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industry" sheetId="2" state="visible" r:id="rId4"/>
    <sheet name="By stock" sheetId="3" state="visible" r:id="rId5"/>
    <sheet name="Events" sheetId="4" state="visible" r:id="rId6"/>
    <sheet name="Notes" sheetId="5" state="visible" r:id="rId7"/>
  </sheets>
  <definedNames>
    <definedName function="false" hidden="true" localSheetId="3" name="_xlnm._FilterDatabase" vbProcedure="false">Events!$A$5:$CO$4467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<sst xmlns="http://schemas.openxmlformats.org/spreadsheetml/2006/main" count="64580" uniqueCount="1735">
  <si>
    <t xml:space="preserve">Summary by quarter</t>
  </si>
  <si>
    <t xml:space="preserve">Every number is a formula over the Events sheet. 'Rule pass' = front expiry within 14 sessions of the last close before results (the playbook's run-up rule).</t>
  </si>
  <si>
    <t xml:space="preserve">Quarter</t>
  </si>
  <si>
    <t xml:space="preserve">Period</t>
  </si>
  <si>
    <t xml:space="preserve">Results events</t>
  </si>
  <si>
    <t xml:space="preserve">After close</t>
  </si>
  <si>
    <t xml:space="preserve">During market</t>
  </si>
  <si>
    <t xml:space="preserve">Weekend / holiday</t>
  </si>
  <si>
    <t xml:space="preserve">Avg three-day sum %</t>
  </si>
  <si>
    <t xml:space="preserve">% three-day positive</t>
  </si>
  <si>
    <t xml:space="preserve">Avg excess vs Nifty %</t>
  </si>
  <si>
    <t xml:space="preserve">Avg size of reaction move %</t>
  </si>
  <si>
    <t xml:space="preserve">% sales up YoY</t>
  </si>
  <si>
    <t xml:space="preserve">% profit up YoY</t>
  </si>
  <si>
    <t xml:space="preserve">Avg EBITDA margin chg YoY (pts)</t>
  </si>
  <si>
    <t xml:space="preserve">Avg expected move % (options)</t>
  </si>
  <si>
    <t xml:space="preserve">Avg actual / expected move (x)</t>
  </si>
  <si>
    <t xml:space="preserve">Avg IV drop %</t>
  </si>
  <si>
    <t xml:space="preserve">Run-up trades (rule pass)</t>
  </si>
  <si>
    <t xml:space="preserve">Run-up avg return % (rule pass)</t>
  </si>
  <si>
    <t xml:space="preserve">Run-up win rate (rule pass)</t>
  </si>
  <si>
    <t xml:space="preserve">Q4 FY21</t>
  </si>
  <si>
    <t xml:space="preserve">Jan-Mar 2021</t>
  </si>
  <si>
    <t xml:space="preserve">Q1 FY22</t>
  </si>
  <si>
    <t xml:space="preserve">Apr-Jun 2021</t>
  </si>
  <si>
    <t xml:space="preserve">Q2 FY22</t>
  </si>
  <si>
    <t xml:space="preserve">Jul-Sep 2021</t>
  </si>
  <si>
    <t xml:space="preserve">Q3 FY22</t>
  </si>
  <si>
    <t xml:space="preserve">Oct-Dec 2021</t>
  </si>
  <si>
    <t xml:space="preserve">Q4 FY22</t>
  </si>
  <si>
    <t xml:space="preserve">Jan-Mar 2022</t>
  </si>
  <si>
    <t xml:space="preserve">Q1 FY23</t>
  </si>
  <si>
    <t xml:space="preserve">Apr-Jun 2022</t>
  </si>
  <si>
    <t xml:space="preserve">Q2 FY23</t>
  </si>
  <si>
    <t xml:space="preserve">Jul-Sep 2022</t>
  </si>
  <si>
    <t xml:space="preserve">Q3 FY23</t>
  </si>
  <si>
    <t xml:space="preserve">Oct-Dec 2022</t>
  </si>
  <si>
    <t xml:space="preserve">Q4 FY23</t>
  </si>
  <si>
    <t xml:space="preserve">Jan-Mar 2023</t>
  </si>
  <si>
    <t xml:space="preserve">Q1 FY24</t>
  </si>
  <si>
    <t xml:space="preserve">Apr-Jun 2023</t>
  </si>
  <si>
    <t xml:space="preserve">Q2 FY24</t>
  </si>
  <si>
    <t xml:space="preserve">Jul-Sep 2023</t>
  </si>
  <si>
    <t xml:space="preserve">Q3 FY24</t>
  </si>
  <si>
    <t xml:space="preserve">Oct-Dec 2023</t>
  </si>
  <si>
    <t xml:space="preserve">Q4 FY24</t>
  </si>
  <si>
    <t xml:space="preserve">Jan-Mar 2024</t>
  </si>
  <si>
    <t xml:space="preserve">Q1 FY25</t>
  </si>
  <si>
    <t xml:space="preserve">Apr-Jun 2024</t>
  </si>
  <si>
    <t xml:space="preserve">Q2 FY25</t>
  </si>
  <si>
    <t xml:space="preserve">Jul-Sep 2024</t>
  </si>
  <si>
    <t xml:space="preserve">Q3 FY25</t>
  </si>
  <si>
    <t xml:space="preserve">Oct-Dec 2024</t>
  </si>
  <si>
    <t xml:space="preserve">Q4 FY25</t>
  </si>
  <si>
    <t xml:space="preserve">Jan-Mar 2025</t>
  </si>
  <si>
    <t xml:space="preserve">Q1 FY26</t>
  </si>
  <si>
    <t xml:space="preserve">Apr-Jun 2025</t>
  </si>
  <si>
    <t xml:space="preserve">Q2 FY26</t>
  </si>
  <si>
    <t xml:space="preserve">Jul-Sep 2025</t>
  </si>
  <si>
    <t xml:space="preserve">Q3 FY26</t>
  </si>
  <si>
    <t xml:space="preserve">Oct-Dec 2025</t>
  </si>
  <si>
    <t xml:space="preserve">Q4 FY26</t>
  </si>
  <si>
    <t xml:space="preserve">Jan-Mar 2026</t>
  </si>
  <si>
    <t xml:space="preserve">Q1 FY27</t>
  </si>
  <si>
    <t xml:space="preserve">Apr-Jun 2026</t>
  </si>
  <si>
    <t xml:space="preserve">All quarters</t>
  </si>
  <si>
    <t xml:space="preserve">By industry (NSE industry labels)</t>
  </si>
  <si>
    <t xml:space="preserve">Formulas over the Events sheet, all 22 quarters.</t>
  </si>
  <si>
    <t xml:space="preserve">Industry</t>
  </si>
  <si>
    <t xml:space="preserve">Banks</t>
  </si>
  <si>
    <t xml:space="preserve">Computers - Software</t>
  </si>
  <si>
    <t xml:space="preserve">Pharmaceuticals</t>
  </si>
  <si>
    <t xml:space="preserve">Finance</t>
  </si>
  <si>
    <t xml:space="preserve">Electrical Equipment</t>
  </si>
  <si>
    <t xml:space="preserve">Capital Markets</t>
  </si>
  <si>
    <t xml:space="preserve">Construction</t>
  </si>
  <si>
    <t xml:space="preserve">Power</t>
  </si>
  <si>
    <t xml:space="preserve">Insurance</t>
  </si>
  <si>
    <t xml:space="preserve">Automobiles - 4 Wheelers</t>
  </si>
  <si>
    <t xml:space="preserve">Food And Food Processing</t>
  </si>
  <si>
    <t xml:space="preserve">Miscellaneous</t>
  </si>
  <si>
    <t xml:space="preserve">Steel And Steel Products</t>
  </si>
  <si>
    <t xml:space="preserve">Auto Ancillaries</t>
  </si>
  <si>
    <t xml:space="preserve">Consumer Durables</t>
  </si>
  <si>
    <t xml:space="preserve">Cement And Cement Products</t>
  </si>
  <si>
    <t xml:space="preserve">Personal Care</t>
  </si>
  <si>
    <t xml:space="preserve">Refineries</t>
  </si>
  <si>
    <t xml:space="preserve">Aerospace &amp; Defence</t>
  </si>
  <si>
    <t xml:space="preserve">Internet &amp; E-commerce</t>
  </si>
  <si>
    <t xml:space="preserve">Travel And Transport</t>
  </si>
  <si>
    <t xml:space="preserve">Financial Institution</t>
  </si>
  <si>
    <t xml:space="preserve">Automobiles - 2 And 3 Wheelers</t>
  </si>
  <si>
    <t xml:space="preserve">Telecommunication - Services</t>
  </si>
  <si>
    <t xml:space="preserve">Metals</t>
  </si>
  <si>
    <t xml:space="preserve">Finance - Housing</t>
  </si>
  <si>
    <t xml:space="preserve">Gems Jewellery And Watches</t>
  </si>
  <si>
    <t xml:space="preserve">Plastic And Plastic Products</t>
  </si>
  <si>
    <t xml:space="preserve">Chemicals - Speciality</t>
  </si>
  <si>
    <t xml:space="preserve">Pesticides And Agrochemicals</t>
  </si>
  <si>
    <t xml:space="preserve">Engineering</t>
  </si>
  <si>
    <t xml:space="preserve">Brew/Distilleries</t>
  </si>
  <si>
    <t xml:space="preserve">Cigarettes</t>
  </si>
  <si>
    <t xml:space="preserve">Gas</t>
  </si>
  <si>
    <t xml:space="preserve">Aluminium</t>
  </si>
  <si>
    <t xml:space="preserve">Mining</t>
  </si>
  <si>
    <t xml:space="preserve">Oil Exploration/Production</t>
  </si>
  <si>
    <t xml:space="preserve">Retail</t>
  </si>
  <si>
    <t xml:space="preserve">Diversified</t>
  </si>
  <si>
    <t xml:space="preserve">Hotels</t>
  </si>
  <si>
    <t xml:space="preserve">Shipping</t>
  </si>
  <si>
    <t xml:space="preserve">Trading</t>
  </si>
  <si>
    <t xml:space="preserve">Textiles - Synthetic</t>
  </si>
  <si>
    <t xml:space="preserve">Airconditioners</t>
  </si>
  <si>
    <t xml:space="preserve">Paints</t>
  </si>
  <si>
    <t xml:space="preserve">Diesel Engines</t>
  </si>
  <si>
    <t xml:space="preserve">Textile Products</t>
  </si>
  <si>
    <t xml:space="preserve">Castings/Forgings</t>
  </si>
  <si>
    <t xml:space="preserve">Electronics - Industrial</t>
  </si>
  <si>
    <t xml:space="preserve">All industries</t>
  </si>
  <si>
    <t xml:space="preserve">By stock</t>
  </si>
  <si>
    <t xml:space="preserve">Symbol</t>
  </si>
  <si>
    <t xml:space="preserve">Company</t>
  </si>
  <si>
    <t xml:space="preserve">360ONE</t>
  </si>
  <si>
    <t xml:space="preserve">ABB</t>
  </si>
  <si>
    <t xml:space="preserve">ABCAPITAL</t>
  </si>
  <si>
    <t xml:space="preserve">ADANIENSOL</t>
  </si>
  <si>
    <t xml:space="preserve">ADANIENT</t>
  </si>
  <si>
    <t xml:space="preserve">ADANIGREEN</t>
  </si>
  <si>
    <t xml:space="preserve">ADANIPORTS</t>
  </si>
  <si>
    <t xml:space="preserve">ADANIPOWER</t>
  </si>
  <si>
    <t xml:space="preserve">ALKEM</t>
  </si>
  <si>
    <t xml:space="preserve">AMBER</t>
  </si>
  <si>
    <t xml:space="preserve">AMBUJACEM</t>
  </si>
  <si>
    <t xml:space="preserve">ANANDRATHI</t>
  </si>
  <si>
    <t xml:space="preserve">ANGELONE</t>
  </si>
  <si>
    <t xml:space="preserve">APLAPOLLO</t>
  </si>
  <si>
    <t xml:space="preserve">APOLLOHOSP</t>
  </si>
  <si>
    <t xml:space="preserve">ASHOKLEY</t>
  </si>
  <si>
    <t xml:space="preserve">ASIANPAINT</t>
  </si>
  <si>
    <t xml:space="preserve">ASTRAL</t>
  </si>
  <si>
    <t xml:space="preserve">ATHERENERG</t>
  </si>
  <si>
    <t xml:space="preserve">AUBANK</t>
  </si>
  <si>
    <t xml:space="preserve">AUROPHARMA</t>
  </si>
  <si>
    <t xml:space="preserve">AXISBANK</t>
  </si>
  <si>
    <t xml:space="preserve">BAJAJ-AUTO</t>
  </si>
  <si>
    <t xml:space="preserve">BAJAJFINSV</t>
  </si>
  <si>
    <t xml:space="preserve">BAJAJHLDNG</t>
  </si>
  <si>
    <t xml:space="preserve">BAJFINANCE</t>
  </si>
  <si>
    <t xml:space="preserve">BANDHANBNK</t>
  </si>
  <si>
    <t xml:space="preserve">BANKBARODA</t>
  </si>
  <si>
    <t xml:space="preserve">BANKINDIA</t>
  </si>
  <si>
    <t xml:space="preserve">BDL</t>
  </si>
  <si>
    <t xml:space="preserve">BEL</t>
  </si>
  <si>
    <t xml:space="preserve">BHARATFORG</t>
  </si>
  <si>
    <t xml:space="preserve">BHARTIARTL</t>
  </si>
  <si>
    <t xml:space="preserve">BHEL</t>
  </si>
  <si>
    <t xml:space="preserve">BIOCON</t>
  </si>
  <si>
    <t xml:space="preserve">BLUESTARCO</t>
  </si>
  <si>
    <t xml:space="preserve">BOSCHLTD</t>
  </si>
  <si>
    <t xml:space="preserve">BPCL</t>
  </si>
  <si>
    <t xml:space="preserve">BRITANNIA</t>
  </si>
  <si>
    <t xml:space="preserve">BSE</t>
  </si>
  <si>
    <t xml:space="preserve">CAMS</t>
  </si>
  <si>
    <t xml:space="preserve">CANBK</t>
  </si>
  <si>
    <t xml:space="preserve">CDSL</t>
  </si>
  <si>
    <t xml:space="preserve">CGPOWER</t>
  </si>
  <si>
    <t xml:space="preserve">CHOLAFIN</t>
  </si>
  <si>
    <t xml:space="preserve">CIPLA</t>
  </si>
  <si>
    <t xml:space="preserve">COALINDIA</t>
  </si>
  <si>
    <t xml:space="preserve">COCHINSHIP</t>
  </si>
  <si>
    <t xml:space="preserve">COFORGE</t>
  </si>
  <si>
    <t xml:space="preserve">COLPAL</t>
  </si>
  <si>
    <t xml:space="preserve">CONCOR</t>
  </si>
  <si>
    <t xml:space="preserve">CROMPTON</t>
  </si>
  <si>
    <t xml:space="preserve">CUMMINSIND</t>
  </si>
  <si>
    <t xml:space="preserve">DABUR</t>
  </si>
  <si>
    <t xml:space="preserve">DELHIVERY</t>
  </si>
  <si>
    <t xml:space="preserve">DIVISLAB</t>
  </si>
  <si>
    <t xml:space="preserve">DIXON</t>
  </si>
  <si>
    <t xml:space="preserve">DLF</t>
  </si>
  <si>
    <t xml:space="preserve">DMART</t>
  </si>
  <si>
    <t xml:space="preserve">DRREDDY</t>
  </si>
  <si>
    <t xml:space="preserve">EICHERMOT</t>
  </si>
  <si>
    <t xml:space="preserve">ENRIN</t>
  </si>
  <si>
    <t xml:space="preserve">ETERNAL</t>
  </si>
  <si>
    <t xml:space="preserve">FEDERALBNK</t>
  </si>
  <si>
    <t xml:space="preserve">FORCEMOT</t>
  </si>
  <si>
    <t xml:space="preserve">FORTIS</t>
  </si>
  <si>
    <t xml:space="preserve">GAIL</t>
  </si>
  <si>
    <t xml:space="preserve">GLENMARK</t>
  </si>
  <si>
    <t xml:space="preserve">GMRAIRPORT</t>
  </si>
  <si>
    <t xml:space="preserve">GODFRYPHLP</t>
  </si>
  <si>
    <t xml:space="preserve">GODREJCP</t>
  </si>
  <si>
    <t xml:space="preserve">GODREJPROP</t>
  </si>
  <si>
    <t xml:space="preserve">GRASIM</t>
  </si>
  <si>
    <t xml:space="preserve">GVT&amp;D</t>
  </si>
  <si>
    <t xml:space="preserve">HAL</t>
  </si>
  <si>
    <t xml:space="preserve">HAVELLS</t>
  </si>
  <si>
    <t xml:space="preserve">HCLTECH</t>
  </si>
  <si>
    <t xml:space="preserve">HDFCAMC</t>
  </si>
  <si>
    <t xml:space="preserve">HDFCBANK</t>
  </si>
  <si>
    <t xml:space="preserve">HDFCLIFE</t>
  </si>
  <si>
    <t xml:space="preserve">HEROMOTOCO</t>
  </si>
  <si>
    <t xml:space="preserve">HINDALCO</t>
  </si>
  <si>
    <t xml:space="preserve">HINDPETRO</t>
  </si>
  <si>
    <t xml:space="preserve">HINDUNILVR</t>
  </si>
  <si>
    <t xml:space="preserve">HINDZINC</t>
  </si>
  <si>
    <t xml:space="preserve">HYUNDAI</t>
  </si>
  <si>
    <t xml:space="preserve">ICICIBANK</t>
  </si>
  <si>
    <t xml:space="preserve">ICICIGI</t>
  </si>
  <si>
    <t xml:space="preserve">ICICIPRULI</t>
  </si>
  <si>
    <t xml:space="preserve">IDEA</t>
  </si>
  <si>
    <t xml:space="preserve">IDFCFIRSTB</t>
  </si>
  <si>
    <t xml:space="preserve">IEX</t>
  </si>
  <si>
    <t xml:space="preserve">INDHOTEL</t>
  </si>
  <si>
    <t xml:space="preserve">INDIANB</t>
  </si>
  <si>
    <t xml:space="preserve">INDIGO</t>
  </si>
  <si>
    <t xml:space="preserve">INDUSINDBK</t>
  </si>
  <si>
    <t xml:space="preserve">INDUSTOWER</t>
  </si>
  <si>
    <t xml:space="preserve">INFY</t>
  </si>
  <si>
    <t xml:space="preserve">INOXWIND</t>
  </si>
  <si>
    <t xml:space="preserve">IOC</t>
  </si>
  <si>
    <t xml:space="preserve">IREDA</t>
  </si>
  <si>
    <t xml:space="preserve">IRFC</t>
  </si>
  <si>
    <t xml:space="preserve">ITC</t>
  </si>
  <si>
    <t xml:space="preserve">JINDALSTEL</t>
  </si>
  <si>
    <t xml:space="preserve">JIOFIN</t>
  </si>
  <si>
    <t xml:space="preserve">JSWENERGY</t>
  </si>
  <si>
    <t xml:space="preserve">JSWSTEEL</t>
  </si>
  <si>
    <t xml:space="preserve">JUBLFOOD</t>
  </si>
  <si>
    <t xml:space="preserve">KALYANKJIL</t>
  </si>
  <si>
    <t xml:space="preserve">KAYNES</t>
  </si>
  <si>
    <t xml:space="preserve">KEI</t>
  </si>
  <si>
    <t xml:space="preserve">KFINTECH</t>
  </si>
  <si>
    <t xml:space="preserve">KOTAKBANK</t>
  </si>
  <si>
    <t xml:space="preserve">KPITTECH</t>
  </si>
  <si>
    <t xml:space="preserve">LAURUSLABS</t>
  </si>
  <si>
    <t xml:space="preserve">LICHSGFIN</t>
  </si>
  <si>
    <t xml:space="preserve">LICI</t>
  </si>
  <si>
    <t xml:space="preserve">LODHA</t>
  </si>
  <si>
    <t xml:space="preserve">LT</t>
  </si>
  <si>
    <t xml:space="preserve">LTF</t>
  </si>
  <si>
    <t xml:space="preserve">LTM</t>
  </si>
  <si>
    <t xml:space="preserve">LUPIN</t>
  </si>
  <si>
    <t xml:space="preserve">M&amp;M</t>
  </si>
  <si>
    <t xml:space="preserve">MAHABANK</t>
  </si>
  <si>
    <t xml:space="preserve">MANAPPURAM</t>
  </si>
  <si>
    <t xml:space="preserve">MANKIND</t>
  </si>
  <si>
    <t xml:space="preserve">MARICO</t>
  </si>
  <si>
    <t xml:space="preserve">MARUTI</t>
  </si>
  <si>
    <t xml:space="preserve">MAXHEALTH</t>
  </si>
  <si>
    <t xml:space="preserve">MAZDOCK</t>
  </si>
  <si>
    <t xml:space="preserve">MFSL</t>
  </si>
  <si>
    <t xml:space="preserve">MOTHERSON</t>
  </si>
  <si>
    <t xml:space="preserve">MOTILALOFS</t>
  </si>
  <si>
    <t xml:space="preserve">MPHASIS</t>
  </si>
  <si>
    <t xml:space="preserve">MUTHOOTFIN</t>
  </si>
  <si>
    <t xml:space="preserve">NAM-INDIA</t>
  </si>
  <si>
    <t xml:space="preserve">NATIONALUM</t>
  </si>
  <si>
    <t xml:space="preserve">NAUKRI</t>
  </si>
  <si>
    <t xml:space="preserve">NBCC</t>
  </si>
  <si>
    <t xml:space="preserve">NESTLEIND</t>
  </si>
  <si>
    <t xml:space="preserve">NHPC</t>
  </si>
  <si>
    <t xml:space="preserve">NMDC</t>
  </si>
  <si>
    <t xml:space="preserve">NTPC</t>
  </si>
  <si>
    <t xml:space="preserve">NYKAA</t>
  </si>
  <si>
    <t xml:space="preserve">OBEROIRLTY</t>
  </si>
  <si>
    <t xml:space="preserve">OFSS</t>
  </si>
  <si>
    <t xml:space="preserve">OIL</t>
  </si>
  <si>
    <t xml:space="preserve">ONGC</t>
  </si>
  <si>
    <t xml:space="preserve">PAGEIND</t>
  </si>
  <si>
    <t xml:space="preserve">PATANJALI</t>
  </si>
  <si>
    <t xml:space="preserve">PAYTM</t>
  </si>
  <si>
    <t xml:space="preserve">PERSISTENT</t>
  </si>
  <si>
    <t xml:space="preserve">PETRONET</t>
  </si>
  <si>
    <t xml:space="preserve">PFC</t>
  </si>
  <si>
    <t xml:space="preserve">PGEL</t>
  </si>
  <si>
    <t xml:space="preserve">PHOENIXLTD</t>
  </si>
  <si>
    <t xml:space="preserve">PIDILITIND</t>
  </si>
  <si>
    <t xml:space="preserve">PIIND</t>
  </si>
  <si>
    <t xml:space="preserve">PNB</t>
  </si>
  <si>
    <t xml:space="preserve">PNBHOUSING</t>
  </si>
  <si>
    <t xml:space="preserve">POLICYBZR</t>
  </si>
  <si>
    <t xml:space="preserve">POLYCAB</t>
  </si>
  <si>
    <t xml:space="preserve">POWERGRID</t>
  </si>
  <si>
    <t xml:space="preserve">POWERINDIA</t>
  </si>
  <si>
    <t xml:space="preserve">PREMIERENE</t>
  </si>
  <si>
    <t xml:space="preserve">PRESTIGE</t>
  </si>
  <si>
    <t xml:space="preserve">RADICO</t>
  </si>
  <si>
    <t xml:space="preserve">RBLBANK</t>
  </si>
  <si>
    <t xml:space="preserve">RECLTD</t>
  </si>
  <si>
    <t xml:space="preserve">RELIANCE</t>
  </si>
  <si>
    <t xml:space="preserve">RVNL</t>
  </si>
  <si>
    <t xml:space="preserve">SAGILITY</t>
  </si>
  <si>
    <t xml:space="preserve">SAIL</t>
  </si>
  <si>
    <t xml:space="preserve">SBICARD</t>
  </si>
  <si>
    <t xml:space="preserve">SBILIFE</t>
  </si>
  <si>
    <t xml:space="preserve">SBIN</t>
  </si>
  <si>
    <t xml:space="preserve">SHREECEM</t>
  </si>
  <si>
    <t xml:space="preserve">SHRIRAMFIN</t>
  </si>
  <si>
    <t xml:space="preserve">SIEMENS</t>
  </si>
  <si>
    <t xml:space="preserve">SOLARINDS</t>
  </si>
  <si>
    <t xml:space="preserve">SONACOMS</t>
  </si>
  <si>
    <t xml:space="preserve">SRF</t>
  </si>
  <si>
    <t xml:space="preserve">SUNPHARMA</t>
  </si>
  <si>
    <t xml:space="preserve">SUPREMEIND</t>
  </si>
  <si>
    <t xml:space="preserve">SUZLON</t>
  </si>
  <si>
    <t xml:space="preserve">SWIGGY</t>
  </si>
  <si>
    <t xml:space="preserve">TATACONSUM</t>
  </si>
  <si>
    <t xml:space="preserve">TATAELXSI</t>
  </si>
  <si>
    <t xml:space="preserve">TATAPOWER</t>
  </si>
  <si>
    <t xml:space="preserve">TATASTEEL</t>
  </si>
  <si>
    <t xml:space="preserve">TCS</t>
  </si>
  <si>
    <t xml:space="preserve">TECHM</t>
  </si>
  <si>
    <t xml:space="preserve">TIINDIA</t>
  </si>
  <si>
    <t xml:space="preserve">TITAN</t>
  </si>
  <si>
    <t xml:space="preserve">TMPV</t>
  </si>
  <si>
    <t xml:space="preserve">TORNTPHARM</t>
  </si>
  <si>
    <t xml:space="preserve">TRENT</t>
  </si>
  <si>
    <t xml:space="preserve">TVSMOTOR</t>
  </si>
  <si>
    <t xml:space="preserve">UJJIVANSFB</t>
  </si>
  <si>
    <t xml:space="preserve">ULTRACEMCO</t>
  </si>
  <si>
    <t xml:space="preserve">UNIONBANK</t>
  </si>
  <si>
    <t xml:space="preserve">UNITDSPR</t>
  </si>
  <si>
    <t xml:space="preserve">UNOMINDA</t>
  </si>
  <si>
    <t xml:space="preserve">UPL</t>
  </si>
  <si>
    <t xml:space="preserve">VBL</t>
  </si>
  <si>
    <t xml:space="preserve">VEDL</t>
  </si>
  <si>
    <t xml:space="preserve">VMM</t>
  </si>
  <si>
    <t xml:space="preserve">VOLTAS</t>
  </si>
  <si>
    <t xml:space="preserve">WAAREEENER</t>
  </si>
  <si>
    <t xml:space="preserve">WIPRO</t>
  </si>
  <si>
    <t xml:space="preserve">YESBANK</t>
  </si>
  <si>
    <t xml:space="preserve">ZYDUSLIFE</t>
  </si>
  <si>
    <t xml:space="preserve">F&amp;O stocks - results report, last 22 quarters (no conditions applied)</t>
  </si>
  <si>
    <t xml:space="preserve">4462 results events, 212 stocks. All data from NSE: results date/time (NSE filings), prices (equity bhavcopy), indices, financials (results XBRL), options (F&amp;O bhavcopy). See Notes.</t>
  </si>
  <si>
    <t xml:space="preserve">Stock &amp; quarter</t>
  </si>
  <si>
    <t xml:space="preserve">Results timing</t>
  </si>
  <si>
    <t xml:space="preserve">3-day window (Day -1, Result day, Day +1)</t>
  </si>
  <si>
    <t xml:space="preserve">Reaction day</t>
  </si>
  <si>
    <t xml:space="preserve">Before results (2 sessions before result day)</t>
  </si>
  <si>
    <t xml:space="preserve">After results</t>
  </si>
  <si>
    <t xml:space="preserve">Results: this quarter (Rs crore)</t>
  </si>
  <si>
    <t xml:space="preserve">Banks only</t>
  </si>
  <si>
    <t xml:space="preserve">Valuation &amp; ratios (before results)</t>
  </si>
  <si>
    <t xml:space="preserve">Cash flow (latest half-year or year)</t>
  </si>
  <si>
    <t xml:space="preserve">Peers (same industry, same quarter)</t>
  </si>
  <si>
    <t xml:space="preserve">Options (NSE F&amp;O)</t>
  </si>
  <si>
    <t xml:space="preserve">Notes</t>
  </si>
  <si>
    <t xml:space="preserve">Quarter period</t>
  </si>
  <si>
    <t xml:space="preserve">Quarter end</t>
  </si>
  <si>
    <t xml:space="preserve">Industry source</t>
  </si>
  <si>
    <t xml:space="preserve">Sector index</t>
  </si>
  <si>
    <t xml:space="preserve">Lot size</t>
  </si>
  <si>
    <t xml:space="preserve">Results date</t>
  </si>
  <si>
    <t xml:space="preserve">Results time (IST)</t>
  </si>
  <si>
    <t xml:space="preserve">Timing</t>
  </si>
  <si>
    <t xml:space="preserve">Time source</t>
  </si>
  <si>
    <t xml:space="preserve">Day -1</t>
  </si>
  <si>
    <t xml:space="preserve">Result day</t>
  </si>
  <si>
    <t xml:space="preserve">Day +1</t>
  </si>
  <si>
    <t xml:space="preserve">Day -1 %</t>
  </si>
  <si>
    <t xml:space="preserve">Result day %</t>
  </si>
  <si>
    <t xml:space="preserve">Day +1 %</t>
  </si>
  <si>
    <t xml:space="preserve">Three-day sum %</t>
  </si>
  <si>
    <t xml:space="preserve">Nifty 50 3-day %</t>
  </si>
  <si>
    <t xml:space="preserve">Sector 3-day %</t>
  </si>
  <si>
    <t xml:space="preserve">Excess vs Nifty %</t>
  </si>
  <si>
    <t xml:space="preserve">Excess vs sector %</t>
  </si>
  <si>
    <t xml:space="preserve">Peer median 3-day %</t>
  </si>
  <si>
    <t xml:space="preserve">Vs peers 3-day %</t>
  </si>
  <si>
    <t xml:space="preserve">Gap at open %</t>
  </si>
  <si>
    <t xml:space="preserve">Close move %</t>
  </si>
  <si>
    <t xml:space="preserve">Size of move %</t>
  </si>
  <si>
    <t xml:space="preserve">High-low range %</t>
  </si>
  <si>
    <t xml:space="preserve">Close in range (0 low-1 high)</t>
  </si>
  <si>
    <t xml:space="preserve">Volume vs 20D avg (x)</t>
  </si>
  <si>
    <t xml:space="preserve">Price (Rs)</t>
  </si>
  <si>
    <t xml:space="preserve">1W %</t>
  </si>
  <si>
    <t xml:space="preserve">1M %</t>
  </si>
  <si>
    <t xml:space="preserve">3M %</t>
  </si>
  <si>
    <t xml:space="preserve">6M %</t>
  </si>
  <si>
    <t xml:space="preserve">1Y %</t>
  </si>
  <si>
    <t xml:space="preserve">Sector 1M %</t>
  </si>
  <si>
    <t xml:space="preserve">1M vs sector %</t>
  </si>
  <si>
    <t xml:space="preserve">Next 5 sessions %</t>
  </si>
  <si>
    <t xml:space="preserve">Next 20 sessions %</t>
  </si>
  <si>
    <t xml:space="preserve">Next 20 vs Nifty %</t>
  </si>
  <si>
    <t xml:space="preserve">Basis</t>
  </si>
  <si>
    <t xml:space="preserve">Type</t>
  </si>
  <si>
    <t xml:space="preserve">Sales / Interest earned</t>
  </si>
  <si>
    <t xml:space="preserve">Sales YoY %</t>
  </si>
  <si>
    <t xml:space="preserve">Sales QoQ %</t>
  </si>
  <si>
    <t xml:space="preserve">EBITDA</t>
  </si>
  <si>
    <t xml:space="preserve">EBITDA margin %</t>
  </si>
  <si>
    <t xml:space="preserve">EBITDA margin chg YoY (pts)</t>
  </si>
  <si>
    <t xml:space="preserve">Net profit</t>
  </si>
  <si>
    <t xml:space="preserve">Net profit YoY %</t>
  </si>
  <si>
    <t xml:space="preserve">Net profit QoQ %</t>
  </si>
  <si>
    <t xml:space="preserve">Net margin %</t>
  </si>
  <si>
    <t xml:space="preserve">EPS (Rs)</t>
  </si>
  <si>
    <t xml:space="preserve">Net interest income</t>
  </si>
  <si>
    <t xml:space="preserve">NII YoY %</t>
  </si>
  <si>
    <t xml:space="preserve">Pre-provision profit YoY %</t>
  </si>
  <si>
    <t xml:space="preserve">Provisions YoY %</t>
  </si>
  <si>
    <t xml:space="preserve">Gross NPA %</t>
  </si>
  <si>
    <t xml:space="preserve">Net NPA %</t>
  </si>
  <si>
    <t xml:space="preserve">ROA % (quarter)</t>
  </si>
  <si>
    <t xml:space="preserve">Market cap (Rs cr)</t>
  </si>
  <si>
    <t xml:space="preserve">TTM net profit</t>
  </si>
  <si>
    <t xml:space="preserve">P/E</t>
  </si>
  <si>
    <t xml:space="preserve">P/B</t>
  </si>
  <si>
    <t xml:space="preserve">ROE %</t>
  </si>
  <si>
    <t xml:space="preserve">Debt / equity</t>
  </si>
  <si>
    <t xml:space="preserve">Sector index P/E</t>
  </si>
  <si>
    <t xml:space="preserve">Sector index P/B</t>
  </si>
  <si>
    <t xml:space="preserve">Cash-flow period</t>
  </si>
  <si>
    <t xml:space="preserve">Operating cash flow</t>
  </si>
  <si>
    <t xml:space="preserve">Capex</t>
  </si>
  <si>
    <t xml:space="preserve">Free cash flow</t>
  </si>
  <si>
    <t xml:space="preserve">CFO / net profit (x)</t>
  </si>
  <si>
    <t xml:space="preserve">Peers (n)</t>
  </si>
  <si>
    <t xml:space="preserve">Peer median sales YoY %</t>
  </si>
  <si>
    <t xml:space="preserve">Peer median profit YoY %</t>
  </si>
  <si>
    <t xml:space="preserve">Profit growth rank</t>
  </si>
  <si>
    <t xml:space="preserve">Peer median P/E</t>
  </si>
  <si>
    <t xml:space="preserve">P/E vs peers %</t>
  </si>
  <si>
    <t xml:space="preserve">Expiry used</t>
  </si>
  <si>
    <t xml:space="preserve">IV 5 sessions before</t>
  </si>
  <si>
    <t xml:space="preserve">IV before results</t>
  </si>
  <si>
    <t xml:space="preserve">IV after results</t>
  </si>
  <si>
    <t xml:space="preserve">IV drop %</t>
  </si>
  <si>
    <t xml:space="preserve">Expected move % (straddle)</t>
  </si>
  <si>
    <t xml:space="preserve">Actual / expected move (x)</t>
  </si>
  <si>
    <t xml:space="preserve">Run-up straddle return %</t>
  </si>
  <si>
    <t xml:space="preserve">Run-up rule pass</t>
  </si>
  <si>
    <t xml:space="preserve">Data notes</t>
  </si>
  <si>
    <t xml:space="preserve">Tata Consultancy Services Limited</t>
  </si>
  <si>
    <t xml:space="preserve">NSE</t>
  </si>
  <si>
    <t xml:space="preserve">Nifty IT</t>
  </si>
  <si>
    <t xml:space="preserve">18:43</t>
  </si>
  <si>
    <t xml:space="preserve">NSE announcement</t>
  </si>
  <si>
    <t xml:space="preserve">Consolidated</t>
  </si>
  <si>
    <t xml:space="preserve">10 of 12</t>
  </si>
  <si>
    <t xml:space="preserve">Yes</t>
  </si>
  <si>
    <t xml:space="preserve">Infosys Limited</t>
  </si>
  <si>
    <t xml:space="preserve">16:09</t>
  </si>
  <si>
    <t xml:space="preserve">Non-trading day</t>
  </si>
  <si>
    <t xml:space="preserve">8 of 12</t>
  </si>
  <si>
    <t xml:space="preserve">Wipro Limited</t>
  </si>
  <si>
    <t xml:space="preserve">15:45</t>
  </si>
  <si>
    <t xml:space="preserve">5 of 12</t>
  </si>
  <si>
    <t xml:space="preserve">HDFC Bank Limited</t>
  </si>
  <si>
    <t xml:space="preserve">Nifty Bank</t>
  </si>
  <si>
    <t xml:space="preserve">14:32</t>
  </si>
  <si>
    <t xml:space="preserve">Standalone</t>
  </si>
  <si>
    <t xml:space="preserve">Bank</t>
  </si>
  <si>
    <t xml:space="preserve">9 of 13</t>
  </si>
  <si>
    <t xml:space="preserve">ICICI Lombard General Insurance Company Limited</t>
  </si>
  <si>
    <t xml:space="preserve">Assigned</t>
  </si>
  <si>
    <t xml:space="preserve">Nifty Financial Services</t>
  </si>
  <si>
    <t xml:space="preserve">17:16</t>
  </si>
  <si>
    <t xml:space="preserve">NSE announcement (no filing record)</t>
  </si>
  <si>
    <t xml:space="preserve">no NSE XBRL results for this quarter; no option prices for this event</t>
  </si>
  <si>
    <t xml:space="preserve">ICICI Prudential Life Insurance Company Limited</t>
  </si>
  <si>
    <t xml:space="preserve">18:38</t>
  </si>
  <si>
    <t xml:space="preserve">no NSE XBRL results for this quarter</t>
  </si>
  <si>
    <t xml:space="preserve">Indus Towers Limited</t>
  </si>
  <si>
    <t xml:space="preserve">Nifty Services Sector</t>
  </si>
  <si>
    <t xml:space="preserve">17:40</t>
  </si>
  <si>
    <t xml:space="preserve">Tata Elxsi Limited</t>
  </si>
  <si>
    <t xml:space="preserve">18:30</t>
  </si>
  <si>
    <t xml:space="preserve">HCL Technologies Limited</t>
  </si>
  <si>
    <t xml:space="preserve">17:31</t>
  </si>
  <si>
    <t xml:space="preserve">12 of 12</t>
  </si>
  <si>
    <t xml:space="preserve">ICICI Bank Limited</t>
  </si>
  <si>
    <t xml:space="preserve">17:59</t>
  </si>
  <si>
    <t xml:space="preserve">1 of 13</t>
  </si>
  <si>
    <t xml:space="preserve">HDFC Life Insurance Company Limited</t>
  </si>
  <si>
    <t xml:space="preserve">SBI Cards and Payment Services Limited</t>
  </si>
  <si>
    <t xml:space="preserve">15:43</t>
  </si>
  <si>
    <t xml:space="preserve">NBFC / financial</t>
  </si>
  <si>
    <t xml:space="preserve">6 of 10</t>
  </si>
  <si>
    <t xml:space="preserve">no option prices for this event</t>
  </si>
  <si>
    <t xml:space="preserve">Tech Mahindra Limited</t>
  </si>
  <si>
    <t xml:space="preserve">20:21</t>
  </si>
  <si>
    <t xml:space="preserve">4 of 12</t>
  </si>
  <si>
    <t xml:space="preserve">ABB India Limited</t>
  </si>
  <si>
    <t xml:space="preserve">Nifty 500</t>
  </si>
  <si>
    <t xml:space="preserve">16:01</t>
  </si>
  <si>
    <t xml:space="preserve">1 of 5</t>
  </si>
  <si>
    <t xml:space="preserve">Axis Bank Limited</t>
  </si>
  <si>
    <t xml:space="preserve">16:47</t>
  </si>
  <si>
    <t xml:space="preserve">No</t>
  </si>
  <si>
    <t xml:space="preserve">Bajaj Finance Limited</t>
  </si>
  <si>
    <t xml:space="preserve">17:39</t>
  </si>
  <si>
    <t xml:space="preserve">7 of 10</t>
  </si>
  <si>
    <t xml:space="preserve">Britannia Industries Limited</t>
  </si>
  <si>
    <t xml:space="preserve">Nifty FMCG</t>
  </si>
  <si>
    <t xml:space="preserve">17:43</t>
  </si>
  <si>
    <t xml:space="preserve">3 of 3</t>
  </si>
  <si>
    <t xml:space="preserve">HDFC Asset Management Company Limited</t>
  </si>
  <si>
    <t xml:space="preserve">16:00</t>
  </si>
  <si>
    <t xml:space="preserve">4 of 4</t>
  </si>
  <si>
    <t xml:space="preserve">Hindustan Zinc Limited</t>
  </si>
  <si>
    <t xml:space="preserve">Nifty Metal</t>
  </si>
  <si>
    <t xml:space="preserve">14:40</t>
  </si>
  <si>
    <t xml:space="preserve">Maruti Suzuki India Limited</t>
  </si>
  <si>
    <t xml:space="preserve">Nifty Auto</t>
  </si>
  <si>
    <t xml:space="preserve">14:07</t>
  </si>
  <si>
    <t xml:space="preserve">Nippon Life India Asset Management Limited</t>
  </si>
  <si>
    <t xml:space="preserve">16:15</t>
  </si>
  <si>
    <t xml:space="preserve">1 of 4</t>
  </si>
  <si>
    <t xml:space="preserve">PNB Housing Finance Limited</t>
  </si>
  <si>
    <t xml:space="preserve">20:33</t>
  </si>
  <si>
    <t xml:space="preserve">TVS Motor Company Limited</t>
  </si>
  <si>
    <t xml:space="preserve">1 of 3</t>
  </si>
  <si>
    <t xml:space="preserve">Bajaj Finserv Limited</t>
  </si>
  <si>
    <t xml:space="preserve">12:28</t>
  </si>
  <si>
    <t xml:space="preserve">2 of 10</t>
  </si>
  <si>
    <t xml:space="preserve">Biocon Limited</t>
  </si>
  <si>
    <t xml:space="preserve">Nifty Pharma</t>
  </si>
  <si>
    <t xml:space="preserve">23:50</t>
  </si>
  <si>
    <t xml:space="preserve">3 of 11</t>
  </si>
  <si>
    <t xml:space="preserve">KPIT Technologies Limited</t>
  </si>
  <si>
    <t xml:space="preserve">16:45</t>
  </si>
  <si>
    <t xml:space="preserve">7 of 12</t>
  </si>
  <si>
    <t xml:space="preserve">Ambuja Cements Limited</t>
  </si>
  <si>
    <t xml:space="preserve">Nifty Commodities</t>
  </si>
  <si>
    <t xml:space="preserve">17:09</t>
  </si>
  <si>
    <t xml:space="preserve">AU Small Finance Bank Limited</t>
  </si>
  <si>
    <t xml:space="preserve">20:31</t>
  </si>
  <si>
    <t xml:space="preserve">7 of 13</t>
  </si>
  <si>
    <t xml:space="preserve">Bajaj Auto Limited</t>
  </si>
  <si>
    <t xml:space="preserve">Bajaj Holdings &amp; Investment Limited</t>
  </si>
  <si>
    <t xml:space="preserve">16:46</t>
  </si>
  <si>
    <t xml:space="preserve">5 of 10</t>
  </si>
  <si>
    <t xml:space="preserve">Hindustan Unilever Limited</t>
  </si>
  <si>
    <t xml:space="preserve">13:32</t>
  </si>
  <si>
    <t xml:space="preserve">Laurus Labs Limited</t>
  </si>
  <si>
    <t xml:space="preserve">14:44</t>
  </si>
  <si>
    <t xml:space="preserve">1 of 11</t>
  </si>
  <si>
    <t xml:space="preserve">L&amp;T Finance Limited</t>
  </si>
  <si>
    <t xml:space="preserve">17:50</t>
  </si>
  <si>
    <t xml:space="preserve">10 of 10</t>
  </si>
  <si>
    <t xml:space="preserve">Bank of Maharashtra</t>
  </si>
  <si>
    <t xml:space="preserve">15:09</t>
  </si>
  <si>
    <t xml:space="preserve">Motilal Oswal Financial Services Limited</t>
  </si>
  <si>
    <t xml:space="preserve">18:34</t>
  </si>
  <si>
    <t xml:space="preserve">Persistent Systems Limited</t>
  </si>
  <si>
    <t xml:space="preserve">19:15</t>
  </si>
  <si>
    <t xml:space="preserve">3 of 12</t>
  </si>
  <si>
    <t xml:space="preserve">Shriram Finance Limited</t>
  </si>
  <si>
    <t xml:space="preserve">17:57</t>
  </si>
  <si>
    <t xml:space="preserve">3 of 10</t>
  </si>
  <si>
    <t xml:space="preserve">Titan Company Limited</t>
  </si>
  <si>
    <t xml:space="preserve">Nifty Consumer Durables</t>
  </si>
  <si>
    <t xml:space="preserve">18:01</t>
  </si>
  <si>
    <t xml:space="preserve">The Indian Hotels Company Limited</t>
  </si>
  <si>
    <t xml:space="preserve">19:41</t>
  </si>
  <si>
    <t xml:space="preserve">IndusInd Bank Limited</t>
  </si>
  <si>
    <t xml:space="preserve">18:35</t>
  </si>
  <si>
    <t xml:space="preserve">2 of 13</t>
  </si>
  <si>
    <t xml:space="preserve">Marico Limited</t>
  </si>
  <si>
    <t xml:space="preserve">13:34</t>
  </si>
  <si>
    <t xml:space="preserve">Reliance Industries Limited</t>
  </si>
  <si>
    <t xml:space="preserve">Nifty Oil &amp; Gas</t>
  </si>
  <si>
    <t xml:space="preserve">19:34</t>
  </si>
  <si>
    <t xml:space="preserve">Trent Limited</t>
  </si>
  <si>
    <t xml:space="preserve">18:44</t>
  </si>
  <si>
    <t xml:space="preserve">Yes Bank Limited</t>
  </si>
  <si>
    <t xml:space="preserve">16:55</t>
  </si>
  <si>
    <t xml:space="preserve">12 of 13</t>
  </si>
  <si>
    <t xml:space="preserve">Central Depository Services (India) Limited</t>
  </si>
  <si>
    <t xml:space="preserve">14:54</t>
  </si>
  <si>
    <t xml:space="preserve">2 of 4</t>
  </si>
  <si>
    <t xml:space="preserve">Godrej Properties Limited</t>
  </si>
  <si>
    <t xml:space="preserve">Nifty Infrastructure</t>
  </si>
  <si>
    <t xml:space="preserve">09:50</t>
  </si>
  <si>
    <t xml:space="preserve">6 of 6</t>
  </si>
  <si>
    <t xml:space="preserve">Kotak Mahindra Bank Limited</t>
  </si>
  <si>
    <t xml:space="preserve">13:16</t>
  </si>
  <si>
    <t xml:space="preserve">8 of 13</t>
  </si>
  <si>
    <t xml:space="preserve">SBI Life Insurance Company Limited</t>
  </si>
  <si>
    <t xml:space="preserve">14:53</t>
  </si>
  <si>
    <t xml:space="preserve">Supreme Industries Limited</t>
  </si>
  <si>
    <t xml:space="preserve">13:35</t>
  </si>
  <si>
    <t xml:space="preserve">Varun Beverages Limited</t>
  </si>
  <si>
    <t xml:space="preserve">11:35</t>
  </si>
  <si>
    <t xml:space="preserve">2 of 3</t>
  </si>
  <si>
    <t xml:space="preserve">Adani Ports and Special Economic Zone Limited</t>
  </si>
  <si>
    <t xml:space="preserve">16:14</t>
  </si>
  <si>
    <t xml:space="preserve">LTM Limited</t>
  </si>
  <si>
    <t xml:space="preserve">18:40</t>
  </si>
  <si>
    <t xml:space="preserve">6 of 12</t>
  </si>
  <si>
    <t xml:space="preserve">RBL Bank Limited</t>
  </si>
  <si>
    <t xml:space="preserve">16:17</t>
  </si>
  <si>
    <t xml:space="preserve">10 of 13</t>
  </si>
  <si>
    <t xml:space="preserve">Adani Enterprises Limited</t>
  </si>
  <si>
    <t xml:space="preserve">14:01</t>
  </si>
  <si>
    <t xml:space="preserve">Adani Green Energy Limited</t>
  </si>
  <si>
    <t xml:space="preserve">Nifty Energy</t>
  </si>
  <si>
    <t xml:space="preserve">18:17</t>
  </si>
  <si>
    <t xml:space="preserve">4 of 7</t>
  </si>
  <si>
    <t xml:space="preserve">Angel One Limited</t>
  </si>
  <si>
    <t xml:space="preserve">19:27</t>
  </si>
  <si>
    <t xml:space="preserve">Oracle Financial Services Software Limited</t>
  </si>
  <si>
    <t xml:space="preserve">20:59</t>
  </si>
  <si>
    <t xml:space="preserve">2 of 12</t>
  </si>
  <si>
    <t xml:space="preserve">Hitachi Energy India Limited</t>
  </si>
  <si>
    <t xml:space="preserve">15:17</t>
  </si>
  <si>
    <t xml:space="preserve">4 of 5</t>
  </si>
  <si>
    <t xml:space="preserve">SRF Limited</t>
  </si>
  <si>
    <t xml:space="preserve">Nifty India Consumption</t>
  </si>
  <si>
    <t xml:space="preserve">13:51</t>
  </si>
  <si>
    <t xml:space="preserve">Tata Steel Limited</t>
  </si>
  <si>
    <t xml:space="preserve">19:23</t>
  </si>
  <si>
    <t xml:space="preserve">Adani Energy Solutions Limited</t>
  </si>
  <si>
    <t xml:space="preserve">17:47</t>
  </si>
  <si>
    <t xml:space="preserve">1 of 7</t>
  </si>
  <si>
    <t xml:space="preserve">Adani Power Limited</t>
  </si>
  <si>
    <t xml:space="preserve">15:39</t>
  </si>
  <si>
    <t xml:space="preserve">Blue Star Limited</t>
  </si>
  <si>
    <t xml:space="preserve">Coforge Limited</t>
  </si>
  <si>
    <t xml:space="preserve">09:58</t>
  </si>
  <si>
    <t xml:space="preserve">9 of 12</t>
  </si>
  <si>
    <t xml:space="preserve">Hero MotoCorp Limited</t>
  </si>
  <si>
    <t xml:space="preserve">20:41</t>
  </si>
  <si>
    <t xml:space="preserve">TATA CONSUMER PRODUCTS LIMITED</t>
  </si>
  <si>
    <t xml:space="preserve">16:27</t>
  </si>
  <si>
    <t xml:space="preserve">Cholamandalam Investment and Finance Company Limited</t>
  </si>
  <si>
    <t xml:space="preserve">18:24</t>
  </si>
  <si>
    <t xml:space="preserve">1 of 10</t>
  </si>
  <si>
    <t xml:space="preserve">Dabur India Limited</t>
  </si>
  <si>
    <t xml:space="preserve">14:17</t>
  </si>
  <si>
    <t xml:space="preserve">3 of 4</t>
  </si>
  <si>
    <t xml:space="preserve">UltraTech Cement Limited</t>
  </si>
  <si>
    <t xml:space="preserve">20:19</t>
  </si>
  <si>
    <t xml:space="preserve">Bandhan Bank Limited</t>
  </si>
  <si>
    <t xml:space="preserve">15:49</t>
  </si>
  <si>
    <t xml:space="preserve">11 of 13</t>
  </si>
  <si>
    <t xml:space="preserve">Avenue Supermarts Limited</t>
  </si>
  <si>
    <t xml:space="preserve">14:50</t>
  </si>
  <si>
    <t xml:space="preserve">IDFC First Bank Limited</t>
  </si>
  <si>
    <t xml:space="preserve">22:19</t>
  </si>
  <si>
    <t xml:space="preserve">5 of 13</t>
  </si>
  <si>
    <t xml:space="preserve">Godrej Consumer Products Limited</t>
  </si>
  <si>
    <t xml:space="preserve">15:41</t>
  </si>
  <si>
    <t xml:space="preserve">Siemens Limited</t>
  </si>
  <si>
    <t xml:space="preserve">16:22</t>
  </si>
  <si>
    <t xml:space="preserve">2 of 5</t>
  </si>
  <si>
    <t xml:space="preserve">Asian Paints Limited</t>
  </si>
  <si>
    <t xml:space="preserve">15:05</t>
  </si>
  <si>
    <t xml:space="preserve">JINDAL STEEL LIMITED</t>
  </si>
  <si>
    <t xml:space="preserve">15:50</t>
  </si>
  <si>
    <t xml:space="preserve">share count in the previous filing looked mis-scaled; used the stock's other quarters</t>
  </si>
  <si>
    <t xml:space="preserve">Pidilite Industries Limited</t>
  </si>
  <si>
    <t xml:space="preserve">19:56</t>
  </si>
  <si>
    <t xml:space="preserve">Tata Power Company Limited</t>
  </si>
  <si>
    <t xml:space="preserve">7 of 7</t>
  </si>
  <si>
    <t xml:space="preserve">UPL Limited</t>
  </si>
  <si>
    <t xml:space="preserve">Voltas Limited</t>
  </si>
  <si>
    <t xml:space="preserve">14:24</t>
  </si>
  <si>
    <t xml:space="preserve">BSE Limited</t>
  </si>
  <si>
    <t xml:space="preserve">16:57</t>
  </si>
  <si>
    <t xml:space="preserve">Indian Energy Exchange Limited</t>
  </si>
  <si>
    <t xml:space="preserve">16:49</t>
  </si>
  <si>
    <t xml:space="preserve">Lupin Limited</t>
  </si>
  <si>
    <t xml:space="preserve">00:11</t>
  </si>
  <si>
    <t xml:space="preserve">MphasiS Limited</t>
  </si>
  <si>
    <t xml:space="preserve">22:38</t>
  </si>
  <si>
    <t xml:space="preserve">11 of 12</t>
  </si>
  <si>
    <t xml:space="preserve">Polycab India Limited</t>
  </si>
  <si>
    <t xml:space="preserve">19:11</t>
  </si>
  <si>
    <t xml:space="preserve">5 of 5</t>
  </si>
  <si>
    <t xml:space="preserve">Vedanta Limited</t>
  </si>
  <si>
    <t xml:space="preserve">Aditya Birla Capital Limited</t>
  </si>
  <si>
    <t xml:space="preserve">4 of 10</t>
  </si>
  <si>
    <t xml:space="preserve">Cipla Limited</t>
  </si>
  <si>
    <t xml:space="preserve">18:12</t>
  </si>
  <si>
    <t xml:space="preserve">6 of 11</t>
  </si>
  <si>
    <t xml:space="preserve">Dr. Reddy's Laboratories Limited</t>
  </si>
  <si>
    <t xml:space="preserve">12:26</t>
  </si>
  <si>
    <t xml:space="preserve">11 of 11</t>
  </si>
  <si>
    <t xml:space="preserve">Lodha Developers Limited</t>
  </si>
  <si>
    <t xml:space="preserve">16:28</t>
  </si>
  <si>
    <t xml:space="preserve">Larsen &amp; Toubro Limited</t>
  </si>
  <si>
    <t xml:space="preserve">Bharti Airtel Limited</t>
  </si>
  <si>
    <t xml:space="preserve">Canara Bank</t>
  </si>
  <si>
    <t xml:space="preserve">15:25</t>
  </si>
  <si>
    <t xml:space="preserve">Colgate Palmolive (India) Limited</t>
  </si>
  <si>
    <t xml:space="preserve">12:56</t>
  </si>
  <si>
    <t xml:space="preserve">The Federal Bank  Limited</t>
  </si>
  <si>
    <t xml:space="preserve">12:46</t>
  </si>
  <si>
    <t xml:space="preserve">6 of 13</t>
  </si>
  <si>
    <t xml:space="preserve">360 ONE WAM LIMITED</t>
  </si>
  <si>
    <t xml:space="preserve">14:35</t>
  </si>
  <si>
    <t xml:space="preserve">Astral Limited</t>
  </si>
  <si>
    <t xml:space="preserve">16:13</t>
  </si>
  <si>
    <t xml:space="preserve">share count x1.33 for a bonus/split before results (market cap adjusted); no option prices for this event</t>
  </si>
  <si>
    <t xml:space="preserve">PI Industries Limited</t>
  </si>
  <si>
    <t xml:space="preserve">Tata Motors Passenger Vehicles Limited</t>
  </si>
  <si>
    <t xml:space="preserve">Torrent Pharmaceuticals Limited</t>
  </si>
  <si>
    <t xml:space="preserve">16:04</t>
  </si>
  <si>
    <t xml:space="preserve">9 of 11</t>
  </si>
  <si>
    <t xml:space="preserve">Ujjivan Small Finance Bank Limited</t>
  </si>
  <si>
    <t xml:space="preserve">16:48</t>
  </si>
  <si>
    <t xml:space="preserve">3 of 13</t>
  </si>
  <si>
    <t xml:space="preserve">Indian Oil Corporation Limited</t>
  </si>
  <si>
    <t xml:space="preserve">14:30</t>
  </si>
  <si>
    <t xml:space="preserve">Bosch Limited</t>
  </si>
  <si>
    <t xml:space="preserve">13:18</t>
  </si>
  <si>
    <t xml:space="preserve">Havells India Limited</t>
  </si>
  <si>
    <t xml:space="preserve">17:12</t>
  </si>
  <si>
    <t xml:space="preserve">3 of 5</t>
  </si>
  <si>
    <t xml:space="preserve">Hindustan Petroleum Corporation Limited</t>
  </si>
  <si>
    <t xml:space="preserve">17:38</t>
  </si>
  <si>
    <t xml:space="preserve">Container Corporation of India Limited</t>
  </si>
  <si>
    <t xml:space="preserve">17:52</t>
  </si>
  <si>
    <t xml:space="preserve">Crompton Greaves Consumer Electricals Limited</t>
  </si>
  <si>
    <t xml:space="preserve">18:21</t>
  </si>
  <si>
    <t xml:space="preserve">JSW Steel Limited</t>
  </si>
  <si>
    <t xml:space="preserve">15:32</t>
  </si>
  <si>
    <t xml:space="preserve">State Bank of India</t>
  </si>
  <si>
    <t xml:space="preserve">14:12</t>
  </si>
  <si>
    <t xml:space="preserve">4 of 13</t>
  </si>
  <si>
    <t xml:space="preserve">SHREE CEMENT LIMITED</t>
  </si>
  <si>
    <t xml:space="preserve">16:50</t>
  </si>
  <si>
    <t xml:space="preserve">United Spirits Limited</t>
  </si>
  <si>
    <t xml:space="preserve">17:10</t>
  </si>
  <si>
    <t xml:space="preserve">Amber Enterprises India Limited</t>
  </si>
  <si>
    <t xml:space="preserve">16:52</t>
  </si>
  <si>
    <t xml:space="preserve">Grasim Industries Limited</t>
  </si>
  <si>
    <t xml:space="preserve">15:40</t>
  </si>
  <si>
    <t xml:space="preserve">Oberoi Realty Limited</t>
  </si>
  <si>
    <t xml:space="preserve">18:07</t>
  </si>
  <si>
    <t xml:space="preserve">NSE results filing</t>
  </si>
  <si>
    <t xml:space="preserve">4 of 6</t>
  </si>
  <si>
    <t xml:space="preserve">Alkem Laboratories Limited</t>
  </si>
  <si>
    <t xml:space="preserve">13:59</t>
  </si>
  <si>
    <t xml:space="preserve">4 of 11</t>
  </si>
  <si>
    <t xml:space="preserve">Bharat Petroleum Corporation Limited</t>
  </si>
  <si>
    <t xml:space="preserve">19:40</t>
  </si>
  <si>
    <t xml:space="preserve">Computer Age Management Services Limited</t>
  </si>
  <si>
    <t xml:space="preserve">09:07</t>
  </si>
  <si>
    <t xml:space="preserve">Before open</t>
  </si>
  <si>
    <t xml:space="preserve">Cummins India Limited</t>
  </si>
  <si>
    <t xml:space="preserve">20:25</t>
  </si>
  <si>
    <t xml:space="preserve">Manappuram Finance Limited</t>
  </si>
  <si>
    <t xml:space="preserve">14:08</t>
  </si>
  <si>
    <t xml:space="preserve">9 of 10</t>
  </si>
  <si>
    <t xml:space="preserve">Dixon Technologies (India) Limited</t>
  </si>
  <si>
    <t xml:space="preserve">share count x5.00 for a bonus/split before results (market cap adjusted); no option prices for this event</t>
  </si>
  <si>
    <t xml:space="preserve">Eicher Motors Limited</t>
  </si>
  <si>
    <t xml:space="preserve">19:43</t>
  </si>
  <si>
    <t xml:space="preserve">Kalyan Jewellers India Limited</t>
  </si>
  <si>
    <t xml:space="preserve">13:07</t>
  </si>
  <si>
    <t xml:space="preserve">Page Industries Limited</t>
  </si>
  <si>
    <t xml:space="preserve">13:15</t>
  </si>
  <si>
    <t xml:space="preserve">The Phoenix Mills Limited</t>
  </si>
  <si>
    <t xml:space="preserve">22:49</t>
  </si>
  <si>
    <t xml:space="preserve">2 of 6</t>
  </si>
  <si>
    <t xml:space="preserve">Solar Industries India Limited</t>
  </si>
  <si>
    <t xml:space="preserve">18:46</t>
  </si>
  <si>
    <t xml:space="preserve">Sun Pharmaceutical Industries Limited</t>
  </si>
  <si>
    <t xml:space="preserve">15:53</t>
  </si>
  <si>
    <t xml:space="preserve">2 of 11</t>
  </si>
  <si>
    <t xml:space="preserve">Zydus Lifesciences Limited</t>
  </si>
  <si>
    <t xml:space="preserve">13:41</t>
  </si>
  <si>
    <t xml:space="preserve">5 of 11</t>
  </si>
  <si>
    <t xml:space="preserve">Glenmark Pharmaceuticals Limited</t>
  </si>
  <si>
    <t xml:space="preserve">22:24</t>
  </si>
  <si>
    <t xml:space="preserve">8 of 11</t>
  </si>
  <si>
    <t xml:space="preserve">Indian Bank</t>
  </si>
  <si>
    <t xml:space="preserve">15:38</t>
  </si>
  <si>
    <t xml:space="preserve">Mahindra &amp; Mahindra Limited</t>
  </si>
  <si>
    <t xml:space="preserve">14:15</t>
  </si>
  <si>
    <t xml:space="preserve">Max Healthcare Institute Limited</t>
  </si>
  <si>
    <t xml:space="preserve">15:42</t>
  </si>
  <si>
    <t xml:space="preserve">REC Limited</t>
  </si>
  <si>
    <t xml:space="preserve">22:03</t>
  </si>
  <si>
    <t xml:space="preserve">Divi's Laboratories Limited</t>
  </si>
  <si>
    <t xml:space="preserve">20:17</t>
  </si>
  <si>
    <t xml:space="preserve">7 of 11</t>
  </si>
  <si>
    <t xml:space="preserve">Fortis Healthcare Limited</t>
  </si>
  <si>
    <t xml:space="preserve">20:29</t>
  </si>
  <si>
    <t xml:space="preserve">KEI Industries Limited</t>
  </si>
  <si>
    <t xml:space="preserve">19:45</t>
  </si>
  <si>
    <t xml:space="preserve">Aurobindo Pharma Limited</t>
  </si>
  <si>
    <t xml:space="preserve">17:53</t>
  </si>
  <si>
    <t xml:space="preserve">10 of 11</t>
  </si>
  <si>
    <t xml:space="preserve">Bank of Baroda</t>
  </si>
  <si>
    <t xml:space="preserve">10:53</t>
  </si>
  <si>
    <t xml:space="preserve">13 of 13</t>
  </si>
  <si>
    <t xml:space="preserve">ITC Limited</t>
  </si>
  <si>
    <t xml:space="preserve">18:58</t>
  </si>
  <si>
    <t xml:space="preserve">Radico Khaitan Limited</t>
  </si>
  <si>
    <t xml:space="preserve">14:18</t>
  </si>
  <si>
    <t xml:space="preserve">Samvardhana Motherson International Limited</t>
  </si>
  <si>
    <t xml:space="preserve">12:49</t>
  </si>
  <si>
    <t xml:space="preserve">Muthoot Finance Limited</t>
  </si>
  <si>
    <t xml:space="preserve">14:37</t>
  </si>
  <si>
    <t xml:space="preserve">8 of 10</t>
  </si>
  <si>
    <t xml:space="preserve">APL Apollo Tubes Limited</t>
  </si>
  <si>
    <t xml:space="preserve">Bank of India</t>
  </si>
  <si>
    <t xml:space="preserve">21:15</t>
  </si>
  <si>
    <t xml:space="preserve">Bharat Forge Limited</t>
  </si>
  <si>
    <t xml:space="preserve">11:53</t>
  </si>
  <si>
    <t xml:space="preserve">Punjab National Bank</t>
  </si>
  <si>
    <t xml:space="preserve">19:38</t>
  </si>
  <si>
    <t xml:space="preserve">PG Electroplast Limited</t>
  </si>
  <si>
    <t xml:space="preserve">13:40</t>
  </si>
  <si>
    <t xml:space="preserve">InterGlobe Aviation Limited</t>
  </si>
  <si>
    <t xml:space="preserve">10:20</t>
  </si>
  <si>
    <t xml:space="preserve">Union Bank of India</t>
  </si>
  <si>
    <t xml:space="preserve">Max Financial Services Limited</t>
  </si>
  <si>
    <t xml:space="preserve">16:20</t>
  </si>
  <si>
    <t xml:space="preserve">Petronet LNG Limited</t>
  </si>
  <si>
    <t xml:space="preserve">20:54</t>
  </si>
  <si>
    <t xml:space="preserve">Prestige Estates Projects Limited</t>
  </si>
  <si>
    <t xml:space="preserve">21:48</t>
  </si>
  <si>
    <t xml:space="preserve">1 of 6</t>
  </si>
  <si>
    <t xml:space="preserve">GAIL (India) Limited</t>
  </si>
  <si>
    <t xml:space="preserve">14:13</t>
  </si>
  <si>
    <t xml:space="preserve">Hindalco Industries Limited</t>
  </si>
  <si>
    <t xml:space="preserve">12:12</t>
  </si>
  <si>
    <t xml:space="preserve">GE Vernova T&amp;D India Limited</t>
  </si>
  <si>
    <t xml:space="preserve">19:08</t>
  </si>
  <si>
    <t xml:space="preserve">Mazagon Dock Shipbuilders Limited</t>
  </si>
  <si>
    <t xml:space="preserve">17:58</t>
  </si>
  <si>
    <t xml:space="preserve">NHPC Limited</t>
  </si>
  <si>
    <t xml:space="preserve">18:41</t>
  </si>
  <si>
    <t xml:space="preserve">3 of 7</t>
  </si>
  <si>
    <t xml:space="preserve">Bharat Heavy Electricals Limited</t>
  </si>
  <si>
    <t xml:space="preserve">17:23</t>
  </si>
  <si>
    <t xml:space="preserve">CG Power and Industrial Solutions Limited</t>
  </si>
  <si>
    <t xml:space="preserve">Cochin Shipyard Limited</t>
  </si>
  <si>
    <t xml:space="preserve">18:59</t>
  </si>
  <si>
    <t xml:space="preserve">DLF Limited</t>
  </si>
  <si>
    <t xml:space="preserve">Steel Authority of India Limited</t>
  </si>
  <si>
    <t xml:space="preserve">02:03</t>
  </si>
  <si>
    <t xml:space="preserve">UNO Minda Limited</t>
  </si>
  <si>
    <t xml:space="preserve">19:07</t>
  </si>
  <si>
    <t xml:space="preserve">Coal India Limited</t>
  </si>
  <si>
    <t xml:space="preserve">16:23</t>
  </si>
  <si>
    <t xml:space="preserve">Jubilant Foodworks Limited</t>
  </si>
  <si>
    <t xml:space="preserve">14:39</t>
  </si>
  <si>
    <t xml:space="preserve">LIC Housing Finance Limited</t>
  </si>
  <si>
    <t xml:space="preserve">15:31</t>
  </si>
  <si>
    <t xml:space="preserve">Power Finance Corporation Limited</t>
  </si>
  <si>
    <t xml:space="preserve">13:23</t>
  </si>
  <si>
    <t xml:space="preserve">Power Grid Corporation of India Limited</t>
  </si>
  <si>
    <t xml:space="preserve">18:28</t>
  </si>
  <si>
    <t xml:space="preserve">5 of 7</t>
  </si>
  <si>
    <t xml:space="preserve">Tube Investments of India Limited</t>
  </si>
  <si>
    <t xml:space="preserve">17:30</t>
  </si>
  <si>
    <t xml:space="preserve">GMR AIRPORTS LIMITED</t>
  </si>
  <si>
    <t xml:space="preserve">20:15</t>
  </si>
  <si>
    <t xml:space="preserve">NTPC Limited</t>
  </si>
  <si>
    <t xml:space="preserve">17:18</t>
  </si>
  <si>
    <t xml:space="preserve">2 of 7</t>
  </si>
  <si>
    <t xml:space="preserve">Bharat Dynamics Limited</t>
  </si>
  <si>
    <t xml:space="preserve">Info Edge (India) Limited</t>
  </si>
  <si>
    <t xml:space="preserve">10:21</t>
  </si>
  <si>
    <t xml:space="preserve">1 of 12</t>
  </si>
  <si>
    <t xml:space="preserve">Oil India Limited</t>
  </si>
  <si>
    <t xml:space="preserve">15:35</t>
  </si>
  <si>
    <t xml:space="preserve">Bharat Electronics Limited</t>
  </si>
  <si>
    <t xml:space="preserve">18:20</t>
  </si>
  <si>
    <t xml:space="preserve">NMDC Limited</t>
  </si>
  <si>
    <t xml:space="preserve">19:46</t>
  </si>
  <si>
    <t xml:space="preserve">Apollo Hospitals Enterprise Limited</t>
  </si>
  <si>
    <t xml:space="preserve">20:50</t>
  </si>
  <si>
    <t xml:space="preserve">Ashok Leyland Limited</t>
  </si>
  <si>
    <t xml:space="preserve">22:01</t>
  </si>
  <si>
    <t xml:space="preserve">Oil &amp; Natural Gas Corporation Limited</t>
  </si>
  <si>
    <t xml:space="preserve">22:43</t>
  </si>
  <si>
    <t xml:space="preserve">Godfrey Phillips India Limited</t>
  </si>
  <si>
    <t xml:space="preserve">Inox Wind Limited</t>
  </si>
  <si>
    <t xml:space="preserve">JSW Energy Limited</t>
  </si>
  <si>
    <t xml:space="preserve">18:16</t>
  </si>
  <si>
    <t xml:space="preserve">6 of 7</t>
  </si>
  <si>
    <t xml:space="preserve">Hindustan Aeronautics Limited</t>
  </si>
  <si>
    <t xml:space="preserve">16:06</t>
  </si>
  <si>
    <t xml:space="preserve">National Aluminium Company Limited</t>
  </si>
  <si>
    <t xml:space="preserve">NBCC (India) Limited</t>
  </si>
  <si>
    <t xml:space="preserve">22:20</t>
  </si>
  <si>
    <t xml:space="preserve">5 of 6</t>
  </si>
  <si>
    <t xml:space="preserve">Patanjali Foods Limited</t>
  </si>
  <si>
    <t xml:space="preserve">17:26</t>
  </si>
  <si>
    <t xml:space="preserve">Rail Vikas Nigam Limited</t>
  </si>
  <si>
    <t xml:space="preserve">17:06</t>
  </si>
  <si>
    <t xml:space="preserve">3 of 6</t>
  </si>
  <si>
    <t xml:space="preserve">Suzlon Energy Limited</t>
  </si>
  <si>
    <t xml:space="preserve">22:12</t>
  </si>
  <si>
    <t xml:space="preserve">Vodafone Idea Limited</t>
  </si>
  <si>
    <t xml:space="preserve">20:18</t>
  </si>
  <si>
    <t xml:space="preserve">Indian Railway Finance Corporation Limited</t>
  </si>
  <si>
    <t xml:space="preserve">18:10</t>
  </si>
  <si>
    <t xml:space="preserve">14:10</t>
  </si>
  <si>
    <t xml:space="preserve">19:54</t>
  </si>
  <si>
    <t xml:space="preserve">18:15</t>
  </si>
  <si>
    <t xml:space="preserve">16:03</t>
  </si>
  <si>
    <t xml:space="preserve">14:28</t>
  </si>
  <si>
    <t xml:space="preserve">12:53</t>
  </si>
  <si>
    <t xml:space="preserve">10 of 14</t>
  </si>
  <si>
    <t xml:space="preserve">17:37</t>
  </si>
  <si>
    <t xml:space="preserve">14:14</t>
  </si>
  <si>
    <t xml:space="preserve">13:45</t>
  </si>
  <si>
    <t xml:space="preserve">4 of 14</t>
  </si>
  <si>
    <t xml:space="preserve">15:33</t>
  </si>
  <si>
    <t xml:space="preserve">13:53</t>
  </si>
  <si>
    <t xml:space="preserve">18:18</t>
  </si>
  <si>
    <t xml:space="preserve">12:30</t>
  </si>
  <si>
    <t xml:space="preserve">13:58</t>
  </si>
  <si>
    <t xml:space="preserve">12:43</t>
  </si>
  <si>
    <t xml:space="preserve">12:18</t>
  </si>
  <si>
    <t xml:space="preserve">16:08</t>
  </si>
  <si>
    <t xml:space="preserve">23:34</t>
  </si>
  <si>
    <t xml:space="preserve">14:27</t>
  </si>
  <si>
    <t xml:space="preserve">18:54</t>
  </si>
  <si>
    <t xml:space="preserve">17:36</t>
  </si>
  <si>
    <t xml:space="preserve">13:09</t>
  </si>
  <si>
    <t xml:space="preserve">21:13</t>
  </si>
  <si>
    <t xml:space="preserve">20:07</t>
  </si>
  <si>
    <t xml:space="preserve">13:38</t>
  </si>
  <si>
    <t xml:space="preserve">17:51</t>
  </si>
  <si>
    <t xml:space="preserve">13:37</t>
  </si>
  <si>
    <t xml:space="preserve">11 of 14</t>
  </si>
  <si>
    <t xml:space="preserve">15:52</t>
  </si>
  <si>
    <t xml:space="preserve">19:37</t>
  </si>
  <si>
    <t xml:space="preserve">16:21</t>
  </si>
  <si>
    <t xml:space="preserve">1 of 14</t>
  </si>
  <si>
    <t xml:space="preserve">7 of 14</t>
  </si>
  <si>
    <t xml:space="preserve">17:22</t>
  </si>
  <si>
    <t xml:space="preserve">6 of 14</t>
  </si>
  <si>
    <t xml:space="preserve">12:39</t>
  </si>
  <si>
    <t xml:space="preserve">9 of 14</t>
  </si>
  <si>
    <t xml:space="preserve">17:28</t>
  </si>
  <si>
    <t xml:space="preserve">15:16</t>
  </si>
  <si>
    <t xml:space="preserve">15:22</t>
  </si>
  <si>
    <t xml:space="preserve">11:23</t>
  </si>
  <si>
    <t xml:space="preserve">16:40</t>
  </si>
  <si>
    <t xml:space="preserve">5 of 14</t>
  </si>
  <si>
    <t xml:space="preserve">16:59</t>
  </si>
  <si>
    <t xml:space="preserve">08:14</t>
  </si>
  <si>
    <t xml:space="preserve">20:26</t>
  </si>
  <si>
    <t xml:space="preserve">13:29</t>
  </si>
  <si>
    <t xml:space="preserve">11:38</t>
  </si>
  <si>
    <t xml:space="preserve">17:34</t>
  </si>
  <si>
    <t xml:space="preserve">18:26</t>
  </si>
  <si>
    <t xml:space="preserve">15:14</t>
  </si>
  <si>
    <t xml:space="preserve">17:24</t>
  </si>
  <si>
    <t xml:space="preserve">2 of 14</t>
  </si>
  <si>
    <t xml:space="preserve">13 of 14</t>
  </si>
  <si>
    <t xml:space="preserve">15:48</t>
  </si>
  <si>
    <t xml:space="preserve">21:08</t>
  </si>
  <si>
    <t xml:space="preserve">15:51</t>
  </si>
  <si>
    <t xml:space="preserve">13:28</t>
  </si>
  <si>
    <t xml:space="preserve">18:08</t>
  </si>
  <si>
    <t xml:space="preserve">21:49</t>
  </si>
  <si>
    <t xml:space="preserve">17:46</t>
  </si>
  <si>
    <t xml:space="preserve">13:55</t>
  </si>
  <si>
    <t xml:space="preserve">14:51</t>
  </si>
  <si>
    <t xml:space="preserve">14 of 14</t>
  </si>
  <si>
    <t xml:space="preserve">17:01</t>
  </si>
  <si>
    <t xml:space="preserve">15:26</t>
  </si>
  <si>
    <t xml:space="preserve">17:44</t>
  </si>
  <si>
    <t xml:space="preserve">17:21</t>
  </si>
  <si>
    <t xml:space="preserve">3 of 14</t>
  </si>
  <si>
    <t xml:space="preserve">11:36</t>
  </si>
  <si>
    <t xml:space="preserve">share count x1.50 for a bonus/split before results (market cap adjusted); no option prices for this event</t>
  </si>
  <si>
    <t xml:space="preserve">18:06</t>
  </si>
  <si>
    <t xml:space="preserve">14:25</t>
  </si>
  <si>
    <t xml:space="preserve">12:20</t>
  </si>
  <si>
    <t xml:space="preserve">12 of 14</t>
  </si>
  <si>
    <t xml:space="preserve">13:46</t>
  </si>
  <si>
    <t xml:space="preserve">13:22</t>
  </si>
  <si>
    <t xml:space="preserve">14:58</t>
  </si>
  <si>
    <t xml:space="preserve">14:46</t>
  </si>
  <si>
    <t xml:space="preserve">17:27</t>
  </si>
  <si>
    <t xml:space="preserve">14:33</t>
  </si>
  <si>
    <t xml:space="preserve">13:33</t>
  </si>
  <si>
    <t xml:space="preserve">8 of 14</t>
  </si>
  <si>
    <t xml:space="preserve">16:32</t>
  </si>
  <si>
    <t xml:space="preserve">14:43</t>
  </si>
  <si>
    <t xml:space="preserve">19:58</t>
  </si>
  <si>
    <t xml:space="preserve">14:38</t>
  </si>
  <si>
    <t xml:space="preserve">Sona BLW Precision Forgings Limited</t>
  </si>
  <si>
    <t xml:space="preserve">19:09</t>
  </si>
  <si>
    <t xml:space="preserve">16:35</t>
  </si>
  <si>
    <t xml:space="preserve">14:19</t>
  </si>
  <si>
    <t xml:space="preserve">11:58</t>
  </si>
  <si>
    <t xml:space="preserve">15:56</t>
  </si>
  <si>
    <t xml:space="preserve">17:04</t>
  </si>
  <si>
    <t xml:space="preserve">12:05</t>
  </si>
  <si>
    <t xml:space="preserve">15:02</t>
  </si>
  <si>
    <t xml:space="preserve">12:06</t>
  </si>
  <si>
    <t xml:space="preserve">17:33</t>
  </si>
  <si>
    <t xml:space="preserve">16:43</t>
  </si>
  <si>
    <t xml:space="preserve">14:26</t>
  </si>
  <si>
    <t xml:space="preserve">14:22</t>
  </si>
  <si>
    <t xml:space="preserve">ETERNAL LIMITED</t>
  </si>
  <si>
    <t xml:space="preserve">19:36</t>
  </si>
  <si>
    <t xml:space="preserve">14:11</t>
  </si>
  <si>
    <t xml:space="preserve">11:51</t>
  </si>
  <si>
    <t xml:space="preserve">22:29</t>
  </si>
  <si>
    <t xml:space="preserve">14:09</t>
  </si>
  <si>
    <t xml:space="preserve">16:54</t>
  </si>
  <si>
    <t xml:space="preserve">13:54</t>
  </si>
  <si>
    <t xml:space="preserve">12:32</t>
  </si>
  <si>
    <t xml:space="preserve">18:19</t>
  </si>
  <si>
    <t xml:space="preserve">share count x1.33 for a bonus/split before results (market cap adjusted);  Bonus 1:3 on 2021-07-29 (returns adjusted)</t>
  </si>
  <si>
    <t xml:space="preserve">18:13</t>
  </si>
  <si>
    <t xml:space="preserve">21:36</t>
  </si>
  <si>
    <t xml:space="preserve">18:49</t>
  </si>
  <si>
    <t xml:space="preserve">12:04</t>
  </si>
  <si>
    <t xml:space="preserve">20:14</t>
  </si>
  <si>
    <t xml:space="preserve">17:48</t>
  </si>
  <si>
    <t xml:space="preserve">15:30</t>
  </si>
  <si>
    <t xml:space="preserve">17:07</t>
  </si>
  <si>
    <t xml:space="preserve">15:27</t>
  </si>
  <si>
    <t xml:space="preserve">20:27</t>
  </si>
  <si>
    <t xml:space="preserve">17:49</t>
  </si>
  <si>
    <t xml:space="preserve">21:37</t>
  </si>
  <si>
    <t xml:space="preserve">18:31</t>
  </si>
  <si>
    <t xml:space="preserve">20:38</t>
  </si>
  <si>
    <t xml:space="preserve">20:56</t>
  </si>
  <si>
    <t xml:space="preserve">20:40</t>
  </si>
  <si>
    <t xml:space="preserve">14:03</t>
  </si>
  <si>
    <t xml:space="preserve">20:11</t>
  </si>
  <si>
    <t xml:space="preserve">14:06</t>
  </si>
  <si>
    <t xml:space="preserve">12:44</t>
  </si>
  <si>
    <t xml:space="preserve">18:23</t>
  </si>
  <si>
    <t xml:space="preserve">H1 FY22</t>
  </si>
  <si>
    <t xml:space="preserve">15:34</t>
  </si>
  <si>
    <t xml:space="preserve">18:22</t>
  </si>
  <si>
    <t xml:space="preserve">Nifty India Manufacturing</t>
  </si>
  <si>
    <t xml:space="preserve">16:44</t>
  </si>
  <si>
    <t xml:space="preserve">13 of 15</t>
  </si>
  <si>
    <t xml:space="preserve">5 of 8</t>
  </si>
  <si>
    <t xml:space="preserve">13:24</t>
  </si>
  <si>
    <t xml:space="preserve">13:42</t>
  </si>
  <si>
    <t xml:space="preserve">23:15</t>
  </si>
  <si>
    <t xml:space="preserve">2 of 8</t>
  </si>
  <si>
    <t xml:space="preserve">17:32</t>
  </si>
  <si>
    <t xml:space="preserve">19:17</t>
  </si>
  <si>
    <t xml:space="preserve">18:52</t>
  </si>
  <si>
    <t xml:space="preserve">15:36</t>
  </si>
  <si>
    <t xml:space="preserve">19:18</t>
  </si>
  <si>
    <t xml:space="preserve">12:14</t>
  </si>
  <si>
    <t xml:space="preserve">22:00</t>
  </si>
  <si>
    <t xml:space="preserve">18:05</t>
  </si>
  <si>
    <t xml:space="preserve">12:59</t>
  </si>
  <si>
    <t xml:space="preserve">10 of 15</t>
  </si>
  <si>
    <t xml:space="preserve">13:52</t>
  </si>
  <si>
    <t xml:space="preserve">14:57</t>
  </si>
  <si>
    <t xml:space="preserve">13:48</t>
  </si>
  <si>
    <t xml:space="preserve">6 of 8</t>
  </si>
  <si>
    <t xml:space="preserve">15:59</t>
  </si>
  <si>
    <t xml:space="preserve">1 of 8</t>
  </si>
  <si>
    <t xml:space="preserve">18:03</t>
  </si>
  <si>
    <t xml:space="preserve">17:41</t>
  </si>
  <si>
    <t xml:space="preserve">12:54</t>
  </si>
  <si>
    <t xml:space="preserve">6 of 15</t>
  </si>
  <si>
    <t xml:space="preserve">11 of 15</t>
  </si>
  <si>
    <t xml:space="preserve">07:51</t>
  </si>
  <si>
    <t xml:space="preserve">share count x5.00 for a bonus/split before results (market cap adjusted);  Bonus 4:1 on 2021-10-13 (returns adjusted)</t>
  </si>
  <si>
    <t xml:space="preserve">20:13</t>
  </si>
  <si>
    <t xml:space="preserve">3 of 8</t>
  </si>
  <si>
    <t xml:space="preserve">16:36</t>
  </si>
  <si>
    <t xml:space="preserve">4 of 15</t>
  </si>
  <si>
    <t xml:space="preserve">16:31</t>
  </si>
  <si>
    <t xml:space="preserve">11:46</t>
  </si>
  <si>
    <t xml:space="preserve">18:32</t>
  </si>
  <si>
    <t xml:space="preserve">14 of 15</t>
  </si>
  <si>
    <t xml:space="preserve">19:29</t>
  </si>
  <si>
    <t xml:space="preserve">16:39</t>
  </si>
  <si>
    <t xml:space="preserve">7 of 15</t>
  </si>
  <si>
    <t xml:space="preserve">23:06</t>
  </si>
  <si>
    <t xml:space="preserve">15:04</t>
  </si>
  <si>
    <t xml:space="preserve">20:04</t>
  </si>
  <si>
    <t xml:space="preserve">5 of 15</t>
  </si>
  <si>
    <t xml:space="preserve">16:29</t>
  </si>
  <si>
    <t xml:space="preserve">15:23</t>
  </si>
  <si>
    <t xml:space="preserve">14:16</t>
  </si>
  <si>
    <t xml:space="preserve">share count x2.00 for a bonus/split before results (market cap adjusted); no option prices for this event</t>
  </si>
  <si>
    <t xml:space="preserve">12:40</t>
  </si>
  <si>
    <t xml:space="preserve">2 of 15</t>
  </si>
  <si>
    <t xml:space="preserve">17:54</t>
  </si>
  <si>
    <t xml:space="preserve">15:21</t>
  </si>
  <si>
    <t xml:space="preserve">18:02</t>
  </si>
  <si>
    <t xml:space="preserve">17:25</t>
  </si>
  <si>
    <t xml:space="preserve">13:20</t>
  </si>
  <si>
    <t xml:space="preserve">16:25</t>
  </si>
  <si>
    <t xml:space="preserve">19:21</t>
  </si>
  <si>
    <t xml:space="preserve">8 of 8</t>
  </si>
  <si>
    <t xml:space="preserve">15 of 15</t>
  </si>
  <si>
    <t xml:space="preserve">13:08</t>
  </si>
  <si>
    <t xml:space="preserve">19:33</t>
  </si>
  <si>
    <t xml:space="preserve">15:08</t>
  </si>
  <si>
    <t xml:space="preserve">7 of 8</t>
  </si>
  <si>
    <t xml:space="preserve">15:58</t>
  </si>
  <si>
    <t xml:space="preserve">13:04</t>
  </si>
  <si>
    <t xml:space="preserve">16:11</t>
  </si>
  <si>
    <t xml:space="preserve">14:05</t>
  </si>
  <si>
    <t xml:space="preserve">9 of 15</t>
  </si>
  <si>
    <t xml:space="preserve">12:17</t>
  </si>
  <si>
    <t xml:space="preserve">3 of 15</t>
  </si>
  <si>
    <t xml:space="preserve">10:58</t>
  </si>
  <si>
    <t xml:space="preserve">13:19</t>
  </si>
  <si>
    <t xml:space="preserve">15:00</t>
  </si>
  <si>
    <t xml:space="preserve">13:17</t>
  </si>
  <si>
    <t xml:space="preserve">1 of 15</t>
  </si>
  <si>
    <t xml:space="preserve">8 of 15</t>
  </si>
  <si>
    <t xml:space="preserve">11:48</t>
  </si>
  <si>
    <t xml:space="preserve">18:47</t>
  </si>
  <si>
    <t xml:space="preserve">23:31</t>
  </si>
  <si>
    <t xml:space="preserve">13:21</t>
  </si>
  <si>
    <t xml:space="preserve">18:11</t>
  </si>
  <si>
    <t xml:space="preserve">share count x1.33 for a bonus/split before results (market cap adjusted)</t>
  </si>
  <si>
    <t xml:space="preserve">12 of 15</t>
  </si>
  <si>
    <t xml:space="preserve">19:25</t>
  </si>
  <si>
    <t xml:space="preserve">15:37</t>
  </si>
  <si>
    <t xml:space="preserve">18:57</t>
  </si>
  <si>
    <t xml:space="preserve">14:47</t>
  </si>
  <si>
    <t xml:space="preserve">15:44</t>
  </si>
  <si>
    <t xml:space="preserve">4 of 8</t>
  </si>
  <si>
    <t xml:space="preserve">19:14</t>
  </si>
  <si>
    <t xml:space="preserve">16:18</t>
  </si>
  <si>
    <t xml:space="preserve">22:41</t>
  </si>
  <si>
    <t xml:space="preserve">18:53</t>
  </si>
  <si>
    <t xml:space="preserve">12:48</t>
  </si>
  <si>
    <t xml:space="preserve">19:50</t>
  </si>
  <si>
    <t xml:space="preserve">19:28</t>
  </si>
  <si>
    <t xml:space="preserve">13:49</t>
  </si>
  <si>
    <t xml:space="preserve">19:13</t>
  </si>
  <si>
    <t xml:space="preserve">22:07</t>
  </si>
  <si>
    <t xml:space="preserve">15:10</t>
  </si>
  <si>
    <t xml:space="preserve">13:25</t>
  </si>
  <si>
    <t xml:space="preserve">12:03</t>
  </si>
  <si>
    <t xml:space="preserve">19:42</t>
  </si>
  <si>
    <t xml:space="preserve">14:29</t>
  </si>
  <si>
    <t xml:space="preserve">20:16</t>
  </si>
  <si>
    <t xml:space="preserve">21:24</t>
  </si>
  <si>
    <t xml:space="preserve">17:00</t>
  </si>
  <si>
    <t xml:space="preserve">17:19</t>
  </si>
  <si>
    <t xml:space="preserve">21:45</t>
  </si>
  <si>
    <t xml:space="preserve">FSN E-Commerce Ventures Limited</t>
  </si>
  <si>
    <t xml:space="preserve">20:05</t>
  </si>
  <si>
    <t xml:space="preserve">21:21</t>
  </si>
  <si>
    <t xml:space="preserve">One 97 Communications Limited</t>
  </si>
  <si>
    <t xml:space="preserve">09:49</t>
  </si>
  <si>
    <t xml:space="preserve">Anand Rathi Wealth Limited</t>
  </si>
  <si>
    <t xml:space="preserve">14:48</t>
  </si>
  <si>
    <t xml:space="preserve">16:10</t>
  </si>
  <si>
    <t xml:space="preserve">11:41</t>
  </si>
  <si>
    <t xml:space="preserve">15 of 16</t>
  </si>
  <si>
    <t xml:space="preserve">17:45</t>
  </si>
  <si>
    <t xml:space="preserve">14:41</t>
  </si>
  <si>
    <t xml:space="preserve">20:34</t>
  </si>
  <si>
    <t xml:space="preserve">13:47</t>
  </si>
  <si>
    <t xml:space="preserve">21:57</t>
  </si>
  <si>
    <t xml:space="preserve">19:05</t>
  </si>
  <si>
    <t xml:space="preserve">17:35</t>
  </si>
  <si>
    <t xml:space="preserve">4 of 16</t>
  </si>
  <si>
    <t xml:space="preserve">21:44</t>
  </si>
  <si>
    <t xml:space="preserve">20:02</t>
  </si>
  <si>
    <t xml:space="preserve">11 of 16</t>
  </si>
  <si>
    <t xml:space="preserve">19:19</t>
  </si>
  <si>
    <t xml:space="preserve">19:48</t>
  </si>
  <si>
    <t xml:space="preserve">14 of 16</t>
  </si>
  <si>
    <t xml:space="preserve">7 of 16</t>
  </si>
  <si>
    <t xml:space="preserve">1 of 16</t>
  </si>
  <si>
    <t xml:space="preserve">share count x3.00 for a bonus/split before results (market cap adjusted)</t>
  </si>
  <si>
    <t xml:space="preserve">16:34</t>
  </si>
  <si>
    <t xml:space="preserve">16:41</t>
  </si>
  <si>
    <t xml:space="preserve">14:52</t>
  </si>
  <si>
    <t xml:space="preserve">12:47</t>
  </si>
  <si>
    <t xml:space="preserve">12 of 16</t>
  </si>
  <si>
    <t xml:space="preserve">15:12</t>
  </si>
  <si>
    <t xml:space="preserve">share count x5.00 for a bonus/split before results (market cap adjusted)</t>
  </si>
  <si>
    <t xml:space="preserve">16:02</t>
  </si>
  <si>
    <t xml:space="preserve">12:19</t>
  </si>
  <si>
    <t xml:space="preserve">13:14</t>
  </si>
  <si>
    <t xml:space="preserve">17:20</t>
  </si>
  <si>
    <t xml:space="preserve">2 of 16</t>
  </si>
  <si>
    <t xml:space="preserve">18:29</t>
  </si>
  <si>
    <t xml:space="preserve">12:35</t>
  </si>
  <si>
    <t xml:space="preserve">16 of 16</t>
  </si>
  <si>
    <t xml:space="preserve">16:26</t>
  </si>
  <si>
    <t xml:space="preserve">16:33</t>
  </si>
  <si>
    <t xml:space="preserve">22:04</t>
  </si>
  <si>
    <t xml:space="preserve">20:01</t>
  </si>
  <si>
    <t xml:space="preserve">21:18</t>
  </si>
  <si>
    <t xml:space="preserve">16:05</t>
  </si>
  <si>
    <t xml:space="preserve">3 of 16</t>
  </si>
  <si>
    <t xml:space="preserve">10 of 16</t>
  </si>
  <si>
    <t xml:space="preserve">15:54</t>
  </si>
  <si>
    <t xml:space="preserve">10:48</t>
  </si>
  <si>
    <t xml:space="preserve">17:14</t>
  </si>
  <si>
    <t xml:space="preserve">18:55</t>
  </si>
  <si>
    <t xml:space="preserve">11:33</t>
  </si>
  <si>
    <t xml:space="preserve">15:55</t>
  </si>
  <si>
    <t xml:space="preserve">17:13</t>
  </si>
  <si>
    <t xml:space="preserve">11:54</t>
  </si>
  <si>
    <t xml:space="preserve">20:43</t>
  </si>
  <si>
    <t xml:space="preserve">11:56</t>
  </si>
  <si>
    <t xml:space="preserve">23:26</t>
  </si>
  <si>
    <t xml:space="preserve">11:52</t>
  </si>
  <si>
    <t xml:space="preserve">13:13</t>
  </si>
  <si>
    <t xml:space="preserve">13:01</t>
  </si>
  <si>
    <t xml:space="preserve">6 of 16</t>
  </si>
  <si>
    <t xml:space="preserve">Nifty India Digital</t>
  </si>
  <si>
    <t xml:space="preserve">22:48</t>
  </si>
  <si>
    <t xml:space="preserve">16:07</t>
  </si>
  <si>
    <t xml:space="preserve">16:16</t>
  </si>
  <si>
    <t xml:space="preserve">19:03</t>
  </si>
  <si>
    <t xml:space="preserve">14:49</t>
  </si>
  <si>
    <t xml:space="preserve">5 of 16</t>
  </si>
  <si>
    <t xml:space="preserve">15:18</t>
  </si>
  <si>
    <t xml:space="preserve">8 of 16</t>
  </si>
  <si>
    <t xml:space="preserve">13 of 16</t>
  </si>
  <si>
    <t xml:space="preserve">19:24</t>
  </si>
  <si>
    <t xml:space="preserve">9 of 16</t>
  </si>
  <si>
    <t xml:space="preserve">12:09</t>
  </si>
  <si>
    <t xml:space="preserve">15:47</t>
  </si>
  <si>
    <t xml:space="preserve">PB Fintech Limited</t>
  </si>
  <si>
    <t xml:space="preserve">Demerger on 2022-01-11 (returns across it may be off)</t>
  </si>
  <si>
    <t xml:space="preserve">16:42</t>
  </si>
  <si>
    <t xml:space="preserve">no NSE XBRL results for this quarter; share count in the previous filing looked mis-scaled; used the stock's other quarters; no option prices for this event</t>
  </si>
  <si>
    <t xml:space="preserve">14:21</t>
  </si>
  <si>
    <t xml:space="preserve">13:43</t>
  </si>
  <si>
    <t xml:space="preserve">Nifty India Defence</t>
  </si>
  <si>
    <t xml:space="preserve">20:36</t>
  </si>
  <si>
    <t xml:space="preserve">21:54</t>
  </si>
  <si>
    <t xml:space="preserve">12:34</t>
  </si>
  <si>
    <t xml:space="preserve">13:44</t>
  </si>
  <si>
    <t xml:space="preserve">19:26</t>
  </si>
  <si>
    <t xml:space="preserve">19:01</t>
  </si>
  <si>
    <t xml:space="preserve">11:59</t>
  </si>
  <si>
    <t xml:space="preserve">22:40</t>
  </si>
  <si>
    <t xml:space="preserve">12:16</t>
  </si>
  <si>
    <t xml:space="preserve">Demerger on 2022-01-14 (returns across it may be off)</t>
  </si>
  <si>
    <t xml:space="preserve">22:37</t>
  </si>
  <si>
    <t xml:space="preserve">14:20</t>
  </si>
  <si>
    <t xml:space="preserve">14:31</t>
  </si>
  <si>
    <t xml:space="preserve">21:26</t>
  </si>
  <si>
    <t xml:space="preserve">15:57</t>
  </si>
  <si>
    <t xml:space="preserve">FY22</t>
  </si>
  <si>
    <t xml:space="preserve">12 of 17</t>
  </si>
  <si>
    <t xml:space="preserve">8 of 17</t>
  </si>
  <si>
    <t xml:space="preserve">5 of 17</t>
  </si>
  <si>
    <t xml:space="preserve">18:14</t>
  </si>
  <si>
    <t xml:space="preserve">22:55</t>
  </si>
  <si>
    <t xml:space="preserve">19:31</t>
  </si>
  <si>
    <t xml:space="preserve">16:56</t>
  </si>
  <si>
    <t xml:space="preserve">19:12</t>
  </si>
  <si>
    <t xml:space="preserve">16:53</t>
  </si>
  <si>
    <t xml:space="preserve">10 of 17</t>
  </si>
  <si>
    <t xml:space="preserve">20:48</t>
  </si>
  <si>
    <t xml:space="preserve">14:00</t>
  </si>
  <si>
    <t xml:space="preserve">22:44</t>
  </si>
  <si>
    <t xml:space="preserve">11:50</t>
  </si>
  <si>
    <t xml:space="preserve">18:37</t>
  </si>
  <si>
    <t xml:space="preserve">9 of 17</t>
  </si>
  <si>
    <t xml:space="preserve">2 of 17</t>
  </si>
  <si>
    <t xml:space="preserve">12:58</t>
  </si>
  <si>
    <t xml:space="preserve">18:45</t>
  </si>
  <si>
    <t xml:space="preserve">12:24</t>
  </si>
  <si>
    <t xml:space="preserve">21:28</t>
  </si>
  <si>
    <t xml:space="preserve">13:27</t>
  </si>
  <si>
    <t xml:space="preserve">19:16</t>
  </si>
  <si>
    <t xml:space="preserve">7 of 17</t>
  </si>
  <si>
    <t xml:space="preserve">18:00</t>
  </si>
  <si>
    <t xml:space="preserve">21:05</t>
  </si>
  <si>
    <t xml:space="preserve">19:55</t>
  </si>
  <si>
    <t xml:space="preserve">6 of 17</t>
  </si>
  <si>
    <t xml:space="preserve">13 of 17</t>
  </si>
  <si>
    <t xml:space="preserve">19:39</t>
  </si>
  <si>
    <t xml:space="preserve">18:36</t>
  </si>
  <si>
    <t xml:space="preserve">share count x3.00 for a bonus/split before results (market cap adjusted); no option prices for this event</t>
  </si>
  <si>
    <t xml:space="preserve">16 of 17</t>
  </si>
  <si>
    <t xml:space="preserve">17 of 17</t>
  </si>
  <si>
    <t xml:space="preserve">07:11</t>
  </si>
  <si>
    <t xml:space="preserve">3 of 17</t>
  </si>
  <si>
    <t xml:space="preserve">18:51</t>
  </si>
  <si>
    <t xml:space="preserve">15 of 17</t>
  </si>
  <si>
    <t xml:space="preserve">15:15</t>
  </si>
  <si>
    <t xml:space="preserve">1 of 17</t>
  </si>
  <si>
    <t xml:space="preserve">11 of 17</t>
  </si>
  <si>
    <t xml:space="preserve">13:02</t>
  </si>
  <si>
    <t xml:space="preserve">14 of 17</t>
  </si>
  <si>
    <t xml:space="preserve">11:57</t>
  </si>
  <si>
    <t xml:space="preserve">21:23</t>
  </si>
  <si>
    <t xml:space="preserve">18:27</t>
  </si>
  <si>
    <t xml:space="preserve">19:59</t>
  </si>
  <si>
    <t xml:space="preserve">16:24</t>
  </si>
  <si>
    <t xml:space="preserve">19:06</t>
  </si>
  <si>
    <t xml:space="preserve">12:50</t>
  </si>
  <si>
    <t xml:space="preserve">21:40</t>
  </si>
  <si>
    <t xml:space="preserve">13:50</t>
  </si>
  <si>
    <t xml:space="preserve">12:21</t>
  </si>
  <si>
    <t xml:space="preserve">22:50</t>
  </si>
  <si>
    <t xml:space="preserve">23:40</t>
  </si>
  <si>
    <t xml:space="preserve">4 of 17</t>
  </si>
  <si>
    <t xml:space="preserve">17:03</t>
  </si>
  <si>
    <t xml:space="preserve">20:20</t>
  </si>
  <si>
    <t xml:space="preserve">15:03</t>
  </si>
  <si>
    <t xml:space="preserve">12:01</t>
  </si>
  <si>
    <t xml:space="preserve">20:06</t>
  </si>
  <si>
    <t xml:space="preserve">19:02</t>
  </si>
  <si>
    <t xml:space="preserve">14:02</t>
  </si>
  <si>
    <t xml:space="preserve">23:02</t>
  </si>
  <si>
    <t xml:space="preserve">11:27</t>
  </si>
  <si>
    <t xml:space="preserve">21:30</t>
  </si>
  <si>
    <t xml:space="preserve">11:30</t>
  </si>
  <si>
    <t xml:space="preserve">Delhivery Limited</t>
  </si>
  <si>
    <t xml:space="preserve">14:36</t>
  </si>
  <si>
    <t xml:space="preserve">Life Insurance Corporation Of India</t>
  </si>
  <si>
    <t xml:space="preserve">21:20</t>
  </si>
  <si>
    <t xml:space="preserve">18:25</t>
  </si>
  <si>
    <t xml:space="preserve">17:56</t>
  </si>
  <si>
    <t xml:space="preserve">17:05</t>
  </si>
  <si>
    <t xml:space="preserve">11:09</t>
  </si>
  <si>
    <t xml:space="preserve">12:31</t>
  </si>
  <si>
    <t xml:space="preserve">22:22</t>
  </si>
  <si>
    <t xml:space="preserve">23:37</t>
  </si>
  <si>
    <t xml:space="preserve">16:30</t>
  </si>
  <si>
    <t xml:space="preserve">Face Value Split (Sub-Division) - From Rs 10/- Per Share To Re 1/- Per Share on 2022-07-28 (returns adjusted)</t>
  </si>
  <si>
    <t xml:space="preserve">13:30</t>
  </si>
  <si>
    <t xml:space="preserve">13:26</t>
  </si>
  <si>
    <t xml:space="preserve">2 of 9</t>
  </si>
  <si>
    <t xml:space="preserve">13:31</t>
  </si>
  <si>
    <t xml:space="preserve">5 of 9</t>
  </si>
  <si>
    <t xml:space="preserve">6 of 9</t>
  </si>
  <si>
    <t xml:space="preserve">9 of 9</t>
  </si>
  <si>
    <t xml:space="preserve">3 of 9</t>
  </si>
  <si>
    <t xml:space="preserve">12:41</t>
  </si>
  <si>
    <t xml:space="preserve">1 of 9</t>
  </si>
  <si>
    <t xml:space="preserve">4 of 9</t>
  </si>
  <si>
    <t xml:space="preserve">no NSE XBRL results for this quarter; share count x1.50 for a bonus/split before results (market cap adjusted); Bonus 1:2 on 2022-06-30 (returns adjusted)</t>
  </si>
  <si>
    <t xml:space="preserve">13:39</t>
  </si>
  <si>
    <t xml:space="preserve">share count x2.00 for a bonus/split before results (market cap adjusted); Bonus 1:1 on 2022-07-08 (returns adjusted); no option prices for this event</t>
  </si>
  <si>
    <t xml:space="preserve">17:08</t>
  </si>
  <si>
    <t xml:space="preserve">21:52</t>
  </si>
  <si>
    <t xml:space="preserve">12:57</t>
  </si>
  <si>
    <t xml:space="preserve">22:35</t>
  </si>
  <si>
    <t xml:space="preserve">14:34</t>
  </si>
  <si>
    <t xml:space="preserve">Bonus 1:2 on 2022-09-06 (returns adjusted)</t>
  </si>
  <si>
    <t xml:space="preserve">11:34</t>
  </si>
  <si>
    <t xml:space="preserve">8 of 9</t>
  </si>
  <si>
    <t xml:space="preserve">Bonus 1:3 on 2022-08-17 (returns adjusted)</t>
  </si>
  <si>
    <t xml:space="preserve">20:49</t>
  </si>
  <si>
    <t xml:space="preserve">20:47</t>
  </si>
  <si>
    <t xml:space="preserve">19:35</t>
  </si>
  <si>
    <t xml:space="preserve">11:42</t>
  </si>
  <si>
    <t xml:space="preserve">11:44</t>
  </si>
  <si>
    <t xml:space="preserve">share count x2.00 for a bonus/split before results (market cap adjusted); Bonus 1:1 on 2022-07-07 (returns adjusted); no option prices for this event</t>
  </si>
  <si>
    <t xml:space="preserve">16:12</t>
  </si>
  <si>
    <t xml:space="preserve">12:13</t>
  </si>
  <si>
    <t xml:space="preserve">15:46</t>
  </si>
  <si>
    <t xml:space="preserve">21:10</t>
  </si>
  <si>
    <t xml:space="preserve">15:28</t>
  </si>
  <si>
    <t xml:space="preserve">21:55</t>
  </si>
  <si>
    <t xml:space="preserve">16:37</t>
  </si>
  <si>
    <t xml:space="preserve">12:38</t>
  </si>
  <si>
    <t xml:space="preserve">14:23</t>
  </si>
  <si>
    <t xml:space="preserve">12:25</t>
  </si>
  <si>
    <t xml:space="preserve">20:10</t>
  </si>
  <si>
    <t xml:space="preserve">7 of 9</t>
  </si>
  <si>
    <t xml:space="preserve">13:10</t>
  </si>
  <si>
    <t xml:space="preserve">15:19</t>
  </si>
  <si>
    <t xml:space="preserve">H1 FY23</t>
  </si>
  <si>
    <t xml:space="preserve">18:50</t>
  </si>
  <si>
    <t xml:space="preserve">12:29</t>
  </si>
  <si>
    <t xml:space="preserve">19:20</t>
  </si>
  <si>
    <t xml:space="preserve">11:32</t>
  </si>
  <si>
    <t xml:space="preserve">16:51</t>
  </si>
  <si>
    <t xml:space="preserve">17:55</t>
  </si>
  <si>
    <t xml:space="preserve">19:47</t>
  </si>
  <si>
    <t xml:space="preserve">share count x10.00 for a bonus/split before results (market cap adjusted)</t>
  </si>
  <si>
    <t xml:space="preserve">share count x2.00 for a bonus/split before results (market cap adjusted)</t>
  </si>
  <si>
    <t xml:space="preserve">13:36</t>
  </si>
  <si>
    <t xml:space="preserve">11:26</t>
  </si>
  <si>
    <t xml:space="preserve">share count x1.33 for a bonus/split before results (market cap adjusted); share count in the previous filing looked mis-scaled; used the stock's other quarters</t>
  </si>
  <si>
    <t xml:space="preserve">Bonus 5:1 on 2022-11-10 (returns adjusted); no option prices for this event</t>
  </si>
  <si>
    <t xml:space="preserve">share count x1.50 for a bonus/split before results (market cap adjusted)</t>
  </si>
  <si>
    <t xml:space="preserve">10:41</t>
  </si>
  <si>
    <t xml:space="preserve">share count in the previous filing looked mis-scaled; used the stock's other quarters; no option prices for this event</t>
  </si>
  <si>
    <t xml:space="preserve">12:52</t>
  </si>
  <si>
    <t xml:space="preserve">11:19</t>
  </si>
  <si>
    <t xml:space="preserve">13:05</t>
  </si>
  <si>
    <t xml:space="preserve">15:06</t>
  </si>
  <si>
    <t xml:space="preserve">18:39</t>
  </si>
  <si>
    <t xml:space="preserve">21:38</t>
  </si>
  <si>
    <t xml:space="preserve">23:01</t>
  </si>
  <si>
    <t xml:space="preserve">18:56</t>
  </si>
  <si>
    <t xml:space="preserve">11:05</t>
  </si>
  <si>
    <t xml:space="preserve">17:17</t>
  </si>
  <si>
    <t xml:space="preserve">17:02</t>
  </si>
  <si>
    <t xml:space="preserve">11:45</t>
  </si>
  <si>
    <t xml:space="preserve">13:12</t>
  </si>
  <si>
    <t xml:space="preserve">Demerger on 2022-10-27 (returns across it may be off)</t>
  </si>
  <si>
    <t xml:space="preserve">22:53</t>
  </si>
  <si>
    <t xml:space="preserve">12:45</t>
  </si>
  <si>
    <t xml:space="preserve">17:29</t>
  </si>
  <si>
    <t xml:space="preserve">20:12</t>
  </si>
  <si>
    <t xml:space="preserve">07:34</t>
  </si>
  <si>
    <t xml:space="preserve">18:42</t>
  </si>
  <si>
    <t xml:space="preserve">17:42</t>
  </si>
  <si>
    <t xml:space="preserve">12:10</t>
  </si>
  <si>
    <t xml:space="preserve">16:58</t>
  </si>
  <si>
    <t xml:space="preserve">Kaynes Technology India Limited</t>
  </si>
  <si>
    <t xml:space="preserve">15:07</t>
  </si>
  <si>
    <t xml:space="preserve">14:56</t>
  </si>
  <si>
    <t xml:space="preserve">14:55</t>
  </si>
  <si>
    <t xml:space="preserve">12:37</t>
  </si>
  <si>
    <t xml:space="preserve">17:15</t>
  </si>
  <si>
    <t xml:space="preserve">18:48</t>
  </si>
  <si>
    <t xml:space="preserve">Kfin Technologies Limited</t>
  </si>
  <si>
    <t xml:space="preserve">share count x6.00 for a bonus/split before results (market cap adjusted); no option prices for this event</t>
  </si>
  <si>
    <t xml:space="preserve">19:30</t>
  </si>
  <si>
    <t xml:space="preserve">FY23</t>
  </si>
  <si>
    <t xml:space="preserve">15 of 18</t>
  </si>
  <si>
    <t xml:space="preserve">18:33</t>
  </si>
  <si>
    <t xml:space="preserve">12 of 18</t>
  </si>
  <si>
    <t xml:space="preserve">16 of 18</t>
  </si>
  <si>
    <t xml:space="preserve">3 of 18</t>
  </si>
  <si>
    <t xml:space="preserve">14 of 18</t>
  </si>
  <si>
    <t xml:space="preserve">02:31</t>
  </si>
  <si>
    <t xml:space="preserve">19:52</t>
  </si>
  <si>
    <t xml:space="preserve">18 of 18</t>
  </si>
  <si>
    <t xml:space="preserve">07:10</t>
  </si>
  <si>
    <t xml:space="preserve">15:01</t>
  </si>
  <si>
    <t xml:space="preserve">22:39</t>
  </si>
  <si>
    <t xml:space="preserve">4 of 18</t>
  </si>
  <si>
    <t xml:space="preserve">13 of 18</t>
  </si>
  <si>
    <t xml:space="preserve">11 of 18</t>
  </si>
  <si>
    <t xml:space="preserve">19:44</t>
  </si>
  <si>
    <t xml:space="preserve">12:51</t>
  </si>
  <si>
    <t xml:space="preserve">9 of 18</t>
  </si>
  <si>
    <t xml:space="preserve">00:16</t>
  </si>
  <si>
    <t xml:space="preserve">5 of 18</t>
  </si>
  <si>
    <t xml:space="preserve">6 of 18</t>
  </si>
  <si>
    <t xml:space="preserve">7 of 18</t>
  </si>
  <si>
    <t xml:space="preserve">10 of 18</t>
  </si>
  <si>
    <t xml:space="preserve">23:00</t>
  </si>
  <si>
    <t xml:space="preserve">14:59</t>
  </si>
  <si>
    <t xml:space="preserve">2 of 18</t>
  </si>
  <si>
    <t xml:space="preserve">8 of 18</t>
  </si>
  <si>
    <t xml:space="preserve">17 of 18</t>
  </si>
  <si>
    <t xml:space="preserve">19:00</t>
  </si>
  <si>
    <t xml:space="preserve">1 of 18</t>
  </si>
  <si>
    <t xml:space="preserve">20:55</t>
  </si>
  <si>
    <t xml:space="preserve">22:45</t>
  </si>
  <si>
    <t xml:space="preserve">15:11</t>
  </si>
  <si>
    <t xml:space="preserve">23:19</t>
  </si>
  <si>
    <t xml:space="preserve">21:12</t>
  </si>
  <si>
    <t xml:space="preserve">19:22</t>
  </si>
  <si>
    <t xml:space="preserve">21:04</t>
  </si>
  <si>
    <t xml:space="preserve">Mankind Pharma Limited</t>
  </si>
  <si>
    <t xml:space="preserve">13:06</t>
  </si>
  <si>
    <t xml:space="preserve">22:27</t>
  </si>
  <si>
    <t xml:space="preserve">22:10</t>
  </si>
  <si>
    <t xml:space="preserve">Demerger on 2023-07-20 (returns across it may be off)</t>
  </si>
  <si>
    <t xml:space="preserve">16:38</t>
  </si>
  <si>
    <t xml:space="preserve">18:04</t>
  </si>
  <si>
    <t xml:space="preserve">09:09</t>
  </si>
  <si>
    <t xml:space="preserve">11:40</t>
  </si>
  <si>
    <t xml:space="preserve">20:09</t>
  </si>
  <si>
    <t xml:space="preserve">14:42</t>
  </si>
  <si>
    <t xml:space="preserve">12:27</t>
  </si>
  <si>
    <t xml:space="preserve">20:00</t>
  </si>
  <si>
    <t xml:space="preserve">21:06</t>
  </si>
  <si>
    <t xml:space="preserve">18:09</t>
  </si>
  <si>
    <t xml:space="preserve">12:55</t>
  </si>
  <si>
    <t xml:space="preserve">H1 FY24</t>
  </si>
  <si>
    <t xml:space="preserve">Jio Financial Services Limited</t>
  </si>
  <si>
    <t xml:space="preserve">07:13</t>
  </si>
  <si>
    <t xml:space="preserve">02:43</t>
  </si>
  <si>
    <t xml:space="preserve">12:08</t>
  </si>
  <si>
    <t xml:space="preserve">12:36</t>
  </si>
  <si>
    <t xml:space="preserve">13:11</t>
  </si>
  <si>
    <t xml:space="preserve">15:24</t>
  </si>
  <si>
    <t xml:space="preserve">Nestle India Limited</t>
  </si>
  <si>
    <t xml:space="preserve">11:07</t>
  </si>
  <si>
    <t xml:space="preserve">13:57</t>
  </si>
  <si>
    <t xml:space="preserve">19:10</t>
  </si>
  <si>
    <t xml:space="preserve">12:23</t>
  </si>
  <si>
    <t xml:space="preserve">11:49</t>
  </si>
  <si>
    <t xml:space="preserve">14:04</t>
  </si>
  <si>
    <t xml:space="preserve">11:11</t>
  </si>
  <si>
    <t xml:space="preserve">22:56</t>
  </si>
  <si>
    <t xml:space="preserve">share count x1.25 for a bonus/split before results (market cap adjusted)</t>
  </si>
  <si>
    <t xml:space="preserve">20:22</t>
  </si>
  <si>
    <t xml:space="preserve">20:35</t>
  </si>
  <si>
    <t xml:space="preserve">Indian Renewable Energy Development Agency Limited</t>
  </si>
  <si>
    <t xml:space="preserve">20:37</t>
  </si>
  <si>
    <t xml:space="preserve">share count x2.00 for a bonus/split before results (market cap adjusted); Face Value Split (Sub-Division) - From Rs 10/- Per Share To Rs 5/- Per Share on 2024-01-10 (returns adjusted); no option prices for this event</t>
  </si>
  <si>
    <t xml:space="preserve">12:00</t>
  </si>
  <si>
    <t xml:space="preserve">20:45</t>
  </si>
  <si>
    <t xml:space="preserve">Face Value Split (Sub-Division) - From Rs10/- Per Share To Re 1/- Per Share on 2024-01-05 (returns adjusted)</t>
  </si>
  <si>
    <t xml:space="preserve">15:29</t>
  </si>
  <si>
    <t xml:space="preserve">20:23</t>
  </si>
  <si>
    <t xml:space="preserve">15:13</t>
  </si>
  <si>
    <t xml:space="preserve">23:17</t>
  </si>
  <si>
    <t xml:space="preserve">FY24</t>
  </si>
  <si>
    <t xml:space="preserve">share count x2.00 for a bonus/split before results (market cap adjusted); Face Value Split (Sub-Division) - From Rs 10/- Per Share To Rs 5/- Per Share on 2024-03-28 (returns adjusted)</t>
  </si>
  <si>
    <t xml:space="preserve">23:07</t>
  </si>
  <si>
    <t xml:space="preserve">FORCE MOTORS LTD</t>
  </si>
  <si>
    <t xml:space="preserve">11:55</t>
  </si>
  <si>
    <t xml:space="preserve">22:11</t>
  </si>
  <si>
    <t xml:space="preserve">21:11</t>
  </si>
  <si>
    <t xml:space="preserve">Bonus 3:1 on 2024-05-24 (returns adjusted); no option prices for this event</t>
  </si>
  <si>
    <t xml:space="preserve">13:56</t>
  </si>
  <si>
    <t xml:space="preserve">13:03</t>
  </si>
  <si>
    <t xml:space="preserve">Face Value Split (Sub-Division) - From Rs 10/- Per Share To Rs 2/- Per Share on 2024-05-15 (returns adjusted)</t>
  </si>
  <si>
    <t xml:space="preserve">17:11</t>
  </si>
  <si>
    <t xml:space="preserve">19:57</t>
  </si>
  <si>
    <t xml:space="preserve">21:00</t>
  </si>
  <si>
    <t xml:space="preserve">00:27</t>
  </si>
  <si>
    <t xml:space="preserve">22:32</t>
  </si>
  <si>
    <t xml:space="preserve">21:34</t>
  </si>
  <si>
    <t xml:space="preserve">21:42</t>
  </si>
  <si>
    <t xml:space="preserve">09:13</t>
  </si>
  <si>
    <t xml:space="preserve">20:24</t>
  </si>
  <si>
    <t xml:space="preserve">21:43</t>
  </si>
  <si>
    <t xml:space="preserve">22:58</t>
  </si>
  <si>
    <t xml:space="preserve">21:03</t>
  </si>
  <si>
    <t xml:space="preserve">share count x2.00 for a bonus/split before results (market cap adjusted); Face Value Split (Sub-Division) - From Rs 10/- Per Share To Rs 5/- Per Share on 2024-05-24 (returns adjusted); no option prices for this event</t>
  </si>
  <si>
    <t xml:space="preserve">19:53</t>
  </si>
  <si>
    <t xml:space="preserve">share count x2.00 for a bonus/split before results (market cap adjusted); Bonus 1:1 on 2024-06-21 (returns adjusted)</t>
  </si>
  <si>
    <t xml:space="preserve">11:02</t>
  </si>
  <si>
    <t xml:space="preserve">12:42</t>
  </si>
  <si>
    <t xml:space="preserve">20:58</t>
  </si>
  <si>
    <t xml:space="preserve">share count x10.00 for a bonus/split before results (market cap adjusted); Face Value Split (Sub-Division) - From Rs 10/- Per Share To Re 1/- Per Share on 2024-07-10 (returns adjusted); no option prices for this event</t>
  </si>
  <si>
    <t xml:space="preserve">share count x4.00 for a bonus/split before results (market cap adjusted); no option prices for this event</t>
  </si>
  <si>
    <t xml:space="preserve">22:23</t>
  </si>
  <si>
    <t xml:space="preserve">11:10</t>
  </si>
  <si>
    <t xml:space="preserve">11:24</t>
  </si>
  <si>
    <t xml:space="preserve">Bonus 1:1 on 2024-08-23 (returns adjusted); no option prices for this event</t>
  </si>
  <si>
    <t xml:space="preserve">12:11</t>
  </si>
  <si>
    <t xml:space="preserve">share count x2.00 for a bonus/split before results (market cap adjusted); share count in the previous filing looked mis-scaled; used the stock's other quarters; no option prices for this event</t>
  </si>
  <si>
    <t xml:space="preserve">08:31</t>
  </si>
  <si>
    <t xml:space="preserve">09:21</t>
  </si>
  <si>
    <t xml:space="preserve">H1 FY25</t>
  </si>
  <si>
    <t xml:space="preserve">Bonus 1:1 on 2024-10-28 (returns adjusted)</t>
  </si>
  <si>
    <t xml:space="preserve">4 of 20</t>
  </si>
  <si>
    <t xml:space="preserve">11 of 20</t>
  </si>
  <si>
    <t xml:space="preserve">14:45</t>
  </si>
  <si>
    <t xml:space="preserve">00:00</t>
  </si>
  <si>
    <t xml:space="preserve">15 of 20</t>
  </si>
  <si>
    <t xml:space="preserve">16 of 20</t>
  </si>
  <si>
    <t xml:space="preserve">12:33</t>
  </si>
  <si>
    <t xml:space="preserve">17 of 20</t>
  </si>
  <si>
    <t xml:space="preserve">04:37</t>
  </si>
  <si>
    <t xml:space="preserve">7 of 20</t>
  </si>
  <si>
    <t xml:space="preserve">23:32</t>
  </si>
  <si>
    <t xml:space="preserve">10:43</t>
  </si>
  <si>
    <t xml:space="preserve">share count x2.50 for a bonus/split before results (market cap adjusted); no option prices for this event</t>
  </si>
  <si>
    <t xml:space="preserve">5 of 20</t>
  </si>
  <si>
    <t xml:space="preserve">19 of 20</t>
  </si>
  <si>
    <t xml:space="preserve">18 of 20</t>
  </si>
  <si>
    <t xml:space="preserve">8 of 20</t>
  </si>
  <si>
    <t xml:space="preserve">10 of 20</t>
  </si>
  <si>
    <t xml:space="preserve">12 of 20</t>
  </si>
  <si>
    <t xml:space="preserve">20 of 20</t>
  </si>
  <si>
    <t xml:space="preserve">1 of 20</t>
  </si>
  <si>
    <t xml:space="preserve">14 of 20</t>
  </si>
  <si>
    <t xml:space="preserve">6 of 20</t>
  </si>
  <si>
    <t xml:space="preserve">2 of 20</t>
  </si>
  <si>
    <t xml:space="preserve">13 of 20</t>
  </si>
  <si>
    <t xml:space="preserve">share count x5.00 for a bonus/split before results (market cap adjusted); Face Value Split (Sub-Division) - From Rs 5/- Per Share To Re 1/- Per Share on 2024-10-28 (returns adjusted)</t>
  </si>
  <si>
    <t xml:space="preserve">21:14</t>
  </si>
  <si>
    <t xml:space="preserve">20:30</t>
  </si>
  <si>
    <t xml:space="preserve">Premier Energies Limited</t>
  </si>
  <si>
    <t xml:space="preserve">9 of 20</t>
  </si>
  <si>
    <t xml:space="preserve">3 of 20</t>
  </si>
  <si>
    <t xml:space="preserve">share count x10.00 for a bonus/split before results (market cap adjusted); share count in the previous filing looked mis-scaled; used the stock's other quarters; no option prices for this event</t>
  </si>
  <si>
    <t xml:space="preserve">Hyundai Motor India Limited</t>
  </si>
  <si>
    <t xml:space="preserve">Waaree Energies Limited</t>
  </si>
  <si>
    <t xml:space="preserve">SAGILITY LIMITED</t>
  </si>
  <si>
    <t xml:space="preserve">23:27</t>
  </si>
  <si>
    <t xml:space="preserve">Swiggy Limited</t>
  </si>
  <si>
    <t xml:space="preserve">10:33</t>
  </si>
  <si>
    <t xml:space="preserve">01:09</t>
  </si>
  <si>
    <t xml:space="preserve">share count x5.00 for a bonus/split before results (market cap adjusted); share count in the previous filing looked mis-scaled; used the stock's other quarters</t>
  </si>
  <si>
    <t xml:space="preserve">share count x5.00 for a bonus/split before results (market cap adjusted); Face Value Split (Sub-Division) - From Rs 10/- Per Share To Rs 2/- Per Share on 2025-01-10 (returns adjusted)</t>
  </si>
  <si>
    <t xml:space="preserve">20:42</t>
  </si>
  <si>
    <t xml:space="preserve">20:28</t>
  </si>
  <si>
    <t xml:space="preserve">12:02</t>
  </si>
  <si>
    <t xml:space="preserve">Vishal Mega Mart Limited</t>
  </si>
  <si>
    <t xml:space="preserve">12:22</t>
  </si>
  <si>
    <t xml:space="preserve">19:51</t>
  </si>
  <si>
    <t xml:space="preserve">20:03</t>
  </si>
  <si>
    <t xml:space="preserve">16:19</t>
  </si>
  <si>
    <t xml:space="preserve">00:39</t>
  </si>
  <si>
    <t xml:space="preserve">FY25</t>
  </si>
  <si>
    <t xml:space="preserve">00:10</t>
  </si>
  <si>
    <t xml:space="preserve">23:30</t>
  </si>
  <si>
    <t xml:space="preserve">22:42</t>
  </si>
  <si>
    <t xml:space="preserve">21:16</t>
  </si>
  <si>
    <t xml:space="preserve">23:33</t>
  </si>
  <si>
    <t xml:space="preserve">07:33</t>
  </si>
  <si>
    <t xml:space="preserve">22:09</t>
  </si>
  <si>
    <t xml:space="preserve">10:39</t>
  </si>
  <si>
    <t xml:space="preserve">23:25</t>
  </si>
  <si>
    <t xml:space="preserve">13:00</t>
  </si>
  <si>
    <t xml:space="preserve">19:49</t>
  </si>
  <si>
    <t xml:space="preserve">23:43</t>
  </si>
  <si>
    <t xml:space="preserve">22:36</t>
  </si>
  <si>
    <t xml:space="preserve">Bonus 2:1 on 2025-05-23 (returns adjusted)</t>
  </si>
  <si>
    <t xml:space="preserve">20:32</t>
  </si>
  <si>
    <t xml:space="preserve">22:28</t>
  </si>
  <si>
    <t xml:space="preserve">22:46</t>
  </si>
  <si>
    <t xml:space="preserve">22:26</t>
  </si>
  <si>
    <t xml:space="preserve">21:31</t>
  </si>
  <si>
    <t xml:space="preserve">Ather Energy Limited</t>
  </si>
  <si>
    <t xml:space="preserve">21:29</t>
  </si>
  <si>
    <t xml:space="preserve">no NSE XBRL results for this quarter; Demerger on 2025-04-07 (returns across it may be off)</t>
  </si>
  <si>
    <t xml:space="preserve">23:10</t>
  </si>
  <si>
    <t xml:space="preserve">23:16</t>
  </si>
  <si>
    <t xml:space="preserve">21:01</t>
  </si>
  <si>
    <t xml:space="preserve">01:08</t>
  </si>
  <si>
    <t xml:space="preserve">00:21</t>
  </si>
  <si>
    <t xml:space="preserve">share count x5.00 for a bonus/split before results (market cap adjusted); Face Value Split (Sub-Division) - From Rs 10/- Per Share To Rs 2/- Per Share on 2025-05-07 (returns adjusted)</t>
  </si>
  <si>
    <t xml:space="preserve">23:09</t>
  </si>
  <si>
    <t xml:space="preserve">Siemens Energy India Limited</t>
  </si>
  <si>
    <t xml:space="preserve">15:20</t>
  </si>
  <si>
    <t xml:space="preserve">11:43</t>
  </si>
  <si>
    <t xml:space="preserve">Bonus 1:1 on 2025-08-08 (returns adjusted)</t>
  </si>
  <si>
    <t xml:space="preserve">21:32</t>
  </si>
  <si>
    <t xml:space="preserve">Scheme Of Arrangement - Bonus Ncrps 4:1 on 2025-08-25 (returns across it may be off)</t>
  </si>
  <si>
    <t xml:space="preserve">share count x1.25 for a bonus/split before results (market cap adjusted); Bonus 1:4 on 2025-07-04 (returns adjusted)</t>
  </si>
  <si>
    <t xml:space="preserve">20:53</t>
  </si>
  <si>
    <t xml:space="preserve">22:13</t>
  </si>
  <si>
    <t xml:space="preserve">share count x1.50 for a bonus/split before results (market cap adjusted); Bonus 1:2 on 2025-07-18 (returns adjusted)</t>
  </si>
  <si>
    <t xml:space="preserve">share count x2.00 for a bonus/split before results (market cap adjusted); Bonus 1:1 on 2025-07-16 (returns adjusted)</t>
  </si>
  <si>
    <t xml:space="preserve">Bonus 2:1 on 2025-09-11 (returns adjusted)</t>
  </si>
  <si>
    <t xml:space="preserve">H1 FY26</t>
  </si>
  <si>
    <t xml:space="preserve">11:17</t>
  </si>
  <si>
    <t xml:space="preserve">20:46</t>
  </si>
  <si>
    <t xml:space="preserve">00:01</t>
  </si>
  <si>
    <t xml:space="preserve">21:47</t>
  </si>
  <si>
    <t xml:space="preserve">21:33</t>
  </si>
  <si>
    <t xml:space="preserve">22:18</t>
  </si>
  <si>
    <t xml:space="preserve">19:04</t>
  </si>
  <si>
    <t xml:space="preserve">20:08</t>
  </si>
  <si>
    <t xml:space="preserve">Demerger on 2025-10-14 (returns across it may be off)</t>
  </si>
  <si>
    <t xml:space="preserve">23:35</t>
  </si>
  <si>
    <t xml:space="preserve">share count x5.00 for a bonus/split before results (market cap adjusted); Face Value Split (Sub-Division) - From Rs 5/- Per Share To Re 1/- Per Share on 2026-01-14 (returns adjusted)</t>
  </si>
  <si>
    <t xml:space="preserve">00:22</t>
  </si>
  <si>
    <t xml:space="preserve">21:19</t>
  </si>
  <si>
    <t xml:space="preserve">21:27</t>
  </si>
  <si>
    <t xml:space="preserve">FY26</t>
  </si>
  <si>
    <t xml:space="preserve">12 of 19</t>
  </si>
  <si>
    <t xml:space="preserve">13 of 19</t>
  </si>
  <si>
    <t xml:space="preserve">5 of 19</t>
  </si>
  <si>
    <t xml:space="preserve">6 of 19</t>
  </si>
  <si>
    <t xml:space="preserve">14 of 19</t>
  </si>
  <si>
    <t xml:space="preserve">17 of 19</t>
  </si>
  <si>
    <t xml:space="preserve">2 of 19</t>
  </si>
  <si>
    <t xml:space="preserve">4 of 19</t>
  </si>
  <si>
    <t xml:space="preserve">18 of 19</t>
  </si>
  <si>
    <t xml:space="preserve">3 of 19</t>
  </si>
  <si>
    <t xml:space="preserve">7 of 19</t>
  </si>
  <si>
    <t xml:space="preserve">16 of 19</t>
  </si>
  <si>
    <t xml:space="preserve">23:38</t>
  </si>
  <si>
    <t xml:space="preserve">Demerger on 2026-04-30 (returns across it may be off)</t>
  </si>
  <si>
    <t xml:space="preserve">10:28</t>
  </si>
  <si>
    <t xml:space="preserve">22:08</t>
  </si>
  <si>
    <t xml:space="preserve">10 of 19</t>
  </si>
  <si>
    <t xml:space="preserve">20:51</t>
  </si>
  <si>
    <t xml:space="preserve">9 of 19</t>
  </si>
  <si>
    <t xml:space="preserve">11 of 19</t>
  </si>
  <si>
    <t xml:space="preserve">8 of 19</t>
  </si>
  <si>
    <t xml:space="preserve">15 of 19</t>
  </si>
  <si>
    <t xml:space="preserve">1 of 19</t>
  </si>
  <si>
    <t xml:space="preserve">19 of 19</t>
  </si>
  <si>
    <t xml:space="preserve">22:52</t>
  </si>
  <si>
    <t xml:space="preserve">02:26</t>
  </si>
  <si>
    <t xml:space="preserve">no NSE XBRL results for this quarter; Bonus 1:1 on 2026-05-29 (returns adjusted)</t>
  </si>
  <si>
    <t xml:space="preserve">22:05</t>
  </si>
  <si>
    <t xml:space="preserve">21:41</t>
  </si>
  <si>
    <t xml:space="preserve">23:47</t>
  </si>
  <si>
    <t xml:space="preserve">01:35</t>
  </si>
  <si>
    <t xml:space="preserve">20:39</t>
  </si>
  <si>
    <t xml:space="preserve">11:29</t>
  </si>
  <si>
    <t xml:space="preserve">11:14</t>
  </si>
  <si>
    <t xml:space="preserve">21:53</t>
  </si>
  <si>
    <t xml:space="preserve">21:25</t>
  </si>
  <si>
    <t xml:space="preserve">00:40</t>
  </si>
  <si>
    <t xml:space="preserve">Notes and definitions</t>
  </si>
  <si>
    <t xml:space="preserve">Report</t>
  </si>
  <si>
    <t xml:space="preserve">One row per F&amp;O stock per quarter for the last 22 quarters (Jan-Mar 2021 to Apr-Jun 2026 results). No filters or conditions: every stock in NSE's current F&amp;O list that filed results for the quarter. The 'F&amp;O at the time' check is the Options columns: blank when the stock had no NSE options then.</t>
  </si>
  <si>
    <t xml:space="preserve">Universe</t>
  </si>
  <si>
    <t xml:space="preserve">Current NSE F&amp;O stocks (fo_mktlots.csv, Oct 2026), 213 stocks. Stocks that left F&amp;O earlier are not included (survivorship); stocks listed later have fewer quarters. Stocks that changed symbol (e.g. ZOMATO -&gt; ETERNAL, TATAMOTORS -&gt; TMPV, LTIM -&gt; LTM) keep their full history under today's symbol (NSE's symbol-change list), and days a stock traded in the BE (trade-for-trade) series are included.</t>
  </si>
  <si>
    <t xml:space="preserve">Results date &amp; time</t>
  </si>
  <si>
    <t xml:space="preserve">First NSE announcement about the results (financial results, outcome of board meeting, integrated financial filing, or a press release mentioning results) in the 7 days up to the results XBRL filing; otherwise the XBRL filing time. 'Time source' says which.</t>
  </si>
  <si>
    <t xml:space="preserve">Before open: before 09:15. During market: 09:15-15:30. After close: after 15:30. Non-trading day: announced on a weekend or holiday.</t>
  </si>
  <si>
    <t xml:space="preserve">Day -1 / Result day / Day +1</t>
  </si>
  <si>
    <t xml:space="preserve">Result day = first trading session on or after the results date (same as your file). Day -1 and Day +1 are the sessions before and after it.</t>
  </si>
  <si>
    <t xml:space="preserve">First session that trades on the numbers: the next session for after-close results, otherwise the result day.</t>
  </si>
  <si>
    <t xml:space="preserve">Daily % changes</t>
  </si>
  <si>
    <t xml:space="preserve">Close / previous close - 1 from the NSE equity bhavcopy. NSE's previous close is adjusted for splits, bonuses and other corporate actions, so the % changes are safe across them.</t>
  </si>
  <si>
    <t xml:space="preserve">Day -1 % + Result day % + Day +1 % (a sum of daily changes, as in your file; not compounded, before costs).</t>
  </si>
  <si>
    <t xml:space="preserve">Excess vs Nifty / sector</t>
  </si>
  <si>
    <t xml:space="preserve">Three-day sum minus the same sum for the Nifty 50 or the stock's sector index (NSE index closes).</t>
  </si>
  <si>
    <t xml:space="preserve">NSE industry label from the company's NSE announcements (Industry source = NSE). 84 stocks, mostly newer listings, carry no industry there and NSE's stock-info page is not reachable from here, so they were assigned one (Industry source = Assigned, list in report_builder/industry_fill.csv), using the same NSE labels plus five new groups (Capital Markets, Insurance, Aerospace &amp; Defence, Internet &amp; E-commerce, Retail) and checked against the sector in NSE's Nifty 500 list.</t>
  </si>
  <si>
    <t xml:space="preserve">Nifty sector index matched to the industry (e.g. Banks -&gt; Nifty Bank, Computers - Software -&gt; Nifty IT). Industries without a matching index use the Nifty 500.</t>
  </si>
  <si>
    <t xml:space="preserve">Before results</t>
  </si>
  <si>
    <t xml:space="preserve">Returns up to the close two sessions before the result day (1W = 5, 1M = 21, 3M = 63, 6M = 126, 1Y = 250 sessions).</t>
  </si>
  <si>
    <t xml:space="preserve">Financials</t>
  </si>
  <si>
    <t xml:space="preserve">From each quarter's NSE results XBRL. Banks: standalone filing; other companies: consolidated (standalone if no consolidated filing). Rs crore. Sales = revenue from operations (banks: interest earned). EBITDA = profit before tax + finance costs + depreciation - other income. Net profit = profit attributable to owners of the company. YoY/QoQ growth is blank when the earlier quarter was a loss (not meaningful).</t>
  </si>
  <si>
    <t xml:space="preserve">Valuation</t>
  </si>
  <si>
    <t xml:space="preserve">Market cap = price two sessions before the result day x shares (paid-up capital / face value from the previous quarter's filing). P/E = market cap / sum of the previous four quarters' net profit (what was known before the results). P/B, ROE and debt/equity use the latest half-year balance sheet (March or September). Sector index P/E and P/B are NSE's published values.</t>
  </si>
  <si>
    <t xml:space="preserve">Cash flow</t>
  </si>
  <si>
    <t xml:space="preserve">Companies file the cash-flow statement twice a year (with September and March results), so these columns show the latest half-year (H1) or full-year (FY) figures up to this result. Capex = purchase of property, plant and equipment. Free cash flow = operating cash flow - capex. Not shown for banks.</t>
  </si>
  <si>
    <t xml:space="preserve">Peers</t>
  </si>
  <si>
    <t xml:space="preserve">Other F&amp;O stocks in the same industry that reported in the same quarter. Medians; blank if fewer than 2 peers. Profit growth rank 1 = fastest profit growth among the group.</t>
  </si>
  <si>
    <t xml:space="preserve">Options</t>
  </si>
  <si>
    <t xml:space="preserve">NSE F&amp;O bhavcopy closing prices. Expiry used = first monthly expiry at least 3 sessions after the reaction day. IV from the at-the-money straddle. Expected move = straddle price / stock price at the last close before results. Run-up straddle = buy the ATM straddle 5 sessions before the last close before results, sell at that close; return after 2% slippage per leg per side and Rs 20 per order.</t>
  </si>
  <si>
    <t xml:space="preserve">Date checks</t>
  </si>
  <si>
    <t xml:space="preserve">Results dates were checked against two independent sources: Yahoo Finance's calendar for Apr 2023 - Feb 2025 (99% same day or within 2 days, 97% same before-open / during-market / after-close timing) and the dates in your matched_stocks file for 2021-26 (35 of 35 match).</t>
  </si>
  <si>
    <t xml:space="preserve">Corporate actions</t>
  </si>
  <si>
    <t xml:space="preserve">Bonus issues, splits and demergers come from NSE's corporate-actions data. Since NSE's July-2024 bhavcopy format the previous close is not adjusted on those ex-dates, so returns on those days are corrected (bonus/split) or left blank (demerger). Rows with an action near the results are noted. Two splits missing from NSE's data (SOLARINDS Jul-2016, JSWSTEEL Jan-2017) were added by hand.</t>
  </si>
  <si>
    <t xml:space="preserve">Trading sessions</t>
  </si>
  <si>
    <t xml:space="preserve">Every NSE session counts, including weekend sessions: Budget days (Sat 1-Feb-2025, Sun 1-Feb-2026), Sat 20-Jan-2024, the special sessions of 2-Mar-2024 and 18-May-2024, and Muhurat trading.</t>
  </si>
  <si>
    <t xml:space="preserve">Financial checks</t>
  </si>
  <si>
    <t xml:space="preserve">Each results XBRL is read by the dates of its periods, because some filings put half-year or full-year figures where the quarter usually goes. Profit attributable to owners falls back to total profit when the filing leaves it at 0. A share count more than 2x away from the stock's other quarters, or from profit / EPS in the same filing, is replaced (noted in 'Data notes'); a profit more than 500x sales is treated as mis-scaled and left blank. Siemens' Integrated Filings listed for Mar-2025 and Dec-2025 carry other quarters' figures, so those two quarters are blank.</t>
  </si>
  <si>
    <t xml:space="preserve">BSE cross-check</t>
  </si>
  <si>
    <t xml:space="preserve">bseindia.com is not reachable from the build machine, so BSE closes come from Yahoo Finance's BSE tickers and sales / profit from Yahoo Finance. 96.9% of 8,001 daily % changes within 0.5 pt of BSE (143 stocks); 0.07 pt median gap between the NSE and BSE daily % change; 99.7% same up / down direction on BSE (moves over 0.5%); 97.0% of 827 company net-profit figures within 1% of Yahoo. The few large price gaps are stale BSE prices on Yahoo. Full list: results_cross_check.csv; summary: the 'BSE cross-check' tab of the HTML viewer.</t>
  </si>
  <si>
    <t xml:space="preserve">Limitations</t>
  </si>
  <si>
    <t xml:space="preserve">Closing prices only (no intraday). Financial-statement tags differ for some companies (insurers, some NBFCs), so some fields are blank. Market cap uses the previous quarter's share count; rows flagged in 'Data notes' had a split or bonus. Past behaviour does not predict future results.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</si>
</sst>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"/>
    <numFmt numFmtId="168" formatCode="dd\-mmm\-yy"/>
    <numFmt numFmtId="169" formatCode="#,##0.0"/>
    <numFmt numFmtId="170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19" min="3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15" hidden="false" customHeight="false" outlineLevel="0" collapsed="false">
      <c r="A4" s="4" t="s">
        <v>21</v>
      </c>
      <c r="B4" s="4" t="s">
        <v>22</v>
      </c>
      <c r="C4" s="5" t="n">
        <f aca="false">COUNTIFS(Events!$A$6:$A$4467,$A4)</f>
        <v>189</v>
      </c>
      <c r="D4" s="5" t="n">
        <f aca="false">COUNTIFS(Events!$A$6:$A$4467,$A4,Events!$L$6:$L$4467,"After close")</f>
        <v>119</v>
      </c>
      <c r="E4" s="5" t="n">
        <f aca="false">COUNTIFS(Events!$A$6:$A$4467,$A4,Events!$L$6:$L$4467,"During market")</f>
        <v>47</v>
      </c>
      <c r="F4" s="5" t="n">
        <f aca="false">COUNTIFS(Events!$A$6:$A$4467,$A4,Events!$L$6:$L$4467,"Non-trading day")</f>
        <v>21</v>
      </c>
      <c r="G4" s="6" t="n">
        <f aca="false">IFERROR(AVERAGEIFS(Events!$U$6:$U$4467,Events!$A$6:$A$4467,$A4),"")</f>
        <v>0.0107051949456877</v>
      </c>
      <c r="H4" s="6" t="n">
        <f aca="false">IFERROR(COUNTIFS(Events!$A$6:$A$4467,$A4,Events!$U$6:$U$4467,"&gt;0")/COUNTIFS(Events!$A$6:$A$4467,$A4,Events!$U$6:$U$4467,"&lt;&gt;"),"")</f>
        <v>0.534391534391534</v>
      </c>
      <c r="I4" s="6" t="n">
        <f aca="false">IFERROR(AVERAGEIFS(Events!$X$6:$X$4467,Events!$A$6:$A$4467,$A4),"")</f>
        <v>0.00390189475952196</v>
      </c>
      <c r="J4" s="6" t="n">
        <f aca="false">IFERROR(AVERAGEIFS(Events!$AD$6:$AD$4467,Events!$A$6:$A$4467,$A4),"")</f>
        <v>0.0324264241974125</v>
      </c>
      <c r="K4" s="6" t="n">
        <f aca="false">IFERROR(COUNTIFS(Events!$A$6:$A$4467,$A4,Events!$AV$6:$AV$4467,"&gt;0")/COUNTIFS(Events!$A$6:$A$4467,$A4,Events!$AV$6:$AV$4467,"&lt;&gt;"),"")</f>
        <v>0.8</v>
      </c>
      <c r="L4" s="6" t="n">
        <f aca="false">IFERROR(COUNTIFS(Events!$A$6:$A$4467,$A4,Events!$BB$6:$BB$4467,"&gt;0")/COUNTIFS(Events!$A$6:$A$4467,$A4,Events!$BB$6:$BB$4467,"&lt;&gt;"),"")</f>
        <v>0.821428571428571</v>
      </c>
      <c r="M4" s="6" t="n">
        <f aca="false">IFERROR(AVERAGEIFS(Events!$AZ$6:$AZ$4467,Events!$A$6:$A$4467,$A4),"")</f>
        <v>0.0887312975980096</v>
      </c>
      <c r="N4" s="6" t="n">
        <f aca="false">IFERROR(AVERAGEIFS(Events!$CK$6:$CK$4467,Events!$A$6:$A$4467,$A4),"")</f>
        <v>0.0852608370650153</v>
      </c>
      <c r="O4" s="7" t="n">
        <f aca="false">IFERROR(AVERAGEIFS(Events!$CL$6:$CL$4467,Events!$A$6:$A$4467,$A4),"")</f>
        <v>0.418779443815601</v>
      </c>
      <c r="P4" s="6" t="n">
        <f aca="false">IFERROR(AVERAGEIFS(Events!$CJ$6:$CJ$4467,Events!$A$6:$A$4467,$A4),"")</f>
        <v>-0.104308488395816</v>
      </c>
      <c r="Q4" s="5" t="n">
        <f aca="false">COUNTIFS(Events!$A$6:$A$4467,$A4,Events!$CN$6:$CN$4467,"Yes",Events!$CM$6:$CM$4467,"&lt;&gt;")</f>
        <v>40</v>
      </c>
      <c r="R4" s="6" t="n">
        <f aca="false">IFERROR(AVERAGEIFS(Events!$CM$6:$CM$4467,Events!$A$6:$A$4467,$A4,Events!$CN$6:$CN$4467,"Yes"),"")</f>
        <v>-0.0670490310349861</v>
      </c>
      <c r="S4" s="6" t="n">
        <f aca="false">IFERROR(COUNTIFS(Events!$A$6:$A$4467,$A4,Events!$CM$6:$CM$4467,"&gt;0",Events!$CN$6:$CN$4467,"Yes")/COUNTIFS(Events!$A$6:$A$4467,$A4,Events!$CM$6:$CM$4467,"&lt;&gt;",Events!$CN$6:$CN$4467,"Yes"),"")</f>
        <v>0.3</v>
      </c>
    </row>
    <row r="5" customFormat="false" ht="15" hidden="false" customHeight="false" outlineLevel="0" collapsed="false">
      <c r="A5" s="4" t="s">
        <v>23</v>
      </c>
      <c r="B5" s="4" t="s">
        <v>24</v>
      </c>
      <c r="C5" s="5" t="n">
        <f aca="false">COUNTIFS(Events!$A$6:$A$4467,$A5)</f>
        <v>191</v>
      </c>
      <c r="D5" s="5" t="n">
        <f aca="false">COUNTIFS(Events!$A$6:$A$4467,$A5,Events!$L$6:$L$4467,"After close")</f>
        <v>98</v>
      </c>
      <c r="E5" s="5" t="n">
        <f aca="false">COUNTIFS(Events!$A$6:$A$4467,$A5,Events!$L$6:$L$4467,"During market")</f>
        <v>71</v>
      </c>
      <c r="F5" s="5" t="n">
        <f aca="false">COUNTIFS(Events!$A$6:$A$4467,$A5,Events!$L$6:$L$4467,"Non-trading day")</f>
        <v>21</v>
      </c>
      <c r="G5" s="6" t="n">
        <f aca="false">IFERROR(AVERAGEIFS(Events!$U$6:$U$4467,Events!$A$6:$A$4467,$A5),"")</f>
        <v>0.00585944893126757</v>
      </c>
      <c r="H5" s="6" t="n">
        <f aca="false">IFERROR(COUNTIFS(Events!$A$6:$A$4467,$A5,Events!$U$6:$U$4467,"&gt;0")/COUNTIFS(Events!$A$6:$A$4467,$A5,Events!$U$6:$U$4467,"&lt;&gt;"),"")</f>
        <v>0.575916230366492</v>
      </c>
      <c r="I5" s="6" t="n">
        <f aca="false">IFERROR(AVERAGEIFS(Events!$X$6:$X$4467,Events!$A$6:$A$4467,$A5),"")</f>
        <v>-0.00175209556475751</v>
      </c>
      <c r="J5" s="6" t="n">
        <f aca="false">IFERROR(AVERAGEIFS(Events!$AD$6:$AD$4467,Events!$A$6:$A$4467,$A5),"")</f>
        <v>0.0283542344096557</v>
      </c>
      <c r="K5" s="6" t="n">
        <f aca="false">IFERROR(COUNTIFS(Events!$A$6:$A$4467,$A5,Events!$AV$6:$AV$4467,"&gt;0")/COUNTIFS(Events!$A$6:$A$4467,$A5,Events!$AV$6:$AV$4467,"&lt;&gt;"),"")</f>
        <v>0.871345029239766</v>
      </c>
      <c r="L5" s="6" t="n">
        <f aca="false">IFERROR(COUNTIFS(Events!$A$6:$A$4467,$A5,Events!$BB$6:$BB$4467,"&gt;0")/COUNTIFS(Events!$A$6:$A$4467,$A5,Events!$BB$6:$BB$4467,"&lt;&gt;"),"")</f>
        <v>0.815384615384615</v>
      </c>
      <c r="M5" s="6" t="n">
        <f aca="false">IFERROR(AVERAGEIFS(Events!$AZ$6:$AZ$4467,Events!$A$6:$A$4467,$A5),"")</f>
        <v>0.131805377873357</v>
      </c>
      <c r="N5" s="6" t="n">
        <f aca="false">IFERROR(AVERAGEIFS(Events!$CK$6:$CK$4467,Events!$A$6:$A$4467,$A5),"")</f>
        <v>0.0657738612417433</v>
      </c>
      <c r="O5" s="7" t="n">
        <f aca="false">IFERROR(AVERAGEIFS(Events!$CL$6:$CL$4467,Events!$A$6:$A$4467,$A5),"")</f>
        <v>0.418049141714132</v>
      </c>
      <c r="P5" s="6" t="n">
        <f aca="false">IFERROR(AVERAGEIFS(Events!$CJ$6:$CJ$4467,Events!$A$6:$A$4467,$A5),"")</f>
        <v>-0.118123886923455</v>
      </c>
      <c r="Q5" s="5" t="n">
        <f aca="false">COUNTIFS(Events!$A$6:$A$4467,$A5,Events!$CN$6:$CN$4467,"Yes",Events!$CM$6:$CM$4467,"&lt;&gt;")</f>
        <v>72</v>
      </c>
      <c r="R5" s="6" t="n">
        <f aca="false">IFERROR(AVERAGEIFS(Events!$CM$6:$CM$4467,Events!$A$6:$A$4467,$A5,Events!$CN$6:$CN$4467,"Yes"),"")</f>
        <v>-0.00460217133624228</v>
      </c>
      <c r="S5" s="6" t="n">
        <f aca="false">IFERROR(COUNTIFS(Events!$A$6:$A$4467,$A5,Events!$CM$6:$CM$4467,"&gt;0",Events!$CN$6:$CN$4467,"Yes")/COUNTIFS(Events!$A$6:$A$4467,$A5,Events!$CM$6:$CM$4467,"&lt;&gt;",Events!$CN$6:$CN$4467,"Yes"),"")</f>
        <v>0.388888888888889</v>
      </c>
    </row>
    <row r="6" customFormat="false" ht="15" hidden="false" customHeight="false" outlineLevel="0" collapsed="false">
      <c r="A6" s="4" t="s">
        <v>25</v>
      </c>
      <c r="B6" s="4" t="s">
        <v>26</v>
      </c>
      <c r="C6" s="5" t="n">
        <f aca="false">COUNTIFS(Events!$A$6:$A$4467,$A6)</f>
        <v>193</v>
      </c>
      <c r="D6" s="5" t="n">
        <f aca="false">COUNTIFS(Events!$A$6:$A$4467,$A6,Events!$L$6:$L$4467,"After close")</f>
        <v>112</v>
      </c>
      <c r="E6" s="5" t="n">
        <f aca="false">COUNTIFS(Events!$A$6:$A$4467,$A6,Events!$L$6:$L$4467,"During market")</f>
        <v>64</v>
      </c>
      <c r="F6" s="5" t="n">
        <f aca="false">COUNTIFS(Events!$A$6:$A$4467,$A6,Events!$L$6:$L$4467,"Non-trading day")</f>
        <v>16</v>
      </c>
      <c r="G6" s="6" t="n">
        <f aca="false">IFERROR(AVERAGEIFS(Events!$U$6:$U$4467,Events!$A$6:$A$4467,$A6),"")</f>
        <v>-0.00665218813588349</v>
      </c>
      <c r="H6" s="6" t="n">
        <f aca="false">IFERROR(COUNTIFS(Events!$A$6:$A$4467,$A6,Events!$U$6:$U$4467,"&gt;0")/COUNTIFS(Events!$A$6:$A$4467,$A6,Events!$U$6:$U$4467,"&lt;&gt;"),"")</f>
        <v>0.430051813471503</v>
      </c>
      <c r="I6" s="6" t="n">
        <f aca="false">IFERROR(AVERAGEIFS(Events!$X$6:$X$4467,Events!$A$6:$A$4467,$A6),"")</f>
        <v>-0.00152162037044572</v>
      </c>
      <c r="J6" s="6" t="n">
        <f aca="false">IFERROR(AVERAGEIFS(Events!$AD$6:$AD$4467,Events!$A$6:$A$4467,$A6),"")</f>
        <v>0.0329703922792068</v>
      </c>
      <c r="K6" s="6" t="n">
        <f aca="false">IFERROR(COUNTIFS(Events!$A$6:$A$4467,$A6,Events!$AV$6:$AV$4467,"&gt;0")/COUNTIFS(Events!$A$6:$A$4467,$A6,Events!$AV$6:$AV$4467,"&lt;&gt;"),"")</f>
        <v>0.851428571428571</v>
      </c>
      <c r="L6" s="6" t="n">
        <f aca="false">IFERROR(COUNTIFS(Events!$A$6:$A$4467,$A6,Events!$BB$6:$BB$4467,"&gt;0")/COUNTIFS(Events!$A$6:$A$4467,$A6,Events!$BB$6:$BB$4467,"&lt;&gt;"),"")</f>
        <v>0.807453416149068</v>
      </c>
      <c r="M6" s="6" t="n">
        <f aca="false">IFERROR(AVERAGEIFS(Events!$AZ$6:$AZ$4467,Events!$A$6:$A$4467,$A6),"")</f>
        <v>0.152370229488971</v>
      </c>
      <c r="N6" s="6" t="n">
        <f aca="false">IFERROR(AVERAGEIFS(Events!$CK$6:$CK$4467,Events!$A$6:$A$4467,$A6),"")</f>
        <v>0.0870632934863629</v>
      </c>
      <c r="O6" s="7" t="n">
        <f aca="false">IFERROR(AVERAGEIFS(Events!$CL$6:$CL$4467,Events!$A$6:$A$4467,$A6),"")</f>
        <v>0.412844305483134</v>
      </c>
      <c r="P6" s="6" t="n">
        <f aca="false">IFERROR(AVERAGEIFS(Events!$CJ$6:$CJ$4467,Events!$A$6:$A$4467,$A6),"")</f>
        <v>-0.127550092998583</v>
      </c>
      <c r="Q6" s="5" t="n">
        <f aca="false">COUNTIFS(Events!$A$6:$A$4467,$A6,Events!$CN$6:$CN$4467,"Yes",Events!$CM$6:$CM$4467,"&lt;&gt;")</f>
        <v>61</v>
      </c>
      <c r="R6" s="6" t="n">
        <f aca="false">IFERROR(AVERAGEIFS(Events!$CM$6:$CM$4467,Events!$A$6:$A$4467,$A6,Events!$CN$6:$CN$4467,"Yes"),"")</f>
        <v>-0.0351045559299275</v>
      </c>
      <c r="S6" s="6" t="n">
        <f aca="false">IFERROR(COUNTIFS(Events!$A$6:$A$4467,$A6,Events!$CM$6:$CM$4467,"&gt;0",Events!$CN$6:$CN$4467,"Yes")/COUNTIFS(Events!$A$6:$A$4467,$A6,Events!$CM$6:$CM$4467,"&lt;&gt;",Events!$CN$6:$CN$4467,"Yes"),"")</f>
        <v>0.344262295081967</v>
      </c>
    </row>
    <row r="7" customFormat="false" ht="15" hidden="false" customHeight="false" outlineLevel="0" collapsed="false">
      <c r="A7" s="4" t="s">
        <v>27</v>
      </c>
      <c r="B7" s="4" t="s">
        <v>28</v>
      </c>
      <c r="C7" s="5" t="n">
        <f aca="false">COUNTIFS(Events!$A$6:$A$4467,$A7)</f>
        <v>195</v>
      </c>
      <c r="D7" s="5" t="n">
        <f aca="false">COUNTIFS(Events!$A$6:$A$4467,$A7,Events!$L$6:$L$4467,"After close")</f>
        <v>116</v>
      </c>
      <c r="E7" s="5" t="n">
        <f aca="false">COUNTIFS(Events!$A$6:$A$4467,$A7,Events!$L$6:$L$4467,"During market")</f>
        <v>63</v>
      </c>
      <c r="F7" s="5" t="n">
        <f aca="false">COUNTIFS(Events!$A$6:$A$4467,$A7,Events!$L$6:$L$4467,"Non-trading day")</f>
        <v>16</v>
      </c>
      <c r="G7" s="6" t="n">
        <f aca="false">IFERROR(AVERAGEIFS(Events!$U$6:$U$4467,Events!$A$6:$A$4467,$A7),"")</f>
        <v>-0.00752087548625527</v>
      </c>
      <c r="H7" s="6" t="n">
        <f aca="false">IFERROR(COUNTIFS(Events!$A$6:$A$4467,$A7,Events!$U$6:$U$4467,"&gt;0")/COUNTIFS(Events!$A$6:$A$4467,$A7,Events!$U$6:$U$4467,"&lt;&gt;"),"")</f>
        <v>0.441025641025641</v>
      </c>
      <c r="I7" s="6" t="n">
        <f aca="false">IFERROR(AVERAGEIFS(Events!$X$6:$X$4467,Events!$A$6:$A$4467,$A7),"")</f>
        <v>6.5916685223004E-005</v>
      </c>
      <c r="J7" s="6" t="n">
        <f aca="false">IFERROR(AVERAGEIFS(Events!$AD$6:$AD$4467,Events!$A$6:$A$4467,$A7),"")</f>
        <v>0.0297617599748103</v>
      </c>
      <c r="K7" s="6" t="n">
        <f aca="false">IFERROR(COUNTIFS(Events!$A$6:$A$4467,$A7,Events!$AV$6:$AV$4467,"&gt;0")/COUNTIFS(Events!$A$6:$A$4467,$A7,Events!$AV$6:$AV$4467,"&lt;&gt;"),"")</f>
        <v>0.840236686390533</v>
      </c>
      <c r="L7" s="6" t="n">
        <f aca="false">IFERROR(COUNTIFS(Events!$A$6:$A$4467,$A7,Events!$BB$6:$BB$4467,"&gt;0")/COUNTIFS(Events!$A$6:$A$4467,$A7,Events!$BB$6:$BB$4467,"&lt;&gt;"),"")</f>
        <v>0.635220125786164</v>
      </c>
      <c r="M7" s="6" t="n">
        <f aca="false">IFERROR(AVERAGEIFS(Events!$AZ$6:$AZ$4467,Events!$A$6:$A$4467,$A7),"")</f>
        <v>0.0298748921450315</v>
      </c>
      <c r="N7" s="6" t="n">
        <f aca="false">IFERROR(AVERAGEIFS(Events!$CK$6:$CK$4467,Events!$A$6:$A$4467,$A7),"")</f>
        <v>0.0742432528832004</v>
      </c>
      <c r="O7" s="7" t="n">
        <f aca="false">IFERROR(AVERAGEIFS(Events!$CL$6:$CL$4467,Events!$A$6:$A$4467,$A7),"")</f>
        <v>0.396269934453031</v>
      </c>
      <c r="P7" s="6" t="n">
        <f aca="false">IFERROR(AVERAGEIFS(Events!$CJ$6:$CJ$4467,Events!$A$6:$A$4467,$A7),"")</f>
        <v>-0.0716298414890788</v>
      </c>
      <c r="Q7" s="5" t="n">
        <f aca="false">COUNTIFS(Events!$A$6:$A$4467,$A7,Events!$CN$6:$CN$4467,"Yes",Events!$CM$6:$CM$4467,"&lt;&gt;")</f>
        <v>64</v>
      </c>
      <c r="R7" s="6" t="n">
        <f aca="false">IFERROR(AVERAGEIFS(Events!$CM$6:$CM$4467,Events!$A$6:$A$4467,$A7,Events!$CN$6:$CN$4467,"Yes"),"")</f>
        <v>-0.0803806699439824</v>
      </c>
      <c r="S7" s="6" t="n">
        <f aca="false">IFERROR(COUNTIFS(Events!$A$6:$A$4467,$A7,Events!$CM$6:$CM$4467,"&gt;0",Events!$CN$6:$CN$4467,"Yes")/COUNTIFS(Events!$A$6:$A$4467,$A7,Events!$CM$6:$CM$4467,"&lt;&gt;",Events!$CN$6:$CN$4467,"Yes"),"")</f>
        <v>0.21875</v>
      </c>
    </row>
    <row r="8" customFormat="false" ht="15" hidden="false" customHeight="false" outlineLevel="0" collapsed="false">
      <c r="A8" s="4" t="s">
        <v>29</v>
      </c>
      <c r="B8" s="4" t="s">
        <v>30</v>
      </c>
      <c r="C8" s="5" t="n">
        <f aca="false">COUNTIFS(Events!$A$6:$A$4467,$A8)</f>
        <v>197</v>
      </c>
      <c r="D8" s="5" t="n">
        <f aca="false">COUNTIFS(Events!$A$6:$A$4467,$A8,Events!$L$6:$L$4467,"After close")</f>
        <v>132</v>
      </c>
      <c r="E8" s="5" t="n">
        <f aca="false">COUNTIFS(Events!$A$6:$A$4467,$A8,Events!$L$6:$L$4467,"During market")</f>
        <v>45</v>
      </c>
      <c r="F8" s="5" t="n">
        <f aca="false">COUNTIFS(Events!$A$6:$A$4467,$A8,Events!$L$6:$L$4467,"Non-trading day")</f>
        <v>19</v>
      </c>
      <c r="G8" s="6" t="n">
        <f aca="false">IFERROR(AVERAGEIFS(Events!$U$6:$U$4467,Events!$A$6:$A$4467,$A8),"")</f>
        <v>-0.00193152811409051</v>
      </c>
      <c r="H8" s="6" t="n">
        <f aca="false">IFERROR(COUNTIFS(Events!$A$6:$A$4467,$A8,Events!$U$6:$U$4467,"&gt;0")/COUNTIFS(Events!$A$6:$A$4467,$A8,Events!$U$6:$U$4467,"&lt;&gt;"),"")</f>
        <v>0.461928934010152</v>
      </c>
      <c r="I8" s="6" t="n">
        <f aca="false">IFERROR(AVERAGEIFS(Events!$X$6:$X$4467,Events!$A$6:$A$4467,$A8),"")</f>
        <v>0.000834880305058524</v>
      </c>
      <c r="J8" s="6" t="n">
        <f aca="false">IFERROR(AVERAGEIFS(Events!$AD$6:$AD$4467,Events!$A$6:$A$4467,$A8),"")</f>
        <v>0.0361873323750095</v>
      </c>
      <c r="K8" s="6" t="n">
        <f aca="false">IFERROR(COUNTIFS(Events!$A$6:$A$4467,$A8,Events!$AV$6:$AV$4467,"&gt;0")/COUNTIFS(Events!$A$6:$A$4467,$A8,Events!$AV$6:$AV$4467,"&lt;&gt;"),"")</f>
        <v>0.877777777777778</v>
      </c>
      <c r="L8" s="6" t="n">
        <f aca="false">IFERROR(COUNTIFS(Events!$A$6:$A$4467,$A8,Events!$BB$6:$BB$4467,"&gt;0")/COUNTIFS(Events!$A$6:$A$4467,$A8,Events!$BB$6:$BB$4467,"&lt;&gt;"),"")</f>
        <v>0.621301775147929</v>
      </c>
      <c r="M8" s="6" t="n">
        <f aca="false">IFERROR(AVERAGEIFS(Events!$AZ$6:$AZ$4467,Events!$A$6:$A$4467,$A8),"")</f>
        <v>-0.0234667170735318</v>
      </c>
      <c r="N8" s="6" t="n">
        <f aca="false">IFERROR(AVERAGEIFS(Events!$CK$6:$CK$4467,Events!$A$6:$A$4467,$A8),"")</f>
        <v>0.0795346199936633</v>
      </c>
      <c r="O8" s="7" t="n">
        <f aca="false">IFERROR(AVERAGEIFS(Events!$CL$6:$CL$4467,Events!$A$6:$A$4467,$A8),"")</f>
        <v>0.451850396924739</v>
      </c>
      <c r="P8" s="6" t="n">
        <f aca="false">IFERROR(AVERAGEIFS(Events!$CJ$6:$CJ$4467,Events!$A$6:$A$4467,$A8),"")</f>
        <v>-0.0615976189888128</v>
      </c>
      <c r="Q8" s="5" t="n">
        <f aca="false">COUNTIFS(Events!$A$6:$A$4467,$A8,Events!$CN$6:$CN$4467,"Yes",Events!$CM$6:$CM$4467,"&lt;&gt;")</f>
        <v>50</v>
      </c>
      <c r="R8" s="6" t="n">
        <f aca="false">IFERROR(AVERAGEIFS(Events!$CM$6:$CM$4467,Events!$A$6:$A$4467,$A8,Events!$CN$6:$CN$4467,"Yes"),"")</f>
        <v>0.08349507615908</v>
      </c>
      <c r="S8" s="6" t="n">
        <f aca="false">IFERROR(COUNTIFS(Events!$A$6:$A$4467,$A8,Events!$CM$6:$CM$4467,"&gt;0",Events!$CN$6:$CN$4467,"Yes")/COUNTIFS(Events!$A$6:$A$4467,$A8,Events!$CM$6:$CM$4467,"&lt;&gt;",Events!$CN$6:$CN$4467,"Yes"),"")</f>
        <v>0.54</v>
      </c>
    </row>
    <row r="9" customFormat="false" ht="15" hidden="false" customHeight="false" outlineLevel="0" collapsed="false">
      <c r="A9" s="4" t="s">
        <v>31</v>
      </c>
      <c r="B9" s="4" t="s">
        <v>32</v>
      </c>
      <c r="C9" s="5" t="n">
        <f aca="false">COUNTIFS(Events!$A$6:$A$4467,$A9)</f>
        <v>197</v>
      </c>
      <c r="D9" s="5" t="n">
        <f aca="false">COUNTIFS(Events!$A$6:$A$4467,$A9,Events!$L$6:$L$4467,"After close")</f>
        <v>104</v>
      </c>
      <c r="E9" s="5" t="n">
        <f aca="false">COUNTIFS(Events!$A$6:$A$4467,$A9,Events!$L$6:$L$4467,"During market")</f>
        <v>72</v>
      </c>
      <c r="F9" s="5" t="n">
        <f aca="false">COUNTIFS(Events!$A$6:$A$4467,$A9,Events!$L$6:$L$4467,"Non-trading day")</f>
        <v>21</v>
      </c>
      <c r="G9" s="6" t="n">
        <f aca="false">IFERROR(AVERAGEIFS(Events!$U$6:$U$4467,Events!$A$6:$A$4467,$A9),"")</f>
        <v>0.00904730290962195</v>
      </c>
      <c r="H9" s="6" t="n">
        <f aca="false">IFERROR(COUNTIFS(Events!$A$6:$A$4467,$A9,Events!$U$6:$U$4467,"&gt;0")/COUNTIFS(Events!$A$6:$A$4467,$A9,Events!$U$6:$U$4467,"&lt;&gt;"),"")</f>
        <v>0.558375634517767</v>
      </c>
      <c r="I9" s="6" t="n">
        <f aca="false">IFERROR(AVERAGEIFS(Events!$X$6:$X$4467,Events!$A$6:$A$4467,$A9),"")</f>
        <v>-0.00534274162521475</v>
      </c>
      <c r="J9" s="6" t="n">
        <f aca="false">IFERROR(AVERAGEIFS(Events!$AD$6:$AD$4467,Events!$A$6:$A$4467,$A9),"")</f>
        <v>0.0265051830656332</v>
      </c>
      <c r="K9" s="6" t="n">
        <f aca="false">IFERROR(COUNTIFS(Events!$A$6:$A$4467,$A9,Events!$AV$6:$AV$4467,"&gt;0")/COUNTIFS(Events!$A$6:$A$4467,$A9,Events!$AV$6:$AV$4467,"&lt;&gt;"),"")</f>
        <v>0.868965517241379</v>
      </c>
      <c r="L9" s="6" t="n">
        <f aca="false">IFERROR(COUNTIFS(Events!$A$6:$A$4467,$A9,Events!$BB$6:$BB$4467,"&gt;0")/COUNTIFS(Events!$A$6:$A$4467,$A9,Events!$BB$6:$BB$4467,"&lt;&gt;"),"")</f>
        <v>0.707692307692308</v>
      </c>
      <c r="M9" s="6" t="n">
        <f aca="false">IFERROR(AVERAGEIFS(Events!$AZ$6:$AZ$4467,Events!$A$6:$A$4467,$A9),"")</f>
        <v>0.017465401562837</v>
      </c>
      <c r="N9" s="6" t="n">
        <f aca="false">IFERROR(AVERAGEIFS(Events!$CK$6:$CK$4467,Events!$A$6:$A$4467,$A9),"")</f>
        <v>0.06747623350696</v>
      </c>
      <c r="O9" s="7" t="n">
        <f aca="false">IFERROR(AVERAGEIFS(Events!$CL$6:$CL$4467,Events!$A$6:$A$4467,$A9),"")</f>
        <v>0.38709843740205</v>
      </c>
      <c r="P9" s="6" t="n">
        <f aca="false">IFERROR(AVERAGEIFS(Events!$CJ$6:$CJ$4467,Events!$A$6:$A$4467,$A9),"")</f>
        <v>-0.0657113738244888</v>
      </c>
      <c r="Q9" s="5" t="n">
        <f aca="false">COUNTIFS(Events!$A$6:$A$4467,$A9,Events!$CN$6:$CN$4467,"Yes",Events!$CM$6:$CM$4467,"&lt;&gt;")</f>
        <v>82</v>
      </c>
      <c r="R9" s="6" t="n">
        <f aca="false">IFERROR(AVERAGEIFS(Events!$CM$6:$CM$4467,Events!$A$6:$A$4467,$A9,Events!$CN$6:$CN$4467,"Yes"),"")</f>
        <v>-0.00888940856775888</v>
      </c>
      <c r="S9" s="6" t="n">
        <f aca="false">IFERROR(COUNTIFS(Events!$A$6:$A$4467,$A9,Events!$CM$6:$CM$4467,"&gt;0",Events!$CN$6:$CN$4467,"Yes")/COUNTIFS(Events!$A$6:$A$4467,$A9,Events!$CM$6:$CM$4467,"&lt;&gt;",Events!$CN$6:$CN$4467,"Yes"),"")</f>
        <v>0.304878048780488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5" t="n">
        <f aca="false">COUNTIFS(Events!$A$6:$A$4467,$A10)</f>
        <v>197</v>
      </c>
      <c r="D10" s="5" t="n">
        <f aca="false">COUNTIFS(Events!$A$6:$A$4467,$A10,Events!$L$6:$L$4467,"After close")</f>
        <v>101</v>
      </c>
      <c r="E10" s="5" t="n">
        <f aca="false">COUNTIFS(Events!$A$6:$A$4467,$A10,Events!$L$6:$L$4467,"During market")</f>
        <v>69</v>
      </c>
      <c r="F10" s="5" t="n">
        <f aca="false">COUNTIFS(Events!$A$6:$A$4467,$A10,Events!$L$6:$L$4467,"Non-trading day")</f>
        <v>27</v>
      </c>
      <c r="G10" s="6" t="n">
        <f aca="false">IFERROR(AVERAGEIFS(Events!$U$6:$U$4467,Events!$A$6:$A$4467,$A10),"")</f>
        <v>0.00591345147149776</v>
      </c>
      <c r="H10" s="6" t="n">
        <f aca="false">IFERROR(COUNTIFS(Events!$A$6:$A$4467,$A10,Events!$U$6:$U$4467,"&gt;0")/COUNTIFS(Events!$A$6:$A$4467,$A10,Events!$U$6:$U$4467,"&lt;&gt;"),"")</f>
        <v>0.522842639593909</v>
      </c>
      <c r="I10" s="6" t="n">
        <f aca="false">IFERROR(AVERAGEIFS(Events!$X$6:$X$4467,Events!$A$6:$A$4467,$A10),"")</f>
        <v>-0.00346108247485161</v>
      </c>
      <c r="J10" s="6" t="n">
        <f aca="false">IFERROR(AVERAGEIFS(Events!$AD$6:$AD$4467,Events!$A$6:$A$4467,$A10),"")</f>
        <v>0.0272371633170034</v>
      </c>
      <c r="K10" s="6" t="n">
        <f aca="false">IFERROR(COUNTIFS(Events!$A$6:$A$4467,$A10,Events!$AV$6:$AV$4467,"&gt;0")/COUNTIFS(Events!$A$6:$A$4467,$A10,Events!$AV$6:$AV$4467,"&lt;&gt;"),"")</f>
        <v>0.891428571428572</v>
      </c>
      <c r="L10" s="6" t="n">
        <f aca="false">IFERROR(COUNTIFS(Events!$A$6:$A$4467,$A10,Events!$BB$6:$BB$4467,"&gt;0")/COUNTIFS(Events!$A$6:$A$4467,$A10,Events!$BB$6:$BB$4467,"&lt;&gt;"),"")</f>
        <v>0.62111801242236</v>
      </c>
      <c r="M10" s="6" t="n">
        <f aca="false">IFERROR(AVERAGEIFS(Events!$AZ$6:$AZ$4467,Events!$A$6:$A$4467,$A10),"")</f>
        <v>-0.178473091220064</v>
      </c>
      <c r="N10" s="6" t="n">
        <f aca="false">IFERROR(AVERAGEIFS(Events!$CK$6:$CK$4467,Events!$A$6:$A$4467,$A10),"")</f>
        <v>0.060571875765762</v>
      </c>
      <c r="O10" s="7" t="n">
        <f aca="false">IFERROR(AVERAGEIFS(Events!$CL$6:$CL$4467,Events!$A$6:$A$4467,$A10),"")</f>
        <v>0.475808771501572</v>
      </c>
      <c r="P10" s="6" t="n">
        <f aca="false">IFERROR(AVERAGEIFS(Events!$CJ$6:$CJ$4467,Events!$A$6:$A$4467,$A10),"")</f>
        <v>-0.102558357997156</v>
      </c>
      <c r="Q10" s="5" t="n">
        <f aca="false">COUNTIFS(Events!$A$6:$A$4467,$A10,Events!$CN$6:$CN$4467,"Yes",Events!$CM$6:$CM$4467,"&lt;&gt;")</f>
        <v>94</v>
      </c>
      <c r="R10" s="6" t="n">
        <f aca="false">IFERROR(AVERAGEIFS(Events!$CM$6:$CM$4467,Events!$A$6:$A$4467,$A10,Events!$CN$6:$CN$4467,"Yes"),"")</f>
        <v>-0.0747788585707274</v>
      </c>
      <c r="S10" s="6" t="n">
        <f aca="false">IFERROR(COUNTIFS(Events!$A$6:$A$4467,$A10,Events!$CM$6:$CM$4467,"&gt;0",Events!$CN$6:$CN$4467,"Yes")/COUNTIFS(Events!$A$6:$A$4467,$A10,Events!$CM$6:$CM$4467,"&lt;&gt;",Events!$CN$6:$CN$4467,"Yes"),"")</f>
        <v>0.212765957446809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5" t="n">
        <f aca="false">COUNTIFS(Events!$A$6:$A$4467,$A11)</f>
        <v>199</v>
      </c>
      <c r="D11" s="5" t="n">
        <f aca="false">COUNTIFS(Events!$A$6:$A$4467,$A11,Events!$L$6:$L$4467,"After close")</f>
        <v>123</v>
      </c>
      <c r="E11" s="5" t="n">
        <f aca="false">COUNTIFS(Events!$A$6:$A$4467,$A11,Events!$L$6:$L$4467,"During market")</f>
        <v>64</v>
      </c>
      <c r="F11" s="5" t="n">
        <f aca="false">COUNTIFS(Events!$A$6:$A$4467,$A11,Events!$L$6:$L$4467,"Non-trading day")</f>
        <v>11</v>
      </c>
      <c r="G11" s="6" t="n">
        <f aca="false">IFERROR(AVERAGEIFS(Events!$U$6:$U$4467,Events!$A$6:$A$4467,$A11),"")</f>
        <v>-0.000154743268694257</v>
      </c>
      <c r="H11" s="6" t="n">
        <f aca="false">IFERROR(COUNTIFS(Events!$A$6:$A$4467,$A11,Events!$U$6:$U$4467,"&gt;0")/COUNTIFS(Events!$A$6:$A$4467,$A11,Events!$U$6:$U$4467,"&lt;&gt;"),"")</f>
        <v>0.467336683417085</v>
      </c>
      <c r="I11" s="6" t="n">
        <f aca="false">IFERROR(AVERAGEIFS(Events!$X$6:$X$4467,Events!$A$6:$A$4467,$A11),"")</f>
        <v>0.000466206721888811</v>
      </c>
      <c r="J11" s="6" t="n">
        <f aca="false">IFERROR(AVERAGEIFS(Events!$AD$6:$AD$4467,Events!$A$6:$A$4467,$A11),"")</f>
        <v>0.0273992929138056</v>
      </c>
      <c r="K11" s="6" t="n">
        <f aca="false">IFERROR(COUNTIFS(Events!$A$6:$A$4467,$A11,Events!$AV$6:$AV$4467,"&gt;0")/COUNTIFS(Events!$A$6:$A$4467,$A11,Events!$AV$6:$AV$4467,"&lt;&gt;"),"")</f>
        <v>0.857954545454545</v>
      </c>
      <c r="L11" s="6" t="n">
        <f aca="false">IFERROR(COUNTIFS(Events!$A$6:$A$4467,$A11,Events!$BB$6:$BB$4467,"&gt;0")/COUNTIFS(Events!$A$6:$A$4467,$A11,Events!$BB$6:$BB$4467,"&lt;&gt;"),"")</f>
        <v>0.668674698795181</v>
      </c>
      <c r="M11" s="6" t="n">
        <f aca="false">IFERROR(AVERAGEIFS(Events!$AZ$6:$AZ$4467,Events!$A$6:$A$4467,$A11),"")</f>
        <v>-0.0614652118226565</v>
      </c>
      <c r="N11" s="6" t="n">
        <f aca="false">IFERROR(AVERAGEIFS(Events!$CK$6:$CK$4467,Events!$A$6:$A$4467,$A11),"")</f>
        <v>0.0631151183100984</v>
      </c>
      <c r="O11" s="7" t="n">
        <f aca="false">IFERROR(AVERAGEIFS(Events!$CL$6:$CL$4467,Events!$A$6:$A$4467,$A11),"")</f>
        <v>0.457289785525295</v>
      </c>
      <c r="P11" s="6" t="n">
        <f aca="false">IFERROR(AVERAGEIFS(Events!$CJ$6:$CJ$4467,Events!$A$6:$A$4467,$A11),"")</f>
        <v>-0.0970203305522213</v>
      </c>
      <c r="Q11" s="5" t="n">
        <f aca="false">COUNTIFS(Events!$A$6:$A$4467,$A11,Events!$CN$6:$CN$4467,"Yes",Events!$CM$6:$CM$4467,"&lt;&gt;")</f>
        <v>66</v>
      </c>
      <c r="R11" s="6" t="n">
        <f aca="false">IFERROR(AVERAGEIFS(Events!$CM$6:$CM$4467,Events!$A$6:$A$4467,$A11,Events!$CN$6:$CN$4467,"Yes"),"")</f>
        <v>-0.0828383213896564</v>
      </c>
      <c r="S11" s="6" t="n">
        <f aca="false">IFERROR(COUNTIFS(Events!$A$6:$A$4467,$A11,Events!$CM$6:$CM$4467,"&gt;0",Events!$CN$6:$CN$4467,"Yes")/COUNTIFS(Events!$A$6:$A$4467,$A11,Events!$CM$6:$CM$4467,"&lt;&gt;",Events!$CN$6:$CN$4467,"Yes"),"")</f>
        <v>0.287878787878788</v>
      </c>
    </row>
    <row r="12" customFormat="false" ht="15" hidden="false" customHeight="false" outlineLevel="0" collapsed="false">
      <c r="A12" s="4" t="s">
        <v>37</v>
      </c>
      <c r="B12" s="4" t="s">
        <v>38</v>
      </c>
      <c r="C12" s="5" t="n">
        <f aca="false">COUNTIFS(Events!$A$6:$A$4467,$A12)</f>
        <v>200</v>
      </c>
      <c r="D12" s="5" t="n">
        <f aca="false">COUNTIFS(Events!$A$6:$A$4467,$A12,Events!$L$6:$L$4467,"After close")</f>
        <v>120</v>
      </c>
      <c r="E12" s="5" t="n">
        <f aca="false">COUNTIFS(Events!$A$6:$A$4467,$A12,Events!$L$6:$L$4467,"During market")</f>
        <v>57</v>
      </c>
      <c r="F12" s="5" t="n">
        <f aca="false">COUNTIFS(Events!$A$6:$A$4467,$A12,Events!$L$6:$L$4467,"Non-trading day")</f>
        <v>21</v>
      </c>
      <c r="G12" s="6" t="n">
        <f aca="false">IFERROR(AVERAGEIFS(Events!$U$6:$U$4467,Events!$A$6:$A$4467,$A12),"")</f>
        <v>0.00607145884108055</v>
      </c>
      <c r="H12" s="6" t="n">
        <f aca="false">IFERROR(COUNTIFS(Events!$A$6:$A$4467,$A12,Events!$U$6:$U$4467,"&gt;0")/COUNTIFS(Events!$A$6:$A$4467,$A12,Events!$U$6:$U$4467,"&lt;&gt;"),"")</f>
        <v>0.55</v>
      </c>
      <c r="I12" s="6" t="n">
        <f aca="false">IFERROR(AVERAGEIFS(Events!$X$6:$X$4467,Events!$A$6:$A$4467,$A12),"")</f>
        <v>7.55738266003212E-005</v>
      </c>
      <c r="J12" s="6" t="n">
        <f aca="false">IFERROR(AVERAGEIFS(Events!$AD$6:$AD$4467,Events!$A$6:$A$4467,$A12),"")</f>
        <v>0.0285256695436952</v>
      </c>
      <c r="K12" s="6" t="n">
        <f aca="false">IFERROR(COUNTIFS(Events!$A$6:$A$4467,$A12,Events!$AV$6:$AV$4467,"&gt;0")/COUNTIFS(Events!$A$6:$A$4467,$A12,Events!$AV$6:$AV$4467,"&lt;&gt;"),"")</f>
        <v>0.861702127659574</v>
      </c>
      <c r="L12" s="6" t="n">
        <f aca="false">IFERROR(COUNTIFS(Events!$A$6:$A$4467,$A12,Events!$BB$6:$BB$4467,"&gt;0")/COUNTIFS(Events!$A$6:$A$4467,$A12,Events!$BB$6:$BB$4467,"&lt;&gt;"),"")</f>
        <v>0.676300578034682</v>
      </c>
      <c r="M12" s="6" t="n">
        <f aca="false">IFERROR(AVERAGEIFS(Events!$AZ$6:$AZ$4467,Events!$A$6:$A$4467,$A12),"")</f>
        <v>0.0101680810504433</v>
      </c>
      <c r="N12" s="6" t="n">
        <f aca="false">IFERROR(AVERAGEIFS(Events!$CK$6:$CK$4467,Events!$A$6:$A$4467,$A12),"")</f>
        <v>0.0575936708765258</v>
      </c>
      <c r="O12" s="7" t="n">
        <f aca="false">IFERROR(AVERAGEIFS(Events!$CL$6:$CL$4467,Events!$A$6:$A$4467,$A12),"")</f>
        <v>0.48159233593282</v>
      </c>
      <c r="P12" s="6" t="n">
        <f aca="false">IFERROR(AVERAGEIFS(Events!$CJ$6:$CJ$4467,Events!$A$6:$A$4467,$A12),"")</f>
        <v>-0.16593494085353</v>
      </c>
      <c r="Q12" s="5" t="n">
        <f aca="false">COUNTIFS(Events!$A$6:$A$4467,$A12,Events!$CN$6:$CN$4467,"Yes",Events!$CM$6:$CM$4467,"&lt;&gt;")</f>
        <v>62</v>
      </c>
      <c r="R12" s="6" t="n">
        <f aca="false">IFERROR(AVERAGEIFS(Events!$CM$6:$CM$4467,Events!$A$6:$A$4467,$A12,Events!$CN$6:$CN$4467,"Yes"),"")</f>
        <v>0.043146094845092</v>
      </c>
      <c r="S12" s="6" t="n">
        <f aca="false">IFERROR(COUNTIFS(Events!$A$6:$A$4467,$A12,Events!$CM$6:$CM$4467,"&gt;0",Events!$CN$6:$CN$4467,"Yes")/COUNTIFS(Events!$A$6:$A$4467,$A12,Events!$CM$6:$CM$4467,"&lt;&gt;",Events!$CN$6:$CN$4467,"Yes"),"")</f>
        <v>0.516129032258065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5" t="n">
        <f aca="false">COUNTIFS(Events!$A$6:$A$4467,$A13)</f>
        <v>200</v>
      </c>
      <c r="D13" s="5" t="n">
        <f aca="false">COUNTIFS(Events!$A$6:$A$4467,$A13,Events!$L$6:$L$4467,"After close")</f>
        <v>112</v>
      </c>
      <c r="E13" s="5" t="n">
        <f aca="false">COUNTIFS(Events!$A$6:$A$4467,$A13,Events!$L$6:$L$4467,"During market")</f>
        <v>72</v>
      </c>
      <c r="F13" s="5" t="n">
        <f aca="false">COUNTIFS(Events!$A$6:$A$4467,$A13,Events!$L$6:$L$4467,"Non-trading day")</f>
        <v>15</v>
      </c>
      <c r="G13" s="6" t="n">
        <f aca="false">IFERROR(AVERAGEIFS(Events!$U$6:$U$4467,Events!$A$6:$A$4467,$A13),"")</f>
        <v>0.000708592845077433</v>
      </c>
      <c r="H13" s="6" t="n">
        <f aca="false">IFERROR(COUNTIFS(Events!$A$6:$A$4467,$A13,Events!$U$6:$U$4467,"&gt;0")/COUNTIFS(Events!$A$6:$A$4467,$A13,Events!$U$6:$U$4467,"&lt;&gt;"),"")</f>
        <v>0.482412060301508</v>
      </c>
      <c r="I13" s="6" t="n">
        <f aca="false">IFERROR(AVERAGEIFS(Events!$X$6:$X$4467,Events!$A$6:$A$4467,$A13),"")</f>
        <v>0.0031089280514848</v>
      </c>
      <c r="J13" s="6" t="n">
        <f aca="false">IFERROR(AVERAGEIFS(Events!$AD$6:$AD$4467,Events!$A$6:$A$4467,$A13),"")</f>
        <v>0.0252819754821759</v>
      </c>
      <c r="K13" s="6" t="n">
        <f aca="false">IFERROR(COUNTIFS(Events!$A$6:$A$4467,$A13,Events!$AV$6:$AV$4467,"&gt;0")/COUNTIFS(Events!$A$6:$A$4467,$A13,Events!$AV$6:$AV$4467,"&lt;&gt;"),"")</f>
        <v>0.814569536423841</v>
      </c>
      <c r="L13" s="6" t="n">
        <f aca="false">IFERROR(COUNTIFS(Events!$A$6:$A$4467,$A13,Events!$BB$6:$BB$4467,"&gt;0")/COUNTIFS(Events!$A$6:$A$4467,$A13,Events!$BB$6:$BB$4467,"&lt;&gt;"),"")</f>
        <v>0.755395683453237</v>
      </c>
      <c r="M13" s="6" t="n">
        <f aca="false">IFERROR(AVERAGEIFS(Events!$AZ$6:$AZ$4467,Events!$A$6:$A$4467,$A13),"")</f>
        <v>0.0248010642335022</v>
      </c>
      <c r="N13" s="6" t="n">
        <f aca="false">IFERROR(AVERAGEIFS(Events!$CK$6:$CK$4467,Events!$A$6:$A$4467,$A13),"")</f>
        <v>0.0630940728451667</v>
      </c>
      <c r="O13" s="7" t="n">
        <f aca="false">IFERROR(AVERAGEIFS(Events!$CL$6:$CL$4467,Events!$A$6:$A$4467,$A13),"")</f>
        <v>0.397786909985125</v>
      </c>
      <c r="P13" s="6" t="n">
        <f aca="false">IFERROR(AVERAGEIFS(Events!$CJ$6:$CJ$4467,Events!$A$6:$A$4467,$A13),"")</f>
        <v>-0.122084387541335</v>
      </c>
      <c r="Q13" s="5" t="n">
        <f aca="false">COUNTIFS(Events!$A$6:$A$4467,$A13,Events!$CN$6:$CN$4467,"Yes",Events!$CM$6:$CM$4467,"&lt;&gt;")</f>
        <v>57</v>
      </c>
      <c r="R13" s="6" t="n">
        <f aca="false">IFERROR(AVERAGEIFS(Events!$CM$6:$CM$4467,Events!$A$6:$A$4467,$A13,Events!$CN$6:$CN$4467,"Yes"),"")</f>
        <v>0.0644368204284718</v>
      </c>
      <c r="S13" s="6" t="n">
        <f aca="false">IFERROR(COUNTIFS(Events!$A$6:$A$4467,$A13,Events!$CM$6:$CM$4467,"&gt;0",Events!$CN$6:$CN$4467,"Yes")/COUNTIFS(Events!$A$6:$A$4467,$A13,Events!$CM$6:$CM$4467,"&lt;&gt;",Events!$CN$6:$CN$4467,"Yes"),"")</f>
        <v>0.315789473684211</v>
      </c>
    </row>
    <row r="14" customFormat="false" ht="15" hidden="false" customHeight="false" outlineLevel="0" collapsed="false">
      <c r="A14" s="4" t="s">
        <v>41</v>
      </c>
      <c r="B14" s="4" t="s">
        <v>42</v>
      </c>
      <c r="C14" s="5" t="n">
        <f aca="false">COUNTIFS(Events!$A$6:$A$4467,$A14)</f>
        <v>202</v>
      </c>
      <c r="D14" s="5" t="n">
        <f aca="false">COUNTIFS(Events!$A$6:$A$4467,$A14,Events!$L$6:$L$4467,"After close")</f>
        <v>109</v>
      </c>
      <c r="E14" s="5" t="n">
        <f aca="false">COUNTIFS(Events!$A$6:$A$4467,$A14,Events!$L$6:$L$4467,"During market")</f>
        <v>71</v>
      </c>
      <c r="F14" s="5" t="n">
        <f aca="false">COUNTIFS(Events!$A$6:$A$4467,$A14,Events!$L$6:$L$4467,"Non-trading day")</f>
        <v>20</v>
      </c>
      <c r="G14" s="6" t="n">
        <f aca="false">IFERROR(AVERAGEIFS(Events!$U$6:$U$4467,Events!$A$6:$A$4467,$A14),"")</f>
        <v>0.00938073690316196</v>
      </c>
      <c r="H14" s="6" t="n">
        <f aca="false">IFERROR(COUNTIFS(Events!$A$6:$A$4467,$A14,Events!$U$6:$U$4467,"&gt;0")/COUNTIFS(Events!$A$6:$A$4467,$A14,Events!$U$6:$U$4467,"&lt;&gt;"),"")</f>
        <v>0.55940594059406</v>
      </c>
      <c r="I14" s="6" t="n">
        <f aca="false">IFERROR(AVERAGEIFS(Events!$X$6:$X$4467,Events!$A$6:$A$4467,$A14),"")</f>
        <v>0.00850392218950793</v>
      </c>
      <c r="J14" s="6" t="n">
        <f aca="false">IFERROR(AVERAGEIFS(Events!$AD$6:$AD$4467,Events!$A$6:$A$4467,$A14),"")</f>
        <v>0.0239156593775529</v>
      </c>
      <c r="K14" s="6" t="n">
        <f aca="false">IFERROR(COUNTIFS(Events!$A$6:$A$4467,$A14,Events!$AV$6:$AV$4467,"&gt;0")/COUNTIFS(Events!$A$6:$A$4467,$A14,Events!$AV$6:$AV$4467,"&lt;&gt;"),"")</f>
        <v>0.819672131147541</v>
      </c>
      <c r="L14" s="6" t="n">
        <f aca="false">IFERROR(COUNTIFS(Events!$A$6:$A$4467,$A14,Events!$BB$6:$BB$4467,"&gt;0")/COUNTIFS(Events!$A$6:$A$4467,$A14,Events!$BB$6:$BB$4467,"&lt;&gt;"),"")</f>
        <v>0.80952380952381</v>
      </c>
      <c r="M14" s="6" t="n">
        <f aca="false">IFERROR(AVERAGEIFS(Events!$AZ$6:$AZ$4467,Events!$A$6:$A$4467,$A14),"")</f>
        <v>0.0349670496394298</v>
      </c>
      <c r="N14" s="6" t="n">
        <f aca="false">IFERROR(AVERAGEIFS(Events!$CK$6:$CK$4467,Events!$A$6:$A$4467,$A14),"")</f>
        <v>0.0545512713894193</v>
      </c>
      <c r="O14" s="7" t="n">
        <f aca="false">IFERROR(AVERAGEIFS(Events!$CL$6:$CL$4467,Events!$A$6:$A$4467,$A14),"")</f>
        <v>0.450159369070342</v>
      </c>
      <c r="P14" s="6" t="n">
        <f aca="false">IFERROR(AVERAGEIFS(Events!$CJ$6:$CJ$4467,Events!$A$6:$A$4467,$A14),"")</f>
        <v>-0.102599818065915</v>
      </c>
      <c r="Q14" s="5" t="n">
        <f aca="false">COUNTIFS(Events!$A$6:$A$4467,$A14,Events!$CN$6:$CN$4467,"Yes",Events!$CM$6:$CM$4467,"&lt;&gt;")</f>
        <v>40</v>
      </c>
      <c r="R14" s="6" t="n">
        <f aca="false">IFERROR(AVERAGEIFS(Events!$CM$6:$CM$4467,Events!$A$6:$A$4467,$A14,Events!$CN$6:$CN$4467,"Yes"),"")</f>
        <v>-0.0157785310379061</v>
      </c>
      <c r="S14" s="6" t="n">
        <f aca="false">IFERROR(COUNTIFS(Events!$A$6:$A$4467,$A14,Events!$CM$6:$CM$4467,"&gt;0",Events!$CN$6:$CN$4467,"Yes")/COUNTIFS(Events!$A$6:$A$4467,$A14,Events!$CM$6:$CM$4467,"&lt;&gt;",Events!$CN$6:$CN$4467,"Yes"),"")</f>
        <v>0.325</v>
      </c>
    </row>
    <row r="15" customFormat="false" ht="15" hidden="false" customHeight="false" outlineLevel="0" collapsed="false">
      <c r="A15" s="4" t="s">
        <v>43</v>
      </c>
      <c r="B15" s="4" t="s">
        <v>44</v>
      </c>
      <c r="C15" s="5" t="n">
        <f aca="false">COUNTIFS(Events!$A$6:$A$4467,$A15)</f>
        <v>203</v>
      </c>
      <c r="D15" s="5" t="n">
        <f aca="false">COUNTIFS(Events!$A$6:$A$4467,$A15,Events!$L$6:$L$4467,"After close")</f>
        <v>115</v>
      </c>
      <c r="E15" s="5" t="n">
        <f aca="false">COUNTIFS(Events!$A$6:$A$4467,$A15,Events!$L$6:$L$4467,"During market")</f>
        <v>74</v>
      </c>
      <c r="F15" s="5" t="n">
        <f aca="false">COUNTIFS(Events!$A$6:$A$4467,$A15,Events!$L$6:$L$4467,"Non-trading day")</f>
        <v>14</v>
      </c>
      <c r="G15" s="6" t="n">
        <f aca="false">IFERROR(AVERAGEIFS(Events!$U$6:$U$4467,Events!$A$6:$A$4467,$A15),"")</f>
        <v>0.00175228942363321</v>
      </c>
      <c r="H15" s="6" t="n">
        <f aca="false">IFERROR(COUNTIFS(Events!$A$6:$A$4467,$A15,Events!$U$6:$U$4467,"&gt;0")/COUNTIFS(Events!$A$6:$A$4467,$A15,Events!$U$6:$U$4467,"&lt;&gt;"),"")</f>
        <v>0.512315270935961</v>
      </c>
      <c r="I15" s="6" t="n">
        <f aca="false">IFERROR(AVERAGEIFS(Events!$X$6:$X$4467,Events!$A$6:$A$4467,$A15),"")</f>
        <v>0.000376056584402105</v>
      </c>
      <c r="J15" s="6" t="n">
        <f aca="false">IFERROR(AVERAGEIFS(Events!$AD$6:$AD$4467,Events!$A$6:$A$4467,$A15),"")</f>
        <v>0.0381964388928645</v>
      </c>
      <c r="K15" s="6" t="n">
        <f aca="false">IFERROR(COUNTIFS(Events!$A$6:$A$4467,$A15,Events!$AV$6:$AV$4467,"&gt;0")/COUNTIFS(Events!$A$6:$A$4467,$A15,Events!$AV$6:$AV$4467,"&lt;&gt;"),"")</f>
        <v>0.84375</v>
      </c>
      <c r="L15" s="6" t="n">
        <f aca="false">IFERROR(COUNTIFS(Events!$A$6:$A$4467,$A15,Events!$BB$6:$BB$4467,"&gt;0")/COUNTIFS(Events!$A$6:$A$4467,$A15,Events!$BB$6:$BB$4467,"&lt;&gt;"),"")</f>
        <v>0.801104972375691</v>
      </c>
      <c r="M15" s="6" t="n">
        <f aca="false">IFERROR(AVERAGEIFS(Events!$AZ$6:$AZ$4467,Events!$A$6:$A$4467,$A15),"")</f>
        <v>0.028238754232741</v>
      </c>
      <c r="N15" s="6" t="n">
        <f aca="false">IFERROR(AVERAGEIFS(Events!$CK$6:$CK$4467,Events!$A$6:$A$4467,$A15),"")</f>
        <v>0.0788752881149304</v>
      </c>
      <c r="O15" s="7" t="n">
        <f aca="false">IFERROR(AVERAGEIFS(Events!$CL$6:$CL$4467,Events!$A$6:$A$4467,$A15),"")</f>
        <v>0.493750293960578</v>
      </c>
      <c r="P15" s="6" t="n">
        <f aca="false">IFERROR(AVERAGEIFS(Events!$CJ$6:$CJ$4467,Events!$A$6:$A$4467,$A15),"")</f>
        <v>-0.10010827607436</v>
      </c>
      <c r="Q15" s="5" t="n">
        <f aca="false">COUNTIFS(Events!$A$6:$A$4467,$A15,Events!$CN$6:$CN$4467,"Yes",Events!$CM$6:$CM$4467,"&lt;&gt;")</f>
        <v>44</v>
      </c>
      <c r="R15" s="6" t="n">
        <f aca="false">IFERROR(AVERAGEIFS(Events!$CM$6:$CM$4467,Events!$A$6:$A$4467,$A15,Events!$CN$6:$CN$4467,"Yes"),"")</f>
        <v>0.194177184882871</v>
      </c>
      <c r="S15" s="6" t="n">
        <f aca="false">IFERROR(COUNTIFS(Events!$A$6:$A$4467,$A15,Events!$CM$6:$CM$4467,"&gt;0",Events!$CN$6:$CN$4467,"Yes")/COUNTIFS(Events!$A$6:$A$4467,$A15,Events!$CM$6:$CM$4467,"&lt;&gt;",Events!$CN$6:$CN$4467,"Yes"),"")</f>
        <v>0.772727272727273</v>
      </c>
    </row>
    <row r="16" customFormat="false" ht="15" hidden="false" customHeight="false" outlineLevel="0" collapsed="false">
      <c r="A16" s="4" t="s">
        <v>45</v>
      </c>
      <c r="B16" s="4" t="s">
        <v>46</v>
      </c>
      <c r="C16" s="5" t="n">
        <f aca="false">COUNTIFS(Events!$A$6:$A$4467,$A16)</f>
        <v>204</v>
      </c>
      <c r="D16" s="5" t="n">
        <f aca="false">COUNTIFS(Events!$A$6:$A$4467,$A16,Events!$L$6:$L$4467,"After close")</f>
        <v>113</v>
      </c>
      <c r="E16" s="5" t="n">
        <f aca="false">COUNTIFS(Events!$A$6:$A$4467,$A16,Events!$L$6:$L$4467,"During market")</f>
        <v>65</v>
      </c>
      <c r="F16" s="5" t="n">
        <f aca="false">COUNTIFS(Events!$A$6:$A$4467,$A16,Events!$L$6:$L$4467,"Non-trading day")</f>
        <v>24</v>
      </c>
      <c r="G16" s="6" t="n">
        <f aca="false">IFERROR(AVERAGEIFS(Events!$U$6:$U$4467,Events!$A$6:$A$4467,$A16),"")</f>
        <v>0.0108321035350877</v>
      </c>
      <c r="H16" s="6" t="n">
        <f aca="false">IFERROR(COUNTIFS(Events!$A$6:$A$4467,$A16,Events!$U$6:$U$4467,"&gt;0")/COUNTIFS(Events!$A$6:$A$4467,$A16,Events!$U$6:$U$4467,"&lt;&gt;"),"")</f>
        <v>0.558823529411765</v>
      </c>
      <c r="I16" s="6" t="n">
        <f aca="false">IFERROR(AVERAGEIFS(Events!$X$6:$X$4467,Events!$A$6:$A$4467,$A16),"")</f>
        <v>0.00828225899079799</v>
      </c>
      <c r="J16" s="6" t="n">
        <f aca="false">IFERROR(AVERAGEIFS(Events!$AD$6:$AD$4467,Events!$A$6:$A$4467,$A16),"")</f>
        <v>0.032934314592599</v>
      </c>
      <c r="K16" s="6" t="n">
        <f aca="false">IFERROR(COUNTIFS(Events!$A$6:$A$4467,$A16,Events!$AV$6:$AV$4467,"&gt;0")/COUNTIFS(Events!$A$6:$A$4467,$A16,Events!$AV$6:$AV$4467,"&lt;&gt;"),"")</f>
        <v>0.854922279792746</v>
      </c>
      <c r="L16" s="6" t="n">
        <f aca="false">IFERROR(COUNTIFS(Events!$A$6:$A$4467,$A16,Events!$BB$6:$BB$4467,"&gt;0")/COUNTIFS(Events!$A$6:$A$4467,$A16,Events!$BB$6:$BB$4467,"&lt;&gt;"),"")</f>
        <v>0.723756906077348</v>
      </c>
      <c r="M16" s="6" t="n">
        <f aca="false">IFERROR(AVERAGEIFS(Events!$AZ$6:$AZ$4467,Events!$A$6:$A$4467,$A16),"")</f>
        <v>0.0146327286097815</v>
      </c>
      <c r="N16" s="6" t="n">
        <f aca="false">IFERROR(AVERAGEIFS(Events!$CK$6:$CK$4467,Events!$A$6:$A$4467,$A16),"")</f>
        <v>0.0731666459488175</v>
      </c>
      <c r="O16" s="7" t="n">
        <f aca="false">IFERROR(AVERAGEIFS(Events!$CL$6:$CL$4467,Events!$A$6:$A$4467,$A16),"")</f>
        <v>0.462546939654994</v>
      </c>
      <c r="P16" s="6" t="n">
        <f aca="false">IFERROR(AVERAGEIFS(Events!$CJ$6:$CJ$4467,Events!$A$6:$A$4467,$A16),"")</f>
        <v>-0.13135319730288</v>
      </c>
      <c r="Q16" s="5" t="n">
        <f aca="false">COUNTIFS(Events!$A$6:$A$4467,$A16,Events!$CN$6:$CN$4467,"Yes",Events!$CM$6:$CM$4467,"&lt;&gt;")</f>
        <v>59</v>
      </c>
      <c r="R16" s="6" t="n">
        <f aca="false">IFERROR(AVERAGEIFS(Events!$CM$6:$CM$4467,Events!$A$6:$A$4467,$A16,Events!$CN$6:$CN$4467,"Yes"),"")</f>
        <v>0.0868439031817997</v>
      </c>
      <c r="S16" s="6" t="n">
        <f aca="false">IFERROR(COUNTIFS(Events!$A$6:$A$4467,$A16,Events!$CM$6:$CM$4467,"&gt;0",Events!$CN$6:$CN$4467,"Yes")/COUNTIFS(Events!$A$6:$A$4467,$A16,Events!$CM$6:$CM$4467,"&lt;&gt;",Events!$CN$6:$CN$4467,"Yes"),"")</f>
        <v>0.576271186440678</v>
      </c>
    </row>
    <row r="17" customFormat="false" ht="15" hidden="false" customHeight="false" outlineLevel="0" collapsed="false">
      <c r="A17" s="4" t="s">
        <v>47</v>
      </c>
      <c r="B17" s="4" t="s">
        <v>48</v>
      </c>
      <c r="C17" s="5" t="n">
        <f aca="false">COUNTIFS(Events!$A$6:$A$4467,$A17)</f>
        <v>204</v>
      </c>
      <c r="D17" s="5" t="n">
        <f aca="false">COUNTIFS(Events!$A$6:$A$4467,$A17,Events!$L$6:$L$4467,"After close")</f>
        <v>110</v>
      </c>
      <c r="E17" s="5" t="n">
        <f aca="false">COUNTIFS(Events!$A$6:$A$4467,$A17,Events!$L$6:$L$4467,"During market")</f>
        <v>74</v>
      </c>
      <c r="F17" s="5" t="n">
        <f aca="false">COUNTIFS(Events!$A$6:$A$4467,$A17,Events!$L$6:$L$4467,"Non-trading day")</f>
        <v>19</v>
      </c>
      <c r="G17" s="6" t="n">
        <f aca="false">IFERROR(AVERAGEIFS(Events!$U$6:$U$4467,Events!$A$6:$A$4467,$A17),"")</f>
        <v>0.00841590153720646</v>
      </c>
      <c r="H17" s="6" t="n">
        <f aca="false">IFERROR(COUNTIFS(Events!$A$6:$A$4467,$A17,Events!$U$6:$U$4467,"&gt;0")/COUNTIFS(Events!$A$6:$A$4467,$A17,Events!$U$6:$U$4467,"&lt;&gt;"),"")</f>
        <v>0.534313725490196</v>
      </c>
      <c r="I17" s="6" t="n">
        <f aca="false">IFERROR(AVERAGEIFS(Events!$X$6:$X$4467,Events!$A$6:$A$4467,$A17),"")</f>
        <v>0.00860233747634815</v>
      </c>
      <c r="J17" s="6" t="n">
        <f aca="false">IFERROR(AVERAGEIFS(Events!$AD$6:$AD$4467,Events!$A$6:$A$4467,$A17),"")</f>
        <v>0.0279230507534481</v>
      </c>
      <c r="K17" s="6" t="n">
        <f aca="false">IFERROR(COUNTIFS(Events!$A$6:$A$4467,$A17,Events!$AV$6:$AV$4467,"&gt;0")/COUNTIFS(Events!$A$6:$A$4467,$A17,Events!$AV$6:$AV$4467,"&lt;&gt;"),"")</f>
        <v>0.890052356020943</v>
      </c>
      <c r="L17" s="6" t="n">
        <f aca="false">IFERROR(COUNTIFS(Events!$A$6:$A$4467,$A17,Events!$BB$6:$BB$4467,"&gt;0")/COUNTIFS(Events!$A$6:$A$4467,$A17,Events!$BB$6:$BB$4467,"&lt;&gt;"),"")</f>
        <v>0.782608695652174</v>
      </c>
      <c r="M17" s="6" t="n">
        <f aca="false">IFERROR(AVERAGEIFS(Events!$AZ$6:$AZ$4467,Events!$A$6:$A$4467,$A17),"")</f>
        <v>-0.00222195037896829</v>
      </c>
      <c r="N17" s="6" t="n">
        <f aca="false">IFERROR(AVERAGEIFS(Events!$CK$6:$CK$4467,Events!$A$6:$A$4467,$A17),"")</f>
        <v>0.0687093182935023</v>
      </c>
      <c r="O17" s="7" t="n">
        <f aca="false">IFERROR(AVERAGEIFS(Events!$CL$6:$CL$4467,Events!$A$6:$A$4467,$A17),"")</f>
        <v>0.409550763114812</v>
      </c>
      <c r="P17" s="6" t="n">
        <f aca="false">IFERROR(AVERAGEIFS(Events!$CJ$6:$CJ$4467,Events!$A$6:$A$4467,$A17),"")</f>
        <v>-0.126484742192727</v>
      </c>
      <c r="Q17" s="5" t="n">
        <f aca="false">COUNTIFS(Events!$A$6:$A$4467,$A17,Events!$CN$6:$CN$4467,"Yes",Events!$CM$6:$CM$4467,"&lt;&gt;")</f>
        <v>51</v>
      </c>
      <c r="R17" s="6" t="n">
        <f aca="false">IFERROR(AVERAGEIFS(Events!$CM$6:$CM$4467,Events!$A$6:$A$4467,$A17,Events!$CN$6:$CN$4467,"Yes"),"")</f>
        <v>0.00528922811004526</v>
      </c>
      <c r="S17" s="6" t="n">
        <f aca="false">IFERROR(COUNTIFS(Events!$A$6:$A$4467,$A17,Events!$CM$6:$CM$4467,"&gt;0",Events!$CN$6:$CN$4467,"Yes")/COUNTIFS(Events!$A$6:$A$4467,$A17,Events!$CM$6:$CM$4467,"&lt;&gt;",Events!$CN$6:$CN$4467,"Yes"),"")</f>
        <v>0.392156862745098</v>
      </c>
    </row>
    <row r="18" customFormat="false" ht="15" hidden="false" customHeight="false" outlineLevel="0" collapsed="false">
      <c r="A18" s="4" t="s">
        <v>49</v>
      </c>
      <c r="B18" s="4" t="s">
        <v>50</v>
      </c>
      <c r="C18" s="5" t="n">
        <f aca="false">COUNTIFS(Events!$A$6:$A$4467,$A18)</f>
        <v>209</v>
      </c>
      <c r="D18" s="5" t="n">
        <f aca="false">COUNTIFS(Events!$A$6:$A$4467,$A18,Events!$L$6:$L$4467,"After close")</f>
        <v>126</v>
      </c>
      <c r="E18" s="5" t="n">
        <f aca="false">COUNTIFS(Events!$A$6:$A$4467,$A18,Events!$L$6:$L$4467,"During market")</f>
        <v>69</v>
      </c>
      <c r="F18" s="5" t="n">
        <f aca="false">COUNTIFS(Events!$A$6:$A$4467,$A18,Events!$L$6:$L$4467,"Non-trading day")</f>
        <v>13</v>
      </c>
      <c r="G18" s="6" t="n">
        <f aca="false">IFERROR(AVERAGEIFS(Events!$U$6:$U$4467,Events!$A$6:$A$4467,$A18),"")</f>
        <v>-0.00625838631008206</v>
      </c>
      <c r="H18" s="6" t="n">
        <f aca="false">IFERROR(COUNTIFS(Events!$A$6:$A$4467,$A18,Events!$U$6:$U$4467,"&gt;0")/COUNTIFS(Events!$A$6:$A$4467,$A18,Events!$U$6:$U$4467,"&lt;&gt;"),"")</f>
        <v>0.425837320574163</v>
      </c>
      <c r="I18" s="6" t="n">
        <f aca="false">IFERROR(AVERAGEIFS(Events!$X$6:$X$4467,Events!$A$6:$A$4467,$A18),"")</f>
        <v>0.000718007485556134</v>
      </c>
      <c r="J18" s="6" t="n">
        <f aca="false">IFERROR(AVERAGEIFS(Events!$AD$6:$AD$4467,Events!$A$6:$A$4467,$A18),"")</f>
        <v>0.037214044759998</v>
      </c>
      <c r="K18" s="6" t="n">
        <f aca="false">IFERROR(COUNTIFS(Events!$A$6:$A$4467,$A18,Events!$AV$6:$AV$4467,"&gt;0")/COUNTIFS(Events!$A$6:$A$4467,$A18,Events!$AV$6:$AV$4467,"&lt;&gt;"),"")</f>
        <v>0.873096446700508</v>
      </c>
      <c r="L18" s="6" t="n">
        <f aca="false">IFERROR(COUNTIFS(Events!$A$6:$A$4467,$A18,Events!$BB$6:$BB$4467,"&gt;0")/COUNTIFS(Events!$A$6:$A$4467,$A18,Events!$BB$6:$BB$4467,"&lt;&gt;"),"")</f>
        <v>0.718918918918919</v>
      </c>
      <c r="M18" s="6" t="n">
        <f aca="false">IFERROR(AVERAGEIFS(Events!$AZ$6:$AZ$4467,Events!$A$6:$A$4467,$A18),"")</f>
        <v>0.0161983303643484</v>
      </c>
      <c r="N18" s="6" t="n">
        <f aca="false">IFERROR(AVERAGEIFS(Events!$CK$6:$CK$4467,Events!$A$6:$A$4467,$A18),"")</f>
        <v>0.058143779038742</v>
      </c>
      <c r="O18" s="7" t="n">
        <f aca="false">IFERROR(AVERAGEIFS(Events!$CL$6:$CL$4467,Events!$A$6:$A$4467,$A18),"")</f>
        <v>0.647651553380769</v>
      </c>
      <c r="P18" s="6" t="n">
        <f aca="false">IFERROR(AVERAGEIFS(Events!$CJ$6:$CJ$4467,Events!$A$6:$A$4467,$A18),"")</f>
        <v>-0.164807483829497</v>
      </c>
      <c r="Q18" s="5" t="n">
        <f aca="false">COUNTIFS(Events!$A$6:$A$4467,$A18,Events!$CN$6:$CN$4467,"Yes",Events!$CM$6:$CM$4467,"&lt;&gt;")</f>
        <v>111</v>
      </c>
      <c r="R18" s="6" t="n">
        <f aca="false">IFERROR(AVERAGEIFS(Events!$CM$6:$CM$4467,Events!$A$6:$A$4467,$A18,Events!$CN$6:$CN$4467,"Yes"),"")</f>
        <v>0.185320801608746</v>
      </c>
      <c r="S18" s="6" t="n">
        <f aca="false">IFERROR(COUNTIFS(Events!$A$6:$A$4467,$A18,Events!$CM$6:$CM$4467,"&gt;0",Events!$CN$6:$CN$4467,"Yes")/COUNTIFS(Events!$A$6:$A$4467,$A18,Events!$CM$6:$CM$4467,"&lt;&gt;",Events!$CN$6:$CN$4467,"Yes"),"")</f>
        <v>0.558558558558559</v>
      </c>
    </row>
    <row r="19" customFormat="false" ht="15" hidden="false" customHeight="false" outlineLevel="0" collapsed="false">
      <c r="A19" s="4" t="s">
        <v>51</v>
      </c>
      <c r="B19" s="4" t="s">
        <v>52</v>
      </c>
      <c r="C19" s="5" t="n">
        <f aca="false">COUNTIFS(Events!$A$6:$A$4467,$A19)</f>
        <v>210</v>
      </c>
      <c r="D19" s="5" t="n">
        <f aca="false">COUNTIFS(Events!$A$6:$A$4467,$A19,Events!$L$6:$L$4467,"After close")</f>
        <v>129</v>
      </c>
      <c r="E19" s="5" t="n">
        <f aca="false">COUNTIFS(Events!$A$6:$A$4467,$A19,Events!$L$6:$L$4467,"During market")</f>
        <v>70</v>
      </c>
      <c r="F19" s="5" t="n">
        <f aca="false">COUNTIFS(Events!$A$6:$A$4467,$A19,Events!$L$6:$L$4467,"Non-trading day")</f>
        <v>9</v>
      </c>
      <c r="G19" s="6" t="n">
        <f aca="false">IFERROR(AVERAGEIFS(Events!$U$6:$U$4467,Events!$A$6:$A$4467,$A19),"")</f>
        <v>-0.00513302554323735</v>
      </c>
      <c r="H19" s="6" t="n">
        <f aca="false">IFERROR(COUNTIFS(Events!$A$6:$A$4467,$A19,Events!$U$6:$U$4467,"&gt;0")/COUNTIFS(Events!$A$6:$A$4467,$A19,Events!$U$6:$U$4467,"&lt;&gt;"),"")</f>
        <v>0.476190476190476</v>
      </c>
      <c r="I19" s="6" t="n">
        <f aca="false">IFERROR(AVERAGEIFS(Events!$X$6:$X$4467,Events!$A$6:$A$4467,$A19),"")</f>
        <v>-0.00545505834835996</v>
      </c>
      <c r="J19" s="6" t="n">
        <f aca="false">IFERROR(AVERAGEIFS(Events!$AD$6:$AD$4467,Events!$A$6:$A$4467,$A19),"")</f>
        <v>0.0353643132134107</v>
      </c>
      <c r="K19" s="6" t="n">
        <f aca="false">IFERROR(COUNTIFS(Events!$A$6:$A$4467,$A19,Events!$AV$6:$AV$4467,"&gt;0")/COUNTIFS(Events!$A$6:$A$4467,$A19,Events!$AV$6:$AV$4467,"&lt;&gt;"),"")</f>
        <v>0.883838383838384</v>
      </c>
      <c r="L19" s="6" t="n">
        <f aca="false">IFERROR(COUNTIFS(Events!$A$6:$A$4467,$A19,Events!$BB$6:$BB$4467,"&gt;0")/COUNTIFS(Events!$A$6:$A$4467,$A19,Events!$BB$6:$BB$4467,"&lt;&gt;"),"")</f>
        <v>0.689473684210526</v>
      </c>
      <c r="M19" s="6" t="n">
        <f aca="false">IFERROR(AVERAGEIFS(Events!$AZ$6:$AZ$4467,Events!$A$6:$A$4467,$A19),"")</f>
        <v>0.0125341339271533</v>
      </c>
      <c r="N19" s="6" t="n">
        <f aca="false">IFERROR(AVERAGEIFS(Events!$CK$6:$CK$4467,Events!$A$6:$A$4467,$A19),"")</f>
        <v>0.0748726415028032</v>
      </c>
      <c r="O19" s="7" t="n">
        <f aca="false">IFERROR(AVERAGEIFS(Events!$CL$6:$CL$4467,Events!$A$6:$A$4467,$A19),"")</f>
        <v>0.479729934426117</v>
      </c>
      <c r="P19" s="6" t="n">
        <f aca="false">IFERROR(AVERAGEIFS(Events!$CJ$6:$CJ$4467,Events!$A$6:$A$4467,$A19),"")</f>
        <v>-0.164590721246866</v>
      </c>
      <c r="Q19" s="5" t="n">
        <f aca="false">COUNTIFS(Events!$A$6:$A$4467,$A19,Events!$CN$6:$CN$4467,"Yes",Events!$CM$6:$CM$4467,"&lt;&gt;")</f>
        <v>99</v>
      </c>
      <c r="R19" s="6" t="n">
        <f aca="false">IFERROR(AVERAGEIFS(Events!$CM$6:$CM$4467,Events!$A$6:$A$4467,$A19,Events!$CN$6:$CN$4467,"Yes"),"")</f>
        <v>0.0193204890739995</v>
      </c>
      <c r="S19" s="6" t="n">
        <f aca="false">IFERROR(COUNTIFS(Events!$A$6:$A$4467,$A19,Events!$CM$6:$CM$4467,"&gt;0",Events!$CN$6:$CN$4467,"Yes")/COUNTIFS(Events!$A$6:$A$4467,$A19,Events!$CM$6:$CM$4467,"&lt;&gt;",Events!$CN$6:$CN$4467,"Yes"),"")</f>
        <v>0.484848484848485</v>
      </c>
    </row>
    <row r="20" customFormat="false" ht="15" hidden="false" customHeight="false" outlineLevel="0" collapsed="false">
      <c r="A20" s="4" t="s">
        <v>53</v>
      </c>
      <c r="B20" s="4" t="s">
        <v>54</v>
      </c>
      <c r="C20" s="5" t="n">
        <f aca="false">COUNTIFS(Events!$A$6:$A$4467,$A20)</f>
        <v>212</v>
      </c>
      <c r="D20" s="5" t="n">
        <f aca="false">COUNTIFS(Events!$A$6:$A$4467,$A20,Events!$L$6:$L$4467,"After close")</f>
        <v>159</v>
      </c>
      <c r="E20" s="5" t="n">
        <f aca="false">COUNTIFS(Events!$A$6:$A$4467,$A20,Events!$L$6:$L$4467,"During market")</f>
        <v>31</v>
      </c>
      <c r="F20" s="5" t="n">
        <f aca="false">COUNTIFS(Events!$A$6:$A$4467,$A20,Events!$L$6:$L$4467,"Non-trading day")</f>
        <v>17</v>
      </c>
      <c r="G20" s="6" t="n">
        <f aca="false">IFERROR(AVERAGEIFS(Events!$U$6:$U$4467,Events!$A$6:$A$4467,$A20),"")</f>
        <v>0.0103923765156732</v>
      </c>
      <c r="H20" s="6" t="n">
        <f aca="false">IFERROR(COUNTIFS(Events!$A$6:$A$4467,$A20,Events!$U$6:$U$4467,"&gt;0")/COUNTIFS(Events!$A$6:$A$4467,$A20,Events!$U$6:$U$4467,"&lt;&gt;"),"")</f>
        <v>0.523584905660377</v>
      </c>
      <c r="I20" s="6" t="n">
        <f aca="false">IFERROR(AVERAGEIFS(Events!$X$6:$X$4467,Events!$A$6:$A$4467,$A20),"")</f>
        <v>0.00593236361122359</v>
      </c>
      <c r="J20" s="6" t="n">
        <f aca="false">IFERROR(AVERAGEIFS(Events!$AD$6:$AD$4467,Events!$A$6:$A$4467,$A20),"")</f>
        <v>0.0275275172270669</v>
      </c>
      <c r="K20" s="6" t="n">
        <f aca="false">IFERROR(COUNTIFS(Events!$A$6:$A$4467,$A20,Events!$AV$6:$AV$4467,"&gt;0")/COUNTIFS(Events!$A$6:$A$4467,$A20,Events!$AV$6:$AV$4467,"&lt;&gt;"),"")</f>
        <v>0.858585858585859</v>
      </c>
      <c r="L20" s="6" t="n">
        <f aca="false">IFERROR(COUNTIFS(Events!$A$6:$A$4467,$A20,Events!$BB$6:$BB$4467,"&gt;0")/COUNTIFS(Events!$A$6:$A$4467,$A20,Events!$BB$6:$BB$4467,"&lt;&gt;"),"")</f>
        <v>0.68421052631579</v>
      </c>
      <c r="M20" s="6" t="n">
        <f aca="false">IFERROR(AVERAGEIFS(Events!$AZ$6:$AZ$4467,Events!$A$6:$A$4467,$A20),"")</f>
        <v>0.00877452496897786</v>
      </c>
      <c r="N20" s="6" t="n">
        <f aca="false">IFERROR(AVERAGEIFS(Events!$CK$6:$CK$4467,Events!$A$6:$A$4467,$A20),"")</f>
        <v>0.0731021207157551</v>
      </c>
      <c r="O20" s="7" t="n">
        <f aca="false">IFERROR(AVERAGEIFS(Events!$CL$6:$CL$4467,Events!$A$6:$A$4467,$A20),"")</f>
        <v>0.365257541444499</v>
      </c>
      <c r="P20" s="6" t="n">
        <f aca="false">IFERROR(AVERAGEIFS(Events!$CJ$6:$CJ$4467,Events!$A$6:$A$4467,$A20),"")</f>
        <v>-0.116825216498309</v>
      </c>
      <c r="Q20" s="5" t="n">
        <f aca="false">COUNTIFS(Events!$A$6:$A$4467,$A20,Events!$CN$6:$CN$4467,"Yes",Events!$CM$6:$CM$4467,"&lt;&gt;")</f>
        <v>74</v>
      </c>
      <c r="R20" s="6" t="n">
        <f aca="false">IFERROR(AVERAGEIFS(Events!$CM$6:$CM$4467,Events!$A$6:$A$4467,$A20,Events!$CN$6:$CN$4467,"Yes"),"")</f>
        <v>-0.0388284286041159</v>
      </c>
      <c r="S20" s="6" t="n">
        <f aca="false">IFERROR(COUNTIFS(Events!$A$6:$A$4467,$A20,Events!$CM$6:$CM$4467,"&gt;0",Events!$CN$6:$CN$4467,"Yes")/COUNTIFS(Events!$A$6:$A$4467,$A20,Events!$CM$6:$CM$4467,"&lt;&gt;",Events!$CN$6:$CN$4467,"Yes"),"")</f>
        <v>0.324324324324324</v>
      </c>
    </row>
    <row r="21" customFormat="false" ht="15" hidden="false" customHeight="false" outlineLevel="0" collapsed="false">
      <c r="A21" s="4" t="s">
        <v>55</v>
      </c>
      <c r="B21" s="4" t="s">
        <v>56</v>
      </c>
      <c r="C21" s="5" t="n">
        <f aca="false">COUNTIFS(Events!$A$6:$A$4467,$A21)</f>
        <v>212</v>
      </c>
      <c r="D21" s="5" t="n">
        <f aca="false">COUNTIFS(Events!$A$6:$A$4467,$A21,Events!$L$6:$L$4467,"After close")</f>
        <v>127</v>
      </c>
      <c r="E21" s="5" t="n">
        <f aca="false">COUNTIFS(Events!$A$6:$A$4467,$A21,Events!$L$6:$L$4467,"During market")</f>
        <v>71</v>
      </c>
      <c r="F21" s="5" t="n">
        <f aca="false">COUNTIFS(Events!$A$6:$A$4467,$A21,Events!$L$6:$L$4467,"Non-trading day")</f>
        <v>13</v>
      </c>
      <c r="G21" s="6" t="n">
        <f aca="false">IFERROR(AVERAGEIFS(Events!$U$6:$U$4467,Events!$A$6:$A$4467,$A21),"")</f>
        <v>-0.00257057409996137</v>
      </c>
      <c r="H21" s="6" t="n">
        <f aca="false">IFERROR(COUNTIFS(Events!$A$6:$A$4467,$A21,Events!$U$6:$U$4467,"&gt;0")/COUNTIFS(Events!$A$6:$A$4467,$A21,Events!$U$6:$U$4467,"&lt;&gt;"),"")</f>
        <v>0.471698113207547</v>
      </c>
      <c r="I21" s="6" t="n">
        <f aca="false">IFERROR(AVERAGEIFS(Events!$X$6:$X$4467,Events!$A$6:$A$4467,$A21),"")</f>
        <v>0.0010082371501351</v>
      </c>
      <c r="J21" s="6" t="n">
        <f aca="false">IFERROR(AVERAGEIFS(Events!$AD$6:$AD$4467,Events!$A$6:$A$4467,$A21),"")</f>
        <v>0.0272196329758933</v>
      </c>
      <c r="K21" s="6" t="n">
        <f aca="false">IFERROR(COUNTIFS(Events!$A$6:$A$4467,$A21,Events!$AV$6:$AV$4467,"&gt;0")/COUNTIFS(Events!$A$6:$A$4467,$A21,Events!$AV$6:$AV$4467,"&lt;&gt;"),"")</f>
        <v>0.824120603015075</v>
      </c>
      <c r="L21" s="6" t="n">
        <f aca="false">IFERROR(COUNTIFS(Events!$A$6:$A$4467,$A21,Events!$BB$6:$BB$4467,"&gt;0")/COUNTIFS(Events!$A$6:$A$4467,$A21,Events!$BB$6:$BB$4467,"&lt;&gt;"),"")</f>
        <v>0.689119170984456</v>
      </c>
      <c r="M21" s="6" t="n">
        <f aca="false">IFERROR(AVERAGEIFS(Events!$AZ$6:$AZ$4467,Events!$A$6:$A$4467,$A21),"")</f>
        <v>0.00342581349885385</v>
      </c>
      <c r="N21" s="6" t="n">
        <f aca="false">IFERROR(AVERAGEIFS(Events!$CK$6:$CK$4467,Events!$A$6:$A$4467,$A21),"")</f>
        <v>0.0572218060815767</v>
      </c>
      <c r="O21" s="7" t="n">
        <f aca="false">IFERROR(AVERAGEIFS(Events!$CL$6:$CL$4467,Events!$A$6:$A$4467,$A21),"")</f>
        <v>0.454003600389482</v>
      </c>
      <c r="P21" s="6" t="n">
        <f aca="false">IFERROR(AVERAGEIFS(Events!$CJ$6:$CJ$4467,Events!$A$6:$A$4467,$A21),"")</f>
        <v>-0.119580574030397</v>
      </c>
      <c r="Q21" s="5" t="n">
        <f aca="false">COUNTIFS(Events!$A$6:$A$4467,$A21,Events!$CN$6:$CN$4467,"Yes",Events!$CM$6:$CM$4467,"&lt;&gt;")</f>
        <v>124</v>
      </c>
      <c r="R21" s="6" t="n">
        <f aca="false">IFERROR(AVERAGEIFS(Events!$CM$6:$CM$4467,Events!$A$6:$A$4467,$A21,Events!$CN$6:$CN$4467,"Yes"),"")</f>
        <v>0.00630291905681048</v>
      </c>
      <c r="S21" s="6" t="n">
        <f aca="false">IFERROR(COUNTIFS(Events!$A$6:$A$4467,$A21,Events!$CM$6:$CM$4467,"&gt;0",Events!$CN$6:$CN$4467,"Yes")/COUNTIFS(Events!$A$6:$A$4467,$A21,Events!$CM$6:$CM$4467,"&lt;&gt;",Events!$CN$6:$CN$4467,"Yes"),"")</f>
        <v>0.282258064516129</v>
      </c>
    </row>
    <row r="22" customFormat="false" ht="15" hidden="false" customHeight="false" outlineLevel="0" collapsed="false">
      <c r="A22" s="4" t="s">
        <v>57</v>
      </c>
      <c r="B22" s="4" t="s">
        <v>58</v>
      </c>
      <c r="C22" s="5" t="n">
        <f aca="false">COUNTIFS(Events!$A$6:$A$4467,$A22)</f>
        <v>212</v>
      </c>
      <c r="D22" s="5" t="n">
        <f aca="false">COUNTIFS(Events!$A$6:$A$4467,$A22,Events!$L$6:$L$4467,"After close")</f>
        <v>131</v>
      </c>
      <c r="E22" s="5" t="n">
        <f aca="false">COUNTIFS(Events!$A$6:$A$4467,$A22,Events!$L$6:$L$4467,"During market")</f>
        <v>60</v>
      </c>
      <c r="F22" s="5" t="n">
        <f aca="false">COUNTIFS(Events!$A$6:$A$4467,$A22,Events!$L$6:$L$4467,"Non-trading day")</f>
        <v>20</v>
      </c>
      <c r="G22" s="6" t="n">
        <f aca="false">IFERROR(AVERAGEIFS(Events!$U$6:$U$4467,Events!$A$6:$A$4467,$A22),"")</f>
        <v>0.00671463595891236</v>
      </c>
      <c r="H22" s="6" t="n">
        <f aca="false">IFERROR(COUNTIFS(Events!$A$6:$A$4467,$A22,Events!$U$6:$U$4467,"&gt;0")/COUNTIFS(Events!$A$6:$A$4467,$A22,Events!$U$6:$U$4467,"&lt;&gt;"),"")</f>
        <v>0.537735849056604</v>
      </c>
      <c r="I22" s="6" t="n">
        <f aca="false">IFERROR(AVERAGEIFS(Events!$X$6:$X$4467,Events!$A$6:$A$4467,$A22),"")</f>
        <v>0.00443387937156432</v>
      </c>
      <c r="J22" s="6" t="n">
        <f aca="false">IFERROR(AVERAGEIFS(Events!$AD$6:$AD$4467,Events!$A$6:$A$4467,$A22),"")</f>
        <v>0.0292978388833201</v>
      </c>
      <c r="K22" s="6" t="n">
        <f aca="false">IFERROR(COUNTIFS(Events!$A$6:$A$4467,$A22,Events!$AV$6:$AV$4467,"&gt;0")/COUNTIFS(Events!$A$6:$A$4467,$A22,Events!$AV$6:$AV$4467,"&lt;&gt;"),"")</f>
        <v>0.852941176470588</v>
      </c>
      <c r="L22" s="6" t="n">
        <f aca="false">IFERROR(COUNTIFS(Events!$A$6:$A$4467,$A22,Events!$BB$6:$BB$4467,"&gt;0")/COUNTIFS(Events!$A$6:$A$4467,$A22,Events!$BB$6:$BB$4467,"&lt;&gt;"),"")</f>
        <v>0.690355329949239</v>
      </c>
      <c r="M22" s="6" t="n">
        <f aca="false">IFERROR(AVERAGEIFS(Events!$AZ$6:$AZ$4467,Events!$A$6:$A$4467,$A22),"")</f>
        <v>-0.00311871832882109</v>
      </c>
      <c r="N22" s="6" t="n">
        <f aca="false">IFERROR(AVERAGEIFS(Events!$CK$6:$CK$4467,Events!$A$6:$A$4467,$A22),"")</f>
        <v>0.0559479207508548</v>
      </c>
      <c r="O22" s="7" t="n">
        <f aca="false">IFERROR(AVERAGEIFS(Events!$CL$6:$CL$4467,Events!$A$6:$A$4467,$A22),"")</f>
        <v>0.530460271855186</v>
      </c>
      <c r="P22" s="6" t="n">
        <f aca="false">IFERROR(AVERAGEIFS(Events!$CJ$6:$CJ$4467,Events!$A$6:$A$4467,$A22),"")</f>
        <v>-0.136439803361201</v>
      </c>
      <c r="Q22" s="5" t="n">
        <f aca="false">COUNTIFS(Events!$A$6:$A$4467,$A22,Events!$CN$6:$CN$4467,"Yes",Events!$CM$6:$CM$4467,"&lt;&gt;")</f>
        <v>123</v>
      </c>
      <c r="R22" s="6" t="n">
        <f aca="false">IFERROR(AVERAGEIFS(Events!$CM$6:$CM$4467,Events!$A$6:$A$4467,$A22,Events!$CN$6:$CN$4467,"Yes"),"")</f>
        <v>-0.0155312819938349</v>
      </c>
      <c r="S22" s="6" t="n">
        <f aca="false">IFERROR(COUNTIFS(Events!$A$6:$A$4467,$A22,Events!$CM$6:$CM$4467,"&gt;0",Events!$CN$6:$CN$4467,"Yes")/COUNTIFS(Events!$A$6:$A$4467,$A22,Events!$CM$6:$CM$4467,"&lt;&gt;",Events!$CN$6:$CN$4467,"Yes"),"")</f>
        <v>0.373983739837398</v>
      </c>
    </row>
    <row r="23" customFormat="false" ht="15" hidden="false" customHeight="false" outlineLevel="0" collapsed="false">
      <c r="A23" s="4" t="s">
        <v>59</v>
      </c>
      <c r="B23" s="4" t="s">
        <v>60</v>
      </c>
      <c r="C23" s="5" t="n">
        <f aca="false">COUNTIFS(Events!$A$6:$A$4467,$A23)</f>
        <v>212</v>
      </c>
      <c r="D23" s="5" t="n">
        <f aca="false">COUNTIFS(Events!$A$6:$A$4467,$A23,Events!$L$6:$L$4467,"After close")</f>
        <v>128</v>
      </c>
      <c r="E23" s="5" t="n">
        <f aca="false">COUNTIFS(Events!$A$6:$A$4467,$A23,Events!$L$6:$L$4467,"During market")</f>
        <v>64</v>
      </c>
      <c r="F23" s="5" t="n">
        <f aca="false">COUNTIFS(Events!$A$6:$A$4467,$A23,Events!$L$6:$L$4467,"Non-trading day")</f>
        <v>19</v>
      </c>
      <c r="G23" s="6" t="n">
        <f aca="false">IFERROR(AVERAGEIFS(Events!$U$6:$U$4467,Events!$A$6:$A$4467,$A23),"")</f>
        <v>0.00516994037977869</v>
      </c>
      <c r="H23" s="6" t="n">
        <f aca="false">IFERROR(COUNTIFS(Events!$A$6:$A$4467,$A23,Events!$U$6:$U$4467,"&gt;0")/COUNTIFS(Events!$A$6:$A$4467,$A23,Events!$U$6:$U$4467,"&lt;&gt;"),"")</f>
        <v>0.485849056603774</v>
      </c>
      <c r="I23" s="6" t="n">
        <f aca="false">IFERROR(AVERAGEIFS(Events!$X$6:$X$4467,Events!$A$6:$A$4467,$A23),"")</f>
        <v>0.0059895979660747</v>
      </c>
      <c r="J23" s="6" t="n">
        <f aca="false">IFERROR(AVERAGEIFS(Events!$AD$6:$AD$4467,Events!$A$6:$A$4467,$A23),"")</f>
        <v>0.0354780894488155</v>
      </c>
      <c r="K23" s="6" t="n">
        <f aca="false">IFERROR(COUNTIFS(Events!$A$6:$A$4467,$A23,Events!$AV$6:$AV$4467,"&gt;0")/COUNTIFS(Events!$A$6:$A$4467,$A23,Events!$AV$6:$AV$4467,"&lt;&gt;"),"")</f>
        <v>0.906862745098039</v>
      </c>
      <c r="L23" s="6" t="n">
        <f aca="false">IFERROR(COUNTIFS(Events!$A$6:$A$4467,$A23,Events!$BB$6:$BB$4467,"&gt;0")/COUNTIFS(Events!$A$6:$A$4467,$A23,Events!$BB$6:$BB$4467,"&lt;&gt;"),"")</f>
        <v>0.701492537313433</v>
      </c>
      <c r="M23" s="6" t="n">
        <f aca="false">IFERROR(AVERAGEIFS(Events!$AZ$6:$AZ$4467,Events!$A$6:$A$4467,$A23),"")</f>
        <v>-0.0110580983805128</v>
      </c>
      <c r="N23" s="6" t="n">
        <f aca="false">IFERROR(AVERAGEIFS(Events!$CK$6:$CK$4467,Events!$A$6:$A$4467,$A23),"")</f>
        <v>0.0685050282841938</v>
      </c>
      <c r="O23" s="7" t="n">
        <f aca="false">IFERROR(AVERAGEIFS(Events!$CL$6:$CL$4467,Events!$A$6:$A$4467,$A23),"")</f>
        <v>0.524810013515254</v>
      </c>
      <c r="P23" s="6" t="n">
        <f aca="false">IFERROR(AVERAGEIFS(Events!$CJ$6:$CJ$4467,Events!$A$6:$A$4467,$A23),"")</f>
        <v>-0.108505231104374</v>
      </c>
      <c r="Q23" s="5" t="n">
        <f aca="false">COUNTIFS(Events!$A$6:$A$4467,$A23,Events!$CN$6:$CN$4467,"Yes",Events!$CM$6:$CM$4467,"&lt;&gt;")</f>
        <v>101</v>
      </c>
      <c r="R23" s="6" t="n">
        <f aca="false">IFERROR(AVERAGEIFS(Events!$CM$6:$CM$4467,Events!$A$6:$A$4467,$A23,Events!$CN$6:$CN$4467,"Yes"),"")</f>
        <v>0.0724632061302577</v>
      </c>
      <c r="S23" s="6" t="n">
        <f aca="false">IFERROR(COUNTIFS(Events!$A$6:$A$4467,$A23,Events!$CM$6:$CM$4467,"&gt;0",Events!$CN$6:$CN$4467,"Yes")/COUNTIFS(Events!$A$6:$A$4467,$A23,Events!$CM$6:$CM$4467,"&lt;&gt;",Events!$CN$6:$CN$4467,"Yes"),"")</f>
        <v>0.495049504950495</v>
      </c>
    </row>
    <row r="24" customFormat="false" ht="15" hidden="false" customHeight="false" outlineLevel="0" collapsed="false">
      <c r="A24" s="4" t="s">
        <v>61</v>
      </c>
      <c r="B24" s="4" t="s">
        <v>62</v>
      </c>
      <c r="C24" s="5" t="n">
        <f aca="false">COUNTIFS(Events!$A$6:$A$4467,$A24)</f>
        <v>212</v>
      </c>
      <c r="D24" s="5" t="n">
        <f aca="false">COUNTIFS(Events!$A$6:$A$4467,$A24,Events!$L$6:$L$4467,"After close")</f>
        <v>125</v>
      </c>
      <c r="E24" s="5" t="n">
        <f aca="false">COUNTIFS(Events!$A$6:$A$4467,$A24,Events!$L$6:$L$4467,"During market")</f>
        <v>66</v>
      </c>
      <c r="F24" s="5" t="n">
        <f aca="false">COUNTIFS(Events!$A$6:$A$4467,$A24,Events!$L$6:$L$4467,"Non-trading day")</f>
        <v>21</v>
      </c>
      <c r="G24" s="6" t="n">
        <f aca="false">IFERROR(AVERAGEIFS(Events!$U$6:$U$4467,Events!$A$6:$A$4467,$A24),"")</f>
        <v>-0.00225940563600374</v>
      </c>
      <c r="H24" s="6" t="n">
        <f aca="false">IFERROR(COUNTIFS(Events!$A$6:$A$4467,$A24,Events!$U$6:$U$4467,"&gt;0")/COUNTIFS(Events!$A$6:$A$4467,$A24,Events!$U$6:$U$4467,"&lt;&gt;"),"")</f>
        <v>0.464454976303318</v>
      </c>
      <c r="I24" s="6" t="n">
        <f aca="false">IFERROR(AVERAGEIFS(Events!$X$6:$X$4467,Events!$A$6:$A$4467,$A24),"")</f>
        <v>-0.000695432554140649</v>
      </c>
      <c r="J24" s="6" t="n">
        <f aca="false">IFERROR(AVERAGEIFS(Events!$AD$6:$AD$4467,Events!$A$6:$A$4467,$A24),"")</f>
        <v>0.0339859842359995</v>
      </c>
      <c r="K24" s="6" t="n">
        <f aca="false">IFERROR(COUNTIFS(Events!$A$6:$A$4467,$A24,Events!$AV$6:$AV$4467,"&gt;0")/COUNTIFS(Events!$A$6:$A$4467,$A24,Events!$AV$6:$AV$4467,"&lt;&gt;"),"")</f>
        <v>0.868932038834951</v>
      </c>
      <c r="L24" s="6" t="n">
        <f aca="false">IFERROR(COUNTIFS(Events!$A$6:$A$4467,$A24,Events!$BB$6:$BB$4467,"&gt;0")/COUNTIFS(Events!$A$6:$A$4467,$A24,Events!$BB$6:$BB$4467,"&lt;&gt;"),"")</f>
        <v>0.760204081632653</v>
      </c>
      <c r="M24" s="6" t="n">
        <f aca="false">IFERROR(AVERAGEIFS(Events!$AZ$6:$AZ$4467,Events!$A$6:$A$4467,$A24),"")</f>
        <v>0.0311153110553001</v>
      </c>
      <c r="N24" s="6" t="n">
        <f aca="false">IFERROR(AVERAGEIFS(Events!$CK$6:$CK$4467,Events!$A$6:$A$4467,$A24),"")</f>
        <v>0.0737741175038015</v>
      </c>
      <c r="O24" s="7" t="n">
        <f aca="false">IFERROR(AVERAGEIFS(Events!$CL$6:$CL$4467,Events!$A$6:$A$4467,$A24),"")</f>
        <v>0.500534333471221</v>
      </c>
      <c r="P24" s="6" t="n">
        <f aca="false">IFERROR(AVERAGEIFS(Events!$CJ$6:$CJ$4467,Events!$A$6:$A$4467,$A24),"")</f>
        <v>-0.120323413820101</v>
      </c>
      <c r="Q24" s="5" t="n">
        <f aca="false">COUNTIFS(Events!$A$6:$A$4467,$A24,Events!$CN$6:$CN$4467,"Yes",Events!$CM$6:$CM$4467,"&lt;&gt;")</f>
        <v>100</v>
      </c>
      <c r="R24" s="6" t="n">
        <f aca="false">IFERROR(AVERAGEIFS(Events!$CM$6:$CM$4467,Events!$A$6:$A$4467,$A24,Events!$CN$6:$CN$4467,"Yes"),"")</f>
        <v>0.0605682092734313</v>
      </c>
      <c r="S24" s="6" t="n">
        <f aca="false">IFERROR(COUNTIFS(Events!$A$6:$A$4467,$A24,Events!$CM$6:$CM$4467,"&gt;0",Events!$CN$6:$CN$4467,"Yes")/COUNTIFS(Events!$A$6:$A$4467,$A24,Events!$CM$6:$CM$4467,"&lt;&gt;",Events!$CN$6:$CN$4467,"Yes"),"")</f>
        <v>0.51</v>
      </c>
    </row>
    <row r="25" customFormat="false" ht="15" hidden="false" customHeight="false" outlineLevel="0" collapsed="false">
      <c r="A25" s="4" t="s">
        <v>63</v>
      </c>
      <c r="B25" s="4" t="s">
        <v>64</v>
      </c>
      <c r="C25" s="5" t="n">
        <f aca="false">COUNTIFS(Events!$A$6:$A$4467,$A25)</f>
        <v>212</v>
      </c>
      <c r="D25" s="5" t="n">
        <f aca="false">COUNTIFS(Events!$A$6:$A$4467,$A25,Events!$L$6:$L$4467,"After close")</f>
        <v>114</v>
      </c>
      <c r="E25" s="5" t="n">
        <f aca="false">COUNTIFS(Events!$A$6:$A$4467,$A25,Events!$L$6:$L$4467,"During market")</f>
        <v>80</v>
      </c>
      <c r="F25" s="5" t="n">
        <f aca="false">COUNTIFS(Events!$A$6:$A$4467,$A25,Events!$L$6:$L$4467,"Non-trading day")</f>
        <v>16</v>
      </c>
      <c r="G25" s="6" t="n">
        <f aca="false">IFERROR(AVERAGEIFS(Events!$U$6:$U$4467,Events!$A$6:$A$4467,$A25),"")</f>
        <v>0.00358812867700885</v>
      </c>
      <c r="H25" s="6" t="n">
        <f aca="false">IFERROR(COUNTIFS(Events!$A$6:$A$4467,$A25,Events!$U$6:$U$4467,"&gt;0")/COUNTIFS(Events!$A$6:$A$4467,$A25,Events!$U$6:$U$4467,"&lt;&gt;"),"")</f>
        <v>0.514150943396227</v>
      </c>
      <c r="I25" s="6" t="n">
        <f aca="false">IFERROR(AVERAGEIFS(Events!$X$6:$X$4467,Events!$A$6:$A$4467,$A25),"")</f>
        <v>0.00110124005064043</v>
      </c>
      <c r="J25" s="6" t="n">
        <f aca="false">IFERROR(AVERAGEIFS(Events!$AD$6:$AD$4467,Events!$A$6:$A$4467,$A25),"")</f>
        <v>0.0300077014180747</v>
      </c>
      <c r="K25" s="6" t="n">
        <f aca="false">IFERROR(COUNTIFS(Events!$A$6:$A$4467,$A25,Events!$AV$6:$AV$4467,"&gt;0")/COUNTIFS(Events!$A$6:$A$4467,$A25,Events!$AV$6:$AV$4467,"&lt;&gt;"),"")</f>
        <v>0.922705314009662</v>
      </c>
      <c r="L25" s="6" t="n">
        <f aca="false">IFERROR(COUNTIFS(Events!$A$6:$A$4467,$A25,Events!$BB$6:$BB$4467,"&gt;0")/COUNTIFS(Events!$A$6:$A$4467,$A25,Events!$BB$6:$BB$4467,"&lt;&gt;"),"")</f>
        <v>0.786069651741294</v>
      </c>
      <c r="M25" s="6" t="n">
        <f aca="false">IFERROR(AVERAGEIFS(Events!$AZ$6:$AZ$4467,Events!$A$6:$A$4467,$A25),"")</f>
        <v>0.00459492203841477</v>
      </c>
      <c r="N25" s="6" t="n">
        <f aca="false">IFERROR(AVERAGEIFS(Events!$CK$6:$CK$4467,Events!$A$6:$A$4467,$A25),"")</f>
        <v>0.0649079606310213</v>
      </c>
      <c r="O25" s="7" t="n">
        <f aca="false">IFERROR(AVERAGEIFS(Events!$CL$6:$CL$4467,Events!$A$6:$A$4467,$A25),"")</f>
        <v>0.465024975939796</v>
      </c>
      <c r="P25" s="6" t="n">
        <f aca="false">IFERROR(AVERAGEIFS(Events!$CJ$6:$CJ$4467,Events!$A$6:$A$4467,$A25),"")</f>
        <v>-0.147248853876564</v>
      </c>
      <c r="Q25" s="5" t="n">
        <f aca="false">COUNTIFS(Events!$A$6:$A$4467,$A25,Events!$CN$6:$CN$4467,"Yes",Events!$CM$6:$CM$4467,"&lt;&gt;")</f>
        <v>111</v>
      </c>
      <c r="R25" s="6" t="n">
        <f aca="false">IFERROR(AVERAGEIFS(Events!$CM$6:$CM$4467,Events!$A$6:$A$4467,$A25,Events!$CN$6:$CN$4467,"Yes"),"")</f>
        <v>-0.00610188444531643</v>
      </c>
      <c r="S25" s="6" t="n">
        <f aca="false">IFERROR(COUNTIFS(Events!$A$6:$A$4467,$A25,Events!$CM$6:$CM$4467,"&gt;0",Events!$CN$6:$CN$4467,"Yes")/COUNTIFS(Events!$A$6:$A$4467,$A25,Events!$CM$6:$CM$4467,"&lt;&gt;",Events!$CN$6:$CN$4467,"Yes"),"")</f>
        <v>0.333333333333333</v>
      </c>
    </row>
    <row r="26" customFormat="false" ht="15" hidden="false" customHeight="false" outlineLevel="0" collapsed="false">
      <c r="A26" s="8" t="s">
        <v>65</v>
      </c>
      <c r="B26" s="8"/>
      <c r="C26" s="9" t="n">
        <f aca="false">COUNTIFS(Events!$A$6:$A$4467,"&lt;&gt;")</f>
        <v>4462</v>
      </c>
      <c r="D26" s="9" t="n">
        <f aca="false">COUNTIFS(Events!$A$6:$A$4467,"&lt;&gt;",Events!$L$6:$L$4467,"After close")</f>
        <v>2623</v>
      </c>
      <c r="E26" s="9" t="n">
        <f aca="false">COUNTIFS(Events!$A$6:$A$4467,"&lt;&gt;",Events!$L$6:$L$4467,"During market")</f>
        <v>1419</v>
      </c>
      <c r="F26" s="9" t="n">
        <f aca="false">COUNTIFS(Events!$A$6:$A$4467,"&lt;&gt;",Events!$L$6:$L$4467,"Non-trading day")</f>
        <v>393</v>
      </c>
      <c r="G26" s="10" t="n">
        <f aca="false">IFERROR(AVERAGEIFS(Events!$U$6:$U$4467,Events!$A$6:$A$4467,"&lt;&gt;"),"")</f>
        <v>0.00281081580597369</v>
      </c>
      <c r="H26" s="10" t="n">
        <f aca="false">IFERROR(COUNTIFS(Events!$A$6:$A$4467,"&lt;&gt;",Events!$U$6:$U$4467,"&gt;0")/COUNTIFS(Events!$A$6:$A$4467,"&lt;&gt;",Events!$U$6:$U$4467,"&lt;&gt;"),"")</f>
        <v>0.503811659192825</v>
      </c>
      <c r="I26" s="10" t="n">
        <f aca="false">IFERROR(AVERAGEIFS(Events!$X$6:$X$4467,Events!$A$6:$A$4467,"&lt;&gt;"),"")</f>
        <v>0.0016344563844721</v>
      </c>
      <c r="J26" s="10" t="n">
        <f aca="false">IFERROR(AVERAGEIFS(Events!$AD$6:$AD$4467,Events!$A$6:$A$4467,"&lt;&gt;"),"")</f>
        <v>0.0306478607841055</v>
      </c>
      <c r="K26" s="10" t="n">
        <f aca="false">IFERROR(COUNTIFS(Events!$A$6:$A$4467,"&lt;&gt;",Events!$AV$6:$AV$4467,"&gt;0")/COUNTIFS(Events!$A$6:$A$4467,"&lt;&gt;",Events!$AV$6:$AV$4467,"&lt;&gt;"),"")</f>
        <v>0.861662987490802</v>
      </c>
      <c r="L26" s="10" t="n">
        <f aca="false">IFERROR(COUNTIFS(Events!$A$6:$A$4467,"&lt;&gt;",Events!$BB$6:$BB$4467,"&gt;0")/COUNTIFS(Events!$A$6:$A$4467,"&lt;&gt;",Events!$BB$6:$BB$4467,"&lt;&gt;"),"")</f>
        <v>0.72437417654809</v>
      </c>
      <c r="M26" s="10" t="n">
        <f aca="false">IFERROR(AVERAGEIFS(Events!$AZ$6:$AZ$4467,Events!$A$6:$A$4467,"&lt;&gt;"),"")</f>
        <v>0.014142264372745</v>
      </c>
      <c r="N26" s="10" t="n">
        <f aca="false">IFERROR(AVERAGEIFS(Events!$CK$6:$CK$4467,Events!$A$6:$A$4467,"&lt;&gt;"),"")</f>
        <v>0.0679680552532306</v>
      </c>
      <c r="O26" s="11" t="n">
        <f aca="false">IFERROR(AVERAGEIFS(Events!$CL$6:$CL$4467,Events!$A$6:$A$4467,"&lt;&gt;"),"")</f>
        <v>0.461505296570297</v>
      </c>
      <c r="P26" s="10" t="n">
        <f aca="false">IFERROR(AVERAGEIFS(Events!$CJ$6:$CJ$4467,Events!$A$6:$A$4467,"&lt;&gt;"),"")</f>
        <v>-0.118424110091143</v>
      </c>
      <c r="Q26" s="9" t="n">
        <f aca="false">COUNTIFS(Events!$A$6:$A$4467,"&lt;&gt;",Events!$CN$6:$CN$4467,"Yes",Events!$CM$6:$CM$4467,"&lt;&gt;")</f>
        <v>1685</v>
      </c>
      <c r="R26" s="10" t="n">
        <f aca="false">IFERROR(AVERAGEIFS(Events!$CM$6:$CM$4467,Events!$A$6:$A$4467,"&lt;&gt;",Events!$CN$6:$CN$4467,"Yes"),"")</f>
        <v>0.0186848178117709</v>
      </c>
      <c r="S26" s="10" t="n">
        <f aca="false">IFERROR(COUNTIFS(Events!$A$6:$A$4467,"&lt;&gt;",Events!$CM$6:$CM$4467,"&gt;0",Events!$CN$6:$CN$4467,"Yes")/COUNTIFS(Events!$A$6:$A$4467,"&lt;&gt;",Events!$CM$6:$CM$4467,"&lt;&gt;",Events!$CN$6:$CN$4467,"Yes"),"")</f>
        <v>0.397626112759644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8" min="2" style="0" width="11"/>
  </cols>
  <sheetData>
    <row r="1" customFormat="false" ht="16.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3" customFormat="false" ht="45" hidden="false" customHeight="true" outlineLevel="0" collapsed="false">
      <c r="A3" s="3" t="s">
        <v>68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</row>
    <row r="4" customFormat="false" ht="15" hidden="false" customHeight="false" outlineLevel="0" collapsed="false">
      <c r="A4" s="4" t="s">
        <v>69</v>
      </c>
      <c r="B4" s="5" t="n">
        <f aca="false">COUNTIFS(Events!$F$6:$F$4467,$A4)</f>
        <v>440</v>
      </c>
      <c r="C4" s="5" t="n">
        <f aca="false">COUNTIFS(Events!$F$6:$F$4467,$A4,Events!$L$6:$L$4467,"After close")</f>
        <v>137</v>
      </c>
      <c r="D4" s="5" t="n">
        <f aca="false">COUNTIFS(Events!$F$6:$F$4467,$A4,Events!$L$6:$L$4467,"During market")</f>
        <v>163</v>
      </c>
      <c r="E4" s="5" t="n">
        <f aca="false">COUNTIFS(Events!$F$6:$F$4467,$A4,Events!$L$6:$L$4467,"Non-trading day")</f>
        <v>140</v>
      </c>
      <c r="F4" s="6" t="n">
        <f aca="false">IFERROR(AVERAGEIFS(Events!$U$6:$U$4467,Events!$F$6:$F$4467,$A4),"")</f>
        <v>0.000909854321201531</v>
      </c>
      <c r="G4" s="6" t="n">
        <f aca="false">IFERROR(COUNTIFS(Events!$F$6:$F$4467,$A4,Events!$U$6:$U$4467,"&gt;0")/COUNTIFS(Events!$F$6:$F$4467,$A4,Events!$U$6:$U$4467,"&lt;&gt;"),"")</f>
        <v>0.493181818181818</v>
      </c>
      <c r="H4" s="6" t="n">
        <f aca="false">IFERROR(AVERAGEIFS(Events!$X$6:$X$4467,Events!$F$6:$F$4467,$A4),"")</f>
        <v>0.00196492221774258</v>
      </c>
      <c r="I4" s="6" t="n">
        <f aca="false">IFERROR(AVERAGEIFS(Events!$AD$6:$AD$4467,Events!$F$6:$F$4467,$A4),"")</f>
        <v>0.0336725080344283</v>
      </c>
      <c r="J4" s="6" t="n">
        <f aca="false">IFERROR(COUNTIFS(Events!$F$6:$F$4467,$A4,Events!$AV$6:$AV$4467,"&gt;0")/COUNTIFS(Events!$F$6:$F$4467,$A4,Events!$AV$6:$AV$4467,"&lt;&gt;"),"")</f>
        <v>0.858666666666667</v>
      </c>
      <c r="K4" s="6" t="n">
        <f aca="false">IFERROR(COUNTIFS(Events!$F$6:$F$4467,$A4,Events!$BB$6:$BB$4467,"&gt;0")/COUNTIFS(Events!$F$6:$F$4467,$A4,Events!$BB$6:$BB$4467,"&lt;&gt;"),"")</f>
        <v>0.802197802197802</v>
      </c>
      <c r="L4" s="6" t="str">
        <f aca="false">IFERROR(AVERAGEIFS(Events!$AZ$6:$AZ$4467,Events!$F$6:$F$4467,$A4),"")</f>
        <v/>
      </c>
      <c r="M4" s="6" t="n">
        <f aca="false">IFERROR(AVERAGEIFS(Events!$CK$6:$CK$4467,Events!$F$6:$F$4467,$A4),"")</f>
        <v>0.0692218663904753</v>
      </c>
      <c r="N4" s="7" t="n">
        <f aca="false">IFERROR(AVERAGEIFS(Events!$CL$6:$CL$4467,Events!$F$6:$F$4467,$A4),"")</f>
        <v>0.534763694453531</v>
      </c>
      <c r="O4" s="6" t="n">
        <f aca="false">IFERROR(AVERAGEIFS(Events!$CJ$6:$CJ$4467,Events!$F$6:$F$4467,$A4),"")</f>
        <v>-0.146212934785479</v>
      </c>
      <c r="P4" s="5" t="n">
        <f aca="false">COUNTIFS(Events!$F$6:$F$4467,$A4,Events!$CN$6:$CN$4467,"Yes",Events!$CM$6:$CM$4467,"&lt;&gt;")</f>
        <v>167</v>
      </c>
      <c r="Q4" s="6" t="n">
        <f aca="false">IFERROR(AVERAGEIFS(Events!$CM$6:$CM$4467,Events!$F$6:$F$4467,$A4,Events!$CN$6:$CN$4467,"Yes"),"")</f>
        <v>0.0651462878632502</v>
      </c>
      <c r="R4" s="6" t="n">
        <f aca="false">IFERROR(COUNTIFS(Events!$F$6:$F$4467,$A4,Events!$CM$6:$CM$4467,"&gt;0",Events!$CN$6:$CN$4467,"Yes")/COUNTIFS(Events!$F$6:$F$4467,$A4,Events!$CM$6:$CM$4467,"&lt;&gt;",Events!$CN$6:$CN$4467,"Yes"),"")</f>
        <v>0.425149700598802</v>
      </c>
    </row>
    <row r="5" customFormat="false" ht="15" hidden="false" customHeight="false" outlineLevel="0" collapsed="false">
      <c r="A5" s="4" t="s">
        <v>70</v>
      </c>
      <c r="B5" s="5" t="n">
        <f aca="false">COUNTIFS(Events!$F$6:$F$4467,$A5)</f>
        <v>294</v>
      </c>
      <c r="C5" s="5" t="n">
        <f aca="false">COUNTIFS(Events!$F$6:$F$4467,$A5,Events!$L$6:$L$4467,"After close")</f>
        <v>226</v>
      </c>
      <c r="D5" s="5" t="n">
        <f aca="false">COUNTIFS(Events!$F$6:$F$4467,$A5,Events!$L$6:$L$4467,"During market")</f>
        <v>43</v>
      </c>
      <c r="E5" s="5" t="n">
        <f aca="false">COUNTIFS(Events!$F$6:$F$4467,$A5,Events!$L$6:$L$4467,"Non-trading day")</f>
        <v>11</v>
      </c>
      <c r="F5" s="6" t="n">
        <f aca="false">IFERROR(AVERAGEIFS(Events!$U$6:$U$4467,Events!$F$6:$F$4467,$A5),"")</f>
        <v>0.0071002116303526</v>
      </c>
      <c r="G5" s="6" t="n">
        <f aca="false">IFERROR(COUNTIFS(Events!$F$6:$F$4467,$A5,Events!$U$6:$U$4467,"&gt;0")/COUNTIFS(Events!$F$6:$F$4467,$A5,Events!$U$6:$U$4467,"&lt;&gt;"),"")</f>
        <v>0.530612244897959</v>
      </c>
      <c r="H5" s="6" t="n">
        <f aca="false">IFERROR(AVERAGEIFS(Events!$X$6:$X$4467,Events!$F$6:$F$4467,$A5),"")</f>
        <v>0.00520434936159703</v>
      </c>
      <c r="I5" s="6" t="n">
        <f aca="false">IFERROR(AVERAGEIFS(Events!$AD$6:$AD$4467,Events!$F$6:$F$4467,$A5),"")</f>
        <v>0.0360309145792866</v>
      </c>
      <c r="J5" s="6" t="n">
        <f aca="false">IFERROR(COUNTIFS(Events!$F$6:$F$4467,$A5,Events!$AV$6:$AV$4467,"&gt;0")/COUNTIFS(Events!$F$6:$F$4467,$A5,Events!$AV$6:$AV$4467,"&lt;&gt;"),"")</f>
        <v>0.935251798561151</v>
      </c>
      <c r="K5" s="6" t="n">
        <f aca="false">IFERROR(COUNTIFS(Events!$F$6:$F$4467,$A5,Events!$BB$6:$BB$4467,"&gt;0")/COUNTIFS(Events!$F$6:$F$4467,$A5,Events!$BB$6:$BB$4467,"&lt;&gt;"),"")</f>
        <v>0.786231884057971</v>
      </c>
      <c r="L5" s="6" t="n">
        <f aca="false">IFERROR(AVERAGEIFS(Events!$AZ$6:$AZ$4467,Events!$F$6:$F$4467,$A5),"")</f>
        <v>-0.0168464360493028</v>
      </c>
      <c r="M5" s="6" t="n">
        <f aca="false">IFERROR(AVERAGEIFS(Events!$CK$6:$CK$4467,Events!$F$6:$F$4467,$A5),"")</f>
        <v>0.0667517264822486</v>
      </c>
      <c r="N5" s="7" t="n">
        <f aca="false">IFERROR(AVERAGEIFS(Events!$CL$6:$CL$4467,Events!$F$6:$F$4467,$A5),"")</f>
        <v>0.565839015625081</v>
      </c>
      <c r="O5" s="6" t="n">
        <f aca="false">IFERROR(AVERAGEIFS(Events!$CJ$6:$CJ$4467,Events!$F$6:$F$4467,$A5),"")</f>
        <v>-0.197113593890617</v>
      </c>
      <c r="P5" s="5" t="n">
        <f aca="false">COUNTIFS(Events!$F$6:$F$4467,$A5,Events!$CN$6:$CN$4467,"Yes",Events!$CM$6:$CM$4467,"&lt;&gt;")</f>
        <v>159</v>
      </c>
      <c r="Q5" s="6" t="n">
        <f aca="false">IFERROR(AVERAGEIFS(Events!$CM$6:$CM$4467,Events!$F$6:$F$4467,$A5,Events!$CN$6:$CN$4467,"Yes"),"")</f>
        <v>0.0390351968389154</v>
      </c>
      <c r="R5" s="6" t="n">
        <f aca="false">IFERROR(COUNTIFS(Events!$F$6:$F$4467,$A5,Events!$CM$6:$CM$4467,"&gt;0",Events!$CN$6:$CN$4467,"Yes")/COUNTIFS(Events!$F$6:$F$4467,$A5,Events!$CM$6:$CM$4467,"&lt;&gt;",Events!$CN$6:$CN$4467,"Yes"),"")</f>
        <v>0.452830188679245</v>
      </c>
    </row>
    <row r="6" customFormat="false" ht="15" hidden="false" customHeight="false" outlineLevel="0" collapsed="false">
      <c r="A6" s="4" t="s">
        <v>71</v>
      </c>
      <c r="B6" s="5" t="n">
        <f aca="false">COUNTIFS(Events!$F$6:$F$4467,$A6)</f>
        <v>278</v>
      </c>
      <c r="C6" s="5" t="n">
        <f aca="false">COUNTIFS(Events!$F$6:$F$4467,$A6,Events!$L$6:$L$4467,"After close")</f>
        <v>138</v>
      </c>
      <c r="D6" s="5" t="n">
        <f aca="false">COUNTIFS(Events!$F$6:$F$4467,$A6,Events!$L$6:$L$4467,"During market")</f>
        <v>114</v>
      </c>
      <c r="E6" s="5" t="n">
        <f aca="false">COUNTIFS(Events!$F$6:$F$4467,$A6,Events!$L$6:$L$4467,"Non-trading day")</f>
        <v>25</v>
      </c>
      <c r="F6" s="6" t="n">
        <f aca="false">IFERROR(AVERAGEIFS(Events!$U$6:$U$4467,Events!$F$6:$F$4467,$A6),"")</f>
        <v>0.000908505037177843</v>
      </c>
      <c r="G6" s="6" t="n">
        <f aca="false">IFERROR(COUNTIFS(Events!$F$6:$F$4467,$A6,Events!$U$6:$U$4467,"&gt;0")/COUNTIFS(Events!$F$6:$F$4467,$A6,Events!$U$6:$U$4467,"&lt;&gt;"),"")</f>
        <v>0.485611510791367</v>
      </c>
      <c r="H6" s="6" t="n">
        <f aca="false">IFERROR(AVERAGEIFS(Events!$X$6:$X$4467,Events!$F$6:$F$4467,$A6),"")</f>
        <v>-6.0053868739605E-005</v>
      </c>
      <c r="I6" s="6" t="n">
        <f aca="false">IFERROR(AVERAGEIFS(Events!$AD$6:$AD$4467,Events!$F$6:$F$4467,$A6),"")</f>
        <v>0.0266326386606741</v>
      </c>
      <c r="J6" s="6" t="n">
        <f aca="false">IFERROR(COUNTIFS(Events!$F$6:$F$4467,$A6,Events!$AV$6:$AV$4467,"&gt;0")/COUNTIFS(Events!$F$6:$F$4467,$A6,Events!$AV$6:$AV$4467,"&lt;&gt;"),"")</f>
        <v>0.875</v>
      </c>
      <c r="K6" s="6" t="n">
        <f aca="false">IFERROR(COUNTIFS(Events!$F$6:$F$4467,$A6,Events!$BB$6:$BB$4467,"&gt;0")/COUNTIFS(Events!$F$6:$F$4467,$A6,Events!$BB$6:$BB$4467,"&lt;&gt;"),"")</f>
        <v>0.65</v>
      </c>
      <c r="L6" s="6" t="n">
        <f aca="false">IFERROR(AVERAGEIFS(Events!$AZ$6:$AZ$4467,Events!$F$6:$F$4467,$A6),"")</f>
        <v>0.000363695144043163</v>
      </c>
      <c r="M6" s="6" t="n">
        <f aca="false">IFERROR(AVERAGEIFS(Events!$CK$6:$CK$4467,Events!$F$6:$F$4467,$A6),"")</f>
        <v>0.0655618059331051</v>
      </c>
      <c r="N6" s="7" t="n">
        <f aca="false">IFERROR(AVERAGEIFS(Events!$CL$6:$CL$4467,Events!$F$6:$F$4467,$A6),"")</f>
        <v>0.427264171176776</v>
      </c>
      <c r="O6" s="6" t="n">
        <f aca="false">IFERROR(AVERAGEIFS(Events!$CJ$6:$CJ$4467,Events!$F$6:$F$4467,$A6),"")</f>
        <v>-0.104489221736427</v>
      </c>
      <c r="P6" s="5" t="n">
        <f aca="false">COUNTIFS(Events!$F$6:$F$4467,$A6,Events!$CN$6:$CN$4467,"Yes",Events!$CM$6:$CM$4467,"&lt;&gt;")</f>
        <v>135</v>
      </c>
      <c r="Q6" s="6" t="n">
        <f aca="false">IFERROR(AVERAGEIFS(Events!$CM$6:$CM$4467,Events!$F$6:$F$4467,$A6,Events!$CN$6:$CN$4467,"Yes"),"")</f>
        <v>-0.000612898391420657</v>
      </c>
      <c r="R6" s="6" t="n">
        <f aca="false">IFERROR(COUNTIFS(Events!$F$6:$F$4467,$A6,Events!$CM$6:$CM$4467,"&gt;0",Events!$CN$6:$CN$4467,"Yes")/COUNTIFS(Events!$F$6:$F$4467,$A6,Events!$CM$6:$CM$4467,"&lt;&gt;",Events!$CN$6:$CN$4467,"Yes"),"")</f>
        <v>0.355555555555556</v>
      </c>
    </row>
    <row r="7" customFormat="false" ht="15" hidden="false" customHeight="false" outlineLevel="0" collapsed="false">
      <c r="A7" s="4" t="s">
        <v>72</v>
      </c>
      <c r="B7" s="5" t="n">
        <f aca="false">COUNTIFS(Events!$F$6:$F$4467,$A7)</f>
        <v>254</v>
      </c>
      <c r="C7" s="5" t="n">
        <f aca="false">COUNTIFS(Events!$F$6:$F$4467,$A7,Events!$L$6:$L$4467,"After close")</f>
        <v>164</v>
      </c>
      <c r="D7" s="5" t="n">
        <f aca="false">COUNTIFS(Events!$F$6:$F$4467,$A7,Events!$L$6:$L$4467,"During market")</f>
        <v>79</v>
      </c>
      <c r="E7" s="5" t="n">
        <f aca="false">COUNTIFS(Events!$F$6:$F$4467,$A7,Events!$L$6:$L$4467,"Non-trading day")</f>
        <v>9</v>
      </c>
      <c r="F7" s="6" t="n">
        <f aca="false">IFERROR(AVERAGEIFS(Events!$U$6:$U$4467,Events!$F$6:$F$4467,$A7),"")</f>
        <v>-0.00255661987039164</v>
      </c>
      <c r="G7" s="6" t="n">
        <f aca="false">IFERROR(COUNTIFS(Events!$F$6:$F$4467,$A7,Events!$U$6:$U$4467,"&gt;0")/COUNTIFS(Events!$F$6:$F$4467,$A7,Events!$U$6:$U$4467,"&lt;&gt;"),"")</f>
        <v>0.44488188976378</v>
      </c>
      <c r="H7" s="6" t="n">
        <f aca="false">IFERROR(AVERAGEIFS(Events!$X$6:$X$4467,Events!$F$6:$F$4467,$A7),"")</f>
        <v>-0.00542022266277758</v>
      </c>
      <c r="I7" s="6" t="n">
        <f aca="false">IFERROR(AVERAGEIFS(Events!$AD$6:$AD$4467,Events!$F$6:$F$4467,$A7),"")</f>
        <v>0.0319200985525584</v>
      </c>
      <c r="J7" s="6" t="n">
        <f aca="false">IFERROR(COUNTIFS(Events!$F$6:$F$4467,$A7,Events!$AV$6:$AV$4467,"&gt;0")/COUNTIFS(Events!$F$6:$F$4467,$A7,Events!$AV$6:$AV$4467,"&lt;&gt;"),"")</f>
        <v>0.865853658536585</v>
      </c>
      <c r="K7" s="6" t="n">
        <f aca="false">IFERROR(COUNTIFS(Events!$F$6:$F$4467,$A7,Events!$BB$6:$BB$4467,"&gt;0")/COUNTIFS(Events!$F$6:$F$4467,$A7,Events!$BB$6:$BB$4467,"&lt;&gt;"),"")</f>
        <v>0.784232365145228</v>
      </c>
      <c r="L7" s="6" t="n">
        <f aca="false">IFERROR(AVERAGEIFS(Events!$AZ$6:$AZ$4467,Events!$F$6:$F$4467,$A7),"")</f>
        <v>0.0111059873124551</v>
      </c>
      <c r="M7" s="6" t="n">
        <f aca="false">IFERROR(AVERAGEIFS(Events!$CK$6:$CK$4467,Events!$F$6:$F$4467,$A7),"")</f>
        <v>0.0740415189811692</v>
      </c>
      <c r="N7" s="7" t="n">
        <f aca="false">IFERROR(AVERAGEIFS(Events!$CL$6:$CL$4467,Events!$F$6:$F$4467,$A7),"")</f>
        <v>0.467076071097649</v>
      </c>
      <c r="O7" s="6" t="n">
        <f aca="false">IFERROR(AVERAGEIFS(Events!$CJ$6:$CJ$4467,Events!$F$6:$F$4467,$A7),"")</f>
        <v>-0.0975119574650807</v>
      </c>
      <c r="P7" s="5" t="n">
        <f aca="false">COUNTIFS(Events!$F$6:$F$4467,$A7,Events!$CN$6:$CN$4467,"Yes",Events!$CM$6:$CM$4467,"&lt;&gt;")</f>
        <v>79</v>
      </c>
      <c r="Q7" s="6" t="n">
        <f aca="false">IFERROR(AVERAGEIFS(Events!$CM$6:$CM$4467,Events!$F$6:$F$4467,$A7,Events!$CN$6:$CN$4467,"Yes"),"")</f>
        <v>-0.0068793715812651</v>
      </c>
      <c r="R7" s="6" t="n">
        <f aca="false">IFERROR(COUNTIFS(Events!$F$6:$F$4467,$A7,Events!$CM$6:$CM$4467,"&gt;0",Events!$CN$6:$CN$4467,"Yes")/COUNTIFS(Events!$F$6:$F$4467,$A7,Events!$CM$6:$CM$4467,"&lt;&gt;",Events!$CN$6:$CN$4467,"Yes"),"")</f>
        <v>0.405063291139241</v>
      </c>
    </row>
    <row r="8" customFormat="false" ht="15" hidden="false" customHeight="false" outlineLevel="0" collapsed="false">
      <c r="A8" s="4" t="s">
        <v>73</v>
      </c>
      <c r="B8" s="5" t="n">
        <f aca="false">COUNTIFS(Events!$F$6:$F$4467,$A8)</f>
        <v>242</v>
      </c>
      <c r="C8" s="5" t="n">
        <f aca="false">COUNTIFS(Events!$F$6:$F$4467,$A8,Events!$L$6:$L$4467,"After close")</f>
        <v>157</v>
      </c>
      <c r="D8" s="5" t="n">
        <f aca="false">COUNTIFS(Events!$F$6:$F$4467,$A8,Events!$L$6:$L$4467,"During market")</f>
        <v>75</v>
      </c>
      <c r="E8" s="5" t="n">
        <f aca="false">COUNTIFS(Events!$F$6:$F$4467,$A8,Events!$L$6:$L$4467,"Non-trading day")</f>
        <v>10</v>
      </c>
      <c r="F8" s="6" t="n">
        <f aca="false">IFERROR(AVERAGEIFS(Events!$U$6:$U$4467,Events!$F$6:$F$4467,$A8),"")</f>
        <v>0.00610532796615667</v>
      </c>
      <c r="G8" s="6" t="n">
        <f aca="false">IFERROR(COUNTIFS(Events!$F$6:$F$4467,$A8,Events!$U$6:$U$4467,"&gt;0")/COUNTIFS(Events!$F$6:$F$4467,$A8,Events!$U$6:$U$4467,"&lt;&gt;"),"")</f>
        <v>0.533057851239669</v>
      </c>
      <c r="H8" s="6" t="n">
        <f aca="false">IFERROR(AVERAGEIFS(Events!$X$6:$X$4467,Events!$F$6:$F$4467,$A8),"")</f>
        <v>0.00406221241026431</v>
      </c>
      <c r="I8" s="6" t="n">
        <f aca="false">IFERROR(AVERAGEIFS(Events!$AD$6:$AD$4467,Events!$F$6:$F$4467,$A8),"")</f>
        <v>0.0377547949208045</v>
      </c>
      <c r="J8" s="6" t="n">
        <f aca="false">IFERROR(COUNTIFS(Events!$F$6:$F$4467,$A8,Events!$AV$6:$AV$4467,"&gt;0")/COUNTIFS(Events!$F$6:$F$4467,$A8,Events!$AV$6:$AV$4467,"&lt;&gt;"),"")</f>
        <v>0.889400921658986</v>
      </c>
      <c r="K8" s="6" t="n">
        <f aca="false">IFERROR(COUNTIFS(Events!$F$6:$F$4467,$A8,Events!$BB$6:$BB$4467,"&gt;0")/COUNTIFS(Events!$F$6:$F$4467,$A8,Events!$BB$6:$BB$4467,"&lt;&gt;"),"")</f>
        <v>0.760233918128655</v>
      </c>
      <c r="L8" s="6" t="n">
        <f aca="false">IFERROR(AVERAGEIFS(Events!$AZ$6:$AZ$4467,Events!$F$6:$F$4467,$A8),"")</f>
        <v>0.0350375710960616</v>
      </c>
      <c r="M8" s="6" t="n">
        <f aca="false">IFERROR(AVERAGEIFS(Events!$CK$6:$CK$4467,Events!$F$6:$F$4467,$A8),"")</f>
        <v>0.0754193236409243</v>
      </c>
      <c r="N8" s="7" t="n">
        <f aca="false">IFERROR(AVERAGEIFS(Events!$CL$6:$CL$4467,Events!$F$6:$F$4467,$A8),"")</f>
        <v>0.489713666717655</v>
      </c>
      <c r="O8" s="6" t="n">
        <f aca="false">IFERROR(AVERAGEIFS(Events!$CJ$6:$CJ$4467,Events!$F$6:$F$4467,$A8),"")</f>
        <v>-0.140885741820945</v>
      </c>
      <c r="P8" s="5" t="n">
        <f aca="false">COUNTIFS(Events!$F$6:$F$4467,$A8,Events!$CN$6:$CN$4467,"Yes",Events!$CM$6:$CM$4467,"&lt;&gt;")</f>
        <v>82</v>
      </c>
      <c r="Q8" s="6" t="n">
        <f aca="false">IFERROR(AVERAGEIFS(Events!$CM$6:$CM$4467,Events!$F$6:$F$4467,$A8,Events!$CN$6:$CN$4467,"Yes"),"")</f>
        <v>0.06184859937181</v>
      </c>
      <c r="R8" s="6" t="n">
        <f aca="false">IFERROR(COUNTIFS(Events!$F$6:$F$4467,$A8,Events!$CM$6:$CM$4467,"&gt;0",Events!$CN$6:$CN$4467,"Yes")/COUNTIFS(Events!$F$6:$F$4467,$A8,Events!$CM$6:$CM$4467,"&lt;&gt;",Events!$CN$6:$CN$4467,"Yes"),"")</f>
        <v>0.463414634146342</v>
      </c>
    </row>
    <row r="9" customFormat="false" ht="15" hidden="false" customHeight="false" outlineLevel="0" collapsed="false">
      <c r="A9" s="4" t="s">
        <v>74</v>
      </c>
      <c r="B9" s="5" t="n">
        <f aca="false">COUNTIFS(Events!$F$6:$F$4467,$A9)</f>
        <v>210</v>
      </c>
      <c r="C9" s="5" t="n">
        <f aca="false">COUNTIFS(Events!$F$6:$F$4467,$A9,Events!$L$6:$L$4467,"After close")</f>
        <v>136</v>
      </c>
      <c r="D9" s="5" t="n">
        <f aca="false">COUNTIFS(Events!$F$6:$F$4467,$A9,Events!$L$6:$L$4467,"During market")</f>
        <v>45</v>
      </c>
      <c r="E9" s="5" t="n">
        <f aca="false">COUNTIFS(Events!$F$6:$F$4467,$A9,Events!$L$6:$L$4467,"Non-trading day")</f>
        <v>28</v>
      </c>
      <c r="F9" s="6" t="n">
        <f aca="false">IFERROR(AVERAGEIFS(Events!$U$6:$U$4467,Events!$F$6:$F$4467,$A9),"")</f>
        <v>0.00501446019520443</v>
      </c>
      <c r="G9" s="6" t="n">
        <f aca="false">IFERROR(COUNTIFS(Events!$F$6:$F$4467,$A9,Events!$U$6:$U$4467,"&gt;0")/COUNTIFS(Events!$F$6:$F$4467,$A9,Events!$U$6:$U$4467,"&lt;&gt;"),"")</f>
        <v>0.528571428571429</v>
      </c>
      <c r="H9" s="6" t="n">
        <f aca="false">IFERROR(AVERAGEIFS(Events!$X$6:$X$4467,Events!$F$6:$F$4467,$A9),"")</f>
        <v>0.00361613387914532</v>
      </c>
      <c r="I9" s="6" t="n">
        <f aca="false">IFERROR(AVERAGEIFS(Events!$AD$6:$AD$4467,Events!$F$6:$F$4467,$A9),"")</f>
        <v>0.0325797335431776</v>
      </c>
      <c r="J9" s="6" t="n">
        <f aca="false">IFERROR(COUNTIFS(Events!$F$6:$F$4467,$A9,Events!$AV$6:$AV$4467,"&gt;0")/COUNTIFS(Events!$F$6:$F$4467,$A9,Events!$AV$6:$AV$4467,"&lt;&gt;"),"")</f>
        <v>0.93048128342246</v>
      </c>
      <c r="K9" s="6" t="n">
        <f aca="false">IFERROR(COUNTIFS(Events!$F$6:$F$4467,$A9,Events!$BB$6:$BB$4467,"&gt;0")/COUNTIFS(Events!$F$6:$F$4467,$A9,Events!$BB$6:$BB$4467,"&lt;&gt;"),"")</f>
        <v>0.832432432432433</v>
      </c>
      <c r="L9" s="6" t="n">
        <f aca="false">IFERROR(AVERAGEIFS(Events!$AZ$6:$AZ$4467,Events!$F$6:$F$4467,$A9),"")</f>
        <v>0.0222686762781347</v>
      </c>
      <c r="M9" s="6" t="n">
        <f aca="false">IFERROR(AVERAGEIFS(Events!$CK$6:$CK$4467,Events!$F$6:$F$4467,$A9),"")</f>
        <v>0.0744768570816152</v>
      </c>
      <c r="N9" s="7" t="n">
        <f aca="false">IFERROR(AVERAGEIFS(Events!$CL$6:$CL$4467,Events!$F$6:$F$4467,$A9),"")</f>
        <v>0.428386924119163</v>
      </c>
      <c r="O9" s="6" t="n">
        <f aca="false">IFERROR(AVERAGEIFS(Events!$CJ$6:$CJ$4467,Events!$F$6:$F$4467,$A9),"")</f>
        <v>-0.0903263040345718</v>
      </c>
      <c r="P9" s="5" t="n">
        <f aca="false">COUNTIFS(Events!$F$6:$F$4467,$A9,Events!$CN$6:$CN$4467,"Yes",Events!$CM$6:$CM$4467,"&lt;&gt;")</f>
        <v>45</v>
      </c>
      <c r="Q9" s="6" t="n">
        <f aca="false">IFERROR(AVERAGEIFS(Events!$CM$6:$CM$4467,Events!$F$6:$F$4467,$A9,Events!$CN$6:$CN$4467,"Yes"),"")</f>
        <v>0.177146853653</v>
      </c>
      <c r="R9" s="6" t="n">
        <f aca="false">IFERROR(COUNTIFS(Events!$F$6:$F$4467,$A9,Events!$CM$6:$CM$4467,"&gt;0",Events!$CN$6:$CN$4467,"Yes")/COUNTIFS(Events!$F$6:$F$4467,$A9,Events!$CM$6:$CM$4467,"&lt;&gt;",Events!$CN$6:$CN$4467,"Yes"),"")</f>
        <v>0.488888888888889</v>
      </c>
    </row>
    <row r="10" customFormat="false" ht="15" hidden="false" customHeight="false" outlineLevel="0" collapsed="false">
      <c r="A10" s="4" t="s">
        <v>75</v>
      </c>
      <c r="B10" s="5" t="n">
        <f aca="false">COUNTIFS(Events!$F$6:$F$4467,$A10)</f>
        <v>176</v>
      </c>
      <c r="C10" s="5" t="n">
        <f aca="false">COUNTIFS(Events!$F$6:$F$4467,$A10,Events!$L$6:$L$4467,"After close")</f>
        <v>134</v>
      </c>
      <c r="D10" s="5" t="n">
        <f aca="false">COUNTIFS(Events!$F$6:$F$4467,$A10,Events!$L$6:$L$4467,"During market")</f>
        <v>32</v>
      </c>
      <c r="E10" s="5" t="n">
        <f aca="false">COUNTIFS(Events!$F$6:$F$4467,$A10,Events!$L$6:$L$4467,"Non-trading day")</f>
        <v>10</v>
      </c>
      <c r="F10" s="6" t="n">
        <f aca="false">IFERROR(AVERAGEIFS(Events!$U$6:$U$4467,Events!$F$6:$F$4467,$A10),"")</f>
        <v>-0.0073478961294109</v>
      </c>
      <c r="G10" s="6" t="n">
        <f aca="false">IFERROR(COUNTIFS(Events!$F$6:$F$4467,$A10,Events!$U$6:$U$4467,"&gt;0")/COUNTIFS(Events!$F$6:$F$4467,$A10,Events!$U$6:$U$4467,"&lt;&gt;"),"")</f>
        <v>0.420454545454545</v>
      </c>
      <c r="H10" s="6" t="n">
        <f aca="false">IFERROR(AVERAGEIFS(Events!$X$6:$X$4467,Events!$F$6:$F$4467,$A10),"")</f>
        <v>-0.00893122796341521</v>
      </c>
      <c r="I10" s="6" t="n">
        <f aca="false">IFERROR(AVERAGEIFS(Events!$AD$6:$AD$4467,Events!$F$6:$F$4467,$A10),"")</f>
        <v>0.0261353077271291</v>
      </c>
      <c r="J10" s="6" t="n">
        <f aca="false">IFERROR(COUNTIFS(Events!$F$6:$F$4467,$A10,Events!$AV$6:$AV$4467,"&gt;0")/COUNTIFS(Events!$F$6:$F$4467,$A10,Events!$AV$6:$AV$4467,"&lt;&gt;"),"")</f>
        <v>0.718562874251497</v>
      </c>
      <c r="K10" s="6" t="n">
        <f aca="false">IFERROR(COUNTIFS(Events!$F$6:$F$4467,$A10,Events!$BB$6:$BB$4467,"&gt;0")/COUNTIFS(Events!$F$6:$F$4467,$A10,Events!$BB$6:$BB$4467,"&lt;&gt;"),"")</f>
        <v>0.735849056603774</v>
      </c>
      <c r="L10" s="6" t="n">
        <f aca="false">IFERROR(AVERAGEIFS(Events!$AZ$6:$AZ$4467,Events!$F$6:$F$4467,$A10),"")</f>
        <v>0.00808394015865374</v>
      </c>
      <c r="M10" s="6" t="n">
        <f aca="false">IFERROR(AVERAGEIFS(Events!$CK$6:$CK$4467,Events!$F$6:$F$4467,$A10),"")</f>
        <v>0.0777840439141471</v>
      </c>
      <c r="N10" s="7" t="n">
        <f aca="false">IFERROR(AVERAGEIFS(Events!$CL$6:$CL$4467,Events!$F$6:$F$4467,$A10),"")</f>
        <v>0.383045964709087</v>
      </c>
      <c r="O10" s="6" t="n">
        <f aca="false">IFERROR(AVERAGEIFS(Events!$CJ$6:$CJ$4467,Events!$F$6:$F$4467,$A10),"")</f>
        <v>-0.110111847358155</v>
      </c>
      <c r="P10" s="5" t="n">
        <f aca="false">COUNTIFS(Events!$F$6:$F$4467,$A10,Events!$CN$6:$CN$4467,"Yes",Events!$CM$6:$CM$4467,"&lt;&gt;")</f>
        <v>38</v>
      </c>
      <c r="Q10" s="6" t="n">
        <f aca="false">IFERROR(AVERAGEIFS(Events!$CM$6:$CM$4467,Events!$F$6:$F$4467,$A10,Events!$CN$6:$CN$4467,"Yes"),"")</f>
        <v>0.0878905144275574</v>
      </c>
      <c r="R10" s="6" t="n">
        <f aca="false">IFERROR(COUNTIFS(Events!$F$6:$F$4467,$A10,Events!$CM$6:$CM$4467,"&gt;0",Events!$CN$6:$CN$4467,"Yes")/COUNTIFS(Events!$F$6:$F$4467,$A10,Events!$CM$6:$CM$4467,"&lt;&gt;",Events!$CN$6:$CN$4467,"Yes"),"")</f>
        <v>0.421052631578947</v>
      </c>
    </row>
    <row r="11" customFormat="false" ht="15" hidden="false" customHeight="false" outlineLevel="0" collapsed="false">
      <c r="A11" s="4" t="s">
        <v>76</v>
      </c>
      <c r="B11" s="5" t="n">
        <f aca="false">COUNTIFS(Events!$F$6:$F$4467,$A11)</f>
        <v>176</v>
      </c>
      <c r="C11" s="5" t="n">
        <f aca="false">COUNTIFS(Events!$F$6:$F$4467,$A11,Events!$L$6:$L$4467,"After close")</f>
        <v>111</v>
      </c>
      <c r="D11" s="5" t="n">
        <f aca="false">COUNTIFS(Events!$F$6:$F$4467,$A11,Events!$L$6:$L$4467,"During market")</f>
        <v>47</v>
      </c>
      <c r="E11" s="5" t="n">
        <f aca="false">COUNTIFS(Events!$F$6:$F$4467,$A11,Events!$L$6:$L$4467,"Non-trading day")</f>
        <v>18</v>
      </c>
      <c r="F11" s="6" t="n">
        <f aca="false">IFERROR(AVERAGEIFS(Events!$U$6:$U$4467,Events!$F$6:$F$4467,$A11),"")</f>
        <v>-0.00844601102234095</v>
      </c>
      <c r="G11" s="6" t="n">
        <f aca="false">IFERROR(COUNTIFS(Events!$F$6:$F$4467,$A11,Events!$U$6:$U$4467,"&gt;0")/COUNTIFS(Events!$F$6:$F$4467,$A11,Events!$U$6:$U$4467,"&lt;&gt;"),"")</f>
        <v>0.443181818181818</v>
      </c>
      <c r="H11" s="6" t="n">
        <f aca="false">IFERROR(AVERAGEIFS(Events!$X$6:$X$4467,Events!$F$6:$F$4467,$A11),"")</f>
        <v>-0.00923708966874294</v>
      </c>
      <c r="I11" s="6" t="n">
        <f aca="false">IFERROR(AVERAGEIFS(Events!$AD$6:$AD$4467,Events!$F$6:$F$4467,$A11),"")</f>
        <v>0.0230504537826426</v>
      </c>
      <c r="J11" s="6" t="n">
        <f aca="false">IFERROR(COUNTIFS(Events!$F$6:$F$4467,$A11,Events!$AV$6:$AV$4467,"&gt;0")/COUNTIFS(Events!$F$6:$F$4467,$A11,Events!$AV$6:$AV$4467,"&lt;&gt;"),"")</f>
        <v>0.779069767441861</v>
      </c>
      <c r="K11" s="6" t="n">
        <f aca="false">IFERROR(COUNTIFS(Events!$F$6:$F$4467,$A11,Events!$BB$6:$BB$4467,"&gt;0")/COUNTIFS(Events!$F$6:$F$4467,$A11,Events!$BB$6:$BB$4467,"&lt;&gt;"),"")</f>
        <v>0.650602409638554</v>
      </c>
      <c r="L11" s="6" t="n">
        <f aca="false">IFERROR(AVERAGEIFS(Events!$AZ$6:$AZ$4467,Events!$F$6:$F$4467,$A11),"")</f>
        <v>0.00658857677283556</v>
      </c>
      <c r="M11" s="6" t="n">
        <f aca="false">IFERROR(AVERAGEIFS(Events!$CK$6:$CK$4467,Events!$F$6:$F$4467,$A11),"")</f>
        <v>0.0643751269910537</v>
      </c>
      <c r="N11" s="7" t="n">
        <f aca="false">IFERROR(AVERAGEIFS(Events!$CL$6:$CL$4467,Events!$F$6:$F$4467,$A11),"")</f>
        <v>0.361000177910276</v>
      </c>
      <c r="O11" s="6" t="n">
        <f aca="false">IFERROR(AVERAGEIFS(Events!$CJ$6:$CJ$4467,Events!$F$6:$F$4467,$A11),"")</f>
        <v>-0.101751073627222</v>
      </c>
      <c r="P11" s="5" t="n">
        <f aca="false">COUNTIFS(Events!$F$6:$F$4467,$A11,Events!$CN$6:$CN$4467,"Yes",Events!$CM$6:$CM$4467,"&lt;&gt;")</f>
        <v>45</v>
      </c>
      <c r="Q11" s="6" t="n">
        <f aca="false">IFERROR(AVERAGEIFS(Events!$CM$6:$CM$4467,Events!$F$6:$F$4467,$A11,Events!$CN$6:$CN$4467,"Yes"),"")</f>
        <v>-0.0649321974505512</v>
      </c>
      <c r="R11" s="6" t="n">
        <f aca="false">IFERROR(COUNTIFS(Events!$F$6:$F$4467,$A11,Events!$CM$6:$CM$4467,"&gt;0",Events!$CN$6:$CN$4467,"Yes")/COUNTIFS(Events!$F$6:$F$4467,$A11,Events!$CM$6:$CM$4467,"&lt;&gt;",Events!$CN$6:$CN$4467,"Yes"),"")</f>
        <v>0.311111111111111</v>
      </c>
    </row>
    <row r="12" customFormat="false" ht="15" hidden="false" customHeight="false" outlineLevel="0" collapsed="false">
      <c r="A12" s="4" t="s">
        <v>77</v>
      </c>
      <c r="B12" s="5" t="n">
        <f aca="false">COUNTIFS(Events!$F$6:$F$4467,$A12)</f>
        <v>128</v>
      </c>
      <c r="C12" s="5" t="n">
        <f aca="false">COUNTIFS(Events!$F$6:$F$4467,$A12,Events!$L$6:$L$4467,"After close")</f>
        <v>89</v>
      </c>
      <c r="D12" s="5" t="n">
        <f aca="false">COUNTIFS(Events!$F$6:$F$4467,$A12,Events!$L$6:$L$4467,"During market")</f>
        <v>31</v>
      </c>
      <c r="E12" s="5" t="n">
        <f aca="false">COUNTIFS(Events!$F$6:$F$4467,$A12,Events!$L$6:$L$4467,"Non-trading day")</f>
        <v>8</v>
      </c>
      <c r="F12" s="6" t="n">
        <f aca="false">IFERROR(AVERAGEIFS(Events!$U$6:$U$4467,Events!$F$6:$F$4467,$A12),"")</f>
        <v>0.0056480382930142</v>
      </c>
      <c r="G12" s="6" t="n">
        <f aca="false">IFERROR(COUNTIFS(Events!$F$6:$F$4467,$A12,Events!$U$6:$U$4467,"&gt;0")/COUNTIFS(Events!$F$6:$F$4467,$A12,Events!$U$6:$U$4467,"&lt;&gt;"),"")</f>
        <v>0.53125</v>
      </c>
      <c r="H12" s="6" t="n">
        <f aca="false">IFERROR(AVERAGEIFS(Events!$X$6:$X$4467,Events!$F$6:$F$4467,$A12),"")</f>
        <v>0.0051971858654531</v>
      </c>
      <c r="I12" s="6" t="n">
        <f aca="false">IFERROR(AVERAGEIFS(Events!$AD$6:$AD$4467,Events!$F$6:$F$4467,$A12),"")</f>
        <v>0.0271464255949666</v>
      </c>
      <c r="J12" s="6" t="n">
        <f aca="false">IFERROR(COUNTIFS(Events!$F$6:$F$4467,$A12,Events!$AV$6:$AV$4467,"&gt;0")/COUNTIFS(Events!$F$6:$F$4467,$A12,Events!$AV$6:$AV$4467,"&lt;&gt;"),"")</f>
        <v>0.666666666666667</v>
      </c>
      <c r="K12" s="6" t="n">
        <f aca="false">IFERROR(COUNTIFS(Events!$F$6:$F$4467,$A12,Events!$BB$6:$BB$4467,"&gt;0")/COUNTIFS(Events!$F$6:$F$4467,$A12,Events!$BB$6:$BB$4467,"&lt;&gt;"),"")</f>
        <v>0.25</v>
      </c>
      <c r="L12" s="6" t="str">
        <f aca="false">IFERROR(AVERAGEIFS(Events!$AZ$6:$AZ$4467,Events!$F$6:$F$4467,$A12),"")</f>
        <v/>
      </c>
      <c r="M12" s="6" t="n">
        <f aca="false">IFERROR(AVERAGEIFS(Events!$CK$6:$CK$4467,Events!$F$6:$F$4467,$A12),"")</f>
        <v>0.054830466145434</v>
      </c>
      <c r="N12" s="7" t="n">
        <f aca="false">IFERROR(AVERAGEIFS(Events!$CL$6:$CL$4467,Events!$F$6:$F$4467,$A12),"")</f>
        <v>0.520775359561069</v>
      </c>
      <c r="O12" s="6" t="n">
        <f aca="false">IFERROR(AVERAGEIFS(Events!$CJ$6:$CJ$4467,Events!$F$6:$F$4467,$A12),"")</f>
        <v>-0.130863522315187</v>
      </c>
      <c r="P12" s="5" t="n">
        <f aca="false">COUNTIFS(Events!$F$6:$F$4467,$A12,Events!$CN$6:$CN$4467,"Yes",Events!$CM$6:$CM$4467,"&lt;&gt;")</f>
        <v>81</v>
      </c>
      <c r="Q12" s="6" t="n">
        <f aca="false">IFERROR(AVERAGEIFS(Events!$CM$6:$CM$4467,Events!$F$6:$F$4467,$A12,Events!$CN$6:$CN$4467,"Yes"),"")</f>
        <v>-0.00852363118765316</v>
      </c>
      <c r="R12" s="6" t="n">
        <f aca="false">IFERROR(COUNTIFS(Events!$F$6:$F$4467,$A12,Events!$CM$6:$CM$4467,"&gt;0",Events!$CN$6:$CN$4467,"Yes")/COUNTIFS(Events!$F$6:$F$4467,$A12,Events!$CM$6:$CM$4467,"&lt;&gt;",Events!$CN$6:$CN$4467,"Yes"),"")</f>
        <v>0.419753086419753</v>
      </c>
    </row>
    <row r="13" customFormat="false" ht="15" hidden="false" customHeight="false" outlineLevel="0" collapsed="false">
      <c r="A13" s="4" t="s">
        <v>78</v>
      </c>
      <c r="B13" s="5" t="n">
        <f aca="false">COUNTIFS(Events!$F$6:$F$4467,$A13)</f>
        <v>128</v>
      </c>
      <c r="C13" s="5" t="n">
        <f aca="false">COUNTIFS(Events!$F$6:$F$4467,$A13,Events!$L$6:$L$4467,"After close")</f>
        <v>63</v>
      </c>
      <c r="D13" s="5" t="n">
        <f aca="false">COUNTIFS(Events!$F$6:$F$4467,$A13,Events!$L$6:$L$4467,"During market")</f>
        <v>62</v>
      </c>
      <c r="E13" s="5" t="n">
        <f aca="false">COUNTIFS(Events!$F$6:$F$4467,$A13,Events!$L$6:$L$4467,"Non-trading day")</f>
        <v>3</v>
      </c>
      <c r="F13" s="6" t="n">
        <f aca="false">IFERROR(AVERAGEIFS(Events!$U$6:$U$4467,Events!$F$6:$F$4467,$A13),"")</f>
        <v>0.0170238518189992</v>
      </c>
      <c r="G13" s="6" t="n">
        <f aca="false">IFERROR(COUNTIFS(Events!$F$6:$F$4467,$A13,Events!$U$6:$U$4467,"&gt;0")/COUNTIFS(Events!$F$6:$F$4467,$A13,Events!$U$6:$U$4467,"&lt;&gt;"),"")</f>
        <v>0.625</v>
      </c>
      <c r="H13" s="6" t="n">
        <f aca="false">IFERROR(AVERAGEIFS(Events!$X$6:$X$4467,Events!$F$6:$F$4467,$A13),"")</f>
        <v>0.0137748518322496</v>
      </c>
      <c r="I13" s="6" t="n">
        <f aca="false">IFERROR(AVERAGEIFS(Events!$AD$6:$AD$4467,Events!$F$6:$F$4467,$A13),"")</f>
        <v>0.0276338848441505</v>
      </c>
      <c r="J13" s="6" t="n">
        <f aca="false">IFERROR(COUNTIFS(Events!$F$6:$F$4467,$A13,Events!$AV$6:$AV$4467,"&gt;0")/COUNTIFS(Events!$F$6:$F$4467,$A13,Events!$AV$6:$AV$4467,"&lt;&gt;"),"")</f>
        <v>0.88695652173913</v>
      </c>
      <c r="K13" s="6" t="n">
        <f aca="false">IFERROR(COUNTIFS(Events!$F$6:$F$4467,$A13,Events!$BB$6:$BB$4467,"&gt;0")/COUNTIFS(Events!$F$6:$F$4467,$A13,Events!$BB$6:$BB$4467,"&lt;&gt;"),"")</f>
        <v>0.744897959183674</v>
      </c>
      <c r="L13" s="6" t="n">
        <f aca="false">IFERROR(AVERAGEIFS(Events!$AZ$6:$AZ$4467,Events!$F$6:$F$4467,$A13),"")</f>
        <v>0.00889720970447778</v>
      </c>
      <c r="M13" s="6" t="n">
        <f aca="false">IFERROR(AVERAGEIFS(Events!$CK$6:$CK$4467,Events!$F$6:$F$4467,$A13),"")</f>
        <v>0.0665500071385136</v>
      </c>
      <c r="N13" s="7" t="n">
        <f aca="false">IFERROR(AVERAGEIFS(Events!$CL$6:$CL$4467,Events!$F$6:$F$4467,$A13),"")</f>
        <v>0.401315557789289</v>
      </c>
      <c r="O13" s="6" t="n">
        <f aca="false">IFERROR(AVERAGEIFS(Events!$CJ$6:$CJ$4467,Events!$F$6:$F$4467,$A13),"")</f>
        <v>-0.112346385185006</v>
      </c>
      <c r="P13" s="5" t="n">
        <f aca="false">COUNTIFS(Events!$F$6:$F$4467,$A13,Events!$CN$6:$CN$4467,"Yes",Events!$CM$6:$CM$4467,"&lt;&gt;")</f>
        <v>52</v>
      </c>
      <c r="Q13" s="6" t="n">
        <f aca="false">IFERROR(AVERAGEIFS(Events!$CM$6:$CM$4467,Events!$F$6:$F$4467,$A13,Events!$CN$6:$CN$4467,"Yes"),"")</f>
        <v>-0.0253847980377773</v>
      </c>
      <c r="R13" s="6" t="n">
        <f aca="false">IFERROR(COUNTIFS(Events!$F$6:$F$4467,$A13,Events!$CM$6:$CM$4467,"&gt;0",Events!$CN$6:$CN$4467,"Yes")/COUNTIFS(Events!$F$6:$F$4467,$A13,Events!$CM$6:$CM$4467,"&lt;&gt;",Events!$CN$6:$CN$4467,"Yes"),"")</f>
        <v>0.384615384615385</v>
      </c>
    </row>
    <row r="14" customFormat="false" ht="15" hidden="false" customHeight="false" outlineLevel="0" collapsed="false">
      <c r="A14" s="4" t="s">
        <v>79</v>
      </c>
      <c r="B14" s="5" t="n">
        <f aca="false">COUNTIFS(Events!$F$6:$F$4467,$A14)</f>
        <v>122</v>
      </c>
      <c r="C14" s="5" t="n">
        <f aca="false">COUNTIFS(Events!$F$6:$F$4467,$A14,Events!$L$6:$L$4467,"After close")</f>
        <v>67</v>
      </c>
      <c r="D14" s="5" t="n">
        <f aca="false">COUNTIFS(Events!$F$6:$F$4467,$A14,Events!$L$6:$L$4467,"During market")</f>
        <v>47</v>
      </c>
      <c r="E14" s="5" t="n">
        <f aca="false">COUNTIFS(Events!$F$6:$F$4467,$A14,Events!$L$6:$L$4467,"Non-trading day")</f>
        <v>8</v>
      </c>
      <c r="F14" s="6" t="n">
        <f aca="false">IFERROR(AVERAGEIFS(Events!$U$6:$U$4467,Events!$F$6:$F$4467,$A14),"")</f>
        <v>0.00560103263598218</v>
      </c>
      <c r="G14" s="6" t="n">
        <f aca="false">IFERROR(COUNTIFS(Events!$F$6:$F$4467,$A14,Events!$U$6:$U$4467,"&gt;0")/COUNTIFS(Events!$F$6:$F$4467,$A14,Events!$U$6:$U$4467,"&lt;&gt;"),"")</f>
        <v>0.524590163934426</v>
      </c>
      <c r="H14" s="6" t="n">
        <f aca="false">IFERROR(AVERAGEIFS(Events!$X$6:$X$4467,Events!$F$6:$F$4467,$A14),"")</f>
        <v>0.00445381915414218</v>
      </c>
      <c r="I14" s="6" t="n">
        <f aca="false">IFERROR(AVERAGEIFS(Events!$AD$6:$AD$4467,Events!$F$6:$F$4467,$A14),"")</f>
        <v>0.0316242698178868</v>
      </c>
      <c r="J14" s="6" t="n">
        <f aca="false">IFERROR(COUNTIFS(Events!$F$6:$F$4467,$A14,Events!$AV$6:$AV$4467,"&gt;0")/COUNTIFS(Events!$F$6:$F$4467,$A14,Events!$AV$6:$AV$4467,"&lt;&gt;"),"")</f>
        <v>0.957627118644068</v>
      </c>
      <c r="K14" s="6" t="n">
        <f aca="false">IFERROR(COUNTIFS(Events!$F$6:$F$4467,$A14,Events!$BB$6:$BB$4467,"&gt;0")/COUNTIFS(Events!$F$6:$F$4467,$A14,Events!$BB$6:$BB$4467,"&lt;&gt;"),"")</f>
        <v>0.728070175438597</v>
      </c>
      <c r="L14" s="6" t="n">
        <f aca="false">IFERROR(AVERAGEIFS(Events!$AZ$6:$AZ$4467,Events!$F$6:$F$4467,$A14),"")</f>
        <v>0.00199714478497971</v>
      </c>
      <c r="M14" s="6" t="n">
        <f aca="false">IFERROR(AVERAGEIFS(Events!$CK$6:$CK$4467,Events!$F$6:$F$4467,$A14),"")</f>
        <v>0.0612199479792643</v>
      </c>
      <c r="N14" s="7" t="n">
        <f aca="false">IFERROR(AVERAGEIFS(Events!$CL$6:$CL$4467,Events!$F$6:$F$4467,$A14),"")</f>
        <v>0.573430758243163</v>
      </c>
      <c r="O14" s="6" t="n">
        <f aca="false">IFERROR(AVERAGEIFS(Events!$CJ$6:$CJ$4467,Events!$F$6:$F$4467,$A14),"")</f>
        <v>-0.130814904258286</v>
      </c>
      <c r="P14" s="5" t="n">
        <f aca="false">COUNTIFS(Events!$F$6:$F$4467,$A14,Events!$CN$6:$CN$4467,"Yes",Events!$CM$6:$CM$4467,"&lt;&gt;")</f>
        <v>41</v>
      </c>
      <c r="Q14" s="6" t="n">
        <f aca="false">IFERROR(AVERAGEIFS(Events!$CM$6:$CM$4467,Events!$F$6:$F$4467,$A14,Events!$CN$6:$CN$4467,"Yes"),"")</f>
        <v>-0.012842883115697</v>
      </c>
      <c r="R14" s="6" t="n">
        <f aca="false">IFERROR(COUNTIFS(Events!$F$6:$F$4467,$A14,Events!$CM$6:$CM$4467,"&gt;0",Events!$CN$6:$CN$4467,"Yes")/COUNTIFS(Events!$F$6:$F$4467,$A14,Events!$CM$6:$CM$4467,"&lt;&gt;",Events!$CN$6:$CN$4467,"Yes"),"")</f>
        <v>0.341463414634146</v>
      </c>
    </row>
    <row r="15" customFormat="false" ht="15" hidden="false" customHeight="false" outlineLevel="0" collapsed="false">
      <c r="A15" s="4" t="s">
        <v>80</v>
      </c>
      <c r="B15" s="5" t="n">
        <f aca="false">COUNTIFS(Events!$F$6:$F$4467,$A15)</f>
        <v>110</v>
      </c>
      <c r="C15" s="5" t="n">
        <f aca="false">COUNTIFS(Events!$F$6:$F$4467,$A15,Events!$L$6:$L$4467,"After close")</f>
        <v>76</v>
      </c>
      <c r="D15" s="5" t="n">
        <f aca="false">COUNTIFS(Events!$F$6:$F$4467,$A15,Events!$L$6:$L$4467,"During market")</f>
        <v>30</v>
      </c>
      <c r="E15" s="5" t="n">
        <f aca="false">COUNTIFS(Events!$F$6:$F$4467,$A15,Events!$L$6:$L$4467,"Non-trading day")</f>
        <v>4</v>
      </c>
      <c r="F15" s="6" t="n">
        <f aca="false">IFERROR(AVERAGEIFS(Events!$U$6:$U$4467,Events!$F$6:$F$4467,$A15),"")</f>
        <v>0.0124545018435127</v>
      </c>
      <c r="G15" s="6" t="n">
        <f aca="false">IFERROR(COUNTIFS(Events!$F$6:$F$4467,$A15,Events!$U$6:$U$4467,"&gt;0")/COUNTIFS(Events!$F$6:$F$4467,$A15,Events!$U$6:$U$4467,"&lt;&gt;"),"")</f>
        <v>0.554545454545455</v>
      </c>
      <c r="H15" s="6" t="n">
        <f aca="false">IFERROR(AVERAGEIFS(Events!$X$6:$X$4467,Events!$F$6:$F$4467,$A15),"")</f>
        <v>0.0109432481548198</v>
      </c>
      <c r="I15" s="6" t="n">
        <f aca="false">IFERROR(AVERAGEIFS(Events!$AD$6:$AD$4467,Events!$F$6:$F$4467,$A15),"")</f>
        <v>0.0320790506641685</v>
      </c>
      <c r="J15" s="6" t="n">
        <f aca="false">IFERROR(COUNTIFS(Events!$F$6:$F$4467,$A15,Events!$AV$6:$AV$4467,"&gt;0")/COUNTIFS(Events!$F$6:$F$4467,$A15,Events!$AV$6:$AV$4467,"&lt;&gt;"),"")</f>
        <v>0.972222222222222</v>
      </c>
      <c r="K15" s="6" t="n">
        <f aca="false">IFERROR(COUNTIFS(Events!$F$6:$F$4467,$A15,Events!$BB$6:$BB$4467,"&gt;0")/COUNTIFS(Events!$F$6:$F$4467,$A15,Events!$BB$6:$BB$4467,"&lt;&gt;"),"")</f>
        <v>0.84</v>
      </c>
      <c r="L15" s="6" t="n">
        <f aca="false">IFERROR(AVERAGEIFS(Events!$AZ$6:$AZ$4467,Events!$F$6:$F$4467,$A15),"")</f>
        <v>0.0185988582709092</v>
      </c>
      <c r="M15" s="6" t="n">
        <f aca="false">IFERROR(AVERAGEIFS(Events!$CK$6:$CK$4467,Events!$F$6:$F$4467,$A15),"")</f>
        <v>0.071302868594728</v>
      </c>
      <c r="N15" s="7" t="n">
        <f aca="false">IFERROR(AVERAGEIFS(Events!$CL$6:$CL$4467,Events!$F$6:$F$4467,$A15),"")</f>
        <v>0.52670960699416</v>
      </c>
      <c r="O15" s="6" t="n">
        <f aca="false">IFERROR(AVERAGEIFS(Events!$CJ$6:$CJ$4467,Events!$F$6:$F$4467,$A15),"")</f>
        <v>-0.136327860022382</v>
      </c>
      <c r="P15" s="5" t="n">
        <f aca="false">COUNTIFS(Events!$F$6:$F$4467,$A15,Events!$CN$6:$CN$4467,"Yes",Events!$CM$6:$CM$4467,"&lt;&gt;")</f>
        <v>39</v>
      </c>
      <c r="Q15" s="6" t="n">
        <f aca="false">IFERROR(AVERAGEIFS(Events!$CM$6:$CM$4467,Events!$F$6:$F$4467,$A15,Events!$CN$6:$CN$4467,"Yes"),"")</f>
        <v>-0.000280712862981555</v>
      </c>
      <c r="R15" s="6" t="n">
        <f aca="false">IFERROR(COUNTIFS(Events!$F$6:$F$4467,$A15,Events!$CM$6:$CM$4467,"&gt;0",Events!$CN$6:$CN$4467,"Yes")/COUNTIFS(Events!$F$6:$F$4467,$A15,Events!$CM$6:$CM$4467,"&lt;&gt;",Events!$CN$6:$CN$4467,"Yes"),"")</f>
        <v>0.358974358974359</v>
      </c>
    </row>
    <row r="16" customFormat="false" ht="15" hidden="false" customHeight="false" outlineLevel="0" collapsed="false">
      <c r="A16" s="4" t="s">
        <v>81</v>
      </c>
      <c r="B16" s="5" t="n">
        <f aca="false">COUNTIFS(Events!$F$6:$F$4467,$A16)</f>
        <v>110</v>
      </c>
      <c r="C16" s="5" t="n">
        <f aca="false">COUNTIFS(Events!$F$6:$F$4467,$A16,Events!$L$6:$L$4467,"After close")</f>
        <v>76</v>
      </c>
      <c r="D16" s="5" t="n">
        <f aca="false">COUNTIFS(Events!$F$6:$F$4467,$A16,Events!$L$6:$L$4467,"During market")</f>
        <v>23</v>
      </c>
      <c r="E16" s="5" t="n">
        <f aca="false">COUNTIFS(Events!$F$6:$F$4467,$A16,Events!$L$6:$L$4467,"Non-trading day")</f>
        <v>10</v>
      </c>
      <c r="F16" s="6" t="n">
        <f aca="false">IFERROR(AVERAGEIFS(Events!$U$6:$U$4467,Events!$F$6:$F$4467,$A16),"")</f>
        <v>-0.00494777672075113</v>
      </c>
      <c r="G16" s="6" t="n">
        <f aca="false">IFERROR(COUNTIFS(Events!$F$6:$F$4467,$A16,Events!$U$6:$U$4467,"&gt;0")/COUNTIFS(Events!$F$6:$F$4467,$A16,Events!$U$6:$U$4467,"&lt;&gt;"),"")</f>
        <v>0.518181818181818</v>
      </c>
      <c r="H16" s="6" t="n">
        <f aca="false">IFERROR(AVERAGEIFS(Events!$X$6:$X$4467,Events!$F$6:$F$4467,$A16),"")</f>
        <v>-0.00629935737430107</v>
      </c>
      <c r="I16" s="6" t="n">
        <f aca="false">IFERROR(AVERAGEIFS(Events!$AD$6:$AD$4467,Events!$F$6:$F$4467,$A16),"")</f>
        <v>0.0254219937820381</v>
      </c>
      <c r="J16" s="6" t="n">
        <f aca="false">IFERROR(COUNTIFS(Events!$F$6:$F$4467,$A16,Events!$AV$6:$AV$4467,"&gt;0")/COUNTIFS(Events!$F$6:$F$4467,$A16,Events!$AV$6:$AV$4467,"&lt;&gt;"),"")</f>
        <v>0.701923076923077</v>
      </c>
      <c r="K16" s="6" t="n">
        <f aca="false">IFERROR(COUNTIFS(Events!$F$6:$F$4467,$A16,Events!$BB$6:$BB$4467,"&gt;0")/COUNTIFS(Events!$F$6:$F$4467,$A16,Events!$BB$6:$BB$4467,"&lt;&gt;"),"")</f>
        <v>0.526315789473684</v>
      </c>
      <c r="L16" s="6" t="n">
        <f aca="false">IFERROR(AVERAGEIFS(Events!$AZ$6:$AZ$4467,Events!$F$6:$F$4467,$A16),"")</f>
        <v>0.000717227083332518</v>
      </c>
      <c r="M16" s="6" t="n">
        <f aca="false">IFERROR(AVERAGEIFS(Events!$CK$6:$CK$4467,Events!$F$6:$F$4467,$A16),"")</f>
        <v>0.0696374820679787</v>
      </c>
      <c r="N16" s="7" t="n">
        <f aca="false">IFERROR(AVERAGEIFS(Events!$CL$6:$CL$4467,Events!$F$6:$F$4467,$A16),"")</f>
        <v>0.354990180666253</v>
      </c>
      <c r="O16" s="6" t="n">
        <f aca="false">IFERROR(AVERAGEIFS(Events!$CJ$6:$CJ$4467,Events!$F$6:$F$4467,$A16),"")</f>
        <v>-0.0974440759164983</v>
      </c>
      <c r="P16" s="5" t="n">
        <f aca="false">COUNTIFS(Events!$F$6:$F$4467,$A16,Events!$CN$6:$CN$4467,"Yes",Events!$CM$6:$CM$4467,"&lt;&gt;")</f>
        <v>51</v>
      </c>
      <c r="Q16" s="6" t="n">
        <f aca="false">IFERROR(AVERAGEIFS(Events!$CM$6:$CM$4467,Events!$F$6:$F$4467,$A16,Events!$CN$6:$CN$4467,"Yes"),"")</f>
        <v>-0.0189519253967701</v>
      </c>
      <c r="R16" s="6" t="n">
        <f aca="false">IFERROR(COUNTIFS(Events!$F$6:$F$4467,$A16,Events!$CM$6:$CM$4467,"&gt;0",Events!$CN$6:$CN$4467,"Yes")/COUNTIFS(Events!$F$6:$F$4467,$A16,Events!$CM$6:$CM$4467,"&lt;&gt;",Events!$CN$6:$CN$4467,"Yes"),"")</f>
        <v>0.313725490196078</v>
      </c>
    </row>
    <row r="17" customFormat="false" ht="15" hidden="false" customHeight="false" outlineLevel="0" collapsed="false">
      <c r="A17" s="4" t="s">
        <v>82</v>
      </c>
      <c r="B17" s="5" t="n">
        <f aca="false">COUNTIFS(Events!$F$6:$F$4467,$A17)</f>
        <v>109</v>
      </c>
      <c r="C17" s="5" t="n">
        <f aca="false">COUNTIFS(Events!$F$6:$F$4467,$A17,Events!$L$6:$L$4467,"After close")</f>
        <v>41</v>
      </c>
      <c r="D17" s="5" t="n">
        <f aca="false">COUNTIFS(Events!$F$6:$F$4467,$A17,Events!$L$6:$L$4467,"During market")</f>
        <v>63</v>
      </c>
      <c r="E17" s="5" t="n">
        <f aca="false">COUNTIFS(Events!$F$6:$F$4467,$A17,Events!$L$6:$L$4467,"Non-trading day")</f>
        <v>5</v>
      </c>
      <c r="F17" s="6" t="n">
        <f aca="false">IFERROR(AVERAGEIFS(Events!$U$6:$U$4467,Events!$F$6:$F$4467,$A17),"")</f>
        <v>0.00762935120333542</v>
      </c>
      <c r="G17" s="6" t="n">
        <f aca="false">IFERROR(COUNTIFS(Events!$F$6:$F$4467,$A17,Events!$U$6:$U$4467,"&gt;0")/COUNTIFS(Events!$F$6:$F$4467,$A17,Events!$U$6:$U$4467,"&lt;&gt;"),"")</f>
        <v>0.577981651376147</v>
      </c>
      <c r="H17" s="6" t="n">
        <f aca="false">IFERROR(AVERAGEIFS(Events!$X$6:$X$4467,Events!$F$6:$F$4467,$A17),"")</f>
        <v>0.00698710943985732</v>
      </c>
      <c r="I17" s="6" t="n">
        <f aca="false">IFERROR(AVERAGEIFS(Events!$AD$6:$AD$4467,Events!$F$6:$F$4467,$A17),"")</f>
        <v>0.0292782105983436</v>
      </c>
      <c r="J17" s="6" t="n">
        <f aca="false">IFERROR(COUNTIFS(Events!$F$6:$F$4467,$A17,Events!$AV$6:$AV$4467,"&gt;0")/COUNTIFS(Events!$F$6:$F$4467,$A17,Events!$AV$6:$AV$4467,"&lt;&gt;"),"")</f>
        <v>0.961165048543689</v>
      </c>
      <c r="K17" s="6" t="n">
        <f aca="false">IFERROR(COUNTIFS(Events!$F$6:$F$4467,$A17,Events!$BB$6:$BB$4467,"&gt;0")/COUNTIFS(Events!$F$6:$F$4467,$A17,Events!$BB$6:$BB$4467,"&lt;&gt;"),"")</f>
        <v>0.724489795918367</v>
      </c>
      <c r="L17" s="6" t="n">
        <f aca="false">IFERROR(AVERAGEIFS(Events!$AZ$6:$AZ$4467,Events!$F$6:$F$4467,$A17),"")</f>
        <v>0.0111475229882537</v>
      </c>
      <c r="M17" s="6" t="n">
        <f aca="false">IFERROR(AVERAGEIFS(Events!$CK$6:$CK$4467,Events!$F$6:$F$4467,$A17),"")</f>
        <v>0.0712429849601998</v>
      </c>
      <c r="N17" s="7" t="n">
        <f aca="false">IFERROR(AVERAGEIFS(Events!$CL$6:$CL$4467,Events!$F$6:$F$4467,$A17),"")</f>
        <v>0.407009450581719</v>
      </c>
      <c r="O17" s="6" t="n">
        <f aca="false">IFERROR(AVERAGEIFS(Events!$CJ$6:$CJ$4467,Events!$F$6:$F$4467,$A17),"")</f>
        <v>-0.0802729162642016</v>
      </c>
      <c r="P17" s="5" t="n">
        <f aca="false">COUNTIFS(Events!$F$6:$F$4467,$A17,Events!$CN$6:$CN$4467,"Yes",Events!$CM$6:$CM$4467,"&lt;&gt;")</f>
        <v>36</v>
      </c>
      <c r="Q17" s="6" t="n">
        <f aca="false">IFERROR(AVERAGEIFS(Events!$CM$6:$CM$4467,Events!$F$6:$F$4467,$A17,Events!$CN$6:$CN$4467,"Yes"),"")</f>
        <v>0.00908988430539915</v>
      </c>
      <c r="R17" s="6" t="n">
        <f aca="false">IFERROR(COUNTIFS(Events!$F$6:$F$4467,$A17,Events!$CM$6:$CM$4467,"&gt;0",Events!$CN$6:$CN$4467,"Yes")/COUNTIFS(Events!$F$6:$F$4467,$A17,Events!$CM$6:$CM$4467,"&lt;&gt;",Events!$CN$6:$CN$4467,"Yes"),"")</f>
        <v>0.472222222222222</v>
      </c>
    </row>
    <row r="18" customFormat="false" ht="15" hidden="false" customHeight="false" outlineLevel="0" collapsed="false">
      <c r="A18" s="4" t="s">
        <v>83</v>
      </c>
      <c r="B18" s="5" t="n">
        <f aca="false">COUNTIFS(Events!$F$6:$F$4467,$A18)</f>
        <v>103</v>
      </c>
      <c r="C18" s="5" t="n">
        <f aca="false">COUNTIFS(Events!$F$6:$F$4467,$A18,Events!$L$6:$L$4467,"After close")</f>
        <v>68</v>
      </c>
      <c r="D18" s="5" t="n">
        <f aca="false">COUNTIFS(Events!$F$6:$F$4467,$A18,Events!$L$6:$L$4467,"During market")</f>
        <v>15</v>
      </c>
      <c r="E18" s="5" t="n">
        <f aca="false">COUNTIFS(Events!$F$6:$F$4467,$A18,Events!$L$6:$L$4467,"Non-trading day")</f>
        <v>16</v>
      </c>
      <c r="F18" s="6" t="n">
        <f aca="false">IFERROR(AVERAGEIFS(Events!$U$6:$U$4467,Events!$F$6:$F$4467,$A18),"")</f>
        <v>0.0104900323872094</v>
      </c>
      <c r="G18" s="6" t="n">
        <f aca="false">IFERROR(COUNTIFS(Events!$F$6:$F$4467,$A18,Events!$U$6:$U$4467,"&gt;0")/COUNTIFS(Events!$F$6:$F$4467,$A18,Events!$U$6:$U$4467,"&lt;&gt;"),"")</f>
        <v>0.54368932038835</v>
      </c>
      <c r="H18" s="6" t="n">
        <f aca="false">IFERROR(AVERAGEIFS(Events!$X$6:$X$4467,Events!$F$6:$F$4467,$A18),"")</f>
        <v>0.00771886973711369</v>
      </c>
      <c r="I18" s="6" t="n">
        <f aca="false">IFERROR(AVERAGEIFS(Events!$AD$6:$AD$4467,Events!$F$6:$F$4467,$A18),"")</f>
        <v>0.0514258618984206</v>
      </c>
      <c r="J18" s="6" t="n">
        <f aca="false">IFERROR(COUNTIFS(Events!$F$6:$F$4467,$A18,Events!$AV$6:$AV$4467,"&gt;0")/COUNTIFS(Events!$F$6:$F$4467,$A18,Events!$AV$6:$AV$4467,"&lt;&gt;"),"")</f>
        <v>0.907216494845361</v>
      </c>
      <c r="K18" s="6" t="n">
        <f aca="false">IFERROR(COUNTIFS(Events!$F$6:$F$4467,$A18,Events!$BB$6:$BB$4467,"&gt;0")/COUNTIFS(Events!$F$6:$F$4467,$A18,Events!$BB$6:$BB$4467,"&lt;&gt;"),"")</f>
        <v>0.7</v>
      </c>
      <c r="L18" s="6" t="n">
        <f aca="false">IFERROR(AVERAGEIFS(Events!$AZ$6:$AZ$4467,Events!$F$6:$F$4467,$A18),"")</f>
        <v>-0.00349613344390446</v>
      </c>
      <c r="M18" s="6" t="n">
        <f aca="false">IFERROR(AVERAGEIFS(Events!$CK$6:$CK$4467,Events!$F$6:$F$4467,$A18),"")</f>
        <v>0.0844126253365658</v>
      </c>
      <c r="N18" s="7" t="n">
        <f aca="false">IFERROR(AVERAGEIFS(Events!$CL$6:$CL$4467,Events!$F$6:$F$4467,$A18),"")</f>
        <v>0.599674124739572</v>
      </c>
      <c r="O18" s="6" t="n">
        <f aca="false">IFERROR(AVERAGEIFS(Events!$CJ$6:$CJ$4467,Events!$F$6:$F$4467,$A18),"")</f>
        <v>-0.132863143355952</v>
      </c>
      <c r="P18" s="5" t="n">
        <f aca="false">COUNTIFS(Events!$F$6:$F$4467,$A18,Events!$CN$6:$CN$4467,"Yes",Events!$CM$6:$CM$4467,"&lt;&gt;")</f>
        <v>32</v>
      </c>
      <c r="Q18" s="6" t="n">
        <f aca="false">IFERROR(AVERAGEIFS(Events!$CM$6:$CM$4467,Events!$F$6:$F$4467,$A18,Events!$CN$6:$CN$4467,"Yes"),"")</f>
        <v>0.0495739645459903</v>
      </c>
      <c r="R18" s="6" t="n">
        <f aca="false">IFERROR(COUNTIFS(Events!$F$6:$F$4467,$A18,Events!$CM$6:$CM$4467,"&gt;0",Events!$CN$6:$CN$4467,"Yes")/COUNTIFS(Events!$F$6:$F$4467,$A18,Events!$CM$6:$CM$4467,"&lt;&gt;",Events!$CN$6:$CN$4467,"Yes"),"")</f>
        <v>0.40625</v>
      </c>
    </row>
    <row r="19" customFormat="false" ht="15" hidden="false" customHeight="false" outlineLevel="0" collapsed="false">
      <c r="A19" s="4" t="s">
        <v>84</v>
      </c>
      <c r="B19" s="5" t="n">
        <f aca="false">COUNTIFS(Events!$F$6:$F$4467,$A19)</f>
        <v>88</v>
      </c>
      <c r="C19" s="5" t="n">
        <f aca="false">COUNTIFS(Events!$F$6:$F$4467,$A19,Events!$L$6:$L$4467,"After close")</f>
        <v>35</v>
      </c>
      <c r="D19" s="5" t="n">
        <f aca="false">COUNTIFS(Events!$F$6:$F$4467,$A19,Events!$L$6:$L$4467,"During market")</f>
        <v>46</v>
      </c>
      <c r="E19" s="5" t="n">
        <f aca="false">COUNTIFS(Events!$F$6:$F$4467,$A19,Events!$L$6:$L$4467,"Non-trading day")</f>
        <v>6</v>
      </c>
      <c r="F19" s="6" t="n">
        <f aca="false">IFERROR(AVERAGEIFS(Events!$U$6:$U$4467,Events!$F$6:$F$4467,$A19),"")</f>
        <v>-0.00226823174578725</v>
      </c>
      <c r="G19" s="6" t="n">
        <f aca="false">IFERROR(COUNTIFS(Events!$F$6:$F$4467,$A19,Events!$U$6:$U$4467,"&gt;0")/COUNTIFS(Events!$F$6:$F$4467,$A19,Events!$U$6:$U$4467,"&lt;&gt;"),"")</f>
        <v>0.431818181818182</v>
      </c>
      <c r="H19" s="6" t="n">
        <f aca="false">IFERROR(AVERAGEIFS(Events!$X$6:$X$4467,Events!$F$6:$F$4467,$A19),"")</f>
        <v>-0.00544073134814932</v>
      </c>
      <c r="I19" s="6" t="n">
        <f aca="false">IFERROR(AVERAGEIFS(Events!$AD$6:$AD$4467,Events!$F$6:$F$4467,$A19),"")</f>
        <v>0.018528259275451</v>
      </c>
      <c r="J19" s="6" t="n">
        <f aca="false">IFERROR(COUNTIFS(Events!$F$6:$F$4467,$A19,Events!$AV$6:$AV$4467,"&gt;0")/COUNTIFS(Events!$F$6:$F$4467,$A19,Events!$AV$6:$AV$4467,"&lt;&gt;"),"")</f>
        <v>0.940476190476191</v>
      </c>
      <c r="K19" s="6" t="n">
        <f aca="false">IFERROR(COUNTIFS(Events!$F$6:$F$4467,$A19,Events!$BB$6:$BB$4467,"&gt;0")/COUNTIFS(Events!$F$6:$F$4467,$A19,Events!$BB$6:$BB$4467,"&lt;&gt;"),"")</f>
        <v>0.595238095238095</v>
      </c>
      <c r="L19" s="6" t="n">
        <f aca="false">IFERROR(AVERAGEIFS(Events!$AZ$6:$AZ$4467,Events!$F$6:$F$4467,$A19),"")</f>
        <v>-0.0079451096909572</v>
      </c>
      <c r="M19" s="6" t="n">
        <f aca="false">IFERROR(AVERAGEIFS(Events!$CK$6:$CK$4467,Events!$F$6:$F$4467,$A19),"")</f>
        <v>0.0579585358447324</v>
      </c>
      <c r="N19" s="7" t="n">
        <f aca="false">IFERROR(AVERAGEIFS(Events!$CL$6:$CL$4467,Events!$F$6:$F$4467,$A19),"")</f>
        <v>0.355688883139541</v>
      </c>
      <c r="O19" s="6" t="n">
        <f aca="false">IFERROR(AVERAGEIFS(Events!$CJ$6:$CJ$4467,Events!$F$6:$F$4467,$A19),"")</f>
        <v>-0.0802118962533907</v>
      </c>
      <c r="P19" s="5" t="n">
        <f aca="false">COUNTIFS(Events!$F$6:$F$4467,$A19,Events!$CN$6:$CN$4467,"Yes",Events!$CM$6:$CM$4467,"&lt;&gt;")</f>
        <v>46</v>
      </c>
      <c r="Q19" s="6" t="n">
        <f aca="false">IFERROR(AVERAGEIFS(Events!$CM$6:$CM$4467,Events!$F$6:$F$4467,$A19,Events!$CN$6:$CN$4467,"Yes"),"")</f>
        <v>-0.0293759405538584</v>
      </c>
      <c r="R19" s="6" t="n">
        <f aca="false">IFERROR(COUNTIFS(Events!$F$6:$F$4467,$A19,Events!$CM$6:$CM$4467,"&gt;0",Events!$CN$6:$CN$4467,"Yes")/COUNTIFS(Events!$F$6:$F$4467,$A19,Events!$CM$6:$CM$4467,"&lt;&gt;",Events!$CN$6:$CN$4467,"Yes"),"")</f>
        <v>0.304347826086957</v>
      </c>
    </row>
    <row r="20" customFormat="false" ht="15" hidden="false" customHeight="false" outlineLevel="0" collapsed="false">
      <c r="A20" s="4" t="s">
        <v>85</v>
      </c>
      <c r="B20" s="5" t="n">
        <f aca="false">COUNTIFS(Events!$F$6:$F$4467,$A20)</f>
        <v>88</v>
      </c>
      <c r="C20" s="5" t="n">
        <f aca="false">COUNTIFS(Events!$F$6:$F$4467,$A20,Events!$L$6:$L$4467,"After close")</f>
        <v>43</v>
      </c>
      <c r="D20" s="5" t="n">
        <f aca="false">COUNTIFS(Events!$F$6:$F$4467,$A20,Events!$L$6:$L$4467,"During market")</f>
        <v>42</v>
      </c>
      <c r="E20" s="5" t="n">
        <f aca="false">COUNTIFS(Events!$F$6:$F$4467,$A20,Events!$L$6:$L$4467,"Non-trading day")</f>
        <v>3</v>
      </c>
      <c r="F20" s="6" t="n">
        <f aca="false">IFERROR(AVERAGEIFS(Events!$U$6:$U$4467,Events!$F$6:$F$4467,$A20),"")</f>
        <v>0.00206079025536782</v>
      </c>
      <c r="G20" s="6" t="n">
        <f aca="false">IFERROR(COUNTIFS(Events!$F$6:$F$4467,$A20,Events!$U$6:$U$4467,"&gt;0")/COUNTIFS(Events!$F$6:$F$4467,$A20,Events!$U$6:$U$4467,"&lt;&gt;"),"")</f>
        <v>0.454545454545455</v>
      </c>
      <c r="H20" s="6" t="n">
        <f aca="false">IFERROR(AVERAGEIFS(Events!$X$6:$X$4467,Events!$F$6:$F$4467,$A20),"")</f>
        <v>0.00107768226536934</v>
      </c>
      <c r="I20" s="6" t="n">
        <f aca="false">IFERROR(AVERAGEIFS(Events!$AD$6:$AD$4467,Events!$F$6:$F$4467,$A20),"")</f>
        <v>0.0271699996584356</v>
      </c>
      <c r="J20" s="6" t="n">
        <f aca="false">IFERROR(COUNTIFS(Events!$F$6:$F$4467,$A20,Events!$AV$6:$AV$4467,"&gt;0")/COUNTIFS(Events!$F$6:$F$4467,$A20,Events!$AV$6:$AV$4467,"&lt;&gt;"),"")</f>
        <v>0.897727272727273</v>
      </c>
      <c r="K20" s="6" t="n">
        <f aca="false">IFERROR(COUNTIFS(Events!$F$6:$F$4467,$A20,Events!$BB$6:$BB$4467,"&gt;0")/COUNTIFS(Events!$F$6:$F$4467,$A20,Events!$BB$6:$BB$4467,"&lt;&gt;"),"")</f>
        <v>0.724137931034483</v>
      </c>
      <c r="L20" s="6" t="n">
        <f aca="false">IFERROR(AVERAGEIFS(Events!$AZ$6:$AZ$4467,Events!$F$6:$F$4467,$A20),"")</f>
        <v>-0.00318810433413167</v>
      </c>
      <c r="M20" s="6" t="n">
        <f aca="false">IFERROR(AVERAGEIFS(Events!$CK$6:$CK$4467,Events!$F$6:$F$4467,$A20),"")</f>
        <v>0.0579697539155971</v>
      </c>
      <c r="N20" s="7" t="n">
        <f aca="false">IFERROR(AVERAGEIFS(Events!$CL$6:$CL$4467,Events!$F$6:$F$4467,$A20),"")</f>
        <v>0.481899043382926</v>
      </c>
      <c r="O20" s="6" t="n">
        <f aca="false">IFERROR(AVERAGEIFS(Events!$CJ$6:$CJ$4467,Events!$F$6:$F$4467,$A20),"")</f>
        <v>-0.0987412775358571</v>
      </c>
      <c r="P20" s="5" t="n">
        <f aca="false">COUNTIFS(Events!$F$6:$F$4467,$A20,Events!$CN$6:$CN$4467,"Yes",Events!$CM$6:$CM$4467,"&lt;&gt;")</f>
        <v>26</v>
      </c>
      <c r="Q20" s="6" t="n">
        <f aca="false">IFERROR(AVERAGEIFS(Events!$CM$6:$CM$4467,Events!$F$6:$F$4467,$A20,Events!$CN$6:$CN$4467,"Yes"),"")</f>
        <v>-0.000942185679605689</v>
      </c>
      <c r="R20" s="6" t="n">
        <f aca="false">IFERROR(COUNTIFS(Events!$F$6:$F$4467,$A20,Events!$CM$6:$CM$4467,"&gt;0",Events!$CN$6:$CN$4467,"Yes")/COUNTIFS(Events!$F$6:$F$4467,$A20,Events!$CM$6:$CM$4467,"&lt;&gt;",Events!$CN$6:$CN$4467,"Yes"),"")</f>
        <v>0.346153846153846</v>
      </c>
    </row>
    <row r="21" customFormat="false" ht="15" hidden="false" customHeight="false" outlineLevel="0" collapsed="false">
      <c r="A21" s="4" t="s">
        <v>86</v>
      </c>
      <c r="B21" s="5" t="n">
        <f aca="false">COUNTIFS(Events!$F$6:$F$4467,$A21)</f>
        <v>88</v>
      </c>
      <c r="C21" s="5" t="n">
        <f aca="false">COUNTIFS(Events!$F$6:$F$4467,$A21,Events!$L$6:$L$4467,"After close")</f>
        <v>59</v>
      </c>
      <c r="D21" s="5" t="n">
        <f aca="false">COUNTIFS(Events!$F$6:$F$4467,$A21,Events!$L$6:$L$4467,"During market")</f>
        <v>25</v>
      </c>
      <c r="E21" s="5" t="n">
        <f aca="false">COUNTIFS(Events!$F$6:$F$4467,$A21,Events!$L$6:$L$4467,"Non-trading day")</f>
        <v>4</v>
      </c>
      <c r="F21" s="6" t="n">
        <f aca="false">IFERROR(AVERAGEIFS(Events!$U$6:$U$4467,Events!$F$6:$F$4467,$A21),"")</f>
        <v>-0.0012342136084636</v>
      </c>
      <c r="G21" s="6" t="n">
        <f aca="false">IFERROR(COUNTIFS(Events!$F$6:$F$4467,$A21,Events!$U$6:$U$4467,"&gt;0")/COUNTIFS(Events!$F$6:$F$4467,$A21,Events!$U$6:$U$4467,"&lt;&gt;"),"")</f>
        <v>0.459770114942529</v>
      </c>
      <c r="H21" s="6" t="n">
        <f aca="false">IFERROR(AVERAGEIFS(Events!$X$6:$X$4467,Events!$F$6:$F$4467,$A21),"")</f>
        <v>-0.00355336341381274</v>
      </c>
      <c r="I21" s="6" t="n">
        <f aca="false">IFERROR(AVERAGEIFS(Events!$AD$6:$AD$4467,Events!$F$6:$F$4467,$A21),"")</f>
        <v>0.0241830357453196</v>
      </c>
      <c r="J21" s="6" t="n">
        <f aca="false">IFERROR(COUNTIFS(Events!$F$6:$F$4467,$A21,Events!$AV$6:$AV$4467,"&gt;0")/COUNTIFS(Events!$F$6:$F$4467,$A21,Events!$AV$6:$AV$4467,"&lt;&gt;"),"")</f>
        <v>0.773809523809524</v>
      </c>
      <c r="K21" s="6" t="n">
        <f aca="false">IFERROR(COUNTIFS(Events!$F$6:$F$4467,$A21,Events!$BB$6:$BB$4467,"&gt;0")/COUNTIFS(Events!$F$6:$F$4467,$A21,Events!$BB$6:$BB$4467,"&lt;&gt;"),"")</f>
        <v>0.513157894736842</v>
      </c>
      <c r="L21" s="6" t="n">
        <f aca="false">IFERROR(AVERAGEIFS(Events!$AZ$6:$AZ$4467,Events!$F$6:$F$4467,$A21),"")</f>
        <v>-0.000567485931509166</v>
      </c>
      <c r="M21" s="6" t="n">
        <f aca="false">IFERROR(AVERAGEIFS(Events!$CK$6:$CK$4467,Events!$F$6:$F$4467,$A21),"")</f>
        <v>0.0583599132630666</v>
      </c>
      <c r="N21" s="7" t="n">
        <f aca="false">IFERROR(AVERAGEIFS(Events!$CL$6:$CL$4467,Events!$F$6:$F$4467,$A21),"")</f>
        <v>0.447250712244094</v>
      </c>
      <c r="O21" s="6" t="n">
        <f aca="false">IFERROR(AVERAGEIFS(Events!$CJ$6:$CJ$4467,Events!$F$6:$F$4467,$A21),"")</f>
        <v>-0.093816226909645</v>
      </c>
      <c r="P21" s="5" t="n">
        <f aca="false">COUNTIFS(Events!$F$6:$F$4467,$A21,Events!$CN$6:$CN$4467,"Yes",Events!$CM$6:$CM$4467,"&lt;&gt;")</f>
        <v>41</v>
      </c>
      <c r="Q21" s="6" t="n">
        <f aca="false">IFERROR(AVERAGEIFS(Events!$CM$6:$CM$4467,Events!$F$6:$F$4467,$A21,Events!$CN$6:$CN$4467,"Yes"),"")</f>
        <v>0.0853258113299968</v>
      </c>
      <c r="R21" s="6" t="n">
        <f aca="false">IFERROR(COUNTIFS(Events!$F$6:$F$4467,$A21,Events!$CM$6:$CM$4467,"&gt;0",Events!$CN$6:$CN$4467,"Yes")/COUNTIFS(Events!$F$6:$F$4467,$A21,Events!$CM$6:$CM$4467,"&lt;&gt;",Events!$CN$6:$CN$4467,"Yes"),"")</f>
        <v>0.390243902439024</v>
      </c>
    </row>
    <row r="22" customFormat="false" ht="15" hidden="false" customHeight="false" outlineLevel="0" collapsed="false">
      <c r="A22" s="4" t="s">
        <v>87</v>
      </c>
      <c r="B22" s="5" t="n">
        <f aca="false">COUNTIFS(Events!$F$6:$F$4467,$A22)</f>
        <v>88</v>
      </c>
      <c r="C22" s="5" t="n">
        <f aca="false">COUNTIFS(Events!$F$6:$F$4467,$A22,Events!$L$6:$L$4467,"After close")</f>
        <v>42</v>
      </c>
      <c r="D22" s="5" t="n">
        <f aca="false">COUNTIFS(Events!$F$6:$F$4467,$A22,Events!$L$6:$L$4467,"During market")</f>
        <v>44</v>
      </c>
      <c r="E22" s="5" t="n">
        <f aca="false">COUNTIFS(Events!$F$6:$F$4467,$A22,Events!$L$6:$L$4467,"Non-trading day")</f>
        <v>2</v>
      </c>
      <c r="F22" s="6" t="n">
        <f aca="false">IFERROR(AVERAGEIFS(Events!$U$6:$U$4467,Events!$F$6:$F$4467,$A22),"")</f>
        <v>0.00569112964246306</v>
      </c>
      <c r="G22" s="6" t="n">
        <f aca="false">IFERROR(COUNTIFS(Events!$F$6:$F$4467,$A22,Events!$U$6:$U$4467,"&gt;0")/COUNTIFS(Events!$F$6:$F$4467,$A22,Events!$U$6:$U$4467,"&lt;&gt;"),"")</f>
        <v>0.511363636363636</v>
      </c>
      <c r="H22" s="6" t="n">
        <f aca="false">IFERROR(AVERAGEIFS(Events!$X$6:$X$4467,Events!$F$6:$F$4467,$A22),"")</f>
        <v>0.00361124855146586</v>
      </c>
      <c r="I22" s="6" t="n">
        <f aca="false">IFERROR(AVERAGEIFS(Events!$AD$6:$AD$4467,Events!$F$6:$F$4467,$A22),"")</f>
        <v>0.0303475263458745</v>
      </c>
      <c r="J22" s="6" t="n">
        <f aca="false">IFERROR(COUNTIFS(Events!$F$6:$F$4467,$A22,Events!$AV$6:$AV$4467,"&gt;0")/COUNTIFS(Events!$F$6:$F$4467,$A22,Events!$AV$6:$AV$4467,"&lt;&gt;"),"")</f>
        <v>0.785714285714286</v>
      </c>
      <c r="K22" s="6" t="n">
        <f aca="false">IFERROR(COUNTIFS(Events!$F$6:$F$4467,$A22,Events!$BB$6:$BB$4467,"&gt;0")/COUNTIFS(Events!$F$6:$F$4467,$A22,Events!$BB$6:$BB$4467,"&lt;&gt;"),"")</f>
        <v>0.707317073170732</v>
      </c>
      <c r="L22" s="6" t="n">
        <f aca="false">IFERROR(AVERAGEIFS(Events!$AZ$6:$AZ$4467,Events!$F$6:$F$4467,$A22),"")</f>
        <v>0.0508609637409995</v>
      </c>
      <c r="M22" s="6" t="n">
        <f aca="false">IFERROR(AVERAGEIFS(Events!$CK$6:$CK$4467,Events!$F$6:$F$4467,$A22),"")</f>
        <v>0.0706564532938691</v>
      </c>
      <c r="N22" s="7" t="n">
        <f aca="false">IFERROR(AVERAGEIFS(Events!$CL$6:$CL$4467,Events!$F$6:$F$4467,$A22),"")</f>
        <v>0.348619524742327</v>
      </c>
      <c r="O22" s="6" t="n">
        <f aca="false">IFERROR(AVERAGEIFS(Events!$CJ$6:$CJ$4467,Events!$F$6:$F$4467,$A22),"")</f>
        <v>-0.0868224089139684</v>
      </c>
      <c r="P22" s="5" t="n">
        <f aca="false">COUNTIFS(Events!$F$6:$F$4467,$A22,Events!$CN$6:$CN$4467,"Yes",Events!$CM$6:$CM$4467,"&lt;&gt;")</f>
        <v>26</v>
      </c>
      <c r="Q22" s="6" t="n">
        <f aca="false">IFERROR(AVERAGEIFS(Events!$CM$6:$CM$4467,Events!$F$6:$F$4467,$A22,Events!$CN$6:$CN$4467,"Yes"),"")</f>
        <v>0.0680851213280647</v>
      </c>
      <c r="R22" s="6" t="n">
        <f aca="false">IFERROR(COUNTIFS(Events!$F$6:$F$4467,$A22,Events!$CM$6:$CM$4467,"&gt;0",Events!$CN$6:$CN$4467,"Yes")/COUNTIFS(Events!$F$6:$F$4467,$A22,Events!$CM$6:$CM$4467,"&lt;&gt;",Events!$CN$6:$CN$4467,"Yes"),"")</f>
        <v>0.5</v>
      </c>
    </row>
    <row r="23" customFormat="false" ht="15" hidden="false" customHeight="false" outlineLevel="0" collapsed="false">
      <c r="A23" s="4" t="s">
        <v>88</v>
      </c>
      <c r="B23" s="5" t="n">
        <f aca="false">COUNTIFS(Events!$F$6:$F$4467,$A23)</f>
        <v>88</v>
      </c>
      <c r="C23" s="5" t="n">
        <f aca="false">COUNTIFS(Events!$F$6:$F$4467,$A23,Events!$L$6:$L$4467,"After close")</f>
        <v>72</v>
      </c>
      <c r="D23" s="5" t="n">
        <f aca="false">COUNTIFS(Events!$F$6:$F$4467,$A23,Events!$L$6:$L$4467,"During market")</f>
        <v>11</v>
      </c>
      <c r="E23" s="5" t="n">
        <f aca="false">COUNTIFS(Events!$F$6:$F$4467,$A23,Events!$L$6:$L$4467,"Non-trading day")</f>
        <v>4</v>
      </c>
      <c r="F23" s="6" t="n">
        <f aca="false">IFERROR(AVERAGEIFS(Events!$U$6:$U$4467,Events!$F$6:$F$4467,$A23),"")</f>
        <v>0.0194563130347164</v>
      </c>
      <c r="G23" s="6" t="n">
        <f aca="false">IFERROR(COUNTIFS(Events!$F$6:$F$4467,$A23,Events!$U$6:$U$4467,"&gt;0")/COUNTIFS(Events!$F$6:$F$4467,$A23,Events!$U$6:$U$4467,"&lt;&gt;"),"")</f>
        <v>0.590909090909091</v>
      </c>
      <c r="H23" s="6" t="n">
        <f aca="false">IFERROR(AVERAGEIFS(Events!$X$6:$X$4467,Events!$F$6:$F$4467,$A23),"")</f>
        <v>0.0164819844243552</v>
      </c>
      <c r="I23" s="6" t="n">
        <f aca="false">IFERROR(AVERAGEIFS(Events!$AD$6:$AD$4467,Events!$F$6:$F$4467,$A23),"")</f>
        <v>0.0400872210596519</v>
      </c>
      <c r="J23" s="6" t="n">
        <f aca="false">IFERROR(COUNTIFS(Events!$F$6:$F$4467,$A23,Events!$AV$6:$AV$4467,"&gt;0")/COUNTIFS(Events!$F$6:$F$4467,$A23,Events!$AV$6:$AV$4467,"&lt;&gt;"),"")</f>
        <v>0.91044776119403</v>
      </c>
      <c r="K23" s="6" t="n">
        <f aca="false">IFERROR(COUNTIFS(Events!$F$6:$F$4467,$A23,Events!$BB$6:$BB$4467,"&gt;0")/COUNTIFS(Events!$F$6:$F$4467,$A23,Events!$BB$6:$BB$4467,"&lt;&gt;"),"")</f>
        <v>0.764705882352941</v>
      </c>
      <c r="L23" s="6" t="n">
        <f aca="false">IFERROR(AVERAGEIFS(Events!$AZ$6:$AZ$4467,Events!$F$6:$F$4467,$A23),"")</f>
        <v>0.0968170439716393</v>
      </c>
      <c r="M23" s="6" t="n">
        <f aca="false">IFERROR(AVERAGEIFS(Events!$CK$6:$CK$4467,Events!$F$6:$F$4467,$A23),"")</f>
        <v>0.0846107479112107</v>
      </c>
      <c r="N23" s="7" t="n">
        <f aca="false">IFERROR(AVERAGEIFS(Events!$CL$6:$CL$4467,Events!$F$6:$F$4467,$A23),"")</f>
        <v>0.466013609577461</v>
      </c>
      <c r="O23" s="6" t="n">
        <f aca="false">IFERROR(AVERAGEIFS(Events!$CJ$6:$CJ$4467,Events!$F$6:$F$4467,$A23),"")</f>
        <v>-0.157640486445096</v>
      </c>
      <c r="P23" s="5" t="n">
        <f aca="false">COUNTIFS(Events!$F$6:$F$4467,$A23,Events!$CN$6:$CN$4467,"Yes",Events!$CM$6:$CM$4467,"&lt;&gt;")</f>
        <v>17</v>
      </c>
      <c r="Q23" s="6" t="n">
        <f aca="false">IFERROR(AVERAGEIFS(Events!$CM$6:$CM$4467,Events!$F$6:$F$4467,$A23,Events!$CN$6:$CN$4467,"Yes"),"")</f>
        <v>0.000415761514338501</v>
      </c>
      <c r="R23" s="6" t="n">
        <f aca="false">IFERROR(COUNTIFS(Events!$F$6:$F$4467,$A23,Events!$CM$6:$CM$4467,"&gt;0",Events!$CN$6:$CN$4467,"Yes")/COUNTIFS(Events!$F$6:$F$4467,$A23,Events!$CM$6:$CM$4467,"&lt;&gt;",Events!$CN$6:$CN$4467,"Yes"),"")</f>
        <v>0.411764705882353</v>
      </c>
    </row>
    <row r="24" customFormat="false" ht="15" hidden="false" customHeight="false" outlineLevel="0" collapsed="false">
      <c r="A24" s="4" t="s">
        <v>89</v>
      </c>
      <c r="B24" s="5" t="n">
        <f aca="false">COUNTIFS(Events!$F$6:$F$4467,$A24)</f>
        <v>84</v>
      </c>
      <c r="C24" s="5" t="n">
        <f aca="false">COUNTIFS(Events!$F$6:$F$4467,$A24,Events!$L$6:$L$4467,"After close")</f>
        <v>74</v>
      </c>
      <c r="D24" s="5" t="n">
        <f aca="false">COUNTIFS(Events!$F$6:$F$4467,$A24,Events!$L$6:$L$4467,"During market")</f>
        <v>3</v>
      </c>
      <c r="E24" s="5" t="n">
        <f aca="false">COUNTIFS(Events!$F$6:$F$4467,$A24,Events!$L$6:$L$4467,"Non-trading day")</f>
        <v>6</v>
      </c>
      <c r="F24" s="6" t="n">
        <f aca="false">IFERROR(AVERAGEIFS(Events!$U$6:$U$4467,Events!$F$6:$F$4467,$A24),"")</f>
        <v>0.00152566459883386</v>
      </c>
      <c r="G24" s="6" t="n">
        <f aca="false">IFERROR(COUNTIFS(Events!$F$6:$F$4467,$A24,Events!$U$6:$U$4467,"&gt;0")/COUNTIFS(Events!$F$6:$F$4467,$A24,Events!$U$6:$U$4467,"&lt;&gt;"),"")</f>
        <v>0.488095238095238</v>
      </c>
      <c r="H24" s="6" t="n">
        <f aca="false">IFERROR(AVERAGEIFS(Events!$X$6:$X$4467,Events!$F$6:$F$4467,$A24),"")</f>
        <v>0.00108771227888022</v>
      </c>
      <c r="I24" s="6" t="n">
        <f aca="false">IFERROR(AVERAGEIFS(Events!$AD$6:$AD$4467,Events!$F$6:$F$4467,$A24),"")</f>
        <v>0.0320860011322755</v>
      </c>
      <c r="J24" s="6" t="n">
        <f aca="false">IFERROR(COUNTIFS(Events!$F$6:$F$4467,$A24,Events!$AV$6:$AV$4467,"&gt;0")/COUNTIFS(Events!$F$6:$F$4467,$A24,Events!$AV$6:$AV$4467,"&lt;&gt;"),"")</f>
        <v>0.8625</v>
      </c>
      <c r="K24" s="6" t="n">
        <f aca="false">IFERROR(COUNTIFS(Events!$F$6:$F$4467,$A24,Events!$BB$6:$BB$4467,"&gt;0")/COUNTIFS(Events!$F$6:$F$4467,$A24,Events!$BB$6:$BB$4467,"&lt;&gt;"),"")</f>
        <v>0.547619047619048</v>
      </c>
      <c r="L24" s="6" t="n">
        <f aca="false">IFERROR(AVERAGEIFS(Events!$AZ$6:$AZ$4467,Events!$F$6:$F$4467,$A24),"")</f>
        <v>0.0537142628528799</v>
      </c>
      <c r="M24" s="6" t="n">
        <f aca="false">IFERROR(AVERAGEIFS(Events!$CK$6:$CK$4467,Events!$F$6:$F$4467,$A24),"")</f>
        <v>0.0710812257735979</v>
      </c>
      <c r="N24" s="7" t="n">
        <f aca="false">IFERROR(AVERAGEIFS(Events!$CL$6:$CL$4467,Events!$F$6:$F$4467,$A24),"")</f>
        <v>0.477550807545006</v>
      </c>
      <c r="O24" s="6" t="n">
        <f aca="false">IFERROR(AVERAGEIFS(Events!$CJ$6:$CJ$4467,Events!$F$6:$F$4467,$A24),"")</f>
        <v>-0.135565833807266</v>
      </c>
      <c r="P24" s="5" t="n">
        <f aca="false">COUNTIFS(Events!$F$6:$F$4467,$A24,Events!$CN$6:$CN$4467,"Yes",Events!$CM$6:$CM$4467,"&lt;&gt;")</f>
        <v>39</v>
      </c>
      <c r="Q24" s="6" t="n">
        <f aca="false">IFERROR(AVERAGEIFS(Events!$CM$6:$CM$4467,Events!$F$6:$F$4467,$A24,Events!$CN$6:$CN$4467,"Yes"),"")</f>
        <v>-0.0206002824154876</v>
      </c>
      <c r="R24" s="6" t="n">
        <f aca="false">IFERROR(COUNTIFS(Events!$F$6:$F$4467,$A24,Events!$CM$6:$CM$4467,"&gt;0",Events!$CN$6:$CN$4467,"Yes")/COUNTIFS(Events!$F$6:$F$4467,$A24,Events!$CM$6:$CM$4467,"&lt;&gt;",Events!$CN$6:$CN$4467,"Yes"),"")</f>
        <v>0.358974358974359</v>
      </c>
    </row>
    <row r="25" customFormat="false" ht="15" hidden="false" customHeight="false" outlineLevel="0" collapsed="false">
      <c r="A25" s="4" t="s">
        <v>90</v>
      </c>
      <c r="B25" s="5" t="n">
        <f aca="false">COUNTIFS(Events!$F$6:$F$4467,$A25)</f>
        <v>77</v>
      </c>
      <c r="C25" s="5" t="n">
        <f aca="false">COUNTIFS(Events!$F$6:$F$4467,$A25,Events!$L$6:$L$4467,"After close")</f>
        <v>40</v>
      </c>
      <c r="D25" s="5" t="n">
        <f aca="false">COUNTIFS(Events!$F$6:$F$4467,$A25,Events!$L$6:$L$4467,"During market")</f>
        <v>32</v>
      </c>
      <c r="E25" s="5" t="n">
        <f aca="false">COUNTIFS(Events!$F$6:$F$4467,$A25,Events!$L$6:$L$4467,"Non-trading day")</f>
        <v>5</v>
      </c>
      <c r="F25" s="6" t="n">
        <f aca="false">IFERROR(AVERAGEIFS(Events!$U$6:$U$4467,Events!$F$6:$F$4467,$A25),"")</f>
        <v>0.00733146511546888</v>
      </c>
      <c r="G25" s="6" t="n">
        <f aca="false">IFERROR(COUNTIFS(Events!$F$6:$F$4467,$A25,Events!$U$6:$U$4467,"&gt;0")/COUNTIFS(Events!$F$6:$F$4467,$A25,Events!$U$6:$U$4467,"&lt;&gt;"),"")</f>
        <v>0.467532467532468</v>
      </c>
      <c r="H25" s="6" t="n">
        <f aca="false">IFERROR(AVERAGEIFS(Events!$X$6:$X$4467,Events!$F$6:$F$4467,$A25),"")</f>
        <v>0.0072301857799769</v>
      </c>
      <c r="I25" s="6" t="n">
        <f aca="false">IFERROR(AVERAGEIFS(Events!$AD$6:$AD$4467,Events!$F$6:$F$4467,$A25),"")</f>
        <v>0.0242629194160607</v>
      </c>
      <c r="J25" s="6" t="n">
        <f aca="false">IFERROR(COUNTIFS(Events!$F$6:$F$4467,$A25,Events!$AV$6:$AV$4467,"&gt;0")/COUNTIFS(Events!$F$6:$F$4467,$A25,Events!$AV$6:$AV$4467,"&lt;&gt;"),"")</f>
        <v>0.833333333333333</v>
      </c>
      <c r="K25" s="6" t="n">
        <f aca="false">IFERROR(COUNTIFS(Events!$F$6:$F$4467,$A25,Events!$BB$6:$BB$4467,"&gt;0")/COUNTIFS(Events!$F$6:$F$4467,$A25,Events!$BB$6:$BB$4467,"&lt;&gt;"),"")</f>
        <v>0.818181818181818</v>
      </c>
      <c r="L25" s="6" t="str">
        <f aca="false">IFERROR(AVERAGEIFS(Events!$AZ$6:$AZ$4467,Events!$F$6:$F$4467,$A25),"")</f>
        <v/>
      </c>
      <c r="M25" s="6" t="n">
        <f aca="false">IFERROR(AVERAGEIFS(Events!$CK$6:$CK$4467,Events!$F$6:$F$4467,$A25),"")</f>
        <v>0.0677119655805694</v>
      </c>
      <c r="N25" s="7" t="n">
        <f aca="false">IFERROR(AVERAGEIFS(Events!$CL$6:$CL$4467,Events!$F$6:$F$4467,$A25),"")</f>
        <v>0.324953280037777</v>
      </c>
      <c r="O25" s="6" t="n">
        <f aca="false">IFERROR(AVERAGEIFS(Events!$CJ$6:$CJ$4467,Events!$F$6:$F$4467,$A25),"")</f>
        <v>-0.0686019643998535</v>
      </c>
      <c r="P25" s="5" t="n">
        <f aca="false">COUNTIFS(Events!$F$6:$F$4467,$A25,Events!$CN$6:$CN$4467,"Yes",Events!$CM$6:$CM$4467,"&lt;&gt;")</f>
        <v>29</v>
      </c>
      <c r="Q25" s="6" t="n">
        <f aca="false">IFERROR(AVERAGEIFS(Events!$CM$6:$CM$4467,Events!$F$6:$F$4467,$A25,Events!$CN$6:$CN$4467,"Yes"),"")</f>
        <v>0.00114224865175143</v>
      </c>
      <c r="R25" s="6" t="n">
        <f aca="false">IFERROR(COUNTIFS(Events!$F$6:$F$4467,$A25,Events!$CM$6:$CM$4467,"&gt;0",Events!$CN$6:$CN$4467,"Yes")/COUNTIFS(Events!$F$6:$F$4467,$A25,Events!$CM$6:$CM$4467,"&lt;&gt;",Events!$CN$6:$CN$4467,"Yes"),"")</f>
        <v>0.310344827586207</v>
      </c>
    </row>
    <row r="26" customFormat="false" ht="15" hidden="false" customHeight="false" outlineLevel="0" collapsed="false">
      <c r="A26" s="4" t="s">
        <v>91</v>
      </c>
      <c r="B26" s="5" t="n">
        <f aca="false">COUNTIFS(Events!$F$6:$F$4467,$A26)</f>
        <v>72</v>
      </c>
      <c r="C26" s="5" t="n">
        <f aca="false">COUNTIFS(Events!$F$6:$F$4467,$A26,Events!$L$6:$L$4467,"After close")</f>
        <v>51</v>
      </c>
      <c r="D26" s="5" t="n">
        <f aca="false">COUNTIFS(Events!$F$6:$F$4467,$A26,Events!$L$6:$L$4467,"During market")</f>
        <v>20</v>
      </c>
      <c r="E26" s="5" t="n">
        <f aca="false">COUNTIFS(Events!$F$6:$F$4467,$A26,Events!$L$6:$L$4467,"Non-trading day")</f>
        <v>1</v>
      </c>
      <c r="F26" s="6" t="n">
        <f aca="false">IFERROR(AVERAGEIFS(Events!$U$6:$U$4467,Events!$F$6:$F$4467,$A26),"")</f>
        <v>0.0158108687071158</v>
      </c>
      <c r="G26" s="6" t="n">
        <f aca="false">IFERROR(COUNTIFS(Events!$F$6:$F$4467,$A26,Events!$U$6:$U$4467,"&gt;0")/COUNTIFS(Events!$F$6:$F$4467,$A26,Events!$U$6:$U$4467,"&lt;&gt;"),"")</f>
        <v>0.597222222222222</v>
      </c>
      <c r="H26" s="6" t="n">
        <f aca="false">IFERROR(AVERAGEIFS(Events!$X$6:$X$4467,Events!$F$6:$F$4467,$A26),"")</f>
        <v>0.0172754807396022</v>
      </c>
      <c r="I26" s="6" t="n">
        <f aca="false">IFERROR(AVERAGEIFS(Events!$AD$6:$AD$4467,Events!$F$6:$F$4467,$A26),"")</f>
        <v>0.0285949829019543</v>
      </c>
      <c r="J26" s="6" t="n">
        <f aca="false">IFERROR(COUNTIFS(Events!$F$6:$F$4467,$A26,Events!$AV$6:$AV$4467,"&gt;0")/COUNTIFS(Events!$F$6:$F$4467,$A26,Events!$AV$6:$AV$4467,"&lt;&gt;"),"")</f>
        <v>0.924242424242424</v>
      </c>
      <c r="K26" s="6" t="n">
        <f aca="false">IFERROR(COUNTIFS(Events!$F$6:$F$4467,$A26,Events!$BB$6:$BB$4467,"&gt;0")/COUNTIFS(Events!$F$6:$F$4467,$A26,Events!$BB$6:$BB$4467,"&lt;&gt;"),"")</f>
        <v>0.806451612903226</v>
      </c>
      <c r="L26" s="6" t="n">
        <f aca="false">IFERROR(AVERAGEIFS(Events!$AZ$6:$AZ$4467,Events!$F$6:$F$4467,$A26),"")</f>
        <v>0.0123309866351509</v>
      </c>
      <c r="M26" s="6" t="n">
        <f aca="false">IFERROR(AVERAGEIFS(Events!$CK$6:$CK$4467,Events!$F$6:$F$4467,$A26),"")</f>
        <v>0.0602307415355793</v>
      </c>
      <c r="N26" s="7" t="n">
        <f aca="false">IFERROR(AVERAGEIFS(Events!$CL$6:$CL$4467,Events!$F$6:$F$4467,$A26),"")</f>
        <v>0.447165530212542</v>
      </c>
      <c r="O26" s="6" t="n">
        <f aca="false">IFERROR(AVERAGEIFS(Events!$CJ$6:$CJ$4467,Events!$F$6:$F$4467,$A26),"")</f>
        <v>-0.11703792215361</v>
      </c>
      <c r="P26" s="5" t="n">
        <f aca="false">COUNTIFS(Events!$F$6:$F$4467,$A26,Events!$CN$6:$CN$4467,"Yes",Events!$CM$6:$CM$4467,"&lt;&gt;")</f>
        <v>34</v>
      </c>
      <c r="Q26" s="6" t="n">
        <f aca="false">IFERROR(AVERAGEIFS(Events!$CM$6:$CM$4467,Events!$F$6:$F$4467,$A26,Events!$CN$6:$CN$4467,"Yes"),"")</f>
        <v>-0.0556499407286503</v>
      </c>
      <c r="R26" s="6" t="n">
        <f aca="false">IFERROR(COUNTIFS(Events!$F$6:$F$4467,$A26,Events!$CM$6:$CM$4467,"&gt;0",Events!$CN$6:$CN$4467,"Yes")/COUNTIFS(Events!$F$6:$F$4467,$A26,Events!$CM$6:$CM$4467,"&lt;&gt;",Events!$CN$6:$CN$4467,"Yes"),"")</f>
        <v>0.264705882352941</v>
      </c>
    </row>
    <row r="27" customFormat="false" ht="15" hidden="false" customHeight="false" outlineLevel="0" collapsed="false">
      <c r="A27" s="4" t="s">
        <v>92</v>
      </c>
      <c r="B27" s="5" t="n">
        <f aca="false">COUNTIFS(Events!$F$6:$F$4467,$A27)</f>
        <v>66</v>
      </c>
      <c r="C27" s="5" t="n">
        <f aca="false">COUNTIFS(Events!$F$6:$F$4467,$A27,Events!$L$6:$L$4467,"After close")</f>
        <v>63</v>
      </c>
      <c r="D27" s="5" t="n">
        <f aca="false">COUNTIFS(Events!$F$6:$F$4467,$A27,Events!$L$6:$L$4467,"During market")</f>
        <v>1</v>
      </c>
      <c r="E27" s="5" t="n">
        <f aca="false">COUNTIFS(Events!$F$6:$F$4467,$A27,Events!$L$6:$L$4467,"Non-trading day")</f>
        <v>2</v>
      </c>
      <c r="F27" s="6" t="n">
        <f aca="false">IFERROR(AVERAGEIFS(Events!$U$6:$U$4467,Events!$F$6:$F$4467,$A27),"")</f>
        <v>-0.01403151813989</v>
      </c>
      <c r="G27" s="6" t="n">
        <f aca="false">IFERROR(COUNTIFS(Events!$F$6:$F$4467,$A27,Events!$U$6:$U$4467,"&gt;0")/COUNTIFS(Events!$F$6:$F$4467,$A27,Events!$U$6:$U$4467,"&lt;&gt;"),"")</f>
        <v>0.378787878787879</v>
      </c>
      <c r="H27" s="6" t="n">
        <f aca="false">IFERROR(AVERAGEIFS(Events!$X$6:$X$4467,Events!$F$6:$F$4467,$A27),"")</f>
        <v>-0.014116897080317</v>
      </c>
      <c r="I27" s="6" t="n">
        <f aca="false">IFERROR(AVERAGEIFS(Events!$AD$6:$AD$4467,Events!$F$6:$F$4467,$A27),"")</f>
        <v>0.0249517200208327</v>
      </c>
      <c r="J27" s="6" t="n">
        <f aca="false">IFERROR(COUNTIFS(Events!$F$6:$F$4467,$A27,Events!$AV$6:$AV$4467,"&gt;0")/COUNTIFS(Events!$F$6:$F$4467,$A27,Events!$AV$6:$AV$4467,"&lt;&gt;"),"")</f>
        <v>0.870967741935484</v>
      </c>
      <c r="K27" s="6" t="n">
        <f aca="false">IFERROR(COUNTIFS(Events!$F$6:$F$4467,$A27,Events!$BB$6:$BB$4467,"&gt;0")/COUNTIFS(Events!$F$6:$F$4467,$A27,Events!$BB$6:$BB$4467,"&lt;&gt;"),"")</f>
        <v>0.675</v>
      </c>
      <c r="L27" s="6" t="n">
        <f aca="false">IFERROR(AVERAGEIFS(Events!$AZ$6:$AZ$4467,Events!$F$6:$F$4467,$A27),"")</f>
        <v>0.152059743234067</v>
      </c>
      <c r="M27" s="6" t="n">
        <f aca="false">IFERROR(AVERAGEIFS(Events!$CK$6:$CK$4467,Events!$F$6:$F$4467,$A27),"")</f>
        <v>0.0811864164517462</v>
      </c>
      <c r="N27" s="7" t="n">
        <f aca="false">IFERROR(AVERAGEIFS(Events!$CL$6:$CL$4467,Events!$F$6:$F$4467,$A27),"")</f>
        <v>0.304158696835329</v>
      </c>
      <c r="O27" s="6" t="n">
        <f aca="false">IFERROR(AVERAGEIFS(Events!$CJ$6:$CJ$4467,Events!$F$6:$F$4467,$A27),"")</f>
        <v>-0.115466994781443</v>
      </c>
      <c r="P27" s="5" t="n">
        <f aca="false">COUNTIFS(Events!$F$6:$F$4467,$A27,Events!$CN$6:$CN$4467,"Yes",Events!$CM$6:$CM$4467,"&lt;&gt;")</f>
        <v>26</v>
      </c>
      <c r="Q27" s="6" t="n">
        <f aca="false">IFERROR(AVERAGEIFS(Events!$CM$6:$CM$4467,Events!$F$6:$F$4467,$A27,Events!$CN$6:$CN$4467,"Yes"),"")</f>
        <v>0.0473518471227403</v>
      </c>
      <c r="R27" s="6" t="n">
        <f aca="false">IFERROR(COUNTIFS(Events!$F$6:$F$4467,$A27,Events!$CM$6:$CM$4467,"&gt;0",Events!$CN$6:$CN$4467,"Yes")/COUNTIFS(Events!$F$6:$F$4467,$A27,Events!$CM$6:$CM$4467,"&lt;&gt;",Events!$CN$6:$CN$4467,"Yes"),"")</f>
        <v>0.423076923076923</v>
      </c>
    </row>
    <row r="28" customFormat="false" ht="15" hidden="false" customHeight="false" outlineLevel="0" collapsed="false">
      <c r="A28" s="4" t="s">
        <v>93</v>
      </c>
      <c r="B28" s="5" t="n">
        <f aca="false">COUNTIFS(Events!$F$6:$F$4467,$A28)</f>
        <v>44</v>
      </c>
      <c r="C28" s="5" t="n">
        <f aca="false">COUNTIFS(Events!$F$6:$F$4467,$A28,Events!$L$6:$L$4467,"After close")</f>
        <v>10</v>
      </c>
      <c r="D28" s="5" t="n">
        <f aca="false">COUNTIFS(Events!$F$6:$F$4467,$A28,Events!$L$6:$L$4467,"During market")</f>
        <v>32</v>
      </c>
      <c r="E28" s="5" t="n">
        <f aca="false">COUNTIFS(Events!$F$6:$F$4467,$A28,Events!$L$6:$L$4467,"Non-trading day")</f>
        <v>2</v>
      </c>
      <c r="F28" s="6" t="n">
        <f aca="false">IFERROR(AVERAGEIFS(Events!$U$6:$U$4467,Events!$F$6:$F$4467,$A28),"")</f>
        <v>-0.0093037390907411</v>
      </c>
      <c r="G28" s="6" t="n">
        <f aca="false">IFERROR(COUNTIFS(Events!$F$6:$F$4467,$A28,Events!$U$6:$U$4467,"&gt;0")/COUNTIFS(Events!$F$6:$F$4467,$A28,Events!$U$6:$U$4467,"&lt;&gt;"),"")</f>
        <v>0.395348837209302</v>
      </c>
      <c r="H28" s="6" t="n">
        <f aca="false">IFERROR(AVERAGEIFS(Events!$X$6:$X$4467,Events!$F$6:$F$4467,$A28),"")</f>
        <v>-0.00900485187191991</v>
      </c>
      <c r="I28" s="6" t="n">
        <f aca="false">IFERROR(AVERAGEIFS(Events!$AD$6:$AD$4467,Events!$F$6:$F$4467,$A28),"")</f>
        <v>0.0197832022163961</v>
      </c>
      <c r="J28" s="6" t="n">
        <f aca="false">IFERROR(COUNTIFS(Events!$F$6:$F$4467,$A28,Events!$AV$6:$AV$4467,"&gt;0")/COUNTIFS(Events!$F$6:$F$4467,$A28,Events!$AV$6:$AV$4467,"&lt;&gt;"),"")</f>
        <v>0.659090909090909</v>
      </c>
      <c r="K28" s="6" t="n">
        <f aca="false">IFERROR(COUNTIFS(Events!$F$6:$F$4467,$A28,Events!$BB$6:$BB$4467,"&gt;0")/COUNTIFS(Events!$F$6:$F$4467,$A28,Events!$BB$6:$BB$4467,"&lt;&gt;"),"")</f>
        <v>0.595238095238095</v>
      </c>
      <c r="L28" s="6" t="n">
        <f aca="false">IFERROR(AVERAGEIFS(Events!$AZ$6:$AZ$4467,Events!$F$6:$F$4467,$A28),"")</f>
        <v>0.029151138272237</v>
      </c>
      <c r="M28" s="6" t="n">
        <f aca="false">IFERROR(AVERAGEIFS(Events!$CK$6:$CK$4467,Events!$F$6:$F$4467,$A28),"")</f>
        <v>0.0770711672142763</v>
      </c>
      <c r="N28" s="7" t="n">
        <f aca="false">IFERROR(AVERAGEIFS(Events!$CL$6:$CL$4467,Events!$F$6:$F$4467,$A28),"")</f>
        <v>0.301589197634605</v>
      </c>
      <c r="O28" s="6" t="n">
        <f aca="false">IFERROR(AVERAGEIFS(Events!$CJ$6:$CJ$4467,Events!$F$6:$F$4467,$A28),"")</f>
        <v>-0.0484193884396893</v>
      </c>
      <c r="P28" s="5" t="n">
        <f aca="false">COUNTIFS(Events!$F$6:$F$4467,$A28,Events!$CN$6:$CN$4467,"Yes",Events!$CM$6:$CM$4467,"&lt;&gt;")</f>
        <v>8</v>
      </c>
      <c r="Q28" s="6" t="n">
        <f aca="false">IFERROR(AVERAGEIFS(Events!$CM$6:$CM$4467,Events!$F$6:$F$4467,$A28,Events!$CN$6:$CN$4467,"Yes"),"")</f>
        <v>-0.0550929415204736</v>
      </c>
      <c r="R28" s="6" t="n">
        <f aca="false">IFERROR(COUNTIFS(Events!$F$6:$F$4467,$A28,Events!$CM$6:$CM$4467,"&gt;0",Events!$CN$6:$CN$4467,"Yes")/COUNTIFS(Events!$F$6:$F$4467,$A28,Events!$CM$6:$CM$4467,"&lt;&gt;",Events!$CN$6:$CN$4467,"Yes"),"")</f>
        <v>0.375</v>
      </c>
    </row>
    <row r="29" customFormat="false" ht="15" hidden="false" customHeight="false" outlineLevel="0" collapsed="false">
      <c r="A29" s="4" t="s">
        <v>94</v>
      </c>
      <c r="B29" s="5" t="n">
        <f aca="false">COUNTIFS(Events!$F$6:$F$4467,$A29)</f>
        <v>44</v>
      </c>
      <c r="C29" s="5" t="n">
        <f aca="false">COUNTIFS(Events!$F$6:$F$4467,$A29,Events!$L$6:$L$4467,"After close")</f>
        <v>36</v>
      </c>
      <c r="D29" s="5" t="n">
        <f aca="false">COUNTIFS(Events!$F$6:$F$4467,$A29,Events!$L$6:$L$4467,"During market")</f>
        <v>8</v>
      </c>
      <c r="E29" s="5" t="n">
        <f aca="false">COUNTIFS(Events!$F$6:$F$4467,$A29,Events!$L$6:$L$4467,"Non-trading day")</f>
        <v>0</v>
      </c>
      <c r="F29" s="6" t="n">
        <f aca="false">IFERROR(AVERAGEIFS(Events!$U$6:$U$4467,Events!$F$6:$F$4467,$A29),"")</f>
        <v>-0.000783379705768247</v>
      </c>
      <c r="G29" s="6" t="n">
        <f aca="false">IFERROR(COUNTIFS(Events!$F$6:$F$4467,$A29,Events!$U$6:$U$4467,"&gt;0")/COUNTIFS(Events!$F$6:$F$4467,$A29,Events!$U$6:$U$4467,"&lt;&gt;"),"")</f>
        <v>0.545454545454545</v>
      </c>
      <c r="H29" s="6" t="n">
        <f aca="false">IFERROR(AVERAGEIFS(Events!$X$6:$X$4467,Events!$F$6:$F$4467,$A29),"")</f>
        <v>-0.001251315548153</v>
      </c>
      <c r="I29" s="6" t="n">
        <f aca="false">IFERROR(AVERAGEIFS(Events!$AD$6:$AD$4467,Events!$F$6:$F$4467,$A29),"")</f>
        <v>0.0383141934828391</v>
      </c>
      <c r="J29" s="6" t="n">
        <f aca="false">IFERROR(COUNTIFS(Events!$F$6:$F$4467,$A29,Events!$AV$6:$AV$4467,"&gt;0")/COUNTIFS(Events!$F$6:$F$4467,$A29,Events!$AV$6:$AV$4467,"&lt;&gt;"),"")</f>
        <v>0.738095238095238</v>
      </c>
      <c r="K29" s="6" t="n">
        <f aca="false">IFERROR(COUNTIFS(Events!$F$6:$F$4467,$A29,Events!$BB$6:$BB$4467,"&gt;0")/COUNTIFS(Events!$F$6:$F$4467,$A29,Events!$BB$6:$BB$4467,"&lt;&gt;"),"")</f>
        <v>0.75609756097561</v>
      </c>
      <c r="L29" s="6" t="str">
        <f aca="false">IFERROR(AVERAGEIFS(Events!$AZ$6:$AZ$4467,Events!$F$6:$F$4467,$A29),"")</f>
        <v/>
      </c>
      <c r="M29" s="6" t="n">
        <f aca="false">IFERROR(AVERAGEIFS(Events!$CK$6:$CK$4467,Events!$F$6:$F$4467,$A29),"")</f>
        <v>0.0710291385851192</v>
      </c>
      <c r="N29" s="7" t="n">
        <f aca="false">IFERROR(AVERAGEIFS(Events!$CL$6:$CL$4467,Events!$F$6:$F$4467,$A29),"")</f>
        <v>0.599809243727479</v>
      </c>
      <c r="O29" s="6" t="n">
        <f aca="false">IFERROR(AVERAGEIFS(Events!$CJ$6:$CJ$4467,Events!$F$6:$F$4467,$A29),"")</f>
        <v>-0.142444896767311</v>
      </c>
      <c r="P29" s="5" t="n">
        <f aca="false">COUNTIFS(Events!$F$6:$F$4467,$A29,Events!$CN$6:$CN$4467,"Yes",Events!$CM$6:$CM$4467,"&lt;&gt;")</f>
        <v>11</v>
      </c>
      <c r="Q29" s="6" t="n">
        <f aca="false">IFERROR(AVERAGEIFS(Events!$CM$6:$CM$4467,Events!$F$6:$F$4467,$A29,Events!$CN$6:$CN$4467,"Yes"),"")</f>
        <v>0.0772561222718726</v>
      </c>
      <c r="R29" s="6" t="n">
        <f aca="false">IFERROR(COUNTIFS(Events!$F$6:$F$4467,$A29,Events!$CM$6:$CM$4467,"&gt;0",Events!$CN$6:$CN$4467,"Yes")/COUNTIFS(Events!$F$6:$F$4467,$A29,Events!$CM$6:$CM$4467,"&lt;&gt;",Events!$CN$6:$CN$4467,"Yes"),"")</f>
        <v>0.454545454545455</v>
      </c>
    </row>
    <row r="30" customFormat="false" ht="15" hidden="false" customHeight="false" outlineLevel="0" collapsed="false">
      <c r="A30" s="4" t="s">
        <v>95</v>
      </c>
      <c r="B30" s="5" t="n">
        <f aca="false">COUNTIFS(Events!$F$6:$F$4467,$A30)</f>
        <v>44</v>
      </c>
      <c r="C30" s="5" t="n">
        <f aca="false">COUNTIFS(Events!$F$6:$F$4467,$A30,Events!$L$6:$L$4467,"After close")</f>
        <v>23</v>
      </c>
      <c r="D30" s="5" t="n">
        <f aca="false">COUNTIFS(Events!$F$6:$F$4467,$A30,Events!$L$6:$L$4467,"During market")</f>
        <v>19</v>
      </c>
      <c r="E30" s="5" t="n">
        <f aca="false">COUNTIFS(Events!$F$6:$F$4467,$A30,Events!$L$6:$L$4467,"Non-trading day")</f>
        <v>2</v>
      </c>
      <c r="F30" s="6" t="n">
        <f aca="false">IFERROR(AVERAGEIFS(Events!$U$6:$U$4467,Events!$F$6:$F$4467,$A30),"")</f>
        <v>-0.000638051417635622</v>
      </c>
      <c r="G30" s="6" t="n">
        <f aca="false">IFERROR(COUNTIFS(Events!$F$6:$F$4467,$A30,Events!$U$6:$U$4467,"&gt;0")/COUNTIFS(Events!$F$6:$F$4467,$A30,Events!$U$6:$U$4467,"&lt;&gt;"),"")</f>
        <v>0.568181818181818</v>
      </c>
      <c r="H30" s="6" t="n">
        <f aca="false">IFERROR(AVERAGEIFS(Events!$X$6:$X$4467,Events!$F$6:$F$4467,$A30),"")</f>
        <v>0.00160854562544175</v>
      </c>
      <c r="I30" s="6" t="n">
        <f aca="false">IFERROR(AVERAGEIFS(Events!$AD$6:$AD$4467,Events!$F$6:$F$4467,$A30),"")</f>
        <v>0.0333079794768898</v>
      </c>
      <c r="J30" s="6" t="n">
        <f aca="false">IFERROR(COUNTIFS(Events!$F$6:$F$4467,$A30,Events!$AV$6:$AV$4467,"&gt;0")/COUNTIFS(Events!$F$6:$F$4467,$A30,Events!$AV$6:$AV$4467,"&lt;&gt;"),"")</f>
        <v>0.975</v>
      </c>
      <c r="K30" s="6" t="n">
        <f aca="false">IFERROR(COUNTIFS(Events!$F$6:$F$4467,$A30,Events!$BB$6:$BB$4467,"&gt;0")/COUNTIFS(Events!$F$6:$F$4467,$A30,Events!$BB$6:$BB$4467,"&lt;&gt;"),"")</f>
        <v>0.763157894736842</v>
      </c>
      <c r="L30" s="6" t="n">
        <f aca="false">IFERROR(AVERAGEIFS(Events!$AZ$6:$AZ$4467,Events!$F$6:$F$4467,$A30),"")</f>
        <v>0.00520854125001024</v>
      </c>
      <c r="M30" s="6" t="n">
        <f aca="false">IFERROR(AVERAGEIFS(Events!$CK$6:$CK$4467,Events!$F$6:$F$4467,$A30),"")</f>
        <v>0.0704847134462049</v>
      </c>
      <c r="N30" s="7" t="n">
        <f aca="false">IFERROR(AVERAGEIFS(Events!$CL$6:$CL$4467,Events!$F$6:$F$4467,$A30),"")</f>
        <v>0.4583409119705</v>
      </c>
      <c r="O30" s="6" t="n">
        <f aca="false">IFERROR(AVERAGEIFS(Events!$CJ$6:$CJ$4467,Events!$F$6:$F$4467,$A30),"")</f>
        <v>-0.111242880374865</v>
      </c>
      <c r="P30" s="5" t="n">
        <f aca="false">COUNTIFS(Events!$F$6:$F$4467,$A30,Events!$CN$6:$CN$4467,"Yes",Events!$CM$6:$CM$4467,"&lt;&gt;")</f>
        <v>10</v>
      </c>
      <c r="Q30" s="6" t="n">
        <f aca="false">IFERROR(AVERAGEIFS(Events!$CM$6:$CM$4467,Events!$F$6:$F$4467,$A30,Events!$CN$6:$CN$4467,"Yes"),"")</f>
        <v>-0.0341247622942153</v>
      </c>
      <c r="R30" s="6" t="n">
        <f aca="false">IFERROR(COUNTIFS(Events!$F$6:$F$4467,$A30,Events!$CM$6:$CM$4467,"&gt;0",Events!$CN$6:$CN$4467,"Yes")/COUNTIFS(Events!$F$6:$F$4467,$A30,Events!$CM$6:$CM$4467,"&lt;&gt;",Events!$CN$6:$CN$4467,"Yes"),"")</f>
        <v>0.1</v>
      </c>
    </row>
    <row r="31" customFormat="false" ht="15" hidden="false" customHeight="false" outlineLevel="0" collapsed="false">
      <c r="A31" s="4" t="s">
        <v>96</v>
      </c>
      <c r="B31" s="5" t="n">
        <f aca="false">COUNTIFS(Events!$F$6:$F$4467,$A31)</f>
        <v>44</v>
      </c>
      <c r="C31" s="5" t="n">
        <f aca="false">COUNTIFS(Events!$F$6:$F$4467,$A31,Events!$L$6:$L$4467,"After close")</f>
        <v>20</v>
      </c>
      <c r="D31" s="5" t="n">
        <f aca="false">COUNTIFS(Events!$F$6:$F$4467,$A31,Events!$L$6:$L$4467,"During market")</f>
        <v>21</v>
      </c>
      <c r="E31" s="5" t="n">
        <f aca="false">COUNTIFS(Events!$F$6:$F$4467,$A31,Events!$L$6:$L$4467,"Non-trading day")</f>
        <v>3</v>
      </c>
      <c r="F31" s="6" t="n">
        <f aca="false">IFERROR(AVERAGEIFS(Events!$U$6:$U$4467,Events!$F$6:$F$4467,$A31),"")</f>
        <v>-0.000815855219646336</v>
      </c>
      <c r="G31" s="6" t="n">
        <f aca="false">IFERROR(COUNTIFS(Events!$F$6:$F$4467,$A31,Events!$U$6:$U$4467,"&gt;0")/COUNTIFS(Events!$F$6:$F$4467,$A31,Events!$U$6:$U$4467,"&lt;&gt;"),"")</f>
        <v>0.5</v>
      </c>
      <c r="H31" s="6" t="n">
        <f aca="false">IFERROR(AVERAGEIFS(Events!$X$6:$X$4467,Events!$F$6:$F$4467,$A31),"")</f>
        <v>-0.00115281593975698</v>
      </c>
      <c r="I31" s="6" t="n">
        <f aca="false">IFERROR(AVERAGEIFS(Events!$AD$6:$AD$4467,Events!$F$6:$F$4467,$A31),"")</f>
        <v>0.0338599691197332</v>
      </c>
      <c r="J31" s="6" t="n">
        <f aca="false">IFERROR(COUNTIFS(Events!$F$6:$F$4467,$A31,Events!$AV$6:$AV$4467,"&gt;0")/COUNTIFS(Events!$F$6:$F$4467,$A31,Events!$AV$6:$AV$4467,"&lt;&gt;"),"")</f>
        <v>0.928571428571429</v>
      </c>
      <c r="K31" s="6" t="n">
        <f aca="false">IFERROR(COUNTIFS(Events!$F$6:$F$4467,$A31,Events!$BB$6:$BB$4467,"&gt;0")/COUNTIFS(Events!$F$6:$F$4467,$A31,Events!$BB$6:$BB$4467,"&lt;&gt;"),"")</f>
        <v>0.547619047619048</v>
      </c>
      <c r="L31" s="6" t="n">
        <f aca="false">IFERROR(AVERAGEIFS(Events!$AZ$6:$AZ$4467,Events!$F$6:$F$4467,$A31),"")</f>
        <v>-0.00473946585015407</v>
      </c>
      <c r="M31" s="6" t="n">
        <f aca="false">IFERROR(AVERAGEIFS(Events!$CK$6:$CK$4467,Events!$F$6:$F$4467,$A31),"")</f>
        <v>0.0679855041571181</v>
      </c>
      <c r="N31" s="7" t="n">
        <f aca="false">IFERROR(AVERAGEIFS(Events!$CL$6:$CL$4467,Events!$F$6:$F$4467,$A31),"")</f>
        <v>0.54822655925783</v>
      </c>
      <c r="O31" s="6" t="n">
        <f aca="false">IFERROR(AVERAGEIFS(Events!$CJ$6:$CJ$4467,Events!$F$6:$F$4467,$A31),"")</f>
        <v>-0.131941179988289</v>
      </c>
      <c r="P31" s="5" t="n">
        <f aca="false">COUNTIFS(Events!$F$6:$F$4467,$A31,Events!$CN$6:$CN$4467,"Yes",Events!$CM$6:$CM$4467,"&lt;&gt;")</f>
        <v>19</v>
      </c>
      <c r="Q31" s="6" t="n">
        <f aca="false">IFERROR(AVERAGEIFS(Events!$CM$6:$CM$4467,Events!$F$6:$F$4467,$A31,Events!$CN$6:$CN$4467,"Yes"),"")</f>
        <v>-0.0344490393935442</v>
      </c>
      <c r="R31" s="6" t="n">
        <f aca="false">IFERROR(COUNTIFS(Events!$F$6:$F$4467,$A31,Events!$CM$6:$CM$4467,"&gt;0",Events!$CN$6:$CN$4467,"Yes")/COUNTIFS(Events!$F$6:$F$4467,$A31,Events!$CM$6:$CM$4467,"&lt;&gt;",Events!$CN$6:$CN$4467,"Yes"),"")</f>
        <v>0.315789473684211</v>
      </c>
    </row>
    <row r="32" customFormat="false" ht="15" hidden="false" customHeight="false" outlineLevel="0" collapsed="false">
      <c r="A32" s="4" t="s">
        <v>97</v>
      </c>
      <c r="B32" s="5" t="n">
        <f aca="false">COUNTIFS(Events!$F$6:$F$4467,$A32)</f>
        <v>44</v>
      </c>
      <c r="C32" s="5" t="n">
        <f aca="false">COUNTIFS(Events!$F$6:$F$4467,$A32,Events!$L$6:$L$4467,"After close")</f>
        <v>18</v>
      </c>
      <c r="D32" s="5" t="n">
        <f aca="false">COUNTIFS(Events!$F$6:$F$4467,$A32,Events!$L$6:$L$4467,"During market")</f>
        <v>24</v>
      </c>
      <c r="E32" s="5" t="n">
        <f aca="false">COUNTIFS(Events!$F$6:$F$4467,$A32,Events!$L$6:$L$4467,"Non-trading day")</f>
        <v>2</v>
      </c>
      <c r="F32" s="6" t="n">
        <f aca="false">IFERROR(AVERAGEIFS(Events!$U$6:$U$4467,Events!$F$6:$F$4467,$A32),"")</f>
        <v>0.0103756997503267</v>
      </c>
      <c r="G32" s="6" t="n">
        <f aca="false">IFERROR(COUNTIFS(Events!$F$6:$F$4467,$A32,Events!$U$6:$U$4467,"&gt;0")/COUNTIFS(Events!$F$6:$F$4467,$A32,Events!$U$6:$U$4467,"&lt;&gt;"),"")</f>
        <v>0.636363636363636</v>
      </c>
      <c r="H32" s="6" t="n">
        <f aca="false">IFERROR(AVERAGEIFS(Events!$X$6:$X$4467,Events!$F$6:$F$4467,$A32),"")</f>
        <v>0.0120989449335329</v>
      </c>
      <c r="I32" s="6" t="n">
        <f aca="false">IFERROR(AVERAGEIFS(Events!$AD$6:$AD$4467,Events!$F$6:$F$4467,$A32),"")</f>
        <v>0.0229165287981797</v>
      </c>
      <c r="J32" s="6" t="n">
        <f aca="false">IFERROR(COUNTIFS(Events!$F$6:$F$4467,$A32,Events!$AV$6:$AV$4467,"&gt;0")/COUNTIFS(Events!$F$6:$F$4467,$A32,Events!$AV$6:$AV$4467,"&lt;&gt;"),"")</f>
        <v>0.928571428571429</v>
      </c>
      <c r="K32" s="6" t="n">
        <f aca="false">IFERROR(COUNTIFS(Events!$F$6:$F$4467,$A32,Events!$BB$6:$BB$4467,"&gt;0")/COUNTIFS(Events!$F$6:$F$4467,$A32,Events!$BB$6:$BB$4467,"&lt;&gt;"),"")</f>
        <v>0.880952380952381</v>
      </c>
      <c r="L32" s="6" t="n">
        <f aca="false">IFERROR(AVERAGEIFS(Events!$AZ$6:$AZ$4467,Events!$F$6:$F$4467,$A32),"")</f>
        <v>0.0122353162436122</v>
      </c>
      <c r="M32" s="6" t="n">
        <f aca="false">IFERROR(AVERAGEIFS(Events!$CK$6:$CK$4467,Events!$F$6:$F$4467,$A32),"")</f>
        <v>0.0586932859558259</v>
      </c>
      <c r="N32" s="7" t="n">
        <f aca="false">IFERROR(AVERAGEIFS(Events!$CL$6:$CL$4467,Events!$F$6:$F$4467,$A32),"")</f>
        <v>0.398144733784214</v>
      </c>
      <c r="O32" s="6" t="n">
        <f aca="false">IFERROR(AVERAGEIFS(Events!$CJ$6:$CJ$4467,Events!$F$6:$F$4467,$A32),"")</f>
        <v>-0.10115492084573</v>
      </c>
      <c r="P32" s="5" t="n">
        <f aca="false">COUNTIFS(Events!$F$6:$F$4467,$A32,Events!$CN$6:$CN$4467,"Yes",Events!$CM$6:$CM$4467,"&lt;&gt;")</f>
        <v>15</v>
      </c>
      <c r="Q32" s="6" t="n">
        <f aca="false">IFERROR(AVERAGEIFS(Events!$CM$6:$CM$4467,Events!$F$6:$F$4467,$A32,Events!$CN$6:$CN$4467,"Yes"),"")</f>
        <v>0.0247498736643921</v>
      </c>
      <c r="R32" s="6" t="n">
        <f aca="false">IFERROR(COUNTIFS(Events!$F$6:$F$4467,$A32,Events!$CM$6:$CM$4467,"&gt;0",Events!$CN$6:$CN$4467,"Yes")/COUNTIFS(Events!$F$6:$F$4467,$A32,Events!$CM$6:$CM$4467,"&lt;&gt;",Events!$CN$6:$CN$4467,"Yes"),"")</f>
        <v>0.6</v>
      </c>
    </row>
    <row r="33" customFormat="false" ht="15" hidden="false" customHeight="false" outlineLevel="0" collapsed="false">
      <c r="A33" s="4" t="s">
        <v>98</v>
      </c>
      <c r="B33" s="5" t="n">
        <f aca="false">COUNTIFS(Events!$F$6:$F$4467,$A33)</f>
        <v>44</v>
      </c>
      <c r="C33" s="5" t="n">
        <f aca="false">COUNTIFS(Events!$F$6:$F$4467,$A33,Events!$L$6:$L$4467,"After close")</f>
        <v>26</v>
      </c>
      <c r="D33" s="5" t="n">
        <f aca="false">COUNTIFS(Events!$F$6:$F$4467,$A33,Events!$L$6:$L$4467,"During market")</f>
        <v>17</v>
      </c>
      <c r="E33" s="5" t="n">
        <f aca="false">COUNTIFS(Events!$F$6:$F$4467,$A33,Events!$L$6:$L$4467,"Non-trading day")</f>
        <v>1</v>
      </c>
      <c r="F33" s="6" t="n">
        <f aca="false">IFERROR(AVERAGEIFS(Events!$U$6:$U$4467,Events!$F$6:$F$4467,$A33),"")</f>
        <v>-0.00035216483461436</v>
      </c>
      <c r="G33" s="6" t="n">
        <f aca="false">IFERROR(COUNTIFS(Events!$F$6:$F$4467,$A33,Events!$U$6:$U$4467,"&gt;0")/COUNTIFS(Events!$F$6:$F$4467,$A33,Events!$U$6:$U$4467,"&lt;&gt;"),"")</f>
        <v>0.454545454545455</v>
      </c>
      <c r="H33" s="6" t="n">
        <f aca="false">IFERROR(AVERAGEIFS(Events!$X$6:$X$4467,Events!$F$6:$F$4467,$A33),"")</f>
        <v>-0.000253935254483854</v>
      </c>
      <c r="I33" s="6" t="n">
        <f aca="false">IFERROR(AVERAGEIFS(Events!$AD$6:$AD$4467,Events!$F$6:$F$4467,$A33),"")</f>
        <v>0.0389894690146911</v>
      </c>
      <c r="J33" s="6" t="n">
        <f aca="false">IFERROR(COUNTIFS(Events!$F$6:$F$4467,$A33,Events!$AV$6:$AV$4467,"&gt;0")/COUNTIFS(Events!$F$6:$F$4467,$A33,Events!$AV$6:$AV$4467,"&lt;&gt;"),"")</f>
        <v>0.795454545454545</v>
      </c>
      <c r="K33" s="6" t="n">
        <f aca="false">IFERROR(COUNTIFS(Events!$F$6:$F$4467,$A33,Events!$BB$6:$BB$4467,"&gt;0")/COUNTIFS(Events!$F$6:$F$4467,$A33,Events!$BB$6:$BB$4467,"&lt;&gt;"),"")</f>
        <v>0.641025641025641</v>
      </c>
      <c r="L33" s="6" t="n">
        <f aca="false">IFERROR(AVERAGEIFS(Events!$AZ$6:$AZ$4467,Events!$F$6:$F$4467,$A33),"")</f>
        <v>7.35123030756282E-006</v>
      </c>
      <c r="M33" s="6" t="n">
        <f aca="false">IFERROR(AVERAGEIFS(Events!$CK$6:$CK$4467,Events!$F$6:$F$4467,$A33),"")</f>
        <v>0.0699166430348769</v>
      </c>
      <c r="N33" s="7" t="n">
        <f aca="false">IFERROR(AVERAGEIFS(Events!$CL$6:$CL$4467,Events!$F$6:$F$4467,$A33),"")</f>
        <v>0.542801157616803</v>
      </c>
      <c r="O33" s="6" t="n">
        <f aca="false">IFERROR(AVERAGEIFS(Events!$CJ$6:$CJ$4467,Events!$F$6:$F$4467,$A33),"")</f>
        <v>-0.118897074652924</v>
      </c>
      <c r="P33" s="5" t="n">
        <f aca="false">COUNTIFS(Events!$F$6:$F$4467,$A33,Events!$CN$6:$CN$4467,"Yes",Events!$CM$6:$CM$4467,"&lt;&gt;")</f>
        <v>22</v>
      </c>
      <c r="Q33" s="6" t="n">
        <f aca="false">IFERROR(AVERAGEIFS(Events!$CM$6:$CM$4467,Events!$F$6:$F$4467,$A33,Events!$CN$6:$CN$4467,"Yes"),"")</f>
        <v>0.0671323511044539</v>
      </c>
      <c r="R33" s="6" t="n">
        <f aca="false">IFERROR(COUNTIFS(Events!$F$6:$F$4467,$A33,Events!$CM$6:$CM$4467,"&gt;0",Events!$CN$6:$CN$4467,"Yes")/COUNTIFS(Events!$F$6:$F$4467,$A33,Events!$CM$6:$CM$4467,"&lt;&gt;",Events!$CN$6:$CN$4467,"Yes"),"")</f>
        <v>0.727272727272727</v>
      </c>
    </row>
    <row r="34" customFormat="false" ht="15" hidden="false" customHeight="false" outlineLevel="0" collapsed="false">
      <c r="A34" s="4" t="s">
        <v>99</v>
      </c>
      <c r="B34" s="5" t="n">
        <f aca="false">COUNTIFS(Events!$F$6:$F$4467,$A34)</f>
        <v>44</v>
      </c>
      <c r="C34" s="5" t="n">
        <f aca="false">COUNTIFS(Events!$F$6:$F$4467,$A34,Events!$L$6:$L$4467,"After close")</f>
        <v>39</v>
      </c>
      <c r="D34" s="5" t="n">
        <f aca="false">COUNTIFS(Events!$F$6:$F$4467,$A34,Events!$L$6:$L$4467,"During market")</f>
        <v>4</v>
      </c>
      <c r="E34" s="5" t="n">
        <f aca="false">COUNTIFS(Events!$F$6:$F$4467,$A34,Events!$L$6:$L$4467,"Non-trading day")</f>
        <v>0</v>
      </c>
      <c r="F34" s="6" t="n">
        <f aca="false">IFERROR(AVERAGEIFS(Events!$U$6:$U$4467,Events!$F$6:$F$4467,$A34),"")</f>
        <v>-0.00170591481529386</v>
      </c>
      <c r="G34" s="6" t="n">
        <f aca="false">IFERROR(COUNTIFS(Events!$F$6:$F$4467,$A34,Events!$U$6:$U$4467,"&gt;0")/COUNTIFS(Events!$F$6:$F$4467,$A34,Events!$U$6:$U$4467,"&lt;&gt;"),"")</f>
        <v>0.431818181818182</v>
      </c>
      <c r="H34" s="6" t="n">
        <f aca="false">IFERROR(AVERAGEIFS(Events!$X$6:$X$4467,Events!$F$6:$F$4467,$A34),"")</f>
        <v>-0.00190096264679263</v>
      </c>
      <c r="I34" s="6" t="n">
        <f aca="false">IFERROR(AVERAGEIFS(Events!$AD$6:$AD$4467,Events!$F$6:$F$4467,$A34),"")</f>
        <v>0.0337554296281582</v>
      </c>
      <c r="J34" s="6" t="n">
        <f aca="false">IFERROR(COUNTIFS(Events!$F$6:$F$4467,$A34,Events!$AV$6:$AV$4467,"&gt;0")/COUNTIFS(Events!$F$6:$F$4467,$A34,Events!$AV$6:$AV$4467,"&lt;&gt;"),"")</f>
        <v>0.909090909090909</v>
      </c>
      <c r="K34" s="6" t="n">
        <f aca="false">IFERROR(COUNTIFS(Events!$F$6:$F$4467,$A34,Events!$BB$6:$BB$4467,"&gt;0")/COUNTIFS(Events!$F$6:$F$4467,$A34,Events!$BB$6:$BB$4467,"&lt;&gt;"),"")</f>
        <v>0.641025641025641</v>
      </c>
      <c r="L34" s="6" t="n">
        <f aca="false">IFERROR(AVERAGEIFS(Events!$AZ$6:$AZ$4467,Events!$F$6:$F$4467,$A34),"")</f>
        <v>-0.000134270076803844</v>
      </c>
      <c r="M34" s="6" t="n">
        <f aca="false">IFERROR(AVERAGEIFS(Events!$CK$6:$CK$4467,Events!$F$6:$F$4467,$A34),"")</f>
        <v>0.0661572188991157</v>
      </c>
      <c r="N34" s="7" t="n">
        <f aca="false">IFERROR(AVERAGEIFS(Events!$CL$6:$CL$4467,Events!$F$6:$F$4467,$A34),"")</f>
        <v>0.50658636474187</v>
      </c>
      <c r="O34" s="6" t="n">
        <f aca="false">IFERROR(AVERAGEIFS(Events!$CJ$6:$CJ$4467,Events!$F$6:$F$4467,$A34),"")</f>
        <v>-0.154697207344331</v>
      </c>
      <c r="P34" s="5" t="n">
        <f aca="false">COUNTIFS(Events!$F$6:$F$4467,$A34,Events!$CN$6:$CN$4467,"Yes",Events!$CM$6:$CM$4467,"&lt;&gt;")</f>
        <v>14</v>
      </c>
      <c r="Q34" s="6" t="n">
        <f aca="false">IFERROR(AVERAGEIFS(Events!$CM$6:$CM$4467,Events!$F$6:$F$4467,$A34,Events!$CN$6:$CN$4467,"Yes"),"")</f>
        <v>0.0219549420777609</v>
      </c>
      <c r="R34" s="6" t="n">
        <f aca="false">IFERROR(COUNTIFS(Events!$F$6:$F$4467,$A34,Events!$CM$6:$CM$4467,"&gt;0",Events!$CN$6:$CN$4467,"Yes")/COUNTIFS(Events!$F$6:$F$4467,$A34,Events!$CM$6:$CM$4467,"&lt;&gt;",Events!$CN$6:$CN$4467,"Yes"),"")</f>
        <v>0.357142857142857</v>
      </c>
    </row>
    <row r="35" customFormat="false" ht="15" hidden="false" customHeight="false" outlineLevel="0" collapsed="false">
      <c r="A35" s="4" t="s">
        <v>100</v>
      </c>
      <c r="B35" s="5" t="n">
        <f aca="false">COUNTIFS(Events!$F$6:$F$4467,$A35)</f>
        <v>44</v>
      </c>
      <c r="C35" s="5" t="n">
        <f aca="false">COUNTIFS(Events!$F$6:$F$4467,$A35,Events!$L$6:$L$4467,"After close")</f>
        <v>33</v>
      </c>
      <c r="D35" s="5" t="n">
        <f aca="false">COUNTIFS(Events!$F$6:$F$4467,$A35,Events!$L$6:$L$4467,"During market")</f>
        <v>11</v>
      </c>
      <c r="E35" s="5" t="n">
        <f aca="false">COUNTIFS(Events!$F$6:$F$4467,$A35,Events!$L$6:$L$4467,"Non-trading day")</f>
        <v>0</v>
      </c>
      <c r="F35" s="6" t="n">
        <f aca="false">IFERROR(AVERAGEIFS(Events!$U$6:$U$4467,Events!$F$6:$F$4467,$A35),"")</f>
        <v>0.0126271516036445</v>
      </c>
      <c r="G35" s="6" t="n">
        <f aca="false">IFERROR(COUNTIFS(Events!$F$6:$F$4467,$A35,Events!$U$6:$U$4467,"&gt;0")/COUNTIFS(Events!$F$6:$F$4467,$A35,Events!$U$6:$U$4467,"&lt;&gt;"),"")</f>
        <v>0.704545454545455</v>
      </c>
      <c r="H35" s="6" t="n">
        <f aca="false">IFERROR(AVERAGEIFS(Events!$X$6:$X$4467,Events!$F$6:$F$4467,$A35),"")</f>
        <v>0.0106215118577142</v>
      </c>
      <c r="I35" s="6" t="n">
        <f aca="false">IFERROR(AVERAGEIFS(Events!$AD$6:$AD$4467,Events!$F$6:$F$4467,$A35),"")</f>
        <v>0.0236793461946785</v>
      </c>
      <c r="J35" s="6" t="n">
        <f aca="false">IFERROR(COUNTIFS(Events!$F$6:$F$4467,$A35,Events!$AV$6:$AV$4467,"&gt;0")/COUNTIFS(Events!$F$6:$F$4467,$A35,Events!$AV$6:$AV$4467,"&lt;&gt;"),"")</f>
        <v>0.818181818181818</v>
      </c>
      <c r="K35" s="6" t="n">
        <f aca="false">IFERROR(COUNTIFS(Events!$F$6:$F$4467,$A35,Events!$BB$6:$BB$4467,"&gt;0")/COUNTIFS(Events!$F$6:$F$4467,$A35,Events!$BB$6:$BB$4467,"&lt;&gt;"),"")</f>
        <v>0.72093023255814</v>
      </c>
      <c r="L35" s="6" t="n">
        <f aca="false">IFERROR(AVERAGEIFS(Events!$AZ$6:$AZ$4467,Events!$F$6:$F$4467,$A35),"")</f>
        <v>0.00568314254661596</v>
      </c>
      <c r="M35" s="6" t="n">
        <f aca="false">IFERROR(AVERAGEIFS(Events!$CK$6:$CK$4467,Events!$F$6:$F$4467,$A35),"")</f>
        <v>0.0597268371720301</v>
      </c>
      <c r="N35" s="7" t="n">
        <f aca="false">IFERROR(AVERAGEIFS(Events!$CL$6:$CL$4467,Events!$F$6:$F$4467,$A35),"")</f>
        <v>0.45766527942019</v>
      </c>
      <c r="O35" s="6" t="n">
        <f aca="false">IFERROR(AVERAGEIFS(Events!$CJ$6:$CJ$4467,Events!$F$6:$F$4467,$A35),"")</f>
        <v>-0.181313272810849</v>
      </c>
      <c r="P35" s="5" t="n">
        <f aca="false">COUNTIFS(Events!$F$6:$F$4467,$A35,Events!$CN$6:$CN$4467,"Yes",Events!$CM$6:$CM$4467,"&lt;&gt;")</f>
        <v>12</v>
      </c>
      <c r="Q35" s="6" t="n">
        <f aca="false">IFERROR(AVERAGEIFS(Events!$CM$6:$CM$4467,Events!$F$6:$F$4467,$A35,Events!$CN$6:$CN$4467,"Yes"),"")</f>
        <v>0.0097755101150596</v>
      </c>
      <c r="R35" s="6" t="n">
        <f aca="false">IFERROR(COUNTIFS(Events!$F$6:$F$4467,$A35,Events!$CM$6:$CM$4467,"&gt;0",Events!$CN$6:$CN$4467,"Yes")/COUNTIFS(Events!$F$6:$F$4467,$A35,Events!$CM$6:$CM$4467,"&lt;&gt;",Events!$CN$6:$CN$4467,"Yes"),"")</f>
        <v>0.333333333333333</v>
      </c>
    </row>
    <row r="36" customFormat="false" ht="15" hidden="false" customHeight="false" outlineLevel="0" collapsed="false">
      <c r="A36" s="4" t="s">
        <v>101</v>
      </c>
      <c r="B36" s="5" t="n">
        <f aca="false">COUNTIFS(Events!$F$6:$F$4467,$A36)</f>
        <v>44</v>
      </c>
      <c r="C36" s="5" t="n">
        <f aca="false">COUNTIFS(Events!$F$6:$F$4467,$A36,Events!$L$6:$L$4467,"After close")</f>
        <v>29</v>
      </c>
      <c r="D36" s="5" t="n">
        <f aca="false">COUNTIFS(Events!$F$6:$F$4467,$A36,Events!$L$6:$L$4467,"During market")</f>
        <v>8</v>
      </c>
      <c r="E36" s="5" t="n">
        <f aca="false">COUNTIFS(Events!$F$6:$F$4467,$A36,Events!$L$6:$L$4467,"Non-trading day")</f>
        <v>7</v>
      </c>
      <c r="F36" s="6" t="n">
        <f aca="false">IFERROR(AVERAGEIFS(Events!$U$6:$U$4467,Events!$F$6:$F$4467,$A36),"")</f>
        <v>0.00805879314083989</v>
      </c>
      <c r="G36" s="6" t="n">
        <f aca="false">IFERROR(COUNTIFS(Events!$F$6:$F$4467,$A36,Events!$U$6:$U$4467,"&gt;0")/COUNTIFS(Events!$F$6:$F$4467,$A36,Events!$U$6:$U$4467,"&lt;&gt;"),"")</f>
        <v>0.545454545454545</v>
      </c>
      <c r="H36" s="6" t="n">
        <f aca="false">IFERROR(AVERAGEIFS(Events!$X$6:$X$4467,Events!$F$6:$F$4467,$A36),"")</f>
        <v>0.00513518649983508</v>
      </c>
      <c r="I36" s="6" t="n">
        <f aca="false">IFERROR(AVERAGEIFS(Events!$AD$6:$AD$4467,Events!$F$6:$F$4467,$A36),"")</f>
        <v>0.0322975944011731</v>
      </c>
      <c r="J36" s="6" t="n">
        <f aca="false">IFERROR(COUNTIFS(Events!$F$6:$F$4467,$A36,Events!$AV$6:$AV$4467,"&gt;0")/COUNTIFS(Events!$F$6:$F$4467,$A36,Events!$AV$6:$AV$4467,"&lt;&gt;"),"")</f>
        <v>0.909090909090909</v>
      </c>
      <c r="K36" s="6" t="n">
        <f aca="false">IFERROR(COUNTIFS(Events!$F$6:$F$4467,$A36,Events!$BB$6:$BB$4467,"&gt;0")/COUNTIFS(Events!$F$6:$F$4467,$A36,Events!$BB$6:$BB$4467,"&lt;&gt;"),"")</f>
        <v>0.772727272727273</v>
      </c>
      <c r="L36" s="6" t="n">
        <f aca="false">IFERROR(AVERAGEIFS(Events!$AZ$6:$AZ$4467,Events!$F$6:$F$4467,$A36),"")</f>
        <v>-0.00643353652340404</v>
      </c>
      <c r="M36" s="6" t="n">
        <f aca="false">IFERROR(AVERAGEIFS(Events!$CK$6:$CK$4467,Events!$F$6:$F$4467,$A36),"")</f>
        <v>0.0482692884078077</v>
      </c>
      <c r="N36" s="7" t="n">
        <f aca="false">IFERROR(AVERAGEIFS(Events!$CL$6:$CL$4467,Events!$F$6:$F$4467,$A36),"")</f>
        <v>0.395989190511007</v>
      </c>
      <c r="O36" s="6" t="n">
        <f aca="false">IFERROR(AVERAGEIFS(Events!$CJ$6:$CJ$4467,Events!$F$6:$F$4467,$A36),"")</f>
        <v>-0.165362083669391</v>
      </c>
      <c r="P36" s="5" t="n">
        <f aca="false">COUNTIFS(Events!$F$6:$F$4467,$A36,Events!$CN$6:$CN$4467,"Yes",Events!$CM$6:$CM$4467,"&lt;&gt;")</f>
        <v>13</v>
      </c>
      <c r="Q36" s="6" t="n">
        <f aca="false">IFERROR(AVERAGEIFS(Events!$CM$6:$CM$4467,Events!$F$6:$F$4467,$A36,Events!$CN$6:$CN$4467,"Yes"),"")</f>
        <v>0.0760177331075118</v>
      </c>
      <c r="R36" s="6" t="n">
        <f aca="false">IFERROR(COUNTIFS(Events!$F$6:$F$4467,$A36,Events!$CM$6:$CM$4467,"&gt;0",Events!$CN$6:$CN$4467,"Yes")/COUNTIFS(Events!$F$6:$F$4467,$A36,Events!$CM$6:$CM$4467,"&lt;&gt;",Events!$CN$6:$CN$4467,"Yes"),"")</f>
        <v>0.461538461538462</v>
      </c>
    </row>
    <row r="37" customFormat="false" ht="15" hidden="false" customHeight="false" outlineLevel="0" collapsed="false">
      <c r="A37" s="4" t="s">
        <v>102</v>
      </c>
      <c r="B37" s="5" t="n">
        <f aca="false">COUNTIFS(Events!$F$6:$F$4467,$A37)</f>
        <v>44</v>
      </c>
      <c r="C37" s="5" t="n">
        <f aca="false">COUNTIFS(Events!$F$6:$F$4467,$A37,Events!$L$6:$L$4467,"After close")</f>
        <v>26</v>
      </c>
      <c r="D37" s="5" t="n">
        <f aca="false">COUNTIFS(Events!$F$6:$F$4467,$A37,Events!$L$6:$L$4467,"During market")</f>
        <v>17</v>
      </c>
      <c r="E37" s="5" t="n">
        <f aca="false">COUNTIFS(Events!$F$6:$F$4467,$A37,Events!$L$6:$L$4467,"Non-trading day")</f>
        <v>1</v>
      </c>
      <c r="F37" s="6" t="n">
        <f aca="false">IFERROR(AVERAGEIFS(Events!$U$6:$U$4467,Events!$F$6:$F$4467,$A37),"")</f>
        <v>-0.00690169981399394</v>
      </c>
      <c r="G37" s="6" t="n">
        <f aca="false">IFERROR(COUNTIFS(Events!$F$6:$F$4467,$A37,Events!$U$6:$U$4467,"&gt;0")/COUNTIFS(Events!$F$6:$F$4467,$A37,Events!$U$6:$U$4467,"&lt;&gt;"),"")</f>
        <v>0.431818181818182</v>
      </c>
      <c r="H37" s="6" t="n">
        <f aca="false">IFERROR(AVERAGEIFS(Events!$X$6:$X$4467,Events!$F$6:$F$4467,$A37),"")</f>
        <v>-0.00821077020807819</v>
      </c>
      <c r="I37" s="6" t="n">
        <f aca="false">IFERROR(AVERAGEIFS(Events!$AD$6:$AD$4467,Events!$F$6:$F$4467,$A37),"")</f>
        <v>0.0235051872610006</v>
      </c>
      <c r="J37" s="6" t="n">
        <f aca="false">IFERROR(COUNTIFS(Events!$F$6:$F$4467,$A37,Events!$AV$6:$AV$4467,"&gt;0")/COUNTIFS(Events!$F$6:$F$4467,$A37,Events!$AV$6:$AV$4467,"&lt;&gt;"),"")</f>
        <v>0.547619047619048</v>
      </c>
      <c r="K37" s="6" t="n">
        <f aca="false">IFERROR(COUNTIFS(Events!$F$6:$F$4467,$A37,Events!$BB$6:$BB$4467,"&gt;0")/COUNTIFS(Events!$F$6:$F$4467,$A37,Events!$BB$6:$BB$4467,"&lt;&gt;"),"")</f>
        <v>0.619047619047619</v>
      </c>
      <c r="L37" s="6" t="n">
        <f aca="false">IFERROR(AVERAGEIFS(Events!$AZ$6:$AZ$4467,Events!$F$6:$F$4467,$A37),"")</f>
        <v>-0.00166575580751465</v>
      </c>
      <c r="M37" s="6" t="n">
        <f aca="false">IFERROR(AVERAGEIFS(Events!$CK$6:$CK$4467,Events!$F$6:$F$4467,$A37),"")</f>
        <v>0.0641158172315274</v>
      </c>
      <c r="N37" s="7" t="n">
        <f aca="false">IFERROR(AVERAGEIFS(Events!$CL$6:$CL$4467,Events!$F$6:$F$4467,$A37),"")</f>
        <v>0.338738692916085</v>
      </c>
      <c r="O37" s="6" t="n">
        <f aca="false">IFERROR(AVERAGEIFS(Events!$CJ$6:$CJ$4467,Events!$F$6:$F$4467,$A37),"")</f>
        <v>-0.080801684757203</v>
      </c>
      <c r="P37" s="5" t="n">
        <f aca="false">COUNTIFS(Events!$F$6:$F$4467,$A37,Events!$CN$6:$CN$4467,"Yes",Events!$CM$6:$CM$4467,"&lt;&gt;")</f>
        <v>18</v>
      </c>
      <c r="Q37" s="6" t="n">
        <f aca="false">IFERROR(AVERAGEIFS(Events!$CM$6:$CM$4467,Events!$F$6:$F$4467,$A37,Events!$CN$6:$CN$4467,"Yes"),"")</f>
        <v>-0.0938808371745042</v>
      </c>
      <c r="R37" s="6" t="n">
        <f aca="false">IFERROR(COUNTIFS(Events!$F$6:$F$4467,$A37,Events!$CM$6:$CM$4467,"&gt;0",Events!$CN$6:$CN$4467,"Yes")/COUNTIFS(Events!$F$6:$F$4467,$A37,Events!$CM$6:$CM$4467,"&lt;&gt;",Events!$CN$6:$CN$4467,"Yes"),"")</f>
        <v>0.222222222222222</v>
      </c>
    </row>
    <row r="38" customFormat="false" ht="15" hidden="false" customHeight="false" outlineLevel="0" collapsed="false">
      <c r="A38" s="4" t="s">
        <v>103</v>
      </c>
      <c r="B38" s="5" t="n">
        <f aca="false">COUNTIFS(Events!$F$6:$F$4467,$A38)</f>
        <v>44</v>
      </c>
      <c r="C38" s="5" t="n">
        <f aca="false">COUNTIFS(Events!$F$6:$F$4467,$A38,Events!$L$6:$L$4467,"After close")</f>
        <v>22</v>
      </c>
      <c r="D38" s="5" t="n">
        <f aca="false">COUNTIFS(Events!$F$6:$F$4467,$A38,Events!$L$6:$L$4467,"During market")</f>
        <v>22</v>
      </c>
      <c r="E38" s="5" t="n">
        <f aca="false">COUNTIFS(Events!$F$6:$F$4467,$A38,Events!$L$6:$L$4467,"Non-trading day")</f>
        <v>0</v>
      </c>
      <c r="F38" s="6" t="n">
        <f aca="false">IFERROR(AVERAGEIFS(Events!$U$6:$U$4467,Events!$F$6:$F$4467,$A38),"")</f>
        <v>-0.00471069891304239</v>
      </c>
      <c r="G38" s="6" t="n">
        <f aca="false">IFERROR(COUNTIFS(Events!$F$6:$F$4467,$A38,Events!$U$6:$U$4467,"&gt;0")/COUNTIFS(Events!$F$6:$F$4467,$A38,Events!$U$6:$U$4467,"&lt;&gt;"),"")</f>
        <v>0.522727272727273</v>
      </c>
      <c r="H38" s="6" t="n">
        <f aca="false">IFERROR(AVERAGEIFS(Events!$X$6:$X$4467,Events!$F$6:$F$4467,$A38),"")</f>
        <v>-0.00434237235247812</v>
      </c>
      <c r="I38" s="6" t="n">
        <f aca="false">IFERROR(AVERAGEIFS(Events!$AD$6:$AD$4467,Events!$F$6:$F$4467,$A38),"")</f>
        <v>0.0286038007028984</v>
      </c>
      <c r="J38" s="6" t="n">
        <f aca="false">IFERROR(COUNTIFS(Events!$F$6:$F$4467,$A38,Events!$AV$6:$AV$4467,"&gt;0")/COUNTIFS(Events!$F$6:$F$4467,$A38,Events!$AV$6:$AV$4467,"&lt;&gt;"),"")</f>
        <v>0.75</v>
      </c>
      <c r="K38" s="6" t="n">
        <f aca="false">IFERROR(COUNTIFS(Events!$F$6:$F$4467,$A38,Events!$BB$6:$BB$4467,"&gt;0")/COUNTIFS(Events!$F$6:$F$4467,$A38,Events!$BB$6:$BB$4467,"&lt;&gt;"),"")</f>
        <v>0.72093023255814</v>
      </c>
      <c r="L38" s="6" t="n">
        <f aca="false">IFERROR(AVERAGEIFS(Events!$AZ$6:$AZ$4467,Events!$F$6:$F$4467,$A38),"")</f>
        <v>0.030137477955459</v>
      </c>
      <c r="M38" s="6" t="n">
        <f aca="false">IFERROR(AVERAGEIFS(Events!$CK$6:$CK$4467,Events!$F$6:$F$4467,$A38),"")</f>
        <v>0.0730922994870892</v>
      </c>
      <c r="N38" s="7" t="n">
        <f aca="false">IFERROR(AVERAGEIFS(Events!$CL$6:$CL$4467,Events!$F$6:$F$4467,$A38),"")</f>
        <v>0.392614845965158</v>
      </c>
      <c r="O38" s="6" t="n">
        <f aca="false">IFERROR(AVERAGEIFS(Events!$CJ$6:$CJ$4467,Events!$F$6:$F$4467,$A38),"")</f>
        <v>-0.0857239122708004</v>
      </c>
      <c r="P38" s="5" t="n">
        <f aca="false">COUNTIFS(Events!$F$6:$F$4467,$A38,Events!$CN$6:$CN$4467,"Yes",Events!$CM$6:$CM$4467,"&lt;&gt;")</f>
        <v>30</v>
      </c>
      <c r="Q38" s="6" t="n">
        <f aca="false">IFERROR(AVERAGEIFS(Events!$CM$6:$CM$4467,Events!$F$6:$F$4467,$A38,Events!$CN$6:$CN$4467,"Yes"),"")</f>
        <v>-0.0351667390068613</v>
      </c>
      <c r="R38" s="6" t="n">
        <f aca="false">IFERROR(COUNTIFS(Events!$F$6:$F$4467,$A38,Events!$CM$6:$CM$4467,"&gt;0",Events!$CN$6:$CN$4467,"Yes")/COUNTIFS(Events!$F$6:$F$4467,$A38,Events!$CM$6:$CM$4467,"&lt;&gt;",Events!$CN$6:$CN$4467,"Yes"),"")</f>
        <v>0.333333333333333</v>
      </c>
    </row>
    <row r="39" customFormat="false" ht="15" hidden="false" customHeight="false" outlineLevel="0" collapsed="false">
      <c r="A39" s="4" t="s">
        <v>104</v>
      </c>
      <c r="B39" s="5" t="n">
        <f aca="false">COUNTIFS(Events!$F$6:$F$4467,$A39)</f>
        <v>44</v>
      </c>
      <c r="C39" s="5" t="n">
        <f aca="false">COUNTIFS(Events!$F$6:$F$4467,$A39,Events!$L$6:$L$4467,"After close")</f>
        <v>36</v>
      </c>
      <c r="D39" s="5" t="n">
        <f aca="false">COUNTIFS(Events!$F$6:$F$4467,$A39,Events!$L$6:$L$4467,"During market")</f>
        <v>6</v>
      </c>
      <c r="E39" s="5" t="n">
        <f aca="false">COUNTIFS(Events!$F$6:$F$4467,$A39,Events!$L$6:$L$4467,"Non-trading day")</f>
        <v>2</v>
      </c>
      <c r="F39" s="6" t="n">
        <f aca="false">IFERROR(AVERAGEIFS(Events!$U$6:$U$4467,Events!$F$6:$F$4467,$A39),"")</f>
        <v>0.00249663272266463</v>
      </c>
      <c r="G39" s="6" t="n">
        <f aca="false">IFERROR(COUNTIFS(Events!$F$6:$F$4467,$A39,Events!$U$6:$U$4467,"&gt;0")/COUNTIFS(Events!$F$6:$F$4467,$A39,Events!$U$6:$U$4467,"&lt;&gt;"),"")</f>
        <v>0.454545454545455</v>
      </c>
      <c r="H39" s="6" t="n">
        <f aca="false">IFERROR(AVERAGEIFS(Events!$X$6:$X$4467,Events!$F$6:$F$4467,$A39),"")</f>
        <v>0.00125555889450906</v>
      </c>
      <c r="I39" s="6" t="n">
        <f aca="false">IFERROR(AVERAGEIFS(Events!$AD$6:$AD$4467,Events!$F$6:$F$4467,$A39),"")</f>
        <v>0.02329234133618</v>
      </c>
      <c r="J39" s="6" t="n">
        <f aca="false">IFERROR(COUNTIFS(Events!$F$6:$F$4467,$A39,Events!$AV$6:$AV$4467,"&gt;0")/COUNTIFS(Events!$F$6:$F$4467,$A39,Events!$AV$6:$AV$4467,"&lt;&gt;"),"")</f>
        <v>0.727272727272727</v>
      </c>
      <c r="K39" s="6" t="n">
        <f aca="false">IFERROR(COUNTIFS(Events!$F$6:$F$4467,$A39,Events!$BB$6:$BB$4467,"&gt;0")/COUNTIFS(Events!$F$6:$F$4467,$A39,Events!$BB$6:$BB$4467,"&lt;&gt;"),"")</f>
        <v>0.613636363636364</v>
      </c>
      <c r="L39" s="6" t="n">
        <f aca="false">IFERROR(AVERAGEIFS(Events!$AZ$6:$AZ$4467,Events!$F$6:$F$4467,$A39),"")</f>
        <v>-0.0118953707650651</v>
      </c>
      <c r="M39" s="6" t="n">
        <f aca="false">IFERROR(AVERAGEIFS(Events!$CK$6:$CK$4467,Events!$F$6:$F$4467,$A39),"")</f>
        <v>0.0638194048907422</v>
      </c>
      <c r="N39" s="7" t="n">
        <f aca="false">IFERROR(AVERAGEIFS(Events!$CL$6:$CL$4467,Events!$F$6:$F$4467,$A39),"")</f>
        <v>0.390817288318003</v>
      </c>
      <c r="O39" s="6" t="n">
        <f aca="false">IFERROR(AVERAGEIFS(Events!$CJ$6:$CJ$4467,Events!$F$6:$F$4467,$A39),"")</f>
        <v>-0.0703907742296081</v>
      </c>
      <c r="P39" s="5" t="n">
        <f aca="false">COUNTIFS(Events!$F$6:$F$4467,$A39,Events!$CN$6:$CN$4467,"Yes",Events!$CM$6:$CM$4467,"&lt;&gt;")</f>
        <v>23</v>
      </c>
      <c r="Q39" s="6" t="n">
        <f aca="false">IFERROR(AVERAGEIFS(Events!$CM$6:$CM$4467,Events!$F$6:$F$4467,$A39,Events!$CN$6:$CN$4467,"Yes"),"")</f>
        <v>-0.0457684437918154</v>
      </c>
      <c r="R39" s="6" t="n">
        <f aca="false">IFERROR(COUNTIFS(Events!$F$6:$F$4467,$A39,Events!$CM$6:$CM$4467,"&gt;0",Events!$CN$6:$CN$4467,"Yes")/COUNTIFS(Events!$F$6:$F$4467,$A39,Events!$CM$6:$CM$4467,"&lt;&gt;",Events!$CN$6:$CN$4467,"Yes"),"")</f>
        <v>0.304347826086957</v>
      </c>
    </row>
    <row r="40" customFormat="false" ht="15" hidden="false" customHeight="false" outlineLevel="0" collapsed="false">
      <c r="A40" s="4" t="s">
        <v>105</v>
      </c>
      <c r="B40" s="5" t="n">
        <f aca="false">COUNTIFS(Events!$F$6:$F$4467,$A40)</f>
        <v>44</v>
      </c>
      <c r="C40" s="5" t="n">
        <f aca="false">COUNTIFS(Events!$F$6:$F$4467,$A40,Events!$L$6:$L$4467,"After close")</f>
        <v>38</v>
      </c>
      <c r="D40" s="5" t="n">
        <f aca="false">COUNTIFS(Events!$F$6:$F$4467,$A40,Events!$L$6:$L$4467,"During market")</f>
        <v>3</v>
      </c>
      <c r="E40" s="5" t="n">
        <f aca="false">COUNTIFS(Events!$F$6:$F$4467,$A40,Events!$L$6:$L$4467,"Non-trading day")</f>
        <v>3</v>
      </c>
      <c r="F40" s="6" t="n">
        <f aca="false">IFERROR(AVERAGEIFS(Events!$U$6:$U$4467,Events!$F$6:$F$4467,$A40),"")</f>
        <v>-0.0011041519737023</v>
      </c>
      <c r="G40" s="6" t="n">
        <f aca="false">IFERROR(COUNTIFS(Events!$F$6:$F$4467,$A40,Events!$U$6:$U$4467,"&gt;0")/COUNTIFS(Events!$F$6:$F$4467,$A40,Events!$U$6:$U$4467,"&lt;&gt;"),"")</f>
        <v>0.454545454545455</v>
      </c>
      <c r="H40" s="6" t="n">
        <f aca="false">IFERROR(AVERAGEIFS(Events!$X$6:$X$4467,Events!$F$6:$F$4467,$A40),"")</f>
        <v>-0.00352676733121405</v>
      </c>
      <c r="I40" s="6" t="n">
        <f aca="false">IFERROR(AVERAGEIFS(Events!$AD$6:$AD$4467,Events!$F$6:$F$4467,$A40),"")</f>
        <v>0.0223570671976455</v>
      </c>
      <c r="J40" s="6" t="n">
        <f aca="false">IFERROR(COUNTIFS(Events!$F$6:$F$4467,$A40,Events!$AV$6:$AV$4467,"&gt;0")/COUNTIFS(Events!$F$6:$F$4467,$A40,Events!$AV$6:$AV$4467,"&lt;&gt;"),"")</f>
        <v>0.714285714285714</v>
      </c>
      <c r="K40" s="6" t="n">
        <f aca="false">IFERROR(COUNTIFS(Events!$F$6:$F$4467,$A40,Events!$BB$6:$BB$4467,"&gt;0")/COUNTIFS(Events!$F$6:$F$4467,$A40,Events!$BB$6:$BB$4467,"&lt;&gt;"),"")</f>
        <v>0.634146341463415</v>
      </c>
      <c r="L40" s="6" t="n">
        <f aca="false">IFERROR(AVERAGEIFS(Events!$AZ$6:$AZ$4467,Events!$F$6:$F$4467,$A40),"")</f>
        <v>0.0357975598252616</v>
      </c>
      <c r="M40" s="6" t="n">
        <f aca="false">IFERROR(AVERAGEIFS(Events!$CK$6:$CK$4467,Events!$F$6:$F$4467,$A40),"")</f>
        <v>0.0552583167055308</v>
      </c>
      <c r="N40" s="7" t="n">
        <f aca="false">IFERROR(AVERAGEIFS(Events!$CL$6:$CL$4467,Events!$F$6:$F$4467,$A40),"")</f>
        <v>0.344203983699864</v>
      </c>
      <c r="O40" s="6" t="n">
        <f aca="false">IFERROR(AVERAGEIFS(Events!$CJ$6:$CJ$4467,Events!$F$6:$F$4467,$A40),"")</f>
        <v>-0.113478213782137</v>
      </c>
      <c r="P40" s="5" t="n">
        <f aca="false">COUNTIFS(Events!$F$6:$F$4467,$A40,Events!$CN$6:$CN$4467,"Yes",Events!$CM$6:$CM$4467,"&lt;&gt;")</f>
        <v>22</v>
      </c>
      <c r="Q40" s="6" t="n">
        <f aca="false">IFERROR(AVERAGEIFS(Events!$CM$6:$CM$4467,Events!$F$6:$F$4467,$A40,Events!$CN$6:$CN$4467,"Yes"),"")</f>
        <v>-0.0845476763581531</v>
      </c>
      <c r="R40" s="6" t="n">
        <f aca="false">IFERROR(COUNTIFS(Events!$F$6:$F$4467,$A40,Events!$CM$6:$CM$4467,"&gt;0",Events!$CN$6:$CN$4467,"Yes")/COUNTIFS(Events!$F$6:$F$4467,$A40,Events!$CM$6:$CM$4467,"&lt;&gt;",Events!$CN$6:$CN$4467,"Yes"),"")</f>
        <v>0.181818181818182</v>
      </c>
    </row>
    <row r="41" customFormat="false" ht="15" hidden="false" customHeight="false" outlineLevel="0" collapsed="false">
      <c r="A41" s="4" t="s">
        <v>106</v>
      </c>
      <c r="B41" s="5" t="n">
        <f aca="false">COUNTIFS(Events!$F$6:$F$4467,$A41)</f>
        <v>29</v>
      </c>
      <c r="C41" s="5" t="n">
        <f aca="false">COUNTIFS(Events!$F$6:$F$4467,$A41,Events!$L$6:$L$4467,"After close")</f>
        <v>6</v>
      </c>
      <c r="D41" s="5" t="n">
        <f aca="false">COUNTIFS(Events!$F$6:$F$4467,$A41,Events!$L$6:$L$4467,"During market")</f>
        <v>4</v>
      </c>
      <c r="E41" s="5" t="n">
        <f aca="false">COUNTIFS(Events!$F$6:$F$4467,$A41,Events!$L$6:$L$4467,"Non-trading day")</f>
        <v>19</v>
      </c>
      <c r="F41" s="6" t="n">
        <f aca="false">IFERROR(AVERAGEIFS(Events!$U$6:$U$4467,Events!$F$6:$F$4467,$A41),"")</f>
        <v>-0.0128880665330226</v>
      </c>
      <c r="G41" s="6" t="n">
        <f aca="false">IFERROR(COUNTIFS(Events!$F$6:$F$4467,$A41,Events!$U$6:$U$4467,"&gt;0")/COUNTIFS(Events!$F$6:$F$4467,$A41,Events!$U$6:$U$4467,"&lt;&gt;"),"")</f>
        <v>0.310344827586207</v>
      </c>
      <c r="H41" s="6" t="n">
        <f aca="false">IFERROR(AVERAGEIFS(Events!$X$6:$X$4467,Events!$F$6:$F$4467,$A41),"")</f>
        <v>-0.0174504563892187</v>
      </c>
      <c r="I41" s="6" t="n">
        <f aca="false">IFERROR(AVERAGEIFS(Events!$AD$6:$AD$4467,Events!$F$6:$F$4467,$A41),"")</f>
        <v>0.0319525687735548</v>
      </c>
      <c r="J41" s="6" t="n">
        <f aca="false">IFERROR(COUNTIFS(Events!$F$6:$F$4467,$A41,Events!$AV$6:$AV$4467,"&gt;0")/COUNTIFS(Events!$F$6:$F$4467,$A41,Events!$AV$6:$AV$4467,"&lt;&gt;"),"")</f>
        <v>1</v>
      </c>
      <c r="K41" s="6" t="n">
        <f aca="false">IFERROR(COUNTIFS(Events!$F$6:$F$4467,$A41,Events!$BB$6:$BB$4467,"&gt;0")/COUNTIFS(Events!$F$6:$F$4467,$A41,Events!$BB$6:$BB$4467,"&lt;&gt;"),"")</f>
        <v>0.88</v>
      </c>
      <c r="L41" s="6" t="n">
        <f aca="false">IFERROR(AVERAGEIFS(Events!$AZ$6:$AZ$4467,Events!$F$6:$F$4467,$A41),"")</f>
        <v>0.00211430399896935</v>
      </c>
      <c r="M41" s="6" t="n">
        <f aca="false">IFERROR(AVERAGEIFS(Events!$CK$6:$CK$4467,Events!$F$6:$F$4467,$A41),"")</f>
        <v>0.0645656270039627</v>
      </c>
      <c r="N41" s="7" t="n">
        <f aca="false">IFERROR(AVERAGEIFS(Events!$CL$6:$CL$4467,Events!$F$6:$F$4467,$A41),"")</f>
        <v>0.356458435380886</v>
      </c>
      <c r="O41" s="6" t="n">
        <f aca="false">IFERROR(AVERAGEIFS(Events!$CJ$6:$CJ$4467,Events!$F$6:$F$4467,$A41),"")</f>
        <v>-0.178729297162061</v>
      </c>
      <c r="P41" s="5" t="n">
        <f aca="false">COUNTIFS(Events!$F$6:$F$4467,$A41,Events!$CN$6:$CN$4467,"Yes",Events!$CM$6:$CM$4467,"&lt;&gt;")</f>
        <v>7</v>
      </c>
      <c r="Q41" s="6" t="n">
        <f aca="false">IFERROR(AVERAGEIFS(Events!$CM$6:$CM$4467,Events!$F$6:$F$4467,$A41,Events!$CN$6:$CN$4467,"Yes"),"")</f>
        <v>0.00783556784462041</v>
      </c>
      <c r="R41" s="6" t="n">
        <f aca="false">IFERROR(COUNTIFS(Events!$F$6:$F$4467,$A41,Events!$CM$6:$CM$4467,"&gt;0",Events!$CN$6:$CN$4467,"Yes")/COUNTIFS(Events!$F$6:$F$4467,$A41,Events!$CM$6:$CM$4467,"&lt;&gt;",Events!$CN$6:$CN$4467,"Yes"),"")</f>
        <v>0.428571428571429</v>
      </c>
    </row>
    <row r="42" customFormat="false" ht="15" hidden="false" customHeight="false" outlineLevel="0" collapsed="false">
      <c r="A42" s="4" t="s">
        <v>107</v>
      </c>
      <c r="B42" s="5" t="n">
        <f aca="false">COUNTIFS(Events!$F$6:$F$4467,$A42)</f>
        <v>22</v>
      </c>
      <c r="C42" s="5" t="n">
        <f aca="false">COUNTIFS(Events!$F$6:$F$4467,$A42,Events!$L$6:$L$4467,"After close")</f>
        <v>16</v>
      </c>
      <c r="D42" s="5" t="n">
        <f aca="false">COUNTIFS(Events!$F$6:$F$4467,$A42,Events!$L$6:$L$4467,"During market")</f>
        <v>6</v>
      </c>
      <c r="E42" s="5" t="n">
        <f aca="false">COUNTIFS(Events!$F$6:$F$4467,$A42,Events!$L$6:$L$4467,"Non-trading day")</f>
        <v>0</v>
      </c>
      <c r="F42" s="6" t="n">
        <f aca="false">IFERROR(AVERAGEIFS(Events!$U$6:$U$4467,Events!$F$6:$F$4467,$A42),"")</f>
        <v>-0.0159709088049759</v>
      </c>
      <c r="G42" s="6" t="n">
        <f aca="false">IFERROR(COUNTIFS(Events!$F$6:$F$4467,$A42,Events!$U$6:$U$4467,"&gt;0")/COUNTIFS(Events!$F$6:$F$4467,$A42,Events!$U$6:$U$4467,"&lt;&gt;"),"")</f>
        <v>0.181818181818182</v>
      </c>
      <c r="H42" s="6" t="n">
        <f aca="false">IFERROR(AVERAGEIFS(Events!$X$6:$X$4467,Events!$F$6:$F$4467,$A42),"")</f>
        <v>-0.0163631723568534</v>
      </c>
      <c r="I42" s="6" t="n">
        <f aca="false">IFERROR(AVERAGEIFS(Events!$AD$6:$AD$4467,Events!$F$6:$F$4467,$A42),"")</f>
        <v>0.0261125737973044</v>
      </c>
      <c r="J42" s="6" t="n">
        <f aca="false">IFERROR(COUNTIFS(Events!$F$6:$F$4467,$A42,Events!$AV$6:$AV$4467,"&gt;0")/COUNTIFS(Events!$F$6:$F$4467,$A42,Events!$AV$6:$AV$4467,"&lt;&gt;"),"")</f>
        <v>0.909090909090909</v>
      </c>
      <c r="K42" s="6" t="n">
        <f aca="false">IFERROR(COUNTIFS(Events!$F$6:$F$4467,$A42,Events!$BB$6:$BB$4467,"&gt;0")/COUNTIFS(Events!$F$6:$F$4467,$A42,Events!$BB$6:$BB$4467,"&lt;&gt;"),"")</f>
        <v>0.772727272727273</v>
      </c>
      <c r="L42" s="6" t="n">
        <f aca="false">IFERROR(AVERAGEIFS(Events!$AZ$6:$AZ$4467,Events!$F$6:$F$4467,$A42),"")</f>
        <v>-0.00156161432329079</v>
      </c>
      <c r="M42" s="6" t="n">
        <f aca="false">IFERROR(AVERAGEIFS(Events!$CK$6:$CK$4467,Events!$F$6:$F$4467,$A42),"")</f>
        <v>0.042988367857331</v>
      </c>
      <c r="N42" s="7" t="n">
        <f aca="false">IFERROR(AVERAGEIFS(Events!$CL$6:$CL$4467,Events!$F$6:$F$4467,$A42),"")</f>
        <v>0.699669409979509</v>
      </c>
      <c r="O42" s="6" t="n">
        <f aca="false">IFERROR(AVERAGEIFS(Events!$CJ$6:$CJ$4467,Events!$F$6:$F$4467,$A42),"")</f>
        <v>-0.156007380096837</v>
      </c>
      <c r="P42" s="5" t="n">
        <f aca="false">COUNTIFS(Events!$F$6:$F$4467,$A42,Events!$CN$6:$CN$4467,"Yes",Events!$CM$6:$CM$4467,"&lt;&gt;")</f>
        <v>11</v>
      </c>
      <c r="Q42" s="6" t="n">
        <f aca="false">IFERROR(AVERAGEIFS(Events!$CM$6:$CM$4467,Events!$F$6:$F$4467,$A42,Events!$CN$6:$CN$4467,"Yes"),"")</f>
        <v>0.097568386271546</v>
      </c>
      <c r="R42" s="6" t="n">
        <f aca="false">IFERROR(COUNTIFS(Events!$F$6:$F$4467,$A42,Events!$CM$6:$CM$4467,"&gt;0",Events!$CN$6:$CN$4467,"Yes")/COUNTIFS(Events!$F$6:$F$4467,$A42,Events!$CM$6:$CM$4467,"&lt;&gt;",Events!$CN$6:$CN$4467,"Yes"),"")</f>
        <v>0.454545454545455</v>
      </c>
    </row>
    <row r="43" customFormat="false" ht="15" hidden="false" customHeight="false" outlineLevel="0" collapsed="false">
      <c r="A43" s="4" t="s">
        <v>108</v>
      </c>
      <c r="B43" s="5" t="n">
        <f aca="false">COUNTIFS(Events!$F$6:$F$4467,$A43)</f>
        <v>22</v>
      </c>
      <c r="C43" s="5" t="n">
        <f aca="false">COUNTIFS(Events!$F$6:$F$4467,$A43,Events!$L$6:$L$4467,"After close")</f>
        <v>21</v>
      </c>
      <c r="D43" s="5" t="n">
        <f aca="false">COUNTIFS(Events!$F$6:$F$4467,$A43,Events!$L$6:$L$4467,"During market")</f>
        <v>1</v>
      </c>
      <c r="E43" s="5" t="n">
        <f aca="false">COUNTIFS(Events!$F$6:$F$4467,$A43,Events!$L$6:$L$4467,"Non-trading day")</f>
        <v>0</v>
      </c>
      <c r="F43" s="6" t="n">
        <f aca="false">IFERROR(AVERAGEIFS(Events!$U$6:$U$4467,Events!$F$6:$F$4467,$A43),"")</f>
        <v>0.002166738738522</v>
      </c>
      <c r="G43" s="6" t="n">
        <f aca="false">IFERROR(COUNTIFS(Events!$F$6:$F$4467,$A43,Events!$U$6:$U$4467,"&gt;0")/COUNTIFS(Events!$F$6:$F$4467,$A43,Events!$U$6:$U$4467,"&lt;&gt;"),"")</f>
        <v>0.363636363636364</v>
      </c>
      <c r="H43" s="6" t="n">
        <f aca="false">IFERROR(AVERAGEIFS(Events!$X$6:$X$4467,Events!$F$6:$F$4467,$A43),"")</f>
        <v>0.00238527244056178</v>
      </c>
      <c r="I43" s="6" t="n">
        <f aca="false">IFERROR(AVERAGEIFS(Events!$AD$6:$AD$4467,Events!$F$6:$F$4467,$A43),"")</f>
        <v>0.0336309684374413</v>
      </c>
      <c r="J43" s="6" t="n">
        <f aca="false">IFERROR(COUNTIFS(Events!$F$6:$F$4467,$A43,Events!$AV$6:$AV$4467,"&gt;0")/COUNTIFS(Events!$F$6:$F$4467,$A43,Events!$AV$6:$AV$4467,"&lt;&gt;"),"")</f>
        <v>0.954545454545455</v>
      </c>
      <c r="K43" s="6" t="n">
        <f aca="false">IFERROR(COUNTIFS(Events!$F$6:$F$4467,$A43,Events!$BB$6:$BB$4467,"&gt;0")/COUNTIFS(Events!$F$6:$F$4467,$A43,Events!$BB$6:$BB$4467,"&lt;&gt;"),"")</f>
        <v>0.875</v>
      </c>
      <c r="L43" s="6" t="n">
        <f aca="false">IFERROR(AVERAGEIFS(Events!$AZ$6:$AZ$4467,Events!$F$6:$F$4467,$A43),"")</f>
        <v>0.131790946107752</v>
      </c>
      <c r="M43" s="6" t="n">
        <f aca="false">IFERROR(AVERAGEIFS(Events!$CK$6:$CK$4467,Events!$F$6:$F$4467,$A43),"")</f>
        <v>0.0689468043351939</v>
      </c>
      <c r="N43" s="7" t="n">
        <f aca="false">IFERROR(AVERAGEIFS(Events!$CL$6:$CL$4467,Events!$F$6:$F$4467,$A43),"")</f>
        <v>0.551920533789127</v>
      </c>
      <c r="O43" s="6" t="n">
        <f aca="false">IFERROR(AVERAGEIFS(Events!$CJ$6:$CJ$4467,Events!$F$6:$F$4467,$A43),"")</f>
        <v>-0.131426284352007</v>
      </c>
      <c r="P43" s="5" t="n">
        <f aca="false">COUNTIFS(Events!$F$6:$F$4467,$A43,Events!$CN$6:$CN$4467,"Yes",Events!$CM$6:$CM$4467,"&lt;&gt;")</f>
        <v>11</v>
      </c>
      <c r="Q43" s="6" t="n">
        <f aca="false">IFERROR(AVERAGEIFS(Events!$CM$6:$CM$4467,Events!$F$6:$F$4467,$A43,Events!$CN$6:$CN$4467,"Yes"),"")</f>
        <v>-0.00967398941393521</v>
      </c>
      <c r="R43" s="6" t="n">
        <f aca="false">IFERROR(COUNTIFS(Events!$F$6:$F$4467,$A43,Events!$CM$6:$CM$4467,"&gt;0",Events!$CN$6:$CN$4467,"Yes")/COUNTIFS(Events!$F$6:$F$4467,$A43,Events!$CM$6:$CM$4467,"&lt;&gt;",Events!$CN$6:$CN$4467,"Yes"),"")</f>
        <v>0.545454545454545</v>
      </c>
    </row>
    <row r="44" customFormat="false" ht="15" hidden="false" customHeight="false" outlineLevel="0" collapsed="false">
      <c r="A44" s="4" t="s">
        <v>109</v>
      </c>
      <c r="B44" s="5" t="n">
        <f aca="false">COUNTIFS(Events!$F$6:$F$4467,$A44)</f>
        <v>22</v>
      </c>
      <c r="C44" s="5" t="n">
        <f aca="false">COUNTIFS(Events!$F$6:$F$4467,$A44,Events!$L$6:$L$4467,"After close")</f>
        <v>6</v>
      </c>
      <c r="D44" s="5" t="n">
        <f aca="false">COUNTIFS(Events!$F$6:$F$4467,$A44,Events!$L$6:$L$4467,"During market")</f>
        <v>15</v>
      </c>
      <c r="E44" s="5" t="n">
        <f aca="false">COUNTIFS(Events!$F$6:$F$4467,$A44,Events!$L$6:$L$4467,"Non-trading day")</f>
        <v>1</v>
      </c>
      <c r="F44" s="6" t="n">
        <f aca="false">IFERROR(AVERAGEIFS(Events!$U$6:$U$4467,Events!$F$6:$F$4467,$A44),"")</f>
        <v>0.0273518324465669</v>
      </c>
      <c r="G44" s="6" t="n">
        <f aca="false">IFERROR(COUNTIFS(Events!$F$6:$F$4467,$A44,Events!$U$6:$U$4467,"&gt;0")/COUNTIFS(Events!$F$6:$F$4467,$A44,Events!$U$6:$U$4467,"&lt;&gt;"),"")</f>
        <v>0.772727272727273</v>
      </c>
      <c r="H44" s="6" t="n">
        <f aca="false">IFERROR(AVERAGEIFS(Events!$X$6:$X$4467,Events!$F$6:$F$4467,$A44),"")</f>
        <v>0.019994651402991</v>
      </c>
      <c r="I44" s="6" t="n">
        <f aca="false">IFERROR(AVERAGEIFS(Events!$AD$6:$AD$4467,Events!$F$6:$F$4467,$A44),"")</f>
        <v>0.0237986078059571</v>
      </c>
      <c r="J44" s="6" t="n">
        <f aca="false">IFERROR(COUNTIFS(Events!$F$6:$F$4467,$A44,Events!$AV$6:$AV$4467,"&gt;0")/COUNTIFS(Events!$F$6:$F$4467,$A44,Events!$AV$6:$AV$4467,"&lt;&gt;"),"")</f>
        <v>1</v>
      </c>
      <c r="K44" s="6" t="n">
        <f aca="false">IFERROR(COUNTIFS(Events!$F$6:$F$4467,$A44,Events!$BB$6:$BB$4467,"&gt;0")/COUNTIFS(Events!$F$6:$F$4467,$A44,Events!$BB$6:$BB$4467,"&lt;&gt;"),"")</f>
        <v>0.727272727272727</v>
      </c>
      <c r="L44" s="6" t="n">
        <f aca="false">IFERROR(AVERAGEIFS(Events!$AZ$6:$AZ$4467,Events!$F$6:$F$4467,$A44),"")</f>
        <v>0.0208883068567575</v>
      </c>
      <c r="M44" s="6" t="n">
        <f aca="false">IFERROR(AVERAGEIFS(Events!$CK$6:$CK$4467,Events!$F$6:$F$4467,$A44),"")</f>
        <v>0.0833743264415129</v>
      </c>
      <c r="N44" s="7" t="n">
        <f aca="false">IFERROR(AVERAGEIFS(Events!$CL$6:$CL$4467,Events!$F$6:$F$4467,$A44),"")</f>
        <v>0.295938080392028</v>
      </c>
      <c r="O44" s="6" t="n">
        <f aca="false">IFERROR(AVERAGEIFS(Events!$CJ$6:$CJ$4467,Events!$F$6:$F$4467,$A44),"")</f>
        <v>-0.0591604117809115</v>
      </c>
      <c r="P44" s="5" t="n">
        <f aca="false">COUNTIFS(Events!$F$6:$F$4467,$A44,Events!$CN$6:$CN$4467,"Yes",Events!$CM$6:$CM$4467,"&lt;&gt;")</f>
        <v>2</v>
      </c>
      <c r="Q44" s="6" t="n">
        <f aca="false">IFERROR(AVERAGEIFS(Events!$CM$6:$CM$4467,Events!$F$6:$F$4467,$A44,Events!$CN$6:$CN$4467,"Yes"),"")</f>
        <v>-0.0394069179272512</v>
      </c>
      <c r="R44" s="6" t="n">
        <f aca="false">IFERROR(COUNTIFS(Events!$F$6:$F$4467,$A44,Events!$CM$6:$CM$4467,"&gt;0",Events!$CN$6:$CN$4467,"Yes")/COUNTIFS(Events!$F$6:$F$4467,$A44,Events!$CM$6:$CM$4467,"&lt;&gt;",Events!$CN$6:$CN$4467,"Yes"),"")</f>
        <v>0.5</v>
      </c>
    </row>
    <row r="45" customFormat="false" ht="15" hidden="false" customHeight="false" outlineLevel="0" collapsed="false">
      <c r="A45" s="4" t="s">
        <v>110</v>
      </c>
      <c r="B45" s="5" t="n">
        <f aca="false">COUNTIFS(Events!$F$6:$F$4467,$A45)</f>
        <v>22</v>
      </c>
      <c r="C45" s="5" t="n">
        <f aca="false">COUNTIFS(Events!$F$6:$F$4467,$A45,Events!$L$6:$L$4467,"After close")</f>
        <v>6</v>
      </c>
      <c r="D45" s="5" t="n">
        <f aca="false">COUNTIFS(Events!$F$6:$F$4467,$A45,Events!$L$6:$L$4467,"During market")</f>
        <v>14</v>
      </c>
      <c r="E45" s="5" t="n">
        <f aca="false">COUNTIFS(Events!$F$6:$F$4467,$A45,Events!$L$6:$L$4467,"Non-trading day")</f>
        <v>2</v>
      </c>
      <c r="F45" s="6" t="n">
        <f aca="false">IFERROR(AVERAGEIFS(Events!$U$6:$U$4467,Events!$F$6:$F$4467,$A45),"")</f>
        <v>0.00555836746721816</v>
      </c>
      <c r="G45" s="6" t="n">
        <f aca="false">IFERROR(COUNTIFS(Events!$F$6:$F$4467,$A45,Events!$U$6:$U$4467,"&gt;0")/COUNTIFS(Events!$F$6:$F$4467,$A45,Events!$U$6:$U$4467,"&lt;&gt;"),"")</f>
        <v>0.636363636363636</v>
      </c>
      <c r="H45" s="6" t="n">
        <f aca="false">IFERROR(AVERAGEIFS(Events!$X$6:$X$4467,Events!$F$6:$F$4467,$A45),"")</f>
        <v>0.00265737141902265</v>
      </c>
      <c r="I45" s="6" t="n">
        <f aca="false">IFERROR(AVERAGEIFS(Events!$AD$6:$AD$4467,Events!$F$6:$F$4467,$A45),"")</f>
        <v>0.0291272290301587</v>
      </c>
      <c r="J45" s="6" t="n">
        <f aca="false">IFERROR(COUNTIFS(Events!$F$6:$F$4467,$A45,Events!$AV$6:$AV$4467,"&gt;0")/COUNTIFS(Events!$F$6:$F$4467,$A45,Events!$AV$6:$AV$4467,"&lt;&gt;"),"")</f>
        <v>0.727272727272727</v>
      </c>
      <c r="K45" s="6" t="n">
        <f aca="false">IFERROR(COUNTIFS(Events!$F$6:$F$4467,$A45,Events!$BB$6:$BB$4467,"&gt;0")/COUNTIFS(Events!$F$6:$F$4467,$A45,Events!$BB$6:$BB$4467,"&lt;&gt;"),"")</f>
        <v>0.571428571428571</v>
      </c>
      <c r="L45" s="6" t="n">
        <f aca="false">IFERROR(AVERAGEIFS(Events!$AZ$6:$AZ$4467,Events!$F$6:$F$4467,$A45),"")</f>
        <v>0.031877316272157</v>
      </c>
      <c r="M45" s="6" t="n">
        <f aca="false">IFERROR(AVERAGEIFS(Events!$CK$6:$CK$4467,Events!$F$6:$F$4467,$A45),"")</f>
        <v>0.0948824439883888</v>
      </c>
      <c r="N45" s="7" t="n">
        <f aca="false">IFERROR(AVERAGEIFS(Events!$CL$6:$CL$4467,Events!$F$6:$F$4467,$A45),"")</f>
        <v>0.347148709570663</v>
      </c>
      <c r="O45" s="6" t="n">
        <f aca="false">IFERROR(AVERAGEIFS(Events!$CJ$6:$CJ$4467,Events!$F$6:$F$4467,$A45),"")</f>
        <v>-0.0358815581698037</v>
      </c>
      <c r="P45" s="5" t="n">
        <f aca="false">COUNTIFS(Events!$F$6:$F$4467,$A45,Events!$CN$6:$CN$4467,"Yes",Events!$CM$6:$CM$4467,"&lt;&gt;")</f>
        <v>4</v>
      </c>
      <c r="Q45" s="6" t="n">
        <f aca="false">IFERROR(AVERAGEIFS(Events!$CM$6:$CM$4467,Events!$F$6:$F$4467,$A45,Events!$CN$6:$CN$4467,"Yes"),"")</f>
        <v>0.0866119057445627</v>
      </c>
      <c r="R45" s="6" t="n">
        <f aca="false">IFERROR(COUNTIFS(Events!$F$6:$F$4467,$A45,Events!$CM$6:$CM$4467,"&gt;0",Events!$CN$6:$CN$4467,"Yes")/COUNTIFS(Events!$F$6:$F$4467,$A45,Events!$CM$6:$CM$4467,"&lt;&gt;",Events!$CN$6:$CN$4467,"Yes"),"")</f>
        <v>0.5</v>
      </c>
    </row>
    <row r="46" customFormat="false" ht="15" hidden="false" customHeight="false" outlineLevel="0" collapsed="false">
      <c r="A46" s="4" t="s">
        <v>111</v>
      </c>
      <c r="B46" s="5" t="n">
        <f aca="false">COUNTIFS(Events!$F$6:$F$4467,$A46)</f>
        <v>22</v>
      </c>
      <c r="C46" s="5" t="n">
        <f aca="false">COUNTIFS(Events!$F$6:$F$4467,$A46,Events!$L$6:$L$4467,"After close")</f>
        <v>6</v>
      </c>
      <c r="D46" s="5" t="n">
        <f aca="false">COUNTIFS(Events!$F$6:$F$4467,$A46,Events!$L$6:$L$4467,"During market")</f>
        <v>15</v>
      </c>
      <c r="E46" s="5" t="n">
        <f aca="false">COUNTIFS(Events!$F$6:$F$4467,$A46,Events!$L$6:$L$4467,"Non-trading day")</f>
        <v>1</v>
      </c>
      <c r="F46" s="6" t="n">
        <f aca="false">IFERROR(AVERAGEIFS(Events!$U$6:$U$4467,Events!$F$6:$F$4467,$A46),"")</f>
        <v>-0.0164421016667511</v>
      </c>
      <c r="G46" s="6" t="n">
        <f aca="false">IFERROR(COUNTIFS(Events!$F$6:$F$4467,$A46,Events!$U$6:$U$4467,"&gt;0")/COUNTIFS(Events!$F$6:$F$4467,$A46,Events!$U$6:$U$4467,"&lt;&gt;"),"")</f>
        <v>0.454545454545455</v>
      </c>
      <c r="H46" s="6" t="n">
        <f aca="false">IFERROR(AVERAGEIFS(Events!$X$6:$X$4467,Events!$F$6:$F$4467,$A46),"")</f>
        <v>-0.0144445613597654</v>
      </c>
      <c r="I46" s="6" t="n">
        <f aca="false">IFERROR(AVERAGEIFS(Events!$AD$6:$AD$4467,Events!$F$6:$F$4467,$A46),"")</f>
        <v>0.0325616829141595</v>
      </c>
      <c r="J46" s="6" t="n">
        <f aca="false">IFERROR(COUNTIFS(Events!$F$6:$F$4467,$A46,Events!$AV$6:$AV$4467,"&gt;0")/COUNTIFS(Events!$F$6:$F$4467,$A46,Events!$AV$6:$AV$4467,"&lt;&gt;"),"")</f>
        <v>0.85</v>
      </c>
      <c r="K46" s="6" t="n">
        <f aca="false">IFERROR(COUNTIFS(Events!$F$6:$F$4467,$A46,Events!$BB$6:$BB$4467,"&gt;0")/COUNTIFS(Events!$F$6:$F$4467,$A46,Events!$BB$6:$BB$4467,"&lt;&gt;"),"")</f>
        <v>0.75</v>
      </c>
      <c r="L46" s="6" t="n">
        <f aca="false">IFERROR(AVERAGEIFS(Events!$AZ$6:$AZ$4467,Events!$F$6:$F$4467,$A46),"")</f>
        <v>-0.00285831009058742</v>
      </c>
      <c r="M46" s="6" t="n">
        <f aca="false">IFERROR(AVERAGEIFS(Events!$CK$6:$CK$4467,Events!$F$6:$F$4467,$A46),"")</f>
        <v>0.0658135067110339</v>
      </c>
      <c r="N46" s="7" t="n">
        <f aca="false">IFERROR(AVERAGEIFS(Events!$CL$6:$CL$4467,Events!$F$6:$F$4467,$A46),"")</f>
        <v>0.513801266859163</v>
      </c>
      <c r="O46" s="6" t="n">
        <f aca="false">IFERROR(AVERAGEIFS(Events!$CJ$6:$CJ$4467,Events!$F$6:$F$4467,$A46),"")</f>
        <v>-0.00862003964404976</v>
      </c>
      <c r="P46" s="5" t="n">
        <f aca="false">COUNTIFS(Events!$F$6:$F$4467,$A46,Events!$CN$6:$CN$4467,"Yes",Events!$CM$6:$CM$4467,"&lt;&gt;")</f>
        <v>11</v>
      </c>
      <c r="Q46" s="6" t="n">
        <f aca="false">IFERROR(AVERAGEIFS(Events!$CM$6:$CM$4467,Events!$F$6:$F$4467,$A46,Events!$CN$6:$CN$4467,"Yes"),"")</f>
        <v>0.109673257106413</v>
      </c>
      <c r="R46" s="6" t="n">
        <f aca="false">IFERROR(COUNTIFS(Events!$F$6:$F$4467,$A46,Events!$CM$6:$CM$4467,"&gt;0",Events!$CN$6:$CN$4467,"Yes")/COUNTIFS(Events!$F$6:$F$4467,$A46,Events!$CM$6:$CM$4467,"&lt;&gt;",Events!$CN$6:$CN$4467,"Yes"),"")</f>
        <v>0.545454545454545</v>
      </c>
    </row>
    <row r="47" customFormat="false" ht="15" hidden="false" customHeight="false" outlineLevel="0" collapsed="false">
      <c r="A47" s="4" t="s">
        <v>112</v>
      </c>
      <c r="B47" s="5" t="n">
        <f aca="false">COUNTIFS(Events!$F$6:$F$4467,$A47)</f>
        <v>22</v>
      </c>
      <c r="C47" s="5" t="n">
        <f aca="false">COUNTIFS(Events!$F$6:$F$4467,$A47,Events!$L$6:$L$4467,"After close")</f>
        <v>12</v>
      </c>
      <c r="D47" s="5" t="n">
        <f aca="false">COUNTIFS(Events!$F$6:$F$4467,$A47,Events!$L$6:$L$4467,"During market")</f>
        <v>8</v>
      </c>
      <c r="E47" s="5" t="n">
        <f aca="false">COUNTIFS(Events!$F$6:$F$4467,$A47,Events!$L$6:$L$4467,"Non-trading day")</f>
        <v>2</v>
      </c>
      <c r="F47" s="6" t="n">
        <f aca="false">IFERROR(AVERAGEIFS(Events!$U$6:$U$4467,Events!$F$6:$F$4467,$A47),"")</f>
        <v>-0.00055338230477125</v>
      </c>
      <c r="G47" s="6" t="n">
        <f aca="false">IFERROR(COUNTIFS(Events!$F$6:$F$4467,$A47,Events!$U$6:$U$4467,"&gt;0")/COUNTIFS(Events!$F$6:$F$4467,$A47,Events!$U$6:$U$4467,"&lt;&gt;"),"")</f>
        <v>0.5</v>
      </c>
      <c r="H47" s="6" t="n">
        <f aca="false">IFERROR(AVERAGEIFS(Events!$X$6:$X$4467,Events!$F$6:$F$4467,$A47),"")</f>
        <v>-0.000770631379167714</v>
      </c>
      <c r="I47" s="6" t="n">
        <f aca="false">IFERROR(AVERAGEIFS(Events!$AD$6:$AD$4467,Events!$F$6:$F$4467,$A47),"")</f>
        <v>0.0297742730566579</v>
      </c>
      <c r="J47" s="6" t="n">
        <f aca="false">IFERROR(COUNTIFS(Events!$F$6:$F$4467,$A47,Events!$AV$6:$AV$4467,"&gt;0")/COUNTIFS(Events!$F$6:$F$4467,$A47,Events!$AV$6:$AV$4467,"&lt;&gt;"),"")</f>
        <v>1</v>
      </c>
      <c r="K47" s="6" t="n">
        <f aca="false">IFERROR(COUNTIFS(Events!$F$6:$F$4467,$A47,Events!$BB$6:$BB$4467,"&gt;0")/COUNTIFS(Events!$F$6:$F$4467,$A47,Events!$BB$6:$BB$4467,"&lt;&gt;"),"")</f>
        <v>0.80952380952381</v>
      </c>
      <c r="L47" s="6" t="n">
        <f aca="false">IFERROR(AVERAGEIFS(Events!$AZ$6:$AZ$4467,Events!$F$6:$F$4467,$A47),"")</f>
        <v>0.00485873864148531</v>
      </c>
      <c r="M47" s="6" t="n">
        <f aca="false">IFERROR(AVERAGEIFS(Events!$CK$6:$CK$4467,Events!$F$6:$F$4467,$A47),"")</f>
        <v>0.0777594175664324</v>
      </c>
      <c r="N47" s="7" t="n">
        <f aca="false">IFERROR(AVERAGEIFS(Events!$CL$6:$CL$4467,Events!$F$6:$F$4467,$A47),"")</f>
        <v>0.577920070588068</v>
      </c>
      <c r="O47" s="6" t="n">
        <f aca="false">IFERROR(AVERAGEIFS(Events!$CJ$6:$CJ$4467,Events!$F$6:$F$4467,$A47),"")</f>
        <v>-0.0743753656671929</v>
      </c>
      <c r="P47" s="5" t="n">
        <f aca="false">COUNTIFS(Events!$F$6:$F$4467,$A47,Events!$CN$6:$CN$4467,"Yes",Events!$CM$6:$CM$4467,"&lt;&gt;")</f>
        <v>3</v>
      </c>
      <c r="Q47" s="6" t="n">
        <f aca="false">IFERROR(AVERAGEIFS(Events!$CM$6:$CM$4467,Events!$F$6:$F$4467,$A47,Events!$CN$6:$CN$4467,"Yes"),"")</f>
        <v>-0.083019325691247</v>
      </c>
      <c r="R47" s="6" t="n">
        <f aca="false">IFERROR(COUNTIFS(Events!$F$6:$F$4467,$A47,Events!$CM$6:$CM$4467,"&gt;0",Events!$CN$6:$CN$4467,"Yes")/COUNTIFS(Events!$F$6:$F$4467,$A47,Events!$CM$6:$CM$4467,"&lt;&gt;",Events!$CN$6:$CN$4467,"Yes"),"")</f>
        <v>0.333333333333333</v>
      </c>
    </row>
    <row r="48" customFormat="false" ht="15" hidden="false" customHeight="false" outlineLevel="0" collapsed="false">
      <c r="A48" s="4" t="s">
        <v>113</v>
      </c>
      <c r="B48" s="5" t="n">
        <f aca="false">COUNTIFS(Events!$F$6:$F$4467,$A48)</f>
        <v>22</v>
      </c>
      <c r="C48" s="5" t="n">
        <f aca="false">COUNTIFS(Events!$F$6:$F$4467,$A48,Events!$L$6:$L$4467,"After close")</f>
        <v>1</v>
      </c>
      <c r="D48" s="5" t="n">
        <f aca="false">COUNTIFS(Events!$F$6:$F$4467,$A48,Events!$L$6:$L$4467,"During market")</f>
        <v>19</v>
      </c>
      <c r="E48" s="5" t="n">
        <f aca="false">COUNTIFS(Events!$F$6:$F$4467,$A48,Events!$L$6:$L$4467,"Non-trading day")</f>
        <v>2</v>
      </c>
      <c r="F48" s="6" t="n">
        <f aca="false">IFERROR(AVERAGEIFS(Events!$U$6:$U$4467,Events!$F$6:$F$4467,$A48),"")</f>
        <v>-0.0138934592558392</v>
      </c>
      <c r="G48" s="6" t="n">
        <f aca="false">IFERROR(COUNTIFS(Events!$F$6:$F$4467,$A48,Events!$U$6:$U$4467,"&gt;0")/COUNTIFS(Events!$F$6:$F$4467,$A48,Events!$U$6:$U$4467,"&lt;&gt;"),"")</f>
        <v>0.363636363636364</v>
      </c>
      <c r="H48" s="6" t="n">
        <f aca="false">IFERROR(AVERAGEIFS(Events!$X$6:$X$4467,Events!$F$6:$F$4467,$A48),"")</f>
        <v>-0.0072126441936345</v>
      </c>
      <c r="I48" s="6" t="n">
        <f aca="false">IFERROR(AVERAGEIFS(Events!$AD$6:$AD$4467,Events!$F$6:$F$4467,$A48),"")</f>
        <v>0.0267913479576171</v>
      </c>
      <c r="J48" s="6" t="n">
        <f aca="false">IFERROR(COUNTIFS(Events!$F$6:$F$4467,$A48,Events!$AV$6:$AV$4467,"&gt;0")/COUNTIFS(Events!$F$6:$F$4467,$A48,Events!$AV$6:$AV$4467,"&lt;&gt;"),"")</f>
        <v>0.727272727272727</v>
      </c>
      <c r="K48" s="6" t="n">
        <f aca="false">IFERROR(COUNTIFS(Events!$F$6:$F$4467,$A48,Events!$BB$6:$BB$4467,"&gt;0")/COUNTIFS(Events!$F$6:$F$4467,$A48,Events!$BB$6:$BB$4467,"&lt;&gt;"),"")</f>
        <v>0.590909090909091</v>
      </c>
      <c r="L48" s="6" t="n">
        <f aca="false">IFERROR(AVERAGEIFS(Events!$AZ$6:$AZ$4467,Events!$F$6:$F$4467,$A48),"")</f>
        <v>-0.00421521032508866</v>
      </c>
      <c r="M48" s="6" t="n">
        <f aca="false">IFERROR(AVERAGEIFS(Events!$CK$6:$CK$4467,Events!$F$6:$F$4467,$A48),"")</f>
        <v>0.0526222954362927</v>
      </c>
      <c r="N48" s="7" t="n">
        <f aca="false">IFERROR(AVERAGEIFS(Events!$CL$6:$CL$4467,Events!$F$6:$F$4467,$A48),"")</f>
        <v>0.549476273543715</v>
      </c>
      <c r="O48" s="6" t="n">
        <f aca="false">IFERROR(AVERAGEIFS(Events!$CJ$6:$CJ$4467,Events!$F$6:$F$4467,$A48),"")</f>
        <v>-0.0713366700973264</v>
      </c>
      <c r="P48" s="5" t="n">
        <f aca="false">COUNTIFS(Events!$F$6:$F$4467,$A48,Events!$CN$6:$CN$4467,"Yes",Events!$CM$6:$CM$4467,"&lt;&gt;")</f>
        <v>12</v>
      </c>
      <c r="Q48" s="6" t="n">
        <f aca="false">IFERROR(AVERAGEIFS(Events!$CM$6:$CM$4467,Events!$F$6:$F$4467,$A48,Events!$CN$6:$CN$4467,"Yes"),"")</f>
        <v>0.0632844465405056</v>
      </c>
      <c r="R48" s="6" t="n">
        <f aca="false">IFERROR(COUNTIFS(Events!$F$6:$F$4467,$A48,Events!$CM$6:$CM$4467,"&gt;0",Events!$CN$6:$CN$4467,"Yes")/COUNTIFS(Events!$F$6:$F$4467,$A48,Events!$CM$6:$CM$4467,"&lt;&gt;",Events!$CN$6:$CN$4467,"Yes"),"")</f>
        <v>0.583333333333333</v>
      </c>
    </row>
    <row r="49" customFormat="false" ht="15" hidden="false" customHeight="false" outlineLevel="0" collapsed="false">
      <c r="A49" s="4" t="s">
        <v>114</v>
      </c>
      <c r="B49" s="5" t="n">
        <f aca="false">COUNTIFS(Events!$F$6:$F$4467,$A49)</f>
        <v>22</v>
      </c>
      <c r="C49" s="5" t="n">
        <f aca="false">COUNTIFS(Events!$F$6:$F$4467,$A49,Events!$L$6:$L$4467,"After close")</f>
        <v>18</v>
      </c>
      <c r="D49" s="5" t="n">
        <f aca="false">COUNTIFS(Events!$F$6:$F$4467,$A49,Events!$L$6:$L$4467,"During market")</f>
        <v>4</v>
      </c>
      <c r="E49" s="5" t="n">
        <f aca="false">COUNTIFS(Events!$F$6:$F$4467,$A49,Events!$L$6:$L$4467,"Non-trading day")</f>
        <v>0</v>
      </c>
      <c r="F49" s="6" t="n">
        <f aca="false">IFERROR(AVERAGEIFS(Events!$U$6:$U$4467,Events!$F$6:$F$4467,$A49),"")</f>
        <v>0.0288981224844192</v>
      </c>
      <c r="G49" s="6" t="n">
        <f aca="false">IFERROR(COUNTIFS(Events!$F$6:$F$4467,$A49,Events!$U$6:$U$4467,"&gt;0")/COUNTIFS(Events!$F$6:$F$4467,$A49,Events!$U$6:$U$4467,"&lt;&gt;"),"")</f>
        <v>0.636363636363636</v>
      </c>
      <c r="H49" s="6" t="n">
        <f aca="false">IFERROR(AVERAGEIFS(Events!$X$6:$X$4467,Events!$F$6:$F$4467,$A49),"")</f>
        <v>0.0294514851280942</v>
      </c>
      <c r="I49" s="6" t="n">
        <f aca="false">IFERROR(AVERAGEIFS(Events!$AD$6:$AD$4467,Events!$F$6:$F$4467,$A49),"")</f>
        <v>0.0369145121641273</v>
      </c>
      <c r="J49" s="6" t="n">
        <f aca="false">IFERROR(COUNTIFS(Events!$F$6:$F$4467,$A49,Events!$AV$6:$AV$4467,"&gt;0")/COUNTIFS(Events!$F$6:$F$4467,$A49,Events!$AV$6:$AV$4467,"&lt;&gt;"),"")</f>
        <v>0.909090909090909</v>
      </c>
      <c r="K49" s="6" t="n">
        <f aca="false">IFERROR(COUNTIFS(Events!$F$6:$F$4467,$A49,Events!$BB$6:$BB$4467,"&gt;0")/COUNTIFS(Events!$F$6:$F$4467,$A49,Events!$BB$6:$BB$4467,"&lt;&gt;"),"")</f>
        <v>0.818181818181818</v>
      </c>
      <c r="L49" s="6" t="n">
        <f aca="false">IFERROR(AVERAGEIFS(Events!$AZ$6:$AZ$4467,Events!$F$6:$F$4467,$A49),"")</f>
        <v>0.0187373634854859</v>
      </c>
      <c r="M49" s="6" t="n">
        <f aca="false">IFERROR(AVERAGEIFS(Events!$CK$6:$CK$4467,Events!$F$6:$F$4467,$A49),"")</f>
        <v>0.0815647960443869</v>
      </c>
      <c r="N49" s="7" t="n">
        <f aca="false">IFERROR(AVERAGEIFS(Events!$CL$6:$CL$4467,Events!$F$6:$F$4467,$A49),"")</f>
        <v>0.471951429622322</v>
      </c>
      <c r="O49" s="6" t="n">
        <f aca="false">IFERROR(AVERAGEIFS(Events!$CJ$6:$CJ$4467,Events!$F$6:$F$4467,$A49),"")</f>
        <v>-0.124712493011792</v>
      </c>
      <c r="P49" s="5" t="n">
        <f aca="false">COUNTIFS(Events!$F$6:$F$4467,$A49,Events!$CN$6:$CN$4467,"Yes",Events!$CM$6:$CM$4467,"&lt;&gt;")</f>
        <v>10</v>
      </c>
      <c r="Q49" s="6" t="n">
        <f aca="false">IFERROR(AVERAGEIFS(Events!$CM$6:$CM$4467,Events!$F$6:$F$4467,$A49,Events!$CN$6:$CN$4467,"Yes"),"")</f>
        <v>-0.0649829342544716</v>
      </c>
      <c r="R49" s="6" t="n">
        <f aca="false">IFERROR(COUNTIFS(Events!$F$6:$F$4467,$A49,Events!$CM$6:$CM$4467,"&gt;0",Events!$CN$6:$CN$4467,"Yes")/COUNTIFS(Events!$F$6:$F$4467,$A49,Events!$CM$6:$CM$4467,"&lt;&gt;",Events!$CN$6:$CN$4467,"Yes"),"")</f>
        <v>0.3</v>
      </c>
    </row>
    <row r="50" customFormat="false" ht="15" hidden="false" customHeight="false" outlineLevel="0" collapsed="false">
      <c r="A50" s="4" t="s">
        <v>115</v>
      </c>
      <c r="B50" s="5" t="n">
        <f aca="false">COUNTIFS(Events!$F$6:$F$4467,$A50)</f>
        <v>22</v>
      </c>
      <c r="C50" s="5" t="n">
        <f aca="false">COUNTIFS(Events!$F$6:$F$4467,$A50,Events!$L$6:$L$4467,"After close")</f>
        <v>3</v>
      </c>
      <c r="D50" s="5" t="n">
        <f aca="false">COUNTIFS(Events!$F$6:$F$4467,$A50,Events!$L$6:$L$4467,"During market")</f>
        <v>19</v>
      </c>
      <c r="E50" s="5" t="n">
        <f aca="false">COUNTIFS(Events!$F$6:$F$4467,$A50,Events!$L$6:$L$4467,"Non-trading day")</f>
        <v>0</v>
      </c>
      <c r="F50" s="6" t="n">
        <f aca="false">IFERROR(AVERAGEIFS(Events!$U$6:$U$4467,Events!$F$6:$F$4467,$A50),"")</f>
        <v>-0.001883223738618</v>
      </c>
      <c r="G50" s="6" t="n">
        <f aca="false">IFERROR(COUNTIFS(Events!$F$6:$F$4467,$A50,Events!$U$6:$U$4467,"&gt;0")/COUNTIFS(Events!$F$6:$F$4467,$A50,Events!$U$6:$U$4467,"&lt;&gt;"),"")</f>
        <v>0.454545454545455</v>
      </c>
      <c r="H50" s="6" t="n">
        <f aca="false">IFERROR(AVERAGEIFS(Events!$X$6:$X$4467,Events!$F$6:$F$4467,$A50),"")</f>
        <v>-0.00783094243291497</v>
      </c>
      <c r="I50" s="6" t="n">
        <f aca="false">IFERROR(AVERAGEIFS(Events!$AD$6:$AD$4467,Events!$F$6:$F$4467,$A50),"")</f>
        <v>0.0220170845412554</v>
      </c>
      <c r="J50" s="6" t="n">
        <f aca="false">IFERROR(COUNTIFS(Events!$F$6:$F$4467,$A50,Events!$AV$6:$AV$4467,"&gt;0")/COUNTIFS(Events!$F$6:$F$4467,$A50,Events!$AV$6:$AV$4467,"&lt;&gt;"),"")</f>
        <v>0.85</v>
      </c>
      <c r="K50" s="6" t="n">
        <f aca="false">IFERROR(COUNTIFS(Events!$F$6:$F$4467,$A50,Events!$BB$6:$BB$4467,"&gt;0")/COUNTIFS(Events!$F$6:$F$4467,$A50,Events!$BB$6:$BB$4467,"&lt;&gt;"),"")</f>
        <v>0.68421052631579</v>
      </c>
      <c r="L50" s="6" t="n">
        <f aca="false">IFERROR(AVERAGEIFS(Events!$AZ$6:$AZ$4467,Events!$F$6:$F$4467,$A50),"")</f>
        <v>0.023283960038213</v>
      </c>
      <c r="M50" s="6" t="n">
        <f aca="false">IFERROR(AVERAGEIFS(Events!$CK$6:$CK$4467,Events!$F$6:$F$4467,$A50),"")</f>
        <v>0.0621797225160339</v>
      </c>
      <c r="N50" s="7" t="n">
        <f aca="false">IFERROR(AVERAGEIFS(Events!$CL$6:$CL$4467,Events!$F$6:$F$4467,$A50),"")</f>
        <v>0.364166021035668</v>
      </c>
      <c r="O50" s="6" t="n">
        <f aca="false">IFERROR(AVERAGEIFS(Events!$CJ$6:$CJ$4467,Events!$F$6:$F$4467,$A50),"")</f>
        <v>-0.106486427561614</v>
      </c>
      <c r="P50" s="5" t="n">
        <f aca="false">COUNTIFS(Events!$F$6:$F$4467,$A50,Events!$CN$6:$CN$4467,"Yes",Events!$CM$6:$CM$4467,"&lt;&gt;")</f>
        <v>10</v>
      </c>
      <c r="Q50" s="6" t="n">
        <f aca="false">IFERROR(AVERAGEIFS(Events!$CM$6:$CM$4467,Events!$F$6:$F$4467,$A50,Events!$CN$6:$CN$4467,"Yes"),"")</f>
        <v>-0.0198868845018699</v>
      </c>
      <c r="R50" s="6" t="n">
        <f aca="false">IFERROR(COUNTIFS(Events!$F$6:$F$4467,$A50,Events!$CM$6:$CM$4467,"&gt;0",Events!$CN$6:$CN$4467,"Yes")/COUNTIFS(Events!$F$6:$F$4467,$A50,Events!$CM$6:$CM$4467,"&lt;&gt;",Events!$CN$6:$CN$4467,"Yes"),"")</f>
        <v>0.4</v>
      </c>
    </row>
    <row r="51" customFormat="false" ht="15" hidden="false" customHeight="false" outlineLevel="0" collapsed="false">
      <c r="A51" s="4" t="s">
        <v>116</v>
      </c>
      <c r="B51" s="5" t="n">
        <f aca="false">COUNTIFS(Events!$F$6:$F$4467,$A51)</f>
        <v>22</v>
      </c>
      <c r="C51" s="5" t="n">
        <f aca="false">COUNTIFS(Events!$F$6:$F$4467,$A51,Events!$L$6:$L$4467,"After close")</f>
        <v>2</v>
      </c>
      <c r="D51" s="5" t="n">
        <f aca="false">COUNTIFS(Events!$F$6:$F$4467,$A51,Events!$L$6:$L$4467,"During market")</f>
        <v>20</v>
      </c>
      <c r="E51" s="5" t="n">
        <f aca="false">COUNTIFS(Events!$F$6:$F$4467,$A51,Events!$L$6:$L$4467,"Non-trading day")</f>
        <v>0</v>
      </c>
      <c r="F51" s="6" t="n">
        <f aca="false">IFERROR(AVERAGEIFS(Events!$U$6:$U$4467,Events!$F$6:$F$4467,$A51),"")</f>
        <v>0.0210716987325975</v>
      </c>
      <c r="G51" s="6" t="n">
        <f aca="false">IFERROR(COUNTIFS(Events!$F$6:$F$4467,$A51,Events!$U$6:$U$4467,"&gt;0")/COUNTIFS(Events!$F$6:$F$4467,$A51,Events!$U$6:$U$4467,"&lt;&gt;"),"")</f>
        <v>0.590909090909091</v>
      </c>
      <c r="H51" s="6" t="n">
        <f aca="false">IFERROR(AVERAGEIFS(Events!$X$6:$X$4467,Events!$F$6:$F$4467,$A51),"")</f>
        <v>0.0180931531721809</v>
      </c>
      <c r="I51" s="6" t="n">
        <f aca="false">IFERROR(AVERAGEIFS(Events!$AD$6:$AD$4467,Events!$F$6:$F$4467,$A51),"")</f>
        <v>0.0478553024448281</v>
      </c>
      <c r="J51" s="6" t="n">
        <f aca="false">IFERROR(COUNTIFS(Events!$F$6:$F$4467,$A51,Events!$AV$6:$AV$4467,"&gt;0")/COUNTIFS(Events!$F$6:$F$4467,$A51,Events!$AV$6:$AV$4467,"&lt;&gt;"),"")</f>
        <v>0.8</v>
      </c>
      <c r="K51" s="6" t="n">
        <f aca="false">IFERROR(COUNTIFS(Events!$F$6:$F$4467,$A51,Events!$BB$6:$BB$4467,"&gt;0")/COUNTIFS(Events!$F$6:$F$4467,$A51,Events!$BB$6:$BB$4467,"&lt;&gt;"),"")</f>
        <v>0.529411764705882</v>
      </c>
      <c r="L51" s="6" t="n">
        <f aca="false">IFERROR(AVERAGEIFS(Events!$AZ$6:$AZ$4467,Events!$F$6:$F$4467,$A51),"")</f>
        <v>0.0132921601381765</v>
      </c>
      <c r="M51" s="6" t="n">
        <f aca="false">IFERROR(AVERAGEIFS(Events!$CK$6:$CK$4467,Events!$F$6:$F$4467,$A51),"")</f>
        <v>0.0690114786315261</v>
      </c>
      <c r="N51" s="7" t="n">
        <f aca="false">IFERROR(AVERAGEIFS(Events!$CL$6:$CL$4467,Events!$F$6:$F$4467,$A51),"")</f>
        <v>0.694717783608051</v>
      </c>
      <c r="O51" s="6" t="n">
        <f aca="false">IFERROR(AVERAGEIFS(Events!$CJ$6:$CJ$4467,Events!$F$6:$F$4467,$A51),"")</f>
        <v>-0.079107397954781</v>
      </c>
      <c r="P51" s="5" t="n">
        <f aca="false">COUNTIFS(Events!$F$6:$F$4467,$A51,Events!$CN$6:$CN$4467,"Yes",Events!$CM$6:$CM$4467,"&lt;&gt;")</f>
        <v>14</v>
      </c>
      <c r="Q51" s="6" t="n">
        <f aca="false">IFERROR(AVERAGEIFS(Events!$CM$6:$CM$4467,Events!$F$6:$F$4467,$A51,Events!$CN$6:$CN$4467,"Yes"),"")</f>
        <v>0.00344087837606429</v>
      </c>
      <c r="R51" s="6" t="n">
        <f aca="false">IFERROR(COUNTIFS(Events!$F$6:$F$4467,$A51,Events!$CM$6:$CM$4467,"&gt;0",Events!$CN$6:$CN$4467,"Yes")/COUNTIFS(Events!$F$6:$F$4467,$A51,Events!$CM$6:$CM$4467,"&lt;&gt;",Events!$CN$6:$CN$4467,"Yes"),"")</f>
        <v>0.428571428571429</v>
      </c>
    </row>
    <row r="52" customFormat="false" ht="15" hidden="false" customHeight="false" outlineLevel="0" collapsed="false">
      <c r="A52" s="4" t="s">
        <v>117</v>
      </c>
      <c r="B52" s="5" t="n">
        <f aca="false">COUNTIFS(Events!$F$6:$F$4467,$A52)</f>
        <v>22</v>
      </c>
      <c r="C52" s="5" t="n">
        <f aca="false">COUNTIFS(Events!$F$6:$F$4467,$A52,Events!$L$6:$L$4467,"After close")</f>
        <v>8</v>
      </c>
      <c r="D52" s="5" t="n">
        <f aca="false">COUNTIFS(Events!$F$6:$F$4467,$A52,Events!$L$6:$L$4467,"During market")</f>
        <v>9</v>
      </c>
      <c r="E52" s="5" t="n">
        <f aca="false">COUNTIFS(Events!$F$6:$F$4467,$A52,Events!$L$6:$L$4467,"Non-trading day")</f>
        <v>5</v>
      </c>
      <c r="F52" s="6" t="n">
        <f aca="false">IFERROR(AVERAGEIFS(Events!$U$6:$U$4467,Events!$F$6:$F$4467,$A52),"")</f>
        <v>0.0284585482245578</v>
      </c>
      <c r="G52" s="6" t="n">
        <f aca="false">IFERROR(COUNTIFS(Events!$F$6:$F$4467,$A52,Events!$U$6:$U$4467,"&gt;0")/COUNTIFS(Events!$F$6:$F$4467,$A52,Events!$U$6:$U$4467,"&lt;&gt;"),"")</f>
        <v>0.681818181818182</v>
      </c>
      <c r="H52" s="6" t="n">
        <f aca="false">IFERROR(AVERAGEIFS(Events!$X$6:$X$4467,Events!$F$6:$F$4467,$A52),"")</f>
        <v>0.0248936920885915</v>
      </c>
      <c r="I52" s="6" t="n">
        <f aca="false">IFERROR(AVERAGEIFS(Events!$AD$6:$AD$4467,Events!$F$6:$F$4467,$A52),"")</f>
        <v>0.0315550967531649</v>
      </c>
      <c r="J52" s="6" t="n">
        <f aca="false">IFERROR(COUNTIFS(Events!$F$6:$F$4467,$A52,Events!$AV$6:$AV$4467,"&gt;0")/COUNTIFS(Events!$F$6:$F$4467,$A52,Events!$AV$6:$AV$4467,"&lt;&gt;"),"")</f>
        <v>0.909090909090909</v>
      </c>
      <c r="K52" s="6" t="n">
        <f aca="false">IFERROR(COUNTIFS(Events!$F$6:$F$4467,$A52,Events!$BB$6:$BB$4467,"&gt;0")/COUNTIFS(Events!$F$6:$F$4467,$A52,Events!$BB$6:$BB$4467,"&lt;&gt;"),"")</f>
        <v>0.863636363636364</v>
      </c>
      <c r="L52" s="6" t="n">
        <f aca="false">IFERROR(AVERAGEIFS(Events!$AZ$6:$AZ$4467,Events!$F$6:$F$4467,$A52),"")</f>
        <v>0.0180088651459342</v>
      </c>
      <c r="M52" s="6" t="n">
        <f aca="false">IFERROR(AVERAGEIFS(Events!$CK$6:$CK$4467,Events!$F$6:$F$4467,$A52),"")</f>
        <v>0.0761369240955447</v>
      </c>
      <c r="N52" s="7" t="n">
        <f aca="false">IFERROR(AVERAGEIFS(Events!$CL$6:$CL$4467,Events!$F$6:$F$4467,$A52),"")</f>
        <v>0.38292172025222</v>
      </c>
      <c r="O52" s="6" t="n">
        <f aca="false">IFERROR(AVERAGEIFS(Events!$CJ$6:$CJ$4467,Events!$F$6:$F$4467,$A52),"")</f>
        <v>-0.0586563322750735</v>
      </c>
      <c r="P52" s="5" t="n">
        <f aca="false">COUNTIFS(Events!$F$6:$F$4467,$A52,Events!$CN$6:$CN$4467,"Yes",Events!$CM$6:$CM$4467,"&lt;&gt;")</f>
        <v>7</v>
      </c>
      <c r="Q52" s="6" t="n">
        <f aca="false">IFERROR(AVERAGEIFS(Events!$CM$6:$CM$4467,Events!$F$6:$F$4467,$A52,Events!$CN$6:$CN$4467,"Yes"),"")</f>
        <v>0.210420634558376</v>
      </c>
      <c r="R52" s="6" t="n">
        <f aca="false">IFERROR(COUNTIFS(Events!$F$6:$F$4467,$A52,Events!$CM$6:$CM$4467,"&gt;0",Events!$CN$6:$CN$4467,"Yes")/COUNTIFS(Events!$F$6:$F$4467,$A52,Events!$CM$6:$CM$4467,"&lt;&gt;",Events!$CN$6:$CN$4467,"Yes"),"")</f>
        <v>0.428571428571429</v>
      </c>
    </row>
    <row r="53" customFormat="false" ht="15" hidden="false" customHeight="false" outlineLevel="0" collapsed="false">
      <c r="A53" s="8" t="s">
        <v>118</v>
      </c>
      <c r="B53" s="9" t="n">
        <f aca="false">COUNTIFS(Events!$F$6:$F$4467,"&lt;&gt;")</f>
        <v>4462</v>
      </c>
      <c r="C53" s="9" t="n">
        <f aca="false">COUNTIFS(Events!$F$6:$F$4467,"&lt;&gt;",Events!$L$6:$L$4467,"After close")</f>
        <v>2623</v>
      </c>
      <c r="D53" s="9" t="n">
        <f aca="false">COUNTIFS(Events!$F$6:$F$4467,"&lt;&gt;",Events!$L$6:$L$4467,"During market")</f>
        <v>1419</v>
      </c>
      <c r="E53" s="9" t="n">
        <f aca="false">COUNTIFS(Events!$F$6:$F$4467,"&lt;&gt;",Events!$L$6:$L$4467,"Non-trading day")</f>
        <v>393</v>
      </c>
      <c r="F53" s="10" t="n">
        <f aca="false">IFERROR(AVERAGEIFS(Events!$U$6:$U$4467,Events!$F$6:$F$4467,"&lt;&gt;"),"")</f>
        <v>0.00281081580597369</v>
      </c>
      <c r="G53" s="10" t="n">
        <f aca="false">IFERROR(COUNTIFS(Events!$F$6:$F$4467,"&lt;&gt;",Events!$U$6:$U$4467,"&gt;0")/COUNTIFS(Events!$F$6:$F$4467,"&lt;&gt;",Events!$U$6:$U$4467,"&lt;&gt;"),"")</f>
        <v>0.503811659192825</v>
      </c>
      <c r="H53" s="10" t="n">
        <f aca="false">IFERROR(AVERAGEIFS(Events!$X$6:$X$4467,Events!$F$6:$F$4467,"&lt;&gt;"),"")</f>
        <v>0.0016344563844721</v>
      </c>
      <c r="I53" s="10" t="n">
        <f aca="false">IFERROR(AVERAGEIFS(Events!$AD$6:$AD$4467,Events!$F$6:$F$4467,"&lt;&gt;"),"")</f>
        <v>0.0306478607841055</v>
      </c>
      <c r="J53" s="10" t="n">
        <f aca="false">IFERROR(COUNTIFS(Events!$F$6:$F$4467,"&lt;&gt;",Events!$AV$6:$AV$4467,"&gt;0")/COUNTIFS(Events!$F$6:$F$4467,"&lt;&gt;",Events!$AV$6:$AV$4467,"&lt;&gt;"),"")</f>
        <v>0.861662987490802</v>
      </c>
      <c r="K53" s="10" t="n">
        <f aca="false">IFERROR(COUNTIFS(Events!$F$6:$F$4467,"&lt;&gt;",Events!$BB$6:$BB$4467,"&gt;0")/COUNTIFS(Events!$F$6:$F$4467,"&lt;&gt;",Events!$BB$6:$BB$4467,"&lt;&gt;"),"")</f>
        <v>0.72437417654809</v>
      </c>
      <c r="L53" s="10" t="n">
        <f aca="false">IFERROR(AVERAGEIFS(Events!$AZ$6:$AZ$4467,Events!$F$6:$F$4467,"&lt;&gt;"),"")</f>
        <v>0.014142264372745</v>
      </c>
      <c r="M53" s="10" t="n">
        <f aca="false">IFERROR(AVERAGEIFS(Events!$CK$6:$CK$4467,Events!$F$6:$F$4467,"&lt;&gt;"),"")</f>
        <v>0.0679680552532306</v>
      </c>
      <c r="N53" s="11" t="n">
        <f aca="false">IFERROR(AVERAGEIFS(Events!$CL$6:$CL$4467,Events!$F$6:$F$4467,"&lt;&gt;"),"")</f>
        <v>0.461505296570297</v>
      </c>
      <c r="O53" s="10" t="n">
        <f aca="false">IFERROR(AVERAGEIFS(Events!$CJ$6:$CJ$4467,Events!$F$6:$F$4467,"&lt;&gt;"),"")</f>
        <v>-0.118424110091143</v>
      </c>
      <c r="P53" s="9" t="n">
        <f aca="false">COUNTIFS(Events!$F$6:$F$4467,"&lt;&gt;",Events!$CN$6:$CN$4467,"Yes",Events!$CM$6:$CM$4467,"&lt;&gt;")</f>
        <v>1685</v>
      </c>
      <c r="Q53" s="10" t="n">
        <f aca="false">IFERROR(AVERAGEIFS(Events!$CM$6:$CM$4467,Events!$F$6:$F$4467,"&lt;&gt;",Events!$CN$6:$CN$4467,"Yes"),"")</f>
        <v>0.0186848178117709</v>
      </c>
      <c r="R53" s="10" t="n">
        <f aca="false">IFERROR(COUNTIFS(Events!$F$6:$F$4467,"&lt;&gt;",Events!$CM$6:$CM$4467,"&gt;0",Events!$CN$6:$CN$4467,"Yes")/COUNTIFS(Events!$F$6:$F$4467,"&lt;&gt;",Events!$CM$6:$CM$4467,"&lt;&gt;",Events!$CN$6:$CN$4467,"Yes"),"")</f>
        <v>0.397626112759644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18" min="4" style="0" width="11"/>
  </cols>
  <sheetData>
    <row r="1" customFormat="false" ht="16.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67</v>
      </c>
    </row>
    <row r="3" customFormat="false" ht="45" hidden="false" customHeight="true" outlineLevel="0" collapsed="false">
      <c r="A3" s="3" t="s">
        <v>120</v>
      </c>
      <c r="B3" s="3" t="s">
        <v>121</v>
      </c>
      <c r="C3" s="3" t="s">
        <v>68</v>
      </c>
      <c r="D3" s="3" t="s">
        <v>4</v>
      </c>
      <c r="E3" s="3" t="s">
        <v>5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</row>
    <row r="4" customFormat="false" ht="15" hidden="false" customHeight="false" outlineLevel="0" collapsed="false">
      <c r="A4" s="4" t="s">
        <v>122</v>
      </c>
      <c r="B4" s="4" t="str">
        <f aca="false">INDEX(Events!$E$6:$E$4467,MATCH($A4,Events!$D$6:$D$4467,0))</f>
        <v>360 ONE WAM LIMITED</v>
      </c>
      <c r="C4" s="4" t="str">
        <f aca="false">INDEX(Events!$F$6:$F$4467,MATCH($A4,Events!$D$6:$D$4467,0))&amp;""</f>
        <v>Capital Markets</v>
      </c>
      <c r="D4" s="5" t="n">
        <f aca="false">COUNTIFS(Events!$D$6:$D$4467,$A4)</f>
        <v>22</v>
      </c>
      <c r="E4" s="5" t="n">
        <f aca="false">COUNTIFS(Events!$D$6:$D$4467,$A4,Events!$L$6:$L$4467,"After close")</f>
        <v>18</v>
      </c>
      <c r="F4" s="6" t="n">
        <f aca="false">IFERROR(AVERAGEIFS(Events!$U$6:$U$4467,Events!$D$6:$D$4467,$A4),"")</f>
        <v>0.00907976325209319</v>
      </c>
      <c r="G4" s="6" t="n">
        <f aca="false">IFERROR(COUNTIFS(Events!$D$6:$D$4467,$A4,Events!$U$6:$U$4467,"&gt;0")/COUNTIFS(Events!$D$6:$D$4467,$A4,Events!$U$6:$U$4467,"&lt;&gt;"),"")</f>
        <v>0.681818181818182</v>
      </c>
      <c r="H4" s="6" t="n">
        <f aca="false">IFERROR(AVERAGEIFS(Events!$X$6:$X$4467,Events!$D$6:$D$4467,$A4),"")</f>
        <v>0.00875060888039034</v>
      </c>
      <c r="I4" s="6" t="n">
        <f aca="false">IFERROR(AVERAGEIFS(Events!$AD$6:$AD$4467,Events!$D$6:$D$4467,$A4),"")</f>
        <v>0.0352903385557835</v>
      </c>
      <c r="J4" s="6" t="n">
        <f aca="false">IFERROR(COUNTIFS(Events!$D$6:$D$4467,$A4,Events!$AV$6:$AV$4467,"&gt;0")/COUNTIFS(Events!$D$6:$D$4467,$A4,Events!$AV$6:$AV$4467,"&lt;&gt;"),"")</f>
        <v>0.9</v>
      </c>
      <c r="K4" s="6" t="n">
        <f aca="false">IFERROR(COUNTIFS(Events!$D$6:$D$4467,$A4,Events!$BB$6:$BB$4467,"&gt;0")/COUNTIFS(Events!$D$6:$D$4467,$A4,Events!$BB$6:$BB$4467,"&lt;&gt;"),"")</f>
        <v>0.947368421052632</v>
      </c>
      <c r="L4" s="6" t="n">
        <f aca="false">IFERROR(AVERAGEIFS(Events!$AZ$6:$AZ$4467,Events!$D$6:$D$4467,$A4),"")</f>
        <v>0.0166157177181211</v>
      </c>
      <c r="M4" s="6" t="n">
        <f aca="false">IFERROR(AVERAGEIFS(Events!$CK$6:$CK$4467,Events!$D$6:$D$4467,$A4),"")</f>
        <v>0.0584637630296977</v>
      </c>
      <c r="N4" s="7" t="n">
        <f aca="false">IFERROR(AVERAGEIFS(Events!$CL$6:$CL$4467,Events!$D$6:$D$4467,$A4),"")</f>
        <v>0.443877819458766</v>
      </c>
      <c r="O4" s="6" t="n">
        <f aca="false">IFERROR(AVERAGEIFS(Events!$CJ$6:$CJ$4467,Events!$D$6:$D$4467,$A4),"")</f>
        <v>-0.156492429184123</v>
      </c>
      <c r="P4" s="5" t="n">
        <f aca="false">COUNTIFS(Events!$D$6:$D$4467,$A4,Events!$CN$6:$CN$4467,"Yes",Events!$CM$6:$CM$4467,"&lt;&gt;")</f>
        <v>5</v>
      </c>
      <c r="Q4" s="6" t="n">
        <f aca="false">IFERROR(AVERAGEIFS(Events!$CM$6:$CM$4467,Events!$D$6:$D$4467,$A4,Events!$CN$6:$CN$4467,"Yes"),"")</f>
        <v>0.0697099175219616</v>
      </c>
      <c r="R4" s="6" t="n">
        <f aca="false">IFERROR(COUNTIFS(Events!$D$6:$D$4467,$A4,Events!$CM$6:$CM$4467,"&gt;0",Events!$CN$6:$CN$4467,"Yes")/COUNTIFS(Events!$D$6:$D$4467,$A4,Events!$CM$6:$CM$4467,"&lt;&gt;",Events!$CN$6:$CN$4467,"Yes"),"")</f>
        <v>0.4</v>
      </c>
    </row>
    <row r="5" customFormat="false" ht="15" hidden="false" customHeight="false" outlineLevel="0" collapsed="false">
      <c r="A5" s="4" t="s">
        <v>123</v>
      </c>
      <c r="B5" s="4" t="str">
        <f aca="false">INDEX(Events!$E$6:$E$4467,MATCH($A5,Events!$D$6:$D$4467,0))</f>
        <v>ABB India Limited</v>
      </c>
      <c r="C5" s="4" t="str">
        <f aca="false">INDEX(Events!$F$6:$F$4467,MATCH($A5,Events!$D$6:$D$4467,0))&amp;""</f>
        <v>Electrical Equipment</v>
      </c>
      <c r="D5" s="5" t="n">
        <f aca="false">COUNTIFS(Events!$D$6:$D$4467,$A5)</f>
        <v>22</v>
      </c>
      <c r="E5" s="5" t="n">
        <f aca="false">COUNTIFS(Events!$D$6:$D$4467,$A5,Events!$L$6:$L$4467,"After close")</f>
        <v>18</v>
      </c>
      <c r="F5" s="6" t="n">
        <f aca="false">IFERROR(AVERAGEIFS(Events!$U$6:$U$4467,Events!$D$6:$D$4467,$A5),"")</f>
        <v>0.00558723734550969</v>
      </c>
      <c r="G5" s="6" t="n">
        <f aca="false">IFERROR(COUNTIFS(Events!$D$6:$D$4467,$A5,Events!$U$6:$U$4467,"&gt;0")/COUNTIFS(Events!$D$6:$D$4467,$A5,Events!$U$6:$U$4467,"&lt;&gt;"),"")</f>
        <v>0.545454545454545</v>
      </c>
      <c r="H5" s="6" t="n">
        <f aca="false">IFERROR(AVERAGEIFS(Events!$X$6:$X$4467,Events!$D$6:$D$4467,$A5),"")</f>
        <v>0.00351922856544238</v>
      </c>
      <c r="I5" s="6" t="n">
        <f aca="false">IFERROR(AVERAGEIFS(Events!$AD$6:$AD$4467,Events!$D$6:$D$4467,$A5),"")</f>
        <v>0.0404616220323467</v>
      </c>
      <c r="J5" s="6" t="n">
        <f aca="false">IFERROR(COUNTIFS(Events!$D$6:$D$4467,$A5,Events!$AV$6:$AV$4467,"&gt;0")/COUNTIFS(Events!$D$6:$D$4467,$A5,Events!$AV$6:$AV$4467,"&lt;&gt;"),"")</f>
        <v>1</v>
      </c>
      <c r="K5" s="6" t="n">
        <f aca="false">IFERROR(COUNTIFS(Events!$D$6:$D$4467,$A5,Events!$BB$6:$BB$4467,"&gt;0")/COUNTIFS(Events!$D$6:$D$4467,$A5,Events!$BB$6:$BB$4467,"&lt;&gt;"),"")</f>
        <v>0.818181818181818</v>
      </c>
      <c r="L5" s="6" t="n">
        <f aca="false">IFERROR(AVERAGEIFS(Events!$AZ$6:$AZ$4467,Events!$D$6:$D$4467,$A5),"")</f>
        <v>0.0159237128659378</v>
      </c>
      <c r="M5" s="6" t="n">
        <f aca="false">IFERROR(AVERAGEIFS(Events!$CK$6:$CK$4467,Events!$D$6:$D$4467,$A5),"")</f>
        <v>0.0728571183546323</v>
      </c>
      <c r="N5" s="7" t="n">
        <f aca="false">IFERROR(AVERAGEIFS(Events!$CL$6:$CL$4467,Events!$D$6:$D$4467,$A5),"")</f>
        <v>0.612897415310413</v>
      </c>
      <c r="O5" s="6" t="n">
        <f aca="false">IFERROR(AVERAGEIFS(Events!$CJ$6:$CJ$4467,Events!$D$6:$D$4467,$A5),"")</f>
        <v>-0.138330427379218</v>
      </c>
      <c r="P5" s="5" t="n">
        <f aca="false">COUNTIFS(Events!$D$6:$D$4467,$A5,Events!$CN$6:$CN$4467,"Yes",Events!$CM$6:$CM$4467,"&lt;&gt;")</f>
        <v>10</v>
      </c>
      <c r="Q5" s="6" t="n">
        <f aca="false">IFERROR(AVERAGEIFS(Events!$CM$6:$CM$4467,Events!$D$6:$D$4467,$A5,Events!$CN$6:$CN$4467,"Yes"),"")</f>
        <v>0.108387501318668</v>
      </c>
      <c r="R5" s="6" t="n">
        <f aca="false">IFERROR(COUNTIFS(Events!$D$6:$D$4467,$A5,Events!$CM$6:$CM$4467,"&gt;0",Events!$CN$6:$CN$4467,"Yes")/COUNTIFS(Events!$D$6:$D$4467,$A5,Events!$CM$6:$CM$4467,"&lt;&gt;",Events!$CN$6:$CN$4467,"Yes"),"")</f>
        <v>0.6</v>
      </c>
    </row>
    <row r="6" customFormat="false" ht="15" hidden="false" customHeight="false" outlineLevel="0" collapsed="false">
      <c r="A6" s="4" t="s">
        <v>124</v>
      </c>
      <c r="B6" s="4" t="str">
        <f aca="false">INDEX(Events!$E$6:$E$4467,MATCH($A6,Events!$D$6:$D$4467,0))</f>
        <v>Aditya Birla Capital Limited</v>
      </c>
      <c r="C6" s="4" t="str">
        <f aca="false">INDEX(Events!$F$6:$F$4467,MATCH($A6,Events!$D$6:$D$4467,0))&amp;""</f>
        <v>Finance</v>
      </c>
      <c r="D6" s="5" t="n">
        <f aca="false">COUNTIFS(Events!$D$6:$D$4467,$A6)</f>
        <v>22</v>
      </c>
      <c r="E6" s="5" t="n">
        <f aca="false">COUNTIFS(Events!$D$6:$D$4467,$A6,Events!$L$6:$L$4467,"After close")</f>
        <v>7</v>
      </c>
      <c r="F6" s="6" t="n">
        <f aca="false">IFERROR(AVERAGEIFS(Events!$U$6:$U$4467,Events!$D$6:$D$4467,$A6),"")</f>
        <v>0.0262119406385642</v>
      </c>
      <c r="G6" s="6" t="n">
        <f aca="false">IFERROR(COUNTIFS(Events!$D$6:$D$4467,$A6,Events!$U$6:$U$4467,"&gt;0")/COUNTIFS(Events!$D$6:$D$4467,$A6,Events!$U$6:$U$4467,"&lt;&gt;"),"")</f>
        <v>0.727272727272727</v>
      </c>
      <c r="H6" s="6" t="n">
        <f aca="false">IFERROR(AVERAGEIFS(Events!$X$6:$X$4467,Events!$D$6:$D$4467,$A6),"")</f>
        <v>0.0213669683684762</v>
      </c>
      <c r="I6" s="6" t="n">
        <f aca="false">IFERROR(AVERAGEIFS(Events!$AD$6:$AD$4467,Events!$D$6:$D$4467,$A6),"")</f>
        <v>0.0278404536200139</v>
      </c>
      <c r="J6" s="6" t="n">
        <f aca="false">IFERROR(COUNTIFS(Events!$D$6:$D$4467,$A6,Events!$AV$6:$AV$4467,"&gt;0")/COUNTIFS(Events!$D$6:$D$4467,$A6,Events!$AV$6:$AV$4467,"&lt;&gt;"),"")</f>
        <v>1</v>
      </c>
      <c r="K6" s="6" t="n">
        <f aca="false">IFERROR(COUNTIFS(Events!$D$6:$D$4467,$A6,Events!$BB$6:$BB$4467,"&gt;0")/COUNTIFS(Events!$D$6:$D$4467,$A6,Events!$BB$6:$BB$4467,"&lt;&gt;"),"")</f>
        <v>0.8</v>
      </c>
      <c r="L6" s="6" t="str">
        <f aca="false">IFERROR(AVERAGEIFS(Events!$AZ$6:$AZ$4467,Events!$D$6:$D$4467,$A6),"")</f>
        <v/>
      </c>
      <c r="M6" s="6" t="n">
        <f aca="false">IFERROR(AVERAGEIFS(Events!$CK$6:$CK$4467,Events!$D$6:$D$4467,$A6),"")</f>
        <v>0.0769359849386238</v>
      </c>
      <c r="N6" s="7" t="n">
        <f aca="false">IFERROR(AVERAGEIFS(Events!$CL$6:$CL$4467,Events!$D$6:$D$4467,$A6),"")</f>
        <v>0.340600943670001</v>
      </c>
      <c r="O6" s="6" t="n">
        <f aca="false">IFERROR(AVERAGEIFS(Events!$CJ$6:$CJ$4467,Events!$D$6:$D$4467,$A6),"")</f>
        <v>-0.0682240793627791</v>
      </c>
      <c r="P6" s="5" t="n">
        <f aca="false">COUNTIFS(Events!$D$6:$D$4467,$A6,Events!$CN$6:$CN$4467,"Yes",Events!$CM$6:$CM$4467,"&lt;&gt;")</f>
        <v>5</v>
      </c>
      <c r="Q6" s="6" t="n">
        <f aca="false">IFERROR(AVERAGEIFS(Events!$CM$6:$CM$4467,Events!$D$6:$D$4467,$A6,Events!$CN$6:$CN$4467,"Yes"),"")</f>
        <v>0.0993513733079685</v>
      </c>
      <c r="R6" s="6" t="n">
        <f aca="false">IFERROR(COUNTIFS(Events!$D$6:$D$4467,$A6,Events!$CM$6:$CM$4467,"&gt;0",Events!$CN$6:$CN$4467,"Yes")/COUNTIFS(Events!$D$6:$D$4467,$A6,Events!$CM$6:$CM$4467,"&lt;&gt;",Events!$CN$6:$CN$4467,"Yes"),"")</f>
        <v>0.6</v>
      </c>
    </row>
    <row r="7" customFormat="false" ht="15" hidden="false" customHeight="false" outlineLevel="0" collapsed="false">
      <c r="A7" s="4" t="s">
        <v>125</v>
      </c>
      <c r="B7" s="4" t="str">
        <f aca="false">INDEX(Events!$E$6:$E$4467,MATCH($A7,Events!$D$6:$D$4467,0))</f>
        <v>Adani Energy Solutions Limited</v>
      </c>
      <c r="C7" s="4" t="str">
        <f aca="false">INDEX(Events!$F$6:$F$4467,MATCH($A7,Events!$D$6:$D$4467,0))&amp;""</f>
        <v>Power</v>
      </c>
      <c r="D7" s="5" t="n">
        <f aca="false">COUNTIFS(Events!$D$6:$D$4467,$A7)</f>
        <v>22</v>
      </c>
      <c r="E7" s="5" t="n">
        <f aca="false">COUNTIFS(Events!$D$6:$D$4467,$A7,Events!$L$6:$L$4467,"After close")</f>
        <v>11</v>
      </c>
      <c r="F7" s="6" t="n">
        <f aca="false">IFERROR(AVERAGEIFS(Events!$U$6:$U$4467,Events!$D$6:$D$4467,$A7),"")</f>
        <v>-0.00297807051555959</v>
      </c>
      <c r="G7" s="6" t="n">
        <f aca="false">IFERROR(COUNTIFS(Events!$D$6:$D$4467,$A7,Events!$U$6:$U$4467,"&gt;0")/COUNTIFS(Events!$D$6:$D$4467,$A7,Events!$U$6:$U$4467,"&lt;&gt;"),"")</f>
        <v>0.454545454545455</v>
      </c>
      <c r="H7" s="6" t="n">
        <f aca="false">IFERROR(AVERAGEIFS(Events!$X$6:$X$4467,Events!$D$6:$D$4467,$A7),"")</f>
        <v>-0.00191749246239724</v>
      </c>
      <c r="I7" s="6" t="n">
        <f aca="false">IFERROR(AVERAGEIFS(Events!$AD$6:$AD$4467,Events!$D$6:$D$4467,$A7),"")</f>
        <v>0.0165951011944271</v>
      </c>
      <c r="J7" s="6" t="n">
        <f aca="false">IFERROR(COUNTIFS(Events!$D$6:$D$4467,$A7,Events!$AV$6:$AV$4467,"&gt;0")/COUNTIFS(Events!$D$6:$D$4467,$A7,Events!$AV$6:$AV$4467,"&lt;&gt;"),"")</f>
        <v>0.954545454545455</v>
      </c>
      <c r="K7" s="6" t="n">
        <f aca="false">IFERROR(COUNTIFS(Events!$D$6:$D$4467,$A7,Events!$BB$6:$BB$4467,"&gt;0")/COUNTIFS(Events!$D$6:$D$4467,$A7,Events!$BB$6:$BB$4467,"&lt;&gt;"),"")</f>
        <v>0.55</v>
      </c>
      <c r="L7" s="6" t="n">
        <f aca="false">IFERROR(AVERAGEIFS(Events!$AZ$6:$AZ$4467,Events!$D$6:$D$4467,$A7),"")</f>
        <v>-0.00211370854544625</v>
      </c>
      <c r="M7" s="6" t="n">
        <f aca="false">IFERROR(AVERAGEIFS(Events!$CK$6:$CK$4467,Events!$D$6:$D$4467,$A7),"")</f>
        <v>0.0803263017041054</v>
      </c>
      <c r="N7" s="7" t="n">
        <f aca="false">IFERROR(AVERAGEIFS(Events!$CL$6:$CL$4467,Events!$D$6:$D$4467,$A7),"")</f>
        <v>0.269871227343483</v>
      </c>
      <c r="O7" s="6" t="n">
        <f aca="false">IFERROR(AVERAGEIFS(Events!$CJ$6:$CJ$4467,Events!$D$6:$D$4467,$A7),"")</f>
        <v>-0.0268661262706266</v>
      </c>
      <c r="P7" s="5" t="n">
        <f aca="false">COUNTIFS(Events!$D$6:$D$4467,$A7,Events!$CN$6:$CN$4467,"Yes",Events!$CM$6:$CM$4467,"&lt;&gt;")</f>
        <v>3</v>
      </c>
      <c r="Q7" s="6" t="n">
        <f aca="false">IFERROR(AVERAGEIFS(Events!$CM$6:$CM$4467,Events!$D$6:$D$4467,$A7,Events!$CN$6:$CN$4467,"Yes"),"")</f>
        <v>-0.156644832673976</v>
      </c>
      <c r="R7" s="6" t="n">
        <f aca="false">IFERROR(COUNTIFS(Events!$D$6:$D$4467,$A7,Events!$CM$6:$CM$4467,"&gt;0",Events!$CN$6:$CN$4467,"Yes")/COUNTIFS(Events!$D$6:$D$4467,$A7,Events!$CM$6:$CM$4467,"&lt;&gt;",Events!$CN$6:$CN$4467,"Yes"),"")</f>
        <v>0</v>
      </c>
    </row>
    <row r="8" customFormat="false" ht="15" hidden="false" customHeight="false" outlineLevel="0" collapsed="false">
      <c r="A8" s="4" t="s">
        <v>126</v>
      </c>
      <c r="B8" s="4" t="str">
        <f aca="false">INDEX(Events!$E$6:$E$4467,MATCH($A8,Events!$D$6:$D$4467,0))</f>
        <v>Adani Enterprises Limited</v>
      </c>
      <c r="C8" s="4" t="str">
        <f aca="false">INDEX(Events!$F$6:$F$4467,MATCH($A8,Events!$D$6:$D$4467,0))&amp;""</f>
        <v>Trading</v>
      </c>
      <c r="D8" s="5" t="n">
        <f aca="false">COUNTIFS(Events!$D$6:$D$4467,$A8)</f>
        <v>22</v>
      </c>
      <c r="E8" s="5" t="n">
        <f aca="false">COUNTIFS(Events!$D$6:$D$4467,$A8,Events!$L$6:$L$4467,"After close")</f>
        <v>6</v>
      </c>
      <c r="F8" s="6" t="n">
        <f aca="false">IFERROR(AVERAGEIFS(Events!$U$6:$U$4467,Events!$D$6:$D$4467,$A8),"")</f>
        <v>0.00555836746721816</v>
      </c>
      <c r="G8" s="6" t="n">
        <f aca="false">IFERROR(COUNTIFS(Events!$D$6:$D$4467,$A8,Events!$U$6:$U$4467,"&gt;0")/COUNTIFS(Events!$D$6:$D$4467,$A8,Events!$U$6:$U$4467,"&lt;&gt;"),"")</f>
        <v>0.636363636363636</v>
      </c>
      <c r="H8" s="6" t="n">
        <f aca="false">IFERROR(AVERAGEIFS(Events!$X$6:$X$4467,Events!$D$6:$D$4467,$A8),"")</f>
        <v>0.00265737141902265</v>
      </c>
      <c r="I8" s="6" t="n">
        <f aca="false">IFERROR(AVERAGEIFS(Events!$AD$6:$AD$4467,Events!$D$6:$D$4467,$A8),"")</f>
        <v>0.0291272290301587</v>
      </c>
      <c r="J8" s="6" t="n">
        <f aca="false">IFERROR(COUNTIFS(Events!$D$6:$D$4467,$A8,Events!$AV$6:$AV$4467,"&gt;0")/COUNTIFS(Events!$D$6:$D$4467,$A8,Events!$AV$6:$AV$4467,"&lt;&gt;"),"")</f>
        <v>0.727272727272727</v>
      </c>
      <c r="K8" s="6" t="n">
        <f aca="false">IFERROR(COUNTIFS(Events!$D$6:$D$4467,$A8,Events!$BB$6:$BB$4467,"&gt;0")/COUNTIFS(Events!$D$6:$D$4467,$A8,Events!$BB$6:$BB$4467,"&lt;&gt;"),"")</f>
        <v>0.571428571428571</v>
      </c>
      <c r="L8" s="6" t="n">
        <f aca="false">IFERROR(AVERAGEIFS(Events!$AZ$6:$AZ$4467,Events!$D$6:$D$4467,$A8),"")</f>
        <v>0.031877316272157</v>
      </c>
      <c r="M8" s="6" t="n">
        <f aca="false">IFERROR(AVERAGEIFS(Events!$CK$6:$CK$4467,Events!$D$6:$D$4467,$A8),"")</f>
        <v>0.0948824439883888</v>
      </c>
      <c r="N8" s="7" t="n">
        <f aca="false">IFERROR(AVERAGEIFS(Events!$CL$6:$CL$4467,Events!$D$6:$D$4467,$A8),"")</f>
        <v>0.347148709570663</v>
      </c>
      <c r="O8" s="6" t="n">
        <f aca="false">IFERROR(AVERAGEIFS(Events!$CJ$6:$CJ$4467,Events!$D$6:$D$4467,$A8),"")</f>
        <v>-0.0358815581698037</v>
      </c>
      <c r="P8" s="5" t="n">
        <f aca="false">COUNTIFS(Events!$D$6:$D$4467,$A8,Events!$CN$6:$CN$4467,"Yes",Events!$CM$6:$CM$4467,"&lt;&gt;")</f>
        <v>4</v>
      </c>
      <c r="Q8" s="6" t="n">
        <f aca="false">IFERROR(AVERAGEIFS(Events!$CM$6:$CM$4467,Events!$D$6:$D$4467,$A8,Events!$CN$6:$CN$4467,"Yes"),"")</f>
        <v>0.0866119057445627</v>
      </c>
      <c r="R8" s="6" t="n">
        <f aca="false">IFERROR(COUNTIFS(Events!$D$6:$D$4467,$A8,Events!$CM$6:$CM$4467,"&gt;0",Events!$CN$6:$CN$4467,"Yes")/COUNTIFS(Events!$D$6:$D$4467,$A8,Events!$CM$6:$CM$4467,"&lt;&gt;",Events!$CN$6:$CN$4467,"Yes"),"")</f>
        <v>0.5</v>
      </c>
    </row>
    <row r="9" customFormat="false" ht="15" hidden="false" customHeight="false" outlineLevel="0" collapsed="false">
      <c r="A9" s="4" t="s">
        <v>127</v>
      </c>
      <c r="B9" s="4" t="str">
        <f aca="false">INDEX(Events!$E$6:$E$4467,MATCH($A9,Events!$D$6:$D$4467,0))</f>
        <v>Adani Green Energy Limited</v>
      </c>
      <c r="C9" s="4" t="str">
        <f aca="false">INDEX(Events!$F$6:$F$4467,MATCH($A9,Events!$D$6:$D$4467,0))&amp;""</f>
        <v>Power</v>
      </c>
      <c r="D9" s="5" t="n">
        <f aca="false">COUNTIFS(Events!$D$6:$D$4467,$A9)</f>
        <v>22</v>
      </c>
      <c r="E9" s="5" t="n">
        <f aca="false">COUNTIFS(Events!$D$6:$D$4467,$A9,Events!$L$6:$L$4467,"After close")</f>
        <v>7</v>
      </c>
      <c r="F9" s="6" t="n">
        <f aca="false">IFERROR(AVERAGEIFS(Events!$U$6:$U$4467,Events!$D$6:$D$4467,$A9),"")</f>
        <v>-0.004771124515952</v>
      </c>
      <c r="G9" s="6" t="n">
        <f aca="false">IFERROR(COUNTIFS(Events!$D$6:$D$4467,$A9,Events!$U$6:$U$4467,"&gt;0")/COUNTIFS(Events!$D$6:$D$4467,$A9,Events!$U$6:$U$4467,"&lt;&gt;"),"")</f>
        <v>0.5</v>
      </c>
      <c r="H9" s="6" t="n">
        <f aca="false">IFERROR(AVERAGEIFS(Events!$X$6:$X$4467,Events!$D$6:$D$4467,$A9),"")</f>
        <v>-0.00522872204814879</v>
      </c>
      <c r="I9" s="6" t="n">
        <f aca="false">IFERROR(AVERAGEIFS(Events!$AD$6:$AD$4467,Events!$D$6:$D$4467,$A9),"")</f>
        <v>0.0372669656629602</v>
      </c>
      <c r="J9" s="6" t="n">
        <f aca="false">IFERROR(COUNTIFS(Events!$D$6:$D$4467,$A9,Events!$AV$6:$AV$4467,"&gt;0")/COUNTIFS(Events!$D$6:$D$4467,$A9,Events!$AV$6:$AV$4467,"&lt;&gt;"),"")</f>
        <v>0.909090909090909</v>
      </c>
      <c r="K9" s="6" t="n">
        <f aca="false">IFERROR(COUNTIFS(Events!$D$6:$D$4467,$A9,Events!$BB$6:$BB$4467,"&gt;0")/COUNTIFS(Events!$D$6:$D$4467,$A9,Events!$BB$6:$BB$4467,"&lt;&gt;"),"")</f>
        <v>0.818181818181818</v>
      </c>
      <c r="L9" s="6" t="n">
        <f aca="false">IFERROR(AVERAGEIFS(Events!$AZ$6:$AZ$4467,Events!$D$6:$D$4467,$A9),"")</f>
        <v>0.0362749522855361</v>
      </c>
      <c r="M9" s="6" t="n">
        <f aca="false">IFERROR(AVERAGEIFS(Events!$CK$6:$CK$4467,Events!$D$6:$D$4467,$A9),"")</f>
        <v>0.087514165697104</v>
      </c>
      <c r="N9" s="7" t="n">
        <f aca="false">IFERROR(AVERAGEIFS(Events!$CL$6:$CL$4467,Events!$D$6:$D$4467,$A9),"")</f>
        <v>0.688436928255867</v>
      </c>
      <c r="O9" s="6" t="n">
        <f aca="false">IFERROR(AVERAGEIFS(Events!$CJ$6:$CJ$4467,Events!$D$6:$D$4467,$A9),"")</f>
        <v>0.0531758812860826</v>
      </c>
      <c r="P9" s="5" t="n">
        <f aca="false">COUNTIFS(Events!$D$6:$D$4467,$A9,Events!$CN$6:$CN$4467,"Yes",Events!$CM$6:$CM$4467,"&lt;&gt;")</f>
        <v>3</v>
      </c>
      <c r="Q9" s="6" t="n">
        <f aca="false">IFERROR(AVERAGEIFS(Events!$CM$6:$CM$4467,Events!$D$6:$D$4467,$A9,Events!$CN$6:$CN$4467,"Yes"),"")</f>
        <v>0.00312406385168176</v>
      </c>
      <c r="R9" s="6" t="n">
        <f aca="false">IFERROR(COUNTIFS(Events!$D$6:$D$4467,$A9,Events!$CM$6:$CM$4467,"&gt;0",Events!$CN$6:$CN$4467,"Yes")/COUNTIFS(Events!$D$6:$D$4467,$A9,Events!$CM$6:$CM$4467,"&lt;&gt;",Events!$CN$6:$CN$4467,"Yes"),"")</f>
        <v>0.333333333333333</v>
      </c>
    </row>
    <row r="10" customFormat="false" ht="15" hidden="false" customHeight="false" outlineLevel="0" collapsed="false">
      <c r="A10" s="4" t="s">
        <v>128</v>
      </c>
      <c r="B10" s="4" t="str">
        <f aca="false">INDEX(Events!$E$6:$E$4467,MATCH($A10,Events!$D$6:$D$4467,0))</f>
        <v>Adani Ports and Special Economic Zone Limited</v>
      </c>
      <c r="C10" s="4" t="str">
        <f aca="false">INDEX(Events!$F$6:$F$4467,MATCH($A10,Events!$D$6:$D$4467,0))&amp;""</f>
        <v>Shipping</v>
      </c>
      <c r="D10" s="5" t="n">
        <f aca="false">COUNTIFS(Events!$D$6:$D$4467,$A10)</f>
        <v>22</v>
      </c>
      <c r="E10" s="5" t="n">
        <f aca="false">COUNTIFS(Events!$D$6:$D$4467,$A10,Events!$L$6:$L$4467,"After close")</f>
        <v>6</v>
      </c>
      <c r="F10" s="6" t="n">
        <f aca="false">IFERROR(AVERAGEIFS(Events!$U$6:$U$4467,Events!$D$6:$D$4467,$A10),"")</f>
        <v>0.0273518324465669</v>
      </c>
      <c r="G10" s="6" t="n">
        <f aca="false">IFERROR(COUNTIFS(Events!$D$6:$D$4467,$A10,Events!$U$6:$U$4467,"&gt;0")/COUNTIFS(Events!$D$6:$D$4467,$A10,Events!$U$6:$U$4467,"&lt;&gt;"),"")</f>
        <v>0.772727272727273</v>
      </c>
      <c r="H10" s="6" t="n">
        <f aca="false">IFERROR(AVERAGEIFS(Events!$X$6:$X$4467,Events!$D$6:$D$4467,$A10),"")</f>
        <v>0.019994651402991</v>
      </c>
      <c r="I10" s="6" t="n">
        <f aca="false">IFERROR(AVERAGEIFS(Events!$AD$6:$AD$4467,Events!$D$6:$D$4467,$A10),"")</f>
        <v>0.0237986078059571</v>
      </c>
      <c r="J10" s="6" t="n">
        <f aca="false">IFERROR(COUNTIFS(Events!$D$6:$D$4467,$A10,Events!$AV$6:$AV$4467,"&gt;0")/COUNTIFS(Events!$D$6:$D$4467,$A10,Events!$AV$6:$AV$4467,"&lt;&gt;"),"")</f>
        <v>1</v>
      </c>
      <c r="K10" s="6" t="n">
        <f aca="false">IFERROR(COUNTIFS(Events!$D$6:$D$4467,$A10,Events!$BB$6:$BB$4467,"&gt;0")/COUNTIFS(Events!$D$6:$D$4467,$A10,Events!$BB$6:$BB$4467,"&lt;&gt;"),"")</f>
        <v>0.727272727272727</v>
      </c>
      <c r="L10" s="6" t="n">
        <f aca="false">IFERROR(AVERAGEIFS(Events!$AZ$6:$AZ$4467,Events!$D$6:$D$4467,$A10),"")</f>
        <v>0.0208883068567575</v>
      </c>
      <c r="M10" s="6" t="n">
        <f aca="false">IFERROR(AVERAGEIFS(Events!$CK$6:$CK$4467,Events!$D$6:$D$4467,$A10),"")</f>
        <v>0.0833743264415129</v>
      </c>
      <c r="N10" s="7" t="n">
        <f aca="false">IFERROR(AVERAGEIFS(Events!$CL$6:$CL$4467,Events!$D$6:$D$4467,$A10),"")</f>
        <v>0.295938080392028</v>
      </c>
      <c r="O10" s="6" t="n">
        <f aca="false">IFERROR(AVERAGEIFS(Events!$CJ$6:$CJ$4467,Events!$D$6:$D$4467,$A10),"")</f>
        <v>-0.0591604117809115</v>
      </c>
      <c r="P10" s="5" t="n">
        <f aca="false">COUNTIFS(Events!$D$6:$D$4467,$A10,Events!$CN$6:$CN$4467,"Yes",Events!$CM$6:$CM$4467,"&lt;&gt;")</f>
        <v>2</v>
      </c>
      <c r="Q10" s="6" t="n">
        <f aca="false">IFERROR(AVERAGEIFS(Events!$CM$6:$CM$4467,Events!$D$6:$D$4467,$A10,Events!$CN$6:$CN$4467,"Yes"),"")</f>
        <v>-0.0394069179272512</v>
      </c>
      <c r="R10" s="6" t="n">
        <f aca="false">IFERROR(COUNTIFS(Events!$D$6:$D$4467,$A10,Events!$CM$6:$CM$4467,"&gt;0",Events!$CN$6:$CN$4467,"Yes")/COUNTIFS(Events!$D$6:$D$4467,$A10,Events!$CM$6:$CM$4467,"&lt;&gt;",Events!$CN$6:$CN$4467,"Yes"),"")</f>
        <v>0.5</v>
      </c>
    </row>
    <row r="11" customFormat="false" ht="15" hidden="false" customHeight="false" outlineLevel="0" collapsed="false">
      <c r="A11" s="4" t="s">
        <v>129</v>
      </c>
      <c r="B11" s="4" t="str">
        <f aca="false">INDEX(Events!$E$6:$E$4467,MATCH($A11,Events!$D$6:$D$4467,0))</f>
        <v>Adani Power Limited</v>
      </c>
      <c r="C11" s="4" t="str">
        <f aca="false">INDEX(Events!$F$6:$F$4467,MATCH($A11,Events!$D$6:$D$4467,0))&amp;""</f>
        <v>Power</v>
      </c>
      <c r="D11" s="5" t="n">
        <f aca="false">COUNTIFS(Events!$D$6:$D$4467,$A11)</f>
        <v>22</v>
      </c>
      <c r="E11" s="5" t="n">
        <f aca="false">COUNTIFS(Events!$D$6:$D$4467,$A11,Events!$L$6:$L$4467,"After close")</f>
        <v>9</v>
      </c>
      <c r="F11" s="6" t="n">
        <f aca="false">IFERROR(AVERAGEIFS(Events!$U$6:$U$4467,Events!$D$6:$D$4467,$A11),"")</f>
        <v>0.00765633325336066</v>
      </c>
      <c r="G11" s="6" t="n">
        <f aca="false">IFERROR(COUNTIFS(Events!$D$6:$D$4467,$A11,Events!$U$6:$U$4467,"&gt;0")/COUNTIFS(Events!$D$6:$D$4467,$A11,Events!$U$6:$U$4467,"&lt;&gt;"),"")</f>
        <v>0.636363636363636</v>
      </c>
      <c r="H11" s="6" t="n">
        <f aca="false">IFERROR(AVERAGEIFS(Events!$X$6:$X$4467,Events!$D$6:$D$4467,$A11),"")</f>
        <v>0.00735393645178141</v>
      </c>
      <c r="I11" s="6" t="n">
        <f aca="false">IFERROR(AVERAGEIFS(Events!$AD$6:$AD$4467,Events!$D$6:$D$4467,$A11),"")</f>
        <v>0.0227111937464198</v>
      </c>
      <c r="J11" s="6" t="n">
        <f aca="false">IFERROR(COUNTIFS(Events!$D$6:$D$4467,$A11,Events!$AV$6:$AV$4467,"&gt;0")/COUNTIFS(Events!$D$6:$D$4467,$A11,Events!$AV$6:$AV$4467,"&lt;&gt;"),"")</f>
        <v>0.681818181818182</v>
      </c>
      <c r="K11" s="6" t="n">
        <f aca="false">IFERROR(COUNTIFS(Events!$D$6:$D$4467,$A11,Events!$BB$6:$BB$4467,"&gt;0")/COUNTIFS(Events!$D$6:$D$4467,$A11,Events!$BB$6:$BB$4467,"&lt;&gt;"),"")</f>
        <v>0.5</v>
      </c>
      <c r="L11" s="6" t="n">
        <f aca="false">IFERROR(AVERAGEIFS(Events!$AZ$6:$AZ$4467,Events!$D$6:$D$4467,$A11),"")</f>
        <v>0.0190592518211377</v>
      </c>
      <c r="M11" s="6" t="n">
        <f aca="false">IFERROR(AVERAGEIFS(Events!$CK$6:$CK$4467,Events!$D$6:$D$4467,$A11),"")</f>
        <v>0.0898728647841256</v>
      </c>
      <c r="N11" s="7" t="n">
        <f aca="false">IFERROR(AVERAGEIFS(Events!$CL$6:$CL$4467,Events!$D$6:$D$4467,$A11),"")</f>
        <v>0.195202986700001</v>
      </c>
      <c r="O11" s="6" t="n">
        <f aca="false">IFERROR(AVERAGEIFS(Events!$CJ$6:$CJ$4467,Events!$D$6:$D$4467,$A11),"")</f>
        <v>-0.0551525843602253</v>
      </c>
      <c r="P11" s="5" t="n">
        <f aca="false">COUNTIFS(Events!$D$6:$D$4467,$A11,Events!$CN$6:$CN$4467,"Yes",Events!$CM$6:$CM$4467,"&lt;&gt;")</f>
        <v>1</v>
      </c>
      <c r="Q11" s="6" t="n">
        <f aca="false">IFERROR(AVERAGEIFS(Events!$CM$6:$CM$4467,Events!$D$6:$D$4467,$A11,Events!$CN$6:$CN$4467,"Yes"),"")</f>
        <v>-0.326819416786926</v>
      </c>
      <c r="R11" s="6" t="n">
        <f aca="false">IFERROR(COUNTIFS(Events!$D$6:$D$4467,$A11,Events!$CM$6:$CM$4467,"&gt;0",Events!$CN$6:$CN$4467,"Yes")/COUNTIFS(Events!$D$6:$D$4467,$A11,Events!$CM$6:$CM$4467,"&lt;&gt;",Events!$CN$6:$CN$4467,"Yes"),"")</f>
        <v>0</v>
      </c>
    </row>
    <row r="12" customFormat="false" ht="15" hidden="false" customHeight="false" outlineLevel="0" collapsed="false">
      <c r="A12" s="4" t="s">
        <v>130</v>
      </c>
      <c r="B12" s="4" t="str">
        <f aca="false">INDEX(Events!$E$6:$E$4467,MATCH($A12,Events!$D$6:$D$4467,0))</f>
        <v>Alkem Laboratories Limited</v>
      </c>
      <c r="C12" s="4" t="str">
        <f aca="false">INDEX(Events!$F$6:$F$4467,MATCH($A12,Events!$D$6:$D$4467,0))&amp;""</f>
        <v>Pharmaceuticals</v>
      </c>
      <c r="D12" s="5" t="n">
        <f aca="false">COUNTIFS(Events!$D$6:$D$4467,$A12)</f>
        <v>22</v>
      </c>
      <c r="E12" s="5" t="n">
        <f aca="false">COUNTIFS(Events!$D$6:$D$4467,$A12,Events!$L$6:$L$4467,"After close")</f>
        <v>1</v>
      </c>
      <c r="F12" s="6" t="n">
        <f aca="false">IFERROR(AVERAGEIFS(Events!$U$6:$U$4467,Events!$D$6:$D$4467,$A12),"")</f>
        <v>-0.00681191257389142</v>
      </c>
      <c r="G12" s="6" t="n">
        <f aca="false">IFERROR(COUNTIFS(Events!$D$6:$D$4467,$A12,Events!$U$6:$U$4467,"&gt;0")/COUNTIFS(Events!$D$6:$D$4467,$A12,Events!$U$6:$U$4467,"&lt;&gt;"),"")</f>
        <v>0.363636363636364</v>
      </c>
      <c r="H12" s="6" t="n">
        <f aca="false">IFERROR(AVERAGEIFS(Events!$X$6:$X$4467,Events!$D$6:$D$4467,$A12),"")</f>
        <v>-0.00185320302068166</v>
      </c>
      <c r="I12" s="6" t="n">
        <f aca="false">IFERROR(AVERAGEIFS(Events!$AD$6:$AD$4467,Events!$D$6:$D$4467,$A12),"")</f>
        <v>0.0192392970222366</v>
      </c>
      <c r="J12" s="6" t="n">
        <f aca="false">IFERROR(COUNTIFS(Events!$D$6:$D$4467,$A12,Events!$AV$6:$AV$4467,"&gt;0")/COUNTIFS(Events!$D$6:$D$4467,$A12,Events!$AV$6:$AV$4467,"&lt;&gt;"),"")</f>
        <v>0.863636363636364</v>
      </c>
      <c r="K12" s="6" t="n">
        <f aca="false">IFERROR(COUNTIFS(Events!$D$6:$D$4467,$A12,Events!$BB$6:$BB$4467,"&gt;0")/COUNTIFS(Events!$D$6:$D$4467,$A12,Events!$BB$6:$BB$4467,"&lt;&gt;"),"")</f>
        <v>0.681818181818182</v>
      </c>
      <c r="L12" s="6" t="n">
        <f aca="false">IFERROR(AVERAGEIFS(Events!$AZ$6:$AZ$4467,Events!$D$6:$D$4467,$A12),"")</f>
        <v>-0.00672193917889502</v>
      </c>
      <c r="M12" s="6" t="n">
        <f aca="false">IFERROR(AVERAGEIFS(Events!$CK$6:$CK$4467,Events!$D$6:$D$4467,$A12),"")</f>
        <v>0.0656442535498847</v>
      </c>
      <c r="N12" s="7" t="n">
        <f aca="false">IFERROR(AVERAGEIFS(Events!$CL$6:$CL$4467,Events!$D$6:$D$4467,$A12),"")</f>
        <v>0.329175480171418</v>
      </c>
      <c r="O12" s="6" t="n">
        <f aca="false">IFERROR(AVERAGEIFS(Events!$CJ$6:$CJ$4467,Events!$D$6:$D$4467,$A12),"")</f>
        <v>-0.0861518091309351</v>
      </c>
      <c r="P12" s="5" t="n">
        <f aca="false">COUNTIFS(Events!$D$6:$D$4467,$A12,Events!$CN$6:$CN$4467,"Yes",Events!$CM$6:$CM$4467,"&lt;&gt;")</f>
        <v>9</v>
      </c>
      <c r="Q12" s="6" t="n">
        <f aca="false">IFERROR(AVERAGEIFS(Events!$CM$6:$CM$4467,Events!$D$6:$D$4467,$A12,Events!$CN$6:$CN$4467,"Yes"),"")</f>
        <v>0.0210856897568498</v>
      </c>
      <c r="R12" s="6" t="n">
        <f aca="false">IFERROR(COUNTIFS(Events!$D$6:$D$4467,$A12,Events!$CM$6:$CM$4467,"&gt;0",Events!$CN$6:$CN$4467,"Yes")/COUNTIFS(Events!$D$6:$D$4467,$A12,Events!$CM$6:$CM$4467,"&lt;&gt;",Events!$CN$6:$CN$4467,"Yes"),"")</f>
        <v>0.333333333333333</v>
      </c>
    </row>
    <row r="13" customFormat="false" ht="15" hidden="false" customHeight="false" outlineLevel="0" collapsed="false">
      <c r="A13" s="4" t="s">
        <v>131</v>
      </c>
      <c r="B13" s="4" t="str">
        <f aca="false">INDEX(Events!$E$6:$E$4467,MATCH($A13,Events!$D$6:$D$4467,0))</f>
        <v>Amber Enterprises India Limited</v>
      </c>
      <c r="C13" s="4" t="str">
        <f aca="false">INDEX(Events!$F$6:$F$4467,MATCH($A13,Events!$D$6:$D$4467,0))&amp;""</f>
        <v>Consumer Durables</v>
      </c>
      <c r="D13" s="5" t="n">
        <f aca="false">COUNTIFS(Events!$D$6:$D$4467,$A13)</f>
        <v>22</v>
      </c>
      <c r="E13" s="5" t="n">
        <f aca="false">COUNTIFS(Events!$D$6:$D$4467,$A13,Events!$L$6:$L$4467,"After close")</f>
        <v>8</v>
      </c>
      <c r="F13" s="6" t="n">
        <f aca="false">IFERROR(AVERAGEIFS(Events!$U$6:$U$4467,Events!$D$6:$D$4467,$A13),"")</f>
        <v>0.0160355399786749</v>
      </c>
      <c r="G13" s="6" t="n">
        <f aca="false">IFERROR(COUNTIFS(Events!$D$6:$D$4467,$A13,Events!$U$6:$U$4467,"&gt;0")/COUNTIFS(Events!$D$6:$D$4467,$A13,Events!$U$6:$U$4467,"&lt;&gt;"),"")</f>
        <v>0.636363636363636</v>
      </c>
      <c r="H13" s="6" t="n">
        <f aca="false">IFERROR(AVERAGEIFS(Events!$X$6:$X$4467,Events!$D$6:$D$4467,$A13),"")</f>
        <v>0.0155236669737479</v>
      </c>
      <c r="I13" s="6" t="n">
        <f aca="false">IFERROR(AVERAGEIFS(Events!$AD$6:$AD$4467,Events!$D$6:$D$4467,$A13),"")</f>
        <v>0.0672183115206496</v>
      </c>
      <c r="J13" s="6" t="n">
        <f aca="false">IFERROR(COUNTIFS(Events!$D$6:$D$4467,$A13,Events!$AV$6:$AV$4467,"&gt;0")/COUNTIFS(Events!$D$6:$D$4467,$A13,Events!$AV$6:$AV$4467,"&lt;&gt;"),"")</f>
        <v>0.818181818181818</v>
      </c>
      <c r="K13" s="6" t="n">
        <f aca="false">IFERROR(COUNTIFS(Events!$D$6:$D$4467,$A13,Events!$BB$6:$BB$4467,"&gt;0")/COUNTIFS(Events!$D$6:$D$4467,$A13,Events!$BB$6:$BB$4467,"&lt;&gt;"),"")</f>
        <v>0.555555555555556</v>
      </c>
      <c r="L13" s="6" t="n">
        <f aca="false">IFERROR(AVERAGEIFS(Events!$AZ$6:$AZ$4467,Events!$D$6:$D$4467,$A13),"")</f>
        <v>0.00286348510470527</v>
      </c>
      <c r="M13" s="6" t="n">
        <f aca="false">IFERROR(AVERAGEIFS(Events!$CK$6:$CK$4467,Events!$D$6:$D$4467,$A13),"")</f>
        <v>0.0809915967191925</v>
      </c>
      <c r="N13" s="7" t="n">
        <f aca="false">IFERROR(AVERAGEIFS(Events!$CL$6:$CL$4467,Events!$D$6:$D$4467,$A13),"")</f>
        <v>0.842661529890876</v>
      </c>
      <c r="O13" s="6" t="n">
        <f aca="false">IFERROR(AVERAGEIFS(Events!$CJ$6:$CJ$4467,Events!$D$6:$D$4467,$A13),"")</f>
        <v>-0.199250000077968</v>
      </c>
      <c r="P13" s="5" t="n">
        <f aca="false">COUNTIFS(Events!$D$6:$D$4467,$A13,Events!$CN$6:$CN$4467,"Yes",Events!$CM$6:$CM$4467,"&lt;&gt;")</f>
        <v>4</v>
      </c>
      <c r="Q13" s="6" t="n">
        <f aca="false">IFERROR(AVERAGEIFS(Events!$CM$6:$CM$4467,Events!$D$6:$D$4467,$A13,Events!$CN$6:$CN$4467,"Yes"),"")</f>
        <v>0.302970115454596</v>
      </c>
      <c r="R13" s="6" t="n">
        <f aca="false">IFERROR(COUNTIFS(Events!$D$6:$D$4467,$A13,Events!$CM$6:$CM$4467,"&gt;0",Events!$CN$6:$CN$4467,"Yes")/COUNTIFS(Events!$D$6:$D$4467,$A13,Events!$CM$6:$CM$4467,"&lt;&gt;",Events!$CN$6:$CN$4467,"Yes"),"")</f>
        <v>0.5</v>
      </c>
    </row>
    <row r="14" customFormat="false" ht="15" hidden="false" customHeight="false" outlineLevel="0" collapsed="false">
      <c r="A14" s="4" t="s">
        <v>132</v>
      </c>
      <c r="B14" s="4" t="str">
        <f aca="false">INDEX(Events!$E$6:$E$4467,MATCH($A14,Events!$D$6:$D$4467,0))</f>
        <v>Ambuja Cements Limited</v>
      </c>
      <c r="C14" s="4" t="str">
        <f aca="false">INDEX(Events!$F$6:$F$4467,MATCH($A14,Events!$D$6:$D$4467,0))&amp;""</f>
        <v>Cement And Cement Products</v>
      </c>
      <c r="D14" s="5" t="n">
        <f aca="false">COUNTIFS(Events!$D$6:$D$4467,$A14)</f>
        <v>22</v>
      </c>
      <c r="E14" s="5" t="n">
        <f aca="false">COUNTIFS(Events!$D$6:$D$4467,$A14,Events!$L$6:$L$4467,"After close")</f>
        <v>8</v>
      </c>
      <c r="F14" s="6" t="n">
        <f aca="false">IFERROR(AVERAGEIFS(Events!$U$6:$U$4467,Events!$D$6:$D$4467,$A14),"")</f>
        <v>-0.00934961937878769</v>
      </c>
      <c r="G14" s="6" t="n">
        <f aca="false">IFERROR(COUNTIFS(Events!$D$6:$D$4467,$A14,Events!$U$6:$U$4467,"&gt;0")/COUNTIFS(Events!$D$6:$D$4467,$A14,Events!$U$6:$U$4467,"&lt;&gt;"),"")</f>
        <v>0.363636363636364</v>
      </c>
      <c r="H14" s="6" t="n">
        <f aca="false">IFERROR(AVERAGEIFS(Events!$X$6:$X$4467,Events!$D$6:$D$4467,$A14),"")</f>
        <v>-0.0113253291693862</v>
      </c>
      <c r="I14" s="6" t="n">
        <f aca="false">IFERROR(AVERAGEIFS(Events!$AD$6:$AD$4467,Events!$D$6:$D$4467,$A14),"")</f>
        <v>0.0210319852782071</v>
      </c>
      <c r="J14" s="6" t="n">
        <f aca="false">IFERROR(COUNTIFS(Events!$D$6:$D$4467,$A14,Events!$AV$6:$AV$4467,"&gt;0")/COUNTIFS(Events!$D$6:$D$4467,$A14,Events!$AV$6:$AV$4467,"&lt;&gt;"),"")</f>
        <v>0.9</v>
      </c>
      <c r="K14" s="6" t="n">
        <f aca="false">IFERROR(COUNTIFS(Events!$D$6:$D$4467,$A14,Events!$BB$6:$BB$4467,"&gt;0")/COUNTIFS(Events!$D$6:$D$4467,$A14,Events!$BB$6:$BB$4467,"&lt;&gt;"),"")</f>
        <v>0.55</v>
      </c>
      <c r="L14" s="6" t="n">
        <f aca="false">IFERROR(AVERAGEIFS(Events!$AZ$6:$AZ$4467,Events!$D$6:$D$4467,$A14),"")</f>
        <v>-0.0074843103753628</v>
      </c>
      <c r="M14" s="6" t="n">
        <f aca="false">IFERROR(AVERAGEIFS(Events!$CK$6:$CK$4467,Events!$D$6:$D$4467,$A14),"")</f>
        <v>0.071486611835018</v>
      </c>
      <c r="N14" s="7" t="n">
        <f aca="false">IFERROR(AVERAGEIFS(Events!$CL$6:$CL$4467,Events!$D$6:$D$4467,$A14),"")</f>
        <v>0.351519511392376</v>
      </c>
      <c r="O14" s="6" t="n">
        <f aca="false">IFERROR(AVERAGEIFS(Events!$CJ$6:$CJ$4467,Events!$D$6:$D$4467,$A14),"")</f>
        <v>-0.0749200933127556</v>
      </c>
      <c r="P14" s="5" t="n">
        <f aca="false">COUNTIFS(Events!$D$6:$D$4467,$A14,Events!$CN$6:$CN$4467,"Yes",Events!$CM$6:$CM$4467,"&lt;&gt;")</f>
        <v>6</v>
      </c>
      <c r="Q14" s="6" t="n">
        <f aca="false">IFERROR(AVERAGEIFS(Events!$CM$6:$CM$4467,Events!$D$6:$D$4467,$A14,Events!$CN$6:$CN$4467,"Yes"),"")</f>
        <v>-0.0690888700963648</v>
      </c>
      <c r="R14" s="6" t="n">
        <f aca="false">IFERROR(COUNTIFS(Events!$D$6:$D$4467,$A14,Events!$CM$6:$CM$4467,"&gt;0",Events!$CN$6:$CN$4467,"Yes")/COUNTIFS(Events!$D$6:$D$4467,$A14,Events!$CM$6:$CM$4467,"&lt;&gt;",Events!$CN$6:$CN$4467,"Yes"),"")</f>
        <v>0.166666666666667</v>
      </c>
    </row>
    <row r="15" customFormat="false" ht="15" hidden="false" customHeight="false" outlineLevel="0" collapsed="false">
      <c r="A15" s="4" t="s">
        <v>133</v>
      </c>
      <c r="B15" s="4" t="str">
        <f aca="false">INDEX(Events!$E$6:$E$4467,MATCH($A15,Events!$D$6:$D$4467,0))</f>
        <v>Anand Rathi Wealth Limited</v>
      </c>
      <c r="C15" s="4" t="str">
        <f aca="false">INDEX(Events!$F$6:$F$4467,MATCH($A15,Events!$D$6:$D$4467,0))&amp;""</f>
        <v>Capital Markets</v>
      </c>
      <c r="D15" s="5" t="n">
        <f aca="false">COUNTIFS(Events!$D$6:$D$4467,$A15)</f>
        <v>19</v>
      </c>
      <c r="E15" s="5" t="n">
        <f aca="false">COUNTIFS(Events!$D$6:$D$4467,$A15,Events!$L$6:$L$4467,"After close")</f>
        <v>17</v>
      </c>
      <c r="F15" s="6" t="n">
        <f aca="false">IFERROR(AVERAGEIFS(Events!$U$6:$U$4467,Events!$D$6:$D$4467,$A15),"")</f>
        <v>0.0256211341820817</v>
      </c>
      <c r="G15" s="6" t="n">
        <f aca="false">IFERROR(COUNTIFS(Events!$D$6:$D$4467,$A15,Events!$U$6:$U$4467,"&gt;0")/COUNTIFS(Events!$D$6:$D$4467,$A15,Events!$U$6:$U$4467,"&lt;&gt;"),"")</f>
        <v>0.68421052631579</v>
      </c>
      <c r="H15" s="6" t="n">
        <f aca="false">IFERROR(AVERAGEIFS(Events!$X$6:$X$4467,Events!$D$6:$D$4467,$A15),"")</f>
        <v>0.0215374659530736</v>
      </c>
      <c r="I15" s="6" t="n">
        <f aca="false">IFERROR(AVERAGEIFS(Events!$AD$6:$AD$4467,Events!$D$6:$D$4467,$A15),"")</f>
        <v>0.0333763618851041</v>
      </c>
      <c r="J15" s="6" t="n">
        <f aca="false">IFERROR(COUNTIFS(Events!$D$6:$D$4467,$A15,Events!$AV$6:$AV$4467,"&gt;0")/COUNTIFS(Events!$D$6:$D$4467,$A15,Events!$AV$6:$AV$4467,"&lt;&gt;"),"")</f>
        <v>1</v>
      </c>
      <c r="K15" s="6" t="n">
        <f aca="false">IFERROR(COUNTIFS(Events!$D$6:$D$4467,$A15,Events!$BB$6:$BB$4467,"&gt;0")/COUNTIFS(Events!$D$6:$D$4467,$A15,Events!$BB$6:$BB$4467,"&lt;&gt;"),"")</f>
        <v>1</v>
      </c>
      <c r="L15" s="6" t="n">
        <f aca="false">IFERROR(AVERAGEIFS(Events!$AZ$6:$AZ$4467,Events!$D$6:$D$4467,$A15),"")</f>
        <v>-0.0101046690170072</v>
      </c>
      <c r="M15" s="6" t="str">
        <f aca="false">IFERROR(AVERAGEIFS(Events!$CK$6:$CK$4467,Events!$D$6:$D$4467,$A15),"")</f>
        <v/>
      </c>
      <c r="N15" s="7" t="str">
        <f aca="false">IFERROR(AVERAGEIFS(Events!$CL$6:$CL$4467,Events!$D$6:$D$4467,$A15),"")</f>
        <v/>
      </c>
      <c r="O15" s="6" t="str">
        <f aca="false">IFERROR(AVERAGEIFS(Events!$CJ$6:$CJ$4467,Events!$D$6:$D$4467,$A15),"")</f>
        <v/>
      </c>
      <c r="P15" s="5" t="n">
        <f aca="false">COUNTIFS(Events!$D$6:$D$4467,$A15,Events!$CN$6:$CN$4467,"Yes",Events!$CM$6:$CM$4467,"&lt;&gt;")</f>
        <v>0</v>
      </c>
      <c r="Q15" s="6" t="str">
        <f aca="false">IFERROR(AVERAGEIFS(Events!$CM$6:$CM$4467,Events!$D$6:$D$4467,$A15,Events!$CN$6:$CN$4467,"Yes"),"")</f>
        <v/>
      </c>
      <c r="R15" s="6" t="str">
        <f aca="false">IFERROR(COUNTIFS(Events!$D$6:$D$4467,$A15,Events!$CM$6:$CM$4467,"&gt;0",Events!$CN$6:$CN$4467,"Yes")/COUNTIFS(Events!$D$6:$D$4467,$A15,Events!$CM$6:$CM$4467,"&lt;&gt;",Events!$CN$6:$CN$4467,"Yes"),"")</f>
        <v/>
      </c>
    </row>
    <row r="16" customFormat="false" ht="15" hidden="false" customHeight="false" outlineLevel="0" collapsed="false">
      <c r="A16" s="4" t="s">
        <v>134</v>
      </c>
      <c r="B16" s="4" t="str">
        <f aca="false">INDEX(Events!$E$6:$E$4467,MATCH($A16,Events!$D$6:$D$4467,0))</f>
        <v>Angel One Limited</v>
      </c>
      <c r="C16" s="4" t="str">
        <f aca="false">INDEX(Events!$F$6:$F$4467,MATCH($A16,Events!$D$6:$D$4467,0))&amp;""</f>
        <v>Capital Markets</v>
      </c>
      <c r="D16" s="5" t="n">
        <f aca="false">COUNTIFS(Events!$D$6:$D$4467,$A16)</f>
        <v>22</v>
      </c>
      <c r="E16" s="5" t="n">
        <f aca="false">COUNTIFS(Events!$D$6:$D$4467,$A16,Events!$L$6:$L$4467,"After close")</f>
        <v>19</v>
      </c>
      <c r="F16" s="6" t="n">
        <f aca="false">IFERROR(AVERAGEIFS(Events!$U$6:$U$4467,Events!$D$6:$D$4467,$A16),"")</f>
        <v>0.0437913718943728</v>
      </c>
      <c r="G16" s="6" t="n">
        <f aca="false">IFERROR(COUNTIFS(Events!$D$6:$D$4467,$A16,Events!$U$6:$U$4467,"&gt;0")/COUNTIFS(Events!$D$6:$D$4467,$A16,Events!$U$6:$U$4467,"&lt;&gt;"),"")</f>
        <v>0.636363636363636</v>
      </c>
      <c r="H16" s="6" t="n">
        <f aca="false">IFERROR(AVERAGEIFS(Events!$X$6:$X$4467,Events!$D$6:$D$4467,$A16),"")</f>
        <v>0.0377762346151391</v>
      </c>
      <c r="I16" s="6" t="n">
        <f aca="false">IFERROR(AVERAGEIFS(Events!$AD$6:$AD$4467,Events!$D$6:$D$4467,$A16),"")</f>
        <v>0.0642510814439066</v>
      </c>
      <c r="J16" s="6" t="n">
        <f aca="false">IFERROR(COUNTIFS(Events!$D$6:$D$4467,$A16,Events!$AV$6:$AV$4467,"&gt;0")/COUNTIFS(Events!$D$6:$D$4467,$A16,Events!$AV$6:$AV$4467,"&lt;&gt;"),"")</f>
        <v>0.85</v>
      </c>
      <c r="K16" s="6" t="n">
        <f aca="false">IFERROR(COUNTIFS(Events!$D$6:$D$4467,$A16,Events!$BB$6:$BB$4467,"&gt;0")/COUNTIFS(Events!$D$6:$D$4467,$A16,Events!$BB$6:$BB$4467,"&lt;&gt;"),"")</f>
        <v>0.8</v>
      </c>
      <c r="L16" s="6" t="str">
        <f aca="false">IFERROR(AVERAGEIFS(Events!$AZ$6:$AZ$4467,Events!$D$6:$D$4467,$A16),"")</f>
        <v/>
      </c>
      <c r="M16" s="6" t="n">
        <f aca="false">IFERROR(AVERAGEIFS(Events!$CK$6:$CK$4467,Events!$D$6:$D$4467,$A16),"")</f>
        <v>0.0788281156721441</v>
      </c>
      <c r="N16" s="7" t="n">
        <f aca="false">IFERROR(AVERAGEIFS(Events!$CL$6:$CL$4467,Events!$D$6:$D$4467,$A16),"")</f>
        <v>0.531447783669855</v>
      </c>
      <c r="O16" s="6" t="n">
        <f aca="false">IFERROR(AVERAGEIFS(Events!$CJ$6:$CJ$4467,Events!$D$6:$D$4467,$A16),"")</f>
        <v>-0.218964520013451</v>
      </c>
      <c r="P16" s="5" t="n">
        <f aca="false">COUNTIFS(Events!$D$6:$D$4467,$A16,Events!$CN$6:$CN$4467,"Yes",Events!$CM$6:$CM$4467,"&lt;&gt;")</f>
        <v>7</v>
      </c>
      <c r="Q16" s="6" t="n">
        <f aca="false">IFERROR(AVERAGEIFS(Events!$CM$6:$CM$4467,Events!$D$6:$D$4467,$A16,Events!$CN$6:$CN$4467,"Yes"),"")</f>
        <v>0.0648338654693911</v>
      </c>
      <c r="R16" s="6" t="n">
        <f aca="false">IFERROR(COUNTIFS(Events!$D$6:$D$4467,$A16,Events!$CM$6:$CM$4467,"&gt;0",Events!$CN$6:$CN$4467,"Yes")/COUNTIFS(Events!$D$6:$D$4467,$A16,Events!$CM$6:$CM$4467,"&lt;&gt;",Events!$CN$6:$CN$4467,"Yes"),"")</f>
        <v>0.428571428571429</v>
      </c>
    </row>
    <row r="17" customFormat="false" ht="15" hidden="false" customHeight="false" outlineLevel="0" collapsed="false">
      <c r="A17" s="4" t="s">
        <v>135</v>
      </c>
      <c r="B17" s="4" t="str">
        <f aca="false">INDEX(Events!$E$6:$E$4467,MATCH($A17,Events!$D$6:$D$4467,0))</f>
        <v>APL Apollo Tubes Limited</v>
      </c>
      <c r="C17" s="4" t="str">
        <f aca="false">INDEX(Events!$F$6:$F$4467,MATCH($A17,Events!$D$6:$D$4467,0))&amp;""</f>
        <v>Steel And Steel Products</v>
      </c>
      <c r="D17" s="5" t="n">
        <f aca="false">COUNTIFS(Events!$D$6:$D$4467,$A17)</f>
        <v>22</v>
      </c>
      <c r="E17" s="5" t="n">
        <f aca="false">COUNTIFS(Events!$D$6:$D$4467,$A17,Events!$L$6:$L$4467,"After close")</f>
        <v>3</v>
      </c>
      <c r="F17" s="6" t="n">
        <f aca="false">IFERROR(AVERAGEIFS(Events!$U$6:$U$4467,Events!$D$6:$D$4467,$A17),"")</f>
        <v>-0.00699442437952075</v>
      </c>
      <c r="G17" s="6" t="n">
        <f aca="false">IFERROR(COUNTIFS(Events!$D$6:$D$4467,$A17,Events!$U$6:$U$4467,"&gt;0")/COUNTIFS(Events!$D$6:$D$4467,$A17,Events!$U$6:$U$4467,"&lt;&gt;"),"")</f>
        <v>0.5</v>
      </c>
      <c r="H17" s="6" t="n">
        <f aca="false">IFERROR(AVERAGEIFS(Events!$X$6:$X$4467,Events!$D$6:$D$4467,$A17),"")</f>
        <v>-0.00537057184202821</v>
      </c>
      <c r="I17" s="6" t="n">
        <f aca="false">IFERROR(AVERAGEIFS(Events!$AD$6:$AD$4467,Events!$D$6:$D$4467,$A17),"")</f>
        <v>0.0305193646962191</v>
      </c>
      <c r="J17" s="6" t="n">
        <f aca="false">IFERROR(COUNTIFS(Events!$D$6:$D$4467,$A17,Events!$AV$6:$AV$4467,"&gt;0")/COUNTIFS(Events!$D$6:$D$4467,$A17,Events!$AV$6:$AV$4467,"&lt;&gt;"),"")</f>
        <v>0.954545454545455</v>
      </c>
      <c r="K17" s="6" t="n">
        <f aca="false">IFERROR(COUNTIFS(Events!$D$6:$D$4467,$A17,Events!$BB$6:$BB$4467,"&gt;0")/COUNTIFS(Events!$D$6:$D$4467,$A17,Events!$BB$6:$BB$4467,"&lt;&gt;"),"")</f>
        <v>0.727272727272727</v>
      </c>
      <c r="L17" s="6" t="n">
        <f aca="false">IFERROR(AVERAGEIFS(Events!$AZ$6:$AZ$4467,Events!$D$6:$D$4467,$A17),"")</f>
        <v>0.00128781118859776</v>
      </c>
      <c r="M17" s="6" t="n">
        <f aca="false">IFERROR(AVERAGEIFS(Events!$CK$6:$CK$4467,Events!$D$6:$D$4467,$A17),"")</f>
        <v>0.0633882070196437</v>
      </c>
      <c r="N17" s="7" t="n">
        <f aca="false">IFERROR(AVERAGEIFS(Events!$CL$6:$CL$4467,Events!$D$6:$D$4467,$A17),"")</f>
        <v>0.372026916817013</v>
      </c>
      <c r="O17" s="6" t="n">
        <f aca="false">IFERROR(AVERAGEIFS(Events!$CJ$6:$CJ$4467,Events!$D$6:$D$4467,$A17),"")</f>
        <v>-0.0975483610060981</v>
      </c>
      <c r="P17" s="5" t="n">
        <f aca="false">COUNTIFS(Events!$D$6:$D$4467,$A17,Events!$CN$6:$CN$4467,"Yes",Events!$CM$6:$CM$4467,"&lt;&gt;")</f>
        <v>2</v>
      </c>
      <c r="Q17" s="6" t="n">
        <f aca="false">IFERROR(AVERAGEIFS(Events!$CM$6:$CM$4467,Events!$D$6:$D$4467,$A17,Events!$CN$6:$CN$4467,"Yes"),"")</f>
        <v>0.101860389981883</v>
      </c>
      <c r="R17" s="6" t="n">
        <f aca="false">IFERROR(COUNTIFS(Events!$D$6:$D$4467,$A17,Events!$CM$6:$CM$4467,"&gt;0",Events!$CN$6:$CN$4467,"Yes")/COUNTIFS(Events!$D$6:$D$4467,$A17,Events!$CM$6:$CM$4467,"&lt;&gt;",Events!$CN$6:$CN$4467,"Yes"),"")</f>
        <v>1</v>
      </c>
    </row>
    <row r="18" customFormat="false" ht="15" hidden="false" customHeight="false" outlineLevel="0" collapsed="false">
      <c r="A18" s="4" t="s">
        <v>136</v>
      </c>
      <c r="B18" s="4" t="str">
        <f aca="false">INDEX(Events!$E$6:$E$4467,MATCH($A18,Events!$D$6:$D$4467,0))</f>
        <v>Apollo Hospitals Enterprise Limited</v>
      </c>
      <c r="C18" s="4" t="str">
        <f aca="false">INDEX(Events!$F$6:$F$4467,MATCH($A18,Events!$D$6:$D$4467,0))&amp;""</f>
        <v>Miscellaneous</v>
      </c>
      <c r="D18" s="5" t="n">
        <f aca="false">COUNTIFS(Events!$D$6:$D$4467,$A18)</f>
        <v>22</v>
      </c>
      <c r="E18" s="5" t="n">
        <f aca="false">COUNTIFS(Events!$D$6:$D$4467,$A18,Events!$L$6:$L$4467,"After close")</f>
        <v>17</v>
      </c>
      <c r="F18" s="6" t="n">
        <f aca="false">IFERROR(AVERAGEIFS(Events!$U$6:$U$4467,Events!$D$6:$D$4467,$A18),"")</f>
        <v>0.012523913308307</v>
      </c>
      <c r="G18" s="6" t="n">
        <f aca="false">IFERROR(COUNTIFS(Events!$D$6:$D$4467,$A18,Events!$U$6:$U$4467,"&gt;0")/COUNTIFS(Events!$D$6:$D$4467,$A18,Events!$U$6:$U$4467,"&lt;&gt;"),"")</f>
        <v>0.5</v>
      </c>
      <c r="H18" s="6" t="n">
        <f aca="false">IFERROR(AVERAGEIFS(Events!$X$6:$X$4467,Events!$D$6:$D$4467,$A18),"")</f>
        <v>0.0142346818128054</v>
      </c>
      <c r="I18" s="6" t="n">
        <f aca="false">IFERROR(AVERAGEIFS(Events!$AD$6:$AD$4467,Events!$D$6:$D$4467,$A18),"")</f>
        <v>0.0326559982080867</v>
      </c>
      <c r="J18" s="6" t="n">
        <f aca="false">IFERROR(COUNTIFS(Events!$D$6:$D$4467,$A18,Events!$AV$6:$AV$4467,"&gt;0")/COUNTIFS(Events!$D$6:$D$4467,$A18,Events!$AV$6:$AV$4467,"&lt;&gt;"),"")</f>
        <v>0.954545454545455</v>
      </c>
      <c r="K18" s="6" t="n">
        <f aca="false">IFERROR(COUNTIFS(Events!$D$6:$D$4467,$A18,Events!$BB$6:$BB$4467,"&gt;0")/COUNTIFS(Events!$D$6:$D$4467,$A18,Events!$BB$6:$BB$4467,"&lt;&gt;"),"")</f>
        <v>0.714285714285714</v>
      </c>
      <c r="L18" s="6" t="n">
        <f aca="false">IFERROR(AVERAGEIFS(Events!$AZ$6:$AZ$4467,Events!$D$6:$D$4467,$A18),"")</f>
        <v>0.00574338066372292</v>
      </c>
      <c r="M18" s="6" t="n">
        <f aca="false">IFERROR(AVERAGEIFS(Events!$CK$6:$CK$4467,Events!$D$6:$D$4467,$A18),"")</f>
        <v>0.0645666233185079</v>
      </c>
      <c r="N18" s="7" t="n">
        <f aca="false">IFERROR(AVERAGEIFS(Events!$CL$6:$CL$4467,Events!$D$6:$D$4467,$A18),"")</f>
        <v>0.553942558797704</v>
      </c>
      <c r="O18" s="6" t="n">
        <f aca="false">IFERROR(AVERAGEIFS(Events!$CJ$6:$CJ$4467,Events!$D$6:$D$4467,$A18),"")</f>
        <v>-0.170502556911623</v>
      </c>
      <c r="P18" s="5" t="n">
        <f aca="false">COUNTIFS(Events!$D$6:$D$4467,$A18,Events!$CN$6:$CN$4467,"Yes",Events!$CM$6:$CM$4467,"&lt;&gt;")</f>
        <v>15</v>
      </c>
      <c r="Q18" s="6" t="n">
        <f aca="false">IFERROR(AVERAGEIFS(Events!$CM$6:$CM$4467,Events!$D$6:$D$4467,$A18,Events!$CN$6:$CN$4467,"Yes"),"")</f>
        <v>-0.0796509491302784</v>
      </c>
      <c r="R18" s="6" t="n">
        <f aca="false">IFERROR(COUNTIFS(Events!$D$6:$D$4467,$A18,Events!$CM$6:$CM$4467,"&gt;0",Events!$CN$6:$CN$4467,"Yes")/COUNTIFS(Events!$D$6:$D$4467,$A18,Events!$CM$6:$CM$4467,"&lt;&gt;",Events!$CN$6:$CN$4467,"Yes"),"")</f>
        <v>0.133333333333333</v>
      </c>
    </row>
    <row r="19" customFormat="false" ht="15" hidden="false" customHeight="false" outlineLevel="0" collapsed="false">
      <c r="A19" s="4" t="s">
        <v>137</v>
      </c>
      <c r="B19" s="4" t="str">
        <f aca="false">INDEX(Events!$E$6:$E$4467,MATCH($A19,Events!$D$6:$D$4467,0))</f>
        <v>Ashok Leyland Limited</v>
      </c>
      <c r="C19" s="4" t="str">
        <f aca="false">INDEX(Events!$F$6:$F$4467,MATCH($A19,Events!$D$6:$D$4467,0))&amp;""</f>
        <v>Automobiles - 4 Wheelers</v>
      </c>
      <c r="D19" s="5" t="n">
        <f aca="false">COUNTIFS(Events!$D$6:$D$4467,$A19)</f>
        <v>22</v>
      </c>
      <c r="E19" s="5" t="n">
        <f aca="false">COUNTIFS(Events!$D$6:$D$4467,$A19,Events!$L$6:$L$4467,"After close")</f>
        <v>9</v>
      </c>
      <c r="F19" s="6" t="n">
        <f aca="false">IFERROR(AVERAGEIFS(Events!$U$6:$U$4467,Events!$D$6:$D$4467,$A19),"")</f>
        <v>0.0227937309271905</v>
      </c>
      <c r="G19" s="6" t="n">
        <f aca="false">IFERROR(COUNTIFS(Events!$D$6:$D$4467,$A19,Events!$U$6:$U$4467,"&gt;0")/COUNTIFS(Events!$D$6:$D$4467,$A19,Events!$U$6:$U$4467,"&lt;&gt;"),"")</f>
        <v>0.727272727272727</v>
      </c>
      <c r="H19" s="6" t="n">
        <f aca="false">IFERROR(AVERAGEIFS(Events!$X$6:$X$4467,Events!$D$6:$D$4467,$A19),"")</f>
        <v>0.0204184267380668</v>
      </c>
      <c r="I19" s="6" t="n">
        <f aca="false">IFERROR(AVERAGEIFS(Events!$AD$6:$AD$4467,Events!$D$6:$D$4467,$A19),"")</f>
        <v>0.0282711761163079</v>
      </c>
      <c r="J19" s="6" t="n">
        <f aca="false">IFERROR(COUNTIFS(Events!$D$6:$D$4467,$A19,Events!$AV$6:$AV$4467,"&gt;0")/COUNTIFS(Events!$D$6:$D$4467,$A19,Events!$AV$6:$AV$4467,"&lt;&gt;"),"")</f>
        <v>0.95</v>
      </c>
      <c r="K19" s="6" t="n">
        <f aca="false">IFERROR(COUNTIFS(Events!$D$6:$D$4467,$A19,Events!$BB$6:$BB$4467,"&gt;0")/COUNTIFS(Events!$D$6:$D$4467,$A19,Events!$BB$6:$BB$4467,"&lt;&gt;"),"")</f>
        <v>0.8125</v>
      </c>
      <c r="L19" s="6" t="n">
        <f aca="false">IFERROR(AVERAGEIFS(Events!$AZ$6:$AZ$4467,Events!$D$6:$D$4467,$A19),"")</f>
        <v>0.00865204521614019</v>
      </c>
      <c r="M19" s="6" t="n">
        <f aca="false">IFERROR(AVERAGEIFS(Events!$CK$6:$CK$4467,Events!$D$6:$D$4467,$A19),"")</f>
        <v>0.0673346574850587</v>
      </c>
      <c r="N19" s="7" t="n">
        <f aca="false">IFERROR(AVERAGEIFS(Events!$CL$6:$CL$4467,Events!$D$6:$D$4467,$A19),"")</f>
        <v>0.427493502489781</v>
      </c>
      <c r="O19" s="6" t="n">
        <f aca="false">IFERROR(AVERAGEIFS(Events!$CJ$6:$CJ$4467,Events!$D$6:$D$4467,$A19),"")</f>
        <v>-0.101515669241658</v>
      </c>
      <c r="P19" s="5" t="n">
        <f aca="false">COUNTIFS(Events!$D$6:$D$4467,$A19,Events!$CN$6:$CN$4467,"Yes",Events!$CM$6:$CM$4467,"&lt;&gt;")</f>
        <v>14</v>
      </c>
      <c r="Q19" s="6" t="n">
        <f aca="false">IFERROR(AVERAGEIFS(Events!$CM$6:$CM$4467,Events!$D$6:$D$4467,$A19,Events!$CN$6:$CN$4467,"Yes"),"")</f>
        <v>-0.115188042794933</v>
      </c>
      <c r="R19" s="6" t="n">
        <f aca="false">IFERROR(COUNTIFS(Events!$D$6:$D$4467,$A19,Events!$CM$6:$CM$4467,"&gt;0",Events!$CN$6:$CN$4467,"Yes")/COUNTIFS(Events!$D$6:$D$4467,$A19,Events!$CM$6:$CM$4467,"&lt;&gt;",Events!$CN$6:$CN$4467,"Yes"),"")</f>
        <v>0.142857142857143</v>
      </c>
    </row>
    <row r="20" customFormat="false" ht="15" hidden="false" customHeight="false" outlineLevel="0" collapsed="false">
      <c r="A20" s="4" t="s">
        <v>138</v>
      </c>
      <c r="B20" s="4" t="str">
        <f aca="false">INDEX(Events!$E$6:$E$4467,MATCH($A20,Events!$D$6:$D$4467,0))</f>
        <v>Asian Paints Limited</v>
      </c>
      <c r="C20" s="4" t="str">
        <f aca="false">INDEX(Events!$F$6:$F$4467,MATCH($A20,Events!$D$6:$D$4467,0))&amp;""</f>
        <v>Paints</v>
      </c>
      <c r="D20" s="5" t="n">
        <f aca="false">COUNTIFS(Events!$D$6:$D$4467,$A20)</f>
        <v>22</v>
      </c>
      <c r="E20" s="5" t="n">
        <f aca="false">COUNTIFS(Events!$D$6:$D$4467,$A20,Events!$L$6:$L$4467,"After close")</f>
        <v>1</v>
      </c>
      <c r="F20" s="6" t="n">
        <f aca="false">IFERROR(AVERAGEIFS(Events!$U$6:$U$4467,Events!$D$6:$D$4467,$A20),"")</f>
        <v>-0.0138934592558392</v>
      </c>
      <c r="G20" s="6" t="n">
        <f aca="false">IFERROR(COUNTIFS(Events!$D$6:$D$4467,$A20,Events!$U$6:$U$4467,"&gt;0")/COUNTIFS(Events!$D$6:$D$4467,$A20,Events!$U$6:$U$4467,"&lt;&gt;"),"")</f>
        <v>0.363636363636364</v>
      </c>
      <c r="H20" s="6" t="n">
        <f aca="false">IFERROR(AVERAGEIFS(Events!$X$6:$X$4467,Events!$D$6:$D$4467,$A20),"")</f>
        <v>-0.0072126441936345</v>
      </c>
      <c r="I20" s="6" t="n">
        <f aca="false">IFERROR(AVERAGEIFS(Events!$AD$6:$AD$4467,Events!$D$6:$D$4467,$A20),"")</f>
        <v>0.0267913479576171</v>
      </c>
      <c r="J20" s="6" t="n">
        <f aca="false">IFERROR(COUNTIFS(Events!$D$6:$D$4467,$A20,Events!$AV$6:$AV$4467,"&gt;0")/COUNTIFS(Events!$D$6:$D$4467,$A20,Events!$AV$6:$AV$4467,"&lt;&gt;"),"")</f>
        <v>0.727272727272727</v>
      </c>
      <c r="K20" s="6" t="n">
        <f aca="false">IFERROR(COUNTIFS(Events!$D$6:$D$4467,$A20,Events!$BB$6:$BB$4467,"&gt;0")/COUNTIFS(Events!$D$6:$D$4467,$A20,Events!$BB$6:$BB$4467,"&lt;&gt;"),"")</f>
        <v>0.590909090909091</v>
      </c>
      <c r="L20" s="6" t="n">
        <f aca="false">IFERROR(AVERAGEIFS(Events!$AZ$6:$AZ$4467,Events!$D$6:$D$4467,$A20),"")</f>
        <v>-0.00421521032508866</v>
      </c>
      <c r="M20" s="6" t="n">
        <f aca="false">IFERROR(AVERAGEIFS(Events!$CK$6:$CK$4467,Events!$D$6:$D$4467,$A20),"")</f>
        <v>0.0526222954362927</v>
      </c>
      <c r="N20" s="7" t="n">
        <f aca="false">IFERROR(AVERAGEIFS(Events!$CL$6:$CL$4467,Events!$D$6:$D$4467,$A20),"")</f>
        <v>0.549476273543715</v>
      </c>
      <c r="O20" s="6" t="n">
        <f aca="false">IFERROR(AVERAGEIFS(Events!$CJ$6:$CJ$4467,Events!$D$6:$D$4467,$A20),"")</f>
        <v>-0.0713366700973264</v>
      </c>
      <c r="P20" s="5" t="n">
        <f aca="false">COUNTIFS(Events!$D$6:$D$4467,$A20,Events!$CN$6:$CN$4467,"Yes",Events!$CM$6:$CM$4467,"&lt;&gt;")</f>
        <v>12</v>
      </c>
      <c r="Q20" s="6" t="n">
        <f aca="false">IFERROR(AVERAGEIFS(Events!$CM$6:$CM$4467,Events!$D$6:$D$4467,$A20,Events!$CN$6:$CN$4467,"Yes"),"")</f>
        <v>0.0632844465405056</v>
      </c>
      <c r="R20" s="6" t="n">
        <f aca="false">IFERROR(COUNTIFS(Events!$D$6:$D$4467,$A20,Events!$CM$6:$CM$4467,"&gt;0",Events!$CN$6:$CN$4467,"Yes")/COUNTIFS(Events!$D$6:$D$4467,$A20,Events!$CM$6:$CM$4467,"&lt;&gt;",Events!$CN$6:$CN$4467,"Yes"),"")</f>
        <v>0.583333333333333</v>
      </c>
    </row>
    <row r="21" customFormat="false" ht="15" hidden="false" customHeight="false" outlineLevel="0" collapsed="false">
      <c r="A21" s="4" t="s">
        <v>139</v>
      </c>
      <c r="B21" s="4" t="str">
        <f aca="false">INDEX(Events!$E$6:$E$4467,MATCH($A21,Events!$D$6:$D$4467,0))</f>
        <v>Astral Limited</v>
      </c>
      <c r="C21" s="4" t="str">
        <f aca="false">INDEX(Events!$F$6:$F$4467,MATCH($A21,Events!$D$6:$D$4467,0))&amp;""</f>
        <v>Plastic And Plastic Products</v>
      </c>
      <c r="D21" s="5" t="n">
        <f aca="false">COUNTIFS(Events!$D$6:$D$4467,$A21)</f>
        <v>22</v>
      </c>
      <c r="E21" s="5" t="n">
        <f aca="false">COUNTIFS(Events!$D$6:$D$4467,$A21,Events!$L$6:$L$4467,"After close")</f>
        <v>20</v>
      </c>
      <c r="F21" s="6" t="n">
        <f aca="false">IFERROR(AVERAGEIFS(Events!$U$6:$U$4467,Events!$D$6:$D$4467,$A21),"")</f>
        <v>0.000606896092493161</v>
      </c>
      <c r="G21" s="6" t="n">
        <f aca="false">IFERROR(COUNTIFS(Events!$D$6:$D$4467,$A21,Events!$U$6:$U$4467,"&gt;0")/COUNTIFS(Events!$D$6:$D$4467,$A21,Events!$U$6:$U$4467,"&lt;&gt;"),"")</f>
        <v>0.5</v>
      </c>
      <c r="H21" s="6" t="n">
        <f aca="false">IFERROR(AVERAGEIFS(Events!$X$6:$X$4467,Events!$D$6:$D$4467,$A21),"")</f>
        <v>-0.00269838075469639</v>
      </c>
      <c r="I21" s="6" t="n">
        <f aca="false">IFERROR(AVERAGEIFS(Events!$AD$6:$AD$4467,Events!$D$6:$D$4467,$A21),"")</f>
        <v>0.0364972420532294</v>
      </c>
      <c r="J21" s="6" t="n">
        <f aca="false">IFERROR(COUNTIFS(Events!$D$6:$D$4467,$A21,Events!$AV$6:$AV$4467,"&gt;0")/COUNTIFS(Events!$D$6:$D$4467,$A21,Events!$AV$6:$AV$4467,"&lt;&gt;"),"")</f>
        <v>0.954545454545455</v>
      </c>
      <c r="K21" s="6" t="n">
        <f aca="false">IFERROR(COUNTIFS(Events!$D$6:$D$4467,$A21,Events!$BB$6:$BB$4467,"&gt;0")/COUNTIFS(Events!$D$6:$D$4467,$A21,Events!$BB$6:$BB$4467,"&lt;&gt;"),"")</f>
        <v>0.636363636363636</v>
      </c>
      <c r="L21" s="6" t="n">
        <f aca="false">IFERROR(AVERAGEIFS(Events!$AZ$6:$AZ$4467,Events!$D$6:$D$4467,$A21),"")</f>
        <v>-0.00393871149674913</v>
      </c>
      <c r="M21" s="6" t="n">
        <f aca="false">IFERROR(AVERAGEIFS(Events!$CK$6:$CK$4467,Events!$D$6:$D$4467,$A21),"")</f>
        <v>0.0639325177536419</v>
      </c>
      <c r="N21" s="7" t="n">
        <f aca="false">IFERROR(AVERAGEIFS(Events!$CL$6:$CL$4467,Events!$D$6:$D$4467,$A21),"")</f>
        <v>0.671448982583335</v>
      </c>
      <c r="O21" s="6" t="n">
        <f aca="false">IFERROR(AVERAGEIFS(Events!$CJ$6:$CJ$4467,Events!$D$6:$D$4467,$A21),"")</f>
        <v>-0.140206626639456</v>
      </c>
      <c r="P21" s="5" t="n">
        <f aca="false">COUNTIFS(Events!$D$6:$D$4467,$A21,Events!$CN$6:$CN$4467,"Yes",Events!$CM$6:$CM$4467,"&lt;&gt;")</f>
        <v>16</v>
      </c>
      <c r="Q21" s="6" t="n">
        <f aca="false">IFERROR(AVERAGEIFS(Events!$CM$6:$CM$4467,Events!$D$6:$D$4467,$A21,Events!$CN$6:$CN$4467,"Yes"),"")</f>
        <v>-0.0285107731397994</v>
      </c>
      <c r="R21" s="6" t="n">
        <f aca="false">IFERROR(COUNTIFS(Events!$D$6:$D$4467,$A21,Events!$CM$6:$CM$4467,"&gt;0",Events!$CN$6:$CN$4467,"Yes")/COUNTIFS(Events!$D$6:$D$4467,$A21,Events!$CM$6:$CM$4467,"&lt;&gt;",Events!$CN$6:$CN$4467,"Yes"),"")</f>
        <v>0.3125</v>
      </c>
    </row>
    <row r="22" customFormat="false" ht="15" hidden="false" customHeight="false" outlineLevel="0" collapsed="false">
      <c r="A22" s="4" t="s">
        <v>140</v>
      </c>
      <c r="B22" s="4" t="str">
        <f aca="false">INDEX(Events!$E$6:$E$4467,MATCH($A22,Events!$D$6:$D$4467,0))</f>
        <v>Ather Energy Limited</v>
      </c>
      <c r="C22" s="4" t="str">
        <f aca="false">INDEX(Events!$F$6:$F$4467,MATCH($A22,Events!$D$6:$D$4467,0))&amp;""</f>
        <v>Automobiles - 2 And 3 Wheelers</v>
      </c>
      <c r="D22" s="5" t="n">
        <f aca="false">COUNTIFS(Events!$D$6:$D$4467,$A22)</f>
        <v>6</v>
      </c>
      <c r="E22" s="5" t="n">
        <f aca="false">COUNTIFS(Events!$D$6:$D$4467,$A22,Events!$L$6:$L$4467,"After close")</f>
        <v>3</v>
      </c>
      <c r="F22" s="6" t="n">
        <f aca="false">IFERROR(AVERAGEIFS(Events!$U$6:$U$4467,Events!$D$6:$D$4467,$A22),"")</f>
        <v>0.0693207388000625</v>
      </c>
      <c r="G22" s="6" t="n">
        <f aca="false">IFERROR(COUNTIFS(Events!$D$6:$D$4467,$A22,Events!$U$6:$U$4467,"&gt;0")/COUNTIFS(Events!$D$6:$D$4467,$A22,Events!$U$6:$U$4467,"&lt;&gt;"),"")</f>
        <v>0.666666666666667</v>
      </c>
      <c r="H22" s="6" t="n">
        <f aca="false">IFERROR(AVERAGEIFS(Events!$X$6:$X$4467,Events!$D$6:$D$4467,$A22),"")</f>
        <v>0.0628690096170896</v>
      </c>
      <c r="I22" s="6" t="n">
        <f aca="false">IFERROR(AVERAGEIFS(Events!$AD$6:$AD$4467,Events!$D$6:$D$4467,$A22),"")</f>
        <v>0.0569922238410182</v>
      </c>
      <c r="J22" s="6" t="n">
        <f aca="false">IFERROR(COUNTIFS(Events!$D$6:$D$4467,$A22,Events!$AV$6:$AV$4467,"&gt;0")/COUNTIFS(Events!$D$6:$D$4467,$A22,Events!$AV$6:$AV$4467,"&lt;&gt;"),"")</f>
        <v>1</v>
      </c>
      <c r="K22" s="6" t="str">
        <f aca="false">IFERROR(COUNTIFS(Events!$D$6:$D$4467,$A22,Events!$BB$6:$BB$4467,"&gt;0")/COUNTIFS(Events!$D$6:$D$4467,$A22,Events!$BB$6:$BB$4467,"&lt;&gt;"),"")</f>
        <v/>
      </c>
      <c r="L22" s="6" t="n">
        <f aca="false">IFERROR(AVERAGEIFS(Events!$AZ$6:$AZ$4467,Events!$D$6:$D$4467,$A22),"")</f>
        <v>0.18837811732302</v>
      </c>
      <c r="M22" s="6" t="str">
        <f aca="false">IFERROR(AVERAGEIFS(Events!$CK$6:$CK$4467,Events!$D$6:$D$4467,$A22),"")</f>
        <v/>
      </c>
      <c r="N22" s="7" t="str">
        <f aca="false">IFERROR(AVERAGEIFS(Events!$CL$6:$CL$4467,Events!$D$6:$D$4467,$A22),"")</f>
        <v/>
      </c>
      <c r="O22" s="6" t="str">
        <f aca="false">IFERROR(AVERAGEIFS(Events!$CJ$6:$CJ$4467,Events!$D$6:$D$4467,$A22),"")</f>
        <v/>
      </c>
      <c r="P22" s="5" t="n">
        <f aca="false">COUNTIFS(Events!$D$6:$D$4467,$A22,Events!$CN$6:$CN$4467,"Yes",Events!$CM$6:$CM$4467,"&lt;&gt;")</f>
        <v>0</v>
      </c>
      <c r="Q22" s="6" t="str">
        <f aca="false">IFERROR(AVERAGEIFS(Events!$CM$6:$CM$4467,Events!$D$6:$D$4467,$A22,Events!$CN$6:$CN$4467,"Yes"),"")</f>
        <v/>
      </c>
      <c r="R22" s="6" t="str">
        <f aca="false">IFERROR(COUNTIFS(Events!$D$6:$D$4467,$A22,Events!$CM$6:$CM$4467,"&gt;0",Events!$CN$6:$CN$4467,"Yes")/COUNTIFS(Events!$D$6:$D$4467,$A22,Events!$CM$6:$CM$4467,"&lt;&gt;",Events!$CN$6:$CN$4467,"Yes"),"")</f>
        <v/>
      </c>
    </row>
    <row r="23" customFormat="false" ht="15" hidden="false" customHeight="false" outlineLevel="0" collapsed="false">
      <c r="A23" s="4" t="s">
        <v>141</v>
      </c>
      <c r="B23" s="4" t="str">
        <f aca="false">INDEX(Events!$E$6:$E$4467,MATCH($A23,Events!$D$6:$D$4467,0))</f>
        <v>AU Small Finance Bank Limited</v>
      </c>
      <c r="C23" s="4" t="str">
        <f aca="false">INDEX(Events!$F$6:$F$4467,MATCH($A23,Events!$D$6:$D$4467,0))&amp;""</f>
        <v>Banks</v>
      </c>
      <c r="D23" s="5" t="n">
        <f aca="false">COUNTIFS(Events!$D$6:$D$4467,$A23)</f>
        <v>22</v>
      </c>
      <c r="E23" s="5" t="n">
        <f aca="false">COUNTIFS(Events!$D$6:$D$4467,$A23,Events!$L$6:$L$4467,"After close")</f>
        <v>16</v>
      </c>
      <c r="F23" s="6" t="n">
        <f aca="false">IFERROR(AVERAGEIFS(Events!$U$6:$U$4467,Events!$D$6:$D$4467,$A23),"")</f>
        <v>-0.0117919245270807</v>
      </c>
      <c r="G23" s="6" t="n">
        <f aca="false">IFERROR(COUNTIFS(Events!$D$6:$D$4467,$A23,Events!$U$6:$U$4467,"&gt;0")/COUNTIFS(Events!$D$6:$D$4467,$A23,Events!$U$6:$U$4467,"&lt;&gt;"),"")</f>
        <v>0.318181818181818</v>
      </c>
      <c r="H23" s="6" t="n">
        <f aca="false">IFERROR(AVERAGEIFS(Events!$X$6:$X$4467,Events!$D$6:$D$4467,$A23),"")</f>
        <v>-0.0134464058579678</v>
      </c>
      <c r="I23" s="6" t="n">
        <f aca="false">IFERROR(AVERAGEIFS(Events!$AD$6:$AD$4467,Events!$D$6:$D$4467,$A23),"")</f>
        <v>0.0391007336682613</v>
      </c>
      <c r="J23" s="6" t="n">
        <f aca="false">IFERROR(COUNTIFS(Events!$D$6:$D$4467,$A23,Events!$AV$6:$AV$4467,"&gt;0")/COUNTIFS(Events!$D$6:$D$4467,$A23,Events!$AV$6:$AV$4467,"&lt;&gt;"),"")</f>
        <v>1</v>
      </c>
      <c r="K23" s="6" t="n">
        <f aca="false">IFERROR(COUNTIFS(Events!$D$6:$D$4467,$A23,Events!$BB$6:$BB$4467,"&gt;0")/COUNTIFS(Events!$D$6:$D$4467,$A23,Events!$BB$6:$BB$4467,"&lt;&gt;"),"")</f>
        <v>0.8</v>
      </c>
      <c r="L23" s="6" t="str">
        <f aca="false">IFERROR(AVERAGEIFS(Events!$AZ$6:$AZ$4467,Events!$D$6:$D$4467,$A23),"")</f>
        <v/>
      </c>
      <c r="M23" s="6" t="n">
        <f aca="false">IFERROR(AVERAGEIFS(Events!$CK$6:$CK$4467,Events!$D$6:$D$4467,$A23),"")</f>
        <v>0.0773924800967966</v>
      </c>
      <c r="N23" s="7" t="n">
        <f aca="false">IFERROR(AVERAGEIFS(Events!$CL$6:$CL$4467,Events!$D$6:$D$4467,$A23),"")</f>
        <v>0.537471936493678</v>
      </c>
      <c r="O23" s="6" t="n">
        <f aca="false">IFERROR(AVERAGEIFS(Events!$CJ$6:$CJ$4467,Events!$D$6:$D$4467,$A23),"")</f>
        <v>-0.169546627951716</v>
      </c>
      <c r="P23" s="5" t="n">
        <f aca="false">COUNTIFS(Events!$D$6:$D$4467,$A23,Events!$CN$6:$CN$4467,"Yes",Events!$CM$6:$CM$4467,"&lt;&gt;")</f>
        <v>10</v>
      </c>
      <c r="Q23" s="6" t="n">
        <f aca="false">IFERROR(AVERAGEIFS(Events!$CM$6:$CM$4467,Events!$D$6:$D$4467,$A23,Events!$CN$6:$CN$4467,"Yes"),"")</f>
        <v>0.000830490322224041</v>
      </c>
      <c r="R23" s="6" t="n">
        <f aca="false">IFERROR(COUNTIFS(Events!$D$6:$D$4467,$A23,Events!$CM$6:$CM$4467,"&gt;0",Events!$CN$6:$CN$4467,"Yes")/COUNTIFS(Events!$D$6:$D$4467,$A23,Events!$CM$6:$CM$4467,"&lt;&gt;",Events!$CN$6:$CN$4467,"Yes"),"")</f>
        <v>0.4</v>
      </c>
    </row>
    <row r="24" customFormat="false" ht="15" hidden="false" customHeight="false" outlineLevel="0" collapsed="false">
      <c r="A24" s="4" t="s">
        <v>142</v>
      </c>
      <c r="B24" s="4" t="str">
        <f aca="false">INDEX(Events!$E$6:$E$4467,MATCH($A24,Events!$D$6:$D$4467,0))</f>
        <v>Aurobindo Pharma Limited</v>
      </c>
      <c r="C24" s="4" t="str">
        <f aca="false">INDEX(Events!$F$6:$F$4467,MATCH($A24,Events!$D$6:$D$4467,0))&amp;""</f>
        <v>Pharmaceuticals</v>
      </c>
      <c r="D24" s="5" t="n">
        <f aca="false">COUNTIFS(Events!$D$6:$D$4467,$A24)</f>
        <v>22</v>
      </c>
      <c r="E24" s="5" t="n">
        <f aca="false">COUNTIFS(Events!$D$6:$D$4467,$A24,Events!$L$6:$L$4467,"After close")</f>
        <v>14</v>
      </c>
      <c r="F24" s="6" t="n">
        <f aca="false">IFERROR(AVERAGEIFS(Events!$U$6:$U$4467,Events!$D$6:$D$4467,$A24),"")</f>
        <v>0.00152594930488181</v>
      </c>
      <c r="G24" s="6" t="n">
        <f aca="false">IFERROR(COUNTIFS(Events!$D$6:$D$4467,$A24,Events!$U$6:$U$4467,"&gt;0")/COUNTIFS(Events!$D$6:$D$4467,$A24,Events!$U$6:$U$4467,"&lt;&gt;"),"")</f>
        <v>0.545454545454545</v>
      </c>
      <c r="H24" s="6" t="n">
        <f aca="false">IFERROR(AVERAGEIFS(Events!$X$6:$X$4467,Events!$D$6:$D$4467,$A24),"")</f>
        <v>-0.00414706265191614</v>
      </c>
      <c r="I24" s="6" t="n">
        <f aca="false">IFERROR(AVERAGEIFS(Events!$AD$6:$AD$4467,Events!$D$6:$D$4467,$A24),"")</f>
        <v>0.0250686319037395</v>
      </c>
      <c r="J24" s="6" t="n">
        <f aca="false">IFERROR(COUNTIFS(Events!$D$6:$D$4467,$A24,Events!$AV$6:$AV$4467,"&gt;0")/COUNTIFS(Events!$D$6:$D$4467,$A24,Events!$AV$6:$AV$4467,"&lt;&gt;"),"")</f>
        <v>0.727272727272727</v>
      </c>
      <c r="K24" s="6" t="n">
        <f aca="false">IFERROR(COUNTIFS(Events!$D$6:$D$4467,$A24,Events!$BB$6:$BB$4467,"&gt;0")/COUNTIFS(Events!$D$6:$D$4467,$A24,Events!$BB$6:$BB$4467,"&lt;&gt;"),"")</f>
        <v>0.454545454545455</v>
      </c>
      <c r="L24" s="6" t="n">
        <f aca="false">IFERROR(AVERAGEIFS(Events!$AZ$6:$AZ$4467,Events!$D$6:$D$4467,$A24),"")</f>
        <v>-0.0230364388053912</v>
      </c>
      <c r="M24" s="6" t="n">
        <f aca="false">IFERROR(AVERAGEIFS(Events!$CK$6:$CK$4467,Events!$D$6:$D$4467,$A24),"")</f>
        <v>0.0711306366817405</v>
      </c>
      <c r="N24" s="7" t="n">
        <f aca="false">IFERROR(AVERAGEIFS(Events!$CL$6:$CL$4467,Events!$D$6:$D$4467,$A24),"")</f>
        <v>0.380516938162552</v>
      </c>
      <c r="O24" s="6" t="n">
        <f aca="false">IFERROR(AVERAGEIFS(Events!$CJ$6:$CJ$4467,Events!$D$6:$D$4467,$A24),"")</f>
        <v>-0.138907243822105</v>
      </c>
      <c r="P24" s="5" t="n">
        <f aca="false">COUNTIFS(Events!$D$6:$D$4467,$A24,Events!$CN$6:$CN$4467,"Yes",Events!$CM$6:$CM$4467,"&lt;&gt;")</f>
        <v>16</v>
      </c>
      <c r="Q24" s="6" t="n">
        <f aca="false">IFERROR(AVERAGEIFS(Events!$CM$6:$CM$4467,Events!$D$6:$D$4467,$A24,Events!$CN$6:$CN$4467,"Yes"),"")</f>
        <v>0.140254135232251</v>
      </c>
      <c r="R24" s="6" t="n">
        <f aca="false">IFERROR(COUNTIFS(Events!$D$6:$D$4467,$A24,Events!$CM$6:$CM$4467,"&gt;0",Events!$CN$6:$CN$4467,"Yes")/COUNTIFS(Events!$D$6:$D$4467,$A24,Events!$CM$6:$CM$4467,"&lt;&gt;",Events!$CN$6:$CN$4467,"Yes"),"")</f>
        <v>0.5</v>
      </c>
    </row>
    <row r="25" customFormat="false" ht="15" hidden="false" customHeight="false" outlineLevel="0" collapsed="false">
      <c r="A25" s="4" t="s">
        <v>143</v>
      </c>
      <c r="B25" s="4" t="str">
        <f aca="false">INDEX(Events!$E$6:$E$4467,MATCH($A25,Events!$D$6:$D$4467,0))</f>
        <v>Axis Bank Limited</v>
      </c>
      <c r="C25" s="4" t="str">
        <f aca="false">INDEX(Events!$F$6:$F$4467,MATCH($A25,Events!$D$6:$D$4467,0))&amp;""</f>
        <v>Banks</v>
      </c>
      <c r="D25" s="5" t="n">
        <f aca="false">COUNTIFS(Events!$D$6:$D$4467,$A25)</f>
        <v>22</v>
      </c>
      <c r="E25" s="5" t="n">
        <f aca="false">COUNTIFS(Events!$D$6:$D$4467,$A25,Events!$L$6:$L$4467,"After close")</f>
        <v>20</v>
      </c>
      <c r="F25" s="6" t="n">
        <f aca="false">IFERROR(AVERAGEIFS(Events!$U$6:$U$4467,Events!$D$6:$D$4467,$A25),"")</f>
        <v>-0.01107631205017</v>
      </c>
      <c r="G25" s="6" t="n">
        <f aca="false">IFERROR(COUNTIFS(Events!$D$6:$D$4467,$A25,Events!$U$6:$U$4467,"&gt;0")/COUNTIFS(Events!$D$6:$D$4467,$A25,Events!$U$6:$U$4467,"&lt;&gt;"),"")</f>
        <v>0.318181818181818</v>
      </c>
      <c r="H25" s="6" t="n">
        <f aca="false">IFERROR(AVERAGEIFS(Events!$X$6:$X$4467,Events!$D$6:$D$4467,$A25),"")</f>
        <v>-0.0107660138199796</v>
      </c>
      <c r="I25" s="6" t="n">
        <f aca="false">IFERROR(AVERAGEIFS(Events!$AD$6:$AD$4467,Events!$D$6:$D$4467,$A25),"")</f>
        <v>0.0409616403207846</v>
      </c>
      <c r="J25" s="6" t="n">
        <f aca="false">IFERROR(COUNTIFS(Events!$D$6:$D$4467,$A25,Events!$AV$6:$AV$4467,"&gt;0")/COUNTIFS(Events!$D$6:$D$4467,$A25,Events!$AV$6:$AV$4467,"&lt;&gt;"),"")</f>
        <v>0.909090909090909</v>
      </c>
      <c r="K25" s="6" t="n">
        <f aca="false">IFERROR(COUNTIFS(Events!$D$6:$D$4467,$A25,Events!$BB$6:$BB$4467,"&gt;0")/COUNTIFS(Events!$D$6:$D$4467,$A25,Events!$BB$6:$BB$4467,"&lt;&gt;"),"")</f>
        <v>0.7</v>
      </c>
      <c r="L25" s="6" t="str">
        <f aca="false">IFERROR(AVERAGEIFS(Events!$AZ$6:$AZ$4467,Events!$D$6:$D$4467,$A25),"")</f>
        <v/>
      </c>
      <c r="M25" s="6" t="n">
        <f aca="false">IFERROR(AVERAGEIFS(Events!$CK$6:$CK$4467,Events!$D$6:$D$4467,$A25),"")</f>
        <v>0.0634900448480716</v>
      </c>
      <c r="N25" s="7" t="n">
        <f aca="false">IFERROR(AVERAGEIFS(Events!$CL$6:$CL$4467,Events!$D$6:$D$4467,$A25),"")</f>
        <v>0.704045542718696</v>
      </c>
      <c r="O25" s="6" t="n">
        <f aca="false">IFERROR(AVERAGEIFS(Events!$CJ$6:$CJ$4467,Events!$D$6:$D$4467,$A25),"")</f>
        <v>-0.160843934937738</v>
      </c>
      <c r="P25" s="5" t="n">
        <f aca="false">COUNTIFS(Events!$D$6:$D$4467,$A25,Events!$CN$6:$CN$4467,"Yes",Events!$CM$6:$CM$4467,"&lt;&gt;")</f>
        <v>6</v>
      </c>
      <c r="Q25" s="6" t="n">
        <f aca="false">IFERROR(AVERAGEIFS(Events!$CM$6:$CM$4467,Events!$D$6:$D$4467,$A25,Events!$CN$6:$CN$4467,"Yes"),"")</f>
        <v>-0.00324898093782213</v>
      </c>
      <c r="R25" s="6" t="n">
        <f aca="false">IFERROR(COUNTIFS(Events!$D$6:$D$4467,$A25,Events!$CM$6:$CM$4467,"&gt;0",Events!$CN$6:$CN$4467,"Yes")/COUNTIFS(Events!$D$6:$D$4467,$A25,Events!$CM$6:$CM$4467,"&lt;&gt;",Events!$CN$6:$CN$4467,"Yes"),"")</f>
        <v>0.333333333333333</v>
      </c>
    </row>
    <row r="26" customFormat="false" ht="15" hidden="false" customHeight="false" outlineLevel="0" collapsed="false">
      <c r="A26" s="4" t="s">
        <v>144</v>
      </c>
      <c r="B26" s="4" t="str">
        <f aca="false">INDEX(Events!$E$6:$E$4467,MATCH($A26,Events!$D$6:$D$4467,0))</f>
        <v>Bajaj Auto Limited</v>
      </c>
      <c r="C26" s="4" t="str">
        <f aca="false">INDEX(Events!$F$6:$F$4467,MATCH($A26,Events!$D$6:$D$4467,0))&amp;""</f>
        <v>Automobiles - 2 And 3 Wheelers</v>
      </c>
      <c r="D26" s="5" t="n">
        <f aca="false">COUNTIFS(Events!$D$6:$D$4467,$A26)</f>
        <v>22</v>
      </c>
      <c r="E26" s="5" t="n">
        <f aca="false">COUNTIFS(Events!$D$6:$D$4467,$A26,Events!$L$6:$L$4467,"After close")</f>
        <v>15</v>
      </c>
      <c r="F26" s="6" t="n">
        <f aca="false">IFERROR(AVERAGEIFS(Events!$U$6:$U$4467,Events!$D$6:$D$4467,$A26),"")</f>
        <v>0.00529956631244442</v>
      </c>
      <c r="G26" s="6" t="n">
        <f aca="false">IFERROR(COUNTIFS(Events!$D$6:$D$4467,$A26,Events!$U$6:$U$4467,"&gt;0")/COUNTIFS(Events!$D$6:$D$4467,$A26,Events!$U$6:$U$4467,"&lt;&gt;"),"")</f>
        <v>0.636363636363636</v>
      </c>
      <c r="H26" s="6" t="n">
        <f aca="false">IFERROR(AVERAGEIFS(Events!$X$6:$X$4467,Events!$D$6:$D$4467,$A26),"")</f>
        <v>0.00928417096070657</v>
      </c>
      <c r="I26" s="6" t="n">
        <f aca="false">IFERROR(AVERAGEIFS(Events!$AD$6:$AD$4467,Events!$D$6:$D$4467,$A26),"")</f>
        <v>0.0250824454851193</v>
      </c>
      <c r="J26" s="6" t="n">
        <f aca="false">IFERROR(COUNTIFS(Events!$D$6:$D$4467,$A26,Events!$AV$6:$AV$4467,"&gt;0")/COUNTIFS(Events!$D$6:$D$4467,$A26,Events!$AV$6:$AV$4467,"&lt;&gt;"),"")</f>
        <v>0.95</v>
      </c>
      <c r="K26" s="6" t="n">
        <f aca="false">IFERROR(COUNTIFS(Events!$D$6:$D$4467,$A26,Events!$BB$6:$BB$4467,"&gt;0")/COUNTIFS(Events!$D$6:$D$4467,$A26,Events!$BB$6:$BB$4467,"&lt;&gt;"),"")</f>
        <v>0.75</v>
      </c>
      <c r="L26" s="6" t="n">
        <f aca="false">IFERROR(AVERAGEIFS(Events!$AZ$6:$AZ$4467,Events!$D$6:$D$4467,$A26),"")</f>
        <v>0.00528366659730466</v>
      </c>
      <c r="M26" s="6" t="n">
        <f aca="false">IFERROR(AVERAGEIFS(Events!$CK$6:$CK$4467,Events!$D$6:$D$4467,$A26),"")</f>
        <v>0.0561345747823932</v>
      </c>
      <c r="N26" s="7" t="n">
        <f aca="false">IFERROR(AVERAGEIFS(Events!$CL$6:$CL$4467,Events!$D$6:$D$4467,$A26),"")</f>
        <v>0.526318531361171</v>
      </c>
      <c r="O26" s="6" t="n">
        <f aca="false">IFERROR(AVERAGEIFS(Events!$CJ$6:$CJ$4467,Events!$D$6:$D$4467,$A26),"")</f>
        <v>-0.112662813109058</v>
      </c>
      <c r="P26" s="5" t="n">
        <f aca="false">COUNTIFS(Events!$D$6:$D$4467,$A26,Events!$CN$6:$CN$4467,"Yes",Events!$CM$6:$CM$4467,"&lt;&gt;")</f>
        <v>10</v>
      </c>
      <c r="Q26" s="6" t="n">
        <f aca="false">IFERROR(AVERAGEIFS(Events!$CM$6:$CM$4467,Events!$D$6:$D$4467,$A26,Events!$CN$6:$CN$4467,"Yes"),"")</f>
        <v>-0.0799804640638299</v>
      </c>
      <c r="R26" s="6" t="n">
        <f aca="false">IFERROR(COUNTIFS(Events!$D$6:$D$4467,$A26,Events!$CM$6:$CM$4467,"&gt;0",Events!$CN$6:$CN$4467,"Yes")/COUNTIFS(Events!$D$6:$D$4467,$A26,Events!$CM$6:$CM$4467,"&lt;&gt;",Events!$CN$6:$CN$4467,"Yes"),"")</f>
        <v>0.1</v>
      </c>
    </row>
    <row r="27" customFormat="false" ht="15" hidden="false" customHeight="false" outlineLevel="0" collapsed="false">
      <c r="A27" s="4" t="s">
        <v>145</v>
      </c>
      <c r="B27" s="4" t="str">
        <f aca="false">INDEX(Events!$E$6:$E$4467,MATCH($A27,Events!$D$6:$D$4467,0))</f>
        <v>Bajaj Finserv Limited</v>
      </c>
      <c r="C27" s="4" t="str">
        <f aca="false">INDEX(Events!$F$6:$F$4467,MATCH($A27,Events!$D$6:$D$4467,0))&amp;""</f>
        <v>Finance</v>
      </c>
      <c r="D27" s="5" t="n">
        <f aca="false">COUNTIFS(Events!$D$6:$D$4467,$A27)</f>
        <v>22</v>
      </c>
      <c r="E27" s="5" t="n">
        <f aca="false">COUNTIFS(Events!$D$6:$D$4467,$A27,Events!$L$6:$L$4467,"After close")</f>
        <v>0</v>
      </c>
      <c r="F27" s="6" t="n">
        <f aca="false">IFERROR(AVERAGEIFS(Events!$U$6:$U$4467,Events!$D$6:$D$4467,$A27),"")</f>
        <v>-0.000333820956504842</v>
      </c>
      <c r="G27" s="6" t="n">
        <f aca="false">IFERROR(COUNTIFS(Events!$D$6:$D$4467,$A27,Events!$U$6:$U$4467,"&gt;0")/COUNTIFS(Events!$D$6:$D$4467,$A27,Events!$U$6:$U$4467,"&lt;&gt;"),"")</f>
        <v>0.363636363636364</v>
      </c>
      <c r="H27" s="6" t="n">
        <f aca="false">IFERROR(AVERAGEIFS(Events!$X$6:$X$4467,Events!$D$6:$D$4467,$A27),"")</f>
        <v>-0.00489046954860685</v>
      </c>
      <c r="I27" s="6" t="n">
        <f aca="false">IFERROR(AVERAGEIFS(Events!$AD$6:$AD$4467,Events!$D$6:$D$4467,$A27),"")</f>
        <v>0.0296015791940265</v>
      </c>
      <c r="J27" s="6" t="n">
        <f aca="false">IFERROR(COUNTIFS(Events!$D$6:$D$4467,$A27,Events!$AV$6:$AV$4467,"&gt;0")/COUNTIFS(Events!$D$6:$D$4467,$A27,Events!$AV$6:$AV$4467,"&lt;&gt;"),"")</f>
        <v>0.954545454545455</v>
      </c>
      <c r="K27" s="6" t="n">
        <f aca="false">IFERROR(COUNTIFS(Events!$D$6:$D$4467,$A27,Events!$BB$6:$BB$4467,"&gt;0")/COUNTIFS(Events!$D$6:$D$4467,$A27,Events!$BB$6:$BB$4467,"&lt;&gt;"),"")</f>
        <v>0.863636363636364</v>
      </c>
      <c r="L27" s="6" t="str">
        <f aca="false">IFERROR(AVERAGEIFS(Events!$AZ$6:$AZ$4467,Events!$D$6:$D$4467,$A27),"")</f>
        <v/>
      </c>
      <c r="M27" s="6" t="n">
        <f aca="false">IFERROR(AVERAGEIFS(Events!$CK$6:$CK$4467,Events!$D$6:$D$4467,$A27),"")</f>
        <v>0.0651696401405782</v>
      </c>
      <c r="N27" s="7" t="n">
        <f aca="false">IFERROR(AVERAGEIFS(Events!$CL$6:$CL$4467,Events!$D$6:$D$4467,$A27),"")</f>
        <v>0.491472021599554</v>
      </c>
      <c r="O27" s="6" t="n">
        <f aca="false">IFERROR(AVERAGEIFS(Events!$CJ$6:$CJ$4467,Events!$D$6:$D$4467,$A27),"")</f>
        <v>-0.090739978305916</v>
      </c>
      <c r="P27" s="5" t="n">
        <f aca="false">COUNTIFS(Events!$D$6:$D$4467,$A27,Events!$CN$6:$CN$4467,"Yes",Events!$CM$6:$CM$4467,"&lt;&gt;")</f>
        <v>6</v>
      </c>
      <c r="Q27" s="6" t="n">
        <f aca="false">IFERROR(AVERAGEIFS(Events!$CM$6:$CM$4467,Events!$D$6:$D$4467,$A27,Events!$CN$6:$CN$4467,"Yes"),"")</f>
        <v>-0.0170755235206796</v>
      </c>
      <c r="R27" s="6" t="n">
        <f aca="false">IFERROR(COUNTIFS(Events!$D$6:$D$4467,$A27,Events!$CM$6:$CM$4467,"&gt;0",Events!$CN$6:$CN$4467,"Yes")/COUNTIFS(Events!$D$6:$D$4467,$A27,Events!$CM$6:$CM$4467,"&lt;&gt;",Events!$CN$6:$CN$4467,"Yes"),"")</f>
        <v>0.166666666666667</v>
      </c>
    </row>
    <row r="28" customFormat="false" ht="15" hidden="false" customHeight="false" outlineLevel="0" collapsed="false">
      <c r="A28" s="4" t="s">
        <v>146</v>
      </c>
      <c r="B28" s="4" t="str">
        <f aca="false">INDEX(Events!$E$6:$E$4467,MATCH($A28,Events!$D$6:$D$4467,0))</f>
        <v>Bajaj Holdings &amp; Investment Limited</v>
      </c>
      <c r="C28" s="4" t="str">
        <f aca="false">INDEX(Events!$F$6:$F$4467,MATCH($A28,Events!$D$6:$D$4467,0))&amp;""</f>
        <v>Finance</v>
      </c>
      <c r="D28" s="5" t="n">
        <f aca="false">COUNTIFS(Events!$D$6:$D$4467,$A28)</f>
        <v>22</v>
      </c>
      <c r="E28" s="5" t="n">
        <f aca="false">COUNTIFS(Events!$D$6:$D$4467,$A28,Events!$L$6:$L$4467,"After close")</f>
        <v>20</v>
      </c>
      <c r="F28" s="6" t="n">
        <f aca="false">IFERROR(AVERAGEIFS(Events!$U$6:$U$4467,Events!$D$6:$D$4467,$A28),"")</f>
        <v>0.00230922017613456</v>
      </c>
      <c r="G28" s="6" t="n">
        <f aca="false">IFERROR(COUNTIFS(Events!$D$6:$D$4467,$A28,Events!$U$6:$U$4467,"&gt;0")/COUNTIFS(Events!$D$6:$D$4467,$A28,Events!$U$6:$U$4467,"&lt;&gt;"),"")</f>
        <v>0.5</v>
      </c>
      <c r="H28" s="6" t="n">
        <f aca="false">IFERROR(AVERAGEIFS(Events!$X$6:$X$4467,Events!$D$6:$D$4467,$A28),"")</f>
        <v>-0.00159910284925051</v>
      </c>
      <c r="I28" s="6" t="n">
        <f aca="false">IFERROR(AVERAGEIFS(Events!$AD$6:$AD$4467,Events!$D$6:$D$4467,$A28),"")</f>
        <v>0.0150009692750306</v>
      </c>
      <c r="J28" s="6" t="n">
        <f aca="false">IFERROR(COUNTIFS(Events!$D$6:$D$4467,$A28,Events!$AV$6:$AV$4467,"&gt;0")/COUNTIFS(Events!$D$6:$D$4467,$A28,Events!$AV$6:$AV$4467,"&lt;&gt;"),"")</f>
        <v>0.681818181818182</v>
      </c>
      <c r="K28" s="6" t="n">
        <f aca="false">IFERROR(COUNTIFS(Events!$D$6:$D$4467,$A28,Events!$BB$6:$BB$4467,"&gt;0")/COUNTIFS(Events!$D$6:$D$4467,$A28,Events!$BB$6:$BB$4467,"&lt;&gt;"),"")</f>
        <v>0.818181818181818</v>
      </c>
      <c r="L28" s="6" t="str">
        <f aca="false">IFERROR(AVERAGEIFS(Events!$AZ$6:$AZ$4467,Events!$D$6:$D$4467,$A28),"")</f>
        <v/>
      </c>
      <c r="M28" s="6" t="n">
        <f aca="false">IFERROR(AVERAGEIFS(Events!$CK$6:$CK$4467,Events!$D$6:$D$4467,$A28),"")</f>
        <v>0.0638658383221742</v>
      </c>
      <c r="N28" s="7" t="n">
        <f aca="false">IFERROR(AVERAGEIFS(Events!$CL$6:$CL$4467,Events!$D$6:$D$4467,$A28),"")</f>
        <v>0.127639489489608</v>
      </c>
      <c r="O28" s="6" t="n">
        <f aca="false">IFERROR(AVERAGEIFS(Events!$CJ$6:$CJ$4467,Events!$D$6:$D$4467,$A28),"")</f>
        <v>-0.0717991002563778</v>
      </c>
      <c r="P28" s="5" t="n">
        <f aca="false">COUNTIFS(Events!$D$6:$D$4467,$A28,Events!$CN$6:$CN$4467,"Yes",Events!$CM$6:$CM$4467,"&lt;&gt;")</f>
        <v>2</v>
      </c>
      <c r="Q28" s="6" t="n">
        <f aca="false">IFERROR(AVERAGEIFS(Events!$CM$6:$CM$4467,Events!$D$6:$D$4467,$A28,Events!$CN$6:$CN$4467,"Yes"),"")</f>
        <v>-0.0483148490780058</v>
      </c>
      <c r="R28" s="6" t="n">
        <f aca="false">IFERROR(COUNTIFS(Events!$D$6:$D$4467,$A28,Events!$CM$6:$CM$4467,"&gt;0",Events!$CN$6:$CN$4467,"Yes")/COUNTIFS(Events!$D$6:$D$4467,$A28,Events!$CM$6:$CM$4467,"&lt;&gt;",Events!$CN$6:$CN$4467,"Yes"),"")</f>
        <v>0.5</v>
      </c>
    </row>
    <row r="29" customFormat="false" ht="15" hidden="false" customHeight="false" outlineLevel="0" collapsed="false">
      <c r="A29" s="4" t="s">
        <v>147</v>
      </c>
      <c r="B29" s="4" t="str">
        <f aca="false">INDEX(Events!$E$6:$E$4467,MATCH($A29,Events!$D$6:$D$4467,0))</f>
        <v>Bajaj Finance Limited</v>
      </c>
      <c r="C29" s="4" t="str">
        <f aca="false">INDEX(Events!$F$6:$F$4467,MATCH($A29,Events!$D$6:$D$4467,0))&amp;""</f>
        <v>Finance</v>
      </c>
      <c r="D29" s="5" t="n">
        <f aca="false">COUNTIFS(Events!$D$6:$D$4467,$A29)</f>
        <v>22</v>
      </c>
      <c r="E29" s="5" t="n">
        <f aca="false">COUNTIFS(Events!$D$6:$D$4467,$A29,Events!$L$6:$L$4467,"After close")</f>
        <v>17</v>
      </c>
      <c r="F29" s="6" t="n">
        <f aca="false">IFERROR(AVERAGEIFS(Events!$U$6:$U$4467,Events!$D$6:$D$4467,$A29),"")</f>
        <v>0.00601065443598361</v>
      </c>
      <c r="G29" s="6" t="n">
        <f aca="false">IFERROR(COUNTIFS(Events!$D$6:$D$4467,$A29,Events!$U$6:$U$4467,"&gt;0")/COUNTIFS(Events!$D$6:$D$4467,$A29,Events!$U$6:$U$4467,"&lt;&gt;"),"")</f>
        <v>0.454545454545455</v>
      </c>
      <c r="H29" s="6" t="n">
        <f aca="false">IFERROR(AVERAGEIFS(Events!$X$6:$X$4467,Events!$D$6:$D$4467,$A29),"")</f>
        <v>0.00255663192865802</v>
      </c>
      <c r="I29" s="6" t="n">
        <f aca="false">IFERROR(AVERAGEIFS(Events!$AD$6:$AD$4467,Events!$D$6:$D$4467,$A29),"")</f>
        <v>0.0349819119945184</v>
      </c>
      <c r="J29" s="6" t="n">
        <f aca="false">IFERROR(COUNTIFS(Events!$D$6:$D$4467,$A29,Events!$AV$6:$AV$4467,"&gt;0")/COUNTIFS(Events!$D$6:$D$4467,$A29,Events!$AV$6:$AV$4467,"&lt;&gt;"),"")</f>
        <v>0.954545454545455</v>
      </c>
      <c r="K29" s="6" t="n">
        <f aca="false">IFERROR(COUNTIFS(Events!$D$6:$D$4467,$A29,Events!$BB$6:$BB$4467,"&gt;0")/COUNTIFS(Events!$D$6:$D$4467,$A29,Events!$BB$6:$BB$4467,"&lt;&gt;"),"")</f>
        <v>0.954545454545455</v>
      </c>
      <c r="L29" s="6" t="str">
        <f aca="false">IFERROR(AVERAGEIFS(Events!$AZ$6:$AZ$4467,Events!$D$6:$D$4467,$A29),"")</f>
        <v/>
      </c>
      <c r="M29" s="6" t="n">
        <f aca="false">IFERROR(AVERAGEIFS(Events!$CK$6:$CK$4467,Events!$D$6:$D$4467,$A29),"")</f>
        <v>0.067716358790312</v>
      </c>
      <c r="N29" s="7" t="n">
        <f aca="false">IFERROR(AVERAGEIFS(Events!$CL$6:$CL$4467,Events!$D$6:$D$4467,$A29),"")</f>
        <v>0.532625537107015</v>
      </c>
      <c r="O29" s="6" t="n">
        <f aca="false">IFERROR(AVERAGEIFS(Events!$CJ$6:$CJ$4467,Events!$D$6:$D$4467,$A29),"")</f>
        <v>-0.115062908854302</v>
      </c>
      <c r="P29" s="5" t="n">
        <f aca="false">COUNTIFS(Events!$D$6:$D$4467,$A29,Events!$CN$6:$CN$4467,"Yes",Events!$CM$6:$CM$4467,"&lt;&gt;")</f>
        <v>7</v>
      </c>
      <c r="Q29" s="6" t="n">
        <f aca="false">IFERROR(AVERAGEIFS(Events!$CM$6:$CM$4467,Events!$D$6:$D$4467,$A29,Events!$CN$6:$CN$4467,"Yes"),"")</f>
        <v>0.0136520698099513</v>
      </c>
      <c r="R29" s="6" t="n">
        <f aca="false">IFERROR(COUNTIFS(Events!$D$6:$D$4467,$A29,Events!$CM$6:$CM$4467,"&gt;0",Events!$CN$6:$CN$4467,"Yes")/COUNTIFS(Events!$D$6:$D$4467,$A29,Events!$CM$6:$CM$4467,"&lt;&gt;",Events!$CN$6:$CN$4467,"Yes"),"")</f>
        <v>0.428571428571429</v>
      </c>
    </row>
    <row r="30" customFormat="false" ht="15" hidden="false" customHeight="false" outlineLevel="0" collapsed="false">
      <c r="A30" s="4" t="s">
        <v>148</v>
      </c>
      <c r="B30" s="4" t="str">
        <f aca="false">INDEX(Events!$E$6:$E$4467,MATCH($A30,Events!$D$6:$D$4467,0))</f>
        <v>Bandhan Bank Limited</v>
      </c>
      <c r="C30" s="4" t="str">
        <f aca="false">INDEX(Events!$F$6:$F$4467,MATCH($A30,Events!$D$6:$D$4467,0))&amp;""</f>
        <v>Banks</v>
      </c>
      <c r="D30" s="5" t="n">
        <f aca="false">COUNTIFS(Events!$D$6:$D$4467,$A30)</f>
        <v>22</v>
      </c>
      <c r="E30" s="5" t="n">
        <f aca="false">COUNTIFS(Events!$D$6:$D$4467,$A30,Events!$L$6:$L$4467,"After close")</f>
        <v>18</v>
      </c>
      <c r="F30" s="6" t="n">
        <f aca="false">IFERROR(AVERAGEIFS(Events!$U$6:$U$4467,Events!$D$6:$D$4467,$A30),"")</f>
        <v>-0.00927712072546136</v>
      </c>
      <c r="G30" s="6" t="n">
        <f aca="false">IFERROR(COUNTIFS(Events!$D$6:$D$4467,$A30,Events!$U$6:$U$4467,"&gt;0")/COUNTIFS(Events!$D$6:$D$4467,$A30,Events!$U$6:$U$4467,"&lt;&gt;"),"")</f>
        <v>0.363636363636364</v>
      </c>
      <c r="H30" s="6" t="n">
        <f aca="false">IFERROR(AVERAGEIFS(Events!$X$6:$X$4467,Events!$D$6:$D$4467,$A30),"")</f>
        <v>-0.00920678752143371</v>
      </c>
      <c r="I30" s="6" t="n">
        <f aca="false">IFERROR(AVERAGEIFS(Events!$AD$6:$AD$4467,Events!$D$6:$D$4467,$A30),"")</f>
        <v>0.0481315020627972</v>
      </c>
      <c r="J30" s="6" t="n">
        <f aca="false">IFERROR(COUNTIFS(Events!$D$6:$D$4467,$A30,Events!$AV$6:$AV$4467,"&gt;0")/COUNTIFS(Events!$D$6:$D$4467,$A30,Events!$AV$6:$AV$4467,"&lt;&gt;"),"")</f>
        <v>0.705882352941177</v>
      </c>
      <c r="K30" s="6" t="n">
        <f aca="false">IFERROR(COUNTIFS(Events!$D$6:$D$4467,$A30,Events!$BB$6:$BB$4467,"&gt;0")/COUNTIFS(Events!$D$6:$D$4467,$A30,Events!$BB$6:$BB$4467,"&lt;&gt;"),"")</f>
        <v>0.411764705882353</v>
      </c>
      <c r="L30" s="6" t="str">
        <f aca="false">IFERROR(AVERAGEIFS(Events!$AZ$6:$AZ$4467,Events!$D$6:$D$4467,$A30),"")</f>
        <v/>
      </c>
      <c r="M30" s="6" t="n">
        <f aca="false">IFERROR(AVERAGEIFS(Events!$CK$6:$CK$4467,Events!$D$6:$D$4467,$A30),"")</f>
        <v>0.0848566134193866</v>
      </c>
      <c r="N30" s="7" t="n">
        <f aca="false">IFERROR(AVERAGEIFS(Events!$CL$6:$CL$4467,Events!$D$6:$D$4467,$A30),"")</f>
        <v>0.575197228630175</v>
      </c>
      <c r="O30" s="6" t="n">
        <f aca="false">IFERROR(AVERAGEIFS(Events!$CJ$6:$CJ$4467,Events!$D$6:$D$4467,$A30),"")</f>
        <v>-0.134504824738528</v>
      </c>
      <c r="P30" s="5" t="n">
        <f aca="false">COUNTIFS(Events!$D$6:$D$4467,$A30,Events!$CN$6:$CN$4467,"Yes",Events!$CM$6:$CM$4467,"&lt;&gt;")</f>
        <v>12</v>
      </c>
      <c r="Q30" s="6" t="n">
        <f aca="false">IFERROR(AVERAGEIFS(Events!$CM$6:$CM$4467,Events!$D$6:$D$4467,$A30,Events!$CN$6:$CN$4467,"Yes"),"")</f>
        <v>0.157630389641409</v>
      </c>
      <c r="R30" s="6" t="n">
        <f aca="false">IFERROR(COUNTIFS(Events!$D$6:$D$4467,$A30,Events!$CM$6:$CM$4467,"&gt;0",Events!$CN$6:$CN$4467,"Yes")/COUNTIFS(Events!$D$6:$D$4467,$A30,Events!$CM$6:$CM$4467,"&lt;&gt;",Events!$CN$6:$CN$4467,"Yes"),"")</f>
        <v>0.583333333333333</v>
      </c>
    </row>
    <row r="31" customFormat="false" ht="15" hidden="false" customHeight="false" outlineLevel="0" collapsed="false">
      <c r="A31" s="4" t="s">
        <v>149</v>
      </c>
      <c r="B31" s="4" t="str">
        <f aca="false">INDEX(Events!$E$6:$E$4467,MATCH($A31,Events!$D$6:$D$4467,0))</f>
        <v>Bank of Baroda</v>
      </c>
      <c r="C31" s="4" t="str">
        <f aca="false">INDEX(Events!$F$6:$F$4467,MATCH($A31,Events!$D$6:$D$4467,0))&amp;""</f>
        <v>Banks</v>
      </c>
      <c r="D31" s="5" t="n">
        <f aca="false">COUNTIFS(Events!$D$6:$D$4467,$A31)</f>
        <v>22</v>
      </c>
      <c r="E31" s="5" t="n">
        <f aca="false">COUNTIFS(Events!$D$6:$D$4467,$A31,Events!$L$6:$L$4467,"After close")</f>
        <v>10</v>
      </c>
      <c r="F31" s="6" t="n">
        <f aca="false">IFERROR(AVERAGEIFS(Events!$U$6:$U$4467,Events!$D$6:$D$4467,$A31),"")</f>
        <v>0.00392056137163617</v>
      </c>
      <c r="G31" s="6" t="n">
        <f aca="false">IFERROR(COUNTIFS(Events!$D$6:$D$4467,$A31,Events!$U$6:$U$4467,"&gt;0")/COUNTIFS(Events!$D$6:$D$4467,$A31,Events!$U$6:$U$4467,"&lt;&gt;"),"")</f>
        <v>0.409090909090909</v>
      </c>
      <c r="H31" s="6" t="n">
        <f aca="false">IFERROR(AVERAGEIFS(Events!$X$6:$X$4467,Events!$D$6:$D$4467,$A31),"")</f>
        <v>0.00540739565365333</v>
      </c>
      <c r="I31" s="6" t="n">
        <f aca="false">IFERROR(AVERAGEIFS(Events!$AD$6:$AD$4467,Events!$D$6:$D$4467,$A31),"")</f>
        <v>0.0346545671685681</v>
      </c>
      <c r="J31" s="6" t="n">
        <f aca="false">IFERROR(COUNTIFS(Events!$D$6:$D$4467,$A31,Events!$AV$6:$AV$4467,"&gt;0")/COUNTIFS(Events!$D$6:$D$4467,$A31,Events!$AV$6:$AV$4467,"&lt;&gt;"),"")</f>
        <v>0.894736842105263</v>
      </c>
      <c r="K31" s="6" t="n">
        <f aca="false">IFERROR(COUNTIFS(Events!$D$6:$D$4467,$A31,Events!$BB$6:$BB$4467,"&gt;0")/COUNTIFS(Events!$D$6:$D$4467,$A31,Events!$BB$6:$BB$4467,"&lt;&gt;"),"")</f>
        <v>0.833333333333333</v>
      </c>
      <c r="L31" s="6" t="str">
        <f aca="false">IFERROR(AVERAGEIFS(Events!$AZ$6:$AZ$4467,Events!$D$6:$D$4467,$A31),"")</f>
        <v/>
      </c>
      <c r="M31" s="6" t="n">
        <f aca="false">IFERROR(AVERAGEIFS(Events!$CK$6:$CK$4467,Events!$D$6:$D$4467,$A31),"")</f>
        <v>0.0798480849765439</v>
      </c>
      <c r="N31" s="7" t="n">
        <f aca="false">IFERROR(AVERAGEIFS(Events!$CL$6:$CL$4467,Events!$D$6:$D$4467,$A31),"")</f>
        <v>0.44192219439268</v>
      </c>
      <c r="O31" s="6" t="n">
        <f aca="false">IFERROR(AVERAGEIFS(Events!$CJ$6:$CJ$4467,Events!$D$6:$D$4467,$A31),"")</f>
        <v>-0.162088846740126</v>
      </c>
      <c r="P31" s="5" t="n">
        <f aca="false">COUNTIFS(Events!$D$6:$D$4467,$A31,Events!$CN$6:$CN$4467,"Yes",Events!$CM$6:$CM$4467,"&lt;&gt;")</f>
        <v>9</v>
      </c>
      <c r="Q31" s="6" t="n">
        <f aca="false">IFERROR(AVERAGEIFS(Events!$CM$6:$CM$4467,Events!$D$6:$D$4467,$A31,Events!$CN$6:$CN$4467,"Yes"),"")</f>
        <v>-0.0370311361741967</v>
      </c>
      <c r="R31" s="6" t="n">
        <f aca="false">IFERROR(COUNTIFS(Events!$D$6:$D$4467,$A31,Events!$CM$6:$CM$4467,"&gt;0",Events!$CN$6:$CN$4467,"Yes")/COUNTIFS(Events!$D$6:$D$4467,$A31,Events!$CM$6:$CM$4467,"&lt;&gt;",Events!$CN$6:$CN$4467,"Yes"),"")</f>
        <v>0.222222222222222</v>
      </c>
    </row>
    <row r="32" customFormat="false" ht="15" hidden="false" customHeight="false" outlineLevel="0" collapsed="false">
      <c r="A32" s="4" t="s">
        <v>150</v>
      </c>
      <c r="B32" s="4" t="str">
        <f aca="false">INDEX(Events!$E$6:$E$4467,MATCH($A32,Events!$D$6:$D$4467,0))</f>
        <v>Bank of India</v>
      </c>
      <c r="C32" s="4" t="str">
        <f aca="false">INDEX(Events!$F$6:$F$4467,MATCH($A32,Events!$D$6:$D$4467,0))&amp;""</f>
        <v>Banks</v>
      </c>
      <c r="D32" s="5" t="n">
        <f aca="false">COUNTIFS(Events!$D$6:$D$4467,$A32)</f>
        <v>22</v>
      </c>
      <c r="E32" s="5" t="n">
        <f aca="false">COUNTIFS(Events!$D$6:$D$4467,$A32,Events!$L$6:$L$4467,"After close")</f>
        <v>12</v>
      </c>
      <c r="F32" s="6" t="n">
        <f aca="false">IFERROR(AVERAGEIFS(Events!$U$6:$U$4467,Events!$D$6:$D$4467,$A32),"")</f>
        <v>-0.000749701430245192</v>
      </c>
      <c r="G32" s="6" t="n">
        <f aca="false">IFERROR(COUNTIFS(Events!$D$6:$D$4467,$A32,Events!$U$6:$U$4467,"&gt;0")/COUNTIFS(Events!$D$6:$D$4467,$A32,Events!$U$6:$U$4467,"&lt;&gt;"),"")</f>
        <v>0.681818181818182</v>
      </c>
      <c r="H32" s="6" t="n">
        <f aca="false">IFERROR(AVERAGEIFS(Events!$X$6:$X$4467,Events!$D$6:$D$4467,$A32),"")</f>
        <v>0.000319530703900915</v>
      </c>
      <c r="I32" s="6" t="n">
        <f aca="false">IFERROR(AVERAGEIFS(Events!$AD$6:$AD$4467,Events!$D$6:$D$4467,$A32),"")</f>
        <v>0.037811968782988</v>
      </c>
      <c r="J32" s="6" t="n">
        <f aca="false">IFERROR(COUNTIFS(Events!$D$6:$D$4467,$A32,Events!$AV$6:$AV$4467,"&gt;0")/COUNTIFS(Events!$D$6:$D$4467,$A32,Events!$AV$6:$AV$4467,"&lt;&gt;"),"")</f>
        <v>0.8</v>
      </c>
      <c r="K32" s="6" t="n">
        <f aca="false">IFERROR(COUNTIFS(Events!$D$6:$D$4467,$A32,Events!$BB$6:$BB$4467,"&gt;0")/COUNTIFS(Events!$D$6:$D$4467,$A32,Events!$BB$6:$BB$4467,"&lt;&gt;"),"")</f>
        <v>0.894736842105263</v>
      </c>
      <c r="L32" s="6" t="str">
        <f aca="false">IFERROR(AVERAGEIFS(Events!$AZ$6:$AZ$4467,Events!$D$6:$D$4467,$A32),"")</f>
        <v/>
      </c>
      <c r="M32" s="6" t="n">
        <f aca="false">IFERROR(AVERAGEIFS(Events!$CK$6:$CK$4467,Events!$D$6:$D$4467,$A32),"")</f>
        <v>0.0744280857890277</v>
      </c>
      <c r="N32" s="7" t="n">
        <f aca="false">IFERROR(AVERAGEIFS(Events!$CL$6:$CL$4467,Events!$D$6:$D$4467,$A32),"")</f>
        <v>0.565518194131988</v>
      </c>
      <c r="O32" s="6" t="n">
        <f aca="false">IFERROR(AVERAGEIFS(Events!$CJ$6:$CJ$4467,Events!$D$6:$D$4467,$A32),"")</f>
        <v>-0.165339272505557</v>
      </c>
      <c r="P32" s="5" t="n">
        <f aca="false">COUNTIFS(Events!$D$6:$D$4467,$A32,Events!$CN$6:$CN$4467,"Yes",Events!$CM$6:$CM$4467,"&lt;&gt;")</f>
        <v>4</v>
      </c>
      <c r="Q32" s="6" t="n">
        <f aca="false">IFERROR(AVERAGEIFS(Events!$CM$6:$CM$4467,Events!$D$6:$D$4467,$A32,Events!$CN$6:$CN$4467,"Yes"),"")</f>
        <v>-0.0867649202485955</v>
      </c>
      <c r="R32" s="6" t="n">
        <f aca="false">IFERROR(COUNTIFS(Events!$D$6:$D$4467,$A32,Events!$CM$6:$CM$4467,"&gt;0",Events!$CN$6:$CN$4467,"Yes")/COUNTIFS(Events!$D$6:$D$4467,$A32,Events!$CM$6:$CM$4467,"&lt;&gt;",Events!$CN$6:$CN$4467,"Yes"),"")</f>
        <v>0.25</v>
      </c>
    </row>
    <row r="33" customFormat="false" ht="15" hidden="false" customHeight="false" outlineLevel="0" collapsed="false">
      <c r="A33" s="4" t="s">
        <v>151</v>
      </c>
      <c r="B33" s="4" t="str">
        <f aca="false">INDEX(Events!$E$6:$E$4467,MATCH($A33,Events!$D$6:$D$4467,0))</f>
        <v>Bharat Dynamics Limited</v>
      </c>
      <c r="C33" s="4" t="str">
        <f aca="false">INDEX(Events!$F$6:$F$4467,MATCH($A33,Events!$D$6:$D$4467,0))&amp;""</f>
        <v>Aerospace &amp; Defence</v>
      </c>
      <c r="D33" s="5" t="n">
        <f aca="false">COUNTIFS(Events!$D$6:$D$4467,$A33)</f>
        <v>22</v>
      </c>
      <c r="E33" s="5" t="n">
        <f aca="false">COUNTIFS(Events!$D$6:$D$4467,$A33,Events!$L$6:$L$4467,"After close")</f>
        <v>7</v>
      </c>
      <c r="F33" s="6" t="n">
        <f aca="false">IFERROR(AVERAGEIFS(Events!$U$6:$U$4467,Events!$D$6:$D$4467,$A33),"")</f>
        <v>-0.0123058273260296</v>
      </c>
      <c r="G33" s="6" t="n">
        <f aca="false">IFERROR(COUNTIFS(Events!$D$6:$D$4467,$A33,Events!$U$6:$U$4467,"&gt;0")/COUNTIFS(Events!$D$6:$D$4467,$A33,Events!$U$6:$U$4467,"&lt;&gt;"),"")</f>
        <v>0.5</v>
      </c>
      <c r="H33" s="6" t="n">
        <f aca="false">IFERROR(AVERAGEIFS(Events!$X$6:$X$4467,Events!$D$6:$D$4467,$A33),"")</f>
        <v>-0.0128492640729398</v>
      </c>
      <c r="I33" s="6" t="n">
        <f aca="false">IFERROR(AVERAGEIFS(Events!$AD$6:$AD$4467,Events!$D$6:$D$4467,$A33),"")</f>
        <v>0.0339740159130002</v>
      </c>
      <c r="J33" s="6" t="n">
        <f aca="false">IFERROR(COUNTIFS(Events!$D$6:$D$4467,$A33,Events!$AV$6:$AV$4467,"&gt;0")/COUNTIFS(Events!$D$6:$D$4467,$A33,Events!$AV$6:$AV$4467,"&lt;&gt;"),"")</f>
        <v>0.636363636363636</v>
      </c>
      <c r="K33" s="6" t="n">
        <f aca="false">IFERROR(COUNTIFS(Events!$D$6:$D$4467,$A33,Events!$BB$6:$BB$4467,"&gt;0")/COUNTIFS(Events!$D$6:$D$4467,$A33,Events!$BB$6:$BB$4467,"&lt;&gt;"),"")</f>
        <v>0.6</v>
      </c>
      <c r="L33" s="6" t="n">
        <f aca="false">IFERROR(AVERAGEIFS(Events!$AZ$6:$AZ$4467,Events!$D$6:$D$4467,$A33),"")</f>
        <v>0.167420173241545</v>
      </c>
      <c r="M33" s="6" t="n">
        <f aca="false">IFERROR(AVERAGEIFS(Events!$CK$6:$CK$4467,Events!$D$6:$D$4467,$A33),"")</f>
        <v>0.0835233843871358</v>
      </c>
      <c r="N33" s="7" t="n">
        <f aca="false">IFERROR(AVERAGEIFS(Events!$CL$6:$CL$4467,Events!$D$6:$D$4467,$A33),"")</f>
        <v>0.742082229216731</v>
      </c>
      <c r="O33" s="6" t="n">
        <f aca="false">IFERROR(AVERAGEIFS(Events!$CJ$6:$CJ$4467,Events!$D$6:$D$4467,$A33),"")</f>
        <v>-0.154991752998068</v>
      </c>
      <c r="P33" s="5" t="n">
        <f aca="false">COUNTIFS(Events!$D$6:$D$4467,$A33,Events!$CN$6:$CN$4467,"Yes",Events!$CM$6:$CM$4467,"&lt;&gt;")</f>
        <v>3</v>
      </c>
      <c r="Q33" s="6" t="n">
        <f aca="false">IFERROR(AVERAGEIFS(Events!$CM$6:$CM$4467,Events!$D$6:$D$4467,$A33,Events!$CN$6:$CN$4467,"Yes"),"")</f>
        <v>0.0810181687096128</v>
      </c>
      <c r="R33" s="6" t="n">
        <f aca="false">IFERROR(COUNTIFS(Events!$D$6:$D$4467,$A33,Events!$CM$6:$CM$4467,"&gt;0",Events!$CN$6:$CN$4467,"Yes")/COUNTIFS(Events!$D$6:$D$4467,$A33,Events!$CM$6:$CM$4467,"&lt;&gt;",Events!$CN$6:$CN$4467,"Yes"),"")</f>
        <v>1</v>
      </c>
    </row>
    <row r="34" customFormat="false" ht="15" hidden="false" customHeight="false" outlineLevel="0" collapsed="false">
      <c r="A34" s="4" t="s">
        <v>152</v>
      </c>
      <c r="B34" s="4" t="str">
        <f aca="false">INDEX(Events!$E$6:$E$4467,MATCH($A34,Events!$D$6:$D$4467,0))</f>
        <v>Bharat Electronics Limited</v>
      </c>
      <c r="C34" s="4" t="str">
        <f aca="false">INDEX(Events!$F$6:$F$4467,MATCH($A34,Events!$D$6:$D$4467,0))&amp;""</f>
        <v>Electronics - Industrial</v>
      </c>
      <c r="D34" s="5" t="n">
        <f aca="false">COUNTIFS(Events!$D$6:$D$4467,$A34)</f>
        <v>22</v>
      </c>
      <c r="E34" s="5" t="n">
        <f aca="false">COUNTIFS(Events!$D$6:$D$4467,$A34,Events!$L$6:$L$4467,"After close")</f>
        <v>8</v>
      </c>
      <c r="F34" s="6" t="n">
        <f aca="false">IFERROR(AVERAGEIFS(Events!$U$6:$U$4467,Events!$D$6:$D$4467,$A34),"")</f>
        <v>0.0284585482245578</v>
      </c>
      <c r="G34" s="6" t="n">
        <f aca="false">IFERROR(COUNTIFS(Events!$D$6:$D$4467,$A34,Events!$U$6:$U$4467,"&gt;0")/COUNTIFS(Events!$D$6:$D$4467,$A34,Events!$U$6:$U$4467,"&lt;&gt;"),"")</f>
        <v>0.681818181818182</v>
      </c>
      <c r="H34" s="6" t="n">
        <f aca="false">IFERROR(AVERAGEIFS(Events!$X$6:$X$4467,Events!$D$6:$D$4467,$A34),"")</f>
        <v>0.0248936920885915</v>
      </c>
      <c r="I34" s="6" t="n">
        <f aca="false">IFERROR(AVERAGEIFS(Events!$AD$6:$AD$4467,Events!$D$6:$D$4467,$A34),"")</f>
        <v>0.0315550967531649</v>
      </c>
      <c r="J34" s="6" t="n">
        <f aca="false">IFERROR(COUNTIFS(Events!$D$6:$D$4467,$A34,Events!$AV$6:$AV$4467,"&gt;0")/COUNTIFS(Events!$D$6:$D$4467,$A34,Events!$AV$6:$AV$4467,"&lt;&gt;"),"")</f>
        <v>0.909090909090909</v>
      </c>
      <c r="K34" s="6" t="n">
        <f aca="false">IFERROR(COUNTIFS(Events!$D$6:$D$4467,$A34,Events!$BB$6:$BB$4467,"&gt;0")/COUNTIFS(Events!$D$6:$D$4467,$A34,Events!$BB$6:$BB$4467,"&lt;&gt;"),"")</f>
        <v>0.863636363636364</v>
      </c>
      <c r="L34" s="6" t="n">
        <f aca="false">IFERROR(AVERAGEIFS(Events!$AZ$6:$AZ$4467,Events!$D$6:$D$4467,$A34),"")</f>
        <v>0.0180088651459342</v>
      </c>
      <c r="M34" s="6" t="n">
        <f aca="false">IFERROR(AVERAGEIFS(Events!$CK$6:$CK$4467,Events!$D$6:$D$4467,$A34),"")</f>
        <v>0.0761369240955447</v>
      </c>
      <c r="N34" s="7" t="n">
        <f aca="false">IFERROR(AVERAGEIFS(Events!$CL$6:$CL$4467,Events!$D$6:$D$4467,$A34),"")</f>
        <v>0.38292172025222</v>
      </c>
      <c r="O34" s="6" t="n">
        <f aca="false">IFERROR(AVERAGEIFS(Events!$CJ$6:$CJ$4467,Events!$D$6:$D$4467,$A34),"")</f>
        <v>-0.0586563322750735</v>
      </c>
      <c r="P34" s="5" t="n">
        <f aca="false">COUNTIFS(Events!$D$6:$D$4467,$A34,Events!$CN$6:$CN$4467,"Yes",Events!$CM$6:$CM$4467,"&lt;&gt;")</f>
        <v>7</v>
      </c>
      <c r="Q34" s="6" t="n">
        <f aca="false">IFERROR(AVERAGEIFS(Events!$CM$6:$CM$4467,Events!$D$6:$D$4467,$A34,Events!$CN$6:$CN$4467,"Yes"),"")</f>
        <v>0.210420634558376</v>
      </c>
      <c r="R34" s="6" t="n">
        <f aca="false">IFERROR(COUNTIFS(Events!$D$6:$D$4467,$A34,Events!$CM$6:$CM$4467,"&gt;0",Events!$CN$6:$CN$4467,"Yes")/COUNTIFS(Events!$D$6:$D$4467,$A34,Events!$CM$6:$CM$4467,"&lt;&gt;",Events!$CN$6:$CN$4467,"Yes"),"")</f>
        <v>0.428571428571429</v>
      </c>
    </row>
    <row r="35" customFormat="false" ht="15" hidden="false" customHeight="false" outlineLevel="0" collapsed="false">
      <c r="A35" s="4" t="s">
        <v>153</v>
      </c>
      <c r="B35" s="4" t="str">
        <f aca="false">INDEX(Events!$E$6:$E$4467,MATCH($A35,Events!$D$6:$D$4467,0))</f>
        <v>Bharat Forge Limited</v>
      </c>
      <c r="C35" s="4" t="str">
        <f aca="false">INDEX(Events!$F$6:$F$4467,MATCH($A35,Events!$D$6:$D$4467,0))&amp;""</f>
        <v>Castings/Forgings</v>
      </c>
      <c r="D35" s="5" t="n">
        <f aca="false">COUNTIFS(Events!$D$6:$D$4467,$A35)</f>
        <v>22</v>
      </c>
      <c r="E35" s="5" t="n">
        <f aca="false">COUNTIFS(Events!$D$6:$D$4467,$A35,Events!$L$6:$L$4467,"After close")</f>
        <v>2</v>
      </c>
      <c r="F35" s="6" t="n">
        <f aca="false">IFERROR(AVERAGEIFS(Events!$U$6:$U$4467,Events!$D$6:$D$4467,$A35),"")</f>
        <v>0.0210716987325975</v>
      </c>
      <c r="G35" s="6" t="n">
        <f aca="false">IFERROR(COUNTIFS(Events!$D$6:$D$4467,$A35,Events!$U$6:$U$4467,"&gt;0")/COUNTIFS(Events!$D$6:$D$4467,$A35,Events!$U$6:$U$4467,"&lt;&gt;"),"")</f>
        <v>0.590909090909091</v>
      </c>
      <c r="H35" s="6" t="n">
        <f aca="false">IFERROR(AVERAGEIFS(Events!$X$6:$X$4467,Events!$D$6:$D$4467,$A35),"")</f>
        <v>0.0180931531721809</v>
      </c>
      <c r="I35" s="6" t="n">
        <f aca="false">IFERROR(AVERAGEIFS(Events!$AD$6:$AD$4467,Events!$D$6:$D$4467,$A35),"")</f>
        <v>0.0478553024448281</v>
      </c>
      <c r="J35" s="6" t="n">
        <f aca="false">IFERROR(COUNTIFS(Events!$D$6:$D$4467,$A35,Events!$AV$6:$AV$4467,"&gt;0")/COUNTIFS(Events!$D$6:$D$4467,$A35,Events!$AV$6:$AV$4467,"&lt;&gt;"),"")</f>
        <v>0.8</v>
      </c>
      <c r="K35" s="6" t="n">
        <f aca="false">IFERROR(COUNTIFS(Events!$D$6:$D$4467,$A35,Events!$BB$6:$BB$4467,"&gt;0")/COUNTIFS(Events!$D$6:$D$4467,$A35,Events!$BB$6:$BB$4467,"&lt;&gt;"),"")</f>
        <v>0.529411764705882</v>
      </c>
      <c r="L35" s="6" t="n">
        <f aca="false">IFERROR(AVERAGEIFS(Events!$AZ$6:$AZ$4467,Events!$D$6:$D$4467,$A35),"")</f>
        <v>0.0132921601381765</v>
      </c>
      <c r="M35" s="6" t="n">
        <f aca="false">IFERROR(AVERAGEIFS(Events!$CK$6:$CK$4467,Events!$D$6:$D$4467,$A35),"")</f>
        <v>0.0690114786315261</v>
      </c>
      <c r="N35" s="7" t="n">
        <f aca="false">IFERROR(AVERAGEIFS(Events!$CL$6:$CL$4467,Events!$D$6:$D$4467,$A35),"")</f>
        <v>0.694717783608051</v>
      </c>
      <c r="O35" s="6" t="n">
        <f aca="false">IFERROR(AVERAGEIFS(Events!$CJ$6:$CJ$4467,Events!$D$6:$D$4467,$A35),"")</f>
        <v>-0.079107397954781</v>
      </c>
      <c r="P35" s="5" t="n">
        <f aca="false">COUNTIFS(Events!$D$6:$D$4467,$A35,Events!$CN$6:$CN$4467,"Yes",Events!$CM$6:$CM$4467,"&lt;&gt;")</f>
        <v>14</v>
      </c>
      <c r="Q35" s="6" t="n">
        <f aca="false">IFERROR(AVERAGEIFS(Events!$CM$6:$CM$4467,Events!$D$6:$D$4467,$A35,Events!$CN$6:$CN$4467,"Yes"),"")</f>
        <v>0.00344087837606429</v>
      </c>
      <c r="R35" s="6" t="n">
        <f aca="false">IFERROR(COUNTIFS(Events!$D$6:$D$4467,$A35,Events!$CM$6:$CM$4467,"&gt;0",Events!$CN$6:$CN$4467,"Yes")/COUNTIFS(Events!$D$6:$D$4467,$A35,Events!$CM$6:$CM$4467,"&lt;&gt;",Events!$CN$6:$CN$4467,"Yes"),"")</f>
        <v>0.428571428571429</v>
      </c>
    </row>
    <row r="36" customFormat="false" ht="15" hidden="false" customHeight="false" outlineLevel="0" collapsed="false">
      <c r="A36" s="4" t="s">
        <v>154</v>
      </c>
      <c r="B36" s="4" t="str">
        <f aca="false">INDEX(Events!$E$6:$E$4467,MATCH($A36,Events!$D$6:$D$4467,0))</f>
        <v>Bharti Airtel Limited</v>
      </c>
      <c r="C36" s="4" t="str">
        <f aca="false">INDEX(Events!$F$6:$F$4467,MATCH($A36,Events!$D$6:$D$4467,0))&amp;""</f>
        <v>Telecommunication - Services</v>
      </c>
      <c r="D36" s="5" t="n">
        <f aca="false">COUNTIFS(Events!$D$6:$D$4467,$A36)</f>
        <v>22</v>
      </c>
      <c r="E36" s="5" t="n">
        <f aca="false">COUNTIFS(Events!$D$6:$D$4467,$A36,Events!$L$6:$L$4467,"After close")</f>
        <v>22</v>
      </c>
      <c r="F36" s="6" t="n">
        <f aca="false">IFERROR(AVERAGEIFS(Events!$U$6:$U$4467,Events!$D$6:$D$4467,$A36),"")</f>
        <v>0.0046716225953229</v>
      </c>
      <c r="G36" s="6" t="n">
        <f aca="false">IFERROR(COUNTIFS(Events!$D$6:$D$4467,$A36,Events!$U$6:$U$4467,"&gt;0")/COUNTIFS(Events!$D$6:$D$4467,$A36,Events!$U$6:$U$4467,"&lt;&gt;"),"")</f>
        <v>0.590909090909091</v>
      </c>
      <c r="H36" s="6" t="n">
        <f aca="false">IFERROR(AVERAGEIFS(Events!$X$6:$X$4467,Events!$D$6:$D$4467,$A36),"")</f>
        <v>0.000212254030097286</v>
      </c>
      <c r="I36" s="6" t="n">
        <f aca="false">IFERROR(AVERAGEIFS(Events!$AD$6:$AD$4467,Events!$D$6:$D$4467,$A36),"")</f>
        <v>0.0162829613356199</v>
      </c>
      <c r="J36" s="6" t="n">
        <f aca="false">IFERROR(COUNTIFS(Events!$D$6:$D$4467,$A36,Events!$AV$6:$AV$4467,"&gt;0")/COUNTIFS(Events!$D$6:$D$4467,$A36,Events!$AV$6:$AV$4467,"&lt;&gt;"),"")</f>
        <v>1</v>
      </c>
      <c r="K36" s="6" t="n">
        <f aca="false">IFERROR(COUNTIFS(Events!$D$6:$D$4467,$A36,Events!$BB$6:$BB$4467,"&gt;0")/COUNTIFS(Events!$D$6:$D$4467,$A36,Events!$BB$6:$BB$4467,"&lt;&gt;"),"")</f>
        <v>0.736842105263158</v>
      </c>
      <c r="L36" s="6" t="n">
        <f aca="false">IFERROR(AVERAGEIFS(Events!$AZ$6:$AZ$4467,Events!$D$6:$D$4467,$A36),"")</f>
        <v>0.0635120656637491</v>
      </c>
      <c r="M36" s="6" t="n">
        <f aca="false">IFERROR(AVERAGEIFS(Events!$CK$6:$CK$4467,Events!$D$6:$D$4467,$A36),"")</f>
        <v>0.0484849465093008</v>
      </c>
      <c r="N36" s="7" t="n">
        <f aca="false">IFERROR(AVERAGEIFS(Events!$CL$6:$CL$4467,Events!$D$6:$D$4467,$A36),"")</f>
        <v>0.340504954075473</v>
      </c>
      <c r="O36" s="6" t="n">
        <f aca="false">IFERROR(AVERAGEIFS(Events!$CJ$6:$CJ$4467,Events!$D$6:$D$4467,$A36),"")</f>
        <v>-0.180194124547792</v>
      </c>
      <c r="P36" s="5" t="n">
        <f aca="false">COUNTIFS(Events!$D$6:$D$4467,$A36,Events!$CN$6:$CN$4467,"Yes",Events!$CM$6:$CM$4467,"&lt;&gt;")</f>
        <v>11</v>
      </c>
      <c r="Q36" s="6" t="n">
        <f aca="false">IFERROR(AVERAGEIFS(Events!$CM$6:$CM$4467,Events!$D$6:$D$4467,$A36,Events!$CN$6:$CN$4467,"Yes"),"")</f>
        <v>-0.0151347598031642</v>
      </c>
      <c r="R36" s="6" t="n">
        <f aca="false">IFERROR(COUNTIFS(Events!$D$6:$D$4467,$A36,Events!$CM$6:$CM$4467,"&gt;0",Events!$CN$6:$CN$4467,"Yes")/COUNTIFS(Events!$D$6:$D$4467,$A36,Events!$CM$6:$CM$4467,"&lt;&gt;",Events!$CN$6:$CN$4467,"Yes"),"")</f>
        <v>0.545454545454545</v>
      </c>
    </row>
    <row r="37" customFormat="false" ht="15" hidden="false" customHeight="false" outlineLevel="0" collapsed="false">
      <c r="A37" s="4" t="s">
        <v>155</v>
      </c>
      <c r="B37" s="4" t="str">
        <f aca="false">INDEX(Events!$E$6:$E$4467,MATCH($A37,Events!$D$6:$D$4467,0))</f>
        <v>Bharat Heavy Electricals Limited</v>
      </c>
      <c r="C37" s="4" t="str">
        <f aca="false">INDEX(Events!$F$6:$F$4467,MATCH($A37,Events!$D$6:$D$4467,0))&amp;""</f>
        <v>Electrical Equipment</v>
      </c>
      <c r="D37" s="5" t="n">
        <f aca="false">COUNTIFS(Events!$D$6:$D$4467,$A37)</f>
        <v>22</v>
      </c>
      <c r="E37" s="5" t="n">
        <f aca="false">COUNTIFS(Events!$D$6:$D$4467,$A37,Events!$L$6:$L$4467,"After close")</f>
        <v>13</v>
      </c>
      <c r="F37" s="6" t="n">
        <f aca="false">IFERROR(AVERAGEIFS(Events!$U$6:$U$4467,Events!$D$6:$D$4467,$A37),"")</f>
        <v>-0.00941819532223693</v>
      </c>
      <c r="G37" s="6" t="n">
        <f aca="false">IFERROR(COUNTIFS(Events!$D$6:$D$4467,$A37,Events!$U$6:$U$4467,"&gt;0")/COUNTIFS(Events!$D$6:$D$4467,$A37,Events!$U$6:$U$4467,"&lt;&gt;"),"")</f>
        <v>0.454545454545455</v>
      </c>
      <c r="H37" s="6" t="n">
        <f aca="false">IFERROR(AVERAGEIFS(Events!$X$6:$X$4467,Events!$D$6:$D$4467,$A37),"")</f>
        <v>-0.0133158130145863</v>
      </c>
      <c r="I37" s="6" t="n">
        <f aca="false">IFERROR(AVERAGEIFS(Events!$AD$6:$AD$4467,Events!$D$6:$D$4467,$A37),"")</f>
        <v>0.0411945976241938</v>
      </c>
      <c r="J37" s="6" t="n">
        <f aca="false">IFERROR(COUNTIFS(Events!$D$6:$D$4467,$A37,Events!$AV$6:$AV$4467,"&gt;0")/COUNTIFS(Events!$D$6:$D$4467,$A37,Events!$AV$6:$AV$4467,"&lt;&gt;"),"")</f>
        <v>0.954545454545455</v>
      </c>
      <c r="K37" s="6" t="n">
        <f aca="false">IFERROR(COUNTIFS(Events!$D$6:$D$4467,$A37,Events!$BB$6:$BB$4467,"&gt;0")/COUNTIFS(Events!$D$6:$D$4467,$A37,Events!$BB$6:$BB$4467,"&lt;&gt;"),"")</f>
        <v>0.555555555555556</v>
      </c>
      <c r="L37" s="6" t="n">
        <f aca="false">IFERROR(AVERAGEIFS(Events!$AZ$6:$AZ$4467,Events!$D$6:$D$4467,$A37),"")</f>
        <v>0.0547393107436776</v>
      </c>
      <c r="M37" s="6" t="n">
        <f aca="false">IFERROR(AVERAGEIFS(Events!$CK$6:$CK$4467,Events!$D$6:$D$4467,$A37),"")</f>
        <v>0.0909279634804184</v>
      </c>
      <c r="N37" s="7" t="n">
        <f aca="false">IFERROR(AVERAGEIFS(Events!$CL$6:$CL$4467,Events!$D$6:$D$4467,$A37),"")</f>
        <v>0.4407681140632</v>
      </c>
      <c r="O37" s="6" t="n">
        <f aca="false">IFERROR(AVERAGEIFS(Events!$CJ$6:$CJ$4467,Events!$D$6:$D$4467,$A37),"")</f>
        <v>-0.169756823010797</v>
      </c>
      <c r="P37" s="5" t="n">
        <f aca="false">COUNTIFS(Events!$D$6:$D$4467,$A37,Events!$CN$6:$CN$4467,"Yes",Events!$CM$6:$CM$4467,"&lt;&gt;")</f>
        <v>12</v>
      </c>
      <c r="Q37" s="6" t="n">
        <f aca="false">IFERROR(AVERAGEIFS(Events!$CM$6:$CM$4467,Events!$D$6:$D$4467,$A37,Events!$CN$6:$CN$4467,"Yes"),"")</f>
        <v>0.31413832077202</v>
      </c>
      <c r="R37" s="6" t="n">
        <f aca="false">IFERROR(COUNTIFS(Events!$D$6:$D$4467,$A37,Events!$CM$6:$CM$4467,"&gt;0",Events!$CN$6:$CN$4467,"Yes")/COUNTIFS(Events!$D$6:$D$4467,$A37,Events!$CM$6:$CM$4467,"&lt;&gt;",Events!$CN$6:$CN$4467,"Yes"),"")</f>
        <v>0.5</v>
      </c>
    </row>
    <row r="38" customFormat="false" ht="15" hidden="false" customHeight="false" outlineLevel="0" collapsed="false">
      <c r="A38" s="4" t="s">
        <v>156</v>
      </c>
      <c r="B38" s="4" t="str">
        <f aca="false">INDEX(Events!$E$6:$E$4467,MATCH($A38,Events!$D$6:$D$4467,0))</f>
        <v>Biocon Limited</v>
      </c>
      <c r="C38" s="4" t="str">
        <f aca="false">INDEX(Events!$F$6:$F$4467,MATCH($A38,Events!$D$6:$D$4467,0))&amp;""</f>
        <v>Pharmaceuticals</v>
      </c>
      <c r="D38" s="5" t="n">
        <f aca="false">COUNTIFS(Events!$D$6:$D$4467,$A38)</f>
        <v>22</v>
      </c>
      <c r="E38" s="5" t="n">
        <f aca="false">COUNTIFS(Events!$D$6:$D$4467,$A38,Events!$L$6:$L$4467,"After close")</f>
        <v>22</v>
      </c>
      <c r="F38" s="6" t="n">
        <f aca="false">IFERROR(AVERAGEIFS(Events!$U$6:$U$4467,Events!$D$6:$D$4467,$A38),"")</f>
        <v>-0.00862209615489462</v>
      </c>
      <c r="G38" s="6" t="n">
        <f aca="false">IFERROR(COUNTIFS(Events!$D$6:$D$4467,$A38,Events!$U$6:$U$4467,"&gt;0")/COUNTIFS(Events!$D$6:$D$4467,$A38,Events!$U$6:$U$4467,"&lt;&gt;"),"")</f>
        <v>0.454545454545455</v>
      </c>
      <c r="H38" s="6" t="n">
        <f aca="false">IFERROR(AVERAGEIFS(Events!$X$6:$X$4467,Events!$D$6:$D$4467,$A38),"")</f>
        <v>-0.0105882509662179</v>
      </c>
      <c r="I38" s="6" t="n">
        <f aca="false">IFERROR(AVERAGEIFS(Events!$AD$6:$AD$4467,Events!$D$6:$D$4467,$A38),"")</f>
        <v>0.0230794247420708</v>
      </c>
      <c r="J38" s="6" t="n">
        <f aca="false">IFERROR(COUNTIFS(Events!$D$6:$D$4467,$A38,Events!$AV$6:$AV$4467,"&gt;0")/COUNTIFS(Events!$D$6:$D$4467,$A38,Events!$AV$6:$AV$4467,"&lt;&gt;"),"")</f>
        <v>0.954545454545455</v>
      </c>
      <c r="K38" s="6" t="n">
        <f aca="false">IFERROR(COUNTIFS(Events!$D$6:$D$4467,$A38,Events!$BB$6:$BB$4467,"&gt;0")/COUNTIFS(Events!$D$6:$D$4467,$A38,Events!$BB$6:$BB$4467,"&lt;&gt;"),"")</f>
        <v>0.45</v>
      </c>
      <c r="L38" s="6" t="n">
        <f aca="false">IFERROR(AVERAGEIFS(Events!$AZ$6:$AZ$4467,Events!$D$6:$D$4467,$A38),"")</f>
        <v>-0.00761140973635397</v>
      </c>
      <c r="M38" s="6" t="n">
        <f aca="false">IFERROR(AVERAGEIFS(Events!$CK$6:$CK$4467,Events!$D$6:$D$4467,$A38),"")</f>
        <v>0.0724989577665549</v>
      </c>
      <c r="N38" s="7" t="n">
        <f aca="false">IFERROR(AVERAGEIFS(Events!$CL$6:$CL$4467,Events!$D$6:$D$4467,$A38),"")</f>
        <v>0.358317567957488</v>
      </c>
      <c r="O38" s="6" t="n">
        <f aca="false">IFERROR(AVERAGEIFS(Events!$CJ$6:$CJ$4467,Events!$D$6:$D$4467,$A38),"")</f>
        <v>-0.158029542497344</v>
      </c>
      <c r="P38" s="5" t="n">
        <f aca="false">COUNTIFS(Events!$D$6:$D$4467,$A38,Events!$CN$6:$CN$4467,"Yes",Events!$CM$6:$CM$4467,"&lt;&gt;")</f>
        <v>14</v>
      </c>
      <c r="Q38" s="6" t="n">
        <f aca="false">IFERROR(AVERAGEIFS(Events!$CM$6:$CM$4467,Events!$D$6:$D$4467,$A38,Events!$CN$6:$CN$4467,"Yes"),"")</f>
        <v>-0.0829235775123572</v>
      </c>
      <c r="R38" s="6" t="n">
        <f aca="false">IFERROR(COUNTIFS(Events!$D$6:$D$4467,$A38,Events!$CM$6:$CM$4467,"&gt;0",Events!$CN$6:$CN$4467,"Yes")/COUNTIFS(Events!$D$6:$D$4467,$A38,Events!$CM$6:$CM$4467,"&lt;&gt;",Events!$CN$6:$CN$4467,"Yes"),"")</f>
        <v>0.142857142857143</v>
      </c>
    </row>
    <row r="39" customFormat="false" ht="15" hidden="false" customHeight="false" outlineLevel="0" collapsed="false">
      <c r="A39" s="4" t="s">
        <v>157</v>
      </c>
      <c r="B39" s="4" t="str">
        <f aca="false">INDEX(Events!$E$6:$E$4467,MATCH($A39,Events!$D$6:$D$4467,0))</f>
        <v>Blue Star Limited</v>
      </c>
      <c r="C39" s="4" t="str">
        <f aca="false">INDEX(Events!$F$6:$F$4467,MATCH($A39,Events!$D$6:$D$4467,0))&amp;""</f>
        <v>Airconditioners</v>
      </c>
      <c r="D39" s="5" t="n">
        <f aca="false">COUNTIFS(Events!$D$6:$D$4467,$A39)</f>
        <v>22</v>
      </c>
      <c r="E39" s="5" t="n">
        <f aca="false">COUNTIFS(Events!$D$6:$D$4467,$A39,Events!$L$6:$L$4467,"After close")</f>
        <v>12</v>
      </c>
      <c r="F39" s="6" t="n">
        <f aca="false">IFERROR(AVERAGEIFS(Events!$U$6:$U$4467,Events!$D$6:$D$4467,$A39),"")</f>
        <v>-0.00055338230477125</v>
      </c>
      <c r="G39" s="6" t="n">
        <f aca="false">IFERROR(COUNTIFS(Events!$D$6:$D$4467,$A39,Events!$U$6:$U$4467,"&gt;0")/COUNTIFS(Events!$D$6:$D$4467,$A39,Events!$U$6:$U$4467,"&lt;&gt;"),"")</f>
        <v>0.5</v>
      </c>
      <c r="H39" s="6" t="n">
        <f aca="false">IFERROR(AVERAGEIFS(Events!$X$6:$X$4467,Events!$D$6:$D$4467,$A39),"")</f>
        <v>-0.000770631379167714</v>
      </c>
      <c r="I39" s="6" t="n">
        <f aca="false">IFERROR(AVERAGEIFS(Events!$AD$6:$AD$4467,Events!$D$6:$D$4467,$A39),"")</f>
        <v>0.0297742730566579</v>
      </c>
      <c r="J39" s="6" t="n">
        <f aca="false">IFERROR(COUNTIFS(Events!$D$6:$D$4467,$A39,Events!$AV$6:$AV$4467,"&gt;0")/COUNTIFS(Events!$D$6:$D$4467,$A39,Events!$AV$6:$AV$4467,"&lt;&gt;"),"")</f>
        <v>1</v>
      </c>
      <c r="K39" s="6" t="n">
        <f aca="false">IFERROR(COUNTIFS(Events!$D$6:$D$4467,$A39,Events!$BB$6:$BB$4467,"&gt;0")/COUNTIFS(Events!$D$6:$D$4467,$A39,Events!$BB$6:$BB$4467,"&lt;&gt;"),"")</f>
        <v>0.80952380952381</v>
      </c>
      <c r="L39" s="6" t="n">
        <f aca="false">IFERROR(AVERAGEIFS(Events!$AZ$6:$AZ$4467,Events!$D$6:$D$4467,$A39),"")</f>
        <v>0.00485873864148531</v>
      </c>
      <c r="M39" s="6" t="n">
        <f aca="false">IFERROR(AVERAGEIFS(Events!$CK$6:$CK$4467,Events!$D$6:$D$4467,$A39),"")</f>
        <v>0.0777594175664324</v>
      </c>
      <c r="N39" s="7" t="n">
        <f aca="false">IFERROR(AVERAGEIFS(Events!$CL$6:$CL$4467,Events!$D$6:$D$4467,$A39),"")</f>
        <v>0.577920070588068</v>
      </c>
      <c r="O39" s="6" t="n">
        <f aca="false">IFERROR(AVERAGEIFS(Events!$CJ$6:$CJ$4467,Events!$D$6:$D$4467,$A39),"")</f>
        <v>-0.0743753656671929</v>
      </c>
      <c r="P39" s="5" t="n">
        <f aca="false">COUNTIFS(Events!$D$6:$D$4467,$A39,Events!$CN$6:$CN$4467,"Yes",Events!$CM$6:$CM$4467,"&lt;&gt;")</f>
        <v>3</v>
      </c>
      <c r="Q39" s="6" t="n">
        <f aca="false">IFERROR(AVERAGEIFS(Events!$CM$6:$CM$4467,Events!$D$6:$D$4467,$A39,Events!$CN$6:$CN$4467,"Yes"),"")</f>
        <v>-0.083019325691247</v>
      </c>
      <c r="R39" s="6" t="n">
        <f aca="false">IFERROR(COUNTIFS(Events!$D$6:$D$4467,$A39,Events!$CM$6:$CM$4467,"&gt;0",Events!$CN$6:$CN$4467,"Yes")/COUNTIFS(Events!$D$6:$D$4467,$A39,Events!$CM$6:$CM$4467,"&lt;&gt;",Events!$CN$6:$CN$4467,"Yes"),"")</f>
        <v>0.333333333333333</v>
      </c>
    </row>
    <row r="40" customFormat="false" ht="15" hidden="false" customHeight="false" outlineLevel="0" collapsed="false">
      <c r="A40" s="4" t="s">
        <v>158</v>
      </c>
      <c r="B40" s="4" t="str">
        <f aca="false">INDEX(Events!$E$6:$E$4467,MATCH($A40,Events!$D$6:$D$4467,0))</f>
        <v>Bosch Limited</v>
      </c>
      <c r="C40" s="4" t="str">
        <f aca="false">INDEX(Events!$F$6:$F$4467,MATCH($A40,Events!$D$6:$D$4467,0))&amp;""</f>
        <v>Auto Ancillaries</v>
      </c>
      <c r="D40" s="5" t="n">
        <f aca="false">COUNTIFS(Events!$D$6:$D$4467,$A40)</f>
        <v>22</v>
      </c>
      <c r="E40" s="5" t="n">
        <f aca="false">COUNTIFS(Events!$D$6:$D$4467,$A40,Events!$L$6:$L$4467,"After close")</f>
        <v>13</v>
      </c>
      <c r="F40" s="6" t="n">
        <f aca="false">IFERROR(AVERAGEIFS(Events!$U$6:$U$4467,Events!$D$6:$D$4467,$A40),"")</f>
        <v>0.00697898272277531</v>
      </c>
      <c r="G40" s="6" t="n">
        <f aca="false">IFERROR(COUNTIFS(Events!$D$6:$D$4467,$A40,Events!$U$6:$U$4467,"&gt;0")/COUNTIFS(Events!$D$6:$D$4467,$A40,Events!$U$6:$U$4467,"&lt;&gt;"),"")</f>
        <v>0.636363636363636</v>
      </c>
      <c r="H40" s="6" t="n">
        <f aca="false">IFERROR(AVERAGEIFS(Events!$X$6:$X$4467,Events!$D$6:$D$4467,$A40),"")</f>
        <v>0.00395997697450301</v>
      </c>
      <c r="I40" s="6" t="n">
        <f aca="false">IFERROR(AVERAGEIFS(Events!$AD$6:$AD$4467,Events!$D$6:$D$4467,$A40),"")</f>
        <v>0.0241164805966506</v>
      </c>
      <c r="J40" s="6" t="n">
        <f aca="false">IFERROR(COUNTIFS(Events!$D$6:$D$4467,$A40,Events!$AV$6:$AV$4467,"&gt;0")/COUNTIFS(Events!$D$6:$D$4467,$A40,Events!$AV$6:$AV$4467,"&lt;&gt;"),"")</f>
        <v>1</v>
      </c>
      <c r="K40" s="6" t="n">
        <f aca="false">IFERROR(COUNTIFS(Events!$D$6:$D$4467,$A40,Events!$BB$6:$BB$4467,"&gt;0")/COUNTIFS(Events!$D$6:$D$4467,$A40,Events!$BB$6:$BB$4467,"&lt;&gt;"),"")</f>
        <v>0.722222222222222</v>
      </c>
      <c r="L40" s="6" t="n">
        <f aca="false">IFERROR(AVERAGEIFS(Events!$AZ$6:$AZ$4467,Events!$D$6:$D$4467,$A40),"")</f>
        <v>0.0403082321984393</v>
      </c>
      <c r="M40" s="6" t="n">
        <f aca="false">IFERROR(AVERAGEIFS(Events!$CK$6:$CK$4467,Events!$D$6:$D$4467,$A40),"")</f>
        <v>0.0577794121672676</v>
      </c>
      <c r="N40" s="7" t="n">
        <f aca="false">IFERROR(AVERAGEIFS(Events!$CL$6:$CL$4467,Events!$D$6:$D$4467,$A40),"")</f>
        <v>0.43526096662545</v>
      </c>
      <c r="O40" s="6" t="n">
        <f aca="false">IFERROR(AVERAGEIFS(Events!$CJ$6:$CJ$4467,Events!$D$6:$D$4467,$A40),"")</f>
        <v>-0.095389982229339</v>
      </c>
      <c r="P40" s="5" t="n">
        <f aca="false">COUNTIFS(Events!$D$6:$D$4467,$A40,Events!$CN$6:$CN$4467,"Yes",Events!$CM$6:$CM$4467,"&lt;&gt;")</f>
        <v>13</v>
      </c>
      <c r="Q40" s="6" t="n">
        <f aca="false">IFERROR(AVERAGEIFS(Events!$CM$6:$CM$4467,Events!$D$6:$D$4467,$A40,Events!$CN$6:$CN$4467,"Yes"),"")</f>
        <v>0.0370441312641866</v>
      </c>
      <c r="R40" s="6" t="n">
        <f aca="false">IFERROR(COUNTIFS(Events!$D$6:$D$4467,$A40,Events!$CM$6:$CM$4467,"&gt;0",Events!$CN$6:$CN$4467,"Yes")/COUNTIFS(Events!$D$6:$D$4467,$A40,Events!$CM$6:$CM$4467,"&lt;&gt;",Events!$CN$6:$CN$4467,"Yes"),"")</f>
        <v>0.538461538461538</v>
      </c>
    </row>
    <row r="41" customFormat="false" ht="15" hidden="false" customHeight="false" outlineLevel="0" collapsed="false">
      <c r="A41" s="4" t="s">
        <v>159</v>
      </c>
      <c r="B41" s="4" t="str">
        <f aca="false">INDEX(Events!$E$6:$E$4467,MATCH($A41,Events!$D$6:$D$4467,0))</f>
        <v>Bharat Petroleum Corporation Limited</v>
      </c>
      <c r="C41" s="4" t="str">
        <f aca="false">INDEX(Events!$F$6:$F$4467,MATCH($A41,Events!$D$6:$D$4467,0))&amp;""</f>
        <v>Refineries</v>
      </c>
      <c r="D41" s="5" t="n">
        <f aca="false">COUNTIFS(Events!$D$6:$D$4467,$A41)</f>
        <v>22</v>
      </c>
      <c r="E41" s="5" t="n">
        <f aca="false">COUNTIFS(Events!$D$6:$D$4467,$A41,Events!$L$6:$L$4467,"After close")</f>
        <v>16</v>
      </c>
      <c r="F41" s="6" t="n">
        <f aca="false">IFERROR(AVERAGEIFS(Events!$U$6:$U$4467,Events!$D$6:$D$4467,$A41),"")</f>
        <v>0.00341349777091616</v>
      </c>
      <c r="G41" s="6" t="n">
        <f aca="false">IFERROR(COUNTIFS(Events!$D$6:$D$4467,$A41,Events!$U$6:$U$4467,"&gt;0")/COUNTIFS(Events!$D$6:$D$4467,$A41,Events!$U$6:$U$4467,"&lt;&gt;"),"")</f>
        <v>0.454545454545455</v>
      </c>
      <c r="H41" s="6" t="n">
        <f aca="false">IFERROR(AVERAGEIFS(Events!$X$6:$X$4467,Events!$D$6:$D$4467,$A41),"")</f>
        <v>0.00270647905658462</v>
      </c>
      <c r="I41" s="6" t="n">
        <f aca="false">IFERROR(AVERAGEIFS(Events!$AD$6:$AD$4467,Events!$D$6:$D$4467,$A41),"")</f>
        <v>0.0234099693232269</v>
      </c>
      <c r="J41" s="6" t="n">
        <f aca="false">IFERROR(COUNTIFS(Events!$D$6:$D$4467,$A41,Events!$AV$6:$AV$4467,"&gt;0")/COUNTIFS(Events!$D$6:$D$4467,$A41,Events!$AV$6:$AV$4467,"&lt;&gt;"),"")</f>
        <v>0.7</v>
      </c>
      <c r="K41" s="6" t="n">
        <f aca="false">IFERROR(COUNTIFS(Events!$D$6:$D$4467,$A41,Events!$BB$6:$BB$4467,"&gt;0")/COUNTIFS(Events!$D$6:$D$4467,$A41,Events!$BB$6:$BB$4467,"&lt;&gt;"),"")</f>
        <v>0.555555555555556</v>
      </c>
      <c r="L41" s="6" t="n">
        <f aca="false">IFERROR(AVERAGEIFS(Events!$AZ$6:$AZ$4467,Events!$D$6:$D$4467,$A41),"")</f>
        <v>-0.00199687267862362</v>
      </c>
      <c r="M41" s="6" t="n">
        <f aca="false">IFERROR(AVERAGEIFS(Events!$CK$6:$CK$4467,Events!$D$6:$D$4467,$A41),"")</f>
        <v>0.0617371163514527</v>
      </c>
      <c r="N41" s="7" t="n">
        <f aca="false">IFERROR(AVERAGEIFS(Events!$CL$6:$CL$4467,Events!$D$6:$D$4467,$A41),"")</f>
        <v>0.413298871471237</v>
      </c>
      <c r="O41" s="6" t="n">
        <f aca="false">IFERROR(AVERAGEIFS(Events!$CJ$6:$CJ$4467,Events!$D$6:$D$4467,$A41),"")</f>
        <v>-0.0665682517735429</v>
      </c>
      <c r="P41" s="5" t="n">
        <f aca="false">COUNTIFS(Events!$D$6:$D$4467,$A41,Events!$CN$6:$CN$4467,"Yes",Events!$CM$6:$CM$4467,"&lt;&gt;")</f>
        <v>9</v>
      </c>
      <c r="Q41" s="6" t="n">
        <f aca="false">IFERROR(AVERAGEIFS(Events!$CM$6:$CM$4467,Events!$D$6:$D$4467,$A41,Events!$CN$6:$CN$4467,"Yes"),"")</f>
        <v>-0.00158148199896966</v>
      </c>
      <c r="R41" s="6" t="n">
        <f aca="false">IFERROR(COUNTIFS(Events!$D$6:$D$4467,$A41,Events!$CM$6:$CM$4467,"&gt;0",Events!$CN$6:$CN$4467,"Yes")/COUNTIFS(Events!$D$6:$D$4467,$A41,Events!$CM$6:$CM$4467,"&lt;&gt;",Events!$CN$6:$CN$4467,"Yes"),"")</f>
        <v>0.333333333333333</v>
      </c>
    </row>
    <row r="42" customFormat="false" ht="15" hidden="false" customHeight="false" outlineLevel="0" collapsed="false">
      <c r="A42" s="4" t="s">
        <v>160</v>
      </c>
      <c r="B42" s="4" t="str">
        <f aca="false">INDEX(Events!$E$6:$E$4467,MATCH($A42,Events!$D$6:$D$4467,0))</f>
        <v>Britannia Industries Limited</v>
      </c>
      <c r="C42" s="4" t="str">
        <f aca="false">INDEX(Events!$F$6:$F$4467,MATCH($A42,Events!$D$6:$D$4467,0))&amp;""</f>
        <v>Food And Food Processing</v>
      </c>
      <c r="D42" s="5" t="n">
        <f aca="false">COUNTIFS(Events!$D$6:$D$4467,$A42)</f>
        <v>22</v>
      </c>
      <c r="E42" s="5" t="n">
        <f aca="false">COUNTIFS(Events!$D$6:$D$4467,$A42,Events!$L$6:$L$4467,"After close")</f>
        <v>20</v>
      </c>
      <c r="F42" s="6" t="n">
        <f aca="false">IFERROR(AVERAGEIFS(Events!$U$6:$U$4467,Events!$D$6:$D$4467,$A42),"")</f>
        <v>-0.0022510469839794</v>
      </c>
      <c r="G42" s="6" t="n">
        <f aca="false">IFERROR(COUNTIFS(Events!$D$6:$D$4467,$A42,Events!$U$6:$U$4467,"&gt;0")/COUNTIFS(Events!$D$6:$D$4467,$A42,Events!$U$6:$U$4467,"&lt;&gt;"),"")</f>
        <v>0.5</v>
      </c>
      <c r="H42" s="6" t="n">
        <f aca="false">IFERROR(AVERAGEIFS(Events!$X$6:$X$4467,Events!$D$6:$D$4467,$A42),"")</f>
        <v>-0.00128991937328032</v>
      </c>
      <c r="I42" s="6" t="n">
        <f aca="false">IFERROR(AVERAGEIFS(Events!$AD$6:$AD$4467,Events!$D$6:$D$4467,$A42),"")</f>
        <v>0.0296279247746547</v>
      </c>
      <c r="J42" s="6" t="n">
        <f aca="false">IFERROR(COUNTIFS(Events!$D$6:$D$4467,$A42,Events!$AV$6:$AV$4467,"&gt;0")/COUNTIFS(Events!$D$6:$D$4467,$A42,Events!$AV$6:$AV$4467,"&lt;&gt;"),"")</f>
        <v>0.954545454545455</v>
      </c>
      <c r="K42" s="6" t="n">
        <f aca="false">IFERROR(COUNTIFS(Events!$D$6:$D$4467,$A42,Events!$BB$6:$BB$4467,"&gt;0")/COUNTIFS(Events!$D$6:$D$4467,$A42,Events!$BB$6:$BB$4467,"&lt;&gt;"),"")</f>
        <v>0.636363636363636</v>
      </c>
      <c r="L42" s="6" t="n">
        <f aca="false">IFERROR(AVERAGEIFS(Events!$AZ$6:$AZ$4467,Events!$D$6:$D$4467,$A42),"")</f>
        <v>-0.000695433096677427</v>
      </c>
      <c r="M42" s="6" t="n">
        <f aca="false">IFERROR(AVERAGEIFS(Events!$CK$6:$CK$4467,Events!$D$6:$D$4467,$A42),"")</f>
        <v>0.0539206192149955</v>
      </c>
      <c r="N42" s="7" t="n">
        <f aca="false">IFERROR(AVERAGEIFS(Events!$CL$6:$CL$4467,Events!$D$6:$D$4467,$A42),"")</f>
        <v>0.56056222812758</v>
      </c>
      <c r="O42" s="6" t="n">
        <f aca="false">IFERROR(AVERAGEIFS(Events!$CJ$6:$CJ$4467,Events!$D$6:$D$4467,$A42),"")</f>
        <v>-0.160699785875566</v>
      </c>
      <c r="P42" s="5" t="n">
        <f aca="false">COUNTIFS(Events!$D$6:$D$4467,$A42,Events!$CN$6:$CN$4467,"Yes",Events!$CM$6:$CM$4467,"&lt;&gt;")</f>
        <v>10</v>
      </c>
      <c r="Q42" s="6" t="n">
        <f aca="false">IFERROR(AVERAGEIFS(Events!$CM$6:$CM$4467,Events!$D$6:$D$4467,$A42,Events!$CN$6:$CN$4467,"Yes"),"")</f>
        <v>-0.0207946329043062</v>
      </c>
      <c r="R42" s="6" t="n">
        <f aca="false">IFERROR(COUNTIFS(Events!$D$6:$D$4467,$A42,Events!$CM$6:$CM$4467,"&gt;0",Events!$CN$6:$CN$4467,"Yes")/COUNTIFS(Events!$D$6:$D$4467,$A42,Events!$CM$6:$CM$4467,"&lt;&gt;",Events!$CN$6:$CN$4467,"Yes"),"")</f>
        <v>0.3</v>
      </c>
    </row>
    <row r="43" customFormat="false" ht="15" hidden="false" customHeight="false" outlineLevel="0" collapsed="false">
      <c r="A43" s="4" t="s">
        <v>161</v>
      </c>
      <c r="B43" s="4" t="str">
        <f aca="false">INDEX(Events!$E$6:$E$4467,MATCH($A43,Events!$D$6:$D$4467,0))</f>
        <v>BSE Limited</v>
      </c>
      <c r="C43" s="4" t="str">
        <f aca="false">INDEX(Events!$F$6:$F$4467,MATCH($A43,Events!$D$6:$D$4467,0))&amp;""</f>
        <v>Capital Markets</v>
      </c>
      <c r="D43" s="5" t="n">
        <f aca="false">COUNTIFS(Events!$D$6:$D$4467,$A43)</f>
        <v>22</v>
      </c>
      <c r="E43" s="5" t="n">
        <f aca="false">COUNTIFS(Events!$D$6:$D$4467,$A43,Events!$L$6:$L$4467,"After close")</f>
        <v>20</v>
      </c>
      <c r="F43" s="6" t="n">
        <f aca="false">IFERROR(AVERAGEIFS(Events!$U$6:$U$4467,Events!$D$6:$D$4467,$A43),"")</f>
        <v>0.012764793598536</v>
      </c>
      <c r="G43" s="6" t="n">
        <f aca="false">IFERROR(COUNTIFS(Events!$D$6:$D$4467,$A43,Events!$U$6:$U$4467,"&gt;0")/COUNTIFS(Events!$D$6:$D$4467,$A43,Events!$U$6:$U$4467,"&lt;&gt;"),"")</f>
        <v>0.590909090909091</v>
      </c>
      <c r="H43" s="6" t="n">
        <f aca="false">IFERROR(AVERAGEIFS(Events!$X$6:$X$4467,Events!$D$6:$D$4467,$A43),"")</f>
        <v>0.0135187352073576</v>
      </c>
      <c r="I43" s="6" t="n">
        <f aca="false">IFERROR(AVERAGEIFS(Events!$AD$6:$AD$4467,Events!$D$6:$D$4467,$A43),"")</f>
        <v>0.0366862659286846</v>
      </c>
      <c r="J43" s="6" t="n">
        <f aca="false">IFERROR(COUNTIFS(Events!$D$6:$D$4467,$A43,Events!$AV$6:$AV$4467,"&gt;0")/COUNTIFS(Events!$D$6:$D$4467,$A43,Events!$AV$6:$AV$4467,"&lt;&gt;"),"")</f>
        <v>1</v>
      </c>
      <c r="K43" s="6" t="n">
        <f aca="false">IFERROR(COUNTIFS(Events!$D$6:$D$4467,$A43,Events!$BB$6:$BB$4467,"&gt;0")/COUNTIFS(Events!$D$6:$D$4467,$A43,Events!$BB$6:$BB$4467,"&lt;&gt;"),"")</f>
        <v>0.80952380952381</v>
      </c>
      <c r="L43" s="6" t="n">
        <f aca="false">IFERROR(AVERAGEIFS(Events!$AZ$6:$AZ$4467,Events!$D$6:$D$4467,$A43),"")</f>
        <v>0.13045814237735</v>
      </c>
      <c r="M43" s="6" t="n">
        <f aca="false">IFERROR(AVERAGEIFS(Events!$CK$6:$CK$4467,Events!$D$6:$D$4467,$A43),"")</f>
        <v>0.0856630903274459</v>
      </c>
      <c r="N43" s="7" t="n">
        <f aca="false">IFERROR(AVERAGEIFS(Events!$CL$6:$CL$4467,Events!$D$6:$D$4467,$A43),"")</f>
        <v>0.440903062992993</v>
      </c>
      <c r="O43" s="6" t="n">
        <f aca="false">IFERROR(AVERAGEIFS(Events!$CJ$6:$CJ$4467,Events!$D$6:$D$4467,$A43),"")</f>
        <v>-0.109037183652634</v>
      </c>
      <c r="P43" s="5" t="n">
        <f aca="false">COUNTIFS(Events!$D$6:$D$4467,$A43,Events!$CN$6:$CN$4467,"Yes",Events!$CM$6:$CM$4467,"&lt;&gt;")</f>
        <v>5</v>
      </c>
      <c r="Q43" s="6" t="n">
        <f aca="false">IFERROR(AVERAGEIFS(Events!$CM$6:$CM$4467,Events!$D$6:$D$4467,$A43,Events!$CN$6:$CN$4467,"Yes"),"")</f>
        <v>0.0665260300852581</v>
      </c>
      <c r="R43" s="6" t="n">
        <f aca="false">IFERROR(COUNTIFS(Events!$D$6:$D$4467,$A43,Events!$CM$6:$CM$4467,"&gt;0",Events!$CN$6:$CN$4467,"Yes")/COUNTIFS(Events!$D$6:$D$4467,$A43,Events!$CM$6:$CM$4467,"&lt;&gt;",Events!$CN$6:$CN$4467,"Yes"),"")</f>
        <v>0.4</v>
      </c>
    </row>
    <row r="44" customFormat="false" ht="15" hidden="false" customHeight="false" outlineLevel="0" collapsed="false">
      <c r="A44" s="4" t="s">
        <v>162</v>
      </c>
      <c r="B44" s="4" t="str">
        <f aca="false">INDEX(Events!$E$6:$E$4467,MATCH($A44,Events!$D$6:$D$4467,0))</f>
        <v>Computer Age Management Services Limited</v>
      </c>
      <c r="C44" s="4" t="str">
        <f aca="false">INDEX(Events!$F$6:$F$4467,MATCH($A44,Events!$D$6:$D$4467,0))&amp;""</f>
        <v>Capital Markets</v>
      </c>
      <c r="D44" s="5" t="n">
        <f aca="false">COUNTIFS(Events!$D$6:$D$4467,$A44)</f>
        <v>22</v>
      </c>
      <c r="E44" s="5" t="n">
        <f aca="false">COUNTIFS(Events!$D$6:$D$4467,$A44,Events!$L$6:$L$4467,"After close")</f>
        <v>4</v>
      </c>
      <c r="F44" s="6" t="n">
        <f aca="false">IFERROR(AVERAGEIFS(Events!$U$6:$U$4467,Events!$D$6:$D$4467,$A44),"")</f>
        <v>-0.0228767408196168</v>
      </c>
      <c r="G44" s="6" t="n">
        <f aca="false">IFERROR(COUNTIFS(Events!$D$6:$D$4467,$A44,Events!$U$6:$U$4467,"&gt;0")/COUNTIFS(Events!$D$6:$D$4467,$A44,Events!$U$6:$U$4467,"&lt;&gt;"),"")</f>
        <v>0.272727272727273</v>
      </c>
      <c r="H44" s="6" t="n">
        <f aca="false">IFERROR(AVERAGEIFS(Events!$X$6:$X$4467,Events!$D$6:$D$4467,$A44),"")</f>
        <v>-0.0227716191103643</v>
      </c>
      <c r="I44" s="6" t="n">
        <f aca="false">IFERROR(AVERAGEIFS(Events!$AD$6:$AD$4467,Events!$D$6:$D$4467,$A44),"")</f>
        <v>0.0216307400799585</v>
      </c>
      <c r="J44" s="6" t="n">
        <f aca="false">IFERROR(COUNTIFS(Events!$D$6:$D$4467,$A44,Events!$AV$6:$AV$4467,"&gt;0")/COUNTIFS(Events!$D$6:$D$4467,$A44,Events!$AV$6:$AV$4467,"&lt;&gt;"),"")</f>
        <v>1</v>
      </c>
      <c r="K44" s="6" t="n">
        <f aca="false">IFERROR(COUNTIFS(Events!$D$6:$D$4467,$A44,Events!$BB$6:$BB$4467,"&gt;0")/COUNTIFS(Events!$D$6:$D$4467,$A44,Events!$BB$6:$BB$4467,"&lt;&gt;"),"")</f>
        <v>0.823529411764706</v>
      </c>
      <c r="L44" s="6" t="n">
        <f aca="false">IFERROR(AVERAGEIFS(Events!$AZ$6:$AZ$4467,Events!$D$6:$D$4467,$A44),"")</f>
        <v>-0.0020569259034607</v>
      </c>
      <c r="M44" s="6" t="n">
        <f aca="false">IFERROR(AVERAGEIFS(Events!$CK$6:$CK$4467,Events!$D$6:$D$4467,$A44),"")</f>
        <v>0.0804712059175499</v>
      </c>
      <c r="N44" s="7" t="n">
        <f aca="false">IFERROR(AVERAGEIFS(Events!$CL$6:$CL$4467,Events!$D$6:$D$4467,$A44),"")</f>
        <v>0.515872227626683</v>
      </c>
      <c r="O44" s="6" t="n">
        <f aca="false">IFERROR(AVERAGEIFS(Events!$CJ$6:$CJ$4467,Events!$D$6:$D$4467,$A44),"")</f>
        <v>-0.0647171903623018</v>
      </c>
      <c r="P44" s="5" t="n">
        <f aca="false">COUNTIFS(Events!$D$6:$D$4467,$A44,Events!$CN$6:$CN$4467,"Yes",Events!$CM$6:$CM$4467,"&lt;&gt;")</f>
        <v>0</v>
      </c>
      <c r="Q44" s="6" t="str">
        <f aca="false">IFERROR(AVERAGEIFS(Events!$CM$6:$CM$4467,Events!$D$6:$D$4467,$A44,Events!$CN$6:$CN$4467,"Yes"),"")</f>
        <v/>
      </c>
      <c r="R44" s="6" t="str">
        <f aca="false">IFERROR(COUNTIFS(Events!$D$6:$D$4467,$A44,Events!$CM$6:$CM$4467,"&gt;0",Events!$CN$6:$CN$4467,"Yes")/COUNTIFS(Events!$D$6:$D$4467,$A44,Events!$CM$6:$CM$4467,"&lt;&gt;",Events!$CN$6:$CN$4467,"Yes"),"")</f>
        <v/>
      </c>
    </row>
    <row r="45" customFormat="false" ht="15" hidden="false" customHeight="false" outlineLevel="0" collapsed="false">
      <c r="A45" s="4" t="s">
        <v>163</v>
      </c>
      <c r="B45" s="4" t="str">
        <f aca="false">INDEX(Events!$E$6:$E$4467,MATCH($A45,Events!$D$6:$D$4467,0))</f>
        <v>Canara Bank</v>
      </c>
      <c r="C45" s="4" t="str">
        <f aca="false">INDEX(Events!$F$6:$F$4467,MATCH($A45,Events!$D$6:$D$4467,0))&amp;""</f>
        <v>Banks</v>
      </c>
      <c r="D45" s="5" t="n">
        <f aca="false">COUNTIFS(Events!$D$6:$D$4467,$A45)</f>
        <v>22</v>
      </c>
      <c r="E45" s="5" t="n">
        <f aca="false">COUNTIFS(Events!$D$6:$D$4467,$A45,Events!$L$6:$L$4467,"After close")</f>
        <v>0</v>
      </c>
      <c r="F45" s="6" t="n">
        <f aca="false">IFERROR(AVERAGEIFS(Events!$U$6:$U$4467,Events!$D$6:$D$4467,$A45),"")</f>
        <v>0.0025087866328361</v>
      </c>
      <c r="G45" s="6" t="n">
        <f aca="false">IFERROR(COUNTIFS(Events!$D$6:$D$4467,$A45,Events!$U$6:$U$4467,"&gt;0")/COUNTIFS(Events!$D$6:$D$4467,$A45,Events!$U$6:$U$4467,"&lt;&gt;"),"")</f>
        <v>0.5</v>
      </c>
      <c r="H45" s="6" t="n">
        <f aca="false">IFERROR(AVERAGEIFS(Events!$X$6:$X$4467,Events!$D$6:$D$4467,$A45),"")</f>
        <v>0.00738557408611504</v>
      </c>
      <c r="I45" s="6" t="n">
        <f aca="false">IFERROR(AVERAGEIFS(Events!$AD$6:$AD$4467,Events!$D$6:$D$4467,$A45),"")</f>
        <v>0.0285671659417267</v>
      </c>
      <c r="J45" s="6" t="n">
        <f aca="false">IFERROR(COUNTIFS(Events!$D$6:$D$4467,$A45,Events!$AV$6:$AV$4467,"&gt;0")/COUNTIFS(Events!$D$6:$D$4467,$A45,Events!$AV$6:$AV$4467,"&lt;&gt;"),"")</f>
        <v>1</v>
      </c>
      <c r="K45" s="6" t="n">
        <f aca="false">IFERROR(COUNTIFS(Events!$D$6:$D$4467,$A45,Events!$BB$6:$BB$4467,"&gt;0")/COUNTIFS(Events!$D$6:$D$4467,$A45,Events!$BB$6:$BB$4467,"&lt;&gt;"),"")</f>
        <v>0.933333333333333</v>
      </c>
      <c r="L45" s="6" t="str">
        <f aca="false">IFERROR(AVERAGEIFS(Events!$AZ$6:$AZ$4467,Events!$D$6:$D$4467,$A45),"")</f>
        <v/>
      </c>
      <c r="M45" s="6" t="n">
        <f aca="false">IFERROR(AVERAGEIFS(Events!$CK$6:$CK$4467,Events!$D$6:$D$4467,$A45),"")</f>
        <v>0.0743770492670916</v>
      </c>
      <c r="N45" s="7" t="n">
        <f aca="false">IFERROR(AVERAGEIFS(Events!$CL$6:$CL$4467,Events!$D$6:$D$4467,$A45),"")</f>
        <v>0.411776022376797</v>
      </c>
      <c r="O45" s="6" t="n">
        <f aca="false">IFERROR(AVERAGEIFS(Events!$CJ$6:$CJ$4467,Events!$D$6:$D$4467,$A45),"")</f>
        <v>-0.0782071343698533</v>
      </c>
      <c r="P45" s="5" t="n">
        <f aca="false">COUNTIFS(Events!$D$6:$D$4467,$A45,Events!$CN$6:$CN$4467,"Yes",Events!$CM$6:$CM$4467,"&lt;&gt;")</f>
        <v>9</v>
      </c>
      <c r="Q45" s="6" t="n">
        <f aca="false">IFERROR(AVERAGEIFS(Events!$CM$6:$CM$4467,Events!$D$6:$D$4467,$A45,Events!$CN$6:$CN$4467,"Yes"),"")</f>
        <v>0.145764621245483</v>
      </c>
      <c r="R45" s="6" t="n">
        <f aca="false">IFERROR(COUNTIFS(Events!$D$6:$D$4467,$A45,Events!$CM$6:$CM$4467,"&gt;0",Events!$CN$6:$CN$4467,"Yes")/COUNTIFS(Events!$D$6:$D$4467,$A45,Events!$CM$6:$CM$4467,"&lt;&gt;",Events!$CN$6:$CN$4467,"Yes"),"")</f>
        <v>0.666666666666667</v>
      </c>
    </row>
    <row r="46" customFormat="false" ht="15" hidden="false" customHeight="false" outlineLevel="0" collapsed="false">
      <c r="A46" s="4" t="s">
        <v>164</v>
      </c>
      <c r="B46" s="4" t="str">
        <f aca="false">INDEX(Events!$E$6:$E$4467,MATCH($A46,Events!$D$6:$D$4467,0))</f>
        <v>Central Depository Services (India) Limited</v>
      </c>
      <c r="C46" s="4" t="str">
        <f aca="false">INDEX(Events!$F$6:$F$4467,MATCH($A46,Events!$D$6:$D$4467,0))&amp;""</f>
        <v>Capital Markets</v>
      </c>
      <c r="D46" s="5" t="n">
        <f aca="false">COUNTIFS(Events!$D$6:$D$4467,$A46)</f>
        <v>22</v>
      </c>
      <c r="E46" s="5" t="n">
        <f aca="false">COUNTIFS(Events!$D$6:$D$4467,$A46,Events!$L$6:$L$4467,"After close")</f>
        <v>2</v>
      </c>
      <c r="F46" s="6" t="n">
        <f aca="false">IFERROR(AVERAGEIFS(Events!$U$6:$U$4467,Events!$D$6:$D$4467,$A46),"")</f>
        <v>-0.0158343050324122</v>
      </c>
      <c r="G46" s="6" t="n">
        <f aca="false">IFERROR(COUNTIFS(Events!$D$6:$D$4467,$A46,Events!$U$6:$U$4467,"&gt;0")/COUNTIFS(Events!$D$6:$D$4467,$A46,Events!$U$6:$U$4467,"&lt;&gt;"),"")</f>
        <v>0.409090909090909</v>
      </c>
      <c r="H46" s="6" t="n">
        <f aca="false">IFERROR(AVERAGEIFS(Events!$X$6:$X$4467,Events!$D$6:$D$4467,$A46),"")</f>
        <v>-0.0141381524979169</v>
      </c>
      <c r="I46" s="6" t="n">
        <f aca="false">IFERROR(AVERAGEIFS(Events!$AD$6:$AD$4467,Events!$D$6:$D$4467,$A46),"")</f>
        <v>0.0342180513436862</v>
      </c>
      <c r="J46" s="6" t="n">
        <f aca="false">IFERROR(COUNTIFS(Events!$D$6:$D$4467,$A46,Events!$AV$6:$AV$4467,"&gt;0")/COUNTIFS(Events!$D$6:$D$4467,$A46,Events!$AV$6:$AV$4467,"&lt;&gt;"),"")</f>
        <v>0.772727272727273</v>
      </c>
      <c r="K46" s="6" t="n">
        <f aca="false">IFERROR(COUNTIFS(Events!$D$6:$D$4467,$A46,Events!$BB$6:$BB$4467,"&gt;0")/COUNTIFS(Events!$D$6:$D$4467,$A46,Events!$BB$6:$BB$4467,"&lt;&gt;"),"")</f>
        <v>0.636363636363636</v>
      </c>
      <c r="L46" s="6" t="n">
        <f aca="false">IFERROR(AVERAGEIFS(Events!$AZ$6:$AZ$4467,Events!$D$6:$D$4467,$A46),"")</f>
        <v>-0.0123678601612869</v>
      </c>
      <c r="M46" s="6" t="n">
        <f aca="false">IFERROR(AVERAGEIFS(Events!$CK$6:$CK$4467,Events!$D$6:$D$4467,$A46),"")</f>
        <v>0.06826041019068</v>
      </c>
      <c r="N46" s="7" t="n">
        <f aca="false">IFERROR(AVERAGEIFS(Events!$CL$6:$CL$4467,Events!$D$6:$D$4467,$A46),"")</f>
        <v>0.732024324475491</v>
      </c>
      <c r="O46" s="6" t="n">
        <f aca="false">IFERROR(AVERAGEIFS(Events!$CJ$6:$CJ$4467,Events!$D$6:$D$4467,$A46),"")</f>
        <v>-0.0601953964416227</v>
      </c>
      <c r="P46" s="5" t="n">
        <f aca="false">COUNTIFS(Events!$D$6:$D$4467,$A46,Events!$CN$6:$CN$4467,"Yes",Events!$CM$6:$CM$4467,"&lt;&gt;")</f>
        <v>2</v>
      </c>
      <c r="Q46" s="6" t="n">
        <f aca="false">IFERROR(AVERAGEIFS(Events!$CM$6:$CM$4467,Events!$D$6:$D$4467,$A46,Events!$CN$6:$CN$4467,"Yes"),"")</f>
        <v>0.071182556443561</v>
      </c>
      <c r="R46" s="6" t="n">
        <f aca="false">IFERROR(COUNTIFS(Events!$D$6:$D$4467,$A46,Events!$CM$6:$CM$4467,"&gt;0",Events!$CN$6:$CN$4467,"Yes")/COUNTIFS(Events!$D$6:$D$4467,$A46,Events!$CM$6:$CM$4467,"&lt;&gt;",Events!$CN$6:$CN$4467,"Yes"),"")</f>
        <v>1</v>
      </c>
    </row>
    <row r="47" customFormat="false" ht="15" hidden="false" customHeight="false" outlineLevel="0" collapsed="false">
      <c r="A47" s="4" t="s">
        <v>165</v>
      </c>
      <c r="B47" s="4" t="str">
        <f aca="false">INDEX(Events!$E$6:$E$4467,MATCH($A47,Events!$D$6:$D$4467,0))</f>
        <v>CG Power and Industrial Solutions Limited</v>
      </c>
      <c r="C47" s="4" t="str">
        <f aca="false">INDEX(Events!$F$6:$F$4467,MATCH($A47,Events!$D$6:$D$4467,0))&amp;""</f>
        <v>Electrical Equipment</v>
      </c>
      <c r="D47" s="5" t="n">
        <f aca="false">COUNTIFS(Events!$D$6:$D$4467,$A47)</f>
        <v>22</v>
      </c>
      <c r="E47" s="5" t="n">
        <f aca="false">COUNTIFS(Events!$D$6:$D$4467,$A47,Events!$L$6:$L$4467,"After close")</f>
        <v>3</v>
      </c>
      <c r="F47" s="6" t="n">
        <f aca="false">IFERROR(AVERAGEIFS(Events!$U$6:$U$4467,Events!$D$6:$D$4467,$A47),"")</f>
        <v>0.0105008544396899</v>
      </c>
      <c r="G47" s="6" t="n">
        <f aca="false">IFERROR(COUNTIFS(Events!$D$6:$D$4467,$A47,Events!$U$6:$U$4467,"&gt;0")/COUNTIFS(Events!$D$6:$D$4467,$A47,Events!$U$6:$U$4467,"&lt;&gt;"),"")</f>
        <v>0.636363636363636</v>
      </c>
      <c r="H47" s="6" t="n">
        <f aca="false">IFERROR(AVERAGEIFS(Events!$X$6:$X$4467,Events!$D$6:$D$4467,$A47),"")</f>
        <v>0.0127099343896444</v>
      </c>
      <c r="I47" s="6" t="n">
        <f aca="false">IFERROR(AVERAGEIFS(Events!$AD$6:$AD$4467,Events!$D$6:$D$4467,$A47),"")</f>
        <v>0.0229943356510754</v>
      </c>
      <c r="J47" s="6" t="n">
        <f aca="false">IFERROR(COUNTIFS(Events!$D$6:$D$4467,$A47,Events!$AV$6:$AV$4467,"&gt;0")/COUNTIFS(Events!$D$6:$D$4467,$A47,Events!$AV$6:$AV$4467,"&lt;&gt;"),"")</f>
        <v>1</v>
      </c>
      <c r="K47" s="6" t="n">
        <f aca="false">IFERROR(COUNTIFS(Events!$D$6:$D$4467,$A47,Events!$BB$6:$BB$4467,"&gt;0")/COUNTIFS(Events!$D$6:$D$4467,$A47,Events!$BB$6:$BB$4467,"&lt;&gt;"),"")</f>
        <v>0.68421052631579</v>
      </c>
      <c r="L47" s="6" t="n">
        <f aca="false">IFERROR(AVERAGEIFS(Events!$AZ$6:$AZ$4467,Events!$D$6:$D$4467,$A47),"")</f>
        <v>0.101931463581204</v>
      </c>
      <c r="M47" s="6" t="n">
        <f aca="false">IFERROR(AVERAGEIFS(Events!$CK$6:$CK$4467,Events!$D$6:$D$4467,$A47),"")</f>
        <v>0.0894278249394881</v>
      </c>
      <c r="N47" s="7" t="n">
        <f aca="false">IFERROR(AVERAGEIFS(Events!$CL$6:$CL$4467,Events!$D$6:$D$4467,$A47),"")</f>
        <v>0.22300947275881</v>
      </c>
      <c r="O47" s="6" t="n">
        <f aca="false">IFERROR(AVERAGEIFS(Events!$CJ$6:$CJ$4467,Events!$D$6:$D$4467,$A47),"")</f>
        <v>-0.0698597885798334</v>
      </c>
      <c r="P47" s="5" t="n">
        <f aca="false">COUNTIFS(Events!$D$6:$D$4467,$A47,Events!$CN$6:$CN$4467,"Yes",Events!$CM$6:$CM$4467,"&lt;&gt;")</f>
        <v>1</v>
      </c>
      <c r="Q47" s="6" t="n">
        <f aca="false">IFERROR(AVERAGEIFS(Events!$CM$6:$CM$4467,Events!$D$6:$D$4467,$A47,Events!$CN$6:$CN$4467,"Yes"),"")</f>
        <v>-0.194959645168327</v>
      </c>
      <c r="R47" s="6" t="n">
        <f aca="false">IFERROR(COUNTIFS(Events!$D$6:$D$4467,$A47,Events!$CM$6:$CM$4467,"&gt;0",Events!$CN$6:$CN$4467,"Yes")/COUNTIFS(Events!$D$6:$D$4467,$A47,Events!$CM$6:$CM$4467,"&lt;&gt;",Events!$CN$6:$CN$4467,"Yes"),"")</f>
        <v>0</v>
      </c>
    </row>
    <row r="48" customFormat="false" ht="15" hidden="false" customHeight="false" outlineLevel="0" collapsed="false">
      <c r="A48" s="4" t="s">
        <v>166</v>
      </c>
      <c r="B48" s="4" t="str">
        <f aca="false">INDEX(Events!$E$6:$E$4467,MATCH($A48,Events!$D$6:$D$4467,0))</f>
        <v>Cholamandalam Investment and Finance Company Limited</v>
      </c>
      <c r="C48" s="4" t="str">
        <f aca="false">INDEX(Events!$F$6:$F$4467,MATCH($A48,Events!$D$6:$D$4467,0))&amp;""</f>
        <v>Finance</v>
      </c>
      <c r="D48" s="5" t="n">
        <f aca="false">COUNTIFS(Events!$D$6:$D$4467,$A48)</f>
        <v>22</v>
      </c>
      <c r="E48" s="5" t="n">
        <f aca="false">COUNTIFS(Events!$D$6:$D$4467,$A48,Events!$L$6:$L$4467,"After close")</f>
        <v>15</v>
      </c>
      <c r="F48" s="6" t="n">
        <f aca="false">IFERROR(AVERAGEIFS(Events!$U$6:$U$4467,Events!$D$6:$D$4467,$A48),"")</f>
        <v>0.0067808354548698</v>
      </c>
      <c r="G48" s="6" t="n">
        <f aca="false">IFERROR(COUNTIFS(Events!$D$6:$D$4467,$A48,Events!$U$6:$U$4467,"&gt;0")/COUNTIFS(Events!$D$6:$D$4467,$A48,Events!$U$6:$U$4467,"&lt;&gt;"),"")</f>
        <v>0.454545454545455</v>
      </c>
      <c r="H48" s="6" t="n">
        <f aca="false">IFERROR(AVERAGEIFS(Events!$X$6:$X$4467,Events!$D$6:$D$4467,$A48),"")</f>
        <v>0.000670888759641402</v>
      </c>
      <c r="I48" s="6" t="n">
        <f aca="false">IFERROR(AVERAGEIFS(Events!$AD$6:$AD$4467,Events!$D$6:$D$4467,$A48),"")</f>
        <v>0.0346775406636045</v>
      </c>
      <c r="J48" s="6" t="n">
        <f aca="false">IFERROR(COUNTIFS(Events!$D$6:$D$4467,$A48,Events!$AV$6:$AV$4467,"&gt;0")/COUNTIFS(Events!$D$6:$D$4467,$A48,Events!$AV$6:$AV$4467,"&lt;&gt;"),"")</f>
        <v>1</v>
      </c>
      <c r="K48" s="6" t="n">
        <f aca="false">IFERROR(COUNTIFS(Events!$D$6:$D$4467,$A48,Events!$BB$6:$BB$4467,"&gt;0")/COUNTIFS(Events!$D$6:$D$4467,$A48,Events!$BB$6:$BB$4467,"&lt;&gt;"),"")</f>
        <v>0.909090909090909</v>
      </c>
      <c r="L48" s="6" t="str">
        <f aca="false">IFERROR(AVERAGEIFS(Events!$AZ$6:$AZ$4467,Events!$D$6:$D$4467,$A48),"")</f>
        <v/>
      </c>
      <c r="M48" s="6" t="n">
        <f aca="false">IFERROR(AVERAGEIFS(Events!$CK$6:$CK$4467,Events!$D$6:$D$4467,$A48),"")</f>
        <v>0.0793864846450207</v>
      </c>
      <c r="N48" s="7" t="n">
        <f aca="false">IFERROR(AVERAGEIFS(Events!$CL$6:$CL$4467,Events!$D$6:$D$4467,$A48),"")</f>
        <v>0.44245996400498</v>
      </c>
      <c r="O48" s="6" t="n">
        <f aca="false">IFERROR(AVERAGEIFS(Events!$CJ$6:$CJ$4467,Events!$D$6:$D$4467,$A48),"")</f>
        <v>-0.056570778224857</v>
      </c>
      <c r="P48" s="5" t="n">
        <f aca="false">COUNTIFS(Events!$D$6:$D$4467,$A48,Events!$CN$6:$CN$4467,"Yes",Events!$CM$6:$CM$4467,"&lt;&gt;")</f>
        <v>3</v>
      </c>
      <c r="Q48" s="6" t="n">
        <f aca="false">IFERROR(AVERAGEIFS(Events!$CM$6:$CM$4467,Events!$D$6:$D$4467,$A48,Events!$CN$6:$CN$4467,"Yes"),"")</f>
        <v>-0.0484380034191763</v>
      </c>
      <c r="R48" s="6" t="n">
        <f aca="false">IFERROR(COUNTIFS(Events!$D$6:$D$4467,$A48,Events!$CM$6:$CM$4467,"&gt;0",Events!$CN$6:$CN$4467,"Yes")/COUNTIFS(Events!$D$6:$D$4467,$A48,Events!$CM$6:$CM$4467,"&lt;&gt;",Events!$CN$6:$CN$4467,"Yes"),"")</f>
        <v>0.333333333333333</v>
      </c>
    </row>
    <row r="49" customFormat="false" ht="15" hidden="false" customHeight="false" outlineLevel="0" collapsed="false">
      <c r="A49" s="4" t="s">
        <v>167</v>
      </c>
      <c r="B49" s="4" t="str">
        <f aca="false">INDEX(Events!$E$6:$E$4467,MATCH($A49,Events!$D$6:$D$4467,0))</f>
        <v>Cipla Limited</v>
      </c>
      <c r="C49" s="4" t="str">
        <f aca="false">INDEX(Events!$F$6:$F$4467,MATCH($A49,Events!$D$6:$D$4467,0))&amp;""</f>
        <v>Pharmaceuticals</v>
      </c>
      <c r="D49" s="5" t="n">
        <f aca="false">COUNTIFS(Events!$D$6:$D$4467,$A49)</f>
        <v>22</v>
      </c>
      <c r="E49" s="5" t="n">
        <f aca="false">COUNTIFS(Events!$D$6:$D$4467,$A49,Events!$L$6:$L$4467,"After close")</f>
        <v>7</v>
      </c>
      <c r="F49" s="6" t="n">
        <f aca="false">IFERROR(AVERAGEIFS(Events!$U$6:$U$4467,Events!$D$6:$D$4467,$A49),"")</f>
        <v>0.0159209563317826</v>
      </c>
      <c r="G49" s="6" t="n">
        <f aca="false">IFERROR(COUNTIFS(Events!$D$6:$D$4467,$A49,Events!$U$6:$U$4467,"&gt;0")/COUNTIFS(Events!$D$6:$D$4467,$A49,Events!$U$6:$U$4467,"&lt;&gt;"),"")</f>
        <v>0.590909090909091</v>
      </c>
      <c r="H49" s="6" t="n">
        <f aca="false">IFERROR(AVERAGEIFS(Events!$X$6:$X$4467,Events!$D$6:$D$4467,$A49),"")</f>
        <v>0.0166046216892119</v>
      </c>
      <c r="I49" s="6" t="n">
        <f aca="false">IFERROR(AVERAGEIFS(Events!$AD$6:$AD$4467,Events!$D$6:$D$4467,$A49),"")</f>
        <v>0.0248711787304123</v>
      </c>
      <c r="J49" s="6" t="n">
        <f aca="false">IFERROR(COUNTIFS(Events!$D$6:$D$4467,$A49,Events!$AV$6:$AV$4467,"&gt;0")/COUNTIFS(Events!$D$6:$D$4467,$A49,Events!$AV$6:$AV$4467,"&lt;&gt;"),"")</f>
        <v>0.95</v>
      </c>
      <c r="K49" s="6" t="n">
        <f aca="false">IFERROR(COUNTIFS(Events!$D$6:$D$4467,$A49,Events!$BB$6:$BB$4467,"&gt;0")/COUNTIFS(Events!$D$6:$D$4467,$A49,Events!$BB$6:$BB$4467,"&lt;&gt;"),"")</f>
        <v>0.75</v>
      </c>
      <c r="L49" s="6" t="n">
        <f aca="false">IFERROR(AVERAGEIFS(Events!$AZ$6:$AZ$4467,Events!$D$6:$D$4467,$A49),"")</f>
        <v>-0.00851903789855518</v>
      </c>
      <c r="M49" s="6" t="n">
        <f aca="false">IFERROR(AVERAGEIFS(Events!$CK$6:$CK$4467,Events!$D$6:$D$4467,$A49),"")</f>
        <v>0.0601731586563119</v>
      </c>
      <c r="N49" s="7" t="n">
        <f aca="false">IFERROR(AVERAGEIFS(Events!$CL$6:$CL$4467,Events!$D$6:$D$4467,$A49),"")</f>
        <v>0.424804238923718</v>
      </c>
      <c r="O49" s="6" t="n">
        <f aca="false">IFERROR(AVERAGEIFS(Events!$CJ$6:$CJ$4467,Events!$D$6:$D$4467,$A49),"")</f>
        <v>-0.066155846650186</v>
      </c>
      <c r="P49" s="5" t="n">
        <f aca="false">COUNTIFS(Events!$D$6:$D$4467,$A49,Events!$CN$6:$CN$4467,"Yes",Events!$CM$6:$CM$4467,"&lt;&gt;")</f>
        <v>9</v>
      </c>
      <c r="Q49" s="6" t="n">
        <f aca="false">IFERROR(AVERAGEIFS(Events!$CM$6:$CM$4467,Events!$D$6:$D$4467,$A49,Events!$CN$6:$CN$4467,"Yes"),"")</f>
        <v>-0.0678695716790312</v>
      </c>
      <c r="R49" s="6" t="n">
        <f aca="false">IFERROR(COUNTIFS(Events!$D$6:$D$4467,$A49,Events!$CM$6:$CM$4467,"&gt;0",Events!$CN$6:$CN$4467,"Yes")/COUNTIFS(Events!$D$6:$D$4467,$A49,Events!$CM$6:$CM$4467,"&lt;&gt;",Events!$CN$6:$CN$4467,"Yes"),"")</f>
        <v>0.333333333333333</v>
      </c>
    </row>
    <row r="50" customFormat="false" ht="15" hidden="false" customHeight="false" outlineLevel="0" collapsed="false">
      <c r="A50" s="4" t="s">
        <v>168</v>
      </c>
      <c r="B50" s="4" t="str">
        <f aca="false">INDEX(Events!$E$6:$E$4467,MATCH($A50,Events!$D$6:$D$4467,0))</f>
        <v>Coal India Limited</v>
      </c>
      <c r="C50" s="4" t="str">
        <f aca="false">INDEX(Events!$F$6:$F$4467,MATCH($A50,Events!$D$6:$D$4467,0))&amp;""</f>
        <v>Mining</v>
      </c>
      <c r="D50" s="5" t="n">
        <f aca="false">COUNTIFS(Events!$D$6:$D$4467,$A50)</f>
        <v>22</v>
      </c>
      <c r="E50" s="5" t="n">
        <f aca="false">COUNTIFS(Events!$D$6:$D$4467,$A50,Events!$L$6:$L$4467,"After close")</f>
        <v>19</v>
      </c>
      <c r="F50" s="6" t="n">
        <f aca="false">IFERROR(AVERAGEIFS(Events!$U$6:$U$4467,Events!$D$6:$D$4467,$A50),"")</f>
        <v>-0.003883446013387</v>
      </c>
      <c r="G50" s="6" t="n">
        <f aca="false">IFERROR(COUNTIFS(Events!$D$6:$D$4467,$A50,Events!$U$6:$U$4467,"&gt;0")/COUNTIFS(Events!$D$6:$D$4467,$A50,Events!$U$6:$U$4467,"&lt;&gt;"),"")</f>
        <v>0.363636363636364</v>
      </c>
      <c r="H50" s="6" t="n">
        <f aca="false">IFERROR(AVERAGEIFS(Events!$X$6:$X$4467,Events!$D$6:$D$4467,$A50),"")</f>
        <v>-0.00283752906886296</v>
      </c>
      <c r="I50" s="6" t="n">
        <f aca="false">IFERROR(AVERAGEIFS(Events!$AD$6:$AD$4467,Events!$D$6:$D$4467,$A50),"")</f>
        <v>0.0237746764862247</v>
      </c>
      <c r="J50" s="6" t="n">
        <f aca="false">IFERROR(COUNTIFS(Events!$D$6:$D$4467,$A50,Events!$AV$6:$AV$4467,"&gt;0")/COUNTIFS(Events!$D$6:$D$4467,$A50,Events!$AV$6:$AV$4467,"&lt;&gt;"),"")</f>
        <v>0.681818181818182</v>
      </c>
      <c r="K50" s="6" t="n">
        <f aca="false">IFERROR(COUNTIFS(Events!$D$6:$D$4467,$A50,Events!$BB$6:$BB$4467,"&gt;0")/COUNTIFS(Events!$D$6:$D$4467,$A50,Events!$BB$6:$BB$4467,"&lt;&gt;"),"")</f>
        <v>0.590909090909091</v>
      </c>
      <c r="L50" s="6" t="n">
        <f aca="false">IFERROR(AVERAGEIFS(Events!$AZ$6:$AZ$4467,Events!$D$6:$D$4467,$A50),"")</f>
        <v>0.00945778349250488</v>
      </c>
      <c r="M50" s="6" t="n">
        <f aca="false">IFERROR(AVERAGEIFS(Events!$CK$6:$CK$4467,Events!$D$6:$D$4467,$A50),"")</f>
        <v>0.0589509025503397</v>
      </c>
      <c r="N50" s="7" t="n">
        <f aca="false">IFERROR(AVERAGEIFS(Events!$CL$6:$CL$4467,Events!$D$6:$D$4467,$A50),"")</f>
        <v>0.427636588903461</v>
      </c>
      <c r="O50" s="6" t="n">
        <f aca="false">IFERROR(AVERAGEIFS(Events!$CJ$6:$CJ$4467,Events!$D$6:$D$4467,$A50),"")</f>
        <v>-0.0804054280424505</v>
      </c>
      <c r="P50" s="5" t="n">
        <f aca="false">COUNTIFS(Events!$D$6:$D$4467,$A50,Events!$CN$6:$CN$4467,"Yes",Events!$CM$6:$CM$4467,"&lt;&gt;")</f>
        <v>10</v>
      </c>
      <c r="Q50" s="6" t="n">
        <f aca="false">IFERROR(AVERAGEIFS(Events!$CM$6:$CM$4467,Events!$D$6:$D$4467,$A50,Events!$CN$6:$CN$4467,"Yes"),"")</f>
        <v>0.0462580643137109</v>
      </c>
      <c r="R50" s="6" t="n">
        <f aca="false">IFERROR(COUNTIFS(Events!$D$6:$D$4467,$A50,Events!$CM$6:$CM$4467,"&gt;0",Events!$CN$6:$CN$4467,"Yes")/COUNTIFS(Events!$D$6:$D$4467,$A50,Events!$CM$6:$CM$4467,"&lt;&gt;",Events!$CN$6:$CN$4467,"Yes"),"")</f>
        <v>0.6</v>
      </c>
    </row>
    <row r="51" customFormat="false" ht="15" hidden="false" customHeight="false" outlineLevel="0" collapsed="false">
      <c r="A51" s="4" t="s">
        <v>169</v>
      </c>
      <c r="B51" s="4" t="str">
        <f aca="false">INDEX(Events!$E$6:$E$4467,MATCH($A51,Events!$D$6:$D$4467,0))</f>
        <v>Cochin Shipyard Limited</v>
      </c>
      <c r="C51" s="4" t="str">
        <f aca="false">INDEX(Events!$F$6:$F$4467,MATCH($A51,Events!$D$6:$D$4467,0))&amp;""</f>
        <v>Aerospace &amp; Defence</v>
      </c>
      <c r="D51" s="5" t="n">
        <f aca="false">COUNTIFS(Events!$D$6:$D$4467,$A51)</f>
        <v>22</v>
      </c>
      <c r="E51" s="5" t="n">
        <f aca="false">COUNTIFS(Events!$D$6:$D$4467,$A51,Events!$L$6:$L$4467,"After close")</f>
        <v>19</v>
      </c>
      <c r="F51" s="6" t="n">
        <f aca="false">IFERROR(AVERAGEIFS(Events!$U$6:$U$4467,Events!$D$6:$D$4467,$A51),"")</f>
        <v>0.0253139154001829</v>
      </c>
      <c r="G51" s="6" t="n">
        <f aca="false">IFERROR(COUNTIFS(Events!$D$6:$D$4467,$A51,Events!$U$6:$U$4467,"&gt;0")/COUNTIFS(Events!$D$6:$D$4467,$A51,Events!$U$6:$U$4467,"&lt;&gt;"),"")</f>
        <v>0.545454545454545</v>
      </c>
      <c r="H51" s="6" t="n">
        <f aca="false">IFERROR(AVERAGEIFS(Events!$X$6:$X$4467,Events!$D$6:$D$4467,$A51),"")</f>
        <v>0.0185130428664063</v>
      </c>
      <c r="I51" s="6" t="n">
        <f aca="false">IFERROR(AVERAGEIFS(Events!$AD$6:$AD$4467,Events!$D$6:$D$4467,$A51),"")</f>
        <v>0.0396805024348796</v>
      </c>
      <c r="J51" s="6" t="n">
        <f aca="false">IFERROR(COUNTIFS(Events!$D$6:$D$4467,$A51,Events!$AV$6:$AV$4467,"&gt;0")/COUNTIFS(Events!$D$6:$D$4467,$A51,Events!$AV$6:$AV$4467,"&lt;&gt;"),"")</f>
        <v>0.727272727272727</v>
      </c>
      <c r="K51" s="6" t="n">
        <f aca="false">IFERROR(COUNTIFS(Events!$D$6:$D$4467,$A51,Events!$BB$6:$BB$4467,"&gt;0")/COUNTIFS(Events!$D$6:$D$4467,$A51,Events!$BB$6:$BB$4467,"&lt;&gt;"),"")</f>
        <v>0.545454545454545</v>
      </c>
      <c r="L51" s="6" t="n">
        <f aca="false">IFERROR(AVERAGEIFS(Events!$AZ$6:$AZ$4467,Events!$D$6:$D$4467,$A51),"")</f>
        <v>-0.0123540064620683</v>
      </c>
      <c r="M51" s="6" t="n">
        <f aca="false">IFERROR(AVERAGEIFS(Events!$CK$6:$CK$4467,Events!$D$6:$D$4467,$A51),"")</f>
        <v>0.0657866644015682</v>
      </c>
      <c r="N51" s="7" t="n">
        <f aca="false">IFERROR(AVERAGEIFS(Events!$CL$6:$CL$4467,Events!$D$6:$D$4467,$A51),"")</f>
        <v>0.566867936184717</v>
      </c>
      <c r="O51" s="6" t="n">
        <f aca="false">IFERROR(AVERAGEIFS(Events!$CJ$6:$CJ$4467,Events!$D$6:$D$4467,$A51),"")</f>
        <v>-0.261365965944345</v>
      </c>
      <c r="P51" s="5" t="n">
        <f aca="false">COUNTIFS(Events!$D$6:$D$4467,$A51,Events!$CN$6:$CN$4467,"Yes",Events!$CM$6:$CM$4467,"&lt;&gt;")</f>
        <v>2</v>
      </c>
      <c r="Q51" s="6" t="n">
        <f aca="false">IFERROR(AVERAGEIFS(Events!$CM$6:$CM$4467,Events!$D$6:$D$4467,$A51,Events!$CN$6:$CN$4467,"Yes"),"")</f>
        <v>0.0489527987815895</v>
      </c>
      <c r="R51" s="6" t="n">
        <f aca="false">IFERROR(COUNTIFS(Events!$D$6:$D$4467,$A51,Events!$CM$6:$CM$4467,"&gt;0",Events!$CN$6:$CN$4467,"Yes")/COUNTIFS(Events!$D$6:$D$4467,$A51,Events!$CM$6:$CM$4467,"&lt;&gt;",Events!$CN$6:$CN$4467,"Yes"),"")</f>
        <v>0.5</v>
      </c>
    </row>
    <row r="52" customFormat="false" ht="15" hidden="false" customHeight="false" outlineLevel="0" collapsed="false">
      <c r="A52" s="4" t="s">
        <v>170</v>
      </c>
      <c r="B52" s="4" t="str">
        <f aca="false">INDEX(Events!$E$6:$E$4467,MATCH($A52,Events!$D$6:$D$4467,0))</f>
        <v>Coforge Limited</v>
      </c>
      <c r="C52" s="4" t="str">
        <f aca="false">INDEX(Events!$F$6:$F$4467,MATCH($A52,Events!$D$6:$D$4467,0))&amp;""</f>
        <v>Computers - Software</v>
      </c>
      <c r="D52" s="5" t="n">
        <f aca="false">COUNTIFS(Events!$D$6:$D$4467,$A52)</f>
        <v>22</v>
      </c>
      <c r="E52" s="5" t="n">
        <f aca="false">COUNTIFS(Events!$D$6:$D$4467,$A52,Events!$L$6:$L$4467,"After close")</f>
        <v>9</v>
      </c>
      <c r="F52" s="6" t="n">
        <f aca="false">IFERROR(AVERAGEIFS(Events!$U$6:$U$4467,Events!$D$6:$D$4467,$A52),"")</f>
        <v>0.0307690548465989</v>
      </c>
      <c r="G52" s="6" t="n">
        <f aca="false">IFERROR(COUNTIFS(Events!$D$6:$D$4467,$A52,Events!$U$6:$U$4467,"&gt;0")/COUNTIFS(Events!$D$6:$D$4467,$A52,Events!$U$6:$U$4467,"&lt;&gt;"),"")</f>
        <v>0.681818181818182</v>
      </c>
      <c r="H52" s="6" t="n">
        <f aca="false">IFERROR(AVERAGEIFS(Events!$X$6:$X$4467,Events!$D$6:$D$4467,$A52),"")</f>
        <v>0.0318947141973443</v>
      </c>
      <c r="I52" s="6" t="n">
        <f aca="false">IFERROR(AVERAGEIFS(Events!$AD$6:$AD$4467,Events!$D$6:$D$4467,$A52),"")</f>
        <v>0.0494621905279689</v>
      </c>
      <c r="J52" s="6" t="n">
        <f aca="false">IFERROR(COUNTIFS(Events!$D$6:$D$4467,$A52,Events!$AV$6:$AV$4467,"&gt;0")/COUNTIFS(Events!$D$6:$D$4467,$A52,Events!$AV$6:$AV$4467,"&lt;&gt;"),"")</f>
        <v>1</v>
      </c>
      <c r="K52" s="6" t="n">
        <f aca="false">IFERROR(COUNTIFS(Events!$D$6:$D$4467,$A52,Events!$BB$6:$BB$4467,"&gt;0")/COUNTIFS(Events!$D$6:$D$4467,$A52,Events!$BB$6:$BB$4467,"&lt;&gt;"),"")</f>
        <v>0.772727272727273</v>
      </c>
      <c r="L52" s="6" t="n">
        <f aca="false">IFERROR(AVERAGEIFS(Events!$AZ$6:$AZ$4467,Events!$D$6:$D$4467,$A52),"")</f>
        <v>0.00168790316892816</v>
      </c>
      <c r="M52" s="6" t="n">
        <f aca="false">IFERROR(AVERAGEIFS(Events!$CK$6:$CK$4467,Events!$D$6:$D$4467,$A52),"")</f>
        <v>0.0794397772260783</v>
      </c>
      <c r="N52" s="7" t="n">
        <f aca="false">IFERROR(AVERAGEIFS(Events!$CL$6:$CL$4467,Events!$D$6:$D$4467,$A52),"")</f>
        <v>0.600446644254023</v>
      </c>
      <c r="O52" s="6" t="n">
        <f aca="false">IFERROR(AVERAGEIFS(Events!$CJ$6:$CJ$4467,Events!$D$6:$D$4467,$A52),"")</f>
        <v>-0.153478268989916</v>
      </c>
      <c r="P52" s="5" t="n">
        <f aca="false">COUNTIFS(Events!$D$6:$D$4467,$A52,Events!$CN$6:$CN$4467,"Yes",Events!$CM$6:$CM$4467,"&lt;&gt;")</f>
        <v>9</v>
      </c>
      <c r="Q52" s="6" t="n">
        <f aca="false">IFERROR(AVERAGEIFS(Events!$CM$6:$CM$4467,Events!$D$6:$D$4467,$A52,Events!$CN$6:$CN$4467,"Yes"),"")</f>
        <v>0.123272693833877</v>
      </c>
      <c r="R52" s="6" t="n">
        <f aca="false">IFERROR(COUNTIFS(Events!$D$6:$D$4467,$A52,Events!$CM$6:$CM$4467,"&gt;0",Events!$CN$6:$CN$4467,"Yes")/COUNTIFS(Events!$D$6:$D$4467,$A52,Events!$CM$6:$CM$4467,"&lt;&gt;",Events!$CN$6:$CN$4467,"Yes"),"")</f>
        <v>0.555555555555556</v>
      </c>
    </row>
    <row r="53" customFormat="false" ht="15" hidden="false" customHeight="false" outlineLevel="0" collapsed="false">
      <c r="A53" s="4" t="s">
        <v>171</v>
      </c>
      <c r="B53" s="4" t="str">
        <f aca="false">INDEX(Events!$E$6:$E$4467,MATCH($A53,Events!$D$6:$D$4467,0))</f>
        <v>Colgate Palmolive (India) Limited</v>
      </c>
      <c r="C53" s="4" t="str">
        <f aca="false">INDEX(Events!$F$6:$F$4467,MATCH($A53,Events!$D$6:$D$4467,0))&amp;""</f>
        <v>Personal Care</v>
      </c>
      <c r="D53" s="5" t="n">
        <f aca="false">COUNTIFS(Events!$D$6:$D$4467,$A53)</f>
        <v>22</v>
      </c>
      <c r="E53" s="5" t="n">
        <f aca="false">COUNTIFS(Events!$D$6:$D$4467,$A53,Events!$L$6:$L$4467,"After close")</f>
        <v>10</v>
      </c>
      <c r="F53" s="6" t="n">
        <f aca="false">IFERROR(AVERAGEIFS(Events!$U$6:$U$4467,Events!$D$6:$D$4467,$A53),"")</f>
        <v>-0.00999793362333759</v>
      </c>
      <c r="G53" s="6" t="n">
        <f aca="false">IFERROR(COUNTIFS(Events!$D$6:$D$4467,$A53,Events!$U$6:$U$4467,"&gt;0")/COUNTIFS(Events!$D$6:$D$4467,$A53,Events!$U$6:$U$4467,"&lt;&gt;"),"")</f>
        <v>0.363636363636364</v>
      </c>
      <c r="H53" s="6" t="n">
        <f aca="false">IFERROR(AVERAGEIFS(Events!$X$6:$X$4467,Events!$D$6:$D$4467,$A53),"")</f>
        <v>-0.0141437428293548</v>
      </c>
      <c r="I53" s="6" t="n">
        <f aca="false">IFERROR(AVERAGEIFS(Events!$AD$6:$AD$4467,Events!$D$6:$D$4467,$A53),"")</f>
        <v>0.0284071413421625</v>
      </c>
      <c r="J53" s="6" t="n">
        <f aca="false">IFERROR(COUNTIFS(Events!$D$6:$D$4467,$A53,Events!$AV$6:$AV$4467,"&gt;0")/COUNTIFS(Events!$D$6:$D$4467,$A53,Events!$AV$6:$AV$4467,"&lt;&gt;"),"")</f>
        <v>0.863636363636364</v>
      </c>
      <c r="K53" s="6" t="n">
        <f aca="false">IFERROR(COUNTIFS(Events!$D$6:$D$4467,$A53,Events!$BB$6:$BB$4467,"&gt;0")/COUNTIFS(Events!$D$6:$D$4467,$A53,Events!$BB$6:$BB$4467,"&lt;&gt;"),"")</f>
        <v>0.590909090909091</v>
      </c>
      <c r="L53" s="6" t="n">
        <f aca="false">IFERROR(AVERAGEIFS(Events!$AZ$6:$AZ$4467,Events!$D$6:$D$4467,$A53),"")</f>
        <v>0.00229592415743433</v>
      </c>
      <c r="M53" s="6" t="n">
        <f aca="false">IFERROR(AVERAGEIFS(Events!$CK$6:$CK$4467,Events!$D$6:$D$4467,$A53),"")</f>
        <v>0.0546964333236896</v>
      </c>
      <c r="N53" s="7" t="n">
        <f aca="false">IFERROR(AVERAGEIFS(Events!$CL$6:$CL$4467,Events!$D$6:$D$4467,$A53),"")</f>
        <v>0.547084880946773</v>
      </c>
      <c r="O53" s="6" t="n">
        <f aca="false">IFERROR(AVERAGEIFS(Events!$CJ$6:$CJ$4467,Events!$D$6:$D$4467,$A53),"")</f>
        <v>-0.0875393166209322</v>
      </c>
      <c r="P53" s="5" t="n">
        <f aca="false">COUNTIFS(Events!$D$6:$D$4467,$A53,Events!$CN$6:$CN$4467,"Yes",Events!$CM$6:$CM$4467,"&lt;&gt;")</f>
        <v>8</v>
      </c>
      <c r="Q53" s="6" t="n">
        <f aca="false">IFERROR(AVERAGEIFS(Events!$CM$6:$CM$4467,Events!$D$6:$D$4467,$A53,Events!$CN$6:$CN$4467,"Yes"),"")</f>
        <v>0.080864290639353</v>
      </c>
      <c r="R53" s="6" t="n">
        <f aca="false">IFERROR(COUNTIFS(Events!$D$6:$D$4467,$A53,Events!$CM$6:$CM$4467,"&gt;0",Events!$CN$6:$CN$4467,"Yes")/COUNTIFS(Events!$D$6:$D$4467,$A53,Events!$CM$6:$CM$4467,"&lt;&gt;",Events!$CN$6:$CN$4467,"Yes"),"")</f>
        <v>0.5</v>
      </c>
    </row>
    <row r="54" customFormat="false" ht="15" hidden="false" customHeight="false" outlineLevel="0" collapsed="false">
      <c r="A54" s="4" t="s">
        <v>172</v>
      </c>
      <c r="B54" s="4" t="str">
        <f aca="false">INDEX(Events!$E$6:$E$4467,MATCH($A54,Events!$D$6:$D$4467,0))</f>
        <v>Container Corporation of India Limited</v>
      </c>
      <c r="C54" s="4" t="str">
        <f aca="false">INDEX(Events!$F$6:$F$4467,MATCH($A54,Events!$D$6:$D$4467,0))&amp;""</f>
        <v>Travel And Transport</v>
      </c>
      <c r="D54" s="5" t="n">
        <f aca="false">COUNTIFS(Events!$D$6:$D$4467,$A54)</f>
        <v>22</v>
      </c>
      <c r="E54" s="5" t="n">
        <f aca="false">COUNTIFS(Events!$D$6:$D$4467,$A54,Events!$L$6:$L$4467,"After close")</f>
        <v>22</v>
      </c>
      <c r="F54" s="6" t="n">
        <f aca="false">IFERROR(AVERAGEIFS(Events!$U$6:$U$4467,Events!$D$6:$D$4467,$A54),"")</f>
        <v>-0.00538632166087053</v>
      </c>
      <c r="G54" s="6" t="n">
        <f aca="false">IFERROR(COUNTIFS(Events!$D$6:$D$4467,$A54,Events!$U$6:$U$4467,"&gt;0")/COUNTIFS(Events!$D$6:$D$4467,$A54,Events!$U$6:$U$4467,"&lt;&gt;"),"")</f>
        <v>0.454545454545455</v>
      </c>
      <c r="H54" s="6" t="n">
        <f aca="false">IFERROR(AVERAGEIFS(Events!$X$6:$X$4467,Events!$D$6:$D$4467,$A54),"")</f>
        <v>-0.00828088778415935</v>
      </c>
      <c r="I54" s="6" t="n">
        <f aca="false">IFERROR(AVERAGEIFS(Events!$AD$6:$AD$4467,Events!$D$6:$D$4467,$A54),"")</f>
        <v>0.0349123730747731</v>
      </c>
      <c r="J54" s="6" t="n">
        <f aca="false">IFERROR(COUNTIFS(Events!$D$6:$D$4467,$A54,Events!$AV$6:$AV$4467,"&gt;0")/COUNTIFS(Events!$D$6:$D$4467,$A54,Events!$AV$6:$AV$4467,"&lt;&gt;"),"")</f>
        <v>0.818181818181818</v>
      </c>
      <c r="K54" s="6" t="n">
        <f aca="false">IFERROR(COUNTIFS(Events!$D$6:$D$4467,$A54,Events!$BB$6:$BB$4467,"&gt;0")/COUNTIFS(Events!$D$6:$D$4467,$A54,Events!$BB$6:$BB$4467,"&lt;&gt;"),"")</f>
        <v>0.727272727272727</v>
      </c>
      <c r="L54" s="6" t="n">
        <f aca="false">IFERROR(AVERAGEIFS(Events!$AZ$6:$AZ$4467,Events!$D$6:$D$4467,$A54),"")</f>
        <v>-0.00013771903437618</v>
      </c>
      <c r="M54" s="6" t="n">
        <f aca="false">IFERROR(AVERAGEIFS(Events!$CK$6:$CK$4467,Events!$D$6:$D$4467,$A54),"")</f>
        <v>0.0663636377370889</v>
      </c>
      <c r="N54" s="7" t="n">
        <f aca="false">IFERROR(AVERAGEIFS(Events!$CL$6:$CL$4467,Events!$D$6:$D$4467,$A54),"")</f>
        <v>0.561088791985469</v>
      </c>
      <c r="O54" s="6" t="n">
        <f aca="false">IFERROR(AVERAGEIFS(Events!$CJ$6:$CJ$4467,Events!$D$6:$D$4467,$A54),"")</f>
        <v>-0.136011455363428</v>
      </c>
      <c r="P54" s="5" t="n">
        <f aca="false">COUNTIFS(Events!$D$6:$D$4467,$A54,Events!$CN$6:$CN$4467,"Yes",Events!$CM$6:$CM$4467,"&lt;&gt;")</f>
        <v>12</v>
      </c>
      <c r="Q54" s="6" t="n">
        <f aca="false">IFERROR(AVERAGEIFS(Events!$CM$6:$CM$4467,Events!$D$6:$D$4467,$A54,Events!$CN$6:$CN$4467,"Yes"),"")</f>
        <v>-0.0122818383537954</v>
      </c>
      <c r="R54" s="6" t="n">
        <f aca="false">IFERROR(COUNTIFS(Events!$D$6:$D$4467,$A54,Events!$CM$6:$CM$4467,"&gt;0",Events!$CN$6:$CN$4467,"Yes")/COUNTIFS(Events!$D$6:$D$4467,$A54,Events!$CM$6:$CM$4467,"&lt;&gt;",Events!$CN$6:$CN$4467,"Yes"),"")</f>
        <v>0.416666666666667</v>
      </c>
    </row>
    <row r="55" customFormat="false" ht="15" hidden="false" customHeight="false" outlineLevel="0" collapsed="false">
      <c r="A55" s="4" t="s">
        <v>173</v>
      </c>
      <c r="B55" s="4" t="str">
        <f aca="false">INDEX(Events!$E$6:$E$4467,MATCH($A55,Events!$D$6:$D$4467,0))</f>
        <v>Crompton Greaves Consumer Electricals Limited</v>
      </c>
      <c r="C55" s="4" t="str">
        <f aca="false">INDEX(Events!$F$6:$F$4467,MATCH($A55,Events!$D$6:$D$4467,0))&amp;""</f>
        <v>Consumer Durables</v>
      </c>
      <c r="D55" s="5" t="n">
        <f aca="false">COUNTIFS(Events!$D$6:$D$4467,$A55)</f>
        <v>22</v>
      </c>
      <c r="E55" s="5" t="n">
        <f aca="false">COUNTIFS(Events!$D$6:$D$4467,$A55,Events!$L$6:$L$4467,"After close")</f>
        <v>17</v>
      </c>
      <c r="F55" s="6" t="n">
        <f aca="false">IFERROR(AVERAGEIFS(Events!$U$6:$U$4467,Events!$D$6:$D$4467,$A55),"")</f>
        <v>0.00576544978665337</v>
      </c>
      <c r="G55" s="6" t="n">
        <f aca="false">IFERROR(COUNTIFS(Events!$D$6:$D$4467,$A55,Events!$U$6:$U$4467,"&gt;0")/COUNTIFS(Events!$D$6:$D$4467,$A55,Events!$U$6:$U$4467,"&lt;&gt;"),"")</f>
        <v>0.454545454545455</v>
      </c>
      <c r="H55" s="6" t="n">
        <f aca="false">IFERROR(AVERAGEIFS(Events!$X$6:$X$4467,Events!$D$6:$D$4467,$A55),"")</f>
        <v>0.00169283659123767</v>
      </c>
      <c r="I55" s="6" t="n">
        <f aca="false">IFERROR(AVERAGEIFS(Events!$AD$6:$AD$4467,Events!$D$6:$D$4467,$A55),"")</f>
        <v>0.0364629012413014</v>
      </c>
      <c r="J55" s="6" t="n">
        <f aca="false">IFERROR(COUNTIFS(Events!$D$6:$D$4467,$A55,Events!$AV$6:$AV$4467,"&gt;0")/COUNTIFS(Events!$D$6:$D$4467,$A55,Events!$AV$6:$AV$4467,"&lt;&gt;"),"")</f>
        <v>0.954545454545455</v>
      </c>
      <c r="K55" s="6" t="n">
        <f aca="false">IFERROR(COUNTIFS(Events!$D$6:$D$4467,$A55,Events!$BB$6:$BB$4467,"&gt;0")/COUNTIFS(Events!$D$6:$D$4467,$A55,Events!$BB$6:$BB$4467,"&lt;&gt;"),"")</f>
        <v>0.5</v>
      </c>
      <c r="L55" s="6" t="n">
        <f aca="false">IFERROR(AVERAGEIFS(Events!$AZ$6:$AZ$4467,Events!$D$6:$D$4467,$A55),"")</f>
        <v>-0.0233819043158786</v>
      </c>
      <c r="M55" s="6" t="n">
        <f aca="false">IFERROR(AVERAGEIFS(Events!$CK$6:$CK$4467,Events!$D$6:$D$4467,$A55),"")</f>
        <v>0.0706149757067175</v>
      </c>
      <c r="N55" s="7" t="n">
        <f aca="false">IFERROR(AVERAGEIFS(Events!$CL$6:$CL$4467,Events!$D$6:$D$4467,$A55),"")</f>
        <v>0.525095207721609</v>
      </c>
      <c r="O55" s="6" t="n">
        <f aca="false">IFERROR(AVERAGEIFS(Events!$CJ$6:$CJ$4467,Events!$D$6:$D$4467,$A55),"")</f>
        <v>-0.129083373600036</v>
      </c>
      <c r="P55" s="5" t="n">
        <f aca="false">COUNTIFS(Events!$D$6:$D$4467,$A55,Events!$CN$6:$CN$4467,"Yes",Events!$CM$6:$CM$4467,"&lt;&gt;")</f>
        <v>13</v>
      </c>
      <c r="Q55" s="6" t="n">
        <f aca="false">IFERROR(AVERAGEIFS(Events!$CM$6:$CM$4467,Events!$D$6:$D$4467,$A55,Events!$CN$6:$CN$4467,"Yes"),"")</f>
        <v>-0.0810031732847635</v>
      </c>
      <c r="R55" s="6" t="n">
        <f aca="false">IFERROR(COUNTIFS(Events!$D$6:$D$4467,$A55,Events!$CM$6:$CM$4467,"&gt;0",Events!$CN$6:$CN$4467,"Yes")/COUNTIFS(Events!$D$6:$D$4467,$A55,Events!$CM$6:$CM$4467,"&lt;&gt;",Events!$CN$6:$CN$4467,"Yes"),"")</f>
        <v>0.153846153846154</v>
      </c>
    </row>
    <row r="56" customFormat="false" ht="15" hidden="false" customHeight="false" outlineLevel="0" collapsed="false">
      <c r="A56" s="4" t="s">
        <v>174</v>
      </c>
      <c r="B56" s="4" t="str">
        <f aca="false">INDEX(Events!$E$6:$E$4467,MATCH($A56,Events!$D$6:$D$4467,0))</f>
        <v>Cummins India Limited</v>
      </c>
      <c r="C56" s="4" t="str">
        <f aca="false">INDEX(Events!$F$6:$F$4467,MATCH($A56,Events!$D$6:$D$4467,0))&amp;""</f>
        <v>Diesel Engines</v>
      </c>
      <c r="D56" s="5" t="n">
        <f aca="false">COUNTIFS(Events!$D$6:$D$4467,$A56)</f>
        <v>22</v>
      </c>
      <c r="E56" s="5" t="n">
        <f aca="false">COUNTIFS(Events!$D$6:$D$4467,$A56,Events!$L$6:$L$4467,"After close")</f>
        <v>18</v>
      </c>
      <c r="F56" s="6" t="n">
        <f aca="false">IFERROR(AVERAGEIFS(Events!$U$6:$U$4467,Events!$D$6:$D$4467,$A56),"")</f>
        <v>0.0288981224844192</v>
      </c>
      <c r="G56" s="6" t="n">
        <f aca="false">IFERROR(COUNTIFS(Events!$D$6:$D$4467,$A56,Events!$U$6:$U$4467,"&gt;0")/COUNTIFS(Events!$D$6:$D$4467,$A56,Events!$U$6:$U$4467,"&lt;&gt;"),"")</f>
        <v>0.636363636363636</v>
      </c>
      <c r="H56" s="6" t="n">
        <f aca="false">IFERROR(AVERAGEIFS(Events!$X$6:$X$4467,Events!$D$6:$D$4467,$A56),"")</f>
        <v>0.0294514851280942</v>
      </c>
      <c r="I56" s="6" t="n">
        <f aca="false">IFERROR(AVERAGEIFS(Events!$AD$6:$AD$4467,Events!$D$6:$D$4467,$A56),"")</f>
        <v>0.0369145121641273</v>
      </c>
      <c r="J56" s="6" t="n">
        <f aca="false">IFERROR(COUNTIFS(Events!$D$6:$D$4467,$A56,Events!$AV$6:$AV$4467,"&gt;0")/COUNTIFS(Events!$D$6:$D$4467,$A56,Events!$AV$6:$AV$4467,"&lt;&gt;"),"")</f>
        <v>0.909090909090909</v>
      </c>
      <c r="K56" s="6" t="n">
        <f aca="false">IFERROR(COUNTIFS(Events!$D$6:$D$4467,$A56,Events!$BB$6:$BB$4467,"&gt;0")/COUNTIFS(Events!$D$6:$D$4467,$A56,Events!$BB$6:$BB$4467,"&lt;&gt;"),"")</f>
        <v>0.818181818181818</v>
      </c>
      <c r="L56" s="6" t="n">
        <f aca="false">IFERROR(AVERAGEIFS(Events!$AZ$6:$AZ$4467,Events!$D$6:$D$4467,$A56),"")</f>
        <v>0.0187373634854859</v>
      </c>
      <c r="M56" s="6" t="n">
        <f aca="false">IFERROR(AVERAGEIFS(Events!$CK$6:$CK$4467,Events!$D$6:$D$4467,$A56),"")</f>
        <v>0.0815647960443869</v>
      </c>
      <c r="N56" s="7" t="n">
        <f aca="false">IFERROR(AVERAGEIFS(Events!$CL$6:$CL$4467,Events!$D$6:$D$4467,$A56),"")</f>
        <v>0.471951429622322</v>
      </c>
      <c r="O56" s="6" t="n">
        <f aca="false">IFERROR(AVERAGEIFS(Events!$CJ$6:$CJ$4467,Events!$D$6:$D$4467,$A56),"")</f>
        <v>-0.124712493011792</v>
      </c>
      <c r="P56" s="5" t="n">
        <f aca="false">COUNTIFS(Events!$D$6:$D$4467,$A56,Events!$CN$6:$CN$4467,"Yes",Events!$CM$6:$CM$4467,"&lt;&gt;")</f>
        <v>10</v>
      </c>
      <c r="Q56" s="6" t="n">
        <f aca="false">IFERROR(AVERAGEIFS(Events!$CM$6:$CM$4467,Events!$D$6:$D$4467,$A56,Events!$CN$6:$CN$4467,"Yes"),"")</f>
        <v>-0.0649829342544716</v>
      </c>
      <c r="R56" s="6" t="n">
        <f aca="false">IFERROR(COUNTIFS(Events!$D$6:$D$4467,$A56,Events!$CM$6:$CM$4467,"&gt;0",Events!$CN$6:$CN$4467,"Yes")/COUNTIFS(Events!$D$6:$D$4467,$A56,Events!$CM$6:$CM$4467,"&lt;&gt;",Events!$CN$6:$CN$4467,"Yes"),"")</f>
        <v>0.3</v>
      </c>
    </row>
    <row r="57" customFormat="false" ht="15" hidden="false" customHeight="false" outlineLevel="0" collapsed="false">
      <c r="A57" s="4" t="s">
        <v>175</v>
      </c>
      <c r="B57" s="4" t="str">
        <f aca="false">INDEX(Events!$E$6:$E$4467,MATCH($A57,Events!$D$6:$D$4467,0))</f>
        <v>Dabur India Limited</v>
      </c>
      <c r="C57" s="4" t="str">
        <f aca="false">INDEX(Events!$F$6:$F$4467,MATCH($A57,Events!$D$6:$D$4467,0))&amp;""</f>
        <v>Personal Care</v>
      </c>
      <c r="D57" s="5" t="n">
        <f aca="false">COUNTIFS(Events!$D$6:$D$4467,$A57)</f>
        <v>22</v>
      </c>
      <c r="E57" s="5" t="n">
        <f aca="false">COUNTIFS(Events!$D$6:$D$4467,$A57,Events!$L$6:$L$4467,"After close")</f>
        <v>6</v>
      </c>
      <c r="F57" s="6" t="n">
        <f aca="false">IFERROR(AVERAGEIFS(Events!$U$6:$U$4467,Events!$D$6:$D$4467,$A57),"")</f>
        <v>-0.00218474341984173</v>
      </c>
      <c r="G57" s="6" t="n">
        <f aca="false">IFERROR(COUNTIFS(Events!$D$6:$D$4467,$A57,Events!$U$6:$U$4467,"&gt;0")/COUNTIFS(Events!$D$6:$D$4467,$A57,Events!$U$6:$U$4467,"&lt;&gt;"),"")</f>
        <v>0.5</v>
      </c>
      <c r="H57" s="6" t="n">
        <f aca="false">IFERROR(AVERAGEIFS(Events!$X$6:$X$4467,Events!$D$6:$D$4467,$A57),"")</f>
        <v>-0.00440487289563613</v>
      </c>
      <c r="I57" s="6" t="n">
        <f aca="false">IFERROR(AVERAGEIFS(Events!$AD$6:$AD$4467,Events!$D$6:$D$4467,$A57),"")</f>
        <v>0.0176983690766481</v>
      </c>
      <c r="J57" s="6" t="n">
        <f aca="false">IFERROR(COUNTIFS(Events!$D$6:$D$4467,$A57,Events!$AV$6:$AV$4467,"&gt;0")/COUNTIFS(Events!$D$6:$D$4467,$A57,Events!$AV$6:$AV$4467,"&lt;&gt;"),"")</f>
        <v>0.954545454545455</v>
      </c>
      <c r="K57" s="6" t="n">
        <f aca="false">IFERROR(COUNTIFS(Events!$D$6:$D$4467,$A57,Events!$BB$6:$BB$4467,"&gt;0")/COUNTIFS(Events!$D$6:$D$4467,$A57,Events!$BB$6:$BB$4467,"&lt;&gt;"),"")</f>
        <v>0.772727272727273</v>
      </c>
      <c r="L57" s="6" t="n">
        <f aca="false">IFERROR(AVERAGEIFS(Events!$AZ$6:$AZ$4467,Events!$D$6:$D$4467,$A57),"")</f>
        <v>-0.00408903391155964</v>
      </c>
      <c r="M57" s="6" t="n">
        <f aca="false">IFERROR(AVERAGEIFS(Events!$CK$6:$CK$4467,Events!$D$6:$D$4467,$A57),"")</f>
        <v>0.0541885390412205</v>
      </c>
      <c r="N57" s="7" t="n">
        <f aca="false">IFERROR(AVERAGEIFS(Events!$CL$6:$CL$4467,Events!$D$6:$D$4467,$A57),"")</f>
        <v>0.329630291343295</v>
      </c>
      <c r="O57" s="6" t="n">
        <f aca="false">IFERROR(AVERAGEIFS(Events!$CJ$6:$CJ$4467,Events!$D$6:$D$4467,$A57),"")</f>
        <v>-0.0649725246045223</v>
      </c>
      <c r="P57" s="5" t="n">
        <f aca="false">COUNTIFS(Events!$D$6:$D$4467,$A57,Events!$CN$6:$CN$4467,"Yes",Events!$CM$6:$CM$4467,"&lt;&gt;")</f>
        <v>3</v>
      </c>
      <c r="Q57" s="6" t="n">
        <f aca="false">IFERROR(AVERAGEIFS(Events!$CM$6:$CM$4467,Events!$D$6:$D$4467,$A57,Events!$CN$6:$CN$4467,"Yes"),"")</f>
        <v>-0.0712218496415188</v>
      </c>
      <c r="R57" s="6" t="n">
        <f aca="false">IFERROR(COUNTIFS(Events!$D$6:$D$4467,$A57,Events!$CM$6:$CM$4467,"&gt;0",Events!$CN$6:$CN$4467,"Yes")/COUNTIFS(Events!$D$6:$D$4467,$A57,Events!$CM$6:$CM$4467,"&lt;&gt;",Events!$CN$6:$CN$4467,"Yes"),"")</f>
        <v>0</v>
      </c>
    </row>
    <row r="58" customFormat="false" ht="15" hidden="false" customHeight="false" outlineLevel="0" collapsed="false">
      <c r="A58" s="4" t="s">
        <v>176</v>
      </c>
      <c r="B58" s="4" t="str">
        <f aca="false">INDEX(Events!$E$6:$E$4467,MATCH($A58,Events!$D$6:$D$4467,0))</f>
        <v>Delhivery Limited</v>
      </c>
      <c r="C58" s="4" t="str">
        <f aca="false">INDEX(Events!$F$6:$F$4467,MATCH($A58,Events!$D$6:$D$4467,0))&amp;""</f>
        <v>Travel And Transport</v>
      </c>
      <c r="D58" s="5" t="n">
        <f aca="false">COUNTIFS(Events!$D$6:$D$4467,$A58)</f>
        <v>18</v>
      </c>
      <c r="E58" s="5" t="n">
        <f aca="false">COUNTIFS(Events!$D$6:$D$4467,$A58,Events!$L$6:$L$4467,"After close")</f>
        <v>13</v>
      </c>
      <c r="F58" s="6" t="n">
        <f aca="false">IFERROR(AVERAGEIFS(Events!$U$6:$U$4467,Events!$D$6:$D$4467,$A58),"")</f>
        <v>0.00298618315921755</v>
      </c>
      <c r="G58" s="6" t="n">
        <f aca="false">IFERROR(COUNTIFS(Events!$D$6:$D$4467,$A58,Events!$U$6:$U$4467,"&gt;0")/COUNTIFS(Events!$D$6:$D$4467,$A58,Events!$U$6:$U$4467,"&lt;&gt;"),"")</f>
        <v>0.5</v>
      </c>
      <c r="H58" s="6" t="n">
        <f aca="false">IFERROR(AVERAGEIFS(Events!$X$6:$X$4467,Events!$D$6:$D$4467,$A58),"")</f>
        <v>0.00383503455406826</v>
      </c>
      <c r="I58" s="6" t="n">
        <f aca="false">IFERROR(AVERAGEIFS(Events!$AD$6:$AD$4467,Events!$D$6:$D$4467,$A58),"")</f>
        <v>0.0359132316700991</v>
      </c>
      <c r="J58" s="6" t="n">
        <f aca="false">IFERROR(COUNTIFS(Events!$D$6:$D$4467,$A58,Events!$AV$6:$AV$4467,"&gt;0")/COUNTIFS(Events!$D$6:$D$4467,$A58,Events!$AV$6:$AV$4467,"&lt;&gt;"),"")</f>
        <v>0.928571428571429</v>
      </c>
      <c r="K58" s="6" t="n">
        <f aca="false">IFERROR(COUNTIFS(Events!$D$6:$D$4467,$A58,Events!$BB$6:$BB$4467,"&gt;0")/COUNTIFS(Events!$D$6:$D$4467,$A58,Events!$BB$6:$BB$4467,"&lt;&gt;"),"")</f>
        <v>0.5</v>
      </c>
      <c r="L58" s="6" t="n">
        <f aca="false">IFERROR(AVERAGEIFS(Events!$AZ$6:$AZ$4467,Events!$D$6:$D$4467,$A58),"")</f>
        <v>0.0319527989216855</v>
      </c>
      <c r="M58" s="6" t="n">
        <f aca="false">IFERROR(AVERAGEIFS(Events!$CK$6:$CK$4467,Events!$D$6:$D$4467,$A58),"")</f>
        <v>0.0773567647420722</v>
      </c>
      <c r="N58" s="7" t="n">
        <f aca="false">IFERROR(AVERAGEIFS(Events!$CL$6:$CL$4467,Events!$D$6:$D$4467,$A58),"")</f>
        <v>0.756847449648879</v>
      </c>
      <c r="O58" s="6" t="n">
        <f aca="false">IFERROR(AVERAGEIFS(Events!$CJ$6:$CJ$4467,Events!$D$6:$D$4467,$A58),"")</f>
        <v>-0.158629839764918</v>
      </c>
      <c r="P58" s="5" t="n">
        <f aca="false">COUNTIFS(Events!$D$6:$D$4467,$A58,Events!$CN$6:$CN$4467,"Yes",Events!$CM$6:$CM$4467,"&lt;&gt;")</f>
        <v>5</v>
      </c>
      <c r="Q58" s="6" t="n">
        <f aca="false">IFERROR(AVERAGEIFS(Events!$CM$6:$CM$4467,Events!$D$6:$D$4467,$A58,Events!$CN$6:$CN$4467,"Yes"),"")</f>
        <v>-0.0153760095935746</v>
      </c>
      <c r="R58" s="6" t="n">
        <f aca="false">IFERROR(COUNTIFS(Events!$D$6:$D$4467,$A58,Events!$CM$6:$CM$4467,"&gt;0",Events!$CN$6:$CN$4467,"Yes")/COUNTIFS(Events!$D$6:$D$4467,$A58,Events!$CM$6:$CM$4467,"&lt;&gt;",Events!$CN$6:$CN$4467,"Yes"),"")</f>
        <v>0.4</v>
      </c>
    </row>
    <row r="59" customFormat="false" ht="15" hidden="false" customHeight="false" outlineLevel="0" collapsed="false">
      <c r="A59" s="4" t="s">
        <v>177</v>
      </c>
      <c r="B59" s="4" t="str">
        <f aca="false">INDEX(Events!$E$6:$E$4467,MATCH($A59,Events!$D$6:$D$4467,0))</f>
        <v>Divi's Laboratories Limited</v>
      </c>
      <c r="C59" s="4" t="str">
        <f aca="false">INDEX(Events!$F$6:$F$4467,MATCH($A59,Events!$D$6:$D$4467,0))&amp;""</f>
        <v>Pharmaceuticals</v>
      </c>
      <c r="D59" s="5" t="n">
        <f aca="false">COUNTIFS(Events!$D$6:$D$4467,$A59)</f>
        <v>22</v>
      </c>
      <c r="E59" s="5" t="n">
        <f aca="false">COUNTIFS(Events!$D$6:$D$4467,$A59,Events!$L$6:$L$4467,"After close")</f>
        <v>0</v>
      </c>
      <c r="F59" s="6" t="n">
        <f aca="false">IFERROR(AVERAGEIFS(Events!$U$6:$U$4467,Events!$D$6:$D$4467,$A59),"")</f>
        <v>-0.0111224903059342</v>
      </c>
      <c r="G59" s="6" t="n">
        <f aca="false">IFERROR(COUNTIFS(Events!$D$6:$D$4467,$A59,Events!$U$6:$U$4467,"&gt;0")/COUNTIFS(Events!$D$6:$D$4467,$A59,Events!$U$6:$U$4467,"&lt;&gt;"),"")</f>
        <v>0.454545454545455</v>
      </c>
      <c r="H59" s="6" t="n">
        <f aca="false">IFERROR(AVERAGEIFS(Events!$X$6:$X$4467,Events!$D$6:$D$4467,$A59),"")</f>
        <v>-0.011915571340596</v>
      </c>
      <c r="I59" s="6" t="n">
        <f aca="false">IFERROR(AVERAGEIFS(Events!$AD$6:$AD$4467,Events!$D$6:$D$4467,$A59),"")</f>
        <v>0.0428711684869517</v>
      </c>
      <c r="J59" s="6" t="n">
        <f aca="false">IFERROR(COUNTIFS(Events!$D$6:$D$4467,$A59,Events!$AV$6:$AV$4467,"&gt;0")/COUNTIFS(Events!$D$6:$D$4467,$A59,Events!$AV$6:$AV$4467,"&lt;&gt;"),"")</f>
        <v>0.818181818181818</v>
      </c>
      <c r="K59" s="6" t="n">
        <f aca="false">IFERROR(COUNTIFS(Events!$D$6:$D$4467,$A59,Events!$BB$6:$BB$4467,"&gt;0")/COUNTIFS(Events!$D$6:$D$4467,$A59,Events!$BB$6:$BB$4467,"&lt;&gt;"),"")</f>
        <v>0.727272727272727</v>
      </c>
      <c r="L59" s="6" t="n">
        <f aca="false">IFERROR(AVERAGEIFS(Events!$AZ$6:$AZ$4467,Events!$D$6:$D$4467,$A59),"")</f>
        <v>-0.00802188232583044</v>
      </c>
      <c r="M59" s="6" t="n">
        <f aca="false">IFERROR(AVERAGEIFS(Events!$CK$6:$CK$4467,Events!$D$6:$D$4467,$A59),"")</f>
        <v>0.0629959121931566</v>
      </c>
      <c r="N59" s="7" t="n">
        <f aca="false">IFERROR(AVERAGEIFS(Events!$CL$6:$CL$4467,Events!$D$6:$D$4467,$A59),"")</f>
        <v>0.729599976564817</v>
      </c>
      <c r="O59" s="6" t="n">
        <f aca="false">IFERROR(AVERAGEIFS(Events!$CJ$6:$CJ$4467,Events!$D$6:$D$4467,$A59),"")</f>
        <v>-0.120672135807788</v>
      </c>
      <c r="P59" s="5" t="n">
        <f aca="false">COUNTIFS(Events!$D$6:$D$4467,$A59,Events!$CN$6:$CN$4467,"Yes",Events!$CM$6:$CM$4467,"&lt;&gt;")</f>
        <v>14</v>
      </c>
      <c r="Q59" s="6" t="n">
        <f aca="false">IFERROR(AVERAGEIFS(Events!$CM$6:$CM$4467,Events!$D$6:$D$4467,$A59,Events!$CN$6:$CN$4467,"Yes"),"")</f>
        <v>0.0161638888957087</v>
      </c>
      <c r="R59" s="6" t="n">
        <f aca="false">IFERROR(COUNTIFS(Events!$D$6:$D$4467,$A59,Events!$CM$6:$CM$4467,"&gt;0",Events!$CN$6:$CN$4467,"Yes")/COUNTIFS(Events!$D$6:$D$4467,$A59,Events!$CM$6:$CM$4467,"&lt;&gt;",Events!$CN$6:$CN$4467,"Yes"),"")</f>
        <v>0.285714285714286</v>
      </c>
    </row>
    <row r="60" customFormat="false" ht="15" hidden="false" customHeight="false" outlineLevel="0" collapsed="false">
      <c r="A60" s="4" t="s">
        <v>178</v>
      </c>
      <c r="B60" s="4" t="str">
        <f aca="false">INDEX(Events!$E$6:$E$4467,MATCH($A60,Events!$D$6:$D$4467,0))</f>
        <v>Dixon Technologies (India) Limited</v>
      </c>
      <c r="C60" s="4" t="str">
        <f aca="false">INDEX(Events!$F$6:$F$4467,MATCH($A60,Events!$D$6:$D$4467,0))&amp;""</f>
        <v>Consumer Durables</v>
      </c>
      <c r="D60" s="5" t="n">
        <f aca="false">COUNTIFS(Events!$D$6:$D$4467,$A60)</f>
        <v>22</v>
      </c>
      <c r="E60" s="5" t="n">
        <f aca="false">COUNTIFS(Events!$D$6:$D$4467,$A60,Events!$L$6:$L$4467,"After close")</f>
        <v>17</v>
      </c>
      <c r="F60" s="6" t="n">
        <f aca="false">IFERROR(AVERAGEIFS(Events!$U$6:$U$4467,Events!$D$6:$D$4467,$A60),"")</f>
        <v>-0.00503557840068117</v>
      </c>
      <c r="G60" s="6" t="n">
        <f aca="false">IFERROR(COUNTIFS(Events!$D$6:$D$4467,$A60,Events!$U$6:$U$4467,"&gt;0")/COUNTIFS(Events!$D$6:$D$4467,$A60,Events!$U$6:$U$4467,"&lt;&gt;"),"")</f>
        <v>0.454545454545455</v>
      </c>
      <c r="H60" s="6" t="n">
        <f aca="false">IFERROR(AVERAGEIFS(Events!$X$6:$X$4467,Events!$D$6:$D$4467,$A60),"")</f>
        <v>-0.00586982109431049</v>
      </c>
      <c r="I60" s="6" t="n">
        <f aca="false">IFERROR(AVERAGEIFS(Events!$AD$6:$AD$4467,Events!$D$6:$D$4467,$A60),"")</f>
        <v>0.044405271003775</v>
      </c>
      <c r="J60" s="6" t="n">
        <f aca="false">IFERROR(COUNTIFS(Events!$D$6:$D$4467,$A60,Events!$AV$6:$AV$4467,"&gt;0")/COUNTIFS(Events!$D$6:$D$4467,$A60,Events!$AV$6:$AV$4467,"&lt;&gt;"),"")</f>
        <v>0.95</v>
      </c>
      <c r="K60" s="6" t="n">
        <f aca="false">IFERROR(COUNTIFS(Events!$D$6:$D$4467,$A60,Events!$BB$6:$BB$4467,"&gt;0")/COUNTIFS(Events!$D$6:$D$4467,$A60,Events!$BB$6:$BB$4467,"&lt;&gt;"),"")</f>
        <v>0.9</v>
      </c>
      <c r="L60" s="6" t="n">
        <f aca="false">IFERROR(AVERAGEIFS(Events!$AZ$6:$AZ$4467,Events!$D$6:$D$4467,$A60),"")</f>
        <v>-0.0027087341892981</v>
      </c>
      <c r="M60" s="6" t="n">
        <f aca="false">IFERROR(AVERAGEIFS(Events!$CK$6:$CK$4467,Events!$D$6:$D$4467,$A60),"")</f>
        <v>0.0899412474152335</v>
      </c>
      <c r="N60" s="7" t="n">
        <f aca="false">IFERROR(AVERAGEIFS(Events!$CL$6:$CL$4467,Events!$D$6:$D$4467,$A60),"")</f>
        <v>0.565790997188662</v>
      </c>
      <c r="O60" s="6" t="n">
        <f aca="false">IFERROR(AVERAGEIFS(Events!$CJ$6:$CJ$4467,Events!$D$6:$D$4467,$A60),"")</f>
        <v>-0.113163542720361</v>
      </c>
      <c r="P60" s="5" t="n">
        <f aca="false">COUNTIFS(Events!$D$6:$D$4467,$A60,Events!$CN$6:$CN$4467,"Yes",Events!$CM$6:$CM$4467,"&lt;&gt;")</f>
        <v>8</v>
      </c>
      <c r="Q60" s="6" t="n">
        <f aca="false">IFERROR(AVERAGEIFS(Events!$CM$6:$CM$4467,Events!$D$6:$D$4467,$A60,Events!$CN$6:$CN$4467,"Yes"),"")</f>
        <v>0.136662256203177</v>
      </c>
      <c r="R60" s="6" t="n">
        <f aca="false">IFERROR(COUNTIFS(Events!$D$6:$D$4467,$A60,Events!$CM$6:$CM$4467,"&gt;0",Events!$CN$6:$CN$4467,"Yes")/COUNTIFS(Events!$D$6:$D$4467,$A60,Events!$CM$6:$CM$4467,"&lt;&gt;",Events!$CN$6:$CN$4467,"Yes"),"")</f>
        <v>0.625</v>
      </c>
    </row>
    <row r="61" customFormat="false" ht="15" hidden="false" customHeight="false" outlineLevel="0" collapsed="false">
      <c r="A61" s="4" t="s">
        <v>179</v>
      </c>
      <c r="B61" s="4" t="str">
        <f aca="false">INDEX(Events!$E$6:$E$4467,MATCH($A61,Events!$D$6:$D$4467,0))</f>
        <v>DLF Limited</v>
      </c>
      <c r="C61" s="4" t="str">
        <f aca="false">INDEX(Events!$F$6:$F$4467,MATCH($A61,Events!$D$6:$D$4467,0))&amp;""</f>
        <v>Construction</v>
      </c>
      <c r="D61" s="5" t="n">
        <f aca="false">COUNTIFS(Events!$D$6:$D$4467,$A61)</f>
        <v>22</v>
      </c>
      <c r="E61" s="5" t="n">
        <f aca="false">COUNTIFS(Events!$D$6:$D$4467,$A61,Events!$L$6:$L$4467,"After close")</f>
        <v>22</v>
      </c>
      <c r="F61" s="6" t="n">
        <f aca="false">IFERROR(AVERAGEIFS(Events!$U$6:$U$4467,Events!$D$6:$D$4467,$A61),"")</f>
        <v>0.00935974608105551</v>
      </c>
      <c r="G61" s="6" t="n">
        <f aca="false">IFERROR(COUNTIFS(Events!$D$6:$D$4467,$A61,Events!$U$6:$U$4467,"&gt;0")/COUNTIFS(Events!$D$6:$D$4467,$A61,Events!$U$6:$U$4467,"&lt;&gt;"),"")</f>
        <v>0.5</v>
      </c>
      <c r="H61" s="6" t="n">
        <f aca="false">IFERROR(AVERAGEIFS(Events!$X$6:$X$4467,Events!$D$6:$D$4467,$A61),"")</f>
        <v>0.00784702715337683</v>
      </c>
      <c r="I61" s="6" t="n">
        <f aca="false">IFERROR(AVERAGEIFS(Events!$AD$6:$AD$4467,Events!$D$6:$D$4467,$A61),"")</f>
        <v>0.0228651048288746</v>
      </c>
      <c r="J61" s="6" t="n">
        <f aca="false">IFERROR(COUNTIFS(Events!$D$6:$D$4467,$A61,Events!$AV$6:$AV$4467,"&gt;0")/COUNTIFS(Events!$D$6:$D$4467,$A61,Events!$AV$6:$AV$4467,"&lt;&gt;"),"")</f>
        <v>0.523809523809524</v>
      </c>
      <c r="K61" s="6" t="n">
        <f aca="false">IFERROR(COUNTIFS(Events!$D$6:$D$4467,$A61,Events!$BB$6:$BB$4467,"&gt;0")/COUNTIFS(Events!$D$6:$D$4467,$A61,Events!$BB$6:$BB$4467,"&lt;&gt;"),"")</f>
        <v>0.8</v>
      </c>
      <c r="L61" s="6" t="n">
        <f aca="false">IFERROR(AVERAGEIFS(Events!$AZ$6:$AZ$4467,Events!$D$6:$D$4467,$A61),"")</f>
        <v>0.000885733158480423</v>
      </c>
      <c r="M61" s="6" t="n">
        <f aca="false">IFERROR(AVERAGEIFS(Events!$CK$6:$CK$4467,Events!$D$6:$D$4467,$A61),"")</f>
        <v>0.0726562148861163</v>
      </c>
      <c r="N61" s="7" t="n">
        <f aca="false">IFERROR(AVERAGEIFS(Events!$CL$6:$CL$4467,Events!$D$6:$D$4467,$A61),"")</f>
        <v>0.364093913880091</v>
      </c>
      <c r="O61" s="6" t="n">
        <f aca="false">IFERROR(AVERAGEIFS(Events!$CJ$6:$CJ$4467,Events!$D$6:$D$4467,$A61),"")</f>
        <v>-0.128625373628958</v>
      </c>
      <c r="P61" s="5" t="n">
        <f aca="false">COUNTIFS(Events!$D$6:$D$4467,$A61,Events!$CN$6:$CN$4467,"Yes",Events!$CM$6:$CM$4467,"&lt;&gt;")</f>
        <v>8</v>
      </c>
      <c r="Q61" s="6" t="n">
        <f aca="false">IFERROR(AVERAGEIFS(Events!$CM$6:$CM$4467,Events!$D$6:$D$4467,$A61,Events!$CN$6:$CN$4467,"Yes"),"")</f>
        <v>0.364121333017107</v>
      </c>
      <c r="R61" s="6" t="n">
        <f aca="false">IFERROR(COUNTIFS(Events!$D$6:$D$4467,$A61,Events!$CM$6:$CM$4467,"&gt;0",Events!$CN$6:$CN$4467,"Yes")/COUNTIFS(Events!$D$6:$D$4467,$A61,Events!$CM$6:$CM$4467,"&lt;&gt;",Events!$CN$6:$CN$4467,"Yes"),"")</f>
        <v>0.625</v>
      </c>
    </row>
    <row r="62" customFormat="false" ht="15" hidden="false" customHeight="false" outlineLevel="0" collapsed="false">
      <c r="A62" s="4" t="s">
        <v>180</v>
      </c>
      <c r="B62" s="4" t="str">
        <f aca="false">INDEX(Events!$E$6:$E$4467,MATCH($A62,Events!$D$6:$D$4467,0))</f>
        <v>Avenue Supermarts Limited</v>
      </c>
      <c r="C62" s="4" t="str">
        <f aca="false">INDEX(Events!$F$6:$F$4467,MATCH($A62,Events!$D$6:$D$4467,0))&amp;""</f>
        <v>Retail</v>
      </c>
      <c r="D62" s="5" t="n">
        <f aca="false">COUNTIFS(Events!$D$6:$D$4467,$A62)</f>
        <v>22</v>
      </c>
      <c r="E62" s="5" t="n">
        <f aca="false">COUNTIFS(Events!$D$6:$D$4467,$A62,Events!$L$6:$L$4467,"After close")</f>
        <v>1</v>
      </c>
      <c r="F62" s="6" t="n">
        <f aca="false">IFERROR(AVERAGEIFS(Events!$U$6:$U$4467,Events!$D$6:$D$4467,$A62),"")</f>
        <v>-0.023072763475872</v>
      </c>
      <c r="G62" s="6" t="n">
        <f aca="false">IFERROR(COUNTIFS(Events!$D$6:$D$4467,$A62,Events!$U$6:$U$4467,"&gt;0")/COUNTIFS(Events!$D$6:$D$4467,$A62,Events!$U$6:$U$4467,"&lt;&gt;"),"")</f>
        <v>0.272727272727273</v>
      </c>
      <c r="H62" s="6" t="n">
        <f aca="false">IFERROR(AVERAGEIFS(Events!$X$6:$X$4467,Events!$D$6:$D$4467,$A62),"")</f>
        <v>-0.0276200108624065</v>
      </c>
      <c r="I62" s="6" t="n">
        <f aca="false">IFERROR(AVERAGEIFS(Events!$AD$6:$AD$4467,Events!$D$6:$D$4467,$A62),"")</f>
        <v>0.0299450251144767</v>
      </c>
      <c r="J62" s="6" t="n">
        <f aca="false">IFERROR(COUNTIFS(Events!$D$6:$D$4467,$A62,Events!$AV$6:$AV$4467,"&gt;0")/COUNTIFS(Events!$D$6:$D$4467,$A62,Events!$AV$6:$AV$4467,"&lt;&gt;"),"")</f>
        <v>1</v>
      </c>
      <c r="K62" s="6" t="n">
        <f aca="false">IFERROR(COUNTIFS(Events!$D$6:$D$4467,$A62,Events!$BB$6:$BB$4467,"&gt;0")/COUNTIFS(Events!$D$6:$D$4467,$A62,Events!$BB$6:$BB$4467,"&lt;&gt;"),"")</f>
        <v>0.863636363636364</v>
      </c>
      <c r="L62" s="6" t="n">
        <f aca="false">IFERROR(AVERAGEIFS(Events!$AZ$6:$AZ$4467,Events!$D$6:$D$4467,$A62),"")</f>
        <v>0.00240412206306657</v>
      </c>
      <c r="M62" s="6" t="n">
        <f aca="false">IFERROR(AVERAGEIFS(Events!$CK$6:$CK$4467,Events!$D$6:$D$4467,$A62),"")</f>
        <v>0.065100297210463</v>
      </c>
      <c r="N62" s="7" t="n">
        <f aca="false">IFERROR(AVERAGEIFS(Events!$CL$6:$CL$4467,Events!$D$6:$D$4467,$A62),"")</f>
        <v>0.376185477984218</v>
      </c>
      <c r="O62" s="6" t="n">
        <f aca="false">IFERROR(AVERAGEIFS(Events!$CJ$6:$CJ$4467,Events!$D$6:$D$4467,$A62),"")</f>
        <v>-0.212587832419393</v>
      </c>
      <c r="P62" s="5" t="n">
        <f aca="false">COUNTIFS(Events!$D$6:$D$4467,$A62,Events!$CN$6:$CN$4467,"Yes",Events!$CM$6:$CM$4467,"&lt;&gt;")</f>
        <v>5</v>
      </c>
      <c r="Q62" s="6" t="n">
        <f aca="false">IFERROR(AVERAGEIFS(Events!$CM$6:$CM$4467,Events!$D$6:$D$4467,$A62,Events!$CN$6:$CN$4467,"Yes"),"")</f>
        <v>-0.00866181834090586</v>
      </c>
      <c r="R62" s="6" t="n">
        <f aca="false">IFERROR(COUNTIFS(Events!$D$6:$D$4467,$A62,Events!$CM$6:$CM$4467,"&gt;0",Events!$CN$6:$CN$4467,"Yes")/COUNTIFS(Events!$D$6:$D$4467,$A62,Events!$CM$6:$CM$4467,"&lt;&gt;",Events!$CN$6:$CN$4467,"Yes"),"")</f>
        <v>0.4</v>
      </c>
    </row>
    <row r="63" customFormat="false" ht="15" hidden="false" customHeight="false" outlineLevel="0" collapsed="false">
      <c r="A63" s="4" t="s">
        <v>181</v>
      </c>
      <c r="B63" s="4" t="str">
        <f aca="false">INDEX(Events!$E$6:$E$4467,MATCH($A63,Events!$D$6:$D$4467,0))</f>
        <v>Dr. Reddy's Laboratories Limited</v>
      </c>
      <c r="C63" s="4" t="str">
        <f aca="false">INDEX(Events!$F$6:$F$4467,MATCH($A63,Events!$D$6:$D$4467,0))&amp;""</f>
        <v>Pharmaceuticals</v>
      </c>
      <c r="D63" s="5" t="n">
        <f aca="false">COUNTIFS(Events!$D$6:$D$4467,$A63)</f>
        <v>22</v>
      </c>
      <c r="E63" s="5" t="n">
        <f aca="false">COUNTIFS(Events!$D$6:$D$4467,$A63,Events!$L$6:$L$4467,"After close")</f>
        <v>15</v>
      </c>
      <c r="F63" s="6" t="n">
        <f aca="false">IFERROR(AVERAGEIFS(Events!$U$6:$U$4467,Events!$D$6:$D$4467,$A63),"")</f>
        <v>-0.00828438389256051</v>
      </c>
      <c r="G63" s="6" t="n">
        <f aca="false">IFERROR(COUNTIFS(Events!$D$6:$D$4467,$A63,Events!$U$6:$U$4467,"&gt;0")/COUNTIFS(Events!$D$6:$D$4467,$A63,Events!$U$6:$U$4467,"&lt;&gt;"),"")</f>
        <v>0.363636363636364</v>
      </c>
      <c r="H63" s="6" t="n">
        <f aca="false">IFERROR(AVERAGEIFS(Events!$X$6:$X$4467,Events!$D$6:$D$4467,$A63),"")</f>
        <v>-0.00937726564694035</v>
      </c>
      <c r="I63" s="6" t="n">
        <f aca="false">IFERROR(AVERAGEIFS(Events!$AD$6:$AD$4467,Events!$D$6:$D$4467,$A63),"")</f>
        <v>0.0268064540734442</v>
      </c>
      <c r="J63" s="6" t="n">
        <f aca="false">IFERROR(COUNTIFS(Events!$D$6:$D$4467,$A63,Events!$AV$6:$AV$4467,"&gt;0")/COUNTIFS(Events!$D$6:$D$4467,$A63,Events!$AV$6:$AV$4467,"&lt;&gt;"),"")</f>
        <v>0.909090909090909</v>
      </c>
      <c r="K63" s="6" t="n">
        <f aca="false">IFERROR(COUNTIFS(Events!$D$6:$D$4467,$A63,Events!$BB$6:$BB$4467,"&gt;0")/COUNTIFS(Events!$D$6:$D$4467,$A63,Events!$BB$6:$BB$4467,"&lt;&gt;"),"")</f>
        <v>0.636363636363636</v>
      </c>
      <c r="L63" s="6" t="n">
        <f aca="false">IFERROR(AVERAGEIFS(Events!$AZ$6:$AZ$4467,Events!$D$6:$D$4467,$A63),"")</f>
        <v>-0.00959404216126793</v>
      </c>
      <c r="M63" s="6" t="n">
        <f aca="false">IFERROR(AVERAGEIFS(Events!$CK$6:$CK$4467,Events!$D$6:$D$4467,$A63),"")</f>
        <v>0.0620315525704029</v>
      </c>
      <c r="N63" s="7" t="n">
        <f aca="false">IFERROR(AVERAGEIFS(Events!$CL$6:$CL$4467,Events!$D$6:$D$4467,$A63),"")</f>
        <v>0.450703466640614</v>
      </c>
      <c r="O63" s="6" t="n">
        <f aca="false">IFERROR(AVERAGEIFS(Events!$CJ$6:$CJ$4467,Events!$D$6:$D$4467,$A63),"")</f>
        <v>-0.147099567944161</v>
      </c>
      <c r="P63" s="5" t="n">
        <f aca="false">COUNTIFS(Events!$D$6:$D$4467,$A63,Events!$CN$6:$CN$4467,"Yes",Events!$CM$6:$CM$4467,"&lt;&gt;")</f>
        <v>8</v>
      </c>
      <c r="Q63" s="6" t="n">
        <f aca="false">IFERROR(AVERAGEIFS(Events!$CM$6:$CM$4467,Events!$D$6:$D$4467,$A63,Events!$CN$6:$CN$4467,"Yes"),"")</f>
        <v>-0.0507102996107869</v>
      </c>
      <c r="R63" s="6" t="n">
        <f aca="false">IFERROR(COUNTIFS(Events!$D$6:$D$4467,$A63,Events!$CM$6:$CM$4467,"&gt;0",Events!$CN$6:$CN$4467,"Yes")/COUNTIFS(Events!$D$6:$D$4467,$A63,Events!$CM$6:$CM$4467,"&lt;&gt;",Events!$CN$6:$CN$4467,"Yes"),"")</f>
        <v>0.375</v>
      </c>
    </row>
    <row r="64" customFormat="false" ht="15" hidden="false" customHeight="false" outlineLevel="0" collapsed="false">
      <c r="A64" s="4" t="s">
        <v>182</v>
      </c>
      <c r="B64" s="4" t="str">
        <f aca="false">INDEX(Events!$E$6:$E$4467,MATCH($A64,Events!$D$6:$D$4467,0))</f>
        <v>Eicher Motors Limited</v>
      </c>
      <c r="C64" s="4" t="str">
        <f aca="false">INDEX(Events!$F$6:$F$4467,MATCH($A64,Events!$D$6:$D$4467,0))&amp;""</f>
        <v>Automobiles - 4 Wheelers</v>
      </c>
      <c r="D64" s="5" t="n">
        <f aca="false">COUNTIFS(Events!$D$6:$D$4467,$A64)</f>
        <v>22</v>
      </c>
      <c r="E64" s="5" t="n">
        <f aca="false">COUNTIFS(Events!$D$6:$D$4467,$A64,Events!$L$6:$L$4467,"After close")</f>
        <v>18</v>
      </c>
      <c r="F64" s="6" t="n">
        <f aca="false">IFERROR(AVERAGEIFS(Events!$U$6:$U$4467,Events!$D$6:$D$4467,$A64),"")</f>
        <v>0.0164065378835263</v>
      </c>
      <c r="G64" s="6" t="n">
        <f aca="false">IFERROR(COUNTIFS(Events!$D$6:$D$4467,$A64,Events!$U$6:$U$4467,"&gt;0")/COUNTIFS(Events!$D$6:$D$4467,$A64,Events!$U$6:$U$4467,"&lt;&gt;"),"")</f>
        <v>0.727272727272727</v>
      </c>
      <c r="H64" s="6" t="n">
        <f aca="false">IFERROR(AVERAGEIFS(Events!$X$6:$X$4467,Events!$D$6:$D$4467,$A64),"")</f>
        <v>0.0141744511053835</v>
      </c>
      <c r="I64" s="6" t="n">
        <f aca="false">IFERROR(AVERAGEIFS(Events!$AD$6:$AD$4467,Events!$D$6:$D$4467,$A64),"")</f>
        <v>0.0339516943696374</v>
      </c>
      <c r="J64" s="6" t="n">
        <f aca="false">IFERROR(COUNTIFS(Events!$D$6:$D$4467,$A64,Events!$AV$6:$AV$4467,"&gt;0")/COUNTIFS(Events!$D$6:$D$4467,$A64,Events!$AV$6:$AV$4467,"&lt;&gt;"),"")</f>
        <v>1</v>
      </c>
      <c r="K64" s="6" t="n">
        <f aca="false">IFERROR(COUNTIFS(Events!$D$6:$D$4467,$A64,Events!$BB$6:$BB$4467,"&gt;0")/COUNTIFS(Events!$D$6:$D$4467,$A64,Events!$BB$6:$BB$4467,"&lt;&gt;"),"")</f>
        <v>0.952380952380952</v>
      </c>
      <c r="L64" s="6" t="n">
        <f aca="false">IFERROR(AVERAGEIFS(Events!$AZ$6:$AZ$4467,Events!$D$6:$D$4467,$A64),"")</f>
        <v>0.0145711854825048</v>
      </c>
      <c r="M64" s="6" t="n">
        <f aca="false">IFERROR(AVERAGEIFS(Events!$CK$6:$CK$4467,Events!$D$6:$D$4467,$A64),"")</f>
        <v>0.0592168257310601</v>
      </c>
      <c r="N64" s="7" t="n">
        <f aca="false">IFERROR(AVERAGEIFS(Events!$CL$6:$CL$4467,Events!$D$6:$D$4467,$A64),"")</f>
        <v>0.595594149534933</v>
      </c>
      <c r="O64" s="6" t="n">
        <f aca="false">IFERROR(AVERAGEIFS(Events!$CJ$6:$CJ$4467,Events!$D$6:$D$4467,$A64),"")</f>
        <v>-0.143830687026802</v>
      </c>
      <c r="P64" s="5" t="n">
        <f aca="false">COUNTIFS(Events!$D$6:$D$4467,$A64,Events!$CN$6:$CN$4467,"Yes",Events!$CM$6:$CM$4467,"&lt;&gt;")</f>
        <v>17</v>
      </c>
      <c r="Q64" s="6" t="n">
        <f aca="false">IFERROR(AVERAGEIFS(Events!$CM$6:$CM$4467,Events!$D$6:$D$4467,$A64,Events!$CN$6:$CN$4467,"Yes"),"")</f>
        <v>-0.0260761419600308</v>
      </c>
      <c r="R64" s="6" t="n">
        <f aca="false">IFERROR(COUNTIFS(Events!$D$6:$D$4467,$A64,Events!$CM$6:$CM$4467,"&gt;0",Events!$CN$6:$CN$4467,"Yes")/COUNTIFS(Events!$D$6:$D$4467,$A64,Events!$CM$6:$CM$4467,"&lt;&gt;",Events!$CN$6:$CN$4467,"Yes"),"")</f>
        <v>0.470588235294118</v>
      </c>
    </row>
    <row r="65" customFormat="false" ht="15" hidden="false" customHeight="false" outlineLevel="0" collapsed="false">
      <c r="A65" s="4" t="s">
        <v>183</v>
      </c>
      <c r="B65" s="4" t="str">
        <f aca="false">INDEX(Events!$E$6:$E$4467,MATCH($A65,Events!$D$6:$D$4467,0))</f>
        <v>Siemens Energy India Limited</v>
      </c>
      <c r="C65" s="4" t="str">
        <f aca="false">INDEX(Events!$F$6:$F$4467,MATCH($A65,Events!$D$6:$D$4467,0))&amp;""</f>
        <v>Electrical Equipment</v>
      </c>
      <c r="D65" s="5" t="n">
        <f aca="false">COUNTIFS(Events!$D$6:$D$4467,$A65)</f>
        <v>6</v>
      </c>
      <c r="E65" s="5" t="n">
        <f aca="false">COUNTIFS(Events!$D$6:$D$4467,$A65,Events!$L$6:$L$4467,"After close")</f>
        <v>4</v>
      </c>
      <c r="F65" s="6" t="n">
        <f aca="false">IFERROR(AVERAGEIFS(Events!$U$6:$U$4467,Events!$D$6:$D$4467,$A65),"")</f>
        <v>0.0119509369124511</v>
      </c>
      <c r="G65" s="6" t="n">
        <f aca="false">IFERROR(COUNTIFS(Events!$D$6:$D$4467,$A65,Events!$U$6:$U$4467,"&gt;0")/COUNTIFS(Events!$D$6:$D$4467,$A65,Events!$U$6:$U$4467,"&lt;&gt;"),"")</f>
        <v>0.666666666666667</v>
      </c>
      <c r="H65" s="6" t="n">
        <f aca="false">IFERROR(AVERAGEIFS(Events!$X$6:$X$4467,Events!$D$6:$D$4467,$A65),"")</f>
        <v>0.0158929400593172</v>
      </c>
      <c r="I65" s="6" t="n">
        <f aca="false">IFERROR(AVERAGEIFS(Events!$AD$6:$AD$4467,Events!$D$6:$D$4467,$A65),"")</f>
        <v>0.0319452867559015</v>
      </c>
      <c r="J65" s="6" t="n">
        <f aca="false">IFERROR(COUNTIFS(Events!$D$6:$D$4467,$A65,Events!$AV$6:$AV$4467,"&gt;0")/COUNTIFS(Events!$D$6:$D$4467,$A65,Events!$AV$6:$AV$4467,"&lt;&gt;"),"")</f>
        <v>1</v>
      </c>
      <c r="K65" s="6" t="n">
        <f aca="false">IFERROR(COUNTIFS(Events!$D$6:$D$4467,$A65,Events!$BB$6:$BB$4467,"&gt;0")/COUNTIFS(Events!$D$6:$D$4467,$A65,Events!$BB$6:$BB$4467,"&lt;&gt;"),"")</f>
        <v>1</v>
      </c>
      <c r="L65" s="6" t="n">
        <f aca="false">IFERROR(AVERAGEIFS(Events!$AZ$6:$AZ$4467,Events!$D$6:$D$4467,$A65),"")</f>
        <v>0.031172366317527</v>
      </c>
      <c r="M65" s="6" t="str">
        <f aca="false">IFERROR(AVERAGEIFS(Events!$CK$6:$CK$4467,Events!$D$6:$D$4467,$A65),"")</f>
        <v/>
      </c>
      <c r="N65" s="7" t="str">
        <f aca="false">IFERROR(AVERAGEIFS(Events!$CL$6:$CL$4467,Events!$D$6:$D$4467,$A65),"")</f>
        <v/>
      </c>
      <c r="O65" s="6" t="str">
        <f aca="false">IFERROR(AVERAGEIFS(Events!$CJ$6:$CJ$4467,Events!$D$6:$D$4467,$A65),"")</f>
        <v/>
      </c>
      <c r="P65" s="5" t="n">
        <f aca="false">COUNTIFS(Events!$D$6:$D$4467,$A65,Events!$CN$6:$CN$4467,"Yes",Events!$CM$6:$CM$4467,"&lt;&gt;")</f>
        <v>0</v>
      </c>
      <c r="Q65" s="6" t="str">
        <f aca="false">IFERROR(AVERAGEIFS(Events!$CM$6:$CM$4467,Events!$D$6:$D$4467,$A65,Events!$CN$6:$CN$4467,"Yes"),"")</f>
        <v/>
      </c>
      <c r="R65" s="6" t="str">
        <f aca="false">IFERROR(COUNTIFS(Events!$D$6:$D$4467,$A65,Events!$CM$6:$CM$4467,"&gt;0",Events!$CN$6:$CN$4467,"Yes")/COUNTIFS(Events!$D$6:$D$4467,$A65,Events!$CM$6:$CM$4467,"&lt;&gt;",Events!$CN$6:$CN$4467,"Yes"),"")</f>
        <v/>
      </c>
    </row>
    <row r="66" customFormat="false" ht="15" hidden="false" customHeight="false" outlineLevel="0" collapsed="false">
      <c r="A66" s="4" t="s">
        <v>184</v>
      </c>
      <c r="B66" s="4" t="str">
        <f aca="false">INDEX(Events!$E$6:$E$4467,MATCH($A66,Events!$D$6:$D$4467,0))</f>
        <v>ETERNAL LIMITED</v>
      </c>
      <c r="C66" s="4" t="str">
        <f aca="false">INDEX(Events!$F$6:$F$4467,MATCH($A66,Events!$D$6:$D$4467,0))&amp;""</f>
        <v>Internet &amp; E-commerce</v>
      </c>
      <c r="D66" s="5" t="n">
        <f aca="false">COUNTIFS(Events!$D$6:$D$4467,$A66)</f>
        <v>21</v>
      </c>
      <c r="E66" s="5" t="n">
        <f aca="false">COUNTIFS(Events!$D$6:$D$4467,$A66,Events!$L$6:$L$4467,"After close")</f>
        <v>14</v>
      </c>
      <c r="F66" s="6" t="n">
        <f aca="false">IFERROR(AVERAGEIFS(Events!$U$6:$U$4467,Events!$D$6:$D$4467,$A66),"")</f>
        <v>0.0565650733999692</v>
      </c>
      <c r="G66" s="6" t="n">
        <f aca="false">IFERROR(COUNTIFS(Events!$D$6:$D$4467,$A66,Events!$U$6:$U$4467,"&gt;0")/COUNTIFS(Events!$D$6:$D$4467,$A66,Events!$U$6:$U$4467,"&lt;&gt;"),"")</f>
        <v>0.714285714285714</v>
      </c>
      <c r="H66" s="6" t="n">
        <f aca="false">IFERROR(AVERAGEIFS(Events!$X$6:$X$4467,Events!$D$6:$D$4467,$A66),"")</f>
        <v>0.05380185949097</v>
      </c>
      <c r="I66" s="6" t="n">
        <f aca="false">IFERROR(AVERAGEIFS(Events!$AD$6:$AD$4467,Events!$D$6:$D$4467,$A66),"")</f>
        <v>0.0527171752959914</v>
      </c>
      <c r="J66" s="6" t="n">
        <f aca="false">IFERROR(COUNTIFS(Events!$D$6:$D$4467,$A66,Events!$AV$6:$AV$4467,"&gt;0")/COUNTIFS(Events!$D$6:$D$4467,$A66,Events!$AV$6:$AV$4467,"&lt;&gt;"),"")</f>
        <v>1</v>
      </c>
      <c r="K66" s="6" t="n">
        <f aca="false">IFERROR(COUNTIFS(Events!$D$6:$D$4467,$A66,Events!$BB$6:$BB$4467,"&gt;0")/COUNTIFS(Events!$D$6:$D$4467,$A66,Events!$BB$6:$BB$4467,"&lt;&gt;"),"")</f>
        <v>0.555555555555556</v>
      </c>
      <c r="L66" s="6" t="n">
        <f aca="false">IFERROR(AVERAGEIFS(Events!$AZ$6:$AZ$4467,Events!$D$6:$D$4467,$A66),"")</f>
        <v>0.0949064524107892</v>
      </c>
      <c r="M66" s="6" t="n">
        <f aca="false">IFERROR(AVERAGEIFS(Events!$CK$6:$CK$4467,Events!$D$6:$D$4467,$A66),"")</f>
        <v>0.0845669865966856</v>
      </c>
      <c r="N66" s="7" t="n">
        <f aca="false">IFERROR(AVERAGEIFS(Events!$CL$6:$CL$4467,Events!$D$6:$D$4467,$A66),"")</f>
        <v>0.447749034063202</v>
      </c>
      <c r="O66" s="6" t="n">
        <f aca="false">IFERROR(AVERAGEIFS(Events!$CJ$6:$CJ$4467,Events!$D$6:$D$4467,$A66),"")</f>
        <v>-0.211648979424484</v>
      </c>
      <c r="P66" s="5" t="n">
        <f aca="false">COUNTIFS(Events!$D$6:$D$4467,$A66,Events!$CN$6:$CN$4467,"Yes",Events!$CM$6:$CM$4467,"&lt;&gt;")</f>
        <v>4</v>
      </c>
      <c r="Q66" s="6" t="n">
        <f aca="false">IFERROR(AVERAGEIFS(Events!$CM$6:$CM$4467,Events!$D$6:$D$4467,$A66,Events!$CN$6:$CN$4467,"Yes"),"")</f>
        <v>0.0200922856963154</v>
      </c>
      <c r="R66" s="6" t="n">
        <f aca="false">IFERROR(COUNTIFS(Events!$D$6:$D$4467,$A66,Events!$CM$6:$CM$4467,"&gt;0",Events!$CN$6:$CN$4467,"Yes")/COUNTIFS(Events!$D$6:$D$4467,$A66,Events!$CM$6:$CM$4467,"&lt;&gt;",Events!$CN$6:$CN$4467,"Yes"),"")</f>
        <v>0.5</v>
      </c>
    </row>
    <row r="67" customFormat="false" ht="15" hidden="false" customHeight="false" outlineLevel="0" collapsed="false">
      <c r="A67" s="4" t="s">
        <v>185</v>
      </c>
      <c r="B67" s="4" t="str">
        <f aca="false">INDEX(Events!$E$6:$E$4467,MATCH($A67,Events!$D$6:$D$4467,0))</f>
        <v>The Federal Bank  Limited</v>
      </c>
      <c r="C67" s="4" t="str">
        <f aca="false">INDEX(Events!$F$6:$F$4467,MATCH($A67,Events!$D$6:$D$4467,0))&amp;""</f>
        <v>Banks</v>
      </c>
      <c r="D67" s="5" t="n">
        <f aca="false">COUNTIFS(Events!$D$6:$D$4467,$A67)</f>
        <v>22</v>
      </c>
      <c r="E67" s="5" t="n">
        <f aca="false">COUNTIFS(Events!$D$6:$D$4467,$A67,Events!$L$6:$L$4467,"After close")</f>
        <v>3</v>
      </c>
      <c r="F67" s="6" t="n">
        <f aca="false">IFERROR(AVERAGEIFS(Events!$U$6:$U$4467,Events!$D$6:$D$4467,$A67),"")</f>
        <v>0.021285365208975</v>
      </c>
      <c r="G67" s="6" t="n">
        <f aca="false">IFERROR(COUNTIFS(Events!$D$6:$D$4467,$A67,Events!$U$6:$U$4467,"&gt;0")/COUNTIFS(Events!$D$6:$D$4467,$A67,Events!$U$6:$U$4467,"&lt;&gt;"),"")</f>
        <v>0.590909090909091</v>
      </c>
      <c r="H67" s="6" t="n">
        <f aca="false">IFERROR(AVERAGEIFS(Events!$X$6:$X$4467,Events!$D$6:$D$4467,$A67),"")</f>
        <v>0.0208466972058866</v>
      </c>
      <c r="I67" s="6" t="n">
        <f aca="false">IFERROR(AVERAGEIFS(Events!$AD$6:$AD$4467,Events!$D$6:$D$4467,$A67),"")</f>
        <v>0.0404106749759763</v>
      </c>
      <c r="J67" s="6" t="n">
        <f aca="false">IFERROR(COUNTIFS(Events!$D$6:$D$4467,$A67,Events!$AV$6:$AV$4467,"&gt;0")/COUNTIFS(Events!$D$6:$D$4467,$A67,Events!$AV$6:$AV$4467,"&lt;&gt;"),"")</f>
        <v>0.777777777777778</v>
      </c>
      <c r="K67" s="6" t="n">
        <f aca="false">IFERROR(COUNTIFS(Events!$D$6:$D$4467,$A67,Events!$BB$6:$BB$4467,"&gt;0")/COUNTIFS(Events!$D$6:$D$4467,$A67,Events!$BB$6:$BB$4467,"&lt;&gt;"),"")</f>
        <v>0.777777777777778</v>
      </c>
      <c r="L67" s="6" t="str">
        <f aca="false">IFERROR(AVERAGEIFS(Events!$AZ$6:$AZ$4467,Events!$D$6:$D$4467,$A67),"")</f>
        <v/>
      </c>
      <c r="M67" s="6" t="n">
        <f aca="false">IFERROR(AVERAGEIFS(Events!$CK$6:$CK$4467,Events!$D$6:$D$4467,$A67),"")</f>
        <v>0.068339576678277</v>
      </c>
      <c r="N67" s="7" t="n">
        <f aca="false">IFERROR(AVERAGEIFS(Events!$CL$6:$CL$4467,Events!$D$6:$D$4467,$A67),"")</f>
        <v>0.662035987410113</v>
      </c>
      <c r="O67" s="6" t="n">
        <f aca="false">IFERROR(AVERAGEIFS(Events!$CJ$6:$CJ$4467,Events!$D$6:$D$4467,$A67),"")</f>
        <v>-0.129283537603396</v>
      </c>
      <c r="P67" s="5" t="n">
        <f aca="false">COUNTIFS(Events!$D$6:$D$4467,$A67,Events!$CN$6:$CN$4467,"Yes",Events!$CM$6:$CM$4467,"&lt;&gt;")</f>
        <v>12</v>
      </c>
      <c r="Q67" s="6" t="n">
        <f aca="false">IFERROR(AVERAGEIFS(Events!$CM$6:$CM$4467,Events!$D$6:$D$4467,$A67,Events!$CN$6:$CN$4467,"Yes"),"")</f>
        <v>-0.0292682870243884</v>
      </c>
      <c r="R67" s="6" t="n">
        <f aca="false">IFERROR(COUNTIFS(Events!$D$6:$D$4467,$A67,Events!$CM$6:$CM$4467,"&gt;0",Events!$CN$6:$CN$4467,"Yes")/COUNTIFS(Events!$D$6:$D$4467,$A67,Events!$CM$6:$CM$4467,"&lt;&gt;",Events!$CN$6:$CN$4467,"Yes"),"")</f>
        <v>0.333333333333333</v>
      </c>
    </row>
    <row r="68" customFormat="false" ht="15" hidden="false" customHeight="false" outlineLevel="0" collapsed="false">
      <c r="A68" s="4" t="s">
        <v>186</v>
      </c>
      <c r="B68" s="4" t="str">
        <f aca="false">INDEX(Events!$E$6:$E$4467,MATCH($A68,Events!$D$6:$D$4467,0))</f>
        <v>FORCE MOTORS LTD</v>
      </c>
      <c r="C68" s="4" t="str">
        <f aca="false">INDEX(Events!$F$6:$F$4467,MATCH($A68,Events!$D$6:$D$4467,0))&amp;""</f>
        <v>Automobiles - 4 Wheelers</v>
      </c>
      <c r="D68" s="5" t="n">
        <f aca="false">COUNTIFS(Events!$D$6:$D$4467,$A68)</f>
        <v>10</v>
      </c>
      <c r="E68" s="5" t="n">
        <f aca="false">COUNTIFS(Events!$D$6:$D$4467,$A68,Events!$L$6:$L$4467,"After close")</f>
        <v>9</v>
      </c>
      <c r="F68" s="6" t="n">
        <f aca="false">IFERROR(AVERAGEIFS(Events!$U$6:$U$4467,Events!$D$6:$D$4467,$A68),"")</f>
        <v>0.0440493512457436</v>
      </c>
      <c r="G68" s="6" t="n">
        <f aca="false">IFERROR(COUNTIFS(Events!$D$6:$D$4467,$A68,Events!$U$6:$U$4467,"&gt;0")/COUNTIFS(Events!$D$6:$D$4467,$A68,Events!$U$6:$U$4467,"&lt;&gt;"),"")</f>
        <v>0.5</v>
      </c>
      <c r="H68" s="6" t="n">
        <f aca="false">IFERROR(AVERAGEIFS(Events!$X$6:$X$4467,Events!$D$6:$D$4467,$A68),"")</f>
        <v>0.0411270644827319</v>
      </c>
      <c r="I68" s="6" t="n">
        <f aca="false">IFERROR(AVERAGEIFS(Events!$AD$6:$AD$4467,Events!$D$6:$D$4467,$A68),"")</f>
        <v>0.0545942423493028</v>
      </c>
      <c r="J68" s="6" t="n">
        <f aca="false">IFERROR(COUNTIFS(Events!$D$6:$D$4467,$A68,Events!$AV$6:$AV$4467,"&gt;0")/COUNTIFS(Events!$D$6:$D$4467,$A68,Events!$AV$6:$AV$4467,"&lt;&gt;"),"")</f>
        <v>1</v>
      </c>
      <c r="K68" s="6" t="n">
        <f aca="false">IFERROR(COUNTIFS(Events!$D$6:$D$4467,$A68,Events!$BB$6:$BB$4467,"&gt;0")/COUNTIFS(Events!$D$6:$D$4467,$A68,Events!$BB$6:$BB$4467,"&lt;&gt;"),"")</f>
        <v>0.833333333333333</v>
      </c>
      <c r="L68" s="6" t="n">
        <f aca="false">IFERROR(AVERAGEIFS(Events!$AZ$6:$AZ$4467,Events!$D$6:$D$4467,$A68),"")</f>
        <v>0.0345235716281753</v>
      </c>
      <c r="M68" s="6" t="n">
        <f aca="false">IFERROR(AVERAGEIFS(Events!$CK$6:$CK$4467,Events!$D$6:$D$4467,$A68),"")</f>
        <v>0.124899016571612</v>
      </c>
      <c r="N68" s="7" t="n">
        <f aca="false">IFERROR(AVERAGEIFS(Events!$CL$6:$CL$4467,Events!$D$6:$D$4467,$A68),"")</f>
        <v>0.258574016478381</v>
      </c>
      <c r="O68" s="6" t="n">
        <f aca="false">IFERROR(AVERAGEIFS(Events!$CJ$6:$CJ$4467,Events!$D$6:$D$4467,$A68),"")</f>
        <v>-0.160971320164879</v>
      </c>
      <c r="P68" s="5" t="n">
        <f aca="false">COUNTIFS(Events!$D$6:$D$4467,$A68,Events!$CN$6:$CN$4467,"Yes",Events!$CM$6:$CM$4467,"&lt;&gt;")</f>
        <v>0</v>
      </c>
      <c r="Q68" s="6" t="str">
        <f aca="false">IFERROR(AVERAGEIFS(Events!$CM$6:$CM$4467,Events!$D$6:$D$4467,$A68,Events!$CN$6:$CN$4467,"Yes"),"")</f>
        <v/>
      </c>
      <c r="R68" s="6" t="str">
        <f aca="false">IFERROR(COUNTIFS(Events!$D$6:$D$4467,$A68,Events!$CM$6:$CM$4467,"&gt;0",Events!$CN$6:$CN$4467,"Yes")/COUNTIFS(Events!$D$6:$D$4467,$A68,Events!$CM$6:$CM$4467,"&lt;&gt;",Events!$CN$6:$CN$4467,"Yes"),"")</f>
        <v/>
      </c>
    </row>
    <row r="69" customFormat="false" ht="15" hidden="false" customHeight="false" outlineLevel="0" collapsed="false">
      <c r="A69" s="4" t="s">
        <v>187</v>
      </c>
      <c r="B69" s="4" t="str">
        <f aca="false">INDEX(Events!$E$6:$E$4467,MATCH($A69,Events!$D$6:$D$4467,0))</f>
        <v>Fortis Healthcare Limited</v>
      </c>
      <c r="C69" s="4" t="str">
        <f aca="false">INDEX(Events!$F$6:$F$4467,MATCH($A69,Events!$D$6:$D$4467,0))&amp;""</f>
        <v>Miscellaneous</v>
      </c>
      <c r="D69" s="5" t="n">
        <f aca="false">COUNTIFS(Events!$D$6:$D$4467,$A69)</f>
        <v>22</v>
      </c>
      <c r="E69" s="5" t="n">
        <f aca="false">COUNTIFS(Events!$D$6:$D$4467,$A69,Events!$L$6:$L$4467,"After close")</f>
        <v>21</v>
      </c>
      <c r="F69" s="6" t="n">
        <f aca="false">IFERROR(AVERAGEIFS(Events!$U$6:$U$4467,Events!$D$6:$D$4467,$A69),"")</f>
        <v>0.00531158948614669</v>
      </c>
      <c r="G69" s="6" t="n">
        <f aca="false">IFERROR(COUNTIFS(Events!$D$6:$D$4467,$A69,Events!$U$6:$U$4467,"&gt;0")/COUNTIFS(Events!$D$6:$D$4467,$A69,Events!$U$6:$U$4467,"&lt;&gt;"),"")</f>
        <v>0.590909090909091</v>
      </c>
      <c r="H69" s="6" t="n">
        <f aca="false">IFERROR(AVERAGEIFS(Events!$X$6:$X$4467,Events!$D$6:$D$4467,$A69),"")</f>
        <v>0.00524435208442552</v>
      </c>
      <c r="I69" s="6" t="n">
        <f aca="false">IFERROR(AVERAGEIFS(Events!$AD$6:$AD$4467,Events!$D$6:$D$4467,$A69),"")</f>
        <v>0.0265140099392088</v>
      </c>
      <c r="J69" s="6" t="n">
        <f aca="false">IFERROR(COUNTIFS(Events!$D$6:$D$4467,$A69,Events!$AV$6:$AV$4467,"&gt;0")/COUNTIFS(Events!$D$6:$D$4467,$A69,Events!$AV$6:$AV$4467,"&lt;&gt;"),"")</f>
        <v>1</v>
      </c>
      <c r="K69" s="6" t="n">
        <f aca="false">IFERROR(COUNTIFS(Events!$D$6:$D$4467,$A69,Events!$BB$6:$BB$4467,"&gt;0")/COUNTIFS(Events!$D$6:$D$4467,$A69,Events!$BB$6:$BB$4467,"&lt;&gt;"),"")</f>
        <v>0.789473684210526</v>
      </c>
      <c r="L69" s="6" t="n">
        <f aca="false">IFERROR(AVERAGEIFS(Events!$AZ$6:$AZ$4467,Events!$D$6:$D$4467,$A69),"")</f>
        <v>0.0299980082732809</v>
      </c>
      <c r="M69" s="6" t="n">
        <f aca="false">IFERROR(AVERAGEIFS(Events!$CK$6:$CK$4467,Events!$D$6:$D$4467,$A69),"")</f>
        <v>0.0596270187983574</v>
      </c>
      <c r="N69" s="7" t="n">
        <f aca="false">IFERROR(AVERAGEIFS(Events!$CL$6:$CL$4467,Events!$D$6:$D$4467,$A69),"")</f>
        <v>0.339870622830489</v>
      </c>
      <c r="O69" s="6" t="n">
        <f aca="false">IFERROR(AVERAGEIFS(Events!$CJ$6:$CJ$4467,Events!$D$6:$D$4467,$A69),"")</f>
        <v>-0.13652668277131</v>
      </c>
      <c r="P69" s="5" t="n">
        <f aca="false">COUNTIFS(Events!$D$6:$D$4467,$A69,Events!$CN$6:$CN$4467,"Yes",Events!$CM$6:$CM$4467,"&lt;&gt;")</f>
        <v>4</v>
      </c>
      <c r="Q69" s="6" t="n">
        <f aca="false">IFERROR(AVERAGEIFS(Events!$CM$6:$CM$4467,Events!$D$6:$D$4467,$A69,Events!$CN$6:$CN$4467,"Yes"),"")</f>
        <v>0.0399702230416401</v>
      </c>
      <c r="R69" s="6" t="n">
        <f aca="false">IFERROR(COUNTIFS(Events!$D$6:$D$4467,$A69,Events!$CM$6:$CM$4467,"&gt;0",Events!$CN$6:$CN$4467,"Yes")/COUNTIFS(Events!$D$6:$D$4467,$A69,Events!$CM$6:$CM$4467,"&lt;&gt;",Events!$CN$6:$CN$4467,"Yes"),"")</f>
        <v>0.5</v>
      </c>
    </row>
    <row r="70" customFormat="false" ht="15" hidden="false" customHeight="false" outlineLevel="0" collapsed="false">
      <c r="A70" s="4" t="s">
        <v>188</v>
      </c>
      <c r="B70" s="4" t="str">
        <f aca="false">INDEX(Events!$E$6:$E$4467,MATCH($A70,Events!$D$6:$D$4467,0))</f>
        <v>GAIL (India) Limited</v>
      </c>
      <c r="C70" s="4" t="str">
        <f aca="false">INDEX(Events!$F$6:$F$4467,MATCH($A70,Events!$D$6:$D$4467,0))&amp;""</f>
        <v>Gas</v>
      </c>
      <c r="D70" s="5" t="n">
        <f aca="false">COUNTIFS(Events!$D$6:$D$4467,$A70)</f>
        <v>22</v>
      </c>
      <c r="E70" s="5" t="n">
        <f aca="false">COUNTIFS(Events!$D$6:$D$4467,$A70,Events!$L$6:$L$4467,"After close")</f>
        <v>6</v>
      </c>
      <c r="F70" s="6" t="n">
        <f aca="false">IFERROR(AVERAGEIFS(Events!$U$6:$U$4467,Events!$D$6:$D$4467,$A70),"")</f>
        <v>-0.000582792887713468</v>
      </c>
      <c r="G70" s="6" t="n">
        <f aca="false">IFERROR(COUNTIFS(Events!$D$6:$D$4467,$A70,Events!$U$6:$U$4467,"&gt;0")/COUNTIFS(Events!$D$6:$D$4467,$A70,Events!$U$6:$U$4467,"&lt;&gt;"),"")</f>
        <v>0.454545454545455</v>
      </c>
      <c r="H70" s="6" t="n">
        <f aca="false">IFERROR(AVERAGEIFS(Events!$X$6:$X$4467,Events!$D$6:$D$4467,$A70),"")</f>
        <v>-0.00468504506834966</v>
      </c>
      <c r="I70" s="6" t="n">
        <f aca="false">IFERROR(AVERAGEIFS(Events!$AD$6:$AD$4467,Events!$D$6:$D$4467,$A70),"")</f>
        <v>0.0243603919058861</v>
      </c>
      <c r="J70" s="6" t="n">
        <f aca="false">IFERROR(COUNTIFS(Events!$D$6:$D$4467,$A70,Events!$AV$6:$AV$4467,"&gt;0")/COUNTIFS(Events!$D$6:$D$4467,$A70,Events!$AV$6:$AV$4467,"&lt;&gt;"),"")</f>
        <v>0.681818181818182</v>
      </c>
      <c r="K70" s="6" t="n">
        <f aca="false">IFERROR(COUNTIFS(Events!$D$6:$D$4467,$A70,Events!$BB$6:$BB$4467,"&gt;0")/COUNTIFS(Events!$D$6:$D$4467,$A70,Events!$BB$6:$BB$4467,"&lt;&gt;"),"")</f>
        <v>0.590909090909091</v>
      </c>
      <c r="L70" s="6" t="n">
        <f aca="false">IFERROR(AVERAGEIFS(Events!$AZ$6:$AZ$4467,Events!$D$6:$D$4467,$A70),"")</f>
        <v>-0.00718014193416704</v>
      </c>
      <c r="M70" s="6" t="n">
        <f aca="false">IFERROR(AVERAGEIFS(Events!$CK$6:$CK$4467,Events!$D$6:$D$4467,$A70),"")</f>
        <v>0.0709067891129479</v>
      </c>
      <c r="N70" s="7" t="n">
        <f aca="false">IFERROR(AVERAGEIFS(Events!$CL$6:$CL$4467,Events!$D$6:$D$4467,$A70),"")</f>
        <v>0.345873393328762</v>
      </c>
      <c r="O70" s="6" t="n">
        <f aca="false">IFERROR(AVERAGEIFS(Events!$CJ$6:$CJ$4467,Events!$D$6:$D$4467,$A70),"")</f>
        <v>-0.0448866054979268</v>
      </c>
      <c r="P70" s="5" t="n">
        <f aca="false">COUNTIFS(Events!$D$6:$D$4467,$A70,Events!$CN$6:$CN$4467,"Yes",Events!$CM$6:$CM$4467,"&lt;&gt;")</f>
        <v>5</v>
      </c>
      <c r="Q70" s="6" t="n">
        <f aca="false">IFERROR(AVERAGEIFS(Events!$CM$6:$CM$4467,Events!$D$6:$D$4467,$A70,Events!$CN$6:$CN$4467,"Yes"),"")</f>
        <v>-0.0800242466570032</v>
      </c>
      <c r="R70" s="6" t="n">
        <f aca="false">IFERROR(COUNTIFS(Events!$D$6:$D$4467,$A70,Events!$CM$6:$CM$4467,"&gt;0",Events!$CN$6:$CN$4467,"Yes")/COUNTIFS(Events!$D$6:$D$4467,$A70,Events!$CM$6:$CM$4467,"&lt;&gt;",Events!$CN$6:$CN$4467,"Yes"),"")</f>
        <v>0.4</v>
      </c>
    </row>
    <row r="71" customFormat="false" ht="15" hidden="false" customHeight="false" outlineLevel="0" collapsed="false">
      <c r="A71" s="4" t="s">
        <v>189</v>
      </c>
      <c r="B71" s="4" t="str">
        <f aca="false">INDEX(Events!$E$6:$E$4467,MATCH($A71,Events!$D$6:$D$4467,0))</f>
        <v>Glenmark Pharmaceuticals Limited</v>
      </c>
      <c r="C71" s="4" t="str">
        <f aca="false">INDEX(Events!$F$6:$F$4467,MATCH($A71,Events!$D$6:$D$4467,0))&amp;""</f>
        <v>Pharmaceuticals</v>
      </c>
      <c r="D71" s="5" t="n">
        <f aca="false">COUNTIFS(Events!$D$6:$D$4467,$A71)</f>
        <v>22</v>
      </c>
      <c r="E71" s="5" t="n">
        <f aca="false">COUNTIFS(Events!$D$6:$D$4467,$A71,Events!$L$6:$L$4467,"After close")</f>
        <v>22</v>
      </c>
      <c r="F71" s="6" t="n">
        <f aca="false">IFERROR(AVERAGEIFS(Events!$U$6:$U$4467,Events!$D$6:$D$4467,$A71),"")</f>
        <v>-0.00427599746977966</v>
      </c>
      <c r="G71" s="6" t="n">
        <f aca="false">IFERROR(COUNTIFS(Events!$D$6:$D$4467,$A71,Events!$U$6:$U$4467,"&gt;0")/COUNTIFS(Events!$D$6:$D$4467,$A71,Events!$U$6:$U$4467,"&lt;&gt;"),"")</f>
        <v>0.363636363636364</v>
      </c>
      <c r="H71" s="6" t="n">
        <f aca="false">IFERROR(AVERAGEIFS(Events!$X$6:$X$4467,Events!$D$6:$D$4467,$A71),"")</f>
        <v>-0.00822748512300038</v>
      </c>
      <c r="I71" s="6" t="n">
        <f aca="false">IFERROR(AVERAGEIFS(Events!$AD$6:$AD$4467,Events!$D$6:$D$4467,$A71),"")</f>
        <v>0.0296878051740913</v>
      </c>
      <c r="J71" s="6" t="n">
        <f aca="false">IFERROR(COUNTIFS(Events!$D$6:$D$4467,$A71,Events!$AV$6:$AV$4467,"&gt;0")/COUNTIFS(Events!$D$6:$D$4467,$A71,Events!$AV$6:$AV$4467,"&lt;&gt;"),"")</f>
        <v>0.772727272727273</v>
      </c>
      <c r="K71" s="6" t="n">
        <f aca="false">IFERROR(COUNTIFS(Events!$D$6:$D$4467,$A71,Events!$BB$6:$BB$4467,"&gt;0")/COUNTIFS(Events!$D$6:$D$4467,$A71,Events!$BB$6:$BB$4467,"&lt;&gt;"),"")</f>
        <v>0.555555555555556</v>
      </c>
      <c r="L71" s="6" t="n">
        <f aca="false">IFERROR(AVERAGEIFS(Events!$AZ$6:$AZ$4467,Events!$D$6:$D$4467,$A71),"")</f>
        <v>-0.00631538062386117</v>
      </c>
      <c r="M71" s="6" t="n">
        <f aca="false">IFERROR(AVERAGEIFS(Events!$CK$6:$CK$4467,Events!$D$6:$D$4467,$A71),"")</f>
        <v>0.0669543364498957</v>
      </c>
      <c r="N71" s="7" t="n">
        <f aca="false">IFERROR(AVERAGEIFS(Events!$CL$6:$CL$4467,Events!$D$6:$D$4467,$A71),"")</f>
        <v>0.471491689189931</v>
      </c>
      <c r="O71" s="6" t="n">
        <f aca="false">IFERROR(AVERAGEIFS(Events!$CJ$6:$CJ$4467,Events!$D$6:$D$4467,$A71),"")</f>
        <v>-0.158865494766848</v>
      </c>
      <c r="P71" s="5" t="n">
        <f aca="false">COUNTIFS(Events!$D$6:$D$4467,$A71,Events!$CN$6:$CN$4467,"Yes",Events!$CM$6:$CM$4467,"&lt;&gt;")</f>
        <v>17</v>
      </c>
      <c r="Q71" s="6" t="n">
        <f aca="false">IFERROR(AVERAGEIFS(Events!$CM$6:$CM$4467,Events!$D$6:$D$4467,$A71,Events!$CN$6:$CN$4467,"Yes"),"")</f>
        <v>0.0236624907752018</v>
      </c>
      <c r="R71" s="6" t="n">
        <f aca="false">IFERROR(COUNTIFS(Events!$D$6:$D$4467,$A71,Events!$CM$6:$CM$4467,"&gt;0",Events!$CN$6:$CN$4467,"Yes")/COUNTIFS(Events!$D$6:$D$4467,$A71,Events!$CM$6:$CM$4467,"&lt;&gt;",Events!$CN$6:$CN$4467,"Yes"),"")</f>
        <v>0.411764705882353</v>
      </c>
    </row>
    <row r="72" customFormat="false" ht="15" hidden="false" customHeight="false" outlineLevel="0" collapsed="false">
      <c r="A72" s="4" t="s">
        <v>190</v>
      </c>
      <c r="B72" s="4" t="str">
        <f aca="false">INDEX(Events!$E$6:$E$4467,MATCH($A72,Events!$D$6:$D$4467,0))</f>
        <v>GMR AIRPORTS LIMITED</v>
      </c>
      <c r="C72" s="4" t="str">
        <f aca="false">INDEX(Events!$F$6:$F$4467,MATCH($A72,Events!$D$6:$D$4467,0))&amp;""</f>
        <v>Travel And Transport</v>
      </c>
      <c r="D72" s="5" t="n">
        <f aca="false">COUNTIFS(Events!$D$6:$D$4467,$A72)</f>
        <v>22</v>
      </c>
      <c r="E72" s="5" t="n">
        <f aca="false">COUNTIFS(Events!$D$6:$D$4467,$A72,Events!$L$6:$L$4467,"After close")</f>
        <v>18</v>
      </c>
      <c r="F72" s="6" t="n">
        <f aca="false">IFERROR(AVERAGEIFS(Events!$U$6:$U$4467,Events!$D$6:$D$4467,$A72),"")</f>
        <v>0.000341937374077662</v>
      </c>
      <c r="G72" s="6" t="n">
        <f aca="false">IFERROR(COUNTIFS(Events!$D$6:$D$4467,$A72,Events!$U$6:$U$4467,"&gt;0")/COUNTIFS(Events!$D$6:$D$4467,$A72,Events!$U$6:$U$4467,"&lt;&gt;"),"")</f>
        <v>0.5</v>
      </c>
      <c r="H72" s="6" t="n">
        <f aca="false">IFERROR(AVERAGEIFS(Events!$X$6:$X$4467,Events!$D$6:$D$4467,$A72),"")</f>
        <v>-0.00378778595956572</v>
      </c>
      <c r="I72" s="6" t="n">
        <f aca="false">IFERROR(AVERAGEIFS(Events!$AD$6:$AD$4467,Events!$D$6:$D$4467,$A72),"")</f>
        <v>0.0282539918917388</v>
      </c>
      <c r="J72" s="6" t="n">
        <f aca="false">IFERROR(COUNTIFS(Events!$D$6:$D$4467,$A72,Events!$AV$6:$AV$4467,"&gt;0")/COUNTIFS(Events!$D$6:$D$4467,$A72,Events!$AV$6:$AV$4467,"&lt;&gt;"),"")</f>
        <v>0.772727272727273</v>
      </c>
      <c r="K72" s="6" t="n">
        <f aca="false">IFERROR(COUNTIFS(Events!$D$6:$D$4467,$A72,Events!$BB$6:$BB$4467,"&gt;0")/COUNTIFS(Events!$D$6:$D$4467,$A72,Events!$BB$6:$BB$4467,"&lt;&gt;"),"")</f>
        <v>0</v>
      </c>
      <c r="L72" s="6" t="n">
        <f aca="false">IFERROR(AVERAGEIFS(Events!$AZ$6:$AZ$4467,Events!$D$6:$D$4467,$A72),"")</f>
        <v>0.0739856852067382</v>
      </c>
      <c r="M72" s="6" t="n">
        <f aca="false">IFERROR(AVERAGEIFS(Events!$CK$6:$CK$4467,Events!$D$6:$D$4467,$A72),"")</f>
        <v>0.0715162875517017</v>
      </c>
      <c r="N72" s="7" t="n">
        <f aca="false">IFERROR(AVERAGEIFS(Events!$CL$6:$CL$4467,Events!$D$6:$D$4467,$A72),"")</f>
        <v>0.374861178204717</v>
      </c>
      <c r="O72" s="6" t="n">
        <f aca="false">IFERROR(AVERAGEIFS(Events!$CJ$6:$CJ$4467,Events!$D$6:$D$4467,$A72),"")</f>
        <v>-0.0970870060732743</v>
      </c>
      <c r="P72" s="5" t="n">
        <f aca="false">COUNTIFS(Events!$D$6:$D$4467,$A72,Events!$CN$6:$CN$4467,"Yes",Events!$CM$6:$CM$4467,"&lt;&gt;")</f>
        <v>11</v>
      </c>
      <c r="Q72" s="6" t="n">
        <f aca="false">IFERROR(AVERAGEIFS(Events!$CM$6:$CM$4467,Events!$D$6:$D$4467,$A72,Events!$CN$6:$CN$4467,"Yes"),"")</f>
        <v>-0.136077912602505</v>
      </c>
      <c r="R72" s="6" t="n">
        <f aca="false">IFERROR(COUNTIFS(Events!$D$6:$D$4467,$A72,Events!$CM$6:$CM$4467,"&gt;0",Events!$CN$6:$CN$4467,"Yes")/COUNTIFS(Events!$D$6:$D$4467,$A72,Events!$CM$6:$CM$4467,"&lt;&gt;",Events!$CN$6:$CN$4467,"Yes"),"")</f>
        <v>0.181818181818182</v>
      </c>
    </row>
    <row r="73" customFormat="false" ht="15" hidden="false" customHeight="false" outlineLevel="0" collapsed="false">
      <c r="A73" s="4" t="s">
        <v>191</v>
      </c>
      <c r="B73" s="4" t="str">
        <f aca="false">INDEX(Events!$E$6:$E$4467,MATCH($A73,Events!$D$6:$D$4467,0))</f>
        <v>Godfrey Phillips India Limited</v>
      </c>
      <c r="C73" s="4" t="str">
        <f aca="false">INDEX(Events!$F$6:$F$4467,MATCH($A73,Events!$D$6:$D$4467,0))&amp;""</f>
        <v>Cigarettes</v>
      </c>
      <c r="D73" s="5" t="n">
        <f aca="false">COUNTIFS(Events!$D$6:$D$4467,$A73)</f>
        <v>22</v>
      </c>
      <c r="E73" s="5" t="n">
        <f aca="false">COUNTIFS(Events!$D$6:$D$4467,$A73,Events!$L$6:$L$4467,"After close")</f>
        <v>11</v>
      </c>
      <c r="F73" s="6" t="n">
        <f aca="false">IFERROR(AVERAGEIFS(Events!$U$6:$U$4467,Events!$D$6:$D$4467,$A73),"")</f>
        <v>0.0147816622188189</v>
      </c>
      <c r="G73" s="6" t="n">
        <f aca="false">IFERROR(COUNTIFS(Events!$D$6:$D$4467,$A73,Events!$U$6:$U$4467,"&gt;0")/COUNTIFS(Events!$D$6:$D$4467,$A73,Events!$U$6:$U$4467,"&lt;&gt;"),"")</f>
        <v>0.5</v>
      </c>
      <c r="H73" s="6" t="n">
        <f aca="false">IFERROR(AVERAGEIFS(Events!$X$6:$X$4467,Events!$D$6:$D$4467,$A73),"")</f>
        <v>0.00998062182312422</v>
      </c>
      <c r="I73" s="6" t="n">
        <f aca="false">IFERROR(AVERAGEIFS(Events!$AD$6:$AD$4467,Events!$D$6:$D$4467,$A73),"")</f>
        <v>0.0488407333058989</v>
      </c>
      <c r="J73" s="6" t="n">
        <f aca="false">IFERROR(COUNTIFS(Events!$D$6:$D$4467,$A73,Events!$AV$6:$AV$4467,"&gt;0")/COUNTIFS(Events!$D$6:$D$4467,$A73,Events!$AV$6:$AV$4467,"&lt;&gt;"),"")</f>
        <v>0.909090909090909</v>
      </c>
      <c r="K73" s="6" t="n">
        <f aca="false">IFERROR(COUNTIFS(Events!$D$6:$D$4467,$A73,Events!$BB$6:$BB$4467,"&gt;0")/COUNTIFS(Events!$D$6:$D$4467,$A73,Events!$BB$6:$BB$4467,"&lt;&gt;"),"")</f>
        <v>0.863636363636364</v>
      </c>
      <c r="L73" s="6" t="n">
        <f aca="false">IFERROR(AVERAGEIFS(Events!$AZ$6:$AZ$4467,Events!$D$6:$D$4467,$A73),"")</f>
        <v>-0.0031178627261488</v>
      </c>
      <c r="M73" s="6" t="n">
        <f aca="false">IFERROR(AVERAGEIFS(Events!$CK$6:$CK$4467,Events!$D$6:$D$4467,$A73),"")</f>
        <v>0.0942211881430927</v>
      </c>
      <c r="N73" s="7" t="n">
        <f aca="false">IFERROR(AVERAGEIFS(Events!$CL$6:$CL$4467,Events!$D$6:$D$4467,$A73),"")</f>
        <v>0.695593241111266</v>
      </c>
      <c r="O73" s="6" t="n">
        <f aca="false">IFERROR(AVERAGEIFS(Events!$CJ$6:$CJ$4467,Events!$D$6:$D$4467,$A73),"")</f>
        <v>-0.0839604264060701</v>
      </c>
      <c r="P73" s="5" t="n">
        <f aca="false">COUNTIFS(Events!$D$6:$D$4467,$A73,Events!$CN$6:$CN$4467,"Yes",Events!$CM$6:$CM$4467,"&lt;&gt;")</f>
        <v>1</v>
      </c>
      <c r="Q73" s="6" t="n">
        <f aca="false">IFERROR(AVERAGEIFS(Events!$CM$6:$CM$4467,Events!$D$6:$D$4467,$A73,Events!$CN$6:$CN$4467,"Yes"),"")</f>
        <v>0.281912325592623</v>
      </c>
      <c r="R73" s="6" t="n">
        <f aca="false">IFERROR(COUNTIFS(Events!$D$6:$D$4467,$A73,Events!$CM$6:$CM$4467,"&gt;0",Events!$CN$6:$CN$4467,"Yes")/COUNTIFS(Events!$D$6:$D$4467,$A73,Events!$CM$6:$CM$4467,"&lt;&gt;",Events!$CN$6:$CN$4467,"Yes"),"")</f>
        <v>1</v>
      </c>
    </row>
    <row r="74" customFormat="false" ht="15" hidden="false" customHeight="false" outlineLevel="0" collapsed="false">
      <c r="A74" s="4" t="s">
        <v>192</v>
      </c>
      <c r="B74" s="4" t="str">
        <f aca="false">INDEX(Events!$E$6:$E$4467,MATCH($A74,Events!$D$6:$D$4467,0))</f>
        <v>Godrej Consumer Products Limited</v>
      </c>
      <c r="C74" s="4" t="str">
        <f aca="false">INDEX(Events!$F$6:$F$4467,MATCH($A74,Events!$D$6:$D$4467,0))&amp;""</f>
        <v>Personal Care</v>
      </c>
      <c r="D74" s="5" t="n">
        <f aca="false">COUNTIFS(Events!$D$6:$D$4467,$A74)</f>
        <v>22</v>
      </c>
      <c r="E74" s="5" t="n">
        <f aca="false">COUNTIFS(Events!$D$6:$D$4467,$A74,Events!$L$6:$L$4467,"After close")</f>
        <v>15</v>
      </c>
      <c r="F74" s="6" t="n">
        <f aca="false">IFERROR(AVERAGEIFS(Events!$U$6:$U$4467,Events!$D$6:$D$4467,$A74),"")</f>
        <v>0.00663653886650418</v>
      </c>
      <c r="G74" s="6" t="n">
        <f aca="false">IFERROR(COUNTIFS(Events!$D$6:$D$4467,$A74,Events!$U$6:$U$4467,"&gt;0")/COUNTIFS(Events!$D$6:$D$4467,$A74,Events!$U$6:$U$4467,"&lt;&gt;"),"")</f>
        <v>0.363636363636364</v>
      </c>
      <c r="H74" s="6" t="n">
        <f aca="false">IFERROR(AVERAGEIFS(Events!$X$6:$X$4467,Events!$D$6:$D$4467,$A74),"")</f>
        <v>0.00774630322548728</v>
      </c>
      <c r="I74" s="6" t="n">
        <f aca="false">IFERROR(AVERAGEIFS(Events!$AD$6:$AD$4467,Events!$D$6:$D$4467,$A74),"")</f>
        <v>0.0377083987577437</v>
      </c>
      <c r="J74" s="6" t="n">
        <f aca="false">IFERROR(COUNTIFS(Events!$D$6:$D$4467,$A74,Events!$AV$6:$AV$4467,"&gt;0")/COUNTIFS(Events!$D$6:$D$4467,$A74,Events!$AV$6:$AV$4467,"&lt;&gt;"),"")</f>
        <v>0.909090909090909</v>
      </c>
      <c r="K74" s="6" t="n">
        <f aca="false">IFERROR(COUNTIFS(Events!$D$6:$D$4467,$A74,Events!$BB$6:$BB$4467,"&gt;0")/COUNTIFS(Events!$D$6:$D$4467,$A74,Events!$BB$6:$BB$4467,"&lt;&gt;"),"")</f>
        <v>0.666666666666667</v>
      </c>
      <c r="L74" s="6" t="n">
        <f aca="false">IFERROR(AVERAGEIFS(Events!$AZ$6:$AZ$4467,Events!$D$6:$D$4467,$A74),"")</f>
        <v>-0.00460552313545229</v>
      </c>
      <c r="M74" s="6" t="n">
        <f aca="false">IFERROR(AVERAGEIFS(Events!$CK$6:$CK$4467,Events!$D$6:$D$4467,$A74),"")</f>
        <v>0.0619221256233772</v>
      </c>
      <c r="N74" s="7" t="n">
        <f aca="false">IFERROR(AVERAGEIFS(Events!$CL$6:$CL$4467,Events!$D$6:$D$4467,$A74),"")</f>
        <v>0.603845355722421</v>
      </c>
      <c r="O74" s="6" t="n">
        <f aca="false">IFERROR(AVERAGEIFS(Events!$CJ$6:$CJ$4467,Events!$D$6:$D$4467,$A74),"")</f>
        <v>-0.126102554444734</v>
      </c>
      <c r="P74" s="5" t="n">
        <f aca="false">COUNTIFS(Events!$D$6:$D$4467,$A74,Events!$CN$6:$CN$4467,"Yes",Events!$CM$6:$CM$4467,"&lt;&gt;")</f>
        <v>10</v>
      </c>
      <c r="Q74" s="6" t="n">
        <f aca="false">IFERROR(AVERAGEIFS(Events!$CM$6:$CM$4467,Events!$D$6:$D$4467,$A74,Events!$CN$6:$CN$4467,"Yes"),"")</f>
        <v>-0.0206517908676486</v>
      </c>
      <c r="R74" s="6" t="n">
        <f aca="false">IFERROR(COUNTIFS(Events!$D$6:$D$4467,$A74,Events!$CM$6:$CM$4467,"&gt;0",Events!$CN$6:$CN$4467,"Yes")/COUNTIFS(Events!$D$6:$D$4467,$A74,Events!$CM$6:$CM$4467,"&lt;&gt;",Events!$CN$6:$CN$4467,"Yes"),"")</f>
        <v>0.3</v>
      </c>
    </row>
    <row r="75" customFormat="false" ht="15" hidden="false" customHeight="false" outlineLevel="0" collapsed="false">
      <c r="A75" s="4" t="s">
        <v>193</v>
      </c>
      <c r="B75" s="4" t="str">
        <f aca="false">INDEX(Events!$E$6:$E$4467,MATCH($A75,Events!$D$6:$D$4467,0))</f>
        <v>Godrej Properties Limited</v>
      </c>
      <c r="C75" s="4" t="str">
        <f aca="false">INDEX(Events!$F$6:$F$4467,MATCH($A75,Events!$D$6:$D$4467,0))&amp;""</f>
        <v>Construction</v>
      </c>
      <c r="D75" s="5" t="n">
        <f aca="false">COUNTIFS(Events!$D$6:$D$4467,$A75)</f>
        <v>22</v>
      </c>
      <c r="E75" s="5" t="n">
        <f aca="false">COUNTIFS(Events!$D$6:$D$4467,$A75,Events!$L$6:$L$4467,"After close")</f>
        <v>1</v>
      </c>
      <c r="F75" s="6" t="n">
        <f aca="false">IFERROR(AVERAGEIFS(Events!$U$6:$U$4467,Events!$D$6:$D$4467,$A75),"")</f>
        <v>-0.015864377959642</v>
      </c>
      <c r="G75" s="6" t="n">
        <f aca="false">IFERROR(COUNTIFS(Events!$D$6:$D$4467,$A75,Events!$U$6:$U$4467,"&gt;0")/COUNTIFS(Events!$D$6:$D$4467,$A75,Events!$U$6:$U$4467,"&lt;&gt;"),"")</f>
        <v>0.318181818181818</v>
      </c>
      <c r="H75" s="6" t="n">
        <f aca="false">IFERROR(AVERAGEIFS(Events!$X$6:$X$4467,Events!$D$6:$D$4467,$A75),"")</f>
        <v>-0.0155690363780285</v>
      </c>
      <c r="I75" s="6" t="n">
        <f aca="false">IFERROR(AVERAGEIFS(Events!$AD$6:$AD$4467,Events!$D$6:$D$4467,$A75),"")</f>
        <v>0.0249800261878653</v>
      </c>
      <c r="J75" s="6" t="n">
        <f aca="false">IFERROR(COUNTIFS(Events!$D$6:$D$4467,$A75,Events!$AV$6:$AV$4467,"&gt;0")/COUNTIFS(Events!$D$6:$D$4467,$A75,Events!$AV$6:$AV$4467,"&lt;&gt;"),"")</f>
        <v>0.681818181818182</v>
      </c>
      <c r="K75" s="6" t="n">
        <f aca="false">IFERROR(COUNTIFS(Events!$D$6:$D$4467,$A75,Events!$BB$6:$BB$4467,"&gt;0")/COUNTIFS(Events!$D$6:$D$4467,$A75,Events!$BB$6:$BB$4467,"&lt;&gt;"),"")</f>
        <v>0.85</v>
      </c>
      <c r="L75" s="6" t="n">
        <f aca="false">IFERROR(AVERAGEIFS(Events!$AZ$6:$AZ$4467,Events!$D$6:$D$4467,$A75),"")</f>
        <v>0.0187220371796268</v>
      </c>
      <c r="M75" s="6" t="n">
        <f aca="false">IFERROR(AVERAGEIFS(Events!$CK$6:$CK$4467,Events!$D$6:$D$4467,$A75),"")</f>
        <v>0.0811149192058471</v>
      </c>
      <c r="N75" s="7" t="n">
        <f aca="false">IFERROR(AVERAGEIFS(Events!$CL$6:$CL$4467,Events!$D$6:$D$4467,$A75),"")</f>
        <v>0.31629426785052</v>
      </c>
      <c r="O75" s="6" t="n">
        <f aca="false">IFERROR(AVERAGEIFS(Events!$CJ$6:$CJ$4467,Events!$D$6:$D$4467,$A75),"")</f>
        <v>-0.0603109598247181</v>
      </c>
      <c r="P75" s="5" t="n">
        <f aca="false">COUNTIFS(Events!$D$6:$D$4467,$A75,Events!$CN$6:$CN$4467,"Yes",Events!$CM$6:$CM$4467,"&lt;&gt;")</f>
        <v>4</v>
      </c>
      <c r="Q75" s="6" t="n">
        <f aca="false">IFERROR(AVERAGEIFS(Events!$CM$6:$CM$4467,Events!$D$6:$D$4467,$A75,Events!$CN$6:$CN$4467,"Yes"),"")</f>
        <v>0.0822868676086008</v>
      </c>
      <c r="R75" s="6" t="n">
        <f aca="false">IFERROR(COUNTIFS(Events!$D$6:$D$4467,$A75,Events!$CM$6:$CM$4467,"&gt;0",Events!$CN$6:$CN$4467,"Yes")/COUNTIFS(Events!$D$6:$D$4467,$A75,Events!$CM$6:$CM$4467,"&lt;&gt;",Events!$CN$6:$CN$4467,"Yes"),"")</f>
        <v>0.5</v>
      </c>
    </row>
    <row r="76" customFormat="false" ht="15" hidden="false" customHeight="false" outlineLevel="0" collapsed="false">
      <c r="A76" s="4" t="s">
        <v>194</v>
      </c>
      <c r="B76" s="4" t="str">
        <f aca="false">INDEX(Events!$E$6:$E$4467,MATCH($A76,Events!$D$6:$D$4467,0))</f>
        <v>Grasim Industries Limited</v>
      </c>
      <c r="C76" s="4" t="str">
        <f aca="false">INDEX(Events!$F$6:$F$4467,MATCH($A76,Events!$D$6:$D$4467,0))&amp;""</f>
        <v>Cement And Cement Products</v>
      </c>
      <c r="D76" s="5" t="n">
        <f aca="false">COUNTIFS(Events!$D$6:$D$4467,$A76)</f>
        <v>22</v>
      </c>
      <c r="E76" s="5" t="n">
        <f aca="false">COUNTIFS(Events!$D$6:$D$4467,$A76,Events!$L$6:$L$4467,"After close")</f>
        <v>10</v>
      </c>
      <c r="F76" s="6" t="n">
        <f aca="false">IFERROR(AVERAGEIFS(Events!$U$6:$U$4467,Events!$D$6:$D$4467,$A76),"")</f>
        <v>-0.00519920693920867</v>
      </c>
      <c r="G76" s="6" t="n">
        <f aca="false">IFERROR(COUNTIFS(Events!$D$6:$D$4467,$A76,Events!$U$6:$U$4467,"&gt;0")/COUNTIFS(Events!$D$6:$D$4467,$A76,Events!$U$6:$U$4467,"&lt;&gt;"),"")</f>
        <v>0.318181818181818</v>
      </c>
      <c r="H76" s="6" t="n">
        <f aca="false">IFERROR(AVERAGEIFS(Events!$X$6:$X$4467,Events!$D$6:$D$4467,$A76),"")</f>
        <v>-0.00783823474052187</v>
      </c>
      <c r="I76" s="6" t="n">
        <f aca="false">IFERROR(AVERAGEIFS(Events!$AD$6:$AD$4467,Events!$D$6:$D$4467,$A76),"")</f>
        <v>0.0150974556445493</v>
      </c>
      <c r="J76" s="6" t="n">
        <f aca="false">IFERROR(COUNTIFS(Events!$D$6:$D$4467,$A76,Events!$AV$6:$AV$4467,"&gt;0")/COUNTIFS(Events!$D$6:$D$4467,$A76,Events!$AV$6:$AV$4467,"&lt;&gt;"),"")</f>
        <v>1</v>
      </c>
      <c r="K76" s="6" t="n">
        <f aca="false">IFERROR(COUNTIFS(Events!$D$6:$D$4467,$A76,Events!$BB$6:$BB$4467,"&gt;0")/COUNTIFS(Events!$D$6:$D$4467,$A76,Events!$BB$6:$BB$4467,"&lt;&gt;"),"")</f>
        <v>0.681818181818182</v>
      </c>
      <c r="L76" s="6" t="n">
        <f aca="false">IFERROR(AVERAGEIFS(Events!$AZ$6:$AZ$4467,Events!$D$6:$D$4467,$A76),"")</f>
        <v>-0.00180592638148229</v>
      </c>
      <c r="M76" s="6" t="n">
        <f aca="false">IFERROR(AVERAGEIFS(Events!$CK$6:$CK$4467,Events!$D$6:$D$4467,$A76),"")</f>
        <v>0.0507700858442936</v>
      </c>
      <c r="N76" s="7" t="n">
        <f aca="false">IFERROR(AVERAGEIFS(Events!$CL$6:$CL$4467,Events!$D$6:$D$4467,$A76),"")</f>
        <v>0.31784418488799</v>
      </c>
      <c r="O76" s="6" t="n">
        <f aca="false">IFERROR(AVERAGEIFS(Events!$CJ$6:$CJ$4467,Events!$D$6:$D$4467,$A76),"")</f>
        <v>-0.0800044933656811</v>
      </c>
      <c r="P76" s="5" t="n">
        <f aca="false">COUNTIFS(Events!$D$6:$D$4467,$A76,Events!$CN$6:$CN$4467,"Yes",Events!$CM$6:$CM$4467,"&lt;&gt;")</f>
        <v>16</v>
      </c>
      <c r="Q76" s="6" t="n">
        <f aca="false">IFERROR(AVERAGEIFS(Events!$CM$6:$CM$4467,Events!$D$6:$D$4467,$A76,Events!$CN$6:$CN$4467,"Yes"),"")</f>
        <v>-0.0109290567465541</v>
      </c>
      <c r="R76" s="6" t="n">
        <f aca="false">IFERROR(COUNTIFS(Events!$D$6:$D$4467,$A76,Events!$CM$6:$CM$4467,"&gt;0",Events!$CN$6:$CN$4467,"Yes")/COUNTIFS(Events!$D$6:$D$4467,$A76,Events!$CM$6:$CM$4467,"&lt;&gt;",Events!$CN$6:$CN$4467,"Yes"),"")</f>
        <v>0.3125</v>
      </c>
    </row>
    <row r="77" customFormat="false" ht="15" hidden="false" customHeight="false" outlineLevel="0" collapsed="false">
      <c r="A77" s="4" t="s">
        <v>195</v>
      </c>
      <c r="B77" s="4" t="str">
        <f aca="false">INDEX(Events!$E$6:$E$4467,MATCH($A77,Events!$D$6:$D$4467,0))</f>
        <v>GE Vernova T&amp;D India Limited</v>
      </c>
      <c r="C77" s="4" t="str">
        <f aca="false">INDEX(Events!$F$6:$F$4467,MATCH($A77,Events!$D$6:$D$4467,0))&amp;""</f>
        <v>Electrical Equipment</v>
      </c>
      <c r="D77" s="5" t="n">
        <f aca="false">COUNTIFS(Events!$D$6:$D$4467,$A77)</f>
        <v>22</v>
      </c>
      <c r="E77" s="5" t="n">
        <f aca="false">COUNTIFS(Events!$D$6:$D$4467,$A77,Events!$L$6:$L$4467,"After close")</f>
        <v>20</v>
      </c>
      <c r="F77" s="6" t="n">
        <f aca="false">IFERROR(AVERAGEIFS(Events!$U$6:$U$4467,Events!$D$6:$D$4467,$A77),"")</f>
        <v>0.0242747811572536</v>
      </c>
      <c r="G77" s="6" t="n">
        <f aca="false">IFERROR(COUNTIFS(Events!$D$6:$D$4467,$A77,Events!$U$6:$U$4467,"&gt;0")/COUNTIFS(Events!$D$6:$D$4467,$A77,Events!$U$6:$U$4467,"&lt;&gt;"),"")</f>
        <v>0.636363636363636</v>
      </c>
      <c r="H77" s="6" t="n">
        <f aca="false">IFERROR(AVERAGEIFS(Events!$X$6:$X$4467,Events!$D$6:$D$4467,$A77),"")</f>
        <v>0.0206958339318979</v>
      </c>
      <c r="I77" s="6" t="n">
        <f aca="false">IFERROR(AVERAGEIFS(Events!$AD$6:$AD$4467,Events!$D$6:$D$4467,$A77),"")</f>
        <v>0.0360935819860215</v>
      </c>
      <c r="J77" s="6" t="n">
        <f aca="false">IFERROR(COUNTIFS(Events!$D$6:$D$4467,$A77,Events!$AV$6:$AV$4467,"&gt;0")/COUNTIFS(Events!$D$6:$D$4467,$A77,Events!$AV$6:$AV$4467,"&lt;&gt;"),"")</f>
        <v>0.636363636363636</v>
      </c>
      <c r="K77" s="6" t="n">
        <f aca="false">IFERROR(COUNTIFS(Events!$D$6:$D$4467,$A77,Events!$BB$6:$BB$4467,"&gt;0")/COUNTIFS(Events!$D$6:$D$4467,$A77,Events!$BB$6:$BB$4467,"&lt;&gt;"),"")</f>
        <v>0.8</v>
      </c>
      <c r="L77" s="6" t="n">
        <f aca="false">IFERROR(AVERAGEIFS(Events!$AZ$6:$AZ$4467,Events!$D$6:$D$4467,$A77),"")</f>
        <v>0.056143895377512</v>
      </c>
      <c r="M77" s="6" t="n">
        <f aca="false">IFERROR(AVERAGEIFS(Events!$CK$6:$CK$4467,Events!$D$6:$D$4467,$A77),"")</f>
        <v>0.101581210537775</v>
      </c>
      <c r="N77" s="7" t="n">
        <f aca="false">IFERROR(AVERAGEIFS(Events!$CL$6:$CL$4467,Events!$D$6:$D$4467,$A77),"")</f>
        <v>0.0966575811838468</v>
      </c>
      <c r="O77" s="6" t="n">
        <f aca="false">IFERROR(AVERAGEIFS(Events!$CJ$6:$CJ$4467,Events!$D$6:$D$4467,$A77),"")</f>
        <v>-0.190317760128899</v>
      </c>
      <c r="P77" s="5" t="n">
        <f aca="false">COUNTIFS(Events!$D$6:$D$4467,$A77,Events!$CN$6:$CN$4467,"Yes",Events!$CM$6:$CM$4467,"&lt;&gt;")</f>
        <v>1</v>
      </c>
      <c r="Q77" s="6" t="n">
        <f aca="false">IFERROR(AVERAGEIFS(Events!$CM$6:$CM$4467,Events!$D$6:$D$4467,$A77,Events!$CN$6:$CN$4467,"Yes"),"")</f>
        <v>-0.00736506540617784</v>
      </c>
      <c r="R77" s="6" t="n">
        <f aca="false">IFERROR(COUNTIFS(Events!$D$6:$D$4467,$A77,Events!$CM$6:$CM$4467,"&gt;0",Events!$CN$6:$CN$4467,"Yes")/COUNTIFS(Events!$D$6:$D$4467,$A77,Events!$CM$6:$CM$4467,"&lt;&gt;",Events!$CN$6:$CN$4467,"Yes"),"")</f>
        <v>0</v>
      </c>
    </row>
    <row r="78" customFormat="false" ht="15" hidden="false" customHeight="false" outlineLevel="0" collapsed="false">
      <c r="A78" s="4" t="s">
        <v>196</v>
      </c>
      <c r="B78" s="4" t="str">
        <f aca="false">INDEX(Events!$E$6:$E$4467,MATCH($A78,Events!$D$6:$D$4467,0))</f>
        <v>Hindustan Aeronautics Limited</v>
      </c>
      <c r="C78" s="4" t="str">
        <f aca="false">INDEX(Events!$F$6:$F$4467,MATCH($A78,Events!$D$6:$D$4467,0))&amp;""</f>
        <v>Aerospace &amp; Defence</v>
      </c>
      <c r="D78" s="5" t="n">
        <f aca="false">COUNTIFS(Events!$D$6:$D$4467,$A78)</f>
        <v>22</v>
      </c>
      <c r="E78" s="5" t="n">
        <f aca="false">COUNTIFS(Events!$D$6:$D$4467,$A78,Events!$L$6:$L$4467,"After close")</f>
        <v>4</v>
      </c>
      <c r="F78" s="6" t="n">
        <f aca="false">IFERROR(AVERAGEIFS(Events!$U$6:$U$4467,Events!$D$6:$D$4467,$A78),"")</f>
        <v>0.0103785624485294</v>
      </c>
      <c r="G78" s="6" t="n">
        <f aca="false">IFERROR(COUNTIFS(Events!$D$6:$D$4467,$A78,Events!$U$6:$U$4467,"&gt;0")/COUNTIFS(Events!$D$6:$D$4467,$A78,Events!$U$6:$U$4467,"&lt;&gt;"),"")</f>
        <v>0.636363636363636</v>
      </c>
      <c r="H78" s="6" t="n">
        <f aca="false">IFERROR(AVERAGEIFS(Events!$X$6:$X$4467,Events!$D$6:$D$4467,$A78),"")</f>
        <v>0.00865452697636038</v>
      </c>
      <c r="I78" s="6" t="n">
        <f aca="false">IFERROR(AVERAGEIFS(Events!$AD$6:$AD$4467,Events!$D$6:$D$4467,$A78),"")</f>
        <v>0.0158215730758989</v>
      </c>
      <c r="J78" s="6" t="n">
        <f aca="false">IFERROR(COUNTIFS(Events!$D$6:$D$4467,$A78,Events!$AV$6:$AV$4467,"&gt;0")/COUNTIFS(Events!$D$6:$D$4467,$A78,Events!$AV$6:$AV$4467,"&lt;&gt;"),"")</f>
        <v>0.85</v>
      </c>
      <c r="K78" s="6" t="n">
        <f aca="false">IFERROR(COUNTIFS(Events!$D$6:$D$4467,$A78,Events!$BB$6:$BB$4467,"&gt;0")/COUNTIFS(Events!$D$6:$D$4467,$A78,Events!$BB$6:$BB$4467,"&lt;&gt;"),"")</f>
        <v>0.85</v>
      </c>
      <c r="L78" s="6" t="n">
        <f aca="false">IFERROR(AVERAGEIFS(Events!$AZ$6:$AZ$4467,Events!$D$6:$D$4467,$A78),"")</f>
        <v>0.0134506134068108</v>
      </c>
      <c r="M78" s="6" t="n">
        <f aca="false">IFERROR(AVERAGEIFS(Events!$CK$6:$CK$4467,Events!$D$6:$D$4467,$A78),"")</f>
        <v>0.0642337781471392</v>
      </c>
      <c r="N78" s="7" t="n">
        <f aca="false">IFERROR(AVERAGEIFS(Events!$CL$6:$CL$4467,Events!$D$6:$D$4467,$A78),"")</f>
        <v>0.253370470807098</v>
      </c>
      <c r="O78" s="6" t="n">
        <f aca="false">IFERROR(AVERAGEIFS(Events!$CJ$6:$CJ$4467,Events!$D$6:$D$4467,$A78),"")</f>
        <v>-0.05281096846104</v>
      </c>
      <c r="P78" s="5" t="n">
        <f aca="false">COUNTIFS(Events!$D$6:$D$4467,$A78,Events!$CN$6:$CN$4467,"Yes",Events!$CM$6:$CM$4467,"&lt;&gt;")</f>
        <v>20</v>
      </c>
      <c r="Q78" s="6" t="n">
        <f aca="false">IFERROR(AVERAGEIFS(Events!$CM$6:$CM$4467,Events!$D$6:$D$4467,$A78,Events!$CN$6:$CN$4467,"Yes"),"")</f>
        <v>0.0750256908295954</v>
      </c>
      <c r="R78" s="6" t="n">
        <f aca="false">IFERROR(COUNTIFS(Events!$D$6:$D$4467,$A78,Events!$CM$6:$CM$4467,"&gt;0",Events!$CN$6:$CN$4467,"Yes")/COUNTIFS(Events!$D$6:$D$4467,$A78,Events!$CM$6:$CM$4467,"&lt;&gt;",Events!$CN$6:$CN$4467,"Yes"),"")</f>
        <v>0.45</v>
      </c>
    </row>
    <row r="79" customFormat="false" ht="15" hidden="false" customHeight="false" outlineLevel="0" collapsed="false">
      <c r="A79" s="4" t="s">
        <v>197</v>
      </c>
      <c r="B79" s="4" t="str">
        <f aca="false">INDEX(Events!$E$6:$E$4467,MATCH($A79,Events!$D$6:$D$4467,0))</f>
        <v>Havells India Limited</v>
      </c>
      <c r="C79" s="4" t="str">
        <f aca="false">INDEX(Events!$F$6:$F$4467,MATCH($A79,Events!$D$6:$D$4467,0))&amp;""</f>
        <v>Electrical Equipment</v>
      </c>
      <c r="D79" s="5" t="n">
        <f aca="false">COUNTIFS(Events!$D$6:$D$4467,$A79)</f>
        <v>22</v>
      </c>
      <c r="E79" s="5" t="n">
        <f aca="false">COUNTIFS(Events!$D$6:$D$4467,$A79,Events!$L$6:$L$4467,"After close")</f>
        <v>14</v>
      </c>
      <c r="F79" s="6" t="n">
        <f aca="false">IFERROR(AVERAGEIFS(Events!$U$6:$U$4467,Events!$D$6:$D$4467,$A79),"")</f>
        <v>-0.0194600423267972</v>
      </c>
      <c r="G79" s="6" t="n">
        <f aca="false">IFERROR(COUNTIFS(Events!$D$6:$D$4467,$A79,Events!$U$6:$U$4467,"&gt;0")/COUNTIFS(Events!$D$6:$D$4467,$A79,Events!$U$6:$U$4467,"&lt;&gt;"),"")</f>
        <v>0.363636363636364</v>
      </c>
      <c r="H79" s="6" t="n">
        <f aca="false">IFERROR(AVERAGEIFS(Events!$X$6:$X$4467,Events!$D$6:$D$4467,$A79),"")</f>
        <v>-0.019052377095554</v>
      </c>
      <c r="I79" s="6" t="n">
        <f aca="false">IFERROR(AVERAGEIFS(Events!$AD$6:$AD$4467,Events!$D$6:$D$4467,$A79),"")</f>
        <v>0.0281584882746845</v>
      </c>
      <c r="J79" s="6" t="n">
        <f aca="false">IFERROR(COUNTIFS(Events!$D$6:$D$4467,$A79,Events!$AV$6:$AV$4467,"&gt;0")/COUNTIFS(Events!$D$6:$D$4467,$A79,Events!$AV$6:$AV$4467,"&lt;&gt;"),"")</f>
        <v>0.95</v>
      </c>
      <c r="K79" s="6" t="n">
        <f aca="false">IFERROR(COUNTIFS(Events!$D$6:$D$4467,$A79,Events!$BB$6:$BB$4467,"&gt;0")/COUNTIFS(Events!$D$6:$D$4467,$A79,Events!$BB$6:$BB$4467,"&lt;&gt;"),"")</f>
        <v>0.65</v>
      </c>
      <c r="L79" s="6" t="n">
        <f aca="false">IFERROR(AVERAGEIFS(Events!$AZ$6:$AZ$4467,Events!$D$6:$D$4467,$A79),"")</f>
        <v>-0.00609148039598575</v>
      </c>
      <c r="M79" s="6" t="n">
        <f aca="false">IFERROR(AVERAGEIFS(Events!$CK$6:$CK$4467,Events!$D$6:$D$4467,$A79),"")</f>
        <v>0.0575138284810342</v>
      </c>
      <c r="N79" s="7" t="n">
        <f aca="false">IFERROR(AVERAGEIFS(Events!$CL$6:$CL$4467,Events!$D$6:$D$4467,$A79),"")</f>
        <v>0.525933896373365</v>
      </c>
      <c r="O79" s="6" t="n">
        <f aca="false">IFERROR(AVERAGEIFS(Events!$CJ$6:$CJ$4467,Events!$D$6:$D$4467,$A79),"")</f>
        <v>-0.201801234114279</v>
      </c>
      <c r="P79" s="5" t="n">
        <f aca="false">COUNTIFS(Events!$D$6:$D$4467,$A79,Events!$CN$6:$CN$4467,"Yes",Events!$CM$6:$CM$4467,"&lt;&gt;")</f>
        <v>18</v>
      </c>
      <c r="Q79" s="6" t="n">
        <f aca="false">IFERROR(AVERAGEIFS(Events!$CM$6:$CM$4467,Events!$D$6:$D$4467,$A79,Events!$CN$6:$CN$4467,"Yes"),"")</f>
        <v>-0.0726879492542602</v>
      </c>
      <c r="R79" s="6" t="n">
        <f aca="false">IFERROR(COUNTIFS(Events!$D$6:$D$4467,$A79,Events!$CM$6:$CM$4467,"&gt;0",Events!$CN$6:$CN$4467,"Yes")/COUNTIFS(Events!$D$6:$D$4467,$A79,Events!$CM$6:$CM$4467,"&lt;&gt;",Events!$CN$6:$CN$4467,"Yes"),"")</f>
        <v>0.277777777777778</v>
      </c>
    </row>
    <row r="80" customFormat="false" ht="15" hidden="false" customHeight="false" outlineLevel="0" collapsed="false">
      <c r="A80" s="4" t="s">
        <v>198</v>
      </c>
      <c r="B80" s="4" t="str">
        <f aca="false">INDEX(Events!$E$6:$E$4467,MATCH($A80,Events!$D$6:$D$4467,0))</f>
        <v>HCL Technologies Limited</v>
      </c>
      <c r="C80" s="4" t="str">
        <f aca="false">INDEX(Events!$F$6:$F$4467,MATCH($A80,Events!$D$6:$D$4467,0))&amp;""</f>
        <v>Computers - Software</v>
      </c>
      <c r="D80" s="5" t="n">
        <f aca="false">COUNTIFS(Events!$D$6:$D$4467,$A80)</f>
        <v>22</v>
      </c>
      <c r="E80" s="5" t="n">
        <f aca="false">COUNTIFS(Events!$D$6:$D$4467,$A80,Events!$L$6:$L$4467,"After close")</f>
        <v>22</v>
      </c>
      <c r="F80" s="6" t="n">
        <f aca="false">IFERROR(AVERAGEIFS(Events!$U$6:$U$4467,Events!$D$6:$D$4467,$A80),"")</f>
        <v>-0.0108726792752725</v>
      </c>
      <c r="G80" s="6" t="n">
        <f aca="false">IFERROR(COUNTIFS(Events!$D$6:$D$4467,$A80,Events!$U$6:$U$4467,"&gt;0")/COUNTIFS(Events!$D$6:$D$4467,$A80,Events!$U$6:$U$4467,"&lt;&gt;"),"")</f>
        <v>0.454545454545455</v>
      </c>
      <c r="H80" s="6" t="n">
        <f aca="false">IFERROR(AVERAGEIFS(Events!$X$6:$X$4467,Events!$D$6:$D$4467,$A80),"")</f>
        <v>-0.0135891427599145</v>
      </c>
      <c r="I80" s="6" t="n">
        <f aca="false">IFERROR(AVERAGEIFS(Events!$AD$6:$AD$4467,Events!$D$6:$D$4467,$A80),"")</f>
        <v>0.0308903164190597</v>
      </c>
      <c r="J80" s="6" t="n">
        <f aca="false">IFERROR(COUNTIFS(Events!$D$6:$D$4467,$A80,Events!$AV$6:$AV$4467,"&gt;0")/COUNTIFS(Events!$D$6:$D$4467,$A80,Events!$AV$6:$AV$4467,"&lt;&gt;"),"")</f>
        <v>1</v>
      </c>
      <c r="K80" s="6" t="n">
        <f aca="false">IFERROR(COUNTIFS(Events!$D$6:$D$4467,$A80,Events!$BB$6:$BB$4467,"&gt;0")/COUNTIFS(Events!$D$6:$D$4467,$A80,Events!$BB$6:$BB$4467,"&lt;&gt;"),"")</f>
        <v>0.772727272727273</v>
      </c>
      <c r="L80" s="6" t="n">
        <f aca="false">IFERROR(AVERAGEIFS(Events!$AZ$6:$AZ$4467,Events!$D$6:$D$4467,$A80),"")</f>
        <v>-0.01376828320036</v>
      </c>
      <c r="M80" s="6" t="n">
        <f aca="false">IFERROR(AVERAGEIFS(Events!$CK$6:$CK$4467,Events!$D$6:$D$4467,$A80),"")</f>
        <v>0.0545488505723729</v>
      </c>
      <c r="N80" s="7" t="n">
        <f aca="false">IFERROR(AVERAGEIFS(Events!$CL$6:$CL$4467,Events!$D$6:$D$4467,$A80),"")</f>
        <v>0.560219447271288</v>
      </c>
      <c r="O80" s="6" t="n">
        <f aca="false">IFERROR(AVERAGEIFS(Events!$CJ$6:$CJ$4467,Events!$D$6:$D$4467,$A80),"")</f>
        <v>-0.257324613499072</v>
      </c>
      <c r="P80" s="5" t="n">
        <f aca="false">COUNTIFS(Events!$D$6:$D$4467,$A80,Events!$CN$6:$CN$4467,"Yes",Events!$CM$6:$CM$4467,"&lt;&gt;")</f>
        <v>20</v>
      </c>
      <c r="Q80" s="6" t="n">
        <f aca="false">IFERROR(AVERAGEIFS(Events!$CM$6:$CM$4467,Events!$D$6:$D$4467,$A80,Events!$CN$6:$CN$4467,"Yes"),"")</f>
        <v>0.0723408511027392</v>
      </c>
      <c r="R80" s="6" t="n">
        <f aca="false">IFERROR(COUNTIFS(Events!$D$6:$D$4467,$A80,Events!$CM$6:$CM$4467,"&gt;0",Events!$CN$6:$CN$4467,"Yes")/COUNTIFS(Events!$D$6:$D$4467,$A80,Events!$CM$6:$CM$4467,"&lt;&gt;",Events!$CN$6:$CN$4467,"Yes"),"")</f>
        <v>0.65</v>
      </c>
    </row>
    <row r="81" customFormat="false" ht="15" hidden="false" customHeight="false" outlineLevel="0" collapsed="false">
      <c r="A81" s="4" t="s">
        <v>199</v>
      </c>
      <c r="B81" s="4" t="str">
        <f aca="false">INDEX(Events!$E$6:$E$4467,MATCH($A81,Events!$D$6:$D$4467,0))</f>
        <v>HDFC Asset Management Company Limited</v>
      </c>
      <c r="C81" s="4" t="str">
        <f aca="false">INDEX(Events!$F$6:$F$4467,MATCH($A81,Events!$D$6:$D$4467,0))&amp;""</f>
        <v>Capital Markets</v>
      </c>
      <c r="D81" s="5" t="n">
        <f aca="false">COUNTIFS(Events!$D$6:$D$4467,$A81)</f>
        <v>22</v>
      </c>
      <c r="E81" s="5" t="n">
        <f aca="false">COUNTIFS(Events!$D$6:$D$4467,$A81,Events!$L$6:$L$4467,"After close")</f>
        <v>6</v>
      </c>
      <c r="F81" s="6" t="n">
        <f aca="false">IFERROR(AVERAGEIFS(Events!$U$6:$U$4467,Events!$D$6:$D$4467,$A81),"")</f>
        <v>0.0127066949535809</v>
      </c>
      <c r="G81" s="6" t="n">
        <f aca="false">IFERROR(COUNTIFS(Events!$D$6:$D$4467,$A81,Events!$U$6:$U$4467,"&gt;0")/COUNTIFS(Events!$D$6:$D$4467,$A81,Events!$U$6:$U$4467,"&lt;&gt;"),"")</f>
        <v>0.590909090909091</v>
      </c>
      <c r="H81" s="6" t="n">
        <f aca="false">IFERROR(AVERAGEIFS(Events!$X$6:$X$4467,Events!$D$6:$D$4467,$A81),"")</f>
        <v>0.00741174156562345</v>
      </c>
      <c r="I81" s="6" t="n">
        <f aca="false">IFERROR(AVERAGEIFS(Events!$AD$6:$AD$4467,Events!$D$6:$D$4467,$A81),"")</f>
        <v>0.0199210604484408</v>
      </c>
      <c r="J81" s="6" t="n">
        <f aca="false">IFERROR(COUNTIFS(Events!$D$6:$D$4467,$A81,Events!$AV$6:$AV$4467,"&gt;0")/COUNTIFS(Events!$D$6:$D$4467,$A81,Events!$AV$6:$AV$4467,"&lt;&gt;"),"")</f>
        <v>1</v>
      </c>
      <c r="K81" s="6" t="n">
        <f aca="false">IFERROR(COUNTIFS(Events!$D$6:$D$4467,$A81,Events!$BB$6:$BB$4467,"&gt;0")/COUNTIFS(Events!$D$6:$D$4467,$A81,Events!$BB$6:$BB$4467,"&lt;&gt;"),"")</f>
        <v>0.888888888888889</v>
      </c>
      <c r="L81" s="6" t="str">
        <f aca="false">IFERROR(AVERAGEIFS(Events!$AZ$6:$AZ$4467,Events!$D$6:$D$4467,$A81),"")</f>
        <v/>
      </c>
      <c r="M81" s="6" t="n">
        <f aca="false">IFERROR(AVERAGEIFS(Events!$CK$6:$CK$4467,Events!$D$6:$D$4467,$A81),"")</f>
        <v>0.055731394836262</v>
      </c>
      <c r="N81" s="7" t="n">
        <f aca="false">IFERROR(AVERAGEIFS(Events!$CL$6:$CL$4467,Events!$D$6:$D$4467,$A81),"")</f>
        <v>0.379672930902073</v>
      </c>
      <c r="O81" s="6" t="n">
        <f aca="false">IFERROR(AVERAGEIFS(Events!$CJ$6:$CJ$4467,Events!$D$6:$D$4467,$A81),"")</f>
        <v>-0.0872957766853618</v>
      </c>
      <c r="P81" s="5" t="n">
        <f aca="false">COUNTIFS(Events!$D$6:$D$4467,$A81,Events!$CN$6:$CN$4467,"Yes",Events!$CM$6:$CM$4467,"&lt;&gt;")</f>
        <v>16</v>
      </c>
      <c r="Q81" s="6" t="n">
        <f aca="false">IFERROR(AVERAGEIFS(Events!$CM$6:$CM$4467,Events!$D$6:$D$4467,$A81,Events!$CN$6:$CN$4467,"Yes"),"")</f>
        <v>0.0782549783748519</v>
      </c>
      <c r="R81" s="6" t="n">
        <f aca="false">IFERROR(COUNTIFS(Events!$D$6:$D$4467,$A81,Events!$CM$6:$CM$4467,"&gt;0",Events!$CN$6:$CN$4467,"Yes")/COUNTIFS(Events!$D$6:$D$4467,$A81,Events!$CM$6:$CM$4467,"&lt;&gt;",Events!$CN$6:$CN$4467,"Yes"),"")</f>
        <v>0.5625</v>
      </c>
    </row>
    <row r="82" customFormat="false" ht="15" hidden="false" customHeight="false" outlineLevel="0" collapsed="false">
      <c r="A82" s="4" t="s">
        <v>200</v>
      </c>
      <c r="B82" s="4" t="str">
        <f aca="false">INDEX(Events!$E$6:$E$4467,MATCH($A82,Events!$D$6:$D$4467,0))</f>
        <v>HDFC Bank Limited</v>
      </c>
      <c r="C82" s="4" t="str">
        <f aca="false">INDEX(Events!$F$6:$F$4467,MATCH($A82,Events!$D$6:$D$4467,0))&amp;""</f>
        <v>Banks</v>
      </c>
      <c r="D82" s="5" t="n">
        <f aca="false">COUNTIFS(Events!$D$6:$D$4467,$A82)</f>
        <v>22</v>
      </c>
      <c r="E82" s="5" t="n">
        <f aca="false">COUNTIFS(Events!$D$6:$D$4467,$A82,Events!$L$6:$L$4467,"After close")</f>
        <v>2</v>
      </c>
      <c r="F82" s="6" t="n">
        <f aca="false">IFERROR(AVERAGEIFS(Events!$U$6:$U$4467,Events!$D$6:$D$4467,$A82),"")</f>
        <v>-0.00514498075609265</v>
      </c>
      <c r="G82" s="6" t="n">
        <f aca="false">IFERROR(COUNTIFS(Events!$D$6:$D$4467,$A82,Events!$U$6:$U$4467,"&gt;0")/COUNTIFS(Events!$D$6:$D$4467,$A82,Events!$U$6:$U$4467,"&lt;&gt;"),"")</f>
        <v>0.636363636363636</v>
      </c>
      <c r="H82" s="6" t="n">
        <f aca="false">IFERROR(AVERAGEIFS(Events!$X$6:$X$4467,Events!$D$6:$D$4467,$A82),"")</f>
        <v>-0.00584526807769365</v>
      </c>
      <c r="I82" s="6" t="n">
        <f aca="false">IFERROR(AVERAGEIFS(Events!$AD$6:$AD$4467,Events!$D$6:$D$4467,$A82),"")</f>
        <v>0.0199188613765336</v>
      </c>
      <c r="J82" s="6" t="n">
        <f aca="false">IFERROR(COUNTIFS(Events!$D$6:$D$4467,$A82,Events!$AV$6:$AV$4467,"&gt;0")/COUNTIFS(Events!$D$6:$D$4467,$A82,Events!$AV$6:$AV$4467,"&lt;&gt;"),"")</f>
        <v>0.954545454545455</v>
      </c>
      <c r="K82" s="6" t="n">
        <f aca="false">IFERROR(COUNTIFS(Events!$D$6:$D$4467,$A82,Events!$BB$6:$BB$4467,"&gt;0")/COUNTIFS(Events!$D$6:$D$4467,$A82,Events!$BB$6:$BB$4467,"&lt;&gt;"),"")</f>
        <v>1</v>
      </c>
      <c r="L82" s="6" t="str">
        <f aca="false">IFERROR(AVERAGEIFS(Events!$AZ$6:$AZ$4467,Events!$D$6:$D$4467,$A82),"")</f>
        <v/>
      </c>
      <c r="M82" s="6" t="n">
        <f aca="false">IFERROR(AVERAGEIFS(Events!$CK$6:$CK$4467,Events!$D$6:$D$4467,$A82),"")</f>
        <v>0.0355250084804148</v>
      </c>
      <c r="N82" s="7" t="n">
        <f aca="false">IFERROR(AVERAGEIFS(Events!$CL$6:$CL$4467,Events!$D$6:$D$4467,$A82),"")</f>
        <v>0.565657718953738</v>
      </c>
      <c r="O82" s="6" t="n">
        <f aca="false">IFERROR(AVERAGEIFS(Events!$CJ$6:$CJ$4467,Events!$D$6:$D$4467,$A82),"")</f>
        <v>-0.165561143191128</v>
      </c>
      <c r="P82" s="5" t="n">
        <f aca="false">COUNTIFS(Events!$D$6:$D$4467,$A82,Events!$CN$6:$CN$4467,"Yes",Events!$CM$6:$CM$4467,"&lt;&gt;")</f>
        <v>22</v>
      </c>
      <c r="Q82" s="6" t="n">
        <f aca="false">IFERROR(AVERAGEIFS(Events!$CM$6:$CM$4467,Events!$D$6:$D$4467,$A82,Events!$CN$6:$CN$4467,"Yes"),"")</f>
        <v>-0.0175630659941966</v>
      </c>
      <c r="R82" s="6" t="n">
        <f aca="false">IFERROR(COUNTIFS(Events!$D$6:$D$4467,$A82,Events!$CM$6:$CM$4467,"&gt;0",Events!$CN$6:$CN$4467,"Yes")/COUNTIFS(Events!$D$6:$D$4467,$A82,Events!$CM$6:$CM$4467,"&lt;&gt;",Events!$CN$6:$CN$4467,"Yes"),"")</f>
        <v>0.363636363636364</v>
      </c>
    </row>
    <row r="83" customFormat="false" ht="15" hidden="false" customHeight="false" outlineLevel="0" collapsed="false">
      <c r="A83" s="4" t="s">
        <v>201</v>
      </c>
      <c r="B83" s="4" t="str">
        <f aca="false">INDEX(Events!$E$6:$E$4467,MATCH($A83,Events!$D$6:$D$4467,0))</f>
        <v>HDFC Life Insurance Company Limited</v>
      </c>
      <c r="C83" s="4" t="str">
        <f aca="false">INDEX(Events!$F$6:$F$4467,MATCH($A83,Events!$D$6:$D$4467,0))&amp;""</f>
        <v>Insurance</v>
      </c>
      <c r="D83" s="5" t="n">
        <f aca="false">COUNTIFS(Events!$D$6:$D$4467,$A83)</f>
        <v>22</v>
      </c>
      <c r="E83" s="5" t="n">
        <f aca="false">COUNTIFS(Events!$D$6:$D$4467,$A83,Events!$L$6:$L$4467,"After close")</f>
        <v>9</v>
      </c>
      <c r="F83" s="6" t="n">
        <f aca="false">IFERROR(AVERAGEIFS(Events!$U$6:$U$4467,Events!$D$6:$D$4467,$A83),"")</f>
        <v>-0.00920619192071096</v>
      </c>
      <c r="G83" s="6" t="n">
        <f aca="false">IFERROR(COUNTIFS(Events!$D$6:$D$4467,$A83,Events!$U$6:$U$4467,"&gt;0")/COUNTIFS(Events!$D$6:$D$4467,$A83,Events!$U$6:$U$4467,"&lt;&gt;"),"")</f>
        <v>0.318181818181818</v>
      </c>
      <c r="H83" s="6" t="n">
        <f aca="false">IFERROR(AVERAGEIFS(Events!$X$6:$X$4467,Events!$D$6:$D$4467,$A83),"")</f>
        <v>-0.0125935939309188</v>
      </c>
      <c r="I83" s="6" t="n">
        <f aca="false">IFERROR(AVERAGEIFS(Events!$AD$6:$AD$4467,Events!$D$6:$D$4467,$A83),"")</f>
        <v>0.0175563428983026</v>
      </c>
      <c r="J83" s="6" t="str">
        <f aca="false">IFERROR(COUNTIFS(Events!$D$6:$D$4467,$A83,Events!$AV$6:$AV$4467,"&gt;0")/COUNTIFS(Events!$D$6:$D$4467,$A83,Events!$AV$6:$AV$4467,"&lt;&gt;"),"")</f>
        <v/>
      </c>
      <c r="K83" s="6" t="str">
        <f aca="false">IFERROR(COUNTIFS(Events!$D$6:$D$4467,$A83,Events!$BB$6:$BB$4467,"&gt;0")/COUNTIFS(Events!$D$6:$D$4467,$A83,Events!$BB$6:$BB$4467,"&lt;&gt;"),"")</f>
        <v/>
      </c>
      <c r="L83" s="6" t="str">
        <f aca="false">IFERROR(AVERAGEIFS(Events!$AZ$6:$AZ$4467,Events!$D$6:$D$4467,$A83),"")</f>
        <v/>
      </c>
      <c r="M83" s="6" t="n">
        <f aca="false">IFERROR(AVERAGEIFS(Events!$CK$6:$CK$4467,Events!$D$6:$D$4467,$A83),"")</f>
        <v>0.0444284291189643</v>
      </c>
      <c r="N83" s="7" t="n">
        <f aca="false">IFERROR(AVERAGEIFS(Events!$CL$6:$CL$4467,Events!$D$6:$D$4467,$A83),"")</f>
        <v>0.408744994670053</v>
      </c>
      <c r="O83" s="6" t="n">
        <f aca="false">IFERROR(AVERAGEIFS(Events!$CJ$6:$CJ$4467,Events!$D$6:$D$4467,$A83),"")</f>
        <v>-0.10693323638232</v>
      </c>
      <c r="P83" s="5" t="n">
        <f aca="false">COUNTIFS(Events!$D$6:$D$4467,$A83,Events!$CN$6:$CN$4467,"Yes",Events!$CM$6:$CM$4467,"&lt;&gt;")</f>
        <v>19</v>
      </c>
      <c r="Q83" s="6" t="n">
        <f aca="false">IFERROR(AVERAGEIFS(Events!$CM$6:$CM$4467,Events!$D$6:$D$4467,$A83,Events!$CN$6:$CN$4467,"Yes"),"")</f>
        <v>0.00587283498753798</v>
      </c>
      <c r="R83" s="6" t="n">
        <f aca="false">IFERROR(COUNTIFS(Events!$D$6:$D$4467,$A83,Events!$CM$6:$CM$4467,"&gt;0",Events!$CN$6:$CN$4467,"Yes")/COUNTIFS(Events!$D$6:$D$4467,$A83,Events!$CM$6:$CM$4467,"&lt;&gt;",Events!$CN$6:$CN$4467,"Yes"),"")</f>
        <v>0.526315789473684</v>
      </c>
    </row>
    <row r="84" customFormat="false" ht="15" hidden="false" customHeight="false" outlineLevel="0" collapsed="false">
      <c r="A84" s="4" t="s">
        <v>202</v>
      </c>
      <c r="B84" s="4" t="str">
        <f aca="false">INDEX(Events!$E$6:$E$4467,MATCH($A84,Events!$D$6:$D$4467,0))</f>
        <v>Hero MotoCorp Limited</v>
      </c>
      <c r="C84" s="4" t="str">
        <f aca="false">INDEX(Events!$F$6:$F$4467,MATCH($A84,Events!$D$6:$D$4467,0))&amp;""</f>
        <v>Automobiles - 2 And 3 Wheelers</v>
      </c>
      <c r="D84" s="5" t="n">
        <f aca="false">COUNTIFS(Events!$D$6:$D$4467,$A84)</f>
        <v>22</v>
      </c>
      <c r="E84" s="5" t="n">
        <f aca="false">COUNTIFS(Events!$D$6:$D$4467,$A84,Events!$L$6:$L$4467,"After close")</f>
        <v>20</v>
      </c>
      <c r="F84" s="6" t="n">
        <f aca="false">IFERROR(AVERAGEIFS(Events!$U$6:$U$4467,Events!$D$6:$D$4467,$A84),"")</f>
        <v>0.00784985113396414</v>
      </c>
      <c r="G84" s="6" t="n">
        <f aca="false">IFERROR(COUNTIFS(Events!$D$6:$D$4467,$A84,Events!$U$6:$U$4467,"&gt;0")/COUNTIFS(Events!$D$6:$D$4467,$A84,Events!$U$6:$U$4467,"&lt;&gt;"),"")</f>
        <v>0.545454545454545</v>
      </c>
      <c r="H84" s="6" t="n">
        <f aca="false">IFERROR(AVERAGEIFS(Events!$X$6:$X$4467,Events!$D$6:$D$4467,$A84),"")</f>
        <v>0.00748741547556555</v>
      </c>
      <c r="I84" s="6" t="n">
        <f aca="false">IFERROR(AVERAGEIFS(Events!$AD$6:$AD$4467,Events!$D$6:$D$4467,$A84),"")</f>
        <v>0.0176581181570802</v>
      </c>
      <c r="J84" s="6" t="n">
        <f aca="false">IFERROR(COUNTIFS(Events!$D$6:$D$4467,$A84,Events!$AV$6:$AV$4467,"&gt;0")/COUNTIFS(Events!$D$6:$D$4467,$A84,Events!$AV$6:$AV$4467,"&lt;&gt;"),"")</f>
        <v>0.818181818181818</v>
      </c>
      <c r="K84" s="6" t="n">
        <f aca="false">IFERROR(COUNTIFS(Events!$D$6:$D$4467,$A84,Events!$BB$6:$BB$4467,"&gt;0")/COUNTIFS(Events!$D$6:$D$4467,$A84,Events!$BB$6:$BB$4467,"&lt;&gt;"),"")</f>
        <v>0.772727272727273</v>
      </c>
      <c r="L84" s="6" t="n">
        <f aca="false">IFERROR(AVERAGEIFS(Events!$AZ$6:$AZ$4467,Events!$D$6:$D$4467,$A84),"")</f>
        <v>0.00631262523982919</v>
      </c>
      <c r="M84" s="6" t="n">
        <f aca="false">IFERROR(AVERAGEIFS(Events!$CK$6:$CK$4467,Events!$D$6:$D$4467,$A84),"")</f>
        <v>0.0535372855600195</v>
      </c>
      <c r="N84" s="7" t="n">
        <f aca="false">IFERROR(AVERAGEIFS(Events!$CL$6:$CL$4467,Events!$D$6:$D$4467,$A84),"")</f>
        <v>0.320925189857562</v>
      </c>
      <c r="O84" s="6" t="n">
        <f aca="false">IFERROR(AVERAGEIFS(Events!$CJ$6:$CJ$4467,Events!$D$6:$D$4467,$A84),"")</f>
        <v>-0.149409038031259</v>
      </c>
      <c r="P84" s="5" t="n">
        <f aca="false">COUNTIFS(Events!$D$6:$D$4467,$A84,Events!$CN$6:$CN$4467,"Yes",Events!$CM$6:$CM$4467,"&lt;&gt;")</f>
        <v>17</v>
      </c>
      <c r="Q84" s="6" t="n">
        <f aca="false">IFERROR(AVERAGEIFS(Events!$CM$6:$CM$4467,Events!$D$6:$D$4467,$A84,Events!$CN$6:$CN$4467,"Yes"),"")</f>
        <v>-0.0727168700461451</v>
      </c>
      <c r="R84" s="6" t="n">
        <f aca="false">IFERROR(COUNTIFS(Events!$D$6:$D$4467,$A84,Events!$CM$6:$CM$4467,"&gt;0",Events!$CN$6:$CN$4467,"Yes")/COUNTIFS(Events!$D$6:$D$4467,$A84,Events!$CM$6:$CM$4467,"&lt;&gt;",Events!$CN$6:$CN$4467,"Yes"),"")</f>
        <v>0.411764705882353</v>
      </c>
    </row>
    <row r="85" customFormat="false" ht="15" hidden="false" customHeight="false" outlineLevel="0" collapsed="false">
      <c r="A85" s="4" t="s">
        <v>203</v>
      </c>
      <c r="B85" s="4" t="str">
        <f aca="false">INDEX(Events!$E$6:$E$4467,MATCH($A85,Events!$D$6:$D$4467,0))</f>
        <v>Hindalco Industries Limited</v>
      </c>
      <c r="C85" s="4" t="str">
        <f aca="false">INDEX(Events!$F$6:$F$4467,MATCH($A85,Events!$D$6:$D$4467,0))&amp;""</f>
        <v>Aluminium</v>
      </c>
      <c r="D85" s="5" t="n">
        <f aca="false">COUNTIFS(Events!$D$6:$D$4467,$A85)</f>
        <v>22</v>
      </c>
      <c r="E85" s="5" t="n">
        <f aca="false">COUNTIFS(Events!$D$6:$D$4467,$A85,Events!$L$6:$L$4467,"After close")</f>
        <v>6</v>
      </c>
      <c r="F85" s="6" t="n">
        <f aca="false">IFERROR(AVERAGEIFS(Events!$U$6:$U$4467,Events!$D$6:$D$4467,$A85),"")</f>
        <v>0.000863366785257441</v>
      </c>
      <c r="G85" s="6" t="n">
        <f aca="false">IFERROR(COUNTIFS(Events!$D$6:$D$4467,$A85,Events!$U$6:$U$4467,"&gt;0")/COUNTIFS(Events!$D$6:$D$4467,$A85,Events!$U$6:$U$4467,"&lt;&gt;"),"")</f>
        <v>0.590909090909091</v>
      </c>
      <c r="H85" s="6" t="n">
        <f aca="false">IFERROR(AVERAGEIFS(Events!$X$6:$X$4467,Events!$D$6:$D$4467,$A85),"")</f>
        <v>-0.00270933175545728</v>
      </c>
      <c r="I85" s="6" t="n">
        <f aca="false">IFERROR(AVERAGEIFS(Events!$AD$6:$AD$4467,Events!$D$6:$D$4467,$A85),"")</f>
        <v>0.0185034639789114</v>
      </c>
      <c r="J85" s="6" t="n">
        <f aca="false">IFERROR(COUNTIFS(Events!$D$6:$D$4467,$A85,Events!$AV$6:$AV$4467,"&gt;0")/COUNTIFS(Events!$D$6:$D$4467,$A85,Events!$AV$6:$AV$4467,"&lt;&gt;"),"")</f>
        <v>0.863636363636364</v>
      </c>
      <c r="K85" s="6" t="n">
        <f aca="false">IFERROR(COUNTIFS(Events!$D$6:$D$4467,$A85,Events!$BB$6:$BB$4467,"&gt;0")/COUNTIFS(Events!$D$6:$D$4467,$A85,Events!$BB$6:$BB$4467,"&lt;&gt;"),"")</f>
        <v>0.666666666666667</v>
      </c>
      <c r="L85" s="6" t="n">
        <f aca="false">IFERROR(AVERAGEIFS(Events!$AZ$6:$AZ$4467,Events!$D$6:$D$4467,$A85),"")</f>
        <v>-0.00285958076941272</v>
      </c>
      <c r="M85" s="6" t="n">
        <f aca="false">IFERROR(AVERAGEIFS(Events!$CK$6:$CK$4467,Events!$D$6:$D$4467,$A85),"")</f>
        <v>0.0640667601575832</v>
      </c>
      <c r="N85" s="7" t="n">
        <f aca="false">IFERROR(AVERAGEIFS(Events!$CL$6:$CL$4467,Events!$D$6:$D$4467,$A85),"")</f>
        <v>0.287701596188172</v>
      </c>
      <c r="O85" s="6" t="n">
        <f aca="false">IFERROR(AVERAGEIFS(Events!$CJ$6:$CJ$4467,Events!$D$6:$D$4467,$A85),"")</f>
        <v>-0.0783609085600904</v>
      </c>
      <c r="P85" s="5" t="n">
        <f aca="false">COUNTIFS(Events!$D$6:$D$4467,$A85,Events!$CN$6:$CN$4467,"Yes",Events!$CM$6:$CM$4467,"&lt;&gt;")</f>
        <v>17</v>
      </c>
      <c r="Q85" s="6" t="n">
        <f aca="false">IFERROR(AVERAGEIFS(Events!$CM$6:$CM$4467,Events!$D$6:$D$4467,$A85,Events!$CN$6:$CN$4467,"Yes"),"")</f>
        <v>-0.0582817888366774</v>
      </c>
      <c r="R85" s="6" t="n">
        <f aca="false">IFERROR(COUNTIFS(Events!$D$6:$D$4467,$A85,Events!$CM$6:$CM$4467,"&gt;0",Events!$CN$6:$CN$4467,"Yes")/COUNTIFS(Events!$D$6:$D$4467,$A85,Events!$CM$6:$CM$4467,"&lt;&gt;",Events!$CN$6:$CN$4467,"Yes"),"")</f>
        <v>0.352941176470588</v>
      </c>
    </row>
    <row r="86" customFormat="false" ht="15" hidden="false" customHeight="false" outlineLevel="0" collapsed="false">
      <c r="A86" s="4" t="s">
        <v>204</v>
      </c>
      <c r="B86" s="4" t="str">
        <f aca="false">INDEX(Events!$E$6:$E$4467,MATCH($A86,Events!$D$6:$D$4467,0))</f>
        <v>Hindustan Petroleum Corporation Limited</v>
      </c>
      <c r="C86" s="4" t="str">
        <f aca="false">INDEX(Events!$F$6:$F$4467,MATCH($A86,Events!$D$6:$D$4467,0))&amp;""</f>
        <v>Refineries</v>
      </c>
      <c r="D86" s="5" t="n">
        <f aca="false">COUNTIFS(Events!$D$6:$D$4467,$A86)</f>
        <v>22</v>
      </c>
      <c r="E86" s="5" t="n">
        <f aca="false">COUNTIFS(Events!$D$6:$D$4467,$A86,Events!$L$6:$L$4467,"After close")</f>
        <v>15</v>
      </c>
      <c r="F86" s="6" t="n">
        <f aca="false">IFERROR(AVERAGEIFS(Events!$U$6:$U$4467,Events!$D$6:$D$4467,$A86),"")</f>
        <v>-0.00319815196399834</v>
      </c>
      <c r="G86" s="6" t="n">
        <f aca="false">IFERROR(COUNTIFS(Events!$D$6:$D$4467,$A86,Events!$U$6:$U$4467,"&gt;0")/COUNTIFS(Events!$D$6:$D$4467,$A86,Events!$U$6:$U$4467,"&lt;&gt;"),"")</f>
        <v>0.5</v>
      </c>
      <c r="H86" s="6" t="n">
        <f aca="false">IFERROR(AVERAGEIFS(Events!$X$6:$X$4467,Events!$D$6:$D$4467,$A86),"")</f>
        <v>-0.00674021857618538</v>
      </c>
      <c r="I86" s="6" t="n">
        <f aca="false">IFERROR(AVERAGEIFS(Events!$AD$6:$AD$4467,Events!$D$6:$D$4467,$A86),"")</f>
        <v>0.0303164285138266</v>
      </c>
      <c r="J86" s="6" t="n">
        <f aca="false">IFERROR(COUNTIFS(Events!$D$6:$D$4467,$A86,Events!$AV$6:$AV$4467,"&gt;0")/COUNTIFS(Events!$D$6:$D$4467,$A86,Events!$AV$6:$AV$4467,"&lt;&gt;"),"")</f>
        <v>0.818181818181818</v>
      </c>
      <c r="K86" s="6" t="n">
        <f aca="false">IFERROR(COUNTIFS(Events!$D$6:$D$4467,$A86,Events!$BB$6:$BB$4467,"&gt;0")/COUNTIFS(Events!$D$6:$D$4467,$A86,Events!$BB$6:$BB$4467,"&lt;&gt;"),"")</f>
        <v>0.421052631578947</v>
      </c>
      <c r="L86" s="6" t="n">
        <f aca="false">IFERROR(AVERAGEIFS(Events!$AZ$6:$AZ$4467,Events!$D$6:$D$4467,$A86),"")</f>
        <v>-0.00433255128173892</v>
      </c>
      <c r="M86" s="6" t="n">
        <f aca="false">IFERROR(AVERAGEIFS(Events!$CK$6:$CK$4467,Events!$D$6:$D$4467,$A86),"")</f>
        <v>0.0658892760633521</v>
      </c>
      <c r="N86" s="7" t="n">
        <f aca="false">IFERROR(AVERAGEIFS(Events!$CL$6:$CL$4467,Events!$D$6:$D$4467,$A86),"")</f>
        <v>0.485180667142055</v>
      </c>
      <c r="O86" s="6" t="n">
        <f aca="false">IFERROR(AVERAGEIFS(Events!$CJ$6:$CJ$4467,Events!$D$6:$D$4467,$A86),"")</f>
        <v>-0.0892423294556818</v>
      </c>
      <c r="P86" s="5" t="n">
        <f aca="false">COUNTIFS(Events!$D$6:$D$4467,$A86,Events!$CN$6:$CN$4467,"Yes",Events!$CM$6:$CM$4467,"&lt;&gt;")</f>
        <v>11</v>
      </c>
      <c r="Q86" s="6" t="n">
        <f aca="false">IFERROR(AVERAGEIFS(Events!$CM$6:$CM$4467,Events!$D$6:$D$4467,$A86,Events!$CN$6:$CN$4467,"Yes"),"")</f>
        <v>-0.0256427989385506</v>
      </c>
      <c r="R86" s="6" t="n">
        <f aca="false">IFERROR(COUNTIFS(Events!$D$6:$D$4467,$A86,Events!$CM$6:$CM$4467,"&gt;0",Events!$CN$6:$CN$4467,"Yes")/COUNTIFS(Events!$D$6:$D$4467,$A86,Events!$CM$6:$CM$4467,"&lt;&gt;",Events!$CN$6:$CN$4467,"Yes"),"")</f>
        <v>0.363636363636364</v>
      </c>
    </row>
    <row r="87" customFormat="false" ht="15" hidden="false" customHeight="false" outlineLevel="0" collapsed="false">
      <c r="A87" s="4" t="s">
        <v>205</v>
      </c>
      <c r="B87" s="4" t="str">
        <f aca="false">INDEX(Events!$E$6:$E$4467,MATCH($A87,Events!$D$6:$D$4467,0))</f>
        <v>Hindustan Unilever Limited</v>
      </c>
      <c r="C87" s="4" t="str">
        <f aca="false">INDEX(Events!$F$6:$F$4467,MATCH($A87,Events!$D$6:$D$4467,0))&amp;""</f>
        <v>Diversified</v>
      </c>
      <c r="D87" s="5" t="n">
        <f aca="false">COUNTIFS(Events!$D$6:$D$4467,$A87)</f>
        <v>22</v>
      </c>
      <c r="E87" s="5" t="n">
        <f aca="false">COUNTIFS(Events!$D$6:$D$4467,$A87,Events!$L$6:$L$4467,"After close")</f>
        <v>16</v>
      </c>
      <c r="F87" s="6" t="n">
        <f aca="false">IFERROR(AVERAGEIFS(Events!$U$6:$U$4467,Events!$D$6:$D$4467,$A87),"")</f>
        <v>-0.0159709088049759</v>
      </c>
      <c r="G87" s="6" t="n">
        <f aca="false">IFERROR(COUNTIFS(Events!$D$6:$D$4467,$A87,Events!$U$6:$U$4467,"&gt;0")/COUNTIFS(Events!$D$6:$D$4467,$A87,Events!$U$6:$U$4467,"&lt;&gt;"),"")</f>
        <v>0.181818181818182</v>
      </c>
      <c r="H87" s="6" t="n">
        <f aca="false">IFERROR(AVERAGEIFS(Events!$X$6:$X$4467,Events!$D$6:$D$4467,$A87),"")</f>
        <v>-0.0163631723568534</v>
      </c>
      <c r="I87" s="6" t="n">
        <f aca="false">IFERROR(AVERAGEIFS(Events!$AD$6:$AD$4467,Events!$D$6:$D$4467,$A87),"")</f>
        <v>0.0261125737973044</v>
      </c>
      <c r="J87" s="6" t="n">
        <f aca="false">IFERROR(COUNTIFS(Events!$D$6:$D$4467,$A87,Events!$AV$6:$AV$4467,"&gt;0")/COUNTIFS(Events!$D$6:$D$4467,$A87,Events!$AV$6:$AV$4467,"&lt;&gt;"),"")</f>
        <v>0.909090909090909</v>
      </c>
      <c r="K87" s="6" t="n">
        <f aca="false">IFERROR(COUNTIFS(Events!$D$6:$D$4467,$A87,Events!$BB$6:$BB$4467,"&gt;0")/COUNTIFS(Events!$D$6:$D$4467,$A87,Events!$BB$6:$BB$4467,"&lt;&gt;"),"")</f>
        <v>0.772727272727273</v>
      </c>
      <c r="L87" s="6" t="n">
        <f aca="false">IFERROR(AVERAGEIFS(Events!$AZ$6:$AZ$4467,Events!$D$6:$D$4467,$A87),"")</f>
        <v>-0.00156161432329079</v>
      </c>
      <c r="M87" s="6" t="n">
        <f aca="false">IFERROR(AVERAGEIFS(Events!$CK$6:$CK$4467,Events!$D$6:$D$4467,$A87),"")</f>
        <v>0.042988367857331</v>
      </c>
      <c r="N87" s="7" t="n">
        <f aca="false">IFERROR(AVERAGEIFS(Events!$CL$6:$CL$4467,Events!$D$6:$D$4467,$A87),"")</f>
        <v>0.699669409979509</v>
      </c>
      <c r="O87" s="6" t="n">
        <f aca="false">IFERROR(AVERAGEIFS(Events!$CJ$6:$CJ$4467,Events!$D$6:$D$4467,$A87),"")</f>
        <v>-0.156007380096837</v>
      </c>
      <c r="P87" s="5" t="n">
        <f aca="false">COUNTIFS(Events!$D$6:$D$4467,$A87,Events!$CN$6:$CN$4467,"Yes",Events!$CM$6:$CM$4467,"&lt;&gt;")</f>
        <v>11</v>
      </c>
      <c r="Q87" s="6" t="n">
        <f aca="false">IFERROR(AVERAGEIFS(Events!$CM$6:$CM$4467,Events!$D$6:$D$4467,$A87,Events!$CN$6:$CN$4467,"Yes"),"")</f>
        <v>0.097568386271546</v>
      </c>
      <c r="R87" s="6" t="n">
        <f aca="false">IFERROR(COUNTIFS(Events!$D$6:$D$4467,$A87,Events!$CM$6:$CM$4467,"&gt;0",Events!$CN$6:$CN$4467,"Yes")/COUNTIFS(Events!$D$6:$D$4467,$A87,Events!$CM$6:$CM$4467,"&lt;&gt;",Events!$CN$6:$CN$4467,"Yes"),"")</f>
        <v>0.454545454545455</v>
      </c>
    </row>
    <row r="88" customFormat="false" ht="15" hidden="false" customHeight="false" outlineLevel="0" collapsed="false">
      <c r="A88" s="4" t="s">
        <v>206</v>
      </c>
      <c r="B88" s="4" t="str">
        <f aca="false">INDEX(Events!$E$6:$E$4467,MATCH($A88,Events!$D$6:$D$4467,0))</f>
        <v>Hindustan Zinc Limited</v>
      </c>
      <c r="C88" s="4" t="str">
        <f aca="false">INDEX(Events!$F$6:$F$4467,MATCH($A88,Events!$D$6:$D$4467,0))&amp;""</f>
        <v>Metals</v>
      </c>
      <c r="D88" s="5" t="n">
        <f aca="false">COUNTIFS(Events!$D$6:$D$4467,$A88)</f>
        <v>22</v>
      </c>
      <c r="E88" s="5" t="n">
        <f aca="false">COUNTIFS(Events!$D$6:$D$4467,$A88,Events!$L$6:$L$4467,"After close")</f>
        <v>2</v>
      </c>
      <c r="F88" s="6" t="n">
        <f aca="false">IFERROR(AVERAGEIFS(Events!$U$6:$U$4467,Events!$D$6:$D$4467,$A88),"")</f>
        <v>-0.0172711188944244</v>
      </c>
      <c r="G88" s="6" t="n">
        <f aca="false">IFERROR(COUNTIFS(Events!$D$6:$D$4467,$A88,Events!$U$6:$U$4467,"&gt;0")/COUNTIFS(Events!$D$6:$D$4467,$A88,Events!$U$6:$U$4467,"&lt;&gt;"),"")</f>
        <v>0.363636363636364</v>
      </c>
      <c r="H88" s="6" t="n">
        <f aca="false">IFERROR(AVERAGEIFS(Events!$X$6:$X$4467,Events!$D$6:$D$4467,$A88),"")</f>
        <v>-0.0149288358814541</v>
      </c>
      <c r="I88" s="6" t="n">
        <f aca="false">IFERROR(AVERAGEIFS(Events!$AD$6:$AD$4467,Events!$D$6:$D$4467,$A88),"")</f>
        <v>0.019616625838976</v>
      </c>
      <c r="J88" s="6" t="n">
        <f aca="false">IFERROR(COUNTIFS(Events!$D$6:$D$4467,$A88,Events!$AV$6:$AV$4467,"&gt;0")/COUNTIFS(Events!$D$6:$D$4467,$A88,Events!$AV$6:$AV$4467,"&lt;&gt;"),"")</f>
        <v>0.681818181818182</v>
      </c>
      <c r="K88" s="6" t="n">
        <f aca="false">IFERROR(COUNTIFS(Events!$D$6:$D$4467,$A88,Events!$BB$6:$BB$4467,"&gt;0")/COUNTIFS(Events!$D$6:$D$4467,$A88,Events!$BB$6:$BB$4467,"&lt;&gt;"),"")</f>
        <v>0.681818181818182</v>
      </c>
      <c r="L88" s="6" t="n">
        <f aca="false">IFERROR(AVERAGEIFS(Events!$AZ$6:$AZ$4467,Events!$D$6:$D$4467,$A88),"")</f>
        <v>0.0146525750458397</v>
      </c>
      <c r="M88" s="6" t="n">
        <f aca="false">IFERROR(AVERAGEIFS(Events!$CK$6:$CK$4467,Events!$D$6:$D$4467,$A88),"")</f>
        <v>0.0744077106343546</v>
      </c>
      <c r="N88" s="7" t="n">
        <f aca="false">IFERROR(AVERAGEIFS(Events!$CL$6:$CL$4467,Events!$D$6:$D$4467,$A88),"")</f>
        <v>0.178679082434116</v>
      </c>
      <c r="O88" s="6" t="n">
        <f aca="false">IFERROR(AVERAGEIFS(Events!$CJ$6:$CJ$4467,Events!$D$6:$D$4467,$A88),"")</f>
        <v>-0.022528774578107</v>
      </c>
      <c r="P88" s="5" t="n">
        <f aca="false">COUNTIFS(Events!$D$6:$D$4467,$A88,Events!$CN$6:$CN$4467,"Yes",Events!$CM$6:$CM$4467,"&lt;&gt;")</f>
        <v>3</v>
      </c>
      <c r="Q88" s="6" t="n">
        <f aca="false">IFERROR(AVERAGEIFS(Events!$CM$6:$CM$4467,Events!$D$6:$D$4467,$A88,Events!$CN$6:$CN$4467,"Yes"),"")</f>
        <v>0.00467555974190967</v>
      </c>
      <c r="R88" s="6" t="n">
        <f aca="false">IFERROR(COUNTIFS(Events!$D$6:$D$4467,$A88,Events!$CM$6:$CM$4467,"&gt;0",Events!$CN$6:$CN$4467,"Yes")/COUNTIFS(Events!$D$6:$D$4467,$A88,Events!$CM$6:$CM$4467,"&lt;&gt;",Events!$CN$6:$CN$4467,"Yes"),"")</f>
        <v>0.333333333333333</v>
      </c>
    </row>
    <row r="89" customFormat="false" ht="15" hidden="false" customHeight="false" outlineLevel="0" collapsed="false">
      <c r="A89" s="4" t="s">
        <v>207</v>
      </c>
      <c r="B89" s="4" t="str">
        <f aca="false">INDEX(Events!$E$6:$E$4467,MATCH($A89,Events!$D$6:$D$4467,0))</f>
        <v>Hyundai Motor India Limited</v>
      </c>
      <c r="C89" s="4" t="str">
        <f aca="false">INDEX(Events!$F$6:$F$4467,MATCH($A89,Events!$D$6:$D$4467,0))&amp;""</f>
        <v>Automobiles - 4 Wheelers</v>
      </c>
      <c r="D89" s="5" t="n">
        <f aca="false">COUNTIFS(Events!$D$6:$D$4467,$A89)</f>
        <v>8</v>
      </c>
      <c r="E89" s="5" t="n">
        <f aca="false">COUNTIFS(Events!$D$6:$D$4467,$A89,Events!$L$6:$L$4467,"After close")</f>
        <v>2</v>
      </c>
      <c r="F89" s="6" t="n">
        <f aca="false">IFERROR(AVERAGEIFS(Events!$U$6:$U$4467,Events!$D$6:$D$4467,$A89),"")</f>
        <v>0.0254818048037017</v>
      </c>
      <c r="G89" s="6" t="n">
        <f aca="false">IFERROR(COUNTIFS(Events!$D$6:$D$4467,$A89,Events!$U$6:$U$4467,"&gt;0")/COUNTIFS(Events!$D$6:$D$4467,$A89,Events!$U$6:$U$4467,"&lt;&gt;"),"")</f>
        <v>0.75</v>
      </c>
      <c r="H89" s="6" t="n">
        <f aca="false">IFERROR(AVERAGEIFS(Events!$X$6:$X$4467,Events!$D$6:$D$4467,$A89),"")</f>
        <v>0.0258441097821746</v>
      </c>
      <c r="I89" s="6" t="n">
        <f aca="false">IFERROR(AVERAGEIFS(Events!$AD$6:$AD$4467,Events!$D$6:$D$4467,$A89),"")</f>
        <v>0.0114986933790467</v>
      </c>
      <c r="J89" s="6" t="n">
        <f aca="false">IFERROR(COUNTIFS(Events!$D$6:$D$4467,$A89,Events!$AV$6:$AV$4467,"&gt;0")/COUNTIFS(Events!$D$6:$D$4467,$A89,Events!$AV$6:$AV$4467,"&lt;&gt;"),"")</f>
        <v>0.75</v>
      </c>
      <c r="K89" s="6" t="n">
        <f aca="false">IFERROR(COUNTIFS(Events!$D$6:$D$4467,$A89,Events!$BB$6:$BB$4467,"&gt;0")/COUNTIFS(Events!$D$6:$D$4467,$A89,Events!$BB$6:$BB$4467,"&lt;&gt;"),"")</f>
        <v>0.5</v>
      </c>
      <c r="L89" s="6" t="n">
        <f aca="false">IFERROR(AVERAGEIFS(Events!$AZ$6:$AZ$4467,Events!$D$6:$D$4467,$A89),"")</f>
        <v>-0.0167145759087476</v>
      </c>
      <c r="M89" s="6" t="n">
        <f aca="false">IFERROR(AVERAGEIFS(Events!$CK$6:$CK$4467,Events!$D$6:$D$4467,$A89),"")</f>
        <v>0.0745537967388543</v>
      </c>
      <c r="N89" s="7" t="n">
        <f aca="false">IFERROR(AVERAGEIFS(Events!$CL$6:$CL$4467,Events!$D$6:$D$4467,$A89),"")</f>
        <v>0.147550715398042</v>
      </c>
      <c r="O89" s="6" t="n">
        <f aca="false">IFERROR(AVERAGEIFS(Events!$CJ$6:$CJ$4467,Events!$D$6:$D$4467,$A89),"")</f>
        <v>0.0472372815933276</v>
      </c>
      <c r="P89" s="5" t="n">
        <f aca="false">COUNTIFS(Events!$D$6:$D$4467,$A89,Events!$CN$6:$CN$4467,"Yes",Events!$CM$6:$CM$4467,"&lt;&gt;")</f>
        <v>1</v>
      </c>
      <c r="Q89" s="6" t="n">
        <f aca="false">IFERROR(AVERAGEIFS(Events!$CM$6:$CM$4467,Events!$D$6:$D$4467,$A89,Events!$CN$6:$CN$4467,"Yes"),"")</f>
        <v>-0.149292536257517</v>
      </c>
      <c r="R89" s="6" t="n">
        <f aca="false">IFERROR(COUNTIFS(Events!$D$6:$D$4467,$A89,Events!$CM$6:$CM$4467,"&gt;0",Events!$CN$6:$CN$4467,"Yes")/COUNTIFS(Events!$D$6:$D$4467,$A89,Events!$CM$6:$CM$4467,"&lt;&gt;",Events!$CN$6:$CN$4467,"Yes"),"")</f>
        <v>0</v>
      </c>
    </row>
    <row r="90" customFormat="false" ht="15" hidden="false" customHeight="false" outlineLevel="0" collapsed="false">
      <c r="A90" s="4" t="s">
        <v>208</v>
      </c>
      <c r="B90" s="4" t="str">
        <f aca="false">INDEX(Events!$E$6:$E$4467,MATCH($A90,Events!$D$6:$D$4467,0))</f>
        <v>ICICI Bank Limited</v>
      </c>
      <c r="C90" s="4" t="str">
        <f aca="false">INDEX(Events!$F$6:$F$4467,MATCH($A90,Events!$D$6:$D$4467,0))&amp;""</f>
        <v>Banks</v>
      </c>
      <c r="D90" s="5" t="n">
        <f aca="false">COUNTIFS(Events!$D$6:$D$4467,$A90)</f>
        <v>22</v>
      </c>
      <c r="E90" s="5" t="n">
        <f aca="false">COUNTIFS(Events!$D$6:$D$4467,$A90,Events!$L$6:$L$4467,"After close")</f>
        <v>1</v>
      </c>
      <c r="F90" s="6" t="n">
        <f aca="false">IFERROR(AVERAGEIFS(Events!$U$6:$U$4467,Events!$D$6:$D$4467,$A90),"")</f>
        <v>0.0217406091660966</v>
      </c>
      <c r="G90" s="6" t="n">
        <f aca="false">IFERROR(COUNTIFS(Events!$D$6:$D$4467,$A90,Events!$U$6:$U$4467,"&gt;0")/COUNTIFS(Events!$D$6:$D$4467,$A90,Events!$U$6:$U$4467,"&lt;&gt;"),"")</f>
        <v>0.727272727272727</v>
      </c>
      <c r="H90" s="6" t="n">
        <f aca="false">IFERROR(AVERAGEIFS(Events!$X$6:$X$4467,Events!$D$6:$D$4467,$A90),"")</f>
        <v>0.0221519810239999</v>
      </c>
      <c r="I90" s="6" t="n">
        <f aca="false">IFERROR(AVERAGEIFS(Events!$AD$6:$AD$4467,Events!$D$6:$D$4467,$A90),"")</f>
        <v>0.0196254316083345</v>
      </c>
      <c r="J90" s="6" t="n">
        <f aca="false">IFERROR(COUNTIFS(Events!$D$6:$D$4467,$A90,Events!$AV$6:$AV$4467,"&gt;0")/COUNTIFS(Events!$D$6:$D$4467,$A90,Events!$AV$6:$AV$4467,"&lt;&gt;"),"")</f>
        <v>1</v>
      </c>
      <c r="K90" s="6" t="n">
        <f aca="false">IFERROR(COUNTIFS(Events!$D$6:$D$4467,$A90,Events!$BB$6:$BB$4467,"&gt;0")/COUNTIFS(Events!$D$6:$D$4467,$A90,Events!$BB$6:$BB$4467,"&lt;&gt;"),"")</f>
        <v>0.954545454545455</v>
      </c>
      <c r="L90" s="6" t="str">
        <f aca="false">IFERROR(AVERAGEIFS(Events!$AZ$6:$AZ$4467,Events!$D$6:$D$4467,$A90),"")</f>
        <v/>
      </c>
      <c r="M90" s="6" t="n">
        <f aca="false">IFERROR(AVERAGEIFS(Events!$CK$6:$CK$4467,Events!$D$6:$D$4467,$A90),"")</f>
        <v>0.0455172481974419</v>
      </c>
      <c r="N90" s="7" t="n">
        <f aca="false">IFERROR(AVERAGEIFS(Events!$CL$6:$CL$4467,Events!$D$6:$D$4467,$A90),"")</f>
        <v>0.443703300693316</v>
      </c>
      <c r="O90" s="6" t="n">
        <f aca="false">IFERROR(AVERAGEIFS(Events!$CJ$6:$CJ$4467,Events!$D$6:$D$4467,$A90),"")</f>
        <v>-0.26191695052987</v>
      </c>
      <c r="P90" s="5" t="n">
        <f aca="false">COUNTIFS(Events!$D$6:$D$4467,$A90,Events!$CN$6:$CN$4467,"Yes",Events!$CM$6:$CM$4467,"&lt;&gt;")</f>
        <v>15</v>
      </c>
      <c r="Q90" s="6" t="n">
        <f aca="false">IFERROR(AVERAGEIFS(Events!$CM$6:$CM$4467,Events!$D$6:$D$4467,$A90,Events!$CN$6:$CN$4467,"Yes"),"")</f>
        <v>0.227038889982302</v>
      </c>
      <c r="R90" s="6" t="n">
        <f aca="false">IFERROR(COUNTIFS(Events!$D$6:$D$4467,$A90,Events!$CM$6:$CM$4467,"&gt;0",Events!$CN$6:$CN$4467,"Yes")/COUNTIFS(Events!$D$6:$D$4467,$A90,Events!$CM$6:$CM$4467,"&lt;&gt;",Events!$CN$6:$CN$4467,"Yes"),"")</f>
        <v>0.866666666666667</v>
      </c>
    </row>
    <row r="91" customFormat="false" ht="15" hidden="false" customHeight="false" outlineLevel="0" collapsed="false">
      <c r="A91" s="4" t="s">
        <v>209</v>
      </c>
      <c r="B91" s="4" t="str">
        <f aca="false">INDEX(Events!$E$6:$E$4467,MATCH($A91,Events!$D$6:$D$4467,0))</f>
        <v>ICICI Lombard General Insurance Company Limited</v>
      </c>
      <c r="C91" s="4" t="str">
        <f aca="false">INDEX(Events!$F$6:$F$4467,MATCH($A91,Events!$D$6:$D$4467,0))&amp;""</f>
        <v>Insurance</v>
      </c>
      <c r="D91" s="5" t="n">
        <f aca="false">COUNTIFS(Events!$D$6:$D$4467,$A91)</f>
        <v>22</v>
      </c>
      <c r="E91" s="5" t="n">
        <f aca="false">COUNTIFS(Events!$D$6:$D$4467,$A91,Events!$L$6:$L$4467,"After close")</f>
        <v>20</v>
      </c>
      <c r="F91" s="6" t="n">
        <f aca="false">IFERROR(AVERAGEIFS(Events!$U$6:$U$4467,Events!$D$6:$D$4467,$A91),"")</f>
        <v>-5.55815352957333E-005</v>
      </c>
      <c r="G91" s="6" t="n">
        <f aca="false">IFERROR(COUNTIFS(Events!$D$6:$D$4467,$A91,Events!$U$6:$U$4467,"&gt;0")/COUNTIFS(Events!$D$6:$D$4467,$A91,Events!$U$6:$U$4467,"&lt;&gt;"),"")</f>
        <v>0.454545454545455</v>
      </c>
      <c r="H91" s="6" t="n">
        <f aca="false">IFERROR(AVERAGEIFS(Events!$X$6:$X$4467,Events!$D$6:$D$4467,$A91),"")</f>
        <v>-0.00152852453079936</v>
      </c>
      <c r="I91" s="6" t="n">
        <f aca="false">IFERROR(AVERAGEIFS(Events!$AD$6:$AD$4467,Events!$D$6:$D$4467,$A91),"")</f>
        <v>0.0314442541803539</v>
      </c>
      <c r="J91" s="6" t="str">
        <f aca="false">IFERROR(COUNTIFS(Events!$D$6:$D$4467,$A91,Events!$AV$6:$AV$4467,"&gt;0")/COUNTIFS(Events!$D$6:$D$4467,$A91,Events!$AV$6:$AV$4467,"&lt;&gt;"),"")</f>
        <v/>
      </c>
      <c r="K91" s="6" t="str">
        <f aca="false">IFERROR(COUNTIFS(Events!$D$6:$D$4467,$A91,Events!$BB$6:$BB$4467,"&gt;0")/COUNTIFS(Events!$D$6:$D$4467,$A91,Events!$BB$6:$BB$4467,"&lt;&gt;"),"")</f>
        <v/>
      </c>
      <c r="L91" s="6" t="str">
        <f aca="false">IFERROR(AVERAGEIFS(Events!$AZ$6:$AZ$4467,Events!$D$6:$D$4467,$A91),"")</f>
        <v/>
      </c>
      <c r="M91" s="6" t="n">
        <f aca="false">IFERROR(AVERAGEIFS(Events!$CK$6:$CK$4467,Events!$D$6:$D$4467,$A91),"")</f>
        <v>0.0470793984524191</v>
      </c>
      <c r="N91" s="7" t="n">
        <f aca="false">IFERROR(AVERAGEIFS(Events!$CL$6:$CL$4467,Events!$D$6:$D$4467,$A91),"")</f>
        <v>0.684530347723043</v>
      </c>
      <c r="O91" s="6" t="n">
        <f aca="false">IFERROR(AVERAGEIFS(Events!$CJ$6:$CJ$4467,Events!$D$6:$D$4467,$A91),"")</f>
        <v>-0.204183872187907</v>
      </c>
      <c r="P91" s="5" t="n">
        <f aca="false">COUNTIFS(Events!$D$6:$D$4467,$A91,Events!$CN$6:$CN$4467,"Yes",Events!$CM$6:$CM$4467,"&lt;&gt;")</f>
        <v>21</v>
      </c>
      <c r="Q91" s="6" t="n">
        <f aca="false">IFERROR(AVERAGEIFS(Events!$CM$6:$CM$4467,Events!$D$6:$D$4467,$A91,Events!$CN$6:$CN$4467,"Yes"),"")</f>
        <v>0.010422367027177</v>
      </c>
      <c r="R91" s="6" t="n">
        <f aca="false">IFERROR(COUNTIFS(Events!$D$6:$D$4467,$A91,Events!$CM$6:$CM$4467,"&gt;0",Events!$CN$6:$CN$4467,"Yes")/COUNTIFS(Events!$D$6:$D$4467,$A91,Events!$CM$6:$CM$4467,"&lt;&gt;",Events!$CN$6:$CN$4467,"Yes"),"")</f>
        <v>0.380952380952381</v>
      </c>
    </row>
    <row r="92" customFormat="false" ht="15" hidden="false" customHeight="false" outlineLevel="0" collapsed="false">
      <c r="A92" s="4" t="s">
        <v>210</v>
      </c>
      <c r="B92" s="4" t="str">
        <f aca="false">INDEX(Events!$E$6:$E$4467,MATCH($A92,Events!$D$6:$D$4467,0))</f>
        <v>ICICI Prudential Life Insurance Company Limited</v>
      </c>
      <c r="C92" s="4" t="str">
        <f aca="false">INDEX(Events!$F$6:$F$4467,MATCH($A92,Events!$D$6:$D$4467,0))&amp;""</f>
        <v>Insurance</v>
      </c>
      <c r="D92" s="5" t="n">
        <f aca="false">COUNTIFS(Events!$D$6:$D$4467,$A92)</f>
        <v>22</v>
      </c>
      <c r="E92" s="5" t="n">
        <f aca="false">COUNTIFS(Events!$D$6:$D$4467,$A92,Events!$L$6:$L$4467,"After close")</f>
        <v>13</v>
      </c>
      <c r="F92" s="6" t="n">
        <f aca="false">IFERROR(AVERAGEIFS(Events!$U$6:$U$4467,Events!$D$6:$D$4467,$A92),"")</f>
        <v>-0.00629602869837845</v>
      </c>
      <c r="G92" s="6" t="n">
        <f aca="false">IFERROR(COUNTIFS(Events!$D$6:$D$4467,$A92,Events!$U$6:$U$4467,"&gt;0")/COUNTIFS(Events!$D$6:$D$4467,$A92,Events!$U$6:$U$4467,"&lt;&gt;"),"")</f>
        <v>0.409090909090909</v>
      </c>
      <c r="H92" s="6" t="n">
        <f aca="false">IFERROR(AVERAGEIFS(Events!$X$6:$X$4467,Events!$D$6:$D$4467,$A92),"")</f>
        <v>-0.00561560309917899</v>
      </c>
      <c r="I92" s="6" t="n">
        <f aca="false">IFERROR(AVERAGEIFS(Events!$AD$6:$AD$4467,Events!$D$6:$D$4467,$A92),"")</f>
        <v>0.0307676762707236</v>
      </c>
      <c r="J92" s="6" t="str">
        <f aca="false">IFERROR(COUNTIFS(Events!$D$6:$D$4467,$A92,Events!$AV$6:$AV$4467,"&gt;0")/COUNTIFS(Events!$D$6:$D$4467,$A92,Events!$AV$6:$AV$4467,"&lt;&gt;"),"")</f>
        <v/>
      </c>
      <c r="K92" s="6" t="str">
        <f aca="false">IFERROR(COUNTIFS(Events!$D$6:$D$4467,$A92,Events!$BB$6:$BB$4467,"&gt;0")/COUNTIFS(Events!$D$6:$D$4467,$A92,Events!$BB$6:$BB$4467,"&lt;&gt;"),"")</f>
        <v/>
      </c>
      <c r="L92" s="6" t="str">
        <f aca="false">IFERROR(AVERAGEIFS(Events!$AZ$6:$AZ$4467,Events!$D$6:$D$4467,$A92),"")</f>
        <v/>
      </c>
      <c r="M92" s="6" t="n">
        <f aca="false">IFERROR(AVERAGEIFS(Events!$CK$6:$CK$4467,Events!$D$6:$D$4467,$A92),"")</f>
        <v>0.0574962819887914</v>
      </c>
      <c r="N92" s="7" t="n">
        <f aca="false">IFERROR(AVERAGEIFS(Events!$CL$6:$CL$4467,Events!$D$6:$D$4467,$A92),"")</f>
        <v>0.520227062890816</v>
      </c>
      <c r="O92" s="6" t="n">
        <f aca="false">IFERROR(AVERAGEIFS(Events!$CJ$6:$CJ$4467,Events!$D$6:$D$4467,$A92),"")</f>
        <v>-0.191473953217598</v>
      </c>
      <c r="P92" s="5" t="n">
        <f aca="false">COUNTIFS(Events!$D$6:$D$4467,$A92,Events!$CN$6:$CN$4467,"Yes",Events!$CM$6:$CM$4467,"&lt;&gt;")</f>
        <v>20</v>
      </c>
      <c r="Q92" s="6" t="n">
        <f aca="false">IFERROR(AVERAGEIFS(Events!$CM$6:$CM$4467,Events!$D$6:$D$4467,$A92,Events!$CN$6:$CN$4467,"Yes"),"")</f>
        <v>-0.0351823562195417</v>
      </c>
      <c r="R92" s="6" t="n">
        <f aca="false">IFERROR(COUNTIFS(Events!$D$6:$D$4467,$A92,Events!$CM$6:$CM$4467,"&gt;0",Events!$CN$6:$CN$4467,"Yes")/COUNTIFS(Events!$D$6:$D$4467,$A92,Events!$CM$6:$CM$4467,"&lt;&gt;",Events!$CN$6:$CN$4467,"Yes"),"")</f>
        <v>0.5</v>
      </c>
    </row>
    <row r="93" customFormat="false" ht="15" hidden="false" customHeight="false" outlineLevel="0" collapsed="false">
      <c r="A93" s="4" t="s">
        <v>211</v>
      </c>
      <c r="B93" s="4" t="str">
        <f aca="false">INDEX(Events!$E$6:$E$4467,MATCH($A93,Events!$D$6:$D$4467,0))</f>
        <v>Vodafone Idea Limited</v>
      </c>
      <c r="C93" s="4" t="str">
        <f aca="false">INDEX(Events!$F$6:$F$4467,MATCH($A93,Events!$D$6:$D$4467,0))&amp;""</f>
        <v>Telecommunication - Services</v>
      </c>
      <c r="D93" s="5" t="n">
        <f aca="false">COUNTIFS(Events!$D$6:$D$4467,$A93)</f>
        <v>22</v>
      </c>
      <c r="E93" s="5" t="n">
        <f aca="false">COUNTIFS(Events!$D$6:$D$4467,$A93,Events!$L$6:$L$4467,"After close")</f>
        <v>19</v>
      </c>
      <c r="F93" s="6" t="n">
        <f aca="false">IFERROR(AVERAGEIFS(Events!$U$6:$U$4467,Events!$D$6:$D$4467,$A93),"")</f>
        <v>-0.0275517373394894</v>
      </c>
      <c r="G93" s="6" t="n">
        <f aca="false">IFERROR(COUNTIFS(Events!$D$6:$D$4467,$A93,Events!$U$6:$U$4467,"&gt;0")/COUNTIFS(Events!$D$6:$D$4467,$A93,Events!$U$6:$U$4467,"&lt;&gt;"),"")</f>
        <v>0.272727272727273</v>
      </c>
      <c r="H93" s="6" t="n">
        <f aca="false">IFERROR(AVERAGEIFS(Events!$X$6:$X$4467,Events!$D$6:$D$4467,$A93),"")</f>
        <v>-0.0246783790057598</v>
      </c>
      <c r="I93" s="6" t="n">
        <f aca="false">IFERROR(AVERAGEIFS(Events!$AD$6:$AD$4467,Events!$D$6:$D$4467,$A93),"")</f>
        <v>0.0300057455200356</v>
      </c>
      <c r="J93" s="6" t="n">
        <f aca="false">IFERROR(COUNTIFS(Events!$D$6:$D$4467,$A93,Events!$AV$6:$AV$4467,"&gt;0")/COUNTIFS(Events!$D$6:$D$4467,$A93,Events!$AV$6:$AV$4467,"&lt;&gt;"),"")</f>
        <v>0.722222222222222</v>
      </c>
      <c r="K93" s="6" t="str">
        <f aca="false">IFERROR(COUNTIFS(Events!$D$6:$D$4467,$A93,Events!$BB$6:$BB$4467,"&gt;0")/COUNTIFS(Events!$D$6:$D$4467,$A93,Events!$BB$6:$BB$4467,"&lt;&gt;"),"")</f>
        <v/>
      </c>
      <c r="L93" s="6" t="n">
        <f aca="false">IFERROR(AVERAGEIFS(Events!$AZ$6:$AZ$4467,Events!$D$6:$D$4467,$A93),"")</f>
        <v>0.435229711445295</v>
      </c>
      <c r="M93" s="6" t="n">
        <f aca="false">IFERROR(AVERAGEIFS(Events!$CK$6:$CK$4467,Events!$D$6:$D$4467,$A93),"")</f>
        <v>0.113467023155344</v>
      </c>
      <c r="N93" s="7" t="n">
        <f aca="false">IFERROR(AVERAGEIFS(Events!$CL$6:$CL$4467,Events!$D$6:$D$4467,$A93),"")</f>
        <v>0.211134304604431</v>
      </c>
      <c r="O93" s="6" t="n">
        <f aca="false">IFERROR(AVERAGEIFS(Events!$CJ$6:$CJ$4467,Events!$D$6:$D$4467,$A93),"")</f>
        <v>-0.0513533659373042</v>
      </c>
      <c r="P93" s="5" t="n">
        <f aca="false">COUNTIFS(Events!$D$6:$D$4467,$A93,Events!$CN$6:$CN$4467,"Yes",Events!$CM$6:$CM$4467,"&lt;&gt;")</f>
        <v>12</v>
      </c>
      <c r="Q93" s="6" t="n">
        <f aca="false">IFERROR(AVERAGEIFS(Events!$CM$6:$CM$4467,Events!$D$6:$D$4467,$A93,Events!$CN$6:$CN$4467,"Yes"),"")</f>
        <v>0.0889922766066203</v>
      </c>
      <c r="R93" s="6" t="n">
        <f aca="false">IFERROR(COUNTIFS(Events!$D$6:$D$4467,$A93,Events!$CM$6:$CM$4467,"&gt;0",Events!$CN$6:$CN$4467,"Yes")/COUNTIFS(Events!$D$6:$D$4467,$A93,Events!$CM$6:$CM$4467,"&lt;&gt;",Events!$CN$6:$CN$4467,"Yes"),"")</f>
        <v>0.25</v>
      </c>
    </row>
    <row r="94" customFormat="false" ht="15" hidden="false" customHeight="false" outlineLevel="0" collapsed="false">
      <c r="A94" s="4" t="s">
        <v>212</v>
      </c>
      <c r="B94" s="4" t="str">
        <f aca="false">INDEX(Events!$E$6:$E$4467,MATCH($A94,Events!$D$6:$D$4467,0))</f>
        <v>IDFC First Bank Limited</v>
      </c>
      <c r="C94" s="4" t="str">
        <f aca="false">INDEX(Events!$F$6:$F$4467,MATCH($A94,Events!$D$6:$D$4467,0))&amp;""</f>
        <v>Banks</v>
      </c>
      <c r="D94" s="5" t="n">
        <f aca="false">COUNTIFS(Events!$D$6:$D$4467,$A94)</f>
        <v>22</v>
      </c>
      <c r="E94" s="5" t="n">
        <f aca="false">COUNTIFS(Events!$D$6:$D$4467,$A94,Events!$L$6:$L$4467,"After close")</f>
        <v>1</v>
      </c>
      <c r="F94" s="6" t="n">
        <f aca="false">IFERROR(AVERAGEIFS(Events!$U$6:$U$4467,Events!$D$6:$D$4467,$A94),"")</f>
        <v>0.0125399624014613</v>
      </c>
      <c r="G94" s="6" t="n">
        <f aca="false">IFERROR(COUNTIFS(Events!$D$6:$D$4467,$A94,Events!$U$6:$U$4467,"&gt;0")/COUNTIFS(Events!$D$6:$D$4467,$A94,Events!$U$6:$U$4467,"&lt;&gt;"),"")</f>
        <v>0.409090909090909</v>
      </c>
      <c r="H94" s="6" t="n">
        <f aca="false">IFERROR(AVERAGEIFS(Events!$X$6:$X$4467,Events!$D$6:$D$4467,$A94),"")</f>
        <v>0.009163180611385</v>
      </c>
      <c r="I94" s="6" t="n">
        <f aca="false">IFERROR(AVERAGEIFS(Events!$AD$6:$AD$4467,Events!$D$6:$D$4467,$A94),"")</f>
        <v>0.0332183495875907</v>
      </c>
      <c r="J94" s="6" t="n">
        <f aca="false">IFERROR(COUNTIFS(Events!$D$6:$D$4467,$A94,Events!$AV$6:$AV$4467,"&gt;0")/COUNTIFS(Events!$D$6:$D$4467,$A94,Events!$AV$6:$AV$4467,"&lt;&gt;"),"")</f>
        <v>1</v>
      </c>
      <c r="K94" s="6" t="n">
        <f aca="false">IFERROR(COUNTIFS(Events!$D$6:$D$4467,$A94,Events!$BB$6:$BB$4467,"&gt;0")/COUNTIFS(Events!$D$6:$D$4467,$A94,Events!$BB$6:$BB$4467,"&lt;&gt;"),"")</f>
        <v>0.68421052631579</v>
      </c>
      <c r="L94" s="6" t="str">
        <f aca="false">IFERROR(AVERAGEIFS(Events!$AZ$6:$AZ$4467,Events!$D$6:$D$4467,$A94),"")</f>
        <v/>
      </c>
      <c r="M94" s="6" t="n">
        <f aca="false">IFERROR(AVERAGEIFS(Events!$CK$6:$CK$4467,Events!$D$6:$D$4467,$A94),"")</f>
        <v>0.08244370777701</v>
      </c>
      <c r="N94" s="7" t="n">
        <f aca="false">IFERROR(AVERAGEIFS(Events!$CL$6:$CL$4467,Events!$D$6:$D$4467,$A94),"")</f>
        <v>0.464090698935469</v>
      </c>
      <c r="O94" s="6" t="n">
        <f aca="false">IFERROR(AVERAGEIFS(Events!$CJ$6:$CJ$4467,Events!$D$6:$D$4467,$A94),"")</f>
        <v>-0.11740353619193</v>
      </c>
      <c r="P94" s="5" t="n">
        <f aca="false">COUNTIFS(Events!$D$6:$D$4467,$A94,Events!$CN$6:$CN$4467,"Yes",Events!$CM$6:$CM$4467,"&lt;&gt;")</f>
        <v>5</v>
      </c>
      <c r="Q94" s="6" t="n">
        <f aca="false">IFERROR(AVERAGEIFS(Events!$CM$6:$CM$4467,Events!$D$6:$D$4467,$A94,Events!$CN$6:$CN$4467,"Yes"),"")</f>
        <v>0.453551766965732</v>
      </c>
      <c r="R94" s="6" t="n">
        <f aca="false">IFERROR(COUNTIFS(Events!$D$6:$D$4467,$A94,Events!$CM$6:$CM$4467,"&gt;0",Events!$CN$6:$CN$4467,"Yes")/COUNTIFS(Events!$D$6:$D$4467,$A94,Events!$CM$6:$CM$4467,"&lt;&gt;",Events!$CN$6:$CN$4467,"Yes"),"")</f>
        <v>0.2</v>
      </c>
    </row>
    <row r="95" customFormat="false" ht="15" hidden="false" customHeight="false" outlineLevel="0" collapsed="false">
      <c r="A95" s="4" t="s">
        <v>213</v>
      </c>
      <c r="B95" s="4" t="str">
        <f aca="false">INDEX(Events!$E$6:$E$4467,MATCH($A95,Events!$D$6:$D$4467,0))</f>
        <v>Indian Energy Exchange Limited</v>
      </c>
      <c r="C95" s="4" t="str">
        <f aca="false">INDEX(Events!$F$6:$F$4467,MATCH($A95,Events!$D$6:$D$4467,0))&amp;""</f>
        <v>Capital Markets</v>
      </c>
      <c r="D95" s="5" t="n">
        <f aca="false">COUNTIFS(Events!$D$6:$D$4467,$A95)</f>
        <v>22</v>
      </c>
      <c r="E95" s="5" t="n">
        <f aca="false">COUNTIFS(Events!$D$6:$D$4467,$A95,Events!$L$6:$L$4467,"After close")</f>
        <v>18</v>
      </c>
      <c r="F95" s="6" t="n">
        <f aca="false">IFERROR(AVERAGEIFS(Events!$U$6:$U$4467,Events!$D$6:$D$4467,$A95),"")</f>
        <v>-0.0262665497131999</v>
      </c>
      <c r="G95" s="6" t="n">
        <f aca="false">IFERROR(COUNTIFS(Events!$D$6:$D$4467,$A95,Events!$U$6:$U$4467,"&gt;0")/COUNTIFS(Events!$D$6:$D$4467,$A95,Events!$U$6:$U$4467,"&lt;&gt;"),"")</f>
        <v>0.318181818181818</v>
      </c>
      <c r="H95" s="6" t="n">
        <f aca="false">IFERROR(AVERAGEIFS(Events!$X$6:$X$4467,Events!$D$6:$D$4467,$A95),"")</f>
        <v>-0.0243154093368712</v>
      </c>
      <c r="I95" s="6" t="n">
        <f aca="false">IFERROR(AVERAGEIFS(Events!$AD$6:$AD$4467,Events!$D$6:$D$4467,$A95),"")</f>
        <v>0.0235058840910971</v>
      </c>
      <c r="J95" s="6" t="n">
        <f aca="false">IFERROR(COUNTIFS(Events!$D$6:$D$4467,$A95,Events!$AV$6:$AV$4467,"&gt;0")/COUNTIFS(Events!$D$6:$D$4467,$A95,Events!$AV$6:$AV$4467,"&lt;&gt;"),"")</f>
        <v>0.863636363636364</v>
      </c>
      <c r="K95" s="6" t="n">
        <f aca="false">IFERROR(COUNTIFS(Events!$D$6:$D$4467,$A95,Events!$BB$6:$BB$4467,"&gt;0")/COUNTIFS(Events!$D$6:$D$4467,$A95,Events!$BB$6:$BB$4467,"&lt;&gt;"),"")</f>
        <v>0.863636363636364</v>
      </c>
      <c r="L95" s="6" t="n">
        <f aca="false">IFERROR(AVERAGEIFS(Events!$AZ$6:$AZ$4467,Events!$D$6:$D$4467,$A95),"")</f>
        <v>0.0148590635770261</v>
      </c>
      <c r="M95" s="6" t="n">
        <f aca="false">IFERROR(AVERAGEIFS(Events!$CK$6:$CK$4467,Events!$D$6:$D$4467,$A95),"")</f>
        <v>0.0896798276593204</v>
      </c>
      <c r="N95" s="7" t="n">
        <f aca="false">IFERROR(AVERAGEIFS(Events!$CL$6:$CL$4467,Events!$D$6:$D$4467,$A95),"")</f>
        <v>0.245378001102266</v>
      </c>
      <c r="O95" s="6" t="n">
        <f aca="false">IFERROR(AVERAGEIFS(Events!$CJ$6:$CJ$4467,Events!$D$6:$D$4467,$A95),"")</f>
        <v>-0.0647781169771377</v>
      </c>
      <c r="P95" s="5" t="n">
        <f aca="false">COUNTIFS(Events!$D$6:$D$4467,$A95,Events!$CN$6:$CN$4467,"Yes",Events!$CM$6:$CM$4467,"&lt;&gt;")</f>
        <v>6</v>
      </c>
      <c r="Q95" s="6" t="n">
        <f aca="false">IFERROR(AVERAGEIFS(Events!$CM$6:$CM$4467,Events!$D$6:$D$4467,$A95,Events!$CN$6:$CN$4467,"Yes"),"")</f>
        <v>0.927817919493416</v>
      </c>
      <c r="R95" s="6" t="n">
        <f aca="false">IFERROR(COUNTIFS(Events!$D$6:$D$4467,$A95,Events!$CM$6:$CM$4467,"&gt;0",Events!$CN$6:$CN$4467,"Yes")/COUNTIFS(Events!$D$6:$D$4467,$A95,Events!$CM$6:$CM$4467,"&lt;&gt;",Events!$CN$6:$CN$4467,"Yes"),"")</f>
        <v>0.5</v>
      </c>
    </row>
    <row r="96" customFormat="false" ht="15" hidden="false" customHeight="false" outlineLevel="0" collapsed="false">
      <c r="A96" s="4" t="s">
        <v>214</v>
      </c>
      <c r="B96" s="4" t="str">
        <f aca="false">INDEX(Events!$E$6:$E$4467,MATCH($A96,Events!$D$6:$D$4467,0))</f>
        <v>The Indian Hotels Company Limited</v>
      </c>
      <c r="C96" s="4" t="str">
        <f aca="false">INDEX(Events!$F$6:$F$4467,MATCH($A96,Events!$D$6:$D$4467,0))&amp;""</f>
        <v>Hotels</v>
      </c>
      <c r="D96" s="5" t="n">
        <f aca="false">COUNTIFS(Events!$D$6:$D$4467,$A96)</f>
        <v>22</v>
      </c>
      <c r="E96" s="5" t="n">
        <f aca="false">COUNTIFS(Events!$D$6:$D$4467,$A96,Events!$L$6:$L$4467,"After close")</f>
        <v>21</v>
      </c>
      <c r="F96" s="6" t="n">
        <f aca="false">IFERROR(AVERAGEIFS(Events!$U$6:$U$4467,Events!$D$6:$D$4467,$A96),"")</f>
        <v>0.002166738738522</v>
      </c>
      <c r="G96" s="6" t="n">
        <f aca="false">IFERROR(COUNTIFS(Events!$D$6:$D$4467,$A96,Events!$U$6:$U$4467,"&gt;0")/COUNTIFS(Events!$D$6:$D$4467,$A96,Events!$U$6:$U$4467,"&lt;&gt;"),"")</f>
        <v>0.363636363636364</v>
      </c>
      <c r="H96" s="6" t="n">
        <f aca="false">IFERROR(AVERAGEIFS(Events!$X$6:$X$4467,Events!$D$6:$D$4467,$A96),"")</f>
        <v>0.00238527244056178</v>
      </c>
      <c r="I96" s="6" t="n">
        <f aca="false">IFERROR(AVERAGEIFS(Events!$AD$6:$AD$4467,Events!$D$6:$D$4467,$A96),"")</f>
        <v>0.0336309684374413</v>
      </c>
      <c r="J96" s="6" t="n">
        <f aca="false">IFERROR(COUNTIFS(Events!$D$6:$D$4467,$A96,Events!$AV$6:$AV$4467,"&gt;0")/COUNTIFS(Events!$D$6:$D$4467,$A96,Events!$AV$6:$AV$4467,"&lt;&gt;"),"")</f>
        <v>0.954545454545455</v>
      </c>
      <c r="K96" s="6" t="n">
        <f aca="false">IFERROR(COUNTIFS(Events!$D$6:$D$4467,$A96,Events!$BB$6:$BB$4467,"&gt;0")/COUNTIFS(Events!$D$6:$D$4467,$A96,Events!$BB$6:$BB$4467,"&lt;&gt;"),"")</f>
        <v>0.875</v>
      </c>
      <c r="L96" s="6" t="n">
        <f aca="false">IFERROR(AVERAGEIFS(Events!$AZ$6:$AZ$4467,Events!$D$6:$D$4467,$A96),"")</f>
        <v>0.131790946107752</v>
      </c>
      <c r="M96" s="6" t="n">
        <f aca="false">IFERROR(AVERAGEIFS(Events!$CK$6:$CK$4467,Events!$D$6:$D$4467,$A96),"")</f>
        <v>0.0689468043351939</v>
      </c>
      <c r="N96" s="7" t="n">
        <f aca="false">IFERROR(AVERAGEIFS(Events!$CL$6:$CL$4467,Events!$D$6:$D$4467,$A96),"")</f>
        <v>0.551920533789127</v>
      </c>
      <c r="O96" s="6" t="n">
        <f aca="false">IFERROR(AVERAGEIFS(Events!$CJ$6:$CJ$4467,Events!$D$6:$D$4467,$A96),"")</f>
        <v>-0.131426284352007</v>
      </c>
      <c r="P96" s="5" t="n">
        <f aca="false">COUNTIFS(Events!$D$6:$D$4467,$A96,Events!$CN$6:$CN$4467,"Yes",Events!$CM$6:$CM$4467,"&lt;&gt;")</f>
        <v>11</v>
      </c>
      <c r="Q96" s="6" t="n">
        <f aca="false">IFERROR(AVERAGEIFS(Events!$CM$6:$CM$4467,Events!$D$6:$D$4467,$A96,Events!$CN$6:$CN$4467,"Yes"),"")</f>
        <v>-0.00967398941393521</v>
      </c>
      <c r="R96" s="6" t="n">
        <f aca="false">IFERROR(COUNTIFS(Events!$D$6:$D$4467,$A96,Events!$CM$6:$CM$4467,"&gt;0",Events!$CN$6:$CN$4467,"Yes")/COUNTIFS(Events!$D$6:$D$4467,$A96,Events!$CM$6:$CM$4467,"&lt;&gt;",Events!$CN$6:$CN$4467,"Yes"),"")</f>
        <v>0.545454545454545</v>
      </c>
    </row>
    <row r="97" customFormat="false" ht="15" hidden="false" customHeight="false" outlineLevel="0" collapsed="false">
      <c r="A97" s="4" t="s">
        <v>215</v>
      </c>
      <c r="B97" s="4" t="str">
        <f aca="false">INDEX(Events!$E$6:$E$4467,MATCH($A97,Events!$D$6:$D$4467,0))</f>
        <v>Indian Bank</v>
      </c>
      <c r="C97" s="4" t="str">
        <f aca="false">INDEX(Events!$F$6:$F$4467,MATCH($A97,Events!$D$6:$D$4467,0))&amp;""</f>
        <v>Banks</v>
      </c>
      <c r="D97" s="5" t="n">
        <f aca="false">COUNTIFS(Events!$D$6:$D$4467,$A97)</f>
        <v>22</v>
      </c>
      <c r="E97" s="5" t="n">
        <f aca="false">COUNTIFS(Events!$D$6:$D$4467,$A97,Events!$L$6:$L$4467,"After close")</f>
        <v>2</v>
      </c>
      <c r="F97" s="6" t="n">
        <f aca="false">IFERROR(AVERAGEIFS(Events!$U$6:$U$4467,Events!$D$6:$D$4467,$A97),"")</f>
        <v>0.000190964700239019</v>
      </c>
      <c r="G97" s="6" t="n">
        <f aca="false">IFERROR(COUNTIFS(Events!$D$6:$D$4467,$A97,Events!$U$6:$U$4467,"&gt;0")/COUNTIFS(Events!$D$6:$D$4467,$A97,Events!$U$6:$U$4467,"&lt;&gt;"),"")</f>
        <v>0.5</v>
      </c>
      <c r="H97" s="6" t="n">
        <f aca="false">IFERROR(AVERAGEIFS(Events!$X$6:$X$4467,Events!$D$6:$D$4467,$A97),"")</f>
        <v>0.0032361264333881</v>
      </c>
      <c r="I97" s="6" t="n">
        <f aca="false">IFERROR(AVERAGEIFS(Events!$AD$6:$AD$4467,Events!$D$6:$D$4467,$A97),"")</f>
        <v>0.0356548253343039</v>
      </c>
      <c r="J97" s="6" t="n">
        <f aca="false">IFERROR(COUNTIFS(Events!$D$6:$D$4467,$A97,Events!$AV$6:$AV$4467,"&gt;0")/COUNTIFS(Events!$D$6:$D$4467,$A97,Events!$AV$6:$AV$4467,"&lt;&gt;"),"")</f>
        <v>0.85</v>
      </c>
      <c r="K97" s="6" t="n">
        <f aca="false">IFERROR(COUNTIFS(Events!$D$6:$D$4467,$A97,Events!$BB$6:$BB$4467,"&gt;0")/COUNTIFS(Events!$D$6:$D$4467,$A97,Events!$BB$6:$BB$4467,"&lt;&gt;"),"")</f>
        <v>0.947368421052632</v>
      </c>
      <c r="L97" s="6" t="str">
        <f aca="false">IFERROR(AVERAGEIFS(Events!$AZ$6:$AZ$4467,Events!$D$6:$D$4467,$A97),"")</f>
        <v/>
      </c>
      <c r="M97" s="6" t="n">
        <f aca="false">IFERROR(AVERAGEIFS(Events!$CK$6:$CK$4467,Events!$D$6:$D$4467,$A97),"")</f>
        <v>0.0758541737094381</v>
      </c>
      <c r="N97" s="7" t="n">
        <f aca="false">IFERROR(AVERAGEIFS(Events!$CL$6:$CL$4467,Events!$D$6:$D$4467,$A97),"")</f>
        <v>0.621577808026984</v>
      </c>
      <c r="O97" s="6" t="n">
        <f aca="false">IFERROR(AVERAGEIFS(Events!$CJ$6:$CJ$4467,Events!$D$6:$D$4467,$A97),"")</f>
        <v>-0.0759964916072348</v>
      </c>
      <c r="P97" s="5" t="n">
        <f aca="false">COUNTIFS(Events!$D$6:$D$4467,$A97,Events!$CN$6:$CN$4467,"Yes",Events!$CM$6:$CM$4467,"&lt;&gt;")</f>
        <v>3</v>
      </c>
      <c r="Q97" s="6" t="n">
        <f aca="false">IFERROR(AVERAGEIFS(Events!$CM$6:$CM$4467,Events!$D$6:$D$4467,$A97,Events!$CN$6:$CN$4467,"Yes"),"")</f>
        <v>-0.103190040986752</v>
      </c>
      <c r="R97" s="6" t="n">
        <f aca="false">IFERROR(COUNTIFS(Events!$D$6:$D$4467,$A97,Events!$CM$6:$CM$4467,"&gt;0",Events!$CN$6:$CN$4467,"Yes")/COUNTIFS(Events!$D$6:$D$4467,$A97,Events!$CM$6:$CM$4467,"&lt;&gt;",Events!$CN$6:$CN$4467,"Yes"),"")</f>
        <v>0</v>
      </c>
    </row>
    <row r="98" customFormat="false" ht="15" hidden="false" customHeight="false" outlineLevel="0" collapsed="false">
      <c r="A98" s="4" t="s">
        <v>216</v>
      </c>
      <c r="B98" s="4" t="str">
        <f aca="false">INDEX(Events!$E$6:$E$4467,MATCH($A98,Events!$D$6:$D$4467,0))</f>
        <v>InterGlobe Aviation Limited</v>
      </c>
      <c r="C98" s="4" t="str">
        <f aca="false">INDEX(Events!$F$6:$F$4467,MATCH($A98,Events!$D$6:$D$4467,0))&amp;""</f>
        <v>Travel And Transport</v>
      </c>
      <c r="D98" s="5" t="n">
        <f aca="false">COUNTIFS(Events!$D$6:$D$4467,$A98)</f>
        <v>22</v>
      </c>
      <c r="E98" s="5" t="n">
        <f aca="false">COUNTIFS(Events!$D$6:$D$4467,$A98,Events!$L$6:$L$4467,"After close")</f>
        <v>21</v>
      </c>
      <c r="F98" s="6" t="n">
        <f aca="false">IFERROR(AVERAGEIFS(Events!$U$6:$U$4467,Events!$D$6:$D$4467,$A98),"")</f>
        <v>0.00842640835207141</v>
      </c>
      <c r="G98" s="6" t="n">
        <f aca="false">IFERROR(COUNTIFS(Events!$D$6:$D$4467,$A98,Events!$U$6:$U$4467,"&gt;0")/COUNTIFS(Events!$D$6:$D$4467,$A98,Events!$U$6:$U$4467,"&lt;&gt;"),"")</f>
        <v>0.5</v>
      </c>
      <c r="H98" s="6" t="n">
        <f aca="false">IFERROR(AVERAGEIFS(Events!$X$6:$X$4467,Events!$D$6:$D$4467,$A98),"")</f>
        <v>0.013084001446121</v>
      </c>
      <c r="I98" s="6" t="n">
        <f aca="false">IFERROR(AVERAGEIFS(Events!$AD$6:$AD$4467,Events!$D$6:$D$4467,$A98),"")</f>
        <v>0.0299602679902772</v>
      </c>
      <c r="J98" s="6" t="n">
        <f aca="false">IFERROR(COUNTIFS(Events!$D$6:$D$4467,$A98,Events!$AV$6:$AV$4467,"&gt;0")/COUNTIFS(Events!$D$6:$D$4467,$A98,Events!$AV$6:$AV$4467,"&lt;&gt;"),"")</f>
        <v>0.954545454545455</v>
      </c>
      <c r="K98" s="6" t="n">
        <f aca="false">IFERROR(COUNTIFS(Events!$D$6:$D$4467,$A98,Events!$BB$6:$BB$4467,"&gt;0")/COUNTIFS(Events!$D$6:$D$4467,$A98,Events!$BB$6:$BB$4467,"&lt;&gt;"),"")</f>
        <v>0.363636363636364</v>
      </c>
      <c r="L98" s="6" t="n">
        <f aca="false">IFERROR(AVERAGEIFS(Events!$AZ$6:$AZ$4467,Events!$D$6:$D$4467,$A98),"")</f>
        <v>0.101143026706129</v>
      </c>
      <c r="M98" s="6" t="n">
        <f aca="false">IFERROR(AVERAGEIFS(Events!$CK$6:$CK$4467,Events!$D$6:$D$4467,$A98),"")</f>
        <v>0.0733867651683113</v>
      </c>
      <c r="N98" s="7" t="n">
        <f aca="false">IFERROR(AVERAGEIFS(Events!$CL$6:$CL$4467,Events!$D$6:$D$4467,$A98),"")</f>
        <v>0.403167628623589</v>
      </c>
      <c r="O98" s="6" t="n">
        <f aca="false">IFERROR(AVERAGEIFS(Events!$CJ$6:$CJ$4467,Events!$D$6:$D$4467,$A98),"")</f>
        <v>-0.164057492794918</v>
      </c>
      <c r="P98" s="5" t="n">
        <f aca="false">COUNTIFS(Events!$D$6:$D$4467,$A98,Events!$CN$6:$CN$4467,"Yes",Events!$CM$6:$CM$4467,"&lt;&gt;")</f>
        <v>11</v>
      </c>
      <c r="Q98" s="6" t="n">
        <f aca="false">IFERROR(AVERAGEIFS(Events!$CM$6:$CM$4467,Events!$D$6:$D$4467,$A98,Events!$CN$6:$CN$4467,"Yes"),"")</f>
        <v>0.0834280120579053</v>
      </c>
      <c r="R98" s="6" t="n">
        <f aca="false">IFERROR(COUNTIFS(Events!$D$6:$D$4467,$A98,Events!$CM$6:$CM$4467,"&gt;0",Events!$CN$6:$CN$4467,"Yes")/COUNTIFS(Events!$D$6:$D$4467,$A98,Events!$CM$6:$CM$4467,"&lt;&gt;",Events!$CN$6:$CN$4467,"Yes"),"")</f>
        <v>0.454545454545455</v>
      </c>
    </row>
    <row r="99" customFormat="false" ht="15" hidden="false" customHeight="false" outlineLevel="0" collapsed="false">
      <c r="A99" s="4" t="s">
        <v>217</v>
      </c>
      <c r="B99" s="4" t="str">
        <f aca="false">INDEX(Events!$E$6:$E$4467,MATCH($A99,Events!$D$6:$D$4467,0))</f>
        <v>IndusInd Bank Limited</v>
      </c>
      <c r="C99" s="4" t="str">
        <f aca="false">INDEX(Events!$F$6:$F$4467,MATCH($A99,Events!$D$6:$D$4467,0))&amp;""</f>
        <v>Banks</v>
      </c>
      <c r="D99" s="5" t="n">
        <f aca="false">COUNTIFS(Events!$D$6:$D$4467,$A99)</f>
        <v>22</v>
      </c>
      <c r="E99" s="5" t="n">
        <f aca="false">COUNTIFS(Events!$D$6:$D$4467,$A99,Events!$L$6:$L$4467,"After close")</f>
        <v>19</v>
      </c>
      <c r="F99" s="6" t="n">
        <f aca="false">IFERROR(AVERAGEIFS(Events!$U$6:$U$4467,Events!$D$6:$D$4467,$A99),"")</f>
        <v>-0.00283919270918888</v>
      </c>
      <c r="G99" s="6" t="n">
        <f aca="false">IFERROR(COUNTIFS(Events!$D$6:$D$4467,$A99,Events!$U$6:$U$4467,"&gt;0")/COUNTIFS(Events!$D$6:$D$4467,$A99,Events!$U$6:$U$4467,"&lt;&gt;"),"")</f>
        <v>0.5</v>
      </c>
      <c r="H99" s="6" t="n">
        <f aca="false">IFERROR(AVERAGEIFS(Events!$X$6:$X$4467,Events!$D$6:$D$4467,$A99),"")</f>
        <v>-0.00362475978996701</v>
      </c>
      <c r="I99" s="6" t="n">
        <f aca="false">IFERROR(AVERAGEIFS(Events!$AD$6:$AD$4467,Events!$D$6:$D$4467,$A99),"")</f>
        <v>0.0355632757175416</v>
      </c>
      <c r="J99" s="6" t="n">
        <f aca="false">IFERROR(COUNTIFS(Events!$D$6:$D$4467,$A99,Events!$AV$6:$AV$4467,"&gt;0")/COUNTIFS(Events!$D$6:$D$4467,$A99,Events!$AV$6:$AV$4467,"&lt;&gt;"),"")</f>
        <v>0.642857142857143</v>
      </c>
      <c r="K99" s="6" t="n">
        <f aca="false">IFERROR(COUNTIFS(Events!$D$6:$D$4467,$A99,Events!$BB$6:$BB$4467,"&gt;0")/COUNTIFS(Events!$D$6:$D$4467,$A99,Events!$BB$6:$BB$4467,"&lt;&gt;"),"")</f>
        <v>0.538461538461538</v>
      </c>
      <c r="L99" s="6" t="str">
        <f aca="false">IFERROR(AVERAGEIFS(Events!$AZ$6:$AZ$4467,Events!$D$6:$D$4467,$A99),"")</f>
        <v/>
      </c>
      <c r="M99" s="6" t="n">
        <f aca="false">IFERROR(AVERAGEIFS(Events!$CK$6:$CK$4467,Events!$D$6:$D$4467,$A99),"")</f>
        <v>0.0695020884254487</v>
      </c>
      <c r="N99" s="7" t="n">
        <f aca="false">IFERROR(AVERAGEIFS(Events!$CL$6:$CL$4467,Events!$D$6:$D$4467,$A99),"")</f>
        <v>0.60531441600155</v>
      </c>
      <c r="O99" s="6" t="n">
        <f aca="false">IFERROR(AVERAGEIFS(Events!$CJ$6:$CJ$4467,Events!$D$6:$D$4467,$A99),"")</f>
        <v>-0.163971393509791</v>
      </c>
      <c r="P99" s="5" t="n">
        <f aca="false">COUNTIFS(Events!$D$6:$D$4467,$A99,Events!$CN$6:$CN$4467,"Yes",Events!$CM$6:$CM$4467,"&lt;&gt;")</f>
        <v>11</v>
      </c>
      <c r="Q99" s="6" t="n">
        <f aca="false">IFERROR(AVERAGEIFS(Events!$CM$6:$CM$4467,Events!$D$6:$D$4467,$A99,Events!$CN$6:$CN$4467,"Yes"),"")</f>
        <v>0.032874229730191</v>
      </c>
      <c r="R99" s="6" t="n">
        <f aca="false">IFERROR(COUNTIFS(Events!$D$6:$D$4467,$A99,Events!$CM$6:$CM$4467,"&gt;0",Events!$CN$6:$CN$4467,"Yes")/COUNTIFS(Events!$D$6:$D$4467,$A99,Events!$CM$6:$CM$4467,"&lt;&gt;",Events!$CN$6:$CN$4467,"Yes"),"")</f>
        <v>0.363636363636364</v>
      </c>
    </row>
    <row r="100" customFormat="false" ht="15" hidden="false" customHeight="false" outlineLevel="0" collapsed="false">
      <c r="A100" s="4" t="s">
        <v>218</v>
      </c>
      <c r="B100" s="4" t="str">
        <f aca="false">INDEX(Events!$E$6:$E$4467,MATCH($A100,Events!$D$6:$D$4467,0))</f>
        <v>Indus Towers Limited</v>
      </c>
      <c r="C100" s="4" t="str">
        <f aca="false">INDEX(Events!$F$6:$F$4467,MATCH($A100,Events!$D$6:$D$4467,0))&amp;""</f>
        <v>Telecommunication - Services</v>
      </c>
      <c r="D100" s="5" t="n">
        <f aca="false">COUNTIFS(Events!$D$6:$D$4467,$A100)</f>
        <v>22</v>
      </c>
      <c r="E100" s="5" t="n">
        <f aca="false">COUNTIFS(Events!$D$6:$D$4467,$A100,Events!$L$6:$L$4467,"After close")</f>
        <v>22</v>
      </c>
      <c r="F100" s="6" t="n">
        <f aca="false">IFERROR(AVERAGEIFS(Events!$U$6:$U$4467,Events!$D$6:$D$4467,$A100),"")</f>
        <v>-0.0192144396755036</v>
      </c>
      <c r="G100" s="6" t="n">
        <f aca="false">IFERROR(COUNTIFS(Events!$D$6:$D$4467,$A100,Events!$U$6:$U$4467,"&gt;0")/COUNTIFS(Events!$D$6:$D$4467,$A100,Events!$U$6:$U$4467,"&lt;&gt;"),"")</f>
        <v>0.272727272727273</v>
      </c>
      <c r="H100" s="6" t="n">
        <f aca="false">IFERROR(AVERAGEIFS(Events!$X$6:$X$4467,Events!$D$6:$D$4467,$A100),"")</f>
        <v>-0.0178845662652886</v>
      </c>
      <c r="I100" s="6" t="n">
        <f aca="false">IFERROR(AVERAGEIFS(Events!$AD$6:$AD$4467,Events!$D$6:$D$4467,$A100),"")</f>
        <v>0.0285664532068425</v>
      </c>
      <c r="J100" s="6" t="n">
        <f aca="false">IFERROR(COUNTIFS(Events!$D$6:$D$4467,$A100,Events!$AV$6:$AV$4467,"&gt;0")/COUNTIFS(Events!$D$6:$D$4467,$A100,Events!$AV$6:$AV$4467,"&lt;&gt;"),"")</f>
        <v>0.863636363636364</v>
      </c>
      <c r="K100" s="6" t="n">
        <f aca="false">IFERROR(COUNTIFS(Events!$D$6:$D$4467,$A100,Events!$BB$6:$BB$4467,"&gt;0")/COUNTIFS(Events!$D$6:$D$4467,$A100,Events!$BB$6:$BB$4467,"&lt;&gt;"),"")</f>
        <v>0.619047619047619</v>
      </c>
      <c r="L100" s="6" t="n">
        <f aca="false">IFERROR(AVERAGEIFS(Events!$AZ$6:$AZ$4467,Events!$D$6:$D$4467,$A100),"")</f>
        <v>0.00892290135883477</v>
      </c>
      <c r="M100" s="6" t="n">
        <f aca="false">IFERROR(AVERAGEIFS(Events!$CK$6:$CK$4467,Events!$D$6:$D$4467,$A100),"")</f>
        <v>0.086009180604721</v>
      </c>
      <c r="N100" s="7" t="n">
        <f aca="false">IFERROR(AVERAGEIFS(Events!$CL$6:$CL$4467,Events!$D$6:$D$4467,$A100),"")</f>
        <v>0.348151687430959</v>
      </c>
      <c r="O100" s="6" t="n">
        <f aca="false">IFERROR(AVERAGEIFS(Events!$CJ$6:$CJ$4467,Events!$D$6:$D$4467,$A100),"")</f>
        <v>-0.0973679587199209</v>
      </c>
      <c r="P100" s="5" t="n">
        <f aca="false">COUNTIFS(Events!$D$6:$D$4467,$A100,Events!$CN$6:$CN$4467,"Yes",Events!$CM$6:$CM$4467,"&lt;&gt;")</f>
        <v>3</v>
      </c>
      <c r="Q100" s="6" t="n">
        <f aca="false">IFERROR(AVERAGEIFS(Events!$CM$6:$CM$4467,Events!$D$6:$D$4467,$A100,Events!$CN$6:$CN$4467,"Yes"),"")</f>
        <v>0.109907687915537</v>
      </c>
      <c r="R100" s="6" t="n">
        <f aca="false">IFERROR(COUNTIFS(Events!$D$6:$D$4467,$A100,Events!$CM$6:$CM$4467,"&gt;0",Events!$CN$6:$CN$4467,"Yes")/COUNTIFS(Events!$D$6:$D$4467,$A100,Events!$CM$6:$CM$4467,"&lt;&gt;",Events!$CN$6:$CN$4467,"Yes"),"")</f>
        <v>0.666666666666667</v>
      </c>
    </row>
    <row r="101" customFormat="false" ht="15" hidden="false" customHeight="false" outlineLevel="0" collapsed="false">
      <c r="A101" s="4" t="s">
        <v>219</v>
      </c>
      <c r="B101" s="4" t="str">
        <f aca="false">INDEX(Events!$E$6:$E$4467,MATCH($A101,Events!$D$6:$D$4467,0))</f>
        <v>Infosys Limited</v>
      </c>
      <c r="C101" s="4" t="str">
        <f aca="false">INDEX(Events!$F$6:$F$4467,MATCH($A101,Events!$D$6:$D$4467,0))&amp;""</f>
        <v>Computers - Software</v>
      </c>
      <c r="D101" s="5" t="n">
        <f aca="false">COUNTIFS(Events!$D$6:$D$4467,$A101)</f>
        <v>22</v>
      </c>
      <c r="E101" s="5" t="n">
        <f aca="false">COUNTIFS(Events!$D$6:$D$4467,$A101,Events!$L$6:$L$4467,"After close")</f>
        <v>19</v>
      </c>
      <c r="F101" s="6" t="n">
        <f aca="false">IFERROR(AVERAGEIFS(Events!$U$6:$U$4467,Events!$D$6:$D$4467,$A101),"")</f>
        <v>-0.0197879821620046</v>
      </c>
      <c r="G101" s="6" t="n">
        <f aca="false">IFERROR(COUNTIFS(Events!$D$6:$D$4467,$A101,Events!$U$6:$U$4467,"&gt;0")/COUNTIFS(Events!$D$6:$D$4467,$A101,Events!$U$6:$U$4467,"&lt;&gt;"),"")</f>
        <v>0.454545454545455</v>
      </c>
      <c r="H101" s="6" t="n">
        <f aca="false">IFERROR(AVERAGEIFS(Events!$X$6:$X$4467,Events!$D$6:$D$4467,$A101),"")</f>
        <v>-0.0231562688337489</v>
      </c>
      <c r="I101" s="6" t="n">
        <f aca="false">IFERROR(AVERAGEIFS(Events!$AD$6:$AD$4467,Events!$D$6:$D$4467,$A101),"")</f>
        <v>0.0348647043190774</v>
      </c>
      <c r="J101" s="6" t="n">
        <f aca="false">IFERROR(COUNTIFS(Events!$D$6:$D$4467,$A101,Events!$AV$6:$AV$4467,"&gt;0")/COUNTIFS(Events!$D$6:$D$4467,$A101,Events!$AV$6:$AV$4467,"&lt;&gt;"),"")</f>
        <v>1</v>
      </c>
      <c r="K101" s="6" t="n">
        <f aca="false">IFERROR(COUNTIFS(Events!$D$6:$D$4467,$A101,Events!$BB$6:$BB$4467,"&gt;0")/COUNTIFS(Events!$D$6:$D$4467,$A101,Events!$BB$6:$BB$4467,"&lt;&gt;"),"")</f>
        <v>0.863636363636364</v>
      </c>
      <c r="L101" s="6" t="n">
        <f aca="false">IFERROR(AVERAGEIFS(Events!$AZ$6:$AZ$4467,Events!$D$6:$D$4467,$A101),"")</f>
        <v>-0.00714987065396465</v>
      </c>
      <c r="M101" s="6" t="n">
        <f aca="false">IFERROR(AVERAGEIFS(Events!$CK$6:$CK$4467,Events!$D$6:$D$4467,$A101),"")</f>
        <v>0.0550604592206306</v>
      </c>
      <c r="N101" s="7" t="n">
        <f aca="false">IFERROR(AVERAGEIFS(Events!$CL$6:$CL$4467,Events!$D$6:$D$4467,$A101),"")</f>
        <v>0.668268119234404</v>
      </c>
      <c r="O101" s="6" t="n">
        <f aca="false">IFERROR(AVERAGEIFS(Events!$CJ$6:$CJ$4467,Events!$D$6:$D$4467,$A101),"")</f>
        <v>-0.314161419513595</v>
      </c>
      <c r="P101" s="5" t="n">
        <f aca="false">COUNTIFS(Events!$D$6:$D$4467,$A101,Events!$CN$6:$CN$4467,"Yes",Events!$CM$6:$CM$4467,"&lt;&gt;")</f>
        <v>20</v>
      </c>
      <c r="Q101" s="6" t="n">
        <f aca="false">IFERROR(AVERAGEIFS(Events!$CM$6:$CM$4467,Events!$D$6:$D$4467,$A101,Events!$CN$6:$CN$4467,"Yes"),"")</f>
        <v>0.00829648029046621</v>
      </c>
      <c r="R101" s="6" t="n">
        <f aca="false">IFERROR(COUNTIFS(Events!$D$6:$D$4467,$A101,Events!$CM$6:$CM$4467,"&gt;0",Events!$CN$6:$CN$4467,"Yes")/COUNTIFS(Events!$D$6:$D$4467,$A101,Events!$CM$6:$CM$4467,"&lt;&gt;",Events!$CN$6:$CN$4467,"Yes"),"")</f>
        <v>0.45</v>
      </c>
    </row>
    <row r="102" customFormat="false" ht="15" hidden="false" customHeight="false" outlineLevel="0" collapsed="false">
      <c r="A102" s="4" t="s">
        <v>220</v>
      </c>
      <c r="B102" s="4" t="str">
        <f aca="false">INDEX(Events!$E$6:$E$4467,MATCH($A102,Events!$D$6:$D$4467,0))</f>
        <v>Inox Wind Limited</v>
      </c>
      <c r="C102" s="4" t="str">
        <f aca="false">INDEX(Events!$F$6:$F$4467,MATCH($A102,Events!$D$6:$D$4467,0))&amp;""</f>
        <v>Electrical Equipment</v>
      </c>
      <c r="D102" s="5" t="n">
        <f aca="false">COUNTIFS(Events!$D$6:$D$4467,$A102)</f>
        <v>22</v>
      </c>
      <c r="E102" s="5" t="n">
        <f aca="false">COUNTIFS(Events!$D$6:$D$4467,$A102,Events!$L$6:$L$4467,"After close")</f>
        <v>21</v>
      </c>
      <c r="F102" s="6" t="n">
        <f aca="false">IFERROR(AVERAGEIFS(Events!$U$6:$U$4467,Events!$D$6:$D$4467,$A102),"")</f>
        <v>-0.00545644863788938</v>
      </c>
      <c r="G102" s="6" t="n">
        <f aca="false">IFERROR(COUNTIFS(Events!$D$6:$D$4467,$A102,Events!$U$6:$U$4467,"&gt;0")/COUNTIFS(Events!$D$6:$D$4467,$A102,Events!$U$6:$U$4467,"&lt;&gt;"),"")</f>
        <v>0.363636363636364</v>
      </c>
      <c r="H102" s="6" t="n">
        <f aca="false">IFERROR(AVERAGEIFS(Events!$X$6:$X$4467,Events!$D$6:$D$4467,$A102),"")</f>
        <v>-0.00823749483610416</v>
      </c>
      <c r="I102" s="6" t="n">
        <f aca="false">IFERROR(AVERAGEIFS(Events!$AD$6:$AD$4467,Events!$D$6:$D$4467,$A102),"")</f>
        <v>0.0485166090801898</v>
      </c>
      <c r="J102" s="6" t="n">
        <f aca="false">IFERROR(COUNTIFS(Events!$D$6:$D$4467,$A102,Events!$AV$6:$AV$4467,"&gt;0")/COUNTIFS(Events!$D$6:$D$4467,$A102,Events!$AV$6:$AV$4467,"&lt;&gt;"),"")</f>
        <v>0.727272727272727</v>
      </c>
      <c r="K102" s="6" t="n">
        <f aca="false">IFERROR(COUNTIFS(Events!$D$6:$D$4467,$A102,Events!$BB$6:$BB$4467,"&gt;0")/COUNTIFS(Events!$D$6:$D$4467,$A102,Events!$BB$6:$BB$4467,"&lt;&gt;"),"")</f>
        <v>0.571428571428571</v>
      </c>
      <c r="L102" s="6" t="n">
        <f aca="false">IFERROR(AVERAGEIFS(Events!$AZ$6:$AZ$4467,Events!$D$6:$D$4467,$A102),"")</f>
        <v>0.104577631390222</v>
      </c>
      <c r="M102" s="6" t="n">
        <f aca="false">IFERROR(AVERAGEIFS(Events!$CK$6:$CK$4467,Events!$D$6:$D$4467,$A102),"")</f>
        <v>0.0885948202140332</v>
      </c>
      <c r="N102" s="7" t="n">
        <f aca="false">IFERROR(AVERAGEIFS(Events!$CL$6:$CL$4467,Events!$D$6:$D$4467,$A102),"")</f>
        <v>0.526473040110934</v>
      </c>
      <c r="O102" s="6" t="n">
        <f aca="false">IFERROR(AVERAGEIFS(Events!$CJ$6:$CJ$4467,Events!$D$6:$D$4467,$A102),"")</f>
        <v>-0.158208652418973</v>
      </c>
      <c r="P102" s="5" t="n">
        <f aca="false">COUNTIFS(Events!$D$6:$D$4467,$A102,Events!$CN$6:$CN$4467,"Yes",Events!$CM$6:$CM$4467,"&lt;&gt;")</f>
        <v>4</v>
      </c>
      <c r="Q102" s="6" t="n">
        <f aca="false">IFERROR(AVERAGEIFS(Events!$CM$6:$CM$4467,Events!$D$6:$D$4467,$A102,Events!$CN$6:$CN$4467,"Yes"),"")</f>
        <v>0.0173900212625606</v>
      </c>
      <c r="R102" s="6" t="n">
        <f aca="false">IFERROR(COUNTIFS(Events!$D$6:$D$4467,$A102,Events!$CM$6:$CM$4467,"&gt;0",Events!$CN$6:$CN$4467,"Yes")/COUNTIFS(Events!$D$6:$D$4467,$A102,Events!$CM$6:$CM$4467,"&lt;&gt;",Events!$CN$6:$CN$4467,"Yes"),"")</f>
        <v>0.5</v>
      </c>
    </row>
    <row r="103" customFormat="false" ht="15" hidden="false" customHeight="false" outlineLevel="0" collapsed="false">
      <c r="A103" s="4" t="s">
        <v>221</v>
      </c>
      <c r="B103" s="4" t="str">
        <f aca="false">INDEX(Events!$E$6:$E$4467,MATCH($A103,Events!$D$6:$D$4467,0))</f>
        <v>Indian Oil Corporation Limited</v>
      </c>
      <c r="C103" s="4" t="str">
        <f aca="false">INDEX(Events!$F$6:$F$4467,MATCH($A103,Events!$D$6:$D$4467,0))&amp;""</f>
        <v>Refineries</v>
      </c>
      <c r="D103" s="5" t="n">
        <f aca="false">COUNTIFS(Events!$D$6:$D$4467,$A103)</f>
        <v>22</v>
      </c>
      <c r="E103" s="5" t="n">
        <f aca="false">COUNTIFS(Events!$D$6:$D$4467,$A103,Events!$L$6:$L$4467,"After close")</f>
        <v>6</v>
      </c>
      <c r="F103" s="6" t="n">
        <f aca="false">IFERROR(AVERAGEIFS(Events!$U$6:$U$4467,Events!$D$6:$D$4467,$A103),"")</f>
        <v>0.00200986966023256</v>
      </c>
      <c r="G103" s="6" t="n">
        <f aca="false">IFERROR(COUNTIFS(Events!$D$6:$D$4467,$A103,Events!$U$6:$U$4467,"&gt;0")/COUNTIFS(Events!$D$6:$D$4467,$A103,Events!$U$6:$U$4467,"&lt;&gt;"),"")</f>
        <v>0.545454545454545</v>
      </c>
      <c r="H103" s="6" t="n">
        <f aca="false">IFERROR(AVERAGEIFS(Events!$X$6:$X$4467,Events!$D$6:$D$4467,$A103),"")</f>
        <v>-0.00499829476370351</v>
      </c>
      <c r="I103" s="6" t="n">
        <f aca="false">IFERROR(AVERAGEIFS(Events!$AD$6:$AD$4467,Events!$D$6:$D$4467,$A103),"")</f>
        <v>0.0219996609211334</v>
      </c>
      <c r="J103" s="6" t="n">
        <f aca="false">IFERROR(COUNTIFS(Events!$D$6:$D$4467,$A103,Events!$AV$6:$AV$4467,"&gt;0")/COUNTIFS(Events!$D$6:$D$4467,$A103,Events!$AV$6:$AV$4467,"&lt;&gt;"),"")</f>
        <v>0.65</v>
      </c>
      <c r="K103" s="6" t="n">
        <f aca="false">IFERROR(COUNTIFS(Events!$D$6:$D$4467,$A103,Events!$BB$6:$BB$4467,"&gt;0")/COUNTIFS(Events!$D$6:$D$4467,$A103,Events!$BB$6:$BB$4467,"&lt;&gt;"),"")</f>
        <v>0.529411764705882</v>
      </c>
      <c r="L103" s="6" t="n">
        <f aca="false">IFERROR(AVERAGEIFS(Events!$AZ$6:$AZ$4467,Events!$D$6:$D$4467,$A103),"")</f>
        <v>0.0070269124865199</v>
      </c>
      <c r="M103" s="6" t="n">
        <f aca="false">IFERROR(AVERAGEIFS(Events!$CK$6:$CK$4467,Events!$D$6:$D$4467,$A103),"")</f>
        <v>0.0592460164007467</v>
      </c>
      <c r="N103" s="7" t="n">
        <f aca="false">IFERROR(AVERAGEIFS(Events!$CL$6:$CL$4467,Events!$D$6:$D$4467,$A103),"")</f>
        <v>0.39486564974059</v>
      </c>
      <c r="O103" s="6" t="n">
        <f aca="false">IFERROR(AVERAGEIFS(Events!$CJ$6:$CJ$4467,Events!$D$6:$D$4467,$A103),"")</f>
        <v>-0.023555592032367</v>
      </c>
      <c r="P103" s="5" t="n">
        <f aca="false">COUNTIFS(Events!$D$6:$D$4467,$A103,Events!$CN$6:$CN$4467,"Yes",Events!$CM$6:$CM$4467,"&lt;&gt;")</f>
        <v>8</v>
      </c>
      <c r="Q103" s="6" t="n">
        <f aca="false">IFERROR(AVERAGEIFS(Events!$CM$6:$CM$4467,Events!$D$6:$D$4467,$A103,Events!$CN$6:$CN$4467,"Yes"),"")</f>
        <v>0.205320314460212</v>
      </c>
      <c r="R103" s="6" t="n">
        <f aca="false">IFERROR(COUNTIFS(Events!$D$6:$D$4467,$A103,Events!$CM$6:$CM$4467,"&gt;0",Events!$CN$6:$CN$4467,"Yes")/COUNTIFS(Events!$D$6:$D$4467,$A103,Events!$CM$6:$CM$4467,"&lt;&gt;",Events!$CN$6:$CN$4467,"Yes"),"")</f>
        <v>0.5</v>
      </c>
    </row>
    <row r="104" customFormat="false" ht="15" hidden="false" customHeight="false" outlineLevel="0" collapsed="false">
      <c r="A104" s="4" t="s">
        <v>222</v>
      </c>
      <c r="B104" s="4" t="str">
        <f aca="false">INDEX(Events!$E$6:$E$4467,MATCH($A104,Events!$D$6:$D$4467,0))</f>
        <v>Indian Renewable Energy Development Agency Limited</v>
      </c>
      <c r="C104" s="4" t="str">
        <f aca="false">INDEX(Events!$F$6:$F$4467,MATCH($A104,Events!$D$6:$D$4467,0))&amp;""</f>
        <v>Financial Institution</v>
      </c>
      <c r="D104" s="5" t="n">
        <f aca="false">COUNTIFS(Events!$D$6:$D$4467,$A104)</f>
        <v>11</v>
      </c>
      <c r="E104" s="5" t="n">
        <f aca="false">COUNTIFS(Events!$D$6:$D$4467,$A104,Events!$L$6:$L$4467,"After close")</f>
        <v>9</v>
      </c>
      <c r="F104" s="6" t="n">
        <f aca="false">IFERROR(AVERAGEIFS(Events!$U$6:$U$4467,Events!$D$6:$D$4467,$A104),"")</f>
        <v>0.0456932203610891</v>
      </c>
      <c r="G104" s="6" t="n">
        <f aca="false">IFERROR(COUNTIFS(Events!$D$6:$D$4467,$A104,Events!$U$6:$U$4467,"&gt;0")/COUNTIFS(Events!$D$6:$D$4467,$A104,Events!$U$6:$U$4467,"&lt;&gt;"),"")</f>
        <v>0.636363636363636</v>
      </c>
      <c r="H104" s="6" t="n">
        <f aca="false">IFERROR(AVERAGEIFS(Events!$X$6:$X$4467,Events!$D$6:$D$4467,$A104),"")</f>
        <v>0.0452793338396451</v>
      </c>
      <c r="I104" s="6" t="n">
        <f aca="false">IFERROR(AVERAGEIFS(Events!$AD$6:$AD$4467,Events!$D$6:$D$4467,$A104),"")</f>
        <v>0.0475561882630442</v>
      </c>
      <c r="J104" s="6" t="n">
        <f aca="false">IFERROR(COUNTIFS(Events!$D$6:$D$4467,$A104,Events!$AV$6:$AV$4467,"&gt;0")/COUNTIFS(Events!$D$6:$D$4467,$A104,Events!$AV$6:$AV$4467,"&lt;&gt;"),"")</f>
        <v>1</v>
      </c>
      <c r="K104" s="6" t="n">
        <f aca="false">IFERROR(COUNTIFS(Events!$D$6:$D$4467,$A104,Events!$BB$6:$BB$4467,"&gt;0")/COUNTIFS(Events!$D$6:$D$4467,$A104,Events!$BB$6:$BB$4467,"&lt;&gt;"),"")</f>
        <v>0.857142857142857</v>
      </c>
      <c r="L104" s="6" t="str">
        <f aca="false">IFERROR(AVERAGEIFS(Events!$AZ$6:$AZ$4467,Events!$D$6:$D$4467,$A104),"")</f>
        <v/>
      </c>
      <c r="M104" s="6" t="n">
        <f aca="false">IFERROR(AVERAGEIFS(Events!$CK$6:$CK$4467,Events!$D$6:$D$4467,$A104),"")</f>
        <v>0.0811805869381768</v>
      </c>
      <c r="N104" s="7" t="n">
        <f aca="false">IFERROR(AVERAGEIFS(Events!$CL$6:$CL$4467,Events!$D$6:$D$4467,$A104),"")</f>
        <v>0.510054644555613</v>
      </c>
      <c r="O104" s="6" t="n">
        <f aca="false">IFERROR(AVERAGEIFS(Events!$CJ$6:$CJ$4467,Events!$D$6:$D$4467,$A104),"")</f>
        <v>-0.126151951300491</v>
      </c>
      <c r="P104" s="5" t="n">
        <f aca="false">COUNTIFS(Events!$D$6:$D$4467,$A104,Events!$CN$6:$CN$4467,"Yes",Events!$CM$6:$CM$4467,"&lt;&gt;")</f>
        <v>3</v>
      </c>
      <c r="Q104" s="6" t="n">
        <f aca="false">IFERROR(AVERAGEIFS(Events!$CM$6:$CM$4467,Events!$D$6:$D$4467,$A104,Events!$CN$6:$CN$4467,"Yes"),"")</f>
        <v>-0.0224443153090619</v>
      </c>
      <c r="R104" s="6" t="n">
        <f aca="false">IFERROR(COUNTIFS(Events!$D$6:$D$4467,$A104,Events!$CM$6:$CM$4467,"&gt;0",Events!$CN$6:$CN$4467,"Yes")/COUNTIFS(Events!$D$6:$D$4467,$A104,Events!$CM$6:$CM$4467,"&lt;&gt;",Events!$CN$6:$CN$4467,"Yes"),"")</f>
        <v>0.333333333333333</v>
      </c>
    </row>
    <row r="105" customFormat="false" ht="15" hidden="false" customHeight="false" outlineLevel="0" collapsed="false">
      <c r="A105" s="4" t="s">
        <v>223</v>
      </c>
      <c r="B105" s="4" t="str">
        <f aca="false">INDEX(Events!$E$6:$E$4467,MATCH($A105,Events!$D$6:$D$4467,0))</f>
        <v>Indian Railway Finance Corporation Limited</v>
      </c>
      <c r="C105" s="4" t="str">
        <f aca="false">INDEX(Events!$F$6:$F$4467,MATCH($A105,Events!$D$6:$D$4467,0))&amp;""</f>
        <v>Financial Institution</v>
      </c>
      <c r="D105" s="5" t="n">
        <f aca="false">COUNTIFS(Events!$D$6:$D$4467,$A105)</f>
        <v>22</v>
      </c>
      <c r="E105" s="5" t="n">
        <f aca="false">COUNTIFS(Events!$D$6:$D$4467,$A105,Events!$L$6:$L$4467,"After close")</f>
        <v>9</v>
      </c>
      <c r="F105" s="6" t="n">
        <f aca="false">IFERROR(AVERAGEIFS(Events!$U$6:$U$4467,Events!$D$6:$D$4467,$A105),"")</f>
        <v>-0.012367632774202</v>
      </c>
      <c r="G105" s="6" t="n">
        <f aca="false">IFERROR(COUNTIFS(Events!$D$6:$D$4467,$A105,Events!$U$6:$U$4467,"&gt;0")/COUNTIFS(Events!$D$6:$D$4467,$A105,Events!$U$6:$U$4467,"&lt;&gt;"),"")</f>
        <v>0.318181818181818</v>
      </c>
      <c r="H105" s="6" t="n">
        <f aca="false">IFERROR(AVERAGEIFS(Events!$X$6:$X$4467,Events!$D$6:$D$4467,$A105),"")</f>
        <v>-0.0160536681282475</v>
      </c>
      <c r="I105" s="6" t="n">
        <f aca="false">IFERROR(AVERAGEIFS(Events!$AD$6:$AD$4467,Events!$D$6:$D$4467,$A105),"")</f>
        <v>0.019180571101426</v>
      </c>
      <c r="J105" s="6" t="n">
        <f aca="false">IFERROR(COUNTIFS(Events!$D$6:$D$4467,$A105,Events!$AV$6:$AV$4467,"&gt;0")/COUNTIFS(Events!$D$6:$D$4467,$A105,Events!$AV$6:$AV$4467,"&lt;&gt;"),"")</f>
        <v>0.866666666666667</v>
      </c>
      <c r="K105" s="6" t="n">
        <f aca="false">IFERROR(COUNTIFS(Events!$D$6:$D$4467,$A105,Events!$BB$6:$BB$4467,"&gt;0")/COUNTIFS(Events!$D$6:$D$4467,$A105,Events!$BB$6:$BB$4467,"&lt;&gt;"),"")</f>
        <v>0.733333333333333</v>
      </c>
      <c r="L105" s="6" t="str">
        <f aca="false">IFERROR(AVERAGEIFS(Events!$AZ$6:$AZ$4467,Events!$D$6:$D$4467,$A105),"")</f>
        <v/>
      </c>
      <c r="M105" s="6" t="n">
        <f aca="false">IFERROR(AVERAGEIFS(Events!$CK$6:$CK$4467,Events!$D$6:$D$4467,$A105),"")</f>
        <v>0.0695055358090468</v>
      </c>
      <c r="N105" s="7" t="n">
        <f aca="false">IFERROR(AVERAGEIFS(Events!$CL$6:$CL$4467,Events!$D$6:$D$4467,$A105),"")</f>
        <v>0.177484636816216</v>
      </c>
      <c r="O105" s="6" t="n">
        <f aca="false">IFERROR(AVERAGEIFS(Events!$CJ$6:$CJ$4467,Events!$D$6:$D$4467,$A105),"")</f>
        <v>-0.105472302177146</v>
      </c>
      <c r="P105" s="5" t="n">
        <f aca="false">COUNTIFS(Events!$D$6:$D$4467,$A105,Events!$CN$6:$CN$4467,"Yes",Events!$CM$6:$CM$4467,"&lt;&gt;")</f>
        <v>5</v>
      </c>
      <c r="Q105" s="6" t="n">
        <f aca="false">IFERROR(AVERAGEIFS(Events!$CM$6:$CM$4467,Events!$D$6:$D$4467,$A105,Events!$CN$6:$CN$4467,"Yes"),"")</f>
        <v>-0.0214019890016606</v>
      </c>
      <c r="R105" s="6" t="n">
        <f aca="false">IFERROR(COUNTIFS(Events!$D$6:$D$4467,$A105,Events!$CM$6:$CM$4467,"&gt;0",Events!$CN$6:$CN$4467,"Yes")/COUNTIFS(Events!$D$6:$D$4467,$A105,Events!$CM$6:$CM$4467,"&lt;&gt;",Events!$CN$6:$CN$4467,"Yes"),"")</f>
        <v>0.4</v>
      </c>
    </row>
    <row r="106" customFormat="false" ht="15" hidden="false" customHeight="false" outlineLevel="0" collapsed="false">
      <c r="A106" s="4" t="s">
        <v>224</v>
      </c>
      <c r="B106" s="4" t="str">
        <f aca="false">INDEX(Events!$E$6:$E$4467,MATCH($A106,Events!$D$6:$D$4467,0))</f>
        <v>ITC Limited</v>
      </c>
      <c r="C106" s="4" t="str">
        <f aca="false">INDEX(Events!$F$6:$F$4467,MATCH($A106,Events!$D$6:$D$4467,0))&amp;""</f>
        <v>Cigarettes</v>
      </c>
      <c r="D106" s="5" t="n">
        <f aca="false">COUNTIFS(Events!$D$6:$D$4467,$A106)</f>
        <v>22</v>
      </c>
      <c r="E106" s="5" t="n">
        <f aca="false">COUNTIFS(Events!$D$6:$D$4467,$A106,Events!$L$6:$L$4467,"After close")</f>
        <v>18</v>
      </c>
      <c r="F106" s="6" t="n">
        <f aca="false">IFERROR(AVERAGEIFS(Events!$U$6:$U$4467,Events!$D$6:$D$4467,$A106),"")</f>
        <v>0.00133592406286086</v>
      </c>
      <c r="G106" s="6" t="n">
        <f aca="false">IFERROR(COUNTIFS(Events!$D$6:$D$4467,$A106,Events!$U$6:$U$4467,"&gt;0")/COUNTIFS(Events!$D$6:$D$4467,$A106,Events!$U$6:$U$4467,"&lt;&gt;"),"")</f>
        <v>0.590909090909091</v>
      </c>
      <c r="H106" s="6" t="n">
        <f aca="false">IFERROR(AVERAGEIFS(Events!$X$6:$X$4467,Events!$D$6:$D$4467,$A106),"")</f>
        <v>0.000289751176545939</v>
      </c>
      <c r="I106" s="6" t="n">
        <f aca="false">IFERROR(AVERAGEIFS(Events!$AD$6:$AD$4467,Events!$D$6:$D$4467,$A106),"")</f>
        <v>0.0157544554964472</v>
      </c>
      <c r="J106" s="6" t="n">
        <f aca="false">IFERROR(COUNTIFS(Events!$D$6:$D$4467,$A106,Events!$AV$6:$AV$4467,"&gt;0")/COUNTIFS(Events!$D$6:$D$4467,$A106,Events!$AV$6:$AV$4467,"&lt;&gt;"),"")</f>
        <v>0.909090909090909</v>
      </c>
      <c r="K106" s="6" t="n">
        <f aca="false">IFERROR(COUNTIFS(Events!$D$6:$D$4467,$A106,Events!$BB$6:$BB$4467,"&gt;0")/COUNTIFS(Events!$D$6:$D$4467,$A106,Events!$BB$6:$BB$4467,"&lt;&gt;"),"")</f>
        <v>0.681818181818182</v>
      </c>
      <c r="L106" s="6" t="n">
        <f aca="false">IFERROR(AVERAGEIFS(Events!$AZ$6:$AZ$4467,Events!$D$6:$D$4467,$A106),"")</f>
        <v>-0.00974921032065928</v>
      </c>
      <c r="M106" s="6" t="n">
        <f aca="false">IFERROR(AVERAGEIFS(Events!$CK$6:$CK$4467,Events!$D$6:$D$4467,$A106),"")</f>
        <v>0.0440918429773273</v>
      </c>
      <c r="N106" s="7" t="n">
        <f aca="false">IFERROR(AVERAGEIFS(Events!$CL$6:$CL$4467,Events!$D$6:$D$4467,$A106),"")</f>
        <v>0.368752458638257</v>
      </c>
      <c r="O106" s="6" t="n">
        <f aca="false">IFERROR(AVERAGEIFS(Events!$CJ$6:$CJ$4467,Events!$D$6:$D$4467,$A106),"")</f>
        <v>-0.172762234329693</v>
      </c>
      <c r="P106" s="5" t="n">
        <f aca="false">COUNTIFS(Events!$D$6:$D$4467,$A106,Events!$CN$6:$CN$4467,"Yes",Events!$CM$6:$CM$4467,"&lt;&gt;")</f>
        <v>12</v>
      </c>
      <c r="Q106" s="6" t="n">
        <f aca="false">IFERROR(AVERAGEIFS(Events!$CM$6:$CM$4467,Events!$D$6:$D$4467,$A106,Events!$CN$6:$CN$4467,"Yes"),"")</f>
        <v>0.0588598504004193</v>
      </c>
      <c r="R106" s="6" t="n">
        <f aca="false">IFERROR(COUNTIFS(Events!$D$6:$D$4467,$A106,Events!$CM$6:$CM$4467,"&gt;0",Events!$CN$6:$CN$4467,"Yes")/COUNTIFS(Events!$D$6:$D$4467,$A106,Events!$CM$6:$CM$4467,"&lt;&gt;",Events!$CN$6:$CN$4467,"Yes"),"")</f>
        <v>0.416666666666667</v>
      </c>
    </row>
    <row r="107" customFormat="false" ht="15" hidden="false" customHeight="false" outlineLevel="0" collapsed="false">
      <c r="A107" s="4" t="s">
        <v>225</v>
      </c>
      <c r="B107" s="4" t="str">
        <f aca="false">INDEX(Events!$E$6:$E$4467,MATCH($A107,Events!$D$6:$D$4467,0))</f>
        <v>JINDAL STEEL LIMITED</v>
      </c>
      <c r="C107" s="4" t="str">
        <f aca="false">INDEX(Events!$F$6:$F$4467,MATCH($A107,Events!$D$6:$D$4467,0))&amp;""</f>
        <v>Steel And Steel Products</v>
      </c>
      <c r="D107" s="5" t="n">
        <f aca="false">COUNTIFS(Events!$D$6:$D$4467,$A107)</f>
        <v>22</v>
      </c>
      <c r="E107" s="5" t="n">
        <f aca="false">COUNTIFS(Events!$D$6:$D$4467,$A107,Events!$L$6:$L$4467,"After close")</f>
        <v>19</v>
      </c>
      <c r="F107" s="6" t="n">
        <f aca="false">IFERROR(AVERAGEIFS(Events!$U$6:$U$4467,Events!$D$6:$D$4467,$A107),"")</f>
        <v>-0.00923571983966374</v>
      </c>
      <c r="G107" s="6" t="n">
        <f aca="false">IFERROR(COUNTIFS(Events!$D$6:$D$4467,$A107,Events!$U$6:$U$4467,"&gt;0")/COUNTIFS(Events!$D$6:$D$4467,$A107,Events!$U$6:$U$4467,"&lt;&gt;"),"")</f>
        <v>0.5</v>
      </c>
      <c r="H107" s="6" t="n">
        <f aca="false">IFERROR(AVERAGEIFS(Events!$X$6:$X$4467,Events!$D$6:$D$4467,$A107),"")</f>
        <v>-0.0118700119819325</v>
      </c>
      <c r="I107" s="6" t="n">
        <f aca="false">IFERROR(AVERAGEIFS(Events!$AD$6:$AD$4467,Events!$D$6:$D$4467,$A107),"")</f>
        <v>0.0334267717765483</v>
      </c>
      <c r="J107" s="6" t="n">
        <f aca="false">IFERROR(COUNTIFS(Events!$D$6:$D$4467,$A107,Events!$AV$6:$AV$4467,"&gt;0")/COUNTIFS(Events!$D$6:$D$4467,$A107,Events!$AV$6:$AV$4467,"&lt;&gt;"),"")</f>
        <v>0.55</v>
      </c>
      <c r="K107" s="6" t="n">
        <f aca="false">IFERROR(COUNTIFS(Events!$D$6:$D$4467,$A107,Events!$BB$6:$BB$4467,"&gt;0")/COUNTIFS(Events!$D$6:$D$4467,$A107,Events!$BB$6:$BB$4467,"&lt;&gt;"),"")</f>
        <v>0.315789473684211</v>
      </c>
      <c r="L107" s="6" t="n">
        <f aca="false">IFERROR(AVERAGEIFS(Events!$AZ$6:$AZ$4467,Events!$D$6:$D$4467,$A107),"")</f>
        <v>-0.0181690088408416</v>
      </c>
      <c r="M107" s="6" t="n">
        <f aca="false">IFERROR(AVERAGEIFS(Events!$CK$6:$CK$4467,Events!$D$6:$D$4467,$A107),"")</f>
        <v>0.0766305732094249</v>
      </c>
      <c r="N107" s="7" t="n">
        <f aca="false">IFERROR(AVERAGEIFS(Events!$CL$6:$CL$4467,Events!$D$6:$D$4467,$A107),"")</f>
        <v>0.446198819614702</v>
      </c>
      <c r="O107" s="6" t="n">
        <f aca="false">IFERROR(AVERAGEIFS(Events!$CJ$6:$CJ$4467,Events!$D$6:$D$4467,$A107),"")</f>
        <v>-0.0994496026586609</v>
      </c>
      <c r="P107" s="5" t="n">
        <f aca="false">COUNTIFS(Events!$D$6:$D$4467,$A107,Events!$CN$6:$CN$4467,"Yes",Events!$CM$6:$CM$4467,"&lt;&gt;")</f>
        <v>10</v>
      </c>
      <c r="Q107" s="6" t="n">
        <f aca="false">IFERROR(AVERAGEIFS(Events!$CM$6:$CM$4467,Events!$D$6:$D$4467,$A107,Events!$CN$6:$CN$4467,"Yes"),"")</f>
        <v>-0.0976601782536149</v>
      </c>
      <c r="R107" s="6" t="n">
        <f aca="false">IFERROR(COUNTIFS(Events!$D$6:$D$4467,$A107,Events!$CM$6:$CM$4467,"&gt;0",Events!$CN$6:$CN$4467,"Yes")/COUNTIFS(Events!$D$6:$D$4467,$A107,Events!$CM$6:$CM$4467,"&lt;&gt;",Events!$CN$6:$CN$4467,"Yes"),"")</f>
        <v>0.2</v>
      </c>
    </row>
    <row r="108" customFormat="false" ht="15" hidden="false" customHeight="false" outlineLevel="0" collapsed="false">
      <c r="A108" s="4" t="s">
        <v>226</v>
      </c>
      <c r="B108" s="4" t="str">
        <f aca="false">INDEX(Events!$E$6:$E$4467,MATCH($A108,Events!$D$6:$D$4467,0))</f>
        <v>Jio Financial Services Limited</v>
      </c>
      <c r="C108" s="4" t="str">
        <f aca="false">INDEX(Events!$F$6:$F$4467,MATCH($A108,Events!$D$6:$D$4467,0))&amp;""</f>
        <v>Finance</v>
      </c>
      <c r="D108" s="5" t="n">
        <f aca="false">COUNTIFS(Events!$D$6:$D$4467,$A108)</f>
        <v>12</v>
      </c>
      <c r="E108" s="5" t="n">
        <f aca="false">COUNTIFS(Events!$D$6:$D$4467,$A108,Events!$L$6:$L$4467,"After close")</f>
        <v>11</v>
      </c>
      <c r="F108" s="6" t="n">
        <f aca="false">IFERROR(AVERAGEIFS(Events!$U$6:$U$4467,Events!$D$6:$D$4467,$A108),"")</f>
        <v>0.00178550617662485</v>
      </c>
      <c r="G108" s="6" t="n">
        <f aca="false">IFERROR(COUNTIFS(Events!$D$6:$D$4467,$A108,Events!$U$6:$U$4467,"&gt;0")/COUNTIFS(Events!$D$6:$D$4467,$A108,Events!$U$6:$U$4467,"&lt;&gt;"),"")</f>
        <v>0.416666666666667</v>
      </c>
      <c r="H108" s="6" t="n">
        <f aca="false">IFERROR(AVERAGEIFS(Events!$X$6:$X$4467,Events!$D$6:$D$4467,$A108),"")</f>
        <v>-0.00622084140070868</v>
      </c>
      <c r="I108" s="6" t="n">
        <f aca="false">IFERROR(AVERAGEIFS(Events!$AD$6:$AD$4467,Events!$D$6:$D$4467,$A108),"")</f>
        <v>0.0226355873332224</v>
      </c>
      <c r="J108" s="6" t="n">
        <f aca="false">IFERROR(COUNTIFS(Events!$D$6:$D$4467,$A108,Events!$AV$6:$AV$4467,"&gt;0")/COUNTIFS(Events!$D$6:$D$4467,$A108,Events!$AV$6:$AV$4467,"&lt;&gt;"),"")</f>
        <v>1</v>
      </c>
      <c r="K108" s="6" t="n">
        <f aca="false">IFERROR(COUNTIFS(Events!$D$6:$D$4467,$A108,Events!$BB$6:$BB$4467,"&gt;0")/COUNTIFS(Events!$D$6:$D$4467,$A108,Events!$BB$6:$BB$4467,"&lt;&gt;"),"")</f>
        <v>0.75</v>
      </c>
      <c r="L108" s="6" t="str">
        <f aca="false">IFERROR(AVERAGEIFS(Events!$AZ$6:$AZ$4467,Events!$D$6:$D$4467,$A108),"")</f>
        <v/>
      </c>
      <c r="M108" s="6" t="n">
        <f aca="false">IFERROR(AVERAGEIFS(Events!$CK$6:$CK$4467,Events!$D$6:$D$4467,$A108),"")</f>
        <v>0.0474271501194339</v>
      </c>
      <c r="N108" s="7" t="n">
        <f aca="false">IFERROR(AVERAGEIFS(Events!$CL$6:$CL$4467,Events!$D$6:$D$4467,$A108),"")</f>
        <v>0.334316987728879</v>
      </c>
      <c r="O108" s="6" t="n">
        <f aca="false">IFERROR(AVERAGEIFS(Events!$CJ$6:$CJ$4467,Events!$D$6:$D$4467,$A108),"")</f>
        <v>-0.149762814623132</v>
      </c>
      <c r="P108" s="5" t="n">
        <f aca="false">COUNTIFS(Events!$D$6:$D$4467,$A108,Events!$CN$6:$CN$4467,"Yes",Events!$CM$6:$CM$4467,"&lt;&gt;")</f>
        <v>7</v>
      </c>
      <c r="Q108" s="6" t="n">
        <f aca="false">IFERROR(AVERAGEIFS(Events!$CM$6:$CM$4467,Events!$D$6:$D$4467,$A108,Events!$CN$6:$CN$4467,"Yes"),"")</f>
        <v>0.0142544967739201</v>
      </c>
      <c r="R108" s="6" t="n">
        <f aca="false">IFERROR(COUNTIFS(Events!$D$6:$D$4467,$A108,Events!$CM$6:$CM$4467,"&gt;0",Events!$CN$6:$CN$4467,"Yes")/COUNTIFS(Events!$D$6:$D$4467,$A108,Events!$CM$6:$CM$4467,"&lt;&gt;",Events!$CN$6:$CN$4467,"Yes"),"")</f>
        <v>0.285714285714286</v>
      </c>
    </row>
    <row r="109" customFormat="false" ht="15" hidden="false" customHeight="false" outlineLevel="0" collapsed="false">
      <c r="A109" s="4" t="s">
        <v>227</v>
      </c>
      <c r="B109" s="4" t="str">
        <f aca="false">INDEX(Events!$E$6:$E$4467,MATCH($A109,Events!$D$6:$D$4467,0))</f>
        <v>JSW Energy Limited</v>
      </c>
      <c r="C109" s="4" t="str">
        <f aca="false">INDEX(Events!$F$6:$F$4467,MATCH($A109,Events!$D$6:$D$4467,0))&amp;""</f>
        <v>Power</v>
      </c>
      <c r="D109" s="5" t="n">
        <f aca="false">COUNTIFS(Events!$D$6:$D$4467,$A109)</f>
        <v>22</v>
      </c>
      <c r="E109" s="5" t="n">
        <f aca="false">COUNTIFS(Events!$D$6:$D$4467,$A109,Events!$L$6:$L$4467,"After close")</f>
        <v>17</v>
      </c>
      <c r="F109" s="6" t="n">
        <f aca="false">IFERROR(AVERAGEIFS(Events!$U$6:$U$4467,Events!$D$6:$D$4467,$A109),"")</f>
        <v>-0.0325695041801418</v>
      </c>
      <c r="G109" s="6" t="n">
        <f aca="false">IFERROR(COUNTIFS(Events!$D$6:$D$4467,$A109,Events!$U$6:$U$4467,"&gt;0")/COUNTIFS(Events!$D$6:$D$4467,$A109,Events!$U$6:$U$4467,"&lt;&gt;"),"")</f>
        <v>0.272727272727273</v>
      </c>
      <c r="H109" s="6" t="n">
        <f aca="false">IFERROR(AVERAGEIFS(Events!$X$6:$X$4467,Events!$D$6:$D$4467,$A109),"")</f>
        <v>-0.0298292414867031</v>
      </c>
      <c r="I109" s="6" t="n">
        <f aca="false">IFERROR(AVERAGEIFS(Events!$AD$6:$AD$4467,Events!$D$6:$D$4467,$A109),"")</f>
        <v>0.0284334355095115</v>
      </c>
      <c r="J109" s="6" t="n">
        <f aca="false">IFERROR(COUNTIFS(Events!$D$6:$D$4467,$A109,Events!$AV$6:$AV$4467,"&gt;0")/COUNTIFS(Events!$D$6:$D$4467,$A109,Events!$AV$6:$AV$4467,"&lt;&gt;"),"")</f>
        <v>0.75</v>
      </c>
      <c r="K109" s="6" t="n">
        <f aca="false">IFERROR(COUNTIFS(Events!$D$6:$D$4467,$A109,Events!$BB$6:$BB$4467,"&gt;0")/COUNTIFS(Events!$D$6:$D$4467,$A109,Events!$BB$6:$BB$4467,"&lt;&gt;"),"")</f>
        <v>0.55</v>
      </c>
      <c r="L109" s="6" t="n">
        <f aca="false">IFERROR(AVERAGEIFS(Events!$AZ$6:$AZ$4467,Events!$D$6:$D$4467,$A109),"")</f>
        <v>0.025649226301391</v>
      </c>
      <c r="M109" s="6" t="n">
        <f aca="false">IFERROR(AVERAGEIFS(Events!$CK$6:$CK$4467,Events!$D$6:$D$4467,$A109),"")</f>
        <v>0.0745912488391031</v>
      </c>
      <c r="N109" s="7" t="n">
        <f aca="false">IFERROR(AVERAGEIFS(Events!$CL$6:$CL$4467,Events!$D$6:$D$4467,$A109),"")</f>
        <v>0.536272876742203</v>
      </c>
      <c r="O109" s="6" t="n">
        <f aca="false">IFERROR(AVERAGEIFS(Events!$CJ$6:$CJ$4467,Events!$D$6:$D$4467,$A109),"")</f>
        <v>-0.111405059053094</v>
      </c>
      <c r="P109" s="5" t="n">
        <f aca="false">COUNTIFS(Events!$D$6:$D$4467,$A109,Events!$CN$6:$CN$4467,"Yes",Events!$CM$6:$CM$4467,"&lt;&gt;")</f>
        <v>4</v>
      </c>
      <c r="Q109" s="6" t="n">
        <f aca="false">IFERROR(AVERAGEIFS(Events!$CM$6:$CM$4467,Events!$D$6:$D$4467,$A109,Events!$CN$6:$CN$4467,"Yes"),"")</f>
        <v>-0.0856168319764986</v>
      </c>
      <c r="R109" s="6" t="n">
        <f aca="false">IFERROR(COUNTIFS(Events!$D$6:$D$4467,$A109,Events!$CM$6:$CM$4467,"&gt;0",Events!$CN$6:$CN$4467,"Yes")/COUNTIFS(Events!$D$6:$D$4467,$A109,Events!$CM$6:$CM$4467,"&lt;&gt;",Events!$CN$6:$CN$4467,"Yes"),"")</f>
        <v>0</v>
      </c>
    </row>
    <row r="110" customFormat="false" ht="15" hidden="false" customHeight="false" outlineLevel="0" collapsed="false">
      <c r="A110" s="4" t="s">
        <v>228</v>
      </c>
      <c r="B110" s="4" t="str">
        <f aca="false">INDEX(Events!$E$6:$E$4467,MATCH($A110,Events!$D$6:$D$4467,0))</f>
        <v>JSW Steel Limited</v>
      </c>
      <c r="C110" s="4" t="str">
        <f aca="false">INDEX(Events!$F$6:$F$4467,MATCH($A110,Events!$D$6:$D$4467,0))&amp;""</f>
        <v>Steel And Steel Products</v>
      </c>
      <c r="D110" s="5" t="n">
        <f aca="false">COUNTIFS(Events!$D$6:$D$4467,$A110)</f>
        <v>22</v>
      </c>
      <c r="E110" s="5" t="n">
        <f aca="false">COUNTIFS(Events!$D$6:$D$4467,$A110,Events!$L$6:$L$4467,"After close")</f>
        <v>14</v>
      </c>
      <c r="F110" s="6" t="n">
        <f aca="false">IFERROR(AVERAGEIFS(Events!$U$6:$U$4467,Events!$D$6:$D$4467,$A110),"")</f>
        <v>-0.00311138009547715</v>
      </c>
      <c r="G110" s="6" t="n">
        <f aca="false">IFERROR(COUNTIFS(Events!$D$6:$D$4467,$A110,Events!$U$6:$U$4467,"&gt;0")/COUNTIFS(Events!$D$6:$D$4467,$A110,Events!$U$6:$U$4467,"&lt;&gt;"),"")</f>
        <v>0.590909090909091</v>
      </c>
      <c r="H110" s="6" t="n">
        <f aca="false">IFERROR(AVERAGEIFS(Events!$X$6:$X$4467,Events!$D$6:$D$4467,$A110),"")</f>
        <v>-0.0055856405805495</v>
      </c>
      <c r="I110" s="6" t="n">
        <f aca="false">IFERROR(AVERAGEIFS(Events!$AD$6:$AD$4467,Events!$D$6:$D$4467,$A110),"")</f>
        <v>0.0150840959910921</v>
      </c>
      <c r="J110" s="6" t="n">
        <f aca="false">IFERROR(COUNTIFS(Events!$D$6:$D$4467,$A110,Events!$AV$6:$AV$4467,"&gt;0")/COUNTIFS(Events!$D$6:$D$4467,$A110,Events!$AV$6:$AV$4467,"&lt;&gt;"),"")</f>
        <v>0.818181818181818</v>
      </c>
      <c r="K110" s="6" t="n">
        <f aca="false">IFERROR(COUNTIFS(Events!$D$6:$D$4467,$A110,Events!$BB$6:$BB$4467,"&gt;0")/COUNTIFS(Events!$D$6:$D$4467,$A110,Events!$BB$6:$BB$4467,"&lt;&gt;"),"")</f>
        <v>0.6</v>
      </c>
      <c r="L110" s="6" t="n">
        <f aca="false">IFERROR(AVERAGEIFS(Events!$AZ$6:$AZ$4467,Events!$D$6:$D$4467,$A110),"")</f>
        <v>0.012152404339713</v>
      </c>
      <c r="M110" s="6" t="n">
        <f aca="false">IFERROR(AVERAGEIFS(Events!$CK$6:$CK$4467,Events!$D$6:$D$4467,$A110),"")</f>
        <v>0.0544922609605339</v>
      </c>
      <c r="N110" s="7" t="n">
        <f aca="false">IFERROR(AVERAGEIFS(Events!$CL$6:$CL$4467,Events!$D$6:$D$4467,$A110),"")</f>
        <v>0.296951456766877</v>
      </c>
      <c r="O110" s="6" t="n">
        <f aca="false">IFERROR(AVERAGEIFS(Events!$CJ$6:$CJ$4467,Events!$D$6:$D$4467,$A110),"")</f>
        <v>-0.114879770124783</v>
      </c>
      <c r="P110" s="5" t="n">
        <f aca="false">COUNTIFS(Events!$D$6:$D$4467,$A110,Events!$CN$6:$CN$4467,"Yes",Events!$CM$6:$CM$4467,"&lt;&gt;")</f>
        <v>16</v>
      </c>
      <c r="Q110" s="6" t="n">
        <f aca="false">IFERROR(AVERAGEIFS(Events!$CM$6:$CM$4467,Events!$D$6:$D$4467,$A110,Events!$CN$6:$CN$4467,"Yes"),"")</f>
        <v>-0.165890793616061</v>
      </c>
      <c r="R110" s="6" t="n">
        <f aca="false">IFERROR(COUNTIFS(Events!$D$6:$D$4467,$A110,Events!$CM$6:$CM$4467,"&gt;0",Events!$CN$6:$CN$4467,"Yes")/COUNTIFS(Events!$D$6:$D$4467,$A110,Events!$CM$6:$CM$4467,"&lt;&gt;",Events!$CN$6:$CN$4467,"Yes"),"")</f>
        <v>0.125</v>
      </c>
    </row>
    <row r="111" customFormat="false" ht="15" hidden="false" customHeight="false" outlineLevel="0" collapsed="false">
      <c r="A111" s="4" t="s">
        <v>229</v>
      </c>
      <c r="B111" s="4" t="str">
        <f aca="false">INDEX(Events!$E$6:$E$4467,MATCH($A111,Events!$D$6:$D$4467,0))</f>
        <v>Jubilant Foodworks Limited</v>
      </c>
      <c r="C111" s="4" t="str">
        <f aca="false">INDEX(Events!$F$6:$F$4467,MATCH($A111,Events!$D$6:$D$4467,0))&amp;""</f>
        <v>Food And Food Processing</v>
      </c>
      <c r="D111" s="5" t="n">
        <f aca="false">COUNTIFS(Events!$D$6:$D$4467,$A111)</f>
        <v>22</v>
      </c>
      <c r="E111" s="5" t="n">
        <f aca="false">COUNTIFS(Events!$D$6:$D$4467,$A111,Events!$L$6:$L$4467,"After close")</f>
        <v>9</v>
      </c>
      <c r="F111" s="6" t="n">
        <f aca="false">IFERROR(AVERAGEIFS(Events!$U$6:$U$4467,Events!$D$6:$D$4467,$A111),"")</f>
        <v>0.00200302483116142</v>
      </c>
      <c r="G111" s="6" t="n">
        <f aca="false">IFERROR(COUNTIFS(Events!$D$6:$D$4467,$A111,Events!$U$6:$U$4467,"&gt;0")/COUNTIFS(Events!$D$6:$D$4467,$A111,Events!$U$6:$U$4467,"&lt;&gt;"),"")</f>
        <v>0.545454545454545</v>
      </c>
      <c r="H111" s="6" t="n">
        <f aca="false">IFERROR(AVERAGEIFS(Events!$X$6:$X$4467,Events!$D$6:$D$4467,$A111),"")</f>
        <v>0.000795602545023864</v>
      </c>
      <c r="I111" s="6" t="n">
        <f aca="false">IFERROR(AVERAGEIFS(Events!$AD$6:$AD$4467,Events!$D$6:$D$4467,$A111),"")</f>
        <v>0.045606346515123</v>
      </c>
      <c r="J111" s="6" t="n">
        <f aca="false">IFERROR(COUNTIFS(Events!$D$6:$D$4467,$A111,Events!$AV$6:$AV$4467,"&gt;0")/COUNTIFS(Events!$D$6:$D$4467,$A111,Events!$AV$6:$AV$4467,"&lt;&gt;"),"")</f>
        <v>1</v>
      </c>
      <c r="K111" s="6" t="n">
        <f aca="false">IFERROR(COUNTIFS(Events!$D$6:$D$4467,$A111,Events!$BB$6:$BB$4467,"&gt;0")/COUNTIFS(Events!$D$6:$D$4467,$A111,Events!$BB$6:$BB$4467,"&lt;&gt;"),"")</f>
        <v>0.571428571428571</v>
      </c>
      <c r="L111" s="6" t="n">
        <f aca="false">IFERROR(AVERAGEIFS(Events!$AZ$6:$AZ$4467,Events!$D$6:$D$4467,$A111),"")</f>
        <v>0.000699506509242421</v>
      </c>
      <c r="M111" s="6" t="n">
        <f aca="false">IFERROR(AVERAGEIFS(Events!$CK$6:$CK$4467,Events!$D$6:$D$4467,$A111),"")</f>
        <v>0.0752403329750581</v>
      </c>
      <c r="N111" s="7" t="n">
        <f aca="false">IFERROR(AVERAGEIFS(Events!$CL$6:$CL$4467,Events!$D$6:$D$4467,$A111),"")</f>
        <v>0.67569402498693</v>
      </c>
      <c r="O111" s="6" t="n">
        <f aca="false">IFERROR(AVERAGEIFS(Events!$CJ$6:$CJ$4467,Events!$D$6:$D$4467,$A111),"")</f>
        <v>-0.132393908510695</v>
      </c>
      <c r="P111" s="5" t="n">
        <f aca="false">COUNTIFS(Events!$D$6:$D$4467,$A111,Events!$CN$6:$CN$4467,"Yes",Events!$CM$6:$CM$4467,"&lt;&gt;")</f>
        <v>14</v>
      </c>
      <c r="Q111" s="6" t="n">
        <f aca="false">IFERROR(AVERAGEIFS(Events!$CM$6:$CM$4467,Events!$D$6:$D$4467,$A111,Events!$CN$6:$CN$4467,"Yes"),"")</f>
        <v>0.03145551902142</v>
      </c>
      <c r="R111" s="6" t="n">
        <f aca="false">IFERROR(COUNTIFS(Events!$D$6:$D$4467,$A111,Events!$CM$6:$CM$4467,"&gt;0",Events!$CN$6:$CN$4467,"Yes")/COUNTIFS(Events!$D$6:$D$4467,$A111,Events!$CM$6:$CM$4467,"&lt;&gt;",Events!$CN$6:$CN$4467,"Yes"),"")</f>
        <v>0.357142857142857</v>
      </c>
    </row>
    <row r="112" customFormat="false" ht="15" hidden="false" customHeight="false" outlineLevel="0" collapsed="false">
      <c r="A112" s="4" t="s">
        <v>230</v>
      </c>
      <c r="B112" s="4" t="str">
        <f aca="false">INDEX(Events!$E$6:$E$4467,MATCH($A112,Events!$D$6:$D$4467,0))</f>
        <v>Kalyan Jewellers India Limited</v>
      </c>
      <c r="C112" s="4" t="str">
        <f aca="false">INDEX(Events!$F$6:$F$4467,MATCH($A112,Events!$D$6:$D$4467,0))&amp;""</f>
        <v>Gems Jewellery And Watches</v>
      </c>
      <c r="D112" s="5" t="n">
        <f aca="false">COUNTIFS(Events!$D$6:$D$4467,$A112)</f>
        <v>22</v>
      </c>
      <c r="E112" s="5" t="n">
        <f aca="false">COUNTIFS(Events!$D$6:$D$4467,$A112,Events!$L$6:$L$4467,"After close")</f>
        <v>8</v>
      </c>
      <c r="F112" s="6" t="n">
        <f aca="false">IFERROR(AVERAGEIFS(Events!$U$6:$U$4467,Events!$D$6:$D$4467,$A112),"")</f>
        <v>0.00208930617228323</v>
      </c>
      <c r="G112" s="6" t="n">
        <f aca="false">IFERROR(COUNTIFS(Events!$D$6:$D$4467,$A112,Events!$U$6:$U$4467,"&gt;0")/COUNTIFS(Events!$D$6:$D$4467,$A112,Events!$U$6:$U$4467,"&lt;&gt;"),"")</f>
        <v>0.590909090909091</v>
      </c>
      <c r="H112" s="6" t="n">
        <f aca="false">IFERROR(AVERAGEIFS(Events!$X$6:$X$4467,Events!$D$6:$D$4467,$A112),"")</f>
        <v>0.00476923166828152</v>
      </c>
      <c r="I112" s="6" t="n">
        <f aca="false">IFERROR(AVERAGEIFS(Events!$AD$6:$AD$4467,Events!$D$6:$D$4467,$A112),"")</f>
        <v>0.0439704550521137</v>
      </c>
      <c r="J112" s="6" t="n">
        <f aca="false">IFERROR(COUNTIFS(Events!$D$6:$D$4467,$A112,Events!$AV$6:$AV$4467,"&gt;0")/COUNTIFS(Events!$D$6:$D$4467,$A112,Events!$AV$6:$AV$4467,"&lt;&gt;"),"")</f>
        <v>0.944444444444444</v>
      </c>
      <c r="K112" s="6" t="n">
        <f aca="false">IFERROR(COUNTIFS(Events!$D$6:$D$4467,$A112,Events!$BB$6:$BB$4467,"&gt;0")/COUNTIFS(Events!$D$6:$D$4467,$A112,Events!$BB$6:$BB$4467,"&lt;&gt;"),"")</f>
        <v>0.823529411764706</v>
      </c>
      <c r="L112" s="6" t="n">
        <f aca="false">IFERROR(AVERAGEIFS(Events!$AZ$6:$AZ$4467,Events!$D$6:$D$4467,$A112),"")</f>
        <v>-0.00107809803514486</v>
      </c>
      <c r="M112" s="6" t="n">
        <f aca="false">IFERROR(AVERAGEIFS(Events!$CK$6:$CK$4467,Events!$D$6:$D$4467,$A112),"")</f>
        <v>0.106242383745743</v>
      </c>
      <c r="N112" s="7" t="n">
        <f aca="false">IFERROR(AVERAGEIFS(Events!$CL$6:$CL$4467,Events!$D$6:$D$4467,$A112),"")</f>
        <v>0.663360912014943</v>
      </c>
      <c r="O112" s="6" t="n">
        <f aca="false">IFERROR(AVERAGEIFS(Events!$CJ$6:$CJ$4467,Events!$D$6:$D$4467,$A112),"")</f>
        <v>-0.0390426115644062</v>
      </c>
      <c r="P112" s="5" t="n">
        <f aca="false">COUNTIFS(Events!$D$6:$D$4467,$A112,Events!$CN$6:$CN$4467,"Yes",Events!$CM$6:$CM$4467,"&lt;&gt;")</f>
        <v>4</v>
      </c>
      <c r="Q112" s="6" t="n">
        <f aca="false">IFERROR(AVERAGEIFS(Events!$CM$6:$CM$4467,Events!$D$6:$D$4467,$A112,Events!$CN$6:$CN$4467,"Yes"),"")</f>
        <v>-0.107961923954147</v>
      </c>
      <c r="R112" s="6" t="n">
        <f aca="false">IFERROR(COUNTIFS(Events!$D$6:$D$4467,$A112,Events!$CM$6:$CM$4467,"&gt;0",Events!$CN$6:$CN$4467,"Yes")/COUNTIFS(Events!$D$6:$D$4467,$A112,Events!$CM$6:$CM$4467,"&lt;&gt;",Events!$CN$6:$CN$4467,"Yes"),"")</f>
        <v>0</v>
      </c>
    </row>
    <row r="113" customFormat="false" ht="15" hidden="false" customHeight="false" outlineLevel="0" collapsed="false">
      <c r="A113" s="4" t="s">
        <v>231</v>
      </c>
      <c r="B113" s="4" t="str">
        <f aca="false">INDEX(Events!$E$6:$E$4467,MATCH($A113,Events!$D$6:$D$4467,0))</f>
        <v>Kaynes Technology India Limited</v>
      </c>
      <c r="C113" s="4" t="str">
        <f aca="false">INDEX(Events!$F$6:$F$4467,MATCH($A113,Events!$D$6:$D$4467,0))&amp;""</f>
        <v>Consumer Durables</v>
      </c>
      <c r="D113" s="5" t="n">
        <f aca="false">COUNTIFS(Events!$D$6:$D$4467,$A113)</f>
        <v>15</v>
      </c>
      <c r="E113" s="5" t="n">
        <f aca="false">COUNTIFS(Events!$D$6:$D$4467,$A113,Events!$L$6:$L$4467,"After close")</f>
        <v>14</v>
      </c>
      <c r="F113" s="6" t="n">
        <f aca="false">IFERROR(AVERAGEIFS(Events!$U$6:$U$4467,Events!$D$6:$D$4467,$A113),"")</f>
        <v>0.00352206338435508</v>
      </c>
      <c r="G113" s="6" t="n">
        <f aca="false">IFERROR(COUNTIFS(Events!$D$6:$D$4467,$A113,Events!$U$6:$U$4467,"&gt;0")/COUNTIFS(Events!$D$6:$D$4467,$A113,Events!$U$6:$U$4467,"&lt;&gt;"),"")</f>
        <v>0.4</v>
      </c>
      <c r="H113" s="6" t="n">
        <f aca="false">IFERROR(AVERAGEIFS(Events!$X$6:$X$4467,Events!$D$6:$D$4467,$A113),"")</f>
        <v>0.00119979055336333</v>
      </c>
      <c r="I113" s="6" t="n">
        <f aca="false">IFERROR(AVERAGEIFS(Events!$AD$6:$AD$4467,Events!$D$6:$D$4467,$A113),"")</f>
        <v>0.0723960491092791</v>
      </c>
      <c r="J113" s="6" t="n">
        <f aca="false">IFERROR(COUNTIFS(Events!$D$6:$D$4467,$A113,Events!$AV$6:$AV$4467,"&gt;0")/COUNTIFS(Events!$D$6:$D$4467,$A113,Events!$AV$6:$AV$4467,"&lt;&gt;"),"")</f>
        <v>0.909090909090909</v>
      </c>
      <c r="K113" s="6" t="n">
        <f aca="false">IFERROR(COUNTIFS(Events!$D$6:$D$4467,$A113,Events!$BB$6:$BB$4467,"&gt;0")/COUNTIFS(Events!$D$6:$D$4467,$A113,Events!$BB$6:$BB$4467,"&lt;&gt;"),"")</f>
        <v>0.8</v>
      </c>
      <c r="L113" s="6" t="n">
        <f aca="false">IFERROR(AVERAGEIFS(Events!$AZ$6:$AZ$4467,Events!$D$6:$D$4467,$A113),"")</f>
        <v>0.0048698414006238</v>
      </c>
      <c r="M113" s="6" t="n">
        <f aca="false">IFERROR(AVERAGEIFS(Events!$CK$6:$CK$4467,Events!$D$6:$D$4467,$A113),"")</f>
        <v>0.101739684595996</v>
      </c>
      <c r="N113" s="7" t="n">
        <f aca="false">IFERROR(AVERAGEIFS(Events!$CL$6:$CL$4467,Events!$D$6:$D$4467,$A113),"")</f>
        <v>0.79737721550257</v>
      </c>
      <c r="O113" s="6" t="n">
        <f aca="false">IFERROR(AVERAGEIFS(Events!$CJ$6:$CJ$4467,Events!$D$6:$D$4467,$A113),"")</f>
        <v>-0.156623494713983</v>
      </c>
      <c r="P113" s="5" t="n">
        <f aca="false">COUNTIFS(Events!$D$6:$D$4467,$A113,Events!$CN$6:$CN$4467,"Yes",Events!$CM$6:$CM$4467,"&lt;&gt;")</f>
        <v>4</v>
      </c>
      <c r="Q113" s="6" t="n">
        <f aca="false">IFERROR(AVERAGEIFS(Events!$CM$6:$CM$4467,Events!$D$6:$D$4467,$A113,Events!$CN$6:$CN$4467,"Yes"),"")</f>
        <v>-0.0171052407649992</v>
      </c>
      <c r="R113" s="6" t="n">
        <f aca="false">IFERROR(COUNTIFS(Events!$D$6:$D$4467,$A113,Events!$CM$6:$CM$4467,"&gt;0",Events!$CN$6:$CN$4467,"Yes")/COUNTIFS(Events!$D$6:$D$4467,$A113,Events!$CM$6:$CM$4467,"&lt;&gt;",Events!$CN$6:$CN$4467,"Yes"),"")</f>
        <v>0.5</v>
      </c>
    </row>
    <row r="114" customFormat="false" ht="15" hidden="false" customHeight="false" outlineLevel="0" collapsed="false">
      <c r="A114" s="4" t="s">
        <v>232</v>
      </c>
      <c r="B114" s="4" t="str">
        <f aca="false">INDEX(Events!$E$6:$E$4467,MATCH($A114,Events!$D$6:$D$4467,0))</f>
        <v>KEI Industries Limited</v>
      </c>
      <c r="C114" s="4" t="str">
        <f aca="false">INDEX(Events!$F$6:$F$4467,MATCH($A114,Events!$D$6:$D$4467,0))&amp;""</f>
        <v>Miscellaneous</v>
      </c>
      <c r="D114" s="5" t="n">
        <f aca="false">COUNTIFS(Events!$D$6:$D$4467,$A114)</f>
        <v>22</v>
      </c>
      <c r="E114" s="5" t="n">
        <f aca="false">COUNTIFS(Events!$D$6:$D$4467,$A114,Events!$L$6:$L$4467,"After close")</f>
        <v>20</v>
      </c>
      <c r="F114" s="6" t="n">
        <f aca="false">IFERROR(AVERAGEIFS(Events!$U$6:$U$4467,Events!$D$6:$D$4467,$A114),"")</f>
        <v>-0.00106191711253486</v>
      </c>
      <c r="G114" s="6" t="n">
        <f aca="false">IFERROR(COUNTIFS(Events!$D$6:$D$4467,$A114,Events!$U$6:$U$4467,"&gt;0")/COUNTIFS(Events!$D$6:$D$4467,$A114,Events!$U$6:$U$4467,"&lt;&gt;"),"")</f>
        <v>0.545454545454545</v>
      </c>
      <c r="H114" s="6" t="n">
        <f aca="false">IFERROR(AVERAGEIFS(Events!$X$6:$X$4467,Events!$D$6:$D$4467,$A114),"")</f>
        <v>-0.00154302586537664</v>
      </c>
      <c r="I114" s="6" t="n">
        <f aca="false">IFERROR(AVERAGEIFS(Events!$AD$6:$AD$4467,Events!$D$6:$D$4467,$A114),"")</f>
        <v>0.031583517661446</v>
      </c>
      <c r="J114" s="6" t="n">
        <f aca="false">IFERROR(COUNTIFS(Events!$D$6:$D$4467,$A114,Events!$AV$6:$AV$4467,"&gt;0")/COUNTIFS(Events!$D$6:$D$4467,$A114,Events!$AV$6:$AV$4467,"&lt;&gt;"),"")</f>
        <v>0.954545454545455</v>
      </c>
      <c r="K114" s="6" t="n">
        <f aca="false">IFERROR(COUNTIFS(Events!$D$6:$D$4467,$A114,Events!$BB$6:$BB$4467,"&gt;0")/COUNTIFS(Events!$D$6:$D$4467,$A114,Events!$BB$6:$BB$4467,"&lt;&gt;"),"")</f>
        <v>1</v>
      </c>
      <c r="L114" s="6" t="n">
        <f aca="false">IFERROR(AVERAGEIFS(Events!$AZ$6:$AZ$4467,Events!$D$6:$D$4467,$A114),"")</f>
        <v>0.00100076934374555</v>
      </c>
      <c r="M114" s="6" t="n">
        <f aca="false">IFERROR(AVERAGEIFS(Events!$CK$6:$CK$4467,Events!$D$6:$D$4467,$A114),"")</f>
        <v>0.0758685868738614</v>
      </c>
      <c r="N114" s="7" t="n">
        <f aca="false">IFERROR(AVERAGEIFS(Events!$CL$6:$CL$4467,Events!$D$6:$D$4467,$A114),"")</f>
        <v>0.473705597996133</v>
      </c>
      <c r="O114" s="6" t="n">
        <f aca="false">IFERROR(AVERAGEIFS(Events!$CJ$6:$CJ$4467,Events!$D$6:$D$4467,$A114),"")</f>
        <v>-0.163891981614162</v>
      </c>
      <c r="P114" s="5" t="n">
        <f aca="false">COUNTIFS(Events!$D$6:$D$4467,$A114,Events!$CN$6:$CN$4467,"Yes",Events!$CM$6:$CM$4467,"&lt;&gt;")</f>
        <v>3</v>
      </c>
      <c r="Q114" s="6" t="n">
        <f aca="false">IFERROR(AVERAGEIFS(Events!$CM$6:$CM$4467,Events!$D$6:$D$4467,$A114,Events!$CN$6:$CN$4467,"Yes"),"")</f>
        <v>-0.0239937821942956</v>
      </c>
      <c r="R114" s="6" t="n">
        <f aca="false">IFERROR(COUNTIFS(Events!$D$6:$D$4467,$A114,Events!$CM$6:$CM$4467,"&gt;0",Events!$CN$6:$CN$4467,"Yes")/COUNTIFS(Events!$D$6:$D$4467,$A114,Events!$CM$6:$CM$4467,"&lt;&gt;",Events!$CN$6:$CN$4467,"Yes"),"")</f>
        <v>0.666666666666667</v>
      </c>
    </row>
    <row r="115" customFormat="false" ht="15" hidden="false" customHeight="false" outlineLevel="0" collapsed="false">
      <c r="A115" s="4" t="s">
        <v>233</v>
      </c>
      <c r="B115" s="4" t="str">
        <f aca="false">INDEX(Events!$E$6:$E$4467,MATCH($A115,Events!$D$6:$D$4467,0))</f>
        <v>Kfin Technologies Limited</v>
      </c>
      <c r="C115" s="4" t="str">
        <f aca="false">INDEX(Events!$F$6:$F$4467,MATCH($A115,Events!$D$6:$D$4467,0))&amp;""</f>
        <v>Capital Markets</v>
      </c>
      <c r="D115" s="5" t="n">
        <f aca="false">COUNTIFS(Events!$D$6:$D$4467,$A115)</f>
        <v>15</v>
      </c>
      <c r="E115" s="5" t="n">
        <f aca="false">COUNTIFS(Events!$D$6:$D$4467,$A115,Events!$L$6:$L$4467,"After close")</f>
        <v>14</v>
      </c>
      <c r="F115" s="6" t="n">
        <f aca="false">IFERROR(AVERAGEIFS(Events!$U$6:$U$4467,Events!$D$6:$D$4467,$A115),"")</f>
        <v>0.0161928270669434</v>
      </c>
      <c r="G115" s="6" t="n">
        <f aca="false">IFERROR(COUNTIFS(Events!$D$6:$D$4467,$A115,Events!$U$6:$U$4467,"&gt;0")/COUNTIFS(Events!$D$6:$D$4467,$A115,Events!$U$6:$U$4467,"&lt;&gt;"),"")</f>
        <v>0.666666666666667</v>
      </c>
      <c r="H115" s="6" t="n">
        <f aca="false">IFERROR(AVERAGEIFS(Events!$X$6:$X$4467,Events!$D$6:$D$4467,$A115),"")</f>
        <v>0.015285413861687</v>
      </c>
      <c r="I115" s="6" t="n">
        <f aca="false">IFERROR(AVERAGEIFS(Events!$AD$6:$AD$4467,Events!$D$6:$D$4467,$A115),"")</f>
        <v>0.0395129776398969</v>
      </c>
      <c r="J115" s="6" t="n">
        <f aca="false">IFERROR(COUNTIFS(Events!$D$6:$D$4467,$A115,Events!$AV$6:$AV$4467,"&gt;0")/COUNTIFS(Events!$D$6:$D$4467,$A115,Events!$AV$6:$AV$4467,"&lt;&gt;"),"")</f>
        <v>1</v>
      </c>
      <c r="K115" s="6" t="n">
        <f aca="false">IFERROR(COUNTIFS(Events!$D$6:$D$4467,$A115,Events!$BB$6:$BB$4467,"&gt;0")/COUNTIFS(Events!$D$6:$D$4467,$A115,Events!$BB$6:$BB$4467,"&lt;&gt;"),"")</f>
        <v>0.818181818181818</v>
      </c>
      <c r="L115" s="6" t="n">
        <f aca="false">IFERROR(AVERAGEIFS(Events!$AZ$6:$AZ$4467,Events!$D$6:$D$4467,$A115),"")</f>
        <v>-0.0180002678470057</v>
      </c>
      <c r="M115" s="6" t="n">
        <f aca="false">IFERROR(AVERAGEIFS(Events!$CK$6:$CK$4467,Events!$D$6:$D$4467,$A115),"")</f>
        <v>0.0809488254831322</v>
      </c>
      <c r="N115" s="7" t="n">
        <f aca="false">IFERROR(AVERAGEIFS(Events!$CL$6:$CL$4467,Events!$D$6:$D$4467,$A115),"")</f>
        <v>0.712373025508155</v>
      </c>
      <c r="O115" s="6" t="n">
        <f aca="false">IFERROR(AVERAGEIFS(Events!$CJ$6:$CJ$4467,Events!$D$6:$D$4467,$A115),"")</f>
        <v>-0.0998373204508255</v>
      </c>
      <c r="P115" s="5" t="n">
        <f aca="false">COUNTIFS(Events!$D$6:$D$4467,$A115,Events!$CN$6:$CN$4467,"Yes",Events!$CM$6:$CM$4467,"&lt;&gt;")</f>
        <v>2</v>
      </c>
      <c r="Q115" s="6" t="n">
        <f aca="false">IFERROR(AVERAGEIFS(Events!$CM$6:$CM$4467,Events!$D$6:$D$4467,$A115,Events!$CN$6:$CN$4467,"Yes"),"")</f>
        <v>-0.130218397043333</v>
      </c>
      <c r="R115" s="6" t="n">
        <f aca="false">IFERROR(COUNTIFS(Events!$D$6:$D$4467,$A115,Events!$CM$6:$CM$4467,"&gt;0",Events!$CN$6:$CN$4467,"Yes")/COUNTIFS(Events!$D$6:$D$4467,$A115,Events!$CM$6:$CM$4467,"&lt;&gt;",Events!$CN$6:$CN$4467,"Yes"),"")</f>
        <v>0</v>
      </c>
    </row>
    <row r="116" customFormat="false" ht="15" hidden="false" customHeight="false" outlineLevel="0" collapsed="false">
      <c r="A116" s="4" t="s">
        <v>234</v>
      </c>
      <c r="B116" s="4" t="str">
        <f aca="false">INDEX(Events!$E$6:$E$4467,MATCH($A116,Events!$D$6:$D$4467,0))</f>
        <v>Kotak Mahindra Bank Limited</v>
      </c>
      <c r="C116" s="4" t="str">
        <f aca="false">INDEX(Events!$F$6:$F$4467,MATCH($A116,Events!$D$6:$D$4467,0))&amp;""</f>
        <v>Banks</v>
      </c>
      <c r="D116" s="5" t="n">
        <f aca="false">COUNTIFS(Events!$D$6:$D$4467,$A116)</f>
        <v>22</v>
      </c>
      <c r="E116" s="5" t="n">
        <f aca="false">COUNTIFS(Events!$D$6:$D$4467,$A116,Events!$L$6:$L$4467,"After close")</f>
        <v>1</v>
      </c>
      <c r="F116" s="6" t="n">
        <f aca="false">IFERROR(AVERAGEIFS(Events!$U$6:$U$4467,Events!$D$6:$D$4467,$A116),"")</f>
        <v>-0.0123691023290966</v>
      </c>
      <c r="G116" s="6" t="n">
        <f aca="false">IFERROR(COUNTIFS(Events!$D$6:$D$4467,$A116,Events!$U$6:$U$4467,"&gt;0")/COUNTIFS(Events!$D$6:$D$4467,$A116,Events!$U$6:$U$4467,"&lt;&gt;"),"")</f>
        <v>0.363636363636364</v>
      </c>
      <c r="H116" s="6" t="n">
        <f aca="false">IFERROR(AVERAGEIFS(Events!$X$6:$X$4467,Events!$D$6:$D$4467,$A116),"")</f>
        <v>-0.00573938017581224</v>
      </c>
      <c r="I116" s="6" t="n">
        <f aca="false">IFERROR(AVERAGEIFS(Events!$AD$6:$AD$4467,Events!$D$6:$D$4467,$A116),"")</f>
        <v>0.0264213754330691</v>
      </c>
      <c r="J116" s="6" t="n">
        <f aca="false">IFERROR(COUNTIFS(Events!$D$6:$D$4467,$A116,Events!$AV$6:$AV$4467,"&gt;0")/COUNTIFS(Events!$D$6:$D$4467,$A116,Events!$AV$6:$AV$4467,"&lt;&gt;"),"")</f>
        <v>0.863636363636364</v>
      </c>
      <c r="K116" s="6" t="n">
        <f aca="false">IFERROR(COUNTIFS(Events!$D$6:$D$4467,$A116,Events!$BB$6:$BB$4467,"&gt;0")/COUNTIFS(Events!$D$6:$D$4467,$A116,Events!$BB$6:$BB$4467,"&lt;&gt;"),"")</f>
        <v>0.818181818181818</v>
      </c>
      <c r="L116" s="6" t="str">
        <f aca="false">IFERROR(AVERAGEIFS(Events!$AZ$6:$AZ$4467,Events!$D$6:$D$4467,$A116),"")</f>
        <v/>
      </c>
      <c r="M116" s="6" t="n">
        <f aca="false">IFERROR(AVERAGEIFS(Events!$CK$6:$CK$4467,Events!$D$6:$D$4467,$A116),"")</f>
        <v>0.0508820717519802</v>
      </c>
      <c r="N116" s="7" t="n">
        <f aca="false">IFERROR(AVERAGEIFS(Events!$CL$6:$CL$4467,Events!$D$6:$D$4467,$A116),"")</f>
        <v>0.599689921405704</v>
      </c>
      <c r="O116" s="6" t="n">
        <f aca="false">IFERROR(AVERAGEIFS(Events!$CJ$6:$CJ$4467,Events!$D$6:$D$4467,$A116),"")</f>
        <v>-0.174223912676831</v>
      </c>
      <c r="P116" s="5" t="n">
        <f aca="false">COUNTIFS(Events!$D$6:$D$4467,$A116,Events!$CN$6:$CN$4467,"Yes",Events!$CM$6:$CM$4467,"&lt;&gt;")</f>
        <v>9</v>
      </c>
      <c r="Q116" s="6" t="n">
        <f aca="false">IFERROR(AVERAGEIFS(Events!$CM$6:$CM$4467,Events!$D$6:$D$4467,$A116,Events!$CN$6:$CN$4467,"Yes"),"")</f>
        <v>0.108048362754016</v>
      </c>
      <c r="R116" s="6" t="n">
        <f aca="false">IFERROR(COUNTIFS(Events!$D$6:$D$4467,$A116,Events!$CM$6:$CM$4467,"&gt;0",Events!$CN$6:$CN$4467,"Yes")/COUNTIFS(Events!$D$6:$D$4467,$A116,Events!$CM$6:$CM$4467,"&lt;&gt;",Events!$CN$6:$CN$4467,"Yes"),"")</f>
        <v>0.333333333333333</v>
      </c>
    </row>
    <row r="117" customFormat="false" ht="15" hidden="false" customHeight="false" outlineLevel="0" collapsed="false">
      <c r="A117" s="4" t="s">
        <v>235</v>
      </c>
      <c r="B117" s="4" t="str">
        <f aca="false">INDEX(Events!$E$6:$E$4467,MATCH($A117,Events!$D$6:$D$4467,0))</f>
        <v>KPIT Technologies Limited</v>
      </c>
      <c r="C117" s="4" t="str">
        <f aca="false">INDEX(Events!$F$6:$F$4467,MATCH($A117,Events!$D$6:$D$4467,0))&amp;""</f>
        <v>Computers - Software</v>
      </c>
      <c r="D117" s="5" t="n">
        <f aca="false">COUNTIFS(Events!$D$6:$D$4467,$A117)</f>
        <v>22</v>
      </c>
      <c r="E117" s="5" t="n">
        <f aca="false">COUNTIFS(Events!$D$6:$D$4467,$A117,Events!$L$6:$L$4467,"After close")</f>
        <v>4</v>
      </c>
      <c r="F117" s="6" t="n">
        <f aca="false">IFERROR(AVERAGEIFS(Events!$U$6:$U$4467,Events!$D$6:$D$4467,$A117),"")</f>
        <v>0.0228707665295779</v>
      </c>
      <c r="G117" s="6" t="n">
        <f aca="false">IFERROR(COUNTIFS(Events!$D$6:$D$4467,$A117,Events!$U$6:$U$4467,"&gt;0")/COUNTIFS(Events!$D$6:$D$4467,$A117,Events!$U$6:$U$4467,"&lt;&gt;"),"")</f>
        <v>0.636363636363636</v>
      </c>
      <c r="H117" s="6" t="n">
        <f aca="false">IFERROR(AVERAGEIFS(Events!$X$6:$X$4467,Events!$D$6:$D$4467,$A117),"")</f>
        <v>0.0148934436659002</v>
      </c>
      <c r="I117" s="6" t="n">
        <f aca="false">IFERROR(AVERAGEIFS(Events!$AD$6:$AD$4467,Events!$D$6:$D$4467,$A117),"")</f>
        <v>0.0405089049700436</v>
      </c>
      <c r="J117" s="6" t="n">
        <f aca="false">IFERROR(COUNTIFS(Events!$D$6:$D$4467,$A117,Events!$AV$6:$AV$4467,"&gt;0")/COUNTIFS(Events!$D$6:$D$4467,$A117,Events!$AV$6:$AV$4467,"&lt;&gt;"),"")</f>
        <v>0.954545454545455</v>
      </c>
      <c r="K117" s="6" t="n">
        <f aca="false">IFERROR(COUNTIFS(Events!$D$6:$D$4467,$A117,Events!$BB$6:$BB$4467,"&gt;0")/COUNTIFS(Events!$D$6:$D$4467,$A117,Events!$BB$6:$BB$4467,"&lt;&gt;"),"")</f>
        <v>0.772727272727273</v>
      </c>
      <c r="L117" s="6" t="n">
        <f aca="false">IFERROR(AVERAGEIFS(Events!$AZ$6:$AZ$4467,Events!$D$6:$D$4467,$A117),"")</f>
        <v>0.00644733249401144</v>
      </c>
      <c r="M117" s="6" t="n">
        <f aca="false">IFERROR(AVERAGEIFS(Events!$CK$6:$CK$4467,Events!$D$6:$D$4467,$A117),"")</f>
        <v>0.0960018387107768</v>
      </c>
      <c r="N117" s="7" t="n">
        <f aca="false">IFERROR(AVERAGEIFS(Events!$CL$6:$CL$4467,Events!$D$6:$D$4467,$A117),"")</f>
        <v>0.487756527694022</v>
      </c>
      <c r="O117" s="6" t="n">
        <f aca="false">IFERROR(AVERAGEIFS(Events!$CJ$6:$CJ$4467,Events!$D$6:$D$4467,$A117),"")</f>
        <v>-0.115579821339873</v>
      </c>
      <c r="P117" s="5" t="n">
        <f aca="false">COUNTIFS(Events!$D$6:$D$4467,$A117,Events!$CN$6:$CN$4467,"Yes",Events!$CM$6:$CM$4467,"&lt;&gt;")</f>
        <v>1</v>
      </c>
      <c r="Q117" s="6" t="n">
        <f aca="false">IFERROR(AVERAGEIFS(Events!$CM$6:$CM$4467,Events!$D$6:$D$4467,$A117,Events!$CN$6:$CN$4467,"Yes"),"")</f>
        <v>-0.141704913263265</v>
      </c>
      <c r="R117" s="6" t="n">
        <f aca="false">IFERROR(COUNTIFS(Events!$D$6:$D$4467,$A117,Events!$CM$6:$CM$4467,"&gt;0",Events!$CN$6:$CN$4467,"Yes")/COUNTIFS(Events!$D$6:$D$4467,$A117,Events!$CM$6:$CM$4467,"&lt;&gt;",Events!$CN$6:$CN$4467,"Yes"),"")</f>
        <v>0</v>
      </c>
    </row>
    <row r="118" customFormat="false" ht="15" hidden="false" customHeight="false" outlineLevel="0" collapsed="false">
      <c r="A118" s="4" t="s">
        <v>236</v>
      </c>
      <c r="B118" s="4" t="str">
        <f aca="false">INDEX(Events!$E$6:$E$4467,MATCH($A118,Events!$D$6:$D$4467,0))</f>
        <v>Laurus Labs Limited</v>
      </c>
      <c r="C118" s="4" t="str">
        <f aca="false">INDEX(Events!$F$6:$F$4467,MATCH($A118,Events!$D$6:$D$4467,0))&amp;""</f>
        <v>Pharmaceuticals</v>
      </c>
      <c r="D118" s="5" t="n">
        <f aca="false">COUNTIFS(Events!$D$6:$D$4467,$A118)</f>
        <v>22</v>
      </c>
      <c r="E118" s="5" t="n">
        <f aca="false">COUNTIFS(Events!$D$6:$D$4467,$A118,Events!$L$6:$L$4467,"After close")</f>
        <v>0</v>
      </c>
      <c r="F118" s="6" t="n">
        <f aca="false">IFERROR(AVERAGEIFS(Events!$U$6:$U$4467,Events!$D$6:$D$4467,$A118),"")</f>
        <v>0.00133799205389353</v>
      </c>
      <c r="G118" s="6" t="n">
        <f aca="false">IFERROR(COUNTIFS(Events!$D$6:$D$4467,$A118,Events!$U$6:$U$4467,"&gt;0")/COUNTIFS(Events!$D$6:$D$4467,$A118,Events!$U$6:$U$4467,"&lt;&gt;"),"")</f>
        <v>0.590909090909091</v>
      </c>
      <c r="H118" s="6" t="n">
        <f aca="false">IFERROR(AVERAGEIFS(Events!$X$6:$X$4467,Events!$D$6:$D$4467,$A118),"")</f>
        <v>0.0042973549813864</v>
      </c>
      <c r="I118" s="6" t="n">
        <f aca="false">IFERROR(AVERAGEIFS(Events!$AD$6:$AD$4467,Events!$D$6:$D$4467,$A118),"")</f>
        <v>0.0217197504269361</v>
      </c>
      <c r="J118" s="6" t="n">
        <f aca="false">IFERROR(COUNTIFS(Events!$D$6:$D$4467,$A118,Events!$AV$6:$AV$4467,"&gt;0")/COUNTIFS(Events!$D$6:$D$4467,$A118,Events!$AV$6:$AV$4467,"&lt;&gt;"),"")</f>
        <v>0.727272727272727</v>
      </c>
      <c r="K118" s="6" t="n">
        <f aca="false">IFERROR(COUNTIFS(Events!$D$6:$D$4467,$A118,Events!$BB$6:$BB$4467,"&gt;0")/COUNTIFS(Events!$D$6:$D$4467,$A118,Events!$BB$6:$BB$4467,"&lt;&gt;"),"")</f>
        <v>0.545454545454545</v>
      </c>
      <c r="L118" s="6" t="n">
        <f aca="false">IFERROR(AVERAGEIFS(Events!$AZ$6:$AZ$4467,Events!$D$6:$D$4467,$A118),"")</f>
        <v>-0.00280636537897706</v>
      </c>
      <c r="M118" s="6" t="n">
        <f aca="false">IFERROR(AVERAGEIFS(Events!$CK$6:$CK$4467,Events!$D$6:$D$4467,$A118),"")</f>
        <v>0.0813259311323045</v>
      </c>
      <c r="N118" s="7" t="n">
        <f aca="false">IFERROR(AVERAGEIFS(Events!$CL$6:$CL$4467,Events!$D$6:$D$4467,$A118),"")</f>
        <v>0.271875858409648</v>
      </c>
      <c r="O118" s="6" t="n">
        <f aca="false">IFERROR(AVERAGEIFS(Events!$CJ$6:$CJ$4467,Events!$D$6:$D$4467,$A118),"")</f>
        <v>0.0425691137665434</v>
      </c>
      <c r="P118" s="5" t="n">
        <f aca="false">COUNTIFS(Events!$D$6:$D$4467,$A118,Events!$CN$6:$CN$4467,"Yes",Events!$CM$6:$CM$4467,"&lt;&gt;")</f>
        <v>6</v>
      </c>
      <c r="Q118" s="6" t="n">
        <f aca="false">IFERROR(AVERAGEIFS(Events!$CM$6:$CM$4467,Events!$D$6:$D$4467,$A118,Events!$CN$6:$CN$4467,"Yes"),"")</f>
        <v>0.00463165312345703</v>
      </c>
      <c r="R118" s="6" t="n">
        <f aca="false">IFERROR(COUNTIFS(Events!$D$6:$D$4467,$A118,Events!$CM$6:$CM$4467,"&gt;0",Events!$CN$6:$CN$4467,"Yes")/COUNTIFS(Events!$D$6:$D$4467,$A118,Events!$CM$6:$CM$4467,"&lt;&gt;",Events!$CN$6:$CN$4467,"Yes"),"")</f>
        <v>0.5</v>
      </c>
    </row>
    <row r="119" customFormat="false" ht="15" hidden="false" customHeight="false" outlineLevel="0" collapsed="false">
      <c r="A119" s="4" t="s">
        <v>237</v>
      </c>
      <c r="B119" s="4" t="str">
        <f aca="false">INDEX(Events!$E$6:$E$4467,MATCH($A119,Events!$D$6:$D$4467,0))</f>
        <v>LIC Housing Finance Limited</v>
      </c>
      <c r="C119" s="4" t="str">
        <f aca="false">INDEX(Events!$F$6:$F$4467,MATCH($A119,Events!$D$6:$D$4467,0))&amp;""</f>
        <v>Finance - Housing</v>
      </c>
      <c r="D119" s="5" t="n">
        <f aca="false">COUNTIFS(Events!$D$6:$D$4467,$A119)</f>
        <v>22</v>
      </c>
      <c r="E119" s="5" t="n">
        <f aca="false">COUNTIFS(Events!$D$6:$D$4467,$A119,Events!$L$6:$L$4467,"After close")</f>
        <v>20</v>
      </c>
      <c r="F119" s="6" t="n">
        <f aca="false">IFERROR(AVERAGEIFS(Events!$U$6:$U$4467,Events!$D$6:$D$4467,$A119),"")</f>
        <v>-0.014182631700424</v>
      </c>
      <c r="G119" s="6" t="n">
        <f aca="false">IFERROR(COUNTIFS(Events!$D$6:$D$4467,$A119,Events!$U$6:$U$4467,"&gt;0")/COUNTIFS(Events!$D$6:$D$4467,$A119,Events!$U$6:$U$4467,"&lt;&gt;"),"")</f>
        <v>0.409090909090909</v>
      </c>
      <c r="H119" s="6" t="n">
        <f aca="false">IFERROR(AVERAGEIFS(Events!$X$6:$X$4467,Events!$D$6:$D$4467,$A119),"")</f>
        <v>-0.0133832179524292</v>
      </c>
      <c r="I119" s="6" t="n">
        <f aca="false">IFERROR(AVERAGEIFS(Events!$AD$6:$AD$4467,Events!$D$6:$D$4467,$A119),"")</f>
        <v>0.0436697541254024</v>
      </c>
      <c r="J119" s="6" t="n">
        <f aca="false">IFERROR(COUNTIFS(Events!$D$6:$D$4467,$A119,Events!$AV$6:$AV$4467,"&gt;0")/COUNTIFS(Events!$D$6:$D$4467,$A119,Events!$AV$6:$AV$4467,"&lt;&gt;"),"")</f>
        <v>0.772727272727273</v>
      </c>
      <c r="K119" s="6" t="n">
        <f aca="false">IFERROR(COUNTIFS(Events!$D$6:$D$4467,$A119,Events!$BB$6:$BB$4467,"&gt;0")/COUNTIFS(Events!$D$6:$D$4467,$A119,Events!$BB$6:$BB$4467,"&lt;&gt;"),"")</f>
        <v>0.681818181818182</v>
      </c>
      <c r="L119" s="6" t="str">
        <f aca="false">IFERROR(AVERAGEIFS(Events!$AZ$6:$AZ$4467,Events!$D$6:$D$4467,$A119),"")</f>
        <v/>
      </c>
      <c r="M119" s="6" t="n">
        <f aca="false">IFERROR(AVERAGEIFS(Events!$CK$6:$CK$4467,Events!$D$6:$D$4467,$A119),"")</f>
        <v>0.0682293888580182</v>
      </c>
      <c r="N119" s="7" t="n">
        <f aca="false">IFERROR(AVERAGEIFS(Events!$CL$6:$CL$4467,Events!$D$6:$D$4467,$A119),"")</f>
        <v>0.624556808636808</v>
      </c>
      <c r="O119" s="6" t="n">
        <f aca="false">IFERROR(AVERAGEIFS(Events!$CJ$6:$CJ$4467,Events!$D$6:$D$4467,$A119),"")</f>
        <v>-0.14581000823545</v>
      </c>
      <c r="P119" s="5" t="n">
        <f aca="false">COUNTIFS(Events!$D$6:$D$4467,$A119,Events!$CN$6:$CN$4467,"Yes",Events!$CM$6:$CM$4467,"&lt;&gt;")</f>
        <v>9</v>
      </c>
      <c r="Q119" s="6" t="n">
        <f aca="false">IFERROR(AVERAGEIFS(Events!$CM$6:$CM$4467,Events!$D$6:$D$4467,$A119,Events!$CN$6:$CN$4467,"Yes"),"")</f>
        <v>0.116930226090033</v>
      </c>
      <c r="R119" s="6" t="n">
        <f aca="false">IFERROR(COUNTIFS(Events!$D$6:$D$4467,$A119,Events!$CM$6:$CM$4467,"&gt;0",Events!$CN$6:$CN$4467,"Yes")/COUNTIFS(Events!$D$6:$D$4467,$A119,Events!$CM$6:$CM$4467,"&lt;&gt;",Events!$CN$6:$CN$4467,"Yes"),"")</f>
        <v>0.555555555555556</v>
      </c>
    </row>
    <row r="120" customFormat="false" ht="15" hidden="false" customHeight="false" outlineLevel="0" collapsed="false">
      <c r="A120" s="4" t="s">
        <v>238</v>
      </c>
      <c r="B120" s="4" t="str">
        <f aca="false">INDEX(Events!$E$6:$E$4467,MATCH($A120,Events!$D$6:$D$4467,0))</f>
        <v>Life Insurance Corporation Of India</v>
      </c>
      <c r="C120" s="4" t="str">
        <f aca="false">INDEX(Events!$F$6:$F$4467,MATCH($A120,Events!$D$6:$D$4467,0))&amp;""</f>
        <v>Insurance</v>
      </c>
      <c r="D120" s="5" t="n">
        <f aca="false">COUNTIFS(Events!$D$6:$D$4467,$A120)</f>
        <v>18</v>
      </c>
      <c r="E120" s="5" t="n">
        <f aca="false">COUNTIFS(Events!$D$6:$D$4467,$A120,Events!$L$6:$L$4467,"After close")</f>
        <v>18</v>
      </c>
      <c r="F120" s="6" t="n">
        <f aca="false">IFERROR(AVERAGEIFS(Events!$U$6:$U$4467,Events!$D$6:$D$4467,$A120),"")</f>
        <v>0.0204040360520889</v>
      </c>
      <c r="G120" s="6" t="n">
        <f aca="false">IFERROR(COUNTIFS(Events!$D$6:$D$4467,$A120,Events!$U$6:$U$4467,"&gt;0")/COUNTIFS(Events!$D$6:$D$4467,$A120,Events!$U$6:$U$4467,"&lt;&gt;"),"")</f>
        <v>0.722222222222222</v>
      </c>
      <c r="H120" s="6" t="n">
        <f aca="false">IFERROR(AVERAGEIFS(Events!$X$6:$X$4467,Events!$D$6:$D$4467,$A120),"")</f>
        <v>0.020805300593135</v>
      </c>
      <c r="I120" s="6" t="n">
        <f aca="false">IFERROR(AVERAGEIFS(Events!$AD$6:$AD$4467,Events!$D$6:$D$4467,$A120),"")</f>
        <v>0.0259762635652505</v>
      </c>
      <c r="J120" s="6" t="str">
        <f aca="false">IFERROR(COUNTIFS(Events!$D$6:$D$4467,$A120,Events!$AV$6:$AV$4467,"&gt;0")/COUNTIFS(Events!$D$6:$D$4467,$A120,Events!$AV$6:$AV$4467,"&lt;&gt;"),"")</f>
        <v/>
      </c>
      <c r="K120" s="6" t="str">
        <f aca="false">IFERROR(COUNTIFS(Events!$D$6:$D$4467,$A120,Events!$BB$6:$BB$4467,"&gt;0")/COUNTIFS(Events!$D$6:$D$4467,$A120,Events!$BB$6:$BB$4467,"&lt;&gt;"),"")</f>
        <v/>
      </c>
      <c r="L120" s="6" t="str">
        <f aca="false">IFERROR(AVERAGEIFS(Events!$AZ$6:$AZ$4467,Events!$D$6:$D$4467,$A120),"")</f>
        <v/>
      </c>
      <c r="M120" s="6" t="n">
        <f aca="false">IFERROR(AVERAGEIFS(Events!$CK$6:$CK$4467,Events!$D$6:$D$4467,$A120),"")</f>
        <v>0.0580743790734754</v>
      </c>
      <c r="N120" s="7" t="n">
        <f aca="false">IFERROR(AVERAGEIFS(Events!$CL$6:$CL$4467,Events!$D$6:$D$4467,$A120),"")</f>
        <v>0.651093469928552</v>
      </c>
      <c r="O120" s="6" t="n">
        <f aca="false">IFERROR(AVERAGEIFS(Events!$CJ$6:$CJ$4467,Events!$D$6:$D$4467,$A120),"")</f>
        <v>-0.107136602806505</v>
      </c>
      <c r="P120" s="5" t="n">
        <f aca="false">COUNTIFS(Events!$D$6:$D$4467,$A120,Events!$CN$6:$CN$4467,"Yes",Events!$CM$6:$CM$4467,"&lt;&gt;")</f>
        <v>5</v>
      </c>
      <c r="Q120" s="6" t="n">
        <f aca="false">IFERROR(AVERAGEIFS(Events!$CM$6:$CM$4467,Events!$D$6:$D$4467,$A120,Events!$CN$6:$CN$4467,"Yes"),"")</f>
        <v>0.0128133950492662</v>
      </c>
      <c r="R120" s="6" t="n">
        <f aca="false">IFERROR(COUNTIFS(Events!$D$6:$D$4467,$A120,Events!$CM$6:$CM$4467,"&gt;0",Events!$CN$6:$CN$4467,"Yes")/COUNTIFS(Events!$D$6:$D$4467,$A120,Events!$CM$6:$CM$4467,"&lt;&gt;",Events!$CN$6:$CN$4467,"Yes"),"")</f>
        <v>0.2</v>
      </c>
    </row>
    <row r="121" customFormat="false" ht="15" hidden="false" customHeight="false" outlineLevel="0" collapsed="false">
      <c r="A121" s="4" t="s">
        <v>239</v>
      </c>
      <c r="B121" s="4" t="str">
        <f aca="false">INDEX(Events!$E$6:$E$4467,MATCH($A121,Events!$D$6:$D$4467,0))</f>
        <v>Lodha Developers Limited</v>
      </c>
      <c r="C121" s="4" t="str">
        <f aca="false">INDEX(Events!$F$6:$F$4467,MATCH($A121,Events!$D$6:$D$4467,0))&amp;""</f>
        <v>Construction</v>
      </c>
      <c r="D121" s="5" t="n">
        <f aca="false">COUNTIFS(Events!$D$6:$D$4467,$A121)</f>
        <v>22</v>
      </c>
      <c r="E121" s="5" t="n">
        <f aca="false">COUNTIFS(Events!$D$6:$D$4467,$A121,Events!$L$6:$L$4467,"After close")</f>
        <v>16</v>
      </c>
      <c r="F121" s="6" t="n">
        <f aca="false">IFERROR(AVERAGEIFS(Events!$U$6:$U$4467,Events!$D$6:$D$4467,$A121),"")</f>
        <v>0.000156796642774889</v>
      </c>
      <c r="G121" s="6" t="n">
        <f aca="false">IFERROR(COUNTIFS(Events!$D$6:$D$4467,$A121,Events!$U$6:$U$4467,"&gt;0")/COUNTIFS(Events!$D$6:$D$4467,$A121,Events!$U$6:$U$4467,"&lt;&gt;"),"")</f>
        <v>0.454545454545455</v>
      </c>
      <c r="H121" s="6" t="n">
        <f aca="false">IFERROR(AVERAGEIFS(Events!$X$6:$X$4467,Events!$D$6:$D$4467,$A121),"")</f>
        <v>0.00212671794068111</v>
      </c>
      <c r="I121" s="6" t="n">
        <f aca="false">IFERROR(AVERAGEIFS(Events!$AD$6:$AD$4467,Events!$D$6:$D$4467,$A121),"")</f>
        <v>0.0239675336221868</v>
      </c>
      <c r="J121" s="6" t="n">
        <f aca="false">IFERROR(COUNTIFS(Events!$D$6:$D$4467,$A121,Events!$AV$6:$AV$4467,"&gt;0")/COUNTIFS(Events!$D$6:$D$4467,$A121,Events!$AV$6:$AV$4467,"&lt;&gt;"),"")</f>
        <v>0.722222222222222</v>
      </c>
      <c r="K121" s="6" t="n">
        <f aca="false">IFERROR(COUNTIFS(Events!$D$6:$D$4467,$A121,Events!$BB$6:$BB$4467,"&gt;0")/COUNTIFS(Events!$D$6:$D$4467,$A121,Events!$BB$6:$BB$4467,"&lt;&gt;"),"")</f>
        <v>0.823529411764706</v>
      </c>
      <c r="L121" s="6" t="n">
        <f aca="false">IFERROR(AVERAGEIFS(Events!$AZ$6:$AZ$4467,Events!$D$6:$D$4467,$A121),"")</f>
        <v>0.0169791197245537</v>
      </c>
      <c r="M121" s="6" t="n">
        <f aca="false">IFERROR(AVERAGEIFS(Events!$CK$6:$CK$4467,Events!$D$6:$D$4467,$A121),"")</f>
        <v>0.0845889930567229</v>
      </c>
      <c r="N121" s="7" t="n">
        <f aca="false">IFERROR(AVERAGEIFS(Events!$CL$6:$CL$4467,Events!$D$6:$D$4467,$A121),"")</f>
        <v>0.439746007812691</v>
      </c>
      <c r="O121" s="6" t="n">
        <f aca="false">IFERROR(AVERAGEIFS(Events!$CJ$6:$CJ$4467,Events!$D$6:$D$4467,$A121),"")</f>
        <v>-0.132282634009026</v>
      </c>
      <c r="P121" s="5" t="n">
        <f aca="false">COUNTIFS(Events!$D$6:$D$4467,$A121,Events!$CN$6:$CN$4467,"Yes",Events!$CM$6:$CM$4467,"&lt;&gt;")</f>
        <v>2</v>
      </c>
      <c r="Q121" s="6" t="n">
        <f aca="false">IFERROR(AVERAGEIFS(Events!$CM$6:$CM$4467,Events!$D$6:$D$4467,$A121,Events!$CN$6:$CN$4467,"Yes"),"")</f>
        <v>0.587023621711781</v>
      </c>
      <c r="R121" s="6" t="n">
        <f aca="false">IFERROR(COUNTIFS(Events!$D$6:$D$4467,$A121,Events!$CM$6:$CM$4467,"&gt;0",Events!$CN$6:$CN$4467,"Yes")/COUNTIFS(Events!$D$6:$D$4467,$A121,Events!$CM$6:$CM$4467,"&lt;&gt;",Events!$CN$6:$CN$4467,"Yes"),"")</f>
        <v>1</v>
      </c>
    </row>
    <row r="122" customFormat="false" ht="15" hidden="false" customHeight="false" outlineLevel="0" collapsed="false">
      <c r="A122" s="4" t="s">
        <v>240</v>
      </c>
      <c r="B122" s="4" t="str">
        <f aca="false">INDEX(Events!$E$6:$E$4467,MATCH($A122,Events!$D$6:$D$4467,0))</f>
        <v>Larsen &amp; Toubro Limited</v>
      </c>
      <c r="C122" s="4" t="str">
        <f aca="false">INDEX(Events!$F$6:$F$4467,MATCH($A122,Events!$D$6:$D$4467,0))&amp;""</f>
        <v>Engineering</v>
      </c>
      <c r="D122" s="5" t="n">
        <f aca="false">COUNTIFS(Events!$D$6:$D$4467,$A122)</f>
        <v>22</v>
      </c>
      <c r="E122" s="5" t="n">
        <f aca="false">COUNTIFS(Events!$D$6:$D$4467,$A122,Events!$L$6:$L$4467,"After close")</f>
        <v>21</v>
      </c>
      <c r="F122" s="6" t="n">
        <f aca="false">IFERROR(AVERAGEIFS(Events!$U$6:$U$4467,Events!$D$6:$D$4467,$A122),"")</f>
        <v>0.0099836571958801</v>
      </c>
      <c r="G122" s="6" t="n">
        <f aca="false">IFERROR(COUNTIFS(Events!$D$6:$D$4467,$A122,Events!$U$6:$U$4467,"&gt;0")/COUNTIFS(Events!$D$6:$D$4467,$A122,Events!$U$6:$U$4467,"&lt;&gt;"),"")</f>
        <v>0.545454545454545</v>
      </c>
      <c r="H122" s="6" t="n">
        <f aca="false">IFERROR(AVERAGEIFS(Events!$X$6:$X$4467,Events!$D$6:$D$4467,$A122),"")</f>
        <v>0.00795853732232415</v>
      </c>
      <c r="I122" s="6" t="n">
        <f aca="false">IFERROR(AVERAGEIFS(Events!$AD$6:$AD$4467,Events!$D$6:$D$4467,$A122),"")</f>
        <v>0.0266615934663811</v>
      </c>
      <c r="J122" s="6" t="n">
        <f aca="false">IFERROR(COUNTIFS(Events!$D$6:$D$4467,$A122,Events!$AV$6:$AV$4467,"&gt;0")/COUNTIFS(Events!$D$6:$D$4467,$A122,Events!$AV$6:$AV$4467,"&lt;&gt;"),"")</f>
        <v>1</v>
      </c>
      <c r="K122" s="6" t="n">
        <f aca="false">IFERROR(COUNTIFS(Events!$D$6:$D$4467,$A122,Events!$BB$6:$BB$4467,"&gt;0")/COUNTIFS(Events!$D$6:$D$4467,$A122,Events!$BB$6:$BB$4467,"&lt;&gt;"),"")</f>
        <v>0.85</v>
      </c>
      <c r="L122" s="6" t="n">
        <f aca="false">IFERROR(AVERAGEIFS(Events!$AZ$6:$AZ$4467,Events!$D$6:$D$4467,$A122),"")</f>
        <v>0.00317212248146556</v>
      </c>
      <c r="M122" s="6" t="n">
        <f aca="false">IFERROR(AVERAGEIFS(Events!$CK$6:$CK$4467,Events!$D$6:$D$4467,$A122),"")</f>
        <v>0.0587971030749562</v>
      </c>
      <c r="N122" s="7" t="n">
        <f aca="false">IFERROR(AVERAGEIFS(Events!$CL$6:$CL$4467,Events!$D$6:$D$4467,$A122),"")</f>
        <v>0.467218723527849</v>
      </c>
      <c r="O122" s="6" t="n">
        <f aca="false">IFERROR(AVERAGEIFS(Events!$CJ$6:$CJ$4467,Events!$D$6:$D$4467,$A122),"")</f>
        <v>-0.149667045589233</v>
      </c>
      <c r="P122" s="5" t="n">
        <f aca="false">COUNTIFS(Events!$D$6:$D$4467,$A122,Events!$CN$6:$CN$4467,"Yes",Events!$CM$6:$CM$4467,"&lt;&gt;")</f>
        <v>3</v>
      </c>
      <c r="Q122" s="6" t="n">
        <f aca="false">IFERROR(AVERAGEIFS(Events!$CM$6:$CM$4467,Events!$D$6:$D$4467,$A122,Events!$CN$6:$CN$4467,"Yes"),"")</f>
        <v>0.308536043992804</v>
      </c>
      <c r="R122" s="6" t="n">
        <f aca="false">IFERROR(COUNTIFS(Events!$D$6:$D$4467,$A122,Events!$CM$6:$CM$4467,"&gt;0",Events!$CN$6:$CN$4467,"Yes")/COUNTIFS(Events!$D$6:$D$4467,$A122,Events!$CM$6:$CM$4467,"&lt;&gt;",Events!$CN$6:$CN$4467,"Yes"),"")</f>
        <v>0.666666666666667</v>
      </c>
    </row>
    <row r="123" customFormat="false" ht="15" hidden="false" customHeight="false" outlineLevel="0" collapsed="false">
      <c r="A123" s="4" t="s">
        <v>241</v>
      </c>
      <c r="B123" s="4" t="str">
        <f aca="false">INDEX(Events!$E$6:$E$4467,MATCH($A123,Events!$D$6:$D$4467,0))</f>
        <v>L&amp;T Finance Limited</v>
      </c>
      <c r="C123" s="4" t="str">
        <f aca="false">INDEX(Events!$F$6:$F$4467,MATCH($A123,Events!$D$6:$D$4467,0))&amp;""</f>
        <v>Finance</v>
      </c>
      <c r="D123" s="5" t="n">
        <f aca="false">COUNTIFS(Events!$D$6:$D$4467,$A123)</f>
        <v>22</v>
      </c>
      <c r="E123" s="5" t="n">
        <f aca="false">COUNTIFS(Events!$D$6:$D$4467,$A123,Events!$L$6:$L$4467,"After close")</f>
        <v>21</v>
      </c>
      <c r="F123" s="6" t="n">
        <f aca="false">IFERROR(AVERAGEIFS(Events!$U$6:$U$4467,Events!$D$6:$D$4467,$A123),"")</f>
        <v>-0.0121126420154918</v>
      </c>
      <c r="G123" s="6" t="n">
        <f aca="false">IFERROR(COUNTIFS(Events!$D$6:$D$4467,$A123,Events!$U$6:$U$4467,"&gt;0")/COUNTIFS(Events!$D$6:$D$4467,$A123,Events!$U$6:$U$4467,"&lt;&gt;"),"")</f>
        <v>0.409090909090909</v>
      </c>
      <c r="H123" s="6" t="n">
        <f aca="false">IFERROR(AVERAGEIFS(Events!$X$6:$X$4467,Events!$D$6:$D$4467,$A123),"")</f>
        <v>-0.0108443252506934</v>
      </c>
      <c r="I123" s="6" t="n">
        <f aca="false">IFERROR(AVERAGEIFS(Events!$AD$6:$AD$4467,Events!$D$6:$D$4467,$A123),"")</f>
        <v>0.0241893850961988</v>
      </c>
      <c r="J123" s="6" t="n">
        <f aca="false">IFERROR(COUNTIFS(Events!$D$6:$D$4467,$A123,Events!$AV$6:$AV$4467,"&gt;0")/COUNTIFS(Events!$D$6:$D$4467,$A123,Events!$AV$6:$AV$4467,"&lt;&gt;"),"")</f>
        <v>0.8</v>
      </c>
      <c r="K123" s="6" t="n">
        <f aca="false">IFERROR(COUNTIFS(Events!$D$6:$D$4467,$A123,Events!$BB$6:$BB$4467,"&gt;0")/COUNTIFS(Events!$D$6:$D$4467,$A123,Events!$BB$6:$BB$4467,"&lt;&gt;"),"")</f>
        <v>0.777777777777778</v>
      </c>
      <c r="L123" s="6" t="str">
        <f aca="false">IFERROR(AVERAGEIFS(Events!$AZ$6:$AZ$4467,Events!$D$6:$D$4467,$A123),"")</f>
        <v/>
      </c>
      <c r="M123" s="6" t="n">
        <f aca="false">IFERROR(AVERAGEIFS(Events!$CK$6:$CK$4467,Events!$D$6:$D$4467,$A123),"")</f>
        <v>0.0777041372302928</v>
      </c>
      <c r="N123" s="7" t="n">
        <f aca="false">IFERROR(AVERAGEIFS(Events!$CL$6:$CL$4467,Events!$D$6:$D$4467,$A123),"")</f>
        <v>0.323872619269521</v>
      </c>
      <c r="O123" s="6" t="n">
        <f aca="false">IFERROR(AVERAGEIFS(Events!$CJ$6:$CJ$4467,Events!$D$6:$D$4467,$A123),"")</f>
        <v>-0.141700680770989</v>
      </c>
      <c r="P123" s="5" t="n">
        <f aca="false">COUNTIFS(Events!$D$6:$D$4467,$A123,Events!$CN$6:$CN$4467,"Yes",Events!$CM$6:$CM$4467,"&lt;&gt;")</f>
        <v>12</v>
      </c>
      <c r="Q123" s="6" t="n">
        <f aca="false">IFERROR(AVERAGEIFS(Events!$CM$6:$CM$4467,Events!$D$6:$D$4467,$A123,Events!$CN$6:$CN$4467,"Yes"),"")</f>
        <v>-0.0509112430916032</v>
      </c>
      <c r="R123" s="6" t="n">
        <f aca="false">IFERROR(COUNTIFS(Events!$D$6:$D$4467,$A123,Events!$CM$6:$CM$4467,"&gt;0",Events!$CN$6:$CN$4467,"Yes")/COUNTIFS(Events!$D$6:$D$4467,$A123,Events!$CM$6:$CM$4467,"&lt;&gt;",Events!$CN$6:$CN$4467,"Yes"),"")</f>
        <v>0.25</v>
      </c>
    </row>
    <row r="124" customFormat="false" ht="15" hidden="false" customHeight="false" outlineLevel="0" collapsed="false">
      <c r="A124" s="4" t="s">
        <v>242</v>
      </c>
      <c r="B124" s="4" t="str">
        <f aca="false">INDEX(Events!$E$6:$E$4467,MATCH($A124,Events!$D$6:$D$4467,0))</f>
        <v>LTM Limited</v>
      </c>
      <c r="C124" s="4" t="str">
        <f aca="false">INDEX(Events!$F$6:$F$4467,MATCH($A124,Events!$D$6:$D$4467,0))&amp;""</f>
        <v>Computers - Software</v>
      </c>
      <c r="D124" s="5" t="n">
        <f aca="false">COUNTIFS(Events!$D$6:$D$4467,$A124)</f>
        <v>22</v>
      </c>
      <c r="E124" s="5" t="n">
        <f aca="false">COUNTIFS(Events!$D$6:$D$4467,$A124,Events!$L$6:$L$4467,"After close")</f>
        <v>19</v>
      </c>
      <c r="F124" s="6" t="n">
        <f aca="false">IFERROR(AVERAGEIFS(Events!$U$6:$U$4467,Events!$D$6:$D$4467,$A124),"")</f>
        <v>0.0043660613507727</v>
      </c>
      <c r="G124" s="6" t="n">
        <f aca="false">IFERROR(COUNTIFS(Events!$D$6:$D$4467,$A124,Events!$U$6:$U$4467,"&gt;0")/COUNTIFS(Events!$D$6:$D$4467,$A124,Events!$U$6:$U$4467,"&lt;&gt;"),"")</f>
        <v>0.545454545454545</v>
      </c>
      <c r="H124" s="6" t="n">
        <f aca="false">IFERROR(AVERAGEIFS(Events!$X$6:$X$4467,Events!$D$6:$D$4467,$A124),"")</f>
        <v>0.0055453557525406</v>
      </c>
      <c r="I124" s="6" t="n">
        <f aca="false">IFERROR(AVERAGEIFS(Events!$AD$6:$AD$4467,Events!$D$6:$D$4467,$A124),"")</f>
        <v>0.0377715986922143</v>
      </c>
      <c r="J124" s="6" t="n">
        <f aca="false">IFERROR(COUNTIFS(Events!$D$6:$D$4467,$A124,Events!$AV$6:$AV$4467,"&gt;0")/COUNTIFS(Events!$D$6:$D$4467,$A124,Events!$AV$6:$AV$4467,"&lt;&gt;"),"")</f>
        <v>1</v>
      </c>
      <c r="K124" s="6" t="n">
        <f aca="false">IFERROR(COUNTIFS(Events!$D$6:$D$4467,$A124,Events!$BB$6:$BB$4467,"&gt;0")/COUNTIFS(Events!$D$6:$D$4467,$A124,Events!$BB$6:$BB$4467,"&lt;&gt;"),"")</f>
        <v>0.818181818181818</v>
      </c>
      <c r="L124" s="6" t="n">
        <f aca="false">IFERROR(AVERAGEIFS(Events!$AZ$6:$AZ$4467,Events!$D$6:$D$4467,$A124),"")</f>
        <v>-0.00813706428178709</v>
      </c>
      <c r="M124" s="6" t="n">
        <f aca="false">IFERROR(AVERAGEIFS(Events!$CK$6:$CK$4467,Events!$D$6:$D$4467,$A124),"")</f>
        <v>0.0687396813893159</v>
      </c>
      <c r="N124" s="7" t="n">
        <f aca="false">IFERROR(AVERAGEIFS(Events!$CL$6:$CL$4467,Events!$D$6:$D$4467,$A124),"")</f>
        <v>0.582851292923909</v>
      </c>
      <c r="O124" s="6" t="n">
        <f aca="false">IFERROR(AVERAGEIFS(Events!$CJ$6:$CJ$4467,Events!$D$6:$D$4467,$A124),"")</f>
        <v>-0.169532317520748</v>
      </c>
      <c r="P124" s="5" t="n">
        <f aca="false">COUNTIFS(Events!$D$6:$D$4467,$A124,Events!$CN$6:$CN$4467,"Yes",Events!$CM$6:$CM$4467,"&lt;&gt;")</f>
        <v>10</v>
      </c>
      <c r="Q124" s="6" t="n">
        <f aca="false">IFERROR(AVERAGEIFS(Events!$CM$6:$CM$4467,Events!$D$6:$D$4467,$A124,Events!$CN$6:$CN$4467,"Yes"),"")</f>
        <v>-0.0545596063766232</v>
      </c>
      <c r="R124" s="6" t="n">
        <f aca="false">IFERROR(COUNTIFS(Events!$D$6:$D$4467,$A124,Events!$CM$6:$CM$4467,"&gt;0",Events!$CN$6:$CN$4467,"Yes")/COUNTIFS(Events!$D$6:$D$4467,$A124,Events!$CM$6:$CM$4467,"&lt;&gt;",Events!$CN$6:$CN$4467,"Yes"),"")</f>
        <v>0.3</v>
      </c>
    </row>
    <row r="125" customFormat="false" ht="15" hidden="false" customHeight="false" outlineLevel="0" collapsed="false">
      <c r="A125" s="4" t="s">
        <v>243</v>
      </c>
      <c r="B125" s="4" t="str">
        <f aca="false">INDEX(Events!$E$6:$E$4467,MATCH($A125,Events!$D$6:$D$4467,0))</f>
        <v>Lupin Limited</v>
      </c>
      <c r="C125" s="4" t="str">
        <f aca="false">INDEX(Events!$F$6:$F$4467,MATCH($A125,Events!$D$6:$D$4467,0))&amp;""</f>
        <v>Pharmaceuticals</v>
      </c>
      <c r="D125" s="5" t="n">
        <f aca="false">COUNTIFS(Events!$D$6:$D$4467,$A125)</f>
        <v>22</v>
      </c>
      <c r="E125" s="5" t="n">
        <f aca="false">COUNTIFS(Events!$D$6:$D$4467,$A125,Events!$L$6:$L$4467,"After close")</f>
        <v>20</v>
      </c>
      <c r="F125" s="6" t="n">
        <f aca="false">IFERROR(AVERAGEIFS(Events!$U$6:$U$4467,Events!$D$6:$D$4467,$A125),"")</f>
        <v>-0.00715111686632377</v>
      </c>
      <c r="G125" s="6" t="n">
        <f aca="false">IFERROR(COUNTIFS(Events!$D$6:$D$4467,$A125,Events!$U$6:$U$4467,"&gt;0")/COUNTIFS(Events!$D$6:$D$4467,$A125,Events!$U$6:$U$4467,"&lt;&gt;"),"")</f>
        <v>0.409090909090909</v>
      </c>
      <c r="H125" s="6" t="n">
        <f aca="false">IFERROR(AVERAGEIFS(Events!$X$6:$X$4467,Events!$D$6:$D$4467,$A125),"")</f>
        <v>-0.00375404647502796</v>
      </c>
      <c r="I125" s="6" t="n">
        <f aca="false">IFERROR(AVERAGEIFS(Events!$AD$6:$AD$4467,Events!$D$6:$D$4467,$A125),"")</f>
        <v>0.0274799435898506</v>
      </c>
      <c r="J125" s="6" t="n">
        <f aca="false">IFERROR(COUNTIFS(Events!$D$6:$D$4467,$A125,Events!$AV$6:$AV$4467,"&gt;0")/COUNTIFS(Events!$D$6:$D$4467,$A125,Events!$AV$6:$AV$4467,"&lt;&gt;"),"")</f>
        <v>0.909090909090909</v>
      </c>
      <c r="K125" s="6" t="n">
        <f aca="false">IFERROR(COUNTIFS(Events!$D$6:$D$4467,$A125,Events!$BB$6:$BB$4467,"&gt;0")/COUNTIFS(Events!$D$6:$D$4467,$A125,Events!$BB$6:$BB$4467,"&lt;&gt;"),"")</f>
        <v>0.789473684210526</v>
      </c>
      <c r="L125" s="6" t="n">
        <f aca="false">IFERROR(AVERAGEIFS(Events!$AZ$6:$AZ$4467,Events!$D$6:$D$4467,$A125),"")</f>
        <v>0.0253294614061928</v>
      </c>
      <c r="M125" s="6" t="n">
        <f aca="false">IFERROR(AVERAGEIFS(Events!$CK$6:$CK$4467,Events!$D$6:$D$4467,$A125),"")</f>
        <v>0.0648264838648648</v>
      </c>
      <c r="N125" s="7" t="n">
        <f aca="false">IFERROR(AVERAGEIFS(Events!$CL$6:$CL$4467,Events!$D$6:$D$4467,$A125),"")</f>
        <v>0.423512902707341</v>
      </c>
      <c r="O125" s="6" t="n">
        <f aca="false">IFERROR(AVERAGEIFS(Events!$CJ$6:$CJ$4467,Events!$D$6:$D$4467,$A125),"")</f>
        <v>-0.133063788247319</v>
      </c>
      <c r="P125" s="5" t="n">
        <f aca="false">COUNTIFS(Events!$D$6:$D$4467,$A125,Events!$CN$6:$CN$4467,"Yes",Events!$CM$6:$CM$4467,"&lt;&gt;")</f>
        <v>14</v>
      </c>
      <c r="Q125" s="6" t="n">
        <f aca="false">IFERROR(AVERAGEIFS(Events!$CM$6:$CM$4467,Events!$D$6:$D$4467,$A125,Events!$CN$6:$CN$4467,"Yes"),"")</f>
        <v>-0.0324478692211064</v>
      </c>
      <c r="R125" s="6" t="n">
        <f aca="false">IFERROR(COUNTIFS(Events!$D$6:$D$4467,$A125,Events!$CM$6:$CM$4467,"&gt;0",Events!$CN$6:$CN$4467,"Yes")/COUNTIFS(Events!$D$6:$D$4467,$A125,Events!$CM$6:$CM$4467,"&lt;&gt;",Events!$CN$6:$CN$4467,"Yes"),"")</f>
        <v>0.285714285714286</v>
      </c>
    </row>
    <row r="126" customFormat="false" ht="15" hidden="false" customHeight="false" outlineLevel="0" collapsed="false">
      <c r="A126" s="4" t="s">
        <v>244</v>
      </c>
      <c r="B126" s="4" t="str">
        <f aca="false">INDEX(Events!$E$6:$E$4467,MATCH($A126,Events!$D$6:$D$4467,0))</f>
        <v>Mahindra &amp; Mahindra Limited</v>
      </c>
      <c r="C126" s="4" t="str">
        <f aca="false">INDEX(Events!$F$6:$F$4467,MATCH($A126,Events!$D$6:$D$4467,0))&amp;""</f>
        <v>Automobiles - 4 Wheelers</v>
      </c>
      <c r="D126" s="5" t="n">
        <f aca="false">COUNTIFS(Events!$D$6:$D$4467,$A126)</f>
        <v>22</v>
      </c>
      <c r="E126" s="5" t="n">
        <f aca="false">COUNTIFS(Events!$D$6:$D$4467,$A126,Events!$L$6:$L$4467,"After close")</f>
        <v>1</v>
      </c>
      <c r="F126" s="6" t="n">
        <f aca="false">IFERROR(AVERAGEIFS(Events!$U$6:$U$4467,Events!$D$6:$D$4467,$A126),"")</f>
        <v>0.0258662481030341</v>
      </c>
      <c r="G126" s="6" t="n">
        <f aca="false">IFERROR(COUNTIFS(Events!$D$6:$D$4467,$A126,Events!$U$6:$U$4467,"&gt;0")/COUNTIFS(Events!$D$6:$D$4467,$A126,Events!$U$6:$U$4467,"&lt;&gt;"),"")</f>
        <v>0.681818181818182</v>
      </c>
      <c r="H126" s="6" t="n">
        <f aca="false">IFERROR(AVERAGEIFS(Events!$X$6:$X$4467,Events!$D$6:$D$4467,$A126),"")</f>
        <v>0.0197829783778328</v>
      </c>
      <c r="I126" s="6" t="n">
        <f aca="false">IFERROR(AVERAGEIFS(Events!$AD$6:$AD$4467,Events!$D$6:$D$4467,$A126),"")</f>
        <v>0.0160323319062034</v>
      </c>
      <c r="J126" s="6" t="n">
        <f aca="false">IFERROR(COUNTIFS(Events!$D$6:$D$4467,$A126,Events!$AV$6:$AV$4467,"&gt;0")/COUNTIFS(Events!$D$6:$D$4467,$A126,Events!$AV$6:$AV$4467,"&lt;&gt;"),"")</f>
        <v>0.95</v>
      </c>
      <c r="K126" s="6" t="n">
        <f aca="false">IFERROR(COUNTIFS(Events!$D$6:$D$4467,$A126,Events!$BB$6:$BB$4467,"&gt;0")/COUNTIFS(Events!$D$6:$D$4467,$A126,Events!$BB$6:$BB$4467,"&lt;&gt;"),"")</f>
        <v>0.833333333333333</v>
      </c>
      <c r="L126" s="6" t="n">
        <f aca="false">IFERROR(AVERAGEIFS(Events!$AZ$6:$AZ$4467,Events!$D$6:$D$4467,$A126),"")</f>
        <v>0.0119189522263689</v>
      </c>
      <c r="M126" s="6" t="n">
        <f aca="false">IFERROR(AVERAGEIFS(Events!$CK$6:$CK$4467,Events!$D$6:$D$4467,$A126),"")</f>
        <v>0.061632969533362</v>
      </c>
      <c r="N126" s="7" t="n">
        <f aca="false">IFERROR(AVERAGEIFS(Events!$CL$6:$CL$4467,Events!$D$6:$D$4467,$A126),"")</f>
        <v>0.247366396852058</v>
      </c>
      <c r="O126" s="6" t="n">
        <f aca="false">IFERROR(AVERAGEIFS(Events!$CJ$6:$CJ$4467,Events!$D$6:$D$4467,$A126),"")</f>
        <v>-0.0912780588159147</v>
      </c>
      <c r="P126" s="5" t="n">
        <f aca="false">COUNTIFS(Events!$D$6:$D$4467,$A126,Events!$CN$6:$CN$4467,"Yes",Events!$CM$6:$CM$4467,"&lt;&gt;")</f>
        <v>12</v>
      </c>
      <c r="Q126" s="6" t="n">
        <f aca="false">IFERROR(AVERAGEIFS(Events!$CM$6:$CM$4467,Events!$D$6:$D$4467,$A126,Events!$CN$6:$CN$4467,"Yes"),"")</f>
        <v>0.0892509193649659</v>
      </c>
      <c r="R126" s="6" t="n">
        <f aca="false">IFERROR(COUNTIFS(Events!$D$6:$D$4467,$A126,Events!$CM$6:$CM$4467,"&gt;0",Events!$CN$6:$CN$4467,"Yes")/COUNTIFS(Events!$D$6:$D$4467,$A126,Events!$CM$6:$CM$4467,"&lt;&gt;",Events!$CN$6:$CN$4467,"Yes"),"")</f>
        <v>0.583333333333333</v>
      </c>
    </row>
    <row r="127" customFormat="false" ht="15" hidden="false" customHeight="false" outlineLevel="0" collapsed="false">
      <c r="A127" s="4" t="s">
        <v>245</v>
      </c>
      <c r="B127" s="4" t="str">
        <f aca="false">INDEX(Events!$E$6:$E$4467,MATCH($A127,Events!$D$6:$D$4467,0))</f>
        <v>Bank of Maharashtra</v>
      </c>
      <c r="C127" s="4" t="str">
        <f aca="false">INDEX(Events!$F$6:$F$4467,MATCH($A127,Events!$D$6:$D$4467,0))&amp;""</f>
        <v>Banks</v>
      </c>
      <c r="D127" s="5" t="n">
        <f aca="false">COUNTIFS(Events!$D$6:$D$4467,$A127)</f>
        <v>22</v>
      </c>
      <c r="E127" s="5" t="n">
        <f aca="false">COUNTIFS(Events!$D$6:$D$4467,$A127,Events!$L$6:$L$4467,"After close")</f>
        <v>0</v>
      </c>
      <c r="F127" s="6" t="n">
        <f aca="false">IFERROR(AVERAGEIFS(Events!$U$6:$U$4467,Events!$D$6:$D$4467,$A127),"")</f>
        <v>0.0369636257937246</v>
      </c>
      <c r="G127" s="6" t="n">
        <f aca="false">IFERROR(COUNTIFS(Events!$D$6:$D$4467,$A127,Events!$U$6:$U$4467,"&gt;0")/COUNTIFS(Events!$D$6:$D$4467,$A127,Events!$U$6:$U$4467,"&lt;&gt;"),"")</f>
        <v>0.863636363636364</v>
      </c>
      <c r="H127" s="6" t="n">
        <f aca="false">IFERROR(AVERAGEIFS(Events!$X$6:$X$4467,Events!$D$6:$D$4467,$A127),"")</f>
        <v>0.0338818428931765</v>
      </c>
      <c r="I127" s="6" t="n">
        <f aca="false">IFERROR(AVERAGEIFS(Events!$AD$6:$AD$4467,Events!$D$6:$D$4467,$A127),"")</f>
        <v>0.0307911295365582</v>
      </c>
      <c r="J127" s="6" t="n">
        <f aca="false">IFERROR(COUNTIFS(Events!$D$6:$D$4467,$A127,Events!$AV$6:$AV$4467,"&gt;0")/COUNTIFS(Events!$D$6:$D$4467,$A127,Events!$AV$6:$AV$4467,"&lt;&gt;"),"")</f>
        <v>1</v>
      </c>
      <c r="K127" s="6" t="n">
        <f aca="false">IFERROR(COUNTIFS(Events!$D$6:$D$4467,$A127,Events!$BB$6:$BB$4467,"&gt;0")/COUNTIFS(Events!$D$6:$D$4467,$A127,Events!$BB$6:$BB$4467,"&lt;&gt;"),"")</f>
        <v>1</v>
      </c>
      <c r="L127" s="6" t="str">
        <f aca="false">IFERROR(AVERAGEIFS(Events!$AZ$6:$AZ$4467,Events!$D$6:$D$4467,$A127),"")</f>
        <v/>
      </c>
      <c r="M127" s="6" t="str">
        <f aca="false">IFERROR(AVERAGEIFS(Events!$CK$6:$CK$4467,Events!$D$6:$D$4467,$A127),"")</f>
        <v/>
      </c>
      <c r="N127" s="7" t="str">
        <f aca="false">IFERROR(AVERAGEIFS(Events!$CL$6:$CL$4467,Events!$D$6:$D$4467,$A127),"")</f>
        <v/>
      </c>
      <c r="O127" s="6" t="str">
        <f aca="false">IFERROR(AVERAGEIFS(Events!$CJ$6:$CJ$4467,Events!$D$6:$D$4467,$A127),"")</f>
        <v/>
      </c>
      <c r="P127" s="5" t="n">
        <f aca="false">COUNTIFS(Events!$D$6:$D$4467,$A127,Events!$CN$6:$CN$4467,"Yes",Events!$CM$6:$CM$4467,"&lt;&gt;")</f>
        <v>0</v>
      </c>
      <c r="Q127" s="6" t="str">
        <f aca="false">IFERROR(AVERAGEIFS(Events!$CM$6:$CM$4467,Events!$D$6:$D$4467,$A127,Events!$CN$6:$CN$4467,"Yes"),"")</f>
        <v/>
      </c>
      <c r="R127" s="6" t="str">
        <f aca="false">IFERROR(COUNTIFS(Events!$D$6:$D$4467,$A127,Events!$CM$6:$CM$4467,"&gt;0",Events!$CN$6:$CN$4467,"Yes")/COUNTIFS(Events!$D$6:$D$4467,$A127,Events!$CM$6:$CM$4467,"&lt;&gt;",Events!$CN$6:$CN$4467,"Yes"),"")</f>
        <v/>
      </c>
    </row>
    <row r="128" customFormat="false" ht="15" hidden="false" customHeight="false" outlineLevel="0" collapsed="false">
      <c r="A128" s="4" t="s">
        <v>246</v>
      </c>
      <c r="B128" s="4" t="str">
        <f aca="false">INDEX(Events!$E$6:$E$4467,MATCH($A128,Events!$D$6:$D$4467,0))</f>
        <v>Manappuram Finance Limited</v>
      </c>
      <c r="C128" s="4" t="str">
        <f aca="false">INDEX(Events!$F$6:$F$4467,MATCH($A128,Events!$D$6:$D$4467,0))&amp;""</f>
        <v>Finance</v>
      </c>
      <c r="D128" s="5" t="n">
        <f aca="false">COUNTIFS(Events!$D$6:$D$4467,$A128)</f>
        <v>22</v>
      </c>
      <c r="E128" s="5" t="n">
        <f aca="false">COUNTIFS(Events!$D$6:$D$4467,$A128,Events!$L$6:$L$4467,"After close")</f>
        <v>13</v>
      </c>
      <c r="F128" s="6" t="n">
        <f aca="false">IFERROR(AVERAGEIFS(Events!$U$6:$U$4467,Events!$D$6:$D$4467,$A128),"")</f>
        <v>-0.0249767519339424</v>
      </c>
      <c r="G128" s="6" t="n">
        <f aca="false">IFERROR(COUNTIFS(Events!$D$6:$D$4467,$A128,Events!$U$6:$U$4467,"&gt;0")/COUNTIFS(Events!$D$6:$D$4467,$A128,Events!$U$6:$U$4467,"&lt;&gt;"),"")</f>
        <v>0.409090909090909</v>
      </c>
      <c r="H128" s="6" t="n">
        <f aca="false">IFERROR(AVERAGEIFS(Events!$X$6:$X$4467,Events!$D$6:$D$4467,$A128),"")</f>
        <v>-0.0273024957097152</v>
      </c>
      <c r="I128" s="6" t="n">
        <f aca="false">IFERROR(AVERAGEIFS(Events!$AD$6:$AD$4467,Events!$D$6:$D$4467,$A128),"")</f>
        <v>0.0349215222377112</v>
      </c>
      <c r="J128" s="6" t="n">
        <f aca="false">IFERROR(COUNTIFS(Events!$D$6:$D$4467,$A128,Events!$AV$6:$AV$4467,"&gt;0")/COUNTIFS(Events!$D$6:$D$4467,$A128,Events!$AV$6:$AV$4467,"&lt;&gt;"),"")</f>
        <v>0.636363636363636</v>
      </c>
      <c r="K128" s="6" t="n">
        <f aca="false">IFERROR(COUNTIFS(Events!$D$6:$D$4467,$A128,Events!$BB$6:$BB$4467,"&gt;0")/COUNTIFS(Events!$D$6:$D$4467,$A128,Events!$BB$6:$BB$4467,"&lt;&gt;"),"")</f>
        <v>0.571428571428571</v>
      </c>
      <c r="L128" s="6" t="str">
        <f aca="false">IFERROR(AVERAGEIFS(Events!$AZ$6:$AZ$4467,Events!$D$6:$D$4467,$A128),"")</f>
        <v/>
      </c>
      <c r="M128" s="6" t="n">
        <f aca="false">IFERROR(AVERAGEIFS(Events!$CK$6:$CK$4467,Events!$D$6:$D$4467,$A128),"")</f>
        <v>0.0780671609632912</v>
      </c>
      <c r="N128" s="7" t="n">
        <f aca="false">IFERROR(AVERAGEIFS(Events!$CL$6:$CL$4467,Events!$D$6:$D$4467,$A128),"")</f>
        <v>0.485273946537523</v>
      </c>
      <c r="O128" s="6" t="n">
        <f aca="false">IFERROR(AVERAGEIFS(Events!$CJ$6:$CJ$4467,Events!$D$6:$D$4467,$A128),"")</f>
        <v>-0.00174076392506753</v>
      </c>
      <c r="P128" s="5" t="n">
        <f aca="false">COUNTIFS(Events!$D$6:$D$4467,$A128,Events!$CN$6:$CN$4467,"Yes",Events!$CM$6:$CM$4467,"&lt;&gt;")</f>
        <v>14</v>
      </c>
      <c r="Q128" s="6" t="n">
        <f aca="false">IFERROR(AVERAGEIFS(Events!$CM$6:$CM$4467,Events!$D$6:$D$4467,$A128,Events!$CN$6:$CN$4467,"Yes"),"")</f>
        <v>-0.0400026356760282</v>
      </c>
      <c r="R128" s="6" t="n">
        <f aca="false">IFERROR(COUNTIFS(Events!$D$6:$D$4467,$A128,Events!$CM$6:$CM$4467,"&gt;0",Events!$CN$6:$CN$4467,"Yes")/COUNTIFS(Events!$D$6:$D$4467,$A128,Events!$CM$6:$CM$4467,"&lt;&gt;",Events!$CN$6:$CN$4467,"Yes"),"")</f>
        <v>0.5</v>
      </c>
    </row>
    <row r="129" customFormat="false" ht="15" hidden="false" customHeight="false" outlineLevel="0" collapsed="false">
      <c r="A129" s="4" t="s">
        <v>247</v>
      </c>
      <c r="B129" s="4" t="str">
        <f aca="false">INDEX(Events!$E$6:$E$4467,MATCH($A129,Events!$D$6:$D$4467,0))</f>
        <v>Mankind Pharma Limited</v>
      </c>
      <c r="C129" s="4" t="str">
        <f aca="false">INDEX(Events!$F$6:$F$4467,MATCH($A129,Events!$D$6:$D$4467,0))&amp;""</f>
        <v>Pharmaceuticals</v>
      </c>
      <c r="D129" s="5" t="n">
        <f aca="false">COUNTIFS(Events!$D$6:$D$4467,$A129)</f>
        <v>14</v>
      </c>
      <c r="E129" s="5" t="n">
        <f aca="false">COUNTIFS(Events!$D$6:$D$4467,$A129,Events!$L$6:$L$4467,"After close")</f>
        <v>12</v>
      </c>
      <c r="F129" s="6" t="n">
        <f aca="false">IFERROR(AVERAGEIFS(Events!$U$6:$U$4467,Events!$D$6:$D$4467,$A129),"")</f>
        <v>-0.00733833401312067</v>
      </c>
      <c r="G129" s="6" t="n">
        <f aca="false">IFERROR(COUNTIFS(Events!$D$6:$D$4467,$A129,Events!$U$6:$U$4467,"&gt;0")/COUNTIFS(Events!$D$6:$D$4467,$A129,Events!$U$6:$U$4467,"&lt;&gt;"),"")</f>
        <v>0.357142857142857</v>
      </c>
      <c r="H129" s="6" t="n">
        <f aca="false">IFERROR(AVERAGEIFS(Events!$X$6:$X$4467,Events!$D$6:$D$4467,$A129),"")</f>
        <v>-0.00948833010506646</v>
      </c>
      <c r="I129" s="6" t="n">
        <f aca="false">IFERROR(AVERAGEIFS(Events!$AD$6:$AD$4467,Events!$D$6:$D$4467,$A129),"")</f>
        <v>0.0265855616120141</v>
      </c>
      <c r="J129" s="6" t="n">
        <f aca="false">IFERROR(COUNTIFS(Events!$D$6:$D$4467,$A129,Events!$AV$6:$AV$4467,"&gt;0")/COUNTIFS(Events!$D$6:$D$4467,$A129,Events!$AV$6:$AV$4467,"&lt;&gt;"),"")</f>
        <v>1</v>
      </c>
      <c r="K129" s="6" t="n">
        <f aca="false">IFERROR(COUNTIFS(Events!$D$6:$D$4467,$A129,Events!$BB$6:$BB$4467,"&gt;0")/COUNTIFS(Events!$D$6:$D$4467,$A129,Events!$BB$6:$BB$4467,"&lt;&gt;"),"")</f>
        <v>0.6</v>
      </c>
      <c r="L129" s="6" t="n">
        <f aca="false">IFERROR(AVERAGEIFS(Events!$AZ$6:$AZ$4467,Events!$D$6:$D$4467,$A129),"")</f>
        <v>0.0060805326999271</v>
      </c>
      <c r="M129" s="6" t="n">
        <f aca="false">IFERROR(AVERAGEIFS(Events!$CK$6:$CK$4467,Events!$D$6:$D$4467,$A129),"")</f>
        <v>0.0677587025982211</v>
      </c>
      <c r="N129" s="7" t="n">
        <f aca="false">IFERROR(AVERAGEIFS(Events!$CL$6:$CL$4467,Events!$D$6:$D$4467,$A129),"")</f>
        <v>0.32009853662662</v>
      </c>
      <c r="O129" s="6" t="n">
        <f aca="false">IFERROR(AVERAGEIFS(Events!$CJ$6:$CJ$4467,Events!$D$6:$D$4467,$A129),"")</f>
        <v>-0.145943030762998</v>
      </c>
      <c r="P129" s="5" t="n">
        <f aca="false">COUNTIFS(Events!$D$6:$D$4467,$A129,Events!$CN$6:$CN$4467,"Yes",Events!$CM$6:$CM$4467,"&lt;&gt;")</f>
        <v>2</v>
      </c>
      <c r="Q129" s="6" t="n">
        <f aca="false">IFERROR(AVERAGEIFS(Events!$CM$6:$CM$4467,Events!$D$6:$D$4467,$A129,Events!$CN$6:$CN$4467,"Yes"),"")</f>
        <v>0.0500741055803095</v>
      </c>
      <c r="R129" s="6" t="n">
        <f aca="false">IFERROR(COUNTIFS(Events!$D$6:$D$4467,$A129,Events!$CM$6:$CM$4467,"&gt;0",Events!$CN$6:$CN$4467,"Yes")/COUNTIFS(Events!$D$6:$D$4467,$A129,Events!$CM$6:$CM$4467,"&lt;&gt;",Events!$CN$6:$CN$4467,"Yes"),"")</f>
        <v>1</v>
      </c>
    </row>
    <row r="130" customFormat="false" ht="15" hidden="false" customHeight="false" outlineLevel="0" collapsed="false">
      <c r="A130" s="4" t="s">
        <v>248</v>
      </c>
      <c r="B130" s="4" t="str">
        <f aca="false">INDEX(Events!$E$6:$E$4467,MATCH($A130,Events!$D$6:$D$4467,0))</f>
        <v>Marico Limited</v>
      </c>
      <c r="C130" s="4" t="str">
        <f aca="false">INDEX(Events!$F$6:$F$4467,MATCH($A130,Events!$D$6:$D$4467,0))&amp;""</f>
        <v>Personal Care</v>
      </c>
      <c r="D130" s="5" t="n">
        <f aca="false">COUNTIFS(Events!$D$6:$D$4467,$A130)</f>
        <v>22</v>
      </c>
      <c r="E130" s="5" t="n">
        <f aca="false">COUNTIFS(Events!$D$6:$D$4467,$A130,Events!$L$6:$L$4467,"After close")</f>
        <v>12</v>
      </c>
      <c r="F130" s="6" t="n">
        <f aca="false">IFERROR(AVERAGEIFS(Events!$U$6:$U$4467,Events!$D$6:$D$4467,$A130),"")</f>
        <v>0.0137892991981464</v>
      </c>
      <c r="G130" s="6" t="n">
        <f aca="false">IFERROR(COUNTIFS(Events!$D$6:$D$4467,$A130,Events!$U$6:$U$4467,"&gt;0")/COUNTIFS(Events!$D$6:$D$4467,$A130,Events!$U$6:$U$4467,"&lt;&gt;"),"")</f>
        <v>0.590909090909091</v>
      </c>
      <c r="H130" s="6" t="n">
        <f aca="false">IFERROR(AVERAGEIFS(Events!$X$6:$X$4467,Events!$D$6:$D$4467,$A130),"")</f>
        <v>0.015113041560981</v>
      </c>
      <c r="I130" s="6" t="n">
        <f aca="false">IFERROR(AVERAGEIFS(Events!$AD$6:$AD$4467,Events!$D$6:$D$4467,$A130),"")</f>
        <v>0.0248660894571883</v>
      </c>
      <c r="J130" s="6" t="n">
        <f aca="false">IFERROR(COUNTIFS(Events!$D$6:$D$4467,$A130,Events!$AV$6:$AV$4467,"&gt;0")/COUNTIFS(Events!$D$6:$D$4467,$A130,Events!$AV$6:$AV$4467,"&lt;&gt;"),"")</f>
        <v>0.863636363636364</v>
      </c>
      <c r="K130" s="6" t="n">
        <f aca="false">IFERROR(COUNTIFS(Events!$D$6:$D$4467,$A130,Events!$BB$6:$BB$4467,"&gt;0")/COUNTIFS(Events!$D$6:$D$4467,$A130,Events!$BB$6:$BB$4467,"&lt;&gt;"),"")</f>
        <v>0.863636363636364</v>
      </c>
      <c r="L130" s="6" t="n">
        <f aca="false">IFERROR(AVERAGEIFS(Events!$AZ$6:$AZ$4467,Events!$D$6:$D$4467,$A130),"")</f>
        <v>-0.00635378444694906</v>
      </c>
      <c r="M130" s="6" t="n">
        <f aca="false">IFERROR(AVERAGEIFS(Events!$CK$6:$CK$4467,Events!$D$6:$D$4467,$A130),"")</f>
        <v>0.0610719176741011</v>
      </c>
      <c r="N130" s="7" t="n">
        <f aca="false">IFERROR(AVERAGEIFS(Events!$CL$6:$CL$4467,Events!$D$6:$D$4467,$A130),"")</f>
        <v>0.447035645519216</v>
      </c>
      <c r="O130" s="6" t="n">
        <f aca="false">IFERROR(AVERAGEIFS(Events!$CJ$6:$CJ$4467,Events!$D$6:$D$4467,$A130),"")</f>
        <v>-0.116350714473239</v>
      </c>
      <c r="P130" s="5" t="n">
        <f aca="false">COUNTIFS(Events!$D$6:$D$4467,$A130,Events!$CN$6:$CN$4467,"Yes",Events!$CM$6:$CM$4467,"&lt;&gt;")</f>
        <v>5</v>
      </c>
      <c r="Q130" s="6" t="n">
        <f aca="false">IFERROR(AVERAGEIFS(Events!$CM$6:$CM$4467,Events!$D$6:$D$4467,$A130,Events!$CN$6:$CN$4467,"Yes"),"")</f>
        <v>-0.0502455390367059</v>
      </c>
      <c r="R130" s="6" t="n">
        <f aca="false">IFERROR(COUNTIFS(Events!$D$6:$D$4467,$A130,Events!$CM$6:$CM$4467,"&gt;0",Events!$CN$6:$CN$4467,"Yes")/COUNTIFS(Events!$D$6:$D$4467,$A130,Events!$CM$6:$CM$4467,"&lt;&gt;",Events!$CN$6:$CN$4467,"Yes"),"")</f>
        <v>0.4</v>
      </c>
    </row>
    <row r="131" customFormat="false" ht="15" hidden="false" customHeight="false" outlineLevel="0" collapsed="false">
      <c r="A131" s="4" t="s">
        <v>249</v>
      </c>
      <c r="B131" s="4" t="str">
        <f aca="false">INDEX(Events!$E$6:$E$4467,MATCH($A131,Events!$D$6:$D$4467,0))</f>
        <v>Maruti Suzuki India Limited</v>
      </c>
      <c r="C131" s="4" t="str">
        <f aca="false">INDEX(Events!$F$6:$F$4467,MATCH($A131,Events!$D$6:$D$4467,0))&amp;""</f>
        <v>Automobiles - 4 Wheelers</v>
      </c>
      <c r="D131" s="5" t="n">
        <f aca="false">COUNTIFS(Events!$D$6:$D$4467,$A131)</f>
        <v>22</v>
      </c>
      <c r="E131" s="5" t="n">
        <f aca="false">COUNTIFS(Events!$D$6:$D$4467,$A131,Events!$L$6:$L$4467,"After close")</f>
        <v>3</v>
      </c>
      <c r="F131" s="6" t="n">
        <f aca="false">IFERROR(AVERAGEIFS(Events!$U$6:$U$4467,Events!$D$6:$D$4467,$A131),"")</f>
        <v>0.00504915881041055</v>
      </c>
      <c r="G131" s="6" t="n">
        <f aca="false">IFERROR(COUNTIFS(Events!$D$6:$D$4467,$A131,Events!$U$6:$U$4467,"&gt;0")/COUNTIFS(Events!$D$6:$D$4467,$A131,Events!$U$6:$U$4467,"&lt;&gt;"),"")</f>
        <v>0.5</v>
      </c>
      <c r="H131" s="6" t="n">
        <f aca="false">IFERROR(AVERAGEIFS(Events!$X$6:$X$4467,Events!$D$6:$D$4467,$A131),"")</f>
        <v>0.000305996153111772</v>
      </c>
      <c r="I131" s="6" t="n">
        <f aca="false">IFERROR(AVERAGEIFS(Events!$AD$6:$AD$4467,Events!$D$6:$D$4467,$A131),"")</f>
        <v>0.0187760891976543</v>
      </c>
      <c r="J131" s="6" t="n">
        <f aca="false">IFERROR(COUNTIFS(Events!$D$6:$D$4467,$A131,Events!$AV$6:$AV$4467,"&gt;0")/COUNTIFS(Events!$D$6:$D$4467,$A131,Events!$AV$6:$AV$4467,"&lt;&gt;"),"")</f>
        <v>0.954545454545455</v>
      </c>
      <c r="K131" s="6" t="n">
        <f aca="false">IFERROR(COUNTIFS(Events!$D$6:$D$4467,$A131,Events!$BB$6:$BB$4467,"&gt;0")/COUNTIFS(Events!$D$6:$D$4467,$A131,Events!$BB$6:$BB$4467,"&lt;&gt;"),"")</f>
        <v>0.666666666666667</v>
      </c>
      <c r="L131" s="6" t="n">
        <f aca="false">IFERROR(AVERAGEIFS(Events!$AZ$6:$AZ$4467,Events!$D$6:$D$4467,$A131),"")</f>
        <v>0.0163035806268803</v>
      </c>
      <c r="M131" s="6" t="n">
        <f aca="false">IFERROR(AVERAGEIFS(Events!$CK$6:$CK$4467,Events!$D$6:$D$4467,$A131),"")</f>
        <v>0.0629363328735796</v>
      </c>
      <c r="N131" s="7" t="n">
        <f aca="false">IFERROR(AVERAGEIFS(Events!$CL$6:$CL$4467,Events!$D$6:$D$4467,$A131),"")</f>
        <v>0.288044514393998</v>
      </c>
      <c r="O131" s="6" t="n">
        <f aca="false">IFERROR(AVERAGEIFS(Events!$CJ$6:$CJ$4467,Events!$D$6:$D$4467,$A131),"")</f>
        <v>-0.0683258731780322</v>
      </c>
      <c r="P131" s="5" t="n">
        <f aca="false">COUNTIFS(Events!$D$6:$D$4467,$A131,Events!$CN$6:$CN$4467,"Yes",Events!$CM$6:$CM$4467,"&lt;&gt;")</f>
        <v>0</v>
      </c>
      <c r="Q131" s="6" t="str">
        <f aca="false">IFERROR(AVERAGEIFS(Events!$CM$6:$CM$4467,Events!$D$6:$D$4467,$A131,Events!$CN$6:$CN$4467,"Yes"),"")</f>
        <v/>
      </c>
      <c r="R131" s="6" t="str">
        <f aca="false">IFERROR(COUNTIFS(Events!$D$6:$D$4467,$A131,Events!$CM$6:$CM$4467,"&gt;0",Events!$CN$6:$CN$4467,"Yes")/COUNTIFS(Events!$D$6:$D$4467,$A131,Events!$CM$6:$CM$4467,"&lt;&gt;",Events!$CN$6:$CN$4467,"Yes"),"")</f>
        <v/>
      </c>
    </row>
    <row r="132" customFormat="false" ht="15" hidden="false" customHeight="false" outlineLevel="0" collapsed="false">
      <c r="A132" s="4" t="s">
        <v>250</v>
      </c>
      <c r="B132" s="4" t="str">
        <f aca="false">INDEX(Events!$E$6:$E$4467,MATCH($A132,Events!$D$6:$D$4467,0))</f>
        <v>Max Healthcare Institute Limited</v>
      </c>
      <c r="C132" s="4" t="str">
        <f aca="false">INDEX(Events!$F$6:$F$4467,MATCH($A132,Events!$D$6:$D$4467,0))&amp;""</f>
        <v>Miscellaneous</v>
      </c>
      <c r="D132" s="5" t="n">
        <f aca="false">COUNTIFS(Events!$D$6:$D$4467,$A132)</f>
        <v>22</v>
      </c>
      <c r="E132" s="5" t="n">
        <f aca="false">COUNTIFS(Events!$D$6:$D$4467,$A132,Events!$L$6:$L$4467,"After close")</f>
        <v>5</v>
      </c>
      <c r="F132" s="6" t="n">
        <f aca="false">IFERROR(AVERAGEIFS(Events!$U$6:$U$4467,Events!$D$6:$D$4467,$A132),"")</f>
        <v>0.0140750230390459</v>
      </c>
      <c r="G132" s="6" t="n">
        <f aca="false">IFERROR(COUNTIFS(Events!$D$6:$D$4467,$A132,Events!$U$6:$U$4467,"&gt;0")/COUNTIFS(Events!$D$6:$D$4467,$A132,Events!$U$6:$U$4467,"&lt;&gt;"),"")</f>
        <v>0.5</v>
      </c>
      <c r="H132" s="6" t="n">
        <f aca="false">IFERROR(AVERAGEIFS(Events!$X$6:$X$4467,Events!$D$6:$D$4467,$A132),"")</f>
        <v>0.00899904777769505</v>
      </c>
      <c r="I132" s="6" t="n">
        <f aca="false">IFERROR(AVERAGEIFS(Events!$AD$6:$AD$4467,Events!$D$6:$D$4467,$A132),"")</f>
        <v>0.0220172680403043</v>
      </c>
      <c r="J132" s="6" t="n">
        <f aca="false">IFERROR(COUNTIFS(Events!$D$6:$D$4467,$A132,Events!$AV$6:$AV$4467,"&gt;0")/COUNTIFS(Events!$D$6:$D$4467,$A132,Events!$AV$6:$AV$4467,"&lt;&gt;"),"")</f>
        <v>1</v>
      </c>
      <c r="K132" s="6" t="n">
        <f aca="false">IFERROR(COUNTIFS(Events!$D$6:$D$4467,$A132,Events!$BB$6:$BB$4467,"&gt;0")/COUNTIFS(Events!$D$6:$D$4467,$A132,Events!$BB$6:$BB$4467,"&lt;&gt;"),"")</f>
        <v>0.8</v>
      </c>
      <c r="L132" s="6" t="n">
        <f aca="false">IFERROR(AVERAGEIFS(Events!$AZ$6:$AZ$4467,Events!$D$6:$D$4467,$A132),"")</f>
        <v>0.0126796471519414</v>
      </c>
      <c r="M132" s="6" t="n">
        <f aca="false">IFERROR(AVERAGEIFS(Events!$CK$6:$CK$4467,Events!$D$6:$D$4467,$A132),"")</f>
        <v>0.0673063216760815</v>
      </c>
      <c r="N132" s="7" t="n">
        <f aca="false">IFERROR(AVERAGEIFS(Events!$CL$6:$CL$4467,Events!$D$6:$D$4467,$A132),"")</f>
        <v>0.297671955661198</v>
      </c>
      <c r="O132" s="6" t="n">
        <f aca="false">IFERROR(AVERAGEIFS(Events!$CJ$6:$CJ$4467,Events!$D$6:$D$4467,$A132),"")</f>
        <v>-0.0572663299741684</v>
      </c>
      <c r="P132" s="5" t="n">
        <f aca="false">COUNTIFS(Events!$D$6:$D$4467,$A132,Events!$CN$6:$CN$4467,"Yes",Events!$CM$6:$CM$4467,"&lt;&gt;")</f>
        <v>5</v>
      </c>
      <c r="Q132" s="6" t="n">
        <f aca="false">IFERROR(AVERAGEIFS(Events!$CM$6:$CM$4467,Events!$D$6:$D$4467,$A132,Events!$CN$6:$CN$4467,"Yes"),"")</f>
        <v>0.100112514136369</v>
      </c>
      <c r="R132" s="6" t="n">
        <f aca="false">IFERROR(COUNTIFS(Events!$D$6:$D$4467,$A132,Events!$CM$6:$CM$4467,"&gt;0",Events!$CN$6:$CN$4467,"Yes")/COUNTIFS(Events!$D$6:$D$4467,$A132,Events!$CM$6:$CM$4467,"&lt;&gt;",Events!$CN$6:$CN$4467,"Yes"),"")</f>
        <v>0.6</v>
      </c>
    </row>
    <row r="133" customFormat="false" ht="15" hidden="false" customHeight="false" outlineLevel="0" collapsed="false">
      <c r="A133" s="4" t="s">
        <v>251</v>
      </c>
      <c r="B133" s="4" t="str">
        <f aca="false">INDEX(Events!$E$6:$E$4467,MATCH($A133,Events!$D$6:$D$4467,0))</f>
        <v>Mazagon Dock Shipbuilders Limited</v>
      </c>
      <c r="C133" s="4" t="str">
        <f aca="false">INDEX(Events!$F$6:$F$4467,MATCH($A133,Events!$D$6:$D$4467,0))&amp;""</f>
        <v>Aerospace &amp; Defence</v>
      </c>
      <c r="D133" s="5" t="n">
        <f aca="false">COUNTIFS(Events!$D$6:$D$4467,$A133)</f>
        <v>22</v>
      </c>
      <c r="E133" s="5" t="n">
        <f aca="false">COUNTIFS(Events!$D$6:$D$4467,$A133,Events!$L$6:$L$4467,"After close")</f>
        <v>12</v>
      </c>
      <c r="F133" s="6" t="n">
        <f aca="false">IFERROR(AVERAGEIFS(Events!$U$6:$U$4467,Events!$D$6:$D$4467,$A133),"")</f>
        <v>-0.000622131952830481</v>
      </c>
      <c r="G133" s="6" t="n">
        <f aca="false">IFERROR(COUNTIFS(Events!$D$6:$D$4467,$A133,Events!$U$6:$U$4467,"&gt;0")/COUNTIFS(Events!$D$6:$D$4467,$A133,Events!$U$6:$U$4467,"&lt;&gt;"),"")</f>
        <v>0.363636363636364</v>
      </c>
      <c r="H133" s="6" t="n">
        <f aca="false">IFERROR(AVERAGEIFS(Events!$X$6:$X$4467,Events!$D$6:$D$4467,$A133),"")</f>
        <v>0.000126688436036531</v>
      </c>
      <c r="I133" s="6" t="n">
        <f aca="false">IFERROR(AVERAGEIFS(Events!$AD$6:$AD$4467,Events!$D$6:$D$4467,$A133),"")</f>
        <v>0.0319140139597192</v>
      </c>
      <c r="J133" s="6" t="n">
        <f aca="false">IFERROR(COUNTIFS(Events!$D$6:$D$4467,$A133,Events!$AV$6:$AV$4467,"&gt;0")/COUNTIFS(Events!$D$6:$D$4467,$A133,Events!$AV$6:$AV$4467,"&lt;&gt;"),"")</f>
        <v>0.95</v>
      </c>
      <c r="K133" s="6" t="n">
        <f aca="false">IFERROR(COUNTIFS(Events!$D$6:$D$4467,$A133,Events!$BB$6:$BB$4467,"&gt;0")/COUNTIFS(Events!$D$6:$D$4467,$A133,Events!$BB$6:$BB$4467,"&lt;&gt;"),"")</f>
        <v>0.85</v>
      </c>
      <c r="L133" s="6" t="n">
        <f aca="false">IFERROR(AVERAGEIFS(Events!$AZ$6:$AZ$4467,Events!$D$6:$D$4467,$A133),"")</f>
        <v>0.0295926508479621</v>
      </c>
      <c r="M133" s="6" t="n">
        <f aca="false">IFERROR(AVERAGEIFS(Events!$CK$6:$CK$4467,Events!$D$6:$D$4467,$A133),"")</f>
        <v>0.0854281383444427</v>
      </c>
      <c r="N133" s="7" t="n">
        <f aca="false">IFERROR(AVERAGEIFS(Events!$CL$6:$CL$4467,Events!$D$6:$D$4467,$A133),"")</f>
        <v>0.248853671431884</v>
      </c>
      <c r="O133" s="6" t="n">
        <f aca="false">IFERROR(AVERAGEIFS(Events!$CJ$6:$CJ$4467,Events!$D$6:$D$4467,$A133),"")</f>
        <v>-0.0848814038294319</v>
      </c>
      <c r="P133" s="5" t="n">
        <f aca="false">COUNTIFS(Events!$D$6:$D$4467,$A133,Events!$CN$6:$CN$4467,"Yes",Events!$CM$6:$CM$4467,"&lt;&gt;")</f>
        <v>1</v>
      </c>
      <c r="Q133" s="6" t="n">
        <f aca="false">IFERROR(AVERAGEIFS(Events!$CM$6:$CM$4467,Events!$D$6:$D$4467,$A133,Events!$CN$6:$CN$4467,"Yes"),"")</f>
        <v>-0.0712607657542425</v>
      </c>
      <c r="R133" s="6" t="n">
        <f aca="false">IFERROR(COUNTIFS(Events!$D$6:$D$4467,$A133,Events!$CM$6:$CM$4467,"&gt;0",Events!$CN$6:$CN$4467,"Yes")/COUNTIFS(Events!$D$6:$D$4467,$A133,Events!$CM$6:$CM$4467,"&lt;&gt;",Events!$CN$6:$CN$4467,"Yes"),"")</f>
        <v>0</v>
      </c>
    </row>
    <row r="134" customFormat="false" ht="15" hidden="false" customHeight="false" outlineLevel="0" collapsed="false">
      <c r="A134" s="4" t="s">
        <v>252</v>
      </c>
      <c r="B134" s="4" t="str">
        <f aca="false">INDEX(Events!$E$6:$E$4467,MATCH($A134,Events!$D$6:$D$4467,0))</f>
        <v>Max Financial Services Limited</v>
      </c>
      <c r="C134" s="4" t="str">
        <f aca="false">INDEX(Events!$F$6:$F$4467,MATCH($A134,Events!$D$6:$D$4467,0))&amp;""</f>
        <v>Insurance</v>
      </c>
      <c r="D134" s="5" t="n">
        <f aca="false">COUNTIFS(Events!$D$6:$D$4467,$A134)</f>
        <v>22</v>
      </c>
      <c r="E134" s="5" t="n">
        <f aca="false">COUNTIFS(Events!$D$6:$D$4467,$A134,Events!$L$6:$L$4467,"After close")</f>
        <v>21</v>
      </c>
      <c r="F134" s="6" t="n">
        <f aca="false">IFERROR(AVERAGEIFS(Events!$U$6:$U$4467,Events!$D$6:$D$4467,$A134),"")</f>
        <v>0.0166036234890189</v>
      </c>
      <c r="G134" s="6" t="n">
        <f aca="false">IFERROR(COUNTIFS(Events!$D$6:$D$4467,$A134,Events!$U$6:$U$4467,"&gt;0")/COUNTIFS(Events!$D$6:$D$4467,$A134,Events!$U$6:$U$4467,"&lt;&gt;"),"")</f>
        <v>0.636363636363636</v>
      </c>
      <c r="H134" s="6" t="n">
        <f aca="false">IFERROR(AVERAGEIFS(Events!$X$6:$X$4467,Events!$D$6:$D$4467,$A134),"")</f>
        <v>0.0163734761667663</v>
      </c>
      <c r="I134" s="6" t="n">
        <f aca="false">IFERROR(AVERAGEIFS(Events!$AD$6:$AD$4467,Events!$D$6:$D$4467,$A134),"")</f>
        <v>0.037003191968815</v>
      </c>
      <c r="J134" s="6" t="n">
        <f aca="false">IFERROR(COUNTIFS(Events!$D$6:$D$4467,$A134,Events!$AV$6:$AV$4467,"&gt;0")/COUNTIFS(Events!$D$6:$D$4467,$A134,Events!$AV$6:$AV$4467,"&lt;&gt;"),"")</f>
        <v>0.666666666666667</v>
      </c>
      <c r="K134" s="6" t="n">
        <f aca="false">IFERROR(COUNTIFS(Events!$D$6:$D$4467,$A134,Events!$BB$6:$BB$4467,"&gt;0")/COUNTIFS(Events!$D$6:$D$4467,$A134,Events!$BB$6:$BB$4467,"&lt;&gt;"),"")</f>
        <v>0.25</v>
      </c>
      <c r="L134" s="6" t="str">
        <f aca="false">IFERROR(AVERAGEIFS(Events!$AZ$6:$AZ$4467,Events!$D$6:$D$4467,$A134),"")</f>
        <v/>
      </c>
      <c r="M134" s="6" t="n">
        <f aca="false">IFERROR(AVERAGEIFS(Events!$CK$6:$CK$4467,Events!$D$6:$D$4467,$A134),"")</f>
        <v>0.0709134162724887</v>
      </c>
      <c r="N134" s="7" t="n">
        <f aca="false">IFERROR(AVERAGEIFS(Events!$CL$6:$CL$4467,Events!$D$6:$D$4467,$A134),"")</f>
        <v>0.592907799491867</v>
      </c>
      <c r="O134" s="6" t="n">
        <f aca="false">IFERROR(AVERAGEIFS(Events!$CJ$6:$CJ$4467,Events!$D$6:$D$4467,$A134),"")</f>
        <v>-0.127926741990989</v>
      </c>
      <c r="P134" s="5" t="n">
        <f aca="false">COUNTIFS(Events!$D$6:$D$4467,$A134,Events!$CN$6:$CN$4467,"Yes",Events!$CM$6:$CM$4467,"&lt;&gt;")</f>
        <v>10</v>
      </c>
      <c r="Q134" s="6" t="n">
        <f aca="false">IFERROR(AVERAGEIFS(Events!$CM$6:$CM$4467,Events!$D$6:$D$4467,$A134,Events!$CN$6:$CN$4467,"Yes"),"")</f>
        <v>-0.0498634663736357</v>
      </c>
      <c r="R134" s="6" t="n">
        <f aca="false">IFERROR(COUNTIFS(Events!$D$6:$D$4467,$A134,Events!$CM$6:$CM$4467,"&gt;0",Events!$CN$6:$CN$4467,"Yes")/COUNTIFS(Events!$D$6:$D$4467,$A134,Events!$CM$6:$CM$4467,"&lt;&gt;",Events!$CN$6:$CN$4467,"Yes"),"")</f>
        <v>0.3</v>
      </c>
    </row>
    <row r="135" customFormat="false" ht="15" hidden="false" customHeight="false" outlineLevel="0" collapsed="false">
      <c r="A135" s="4" t="s">
        <v>253</v>
      </c>
      <c r="B135" s="4" t="str">
        <f aca="false">INDEX(Events!$E$6:$E$4467,MATCH($A135,Events!$D$6:$D$4467,0))</f>
        <v>Samvardhana Motherson International Limited</v>
      </c>
      <c r="C135" s="4" t="str">
        <f aca="false">INDEX(Events!$F$6:$F$4467,MATCH($A135,Events!$D$6:$D$4467,0))&amp;""</f>
        <v>Auto Ancillaries</v>
      </c>
      <c r="D135" s="5" t="n">
        <f aca="false">COUNTIFS(Events!$D$6:$D$4467,$A135)</f>
        <v>22</v>
      </c>
      <c r="E135" s="5" t="n">
        <f aca="false">COUNTIFS(Events!$D$6:$D$4467,$A135,Events!$L$6:$L$4467,"After close")</f>
        <v>2</v>
      </c>
      <c r="F135" s="6" t="n">
        <f aca="false">IFERROR(AVERAGEIFS(Events!$U$6:$U$4467,Events!$D$6:$D$4467,$A135),"")</f>
        <v>0.00556292795187077</v>
      </c>
      <c r="G135" s="6" t="n">
        <f aca="false">IFERROR(COUNTIFS(Events!$D$6:$D$4467,$A135,Events!$U$6:$U$4467,"&gt;0")/COUNTIFS(Events!$D$6:$D$4467,$A135,Events!$U$6:$U$4467,"&lt;&gt;"),"")</f>
        <v>0.454545454545455</v>
      </c>
      <c r="H135" s="6" t="n">
        <f aca="false">IFERROR(AVERAGEIFS(Events!$X$6:$X$4467,Events!$D$6:$D$4467,$A135),"")</f>
        <v>0.00609052183918241</v>
      </c>
      <c r="I135" s="6" t="n">
        <f aca="false">IFERROR(AVERAGEIFS(Events!$AD$6:$AD$4467,Events!$D$6:$D$4467,$A135),"")</f>
        <v>0.0348870420615992</v>
      </c>
      <c r="J135" s="6" t="n">
        <f aca="false">IFERROR(COUNTIFS(Events!$D$6:$D$4467,$A135,Events!$AV$6:$AV$4467,"&gt;0")/COUNTIFS(Events!$D$6:$D$4467,$A135,Events!$AV$6:$AV$4467,"&lt;&gt;"),"")</f>
        <v>0.909090909090909</v>
      </c>
      <c r="K135" s="6" t="n">
        <f aca="false">IFERROR(COUNTIFS(Events!$D$6:$D$4467,$A135,Events!$BB$6:$BB$4467,"&gt;0")/COUNTIFS(Events!$D$6:$D$4467,$A135,Events!$BB$6:$BB$4467,"&lt;&gt;"),"")</f>
        <v>0.619047619047619</v>
      </c>
      <c r="L135" s="6" t="n">
        <f aca="false">IFERROR(AVERAGEIFS(Events!$AZ$6:$AZ$4467,Events!$D$6:$D$4467,$A135),"")</f>
        <v>0.00735076134226102</v>
      </c>
      <c r="M135" s="6" t="n">
        <f aca="false">IFERROR(AVERAGEIFS(Events!$CK$6:$CK$4467,Events!$D$6:$D$4467,$A135),"")</f>
        <v>0.0810129453567862</v>
      </c>
      <c r="N135" s="7" t="n">
        <f aca="false">IFERROR(AVERAGEIFS(Events!$CL$6:$CL$4467,Events!$D$6:$D$4467,$A135),"")</f>
        <v>0.433027536895737</v>
      </c>
      <c r="O135" s="6" t="n">
        <f aca="false">IFERROR(AVERAGEIFS(Events!$CJ$6:$CJ$4467,Events!$D$6:$D$4467,$A135),"")</f>
        <v>-0.0427651617913133</v>
      </c>
      <c r="P135" s="5" t="n">
        <f aca="false">COUNTIFS(Events!$D$6:$D$4467,$A135,Events!$CN$6:$CN$4467,"Yes",Events!$CM$6:$CM$4467,"&lt;&gt;")</f>
        <v>15</v>
      </c>
      <c r="Q135" s="6" t="n">
        <f aca="false">IFERROR(AVERAGEIFS(Events!$CM$6:$CM$4467,Events!$D$6:$D$4467,$A135,Events!$CN$6:$CN$4467,"Yes"),"")</f>
        <v>0.021014381696068</v>
      </c>
      <c r="R135" s="6" t="n">
        <f aca="false">IFERROR(COUNTIFS(Events!$D$6:$D$4467,$A135,Events!$CM$6:$CM$4467,"&gt;0",Events!$CN$6:$CN$4467,"Yes")/COUNTIFS(Events!$D$6:$D$4467,$A135,Events!$CM$6:$CM$4467,"&lt;&gt;",Events!$CN$6:$CN$4467,"Yes"),"")</f>
        <v>0.533333333333333</v>
      </c>
    </row>
    <row r="136" customFormat="false" ht="15" hidden="false" customHeight="false" outlineLevel="0" collapsed="false">
      <c r="A136" s="4" t="s">
        <v>254</v>
      </c>
      <c r="B136" s="4" t="str">
        <f aca="false">INDEX(Events!$E$6:$E$4467,MATCH($A136,Events!$D$6:$D$4467,0))</f>
        <v>Motilal Oswal Financial Services Limited</v>
      </c>
      <c r="C136" s="4" t="str">
        <f aca="false">INDEX(Events!$F$6:$F$4467,MATCH($A136,Events!$D$6:$D$4467,0))&amp;""</f>
        <v>Finance</v>
      </c>
      <c r="D136" s="5" t="n">
        <f aca="false">COUNTIFS(Events!$D$6:$D$4467,$A136)</f>
        <v>22</v>
      </c>
      <c r="E136" s="5" t="n">
        <f aca="false">COUNTIFS(Events!$D$6:$D$4467,$A136,Events!$L$6:$L$4467,"After close")</f>
        <v>14</v>
      </c>
      <c r="F136" s="6" t="n">
        <f aca="false">IFERROR(AVERAGEIFS(Events!$U$6:$U$4467,Events!$D$6:$D$4467,$A136),"")</f>
        <v>-0.0077047893842385</v>
      </c>
      <c r="G136" s="6" t="n">
        <f aca="false">IFERROR(COUNTIFS(Events!$D$6:$D$4467,$A136,Events!$U$6:$U$4467,"&gt;0")/COUNTIFS(Events!$D$6:$D$4467,$A136,Events!$U$6:$U$4467,"&lt;&gt;"),"")</f>
        <v>0.5</v>
      </c>
      <c r="H136" s="6" t="n">
        <f aca="false">IFERROR(AVERAGEIFS(Events!$X$6:$X$4467,Events!$D$6:$D$4467,$A136),"")</f>
        <v>-0.0080361072330669</v>
      </c>
      <c r="I136" s="6" t="n">
        <f aca="false">IFERROR(AVERAGEIFS(Events!$AD$6:$AD$4467,Events!$D$6:$D$4467,$A136),"")</f>
        <v>0.0395718434733523</v>
      </c>
      <c r="J136" s="6" t="n">
        <f aca="false">IFERROR(COUNTIFS(Events!$D$6:$D$4467,$A136,Events!$AV$6:$AV$4467,"&gt;0")/COUNTIFS(Events!$D$6:$D$4467,$A136,Events!$AV$6:$AV$4467,"&lt;&gt;"),"")</f>
        <v>0.727272727272727</v>
      </c>
      <c r="K136" s="6" t="n">
        <f aca="false">IFERROR(COUNTIFS(Events!$D$6:$D$4467,$A136,Events!$BB$6:$BB$4467,"&gt;0")/COUNTIFS(Events!$D$6:$D$4467,$A136,Events!$BB$6:$BB$4467,"&lt;&gt;"),"")</f>
        <v>0.55</v>
      </c>
      <c r="L136" s="6" t="n">
        <f aca="false">IFERROR(AVERAGEIFS(Events!$AZ$6:$AZ$4467,Events!$D$6:$D$4467,$A136),"")</f>
        <v>0.012308303244885</v>
      </c>
      <c r="M136" s="6" t="n">
        <f aca="false">IFERROR(AVERAGEIFS(Events!$CK$6:$CK$4467,Events!$D$6:$D$4467,$A136),"")</f>
        <v>0.0939729055000887</v>
      </c>
      <c r="N136" s="7" t="n">
        <f aca="false">IFERROR(AVERAGEIFS(Events!$CL$6:$CL$4467,Events!$D$6:$D$4467,$A136),"")</f>
        <v>0.499874823851048</v>
      </c>
      <c r="O136" s="6" t="n">
        <f aca="false">IFERROR(AVERAGEIFS(Events!$CJ$6:$CJ$4467,Events!$D$6:$D$4467,$A136),"")</f>
        <v>-0.0623606574347481</v>
      </c>
      <c r="P136" s="5" t="n">
        <f aca="false">COUNTIFS(Events!$D$6:$D$4467,$A136,Events!$CN$6:$CN$4467,"Yes",Events!$CM$6:$CM$4467,"&lt;&gt;")</f>
        <v>0</v>
      </c>
      <c r="Q136" s="6" t="str">
        <f aca="false">IFERROR(AVERAGEIFS(Events!$CM$6:$CM$4467,Events!$D$6:$D$4467,$A136,Events!$CN$6:$CN$4467,"Yes"),"")</f>
        <v/>
      </c>
      <c r="R136" s="6" t="str">
        <f aca="false">IFERROR(COUNTIFS(Events!$D$6:$D$4467,$A136,Events!$CM$6:$CM$4467,"&gt;0",Events!$CN$6:$CN$4467,"Yes")/COUNTIFS(Events!$D$6:$D$4467,$A136,Events!$CM$6:$CM$4467,"&lt;&gt;",Events!$CN$6:$CN$4467,"Yes"),"")</f>
        <v/>
      </c>
    </row>
    <row r="137" customFormat="false" ht="15" hidden="false" customHeight="false" outlineLevel="0" collapsed="false">
      <c r="A137" s="4" t="s">
        <v>255</v>
      </c>
      <c r="B137" s="4" t="str">
        <f aca="false">INDEX(Events!$E$6:$E$4467,MATCH($A137,Events!$D$6:$D$4467,0))</f>
        <v>MphasiS Limited</v>
      </c>
      <c r="C137" s="4" t="str">
        <f aca="false">INDEX(Events!$F$6:$F$4467,MATCH($A137,Events!$D$6:$D$4467,0))&amp;""</f>
        <v>Computers - Software</v>
      </c>
      <c r="D137" s="5" t="n">
        <f aca="false">COUNTIFS(Events!$D$6:$D$4467,$A137)</f>
        <v>22</v>
      </c>
      <c r="E137" s="5" t="n">
        <f aca="false">COUNTIFS(Events!$D$6:$D$4467,$A137,Events!$L$6:$L$4467,"After close")</f>
        <v>17</v>
      </c>
      <c r="F137" s="6" t="n">
        <f aca="false">IFERROR(AVERAGEIFS(Events!$U$6:$U$4467,Events!$D$6:$D$4467,$A137),"")</f>
        <v>0.00447496648294934</v>
      </c>
      <c r="G137" s="6" t="n">
        <f aca="false">IFERROR(COUNTIFS(Events!$D$6:$D$4467,$A137,Events!$U$6:$U$4467,"&gt;0")/COUNTIFS(Events!$D$6:$D$4467,$A137,Events!$U$6:$U$4467,"&lt;&gt;"),"")</f>
        <v>0.5</v>
      </c>
      <c r="H137" s="6" t="n">
        <f aca="false">IFERROR(AVERAGEIFS(Events!$X$6:$X$4467,Events!$D$6:$D$4467,$A137),"")</f>
        <v>0.0060278093334113</v>
      </c>
      <c r="I137" s="6" t="n">
        <f aca="false">IFERROR(AVERAGEIFS(Events!$AD$6:$AD$4467,Events!$D$6:$D$4467,$A137),"")</f>
        <v>0.0298062466317984</v>
      </c>
      <c r="J137" s="6" t="n">
        <f aca="false">IFERROR(COUNTIFS(Events!$D$6:$D$4467,$A137,Events!$AV$6:$AV$4467,"&gt;0")/COUNTIFS(Events!$D$6:$D$4467,$A137,Events!$AV$6:$AV$4467,"&lt;&gt;"),"")</f>
        <v>0.863636363636364</v>
      </c>
      <c r="K137" s="6" t="n">
        <f aca="false">IFERROR(COUNTIFS(Events!$D$6:$D$4467,$A137,Events!$BB$6:$BB$4467,"&gt;0")/COUNTIFS(Events!$D$6:$D$4467,$A137,Events!$BB$6:$BB$4467,"&lt;&gt;"),"")</f>
        <v>0.772727272727273</v>
      </c>
      <c r="L137" s="6" t="n">
        <f aca="false">IFERROR(AVERAGEIFS(Events!$AZ$6:$AZ$4467,Events!$D$6:$D$4467,$A137),"")</f>
        <v>-0.000517938887784486</v>
      </c>
      <c r="M137" s="6" t="n">
        <f aca="false">IFERROR(AVERAGEIFS(Events!$CK$6:$CK$4467,Events!$D$6:$D$4467,$A137),"")</f>
        <v>0.0718017023443597</v>
      </c>
      <c r="N137" s="7" t="n">
        <f aca="false">IFERROR(AVERAGEIFS(Events!$CL$6:$CL$4467,Events!$D$6:$D$4467,$A137),"")</f>
        <v>0.473374760350669</v>
      </c>
      <c r="O137" s="6" t="n">
        <f aca="false">IFERROR(AVERAGEIFS(Events!$CJ$6:$CJ$4467,Events!$D$6:$D$4467,$A137),"")</f>
        <v>-0.189827285748538</v>
      </c>
      <c r="P137" s="5" t="n">
        <f aca="false">COUNTIFS(Events!$D$6:$D$4467,$A137,Events!$CN$6:$CN$4467,"Yes",Events!$CM$6:$CM$4467,"&lt;&gt;")</f>
        <v>11</v>
      </c>
      <c r="Q137" s="6" t="n">
        <f aca="false">IFERROR(AVERAGEIFS(Events!$CM$6:$CM$4467,Events!$D$6:$D$4467,$A137,Events!$CN$6:$CN$4467,"Yes"),"")</f>
        <v>0.100231252875732</v>
      </c>
      <c r="R137" s="6" t="n">
        <f aca="false">IFERROR(COUNTIFS(Events!$D$6:$D$4467,$A137,Events!$CM$6:$CM$4467,"&gt;0",Events!$CN$6:$CN$4467,"Yes")/COUNTIFS(Events!$D$6:$D$4467,$A137,Events!$CM$6:$CM$4467,"&lt;&gt;",Events!$CN$6:$CN$4467,"Yes"),"")</f>
        <v>0.545454545454545</v>
      </c>
    </row>
    <row r="138" customFormat="false" ht="15" hidden="false" customHeight="false" outlineLevel="0" collapsed="false">
      <c r="A138" s="4" t="s">
        <v>256</v>
      </c>
      <c r="B138" s="4" t="str">
        <f aca="false">INDEX(Events!$E$6:$E$4467,MATCH($A138,Events!$D$6:$D$4467,0))</f>
        <v>Muthoot Finance Limited</v>
      </c>
      <c r="C138" s="4" t="str">
        <f aca="false">INDEX(Events!$F$6:$F$4467,MATCH($A138,Events!$D$6:$D$4467,0))&amp;""</f>
        <v>Finance</v>
      </c>
      <c r="D138" s="5" t="n">
        <f aca="false">COUNTIFS(Events!$D$6:$D$4467,$A138)</f>
        <v>22</v>
      </c>
      <c r="E138" s="5" t="n">
        <f aca="false">COUNTIFS(Events!$D$6:$D$4467,$A138,Events!$L$6:$L$4467,"After close")</f>
        <v>17</v>
      </c>
      <c r="F138" s="6" t="n">
        <f aca="false">IFERROR(AVERAGEIFS(Events!$U$6:$U$4467,Events!$D$6:$D$4467,$A138),"")</f>
        <v>-0.00352640073197207</v>
      </c>
      <c r="G138" s="6" t="n">
        <f aca="false">IFERROR(COUNTIFS(Events!$D$6:$D$4467,$A138,Events!$U$6:$U$4467,"&gt;0")/COUNTIFS(Events!$D$6:$D$4467,$A138,Events!$U$6:$U$4467,"&lt;&gt;"),"")</f>
        <v>0.318181818181818</v>
      </c>
      <c r="H138" s="6" t="n">
        <f aca="false">IFERROR(AVERAGEIFS(Events!$X$6:$X$4467,Events!$D$6:$D$4467,$A138),"")</f>
        <v>-0.00462433789497296</v>
      </c>
      <c r="I138" s="6" t="n">
        <f aca="false">IFERROR(AVERAGEIFS(Events!$AD$6:$AD$4467,Events!$D$6:$D$4467,$A138),"")</f>
        <v>0.0561723951335189</v>
      </c>
      <c r="J138" s="6" t="n">
        <f aca="false">IFERROR(COUNTIFS(Events!$D$6:$D$4467,$A138,Events!$AV$6:$AV$4467,"&gt;0")/COUNTIFS(Events!$D$6:$D$4467,$A138,Events!$AV$6:$AV$4467,"&lt;&gt;"),"")</f>
        <v>0.818181818181818</v>
      </c>
      <c r="K138" s="6" t="n">
        <f aca="false">IFERROR(COUNTIFS(Events!$D$6:$D$4467,$A138,Events!$BB$6:$BB$4467,"&gt;0")/COUNTIFS(Events!$D$6:$D$4467,$A138,Events!$BB$6:$BB$4467,"&lt;&gt;"),"")</f>
        <v>0.772727272727273</v>
      </c>
      <c r="L138" s="6" t="str">
        <f aca="false">IFERROR(AVERAGEIFS(Events!$AZ$6:$AZ$4467,Events!$D$6:$D$4467,$A138),"")</f>
        <v/>
      </c>
      <c r="M138" s="6" t="n">
        <f aca="false">IFERROR(AVERAGEIFS(Events!$CK$6:$CK$4467,Events!$D$6:$D$4467,$A138),"")</f>
        <v>0.0726959980961014</v>
      </c>
      <c r="N138" s="7" t="n">
        <f aca="false">IFERROR(AVERAGEIFS(Events!$CL$6:$CL$4467,Events!$D$6:$D$4467,$A138),"")</f>
        <v>0.851556703166748</v>
      </c>
      <c r="O138" s="6" t="n">
        <f aca="false">IFERROR(AVERAGEIFS(Events!$CJ$6:$CJ$4467,Events!$D$6:$D$4467,$A138),"")</f>
        <v>-0.169286457044523</v>
      </c>
      <c r="P138" s="5" t="n">
        <f aca="false">COUNTIFS(Events!$D$6:$D$4467,$A138,Events!$CN$6:$CN$4467,"Yes",Events!$CM$6:$CM$4467,"&lt;&gt;")</f>
        <v>18</v>
      </c>
      <c r="Q138" s="6" t="n">
        <f aca="false">IFERROR(AVERAGEIFS(Events!$CM$6:$CM$4467,Events!$D$6:$D$4467,$A138,Events!$CN$6:$CN$4467,"Yes"),"")</f>
        <v>0.00603606844851359</v>
      </c>
      <c r="R138" s="6" t="n">
        <f aca="false">IFERROR(COUNTIFS(Events!$D$6:$D$4467,$A138,Events!$CM$6:$CM$4467,"&gt;0",Events!$CN$6:$CN$4467,"Yes")/COUNTIFS(Events!$D$6:$D$4467,$A138,Events!$CM$6:$CM$4467,"&lt;&gt;",Events!$CN$6:$CN$4467,"Yes"),"")</f>
        <v>0.5</v>
      </c>
    </row>
    <row r="139" customFormat="false" ht="15" hidden="false" customHeight="false" outlineLevel="0" collapsed="false">
      <c r="A139" s="4" t="s">
        <v>257</v>
      </c>
      <c r="B139" s="4" t="str">
        <f aca="false">INDEX(Events!$E$6:$E$4467,MATCH($A139,Events!$D$6:$D$4467,0))</f>
        <v>Nippon Life India Asset Management Limited</v>
      </c>
      <c r="C139" s="4" t="str">
        <f aca="false">INDEX(Events!$F$6:$F$4467,MATCH($A139,Events!$D$6:$D$4467,0))&amp;""</f>
        <v>Capital Markets</v>
      </c>
      <c r="D139" s="5" t="n">
        <f aca="false">COUNTIFS(Events!$D$6:$D$4467,$A139)</f>
        <v>22</v>
      </c>
      <c r="E139" s="5" t="n">
        <f aca="false">COUNTIFS(Events!$D$6:$D$4467,$A139,Events!$L$6:$L$4467,"After close")</f>
        <v>18</v>
      </c>
      <c r="F139" s="6" t="n">
        <f aca="false">IFERROR(AVERAGEIFS(Events!$U$6:$U$4467,Events!$D$6:$D$4467,$A139),"")</f>
        <v>0.00133236666342913</v>
      </c>
      <c r="G139" s="6" t="n">
        <f aca="false">IFERROR(COUNTIFS(Events!$D$6:$D$4467,$A139,Events!$U$6:$U$4467,"&gt;0")/COUNTIFS(Events!$D$6:$D$4467,$A139,Events!$U$6:$U$4467,"&lt;&gt;"),"")</f>
        <v>0.5</v>
      </c>
      <c r="H139" s="6" t="n">
        <f aca="false">IFERROR(AVERAGEIFS(Events!$X$6:$X$4467,Events!$D$6:$D$4467,$A139),"")</f>
        <v>-0.000736909614866665</v>
      </c>
      <c r="I139" s="6" t="n">
        <f aca="false">IFERROR(AVERAGEIFS(Events!$AD$6:$AD$4467,Events!$D$6:$D$4467,$A139),"")</f>
        <v>0.0197192373653452</v>
      </c>
      <c r="J139" s="6" t="n">
        <f aca="false">IFERROR(COUNTIFS(Events!$D$6:$D$4467,$A139,Events!$AV$6:$AV$4467,"&gt;0")/COUNTIFS(Events!$D$6:$D$4467,$A139,Events!$AV$6:$AV$4467,"&lt;&gt;"),"")</f>
        <v>1</v>
      </c>
      <c r="K139" s="6" t="n">
        <f aca="false">IFERROR(COUNTIFS(Events!$D$6:$D$4467,$A139,Events!$BB$6:$BB$4467,"&gt;0")/COUNTIFS(Events!$D$6:$D$4467,$A139,Events!$BB$6:$BB$4467,"&lt;&gt;"),"")</f>
        <v>0.8</v>
      </c>
      <c r="L139" s="6" t="str">
        <f aca="false">IFERROR(AVERAGEIFS(Events!$AZ$6:$AZ$4467,Events!$D$6:$D$4467,$A139),"")</f>
        <v/>
      </c>
      <c r="M139" s="6" t="n">
        <f aca="false">IFERROR(AVERAGEIFS(Events!$CK$6:$CK$4467,Events!$D$6:$D$4467,$A139),"")</f>
        <v>0.0836256571107387</v>
      </c>
      <c r="N139" s="7" t="n">
        <f aca="false">IFERROR(AVERAGEIFS(Events!$CL$6:$CL$4467,Events!$D$6:$D$4467,$A139),"")</f>
        <v>0.357614708181371</v>
      </c>
      <c r="O139" s="6" t="n">
        <f aca="false">IFERROR(AVERAGEIFS(Events!$CJ$6:$CJ$4467,Events!$D$6:$D$4467,$A139),"")</f>
        <v>-0.019881981258194</v>
      </c>
      <c r="P139" s="5" t="n">
        <f aca="false">COUNTIFS(Events!$D$6:$D$4467,$A139,Events!$CN$6:$CN$4467,"Yes",Events!$CM$6:$CM$4467,"&lt;&gt;")</f>
        <v>2</v>
      </c>
      <c r="Q139" s="6" t="n">
        <f aca="false">IFERROR(AVERAGEIFS(Events!$CM$6:$CM$4467,Events!$D$6:$D$4467,$A139,Events!$CN$6:$CN$4467,"Yes"),"")</f>
        <v>0.0678380641522976</v>
      </c>
      <c r="R139" s="6" t="n">
        <f aca="false">IFERROR(COUNTIFS(Events!$D$6:$D$4467,$A139,Events!$CM$6:$CM$4467,"&gt;0",Events!$CN$6:$CN$4467,"Yes")/COUNTIFS(Events!$D$6:$D$4467,$A139,Events!$CM$6:$CM$4467,"&lt;&gt;",Events!$CN$6:$CN$4467,"Yes"),"")</f>
        <v>0.5</v>
      </c>
    </row>
    <row r="140" customFormat="false" ht="15" hidden="false" customHeight="false" outlineLevel="0" collapsed="false">
      <c r="A140" s="4" t="s">
        <v>258</v>
      </c>
      <c r="B140" s="4" t="str">
        <f aca="false">INDEX(Events!$E$6:$E$4467,MATCH($A140,Events!$D$6:$D$4467,0))</f>
        <v>National Aluminium Company Limited</v>
      </c>
      <c r="C140" s="4" t="str">
        <f aca="false">INDEX(Events!$F$6:$F$4467,MATCH($A140,Events!$D$6:$D$4467,0))&amp;""</f>
        <v>Aluminium</v>
      </c>
      <c r="D140" s="5" t="n">
        <f aca="false">COUNTIFS(Events!$D$6:$D$4467,$A140)</f>
        <v>22</v>
      </c>
      <c r="E140" s="5" t="n">
        <f aca="false">COUNTIFS(Events!$D$6:$D$4467,$A140,Events!$L$6:$L$4467,"After close")</f>
        <v>16</v>
      </c>
      <c r="F140" s="6" t="n">
        <f aca="false">IFERROR(AVERAGEIFS(Events!$U$6:$U$4467,Events!$D$6:$D$4467,$A140),"")</f>
        <v>-0.0102847646113422</v>
      </c>
      <c r="G140" s="6" t="n">
        <f aca="false">IFERROR(COUNTIFS(Events!$D$6:$D$4467,$A140,Events!$U$6:$U$4467,"&gt;0")/COUNTIFS(Events!$D$6:$D$4467,$A140,Events!$U$6:$U$4467,"&lt;&gt;"),"")</f>
        <v>0.454545454545455</v>
      </c>
      <c r="H140" s="6" t="n">
        <f aca="false">IFERROR(AVERAGEIFS(Events!$X$6:$X$4467,Events!$D$6:$D$4467,$A140),"")</f>
        <v>-0.00597541294949895</v>
      </c>
      <c r="I140" s="6" t="n">
        <f aca="false">IFERROR(AVERAGEIFS(Events!$AD$6:$AD$4467,Events!$D$6:$D$4467,$A140),"")</f>
        <v>0.0387041374268854</v>
      </c>
      <c r="J140" s="6" t="n">
        <f aca="false">IFERROR(COUNTIFS(Events!$D$6:$D$4467,$A140,Events!$AV$6:$AV$4467,"&gt;0")/COUNTIFS(Events!$D$6:$D$4467,$A140,Events!$AV$6:$AV$4467,"&lt;&gt;"),"")</f>
        <v>0.636363636363636</v>
      </c>
      <c r="K140" s="6" t="n">
        <f aca="false">IFERROR(COUNTIFS(Events!$D$6:$D$4467,$A140,Events!$BB$6:$BB$4467,"&gt;0")/COUNTIFS(Events!$D$6:$D$4467,$A140,Events!$BB$6:$BB$4467,"&lt;&gt;"),"")</f>
        <v>0.772727272727273</v>
      </c>
      <c r="L140" s="6" t="n">
        <f aca="false">IFERROR(AVERAGEIFS(Events!$AZ$6:$AZ$4467,Events!$D$6:$D$4467,$A140),"")</f>
        <v>0.0631345366803308</v>
      </c>
      <c r="M140" s="6" t="n">
        <f aca="false">IFERROR(AVERAGEIFS(Events!$CK$6:$CK$4467,Events!$D$6:$D$4467,$A140),"")</f>
        <v>0.0817075870288904</v>
      </c>
      <c r="N140" s="7" t="n">
        <f aca="false">IFERROR(AVERAGEIFS(Events!$CL$6:$CL$4467,Events!$D$6:$D$4467,$A140),"")</f>
        <v>0.492759311661372</v>
      </c>
      <c r="O140" s="6" t="n">
        <f aca="false">IFERROR(AVERAGEIFS(Events!$CJ$6:$CJ$4467,Events!$D$6:$D$4467,$A140),"")</f>
        <v>-0.0927362967571908</v>
      </c>
      <c r="P140" s="5" t="n">
        <f aca="false">COUNTIFS(Events!$D$6:$D$4467,$A140,Events!$CN$6:$CN$4467,"Yes",Events!$CM$6:$CM$4467,"&lt;&gt;")</f>
        <v>13</v>
      </c>
      <c r="Q140" s="6" t="n">
        <f aca="false">IFERROR(AVERAGEIFS(Events!$CM$6:$CM$4467,Events!$D$6:$D$4467,$A140,Events!$CN$6:$CN$4467,"Yes"),"")</f>
        <v>-0.00493936615248644</v>
      </c>
      <c r="R140" s="6" t="n">
        <f aca="false">IFERROR(COUNTIFS(Events!$D$6:$D$4467,$A140,Events!$CM$6:$CM$4467,"&gt;0",Events!$CN$6:$CN$4467,"Yes")/COUNTIFS(Events!$D$6:$D$4467,$A140,Events!$CM$6:$CM$4467,"&lt;&gt;",Events!$CN$6:$CN$4467,"Yes"),"")</f>
        <v>0.307692307692308</v>
      </c>
    </row>
    <row r="141" customFormat="false" ht="15" hidden="false" customHeight="false" outlineLevel="0" collapsed="false">
      <c r="A141" s="4" t="s">
        <v>259</v>
      </c>
      <c r="B141" s="4" t="str">
        <f aca="false">INDEX(Events!$E$6:$E$4467,MATCH($A141,Events!$D$6:$D$4467,0))</f>
        <v>Info Edge (India) Limited</v>
      </c>
      <c r="C141" s="4" t="str">
        <f aca="false">INDEX(Events!$F$6:$F$4467,MATCH($A141,Events!$D$6:$D$4467,0))&amp;""</f>
        <v>Computers - Software</v>
      </c>
      <c r="D141" s="5" t="n">
        <f aca="false">COUNTIFS(Events!$D$6:$D$4467,$A141)</f>
        <v>22</v>
      </c>
      <c r="E141" s="5" t="n">
        <f aca="false">COUNTIFS(Events!$D$6:$D$4467,$A141,Events!$L$6:$L$4467,"After close")</f>
        <v>5</v>
      </c>
      <c r="F141" s="6" t="n">
        <f aca="false">IFERROR(AVERAGEIFS(Events!$U$6:$U$4467,Events!$D$6:$D$4467,$A141),"")</f>
        <v>0.02008544529898</v>
      </c>
      <c r="G141" s="6" t="n">
        <f aca="false">IFERROR(COUNTIFS(Events!$D$6:$D$4467,$A141,Events!$U$6:$U$4467,"&gt;0")/COUNTIFS(Events!$D$6:$D$4467,$A141,Events!$U$6:$U$4467,"&lt;&gt;"),"")</f>
        <v>0.590909090909091</v>
      </c>
      <c r="H141" s="6" t="n">
        <f aca="false">IFERROR(AVERAGEIFS(Events!$X$6:$X$4467,Events!$D$6:$D$4467,$A141),"")</f>
        <v>0.0142516876631437</v>
      </c>
      <c r="I141" s="6" t="n">
        <f aca="false">IFERROR(AVERAGEIFS(Events!$AD$6:$AD$4467,Events!$D$6:$D$4467,$A141),"")</f>
        <v>0.0323879762170922</v>
      </c>
      <c r="J141" s="6" t="n">
        <f aca="false">IFERROR(COUNTIFS(Events!$D$6:$D$4467,$A141,Events!$AV$6:$AV$4467,"&gt;0")/COUNTIFS(Events!$D$6:$D$4467,$A141,Events!$AV$6:$AV$4467,"&lt;&gt;"),"")</f>
        <v>0.954545454545455</v>
      </c>
      <c r="K141" s="6" t="n">
        <f aca="false">IFERROR(COUNTIFS(Events!$D$6:$D$4467,$A141,Events!$BB$6:$BB$4467,"&gt;0")/COUNTIFS(Events!$D$6:$D$4467,$A141,Events!$BB$6:$BB$4467,"&lt;&gt;"),"")</f>
        <v>0.75</v>
      </c>
      <c r="L141" s="6" t="n">
        <f aca="false">IFERROR(AVERAGEIFS(Events!$AZ$6:$AZ$4467,Events!$D$6:$D$4467,$A141),"")</f>
        <v>-0.179507877908111</v>
      </c>
      <c r="M141" s="6" t="n">
        <f aca="false">IFERROR(AVERAGEIFS(Events!$CK$6:$CK$4467,Events!$D$6:$D$4467,$A141),"")</f>
        <v>0.077214346131983</v>
      </c>
      <c r="N141" s="7" t="n">
        <f aca="false">IFERROR(AVERAGEIFS(Events!$CL$6:$CL$4467,Events!$D$6:$D$4467,$A141),"")</f>
        <v>0.428739592693499</v>
      </c>
      <c r="O141" s="6" t="n">
        <f aca="false">IFERROR(AVERAGEIFS(Events!$CJ$6:$CJ$4467,Events!$D$6:$D$4467,$A141),"")</f>
        <v>-0.105820648960368</v>
      </c>
      <c r="P141" s="5" t="n">
        <f aca="false">COUNTIFS(Events!$D$6:$D$4467,$A141,Events!$CN$6:$CN$4467,"Yes",Events!$CM$6:$CM$4467,"&lt;&gt;")</f>
        <v>14</v>
      </c>
      <c r="Q141" s="6" t="n">
        <f aca="false">IFERROR(AVERAGEIFS(Events!$CM$6:$CM$4467,Events!$D$6:$D$4467,$A141,Events!$CN$6:$CN$4467,"Yes"),"")</f>
        <v>-0.0506424039144622</v>
      </c>
      <c r="R141" s="6" t="n">
        <f aca="false">IFERROR(COUNTIFS(Events!$D$6:$D$4467,$A141,Events!$CM$6:$CM$4467,"&gt;0",Events!$CN$6:$CN$4467,"Yes")/COUNTIFS(Events!$D$6:$D$4467,$A141,Events!$CM$6:$CM$4467,"&lt;&gt;",Events!$CN$6:$CN$4467,"Yes"),"")</f>
        <v>0.357142857142857</v>
      </c>
    </row>
    <row r="142" customFormat="false" ht="15" hidden="false" customHeight="false" outlineLevel="0" collapsed="false">
      <c r="A142" s="4" t="s">
        <v>260</v>
      </c>
      <c r="B142" s="4" t="str">
        <f aca="false">INDEX(Events!$E$6:$E$4467,MATCH($A142,Events!$D$6:$D$4467,0))</f>
        <v>NBCC (India) Limited</v>
      </c>
      <c r="C142" s="4" t="str">
        <f aca="false">INDEX(Events!$F$6:$F$4467,MATCH($A142,Events!$D$6:$D$4467,0))&amp;""</f>
        <v>Construction</v>
      </c>
      <c r="D142" s="5" t="n">
        <f aca="false">COUNTIFS(Events!$D$6:$D$4467,$A142)</f>
        <v>22</v>
      </c>
      <c r="E142" s="5" t="n">
        <f aca="false">COUNTIFS(Events!$D$6:$D$4467,$A142,Events!$L$6:$L$4467,"After close")</f>
        <v>16</v>
      </c>
      <c r="F142" s="6" t="n">
        <f aca="false">IFERROR(AVERAGEIFS(Events!$U$6:$U$4467,Events!$D$6:$D$4467,$A142),"")</f>
        <v>-0.0200674905351172</v>
      </c>
      <c r="G142" s="6" t="n">
        <f aca="false">IFERROR(COUNTIFS(Events!$D$6:$D$4467,$A142,Events!$U$6:$U$4467,"&gt;0")/COUNTIFS(Events!$D$6:$D$4467,$A142,Events!$U$6:$U$4467,"&lt;&gt;"),"")</f>
        <v>0.272727272727273</v>
      </c>
      <c r="H142" s="6" t="n">
        <f aca="false">IFERROR(AVERAGEIFS(Events!$X$6:$X$4467,Events!$D$6:$D$4467,$A142),"")</f>
        <v>-0.0192225276107698</v>
      </c>
      <c r="I142" s="6" t="n">
        <f aca="false">IFERROR(AVERAGEIFS(Events!$AD$6:$AD$4467,Events!$D$6:$D$4467,$A142),"")</f>
        <v>0.02161732549661</v>
      </c>
      <c r="J142" s="6" t="n">
        <f aca="false">IFERROR(COUNTIFS(Events!$D$6:$D$4467,$A142,Events!$AV$6:$AV$4467,"&gt;0")/COUNTIFS(Events!$D$6:$D$4467,$A142,Events!$AV$6:$AV$4467,"&lt;&gt;"),"")</f>
        <v>0.818181818181818</v>
      </c>
      <c r="K142" s="6" t="n">
        <f aca="false">IFERROR(COUNTIFS(Events!$D$6:$D$4467,$A142,Events!$BB$6:$BB$4467,"&gt;0")/COUNTIFS(Events!$D$6:$D$4467,$A142,Events!$BB$6:$BB$4467,"&lt;&gt;"),"")</f>
        <v>0.761904761904762</v>
      </c>
      <c r="L142" s="6" t="n">
        <f aca="false">IFERROR(AVERAGEIFS(Events!$AZ$6:$AZ$4467,Events!$D$6:$D$4467,$A142),"")</f>
        <v>0.0100502297959005</v>
      </c>
      <c r="M142" s="6" t="n">
        <f aca="false">IFERROR(AVERAGEIFS(Events!$CK$6:$CK$4467,Events!$D$6:$D$4467,$A142),"")</f>
        <v>0.0813459834619418</v>
      </c>
      <c r="N142" s="7" t="n">
        <f aca="false">IFERROR(AVERAGEIFS(Events!$CL$6:$CL$4467,Events!$D$6:$D$4467,$A142),"")</f>
        <v>0.258754253999054</v>
      </c>
      <c r="O142" s="6" t="n">
        <f aca="false">IFERROR(AVERAGEIFS(Events!$CJ$6:$CJ$4467,Events!$D$6:$D$4467,$A142),"")</f>
        <v>-0.0817711451466533</v>
      </c>
      <c r="P142" s="5" t="n">
        <f aca="false">COUNTIFS(Events!$D$6:$D$4467,$A142,Events!$CN$6:$CN$4467,"Yes",Events!$CM$6:$CM$4467,"&lt;&gt;")</f>
        <v>6</v>
      </c>
      <c r="Q142" s="6" t="n">
        <f aca="false">IFERROR(AVERAGEIFS(Events!$CM$6:$CM$4467,Events!$D$6:$D$4467,$A142,Events!$CN$6:$CN$4467,"Yes"),"")</f>
        <v>-0.0598103745755473</v>
      </c>
      <c r="R142" s="6" t="n">
        <f aca="false">IFERROR(COUNTIFS(Events!$D$6:$D$4467,$A142,Events!$CM$6:$CM$4467,"&gt;0",Events!$CN$6:$CN$4467,"Yes")/COUNTIFS(Events!$D$6:$D$4467,$A142,Events!$CM$6:$CM$4467,"&lt;&gt;",Events!$CN$6:$CN$4467,"Yes"),"")</f>
        <v>0.166666666666667</v>
      </c>
    </row>
    <row r="143" customFormat="false" ht="15" hidden="false" customHeight="false" outlineLevel="0" collapsed="false">
      <c r="A143" s="4" t="s">
        <v>261</v>
      </c>
      <c r="B143" s="4" t="str">
        <f aca="false">INDEX(Events!$E$6:$E$4467,MATCH($A143,Events!$D$6:$D$4467,0))</f>
        <v>Nestle India Limited</v>
      </c>
      <c r="C143" s="4" t="str">
        <f aca="false">INDEX(Events!$F$6:$F$4467,MATCH($A143,Events!$D$6:$D$4467,0))&amp;""</f>
        <v>Food And Food Processing</v>
      </c>
      <c r="D143" s="5" t="n">
        <f aca="false">COUNTIFS(Events!$D$6:$D$4467,$A143)</f>
        <v>12</v>
      </c>
      <c r="E143" s="5" t="n">
        <f aca="false">COUNTIFS(Events!$D$6:$D$4467,$A143,Events!$L$6:$L$4467,"After close")</f>
        <v>1</v>
      </c>
      <c r="F143" s="6" t="n">
        <f aca="false">IFERROR(AVERAGEIFS(Events!$U$6:$U$4467,Events!$D$6:$D$4467,$A143),"")</f>
        <v>0.00438273248971116</v>
      </c>
      <c r="G143" s="6" t="n">
        <f aca="false">IFERROR(COUNTIFS(Events!$D$6:$D$4467,$A143,Events!$U$6:$U$4467,"&gt;0")/COUNTIFS(Events!$D$6:$D$4467,$A143,Events!$U$6:$U$4467,"&lt;&gt;"),"")</f>
        <v>0.416666666666667</v>
      </c>
      <c r="H143" s="6" t="n">
        <f aca="false">IFERROR(AVERAGEIFS(Events!$X$6:$X$4467,Events!$D$6:$D$4467,$A143),"")</f>
        <v>0.00480969399881193</v>
      </c>
      <c r="I143" s="6" t="n">
        <f aca="false">IFERROR(AVERAGEIFS(Events!$AD$6:$AD$4467,Events!$D$6:$D$4467,$A143),"")</f>
        <v>0.0339733598091624</v>
      </c>
      <c r="J143" s="6" t="n">
        <f aca="false">IFERROR(COUNTIFS(Events!$D$6:$D$4467,$A143,Events!$AV$6:$AV$4467,"&gt;0")/COUNTIFS(Events!$D$6:$D$4467,$A143,Events!$AV$6:$AV$4467,"&lt;&gt;"),"")</f>
        <v>1</v>
      </c>
      <c r="K143" s="6" t="n">
        <f aca="false">IFERROR(COUNTIFS(Events!$D$6:$D$4467,$A143,Events!$BB$6:$BB$4467,"&gt;0")/COUNTIFS(Events!$D$6:$D$4467,$A143,Events!$BB$6:$BB$4467,"&lt;&gt;"),"")</f>
        <v>0.5</v>
      </c>
      <c r="L143" s="6" t="n">
        <f aca="false">IFERROR(AVERAGEIFS(Events!$AZ$6:$AZ$4467,Events!$D$6:$D$4467,$A143),"")</f>
        <v>-0.00152395209427237</v>
      </c>
      <c r="M143" s="6" t="n">
        <f aca="false">IFERROR(AVERAGEIFS(Events!$CK$6:$CK$4467,Events!$D$6:$D$4467,$A143),"")</f>
        <v>0.0482515565550189</v>
      </c>
      <c r="N143" s="7" t="n">
        <f aca="false">IFERROR(AVERAGEIFS(Events!$CL$6:$CL$4467,Events!$D$6:$D$4467,$A143),"")</f>
        <v>0.784731400708855</v>
      </c>
      <c r="O143" s="6" t="n">
        <f aca="false">IFERROR(AVERAGEIFS(Events!$CJ$6:$CJ$4467,Events!$D$6:$D$4467,$A143),"")</f>
        <v>-0.0799773925579896</v>
      </c>
      <c r="P143" s="5" t="n">
        <f aca="false">COUNTIFS(Events!$D$6:$D$4467,$A143,Events!$CN$6:$CN$4467,"Yes",Events!$CM$6:$CM$4467,"&lt;&gt;")</f>
        <v>5</v>
      </c>
      <c r="Q143" s="6" t="n">
        <f aca="false">IFERROR(AVERAGEIFS(Events!$CM$6:$CM$4467,Events!$D$6:$D$4467,$A143,Events!$CN$6:$CN$4467,"Yes"),"")</f>
        <v>0.0126746919251337</v>
      </c>
      <c r="R143" s="6" t="n">
        <f aca="false">IFERROR(COUNTIFS(Events!$D$6:$D$4467,$A143,Events!$CM$6:$CM$4467,"&gt;0",Events!$CN$6:$CN$4467,"Yes")/COUNTIFS(Events!$D$6:$D$4467,$A143,Events!$CM$6:$CM$4467,"&lt;&gt;",Events!$CN$6:$CN$4467,"Yes"),"")</f>
        <v>0.4</v>
      </c>
    </row>
    <row r="144" customFormat="false" ht="15" hidden="false" customHeight="false" outlineLevel="0" collapsed="false">
      <c r="A144" s="4" t="s">
        <v>262</v>
      </c>
      <c r="B144" s="4" t="str">
        <f aca="false">INDEX(Events!$E$6:$E$4467,MATCH($A144,Events!$D$6:$D$4467,0))</f>
        <v>NHPC Limited</v>
      </c>
      <c r="C144" s="4" t="str">
        <f aca="false">INDEX(Events!$F$6:$F$4467,MATCH($A144,Events!$D$6:$D$4467,0))&amp;""</f>
        <v>Power</v>
      </c>
      <c r="D144" s="5" t="n">
        <f aca="false">COUNTIFS(Events!$D$6:$D$4467,$A144)</f>
        <v>22</v>
      </c>
      <c r="E144" s="5" t="n">
        <f aca="false">COUNTIFS(Events!$D$6:$D$4467,$A144,Events!$L$6:$L$4467,"After close")</f>
        <v>18</v>
      </c>
      <c r="F144" s="6" t="n">
        <f aca="false">IFERROR(AVERAGEIFS(Events!$U$6:$U$4467,Events!$D$6:$D$4467,$A144),"")</f>
        <v>-0.00834163926009274</v>
      </c>
      <c r="G144" s="6" t="n">
        <f aca="false">IFERROR(COUNTIFS(Events!$D$6:$D$4467,$A144,Events!$U$6:$U$4467,"&gt;0")/COUNTIFS(Events!$D$6:$D$4467,$A144,Events!$U$6:$U$4467,"&lt;&gt;"),"")</f>
        <v>0.454545454545455</v>
      </c>
      <c r="H144" s="6" t="n">
        <f aca="false">IFERROR(AVERAGEIFS(Events!$X$6:$X$4467,Events!$D$6:$D$4467,$A144),"")</f>
        <v>-0.011387626082804</v>
      </c>
      <c r="I144" s="6" t="n">
        <f aca="false">IFERROR(AVERAGEIFS(Events!$AD$6:$AD$4467,Events!$D$6:$D$4467,$A144),"")</f>
        <v>0.0211003312175104</v>
      </c>
      <c r="J144" s="6" t="n">
        <f aca="false">IFERROR(COUNTIFS(Events!$D$6:$D$4467,$A144,Events!$AV$6:$AV$4467,"&gt;0")/COUNTIFS(Events!$D$6:$D$4467,$A144,Events!$AV$6:$AV$4467,"&lt;&gt;"),"")</f>
        <v>0.590909090909091</v>
      </c>
      <c r="K144" s="6" t="n">
        <f aca="false">IFERROR(COUNTIFS(Events!$D$6:$D$4467,$A144,Events!$BB$6:$BB$4467,"&gt;0")/COUNTIFS(Events!$D$6:$D$4467,$A144,Events!$BB$6:$BB$4467,"&lt;&gt;"),"")</f>
        <v>0.590909090909091</v>
      </c>
      <c r="L144" s="6" t="n">
        <f aca="false">IFERROR(AVERAGEIFS(Events!$AZ$6:$AZ$4467,Events!$D$6:$D$4467,$A144),"")</f>
        <v>-0.014000819767922</v>
      </c>
      <c r="M144" s="6" t="n">
        <f aca="false">IFERROR(AVERAGEIFS(Events!$CK$6:$CK$4467,Events!$D$6:$D$4467,$A144),"")</f>
        <v>0.058758879708251</v>
      </c>
      <c r="N144" s="7" t="n">
        <f aca="false">IFERROR(AVERAGEIFS(Events!$CL$6:$CL$4467,Events!$D$6:$D$4467,$A144),"")</f>
        <v>0.282360190090729</v>
      </c>
      <c r="O144" s="6" t="n">
        <f aca="false">IFERROR(AVERAGEIFS(Events!$CJ$6:$CJ$4467,Events!$D$6:$D$4467,$A144),"")</f>
        <v>-0.112823010946266</v>
      </c>
      <c r="P144" s="5" t="n">
        <f aca="false">COUNTIFS(Events!$D$6:$D$4467,$A144,Events!$CN$6:$CN$4467,"Yes",Events!$CM$6:$CM$4467,"&lt;&gt;")</f>
        <v>6</v>
      </c>
      <c r="Q144" s="6" t="n">
        <f aca="false">IFERROR(AVERAGEIFS(Events!$CM$6:$CM$4467,Events!$D$6:$D$4467,$A144,Events!$CN$6:$CN$4467,"Yes"),"")</f>
        <v>-0.0668631079871061</v>
      </c>
      <c r="R144" s="6" t="n">
        <f aca="false">IFERROR(COUNTIFS(Events!$D$6:$D$4467,$A144,Events!$CM$6:$CM$4467,"&gt;0",Events!$CN$6:$CN$4467,"Yes")/COUNTIFS(Events!$D$6:$D$4467,$A144,Events!$CM$6:$CM$4467,"&lt;&gt;",Events!$CN$6:$CN$4467,"Yes"),"")</f>
        <v>0.166666666666667</v>
      </c>
    </row>
    <row r="145" customFormat="false" ht="15" hidden="false" customHeight="false" outlineLevel="0" collapsed="false">
      <c r="A145" s="4" t="s">
        <v>263</v>
      </c>
      <c r="B145" s="4" t="str">
        <f aca="false">INDEX(Events!$E$6:$E$4467,MATCH($A145,Events!$D$6:$D$4467,0))</f>
        <v>NMDC Limited</v>
      </c>
      <c r="C145" s="4" t="str">
        <f aca="false">INDEX(Events!$F$6:$F$4467,MATCH($A145,Events!$D$6:$D$4467,0))&amp;""</f>
        <v>Mining</v>
      </c>
      <c r="D145" s="5" t="n">
        <f aca="false">COUNTIFS(Events!$D$6:$D$4467,$A145)</f>
        <v>22</v>
      </c>
      <c r="E145" s="5" t="n">
        <f aca="false">COUNTIFS(Events!$D$6:$D$4467,$A145,Events!$L$6:$L$4467,"After close")</f>
        <v>17</v>
      </c>
      <c r="F145" s="6" t="n">
        <f aca="false">IFERROR(AVERAGEIFS(Events!$U$6:$U$4467,Events!$D$6:$D$4467,$A145),"")</f>
        <v>0.00887671145871626</v>
      </c>
      <c r="G145" s="6" t="n">
        <f aca="false">IFERROR(COUNTIFS(Events!$D$6:$D$4467,$A145,Events!$U$6:$U$4467,"&gt;0")/COUNTIFS(Events!$D$6:$D$4467,$A145,Events!$U$6:$U$4467,"&lt;&gt;"),"")</f>
        <v>0.545454545454545</v>
      </c>
      <c r="H145" s="6" t="n">
        <f aca="false">IFERROR(AVERAGEIFS(Events!$X$6:$X$4467,Events!$D$6:$D$4467,$A145),"")</f>
        <v>0.00534864685788108</v>
      </c>
      <c r="I145" s="6" t="n">
        <f aca="false">IFERROR(AVERAGEIFS(Events!$AD$6:$AD$4467,Events!$D$6:$D$4467,$A145),"")</f>
        <v>0.0228100061861352</v>
      </c>
      <c r="J145" s="6" t="n">
        <f aca="false">IFERROR(COUNTIFS(Events!$D$6:$D$4467,$A145,Events!$AV$6:$AV$4467,"&gt;0")/COUNTIFS(Events!$D$6:$D$4467,$A145,Events!$AV$6:$AV$4467,"&lt;&gt;"),"")</f>
        <v>0.772727272727273</v>
      </c>
      <c r="K145" s="6" t="n">
        <f aca="false">IFERROR(COUNTIFS(Events!$D$6:$D$4467,$A145,Events!$BB$6:$BB$4467,"&gt;0")/COUNTIFS(Events!$D$6:$D$4467,$A145,Events!$BB$6:$BB$4467,"&lt;&gt;"),"")</f>
        <v>0.636363636363636</v>
      </c>
      <c r="L145" s="6" t="n">
        <f aca="false">IFERROR(AVERAGEIFS(Events!$AZ$6:$AZ$4467,Events!$D$6:$D$4467,$A145),"")</f>
        <v>-0.0332485250226352</v>
      </c>
      <c r="M145" s="6" t="n">
        <f aca="false">IFERROR(AVERAGEIFS(Events!$CK$6:$CK$4467,Events!$D$6:$D$4467,$A145),"")</f>
        <v>0.0686879072311446</v>
      </c>
      <c r="N145" s="7" t="n">
        <f aca="false">IFERROR(AVERAGEIFS(Events!$CL$6:$CL$4467,Events!$D$6:$D$4467,$A145),"")</f>
        <v>0.353997987732545</v>
      </c>
      <c r="O145" s="6" t="n">
        <f aca="false">IFERROR(AVERAGEIFS(Events!$CJ$6:$CJ$4467,Events!$D$6:$D$4467,$A145),"")</f>
        <v>-0.0598753877261235</v>
      </c>
      <c r="P145" s="5" t="n">
        <f aca="false">COUNTIFS(Events!$D$6:$D$4467,$A145,Events!$CN$6:$CN$4467,"Yes",Events!$CM$6:$CM$4467,"&lt;&gt;")</f>
        <v>13</v>
      </c>
      <c r="Q145" s="6" t="n">
        <f aca="false">IFERROR(AVERAGEIFS(Events!$CM$6:$CM$4467,Events!$D$6:$D$4467,$A145,Events!$CN$6:$CN$4467,"Yes"),"")</f>
        <v>-0.116558065411451</v>
      </c>
      <c r="R145" s="6" t="n">
        <f aca="false">IFERROR(COUNTIFS(Events!$D$6:$D$4467,$A145,Events!$CM$6:$CM$4467,"&gt;0",Events!$CN$6:$CN$4467,"Yes")/COUNTIFS(Events!$D$6:$D$4467,$A145,Events!$CM$6:$CM$4467,"&lt;&gt;",Events!$CN$6:$CN$4467,"Yes"),"")</f>
        <v>0.0769230769230769</v>
      </c>
    </row>
    <row r="146" customFormat="false" ht="15" hidden="false" customHeight="false" outlineLevel="0" collapsed="false">
      <c r="A146" s="4" t="s">
        <v>264</v>
      </c>
      <c r="B146" s="4" t="str">
        <f aca="false">INDEX(Events!$E$6:$E$4467,MATCH($A146,Events!$D$6:$D$4467,0))</f>
        <v>NTPC Limited</v>
      </c>
      <c r="C146" s="4" t="str">
        <f aca="false">INDEX(Events!$F$6:$F$4467,MATCH($A146,Events!$D$6:$D$4467,0))&amp;""</f>
        <v>Power</v>
      </c>
      <c r="D146" s="5" t="n">
        <f aca="false">COUNTIFS(Events!$D$6:$D$4467,$A146)</f>
        <v>22</v>
      </c>
      <c r="E146" s="5" t="n">
        <f aca="false">COUNTIFS(Events!$D$6:$D$4467,$A146,Events!$L$6:$L$4467,"After close")</f>
        <v>9</v>
      </c>
      <c r="F146" s="6" t="n">
        <f aca="false">IFERROR(AVERAGEIFS(Events!$U$6:$U$4467,Events!$D$6:$D$4467,$A146),"")</f>
        <v>0.0124838421974691</v>
      </c>
      <c r="G146" s="6" t="n">
        <f aca="false">IFERROR(COUNTIFS(Events!$D$6:$D$4467,$A146,Events!$U$6:$U$4467,"&gt;0")/COUNTIFS(Events!$D$6:$D$4467,$A146,Events!$U$6:$U$4467,"&lt;&gt;"),"")</f>
        <v>0.636363636363636</v>
      </c>
      <c r="H146" s="6" t="n">
        <f aca="false">IFERROR(AVERAGEIFS(Events!$X$6:$X$4467,Events!$D$6:$D$4467,$A146),"")</f>
        <v>0.00705344712059059</v>
      </c>
      <c r="I146" s="6" t="n">
        <f aca="false">IFERROR(AVERAGEIFS(Events!$AD$6:$AD$4467,Events!$D$6:$D$4467,$A146),"")</f>
        <v>0.0151709119581165</v>
      </c>
      <c r="J146" s="6" t="n">
        <f aca="false">IFERROR(COUNTIFS(Events!$D$6:$D$4467,$A146,Events!$AV$6:$AV$4467,"&gt;0")/COUNTIFS(Events!$D$6:$D$4467,$A146,Events!$AV$6:$AV$4467,"&lt;&gt;"),"")</f>
        <v>0.727272727272727</v>
      </c>
      <c r="K146" s="6" t="n">
        <f aca="false">IFERROR(COUNTIFS(Events!$D$6:$D$4467,$A146,Events!$BB$6:$BB$4467,"&gt;0")/COUNTIFS(Events!$D$6:$D$4467,$A146,Events!$BB$6:$BB$4467,"&lt;&gt;"),"")</f>
        <v>0.818181818181818</v>
      </c>
      <c r="L146" s="6" t="n">
        <f aca="false">IFERROR(AVERAGEIFS(Events!$AZ$6:$AZ$4467,Events!$D$6:$D$4467,$A146),"")</f>
        <v>0.00208420836615933</v>
      </c>
      <c r="M146" s="6" t="n">
        <f aca="false">IFERROR(AVERAGEIFS(Events!$CK$6:$CK$4467,Events!$D$6:$D$4467,$A146),"")</f>
        <v>0.0513068615465949</v>
      </c>
      <c r="N146" s="7" t="n">
        <f aca="false">IFERROR(AVERAGEIFS(Events!$CL$6:$CL$4467,Events!$D$6:$D$4467,$A146),"")</f>
        <v>0.284969364590942</v>
      </c>
      <c r="O146" s="6" t="n">
        <f aca="false">IFERROR(AVERAGEIFS(Events!$CJ$6:$CJ$4467,Events!$D$6:$D$4467,$A146),"")</f>
        <v>-0.143972239004722</v>
      </c>
      <c r="P146" s="5" t="n">
        <f aca="false">COUNTIFS(Events!$D$6:$D$4467,$A146,Events!$CN$6:$CN$4467,"Yes",Events!$CM$6:$CM$4467,"&lt;&gt;")</f>
        <v>6</v>
      </c>
      <c r="Q146" s="6" t="n">
        <f aca="false">IFERROR(AVERAGEIFS(Events!$CM$6:$CM$4467,Events!$D$6:$D$4467,$A146,Events!$CN$6:$CN$4467,"Yes"),"")</f>
        <v>-0.165345127087789</v>
      </c>
      <c r="R146" s="6" t="n">
        <f aca="false">IFERROR(COUNTIFS(Events!$D$6:$D$4467,$A146,Events!$CM$6:$CM$4467,"&gt;0",Events!$CN$6:$CN$4467,"Yes")/COUNTIFS(Events!$D$6:$D$4467,$A146,Events!$CM$6:$CM$4467,"&lt;&gt;",Events!$CN$6:$CN$4467,"Yes"),"")</f>
        <v>0.166666666666667</v>
      </c>
    </row>
    <row r="147" customFormat="false" ht="15" hidden="false" customHeight="false" outlineLevel="0" collapsed="false">
      <c r="A147" s="4" t="s">
        <v>265</v>
      </c>
      <c r="B147" s="4" t="str">
        <f aca="false">INDEX(Events!$E$6:$E$4467,MATCH($A147,Events!$D$6:$D$4467,0))</f>
        <v>FSN E-Commerce Ventures Limited</v>
      </c>
      <c r="C147" s="4" t="str">
        <f aca="false">INDEX(Events!$F$6:$F$4467,MATCH($A147,Events!$D$6:$D$4467,0))&amp;""</f>
        <v>Internet &amp; E-commerce</v>
      </c>
      <c r="D147" s="5" t="n">
        <f aca="false">COUNTIFS(Events!$D$6:$D$4467,$A147)</f>
        <v>20</v>
      </c>
      <c r="E147" s="5" t="n">
        <f aca="false">COUNTIFS(Events!$D$6:$D$4467,$A147,Events!$L$6:$L$4467,"After close")</f>
        <v>18</v>
      </c>
      <c r="F147" s="6" t="n">
        <f aca="false">IFERROR(AVERAGEIFS(Events!$U$6:$U$4467,Events!$D$6:$D$4467,$A147),"")</f>
        <v>0.00343681346839444</v>
      </c>
      <c r="G147" s="6" t="n">
        <f aca="false">IFERROR(COUNTIFS(Events!$D$6:$D$4467,$A147,Events!$U$6:$U$4467,"&gt;0")/COUNTIFS(Events!$D$6:$D$4467,$A147,Events!$U$6:$U$4467,"&lt;&gt;"),"")</f>
        <v>0.5</v>
      </c>
      <c r="H147" s="6" t="n">
        <f aca="false">IFERROR(AVERAGEIFS(Events!$X$6:$X$4467,Events!$D$6:$D$4467,$A147),"")</f>
        <v>-0.00100918936958792</v>
      </c>
      <c r="I147" s="6" t="n">
        <f aca="false">IFERROR(AVERAGEIFS(Events!$AD$6:$AD$4467,Events!$D$6:$D$4467,$A147),"")</f>
        <v>0.0350819040891672</v>
      </c>
      <c r="J147" s="6" t="n">
        <f aca="false">IFERROR(COUNTIFS(Events!$D$6:$D$4467,$A147,Events!$AV$6:$AV$4467,"&gt;0")/COUNTIFS(Events!$D$6:$D$4467,$A147,Events!$AV$6:$AV$4467,"&lt;&gt;"),"")</f>
        <v>1</v>
      </c>
      <c r="K147" s="6" t="n">
        <f aca="false">IFERROR(COUNTIFS(Events!$D$6:$D$4467,$A147,Events!$BB$6:$BB$4467,"&gt;0")/COUNTIFS(Events!$D$6:$D$4467,$A147,Events!$BB$6:$BB$4467,"&lt;&gt;"),"")</f>
        <v>0.8125</v>
      </c>
      <c r="L147" s="6" t="n">
        <f aca="false">IFERROR(AVERAGEIFS(Events!$AZ$6:$AZ$4467,Events!$D$6:$D$4467,$A147),"")</f>
        <v>0.036928890207541</v>
      </c>
      <c r="M147" s="6" t="n">
        <f aca="false">IFERROR(AVERAGEIFS(Events!$CK$6:$CK$4467,Events!$D$6:$D$4467,$A147),"")</f>
        <v>0.0772646992077376</v>
      </c>
      <c r="N147" s="7" t="n">
        <f aca="false">IFERROR(AVERAGEIFS(Events!$CL$6:$CL$4467,Events!$D$6:$D$4467,$A147),"")</f>
        <v>0.550945473559378</v>
      </c>
      <c r="O147" s="6" t="n">
        <f aca="false">IFERROR(AVERAGEIFS(Events!$CJ$6:$CJ$4467,Events!$D$6:$D$4467,$A147),"")</f>
        <v>-0.147404744502718</v>
      </c>
      <c r="P147" s="5" t="n">
        <f aca="false">COUNTIFS(Events!$D$6:$D$4467,$A147,Events!$CN$6:$CN$4467,"Yes",Events!$CM$6:$CM$4467,"&lt;&gt;")</f>
        <v>4</v>
      </c>
      <c r="Q147" s="6" t="n">
        <f aca="false">IFERROR(AVERAGEIFS(Events!$CM$6:$CM$4467,Events!$D$6:$D$4467,$A147,Events!$CN$6:$CN$4467,"Yes"),"")</f>
        <v>0.028629365921113</v>
      </c>
      <c r="R147" s="6" t="n">
        <f aca="false">IFERROR(COUNTIFS(Events!$D$6:$D$4467,$A147,Events!$CM$6:$CM$4467,"&gt;0",Events!$CN$6:$CN$4467,"Yes")/COUNTIFS(Events!$D$6:$D$4467,$A147,Events!$CM$6:$CM$4467,"&lt;&gt;",Events!$CN$6:$CN$4467,"Yes"),"")</f>
        <v>0.5</v>
      </c>
    </row>
    <row r="148" customFormat="false" ht="15" hidden="false" customHeight="false" outlineLevel="0" collapsed="false">
      <c r="A148" s="4" t="s">
        <v>266</v>
      </c>
      <c r="B148" s="4" t="str">
        <f aca="false">INDEX(Events!$E$6:$E$4467,MATCH($A148,Events!$D$6:$D$4467,0))</f>
        <v>Oberoi Realty Limited</v>
      </c>
      <c r="C148" s="4" t="str">
        <f aca="false">INDEX(Events!$F$6:$F$4467,MATCH($A148,Events!$D$6:$D$4467,0))&amp;""</f>
        <v>Construction</v>
      </c>
      <c r="D148" s="5" t="n">
        <f aca="false">COUNTIFS(Events!$D$6:$D$4467,$A148)</f>
        <v>22</v>
      </c>
      <c r="E148" s="5" t="n">
        <f aca="false">COUNTIFS(Events!$D$6:$D$4467,$A148,Events!$L$6:$L$4467,"After close")</f>
        <v>21</v>
      </c>
      <c r="F148" s="6" t="n">
        <f aca="false">IFERROR(AVERAGEIFS(Events!$U$6:$U$4467,Events!$D$6:$D$4467,$A148),"")</f>
        <v>-0.0132863303896655</v>
      </c>
      <c r="G148" s="6" t="n">
        <f aca="false">IFERROR(COUNTIFS(Events!$D$6:$D$4467,$A148,Events!$U$6:$U$4467,"&gt;0")/COUNTIFS(Events!$D$6:$D$4467,$A148,Events!$U$6:$U$4467,"&lt;&gt;"),"")</f>
        <v>0.363636363636364</v>
      </c>
      <c r="H148" s="6" t="n">
        <f aca="false">IFERROR(AVERAGEIFS(Events!$X$6:$X$4467,Events!$D$6:$D$4467,$A148),"")</f>
        <v>-0.0141394274273524</v>
      </c>
      <c r="I148" s="6" t="n">
        <f aca="false">IFERROR(AVERAGEIFS(Events!$AD$6:$AD$4467,Events!$D$6:$D$4467,$A148),"")</f>
        <v>0.0363810057454663</v>
      </c>
      <c r="J148" s="6" t="n">
        <f aca="false">IFERROR(COUNTIFS(Events!$D$6:$D$4467,$A148,Events!$AV$6:$AV$4467,"&gt;0")/COUNTIFS(Events!$D$6:$D$4467,$A148,Events!$AV$6:$AV$4467,"&lt;&gt;"),"")</f>
        <v>0.8</v>
      </c>
      <c r="K148" s="6" t="n">
        <f aca="false">IFERROR(COUNTIFS(Events!$D$6:$D$4467,$A148,Events!$BB$6:$BB$4467,"&gt;0")/COUNTIFS(Events!$D$6:$D$4467,$A148,Events!$BB$6:$BB$4467,"&lt;&gt;"),"")</f>
        <v>0.8</v>
      </c>
      <c r="L148" s="6" t="n">
        <f aca="false">IFERROR(AVERAGEIFS(Events!$AZ$6:$AZ$4467,Events!$D$6:$D$4467,$A148),"")</f>
        <v>-0.00188767553144508</v>
      </c>
      <c r="M148" s="6" t="n">
        <f aca="false">IFERROR(AVERAGEIFS(Events!$CK$6:$CK$4467,Events!$D$6:$D$4467,$A148),"")</f>
        <v>0.0694343794311751</v>
      </c>
      <c r="N148" s="7" t="n">
        <f aca="false">IFERROR(AVERAGEIFS(Events!$CL$6:$CL$4467,Events!$D$6:$D$4467,$A148),"")</f>
        <v>0.529346607297622</v>
      </c>
      <c r="O148" s="6" t="n">
        <f aca="false">IFERROR(AVERAGEIFS(Events!$CJ$6:$CJ$4467,Events!$D$6:$D$4467,$A148),"")</f>
        <v>-0.156441065585816</v>
      </c>
      <c r="P148" s="5" t="n">
        <f aca="false">COUNTIFS(Events!$D$6:$D$4467,$A148,Events!$CN$6:$CN$4467,"Yes",Events!$CM$6:$CM$4467,"&lt;&gt;")</f>
        <v>12</v>
      </c>
      <c r="Q148" s="6" t="n">
        <f aca="false">IFERROR(AVERAGEIFS(Events!$CM$6:$CM$4467,Events!$D$6:$D$4467,$A148,Events!$CN$6:$CN$4467,"Yes"),"")</f>
        <v>-0.0316363993001701</v>
      </c>
      <c r="R148" s="6" t="n">
        <f aca="false">IFERROR(COUNTIFS(Events!$D$6:$D$4467,$A148,Events!$CM$6:$CM$4467,"&gt;0",Events!$CN$6:$CN$4467,"Yes")/COUNTIFS(Events!$D$6:$D$4467,$A148,Events!$CM$6:$CM$4467,"&lt;&gt;",Events!$CN$6:$CN$4467,"Yes"),"")</f>
        <v>0.333333333333333</v>
      </c>
    </row>
    <row r="149" customFormat="false" ht="15" hidden="false" customHeight="false" outlineLevel="0" collapsed="false">
      <c r="A149" s="4" t="s">
        <v>267</v>
      </c>
      <c r="B149" s="4" t="str">
        <f aca="false">INDEX(Events!$E$6:$E$4467,MATCH($A149,Events!$D$6:$D$4467,0))</f>
        <v>Oracle Financial Services Software Limited</v>
      </c>
      <c r="C149" s="4" t="str">
        <f aca="false">INDEX(Events!$F$6:$F$4467,MATCH($A149,Events!$D$6:$D$4467,0))&amp;""</f>
        <v>Computers - Software</v>
      </c>
      <c r="D149" s="5" t="n">
        <f aca="false">COUNTIFS(Events!$D$6:$D$4467,$A149)</f>
        <v>22</v>
      </c>
      <c r="E149" s="5" t="n">
        <f aca="false">COUNTIFS(Events!$D$6:$D$4467,$A149,Events!$L$6:$L$4467,"After close")</f>
        <v>22</v>
      </c>
      <c r="F149" s="6" t="n">
        <f aca="false">IFERROR(AVERAGEIFS(Events!$U$6:$U$4467,Events!$D$6:$D$4467,$A149),"")</f>
        <v>0.00665409868852577</v>
      </c>
      <c r="G149" s="6" t="n">
        <f aca="false">IFERROR(COUNTIFS(Events!$D$6:$D$4467,$A149,Events!$U$6:$U$4467,"&gt;0")/COUNTIFS(Events!$D$6:$D$4467,$A149,Events!$U$6:$U$4467,"&lt;&gt;"),"")</f>
        <v>0.454545454545455</v>
      </c>
      <c r="H149" s="6" t="n">
        <f aca="false">IFERROR(AVERAGEIFS(Events!$X$6:$X$4467,Events!$D$6:$D$4467,$A149),"")</f>
        <v>0.00921549943658582</v>
      </c>
      <c r="I149" s="6" t="n">
        <f aca="false">IFERROR(AVERAGEIFS(Events!$AD$6:$AD$4467,Events!$D$6:$D$4467,$A149),"")</f>
        <v>0.0354210019274103</v>
      </c>
      <c r="J149" s="6" t="n">
        <f aca="false">IFERROR(COUNTIFS(Events!$D$6:$D$4467,$A149,Events!$AV$6:$AV$4467,"&gt;0")/COUNTIFS(Events!$D$6:$D$4467,$A149,Events!$AV$6:$AV$4467,"&lt;&gt;"),"")</f>
        <v>0.9</v>
      </c>
      <c r="K149" s="6" t="n">
        <f aca="false">IFERROR(COUNTIFS(Events!$D$6:$D$4467,$A149,Events!$BB$6:$BB$4467,"&gt;0")/COUNTIFS(Events!$D$6:$D$4467,$A149,Events!$BB$6:$BB$4467,"&lt;&gt;"),"")</f>
        <v>0.8</v>
      </c>
      <c r="L149" s="6" t="n">
        <f aca="false">IFERROR(AVERAGEIFS(Events!$AZ$6:$AZ$4467,Events!$D$6:$D$4467,$A149),"")</f>
        <v>0.00554141821930133</v>
      </c>
      <c r="M149" s="6" t="n">
        <f aca="false">IFERROR(AVERAGEIFS(Events!$CK$6:$CK$4467,Events!$D$6:$D$4467,$A149),"")</f>
        <v>0.0733388200850666</v>
      </c>
      <c r="N149" s="7" t="n">
        <f aca="false">IFERROR(AVERAGEIFS(Events!$CL$6:$CL$4467,Events!$D$6:$D$4467,$A149),"")</f>
        <v>0.555107710014157</v>
      </c>
      <c r="O149" s="6" t="n">
        <f aca="false">IFERROR(AVERAGEIFS(Events!$CJ$6:$CJ$4467,Events!$D$6:$D$4467,$A149),"")</f>
        <v>-0.191787608065625</v>
      </c>
      <c r="P149" s="5" t="n">
        <f aca="false">COUNTIFS(Events!$D$6:$D$4467,$A149,Events!$CN$6:$CN$4467,"Yes",Events!$CM$6:$CM$4467,"&lt;&gt;")</f>
        <v>9</v>
      </c>
      <c r="Q149" s="6" t="n">
        <f aca="false">IFERROR(AVERAGEIFS(Events!$CM$6:$CM$4467,Events!$D$6:$D$4467,$A149,Events!$CN$6:$CN$4467,"Yes"),"")</f>
        <v>0.394411644902026</v>
      </c>
      <c r="R149" s="6" t="n">
        <f aca="false">IFERROR(COUNTIFS(Events!$D$6:$D$4467,$A149,Events!$CM$6:$CM$4467,"&gt;0",Events!$CN$6:$CN$4467,"Yes")/COUNTIFS(Events!$D$6:$D$4467,$A149,Events!$CM$6:$CM$4467,"&lt;&gt;",Events!$CN$6:$CN$4467,"Yes"),"")</f>
        <v>0.777777777777778</v>
      </c>
    </row>
    <row r="150" customFormat="false" ht="15" hidden="false" customHeight="false" outlineLevel="0" collapsed="false">
      <c r="A150" s="4" t="s">
        <v>268</v>
      </c>
      <c r="B150" s="4" t="str">
        <f aca="false">INDEX(Events!$E$6:$E$4467,MATCH($A150,Events!$D$6:$D$4467,0))</f>
        <v>Oil India Limited</v>
      </c>
      <c r="C150" s="4" t="str">
        <f aca="false">INDEX(Events!$F$6:$F$4467,MATCH($A150,Events!$D$6:$D$4467,0))&amp;""</f>
        <v>Oil Exploration/Production</v>
      </c>
      <c r="D150" s="5" t="n">
        <f aca="false">COUNTIFS(Events!$D$6:$D$4467,$A150)</f>
        <v>22</v>
      </c>
      <c r="E150" s="5" t="n">
        <f aca="false">COUNTIFS(Events!$D$6:$D$4467,$A150,Events!$L$6:$L$4467,"After close")</f>
        <v>18</v>
      </c>
      <c r="F150" s="6" t="n">
        <f aca="false">IFERROR(AVERAGEIFS(Events!$U$6:$U$4467,Events!$D$6:$D$4467,$A150),"")</f>
        <v>0.00788509416043586</v>
      </c>
      <c r="G150" s="6" t="n">
        <f aca="false">IFERROR(COUNTIFS(Events!$D$6:$D$4467,$A150,Events!$U$6:$U$4467,"&gt;0")/COUNTIFS(Events!$D$6:$D$4467,$A150,Events!$U$6:$U$4467,"&lt;&gt;"),"")</f>
        <v>0.454545454545455</v>
      </c>
      <c r="H150" s="6" t="n">
        <f aca="false">IFERROR(AVERAGEIFS(Events!$X$6:$X$4467,Events!$D$6:$D$4467,$A150),"")</f>
        <v>0.00514109807446142</v>
      </c>
      <c r="I150" s="6" t="n">
        <f aca="false">IFERROR(AVERAGEIFS(Events!$AD$6:$AD$4467,Events!$D$6:$D$4467,$A150),"")</f>
        <v>0.0274620978509845</v>
      </c>
      <c r="J150" s="6" t="n">
        <f aca="false">IFERROR(COUNTIFS(Events!$D$6:$D$4467,$A150,Events!$AV$6:$AV$4467,"&gt;0")/COUNTIFS(Events!$D$6:$D$4467,$A150,Events!$AV$6:$AV$4467,"&lt;&gt;"),"")</f>
        <v>0.681818181818182</v>
      </c>
      <c r="K150" s="6" t="n">
        <f aca="false">IFERROR(COUNTIFS(Events!$D$6:$D$4467,$A150,Events!$BB$6:$BB$4467,"&gt;0")/COUNTIFS(Events!$D$6:$D$4467,$A150,Events!$BB$6:$BB$4467,"&lt;&gt;"),"")</f>
        <v>0.636363636363636</v>
      </c>
      <c r="L150" s="6" t="n">
        <f aca="false">IFERROR(AVERAGEIFS(Events!$AZ$6:$AZ$4467,Events!$D$6:$D$4467,$A150),"")</f>
        <v>0.0565635736045475</v>
      </c>
      <c r="M150" s="6" t="n">
        <f aca="false">IFERROR(AVERAGEIFS(Events!$CK$6:$CK$4467,Events!$D$6:$D$4467,$A150),"")</f>
        <v>0.0589943511399796</v>
      </c>
      <c r="N150" s="7" t="n">
        <f aca="false">IFERROR(AVERAGEIFS(Events!$CL$6:$CL$4467,Events!$D$6:$D$4467,$A150),"")</f>
        <v>0.406864055049707</v>
      </c>
      <c r="O150" s="6" t="n">
        <f aca="false">IFERROR(AVERAGEIFS(Events!$CJ$6:$CJ$4467,Events!$D$6:$D$4467,$A150),"")</f>
        <v>-0.0848403160915199</v>
      </c>
      <c r="P150" s="5" t="n">
        <f aca="false">COUNTIFS(Events!$D$6:$D$4467,$A150,Events!$CN$6:$CN$4467,"Yes",Events!$CM$6:$CM$4467,"&lt;&gt;")</f>
        <v>7</v>
      </c>
      <c r="Q150" s="6" t="n">
        <f aca="false">IFERROR(AVERAGEIFS(Events!$CM$6:$CM$4467,Events!$D$6:$D$4467,$A150,Events!$CN$6:$CN$4467,"Yes"),"")</f>
        <v>-0.0133264728397728</v>
      </c>
      <c r="R150" s="6" t="n">
        <f aca="false">IFERROR(COUNTIFS(Events!$D$6:$D$4467,$A150,Events!$CM$6:$CM$4467,"&gt;0",Events!$CN$6:$CN$4467,"Yes")/COUNTIFS(Events!$D$6:$D$4467,$A150,Events!$CM$6:$CM$4467,"&lt;&gt;",Events!$CN$6:$CN$4467,"Yes"),"")</f>
        <v>0.142857142857143</v>
      </c>
    </row>
    <row r="151" customFormat="false" ht="15" hidden="false" customHeight="false" outlineLevel="0" collapsed="false">
      <c r="A151" s="4" t="s">
        <v>269</v>
      </c>
      <c r="B151" s="4" t="str">
        <f aca="false">INDEX(Events!$E$6:$E$4467,MATCH($A151,Events!$D$6:$D$4467,0))</f>
        <v>Oil &amp; Natural Gas Corporation Limited</v>
      </c>
      <c r="C151" s="4" t="str">
        <f aca="false">INDEX(Events!$F$6:$F$4467,MATCH($A151,Events!$D$6:$D$4467,0))&amp;""</f>
        <v>Oil Exploration/Production</v>
      </c>
      <c r="D151" s="5" t="n">
        <f aca="false">COUNTIFS(Events!$D$6:$D$4467,$A151)</f>
        <v>22</v>
      </c>
      <c r="E151" s="5" t="n">
        <f aca="false">COUNTIFS(Events!$D$6:$D$4467,$A151,Events!$L$6:$L$4467,"After close")</f>
        <v>20</v>
      </c>
      <c r="F151" s="6" t="n">
        <f aca="false">IFERROR(AVERAGEIFS(Events!$U$6:$U$4467,Events!$D$6:$D$4467,$A151),"")</f>
        <v>-0.0100933981078404</v>
      </c>
      <c r="G151" s="6" t="n">
        <f aca="false">IFERROR(COUNTIFS(Events!$D$6:$D$4467,$A151,Events!$U$6:$U$4467,"&gt;0")/COUNTIFS(Events!$D$6:$D$4467,$A151,Events!$U$6:$U$4467,"&lt;&gt;"),"")</f>
        <v>0.454545454545455</v>
      </c>
      <c r="H151" s="6" t="n">
        <f aca="false">IFERROR(AVERAGEIFS(Events!$X$6:$X$4467,Events!$D$6:$D$4467,$A151),"")</f>
        <v>-0.0121946327368895</v>
      </c>
      <c r="I151" s="6" t="n">
        <f aca="false">IFERROR(AVERAGEIFS(Events!$AD$6:$AD$4467,Events!$D$6:$D$4467,$A151),"")</f>
        <v>0.0172520365443065</v>
      </c>
      <c r="J151" s="6" t="n">
        <f aca="false">IFERROR(COUNTIFS(Events!$D$6:$D$4467,$A151,Events!$AV$6:$AV$4467,"&gt;0")/COUNTIFS(Events!$D$6:$D$4467,$A151,Events!$AV$6:$AV$4467,"&lt;&gt;"),"")</f>
        <v>0.75</v>
      </c>
      <c r="K151" s="6" t="n">
        <f aca="false">IFERROR(COUNTIFS(Events!$D$6:$D$4467,$A151,Events!$BB$6:$BB$4467,"&gt;0")/COUNTIFS(Events!$D$6:$D$4467,$A151,Events!$BB$6:$BB$4467,"&lt;&gt;"),"")</f>
        <v>0.631578947368421</v>
      </c>
      <c r="L151" s="6" t="n">
        <f aca="false">IFERROR(AVERAGEIFS(Events!$AZ$6:$AZ$4467,Events!$D$6:$D$4467,$A151),"")</f>
        <v>0.0129549446680472</v>
      </c>
      <c r="M151" s="6" t="n">
        <f aca="false">IFERROR(AVERAGEIFS(Events!$CK$6:$CK$4467,Events!$D$6:$D$4467,$A151),"")</f>
        <v>0.054069578476388</v>
      </c>
      <c r="N151" s="7" t="n">
        <f aca="false">IFERROR(AVERAGEIFS(Events!$CL$6:$CL$4467,Events!$D$6:$D$4467,$A151),"")</f>
        <v>0.324266688270368</v>
      </c>
      <c r="O151" s="6" t="n">
        <f aca="false">IFERROR(AVERAGEIFS(Events!$CJ$6:$CJ$4467,Events!$D$6:$D$4467,$A151),"")</f>
        <v>-0.123024179679009</v>
      </c>
      <c r="P151" s="5" t="n">
        <f aca="false">COUNTIFS(Events!$D$6:$D$4467,$A151,Events!$CN$6:$CN$4467,"Yes",Events!$CM$6:$CM$4467,"&lt;&gt;")</f>
        <v>15</v>
      </c>
      <c r="Q151" s="6" t="n">
        <f aca="false">IFERROR(AVERAGEIFS(Events!$CM$6:$CM$4467,Events!$D$6:$D$4467,$A151,Events!$CN$6:$CN$4467,"Yes"),"")</f>
        <v>-0.117784238000064</v>
      </c>
      <c r="R151" s="6" t="n">
        <f aca="false">IFERROR(COUNTIFS(Events!$D$6:$D$4467,$A151,Events!$CM$6:$CM$4467,"&gt;0",Events!$CN$6:$CN$4467,"Yes")/COUNTIFS(Events!$D$6:$D$4467,$A151,Events!$CM$6:$CM$4467,"&lt;&gt;",Events!$CN$6:$CN$4467,"Yes"),"")</f>
        <v>0.2</v>
      </c>
    </row>
    <row r="152" customFormat="false" ht="15" hidden="false" customHeight="false" outlineLevel="0" collapsed="false">
      <c r="A152" s="4" t="s">
        <v>270</v>
      </c>
      <c r="B152" s="4" t="str">
        <f aca="false">INDEX(Events!$E$6:$E$4467,MATCH($A152,Events!$D$6:$D$4467,0))</f>
        <v>Page Industries Limited</v>
      </c>
      <c r="C152" s="4" t="str">
        <f aca="false">INDEX(Events!$F$6:$F$4467,MATCH($A152,Events!$D$6:$D$4467,0))&amp;""</f>
        <v>Textile Products</v>
      </c>
      <c r="D152" s="5" t="n">
        <f aca="false">COUNTIFS(Events!$D$6:$D$4467,$A152)</f>
        <v>22</v>
      </c>
      <c r="E152" s="5" t="n">
        <f aca="false">COUNTIFS(Events!$D$6:$D$4467,$A152,Events!$L$6:$L$4467,"After close")</f>
        <v>3</v>
      </c>
      <c r="F152" s="6" t="n">
        <f aca="false">IFERROR(AVERAGEIFS(Events!$U$6:$U$4467,Events!$D$6:$D$4467,$A152),"")</f>
        <v>-0.001883223738618</v>
      </c>
      <c r="G152" s="6" t="n">
        <f aca="false">IFERROR(COUNTIFS(Events!$D$6:$D$4467,$A152,Events!$U$6:$U$4467,"&gt;0")/COUNTIFS(Events!$D$6:$D$4467,$A152,Events!$U$6:$U$4467,"&lt;&gt;"),"")</f>
        <v>0.454545454545455</v>
      </c>
      <c r="H152" s="6" t="n">
        <f aca="false">IFERROR(AVERAGEIFS(Events!$X$6:$X$4467,Events!$D$6:$D$4467,$A152),"")</f>
        <v>-0.00783094243291497</v>
      </c>
      <c r="I152" s="6" t="n">
        <f aca="false">IFERROR(AVERAGEIFS(Events!$AD$6:$AD$4467,Events!$D$6:$D$4467,$A152),"")</f>
        <v>0.0220170845412554</v>
      </c>
      <c r="J152" s="6" t="n">
        <f aca="false">IFERROR(COUNTIFS(Events!$D$6:$D$4467,$A152,Events!$AV$6:$AV$4467,"&gt;0")/COUNTIFS(Events!$D$6:$D$4467,$A152,Events!$AV$6:$AV$4467,"&lt;&gt;"),"")</f>
        <v>0.85</v>
      </c>
      <c r="K152" s="6" t="n">
        <f aca="false">IFERROR(COUNTIFS(Events!$D$6:$D$4467,$A152,Events!$BB$6:$BB$4467,"&gt;0")/COUNTIFS(Events!$D$6:$D$4467,$A152,Events!$BB$6:$BB$4467,"&lt;&gt;"),"")</f>
        <v>0.68421052631579</v>
      </c>
      <c r="L152" s="6" t="n">
        <f aca="false">IFERROR(AVERAGEIFS(Events!$AZ$6:$AZ$4467,Events!$D$6:$D$4467,$A152),"")</f>
        <v>0.023283960038213</v>
      </c>
      <c r="M152" s="6" t="n">
        <f aca="false">IFERROR(AVERAGEIFS(Events!$CK$6:$CK$4467,Events!$D$6:$D$4467,$A152),"")</f>
        <v>0.0621797225160339</v>
      </c>
      <c r="N152" s="7" t="n">
        <f aca="false">IFERROR(AVERAGEIFS(Events!$CL$6:$CL$4467,Events!$D$6:$D$4467,$A152),"")</f>
        <v>0.364166021035668</v>
      </c>
      <c r="O152" s="6" t="n">
        <f aca="false">IFERROR(AVERAGEIFS(Events!$CJ$6:$CJ$4467,Events!$D$6:$D$4467,$A152),"")</f>
        <v>-0.106486427561614</v>
      </c>
      <c r="P152" s="5" t="n">
        <f aca="false">COUNTIFS(Events!$D$6:$D$4467,$A152,Events!$CN$6:$CN$4467,"Yes",Events!$CM$6:$CM$4467,"&lt;&gt;")</f>
        <v>10</v>
      </c>
      <c r="Q152" s="6" t="n">
        <f aca="false">IFERROR(AVERAGEIFS(Events!$CM$6:$CM$4467,Events!$D$6:$D$4467,$A152,Events!$CN$6:$CN$4467,"Yes"),"")</f>
        <v>-0.0198868845018699</v>
      </c>
      <c r="R152" s="6" t="n">
        <f aca="false">IFERROR(COUNTIFS(Events!$D$6:$D$4467,$A152,Events!$CM$6:$CM$4467,"&gt;0",Events!$CN$6:$CN$4467,"Yes")/COUNTIFS(Events!$D$6:$D$4467,$A152,Events!$CM$6:$CM$4467,"&lt;&gt;",Events!$CN$6:$CN$4467,"Yes"),"")</f>
        <v>0.4</v>
      </c>
    </row>
    <row r="153" customFormat="false" ht="15" hidden="false" customHeight="false" outlineLevel="0" collapsed="false">
      <c r="A153" s="4" t="s">
        <v>271</v>
      </c>
      <c r="B153" s="4" t="str">
        <f aca="false">INDEX(Events!$E$6:$E$4467,MATCH($A153,Events!$D$6:$D$4467,0))</f>
        <v>Patanjali Foods Limited</v>
      </c>
      <c r="C153" s="4" t="str">
        <f aca="false">INDEX(Events!$F$6:$F$4467,MATCH($A153,Events!$D$6:$D$4467,0))&amp;""</f>
        <v>Food And Food Processing</v>
      </c>
      <c r="D153" s="5" t="n">
        <f aca="false">COUNTIFS(Events!$D$6:$D$4467,$A153)</f>
        <v>22</v>
      </c>
      <c r="E153" s="5" t="n">
        <f aca="false">COUNTIFS(Events!$D$6:$D$4467,$A153,Events!$L$6:$L$4467,"After close")</f>
        <v>16</v>
      </c>
      <c r="F153" s="6" t="n">
        <f aca="false">IFERROR(AVERAGEIFS(Events!$U$6:$U$4467,Events!$D$6:$D$4467,$A153),"")</f>
        <v>-0.00265754070543643</v>
      </c>
      <c r="G153" s="6" t="n">
        <f aca="false">IFERROR(COUNTIFS(Events!$D$6:$D$4467,$A153,Events!$U$6:$U$4467,"&gt;0")/COUNTIFS(Events!$D$6:$D$4467,$A153,Events!$U$6:$U$4467,"&lt;&gt;"),"")</f>
        <v>0.5</v>
      </c>
      <c r="H153" s="6" t="n">
        <f aca="false">IFERROR(AVERAGEIFS(Events!$X$6:$X$4467,Events!$D$6:$D$4467,$A153),"")</f>
        <v>-0.00243283575268427</v>
      </c>
      <c r="I153" s="6" t="n">
        <f aca="false">IFERROR(AVERAGEIFS(Events!$AD$6:$AD$4467,Events!$D$6:$D$4467,$A153),"")</f>
        <v>0.0202897770017362</v>
      </c>
      <c r="J153" s="6" t="n">
        <f aca="false">IFERROR(COUNTIFS(Events!$D$6:$D$4467,$A153,Events!$AV$6:$AV$4467,"&gt;0")/COUNTIFS(Events!$D$6:$D$4467,$A153,Events!$AV$6:$AV$4467,"&lt;&gt;"),"")</f>
        <v>0.863636363636364</v>
      </c>
      <c r="K153" s="6" t="n">
        <f aca="false">IFERROR(COUNTIFS(Events!$D$6:$D$4467,$A153,Events!$BB$6:$BB$4467,"&gt;0")/COUNTIFS(Events!$D$6:$D$4467,$A153,Events!$BB$6:$BB$4467,"&lt;&gt;"),"")</f>
        <v>0.714285714285714</v>
      </c>
      <c r="L153" s="6" t="n">
        <f aca="false">IFERROR(AVERAGEIFS(Events!$AZ$6:$AZ$4467,Events!$D$6:$D$4467,$A153),"")</f>
        <v>-0.00122621790307197</v>
      </c>
      <c r="M153" s="6" t="n">
        <f aca="false">IFERROR(AVERAGEIFS(Events!$CK$6:$CK$4467,Events!$D$6:$D$4467,$A153),"")</f>
        <v>0.0618848906792317</v>
      </c>
      <c r="N153" s="7" t="n">
        <f aca="false">IFERROR(AVERAGEIFS(Events!$CL$6:$CL$4467,Events!$D$6:$D$4467,$A153),"")</f>
        <v>0.238871697670878</v>
      </c>
      <c r="O153" s="6" t="n">
        <f aca="false">IFERROR(AVERAGEIFS(Events!$CJ$6:$CJ$4467,Events!$D$6:$D$4467,$A153),"")</f>
        <v>-0.173137567835003</v>
      </c>
      <c r="P153" s="5" t="n">
        <f aca="false">COUNTIFS(Events!$D$6:$D$4467,$A153,Events!$CN$6:$CN$4467,"Yes",Events!$CM$6:$CM$4467,"&lt;&gt;")</f>
        <v>4</v>
      </c>
      <c r="Q153" s="6" t="n">
        <f aca="false">IFERROR(AVERAGEIFS(Events!$CM$6:$CM$4467,Events!$D$6:$D$4467,$A153,Events!$CN$6:$CN$4467,"Yes"),"")</f>
        <v>-0.0874633989523727</v>
      </c>
      <c r="R153" s="6" t="n">
        <f aca="false">IFERROR(COUNTIFS(Events!$D$6:$D$4467,$A153,Events!$CM$6:$CM$4467,"&gt;0",Events!$CN$6:$CN$4467,"Yes")/COUNTIFS(Events!$D$6:$D$4467,$A153,Events!$CM$6:$CM$4467,"&lt;&gt;",Events!$CN$6:$CN$4467,"Yes"),"")</f>
        <v>0.25</v>
      </c>
    </row>
    <row r="154" customFormat="false" ht="15" hidden="false" customHeight="false" outlineLevel="0" collapsed="false">
      <c r="A154" s="4" t="s">
        <v>272</v>
      </c>
      <c r="B154" s="4" t="str">
        <f aca="false">INDEX(Events!$E$6:$E$4467,MATCH($A154,Events!$D$6:$D$4467,0))</f>
        <v>One 97 Communications Limited</v>
      </c>
      <c r="C154" s="4" t="str">
        <f aca="false">INDEX(Events!$F$6:$F$4467,MATCH($A154,Events!$D$6:$D$4467,0))&amp;""</f>
        <v>Internet &amp; E-commerce</v>
      </c>
      <c r="D154" s="5" t="n">
        <f aca="false">COUNTIFS(Events!$D$6:$D$4467,$A154)</f>
        <v>20</v>
      </c>
      <c r="E154" s="5" t="n">
        <f aca="false">COUNTIFS(Events!$D$6:$D$4467,$A154,Events!$L$6:$L$4467,"After close")</f>
        <v>15</v>
      </c>
      <c r="F154" s="6" t="n">
        <f aca="false">IFERROR(AVERAGEIFS(Events!$U$6:$U$4467,Events!$D$6:$D$4467,$A154),"")</f>
        <v>0.01791509929288</v>
      </c>
      <c r="G154" s="6" t="n">
        <f aca="false">IFERROR(COUNTIFS(Events!$D$6:$D$4467,$A154,Events!$U$6:$U$4467,"&gt;0")/COUNTIFS(Events!$D$6:$D$4467,$A154,Events!$U$6:$U$4467,"&lt;&gt;"),"")</f>
        <v>0.65</v>
      </c>
      <c r="H154" s="6" t="n">
        <f aca="false">IFERROR(AVERAGEIFS(Events!$X$6:$X$4467,Events!$D$6:$D$4467,$A154),"")</f>
        <v>0.0203841390467534</v>
      </c>
      <c r="I154" s="6" t="n">
        <f aca="false">IFERROR(AVERAGEIFS(Events!$AD$6:$AD$4467,Events!$D$6:$D$4467,$A154),"")</f>
        <v>0.0416003934499844</v>
      </c>
      <c r="J154" s="6" t="n">
        <f aca="false">IFERROR(COUNTIFS(Events!$D$6:$D$4467,$A154,Events!$AV$6:$AV$4467,"&gt;0")/COUNTIFS(Events!$D$6:$D$4467,$A154,Events!$AV$6:$AV$4467,"&lt;&gt;"),"")</f>
        <v>0.625</v>
      </c>
      <c r="K154" s="6" t="n">
        <f aca="false">IFERROR(COUNTIFS(Events!$D$6:$D$4467,$A154,Events!$BB$6:$BB$4467,"&gt;0")/COUNTIFS(Events!$D$6:$D$4467,$A154,Events!$BB$6:$BB$4467,"&lt;&gt;"),"")</f>
        <v>0.5</v>
      </c>
      <c r="L154" s="6" t="n">
        <f aca="false">IFERROR(AVERAGEIFS(Events!$AZ$6:$AZ$4467,Events!$D$6:$D$4467,$A154),"")</f>
        <v>0.133470173537212</v>
      </c>
      <c r="M154" s="6" t="n">
        <f aca="false">IFERROR(AVERAGEIFS(Events!$CK$6:$CK$4467,Events!$D$6:$D$4467,$A154),"")</f>
        <v>0.0838112690286585</v>
      </c>
      <c r="N154" s="7" t="n">
        <f aca="false">IFERROR(AVERAGEIFS(Events!$CL$6:$CL$4467,Events!$D$6:$D$4467,$A154),"")</f>
        <v>0.463935423231264</v>
      </c>
      <c r="O154" s="6" t="n">
        <f aca="false">IFERROR(AVERAGEIFS(Events!$CJ$6:$CJ$4467,Events!$D$6:$D$4467,$A154),"")</f>
        <v>-0.189472596388296</v>
      </c>
      <c r="P154" s="5" t="n">
        <f aca="false">COUNTIFS(Events!$D$6:$D$4467,$A154,Events!$CN$6:$CN$4467,"Yes",Events!$CM$6:$CM$4467,"&lt;&gt;")</f>
        <v>5</v>
      </c>
      <c r="Q154" s="6" t="n">
        <f aca="false">IFERROR(AVERAGEIFS(Events!$CM$6:$CM$4467,Events!$D$6:$D$4467,$A154,Events!$CN$6:$CN$4467,"Yes"),"")</f>
        <v>-0.00629012281353302</v>
      </c>
      <c r="R154" s="6" t="n">
        <f aca="false">IFERROR(COUNTIFS(Events!$D$6:$D$4467,$A154,Events!$CM$6:$CM$4467,"&gt;0",Events!$CN$6:$CN$4467,"Yes")/COUNTIFS(Events!$D$6:$D$4467,$A154,Events!$CM$6:$CM$4467,"&lt;&gt;",Events!$CN$6:$CN$4467,"Yes"),"")</f>
        <v>0.4</v>
      </c>
    </row>
    <row r="155" customFormat="false" ht="15" hidden="false" customHeight="false" outlineLevel="0" collapsed="false">
      <c r="A155" s="4" t="s">
        <v>273</v>
      </c>
      <c r="B155" s="4" t="str">
        <f aca="false">INDEX(Events!$E$6:$E$4467,MATCH($A155,Events!$D$6:$D$4467,0))</f>
        <v>Persistent Systems Limited</v>
      </c>
      <c r="C155" s="4" t="str">
        <f aca="false">INDEX(Events!$F$6:$F$4467,MATCH($A155,Events!$D$6:$D$4467,0))&amp;""</f>
        <v>Computers - Software</v>
      </c>
      <c r="D155" s="5" t="n">
        <f aca="false">COUNTIFS(Events!$D$6:$D$4467,$A155)</f>
        <v>22</v>
      </c>
      <c r="E155" s="5" t="n">
        <f aca="false">COUNTIFS(Events!$D$6:$D$4467,$A155,Events!$L$6:$L$4467,"After close")</f>
        <v>17</v>
      </c>
      <c r="F155" s="6" t="n">
        <f aca="false">IFERROR(AVERAGEIFS(Events!$U$6:$U$4467,Events!$D$6:$D$4467,$A155),"")</f>
        <v>0.0167046532360419</v>
      </c>
      <c r="G155" s="6" t="n">
        <f aca="false">IFERROR(COUNTIFS(Events!$D$6:$D$4467,$A155,Events!$U$6:$U$4467,"&gt;0")/COUNTIFS(Events!$D$6:$D$4467,$A155,Events!$U$6:$U$4467,"&lt;&gt;"),"")</f>
        <v>0.636363636363636</v>
      </c>
      <c r="H155" s="6" t="n">
        <f aca="false">IFERROR(AVERAGEIFS(Events!$X$6:$X$4467,Events!$D$6:$D$4467,$A155),"")</f>
        <v>0.0156058873260061</v>
      </c>
      <c r="I155" s="6" t="n">
        <f aca="false">IFERROR(AVERAGEIFS(Events!$AD$6:$AD$4467,Events!$D$6:$D$4467,$A155),"")</f>
        <v>0.0432775785256481</v>
      </c>
      <c r="J155" s="6" t="n">
        <f aca="false">IFERROR(COUNTIFS(Events!$D$6:$D$4467,$A155,Events!$AV$6:$AV$4467,"&gt;0")/COUNTIFS(Events!$D$6:$D$4467,$A155,Events!$AV$6:$AV$4467,"&lt;&gt;"),"")</f>
        <v>1</v>
      </c>
      <c r="K155" s="6" t="n">
        <f aca="false">IFERROR(COUNTIFS(Events!$D$6:$D$4467,$A155,Events!$BB$6:$BB$4467,"&gt;0")/COUNTIFS(Events!$D$6:$D$4467,$A155,Events!$BB$6:$BB$4467,"&lt;&gt;"),"")</f>
        <v>1</v>
      </c>
      <c r="L155" s="6" t="n">
        <f aca="false">IFERROR(AVERAGEIFS(Events!$AZ$6:$AZ$4467,Events!$D$6:$D$4467,$A155),"")</f>
        <v>0.00480762191399779</v>
      </c>
      <c r="M155" s="6" t="n">
        <f aca="false">IFERROR(AVERAGEIFS(Events!$CK$6:$CK$4467,Events!$D$6:$D$4467,$A155),"")</f>
        <v>0.072743459420803</v>
      </c>
      <c r="N155" s="7" t="n">
        <f aca="false">IFERROR(AVERAGEIFS(Events!$CL$6:$CL$4467,Events!$D$6:$D$4467,$A155),"")</f>
        <v>0.692177962509215</v>
      </c>
      <c r="O155" s="6" t="n">
        <f aca="false">IFERROR(AVERAGEIFS(Events!$CJ$6:$CJ$4467,Events!$D$6:$D$4467,$A155),"")</f>
        <v>-0.177858281625968</v>
      </c>
      <c r="P155" s="5" t="n">
        <f aca="false">COUNTIFS(Events!$D$6:$D$4467,$A155,Events!$CN$6:$CN$4467,"Yes",Events!$CM$6:$CM$4467,"&lt;&gt;")</f>
        <v>14</v>
      </c>
      <c r="Q155" s="6" t="n">
        <f aca="false">IFERROR(AVERAGEIFS(Events!$CM$6:$CM$4467,Events!$D$6:$D$4467,$A155,Events!$CN$6:$CN$4467,"Yes"),"")</f>
        <v>-0.0082996637571851</v>
      </c>
      <c r="R155" s="6" t="n">
        <f aca="false">IFERROR(COUNTIFS(Events!$D$6:$D$4467,$A155,Events!$CM$6:$CM$4467,"&gt;0",Events!$CN$6:$CN$4467,"Yes")/COUNTIFS(Events!$D$6:$D$4467,$A155,Events!$CM$6:$CM$4467,"&lt;&gt;",Events!$CN$6:$CN$4467,"Yes"),"")</f>
        <v>0.357142857142857</v>
      </c>
    </row>
    <row r="156" customFormat="false" ht="15" hidden="false" customHeight="false" outlineLevel="0" collapsed="false">
      <c r="A156" s="4" t="s">
        <v>274</v>
      </c>
      <c r="B156" s="4" t="str">
        <f aca="false">INDEX(Events!$E$6:$E$4467,MATCH($A156,Events!$D$6:$D$4467,0))</f>
        <v>Petronet LNG Limited</v>
      </c>
      <c r="C156" s="4" t="str">
        <f aca="false">INDEX(Events!$F$6:$F$4467,MATCH($A156,Events!$D$6:$D$4467,0))&amp;""</f>
        <v>Gas</v>
      </c>
      <c r="D156" s="5" t="n">
        <f aca="false">COUNTIFS(Events!$D$6:$D$4467,$A156)</f>
        <v>22</v>
      </c>
      <c r="E156" s="5" t="n">
        <f aca="false">COUNTIFS(Events!$D$6:$D$4467,$A156,Events!$L$6:$L$4467,"After close")</f>
        <v>20</v>
      </c>
      <c r="F156" s="6" t="n">
        <f aca="false">IFERROR(AVERAGEIFS(Events!$U$6:$U$4467,Events!$D$6:$D$4467,$A156),"")</f>
        <v>-0.0132206067402744</v>
      </c>
      <c r="G156" s="6" t="n">
        <f aca="false">IFERROR(COUNTIFS(Events!$D$6:$D$4467,$A156,Events!$U$6:$U$4467,"&gt;0")/COUNTIFS(Events!$D$6:$D$4467,$A156,Events!$U$6:$U$4467,"&lt;&gt;"),"")</f>
        <v>0.409090909090909</v>
      </c>
      <c r="H156" s="6" t="n">
        <f aca="false">IFERROR(AVERAGEIFS(Events!$X$6:$X$4467,Events!$D$6:$D$4467,$A156),"")</f>
        <v>-0.0117364953478067</v>
      </c>
      <c r="I156" s="6" t="n">
        <f aca="false">IFERROR(AVERAGEIFS(Events!$AD$6:$AD$4467,Events!$D$6:$D$4467,$A156),"")</f>
        <v>0.0226499826161152</v>
      </c>
      <c r="J156" s="6" t="n">
        <f aca="false">IFERROR(COUNTIFS(Events!$D$6:$D$4467,$A156,Events!$AV$6:$AV$4467,"&gt;0")/COUNTIFS(Events!$D$6:$D$4467,$A156,Events!$AV$6:$AV$4467,"&lt;&gt;"),"")</f>
        <v>0.4</v>
      </c>
      <c r="K156" s="6" t="n">
        <f aca="false">IFERROR(COUNTIFS(Events!$D$6:$D$4467,$A156,Events!$BB$6:$BB$4467,"&gt;0")/COUNTIFS(Events!$D$6:$D$4467,$A156,Events!$BB$6:$BB$4467,"&lt;&gt;"),"")</f>
        <v>0.65</v>
      </c>
      <c r="L156" s="6" t="n">
        <f aca="false">IFERROR(AVERAGEIFS(Events!$AZ$6:$AZ$4467,Events!$D$6:$D$4467,$A156),"")</f>
        <v>0.00440006893180297</v>
      </c>
      <c r="M156" s="6" t="n">
        <f aca="false">IFERROR(AVERAGEIFS(Events!$CK$6:$CK$4467,Events!$D$6:$D$4467,$A156),"")</f>
        <v>0.0573248453501068</v>
      </c>
      <c r="N156" s="7" t="n">
        <f aca="false">IFERROR(AVERAGEIFS(Events!$CL$6:$CL$4467,Events!$D$6:$D$4467,$A156),"")</f>
        <v>0.331603992503408</v>
      </c>
      <c r="O156" s="6" t="n">
        <f aca="false">IFERROR(AVERAGEIFS(Events!$CJ$6:$CJ$4467,Events!$D$6:$D$4467,$A156),"")</f>
        <v>-0.116716764016479</v>
      </c>
      <c r="P156" s="5" t="n">
        <f aca="false">COUNTIFS(Events!$D$6:$D$4467,$A156,Events!$CN$6:$CN$4467,"Yes",Events!$CM$6:$CM$4467,"&lt;&gt;")</f>
        <v>13</v>
      </c>
      <c r="Q156" s="6" t="n">
        <f aca="false">IFERROR(AVERAGEIFS(Events!$CM$6:$CM$4467,Events!$D$6:$D$4467,$A156,Events!$CN$6:$CN$4467,"Yes"),"")</f>
        <v>-0.0992102950658508</v>
      </c>
      <c r="R156" s="6" t="n">
        <f aca="false">IFERROR(COUNTIFS(Events!$D$6:$D$4467,$A156,Events!$CM$6:$CM$4467,"&gt;0",Events!$CN$6:$CN$4467,"Yes")/COUNTIFS(Events!$D$6:$D$4467,$A156,Events!$CM$6:$CM$4467,"&lt;&gt;",Events!$CN$6:$CN$4467,"Yes"),"")</f>
        <v>0.153846153846154</v>
      </c>
    </row>
    <row r="157" customFormat="false" ht="15" hidden="false" customHeight="false" outlineLevel="0" collapsed="false">
      <c r="A157" s="4" t="s">
        <v>275</v>
      </c>
      <c r="B157" s="4" t="str">
        <f aca="false">INDEX(Events!$E$6:$E$4467,MATCH($A157,Events!$D$6:$D$4467,0))</f>
        <v>Power Finance Corporation Limited</v>
      </c>
      <c r="C157" s="4" t="str">
        <f aca="false">INDEX(Events!$F$6:$F$4467,MATCH($A157,Events!$D$6:$D$4467,0))&amp;""</f>
        <v>Financial Institution</v>
      </c>
      <c r="D157" s="5" t="n">
        <f aca="false">COUNTIFS(Events!$D$6:$D$4467,$A157)</f>
        <v>22</v>
      </c>
      <c r="E157" s="5" t="n">
        <f aca="false">COUNTIFS(Events!$D$6:$D$4467,$A157,Events!$L$6:$L$4467,"After close")</f>
        <v>9</v>
      </c>
      <c r="F157" s="6" t="n">
        <f aca="false">IFERROR(AVERAGEIFS(Events!$U$6:$U$4467,Events!$D$6:$D$4467,$A157),"")</f>
        <v>-0.00643719959483075</v>
      </c>
      <c r="G157" s="6" t="n">
        <f aca="false">IFERROR(COUNTIFS(Events!$D$6:$D$4467,$A157,Events!$U$6:$U$4467,"&gt;0")/COUNTIFS(Events!$D$6:$D$4467,$A157,Events!$U$6:$U$4467,"&lt;&gt;"),"")</f>
        <v>0.363636363636364</v>
      </c>
      <c r="H157" s="6" t="n">
        <f aca="false">IFERROR(AVERAGEIFS(Events!$X$6:$X$4467,Events!$D$6:$D$4467,$A157),"")</f>
        <v>-0.00357824612112439</v>
      </c>
      <c r="I157" s="6" t="n">
        <f aca="false">IFERROR(AVERAGEIFS(Events!$AD$6:$AD$4467,Events!$D$6:$D$4467,$A157),"")</f>
        <v>0.0178326573096079</v>
      </c>
      <c r="J157" s="6" t="n">
        <f aca="false">IFERROR(COUNTIFS(Events!$D$6:$D$4467,$A157,Events!$AV$6:$AV$4467,"&gt;0")/COUNTIFS(Events!$D$6:$D$4467,$A157,Events!$AV$6:$AV$4467,"&lt;&gt;"),"")</f>
        <v>0.818181818181818</v>
      </c>
      <c r="K157" s="6" t="n">
        <f aca="false">IFERROR(COUNTIFS(Events!$D$6:$D$4467,$A157,Events!$BB$6:$BB$4467,"&gt;0")/COUNTIFS(Events!$D$6:$D$4467,$A157,Events!$BB$6:$BB$4467,"&lt;&gt;"),"")</f>
        <v>0.818181818181818</v>
      </c>
      <c r="L157" s="6" t="str">
        <f aca="false">IFERROR(AVERAGEIFS(Events!$AZ$6:$AZ$4467,Events!$D$6:$D$4467,$A157),"")</f>
        <v/>
      </c>
      <c r="M157" s="6" t="n">
        <f aca="false">IFERROR(AVERAGEIFS(Events!$CK$6:$CK$4467,Events!$D$6:$D$4467,$A157),"")</f>
        <v>0.0609080422065274</v>
      </c>
      <c r="N157" s="7" t="n">
        <f aca="false">IFERROR(AVERAGEIFS(Events!$CL$6:$CL$4467,Events!$D$6:$D$4467,$A157),"")</f>
        <v>0.315349377200652</v>
      </c>
      <c r="O157" s="6" t="n">
        <f aca="false">IFERROR(AVERAGEIFS(Events!$CJ$6:$CJ$4467,Events!$D$6:$D$4467,$A157),"")</f>
        <v>-0.0319999230774339</v>
      </c>
      <c r="P157" s="5" t="n">
        <f aca="false">COUNTIFS(Events!$D$6:$D$4467,$A157,Events!$CN$6:$CN$4467,"Yes",Events!$CM$6:$CM$4467,"&lt;&gt;")</f>
        <v>15</v>
      </c>
      <c r="Q157" s="6" t="n">
        <f aca="false">IFERROR(AVERAGEIFS(Events!$CM$6:$CM$4467,Events!$D$6:$D$4467,$A157,Events!$CN$6:$CN$4467,"Yes"),"")</f>
        <v>-0.0421643953532096</v>
      </c>
      <c r="R157" s="6" t="n">
        <f aca="false">IFERROR(COUNTIFS(Events!$D$6:$D$4467,$A157,Events!$CM$6:$CM$4467,"&gt;0",Events!$CN$6:$CN$4467,"Yes")/COUNTIFS(Events!$D$6:$D$4467,$A157,Events!$CM$6:$CM$4467,"&lt;&gt;",Events!$CN$6:$CN$4467,"Yes"),"")</f>
        <v>0.266666666666667</v>
      </c>
    </row>
    <row r="158" customFormat="false" ht="15" hidden="false" customHeight="false" outlineLevel="0" collapsed="false">
      <c r="A158" s="4" t="s">
        <v>276</v>
      </c>
      <c r="B158" s="4" t="str">
        <f aca="false">INDEX(Events!$E$6:$E$4467,MATCH($A158,Events!$D$6:$D$4467,0))</f>
        <v>PG Electroplast Limited</v>
      </c>
      <c r="C158" s="4" t="str">
        <f aca="false">INDEX(Events!$F$6:$F$4467,MATCH($A158,Events!$D$6:$D$4467,0))&amp;""</f>
        <v>Consumer Durables</v>
      </c>
      <c r="D158" s="5" t="n">
        <f aca="false">COUNTIFS(Events!$D$6:$D$4467,$A158)</f>
        <v>22</v>
      </c>
      <c r="E158" s="5" t="n">
        <f aca="false">COUNTIFS(Events!$D$6:$D$4467,$A158,Events!$L$6:$L$4467,"After close")</f>
        <v>12</v>
      </c>
      <c r="F158" s="6" t="n">
        <f aca="false">IFERROR(AVERAGEIFS(Events!$U$6:$U$4467,Events!$D$6:$D$4467,$A158),"")</f>
        <v>0.029945606140682</v>
      </c>
      <c r="G158" s="6" t="n">
        <f aca="false">IFERROR(COUNTIFS(Events!$D$6:$D$4467,$A158,Events!$U$6:$U$4467,"&gt;0")/COUNTIFS(Events!$D$6:$D$4467,$A158,Events!$U$6:$U$4467,"&lt;&gt;"),"")</f>
        <v>0.727272727272727</v>
      </c>
      <c r="H158" s="6" t="n">
        <f aca="false">IFERROR(AVERAGEIFS(Events!$X$6:$X$4467,Events!$D$6:$D$4467,$A158),"")</f>
        <v>0.023973623193973</v>
      </c>
      <c r="I158" s="6" t="n">
        <f aca="false">IFERROR(AVERAGEIFS(Events!$AD$6:$AD$4467,Events!$D$6:$D$4467,$A158),"")</f>
        <v>0.043319108911462</v>
      </c>
      <c r="J158" s="6" t="n">
        <f aca="false">IFERROR(COUNTIFS(Events!$D$6:$D$4467,$A158,Events!$AV$6:$AV$4467,"&gt;0")/COUNTIFS(Events!$D$6:$D$4467,$A158,Events!$AV$6:$AV$4467,"&lt;&gt;"),"")</f>
        <v>0.909090909090909</v>
      </c>
      <c r="K158" s="6" t="n">
        <f aca="false">IFERROR(COUNTIFS(Events!$D$6:$D$4467,$A158,Events!$BB$6:$BB$4467,"&gt;0")/COUNTIFS(Events!$D$6:$D$4467,$A158,Events!$BB$6:$BB$4467,"&lt;&gt;"),"")</f>
        <v>0.8</v>
      </c>
      <c r="L158" s="6" t="n">
        <f aca="false">IFERROR(AVERAGEIFS(Events!$AZ$6:$AZ$4467,Events!$D$6:$D$4467,$A158),"")</f>
        <v>0.00513121395300822</v>
      </c>
      <c r="M158" s="6" t="n">
        <f aca="false">IFERROR(AVERAGEIFS(Events!$CK$6:$CK$4467,Events!$D$6:$D$4467,$A158),"")</f>
        <v>0.100823174973262</v>
      </c>
      <c r="N158" s="7" t="n">
        <f aca="false">IFERROR(AVERAGEIFS(Events!$CL$6:$CL$4467,Events!$D$6:$D$4467,$A158),"")</f>
        <v>0.577916023697171</v>
      </c>
      <c r="O158" s="6" t="n">
        <f aca="false">IFERROR(AVERAGEIFS(Events!$CJ$6:$CJ$4467,Events!$D$6:$D$4467,$A158),"")</f>
        <v>-0.13193754276363</v>
      </c>
      <c r="P158" s="5" t="n">
        <f aca="false">COUNTIFS(Events!$D$6:$D$4467,$A158,Events!$CN$6:$CN$4467,"Yes",Events!$CM$6:$CM$4467,"&lt;&gt;")</f>
        <v>3</v>
      </c>
      <c r="Q158" s="6" t="n">
        <f aca="false">IFERROR(AVERAGEIFS(Events!$CM$6:$CM$4467,Events!$D$6:$D$4467,$A158,Events!$CN$6:$CN$4467,"Yes"),"")</f>
        <v>0.134216856596604</v>
      </c>
      <c r="R158" s="6" t="n">
        <f aca="false">IFERROR(COUNTIFS(Events!$D$6:$D$4467,$A158,Events!$CM$6:$CM$4467,"&gt;0",Events!$CN$6:$CN$4467,"Yes")/COUNTIFS(Events!$D$6:$D$4467,$A158,Events!$CM$6:$CM$4467,"&lt;&gt;",Events!$CN$6:$CN$4467,"Yes"),"")</f>
        <v>0.666666666666667</v>
      </c>
    </row>
    <row r="159" customFormat="false" ht="15" hidden="false" customHeight="false" outlineLevel="0" collapsed="false">
      <c r="A159" s="4" t="s">
        <v>277</v>
      </c>
      <c r="B159" s="4" t="str">
        <f aca="false">INDEX(Events!$E$6:$E$4467,MATCH($A159,Events!$D$6:$D$4467,0))</f>
        <v>The Phoenix Mills Limited</v>
      </c>
      <c r="C159" s="4" t="str">
        <f aca="false">INDEX(Events!$F$6:$F$4467,MATCH($A159,Events!$D$6:$D$4467,0))&amp;""</f>
        <v>Construction</v>
      </c>
      <c r="D159" s="5" t="n">
        <f aca="false">COUNTIFS(Events!$D$6:$D$4467,$A159)</f>
        <v>22</v>
      </c>
      <c r="E159" s="5" t="n">
        <f aca="false">COUNTIFS(Events!$D$6:$D$4467,$A159,Events!$L$6:$L$4467,"After close")</f>
        <v>21</v>
      </c>
      <c r="F159" s="6" t="n">
        <f aca="false">IFERROR(AVERAGEIFS(Events!$U$6:$U$4467,Events!$D$6:$D$4467,$A159),"")</f>
        <v>-0.00422992317196977</v>
      </c>
      <c r="G159" s="6" t="n">
        <f aca="false">IFERROR(COUNTIFS(Events!$D$6:$D$4467,$A159,Events!$U$6:$U$4467,"&gt;0")/COUNTIFS(Events!$D$6:$D$4467,$A159,Events!$U$6:$U$4467,"&lt;&gt;"),"")</f>
        <v>0.454545454545455</v>
      </c>
      <c r="H159" s="6" t="n">
        <f aca="false">IFERROR(AVERAGEIFS(Events!$X$6:$X$4467,Events!$D$6:$D$4467,$A159),"")</f>
        <v>-0.00635597531520693</v>
      </c>
      <c r="I159" s="6" t="n">
        <f aca="false">IFERROR(AVERAGEIFS(Events!$AD$6:$AD$4467,Events!$D$6:$D$4467,$A159),"")</f>
        <v>0.0275440885686119</v>
      </c>
      <c r="J159" s="6" t="n">
        <f aca="false">IFERROR(COUNTIFS(Events!$D$6:$D$4467,$A159,Events!$AV$6:$AV$4467,"&gt;0")/COUNTIFS(Events!$D$6:$D$4467,$A159,Events!$AV$6:$AV$4467,"&lt;&gt;"),"")</f>
        <v>0.863636363636364</v>
      </c>
      <c r="K159" s="6" t="n">
        <f aca="false">IFERROR(COUNTIFS(Events!$D$6:$D$4467,$A159,Events!$BB$6:$BB$4467,"&gt;0")/COUNTIFS(Events!$D$6:$D$4467,$A159,Events!$BB$6:$BB$4467,"&lt;&gt;"),"")</f>
        <v>0.736842105263158</v>
      </c>
      <c r="L159" s="6" t="n">
        <f aca="false">IFERROR(AVERAGEIFS(Events!$AZ$6:$AZ$4467,Events!$D$6:$D$4467,$A159),"")</f>
        <v>0.0192045424223583</v>
      </c>
      <c r="M159" s="6" t="n">
        <f aca="false">IFERROR(AVERAGEIFS(Events!$CK$6:$CK$4467,Events!$D$6:$D$4467,$A159),"")</f>
        <v>0.0727761984446642</v>
      </c>
      <c r="N159" s="7" t="n">
        <f aca="false">IFERROR(AVERAGEIFS(Events!$CL$6:$CL$4467,Events!$D$6:$D$4467,$A159),"")</f>
        <v>0.633099460494459</v>
      </c>
      <c r="O159" s="6" t="n">
        <f aca="false">IFERROR(AVERAGEIFS(Events!$CJ$6:$CJ$4467,Events!$D$6:$D$4467,$A159),"")</f>
        <v>-0.0937985489283252</v>
      </c>
      <c r="P159" s="5" t="n">
        <f aca="false">COUNTIFS(Events!$D$6:$D$4467,$A159,Events!$CN$6:$CN$4467,"Yes",Events!$CM$6:$CM$4467,"&lt;&gt;")</f>
        <v>1</v>
      </c>
      <c r="Q159" s="6" t="n">
        <f aca="false">IFERROR(AVERAGEIFS(Events!$CM$6:$CM$4467,Events!$D$6:$D$4467,$A159,Events!$CN$6:$CN$4467,"Yes"),"")</f>
        <v>0.0965725431915287</v>
      </c>
      <c r="R159" s="6" t="n">
        <f aca="false">IFERROR(COUNTIFS(Events!$D$6:$D$4467,$A159,Events!$CM$6:$CM$4467,"&gt;0",Events!$CN$6:$CN$4467,"Yes")/COUNTIFS(Events!$D$6:$D$4467,$A159,Events!$CM$6:$CM$4467,"&lt;&gt;",Events!$CN$6:$CN$4467,"Yes"),"")</f>
        <v>1</v>
      </c>
    </row>
    <row r="160" customFormat="false" ht="15" hidden="false" customHeight="false" outlineLevel="0" collapsed="false">
      <c r="A160" s="4" t="s">
        <v>278</v>
      </c>
      <c r="B160" s="4" t="str">
        <f aca="false">INDEX(Events!$E$6:$E$4467,MATCH($A160,Events!$D$6:$D$4467,0))</f>
        <v>Pidilite Industries Limited</v>
      </c>
      <c r="C160" s="4" t="str">
        <f aca="false">INDEX(Events!$F$6:$F$4467,MATCH($A160,Events!$D$6:$D$4467,0))&amp;""</f>
        <v>Chemicals - Speciality</v>
      </c>
      <c r="D160" s="5" t="n">
        <f aca="false">COUNTIFS(Events!$D$6:$D$4467,$A160)</f>
        <v>22</v>
      </c>
      <c r="E160" s="5" t="n">
        <f aca="false">COUNTIFS(Events!$D$6:$D$4467,$A160,Events!$L$6:$L$4467,"After close")</f>
        <v>16</v>
      </c>
      <c r="F160" s="6" t="n">
        <f aca="false">IFERROR(AVERAGEIFS(Events!$U$6:$U$4467,Events!$D$6:$D$4467,$A160),"")</f>
        <v>0.00152871762149272</v>
      </c>
      <c r="G160" s="6" t="n">
        <f aca="false">IFERROR(COUNTIFS(Events!$D$6:$D$4467,$A160,Events!$U$6:$U$4467,"&gt;0")/COUNTIFS(Events!$D$6:$D$4467,$A160,Events!$U$6:$U$4467,"&lt;&gt;"),"")</f>
        <v>0.545454545454545</v>
      </c>
      <c r="H160" s="6" t="n">
        <f aca="false">IFERROR(AVERAGEIFS(Events!$X$6:$X$4467,Events!$D$6:$D$4467,$A160),"")</f>
        <v>0.00451730605912235</v>
      </c>
      <c r="I160" s="6" t="n">
        <f aca="false">IFERROR(AVERAGEIFS(Events!$AD$6:$AD$4467,Events!$D$6:$D$4467,$A160),"")</f>
        <v>0.0205741045663059</v>
      </c>
      <c r="J160" s="6" t="n">
        <f aca="false">IFERROR(COUNTIFS(Events!$D$6:$D$4467,$A160,Events!$AV$6:$AV$4467,"&gt;0")/COUNTIFS(Events!$D$6:$D$4467,$A160,Events!$AV$6:$AV$4467,"&lt;&gt;"),"")</f>
        <v>1</v>
      </c>
      <c r="K160" s="6" t="n">
        <f aca="false">IFERROR(COUNTIFS(Events!$D$6:$D$4467,$A160,Events!$BB$6:$BB$4467,"&gt;0")/COUNTIFS(Events!$D$6:$D$4467,$A160,Events!$BB$6:$BB$4467,"&lt;&gt;"),"")</f>
        <v>0.818181818181818</v>
      </c>
      <c r="L160" s="6" t="n">
        <f aca="false">IFERROR(AVERAGEIFS(Events!$AZ$6:$AZ$4467,Events!$D$6:$D$4467,$A160),"")</f>
        <v>0.00791490414052834</v>
      </c>
      <c r="M160" s="6" t="n">
        <f aca="false">IFERROR(AVERAGEIFS(Events!$CK$6:$CK$4467,Events!$D$6:$D$4467,$A160),"")</f>
        <v>0.0539805349414148</v>
      </c>
      <c r="N160" s="7" t="n">
        <f aca="false">IFERROR(AVERAGEIFS(Events!$CL$6:$CL$4467,Events!$D$6:$D$4467,$A160),"")</f>
        <v>0.377850139791018</v>
      </c>
      <c r="O160" s="6" t="n">
        <f aca="false">IFERROR(AVERAGEIFS(Events!$CJ$6:$CJ$4467,Events!$D$6:$D$4467,$A160),"")</f>
        <v>-0.123945079928751</v>
      </c>
      <c r="P160" s="5" t="n">
        <f aca="false">COUNTIFS(Events!$D$6:$D$4467,$A160,Events!$CN$6:$CN$4467,"Yes",Events!$CM$6:$CM$4467,"&lt;&gt;")</f>
        <v>10</v>
      </c>
      <c r="Q160" s="6" t="n">
        <f aca="false">IFERROR(AVERAGEIFS(Events!$CM$6:$CM$4467,Events!$D$6:$D$4467,$A160,Events!$CN$6:$CN$4467,"Yes"),"")</f>
        <v>0.046356662025065</v>
      </c>
      <c r="R160" s="6" t="n">
        <f aca="false">IFERROR(COUNTIFS(Events!$D$6:$D$4467,$A160,Events!$CM$6:$CM$4467,"&gt;0",Events!$CN$6:$CN$4467,"Yes")/COUNTIFS(Events!$D$6:$D$4467,$A160,Events!$CM$6:$CM$4467,"&lt;&gt;",Events!$CN$6:$CN$4467,"Yes"),"")</f>
        <v>0.7</v>
      </c>
    </row>
    <row r="161" customFormat="false" ht="15" hidden="false" customHeight="false" outlineLevel="0" collapsed="false">
      <c r="A161" s="4" t="s">
        <v>279</v>
      </c>
      <c r="B161" s="4" t="str">
        <f aca="false">INDEX(Events!$E$6:$E$4467,MATCH($A161,Events!$D$6:$D$4467,0))</f>
        <v>PI Industries Limited</v>
      </c>
      <c r="C161" s="4" t="str">
        <f aca="false">INDEX(Events!$F$6:$F$4467,MATCH($A161,Events!$D$6:$D$4467,0))&amp;""</f>
        <v>Pesticides And Agrochemicals</v>
      </c>
      <c r="D161" s="5" t="n">
        <f aca="false">COUNTIFS(Events!$D$6:$D$4467,$A161)</f>
        <v>22</v>
      </c>
      <c r="E161" s="5" t="n">
        <f aca="false">COUNTIFS(Events!$D$6:$D$4467,$A161,Events!$L$6:$L$4467,"After close")</f>
        <v>21</v>
      </c>
      <c r="F161" s="6" t="n">
        <f aca="false">IFERROR(AVERAGEIFS(Events!$U$6:$U$4467,Events!$D$6:$D$4467,$A161),"")</f>
        <v>0.00613726428877751</v>
      </c>
      <c r="G161" s="6" t="n">
        <f aca="false">IFERROR(COUNTIFS(Events!$D$6:$D$4467,$A161,Events!$U$6:$U$4467,"&gt;0")/COUNTIFS(Events!$D$6:$D$4467,$A161,Events!$U$6:$U$4467,"&lt;&gt;"),"")</f>
        <v>0.545454545454545</v>
      </c>
      <c r="H161" s="6" t="n">
        <f aca="false">IFERROR(AVERAGEIFS(Events!$X$6:$X$4467,Events!$D$6:$D$4467,$A161),"")</f>
        <v>0.00642067777657868</v>
      </c>
      <c r="I161" s="6" t="n">
        <f aca="false">IFERROR(AVERAGEIFS(Events!$AD$6:$AD$4467,Events!$D$6:$D$4467,$A161),"")</f>
        <v>0.041878465767216</v>
      </c>
      <c r="J161" s="6" t="n">
        <f aca="false">IFERROR(COUNTIFS(Events!$D$6:$D$4467,$A161,Events!$AV$6:$AV$4467,"&gt;0")/COUNTIFS(Events!$D$6:$D$4467,$A161,Events!$AV$6:$AV$4467,"&lt;&gt;"),"")</f>
        <v>0.772727272727273</v>
      </c>
      <c r="K161" s="6" t="n">
        <f aca="false">IFERROR(COUNTIFS(Events!$D$6:$D$4467,$A161,Events!$BB$6:$BB$4467,"&gt;0")/COUNTIFS(Events!$D$6:$D$4467,$A161,Events!$BB$6:$BB$4467,"&lt;&gt;"),"")</f>
        <v>0.681818181818182</v>
      </c>
      <c r="L161" s="6" t="n">
        <f aca="false">IFERROR(AVERAGEIFS(Events!$AZ$6:$AZ$4467,Events!$D$6:$D$4467,$A161),"")</f>
        <v>0.00463526628027191</v>
      </c>
      <c r="M161" s="6" t="n">
        <f aca="false">IFERROR(AVERAGEIFS(Events!$CK$6:$CK$4467,Events!$D$6:$D$4467,$A161),"")</f>
        <v>0.067094769742881</v>
      </c>
      <c r="N161" s="7" t="n">
        <f aca="false">IFERROR(AVERAGEIFS(Events!$CL$6:$CL$4467,Events!$D$6:$D$4467,$A161),"")</f>
        <v>0.597449829641515</v>
      </c>
      <c r="O161" s="6" t="n">
        <f aca="false">IFERROR(AVERAGEIFS(Events!$CJ$6:$CJ$4467,Events!$D$6:$D$4467,$A161),"")</f>
        <v>-0.168762183288148</v>
      </c>
      <c r="P161" s="5" t="n">
        <f aca="false">COUNTIFS(Events!$D$6:$D$4467,$A161,Events!$CN$6:$CN$4467,"Yes",Events!$CM$6:$CM$4467,"&lt;&gt;")</f>
        <v>14</v>
      </c>
      <c r="Q161" s="6" t="n">
        <f aca="false">IFERROR(AVERAGEIFS(Events!$CM$6:$CM$4467,Events!$D$6:$D$4467,$A161,Events!$CN$6:$CN$4467,"Yes"),"")</f>
        <v>0.0931666891437194</v>
      </c>
      <c r="R161" s="6" t="n">
        <f aca="false">IFERROR(COUNTIFS(Events!$D$6:$D$4467,$A161,Events!$CM$6:$CM$4467,"&gt;0",Events!$CN$6:$CN$4467,"Yes")/COUNTIFS(Events!$D$6:$D$4467,$A161,Events!$CM$6:$CM$4467,"&lt;&gt;",Events!$CN$6:$CN$4467,"Yes"),"")</f>
        <v>0.785714285714286</v>
      </c>
    </row>
    <row r="162" customFormat="false" ht="15" hidden="false" customHeight="false" outlineLevel="0" collapsed="false">
      <c r="A162" s="4" t="s">
        <v>280</v>
      </c>
      <c r="B162" s="4" t="str">
        <f aca="false">INDEX(Events!$E$6:$E$4467,MATCH($A162,Events!$D$6:$D$4467,0))</f>
        <v>Punjab National Bank</v>
      </c>
      <c r="C162" s="4" t="str">
        <f aca="false">INDEX(Events!$F$6:$F$4467,MATCH($A162,Events!$D$6:$D$4467,0))&amp;""</f>
        <v>Banks</v>
      </c>
      <c r="D162" s="5" t="n">
        <f aca="false">COUNTIFS(Events!$D$6:$D$4467,$A162)</f>
        <v>22</v>
      </c>
      <c r="E162" s="5" t="n">
        <f aca="false">COUNTIFS(Events!$D$6:$D$4467,$A162,Events!$L$6:$L$4467,"After close")</f>
        <v>6</v>
      </c>
      <c r="F162" s="6" t="n">
        <f aca="false">IFERROR(AVERAGEIFS(Events!$U$6:$U$4467,Events!$D$6:$D$4467,$A162),"")</f>
        <v>-0.000314484372432715</v>
      </c>
      <c r="G162" s="6" t="n">
        <f aca="false">IFERROR(COUNTIFS(Events!$D$6:$D$4467,$A162,Events!$U$6:$U$4467,"&gt;0")/COUNTIFS(Events!$D$6:$D$4467,$A162,Events!$U$6:$U$4467,"&lt;&gt;"),"")</f>
        <v>0.636363636363636</v>
      </c>
      <c r="H162" s="6" t="n">
        <f aca="false">IFERROR(AVERAGEIFS(Events!$X$6:$X$4467,Events!$D$6:$D$4467,$A162),"")</f>
        <v>-0.0039823447404124</v>
      </c>
      <c r="I162" s="6" t="n">
        <f aca="false">IFERROR(AVERAGEIFS(Events!$AD$6:$AD$4467,Events!$D$6:$D$4467,$A162),"")</f>
        <v>0.0352978804471485</v>
      </c>
      <c r="J162" s="6" t="n">
        <f aca="false">IFERROR(COUNTIFS(Events!$D$6:$D$4467,$A162,Events!$AV$6:$AV$4467,"&gt;0")/COUNTIFS(Events!$D$6:$D$4467,$A162,Events!$AV$6:$AV$4467,"&lt;&gt;"),"")</f>
        <v>0.772727272727273</v>
      </c>
      <c r="K162" s="6" t="n">
        <f aca="false">IFERROR(COUNTIFS(Events!$D$6:$D$4467,$A162,Events!$BB$6:$BB$4467,"&gt;0")/COUNTIFS(Events!$D$6:$D$4467,$A162,Events!$BB$6:$BB$4467,"&lt;&gt;"),"")</f>
        <v>0.761904761904762</v>
      </c>
      <c r="L162" s="6" t="str">
        <f aca="false">IFERROR(AVERAGEIFS(Events!$AZ$6:$AZ$4467,Events!$D$6:$D$4467,$A162),"")</f>
        <v/>
      </c>
      <c r="M162" s="6" t="n">
        <f aca="false">IFERROR(AVERAGEIFS(Events!$CK$6:$CK$4467,Events!$D$6:$D$4467,$A162),"")</f>
        <v>0.0876611567537019</v>
      </c>
      <c r="N162" s="7" t="n">
        <f aca="false">IFERROR(AVERAGEIFS(Events!$CL$6:$CL$4467,Events!$D$6:$D$4467,$A162),"")</f>
        <v>0.466279812058635</v>
      </c>
      <c r="O162" s="6" t="n">
        <f aca="false">IFERROR(AVERAGEIFS(Events!$CJ$6:$CJ$4467,Events!$D$6:$D$4467,$A162),"")</f>
        <v>-0.0734041480303897</v>
      </c>
      <c r="P162" s="5" t="n">
        <f aca="false">COUNTIFS(Events!$D$6:$D$4467,$A162,Events!$CN$6:$CN$4467,"Yes",Events!$CM$6:$CM$4467,"&lt;&gt;")</f>
        <v>7</v>
      </c>
      <c r="Q162" s="6" t="n">
        <f aca="false">IFERROR(AVERAGEIFS(Events!$CM$6:$CM$4467,Events!$D$6:$D$4467,$A162,Events!$CN$6:$CN$4467,"Yes"),"")</f>
        <v>0.179949374773971</v>
      </c>
      <c r="R162" s="6" t="n">
        <f aca="false">IFERROR(COUNTIFS(Events!$D$6:$D$4467,$A162,Events!$CM$6:$CM$4467,"&gt;0",Events!$CN$6:$CN$4467,"Yes")/COUNTIFS(Events!$D$6:$D$4467,$A162,Events!$CM$6:$CM$4467,"&lt;&gt;",Events!$CN$6:$CN$4467,"Yes"),"")</f>
        <v>0.571428571428571</v>
      </c>
    </row>
    <row r="163" customFormat="false" ht="15" hidden="false" customHeight="false" outlineLevel="0" collapsed="false">
      <c r="A163" s="4" t="s">
        <v>281</v>
      </c>
      <c r="B163" s="4" t="str">
        <f aca="false">INDEX(Events!$E$6:$E$4467,MATCH($A163,Events!$D$6:$D$4467,0))</f>
        <v>PNB Housing Finance Limited</v>
      </c>
      <c r="C163" s="4" t="str">
        <f aca="false">INDEX(Events!$F$6:$F$4467,MATCH($A163,Events!$D$6:$D$4467,0))&amp;""</f>
        <v>Finance - Housing</v>
      </c>
      <c r="D163" s="5" t="n">
        <f aca="false">COUNTIFS(Events!$D$6:$D$4467,$A163)</f>
        <v>22</v>
      </c>
      <c r="E163" s="5" t="n">
        <f aca="false">COUNTIFS(Events!$D$6:$D$4467,$A163,Events!$L$6:$L$4467,"After close")</f>
        <v>16</v>
      </c>
      <c r="F163" s="6" t="n">
        <f aca="false">IFERROR(AVERAGEIFS(Events!$U$6:$U$4467,Events!$D$6:$D$4467,$A163),"")</f>
        <v>0.0126158722888875</v>
      </c>
      <c r="G163" s="6" t="n">
        <f aca="false">IFERROR(COUNTIFS(Events!$D$6:$D$4467,$A163,Events!$U$6:$U$4467,"&gt;0")/COUNTIFS(Events!$D$6:$D$4467,$A163,Events!$U$6:$U$4467,"&lt;&gt;"),"")</f>
        <v>0.681818181818182</v>
      </c>
      <c r="H163" s="6" t="n">
        <f aca="false">IFERROR(AVERAGEIFS(Events!$X$6:$X$4467,Events!$D$6:$D$4467,$A163),"")</f>
        <v>0.0108805868561232</v>
      </c>
      <c r="I163" s="6" t="n">
        <f aca="false">IFERROR(AVERAGEIFS(Events!$AD$6:$AD$4467,Events!$D$6:$D$4467,$A163),"")</f>
        <v>0.0329586328402758</v>
      </c>
      <c r="J163" s="6" t="n">
        <f aca="false">IFERROR(COUNTIFS(Events!$D$6:$D$4467,$A163,Events!$AV$6:$AV$4467,"&gt;0")/COUNTIFS(Events!$D$6:$D$4467,$A163,Events!$AV$6:$AV$4467,"&lt;&gt;"),"")</f>
        <v>0.7</v>
      </c>
      <c r="K163" s="6" t="n">
        <f aca="false">IFERROR(COUNTIFS(Events!$D$6:$D$4467,$A163,Events!$BB$6:$BB$4467,"&gt;0")/COUNTIFS(Events!$D$6:$D$4467,$A163,Events!$BB$6:$BB$4467,"&lt;&gt;"),"")</f>
        <v>0.842105263157895</v>
      </c>
      <c r="L163" s="6" t="str">
        <f aca="false">IFERROR(AVERAGEIFS(Events!$AZ$6:$AZ$4467,Events!$D$6:$D$4467,$A163),"")</f>
        <v/>
      </c>
      <c r="M163" s="6" t="n">
        <f aca="false">IFERROR(AVERAGEIFS(Events!$CK$6:$CK$4467,Events!$D$6:$D$4467,$A163),"")</f>
        <v>0.0808282626299724</v>
      </c>
      <c r="N163" s="7" t="n">
        <f aca="false">IFERROR(AVERAGEIFS(Events!$CL$6:$CL$4467,Events!$D$6:$D$4467,$A163),"")</f>
        <v>0.513192766544825</v>
      </c>
      <c r="O163" s="6" t="n">
        <f aca="false">IFERROR(AVERAGEIFS(Events!$CJ$6:$CJ$4467,Events!$D$6:$D$4467,$A163),"")</f>
        <v>-0.130667006628824</v>
      </c>
      <c r="P163" s="5" t="n">
        <f aca="false">COUNTIFS(Events!$D$6:$D$4467,$A163,Events!$CN$6:$CN$4467,"Yes",Events!$CM$6:$CM$4467,"&lt;&gt;")</f>
        <v>2</v>
      </c>
      <c r="Q163" s="6" t="n">
        <f aca="false">IFERROR(AVERAGEIFS(Events!$CM$6:$CM$4467,Events!$D$6:$D$4467,$A163,Events!$CN$6:$CN$4467,"Yes"),"")</f>
        <v>-0.101277344909849</v>
      </c>
      <c r="R163" s="6" t="n">
        <f aca="false">IFERROR(COUNTIFS(Events!$D$6:$D$4467,$A163,Events!$CM$6:$CM$4467,"&gt;0",Events!$CN$6:$CN$4467,"Yes")/COUNTIFS(Events!$D$6:$D$4467,$A163,Events!$CM$6:$CM$4467,"&lt;&gt;",Events!$CN$6:$CN$4467,"Yes"),"")</f>
        <v>0</v>
      </c>
    </row>
    <row r="164" customFormat="false" ht="15" hidden="false" customHeight="false" outlineLevel="0" collapsed="false">
      <c r="A164" s="4" t="s">
        <v>282</v>
      </c>
      <c r="B164" s="4" t="str">
        <f aca="false">INDEX(Events!$E$6:$E$4467,MATCH($A164,Events!$D$6:$D$4467,0))</f>
        <v>PB Fintech Limited</v>
      </c>
      <c r="C164" s="4" t="str">
        <f aca="false">INDEX(Events!$F$6:$F$4467,MATCH($A164,Events!$D$6:$D$4467,0))&amp;""</f>
        <v>Internet &amp; E-commerce</v>
      </c>
      <c r="D164" s="5" t="n">
        <f aca="false">COUNTIFS(Events!$D$6:$D$4467,$A164)</f>
        <v>19</v>
      </c>
      <c r="E164" s="5" t="n">
        <f aca="false">COUNTIFS(Events!$D$6:$D$4467,$A164,Events!$L$6:$L$4467,"After close")</f>
        <v>18</v>
      </c>
      <c r="F164" s="6" t="n">
        <f aca="false">IFERROR(AVERAGEIFS(Events!$U$6:$U$4467,Events!$D$6:$D$4467,$A164),"")</f>
        <v>0.0140687566912136</v>
      </c>
      <c r="G164" s="6" t="n">
        <f aca="false">IFERROR(COUNTIFS(Events!$D$6:$D$4467,$A164,Events!$U$6:$U$4467,"&gt;0")/COUNTIFS(Events!$D$6:$D$4467,$A164,Events!$U$6:$U$4467,"&lt;&gt;"),"")</f>
        <v>0.631578947368421</v>
      </c>
      <c r="H164" s="6" t="n">
        <f aca="false">IFERROR(AVERAGEIFS(Events!$X$6:$X$4467,Events!$D$6:$D$4467,$A164),"")</f>
        <v>0.00691861895587228</v>
      </c>
      <c r="I164" s="6" t="n">
        <f aca="false">IFERROR(AVERAGEIFS(Events!$AD$6:$AD$4467,Events!$D$6:$D$4467,$A164),"")</f>
        <v>0.0304218299942289</v>
      </c>
      <c r="J164" s="6" t="n">
        <f aca="false">IFERROR(COUNTIFS(Events!$D$6:$D$4467,$A164,Events!$AV$6:$AV$4467,"&gt;0")/COUNTIFS(Events!$D$6:$D$4467,$A164,Events!$AV$6:$AV$4467,"&lt;&gt;"),"")</f>
        <v>1</v>
      </c>
      <c r="K164" s="6" t="n">
        <f aca="false">IFERROR(COUNTIFS(Events!$D$6:$D$4467,$A164,Events!$BB$6:$BB$4467,"&gt;0")/COUNTIFS(Events!$D$6:$D$4467,$A164,Events!$BB$6:$BB$4467,"&lt;&gt;"),"")</f>
        <v>1</v>
      </c>
      <c r="L164" s="6" t="n">
        <f aca="false">IFERROR(AVERAGEIFS(Events!$AZ$6:$AZ$4467,Events!$D$6:$D$4467,$A164),"")</f>
        <v>0.134155812903961</v>
      </c>
      <c r="M164" s="6" t="n">
        <f aca="false">IFERROR(AVERAGEIFS(Events!$CK$6:$CK$4467,Events!$D$6:$D$4467,$A164),"")</f>
        <v>0.0866900747331249</v>
      </c>
      <c r="N164" s="7" t="n">
        <f aca="false">IFERROR(AVERAGEIFS(Events!$CL$6:$CL$4467,Events!$D$6:$D$4467,$A164),"")</f>
        <v>0.377441864605487</v>
      </c>
      <c r="O164" s="6" t="n">
        <f aca="false">IFERROR(AVERAGEIFS(Events!$CJ$6:$CJ$4467,Events!$D$6:$D$4467,$A164),"")</f>
        <v>-0.100081327491826</v>
      </c>
      <c r="P164" s="5" t="n">
        <f aca="false">COUNTIFS(Events!$D$6:$D$4467,$A164,Events!$CN$6:$CN$4467,"Yes",Events!$CM$6:$CM$4467,"&lt;&gt;")</f>
        <v>3</v>
      </c>
      <c r="Q164" s="6" t="n">
        <f aca="false">IFERROR(AVERAGEIFS(Events!$CM$6:$CM$4467,Events!$D$6:$D$4467,$A164,Events!$CN$6:$CN$4467,"Yes"),"")</f>
        <v>-0.032161966931556</v>
      </c>
      <c r="R164" s="6" t="n">
        <f aca="false">IFERROR(COUNTIFS(Events!$D$6:$D$4467,$A164,Events!$CM$6:$CM$4467,"&gt;0",Events!$CN$6:$CN$4467,"Yes")/COUNTIFS(Events!$D$6:$D$4467,$A164,Events!$CM$6:$CM$4467,"&lt;&gt;",Events!$CN$6:$CN$4467,"Yes"),"")</f>
        <v>0.333333333333333</v>
      </c>
    </row>
    <row r="165" customFormat="false" ht="15" hidden="false" customHeight="false" outlineLevel="0" collapsed="false">
      <c r="A165" s="4" t="s">
        <v>283</v>
      </c>
      <c r="B165" s="4" t="str">
        <f aca="false">INDEX(Events!$E$6:$E$4467,MATCH($A165,Events!$D$6:$D$4467,0))</f>
        <v>Polycab India Limited</v>
      </c>
      <c r="C165" s="4" t="str">
        <f aca="false">INDEX(Events!$F$6:$F$4467,MATCH($A165,Events!$D$6:$D$4467,0))&amp;""</f>
        <v>Electrical Equipment</v>
      </c>
      <c r="D165" s="5" t="n">
        <f aca="false">COUNTIFS(Events!$D$6:$D$4467,$A165)</f>
        <v>22</v>
      </c>
      <c r="E165" s="5" t="n">
        <f aca="false">COUNTIFS(Events!$D$6:$D$4467,$A165,Events!$L$6:$L$4467,"After close")</f>
        <v>1</v>
      </c>
      <c r="F165" s="6" t="n">
        <f aca="false">IFERROR(AVERAGEIFS(Events!$U$6:$U$4467,Events!$D$6:$D$4467,$A165),"")</f>
        <v>0.00992088963788714</v>
      </c>
      <c r="G165" s="6" t="n">
        <f aca="false">IFERROR(COUNTIFS(Events!$D$6:$D$4467,$A165,Events!$U$6:$U$4467,"&gt;0")/COUNTIFS(Events!$D$6:$D$4467,$A165,Events!$U$6:$U$4467,"&lt;&gt;"),"")</f>
        <v>0.590909090909091</v>
      </c>
      <c r="H165" s="6" t="n">
        <f aca="false">IFERROR(AVERAGEIFS(Events!$X$6:$X$4467,Events!$D$6:$D$4467,$A165),"")</f>
        <v>0.0104074121200421</v>
      </c>
      <c r="I165" s="6" t="n">
        <f aca="false">IFERROR(AVERAGEIFS(Events!$AD$6:$AD$4467,Events!$D$6:$D$4467,$A165),"")</f>
        <v>0.0295699887333306</v>
      </c>
      <c r="J165" s="6" t="n">
        <f aca="false">IFERROR(COUNTIFS(Events!$D$6:$D$4467,$A165,Events!$AV$6:$AV$4467,"&gt;0")/COUNTIFS(Events!$D$6:$D$4467,$A165,Events!$AV$6:$AV$4467,"&lt;&gt;"),"")</f>
        <v>1</v>
      </c>
      <c r="K165" s="6" t="n">
        <f aca="false">IFERROR(COUNTIFS(Events!$D$6:$D$4467,$A165,Events!$BB$6:$BB$4467,"&gt;0")/COUNTIFS(Events!$D$6:$D$4467,$A165,Events!$BB$6:$BB$4467,"&lt;&gt;"),"")</f>
        <v>0.863636363636364</v>
      </c>
      <c r="L165" s="6" t="n">
        <f aca="false">IFERROR(AVERAGEIFS(Events!$AZ$6:$AZ$4467,Events!$D$6:$D$4467,$A165),"")</f>
        <v>0.00279289459063623</v>
      </c>
      <c r="M165" s="6" t="n">
        <f aca="false">IFERROR(AVERAGEIFS(Events!$CK$6:$CK$4467,Events!$D$6:$D$4467,$A165),"")</f>
        <v>0.0630781638467363</v>
      </c>
      <c r="N165" s="7" t="n">
        <f aca="false">IFERROR(AVERAGEIFS(Events!$CL$6:$CL$4467,Events!$D$6:$D$4467,$A165),"")</f>
        <v>0.474647395465653</v>
      </c>
      <c r="O165" s="6" t="n">
        <f aca="false">IFERROR(AVERAGEIFS(Events!$CJ$6:$CJ$4467,Events!$D$6:$D$4467,$A165),"")</f>
        <v>-0.10884115892742</v>
      </c>
      <c r="P165" s="5" t="n">
        <f aca="false">COUNTIFS(Events!$D$6:$D$4467,$A165,Events!$CN$6:$CN$4467,"Yes",Events!$CM$6:$CM$4467,"&lt;&gt;")</f>
        <v>17</v>
      </c>
      <c r="Q165" s="6" t="n">
        <f aca="false">IFERROR(AVERAGEIFS(Events!$CM$6:$CM$4467,Events!$D$6:$D$4467,$A165,Events!$CN$6:$CN$4467,"Yes"),"")</f>
        <v>0.0719932327498705</v>
      </c>
      <c r="R165" s="6" t="n">
        <f aca="false">IFERROR(COUNTIFS(Events!$D$6:$D$4467,$A165,Events!$CM$6:$CM$4467,"&gt;0",Events!$CN$6:$CN$4467,"Yes")/COUNTIFS(Events!$D$6:$D$4467,$A165,Events!$CM$6:$CM$4467,"&lt;&gt;",Events!$CN$6:$CN$4467,"Yes"),"")</f>
        <v>0.588235294117647</v>
      </c>
    </row>
    <row r="166" customFormat="false" ht="15" hidden="false" customHeight="false" outlineLevel="0" collapsed="false">
      <c r="A166" s="4" t="s">
        <v>284</v>
      </c>
      <c r="B166" s="4" t="str">
        <f aca="false">INDEX(Events!$E$6:$E$4467,MATCH($A166,Events!$D$6:$D$4467,0))</f>
        <v>Power Grid Corporation of India Limited</v>
      </c>
      <c r="C166" s="4" t="str">
        <f aca="false">INDEX(Events!$F$6:$F$4467,MATCH($A166,Events!$D$6:$D$4467,0))&amp;""</f>
        <v>Power</v>
      </c>
      <c r="D166" s="5" t="n">
        <f aca="false">COUNTIFS(Events!$D$6:$D$4467,$A166)</f>
        <v>22</v>
      </c>
      <c r="E166" s="5" t="n">
        <f aca="false">COUNTIFS(Events!$D$6:$D$4467,$A166,Events!$L$6:$L$4467,"After close")</f>
        <v>18</v>
      </c>
      <c r="F166" s="6" t="n">
        <f aca="false">IFERROR(AVERAGEIFS(Events!$U$6:$U$4467,Events!$D$6:$D$4467,$A166),"")</f>
        <v>-0.0146898297569295</v>
      </c>
      <c r="G166" s="6" t="n">
        <f aca="false">IFERROR(COUNTIFS(Events!$D$6:$D$4467,$A166,Events!$U$6:$U$4467,"&gt;0")/COUNTIFS(Events!$D$6:$D$4467,$A166,Events!$U$6:$U$4467,"&lt;&gt;"),"")</f>
        <v>0.272727272727273</v>
      </c>
      <c r="H166" s="6" t="n">
        <f aca="false">IFERROR(AVERAGEIFS(Events!$X$6:$X$4467,Events!$D$6:$D$4467,$A166),"")</f>
        <v>-0.0188989459033962</v>
      </c>
      <c r="I166" s="6" t="n">
        <f aca="false">IFERROR(AVERAGEIFS(Events!$AD$6:$AD$4467,Events!$D$6:$D$4467,$A166),"")</f>
        <v>0.018017151134053</v>
      </c>
      <c r="J166" s="6" t="n">
        <f aca="false">IFERROR(COUNTIFS(Events!$D$6:$D$4467,$A166,Events!$AV$6:$AV$4467,"&gt;0")/COUNTIFS(Events!$D$6:$D$4467,$A166,Events!$AV$6:$AV$4467,"&lt;&gt;"),"")</f>
        <v>0.818181818181818</v>
      </c>
      <c r="K166" s="6" t="n">
        <f aca="false">IFERROR(COUNTIFS(Events!$D$6:$D$4467,$A166,Events!$BB$6:$BB$4467,"&gt;0")/COUNTIFS(Events!$D$6:$D$4467,$A166,Events!$BB$6:$BB$4467,"&lt;&gt;"),"")</f>
        <v>0.590909090909091</v>
      </c>
      <c r="L166" s="6" t="n">
        <f aca="false">IFERROR(AVERAGEIFS(Events!$AZ$6:$AZ$4467,Events!$D$6:$D$4467,$A166),"")</f>
        <v>-0.0050171395238161</v>
      </c>
      <c r="M166" s="6" t="n">
        <f aca="false">IFERROR(AVERAGEIFS(Events!$CK$6:$CK$4467,Events!$D$6:$D$4467,$A166),"")</f>
        <v>0.0498582734528527</v>
      </c>
      <c r="N166" s="7" t="n">
        <f aca="false">IFERROR(AVERAGEIFS(Events!$CL$6:$CL$4467,Events!$D$6:$D$4467,$A166),"")</f>
        <v>0.361232695492913</v>
      </c>
      <c r="O166" s="6" t="n">
        <f aca="false">IFERROR(AVERAGEIFS(Events!$CJ$6:$CJ$4467,Events!$D$6:$D$4467,$A166),"")</f>
        <v>-0.110903932789452</v>
      </c>
      <c r="P166" s="5" t="n">
        <f aca="false">COUNTIFS(Events!$D$6:$D$4467,$A166,Events!$CN$6:$CN$4467,"Yes",Events!$CM$6:$CM$4467,"&lt;&gt;")</f>
        <v>12</v>
      </c>
      <c r="Q166" s="6" t="n">
        <f aca="false">IFERROR(AVERAGEIFS(Events!$CM$6:$CM$4467,Events!$D$6:$D$4467,$A166,Events!$CN$6:$CN$4467,"Yes"),"")</f>
        <v>-0.0646907315912463</v>
      </c>
      <c r="R166" s="6" t="n">
        <f aca="false">IFERROR(COUNTIFS(Events!$D$6:$D$4467,$A166,Events!$CM$6:$CM$4467,"&gt;0",Events!$CN$6:$CN$4467,"Yes")/COUNTIFS(Events!$D$6:$D$4467,$A166,Events!$CM$6:$CM$4467,"&lt;&gt;",Events!$CN$6:$CN$4467,"Yes"),"")</f>
        <v>0.333333333333333</v>
      </c>
    </row>
    <row r="167" customFormat="false" ht="15" hidden="false" customHeight="false" outlineLevel="0" collapsed="false">
      <c r="A167" s="4" t="s">
        <v>285</v>
      </c>
      <c r="B167" s="4" t="str">
        <f aca="false">INDEX(Events!$E$6:$E$4467,MATCH($A167,Events!$D$6:$D$4467,0))</f>
        <v>Hitachi Energy India Limited</v>
      </c>
      <c r="C167" s="4" t="str">
        <f aca="false">INDEX(Events!$F$6:$F$4467,MATCH($A167,Events!$D$6:$D$4467,0))&amp;""</f>
        <v>Electrical Equipment</v>
      </c>
      <c r="D167" s="5" t="n">
        <f aca="false">COUNTIFS(Events!$D$6:$D$4467,$A167)</f>
        <v>22</v>
      </c>
      <c r="E167" s="5" t="n">
        <f aca="false">COUNTIFS(Events!$D$6:$D$4467,$A167,Events!$L$6:$L$4467,"After close")</f>
        <v>18</v>
      </c>
      <c r="F167" s="6" t="n">
        <f aca="false">IFERROR(AVERAGEIFS(Events!$U$6:$U$4467,Events!$D$6:$D$4467,$A167),"")</f>
        <v>0.00779688099430887</v>
      </c>
      <c r="G167" s="6" t="n">
        <f aca="false">IFERROR(COUNTIFS(Events!$D$6:$D$4467,$A167,Events!$U$6:$U$4467,"&gt;0")/COUNTIFS(Events!$D$6:$D$4467,$A167,Events!$U$6:$U$4467,"&lt;&gt;"),"")</f>
        <v>0.454545454545455</v>
      </c>
      <c r="H167" s="6" t="n">
        <f aca="false">IFERROR(AVERAGEIFS(Events!$X$6:$X$4467,Events!$D$6:$D$4467,$A167),"")</f>
        <v>0.000957882078131056</v>
      </c>
      <c r="I167" s="6" t="n">
        <f aca="false">IFERROR(AVERAGEIFS(Events!$AD$6:$AD$4467,Events!$D$6:$D$4467,$A167),"")</f>
        <v>0.0529218085550083</v>
      </c>
      <c r="J167" s="6" t="n">
        <f aca="false">IFERROR(COUNTIFS(Events!$D$6:$D$4467,$A167,Events!$AV$6:$AV$4467,"&gt;0")/COUNTIFS(Events!$D$6:$D$4467,$A167,Events!$AV$6:$AV$4467,"&lt;&gt;"),"")</f>
        <v>0.9375</v>
      </c>
      <c r="K167" s="6" t="n">
        <f aca="false">IFERROR(COUNTIFS(Events!$D$6:$D$4467,$A167,Events!$BB$6:$BB$4467,"&gt;0")/COUNTIFS(Events!$D$6:$D$4467,$A167,Events!$BB$6:$BB$4467,"&lt;&gt;"),"")</f>
        <v>0.9375</v>
      </c>
      <c r="L167" s="6" t="n">
        <f aca="false">IFERROR(AVERAGEIFS(Events!$AZ$6:$AZ$4467,Events!$D$6:$D$4467,$A167),"")</f>
        <v>0.0255114240327082</v>
      </c>
      <c r="M167" s="6" t="n">
        <f aca="false">IFERROR(AVERAGEIFS(Events!$CK$6:$CK$4467,Events!$D$6:$D$4467,$A167),"")</f>
        <v>0.0995449046563527</v>
      </c>
      <c r="N167" s="7" t="n">
        <f aca="false">IFERROR(AVERAGEIFS(Events!$CL$6:$CL$4467,Events!$D$6:$D$4467,$A167),"")</f>
        <v>1.12839167749769</v>
      </c>
      <c r="O167" s="6" t="n">
        <f aca="false">IFERROR(AVERAGEIFS(Events!$CJ$6:$CJ$4467,Events!$D$6:$D$4467,$A167),"")</f>
        <v>-0.17965514973105</v>
      </c>
      <c r="P167" s="5" t="n">
        <f aca="false">COUNTIFS(Events!$D$6:$D$4467,$A167,Events!$CN$6:$CN$4467,"Yes",Events!$CM$6:$CM$4467,"&lt;&gt;")</f>
        <v>2</v>
      </c>
      <c r="Q167" s="6" t="n">
        <f aca="false">IFERROR(AVERAGEIFS(Events!$CM$6:$CM$4467,Events!$D$6:$D$4467,$A167,Events!$CN$6:$CN$4467,"Yes"),"")</f>
        <v>-0.0373985151296893</v>
      </c>
      <c r="R167" s="6" t="n">
        <f aca="false">IFERROR(COUNTIFS(Events!$D$6:$D$4467,$A167,Events!$CM$6:$CM$4467,"&gt;0",Events!$CN$6:$CN$4467,"Yes")/COUNTIFS(Events!$D$6:$D$4467,$A167,Events!$CM$6:$CM$4467,"&lt;&gt;",Events!$CN$6:$CN$4467,"Yes"),"")</f>
        <v>0.5</v>
      </c>
    </row>
    <row r="168" customFormat="false" ht="15" hidden="false" customHeight="false" outlineLevel="0" collapsed="false">
      <c r="A168" s="4" t="s">
        <v>286</v>
      </c>
      <c r="B168" s="4" t="str">
        <f aca="false">INDEX(Events!$E$6:$E$4467,MATCH($A168,Events!$D$6:$D$4467,0))</f>
        <v>Premier Energies Limited</v>
      </c>
      <c r="C168" s="4" t="str">
        <f aca="false">INDEX(Events!$F$6:$F$4467,MATCH($A168,Events!$D$6:$D$4467,0))&amp;""</f>
        <v>Electrical Equipment</v>
      </c>
      <c r="D168" s="5" t="n">
        <f aca="false">COUNTIFS(Events!$D$6:$D$4467,$A168)</f>
        <v>8</v>
      </c>
      <c r="E168" s="5" t="n">
        <f aca="false">COUNTIFS(Events!$D$6:$D$4467,$A168,Events!$L$6:$L$4467,"After close")</f>
        <v>6</v>
      </c>
      <c r="F168" s="6" t="n">
        <f aca="false">IFERROR(AVERAGEIFS(Events!$U$6:$U$4467,Events!$D$6:$D$4467,$A168),"")</f>
        <v>-0.0192543173434728</v>
      </c>
      <c r="G168" s="6" t="n">
        <f aca="false">IFERROR(COUNTIFS(Events!$D$6:$D$4467,$A168,Events!$U$6:$U$4467,"&gt;0")/COUNTIFS(Events!$D$6:$D$4467,$A168,Events!$U$6:$U$4467,"&lt;&gt;"),"")</f>
        <v>0.5</v>
      </c>
      <c r="H168" s="6" t="n">
        <f aca="false">IFERROR(AVERAGEIFS(Events!$X$6:$X$4467,Events!$D$6:$D$4467,$A168),"")</f>
        <v>-0.0170399434489074</v>
      </c>
      <c r="I168" s="6" t="n">
        <f aca="false">IFERROR(AVERAGEIFS(Events!$AD$6:$AD$4467,Events!$D$6:$D$4467,$A168),"")</f>
        <v>0.03558923633353</v>
      </c>
      <c r="J168" s="6" t="n">
        <f aca="false">IFERROR(COUNTIFS(Events!$D$6:$D$4467,$A168,Events!$AV$6:$AV$4467,"&gt;0")/COUNTIFS(Events!$D$6:$D$4467,$A168,Events!$AV$6:$AV$4467,"&lt;&gt;"),"")</f>
        <v>1</v>
      </c>
      <c r="K168" s="6" t="n">
        <f aca="false">IFERROR(COUNTIFS(Events!$D$6:$D$4467,$A168,Events!$BB$6:$BB$4467,"&gt;0")/COUNTIFS(Events!$D$6:$D$4467,$A168,Events!$BB$6:$BB$4467,"&lt;&gt;"),"")</f>
        <v>1</v>
      </c>
      <c r="L168" s="6" t="n">
        <f aca="false">IFERROR(AVERAGEIFS(Events!$AZ$6:$AZ$4467,Events!$D$6:$D$4467,$A168),"")</f>
        <v>0.00706501834989011</v>
      </c>
      <c r="M168" s="6" t="n">
        <f aca="false">IFERROR(AVERAGEIFS(Events!$CK$6:$CK$4467,Events!$D$6:$D$4467,$A168),"")</f>
        <v>0.0840617171633902</v>
      </c>
      <c r="N168" s="7" t="n">
        <f aca="false">IFERROR(AVERAGEIFS(Events!$CL$6:$CL$4467,Events!$D$6:$D$4467,$A168),"")</f>
        <v>0.266621322092369</v>
      </c>
      <c r="O168" s="6" t="n">
        <f aca="false">IFERROR(AVERAGEIFS(Events!$CJ$6:$CJ$4467,Events!$D$6:$D$4467,$A168),"")</f>
        <v>-0.111682207951796</v>
      </c>
      <c r="P168" s="5" t="n">
        <f aca="false">COUNTIFS(Events!$D$6:$D$4467,$A168,Events!$CN$6:$CN$4467,"Yes",Events!$CM$6:$CM$4467,"&lt;&gt;")</f>
        <v>2</v>
      </c>
      <c r="Q168" s="6" t="n">
        <f aca="false">IFERROR(AVERAGEIFS(Events!$CM$6:$CM$4467,Events!$D$6:$D$4467,$A168,Events!$CN$6:$CN$4467,"Yes"),"")</f>
        <v>0.00144725401472803</v>
      </c>
      <c r="R168" s="6" t="n">
        <f aca="false">IFERROR(COUNTIFS(Events!$D$6:$D$4467,$A168,Events!$CM$6:$CM$4467,"&gt;0",Events!$CN$6:$CN$4467,"Yes")/COUNTIFS(Events!$D$6:$D$4467,$A168,Events!$CM$6:$CM$4467,"&lt;&gt;",Events!$CN$6:$CN$4467,"Yes"),"")</f>
        <v>0.5</v>
      </c>
    </row>
    <row r="169" customFormat="false" ht="15" hidden="false" customHeight="false" outlineLevel="0" collapsed="false">
      <c r="A169" s="4" t="s">
        <v>287</v>
      </c>
      <c r="B169" s="4" t="str">
        <f aca="false">INDEX(Events!$E$6:$E$4467,MATCH($A169,Events!$D$6:$D$4467,0))</f>
        <v>Prestige Estates Projects Limited</v>
      </c>
      <c r="C169" s="4" t="str">
        <f aca="false">INDEX(Events!$F$6:$F$4467,MATCH($A169,Events!$D$6:$D$4467,0))&amp;""</f>
        <v>Construction</v>
      </c>
      <c r="D169" s="5" t="n">
        <f aca="false">COUNTIFS(Events!$D$6:$D$4467,$A169)</f>
        <v>22</v>
      </c>
      <c r="E169" s="5" t="n">
        <f aca="false">COUNTIFS(Events!$D$6:$D$4467,$A169,Events!$L$6:$L$4467,"After close")</f>
        <v>21</v>
      </c>
      <c r="F169" s="6" t="n">
        <f aca="false">IFERROR(AVERAGEIFS(Events!$U$6:$U$4467,Events!$D$6:$D$4467,$A169),"")</f>
        <v>-0.00137102947141306</v>
      </c>
      <c r="G169" s="6" t="n">
        <f aca="false">IFERROR(COUNTIFS(Events!$D$6:$D$4467,$A169,Events!$U$6:$U$4467,"&gt;0")/COUNTIFS(Events!$D$6:$D$4467,$A169,Events!$U$6:$U$4467,"&lt;&gt;"),"")</f>
        <v>0.590909090909091</v>
      </c>
      <c r="H169" s="6" t="n">
        <f aca="false">IFERROR(AVERAGEIFS(Events!$X$6:$X$4467,Events!$D$6:$D$4467,$A169),"")</f>
        <v>-0.00775316217555461</v>
      </c>
      <c r="I169" s="6" t="n">
        <f aca="false">IFERROR(AVERAGEIFS(Events!$AD$6:$AD$4467,Events!$D$6:$D$4467,$A169),"")</f>
        <v>0.0233849197743642</v>
      </c>
      <c r="J169" s="6" t="n">
        <f aca="false">IFERROR(COUNTIFS(Events!$D$6:$D$4467,$A169,Events!$AV$6:$AV$4467,"&gt;0")/COUNTIFS(Events!$D$6:$D$4467,$A169,Events!$AV$6:$AV$4467,"&lt;&gt;"),"")</f>
        <v>0.7</v>
      </c>
      <c r="K169" s="6" t="n">
        <f aca="false">IFERROR(COUNTIFS(Events!$D$6:$D$4467,$A169,Events!$BB$6:$BB$4467,"&gt;0")/COUNTIFS(Events!$D$6:$D$4467,$A169,Events!$BB$6:$BB$4467,"&lt;&gt;"),"")</f>
        <v>0.55</v>
      </c>
      <c r="L169" s="6" t="n">
        <f aca="false">IFERROR(AVERAGEIFS(Events!$AZ$6:$AZ$4467,Events!$D$6:$D$4467,$A169),"")</f>
        <v>0.00221035464928661</v>
      </c>
      <c r="M169" s="6" t="n">
        <f aca="false">IFERROR(AVERAGEIFS(Events!$CK$6:$CK$4467,Events!$D$6:$D$4467,$A169),"")</f>
        <v>0.0913197258158174</v>
      </c>
      <c r="N169" s="7" t="n">
        <f aca="false">IFERROR(AVERAGEIFS(Events!$CL$6:$CL$4467,Events!$D$6:$D$4467,$A169),"")</f>
        <v>0.257180304602588</v>
      </c>
      <c r="O169" s="6" t="n">
        <f aca="false">IFERROR(AVERAGEIFS(Events!$CJ$6:$CJ$4467,Events!$D$6:$D$4467,$A169),"")</f>
        <v>-0.129229229695789</v>
      </c>
      <c r="P169" s="5" t="n">
        <f aca="false">COUNTIFS(Events!$D$6:$D$4467,$A169,Events!$CN$6:$CN$4467,"Yes",Events!$CM$6:$CM$4467,"&lt;&gt;")</f>
        <v>1</v>
      </c>
      <c r="Q169" s="6" t="n">
        <f aca="false">IFERROR(AVERAGEIFS(Events!$CM$6:$CM$4467,Events!$D$6:$D$4467,$A169,Events!$CN$6:$CN$4467,"Yes"),"")</f>
        <v>-0.117307237889762</v>
      </c>
      <c r="R169" s="6" t="n">
        <f aca="false">IFERROR(COUNTIFS(Events!$D$6:$D$4467,$A169,Events!$CM$6:$CM$4467,"&gt;0",Events!$CN$6:$CN$4467,"Yes")/COUNTIFS(Events!$D$6:$D$4467,$A169,Events!$CM$6:$CM$4467,"&lt;&gt;",Events!$CN$6:$CN$4467,"Yes"),"")</f>
        <v>0</v>
      </c>
    </row>
    <row r="170" customFormat="false" ht="15" hidden="false" customHeight="false" outlineLevel="0" collapsed="false">
      <c r="A170" s="4" t="s">
        <v>288</v>
      </c>
      <c r="B170" s="4" t="str">
        <f aca="false">INDEX(Events!$E$6:$E$4467,MATCH($A170,Events!$D$6:$D$4467,0))</f>
        <v>Radico Khaitan Limited</v>
      </c>
      <c r="C170" s="4" t="str">
        <f aca="false">INDEX(Events!$F$6:$F$4467,MATCH($A170,Events!$D$6:$D$4467,0))&amp;""</f>
        <v>Brew/Distilleries</v>
      </c>
      <c r="D170" s="5" t="n">
        <f aca="false">COUNTIFS(Events!$D$6:$D$4467,$A170)</f>
        <v>22</v>
      </c>
      <c r="E170" s="5" t="n">
        <f aca="false">COUNTIFS(Events!$D$6:$D$4467,$A170,Events!$L$6:$L$4467,"After close")</f>
        <v>12</v>
      </c>
      <c r="F170" s="6" t="n">
        <f aca="false">IFERROR(AVERAGEIFS(Events!$U$6:$U$4467,Events!$D$6:$D$4467,$A170),"")</f>
        <v>0.0101565573633081</v>
      </c>
      <c r="G170" s="6" t="n">
        <f aca="false">IFERROR(COUNTIFS(Events!$D$6:$D$4467,$A170,Events!$U$6:$U$4467,"&gt;0")/COUNTIFS(Events!$D$6:$D$4467,$A170,Events!$U$6:$U$4467,"&lt;&gt;"),"")</f>
        <v>0.681818181818182</v>
      </c>
      <c r="H170" s="6" t="n">
        <f aca="false">IFERROR(AVERAGEIFS(Events!$X$6:$X$4467,Events!$D$6:$D$4467,$A170),"")</f>
        <v>0.00453787421255067</v>
      </c>
      <c r="I170" s="6" t="n">
        <f aca="false">IFERROR(AVERAGEIFS(Events!$AD$6:$AD$4467,Events!$D$6:$D$4467,$A170),"")</f>
        <v>0.0200593400443613</v>
      </c>
      <c r="J170" s="6" t="n">
        <f aca="false">IFERROR(COUNTIFS(Events!$D$6:$D$4467,$A170,Events!$AV$6:$AV$4467,"&gt;0")/COUNTIFS(Events!$D$6:$D$4467,$A170,Events!$AV$6:$AV$4467,"&lt;&gt;"),"")</f>
        <v>0.909090909090909</v>
      </c>
      <c r="K170" s="6" t="n">
        <f aca="false">IFERROR(COUNTIFS(Events!$D$6:$D$4467,$A170,Events!$BB$6:$BB$4467,"&gt;0")/COUNTIFS(Events!$D$6:$D$4467,$A170,Events!$BB$6:$BB$4467,"&lt;&gt;"),"")</f>
        <v>0.727272727272727</v>
      </c>
      <c r="L170" s="6" t="n">
        <f aca="false">IFERROR(AVERAGEIFS(Events!$AZ$6:$AZ$4467,Events!$D$6:$D$4467,$A170),"")</f>
        <v>0.0023508478952986</v>
      </c>
      <c r="M170" s="6" t="n">
        <f aca="false">IFERROR(AVERAGEIFS(Events!$CK$6:$CK$4467,Events!$D$6:$D$4467,$A170),"")</f>
        <v>0.0809133630557899</v>
      </c>
      <c r="N170" s="7" t="n">
        <f aca="false">IFERROR(AVERAGEIFS(Events!$CL$6:$CL$4467,Events!$D$6:$D$4467,$A170),"")</f>
        <v>0.417572598659717</v>
      </c>
      <c r="O170" s="6" t="n">
        <f aca="false">IFERROR(AVERAGEIFS(Events!$CJ$6:$CJ$4467,Events!$D$6:$D$4467,$A170),"")</f>
        <v>0.0813860426332875</v>
      </c>
      <c r="P170" s="5" t="n">
        <f aca="false">COUNTIFS(Events!$D$6:$D$4467,$A170,Events!$CN$6:$CN$4467,"Yes",Events!$CM$6:$CM$4467,"&lt;&gt;")</f>
        <v>0</v>
      </c>
      <c r="Q170" s="6" t="str">
        <f aca="false">IFERROR(AVERAGEIFS(Events!$CM$6:$CM$4467,Events!$D$6:$D$4467,$A170,Events!$CN$6:$CN$4467,"Yes"),"")</f>
        <v/>
      </c>
      <c r="R170" s="6" t="str">
        <f aca="false">IFERROR(COUNTIFS(Events!$D$6:$D$4467,$A170,Events!$CM$6:$CM$4467,"&gt;0",Events!$CN$6:$CN$4467,"Yes")/COUNTIFS(Events!$D$6:$D$4467,$A170,Events!$CM$6:$CM$4467,"&lt;&gt;",Events!$CN$6:$CN$4467,"Yes"),"")</f>
        <v/>
      </c>
    </row>
    <row r="171" customFormat="false" ht="15" hidden="false" customHeight="false" outlineLevel="0" collapsed="false">
      <c r="A171" s="4" t="s">
        <v>289</v>
      </c>
      <c r="B171" s="4" t="str">
        <f aca="false">INDEX(Events!$E$6:$E$4467,MATCH($A171,Events!$D$6:$D$4467,0))</f>
        <v>RBL Bank Limited</v>
      </c>
      <c r="C171" s="4" t="str">
        <f aca="false">INDEX(Events!$F$6:$F$4467,MATCH($A171,Events!$D$6:$D$4467,0))&amp;""</f>
        <v>Banks</v>
      </c>
      <c r="D171" s="5" t="n">
        <f aca="false">COUNTIFS(Events!$D$6:$D$4467,$A171)</f>
        <v>22</v>
      </c>
      <c r="E171" s="5" t="n">
        <f aca="false">COUNTIFS(Events!$D$6:$D$4467,$A171,Events!$L$6:$L$4467,"After close")</f>
        <v>9</v>
      </c>
      <c r="F171" s="6" t="n">
        <f aca="false">IFERROR(AVERAGEIFS(Events!$U$6:$U$4467,Events!$D$6:$D$4467,$A171),"")</f>
        <v>-0.0220020974536272</v>
      </c>
      <c r="G171" s="6" t="n">
        <f aca="false">IFERROR(COUNTIFS(Events!$D$6:$D$4467,$A171,Events!$U$6:$U$4467,"&gt;0")/COUNTIFS(Events!$D$6:$D$4467,$A171,Events!$U$6:$U$4467,"&lt;&gt;"),"")</f>
        <v>0.272727272727273</v>
      </c>
      <c r="H171" s="6" t="n">
        <f aca="false">IFERROR(AVERAGEIFS(Events!$X$6:$X$4467,Events!$D$6:$D$4467,$A171),"")</f>
        <v>-0.0178657714861898</v>
      </c>
      <c r="I171" s="6" t="n">
        <f aca="false">IFERROR(AVERAGEIFS(Events!$AD$6:$AD$4467,Events!$D$6:$D$4467,$A171),"")</f>
        <v>0.0438141365792221</v>
      </c>
      <c r="J171" s="6" t="n">
        <f aca="false">IFERROR(COUNTIFS(Events!$D$6:$D$4467,$A171,Events!$AV$6:$AV$4467,"&gt;0")/COUNTIFS(Events!$D$6:$D$4467,$A171,Events!$AV$6:$AV$4467,"&lt;&gt;"),"")</f>
        <v>0.8125</v>
      </c>
      <c r="K171" s="6" t="n">
        <f aca="false">IFERROR(COUNTIFS(Events!$D$6:$D$4467,$A171,Events!$BB$6:$BB$4467,"&gt;0")/COUNTIFS(Events!$D$6:$D$4467,$A171,Events!$BB$6:$BB$4467,"&lt;&gt;"),"")</f>
        <v>0.625</v>
      </c>
      <c r="L171" s="6" t="str">
        <f aca="false">IFERROR(AVERAGEIFS(Events!$AZ$6:$AZ$4467,Events!$D$6:$D$4467,$A171),"")</f>
        <v/>
      </c>
      <c r="M171" s="6" t="n">
        <f aca="false">IFERROR(AVERAGEIFS(Events!$CK$6:$CK$4467,Events!$D$6:$D$4467,$A171),"")</f>
        <v>0.0923994448593977</v>
      </c>
      <c r="N171" s="7" t="n">
        <f aca="false">IFERROR(AVERAGEIFS(Events!$CL$6:$CL$4467,Events!$D$6:$D$4467,$A171),"")</f>
        <v>0.546768439132871</v>
      </c>
      <c r="O171" s="6" t="n">
        <f aca="false">IFERROR(AVERAGEIFS(Events!$CJ$6:$CJ$4467,Events!$D$6:$D$4467,$A171),"")</f>
        <v>-0.128522433145997</v>
      </c>
      <c r="P171" s="5" t="n">
        <f aca="false">COUNTIFS(Events!$D$6:$D$4467,$A171,Events!$CN$6:$CN$4467,"Yes",Events!$CM$6:$CM$4467,"&lt;&gt;")</f>
        <v>10</v>
      </c>
      <c r="Q171" s="6" t="n">
        <f aca="false">IFERROR(AVERAGEIFS(Events!$CM$6:$CM$4467,Events!$D$6:$D$4467,$A171,Events!$CN$6:$CN$4467,"Yes"),"")</f>
        <v>0.159540966577909</v>
      </c>
      <c r="R171" s="6" t="n">
        <f aca="false">IFERROR(COUNTIFS(Events!$D$6:$D$4467,$A171,Events!$CM$6:$CM$4467,"&gt;0",Events!$CN$6:$CN$4467,"Yes")/COUNTIFS(Events!$D$6:$D$4467,$A171,Events!$CM$6:$CM$4467,"&lt;&gt;",Events!$CN$6:$CN$4467,"Yes"),"")</f>
        <v>0.5</v>
      </c>
    </row>
    <row r="172" customFormat="false" ht="15" hidden="false" customHeight="false" outlineLevel="0" collapsed="false">
      <c r="A172" s="4" t="s">
        <v>290</v>
      </c>
      <c r="B172" s="4" t="str">
        <f aca="false">INDEX(Events!$E$6:$E$4467,MATCH($A172,Events!$D$6:$D$4467,0))</f>
        <v>REC Limited</v>
      </c>
      <c r="C172" s="4" t="str">
        <f aca="false">INDEX(Events!$F$6:$F$4467,MATCH($A172,Events!$D$6:$D$4467,0))&amp;""</f>
        <v>Financial Institution</v>
      </c>
      <c r="D172" s="5" t="n">
        <f aca="false">COUNTIFS(Events!$D$6:$D$4467,$A172)</f>
        <v>22</v>
      </c>
      <c r="E172" s="5" t="n">
        <f aca="false">COUNTIFS(Events!$D$6:$D$4467,$A172,Events!$L$6:$L$4467,"After close")</f>
        <v>13</v>
      </c>
      <c r="F172" s="6" t="n">
        <f aca="false">IFERROR(AVERAGEIFS(Events!$U$6:$U$4467,Events!$D$6:$D$4467,$A172),"")</f>
        <v>0.0216183500926293</v>
      </c>
      <c r="G172" s="6" t="n">
        <f aca="false">IFERROR(COUNTIFS(Events!$D$6:$D$4467,$A172,Events!$U$6:$U$4467,"&gt;0")/COUNTIFS(Events!$D$6:$D$4467,$A172,Events!$U$6:$U$4467,"&lt;&gt;"),"")</f>
        <v>0.636363636363636</v>
      </c>
      <c r="H172" s="6" t="n">
        <f aca="false">IFERROR(AVERAGEIFS(Events!$X$6:$X$4467,Events!$D$6:$D$4467,$A172),"")</f>
        <v>0.0222978975594685</v>
      </c>
      <c r="I172" s="6" t="n">
        <f aca="false">IFERROR(AVERAGEIFS(Events!$AD$6:$AD$4467,Events!$D$6:$D$4467,$A172),"")</f>
        <v>0.0241288954136563</v>
      </c>
      <c r="J172" s="6" t="n">
        <f aca="false">IFERROR(COUNTIFS(Events!$D$6:$D$4467,$A172,Events!$AV$6:$AV$4467,"&gt;0")/COUNTIFS(Events!$D$6:$D$4467,$A172,Events!$AV$6:$AV$4467,"&lt;&gt;"),"")</f>
        <v>0.772727272727273</v>
      </c>
      <c r="K172" s="6" t="n">
        <f aca="false">IFERROR(COUNTIFS(Events!$D$6:$D$4467,$A172,Events!$BB$6:$BB$4467,"&gt;0")/COUNTIFS(Events!$D$6:$D$4467,$A172,Events!$BB$6:$BB$4467,"&lt;&gt;"),"")</f>
        <v>0.863636363636364</v>
      </c>
      <c r="L172" s="6" t="str">
        <f aca="false">IFERROR(AVERAGEIFS(Events!$AZ$6:$AZ$4467,Events!$D$6:$D$4467,$A172),"")</f>
        <v/>
      </c>
      <c r="M172" s="6" t="n">
        <f aca="false">IFERROR(AVERAGEIFS(Events!$CK$6:$CK$4467,Events!$D$6:$D$4467,$A172),"")</f>
        <v>0.0699626779037467</v>
      </c>
      <c r="N172" s="7" t="n">
        <f aca="false">IFERROR(AVERAGEIFS(Events!$CL$6:$CL$4467,Events!$D$6:$D$4467,$A172),"")</f>
        <v>0.330560292538847</v>
      </c>
      <c r="O172" s="6" t="n">
        <f aca="false">IFERROR(AVERAGEIFS(Events!$CJ$6:$CJ$4467,Events!$D$6:$D$4467,$A172),"")</f>
        <v>-0.074449625336377</v>
      </c>
      <c r="P172" s="5" t="n">
        <f aca="false">COUNTIFS(Events!$D$6:$D$4467,$A172,Events!$CN$6:$CN$4467,"Yes",Events!$CM$6:$CM$4467,"&lt;&gt;")</f>
        <v>6</v>
      </c>
      <c r="Q172" s="6" t="n">
        <f aca="false">IFERROR(AVERAGEIFS(Events!$CM$6:$CM$4467,Events!$D$6:$D$4467,$A172,Events!$CN$6:$CN$4467,"Yes"),"")</f>
        <v>0.139989005355737</v>
      </c>
      <c r="R172" s="6" t="n">
        <f aca="false">IFERROR(COUNTIFS(Events!$D$6:$D$4467,$A172,Events!$CM$6:$CM$4467,"&gt;0",Events!$CN$6:$CN$4467,"Yes")/COUNTIFS(Events!$D$6:$D$4467,$A172,Events!$CM$6:$CM$4467,"&lt;&gt;",Events!$CN$6:$CN$4467,"Yes"),"")</f>
        <v>0.333333333333333</v>
      </c>
    </row>
    <row r="173" customFormat="false" ht="15" hidden="false" customHeight="false" outlineLevel="0" collapsed="false">
      <c r="A173" s="4" t="s">
        <v>291</v>
      </c>
      <c r="B173" s="4" t="str">
        <f aca="false">INDEX(Events!$E$6:$E$4467,MATCH($A173,Events!$D$6:$D$4467,0))</f>
        <v>Reliance Industries Limited</v>
      </c>
      <c r="C173" s="4" t="str">
        <f aca="false">INDEX(Events!$F$6:$F$4467,MATCH($A173,Events!$D$6:$D$4467,0))&amp;""</f>
        <v>Refineries</v>
      </c>
      <c r="D173" s="5" t="n">
        <f aca="false">COUNTIFS(Events!$D$6:$D$4467,$A173)</f>
        <v>22</v>
      </c>
      <c r="E173" s="5" t="n">
        <f aca="false">COUNTIFS(Events!$D$6:$D$4467,$A173,Events!$L$6:$L$4467,"After close")</f>
        <v>22</v>
      </c>
      <c r="F173" s="6" t="n">
        <f aca="false">IFERROR(AVERAGEIFS(Events!$U$6:$U$4467,Events!$D$6:$D$4467,$A173),"")</f>
        <v>-0.00744434877207816</v>
      </c>
      <c r="G173" s="6" t="n">
        <f aca="false">IFERROR(COUNTIFS(Events!$D$6:$D$4467,$A173,Events!$U$6:$U$4467,"&gt;0")/COUNTIFS(Events!$D$6:$D$4467,$A173,Events!$U$6:$U$4467,"&lt;&gt;"),"")</f>
        <v>0.333333333333333</v>
      </c>
      <c r="H173" s="6" t="n">
        <f aca="false">IFERROR(AVERAGEIFS(Events!$X$6:$X$4467,Events!$D$6:$D$4467,$A173),"")</f>
        <v>-0.00525894584614352</v>
      </c>
      <c r="I173" s="6" t="n">
        <f aca="false">IFERROR(AVERAGEIFS(Events!$AD$6:$AD$4467,Events!$D$6:$D$4467,$A173),"")</f>
        <v>0.0210060842230916</v>
      </c>
      <c r="J173" s="6" t="n">
        <f aca="false">IFERROR(COUNTIFS(Events!$D$6:$D$4467,$A173,Events!$AV$6:$AV$4467,"&gt;0")/COUNTIFS(Events!$D$6:$D$4467,$A173,Events!$AV$6:$AV$4467,"&lt;&gt;"),"")</f>
        <v>0.909090909090909</v>
      </c>
      <c r="K173" s="6" t="n">
        <f aca="false">IFERROR(COUNTIFS(Events!$D$6:$D$4467,$A173,Events!$BB$6:$BB$4467,"&gt;0")/COUNTIFS(Events!$D$6:$D$4467,$A173,Events!$BB$6:$BB$4467,"&lt;&gt;"),"")</f>
        <v>0.545454545454545</v>
      </c>
      <c r="L173" s="6" t="n">
        <f aca="false">IFERROR(AVERAGEIFS(Events!$AZ$6:$AZ$4467,Events!$D$6:$D$4467,$A173),"")</f>
        <v>-0.00240697664574725</v>
      </c>
      <c r="M173" s="6" t="n">
        <f aca="false">IFERROR(AVERAGEIFS(Events!$CK$6:$CK$4467,Events!$D$6:$D$4467,$A173),"")</f>
        <v>0.0465672442367148</v>
      </c>
      <c r="N173" s="7" t="n">
        <f aca="false">IFERROR(AVERAGEIFS(Events!$CL$6:$CL$4467,Events!$D$6:$D$4467,$A173),"")</f>
        <v>0.495657660622492</v>
      </c>
      <c r="O173" s="6" t="n">
        <f aca="false">IFERROR(AVERAGEIFS(Events!$CJ$6:$CJ$4467,Events!$D$6:$D$4467,$A173),"")</f>
        <v>-0.19466019005262</v>
      </c>
      <c r="P173" s="5" t="n">
        <f aca="false">COUNTIFS(Events!$D$6:$D$4467,$A173,Events!$CN$6:$CN$4467,"Yes",Events!$CM$6:$CM$4467,"&lt;&gt;")</f>
        <v>13</v>
      </c>
      <c r="Q173" s="6" t="n">
        <f aca="false">IFERROR(AVERAGEIFS(Events!$CM$6:$CM$4467,Events!$D$6:$D$4467,$A173,Events!$CN$6:$CN$4467,"Yes"),"")</f>
        <v>0.165546144243304</v>
      </c>
      <c r="R173" s="6" t="n">
        <f aca="false">IFERROR(COUNTIFS(Events!$D$6:$D$4467,$A173,Events!$CM$6:$CM$4467,"&gt;0",Events!$CN$6:$CN$4467,"Yes")/COUNTIFS(Events!$D$6:$D$4467,$A173,Events!$CM$6:$CM$4467,"&lt;&gt;",Events!$CN$6:$CN$4467,"Yes"),"")</f>
        <v>0.384615384615385</v>
      </c>
    </row>
    <row r="174" customFormat="false" ht="15" hidden="false" customHeight="false" outlineLevel="0" collapsed="false">
      <c r="A174" s="4" t="s">
        <v>292</v>
      </c>
      <c r="B174" s="4" t="str">
        <f aca="false">INDEX(Events!$E$6:$E$4467,MATCH($A174,Events!$D$6:$D$4467,0))</f>
        <v>Rail Vikas Nigam Limited</v>
      </c>
      <c r="C174" s="4" t="str">
        <f aca="false">INDEX(Events!$F$6:$F$4467,MATCH($A174,Events!$D$6:$D$4467,0))&amp;""</f>
        <v>Construction</v>
      </c>
      <c r="D174" s="5" t="n">
        <f aca="false">COUNTIFS(Events!$D$6:$D$4467,$A174)</f>
        <v>22</v>
      </c>
      <c r="E174" s="5" t="n">
        <f aca="false">COUNTIFS(Events!$D$6:$D$4467,$A174,Events!$L$6:$L$4467,"After close")</f>
        <v>16</v>
      </c>
      <c r="F174" s="6" t="n">
        <f aca="false">IFERROR(AVERAGEIFS(Events!$U$6:$U$4467,Events!$D$6:$D$4467,$A174),"")</f>
        <v>-0.0134805602313101</v>
      </c>
      <c r="G174" s="6" t="n">
        <f aca="false">IFERROR(COUNTIFS(Events!$D$6:$D$4467,$A174,Events!$U$6:$U$4467,"&gt;0")/COUNTIFS(Events!$D$6:$D$4467,$A174,Events!$U$6:$U$4467,"&lt;&gt;"),"")</f>
        <v>0.409090909090909</v>
      </c>
      <c r="H174" s="6" t="n">
        <f aca="false">IFERROR(AVERAGEIFS(Events!$X$6:$X$4467,Events!$D$6:$D$4467,$A174),"")</f>
        <v>-0.0183834398944673</v>
      </c>
      <c r="I174" s="6" t="n">
        <f aca="false">IFERROR(AVERAGEIFS(Events!$AD$6:$AD$4467,Events!$D$6:$D$4467,$A174),"")</f>
        <v>0.0283424575930537</v>
      </c>
      <c r="J174" s="6" t="n">
        <f aca="false">IFERROR(COUNTIFS(Events!$D$6:$D$4467,$A174,Events!$AV$6:$AV$4467,"&gt;0")/COUNTIFS(Events!$D$6:$D$4467,$A174,Events!$AV$6:$AV$4467,"&lt;&gt;"),"")</f>
        <v>0.636363636363636</v>
      </c>
      <c r="K174" s="6" t="n">
        <f aca="false">IFERROR(COUNTIFS(Events!$D$6:$D$4467,$A174,Events!$BB$6:$BB$4467,"&gt;0")/COUNTIFS(Events!$D$6:$D$4467,$A174,Events!$BB$6:$BB$4467,"&lt;&gt;"),"")</f>
        <v>0.590909090909091</v>
      </c>
      <c r="L174" s="6" t="n">
        <f aca="false">IFERROR(AVERAGEIFS(Events!$AZ$6:$AZ$4467,Events!$D$6:$D$4467,$A174),"")</f>
        <v>-0.00164317881750885</v>
      </c>
      <c r="M174" s="6" t="n">
        <f aca="false">IFERROR(AVERAGEIFS(Events!$CK$6:$CK$4467,Events!$D$6:$D$4467,$A174),"")</f>
        <v>0.0865572945120584</v>
      </c>
      <c r="N174" s="7" t="n">
        <f aca="false">IFERROR(AVERAGEIFS(Events!$CL$6:$CL$4467,Events!$D$6:$D$4467,$A174),"")</f>
        <v>0.225304137047498</v>
      </c>
      <c r="O174" s="6" t="n">
        <f aca="false">IFERROR(AVERAGEIFS(Events!$CJ$6:$CJ$4467,Events!$D$6:$D$4467,$A174),"")</f>
        <v>-0.0918114016186104</v>
      </c>
      <c r="P174" s="5" t="n">
        <f aca="false">COUNTIFS(Events!$D$6:$D$4467,$A174,Events!$CN$6:$CN$4467,"Yes",Events!$CM$6:$CM$4467,"&lt;&gt;")</f>
        <v>4</v>
      </c>
      <c r="Q174" s="6" t="n">
        <f aca="false">IFERROR(AVERAGEIFS(Events!$CM$6:$CM$4467,Events!$D$6:$D$4467,$A174,Events!$CN$6:$CN$4467,"Yes"),"")</f>
        <v>-0.0792730239985194</v>
      </c>
      <c r="R174" s="6" t="n">
        <f aca="false">IFERROR(COUNTIFS(Events!$D$6:$D$4467,$A174,Events!$CM$6:$CM$4467,"&gt;0",Events!$CN$6:$CN$4467,"Yes")/COUNTIFS(Events!$D$6:$D$4467,$A174,Events!$CM$6:$CM$4467,"&lt;&gt;",Events!$CN$6:$CN$4467,"Yes"),"")</f>
        <v>0.25</v>
      </c>
    </row>
    <row r="175" customFormat="false" ht="15" hidden="false" customHeight="false" outlineLevel="0" collapsed="false">
      <c r="A175" s="4" t="s">
        <v>293</v>
      </c>
      <c r="B175" s="4" t="str">
        <f aca="false">INDEX(Events!$E$6:$E$4467,MATCH($A175,Events!$D$6:$D$4467,0))</f>
        <v>SAGILITY LIMITED</v>
      </c>
      <c r="C175" s="4" t="str">
        <f aca="false">INDEX(Events!$F$6:$F$4467,MATCH($A175,Events!$D$6:$D$4467,0))&amp;""</f>
        <v>Computers - Software</v>
      </c>
      <c r="D175" s="5" t="n">
        <f aca="false">COUNTIFS(Events!$D$6:$D$4467,$A175)</f>
        <v>8</v>
      </c>
      <c r="E175" s="5" t="n">
        <f aca="false">COUNTIFS(Events!$D$6:$D$4467,$A175,Events!$L$6:$L$4467,"After close")</f>
        <v>8</v>
      </c>
      <c r="F175" s="6" t="n">
        <f aca="false">IFERROR(AVERAGEIFS(Events!$U$6:$U$4467,Events!$D$6:$D$4467,$A175),"")</f>
        <v>0.0447696637168667</v>
      </c>
      <c r="G175" s="6" t="n">
        <f aca="false">IFERROR(COUNTIFS(Events!$D$6:$D$4467,$A175,Events!$U$6:$U$4467,"&gt;0")/COUNTIFS(Events!$D$6:$D$4467,$A175,Events!$U$6:$U$4467,"&lt;&gt;"),"")</f>
        <v>0.625</v>
      </c>
      <c r="H175" s="6" t="n">
        <f aca="false">IFERROR(AVERAGEIFS(Events!$X$6:$X$4467,Events!$D$6:$D$4467,$A175),"")</f>
        <v>0.0421156470305828</v>
      </c>
      <c r="I175" s="6" t="n">
        <f aca="false">IFERROR(AVERAGEIFS(Events!$AD$6:$AD$4467,Events!$D$6:$D$4467,$A175),"")</f>
        <v>0.0537956615079654</v>
      </c>
      <c r="J175" s="6" t="n">
        <f aca="false">IFERROR(COUNTIFS(Events!$D$6:$D$4467,$A175,Events!$AV$6:$AV$4467,"&gt;0")/COUNTIFS(Events!$D$6:$D$4467,$A175,Events!$AV$6:$AV$4467,"&lt;&gt;"),"")</f>
        <v>1</v>
      </c>
      <c r="K175" s="6" t="n">
        <f aca="false">IFERROR(COUNTIFS(Events!$D$6:$D$4467,$A175,Events!$BB$6:$BB$4467,"&gt;0")/COUNTIFS(Events!$D$6:$D$4467,$A175,Events!$BB$6:$BB$4467,"&lt;&gt;"),"")</f>
        <v>1</v>
      </c>
      <c r="L175" s="6" t="n">
        <f aca="false">IFERROR(AVERAGEIFS(Events!$AZ$6:$AZ$4467,Events!$D$6:$D$4467,$A175),"")</f>
        <v>-0.00301693214544294</v>
      </c>
      <c r="M175" s="6" t="str">
        <f aca="false">IFERROR(AVERAGEIFS(Events!$CK$6:$CK$4467,Events!$D$6:$D$4467,$A175),"")</f>
        <v/>
      </c>
      <c r="N175" s="7" t="str">
        <f aca="false">IFERROR(AVERAGEIFS(Events!$CL$6:$CL$4467,Events!$D$6:$D$4467,$A175),"")</f>
        <v/>
      </c>
      <c r="O175" s="6" t="str">
        <f aca="false">IFERROR(AVERAGEIFS(Events!$CJ$6:$CJ$4467,Events!$D$6:$D$4467,$A175),"")</f>
        <v/>
      </c>
      <c r="P175" s="5" t="n">
        <f aca="false">COUNTIFS(Events!$D$6:$D$4467,$A175,Events!$CN$6:$CN$4467,"Yes",Events!$CM$6:$CM$4467,"&lt;&gt;")</f>
        <v>0</v>
      </c>
      <c r="Q175" s="6" t="str">
        <f aca="false">IFERROR(AVERAGEIFS(Events!$CM$6:$CM$4467,Events!$D$6:$D$4467,$A175,Events!$CN$6:$CN$4467,"Yes"),"")</f>
        <v/>
      </c>
      <c r="R175" s="6" t="str">
        <f aca="false">IFERROR(COUNTIFS(Events!$D$6:$D$4467,$A175,Events!$CM$6:$CM$4467,"&gt;0",Events!$CN$6:$CN$4467,"Yes")/COUNTIFS(Events!$D$6:$D$4467,$A175,Events!$CM$6:$CM$4467,"&lt;&gt;",Events!$CN$6:$CN$4467,"Yes"),"")</f>
        <v/>
      </c>
    </row>
    <row r="176" customFormat="false" ht="15" hidden="false" customHeight="false" outlineLevel="0" collapsed="false">
      <c r="A176" s="4" t="s">
        <v>294</v>
      </c>
      <c r="B176" s="4" t="str">
        <f aca="false">INDEX(Events!$E$6:$E$4467,MATCH($A176,Events!$D$6:$D$4467,0))</f>
        <v>Steel Authority of India Limited</v>
      </c>
      <c r="C176" s="4" t="str">
        <f aca="false">INDEX(Events!$F$6:$F$4467,MATCH($A176,Events!$D$6:$D$4467,0))&amp;""</f>
        <v>Steel And Steel Products</v>
      </c>
      <c r="D176" s="5" t="n">
        <f aca="false">COUNTIFS(Events!$D$6:$D$4467,$A176)</f>
        <v>22</v>
      </c>
      <c r="E176" s="5" t="n">
        <f aca="false">COUNTIFS(Events!$D$6:$D$4467,$A176,Events!$L$6:$L$4467,"After close")</f>
        <v>19</v>
      </c>
      <c r="F176" s="6" t="n">
        <f aca="false">IFERROR(AVERAGEIFS(Events!$U$6:$U$4467,Events!$D$6:$D$4467,$A176),"")</f>
        <v>-0.00800283831346892</v>
      </c>
      <c r="G176" s="6" t="n">
        <f aca="false">IFERROR(COUNTIFS(Events!$D$6:$D$4467,$A176,Events!$U$6:$U$4467,"&gt;0")/COUNTIFS(Events!$D$6:$D$4467,$A176,Events!$U$6:$U$4467,"&lt;&gt;"),"")</f>
        <v>0.454545454545455</v>
      </c>
      <c r="H176" s="6" t="n">
        <f aca="false">IFERROR(AVERAGEIFS(Events!$X$6:$X$4467,Events!$D$6:$D$4467,$A176),"")</f>
        <v>-0.00974437588458917</v>
      </c>
      <c r="I176" s="6" t="n">
        <f aca="false">IFERROR(AVERAGEIFS(Events!$AD$6:$AD$4467,Events!$D$6:$D$4467,$A176),"")</f>
        <v>0.0268580429700076</v>
      </c>
      <c r="J176" s="6" t="n">
        <f aca="false">IFERROR(COUNTIFS(Events!$D$6:$D$4467,$A176,Events!$AV$6:$AV$4467,"&gt;0")/COUNTIFS(Events!$D$6:$D$4467,$A176,Events!$AV$6:$AV$4467,"&lt;&gt;"),"")</f>
        <v>0.722222222222222</v>
      </c>
      <c r="K176" s="6" t="n">
        <f aca="false">IFERROR(COUNTIFS(Events!$D$6:$D$4467,$A176,Events!$BB$6:$BB$4467,"&gt;0")/COUNTIFS(Events!$D$6:$D$4467,$A176,Events!$BB$6:$BB$4467,"&lt;&gt;"),"")</f>
        <v>0.375</v>
      </c>
      <c r="L176" s="6" t="n">
        <f aca="false">IFERROR(AVERAGEIFS(Events!$AZ$6:$AZ$4467,Events!$D$6:$D$4467,$A176),"")</f>
        <v>0.00114041056294375</v>
      </c>
      <c r="M176" s="6" t="n">
        <f aca="false">IFERROR(AVERAGEIFS(Events!$CK$6:$CK$4467,Events!$D$6:$D$4467,$A176),"")</f>
        <v>0.079449360280481</v>
      </c>
      <c r="N176" s="7" t="n">
        <f aca="false">IFERROR(AVERAGEIFS(Events!$CL$6:$CL$4467,Events!$D$6:$D$4467,$A176),"")</f>
        <v>0.355412757988684</v>
      </c>
      <c r="O176" s="6" t="n">
        <f aca="false">IFERROR(AVERAGEIFS(Events!$CJ$6:$CJ$4467,Events!$D$6:$D$4467,$A176),"")</f>
        <v>-0.0780088242819332</v>
      </c>
      <c r="P176" s="5" t="n">
        <f aca="false">COUNTIFS(Events!$D$6:$D$4467,$A176,Events!$CN$6:$CN$4467,"Yes",Events!$CM$6:$CM$4467,"&lt;&gt;")</f>
        <v>14</v>
      </c>
      <c r="Q176" s="6" t="n">
        <f aca="false">IFERROR(AVERAGEIFS(Events!$CM$6:$CM$4467,Events!$D$6:$D$4467,$A176,Events!$CN$6:$CN$4467,"Yes"),"")</f>
        <v>0.234769609549408</v>
      </c>
      <c r="R176" s="6" t="n">
        <f aca="false">IFERROR(COUNTIFS(Events!$D$6:$D$4467,$A176,Events!$CM$6:$CM$4467,"&gt;0",Events!$CN$6:$CN$4467,"Yes")/COUNTIFS(Events!$D$6:$D$4467,$A176,Events!$CM$6:$CM$4467,"&lt;&gt;",Events!$CN$6:$CN$4467,"Yes"),"")</f>
        <v>0.642857142857143</v>
      </c>
    </row>
    <row r="177" customFormat="false" ht="15" hidden="false" customHeight="false" outlineLevel="0" collapsed="false">
      <c r="A177" s="4" t="s">
        <v>295</v>
      </c>
      <c r="B177" s="4" t="str">
        <f aca="false">INDEX(Events!$E$6:$E$4467,MATCH($A177,Events!$D$6:$D$4467,0))</f>
        <v>SBI Cards and Payment Services Limited</v>
      </c>
      <c r="C177" s="4" t="str">
        <f aca="false">INDEX(Events!$F$6:$F$4467,MATCH($A177,Events!$D$6:$D$4467,0))&amp;""</f>
        <v>Finance</v>
      </c>
      <c r="D177" s="5" t="n">
        <f aca="false">COUNTIFS(Events!$D$6:$D$4467,$A177)</f>
        <v>22</v>
      </c>
      <c r="E177" s="5" t="n">
        <f aca="false">COUNTIFS(Events!$D$6:$D$4467,$A177,Events!$L$6:$L$4467,"After close")</f>
        <v>17</v>
      </c>
      <c r="F177" s="6" t="n">
        <f aca="false">IFERROR(AVERAGEIFS(Events!$U$6:$U$4467,Events!$D$6:$D$4467,$A177),"")</f>
        <v>-0.017657414327029</v>
      </c>
      <c r="G177" s="6" t="n">
        <f aca="false">IFERROR(COUNTIFS(Events!$D$6:$D$4467,$A177,Events!$U$6:$U$4467,"&gt;0")/COUNTIFS(Events!$D$6:$D$4467,$A177,Events!$U$6:$U$4467,"&lt;&gt;"),"")</f>
        <v>0.272727272727273</v>
      </c>
      <c r="H177" s="6" t="n">
        <f aca="false">IFERROR(AVERAGEIFS(Events!$X$6:$X$4467,Events!$D$6:$D$4467,$A177),"")</f>
        <v>-0.0209317793565797</v>
      </c>
      <c r="I177" s="6" t="n">
        <f aca="false">IFERROR(AVERAGEIFS(Events!$AD$6:$AD$4467,Events!$D$6:$D$4467,$A177),"")</f>
        <v>0.0325535438055787</v>
      </c>
      <c r="J177" s="6" t="n">
        <f aca="false">IFERROR(COUNTIFS(Events!$D$6:$D$4467,$A177,Events!$AV$6:$AV$4467,"&gt;0")/COUNTIFS(Events!$D$6:$D$4467,$A177,Events!$AV$6:$AV$4467,"&lt;&gt;"),"")</f>
        <v>0.909090909090909</v>
      </c>
      <c r="K177" s="6" t="n">
        <f aca="false">IFERROR(COUNTIFS(Events!$D$6:$D$4467,$A177,Events!$BB$6:$BB$4467,"&gt;0")/COUNTIFS(Events!$D$6:$D$4467,$A177,Events!$BB$6:$BB$4467,"&lt;&gt;"),"")</f>
        <v>0.727272727272727</v>
      </c>
      <c r="L177" s="6" t="str">
        <f aca="false">IFERROR(AVERAGEIFS(Events!$AZ$6:$AZ$4467,Events!$D$6:$D$4467,$A177),"")</f>
        <v/>
      </c>
      <c r="M177" s="6" t="n">
        <f aca="false">IFERROR(AVERAGEIFS(Events!$CK$6:$CK$4467,Events!$D$6:$D$4467,$A177),"")</f>
        <v>0.0723026629678912</v>
      </c>
      <c r="N177" s="7" t="n">
        <f aca="false">IFERROR(AVERAGEIFS(Events!$CL$6:$CL$4467,Events!$D$6:$D$4467,$A177),"")</f>
        <v>0.475990594982252</v>
      </c>
      <c r="O177" s="6" t="n">
        <f aca="false">IFERROR(AVERAGEIFS(Events!$CJ$6:$CJ$4467,Events!$D$6:$D$4467,$A177),"")</f>
        <v>-0.146767426280119</v>
      </c>
      <c r="P177" s="5" t="n">
        <f aca="false">COUNTIFS(Events!$D$6:$D$4467,$A177,Events!$CN$6:$CN$4467,"Yes",Events!$CM$6:$CM$4467,"&lt;&gt;")</f>
        <v>1</v>
      </c>
      <c r="Q177" s="6" t="n">
        <f aca="false">IFERROR(AVERAGEIFS(Events!$CM$6:$CM$4467,Events!$D$6:$D$4467,$A177,Events!$CN$6:$CN$4467,"Yes"),"")</f>
        <v>-0.255342136854742</v>
      </c>
      <c r="R177" s="6" t="n">
        <f aca="false">IFERROR(COUNTIFS(Events!$D$6:$D$4467,$A177,Events!$CM$6:$CM$4467,"&gt;0",Events!$CN$6:$CN$4467,"Yes")/COUNTIFS(Events!$D$6:$D$4467,$A177,Events!$CM$6:$CM$4467,"&lt;&gt;",Events!$CN$6:$CN$4467,"Yes"),"")</f>
        <v>0</v>
      </c>
    </row>
    <row r="178" customFormat="false" ht="15" hidden="false" customHeight="false" outlineLevel="0" collapsed="false">
      <c r="A178" s="4" t="s">
        <v>296</v>
      </c>
      <c r="B178" s="4" t="str">
        <f aca="false">INDEX(Events!$E$6:$E$4467,MATCH($A178,Events!$D$6:$D$4467,0))</f>
        <v>SBI Life Insurance Company Limited</v>
      </c>
      <c r="C178" s="4" t="str">
        <f aca="false">INDEX(Events!$F$6:$F$4467,MATCH($A178,Events!$D$6:$D$4467,0))&amp;""</f>
        <v>Insurance</v>
      </c>
      <c r="D178" s="5" t="n">
        <f aca="false">COUNTIFS(Events!$D$6:$D$4467,$A178)</f>
        <v>22</v>
      </c>
      <c r="E178" s="5" t="n">
        <f aca="false">COUNTIFS(Events!$D$6:$D$4467,$A178,Events!$L$6:$L$4467,"After close")</f>
        <v>8</v>
      </c>
      <c r="F178" s="6" t="n">
        <f aca="false">IFERROR(AVERAGEIFS(Events!$U$6:$U$4467,Events!$D$6:$D$4467,$A178),"")</f>
        <v>0.0151212810548307</v>
      </c>
      <c r="G178" s="6" t="n">
        <f aca="false">IFERROR(COUNTIFS(Events!$D$6:$D$4467,$A178,Events!$U$6:$U$4467,"&gt;0")/COUNTIFS(Events!$D$6:$D$4467,$A178,Events!$U$6:$U$4467,"&lt;&gt;"),"")</f>
        <v>0.681818181818182</v>
      </c>
      <c r="H178" s="6" t="n">
        <f aca="false">IFERROR(AVERAGEIFS(Events!$X$6:$X$4467,Events!$D$6:$D$4467,$A178),"")</f>
        <v>0.0165798990351112</v>
      </c>
      <c r="I178" s="6" t="n">
        <f aca="false">IFERROR(AVERAGEIFS(Events!$AD$6:$AD$4467,Events!$D$6:$D$4467,$A178),"")</f>
        <v>0.019918067953678</v>
      </c>
      <c r="J178" s="6" t="str">
        <f aca="false">IFERROR(COUNTIFS(Events!$D$6:$D$4467,$A178,Events!$AV$6:$AV$4467,"&gt;0")/COUNTIFS(Events!$D$6:$D$4467,$A178,Events!$AV$6:$AV$4467,"&lt;&gt;"),"")</f>
        <v/>
      </c>
      <c r="K178" s="6" t="str">
        <f aca="false">IFERROR(COUNTIFS(Events!$D$6:$D$4467,$A178,Events!$BB$6:$BB$4467,"&gt;0")/COUNTIFS(Events!$D$6:$D$4467,$A178,Events!$BB$6:$BB$4467,"&lt;&gt;"),"")</f>
        <v/>
      </c>
      <c r="L178" s="6" t="str">
        <f aca="false">IFERROR(AVERAGEIFS(Events!$AZ$6:$AZ$4467,Events!$D$6:$D$4467,$A178),"")</f>
        <v/>
      </c>
      <c r="M178" s="6" t="n">
        <f aca="false">IFERROR(AVERAGEIFS(Events!$CK$6:$CK$4467,Events!$D$6:$D$4467,$A178),"")</f>
        <v>0.0550434590850454</v>
      </c>
      <c r="N178" s="7" t="n">
        <f aca="false">IFERROR(AVERAGEIFS(Events!$CL$6:$CL$4467,Events!$D$6:$D$4467,$A178),"")</f>
        <v>0.373281390092381</v>
      </c>
      <c r="O178" s="6" t="n">
        <f aca="false">IFERROR(AVERAGEIFS(Events!$CJ$6:$CJ$4467,Events!$D$6:$D$4467,$A178),"")</f>
        <v>-0.0342815553180695</v>
      </c>
      <c r="P178" s="5" t="n">
        <f aca="false">COUNTIFS(Events!$D$6:$D$4467,$A178,Events!$CN$6:$CN$4467,"Yes",Events!$CM$6:$CM$4467,"&lt;&gt;")</f>
        <v>6</v>
      </c>
      <c r="Q178" s="6" t="n">
        <f aca="false">IFERROR(AVERAGEIFS(Events!$CM$6:$CM$4467,Events!$D$6:$D$4467,$A178,Events!$CN$6:$CN$4467,"Yes"),"")</f>
        <v>0.0195578523911692</v>
      </c>
      <c r="R178" s="6" t="n">
        <f aca="false">IFERROR(COUNTIFS(Events!$D$6:$D$4467,$A178,Events!$CM$6:$CM$4467,"&gt;0",Events!$CN$6:$CN$4467,"Yes")/COUNTIFS(Events!$D$6:$D$4467,$A178,Events!$CM$6:$CM$4467,"&lt;&gt;",Events!$CN$6:$CN$4467,"Yes"),"")</f>
        <v>0.333333333333333</v>
      </c>
    </row>
    <row r="179" customFormat="false" ht="15" hidden="false" customHeight="false" outlineLevel="0" collapsed="false">
      <c r="A179" s="4" t="s">
        <v>297</v>
      </c>
      <c r="B179" s="4" t="str">
        <f aca="false">INDEX(Events!$E$6:$E$4467,MATCH($A179,Events!$D$6:$D$4467,0))</f>
        <v>State Bank of India</v>
      </c>
      <c r="C179" s="4" t="str">
        <f aca="false">INDEX(Events!$F$6:$F$4467,MATCH($A179,Events!$D$6:$D$4467,0))&amp;""</f>
        <v>Banks</v>
      </c>
      <c r="D179" s="5" t="n">
        <f aca="false">COUNTIFS(Events!$D$6:$D$4467,$A179)</f>
        <v>22</v>
      </c>
      <c r="E179" s="5" t="n">
        <f aca="false">COUNTIFS(Events!$D$6:$D$4467,$A179,Events!$L$6:$L$4467,"After close")</f>
        <v>1</v>
      </c>
      <c r="F179" s="6" t="n">
        <f aca="false">IFERROR(AVERAGEIFS(Events!$U$6:$U$4467,Events!$D$6:$D$4467,$A179),"")</f>
        <v>-0.00324950522405867</v>
      </c>
      <c r="G179" s="6" t="n">
        <f aca="false">IFERROR(COUNTIFS(Events!$D$6:$D$4467,$A179,Events!$U$6:$U$4467,"&gt;0")/COUNTIFS(Events!$D$6:$D$4467,$A179,Events!$U$6:$U$4467,"&lt;&gt;"),"")</f>
        <v>0.545454545454545</v>
      </c>
      <c r="H179" s="6" t="n">
        <f aca="false">IFERROR(AVERAGEIFS(Events!$X$6:$X$4467,Events!$D$6:$D$4467,$A179),"")</f>
        <v>-0.00122389425541105</v>
      </c>
      <c r="I179" s="6" t="n">
        <f aca="false">IFERROR(AVERAGEIFS(Events!$AD$6:$AD$4467,Events!$D$6:$D$4467,$A179),"")</f>
        <v>0.0232173447843881</v>
      </c>
      <c r="J179" s="6" t="n">
        <f aca="false">IFERROR(COUNTIFS(Events!$D$6:$D$4467,$A179,Events!$AV$6:$AV$4467,"&gt;0")/COUNTIFS(Events!$D$6:$D$4467,$A179,Events!$AV$6:$AV$4467,"&lt;&gt;"),"")</f>
        <v>0.95</v>
      </c>
      <c r="K179" s="6" t="n">
        <f aca="false">IFERROR(COUNTIFS(Events!$D$6:$D$4467,$A179,Events!$BB$6:$BB$4467,"&gt;0")/COUNTIFS(Events!$D$6:$D$4467,$A179,Events!$BB$6:$BB$4467,"&lt;&gt;"),"")</f>
        <v>0.9</v>
      </c>
      <c r="L179" s="6" t="str">
        <f aca="false">IFERROR(AVERAGEIFS(Events!$AZ$6:$AZ$4467,Events!$D$6:$D$4467,$A179),"")</f>
        <v/>
      </c>
      <c r="M179" s="6" t="n">
        <f aca="false">IFERROR(AVERAGEIFS(Events!$CK$6:$CK$4467,Events!$D$6:$D$4467,$A179),"")</f>
        <v>0.0593733524048124</v>
      </c>
      <c r="N179" s="7" t="n">
        <f aca="false">IFERROR(AVERAGEIFS(Events!$CL$6:$CL$4467,Events!$D$6:$D$4467,$A179),"")</f>
        <v>0.414659722089552</v>
      </c>
      <c r="O179" s="6" t="n">
        <f aca="false">IFERROR(AVERAGEIFS(Events!$CJ$6:$CJ$4467,Events!$D$6:$D$4467,$A179),"")</f>
        <v>-0.105196264015539</v>
      </c>
      <c r="P179" s="5" t="n">
        <f aca="false">COUNTIFS(Events!$D$6:$D$4467,$A179,Events!$CN$6:$CN$4467,"Yes",Events!$CM$6:$CM$4467,"&lt;&gt;")</f>
        <v>12</v>
      </c>
      <c r="Q179" s="6" t="n">
        <f aca="false">IFERROR(AVERAGEIFS(Events!$CM$6:$CM$4467,Events!$D$6:$D$4467,$A179,Events!$CN$6:$CN$4467,"Yes"),"")</f>
        <v>-0.0440677485339123</v>
      </c>
      <c r="R179" s="6" t="n">
        <f aca="false">IFERROR(COUNTIFS(Events!$D$6:$D$4467,$A179,Events!$CM$6:$CM$4467,"&gt;0",Events!$CN$6:$CN$4467,"Yes")/COUNTIFS(Events!$D$6:$D$4467,$A179,Events!$CM$6:$CM$4467,"&lt;&gt;",Events!$CN$6:$CN$4467,"Yes"),"")</f>
        <v>0.333333333333333</v>
      </c>
    </row>
    <row r="180" customFormat="false" ht="15" hidden="false" customHeight="false" outlineLevel="0" collapsed="false">
      <c r="A180" s="4" t="s">
        <v>298</v>
      </c>
      <c r="B180" s="4" t="str">
        <f aca="false">INDEX(Events!$E$6:$E$4467,MATCH($A180,Events!$D$6:$D$4467,0))</f>
        <v>SHREE CEMENT LIMITED</v>
      </c>
      <c r="C180" s="4" t="str">
        <f aca="false">INDEX(Events!$F$6:$F$4467,MATCH($A180,Events!$D$6:$D$4467,0))&amp;""</f>
        <v>Cement And Cement Products</v>
      </c>
      <c r="D180" s="5" t="n">
        <f aca="false">COUNTIFS(Events!$D$6:$D$4467,$A180)</f>
        <v>22</v>
      </c>
      <c r="E180" s="5" t="n">
        <f aca="false">COUNTIFS(Events!$D$6:$D$4467,$A180,Events!$L$6:$L$4467,"After close")</f>
        <v>14</v>
      </c>
      <c r="F180" s="6" t="n">
        <f aca="false">IFERROR(AVERAGEIFS(Events!$U$6:$U$4467,Events!$D$6:$D$4467,$A180),"")</f>
        <v>0.00101977665493859</v>
      </c>
      <c r="G180" s="6" t="n">
        <f aca="false">IFERROR(COUNTIFS(Events!$D$6:$D$4467,$A180,Events!$U$6:$U$4467,"&gt;0")/COUNTIFS(Events!$D$6:$D$4467,$A180,Events!$U$6:$U$4467,"&lt;&gt;"),"")</f>
        <v>0.5</v>
      </c>
      <c r="H180" s="6" t="n">
        <f aca="false">IFERROR(AVERAGEIFS(Events!$X$6:$X$4467,Events!$D$6:$D$4467,$A180),"")</f>
        <v>-0.00444289765528577</v>
      </c>
      <c r="I180" s="6" t="n">
        <f aca="false">IFERROR(AVERAGEIFS(Events!$AD$6:$AD$4467,Events!$D$6:$D$4467,$A180),"")</f>
        <v>0.0180678040268391</v>
      </c>
      <c r="J180" s="6" t="n">
        <f aca="false">IFERROR(COUNTIFS(Events!$D$6:$D$4467,$A180,Events!$AV$6:$AV$4467,"&gt;0")/COUNTIFS(Events!$D$6:$D$4467,$A180,Events!$AV$6:$AV$4467,"&lt;&gt;"),"")</f>
        <v>0.909090909090909</v>
      </c>
      <c r="K180" s="6" t="n">
        <f aca="false">IFERROR(COUNTIFS(Events!$D$6:$D$4467,$A180,Events!$BB$6:$BB$4467,"&gt;0")/COUNTIFS(Events!$D$6:$D$4467,$A180,Events!$BB$6:$BB$4467,"&lt;&gt;"),"")</f>
        <v>0.454545454545455</v>
      </c>
      <c r="L180" s="6" t="n">
        <f aca="false">IFERROR(AVERAGEIFS(Events!$AZ$6:$AZ$4467,Events!$D$6:$D$4467,$A180),"")</f>
        <v>-0.0172502441828586</v>
      </c>
      <c r="M180" s="6" t="n">
        <f aca="false">IFERROR(AVERAGEIFS(Events!$CK$6:$CK$4467,Events!$D$6:$D$4467,$A180),"")</f>
        <v>0.0607413346351644</v>
      </c>
      <c r="N180" s="7" t="n">
        <f aca="false">IFERROR(AVERAGEIFS(Events!$CL$6:$CL$4467,Events!$D$6:$D$4467,$A180),"")</f>
        <v>0.282360311233833</v>
      </c>
      <c r="O180" s="6" t="n">
        <f aca="false">IFERROR(AVERAGEIFS(Events!$CJ$6:$CJ$4467,Events!$D$6:$D$4467,$A180),"")</f>
        <v>-0.077926215557269</v>
      </c>
      <c r="P180" s="5" t="n">
        <f aca="false">COUNTIFS(Events!$D$6:$D$4467,$A180,Events!$CN$6:$CN$4467,"Yes",Events!$CM$6:$CM$4467,"&lt;&gt;")</f>
        <v>9</v>
      </c>
      <c r="Q180" s="6" t="n">
        <f aca="false">IFERROR(AVERAGEIFS(Events!$CM$6:$CM$4467,Events!$D$6:$D$4467,$A180,Events!$CN$6:$CN$4467,"Yes"),"")</f>
        <v>-0.0684242682302457</v>
      </c>
      <c r="R180" s="6" t="n">
        <f aca="false">IFERROR(COUNTIFS(Events!$D$6:$D$4467,$A180,Events!$CM$6:$CM$4467,"&gt;0",Events!$CN$6:$CN$4467,"Yes")/COUNTIFS(Events!$D$6:$D$4467,$A180,Events!$CM$6:$CM$4467,"&lt;&gt;",Events!$CN$6:$CN$4467,"Yes"),"")</f>
        <v>0.444444444444444</v>
      </c>
    </row>
    <row r="181" customFormat="false" ht="15" hidden="false" customHeight="false" outlineLevel="0" collapsed="false">
      <c r="A181" s="4" t="s">
        <v>299</v>
      </c>
      <c r="B181" s="4" t="str">
        <f aca="false">INDEX(Events!$E$6:$E$4467,MATCH($A181,Events!$D$6:$D$4467,0))</f>
        <v>Shriram Finance Limited</v>
      </c>
      <c r="C181" s="4" t="str">
        <f aca="false">INDEX(Events!$F$6:$F$4467,MATCH($A181,Events!$D$6:$D$4467,0))&amp;""</f>
        <v>Finance</v>
      </c>
      <c r="D181" s="5" t="n">
        <f aca="false">COUNTIFS(Events!$D$6:$D$4467,$A181)</f>
        <v>22</v>
      </c>
      <c r="E181" s="5" t="n">
        <f aca="false">COUNTIFS(Events!$D$6:$D$4467,$A181,Events!$L$6:$L$4467,"After close")</f>
        <v>12</v>
      </c>
      <c r="F181" s="6" t="n">
        <f aca="false">IFERROR(AVERAGEIFS(Events!$U$6:$U$4467,Events!$D$6:$D$4467,$A181),"")</f>
        <v>-0.00549208231996324</v>
      </c>
      <c r="G181" s="6" t="n">
        <f aca="false">IFERROR(COUNTIFS(Events!$D$6:$D$4467,$A181,Events!$U$6:$U$4467,"&gt;0")/COUNTIFS(Events!$D$6:$D$4467,$A181,Events!$U$6:$U$4467,"&lt;&gt;"),"")</f>
        <v>0.5</v>
      </c>
      <c r="H181" s="6" t="n">
        <f aca="false">IFERROR(AVERAGEIFS(Events!$X$6:$X$4467,Events!$D$6:$D$4467,$A181),"")</f>
        <v>-0.00555161937466292</v>
      </c>
      <c r="I181" s="6" t="n">
        <f aca="false">IFERROR(AVERAGEIFS(Events!$AD$6:$AD$4467,Events!$D$6:$D$4467,$A181),"")</f>
        <v>0.0266742184314997</v>
      </c>
      <c r="J181" s="6" t="n">
        <f aca="false">IFERROR(COUNTIFS(Events!$D$6:$D$4467,$A181,Events!$AV$6:$AV$4467,"&gt;0")/COUNTIFS(Events!$D$6:$D$4467,$A181,Events!$AV$6:$AV$4467,"&lt;&gt;"),"")</f>
        <v>1</v>
      </c>
      <c r="K181" s="6" t="n">
        <f aca="false">IFERROR(COUNTIFS(Events!$D$6:$D$4467,$A181,Events!$BB$6:$BB$4467,"&gt;0")/COUNTIFS(Events!$D$6:$D$4467,$A181,Events!$BB$6:$BB$4467,"&lt;&gt;"),"")</f>
        <v>0.863636363636364</v>
      </c>
      <c r="L181" s="6" t="n">
        <f aca="false">IFERROR(AVERAGEIFS(Events!$AZ$6:$AZ$4467,Events!$D$6:$D$4467,$A181),"")</f>
        <v>0.00990367138002521</v>
      </c>
      <c r="M181" s="6" t="n">
        <f aca="false">IFERROR(AVERAGEIFS(Events!$CK$6:$CK$4467,Events!$D$6:$D$4467,$A181),"")</f>
        <v>0.0847796668214095</v>
      </c>
      <c r="N181" s="7" t="n">
        <f aca="false">IFERROR(AVERAGEIFS(Events!$CL$6:$CL$4467,Events!$D$6:$D$4467,$A181),"")</f>
        <v>0.330175122618952</v>
      </c>
      <c r="O181" s="6" t="n">
        <f aca="false">IFERROR(AVERAGEIFS(Events!$CJ$6:$CJ$4467,Events!$D$6:$D$4467,$A181),"")</f>
        <v>-0.0716075242643839</v>
      </c>
      <c r="P181" s="5" t="n">
        <f aca="false">COUNTIFS(Events!$D$6:$D$4467,$A181,Events!$CN$6:$CN$4467,"Yes",Events!$CM$6:$CM$4467,"&lt;&gt;")</f>
        <v>4</v>
      </c>
      <c r="Q181" s="6" t="n">
        <f aca="false">IFERROR(AVERAGEIFS(Events!$CM$6:$CM$4467,Events!$D$6:$D$4467,$A181,Events!$CN$6:$CN$4467,"Yes"),"")</f>
        <v>0.106622095833966</v>
      </c>
      <c r="R181" s="6" t="n">
        <f aca="false">IFERROR(COUNTIFS(Events!$D$6:$D$4467,$A181,Events!$CM$6:$CM$4467,"&gt;0",Events!$CN$6:$CN$4467,"Yes")/COUNTIFS(Events!$D$6:$D$4467,$A181,Events!$CM$6:$CM$4467,"&lt;&gt;",Events!$CN$6:$CN$4467,"Yes"),"")</f>
        <v>0.5</v>
      </c>
    </row>
    <row r="182" customFormat="false" ht="15" hidden="false" customHeight="false" outlineLevel="0" collapsed="false">
      <c r="A182" s="4" t="s">
        <v>300</v>
      </c>
      <c r="B182" s="4" t="str">
        <f aca="false">INDEX(Events!$E$6:$E$4467,MATCH($A182,Events!$D$6:$D$4467,0))</f>
        <v>Siemens Limited</v>
      </c>
      <c r="C182" s="4" t="str">
        <f aca="false">INDEX(Events!$F$6:$F$4467,MATCH($A182,Events!$D$6:$D$4467,0))&amp;""</f>
        <v>Electrical Equipment</v>
      </c>
      <c r="D182" s="5" t="n">
        <f aca="false">COUNTIFS(Events!$D$6:$D$4467,$A182)</f>
        <v>22</v>
      </c>
      <c r="E182" s="5" t="n">
        <f aca="false">COUNTIFS(Events!$D$6:$D$4467,$A182,Events!$L$6:$L$4467,"After close")</f>
        <v>17</v>
      </c>
      <c r="F182" s="6" t="n">
        <f aca="false">IFERROR(AVERAGEIFS(Events!$U$6:$U$4467,Events!$D$6:$D$4467,$A182),"")</f>
        <v>0.0122199466004123</v>
      </c>
      <c r="G182" s="6" t="n">
        <f aca="false">IFERROR(COUNTIFS(Events!$D$6:$D$4467,$A182,Events!$U$6:$U$4467,"&gt;0")/COUNTIFS(Events!$D$6:$D$4467,$A182,Events!$U$6:$U$4467,"&lt;&gt;"),"")</f>
        <v>0.590909090909091</v>
      </c>
      <c r="H182" s="6" t="n">
        <f aca="false">IFERROR(AVERAGEIFS(Events!$X$6:$X$4467,Events!$D$6:$D$4467,$A182),"")</f>
        <v>0.0105154058437067</v>
      </c>
      <c r="I182" s="6" t="n">
        <f aca="false">IFERROR(AVERAGEIFS(Events!$AD$6:$AD$4467,Events!$D$6:$D$4467,$A182),"")</f>
        <v>0.024164176823672</v>
      </c>
      <c r="J182" s="6" t="n">
        <f aca="false">IFERROR(COUNTIFS(Events!$D$6:$D$4467,$A182,Events!$AV$6:$AV$4467,"&gt;0")/COUNTIFS(Events!$D$6:$D$4467,$A182,Events!$AV$6:$AV$4467,"&lt;&gt;"),"")</f>
        <v>0.823529411764706</v>
      </c>
      <c r="K182" s="6" t="n">
        <f aca="false">IFERROR(COUNTIFS(Events!$D$6:$D$4467,$A182,Events!$BB$6:$BB$4467,"&gt;0")/COUNTIFS(Events!$D$6:$D$4467,$A182,Events!$BB$6:$BB$4467,"&lt;&gt;"),"")</f>
        <v>0.6875</v>
      </c>
      <c r="L182" s="6" t="n">
        <f aca="false">IFERROR(AVERAGEIFS(Events!$AZ$6:$AZ$4467,Events!$D$6:$D$4467,$A182),"")</f>
        <v>0.00645764591429583</v>
      </c>
      <c r="M182" s="6" t="n">
        <f aca="false">IFERROR(AVERAGEIFS(Events!$CK$6:$CK$4467,Events!$D$6:$D$4467,$A182),"")</f>
        <v>0.0693085639503726</v>
      </c>
      <c r="N182" s="7" t="n">
        <f aca="false">IFERROR(AVERAGEIFS(Events!$CL$6:$CL$4467,Events!$D$6:$D$4467,$A182),"")</f>
        <v>0.378954951959068</v>
      </c>
      <c r="O182" s="6" t="n">
        <f aca="false">IFERROR(AVERAGEIFS(Events!$CJ$6:$CJ$4467,Events!$D$6:$D$4467,$A182),"")</f>
        <v>-0.125658191782766</v>
      </c>
      <c r="P182" s="5" t="n">
        <f aca="false">COUNTIFS(Events!$D$6:$D$4467,$A182,Events!$CN$6:$CN$4467,"Yes",Events!$CM$6:$CM$4467,"&lt;&gt;")</f>
        <v>12</v>
      </c>
      <c r="Q182" s="6" t="n">
        <f aca="false">IFERROR(AVERAGEIFS(Events!$CM$6:$CM$4467,Events!$D$6:$D$4467,$A182,Events!$CN$6:$CN$4467,"Yes"),"")</f>
        <v>0.037018495855459</v>
      </c>
      <c r="R182" s="6" t="n">
        <f aca="false">IFERROR(COUNTIFS(Events!$D$6:$D$4467,$A182,Events!$CM$6:$CM$4467,"&gt;0",Events!$CN$6:$CN$4467,"Yes")/COUNTIFS(Events!$D$6:$D$4467,$A182,Events!$CM$6:$CM$4467,"&lt;&gt;",Events!$CN$6:$CN$4467,"Yes"),"")</f>
        <v>0.5</v>
      </c>
    </row>
    <row r="183" customFormat="false" ht="15" hidden="false" customHeight="false" outlineLevel="0" collapsed="false">
      <c r="A183" s="4" t="s">
        <v>301</v>
      </c>
      <c r="B183" s="4" t="str">
        <f aca="false">INDEX(Events!$E$6:$E$4467,MATCH($A183,Events!$D$6:$D$4467,0))</f>
        <v>Solar Industries India Limited</v>
      </c>
      <c r="C183" s="4" t="str">
        <f aca="false">INDEX(Events!$F$6:$F$4467,MATCH($A183,Events!$D$6:$D$4467,0))&amp;""</f>
        <v>Chemicals - Speciality</v>
      </c>
      <c r="D183" s="5" t="n">
        <f aca="false">COUNTIFS(Events!$D$6:$D$4467,$A183)</f>
        <v>22</v>
      </c>
      <c r="E183" s="5" t="n">
        <f aca="false">COUNTIFS(Events!$D$6:$D$4467,$A183,Events!$L$6:$L$4467,"After close")</f>
        <v>2</v>
      </c>
      <c r="F183" s="6" t="n">
        <f aca="false">IFERROR(AVERAGEIFS(Events!$U$6:$U$4467,Events!$D$6:$D$4467,$A183),"")</f>
        <v>0.0192226818791606</v>
      </c>
      <c r="G183" s="6" t="n">
        <f aca="false">IFERROR(COUNTIFS(Events!$D$6:$D$4467,$A183,Events!$U$6:$U$4467,"&gt;0")/COUNTIFS(Events!$D$6:$D$4467,$A183,Events!$U$6:$U$4467,"&lt;&gt;"),"")</f>
        <v>0.727272727272727</v>
      </c>
      <c r="H183" s="6" t="n">
        <f aca="false">IFERROR(AVERAGEIFS(Events!$X$6:$X$4467,Events!$D$6:$D$4467,$A183),"")</f>
        <v>0.0196805838079435</v>
      </c>
      <c r="I183" s="6" t="n">
        <f aca="false">IFERROR(AVERAGEIFS(Events!$AD$6:$AD$4467,Events!$D$6:$D$4467,$A183),"")</f>
        <v>0.0252589530300535</v>
      </c>
      <c r="J183" s="6" t="n">
        <f aca="false">IFERROR(COUNTIFS(Events!$D$6:$D$4467,$A183,Events!$AV$6:$AV$4467,"&gt;0")/COUNTIFS(Events!$D$6:$D$4467,$A183,Events!$AV$6:$AV$4467,"&lt;&gt;"),"")</f>
        <v>0.85</v>
      </c>
      <c r="K183" s="6" t="n">
        <f aca="false">IFERROR(COUNTIFS(Events!$D$6:$D$4467,$A183,Events!$BB$6:$BB$4467,"&gt;0")/COUNTIFS(Events!$D$6:$D$4467,$A183,Events!$BB$6:$BB$4467,"&lt;&gt;"),"")</f>
        <v>0.95</v>
      </c>
      <c r="L183" s="6" t="n">
        <f aca="false">IFERROR(AVERAGEIFS(Events!$AZ$6:$AZ$4467,Events!$D$6:$D$4467,$A183),"")</f>
        <v>0.0169877695570044</v>
      </c>
      <c r="M183" s="6" t="n">
        <f aca="false">IFERROR(AVERAGEIFS(Events!$CK$6:$CK$4467,Events!$D$6:$D$4467,$A183),"")</f>
        <v>0.0735047891439752</v>
      </c>
      <c r="N183" s="7" t="n">
        <f aca="false">IFERROR(AVERAGEIFS(Events!$CL$6:$CL$4467,Events!$D$6:$D$4467,$A183),"")</f>
        <v>0.461927743477116</v>
      </c>
      <c r="O183" s="6" t="n">
        <f aca="false">IFERROR(AVERAGEIFS(Events!$CJ$6:$CJ$4467,Events!$D$6:$D$4467,$A183),"")</f>
        <v>-0.0295287065848067</v>
      </c>
      <c r="P183" s="5" t="n">
        <f aca="false">COUNTIFS(Events!$D$6:$D$4467,$A183,Events!$CN$6:$CN$4467,"Yes",Events!$CM$6:$CM$4467,"&lt;&gt;")</f>
        <v>5</v>
      </c>
      <c r="Q183" s="6" t="n">
        <f aca="false">IFERROR(AVERAGEIFS(Events!$CM$6:$CM$4467,Events!$D$6:$D$4467,$A183,Events!$CN$6:$CN$4467,"Yes"),"")</f>
        <v>-0.0184637030569535</v>
      </c>
      <c r="R183" s="6" t="n">
        <f aca="false">IFERROR(COUNTIFS(Events!$D$6:$D$4467,$A183,Events!$CM$6:$CM$4467,"&gt;0",Events!$CN$6:$CN$4467,"Yes")/COUNTIFS(Events!$D$6:$D$4467,$A183,Events!$CM$6:$CM$4467,"&lt;&gt;",Events!$CN$6:$CN$4467,"Yes"),"")</f>
        <v>0.4</v>
      </c>
    </row>
    <row r="184" customFormat="false" ht="15" hidden="false" customHeight="false" outlineLevel="0" collapsed="false">
      <c r="A184" s="4" t="s">
        <v>302</v>
      </c>
      <c r="B184" s="4" t="str">
        <f aca="false">INDEX(Events!$E$6:$E$4467,MATCH($A184,Events!$D$6:$D$4467,0))</f>
        <v>Sona BLW Precision Forgings Limited</v>
      </c>
      <c r="C184" s="4" t="str">
        <f aca="false">INDEX(Events!$F$6:$F$4467,MATCH($A184,Events!$D$6:$D$4467,0))&amp;""</f>
        <v>Auto Ancillaries</v>
      </c>
      <c r="D184" s="5" t="n">
        <f aca="false">COUNTIFS(Events!$D$6:$D$4467,$A184)</f>
        <v>21</v>
      </c>
      <c r="E184" s="5" t="n">
        <f aca="false">COUNTIFS(Events!$D$6:$D$4467,$A184,Events!$L$6:$L$4467,"After close")</f>
        <v>18</v>
      </c>
      <c r="F184" s="6" t="n">
        <f aca="false">IFERROR(AVERAGEIFS(Events!$U$6:$U$4467,Events!$D$6:$D$4467,$A184),"")</f>
        <v>0.0147444842514089</v>
      </c>
      <c r="G184" s="6" t="n">
        <f aca="false">IFERROR(COUNTIFS(Events!$D$6:$D$4467,$A184,Events!$U$6:$U$4467,"&gt;0")/COUNTIFS(Events!$D$6:$D$4467,$A184,Events!$U$6:$U$4467,"&lt;&gt;"),"")</f>
        <v>0.523809523809524</v>
      </c>
      <c r="H184" s="6" t="n">
        <f aca="false">IFERROR(AVERAGEIFS(Events!$X$6:$X$4467,Events!$D$6:$D$4467,$A184),"")</f>
        <v>0.0151886709456356</v>
      </c>
      <c r="I184" s="6" t="n">
        <f aca="false">IFERROR(AVERAGEIFS(Events!$AD$6:$AD$4467,Events!$D$6:$D$4467,$A184),"")</f>
        <v>0.0325596298653048</v>
      </c>
      <c r="J184" s="6" t="n">
        <f aca="false">IFERROR(COUNTIFS(Events!$D$6:$D$4467,$A184,Events!$AV$6:$AV$4467,"&gt;0")/COUNTIFS(Events!$D$6:$D$4467,$A184,Events!$AV$6:$AV$4467,"&lt;&gt;"),"")</f>
        <v>0.882352941176471</v>
      </c>
      <c r="K184" s="6" t="n">
        <f aca="false">IFERROR(COUNTIFS(Events!$D$6:$D$4467,$A184,Events!$BB$6:$BB$4467,"&gt;0")/COUNTIFS(Events!$D$6:$D$4467,$A184,Events!$BB$6:$BB$4467,"&lt;&gt;"),"")</f>
        <v>0.823529411764706</v>
      </c>
      <c r="L184" s="6" t="n">
        <f aca="false">IFERROR(AVERAGEIFS(Events!$AZ$6:$AZ$4467,Events!$D$6:$D$4467,$A184),"")</f>
        <v>-0.00777873062179613</v>
      </c>
      <c r="M184" s="6" t="n">
        <f aca="false">IFERROR(AVERAGEIFS(Events!$CK$6:$CK$4467,Events!$D$6:$D$4467,$A184),"")</f>
        <v>0.0860952637868591</v>
      </c>
      <c r="N184" s="7" t="n">
        <f aca="false">IFERROR(AVERAGEIFS(Events!$CL$6:$CL$4467,Events!$D$6:$D$4467,$A184),"")</f>
        <v>0.266444817661595</v>
      </c>
      <c r="O184" s="6" t="n">
        <f aca="false">IFERROR(AVERAGEIFS(Events!$CJ$6:$CJ$4467,Events!$D$6:$D$4467,$A184),"")</f>
        <v>-0.148174998324225</v>
      </c>
      <c r="P184" s="5" t="n">
        <f aca="false">COUNTIFS(Events!$D$6:$D$4467,$A184,Events!$CN$6:$CN$4467,"Yes",Events!$CM$6:$CM$4467,"&lt;&gt;")</f>
        <v>1</v>
      </c>
      <c r="Q184" s="6" t="n">
        <f aca="false">IFERROR(AVERAGEIFS(Events!$CM$6:$CM$4467,Events!$D$6:$D$4467,$A184,Events!$CN$6:$CN$4467,"Yes"),"")</f>
        <v>0.209310009718173</v>
      </c>
      <c r="R184" s="6" t="n">
        <f aca="false">IFERROR(COUNTIFS(Events!$D$6:$D$4467,$A184,Events!$CM$6:$CM$4467,"&gt;0",Events!$CN$6:$CN$4467,"Yes")/COUNTIFS(Events!$D$6:$D$4467,$A184,Events!$CM$6:$CM$4467,"&lt;&gt;",Events!$CN$6:$CN$4467,"Yes"),"")</f>
        <v>1</v>
      </c>
    </row>
    <row r="185" customFormat="false" ht="15" hidden="false" customHeight="false" outlineLevel="0" collapsed="false">
      <c r="A185" s="4" t="s">
        <v>303</v>
      </c>
      <c r="B185" s="4" t="str">
        <f aca="false">INDEX(Events!$E$6:$E$4467,MATCH($A185,Events!$D$6:$D$4467,0))</f>
        <v>SRF Limited</v>
      </c>
      <c r="C185" s="4" t="str">
        <f aca="false">INDEX(Events!$F$6:$F$4467,MATCH($A185,Events!$D$6:$D$4467,0))&amp;""</f>
        <v>Textiles - Synthetic</v>
      </c>
      <c r="D185" s="5" t="n">
        <f aca="false">COUNTIFS(Events!$D$6:$D$4467,$A185)</f>
        <v>22</v>
      </c>
      <c r="E185" s="5" t="n">
        <f aca="false">COUNTIFS(Events!$D$6:$D$4467,$A185,Events!$L$6:$L$4467,"After close")</f>
        <v>6</v>
      </c>
      <c r="F185" s="6" t="n">
        <f aca="false">IFERROR(AVERAGEIFS(Events!$U$6:$U$4467,Events!$D$6:$D$4467,$A185),"")</f>
        <v>-0.0164421016667511</v>
      </c>
      <c r="G185" s="6" t="n">
        <f aca="false">IFERROR(COUNTIFS(Events!$D$6:$D$4467,$A185,Events!$U$6:$U$4467,"&gt;0")/COUNTIFS(Events!$D$6:$D$4467,$A185,Events!$U$6:$U$4467,"&lt;&gt;"),"")</f>
        <v>0.454545454545455</v>
      </c>
      <c r="H185" s="6" t="n">
        <f aca="false">IFERROR(AVERAGEIFS(Events!$X$6:$X$4467,Events!$D$6:$D$4467,$A185),"")</f>
        <v>-0.0144445613597654</v>
      </c>
      <c r="I185" s="6" t="n">
        <f aca="false">IFERROR(AVERAGEIFS(Events!$AD$6:$AD$4467,Events!$D$6:$D$4467,$A185),"")</f>
        <v>0.0325616829141595</v>
      </c>
      <c r="J185" s="6" t="n">
        <f aca="false">IFERROR(COUNTIFS(Events!$D$6:$D$4467,$A185,Events!$AV$6:$AV$4467,"&gt;0")/COUNTIFS(Events!$D$6:$D$4467,$A185,Events!$AV$6:$AV$4467,"&lt;&gt;"),"")</f>
        <v>0.85</v>
      </c>
      <c r="K185" s="6" t="n">
        <f aca="false">IFERROR(COUNTIFS(Events!$D$6:$D$4467,$A185,Events!$BB$6:$BB$4467,"&gt;0")/COUNTIFS(Events!$D$6:$D$4467,$A185,Events!$BB$6:$BB$4467,"&lt;&gt;"),"")</f>
        <v>0.75</v>
      </c>
      <c r="L185" s="6" t="n">
        <f aca="false">IFERROR(AVERAGEIFS(Events!$AZ$6:$AZ$4467,Events!$D$6:$D$4467,$A185),"")</f>
        <v>-0.00285831009058742</v>
      </c>
      <c r="M185" s="6" t="n">
        <f aca="false">IFERROR(AVERAGEIFS(Events!$CK$6:$CK$4467,Events!$D$6:$D$4467,$A185),"")</f>
        <v>0.0658135067110339</v>
      </c>
      <c r="N185" s="7" t="n">
        <f aca="false">IFERROR(AVERAGEIFS(Events!$CL$6:$CL$4467,Events!$D$6:$D$4467,$A185),"")</f>
        <v>0.513801266859163</v>
      </c>
      <c r="O185" s="6" t="n">
        <f aca="false">IFERROR(AVERAGEIFS(Events!$CJ$6:$CJ$4467,Events!$D$6:$D$4467,$A185),"")</f>
        <v>-0.00862003964404976</v>
      </c>
      <c r="P185" s="5" t="n">
        <f aca="false">COUNTIFS(Events!$D$6:$D$4467,$A185,Events!$CN$6:$CN$4467,"Yes",Events!$CM$6:$CM$4467,"&lt;&gt;")</f>
        <v>11</v>
      </c>
      <c r="Q185" s="6" t="n">
        <f aca="false">IFERROR(AVERAGEIFS(Events!$CM$6:$CM$4467,Events!$D$6:$D$4467,$A185,Events!$CN$6:$CN$4467,"Yes"),"")</f>
        <v>0.109673257106413</v>
      </c>
      <c r="R185" s="6" t="n">
        <f aca="false">IFERROR(COUNTIFS(Events!$D$6:$D$4467,$A185,Events!$CM$6:$CM$4467,"&gt;0",Events!$CN$6:$CN$4467,"Yes")/COUNTIFS(Events!$D$6:$D$4467,$A185,Events!$CM$6:$CM$4467,"&lt;&gt;",Events!$CN$6:$CN$4467,"Yes"),"")</f>
        <v>0.545454545454545</v>
      </c>
    </row>
    <row r="186" customFormat="false" ht="15" hidden="false" customHeight="false" outlineLevel="0" collapsed="false">
      <c r="A186" s="4" t="s">
        <v>304</v>
      </c>
      <c r="B186" s="4" t="str">
        <f aca="false">INDEX(Events!$E$6:$E$4467,MATCH($A186,Events!$D$6:$D$4467,0))</f>
        <v>Sun Pharmaceutical Industries Limited</v>
      </c>
      <c r="C186" s="4" t="str">
        <f aca="false">INDEX(Events!$F$6:$F$4467,MATCH($A186,Events!$D$6:$D$4467,0))&amp;""</f>
        <v>Pharmaceuticals</v>
      </c>
      <c r="D186" s="5" t="n">
        <f aca="false">COUNTIFS(Events!$D$6:$D$4467,$A186)</f>
        <v>22</v>
      </c>
      <c r="E186" s="5" t="n">
        <f aca="false">COUNTIFS(Events!$D$6:$D$4467,$A186,Events!$L$6:$L$4467,"After close")</f>
        <v>3</v>
      </c>
      <c r="F186" s="6" t="n">
        <f aca="false">IFERROR(AVERAGEIFS(Events!$U$6:$U$4467,Events!$D$6:$D$4467,$A186),"")</f>
        <v>0.00726101182075781</v>
      </c>
      <c r="G186" s="6" t="n">
        <f aca="false">IFERROR(COUNTIFS(Events!$D$6:$D$4467,$A186,Events!$U$6:$U$4467,"&gt;0")/COUNTIFS(Events!$D$6:$D$4467,$A186,Events!$U$6:$U$4467,"&lt;&gt;"),"")</f>
        <v>0.5</v>
      </c>
      <c r="H186" s="6" t="n">
        <f aca="false">IFERROR(AVERAGEIFS(Events!$X$6:$X$4467,Events!$D$6:$D$4467,$A186),"")</f>
        <v>-0.00148972631521812</v>
      </c>
      <c r="I186" s="6" t="n">
        <f aca="false">IFERROR(AVERAGEIFS(Events!$AD$6:$AD$4467,Events!$D$6:$D$4467,$A186),"")</f>
        <v>0.0215976467238485</v>
      </c>
      <c r="J186" s="6" t="n">
        <f aca="false">IFERROR(COUNTIFS(Events!$D$6:$D$4467,$A186,Events!$AV$6:$AV$4467,"&gt;0")/COUNTIFS(Events!$D$6:$D$4467,$A186,Events!$AV$6:$AV$4467,"&lt;&gt;"),"")</f>
        <v>1</v>
      </c>
      <c r="K186" s="6" t="n">
        <f aca="false">IFERROR(COUNTIFS(Events!$D$6:$D$4467,$A186,Events!$BB$6:$BB$4467,"&gt;0")/COUNTIFS(Events!$D$6:$D$4467,$A186,Events!$BB$6:$BB$4467,"&lt;&gt;"),"")</f>
        <v>0.8</v>
      </c>
      <c r="L186" s="6" t="n">
        <f aca="false">IFERROR(AVERAGEIFS(Events!$AZ$6:$AZ$4467,Events!$D$6:$D$4467,$A186),"")</f>
        <v>0.0326614927064067</v>
      </c>
      <c r="M186" s="6" t="n">
        <f aca="false">IFERROR(AVERAGEIFS(Events!$CK$6:$CK$4467,Events!$D$6:$D$4467,$A186),"")</f>
        <v>0.056470003753718</v>
      </c>
      <c r="N186" s="7" t="n">
        <f aca="false">IFERROR(AVERAGEIFS(Events!$CL$6:$CL$4467,Events!$D$6:$D$4467,$A186),"")</f>
        <v>0.372676090411127</v>
      </c>
      <c r="O186" s="6" t="n">
        <f aca="false">IFERROR(AVERAGEIFS(Events!$CJ$6:$CJ$4467,Events!$D$6:$D$4467,$A186),"")</f>
        <v>-0.121230098670056</v>
      </c>
      <c r="P186" s="5" t="n">
        <f aca="false">COUNTIFS(Events!$D$6:$D$4467,$A186,Events!$CN$6:$CN$4467,"Yes",Events!$CM$6:$CM$4467,"&lt;&gt;")</f>
        <v>4</v>
      </c>
      <c r="Q186" s="6" t="n">
        <f aca="false">IFERROR(AVERAGEIFS(Events!$CM$6:$CM$4467,Events!$D$6:$D$4467,$A186,Events!$CN$6:$CN$4467,"Yes"),"")</f>
        <v>0.0520736635211754</v>
      </c>
      <c r="R186" s="6" t="n">
        <f aca="false">IFERROR(COUNTIFS(Events!$D$6:$D$4467,$A186,Events!$CM$6:$CM$4467,"&gt;0",Events!$CN$6:$CN$4467,"Yes")/COUNTIFS(Events!$D$6:$D$4467,$A186,Events!$CM$6:$CM$4467,"&lt;&gt;",Events!$CN$6:$CN$4467,"Yes"),"")</f>
        <v>0.5</v>
      </c>
    </row>
    <row r="187" customFormat="false" ht="15" hidden="false" customHeight="false" outlineLevel="0" collapsed="false">
      <c r="A187" s="4" t="s">
        <v>305</v>
      </c>
      <c r="B187" s="4" t="str">
        <f aca="false">INDEX(Events!$E$6:$E$4467,MATCH($A187,Events!$D$6:$D$4467,0))</f>
        <v>Supreme Industries Limited</v>
      </c>
      <c r="C187" s="4" t="str">
        <f aca="false">INDEX(Events!$F$6:$F$4467,MATCH($A187,Events!$D$6:$D$4467,0))&amp;""</f>
        <v>Plastic And Plastic Products</v>
      </c>
      <c r="D187" s="5" t="n">
        <f aca="false">COUNTIFS(Events!$D$6:$D$4467,$A187)</f>
        <v>22</v>
      </c>
      <c r="E187" s="5" t="n">
        <f aca="false">COUNTIFS(Events!$D$6:$D$4467,$A187,Events!$L$6:$L$4467,"After close")</f>
        <v>0</v>
      </c>
      <c r="F187" s="6" t="n">
        <f aca="false">IFERROR(AVERAGEIFS(Events!$U$6:$U$4467,Events!$D$6:$D$4467,$A187),"")</f>
        <v>-0.00223860653178583</v>
      </c>
      <c r="G187" s="6" t="n">
        <f aca="false">IFERROR(COUNTIFS(Events!$D$6:$D$4467,$A187,Events!$U$6:$U$4467,"&gt;0")/COUNTIFS(Events!$D$6:$D$4467,$A187,Events!$U$6:$U$4467,"&lt;&gt;"),"")</f>
        <v>0.5</v>
      </c>
      <c r="H187" s="6" t="n">
        <f aca="false">IFERROR(AVERAGEIFS(Events!$X$6:$X$4467,Events!$D$6:$D$4467,$A187),"")</f>
        <v>0.000392748875182416</v>
      </c>
      <c r="I187" s="6" t="n">
        <f aca="false">IFERROR(AVERAGEIFS(Events!$AD$6:$AD$4467,Events!$D$6:$D$4467,$A187),"")</f>
        <v>0.0312226961862371</v>
      </c>
      <c r="J187" s="6" t="n">
        <f aca="false">IFERROR(COUNTIFS(Events!$D$6:$D$4467,$A187,Events!$AV$6:$AV$4467,"&gt;0")/COUNTIFS(Events!$D$6:$D$4467,$A187,Events!$AV$6:$AV$4467,"&lt;&gt;"),"")</f>
        <v>0.9</v>
      </c>
      <c r="K187" s="6" t="n">
        <f aca="false">IFERROR(COUNTIFS(Events!$D$6:$D$4467,$A187,Events!$BB$6:$BB$4467,"&gt;0")/COUNTIFS(Events!$D$6:$D$4467,$A187,Events!$BB$6:$BB$4467,"&lt;&gt;"),"")</f>
        <v>0.45</v>
      </c>
      <c r="L187" s="6" t="n">
        <f aca="false">IFERROR(AVERAGEIFS(Events!$AZ$6:$AZ$4467,Events!$D$6:$D$4467,$A187),"")</f>
        <v>-0.0056202956388995</v>
      </c>
      <c r="M187" s="6" t="n">
        <f aca="false">IFERROR(AVERAGEIFS(Events!$CK$6:$CK$4467,Events!$D$6:$D$4467,$A187),"")</f>
        <v>0.0789864672522679</v>
      </c>
      <c r="N187" s="7" t="n">
        <f aca="false">IFERROR(AVERAGEIFS(Events!$CL$6:$CL$4467,Events!$D$6:$D$4467,$A187),"")</f>
        <v>0.213765695945743</v>
      </c>
      <c r="O187" s="6" t="n">
        <f aca="false">IFERROR(AVERAGEIFS(Events!$CJ$6:$CJ$4467,Events!$D$6:$D$4467,$A187),"")</f>
        <v>-0.109506396220834</v>
      </c>
      <c r="P187" s="5" t="n">
        <f aca="false">COUNTIFS(Events!$D$6:$D$4467,$A187,Events!$CN$6:$CN$4467,"Yes",Events!$CM$6:$CM$4467,"&lt;&gt;")</f>
        <v>3</v>
      </c>
      <c r="Q187" s="6" t="n">
        <f aca="false">IFERROR(AVERAGEIFS(Events!$CM$6:$CM$4467,Events!$D$6:$D$4467,$A187,Events!$CN$6:$CN$4467,"Yes"),"")</f>
        <v>-0.0661197927468494</v>
      </c>
      <c r="R187" s="6" t="n">
        <f aca="false">IFERROR(COUNTIFS(Events!$D$6:$D$4467,$A187,Events!$CM$6:$CM$4467,"&gt;0",Events!$CN$6:$CN$4467,"Yes")/COUNTIFS(Events!$D$6:$D$4467,$A187,Events!$CM$6:$CM$4467,"&lt;&gt;",Events!$CN$6:$CN$4467,"Yes"),"")</f>
        <v>0.333333333333333</v>
      </c>
    </row>
    <row r="188" customFormat="false" ht="15" hidden="false" customHeight="false" outlineLevel="0" collapsed="false">
      <c r="A188" s="4" t="s">
        <v>306</v>
      </c>
      <c r="B188" s="4" t="str">
        <f aca="false">INDEX(Events!$E$6:$E$4467,MATCH($A188,Events!$D$6:$D$4467,0))</f>
        <v>Suzlon Energy Limited</v>
      </c>
      <c r="C188" s="4" t="str">
        <f aca="false">INDEX(Events!$F$6:$F$4467,MATCH($A188,Events!$D$6:$D$4467,0))&amp;""</f>
        <v>Electrical Equipment</v>
      </c>
      <c r="D188" s="5" t="n">
        <f aca="false">COUNTIFS(Events!$D$6:$D$4467,$A188)</f>
        <v>22</v>
      </c>
      <c r="E188" s="5" t="n">
        <f aca="false">COUNTIFS(Events!$D$6:$D$4467,$A188,Events!$L$6:$L$4467,"After close")</f>
        <v>15</v>
      </c>
      <c r="F188" s="6" t="n">
        <f aca="false">IFERROR(AVERAGEIFS(Events!$U$6:$U$4467,Events!$D$6:$D$4467,$A188),"")</f>
        <v>0.0191826794630932</v>
      </c>
      <c r="G188" s="6" t="n">
        <f aca="false">IFERROR(COUNTIFS(Events!$D$6:$D$4467,$A188,Events!$U$6:$U$4467,"&gt;0")/COUNTIFS(Events!$D$6:$D$4467,$A188,Events!$U$6:$U$4467,"&lt;&gt;"),"")</f>
        <v>0.636363636363636</v>
      </c>
      <c r="H188" s="6" t="n">
        <f aca="false">IFERROR(AVERAGEIFS(Events!$X$6:$X$4467,Events!$D$6:$D$4467,$A188),"")</f>
        <v>0.0149887006739454</v>
      </c>
      <c r="I188" s="6" t="n">
        <f aca="false">IFERROR(AVERAGEIFS(Events!$AD$6:$AD$4467,Events!$D$6:$D$4467,$A188),"")</f>
        <v>0.0463868740685934</v>
      </c>
      <c r="J188" s="6" t="n">
        <f aca="false">IFERROR(COUNTIFS(Events!$D$6:$D$4467,$A188,Events!$AV$6:$AV$4467,"&gt;0")/COUNTIFS(Events!$D$6:$D$4467,$A188,Events!$AV$6:$AV$4467,"&lt;&gt;"),"")</f>
        <v>0.818181818181818</v>
      </c>
      <c r="K188" s="6" t="n">
        <f aca="false">IFERROR(COUNTIFS(Events!$D$6:$D$4467,$A188,Events!$BB$6:$BB$4467,"&gt;0")/COUNTIFS(Events!$D$6:$D$4467,$A188,Events!$BB$6:$BB$4467,"&lt;&gt;"),"")</f>
        <v>0.666666666666667</v>
      </c>
      <c r="L188" s="6" t="n">
        <f aca="false">IFERROR(AVERAGEIFS(Events!$AZ$6:$AZ$4467,Events!$D$6:$D$4467,$A188),"")</f>
        <v>-0.0128580775433582</v>
      </c>
      <c r="M188" s="6" t="n">
        <f aca="false">IFERROR(AVERAGEIFS(Events!$CK$6:$CK$4467,Events!$D$6:$D$4467,$A188),"")</f>
        <v>0.0870064554248022</v>
      </c>
      <c r="N188" s="7" t="n">
        <f aca="false">IFERROR(AVERAGEIFS(Events!$CL$6:$CL$4467,Events!$D$6:$D$4467,$A188),"")</f>
        <v>0.441910838145542</v>
      </c>
      <c r="O188" s="6" t="n">
        <f aca="false">IFERROR(AVERAGEIFS(Events!$CJ$6:$CJ$4467,Events!$D$6:$D$4467,$A188),"")</f>
        <v>-0.0239537765889279</v>
      </c>
      <c r="P188" s="5" t="n">
        <f aca="false">COUNTIFS(Events!$D$6:$D$4467,$A188,Events!$CN$6:$CN$4467,"Yes",Events!$CM$6:$CM$4467,"&lt;&gt;")</f>
        <v>3</v>
      </c>
      <c r="Q188" s="6" t="n">
        <f aca="false">IFERROR(AVERAGEIFS(Events!$CM$6:$CM$4467,Events!$D$6:$D$4467,$A188,Events!$CN$6:$CN$4467,"Yes"),"")</f>
        <v>0.0209978711183556</v>
      </c>
      <c r="R188" s="6" t="n">
        <f aca="false">IFERROR(COUNTIFS(Events!$D$6:$D$4467,$A188,Events!$CM$6:$CM$4467,"&gt;0",Events!$CN$6:$CN$4467,"Yes")/COUNTIFS(Events!$D$6:$D$4467,$A188,Events!$CM$6:$CM$4467,"&lt;&gt;",Events!$CN$6:$CN$4467,"Yes"),"")</f>
        <v>0.333333333333333</v>
      </c>
    </row>
    <row r="189" customFormat="false" ht="15" hidden="false" customHeight="false" outlineLevel="0" collapsed="false">
      <c r="A189" s="4" t="s">
        <v>307</v>
      </c>
      <c r="B189" s="4" t="str">
        <f aca="false">INDEX(Events!$E$6:$E$4467,MATCH($A189,Events!$D$6:$D$4467,0))</f>
        <v>Swiggy Limited</v>
      </c>
      <c r="C189" s="4" t="str">
        <f aca="false">INDEX(Events!$F$6:$F$4467,MATCH($A189,Events!$D$6:$D$4467,0))&amp;""</f>
        <v>Internet &amp; E-commerce</v>
      </c>
      <c r="D189" s="5" t="n">
        <f aca="false">COUNTIFS(Events!$D$6:$D$4467,$A189)</f>
        <v>8</v>
      </c>
      <c r="E189" s="5" t="n">
        <f aca="false">COUNTIFS(Events!$D$6:$D$4467,$A189,Events!$L$6:$L$4467,"After close")</f>
        <v>7</v>
      </c>
      <c r="F189" s="6" t="n">
        <f aca="false">IFERROR(AVERAGEIFS(Events!$U$6:$U$4467,Events!$D$6:$D$4467,$A189),"")</f>
        <v>-0.0212569533378568</v>
      </c>
      <c r="G189" s="6" t="n">
        <f aca="false">IFERROR(COUNTIFS(Events!$D$6:$D$4467,$A189,Events!$U$6:$U$4467,"&gt;0")/COUNTIFS(Events!$D$6:$D$4467,$A189,Events!$U$6:$U$4467,"&lt;&gt;"),"")</f>
        <v>0.25</v>
      </c>
      <c r="H189" s="6" t="n">
        <f aca="false">IFERROR(AVERAGEIFS(Events!$X$6:$X$4467,Events!$D$6:$D$4467,$A189),"")</f>
        <v>-0.0247971467089998</v>
      </c>
      <c r="I189" s="6" t="n">
        <f aca="false">IFERROR(AVERAGEIFS(Events!$AD$6:$AD$4467,Events!$D$6:$D$4467,$A189),"")</f>
        <v>0.0386192564200211</v>
      </c>
      <c r="J189" s="6" t="n">
        <f aca="false">IFERROR(COUNTIFS(Events!$D$6:$D$4467,$A189,Events!$AV$6:$AV$4467,"&gt;0")/COUNTIFS(Events!$D$6:$D$4467,$A189,Events!$AV$6:$AV$4467,"&lt;&gt;"),"")</f>
        <v>1</v>
      </c>
      <c r="K189" s="6" t="str">
        <f aca="false">IFERROR(COUNTIFS(Events!$D$6:$D$4467,$A189,Events!$BB$6:$BB$4467,"&gt;0")/COUNTIFS(Events!$D$6:$D$4467,$A189,Events!$BB$6:$BB$4467,"&lt;&gt;"),"")</f>
        <v/>
      </c>
      <c r="L189" s="6" t="n">
        <f aca="false">IFERROR(AVERAGEIFS(Events!$AZ$6:$AZ$4467,Events!$D$6:$D$4467,$A189),"")</f>
        <v>0.0671914636362265</v>
      </c>
      <c r="M189" s="6" t="n">
        <f aca="false">IFERROR(AVERAGEIFS(Events!$CK$6:$CK$4467,Events!$D$6:$D$4467,$A189),"")</f>
        <v>0.0988673260946953</v>
      </c>
      <c r="N189" s="7" t="n">
        <f aca="false">IFERROR(AVERAGEIFS(Events!$CL$6:$CL$4467,Events!$D$6:$D$4467,$A189),"")</f>
        <v>0.521973109561989</v>
      </c>
      <c r="O189" s="6" t="n">
        <f aca="false">IFERROR(AVERAGEIFS(Events!$CJ$6:$CJ$4467,Events!$D$6:$D$4467,$A189),"")</f>
        <v>-0.115533848382234</v>
      </c>
      <c r="P189" s="5" t="n">
        <f aca="false">COUNTIFS(Events!$D$6:$D$4467,$A189,Events!$CN$6:$CN$4467,"Yes",Events!$CM$6:$CM$4467,"&lt;&gt;")</f>
        <v>1</v>
      </c>
      <c r="Q189" s="6" t="n">
        <f aca="false">IFERROR(AVERAGEIFS(Events!$CM$6:$CM$4467,Events!$D$6:$D$4467,$A189,Events!$CN$6:$CN$4467,"Yes"),"")</f>
        <v>-0.0598821458636259</v>
      </c>
      <c r="R189" s="6" t="n">
        <f aca="false">IFERROR(COUNTIFS(Events!$D$6:$D$4467,$A189,Events!$CM$6:$CM$4467,"&gt;0",Events!$CN$6:$CN$4467,"Yes")/COUNTIFS(Events!$D$6:$D$4467,$A189,Events!$CM$6:$CM$4467,"&lt;&gt;",Events!$CN$6:$CN$4467,"Yes"),"")</f>
        <v>0</v>
      </c>
    </row>
    <row r="190" customFormat="false" ht="15" hidden="false" customHeight="false" outlineLevel="0" collapsed="false">
      <c r="A190" s="4" t="s">
        <v>308</v>
      </c>
      <c r="B190" s="4" t="str">
        <f aca="false">INDEX(Events!$E$6:$E$4467,MATCH($A190,Events!$D$6:$D$4467,0))</f>
        <v>TATA CONSUMER PRODUCTS LIMITED</v>
      </c>
      <c r="C190" s="4" t="str">
        <f aca="false">INDEX(Events!$F$6:$F$4467,MATCH($A190,Events!$D$6:$D$4467,0))&amp;""</f>
        <v>Food And Food Processing</v>
      </c>
      <c r="D190" s="5" t="n">
        <f aca="false">COUNTIFS(Events!$D$6:$D$4467,$A190)</f>
        <v>22</v>
      </c>
      <c r="E190" s="5" t="n">
        <f aca="false">COUNTIFS(Events!$D$6:$D$4467,$A190,Events!$L$6:$L$4467,"After close")</f>
        <v>20</v>
      </c>
      <c r="F190" s="6" t="n">
        <f aca="false">IFERROR(AVERAGEIFS(Events!$U$6:$U$4467,Events!$D$6:$D$4467,$A190),"")</f>
        <v>-0.00269041302329507</v>
      </c>
      <c r="G190" s="6" t="n">
        <f aca="false">IFERROR(COUNTIFS(Events!$D$6:$D$4467,$A190,Events!$U$6:$U$4467,"&gt;0")/COUNTIFS(Events!$D$6:$D$4467,$A190,Events!$U$6:$U$4467,"&lt;&gt;"),"")</f>
        <v>0.409090909090909</v>
      </c>
      <c r="H190" s="6" t="n">
        <f aca="false">IFERROR(AVERAGEIFS(Events!$X$6:$X$4467,Events!$D$6:$D$4467,$A190),"")</f>
        <v>-0.00615370696821597</v>
      </c>
      <c r="I190" s="6" t="n">
        <f aca="false">IFERROR(AVERAGEIFS(Events!$AD$6:$AD$4467,Events!$D$6:$D$4467,$A190),"")</f>
        <v>0.0262832603554328</v>
      </c>
      <c r="J190" s="6" t="n">
        <f aca="false">IFERROR(COUNTIFS(Events!$D$6:$D$4467,$A190,Events!$AV$6:$AV$4467,"&gt;0")/COUNTIFS(Events!$D$6:$D$4467,$A190,Events!$AV$6:$AV$4467,"&lt;&gt;"),"")</f>
        <v>1</v>
      </c>
      <c r="K190" s="6" t="n">
        <f aca="false">IFERROR(COUNTIFS(Events!$D$6:$D$4467,$A190,Events!$BB$6:$BB$4467,"&gt;0")/COUNTIFS(Events!$D$6:$D$4467,$A190,Events!$BB$6:$BB$4467,"&lt;&gt;"),"")</f>
        <v>0.80952380952381</v>
      </c>
      <c r="L190" s="6" t="n">
        <f aca="false">IFERROR(AVERAGEIFS(Events!$AZ$6:$AZ$4467,Events!$D$6:$D$4467,$A190),"")</f>
        <v>0.00378511128368143</v>
      </c>
      <c r="M190" s="6" t="n">
        <f aca="false">IFERROR(AVERAGEIFS(Events!$CK$6:$CK$4467,Events!$D$6:$D$4467,$A190),"")</f>
        <v>0.0556474116477884</v>
      </c>
      <c r="N190" s="7" t="n">
        <f aca="false">IFERROR(AVERAGEIFS(Events!$CL$6:$CL$4467,Events!$D$6:$D$4467,$A190),"")</f>
        <v>0.4774497908814</v>
      </c>
      <c r="O190" s="6" t="n">
        <f aca="false">IFERROR(AVERAGEIFS(Events!$CJ$6:$CJ$4467,Events!$D$6:$D$4467,$A190),"")</f>
        <v>-0.132326137124526</v>
      </c>
      <c r="P190" s="5" t="n">
        <f aca="false">COUNTIFS(Events!$D$6:$D$4467,$A190,Events!$CN$6:$CN$4467,"Yes",Events!$CM$6:$CM$4467,"&lt;&gt;")</f>
        <v>7</v>
      </c>
      <c r="Q190" s="6" t="n">
        <f aca="false">IFERROR(AVERAGEIFS(Events!$CM$6:$CM$4467,Events!$D$6:$D$4467,$A190,Events!$CN$6:$CN$4467,"Yes"),"")</f>
        <v>-0.0532102400737524</v>
      </c>
      <c r="R190" s="6" t="n">
        <f aca="false">IFERROR(COUNTIFS(Events!$D$6:$D$4467,$A190,Events!$CM$6:$CM$4467,"&gt;0",Events!$CN$6:$CN$4467,"Yes")/COUNTIFS(Events!$D$6:$D$4467,$A190,Events!$CM$6:$CM$4467,"&lt;&gt;",Events!$CN$6:$CN$4467,"Yes"),"")</f>
        <v>0.428571428571429</v>
      </c>
    </row>
    <row r="191" customFormat="false" ht="15" hidden="false" customHeight="false" outlineLevel="0" collapsed="false">
      <c r="A191" s="4" t="s">
        <v>309</v>
      </c>
      <c r="B191" s="4" t="str">
        <f aca="false">INDEX(Events!$E$6:$E$4467,MATCH($A191,Events!$D$6:$D$4467,0))</f>
        <v>Tata Elxsi Limited</v>
      </c>
      <c r="C191" s="4" t="str">
        <f aca="false">INDEX(Events!$F$6:$F$4467,MATCH($A191,Events!$D$6:$D$4467,0))&amp;""</f>
        <v>Computers - Software</v>
      </c>
      <c r="D191" s="5" t="n">
        <f aca="false">COUNTIFS(Events!$D$6:$D$4467,$A191)</f>
        <v>22</v>
      </c>
      <c r="E191" s="5" t="n">
        <f aca="false">COUNTIFS(Events!$D$6:$D$4467,$A191,Events!$L$6:$L$4467,"After close")</f>
        <v>21</v>
      </c>
      <c r="F191" s="6" t="n">
        <f aca="false">IFERROR(AVERAGEIFS(Events!$U$6:$U$4467,Events!$D$6:$D$4467,$A191),"")</f>
        <v>-0.00558617673448053</v>
      </c>
      <c r="G191" s="6" t="n">
        <f aca="false">IFERROR(COUNTIFS(Events!$D$6:$D$4467,$A191,Events!$U$6:$U$4467,"&gt;0")/COUNTIFS(Events!$D$6:$D$4467,$A191,Events!$U$6:$U$4467,"&lt;&gt;"),"")</f>
        <v>0.454545454545455</v>
      </c>
      <c r="H191" s="6" t="n">
        <f aca="false">IFERROR(AVERAGEIFS(Events!$X$6:$X$4467,Events!$D$6:$D$4467,$A191),"")</f>
        <v>-0.0047831121748389</v>
      </c>
      <c r="I191" s="6" t="n">
        <f aca="false">IFERROR(AVERAGEIFS(Events!$AD$6:$AD$4467,Events!$D$6:$D$4467,$A191),"")</f>
        <v>0.0345732816260521</v>
      </c>
      <c r="J191" s="6" t="n">
        <f aca="false">IFERROR(COUNTIFS(Events!$D$6:$D$4467,$A191,Events!$AV$6:$AV$4467,"&gt;0")/COUNTIFS(Events!$D$6:$D$4467,$A191,Events!$AV$6:$AV$4467,"&lt;&gt;"),"")</f>
        <v>0.888888888888889</v>
      </c>
      <c r="K191" s="6" t="n">
        <f aca="false">IFERROR(COUNTIFS(Events!$D$6:$D$4467,$A191,Events!$BB$6:$BB$4467,"&gt;0")/COUNTIFS(Events!$D$6:$D$4467,$A191,Events!$BB$6:$BB$4467,"&lt;&gt;"),"")</f>
        <v>0.611111111111111</v>
      </c>
      <c r="L191" s="6" t="n">
        <f aca="false">IFERROR(AVERAGEIFS(Events!$AZ$6:$AZ$4467,Events!$D$6:$D$4467,$A191),"")</f>
        <v>-0.0198677854230018</v>
      </c>
      <c r="M191" s="6" t="n">
        <f aca="false">IFERROR(AVERAGEIFS(Events!$CK$6:$CK$4467,Events!$D$6:$D$4467,$A191),"")</f>
        <v>0.0723111384852733</v>
      </c>
      <c r="N191" s="7" t="n">
        <f aca="false">IFERROR(AVERAGEIFS(Events!$CL$6:$CL$4467,Events!$D$6:$D$4467,$A191),"")</f>
        <v>0.62081012105703</v>
      </c>
      <c r="O191" s="6" t="n">
        <f aca="false">IFERROR(AVERAGEIFS(Events!$CJ$6:$CJ$4467,Events!$D$6:$D$4467,$A191),"")</f>
        <v>-0.184621289726787</v>
      </c>
      <c r="P191" s="5" t="n">
        <f aca="false">COUNTIFS(Events!$D$6:$D$4467,$A191,Events!$CN$6:$CN$4467,"Yes",Events!$CM$6:$CM$4467,"&lt;&gt;")</f>
        <v>4</v>
      </c>
      <c r="Q191" s="6" t="n">
        <f aca="false">IFERROR(AVERAGEIFS(Events!$CM$6:$CM$4467,Events!$D$6:$D$4467,$A191,Events!$CN$6:$CN$4467,"Yes"),"")</f>
        <v>0.254536182757413</v>
      </c>
      <c r="R191" s="6" t="n">
        <f aca="false">IFERROR(COUNTIFS(Events!$D$6:$D$4467,$A191,Events!$CM$6:$CM$4467,"&gt;0",Events!$CN$6:$CN$4467,"Yes")/COUNTIFS(Events!$D$6:$D$4467,$A191,Events!$CM$6:$CM$4467,"&lt;&gt;",Events!$CN$6:$CN$4467,"Yes"),"")</f>
        <v>1</v>
      </c>
    </row>
    <row r="192" customFormat="false" ht="15" hidden="false" customHeight="false" outlineLevel="0" collapsed="false">
      <c r="A192" s="4" t="s">
        <v>310</v>
      </c>
      <c r="B192" s="4" t="str">
        <f aca="false">INDEX(Events!$E$6:$E$4467,MATCH($A192,Events!$D$6:$D$4467,0))</f>
        <v>Tata Power Company Limited</v>
      </c>
      <c r="C192" s="4" t="str">
        <f aca="false">INDEX(Events!$F$6:$F$4467,MATCH($A192,Events!$D$6:$D$4467,0))&amp;""</f>
        <v>Power</v>
      </c>
      <c r="D192" s="5" t="n">
        <f aca="false">COUNTIFS(Events!$D$6:$D$4467,$A192)</f>
        <v>22</v>
      </c>
      <c r="E192" s="5" t="n">
        <f aca="false">COUNTIFS(Events!$D$6:$D$4467,$A192,Events!$L$6:$L$4467,"After close")</f>
        <v>22</v>
      </c>
      <c r="F192" s="6" t="n">
        <f aca="false">IFERROR(AVERAGEIFS(Events!$U$6:$U$4467,Events!$D$6:$D$4467,$A192),"")</f>
        <v>-0.0243580954008817</v>
      </c>
      <c r="G192" s="6" t="n">
        <f aca="false">IFERROR(COUNTIFS(Events!$D$6:$D$4467,$A192,Events!$U$6:$U$4467,"&gt;0")/COUNTIFS(Events!$D$6:$D$4467,$A192,Events!$U$6:$U$4467,"&lt;&gt;"),"")</f>
        <v>0.318181818181818</v>
      </c>
      <c r="H192" s="6" t="n">
        <f aca="false">IFERROR(AVERAGEIFS(Events!$X$6:$X$4467,Events!$D$6:$D$4467,$A192),"")</f>
        <v>-0.0210420729388662</v>
      </c>
      <c r="I192" s="6" t="n">
        <f aca="false">IFERROR(AVERAGEIFS(Events!$AD$6:$AD$4467,Events!$D$6:$D$4467,$A192),"")</f>
        <v>0.0251085398381426</v>
      </c>
      <c r="J192" s="6" t="n">
        <f aca="false">IFERROR(COUNTIFS(Events!$D$6:$D$4467,$A192,Events!$AV$6:$AV$4467,"&gt;0")/COUNTIFS(Events!$D$6:$D$4467,$A192,Events!$AV$6:$AV$4467,"&lt;&gt;"),"")</f>
        <v>0.8</v>
      </c>
      <c r="K192" s="6" t="n">
        <f aca="false">IFERROR(COUNTIFS(Events!$D$6:$D$4467,$A192,Events!$BB$6:$BB$4467,"&gt;0")/COUNTIFS(Events!$D$6:$D$4467,$A192,Events!$BB$6:$BB$4467,"&lt;&gt;"),"")</f>
        <v>0.75</v>
      </c>
      <c r="L192" s="6" t="n">
        <f aca="false">IFERROR(AVERAGEIFS(Events!$AZ$6:$AZ$4467,Events!$D$6:$D$4467,$A192),"")</f>
        <v>-0.00890288515421891</v>
      </c>
      <c r="M192" s="6" t="n">
        <f aca="false">IFERROR(AVERAGEIFS(Events!$CK$6:$CK$4467,Events!$D$6:$D$4467,$A192),"")</f>
        <v>0.0744870091346571</v>
      </c>
      <c r="N192" s="7" t="n">
        <f aca="false">IFERROR(AVERAGEIFS(Events!$CL$6:$CL$4467,Events!$D$6:$D$4467,$A192),"")</f>
        <v>0.342489951426317</v>
      </c>
      <c r="O192" s="6" t="n">
        <f aca="false">IFERROR(AVERAGEIFS(Events!$CJ$6:$CJ$4467,Events!$D$6:$D$4467,$A192),"")</f>
        <v>-0.123475815439701</v>
      </c>
      <c r="P192" s="5" t="n">
        <f aca="false">COUNTIFS(Events!$D$6:$D$4467,$A192,Events!$CN$6:$CN$4467,"Yes",Events!$CM$6:$CM$4467,"&lt;&gt;")</f>
        <v>10</v>
      </c>
      <c r="Q192" s="6" t="n">
        <f aca="false">IFERROR(AVERAGEIFS(Events!$CM$6:$CM$4467,Events!$D$6:$D$4467,$A192,Events!$CN$6:$CN$4467,"Yes"),"")</f>
        <v>0.0377438355429323</v>
      </c>
      <c r="R192" s="6" t="n">
        <f aca="false">IFERROR(COUNTIFS(Events!$D$6:$D$4467,$A192,Events!$CM$6:$CM$4467,"&gt;0",Events!$CN$6:$CN$4467,"Yes")/COUNTIFS(Events!$D$6:$D$4467,$A192,Events!$CM$6:$CM$4467,"&lt;&gt;",Events!$CN$6:$CN$4467,"Yes"),"")</f>
        <v>0.7</v>
      </c>
    </row>
    <row r="193" customFormat="false" ht="15" hidden="false" customHeight="false" outlineLevel="0" collapsed="false">
      <c r="A193" s="4" t="s">
        <v>311</v>
      </c>
      <c r="B193" s="4" t="str">
        <f aca="false">INDEX(Events!$E$6:$E$4467,MATCH($A193,Events!$D$6:$D$4467,0))</f>
        <v>Tata Steel Limited</v>
      </c>
      <c r="C193" s="4" t="str">
        <f aca="false">INDEX(Events!$F$6:$F$4467,MATCH($A193,Events!$D$6:$D$4467,0))&amp;""</f>
        <v>Steel And Steel Products</v>
      </c>
      <c r="D193" s="5" t="n">
        <f aca="false">COUNTIFS(Events!$D$6:$D$4467,$A193)</f>
        <v>22</v>
      </c>
      <c r="E193" s="5" t="n">
        <f aca="false">COUNTIFS(Events!$D$6:$D$4467,$A193,Events!$L$6:$L$4467,"After close")</f>
        <v>21</v>
      </c>
      <c r="F193" s="6" t="n">
        <f aca="false">IFERROR(AVERAGEIFS(Events!$U$6:$U$4467,Events!$D$6:$D$4467,$A193),"")</f>
        <v>0.00260547902437493</v>
      </c>
      <c r="G193" s="6" t="n">
        <f aca="false">IFERROR(COUNTIFS(Events!$D$6:$D$4467,$A193,Events!$U$6:$U$4467,"&gt;0")/COUNTIFS(Events!$D$6:$D$4467,$A193,Events!$U$6:$U$4467,"&lt;&gt;"),"")</f>
        <v>0.545454545454545</v>
      </c>
      <c r="H193" s="6" t="n">
        <f aca="false">IFERROR(AVERAGEIFS(Events!$X$6:$X$4467,Events!$D$6:$D$4467,$A193),"")</f>
        <v>0.001073813417594</v>
      </c>
      <c r="I193" s="6" t="n">
        <f aca="false">IFERROR(AVERAGEIFS(Events!$AD$6:$AD$4467,Events!$D$6:$D$4467,$A193),"")</f>
        <v>0.0212216934763233</v>
      </c>
      <c r="J193" s="6" t="n">
        <f aca="false">IFERROR(COUNTIFS(Events!$D$6:$D$4467,$A193,Events!$AV$6:$AV$4467,"&gt;0")/COUNTIFS(Events!$D$6:$D$4467,$A193,Events!$AV$6:$AV$4467,"&lt;&gt;"),"")</f>
        <v>0.454545454545455</v>
      </c>
      <c r="K193" s="6" t="n">
        <f aca="false">IFERROR(COUNTIFS(Events!$D$6:$D$4467,$A193,Events!$BB$6:$BB$4467,"&gt;0")/COUNTIFS(Events!$D$6:$D$4467,$A193,Events!$BB$6:$BB$4467,"&lt;&gt;"),"")</f>
        <v>0.555555555555556</v>
      </c>
      <c r="L193" s="6" t="n">
        <f aca="false">IFERROR(AVERAGEIFS(Events!$AZ$6:$AZ$4467,Events!$D$6:$D$4467,$A193),"")</f>
        <v>0.0055345300785268</v>
      </c>
      <c r="M193" s="6" t="n">
        <f aca="false">IFERROR(AVERAGEIFS(Events!$CK$6:$CK$4467,Events!$D$6:$D$4467,$A193),"")</f>
        <v>0.070858128447082</v>
      </c>
      <c r="N193" s="7" t="n">
        <f aca="false">IFERROR(AVERAGEIFS(Events!$CL$6:$CL$4467,Events!$D$6:$D$4467,$A193),"")</f>
        <v>0.316015324730635</v>
      </c>
      <c r="O193" s="6" t="n">
        <f aca="false">IFERROR(AVERAGEIFS(Events!$CJ$6:$CJ$4467,Events!$D$6:$D$4467,$A193),"")</f>
        <v>-0.0947546633946661</v>
      </c>
      <c r="P193" s="5" t="n">
        <f aca="false">COUNTIFS(Events!$D$6:$D$4467,$A193,Events!$CN$6:$CN$4467,"Yes",Events!$CM$6:$CM$4467,"&lt;&gt;")</f>
        <v>9</v>
      </c>
      <c r="Q193" s="6" t="n">
        <f aca="false">IFERROR(AVERAGEIFS(Events!$CM$6:$CM$4467,Events!$D$6:$D$4467,$A193,Events!$CN$6:$CN$4467,"Yes"),"")</f>
        <v>-0.0917987809441816</v>
      </c>
      <c r="R193" s="6" t="n">
        <f aca="false">IFERROR(COUNTIFS(Events!$D$6:$D$4467,$A193,Events!$CM$6:$CM$4467,"&gt;0",Events!$CN$6:$CN$4467,"Yes")/COUNTIFS(Events!$D$6:$D$4467,$A193,Events!$CM$6:$CM$4467,"&lt;&gt;",Events!$CN$6:$CN$4467,"Yes"),"")</f>
        <v>0.111111111111111</v>
      </c>
    </row>
    <row r="194" customFormat="false" ht="15" hidden="false" customHeight="false" outlineLevel="0" collapsed="false">
      <c r="A194" s="4" t="s">
        <v>312</v>
      </c>
      <c r="B194" s="4" t="str">
        <f aca="false">INDEX(Events!$E$6:$E$4467,MATCH($A194,Events!$D$6:$D$4467,0))</f>
        <v>Tata Consultancy Services Limited</v>
      </c>
      <c r="C194" s="4" t="str">
        <f aca="false">INDEX(Events!$F$6:$F$4467,MATCH($A194,Events!$D$6:$D$4467,0))&amp;""</f>
        <v>Computers - Software</v>
      </c>
      <c r="D194" s="5" t="n">
        <f aca="false">COUNTIFS(Events!$D$6:$D$4467,$A194)</f>
        <v>22</v>
      </c>
      <c r="E194" s="5" t="n">
        <f aca="false">COUNTIFS(Events!$D$6:$D$4467,$A194,Events!$L$6:$L$4467,"After close")</f>
        <v>21</v>
      </c>
      <c r="F194" s="6" t="n">
        <f aca="false">IFERROR(AVERAGEIFS(Events!$U$6:$U$4467,Events!$D$6:$D$4467,$A194),"")</f>
        <v>-0.00431681978002681</v>
      </c>
      <c r="G194" s="6" t="n">
        <f aca="false">IFERROR(COUNTIFS(Events!$D$6:$D$4467,$A194,Events!$U$6:$U$4467,"&gt;0")/COUNTIFS(Events!$D$6:$D$4467,$A194,Events!$U$6:$U$4467,"&lt;&gt;"),"")</f>
        <v>0.363636363636364</v>
      </c>
      <c r="H194" s="6" t="n">
        <f aca="false">IFERROR(AVERAGEIFS(Events!$X$6:$X$4467,Events!$D$6:$D$4467,$A194),"")</f>
        <v>-0.00679022759677536</v>
      </c>
      <c r="I194" s="6" t="n">
        <f aca="false">IFERROR(AVERAGEIFS(Events!$AD$6:$AD$4467,Events!$D$6:$D$4467,$A194),"")</f>
        <v>0.0252125580440809</v>
      </c>
      <c r="J194" s="6" t="n">
        <f aca="false">IFERROR(COUNTIFS(Events!$D$6:$D$4467,$A194,Events!$AV$6:$AV$4467,"&gt;0")/COUNTIFS(Events!$D$6:$D$4467,$A194,Events!$AV$6:$AV$4467,"&lt;&gt;"),"")</f>
        <v>1</v>
      </c>
      <c r="K194" s="6" t="n">
        <f aca="false">IFERROR(COUNTIFS(Events!$D$6:$D$4467,$A194,Events!$BB$6:$BB$4467,"&gt;0")/COUNTIFS(Events!$D$6:$D$4467,$A194,Events!$BB$6:$BB$4467,"&lt;&gt;"),"")</f>
        <v>0.909090909090909</v>
      </c>
      <c r="L194" s="6" t="n">
        <f aca="false">IFERROR(AVERAGEIFS(Events!$AZ$6:$AZ$4467,Events!$D$6:$D$4467,$A194),"")</f>
        <v>-0.00388709146015391</v>
      </c>
      <c r="M194" s="6" t="n">
        <f aca="false">IFERROR(AVERAGEIFS(Events!$CK$6:$CK$4467,Events!$D$6:$D$4467,$A194),"")</f>
        <v>0.0478228199808855</v>
      </c>
      <c r="N194" s="7" t="n">
        <f aca="false">IFERROR(AVERAGEIFS(Events!$CL$6:$CL$4467,Events!$D$6:$D$4467,$A194),"")</f>
        <v>0.533011570701237</v>
      </c>
      <c r="O194" s="6" t="n">
        <f aca="false">IFERROR(AVERAGEIFS(Events!$CJ$6:$CJ$4467,Events!$D$6:$D$4467,$A194),"")</f>
        <v>-0.194855424312735</v>
      </c>
      <c r="P194" s="5" t="n">
        <f aca="false">COUNTIFS(Events!$D$6:$D$4467,$A194,Events!$CN$6:$CN$4467,"Yes",Events!$CM$6:$CM$4467,"&lt;&gt;")</f>
        <v>19</v>
      </c>
      <c r="Q194" s="6" t="n">
        <f aca="false">IFERROR(AVERAGEIFS(Events!$CM$6:$CM$4467,Events!$D$6:$D$4467,$A194,Events!$CN$6:$CN$4467,"Yes"),"")</f>
        <v>-0.0116725859318495</v>
      </c>
      <c r="R194" s="6" t="n">
        <f aca="false">IFERROR(COUNTIFS(Events!$D$6:$D$4467,$A194,Events!$CM$6:$CM$4467,"&gt;0",Events!$CN$6:$CN$4467,"Yes")/COUNTIFS(Events!$D$6:$D$4467,$A194,Events!$CM$6:$CM$4467,"&lt;&gt;",Events!$CN$6:$CN$4467,"Yes"),"")</f>
        <v>0.157894736842105</v>
      </c>
    </row>
    <row r="195" customFormat="false" ht="15" hidden="false" customHeight="false" outlineLevel="0" collapsed="false">
      <c r="A195" s="4" t="s">
        <v>313</v>
      </c>
      <c r="B195" s="4" t="str">
        <f aca="false">INDEX(Events!$E$6:$E$4467,MATCH($A195,Events!$D$6:$D$4467,0))</f>
        <v>Tech Mahindra Limited</v>
      </c>
      <c r="C195" s="4" t="str">
        <f aca="false">INDEX(Events!$F$6:$F$4467,MATCH($A195,Events!$D$6:$D$4467,0))&amp;""</f>
        <v>Computers - Software</v>
      </c>
      <c r="D195" s="5" t="n">
        <f aca="false">COUNTIFS(Events!$D$6:$D$4467,$A195)</f>
        <v>22</v>
      </c>
      <c r="E195" s="5" t="n">
        <f aca="false">COUNTIFS(Events!$D$6:$D$4467,$A195,Events!$L$6:$L$4467,"After close")</f>
        <v>20</v>
      </c>
      <c r="F195" s="6" t="n">
        <f aca="false">IFERROR(AVERAGEIFS(Events!$U$6:$U$4467,Events!$D$6:$D$4467,$A195),"")</f>
        <v>0.00865271343295021</v>
      </c>
      <c r="G195" s="6" t="n">
        <f aca="false">IFERROR(COUNTIFS(Events!$D$6:$D$4467,$A195,Events!$U$6:$U$4467,"&gt;0")/COUNTIFS(Events!$D$6:$D$4467,$A195,Events!$U$6:$U$4467,"&lt;&gt;"),"")</f>
        <v>0.545454545454545</v>
      </c>
      <c r="H195" s="6" t="n">
        <f aca="false">IFERROR(AVERAGEIFS(Events!$X$6:$X$4467,Events!$D$6:$D$4467,$A195),"")</f>
        <v>0.00790511377715105</v>
      </c>
      <c r="I195" s="6" t="n">
        <f aca="false">IFERROR(AVERAGEIFS(Events!$AD$6:$AD$4467,Events!$D$6:$D$4467,$A195),"")</f>
        <v>0.0255487967879132</v>
      </c>
      <c r="J195" s="6" t="n">
        <f aca="false">IFERROR(COUNTIFS(Events!$D$6:$D$4467,$A195,Events!$AV$6:$AV$4467,"&gt;0")/COUNTIFS(Events!$D$6:$D$4467,$A195,Events!$AV$6:$AV$4467,"&lt;&gt;"),"")</f>
        <v>0.8</v>
      </c>
      <c r="K195" s="6" t="n">
        <f aca="false">IFERROR(COUNTIFS(Events!$D$6:$D$4467,$A195,Events!$BB$6:$BB$4467,"&gt;0")/COUNTIFS(Events!$D$6:$D$4467,$A195,Events!$BB$6:$BB$4467,"&lt;&gt;"),"")</f>
        <v>0.65</v>
      </c>
      <c r="L195" s="6" t="n">
        <f aca="false">IFERROR(AVERAGEIFS(Events!$AZ$6:$AZ$4467,Events!$D$6:$D$4467,$A195),"")</f>
        <v>0.00433882047192827</v>
      </c>
      <c r="M195" s="6" t="n">
        <f aca="false">IFERROR(AVERAGEIFS(Events!$CK$6:$CK$4467,Events!$D$6:$D$4467,$A195),"")</f>
        <v>0.0671654662568538</v>
      </c>
      <c r="N195" s="7" t="n">
        <f aca="false">IFERROR(AVERAGEIFS(Events!$CL$6:$CL$4467,Events!$D$6:$D$4467,$A195),"")</f>
        <v>0.395126680920164</v>
      </c>
      <c r="O195" s="6" t="n">
        <f aca="false">IFERROR(AVERAGEIFS(Events!$CJ$6:$CJ$4467,Events!$D$6:$D$4467,$A195),"")</f>
        <v>-0.171216734397294</v>
      </c>
      <c r="P195" s="5" t="n">
        <f aca="false">COUNTIFS(Events!$D$6:$D$4467,$A195,Events!$CN$6:$CN$4467,"Yes",Events!$CM$6:$CM$4467,"&lt;&gt;")</f>
        <v>8</v>
      </c>
      <c r="Q195" s="6" t="n">
        <f aca="false">IFERROR(AVERAGEIFS(Events!$CM$6:$CM$4467,Events!$D$6:$D$4467,$A195,Events!$CN$6:$CN$4467,"Yes"),"")</f>
        <v>0.0662759149588962</v>
      </c>
      <c r="R195" s="6" t="n">
        <f aca="false">IFERROR(COUNTIFS(Events!$D$6:$D$4467,$A195,Events!$CM$6:$CM$4467,"&gt;0",Events!$CN$6:$CN$4467,"Yes")/COUNTIFS(Events!$D$6:$D$4467,$A195,Events!$CM$6:$CM$4467,"&lt;&gt;",Events!$CN$6:$CN$4467,"Yes"),"")</f>
        <v>0.75</v>
      </c>
    </row>
    <row r="196" customFormat="false" ht="15" hidden="false" customHeight="false" outlineLevel="0" collapsed="false">
      <c r="A196" s="4" t="s">
        <v>314</v>
      </c>
      <c r="B196" s="4" t="str">
        <f aca="false">INDEX(Events!$E$6:$E$4467,MATCH($A196,Events!$D$6:$D$4467,0))</f>
        <v>Tube Investments of India Limited</v>
      </c>
      <c r="C196" s="4" t="str">
        <f aca="false">INDEX(Events!$F$6:$F$4467,MATCH($A196,Events!$D$6:$D$4467,0))&amp;""</f>
        <v>Auto Ancillaries</v>
      </c>
      <c r="D196" s="5" t="n">
        <f aca="false">COUNTIFS(Events!$D$6:$D$4467,$A196)</f>
        <v>22</v>
      </c>
      <c r="E196" s="5" t="n">
        <f aca="false">COUNTIFS(Events!$D$6:$D$4467,$A196,Events!$L$6:$L$4467,"After close")</f>
        <v>4</v>
      </c>
      <c r="F196" s="6" t="n">
        <f aca="false">IFERROR(AVERAGEIFS(Events!$U$6:$U$4467,Events!$D$6:$D$4467,$A196),"")</f>
        <v>-0.0126306567515331</v>
      </c>
      <c r="G196" s="6" t="n">
        <f aca="false">IFERROR(COUNTIFS(Events!$D$6:$D$4467,$A196,Events!$U$6:$U$4467,"&gt;0")/COUNTIFS(Events!$D$6:$D$4467,$A196,Events!$U$6:$U$4467,"&lt;&gt;"),"")</f>
        <v>0.5</v>
      </c>
      <c r="H196" s="6" t="n">
        <f aca="false">IFERROR(AVERAGEIFS(Events!$X$6:$X$4467,Events!$D$6:$D$4467,$A196),"")</f>
        <v>-0.0135242003870232</v>
      </c>
      <c r="I196" s="6" t="n">
        <f aca="false">IFERROR(AVERAGEIFS(Events!$AD$6:$AD$4467,Events!$D$6:$D$4467,$A196),"")</f>
        <v>0.0234906571330052</v>
      </c>
      <c r="J196" s="6" t="n">
        <f aca="false">IFERROR(COUNTIFS(Events!$D$6:$D$4467,$A196,Events!$AV$6:$AV$4467,"&gt;0")/COUNTIFS(Events!$D$6:$D$4467,$A196,Events!$AV$6:$AV$4467,"&lt;&gt;"),"")</f>
        <v>1</v>
      </c>
      <c r="K196" s="6" t="n">
        <f aca="false">IFERROR(COUNTIFS(Events!$D$6:$D$4467,$A196,Events!$BB$6:$BB$4467,"&gt;0")/COUNTIFS(Events!$D$6:$D$4467,$A196,Events!$BB$6:$BB$4467,"&lt;&gt;"),"")</f>
        <v>0.571428571428571</v>
      </c>
      <c r="L196" s="6" t="n">
        <f aca="false">IFERROR(AVERAGEIFS(Events!$AZ$6:$AZ$4467,Events!$D$6:$D$4467,$A196),"")</f>
        <v>0.0038216344281806</v>
      </c>
      <c r="M196" s="6" t="n">
        <f aca="false">IFERROR(AVERAGEIFS(Events!$CK$6:$CK$4467,Events!$D$6:$D$4467,$A196),"")</f>
        <v>0.0706911000815619</v>
      </c>
      <c r="N196" s="7" t="n">
        <f aca="false">IFERROR(AVERAGEIFS(Events!$CL$6:$CL$4467,Events!$D$6:$D$4467,$A196),"")</f>
        <v>0.357391784616379</v>
      </c>
      <c r="O196" s="6" t="n">
        <f aca="false">IFERROR(AVERAGEIFS(Events!$CJ$6:$CJ$4467,Events!$D$6:$D$4467,$A196),"")</f>
        <v>-0.0837796960276935</v>
      </c>
      <c r="P196" s="5" t="n">
        <f aca="false">COUNTIFS(Events!$D$6:$D$4467,$A196,Events!$CN$6:$CN$4467,"Yes",Events!$CM$6:$CM$4467,"&lt;&gt;")</f>
        <v>4</v>
      </c>
      <c r="Q196" s="6" t="n">
        <f aca="false">IFERROR(AVERAGEIFS(Events!$CM$6:$CM$4467,Events!$D$6:$D$4467,$A196,Events!$CN$6:$CN$4467,"Yes"),"")</f>
        <v>-0.173394617458806</v>
      </c>
      <c r="R196" s="6" t="n">
        <f aca="false">IFERROR(COUNTIFS(Events!$D$6:$D$4467,$A196,Events!$CM$6:$CM$4467,"&gt;0",Events!$CN$6:$CN$4467,"Yes")/COUNTIFS(Events!$D$6:$D$4467,$A196,Events!$CM$6:$CM$4467,"&lt;&gt;",Events!$CN$6:$CN$4467,"Yes"),"")</f>
        <v>0</v>
      </c>
    </row>
    <row r="197" customFormat="false" ht="15" hidden="false" customHeight="false" outlineLevel="0" collapsed="false">
      <c r="A197" s="4" t="s">
        <v>315</v>
      </c>
      <c r="B197" s="4" t="str">
        <f aca="false">INDEX(Events!$E$6:$E$4467,MATCH($A197,Events!$D$6:$D$4467,0))</f>
        <v>Titan Company Limited</v>
      </c>
      <c r="C197" s="4" t="str">
        <f aca="false">INDEX(Events!$F$6:$F$4467,MATCH($A197,Events!$D$6:$D$4467,0))&amp;""</f>
        <v>Gems Jewellery And Watches</v>
      </c>
      <c r="D197" s="5" t="n">
        <f aca="false">COUNTIFS(Events!$D$6:$D$4467,$A197)</f>
        <v>22</v>
      </c>
      <c r="E197" s="5" t="n">
        <f aca="false">COUNTIFS(Events!$D$6:$D$4467,$A197,Events!$L$6:$L$4467,"After close")</f>
        <v>15</v>
      </c>
      <c r="F197" s="6" t="n">
        <f aca="false">IFERROR(AVERAGEIFS(Events!$U$6:$U$4467,Events!$D$6:$D$4467,$A197),"")</f>
        <v>-0.00336540900755447</v>
      </c>
      <c r="G197" s="6" t="n">
        <f aca="false">IFERROR(COUNTIFS(Events!$D$6:$D$4467,$A197,Events!$U$6:$U$4467,"&gt;0")/COUNTIFS(Events!$D$6:$D$4467,$A197,Events!$U$6:$U$4467,"&lt;&gt;"),"")</f>
        <v>0.545454545454545</v>
      </c>
      <c r="H197" s="6" t="n">
        <f aca="false">IFERROR(AVERAGEIFS(Events!$X$6:$X$4467,Events!$D$6:$D$4467,$A197),"")</f>
        <v>-0.00155214041739801</v>
      </c>
      <c r="I197" s="6" t="n">
        <f aca="false">IFERROR(AVERAGEIFS(Events!$AD$6:$AD$4467,Events!$D$6:$D$4467,$A197),"")</f>
        <v>0.0226455039016658</v>
      </c>
      <c r="J197" s="6" t="n">
        <f aca="false">IFERROR(COUNTIFS(Events!$D$6:$D$4467,$A197,Events!$AV$6:$AV$4467,"&gt;0")/COUNTIFS(Events!$D$6:$D$4467,$A197,Events!$AV$6:$AV$4467,"&lt;&gt;"),"")</f>
        <v>1</v>
      </c>
      <c r="K197" s="6" t="n">
        <f aca="false">IFERROR(COUNTIFS(Events!$D$6:$D$4467,$A197,Events!$BB$6:$BB$4467,"&gt;0")/COUNTIFS(Events!$D$6:$D$4467,$A197,Events!$BB$6:$BB$4467,"&lt;&gt;"),"")</f>
        <v>0.714285714285714</v>
      </c>
      <c r="L197" s="6" t="n">
        <f aca="false">IFERROR(AVERAGEIFS(Events!$AZ$6:$AZ$4467,Events!$D$6:$D$4467,$A197),"")</f>
        <v>0.0103521552105917</v>
      </c>
      <c r="M197" s="6" t="n">
        <f aca="false">IFERROR(AVERAGEIFS(Events!$CK$6:$CK$4467,Events!$D$6:$D$4467,$A197),"")</f>
        <v>0.059107272896352</v>
      </c>
      <c r="N197" s="7" t="n">
        <f aca="false">IFERROR(AVERAGEIFS(Events!$CL$6:$CL$4467,Events!$D$6:$D$4467,$A197),"")</f>
        <v>0.393107275592723</v>
      </c>
      <c r="O197" s="6" t="n">
        <f aca="false">IFERROR(AVERAGEIFS(Events!$CJ$6:$CJ$4467,Events!$D$6:$D$4467,$A197),"")</f>
        <v>-0.134215693178193</v>
      </c>
      <c r="P197" s="5" t="n">
        <f aca="false">COUNTIFS(Events!$D$6:$D$4467,$A197,Events!$CN$6:$CN$4467,"Yes",Events!$CM$6:$CM$4467,"&lt;&gt;")</f>
        <v>6</v>
      </c>
      <c r="Q197" s="6" t="n">
        <f aca="false">IFERROR(AVERAGEIFS(Events!$CM$6:$CM$4467,Events!$D$6:$D$4467,$A197,Events!$CN$6:$CN$4467,"Yes"),"")</f>
        <v>0.0151000121457395</v>
      </c>
      <c r="R197" s="6" t="n">
        <f aca="false">IFERROR(COUNTIFS(Events!$D$6:$D$4467,$A197,Events!$CM$6:$CM$4467,"&gt;0",Events!$CN$6:$CN$4467,"Yes")/COUNTIFS(Events!$D$6:$D$4467,$A197,Events!$CM$6:$CM$4467,"&lt;&gt;",Events!$CN$6:$CN$4467,"Yes"),"")</f>
        <v>0.166666666666667</v>
      </c>
    </row>
    <row r="198" customFormat="false" ht="15" hidden="false" customHeight="false" outlineLevel="0" collapsed="false">
      <c r="A198" s="4" t="s">
        <v>316</v>
      </c>
      <c r="B198" s="4" t="str">
        <f aca="false">INDEX(Events!$E$6:$E$4467,MATCH($A198,Events!$D$6:$D$4467,0))</f>
        <v>Tata Motors Passenger Vehicles Limited</v>
      </c>
      <c r="C198" s="4" t="str">
        <f aca="false">INDEX(Events!$F$6:$F$4467,MATCH($A198,Events!$D$6:$D$4467,0))&amp;""</f>
        <v>Automobiles - 4 Wheelers</v>
      </c>
      <c r="D198" s="5" t="n">
        <f aca="false">COUNTIFS(Events!$D$6:$D$4467,$A198)</f>
        <v>22</v>
      </c>
      <c r="E198" s="5" t="n">
        <f aca="false">COUNTIFS(Events!$D$6:$D$4467,$A198,Events!$L$6:$L$4467,"After close")</f>
        <v>21</v>
      </c>
      <c r="F198" s="6" t="n">
        <f aca="false">IFERROR(AVERAGEIFS(Events!$U$6:$U$4467,Events!$D$6:$D$4467,$A198),"")</f>
        <v>-0.00035635381757739</v>
      </c>
      <c r="G198" s="6" t="n">
        <f aca="false">IFERROR(COUNTIFS(Events!$D$6:$D$4467,$A198,Events!$U$6:$U$4467,"&gt;0")/COUNTIFS(Events!$D$6:$D$4467,$A198,Events!$U$6:$U$4467,"&lt;&gt;"),"")</f>
        <v>0.5</v>
      </c>
      <c r="H198" s="6" t="n">
        <f aca="false">IFERROR(AVERAGEIFS(Events!$X$6:$X$4467,Events!$D$6:$D$4467,$A198),"")</f>
        <v>-0.00262923821788453</v>
      </c>
      <c r="I198" s="6" t="n">
        <f aca="false">IFERROR(AVERAGEIFS(Events!$AD$6:$AD$4467,Events!$D$6:$D$4467,$A198),"")</f>
        <v>0.0347507670250087</v>
      </c>
      <c r="J198" s="6" t="n">
        <f aca="false">IFERROR(COUNTIFS(Events!$D$6:$D$4467,$A198,Events!$AV$6:$AV$4467,"&gt;0")/COUNTIFS(Events!$D$6:$D$4467,$A198,Events!$AV$6:$AV$4467,"&lt;&gt;"),"")</f>
        <v>0.571428571428571</v>
      </c>
      <c r="K198" s="6" t="n">
        <f aca="false">IFERROR(COUNTIFS(Events!$D$6:$D$4467,$A198,Events!$BB$6:$BB$4467,"&gt;0")/COUNTIFS(Events!$D$6:$D$4467,$A198,Events!$BB$6:$BB$4467,"&lt;&gt;"),"")</f>
        <v>0.333333333333333</v>
      </c>
      <c r="L198" s="6" t="n">
        <f aca="false">IFERROR(AVERAGEIFS(Events!$AZ$6:$AZ$4467,Events!$D$6:$D$4467,$A198),"")</f>
        <v>-0.00989375301789394</v>
      </c>
      <c r="M198" s="6" t="n">
        <f aca="false">IFERROR(AVERAGEIFS(Events!$CK$6:$CK$4467,Events!$D$6:$D$4467,$A198),"")</f>
        <v>0.0755971774301038</v>
      </c>
      <c r="N198" s="7" t="n">
        <f aca="false">IFERROR(AVERAGEIFS(Events!$CL$6:$CL$4467,Events!$D$6:$D$4467,$A198),"")</f>
        <v>0.484125260557687</v>
      </c>
      <c r="O198" s="6" t="n">
        <f aca="false">IFERROR(AVERAGEIFS(Events!$CJ$6:$CJ$4467,Events!$D$6:$D$4467,$A198),"")</f>
        <v>-0.165418838630098</v>
      </c>
      <c r="P198" s="5" t="n">
        <f aca="false">COUNTIFS(Events!$D$6:$D$4467,$A198,Events!$CN$6:$CN$4467,"Yes",Events!$CM$6:$CM$4467,"&lt;&gt;")</f>
        <v>8</v>
      </c>
      <c r="Q198" s="6" t="n">
        <f aca="false">IFERROR(AVERAGEIFS(Events!$CM$6:$CM$4467,Events!$D$6:$D$4467,$A198,Events!$CN$6:$CN$4467,"Yes"),"")</f>
        <v>-0.0232251227046143</v>
      </c>
      <c r="R198" s="6" t="n">
        <f aca="false">IFERROR(COUNTIFS(Events!$D$6:$D$4467,$A198,Events!$CM$6:$CM$4467,"&gt;0",Events!$CN$6:$CN$4467,"Yes")/COUNTIFS(Events!$D$6:$D$4467,$A198,Events!$CM$6:$CM$4467,"&lt;&gt;",Events!$CN$6:$CN$4467,"Yes"),"")</f>
        <v>0.375</v>
      </c>
    </row>
    <row r="199" customFormat="false" ht="15" hidden="false" customHeight="false" outlineLevel="0" collapsed="false">
      <c r="A199" s="4" t="s">
        <v>317</v>
      </c>
      <c r="B199" s="4" t="str">
        <f aca="false">INDEX(Events!$E$6:$E$4467,MATCH($A199,Events!$D$6:$D$4467,0))</f>
        <v>Torrent Pharmaceuticals Limited</v>
      </c>
      <c r="C199" s="4" t="str">
        <f aca="false">INDEX(Events!$F$6:$F$4467,MATCH($A199,Events!$D$6:$D$4467,0))&amp;""</f>
        <v>Pharmaceuticals</v>
      </c>
      <c r="D199" s="5" t="n">
        <f aca="false">COUNTIFS(Events!$D$6:$D$4467,$A199)</f>
        <v>22</v>
      </c>
      <c r="E199" s="5" t="n">
        <f aca="false">COUNTIFS(Events!$D$6:$D$4467,$A199,Events!$L$6:$L$4467,"After close")</f>
        <v>21</v>
      </c>
      <c r="F199" s="6" t="n">
        <f aca="false">IFERROR(AVERAGEIFS(Events!$U$6:$U$4467,Events!$D$6:$D$4467,$A199),"")</f>
        <v>0.0204020927637415</v>
      </c>
      <c r="G199" s="6" t="n">
        <f aca="false">IFERROR(COUNTIFS(Events!$D$6:$D$4467,$A199,Events!$U$6:$U$4467,"&gt;0")/COUNTIFS(Events!$D$6:$D$4467,$A199,Events!$U$6:$U$4467,"&lt;&gt;"),"")</f>
        <v>0.772727272727273</v>
      </c>
      <c r="H199" s="6" t="n">
        <f aca="false">IFERROR(AVERAGEIFS(Events!$X$6:$X$4467,Events!$D$6:$D$4467,$A199),"")</f>
        <v>0.0205353874965284</v>
      </c>
      <c r="I199" s="6" t="n">
        <f aca="false">IFERROR(AVERAGEIFS(Events!$AD$6:$AD$4467,Events!$D$6:$D$4467,$A199),"")</f>
        <v>0.0351580105414228</v>
      </c>
      <c r="J199" s="6" t="n">
        <f aca="false">IFERROR(COUNTIFS(Events!$D$6:$D$4467,$A199,Events!$AV$6:$AV$4467,"&gt;0")/COUNTIFS(Events!$D$6:$D$4467,$A199,Events!$AV$6:$AV$4467,"&lt;&gt;"),"")</f>
        <v>0.909090909090909</v>
      </c>
      <c r="K199" s="6" t="n">
        <f aca="false">IFERROR(COUNTIFS(Events!$D$6:$D$4467,$A199,Events!$BB$6:$BB$4467,"&gt;0")/COUNTIFS(Events!$D$6:$D$4467,$A199,Events!$BB$6:$BB$4467,"&lt;&gt;"),"")</f>
        <v>0.761904761904762</v>
      </c>
      <c r="L199" s="6" t="n">
        <f aca="false">IFERROR(AVERAGEIFS(Events!$AZ$6:$AZ$4467,Events!$D$6:$D$4467,$A199),"")</f>
        <v>0.00315761994531574</v>
      </c>
      <c r="M199" s="6" t="n">
        <f aca="false">IFERROR(AVERAGEIFS(Events!$CK$6:$CK$4467,Events!$D$6:$D$4467,$A199),"")</f>
        <v>0.0618363483516892</v>
      </c>
      <c r="N199" s="7" t="n">
        <f aca="false">IFERROR(AVERAGEIFS(Events!$CL$6:$CL$4467,Events!$D$6:$D$4467,$A199),"")</f>
        <v>0.524642048212951</v>
      </c>
      <c r="O199" s="6" t="n">
        <f aca="false">IFERROR(AVERAGEIFS(Events!$CJ$6:$CJ$4467,Events!$D$6:$D$4467,$A199),"")</f>
        <v>-0.0433684874486843</v>
      </c>
      <c r="P199" s="5" t="n">
        <f aca="false">COUNTIFS(Events!$D$6:$D$4467,$A199,Events!$CN$6:$CN$4467,"Yes",Events!$CM$6:$CM$4467,"&lt;&gt;")</f>
        <v>7</v>
      </c>
      <c r="Q199" s="6" t="n">
        <f aca="false">IFERROR(AVERAGEIFS(Events!$CM$6:$CM$4467,Events!$D$6:$D$4467,$A199,Events!$CN$6:$CN$4467,"Yes"),"")</f>
        <v>-0.0484896305985338</v>
      </c>
      <c r="R199" s="6" t="n">
        <f aca="false">IFERROR(COUNTIFS(Events!$D$6:$D$4467,$A199,Events!$CM$6:$CM$4467,"&gt;0",Events!$CN$6:$CN$4467,"Yes")/COUNTIFS(Events!$D$6:$D$4467,$A199,Events!$CM$6:$CM$4467,"&lt;&gt;",Events!$CN$6:$CN$4467,"Yes"),"")</f>
        <v>0.285714285714286</v>
      </c>
    </row>
    <row r="200" customFormat="false" ht="15" hidden="false" customHeight="false" outlineLevel="0" collapsed="false">
      <c r="A200" s="4" t="s">
        <v>318</v>
      </c>
      <c r="B200" s="4" t="str">
        <f aca="false">INDEX(Events!$E$6:$E$4467,MATCH($A200,Events!$D$6:$D$4467,0))</f>
        <v>Trent Limited</v>
      </c>
      <c r="C200" s="4" t="str">
        <f aca="false">INDEX(Events!$F$6:$F$4467,MATCH($A200,Events!$D$6:$D$4467,0))&amp;""</f>
        <v>Miscellaneous</v>
      </c>
      <c r="D200" s="5" t="n">
        <f aca="false">COUNTIFS(Events!$D$6:$D$4467,$A200)</f>
        <v>22</v>
      </c>
      <c r="E200" s="5" t="n">
        <f aca="false">COUNTIFS(Events!$D$6:$D$4467,$A200,Events!$L$6:$L$4467,"After close")</f>
        <v>13</v>
      </c>
      <c r="F200" s="6" t="n">
        <f aca="false">IFERROR(AVERAGEIFS(Events!$U$6:$U$4467,Events!$D$6:$D$4467,$A200),"")</f>
        <v>0.0314239004965989</v>
      </c>
      <c r="G200" s="6" t="n">
        <f aca="false">IFERROR(COUNTIFS(Events!$D$6:$D$4467,$A200,Events!$U$6:$U$4467,"&gt;0")/COUNTIFS(Events!$D$6:$D$4467,$A200,Events!$U$6:$U$4467,"&lt;&gt;"),"")</f>
        <v>0.636363636363636</v>
      </c>
      <c r="H200" s="6" t="n">
        <f aca="false">IFERROR(AVERAGEIFS(Events!$X$6:$X$4467,Events!$D$6:$D$4467,$A200),"")</f>
        <v>0.0277811849645496</v>
      </c>
      <c r="I200" s="6" t="n">
        <f aca="false">IFERROR(AVERAGEIFS(Events!$AD$6:$AD$4467,Events!$D$6:$D$4467,$A200),"")</f>
        <v>0.0476244594717966</v>
      </c>
      <c r="J200" s="6" t="n">
        <f aca="false">IFERROR(COUNTIFS(Events!$D$6:$D$4467,$A200,Events!$AV$6:$AV$4467,"&gt;0")/COUNTIFS(Events!$D$6:$D$4467,$A200,Events!$AV$6:$AV$4467,"&lt;&gt;"),"")</f>
        <v>0.954545454545455</v>
      </c>
      <c r="K200" s="6" t="n">
        <f aca="false">IFERROR(COUNTIFS(Events!$D$6:$D$4467,$A200,Events!$BB$6:$BB$4467,"&gt;0")/COUNTIFS(Events!$D$6:$D$4467,$A200,Events!$BB$6:$BB$4467,"&lt;&gt;"),"")</f>
        <v>0.888888888888889</v>
      </c>
      <c r="L200" s="6" t="n">
        <f aca="false">IFERROR(AVERAGEIFS(Events!$AZ$6:$AZ$4467,Events!$D$6:$D$4467,$A200),"")</f>
        <v>0.0430343758201308</v>
      </c>
      <c r="M200" s="6" t="n">
        <f aca="false">IFERROR(AVERAGEIFS(Events!$CK$6:$CK$4467,Events!$D$6:$D$4467,$A200),"")</f>
        <v>0.0809501279059322</v>
      </c>
      <c r="N200" s="7" t="n">
        <f aca="false">IFERROR(AVERAGEIFS(Events!$CL$6:$CL$4467,Events!$D$6:$D$4467,$A200),"")</f>
        <v>0.636679207158793</v>
      </c>
      <c r="O200" s="6" t="n">
        <f aca="false">IFERROR(AVERAGEIFS(Events!$CJ$6:$CJ$4467,Events!$D$6:$D$4467,$A200),"")</f>
        <v>-0.119271627202206</v>
      </c>
      <c r="P200" s="5" t="n">
        <f aca="false">COUNTIFS(Events!$D$6:$D$4467,$A200,Events!$CN$6:$CN$4467,"Yes",Events!$CM$6:$CM$4467,"&lt;&gt;")</f>
        <v>12</v>
      </c>
      <c r="Q200" s="6" t="n">
        <f aca="false">IFERROR(AVERAGEIFS(Events!$CM$6:$CM$4467,Events!$D$6:$D$4467,$A200,Events!$CN$6:$CN$4467,"Yes"),"")</f>
        <v>0.0496128599193648</v>
      </c>
      <c r="R200" s="6" t="n">
        <f aca="false">IFERROR(COUNTIFS(Events!$D$6:$D$4467,$A200,Events!$CM$6:$CM$4467,"&gt;0",Events!$CN$6:$CN$4467,"Yes")/COUNTIFS(Events!$D$6:$D$4467,$A200,Events!$CM$6:$CM$4467,"&lt;&gt;",Events!$CN$6:$CN$4467,"Yes"),"")</f>
        <v>0.416666666666667</v>
      </c>
    </row>
    <row r="201" customFormat="false" ht="15" hidden="false" customHeight="false" outlineLevel="0" collapsed="false">
      <c r="A201" s="4" t="s">
        <v>319</v>
      </c>
      <c r="B201" s="4" t="str">
        <f aca="false">INDEX(Events!$E$6:$E$4467,MATCH($A201,Events!$D$6:$D$4467,0))</f>
        <v>TVS Motor Company Limited</v>
      </c>
      <c r="C201" s="4" t="str">
        <f aca="false">INDEX(Events!$F$6:$F$4467,MATCH($A201,Events!$D$6:$D$4467,0))&amp;""</f>
        <v>Automobiles - 2 And 3 Wheelers</v>
      </c>
      <c r="D201" s="5" t="n">
        <f aca="false">COUNTIFS(Events!$D$6:$D$4467,$A201)</f>
        <v>22</v>
      </c>
      <c r="E201" s="5" t="n">
        <f aca="false">COUNTIFS(Events!$D$6:$D$4467,$A201,Events!$L$6:$L$4467,"After close")</f>
        <v>13</v>
      </c>
      <c r="F201" s="6" t="n">
        <f aca="false">IFERROR(AVERAGEIFS(Events!$U$6:$U$4467,Events!$D$6:$D$4467,$A201),"")</f>
        <v>0.0196895877404988</v>
      </c>
      <c r="G201" s="6" t="n">
        <f aca="false">IFERROR(COUNTIFS(Events!$D$6:$D$4467,$A201,Events!$U$6:$U$4467,"&gt;0")/COUNTIFS(Events!$D$6:$D$4467,$A201,Events!$U$6:$U$4467,"&lt;&gt;"),"")</f>
        <v>0.590909090909091</v>
      </c>
      <c r="H201" s="6" t="n">
        <f aca="false">IFERROR(AVERAGEIFS(Events!$X$6:$X$4467,Events!$D$6:$D$4467,$A201),"")</f>
        <v>0.0226202569977653</v>
      </c>
      <c r="I201" s="6" t="n">
        <f aca="false">IFERROR(AVERAGEIFS(Events!$AD$6:$AD$4467,Events!$D$6:$D$4467,$A201),"")</f>
        <v>0.0352996829893733</v>
      </c>
      <c r="J201" s="6" t="n">
        <f aca="false">IFERROR(COUNTIFS(Events!$D$6:$D$4467,$A201,Events!$AV$6:$AV$4467,"&gt;0")/COUNTIFS(Events!$D$6:$D$4467,$A201,Events!$AV$6:$AV$4467,"&lt;&gt;"),"")</f>
        <v>1</v>
      </c>
      <c r="K201" s="6" t="n">
        <f aca="false">IFERROR(COUNTIFS(Events!$D$6:$D$4467,$A201,Events!$BB$6:$BB$4467,"&gt;0")/COUNTIFS(Events!$D$6:$D$4467,$A201,Events!$BB$6:$BB$4467,"&lt;&gt;"),"")</f>
        <v>0.9</v>
      </c>
      <c r="L201" s="6" t="n">
        <f aca="false">IFERROR(AVERAGEIFS(Events!$AZ$6:$AZ$4467,Events!$D$6:$D$4467,$A201),"")</f>
        <v>0.00875171800234468</v>
      </c>
      <c r="M201" s="6" t="n">
        <f aca="false">IFERROR(AVERAGEIFS(Events!$CK$6:$CK$4467,Events!$D$6:$D$4467,$A201),"")</f>
        <v>0.0710203642643252</v>
      </c>
      <c r="N201" s="7" t="n">
        <f aca="false">IFERROR(AVERAGEIFS(Events!$CL$6:$CL$4467,Events!$D$6:$D$4467,$A201),"")</f>
        <v>0.494252869418894</v>
      </c>
      <c r="O201" s="6" t="n">
        <f aca="false">IFERROR(AVERAGEIFS(Events!$CJ$6:$CJ$4467,Events!$D$6:$D$4467,$A201),"")</f>
        <v>-0.0890419153205126</v>
      </c>
      <c r="P201" s="5" t="n">
        <f aca="false">COUNTIFS(Events!$D$6:$D$4467,$A201,Events!$CN$6:$CN$4467,"Yes",Events!$CM$6:$CM$4467,"&lt;&gt;")</f>
        <v>7</v>
      </c>
      <c r="Q201" s="6" t="n">
        <f aca="false">IFERROR(AVERAGEIFS(Events!$CM$6:$CM$4467,Events!$D$6:$D$4467,$A201,Events!$CN$6:$CN$4467,"Yes"),"")</f>
        <v>0.0205562066640936</v>
      </c>
      <c r="R201" s="6" t="n">
        <f aca="false">IFERROR(COUNTIFS(Events!$D$6:$D$4467,$A201,Events!$CM$6:$CM$4467,"&gt;0",Events!$CN$6:$CN$4467,"Yes")/COUNTIFS(Events!$D$6:$D$4467,$A201,Events!$CM$6:$CM$4467,"&lt;&gt;",Events!$CN$6:$CN$4467,"Yes"),"")</f>
        <v>0.142857142857143</v>
      </c>
    </row>
    <row r="202" customFormat="false" ht="15" hidden="false" customHeight="false" outlineLevel="0" collapsed="false">
      <c r="A202" s="4" t="s">
        <v>320</v>
      </c>
      <c r="B202" s="4" t="str">
        <f aca="false">INDEX(Events!$E$6:$E$4467,MATCH($A202,Events!$D$6:$D$4467,0))</f>
        <v>Ujjivan Small Finance Bank Limited</v>
      </c>
      <c r="C202" s="4" t="str">
        <f aca="false">INDEX(Events!$F$6:$F$4467,MATCH($A202,Events!$D$6:$D$4467,0))&amp;""</f>
        <v>Banks</v>
      </c>
      <c r="D202" s="5" t="n">
        <f aca="false">COUNTIFS(Events!$D$6:$D$4467,$A202)</f>
        <v>22</v>
      </c>
      <c r="E202" s="5" t="n">
        <f aca="false">COUNTIFS(Events!$D$6:$D$4467,$A202,Events!$L$6:$L$4467,"After close")</f>
        <v>6</v>
      </c>
      <c r="F202" s="6" t="n">
        <f aca="false">IFERROR(AVERAGEIFS(Events!$U$6:$U$4467,Events!$D$6:$D$4467,$A202),"")</f>
        <v>0.00891479716094461</v>
      </c>
      <c r="G202" s="6" t="n">
        <f aca="false">IFERROR(COUNTIFS(Events!$D$6:$D$4467,$A202,Events!$U$6:$U$4467,"&gt;0")/COUNTIFS(Events!$D$6:$D$4467,$A202,Events!$U$6:$U$4467,"&lt;&gt;"),"")</f>
        <v>0.454545454545455</v>
      </c>
      <c r="H202" s="6" t="n">
        <f aca="false">IFERROR(AVERAGEIFS(Events!$X$6:$X$4467,Events!$D$6:$D$4467,$A202),"")</f>
        <v>0.0101617942340484</v>
      </c>
      <c r="I202" s="6" t="n">
        <f aca="false">IFERROR(AVERAGEIFS(Events!$AD$6:$AD$4467,Events!$D$6:$D$4467,$A202),"")</f>
        <v>0.0344783294944001</v>
      </c>
      <c r="J202" s="6" t="n">
        <f aca="false">IFERROR(COUNTIFS(Events!$D$6:$D$4467,$A202,Events!$AV$6:$AV$4467,"&gt;0")/COUNTIFS(Events!$D$6:$D$4467,$A202,Events!$AV$6:$AV$4467,"&lt;&gt;"),"")</f>
        <v>0.909090909090909</v>
      </c>
      <c r="K202" s="6" t="n">
        <f aca="false">IFERROR(COUNTIFS(Events!$D$6:$D$4467,$A202,Events!$BB$6:$BB$4467,"&gt;0")/COUNTIFS(Events!$D$6:$D$4467,$A202,Events!$BB$6:$BB$4467,"&lt;&gt;"),"")</f>
        <v>0.454545454545455</v>
      </c>
      <c r="L202" s="6" t="str">
        <f aca="false">IFERROR(AVERAGEIFS(Events!$AZ$6:$AZ$4467,Events!$D$6:$D$4467,$A202),"")</f>
        <v/>
      </c>
      <c r="M202" s="6" t="str">
        <f aca="false">IFERROR(AVERAGEIFS(Events!$CK$6:$CK$4467,Events!$D$6:$D$4467,$A202),"")</f>
        <v/>
      </c>
      <c r="N202" s="7" t="str">
        <f aca="false">IFERROR(AVERAGEIFS(Events!$CL$6:$CL$4467,Events!$D$6:$D$4467,$A202),"")</f>
        <v/>
      </c>
      <c r="O202" s="6" t="str">
        <f aca="false">IFERROR(AVERAGEIFS(Events!$CJ$6:$CJ$4467,Events!$D$6:$D$4467,$A202),"")</f>
        <v/>
      </c>
      <c r="P202" s="5" t="n">
        <f aca="false">COUNTIFS(Events!$D$6:$D$4467,$A202,Events!$CN$6:$CN$4467,"Yes",Events!$CM$6:$CM$4467,"&lt;&gt;")</f>
        <v>0</v>
      </c>
      <c r="Q202" s="6" t="str">
        <f aca="false">IFERROR(AVERAGEIFS(Events!$CM$6:$CM$4467,Events!$D$6:$D$4467,$A202,Events!$CN$6:$CN$4467,"Yes"),"")</f>
        <v/>
      </c>
      <c r="R202" s="6" t="str">
        <f aca="false">IFERROR(COUNTIFS(Events!$D$6:$D$4467,$A202,Events!$CM$6:$CM$4467,"&gt;0",Events!$CN$6:$CN$4467,"Yes")/COUNTIFS(Events!$D$6:$D$4467,$A202,Events!$CM$6:$CM$4467,"&lt;&gt;",Events!$CN$6:$CN$4467,"Yes"),"")</f>
        <v/>
      </c>
    </row>
    <row r="203" customFormat="false" ht="15" hidden="false" customHeight="false" outlineLevel="0" collapsed="false">
      <c r="A203" s="4" t="s">
        <v>321</v>
      </c>
      <c r="B203" s="4" t="str">
        <f aca="false">INDEX(Events!$E$6:$E$4467,MATCH($A203,Events!$D$6:$D$4467,0))</f>
        <v>UltraTech Cement Limited</v>
      </c>
      <c r="C203" s="4" t="str">
        <f aca="false">INDEX(Events!$F$6:$F$4467,MATCH($A203,Events!$D$6:$D$4467,0))&amp;""</f>
        <v>Cement And Cement Products</v>
      </c>
      <c r="D203" s="5" t="n">
        <f aca="false">COUNTIFS(Events!$D$6:$D$4467,$A203)</f>
        <v>22</v>
      </c>
      <c r="E203" s="5" t="n">
        <f aca="false">COUNTIFS(Events!$D$6:$D$4467,$A203,Events!$L$6:$L$4467,"After close")</f>
        <v>3</v>
      </c>
      <c r="F203" s="6" t="n">
        <f aca="false">IFERROR(AVERAGEIFS(Events!$U$6:$U$4467,Events!$D$6:$D$4467,$A203),"")</f>
        <v>0.00445612267990878</v>
      </c>
      <c r="G203" s="6" t="n">
        <f aca="false">IFERROR(COUNTIFS(Events!$D$6:$D$4467,$A203,Events!$U$6:$U$4467,"&gt;0")/COUNTIFS(Events!$D$6:$D$4467,$A203,Events!$U$6:$U$4467,"&lt;&gt;"),"")</f>
        <v>0.545454545454545</v>
      </c>
      <c r="H203" s="6" t="n">
        <f aca="false">IFERROR(AVERAGEIFS(Events!$X$6:$X$4467,Events!$D$6:$D$4467,$A203),"")</f>
        <v>0.00184353617259656</v>
      </c>
      <c r="I203" s="6" t="n">
        <f aca="false">IFERROR(AVERAGEIFS(Events!$AD$6:$AD$4467,Events!$D$6:$D$4467,$A203),"")</f>
        <v>0.0199157921522084</v>
      </c>
      <c r="J203" s="6" t="n">
        <f aca="false">IFERROR(COUNTIFS(Events!$D$6:$D$4467,$A203,Events!$AV$6:$AV$4467,"&gt;0")/COUNTIFS(Events!$D$6:$D$4467,$A203,Events!$AV$6:$AV$4467,"&lt;&gt;"),"")</f>
        <v>0.95</v>
      </c>
      <c r="K203" s="6" t="n">
        <f aca="false">IFERROR(COUNTIFS(Events!$D$6:$D$4467,$A203,Events!$BB$6:$BB$4467,"&gt;0")/COUNTIFS(Events!$D$6:$D$4467,$A203,Events!$BB$6:$BB$4467,"&lt;&gt;"),"")</f>
        <v>0.7</v>
      </c>
      <c r="L203" s="6" t="n">
        <f aca="false">IFERROR(AVERAGEIFS(Events!$AZ$6:$AZ$4467,Events!$D$6:$D$4467,$A203),"")</f>
        <v>-0.00492336270588246</v>
      </c>
      <c r="M203" s="6" t="n">
        <f aca="false">IFERROR(AVERAGEIFS(Events!$CK$6:$CK$4467,Events!$D$6:$D$4467,$A203),"")</f>
        <v>0.0490890927726747</v>
      </c>
      <c r="N203" s="7" t="n">
        <f aca="false">IFERROR(AVERAGEIFS(Events!$CL$6:$CL$4467,Events!$D$6:$D$4467,$A203),"")</f>
        <v>0.464365291234354</v>
      </c>
      <c r="O203" s="6" t="n">
        <f aca="false">IFERROR(AVERAGEIFS(Events!$CJ$6:$CJ$4467,Events!$D$6:$D$4467,$A203),"")</f>
        <v>-0.0876756716425811</v>
      </c>
      <c r="P203" s="5" t="n">
        <f aca="false">COUNTIFS(Events!$D$6:$D$4467,$A203,Events!$CN$6:$CN$4467,"Yes",Events!$CM$6:$CM$4467,"&lt;&gt;")</f>
        <v>15</v>
      </c>
      <c r="Q203" s="6" t="n">
        <f aca="false">IFERROR(AVERAGEIFS(Events!$CM$6:$CM$4467,Events!$D$6:$D$4467,$A203,Events!$CN$6:$CN$4467,"Yes"),"")</f>
        <v>-0.0097384481921479</v>
      </c>
      <c r="R203" s="6" t="n">
        <f aca="false">IFERROR(COUNTIFS(Events!$D$6:$D$4467,$A203,Events!$CM$6:$CM$4467,"&gt;0",Events!$CN$6:$CN$4467,"Yes")/COUNTIFS(Events!$D$6:$D$4467,$A203,Events!$CM$6:$CM$4467,"&lt;&gt;",Events!$CN$6:$CN$4467,"Yes"),"")</f>
        <v>0.266666666666667</v>
      </c>
    </row>
    <row r="204" customFormat="false" ht="15" hidden="false" customHeight="false" outlineLevel="0" collapsed="false">
      <c r="A204" s="4" t="s">
        <v>322</v>
      </c>
      <c r="B204" s="4" t="str">
        <f aca="false">INDEX(Events!$E$6:$E$4467,MATCH($A204,Events!$D$6:$D$4467,0))</f>
        <v>Union Bank of India</v>
      </c>
      <c r="C204" s="4" t="str">
        <f aca="false">INDEX(Events!$F$6:$F$4467,MATCH($A204,Events!$D$6:$D$4467,0))&amp;""</f>
        <v>Banks</v>
      </c>
      <c r="D204" s="5" t="n">
        <f aca="false">COUNTIFS(Events!$D$6:$D$4467,$A204)</f>
        <v>22</v>
      </c>
      <c r="E204" s="5" t="n">
        <f aca="false">COUNTIFS(Events!$D$6:$D$4467,$A204,Events!$L$6:$L$4467,"After close")</f>
        <v>8</v>
      </c>
      <c r="F204" s="6" t="n">
        <f aca="false">IFERROR(AVERAGEIFS(Events!$U$6:$U$4467,Events!$D$6:$D$4467,$A204),"")</f>
        <v>0.0102538717092465</v>
      </c>
      <c r="G204" s="6" t="n">
        <f aca="false">IFERROR(COUNTIFS(Events!$D$6:$D$4467,$A204,Events!$U$6:$U$4467,"&gt;0")/COUNTIFS(Events!$D$6:$D$4467,$A204,Events!$U$6:$U$4467,"&lt;&gt;"),"")</f>
        <v>0.590909090909091</v>
      </c>
      <c r="H204" s="6" t="n">
        <f aca="false">IFERROR(AVERAGEIFS(Events!$X$6:$X$4467,Events!$D$6:$D$4467,$A204),"")</f>
        <v>0.0162404623997487</v>
      </c>
      <c r="I204" s="6" t="n">
        <f aca="false">IFERROR(AVERAGEIFS(Events!$AD$6:$AD$4467,Events!$D$6:$D$4467,$A204),"")</f>
        <v>0.0345426810080607</v>
      </c>
      <c r="J204" s="6" t="n">
        <f aca="false">IFERROR(COUNTIFS(Events!$D$6:$D$4467,$A204,Events!$AV$6:$AV$4467,"&gt;0")/COUNTIFS(Events!$D$6:$D$4467,$A204,Events!$AV$6:$AV$4467,"&lt;&gt;"),"")</f>
        <v>0.681818181818182</v>
      </c>
      <c r="K204" s="6" t="n">
        <f aca="false">IFERROR(COUNTIFS(Events!$D$6:$D$4467,$A204,Events!$BB$6:$BB$4467,"&gt;0")/COUNTIFS(Events!$D$6:$D$4467,$A204,Events!$BB$6:$BB$4467,"&lt;&gt;"),"")</f>
        <v>0.904761904761905</v>
      </c>
      <c r="L204" s="6" t="str">
        <f aca="false">IFERROR(AVERAGEIFS(Events!$AZ$6:$AZ$4467,Events!$D$6:$D$4467,$A204),"")</f>
        <v/>
      </c>
      <c r="M204" s="6" t="n">
        <f aca="false">IFERROR(AVERAGEIFS(Events!$CK$6:$CK$4467,Events!$D$6:$D$4467,$A204),"")</f>
        <v>0.0693734340274833</v>
      </c>
      <c r="N204" s="7" t="n">
        <f aca="false">IFERROR(AVERAGEIFS(Events!$CL$6:$CL$4467,Events!$D$6:$D$4467,$A204),"")</f>
        <v>0.723181924839862</v>
      </c>
      <c r="O204" s="6" t="n">
        <f aca="false">IFERROR(AVERAGEIFS(Events!$CJ$6:$CJ$4467,Events!$D$6:$D$4467,$A204),"")</f>
        <v>-0.143304980046297</v>
      </c>
      <c r="P204" s="5" t="n">
        <f aca="false">COUNTIFS(Events!$D$6:$D$4467,$A204,Events!$CN$6:$CN$4467,"Yes",Events!$CM$6:$CM$4467,"&lt;&gt;")</f>
        <v>4</v>
      </c>
      <c r="Q204" s="6" t="n">
        <f aca="false">IFERROR(AVERAGEIFS(Events!$CM$6:$CM$4467,Events!$D$6:$D$4467,$A204,Events!$CN$6:$CN$4467,"Yes"),"")</f>
        <v>0.0331330169657938</v>
      </c>
      <c r="R204" s="6" t="n">
        <f aca="false">IFERROR(COUNTIFS(Events!$D$6:$D$4467,$A204,Events!$CM$6:$CM$4467,"&gt;0",Events!$CN$6:$CN$4467,"Yes")/COUNTIFS(Events!$D$6:$D$4467,$A204,Events!$CM$6:$CM$4467,"&lt;&gt;",Events!$CN$6:$CN$4467,"Yes"),"")</f>
        <v>0.25</v>
      </c>
    </row>
    <row r="205" customFormat="false" ht="15" hidden="false" customHeight="false" outlineLevel="0" collapsed="false">
      <c r="A205" s="4" t="s">
        <v>323</v>
      </c>
      <c r="B205" s="4" t="str">
        <f aca="false">INDEX(Events!$E$6:$E$4467,MATCH($A205,Events!$D$6:$D$4467,0))</f>
        <v>United Spirits Limited</v>
      </c>
      <c r="C205" s="4" t="str">
        <f aca="false">INDEX(Events!$F$6:$F$4467,MATCH($A205,Events!$D$6:$D$4467,0))&amp;""</f>
        <v>Brew/Distilleries</v>
      </c>
      <c r="D205" s="5" t="n">
        <f aca="false">COUNTIFS(Events!$D$6:$D$4467,$A205)</f>
        <v>22</v>
      </c>
      <c r="E205" s="5" t="n">
        <f aca="false">COUNTIFS(Events!$D$6:$D$4467,$A205,Events!$L$6:$L$4467,"After close")</f>
        <v>21</v>
      </c>
      <c r="F205" s="6" t="n">
        <f aca="false">IFERROR(AVERAGEIFS(Events!$U$6:$U$4467,Events!$D$6:$D$4467,$A205),"")</f>
        <v>0.0150977458439809</v>
      </c>
      <c r="G205" s="6" t="n">
        <f aca="false">IFERROR(COUNTIFS(Events!$D$6:$D$4467,$A205,Events!$U$6:$U$4467,"&gt;0")/COUNTIFS(Events!$D$6:$D$4467,$A205,Events!$U$6:$U$4467,"&lt;&gt;"),"")</f>
        <v>0.727272727272727</v>
      </c>
      <c r="H205" s="6" t="n">
        <f aca="false">IFERROR(AVERAGEIFS(Events!$X$6:$X$4467,Events!$D$6:$D$4467,$A205),"")</f>
        <v>0.0167051495028777</v>
      </c>
      <c r="I205" s="6" t="n">
        <f aca="false">IFERROR(AVERAGEIFS(Events!$AD$6:$AD$4467,Events!$D$6:$D$4467,$A205),"")</f>
        <v>0.0272993523449956</v>
      </c>
      <c r="J205" s="6" t="n">
        <f aca="false">IFERROR(COUNTIFS(Events!$D$6:$D$4467,$A205,Events!$AV$6:$AV$4467,"&gt;0")/COUNTIFS(Events!$D$6:$D$4467,$A205,Events!$AV$6:$AV$4467,"&lt;&gt;"),"")</f>
        <v>0.727272727272727</v>
      </c>
      <c r="K205" s="6" t="n">
        <f aca="false">IFERROR(COUNTIFS(Events!$D$6:$D$4467,$A205,Events!$BB$6:$BB$4467,"&gt;0")/COUNTIFS(Events!$D$6:$D$4467,$A205,Events!$BB$6:$BB$4467,"&lt;&gt;"),"")</f>
        <v>0.714285714285714</v>
      </c>
      <c r="L205" s="6" t="n">
        <f aca="false">IFERROR(AVERAGEIFS(Events!$AZ$6:$AZ$4467,Events!$D$6:$D$4467,$A205),"")</f>
        <v>0.00901543719793331</v>
      </c>
      <c r="M205" s="6" t="n">
        <f aca="false">IFERROR(AVERAGEIFS(Events!$CK$6:$CK$4467,Events!$D$6:$D$4467,$A205),"")</f>
        <v>0.0587638132682229</v>
      </c>
      <c r="N205" s="7" t="n">
        <f aca="false">IFERROR(AVERAGEIFS(Events!$CL$6:$CL$4467,Events!$D$6:$D$4467,$A205),"")</f>
        <v>0.459487674000211</v>
      </c>
      <c r="O205" s="6" t="n">
        <f aca="false">IFERROR(AVERAGEIFS(Events!$CJ$6:$CJ$4467,Events!$D$6:$D$4467,$A205),"")</f>
        <v>-0.193254150785583</v>
      </c>
      <c r="P205" s="5" t="n">
        <f aca="false">COUNTIFS(Events!$D$6:$D$4467,$A205,Events!$CN$6:$CN$4467,"Yes",Events!$CM$6:$CM$4467,"&lt;&gt;")</f>
        <v>12</v>
      </c>
      <c r="Q205" s="6" t="n">
        <f aca="false">IFERROR(AVERAGEIFS(Events!$CM$6:$CM$4467,Events!$D$6:$D$4467,$A205,Events!$CN$6:$CN$4467,"Yes"),"")</f>
        <v>0.0097755101150596</v>
      </c>
      <c r="R205" s="6" t="n">
        <f aca="false">IFERROR(COUNTIFS(Events!$D$6:$D$4467,$A205,Events!$CM$6:$CM$4467,"&gt;0",Events!$CN$6:$CN$4467,"Yes")/COUNTIFS(Events!$D$6:$D$4467,$A205,Events!$CM$6:$CM$4467,"&lt;&gt;",Events!$CN$6:$CN$4467,"Yes"),"")</f>
        <v>0.333333333333333</v>
      </c>
    </row>
    <row r="206" customFormat="false" ht="15" hidden="false" customHeight="false" outlineLevel="0" collapsed="false">
      <c r="A206" s="4" t="s">
        <v>324</v>
      </c>
      <c r="B206" s="4" t="str">
        <f aca="false">INDEX(Events!$E$6:$E$4467,MATCH($A206,Events!$D$6:$D$4467,0))</f>
        <v>UNO Minda Limited</v>
      </c>
      <c r="C206" s="4" t="str">
        <f aca="false">INDEX(Events!$F$6:$F$4467,MATCH($A206,Events!$D$6:$D$4467,0))&amp;""</f>
        <v>Auto Ancillaries</v>
      </c>
      <c r="D206" s="5" t="n">
        <f aca="false">COUNTIFS(Events!$D$6:$D$4467,$A206)</f>
        <v>22</v>
      </c>
      <c r="E206" s="5" t="n">
        <f aca="false">COUNTIFS(Events!$D$6:$D$4467,$A206,Events!$L$6:$L$4467,"After close")</f>
        <v>4</v>
      </c>
      <c r="F206" s="6" t="n">
        <f aca="false">IFERROR(AVERAGEIFS(Events!$U$6:$U$4467,Events!$D$6:$D$4467,$A206),"")</f>
        <v>0.0238144329807039</v>
      </c>
      <c r="G206" s="6" t="n">
        <f aca="false">IFERROR(COUNTIFS(Events!$D$6:$D$4467,$A206,Events!$U$6:$U$4467,"&gt;0")/COUNTIFS(Events!$D$6:$D$4467,$A206,Events!$U$6:$U$4467,"&lt;&gt;"),"")</f>
        <v>0.772727272727273</v>
      </c>
      <c r="H206" s="6" t="n">
        <f aca="false">IFERROR(AVERAGEIFS(Events!$X$6:$X$4467,Events!$D$6:$D$4467,$A206),"")</f>
        <v>0.0235933760772514</v>
      </c>
      <c r="I206" s="6" t="n">
        <f aca="false">IFERROR(AVERAGEIFS(Events!$AD$6:$AD$4467,Events!$D$6:$D$4467,$A206),"")</f>
        <v>0.0314863987563836</v>
      </c>
      <c r="J206" s="6" t="n">
        <f aca="false">IFERROR(COUNTIFS(Events!$D$6:$D$4467,$A206,Events!$AV$6:$AV$4467,"&gt;0")/COUNTIFS(Events!$D$6:$D$4467,$A206,Events!$AV$6:$AV$4467,"&lt;&gt;"),"")</f>
        <v>1</v>
      </c>
      <c r="K206" s="6" t="n">
        <f aca="false">IFERROR(COUNTIFS(Events!$D$6:$D$4467,$A206,Events!$BB$6:$BB$4467,"&gt;0")/COUNTIFS(Events!$D$6:$D$4467,$A206,Events!$BB$6:$BB$4467,"&lt;&gt;"),"")</f>
        <v>0.904761904761905</v>
      </c>
      <c r="L206" s="6" t="n">
        <f aca="false">IFERROR(AVERAGEIFS(Events!$AZ$6:$AZ$4467,Events!$D$6:$D$4467,$A206),"")</f>
        <v>0.0103852698837346</v>
      </c>
      <c r="M206" s="6" t="n">
        <f aca="false">IFERROR(AVERAGEIFS(Events!$CK$6:$CK$4467,Events!$D$6:$D$4467,$A206),"")</f>
        <v>0.0647816134183052</v>
      </c>
      <c r="N206" s="7" t="n">
        <f aca="false">IFERROR(AVERAGEIFS(Events!$CL$6:$CL$4467,Events!$D$6:$D$4467,$A206),"")</f>
        <v>0.440128721856015</v>
      </c>
      <c r="O206" s="6" t="n">
        <f aca="false">IFERROR(AVERAGEIFS(Events!$CJ$6:$CJ$4467,Events!$D$6:$D$4467,$A206),"")</f>
        <v>-0.0743414014438345</v>
      </c>
      <c r="P206" s="5" t="n">
        <f aca="false">COUNTIFS(Events!$D$6:$D$4467,$A206,Events!$CN$6:$CN$4467,"Yes",Events!$CM$6:$CM$4467,"&lt;&gt;")</f>
        <v>3</v>
      </c>
      <c r="Q206" s="6" t="n">
        <f aca="false">IFERROR(AVERAGEIFS(Events!$CM$6:$CM$4467,Events!$D$6:$D$4467,$A206,Events!$CN$6:$CN$4467,"Yes"),"")</f>
        <v>0.00490495441199165</v>
      </c>
      <c r="R206" s="6" t="n">
        <f aca="false">IFERROR(COUNTIFS(Events!$D$6:$D$4467,$A206,Events!$CM$6:$CM$4467,"&gt;0",Events!$CN$6:$CN$4467,"Yes")/COUNTIFS(Events!$D$6:$D$4467,$A206,Events!$CM$6:$CM$4467,"&lt;&gt;",Events!$CN$6:$CN$4467,"Yes"),"")</f>
        <v>0.333333333333333</v>
      </c>
    </row>
    <row r="207" customFormat="false" ht="15" hidden="false" customHeight="false" outlineLevel="0" collapsed="false">
      <c r="A207" s="4" t="s">
        <v>325</v>
      </c>
      <c r="B207" s="4" t="str">
        <f aca="false">INDEX(Events!$E$6:$E$4467,MATCH($A207,Events!$D$6:$D$4467,0))</f>
        <v>UPL Limited</v>
      </c>
      <c r="C207" s="4" t="str">
        <f aca="false">INDEX(Events!$F$6:$F$4467,MATCH($A207,Events!$D$6:$D$4467,0))&amp;""</f>
        <v>Pesticides And Agrochemicals</v>
      </c>
      <c r="D207" s="5" t="n">
        <f aca="false">COUNTIFS(Events!$D$6:$D$4467,$A207)</f>
        <v>22</v>
      </c>
      <c r="E207" s="5" t="n">
        <f aca="false">COUNTIFS(Events!$D$6:$D$4467,$A207,Events!$L$6:$L$4467,"After close")</f>
        <v>5</v>
      </c>
      <c r="F207" s="6" t="n">
        <f aca="false">IFERROR(AVERAGEIFS(Events!$U$6:$U$4467,Events!$D$6:$D$4467,$A207),"")</f>
        <v>-0.00684159395800623</v>
      </c>
      <c r="G207" s="6" t="n">
        <f aca="false">IFERROR(COUNTIFS(Events!$D$6:$D$4467,$A207,Events!$U$6:$U$4467,"&gt;0")/COUNTIFS(Events!$D$6:$D$4467,$A207,Events!$U$6:$U$4467,"&lt;&gt;"),"")</f>
        <v>0.363636363636364</v>
      </c>
      <c r="H207" s="6" t="n">
        <f aca="false">IFERROR(AVERAGEIFS(Events!$X$6:$X$4467,Events!$D$6:$D$4467,$A207),"")</f>
        <v>-0.00692854828554639</v>
      </c>
      <c r="I207" s="6" t="n">
        <f aca="false">IFERROR(AVERAGEIFS(Events!$AD$6:$AD$4467,Events!$D$6:$D$4467,$A207),"")</f>
        <v>0.0361004722621662</v>
      </c>
      <c r="J207" s="6" t="n">
        <f aca="false">IFERROR(COUNTIFS(Events!$D$6:$D$4467,$A207,Events!$AV$6:$AV$4467,"&gt;0")/COUNTIFS(Events!$D$6:$D$4467,$A207,Events!$AV$6:$AV$4467,"&lt;&gt;"),"")</f>
        <v>0.818181818181818</v>
      </c>
      <c r="K207" s="6" t="n">
        <f aca="false">IFERROR(COUNTIFS(Events!$D$6:$D$4467,$A207,Events!$BB$6:$BB$4467,"&gt;0")/COUNTIFS(Events!$D$6:$D$4467,$A207,Events!$BB$6:$BB$4467,"&lt;&gt;"),"")</f>
        <v>0.588235294117647</v>
      </c>
      <c r="L207" s="6" t="n">
        <f aca="false">IFERROR(AVERAGEIFS(Events!$AZ$6:$AZ$4467,Events!$D$6:$D$4467,$A207),"")</f>
        <v>-0.00462056381965679</v>
      </c>
      <c r="M207" s="6" t="n">
        <f aca="false">IFERROR(AVERAGEIFS(Events!$CK$6:$CK$4467,Events!$D$6:$D$4467,$A207),"")</f>
        <v>0.0726102493590548</v>
      </c>
      <c r="N207" s="7" t="n">
        <f aca="false">IFERROR(AVERAGEIFS(Events!$CL$6:$CL$4467,Events!$D$6:$D$4467,$A207),"")</f>
        <v>0.490636516138669</v>
      </c>
      <c r="O207" s="6" t="n">
        <f aca="false">IFERROR(AVERAGEIFS(Events!$CJ$6:$CJ$4467,Events!$D$6:$D$4467,$A207),"")</f>
        <v>-0.0712985618647556</v>
      </c>
      <c r="P207" s="5" t="n">
        <f aca="false">COUNTIFS(Events!$D$6:$D$4467,$A207,Events!$CN$6:$CN$4467,"Yes",Events!$CM$6:$CM$4467,"&lt;&gt;")</f>
        <v>8</v>
      </c>
      <c r="Q207" s="6" t="n">
        <f aca="false">IFERROR(AVERAGEIFS(Events!$CM$6:$CM$4467,Events!$D$6:$D$4467,$A207,Events!$CN$6:$CN$4467,"Yes"),"")</f>
        <v>0.0215722595357393</v>
      </c>
      <c r="R207" s="6" t="n">
        <f aca="false">IFERROR(COUNTIFS(Events!$D$6:$D$4467,$A207,Events!$CM$6:$CM$4467,"&gt;0",Events!$CN$6:$CN$4467,"Yes")/COUNTIFS(Events!$D$6:$D$4467,$A207,Events!$CM$6:$CM$4467,"&lt;&gt;",Events!$CN$6:$CN$4467,"Yes"),"")</f>
        <v>0.625</v>
      </c>
    </row>
    <row r="208" customFormat="false" ht="15" hidden="false" customHeight="false" outlineLevel="0" collapsed="false">
      <c r="A208" s="4" t="s">
        <v>326</v>
      </c>
      <c r="B208" s="4" t="str">
        <f aca="false">INDEX(Events!$E$6:$E$4467,MATCH($A208,Events!$D$6:$D$4467,0))</f>
        <v>Varun Beverages Limited</v>
      </c>
      <c r="C208" s="4" t="str">
        <f aca="false">INDEX(Events!$F$6:$F$4467,MATCH($A208,Events!$D$6:$D$4467,0))&amp;""</f>
        <v>Food And Food Processing</v>
      </c>
      <c r="D208" s="5" t="n">
        <f aca="false">COUNTIFS(Events!$D$6:$D$4467,$A208)</f>
        <v>22</v>
      </c>
      <c r="E208" s="5" t="n">
        <f aca="false">COUNTIFS(Events!$D$6:$D$4467,$A208,Events!$L$6:$L$4467,"After close")</f>
        <v>1</v>
      </c>
      <c r="F208" s="6" t="n">
        <f aca="false">IFERROR(AVERAGEIFS(Events!$U$6:$U$4467,Events!$D$6:$D$4467,$A208),"")</f>
        <v>0.0342656664139719</v>
      </c>
      <c r="G208" s="6" t="n">
        <f aca="false">IFERROR(COUNTIFS(Events!$D$6:$D$4467,$A208,Events!$U$6:$U$4467,"&gt;0")/COUNTIFS(Events!$D$6:$D$4467,$A208,Events!$U$6:$U$4467,"&lt;&gt;"),"")</f>
        <v>0.727272727272727</v>
      </c>
      <c r="H208" s="6" t="n">
        <f aca="false">IFERROR(AVERAGEIFS(Events!$X$6:$X$4467,Events!$D$6:$D$4467,$A208),"")</f>
        <v>0.0311558417682295</v>
      </c>
      <c r="I208" s="6" t="n">
        <f aca="false">IFERROR(AVERAGEIFS(Events!$AD$6:$AD$4467,Events!$D$6:$D$4467,$A208),"")</f>
        <v>0.0350327186290642</v>
      </c>
      <c r="J208" s="6" t="n">
        <f aca="false">IFERROR(COUNTIFS(Events!$D$6:$D$4467,$A208,Events!$AV$6:$AV$4467,"&gt;0")/COUNTIFS(Events!$D$6:$D$4467,$A208,Events!$AV$6:$AV$4467,"&lt;&gt;"),"")</f>
        <v>0.954545454545455</v>
      </c>
      <c r="K208" s="6" t="n">
        <f aca="false">IFERROR(COUNTIFS(Events!$D$6:$D$4467,$A208,Events!$BB$6:$BB$4467,"&gt;0")/COUNTIFS(Events!$D$6:$D$4467,$A208,Events!$BB$6:$BB$4467,"&lt;&gt;"),"")</f>
        <v>1</v>
      </c>
      <c r="L208" s="6" t="n">
        <f aca="false">IFERROR(AVERAGEIFS(Events!$AZ$6:$AZ$4467,Events!$D$6:$D$4467,$A208),"")</f>
        <v>0.00870315599690668</v>
      </c>
      <c r="M208" s="6" t="n">
        <f aca="false">IFERROR(AVERAGEIFS(Events!$CK$6:$CK$4467,Events!$D$6:$D$4467,$A208),"")</f>
        <v>0.0812748034201008</v>
      </c>
      <c r="N208" s="7" t="n">
        <f aca="false">IFERROR(AVERAGEIFS(Events!$CL$6:$CL$4467,Events!$D$6:$D$4467,$A208),"")</f>
        <v>0.533274614918579</v>
      </c>
      <c r="O208" s="6" t="n">
        <f aca="false">IFERROR(AVERAGEIFS(Events!$CJ$6:$CJ$4467,Events!$D$6:$D$4467,$A208),"")</f>
        <v>-0.0782778401161749</v>
      </c>
      <c r="P208" s="5" t="n">
        <f aca="false">COUNTIFS(Events!$D$6:$D$4467,$A208,Events!$CN$6:$CN$4467,"Yes",Events!$CM$6:$CM$4467,"&lt;&gt;")</f>
        <v>1</v>
      </c>
      <c r="Q208" s="6" t="n">
        <f aca="false">IFERROR(AVERAGEIFS(Events!$CM$6:$CM$4467,Events!$D$6:$D$4467,$A208,Events!$CN$6:$CN$4467,"Yes"),"")</f>
        <v>-0.100037328300304</v>
      </c>
      <c r="R208" s="6" t="n">
        <f aca="false">IFERROR(COUNTIFS(Events!$D$6:$D$4467,$A208,Events!$CM$6:$CM$4467,"&gt;0",Events!$CN$6:$CN$4467,"Yes")/COUNTIFS(Events!$D$6:$D$4467,$A208,Events!$CM$6:$CM$4467,"&lt;&gt;",Events!$CN$6:$CN$4467,"Yes"),"")</f>
        <v>0</v>
      </c>
    </row>
    <row r="209" customFormat="false" ht="15" hidden="false" customHeight="false" outlineLevel="0" collapsed="false">
      <c r="A209" s="4" t="s">
        <v>327</v>
      </c>
      <c r="B209" s="4" t="str">
        <f aca="false">INDEX(Events!$E$6:$E$4467,MATCH($A209,Events!$D$6:$D$4467,0))</f>
        <v>Vedanta Limited</v>
      </c>
      <c r="C209" s="4" t="str">
        <f aca="false">INDEX(Events!$F$6:$F$4467,MATCH($A209,Events!$D$6:$D$4467,0))&amp;""</f>
        <v>Metals</v>
      </c>
      <c r="D209" s="5" t="n">
        <f aca="false">COUNTIFS(Events!$D$6:$D$4467,$A209)</f>
        <v>22</v>
      </c>
      <c r="E209" s="5" t="n">
        <f aca="false">COUNTIFS(Events!$D$6:$D$4467,$A209,Events!$L$6:$L$4467,"After close")</f>
        <v>8</v>
      </c>
      <c r="F209" s="6" t="n">
        <f aca="false">IFERROR(AVERAGEIFS(Events!$U$6:$U$4467,Events!$D$6:$D$4467,$A209),"")</f>
        <v>-0.000956960248787136</v>
      </c>
      <c r="G209" s="6" t="n">
        <f aca="false">IFERROR(COUNTIFS(Events!$D$6:$D$4467,$A209,Events!$U$6:$U$4467,"&gt;0")/COUNTIFS(Events!$D$6:$D$4467,$A209,Events!$U$6:$U$4467,"&lt;&gt;"),"")</f>
        <v>0.428571428571429</v>
      </c>
      <c r="H209" s="6" t="n">
        <f aca="false">IFERROR(AVERAGEIFS(Events!$X$6:$X$4467,Events!$D$6:$D$4467,$A209),"")</f>
        <v>-0.00279877338574123</v>
      </c>
      <c r="I209" s="6" t="n">
        <f aca="false">IFERROR(AVERAGEIFS(Events!$AD$6:$AD$4467,Events!$D$6:$D$4467,$A209),"")</f>
        <v>0.0199497785938161</v>
      </c>
      <c r="J209" s="6" t="n">
        <f aca="false">IFERROR(COUNTIFS(Events!$D$6:$D$4467,$A209,Events!$AV$6:$AV$4467,"&gt;0")/COUNTIFS(Events!$D$6:$D$4467,$A209,Events!$AV$6:$AV$4467,"&lt;&gt;"),"")</f>
        <v>0.636363636363636</v>
      </c>
      <c r="K209" s="6" t="n">
        <f aca="false">IFERROR(COUNTIFS(Events!$D$6:$D$4467,$A209,Events!$BB$6:$BB$4467,"&gt;0")/COUNTIFS(Events!$D$6:$D$4467,$A209,Events!$BB$6:$BB$4467,"&lt;&gt;"),"")</f>
        <v>0.5</v>
      </c>
      <c r="L209" s="6" t="n">
        <f aca="false">IFERROR(AVERAGEIFS(Events!$AZ$6:$AZ$4467,Events!$D$6:$D$4467,$A209),"")</f>
        <v>0.0436497014986342</v>
      </c>
      <c r="M209" s="6" t="n">
        <f aca="false">IFERROR(AVERAGEIFS(Events!$CK$6:$CK$4467,Events!$D$6:$D$4467,$A209),"")</f>
        <v>0.0777975644633459</v>
      </c>
      <c r="N209" s="7" t="n">
        <f aca="false">IFERROR(AVERAGEIFS(Events!$CL$6:$CL$4467,Events!$D$6:$D$4467,$A209),"")</f>
        <v>0.335110138143829</v>
      </c>
      <c r="O209" s="6" t="n">
        <f aca="false">IFERROR(AVERAGEIFS(Events!$CJ$6:$CJ$4467,Events!$D$6:$D$4467,$A209),"")</f>
        <v>-0.0558167066858556</v>
      </c>
      <c r="P209" s="5" t="n">
        <f aca="false">COUNTIFS(Events!$D$6:$D$4467,$A209,Events!$CN$6:$CN$4467,"Yes",Events!$CM$6:$CM$4467,"&lt;&gt;")</f>
        <v>5</v>
      </c>
      <c r="Q209" s="6" t="n">
        <f aca="false">IFERROR(AVERAGEIFS(Events!$CM$6:$CM$4467,Events!$D$6:$D$4467,$A209,Events!$CN$6:$CN$4467,"Yes"),"")</f>
        <v>-0.0909540422779036</v>
      </c>
      <c r="R209" s="6" t="n">
        <f aca="false">IFERROR(COUNTIFS(Events!$D$6:$D$4467,$A209,Events!$CM$6:$CM$4467,"&gt;0",Events!$CN$6:$CN$4467,"Yes")/COUNTIFS(Events!$D$6:$D$4467,$A209,Events!$CM$6:$CM$4467,"&lt;&gt;",Events!$CN$6:$CN$4467,"Yes"),"")</f>
        <v>0.4</v>
      </c>
    </row>
    <row r="210" customFormat="false" ht="15" hidden="false" customHeight="false" outlineLevel="0" collapsed="false">
      <c r="A210" s="4" t="s">
        <v>328</v>
      </c>
      <c r="B210" s="4" t="str">
        <f aca="false">INDEX(Events!$E$6:$E$4467,MATCH($A210,Events!$D$6:$D$4467,0))</f>
        <v>Vishal Mega Mart Limited</v>
      </c>
      <c r="C210" s="4" t="str">
        <f aca="false">INDEX(Events!$F$6:$F$4467,MATCH($A210,Events!$D$6:$D$4467,0))&amp;""</f>
        <v>Retail</v>
      </c>
      <c r="D210" s="5" t="n">
        <f aca="false">COUNTIFS(Events!$D$6:$D$4467,$A210)</f>
        <v>7</v>
      </c>
      <c r="E210" s="5" t="n">
        <f aca="false">COUNTIFS(Events!$D$6:$D$4467,$A210,Events!$L$6:$L$4467,"After close")</f>
        <v>5</v>
      </c>
      <c r="F210" s="6" t="n">
        <f aca="false">IFERROR(AVERAGEIFS(Events!$U$6:$U$4467,Events!$D$6:$D$4467,$A210),"")</f>
        <v>0.019120981001647</v>
      </c>
      <c r="G210" s="6" t="n">
        <f aca="false">IFERROR(COUNTIFS(Events!$D$6:$D$4467,$A210,Events!$U$6:$U$4467,"&gt;0")/COUNTIFS(Events!$D$6:$D$4467,$A210,Events!$U$6:$U$4467,"&lt;&gt;"),"")</f>
        <v>0.428571428571429</v>
      </c>
      <c r="H210" s="6" t="n">
        <f aca="false">IFERROR(AVERAGEIFS(Events!$X$6:$X$4467,Events!$D$6:$D$4467,$A210),"")</f>
        <v>0.0145110005265145</v>
      </c>
      <c r="I210" s="6" t="n">
        <f aca="false">IFERROR(AVERAGEIFS(Events!$AD$6:$AD$4467,Events!$D$6:$D$4467,$A210),"")</f>
        <v>0.0382619917020861</v>
      </c>
      <c r="J210" s="6" t="n">
        <f aca="false">IFERROR(COUNTIFS(Events!$D$6:$D$4467,$A210,Events!$AV$6:$AV$4467,"&gt;0")/COUNTIFS(Events!$D$6:$D$4467,$A210,Events!$AV$6:$AV$4467,"&lt;&gt;"),"")</f>
        <v>1</v>
      </c>
      <c r="K210" s="6" t="n">
        <f aca="false">IFERROR(COUNTIFS(Events!$D$6:$D$4467,$A210,Events!$BB$6:$BB$4467,"&gt;0")/COUNTIFS(Events!$D$6:$D$4467,$A210,Events!$BB$6:$BB$4467,"&lt;&gt;"),"")</f>
        <v>1</v>
      </c>
      <c r="L210" s="6" t="n">
        <f aca="false">IFERROR(AVERAGEIFS(Events!$AZ$6:$AZ$4467,Events!$D$6:$D$4467,$A210),"")</f>
        <v>-1.10284710768773E-005</v>
      </c>
      <c r="M210" s="6" t="n">
        <f aca="false">IFERROR(AVERAGEIFS(Events!$CK$6:$CK$4467,Events!$D$6:$D$4467,$A210),"")</f>
        <v>0.0626942812812117</v>
      </c>
      <c r="N210" s="7" t="n">
        <f aca="false">IFERROR(AVERAGEIFS(Events!$CL$6:$CL$4467,Events!$D$6:$D$4467,$A210),"")</f>
        <v>0.287413786269223</v>
      </c>
      <c r="O210" s="6" t="n">
        <f aca="false">IFERROR(AVERAGEIFS(Events!$CJ$6:$CJ$4467,Events!$D$6:$D$4467,$A210),"")</f>
        <v>-0.0602244237613986</v>
      </c>
      <c r="P210" s="5" t="n">
        <f aca="false">COUNTIFS(Events!$D$6:$D$4467,$A210,Events!$CN$6:$CN$4467,"Yes",Events!$CM$6:$CM$4467,"&lt;&gt;")</f>
        <v>2</v>
      </c>
      <c r="Q210" s="6" t="n">
        <f aca="false">IFERROR(AVERAGEIFS(Events!$CM$6:$CM$4467,Events!$D$6:$D$4467,$A210,Events!$CN$6:$CN$4467,"Yes"),"")</f>
        <v>0.0490790333084361</v>
      </c>
      <c r="R210" s="6" t="n">
        <f aca="false">IFERROR(COUNTIFS(Events!$D$6:$D$4467,$A210,Events!$CM$6:$CM$4467,"&gt;0",Events!$CN$6:$CN$4467,"Yes")/COUNTIFS(Events!$D$6:$D$4467,$A210,Events!$CM$6:$CM$4467,"&lt;&gt;",Events!$CN$6:$CN$4467,"Yes"),"")</f>
        <v>0.5</v>
      </c>
    </row>
    <row r="211" customFormat="false" ht="15" hidden="false" customHeight="false" outlineLevel="0" collapsed="false">
      <c r="A211" s="4" t="s">
        <v>329</v>
      </c>
      <c r="B211" s="4" t="str">
        <f aca="false">INDEX(Events!$E$6:$E$4467,MATCH($A211,Events!$D$6:$D$4467,0))</f>
        <v>Voltas Limited</v>
      </c>
      <c r="C211" s="4" t="str">
        <f aca="false">INDEX(Events!$F$6:$F$4467,MATCH($A211,Events!$D$6:$D$4467,0))&amp;""</f>
        <v>Engineering</v>
      </c>
      <c r="D211" s="5" t="n">
        <f aca="false">COUNTIFS(Events!$D$6:$D$4467,$A211)</f>
        <v>22</v>
      </c>
      <c r="E211" s="5" t="n">
        <f aca="false">COUNTIFS(Events!$D$6:$D$4467,$A211,Events!$L$6:$L$4467,"After close")</f>
        <v>18</v>
      </c>
      <c r="F211" s="6" t="n">
        <f aca="false">IFERROR(AVERAGEIFS(Events!$U$6:$U$4467,Events!$D$6:$D$4467,$A211),"")</f>
        <v>-0.0133954868264678</v>
      </c>
      <c r="G211" s="6" t="n">
        <f aca="false">IFERROR(COUNTIFS(Events!$D$6:$D$4467,$A211,Events!$U$6:$U$4467,"&gt;0")/COUNTIFS(Events!$D$6:$D$4467,$A211,Events!$U$6:$U$4467,"&lt;&gt;"),"")</f>
        <v>0.318181818181818</v>
      </c>
      <c r="H211" s="6" t="n">
        <f aca="false">IFERROR(AVERAGEIFS(Events!$X$6:$X$4467,Events!$D$6:$D$4467,$A211),"")</f>
        <v>-0.0117604626159094</v>
      </c>
      <c r="I211" s="6" t="n">
        <f aca="false">IFERROR(AVERAGEIFS(Events!$AD$6:$AD$4467,Events!$D$6:$D$4467,$A211),"")</f>
        <v>0.0408492657899353</v>
      </c>
      <c r="J211" s="6" t="n">
        <f aca="false">IFERROR(COUNTIFS(Events!$D$6:$D$4467,$A211,Events!$AV$6:$AV$4467,"&gt;0")/COUNTIFS(Events!$D$6:$D$4467,$A211,Events!$AV$6:$AV$4467,"&lt;&gt;"),"")</f>
        <v>0.818181818181818</v>
      </c>
      <c r="K211" s="6" t="n">
        <f aca="false">IFERROR(COUNTIFS(Events!$D$6:$D$4467,$A211,Events!$BB$6:$BB$4467,"&gt;0")/COUNTIFS(Events!$D$6:$D$4467,$A211,Events!$BB$6:$BB$4467,"&lt;&gt;"),"")</f>
        <v>0.421052631578947</v>
      </c>
      <c r="L211" s="6" t="n">
        <f aca="false">IFERROR(AVERAGEIFS(Events!$AZ$6:$AZ$4467,Events!$D$6:$D$4467,$A211),"")</f>
        <v>-0.00344066263507324</v>
      </c>
      <c r="M211" s="6" t="n">
        <f aca="false">IFERROR(AVERAGEIFS(Events!$CK$6:$CK$4467,Events!$D$6:$D$4467,$A211),"")</f>
        <v>0.0735173347232751</v>
      </c>
      <c r="N211" s="7" t="n">
        <f aca="false">IFERROR(AVERAGEIFS(Events!$CL$6:$CL$4467,Events!$D$6:$D$4467,$A211),"")</f>
        <v>0.545954005955891</v>
      </c>
      <c r="O211" s="6" t="n">
        <f aca="false">IFERROR(AVERAGEIFS(Events!$CJ$6:$CJ$4467,Events!$D$6:$D$4467,$A211),"")</f>
        <v>-0.159727369099428</v>
      </c>
      <c r="P211" s="5" t="n">
        <f aca="false">COUNTIFS(Events!$D$6:$D$4467,$A211,Events!$CN$6:$CN$4467,"Yes",Events!$CM$6:$CM$4467,"&lt;&gt;")</f>
        <v>11</v>
      </c>
      <c r="Q211" s="6" t="n">
        <f aca="false">IFERROR(AVERAGEIFS(Events!$CM$6:$CM$4467,Events!$D$6:$D$4467,$A211,Events!$CN$6:$CN$4467,"Yes"),"")</f>
        <v>-0.0562035402627054</v>
      </c>
      <c r="R211" s="6" t="n">
        <f aca="false">IFERROR(COUNTIFS(Events!$D$6:$D$4467,$A211,Events!$CM$6:$CM$4467,"&gt;0",Events!$CN$6:$CN$4467,"Yes")/COUNTIFS(Events!$D$6:$D$4467,$A211,Events!$CM$6:$CM$4467,"&lt;&gt;",Events!$CN$6:$CN$4467,"Yes"),"")</f>
        <v>0.272727272727273</v>
      </c>
    </row>
    <row r="212" customFormat="false" ht="15" hidden="false" customHeight="false" outlineLevel="0" collapsed="false">
      <c r="A212" s="4" t="s">
        <v>330</v>
      </c>
      <c r="B212" s="4" t="str">
        <f aca="false">INDEX(Events!$E$6:$E$4467,MATCH($A212,Events!$D$6:$D$4467,0))</f>
        <v>Waaree Energies Limited</v>
      </c>
      <c r="C212" s="4" t="str">
        <f aca="false">INDEX(Events!$F$6:$F$4467,MATCH($A212,Events!$D$6:$D$4467,0))&amp;""</f>
        <v>Electrical Equipment</v>
      </c>
      <c r="D212" s="5" t="n">
        <f aca="false">COUNTIFS(Events!$D$6:$D$4467,$A212)</f>
        <v>8</v>
      </c>
      <c r="E212" s="5" t="n">
        <f aca="false">COUNTIFS(Events!$D$6:$D$4467,$A212,Events!$L$6:$L$4467,"After close")</f>
        <v>7</v>
      </c>
      <c r="F212" s="6" t="n">
        <f aca="false">IFERROR(AVERAGEIFS(Events!$U$6:$U$4467,Events!$D$6:$D$4467,$A212),"")</f>
        <v>0.0433186814194881</v>
      </c>
      <c r="G212" s="6" t="n">
        <f aca="false">IFERROR(COUNTIFS(Events!$D$6:$D$4467,$A212,Events!$U$6:$U$4467,"&gt;0")/COUNTIFS(Events!$D$6:$D$4467,$A212,Events!$U$6:$U$4467,"&lt;&gt;"),"")</f>
        <v>0.625</v>
      </c>
      <c r="H212" s="6" t="n">
        <f aca="false">IFERROR(AVERAGEIFS(Events!$X$6:$X$4467,Events!$D$6:$D$4467,$A212),"")</f>
        <v>0.0367332040093598</v>
      </c>
      <c r="I212" s="6" t="n">
        <f aca="false">IFERROR(AVERAGEIFS(Events!$AD$6:$AD$4467,Events!$D$6:$D$4467,$A212),"")</f>
        <v>0.0637636171738094</v>
      </c>
      <c r="J212" s="6" t="n">
        <f aca="false">IFERROR(COUNTIFS(Events!$D$6:$D$4467,$A212,Events!$AV$6:$AV$4467,"&gt;0")/COUNTIFS(Events!$D$6:$D$4467,$A212,Events!$AV$6:$AV$4467,"&lt;&gt;"),"")</f>
        <v>1</v>
      </c>
      <c r="K212" s="6" t="n">
        <f aca="false">IFERROR(COUNTIFS(Events!$D$6:$D$4467,$A212,Events!$BB$6:$BB$4467,"&gt;0")/COUNTIFS(Events!$D$6:$D$4467,$A212,Events!$BB$6:$BB$4467,"&lt;&gt;"),"")</f>
        <v>1</v>
      </c>
      <c r="L212" s="6" t="n">
        <f aca="false">IFERROR(AVERAGEIFS(Events!$AZ$6:$AZ$4467,Events!$D$6:$D$4467,$A212),"")</f>
        <v>0.00122417063395052</v>
      </c>
      <c r="M212" s="6" t="n">
        <f aca="false">IFERROR(AVERAGEIFS(Events!$CK$6:$CK$4467,Events!$D$6:$D$4467,$A212),"")</f>
        <v>0.103744083005892</v>
      </c>
      <c r="N212" s="7" t="n">
        <f aca="false">IFERROR(AVERAGEIFS(Events!$CL$6:$CL$4467,Events!$D$6:$D$4467,$A212),"")</f>
        <v>0.764673151530307</v>
      </c>
      <c r="O212" s="6" t="n">
        <f aca="false">IFERROR(AVERAGEIFS(Events!$CJ$6:$CJ$4467,Events!$D$6:$D$4467,$A212),"")</f>
        <v>-0.108175887399435</v>
      </c>
      <c r="P212" s="5" t="n">
        <f aca="false">COUNTIFS(Events!$D$6:$D$4467,$A212,Events!$CN$6:$CN$4467,"Yes",Events!$CM$6:$CM$4467,"&lt;&gt;")</f>
        <v>0</v>
      </c>
      <c r="Q212" s="6" t="str">
        <f aca="false">IFERROR(AVERAGEIFS(Events!$CM$6:$CM$4467,Events!$D$6:$D$4467,$A212,Events!$CN$6:$CN$4467,"Yes"),"")</f>
        <v/>
      </c>
      <c r="R212" s="6" t="str">
        <f aca="false">IFERROR(COUNTIFS(Events!$D$6:$D$4467,$A212,Events!$CM$6:$CM$4467,"&gt;0",Events!$CN$6:$CN$4467,"Yes")/COUNTIFS(Events!$D$6:$D$4467,$A212,Events!$CM$6:$CM$4467,"&lt;&gt;",Events!$CN$6:$CN$4467,"Yes"),"")</f>
        <v/>
      </c>
    </row>
    <row r="213" customFormat="false" ht="15" hidden="false" customHeight="false" outlineLevel="0" collapsed="false">
      <c r="A213" s="4" t="s">
        <v>331</v>
      </c>
      <c r="B213" s="4" t="str">
        <f aca="false">INDEX(Events!$E$6:$E$4467,MATCH($A213,Events!$D$6:$D$4467,0))</f>
        <v>Wipro Limited</v>
      </c>
      <c r="C213" s="4" t="str">
        <f aca="false">INDEX(Events!$F$6:$F$4467,MATCH($A213,Events!$D$6:$D$4467,0))&amp;""</f>
        <v>Computers - Software</v>
      </c>
      <c r="D213" s="5" t="n">
        <f aca="false">COUNTIFS(Events!$D$6:$D$4467,$A213)</f>
        <v>22</v>
      </c>
      <c r="E213" s="5" t="n">
        <f aca="false">COUNTIFS(Events!$D$6:$D$4467,$A213,Events!$L$6:$L$4467,"After close")</f>
        <v>22</v>
      </c>
      <c r="F213" s="6" t="n">
        <f aca="false">IFERROR(AVERAGEIFS(Events!$U$6:$U$4467,Events!$D$6:$D$4467,$A213),"")</f>
        <v>0.00459066670305731</v>
      </c>
      <c r="G213" s="6" t="n">
        <f aca="false">IFERROR(COUNTIFS(Events!$D$6:$D$4467,$A213,Events!$U$6:$U$4467,"&gt;0")/COUNTIFS(Events!$D$6:$D$4467,$A213,Events!$U$6:$U$4467,"&lt;&gt;"),"")</f>
        <v>0.545454545454545</v>
      </c>
      <c r="H213" s="6" t="n">
        <f aca="false">IFERROR(AVERAGEIFS(Events!$X$6:$X$4467,Events!$D$6:$D$4467,$A213),"")</f>
        <v>-0.00278650814749327</v>
      </c>
      <c r="I213" s="6" t="n">
        <f aca="false">IFERROR(AVERAGEIFS(Events!$AD$6:$AD$4467,Events!$D$6:$D$4467,$A213),"")</f>
        <v>0.0422168268683022</v>
      </c>
      <c r="J213" s="6" t="n">
        <f aca="false">IFERROR(COUNTIFS(Events!$D$6:$D$4467,$A213,Events!$AV$6:$AV$4467,"&gt;0")/COUNTIFS(Events!$D$6:$D$4467,$A213,Events!$AV$6:$AV$4467,"&lt;&gt;"),"")</f>
        <v>0.75</v>
      </c>
      <c r="K213" s="6" t="n">
        <f aca="false">IFERROR(COUNTIFS(Events!$D$6:$D$4467,$A213,Events!$BB$6:$BB$4467,"&gt;0")/COUNTIFS(Events!$D$6:$D$4467,$A213,Events!$BB$6:$BB$4467,"&lt;&gt;"),"")</f>
        <v>0.65</v>
      </c>
      <c r="L213" s="6" t="n">
        <f aca="false">IFERROR(AVERAGEIFS(Events!$AZ$6:$AZ$4467,Events!$D$6:$D$4467,$A213),"")</f>
        <v>-0.00505274857860258</v>
      </c>
      <c r="M213" s="6" t="n">
        <f aca="false">IFERROR(AVERAGEIFS(Events!$CK$6:$CK$4467,Events!$D$6:$D$4467,$A213),"")</f>
        <v>0.0579034587838996</v>
      </c>
      <c r="N213" s="7" t="n">
        <f aca="false">IFERROR(AVERAGEIFS(Events!$CL$6:$CL$4467,Events!$D$6:$D$4467,$A213),"")</f>
        <v>0.748395579068122</v>
      </c>
      <c r="O213" s="6" t="n">
        <f aca="false">IFERROR(AVERAGEIFS(Events!$CJ$6:$CJ$4467,Events!$D$6:$D$4467,$A213),"")</f>
        <v>-0.257723255603966</v>
      </c>
      <c r="P213" s="5" t="n">
        <f aca="false">COUNTIFS(Events!$D$6:$D$4467,$A213,Events!$CN$6:$CN$4467,"Yes",Events!$CM$6:$CM$4467,"&lt;&gt;")</f>
        <v>20</v>
      </c>
      <c r="Q213" s="6" t="n">
        <f aca="false">IFERROR(AVERAGEIFS(Events!$CM$6:$CM$4467,Events!$D$6:$D$4467,$A213,Events!$CN$6:$CN$4467,"Yes"),"")</f>
        <v>-0.0490968077147934</v>
      </c>
      <c r="R213" s="6" t="n">
        <f aca="false">IFERROR(COUNTIFS(Events!$D$6:$D$4467,$A213,Events!$CM$6:$CM$4467,"&gt;0",Events!$CN$6:$CN$4467,"Yes")/COUNTIFS(Events!$D$6:$D$4467,$A213,Events!$CM$6:$CM$4467,"&lt;&gt;",Events!$CN$6:$CN$4467,"Yes"),"")</f>
        <v>0.3</v>
      </c>
    </row>
    <row r="214" customFormat="false" ht="15" hidden="false" customHeight="false" outlineLevel="0" collapsed="false">
      <c r="A214" s="4" t="s">
        <v>332</v>
      </c>
      <c r="B214" s="4" t="str">
        <f aca="false">INDEX(Events!$E$6:$E$4467,MATCH($A214,Events!$D$6:$D$4467,0))</f>
        <v>Yes Bank Limited</v>
      </c>
      <c r="C214" s="4" t="str">
        <f aca="false">INDEX(Events!$F$6:$F$4467,MATCH($A214,Events!$D$6:$D$4467,0))&amp;""</f>
        <v>Banks</v>
      </c>
      <c r="D214" s="5" t="n">
        <f aca="false">COUNTIFS(Events!$D$6:$D$4467,$A214)</f>
        <v>22</v>
      </c>
      <c r="E214" s="5" t="n">
        <f aca="false">COUNTIFS(Events!$D$6:$D$4467,$A214,Events!$L$6:$L$4467,"After close")</f>
        <v>2</v>
      </c>
      <c r="F214" s="6" t="n">
        <f aca="false">IFERROR(AVERAGEIFS(Events!$U$6:$U$4467,Events!$D$6:$D$4467,$A214),"")</f>
        <v>-0.0213070361436753</v>
      </c>
      <c r="G214" s="6" t="n">
        <f aca="false">IFERROR(COUNTIFS(Events!$D$6:$D$4467,$A214,Events!$U$6:$U$4467,"&gt;0")/COUNTIFS(Events!$D$6:$D$4467,$A214,Events!$U$6:$U$4467,"&lt;&gt;"),"")</f>
        <v>0.181818181818182</v>
      </c>
      <c r="H214" s="6" t="n">
        <f aca="false">IFERROR(AVERAGEIFS(Events!$X$6:$X$4467,Events!$D$6:$D$4467,$A214),"")</f>
        <v>-0.0177955151655835</v>
      </c>
      <c r="I214" s="6" t="n">
        <f aca="false">IFERROR(AVERAGEIFS(Events!$AD$6:$AD$4467,Events!$D$6:$D$4467,$A214),"")</f>
        <v>0.0312682868603117</v>
      </c>
      <c r="J214" s="6" t="n">
        <f aca="false">IFERROR(COUNTIFS(Events!$D$6:$D$4467,$A214,Events!$AV$6:$AV$4467,"&gt;0")/COUNTIFS(Events!$D$6:$D$4467,$A214,Events!$AV$6:$AV$4467,"&lt;&gt;"),"")</f>
        <v>0.681818181818182</v>
      </c>
      <c r="K214" s="6" t="n">
        <f aca="false">IFERROR(COUNTIFS(Events!$D$6:$D$4467,$A214,Events!$BB$6:$BB$4467,"&gt;0")/COUNTIFS(Events!$D$6:$D$4467,$A214,Events!$BB$6:$BB$4467,"&lt;&gt;"),"")</f>
        <v>0.80952380952381</v>
      </c>
      <c r="L214" s="6" t="str">
        <f aca="false">IFERROR(AVERAGEIFS(Events!$AZ$6:$AZ$4467,Events!$D$6:$D$4467,$A214),"")</f>
        <v/>
      </c>
      <c r="M214" s="6" t="n">
        <f aca="false">IFERROR(AVERAGEIFS(Events!$CK$6:$CK$4467,Events!$D$6:$D$4467,$A214),"")</f>
        <v>0.0549135947736633</v>
      </c>
      <c r="N214" s="7" t="n">
        <f aca="false">IFERROR(AVERAGEIFS(Events!$CL$6:$CL$4467,Events!$D$6:$D$4467,$A214),"")</f>
        <v>0.387372773972171</v>
      </c>
      <c r="O214" s="6" t="n">
        <f aca="false">IFERROR(AVERAGEIFS(Events!$CJ$6:$CJ$4467,Events!$D$6:$D$4467,$A214),"")</f>
        <v>-0.255715764634797</v>
      </c>
      <c r="P214" s="5" t="n">
        <f aca="false">COUNTIFS(Events!$D$6:$D$4467,$A214,Events!$CN$6:$CN$4467,"Yes",Events!$CM$6:$CM$4467,"&lt;&gt;")</f>
        <v>7</v>
      </c>
      <c r="Q214" s="6" t="n">
        <f aca="false">IFERROR(AVERAGEIFS(Events!$CM$6:$CM$4467,Events!$D$6:$D$4467,$A214,Events!$CN$6:$CN$4467,"Yes"),"")</f>
        <v>-0.0073540909551349</v>
      </c>
      <c r="R214" s="6" t="n">
        <f aca="false">IFERROR(COUNTIFS(Events!$D$6:$D$4467,$A214,Events!$CM$6:$CM$4467,"&gt;0",Events!$CN$6:$CN$4467,"Yes")/COUNTIFS(Events!$D$6:$D$4467,$A214,Events!$CM$6:$CM$4467,"&lt;&gt;",Events!$CN$6:$CN$4467,"Yes"),"")</f>
        <v>0.285714285714286</v>
      </c>
    </row>
    <row r="215" customFormat="false" ht="15" hidden="false" customHeight="false" outlineLevel="0" collapsed="false">
      <c r="A215" s="4" t="s">
        <v>333</v>
      </c>
      <c r="B215" s="4" t="str">
        <f aca="false">INDEX(Events!$E$6:$E$4467,MATCH($A215,Events!$D$6:$D$4467,0))</f>
        <v>Zydus Lifesciences Limited</v>
      </c>
      <c r="C215" s="4" t="str">
        <f aca="false">INDEX(Events!$F$6:$F$4467,MATCH($A215,Events!$D$6:$D$4467,0))&amp;""</f>
        <v>Pharmaceuticals</v>
      </c>
      <c r="D215" s="5" t="n">
        <f aca="false">COUNTIFS(Events!$D$6:$D$4467,$A215)</f>
        <v>22</v>
      </c>
      <c r="E215" s="5" t="n">
        <f aca="false">COUNTIFS(Events!$D$6:$D$4467,$A215,Events!$L$6:$L$4467,"After close")</f>
        <v>1</v>
      </c>
      <c r="F215" s="6" t="n">
        <f aca="false">IFERROR(AVERAGEIFS(Events!$U$6:$U$4467,Events!$D$6:$D$4467,$A215),"")</f>
        <v>0.0159700439210146</v>
      </c>
      <c r="G215" s="6" t="n">
        <f aca="false">IFERROR(COUNTIFS(Events!$D$6:$D$4467,$A215,Events!$U$6:$U$4467,"&gt;0")/COUNTIFS(Events!$D$6:$D$4467,$A215,Events!$U$6:$U$4467,"&lt;&gt;"),"")</f>
        <v>0.5</v>
      </c>
      <c r="H215" s="6" t="n">
        <f aca="false">IFERROR(AVERAGEIFS(Events!$X$6:$X$4467,Events!$D$6:$D$4467,$A215),"")</f>
        <v>0.0151944130979864</v>
      </c>
      <c r="I215" s="6" t="n">
        <f aca="false">IFERROR(AVERAGEIFS(Events!$AD$6:$AD$4467,Events!$D$6:$D$4467,$A215),"")</f>
        <v>0.0220423106349594</v>
      </c>
      <c r="J215" s="6" t="n">
        <f aca="false">IFERROR(COUNTIFS(Events!$D$6:$D$4467,$A215,Events!$AV$6:$AV$4467,"&gt;0")/COUNTIFS(Events!$D$6:$D$4467,$A215,Events!$AV$6:$AV$4467,"&lt;&gt;"),"")</f>
        <v>0.909090909090909</v>
      </c>
      <c r="K215" s="6" t="n">
        <f aca="false">IFERROR(COUNTIFS(Events!$D$6:$D$4467,$A215,Events!$BB$6:$BB$4467,"&gt;0")/COUNTIFS(Events!$D$6:$D$4467,$A215,Events!$BB$6:$BB$4467,"&lt;&gt;"),"")</f>
        <v>0.681818181818182</v>
      </c>
      <c r="L215" s="6" t="n">
        <f aca="false">IFERROR(AVERAGEIFS(Events!$AZ$6:$AZ$4467,Events!$D$6:$D$4467,$A215),"")</f>
        <v>0.012436180068642</v>
      </c>
      <c r="M215" s="6" t="n">
        <f aca="false">IFERROR(AVERAGEIFS(Events!$CK$6:$CK$4467,Events!$D$6:$D$4467,$A215),"")</f>
        <v>0.0616727505372859</v>
      </c>
      <c r="N215" s="7" t="n">
        <f aca="false">IFERROR(AVERAGEIFS(Events!$CL$6:$CL$4467,Events!$D$6:$D$4467,$A215),"")</f>
        <v>0.397317335661015</v>
      </c>
      <c r="O215" s="6" t="n">
        <f aca="false">IFERROR(AVERAGEIFS(Events!$CJ$6:$CJ$4467,Events!$D$6:$D$4467,$A215),"")</f>
        <v>-0.0781767192541562</v>
      </c>
      <c r="P215" s="5" t="n">
        <f aca="false">COUNTIFS(Events!$D$6:$D$4467,$A215,Events!$CN$6:$CN$4467,"Yes",Events!$CM$6:$CM$4467,"&lt;&gt;")</f>
        <v>15</v>
      </c>
      <c r="Q215" s="6" t="n">
        <f aca="false">IFERROR(AVERAGEIFS(Events!$CM$6:$CM$4467,Events!$D$6:$D$4467,$A215,Events!$CN$6:$CN$4467,"Yes"),"")</f>
        <v>-0.0340154677078711</v>
      </c>
      <c r="R215" s="6" t="n">
        <f aca="false">IFERROR(COUNTIFS(Events!$D$6:$D$4467,$A215,Events!$CM$6:$CM$4467,"&gt;0",Events!$CN$6:$CN$4467,"Yes")/COUNTIFS(Events!$D$6:$D$4467,$A215,Events!$CM$6:$CM$4467,"&lt;&gt;",Events!$CN$6:$CN$4467,"Yes"),"")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44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7" min="14" style="0" width="10"/>
    <col collapsed="false" customWidth="true" hidden="false" outlineLevel="0" max="20" min="18" style="0" width="8"/>
    <col collapsed="false" customWidth="true" hidden="false" outlineLevel="0" max="27" min="21" style="0" width="9"/>
    <col collapsed="false" customWidth="true" hidden="false" outlineLevel="0" max="31" min="28" style="0" width="8"/>
    <col collapsed="false" customWidth="true" hidden="false" outlineLevel="0" max="33" min="32" style="0" width="9"/>
    <col collapsed="false" customWidth="true" hidden="false" outlineLevel="0" max="34" min="34" style="0" width="10"/>
    <col collapsed="false" customWidth="true" hidden="false" outlineLevel="0" max="41" min="35" style="0" width="8"/>
    <col collapsed="false" customWidth="true" hidden="false" outlineLevel="0" max="44" min="42" style="0" width="9"/>
    <col collapsed="false" customWidth="true" hidden="false" outlineLevel="0" max="46" min="45" style="0" width="12"/>
    <col collapsed="false" customWidth="true" hidden="false" outlineLevel="0" max="47" min="47" style="0" width="11"/>
    <col collapsed="false" customWidth="true" hidden="false" outlineLevel="0" max="49" min="48" style="0" width="8"/>
    <col collapsed="false" customWidth="true" hidden="false" outlineLevel="0" max="50" min="50" style="0" width="10"/>
    <col collapsed="false" customWidth="true" hidden="false" outlineLevel="0" max="51" min="51" style="0" width="8"/>
    <col collapsed="false" customWidth="true" hidden="false" outlineLevel="0" max="52" min="52" style="0" width="9"/>
    <col collapsed="false" customWidth="true" hidden="false" outlineLevel="0" max="53" min="53" style="0" width="10"/>
    <col collapsed="false" customWidth="true" hidden="false" outlineLevel="0" max="57" min="54" style="0" width="8"/>
    <col collapsed="false" customWidth="true" hidden="false" outlineLevel="0" max="58" min="58" style="0" width="10"/>
    <col collapsed="false" customWidth="true" hidden="false" outlineLevel="0" max="59" min="59" style="0" width="8"/>
    <col collapsed="false" customWidth="true" hidden="false" outlineLevel="0" max="61" min="60" style="0" width="9"/>
    <col collapsed="false" customWidth="true" hidden="false" outlineLevel="0" max="64" min="62" style="0" width="8"/>
    <col collapsed="false" customWidth="true" hidden="false" outlineLevel="0" max="65" min="65" style="0" width="11"/>
    <col collapsed="false" customWidth="true" hidden="false" outlineLevel="0" max="66" min="66" style="0" width="10"/>
    <col collapsed="false" customWidth="true" hidden="false" outlineLevel="0" max="69" min="67" style="0" width="7"/>
    <col collapsed="false" customWidth="true" hidden="false" outlineLevel="0" max="72" min="70" style="0" width="8"/>
    <col collapsed="false" customWidth="true" hidden="false" outlineLevel="0" max="73" min="73" style="0" width="9"/>
    <col collapsed="false" customWidth="true" hidden="false" outlineLevel="0" max="74" min="74" style="0" width="10"/>
    <col collapsed="false" customWidth="true" hidden="false" outlineLevel="0" max="75" min="75" style="0" width="9"/>
    <col collapsed="false" customWidth="true" hidden="false" outlineLevel="0" max="76" min="76" style="0" width="10"/>
    <col collapsed="false" customWidth="true" hidden="false" outlineLevel="0" max="77" min="77" style="0" width="9"/>
    <col collapsed="false" customWidth="true" hidden="false" outlineLevel="0" max="78" min="78" style="0" width="7"/>
    <col collapsed="false" customWidth="true" hidden="false" outlineLevel="0" max="81" min="79" style="0" width="9"/>
    <col collapsed="false" customWidth="true" hidden="false" outlineLevel="0" max="82" min="82" style="0" width="8"/>
    <col collapsed="false" customWidth="true" hidden="false" outlineLevel="0" max="83" min="83" style="0" width="9"/>
    <col collapsed="false" customWidth="true" hidden="false" outlineLevel="0" max="84" min="84" style="0" width="10"/>
    <col collapsed="false" customWidth="true" hidden="false" outlineLevel="0" max="88" min="85" style="0" width="8"/>
    <col collapsed="false" customWidth="true" hidden="false" outlineLevel="0" max="91" min="89" style="0" width="9"/>
    <col collapsed="false" customWidth="true" hidden="false" outlineLevel="0" max="92" min="92" style="0" width="8"/>
    <col collapsed="false" customWidth="true" hidden="false" outlineLevel="0" max="93" min="93" style="0" width="40"/>
  </cols>
  <sheetData>
    <row r="1" customFormat="false" ht="16.1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4" customFormat="false" ht="15" hidden="false" customHeight="false" outlineLevel="0" collapsed="false">
      <c r="A4" s="12" t="s">
        <v>336</v>
      </c>
      <c r="B4" s="12"/>
      <c r="C4" s="12"/>
      <c r="D4" s="12"/>
      <c r="E4" s="12"/>
      <c r="F4" s="12"/>
      <c r="G4" s="12"/>
      <c r="H4" s="12"/>
      <c r="I4" s="12"/>
      <c r="J4" s="13" t="s">
        <v>337</v>
      </c>
      <c r="K4" s="13"/>
      <c r="L4" s="13"/>
      <c r="M4" s="13"/>
      <c r="N4" s="13"/>
      <c r="O4" s="13"/>
      <c r="P4" s="13"/>
      <c r="Q4" s="13"/>
      <c r="R4" s="14" t="s">
        <v>338</v>
      </c>
      <c r="S4" s="14"/>
      <c r="T4" s="14"/>
      <c r="U4" s="14"/>
      <c r="V4" s="14"/>
      <c r="W4" s="14"/>
      <c r="X4" s="14"/>
      <c r="Y4" s="14"/>
      <c r="Z4" s="14"/>
      <c r="AA4" s="14"/>
      <c r="AB4" s="15" t="s">
        <v>339</v>
      </c>
      <c r="AC4" s="15"/>
      <c r="AD4" s="15"/>
      <c r="AE4" s="15"/>
      <c r="AF4" s="15"/>
      <c r="AG4" s="15"/>
      <c r="AH4" s="16" t="s">
        <v>340</v>
      </c>
      <c r="AI4" s="16"/>
      <c r="AJ4" s="16"/>
      <c r="AK4" s="16"/>
      <c r="AL4" s="16"/>
      <c r="AM4" s="16"/>
      <c r="AN4" s="16"/>
      <c r="AO4" s="16"/>
      <c r="AP4" s="17" t="s">
        <v>341</v>
      </c>
      <c r="AQ4" s="17"/>
      <c r="AR4" s="17"/>
      <c r="AS4" s="13" t="s">
        <v>342</v>
      </c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4" t="s">
        <v>343</v>
      </c>
      <c r="BG4" s="14"/>
      <c r="BH4" s="14"/>
      <c r="BI4" s="14"/>
      <c r="BJ4" s="14"/>
      <c r="BK4" s="14"/>
      <c r="BL4" s="14"/>
      <c r="BM4" s="15" t="s">
        <v>344</v>
      </c>
      <c r="BN4" s="15"/>
      <c r="BO4" s="15"/>
      <c r="BP4" s="15"/>
      <c r="BQ4" s="15"/>
      <c r="BR4" s="15"/>
      <c r="BS4" s="15"/>
      <c r="BT4" s="15"/>
      <c r="BU4" s="16" t="s">
        <v>345</v>
      </c>
      <c r="BV4" s="16"/>
      <c r="BW4" s="16"/>
      <c r="BX4" s="16"/>
      <c r="BY4" s="16"/>
      <c r="BZ4" s="17" t="s">
        <v>346</v>
      </c>
      <c r="CA4" s="17"/>
      <c r="CB4" s="17"/>
      <c r="CC4" s="17"/>
      <c r="CD4" s="17"/>
      <c r="CE4" s="17"/>
      <c r="CF4" s="13" t="s">
        <v>347</v>
      </c>
      <c r="CG4" s="13"/>
      <c r="CH4" s="13"/>
      <c r="CI4" s="13"/>
      <c r="CJ4" s="13"/>
      <c r="CK4" s="13"/>
      <c r="CL4" s="13"/>
      <c r="CM4" s="13"/>
      <c r="CN4" s="13"/>
      <c r="CO4" s="18" t="s">
        <v>348</v>
      </c>
    </row>
    <row r="5" customFormat="false" ht="54" hidden="false" customHeight="true" outlineLevel="0" collapsed="false">
      <c r="A5" s="19" t="s">
        <v>2</v>
      </c>
      <c r="B5" s="19" t="s">
        <v>349</v>
      </c>
      <c r="C5" s="19" t="s">
        <v>350</v>
      </c>
      <c r="D5" s="19" t="s">
        <v>120</v>
      </c>
      <c r="E5" s="19" t="s">
        <v>121</v>
      </c>
      <c r="F5" s="19" t="s">
        <v>68</v>
      </c>
      <c r="G5" s="19" t="s">
        <v>351</v>
      </c>
      <c r="H5" s="19" t="s">
        <v>352</v>
      </c>
      <c r="I5" s="19" t="s">
        <v>353</v>
      </c>
      <c r="J5" s="20" t="s">
        <v>354</v>
      </c>
      <c r="K5" s="20" t="s">
        <v>355</v>
      </c>
      <c r="L5" s="20" t="s">
        <v>356</v>
      </c>
      <c r="M5" s="20" t="s">
        <v>357</v>
      </c>
      <c r="N5" s="20" t="s">
        <v>358</v>
      </c>
      <c r="O5" s="20" t="s">
        <v>359</v>
      </c>
      <c r="P5" s="20" t="s">
        <v>360</v>
      </c>
      <c r="Q5" s="20" t="s">
        <v>339</v>
      </c>
      <c r="R5" s="21" t="s">
        <v>361</v>
      </c>
      <c r="S5" s="21" t="s">
        <v>362</v>
      </c>
      <c r="T5" s="21" t="s">
        <v>363</v>
      </c>
      <c r="U5" s="21" t="s">
        <v>364</v>
      </c>
      <c r="V5" s="21" t="s">
        <v>365</v>
      </c>
      <c r="W5" s="21" t="s">
        <v>366</v>
      </c>
      <c r="X5" s="21" t="s">
        <v>367</v>
      </c>
      <c r="Y5" s="21" t="s">
        <v>368</v>
      </c>
      <c r="Z5" s="21" t="s">
        <v>369</v>
      </c>
      <c r="AA5" s="21" t="s">
        <v>370</v>
      </c>
      <c r="AB5" s="22" t="s">
        <v>371</v>
      </c>
      <c r="AC5" s="22" t="s">
        <v>372</v>
      </c>
      <c r="AD5" s="22" t="s">
        <v>373</v>
      </c>
      <c r="AE5" s="22" t="s">
        <v>374</v>
      </c>
      <c r="AF5" s="22" t="s">
        <v>375</v>
      </c>
      <c r="AG5" s="22" t="s">
        <v>376</v>
      </c>
      <c r="AH5" s="23" t="s">
        <v>377</v>
      </c>
      <c r="AI5" s="23" t="s">
        <v>378</v>
      </c>
      <c r="AJ5" s="23" t="s">
        <v>379</v>
      </c>
      <c r="AK5" s="23" t="s">
        <v>380</v>
      </c>
      <c r="AL5" s="23" t="s">
        <v>381</v>
      </c>
      <c r="AM5" s="23" t="s">
        <v>382</v>
      </c>
      <c r="AN5" s="23" t="s">
        <v>383</v>
      </c>
      <c r="AO5" s="23" t="s">
        <v>384</v>
      </c>
      <c r="AP5" s="24" t="s">
        <v>385</v>
      </c>
      <c r="AQ5" s="24" t="s">
        <v>386</v>
      </c>
      <c r="AR5" s="24" t="s">
        <v>387</v>
      </c>
      <c r="AS5" s="20" t="s">
        <v>388</v>
      </c>
      <c r="AT5" s="20" t="s">
        <v>389</v>
      </c>
      <c r="AU5" s="20" t="s">
        <v>390</v>
      </c>
      <c r="AV5" s="20" t="s">
        <v>391</v>
      </c>
      <c r="AW5" s="20" t="s">
        <v>392</v>
      </c>
      <c r="AX5" s="20" t="s">
        <v>393</v>
      </c>
      <c r="AY5" s="20" t="s">
        <v>394</v>
      </c>
      <c r="AZ5" s="20" t="s">
        <v>395</v>
      </c>
      <c r="BA5" s="20" t="s">
        <v>396</v>
      </c>
      <c r="BB5" s="20" t="s">
        <v>397</v>
      </c>
      <c r="BC5" s="20" t="s">
        <v>398</v>
      </c>
      <c r="BD5" s="20" t="s">
        <v>399</v>
      </c>
      <c r="BE5" s="20" t="s">
        <v>400</v>
      </c>
      <c r="BF5" s="21" t="s">
        <v>401</v>
      </c>
      <c r="BG5" s="21" t="s">
        <v>402</v>
      </c>
      <c r="BH5" s="21" t="s">
        <v>403</v>
      </c>
      <c r="BI5" s="21" t="s">
        <v>404</v>
      </c>
      <c r="BJ5" s="21" t="s">
        <v>405</v>
      </c>
      <c r="BK5" s="21" t="s">
        <v>406</v>
      </c>
      <c r="BL5" s="21" t="s">
        <v>407</v>
      </c>
      <c r="BM5" s="22" t="s">
        <v>408</v>
      </c>
      <c r="BN5" s="22" t="s">
        <v>409</v>
      </c>
      <c r="BO5" s="22" t="s">
        <v>410</v>
      </c>
      <c r="BP5" s="22" t="s">
        <v>411</v>
      </c>
      <c r="BQ5" s="22" t="s">
        <v>412</v>
      </c>
      <c r="BR5" s="22" t="s">
        <v>413</v>
      </c>
      <c r="BS5" s="22" t="s">
        <v>414</v>
      </c>
      <c r="BT5" s="22" t="s">
        <v>415</v>
      </c>
      <c r="BU5" s="23" t="s">
        <v>416</v>
      </c>
      <c r="BV5" s="23" t="s">
        <v>417</v>
      </c>
      <c r="BW5" s="23" t="s">
        <v>418</v>
      </c>
      <c r="BX5" s="23" t="s">
        <v>419</v>
      </c>
      <c r="BY5" s="23" t="s">
        <v>420</v>
      </c>
      <c r="BZ5" s="24" t="s">
        <v>421</v>
      </c>
      <c r="CA5" s="24" t="s">
        <v>422</v>
      </c>
      <c r="CB5" s="24" t="s">
        <v>423</v>
      </c>
      <c r="CC5" s="24" t="s">
        <v>424</v>
      </c>
      <c r="CD5" s="24" t="s">
        <v>425</v>
      </c>
      <c r="CE5" s="24" t="s">
        <v>426</v>
      </c>
      <c r="CF5" s="20" t="s">
        <v>427</v>
      </c>
      <c r="CG5" s="20" t="s">
        <v>428</v>
      </c>
      <c r="CH5" s="20" t="s">
        <v>429</v>
      </c>
      <c r="CI5" s="20" t="s">
        <v>430</v>
      </c>
      <c r="CJ5" s="20" t="s">
        <v>431</v>
      </c>
      <c r="CK5" s="20" t="s">
        <v>432</v>
      </c>
      <c r="CL5" s="20" t="s">
        <v>433</v>
      </c>
      <c r="CM5" s="20" t="s">
        <v>434</v>
      </c>
      <c r="CN5" s="20" t="s">
        <v>435</v>
      </c>
      <c r="CO5" s="23" t="s">
        <v>436</v>
      </c>
    </row>
    <row r="6" customFormat="false" ht="15" hidden="false" customHeight="false" outlineLevel="0" collapsed="false">
      <c r="A6" s="4" t="s">
        <v>21</v>
      </c>
      <c r="B6" s="4" t="s">
        <v>22</v>
      </c>
      <c r="C6" s="25" t="n">
        <v>44286</v>
      </c>
      <c r="D6" s="4" t="s">
        <v>312</v>
      </c>
      <c r="E6" s="4" t="s">
        <v>437</v>
      </c>
      <c r="F6" s="4" t="s">
        <v>70</v>
      </c>
      <c r="G6" s="4" t="s">
        <v>438</v>
      </c>
      <c r="H6" s="4" t="s">
        <v>439</v>
      </c>
      <c r="I6" s="5" t="n">
        <v>225</v>
      </c>
      <c r="J6" s="25" t="n">
        <v>44298</v>
      </c>
      <c r="K6" s="4" t="s">
        <v>440</v>
      </c>
      <c r="L6" s="4" t="s">
        <v>5</v>
      </c>
      <c r="M6" s="4" t="s">
        <v>441</v>
      </c>
      <c r="N6" s="25" t="n">
        <v>44295</v>
      </c>
      <c r="O6" s="25" t="n">
        <v>44298</v>
      </c>
      <c r="P6" s="25" t="n">
        <v>44299</v>
      </c>
      <c r="Q6" s="25" t="n">
        <v>44299</v>
      </c>
      <c r="R6" s="6" t="n">
        <v>0.00147708261112034</v>
      </c>
      <c r="S6" s="6" t="n">
        <v>-0.0227857626608473</v>
      </c>
      <c r="T6" s="6" t="n">
        <v>-0.0438927476860052</v>
      </c>
      <c r="U6" s="6" t="n">
        <v>-0.0652014277357321</v>
      </c>
      <c r="V6" s="6" t="n">
        <v>-0.0243881048699213</v>
      </c>
      <c r="W6" s="6" t="n">
        <v>-0.0480980708142423</v>
      </c>
      <c r="X6" s="6" t="n">
        <v>-0.0408133228658109</v>
      </c>
      <c r="Y6" s="6" t="n">
        <v>-0.0171033569214898</v>
      </c>
      <c r="Z6" s="6" t="n">
        <v>0.0021188294102471</v>
      </c>
      <c r="AA6" s="6" t="n">
        <v>-0.0673202571459792</v>
      </c>
      <c r="AB6" s="6" t="n">
        <v>-0.0100260276293297</v>
      </c>
      <c r="AC6" s="6" t="n">
        <v>-0.0438927476860052</v>
      </c>
      <c r="AD6" s="6" t="n">
        <v>0.0438927476860052</v>
      </c>
      <c r="AE6" s="6" t="n">
        <v>0.0434153177988942</v>
      </c>
      <c r="AF6" s="7" t="n">
        <v>0.219936147570061</v>
      </c>
      <c r="AG6" s="7" t="n">
        <v>2.42750049165841</v>
      </c>
      <c r="AH6" s="26" t="n">
        <v>3317.35</v>
      </c>
      <c r="AI6" s="6" t="n">
        <v>0.0438976037257897</v>
      </c>
      <c r="AJ6" s="6" t="n">
        <v>0.102824088695335</v>
      </c>
      <c r="AK6" s="6" t="n">
        <v>0.0725347559004208</v>
      </c>
      <c r="AL6" s="6" t="n">
        <v>0.222175146446598</v>
      </c>
      <c r="AM6" s="6" t="n">
        <v>0.94514644228796</v>
      </c>
      <c r="AN6" s="6" t="n">
        <v>0.0760535244316201</v>
      </c>
      <c r="AO6" s="6" t="n">
        <v>0.0267705642637148</v>
      </c>
      <c r="AP6" s="6" t="n">
        <v>0.00475185644561149</v>
      </c>
      <c r="AQ6" s="6" t="n">
        <v>-0.0169294953367378</v>
      </c>
      <c r="AR6" s="6" t="n">
        <v>-0.0288565815426833</v>
      </c>
      <c r="AS6" s="4" t="s">
        <v>442</v>
      </c>
      <c r="AT6" s="4" t="s">
        <v>121</v>
      </c>
      <c r="AU6" s="5" t="n">
        <v>43705</v>
      </c>
      <c r="AV6" s="6" t="n">
        <v>0.0941020377509638</v>
      </c>
      <c r="AW6" s="6" t="n">
        <v>0.0402237296203736</v>
      </c>
      <c r="AX6" s="5" t="n">
        <v>12801</v>
      </c>
      <c r="AY6" s="6" t="n">
        <v>0.292895549708271</v>
      </c>
      <c r="AZ6" s="6" t="n">
        <v>0.0181246089382318</v>
      </c>
      <c r="BA6" s="5" t="n">
        <v>9246</v>
      </c>
      <c r="BB6" s="6" t="n">
        <v>0.148714125978382</v>
      </c>
      <c r="BC6" s="6" t="n">
        <v>0.0626364785656821</v>
      </c>
      <c r="BD6" s="6" t="n">
        <v>0.211554742020364</v>
      </c>
      <c r="BE6" s="7" t="n">
        <v>24.97</v>
      </c>
      <c r="BM6" s="5" t="n">
        <v>1244006.25</v>
      </c>
      <c r="BN6" s="5" t="n">
        <v>31233</v>
      </c>
      <c r="BO6" s="26" t="n">
        <v>39.8298674478917</v>
      </c>
      <c r="BS6" s="26" t="n">
        <v>30.09</v>
      </c>
      <c r="BT6" s="7" t="n">
        <v>8.73</v>
      </c>
      <c r="BZ6" s="5" t="n">
        <v>12</v>
      </c>
      <c r="CA6" s="6" t="n">
        <v>0.0567063001022219</v>
      </c>
      <c r="CB6" s="6" t="n">
        <v>0.277712678696977</v>
      </c>
      <c r="CC6" s="4" t="s">
        <v>443</v>
      </c>
      <c r="CD6" s="26" t="n">
        <v>33.4375033951647</v>
      </c>
      <c r="CE6" s="6" t="n">
        <v>0.191173484969316</v>
      </c>
      <c r="CF6" s="25" t="n">
        <v>44315</v>
      </c>
      <c r="CG6" s="6" t="n">
        <v>0.326747441982571</v>
      </c>
      <c r="CH6" s="6" t="n">
        <v>0.352354342515301</v>
      </c>
      <c r="CI6" s="6" t="n">
        <v>0.294014101195056</v>
      </c>
      <c r="CJ6" s="6" t="n">
        <v>-0.165572647420151</v>
      </c>
      <c r="CK6" s="6" t="n">
        <v>0.058685915688055</v>
      </c>
      <c r="CL6" s="7" t="n">
        <v>0.747926434671601</v>
      </c>
      <c r="CM6" s="6" t="n">
        <v>-0.146959529754474</v>
      </c>
      <c r="CN6" s="4" t="s">
        <v>444</v>
      </c>
    </row>
    <row r="7" customFormat="false" ht="15" hidden="false" customHeight="false" outlineLevel="0" collapsed="false">
      <c r="A7" s="4" t="s">
        <v>21</v>
      </c>
      <c r="B7" s="4" t="s">
        <v>22</v>
      </c>
      <c r="C7" s="25" t="n">
        <v>44286</v>
      </c>
      <c r="D7" s="4" t="s">
        <v>219</v>
      </c>
      <c r="E7" s="4" t="s">
        <v>445</v>
      </c>
      <c r="F7" s="4" t="s">
        <v>70</v>
      </c>
      <c r="G7" s="4" t="s">
        <v>438</v>
      </c>
      <c r="H7" s="4" t="s">
        <v>439</v>
      </c>
      <c r="I7" s="5" t="n">
        <v>400</v>
      </c>
      <c r="J7" s="25" t="n">
        <v>44300</v>
      </c>
      <c r="K7" s="4" t="s">
        <v>446</v>
      </c>
      <c r="L7" s="4" t="s">
        <v>447</v>
      </c>
      <c r="M7" s="4" t="s">
        <v>441</v>
      </c>
      <c r="N7" s="25" t="n">
        <v>44299</v>
      </c>
      <c r="O7" s="25" t="n">
        <v>44301</v>
      </c>
      <c r="P7" s="25" t="n">
        <v>44302</v>
      </c>
      <c r="Q7" s="25" t="n">
        <v>44301</v>
      </c>
      <c r="R7" s="6" t="n">
        <v>-0.0200596177450464</v>
      </c>
      <c r="S7" s="6" t="n">
        <v>-0.0260530365386681</v>
      </c>
      <c r="T7" s="6" t="n">
        <v>-0.00514422193643216</v>
      </c>
      <c r="U7" s="6" t="n">
        <v>-0.0512568762201466</v>
      </c>
      <c r="V7" s="6" t="n">
        <v>0.0213369752620982</v>
      </c>
      <c r="W7" s="6" t="n">
        <v>-0.0145479264586118</v>
      </c>
      <c r="X7" s="6" t="n">
        <v>-0.0725938514822448</v>
      </c>
      <c r="Y7" s="6" t="n">
        <v>-0.0367089497615348</v>
      </c>
      <c r="Z7" s="6" t="n">
        <v>0.0021188294102471</v>
      </c>
      <c r="AA7" s="6" t="n">
        <v>-0.0533757056303937</v>
      </c>
      <c r="AB7" s="6" t="n">
        <v>-0.0464159181190281</v>
      </c>
      <c r="AC7" s="6" t="n">
        <v>-0.0260530365386681</v>
      </c>
      <c r="AD7" s="6" t="n">
        <v>0.0260530365386681</v>
      </c>
      <c r="AE7" s="6" t="n">
        <v>0.0332104641591813</v>
      </c>
      <c r="AF7" s="7" t="n">
        <v>0.878232758620688</v>
      </c>
      <c r="AG7" s="7" t="n">
        <v>2.95119667472188</v>
      </c>
      <c r="AH7" s="26" t="n">
        <v>1425.75</v>
      </c>
      <c r="AI7" s="6" t="n">
        <v>0.0112419320519184</v>
      </c>
      <c r="AJ7" s="6" t="n">
        <v>0.0596038794544975</v>
      </c>
      <c r="AK7" s="6" t="n">
        <v>0.129620092698966</v>
      </c>
      <c r="AL7" s="6" t="n">
        <v>0.303602450397735</v>
      </c>
      <c r="AM7" s="6" t="n">
        <v>1.23682146219015</v>
      </c>
      <c r="AN7" s="6" t="n">
        <v>0.0447750108961844</v>
      </c>
      <c r="AO7" s="6" t="n">
        <v>0.0148288685583131</v>
      </c>
      <c r="AP7" s="6" t="n">
        <v>-0.00753462603878119</v>
      </c>
      <c r="AQ7" s="6" t="n">
        <v>-0.0101569713758082</v>
      </c>
      <c r="AR7" s="6" t="n">
        <v>-0.0436947351372369</v>
      </c>
      <c r="AS7" s="4" t="s">
        <v>442</v>
      </c>
      <c r="AT7" s="4" t="s">
        <v>121</v>
      </c>
      <c r="AU7" s="5" t="n">
        <v>26311</v>
      </c>
      <c r="AV7" s="6" t="n">
        <v>0.130829071216745</v>
      </c>
      <c r="AW7" s="6" t="n">
        <v>0.0148108149805222</v>
      </c>
      <c r="AX7" s="5" t="n">
        <v>7271</v>
      </c>
      <c r="AY7" s="6" t="n">
        <v>0.276348295389761</v>
      </c>
      <c r="AZ7" s="6" t="n">
        <v>0.0323976356570923</v>
      </c>
      <c r="BA7" s="5" t="n">
        <v>5076</v>
      </c>
      <c r="BB7" s="6" t="n">
        <v>0.174728072205508</v>
      </c>
      <c r="BC7" s="6" t="n">
        <v>-0.0232826630748508</v>
      </c>
      <c r="BD7" s="6" t="n">
        <v>0.192923112006385</v>
      </c>
      <c r="BE7" s="7" t="n">
        <v>11.96</v>
      </c>
      <c r="BM7" s="5" t="n">
        <v>605373.45</v>
      </c>
      <c r="BN7" s="5" t="n">
        <v>18596</v>
      </c>
      <c r="BO7" s="26" t="n">
        <v>32.5539605291461</v>
      </c>
      <c r="BS7" s="26" t="n">
        <v>29.62</v>
      </c>
      <c r="BT7" s="7" t="n">
        <v>8.6</v>
      </c>
      <c r="BZ7" s="5" t="n">
        <v>12</v>
      </c>
      <c r="CA7" s="6" t="n">
        <v>0.0567063001022219</v>
      </c>
      <c r="CB7" s="6" t="n">
        <v>0.277712678696977</v>
      </c>
      <c r="CC7" s="4" t="s">
        <v>448</v>
      </c>
      <c r="CD7" s="26" t="n">
        <v>35.8883441583205</v>
      </c>
      <c r="CE7" s="6" t="n">
        <v>-0.0929099323854264</v>
      </c>
      <c r="CF7" s="25" t="n">
        <v>44315</v>
      </c>
      <c r="CG7" s="6" t="n">
        <v>0.364192994487006</v>
      </c>
      <c r="CH7" s="6" t="n">
        <v>0.398722867155727</v>
      </c>
      <c r="CI7" s="6" t="n">
        <v>0.311658343657944</v>
      </c>
      <c r="CJ7" s="6" t="n">
        <v>-0.218358490745349</v>
      </c>
      <c r="CK7" s="6" t="n">
        <v>0.0633074013275284</v>
      </c>
      <c r="CL7" s="7" t="n">
        <v>0.411532237816549</v>
      </c>
      <c r="CM7" s="6" t="n">
        <v>-0.124346096469418</v>
      </c>
      <c r="CN7" s="4" t="s">
        <v>444</v>
      </c>
    </row>
    <row r="8" customFormat="false" ht="15" hidden="false" customHeight="false" outlineLevel="0" collapsed="false">
      <c r="A8" s="4" t="s">
        <v>21</v>
      </c>
      <c r="B8" s="4" t="s">
        <v>22</v>
      </c>
      <c r="C8" s="25" t="n">
        <v>44286</v>
      </c>
      <c r="D8" s="4" t="s">
        <v>331</v>
      </c>
      <c r="E8" s="4" t="s">
        <v>449</v>
      </c>
      <c r="F8" s="4" t="s">
        <v>70</v>
      </c>
      <c r="G8" s="4" t="s">
        <v>438</v>
      </c>
      <c r="H8" s="4" t="s">
        <v>439</v>
      </c>
      <c r="I8" s="5" t="n">
        <v>3000</v>
      </c>
      <c r="J8" s="25" t="n">
        <v>44301</v>
      </c>
      <c r="K8" s="4" t="s">
        <v>450</v>
      </c>
      <c r="L8" s="4" t="s">
        <v>5</v>
      </c>
      <c r="M8" s="4" t="s">
        <v>441</v>
      </c>
      <c r="N8" s="25" t="n">
        <v>44299</v>
      </c>
      <c r="O8" s="25" t="n">
        <v>44301</v>
      </c>
      <c r="P8" s="25" t="n">
        <v>44302</v>
      </c>
      <c r="Q8" s="25" t="n">
        <v>44302</v>
      </c>
      <c r="R8" s="6" t="n">
        <v>-0.0315533980582525</v>
      </c>
      <c r="S8" s="6" t="n">
        <v>0.0280463062417951</v>
      </c>
      <c r="T8" s="6" t="n">
        <v>0.0893893661481309</v>
      </c>
      <c r="U8" s="6" t="n">
        <v>0.0858822743316734</v>
      </c>
      <c r="V8" s="6" t="n">
        <v>0.0213369752620982</v>
      </c>
      <c r="W8" s="6" t="n">
        <v>-0.0145479264586118</v>
      </c>
      <c r="X8" s="6" t="n">
        <v>0.0645452990695752</v>
      </c>
      <c r="Y8" s="6" t="n">
        <v>0.100430200790285</v>
      </c>
      <c r="Z8" s="6" t="n">
        <v>-0.00572625789306241</v>
      </c>
      <c r="AA8" s="6" t="n">
        <v>0.0916085322247358</v>
      </c>
      <c r="AB8" s="6" t="n">
        <v>0.025539818899466</v>
      </c>
      <c r="AC8" s="6" t="n">
        <v>0.0893893661481309</v>
      </c>
      <c r="AD8" s="6" t="n">
        <v>0.0893893661481309</v>
      </c>
      <c r="AE8" s="6" t="n">
        <v>0.0874158346877176</v>
      </c>
      <c r="AF8" s="7" t="n">
        <v>0.881806108897743</v>
      </c>
      <c r="AG8" s="7" t="n">
        <v>8.63238252830019</v>
      </c>
      <c r="AH8" s="26" t="n">
        <v>432.6</v>
      </c>
      <c r="AI8" s="6" t="n">
        <v>0.0168057351040074</v>
      </c>
      <c r="AJ8" s="6" t="n">
        <v>0.0319656488549618</v>
      </c>
      <c r="AK8" s="6" t="n">
        <v>0.0635525507068229</v>
      </c>
      <c r="AL8" s="6" t="n">
        <v>0.20350535540409</v>
      </c>
      <c r="AM8" s="6" t="n">
        <v>1.28646934460888</v>
      </c>
      <c r="AN8" s="6" t="n">
        <v>0.0447750108961844</v>
      </c>
      <c r="AO8" s="6" t="n">
        <v>-0.0128093620412226</v>
      </c>
      <c r="AP8" s="6" t="n">
        <v>0.0236572890025575</v>
      </c>
      <c r="AQ8" s="6" t="n">
        <v>0.0828005115089514</v>
      </c>
      <c r="AR8" s="6" t="n">
        <v>0.0492627477475227</v>
      </c>
      <c r="AS8" s="4" t="s">
        <v>442</v>
      </c>
      <c r="AT8" s="4" t="s">
        <v>121</v>
      </c>
      <c r="AU8" s="5" t="n">
        <v>16245.4</v>
      </c>
      <c r="AV8" s="6" t="n">
        <v>0.0314212247230246</v>
      </c>
      <c r="AW8" s="6" t="n">
        <v>0.0367198468410976</v>
      </c>
      <c r="AX8" s="5" t="n">
        <v>4027.6</v>
      </c>
      <c r="AY8" s="6" t="n">
        <v>0.247922488827607</v>
      </c>
      <c r="AZ8" s="6" t="n">
        <v>0.0498716332992107</v>
      </c>
      <c r="BA8" s="5" t="n">
        <v>2972.3</v>
      </c>
      <c r="BB8" s="6" t="n">
        <v>0.277804049696918</v>
      </c>
      <c r="BC8" s="6" t="n">
        <v>0.00144878706199458</v>
      </c>
      <c r="BD8" s="6" t="n">
        <v>0.182962561709776</v>
      </c>
      <c r="BE8" s="7" t="n">
        <v>5.39</v>
      </c>
      <c r="BM8" s="5" t="n">
        <v>247252.53</v>
      </c>
      <c r="BN8" s="5" t="n">
        <v>10150.2</v>
      </c>
      <c r="BO8" s="26" t="n">
        <v>24.3593751847254</v>
      </c>
      <c r="BS8" s="26" t="n">
        <v>29.62</v>
      </c>
      <c r="BT8" s="7" t="n">
        <v>8.6</v>
      </c>
      <c r="BZ8" s="5" t="n">
        <v>12</v>
      </c>
      <c r="CA8" s="6" t="n">
        <v>0.0759252068600871</v>
      </c>
      <c r="CB8" s="6" t="n">
        <v>0.258967040068936</v>
      </c>
      <c r="CC8" s="4" t="s">
        <v>451</v>
      </c>
      <c r="CD8" s="26" t="n">
        <v>35.8883441583205</v>
      </c>
      <c r="CE8" s="6" t="n">
        <v>-0.321245497500117</v>
      </c>
      <c r="CF8" s="25" t="n">
        <v>44315</v>
      </c>
      <c r="CG8" s="6" t="n">
        <v>0.420201204155851</v>
      </c>
      <c r="CH8" s="6" t="n">
        <v>0.406808094138186</v>
      </c>
      <c r="CI8" s="6" t="n">
        <v>0.37180904916646</v>
      </c>
      <c r="CJ8" s="6" t="n">
        <v>-0.0860333053251351</v>
      </c>
      <c r="CK8" s="6" t="n">
        <v>0.061460258780037</v>
      </c>
      <c r="CL8" s="7" t="n">
        <v>1.45442547627485</v>
      </c>
      <c r="CM8" s="6" t="n">
        <v>-0.25368824940048</v>
      </c>
      <c r="CN8" s="4" t="s">
        <v>444</v>
      </c>
    </row>
    <row r="9" customFormat="false" ht="15" hidden="false" customHeight="false" outlineLevel="0" collapsed="false">
      <c r="A9" s="4" t="s">
        <v>21</v>
      </c>
      <c r="B9" s="4" t="s">
        <v>22</v>
      </c>
      <c r="C9" s="25" t="n">
        <v>44286</v>
      </c>
      <c r="D9" s="4" t="s">
        <v>200</v>
      </c>
      <c r="E9" s="4" t="s">
        <v>452</v>
      </c>
      <c r="F9" s="4" t="s">
        <v>69</v>
      </c>
      <c r="G9" s="4" t="s">
        <v>438</v>
      </c>
      <c r="H9" s="4" t="s">
        <v>453</v>
      </c>
      <c r="I9" s="5" t="n">
        <v>650</v>
      </c>
      <c r="J9" s="25" t="n">
        <v>44303</v>
      </c>
      <c r="K9" s="4" t="s">
        <v>454</v>
      </c>
      <c r="L9" s="4" t="s">
        <v>447</v>
      </c>
      <c r="M9" s="4" t="s">
        <v>441</v>
      </c>
      <c r="N9" s="25" t="n">
        <v>44302</v>
      </c>
      <c r="O9" s="25" t="n">
        <v>44305</v>
      </c>
      <c r="P9" s="25" t="n">
        <v>44306</v>
      </c>
      <c r="Q9" s="25" t="n">
        <v>44305</v>
      </c>
      <c r="R9" s="6" t="n">
        <v>-0.00101391511083127</v>
      </c>
      <c r="S9" s="6" t="n">
        <v>-0.0113743744094075</v>
      </c>
      <c r="T9" s="6" t="n">
        <v>-0.0148683092608326</v>
      </c>
      <c r="U9" s="6" t="n">
        <v>-0.0272565987810713</v>
      </c>
      <c r="V9" s="6" t="n">
        <v>-0.0195715324803331</v>
      </c>
      <c r="W9" s="6" t="n">
        <v>-0.0313326228363121</v>
      </c>
      <c r="X9" s="6" t="n">
        <v>-0.00768506630073829</v>
      </c>
      <c r="Y9" s="6" t="n">
        <v>0.00407602405524077</v>
      </c>
      <c r="Z9" s="6" t="n">
        <v>-0.0101684558742303</v>
      </c>
      <c r="AA9" s="6" t="n">
        <v>-0.017088142906841</v>
      </c>
      <c r="AB9" s="6" t="n">
        <v>-0.0270535120568369</v>
      </c>
      <c r="AC9" s="6" t="n">
        <v>-0.0113743744094075</v>
      </c>
      <c r="AD9" s="6" t="n">
        <v>0.0113743744094075</v>
      </c>
      <c r="AE9" s="6" t="n">
        <v>0.0317782521961293</v>
      </c>
      <c r="AF9" s="7" t="n">
        <v>0.883259911894274</v>
      </c>
      <c r="AG9" s="7" t="n">
        <v>1.1148687173415</v>
      </c>
      <c r="AH9" s="26" t="n">
        <v>1430.1</v>
      </c>
      <c r="AI9" s="6" t="n">
        <v>-0.0118159203980099</v>
      </c>
      <c r="AJ9" s="6" t="n">
        <v>-0.0785141273881246</v>
      </c>
      <c r="AK9" s="6" t="n">
        <v>-0.0147094285025311</v>
      </c>
      <c r="AL9" s="6" t="n">
        <v>0.178346310715611</v>
      </c>
      <c r="AM9" s="6" t="n">
        <v>0.625575447570332</v>
      </c>
      <c r="AN9" s="6" t="n">
        <v>-0.095327305534466</v>
      </c>
      <c r="AO9" s="6" t="n">
        <v>0.0168131781463414</v>
      </c>
      <c r="AP9" s="6" t="n">
        <v>0.0613770303291648</v>
      </c>
      <c r="AQ9" s="6" t="n">
        <v>0.0297542043984467</v>
      </c>
      <c r="AR9" s="6" t="n">
        <v>-0.0128893981868195</v>
      </c>
      <c r="AS9" s="4" t="s">
        <v>455</v>
      </c>
      <c r="AT9" s="4" t="s">
        <v>456</v>
      </c>
      <c r="AU9" s="5" t="n">
        <v>30423.59</v>
      </c>
      <c r="AV9" s="6" t="n">
        <v>0.0180200407829196</v>
      </c>
      <c r="AW9" s="6" t="n">
        <v>0.0114326273200862</v>
      </c>
      <c r="BA9" s="5" t="n">
        <v>8186.51</v>
      </c>
      <c r="BB9" s="6" t="n">
        <v>0.181708477140288</v>
      </c>
      <c r="BC9" s="6" t="n">
        <v>-0.0652844333768351</v>
      </c>
      <c r="BD9" s="6" t="n">
        <v>0.269084286239724</v>
      </c>
      <c r="BE9" s="7" t="n">
        <v>14.9</v>
      </c>
      <c r="BF9" s="5" t="n">
        <v>17120.15</v>
      </c>
      <c r="BG9" s="6" t="n">
        <v>0.126024890719979</v>
      </c>
      <c r="BH9" s="6" t="n">
        <v>0.198625337800818</v>
      </c>
      <c r="BI9" s="6" t="n">
        <v>0.24024637401605</v>
      </c>
      <c r="BJ9" s="27" t="n">
        <v>0.0132</v>
      </c>
      <c r="BK9" s="27" t="n">
        <v>0.004</v>
      </c>
      <c r="BL9" s="27" t="n">
        <v>0.005</v>
      </c>
      <c r="BM9" s="5" t="n">
        <v>787656.177</v>
      </c>
      <c r="BN9" s="5" t="n">
        <v>29857.71</v>
      </c>
      <c r="BO9" s="26" t="n">
        <v>26.3803277947304</v>
      </c>
      <c r="BS9" s="26" t="n">
        <v>24.94</v>
      </c>
      <c r="BT9" s="7" t="n">
        <v>2.92</v>
      </c>
      <c r="BZ9" s="5" t="n">
        <v>19</v>
      </c>
      <c r="CA9" s="6" t="n">
        <v>0.00689718059134237</v>
      </c>
      <c r="CB9" s="6" t="n">
        <v>0.483801325095485</v>
      </c>
      <c r="CC9" s="4" t="s">
        <v>457</v>
      </c>
      <c r="CD9" s="26" t="n">
        <v>29.6325370684188</v>
      </c>
      <c r="CE9" s="6" t="n">
        <v>-0.109751293525066</v>
      </c>
      <c r="CF9" s="25" t="n">
        <v>44315</v>
      </c>
      <c r="CG9" s="6" t="n">
        <v>0.367218316736538</v>
      </c>
      <c r="CH9" s="6" t="n">
        <v>0.347062086760346</v>
      </c>
      <c r="CI9" s="6" t="n">
        <v>0.326279648009408</v>
      </c>
      <c r="CJ9" s="6" t="n">
        <v>-0.0598810401474025</v>
      </c>
      <c r="CK9" s="6" t="n">
        <v>0.0495163599539058</v>
      </c>
      <c r="CL9" s="7" t="n">
        <v>0.229709421694077</v>
      </c>
      <c r="CM9" s="6" t="n">
        <v>-0.297134725618311</v>
      </c>
      <c r="CN9" s="4" t="s">
        <v>444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25" t="n">
        <v>44286</v>
      </c>
      <c r="D10" s="4" t="s">
        <v>209</v>
      </c>
      <c r="E10" s="4" t="s">
        <v>458</v>
      </c>
      <c r="F10" s="4" t="s">
        <v>77</v>
      </c>
      <c r="G10" s="4" t="s">
        <v>459</v>
      </c>
      <c r="H10" s="4" t="s">
        <v>460</v>
      </c>
      <c r="I10" s="5" t="n">
        <v>325</v>
      </c>
      <c r="J10" s="25" t="n">
        <v>44303</v>
      </c>
      <c r="K10" s="4" t="s">
        <v>461</v>
      </c>
      <c r="L10" s="4" t="s">
        <v>447</v>
      </c>
      <c r="M10" s="4" t="s">
        <v>462</v>
      </c>
      <c r="N10" s="25" t="n">
        <v>44302</v>
      </c>
      <c r="O10" s="25" t="n">
        <v>44305</v>
      </c>
      <c r="P10" s="25" t="n">
        <v>44306</v>
      </c>
      <c r="Q10" s="25" t="n">
        <v>44305</v>
      </c>
      <c r="R10" s="6" t="n">
        <v>0.0220323092456369</v>
      </c>
      <c r="S10" s="6" t="n">
        <v>-0.0398334685813075</v>
      </c>
      <c r="T10" s="6" t="n">
        <v>0.0281472771367679</v>
      </c>
      <c r="U10" s="6" t="n">
        <v>0.0103461178010973</v>
      </c>
      <c r="V10" s="6" t="n">
        <v>-0.0195715324803331</v>
      </c>
      <c r="W10" s="6" t="n">
        <v>-0.0304161571641346</v>
      </c>
      <c r="X10" s="6" t="n">
        <v>0.0299176502814303</v>
      </c>
      <c r="Y10" s="6" t="n">
        <v>0.0407622749652319</v>
      </c>
      <c r="Z10" s="6" t="n">
        <v>0.0449912988635198</v>
      </c>
      <c r="AA10" s="6" t="n">
        <v>-0.0346451810624225</v>
      </c>
      <c r="AB10" s="6" t="n">
        <v>-0.00504533747309743</v>
      </c>
      <c r="AC10" s="6" t="n">
        <v>-0.0398334685813075</v>
      </c>
      <c r="AD10" s="6" t="n">
        <v>0.0398334685813075</v>
      </c>
      <c r="AE10" s="6" t="n">
        <v>0.0538757365134248</v>
      </c>
      <c r="AF10" s="7" t="n">
        <v>0.354289456450557</v>
      </c>
      <c r="AG10" s="7" t="n">
        <v>2.24585030507064</v>
      </c>
      <c r="AH10" s="26" t="n">
        <v>1386.6</v>
      </c>
      <c r="AI10" s="6" t="n">
        <v>-0.0433942738875475</v>
      </c>
      <c r="AJ10" s="6" t="n">
        <v>-0.0575040783034257</v>
      </c>
      <c r="AK10" s="6" t="n">
        <v>-0.138597254146736</v>
      </c>
      <c r="AL10" s="6" t="n">
        <v>0.147847682119205</v>
      </c>
      <c r="AM10" s="6" t="n">
        <v>0.198185353208036</v>
      </c>
      <c r="AN10" s="6" t="n">
        <v>-0.0677890629969677</v>
      </c>
      <c r="AO10" s="6" t="n">
        <v>0.010284984693542</v>
      </c>
      <c r="AP10" s="6" t="n">
        <v>0.0185132237312369</v>
      </c>
      <c r="AQ10" s="6" t="n">
        <v>0.0921015010721951</v>
      </c>
      <c r="AR10" s="6" t="n">
        <v>0.0494578984869289</v>
      </c>
      <c r="BS10" s="26" t="n">
        <v>25.32</v>
      </c>
      <c r="BT10" s="7" t="n">
        <v>3.97</v>
      </c>
      <c r="BZ10" s="5" t="n">
        <v>4</v>
      </c>
      <c r="CA10" s="6" t="n">
        <v>1.28883974428127</v>
      </c>
      <c r="CD10" s="26" t="n">
        <v>101.100409836066</v>
      </c>
      <c r="CO10" s="4" t="s">
        <v>463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25" t="n">
        <v>44286</v>
      </c>
      <c r="D11" s="4" t="s">
        <v>210</v>
      </c>
      <c r="E11" s="4" t="s">
        <v>464</v>
      </c>
      <c r="F11" s="4" t="s">
        <v>77</v>
      </c>
      <c r="G11" s="4" t="s">
        <v>459</v>
      </c>
      <c r="H11" s="4" t="s">
        <v>460</v>
      </c>
      <c r="I11" s="5" t="n">
        <v>925</v>
      </c>
      <c r="J11" s="25" t="n">
        <v>44305</v>
      </c>
      <c r="K11" s="4" t="s">
        <v>465</v>
      </c>
      <c r="L11" s="4" t="s">
        <v>5</v>
      </c>
      <c r="M11" s="4" t="s">
        <v>462</v>
      </c>
      <c r="N11" s="25" t="n">
        <v>44302</v>
      </c>
      <c r="O11" s="25" t="n">
        <v>44305</v>
      </c>
      <c r="P11" s="25" t="n">
        <v>44306</v>
      </c>
      <c r="Q11" s="25" t="n">
        <v>44306</v>
      </c>
      <c r="R11" s="6" t="n">
        <v>-0.0108552631578948</v>
      </c>
      <c r="S11" s="6" t="n">
        <v>0.00221704910763765</v>
      </c>
      <c r="T11" s="6" t="n">
        <v>0.0572945470633779</v>
      </c>
      <c r="U11" s="6" t="n">
        <v>0.0486563330131208</v>
      </c>
      <c r="V11" s="6" t="n">
        <v>-0.0195715324803331</v>
      </c>
      <c r="W11" s="6" t="n">
        <v>-0.0304161571641346</v>
      </c>
      <c r="X11" s="6" t="n">
        <v>0.0682278654934538</v>
      </c>
      <c r="Y11" s="6" t="n">
        <v>0.0790724901772554</v>
      </c>
      <c r="Z11" s="6" t="n">
        <v>0.0258361912575081</v>
      </c>
      <c r="AA11" s="6" t="n">
        <v>0.0228201417556127</v>
      </c>
      <c r="AB11" s="6" t="n">
        <v>0.0297533458688197</v>
      </c>
      <c r="AC11" s="6" t="n">
        <v>0.0572945470633779</v>
      </c>
      <c r="AD11" s="6" t="n">
        <v>0.0572945470633779</v>
      </c>
      <c r="AE11" s="6" t="n">
        <v>0.109279946908528</v>
      </c>
      <c r="AF11" s="7" t="n">
        <v>0.252024291497976</v>
      </c>
      <c r="AG11" s="7" t="n">
        <v>10.5176077756186</v>
      </c>
      <c r="AH11" s="26" t="n">
        <v>456</v>
      </c>
      <c r="AI11" s="6" t="n">
        <v>0.000329055610398088</v>
      </c>
      <c r="AJ11" s="6" t="n">
        <v>-0.0125595495885662</v>
      </c>
      <c r="AK11" s="6" t="n">
        <v>-0.133326998004371</v>
      </c>
      <c r="AL11" s="6" t="n">
        <v>0.08869523695834</v>
      </c>
      <c r="AM11" s="6" t="n">
        <v>0.36180379274302</v>
      </c>
      <c r="AN11" s="6" t="n">
        <v>-0.0677890629969677</v>
      </c>
      <c r="AO11" s="6" t="n">
        <v>0.0552295134084015</v>
      </c>
      <c r="AP11" s="6" t="n">
        <v>0.0897583429229001</v>
      </c>
      <c r="AQ11" s="6" t="n">
        <v>0.133800606758029</v>
      </c>
      <c r="AR11" s="6" t="n">
        <v>0.091157004172763</v>
      </c>
      <c r="BS11" s="26" t="n">
        <v>25.32</v>
      </c>
      <c r="BT11" s="7" t="n">
        <v>3.97</v>
      </c>
      <c r="BZ11" s="5" t="n">
        <v>4</v>
      </c>
      <c r="CA11" s="6" t="n">
        <v>1.28883974428127</v>
      </c>
      <c r="CD11" s="26" t="n">
        <v>101.100409836066</v>
      </c>
      <c r="CF11" s="25" t="n">
        <v>44315</v>
      </c>
      <c r="CG11" s="6" t="n">
        <v>0.388572417789977</v>
      </c>
      <c r="CH11" s="6" t="n">
        <v>0.464640132206958</v>
      </c>
      <c r="CI11" s="6" t="n">
        <v>0.404747658657189</v>
      </c>
      <c r="CJ11" s="6" t="n">
        <v>-0.128900775887115</v>
      </c>
      <c r="CK11" s="6" t="n">
        <v>0.0617598229109021</v>
      </c>
      <c r="CL11" s="7" t="n">
        <v>0.927699341787848</v>
      </c>
      <c r="CM11" s="6" t="n">
        <v>-0.0854673060156932</v>
      </c>
      <c r="CN11" s="4" t="s">
        <v>444</v>
      </c>
      <c r="CO11" s="4" t="s">
        <v>466</v>
      </c>
    </row>
    <row r="12" customFormat="false" ht="15" hidden="false" customHeight="false" outlineLevel="0" collapsed="false">
      <c r="A12" s="4" t="s">
        <v>21</v>
      </c>
      <c r="B12" s="4" t="s">
        <v>22</v>
      </c>
      <c r="C12" s="25" t="n">
        <v>44286</v>
      </c>
      <c r="D12" s="4" t="s">
        <v>218</v>
      </c>
      <c r="E12" s="4" t="s">
        <v>467</v>
      </c>
      <c r="F12" s="4" t="s">
        <v>92</v>
      </c>
      <c r="G12" s="4" t="s">
        <v>459</v>
      </c>
      <c r="H12" s="4" t="s">
        <v>468</v>
      </c>
      <c r="I12" s="5" t="n">
        <v>1700</v>
      </c>
      <c r="J12" s="25" t="n">
        <v>44308</v>
      </c>
      <c r="K12" s="4" t="s">
        <v>469</v>
      </c>
      <c r="L12" s="4" t="s">
        <v>5</v>
      </c>
      <c r="M12" s="4" t="s">
        <v>441</v>
      </c>
      <c r="N12" s="25" t="n">
        <v>44306</v>
      </c>
      <c r="O12" s="25" t="n">
        <v>44308</v>
      </c>
      <c r="P12" s="25" t="n">
        <v>44309</v>
      </c>
      <c r="Q12" s="25" t="n">
        <v>44309</v>
      </c>
      <c r="R12" s="6" t="n">
        <v>0.0114601857340446</v>
      </c>
      <c r="S12" s="6" t="n">
        <v>0.0175815588982222</v>
      </c>
      <c r="T12" s="6" t="n">
        <v>-0.0314839700518333</v>
      </c>
      <c r="U12" s="6" t="n">
        <v>-0.00244222541956651</v>
      </c>
      <c r="V12" s="6" t="n">
        <v>-0.00121215785666529</v>
      </c>
      <c r="W12" s="6" t="n">
        <v>0.00429228384592706</v>
      </c>
      <c r="X12" s="6" t="n">
        <v>-0.00123006756290123</v>
      </c>
      <c r="Y12" s="6" t="n">
        <v>-0.00673450926549357</v>
      </c>
      <c r="Z12" s="6" t="n">
        <v>-0.0922898583641004</v>
      </c>
      <c r="AA12" s="6" t="n">
        <v>0.0898476329445339</v>
      </c>
      <c r="AB12" s="6" t="n">
        <v>0.0132463044730273</v>
      </c>
      <c r="AC12" s="6" t="n">
        <v>-0.0314839700518333</v>
      </c>
      <c r="AD12" s="6" t="n">
        <v>0.0314839700518333</v>
      </c>
      <c r="AE12" s="6" t="n">
        <v>0.0677673257822998</v>
      </c>
      <c r="AF12" s="7" t="n">
        <v>0.0538243626062317</v>
      </c>
      <c r="AG12" s="7" t="n">
        <v>2.65673160807146</v>
      </c>
      <c r="AH12" s="26" t="n">
        <v>253.05</v>
      </c>
      <c r="AI12" s="6" t="n">
        <v>-0.0144109055501461</v>
      </c>
      <c r="AJ12" s="6" t="n">
        <v>-0.0358163459706612</v>
      </c>
      <c r="AK12" s="6" t="n">
        <v>-0.0195660596667958</v>
      </c>
      <c r="AL12" s="6" t="n">
        <v>0.335003956739647</v>
      </c>
      <c r="AM12" s="6" t="n">
        <v>0.588512241054615</v>
      </c>
      <c r="AN12" s="6" t="n">
        <v>-0.0503598319199907</v>
      </c>
      <c r="AO12" s="6" t="n">
        <v>0.0145434859493295</v>
      </c>
      <c r="AP12" s="6" t="n">
        <v>0.00099108027750261</v>
      </c>
      <c r="AQ12" s="6" t="n">
        <v>-0.0402378592666003</v>
      </c>
      <c r="AR12" s="6" t="n">
        <v>-0.0999498110703009</v>
      </c>
      <c r="AS12" s="4" t="s">
        <v>442</v>
      </c>
      <c r="AT12" s="4" t="s">
        <v>121</v>
      </c>
      <c r="AU12" s="5" t="n">
        <v>6491.8</v>
      </c>
      <c r="AV12" s="6" t="n">
        <v>2.85934248855597</v>
      </c>
      <c r="AW12" s="6" t="n">
        <v>0.598689881054991</v>
      </c>
      <c r="AX12" s="5" t="n">
        <v>3412.3</v>
      </c>
      <c r="AY12" s="6" t="n">
        <v>0.525632336177948</v>
      </c>
      <c r="AZ12" s="6" t="n">
        <v>0.0123453734527826</v>
      </c>
      <c r="BA12" s="5" t="n">
        <v>1363.7</v>
      </c>
      <c r="BB12" s="6" t="n">
        <v>1.09961508852964</v>
      </c>
      <c r="BC12" s="6" t="n">
        <v>0.392809723215198</v>
      </c>
      <c r="BD12" s="6" t="n">
        <v>0.210065005083336</v>
      </c>
      <c r="BE12" s="7" t="n">
        <v>5.06</v>
      </c>
      <c r="BM12" s="5" t="n">
        <v>68194.4445</v>
      </c>
      <c r="BN12" s="5" t="n">
        <v>3064.8</v>
      </c>
      <c r="BO12" s="26" t="n">
        <v>22.250862862177</v>
      </c>
      <c r="BS12" s="26" t="n">
        <v>29.27</v>
      </c>
      <c r="BT12" s="7" t="n">
        <v>4.42</v>
      </c>
      <c r="BZ12" s="5" t="n">
        <v>2</v>
      </c>
      <c r="CA12" s="6" t="n">
        <v>-0.0486398331777699</v>
      </c>
      <c r="CF12" s="25" t="n">
        <v>44315</v>
      </c>
      <c r="CG12" s="6" t="n">
        <v>0.4830803974065</v>
      </c>
      <c r="CH12" s="6" t="n">
        <v>0.604875452321675</v>
      </c>
      <c r="CI12" s="6" t="n">
        <v>0.537257188548241</v>
      </c>
      <c r="CJ12" s="6" t="n">
        <v>-0.11178873851451</v>
      </c>
      <c r="CK12" s="6" t="n">
        <v>0.067929582854956</v>
      </c>
      <c r="CL12" s="7" t="n">
        <v>0.46347951405882</v>
      </c>
      <c r="CM12" s="6" t="n">
        <v>0.166007509386733</v>
      </c>
      <c r="CN12" s="4" t="s">
        <v>444</v>
      </c>
    </row>
    <row r="13" customFormat="false" ht="15" hidden="false" customHeight="false" outlineLevel="0" collapsed="false">
      <c r="A13" s="4" t="s">
        <v>21</v>
      </c>
      <c r="B13" s="4" t="s">
        <v>22</v>
      </c>
      <c r="C13" s="25" t="n">
        <v>44286</v>
      </c>
      <c r="D13" s="4" t="s">
        <v>309</v>
      </c>
      <c r="E13" s="4" t="s">
        <v>470</v>
      </c>
      <c r="F13" s="4" t="s">
        <v>70</v>
      </c>
      <c r="G13" s="4" t="s">
        <v>438</v>
      </c>
      <c r="H13" s="4" t="s">
        <v>439</v>
      </c>
      <c r="I13" s="5" t="n">
        <v>125</v>
      </c>
      <c r="J13" s="25" t="n">
        <v>44308</v>
      </c>
      <c r="K13" s="4" t="s">
        <v>471</v>
      </c>
      <c r="L13" s="4" t="s">
        <v>5</v>
      </c>
      <c r="M13" s="4" t="s">
        <v>441</v>
      </c>
      <c r="N13" s="25" t="n">
        <v>44306</v>
      </c>
      <c r="O13" s="25" t="n">
        <v>44308</v>
      </c>
      <c r="P13" s="25" t="n">
        <v>44309</v>
      </c>
      <c r="Q13" s="25" t="n">
        <v>44309</v>
      </c>
      <c r="R13" s="6" t="n">
        <v>-0.0162972193074501</v>
      </c>
      <c r="S13" s="6" t="n">
        <v>0.0160672022400745</v>
      </c>
      <c r="T13" s="6" t="n">
        <v>0.0451264722286016</v>
      </c>
      <c r="U13" s="6" t="n">
        <v>0.044896455161226</v>
      </c>
      <c r="V13" s="6" t="n">
        <v>-0.00121215785666529</v>
      </c>
      <c r="W13" s="6" t="n">
        <v>-0.0240867945738993</v>
      </c>
      <c r="X13" s="6" t="n">
        <v>0.0461086130178913</v>
      </c>
      <c r="Y13" s="6" t="n">
        <v>0.0689832497351253</v>
      </c>
      <c r="Z13" s="6" t="n">
        <v>-0.00572625789306241</v>
      </c>
      <c r="AA13" s="6" t="n">
        <v>0.0506227130542884</v>
      </c>
      <c r="AB13" s="6" t="n">
        <v>0.0334306617236968</v>
      </c>
      <c r="AC13" s="6" t="n">
        <v>0.0451264722286016</v>
      </c>
      <c r="AD13" s="6" t="n">
        <v>0.0451264722286016</v>
      </c>
      <c r="AE13" s="6" t="n">
        <v>0.0697319641744038</v>
      </c>
      <c r="AF13" s="7" t="n">
        <v>0.273817925194073</v>
      </c>
      <c r="AG13" s="7" t="n">
        <v>3.83689464907314</v>
      </c>
      <c r="AH13" s="26" t="n">
        <v>3049.6</v>
      </c>
      <c r="AI13" s="6" t="n">
        <v>-0.0167655403662625</v>
      </c>
      <c r="AJ13" s="6" t="n">
        <v>0.100362626062171</v>
      </c>
      <c r="AK13" s="6" t="n">
        <v>0.285747412357443</v>
      </c>
      <c r="AL13" s="6" t="n">
        <v>1.08998389473323</v>
      </c>
      <c r="AM13" s="6" t="n">
        <v>3.1809706608171</v>
      </c>
      <c r="AN13" s="6" t="n">
        <v>-0.00481530580700451</v>
      </c>
      <c r="AO13" s="6" t="n">
        <v>0.105177931869175</v>
      </c>
      <c r="AP13" s="6" t="n">
        <v>0.0924301163027952</v>
      </c>
      <c r="AQ13" s="6" t="n">
        <v>0.124433004253449</v>
      </c>
      <c r="AR13" s="6" t="n">
        <v>0.0647210524497486</v>
      </c>
      <c r="BM13" s="5" t="n">
        <v>18991.810944</v>
      </c>
      <c r="BN13" s="5" t="n">
        <v>335.0349</v>
      </c>
      <c r="BO13" s="26" t="n">
        <v>56.6860674634195</v>
      </c>
      <c r="BS13" s="26" t="n">
        <v>28.27</v>
      </c>
      <c r="BT13" s="7" t="n">
        <v>8.44</v>
      </c>
      <c r="BZ13" s="5" t="n">
        <v>12</v>
      </c>
      <c r="CA13" s="6" t="n">
        <v>0.0663157534811545</v>
      </c>
      <c r="CB13" s="6" t="n">
        <v>0.268339859382956</v>
      </c>
      <c r="CD13" s="26" t="n">
        <v>33.4375033951647</v>
      </c>
      <c r="CE13" s="6" t="n">
        <v>0.695284088453109</v>
      </c>
      <c r="CO13" s="4" t="s">
        <v>463</v>
      </c>
    </row>
    <row r="14" customFormat="false" ht="15" hidden="false" customHeight="false" outlineLevel="0" collapsed="false">
      <c r="A14" s="4" t="s">
        <v>21</v>
      </c>
      <c r="B14" s="4" t="s">
        <v>22</v>
      </c>
      <c r="C14" s="25" t="n">
        <v>44286</v>
      </c>
      <c r="D14" s="4" t="s">
        <v>198</v>
      </c>
      <c r="E14" s="4" t="s">
        <v>472</v>
      </c>
      <c r="F14" s="4" t="s">
        <v>70</v>
      </c>
      <c r="G14" s="4" t="s">
        <v>438</v>
      </c>
      <c r="H14" s="4" t="s">
        <v>439</v>
      </c>
      <c r="I14" s="5" t="n">
        <v>400</v>
      </c>
      <c r="J14" s="25" t="n">
        <v>44309</v>
      </c>
      <c r="K14" s="4" t="s">
        <v>473</v>
      </c>
      <c r="L14" s="4" t="s">
        <v>5</v>
      </c>
      <c r="M14" s="4" t="s">
        <v>441</v>
      </c>
      <c r="N14" s="25" t="n">
        <v>44308</v>
      </c>
      <c r="O14" s="25" t="n">
        <v>44309</v>
      </c>
      <c r="P14" s="25" t="n">
        <v>44312</v>
      </c>
      <c r="Q14" s="25" t="n">
        <v>44312</v>
      </c>
      <c r="R14" s="6" t="n">
        <v>0.000624154790388021</v>
      </c>
      <c r="S14" s="6" t="n">
        <v>-0.00649755691859866</v>
      </c>
      <c r="T14" s="6" t="n">
        <v>-0.0280960602731125</v>
      </c>
      <c r="U14" s="6" t="n">
        <v>-0.0339694624013232</v>
      </c>
      <c r="V14" s="6" t="n">
        <v>0.0131951696163966</v>
      </c>
      <c r="W14" s="6" t="n">
        <v>-0.00761207963815314</v>
      </c>
      <c r="X14" s="6" t="n">
        <v>-0.0471646320177197</v>
      </c>
      <c r="Y14" s="6" t="n">
        <v>-0.02635738276317</v>
      </c>
      <c r="Z14" s="6" t="n">
        <v>0.0021188294102471</v>
      </c>
      <c r="AA14" s="6" t="n">
        <v>-0.0360882918115703</v>
      </c>
      <c r="AB14" s="6" t="n">
        <v>-0.016376288390101</v>
      </c>
      <c r="AC14" s="6" t="n">
        <v>-0.0280960602731125</v>
      </c>
      <c r="AD14" s="6" t="n">
        <v>0.0280960602731125</v>
      </c>
      <c r="AE14" s="6" t="n">
        <v>0.0329095380107781</v>
      </c>
      <c r="AF14" s="7" t="n">
        <v>0.182829888712241</v>
      </c>
      <c r="AG14" s="7" t="n">
        <v>3.50259001905737</v>
      </c>
      <c r="AH14" s="26" t="n">
        <v>961.3</v>
      </c>
      <c r="AI14" s="6" t="n">
        <v>-0.0476520705369524</v>
      </c>
      <c r="AJ14" s="6" t="n">
        <v>-0.0264823535368872</v>
      </c>
      <c r="AK14" s="6" t="n">
        <v>-0.0646102948331218</v>
      </c>
      <c r="AL14" s="6" t="n">
        <v>0.117790697674418</v>
      </c>
      <c r="AM14" s="6" t="n">
        <v>1.10950186526224</v>
      </c>
      <c r="AN14" s="6" t="n">
        <v>-0.0116829300895602</v>
      </c>
      <c r="AO14" s="6" t="n">
        <v>-0.014799423447327</v>
      </c>
      <c r="AP14" s="6" t="n">
        <v>-0.0227174849267873</v>
      </c>
      <c r="AQ14" s="6" t="n">
        <v>0.0127045650301463</v>
      </c>
      <c r="AR14" s="6" t="n">
        <v>-0.0372402054220458</v>
      </c>
      <c r="AS14" s="4" t="s">
        <v>442</v>
      </c>
      <c r="AT14" s="4" t="s">
        <v>121</v>
      </c>
      <c r="AU14" s="5" t="n">
        <v>19641</v>
      </c>
      <c r="AV14" s="6" t="n">
        <v>0.0567063001022219</v>
      </c>
      <c r="AW14" s="6" t="n">
        <v>0.0175629468448866</v>
      </c>
      <c r="AX14" s="5" t="n">
        <v>4549</v>
      </c>
      <c r="AY14" s="6" t="n">
        <v>0.231607351967822</v>
      </c>
      <c r="AZ14" s="6" t="n">
        <v>-0.0297581185223051</v>
      </c>
      <c r="BA14" s="5" t="n">
        <v>1102</v>
      </c>
      <c r="BB14" s="6" t="n">
        <v>-0.652585119798235</v>
      </c>
      <c r="BC14" s="6" t="n">
        <v>-0.722348198538675</v>
      </c>
      <c r="BD14" s="6" t="n">
        <v>0.0561071228552518</v>
      </c>
      <c r="BE14" s="7" t="n">
        <v>4.06</v>
      </c>
      <c r="BM14" s="5" t="n">
        <v>260863.1745</v>
      </c>
      <c r="BN14" s="5" t="n">
        <v>13215</v>
      </c>
      <c r="BO14" s="26" t="n">
        <v>19.7399299659478</v>
      </c>
      <c r="BS14" s="26" t="n">
        <v>27.88</v>
      </c>
      <c r="BT14" s="7" t="n">
        <v>8.32</v>
      </c>
      <c r="BZ14" s="5" t="n">
        <v>12</v>
      </c>
      <c r="CA14" s="6" t="n">
        <v>0.0759252068600871</v>
      </c>
      <c r="CB14" s="6" t="n">
        <v>0.277712678696977</v>
      </c>
      <c r="CC14" s="4" t="s">
        <v>474</v>
      </c>
      <c r="CD14" s="26" t="n">
        <v>35.8883441583205</v>
      </c>
      <c r="CE14" s="6" t="n">
        <v>-0.449962643055763</v>
      </c>
      <c r="CF14" s="25" t="n">
        <v>44315</v>
      </c>
      <c r="CG14" s="6" t="n">
        <v>0.384097958657984</v>
      </c>
      <c r="CH14" s="6" t="n">
        <v>0.497247672457155</v>
      </c>
      <c r="CI14" s="6" t="n">
        <v>0.282251564695034</v>
      </c>
      <c r="CJ14" s="6" t="n">
        <v>-0.432372275770976</v>
      </c>
      <c r="CK14" s="6" t="n">
        <v>0.0499526764118204</v>
      </c>
      <c r="CL14" s="7" t="n">
        <v>0.562453551867425</v>
      </c>
      <c r="CM14" s="6" t="n">
        <v>-0.0135371179039301</v>
      </c>
      <c r="CN14" s="4" t="s">
        <v>444</v>
      </c>
    </row>
    <row r="15" customFormat="false" ht="15" hidden="false" customHeight="false" outlineLevel="0" collapsed="false">
      <c r="A15" s="4" t="s">
        <v>21</v>
      </c>
      <c r="B15" s="4" t="s">
        <v>22</v>
      </c>
      <c r="C15" s="25" t="n">
        <v>44286</v>
      </c>
      <c r="D15" s="4" t="s">
        <v>208</v>
      </c>
      <c r="E15" s="4" t="s">
        <v>475</v>
      </c>
      <c r="F15" s="4" t="s">
        <v>69</v>
      </c>
      <c r="G15" s="4" t="s">
        <v>438</v>
      </c>
      <c r="H15" s="4" t="s">
        <v>453</v>
      </c>
      <c r="I15" s="5" t="n">
        <v>700</v>
      </c>
      <c r="J15" s="25" t="n">
        <v>44310</v>
      </c>
      <c r="K15" s="4" t="s">
        <v>476</v>
      </c>
      <c r="L15" s="4" t="s">
        <v>447</v>
      </c>
      <c r="M15" s="4" t="s">
        <v>441</v>
      </c>
      <c r="N15" s="25" t="n">
        <v>44309</v>
      </c>
      <c r="O15" s="25" t="n">
        <v>44312</v>
      </c>
      <c r="P15" s="25" t="n">
        <v>44313</v>
      </c>
      <c r="Q15" s="25" t="n">
        <v>44312</v>
      </c>
      <c r="R15" s="6" t="n">
        <v>-0.0159703038674033</v>
      </c>
      <c r="S15" s="6" t="n">
        <v>0.0371085182910782</v>
      </c>
      <c r="T15" s="6" t="n">
        <v>0.0129419725934699</v>
      </c>
      <c r="U15" s="6" t="n">
        <v>0.0340801870171448</v>
      </c>
      <c r="V15" s="6" t="n">
        <v>0.017120068717654</v>
      </c>
      <c r="W15" s="6" t="n">
        <v>0.0297891865204086</v>
      </c>
      <c r="X15" s="6" t="n">
        <v>0.0169601182994907</v>
      </c>
      <c r="Y15" s="6" t="n">
        <v>0.00429100049673614</v>
      </c>
      <c r="Z15" s="6" t="n">
        <v>-0.0127819672225058</v>
      </c>
      <c r="AA15" s="6" t="n">
        <v>0.0468621542396506</v>
      </c>
      <c r="AB15" s="6" t="n">
        <v>0.0562330028949907</v>
      </c>
      <c r="AC15" s="6" t="n">
        <v>0.0371085182910782</v>
      </c>
      <c r="AD15" s="6" t="n">
        <v>0.0371085182910782</v>
      </c>
      <c r="AE15" s="6" t="n">
        <v>0.0307044477585753</v>
      </c>
      <c r="AF15" s="7" t="n">
        <v>0.177142857142858</v>
      </c>
      <c r="AG15" s="7" t="n">
        <v>2.435375346789</v>
      </c>
      <c r="AH15" s="26" t="n">
        <v>579.2</v>
      </c>
      <c r="AI15" s="6" t="n">
        <v>0.0331787370674279</v>
      </c>
      <c r="AJ15" s="6" t="n">
        <v>0.00103698582786072</v>
      </c>
      <c r="AK15" s="6" t="n">
        <v>0.0666666666666664</v>
      </c>
      <c r="AL15" s="6" t="n">
        <v>0.462257005806615</v>
      </c>
      <c r="AM15" s="6" t="n">
        <v>0.72406608126209</v>
      </c>
      <c r="AN15" s="6" t="n">
        <v>-0.0612639115332815</v>
      </c>
      <c r="AO15" s="6" t="n">
        <v>0.0623008973611422</v>
      </c>
      <c r="AP15" s="6" t="n">
        <v>-0.012025052192067</v>
      </c>
      <c r="AQ15" s="6" t="n">
        <v>0.0897703549060547</v>
      </c>
      <c r="AR15" s="6" t="n">
        <v>0.0455201817339164</v>
      </c>
      <c r="AS15" s="4" t="s">
        <v>455</v>
      </c>
      <c r="AT15" s="4" t="s">
        <v>456</v>
      </c>
      <c r="AU15" s="5" t="n">
        <v>19841.67</v>
      </c>
      <c r="AV15" s="6" t="n">
        <v>0.0340299593301883</v>
      </c>
      <c r="AW15" s="6" t="n">
        <v>0.00567061281442927</v>
      </c>
      <c r="BA15" s="5" t="n">
        <v>4402.61</v>
      </c>
      <c r="BB15" s="6" t="n">
        <v>2.6046783913015</v>
      </c>
      <c r="BC15" s="6" t="n">
        <v>-0.108709427300647</v>
      </c>
      <c r="BD15" s="6" t="n">
        <v>0.221887068981593</v>
      </c>
      <c r="BE15" s="7" t="n">
        <v>6.37</v>
      </c>
      <c r="BF15" s="5" t="n">
        <v>10431.13</v>
      </c>
      <c r="BG15" s="6" t="n">
        <v>0.168506613165391</v>
      </c>
      <c r="BH15" s="6" t="n">
        <v>0.155578619475541</v>
      </c>
      <c r="BI15" s="6" t="n">
        <v>-0.51679949861247</v>
      </c>
      <c r="BJ15" s="27" t="n">
        <v>0.0533</v>
      </c>
      <c r="BK15" s="27" t="n">
        <v>0.0124</v>
      </c>
      <c r="BL15" s="27" t="n">
        <v>0.0151</v>
      </c>
      <c r="BM15" s="5" t="n">
        <v>399923.12</v>
      </c>
      <c r="BN15" s="5" t="n">
        <v>13011.43</v>
      </c>
      <c r="BO15" s="26" t="n">
        <v>30.7362926288656</v>
      </c>
      <c r="BS15" s="26" t="n">
        <v>24.57</v>
      </c>
      <c r="BT15" s="7" t="n">
        <v>2.89</v>
      </c>
      <c r="BZ15" s="5" t="n">
        <v>19</v>
      </c>
      <c r="CA15" s="6" t="n">
        <v>0.00689718059134237</v>
      </c>
      <c r="CB15" s="6" t="n">
        <v>0.354831403290754</v>
      </c>
      <c r="CC15" s="4" t="s">
        <v>477</v>
      </c>
      <c r="CD15" s="26" t="n">
        <v>26.3803277947304</v>
      </c>
      <c r="CE15" s="6" t="n">
        <v>0.165121709935889</v>
      </c>
      <c r="CF15" s="25" t="n">
        <v>44315</v>
      </c>
      <c r="CG15" s="6" t="n">
        <v>0.385608626792301</v>
      </c>
      <c r="CH15" s="6" t="n">
        <v>0.503518086061906</v>
      </c>
      <c r="CI15" s="6" t="n">
        <v>0.307117221789341</v>
      </c>
      <c r="CJ15" s="6" t="n">
        <v>-0.390057218815409</v>
      </c>
      <c r="CK15" s="6" t="n">
        <v>0.0505829753660033</v>
      </c>
      <c r="CL15" s="7" t="n">
        <v>0.733616755886185</v>
      </c>
      <c r="CM15" s="6" t="n">
        <v>-0.142415623009977</v>
      </c>
      <c r="CN15" s="4" t="s">
        <v>444</v>
      </c>
    </row>
    <row r="16" customFormat="false" ht="15" hidden="false" customHeight="false" outlineLevel="0" collapsed="false">
      <c r="A16" s="4" t="s">
        <v>21</v>
      </c>
      <c r="B16" s="4" t="s">
        <v>22</v>
      </c>
      <c r="C16" s="25" t="n">
        <v>44286</v>
      </c>
      <c r="D16" s="4" t="s">
        <v>201</v>
      </c>
      <c r="E16" s="4" t="s">
        <v>478</v>
      </c>
      <c r="F16" s="4" t="s">
        <v>77</v>
      </c>
      <c r="G16" s="4" t="s">
        <v>459</v>
      </c>
      <c r="H16" s="4" t="s">
        <v>460</v>
      </c>
      <c r="I16" s="5" t="n">
        <v>1100</v>
      </c>
      <c r="J16" s="25" t="n">
        <v>44312</v>
      </c>
      <c r="K16" s="4" t="s">
        <v>476</v>
      </c>
      <c r="L16" s="4" t="s">
        <v>5</v>
      </c>
      <c r="M16" s="4" t="s">
        <v>462</v>
      </c>
      <c r="N16" s="25" t="n">
        <v>44309</v>
      </c>
      <c r="O16" s="25" t="n">
        <v>44312</v>
      </c>
      <c r="P16" s="25" t="n">
        <v>44313</v>
      </c>
      <c r="Q16" s="25" t="n">
        <v>44313</v>
      </c>
      <c r="R16" s="6" t="n">
        <v>0.0107503129371918</v>
      </c>
      <c r="S16" s="6" t="n">
        <v>0.0263713848619509</v>
      </c>
      <c r="T16" s="6" t="n">
        <v>-0.0364823621264817</v>
      </c>
      <c r="U16" s="6" t="n">
        <v>0.000639335672660946</v>
      </c>
      <c r="V16" s="6" t="n">
        <v>0.017120068717654</v>
      </c>
      <c r="W16" s="6" t="n">
        <v>0.0228234596534455</v>
      </c>
      <c r="X16" s="6" t="n">
        <v>-0.0164807330449931</v>
      </c>
      <c r="Y16" s="6" t="n">
        <v>-0.0221841239807845</v>
      </c>
      <c r="Z16" s="6" t="n">
        <v>0.0449912988635198</v>
      </c>
      <c r="AA16" s="6" t="n">
        <v>-0.0443519631908589</v>
      </c>
      <c r="AB16" s="6" t="n">
        <v>0.00936901128539991</v>
      </c>
      <c r="AC16" s="6" t="n">
        <v>-0.0364823621264817</v>
      </c>
      <c r="AD16" s="6" t="n">
        <v>0.0364823621264817</v>
      </c>
      <c r="AE16" s="6" t="n">
        <v>0.0596209809070906</v>
      </c>
      <c r="AF16" s="7" t="n">
        <v>0.0416666666666667</v>
      </c>
      <c r="AG16" s="7" t="n">
        <v>3.774257352933</v>
      </c>
      <c r="AH16" s="26" t="n">
        <v>679.05</v>
      </c>
      <c r="AI16" s="6" t="n">
        <v>-0.038309021385073</v>
      </c>
      <c r="AJ16" s="6" t="n">
        <v>-0.00264375413086604</v>
      </c>
      <c r="AK16" s="6" t="n">
        <v>-0.0366035326665254</v>
      </c>
      <c r="AL16" s="6" t="n">
        <v>0.21010425020048</v>
      </c>
      <c r="AM16" s="6" t="n">
        <v>0.348257718653827</v>
      </c>
      <c r="AN16" s="6" t="n">
        <v>-0.0384324167434348</v>
      </c>
      <c r="AO16" s="6" t="n">
        <v>0.0357886626125687</v>
      </c>
      <c r="AP16" s="6" t="n">
        <v>-0.0160589318600367</v>
      </c>
      <c r="AQ16" s="6" t="n">
        <v>-0.0298342541436465</v>
      </c>
      <c r="AR16" s="6" t="n">
        <v>-0.0740844273157848</v>
      </c>
      <c r="BS16" s="26" t="n">
        <v>24.84</v>
      </c>
      <c r="BT16" s="7" t="n">
        <v>3.93</v>
      </c>
      <c r="BZ16" s="5" t="n">
        <v>4</v>
      </c>
      <c r="CA16" s="6" t="n">
        <v>1.28883974428127</v>
      </c>
      <c r="CD16" s="26" t="n">
        <v>101.100409836066</v>
      </c>
      <c r="CF16" s="25" t="n">
        <v>44343</v>
      </c>
      <c r="CH16" s="6" t="n">
        <v>0.357377283794526</v>
      </c>
      <c r="CI16" s="6" t="n">
        <v>0.304296786408406</v>
      </c>
      <c r="CJ16" s="6" t="n">
        <v>-0.148527899766117</v>
      </c>
      <c r="CK16" s="6" t="n">
        <v>0.0843774332837828</v>
      </c>
      <c r="CL16" s="7" t="n">
        <v>0.4323710820141</v>
      </c>
      <c r="CO16" s="4" t="s">
        <v>466</v>
      </c>
    </row>
    <row r="17" customFormat="false" ht="15" hidden="false" customHeight="false" outlineLevel="0" collapsed="false">
      <c r="A17" s="4" t="s">
        <v>21</v>
      </c>
      <c r="B17" s="4" t="s">
        <v>22</v>
      </c>
      <c r="C17" s="25" t="n">
        <v>44286</v>
      </c>
      <c r="D17" s="4" t="s">
        <v>295</v>
      </c>
      <c r="E17" s="4" t="s">
        <v>479</v>
      </c>
      <c r="F17" s="4" t="s">
        <v>72</v>
      </c>
      <c r="G17" s="4" t="s">
        <v>459</v>
      </c>
      <c r="H17" s="4" t="s">
        <v>460</v>
      </c>
      <c r="I17" s="5" t="n">
        <v>800</v>
      </c>
      <c r="J17" s="25" t="n">
        <v>44312</v>
      </c>
      <c r="K17" s="4" t="s">
        <v>480</v>
      </c>
      <c r="L17" s="4" t="s">
        <v>5</v>
      </c>
      <c r="M17" s="4" t="s">
        <v>441</v>
      </c>
      <c r="N17" s="25" t="n">
        <v>44309</v>
      </c>
      <c r="O17" s="25" t="n">
        <v>44312</v>
      </c>
      <c r="P17" s="25" t="n">
        <v>44313</v>
      </c>
      <c r="Q17" s="25" t="n">
        <v>44313</v>
      </c>
      <c r="R17" s="6" t="n">
        <v>-0.00709670585743039</v>
      </c>
      <c r="S17" s="6" t="n">
        <v>-0.0192553872413057</v>
      </c>
      <c r="T17" s="6" t="n">
        <v>0.0383966933159297</v>
      </c>
      <c r="U17" s="6" t="n">
        <v>0.0120446002171936</v>
      </c>
      <c r="V17" s="6" t="n">
        <v>0.017120068717654</v>
      </c>
      <c r="W17" s="6" t="n">
        <v>0.0228234596534455</v>
      </c>
      <c r="X17" s="6" t="n">
        <v>-0.00507546850046048</v>
      </c>
      <c r="Y17" s="6" t="n">
        <v>-0.0107788594362519</v>
      </c>
      <c r="Z17" s="6" t="n">
        <v>0.0326469746243219</v>
      </c>
      <c r="AA17" s="6" t="n">
        <v>-0.0206023744071284</v>
      </c>
      <c r="AB17" s="6" t="n">
        <v>0.000707021265024199</v>
      </c>
      <c r="AC17" s="6" t="n">
        <v>0.0383966933159297</v>
      </c>
      <c r="AD17" s="6" t="n">
        <v>0.0383966933159297</v>
      </c>
      <c r="AE17" s="6" t="n">
        <v>0.0587371512481645</v>
      </c>
      <c r="AF17" s="7" t="n">
        <v>0.826851851851851</v>
      </c>
      <c r="AG17" s="7" t="n">
        <v>2.33802592771784</v>
      </c>
      <c r="AH17" s="26" t="n">
        <v>944.1</v>
      </c>
      <c r="AI17" s="6" t="n">
        <v>0.0513363028953229</v>
      </c>
      <c r="AJ17" s="6" t="n">
        <v>-0.0562774890043979</v>
      </c>
      <c r="AK17" s="6" t="n">
        <v>-0.011879219216076</v>
      </c>
      <c r="AL17" s="6" t="n">
        <v>0.0733287858117333</v>
      </c>
      <c r="AM17" s="6" t="n">
        <v>0.773290758827949</v>
      </c>
      <c r="AN17" s="6" t="n">
        <v>-0.0384324167434348</v>
      </c>
      <c r="AO17" s="6" t="n">
        <v>-0.0178450722609631</v>
      </c>
      <c r="AP17" s="6" t="n">
        <v>0.00115225475305092</v>
      </c>
      <c r="AQ17" s="6" t="n">
        <v>0.0737966794113025</v>
      </c>
      <c r="AR17" s="6" t="n">
        <v>0.0295465062391642</v>
      </c>
      <c r="AS17" s="4" t="s">
        <v>455</v>
      </c>
      <c r="AT17" s="4" t="s">
        <v>481</v>
      </c>
      <c r="AU17" s="5" t="n">
        <v>2308.68</v>
      </c>
      <c r="AV17" s="6" t="n">
        <v>-0.0511920184201938</v>
      </c>
      <c r="AW17" s="6" t="n">
        <v>-0.0393299727275872</v>
      </c>
      <c r="BA17" s="5" t="n">
        <v>175.42</v>
      </c>
      <c r="BB17" s="6" t="n">
        <v>1.09971428468832</v>
      </c>
      <c r="BC17" s="6" t="n">
        <v>-0.163307240144463</v>
      </c>
      <c r="BD17" s="6" t="n">
        <v>0.0759828126895022</v>
      </c>
      <c r="BE17" s="7" t="n">
        <v>1.87</v>
      </c>
      <c r="BM17" s="5" t="n">
        <v>88795.012455</v>
      </c>
      <c r="BN17" s="5" t="n">
        <v>892.6453</v>
      </c>
      <c r="BO17" s="26" t="n">
        <v>99.474015552426</v>
      </c>
      <c r="BS17" s="26" t="n">
        <v>24.84</v>
      </c>
      <c r="BT17" s="7" t="n">
        <v>3.93</v>
      </c>
      <c r="BZ17" s="5" t="n">
        <v>10</v>
      </c>
      <c r="CA17" s="6" t="n">
        <v>0.111533347294831</v>
      </c>
      <c r="CB17" s="6" t="n">
        <v>1.62577128469052</v>
      </c>
      <c r="CC17" s="4" t="s">
        <v>482</v>
      </c>
      <c r="CD17" s="26" t="n">
        <v>16.6666630932564</v>
      </c>
      <c r="CE17" s="6" t="n">
        <v>4.96844221280712</v>
      </c>
      <c r="CO17" s="4" t="s">
        <v>483</v>
      </c>
    </row>
    <row r="18" customFormat="false" ht="15" hidden="false" customHeight="false" outlineLevel="0" collapsed="false">
      <c r="A18" s="4" t="s">
        <v>21</v>
      </c>
      <c r="B18" s="4" t="s">
        <v>22</v>
      </c>
      <c r="C18" s="25" t="n">
        <v>44286</v>
      </c>
      <c r="D18" s="4" t="s">
        <v>313</v>
      </c>
      <c r="E18" s="4" t="s">
        <v>484</v>
      </c>
      <c r="F18" s="4" t="s">
        <v>70</v>
      </c>
      <c r="G18" s="4" t="s">
        <v>438</v>
      </c>
      <c r="H18" s="4" t="s">
        <v>439</v>
      </c>
      <c r="I18" s="5" t="n">
        <v>600</v>
      </c>
      <c r="J18" s="25" t="n">
        <v>44312</v>
      </c>
      <c r="K18" s="4" t="s">
        <v>485</v>
      </c>
      <c r="L18" s="4" t="s">
        <v>5</v>
      </c>
      <c r="M18" s="4" t="s">
        <v>441</v>
      </c>
      <c r="N18" s="25" t="n">
        <v>44309</v>
      </c>
      <c r="O18" s="25" t="n">
        <v>44312</v>
      </c>
      <c r="P18" s="25" t="n">
        <v>44313</v>
      </c>
      <c r="Q18" s="25" t="n">
        <v>44313</v>
      </c>
      <c r="R18" s="6" t="n">
        <v>-0.0181855755321346</v>
      </c>
      <c r="S18" s="6" t="n">
        <v>0.0126289202273207</v>
      </c>
      <c r="T18" s="6" t="n">
        <v>0.00732695905217207</v>
      </c>
      <c r="U18" s="6" t="n">
        <v>0.00177030374735809</v>
      </c>
      <c r="V18" s="6" t="n">
        <v>0.017120068717654</v>
      </c>
      <c r="W18" s="6" t="n">
        <v>-0.000370656432501448</v>
      </c>
      <c r="X18" s="6" t="n">
        <v>-0.0153497649702959</v>
      </c>
      <c r="Y18" s="6" t="n">
        <v>0.00214096017985954</v>
      </c>
      <c r="Z18" s="6" t="n">
        <v>-0.0053777322301734</v>
      </c>
      <c r="AA18" s="6" t="n">
        <v>0.0071480359775315</v>
      </c>
      <c r="AB18" s="6" t="n">
        <v>0.000519642485969696</v>
      </c>
      <c r="AC18" s="6" t="n">
        <v>0.00732695905217207</v>
      </c>
      <c r="AD18" s="6" t="n">
        <v>0.00732695905217207</v>
      </c>
      <c r="AE18" s="6" t="n">
        <v>0.0451569320307629</v>
      </c>
      <c r="AF18" s="7" t="n">
        <v>0.577675489067894</v>
      </c>
      <c r="AG18" s="7" t="n">
        <v>2.43284341330971</v>
      </c>
      <c r="AH18" s="26" t="n">
        <v>967.8</v>
      </c>
      <c r="AI18" s="6" t="n">
        <v>-0.0339871238209313</v>
      </c>
      <c r="AJ18" s="6" t="n">
        <v>-0.0285083316603093</v>
      </c>
      <c r="AK18" s="6" t="n">
        <v>-0.0392137397001889</v>
      </c>
      <c r="AL18" s="6" t="n">
        <v>0.176298997265267</v>
      </c>
      <c r="AM18" s="6" t="n">
        <v>0.867258344588071</v>
      </c>
      <c r="AN18" s="6" t="n">
        <v>0.0178671716584529</v>
      </c>
      <c r="AO18" s="6" t="n">
        <v>-0.0463755033187622</v>
      </c>
      <c r="AP18" s="6" t="n">
        <v>-0.00913077121485706</v>
      </c>
      <c r="AQ18" s="6" t="n">
        <v>0.0397730203765803</v>
      </c>
      <c r="AR18" s="6" t="n">
        <v>-0.00447715279555805</v>
      </c>
      <c r="AS18" s="4" t="s">
        <v>442</v>
      </c>
      <c r="AT18" s="4" t="s">
        <v>121</v>
      </c>
      <c r="AU18" s="5" t="n">
        <v>9729.9</v>
      </c>
      <c r="AV18" s="6" t="n">
        <v>0.0252595787941685</v>
      </c>
      <c r="AW18" s="6" t="n">
        <v>0.00858747986341646</v>
      </c>
      <c r="AX18" s="5" t="n">
        <v>1897.6</v>
      </c>
      <c r="AY18" s="6" t="n">
        <v>0.195027698126394</v>
      </c>
      <c r="AZ18" s="6" t="n">
        <v>0.0757695005491504</v>
      </c>
      <c r="BA18" s="5" t="n">
        <v>1081.4</v>
      </c>
      <c r="BB18" s="6" t="n">
        <v>0.345222308746806</v>
      </c>
      <c r="BC18" s="6" t="n">
        <v>-0.174346627518247</v>
      </c>
      <c r="BD18" s="6" t="n">
        <v>0.111141943904871</v>
      </c>
      <c r="BE18" s="7" t="n">
        <v>12.37</v>
      </c>
      <c r="BM18" s="5" t="n">
        <v>84500.74716</v>
      </c>
      <c r="BN18" s="5" t="n">
        <v>4150.6152</v>
      </c>
      <c r="BO18" s="26" t="n">
        <v>20.3586078420375</v>
      </c>
      <c r="BS18" s="26" t="n">
        <v>27.82</v>
      </c>
      <c r="BT18" s="7" t="n">
        <v>8.31</v>
      </c>
      <c r="BZ18" s="5" t="n">
        <v>12</v>
      </c>
      <c r="CA18" s="6" t="n">
        <v>0.0759252068600871</v>
      </c>
      <c r="CB18" s="6" t="n">
        <v>0.258967040068936</v>
      </c>
      <c r="CC18" s="4" t="s">
        <v>486</v>
      </c>
      <c r="CD18" s="26" t="n">
        <v>35.8883441583205</v>
      </c>
      <c r="CE18" s="6" t="n">
        <v>-0.432723678968693</v>
      </c>
      <c r="CF18" s="25" t="n">
        <v>44343</v>
      </c>
      <c r="CH18" s="6" t="n">
        <v>0.351597462483589</v>
      </c>
      <c r="CI18" s="6" t="n">
        <v>0.372190259811562</v>
      </c>
      <c r="CJ18" s="6" t="n">
        <v>0.0585692433116869</v>
      </c>
      <c r="CK18" s="6" t="n">
        <v>0.0836356099077625</v>
      </c>
      <c r="CL18" s="7" t="n">
        <v>0.0876057346894774</v>
      </c>
    </row>
    <row r="19" customFormat="false" ht="15" hidden="false" customHeight="false" outlineLevel="0" collapsed="false">
      <c r="A19" s="4" t="s">
        <v>21</v>
      </c>
      <c r="B19" s="4" t="s">
        <v>22</v>
      </c>
      <c r="C19" s="25" t="n">
        <v>44286</v>
      </c>
      <c r="D19" s="4" t="s">
        <v>123</v>
      </c>
      <c r="E19" s="4" t="s">
        <v>487</v>
      </c>
      <c r="F19" s="4" t="s">
        <v>73</v>
      </c>
      <c r="G19" s="4" t="s">
        <v>438</v>
      </c>
      <c r="H19" s="4" t="s">
        <v>488</v>
      </c>
      <c r="I19" s="5" t="n">
        <v>125</v>
      </c>
      <c r="J19" s="25" t="n">
        <v>44313</v>
      </c>
      <c r="K19" s="4" t="s">
        <v>489</v>
      </c>
      <c r="L19" s="4" t="s">
        <v>5</v>
      </c>
      <c r="M19" s="4" t="s">
        <v>441</v>
      </c>
      <c r="N19" s="25" t="n">
        <v>44312</v>
      </c>
      <c r="O19" s="25" t="n">
        <v>44313</v>
      </c>
      <c r="P19" s="25" t="n">
        <v>44314</v>
      </c>
      <c r="Q19" s="25" t="n">
        <v>44314</v>
      </c>
      <c r="R19" s="6" t="n">
        <v>-0.00840153545303113</v>
      </c>
      <c r="S19" s="6" t="n">
        <v>0.0111387042582718</v>
      </c>
      <c r="T19" s="6" t="n">
        <v>0.00256438039513141</v>
      </c>
      <c r="U19" s="6" t="n">
        <v>0.00530154920037207</v>
      </c>
      <c r="V19" s="6" t="n">
        <v>0.0360520027308207</v>
      </c>
      <c r="W19" s="6" t="n">
        <v>0.0336863350099839</v>
      </c>
      <c r="X19" s="6" t="n">
        <v>-0.0307504535304486</v>
      </c>
      <c r="Y19" s="6" t="n">
        <v>-0.0283847858096118</v>
      </c>
      <c r="Z19" s="6" t="n">
        <v>-0.00467844970044262</v>
      </c>
      <c r="AA19" s="6" t="n">
        <v>0.00997999890081469</v>
      </c>
      <c r="AB19" s="6" t="n">
        <v>0.0171560660237657</v>
      </c>
      <c r="AC19" s="6" t="n">
        <v>0.00256438039513141</v>
      </c>
      <c r="AD19" s="6" t="n">
        <v>0.00256438039513141</v>
      </c>
      <c r="AE19" s="6" t="n">
        <v>0.0536352800953516</v>
      </c>
      <c r="AF19" s="7" t="n">
        <v>0.34882154882155</v>
      </c>
      <c r="AG19" s="7" t="n">
        <v>3.09947355811893</v>
      </c>
      <c r="AH19" s="26" t="n">
        <v>1380.7</v>
      </c>
      <c r="AI19" s="6" t="n">
        <v>0.0231575827188857</v>
      </c>
      <c r="AJ19" s="6" t="n">
        <v>-0.0234466173922266</v>
      </c>
      <c r="AK19" s="6" t="n">
        <v>0.0269245072517665</v>
      </c>
      <c r="AL19" s="6" t="n">
        <v>0.540186290367562</v>
      </c>
      <c r="AM19" s="6" t="n">
        <v>0.531049013084942</v>
      </c>
      <c r="AN19" s="6" t="n">
        <v>-0.0169637419302449</v>
      </c>
      <c r="AO19" s="6" t="n">
        <v>-0.00648287546198179</v>
      </c>
      <c r="AP19" s="6" t="n">
        <v>-0.0124288493407305</v>
      </c>
      <c r="AQ19" s="6" t="n">
        <v>0.137870163556452</v>
      </c>
      <c r="AR19" s="6" t="n">
        <v>0.106029307291042</v>
      </c>
      <c r="AS19" s="4" t="s">
        <v>455</v>
      </c>
      <c r="AT19" s="4" t="s">
        <v>121</v>
      </c>
      <c r="AU19" s="5" t="n">
        <v>1629.15</v>
      </c>
      <c r="AV19" s="6" t="n">
        <v>0.070232026487282</v>
      </c>
      <c r="AW19" s="6" t="n">
        <v>-0.0421047061313765</v>
      </c>
      <c r="AX19" s="5" t="n">
        <v>206.78</v>
      </c>
      <c r="AY19" s="6" t="n">
        <v>0.126925083632569</v>
      </c>
      <c r="AZ19" s="6" t="n">
        <v>0.0800927838638073</v>
      </c>
      <c r="BA19" s="5" t="n">
        <v>141.33</v>
      </c>
      <c r="BB19" s="6" t="n">
        <v>1.18641707920792</v>
      </c>
      <c r="BC19" s="6" t="n">
        <v>1.45535093815149</v>
      </c>
      <c r="BD19" s="6" t="n">
        <v>0.0867507595985637</v>
      </c>
      <c r="BE19" s="7" t="n">
        <v>6.67</v>
      </c>
      <c r="BM19" s="5" t="n">
        <v>29257.033</v>
      </c>
      <c r="BN19" s="5" t="n">
        <v>219.22</v>
      </c>
      <c r="BO19" s="26" t="n">
        <v>133.459688896998</v>
      </c>
      <c r="BS19" s="26" t="n">
        <v>34.92</v>
      </c>
      <c r="BT19" s="7" t="n">
        <v>3.9</v>
      </c>
      <c r="BZ19" s="5" t="n">
        <v>9</v>
      </c>
      <c r="CA19" s="6" t="n">
        <v>0.419948473308897</v>
      </c>
      <c r="CB19" s="6" t="n">
        <v>0.53055693561716</v>
      </c>
      <c r="CC19" s="4" t="s">
        <v>490</v>
      </c>
      <c r="CD19" s="26" t="n">
        <v>75.2741958016729</v>
      </c>
      <c r="CE19" s="6" t="n">
        <v>0.772980600797496</v>
      </c>
      <c r="CO19" s="4" t="s">
        <v>483</v>
      </c>
    </row>
    <row r="20" customFormat="false" ht="15" hidden="false" customHeight="false" outlineLevel="0" collapsed="false">
      <c r="A20" s="4" t="s">
        <v>21</v>
      </c>
      <c r="B20" s="4" t="s">
        <v>22</v>
      </c>
      <c r="C20" s="25" t="n">
        <v>44286</v>
      </c>
      <c r="D20" s="4" t="s">
        <v>143</v>
      </c>
      <c r="E20" s="4" t="s">
        <v>491</v>
      </c>
      <c r="F20" s="4" t="s">
        <v>69</v>
      </c>
      <c r="G20" s="4" t="s">
        <v>438</v>
      </c>
      <c r="H20" s="4" t="s">
        <v>453</v>
      </c>
      <c r="I20" s="5" t="n">
        <v>625</v>
      </c>
      <c r="J20" s="25" t="n">
        <v>44313</v>
      </c>
      <c r="K20" s="4" t="s">
        <v>492</v>
      </c>
      <c r="L20" s="4" t="s">
        <v>5</v>
      </c>
      <c r="M20" s="4" t="s">
        <v>441</v>
      </c>
      <c r="N20" s="25" t="n">
        <v>44312</v>
      </c>
      <c r="O20" s="25" t="n">
        <v>44313</v>
      </c>
      <c r="P20" s="25" t="n">
        <v>44314</v>
      </c>
      <c r="Q20" s="25" t="n">
        <v>44314</v>
      </c>
      <c r="R20" s="6" t="n">
        <v>0.0433454978774113</v>
      </c>
      <c r="S20" s="6" t="n">
        <v>-0.00128488828610196</v>
      </c>
      <c r="T20" s="6" t="n">
        <v>0.0122936173254236</v>
      </c>
      <c r="U20" s="6" t="n">
        <v>0.0543542269167329</v>
      </c>
      <c r="V20" s="6" t="n">
        <v>0.0360520027308207</v>
      </c>
      <c r="W20" s="6" t="n">
        <v>0.061851089594346</v>
      </c>
      <c r="X20" s="6" t="n">
        <v>0.0183022241859122</v>
      </c>
      <c r="Y20" s="6" t="n">
        <v>-0.00749686267761318</v>
      </c>
      <c r="Z20" s="6" t="n">
        <v>-0.0127819672225058</v>
      </c>
      <c r="AA20" s="6" t="n">
        <v>0.0671361941392387</v>
      </c>
      <c r="AB20" s="6" t="n">
        <v>0.0120791937674221</v>
      </c>
      <c r="AC20" s="6" t="n">
        <v>0.0122936173254236</v>
      </c>
      <c r="AD20" s="6" t="n">
        <v>0.0122936173254236</v>
      </c>
      <c r="AE20" s="6" t="n">
        <v>0.0348080909155886</v>
      </c>
      <c r="AF20" s="7" t="n">
        <v>0.82135523613963</v>
      </c>
      <c r="AG20" s="7" t="n">
        <v>3.14537212158376</v>
      </c>
      <c r="AH20" s="26" t="n">
        <v>671.35</v>
      </c>
      <c r="AI20" s="6" t="n">
        <v>0.00373775883979954</v>
      </c>
      <c r="AJ20" s="6" t="n">
        <v>-0.075593803786575</v>
      </c>
      <c r="AK20" s="6" t="n">
        <v>0.021841704718417</v>
      </c>
      <c r="AL20" s="6" t="n">
        <v>0.361902829901613</v>
      </c>
      <c r="AM20" s="6" t="n">
        <v>0.561097546796888</v>
      </c>
      <c r="AN20" s="6" t="n">
        <v>-0.0714047351412112</v>
      </c>
      <c r="AO20" s="6" t="n">
        <v>-0.00418906864536384</v>
      </c>
      <c r="AP20" s="6" t="n">
        <v>0.012779778295559</v>
      </c>
      <c r="AQ20" s="6" t="n">
        <v>0.0595918943726614</v>
      </c>
      <c r="AR20" s="6" t="n">
        <v>0.0277510381072514</v>
      </c>
      <c r="AS20" s="4" t="s">
        <v>455</v>
      </c>
      <c r="AT20" s="4" t="s">
        <v>456</v>
      </c>
      <c r="AU20" s="5" t="n">
        <v>15545.16</v>
      </c>
      <c r="AV20" s="6" t="n">
        <v>-0.0424384213239901</v>
      </c>
      <c r="AW20" s="6" t="n">
        <v>0.00302032151809706</v>
      </c>
      <c r="BA20" s="5" t="n">
        <v>2677.06</v>
      </c>
      <c r="BC20" s="6" t="n">
        <v>1.39751029912234</v>
      </c>
      <c r="BD20" s="6" t="n">
        <v>0.172211800972135</v>
      </c>
      <c r="BE20" s="7" t="n">
        <v>8.74</v>
      </c>
      <c r="BF20" s="5" t="n">
        <v>7554.98</v>
      </c>
      <c r="BG20" s="6" t="n">
        <v>0.109763298833387</v>
      </c>
      <c r="BH20" s="6" t="n">
        <v>0.173221833122262</v>
      </c>
      <c r="BI20" s="6" t="n">
        <v>-0.573742370653634</v>
      </c>
      <c r="BJ20" s="27" t="n">
        <v>0.037</v>
      </c>
      <c r="BK20" s="27" t="n">
        <v>0.0105</v>
      </c>
      <c r="BL20" s="27" t="n">
        <v>0.0111</v>
      </c>
      <c r="BM20" s="5" t="n">
        <v>205530.44575</v>
      </c>
      <c r="BN20" s="5" t="n">
        <v>2523.66</v>
      </c>
      <c r="BO20" s="26" t="n">
        <v>81.4414167320479</v>
      </c>
      <c r="BS20" s="26" t="n">
        <v>24.52</v>
      </c>
      <c r="BT20" s="7" t="n">
        <v>2.88</v>
      </c>
      <c r="BZ20" s="5" t="n">
        <v>19</v>
      </c>
      <c r="CA20" s="6" t="n">
        <v>0.0136876322249078</v>
      </c>
      <c r="CB20" s="6" t="n">
        <v>0.381406056226226</v>
      </c>
      <c r="CD20" s="26" t="n">
        <v>26.3803277947304</v>
      </c>
      <c r="CE20" s="6" t="n">
        <v>2.08720260664525</v>
      </c>
      <c r="CF20" s="25" t="n">
        <v>44343</v>
      </c>
      <c r="CG20" s="6" t="n">
        <v>0.414397392455209</v>
      </c>
      <c r="CH20" s="6" t="n">
        <v>0.426686478894483</v>
      </c>
      <c r="CI20" s="6" t="n">
        <v>0.373422915091272</v>
      </c>
      <c r="CJ20" s="6" t="n">
        <v>-0.124830681162462</v>
      </c>
      <c r="CK20" s="6" t="n">
        <v>0.0980322258662484</v>
      </c>
      <c r="CL20" s="7" t="n">
        <v>0.125403837531921</v>
      </c>
      <c r="CM20" s="6" t="n">
        <v>0.162125181950509</v>
      </c>
      <c r="CN20" s="4" t="s">
        <v>493</v>
      </c>
    </row>
    <row r="21" customFormat="false" ht="15" hidden="false" customHeight="false" outlineLevel="0" collapsed="false">
      <c r="A21" s="4" t="s">
        <v>21</v>
      </c>
      <c r="B21" s="4" t="s">
        <v>22</v>
      </c>
      <c r="C21" s="25" t="n">
        <v>44286</v>
      </c>
      <c r="D21" s="4" t="s">
        <v>147</v>
      </c>
      <c r="E21" s="4" t="s">
        <v>494</v>
      </c>
      <c r="F21" s="4" t="s">
        <v>72</v>
      </c>
      <c r="G21" s="4" t="s">
        <v>438</v>
      </c>
      <c r="H21" s="4" t="s">
        <v>460</v>
      </c>
      <c r="I21" s="5" t="n">
        <v>750</v>
      </c>
      <c r="J21" s="25" t="n">
        <v>44313</v>
      </c>
      <c r="K21" s="4" t="s">
        <v>495</v>
      </c>
      <c r="L21" s="4" t="s">
        <v>5</v>
      </c>
      <c r="M21" s="4" t="s">
        <v>441</v>
      </c>
      <c r="N21" s="25" t="n">
        <v>44312</v>
      </c>
      <c r="O21" s="25" t="n">
        <v>44313</v>
      </c>
      <c r="P21" s="25" t="n">
        <v>44314</v>
      </c>
      <c r="Q21" s="25" t="n">
        <v>44314</v>
      </c>
      <c r="R21" s="6" t="n">
        <v>0.0147285659197052</v>
      </c>
      <c r="S21" s="6" t="n">
        <v>0.0271294507605746</v>
      </c>
      <c r="T21" s="6" t="n">
        <v>0.0854770249021077</v>
      </c>
      <c r="U21" s="6" t="n">
        <v>0.127335041582388</v>
      </c>
      <c r="V21" s="6" t="n">
        <v>0.0360520027308207</v>
      </c>
      <c r="W21" s="6" t="n">
        <v>0.0518036022379209</v>
      </c>
      <c r="X21" s="6" t="n">
        <v>0.0912830388515669</v>
      </c>
      <c r="Y21" s="6" t="n">
        <v>0.0755314393444666</v>
      </c>
      <c r="Z21" s="6" t="n">
        <v>0.0150750478360979</v>
      </c>
      <c r="AA21" s="6" t="n">
        <v>0.11225999374629</v>
      </c>
      <c r="AB21" s="6" t="n">
        <v>0.0102671092794524</v>
      </c>
      <c r="AC21" s="6" t="n">
        <v>0.0854770249021077</v>
      </c>
      <c r="AD21" s="6" t="n">
        <v>0.0854770249021077</v>
      </c>
      <c r="AE21" s="6" t="n">
        <v>0.0811913546623365</v>
      </c>
      <c r="AF21" s="7" t="n">
        <v>0.92632911392405</v>
      </c>
      <c r="AG21" s="7" t="n">
        <v>3.21021473986996</v>
      </c>
      <c r="AH21" s="26" t="n">
        <v>4667.8</v>
      </c>
      <c r="AI21" s="6" t="n">
        <v>0.00160933845460587</v>
      </c>
      <c r="AJ21" s="6" t="n">
        <v>-0.144033374593133</v>
      </c>
      <c r="AK21" s="6" t="n">
        <v>-0.0110278928355777</v>
      </c>
      <c r="AL21" s="6" t="n">
        <v>0.428685112634671</v>
      </c>
      <c r="AM21" s="6" t="n">
        <v>1.14863403070266</v>
      </c>
      <c r="AN21" s="6" t="n">
        <v>-0.0467365431473192</v>
      </c>
      <c r="AO21" s="6" t="n">
        <v>-0.0972968314458136</v>
      </c>
      <c r="AP21" s="6" t="n">
        <v>0.044357969285538</v>
      </c>
      <c r="AQ21" s="6" t="n">
        <v>0.0759908348955665</v>
      </c>
      <c r="AR21" s="6" t="n">
        <v>0.0441499786301565</v>
      </c>
      <c r="AS21" s="4" t="s">
        <v>442</v>
      </c>
      <c r="AT21" s="4" t="s">
        <v>481</v>
      </c>
      <c r="AU21" s="5" t="n">
        <v>6850.62</v>
      </c>
      <c r="AV21" s="6" t="n">
        <v>-0.0520246091512168</v>
      </c>
      <c r="AW21" s="6" t="n">
        <v>0.0292212279826687</v>
      </c>
      <c r="BA21" s="5" t="n">
        <v>1346.64</v>
      </c>
      <c r="BB21" s="6" t="n">
        <v>0.420356502478642</v>
      </c>
      <c r="BC21" s="6" t="n">
        <v>0.175099041868096</v>
      </c>
      <c r="BD21" s="6" t="n">
        <v>0.196571989104636</v>
      </c>
      <c r="BE21" s="7" t="n">
        <v>22.4</v>
      </c>
      <c r="BM21" s="5" t="n">
        <v>280488.102</v>
      </c>
      <c r="BN21" s="5" t="n">
        <v>4021.28</v>
      </c>
      <c r="BO21" s="26" t="n">
        <v>69.7509504436398</v>
      </c>
      <c r="BS21" s="26" t="n">
        <v>24.84</v>
      </c>
      <c r="BT21" s="7" t="n">
        <v>3.93</v>
      </c>
      <c r="BZ21" s="5" t="n">
        <v>10</v>
      </c>
      <c r="CA21" s="6" t="n">
        <v>0.111533347294831</v>
      </c>
      <c r="CB21" s="6" t="n">
        <v>1.62577128469052</v>
      </c>
      <c r="CC21" s="4" t="s">
        <v>496</v>
      </c>
      <c r="CD21" s="26" t="n">
        <v>16.6666630932564</v>
      </c>
      <c r="CE21" s="6" t="n">
        <v>3.18505792391412</v>
      </c>
      <c r="CF21" s="25" t="n">
        <v>44343</v>
      </c>
      <c r="CG21" s="6" t="n">
        <v>0.438148083149735</v>
      </c>
      <c r="CH21" s="6" t="n">
        <v>0.416483643681649</v>
      </c>
      <c r="CI21" s="6" t="n">
        <v>0.412045365708042</v>
      </c>
      <c r="CJ21" s="6" t="n">
        <v>-0.0106565480804327</v>
      </c>
      <c r="CK21" s="6" t="n">
        <v>0.0960820031492173</v>
      </c>
      <c r="CL21" s="7" t="n">
        <v>0.889625758211558</v>
      </c>
      <c r="CM21" s="6" t="n">
        <v>0.0919994701635871</v>
      </c>
      <c r="CN21" s="4" t="s">
        <v>493</v>
      </c>
    </row>
    <row r="22" customFormat="false" ht="15" hidden="false" customHeight="false" outlineLevel="0" collapsed="false">
      <c r="A22" s="4" t="s">
        <v>21</v>
      </c>
      <c r="B22" s="4" t="s">
        <v>22</v>
      </c>
      <c r="C22" s="25" t="n">
        <v>44286</v>
      </c>
      <c r="D22" s="4" t="s">
        <v>160</v>
      </c>
      <c r="E22" s="4" t="s">
        <v>497</v>
      </c>
      <c r="F22" s="4" t="s">
        <v>79</v>
      </c>
      <c r="G22" s="4" t="s">
        <v>438</v>
      </c>
      <c r="H22" s="4" t="s">
        <v>498</v>
      </c>
      <c r="I22" s="5" t="n">
        <v>125</v>
      </c>
      <c r="J22" s="25" t="n">
        <v>44313</v>
      </c>
      <c r="K22" s="4" t="s">
        <v>499</v>
      </c>
      <c r="L22" s="4" t="s">
        <v>5</v>
      </c>
      <c r="M22" s="4" t="s">
        <v>441</v>
      </c>
      <c r="N22" s="25" t="n">
        <v>44312</v>
      </c>
      <c r="O22" s="25" t="n">
        <v>44313</v>
      </c>
      <c r="P22" s="25" t="n">
        <v>44314</v>
      </c>
      <c r="Q22" s="25" t="n">
        <v>44314</v>
      </c>
      <c r="R22" s="6" t="n">
        <v>-0.0304358545872943</v>
      </c>
      <c r="S22" s="6" t="n">
        <v>0.000565099457504603</v>
      </c>
      <c r="T22" s="6" t="n">
        <v>-0.0176352648819609</v>
      </c>
      <c r="U22" s="6" t="n">
        <v>-0.0475060200117505</v>
      </c>
      <c r="V22" s="6" t="n">
        <v>0.0360520027308207</v>
      </c>
      <c r="W22" s="6" t="n">
        <v>0.0119035431221244</v>
      </c>
      <c r="X22" s="6" t="n">
        <v>-0.0835580227425712</v>
      </c>
      <c r="Y22" s="6" t="n">
        <v>-0.0594095631338749</v>
      </c>
      <c r="Z22" s="6" t="n">
        <v>0.0360859479907639</v>
      </c>
      <c r="AA22" s="6" t="n">
        <v>-0.0835919680025145</v>
      </c>
      <c r="AB22" s="6" t="n">
        <v>-0.015023155992319</v>
      </c>
      <c r="AC22" s="6" t="n">
        <v>-0.0176352648819609</v>
      </c>
      <c r="AD22" s="6" t="n">
        <v>0.0176352648819609</v>
      </c>
      <c r="AE22" s="6" t="n">
        <v>0.0163786287134305</v>
      </c>
      <c r="AF22" s="7" t="n">
        <v>0.168103448275862</v>
      </c>
      <c r="AG22" s="7" t="n">
        <v>2.67690163021124</v>
      </c>
      <c r="AH22" s="26" t="n">
        <v>3650.3</v>
      </c>
      <c r="AI22" s="6" t="n">
        <v>-0.0114821133587888</v>
      </c>
      <c r="AJ22" s="6" t="n">
        <v>0.0529914036808403</v>
      </c>
      <c r="AK22" s="6" t="n">
        <v>0.0117660102276982</v>
      </c>
      <c r="AL22" s="6" t="n">
        <v>-0.0323794881310547</v>
      </c>
      <c r="AM22" s="6" t="n">
        <v>0.238481373413856</v>
      </c>
      <c r="AN22" s="6" t="n">
        <v>-0.0088822996119412</v>
      </c>
      <c r="AO22" s="6" t="n">
        <v>0.0618737032927815</v>
      </c>
      <c r="AP22" s="6" t="n">
        <v>-0.00780452748832194</v>
      </c>
      <c r="AQ22" s="6" t="n">
        <v>-0.0184261588214153</v>
      </c>
      <c r="AR22" s="6" t="n">
        <v>-0.0502670150868253</v>
      </c>
      <c r="AS22" s="4" t="s">
        <v>455</v>
      </c>
      <c r="AT22" s="4" t="s">
        <v>121</v>
      </c>
      <c r="AU22" s="5" t="n">
        <v>2952.64</v>
      </c>
      <c r="AV22" s="6" t="n">
        <v>0.0296195557415351</v>
      </c>
      <c r="AW22" s="6" t="n">
        <v>-0.0672761331939185</v>
      </c>
      <c r="AX22" s="5" t="n">
        <v>487.82</v>
      </c>
      <c r="AY22" s="6" t="n">
        <v>0.165214858567248</v>
      </c>
      <c r="AZ22" s="6" t="n">
        <v>0.00689983258824073</v>
      </c>
      <c r="BA22" s="5" t="n">
        <v>353.46</v>
      </c>
      <c r="BB22" s="6" t="n">
        <v>-0.0568112074716478</v>
      </c>
      <c r="BC22" s="6" t="n">
        <v>-0.224443225452551</v>
      </c>
      <c r="BD22" s="6" t="n">
        <v>0.119709819009429</v>
      </c>
      <c r="BE22" s="7" t="n">
        <v>14.67</v>
      </c>
      <c r="BM22" s="5" t="n">
        <v>87935.727</v>
      </c>
      <c r="BN22" s="5" t="n">
        <v>1874.33</v>
      </c>
      <c r="BO22" s="26" t="n">
        <v>46.9158189859843</v>
      </c>
      <c r="BS22" s="26" t="n">
        <v>41.38</v>
      </c>
      <c r="BT22" s="7" t="n">
        <v>10.15</v>
      </c>
      <c r="BZ22" s="5" t="n">
        <v>4</v>
      </c>
      <c r="CA22" s="6" t="n">
        <v>0.299337125646716</v>
      </c>
      <c r="CB22" s="6" t="n">
        <v>1.76787038698292</v>
      </c>
      <c r="CC22" s="4" t="s">
        <v>500</v>
      </c>
      <c r="CD22" s="26" t="n">
        <v>90.3284090871692</v>
      </c>
      <c r="CE22" s="6" t="n">
        <v>-0.480608377141798</v>
      </c>
      <c r="CF22" s="25" t="n">
        <v>44343</v>
      </c>
      <c r="CH22" s="6" t="n">
        <v>0.265198951691296</v>
      </c>
      <c r="CI22" s="6" t="n">
        <v>0.248851522037108</v>
      </c>
      <c r="CJ22" s="6" t="n">
        <v>-0.0616421352721543</v>
      </c>
      <c r="CK22" s="6" t="n">
        <v>0.061026176238294</v>
      </c>
      <c r="CL22" s="7" t="n">
        <v>0.288978696831651</v>
      </c>
    </row>
    <row r="23" customFormat="false" ht="15" hidden="false" customHeight="false" outlineLevel="0" collapsed="false">
      <c r="A23" s="4" t="s">
        <v>21</v>
      </c>
      <c r="B23" s="4" t="s">
        <v>22</v>
      </c>
      <c r="C23" s="25" t="n">
        <v>44286</v>
      </c>
      <c r="D23" s="4" t="s">
        <v>199</v>
      </c>
      <c r="E23" s="4" t="s">
        <v>501</v>
      </c>
      <c r="F23" s="4" t="s">
        <v>74</v>
      </c>
      <c r="G23" s="4" t="s">
        <v>459</v>
      </c>
      <c r="H23" s="4" t="s">
        <v>460</v>
      </c>
      <c r="I23" s="5" t="n">
        <v>300</v>
      </c>
      <c r="J23" s="25" t="n">
        <v>44313</v>
      </c>
      <c r="K23" s="4" t="s">
        <v>502</v>
      </c>
      <c r="L23" s="4" t="s">
        <v>5</v>
      </c>
      <c r="M23" s="4" t="s">
        <v>441</v>
      </c>
      <c r="N23" s="25" t="n">
        <v>44312</v>
      </c>
      <c r="O23" s="25" t="n">
        <v>44313</v>
      </c>
      <c r="P23" s="25" t="n">
        <v>44314</v>
      </c>
      <c r="Q23" s="25" t="n">
        <v>44314</v>
      </c>
      <c r="R23" s="6" t="n">
        <v>0.00354308390022684</v>
      </c>
      <c r="S23" s="6" t="n">
        <v>0.0115626323965541</v>
      </c>
      <c r="T23" s="6" t="n">
        <v>-0.0206446433869082</v>
      </c>
      <c r="U23" s="6" t="n">
        <v>-0.00553892709012727</v>
      </c>
      <c r="V23" s="6" t="n">
        <v>0.0360520027308207</v>
      </c>
      <c r="W23" s="6" t="n">
        <v>0.0518036022379209</v>
      </c>
      <c r="X23" s="6" t="n">
        <v>-0.0415909298209479</v>
      </c>
      <c r="Y23" s="6" t="n">
        <v>-0.0573425293280482</v>
      </c>
      <c r="Z23" s="6" t="n">
        <v>-0.0330879857330559</v>
      </c>
      <c r="AA23" s="6" t="n">
        <v>0.0275490586429287</v>
      </c>
      <c r="AB23" s="6" t="n">
        <v>-0.00427551786119396</v>
      </c>
      <c r="AC23" s="6" t="n">
        <v>-0.0206446433869082</v>
      </c>
      <c r="AD23" s="6" t="n">
        <v>0.0206446433869082</v>
      </c>
      <c r="AE23" s="6" t="n">
        <v>0.0267699771390679</v>
      </c>
      <c r="AF23" s="7" t="n">
        <v>0.362451108213821</v>
      </c>
      <c r="AG23" s="7" t="n">
        <v>2.63014594275108</v>
      </c>
      <c r="AH23" s="26" t="n">
        <v>2822.4</v>
      </c>
      <c r="AI23" s="6" t="n">
        <v>-0.0430920494999152</v>
      </c>
      <c r="AJ23" s="6" t="n">
        <v>-0.0169278996865198</v>
      </c>
      <c r="AK23" s="6" t="n">
        <v>-0.114082583925796</v>
      </c>
      <c r="AL23" s="6" t="n">
        <v>0.211876596749609</v>
      </c>
      <c r="AM23" s="6" t="n">
        <v>0.0892250694658838</v>
      </c>
      <c r="AN23" s="6" t="n">
        <v>-0.0467365431473192</v>
      </c>
      <c r="AO23" s="6" t="n">
        <v>0.0298086434607995</v>
      </c>
      <c r="AP23" s="6" t="n">
        <v>-0.0271026372059872</v>
      </c>
      <c r="AQ23" s="6" t="n">
        <v>0.012045616535995</v>
      </c>
      <c r="AR23" s="6" t="n">
        <v>-0.019795239729415</v>
      </c>
      <c r="AS23" s="4" t="s">
        <v>455</v>
      </c>
      <c r="AT23" s="4" t="s">
        <v>481</v>
      </c>
      <c r="AU23" s="5" t="n">
        <v>502.93</v>
      </c>
      <c r="AV23" s="6" t="n">
        <v>0.0562871484678555</v>
      </c>
      <c r="AW23" s="6" t="n">
        <v>0.043726393558295</v>
      </c>
      <c r="BA23" s="5" t="n">
        <v>316.08</v>
      </c>
      <c r="BB23" s="6" t="n">
        <v>0.265180322619381</v>
      </c>
      <c r="BC23" s="6" t="n">
        <v>-0.14401776526025</v>
      </c>
      <c r="BD23" s="6" t="n">
        <v>0.628477124053049</v>
      </c>
      <c r="BE23" s="7" t="n">
        <v>14.84</v>
      </c>
      <c r="BM23" s="5" t="n">
        <v>60100.1856</v>
      </c>
      <c r="BN23" s="5" t="n">
        <v>1259.51</v>
      </c>
      <c r="BO23" s="26" t="n">
        <v>47.7171166564775</v>
      </c>
      <c r="BS23" s="26" t="n">
        <v>24.84</v>
      </c>
      <c r="BT23" s="7" t="n">
        <v>3.93</v>
      </c>
      <c r="BZ23" s="5" t="n">
        <v>7</v>
      </c>
      <c r="CA23" s="6" t="n">
        <v>0.272833723653396</v>
      </c>
      <c r="CB23" s="6" t="n">
        <v>0.809283523738587</v>
      </c>
      <c r="CC23" s="4" t="s">
        <v>503</v>
      </c>
      <c r="CD23" s="26" t="n">
        <v>39.6374534234014</v>
      </c>
      <c r="CE23" s="6" t="n">
        <v>0.203839110115637</v>
      </c>
      <c r="CF23" s="25" t="n">
        <v>44343</v>
      </c>
      <c r="CH23" s="6" t="n">
        <v>0.351549183686916</v>
      </c>
      <c r="CI23" s="6" t="n">
        <v>0.285439157344494</v>
      </c>
      <c r="CJ23" s="6" t="n">
        <v>-0.188053420147601</v>
      </c>
      <c r="CK23" s="6" t="n">
        <v>0.0812137671697916</v>
      </c>
      <c r="CL23" s="7" t="n">
        <v>0.25420127776793</v>
      </c>
    </row>
    <row r="24" customFormat="false" ht="15" hidden="false" customHeight="false" outlineLevel="0" collapsed="false">
      <c r="A24" s="4" t="s">
        <v>21</v>
      </c>
      <c r="B24" s="4" t="s">
        <v>22</v>
      </c>
      <c r="C24" s="25" t="n">
        <v>44286</v>
      </c>
      <c r="D24" s="4" t="s">
        <v>206</v>
      </c>
      <c r="E24" s="4" t="s">
        <v>504</v>
      </c>
      <c r="F24" s="4" t="s">
        <v>93</v>
      </c>
      <c r="G24" s="4" t="s">
        <v>438</v>
      </c>
      <c r="H24" s="4" t="s">
        <v>505</v>
      </c>
      <c r="I24" s="5" t="n">
        <v>1225</v>
      </c>
      <c r="J24" s="25" t="n">
        <v>44313</v>
      </c>
      <c r="K24" s="4" t="s">
        <v>506</v>
      </c>
      <c r="L24" s="4" t="s">
        <v>6</v>
      </c>
      <c r="M24" s="4" t="s">
        <v>441</v>
      </c>
      <c r="N24" s="25" t="n">
        <v>44312</v>
      </c>
      <c r="O24" s="25" t="n">
        <v>44313</v>
      </c>
      <c r="P24" s="25" t="n">
        <v>44314</v>
      </c>
      <c r="Q24" s="25" t="n">
        <v>44313</v>
      </c>
      <c r="R24" s="6" t="n">
        <v>0.0153563678851609</v>
      </c>
      <c r="S24" s="6" t="n">
        <v>0.0480026302811114</v>
      </c>
      <c r="T24" s="6" t="n">
        <v>-0.0330980392156863</v>
      </c>
      <c r="U24" s="6" t="n">
        <v>0.030260958950586</v>
      </c>
      <c r="V24" s="6" t="n">
        <v>0.0360520027308207</v>
      </c>
      <c r="W24" s="6" t="n">
        <v>0.0441712483732578</v>
      </c>
      <c r="X24" s="6" t="n">
        <v>-0.00579104378023465</v>
      </c>
      <c r="Y24" s="6" t="n">
        <v>-0.0139102894226718</v>
      </c>
      <c r="AB24" s="6" t="n">
        <v>0.0126582278481013</v>
      </c>
      <c r="AC24" s="6" t="n">
        <v>0.0480026302811114</v>
      </c>
      <c r="AD24" s="6" t="n">
        <v>0.0480026302811114</v>
      </c>
      <c r="AE24" s="6" t="n">
        <v>0.0521124445175077</v>
      </c>
      <c r="AF24" s="7" t="n">
        <v>0.769716088328077</v>
      </c>
      <c r="AG24" s="7" t="n">
        <v>4.27175247042224</v>
      </c>
      <c r="AH24" s="26" t="n">
        <v>299.55</v>
      </c>
      <c r="AI24" s="6" t="n">
        <v>0.0267352185089977</v>
      </c>
      <c r="AJ24" s="6" t="n">
        <v>0.0571731074642667</v>
      </c>
      <c r="AK24" s="6" t="n">
        <v>0.115227103499628</v>
      </c>
      <c r="AL24" s="6" t="n">
        <v>0.356043458578543</v>
      </c>
      <c r="AM24" s="6" t="n">
        <v>0.747156605424324</v>
      </c>
      <c r="AN24" s="6" t="n">
        <v>0.160300065231572</v>
      </c>
      <c r="AO24" s="6" t="n">
        <v>-0.103126957767306</v>
      </c>
      <c r="AP24" s="6" t="n">
        <v>-0.0653796236210252</v>
      </c>
      <c r="AQ24" s="6" t="n">
        <v>0.0666774821544458</v>
      </c>
      <c r="AR24" s="6" t="n">
        <v>0.0348366258890358</v>
      </c>
      <c r="AS24" s="4" t="s">
        <v>455</v>
      </c>
      <c r="AT24" s="4" t="s">
        <v>121</v>
      </c>
      <c r="AU24" s="5" t="n">
        <v>6947</v>
      </c>
      <c r="AV24" s="6" t="n">
        <v>0.582099749487588</v>
      </c>
      <c r="AW24" s="6" t="n">
        <v>0.151500082877507</v>
      </c>
      <c r="AX24" s="5" t="n">
        <v>3875</v>
      </c>
      <c r="AY24" s="6" t="n">
        <v>0.557794731538794</v>
      </c>
      <c r="AZ24" s="6" t="n">
        <v>0.110516207284638</v>
      </c>
      <c r="BA24" s="5" t="n">
        <v>2481</v>
      </c>
      <c r="BB24" s="6" t="n">
        <v>0.852875280059746</v>
      </c>
      <c r="BC24" s="6" t="n">
        <v>0.127727272727273</v>
      </c>
      <c r="BD24" s="6" t="n">
        <v>0.357132575212322</v>
      </c>
      <c r="BE24" s="7" t="n">
        <v>5.87</v>
      </c>
      <c r="BM24" s="5" t="n">
        <v>126559.875</v>
      </c>
      <c r="BN24" s="5" t="n">
        <v>6838</v>
      </c>
      <c r="BO24" s="26" t="n">
        <v>18.5083174904943</v>
      </c>
      <c r="BS24" s="26" t="n">
        <v>30.64</v>
      </c>
      <c r="BT24" s="7" t="n">
        <v>2.02</v>
      </c>
      <c r="BZ24" s="5" t="n">
        <v>1</v>
      </c>
      <c r="CO24" s="4" t="s">
        <v>483</v>
      </c>
    </row>
    <row r="25" customFormat="false" ht="15" hidden="false" customHeight="false" outlineLevel="0" collapsed="false">
      <c r="A25" s="4" t="s">
        <v>21</v>
      </c>
      <c r="B25" s="4" t="s">
        <v>22</v>
      </c>
      <c r="C25" s="25" t="n">
        <v>44286</v>
      </c>
      <c r="D25" s="4" t="s">
        <v>249</v>
      </c>
      <c r="E25" s="4" t="s">
        <v>507</v>
      </c>
      <c r="F25" s="4" t="s">
        <v>78</v>
      </c>
      <c r="G25" s="4" t="s">
        <v>438</v>
      </c>
      <c r="H25" s="4" t="s">
        <v>508</v>
      </c>
      <c r="I25" s="5" t="n">
        <v>50</v>
      </c>
      <c r="J25" s="25" t="n">
        <v>44313</v>
      </c>
      <c r="K25" s="4" t="s">
        <v>509</v>
      </c>
      <c r="L25" s="4" t="s">
        <v>6</v>
      </c>
      <c r="M25" s="4" t="s">
        <v>441</v>
      </c>
      <c r="N25" s="25" t="n">
        <v>44312</v>
      </c>
      <c r="O25" s="25" t="n">
        <v>44313</v>
      </c>
      <c r="P25" s="25" t="n">
        <v>44314</v>
      </c>
      <c r="Q25" s="25" t="n">
        <v>44313</v>
      </c>
      <c r="R25" s="6" t="n">
        <v>-0.00557211545662895</v>
      </c>
      <c r="S25" s="6" t="n">
        <v>-0.0105665095121179</v>
      </c>
      <c r="T25" s="6" t="n">
        <v>0.000768791627021814</v>
      </c>
      <c r="U25" s="6" t="n">
        <v>-0.015369833341725</v>
      </c>
      <c r="V25" s="6" t="n">
        <v>0.0360520027308207</v>
      </c>
      <c r="W25" s="6" t="n">
        <v>0.0283809542206321</v>
      </c>
      <c r="X25" s="6" t="n">
        <v>-0.0514218360725457</v>
      </c>
      <c r="Y25" s="6" t="n">
        <v>-0.0437507875623572</v>
      </c>
      <c r="Z25" s="6" t="n">
        <v>0.00739638967913614</v>
      </c>
      <c r="AA25" s="6" t="n">
        <v>-0.0227662230208612</v>
      </c>
      <c r="AB25" s="6" t="n">
        <v>0.00467697962011782</v>
      </c>
      <c r="AC25" s="6" t="n">
        <v>-0.0105665095121179</v>
      </c>
      <c r="AD25" s="6" t="n">
        <v>0.0105665095121179</v>
      </c>
      <c r="AE25" s="6" t="n">
        <v>0.0251547696154483</v>
      </c>
      <c r="AF25" s="7" t="n">
        <v>0.160179640718563</v>
      </c>
      <c r="AG25" s="7" t="n">
        <v>1.93847259430634</v>
      </c>
      <c r="AH25" s="26" t="n">
        <v>6676.1</v>
      </c>
      <c r="AI25" s="6" t="n">
        <v>0.00479361854234872</v>
      </c>
      <c r="AJ25" s="6" t="n">
        <v>-0.0614953152785878</v>
      </c>
      <c r="AK25" s="6" t="n">
        <v>-0.147439867699361</v>
      </c>
      <c r="AL25" s="6" t="n">
        <v>-0.0256642269718829</v>
      </c>
      <c r="AM25" s="6" t="n">
        <v>0.294733677892308</v>
      </c>
      <c r="AN25" s="6" t="n">
        <v>-0.0578756196927305</v>
      </c>
      <c r="AO25" s="6" t="n">
        <v>-0.00361969558585729</v>
      </c>
      <c r="AP25" s="6" t="n">
        <v>0.00247953999208983</v>
      </c>
      <c r="AQ25" s="6" t="n">
        <v>0.060102223980042</v>
      </c>
      <c r="AR25" s="6" t="n">
        <v>0.028261367714632</v>
      </c>
      <c r="AS25" s="4" t="s">
        <v>442</v>
      </c>
      <c r="AT25" s="4" t="s">
        <v>121</v>
      </c>
      <c r="AU25" s="5" t="n">
        <v>24034.5</v>
      </c>
      <c r="AV25" s="6" t="n">
        <v>0.320018453731114</v>
      </c>
      <c r="AW25" s="6" t="n">
        <v>0.0239952622990631</v>
      </c>
      <c r="AX25" s="5" t="n">
        <v>1994.7</v>
      </c>
      <c r="AY25" s="6" t="n">
        <v>0.0829931972789116</v>
      </c>
      <c r="AZ25" s="6" t="n">
        <v>-0.0020257782094807</v>
      </c>
      <c r="BA25" s="5" t="n">
        <v>1241.1</v>
      </c>
      <c r="BB25" s="6" t="n">
        <v>-0.0613371653305098</v>
      </c>
      <c r="BC25" s="6" t="n">
        <v>-0.37842440026043</v>
      </c>
      <c r="BD25" s="6" t="n">
        <v>0.0516382699868938</v>
      </c>
      <c r="BE25" s="7" t="n">
        <v>41.09</v>
      </c>
      <c r="BM25" s="5" t="n">
        <v>201618.22</v>
      </c>
      <c r="BN25" s="5" t="n">
        <v>4471.6</v>
      </c>
      <c r="BO25" s="26" t="n">
        <v>45.0886081044816</v>
      </c>
      <c r="BS25" s="26" t="n">
        <v>694.02</v>
      </c>
      <c r="BT25" s="7" t="n">
        <v>4.37</v>
      </c>
      <c r="BZ25" s="5" t="n">
        <v>4</v>
      </c>
      <c r="CA25" s="6" t="n">
        <v>0.374884395545007</v>
      </c>
      <c r="CB25" s="6" t="n">
        <v>9.61996121520031</v>
      </c>
      <c r="CC25" s="4" t="s">
        <v>500</v>
      </c>
      <c r="CD25" s="26" t="n">
        <v>63.7461809907291</v>
      </c>
      <c r="CE25" s="6" t="n">
        <v>-0.292685343596677</v>
      </c>
      <c r="CF25" s="25" t="n">
        <v>44343</v>
      </c>
      <c r="CG25" s="6" t="n">
        <v>0.319984545536991</v>
      </c>
      <c r="CH25" s="6" t="n">
        <v>0.33612570999274</v>
      </c>
      <c r="CI25" s="6" t="n">
        <v>0.320044540137332</v>
      </c>
      <c r="CJ25" s="6" t="n">
        <v>-0.0478427248417139</v>
      </c>
      <c r="CK25" s="6" t="n">
        <v>0.0792134450233358</v>
      </c>
      <c r="CL25" s="7" t="n">
        <v>0.133392879314933</v>
      </c>
      <c r="CM25" s="6" t="n">
        <v>-0.0684285081894644</v>
      </c>
      <c r="CN25" s="4" t="s">
        <v>493</v>
      </c>
    </row>
    <row r="26" customFormat="false" ht="15" hidden="false" customHeight="false" outlineLevel="0" collapsed="false">
      <c r="A26" s="4" t="s">
        <v>21</v>
      </c>
      <c r="B26" s="4" t="s">
        <v>22</v>
      </c>
      <c r="C26" s="25" t="n">
        <v>44286</v>
      </c>
      <c r="D26" s="4" t="s">
        <v>257</v>
      </c>
      <c r="E26" s="4" t="s">
        <v>510</v>
      </c>
      <c r="F26" s="4" t="s">
        <v>74</v>
      </c>
      <c r="G26" s="4" t="s">
        <v>459</v>
      </c>
      <c r="H26" s="4" t="s">
        <v>460</v>
      </c>
      <c r="I26" s="5" t="n">
        <v>625</v>
      </c>
      <c r="J26" s="25" t="n">
        <v>44313</v>
      </c>
      <c r="K26" s="4" t="s">
        <v>511</v>
      </c>
      <c r="L26" s="4" t="s">
        <v>5</v>
      </c>
      <c r="M26" s="4" t="s">
        <v>441</v>
      </c>
      <c r="N26" s="25" t="n">
        <v>44312</v>
      </c>
      <c r="O26" s="25" t="n">
        <v>44313</v>
      </c>
      <c r="P26" s="25" t="n">
        <v>44314</v>
      </c>
      <c r="Q26" s="25" t="n">
        <v>44314</v>
      </c>
      <c r="R26" s="6" t="n">
        <v>0.0153515505066011</v>
      </c>
      <c r="S26" s="6" t="n">
        <v>0.0300876927729059</v>
      </c>
      <c r="T26" s="6" t="n">
        <v>0.00220167327168652</v>
      </c>
      <c r="U26" s="6" t="n">
        <v>0.0476409165511935</v>
      </c>
      <c r="V26" s="6" t="n">
        <v>0.0360520027308207</v>
      </c>
      <c r="W26" s="6" t="n">
        <v>0.0518036022379209</v>
      </c>
      <c r="X26" s="6" t="n">
        <v>0.0115889138203729</v>
      </c>
      <c r="Y26" s="6" t="n">
        <v>-0.0041626856867274</v>
      </c>
      <c r="Z26" s="6" t="n">
        <v>-0.0330879857330559</v>
      </c>
      <c r="AA26" s="6" t="n">
        <v>0.0807289022842495</v>
      </c>
      <c r="AB26" s="6" t="n">
        <v>0.0154117129018054</v>
      </c>
      <c r="AC26" s="6" t="n">
        <v>0.00220167327168652</v>
      </c>
      <c r="AD26" s="6" t="n">
        <v>0.00220167327168652</v>
      </c>
      <c r="AE26" s="6" t="n">
        <v>0.0435931307793924</v>
      </c>
      <c r="AF26" s="7" t="n">
        <v>0.42087542087542</v>
      </c>
      <c r="AG26" s="7" t="n">
        <v>1.46815840956026</v>
      </c>
      <c r="AH26" s="26" t="n">
        <v>325.7</v>
      </c>
      <c r="AI26" s="6" t="n">
        <v>-0.0210399759543133</v>
      </c>
      <c r="AJ26" s="6" t="n">
        <v>-0.00336597307221531</v>
      </c>
      <c r="AK26" s="6" t="n">
        <v>-0.0276160620988195</v>
      </c>
      <c r="AL26" s="6" t="n">
        <v>0.193477464272629</v>
      </c>
      <c r="AM26" s="6" t="n">
        <v>0.236522399392558</v>
      </c>
      <c r="AN26" s="6" t="n">
        <v>-0.0467365431473192</v>
      </c>
      <c r="AO26" s="6" t="n">
        <v>0.0433705700751039</v>
      </c>
      <c r="AP26" s="6" t="n">
        <v>-0.00673696543643787</v>
      </c>
      <c r="AQ26" s="6" t="n">
        <v>0.0188927943760986</v>
      </c>
      <c r="AR26" s="6" t="n">
        <v>-0.0129480618893114</v>
      </c>
      <c r="AS26" s="4" t="s">
        <v>442</v>
      </c>
      <c r="AT26" s="4" t="s">
        <v>481</v>
      </c>
      <c r="AU26" s="5" t="n">
        <v>301.9</v>
      </c>
      <c r="AV26" s="6" t="n">
        <v>0.0998178506375227</v>
      </c>
      <c r="AW26" s="6" t="n">
        <v>0.124562318408702</v>
      </c>
      <c r="BA26" s="5" t="n">
        <v>166.77</v>
      </c>
      <c r="BB26" s="6" t="n">
        <v>43.8306451612903</v>
      </c>
      <c r="BC26" s="6" t="n">
        <v>-0.213163481953291</v>
      </c>
      <c r="BD26" s="6" t="n">
        <v>0.552401457436237</v>
      </c>
      <c r="BE26" s="7" t="n">
        <v>2.71</v>
      </c>
      <c r="BM26" s="5" t="n">
        <v>19963.7815</v>
      </c>
      <c r="BN26" s="5" t="n">
        <v>517.28</v>
      </c>
      <c r="BO26" s="26" t="n">
        <v>38.5937625657284</v>
      </c>
      <c r="BS26" s="26" t="n">
        <v>24.84</v>
      </c>
      <c r="BT26" s="7" t="n">
        <v>3.93</v>
      </c>
      <c r="BZ26" s="5" t="n">
        <v>7</v>
      </c>
      <c r="CA26" s="6" t="n">
        <v>0.272833723653396</v>
      </c>
      <c r="CB26" s="6" t="n">
        <v>0.348622224170814</v>
      </c>
      <c r="CC26" s="4" t="s">
        <v>512</v>
      </c>
      <c r="CD26" s="26" t="n">
        <v>47.3824546057365</v>
      </c>
      <c r="CE26" s="6" t="n">
        <v>-0.185484101934729</v>
      </c>
      <c r="CF26" s="25" t="n">
        <v>44343</v>
      </c>
    </row>
    <row r="27" customFormat="false" ht="15" hidden="false" customHeight="false" outlineLevel="0" collapsed="false">
      <c r="A27" s="4" t="s">
        <v>21</v>
      </c>
      <c r="B27" s="4" t="s">
        <v>22</v>
      </c>
      <c r="C27" s="25" t="n">
        <v>44286</v>
      </c>
      <c r="D27" s="4" t="s">
        <v>281</v>
      </c>
      <c r="E27" s="4" t="s">
        <v>513</v>
      </c>
      <c r="F27" s="4" t="s">
        <v>94</v>
      </c>
      <c r="G27" s="4" t="s">
        <v>459</v>
      </c>
      <c r="H27" s="4" t="s">
        <v>460</v>
      </c>
      <c r="I27" s="5" t="n">
        <v>650</v>
      </c>
      <c r="J27" s="25" t="n">
        <v>44313</v>
      </c>
      <c r="K27" s="4" t="s">
        <v>514</v>
      </c>
      <c r="L27" s="4" t="s">
        <v>5</v>
      </c>
      <c r="M27" s="4" t="s">
        <v>441</v>
      </c>
      <c r="N27" s="25" t="n">
        <v>44312</v>
      </c>
      <c r="O27" s="25" t="n">
        <v>44313</v>
      </c>
      <c r="P27" s="25" t="n">
        <v>44314</v>
      </c>
      <c r="Q27" s="25" t="n">
        <v>44314</v>
      </c>
      <c r="R27" s="6" t="n">
        <v>0.0274010904515589</v>
      </c>
      <c r="S27" s="6" t="n">
        <v>0.0262620764729897</v>
      </c>
      <c r="T27" s="6" t="n">
        <v>0.00145849907186402</v>
      </c>
      <c r="U27" s="6" t="n">
        <v>0.0551216659964127</v>
      </c>
      <c r="V27" s="6" t="n">
        <v>0.0360520027308207</v>
      </c>
      <c r="W27" s="6" t="n">
        <v>0.0518036022379209</v>
      </c>
      <c r="X27" s="6" t="n">
        <v>0.019069663265592</v>
      </c>
      <c r="Y27" s="6" t="n">
        <v>0.00331806375849175</v>
      </c>
      <c r="AB27" s="6" t="n">
        <v>-0.00318217979315838</v>
      </c>
      <c r="AC27" s="6" t="n">
        <v>0.00145849907186402</v>
      </c>
      <c r="AD27" s="6" t="n">
        <v>0.00145849907186402</v>
      </c>
      <c r="AE27" s="6" t="n">
        <v>0.0417661097852029</v>
      </c>
      <c r="AF27" s="7" t="n">
        <v>0.469841269841268</v>
      </c>
      <c r="AG27" s="7" t="n">
        <v>2.25537078509089</v>
      </c>
      <c r="AH27" s="26" t="n">
        <v>357.65</v>
      </c>
      <c r="AI27" s="6" t="n">
        <v>-0.0281249999999998</v>
      </c>
      <c r="AJ27" s="6" t="n">
        <v>-0.0873947435570297</v>
      </c>
      <c r="AK27" s="6" t="n">
        <v>0.0192362496437732</v>
      </c>
      <c r="AL27" s="6" t="n">
        <v>-0.0171750480901335</v>
      </c>
      <c r="AM27" s="6" t="n">
        <v>0.665037243947858</v>
      </c>
      <c r="AN27" s="6" t="n">
        <v>-0.0467365431473192</v>
      </c>
      <c r="AO27" s="6" t="n">
        <v>-0.0406582004097105</v>
      </c>
      <c r="AP27" s="6" t="n">
        <v>-0.0501787369257248</v>
      </c>
      <c r="AQ27" s="6" t="n">
        <v>0.137164040778499</v>
      </c>
      <c r="AR27" s="6" t="n">
        <v>0.105323184513089</v>
      </c>
      <c r="AS27" s="4" t="s">
        <v>442</v>
      </c>
      <c r="AT27" s="4" t="s">
        <v>481</v>
      </c>
      <c r="AU27" s="5" t="n">
        <v>1831.68</v>
      </c>
      <c r="AV27" s="6" t="n">
        <v>-0.058958919874232</v>
      </c>
      <c r="AW27" s="6" t="n">
        <v>-0.0291465916137957</v>
      </c>
      <c r="BA27" s="5" t="n">
        <v>127.03</v>
      </c>
      <c r="BC27" s="6" t="n">
        <v>-0.453399311531842</v>
      </c>
      <c r="BD27" s="6" t="n">
        <v>0.0693516334730957</v>
      </c>
      <c r="BE27" s="7" t="n">
        <v>7.55</v>
      </c>
      <c r="BM27" s="5" t="n">
        <v>6015.31535</v>
      </c>
      <c r="BN27" s="5" t="n">
        <v>560.81</v>
      </c>
      <c r="BO27" s="26" t="n">
        <v>10.7261199871614</v>
      </c>
      <c r="BS27" s="26" t="n">
        <v>24.84</v>
      </c>
      <c r="BT27" s="7" t="n">
        <v>3.93</v>
      </c>
      <c r="BZ27" s="5" t="n">
        <v>1</v>
      </c>
      <c r="CO27" s="4" t="s">
        <v>483</v>
      </c>
    </row>
    <row r="28" customFormat="false" ht="15" hidden="false" customHeight="false" outlineLevel="0" collapsed="false">
      <c r="A28" s="4" t="s">
        <v>21</v>
      </c>
      <c r="B28" s="4" t="s">
        <v>22</v>
      </c>
      <c r="C28" s="25" t="n">
        <v>44286</v>
      </c>
      <c r="D28" s="4" t="s">
        <v>319</v>
      </c>
      <c r="E28" s="4" t="s">
        <v>515</v>
      </c>
      <c r="F28" s="4" t="s">
        <v>91</v>
      </c>
      <c r="G28" s="4" t="s">
        <v>438</v>
      </c>
      <c r="H28" s="4" t="s">
        <v>508</v>
      </c>
      <c r="I28" s="5" t="n">
        <v>175</v>
      </c>
      <c r="J28" s="25" t="n">
        <v>44313</v>
      </c>
      <c r="K28" s="4" t="s">
        <v>440</v>
      </c>
      <c r="L28" s="4" t="s">
        <v>5</v>
      </c>
      <c r="M28" s="4" t="s">
        <v>441</v>
      </c>
      <c r="N28" s="25" t="n">
        <v>44312</v>
      </c>
      <c r="O28" s="25" t="n">
        <v>44313</v>
      </c>
      <c r="P28" s="25" t="n">
        <v>44314</v>
      </c>
      <c r="Q28" s="25" t="n">
        <v>44314</v>
      </c>
      <c r="R28" s="6" t="n">
        <v>0.0373498498498501</v>
      </c>
      <c r="S28" s="6" t="n">
        <v>0.0246064772932872</v>
      </c>
      <c r="T28" s="6" t="n">
        <v>0.140384954970864</v>
      </c>
      <c r="U28" s="6" t="n">
        <v>0.202341282114001</v>
      </c>
      <c r="V28" s="6" t="n">
        <v>0.0360520027308207</v>
      </c>
      <c r="W28" s="6" t="n">
        <v>0.0283809542206321</v>
      </c>
      <c r="X28" s="6" t="n">
        <v>0.16628927938318</v>
      </c>
      <c r="Y28" s="6" t="n">
        <v>0.173960327893369</v>
      </c>
      <c r="Z28" s="6" t="n">
        <v>0.0220516100170584</v>
      </c>
      <c r="AA28" s="6" t="n">
        <v>0.180289672096943</v>
      </c>
      <c r="AB28" s="6" t="n">
        <v>0.0683383365707224</v>
      </c>
      <c r="AC28" s="6" t="n">
        <v>0.140384954970864</v>
      </c>
      <c r="AD28" s="6" t="n">
        <v>0.140384954970864</v>
      </c>
      <c r="AE28" s="6" t="n">
        <v>0.118311848843369</v>
      </c>
      <c r="AF28" s="7" t="n">
        <v>0.728358208955223</v>
      </c>
      <c r="AG28" s="7" t="n">
        <v>25.5963234014828</v>
      </c>
      <c r="AH28" s="26" t="n">
        <v>532.8</v>
      </c>
      <c r="AI28" s="6" t="n">
        <v>-0.0180611868779951</v>
      </c>
      <c r="AJ28" s="6" t="n">
        <v>-0.0877493365294066</v>
      </c>
      <c r="AK28" s="6" t="n">
        <v>0.0662397438463078</v>
      </c>
      <c r="AL28" s="6" t="n">
        <v>0.171375178630318</v>
      </c>
      <c r="AM28" s="6" t="n">
        <v>0.782834197758072</v>
      </c>
      <c r="AN28" s="6" t="n">
        <v>-0.0578756196927305</v>
      </c>
      <c r="AO28" s="6" t="n">
        <v>-0.0298737168366762</v>
      </c>
      <c r="AP28" s="6" t="n">
        <v>-0.0649581913905234</v>
      </c>
      <c r="AQ28" s="6" t="n">
        <v>0.00704552493031896</v>
      </c>
      <c r="AR28" s="6" t="n">
        <v>-0.024795331335091</v>
      </c>
      <c r="AS28" s="4" t="s">
        <v>442</v>
      </c>
      <c r="AT28" s="4" t="s">
        <v>121</v>
      </c>
      <c r="AU28" s="5" t="n">
        <v>6131.9</v>
      </c>
      <c r="AV28" s="6" t="n">
        <v>0.493869238021687</v>
      </c>
      <c r="AW28" s="6" t="n">
        <v>0.00606899855781307</v>
      </c>
      <c r="AX28" s="5" t="n">
        <v>771.5</v>
      </c>
      <c r="AY28" s="6" t="n">
        <v>0.125817446468468</v>
      </c>
      <c r="AZ28" s="6" t="n">
        <v>0.00838673881798861</v>
      </c>
      <c r="BA28" s="5" t="n">
        <v>310.05</v>
      </c>
      <c r="BB28" s="6" t="n">
        <v>3.18760129659643</v>
      </c>
      <c r="BC28" s="6" t="n">
        <v>0.093072448439979</v>
      </c>
      <c r="BD28" s="6" t="n">
        <v>0.0505634468924803</v>
      </c>
      <c r="BE28" s="7" t="n">
        <v>6.53</v>
      </c>
      <c r="BM28" s="5" t="n">
        <v>25313.328</v>
      </c>
      <c r="BN28" s="5" t="n">
        <v>359.73</v>
      </c>
      <c r="BO28" s="26" t="n">
        <v>70.3675756817613</v>
      </c>
      <c r="BS28" s="26" t="n">
        <v>694.02</v>
      </c>
      <c r="BT28" s="7" t="n">
        <v>4.37</v>
      </c>
      <c r="BZ28" s="5" t="n">
        <v>2</v>
      </c>
      <c r="CA28" s="6" t="n">
        <v>0.316568142563001</v>
      </c>
      <c r="CB28" s="6" t="n">
        <v>0.301350155956125</v>
      </c>
      <c r="CC28" s="4" t="s">
        <v>516</v>
      </c>
      <c r="CD28" s="26" t="n">
        <v>22.2531267970062</v>
      </c>
      <c r="CE28" s="6" t="n">
        <v>2.16214329445281</v>
      </c>
      <c r="CF28" s="25" t="n">
        <v>44343</v>
      </c>
      <c r="CH28" s="6" t="n">
        <v>0.439293754640687</v>
      </c>
      <c r="CI28" s="6" t="n">
        <v>0.461258176423516</v>
      </c>
      <c r="CJ28" s="6" t="n">
        <v>0.0499993945982553</v>
      </c>
      <c r="CK28" s="6" t="n">
        <v>0.10111071932299</v>
      </c>
      <c r="CL28" s="7" t="n">
        <v>1.38842801149911</v>
      </c>
    </row>
    <row r="29" customFormat="false" ht="15" hidden="false" customHeight="false" outlineLevel="0" collapsed="false">
      <c r="A29" s="4" t="s">
        <v>21</v>
      </c>
      <c r="B29" s="4" t="s">
        <v>22</v>
      </c>
      <c r="C29" s="25" t="n">
        <v>44286</v>
      </c>
      <c r="D29" s="4" t="s">
        <v>145</v>
      </c>
      <c r="E29" s="4" t="s">
        <v>517</v>
      </c>
      <c r="F29" s="4" t="s">
        <v>72</v>
      </c>
      <c r="G29" s="4" t="s">
        <v>438</v>
      </c>
      <c r="H29" s="4" t="s">
        <v>460</v>
      </c>
      <c r="I29" s="5" t="n">
        <v>300</v>
      </c>
      <c r="J29" s="25" t="n">
        <v>44314</v>
      </c>
      <c r="K29" s="4" t="s">
        <v>518</v>
      </c>
      <c r="L29" s="4" t="s">
        <v>6</v>
      </c>
      <c r="M29" s="4" t="s">
        <v>441</v>
      </c>
      <c r="N29" s="25" t="n">
        <v>44313</v>
      </c>
      <c r="O29" s="25" t="n">
        <v>44314</v>
      </c>
      <c r="P29" s="25" t="n">
        <v>44315</v>
      </c>
      <c r="Q29" s="25" t="n">
        <v>44314</v>
      </c>
      <c r="R29" s="6" t="n">
        <v>0.00895843227435211</v>
      </c>
      <c r="S29" s="6" t="n">
        <v>0.0394347634360119</v>
      </c>
      <c r="T29" s="6" t="n">
        <v>0.0655191480842383</v>
      </c>
      <c r="U29" s="6" t="n">
        <v>0.113912343794602</v>
      </c>
      <c r="V29" s="6" t="n">
        <v>0.0280772824752897</v>
      </c>
      <c r="W29" s="6" t="n">
        <v>0.0392224477005339</v>
      </c>
      <c r="X29" s="6" t="n">
        <v>0.0858350613193126</v>
      </c>
      <c r="Y29" s="6" t="n">
        <v>0.0746898960940685</v>
      </c>
      <c r="Z29" s="6" t="n">
        <v>0.0150750478360979</v>
      </c>
      <c r="AA29" s="6" t="n">
        <v>0.0988372959585044</v>
      </c>
      <c r="AB29" s="6" t="n">
        <v>0.0107666466825549</v>
      </c>
      <c r="AC29" s="6" t="n">
        <v>0.0394347634360119</v>
      </c>
      <c r="AD29" s="6" t="n">
        <v>0.0394347634360119</v>
      </c>
      <c r="AE29" s="6" t="n">
        <v>0.0460592487625542</v>
      </c>
      <c r="AF29" s="7" t="n">
        <v>0.727517211703956</v>
      </c>
      <c r="AG29" s="7" t="n">
        <v>2.24025725888717</v>
      </c>
      <c r="AH29" s="26" t="n">
        <v>10001.75</v>
      </c>
      <c r="AI29" s="6" t="n">
        <v>0.0180157255909816</v>
      </c>
      <c r="AJ29" s="6" t="n">
        <v>0.0633541891482419</v>
      </c>
      <c r="AK29" s="6" t="n">
        <v>0.120750995893167</v>
      </c>
      <c r="AL29" s="6" t="n">
        <v>0.680443895595487</v>
      </c>
      <c r="AM29" s="6" t="n">
        <v>1.27840676112807</v>
      </c>
      <c r="AN29" s="6" t="n">
        <v>-0.0231201252986125</v>
      </c>
      <c r="AO29" s="6" t="n">
        <v>0.0864743144468544</v>
      </c>
      <c r="AP29" s="6" t="n">
        <v>-0.0132956950042722</v>
      </c>
      <c r="AQ29" s="6" t="n">
        <v>0.0480157114673137</v>
      </c>
      <c r="AR29" s="6" t="n">
        <v>0.0117113388296994</v>
      </c>
      <c r="AS29" s="4" t="s">
        <v>442</v>
      </c>
      <c r="AT29" s="4" t="s">
        <v>481</v>
      </c>
      <c r="AU29" s="5" t="n">
        <v>15386.88</v>
      </c>
      <c r="AV29" s="6" t="n">
        <v>0.157408654117382</v>
      </c>
      <c r="AW29" s="6" t="n">
        <v>-0.0358209684726601</v>
      </c>
      <c r="BA29" s="5" t="n">
        <v>979.06</v>
      </c>
      <c r="BB29" s="6" t="n">
        <v>4.03553978295531</v>
      </c>
      <c r="BC29" s="6" t="n">
        <v>-0.241015225278303</v>
      </c>
      <c r="BD29" s="6" t="n">
        <v>0.0636295337326346</v>
      </c>
      <c r="BE29" s="7" t="n">
        <v>61.5</v>
      </c>
      <c r="BM29" s="5" t="n">
        <v>159167.8495</v>
      </c>
      <c r="BN29" s="5" t="n">
        <v>3685.83</v>
      </c>
      <c r="BO29" s="26" t="n">
        <v>43.1837196777931</v>
      </c>
      <c r="BS29" s="26" t="n">
        <v>25.16</v>
      </c>
      <c r="BT29" s="7" t="n">
        <v>3.98</v>
      </c>
      <c r="BZ29" s="5" t="n">
        <v>10</v>
      </c>
      <c r="CA29" s="6" t="n">
        <v>0.0479788844735635</v>
      </c>
      <c r="CB29" s="6" t="n">
        <v>1.09971428468832</v>
      </c>
      <c r="CC29" s="4" t="s">
        <v>519</v>
      </c>
      <c r="CD29" s="26" t="n">
        <v>16.6666630932564</v>
      </c>
      <c r="CE29" s="6" t="n">
        <v>1.59102373619503</v>
      </c>
      <c r="CF29" s="25" t="n">
        <v>44343</v>
      </c>
      <c r="CH29" s="6" t="n">
        <v>0.404238030510675</v>
      </c>
      <c r="CI29" s="6" t="n">
        <v>0.416702397666034</v>
      </c>
      <c r="CJ29" s="6" t="n">
        <v>0.0308342269024318</v>
      </c>
      <c r="CK29" s="6" t="n">
        <v>0.0931461569293041</v>
      </c>
      <c r="CL29" s="7" t="n">
        <v>0.423364363448103</v>
      </c>
    </row>
    <row r="30" customFormat="false" ht="15" hidden="false" customHeight="false" outlineLevel="0" collapsed="false">
      <c r="A30" s="4" t="s">
        <v>21</v>
      </c>
      <c r="B30" s="4" t="s">
        <v>22</v>
      </c>
      <c r="C30" s="25" t="n">
        <v>44286</v>
      </c>
      <c r="D30" s="4" t="s">
        <v>156</v>
      </c>
      <c r="E30" s="4" t="s">
        <v>520</v>
      </c>
      <c r="F30" s="4" t="s">
        <v>71</v>
      </c>
      <c r="G30" s="4" t="s">
        <v>438</v>
      </c>
      <c r="H30" s="4" t="s">
        <v>521</v>
      </c>
      <c r="I30" s="5" t="n">
        <v>2500</v>
      </c>
      <c r="J30" s="25" t="n">
        <v>44314</v>
      </c>
      <c r="K30" s="4" t="s">
        <v>522</v>
      </c>
      <c r="L30" s="4" t="s">
        <v>5</v>
      </c>
      <c r="M30" s="4" t="s">
        <v>441</v>
      </c>
      <c r="N30" s="25" t="n">
        <v>44313</v>
      </c>
      <c r="O30" s="25" t="n">
        <v>44314</v>
      </c>
      <c r="P30" s="25" t="n">
        <v>44315</v>
      </c>
      <c r="Q30" s="25" t="n">
        <v>44315</v>
      </c>
      <c r="R30" s="6" t="n">
        <v>0.00657395701643493</v>
      </c>
      <c r="S30" s="6" t="n">
        <v>-0.0182115046470736</v>
      </c>
      <c r="T30" s="6" t="n">
        <v>0.00780350518101569</v>
      </c>
      <c r="U30" s="6" t="n">
        <v>-0.00383404244962293</v>
      </c>
      <c r="V30" s="6" t="n">
        <v>0.0280772824752897</v>
      </c>
      <c r="W30" s="6" t="n">
        <v>0.00719007752649159</v>
      </c>
      <c r="X30" s="6" t="n">
        <v>-0.0319113249249127</v>
      </c>
      <c r="Y30" s="6" t="n">
        <v>-0.0110241199761145</v>
      </c>
      <c r="Z30" s="6" t="n">
        <v>-0.0105672153900936</v>
      </c>
      <c r="AA30" s="6" t="n">
        <v>0.00673317294047071</v>
      </c>
      <c r="AB30" s="6" t="n">
        <v>-0.00729179992324425</v>
      </c>
      <c r="AC30" s="6" t="n">
        <v>0.00780350518101569</v>
      </c>
      <c r="AD30" s="6" t="n">
        <v>0.00780350518101569</v>
      </c>
      <c r="AE30" s="6" t="n">
        <v>0.0417039785083792</v>
      </c>
      <c r="AF30" s="7" t="n">
        <v>0.487730061349692</v>
      </c>
      <c r="AG30" s="7" t="n">
        <v>3.6446567282352</v>
      </c>
      <c r="AH30" s="26" t="n">
        <v>395.5</v>
      </c>
      <c r="AI30" s="6" t="n">
        <v>-0.0420249485285212</v>
      </c>
      <c r="AJ30" s="6" t="n">
        <v>-0.0167806090739594</v>
      </c>
      <c r="AK30" s="6" t="n">
        <v>-0.12422497785651</v>
      </c>
      <c r="AL30" s="6" t="n">
        <v>-0.100727603456118</v>
      </c>
      <c r="AM30" s="6" t="n">
        <v>0.106603245663123</v>
      </c>
      <c r="AN30" s="6" t="n">
        <v>0.114178427525684</v>
      </c>
      <c r="AO30" s="6" t="n">
        <v>-0.130959036599644</v>
      </c>
      <c r="AP30" s="6" t="n">
        <v>-0.036049758822036</v>
      </c>
      <c r="AQ30" s="6" t="n">
        <v>-0.0298299060675293</v>
      </c>
      <c r="AR30" s="6" t="n">
        <v>-0.0661342787051436</v>
      </c>
      <c r="AS30" s="4" t="s">
        <v>442</v>
      </c>
      <c r="AT30" s="4" t="s">
        <v>121</v>
      </c>
      <c r="AU30" s="5" t="n">
        <v>1838.7</v>
      </c>
      <c r="AV30" s="6" t="n">
        <v>0.162998102466793</v>
      </c>
      <c r="AW30" s="6" t="n">
        <v>-0.00664505672609395</v>
      </c>
      <c r="AX30" s="5" t="n">
        <v>448.4</v>
      </c>
      <c r="AY30" s="6" t="n">
        <v>0.243867950182194</v>
      </c>
      <c r="AZ30" s="6" t="n">
        <v>0.042349923616729</v>
      </c>
      <c r="BA30" s="5" t="n">
        <v>253.2</v>
      </c>
      <c r="BB30" s="6" t="n">
        <v>1.05186385737439</v>
      </c>
      <c r="BC30" s="6" t="n">
        <v>0.501779359430605</v>
      </c>
      <c r="BD30" s="6" t="n">
        <v>0.137705987926252</v>
      </c>
      <c r="BE30" s="7" t="n">
        <v>2.13</v>
      </c>
      <c r="BM30" s="5" t="n">
        <v>47460</v>
      </c>
      <c r="BN30" s="5" t="n">
        <v>629.1</v>
      </c>
      <c r="BO30" s="26" t="n">
        <v>75.4411063423939</v>
      </c>
      <c r="BS30" s="26" t="n">
        <v>34.8</v>
      </c>
      <c r="BT30" s="7" t="n">
        <v>5.43</v>
      </c>
      <c r="BZ30" s="5" t="n">
        <v>11</v>
      </c>
      <c r="CA30" s="6" t="n">
        <v>0.0333912799653404</v>
      </c>
      <c r="CB30" s="6" t="n">
        <v>0.486923785446323</v>
      </c>
      <c r="CC30" s="4" t="s">
        <v>523</v>
      </c>
      <c r="CD30" s="26" t="n">
        <v>34.5243000270783</v>
      </c>
      <c r="CE30" s="6" t="n">
        <v>1.18515962041877</v>
      </c>
      <c r="CF30" s="25" t="n">
        <v>44343</v>
      </c>
      <c r="CH30" s="6" t="n">
        <v>0.478102130777668</v>
      </c>
      <c r="CI30" s="6" t="n">
        <v>0.423336047749687</v>
      </c>
      <c r="CJ30" s="6" t="n">
        <v>-0.114548920622672</v>
      </c>
      <c r="CK30" s="6" t="n">
        <v>0.107257546563905</v>
      </c>
      <c r="CL30" s="7" t="n">
        <v>0.0727548357295894</v>
      </c>
    </row>
    <row r="31" customFormat="false" ht="15" hidden="false" customHeight="false" outlineLevel="0" collapsed="false">
      <c r="A31" s="4" t="s">
        <v>21</v>
      </c>
      <c r="B31" s="4" t="s">
        <v>22</v>
      </c>
      <c r="C31" s="25" t="n">
        <v>44286</v>
      </c>
      <c r="D31" s="4" t="s">
        <v>235</v>
      </c>
      <c r="E31" s="4" t="s">
        <v>524</v>
      </c>
      <c r="F31" s="4" t="s">
        <v>70</v>
      </c>
      <c r="G31" s="4" t="s">
        <v>459</v>
      </c>
      <c r="H31" s="4" t="s">
        <v>439</v>
      </c>
      <c r="I31" s="5" t="n">
        <v>775</v>
      </c>
      <c r="J31" s="25" t="n">
        <v>44314</v>
      </c>
      <c r="K31" s="4" t="s">
        <v>525</v>
      </c>
      <c r="L31" s="4" t="s">
        <v>5</v>
      </c>
      <c r="M31" s="4" t="s">
        <v>441</v>
      </c>
      <c r="N31" s="25" t="n">
        <v>44313</v>
      </c>
      <c r="O31" s="25" t="n">
        <v>44314</v>
      </c>
      <c r="P31" s="25" t="n">
        <v>44315</v>
      </c>
      <c r="Q31" s="25" t="n">
        <v>44315</v>
      </c>
      <c r="R31" s="6" t="n">
        <v>-0.00201663725737333</v>
      </c>
      <c r="S31" s="6" t="n">
        <v>-0.0194493558979541</v>
      </c>
      <c r="T31" s="6" t="n">
        <v>0.00824317362184446</v>
      </c>
      <c r="U31" s="6" t="n">
        <v>-0.0132228195334829</v>
      </c>
      <c r="V31" s="6" t="n">
        <v>0.0280772824752897</v>
      </c>
      <c r="W31" s="6" t="n">
        <v>0.00756163819619837</v>
      </c>
      <c r="X31" s="6" t="n">
        <v>-0.0413001020087727</v>
      </c>
      <c r="Y31" s="6" t="n">
        <v>-0.0207844577296813</v>
      </c>
      <c r="Z31" s="6" t="n">
        <v>0.0021188294102471</v>
      </c>
      <c r="AA31" s="6" t="n">
        <v>-0.01534164894373</v>
      </c>
      <c r="AB31" s="6" t="n">
        <v>0.0561566202988151</v>
      </c>
      <c r="AC31" s="6" t="n">
        <v>0.00824317362184446</v>
      </c>
      <c r="AD31" s="6" t="n">
        <v>0.00824317362184446</v>
      </c>
      <c r="AE31" s="6" t="n">
        <v>0.0721277691911386</v>
      </c>
      <c r="AF31" s="7" t="n">
        <v>0.0499999999999992</v>
      </c>
      <c r="AG31" s="7" t="n">
        <v>1.78098426455026</v>
      </c>
      <c r="AH31" s="26" t="n">
        <v>198.35</v>
      </c>
      <c r="AI31" s="6" t="n">
        <v>0.035499869485774</v>
      </c>
      <c r="AJ31" s="6" t="n">
        <v>0.224760728619945</v>
      </c>
      <c r="AK31" s="6" t="n">
        <v>0.418305327136217</v>
      </c>
      <c r="AL31" s="6" t="n">
        <v>0.756086764054891</v>
      </c>
      <c r="AM31" s="6" t="n">
        <v>3.11088082901555</v>
      </c>
      <c r="AN31" s="6" t="n">
        <v>-0.0136372278459863</v>
      </c>
      <c r="AO31" s="6" t="n">
        <v>0.238397956465931</v>
      </c>
      <c r="AP31" s="6" t="n">
        <v>0.0431783341849772</v>
      </c>
      <c r="AQ31" s="6" t="n">
        <v>0.239652529381706</v>
      </c>
      <c r="AR31" s="6" t="n">
        <v>0.203348156744092</v>
      </c>
      <c r="AS31" s="4" t="s">
        <v>442</v>
      </c>
      <c r="AT31" s="4" t="s">
        <v>121</v>
      </c>
      <c r="AU31" s="5" t="n">
        <v>540.327</v>
      </c>
      <c r="AV31" s="6" t="n">
        <v>-0.0285871980554736</v>
      </c>
      <c r="AW31" s="6" t="n">
        <v>0.0446248876257867</v>
      </c>
      <c r="AX31" s="5" t="n">
        <v>87.559</v>
      </c>
      <c r="AY31" s="6" t="n">
        <v>0.162048167128424</v>
      </c>
      <c r="AZ31" s="6" t="n">
        <v>0.0384981121150123</v>
      </c>
      <c r="BA31" s="5" t="n">
        <v>46.753</v>
      </c>
      <c r="BB31" s="6" t="n">
        <v>0.258967040068936</v>
      </c>
      <c r="BC31" s="6" t="n">
        <v>0.119215761376966</v>
      </c>
      <c r="BD31" s="6" t="n">
        <v>0.086527232583232</v>
      </c>
      <c r="BE31" s="7" t="n">
        <v>1.74</v>
      </c>
      <c r="BM31" s="5" t="n">
        <v>5335.33731</v>
      </c>
      <c r="BN31" s="5" t="n">
        <v>130.814</v>
      </c>
      <c r="BO31" s="26" t="n">
        <v>40.7856751570933</v>
      </c>
      <c r="BS31" s="26" t="n">
        <v>27.67</v>
      </c>
      <c r="BT31" s="7" t="n">
        <v>8.26</v>
      </c>
      <c r="BZ31" s="5" t="n">
        <v>12</v>
      </c>
      <c r="CA31" s="6" t="n">
        <v>0.0759252068600871</v>
      </c>
      <c r="CB31" s="6" t="n">
        <v>0.277712678696977</v>
      </c>
      <c r="CC31" s="4" t="s">
        <v>526</v>
      </c>
      <c r="CD31" s="26" t="n">
        <v>33.4375033951647</v>
      </c>
      <c r="CE31" s="6" t="n">
        <v>0.219758385519632</v>
      </c>
      <c r="CO31" s="4" t="s">
        <v>483</v>
      </c>
    </row>
    <row r="32" customFormat="false" ht="15" hidden="false" customHeight="false" outlineLevel="0" collapsed="false">
      <c r="A32" s="4" t="s">
        <v>21</v>
      </c>
      <c r="B32" s="4" t="s">
        <v>22</v>
      </c>
      <c r="C32" s="25" t="n">
        <v>44286</v>
      </c>
      <c r="D32" s="4" t="s">
        <v>132</v>
      </c>
      <c r="E32" s="4" t="s">
        <v>527</v>
      </c>
      <c r="F32" s="4" t="s">
        <v>84</v>
      </c>
      <c r="G32" s="4" t="s">
        <v>438</v>
      </c>
      <c r="H32" s="4" t="s">
        <v>528</v>
      </c>
      <c r="I32" s="5" t="n">
        <v>1200</v>
      </c>
      <c r="J32" s="25" t="n">
        <v>44315</v>
      </c>
      <c r="K32" s="4" t="s">
        <v>529</v>
      </c>
      <c r="L32" s="4" t="s">
        <v>5</v>
      </c>
      <c r="M32" s="4" t="s">
        <v>441</v>
      </c>
      <c r="N32" s="25" t="n">
        <v>44314</v>
      </c>
      <c r="O32" s="25" t="n">
        <v>44315</v>
      </c>
      <c r="P32" s="25" t="n">
        <v>44316</v>
      </c>
      <c r="Q32" s="25" t="n">
        <v>44316</v>
      </c>
      <c r="R32" s="6" t="n">
        <v>0.00750285434676234</v>
      </c>
      <c r="S32" s="6" t="n">
        <v>0.0168366520964869</v>
      </c>
      <c r="T32" s="6" t="n">
        <v>-0.0159210316828531</v>
      </c>
      <c r="U32" s="6" t="n">
        <v>0.00841847476039614</v>
      </c>
      <c r="V32" s="6" t="n">
        <v>-0.00123513446995638</v>
      </c>
      <c r="W32" s="6" t="n">
        <v>0.0171822360775494</v>
      </c>
      <c r="X32" s="6" t="n">
        <v>0.00965360923035252</v>
      </c>
      <c r="Y32" s="6" t="n">
        <v>-0.00876376131715329</v>
      </c>
      <c r="Z32" s="6" t="n">
        <v>-0.000246575035138585</v>
      </c>
      <c r="AA32" s="6" t="n">
        <v>0.00866504979553473</v>
      </c>
      <c r="AB32" s="6" t="n">
        <v>-0.000159210316828529</v>
      </c>
      <c r="AC32" s="6" t="n">
        <v>-0.0159210316828531</v>
      </c>
      <c r="AD32" s="6" t="n">
        <v>0.0159210316828531</v>
      </c>
      <c r="AE32" s="6" t="n">
        <v>0.0417131030090751</v>
      </c>
      <c r="AF32" s="7" t="n">
        <v>0.17557251908397</v>
      </c>
      <c r="AG32" s="7" t="n">
        <v>2.87046829863021</v>
      </c>
      <c r="AH32" s="26" t="n">
        <v>306.55</v>
      </c>
      <c r="AI32" s="6" t="n">
        <v>0.0186077421498587</v>
      </c>
      <c r="AJ32" s="6" t="n">
        <v>0.00689768434882576</v>
      </c>
      <c r="AK32" s="6" t="n">
        <v>0.16959175887066</v>
      </c>
      <c r="AL32" s="6" t="n">
        <v>0.209986185119399</v>
      </c>
      <c r="AM32" s="6" t="n">
        <v>0.779164248403947</v>
      </c>
      <c r="AN32" s="6" t="n">
        <v>0.0250008318821611</v>
      </c>
      <c r="AO32" s="6" t="n">
        <v>-0.0181031475333353</v>
      </c>
      <c r="AP32" s="6" t="n">
        <v>0.0103543116000646</v>
      </c>
      <c r="AQ32" s="6" t="n">
        <v>0.0574340721566087</v>
      </c>
      <c r="AR32" s="6" t="n">
        <v>-0.00761230166354143</v>
      </c>
      <c r="AS32" s="4" t="s">
        <v>442</v>
      </c>
      <c r="AT32" s="4" t="s">
        <v>121</v>
      </c>
      <c r="AU32" s="5" t="n">
        <v>7714.81</v>
      </c>
      <c r="AV32" s="6" t="n">
        <v>0.234436753359383</v>
      </c>
      <c r="AW32" s="6" t="n">
        <v>0.0351461920038858</v>
      </c>
      <c r="AX32" s="5" t="n">
        <v>1838.49</v>
      </c>
      <c r="AY32" s="6" t="n">
        <v>0.238306581756388</v>
      </c>
      <c r="AZ32" s="6" t="n">
        <v>0.0476834118559454</v>
      </c>
      <c r="BA32" s="5" t="n">
        <v>947.21</v>
      </c>
      <c r="BB32" s="6" t="n">
        <v>0.708994136220117</v>
      </c>
      <c r="BC32" s="6" t="n">
        <v>0.293578608106632</v>
      </c>
      <c r="BD32" s="6" t="n">
        <v>0.122778137115496</v>
      </c>
      <c r="BE32" s="7" t="n">
        <v>4.77</v>
      </c>
      <c r="BM32" s="5" t="n">
        <v>60870.10075</v>
      </c>
      <c r="BN32" s="5" t="n">
        <v>2365.44</v>
      </c>
      <c r="BO32" s="26" t="n">
        <v>25.7330985989922</v>
      </c>
      <c r="BS32" s="26" t="n">
        <v>23.5</v>
      </c>
      <c r="BT32" s="7" t="n">
        <v>2.25</v>
      </c>
      <c r="BZ32" s="5" t="n">
        <v>3</v>
      </c>
      <c r="CA32" s="6" t="n">
        <v>0.231246742446869</v>
      </c>
      <c r="CB32" s="6" t="n">
        <v>0.139201923140776</v>
      </c>
      <c r="CC32" s="4" t="s">
        <v>512</v>
      </c>
      <c r="CD32" s="26" t="n">
        <v>26.8500612924484</v>
      </c>
      <c r="CE32" s="6" t="n">
        <v>-0.0416000053515844</v>
      </c>
      <c r="CF32" s="25" t="n">
        <v>44343</v>
      </c>
      <c r="CH32" s="6" t="n">
        <v>0.489372761845309</v>
      </c>
      <c r="CI32" s="6" t="n">
        <v>0.432333077175636</v>
      </c>
      <c r="CJ32" s="6" t="n">
        <v>-0.116556721413325</v>
      </c>
      <c r="CK32" s="6" t="n">
        <v>0.107342825147976</v>
      </c>
      <c r="CL32" s="7" t="n">
        <v>0.148319476973941</v>
      </c>
    </row>
    <row r="33" customFormat="false" ht="15" hidden="false" customHeight="false" outlineLevel="0" collapsed="false">
      <c r="A33" s="4" t="s">
        <v>21</v>
      </c>
      <c r="B33" s="4" t="s">
        <v>22</v>
      </c>
      <c r="C33" s="25" t="n">
        <v>44286</v>
      </c>
      <c r="D33" s="4" t="s">
        <v>141</v>
      </c>
      <c r="E33" s="4" t="s">
        <v>530</v>
      </c>
      <c r="F33" s="4" t="s">
        <v>69</v>
      </c>
      <c r="G33" s="4" t="s">
        <v>459</v>
      </c>
      <c r="H33" s="4" t="s">
        <v>453</v>
      </c>
      <c r="I33" s="5" t="n">
        <v>1000</v>
      </c>
      <c r="J33" s="25" t="n">
        <v>44315</v>
      </c>
      <c r="K33" s="4" t="s">
        <v>531</v>
      </c>
      <c r="L33" s="4" t="s">
        <v>5</v>
      </c>
      <c r="M33" s="4" t="s">
        <v>441</v>
      </c>
      <c r="N33" s="25" t="n">
        <v>44314</v>
      </c>
      <c r="O33" s="25" t="n">
        <v>44315</v>
      </c>
      <c r="P33" s="25" t="n">
        <v>44316</v>
      </c>
      <c r="Q33" s="25" t="n">
        <v>44316</v>
      </c>
      <c r="R33" s="6" t="n">
        <v>0.0580217351261743</v>
      </c>
      <c r="S33" s="6" t="n">
        <v>-0.0211525069637882</v>
      </c>
      <c r="T33" s="6" t="n">
        <v>-0.106891951978657</v>
      </c>
      <c r="U33" s="6" t="n">
        <v>-0.0700227238162712</v>
      </c>
      <c r="V33" s="6" t="n">
        <v>-0.00123513446995638</v>
      </c>
      <c r="W33" s="6" t="n">
        <v>0.00225385957528979</v>
      </c>
      <c r="X33" s="6" t="n">
        <v>-0.0687875893463148</v>
      </c>
      <c r="Y33" s="6" t="n">
        <v>-0.072276583391561</v>
      </c>
      <c r="Z33" s="6" t="n">
        <v>-0.0101684558742303</v>
      </c>
      <c r="AA33" s="6" t="n">
        <v>-0.0598542679420409</v>
      </c>
      <c r="AB33" s="6" t="n">
        <v>-0.0466874166296132</v>
      </c>
      <c r="AC33" s="6" t="n">
        <v>-0.106891951978657</v>
      </c>
      <c r="AD33" s="6" t="n">
        <v>0.106891951978657</v>
      </c>
      <c r="AE33" s="6" t="n">
        <v>0.0791018230324589</v>
      </c>
      <c r="AF33" s="7" t="n">
        <v>0.103991006183249</v>
      </c>
      <c r="AG33" s="7" t="n">
        <v>3.44669057884759</v>
      </c>
      <c r="AH33" s="26" t="n">
        <v>1085.8</v>
      </c>
      <c r="AI33" s="6" t="n">
        <v>0.0688585913274598</v>
      </c>
      <c r="AJ33" s="6" t="n">
        <v>-0.128081586766241</v>
      </c>
      <c r="AK33" s="6" t="n">
        <v>0.179768566306296</v>
      </c>
      <c r="AL33" s="6" t="n">
        <v>0.403658457759679</v>
      </c>
      <c r="AM33" s="6" t="n">
        <v>1.10344827586207</v>
      </c>
      <c r="AN33" s="6" t="n">
        <v>-0.0423892184739239</v>
      </c>
      <c r="AO33" s="6" t="n">
        <v>-0.0856923682923173</v>
      </c>
      <c r="AP33" s="6" t="n">
        <v>-0.0751269540973814</v>
      </c>
      <c r="AQ33" s="6" t="n">
        <v>-0.0156825649706268</v>
      </c>
      <c r="AR33" s="6" t="n">
        <v>-0.0807289387907769</v>
      </c>
      <c r="AS33" s="4" t="s">
        <v>455</v>
      </c>
      <c r="AT33" s="4" t="s">
        <v>456</v>
      </c>
      <c r="AU33" s="5" t="n">
        <v>1292.369</v>
      </c>
      <c r="AV33" s="6" t="n">
        <v>0.0920345055353804</v>
      </c>
      <c r="AW33" s="6" t="n">
        <v>0.0247841312288015</v>
      </c>
      <c r="BA33" s="5" t="n">
        <v>168.9787</v>
      </c>
      <c r="BB33" s="6" t="n">
        <v>0.381406056226226</v>
      </c>
      <c r="BC33" s="6" t="n">
        <v>-0.647241414151536</v>
      </c>
      <c r="BD33" s="6" t="n">
        <v>0.130751124485344</v>
      </c>
      <c r="BE33" s="7" t="n">
        <v>5.49</v>
      </c>
      <c r="BF33" s="5" t="n">
        <v>655.8305</v>
      </c>
      <c r="BG33" s="6" t="n">
        <v>0.181801570724688</v>
      </c>
      <c r="BH33" s="6" t="n">
        <v>0.183756062263784</v>
      </c>
      <c r="BI33" s="6" t="n">
        <v>0.180700014810279</v>
      </c>
      <c r="BJ33" s="27" t="n">
        <v>0.0425</v>
      </c>
      <c r="BK33" s="27" t="n">
        <v>0.0218</v>
      </c>
      <c r="BL33" s="27" t="n">
        <v>0.0034</v>
      </c>
      <c r="BM33" s="5" t="n">
        <v>33307.848788</v>
      </c>
      <c r="BN33" s="5" t="n">
        <v>1124.0296</v>
      </c>
      <c r="BO33" s="26" t="n">
        <v>29.6325370684188</v>
      </c>
      <c r="BS33" s="26" t="n">
        <v>24.15</v>
      </c>
      <c r="BT33" s="7" t="n">
        <v>2.98</v>
      </c>
      <c r="BZ33" s="5" t="n">
        <v>19</v>
      </c>
      <c r="CA33" s="6" t="n">
        <v>0.00689718059134237</v>
      </c>
      <c r="CB33" s="6" t="n">
        <v>0.457226672160013</v>
      </c>
      <c r="CC33" s="4" t="s">
        <v>532</v>
      </c>
      <c r="CD33" s="26" t="n">
        <v>26.3803277947304</v>
      </c>
      <c r="CE33" s="6" t="n">
        <v>0.123281609652253</v>
      </c>
      <c r="CF33" s="25" t="n">
        <v>44343</v>
      </c>
      <c r="CH33" s="6" t="n">
        <v>0.568362414460536</v>
      </c>
      <c r="CI33" s="6" t="n">
        <v>0.546563066302519</v>
      </c>
      <c r="CJ33" s="6" t="n">
        <v>-0.0383546617499467</v>
      </c>
      <c r="CK33" s="6" t="n">
        <v>0.124833879684593</v>
      </c>
      <c r="CL33" s="7" t="n">
        <v>0.856273571315191</v>
      </c>
    </row>
    <row r="34" customFormat="false" ht="15" hidden="false" customHeight="false" outlineLevel="0" collapsed="false">
      <c r="A34" s="4" t="s">
        <v>21</v>
      </c>
      <c r="B34" s="4" t="s">
        <v>22</v>
      </c>
      <c r="C34" s="25" t="n">
        <v>44286</v>
      </c>
      <c r="D34" s="4" t="s">
        <v>144</v>
      </c>
      <c r="E34" s="4" t="s">
        <v>533</v>
      </c>
      <c r="F34" s="4" t="s">
        <v>91</v>
      </c>
      <c r="G34" s="4" t="s">
        <v>438</v>
      </c>
      <c r="H34" s="4" t="s">
        <v>508</v>
      </c>
      <c r="I34" s="5" t="n">
        <v>75</v>
      </c>
      <c r="J34" s="25" t="n">
        <v>44315</v>
      </c>
      <c r="K34" s="4" t="s">
        <v>461</v>
      </c>
      <c r="L34" s="4" t="s">
        <v>5</v>
      </c>
      <c r="M34" s="4" t="s">
        <v>441</v>
      </c>
      <c r="N34" s="25" t="n">
        <v>44314</v>
      </c>
      <c r="O34" s="25" t="n">
        <v>44315</v>
      </c>
      <c r="P34" s="25" t="n">
        <v>44316</v>
      </c>
      <c r="Q34" s="25" t="n">
        <v>44316</v>
      </c>
      <c r="R34" s="6" t="n">
        <v>0.0275392946770572</v>
      </c>
      <c r="S34" s="6" t="n">
        <v>-0.0137026801208304</v>
      </c>
      <c r="T34" s="6" t="n">
        <v>-0.000703775625904068</v>
      </c>
      <c r="U34" s="6" t="n">
        <v>0.0131328389303227</v>
      </c>
      <c r="V34" s="6" t="n">
        <v>-0.00123513446995638</v>
      </c>
      <c r="W34" s="6" t="n">
        <v>-0.00667907759598818</v>
      </c>
      <c r="X34" s="6" t="n">
        <v>0.0143679734002791</v>
      </c>
      <c r="Y34" s="6" t="n">
        <v>0.0198119165263109</v>
      </c>
      <c r="Z34" s="6" t="n">
        <v>0.116655831608898</v>
      </c>
      <c r="AA34" s="6" t="n">
        <v>-0.103522992678575</v>
      </c>
      <c r="AB34" s="6" t="n">
        <v>-0.00819768275358723</v>
      </c>
      <c r="AC34" s="6" t="n">
        <v>-0.000703775625904068</v>
      </c>
      <c r="AD34" s="6" t="n">
        <v>0.000703775625904068</v>
      </c>
      <c r="AE34" s="6" t="n">
        <v>0.0433603982848727</v>
      </c>
      <c r="AF34" s="7" t="n">
        <v>0.202885482416592</v>
      </c>
      <c r="AG34" s="7" t="n">
        <v>1.977283282259</v>
      </c>
      <c r="AH34" s="26" t="n">
        <v>3785.5</v>
      </c>
      <c r="AI34" s="6" t="n">
        <v>0.0767874159093172</v>
      </c>
      <c r="AJ34" s="6" t="n">
        <v>0.0291299087906263</v>
      </c>
      <c r="AK34" s="6" t="n">
        <v>0.0388452091823432</v>
      </c>
      <c r="AL34" s="6" t="n">
        <v>0.254307488402913</v>
      </c>
      <c r="AM34" s="6" t="n">
        <v>0.510725331737003</v>
      </c>
      <c r="AN34" s="6" t="n">
        <v>-0.0470618837514047</v>
      </c>
      <c r="AO34" s="6" t="n">
        <v>0.076191792542031</v>
      </c>
      <c r="AP34" s="6" t="n">
        <v>0.00860776002608432</v>
      </c>
      <c r="AQ34" s="6" t="n">
        <v>0.093655037495924</v>
      </c>
      <c r="AR34" s="6" t="n">
        <v>0.0286086636757739</v>
      </c>
      <c r="AS34" s="4" t="s">
        <v>442</v>
      </c>
      <c r="AT34" s="4" t="s">
        <v>121</v>
      </c>
      <c r="AU34" s="5" t="n">
        <v>8596.1</v>
      </c>
      <c r="AV34" s="6" t="n">
        <v>0.261192661223472</v>
      </c>
      <c r="AW34" s="6" t="n">
        <v>-0.0352170848541169</v>
      </c>
      <c r="AX34" s="5" t="n">
        <v>1521.88</v>
      </c>
      <c r="AY34" s="6" t="n">
        <v>0.17704307767476</v>
      </c>
      <c r="AZ34" s="6" t="n">
        <v>-0.0067315065663843</v>
      </c>
      <c r="BA34" s="5" t="n">
        <v>1551.28</v>
      </c>
      <c r="BB34" s="6" t="n">
        <v>0.145710086485129</v>
      </c>
      <c r="BC34" s="6" t="n">
        <v>-0.0961276263503199</v>
      </c>
      <c r="BD34" s="6" t="n">
        <v>0.180463233326741</v>
      </c>
      <c r="BE34" s="7" t="n">
        <v>53.6</v>
      </c>
      <c r="BM34" s="5" t="n">
        <v>109541.0135</v>
      </c>
      <c r="BN34" s="5" t="n">
        <v>4659.73</v>
      </c>
      <c r="BO34" s="26" t="n">
        <v>23.5080173100158</v>
      </c>
      <c r="BS34" s="26" t="n">
        <v>702.07</v>
      </c>
      <c r="BT34" s="7" t="n">
        <v>4.42</v>
      </c>
      <c r="BZ34" s="5" t="n">
        <v>2</v>
      </c>
      <c r="CA34" s="6" t="n">
        <v>0.432906430962109</v>
      </c>
      <c r="CB34" s="6" t="n">
        <v>1.82229576101178</v>
      </c>
      <c r="CC34" s="4" t="s">
        <v>500</v>
      </c>
      <c r="CD34" s="26" t="n">
        <v>45.682905982879</v>
      </c>
      <c r="CE34" s="6" t="n">
        <v>-0.485408889731617</v>
      </c>
      <c r="CF34" s="25" t="n">
        <v>44343</v>
      </c>
      <c r="CG34" s="6" t="n">
        <v>0.317540803977009</v>
      </c>
      <c r="CH34" s="6" t="n">
        <v>0.383734489353094</v>
      </c>
      <c r="CI34" s="6" t="n">
        <v>0.355414514158573</v>
      </c>
      <c r="CJ34" s="6" t="n">
        <v>-0.0738009638963222</v>
      </c>
      <c r="CK34" s="6" t="n">
        <v>0.084060361602598</v>
      </c>
      <c r="CL34" s="7" t="n">
        <v>0.00837226503058866</v>
      </c>
      <c r="CM34" s="6" t="n">
        <v>0.304272747901067</v>
      </c>
      <c r="CN34" s="4" t="s">
        <v>493</v>
      </c>
    </row>
    <row r="35" customFormat="false" ht="15" hidden="false" customHeight="false" outlineLevel="0" collapsed="false">
      <c r="A35" s="4" t="s">
        <v>21</v>
      </c>
      <c r="B35" s="4" t="s">
        <v>22</v>
      </c>
      <c r="C35" s="25" t="n">
        <v>44286</v>
      </c>
      <c r="D35" s="4" t="s">
        <v>146</v>
      </c>
      <c r="E35" s="4" t="s">
        <v>534</v>
      </c>
      <c r="F35" s="4" t="s">
        <v>72</v>
      </c>
      <c r="G35" s="4" t="s">
        <v>438</v>
      </c>
      <c r="H35" s="4" t="s">
        <v>460</v>
      </c>
      <c r="I35" s="5" t="n">
        <v>75</v>
      </c>
      <c r="J35" s="25" t="n">
        <v>44315</v>
      </c>
      <c r="K35" s="4" t="s">
        <v>535</v>
      </c>
      <c r="L35" s="4" t="s">
        <v>5</v>
      </c>
      <c r="M35" s="4" t="s">
        <v>441</v>
      </c>
      <c r="N35" s="25" t="n">
        <v>44314</v>
      </c>
      <c r="O35" s="25" t="n">
        <v>44315</v>
      </c>
      <c r="P35" s="25" t="n">
        <v>44316</v>
      </c>
      <c r="Q35" s="25" t="n">
        <v>44316</v>
      </c>
      <c r="R35" s="6" t="n">
        <v>0.0192327531575611</v>
      </c>
      <c r="S35" s="6" t="n">
        <v>0.0152983024378959</v>
      </c>
      <c r="T35" s="6" t="n">
        <v>-0.0255212487182409</v>
      </c>
      <c r="U35" s="6" t="n">
        <v>0.00900980687721609</v>
      </c>
      <c r="V35" s="6" t="n">
        <v>-0.00123513446995638</v>
      </c>
      <c r="W35" s="6" t="n">
        <v>-0.000991903109818337</v>
      </c>
      <c r="X35" s="6" t="n">
        <v>0.0102449413471725</v>
      </c>
      <c r="Y35" s="6" t="n">
        <v>0.0100017099870344</v>
      </c>
      <c r="Z35" s="6" t="n">
        <v>0.0326469746243219</v>
      </c>
      <c r="AA35" s="6" t="n">
        <v>-0.0236371677471058</v>
      </c>
      <c r="AB35" s="6" t="n">
        <v>0.0254073145721772</v>
      </c>
      <c r="AC35" s="6" t="n">
        <v>-0.0255212487182409</v>
      </c>
      <c r="AD35" s="6" t="n">
        <v>0.0255212487182409</v>
      </c>
      <c r="AE35" s="6" t="n">
        <v>0.0680756522729862</v>
      </c>
      <c r="AF35" s="7" t="n">
        <v>0.0468619246861917</v>
      </c>
      <c r="AG35" s="7" t="n">
        <v>1.88791056184758</v>
      </c>
      <c r="AH35" s="26" t="n">
        <v>3392.65</v>
      </c>
      <c r="AI35" s="6" t="n">
        <v>0.0174083848137707</v>
      </c>
      <c r="AJ35" s="6" t="n">
        <v>-0.0165519240524675</v>
      </c>
      <c r="AK35" s="6" t="n">
        <v>0.0447924365607293</v>
      </c>
      <c r="AL35" s="6" t="n">
        <v>0.444326188296898</v>
      </c>
      <c r="AM35" s="6" t="n">
        <v>0.788004954017235</v>
      </c>
      <c r="AN35" s="6" t="n">
        <v>-0.0222742781164547</v>
      </c>
      <c r="AO35" s="6" t="n">
        <v>0.00572235406398713</v>
      </c>
      <c r="AP35" s="6" t="n">
        <v>0.0302525429673799</v>
      </c>
      <c r="AQ35" s="6" t="n">
        <v>0.0377791418215827</v>
      </c>
      <c r="AR35" s="6" t="n">
        <v>-0.0272672319985674</v>
      </c>
      <c r="AS35" s="4" t="s">
        <v>442</v>
      </c>
      <c r="AT35" s="4" t="s">
        <v>481</v>
      </c>
      <c r="AU35" s="5" t="n">
        <v>92.49</v>
      </c>
      <c r="AV35" s="6" t="n">
        <v>-0.162683324280282</v>
      </c>
      <c r="AW35" s="6" t="n">
        <v>-0.0781421309678063</v>
      </c>
      <c r="BA35" s="5" t="n">
        <v>948.98</v>
      </c>
      <c r="BB35" s="6" t="n">
        <v>1.62577128469052</v>
      </c>
      <c r="BC35" s="6" t="n">
        <v>-0.174498512500217</v>
      </c>
      <c r="BD35" s="6" t="n">
        <v>10.2603524705374</v>
      </c>
      <c r="BE35" s="7" t="n">
        <v>85.3</v>
      </c>
      <c r="BM35" s="5" t="n">
        <v>37756.80185</v>
      </c>
      <c r="BN35" s="5" t="n">
        <v>3062.26</v>
      </c>
      <c r="BO35" s="26" t="n">
        <v>12.3297178717679</v>
      </c>
      <c r="BS35" s="26" t="n">
        <v>24.5</v>
      </c>
      <c r="BT35" s="7" t="n">
        <v>4.02</v>
      </c>
      <c r="BZ35" s="5" t="n">
        <v>10</v>
      </c>
      <c r="CA35" s="6" t="n">
        <v>0.111533347294831</v>
      </c>
      <c r="CB35" s="6" t="n">
        <v>1.09971428468832</v>
      </c>
      <c r="CC35" s="4" t="s">
        <v>536</v>
      </c>
      <c r="CD35" s="26" t="n">
        <v>25.0050021340169</v>
      </c>
      <c r="CE35" s="6" t="n">
        <v>-0.506909945230737</v>
      </c>
      <c r="CO35" s="4" t="s">
        <v>483</v>
      </c>
    </row>
    <row r="36" customFormat="false" ht="15" hidden="false" customHeight="false" outlineLevel="0" collapsed="false">
      <c r="A36" s="4" t="s">
        <v>21</v>
      </c>
      <c r="B36" s="4" t="s">
        <v>22</v>
      </c>
      <c r="C36" s="25" t="n">
        <v>44286</v>
      </c>
      <c r="D36" s="4" t="s">
        <v>205</v>
      </c>
      <c r="E36" s="4" t="s">
        <v>537</v>
      </c>
      <c r="F36" s="4" t="s">
        <v>107</v>
      </c>
      <c r="G36" s="4" t="s">
        <v>438</v>
      </c>
      <c r="H36" s="4" t="s">
        <v>488</v>
      </c>
      <c r="I36" s="5" t="n">
        <v>300</v>
      </c>
      <c r="J36" s="25" t="n">
        <v>44315</v>
      </c>
      <c r="K36" s="4" t="s">
        <v>538</v>
      </c>
      <c r="L36" s="4" t="s">
        <v>6</v>
      </c>
      <c r="M36" s="4" t="s">
        <v>441</v>
      </c>
      <c r="N36" s="25" t="n">
        <v>44314</v>
      </c>
      <c r="O36" s="25" t="n">
        <v>44315</v>
      </c>
      <c r="P36" s="25" t="n">
        <v>44316</v>
      </c>
      <c r="Q36" s="25" t="n">
        <v>44315</v>
      </c>
      <c r="R36" s="6" t="n">
        <v>0.0112191944870477</v>
      </c>
      <c r="S36" s="6" t="n">
        <v>0.000436309239367549</v>
      </c>
      <c r="T36" s="6" t="n">
        <v>-0.0223666722046851</v>
      </c>
      <c r="U36" s="6" t="n">
        <v>-0.0107111684782699</v>
      </c>
      <c r="V36" s="6" t="n">
        <v>-0.00123513446995638</v>
      </c>
      <c r="W36" s="6" t="n">
        <v>0.000315787120670374</v>
      </c>
      <c r="X36" s="6" t="n">
        <v>-0.00947603400831354</v>
      </c>
      <c r="Y36" s="6" t="n">
        <v>-0.0110269555989403</v>
      </c>
      <c r="AB36" s="6" t="n">
        <v>0.0109908375059733</v>
      </c>
      <c r="AC36" s="6" t="n">
        <v>0.000436309239367549</v>
      </c>
      <c r="AD36" s="6" t="n">
        <v>0.000436309239367549</v>
      </c>
      <c r="AE36" s="6" t="n">
        <v>0.0269265130581121</v>
      </c>
      <c r="AF36" s="7" t="n">
        <v>0.361882716049381</v>
      </c>
      <c r="AG36" s="7" t="n">
        <v>1.46271949873118</v>
      </c>
      <c r="AH36" s="26" t="n">
        <v>2379.85</v>
      </c>
      <c r="AI36" s="6" t="n">
        <v>-0.0233106929595962</v>
      </c>
      <c r="AJ36" s="6" t="n">
        <v>0.0182047661832032</v>
      </c>
      <c r="AK36" s="6" t="n">
        <v>0.0101445276852226</v>
      </c>
      <c r="AL36" s="6" t="n">
        <v>0.100177981184846</v>
      </c>
      <c r="AM36" s="6" t="n">
        <v>0.0255984830528568</v>
      </c>
      <c r="AN36" s="6" t="n">
        <v>-0.00440917107583772</v>
      </c>
      <c r="AO36" s="6" t="n">
        <v>0.0226139372590409</v>
      </c>
      <c r="AP36" s="6" t="n">
        <v>0.0244078597981945</v>
      </c>
      <c r="AQ36" s="6" t="n">
        <v>-0.00582049920339889</v>
      </c>
      <c r="AR36" s="6" t="n">
        <v>-0.070866873023549</v>
      </c>
      <c r="AS36" s="4" t="s">
        <v>442</v>
      </c>
      <c r="AT36" s="4" t="s">
        <v>121</v>
      </c>
      <c r="AU36" s="5" t="n">
        <v>12433</v>
      </c>
      <c r="AV36" s="6" t="n">
        <v>0.349799153186408</v>
      </c>
      <c r="AW36" s="6" t="n">
        <v>0.0206879566538052</v>
      </c>
      <c r="AX36" s="5" t="n">
        <v>3057</v>
      </c>
      <c r="AY36" s="6" t="n">
        <v>0.245877905573876</v>
      </c>
      <c r="AZ36" s="6" t="n">
        <v>0.0242950155510772</v>
      </c>
      <c r="BA36" s="5" t="n">
        <v>2186</v>
      </c>
      <c r="BB36" s="6" t="n">
        <v>0.442904290429043</v>
      </c>
      <c r="BC36" s="6" t="n">
        <v>0.128549303045947</v>
      </c>
      <c r="BD36" s="6" t="n">
        <v>0.175822408107456</v>
      </c>
      <c r="BE36" s="7" t="n">
        <v>9.31</v>
      </c>
      <c r="BM36" s="5" t="n">
        <v>559264.75</v>
      </c>
      <c r="BN36" s="5" t="n">
        <v>7324</v>
      </c>
      <c r="BO36" s="26" t="n">
        <v>76.3605611687602</v>
      </c>
      <c r="BS36" s="26" t="n">
        <v>35.22</v>
      </c>
      <c r="BT36" s="7" t="n">
        <v>3.98</v>
      </c>
      <c r="BZ36" s="5" t="n">
        <v>0</v>
      </c>
      <c r="CF36" s="25" t="n">
        <v>44343</v>
      </c>
      <c r="CG36" s="6" t="n">
        <v>0.282134350780118</v>
      </c>
      <c r="CH36" s="6" t="n">
        <v>0.284178451189864</v>
      </c>
      <c r="CI36" s="6" t="n">
        <v>0.279635876487102</v>
      </c>
      <c r="CJ36" s="6" t="n">
        <v>-0.0159849372242761</v>
      </c>
      <c r="CK36" s="6" t="n">
        <v>0.063832434674409</v>
      </c>
      <c r="CL36" s="7" t="n">
        <v>0.00683522791497831</v>
      </c>
      <c r="CM36" s="6" t="n">
        <v>-0.158269136528472</v>
      </c>
      <c r="CN36" s="4" t="s">
        <v>493</v>
      </c>
    </row>
    <row r="37" customFormat="false" ht="15" hidden="false" customHeight="false" outlineLevel="0" collapsed="false">
      <c r="A37" s="4" t="s">
        <v>21</v>
      </c>
      <c r="B37" s="4" t="s">
        <v>22</v>
      </c>
      <c r="C37" s="25" t="n">
        <v>44286</v>
      </c>
      <c r="D37" s="4" t="s">
        <v>236</v>
      </c>
      <c r="E37" s="4" t="s">
        <v>539</v>
      </c>
      <c r="F37" s="4" t="s">
        <v>71</v>
      </c>
      <c r="G37" s="4" t="s">
        <v>459</v>
      </c>
      <c r="H37" s="4" t="s">
        <v>521</v>
      </c>
      <c r="I37" s="5" t="n">
        <v>850</v>
      </c>
      <c r="J37" s="25" t="n">
        <v>44315</v>
      </c>
      <c r="K37" s="4" t="s">
        <v>540</v>
      </c>
      <c r="L37" s="4" t="s">
        <v>6</v>
      </c>
      <c r="M37" s="4" t="s">
        <v>441</v>
      </c>
      <c r="N37" s="25" t="n">
        <v>44314</v>
      </c>
      <c r="O37" s="25" t="n">
        <v>44315</v>
      </c>
      <c r="P37" s="25" t="n">
        <v>44316</v>
      </c>
      <c r="Q37" s="25" t="n">
        <v>44315</v>
      </c>
      <c r="R37" s="6" t="n">
        <v>0.0159443552701979</v>
      </c>
      <c r="S37" s="6" t="n">
        <v>-0.0349694543922476</v>
      </c>
      <c r="T37" s="6" t="n">
        <v>-0.0116786727788693</v>
      </c>
      <c r="U37" s="6" t="n">
        <v>-0.030703771900919</v>
      </c>
      <c r="V37" s="6" t="n">
        <v>-0.00123513446995638</v>
      </c>
      <c r="W37" s="6" t="n">
        <v>0.0129826206516598</v>
      </c>
      <c r="X37" s="6" t="n">
        <v>-0.0294686374309626</v>
      </c>
      <c r="Y37" s="6" t="n">
        <v>-0.0436863925525788</v>
      </c>
      <c r="Z37" s="6" t="n">
        <v>-0.00840684512394219</v>
      </c>
      <c r="AA37" s="6" t="n">
        <v>-0.0222969267769768</v>
      </c>
      <c r="AB37" s="6" t="n">
        <v>0.0109542869180535</v>
      </c>
      <c r="AC37" s="6" t="n">
        <v>-0.0349694543922476</v>
      </c>
      <c r="AD37" s="6" t="n">
        <v>0.0349694543922476</v>
      </c>
      <c r="AE37" s="6" t="n">
        <v>0.0673056667368864</v>
      </c>
      <c r="AF37" s="7" t="n">
        <v>0.220657276995306</v>
      </c>
      <c r="AG37" s="7" t="n">
        <v>2.14993464023219</v>
      </c>
      <c r="AH37" s="26" t="n">
        <v>467.25</v>
      </c>
      <c r="AI37" s="6" t="n">
        <v>0.0608468611647179</v>
      </c>
      <c r="AJ37" s="6" t="n">
        <v>0.293604651162791</v>
      </c>
      <c r="AK37" s="6" t="n">
        <v>0.2563861253025</v>
      </c>
      <c r="AL37" s="6" t="n">
        <v>0.399580649992511</v>
      </c>
      <c r="AM37" s="6" t="n">
        <v>3.51057051838981</v>
      </c>
      <c r="AN37" s="6" t="n">
        <v>0.116698300188121</v>
      </c>
      <c r="AO37" s="6" t="n">
        <v>0.17690635097467</v>
      </c>
      <c r="AP37" s="6" t="n">
        <v>0.0765323025952516</v>
      </c>
      <c r="AQ37" s="6" t="n">
        <v>0.156819436775262</v>
      </c>
      <c r="AR37" s="6" t="n">
        <v>0.0917730629551119</v>
      </c>
      <c r="AS37" s="4" t="s">
        <v>442</v>
      </c>
      <c r="AT37" s="4" t="s">
        <v>121</v>
      </c>
      <c r="AU37" s="5" t="n">
        <v>1411.93</v>
      </c>
      <c r="AV37" s="6" t="n">
        <v>0.682587690760324</v>
      </c>
      <c r="AW37" s="6" t="n">
        <v>0.0958615979261421</v>
      </c>
      <c r="AX37" s="5" t="n">
        <v>472.19</v>
      </c>
      <c r="AY37" s="6" t="n">
        <v>0.334428760632609</v>
      </c>
      <c r="AZ37" s="6" t="n">
        <v>0.105897713443933</v>
      </c>
      <c r="BA37" s="5" t="n">
        <v>296.92</v>
      </c>
      <c r="BB37" s="6" t="n">
        <v>1.69559691330005</v>
      </c>
      <c r="BC37" s="6" t="n">
        <v>0.0882169690306029</v>
      </c>
      <c r="BD37" s="6" t="n">
        <v>0.210293711444618</v>
      </c>
      <c r="BE37" s="7" t="n">
        <v>5.53</v>
      </c>
      <c r="BM37" s="5" t="n">
        <v>25072.635</v>
      </c>
      <c r="BN37" s="5" t="n">
        <v>797.05</v>
      </c>
      <c r="BO37" s="26" t="n">
        <v>31.4567906655793</v>
      </c>
      <c r="BS37" s="26" t="n">
        <v>35.04</v>
      </c>
      <c r="BT37" s="7" t="n">
        <v>5.47</v>
      </c>
      <c r="BZ37" s="5" t="n">
        <v>11</v>
      </c>
      <c r="CA37" s="6" t="n">
        <v>0.0333912799653404</v>
      </c>
      <c r="CB37" s="6" t="n">
        <v>0.486923785446323</v>
      </c>
      <c r="CC37" s="4" t="s">
        <v>541</v>
      </c>
      <c r="CD37" s="26" t="n">
        <v>37.0951732689211</v>
      </c>
      <c r="CE37" s="6" t="n">
        <v>-0.151997742737751</v>
      </c>
      <c r="CO37" s="4" t="s">
        <v>483</v>
      </c>
    </row>
    <row r="38" customFormat="false" ht="15" hidden="false" customHeight="false" outlineLevel="0" collapsed="false">
      <c r="A38" s="4" t="s">
        <v>21</v>
      </c>
      <c r="B38" s="4" t="s">
        <v>22</v>
      </c>
      <c r="C38" s="25" t="n">
        <v>44286</v>
      </c>
      <c r="D38" s="4" t="s">
        <v>241</v>
      </c>
      <c r="E38" s="4" t="s">
        <v>542</v>
      </c>
      <c r="F38" s="4" t="s">
        <v>72</v>
      </c>
      <c r="G38" s="4" t="s">
        <v>459</v>
      </c>
      <c r="H38" s="4" t="s">
        <v>460</v>
      </c>
      <c r="I38" s="5" t="n">
        <v>2250</v>
      </c>
      <c r="J38" s="25" t="n">
        <v>44315</v>
      </c>
      <c r="K38" s="4" t="s">
        <v>543</v>
      </c>
      <c r="L38" s="4" t="s">
        <v>5</v>
      </c>
      <c r="M38" s="4" t="s">
        <v>441</v>
      </c>
      <c r="N38" s="25" t="n">
        <v>44314</v>
      </c>
      <c r="O38" s="25" t="n">
        <v>44315</v>
      </c>
      <c r="P38" s="25" t="n">
        <v>44316</v>
      </c>
      <c r="Q38" s="25" t="n">
        <v>44316</v>
      </c>
      <c r="R38" s="6" t="n">
        <v>0.038439796495195</v>
      </c>
      <c r="S38" s="6" t="n">
        <v>-0.0212302667392487</v>
      </c>
      <c r="T38" s="6" t="n">
        <v>-0.031701890989989</v>
      </c>
      <c r="U38" s="6" t="n">
        <v>-0.0144923612340426</v>
      </c>
      <c r="V38" s="6" t="n">
        <v>-0.00123513446995638</v>
      </c>
      <c r="W38" s="6" t="n">
        <v>-0.000991903109818337</v>
      </c>
      <c r="X38" s="6" t="n">
        <v>-0.0132572267640863</v>
      </c>
      <c r="Y38" s="6" t="n">
        <v>-0.0135004581242243</v>
      </c>
      <c r="Z38" s="6" t="n">
        <v>0.0326469746243219</v>
      </c>
      <c r="AA38" s="6" t="n">
        <v>-0.0471393358583646</v>
      </c>
      <c r="AB38" s="6" t="n">
        <v>-0.021134593993326</v>
      </c>
      <c r="AC38" s="6" t="n">
        <v>-0.031701890989989</v>
      </c>
      <c r="AD38" s="6" t="n">
        <v>0.031701890989989</v>
      </c>
      <c r="AE38" s="6" t="n">
        <v>0.0328142380422692</v>
      </c>
      <c r="AF38" s="7" t="n">
        <v>0.186440677966101</v>
      </c>
      <c r="AG38" s="7" t="n">
        <v>1.68821367072513</v>
      </c>
      <c r="AH38" s="26" t="n">
        <v>88.45</v>
      </c>
      <c r="AI38" s="6" t="n">
        <v>-0.00112930547713142</v>
      </c>
      <c r="AJ38" s="6" t="n">
        <v>-0.120775347912524</v>
      </c>
      <c r="AK38" s="6" t="n">
        <v>-0.148290804044295</v>
      </c>
      <c r="AL38" s="6" t="n">
        <v>0.40174326465927</v>
      </c>
      <c r="AM38" s="6" t="n">
        <v>0.441727791361043</v>
      </c>
      <c r="AN38" s="6" t="n">
        <v>-0.0222742781164547</v>
      </c>
      <c r="AO38" s="6" t="n">
        <v>-0.0985010697960697</v>
      </c>
      <c r="AP38" s="6" t="n">
        <v>-0.00344629523262507</v>
      </c>
      <c r="AQ38" s="6" t="n">
        <v>0.076392877656519</v>
      </c>
      <c r="AR38" s="6" t="n">
        <v>0.0113465038363689</v>
      </c>
      <c r="AS38" s="4" t="s">
        <v>442</v>
      </c>
      <c r="AT38" s="4" t="s">
        <v>481</v>
      </c>
      <c r="AU38" s="5" t="n">
        <v>3415.16</v>
      </c>
      <c r="AV38" s="6" t="n">
        <v>0.0178586330635067</v>
      </c>
      <c r="AW38" s="6" t="n">
        <v>-0.0251953085975744</v>
      </c>
      <c r="BA38" s="5" t="n">
        <v>243.66</v>
      </c>
      <c r="BB38" s="6" t="n">
        <v>-0.369001683283698</v>
      </c>
      <c r="BC38" s="6" t="n">
        <v>-0.161700956443955</v>
      </c>
      <c r="BD38" s="6" t="n">
        <v>0.071346584054627</v>
      </c>
      <c r="BE38" s="7" t="n">
        <v>1.18</v>
      </c>
      <c r="BM38" s="5" t="n">
        <v>17751.7381</v>
      </c>
      <c r="BN38" s="5" t="n">
        <v>1090.24</v>
      </c>
      <c r="BO38" s="26" t="n">
        <v>16.2824131383916</v>
      </c>
      <c r="BS38" s="26" t="n">
        <v>24.5</v>
      </c>
      <c r="BT38" s="7" t="n">
        <v>4.02</v>
      </c>
      <c r="BZ38" s="5" t="n">
        <v>10</v>
      </c>
      <c r="CA38" s="6" t="n">
        <v>0.111533347294831</v>
      </c>
      <c r="CB38" s="6" t="n">
        <v>1.62577128469052</v>
      </c>
      <c r="CC38" s="4" t="s">
        <v>544</v>
      </c>
      <c r="CD38" s="26" t="n">
        <v>25.0050021340169</v>
      </c>
      <c r="CE38" s="6" t="n">
        <v>-0.348833763295668</v>
      </c>
      <c r="CF38" s="25" t="n">
        <v>44343</v>
      </c>
      <c r="CG38" s="6" t="n">
        <v>0.483362154102977</v>
      </c>
      <c r="CH38" s="6" t="n">
        <v>0.560428673378285</v>
      </c>
      <c r="CI38" s="6" t="n">
        <v>0.507048016729672</v>
      </c>
      <c r="CJ38" s="6" t="n">
        <v>-0.0952496886478573</v>
      </c>
      <c r="CK38" s="6" t="n">
        <v>0.122562674094708</v>
      </c>
      <c r="CL38" s="7" t="n">
        <v>0.25865861057741</v>
      </c>
      <c r="CM38" s="6" t="n">
        <v>-0.0205167958656331</v>
      </c>
      <c r="CN38" s="4" t="s">
        <v>493</v>
      </c>
    </row>
    <row r="39" customFormat="false" ht="15" hidden="false" customHeight="false" outlineLevel="0" collapsed="false">
      <c r="A39" s="4" t="s">
        <v>21</v>
      </c>
      <c r="B39" s="4" t="s">
        <v>22</v>
      </c>
      <c r="C39" s="25" t="n">
        <v>44286</v>
      </c>
      <c r="D39" s="4" t="s">
        <v>245</v>
      </c>
      <c r="E39" s="4" t="s">
        <v>545</v>
      </c>
      <c r="F39" s="4" t="s">
        <v>69</v>
      </c>
      <c r="G39" s="4" t="s">
        <v>438</v>
      </c>
      <c r="H39" s="4" t="s">
        <v>453</v>
      </c>
      <c r="I39" s="5" t="n">
        <v>6500</v>
      </c>
      <c r="J39" s="25" t="n">
        <v>44315</v>
      </c>
      <c r="K39" s="4" t="s">
        <v>546</v>
      </c>
      <c r="L39" s="4" t="s">
        <v>6</v>
      </c>
      <c r="M39" s="4" t="s">
        <v>462</v>
      </c>
      <c r="N39" s="25" t="n">
        <v>44314</v>
      </c>
      <c r="O39" s="25" t="n">
        <v>44315</v>
      </c>
      <c r="P39" s="25" t="n">
        <v>44316</v>
      </c>
      <c r="Q39" s="25" t="n">
        <v>44315</v>
      </c>
      <c r="R39" s="6" t="n">
        <v>0.0105932203389831</v>
      </c>
      <c r="S39" s="6" t="n">
        <v>0.0377358490566038</v>
      </c>
      <c r="T39" s="6" t="n">
        <v>-0.0282828282828282</v>
      </c>
      <c r="U39" s="6" t="n">
        <v>0.0200462411127587</v>
      </c>
      <c r="V39" s="6" t="n">
        <v>-0.00123513446995638</v>
      </c>
      <c r="W39" s="6" t="n">
        <v>0.00225385957528979</v>
      </c>
      <c r="X39" s="6" t="n">
        <v>0.021281375582715</v>
      </c>
      <c r="Y39" s="6" t="n">
        <v>0.0177923815374689</v>
      </c>
      <c r="Z39" s="6" t="n">
        <v>-0.0127819672225058</v>
      </c>
      <c r="AA39" s="6" t="n">
        <v>0.0328282083352645</v>
      </c>
      <c r="AB39" s="6" t="n">
        <v>0.0188679245283019</v>
      </c>
      <c r="AC39" s="6" t="n">
        <v>0.0377358490566038</v>
      </c>
      <c r="AD39" s="6" t="n">
        <v>0.0377358490566038</v>
      </c>
      <c r="AE39" s="6" t="n">
        <v>0.0733752620545073</v>
      </c>
      <c r="AF39" s="7" t="n">
        <v>0.714285714285714</v>
      </c>
      <c r="AG39" s="7" t="n">
        <v>1.25457384264265</v>
      </c>
      <c r="AH39" s="26" t="n">
        <v>23.6</v>
      </c>
      <c r="AI39" s="6" t="n">
        <v>0.006396588486141</v>
      </c>
      <c r="AJ39" s="6" t="n">
        <v>0.126491646778043</v>
      </c>
      <c r="AK39" s="6" t="n">
        <v>0.474999999999999</v>
      </c>
      <c r="AL39" s="6" t="n">
        <v>1.02575107296137</v>
      </c>
      <c r="AM39" s="6" t="n">
        <v>1.47120418848167</v>
      </c>
      <c r="AN39" s="6" t="n">
        <v>-0.0423892184739239</v>
      </c>
      <c r="AO39" s="6" t="n">
        <v>0.168880865251967</v>
      </c>
      <c r="AP39" s="6" t="n">
        <v>0.0124740124740126</v>
      </c>
      <c r="AQ39" s="6" t="n">
        <v>0.0103950103950103</v>
      </c>
      <c r="AR39" s="6" t="n">
        <v>-0.0546513634251398</v>
      </c>
      <c r="BM39" s="5" t="n">
        <v>15481.9776</v>
      </c>
      <c r="BN39" s="5" t="n">
        <v>442.73</v>
      </c>
      <c r="BO39" s="26" t="n">
        <v>34.9693438438778</v>
      </c>
      <c r="BS39" s="26" t="n">
        <v>24.15</v>
      </c>
      <c r="BT39" s="7" t="n">
        <v>2.98</v>
      </c>
      <c r="BZ39" s="5" t="n">
        <v>19</v>
      </c>
      <c r="CA39" s="6" t="n">
        <v>0.0093552236668959</v>
      </c>
      <c r="CB39" s="6" t="n">
        <v>0.381406056226226</v>
      </c>
      <c r="CD39" s="26" t="n">
        <v>26.3803277947304</v>
      </c>
      <c r="CE39" s="6" t="n">
        <v>0.325584129051765</v>
      </c>
      <c r="CO39" s="4" t="s">
        <v>463</v>
      </c>
    </row>
    <row r="40" customFormat="false" ht="15" hidden="false" customHeight="false" outlineLevel="0" collapsed="false">
      <c r="A40" s="4" t="s">
        <v>21</v>
      </c>
      <c r="B40" s="4" t="s">
        <v>22</v>
      </c>
      <c r="C40" s="25" t="n">
        <v>44286</v>
      </c>
      <c r="D40" s="4" t="s">
        <v>254</v>
      </c>
      <c r="E40" s="4" t="s">
        <v>547</v>
      </c>
      <c r="F40" s="4" t="s">
        <v>72</v>
      </c>
      <c r="G40" s="4" t="s">
        <v>438</v>
      </c>
      <c r="H40" s="4" t="s">
        <v>460</v>
      </c>
      <c r="I40" s="5" t="n">
        <v>775</v>
      </c>
      <c r="J40" s="25" t="n">
        <v>44315</v>
      </c>
      <c r="K40" s="4" t="s">
        <v>548</v>
      </c>
      <c r="L40" s="4" t="s">
        <v>5</v>
      </c>
      <c r="M40" s="4" t="s">
        <v>441</v>
      </c>
      <c r="N40" s="25" t="n">
        <v>44314</v>
      </c>
      <c r="O40" s="25" t="n">
        <v>44315</v>
      </c>
      <c r="P40" s="25" t="n">
        <v>44316</v>
      </c>
      <c r="Q40" s="25" t="n">
        <v>44316</v>
      </c>
      <c r="R40" s="6" t="n">
        <v>0.00970712685638442</v>
      </c>
      <c r="S40" s="6" t="n">
        <v>0.0341824157764996</v>
      </c>
      <c r="T40" s="6" t="n">
        <v>0.0133481646273639</v>
      </c>
      <c r="U40" s="6" t="n">
        <v>0.0572377072602479</v>
      </c>
      <c r="V40" s="6" t="n">
        <v>-0.00123513446995638</v>
      </c>
      <c r="W40" s="6" t="n">
        <v>-0.000991903109818337</v>
      </c>
      <c r="X40" s="6" t="n">
        <v>0.0584728417302043</v>
      </c>
      <c r="Y40" s="6" t="n">
        <v>0.0582296103700662</v>
      </c>
      <c r="Z40" s="6" t="n">
        <v>0.0150750478360979</v>
      </c>
      <c r="AA40" s="6" t="n">
        <v>0.04216265942415</v>
      </c>
      <c r="AB40" s="6" t="n">
        <v>0.0487843635785794</v>
      </c>
      <c r="AC40" s="6" t="n">
        <v>0.0133481646273639</v>
      </c>
      <c r="AD40" s="6" t="n">
        <v>0.0133481646273639</v>
      </c>
      <c r="AE40" s="6" t="n">
        <v>0.0436993484824408</v>
      </c>
      <c r="AF40" s="7" t="n">
        <v>0.189090909090911</v>
      </c>
      <c r="AG40" s="7" t="n">
        <v>7.29952373383726</v>
      </c>
      <c r="AH40" s="26" t="n">
        <v>602.65</v>
      </c>
      <c r="AI40" s="6" t="n">
        <v>0.0322884549503253</v>
      </c>
      <c r="AJ40" s="6" t="n">
        <v>-0.100320967380757</v>
      </c>
      <c r="AK40" s="6" t="n">
        <v>-0.0362226131456906</v>
      </c>
      <c r="AL40" s="6" t="n">
        <v>0.0522042776080307</v>
      </c>
      <c r="AM40" s="6" t="n">
        <v>0.269004000842281</v>
      </c>
      <c r="AN40" s="6" t="n">
        <v>-0.0222742781164547</v>
      </c>
      <c r="AO40" s="6" t="n">
        <v>-0.0780466892643026</v>
      </c>
      <c r="AP40" s="6" t="n">
        <v>0.123412262819507</v>
      </c>
      <c r="AQ40" s="6" t="n">
        <v>0.271914693429511</v>
      </c>
      <c r="AR40" s="6" t="n">
        <v>0.206868319609361</v>
      </c>
      <c r="AS40" s="4" t="s">
        <v>442</v>
      </c>
      <c r="AT40" s="4" t="s">
        <v>121</v>
      </c>
      <c r="AU40" s="5" t="n">
        <v>1140.95</v>
      </c>
      <c r="AV40" s="6" t="n">
        <v>0.866707023772517</v>
      </c>
      <c r="AW40" s="6" t="n">
        <v>0.204016377872987</v>
      </c>
      <c r="AX40" s="5" t="n">
        <v>665.45</v>
      </c>
      <c r="AY40" s="6" t="n">
        <v>0.58324203514615</v>
      </c>
      <c r="AZ40" s="6" t="n">
        <v>0.732110672766608</v>
      </c>
      <c r="BA40" s="5" t="n">
        <v>448.14</v>
      </c>
      <c r="BC40" s="6" t="n">
        <v>0.342258963069458</v>
      </c>
      <c r="BD40" s="6" t="n">
        <v>0.392777948201061</v>
      </c>
      <c r="BE40" s="7" t="n">
        <v>30.58</v>
      </c>
      <c r="BM40" s="5" t="n">
        <v>8828.8225</v>
      </c>
      <c r="BN40" s="5" t="n">
        <v>543.57</v>
      </c>
      <c r="BO40" s="26" t="n">
        <v>16.2422917011608</v>
      </c>
      <c r="BS40" s="26" t="n">
        <v>24.5</v>
      </c>
      <c r="BT40" s="7" t="n">
        <v>4.02</v>
      </c>
      <c r="BZ40" s="5" t="n">
        <v>10</v>
      </c>
      <c r="CA40" s="6" t="n">
        <v>0.0479788844735635</v>
      </c>
      <c r="CB40" s="6" t="n">
        <v>1.36274278468942</v>
      </c>
      <c r="CD40" s="26" t="n">
        <v>25.0050021340169</v>
      </c>
      <c r="CE40" s="6" t="n">
        <v>-0.350438299740643</v>
      </c>
      <c r="CO40" s="4" t="s">
        <v>483</v>
      </c>
    </row>
    <row r="41" customFormat="false" ht="15" hidden="false" customHeight="false" outlineLevel="0" collapsed="false">
      <c r="A41" s="4" t="s">
        <v>21</v>
      </c>
      <c r="B41" s="4" t="s">
        <v>22</v>
      </c>
      <c r="C41" s="25" t="n">
        <v>44286</v>
      </c>
      <c r="D41" s="4" t="s">
        <v>273</v>
      </c>
      <c r="E41" s="4" t="s">
        <v>549</v>
      </c>
      <c r="F41" s="4" t="s">
        <v>70</v>
      </c>
      <c r="G41" s="4" t="s">
        <v>438</v>
      </c>
      <c r="H41" s="4" t="s">
        <v>439</v>
      </c>
      <c r="I41" s="5" t="n">
        <v>125</v>
      </c>
      <c r="J41" s="25" t="n">
        <v>44315</v>
      </c>
      <c r="K41" s="4" t="s">
        <v>550</v>
      </c>
      <c r="L41" s="4" t="s">
        <v>5</v>
      </c>
      <c r="M41" s="4" t="s">
        <v>441</v>
      </c>
      <c r="N41" s="25" t="n">
        <v>44314</v>
      </c>
      <c r="O41" s="25" t="n">
        <v>44315</v>
      </c>
      <c r="P41" s="25" t="n">
        <v>44316</v>
      </c>
      <c r="Q41" s="25" t="n">
        <v>44316</v>
      </c>
      <c r="R41" s="6" t="n">
        <v>0.00473970075835206</v>
      </c>
      <c r="S41" s="6" t="n">
        <v>0.0212407884335875</v>
      </c>
      <c r="T41" s="6" t="n">
        <v>0.0178776529338327</v>
      </c>
      <c r="U41" s="6" t="n">
        <v>0.0438581421257722</v>
      </c>
      <c r="V41" s="6" t="n">
        <v>-0.00123513446995638</v>
      </c>
      <c r="W41" s="6" t="n">
        <v>-0.00582319723478786</v>
      </c>
      <c r="X41" s="6" t="n">
        <v>0.0450932765957286</v>
      </c>
      <c r="Y41" s="6" t="n">
        <v>0.0496813393605601</v>
      </c>
      <c r="Z41" s="6" t="n">
        <v>-0.00572625789306241</v>
      </c>
      <c r="AA41" s="6" t="n">
        <v>0.0495844000188346</v>
      </c>
      <c r="AB41" s="6" t="n">
        <v>0.0237203495630463</v>
      </c>
      <c r="AC41" s="6" t="n">
        <v>0.0178776529338327</v>
      </c>
      <c r="AD41" s="6" t="n">
        <v>0.0178776529338327</v>
      </c>
      <c r="AE41" s="6" t="n">
        <v>0.0810486891385769</v>
      </c>
      <c r="AF41" s="7" t="n">
        <v>0.0967344423906348</v>
      </c>
      <c r="AG41" s="7" t="n">
        <v>6.71465031740977</v>
      </c>
      <c r="AH41" s="26" t="n">
        <v>1951.6</v>
      </c>
      <c r="AI41" s="6" t="n">
        <v>0.0106680476437078</v>
      </c>
      <c r="AJ41" s="6" t="n">
        <v>0.00831826401446589</v>
      </c>
      <c r="AK41" s="6" t="n">
        <v>0.194735231098867</v>
      </c>
      <c r="AL41" s="6" t="n">
        <v>0.616098045710501</v>
      </c>
      <c r="AM41" s="6" t="n">
        <v>3.16163770124747</v>
      </c>
      <c r="AN41" s="6" t="n">
        <v>-0.0111067697859089</v>
      </c>
      <c r="AO41" s="6" t="n">
        <v>0.0194250338003748</v>
      </c>
      <c r="AP41" s="6" t="n">
        <v>0.108129323455821</v>
      </c>
      <c r="AQ41" s="6" t="n">
        <v>0.247583770789384</v>
      </c>
      <c r="AR41" s="6" t="n">
        <v>0.182537396969234</v>
      </c>
      <c r="AS41" s="4" t="s">
        <v>442</v>
      </c>
      <c r="AT41" s="4" t="s">
        <v>121</v>
      </c>
      <c r="AU41" s="5" t="n">
        <v>1113.358</v>
      </c>
      <c r="AV41" s="6" t="n">
        <v>0.201856719543592</v>
      </c>
      <c r="AW41" s="6" t="n">
        <v>0.0352985592310939</v>
      </c>
      <c r="AX41" s="5" t="n">
        <v>188.33</v>
      </c>
      <c r="AY41" s="6" t="n">
        <v>0.169154934890664</v>
      </c>
      <c r="AZ41" s="6" t="n">
        <v>0.0321506223356777</v>
      </c>
      <c r="BA41" s="5" t="n">
        <v>137.759</v>
      </c>
      <c r="BB41" s="6" t="n">
        <v>0.64349029479486</v>
      </c>
      <c r="BC41" s="6" t="n">
        <v>-0.13228689665598</v>
      </c>
      <c r="BD41" s="6" t="n">
        <v>0.12373288735519</v>
      </c>
      <c r="BE41" s="7" t="n">
        <v>18.03</v>
      </c>
      <c r="BM41" s="5" t="n">
        <v>14915.103</v>
      </c>
      <c r="BN41" s="5" t="n">
        <v>434.576</v>
      </c>
      <c r="BO41" s="26" t="n">
        <v>34.3210462611833</v>
      </c>
      <c r="BS41" s="26" t="n">
        <v>28.42</v>
      </c>
      <c r="BT41" s="7" t="n">
        <v>8.3</v>
      </c>
      <c r="BZ41" s="5" t="n">
        <v>12</v>
      </c>
      <c r="CA41" s="6" t="n">
        <v>0.0567063001022219</v>
      </c>
      <c r="CB41" s="6" t="n">
        <v>0.258967040068936</v>
      </c>
      <c r="CC41" s="4" t="s">
        <v>551</v>
      </c>
      <c r="CD41" s="26" t="n">
        <v>35.0048012923019</v>
      </c>
      <c r="CE41" s="6" t="n">
        <v>-0.0195331784748327</v>
      </c>
      <c r="CO41" s="4" t="s">
        <v>483</v>
      </c>
    </row>
    <row r="42" customFormat="false" ht="15" hidden="false" customHeight="false" outlineLevel="0" collapsed="false">
      <c r="A42" s="4" t="s">
        <v>21</v>
      </c>
      <c r="B42" s="4" t="s">
        <v>22</v>
      </c>
      <c r="C42" s="25" t="n">
        <v>44286</v>
      </c>
      <c r="D42" s="4" t="s">
        <v>299</v>
      </c>
      <c r="E42" s="4" t="s">
        <v>552</v>
      </c>
      <c r="F42" s="4" t="s">
        <v>72</v>
      </c>
      <c r="G42" s="4" t="s">
        <v>459</v>
      </c>
      <c r="H42" s="4" t="s">
        <v>460</v>
      </c>
      <c r="I42" s="5" t="n">
        <v>825</v>
      </c>
      <c r="J42" s="25" t="n">
        <v>44315</v>
      </c>
      <c r="K42" s="4" t="s">
        <v>553</v>
      </c>
      <c r="L42" s="4" t="s">
        <v>5</v>
      </c>
      <c r="M42" s="4" t="s">
        <v>441</v>
      </c>
      <c r="N42" s="25" t="n">
        <v>44314</v>
      </c>
      <c r="O42" s="25" t="n">
        <v>44315</v>
      </c>
      <c r="P42" s="25" t="n">
        <v>44316</v>
      </c>
      <c r="Q42" s="25" t="n">
        <v>44316</v>
      </c>
      <c r="R42" s="6" t="n">
        <v>0.0602264150943397</v>
      </c>
      <c r="S42" s="6" t="n">
        <v>0.00818621867881553</v>
      </c>
      <c r="T42" s="6" t="n">
        <v>-0.0503071383181529</v>
      </c>
      <c r="U42" s="6" t="n">
        <v>0.0181054954550023</v>
      </c>
      <c r="V42" s="6" t="n">
        <v>-0.00123513446995638</v>
      </c>
      <c r="W42" s="6" t="n">
        <v>-0.000991903109818337</v>
      </c>
      <c r="X42" s="6" t="n">
        <v>0.0193406299249587</v>
      </c>
      <c r="Y42" s="6" t="n">
        <v>0.0190973985648206</v>
      </c>
      <c r="Z42" s="6" t="n">
        <v>0.0296165270054176</v>
      </c>
      <c r="AA42" s="6" t="n">
        <v>-0.0115110315504153</v>
      </c>
      <c r="AB42" s="6" t="n">
        <v>0.00967309185906951</v>
      </c>
      <c r="AC42" s="6" t="n">
        <v>-0.0503071383181529</v>
      </c>
      <c r="AD42" s="6" t="n">
        <v>0.0503071383181529</v>
      </c>
      <c r="AE42" s="6" t="n">
        <v>0.0771376120878345</v>
      </c>
      <c r="AF42" s="7" t="n">
        <v>0.0851258581235694</v>
      </c>
      <c r="AG42" s="7" t="n">
        <v>1.48259949396967</v>
      </c>
      <c r="AH42" s="26" t="n">
        <v>1325</v>
      </c>
      <c r="AI42" s="6" t="n">
        <v>-0.0131456448069117</v>
      </c>
      <c r="AJ42" s="6" t="n">
        <v>-0.0578112778212326</v>
      </c>
      <c r="AK42" s="6" t="n">
        <v>0.0619539953514461</v>
      </c>
      <c r="AL42" s="6" t="n">
        <v>0.989638861776411</v>
      </c>
      <c r="AM42" s="6" t="n">
        <v>1.06370220387821</v>
      </c>
      <c r="AN42" s="6" t="n">
        <v>-0.0222742781164547</v>
      </c>
      <c r="AO42" s="6" t="n">
        <v>-0.035536999704778</v>
      </c>
      <c r="AP42" s="6" t="n">
        <v>-0.0352403256384519</v>
      </c>
      <c r="AQ42" s="6" t="n">
        <v>0.0630088100814095</v>
      </c>
      <c r="AR42" s="6" t="n">
        <v>-0.00203756373874064</v>
      </c>
      <c r="AS42" s="4" t="s">
        <v>442</v>
      </c>
      <c r="AT42" s="4" t="s">
        <v>121</v>
      </c>
      <c r="AU42" s="5" t="n">
        <v>4493.97</v>
      </c>
      <c r="AV42" s="6" t="n">
        <v>0.0780991358836203</v>
      </c>
      <c r="AW42" s="6" t="n">
        <v>0.0125271214432325</v>
      </c>
      <c r="AX42" s="5" t="n">
        <v>3254.45</v>
      </c>
      <c r="AY42" s="6" t="n">
        <v>0.724181514340327</v>
      </c>
      <c r="AZ42" s="6" t="n">
        <v>0.116315704273203</v>
      </c>
      <c r="BA42" s="5" t="n">
        <v>756.7</v>
      </c>
      <c r="BB42" s="6" t="n">
        <v>2.37285491419657</v>
      </c>
      <c r="BC42" s="6" t="n">
        <v>0.0309685681976102</v>
      </c>
      <c r="BD42" s="6" t="n">
        <v>0.168381186345258</v>
      </c>
      <c r="BE42" s="7" t="n">
        <v>30.72</v>
      </c>
      <c r="BM42" s="5" t="n">
        <v>33530.45</v>
      </c>
      <c r="BN42" s="5" t="n">
        <v>1966.49</v>
      </c>
      <c r="BO42" s="26" t="n">
        <v>17.0509130481213</v>
      </c>
      <c r="BS42" s="26" t="n">
        <v>24.5</v>
      </c>
      <c r="BT42" s="7" t="n">
        <v>4.02</v>
      </c>
      <c r="BZ42" s="5" t="n">
        <v>10</v>
      </c>
      <c r="CA42" s="6" t="n">
        <v>0.0814130958847746</v>
      </c>
      <c r="CB42" s="6" t="n">
        <v>1.09971428468832</v>
      </c>
      <c r="CC42" s="4" t="s">
        <v>554</v>
      </c>
      <c r="CD42" s="26" t="n">
        <v>24.620752179152</v>
      </c>
      <c r="CE42" s="6" t="n">
        <v>-0.307457671315201</v>
      </c>
      <c r="CF42" s="25" t="n">
        <v>44343</v>
      </c>
      <c r="CH42" s="6" t="n">
        <v>0.595094237032254</v>
      </c>
      <c r="CI42" s="6" t="n">
        <v>0.544339531561081</v>
      </c>
      <c r="CJ42" s="6" t="n">
        <v>-0.0852885178728794</v>
      </c>
      <c r="CK42" s="6" t="n">
        <v>0.130060657356468</v>
      </c>
      <c r="CL42" s="7" t="n">
        <v>0.386797509259638</v>
      </c>
    </row>
    <row r="43" customFormat="false" ht="15" hidden="false" customHeight="false" outlineLevel="0" collapsed="false">
      <c r="A43" s="4" t="s">
        <v>21</v>
      </c>
      <c r="B43" s="4" t="s">
        <v>22</v>
      </c>
      <c r="C43" s="25" t="n">
        <v>44286</v>
      </c>
      <c r="D43" s="4" t="s">
        <v>315</v>
      </c>
      <c r="E43" s="4" t="s">
        <v>555</v>
      </c>
      <c r="F43" s="4" t="s">
        <v>95</v>
      </c>
      <c r="G43" s="4" t="s">
        <v>438</v>
      </c>
      <c r="H43" s="4" t="s">
        <v>556</v>
      </c>
      <c r="I43" s="5" t="n">
        <v>175</v>
      </c>
      <c r="J43" s="25" t="n">
        <v>44315</v>
      </c>
      <c r="K43" s="4" t="s">
        <v>557</v>
      </c>
      <c r="L43" s="4" t="s">
        <v>5</v>
      </c>
      <c r="M43" s="4" t="s">
        <v>441</v>
      </c>
      <c r="N43" s="25" t="n">
        <v>44314</v>
      </c>
      <c r="O43" s="25" t="n">
        <v>44315</v>
      </c>
      <c r="P43" s="25" t="n">
        <v>44316</v>
      </c>
      <c r="Q43" s="25" t="n">
        <v>44316</v>
      </c>
      <c r="R43" s="6" t="n">
        <v>0.00919670925021743</v>
      </c>
      <c r="S43" s="6" t="n">
        <v>-0.0013586506279617</v>
      </c>
      <c r="T43" s="6" t="n">
        <v>-0.0100544199628351</v>
      </c>
      <c r="U43" s="6" t="n">
        <v>-0.00221636134057934</v>
      </c>
      <c r="V43" s="6" t="n">
        <v>-0.00123513446995638</v>
      </c>
      <c r="W43" s="6" t="n">
        <v>-0.00479081623289557</v>
      </c>
      <c r="X43" s="6" t="n">
        <v>-0.000981226870622964</v>
      </c>
      <c r="Y43" s="6" t="n">
        <v>0.00257445489231623</v>
      </c>
      <c r="AB43" s="6" t="n">
        <v>-0.00451287496681707</v>
      </c>
      <c r="AC43" s="6" t="n">
        <v>-0.0100544199628351</v>
      </c>
      <c r="AD43" s="6" t="n">
        <v>0.0100544199628351</v>
      </c>
      <c r="AE43" s="6" t="n">
        <v>0.030229625696841</v>
      </c>
      <c r="AF43" s="7" t="n">
        <v>0.453347969264547</v>
      </c>
      <c r="AG43" s="7" t="n">
        <v>2.04293320991831</v>
      </c>
      <c r="AH43" s="26" t="n">
        <v>1495.1</v>
      </c>
      <c r="AI43" s="6" t="n">
        <v>-0.0155396062421809</v>
      </c>
      <c r="AJ43" s="6" t="n">
        <v>-0.000167184939980247</v>
      </c>
      <c r="AK43" s="6" t="n">
        <v>-0.0236400444067135</v>
      </c>
      <c r="AL43" s="6" t="n">
        <v>0.201172973407246</v>
      </c>
      <c r="AM43" s="6" t="n">
        <v>0.611533279439504</v>
      </c>
      <c r="AN43" s="6" t="n">
        <v>-0.0110095531080433</v>
      </c>
      <c r="AO43" s="6" t="n">
        <v>0.0108423681680631</v>
      </c>
      <c r="AP43" s="6" t="n">
        <v>-0.0302684946200519</v>
      </c>
      <c r="AQ43" s="6" t="n">
        <v>0.0701236885328322</v>
      </c>
      <c r="AR43" s="6" t="n">
        <v>0.00507731471268214</v>
      </c>
      <c r="AS43" s="4" t="s">
        <v>442</v>
      </c>
      <c r="AT43" s="4" t="s">
        <v>121</v>
      </c>
      <c r="AU43" s="5" t="n">
        <v>7494</v>
      </c>
      <c r="AV43" s="6" t="n">
        <v>0.590576249602038</v>
      </c>
      <c r="AW43" s="6" t="n">
        <v>-0.0164063525397034</v>
      </c>
      <c r="AX43" s="5" t="n">
        <v>817</v>
      </c>
      <c r="AY43" s="6" t="n">
        <v>0.109020549773152</v>
      </c>
      <c r="AZ43" s="6" t="n">
        <v>-0.0209698991284718</v>
      </c>
      <c r="BA43" s="5" t="n">
        <v>564.35</v>
      </c>
      <c r="BB43" s="6" t="n">
        <v>0.629891696750903</v>
      </c>
      <c r="BC43" s="6" t="n">
        <v>0.0745839521687803</v>
      </c>
      <c r="BD43" s="6" t="n">
        <v>0.0753069121964238</v>
      </c>
      <c r="BE43" s="7" t="n">
        <v>6.36</v>
      </c>
      <c r="BM43" s="5" t="n">
        <v>132734.978</v>
      </c>
      <c r="BN43" s="5" t="n">
        <v>755.55</v>
      </c>
      <c r="BO43" s="26" t="n">
        <v>175.679939117199</v>
      </c>
      <c r="BS43" s="26" t="n">
        <v>86.06</v>
      </c>
      <c r="BT43" s="7" t="n">
        <v>12.51</v>
      </c>
      <c r="BZ43" s="5" t="n">
        <v>1</v>
      </c>
      <c r="CF43" s="25" t="n">
        <v>44343</v>
      </c>
      <c r="CG43" s="6" t="n">
        <v>0.345906142986845</v>
      </c>
      <c r="CH43" s="6" t="n">
        <v>0.35576113617504</v>
      </c>
      <c r="CI43" s="6" t="n">
        <v>0.311482243394386</v>
      </c>
      <c r="CJ43" s="6" t="n">
        <v>-0.124462422334035</v>
      </c>
      <c r="CK43" s="6" t="n">
        <v>0.0780029135213879</v>
      </c>
      <c r="CL43" s="7" t="n">
        <v>0.128898005329996</v>
      </c>
      <c r="CM43" s="6" t="n">
        <v>-0.098092609283461</v>
      </c>
      <c r="CN43" s="4" t="s">
        <v>493</v>
      </c>
    </row>
    <row r="44" customFormat="false" ht="15" hidden="false" customHeight="false" outlineLevel="0" collapsed="false">
      <c r="A44" s="4" t="s">
        <v>21</v>
      </c>
      <c r="B44" s="4" t="s">
        <v>22</v>
      </c>
      <c r="C44" s="25" t="n">
        <v>44286</v>
      </c>
      <c r="D44" s="4" t="s">
        <v>214</v>
      </c>
      <c r="E44" s="4" t="s">
        <v>558</v>
      </c>
      <c r="F44" s="4" t="s">
        <v>108</v>
      </c>
      <c r="G44" s="4" t="s">
        <v>438</v>
      </c>
      <c r="H44" s="4" t="s">
        <v>488</v>
      </c>
      <c r="I44" s="5" t="n">
        <v>1000</v>
      </c>
      <c r="J44" s="25" t="n">
        <v>44316</v>
      </c>
      <c r="K44" s="4" t="s">
        <v>559</v>
      </c>
      <c r="L44" s="4" t="s">
        <v>5</v>
      </c>
      <c r="M44" s="4" t="s">
        <v>441</v>
      </c>
      <c r="N44" s="25" t="n">
        <v>44315</v>
      </c>
      <c r="O44" s="25" t="n">
        <v>44316</v>
      </c>
      <c r="P44" s="25" t="n">
        <v>44319</v>
      </c>
      <c r="Q44" s="25" t="n">
        <v>44319</v>
      </c>
      <c r="R44" s="6" t="n">
        <v>-0.0272767267927849</v>
      </c>
      <c r="S44" s="6" t="n">
        <v>0.00859339665309822</v>
      </c>
      <c r="T44" s="6" t="n">
        <v>-0.00358744394618837</v>
      </c>
      <c r="U44" s="6" t="n">
        <v>-0.0222707740858751</v>
      </c>
      <c r="V44" s="6" t="n">
        <v>-0.01546052947657</v>
      </c>
      <c r="W44" s="6" t="n">
        <v>-0.00975531458705337</v>
      </c>
      <c r="X44" s="6" t="n">
        <v>-0.00681024460930513</v>
      </c>
      <c r="Y44" s="6" t="n">
        <v>-0.0125154594988217</v>
      </c>
      <c r="AB44" s="6" t="n">
        <v>-0.0134529147982063</v>
      </c>
      <c r="AC44" s="6" t="n">
        <v>-0.00358744394618837</v>
      </c>
      <c r="AD44" s="6" t="n">
        <v>0.00358744394618837</v>
      </c>
      <c r="AE44" s="6" t="n">
        <v>0.0547085201793722</v>
      </c>
      <c r="AF44" s="7" t="n">
        <v>0.672131147540983</v>
      </c>
      <c r="AG44" s="7" t="n">
        <v>1.09424875783211</v>
      </c>
      <c r="AH44" s="26" t="n">
        <v>113.65</v>
      </c>
      <c r="AI44" s="6" t="n">
        <v>0.184471078686816</v>
      </c>
      <c r="AJ44" s="6" t="n">
        <v>0.0479483633010605</v>
      </c>
      <c r="AK44" s="6" t="n">
        <v>-0.0642239604775631</v>
      </c>
      <c r="AL44" s="6" t="n">
        <v>0.131972111553786</v>
      </c>
      <c r="AM44" s="6" t="n">
        <v>0.513315579227697</v>
      </c>
      <c r="AN44" s="6" t="n">
        <v>0.0262970189879646</v>
      </c>
      <c r="AO44" s="6" t="n">
        <v>0.0216513443130959</v>
      </c>
      <c r="AP44" s="6" t="n">
        <v>0.018001800180018</v>
      </c>
      <c r="AQ44" s="6" t="n">
        <v>0.223672367236724</v>
      </c>
      <c r="AR44" s="6" t="n">
        <v>0.159391216640345</v>
      </c>
      <c r="AS44" s="4" t="s">
        <v>442</v>
      </c>
      <c r="AT44" s="4" t="s">
        <v>121</v>
      </c>
      <c r="AU44" s="5" t="n">
        <v>615.02</v>
      </c>
      <c r="AV44" s="6" t="n">
        <v>-0.421419029520781</v>
      </c>
      <c r="AW44" s="6" t="n">
        <v>0.0985246311577894</v>
      </c>
      <c r="AX44" s="5" t="n">
        <v>96.66</v>
      </c>
      <c r="AY44" s="6" t="n">
        <v>0.157165620630223</v>
      </c>
      <c r="AZ44" s="6" t="n">
        <v>-0.0761595595236835</v>
      </c>
      <c r="BA44" s="5" t="n">
        <v>-91.3</v>
      </c>
      <c r="BB44" s="6" t="n">
        <v>-2.22847147470398</v>
      </c>
      <c r="BD44" s="6" t="n">
        <v>-0.148450456895711</v>
      </c>
      <c r="BE44" s="7" t="n">
        <v>-0.77</v>
      </c>
      <c r="BM44" s="5" t="n">
        <v>13516.3945</v>
      </c>
      <c r="BN44" s="5" t="n">
        <v>-554.49</v>
      </c>
      <c r="BS44" s="26" t="n">
        <v>35.62</v>
      </c>
      <c r="BT44" s="7" t="n">
        <v>4.03</v>
      </c>
      <c r="BZ44" s="5" t="n">
        <v>0</v>
      </c>
      <c r="CO44" s="4" t="s">
        <v>483</v>
      </c>
    </row>
    <row r="45" customFormat="false" ht="15" hidden="false" customHeight="false" outlineLevel="0" collapsed="false">
      <c r="A45" s="4" t="s">
        <v>21</v>
      </c>
      <c r="B45" s="4" t="s">
        <v>22</v>
      </c>
      <c r="C45" s="25" t="n">
        <v>44286</v>
      </c>
      <c r="D45" s="4" t="s">
        <v>217</v>
      </c>
      <c r="E45" s="4" t="s">
        <v>560</v>
      </c>
      <c r="F45" s="4" t="s">
        <v>69</v>
      </c>
      <c r="G45" s="4" t="s">
        <v>438</v>
      </c>
      <c r="H45" s="4" t="s">
        <v>453</v>
      </c>
      <c r="I45" s="5" t="n">
        <v>700</v>
      </c>
      <c r="J45" s="25" t="n">
        <v>44316</v>
      </c>
      <c r="K45" s="4" t="s">
        <v>561</v>
      </c>
      <c r="L45" s="4" t="s">
        <v>5</v>
      </c>
      <c r="M45" s="4" t="s">
        <v>441</v>
      </c>
      <c r="N45" s="25" t="n">
        <v>44315</v>
      </c>
      <c r="O45" s="25" t="n">
        <v>44316</v>
      </c>
      <c r="P45" s="25" t="n">
        <v>44319</v>
      </c>
      <c r="Q45" s="25" t="n">
        <v>44319</v>
      </c>
      <c r="R45" s="6" t="n">
        <v>0.0135397561765025</v>
      </c>
      <c r="S45" s="6" t="n">
        <v>-0.00479003672361489</v>
      </c>
      <c r="T45" s="6" t="n">
        <v>-0.0228354457457618</v>
      </c>
      <c r="U45" s="6" t="n">
        <v>-0.0140857262928742</v>
      </c>
      <c r="V45" s="6" t="n">
        <v>-0.01546052947657</v>
      </c>
      <c r="W45" s="6" t="n">
        <v>-0.0375517992799245</v>
      </c>
      <c r="X45" s="6" t="n">
        <v>0.00137480318369576</v>
      </c>
      <c r="Y45" s="6" t="n">
        <v>0.0234660729870503</v>
      </c>
      <c r="Z45" s="6" t="n">
        <v>-0.0101684558742303</v>
      </c>
      <c r="AA45" s="6" t="n">
        <v>-0.00391727041864387</v>
      </c>
      <c r="AB45" s="6" t="n">
        <v>-0.00636397668324518</v>
      </c>
      <c r="AC45" s="6" t="n">
        <v>-0.0228354457457618</v>
      </c>
      <c r="AD45" s="6" t="n">
        <v>0.0228354457457618</v>
      </c>
      <c r="AE45" s="6" t="n">
        <v>0.073479865233435</v>
      </c>
      <c r="AF45" s="7" t="n">
        <v>0.212518195050946</v>
      </c>
      <c r="AG45" s="7" t="n">
        <v>2.2690731850865</v>
      </c>
      <c r="AH45" s="26" t="n">
        <v>926.9</v>
      </c>
      <c r="AI45" s="6" t="n">
        <v>0.0969230769230771</v>
      </c>
      <c r="AJ45" s="6" t="n">
        <v>-0.0331699175967454</v>
      </c>
      <c r="AK45" s="6" t="n">
        <v>0.0011340929956265</v>
      </c>
      <c r="AL45" s="6" t="n">
        <v>0.522628336755646</v>
      </c>
      <c r="AM45" s="6" t="n">
        <v>0.98034398034398</v>
      </c>
      <c r="AN45" s="6" t="n">
        <v>0.012902014672644</v>
      </c>
      <c r="AO45" s="6" t="n">
        <v>-0.0460719322693893</v>
      </c>
      <c r="AP45" s="6" t="n">
        <v>0.0348073555166377</v>
      </c>
      <c r="AQ45" s="6" t="n">
        <v>0.105571366024518</v>
      </c>
      <c r="AR45" s="6" t="n">
        <v>0.0412902154281387</v>
      </c>
      <c r="AS45" s="4" t="s">
        <v>455</v>
      </c>
      <c r="AT45" s="4" t="s">
        <v>456</v>
      </c>
      <c r="AU45" s="5" t="n">
        <v>7419.36</v>
      </c>
      <c r="AV45" s="6" t="n">
        <v>0.00443913751578884</v>
      </c>
      <c r="AW45" s="6" t="n">
        <v>0.0245612096941241</v>
      </c>
      <c r="BA45" s="5" t="n">
        <v>875.95</v>
      </c>
      <c r="BB45" s="6" t="n">
        <v>1.9020341902995</v>
      </c>
      <c r="BC45" s="6" t="n">
        <v>0.0271940522538581</v>
      </c>
      <c r="BD45" s="6" t="n">
        <v>0.118062743956352</v>
      </c>
      <c r="BE45" s="7" t="n">
        <v>11.45</v>
      </c>
      <c r="BF45" s="5" t="n">
        <v>3534.61</v>
      </c>
      <c r="BG45" s="6" t="n">
        <v>0.0939034844747602</v>
      </c>
      <c r="BH45" s="6" t="n">
        <v>0.0794592707771396</v>
      </c>
      <c r="BI45" s="6" t="n">
        <v>-0.235473216627328</v>
      </c>
      <c r="BJ45" s="27" t="n">
        <v>0.0267</v>
      </c>
      <c r="BK45" s="27" t="n">
        <v>0.0069</v>
      </c>
      <c r="BL45" s="27" t="n">
        <v>0.0103</v>
      </c>
      <c r="BM45" s="5" t="n">
        <v>70176.5259</v>
      </c>
      <c r="BN45" s="5" t="n">
        <v>2262.28</v>
      </c>
      <c r="BO45" s="26" t="n">
        <v>31.020265351769</v>
      </c>
      <c r="BS45" s="26" t="n">
        <v>24.88</v>
      </c>
      <c r="BT45" s="7" t="n">
        <v>3.07</v>
      </c>
      <c r="BZ45" s="5" t="n">
        <v>19</v>
      </c>
      <c r="CA45" s="6" t="n">
        <v>0.0136876322249078</v>
      </c>
      <c r="CB45" s="6" t="n">
        <v>0.354831403290754</v>
      </c>
      <c r="CC45" s="4" t="s">
        <v>562</v>
      </c>
      <c r="CD45" s="26" t="n">
        <v>26.3803277947304</v>
      </c>
      <c r="CE45" s="6" t="n">
        <v>0.175886273784871</v>
      </c>
      <c r="CF45" s="25" t="n">
        <v>44343</v>
      </c>
      <c r="CG45" s="6" t="n">
        <v>0.570278209125344</v>
      </c>
      <c r="CH45" s="6" t="n">
        <v>0.567802179257478</v>
      </c>
      <c r="CI45" s="6" t="n">
        <v>0.536587888339814</v>
      </c>
      <c r="CJ45" s="6" t="n">
        <v>-0.0549738836129229</v>
      </c>
      <c r="CK45" s="6" t="n">
        <v>0.120848659310198</v>
      </c>
      <c r="CL45" s="7" t="n">
        <v>0.188959032529663</v>
      </c>
      <c r="CM45" s="6" t="n">
        <v>0.0607063559838966</v>
      </c>
      <c r="CN45" s="4" t="s">
        <v>493</v>
      </c>
    </row>
    <row r="46" customFormat="false" ht="15" hidden="false" customHeight="false" outlineLevel="0" collapsed="false">
      <c r="A46" s="4" t="s">
        <v>21</v>
      </c>
      <c r="B46" s="4" t="s">
        <v>22</v>
      </c>
      <c r="C46" s="25" t="n">
        <v>44286</v>
      </c>
      <c r="D46" s="4" t="s">
        <v>248</v>
      </c>
      <c r="E46" s="4" t="s">
        <v>563</v>
      </c>
      <c r="F46" s="4" t="s">
        <v>85</v>
      </c>
      <c r="G46" s="4" t="s">
        <v>438</v>
      </c>
      <c r="H46" s="4" t="s">
        <v>498</v>
      </c>
      <c r="I46" s="5" t="n">
        <v>1200</v>
      </c>
      <c r="J46" s="25" t="n">
        <v>44316</v>
      </c>
      <c r="K46" s="4" t="s">
        <v>564</v>
      </c>
      <c r="L46" s="4" t="s">
        <v>6</v>
      </c>
      <c r="M46" s="4" t="s">
        <v>441</v>
      </c>
      <c r="N46" s="25" t="n">
        <v>44315</v>
      </c>
      <c r="O46" s="25" t="n">
        <v>44316</v>
      </c>
      <c r="P46" s="25" t="n">
        <v>44319</v>
      </c>
      <c r="Q46" s="25" t="n">
        <v>44316</v>
      </c>
      <c r="R46" s="6" t="n">
        <v>-0.00376762275157982</v>
      </c>
      <c r="S46" s="6" t="n">
        <v>0.00390386726851277</v>
      </c>
      <c r="T46" s="6" t="n">
        <v>0.0819054563130393</v>
      </c>
      <c r="U46" s="6" t="n">
        <v>0.0820417008299722</v>
      </c>
      <c r="V46" s="6" t="n">
        <v>-0.01546052947657</v>
      </c>
      <c r="W46" s="6" t="n">
        <v>-0.00383062539162771</v>
      </c>
      <c r="X46" s="6" t="n">
        <v>0.0975022303065422</v>
      </c>
      <c r="Y46" s="6" t="n">
        <v>0.0858723262215999</v>
      </c>
      <c r="Z46" s="6" t="n">
        <v>0.0336721423517585</v>
      </c>
      <c r="AA46" s="6" t="n">
        <v>0.0483695584782137</v>
      </c>
      <c r="AB46" s="6" t="n">
        <v>0</v>
      </c>
      <c r="AC46" s="6" t="n">
        <v>0.00390386726851277</v>
      </c>
      <c r="AD46" s="6" t="n">
        <v>0.00390386726851277</v>
      </c>
      <c r="AE46" s="6" t="n">
        <v>0.0500182993778212</v>
      </c>
      <c r="AF46" s="7" t="n">
        <v>0.475609756097561</v>
      </c>
      <c r="AG46" s="7" t="n">
        <v>4.40360437618184</v>
      </c>
      <c r="AH46" s="26" t="n">
        <v>411.4</v>
      </c>
      <c r="AI46" s="6" t="n">
        <v>0.00292540224280846</v>
      </c>
      <c r="AJ46" s="6" t="n">
        <v>0.0267032692787619</v>
      </c>
      <c r="AK46" s="6" t="n">
        <v>-0.0123634617692963</v>
      </c>
      <c r="AL46" s="6" t="n">
        <v>0.153350154191197</v>
      </c>
      <c r="AM46" s="6" t="n">
        <v>0.418131678731472</v>
      </c>
      <c r="AN46" s="6" t="n">
        <v>0.00417952693816193</v>
      </c>
      <c r="AO46" s="6" t="n">
        <v>0.0225237423406</v>
      </c>
      <c r="AP46" s="6" t="n">
        <v>0.0575087049309222</v>
      </c>
      <c r="AQ46" s="6" t="n">
        <v>0.079860721105246</v>
      </c>
      <c r="AR46" s="6" t="n">
        <v>0.0155795705088668</v>
      </c>
      <c r="AS46" s="4" t="s">
        <v>442</v>
      </c>
      <c r="AT46" s="4" t="s">
        <v>121</v>
      </c>
      <c r="AU46" s="5" t="n">
        <v>2012</v>
      </c>
      <c r="AV46" s="6" t="n">
        <v>0.344919786096257</v>
      </c>
      <c r="AW46" s="6" t="n">
        <v>-0.0518378887841658</v>
      </c>
      <c r="AX46" s="5" t="n">
        <v>300</v>
      </c>
      <c r="AY46" s="6" t="n">
        <v>0.149105367793241</v>
      </c>
      <c r="AZ46" s="6" t="n">
        <v>-0.0327128140249413</v>
      </c>
      <c r="BA46" s="5" t="n">
        <v>219</v>
      </c>
      <c r="BB46" s="6" t="n">
        <v>0.100502512562814</v>
      </c>
      <c r="BC46" s="6" t="n">
        <v>-0.286644951140065</v>
      </c>
      <c r="BD46" s="6" t="n">
        <v>0.108846918489066</v>
      </c>
      <c r="BE46" s="7" t="n">
        <v>1.7</v>
      </c>
      <c r="BM46" s="5" t="n">
        <v>53070.6</v>
      </c>
      <c r="BN46" s="5" t="n">
        <v>1160</v>
      </c>
      <c r="BO46" s="26" t="n">
        <v>45.7505172413793</v>
      </c>
      <c r="BS46" s="26" t="n">
        <v>41.88</v>
      </c>
      <c r="BT46" s="7" t="n">
        <v>10.27</v>
      </c>
      <c r="BZ46" s="5" t="n">
        <v>3</v>
      </c>
      <c r="CA46" s="6" t="n">
        <v>0.252728695801347</v>
      </c>
      <c r="CB46" s="6" t="n">
        <v>0.541317658584374</v>
      </c>
      <c r="CC46" s="4" t="s">
        <v>503</v>
      </c>
      <c r="CD46" s="26" t="n">
        <v>45.2966312906971</v>
      </c>
      <c r="CE46" s="6" t="n">
        <v>0.0100203025644301</v>
      </c>
      <c r="CF46" s="25" t="n">
        <v>44343</v>
      </c>
      <c r="CH46" s="6" t="n">
        <v>0.290743762189802</v>
      </c>
      <c r="CI46" s="6" t="n">
        <v>0.28705872284947</v>
      </c>
      <c r="CJ46" s="6" t="n">
        <v>-0.0126745258869097</v>
      </c>
      <c r="CK46" s="6" t="n">
        <v>0.063643013899049</v>
      </c>
      <c r="CL46" s="7" t="n">
        <v>0.0613400753569766</v>
      </c>
    </row>
    <row r="47" customFormat="false" ht="15" hidden="false" customHeight="false" outlineLevel="0" collapsed="false">
      <c r="A47" s="4" t="s">
        <v>21</v>
      </c>
      <c r="B47" s="4" t="s">
        <v>22</v>
      </c>
      <c r="C47" s="25" t="n">
        <v>44286</v>
      </c>
      <c r="D47" s="4" t="s">
        <v>291</v>
      </c>
      <c r="E47" s="4" t="s">
        <v>565</v>
      </c>
      <c r="F47" s="4" t="s">
        <v>86</v>
      </c>
      <c r="G47" s="4" t="s">
        <v>438</v>
      </c>
      <c r="H47" s="4" t="s">
        <v>566</v>
      </c>
      <c r="I47" s="5" t="n">
        <v>500</v>
      </c>
      <c r="J47" s="25" t="n">
        <v>44316</v>
      </c>
      <c r="K47" s="4" t="s">
        <v>567</v>
      </c>
      <c r="L47" s="4" t="s">
        <v>5</v>
      </c>
      <c r="M47" s="4" t="s">
        <v>441</v>
      </c>
      <c r="N47" s="25" t="n">
        <v>44315</v>
      </c>
      <c r="O47" s="25" t="n">
        <v>44316</v>
      </c>
      <c r="P47" s="25" t="n">
        <v>44319</v>
      </c>
      <c r="Q47" s="25" t="n">
        <v>44319</v>
      </c>
      <c r="R47" s="6" t="n">
        <v>0.0133930806588896</v>
      </c>
      <c r="S47" s="6" t="n">
        <v>-0.0145994417133963</v>
      </c>
      <c r="T47" s="6" t="n">
        <v>-0.0177738781649537</v>
      </c>
      <c r="U47" s="6" t="n">
        <v>-0.0189802392194605</v>
      </c>
      <c r="V47" s="6" t="n">
        <v>-0.01546052947657</v>
      </c>
      <c r="W47" s="6" t="n">
        <v>0.00830356839909063</v>
      </c>
      <c r="X47" s="6" t="n">
        <v>-0.00351970974289051</v>
      </c>
      <c r="Y47" s="6" t="n">
        <v>-0.0272838076185511</v>
      </c>
      <c r="Z47" s="6" t="n">
        <v>0.0271154277515924</v>
      </c>
      <c r="AA47" s="6" t="n">
        <v>-0.0460956669710528</v>
      </c>
      <c r="AB47" s="6" t="n">
        <v>-0.0142892955627977</v>
      </c>
      <c r="AC47" s="6" t="n">
        <v>-0.0177738781649537</v>
      </c>
      <c r="AD47" s="6" t="n">
        <v>0.0177738781649537</v>
      </c>
      <c r="AE47" s="6" t="n">
        <v>0.0179994986212084</v>
      </c>
      <c r="AF47" s="7" t="n">
        <v>0.444289693593315</v>
      </c>
      <c r="AG47" s="7" t="n">
        <v>1.37670829618294</v>
      </c>
      <c r="AH47" s="26" t="n">
        <v>1997.3</v>
      </c>
      <c r="AI47" s="6" t="n">
        <v>0.0505746521842043</v>
      </c>
      <c r="AJ47" s="6" t="n">
        <v>-0.0244224100034194</v>
      </c>
      <c r="AK47" s="6" t="n">
        <v>-0.0486329427455459</v>
      </c>
      <c r="AL47" s="6" t="n">
        <v>-0.0520420513063902</v>
      </c>
      <c r="AM47" s="6" t="n">
        <v>0.398522564156427</v>
      </c>
      <c r="AN47" s="6" t="n">
        <v>0.00669298874552693</v>
      </c>
      <c r="AO47" s="6" t="n">
        <v>-0.0311153987489463</v>
      </c>
      <c r="AP47" s="6" t="n">
        <v>-0.0167683315892906</v>
      </c>
      <c r="AQ47" s="6" t="n">
        <v>0.107118246088666</v>
      </c>
      <c r="AR47" s="6" t="n">
        <v>0.0428370954922865</v>
      </c>
      <c r="AS47" s="4" t="s">
        <v>442</v>
      </c>
      <c r="AT47" s="4" t="s">
        <v>121</v>
      </c>
      <c r="AU47" s="5" t="n">
        <v>154896</v>
      </c>
      <c r="AV47" s="6" t="n">
        <v>0.112095517758808</v>
      </c>
      <c r="AW47" s="6" t="n">
        <v>0.249191512697888</v>
      </c>
      <c r="AX47" s="5" t="n">
        <v>24148</v>
      </c>
      <c r="AY47" s="6" t="n">
        <v>0.155898151017457</v>
      </c>
      <c r="AZ47" s="6" t="n">
        <v>0.030146982533148</v>
      </c>
      <c r="BA47" s="5" t="n">
        <v>13227</v>
      </c>
      <c r="BB47" s="6" t="n">
        <v>1.08364839319471</v>
      </c>
      <c r="BC47" s="6" t="n">
        <v>0.00961758644378286</v>
      </c>
      <c r="BD47" s="6" t="n">
        <v>0.0853927796715215</v>
      </c>
      <c r="BE47" s="7" t="n">
        <v>20.52</v>
      </c>
      <c r="BM47" s="5" t="n">
        <v>1287259.85</v>
      </c>
      <c r="BN47" s="5" t="n">
        <v>42249</v>
      </c>
      <c r="BO47" s="26" t="n">
        <v>30.468409903193</v>
      </c>
      <c r="BS47" s="26" t="n">
        <v>17.38</v>
      </c>
      <c r="BT47" s="7" t="n">
        <v>1.93</v>
      </c>
      <c r="BZ47" s="5" t="n">
        <v>3</v>
      </c>
      <c r="CA47" s="6" t="n">
        <v>0.189945979530613</v>
      </c>
      <c r="CD47" s="26" t="n">
        <v>19.8852811808852</v>
      </c>
      <c r="CE47" s="6" t="n">
        <v>0.532209156412679</v>
      </c>
      <c r="CF47" s="25" t="n">
        <v>44343</v>
      </c>
      <c r="CG47" s="6" t="n">
        <v>0.32211250055423</v>
      </c>
      <c r="CH47" s="6" t="n">
        <v>0.354385376730654</v>
      </c>
      <c r="CI47" s="6" t="n">
        <v>0.308693407156412</v>
      </c>
      <c r="CJ47" s="6" t="n">
        <v>-0.128932999425003</v>
      </c>
      <c r="CK47" s="6" t="n">
        <v>0.0755050693769773</v>
      </c>
      <c r="CL47" s="7" t="n">
        <v>0.235399799134192</v>
      </c>
      <c r="CM47" s="6" t="n">
        <v>0.123521842194379</v>
      </c>
      <c r="CN47" s="4" t="s">
        <v>493</v>
      </c>
    </row>
    <row r="48" customFormat="false" ht="15" hidden="false" customHeight="false" outlineLevel="0" collapsed="false">
      <c r="A48" s="4" t="s">
        <v>21</v>
      </c>
      <c r="B48" s="4" t="s">
        <v>22</v>
      </c>
      <c r="C48" s="25" t="n">
        <v>44286</v>
      </c>
      <c r="D48" s="4" t="s">
        <v>318</v>
      </c>
      <c r="E48" s="4" t="s">
        <v>568</v>
      </c>
      <c r="F48" s="4" t="s">
        <v>80</v>
      </c>
      <c r="G48" s="4" t="s">
        <v>438</v>
      </c>
      <c r="H48" s="4" t="s">
        <v>488</v>
      </c>
      <c r="I48" s="5" t="n">
        <v>225</v>
      </c>
      <c r="J48" s="25" t="n">
        <v>44316</v>
      </c>
      <c r="K48" s="4" t="s">
        <v>569</v>
      </c>
      <c r="L48" s="4" t="s">
        <v>5</v>
      </c>
      <c r="M48" s="4" t="s">
        <v>441</v>
      </c>
      <c r="N48" s="25" t="n">
        <v>44315</v>
      </c>
      <c r="O48" s="25" t="n">
        <v>44316</v>
      </c>
      <c r="P48" s="25" t="n">
        <v>44319</v>
      </c>
      <c r="Q48" s="25" t="n">
        <v>44319</v>
      </c>
      <c r="R48" s="6" t="n">
        <v>0.00505214068268667</v>
      </c>
      <c r="S48" s="6" t="n">
        <v>0.00109557259779591</v>
      </c>
      <c r="T48" s="6" t="n">
        <v>0.00817561478048146</v>
      </c>
      <c r="U48" s="6" t="n">
        <v>0.014323328060964</v>
      </c>
      <c r="V48" s="6" t="n">
        <v>-0.01546052947657</v>
      </c>
      <c r="W48" s="6" t="n">
        <v>-0.00975531458705337</v>
      </c>
      <c r="X48" s="6" t="n">
        <v>0.029783857537534</v>
      </c>
      <c r="Y48" s="6" t="n">
        <v>0.0240786426480174</v>
      </c>
      <c r="Z48" s="6" t="n">
        <v>-0.00511247954753868</v>
      </c>
      <c r="AA48" s="6" t="n">
        <v>0.0194358076085027</v>
      </c>
      <c r="AB48" s="6" t="n">
        <v>-0.0240762199047252</v>
      </c>
      <c r="AC48" s="6" t="n">
        <v>0.00817561478048146</v>
      </c>
      <c r="AD48" s="6" t="n">
        <v>0.00817561478048146</v>
      </c>
      <c r="AE48" s="6" t="n">
        <v>0.0655336680829149</v>
      </c>
      <c r="AF48" s="7" t="n">
        <v>0.922396856581532</v>
      </c>
      <c r="AG48" s="7" t="n">
        <v>0.89747518649766</v>
      </c>
      <c r="AH48" s="26" t="n">
        <v>771.95</v>
      </c>
      <c r="AI48" s="6" t="n">
        <v>0.048133061778683</v>
      </c>
      <c r="AJ48" s="6" t="n">
        <v>-0.0166868352334245</v>
      </c>
      <c r="AK48" s="6" t="n">
        <v>0.158040804080408</v>
      </c>
      <c r="AL48" s="6" t="n">
        <v>0.203351519875292</v>
      </c>
      <c r="AM48" s="6" t="n">
        <v>0.569801728520586</v>
      </c>
      <c r="AN48" s="6" t="n">
        <v>0.0262970189879646</v>
      </c>
      <c r="AO48" s="6" t="n">
        <v>-0.0429838542213891</v>
      </c>
      <c r="AP48" s="6" t="n">
        <v>-0.0450801353681118</v>
      </c>
      <c r="AQ48" s="6" t="n">
        <v>0.0729838452206117</v>
      </c>
      <c r="AR48" s="6" t="n">
        <v>0.00870269462423257</v>
      </c>
      <c r="AS48" s="4" t="s">
        <v>442</v>
      </c>
      <c r="AT48" s="4" t="s">
        <v>121</v>
      </c>
      <c r="AU48" s="5" t="n">
        <v>905.5491</v>
      </c>
      <c r="AV48" s="6" t="n">
        <v>0.0742822007082167</v>
      </c>
      <c r="AW48" s="6" t="n">
        <v>0.0608260241248395</v>
      </c>
      <c r="AX48" s="5" t="n">
        <v>123.7787</v>
      </c>
      <c r="AY48" s="6" t="n">
        <v>0.136689109403344</v>
      </c>
      <c r="AZ48" s="6" t="n">
        <v>0.0375110123255301</v>
      </c>
      <c r="BA48" s="5" t="n">
        <v>29.0181</v>
      </c>
      <c r="BB48" s="6" t="n">
        <v>1.28018575851393</v>
      </c>
      <c r="BC48" s="6" t="n">
        <v>-0.60752354404288</v>
      </c>
      <c r="BD48" s="6" t="n">
        <v>0.0320447560491198</v>
      </c>
      <c r="BE48" s="7" t="n">
        <v>0.82</v>
      </c>
      <c r="BM48" s="5" t="n">
        <v>27441.818965</v>
      </c>
      <c r="BN48" s="5" t="n">
        <v>-162.4643</v>
      </c>
      <c r="BS48" s="26" t="n">
        <v>35.62</v>
      </c>
      <c r="BT48" s="7" t="n">
        <v>4.03</v>
      </c>
      <c r="BZ48" s="5" t="n">
        <v>4</v>
      </c>
      <c r="CA48" s="6" t="n">
        <v>-0.00971136075059231</v>
      </c>
      <c r="CB48" s="6" t="n">
        <v>0.102730192617039</v>
      </c>
      <c r="CC48" s="4" t="s">
        <v>516</v>
      </c>
      <c r="CD48" s="26" t="n">
        <v>122.963542987552</v>
      </c>
      <c r="CO48" s="4" t="s">
        <v>483</v>
      </c>
    </row>
    <row r="49" customFormat="false" ht="15" hidden="false" customHeight="false" outlineLevel="0" collapsed="false">
      <c r="A49" s="4" t="s">
        <v>21</v>
      </c>
      <c r="B49" s="4" t="s">
        <v>22</v>
      </c>
      <c r="C49" s="25" t="n">
        <v>44286</v>
      </c>
      <c r="D49" s="4" t="s">
        <v>332</v>
      </c>
      <c r="E49" s="4" t="s">
        <v>570</v>
      </c>
      <c r="F49" s="4" t="s">
        <v>69</v>
      </c>
      <c r="G49" s="4" t="s">
        <v>438</v>
      </c>
      <c r="H49" s="4" t="s">
        <v>453</v>
      </c>
      <c r="I49" s="5" t="n">
        <v>31100</v>
      </c>
      <c r="J49" s="25" t="n">
        <v>44316</v>
      </c>
      <c r="K49" s="4" t="s">
        <v>571</v>
      </c>
      <c r="L49" s="4" t="s">
        <v>5</v>
      </c>
      <c r="M49" s="4" t="s">
        <v>441</v>
      </c>
      <c r="N49" s="25" t="n">
        <v>44315</v>
      </c>
      <c r="O49" s="25" t="n">
        <v>44316</v>
      </c>
      <c r="P49" s="25" t="n">
        <v>44319</v>
      </c>
      <c r="Q49" s="25" t="n">
        <v>44319</v>
      </c>
      <c r="R49" s="6" t="n">
        <v>-0.0202702702702703</v>
      </c>
      <c r="S49" s="6" t="n">
        <v>0.00344827586206908</v>
      </c>
      <c r="T49" s="6" t="n">
        <v>-0.0446735395189004</v>
      </c>
      <c r="U49" s="6" t="n">
        <v>-0.0614955339271016</v>
      </c>
      <c r="V49" s="6" t="n">
        <v>-0.01546052947657</v>
      </c>
      <c r="W49" s="6" t="n">
        <v>-0.0375517992799245</v>
      </c>
      <c r="X49" s="6" t="n">
        <v>-0.0460350044505317</v>
      </c>
      <c r="Y49" s="6" t="n">
        <v>-0.0239437346471771</v>
      </c>
      <c r="Z49" s="6" t="n">
        <v>-0.0101684558742303</v>
      </c>
      <c r="AA49" s="6" t="n">
        <v>-0.0513270780528713</v>
      </c>
      <c r="AB49" s="6" t="n">
        <v>-0.116838487972509</v>
      </c>
      <c r="AC49" s="6" t="n">
        <v>-0.0446735395189004</v>
      </c>
      <c r="AD49" s="6" t="n">
        <v>0.0446735395189004</v>
      </c>
      <c r="AE49" s="6" t="n">
        <v>0.0790378006872853</v>
      </c>
      <c r="AF49" s="7" t="n">
        <v>0.91304347826087</v>
      </c>
      <c r="AG49" s="7" t="n">
        <v>2.87353950408062</v>
      </c>
      <c r="AH49" s="26" t="n">
        <v>14.8</v>
      </c>
      <c r="AI49" s="6" t="n">
        <v>0.053380782918149</v>
      </c>
      <c r="AJ49" s="6" t="n">
        <v>0.0102389078498291</v>
      </c>
      <c r="AK49" s="6" t="n">
        <v>-0.142028985507247</v>
      </c>
      <c r="AL49" s="6" t="n">
        <v>0.165354330708663</v>
      </c>
      <c r="AM49" s="6" t="n">
        <v>-0.456880733944955</v>
      </c>
      <c r="AN49" s="6" t="n">
        <v>0.012902014672644</v>
      </c>
      <c r="AO49" s="6" t="n">
        <v>-0.0026631068228149</v>
      </c>
      <c r="AP49" s="6" t="n">
        <v>-0.0575539568345326</v>
      </c>
      <c r="AQ49" s="6" t="n">
        <v>-0.0395683453237411</v>
      </c>
      <c r="AR49" s="6" t="n">
        <v>-0.10384949592012</v>
      </c>
      <c r="AS49" s="4" t="s">
        <v>455</v>
      </c>
      <c r="AT49" s="4" t="s">
        <v>456</v>
      </c>
      <c r="AU49" s="5" t="n">
        <v>3989.2514</v>
      </c>
      <c r="AV49" s="6" t="n">
        <v>-0.235973187011022</v>
      </c>
      <c r="AW49" s="6" t="n">
        <v>-0.250297616284592</v>
      </c>
      <c r="BA49" s="5" t="n">
        <v>-3787.7506</v>
      </c>
      <c r="BB49" s="6" t="n">
        <v>-2.44096544955148</v>
      </c>
      <c r="BC49" s="6" t="n">
        <v>-26.1318753939555</v>
      </c>
      <c r="BD49" s="6" t="n">
        <v>-0.94948906955325</v>
      </c>
      <c r="BE49" s="7" t="n">
        <v>-1.51</v>
      </c>
      <c r="BF49" s="5" t="n">
        <v>986.6686</v>
      </c>
      <c r="BG49" s="6" t="n">
        <v>-0.225358519600223</v>
      </c>
      <c r="BH49" s="6" t="n">
        <v>0.737313474910731</v>
      </c>
      <c r="BI49" s="6" t="n">
        <v>0.0753746454475672</v>
      </c>
      <c r="BJ49" s="27" t="n">
        <v>0.0015</v>
      </c>
      <c r="BK49" s="27" t="n">
        <v>0.0006</v>
      </c>
      <c r="BL49" s="27" t="n">
        <v>-0.0006</v>
      </c>
      <c r="BM49" s="5" t="n">
        <v>37081.26088</v>
      </c>
      <c r="BN49" s="5" t="n">
        <v>2954.1535</v>
      </c>
      <c r="BO49" s="26" t="n">
        <v>12.5522458057782</v>
      </c>
      <c r="BS49" s="26" t="n">
        <v>24.88</v>
      </c>
      <c r="BT49" s="7" t="n">
        <v>3.07</v>
      </c>
      <c r="BZ49" s="5" t="n">
        <v>19</v>
      </c>
      <c r="CA49" s="6" t="n">
        <v>0.0136876322249078</v>
      </c>
      <c r="CB49" s="6" t="n">
        <v>0.483801325095485</v>
      </c>
      <c r="CC49" s="4" t="s">
        <v>572</v>
      </c>
      <c r="CD49" s="26" t="n">
        <v>29.6325370684188</v>
      </c>
      <c r="CE49" s="6" t="n">
        <v>-0.57640326993277</v>
      </c>
      <c r="CO49" s="4" t="s">
        <v>483</v>
      </c>
    </row>
    <row r="50" customFormat="false" ht="15" hidden="false" customHeight="false" outlineLevel="0" collapsed="false">
      <c r="A50" s="4" t="s">
        <v>21</v>
      </c>
      <c r="B50" s="4" t="s">
        <v>22</v>
      </c>
      <c r="C50" s="25" t="n">
        <v>44286</v>
      </c>
      <c r="D50" s="4" t="s">
        <v>164</v>
      </c>
      <c r="E50" s="4" t="s">
        <v>573</v>
      </c>
      <c r="F50" s="4" t="s">
        <v>74</v>
      </c>
      <c r="G50" s="4" t="s">
        <v>459</v>
      </c>
      <c r="H50" s="4" t="s">
        <v>460</v>
      </c>
      <c r="I50" s="5" t="n">
        <v>475</v>
      </c>
      <c r="J50" s="25" t="n">
        <v>44317</v>
      </c>
      <c r="K50" s="4" t="s">
        <v>574</v>
      </c>
      <c r="L50" s="4" t="s">
        <v>447</v>
      </c>
      <c r="M50" s="4" t="s">
        <v>441</v>
      </c>
      <c r="N50" s="25" t="n">
        <v>44316</v>
      </c>
      <c r="O50" s="25" t="n">
        <v>44319</v>
      </c>
      <c r="P50" s="25" t="n">
        <v>44320</v>
      </c>
      <c r="Q50" s="25" t="n">
        <v>44319</v>
      </c>
      <c r="R50" s="6" t="n">
        <v>0.0041695189495301</v>
      </c>
      <c r="S50" s="6" t="n">
        <v>-0.0135721368368864</v>
      </c>
      <c r="T50" s="6" t="n">
        <v>-0.0236853678456996</v>
      </c>
      <c r="U50" s="6" t="n">
        <v>-0.0330879857330559</v>
      </c>
      <c r="V50" s="6" t="n">
        <v>-0.0269083809795223</v>
      </c>
      <c r="W50" s="6" t="n">
        <v>-0.0405477684524557</v>
      </c>
      <c r="X50" s="6" t="n">
        <v>-0.00617960475353363</v>
      </c>
      <c r="Y50" s="6" t="n">
        <v>0.00745978271939973</v>
      </c>
      <c r="Z50" s="6" t="n">
        <v>-0.00553892709012727</v>
      </c>
      <c r="AA50" s="6" t="n">
        <v>-0.0275490586429287</v>
      </c>
      <c r="AB50" s="6" t="n">
        <v>0.000185919682697211</v>
      </c>
      <c r="AC50" s="6" t="n">
        <v>-0.0135721368368864</v>
      </c>
      <c r="AD50" s="6" t="n">
        <v>0.0135721368368864</v>
      </c>
      <c r="AE50" s="6" t="n">
        <v>0.0382994546355974</v>
      </c>
      <c r="AF50" s="7" t="n">
        <v>0.221682847896441</v>
      </c>
      <c r="AG50" s="7" t="n">
        <v>0.635639064669499</v>
      </c>
      <c r="AH50" s="26" t="n">
        <v>803.45</v>
      </c>
      <c r="AI50" s="6" t="n">
        <v>0.114200526972681</v>
      </c>
      <c r="AJ50" s="6" t="n">
        <v>0.280398406374502</v>
      </c>
      <c r="AK50" s="6" t="n">
        <v>0.589730906212902</v>
      </c>
      <c r="AL50" s="6" t="n">
        <v>0.745302487237971</v>
      </c>
      <c r="AM50" s="6" t="n">
        <v>2.47212618841833</v>
      </c>
      <c r="AN50" s="6" t="n">
        <v>0.0369828268631156</v>
      </c>
      <c r="AO50" s="6" t="n">
        <v>0.243415579511387</v>
      </c>
      <c r="AP50" s="6" t="n">
        <v>0.027027027027027</v>
      </c>
      <c r="AQ50" s="6" t="n">
        <v>0.2501287001287</v>
      </c>
      <c r="AR50" s="6" t="n">
        <v>0.175648653220826</v>
      </c>
      <c r="AS50" s="4" t="s">
        <v>442</v>
      </c>
      <c r="AT50" s="4" t="s">
        <v>121</v>
      </c>
      <c r="AU50" s="5" t="n">
        <v>103.0881</v>
      </c>
      <c r="AV50" s="6" t="n">
        <v>0.721451663538417</v>
      </c>
      <c r="AW50" s="6" t="n">
        <v>0.196835392336815</v>
      </c>
      <c r="AX50" s="5" t="n">
        <v>63.3885</v>
      </c>
      <c r="AY50" s="6" t="n">
        <v>0.614896384742759</v>
      </c>
      <c r="AZ50" s="6" t="n">
        <v>0.184184880578068</v>
      </c>
      <c r="BA50" s="5" t="n">
        <v>51.7399</v>
      </c>
      <c r="BB50" s="6" t="n">
        <v>0.809283523738587</v>
      </c>
      <c r="BC50" s="6" t="n">
        <v>-0.0362855759201312</v>
      </c>
      <c r="BD50" s="6" t="n">
        <v>0.501899831309336</v>
      </c>
      <c r="BE50" s="7" t="n">
        <v>4.95</v>
      </c>
      <c r="BM50" s="5" t="n">
        <v>8396.0525</v>
      </c>
      <c r="BN50" s="5" t="n">
        <v>177.1975</v>
      </c>
      <c r="BO50" s="26" t="n">
        <v>47.3824546057365</v>
      </c>
      <c r="BS50" s="26" t="n">
        <v>25.22</v>
      </c>
      <c r="BT50" s="7" t="n">
        <v>4.14</v>
      </c>
      <c r="BZ50" s="5" t="n">
        <v>7</v>
      </c>
      <c r="CA50" s="6" t="n">
        <v>0.0998178506375227</v>
      </c>
      <c r="CB50" s="6" t="n">
        <v>0.348622224170814</v>
      </c>
      <c r="CC50" s="4" t="s">
        <v>575</v>
      </c>
      <c r="CD50" s="26" t="n">
        <v>39.6374534234014</v>
      </c>
      <c r="CE50" s="6" t="n">
        <v>0.195396033635264</v>
      </c>
      <c r="CO50" s="4" t="s">
        <v>483</v>
      </c>
    </row>
    <row r="51" customFormat="false" ht="15" hidden="false" customHeight="false" outlineLevel="0" collapsed="false">
      <c r="A51" s="4" t="s">
        <v>21</v>
      </c>
      <c r="B51" s="4" t="s">
        <v>22</v>
      </c>
      <c r="C51" s="25" t="n">
        <v>44286</v>
      </c>
      <c r="D51" s="4" t="s">
        <v>193</v>
      </c>
      <c r="E51" s="4" t="s">
        <v>576</v>
      </c>
      <c r="F51" s="4" t="s">
        <v>75</v>
      </c>
      <c r="G51" s="4" t="s">
        <v>438</v>
      </c>
      <c r="H51" s="4" t="s">
        <v>577</v>
      </c>
      <c r="I51" s="5" t="n">
        <v>325</v>
      </c>
      <c r="J51" s="25" t="n">
        <v>44319</v>
      </c>
      <c r="K51" s="4" t="s">
        <v>578</v>
      </c>
      <c r="L51" s="4" t="s">
        <v>6</v>
      </c>
      <c r="M51" s="4" t="s">
        <v>441</v>
      </c>
      <c r="N51" s="25" t="n">
        <v>44316</v>
      </c>
      <c r="O51" s="25" t="n">
        <v>44319</v>
      </c>
      <c r="P51" s="25" t="n">
        <v>44320</v>
      </c>
      <c r="Q51" s="25" t="n">
        <v>44319</v>
      </c>
      <c r="R51" s="6" t="n">
        <v>-0.00826236637071942</v>
      </c>
      <c r="S51" s="6" t="n">
        <v>-0.0428618409032776</v>
      </c>
      <c r="T51" s="6" t="n">
        <v>-0.0197373444300223</v>
      </c>
      <c r="U51" s="6" t="n">
        <v>-0.0708615517040193</v>
      </c>
      <c r="V51" s="6" t="n">
        <v>-0.0269083809795223</v>
      </c>
      <c r="W51" s="6" t="n">
        <v>-0.00542222023641048</v>
      </c>
      <c r="X51" s="6" t="n">
        <v>-0.043953170724497</v>
      </c>
      <c r="Y51" s="6" t="n">
        <v>-0.0654393314676088</v>
      </c>
      <c r="Z51" s="6" t="n">
        <v>-0.00459890158946197</v>
      </c>
      <c r="AA51" s="6" t="n">
        <v>-0.0662626501145573</v>
      </c>
      <c r="AB51" s="6" t="n">
        <v>-0.0239704753900683</v>
      </c>
      <c r="AC51" s="6" t="n">
        <v>-0.0428618409032776</v>
      </c>
      <c r="AD51" s="6" t="n">
        <v>0.0428618409032776</v>
      </c>
      <c r="AE51" s="6" t="n">
        <v>0.041656009062009</v>
      </c>
      <c r="AF51" s="7" t="n">
        <v>0.170175438596492</v>
      </c>
      <c r="AG51" s="7" t="n">
        <v>1.44863409582877</v>
      </c>
      <c r="AH51" s="26" t="n">
        <v>1379.75</v>
      </c>
      <c r="AI51" s="6" t="n">
        <v>0.0372110505544068</v>
      </c>
      <c r="AJ51" s="6" t="n">
        <v>0.0357705877937089</v>
      </c>
      <c r="AK51" s="6" t="n">
        <v>0.0217721331506646</v>
      </c>
      <c r="AL51" s="6" t="n">
        <v>0.317058037418862</v>
      </c>
      <c r="AM51" s="6" t="n">
        <v>1.08279870178881</v>
      </c>
      <c r="AN51" s="6" t="n">
        <v>0.018365047571357</v>
      </c>
      <c r="AO51" s="6" t="n">
        <v>0.0174055402223519</v>
      </c>
      <c r="AP51" s="6" t="n">
        <v>-0.0193168983915566</v>
      </c>
      <c r="AQ51" s="6" t="n">
        <v>0.0831872882346074</v>
      </c>
      <c r="AR51" s="6" t="n">
        <v>0.00870724132673306</v>
      </c>
      <c r="AS51" s="4" t="s">
        <v>442</v>
      </c>
      <c r="AT51" s="4" t="s">
        <v>121</v>
      </c>
      <c r="AU51" s="5" t="n">
        <v>432.64</v>
      </c>
      <c r="AV51" s="6" t="n">
        <v>-0.628012553200636</v>
      </c>
      <c r="AW51" s="6" t="n">
        <v>1.53762684028389</v>
      </c>
      <c r="AX51" s="5" t="n">
        <v>-154.12</v>
      </c>
      <c r="AY51" s="6" t="n">
        <v>-0.35623150887574</v>
      </c>
      <c r="AZ51" s="6" t="n">
        <v>-0.466123602938764</v>
      </c>
      <c r="BA51" s="5" t="n">
        <v>-191.62</v>
      </c>
      <c r="BB51" s="6" t="n">
        <v>-2.89572615749901</v>
      </c>
      <c r="BC51" s="6" t="n">
        <v>-14.3533101045296</v>
      </c>
      <c r="BD51" s="6" t="n">
        <v>-0.442908653846154</v>
      </c>
      <c r="BE51" s="7" t="n">
        <v>-7.47</v>
      </c>
      <c r="BM51" s="5" t="n">
        <v>34780.738</v>
      </c>
      <c r="BN51" s="5" t="n">
        <v>102.3</v>
      </c>
      <c r="BO51" s="26" t="n">
        <v>339.987663734115</v>
      </c>
      <c r="BS51" s="26" t="n">
        <v>33.76</v>
      </c>
      <c r="BT51" s="7" t="n">
        <v>2.57</v>
      </c>
      <c r="BZ51" s="5" t="n">
        <v>7</v>
      </c>
      <c r="CA51" s="6" t="n">
        <v>0.144175957221409</v>
      </c>
      <c r="CB51" s="6" t="n">
        <v>0.263960960857761</v>
      </c>
      <c r="CC51" s="4" t="s">
        <v>579</v>
      </c>
      <c r="CD51" s="26" t="n">
        <v>43.9028868143666</v>
      </c>
      <c r="CE51" s="6" t="n">
        <v>6.74408446468853</v>
      </c>
      <c r="CF51" s="25" t="n">
        <v>44343</v>
      </c>
      <c r="CG51" s="6" t="n">
        <v>0.437892440215964</v>
      </c>
      <c r="CH51" s="6" t="n">
        <v>0.489743327686284</v>
      </c>
      <c r="CI51" s="6" t="n">
        <v>0.443874354483653</v>
      </c>
      <c r="CJ51" s="6" t="n">
        <v>-0.0936592100587297</v>
      </c>
      <c r="CK51" s="6" t="n">
        <v>0.104691556660694</v>
      </c>
      <c r="CL51" s="7" t="n">
        <v>0.409410675229456</v>
      </c>
      <c r="CM51" s="6" t="n">
        <v>0.0784260184260184</v>
      </c>
      <c r="CN51" s="4" t="s">
        <v>493</v>
      </c>
    </row>
    <row r="52" customFormat="false" ht="15" hidden="false" customHeight="false" outlineLevel="0" collapsed="false">
      <c r="A52" s="4" t="s">
        <v>21</v>
      </c>
      <c r="B52" s="4" t="s">
        <v>22</v>
      </c>
      <c r="C52" s="25" t="n">
        <v>44286</v>
      </c>
      <c r="D52" s="4" t="s">
        <v>234</v>
      </c>
      <c r="E52" s="4" t="s">
        <v>580</v>
      </c>
      <c r="F52" s="4" t="s">
        <v>69</v>
      </c>
      <c r="G52" s="4" t="s">
        <v>438</v>
      </c>
      <c r="H52" s="4" t="s">
        <v>453</v>
      </c>
      <c r="I52" s="5" t="n">
        <v>2000</v>
      </c>
      <c r="J52" s="25" t="n">
        <v>44319</v>
      </c>
      <c r="K52" s="4" t="s">
        <v>581</v>
      </c>
      <c r="L52" s="4" t="s">
        <v>6</v>
      </c>
      <c r="M52" s="4" t="s">
        <v>441</v>
      </c>
      <c r="N52" s="25" t="n">
        <v>44316</v>
      </c>
      <c r="O52" s="25" t="n">
        <v>44319</v>
      </c>
      <c r="P52" s="25" t="n">
        <v>44320</v>
      </c>
      <c r="Q52" s="25" t="n">
        <v>44319</v>
      </c>
      <c r="R52" s="6" t="n">
        <v>-0.0311357340720222</v>
      </c>
      <c r="S52" s="6" t="n">
        <v>-0.0133520128087831</v>
      </c>
      <c r="T52" s="6" t="n">
        <v>0.00417282448057033</v>
      </c>
      <c r="U52" s="6" t="n">
        <v>-0.0403149224002349</v>
      </c>
      <c r="V52" s="6" t="n">
        <v>-0.0269083809795223</v>
      </c>
      <c r="W52" s="6" t="n">
        <v>-0.0433243254199655</v>
      </c>
      <c r="X52" s="6" t="n">
        <v>-0.0134065414207126</v>
      </c>
      <c r="Y52" s="6" t="n">
        <v>0.00300940301973052</v>
      </c>
      <c r="Z52" s="6" t="n">
        <v>-0.0101684558742303</v>
      </c>
      <c r="AA52" s="6" t="n">
        <v>-0.0301464665260046</v>
      </c>
      <c r="AB52" s="6" t="n">
        <v>-0.00789112534309233</v>
      </c>
      <c r="AC52" s="6" t="n">
        <v>-0.0133520128087831</v>
      </c>
      <c r="AD52" s="6" t="n">
        <v>0.0133520128087831</v>
      </c>
      <c r="AE52" s="6" t="n">
        <v>0.0423147301006404</v>
      </c>
      <c r="AF52" s="7" t="n">
        <v>0.546621621621622</v>
      </c>
      <c r="AG52" s="7" t="n">
        <v>1.68933725391164</v>
      </c>
      <c r="AH52" s="26" t="n">
        <v>1805</v>
      </c>
      <c r="AI52" s="6" t="n">
        <v>0.0397165980242507</v>
      </c>
      <c r="AJ52" s="6" t="n">
        <v>0.0238811049974474</v>
      </c>
      <c r="AK52" s="6" t="n">
        <v>-0.0125820568927794</v>
      </c>
      <c r="AL52" s="6" t="n">
        <v>0.30508658399913</v>
      </c>
      <c r="AM52" s="6" t="n">
        <v>0.35934028693</v>
      </c>
      <c r="AN52" s="6" t="n">
        <v>0.0214518677410023</v>
      </c>
      <c r="AO52" s="6" t="n">
        <v>0.00242923725644517</v>
      </c>
      <c r="AP52" s="6" t="n">
        <v>0.0131590338498837</v>
      </c>
      <c r="AQ52" s="6" t="n">
        <v>0.0291172481459041</v>
      </c>
      <c r="AR52" s="6" t="n">
        <v>-0.0453627987619703</v>
      </c>
      <c r="AS52" s="4" t="s">
        <v>455</v>
      </c>
      <c r="AT52" s="4" t="s">
        <v>456</v>
      </c>
      <c r="AU52" s="5" t="n">
        <v>6448.86</v>
      </c>
      <c r="AV52" s="6" t="n">
        <v>-0.0522904824326788</v>
      </c>
      <c r="AW52" s="6" t="n">
        <v>-0.0503170587317062</v>
      </c>
      <c r="BA52" s="5" t="n">
        <v>1682.37</v>
      </c>
      <c r="BB52" s="6" t="n">
        <v>0.328256750355282</v>
      </c>
      <c r="BC52" s="6" t="n">
        <v>-0.0923476159133334</v>
      </c>
      <c r="BD52" s="6" t="n">
        <v>0.260878666927178</v>
      </c>
      <c r="BE52" s="7" t="n">
        <v>8.29</v>
      </c>
      <c r="BF52" s="5" t="n">
        <v>3842.81</v>
      </c>
      <c r="BG52" s="6" t="n">
        <v>0.0795471464891211</v>
      </c>
      <c r="BH52" s="6" t="n">
        <v>0.25032657194857</v>
      </c>
      <c r="BI52" s="6" t="n">
        <v>0.125960648037653</v>
      </c>
      <c r="BJ52" s="27" t="n">
        <v>0.0325</v>
      </c>
      <c r="BK52" s="27" t="n">
        <v>0.0121</v>
      </c>
      <c r="BL52" s="27" t="n">
        <v>0.0043</v>
      </c>
      <c r="BM52" s="5" t="n">
        <v>357476.64</v>
      </c>
      <c r="BN52" s="5" t="n">
        <v>6549.07</v>
      </c>
      <c r="BO52" s="26" t="n">
        <v>54.5843364019624</v>
      </c>
      <c r="BS52" s="26" t="n">
        <v>24.87</v>
      </c>
      <c r="BT52" s="7" t="n">
        <v>3.07</v>
      </c>
      <c r="BZ52" s="5" t="n">
        <v>19</v>
      </c>
      <c r="CA52" s="6" t="n">
        <v>0.0136876322249078</v>
      </c>
      <c r="CB52" s="6" t="n">
        <v>0.483801325095485</v>
      </c>
      <c r="CC52" s="4" t="s">
        <v>582</v>
      </c>
      <c r="CD52" s="26" t="n">
        <v>26.3803277947304</v>
      </c>
      <c r="CE52" s="6" t="n">
        <v>1.06913033176434</v>
      </c>
      <c r="CF52" s="25" t="n">
        <v>44343</v>
      </c>
      <c r="CG52" s="6" t="n">
        <v>0.386268278691825</v>
      </c>
      <c r="CH52" s="6" t="n">
        <v>0.371949303541053</v>
      </c>
      <c r="CI52" s="6" t="n">
        <v>0.34361659742156</v>
      </c>
      <c r="CJ52" s="6" t="n">
        <v>-0.0761735694885245</v>
      </c>
      <c r="CK52" s="6" t="n">
        <v>0.0792110206637445</v>
      </c>
      <c r="CL52" s="7" t="n">
        <v>0.168562564866613</v>
      </c>
      <c r="CM52" s="6" t="n">
        <v>-0.181838303104827</v>
      </c>
      <c r="CN52" s="4" t="s">
        <v>493</v>
      </c>
    </row>
    <row r="53" customFormat="false" ht="15" hidden="false" customHeight="false" outlineLevel="0" collapsed="false">
      <c r="A53" s="4" t="s">
        <v>21</v>
      </c>
      <c r="B53" s="4" t="s">
        <v>22</v>
      </c>
      <c r="C53" s="25" t="n">
        <v>44286</v>
      </c>
      <c r="D53" s="4" t="s">
        <v>296</v>
      </c>
      <c r="E53" s="4" t="s">
        <v>583</v>
      </c>
      <c r="F53" s="4" t="s">
        <v>77</v>
      </c>
      <c r="G53" s="4" t="s">
        <v>459</v>
      </c>
      <c r="H53" s="4" t="s">
        <v>460</v>
      </c>
      <c r="I53" s="5" t="n">
        <v>375</v>
      </c>
      <c r="J53" s="25" t="n">
        <v>44319</v>
      </c>
      <c r="K53" s="4" t="s">
        <v>584</v>
      </c>
      <c r="L53" s="4" t="s">
        <v>6</v>
      </c>
      <c r="M53" s="4" t="s">
        <v>462</v>
      </c>
      <c r="N53" s="25" t="n">
        <v>44316</v>
      </c>
      <c r="O53" s="25" t="n">
        <v>44319</v>
      </c>
      <c r="P53" s="25" t="n">
        <v>44320</v>
      </c>
      <c r="Q53" s="25" t="n">
        <v>44319</v>
      </c>
      <c r="R53" s="6" t="n">
        <v>0.000538677009265243</v>
      </c>
      <c r="S53" s="6" t="n">
        <v>0.0321955421557014</v>
      </c>
      <c r="T53" s="6" t="n">
        <v>0.0253494679741289</v>
      </c>
      <c r="U53" s="6" t="n">
        <v>0.0580836871390955</v>
      </c>
      <c r="V53" s="6" t="n">
        <v>-0.0269083809795223</v>
      </c>
      <c r="W53" s="6" t="n">
        <v>-0.0405477684524557</v>
      </c>
      <c r="X53" s="6" t="n">
        <v>0.0849920681186178</v>
      </c>
      <c r="Y53" s="6" t="n">
        <v>0.0986314555915512</v>
      </c>
      <c r="Z53" s="6" t="n">
        <v>0.0258361912575081</v>
      </c>
      <c r="AA53" s="6" t="n">
        <v>0.0322474958815874</v>
      </c>
      <c r="AB53" s="6" t="n">
        <v>-0.00726822439969854</v>
      </c>
      <c r="AC53" s="6" t="n">
        <v>0.0321955421557014</v>
      </c>
      <c r="AD53" s="6" t="n">
        <v>0.0321955421557014</v>
      </c>
      <c r="AE53" s="6" t="n">
        <v>0.0688596963497362</v>
      </c>
      <c r="AF53" s="7" t="n">
        <v>0.66536356528538</v>
      </c>
      <c r="AG53" s="7" t="n">
        <v>2.92810543105278</v>
      </c>
      <c r="AH53" s="26" t="n">
        <v>928.2</v>
      </c>
      <c r="AI53" s="6" t="n">
        <v>0.0150918635170603</v>
      </c>
      <c r="AJ53" s="6" t="n">
        <v>0.0741812290244184</v>
      </c>
      <c r="AK53" s="6" t="n">
        <v>0.0761115297663912</v>
      </c>
      <c r="AL53" s="6" t="n">
        <v>0.204359673024524</v>
      </c>
      <c r="AM53" s="6" t="n">
        <v>0.301184551762811</v>
      </c>
      <c r="AN53" s="6" t="n">
        <v>0.0369828268631156</v>
      </c>
      <c r="AO53" s="6" t="n">
        <v>0.0371984021613028</v>
      </c>
      <c r="AP53" s="6" t="n">
        <v>0.018364024824499</v>
      </c>
      <c r="AQ53" s="6" t="n">
        <v>0.00152609624580324</v>
      </c>
      <c r="AR53" s="6" t="n">
        <v>-0.0729539506620711</v>
      </c>
      <c r="BS53" s="26" t="n">
        <v>25.22</v>
      </c>
      <c r="BT53" s="7" t="n">
        <v>4.14</v>
      </c>
      <c r="BZ53" s="5" t="n">
        <v>4</v>
      </c>
      <c r="CA53" s="6" t="n">
        <v>1.28883974428127</v>
      </c>
      <c r="CD53" s="26" t="n">
        <v>101.100409836066</v>
      </c>
      <c r="CF53" s="25" t="n">
        <v>44343</v>
      </c>
      <c r="CG53" s="6" t="n">
        <v>0.295814842570108</v>
      </c>
      <c r="CH53" s="6" t="n">
        <v>0.343464478234667</v>
      </c>
      <c r="CI53" s="6" t="n">
        <v>0.336642546431814</v>
      </c>
      <c r="CJ53" s="6" t="n">
        <v>-0.0198621174390933</v>
      </c>
      <c r="CK53" s="6" t="n">
        <v>0.0732541974120415</v>
      </c>
      <c r="CL53" s="7" t="n">
        <v>0.439504401018926</v>
      </c>
      <c r="CM53" s="6" t="n">
        <v>0.00205555555555551</v>
      </c>
      <c r="CN53" s="4" t="s">
        <v>493</v>
      </c>
      <c r="CO53" s="4" t="s">
        <v>466</v>
      </c>
    </row>
    <row r="54" customFormat="false" ht="15" hidden="false" customHeight="false" outlineLevel="0" collapsed="false">
      <c r="A54" s="4" t="s">
        <v>21</v>
      </c>
      <c r="B54" s="4" t="s">
        <v>22</v>
      </c>
      <c r="C54" s="25" t="n">
        <v>44286</v>
      </c>
      <c r="D54" s="4" t="s">
        <v>305</v>
      </c>
      <c r="E54" s="4" t="s">
        <v>585</v>
      </c>
      <c r="F54" s="4" t="s">
        <v>96</v>
      </c>
      <c r="G54" s="4" t="s">
        <v>438</v>
      </c>
      <c r="H54" s="4" t="s">
        <v>488</v>
      </c>
      <c r="I54" s="5" t="n">
        <v>175</v>
      </c>
      <c r="J54" s="25" t="n">
        <v>44319</v>
      </c>
      <c r="K54" s="4" t="s">
        <v>586</v>
      </c>
      <c r="L54" s="4" t="s">
        <v>6</v>
      </c>
      <c r="M54" s="4" t="s">
        <v>441</v>
      </c>
      <c r="N54" s="25" t="n">
        <v>44316</v>
      </c>
      <c r="O54" s="25" t="n">
        <v>44319</v>
      </c>
      <c r="P54" s="25" t="n">
        <v>44320</v>
      </c>
      <c r="Q54" s="25" t="n">
        <v>44319</v>
      </c>
      <c r="R54" s="6" t="n">
        <v>0.000170798360335844</v>
      </c>
      <c r="S54" s="6" t="n">
        <v>0.0291527408455514</v>
      </c>
      <c r="T54" s="6" t="n">
        <v>0.0111411368700516</v>
      </c>
      <c r="U54" s="6" t="n">
        <v>0.0404646760759388</v>
      </c>
      <c r="V54" s="6" t="n">
        <v>-0.0269083809795223</v>
      </c>
      <c r="W54" s="6" t="n">
        <v>-0.0185897020679123</v>
      </c>
      <c r="X54" s="6" t="n">
        <v>0.0673730570554612</v>
      </c>
      <c r="Y54" s="6" t="n">
        <v>0.0590543781438512</v>
      </c>
      <c r="AB54" s="6" t="n">
        <v>0.00331780146861482</v>
      </c>
      <c r="AC54" s="6" t="n">
        <v>0.0291527408455514</v>
      </c>
      <c r="AD54" s="6" t="n">
        <v>0.0291527408455514</v>
      </c>
      <c r="AE54" s="6" t="n">
        <v>0.0592081188553584</v>
      </c>
      <c r="AF54" s="7" t="n">
        <v>0.458590852904822</v>
      </c>
      <c r="AG54" s="7" t="n">
        <v>5.31074440185596</v>
      </c>
      <c r="AH54" s="26" t="n">
        <v>2049.2</v>
      </c>
      <c r="AI54" s="6" t="n">
        <v>0.036493765964442</v>
      </c>
      <c r="AJ54" s="6" t="n">
        <v>0.0261135174382212</v>
      </c>
      <c r="AK54" s="6" t="n">
        <v>0.187425756917283</v>
      </c>
      <c r="AL54" s="6" t="n">
        <v>0.443606903839381</v>
      </c>
      <c r="AM54" s="6" t="n">
        <v>0.87948271118041</v>
      </c>
      <c r="AN54" s="6" t="n">
        <v>0.0449834490924099</v>
      </c>
      <c r="AO54" s="6" t="n">
        <v>-0.0188699316541887</v>
      </c>
      <c r="AP54" s="6" t="n">
        <v>0.0357980120030008</v>
      </c>
      <c r="AQ54" s="6" t="n">
        <v>0.0613043885971489</v>
      </c>
      <c r="AR54" s="6" t="n">
        <v>-0.0131756583107254</v>
      </c>
      <c r="AS54" s="4" t="s">
        <v>442</v>
      </c>
      <c r="AT54" s="4" t="s">
        <v>121</v>
      </c>
      <c r="AU54" s="5" t="n">
        <v>2084.59</v>
      </c>
      <c r="AV54" s="6" t="n">
        <v>0.457255905319157</v>
      </c>
      <c r="AW54" s="6" t="n">
        <v>0.130594424557978</v>
      </c>
      <c r="AX54" s="5" t="n">
        <v>509.74</v>
      </c>
      <c r="AY54" s="6" t="n">
        <v>0.244527700890823</v>
      </c>
      <c r="AZ54" s="6" t="n">
        <v>0.0533834076766094</v>
      </c>
      <c r="BA54" s="5" t="n">
        <v>450.38</v>
      </c>
      <c r="BB54" s="6" t="n">
        <v>2.84021145975443</v>
      </c>
      <c r="BC54" s="6" t="n">
        <v>0.442231330856924</v>
      </c>
      <c r="BD54" s="6" t="n">
        <v>0.21605207738692</v>
      </c>
      <c r="BE54" s="7" t="n">
        <v>35.46</v>
      </c>
      <c r="BM54" s="5" t="n">
        <v>26035.086</v>
      </c>
      <c r="BN54" s="5" t="n">
        <v>645.04</v>
      </c>
      <c r="BO54" s="26" t="n">
        <v>40.3619713506139</v>
      </c>
      <c r="BS54" s="26" t="n">
        <v>35.86</v>
      </c>
      <c r="BT54" s="7" t="n">
        <v>4.04</v>
      </c>
      <c r="BZ54" s="5" t="n">
        <v>1</v>
      </c>
      <c r="CO54" s="4" t="s">
        <v>483</v>
      </c>
    </row>
    <row r="55" customFormat="false" ht="15" hidden="false" customHeight="false" outlineLevel="0" collapsed="false">
      <c r="A55" s="4" t="s">
        <v>21</v>
      </c>
      <c r="B55" s="4" t="s">
        <v>22</v>
      </c>
      <c r="C55" s="25" t="n">
        <v>44286</v>
      </c>
      <c r="D55" s="4" t="s">
        <v>326</v>
      </c>
      <c r="E55" s="4" t="s">
        <v>587</v>
      </c>
      <c r="F55" s="4" t="s">
        <v>79</v>
      </c>
      <c r="G55" s="4" t="s">
        <v>459</v>
      </c>
      <c r="H55" s="4" t="s">
        <v>498</v>
      </c>
      <c r="I55" s="5" t="n">
        <v>1275</v>
      </c>
      <c r="J55" s="25" t="n">
        <v>44319</v>
      </c>
      <c r="K55" s="4" t="s">
        <v>588</v>
      </c>
      <c r="L55" s="4" t="s">
        <v>6</v>
      </c>
      <c r="M55" s="4" t="s">
        <v>441</v>
      </c>
      <c r="N55" s="25" t="n">
        <v>44316</v>
      </c>
      <c r="O55" s="25" t="n">
        <v>44319</v>
      </c>
      <c r="P55" s="25" t="n">
        <v>44320</v>
      </c>
      <c r="Q55" s="25" t="n">
        <v>44319</v>
      </c>
      <c r="R55" s="6" t="n">
        <v>0.0144069153193533</v>
      </c>
      <c r="S55" s="6" t="n">
        <v>0.0560727999579191</v>
      </c>
      <c r="T55" s="6" t="n">
        <v>-0.00298849429695669</v>
      </c>
      <c r="U55" s="6" t="n">
        <v>0.0674912209803158</v>
      </c>
      <c r="V55" s="6" t="n">
        <v>-0.0269083809795223</v>
      </c>
      <c r="W55" s="6" t="n">
        <v>-0.00535368182070883</v>
      </c>
      <c r="X55" s="6" t="n">
        <v>0.0943996019598381</v>
      </c>
      <c r="Y55" s="6" t="n">
        <v>0.0728449028010246</v>
      </c>
      <c r="Z55" s="6" t="n">
        <v>-0.010045589850425</v>
      </c>
      <c r="AA55" s="6" t="n">
        <v>0.0775368108307408</v>
      </c>
      <c r="AB55" s="6" t="n">
        <v>0.0204618378833308</v>
      </c>
      <c r="AC55" s="6" t="n">
        <v>0.0560727999579191</v>
      </c>
      <c r="AD55" s="6" t="n">
        <v>0.0560727999579191</v>
      </c>
      <c r="AE55" s="6" t="n">
        <v>0.0593340697490927</v>
      </c>
      <c r="AF55" s="7" t="n">
        <v>0.754432624113475</v>
      </c>
      <c r="AG55" s="7" t="n">
        <v>5.85500518225915</v>
      </c>
      <c r="AH55" s="26" t="n">
        <v>937.05</v>
      </c>
      <c r="AI55" s="6" t="n">
        <v>0.0520377231391038</v>
      </c>
      <c r="AJ55" s="6" t="n">
        <v>-0.0616832724177641</v>
      </c>
      <c r="AK55" s="6" t="n">
        <v>0.0365597345132738</v>
      </c>
      <c r="AL55" s="6" t="n">
        <v>0.398582089552237</v>
      </c>
      <c r="AM55" s="6" t="n">
        <v>0.422790768296386</v>
      </c>
      <c r="AN55" s="6" t="n">
        <v>0.0239618946110201</v>
      </c>
      <c r="AO55" s="6" t="n">
        <v>-0.0856451670287841</v>
      </c>
      <c r="AP55" s="6" t="n">
        <v>-0.0080431633111856</v>
      </c>
      <c r="AQ55" s="6" t="n">
        <v>0.0180346705300494</v>
      </c>
      <c r="AR55" s="6" t="n">
        <v>-0.056445376377825</v>
      </c>
      <c r="AS55" s="4" t="s">
        <v>442</v>
      </c>
      <c r="AT55" s="4" t="s">
        <v>121</v>
      </c>
      <c r="AU55" s="5" t="n">
        <v>2269.877</v>
      </c>
      <c r="AV55" s="6" t="n">
        <v>0.335812665367268</v>
      </c>
      <c r="AW55" s="6" t="n">
        <v>0.679724332680401</v>
      </c>
      <c r="AX55" s="5" t="n">
        <v>381.622</v>
      </c>
      <c r="AY55" s="6" t="n">
        <v>0.168124528333474</v>
      </c>
      <c r="AZ55" s="6" t="n">
        <v>0.0477024357372192</v>
      </c>
      <c r="BA55" s="5" t="n">
        <v>129.255</v>
      </c>
      <c r="BB55" s="6" t="n">
        <v>1.35355705675631</v>
      </c>
      <c r="BD55" s="6" t="n">
        <v>0.0569436141253469</v>
      </c>
      <c r="BE55" s="7" t="n">
        <v>4.48</v>
      </c>
      <c r="BM55" s="5" t="n">
        <v>27051.602745</v>
      </c>
      <c r="BN55" s="5" t="n">
        <v>328.995</v>
      </c>
      <c r="BO55" s="26" t="n">
        <v>82.2249661696986</v>
      </c>
      <c r="BS55" s="26" t="n">
        <v>41.73</v>
      </c>
      <c r="BT55" s="7" t="n">
        <v>10.24</v>
      </c>
      <c r="BZ55" s="5" t="n">
        <v>4</v>
      </c>
      <c r="CA55" s="6" t="n">
        <v>0.202465456265129</v>
      </c>
      <c r="CB55" s="6" t="n">
        <v>1.06268625486894</v>
      </c>
      <c r="CC55" s="4" t="s">
        <v>589</v>
      </c>
      <c r="CD55" s="26" t="n">
        <v>90.153720302196</v>
      </c>
      <c r="CE55" s="6" t="n">
        <v>-0.0879470542748549</v>
      </c>
      <c r="CO55" s="4" t="s">
        <v>483</v>
      </c>
    </row>
    <row r="56" customFormat="false" ht="15" hidden="false" customHeight="false" outlineLevel="0" collapsed="false">
      <c r="A56" s="4" t="s">
        <v>21</v>
      </c>
      <c r="B56" s="4" t="s">
        <v>22</v>
      </c>
      <c r="C56" s="25" t="n">
        <v>44286</v>
      </c>
      <c r="D56" s="4" t="s">
        <v>128</v>
      </c>
      <c r="E56" s="4" t="s">
        <v>590</v>
      </c>
      <c r="F56" s="4" t="s">
        <v>109</v>
      </c>
      <c r="G56" s="4" t="s">
        <v>438</v>
      </c>
      <c r="H56" s="4" t="s">
        <v>468</v>
      </c>
      <c r="I56" s="5" t="n">
        <v>475</v>
      </c>
      <c r="J56" s="25" t="n">
        <v>44320</v>
      </c>
      <c r="K56" s="4" t="s">
        <v>591</v>
      </c>
      <c r="L56" s="4" t="s">
        <v>5</v>
      </c>
      <c r="M56" s="4" t="s">
        <v>441</v>
      </c>
      <c r="N56" s="25" t="n">
        <v>44319</v>
      </c>
      <c r="O56" s="25" t="n">
        <v>44320</v>
      </c>
      <c r="P56" s="25" t="n">
        <v>44321</v>
      </c>
      <c r="Q56" s="25" t="n">
        <v>44321</v>
      </c>
      <c r="R56" s="6" t="n">
        <v>0.0429422642284776</v>
      </c>
      <c r="S56" s="6" t="n">
        <v>0.00965327029156815</v>
      </c>
      <c r="T56" s="6" t="n">
        <v>-0.039869918699187</v>
      </c>
      <c r="U56" s="6" t="n">
        <v>0.0127256158208587</v>
      </c>
      <c r="V56" s="6" t="n">
        <v>-0.000826634820617178</v>
      </c>
      <c r="W56" s="6" t="n">
        <v>0.00260602323319037</v>
      </c>
      <c r="X56" s="6" t="n">
        <v>0.0135522506414759</v>
      </c>
      <c r="Y56" s="6" t="n">
        <v>0.0101195925876684</v>
      </c>
      <c r="AB56" s="6" t="n">
        <v>0.00422764227642269</v>
      </c>
      <c r="AC56" s="6" t="n">
        <v>-0.039869918699187</v>
      </c>
      <c r="AD56" s="6" t="n">
        <v>0.039869918699187</v>
      </c>
      <c r="AE56" s="6" t="n">
        <v>0.0547642276422763</v>
      </c>
      <c r="AF56" s="7" t="n">
        <v>0.128266033254157</v>
      </c>
      <c r="AG56" s="7" t="n">
        <v>0.985819471911864</v>
      </c>
      <c r="AH56" s="26" t="n">
        <v>730.05</v>
      </c>
      <c r="AI56" s="6" t="n">
        <v>0.00647963052319556</v>
      </c>
      <c r="AJ56" s="6" t="n">
        <v>0.0384040964369534</v>
      </c>
      <c r="AK56" s="6" t="n">
        <v>0.394156402177027</v>
      </c>
      <c r="AL56" s="6" t="n">
        <v>1.00728622491064</v>
      </c>
      <c r="AM56" s="6" t="n">
        <v>1.51654601861428</v>
      </c>
      <c r="AN56" s="6" t="n">
        <v>-0.00169179467341751</v>
      </c>
      <c r="AO56" s="6" t="n">
        <v>0.0400958911103709</v>
      </c>
      <c r="AP56" s="6" t="n">
        <v>0.018290204579325</v>
      </c>
      <c r="AQ56" s="6" t="n">
        <v>0.118141173282752</v>
      </c>
      <c r="AR56" s="6" t="n">
        <v>0.0447719705614214</v>
      </c>
      <c r="AS56" s="4" t="s">
        <v>442</v>
      </c>
      <c r="AT56" s="4" t="s">
        <v>121</v>
      </c>
      <c r="AU56" s="5" t="n">
        <v>3607.9</v>
      </c>
      <c r="AV56" s="6" t="n">
        <v>2.04451288975149</v>
      </c>
      <c r="AW56" s="6" t="n">
        <v>-0.0369919578058395</v>
      </c>
      <c r="AX56" s="5" t="n">
        <v>2310.96</v>
      </c>
      <c r="AY56" s="6" t="n">
        <v>0.640527730812938</v>
      </c>
      <c r="AZ56" s="6" t="n">
        <v>0.873623380785513</v>
      </c>
      <c r="BA56" s="5" t="n">
        <v>1287.81</v>
      </c>
      <c r="BB56" s="6" t="n">
        <v>1.57412700633633</v>
      </c>
      <c r="BC56" s="6" t="n">
        <v>-0.175257930027474</v>
      </c>
      <c r="BD56" s="6" t="n">
        <v>0.356941711244768</v>
      </c>
      <c r="BE56" s="7" t="n">
        <v>6.34</v>
      </c>
      <c r="BM56" s="5" t="n">
        <v>148327.90875</v>
      </c>
      <c r="BN56" s="5" t="n">
        <v>4206.78</v>
      </c>
      <c r="BO56" s="26" t="n">
        <v>35.2592502460314</v>
      </c>
      <c r="BS56" s="26" t="n">
        <v>29.2</v>
      </c>
      <c r="BT56" s="7" t="n">
        <v>4.51</v>
      </c>
      <c r="BZ56" s="5" t="n">
        <v>0</v>
      </c>
      <c r="CF56" s="25" t="n">
        <v>44343</v>
      </c>
      <c r="CG56" s="6" t="n">
        <v>0.520869796641637</v>
      </c>
      <c r="CH56" s="6" t="n">
        <v>0.610879764449317</v>
      </c>
      <c r="CI56" s="6" t="n">
        <v>0.554056226112973</v>
      </c>
      <c r="CJ56" s="6" t="n">
        <v>-0.0930191858418622</v>
      </c>
      <c r="CK56" s="6" t="n">
        <v>0.122454274224932</v>
      </c>
      <c r="CL56" s="7" t="n">
        <v>0.325590257682238</v>
      </c>
      <c r="CM56" s="6" t="n">
        <v>0.00453012754728045</v>
      </c>
      <c r="CN56" s="4" t="s">
        <v>493</v>
      </c>
    </row>
    <row r="57" customFormat="false" ht="15" hidden="false" customHeight="false" outlineLevel="0" collapsed="false">
      <c r="A57" s="4" t="s">
        <v>21</v>
      </c>
      <c r="B57" s="4" t="s">
        <v>22</v>
      </c>
      <c r="C57" s="25" t="n">
        <v>44286</v>
      </c>
      <c r="D57" s="4" t="s">
        <v>242</v>
      </c>
      <c r="E57" s="4" t="s">
        <v>592</v>
      </c>
      <c r="F57" s="4" t="s">
        <v>70</v>
      </c>
      <c r="G57" s="4" t="s">
        <v>459</v>
      </c>
      <c r="H57" s="4" t="s">
        <v>439</v>
      </c>
      <c r="I57" s="5" t="n">
        <v>150</v>
      </c>
      <c r="J57" s="25" t="n">
        <v>44320</v>
      </c>
      <c r="K57" s="4" t="s">
        <v>593</v>
      </c>
      <c r="L57" s="4" t="s">
        <v>5</v>
      </c>
      <c r="M57" s="4" t="s">
        <v>441</v>
      </c>
      <c r="N57" s="25" t="n">
        <v>44319</v>
      </c>
      <c r="O57" s="25" t="n">
        <v>44320</v>
      </c>
      <c r="P57" s="25" t="n">
        <v>44321</v>
      </c>
      <c r="Q57" s="25" t="n">
        <v>44321</v>
      </c>
      <c r="R57" s="6" t="n">
        <v>0.00857271383587177</v>
      </c>
      <c r="S57" s="6" t="n">
        <v>-0.0196758079314915</v>
      </c>
      <c r="T57" s="6" t="n">
        <v>0.0178738560732112</v>
      </c>
      <c r="U57" s="6" t="n">
        <v>0.00677076197759152</v>
      </c>
      <c r="V57" s="6" t="n">
        <v>-0.000826634820617178</v>
      </c>
      <c r="W57" s="6" t="n">
        <v>0.00485634422452386</v>
      </c>
      <c r="X57" s="6" t="n">
        <v>0.0075973967982087</v>
      </c>
      <c r="Y57" s="6" t="n">
        <v>0.00191441775306767</v>
      </c>
      <c r="Z57" s="6" t="n">
        <v>-0.00572625789306241</v>
      </c>
      <c r="AA57" s="6" t="n">
        <v>0.0124970198706539</v>
      </c>
      <c r="AB57" s="6" t="n">
        <v>0.0148060524126457</v>
      </c>
      <c r="AC57" s="6" t="n">
        <v>0.0178738560732112</v>
      </c>
      <c r="AD57" s="6" t="n">
        <v>0.0178738560732112</v>
      </c>
      <c r="AE57" s="6" t="n">
        <v>0.0402064267886854</v>
      </c>
      <c r="AF57" s="7" t="n">
        <v>0.677982541222115</v>
      </c>
      <c r="AG57" s="7" t="n">
        <v>1.47484475477529</v>
      </c>
      <c r="AH57" s="26" t="n">
        <v>3890.25</v>
      </c>
      <c r="AI57" s="6" t="n">
        <v>-0.00276848540777497</v>
      </c>
      <c r="AJ57" s="6" t="n">
        <v>-0.0144404332129965</v>
      </c>
      <c r="AK57" s="6" t="n">
        <v>-0.000924534843407154</v>
      </c>
      <c r="AL57" s="6" t="n">
        <v>0.29709589223793</v>
      </c>
      <c r="AM57" s="6" t="n">
        <v>1.4421670485577</v>
      </c>
      <c r="AN57" s="6" t="n">
        <v>0.0110044868840384</v>
      </c>
      <c r="AO57" s="6" t="n">
        <v>-0.0254449200970349</v>
      </c>
      <c r="AP57" s="6" t="n">
        <v>-0.0646590807504183</v>
      </c>
      <c r="AQ57" s="6" t="n">
        <v>-0.0198332120097572</v>
      </c>
      <c r="AR57" s="6" t="n">
        <v>-0.0932024147310876</v>
      </c>
      <c r="AS57" s="4" t="s">
        <v>442</v>
      </c>
      <c r="AT57" s="4" t="s">
        <v>121</v>
      </c>
      <c r="AU57" s="5" t="n">
        <v>3269.4</v>
      </c>
      <c r="AV57" s="6" t="n">
        <v>0.0854942063149506</v>
      </c>
      <c r="AW57" s="6" t="n">
        <v>0.0369829992387718</v>
      </c>
      <c r="AX57" s="5" t="n">
        <v>715.5</v>
      </c>
      <c r="AY57" s="6" t="n">
        <v>0.218847494953202</v>
      </c>
      <c r="AZ57" s="6" t="n">
        <v>0.0269420532054684</v>
      </c>
      <c r="BA57" s="5" t="n">
        <v>545.2</v>
      </c>
      <c r="BB57" s="6" t="n">
        <v>0.277712678696977</v>
      </c>
      <c r="BC57" s="6" t="n">
        <v>0.0510892616155774</v>
      </c>
      <c r="BD57" s="6" t="n">
        <v>0.166758426622622</v>
      </c>
      <c r="BE57" s="7" t="n">
        <v>31.22</v>
      </c>
      <c r="BM57" s="5" t="n">
        <v>68079.375</v>
      </c>
      <c r="BN57" s="5" t="n">
        <v>1817.6</v>
      </c>
      <c r="BO57" s="26" t="n">
        <v>37.4556420554577</v>
      </c>
      <c r="BS57" s="26" t="n">
        <v>27.99</v>
      </c>
      <c r="BT57" s="7" t="n">
        <v>8.26</v>
      </c>
      <c r="BZ57" s="5" t="n">
        <v>12</v>
      </c>
      <c r="CA57" s="6" t="n">
        <v>0.0567063001022219</v>
      </c>
      <c r="CB57" s="6" t="n">
        <v>0.258967040068936</v>
      </c>
      <c r="CC57" s="4" t="s">
        <v>594</v>
      </c>
      <c r="CD57" s="26" t="n">
        <v>33.4375033951647</v>
      </c>
      <c r="CE57" s="6" t="n">
        <v>0.120168620629557</v>
      </c>
      <c r="CO57" s="4" t="s">
        <v>483</v>
      </c>
    </row>
    <row r="58" customFormat="false" ht="15" hidden="false" customHeight="false" outlineLevel="0" collapsed="false">
      <c r="A58" s="4" t="s">
        <v>21</v>
      </c>
      <c r="B58" s="4" t="s">
        <v>22</v>
      </c>
      <c r="C58" s="25" t="n">
        <v>44286</v>
      </c>
      <c r="D58" s="4" t="s">
        <v>289</v>
      </c>
      <c r="E58" s="4" t="s">
        <v>595</v>
      </c>
      <c r="F58" s="4" t="s">
        <v>69</v>
      </c>
      <c r="G58" s="4" t="s">
        <v>459</v>
      </c>
      <c r="H58" s="4" t="s">
        <v>453</v>
      </c>
      <c r="I58" s="5" t="n">
        <v>3175</v>
      </c>
      <c r="J58" s="25" t="n">
        <v>44320</v>
      </c>
      <c r="K58" s="4" t="s">
        <v>596</v>
      </c>
      <c r="L58" s="4" t="s">
        <v>5</v>
      </c>
      <c r="M58" s="4" t="s">
        <v>441</v>
      </c>
      <c r="N58" s="25" t="n">
        <v>44319</v>
      </c>
      <c r="O58" s="25" t="n">
        <v>44320</v>
      </c>
      <c r="P58" s="25" t="n">
        <v>44321</v>
      </c>
      <c r="Q58" s="25" t="n">
        <v>44321</v>
      </c>
      <c r="R58" s="6" t="n">
        <v>-0.0244952893674294</v>
      </c>
      <c r="S58" s="6" t="n">
        <v>0.00303532008830021</v>
      </c>
      <c r="T58" s="6" t="n">
        <v>0.0134800550206327</v>
      </c>
      <c r="U58" s="6" t="n">
        <v>-0.00797991425849653</v>
      </c>
      <c r="V58" s="6" t="n">
        <v>-0.000826634820617178</v>
      </c>
      <c r="W58" s="6" t="n">
        <v>0.000248120771439986</v>
      </c>
      <c r="X58" s="6" t="n">
        <v>-0.00715327943787936</v>
      </c>
      <c r="Y58" s="6" t="n">
        <v>-0.00822803502993652</v>
      </c>
      <c r="Z58" s="6" t="n">
        <v>-0.0127819672225058</v>
      </c>
      <c r="AA58" s="6" t="n">
        <v>0.00480205296400926</v>
      </c>
      <c r="AB58" s="6" t="n">
        <v>-0.00825309491059145</v>
      </c>
      <c r="AC58" s="6" t="n">
        <v>0.0134800550206327</v>
      </c>
      <c r="AD58" s="6" t="n">
        <v>0.0134800550206327</v>
      </c>
      <c r="AE58" s="6" t="n">
        <v>0.0365887207702889</v>
      </c>
      <c r="AF58" s="7" t="n">
        <v>0.593984962406013</v>
      </c>
      <c r="AG58" s="7" t="n">
        <v>1.13480979100245</v>
      </c>
      <c r="AH58" s="26" t="n">
        <v>185.75</v>
      </c>
      <c r="AI58" s="6" t="n">
        <v>0.0423681257014594</v>
      </c>
      <c r="AJ58" s="6" t="n">
        <v>-0.120085267645665</v>
      </c>
      <c r="AK58" s="6" t="n">
        <v>-0.166105499438833</v>
      </c>
      <c r="AL58" s="6" t="n">
        <v>0.0584045584045589</v>
      </c>
      <c r="AM58" s="6" t="n">
        <v>0.405599697313658</v>
      </c>
      <c r="AN58" s="6" t="n">
        <v>-0.0160993090863251</v>
      </c>
      <c r="AO58" s="6" t="n">
        <v>-0.10398595855934</v>
      </c>
      <c r="AP58" s="6" t="n">
        <v>0.0198154180238874</v>
      </c>
      <c r="AQ58" s="6" t="n">
        <v>0.188110749185668</v>
      </c>
      <c r="AR58" s="6" t="n">
        <v>0.114741546464337</v>
      </c>
      <c r="AS58" s="4" t="s">
        <v>455</v>
      </c>
      <c r="AT58" s="4" t="s">
        <v>456</v>
      </c>
      <c r="AU58" s="5" t="n">
        <v>1922.4</v>
      </c>
      <c r="AV58" s="6" t="n">
        <v>-0.129438509575542</v>
      </c>
      <c r="AW58" s="6" t="n">
        <v>-0.0290369667001702</v>
      </c>
      <c r="BA58" s="5" t="n">
        <v>75.34</v>
      </c>
      <c r="BB58" s="6" t="n">
        <v>-0.34120321790836</v>
      </c>
      <c r="BC58" s="6" t="n">
        <v>-0.487692098463212</v>
      </c>
      <c r="BD58" s="6" t="n">
        <v>0.0391905950894715</v>
      </c>
      <c r="BE58" s="7" t="n">
        <v>1.26</v>
      </c>
      <c r="BF58" s="5" t="n">
        <v>906.04</v>
      </c>
      <c r="BG58" s="6" t="n">
        <v>-0.112578111226469</v>
      </c>
      <c r="BH58" s="6" t="n">
        <v>0.146030542335652</v>
      </c>
      <c r="BI58" s="6" t="n">
        <v>0.247801589369463</v>
      </c>
      <c r="BJ58" s="27" t="n">
        <v>0.0434</v>
      </c>
      <c r="BK58" s="27" t="n">
        <v>0.0212</v>
      </c>
      <c r="BL58" s="27" t="n">
        <v>0.0032</v>
      </c>
      <c r="BM58" s="5" t="n">
        <v>11103.20625</v>
      </c>
      <c r="BN58" s="5" t="n">
        <v>546.8</v>
      </c>
      <c r="BO58" s="26" t="n">
        <v>20.3057905084126</v>
      </c>
      <c r="BS58" s="26" t="n">
        <v>24.18</v>
      </c>
      <c r="BT58" s="7" t="n">
        <v>2.98</v>
      </c>
      <c r="BZ58" s="5" t="n">
        <v>19</v>
      </c>
      <c r="CA58" s="6" t="n">
        <v>0.0136876322249078</v>
      </c>
      <c r="CB58" s="6" t="n">
        <v>0.483801325095485</v>
      </c>
      <c r="CC58" s="4" t="s">
        <v>597</v>
      </c>
      <c r="CD58" s="26" t="n">
        <v>29.6325370684188</v>
      </c>
      <c r="CE58" s="6" t="n">
        <v>-0.31474681153597</v>
      </c>
      <c r="CF58" s="25" t="n">
        <v>44343</v>
      </c>
      <c r="CG58" s="6" t="n">
        <v>0.539303486835305</v>
      </c>
      <c r="CH58" s="6" t="n">
        <v>0.658979676259775</v>
      </c>
      <c r="CI58" s="6" t="n">
        <v>0.566847620649729</v>
      </c>
      <c r="CJ58" s="6" t="n">
        <v>-0.139810162481743</v>
      </c>
      <c r="CK58" s="6" t="n">
        <v>0.131883259911894</v>
      </c>
      <c r="CL58" s="7" t="n">
        <v>0.102212024707595</v>
      </c>
      <c r="CM58" s="6" t="n">
        <v>0.0225455908920476</v>
      </c>
      <c r="CN58" s="4" t="s">
        <v>493</v>
      </c>
    </row>
    <row r="59" customFormat="false" ht="15" hidden="false" customHeight="false" outlineLevel="0" collapsed="false">
      <c r="A59" s="4" t="s">
        <v>21</v>
      </c>
      <c r="B59" s="4" t="s">
        <v>22</v>
      </c>
      <c r="C59" s="25" t="n">
        <v>44286</v>
      </c>
      <c r="D59" s="4" t="s">
        <v>126</v>
      </c>
      <c r="E59" s="4" t="s">
        <v>598</v>
      </c>
      <c r="F59" s="4" t="s">
        <v>110</v>
      </c>
      <c r="G59" s="4" t="s">
        <v>438</v>
      </c>
      <c r="H59" s="4" t="s">
        <v>488</v>
      </c>
      <c r="I59" s="5" t="n">
        <v>309</v>
      </c>
      <c r="J59" s="25" t="n">
        <v>44321</v>
      </c>
      <c r="K59" s="4" t="s">
        <v>599</v>
      </c>
      <c r="L59" s="4" t="s">
        <v>6</v>
      </c>
      <c r="M59" s="4" t="s">
        <v>441</v>
      </c>
      <c r="N59" s="25" t="n">
        <v>44320</v>
      </c>
      <c r="O59" s="25" t="n">
        <v>44321</v>
      </c>
      <c r="P59" s="25" t="n">
        <v>44322</v>
      </c>
      <c r="Q59" s="25" t="n">
        <v>44321</v>
      </c>
      <c r="R59" s="6" t="n">
        <v>0.00553542272310947</v>
      </c>
      <c r="S59" s="6" t="n">
        <v>0.00396039603960396</v>
      </c>
      <c r="T59" s="6" t="n">
        <v>0.0151873767258384</v>
      </c>
      <c r="U59" s="6" t="n">
        <v>0.0246831954885518</v>
      </c>
      <c r="V59" s="6" t="n">
        <v>0.00628130253650494</v>
      </c>
      <c r="W59" s="6" t="n">
        <v>0.0086638271940418</v>
      </c>
      <c r="X59" s="6" t="n">
        <v>0.0184018929520469</v>
      </c>
      <c r="Y59" s="6" t="n">
        <v>0.01601936829451</v>
      </c>
      <c r="AB59" s="6" t="n">
        <v>0.00942574257425743</v>
      </c>
      <c r="AC59" s="6" t="n">
        <v>0.00396039603960396</v>
      </c>
      <c r="AD59" s="6" t="n">
        <v>0.00396039603960396</v>
      </c>
      <c r="AE59" s="6" t="n">
        <v>0.038019801980198</v>
      </c>
      <c r="AF59" s="7" t="n">
        <v>0.567708333333333</v>
      </c>
      <c r="AG59" s="7" t="n">
        <v>0.741624891229076</v>
      </c>
      <c r="AH59" s="26" t="n">
        <v>1255.55</v>
      </c>
      <c r="AI59" s="6" t="n">
        <v>0.0700558230706951</v>
      </c>
      <c r="AJ59" s="6" t="n">
        <v>0.217148950608308</v>
      </c>
      <c r="AK59" s="6" t="n">
        <v>1.44842043681747</v>
      </c>
      <c r="AL59" s="6" t="n">
        <v>2.99793026588123</v>
      </c>
      <c r="AM59" s="6" t="n">
        <v>8.54427974154314</v>
      </c>
      <c r="AN59" s="6" t="n">
        <v>0.000593320901847827</v>
      </c>
      <c r="AO59" s="6" t="n">
        <v>0.21655562970646</v>
      </c>
      <c r="AP59" s="6" t="n">
        <v>-0.0516028754614341</v>
      </c>
      <c r="AQ59" s="6" t="n">
        <v>0.32189625024286</v>
      </c>
      <c r="AR59" s="6" t="n">
        <v>0.257688247417695</v>
      </c>
      <c r="AS59" s="4" t="s">
        <v>442</v>
      </c>
      <c r="AT59" s="4" t="s">
        <v>121</v>
      </c>
      <c r="AU59" s="5" t="n">
        <v>13525.07</v>
      </c>
      <c r="AV59" s="6" t="n">
        <v>0.00716667051411024</v>
      </c>
      <c r="AW59" s="6" t="n">
        <v>0.163902430628762</v>
      </c>
      <c r="AX59" s="5" t="n">
        <v>724.24</v>
      </c>
      <c r="AY59" s="6" t="n">
        <v>0.0535479668497095</v>
      </c>
      <c r="AZ59" s="6" t="n">
        <v>0.0254189340151289</v>
      </c>
      <c r="BA59" s="5" t="n">
        <v>332.53</v>
      </c>
      <c r="BB59" s="6" t="n">
        <v>4.4324315493694</v>
      </c>
      <c r="BC59" s="6" t="n">
        <v>0.120346349516526</v>
      </c>
      <c r="BD59" s="6" t="n">
        <v>0.0245861943782916</v>
      </c>
      <c r="BE59" s="7" t="n">
        <v>2.13</v>
      </c>
      <c r="BM59" s="5" t="n">
        <v>138086.64455</v>
      </c>
      <c r="BN59" s="5" t="n">
        <v>750.181</v>
      </c>
      <c r="BO59" s="26" t="n">
        <v>184.071103573671</v>
      </c>
      <c r="BS59" s="26" t="n">
        <v>34.65</v>
      </c>
      <c r="BT59" s="7" t="n">
        <v>3.99</v>
      </c>
      <c r="BZ59" s="5" t="n">
        <v>0</v>
      </c>
      <c r="CF59" s="25" t="n">
        <v>44343</v>
      </c>
      <c r="CG59" s="6" t="n">
        <v>0.592198775805254</v>
      </c>
      <c r="CH59" s="6" t="n">
        <v>0.666414396747481</v>
      </c>
      <c r="CI59" s="6" t="n">
        <v>0.580454176219274</v>
      </c>
      <c r="CJ59" s="6" t="n">
        <v>-0.128989140912542</v>
      </c>
      <c r="CK59" s="6" t="n">
        <v>0.133396442235633</v>
      </c>
      <c r="CL59" s="7" t="n">
        <v>0.0296889180343227</v>
      </c>
      <c r="CM59" s="6" t="n">
        <v>0.0201481273732305</v>
      </c>
      <c r="CN59" s="4" t="s">
        <v>493</v>
      </c>
    </row>
    <row r="60" customFormat="false" ht="15" hidden="false" customHeight="false" outlineLevel="0" collapsed="false">
      <c r="A60" s="4" t="s">
        <v>21</v>
      </c>
      <c r="B60" s="4" t="s">
        <v>22</v>
      </c>
      <c r="C60" s="25" t="n">
        <v>44286</v>
      </c>
      <c r="D60" s="4" t="s">
        <v>127</v>
      </c>
      <c r="E60" s="4" t="s">
        <v>600</v>
      </c>
      <c r="F60" s="4" t="s">
        <v>76</v>
      </c>
      <c r="G60" s="4" t="s">
        <v>459</v>
      </c>
      <c r="H60" s="4" t="s">
        <v>601</v>
      </c>
      <c r="I60" s="5" t="n">
        <v>600</v>
      </c>
      <c r="J60" s="25" t="n">
        <v>44321</v>
      </c>
      <c r="K60" s="4" t="s">
        <v>602</v>
      </c>
      <c r="L60" s="4" t="s">
        <v>5</v>
      </c>
      <c r="M60" s="4" t="s">
        <v>441</v>
      </c>
      <c r="N60" s="25" t="n">
        <v>44320</v>
      </c>
      <c r="O60" s="25" t="n">
        <v>44321</v>
      </c>
      <c r="P60" s="25" t="n">
        <v>44322</v>
      </c>
      <c r="Q60" s="25" t="n">
        <v>44322</v>
      </c>
      <c r="R60" s="6" t="n">
        <v>0.0082971538832608</v>
      </c>
      <c r="S60" s="6" t="n">
        <v>0.0186106592670559</v>
      </c>
      <c r="T60" s="6" t="n">
        <v>0.0329247099713494</v>
      </c>
      <c r="U60" s="6" t="n">
        <v>0.0598325231216661</v>
      </c>
      <c r="V60" s="6" t="n">
        <v>0.00628130253650494</v>
      </c>
      <c r="W60" s="6" t="n">
        <v>0.0108167108629726</v>
      </c>
      <c r="X60" s="6" t="n">
        <v>0.0535512205851612</v>
      </c>
      <c r="Y60" s="6" t="n">
        <v>0.0490158122586935</v>
      </c>
      <c r="Z60" s="6" t="n">
        <v>-0.00157247604456845</v>
      </c>
      <c r="AA60" s="6" t="n">
        <v>0.0614049991662345</v>
      </c>
      <c r="AB60" s="6" t="n">
        <v>0.0182236625804331</v>
      </c>
      <c r="AC60" s="6" t="n">
        <v>0.0329247099713494</v>
      </c>
      <c r="AD60" s="6" t="n">
        <v>0.0329247099713494</v>
      </c>
      <c r="AE60" s="6" t="n">
        <v>0.0338171058193603</v>
      </c>
      <c r="AF60" s="7" t="n">
        <v>0.766666666666664</v>
      </c>
      <c r="AG60" s="7" t="n">
        <v>1.71718614764462</v>
      </c>
      <c r="AH60" s="26" t="n">
        <v>1036.5</v>
      </c>
      <c r="AI60" s="6" t="n">
        <v>-0.0121515368120089</v>
      </c>
      <c r="AJ60" s="6" t="n">
        <v>-0.104651665011013</v>
      </c>
      <c r="AK60" s="6" t="n">
        <v>0.00772932769432644</v>
      </c>
      <c r="AL60" s="6" t="n">
        <v>0.400864981754292</v>
      </c>
      <c r="AM60" s="6" t="n">
        <v>3.94631352899069</v>
      </c>
      <c r="AN60" s="6" t="n">
        <v>-0.0236441915640999</v>
      </c>
      <c r="AO60" s="6" t="n">
        <v>-0.0810074734469135</v>
      </c>
      <c r="AP60" s="6" t="n">
        <v>-0.0105038195707531</v>
      </c>
      <c r="AQ60" s="6" t="n">
        <v>0.161558748635868</v>
      </c>
      <c r="AR60" s="6" t="n">
        <v>0.0973507458107019</v>
      </c>
      <c r="AS60" s="4" t="s">
        <v>442</v>
      </c>
      <c r="AT60" s="4" t="s">
        <v>121</v>
      </c>
      <c r="AU60" s="5" t="n">
        <v>986</v>
      </c>
      <c r="AV60" s="6" t="n">
        <v>0.417204837986609</v>
      </c>
      <c r="AW60" s="6" t="n">
        <v>0.317039620852878</v>
      </c>
      <c r="AX60" s="5" t="n">
        <v>613</v>
      </c>
      <c r="AY60" s="6" t="n">
        <v>0.621703853955375</v>
      </c>
      <c r="AZ60" s="6" t="n">
        <v>0.327206388897883</v>
      </c>
      <c r="BA60" s="5" t="n">
        <v>105</v>
      </c>
      <c r="BB60" s="6" t="n">
        <v>0.0890523274085429</v>
      </c>
      <c r="BC60" s="6" t="n">
        <v>1.39919387085939</v>
      </c>
      <c r="BD60" s="6" t="n">
        <v>0.106490872210953</v>
      </c>
      <c r="BE60" s="7" t="n">
        <v>0.48</v>
      </c>
      <c r="BM60" s="5" t="n">
        <v>162110.082195</v>
      </c>
      <c r="BN60" s="5" t="n">
        <v>178.2952</v>
      </c>
      <c r="BO60" s="26" t="n">
        <v>909.222919041006</v>
      </c>
      <c r="BS60" s="26" t="n">
        <v>15.51</v>
      </c>
      <c r="BT60" s="7" t="n">
        <v>1.69</v>
      </c>
      <c r="BZ60" s="5" t="n">
        <v>7</v>
      </c>
      <c r="CA60" s="6" t="n">
        <v>0.0325917021335196</v>
      </c>
      <c r="CB60" s="6" t="n">
        <v>0.984282477453104</v>
      </c>
      <c r="CC60" s="4" t="s">
        <v>603</v>
      </c>
      <c r="CD60" s="26" t="n">
        <v>20.928347499837</v>
      </c>
      <c r="CE60" s="6" t="n">
        <v>42.4445633630696</v>
      </c>
      <c r="CO60" s="4" t="s">
        <v>483</v>
      </c>
    </row>
    <row r="61" customFormat="false" ht="15" hidden="false" customHeight="false" outlineLevel="0" collapsed="false">
      <c r="A61" s="4" t="s">
        <v>21</v>
      </c>
      <c r="B61" s="4" t="s">
        <v>22</v>
      </c>
      <c r="C61" s="25" t="n">
        <v>44286</v>
      </c>
      <c r="D61" s="4" t="s">
        <v>134</v>
      </c>
      <c r="E61" s="4" t="s">
        <v>604</v>
      </c>
      <c r="F61" s="4" t="s">
        <v>74</v>
      </c>
      <c r="G61" s="4" t="s">
        <v>459</v>
      </c>
      <c r="H61" s="4" t="s">
        <v>460</v>
      </c>
      <c r="I61" s="5" t="n">
        <v>2500</v>
      </c>
      <c r="J61" s="25" t="n">
        <v>44321</v>
      </c>
      <c r="K61" s="4" t="s">
        <v>605</v>
      </c>
      <c r="L61" s="4" t="s">
        <v>5</v>
      </c>
      <c r="M61" s="4" t="s">
        <v>441</v>
      </c>
      <c r="N61" s="25" t="n">
        <v>44320</v>
      </c>
      <c r="O61" s="25" t="n">
        <v>44321</v>
      </c>
      <c r="P61" s="25" t="n">
        <v>44322</v>
      </c>
      <c r="Q61" s="25" t="n">
        <v>44322</v>
      </c>
      <c r="R61" s="6" t="n">
        <v>0.123638272739205</v>
      </c>
      <c r="S61" s="6" t="n">
        <v>-0.00280341081649338</v>
      </c>
      <c r="T61" s="6" t="n">
        <v>0.199953145132951</v>
      </c>
      <c r="U61" s="6" t="n">
        <v>0.320788007055662</v>
      </c>
      <c r="V61" s="6" t="n">
        <v>0.00628130253650494</v>
      </c>
      <c r="W61" s="6" t="n">
        <v>0.00815318876344873</v>
      </c>
      <c r="X61" s="6" t="n">
        <v>0.314506704519157</v>
      </c>
      <c r="Y61" s="6" t="n">
        <v>0.312634818292213</v>
      </c>
      <c r="Z61" s="6" t="n">
        <v>-0.0330879857330559</v>
      </c>
      <c r="AA61" s="6" t="n">
        <v>0.353875992788718</v>
      </c>
      <c r="AB61" s="6" t="n">
        <v>0.0308070750849243</v>
      </c>
      <c r="AC61" s="6" t="n">
        <v>0.199953145132951</v>
      </c>
      <c r="AD61" s="6" t="n">
        <v>0.199953145132951</v>
      </c>
      <c r="AE61" s="6" t="n">
        <v>0.187419468197259</v>
      </c>
      <c r="AF61" s="7" t="n">
        <v>1</v>
      </c>
      <c r="AG61" s="7" t="n">
        <v>5.71386545963219</v>
      </c>
      <c r="AH61" s="26" t="n">
        <v>380.95</v>
      </c>
      <c r="AI61" s="6" t="n">
        <v>0.0397106986899565</v>
      </c>
      <c r="AJ61" s="6" t="n">
        <v>0.287863421230561</v>
      </c>
      <c r="AK61" s="6" t="n">
        <v>0.0380108991825618</v>
      </c>
      <c r="AL61" s="6" t="n">
        <v>0.276214405360135</v>
      </c>
      <c r="AN61" s="6" t="n">
        <v>-0.0317155977889804</v>
      </c>
      <c r="AO61" s="6" t="n">
        <v>0.319579019019541</v>
      </c>
      <c r="AP61" s="6" t="n">
        <v>0.286509176103085</v>
      </c>
      <c r="AQ61" s="6" t="n">
        <v>0.586001561889887</v>
      </c>
      <c r="AR61" s="6" t="n">
        <v>0.521793559064722</v>
      </c>
      <c r="AS61" s="4" t="s">
        <v>442</v>
      </c>
      <c r="AT61" s="4" t="s">
        <v>481</v>
      </c>
      <c r="AU61" s="5" t="n">
        <v>408.612</v>
      </c>
      <c r="AW61" s="6" t="n">
        <v>0.33188175740646</v>
      </c>
      <c r="BA61" s="5" t="n">
        <v>101.912</v>
      </c>
      <c r="BC61" s="6" t="n">
        <v>0.392849333041767</v>
      </c>
      <c r="BD61" s="6" t="n">
        <v>0.249410198427848</v>
      </c>
      <c r="BE61" s="7" t="n">
        <v>12.45</v>
      </c>
      <c r="BS61" s="26" t="n">
        <v>23.38</v>
      </c>
      <c r="BT61" s="7" t="n">
        <v>4</v>
      </c>
      <c r="BZ61" s="5" t="n">
        <v>7</v>
      </c>
      <c r="CA61" s="6" t="n">
        <v>0.186325787145459</v>
      </c>
      <c r="CB61" s="6" t="n">
        <v>0.5789528739547</v>
      </c>
      <c r="CD61" s="26" t="n">
        <v>43.509954014569</v>
      </c>
      <c r="CO61" s="4" t="s">
        <v>483</v>
      </c>
    </row>
    <row r="62" customFormat="false" ht="15" hidden="false" customHeight="false" outlineLevel="0" collapsed="false">
      <c r="A62" s="4" t="s">
        <v>21</v>
      </c>
      <c r="B62" s="4" t="s">
        <v>22</v>
      </c>
      <c r="C62" s="25" t="n">
        <v>44286</v>
      </c>
      <c r="D62" s="4" t="s">
        <v>267</v>
      </c>
      <c r="E62" s="4" t="s">
        <v>606</v>
      </c>
      <c r="F62" s="4" t="s">
        <v>70</v>
      </c>
      <c r="G62" s="4" t="s">
        <v>438</v>
      </c>
      <c r="H62" s="4" t="s">
        <v>439</v>
      </c>
      <c r="I62" s="5" t="n">
        <v>100</v>
      </c>
      <c r="J62" s="25" t="n">
        <v>44321</v>
      </c>
      <c r="K62" s="4" t="s">
        <v>607</v>
      </c>
      <c r="L62" s="4" t="s">
        <v>5</v>
      </c>
      <c r="M62" s="4" t="s">
        <v>441</v>
      </c>
      <c r="N62" s="25" t="n">
        <v>44320</v>
      </c>
      <c r="O62" s="25" t="n">
        <v>44321</v>
      </c>
      <c r="P62" s="25" t="n">
        <v>44322</v>
      </c>
      <c r="Q62" s="25" t="n">
        <v>44322</v>
      </c>
      <c r="R62" s="6" t="n">
        <v>-0.00193962730420538</v>
      </c>
      <c r="S62" s="6" t="n">
        <v>0.0205856102265856</v>
      </c>
      <c r="T62" s="6" t="n">
        <v>-0.0161786278492441</v>
      </c>
      <c r="U62" s="6" t="n">
        <v>0.00246735507313611</v>
      </c>
      <c r="V62" s="6" t="n">
        <v>0.00628130253650494</v>
      </c>
      <c r="W62" s="6" t="n">
        <v>0.0226984942880956</v>
      </c>
      <c r="X62" s="6" t="n">
        <v>-0.00381394746336883</v>
      </c>
      <c r="Y62" s="6" t="n">
        <v>-0.0202311392149595</v>
      </c>
      <c r="Z62" s="6" t="n">
        <v>-0.00572625789306241</v>
      </c>
      <c r="AA62" s="6" t="n">
        <v>0.00819361296619853</v>
      </c>
      <c r="AB62" s="6" t="n">
        <v>0.00541638456330396</v>
      </c>
      <c r="AC62" s="6" t="n">
        <v>-0.0161786278492441</v>
      </c>
      <c r="AD62" s="6" t="n">
        <v>0.0161786278492441</v>
      </c>
      <c r="AE62" s="6" t="n">
        <v>0.0341345068833221</v>
      </c>
      <c r="AF62" s="7" t="n">
        <v>0.111157024793387</v>
      </c>
      <c r="AG62" s="7" t="n">
        <v>1.7557560428067</v>
      </c>
      <c r="AH62" s="26" t="n">
        <v>3480.05</v>
      </c>
      <c r="AI62" s="6" t="n">
        <v>0.0521534066000515</v>
      </c>
      <c r="AJ62" s="6" t="n">
        <v>0.0367319579950849</v>
      </c>
      <c r="AK62" s="6" t="n">
        <v>0.0695176483242932</v>
      </c>
      <c r="AL62" s="6" t="n">
        <v>0.081230969986952</v>
      </c>
      <c r="AM62" s="6" t="n">
        <v>0.50579810479858</v>
      </c>
      <c r="AN62" s="6" t="n">
        <v>-0.0170379501628951</v>
      </c>
      <c r="AO62" s="6" t="n">
        <v>0.05376990815798</v>
      </c>
      <c r="AP62" s="6" t="n">
        <v>0.0593413525641944</v>
      </c>
      <c r="AQ62" s="6" t="n">
        <v>0.00788541771208173</v>
      </c>
      <c r="AR62" s="6" t="n">
        <v>-0.056322585113084</v>
      </c>
      <c r="AS62" s="4" t="s">
        <v>442</v>
      </c>
      <c r="AT62" s="4" t="s">
        <v>121</v>
      </c>
      <c r="AU62" s="5" t="n">
        <v>1210.864</v>
      </c>
      <c r="AV62" s="6" t="n">
        <v>-0.0416952897713423</v>
      </c>
      <c r="AW62" s="6" t="n">
        <v>-0.0222533011741545</v>
      </c>
      <c r="AX62" s="5" t="n">
        <v>589.514</v>
      </c>
      <c r="AY62" s="6" t="n">
        <v>0.486854014984342</v>
      </c>
      <c r="AZ62" s="6" t="n">
        <v>0.0395168342836482</v>
      </c>
      <c r="BA62" s="5" t="n">
        <v>460.314</v>
      </c>
      <c r="BB62" s="6" t="n">
        <v>0.709761650948828</v>
      </c>
      <c r="BC62" s="6" t="n">
        <v>0.0712974103924093</v>
      </c>
      <c r="BD62" s="6" t="n">
        <v>0.380153345049485</v>
      </c>
      <c r="BE62" s="7" t="n">
        <v>53.49</v>
      </c>
      <c r="BM62" s="5" t="n">
        <v>29942.3502</v>
      </c>
      <c r="BN62" s="5" t="n">
        <v>1570.768</v>
      </c>
      <c r="BO62" s="26" t="n">
        <v>19.0622359253563</v>
      </c>
      <c r="BS62" s="26" t="n">
        <v>28</v>
      </c>
      <c r="BT62" s="7" t="n">
        <v>8.26</v>
      </c>
      <c r="BZ62" s="5" t="n">
        <v>12</v>
      </c>
      <c r="CA62" s="6" t="n">
        <v>0.0759252068600871</v>
      </c>
      <c r="CB62" s="6" t="n">
        <v>0.258967040068936</v>
      </c>
      <c r="CC62" s="4" t="s">
        <v>608</v>
      </c>
      <c r="CD62" s="26" t="n">
        <v>35.8883441583205</v>
      </c>
      <c r="CE62" s="6" t="n">
        <v>-0.468846045354902</v>
      </c>
      <c r="CO62" s="4" t="s">
        <v>483</v>
      </c>
    </row>
    <row r="63" customFormat="false" ht="15" hidden="false" customHeight="false" outlineLevel="0" collapsed="false">
      <c r="A63" s="4" t="s">
        <v>21</v>
      </c>
      <c r="B63" s="4" t="s">
        <v>22</v>
      </c>
      <c r="C63" s="25" t="n">
        <v>44286</v>
      </c>
      <c r="D63" s="4" t="s">
        <v>285</v>
      </c>
      <c r="E63" s="4" t="s">
        <v>609</v>
      </c>
      <c r="F63" s="4" t="s">
        <v>73</v>
      </c>
      <c r="G63" s="4" t="s">
        <v>459</v>
      </c>
      <c r="H63" s="4" t="s">
        <v>488</v>
      </c>
      <c r="I63" s="5" t="n">
        <v>25</v>
      </c>
      <c r="J63" s="25" t="n">
        <v>44321</v>
      </c>
      <c r="K63" s="4" t="s">
        <v>610</v>
      </c>
      <c r="L63" s="4" t="s">
        <v>6</v>
      </c>
      <c r="M63" s="4" t="s">
        <v>441</v>
      </c>
      <c r="N63" s="25" t="n">
        <v>44320</v>
      </c>
      <c r="O63" s="25" t="n">
        <v>44321</v>
      </c>
      <c r="P63" s="25" t="n">
        <v>44322</v>
      </c>
      <c r="Q63" s="25" t="n">
        <v>44321</v>
      </c>
      <c r="R63" s="6" t="n">
        <v>-0.0162537002521654</v>
      </c>
      <c r="S63" s="6" t="n">
        <v>-0.0212309492630464</v>
      </c>
      <c r="T63" s="6" t="n">
        <v>-0.019898089897236</v>
      </c>
      <c r="U63" s="6" t="n">
        <v>-0.0573827394124478</v>
      </c>
      <c r="V63" s="6" t="n">
        <v>0.00628130253650494</v>
      </c>
      <c r="W63" s="6" t="n">
        <v>0.0086638271940418</v>
      </c>
      <c r="X63" s="6" t="n">
        <v>-0.0636640419489527</v>
      </c>
      <c r="Y63" s="6" t="n">
        <v>-0.0660465666064896</v>
      </c>
      <c r="Z63" s="6" t="n">
        <v>0.00530154920037207</v>
      </c>
      <c r="AA63" s="6" t="n">
        <v>-0.0626842886128198</v>
      </c>
      <c r="AB63" s="6" t="n">
        <v>0.0141539661753642</v>
      </c>
      <c r="AC63" s="6" t="n">
        <v>-0.0212309492630464</v>
      </c>
      <c r="AD63" s="6" t="n">
        <v>0.0212309492630464</v>
      </c>
      <c r="AE63" s="6" t="n">
        <v>0.0811066841269399</v>
      </c>
      <c r="AF63" s="7" t="n">
        <v>0.391618000687049</v>
      </c>
      <c r="AG63" s="7" t="n">
        <v>0.654163069728967</v>
      </c>
      <c r="AH63" s="26" t="n">
        <v>1824.2</v>
      </c>
      <c r="AI63" s="6" t="n">
        <v>0.19961858415809</v>
      </c>
      <c r="AJ63" s="6" t="n">
        <v>0.335920908092274</v>
      </c>
      <c r="AK63" s="6" t="n">
        <v>0.504184704184703</v>
      </c>
      <c r="AL63" s="6" t="n">
        <v>0.896356359478144</v>
      </c>
      <c r="AM63" s="6" t="n">
        <v>1.30634047664201</v>
      </c>
      <c r="AN63" s="6" t="n">
        <v>0.000593320901847827</v>
      </c>
      <c r="AO63" s="6" t="n">
        <v>0.335327587190426</v>
      </c>
      <c r="AP63" s="6" t="n">
        <v>-0.00746442056346186</v>
      </c>
      <c r="AQ63" s="6" t="n">
        <v>0.101219866395586</v>
      </c>
      <c r="AR63" s="6" t="n">
        <v>0.0370118635704202</v>
      </c>
      <c r="AS63" s="4" t="s">
        <v>455</v>
      </c>
      <c r="AT63" s="4" t="s">
        <v>121</v>
      </c>
      <c r="AU63" s="5" t="n">
        <v>1015.53</v>
      </c>
      <c r="AV63" s="6" t="n">
        <v>0.251346189390672</v>
      </c>
      <c r="AW63" s="6" t="n">
        <v>-0.0269066030413659</v>
      </c>
      <c r="AX63" s="5" t="n">
        <v>73.74</v>
      </c>
      <c r="AY63" s="6" t="n">
        <v>0.0726123305072228</v>
      </c>
      <c r="AZ63" s="6" t="n">
        <v>-0.00570693509563591</v>
      </c>
      <c r="BA63" s="5" t="n">
        <v>39.44</v>
      </c>
      <c r="BB63" s="6" t="n">
        <v>0.351610692254969</v>
      </c>
      <c r="BC63" s="6" t="n">
        <v>-0.282387190684134</v>
      </c>
      <c r="BD63" s="6" t="n">
        <v>0.0388368635096945</v>
      </c>
      <c r="BE63" s="7" t="n">
        <v>9.31</v>
      </c>
      <c r="BM63" s="5" t="n">
        <v>7734.608</v>
      </c>
      <c r="BN63" s="5" t="n">
        <v>99.8</v>
      </c>
      <c r="BO63" s="26" t="n">
        <v>77.5010821643287</v>
      </c>
      <c r="BS63" s="26" t="n">
        <v>34.65</v>
      </c>
      <c r="BT63" s="7" t="n">
        <v>3.99</v>
      </c>
      <c r="BZ63" s="5" t="n">
        <v>9</v>
      </c>
      <c r="CA63" s="6" t="n">
        <v>0.419948473308897</v>
      </c>
      <c r="CB63" s="6" t="n">
        <v>0.806373672585862</v>
      </c>
      <c r="CC63" s="4" t="s">
        <v>611</v>
      </c>
      <c r="CD63" s="26" t="n">
        <v>78.0024414612222</v>
      </c>
      <c r="CE63" s="6" t="n">
        <v>-0.00642748210827204</v>
      </c>
      <c r="CO63" s="4" t="s">
        <v>483</v>
      </c>
    </row>
    <row r="64" customFormat="false" ht="15" hidden="false" customHeight="false" outlineLevel="0" collapsed="false">
      <c r="A64" s="4" t="s">
        <v>21</v>
      </c>
      <c r="B64" s="4" t="s">
        <v>22</v>
      </c>
      <c r="C64" s="25" t="n">
        <v>44286</v>
      </c>
      <c r="D64" s="4" t="s">
        <v>303</v>
      </c>
      <c r="E64" s="4" t="s">
        <v>612</v>
      </c>
      <c r="F64" s="4" t="s">
        <v>111</v>
      </c>
      <c r="G64" s="4" t="s">
        <v>438</v>
      </c>
      <c r="H64" s="4" t="s">
        <v>613</v>
      </c>
      <c r="I64" s="5" t="n">
        <v>200</v>
      </c>
      <c r="J64" s="25" t="n">
        <v>44321</v>
      </c>
      <c r="K64" s="4" t="s">
        <v>614</v>
      </c>
      <c r="L64" s="4" t="s">
        <v>6</v>
      </c>
      <c r="M64" s="4" t="s">
        <v>441</v>
      </c>
      <c r="N64" s="25" t="n">
        <v>44320</v>
      </c>
      <c r="O64" s="25" t="n">
        <v>44321</v>
      </c>
      <c r="P64" s="25" t="n">
        <v>44322</v>
      </c>
      <c r="Q64" s="25" t="n">
        <v>44321</v>
      </c>
      <c r="R64" s="6" t="n">
        <v>0.0273196428844886</v>
      </c>
      <c r="S64" s="6" t="n">
        <v>0.0191026309905344</v>
      </c>
      <c r="T64" s="6" t="n">
        <v>0.00387616742117847</v>
      </c>
      <c r="U64" s="6" t="n">
        <v>0.0502984412962015</v>
      </c>
      <c r="V64" s="6" t="n">
        <v>0.00628130253650494</v>
      </c>
      <c r="W64" s="6" t="n">
        <v>0.00389444660155458</v>
      </c>
      <c r="X64" s="6" t="n">
        <v>0.0440171387596966</v>
      </c>
      <c r="Y64" s="6" t="n">
        <v>0.046403994694647</v>
      </c>
      <c r="AB64" s="6" t="n">
        <v>0.0148319296414996</v>
      </c>
      <c r="AC64" s="6" t="n">
        <v>0.0191026309905344</v>
      </c>
      <c r="AD64" s="6" t="n">
        <v>0.0191026309905344</v>
      </c>
      <c r="AE64" s="6" t="n">
        <v>0.0514869195796377</v>
      </c>
      <c r="AF64" s="7" t="n">
        <v>0.529965257672263</v>
      </c>
      <c r="AG64" s="7" t="n">
        <v>2.72971776534707</v>
      </c>
      <c r="AH64" s="26" t="n">
        <v>6530.1</v>
      </c>
      <c r="AI64" s="6" t="n">
        <v>0.0526986071704929</v>
      </c>
      <c r="AJ64" s="6" t="n">
        <v>0.208774121893655</v>
      </c>
      <c r="AK64" s="6" t="n">
        <v>0.21791595949046</v>
      </c>
      <c r="AL64" s="6" t="n">
        <v>0.490482059709669</v>
      </c>
      <c r="AM64" s="6" t="n">
        <v>0.793712488497618</v>
      </c>
      <c r="AN64" s="6" t="n">
        <v>-0.00892466606103437</v>
      </c>
      <c r="AO64" s="6" t="n">
        <v>0.217698787954689</v>
      </c>
      <c r="AP64" s="6" t="n">
        <v>-0.0879552392123149</v>
      </c>
      <c r="AQ64" s="6" t="n">
        <v>-0.0349256536721473</v>
      </c>
      <c r="AR64" s="6" t="n">
        <v>-0.099133656497313</v>
      </c>
      <c r="AS64" s="4" t="s">
        <v>442</v>
      </c>
      <c r="AT64" s="4" t="s">
        <v>121</v>
      </c>
      <c r="AU64" s="5" t="n">
        <v>2607.65</v>
      </c>
      <c r="AV64" s="6" t="n">
        <v>0.403599898806673</v>
      </c>
      <c r="AW64" s="6" t="n">
        <v>0.214889047292922</v>
      </c>
      <c r="AX64" s="5" t="n">
        <v>643.33</v>
      </c>
      <c r="AY64" s="6" t="n">
        <v>0.246708722412901</v>
      </c>
      <c r="AZ64" s="6" t="n">
        <v>0.0522291413963382</v>
      </c>
      <c r="BA64" s="5" t="n">
        <v>380.92</v>
      </c>
      <c r="BB64" s="6" t="n">
        <v>1.0507133243607</v>
      </c>
      <c r="BC64" s="6" t="n">
        <v>0.173036060727374</v>
      </c>
      <c r="BD64" s="6" t="n">
        <v>0.146077886219393</v>
      </c>
      <c r="BE64" s="7" t="n">
        <v>64.3</v>
      </c>
      <c r="BM64" s="5" t="n">
        <v>38690.8425</v>
      </c>
      <c r="BN64" s="5" t="n">
        <v>1002.77</v>
      </c>
      <c r="BO64" s="26" t="n">
        <v>38.5839649171794</v>
      </c>
      <c r="BS64" s="26" t="n">
        <v>151.3</v>
      </c>
      <c r="BT64" s="7" t="n">
        <v>7.08</v>
      </c>
      <c r="BZ64" s="5" t="n">
        <v>0</v>
      </c>
      <c r="CF64" s="25" t="n">
        <v>44343</v>
      </c>
      <c r="CH64" s="6" t="n">
        <v>0.458722347529139</v>
      </c>
      <c r="CI64" s="6" t="n">
        <v>0.40336352679031</v>
      </c>
      <c r="CJ64" s="6" t="n">
        <v>-0.12068045308238</v>
      </c>
      <c r="CK64" s="6" t="n">
        <v>0.0923749213050402</v>
      </c>
      <c r="CL64" s="7" t="n">
        <v>0.206794557664128</v>
      </c>
    </row>
    <row r="65" customFormat="false" ht="15" hidden="false" customHeight="false" outlineLevel="0" collapsed="false">
      <c r="A65" s="4" t="s">
        <v>21</v>
      </c>
      <c r="B65" s="4" t="s">
        <v>22</v>
      </c>
      <c r="C65" s="25" t="n">
        <v>44286</v>
      </c>
      <c r="D65" s="4" t="s">
        <v>311</v>
      </c>
      <c r="E65" s="4" t="s">
        <v>615</v>
      </c>
      <c r="F65" s="4" t="s">
        <v>81</v>
      </c>
      <c r="G65" s="4" t="s">
        <v>438</v>
      </c>
      <c r="H65" s="4" t="s">
        <v>505</v>
      </c>
      <c r="I65" s="5" t="n">
        <v>2750</v>
      </c>
      <c r="J65" s="25" t="n">
        <v>44321</v>
      </c>
      <c r="K65" s="4" t="s">
        <v>616</v>
      </c>
      <c r="L65" s="4" t="s">
        <v>5</v>
      </c>
      <c r="M65" s="4" t="s">
        <v>441</v>
      </c>
      <c r="N65" s="25" t="n">
        <v>44320</v>
      </c>
      <c r="O65" s="25" t="n">
        <v>44321</v>
      </c>
      <c r="P65" s="25" t="n">
        <v>44322</v>
      </c>
      <c r="Q65" s="25" t="n">
        <v>44322</v>
      </c>
      <c r="R65" s="6" t="n">
        <v>-0.000845268842451397</v>
      </c>
      <c r="S65" s="6" t="n">
        <v>0.00592188748413802</v>
      </c>
      <c r="T65" s="6" t="n">
        <v>0.028734289585572</v>
      </c>
      <c r="U65" s="6" t="n">
        <v>0.0338109082272586</v>
      </c>
      <c r="V65" s="6" t="n">
        <v>0.00628130253650494</v>
      </c>
      <c r="W65" s="6" t="n">
        <v>0.0287552408798748</v>
      </c>
      <c r="X65" s="6" t="n">
        <v>0.0275296056907537</v>
      </c>
      <c r="Y65" s="6" t="n">
        <v>0.00505566734738383</v>
      </c>
      <c r="Z65" s="6" t="n">
        <v>-0.00703291335382006</v>
      </c>
      <c r="AA65" s="6" t="n">
        <v>0.0408438215810787</v>
      </c>
      <c r="AB65" s="6" t="n">
        <v>-0.0141568938933795</v>
      </c>
      <c r="AC65" s="6" t="n">
        <v>0.028734289585572</v>
      </c>
      <c r="AD65" s="6" t="n">
        <v>0.028734289585572</v>
      </c>
      <c r="AE65" s="6" t="n">
        <v>0.0808297902163248</v>
      </c>
      <c r="AF65" s="7" t="n">
        <v>0.675144508670521</v>
      </c>
      <c r="AG65" s="7" t="n">
        <v>1.82884420598291</v>
      </c>
      <c r="AH65" s="26" t="n">
        <v>1064.75</v>
      </c>
      <c r="AI65" s="6" t="n">
        <v>0.131809726282221</v>
      </c>
      <c r="AJ65" s="6" t="n">
        <v>0.330937499999999</v>
      </c>
      <c r="AK65" s="6" t="n">
        <v>0.700878594249201</v>
      </c>
      <c r="AL65" s="6" t="n">
        <v>1.59063260340633</v>
      </c>
      <c r="AM65" s="6" t="n">
        <v>2.89163011695906</v>
      </c>
      <c r="AN65" s="6" t="n">
        <v>0.249671965682564</v>
      </c>
      <c r="AO65" s="6" t="n">
        <v>0.0812655343174353</v>
      </c>
      <c r="AP65" s="6" t="n">
        <v>0.0283404487237713</v>
      </c>
      <c r="AQ65" s="6" t="n">
        <v>0.017985284767009</v>
      </c>
      <c r="AR65" s="6" t="n">
        <v>-0.0462227180581567</v>
      </c>
      <c r="AS65" s="4" t="s">
        <v>442</v>
      </c>
      <c r="AT65" s="4" t="s">
        <v>121</v>
      </c>
      <c r="AU65" s="5" t="n">
        <v>49977.4</v>
      </c>
      <c r="AV65" s="6" t="n">
        <v>0.479937044621032</v>
      </c>
      <c r="AW65" s="6" t="n">
        <v>0.262243935900535</v>
      </c>
      <c r="AX65" s="5" t="n">
        <v>13192.95</v>
      </c>
      <c r="AY65" s="6" t="n">
        <v>0.263978318199826</v>
      </c>
      <c r="AZ65" s="6" t="n">
        <v>0.227229374242255</v>
      </c>
      <c r="BA65" s="5" t="n">
        <v>6644.15</v>
      </c>
      <c r="BC65" s="6" t="n">
        <v>0.797066444517773</v>
      </c>
      <c r="BD65" s="6" t="n">
        <v>0.132943090276805</v>
      </c>
      <c r="BE65" s="7" t="n">
        <v>57.53</v>
      </c>
      <c r="BM65" s="5" t="n">
        <v>121908.55125</v>
      </c>
      <c r="BN65" s="5" t="n">
        <v>-635.27</v>
      </c>
      <c r="BS65" s="26" t="n">
        <v>33.92</v>
      </c>
      <c r="BT65" s="7" t="n">
        <v>2.25</v>
      </c>
      <c r="BZ65" s="5" t="n">
        <v>4</v>
      </c>
      <c r="CA65" s="6" t="n">
        <v>0.404848498499359</v>
      </c>
      <c r="CB65" s="6" t="n">
        <v>2.47179020105679</v>
      </c>
      <c r="CD65" s="26" t="n">
        <v>29.2938525231893</v>
      </c>
      <c r="CF65" s="25" t="n">
        <v>44343</v>
      </c>
      <c r="CG65" s="6" t="n">
        <v>0.488502868079487</v>
      </c>
      <c r="CH65" s="6" t="n">
        <v>0.513948466768395</v>
      </c>
      <c r="CI65" s="6" t="n">
        <v>0.462270662136842</v>
      </c>
      <c r="CJ65" s="6" t="n">
        <v>-0.100550557055834</v>
      </c>
      <c r="CK65" s="6" t="n">
        <v>0.0997859071022992</v>
      </c>
      <c r="CL65" s="7" t="n">
        <v>0.287959396471828</v>
      </c>
      <c r="CM65" s="6" t="n">
        <v>0.204266062884484</v>
      </c>
      <c r="CN65" s="4" t="s">
        <v>493</v>
      </c>
    </row>
    <row r="66" customFormat="false" ht="15" hidden="false" customHeight="false" outlineLevel="0" collapsed="false">
      <c r="A66" s="4" t="s">
        <v>21</v>
      </c>
      <c r="B66" s="4" t="s">
        <v>22</v>
      </c>
      <c r="C66" s="25" t="n">
        <v>44286</v>
      </c>
      <c r="D66" s="4" t="s">
        <v>125</v>
      </c>
      <c r="E66" s="4" t="s">
        <v>617</v>
      </c>
      <c r="F66" s="4" t="s">
        <v>76</v>
      </c>
      <c r="G66" s="4" t="s">
        <v>459</v>
      </c>
      <c r="H66" s="4" t="s">
        <v>601</v>
      </c>
      <c r="I66" s="5" t="n">
        <v>675</v>
      </c>
      <c r="J66" s="25" t="n">
        <v>44322</v>
      </c>
      <c r="K66" s="4" t="s">
        <v>618</v>
      </c>
      <c r="L66" s="4" t="s">
        <v>5</v>
      </c>
      <c r="M66" s="4" t="s">
        <v>441</v>
      </c>
      <c r="N66" s="25" t="n">
        <v>44321</v>
      </c>
      <c r="O66" s="25" t="n">
        <v>44322</v>
      </c>
      <c r="P66" s="25" t="n">
        <v>44323</v>
      </c>
      <c r="Q66" s="25" t="n">
        <v>44323</v>
      </c>
      <c r="R66" s="6" t="n">
        <v>0.0214483503074108</v>
      </c>
      <c r="S66" s="6" t="n">
        <v>0.0351957360779267</v>
      </c>
      <c r="T66" s="6" t="n">
        <v>0.0442964935641368</v>
      </c>
      <c r="U66" s="6" t="n">
        <v>0.100940579949474</v>
      </c>
      <c r="V66" s="6" t="n">
        <v>0.0223665913853179</v>
      </c>
      <c r="W66" s="6" t="n">
        <v>0.019251819131892</v>
      </c>
      <c r="X66" s="6" t="n">
        <v>0.0785739885641563</v>
      </c>
      <c r="Y66" s="6" t="n">
        <v>0.0816887608175823</v>
      </c>
      <c r="Z66" s="6" t="n">
        <v>-0.00157247604456845</v>
      </c>
      <c r="AA66" s="6" t="n">
        <v>0.102513055994043</v>
      </c>
      <c r="AB66" s="6" t="n">
        <v>0.0324012427873945</v>
      </c>
      <c r="AC66" s="6" t="n">
        <v>0.0442964935641368</v>
      </c>
      <c r="AD66" s="6" t="n">
        <v>0.0442964935641368</v>
      </c>
      <c r="AE66" s="6" t="n">
        <v>0.044207723035952</v>
      </c>
      <c r="AF66" s="7" t="n">
        <v>0.871485943775103</v>
      </c>
      <c r="AG66" s="7" t="n">
        <v>1.38121004363341</v>
      </c>
      <c r="AH66" s="26" t="n">
        <v>1065.35</v>
      </c>
      <c r="AI66" s="6" t="n">
        <v>0.0203524566612392</v>
      </c>
      <c r="AJ66" s="6" t="n">
        <v>0.172776309995596</v>
      </c>
      <c r="AK66" s="6" t="n">
        <v>1.31950794687568</v>
      </c>
      <c r="AL66" s="6" t="n">
        <v>2.72434889005418</v>
      </c>
      <c r="AM66" s="6" t="n">
        <v>4.38191462490528</v>
      </c>
      <c r="AN66" s="6" t="n">
        <v>-0.0130463951256798</v>
      </c>
      <c r="AO66" s="6" t="n">
        <v>0.185822705121276</v>
      </c>
      <c r="AP66" s="6" t="n">
        <v>0.0203587215232912</v>
      </c>
      <c r="AQ66" s="6" t="n">
        <v>0.351113566814009</v>
      </c>
      <c r="AR66" s="6" t="n">
        <v>0.288475058804578</v>
      </c>
      <c r="AS66" s="4" t="s">
        <v>442</v>
      </c>
      <c r="AT66" s="4" t="s">
        <v>121</v>
      </c>
      <c r="AU66" s="5" t="n">
        <v>2726.61</v>
      </c>
      <c r="AV66" s="6" t="n">
        <v>3.09837815088157</v>
      </c>
      <c r="AW66" s="6" t="n">
        <v>0.0498995001963789</v>
      </c>
      <c r="AX66" s="5" t="n">
        <v>1027.18</v>
      </c>
      <c r="AY66" s="6" t="n">
        <v>0.376724210649855</v>
      </c>
      <c r="AZ66" s="6" t="n">
        <v>0.399210645137071</v>
      </c>
      <c r="BA66" s="5" t="n">
        <v>238.42</v>
      </c>
      <c r="BB66" s="6" t="n">
        <v>9.72514619883041</v>
      </c>
      <c r="BC66" s="6" t="n">
        <v>-0.396878399230983</v>
      </c>
      <c r="BD66" s="6" t="n">
        <v>0.0874419150520243</v>
      </c>
      <c r="BE66" s="7" t="n">
        <v>1.67</v>
      </c>
      <c r="BM66" s="5" t="n">
        <v>117168.25835</v>
      </c>
      <c r="BN66" s="5" t="n">
        <v>1007.85</v>
      </c>
      <c r="BO66" s="26" t="n">
        <v>116.255651485836</v>
      </c>
      <c r="BS66" s="26" t="n">
        <v>14.96</v>
      </c>
      <c r="BT66" s="7" t="n">
        <v>1.68</v>
      </c>
      <c r="BZ66" s="5" t="n">
        <v>7</v>
      </c>
      <c r="CA66" s="6" t="n">
        <v>0.0325917021335196</v>
      </c>
      <c r="CB66" s="6" t="n">
        <v>0.076631479279786</v>
      </c>
      <c r="CC66" s="4" t="s">
        <v>619</v>
      </c>
      <c r="CD66" s="26" t="n">
        <v>20.928347499837</v>
      </c>
      <c r="CE66" s="6" t="n">
        <v>4.55493698137141</v>
      </c>
      <c r="CO66" s="4" t="s">
        <v>483</v>
      </c>
    </row>
    <row r="67" customFormat="false" ht="15" hidden="false" customHeight="false" outlineLevel="0" collapsed="false">
      <c r="A67" s="4" t="s">
        <v>21</v>
      </c>
      <c r="B67" s="4" t="s">
        <v>22</v>
      </c>
      <c r="C67" s="25" t="n">
        <v>44286</v>
      </c>
      <c r="D67" s="4" t="s">
        <v>129</v>
      </c>
      <c r="E67" s="4" t="s">
        <v>620</v>
      </c>
      <c r="F67" s="4" t="s">
        <v>76</v>
      </c>
      <c r="G67" s="4" t="s">
        <v>438</v>
      </c>
      <c r="H67" s="4" t="s">
        <v>601</v>
      </c>
      <c r="I67" s="5" t="n">
        <v>3550</v>
      </c>
      <c r="J67" s="25" t="n">
        <v>44322</v>
      </c>
      <c r="K67" s="4" t="s">
        <v>621</v>
      </c>
      <c r="L67" s="4" t="s">
        <v>5</v>
      </c>
      <c r="M67" s="4" t="s">
        <v>441</v>
      </c>
      <c r="N67" s="25" t="n">
        <v>44321</v>
      </c>
      <c r="O67" s="25" t="n">
        <v>44322</v>
      </c>
      <c r="P67" s="25" t="n">
        <v>44323</v>
      </c>
      <c r="Q67" s="25" t="n">
        <v>44323</v>
      </c>
      <c r="R67" s="6" t="n">
        <v>0.0141065830721003</v>
      </c>
      <c r="S67" s="6" t="n">
        <v>-0.00206079340546117</v>
      </c>
      <c r="T67" s="6" t="n">
        <v>0.00206504904491478</v>
      </c>
      <c r="U67" s="6" t="n">
        <v>0.0141108387115539</v>
      </c>
      <c r="V67" s="6" t="n">
        <v>0.0223665913853179</v>
      </c>
      <c r="W67" s="6" t="n">
        <v>0.019251819131892</v>
      </c>
      <c r="X67" s="6" t="n">
        <v>-0.00825575267376399</v>
      </c>
      <c r="Y67" s="6" t="n">
        <v>-0.00514098042033806</v>
      </c>
      <c r="Z67" s="6" t="n">
        <v>-0.00157247604456845</v>
      </c>
      <c r="AA67" s="6" t="n">
        <v>0.0156833147561224</v>
      </c>
      <c r="AB67" s="6" t="n">
        <v>0.0221992772328343</v>
      </c>
      <c r="AC67" s="6" t="n">
        <v>0.00206504904491478</v>
      </c>
      <c r="AD67" s="6" t="n">
        <v>0.00206504904491478</v>
      </c>
      <c r="AE67" s="6" t="n">
        <v>0.0340733092410945</v>
      </c>
      <c r="AF67" s="7" t="n">
        <v>0.106060606060604</v>
      </c>
      <c r="AG67" s="7" t="n">
        <v>0.678405423675469</v>
      </c>
      <c r="AH67" s="26" t="n">
        <v>95.7</v>
      </c>
      <c r="AI67" s="6" t="n">
        <v>0.0633333333333335</v>
      </c>
      <c r="AJ67" s="6" t="n">
        <v>0.125220458553792</v>
      </c>
      <c r="AK67" s="6" t="n">
        <v>0.953061224489797</v>
      </c>
      <c r="AL67" s="6" t="n">
        <v>1.71104815864023</v>
      </c>
      <c r="AM67" s="6" t="n">
        <v>2.14285714285715</v>
      </c>
      <c r="AN67" s="6" t="n">
        <v>-0.0130463951256798</v>
      </c>
      <c r="AO67" s="6" t="n">
        <v>0.138266853679472</v>
      </c>
      <c r="AP67" s="6" t="n">
        <v>-2.22044604925031E-016</v>
      </c>
      <c r="AQ67" s="6" t="n">
        <v>0.307573415765069</v>
      </c>
      <c r="AR67" s="6" t="n">
        <v>0.244934907755638</v>
      </c>
      <c r="AS67" s="4" t="s">
        <v>442</v>
      </c>
      <c r="AT67" s="4" t="s">
        <v>121</v>
      </c>
      <c r="AU67" s="5" t="n">
        <v>6373.6</v>
      </c>
      <c r="AV67" s="6" t="n">
        <v>0.0325917021335196</v>
      </c>
      <c r="AW67" s="6" t="n">
        <v>-0.0755985635634764</v>
      </c>
      <c r="AX67" s="5" t="n">
        <v>1614.34</v>
      </c>
      <c r="AY67" s="6" t="n">
        <v>0.253285427387975</v>
      </c>
      <c r="AZ67" s="6" t="n">
        <v>0.220144508819438</v>
      </c>
      <c r="BA67" s="5" t="n">
        <v>13.13</v>
      </c>
      <c r="BD67" s="6" t="n">
        <v>0.00206006024852517</v>
      </c>
      <c r="BE67" s="7" t="n">
        <v>-0.83</v>
      </c>
      <c r="BM67" s="5" t="n">
        <v>36910.9158</v>
      </c>
      <c r="BN67" s="5" t="n">
        <v>-56.05</v>
      </c>
      <c r="BS67" s="26" t="n">
        <v>14.96</v>
      </c>
      <c r="BT67" s="7" t="n">
        <v>1.68</v>
      </c>
      <c r="BZ67" s="5" t="n">
        <v>7</v>
      </c>
      <c r="CA67" s="6" t="n">
        <v>0.035668183511262</v>
      </c>
      <c r="CB67" s="6" t="n">
        <v>0.0890523274085429</v>
      </c>
      <c r="CD67" s="26" t="n">
        <v>30.9012268805573</v>
      </c>
      <c r="CO67" s="4" t="s">
        <v>483</v>
      </c>
    </row>
    <row r="68" customFormat="false" ht="15" hidden="false" customHeight="false" outlineLevel="0" collapsed="false">
      <c r="A68" s="4" t="s">
        <v>21</v>
      </c>
      <c r="B68" s="4" t="s">
        <v>22</v>
      </c>
      <c r="C68" s="25" t="n">
        <v>44286</v>
      </c>
      <c r="D68" s="4" t="s">
        <v>157</v>
      </c>
      <c r="E68" s="4" t="s">
        <v>622</v>
      </c>
      <c r="F68" s="4" t="s">
        <v>112</v>
      </c>
      <c r="G68" s="4" t="s">
        <v>438</v>
      </c>
      <c r="H68" s="4" t="s">
        <v>556</v>
      </c>
      <c r="I68" s="5" t="n">
        <v>325</v>
      </c>
      <c r="J68" s="25" t="n">
        <v>44322</v>
      </c>
      <c r="K68" s="4" t="s">
        <v>511</v>
      </c>
      <c r="L68" s="4" t="s">
        <v>5</v>
      </c>
      <c r="M68" s="4" t="s">
        <v>441</v>
      </c>
      <c r="N68" s="25" t="n">
        <v>44321</v>
      </c>
      <c r="O68" s="25" t="n">
        <v>44322</v>
      </c>
      <c r="P68" s="25" t="n">
        <v>44323</v>
      </c>
      <c r="Q68" s="25" t="n">
        <v>44323</v>
      </c>
      <c r="R68" s="6" t="n">
        <v>0.00269654841802502</v>
      </c>
      <c r="S68" s="6" t="n">
        <v>-0.00944241917169664</v>
      </c>
      <c r="T68" s="6" t="n">
        <v>0.0168325791855204</v>
      </c>
      <c r="U68" s="6" t="n">
        <v>0.0100867084318488</v>
      </c>
      <c r="V68" s="6" t="n">
        <v>0.0223665913853179</v>
      </c>
      <c r="W68" s="6" t="n">
        <v>0.00899640972126037</v>
      </c>
      <c r="X68" s="6" t="n">
        <v>-0.0122798829534692</v>
      </c>
      <c r="Y68" s="6" t="n">
        <v>0.00109029871058841</v>
      </c>
      <c r="AB68" s="6" t="n">
        <v>0.0328808446455506</v>
      </c>
      <c r="AC68" s="6" t="n">
        <v>0.0168325791855204</v>
      </c>
      <c r="AD68" s="6" t="n">
        <v>0.0168325791855204</v>
      </c>
      <c r="AE68" s="6" t="n">
        <v>0.0494117647058823</v>
      </c>
      <c r="AF68" s="7" t="n">
        <v>0.216117216117217</v>
      </c>
      <c r="AG68" s="7" t="n">
        <v>2.77611717576272</v>
      </c>
      <c r="AH68" s="26" t="n">
        <v>834.4</v>
      </c>
      <c r="AI68" s="6" t="n">
        <v>-0.0347061545580749</v>
      </c>
      <c r="AJ68" s="6" t="n">
        <v>-0.106829372725327</v>
      </c>
      <c r="AK68" s="6" t="n">
        <v>0.133772674774101</v>
      </c>
      <c r="AL68" s="6" t="n">
        <v>0.291041312084172</v>
      </c>
      <c r="AM68" s="6" t="n">
        <v>0.650969529085874</v>
      </c>
      <c r="AN68" s="6" t="n">
        <v>-0.0495438954734554</v>
      </c>
      <c r="AO68" s="6" t="n">
        <v>-0.0572854772518712</v>
      </c>
      <c r="AP68" s="6" t="n">
        <v>-0.0304378782484873</v>
      </c>
      <c r="AQ68" s="6" t="n">
        <v>-0.0180372611842888</v>
      </c>
      <c r="AR68" s="6" t="n">
        <v>-0.08067576919372</v>
      </c>
      <c r="AS68" s="4" t="s">
        <v>442</v>
      </c>
      <c r="AT68" s="4" t="s">
        <v>121</v>
      </c>
      <c r="AU68" s="5" t="n">
        <v>1611.56</v>
      </c>
      <c r="AV68" s="6" t="n">
        <v>0.240272133973649</v>
      </c>
      <c r="AW68" s="6" t="n">
        <v>0.433912571515006</v>
      </c>
      <c r="AX68" s="5" t="n">
        <v>101.81</v>
      </c>
      <c r="AY68" s="6" t="n">
        <v>0.0631748119834198</v>
      </c>
      <c r="AZ68" s="6" t="n">
        <v>0.0350224908407034</v>
      </c>
      <c r="BA68" s="5" t="n">
        <v>68.09</v>
      </c>
      <c r="BB68" s="6" t="n">
        <v>6.60782122905028</v>
      </c>
      <c r="BC68" s="6" t="n">
        <v>0.851781343486538</v>
      </c>
      <c r="BD68" s="6" t="n">
        <v>0.0422509866216585</v>
      </c>
      <c r="BE68" s="7" t="n">
        <v>7.06</v>
      </c>
      <c r="BM68" s="5" t="n">
        <v>8035.272</v>
      </c>
      <c r="BN68" s="5" t="n">
        <v>41.52</v>
      </c>
      <c r="BO68" s="26" t="n">
        <v>193.52774566474</v>
      </c>
      <c r="BS68" s="26" t="n">
        <v>79.97</v>
      </c>
      <c r="BT68" s="7" t="n">
        <v>12.15</v>
      </c>
      <c r="BZ68" s="5" t="n">
        <v>0</v>
      </c>
      <c r="CO68" s="4" t="s">
        <v>483</v>
      </c>
    </row>
    <row r="69" customFormat="false" ht="15" hidden="false" customHeight="false" outlineLevel="0" collapsed="false">
      <c r="A69" s="4" t="s">
        <v>21</v>
      </c>
      <c r="B69" s="4" t="s">
        <v>22</v>
      </c>
      <c r="C69" s="25" t="n">
        <v>44286</v>
      </c>
      <c r="D69" s="4" t="s">
        <v>170</v>
      </c>
      <c r="E69" s="4" t="s">
        <v>623</v>
      </c>
      <c r="F69" s="4" t="s">
        <v>70</v>
      </c>
      <c r="G69" s="4" t="s">
        <v>459</v>
      </c>
      <c r="H69" s="4" t="s">
        <v>439</v>
      </c>
      <c r="I69" s="5" t="n">
        <v>475</v>
      </c>
      <c r="J69" s="25" t="n">
        <v>44322</v>
      </c>
      <c r="K69" s="4" t="s">
        <v>624</v>
      </c>
      <c r="L69" s="4" t="s">
        <v>6</v>
      </c>
      <c r="M69" s="4" t="s">
        <v>441</v>
      </c>
      <c r="N69" s="25" t="n">
        <v>44321</v>
      </c>
      <c r="O69" s="25" t="n">
        <v>44322</v>
      </c>
      <c r="P69" s="25" t="n">
        <v>44323</v>
      </c>
      <c r="Q69" s="25" t="n">
        <v>44322</v>
      </c>
      <c r="R69" s="6" t="n">
        <v>0.0148931691400904</v>
      </c>
      <c r="S69" s="6" t="n">
        <v>0.174021260046668</v>
      </c>
      <c r="T69" s="6" t="n">
        <v>-0.00453454647174012</v>
      </c>
      <c r="U69" s="6" t="n">
        <v>0.184379882715019</v>
      </c>
      <c r="V69" s="6" t="n">
        <v>0.0223665913853179</v>
      </c>
      <c r="W69" s="6" t="n">
        <v>0.0303928814702374</v>
      </c>
      <c r="X69" s="6" t="n">
        <v>0.162013291329701</v>
      </c>
      <c r="Y69" s="6" t="n">
        <v>0.153987001244781</v>
      </c>
      <c r="Z69" s="6" t="n">
        <v>-0.00572625789306241</v>
      </c>
      <c r="AA69" s="6" t="n">
        <v>0.190106140608081</v>
      </c>
      <c r="AB69" s="6" t="n">
        <v>0.00423472474289177</v>
      </c>
      <c r="AC69" s="6" t="n">
        <v>0.174021260046668</v>
      </c>
      <c r="AD69" s="6" t="n">
        <v>0.174021260046668</v>
      </c>
      <c r="AE69" s="6" t="n">
        <v>0.216800622245268</v>
      </c>
      <c r="AF69" s="7" t="n">
        <v>0.915729889181217</v>
      </c>
      <c r="AG69" s="7" t="n">
        <v>10.7512880432435</v>
      </c>
      <c r="AH69" s="26" t="n">
        <v>2850.3</v>
      </c>
      <c r="AI69" s="6" t="n">
        <v>0.00429865050561995</v>
      </c>
      <c r="AJ69" s="6" t="n">
        <v>-0.0261876697586223</v>
      </c>
      <c r="AK69" s="6" t="n">
        <v>0.177761249535144</v>
      </c>
      <c r="AL69" s="6" t="n">
        <v>0.271150158319583</v>
      </c>
      <c r="AM69" s="6" t="n">
        <v>1.39571338516495</v>
      </c>
      <c r="AN69" s="6" t="n">
        <v>-0.014155869270934</v>
      </c>
      <c r="AO69" s="6" t="n">
        <v>-0.0120318004876883</v>
      </c>
      <c r="AP69" s="6" t="n">
        <v>-0.00393403830510997</v>
      </c>
      <c r="AQ69" s="6" t="n">
        <v>0.0983953264808102</v>
      </c>
      <c r="AR69" s="6" t="n">
        <v>0.035756818471379</v>
      </c>
      <c r="AS69" s="4" t="s">
        <v>442</v>
      </c>
      <c r="AT69" s="4" t="s">
        <v>121</v>
      </c>
      <c r="AU69" s="5" t="n">
        <v>1261.5</v>
      </c>
      <c r="AV69" s="6" t="n">
        <v>0.137203641936356</v>
      </c>
      <c r="AW69" s="6" t="n">
        <v>0.0595498068200908</v>
      </c>
      <c r="AX69" s="5" t="n">
        <v>209.8</v>
      </c>
      <c r="AY69" s="6" t="n">
        <v>0.166309948474039</v>
      </c>
      <c r="AZ69" s="6" t="n">
        <v>-0.00100277125912621</v>
      </c>
      <c r="BA69" s="5" t="n">
        <v>133</v>
      </c>
      <c r="BB69" s="6" t="n">
        <v>0.170774647887324</v>
      </c>
      <c r="BC69" s="6" t="n">
        <v>0.0901639344262295</v>
      </c>
      <c r="BD69" s="6" t="n">
        <v>0.10543004359889</v>
      </c>
      <c r="BE69" s="7" t="n">
        <v>21.95</v>
      </c>
      <c r="BM69" s="5" t="n">
        <v>17272.818</v>
      </c>
      <c r="BN69" s="5" t="n">
        <v>436.2</v>
      </c>
      <c r="BO69" s="26" t="n">
        <v>39.5983906464924</v>
      </c>
      <c r="BS69" s="26" t="n">
        <v>27.8</v>
      </c>
      <c r="BT69" s="7" t="n">
        <v>8.2</v>
      </c>
      <c r="BZ69" s="5" t="n">
        <v>12</v>
      </c>
      <c r="CA69" s="6" t="n">
        <v>0.0567063001022219</v>
      </c>
      <c r="CB69" s="6" t="n">
        <v>0.277712678696977</v>
      </c>
      <c r="CC69" s="4" t="s">
        <v>625</v>
      </c>
      <c r="CD69" s="26" t="n">
        <v>33.4375033951647</v>
      </c>
      <c r="CE69" s="6" t="n">
        <v>0.184250814976176</v>
      </c>
      <c r="CO69" s="4" t="s">
        <v>483</v>
      </c>
    </row>
    <row r="70" customFormat="false" ht="15" hidden="false" customHeight="false" outlineLevel="0" collapsed="false">
      <c r="A70" s="4" t="s">
        <v>21</v>
      </c>
      <c r="B70" s="4" t="s">
        <v>22</v>
      </c>
      <c r="C70" s="25" t="n">
        <v>44286</v>
      </c>
      <c r="D70" s="4" t="s">
        <v>202</v>
      </c>
      <c r="E70" s="4" t="s">
        <v>626</v>
      </c>
      <c r="F70" s="4" t="s">
        <v>91</v>
      </c>
      <c r="G70" s="4" t="s">
        <v>438</v>
      </c>
      <c r="H70" s="4" t="s">
        <v>508</v>
      </c>
      <c r="I70" s="5" t="n">
        <v>150</v>
      </c>
      <c r="J70" s="25" t="n">
        <v>44322</v>
      </c>
      <c r="K70" s="4" t="s">
        <v>627</v>
      </c>
      <c r="L70" s="4" t="s">
        <v>5</v>
      </c>
      <c r="M70" s="4" t="s">
        <v>441</v>
      </c>
      <c r="N70" s="25" t="n">
        <v>44321</v>
      </c>
      <c r="O70" s="25" t="n">
        <v>44322</v>
      </c>
      <c r="P70" s="25" t="n">
        <v>44323</v>
      </c>
      <c r="Q70" s="25" t="n">
        <v>44323</v>
      </c>
      <c r="R70" s="6" t="n">
        <v>0.00412352570451069</v>
      </c>
      <c r="S70" s="6" t="n">
        <v>0.0448676565526147</v>
      </c>
      <c r="T70" s="6" t="n">
        <v>-0.0180208011533313</v>
      </c>
      <c r="U70" s="6" t="n">
        <v>0.0309703811037941</v>
      </c>
      <c r="V70" s="6" t="n">
        <v>0.0223665913853179</v>
      </c>
      <c r="W70" s="6" t="n">
        <v>0.0251082013095598</v>
      </c>
      <c r="X70" s="6" t="n">
        <v>0.0086037897184762</v>
      </c>
      <c r="Y70" s="6" t="n">
        <v>0.00586217979423431</v>
      </c>
      <c r="Z70" s="6" t="n">
        <v>0.107737060522162</v>
      </c>
      <c r="AA70" s="6" t="n">
        <v>-0.0767666794183677</v>
      </c>
      <c r="AB70" s="6" t="n">
        <v>0.0122369821165</v>
      </c>
      <c r="AC70" s="6" t="n">
        <v>-0.0180208011533313</v>
      </c>
      <c r="AD70" s="6" t="n">
        <v>0.0180208011533313</v>
      </c>
      <c r="AE70" s="6" t="n">
        <v>0.0600693371777709</v>
      </c>
      <c r="AF70" s="7" t="n">
        <v>0.233142857142858</v>
      </c>
      <c r="AG70" s="7" t="n">
        <v>2.63459586816937</v>
      </c>
      <c r="AH70" s="26" t="n">
        <v>2776.75</v>
      </c>
      <c r="AI70" s="6" t="n">
        <v>-0.0443125107554637</v>
      </c>
      <c r="AJ70" s="6" t="n">
        <v>-0.0469693849533225</v>
      </c>
      <c r="AK70" s="6" t="n">
        <v>-0.182683817036558</v>
      </c>
      <c r="AL70" s="6" t="n">
        <v>-0.0575147647817519</v>
      </c>
      <c r="AM70" s="6" t="n">
        <v>0.412852672551962</v>
      </c>
      <c r="AN70" s="6" t="n">
        <v>-0.0288721362338973</v>
      </c>
      <c r="AO70" s="6" t="n">
        <v>-0.0180972487194252</v>
      </c>
      <c r="AP70" s="6" t="n">
        <v>-0.00211479306487705</v>
      </c>
      <c r="AQ70" s="6" t="n">
        <v>0.0669218400447431</v>
      </c>
      <c r="AR70" s="6" t="n">
        <v>0.00428333203531195</v>
      </c>
      <c r="AS70" s="4" t="s">
        <v>442</v>
      </c>
      <c r="AT70" s="4" t="s">
        <v>121</v>
      </c>
      <c r="AU70" s="5" t="n">
        <v>8689.74</v>
      </c>
      <c r="AV70" s="6" t="n">
        <v>0.371943623902531</v>
      </c>
      <c r="AW70" s="6" t="n">
        <v>-0.115732595234582</v>
      </c>
      <c r="AX70" s="5" t="n">
        <v>1226.64</v>
      </c>
      <c r="AY70" s="6" t="n">
        <v>0.141159574394631</v>
      </c>
      <c r="AZ70" s="6" t="n">
        <v>0.032867513749435</v>
      </c>
      <c r="BA70" s="5" t="n">
        <v>880.94</v>
      </c>
      <c r="BB70" s="6" t="n">
        <v>0.456990225427121</v>
      </c>
      <c r="BC70" s="6" t="n">
        <v>-0.135638454443768</v>
      </c>
      <c r="BD70" s="6" t="n">
        <v>0.101377026240141</v>
      </c>
      <c r="BE70" s="7" t="n">
        <v>44.1</v>
      </c>
      <c r="BM70" s="5" t="n">
        <v>55465.58125</v>
      </c>
      <c r="BN70" s="5" t="n">
        <v>2641.44</v>
      </c>
      <c r="BO70" s="26" t="n">
        <v>20.9982362839966</v>
      </c>
      <c r="BS70" s="26" t="n">
        <v>532.02</v>
      </c>
      <c r="BT70" s="7" t="n">
        <v>4.36</v>
      </c>
      <c r="BZ70" s="5" t="n">
        <v>2</v>
      </c>
      <c r="CA70" s="6" t="n">
        <v>0.37753094962258</v>
      </c>
      <c r="CB70" s="6" t="n">
        <v>1.66665569154078</v>
      </c>
      <c r="CC70" s="4" t="s">
        <v>589</v>
      </c>
      <c r="CD70" s="26" t="n">
        <v>46.9377964958886</v>
      </c>
      <c r="CE70" s="6" t="n">
        <v>-0.552636939703041</v>
      </c>
      <c r="CF70" s="25" t="n">
        <v>44343</v>
      </c>
      <c r="CG70" s="6" t="n">
        <v>0.374530319302995</v>
      </c>
      <c r="CH70" s="6" t="n">
        <v>0.353245432758983</v>
      </c>
      <c r="CI70" s="6" t="n">
        <v>0.308691963635292</v>
      </c>
      <c r="CJ70" s="6" t="n">
        <v>-0.126126100982288</v>
      </c>
      <c r="CK70" s="6" t="n">
        <v>0.0666109015176087</v>
      </c>
      <c r="CL70" s="7" t="n">
        <v>0.270538316443104</v>
      </c>
      <c r="CM70" s="6" t="n">
        <v>-0.219193798449612</v>
      </c>
      <c r="CN70" s="4" t="s">
        <v>444</v>
      </c>
    </row>
    <row r="71" customFormat="false" ht="15" hidden="false" customHeight="false" outlineLevel="0" collapsed="false">
      <c r="A71" s="4" t="s">
        <v>21</v>
      </c>
      <c r="B71" s="4" t="s">
        <v>22</v>
      </c>
      <c r="C71" s="25" t="n">
        <v>44286</v>
      </c>
      <c r="D71" s="4" t="s">
        <v>308</v>
      </c>
      <c r="E71" s="4" t="s">
        <v>628</v>
      </c>
      <c r="F71" s="4" t="s">
        <v>79</v>
      </c>
      <c r="G71" s="4" t="s">
        <v>459</v>
      </c>
      <c r="H71" s="4" t="s">
        <v>498</v>
      </c>
      <c r="I71" s="5" t="n">
        <v>550</v>
      </c>
      <c r="J71" s="25" t="n">
        <v>44322</v>
      </c>
      <c r="K71" s="4" t="s">
        <v>629</v>
      </c>
      <c r="L71" s="4" t="s">
        <v>5</v>
      </c>
      <c r="M71" s="4" t="s">
        <v>441</v>
      </c>
      <c r="N71" s="25" t="n">
        <v>44321</v>
      </c>
      <c r="O71" s="25" t="n">
        <v>44322</v>
      </c>
      <c r="P71" s="25" t="n">
        <v>44323</v>
      </c>
      <c r="Q71" s="25" t="n">
        <v>44323</v>
      </c>
      <c r="R71" s="6" t="n">
        <v>0.00588919023634249</v>
      </c>
      <c r="S71" s="6" t="n">
        <v>0.00623988906863882</v>
      </c>
      <c r="T71" s="6" t="n">
        <v>-0.0369009340070434</v>
      </c>
      <c r="U71" s="6" t="n">
        <v>-0.0247718547020621</v>
      </c>
      <c r="V71" s="6" t="n">
        <v>0.0223665913853179</v>
      </c>
      <c r="W71" s="6" t="n">
        <v>0.00886736404353616</v>
      </c>
      <c r="X71" s="6" t="n">
        <v>-0.0471384460873801</v>
      </c>
      <c r="Y71" s="6" t="n">
        <v>-0.0336392187455983</v>
      </c>
      <c r="Z71" s="6" t="n">
        <v>0.0360859479907639</v>
      </c>
      <c r="AA71" s="6" t="n">
        <v>-0.060857802692826</v>
      </c>
      <c r="AB71" s="6" t="n">
        <v>-0.0261828203950391</v>
      </c>
      <c r="AC71" s="6" t="n">
        <v>-0.0369009340070434</v>
      </c>
      <c r="AD71" s="6" t="n">
        <v>0.0369009340070434</v>
      </c>
      <c r="AE71" s="6" t="n">
        <v>0.0428724544480172</v>
      </c>
      <c r="AF71" s="7" t="n">
        <v>0.535714285714286</v>
      </c>
      <c r="AG71" s="7" t="n">
        <v>4.26352156794784</v>
      </c>
      <c r="AH71" s="26" t="n">
        <v>645.25</v>
      </c>
      <c r="AI71" s="6" t="n">
        <v>-0.0422294789965858</v>
      </c>
      <c r="AJ71" s="6" t="n">
        <v>0.00993895758334662</v>
      </c>
      <c r="AK71" s="6" t="n">
        <v>0.142844491675523</v>
      </c>
      <c r="AL71" s="6" t="n">
        <v>0.309221872780765</v>
      </c>
      <c r="AM71" s="6" t="n">
        <v>0.95827010622155</v>
      </c>
      <c r="AN71" s="6" t="n">
        <v>-0.0317462362266937</v>
      </c>
      <c r="AO71" s="6" t="n">
        <v>0.0416851938100403</v>
      </c>
      <c r="AP71" s="6" t="n">
        <v>0.038632750397456</v>
      </c>
      <c r="AQ71" s="6" t="n">
        <v>0.112798092209857</v>
      </c>
      <c r="AR71" s="6" t="n">
        <v>0.0501595842004259</v>
      </c>
      <c r="AS71" s="4" t="s">
        <v>442</v>
      </c>
      <c r="AT71" s="4" t="s">
        <v>121</v>
      </c>
      <c r="AU71" s="5" t="n">
        <v>3037.22</v>
      </c>
      <c r="AV71" s="6" t="n">
        <v>0.262861585926163</v>
      </c>
      <c r="AW71" s="6" t="n">
        <v>-0.0105357119587173</v>
      </c>
      <c r="AX71" s="5" t="n">
        <v>236.27</v>
      </c>
      <c r="AY71" s="6" t="n">
        <v>0.0777915330466677</v>
      </c>
      <c r="AZ71" s="6" t="n">
        <v>0.0595090168202589</v>
      </c>
      <c r="BA71" s="5" t="n">
        <v>53.9</v>
      </c>
      <c r="BC71" s="6" t="n">
        <v>-0.752944951184856</v>
      </c>
      <c r="BD71" s="6" t="n">
        <v>0.0177464918576857</v>
      </c>
      <c r="BE71" s="7" t="n">
        <v>0.58</v>
      </c>
      <c r="BM71" s="5" t="n">
        <v>59466.24</v>
      </c>
      <c r="BN71" s="5" t="n">
        <v>726.3</v>
      </c>
      <c r="BO71" s="26" t="n">
        <v>81.8755885997522</v>
      </c>
      <c r="BS71" s="26" t="n">
        <v>40.84</v>
      </c>
      <c r="BT71" s="7" t="n">
        <v>10.18</v>
      </c>
      <c r="BZ71" s="5" t="n">
        <v>4</v>
      </c>
      <c r="CA71" s="6" t="n">
        <v>0.238940995985682</v>
      </c>
      <c r="CB71" s="6" t="n">
        <v>1.35355705675631</v>
      </c>
      <c r="CD71" s="26" t="n">
        <v>90.3284090871692</v>
      </c>
      <c r="CE71" s="6" t="n">
        <v>-0.0935787596929756</v>
      </c>
      <c r="CF71" s="25" t="n">
        <v>44343</v>
      </c>
      <c r="CG71" s="6" t="n">
        <v>0.405768293280061</v>
      </c>
      <c r="CH71" s="6" t="n">
        <v>0.413519303214643</v>
      </c>
      <c r="CI71" s="6" t="n">
        <v>0.354861282361206</v>
      </c>
      <c r="CJ71" s="6" t="n">
        <v>-0.141850744082412</v>
      </c>
      <c r="CK71" s="6" t="n">
        <v>0.0776944274341702</v>
      </c>
      <c r="CL71" s="7" t="n">
        <v>0.474949558490655</v>
      </c>
      <c r="CM71" s="6" t="n">
        <v>-0.137068926036181</v>
      </c>
      <c r="CN71" s="4" t="s">
        <v>444</v>
      </c>
    </row>
    <row r="72" customFormat="false" ht="15" hidden="false" customHeight="false" outlineLevel="0" collapsed="false">
      <c r="A72" s="4" t="s">
        <v>21</v>
      </c>
      <c r="B72" s="4" t="s">
        <v>22</v>
      </c>
      <c r="C72" s="25" t="n">
        <v>44286</v>
      </c>
      <c r="D72" s="4" t="s">
        <v>166</v>
      </c>
      <c r="E72" s="4" t="s">
        <v>630</v>
      </c>
      <c r="F72" s="4" t="s">
        <v>72</v>
      </c>
      <c r="G72" s="4" t="s">
        <v>438</v>
      </c>
      <c r="H72" s="4" t="s">
        <v>460</v>
      </c>
      <c r="I72" s="5" t="n">
        <v>625</v>
      </c>
      <c r="J72" s="25" t="n">
        <v>44323</v>
      </c>
      <c r="K72" s="4" t="s">
        <v>631</v>
      </c>
      <c r="L72" s="4" t="s">
        <v>5</v>
      </c>
      <c r="M72" s="4" t="s">
        <v>441</v>
      </c>
      <c r="N72" s="25" t="n">
        <v>44322</v>
      </c>
      <c r="O72" s="25" t="n">
        <v>44323</v>
      </c>
      <c r="P72" s="25" t="n">
        <v>44326</v>
      </c>
      <c r="Q72" s="25" t="n">
        <v>44326</v>
      </c>
      <c r="R72" s="6" t="n">
        <v>0.038847117794486</v>
      </c>
      <c r="S72" s="6" t="n">
        <v>-0.0196450112011029</v>
      </c>
      <c r="T72" s="6" t="n">
        <v>-0.0259272279838284</v>
      </c>
      <c r="U72" s="6" t="n">
        <v>-0.00672512139044523</v>
      </c>
      <c r="V72" s="6" t="n">
        <v>0.022037080949979</v>
      </c>
      <c r="W72" s="6" t="n">
        <v>0.0221964308158962</v>
      </c>
      <c r="X72" s="6" t="n">
        <v>-0.0287622023404243</v>
      </c>
      <c r="Y72" s="6" t="n">
        <v>-0.0289215522063414</v>
      </c>
      <c r="Z72" s="6" t="n">
        <v>0.0326469746243219</v>
      </c>
      <c r="AA72" s="6" t="n">
        <v>-0.0393720960147672</v>
      </c>
      <c r="AB72" s="6" t="n">
        <v>-0.0156442256987168</v>
      </c>
      <c r="AC72" s="6" t="n">
        <v>-0.0259272279838284</v>
      </c>
      <c r="AD72" s="6" t="n">
        <v>0.0259272279838284</v>
      </c>
      <c r="AE72" s="6" t="n">
        <v>0.0553700123044472</v>
      </c>
      <c r="AF72" s="7" t="n">
        <v>0.814285714285714</v>
      </c>
      <c r="AG72" s="7" t="n">
        <v>2.10865712240119</v>
      </c>
      <c r="AH72" s="26" t="n">
        <v>558.6</v>
      </c>
      <c r="AI72" s="6" t="n">
        <v>-0.0431654676258991</v>
      </c>
      <c r="AJ72" s="6" t="n">
        <v>-0.00693333333333346</v>
      </c>
      <c r="AK72" s="6" t="n">
        <v>0.404046751288175</v>
      </c>
      <c r="AL72" s="6" t="n">
        <v>1.23350659736106</v>
      </c>
      <c r="AM72" s="6" t="n">
        <v>2.72275908030657</v>
      </c>
      <c r="AN72" s="6" t="n">
        <v>-0.0221474928107862</v>
      </c>
      <c r="AO72" s="6" t="n">
        <v>0.0152141594774528</v>
      </c>
      <c r="AP72" s="6" t="n">
        <v>-0.0140756112965803</v>
      </c>
      <c r="AQ72" s="6" t="n">
        <v>0.0302264729766317</v>
      </c>
      <c r="AR72" s="6" t="n">
        <v>-0.0231620502476269</v>
      </c>
      <c r="AS72" s="4" t="s">
        <v>442</v>
      </c>
      <c r="AT72" s="4" t="s">
        <v>481</v>
      </c>
      <c r="AU72" s="5" t="n">
        <v>2479.37</v>
      </c>
      <c r="AV72" s="6" t="n">
        <v>0.144967558706043</v>
      </c>
      <c r="AW72" s="6" t="n">
        <v>-0.0163103853234305</v>
      </c>
      <c r="BA72" s="5" t="n">
        <v>245.13</v>
      </c>
      <c r="BB72" s="6" t="n">
        <v>4.77455830388693</v>
      </c>
      <c r="BC72" s="6" t="n">
        <v>-0.401815564069401</v>
      </c>
      <c r="BD72" s="6" t="n">
        <v>0.09886785756059</v>
      </c>
      <c r="BE72" s="7" t="n">
        <v>2.99</v>
      </c>
      <c r="BM72" s="5" t="n">
        <v>45805.2</v>
      </c>
      <c r="BN72" s="5" t="n">
        <v>1318.18</v>
      </c>
      <c r="BO72" s="26" t="n">
        <v>34.7488203432005</v>
      </c>
      <c r="BS72" s="26" t="n">
        <v>23.32</v>
      </c>
      <c r="BT72" s="7" t="n">
        <v>4.01</v>
      </c>
      <c r="BZ72" s="5" t="n">
        <v>10</v>
      </c>
      <c r="CA72" s="6" t="n">
        <v>0.0479788844735635</v>
      </c>
      <c r="CB72" s="6" t="n">
        <v>1.09971428468832</v>
      </c>
      <c r="CC72" s="4" t="s">
        <v>632</v>
      </c>
      <c r="CD72" s="26" t="n">
        <v>16.6666630932564</v>
      </c>
      <c r="CE72" s="6" t="n">
        <v>1.08492966761057</v>
      </c>
      <c r="CF72" s="25" t="n">
        <v>44343</v>
      </c>
      <c r="CG72" s="6" t="n">
        <v>0.550716290763673</v>
      </c>
      <c r="CH72" s="6" t="n">
        <v>0.550983928892296</v>
      </c>
      <c r="CI72" s="6" t="n">
        <v>0.516145338277798</v>
      </c>
      <c r="CJ72" s="6" t="n">
        <v>-0.0632297763830196</v>
      </c>
      <c r="CK72" s="6" t="n">
        <v>0.0997888067581837</v>
      </c>
      <c r="CL72" s="7" t="n">
        <v>0.259821004240058</v>
      </c>
      <c r="CM72" s="6" t="n">
        <v>-0.175166297117517</v>
      </c>
      <c r="CN72" s="4" t="s">
        <v>444</v>
      </c>
    </row>
    <row r="73" customFormat="false" ht="15" hidden="false" customHeight="false" outlineLevel="0" collapsed="false">
      <c r="A73" s="4" t="s">
        <v>21</v>
      </c>
      <c r="B73" s="4" t="s">
        <v>22</v>
      </c>
      <c r="C73" s="25" t="n">
        <v>44286</v>
      </c>
      <c r="D73" s="4" t="s">
        <v>175</v>
      </c>
      <c r="E73" s="4" t="s">
        <v>633</v>
      </c>
      <c r="F73" s="4" t="s">
        <v>85</v>
      </c>
      <c r="G73" s="4" t="s">
        <v>438</v>
      </c>
      <c r="H73" s="4" t="s">
        <v>498</v>
      </c>
      <c r="I73" s="5" t="n">
        <v>1250</v>
      </c>
      <c r="J73" s="25" t="n">
        <v>44323</v>
      </c>
      <c r="K73" s="4" t="s">
        <v>634</v>
      </c>
      <c r="L73" s="4" t="s">
        <v>6</v>
      </c>
      <c r="M73" s="4" t="s">
        <v>441</v>
      </c>
      <c r="N73" s="25" t="n">
        <v>44322</v>
      </c>
      <c r="O73" s="25" t="n">
        <v>44323</v>
      </c>
      <c r="P73" s="25" t="n">
        <v>44326</v>
      </c>
      <c r="Q73" s="25" t="n">
        <v>44323</v>
      </c>
      <c r="R73" s="6" t="n">
        <v>0.0079489786486735</v>
      </c>
      <c r="S73" s="6" t="n">
        <v>-0.0195323246217332</v>
      </c>
      <c r="T73" s="6" t="n">
        <v>-0.0221661054994389</v>
      </c>
      <c r="U73" s="6" t="n">
        <v>-0.0337494514724985</v>
      </c>
      <c r="V73" s="6" t="n">
        <v>0.022037080949979</v>
      </c>
      <c r="W73" s="6" t="n">
        <v>0.00900893455100493</v>
      </c>
      <c r="X73" s="6" t="n">
        <v>-0.0557865324224776</v>
      </c>
      <c r="Y73" s="6" t="n">
        <v>-0.0427583860235035</v>
      </c>
      <c r="Z73" s="6" t="n">
        <v>0.0820417008299722</v>
      </c>
      <c r="AA73" s="6" t="n">
        <v>-0.115791152302471</v>
      </c>
      <c r="AB73" s="6" t="n">
        <v>0.00504355800091694</v>
      </c>
      <c r="AC73" s="6" t="n">
        <v>-0.0195323246217332</v>
      </c>
      <c r="AD73" s="6" t="n">
        <v>0.0195323246217332</v>
      </c>
      <c r="AE73" s="6" t="n">
        <v>0.0287941311325081</v>
      </c>
      <c r="AF73" s="7" t="n">
        <v>0.146496815286628</v>
      </c>
      <c r="AG73" s="7" t="n">
        <v>3.54877291724176</v>
      </c>
      <c r="AH73" s="26" t="n">
        <v>540.95</v>
      </c>
      <c r="AI73" s="6" t="n">
        <v>-0.000554272517320986</v>
      </c>
      <c r="AJ73" s="6" t="n">
        <v>0.00426993409449494</v>
      </c>
      <c r="AK73" s="6" t="n">
        <v>0.0513069672529392</v>
      </c>
      <c r="AL73" s="6" t="n">
        <v>0.0407888407888406</v>
      </c>
      <c r="AM73" s="6" t="n">
        <v>0.187074829931972</v>
      </c>
      <c r="AN73" s="6" t="n">
        <v>-0.0280017950052403</v>
      </c>
      <c r="AO73" s="6" t="n">
        <v>0.0322717290997352</v>
      </c>
      <c r="AP73" s="6" t="n">
        <v>0.0159732185557151</v>
      </c>
      <c r="AQ73" s="6" t="n">
        <v>0.0642754662840743</v>
      </c>
      <c r="AR73" s="6" t="n">
        <v>0.0108869430598158</v>
      </c>
      <c r="AS73" s="4" t="s">
        <v>442</v>
      </c>
      <c r="AT73" s="4" t="s">
        <v>121</v>
      </c>
      <c r="AU73" s="5" t="n">
        <v>2336.79</v>
      </c>
      <c r="AV73" s="6" t="n">
        <v>0.252728695801347</v>
      </c>
      <c r="AW73" s="6" t="n">
        <v>-0.143669104821096</v>
      </c>
      <c r="AX73" s="5" t="n">
        <v>442.47</v>
      </c>
      <c r="AY73" s="6" t="n">
        <v>0.189349492252192</v>
      </c>
      <c r="AZ73" s="6" t="n">
        <v>0.011228378901418</v>
      </c>
      <c r="BA73" s="5" t="n">
        <v>377.82</v>
      </c>
      <c r="BB73" s="6" t="n">
        <v>0.343742220009247</v>
      </c>
      <c r="BC73" s="6" t="n">
        <v>-0.232104386000569</v>
      </c>
      <c r="BD73" s="6" t="n">
        <v>0.161683334831115</v>
      </c>
      <c r="BE73" s="7" t="n">
        <v>2.14</v>
      </c>
      <c r="BM73" s="5" t="n">
        <v>95607.503</v>
      </c>
      <c r="BN73" s="5" t="n">
        <v>1596.65</v>
      </c>
      <c r="BO73" s="26" t="n">
        <v>59.8800632574453</v>
      </c>
      <c r="BS73" s="26" t="n">
        <v>40.87</v>
      </c>
      <c r="BT73" s="7" t="n">
        <v>10.2</v>
      </c>
      <c r="BZ73" s="5" t="n">
        <v>3</v>
      </c>
      <c r="CA73" s="6" t="n">
        <v>0.267870740087287</v>
      </c>
      <c r="CB73" s="6" t="n">
        <v>0.541317658584374</v>
      </c>
      <c r="CC73" s="4" t="s">
        <v>635</v>
      </c>
      <c r="CD73" s="26" t="n">
        <v>45.2966312906971</v>
      </c>
      <c r="CE73" s="6" t="n">
        <v>0.321954007421813</v>
      </c>
      <c r="CF73" s="25" t="n">
        <v>44343</v>
      </c>
      <c r="CG73" s="6" t="n">
        <v>0.280660636786465</v>
      </c>
      <c r="CH73" s="6" t="n">
        <v>0.30810899530286</v>
      </c>
      <c r="CI73" s="6" t="n">
        <v>0.295824509505089</v>
      </c>
      <c r="CJ73" s="6" t="n">
        <v>-0.0398705847120595</v>
      </c>
      <c r="CK73" s="6" t="n">
        <v>0.0579125813250252</v>
      </c>
      <c r="CL73" s="7" t="n">
        <v>0.337272561071161</v>
      </c>
      <c r="CM73" s="6" t="n">
        <v>-0.0712107623318386</v>
      </c>
      <c r="CN73" s="4" t="s">
        <v>444</v>
      </c>
    </row>
    <row r="74" customFormat="false" ht="15" hidden="false" customHeight="false" outlineLevel="0" collapsed="false">
      <c r="A74" s="4" t="s">
        <v>21</v>
      </c>
      <c r="B74" s="4" t="s">
        <v>22</v>
      </c>
      <c r="C74" s="25" t="n">
        <v>44286</v>
      </c>
      <c r="D74" s="4" t="s">
        <v>321</v>
      </c>
      <c r="E74" s="4" t="s">
        <v>636</v>
      </c>
      <c r="F74" s="4" t="s">
        <v>84</v>
      </c>
      <c r="G74" s="4" t="s">
        <v>438</v>
      </c>
      <c r="H74" s="4" t="s">
        <v>528</v>
      </c>
      <c r="I74" s="5" t="n">
        <v>50</v>
      </c>
      <c r="J74" s="25" t="n">
        <v>44323</v>
      </c>
      <c r="K74" s="4" t="s">
        <v>637</v>
      </c>
      <c r="L74" s="4" t="s">
        <v>5</v>
      </c>
      <c r="M74" s="4" t="s">
        <v>441</v>
      </c>
      <c r="N74" s="25" t="n">
        <v>44322</v>
      </c>
      <c r="O74" s="25" t="n">
        <v>44323</v>
      </c>
      <c r="P74" s="25" t="n">
        <v>44326</v>
      </c>
      <c r="Q74" s="25" t="n">
        <v>44326</v>
      </c>
      <c r="R74" s="6" t="n">
        <v>0.0039339534665026</v>
      </c>
      <c r="S74" s="6" t="n">
        <v>0.0119351489747013</v>
      </c>
      <c r="T74" s="6" t="n">
        <v>-0.0121569292954226</v>
      </c>
      <c r="U74" s="6" t="n">
        <v>0.00371217314578132</v>
      </c>
      <c r="V74" s="6" t="n">
        <v>0.022037080949979</v>
      </c>
      <c r="W74" s="6" t="n">
        <v>0.051803626359779</v>
      </c>
      <c r="X74" s="6" t="n">
        <v>-0.0183249078041977</v>
      </c>
      <c r="Y74" s="6" t="n">
        <v>-0.0480914532139977</v>
      </c>
      <c r="Z74" s="6" t="n">
        <v>-0.000246575035138585</v>
      </c>
      <c r="AA74" s="6" t="n">
        <v>0.0039587481809199</v>
      </c>
      <c r="AB74" s="6" t="n">
        <v>0.0166772088430862</v>
      </c>
      <c r="AC74" s="6" t="n">
        <v>-0.0121569292954226</v>
      </c>
      <c r="AD74" s="6" t="n">
        <v>0.0121569292954226</v>
      </c>
      <c r="AE74" s="6" t="n">
        <v>0.0424258319319953</v>
      </c>
      <c r="AF74" s="7" t="n">
        <v>0.265818181818183</v>
      </c>
      <c r="AG74" s="7" t="n">
        <v>1.3911655243539</v>
      </c>
      <c r="AH74" s="26" t="n">
        <v>6380.35</v>
      </c>
      <c r="AI74" s="6" t="n">
        <v>0.00307351276568979</v>
      </c>
      <c r="AJ74" s="6" t="n">
        <v>-0.0751574537785287</v>
      </c>
      <c r="AK74" s="6" t="n">
        <v>0.197681730724107</v>
      </c>
      <c r="AL74" s="6" t="n">
        <v>0.394063537843035</v>
      </c>
      <c r="AM74" s="6" t="n">
        <v>0.919248586211045</v>
      </c>
      <c r="AN74" s="6" t="n">
        <v>0.0378083982353903</v>
      </c>
      <c r="AO74" s="6" t="n">
        <v>-0.112965852013919</v>
      </c>
      <c r="AP74" s="6" t="n">
        <v>0.0390279708266308</v>
      </c>
      <c r="AQ74" s="6" t="n">
        <v>0.0611110243475814</v>
      </c>
      <c r="AR74" s="6" t="n">
        <v>0.00772250112332285</v>
      </c>
      <c r="AS74" s="4" t="s">
        <v>442</v>
      </c>
      <c r="AT74" s="4" t="s">
        <v>121</v>
      </c>
      <c r="AU74" s="5" t="n">
        <v>14405.61</v>
      </c>
      <c r="AV74" s="6" t="n">
        <v>0.340602961951009</v>
      </c>
      <c r="AW74" s="6" t="n">
        <v>0.17557278694839</v>
      </c>
      <c r="AX74" s="5" t="n">
        <v>3651.58</v>
      </c>
      <c r="AY74" s="6" t="n">
        <v>0.25348319161771</v>
      </c>
      <c r="AZ74" s="6" t="n">
        <v>0.0261654565777589</v>
      </c>
      <c r="BA74" s="5" t="n">
        <v>1775.23</v>
      </c>
      <c r="BB74" s="6" t="n">
        <v>-0.452557535687082</v>
      </c>
      <c r="BC74" s="6" t="n">
        <v>0.120485501849351</v>
      </c>
      <c r="BD74" s="6" t="n">
        <v>0.123231852035422</v>
      </c>
      <c r="BE74" s="7" t="n">
        <v>61.54</v>
      </c>
      <c r="BM74" s="5" t="n">
        <v>184162.4224</v>
      </c>
      <c r="BN74" s="5" t="n">
        <v>6858.92</v>
      </c>
      <c r="BO74" s="26" t="n">
        <v>26.8500612924484</v>
      </c>
      <c r="BS74" s="26" t="n">
        <v>23.57</v>
      </c>
      <c r="BT74" s="7" t="n">
        <v>2.32</v>
      </c>
      <c r="BZ74" s="5" t="n">
        <v>3</v>
      </c>
      <c r="CA74" s="6" t="n">
        <v>0.231246742446869</v>
      </c>
      <c r="CB74" s="6" t="n">
        <v>0.489802772750173</v>
      </c>
      <c r="CC74" s="4" t="s">
        <v>503</v>
      </c>
      <c r="CD74" s="26" t="n">
        <v>25.7330985989922</v>
      </c>
      <c r="CE74" s="6" t="n">
        <v>0.0434056819531234</v>
      </c>
      <c r="CF74" s="25" t="n">
        <v>44343</v>
      </c>
      <c r="CG74" s="6" t="n">
        <v>0.377722270454932</v>
      </c>
      <c r="CH74" s="6" t="n">
        <v>0.379293762050104</v>
      </c>
      <c r="CI74" s="6" t="n">
        <v>0.323139309722278</v>
      </c>
      <c r="CJ74" s="6" t="n">
        <v>-0.148050028622425</v>
      </c>
      <c r="CK74" s="6" t="n">
        <v>0.0686691986035984</v>
      </c>
      <c r="CL74" s="7" t="n">
        <v>0.177036131812168</v>
      </c>
      <c r="CM74" s="6" t="n">
        <v>-0.0759014292755053</v>
      </c>
      <c r="CN74" s="4" t="s">
        <v>444</v>
      </c>
    </row>
    <row r="75" customFormat="false" ht="15" hidden="false" customHeight="false" outlineLevel="0" collapsed="false">
      <c r="A75" s="4" t="s">
        <v>21</v>
      </c>
      <c r="B75" s="4" t="s">
        <v>22</v>
      </c>
      <c r="C75" s="25" t="n">
        <v>44286</v>
      </c>
      <c r="D75" s="4" t="s">
        <v>148</v>
      </c>
      <c r="E75" s="4" t="s">
        <v>638</v>
      </c>
      <c r="F75" s="4" t="s">
        <v>69</v>
      </c>
      <c r="G75" s="4" t="s">
        <v>459</v>
      </c>
      <c r="H75" s="4" t="s">
        <v>453</v>
      </c>
      <c r="I75" s="5" t="n">
        <v>3600</v>
      </c>
      <c r="J75" s="25" t="n">
        <v>44324</v>
      </c>
      <c r="K75" s="4" t="s">
        <v>639</v>
      </c>
      <c r="L75" s="4" t="s">
        <v>447</v>
      </c>
      <c r="M75" s="4" t="s">
        <v>441</v>
      </c>
      <c r="N75" s="25" t="n">
        <v>44323</v>
      </c>
      <c r="O75" s="25" t="n">
        <v>44326</v>
      </c>
      <c r="P75" s="25" t="n">
        <v>44327</v>
      </c>
      <c r="Q75" s="25" t="n">
        <v>44326</v>
      </c>
      <c r="R75" s="6" t="n">
        <v>0.00882103477523333</v>
      </c>
      <c r="S75" s="6" t="n">
        <v>-0.00470825626366245</v>
      </c>
      <c r="T75" s="6" t="n">
        <v>-0.0168947457340767</v>
      </c>
      <c r="U75" s="6" t="n">
        <v>-0.0127819672225058</v>
      </c>
      <c r="V75" s="6" t="n">
        <v>0.00859045635865219</v>
      </c>
      <c r="W75" s="6" t="n">
        <v>0.0014137498374508</v>
      </c>
      <c r="X75" s="6" t="n">
        <v>-0.021372423581158</v>
      </c>
      <c r="Y75" s="6" t="n">
        <v>-0.0141957170599566</v>
      </c>
      <c r="Z75" s="6" t="n">
        <v>-0.0101684558742303</v>
      </c>
      <c r="AA75" s="6" t="n">
        <v>-0.00261351134827548</v>
      </c>
      <c r="AB75" s="6" t="n">
        <v>-0.0415335463258787</v>
      </c>
      <c r="AC75" s="6" t="n">
        <v>-0.00470825626366245</v>
      </c>
      <c r="AD75" s="6" t="n">
        <v>0.00470825626366245</v>
      </c>
      <c r="AE75" s="6" t="n">
        <v>0.0669244997477719</v>
      </c>
      <c r="AF75" s="7" t="n">
        <v>0.550251256281407</v>
      </c>
      <c r="AG75" s="7" t="n">
        <v>3.60144322033228</v>
      </c>
      <c r="AH75" s="26" t="n">
        <v>294.75</v>
      </c>
      <c r="AI75" s="6" t="n">
        <v>-0.112466124661247</v>
      </c>
      <c r="AJ75" s="6" t="n">
        <v>-0.121329557311074</v>
      </c>
      <c r="AK75" s="6" t="n">
        <v>-0.0881670533642696</v>
      </c>
      <c r="AL75" s="6" t="n">
        <v>0.0183105890481956</v>
      </c>
      <c r="AM75" s="6" t="n">
        <v>0.168715305313243</v>
      </c>
      <c r="AN75" s="6" t="n">
        <v>0.00455799393185519</v>
      </c>
      <c r="AO75" s="6" t="n">
        <v>-0.12588755124293</v>
      </c>
      <c r="AP75" s="6" t="n">
        <v>-0.0048118233373432</v>
      </c>
      <c r="AQ75" s="6" t="n">
        <v>0.0912527925760436</v>
      </c>
      <c r="AR75" s="6" t="n">
        <v>0.0384204440414577</v>
      </c>
      <c r="AS75" s="4" t="s">
        <v>455</v>
      </c>
      <c r="AT75" s="4" t="s">
        <v>456</v>
      </c>
      <c r="AU75" s="5" t="n">
        <v>3000.6575</v>
      </c>
      <c r="AV75" s="6" t="n">
        <v>0.054234746378768</v>
      </c>
      <c r="AW75" s="6" t="n">
        <v>-0.0928643232061936</v>
      </c>
      <c r="BA75" s="5" t="n">
        <v>103.0325</v>
      </c>
      <c r="BB75" s="6" t="n">
        <v>-0.800820746307695</v>
      </c>
      <c r="BC75" s="6" t="n">
        <v>-0.837126354507395</v>
      </c>
      <c r="BD75" s="6" t="n">
        <v>0.0343366412194661</v>
      </c>
      <c r="BE75" s="7" t="n">
        <v>0.64</v>
      </c>
      <c r="BF75" s="5" t="n">
        <v>1757.0033</v>
      </c>
      <c r="BG75" s="6" t="n">
        <v>0.0458124515970395</v>
      </c>
      <c r="BH75" s="6" t="n">
        <v>0.137298295563647</v>
      </c>
      <c r="BI75" s="6" t="n">
        <v>0.92696811055247</v>
      </c>
      <c r="BJ75" s="27" t="n">
        <v>0.0681</v>
      </c>
      <c r="BK75" s="27" t="n">
        <v>0.0351</v>
      </c>
      <c r="BL75" s="27" t="n">
        <v>0.0009</v>
      </c>
      <c r="BM75" s="5" t="n">
        <v>47465.9475525</v>
      </c>
      <c r="BN75" s="5" t="n">
        <v>2619.7099</v>
      </c>
      <c r="BO75" s="26" t="n">
        <v>18.1187800803822</v>
      </c>
      <c r="BS75" s="26" t="n">
        <v>22.38</v>
      </c>
      <c r="BT75" s="7" t="n">
        <v>2.99</v>
      </c>
      <c r="BZ75" s="5" t="n">
        <v>19</v>
      </c>
      <c r="CA75" s="6" t="n">
        <v>0.00689718059134237</v>
      </c>
      <c r="CB75" s="6" t="n">
        <v>0.483801325095485</v>
      </c>
      <c r="CC75" s="4" t="s">
        <v>640</v>
      </c>
      <c r="CD75" s="26" t="n">
        <v>29.6325370684188</v>
      </c>
      <c r="CE75" s="6" t="n">
        <v>-0.38855117135102</v>
      </c>
      <c r="CF75" s="25" t="n">
        <v>44343</v>
      </c>
      <c r="CG75" s="6" t="n">
        <v>0.511480986270774</v>
      </c>
      <c r="CH75" s="6" t="n">
        <v>0.626930825248081</v>
      </c>
      <c r="CI75" s="6" t="n">
        <v>0.540315860792156</v>
      </c>
      <c r="CJ75" s="6" t="n">
        <v>-0.138157131485201</v>
      </c>
      <c r="CK75" s="6" t="n">
        <v>0.113758389261745</v>
      </c>
      <c r="CL75" s="7" t="n">
        <v>0.0413882114032864</v>
      </c>
      <c r="CM75" s="6" t="n">
        <v>0.146956387733087</v>
      </c>
      <c r="CN75" s="4" t="s">
        <v>444</v>
      </c>
    </row>
    <row r="76" customFormat="false" ht="15" hidden="false" customHeight="false" outlineLevel="0" collapsed="false">
      <c r="A76" s="4" t="s">
        <v>21</v>
      </c>
      <c r="B76" s="4" t="s">
        <v>22</v>
      </c>
      <c r="C76" s="25" t="n">
        <v>44286</v>
      </c>
      <c r="D76" s="4" t="s">
        <v>180</v>
      </c>
      <c r="E76" s="4" t="s">
        <v>641</v>
      </c>
      <c r="F76" s="4" t="s">
        <v>106</v>
      </c>
      <c r="G76" s="4" t="s">
        <v>459</v>
      </c>
      <c r="H76" s="4" t="s">
        <v>613</v>
      </c>
      <c r="I76" s="5" t="n">
        <v>150</v>
      </c>
      <c r="J76" s="25" t="n">
        <v>44324</v>
      </c>
      <c r="K76" s="4" t="s">
        <v>642</v>
      </c>
      <c r="L76" s="4" t="s">
        <v>447</v>
      </c>
      <c r="M76" s="4" t="s">
        <v>441</v>
      </c>
      <c r="N76" s="25" t="n">
        <v>44323</v>
      </c>
      <c r="O76" s="25" t="n">
        <v>44326</v>
      </c>
      <c r="P76" s="25" t="n">
        <v>44327</v>
      </c>
      <c r="Q76" s="25" t="n">
        <v>44326</v>
      </c>
      <c r="R76" s="6" t="n">
        <v>0.00602817782255949</v>
      </c>
      <c r="S76" s="6" t="n">
        <v>-0.0148678984631325</v>
      </c>
      <c r="T76" s="6" t="n">
        <v>-0.000666094059492584</v>
      </c>
      <c r="U76" s="6" t="n">
        <v>-0.00950581470006562</v>
      </c>
      <c r="V76" s="6" t="n">
        <v>0.00859045635865219</v>
      </c>
      <c r="W76" s="6" t="n">
        <v>0.00226220828764245</v>
      </c>
      <c r="X76" s="6" t="n">
        <v>-0.0180962710587178</v>
      </c>
      <c r="Y76" s="6" t="n">
        <v>-0.0117680229877081</v>
      </c>
      <c r="AB76" s="6" t="n">
        <v>0.0101882231048178</v>
      </c>
      <c r="AC76" s="6" t="n">
        <v>-0.0148678984631325</v>
      </c>
      <c r="AD76" s="6" t="n">
        <v>0.0148678984631325</v>
      </c>
      <c r="AE76" s="6" t="n">
        <v>0.0414436194094284</v>
      </c>
      <c r="AF76" s="7" t="n">
        <v>0.103749999999999</v>
      </c>
      <c r="AG76" s="7" t="n">
        <v>1.93310223709001</v>
      </c>
      <c r="AH76" s="26" t="n">
        <v>2878.15</v>
      </c>
      <c r="AI76" s="6" t="n">
        <v>-0.00970289194350293</v>
      </c>
      <c r="AJ76" s="6" t="n">
        <v>0.0109590965770396</v>
      </c>
      <c r="AK76" s="6" t="n">
        <v>0.0235241820768148</v>
      </c>
      <c r="AL76" s="6" t="n">
        <v>0.284945756506988</v>
      </c>
      <c r="AM76" s="6" t="n">
        <v>0.318981714861834</v>
      </c>
      <c r="AN76" s="6" t="n">
        <v>0.00460367614582258</v>
      </c>
      <c r="AO76" s="6" t="n">
        <v>0.00635542043121706</v>
      </c>
      <c r="AP76" s="6" t="n">
        <v>0.0622160635666802</v>
      </c>
      <c r="AQ76" s="6" t="n">
        <v>0.120731086983213</v>
      </c>
      <c r="AR76" s="6" t="n">
        <v>0.0678987384486274</v>
      </c>
      <c r="AS76" s="4" t="s">
        <v>442</v>
      </c>
      <c r="AT76" s="4" t="s">
        <v>121</v>
      </c>
      <c r="AU76" s="5" t="n">
        <v>7411.68</v>
      </c>
      <c r="AV76" s="6" t="n">
        <v>0.184744714215153</v>
      </c>
      <c r="AW76" s="6" t="n">
        <v>-0.0172792362768496</v>
      </c>
      <c r="AX76" s="5" t="n">
        <v>612.66</v>
      </c>
      <c r="AY76" s="6" t="n">
        <v>0.0826614208924292</v>
      </c>
      <c r="AZ76" s="6" t="n">
        <v>0.0159519148717417</v>
      </c>
      <c r="BA76" s="5" t="n">
        <v>413.88</v>
      </c>
      <c r="BB76" s="6" t="n">
        <v>0.525599911533783</v>
      </c>
      <c r="BC76" s="6" t="n">
        <v>-0.0740318142157193</v>
      </c>
      <c r="BD76" s="6" t="n">
        <v>0.0558415905705589</v>
      </c>
      <c r="BE76" s="7" t="n">
        <v>6.39</v>
      </c>
      <c r="BM76" s="5" t="n">
        <v>186439.07381</v>
      </c>
      <c r="BN76" s="5" t="n">
        <v>956.9</v>
      </c>
      <c r="BO76" s="26" t="n">
        <v>194.836528174313</v>
      </c>
      <c r="BS76" s="26" t="n">
        <v>147.39</v>
      </c>
      <c r="BT76" s="7" t="n">
        <v>7.11</v>
      </c>
      <c r="BZ76" s="5" t="n">
        <v>0</v>
      </c>
      <c r="CO76" s="4" t="s">
        <v>483</v>
      </c>
    </row>
    <row r="77" customFormat="false" ht="15" hidden="false" customHeight="false" outlineLevel="0" collapsed="false">
      <c r="A77" s="4" t="s">
        <v>21</v>
      </c>
      <c r="B77" s="4" t="s">
        <v>22</v>
      </c>
      <c r="C77" s="25" t="n">
        <v>44286</v>
      </c>
      <c r="D77" s="4" t="s">
        <v>212</v>
      </c>
      <c r="E77" s="4" t="s">
        <v>643</v>
      </c>
      <c r="F77" s="4" t="s">
        <v>69</v>
      </c>
      <c r="G77" s="4" t="s">
        <v>459</v>
      </c>
      <c r="H77" s="4" t="s">
        <v>453</v>
      </c>
      <c r="I77" s="5" t="n">
        <v>9275</v>
      </c>
      <c r="J77" s="25" t="n">
        <v>44324</v>
      </c>
      <c r="K77" s="4" t="s">
        <v>644</v>
      </c>
      <c r="L77" s="4" t="s">
        <v>447</v>
      </c>
      <c r="M77" s="4" t="s">
        <v>441</v>
      </c>
      <c r="N77" s="25" t="n">
        <v>44323</v>
      </c>
      <c r="O77" s="25" t="n">
        <v>44326</v>
      </c>
      <c r="P77" s="25" t="n">
        <v>44327</v>
      </c>
      <c r="Q77" s="25" t="n">
        <v>44326</v>
      </c>
      <c r="R77" s="6" t="n">
        <v>-0.00175901495162711</v>
      </c>
      <c r="S77" s="6" t="n">
        <v>-0.0246696035242291</v>
      </c>
      <c r="T77" s="6" t="n">
        <v>0.0162601626016259</v>
      </c>
      <c r="U77" s="6" t="n">
        <v>-0.0101684558742303</v>
      </c>
      <c r="V77" s="6" t="n">
        <v>0.00859045635865219</v>
      </c>
      <c r="W77" s="6" t="n">
        <v>0.0014137498374508</v>
      </c>
      <c r="X77" s="6" t="n">
        <v>-0.0187589122328825</v>
      </c>
      <c r="Y77" s="6" t="n">
        <v>-0.0115822057116811</v>
      </c>
      <c r="Z77" s="6" t="n">
        <v>-0.0127819672225058</v>
      </c>
      <c r="AA77" s="6" t="n">
        <v>0.00261351134827548</v>
      </c>
      <c r="AB77" s="6" t="n">
        <v>-0.013215859030837</v>
      </c>
      <c r="AC77" s="6" t="n">
        <v>-0.0246696035242291</v>
      </c>
      <c r="AD77" s="6" t="n">
        <v>0.0246696035242291</v>
      </c>
      <c r="AE77" s="6" t="n">
        <v>0.0246696035242291</v>
      </c>
      <c r="AF77" s="7" t="n">
        <v>0.107142857142856</v>
      </c>
      <c r="AG77" s="7" t="n">
        <v>1.07481644034415</v>
      </c>
      <c r="AH77" s="26" t="n">
        <v>56.85</v>
      </c>
      <c r="AI77" s="6" t="n">
        <v>0.0374087591240879</v>
      </c>
      <c r="AJ77" s="6" t="n">
        <v>0.0469613259668511</v>
      </c>
      <c r="AK77" s="6" t="n">
        <v>0.219957081545064</v>
      </c>
      <c r="AL77" s="6" t="n">
        <v>0.857843137254902</v>
      </c>
      <c r="AM77" s="6" t="n">
        <v>1.73975903614457</v>
      </c>
      <c r="AN77" s="6" t="n">
        <v>0.00455799393185519</v>
      </c>
      <c r="AO77" s="6" t="n">
        <v>0.0424033320349959</v>
      </c>
      <c r="AP77" s="6" t="n">
        <v>-0.0124444444444446</v>
      </c>
      <c r="AQ77" s="6" t="n">
        <v>0.061333333333333</v>
      </c>
      <c r="AR77" s="6" t="n">
        <v>0.00850098479874717</v>
      </c>
      <c r="AS77" s="4" t="s">
        <v>455</v>
      </c>
      <c r="AT77" s="4" t="s">
        <v>456</v>
      </c>
      <c r="AU77" s="5" t="n">
        <v>3992.8728</v>
      </c>
      <c r="AV77" s="6" t="n">
        <v>0.0093552236668959</v>
      </c>
      <c r="AW77" s="6" t="n">
        <v>0.0102247463661809</v>
      </c>
      <c r="BA77" s="5" t="n">
        <v>127.811</v>
      </c>
      <c r="BB77" s="6" t="n">
        <v>0.786559463686901</v>
      </c>
      <c r="BC77" s="6" t="n">
        <v>-0.0131461097521803</v>
      </c>
      <c r="BD77" s="6" t="n">
        <v>0.0320097850349753</v>
      </c>
      <c r="BE77" s="7" t="n">
        <v>0.23</v>
      </c>
      <c r="BF77" s="5" t="n">
        <v>1960.2669</v>
      </c>
      <c r="BG77" s="6" t="n">
        <v>0.253769847640375</v>
      </c>
      <c r="BH77" s="6" t="n">
        <v>0.242561470927243</v>
      </c>
      <c r="BI77" s="6" t="n">
        <v>0.4615778012726</v>
      </c>
      <c r="BJ77" s="27" t="n">
        <v>0.0415</v>
      </c>
      <c r="BK77" s="27" t="n">
        <v>0.0186</v>
      </c>
      <c r="BL77" s="27" t="n">
        <v>0.0033</v>
      </c>
      <c r="BM77" s="5" t="n">
        <v>32250.49335</v>
      </c>
      <c r="BN77" s="5" t="n">
        <v>396.0096</v>
      </c>
      <c r="BO77" s="26" t="n">
        <v>81.4386655020484</v>
      </c>
      <c r="BS77" s="26" t="n">
        <v>22.38</v>
      </c>
      <c r="BT77" s="7" t="n">
        <v>2.99</v>
      </c>
      <c r="BZ77" s="5" t="n">
        <v>19</v>
      </c>
      <c r="CA77" s="6" t="n">
        <v>0.0112295891493542</v>
      </c>
      <c r="CB77" s="6" t="n">
        <v>0.354831403290754</v>
      </c>
      <c r="CC77" s="4" t="s">
        <v>645</v>
      </c>
      <c r="CD77" s="26" t="n">
        <v>26.3803277947304</v>
      </c>
      <c r="CE77" s="6" t="n">
        <v>2.08709831567431</v>
      </c>
      <c r="CF77" s="25" t="n">
        <v>44343</v>
      </c>
      <c r="CG77" s="6" t="n">
        <v>0.50287248753896</v>
      </c>
      <c r="CH77" s="6" t="n">
        <v>0.509445770500694</v>
      </c>
      <c r="CI77" s="6" t="n">
        <v>0.494426911119837</v>
      </c>
      <c r="CJ77" s="6" t="n">
        <v>-0.0294807813716768</v>
      </c>
      <c r="CK77" s="6" t="n">
        <v>0.0921861281826163</v>
      </c>
      <c r="CL77" s="7" t="n">
        <v>0.267606461086637</v>
      </c>
      <c r="CM77" s="6" t="n">
        <v>-0.0583836787805559</v>
      </c>
      <c r="CN77" s="4" t="s">
        <v>444</v>
      </c>
    </row>
    <row r="78" customFormat="false" ht="15" hidden="false" customHeight="false" outlineLevel="0" collapsed="false">
      <c r="A78" s="4" t="s">
        <v>21</v>
      </c>
      <c r="B78" s="4" t="s">
        <v>22</v>
      </c>
      <c r="C78" s="25" t="n">
        <v>44286</v>
      </c>
      <c r="D78" s="4" t="s">
        <v>192</v>
      </c>
      <c r="E78" s="4" t="s">
        <v>646</v>
      </c>
      <c r="F78" s="4" t="s">
        <v>85</v>
      </c>
      <c r="G78" s="4" t="s">
        <v>438</v>
      </c>
      <c r="H78" s="4" t="s">
        <v>498</v>
      </c>
      <c r="I78" s="5" t="n">
        <v>500</v>
      </c>
      <c r="J78" s="25" t="n">
        <v>44327</v>
      </c>
      <c r="K78" s="4" t="s">
        <v>647</v>
      </c>
      <c r="L78" s="4" t="s">
        <v>5</v>
      </c>
      <c r="M78" s="4" t="s">
        <v>441</v>
      </c>
      <c r="N78" s="25" t="n">
        <v>44326</v>
      </c>
      <c r="O78" s="25" t="n">
        <v>44327</v>
      </c>
      <c r="P78" s="25" t="n">
        <v>44328</v>
      </c>
      <c r="Q78" s="25" t="n">
        <v>44328</v>
      </c>
      <c r="R78" s="6" t="n">
        <v>0.0101837345107534</v>
      </c>
      <c r="S78" s="6" t="n">
        <v>0.00979908353894965</v>
      </c>
      <c r="T78" s="6" t="n">
        <v>0.218723820161966</v>
      </c>
      <c r="U78" s="6" t="n">
        <v>0.238706638211669</v>
      </c>
      <c r="V78" s="6" t="n">
        <v>-0.00847543231571435</v>
      </c>
      <c r="W78" s="6" t="n">
        <v>-0.00193153802758073</v>
      </c>
      <c r="X78" s="6" t="n">
        <v>0.247182070527383</v>
      </c>
      <c r="Y78" s="6" t="n">
        <v>0.24063817623925</v>
      </c>
      <c r="Z78" s="6" t="n">
        <v>0.0336721423517585</v>
      </c>
      <c r="AA78" s="6" t="n">
        <v>0.20503449585991</v>
      </c>
      <c r="AB78" s="6" t="n">
        <v>0.0820999720748394</v>
      </c>
      <c r="AC78" s="6" t="n">
        <v>0.218723820161966</v>
      </c>
      <c r="AD78" s="6" t="n">
        <v>0.218723820161966</v>
      </c>
      <c r="AE78" s="6" t="n">
        <v>0.165945266685283</v>
      </c>
      <c r="AF78" s="7" t="n">
        <v>0.838872528397139</v>
      </c>
      <c r="AG78" s="7" t="n">
        <v>30.5277266422855</v>
      </c>
      <c r="AH78" s="26" t="n">
        <v>702.1</v>
      </c>
      <c r="AI78" s="6" t="n">
        <v>0.014962052764727</v>
      </c>
      <c r="AJ78" s="6" t="n">
        <v>-0.0352456200618346</v>
      </c>
      <c r="AK78" s="6" t="n">
        <v>-0.061175369392258</v>
      </c>
      <c r="AL78" s="6" t="n">
        <v>0.0701928206691569</v>
      </c>
      <c r="AM78" s="6" t="n">
        <v>0.405464918426582</v>
      </c>
      <c r="AN78" s="6" t="n">
        <v>-0.0143371505075844</v>
      </c>
      <c r="AO78" s="6" t="n">
        <v>-0.0209084695542502</v>
      </c>
      <c r="AP78" s="6" t="n">
        <v>-0.0657043019991981</v>
      </c>
      <c r="AQ78" s="6" t="n">
        <v>0.0147791716789829</v>
      </c>
      <c r="AR78" s="6" t="n">
        <v>-0.0560710307501668</v>
      </c>
      <c r="AS78" s="4" t="s">
        <v>442</v>
      </c>
      <c r="AT78" s="4" t="s">
        <v>121</v>
      </c>
      <c r="AU78" s="5" t="n">
        <v>2730.74</v>
      </c>
      <c r="AV78" s="6" t="n">
        <v>0.267870740087287</v>
      </c>
      <c r="AW78" s="6" t="n">
        <v>-0.106263623331653</v>
      </c>
      <c r="AX78" s="5" t="n">
        <v>485.18</v>
      </c>
      <c r="AY78" s="6" t="n">
        <v>0.177673451152435</v>
      </c>
      <c r="AZ78" s="6" t="n">
        <v>-0.00948877375238449</v>
      </c>
      <c r="BA78" s="5" t="n">
        <v>365.84</v>
      </c>
      <c r="BB78" s="6" t="n">
        <v>0.591300565463245</v>
      </c>
      <c r="BC78" s="6" t="n">
        <v>-0.271351179094965</v>
      </c>
      <c r="BD78" s="6" t="n">
        <v>0.133971011520687</v>
      </c>
      <c r="BE78" s="7" t="n">
        <v>3.58</v>
      </c>
      <c r="BM78" s="5" t="n">
        <v>71789.725</v>
      </c>
      <c r="BN78" s="5" t="n">
        <v>1584.88</v>
      </c>
      <c r="BO78" s="26" t="n">
        <v>45.2966312906971</v>
      </c>
      <c r="BS78" s="26" t="n">
        <v>41.13</v>
      </c>
      <c r="BT78" s="7" t="n">
        <v>10.27</v>
      </c>
      <c r="BZ78" s="5" t="n">
        <v>3</v>
      </c>
      <c r="CA78" s="6" t="n">
        <v>0.252728695801347</v>
      </c>
      <c r="CB78" s="6" t="n">
        <v>0.343742220009247</v>
      </c>
      <c r="CC78" s="4" t="s">
        <v>512</v>
      </c>
      <c r="CD78" s="26" t="n">
        <v>45.7505172413793</v>
      </c>
      <c r="CE78" s="6" t="n">
        <v>-0.00992089222265014</v>
      </c>
      <c r="CF78" s="25" t="n">
        <v>44343</v>
      </c>
      <c r="CH78" s="6" t="n">
        <v>0.384341857848968</v>
      </c>
      <c r="CI78" s="6" t="n">
        <v>0.555476725399029</v>
      </c>
      <c r="CJ78" s="6" t="n">
        <v>0.445267316206058</v>
      </c>
      <c r="CK78" s="6" t="n">
        <v>0.0640490114174325</v>
      </c>
      <c r="CL78" s="7" t="n">
        <v>3.41494451392009</v>
      </c>
    </row>
    <row r="79" customFormat="false" ht="15" hidden="false" customHeight="false" outlineLevel="0" collapsed="false">
      <c r="A79" s="4" t="s">
        <v>21</v>
      </c>
      <c r="B79" s="4" t="s">
        <v>22</v>
      </c>
      <c r="C79" s="25" t="n">
        <v>44286</v>
      </c>
      <c r="D79" s="4" t="s">
        <v>300</v>
      </c>
      <c r="E79" s="4" t="s">
        <v>648</v>
      </c>
      <c r="F79" s="4" t="s">
        <v>73</v>
      </c>
      <c r="G79" s="4" t="s">
        <v>438</v>
      </c>
      <c r="H79" s="4" t="s">
        <v>488</v>
      </c>
      <c r="I79" s="5" t="n">
        <v>175</v>
      </c>
      <c r="J79" s="25" t="n">
        <v>44327</v>
      </c>
      <c r="K79" s="4" t="s">
        <v>649</v>
      </c>
      <c r="L79" s="4" t="s">
        <v>5</v>
      </c>
      <c r="M79" s="4" t="s">
        <v>441</v>
      </c>
      <c r="N79" s="25" t="n">
        <v>44326</v>
      </c>
      <c r="O79" s="25" t="n">
        <v>44327</v>
      </c>
      <c r="P79" s="25" t="n">
        <v>44328</v>
      </c>
      <c r="Q79" s="25" t="n">
        <v>44328</v>
      </c>
      <c r="R79" s="6" t="n">
        <v>0.0107082472290063</v>
      </c>
      <c r="S79" s="6" t="n">
        <v>0.0348645778013808</v>
      </c>
      <c r="T79" s="6" t="n">
        <v>0.0283016447284017</v>
      </c>
      <c r="U79" s="6" t="n">
        <v>0.0738744697587888</v>
      </c>
      <c r="V79" s="6" t="n">
        <v>-0.00847543231571435</v>
      </c>
      <c r="W79" s="6" t="n">
        <v>-0.00193136485719225</v>
      </c>
      <c r="X79" s="6" t="n">
        <v>0.0823499020745031</v>
      </c>
      <c r="Y79" s="6" t="n">
        <v>0.075805834615981</v>
      </c>
      <c r="Z79" s="6" t="n">
        <v>-0.00467844970044262</v>
      </c>
      <c r="AA79" s="6" t="n">
        <v>0.0785529194592314</v>
      </c>
      <c r="AB79" s="6" t="n">
        <v>0.0448259051137967</v>
      </c>
      <c r="AC79" s="6" t="n">
        <v>0.0283016447284017</v>
      </c>
      <c r="AD79" s="6" t="n">
        <v>0.0283016447284017</v>
      </c>
      <c r="AE79" s="6" t="n">
        <v>0.0823647140327919</v>
      </c>
      <c r="AF79" s="7" t="n">
        <v>0.129595015576324</v>
      </c>
      <c r="AG79" s="7" t="n">
        <v>15.8682845811541</v>
      </c>
      <c r="AH79" s="26" t="n">
        <v>1863.05</v>
      </c>
      <c r="AI79" s="6" t="n">
        <v>-0.0097796911956205</v>
      </c>
      <c r="AJ79" s="6" t="n">
        <v>0.0431703015201992</v>
      </c>
      <c r="AK79" s="6" t="n">
        <v>0.0243010693570114</v>
      </c>
      <c r="AL79" s="6" t="n">
        <v>0.451708419371177</v>
      </c>
      <c r="AM79" s="6" t="n">
        <v>0.785642401878564</v>
      </c>
      <c r="AN79" s="6" t="n">
        <v>0.0165883105008051</v>
      </c>
      <c r="AO79" s="6" t="n">
        <v>0.0265819910193941</v>
      </c>
      <c r="AP79" s="6" t="n">
        <v>-0.00169677612536179</v>
      </c>
      <c r="AQ79" s="6" t="n">
        <v>0.0441411318494862</v>
      </c>
      <c r="AR79" s="6" t="n">
        <v>-0.0267090705796635</v>
      </c>
      <c r="AS79" s="4" t="s">
        <v>442</v>
      </c>
      <c r="AT79" s="4" t="s">
        <v>121</v>
      </c>
      <c r="AU79" s="5" t="n">
        <v>3483.7</v>
      </c>
      <c r="AV79" s="6" t="n">
        <v>0.227562634342295</v>
      </c>
      <c r="AW79" s="6" t="n">
        <v>0.190927116094626</v>
      </c>
      <c r="AX79" s="5" t="n">
        <v>457.8</v>
      </c>
      <c r="AY79" s="6" t="n">
        <v>0.131412004477998</v>
      </c>
      <c r="AZ79" s="6" t="n">
        <v>0.0477233614673206</v>
      </c>
      <c r="BA79" s="5" t="n">
        <v>334.4</v>
      </c>
      <c r="BB79" s="6" t="n">
        <v>0.903244166192373</v>
      </c>
      <c r="BC79" s="6" t="n">
        <v>0.131641285956007</v>
      </c>
      <c r="BD79" s="6" t="n">
        <v>0.0959898958004421</v>
      </c>
      <c r="BE79" s="7" t="n">
        <v>9.39</v>
      </c>
      <c r="BM79" s="5" t="n">
        <v>66324.58</v>
      </c>
      <c r="BN79" s="5" t="n">
        <v>799.5</v>
      </c>
      <c r="BO79" s="26" t="n">
        <v>82.9575734834271</v>
      </c>
      <c r="BS79" s="26" t="n">
        <v>33.6</v>
      </c>
      <c r="BT79" s="7" t="n">
        <v>4.05</v>
      </c>
      <c r="BZ79" s="5" t="n">
        <v>9</v>
      </c>
      <c r="CA79" s="6" t="n">
        <v>0.419948473308897</v>
      </c>
      <c r="CB79" s="6" t="n">
        <v>0.53055693561716</v>
      </c>
      <c r="CC79" s="4" t="s">
        <v>650</v>
      </c>
      <c r="CD79" s="26" t="n">
        <v>75.2741958016729</v>
      </c>
      <c r="CE79" s="6" t="n">
        <v>0.102071866725721</v>
      </c>
      <c r="CF79" s="25" t="n">
        <v>44343</v>
      </c>
      <c r="CH79" s="6" t="n">
        <v>0.464110825608019</v>
      </c>
      <c r="CI79" s="6" t="n">
        <v>0.401813902211841</v>
      </c>
      <c r="CJ79" s="6" t="n">
        <v>-0.134228550507444</v>
      </c>
      <c r="CK79" s="6" t="n">
        <v>0.0775098864651104</v>
      </c>
      <c r="CL79" s="7" t="n">
        <v>0.365135933222417</v>
      </c>
    </row>
    <row r="80" customFormat="false" ht="15" hidden="false" customHeight="false" outlineLevel="0" collapsed="false">
      <c r="A80" s="4" t="s">
        <v>21</v>
      </c>
      <c r="B80" s="4" t="s">
        <v>22</v>
      </c>
      <c r="C80" s="25" t="n">
        <v>44286</v>
      </c>
      <c r="D80" s="4" t="s">
        <v>138</v>
      </c>
      <c r="E80" s="4" t="s">
        <v>651</v>
      </c>
      <c r="F80" s="4" t="s">
        <v>113</v>
      </c>
      <c r="G80" s="4" t="s">
        <v>438</v>
      </c>
      <c r="H80" s="4" t="s">
        <v>556</v>
      </c>
      <c r="I80" s="5" t="n">
        <v>250</v>
      </c>
      <c r="J80" s="25" t="n">
        <v>44328</v>
      </c>
      <c r="K80" s="4" t="s">
        <v>652</v>
      </c>
      <c r="L80" s="4" t="s">
        <v>6</v>
      </c>
      <c r="M80" s="4" t="s">
        <v>441</v>
      </c>
      <c r="N80" s="25" t="n">
        <v>44327</v>
      </c>
      <c r="O80" s="25" t="n">
        <v>44328</v>
      </c>
      <c r="P80" s="25" t="n">
        <v>44330</v>
      </c>
      <c r="Q80" s="25" t="n">
        <v>44328</v>
      </c>
      <c r="R80" s="6" t="n">
        <v>-0.000273763663739879</v>
      </c>
      <c r="S80" s="6" t="n">
        <v>-1.95599022005943E-005</v>
      </c>
      <c r="T80" s="6" t="n">
        <v>0.0854002034269621</v>
      </c>
      <c r="U80" s="6" t="n">
        <v>0.0851068798610216</v>
      </c>
      <c r="V80" s="6" t="n">
        <v>-0.0177893197791962</v>
      </c>
      <c r="W80" s="6" t="n">
        <v>-0.000419445400967389</v>
      </c>
      <c r="X80" s="6" t="n">
        <v>0.102896199640218</v>
      </c>
      <c r="Y80" s="6" t="n">
        <v>0.085526325261989</v>
      </c>
      <c r="AB80" s="6" t="n">
        <v>0.00811735941320291</v>
      </c>
      <c r="AC80" s="6" t="n">
        <v>-1.95599022005943E-005</v>
      </c>
      <c r="AD80" s="6" t="n">
        <v>1.95599022005943E-005</v>
      </c>
      <c r="AE80" s="6" t="n">
        <v>0.0230611246943765</v>
      </c>
      <c r="AF80" s="7" t="n">
        <v>0.444444444444443</v>
      </c>
      <c r="AG80" s="7" t="n">
        <v>1.51111672063987</v>
      </c>
      <c r="AH80" s="26" t="n">
        <v>2556.95</v>
      </c>
      <c r="AI80" s="6" t="n">
        <v>-0.00975930910287948</v>
      </c>
      <c r="AJ80" s="6" t="n">
        <v>-0.0272578558928708</v>
      </c>
      <c r="AK80" s="6" t="n">
        <v>0.0421005440873798</v>
      </c>
      <c r="AL80" s="6" t="n">
        <v>0.186712459100085</v>
      </c>
      <c r="AM80" s="6" t="n">
        <v>0.629045616717632</v>
      </c>
      <c r="AN80" s="6" t="n">
        <v>-0.0315365143246545</v>
      </c>
      <c r="AO80" s="6" t="n">
        <v>0.00427865843178377</v>
      </c>
      <c r="AP80" s="6" t="n">
        <v>0.020904667507659</v>
      </c>
      <c r="AQ80" s="6" t="n">
        <v>0.065507298612363</v>
      </c>
      <c r="AR80" s="6" t="n">
        <v>-0.0109040164348513</v>
      </c>
      <c r="AS80" s="4" t="s">
        <v>442</v>
      </c>
      <c r="AT80" s="4" t="s">
        <v>121</v>
      </c>
      <c r="AU80" s="5" t="n">
        <v>6651.43</v>
      </c>
      <c r="AV80" s="6" t="n">
        <v>0.434861581805121</v>
      </c>
      <c r="AW80" s="6" t="n">
        <v>-0.0201871703049436</v>
      </c>
      <c r="AX80" s="5" t="n">
        <v>1318.26</v>
      </c>
      <c r="AY80" s="6" t="n">
        <v>0.198191967742275</v>
      </c>
      <c r="AZ80" s="6" t="n">
        <v>0.0127527895578367</v>
      </c>
      <c r="BA80" s="5" t="n">
        <v>852.13</v>
      </c>
      <c r="BB80" s="6" t="n">
        <v>0.844876485743359</v>
      </c>
      <c r="BC80" s="6" t="n">
        <v>-0.311877190432353</v>
      </c>
      <c r="BD80" s="6" t="n">
        <v>0.128112300663166</v>
      </c>
      <c r="BE80" s="7" t="n">
        <v>8.88</v>
      </c>
      <c r="BM80" s="5" t="n">
        <v>245262.644</v>
      </c>
      <c r="BN80" s="5" t="n">
        <v>2749.05</v>
      </c>
      <c r="BO80" s="26" t="n">
        <v>89.2172364998818</v>
      </c>
      <c r="BS80" s="26" t="n">
        <v>79.55</v>
      </c>
      <c r="BT80" s="7" t="n">
        <v>12.27</v>
      </c>
      <c r="BZ80" s="5" t="n">
        <v>0</v>
      </c>
      <c r="CF80" s="25" t="n">
        <v>44343</v>
      </c>
      <c r="CG80" s="6" t="n">
        <v>0.304162660013791</v>
      </c>
      <c r="CH80" s="6" t="n">
        <v>0.332313920185063</v>
      </c>
      <c r="CI80" s="6" t="n">
        <v>0.337700870925468</v>
      </c>
      <c r="CJ80" s="6" t="n">
        <v>0.0162104275902875</v>
      </c>
      <c r="CK80" s="6" t="n">
        <v>0.0554225310985225</v>
      </c>
      <c r="CL80" s="7" t="n">
        <v>0.000352923293341177</v>
      </c>
      <c r="CM80" s="6" t="n">
        <v>-0.137978589420655</v>
      </c>
      <c r="CN80" s="4" t="s">
        <v>444</v>
      </c>
    </row>
    <row r="81" customFormat="false" ht="15" hidden="false" customHeight="false" outlineLevel="0" collapsed="false">
      <c r="A81" s="4" t="s">
        <v>21</v>
      </c>
      <c r="B81" s="4" t="s">
        <v>22</v>
      </c>
      <c r="C81" s="25" t="n">
        <v>44286</v>
      </c>
      <c r="D81" s="4" t="s">
        <v>225</v>
      </c>
      <c r="E81" s="4" t="s">
        <v>653</v>
      </c>
      <c r="F81" s="4" t="s">
        <v>81</v>
      </c>
      <c r="G81" s="4" t="s">
        <v>438</v>
      </c>
      <c r="H81" s="4" t="s">
        <v>505</v>
      </c>
      <c r="I81" s="5" t="n">
        <v>625</v>
      </c>
      <c r="J81" s="25" t="n">
        <v>44328</v>
      </c>
      <c r="K81" s="4" t="s">
        <v>654</v>
      </c>
      <c r="L81" s="4" t="s">
        <v>5</v>
      </c>
      <c r="M81" s="4" t="s">
        <v>441</v>
      </c>
      <c r="N81" s="25" t="n">
        <v>44327</v>
      </c>
      <c r="O81" s="25" t="n">
        <v>44328</v>
      </c>
      <c r="P81" s="25" t="n">
        <v>44330</v>
      </c>
      <c r="Q81" s="25" t="n">
        <v>44330</v>
      </c>
      <c r="R81" s="6" t="n">
        <v>-0.0285597715218279</v>
      </c>
      <c r="S81" s="6" t="n">
        <v>-0.0411591768164636</v>
      </c>
      <c r="T81" s="6" t="n">
        <v>-0.0860709592641262</v>
      </c>
      <c r="U81" s="6" t="n">
        <v>-0.155789907602418</v>
      </c>
      <c r="V81" s="6" t="n">
        <v>-0.0177893197791962</v>
      </c>
      <c r="W81" s="6" t="n">
        <v>-0.0765934239482187</v>
      </c>
      <c r="X81" s="6" t="n">
        <v>-0.138000587823222</v>
      </c>
      <c r="Y81" s="6" t="n">
        <v>-0.0791964836541991</v>
      </c>
      <c r="Z81" s="6" t="n">
        <v>0.0272438360290341</v>
      </c>
      <c r="AA81" s="6" t="n">
        <v>-0.183033743631452</v>
      </c>
      <c r="AB81" s="6" t="n">
        <v>0.011826544021025</v>
      </c>
      <c r="AC81" s="6" t="n">
        <v>-0.0860709592641262</v>
      </c>
      <c r="AD81" s="6" t="n">
        <v>0.0860709592641262</v>
      </c>
      <c r="AE81" s="6" t="n">
        <v>0.160862899693386</v>
      </c>
      <c r="AF81" s="7" t="n">
        <v>0.39142273655548</v>
      </c>
      <c r="AG81" s="7" t="n">
        <v>3.81966238092596</v>
      </c>
      <c r="AH81" s="26" t="n">
        <v>490.2</v>
      </c>
      <c r="AI81" s="6" t="n">
        <v>0.100830900516505</v>
      </c>
      <c r="AJ81" s="6" t="n">
        <v>0.260802469135802</v>
      </c>
      <c r="AK81" s="6" t="n">
        <v>0.716987740805603</v>
      </c>
      <c r="AL81" s="6" t="n">
        <v>1.43094470617406</v>
      </c>
      <c r="AM81" s="6" t="n">
        <v>4.47098214285714</v>
      </c>
      <c r="AN81" s="6" t="n">
        <v>0.272318487093828</v>
      </c>
      <c r="AO81" s="6" t="n">
        <v>-0.011516017958026</v>
      </c>
      <c r="AP81" s="6" t="n">
        <v>-0.0339084591421042</v>
      </c>
      <c r="AQ81" s="6" t="n">
        <v>0.00910615863886921</v>
      </c>
      <c r="AR81" s="6" t="n">
        <v>-0.0673051564083451</v>
      </c>
      <c r="AS81" s="4" t="s">
        <v>442</v>
      </c>
      <c r="AT81" s="4" t="s">
        <v>121</v>
      </c>
      <c r="AU81" s="5" t="n">
        <v>11880.61</v>
      </c>
      <c r="AV81" s="6" t="n">
        <v>0.348432811088361</v>
      </c>
      <c r="AW81" s="6" t="n">
        <v>0.127887095564536</v>
      </c>
      <c r="AX81" s="5" t="n">
        <v>4318.45</v>
      </c>
      <c r="AY81" s="6" t="n">
        <v>0.363487228349386</v>
      </c>
      <c r="AZ81" s="6" t="n">
        <v>0.1239608807803</v>
      </c>
      <c r="BA81" s="5" t="n">
        <v>1968.24</v>
      </c>
      <c r="BB81" s="6" t="n">
        <v>3.84537554466901</v>
      </c>
      <c r="BC81" s="6" t="n">
        <v>-0.127034674851197</v>
      </c>
      <c r="BD81" s="6" t="n">
        <v>0.165668261141473</v>
      </c>
      <c r="BE81" s="7" t="n">
        <v>19.3</v>
      </c>
      <c r="BM81" s="5" t="n">
        <v>49877.85</v>
      </c>
      <c r="BN81" s="5" t="n">
        <v>3686.72</v>
      </c>
      <c r="BO81" s="26" t="n">
        <v>13.5290583499696</v>
      </c>
      <c r="BS81" s="26" t="n">
        <v>24.09</v>
      </c>
      <c r="BT81" s="7" t="n">
        <v>2.55</v>
      </c>
      <c r="BZ81" s="5" t="n">
        <v>4</v>
      </c>
      <c r="CA81" s="6" t="n">
        <v>0.459889829917633</v>
      </c>
      <c r="CB81" s="6" t="n">
        <v>1.09820485744456</v>
      </c>
      <c r="CC81" s="4" t="s">
        <v>575</v>
      </c>
      <c r="CD81" s="26" t="n">
        <v>43.1313007099392</v>
      </c>
      <c r="CE81" s="6" t="n">
        <v>-0.686328533401915</v>
      </c>
      <c r="CF81" s="25" t="n">
        <v>44343</v>
      </c>
      <c r="CG81" s="6" t="n">
        <v>0.583186687194463</v>
      </c>
      <c r="CH81" s="6" t="n">
        <v>0.664878918675985</v>
      </c>
      <c r="CI81" s="6" t="n">
        <v>0.619756404213887</v>
      </c>
      <c r="CJ81" s="6" t="n">
        <v>-0.0678657620126588</v>
      </c>
      <c r="CK81" s="6" t="n">
        <v>0.105624591236102</v>
      </c>
      <c r="CL81" s="7" t="n">
        <v>0.81487614064922</v>
      </c>
      <c r="CM81" s="6" t="n">
        <v>-0.0973253493013972</v>
      </c>
      <c r="CN81" s="4" t="s">
        <v>444</v>
      </c>
      <c r="CO81" s="4" t="s">
        <v>655</v>
      </c>
    </row>
    <row r="82" customFormat="false" ht="15" hidden="false" customHeight="false" outlineLevel="0" collapsed="false">
      <c r="A82" s="4" t="s">
        <v>21</v>
      </c>
      <c r="B82" s="4" t="s">
        <v>22</v>
      </c>
      <c r="C82" s="25" t="n">
        <v>44286</v>
      </c>
      <c r="D82" s="4" t="s">
        <v>278</v>
      </c>
      <c r="E82" s="4" t="s">
        <v>656</v>
      </c>
      <c r="F82" s="4" t="s">
        <v>97</v>
      </c>
      <c r="G82" s="4" t="s">
        <v>438</v>
      </c>
      <c r="H82" s="4" t="s">
        <v>528</v>
      </c>
      <c r="I82" s="5" t="n">
        <v>500</v>
      </c>
      <c r="J82" s="25" t="n">
        <v>44328</v>
      </c>
      <c r="K82" s="4" t="s">
        <v>657</v>
      </c>
      <c r="L82" s="4" t="s">
        <v>5</v>
      </c>
      <c r="M82" s="4" t="s">
        <v>441</v>
      </c>
      <c r="N82" s="25" t="n">
        <v>44327</v>
      </c>
      <c r="O82" s="25" t="n">
        <v>44328</v>
      </c>
      <c r="P82" s="25" t="n">
        <v>44330</v>
      </c>
      <c r="Q82" s="25" t="n">
        <v>44330</v>
      </c>
      <c r="R82" s="6" t="n">
        <v>0.0164333865771449</v>
      </c>
      <c r="S82" s="6" t="n">
        <v>0.00143831238014069</v>
      </c>
      <c r="T82" s="6" t="n">
        <v>0.00444172562370326</v>
      </c>
      <c r="U82" s="6" t="n">
        <v>0.0223134245809888</v>
      </c>
      <c r="V82" s="6" t="n">
        <v>-0.0177893197791962</v>
      </c>
      <c r="W82" s="6" t="n">
        <v>-0.024407097390785</v>
      </c>
      <c r="X82" s="6" t="n">
        <v>0.040102744360185</v>
      </c>
      <c r="Y82" s="6" t="n">
        <v>0.0467205219717738</v>
      </c>
      <c r="AB82" s="6" t="n">
        <v>-0.00792595350816538</v>
      </c>
      <c r="AC82" s="6" t="n">
        <v>0.00444172562370326</v>
      </c>
      <c r="AD82" s="6" t="n">
        <v>0.00444172562370326</v>
      </c>
      <c r="AE82" s="6" t="n">
        <v>0.0511463375711475</v>
      </c>
      <c r="AF82" s="7" t="n">
        <v>0.748309932397296</v>
      </c>
      <c r="AG82" s="7" t="n">
        <v>4.84545874485044</v>
      </c>
      <c r="AH82" s="26" t="n">
        <v>1846.85</v>
      </c>
      <c r="AI82" s="6" t="n">
        <v>0.0197393849042022</v>
      </c>
      <c r="AJ82" s="6" t="n">
        <v>-0.0220027536538867</v>
      </c>
      <c r="AK82" s="6" t="n">
        <v>0.0617741750028742</v>
      </c>
      <c r="AL82" s="6" t="n">
        <v>0.179643587123148</v>
      </c>
      <c r="AM82" s="6" t="n">
        <v>0.340774619768413</v>
      </c>
      <c r="AN82" s="6" t="n">
        <v>0.0829230370562322</v>
      </c>
      <c r="AO82" s="6" t="n">
        <v>-0.104925790710119</v>
      </c>
      <c r="AP82" s="6" t="n">
        <v>0.0475307824705415</v>
      </c>
      <c r="AQ82" s="6" t="n">
        <v>0.121117436780087</v>
      </c>
      <c r="AR82" s="6" t="n">
        <v>0.044706121732873</v>
      </c>
      <c r="AS82" s="4" t="s">
        <v>442</v>
      </c>
      <c r="AT82" s="4" t="s">
        <v>121</v>
      </c>
      <c r="AU82" s="5" t="n">
        <v>2235.52</v>
      </c>
      <c r="AV82" s="6" t="n">
        <v>0.447238262941192</v>
      </c>
      <c r="AW82" s="6" t="n">
        <v>-0.0276204643717758</v>
      </c>
      <c r="AX82" s="5" t="n">
        <v>457.17</v>
      </c>
      <c r="AY82" s="6" t="n">
        <v>0.204502755511022</v>
      </c>
      <c r="AZ82" s="6" t="n">
        <v>0.0310493541592858</v>
      </c>
      <c r="BA82" s="5" t="n">
        <v>306.19</v>
      </c>
      <c r="BB82" s="6" t="n">
        <v>0.943693264774963</v>
      </c>
      <c r="BC82" s="6" t="n">
        <v>-0.311205093019594</v>
      </c>
      <c r="BD82" s="6" t="n">
        <v>0.13696589607787</v>
      </c>
      <c r="BE82" s="7" t="n">
        <v>6.03</v>
      </c>
      <c r="BM82" s="5" t="n">
        <v>93838.4485</v>
      </c>
      <c r="BN82" s="5" t="n">
        <v>985.28</v>
      </c>
      <c r="BO82" s="26" t="n">
        <v>95.2403869965898</v>
      </c>
      <c r="BS82" s="26" t="n">
        <v>21.51</v>
      </c>
      <c r="BT82" s="7" t="n">
        <v>2.46</v>
      </c>
      <c r="BZ82" s="5" t="n">
        <v>1</v>
      </c>
      <c r="CF82" s="25" t="n">
        <v>44343</v>
      </c>
      <c r="CH82" s="6" t="n">
        <v>0.33786683860207</v>
      </c>
      <c r="CI82" s="6" t="n">
        <v>0.307420119085442</v>
      </c>
      <c r="CJ82" s="6" t="n">
        <v>-0.0901145541320401</v>
      </c>
      <c r="CK82" s="6" t="n">
        <v>0.0536639821385854</v>
      </c>
      <c r="CL82" s="7" t="n">
        <v>0.082769214036943</v>
      </c>
    </row>
    <row r="83" customFormat="false" ht="15" hidden="false" customHeight="false" outlineLevel="0" collapsed="false">
      <c r="A83" s="4" t="s">
        <v>21</v>
      </c>
      <c r="B83" s="4" t="s">
        <v>22</v>
      </c>
      <c r="C83" s="25" t="n">
        <v>44286</v>
      </c>
      <c r="D83" s="4" t="s">
        <v>310</v>
      </c>
      <c r="E83" s="4" t="s">
        <v>658</v>
      </c>
      <c r="F83" s="4" t="s">
        <v>76</v>
      </c>
      <c r="G83" s="4" t="s">
        <v>438</v>
      </c>
      <c r="H83" s="4" t="s">
        <v>601</v>
      </c>
      <c r="I83" s="5" t="n">
        <v>1450</v>
      </c>
      <c r="J83" s="25" t="n">
        <v>44328</v>
      </c>
      <c r="K83" s="4" t="s">
        <v>473</v>
      </c>
      <c r="L83" s="4" t="s">
        <v>5</v>
      </c>
      <c r="M83" s="4" t="s">
        <v>441</v>
      </c>
      <c r="N83" s="25" t="n">
        <v>44327</v>
      </c>
      <c r="O83" s="25" t="n">
        <v>44328</v>
      </c>
      <c r="P83" s="25" t="n">
        <v>44330</v>
      </c>
      <c r="Q83" s="25" t="n">
        <v>44330</v>
      </c>
      <c r="R83" s="6" t="n">
        <v>-0.00545702592087316</v>
      </c>
      <c r="S83" s="6" t="n">
        <v>-0.025148605395519</v>
      </c>
      <c r="T83" s="6" t="n">
        <v>-0.047842401500938</v>
      </c>
      <c r="U83" s="6" t="n">
        <v>-0.0784480328173302</v>
      </c>
      <c r="V83" s="6" t="n">
        <v>-0.0177893197791962</v>
      </c>
      <c r="W83" s="6" t="n">
        <v>0.00359388099774916</v>
      </c>
      <c r="X83" s="6" t="n">
        <v>-0.060658713038134</v>
      </c>
      <c r="Y83" s="6" t="n">
        <v>-0.0820419138150793</v>
      </c>
      <c r="Z83" s="6" t="n">
        <v>0.0089382899964211</v>
      </c>
      <c r="AA83" s="6" t="n">
        <v>-0.0873863228137513</v>
      </c>
      <c r="AB83" s="6" t="n">
        <v>-0.00234521575984992</v>
      </c>
      <c r="AC83" s="6" t="n">
        <v>-0.047842401500938</v>
      </c>
      <c r="AD83" s="6" t="n">
        <v>0.047842401500938</v>
      </c>
      <c r="AE83" s="6" t="n">
        <v>0.0656660412757974</v>
      </c>
      <c r="AF83" s="7" t="n">
        <v>0.0714285714285714</v>
      </c>
      <c r="AG83" s="7" t="n">
        <v>1.54545137134964</v>
      </c>
      <c r="AH83" s="26" t="n">
        <v>109.95</v>
      </c>
      <c r="AI83" s="6" t="n">
        <v>0.101151727591387</v>
      </c>
      <c r="AJ83" s="6" t="n">
        <v>0.0526567735758738</v>
      </c>
      <c r="AK83" s="6" t="n">
        <v>0.30581947743468</v>
      </c>
      <c r="AL83" s="6" t="n">
        <v>1.05130597014925</v>
      </c>
      <c r="AM83" s="6" t="n">
        <v>3.02747252747252</v>
      </c>
      <c r="AN83" s="6" t="n">
        <v>0.0140018054529041</v>
      </c>
      <c r="AO83" s="6" t="n">
        <v>0.0386549681229698</v>
      </c>
      <c r="AP83" s="6" t="n">
        <v>0.0334975369458128</v>
      </c>
      <c r="AQ83" s="6" t="n">
        <v>0.238423645320197</v>
      </c>
      <c r="AR83" s="6" t="n">
        <v>0.162012330272983</v>
      </c>
      <c r="AS83" s="4" t="s">
        <v>442</v>
      </c>
      <c r="AT83" s="4" t="s">
        <v>121</v>
      </c>
      <c r="AU83" s="5" t="n">
        <v>10127.39</v>
      </c>
      <c r="AV83" s="6" t="n">
        <v>0.529632370710488</v>
      </c>
      <c r="AW83" s="6" t="n">
        <v>0.332917868203229</v>
      </c>
      <c r="AX83" s="5" t="n">
        <v>1445.61</v>
      </c>
      <c r="AY83" s="6" t="n">
        <v>0.142742601993209</v>
      </c>
      <c r="AZ83" s="6" t="n">
        <v>-0.144215167460634</v>
      </c>
      <c r="BA83" s="5" t="n">
        <v>392.94</v>
      </c>
      <c r="BB83" s="6" t="n">
        <v>-0.0239697955736605</v>
      </c>
      <c r="BC83" s="6" t="n">
        <v>0.583094959912977</v>
      </c>
      <c r="BD83" s="6" t="n">
        <v>0.038799730236517</v>
      </c>
      <c r="BE83" s="7" t="n">
        <v>1.1</v>
      </c>
      <c r="BM83" s="5" t="n">
        <v>35135.622</v>
      </c>
      <c r="BN83" s="5" t="n">
        <v>1137.03</v>
      </c>
      <c r="BO83" s="26" t="n">
        <v>30.9012268805573</v>
      </c>
      <c r="BS83" s="26" t="n">
        <v>15.49</v>
      </c>
      <c r="BT83" s="7" t="n">
        <v>1.74</v>
      </c>
      <c r="BZ83" s="5" t="n">
        <v>7</v>
      </c>
      <c r="CA83" s="6" t="n">
        <v>0.0325917021335196</v>
      </c>
      <c r="CB83" s="6" t="n">
        <v>0.996703325581861</v>
      </c>
      <c r="CC83" s="4" t="s">
        <v>659</v>
      </c>
      <c r="CD83" s="26" t="n">
        <v>22.0996142331398</v>
      </c>
      <c r="CE83" s="6" t="n">
        <v>0.398269967727256</v>
      </c>
      <c r="CF83" s="25" t="n">
        <v>44343</v>
      </c>
      <c r="CG83" s="6" t="n">
        <v>0.489767774414923</v>
      </c>
      <c r="CH83" s="6" t="n">
        <v>0.639385236764234</v>
      </c>
      <c r="CI83" s="6" t="n">
        <v>0.540999456516188</v>
      </c>
      <c r="CJ83" s="6" t="n">
        <v>-0.153875589536524</v>
      </c>
      <c r="CK83" s="6" t="n">
        <v>0.101489757914339</v>
      </c>
      <c r="CL83" s="7" t="n">
        <v>0.47140127717438</v>
      </c>
      <c r="CM83" s="6" t="n">
        <v>0.0448028293545535</v>
      </c>
      <c r="CN83" s="4" t="s">
        <v>444</v>
      </c>
    </row>
    <row r="84" customFormat="false" ht="15" hidden="false" customHeight="false" outlineLevel="0" collapsed="false">
      <c r="A84" s="4" t="s">
        <v>21</v>
      </c>
      <c r="B84" s="4" t="s">
        <v>22</v>
      </c>
      <c r="C84" s="25" t="n">
        <v>44286</v>
      </c>
      <c r="D84" s="4" t="s">
        <v>325</v>
      </c>
      <c r="E84" s="4" t="s">
        <v>660</v>
      </c>
      <c r="F84" s="4" t="s">
        <v>98</v>
      </c>
      <c r="G84" s="4" t="s">
        <v>459</v>
      </c>
      <c r="H84" s="4" t="s">
        <v>528</v>
      </c>
      <c r="I84" s="5" t="n">
        <v>1355</v>
      </c>
      <c r="J84" s="25" t="n">
        <v>44328</v>
      </c>
      <c r="K84" s="4" t="s">
        <v>639</v>
      </c>
      <c r="L84" s="4" t="s">
        <v>5</v>
      </c>
      <c r="M84" s="4" t="s">
        <v>441</v>
      </c>
      <c r="N84" s="25" t="n">
        <v>44327</v>
      </c>
      <c r="O84" s="25" t="n">
        <v>44328</v>
      </c>
      <c r="P84" s="25" t="n">
        <v>44330</v>
      </c>
      <c r="Q84" s="25" t="n">
        <v>44330</v>
      </c>
      <c r="R84" s="6" t="n">
        <v>0.0144530091906314</v>
      </c>
      <c r="S84" s="6" t="n">
        <v>0.0106670563308249</v>
      </c>
      <c r="T84" s="6" t="n">
        <v>0.074676498228873</v>
      </c>
      <c r="U84" s="6" t="n">
        <v>0.0997965637503293</v>
      </c>
      <c r="V84" s="6" t="n">
        <v>-0.0177893197791962</v>
      </c>
      <c r="W84" s="6" t="n">
        <v>-0.024407097390785</v>
      </c>
      <c r="X84" s="6" t="n">
        <v>0.117585883529526</v>
      </c>
      <c r="Y84" s="6" t="n">
        <v>0.124203661141114</v>
      </c>
      <c r="AB84" s="6" t="n">
        <v>0.0265307597773441</v>
      </c>
      <c r="AC84" s="6" t="n">
        <v>0.074676498228873</v>
      </c>
      <c r="AD84" s="6" t="n">
        <v>0.074676498228873</v>
      </c>
      <c r="AE84" s="6" t="n">
        <v>0.0858092966095569</v>
      </c>
      <c r="AF84" s="7" t="n">
        <v>0.644481887110362</v>
      </c>
      <c r="AG84" s="7" t="n">
        <v>8.45707474637136</v>
      </c>
      <c r="AH84" s="26" t="n">
        <v>674.6</v>
      </c>
      <c r="AI84" s="6" t="n">
        <v>0.0919391388798967</v>
      </c>
      <c r="AJ84" s="6" t="n">
        <v>0.0307892123156845</v>
      </c>
      <c r="AK84" s="6" t="n">
        <v>0.208419167039857</v>
      </c>
      <c r="AL84" s="6" t="n">
        <v>0.617551852295887</v>
      </c>
      <c r="AM84" s="6" t="n">
        <v>0.832654170062484</v>
      </c>
      <c r="AN84" s="6" t="n">
        <v>0.0829230370562322</v>
      </c>
      <c r="AO84" s="6" t="n">
        <v>-0.0521338247405476</v>
      </c>
      <c r="AP84" s="6" t="n">
        <v>0.0491726086371587</v>
      </c>
      <c r="AQ84" s="6" t="n">
        <v>0.123570563702408</v>
      </c>
      <c r="AR84" s="6" t="n">
        <v>0.0471592486551939</v>
      </c>
      <c r="AS84" s="4" t="s">
        <v>442</v>
      </c>
      <c r="AT84" s="4" t="s">
        <v>121</v>
      </c>
      <c r="AU84" s="5" t="n">
        <v>12796</v>
      </c>
      <c r="AV84" s="6" t="n">
        <v>0.148550399425545</v>
      </c>
      <c r="AW84" s="6" t="n">
        <v>0.402147709840018</v>
      </c>
      <c r="AX84" s="5" t="n">
        <v>2571</v>
      </c>
      <c r="AY84" s="6" t="n">
        <v>0.200922163175993</v>
      </c>
      <c r="AZ84" s="6" t="n">
        <v>0.0453705968893037</v>
      </c>
      <c r="BA84" s="5" t="n">
        <v>1063</v>
      </c>
      <c r="BB84" s="6" t="n">
        <v>0.722852512155592</v>
      </c>
      <c r="BC84" s="6" t="n">
        <v>0.338790931989925</v>
      </c>
      <c r="BD84" s="6" t="n">
        <v>0.0830728352610191</v>
      </c>
      <c r="BE84" s="7" t="n">
        <v>12.75</v>
      </c>
      <c r="BM84" s="5" t="n">
        <v>51606.9</v>
      </c>
      <c r="BN84" s="5" t="n">
        <v>2425</v>
      </c>
      <c r="BO84" s="26" t="n">
        <v>21.2811958762887</v>
      </c>
      <c r="BS84" s="26" t="n">
        <v>21.51</v>
      </c>
      <c r="BT84" s="7" t="n">
        <v>2.46</v>
      </c>
      <c r="BZ84" s="5" t="n">
        <v>1</v>
      </c>
      <c r="CF84" s="25" t="n">
        <v>44343</v>
      </c>
      <c r="CG84" s="6" t="n">
        <v>0.488949623896461</v>
      </c>
      <c r="CH84" s="6" t="n">
        <v>0.585655229378585</v>
      </c>
      <c r="CI84" s="6" t="n">
        <v>0.508094020072092</v>
      </c>
      <c r="CJ84" s="6" t="n">
        <v>-0.132434929999328</v>
      </c>
      <c r="CK84" s="6" t="n">
        <v>0.0928788097645529</v>
      </c>
      <c r="CL84" s="7" t="n">
        <v>0.804020835518644</v>
      </c>
      <c r="CM84" s="6" t="n">
        <v>0.164970718063681</v>
      </c>
      <c r="CN84" s="4" t="s">
        <v>444</v>
      </c>
    </row>
    <row r="85" customFormat="false" ht="15" hidden="false" customHeight="false" outlineLevel="0" collapsed="false">
      <c r="A85" s="4" t="s">
        <v>21</v>
      </c>
      <c r="B85" s="4" t="s">
        <v>22</v>
      </c>
      <c r="C85" s="25" t="n">
        <v>44286</v>
      </c>
      <c r="D85" s="4" t="s">
        <v>329</v>
      </c>
      <c r="E85" s="4" t="s">
        <v>661</v>
      </c>
      <c r="F85" s="4" t="s">
        <v>99</v>
      </c>
      <c r="G85" s="4" t="s">
        <v>438</v>
      </c>
      <c r="H85" s="4" t="s">
        <v>488</v>
      </c>
      <c r="I85" s="5" t="n">
        <v>375</v>
      </c>
      <c r="J85" s="25" t="n">
        <v>44328</v>
      </c>
      <c r="K85" s="4" t="s">
        <v>662</v>
      </c>
      <c r="L85" s="4" t="s">
        <v>6</v>
      </c>
      <c r="M85" s="4" t="s">
        <v>441</v>
      </c>
      <c r="N85" s="25" t="n">
        <v>44327</v>
      </c>
      <c r="O85" s="25" t="n">
        <v>44328</v>
      </c>
      <c r="P85" s="25" t="n">
        <v>44330</v>
      </c>
      <c r="Q85" s="25" t="n">
        <v>44328</v>
      </c>
      <c r="R85" s="6" t="n">
        <v>0.0437545200950511</v>
      </c>
      <c r="S85" s="6" t="n">
        <v>-0.0378619153674833</v>
      </c>
      <c r="T85" s="6" t="n">
        <v>0.0281378600823046</v>
      </c>
      <c r="U85" s="6" t="n">
        <v>0.0340304648098724</v>
      </c>
      <c r="V85" s="6" t="n">
        <v>-0.0177893197791962</v>
      </c>
      <c r="W85" s="6" t="n">
        <v>-0.0156805182414489</v>
      </c>
      <c r="X85" s="6" t="n">
        <v>0.0518197845890686</v>
      </c>
      <c r="Y85" s="6" t="n">
        <v>0.0497109830513213</v>
      </c>
      <c r="AB85" s="6" t="n">
        <v>0.0136104924523632</v>
      </c>
      <c r="AC85" s="6" t="n">
        <v>-0.0378619153674833</v>
      </c>
      <c r="AD85" s="6" t="n">
        <v>0.0378619153674833</v>
      </c>
      <c r="AE85" s="6" t="n">
        <v>0.0617668893838159</v>
      </c>
      <c r="AF85" s="7" t="n">
        <v>0.166666666666666</v>
      </c>
      <c r="AG85" s="7" t="n">
        <v>3.60135279794968</v>
      </c>
      <c r="AH85" s="26" t="n">
        <v>967.9</v>
      </c>
      <c r="AI85" s="6" t="n">
        <v>0.00964898555259985</v>
      </c>
      <c r="AJ85" s="6" t="n">
        <v>-0.0316642489120106</v>
      </c>
      <c r="AK85" s="6" t="n">
        <v>-0.0363880730748162</v>
      </c>
      <c r="AL85" s="6" t="n">
        <v>0.36323943661972</v>
      </c>
      <c r="AM85" s="6" t="n">
        <v>1.06397270497921</v>
      </c>
      <c r="AN85" s="6" t="n">
        <v>0.0151106054657768</v>
      </c>
      <c r="AO85" s="6" t="n">
        <v>-0.0467748543777874</v>
      </c>
      <c r="AP85" s="6" t="n">
        <v>0.000500325211387542</v>
      </c>
      <c r="AQ85" s="6" t="n">
        <v>0.0468304397858617</v>
      </c>
      <c r="AR85" s="6" t="n">
        <v>-0.0295808752613527</v>
      </c>
      <c r="AS85" s="4" t="s">
        <v>442</v>
      </c>
      <c r="AT85" s="4" t="s">
        <v>121</v>
      </c>
      <c r="AU85" s="5" t="n">
        <v>2627.84</v>
      </c>
      <c r="AV85" s="6" t="n">
        <v>0.257562343572786</v>
      </c>
      <c r="AW85" s="6" t="n">
        <v>0.317450768058396</v>
      </c>
      <c r="AX85" s="5" t="n">
        <v>306.91</v>
      </c>
      <c r="AY85" s="6" t="n">
        <v>0.116791737700926</v>
      </c>
      <c r="AZ85" s="6" t="n">
        <v>0.0258665499882682</v>
      </c>
      <c r="BA85" s="5" t="n">
        <v>237.73</v>
      </c>
      <c r="BB85" s="6" t="n">
        <v>0.498361275683852</v>
      </c>
      <c r="BC85" s="6" t="n">
        <v>0.858572433742475</v>
      </c>
      <c r="BD85" s="6" t="n">
        <v>0.0904659339990258</v>
      </c>
      <c r="BE85" s="7" t="n">
        <v>7.18</v>
      </c>
      <c r="BM85" s="5" t="n">
        <v>32018.132</v>
      </c>
      <c r="BN85" s="5" t="n">
        <v>446.07</v>
      </c>
      <c r="BO85" s="26" t="n">
        <v>71.7782679848454</v>
      </c>
      <c r="BS85" s="26" t="n">
        <v>33.72</v>
      </c>
      <c r="BT85" s="7" t="n">
        <v>4.09</v>
      </c>
      <c r="BZ85" s="5" t="n">
        <v>1</v>
      </c>
      <c r="CF85" s="25" t="n">
        <v>44343</v>
      </c>
      <c r="CG85" s="6" t="n">
        <v>0.407231409034785</v>
      </c>
      <c r="CH85" s="6" t="n">
        <v>0.442144187321793</v>
      </c>
      <c r="CI85" s="6" t="n">
        <v>0.470583276291285</v>
      </c>
      <c r="CJ85" s="6" t="n">
        <v>0.0643208477798973</v>
      </c>
      <c r="CK85" s="6" t="n">
        <v>0.073767666321958</v>
      </c>
      <c r="CL85" s="7" t="n">
        <v>0.513258955519014</v>
      </c>
      <c r="CM85" s="6" t="n">
        <v>-0.0303137502632133</v>
      </c>
      <c r="CN85" s="4" t="s">
        <v>444</v>
      </c>
    </row>
    <row r="86" customFormat="false" ht="15" hidden="false" customHeight="false" outlineLevel="0" collapsed="false">
      <c r="A86" s="4" t="s">
        <v>21</v>
      </c>
      <c r="B86" s="4" t="s">
        <v>22</v>
      </c>
      <c r="C86" s="25" t="n">
        <v>44286</v>
      </c>
      <c r="D86" s="4" t="s">
        <v>161</v>
      </c>
      <c r="E86" s="4" t="s">
        <v>663</v>
      </c>
      <c r="F86" s="4" t="s">
        <v>74</v>
      </c>
      <c r="G86" s="4" t="s">
        <v>459</v>
      </c>
      <c r="H86" s="4" t="s">
        <v>460</v>
      </c>
      <c r="I86" s="5" t="n">
        <v>200</v>
      </c>
      <c r="J86" s="25" t="n">
        <v>44329</v>
      </c>
      <c r="K86" s="4" t="s">
        <v>664</v>
      </c>
      <c r="L86" s="4" t="s">
        <v>447</v>
      </c>
      <c r="M86" s="4" t="s">
        <v>441</v>
      </c>
      <c r="N86" s="25" t="n">
        <v>44328</v>
      </c>
      <c r="O86" s="25" t="n">
        <v>44330</v>
      </c>
      <c r="P86" s="25" t="n">
        <v>44333</v>
      </c>
      <c r="Q86" s="25" t="n">
        <v>44330</v>
      </c>
      <c r="R86" s="6" t="n">
        <v>0.0411773029574076</v>
      </c>
      <c r="S86" s="6" t="n">
        <v>0.0223566186463713</v>
      </c>
      <c r="T86" s="6" t="n">
        <v>-0.00365569956796275</v>
      </c>
      <c r="U86" s="6" t="n">
        <v>0.0598782220358162</v>
      </c>
      <c r="V86" s="6" t="n">
        <v>0.00505662773346627</v>
      </c>
      <c r="W86" s="6" t="n">
        <v>0.0135870657618386</v>
      </c>
      <c r="X86" s="6" t="n">
        <v>0.0548215943023499</v>
      </c>
      <c r="Y86" s="6" t="n">
        <v>0.0462911562739776</v>
      </c>
      <c r="Z86" s="6" t="n">
        <v>-0.0330879857330559</v>
      </c>
      <c r="AA86" s="6" t="n">
        <v>0.0929662077688721</v>
      </c>
      <c r="AB86" s="6" t="n">
        <v>0.0107366132101117</v>
      </c>
      <c r="AC86" s="6" t="n">
        <v>0.0223566186463713</v>
      </c>
      <c r="AD86" s="6" t="n">
        <v>0.0223566186463713</v>
      </c>
      <c r="AE86" s="6" t="n">
        <v>0.0638081000271814</v>
      </c>
      <c r="AF86" s="7" t="n">
        <v>0.621938232161875</v>
      </c>
      <c r="AG86" s="7" t="n">
        <v>2.41231724305694</v>
      </c>
      <c r="AH86" s="26" t="n">
        <v>706.7</v>
      </c>
      <c r="AI86" s="6" t="n">
        <v>0.138094854658185</v>
      </c>
      <c r="AJ86" s="6" t="n">
        <v>0.169452258811849</v>
      </c>
      <c r="AK86" s="6" t="n">
        <v>0.150696084018563</v>
      </c>
      <c r="AL86" s="6" t="n">
        <v>0.495028559339964</v>
      </c>
      <c r="AM86" s="6" t="n">
        <v>0.855099094369338</v>
      </c>
      <c r="AN86" s="6" t="n">
        <v>0.0112559298943971</v>
      </c>
      <c r="AO86" s="6" t="n">
        <v>0.158196328917452</v>
      </c>
      <c r="AP86" s="6" t="n">
        <v>0.051034022681788</v>
      </c>
      <c r="AQ86" s="6" t="n">
        <v>0.241627751834557</v>
      </c>
      <c r="AR86" s="6" t="n">
        <v>0.18207598159838</v>
      </c>
      <c r="AS86" s="4" t="s">
        <v>442</v>
      </c>
      <c r="AT86" s="4" t="s">
        <v>121</v>
      </c>
      <c r="AU86" s="5" t="n">
        <v>152.18</v>
      </c>
      <c r="AV86" s="6" t="n">
        <v>0.272833723653396</v>
      </c>
      <c r="AW86" s="6" t="n">
        <v>0.261962020067999</v>
      </c>
      <c r="AX86" s="5" t="n">
        <v>37.25</v>
      </c>
      <c r="AY86" s="6" t="n">
        <v>0.244775923248784</v>
      </c>
      <c r="AZ86" s="6" t="n">
        <v>0.430038552890805</v>
      </c>
      <c r="BA86" s="5" t="n">
        <v>32.57</v>
      </c>
      <c r="BC86" s="6" t="n">
        <v>0.00617856039542786</v>
      </c>
      <c r="BD86" s="6" t="n">
        <v>0.214022867656722</v>
      </c>
      <c r="BE86" s="7" t="n">
        <v>6.93</v>
      </c>
      <c r="BM86" s="5" t="n">
        <v>3180.15</v>
      </c>
      <c r="BN86" s="5" t="n">
        <v>111.02</v>
      </c>
      <c r="BO86" s="26" t="n">
        <v>28.6448387677896</v>
      </c>
      <c r="BS86" s="26" t="n">
        <v>23.22</v>
      </c>
      <c r="BT86" s="7" t="n">
        <v>4.05</v>
      </c>
      <c r="BZ86" s="5" t="n">
        <v>7</v>
      </c>
      <c r="CA86" s="6" t="n">
        <v>0.0998178506375227</v>
      </c>
      <c r="CB86" s="6" t="n">
        <v>0.5789528739547</v>
      </c>
      <c r="CD86" s="26" t="n">
        <v>47.3824546057365</v>
      </c>
      <c r="CE86" s="6" t="n">
        <v>-0.39545473095179</v>
      </c>
      <c r="CO86" s="4" t="s">
        <v>483</v>
      </c>
    </row>
    <row r="87" customFormat="false" ht="15" hidden="false" customHeight="false" outlineLevel="0" collapsed="false">
      <c r="A87" s="4" t="s">
        <v>21</v>
      </c>
      <c r="B87" s="4" t="s">
        <v>22</v>
      </c>
      <c r="C87" s="25" t="n">
        <v>44286</v>
      </c>
      <c r="D87" s="4" t="s">
        <v>213</v>
      </c>
      <c r="E87" s="4" t="s">
        <v>665</v>
      </c>
      <c r="F87" s="4" t="s">
        <v>74</v>
      </c>
      <c r="G87" s="4" t="s">
        <v>459</v>
      </c>
      <c r="H87" s="4" t="s">
        <v>460</v>
      </c>
      <c r="I87" s="5" t="n">
        <v>4350</v>
      </c>
      <c r="J87" s="25" t="n">
        <v>44329</v>
      </c>
      <c r="K87" s="4" t="s">
        <v>666</v>
      </c>
      <c r="L87" s="4" t="s">
        <v>447</v>
      </c>
      <c r="M87" s="4" t="s">
        <v>441</v>
      </c>
      <c r="N87" s="25" t="n">
        <v>44328</v>
      </c>
      <c r="O87" s="25" t="n">
        <v>44330</v>
      </c>
      <c r="P87" s="25" t="n">
        <v>44333</v>
      </c>
      <c r="Q87" s="25" t="n">
        <v>44330</v>
      </c>
      <c r="R87" s="6" t="n">
        <v>-0.00908977711368453</v>
      </c>
      <c r="S87" s="6" t="n">
        <v>-0.0616989193264639</v>
      </c>
      <c r="T87" s="6" t="n">
        <v>-0.00549082630239728</v>
      </c>
      <c r="U87" s="6" t="n">
        <v>-0.0762795227425457</v>
      </c>
      <c r="V87" s="6" t="n">
        <v>0.00505662773346627</v>
      </c>
      <c r="W87" s="6" t="n">
        <v>0.0135870657618386</v>
      </c>
      <c r="X87" s="6" t="n">
        <v>-0.081336150476012</v>
      </c>
      <c r="Y87" s="6" t="n">
        <v>-0.0898665885043842</v>
      </c>
      <c r="Z87" s="6" t="n">
        <v>-0.00553892709012727</v>
      </c>
      <c r="AA87" s="6" t="n">
        <v>-0.0707405956524184</v>
      </c>
      <c r="AB87" s="6" t="n">
        <v>0.00779090223674306</v>
      </c>
      <c r="AC87" s="6" t="n">
        <v>-0.0616989193264639</v>
      </c>
      <c r="AD87" s="6" t="n">
        <v>0.0616989193264639</v>
      </c>
      <c r="AE87" s="6" t="n">
        <v>0.0774063835134456</v>
      </c>
      <c r="AF87" s="7" t="n">
        <v>0.076298701298702</v>
      </c>
      <c r="AG87" s="7" t="n">
        <v>1.91014417782355</v>
      </c>
      <c r="AH87" s="26" t="n">
        <v>401.55</v>
      </c>
      <c r="AI87" s="6" t="n">
        <v>0.0510404397330195</v>
      </c>
      <c r="AJ87" s="6" t="n">
        <v>0.142227279192149</v>
      </c>
      <c r="AK87" s="6" t="n">
        <v>0.559720334045444</v>
      </c>
      <c r="AL87" s="6" t="n">
        <v>1.21544827586207</v>
      </c>
      <c r="AM87" s="6" t="n">
        <v>1.77889273356401</v>
      </c>
      <c r="AN87" s="6" t="n">
        <v>0.0112559298943971</v>
      </c>
      <c r="AO87" s="6" t="n">
        <v>0.130971349297752</v>
      </c>
      <c r="AP87" s="6" t="n">
        <v>-0.0110422838674924</v>
      </c>
      <c r="AQ87" s="6" t="n">
        <v>-0.0142741718287094</v>
      </c>
      <c r="AR87" s="6" t="n">
        <v>-0.0738259420648861</v>
      </c>
      <c r="AS87" s="4" t="s">
        <v>442</v>
      </c>
      <c r="AT87" s="4" t="s">
        <v>121</v>
      </c>
      <c r="AU87" s="5" t="n">
        <v>93.8162</v>
      </c>
      <c r="AV87" s="6" t="n">
        <v>0.350958035372285</v>
      </c>
      <c r="AW87" s="6" t="n">
        <v>0.100718276511818</v>
      </c>
      <c r="AX87" s="5" t="n">
        <v>77.4532</v>
      </c>
      <c r="AY87" s="6" t="n">
        <v>0.825584493936015</v>
      </c>
      <c r="AZ87" s="6" t="n">
        <v>0.0696855131716029</v>
      </c>
      <c r="BA87" s="5" t="n">
        <v>61.5201</v>
      </c>
      <c r="BB87" s="6" t="n">
        <v>0.348622224170814</v>
      </c>
      <c r="BC87" s="6" t="n">
        <v>0.0580644606494221</v>
      </c>
      <c r="BD87" s="6" t="n">
        <v>0.655751352111895</v>
      </c>
      <c r="BE87" s="7" t="n">
        <v>2.06</v>
      </c>
      <c r="BM87" s="5" t="n">
        <v>11984.540835</v>
      </c>
      <c r="BN87" s="5" t="n">
        <v>190.1902</v>
      </c>
      <c r="BO87" s="26" t="n">
        <v>63.0134509296483</v>
      </c>
      <c r="BS87" s="26" t="n">
        <v>23.22</v>
      </c>
      <c r="BT87" s="7" t="n">
        <v>4.05</v>
      </c>
      <c r="BZ87" s="5" t="n">
        <v>7</v>
      </c>
      <c r="CA87" s="6" t="n">
        <v>0.0998178506375227</v>
      </c>
      <c r="CB87" s="6" t="n">
        <v>0.809283523738587</v>
      </c>
      <c r="CC87" s="4" t="s">
        <v>635</v>
      </c>
      <c r="CD87" s="26" t="n">
        <v>39.6374534234014</v>
      </c>
      <c r="CE87" s="6" t="n">
        <v>0.589745190150033</v>
      </c>
      <c r="CO87" s="4" t="s">
        <v>483</v>
      </c>
    </row>
    <row r="88" customFormat="false" ht="15" hidden="false" customHeight="false" outlineLevel="0" collapsed="false">
      <c r="A88" s="4" t="s">
        <v>21</v>
      </c>
      <c r="B88" s="4" t="s">
        <v>22</v>
      </c>
      <c r="C88" s="25" t="n">
        <v>44286</v>
      </c>
      <c r="D88" s="4" t="s">
        <v>243</v>
      </c>
      <c r="E88" s="4" t="s">
        <v>667</v>
      </c>
      <c r="F88" s="4" t="s">
        <v>71</v>
      </c>
      <c r="G88" s="4" t="s">
        <v>438</v>
      </c>
      <c r="H88" s="4" t="s">
        <v>521</v>
      </c>
      <c r="I88" s="5" t="n">
        <v>425</v>
      </c>
      <c r="J88" s="25" t="n">
        <v>44329</v>
      </c>
      <c r="K88" s="4" t="s">
        <v>668</v>
      </c>
      <c r="L88" s="4" t="s">
        <v>447</v>
      </c>
      <c r="M88" s="4" t="s">
        <v>441</v>
      </c>
      <c r="N88" s="25" t="n">
        <v>44328</v>
      </c>
      <c r="O88" s="25" t="n">
        <v>44330</v>
      </c>
      <c r="P88" s="25" t="n">
        <v>44333</v>
      </c>
      <c r="Q88" s="25" t="n">
        <v>44330</v>
      </c>
      <c r="R88" s="6" t="n">
        <v>0.0124441474923791</v>
      </c>
      <c r="S88" s="6" t="n">
        <v>-0.027882037533512</v>
      </c>
      <c r="T88" s="6" t="n">
        <v>0.00907972336543761</v>
      </c>
      <c r="U88" s="6" t="n">
        <v>-0.00635816667569533</v>
      </c>
      <c r="V88" s="6" t="n">
        <v>0.00505662773346627</v>
      </c>
      <c r="W88" s="6" t="n">
        <v>-0.0148095003036645</v>
      </c>
      <c r="X88" s="6" t="n">
        <v>-0.0114147944091616</v>
      </c>
      <c r="Y88" s="6" t="n">
        <v>0.00845133362796913</v>
      </c>
      <c r="Z88" s="6" t="n">
        <v>-0.0105672153900936</v>
      </c>
      <c r="AA88" s="6" t="n">
        <v>0.00420904871439831</v>
      </c>
      <c r="AB88" s="6" t="n">
        <v>-0.00185605279439061</v>
      </c>
      <c r="AC88" s="6" t="n">
        <v>-0.027882037533512</v>
      </c>
      <c r="AD88" s="6" t="n">
        <v>0.027882037533512</v>
      </c>
      <c r="AE88" s="6" t="n">
        <v>0.0559290575376366</v>
      </c>
      <c r="AF88" s="7" t="n">
        <v>0.183628318584072</v>
      </c>
      <c r="AG88" s="7" t="n">
        <v>1.24835040841983</v>
      </c>
      <c r="AH88" s="26" t="n">
        <v>1197.35</v>
      </c>
      <c r="AI88" s="6" t="n">
        <v>0.131764261070939</v>
      </c>
      <c r="AJ88" s="6" t="n">
        <v>0.141094062708473</v>
      </c>
      <c r="AK88" s="6" t="n">
        <v>0.138923237895939</v>
      </c>
      <c r="AL88" s="6" t="n">
        <v>0.267506483882921</v>
      </c>
      <c r="AM88" s="6" t="n">
        <v>0.405587838234433</v>
      </c>
      <c r="AN88" s="6" t="n">
        <v>0.11536509748884</v>
      </c>
      <c r="AO88" s="6" t="n">
        <v>0.0257289652196331</v>
      </c>
      <c r="AP88" s="6" t="n">
        <v>0.0081150401547323</v>
      </c>
      <c r="AQ88" s="6" t="n">
        <v>0.00294327881259759</v>
      </c>
      <c r="AR88" s="6" t="n">
        <v>-0.0566084914235792</v>
      </c>
      <c r="AS88" s="4" t="s">
        <v>442</v>
      </c>
      <c r="AT88" s="4" t="s">
        <v>121</v>
      </c>
      <c r="AU88" s="5" t="n">
        <v>3783.1</v>
      </c>
      <c r="AV88" s="6" t="n">
        <v>-0.0162881526052203</v>
      </c>
      <c r="AW88" s="6" t="n">
        <v>-0.0583119262401179</v>
      </c>
      <c r="AX88" s="5" t="n">
        <v>707.55</v>
      </c>
      <c r="AY88" s="6" t="n">
        <v>0.187029155983188</v>
      </c>
      <c r="AZ88" s="6" t="n">
        <v>0.0288255332733848</v>
      </c>
      <c r="BA88" s="5" t="n">
        <v>460.36</v>
      </c>
      <c r="BC88" s="6" t="n">
        <v>0.0504506560182545</v>
      </c>
      <c r="BD88" s="6" t="n">
        <v>0.121688562290185</v>
      </c>
      <c r="BE88" s="7" t="n">
        <v>10.24</v>
      </c>
      <c r="BM88" s="5" t="n">
        <v>54299.8225</v>
      </c>
      <c r="BN88" s="5" t="n">
        <v>214.4</v>
      </c>
      <c r="BO88" s="26" t="n">
        <v>253.264097481343</v>
      </c>
      <c r="BS88" s="26" t="n">
        <v>36.87</v>
      </c>
      <c r="BT88" s="7" t="n">
        <v>5.79</v>
      </c>
      <c r="BZ88" s="5" t="n">
        <v>11</v>
      </c>
      <c r="CA88" s="6" t="n">
        <v>0.0413002416633477</v>
      </c>
      <c r="CB88" s="6" t="n">
        <v>0.680748119536491</v>
      </c>
      <c r="CD88" s="26" t="n">
        <v>34.5243000270783</v>
      </c>
      <c r="CE88" s="6" t="n">
        <v>6.33582135720933</v>
      </c>
      <c r="CF88" s="25" t="n">
        <v>44343</v>
      </c>
      <c r="CG88" s="6" t="n">
        <v>0.531911066172924</v>
      </c>
      <c r="CH88" s="6" t="n">
        <v>0.509994429595675</v>
      </c>
      <c r="CI88" s="6" t="n">
        <v>0.425964420317393</v>
      </c>
      <c r="CJ88" s="6" t="n">
        <v>-0.164766523714586</v>
      </c>
      <c r="CK88" s="6" t="n">
        <v>0.0810977616853193</v>
      </c>
      <c r="CL88" s="7" t="n">
        <v>0.343807732224494</v>
      </c>
      <c r="CM88" s="6" t="n">
        <v>-0.254141195309189</v>
      </c>
      <c r="CN88" s="4" t="s">
        <v>444</v>
      </c>
    </row>
    <row r="89" customFormat="false" ht="15" hidden="false" customHeight="false" outlineLevel="0" collapsed="false">
      <c r="A89" s="4" t="s">
        <v>21</v>
      </c>
      <c r="B89" s="4" t="s">
        <v>22</v>
      </c>
      <c r="C89" s="25" t="n">
        <v>44286</v>
      </c>
      <c r="D89" s="4" t="s">
        <v>255</v>
      </c>
      <c r="E89" s="4" t="s">
        <v>669</v>
      </c>
      <c r="F89" s="4" t="s">
        <v>70</v>
      </c>
      <c r="G89" s="4" t="s">
        <v>438</v>
      </c>
      <c r="H89" s="4" t="s">
        <v>439</v>
      </c>
      <c r="I89" s="5" t="n">
        <v>275</v>
      </c>
      <c r="J89" s="25" t="n">
        <v>44329</v>
      </c>
      <c r="K89" s="4" t="s">
        <v>670</v>
      </c>
      <c r="L89" s="4" t="s">
        <v>447</v>
      </c>
      <c r="M89" s="4" t="s">
        <v>441</v>
      </c>
      <c r="N89" s="25" t="n">
        <v>44328</v>
      </c>
      <c r="O89" s="25" t="n">
        <v>44330</v>
      </c>
      <c r="P89" s="25" t="n">
        <v>44333</v>
      </c>
      <c r="Q89" s="25" t="n">
        <v>44330</v>
      </c>
      <c r="R89" s="6" t="n">
        <v>-0.026694433926543</v>
      </c>
      <c r="S89" s="6" t="n">
        <v>-0.00583544057576346</v>
      </c>
      <c r="T89" s="6" t="n">
        <v>-0.0147860357212734</v>
      </c>
      <c r="U89" s="6" t="n">
        <v>-0.0473159102235798</v>
      </c>
      <c r="V89" s="6" t="n">
        <v>0.00505662773346627</v>
      </c>
      <c r="W89" s="6" t="n">
        <v>-0.0154523410826772</v>
      </c>
      <c r="X89" s="6" t="n">
        <v>-0.0523725379570461</v>
      </c>
      <c r="Y89" s="6" t="n">
        <v>-0.0318635691409026</v>
      </c>
      <c r="Z89" s="6" t="n">
        <v>0.0021188294102471</v>
      </c>
      <c r="AA89" s="6" t="n">
        <v>-0.0494347396338269</v>
      </c>
      <c r="AB89" s="6" t="n">
        <v>-0.0128657570789451</v>
      </c>
      <c r="AC89" s="6" t="n">
        <v>-0.00583544057576346</v>
      </c>
      <c r="AD89" s="6" t="n">
        <v>0.00583544057576346</v>
      </c>
      <c r="AE89" s="6" t="n">
        <v>0.0236752160502403</v>
      </c>
      <c r="AF89" s="7" t="n">
        <v>0.638497652582157</v>
      </c>
      <c r="AG89" s="7" t="n">
        <v>1.36736599905613</v>
      </c>
      <c r="AH89" s="26" t="n">
        <v>1848.7</v>
      </c>
      <c r="AI89" s="6" t="n">
        <v>0.0534203253653953</v>
      </c>
      <c r="AJ89" s="6" t="n">
        <v>0.0501888828926069</v>
      </c>
      <c r="AK89" s="6" t="n">
        <v>0.163070147845234</v>
      </c>
      <c r="AL89" s="6" t="n">
        <v>0.346565663923082</v>
      </c>
      <c r="AM89" s="6" t="n">
        <v>1.29253472222222</v>
      </c>
      <c r="AN89" s="6" t="n">
        <v>-0.0383705853751971</v>
      </c>
      <c r="AO89" s="6" t="n">
        <v>0.088559468267804</v>
      </c>
      <c r="AP89" s="6" t="n">
        <v>0.038328415796641</v>
      </c>
      <c r="AQ89" s="6" t="n">
        <v>0.131837267362688</v>
      </c>
      <c r="AR89" s="6" t="n">
        <v>0.072285497126511</v>
      </c>
      <c r="AS89" s="4" t="s">
        <v>442</v>
      </c>
      <c r="AT89" s="4" t="s">
        <v>121</v>
      </c>
      <c r="AU89" s="5" t="n">
        <v>2524.283</v>
      </c>
      <c r="AV89" s="6" t="n">
        <v>0.0759252068600871</v>
      </c>
      <c r="AW89" s="6" t="n">
        <v>0.0201658189812821</v>
      </c>
      <c r="AX89" s="5" t="n">
        <v>467.126</v>
      </c>
      <c r="AY89" s="6" t="n">
        <v>0.185052943746799</v>
      </c>
      <c r="AZ89" s="6" t="n">
        <v>-0.00419446615989541</v>
      </c>
      <c r="BA89" s="5" t="n">
        <v>316.935</v>
      </c>
      <c r="BB89" s="6" t="n">
        <v>-0.102751748152762</v>
      </c>
      <c r="BC89" s="6" t="n">
        <v>-0.0263941239897151</v>
      </c>
      <c r="BD89" s="6" t="n">
        <v>0.125554464376617</v>
      </c>
      <c r="BE89" s="7" t="n">
        <v>16.96</v>
      </c>
      <c r="BM89" s="5" t="n">
        <v>34522.43893</v>
      </c>
      <c r="BN89" s="5" t="n">
        <v>1253.1</v>
      </c>
      <c r="BO89" s="26" t="n">
        <v>27.5496280663953</v>
      </c>
      <c r="BS89" s="26" t="n">
        <v>28.26</v>
      </c>
      <c r="BT89" s="7" t="n">
        <v>8.4</v>
      </c>
      <c r="BZ89" s="5" t="n">
        <v>12</v>
      </c>
      <c r="CA89" s="6" t="n">
        <v>0.0567063001022219</v>
      </c>
      <c r="CB89" s="6" t="n">
        <v>0.277712678696977</v>
      </c>
      <c r="CC89" s="4" t="s">
        <v>671</v>
      </c>
      <c r="CD89" s="26" t="n">
        <v>35.8883441583205</v>
      </c>
      <c r="CE89" s="6" t="n">
        <v>-0.232351653092134</v>
      </c>
      <c r="CF89" s="25" t="n">
        <v>44343</v>
      </c>
      <c r="CH89" s="6" t="n">
        <v>0.405425210218597</v>
      </c>
      <c r="CI89" s="6" t="n">
        <v>0.325477674240526</v>
      </c>
      <c r="CJ89" s="6" t="n">
        <v>-0.197194288768982</v>
      </c>
      <c r="CK89" s="6" t="n">
        <v>0.0643748267258109</v>
      </c>
      <c r="CL89" s="7" t="n">
        <v>0.0906478645856107</v>
      </c>
    </row>
    <row r="90" customFormat="false" ht="15" hidden="false" customHeight="false" outlineLevel="0" collapsed="false">
      <c r="A90" s="4" t="s">
        <v>21</v>
      </c>
      <c r="B90" s="4" t="s">
        <v>22</v>
      </c>
      <c r="C90" s="25" t="n">
        <v>44286</v>
      </c>
      <c r="D90" s="4" t="s">
        <v>283</v>
      </c>
      <c r="E90" s="4" t="s">
        <v>672</v>
      </c>
      <c r="F90" s="4" t="s">
        <v>73</v>
      </c>
      <c r="G90" s="4" t="s">
        <v>459</v>
      </c>
      <c r="H90" s="4" t="s">
        <v>488</v>
      </c>
      <c r="I90" s="5" t="n">
        <v>125</v>
      </c>
      <c r="J90" s="25" t="n">
        <v>44329</v>
      </c>
      <c r="K90" s="4" t="s">
        <v>673</v>
      </c>
      <c r="L90" s="4" t="s">
        <v>447</v>
      </c>
      <c r="M90" s="4" t="s">
        <v>441</v>
      </c>
      <c r="N90" s="25" t="n">
        <v>44328</v>
      </c>
      <c r="O90" s="25" t="n">
        <v>44330</v>
      </c>
      <c r="P90" s="25" t="n">
        <v>44333</v>
      </c>
      <c r="Q90" s="25" t="n">
        <v>44330</v>
      </c>
      <c r="R90" s="6" t="n">
        <v>-0.00403238814155293</v>
      </c>
      <c r="S90" s="6" t="n">
        <v>0.0359525814601283</v>
      </c>
      <c r="T90" s="6" t="n">
        <v>0.0468984492246123</v>
      </c>
      <c r="U90" s="6" t="n">
        <v>0.0788186425431876</v>
      </c>
      <c r="V90" s="6" t="n">
        <v>0.00505662773346627</v>
      </c>
      <c r="W90" s="6" t="n">
        <v>0.00253353809418377</v>
      </c>
      <c r="X90" s="6" t="n">
        <v>0.0737620148097213</v>
      </c>
      <c r="Y90" s="6" t="n">
        <v>0.0762851044490038</v>
      </c>
      <c r="Z90" s="6" t="n">
        <v>-0.00467844970044262</v>
      </c>
      <c r="AA90" s="6" t="n">
        <v>0.0834970922436302</v>
      </c>
      <c r="AB90" s="6" t="n">
        <v>0.0332318455658482</v>
      </c>
      <c r="AC90" s="6" t="n">
        <v>0.0359525814601283</v>
      </c>
      <c r="AD90" s="6" t="n">
        <v>0.0359525814601283</v>
      </c>
      <c r="AE90" s="6" t="n">
        <v>0.0591112262745352</v>
      </c>
      <c r="AF90" s="7" t="n">
        <v>0.388493150684932</v>
      </c>
      <c r="AG90" s="7" t="n">
        <v>5.26615978080894</v>
      </c>
      <c r="AH90" s="26" t="n">
        <v>1549.95</v>
      </c>
      <c r="AI90" s="6" t="n">
        <v>0.0703335405013466</v>
      </c>
      <c r="AJ90" s="6" t="n">
        <v>0.106435378520184</v>
      </c>
      <c r="AK90" s="6" t="n">
        <v>0.174382482194273</v>
      </c>
      <c r="AL90" s="6" t="n">
        <v>0.645120203789205</v>
      </c>
      <c r="AM90" s="6" t="n">
        <v>1.31906934989152</v>
      </c>
      <c r="AN90" s="6" t="n">
        <v>0.00802127311797096</v>
      </c>
      <c r="AO90" s="6" t="n">
        <v>0.098414105402213</v>
      </c>
      <c r="AP90" s="6" t="n">
        <v>0.00218014574124958</v>
      </c>
      <c r="AQ90" s="6" t="n">
        <v>0.0846374387767293</v>
      </c>
      <c r="AR90" s="6" t="n">
        <v>0.0250856685405525</v>
      </c>
      <c r="AS90" s="4" t="s">
        <v>442</v>
      </c>
      <c r="AT90" s="4" t="s">
        <v>121</v>
      </c>
      <c r="AU90" s="5" t="n">
        <v>3037.437</v>
      </c>
      <c r="AV90" s="6" t="n">
        <v>0.426441299138106</v>
      </c>
      <c r="AW90" s="6" t="n">
        <v>0.085254347806669</v>
      </c>
      <c r="AX90" s="5" t="n">
        <v>421.251</v>
      </c>
      <c r="AY90" s="6" t="n">
        <v>0.138686333247406</v>
      </c>
      <c r="AZ90" s="6" t="n">
        <v>-0.00246830277123081</v>
      </c>
      <c r="BA90" s="5" t="n">
        <v>283.191</v>
      </c>
      <c r="BB90" s="6" t="n">
        <v>0.323712120858009</v>
      </c>
      <c r="BC90" s="6" t="n">
        <v>0.108301567795615</v>
      </c>
      <c r="BD90" s="6" t="n">
        <v>0.0932335386709255</v>
      </c>
      <c r="BE90" s="7" t="n">
        <v>18.88</v>
      </c>
      <c r="BM90" s="5" t="n">
        <v>23105.569635</v>
      </c>
      <c r="BN90" s="5" t="n">
        <v>812.784</v>
      </c>
      <c r="BO90" s="26" t="n">
        <v>28.4276875959665</v>
      </c>
      <c r="BS90" s="26" t="n">
        <v>33.57</v>
      </c>
      <c r="BT90" s="7" t="n">
        <v>4.08</v>
      </c>
      <c r="BZ90" s="5" t="n">
        <v>9</v>
      </c>
      <c r="CA90" s="6" t="n">
        <v>0.361804959573603</v>
      </c>
      <c r="CB90" s="6" t="n">
        <v>0.806373672585862</v>
      </c>
      <c r="CC90" s="4" t="s">
        <v>674</v>
      </c>
      <c r="CD90" s="26" t="n">
        <v>80.2293278238779</v>
      </c>
      <c r="CE90" s="6" t="n">
        <v>-0.645669627715542</v>
      </c>
      <c r="CO90" s="4" t="s">
        <v>483</v>
      </c>
    </row>
    <row r="91" customFormat="false" ht="15" hidden="false" customHeight="false" outlineLevel="0" collapsed="false">
      <c r="A91" s="4" t="s">
        <v>21</v>
      </c>
      <c r="B91" s="4" t="s">
        <v>22</v>
      </c>
      <c r="C91" s="25" t="n">
        <v>44286</v>
      </c>
      <c r="D91" s="4" t="s">
        <v>327</v>
      </c>
      <c r="E91" s="4" t="s">
        <v>675</v>
      </c>
      <c r="F91" s="4" t="s">
        <v>93</v>
      </c>
      <c r="G91" s="4" t="s">
        <v>459</v>
      </c>
      <c r="H91" s="4" t="s">
        <v>505</v>
      </c>
      <c r="I91" s="5" t="n">
        <v>1150</v>
      </c>
      <c r="J91" s="25" t="n">
        <v>44329</v>
      </c>
      <c r="K91" s="4" t="s">
        <v>654</v>
      </c>
      <c r="L91" s="4" t="s">
        <v>447</v>
      </c>
      <c r="M91" s="4" t="s">
        <v>441</v>
      </c>
      <c r="N91" s="25" t="n">
        <v>44328</v>
      </c>
      <c r="O91" s="25" t="n">
        <v>44330</v>
      </c>
      <c r="P91" s="25" t="n">
        <v>44333</v>
      </c>
      <c r="Q91" s="25" t="n">
        <v>44330</v>
      </c>
      <c r="R91" s="6" t="n">
        <v>-0.0225225225225225</v>
      </c>
      <c r="S91" s="6" t="n">
        <v>-0.034384969868841</v>
      </c>
      <c r="T91" s="6" t="n">
        <v>0.0229441997063142</v>
      </c>
      <c r="U91" s="6" t="n">
        <v>-0.0339632926850493</v>
      </c>
      <c r="V91" s="6" t="n">
        <v>0.00505662773346627</v>
      </c>
      <c r="W91" s="6" t="n">
        <v>-0.0445185477476811</v>
      </c>
      <c r="X91" s="6" t="n">
        <v>-0.0390199204185155</v>
      </c>
      <c r="Y91" s="6" t="n">
        <v>0.0105552550626318</v>
      </c>
      <c r="AB91" s="6" t="n">
        <v>0.0101028004253809</v>
      </c>
      <c r="AC91" s="6" t="n">
        <v>-0.034384969868841</v>
      </c>
      <c r="AD91" s="6" t="n">
        <v>0.034384969868841</v>
      </c>
      <c r="AE91" s="6" t="n">
        <v>0.0662885501595179</v>
      </c>
      <c r="AF91" s="7" t="n">
        <v>0.219251336898394</v>
      </c>
      <c r="AG91" s="7" t="n">
        <v>1.87021224846796</v>
      </c>
      <c r="AH91" s="26" t="n">
        <v>288.6</v>
      </c>
      <c r="AI91" s="6" t="n">
        <v>0.116225101527751</v>
      </c>
      <c r="AJ91" s="6" t="n">
        <v>0.213880126182965</v>
      </c>
      <c r="AK91" s="6" t="n">
        <v>0.636054421768709</v>
      </c>
      <c r="AL91" s="6" t="n">
        <v>2.13695652173913</v>
      </c>
      <c r="AM91" s="6" t="n">
        <v>2.24087591240876</v>
      </c>
      <c r="AN91" s="6" t="n">
        <v>0.213061324375132</v>
      </c>
      <c r="AO91" s="6" t="n">
        <v>0.000818801807833225</v>
      </c>
      <c r="AP91" s="6" t="n">
        <v>-0.0132783061187869</v>
      </c>
      <c r="AQ91" s="6" t="n">
        <v>-0.0170464740714157</v>
      </c>
      <c r="AR91" s="6" t="n">
        <v>-0.0765982443075924</v>
      </c>
      <c r="AS91" s="4" t="s">
        <v>442</v>
      </c>
      <c r="AT91" s="4" t="s">
        <v>121</v>
      </c>
      <c r="AU91" s="5" t="n">
        <v>27874</v>
      </c>
      <c r="AV91" s="6" t="n">
        <v>0.428483575052529</v>
      </c>
      <c r="AW91" s="6" t="n">
        <v>0.238954573739888</v>
      </c>
      <c r="AX91" s="5" t="n">
        <v>7932</v>
      </c>
      <c r="AY91" s="6" t="n">
        <v>0.284566262466815</v>
      </c>
      <c r="AZ91" s="6" t="n">
        <v>0.941666657075537</v>
      </c>
      <c r="BA91" s="5" t="n">
        <v>6432</v>
      </c>
      <c r="BC91" s="6" t="n">
        <v>0.949681721733859</v>
      </c>
      <c r="BD91" s="6" t="n">
        <v>0.230752672741623</v>
      </c>
      <c r="BE91" s="7" t="n">
        <v>17.37</v>
      </c>
      <c r="BM91" s="5" t="n">
        <v>107359.2</v>
      </c>
      <c r="BN91" s="5" t="n">
        <v>-7365</v>
      </c>
      <c r="BS91" s="26" t="n">
        <v>23.87</v>
      </c>
      <c r="BT91" s="7" t="n">
        <v>2.52</v>
      </c>
      <c r="BZ91" s="5" t="n">
        <v>1</v>
      </c>
      <c r="CF91" s="25" t="n">
        <v>44343</v>
      </c>
      <c r="CG91" s="6" t="n">
        <v>0.553378432412539</v>
      </c>
      <c r="CH91" s="6" t="n">
        <v>0.693841577412095</v>
      </c>
      <c r="CI91" s="6" t="n">
        <v>0.60993090542173</v>
      </c>
      <c r="CJ91" s="6" t="n">
        <v>-0.120936355966641</v>
      </c>
      <c r="CK91" s="6" t="n">
        <v>0.11032781106803</v>
      </c>
      <c r="CL91" s="7" t="n">
        <v>0.311661851494894</v>
      </c>
      <c r="CM91" s="6" t="n">
        <v>0.0415186986926117</v>
      </c>
      <c r="CN91" s="4" t="s">
        <v>444</v>
      </c>
    </row>
    <row r="92" customFormat="false" ht="15" hidden="false" customHeight="false" outlineLevel="0" collapsed="false">
      <c r="A92" s="4" t="s">
        <v>21</v>
      </c>
      <c r="B92" s="4" t="s">
        <v>22</v>
      </c>
      <c r="C92" s="25" t="n">
        <v>44286</v>
      </c>
      <c r="D92" s="4" t="s">
        <v>124</v>
      </c>
      <c r="E92" s="4" t="s">
        <v>676</v>
      </c>
      <c r="F92" s="4" t="s">
        <v>72</v>
      </c>
      <c r="G92" s="4" t="s">
        <v>459</v>
      </c>
      <c r="H92" s="4" t="s">
        <v>460</v>
      </c>
      <c r="I92" s="5" t="n">
        <v>3100</v>
      </c>
      <c r="J92" s="25" t="n">
        <v>44330</v>
      </c>
      <c r="K92" s="4" t="s">
        <v>596</v>
      </c>
      <c r="L92" s="4" t="s">
        <v>5</v>
      </c>
      <c r="M92" s="4" t="s">
        <v>441</v>
      </c>
      <c r="N92" s="25" t="n">
        <v>44328</v>
      </c>
      <c r="O92" s="25" t="n">
        <v>44330</v>
      </c>
      <c r="P92" s="25" t="n">
        <v>44333</v>
      </c>
      <c r="Q92" s="25" t="n">
        <v>44333</v>
      </c>
      <c r="R92" s="6" t="n">
        <v>-0.00292275574112733</v>
      </c>
      <c r="S92" s="6" t="n">
        <v>0.016750418760469</v>
      </c>
      <c r="T92" s="6" t="n">
        <v>0.0333607907742999</v>
      </c>
      <c r="U92" s="6" t="n">
        <v>0.0471884537936416</v>
      </c>
      <c r="V92" s="6" t="n">
        <v>0.00505662773346627</v>
      </c>
      <c r="W92" s="6" t="n">
        <v>0.0135870657618386</v>
      </c>
      <c r="X92" s="6" t="n">
        <v>0.0421318260601753</v>
      </c>
      <c r="Y92" s="6" t="n">
        <v>0.033601388031803</v>
      </c>
      <c r="Z92" s="6" t="n">
        <v>0.0150750478360979</v>
      </c>
      <c r="AA92" s="6" t="n">
        <v>0.0321134059575436</v>
      </c>
      <c r="AB92" s="6" t="n">
        <v>0.0461285008237231</v>
      </c>
      <c r="AC92" s="6" t="n">
        <v>0.0333607907742999</v>
      </c>
      <c r="AD92" s="6" t="n">
        <v>0.0333607907742999</v>
      </c>
      <c r="AE92" s="6" t="n">
        <v>0.0490115321252058</v>
      </c>
      <c r="AF92" s="7" t="n">
        <v>0.344537815126051</v>
      </c>
      <c r="AG92" s="7" t="n">
        <v>3.16566334616793</v>
      </c>
      <c r="AH92" s="26" t="n">
        <v>119.75</v>
      </c>
      <c r="AI92" s="6" t="n">
        <v>0.049058256679807</v>
      </c>
      <c r="AJ92" s="6" t="n">
        <v>-0.062989045383411</v>
      </c>
      <c r="AK92" s="6" t="n">
        <v>0.324668141592921</v>
      </c>
      <c r="AL92" s="6" t="n">
        <v>0.774074074074074</v>
      </c>
      <c r="AM92" s="6" t="n">
        <v>1.82429245283019</v>
      </c>
      <c r="AN92" s="6" t="n">
        <v>0.0112559298943971</v>
      </c>
      <c r="AO92" s="6" t="n">
        <v>-0.0742449752778081</v>
      </c>
      <c r="AP92" s="6" t="n">
        <v>0.00398565165404552</v>
      </c>
      <c r="AQ92" s="6" t="n">
        <v>-0.0139497807891589</v>
      </c>
      <c r="AR92" s="6" t="n">
        <v>-0.0735015510253356</v>
      </c>
      <c r="AS92" s="4" t="s">
        <v>442</v>
      </c>
      <c r="AT92" s="4" t="s">
        <v>481</v>
      </c>
      <c r="AU92" s="5" t="n">
        <v>5586.83</v>
      </c>
      <c r="AV92" s="6" t="n">
        <v>0.153143427997036</v>
      </c>
      <c r="AW92" s="6" t="n">
        <v>0.111590177438032</v>
      </c>
      <c r="BA92" s="5" t="n">
        <v>375.15</v>
      </c>
      <c r="BB92" s="6" t="n">
        <v>1.97643605204697</v>
      </c>
      <c r="BC92" s="6" t="n">
        <v>0.299535818207011</v>
      </c>
      <c r="BD92" s="6" t="n">
        <v>0.0671489914674332</v>
      </c>
      <c r="BE92" s="7" t="n">
        <v>1.55</v>
      </c>
      <c r="BM92" s="5" t="n">
        <v>28919.625</v>
      </c>
      <c r="BN92" s="5" t="n">
        <v>877.44</v>
      </c>
      <c r="BO92" s="26" t="n">
        <v>32.9590912199125</v>
      </c>
      <c r="BS92" s="26" t="n">
        <v>23.22</v>
      </c>
      <c r="BT92" s="7" t="n">
        <v>4.05</v>
      </c>
      <c r="BZ92" s="5" t="n">
        <v>10</v>
      </c>
      <c r="CA92" s="6" t="n">
        <v>0.0479788844735635</v>
      </c>
      <c r="CB92" s="6" t="n">
        <v>1.09971428468832</v>
      </c>
      <c r="CC92" s="4" t="s">
        <v>677</v>
      </c>
      <c r="CD92" s="26" t="n">
        <v>16.6666630932564</v>
      </c>
      <c r="CE92" s="6" t="n">
        <v>0.977545897189716</v>
      </c>
      <c r="CO92" s="4" t="s">
        <v>483</v>
      </c>
    </row>
    <row r="93" customFormat="false" ht="15" hidden="false" customHeight="false" outlineLevel="0" collapsed="false">
      <c r="A93" s="4" t="s">
        <v>21</v>
      </c>
      <c r="B93" s="4" t="s">
        <v>22</v>
      </c>
      <c r="C93" s="25" t="n">
        <v>44286</v>
      </c>
      <c r="D93" s="4" t="s">
        <v>167</v>
      </c>
      <c r="E93" s="4" t="s">
        <v>678</v>
      </c>
      <c r="F93" s="4" t="s">
        <v>71</v>
      </c>
      <c r="G93" s="4" t="s">
        <v>438</v>
      </c>
      <c r="H93" s="4" t="s">
        <v>521</v>
      </c>
      <c r="I93" s="5" t="n">
        <v>425</v>
      </c>
      <c r="J93" s="25" t="n">
        <v>44330</v>
      </c>
      <c r="K93" s="4" t="s">
        <v>679</v>
      </c>
      <c r="L93" s="4" t="s">
        <v>5</v>
      </c>
      <c r="M93" s="4" t="s">
        <v>441</v>
      </c>
      <c r="N93" s="25" t="n">
        <v>44328</v>
      </c>
      <c r="O93" s="25" t="n">
        <v>44330</v>
      </c>
      <c r="P93" s="25" t="n">
        <v>44333</v>
      </c>
      <c r="Q93" s="25" t="n">
        <v>44333</v>
      </c>
      <c r="R93" s="6" t="n">
        <v>0.00864294533617693</v>
      </c>
      <c r="S93" s="6" t="n">
        <v>0.00606498998442007</v>
      </c>
      <c r="T93" s="6" t="n">
        <v>-0.0252751507106906</v>
      </c>
      <c r="U93" s="6" t="n">
        <v>-0.0105672153900936</v>
      </c>
      <c r="V93" s="6" t="n">
        <v>0.00505662773346627</v>
      </c>
      <c r="W93" s="6" t="n">
        <v>-0.0148095003036645</v>
      </c>
      <c r="X93" s="6" t="n">
        <v>-0.0156238431235599</v>
      </c>
      <c r="Y93" s="6" t="n">
        <v>0.00424228491357082</v>
      </c>
      <c r="Z93" s="6" t="n">
        <v>-0.00840684512394219</v>
      </c>
      <c r="AA93" s="6" t="n">
        <v>-0.00216037026615146</v>
      </c>
      <c r="AB93" s="6" t="n">
        <v>-0.0100105082683479</v>
      </c>
      <c r="AC93" s="6" t="n">
        <v>-0.0252751507106906</v>
      </c>
      <c r="AD93" s="6" t="n">
        <v>0.0252751507106906</v>
      </c>
      <c r="AE93" s="6" t="n">
        <v>0.0387146728610143</v>
      </c>
      <c r="AF93" s="7" t="n">
        <v>0.320000000000001</v>
      </c>
      <c r="AG93" s="7" t="n">
        <v>1.49284824338079</v>
      </c>
      <c r="AH93" s="26" t="n">
        <v>890.9</v>
      </c>
      <c r="AI93" s="6" t="n">
        <v>0.0141726905344641</v>
      </c>
      <c r="AJ93" s="6" t="n">
        <v>0.0580760095011876</v>
      </c>
      <c r="AK93" s="6" t="n">
        <v>0.0676493498711726</v>
      </c>
      <c r="AL93" s="6" t="n">
        <v>0.14049798374192</v>
      </c>
      <c r="AM93" s="6" t="n">
        <v>0.562571253178987</v>
      </c>
      <c r="AN93" s="6" t="n">
        <v>0.11536509748884</v>
      </c>
      <c r="AO93" s="6" t="n">
        <v>-0.057289087987652</v>
      </c>
      <c r="AP93" s="6" t="n">
        <v>0.0567975487970949</v>
      </c>
      <c r="AQ93" s="6" t="n">
        <v>0.107750794371312</v>
      </c>
      <c r="AR93" s="6" t="n">
        <v>0.0481990241351353</v>
      </c>
      <c r="AS93" s="4" t="s">
        <v>442</v>
      </c>
      <c r="AT93" s="4" t="s">
        <v>121</v>
      </c>
      <c r="AU93" s="5" t="n">
        <v>4606.45</v>
      </c>
      <c r="AV93" s="6" t="n">
        <v>0.0526165454424969</v>
      </c>
      <c r="AW93" s="6" t="n">
        <v>-0.108778046274781</v>
      </c>
      <c r="AX93" s="5" t="n">
        <v>796.24</v>
      </c>
      <c r="AY93" s="6" t="n">
        <v>0.172853281811373</v>
      </c>
      <c r="AZ93" s="6" t="n">
        <v>0.0280880865159221</v>
      </c>
      <c r="BA93" s="5" t="n">
        <v>413.38</v>
      </c>
      <c r="BB93" s="6" t="n">
        <v>0.680748119536491</v>
      </c>
      <c r="BC93" s="6" t="n">
        <v>-0.447463743901624</v>
      </c>
      <c r="BD93" s="6" t="n">
        <v>0.089739387163651</v>
      </c>
      <c r="BE93" s="7" t="n">
        <v>5.13</v>
      </c>
      <c r="BM93" s="5" t="n">
        <v>71846.6305</v>
      </c>
      <c r="BN93" s="5" t="n">
        <v>2237.44</v>
      </c>
      <c r="BO93" s="26" t="n">
        <v>32.1110870012157</v>
      </c>
      <c r="BS93" s="26" t="n">
        <v>36.87</v>
      </c>
      <c r="BT93" s="7" t="n">
        <v>5.79</v>
      </c>
      <c r="BZ93" s="5" t="n">
        <v>11</v>
      </c>
      <c r="CA93" s="6" t="n">
        <v>0.0333912799653404</v>
      </c>
      <c r="CB93" s="6" t="n">
        <v>0.512842147214184</v>
      </c>
      <c r="CC93" s="4" t="s">
        <v>680</v>
      </c>
      <c r="CD93" s="26" t="n">
        <v>37.0951732689211</v>
      </c>
      <c r="CE93" s="6" t="n">
        <v>-0.134359428154529</v>
      </c>
      <c r="CF93" s="25" t="n">
        <v>44343</v>
      </c>
      <c r="CG93" s="6" t="n">
        <v>0.500772052553389</v>
      </c>
      <c r="CH93" s="6" t="n">
        <v>0.528949603435118</v>
      </c>
      <c r="CI93" s="6" t="n">
        <v>0.385900385693181</v>
      </c>
      <c r="CJ93" s="6" t="n">
        <v>-0.270440164456014</v>
      </c>
      <c r="CK93" s="6" t="n">
        <v>0.0797904604356217</v>
      </c>
      <c r="CL93" s="7" t="n">
        <v>0.316769079570404</v>
      </c>
      <c r="CM93" s="6" t="n">
        <v>-0.192885589642556</v>
      </c>
      <c r="CN93" s="4" t="s">
        <v>444</v>
      </c>
    </row>
    <row r="94" customFormat="false" ht="15" hidden="false" customHeight="false" outlineLevel="0" collapsed="false">
      <c r="A94" s="4" t="s">
        <v>21</v>
      </c>
      <c r="B94" s="4" t="s">
        <v>22</v>
      </c>
      <c r="C94" s="25" t="n">
        <v>44286</v>
      </c>
      <c r="D94" s="4" t="s">
        <v>181</v>
      </c>
      <c r="E94" s="4" t="s">
        <v>681</v>
      </c>
      <c r="F94" s="4" t="s">
        <v>71</v>
      </c>
      <c r="G94" s="4" t="s">
        <v>438</v>
      </c>
      <c r="H94" s="4" t="s">
        <v>521</v>
      </c>
      <c r="I94" s="5" t="n">
        <v>625</v>
      </c>
      <c r="J94" s="25" t="n">
        <v>44330</v>
      </c>
      <c r="K94" s="4" t="s">
        <v>682</v>
      </c>
      <c r="L94" s="4" t="s">
        <v>6</v>
      </c>
      <c r="M94" s="4" t="s">
        <v>441</v>
      </c>
      <c r="N94" s="25" t="n">
        <v>44328</v>
      </c>
      <c r="O94" s="25" t="n">
        <v>44330</v>
      </c>
      <c r="P94" s="25" t="n">
        <v>44333</v>
      </c>
      <c r="Q94" s="25" t="n">
        <v>44330</v>
      </c>
      <c r="R94" s="6" t="n">
        <v>0.00103852944230964</v>
      </c>
      <c r="S94" s="6" t="n">
        <v>-0.019730451103</v>
      </c>
      <c r="T94" s="6" t="n">
        <v>0.0102850765367482</v>
      </c>
      <c r="U94" s="6" t="n">
        <v>-0.00840684512394219</v>
      </c>
      <c r="V94" s="6" t="n">
        <v>0.00505662773346627</v>
      </c>
      <c r="W94" s="6" t="n">
        <v>-0.0148095003036645</v>
      </c>
      <c r="X94" s="6" t="n">
        <v>-0.0134634728574085</v>
      </c>
      <c r="Y94" s="6" t="n">
        <v>0.00640265517972227</v>
      </c>
      <c r="Z94" s="6" t="n">
        <v>-0.0105672153900936</v>
      </c>
      <c r="AA94" s="6" t="n">
        <v>0.00216037026615146</v>
      </c>
      <c r="AB94" s="6" t="n">
        <v>0.00699808542945801</v>
      </c>
      <c r="AC94" s="6" t="n">
        <v>-0.019730451103</v>
      </c>
      <c r="AD94" s="6" t="n">
        <v>0.019730451103</v>
      </c>
      <c r="AE94" s="6" t="n">
        <v>0.0449688292825547</v>
      </c>
      <c r="AF94" s="7" t="n">
        <v>0.154572147651009</v>
      </c>
      <c r="AG94" s="7" t="n">
        <v>1.96250773678076</v>
      </c>
      <c r="AH94" s="26" t="n">
        <v>5295.95</v>
      </c>
      <c r="AI94" s="6" t="n">
        <v>0.0451329616655976</v>
      </c>
      <c r="AJ94" s="6" t="n">
        <v>0.129429202077179</v>
      </c>
      <c r="AK94" s="6" t="n">
        <v>0.134534431602738</v>
      </c>
      <c r="AL94" s="6" t="n">
        <v>0.0730103736121235</v>
      </c>
      <c r="AM94" s="6" t="n">
        <v>0.403495521280542</v>
      </c>
      <c r="AN94" s="6" t="n">
        <v>0.11536509748884</v>
      </c>
      <c r="AO94" s="6" t="n">
        <v>0.0140641045883394</v>
      </c>
      <c r="AP94" s="6" t="n">
        <v>0.00416166695236453</v>
      </c>
      <c r="AQ94" s="6" t="n">
        <v>0.0401977029884009</v>
      </c>
      <c r="AR94" s="6" t="n">
        <v>-0.0193540672477759</v>
      </c>
      <c r="AS94" s="4" t="s">
        <v>442</v>
      </c>
      <c r="AT94" s="4" t="s">
        <v>121</v>
      </c>
      <c r="AU94" s="5" t="n">
        <v>4768.2</v>
      </c>
      <c r="AV94" s="6" t="n">
        <v>0.0717705500236014</v>
      </c>
      <c r="AW94" s="6" t="n">
        <v>-0.0351484246949554</v>
      </c>
      <c r="AX94" s="5" t="n">
        <v>1053.2</v>
      </c>
      <c r="AY94" s="6" t="n">
        <v>0.220879996644436</v>
      </c>
      <c r="AZ94" s="6" t="n">
        <v>0.00752388614521152</v>
      </c>
      <c r="BA94" s="5" t="n">
        <v>557.3</v>
      </c>
      <c r="BB94" s="6" t="n">
        <v>-0.286519011650237</v>
      </c>
      <c r="BC94" s="6" t="n">
        <v>18.9749103942652</v>
      </c>
      <c r="BD94" s="6" t="n">
        <v>0.116878486640661</v>
      </c>
      <c r="BE94" s="7" t="n">
        <v>33.61</v>
      </c>
      <c r="BM94" s="5" t="n">
        <v>88018.689</v>
      </c>
      <c r="BN94" s="5" t="n">
        <v>2167.7</v>
      </c>
      <c r="BO94" s="26" t="n">
        <v>40.6046450154542</v>
      </c>
      <c r="BS94" s="26" t="n">
        <v>36.87</v>
      </c>
      <c r="BT94" s="7" t="n">
        <v>5.79</v>
      </c>
      <c r="BZ94" s="5" t="n">
        <v>11</v>
      </c>
      <c r="CA94" s="6" t="n">
        <v>0.0333912799653404</v>
      </c>
      <c r="CB94" s="6" t="n">
        <v>0.706666481304352</v>
      </c>
      <c r="CC94" s="4" t="s">
        <v>683</v>
      </c>
      <c r="CD94" s="26" t="n">
        <v>34.5243000270783</v>
      </c>
      <c r="CE94" s="6" t="n">
        <v>0.176117835368333</v>
      </c>
      <c r="CF94" s="25" t="n">
        <v>44343</v>
      </c>
      <c r="CG94" s="6" t="n">
        <v>0.423300080791209</v>
      </c>
      <c r="CH94" s="6" t="n">
        <v>0.489950114414934</v>
      </c>
      <c r="CI94" s="6" t="n">
        <v>0.464706627308857</v>
      </c>
      <c r="CJ94" s="6" t="n">
        <v>-0.0515225659988292</v>
      </c>
      <c r="CK94" s="6" t="n">
        <v>0.0777628500831462</v>
      </c>
      <c r="CL94" s="7" t="n">
        <v>0.25372592545031</v>
      </c>
      <c r="CM94" s="6" t="n">
        <v>-0.066764086976853</v>
      </c>
      <c r="CN94" s="4" t="s">
        <v>444</v>
      </c>
    </row>
    <row r="95" customFormat="false" ht="15" hidden="false" customHeight="false" outlineLevel="0" collapsed="false">
      <c r="A95" s="4" t="s">
        <v>21</v>
      </c>
      <c r="B95" s="4" t="s">
        <v>22</v>
      </c>
      <c r="C95" s="25" t="n">
        <v>44286</v>
      </c>
      <c r="D95" s="4" t="s">
        <v>239</v>
      </c>
      <c r="E95" s="4" t="s">
        <v>684</v>
      </c>
      <c r="F95" s="4" t="s">
        <v>75</v>
      </c>
      <c r="G95" s="4" t="s">
        <v>459</v>
      </c>
      <c r="H95" s="4" t="s">
        <v>577</v>
      </c>
      <c r="I95" s="5" t="n">
        <v>625</v>
      </c>
      <c r="J95" s="25" t="n">
        <v>44330</v>
      </c>
      <c r="K95" s="4" t="s">
        <v>685</v>
      </c>
      <c r="L95" s="4" t="s">
        <v>5</v>
      </c>
      <c r="M95" s="4" t="s">
        <v>441</v>
      </c>
      <c r="N95" s="25" t="n">
        <v>44328</v>
      </c>
      <c r="O95" s="25" t="n">
        <v>44330</v>
      </c>
      <c r="P95" s="25" t="n">
        <v>44333</v>
      </c>
      <c r="Q95" s="25" t="n">
        <v>44333</v>
      </c>
      <c r="R95" s="6" t="n">
        <v>-0.0651293913546336</v>
      </c>
      <c r="S95" s="6" t="n">
        <v>0.00193303951132751</v>
      </c>
      <c r="T95" s="6" t="n">
        <v>-0.000771724031486287</v>
      </c>
      <c r="U95" s="6" t="n">
        <v>-0.0639680758747924</v>
      </c>
      <c r="V95" s="6" t="n">
        <v>0.00505662773346627</v>
      </c>
      <c r="W95" s="6" t="n">
        <v>-0.00885004248523891</v>
      </c>
      <c r="X95" s="6" t="n">
        <v>-0.0690247036082586</v>
      </c>
      <c r="Y95" s="6" t="n">
        <v>-0.0551180333895535</v>
      </c>
      <c r="Z95" s="6" t="n">
        <v>-0.00459890158946197</v>
      </c>
      <c r="AA95" s="6" t="n">
        <v>-0.0593691742853304</v>
      </c>
      <c r="AB95" s="6" t="n">
        <v>0.00015434480629728</v>
      </c>
      <c r="AC95" s="6" t="n">
        <v>-0.000771724031486287</v>
      </c>
      <c r="AD95" s="6" t="n">
        <v>0.000771724031486287</v>
      </c>
      <c r="AE95" s="6" t="n">
        <v>0.0453773730513968</v>
      </c>
      <c r="AF95" s="7" t="n">
        <v>0.673469387755101</v>
      </c>
      <c r="AG95" s="7" t="n">
        <v>0.578655122011661</v>
      </c>
      <c r="AH95" s="26" t="n">
        <v>691.7</v>
      </c>
      <c r="AI95" s="6" t="n">
        <v>0.157269533210641</v>
      </c>
      <c r="AN95" s="6" t="n">
        <v>0.00208270991681125</v>
      </c>
      <c r="AP95" s="6" t="n">
        <v>-0.0049428483163424</v>
      </c>
      <c r="AQ95" s="6" t="n">
        <v>0.058232931726907</v>
      </c>
      <c r="AR95" s="6" t="n">
        <v>-0.00131883850926973</v>
      </c>
      <c r="AS95" s="4" t="s">
        <v>442</v>
      </c>
      <c r="AT95" s="4" t="s">
        <v>121</v>
      </c>
      <c r="AU95" s="5" t="n">
        <v>2533.5634</v>
      </c>
      <c r="AX95" s="5" t="n">
        <v>808.3964</v>
      </c>
      <c r="AY95" s="6" t="n">
        <v>0.319074865069491</v>
      </c>
      <c r="BA95" s="5" t="n">
        <v>310.559</v>
      </c>
      <c r="BD95" s="6" t="n">
        <v>0.122577946934346</v>
      </c>
      <c r="BE95" s="7" t="n">
        <v>7.85</v>
      </c>
      <c r="BS95" s="26" t="n">
        <v>33.28</v>
      </c>
      <c r="BT95" s="7" t="n">
        <v>2.64</v>
      </c>
      <c r="BZ95" s="5" t="n">
        <v>7</v>
      </c>
      <c r="CA95" s="6" t="n">
        <v>0.0849870168897602</v>
      </c>
      <c r="CB95" s="6" t="n">
        <v>0.205177960090709</v>
      </c>
      <c r="CD95" s="26" t="n">
        <v>59.6743858274826</v>
      </c>
      <c r="CO95" s="4" t="s">
        <v>483</v>
      </c>
    </row>
    <row r="96" customFormat="false" ht="15" hidden="false" customHeight="false" outlineLevel="0" collapsed="false">
      <c r="A96" s="4" t="s">
        <v>21</v>
      </c>
      <c r="B96" s="4" t="s">
        <v>22</v>
      </c>
      <c r="C96" s="25" t="n">
        <v>44286</v>
      </c>
      <c r="D96" s="4" t="s">
        <v>240</v>
      </c>
      <c r="E96" s="4" t="s">
        <v>686</v>
      </c>
      <c r="F96" s="4" t="s">
        <v>99</v>
      </c>
      <c r="G96" s="4" t="s">
        <v>438</v>
      </c>
      <c r="H96" s="4" t="s">
        <v>488</v>
      </c>
      <c r="I96" s="5" t="n">
        <v>175</v>
      </c>
      <c r="J96" s="25" t="n">
        <v>44330</v>
      </c>
      <c r="K96" s="4" t="s">
        <v>499</v>
      </c>
      <c r="L96" s="4" t="s">
        <v>5</v>
      </c>
      <c r="M96" s="4" t="s">
        <v>441</v>
      </c>
      <c r="N96" s="25" t="n">
        <v>44328</v>
      </c>
      <c r="O96" s="25" t="n">
        <v>44330</v>
      </c>
      <c r="P96" s="25" t="n">
        <v>44333</v>
      </c>
      <c r="Q96" s="25" t="n">
        <v>44333</v>
      </c>
      <c r="R96" s="6" t="n">
        <v>0.00122867880890443</v>
      </c>
      <c r="S96" s="6" t="n">
        <v>0.021800332058038</v>
      </c>
      <c r="T96" s="6" t="n">
        <v>-0.0203108442246556</v>
      </c>
      <c r="U96" s="6" t="n">
        <v>0.00271816664228686</v>
      </c>
      <c r="V96" s="6" t="n">
        <v>0.00505662773346627</v>
      </c>
      <c r="W96" s="6" t="n">
        <v>0.00253353809418377</v>
      </c>
      <c r="X96" s="6" t="n">
        <v>-0.00233846109117941</v>
      </c>
      <c r="Y96" s="6" t="n">
        <v>0.000184628548103083</v>
      </c>
      <c r="AB96" s="6" t="n">
        <v>0.0123631225715295</v>
      </c>
      <c r="AC96" s="6" t="n">
        <v>-0.0203108442246556</v>
      </c>
      <c r="AD96" s="6" t="n">
        <v>0.0203108442246556</v>
      </c>
      <c r="AE96" s="6" t="n">
        <v>0.0514305898975627</v>
      </c>
      <c r="AF96" s="7" t="n">
        <v>0.254807692307692</v>
      </c>
      <c r="AG96" s="7" t="n">
        <v>3.43145324710615</v>
      </c>
      <c r="AH96" s="26" t="n">
        <v>1383.6</v>
      </c>
      <c r="AI96" s="6" t="n">
        <v>0.0343899521531101</v>
      </c>
      <c r="AJ96" s="6" t="n">
        <v>-0.0250502061092909</v>
      </c>
      <c r="AK96" s="6" t="n">
        <v>-0.0955680481108642</v>
      </c>
      <c r="AL96" s="6" t="n">
        <v>0.472149811140075</v>
      </c>
      <c r="AM96" s="6" t="n">
        <v>0.698085419734906</v>
      </c>
      <c r="AN96" s="6" t="n">
        <v>0.00802127311797096</v>
      </c>
      <c r="AO96" s="6" t="n">
        <v>-0.0330714792272618</v>
      </c>
      <c r="AP96" s="6" t="n">
        <v>0.0407427438254915</v>
      </c>
      <c r="AQ96" s="6" t="n">
        <v>0.0930232558139539</v>
      </c>
      <c r="AR96" s="6" t="n">
        <v>0.0334714855777771</v>
      </c>
      <c r="AS96" s="4" t="s">
        <v>442</v>
      </c>
      <c r="AT96" s="4" t="s">
        <v>121</v>
      </c>
      <c r="AU96" s="5" t="n">
        <v>48087.9</v>
      </c>
      <c r="AV96" s="6" t="n">
        <v>0.0868481338574421</v>
      </c>
      <c r="AW96" s="6" t="n">
        <v>0.350919558764617</v>
      </c>
      <c r="AX96" s="5" t="n">
        <v>6388.93</v>
      </c>
      <c r="AY96" s="6" t="n">
        <v>0.132859409539614</v>
      </c>
      <c r="AZ96" s="6" t="n">
        <v>0.0171173462054007</v>
      </c>
      <c r="BA96" s="5" t="n">
        <v>3292.81</v>
      </c>
      <c r="BB96" s="6" t="n">
        <v>0.0299461694614129</v>
      </c>
      <c r="BC96" s="6" t="n">
        <v>0.334899522035424</v>
      </c>
      <c r="BD96" s="6" t="n">
        <v>0.0684748138305062</v>
      </c>
      <c r="BE96" s="7" t="n">
        <v>23.45</v>
      </c>
      <c r="BM96" s="5" t="n">
        <v>194292.03</v>
      </c>
      <c r="BN96" s="5" t="n">
        <v>11487.19</v>
      </c>
      <c r="BO96" s="26" t="n">
        <v>16.9137996324602</v>
      </c>
      <c r="BS96" s="26" t="n">
        <v>33.57</v>
      </c>
      <c r="BT96" s="7" t="n">
        <v>4.08</v>
      </c>
      <c r="BZ96" s="5" t="n">
        <v>1</v>
      </c>
      <c r="CF96" s="25" t="n">
        <v>44343</v>
      </c>
      <c r="CG96" s="6" t="n">
        <v>0.299640490180534</v>
      </c>
      <c r="CH96" s="6" t="n">
        <v>0.372778415506985</v>
      </c>
      <c r="CI96" s="6" t="n">
        <v>0.293764604867343</v>
      </c>
      <c r="CJ96" s="6" t="n">
        <v>-0.211959189032396</v>
      </c>
      <c r="CK96" s="6" t="n">
        <v>0.0561671297436078</v>
      </c>
      <c r="CL96" s="7" t="n">
        <v>0.361614423193257</v>
      </c>
      <c r="CM96" s="6" t="n">
        <v>0.282808366944939</v>
      </c>
      <c r="CN96" s="4" t="s">
        <v>444</v>
      </c>
    </row>
    <row r="97" customFormat="false" ht="15" hidden="false" customHeight="false" outlineLevel="0" collapsed="false">
      <c r="A97" s="4" t="s">
        <v>21</v>
      </c>
      <c r="B97" s="4" t="s">
        <v>22</v>
      </c>
      <c r="C97" s="25" t="n">
        <v>44286</v>
      </c>
      <c r="D97" s="4" t="s">
        <v>154</v>
      </c>
      <c r="E97" s="4" t="s">
        <v>687</v>
      </c>
      <c r="F97" s="4" t="s">
        <v>92</v>
      </c>
      <c r="G97" s="4" t="s">
        <v>438</v>
      </c>
      <c r="H97" s="4" t="s">
        <v>468</v>
      </c>
      <c r="I97" s="5" t="n">
        <v>475</v>
      </c>
      <c r="J97" s="25" t="n">
        <v>44333</v>
      </c>
      <c r="K97" s="4" t="s">
        <v>489</v>
      </c>
      <c r="L97" s="4" t="s">
        <v>5</v>
      </c>
      <c r="M97" s="4" t="s">
        <v>441</v>
      </c>
      <c r="N97" s="25" t="n">
        <v>44330</v>
      </c>
      <c r="O97" s="25" t="n">
        <v>44333</v>
      </c>
      <c r="P97" s="25" t="n">
        <v>44334</v>
      </c>
      <c r="Q97" s="25" t="n">
        <v>44334</v>
      </c>
      <c r="R97" s="6" t="n">
        <v>-0.00240320427236318</v>
      </c>
      <c r="S97" s="6" t="n">
        <v>-0.0191827266238401</v>
      </c>
      <c r="T97" s="6" t="n">
        <v>-0.0241972164104429</v>
      </c>
      <c r="U97" s="6" t="n">
        <v>-0.0457831473066462</v>
      </c>
      <c r="V97" s="6" t="n">
        <v>0.0278368045520637</v>
      </c>
      <c r="W97" s="6" t="n">
        <v>0.0288841390386571</v>
      </c>
      <c r="X97" s="6" t="n">
        <v>-0.07361995185871</v>
      </c>
      <c r="Y97" s="6" t="n">
        <v>-0.0746672863453033</v>
      </c>
      <c r="Z97" s="6" t="n">
        <v>-0.0706193974205605</v>
      </c>
      <c r="AA97" s="6" t="n">
        <v>0.0248362501139143</v>
      </c>
      <c r="AB97" s="6" t="n">
        <v>-0.00391158009642501</v>
      </c>
      <c r="AC97" s="6" t="n">
        <v>-0.0241972164104429</v>
      </c>
      <c r="AD97" s="6" t="n">
        <v>0.0241972164104429</v>
      </c>
      <c r="AE97" s="6" t="n">
        <v>0.0333848812880925</v>
      </c>
      <c r="AF97" s="7" t="n">
        <v>0.0980926430517747</v>
      </c>
      <c r="AG97" s="7" t="n">
        <v>3.73022239881482</v>
      </c>
      <c r="AH97" s="26" t="n">
        <v>561.75</v>
      </c>
      <c r="AI97" s="6" t="n">
        <v>0.00321457272970793</v>
      </c>
      <c r="AJ97" s="6" t="n">
        <v>0.0302613480055021</v>
      </c>
      <c r="AK97" s="6" t="n">
        <v>-0.0332989158492507</v>
      </c>
      <c r="AL97" s="6" t="n">
        <v>0.228405860485461</v>
      </c>
      <c r="AM97" s="6" t="n">
        <v>0.0104325928590705</v>
      </c>
      <c r="AN97" s="6" t="n">
        <v>-0.0144485773634123</v>
      </c>
      <c r="AO97" s="6" t="n">
        <v>0.0447099253689144</v>
      </c>
      <c r="AP97" s="6" t="n">
        <v>-0.0191106553556446</v>
      </c>
      <c r="AQ97" s="6" t="n">
        <v>0.0114663932133863</v>
      </c>
      <c r="AR97" s="6" t="n">
        <v>-0.0389138663824598</v>
      </c>
      <c r="AS97" s="4" t="s">
        <v>442</v>
      </c>
      <c r="AT97" s="4" t="s">
        <v>121</v>
      </c>
      <c r="AU97" s="5" t="n">
        <v>25747.3</v>
      </c>
      <c r="AV97" s="6" t="n">
        <v>0.0853444169508528</v>
      </c>
      <c r="AW97" s="6" t="n">
        <v>-0.0290559548680509</v>
      </c>
      <c r="AX97" s="5" t="n">
        <v>12772.3</v>
      </c>
      <c r="AY97" s="6" t="n">
        <v>0.496063664927973</v>
      </c>
      <c r="AZ97" s="6" t="n">
        <v>0.362807332385724</v>
      </c>
      <c r="BA97" s="5" t="n">
        <v>759.2</v>
      </c>
      <c r="BC97" s="6" t="n">
        <v>-0.110590440487348</v>
      </c>
      <c r="BD97" s="6" t="n">
        <v>0.029486586943097</v>
      </c>
      <c r="BE97" s="7" t="n">
        <v>1.39</v>
      </c>
      <c r="BM97" s="5" t="n">
        <v>306468.33</v>
      </c>
      <c r="BN97" s="5" t="n">
        <v>-21079.7</v>
      </c>
      <c r="BS97" s="26" t="n">
        <v>27.8</v>
      </c>
      <c r="BT97" s="7" t="n">
        <v>4.51</v>
      </c>
      <c r="BZ97" s="5" t="n">
        <v>2</v>
      </c>
      <c r="CA97" s="6" t="n">
        <v>1.33835920262479</v>
      </c>
      <c r="CB97" s="6" t="n">
        <v>1.09961508852964</v>
      </c>
      <c r="CD97" s="26" t="n">
        <v>22.250862862177</v>
      </c>
      <c r="CF97" s="25" t="n">
        <v>44343</v>
      </c>
      <c r="CG97" s="6" t="n">
        <v>0.309106803665962</v>
      </c>
      <c r="CH97" s="6" t="n">
        <v>0.421348077028897</v>
      </c>
      <c r="CI97" s="6" t="n">
        <v>0.341176310999226</v>
      </c>
      <c r="CJ97" s="6" t="n">
        <v>-0.190274431996927</v>
      </c>
      <c r="CK97" s="6" t="n">
        <v>0.0598438067562659</v>
      </c>
      <c r="CL97" s="7" t="n">
        <v>0.404339525207583</v>
      </c>
      <c r="CM97" s="6" t="n">
        <v>0.135698871592126</v>
      </c>
      <c r="CN97" s="4" t="s">
        <v>444</v>
      </c>
    </row>
    <row r="98" customFormat="false" ht="15" hidden="false" customHeight="false" outlineLevel="0" collapsed="false">
      <c r="A98" s="4" t="s">
        <v>21</v>
      </c>
      <c r="B98" s="4" t="s">
        <v>22</v>
      </c>
      <c r="C98" s="25" t="n">
        <v>44286</v>
      </c>
      <c r="D98" s="4" t="s">
        <v>163</v>
      </c>
      <c r="E98" s="4" t="s">
        <v>688</v>
      </c>
      <c r="F98" s="4" t="s">
        <v>69</v>
      </c>
      <c r="G98" s="4" t="s">
        <v>438</v>
      </c>
      <c r="H98" s="4" t="s">
        <v>453</v>
      </c>
      <c r="I98" s="5" t="n">
        <v>6750</v>
      </c>
      <c r="J98" s="25" t="n">
        <v>44333</v>
      </c>
      <c r="K98" s="4" t="s">
        <v>689</v>
      </c>
      <c r="L98" s="4" t="s">
        <v>6</v>
      </c>
      <c r="M98" s="4" t="s">
        <v>441</v>
      </c>
      <c r="N98" s="25" t="n">
        <v>44330</v>
      </c>
      <c r="O98" s="25" t="n">
        <v>44333</v>
      </c>
      <c r="P98" s="25" t="n">
        <v>44334</v>
      </c>
      <c r="Q98" s="25" t="n">
        <v>44333</v>
      </c>
      <c r="R98" s="6" t="n">
        <v>-0.0305519053876477</v>
      </c>
      <c r="S98" s="6" t="n">
        <v>0.0403253134530668</v>
      </c>
      <c r="T98" s="6" t="n">
        <v>-0.0446254071661237</v>
      </c>
      <c r="U98" s="6" t="n">
        <v>-0.0348519991007047</v>
      </c>
      <c r="V98" s="6" t="n">
        <v>0.0278368045520637</v>
      </c>
      <c r="W98" s="6" t="n">
        <v>0.0452201302514789</v>
      </c>
      <c r="X98" s="6" t="n">
        <v>-0.0626888036527684</v>
      </c>
      <c r="Y98" s="6" t="n">
        <v>-0.0800721293521836</v>
      </c>
      <c r="Z98" s="6" t="n">
        <v>-0.0101684558742303</v>
      </c>
      <c r="AA98" s="6" t="n">
        <v>-0.0246835432264744</v>
      </c>
      <c r="AB98" s="6" t="n">
        <v>0.00982717722805826</v>
      </c>
      <c r="AC98" s="6" t="n">
        <v>0.0403253134530668</v>
      </c>
      <c r="AD98" s="6" t="n">
        <v>0.0403253134530668</v>
      </c>
      <c r="AE98" s="6" t="n">
        <v>0.0338868180277872</v>
      </c>
      <c r="AF98" s="7" t="n">
        <v>0.9</v>
      </c>
      <c r="AG98" s="7" t="n">
        <v>0.841579480566145</v>
      </c>
      <c r="AH98" s="26" t="n">
        <v>152.2</v>
      </c>
      <c r="AI98" s="6" t="n">
        <v>0.0453296703296702</v>
      </c>
      <c r="AJ98" s="6" t="n">
        <v>0.023193277310924</v>
      </c>
      <c r="AK98" s="6" t="n">
        <v>-0.0537768106931921</v>
      </c>
      <c r="AL98" s="6" t="n">
        <v>0.663387978142078</v>
      </c>
      <c r="AM98" s="6" t="n">
        <v>0.709152161706908</v>
      </c>
      <c r="AN98" s="6" t="n">
        <v>0.000130978595015652</v>
      </c>
      <c r="AO98" s="6" t="n">
        <v>0.0230622987159084</v>
      </c>
      <c r="AP98" s="6" t="n">
        <v>0.0259120354585747</v>
      </c>
      <c r="AQ98" s="6" t="n">
        <v>0.0525059665871122</v>
      </c>
      <c r="AR98" s="6" t="n">
        <v>0.00212570699126613</v>
      </c>
      <c r="AS98" s="4" t="s">
        <v>455</v>
      </c>
      <c r="AT98" s="4" t="s">
        <v>456</v>
      </c>
      <c r="AU98" s="5" t="n">
        <v>16315.52</v>
      </c>
      <c r="AV98" s="6" t="n">
        <v>0.35427277496298</v>
      </c>
      <c r="AW98" s="6" t="n">
        <v>-0.051772776778792</v>
      </c>
      <c r="BA98" s="5" t="n">
        <v>1010.87</v>
      </c>
      <c r="BC98" s="6" t="n">
        <v>0.452274229233112</v>
      </c>
      <c r="BD98" s="6" t="n">
        <v>0.0619575716863453</v>
      </c>
      <c r="BE98" s="7" t="n">
        <v>6.14</v>
      </c>
      <c r="BF98" s="5" t="n">
        <v>5589.21</v>
      </c>
      <c r="BG98" s="6" t="n">
        <v>0.684247797210805</v>
      </c>
      <c r="BH98" s="6" t="n">
        <v>1.79417601317085</v>
      </c>
      <c r="BI98" s="6" t="n">
        <v>-0.2309101868147</v>
      </c>
      <c r="BJ98" s="27" t="n">
        <v>0.0893</v>
      </c>
      <c r="BK98" s="27" t="n">
        <v>0.0382</v>
      </c>
      <c r="BL98" s="27" t="n">
        <v>0.0036</v>
      </c>
      <c r="BM98" s="5" t="n">
        <v>25063.3828</v>
      </c>
      <c r="BN98" s="5" t="n">
        <v>-1712.62</v>
      </c>
      <c r="BS98" s="26" t="n">
        <v>22.19</v>
      </c>
      <c r="BT98" s="7" t="n">
        <v>2.95</v>
      </c>
      <c r="BZ98" s="5" t="n">
        <v>19</v>
      </c>
      <c r="CA98" s="6" t="n">
        <v>0.00689718059134237</v>
      </c>
      <c r="CB98" s="6" t="n">
        <v>0.381406056226226</v>
      </c>
      <c r="CD98" s="26" t="n">
        <v>28.0064324315746</v>
      </c>
      <c r="CF98" s="25" t="n">
        <v>44343</v>
      </c>
      <c r="CG98" s="6" t="n">
        <v>0.5456349101617</v>
      </c>
      <c r="CH98" s="6" t="n">
        <v>0.563773935786169</v>
      </c>
      <c r="CI98" s="6" t="n">
        <v>0.561036656534765</v>
      </c>
      <c r="CJ98" s="6" t="n">
        <v>-0.00485527811353481</v>
      </c>
      <c r="CK98" s="6" t="n">
        <v>0.0851973684210526</v>
      </c>
      <c r="CL98" s="7" t="n">
        <v>0.473316420452985</v>
      </c>
      <c r="CM98" s="6" t="n">
        <v>0.104874874874875</v>
      </c>
      <c r="CN98" s="4" t="s">
        <v>444</v>
      </c>
    </row>
    <row r="99" customFormat="false" ht="15" hidden="false" customHeight="false" outlineLevel="0" collapsed="false">
      <c r="A99" s="4" t="s">
        <v>21</v>
      </c>
      <c r="B99" s="4" t="s">
        <v>22</v>
      </c>
      <c r="C99" s="25" t="n">
        <v>44286</v>
      </c>
      <c r="D99" s="4" t="s">
        <v>171</v>
      </c>
      <c r="E99" s="4" t="s">
        <v>690</v>
      </c>
      <c r="F99" s="4" t="s">
        <v>85</v>
      </c>
      <c r="G99" s="4" t="s">
        <v>438</v>
      </c>
      <c r="H99" s="4" t="s">
        <v>498</v>
      </c>
      <c r="I99" s="5" t="n">
        <v>275</v>
      </c>
      <c r="J99" s="25" t="n">
        <v>44333</v>
      </c>
      <c r="K99" s="4" t="s">
        <v>691</v>
      </c>
      <c r="L99" s="4" t="s">
        <v>6</v>
      </c>
      <c r="M99" s="4" t="s">
        <v>441</v>
      </c>
      <c r="N99" s="25" t="n">
        <v>44330</v>
      </c>
      <c r="O99" s="25" t="n">
        <v>44333</v>
      </c>
      <c r="P99" s="25" t="n">
        <v>44334</v>
      </c>
      <c r="Q99" s="25" t="n">
        <v>44333</v>
      </c>
      <c r="R99" s="6" t="n">
        <v>0.0245521119393226</v>
      </c>
      <c r="S99" s="6" t="n">
        <v>0.0189221098312007</v>
      </c>
      <c r="T99" s="6" t="n">
        <v>-0.00980207941876476</v>
      </c>
      <c r="U99" s="6" t="n">
        <v>0.0336721423517585</v>
      </c>
      <c r="V99" s="6" t="n">
        <v>0.0278368045520637</v>
      </c>
      <c r="W99" s="6" t="n">
        <v>0.0201111016661133</v>
      </c>
      <c r="X99" s="6" t="n">
        <v>0.00583533779969481</v>
      </c>
      <c r="Y99" s="6" t="n">
        <v>0.0135610406856452</v>
      </c>
      <c r="Z99" s="6" t="n">
        <v>0.0820417008299722</v>
      </c>
      <c r="AA99" s="6" t="n">
        <v>-0.0483695584782137</v>
      </c>
      <c r="AB99" s="6" t="n">
        <v>0.0105938287756469</v>
      </c>
      <c r="AC99" s="6" t="n">
        <v>0.0189221098312007</v>
      </c>
      <c r="AD99" s="6" t="n">
        <v>0.0189221098312007</v>
      </c>
      <c r="AE99" s="6" t="n">
        <v>0.0506397779125051</v>
      </c>
      <c r="AF99" s="7" t="n">
        <v>0.453056080655323</v>
      </c>
      <c r="AG99" s="7" t="n">
        <v>6.16624547841558</v>
      </c>
      <c r="AH99" s="26" t="n">
        <v>1529.4</v>
      </c>
      <c r="AI99" s="6" t="n">
        <v>0.0239689341189073</v>
      </c>
      <c r="AJ99" s="6" t="n">
        <v>-0.0448115417043999</v>
      </c>
      <c r="AK99" s="6" t="n">
        <v>-0.0379619437018397</v>
      </c>
      <c r="AL99" s="6" t="n">
        <v>0.0319838056680164</v>
      </c>
      <c r="AM99" s="6" t="n">
        <v>0.1552232041695</v>
      </c>
      <c r="AN99" s="6" t="n">
        <v>-0.0339175845528478</v>
      </c>
      <c r="AO99" s="6" t="n">
        <v>-0.0108939571515522</v>
      </c>
      <c r="AP99" s="6" t="n">
        <v>0.0813751225528954</v>
      </c>
      <c r="AQ99" s="6" t="n">
        <v>0.0833359688794715</v>
      </c>
      <c r="AR99" s="6" t="n">
        <v>0.0329557092836255</v>
      </c>
      <c r="AS99" s="4" t="s">
        <v>455</v>
      </c>
      <c r="AT99" s="4" t="s">
        <v>121</v>
      </c>
      <c r="AU99" s="5" t="n">
        <v>1283.19</v>
      </c>
      <c r="AV99" s="6" t="n">
        <v>0.197832458973545</v>
      </c>
      <c r="AW99" s="6" t="n">
        <v>0.0416095070336788</v>
      </c>
      <c r="AX99" s="5" t="n">
        <v>421.75</v>
      </c>
      <c r="AY99" s="6" t="n">
        <v>0.328673072576937</v>
      </c>
      <c r="AZ99" s="6" t="n">
        <v>0.0832891321703132</v>
      </c>
      <c r="BA99" s="5" t="n">
        <v>314.66</v>
      </c>
      <c r="BB99" s="6" t="n">
        <v>0.541317658584374</v>
      </c>
      <c r="BC99" s="6" t="n">
        <v>0.266951199871155</v>
      </c>
      <c r="BD99" s="6" t="n">
        <v>0.245216998262144</v>
      </c>
      <c r="BE99" s="7" t="n">
        <v>11.57</v>
      </c>
      <c r="BM99" s="5" t="n">
        <v>41599.68</v>
      </c>
      <c r="BN99" s="5" t="n">
        <v>924.88</v>
      </c>
      <c r="BO99" s="26" t="n">
        <v>44.9784620707551</v>
      </c>
      <c r="BS99" s="26" t="n">
        <v>40.67</v>
      </c>
      <c r="BT99" s="7" t="n">
        <v>10.25</v>
      </c>
      <c r="BZ99" s="5" t="n">
        <v>3</v>
      </c>
      <c r="CA99" s="6" t="n">
        <v>0.267870740087287</v>
      </c>
      <c r="CB99" s="6" t="n">
        <v>0.343742220009247</v>
      </c>
      <c r="CC99" s="4" t="s">
        <v>575</v>
      </c>
      <c r="CD99" s="26" t="n">
        <v>45.7505172413793</v>
      </c>
      <c r="CE99" s="6" t="n">
        <v>-0.0168753320656644</v>
      </c>
      <c r="CF99" s="25" t="n">
        <v>44343</v>
      </c>
      <c r="CG99" s="6" t="n">
        <v>0.242468076072168</v>
      </c>
      <c r="CH99" s="6" t="n">
        <v>0.32089492308544</v>
      </c>
      <c r="CI99" s="6" t="n">
        <v>0.326517698611599</v>
      </c>
      <c r="CJ99" s="6" t="n">
        <v>0.0175221704104724</v>
      </c>
      <c r="CK99" s="6" t="n">
        <v>0.0489632616771981</v>
      </c>
      <c r="CL99" s="7" t="n">
        <v>0.38645525610506</v>
      </c>
      <c r="CM99" s="6" t="n">
        <v>0.34033248249231</v>
      </c>
      <c r="CN99" s="4" t="s">
        <v>444</v>
      </c>
    </row>
    <row r="100" customFormat="false" ht="15" hidden="false" customHeight="false" outlineLevel="0" collapsed="false">
      <c r="A100" s="4" t="s">
        <v>21</v>
      </c>
      <c r="B100" s="4" t="s">
        <v>22</v>
      </c>
      <c r="C100" s="25" t="n">
        <v>44286</v>
      </c>
      <c r="D100" s="4" t="s">
        <v>185</v>
      </c>
      <c r="E100" s="4" t="s">
        <v>692</v>
      </c>
      <c r="F100" s="4" t="s">
        <v>69</v>
      </c>
      <c r="G100" s="4" t="s">
        <v>438</v>
      </c>
      <c r="H100" s="4" t="s">
        <v>453</v>
      </c>
      <c r="I100" s="5" t="n">
        <v>2500</v>
      </c>
      <c r="J100" s="25" t="n">
        <v>44333</v>
      </c>
      <c r="K100" s="4" t="s">
        <v>693</v>
      </c>
      <c r="L100" s="4" t="s">
        <v>6</v>
      </c>
      <c r="M100" s="4" t="s">
        <v>441</v>
      </c>
      <c r="N100" s="25" t="n">
        <v>44330</v>
      </c>
      <c r="O100" s="25" t="n">
        <v>44333</v>
      </c>
      <c r="P100" s="25" t="n">
        <v>44334</v>
      </c>
      <c r="Q100" s="25" t="n">
        <v>44333</v>
      </c>
      <c r="R100" s="6" t="n">
        <v>-0.0238970588235293</v>
      </c>
      <c r="S100" s="6" t="n">
        <v>0.0238543628374135</v>
      </c>
      <c r="T100" s="6" t="n">
        <v>0.0343347639484979</v>
      </c>
      <c r="U100" s="6" t="n">
        <v>0.034292067962382</v>
      </c>
      <c r="V100" s="6" t="n">
        <v>0.0278368045520637</v>
      </c>
      <c r="W100" s="6" t="n">
        <v>0.0452201302514789</v>
      </c>
      <c r="X100" s="6" t="n">
        <v>0.00645526341031832</v>
      </c>
      <c r="Y100" s="6" t="n">
        <v>-0.0109280622890968</v>
      </c>
      <c r="Z100" s="6" t="n">
        <v>-0.0127819672225058</v>
      </c>
      <c r="AA100" s="6" t="n">
        <v>0.0470740351848878</v>
      </c>
      <c r="AB100" s="6" t="n">
        <v>0.0144381669805398</v>
      </c>
      <c r="AC100" s="6" t="n">
        <v>0.0238543628374135</v>
      </c>
      <c r="AD100" s="6" t="n">
        <v>0.0238543628374135</v>
      </c>
      <c r="AE100" s="6" t="n">
        <v>0.0734463276836157</v>
      </c>
      <c r="AF100" s="7" t="n">
        <v>0.666666666666666</v>
      </c>
      <c r="AG100" s="7" t="n">
        <v>3.79804992953509</v>
      </c>
      <c r="AH100" s="26" t="n">
        <v>81.6</v>
      </c>
      <c r="AI100" s="6" t="n">
        <v>0.0193628981886322</v>
      </c>
      <c r="AJ100" s="6" t="n">
        <v>0.0501930501930501</v>
      </c>
      <c r="AK100" s="6" t="n">
        <v>-0.0192307692307693</v>
      </c>
      <c r="AL100" s="6" t="n">
        <v>0.506925207756231</v>
      </c>
      <c r="AM100" s="6" t="n">
        <v>0.891077636152952</v>
      </c>
      <c r="AN100" s="6" t="n">
        <v>0.000130978595015652</v>
      </c>
      <c r="AO100" s="6" t="n">
        <v>0.0500620715980344</v>
      </c>
      <c r="AP100" s="6" t="n">
        <v>0.0296384113811501</v>
      </c>
      <c r="AQ100" s="6" t="n">
        <v>0.0195613515115598</v>
      </c>
      <c r="AR100" s="6" t="n">
        <v>-0.0308189080842862</v>
      </c>
      <c r="AS100" s="4" t="s">
        <v>455</v>
      </c>
      <c r="AT100" s="4" t="s">
        <v>456</v>
      </c>
      <c r="AU100" s="5" t="n">
        <v>3366.34</v>
      </c>
      <c r="AV100" s="6" t="n">
        <v>-0.00897893336159494</v>
      </c>
      <c r="AW100" s="6" t="n">
        <v>-0.026934372398483</v>
      </c>
      <c r="BA100" s="5" t="n">
        <v>477.81</v>
      </c>
      <c r="BB100" s="6" t="n">
        <v>0.586196593964744</v>
      </c>
      <c r="BC100" s="6" t="n">
        <v>0.182405345211581</v>
      </c>
      <c r="BD100" s="6" t="n">
        <v>0.141937534533054</v>
      </c>
      <c r="BE100" s="7" t="n">
        <v>2.39</v>
      </c>
      <c r="BF100" s="5" t="n">
        <v>1420.38</v>
      </c>
      <c r="BG100" s="6" t="n">
        <v>0.168066052088387</v>
      </c>
      <c r="BH100" s="6" t="n">
        <v>-0.0773777258891715</v>
      </c>
      <c r="BI100" s="6" t="n">
        <v>-0.572986784140969</v>
      </c>
      <c r="BJ100" s="27" t="n">
        <v>0.0341</v>
      </c>
      <c r="BK100" s="27" t="n">
        <v>0.0119</v>
      </c>
      <c r="BL100" s="27" t="n">
        <v>0.0025</v>
      </c>
      <c r="BM100" s="5" t="n">
        <v>16286.136</v>
      </c>
      <c r="BN100" s="5" t="n">
        <v>1413.72</v>
      </c>
      <c r="BO100" s="26" t="n">
        <v>11.5200577200577</v>
      </c>
      <c r="BS100" s="26" t="n">
        <v>22.19</v>
      </c>
      <c r="BT100" s="7" t="n">
        <v>2.95</v>
      </c>
      <c r="BZ100" s="5" t="n">
        <v>19</v>
      </c>
      <c r="CA100" s="6" t="n">
        <v>0.0136876322249078</v>
      </c>
      <c r="CB100" s="6" t="n">
        <v>0.354831403290754</v>
      </c>
      <c r="CC100" s="4" t="s">
        <v>694</v>
      </c>
      <c r="CD100" s="26" t="n">
        <v>29.6325370684188</v>
      </c>
      <c r="CE100" s="6" t="n">
        <v>-0.6112361998077</v>
      </c>
      <c r="CF100" s="25" t="n">
        <v>44343</v>
      </c>
      <c r="CG100" s="6" t="n">
        <v>0.487815863783006</v>
      </c>
      <c r="CH100" s="6" t="n">
        <v>0.67765775923552</v>
      </c>
      <c r="CI100" s="6" t="n">
        <v>0.529140483492334</v>
      </c>
      <c r="CJ100" s="6" t="n">
        <v>-0.219162658021848</v>
      </c>
      <c r="CK100" s="6" t="n">
        <v>0.102130325814536</v>
      </c>
      <c r="CL100" s="7" t="n">
        <v>0.233567871708662</v>
      </c>
      <c r="CM100" s="6" t="n">
        <v>0.0502068965517242</v>
      </c>
      <c r="CN100" s="4" t="s">
        <v>444</v>
      </c>
    </row>
    <row r="101" customFormat="false" ht="15" hidden="false" customHeight="false" outlineLevel="0" collapsed="false">
      <c r="A101" s="4" t="s">
        <v>21</v>
      </c>
      <c r="B101" s="4" t="s">
        <v>22</v>
      </c>
      <c r="C101" s="25" t="n">
        <v>44286</v>
      </c>
      <c r="D101" s="4" t="s">
        <v>122</v>
      </c>
      <c r="E101" s="4" t="s">
        <v>695</v>
      </c>
      <c r="F101" s="4" t="s">
        <v>74</v>
      </c>
      <c r="G101" s="4" t="s">
        <v>459</v>
      </c>
      <c r="H101" s="4" t="s">
        <v>460</v>
      </c>
      <c r="I101" s="5" t="n">
        <v>500</v>
      </c>
      <c r="J101" s="25" t="n">
        <v>44334</v>
      </c>
      <c r="K101" s="4" t="s">
        <v>696</v>
      </c>
      <c r="L101" s="4" t="s">
        <v>6</v>
      </c>
      <c r="M101" s="4" t="s">
        <v>441</v>
      </c>
      <c r="N101" s="25" t="n">
        <v>44333</v>
      </c>
      <c r="O101" s="25" t="n">
        <v>44334</v>
      </c>
      <c r="P101" s="25" t="n">
        <v>44335</v>
      </c>
      <c r="Q101" s="25" t="n">
        <v>44334</v>
      </c>
      <c r="R101" s="6" t="n">
        <v>-0.0176979989910882</v>
      </c>
      <c r="S101" s="6" t="n">
        <v>-0.0729661488423846</v>
      </c>
      <c r="T101" s="6" t="n">
        <v>0.0219739636229344</v>
      </c>
      <c r="U101" s="6" t="n">
        <v>-0.0686901842105384</v>
      </c>
      <c r="V101" s="6" t="n">
        <v>0.0239497323653795</v>
      </c>
      <c r="W101" s="6" t="n">
        <v>0.0369168785025205</v>
      </c>
      <c r="X101" s="6" t="n">
        <v>-0.0926399165759179</v>
      </c>
      <c r="Y101" s="6" t="n">
        <v>-0.105607062713059</v>
      </c>
      <c r="Z101" s="6" t="n">
        <v>-0.00553892709012727</v>
      </c>
      <c r="AA101" s="6" t="n">
        <v>-0.0631512571204111</v>
      </c>
      <c r="AB101" s="6" t="n">
        <v>0.00825951127658664</v>
      </c>
      <c r="AC101" s="6" t="n">
        <v>-0.0729661488423846</v>
      </c>
      <c r="AD101" s="6" t="n">
        <v>0.0729661488423846</v>
      </c>
      <c r="AE101" s="6" t="n">
        <v>0.122223648735396</v>
      </c>
      <c r="AF101" s="7" t="n">
        <v>0.126750700280112</v>
      </c>
      <c r="AG101" s="7" t="n">
        <v>8.91621905664164</v>
      </c>
      <c r="AH101" s="26" t="n">
        <v>1189.4</v>
      </c>
      <c r="AI101" s="6" t="n">
        <v>0.0205937875407587</v>
      </c>
      <c r="AJ101" s="6" t="n">
        <v>0.00903499469777325</v>
      </c>
      <c r="AK101" s="6" t="n">
        <v>0.00800881393279362</v>
      </c>
      <c r="AL101" s="6" t="n">
        <v>0.308830811554332</v>
      </c>
      <c r="AM101" s="6" t="n">
        <v>0.430857142857141</v>
      </c>
      <c r="AN101" s="6" t="n">
        <v>0.0476752090272585</v>
      </c>
      <c r="AO101" s="6" t="n">
        <v>-0.0386402143294853</v>
      </c>
      <c r="AP101" s="6" t="n">
        <v>0.0537537266239045</v>
      </c>
      <c r="AQ101" s="6" t="n">
        <v>0.0297678200379439</v>
      </c>
      <c r="AR101" s="6" t="n">
        <v>-0.0192935665749641</v>
      </c>
      <c r="AS101" s="4" t="s">
        <v>442</v>
      </c>
      <c r="AT101" s="4" t="s">
        <v>121</v>
      </c>
      <c r="AU101" s="5" t="n">
        <v>420.001</v>
      </c>
      <c r="AV101" s="6" t="n">
        <v>-0.026917708943439</v>
      </c>
      <c r="AW101" s="6" t="n">
        <v>-0.0763734019923459</v>
      </c>
      <c r="AX101" s="5" t="n">
        <v>223.9388</v>
      </c>
      <c r="AY101" s="6" t="n">
        <v>0.533186349556311</v>
      </c>
      <c r="AZ101" s="6" t="n">
        <v>0.146016594364697</v>
      </c>
      <c r="BA101" s="5" t="n">
        <v>103.3036</v>
      </c>
      <c r="BC101" s="6" t="n">
        <v>0.0706977949369056</v>
      </c>
      <c r="BD101" s="6" t="n">
        <v>0.245960366761032</v>
      </c>
      <c r="BE101" s="7" t="n">
        <v>11.77</v>
      </c>
      <c r="BM101" s="5" t="n">
        <v>10421.76068</v>
      </c>
      <c r="BN101" s="5" t="n">
        <v>262.9271</v>
      </c>
      <c r="BO101" s="26" t="n">
        <v>39.6374534234014</v>
      </c>
      <c r="BS101" s="26" t="n">
        <v>22.8</v>
      </c>
      <c r="BT101" s="7" t="n">
        <v>3.97</v>
      </c>
      <c r="BZ101" s="5" t="n">
        <v>7</v>
      </c>
      <c r="CA101" s="6" t="n">
        <v>0.272833723653396</v>
      </c>
      <c r="CB101" s="6" t="n">
        <v>0.5789528739547</v>
      </c>
      <c r="CD101" s="26" t="n">
        <v>47.3824546057365</v>
      </c>
      <c r="CE101" s="6" t="n">
        <v>-0.163457154062202</v>
      </c>
      <c r="CO101" s="4" t="s">
        <v>483</v>
      </c>
    </row>
    <row r="102" customFormat="false" ht="15" hidden="false" customHeight="false" outlineLevel="0" collapsed="false">
      <c r="A102" s="4" t="s">
        <v>21</v>
      </c>
      <c r="B102" s="4" t="s">
        <v>22</v>
      </c>
      <c r="C102" s="25" t="n">
        <v>44286</v>
      </c>
      <c r="D102" s="4" t="s">
        <v>139</v>
      </c>
      <c r="E102" s="4" t="s">
        <v>697</v>
      </c>
      <c r="F102" s="4" t="s">
        <v>96</v>
      </c>
      <c r="G102" s="4" t="s">
        <v>438</v>
      </c>
      <c r="H102" s="4" t="s">
        <v>488</v>
      </c>
      <c r="I102" s="5" t="n">
        <v>425</v>
      </c>
      <c r="J102" s="25" t="n">
        <v>44334</v>
      </c>
      <c r="K102" s="4" t="s">
        <v>698</v>
      </c>
      <c r="L102" s="4" t="s">
        <v>5</v>
      </c>
      <c r="M102" s="4" t="s">
        <v>441</v>
      </c>
      <c r="N102" s="25" t="n">
        <v>44333</v>
      </c>
      <c r="O102" s="25" t="n">
        <v>44334</v>
      </c>
      <c r="P102" s="25" t="n">
        <v>44335</v>
      </c>
      <c r="Q102" s="25" t="n">
        <v>44335</v>
      </c>
      <c r="R102" s="6" t="n">
        <v>0.0499836363095416</v>
      </c>
      <c r="S102" s="6" t="n">
        <v>0.0192116970332379</v>
      </c>
      <c r="T102" s="6" t="n">
        <v>0.00967499791487114</v>
      </c>
      <c r="U102" s="6" t="n">
        <v>0.0788703312576506</v>
      </c>
      <c r="V102" s="6" t="n">
        <v>0.0239497323653795</v>
      </c>
      <c r="W102" s="6" t="n">
        <v>0.0268658752005969</v>
      </c>
      <c r="X102" s="6" t="n">
        <v>0.0549205988922712</v>
      </c>
      <c r="Y102" s="6" t="n">
        <v>0.0520044560570537</v>
      </c>
      <c r="AB102" s="6" t="n">
        <v>0.0286635714087131</v>
      </c>
      <c r="AC102" s="6" t="n">
        <v>0.00967499791487114</v>
      </c>
      <c r="AD102" s="6" t="n">
        <v>0.00967499791487114</v>
      </c>
      <c r="AE102" s="6" t="n">
        <v>0.113681225499736</v>
      </c>
      <c r="AF102" s="7" t="n">
        <v>0.19711420885302</v>
      </c>
      <c r="AG102" s="7" t="n">
        <v>5.05381274976762</v>
      </c>
      <c r="AH102" s="26" t="n">
        <v>1680.55</v>
      </c>
      <c r="AI102" s="6" t="n">
        <v>0.0611877624475106</v>
      </c>
      <c r="AJ102" s="6" t="n">
        <v>0.10934715162717</v>
      </c>
      <c r="AK102" s="6" t="n">
        <v>0.0831862970214083</v>
      </c>
      <c r="AL102" s="6" t="n">
        <v>0.921726700971983</v>
      </c>
      <c r="AM102" s="6" t="n">
        <v>1.52932987169357</v>
      </c>
      <c r="AN102" s="6" t="n">
        <v>0.0372626641494998</v>
      </c>
      <c r="AO102" s="6" t="n">
        <v>0.0720844874776703</v>
      </c>
      <c r="AP102" s="6" t="n">
        <v>0.018999366687777</v>
      </c>
      <c r="AQ102" s="6" t="n">
        <v>0.0792466338078584</v>
      </c>
      <c r="AR102" s="6" t="n">
        <v>0.0301852471949504</v>
      </c>
      <c r="AS102" s="4" t="s">
        <v>442</v>
      </c>
      <c r="AT102" s="4" t="s">
        <v>121</v>
      </c>
      <c r="AU102" s="5" t="n">
        <v>1127.8</v>
      </c>
      <c r="AV102" s="6" t="n">
        <v>0.793289871203689</v>
      </c>
      <c r="AW102" s="6" t="n">
        <v>0.256601671309192</v>
      </c>
      <c r="AX102" s="5" t="n">
        <v>254.6</v>
      </c>
      <c r="AY102" s="6" t="n">
        <v>0.22574924632027</v>
      </c>
      <c r="AZ102" s="6" t="n">
        <v>0.0467064732243878</v>
      </c>
      <c r="BA102" s="5" t="n">
        <v>174.6</v>
      </c>
      <c r="BB102" s="6" t="n">
        <v>2.41682974559687</v>
      </c>
      <c r="BC102" s="6" t="n">
        <v>0.417207792207792</v>
      </c>
      <c r="BD102" s="6" t="n">
        <v>0.154814683454513</v>
      </c>
      <c r="BE102" s="7" t="n">
        <v>8.69</v>
      </c>
      <c r="BM102" s="5" t="n">
        <v>33835.0733333333</v>
      </c>
      <c r="BN102" s="5" t="n">
        <v>280.9</v>
      </c>
      <c r="BO102" s="26" t="n">
        <v>120.45237925715</v>
      </c>
      <c r="BS102" s="26" t="n">
        <v>33.05</v>
      </c>
      <c r="BT102" s="7" t="n">
        <v>4.03</v>
      </c>
      <c r="BZ102" s="5" t="n">
        <v>1</v>
      </c>
      <c r="CO102" s="4" t="s">
        <v>699</v>
      </c>
    </row>
    <row r="103" customFormat="false" ht="15" hidden="false" customHeight="false" outlineLevel="0" collapsed="false">
      <c r="A103" s="4" t="s">
        <v>21</v>
      </c>
      <c r="B103" s="4" t="s">
        <v>22</v>
      </c>
      <c r="C103" s="25" t="n">
        <v>44286</v>
      </c>
      <c r="D103" s="4" t="s">
        <v>279</v>
      </c>
      <c r="E103" s="4" t="s">
        <v>700</v>
      </c>
      <c r="F103" s="4" t="s">
        <v>98</v>
      </c>
      <c r="G103" s="4" t="s">
        <v>438</v>
      </c>
      <c r="H103" s="4" t="s">
        <v>528</v>
      </c>
      <c r="I103" s="5" t="n">
        <v>175</v>
      </c>
      <c r="J103" s="25" t="n">
        <v>44334</v>
      </c>
      <c r="K103" s="4" t="s">
        <v>670</v>
      </c>
      <c r="L103" s="4" t="s">
        <v>5</v>
      </c>
      <c r="M103" s="4" t="s">
        <v>441</v>
      </c>
      <c r="N103" s="25" t="n">
        <v>44333</v>
      </c>
      <c r="O103" s="25" t="n">
        <v>44334</v>
      </c>
      <c r="P103" s="25" t="n">
        <v>44335</v>
      </c>
      <c r="Q103" s="25" t="n">
        <v>44335</v>
      </c>
      <c r="R103" s="6" t="n">
        <v>0.00109362546108383</v>
      </c>
      <c r="S103" s="6" t="n">
        <v>0.0152199674122351</v>
      </c>
      <c r="T103" s="6" t="n">
        <v>-0.0620828013861025</v>
      </c>
      <c r="U103" s="6" t="n">
        <v>-0.0457692085127835</v>
      </c>
      <c r="V103" s="6" t="n">
        <v>0.0239497323653795</v>
      </c>
      <c r="W103" s="6" t="n">
        <v>0.0301372885403981</v>
      </c>
      <c r="X103" s="6" t="n">
        <v>-0.069718940878163</v>
      </c>
      <c r="Y103" s="6" t="n">
        <v>-0.0759064970531816</v>
      </c>
      <c r="AB103" s="6" t="n">
        <v>-0.0516140798832756</v>
      </c>
      <c r="AC103" s="6" t="n">
        <v>-0.0620828013861025</v>
      </c>
      <c r="AD103" s="6" t="n">
        <v>0.0620828013861025</v>
      </c>
      <c r="AE103" s="6" t="n">
        <v>0.024165602772205</v>
      </c>
      <c r="AF103" s="7" t="n">
        <v>0.415849056603776</v>
      </c>
      <c r="AG103" s="7" t="n">
        <v>4.25485163177574</v>
      </c>
      <c r="AH103" s="26" t="n">
        <v>2697.45</v>
      </c>
      <c r="AI103" s="6" t="n">
        <v>0.0125182988626551</v>
      </c>
      <c r="AJ103" s="6" t="n">
        <v>0.0940560929610026</v>
      </c>
      <c r="AK103" s="6" t="n">
        <v>0.205887612320623</v>
      </c>
      <c r="AL103" s="6" t="n">
        <v>0.164777511496859</v>
      </c>
      <c r="AM103" s="6" t="n">
        <v>0.761772581803931</v>
      </c>
      <c r="AN103" s="6" t="n">
        <v>0.0999437949640287</v>
      </c>
      <c r="AO103" s="6" t="n">
        <v>-0.00588770200302613</v>
      </c>
      <c r="AP103" s="6" t="n">
        <v>-0.00460856376152152</v>
      </c>
      <c r="AQ103" s="6" t="n">
        <v>0.125928518648154</v>
      </c>
      <c r="AR103" s="6" t="n">
        <v>0.0768671320352463</v>
      </c>
      <c r="AS103" s="4" t="s">
        <v>442</v>
      </c>
      <c r="AT103" s="4" t="s">
        <v>121</v>
      </c>
      <c r="AU103" s="5" t="n">
        <v>1197.1</v>
      </c>
      <c r="AV103" s="6" t="n">
        <v>0.399789522918615</v>
      </c>
      <c r="AW103" s="6" t="n">
        <v>0.0301178900266759</v>
      </c>
      <c r="AX103" s="5" t="n">
        <v>227.4</v>
      </c>
      <c r="AY103" s="6" t="n">
        <v>0.189959067747055</v>
      </c>
      <c r="AZ103" s="6" t="n">
        <v>-0.0278847114858726</v>
      </c>
      <c r="BA103" s="5" t="n">
        <v>179.1</v>
      </c>
      <c r="BB103" s="6" t="n">
        <v>1.65727002967359</v>
      </c>
      <c r="BC103" s="6" t="n">
        <v>-0.153991497401984</v>
      </c>
      <c r="BD103" s="6" t="n">
        <v>0.149611561273077</v>
      </c>
      <c r="BE103" s="7" t="n">
        <v>11.96</v>
      </c>
      <c r="BM103" s="5" t="n">
        <v>41001.24</v>
      </c>
      <c r="BN103" s="5" t="n">
        <v>666.4</v>
      </c>
      <c r="BO103" s="26" t="n">
        <v>61.5264705882353</v>
      </c>
      <c r="BS103" s="26" t="n">
        <v>21.24</v>
      </c>
      <c r="BT103" s="7" t="n">
        <v>2.4</v>
      </c>
      <c r="BZ103" s="5" t="n">
        <v>1</v>
      </c>
      <c r="CF103" s="25" t="n">
        <v>44343</v>
      </c>
      <c r="CH103" s="6" t="n">
        <v>0.543155341338832</v>
      </c>
      <c r="CI103" s="6" t="n">
        <v>0.479600384630356</v>
      </c>
      <c r="CJ103" s="6" t="n">
        <v>-0.117010644785005</v>
      </c>
      <c r="CK103" s="6" t="n">
        <v>0.0733169801035705</v>
      </c>
      <c r="CL103" s="7" t="n">
        <v>0.846772484333122</v>
      </c>
    </row>
    <row r="104" customFormat="false" ht="15" hidden="false" customHeight="false" outlineLevel="0" collapsed="false">
      <c r="A104" s="4" t="s">
        <v>21</v>
      </c>
      <c r="B104" s="4" t="s">
        <v>22</v>
      </c>
      <c r="C104" s="25" t="n">
        <v>44286</v>
      </c>
      <c r="D104" s="4" t="s">
        <v>316</v>
      </c>
      <c r="E104" s="4" t="s">
        <v>701</v>
      </c>
      <c r="F104" s="4" t="s">
        <v>78</v>
      </c>
      <c r="G104" s="4" t="s">
        <v>459</v>
      </c>
      <c r="H104" s="4" t="s">
        <v>508</v>
      </c>
      <c r="I104" s="5" t="n">
        <v>1600</v>
      </c>
      <c r="J104" s="25" t="n">
        <v>44334</v>
      </c>
      <c r="K104" s="4" t="s">
        <v>492</v>
      </c>
      <c r="L104" s="4" t="s">
        <v>5</v>
      </c>
      <c r="M104" s="4" t="s">
        <v>441</v>
      </c>
      <c r="N104" s="25" t="n">
        <v>44333</v>
      </c>
      <c r="O104" s="25" t="n">
        <v>44334</v>
      </c>
      <c r="P104" s="25" t="n">
        <v>44335</v>
      </c>
      <c r="Q104" s="25" t="n">
        <v>44335</v>
      </c>
      <c r="R104" s="6" t="n">
        <v>0.0283426741393116</v>
      </c>
      <c r="S104" s="6" t="n">
        <v>0.0353472438492681</v>
      </c>
      <c r="T104" s="6" t="n">
        <v>-0.0541434802225899</v>
      </c>
      <c r="U104" s="6" t="n">
        <v>0.00954643776598985</v>
      </c>
      <c r="V104" s="6" t="n">
        <v>0.0239497323653795</v>
      </c>
      <c r="W104" s="6" t="n">
        <v>0.0444641004855954</v>
      </c>
      <c r="X104" s="6" t="n">
        <v>-0.0144032945993896</v>
      </c>
      <c r="Y104" s="6" t="n">
        <v>-0.0349176627196055</v>
      </c>
      <c r="Z104" s="6" t="n">
        <v>-0.00486560326028235</v>
      </c>
      <c r="AA104" s="6" t="n">
        <v>0.0144120410262722</v>
      </c>
      <c r="AB104" s="6" t="n">
        <v>-0.0585050383516318</v>
      </c>
      <c r="AC104" s="6" t="n">
        <v>-0.0541434802225899</v>
      </c>
      <c r="AD104" s="6" t="n">
        <v>0.0541434802225899</v>
      </c>
      <c r="AE104" s="6" t="n">
        <v>0.0326364866897277</v>
      </c>
      <c r="AF104" s="7" t="n">
        <v>0.21658986175115</v>
      </c>
      <c r="AG104" s="7" t="n">
        <v>2.25998955474986</v>
      </c>
      <c r="AH104" s="26" t="n">
        <v>312.25</v>
      </c>
      <c r="AI104" s="6" t="n">
        <v>0.0365145228215766</v>
      </c>
      <c r="AJ104" s="6" t="n">
        <v>0.0896876635840167</v>
      </c>
      <c r="AK104" s="6" t="n">
        <v>-0.0705462122339634</v>
      </c>
      <c r="AL104" s="6" t="n">
        <v>1.24640287769784</v>
      </c>
      <c r="AM104" s="6" t="n">
        <v>2.72613365155132</v>
      </c>
      <c r="AN104" s="6" t="n">
        <v>0.0419301906931546</v>
      </c>
      <c r="AO104" s="6" t="n">
        <v>0.0477574728908621</v>
      </c>
      <c r="AP104" s="6" t="n">
        <v>0.00333916361901743</v>
      </c>
      <c r="AQ104" s="6" t="n">
        <v>0.110987438384481</v>
      </c>
      <c r="AR104" s="6" t="n">
        <v>0.0619260517715734</v>
      </c>
      <c r="AS104" s="4" t="s">
        <v>442</v>
      </c>
      <c r="AT104" s="4" t="s">
        <v>121</v>
      </c>
      <c r="AU104" s="5" t="n">
        <v>88627.9</v>
      </c>
      <c r="AV104" s="6" t="n">
        <v>0.418206146740369</v>
      </c>
      <c r="AW104" s="6" t="n">
        <v>0.171493192872426</v>
      </c>
      <c r="AX104" s="5" t="n">
        <v>27.24</v>
      </c>
      <c r="AY104" s="6" t="n">
        <v>0.000307352425139262</v>
      </c>
      <c r="AZ104" s="6" t="n">
        <v>0.0340671551293159</v>
      </c>
      <c r="BA104" s="5" t="n">
        <v>-7605.4</v>
      </c>
      <c r="BC104" s="6" t="n">
        <v>-3.61673175179343</v>
      </c>
      <c r="BD104" s="6" t="n">
        <v>-0.0858127068338526</v>
      </c>
      <c r="BE104" s="7" t="n">
        <v>-20.24</v>
      </c>
      <c r="BS104" s="26" t="n">
        <v>451.78</v>
      </c>
      <c r="BT104" s="7" t="n">
        <v>4.46</v>
      </c>
      <c r="BZ104" s="5" t="n">
        <v>4</v>
      </c>
      <c r="CA104" s="6" t="n">
        <v>0.32579054904038</v>
      </c>
      <c r="CB104" s="6" t="n">
        <v>0.72913106349415</v>
      </c>
      <c r="CD104" s="26" t="n">
        <v>54.4173945476054</v>
      </c>
      <c r="CF104" s="25" t="n">
        <v>44343</v>
      </c>
      <c r="CG104" s="6" t="n">
        <v>0.52529179542223</v>
      </c>
      <c r="CH104" s="6" t="n">
        <v>0.673162075686548</v>
      </c>
      <c r="CI104" s="6" t="n">
        <v>0.51729821806131</v>
      </c>
      <c r="CJ104" s="6" t="n">
        <v>-0.231539867224806</v>
      </c>
      <c r="CK104" s="6" t="n">
        <v>0.0895611801707354</v>
      </c>
      <c r="CL104" s="7" t="n">
        <v>0.604541835194369</v>
      </c>
    </row>
    <row r="105" customFormat="false" ht="15" hidden="false" customHeight="false" outlineLevel="0" collapsed="false">
      <c r="A105" s="4" t="s">
        <v>21</v>
      </c>
      <c r="B105" s="4" t="s">
        <v>22</v>
      </c>
      <c r="C105" s="25" t="n">
        <v>44286</v>
      </c>
      <c r="D105" s="4" t="s">
        <v>317</v>
      </c>
      <c r="E105" s="4" t="s">
        <v>702</v>
      </c>
      <c r="F105" s="4" t="s">
        <v>71</v>
      </c>
      <c r="G105" s="4" t="s">
        <v>438</v>
      </c>
      <c r="H105" s="4" t="s">
        <v>521</v>
      </c>
      <c r="I105" s="5" t="n">
        <v>125</v>
      </c>
      <c r="J105" s="25" t="n">
        <v>44334</v>
      </c>
      <c r="K105" s="4" t="s">
        <v>703</v>
      </c>
      <c r="L105" s="4" t="s">
        <v>5</v>
      </c>
      <c r="M105" s="4" t="s">
        <v>441</v>
      </c>
      <c r="N105" s="25" t="n">
        <v>44333</v>
      </c>
      <c r="O105" s="25" t="n">
        <v>44334</v>
      </c>
      <c r="P105" s="25" t="n">
        <v>44335</v>
      </c>
      <c r="Q105" s="25" t="n">
        <v>44335</v>
      </c>
      <c r="R105" s="6" t="n">
        <v>0.0159240348234948</v>
      </c>
      <c r="S105" s="6" t="n">
        <v>-0.0151682244680275</v>
      </c>
      <c r="T105" s="6" t="n">
        <v>0.0112714322429051</v>
      </c>
      <c r="U105" s="6" t="n">
        <v>0.0120272425983724</v>
      </c>
      <c r="V105" s="6" t="n">
        <v>0.0239497323653795</v>
      </c>
      <c r="W105" s="6" t="n">
        <v>0.00838628126221797</v>
      </c>
      <c r="X105" s="6" t="n">
        <v>-0.0119224897670071</v>
      </c>
      <c r="Y105" s="6" t="n">
        <v>0.00364096133615444</v>
      </c>
      <c r="Z105" s="6" t="n">
        <v>-0.0105672153900936</v>
      </c>
      <c r="AA105" s="6" t="n">
        <v>0.022594457988466</v>
      </c>
      <c r="AB105" s="6" t="n">
        <v>-0.0138414656533391</v>
      </c>
      <c r="AC105" s="6" t="n">
        <v>0.0112714322429051</v>
      </c>
      <c r="AD105" s="6" t="n">
        <v>0.0112714322429051</v>
      </c>
      <c r="AE105" s="6" t="n">
        <v>0.0809560524286816</v>
      </c>
      <c r="AF105" s="7" t="n">
        <v>0.375963718820862</v>
      </c>
      <c r="AG105" s="7" t="n">
        <v>7.44627475910898</v>
      </c>
      <c r="AH105" s="26" t="n">
        <v>2722.3</v>
      </c>
      <c r="AI105" s="6" t="n">
        <v>0.0442070539498667</v>
      </c>
      <c r="AJ105" s="6" t="n">
        <v>0.0651459425620158</v>
      </c>
      <c r="AK105" s="6" t="n">
        <v>-0.0129262676988342</v>
      </c>
      <c r="AL105" s="6" t="n">
        <v>0.064854292978682</v>
      </c>
      <c r="AM105" s="6" t="n">
        <v>0.130288561345235</v>
      </c>
      <c r="AN105" s="6" t="n">
        <v>0.071259118104283</v>
      </c>
      <c r="AO105" s="6" t="n">
        <v>-0.0061131755422672</v>
      </c>
      <c r="AP105" s="6" t="n">
        <v>-0.016047051989544</v>
      </c>
      <c r="AQ105" s="6" t="n">
        <v>0.0493029334882367</v>
      </c>
      <c r="AR105" s="6" t="n">
        <v>0.000241546875328735</v>
      </c>
      <c r="AS105" s="4" t="s">
        <v>442</v>
      </c>
      <c r="AT105" s="4" t="s">
        <v>121</v>
      </c>
      <c r="AU105" s="5" t="n">
        <v>1937</v>
      </c>
      <c r="AV105" s="6" t="n">
        <v>-0.00462487153134639</v>
      </c>
      <c r="AW105" s="6" t="n">
        <v>-0.0290726817042607</v>
      </c>
      <c r="AX105" s="5" t="n">
        <v>582</v>
      </c>
      <c r="AY105" s="6" t="n">
        <v>0.300464636035106</v>
      </c>
      <c r="AZ105" s="6" t="n">
        <v>0.0188613472375724</v>
      </c>
      <c r="BA105" s="5" t="n">
        <v>324</v>
      </c>
      <c r="BB105" s="6" t="n">
        <v>0.0318471337579618</v>
      </c>
      <c r="BC105" s="6" t="n">
        <v>0.0909090909090908</v>
      </c>
      <c r="BD105" s="6" t="n">
        <v>0.1672689726381</v>
      </c>
      <c r="BE105" s="7" t="n">
        <v>19.16</v>
      </c>
      <c r="BM105" s="5" t="n">
        <v>46072.2052</v>
      </c>
      <c r="BN105" s="5" t="n">
        <v>1242</v>
      </c>
      <c r="BO105" s="26" t="n">
        <v>37.0951732689211</v>
      </c>
      <c r="BS105" s="26" t="n">
        <v>36.4</v>
      </c>
      <c r="BT105" s="7" t="n">
        <v>5.71</v>
      </c>
      <c r="BZ105" s="5" t="n">
        <v>11</v>
      </c>
      <c r="CA105" s="6" t="n">
        <v>0.0413002416633477</v>
      </c>
      <c r="CB105" s="6" t="n">
        <v>0.706666481304352</v>
      </c>
      <c r="CC105" s="4" t="s">
        <v>704</v>
      </c>
      <c r="CD105" s="26" t="n">
        <v>34.5243000270783</v>
      </c>
      <c r="CE105" s="6" t="n">
        <v>0.0744656152283014</v>
      </c>
      <c r="CF105" s="25" t="n">
        <v>44343</v>
      </c>
      <c r="CG105" s="6" t="n">
        <v>0.414752908424381</v>
      </c>
      <c r="CH105" s="6" t="n">
        <v>0.465843628360052</v>
      </c>
      <c r="CI105" s="6" t="n">
        <v>0.416661373727117</v>
      </c>
      <c r="CJ105" s="6" t="n">
        <v>-0.105576746441881</v>
      </c>
      <c r="CK105" s="6" t="n">
        <v>0.0619769159236366</v>
      </c>
      <c r="CL105" s="7" t="n">
        <v>0.181865006913104</v>
      </c>
      <c r="CM105" s="6" t="n">
        <v>-0.264877079711944</v>
      </c>
      <c r="CN105" s="4" t="s">
        <v>444</v>
      </c>
    </row>
    <row r="106" customFormat="false" ht="15" hidden="false" customHeight="false" outlineLevel="0" collapsed="false">
      <c r="A106" s="4" t="s">
        <v>21</v>
      </c>
      <c r="B106" s="4" t="s">
        <v>22</v>
      </c>
      <c r="C106" s="25" t="n">
        <v>44286</v>
      </c>
      <c r="D106" s="4" t="s">
        <v>320</v>
      </c>
      <c r="E106" s="4" t="s">
        <v>705</v>
      </c>
      <c r="F106" s="4" t="s">
        <v>69</v>
      </c>
      <c r="G106" s="4" t="s">
        <v>459</v>
      </c>
      <c r="H106" s="4" t="s">
        <v>453</v>
      </c>
      <c r="I106" s="5" t="n">
        <v>8000</v>
      </c>
      <c r="J106" s="25" t="n">
        <v>44334</v>
      </c>
      <c r="K106" s="4" t="s">
        <v>706</v>
      </c>
      <c r="L106" s="4" t="s">
        <v>5</v>
      </c>
      <c r="M106" s="4" t="s">
        <v>441</v>
      </c>
      <c r="N106" s="25" t="n">
        <v>44333</v>
      </c>
      <c r="O106" s="25" t="n">
        <v>44334</v>
      </c>
      <c r="P106" s="25" t="n">
        <v>44335</v>
      </c>
      <c r="Q106" s="25" t="n">
        <v>44335</v>
      </c>
      <c r="R106" s="6" t="n">
        <v>0.0151515151515151</v>
      </c>
      <c r="S106" s="6" t="n">
        <v>0.0132669983416254</v>
      </c>
      <c r="T106" s="6" t="n">
        <v>-0.0310965630114566</v>
      </c>
      <c r="U106" s="6" t="n">
        <v>-0.00267804951831607</v>
      </c>
      <c r="V106" s="6" t="n">
        <v>0.0239497323653795</v>
      </c>
      <c r="W106" s="6" t="n">
        <v>0.0469404881620403</v>
      </c>
      <c r="X106" s="6" t="n">
        <v>-0.0266277818836955</v>
      </c>
      <c r="Y106" s="6" t="n">
        <v>-0.0496185376803564</v>
      </c>
      <c r="Z106" s="6" t="n">
        <v>-0.0127819672225058</v>
      </c>
      <c r="AA106" s="6" t="n">
        <v>0.0101039177041897</v>
      </c>
      <c r="AB106" s="6" t="n">
        <v>-0.0180032733224222</v>
      </c>
      <c r="AC106" s="6" t="n">
        <v>-0.0310965630114566</v>
      </c>
      <c r="AD106" s="6" t="n">
        <v>0.0310965630114566</v>
      </c>
      <c r="AE106" s="6" t="n">
        <v>0.0425531914893617</v>
      </c>
      <c r="AF106" s="7" t="n">
        <v>0.692307692307694</v>
      </c>
      <c r="AG106" s="7" t="n">
        <v>2.26026752951418</v>
      </c>
      <c r="AH106" s="26" t="n">
        <v>29.7</v>
      </c>
      <c r="AI106" s="6" t="n">
        <v>0.0188679245283019</v>
      </c>
      <c r="AJ106" s="6" t="n">
        <v>0.0206185567010306</v>
      </c>
      <c r="AK106" s="6" t="n">
        <v>-0.179558011049724</v>
      </c>
      <c r="AL106" s="6" t="n">
        <v>-0.0790697674418608</v>
      </c>
      <c r="AM106" s="6" t="n">
        <v>0.0722021660649819</v>
      </c>
      <c r="AN106" s="6" t="n">
        <v>0.0447372694206287</v>
      </c>
      <c r="AO106" s="6" t="n">
        <v>-0.0241187127195981</v>
      </c>
      <c r="AP106" s="6" t="n">
        <v>0.0101351351351351</v>
      </c>
      <c r="AQ106" s="6" t="n">
        <v>0.097972972972973</v>
      </c>
      <c r="AR106" s="6" t="n">
        <v>0.0489115863600651</v>
      </c>
      <c r="AS106" s="4" t="s">
        <v>455</v>
      </c>
      <c r="AT106" s="4" t="s">
        <v>456</v>
      </c>
      <c r="AU106" s="5" t="n">
        <v>617.8575</v>
      </c>
      <c r="AV106" s="6" t="n">
        <v>-0.162215758857747</v>
      </c>
      <c r="AW106" s="6" t="n">
        <v>-0.10236450750069</v>
      </c>
      <c r="BA106" s="5" t="n">
        <v>136.4911</v>
      </c>
      <c r="BB106" s="6" t="n">
        <v>0.865907040328093</v>
      </c>
      <c r="BD106" s="6" t="n">
        <v>0.220910323173224</v>
      </c>
      <c r="BE106" s="7" t="n">
        <v>0.79</v>
      </c>
      <c r="BF106" s="5" t="n">
        <v>368.1228</v>
      </c>
      <c r="BG106" s="6" t="n">
        <v>-0.211120349734271</v>
      </c>
      <c r="BH106" s="6" t="n">
        <v>-0.167627492130115</v>
      </c>
      <c r="BI106" s="6" t="n">
        <v>-1.26041597853014</v>
      </c>
      <c r="BJ106" s="27" t="n">
        <v>0.0707</v>
      </c>
      <c r="BK106" s="27" t="n">
        <v>0.0293</v>
      </c>
      <c r="BL106" s="27" t="n">
        <v>0.0069</v>
      </c>
      <c r="BM106" s="5" t="n">
        <v>5132.909331</v>
      </c>
      <c r="BN106" s="5" t="n">
        <v>-55.0287</v>
      </c>
      <c r="BS106" s="26" t="n">
        <v>22</v>
      </c>
      <c r="BT106" s="7" t="n">
        <v>2.93</v>
      </c>
      <c r="BZ106" s="5" t="n">
        <v>19</v>
      </c>
      <c r="CA106" s="6" t="n">
        <v>0.0136876322249078</v>
      </c>
      <c r="CB106" s="6" t="n">
        <v>0.354831403290754</v>
      </c>
      <c r="CC106" s="4" t="s">
        <v>707</v>
      </c>
      <c r="CD106" s="26" t="n">
        <v>28.0064324315746</v>
      </c>
      <c r="CO106" s="4" t="s">
        <v>483</v>
      </c>
    </row>
    <row r="107" customFormat="false" ht="15" hidden="false" customHeight="false" outlineLevel="0" collapsed="false">
      <c r="A107" s="4" t="s">
        <v>21</v>
      </c>
      <c r="B107" s="4" t="s">
        <v>22</v>
      </c>
      <c r="C107" s="25" t="n">
        <v>44286</v>
      </c>
      <c r="D107" s="4" t="s">
        <v>221</v>
      </c>
      <c r="E107" s="4" t="s">
        <v>708</v>
      </c>
      <c r="F107" s="4" t="s">
        <v>86</v>
      </c>
      <c r="G107" s="4" t="s">
        <v>438</v>
      </c>
      <c r="H107" s="4" t="s">
        <v>566</v>
      </c>
      <c r="I107" s="5" t="n">
        <v>4875</v>
      </c>
      <c r="J107" s="25" t="n">
        <v>44335</v>
      </c>
      <c r="K107" s="4" t="s">
        <v>709</v>
      </c>
      <c r="L107" s="4" t="s">
        <v>6</v>
      </c>
      <c r="M107" s="4" t="s">
        <v>441</v>
      </c>
      <c r="N107" s="25" t="n">
        <v>44334</v>
      </c>
      <c r="O107" s="25" t="n">
        <v>44335</v>
      </c>
      <c r="P107" s="25" t="n">
        <v>44336</v>
      </c>
      <c r="Q107" s="25" t="n">
        <v>44335</v>
      </c>
      <c r="R107" s="6" t="n">
        <v>0.0348039215686273</v>
      </c>
      <c r="S107" s="6" t="n">
        <v>0.0156324017053531</v>
      </c>
      <c r="T107" s="6" t="n">
        <v>-0.023320895522388</v>
      </c>
      <c r="U107" s="6" t="n">
        <v>0.0271154277515924</v>
      </c>
      <c r="V107" s="6" t="n">
        <v>-0.00102272526555869</v>
      </c>
      <c r="W107" s="6" t="n">
        <v>0.00612354440332708</v>
      </c>
      <c r="X107" s="6" t="n">
        <v>0.0281381530171511</v>
      </c>
      <c r="Y107" s="6" t="n">
        <v>0.0209918833482653</v>
      </c>
      <c r="Z107" s="6" t="n">
        <v>-0.0105716398474405</v>
      </c>
      <c r="AA107" s="6" t="n">
        <v>0.0376870675990328</v>
      </c>
      <c r="AB107" s="6" t="n">
        <v>-0.00994789199431545</v>
      </c>
      <c r="AC107" s="6" t="n">
        <v>0.0156324017053531</v>
      </c>
      <c r="AD107" s="6" t="n">
        <v>0.0156324017053531</v>
      </c>
      <c r="AE107" s="6" t="n">
        <v>0.0459497868308859</v>
      </c>
      <c r="AF107" s="7" t="n">
        <v>0.639175257731959</v>
      </c>
      <c r="AG107" s="7" t="n">
        <v>3.53614823325761</v>
      </c>
      <c r="AH107" s="26" t="n">
        <v>102</v>
      </c>
      <c r="AI107" s="6" t="n">
        <v>0.0770855332629354</v>
      </c>
      <c r="AJ107" s="6" t="n">
        <v>0.148648648648649</v>
      </c>
      <c r="AK107" s="6" t="n">
        <v>0.0440122824974405</v>
      </c>
      <c r="AL107" s="6" t="n">
        <v>0.25615763546798</v>
      </c>
      <c r="AM107" s="6" t="n">
        <v>0.350993377483441</v>
      </c>
      <c r="AN107" s="6" t="n">
        <v>0.0752357933378158</v>
      </c>
      <c r="AO107" s="6" t="n">
        <v>0.0734128553108335</v>
      </c>
      <c r="AP107" s="6" t="n">
        <v>0.0530085959885387</v>
      </c>
      <c r="AQ107" s="6" t="n">
        <v>0.0945558739255012</v>
      </c>
      <c r="AR107" s="6" t="n">
        <v>0.0418692131401155</v>
      </c>
      <c r="AS107" s="4" t="s">
        <v>442</v>
      </c>
      <c r="AT107" s="4" t="s">
        <v>121</v>
      </c>
      <c r="AU107" s="5" t="n">
        <v>165606.96</v>
      </c>
      <c r="AV107" s="6" t="n">
        <v>0.163198943612508</v>
      </c>
      <c r="AW107" s="6" t="n">
        <v>0.120402559416895</v>
      </c>
      <c r="AX107" s="5" t="n">
        <v>14340.38</v>
      </c>
      <c r="AY107" s="6" t="n">
        <v>0.0865928581745598</v>
      </c>
      <c r="AZ107" s="6" t="n">
        <v>0.187841699238814</v>
      </c>
      <c r="BA107" s="5" t="n">
        <v>9026.49</v>
      </c>
      <c r="BC107" s="6" t="n">
        <v>1.07071856411056</v>
      </c>
      <c r="BD107" s="6" t="n">
        <v>0.0545054990442431</v>
      </c>
      <c r="BE107" s="7" t="n">
        <v>9.83</v>
      </c>
      <c r="BM107" s="5" t="n">
        <v>96024.432</v>
      </c>
      <c r="BN107" s="5" t="n">
        <v>4828.92</v>
      </c>
      <c r="BO107" s="26" t="n">
        <v>19.8852811808852</v>
      </c>
      <c r="BS107" s="26" t="n">
        <v>17.57</v>
      </c>
      <c r="BT107" s="7" t="n">
        <v>2.02</v>
      </c>
      <c r="BZ107" s="5" t="n">
        <v>3</v>
      </c>
      <c r="CA107" s="6" t="n">
        <v>0.189945979530613</v>
      </c>
      <c r="CB107" s="6" t="n">
        <v>1.08364839319471</v>
      </c>
      <c r="CD107" s="26" t="n">
        <v>23.1566169857829</v>
      </c>
      <c r="CE107" s="6" t="n">
        <v>-0.141270022598993</v>
      </c>
      <c r="CF107" s="25" t="n">
        <v>44343</v>
      </c>
      <c r="CG107" s="6" t="n">
        <v>0.360251325030718</v>
      </c>
      <c r="CH107" s="6" t="n">
        <v>0.482655517919269</v>
      </c>
      <c r="CI107" s="6" t="n">
        <v>0.516421143942047</v>
      </c>
      <c r="CJ107" s="6" t="n">
        <v>0.0699580234125208</v>
      </c>
      <c r="CK107" s="6" t="n">
        <v>0.0641206977840641</v>
      </c>
      <c r="CL107" s="7" t="n">
        <v>0.243796500125396</v>
      </c>
      <c r="CM107" s="6" t="n">
        <v>0.247454358974359</v>
      </c>
      <c r="CN107" s="4" t="s">
        <v>444</v>
      </c>
    </row>
    <row r="108" customFormat="false" ht="15" hidden="false" customHeight="false" outlineLevel="0" collapsed="false">
      <c r="A108" s="4" t="s">
        <v>21</v>
      </c>
      <c r="B108" s="4" t="s">
        <v>22</v>
      </c>
      <c r="C108" s="25" t="n">
        <v>44286</v>
      </c>
      <c r="D108" s="4" t="s">
        <v>158</v>
      </c>
      <c r="E108" s="4" t="s">
        <v>710</v>
      </c>
      <c r="F108" s="4" t="s">
        <v>82</v>
      </c>
      <c r="G108" s="4" t="s">
        <v>438</v>
      </c>
      <c r="H108" s="4" t="s">
        <v>508</v>
      </c>
      <c r="I108" s="5" t="n">
        <v>25</v>
      </c>
      <c r="J108" s="25" t="n">
        <v>44336</v>
      </c>
      <c r="K108" s="4" t="s">
        <v>711</v>
      </c>
      <c r="L108" s="4" t="s">
        <v>6</v>
      </c>
      <c r="M108" s="4" t="s">
        <v>441</v>
      </c>
      <c r="N108" s="25" t="n">
        <v>44335</v>
      </c>
      <c r="O108" s="25" t="n">
        <v>44336</v>
      </c>
      <c r="P108" s="25" t="n">
        <v>44337</v>
      </c>
      <c r="Q108" s="25" t="n">
        <v>44336</v>
      </c>
      <c r="R108" s="6" t="n">
        <v>0.0228365010328326</v>
      </c>
      <c r="S108" s="6" t="n">
        <v>0.072071066367625</v>
      </c>
      <c r="T108" s="6" t="n">
        <v>-0.035192290701637</v>
      </c>
      <c r="U108" s="6" t="n">
        <v>0.0597152766988206</v>
      </c>
      <c r="V108" s="6" t="n">
        <v>0.00464691416150564</v>
      </c>
      <c r="W108" s="6" t="n">
        <v>-0.00106016205621151</v>
      </c>
      <c r="X108" s="6" t="n">
        <v>0.055068362537315</v>
      </c>
      <c r="Y108" s="6" t="n">
        <v>0.0607754387550321</v>
      </c>
      <c r="Z108" s="6" t="n">
        <v>0.0530008310849532</v>
      </c>
      <c r="AA108" s="6" t="n">
        <v>0.00671444561386736</v>
      </c>
      <c r="AB108" s="6" t="n">
        <v>-0.000713775874375378</v>
      </c>
      <c r="AC108" s="6" t="n">
        <v>0.072071066367625</v>
      </c>
      <c r="AD108" s="6" t="n">
        <v>0.072071066367625</v>
      </c>
      <c r="AE108" s="6" t="n">
        <v>0.115002486375676</v>
      </c>
      <c r="AF108" s="7" t="n">
        <v>0.762207318508059</v>
      </c>
      <c r="AG108" s="7" t="n">
        <v>18.7223874740298</v>
      </c>
      <c r="AH108" s="26" t="n">
        <v>14450.55</v>
      </c>
      <c r="AI108" s="6" t="n">
        <v>0.0434966277205702</v>
      </c>
      <c r="AJ108" s="6" t="n">
        <v>0.0588345203552274</v>
      </c>
      <c r="AK108" s="6" t="n">
        <v>-0.112594839735815</v>
      </c>
      <c r="AL108" s="6" t="n">
        <v>0.204202464979457</v>
      </c>
      <c r="AM108" s="6" t="n">
        <v>0.593163439117564</v>
      </c>
      <c r="AN108" s="6" t="n">
        <v>0.065268871015173</v>
      </c>
      <c r="AO108" s="6" t="n">
        <v>-0.00643435065994558</v>
      </c>
      <c r="AP108" s="6" t="n">
        <v>-0.0120158423354033</v>
      </c>
      <c r="AQ108" s="6" t="n">
        <v>-0.00502676909894262</v>
      </c>
      <c r="AR108" s="6" t="n">
        <v>-0.0385055141649381</v>
      </c>
      <c r="AS108" s="4" t="s">
        <v>442</v>
      </c>
      <c r="AT108" s="4" t="s">
        <v>121</v>
      </c>
      <c r="AU108" s="5" t="n">
        <v>3215.87</v>
      </c>
      <c r="AV108" s="6" t="n">
        <v>0.437665130293669</v>
      </c>
      <c r="AW108" s="6" t="n">
        <v>0.0614693494936693</v>
      </c>
      <c r="AX108" s="5" t="n">
        <v>619.03</v>
      </c>
      <c r="AY108" s="6" t="n">
        <v>0.19249223382786</v>
      </c>
      <c r="AZ108" s="6" t="n">
        <v>0.172643069593908</v>
      </c>
      <c r="BA108" s="5" t="n">
        <v>483.15</v>
      </c>
      <c r="BB108" s="6" t="n">
        <v>4.97144975899147</v>
      </c>
      <c r="BC108" s="6" t="n">
        <v>1.62225237449118</v>
      </c>
      <c r="BD108" s="6" t="n">
        <v>0.150239282060531</v>
      </c>
      <c r="BE108" s="7" t="n">
        <v>163.8</v>
      </c>
      <c r="BM108" s="5" t="n">
        <v>42614.67195</v>
      </c>
      <c r="BN108" s="5" t="n">
        <v>79.74</v>
      </c>
      <c r="BO108" s="26" t="n">
        <v>534.42026523702</v>
      </c>
      <c r="BS108" s="26" t="n">
        <v>454.13</v>
      </c>
      <c r="BT108" s="7" t="n">
        <v>4.7</v>
      </c>
      <c r="BZ108" s="5" t="n">
        <v>3</v>
      </c>
      <c r="CA108" s="6" t="n">
        <v>0.671635660246309</v>
      </c>
      <c r="CB108" s="6" t="n">
        <v>2.89148216817537</v>
      </c>
      <c r="CC108" s="4" t="s">
        <v>575</v>
      </c>
      <c r="CD108" s="26" t="n">
        <v>149.055312542986</v>
      </c>
      <c r="CE108" s="6" t="n">
        <v>2.58538220556815</v>
      </c>
      <c r="CF108" s="25" t="n">
        <v>44343</v>
      </c>
      <c r="CG108" s="6" t="n">
        <v>0.363929807991255</v>
      </c>
      <c r="CH108" s="6" t="n">
        <v>0.43499723975407</v>
      </c>
      <c r="CI108" s="6" t="n">
        <v>0.522072445308138</v>
      </c>
      <c r="CJ108" s="6" t="n">
        <v>0.200174156514872</v>
      </c>
      <c r="CK108" s="6" t="n">
        <v>0.0543909921450966</v>
      </c>
      <c r="CL108" s="7" t="n">
        <v>1.32505518883281</v>
      </c>
      <c r="CM108" s="6" t="n">
        <v>-0.133921868798549</v>
      </c>
      <c r="CN108" s="4" t="s">
        <v>444</v>
      </c>
    </row>
    <row r="109" customFormat="false" ht="15" hidden="false" customHeight="false" outlineLevel="0" collapsed="false">
      <c r="A109" s="4" t="s">
        <v>21</v>
      </c>
      <c r="B109" s="4" t="s">
        <v>22</v>
      </c>
      <c r="C109" s="25" t="n">
        <v>44286</v>
      </c>
      <c r="D109" s="4" t="s">
        <v>197</v>
      </c>
      <c r="E109" s="4" t="s">
        <v>712</v>
      </c>
      <c r="F109" s="4" t="s">
        <v>73</v>
      </c>
      <c r="G109" s="4" t="s">
        <v>438</v>
      </c>
      <c r="H109" s="4" t="s">
        <v>488</v>
      </c>
      <c r="I109" s="5" t="n">
        <v>500</v>
      </c>
      <c r="J109" s="25" t="n">
        <v>44336</v>
      </c>
      <c r="K109" s="4" t="s">
        <v>713</v>
      </c>
      <c r="L109" s="4" t="s">
        <v>5</v>
      </c>
      <c r="M109" s="4" t="s">
        <v>441</v>
      </c>
      <c r="N109" s="25" t="n">
        <v>44335</v>
      </c>
      <c r="O109" s="25" t="n">
        <v>44336</v>
      </c>
      <c r="P109" s="25" t="n">
        <v>44337</v>
      </c>
      <c r="Q109" s="25" t="n">
        <v>44337</v>
      </c>
      <c r="R109" s="6" t="n">
        <v>0.00247328386765577</v>
      </c>
      <c r="S109" s="6" t="n">
        <v>-0.00162927101759613</v>
      </c>
      <c r="T109" s="6" t="n">
        <v>-0.0410780062479601</v>
      </c>
      <c r="U109" s="6" t="n">
        <v>-0.0402339933979005</v>
      </c>
      <c r="V109" s="6" t="n">
        <v>0.00464691416150564</v>
      </c>
      <c r="W109" s="6" t="n">
        <v>0.00623419987317897</v>
      </c>
      <c r="X109" s="6" t="n">
        <v>-0.0448809075594061</v>
      </c>
      <c r="Y109" s="6" t="n">
        <v>-0.0464681932710794</v>
      </c>
      <c r="Z109" s="6" t="n">
        <v>0.00530154920037207</v>
      </c>
      <c r="AA109" s="6" t="n">
        <v>-0.0455355425982725</v>
      </c>
      <c r="AB109" s="6" t="n">
        <v>9.32531356367949E-005</v>
      </c>
      <c r="AC109" s="6" t="n">
        <v>-0.0410780062479601</v>
      </c>
      <c r="AD109" s="6" t="n">
        <v>0.0410780062479601</v>
      </c>
      <c r="AE109" s="6" t="n">
        <v>0.0447615051056092</v>
      </c>
      <c r="AF109" s="7" t="n">
        <v>0.0687499999999991</v>
      </c>
      <c r="AG109" s="7" t="n">
        <v>5.28223542302555</v>
      </c>
      <c r="AH109" s="26" t="n">
        <v>1071.45</v>
      </c>
      <c r="AI109" s="6" t="n">
        <v>0.0656422497389229</v>
      </c>
      <c r="AJ109" s="6" t="n">
        <v>0.0606315581073058</v>
      </c>
      <c r="AK109" s="6" t="n">
        <v>-0.0572786063085651</v>
      </c>
      <c r="AL109" s="6" t="n">
        <v>0.273035109606131</v>
      </c>
      <c r="AM109" s="6" t="n">
        <v>1.25212821860221</v>
      </c>
      <c r="AN109" s="6" t="n">
        <v>0.0491517944695039</v>
      </c>
      <c r="AO109" s="6" t="n">
        <v>0.0114797636378019</v>
      </c>
      <c r="AP109" s="6" t="n">
        <v>-0.00991928425556754</v>
      </c>
      <c r="AQ109" s="6" t="n">
        <v>-0.0309248273850045</v>
      </c>
      <c r="AR109" s="6" t="n">
        <v>-0.0644035724509999</v>
      </c>
      <c r="AS109" s="4" t="s">
        <v>442</v>
      </c>
      <c r="AT109" s="4" t="s">
        <v>121</v>
      </c>
      <c r="AU109" s="5" t="n">
        <v>3339.21</v>
      </c>
      <c r="AV109" s="6" t="n">
        <v>0.505885164874811</v>
      </c>
      <c r="AW109" s="6" t="n">
        <v>0.0516534391534391</v>
      </c>
      <c r="AX109" s="5" t="n">
        <v>508.18</v>
      </c>
      <c r="AY109" s="6" t="n">
        <v>0.152185696616865</v>
      </c>
      <c r="AZ109" s="6" t="n">
        <v>0.0419459607051825</v>
      </c>
      <c r="BA109" s="5" t="n">
        <v>303.83</v>
      </c>
      <c r="BB109" s="6" t="n">
        <v>0.709503178979351</v>
      </c>
      <c r="BC109" s="6" t="n">
        <v>-0.132261381161821</v>
      </c>
      <c r="BD109" s="6" t="n">
        <v>0.0909885871209058</v>
      </c>
      <c r="BE109" s="7" t="n">
        <v>4.85</v>
      </c>
      <c r="BM109" s="5" t="n">
        <v>67072.77</v>
      </c>
      <c r="BN109" s="5" t="n">
        <v>918.21</v>
      </c>
      <c r="BO109" s="26" t="n">
        <v>73.0473094390172</v>
      </c>
      <c r="BS109" s="26" t="n">
        <v>32.89</v>
      </c>
      <c r="BT109" s="7" t="n">
        <v>4.15</v>
      </c>
      <c r="BZ109" s="5" t="n">
        <v>9</v>
      </c>
      <c r="CA109" s="6" t="n">
        <v>0.361804959573603</v>
      </c>
      <c r="CB109" s="6" t="n">
        <v>0.627427429223671</v>
      </c>
      <c r="CC109" s="4" t="s">
        <v>714</v>
      </c>
      <c r="CD109" s="26" t="n">
        <v>80.2293278238779</v>
      </c>
      <c r="CE109" s="6" t="n">
        <v>-0.0895186159433726</v>
      </c>
      <c r="CF109" s="25" t="n">
        <v>44343</v>
      </c>
      <c r="CG109" s="6" t="n">
        <v>0.496503271898348</v>
      </c>
      <c r="CH109" s="6" t="n">
        <v>0.589362117109541</v>
      </c>
      <c r="CI109" s="6" t="n">
        <v>0.399675898425002</v>
      </c>
      <c r="CJ109" s="6" t="n">
        <v>-0.321850036128609</v>
      </c>
      <c r="CK109" s="6" t="n">
        <v>0.0662583518930958</v>
      </c>
      <c r="CL109" s="7" t="n">
        <v>0.619967220347364</v>
      </c>
      <c r="CM109" s="6" t="n">
        <v>0.0673021806853583</v>
      </c>
      <c r="CN109" s="4" t="s">
        <v>444</v>
      </c>
    </row>
    <row r="110" customFormat="false" ht="15" hidden="false" customHeight="false" outlineLevel="0" collapsed="false">
      <c r="A110" s="4" t="s">
        <v>21</v>
      </c>
      <c r="B110" s="4" t="s">
        <v>22</v>
      </c>
      <c r="C110" s="25" t="n">
        <v>44286</v>
      </c>
      <c r="D110" s="4" t="s">
        <v>204</v>
      </c>
      <c r="E110" s="4" t="s">
        <v>715</v>
      </c>
      <c r="F110" s="4" t="s">
        <v>86</v>
      </c>
      <c r="G110" s="4" t="s">
        <v>438</v>
      </c>
      <c r="H110" s="4" t="s">
        <v>566</v>
      </c>
      <c r="I110" s="5" t="n">
        <v>2025</v>
      </c>
      <c r="J110" s="25" t="n">
        <v>44336</v>
      </c>
      <c r="K110" s="4" t="s">
        <v>716</v>
      </c>
      <c r="L110" s="4" t="s">
        <v>5</v>
      </c>
      <c r="M110" s="4" t="s">
        <v>441</v>
      </c>
      <c r="N110" s="25" t="n">
        <v>44335</v>
      </c>
      <c r="O110" s="25" t="n">
        <v>44336</v>
      </c>
      <c r="P110" s="25" t="n">
        <v>44337</v>
      </c>
      <c r="Q110" s="25" t="n">
        <v>44337</v>
      </c>
      <c r="R110" s="6" t="n">
        <v>0.0292452830188679</v>
      </c>
      <c r="S110" s="6" t="n">
        <v>-0.023281393217232</v>
      </c>
      <c r="T110" s="6" t="n">
        <v>0.0371621621621623</v>
      </c>
      <c r="U110" s="6" t="n">
        <v>0.0431260519637982</v>
      </c>
      <c r="V110" s="6" t="n">
        <v>0.00464691416150564</v>
      </c>
      <c r="W110" s="6" t="n">
        <v>-0.0037314073029372</v>
      </c>
      <c r="X110" s="6" t="n">
        <v>0.0384791378022925</v>
      </c>
      <c r="Y110" s="6" t="n">
        <v>0.0468574592667354</v>
      </c>
      <c r="Z110" s="6" t="n">
        <v>-0.0105716398474405</v>
      </c>
      <c r="AA110" s="6" t="n">
        <v>0.0536976918112386</v>
      </c>
      <c r="AB110" s="6" t="n">
        <v>0.0585585585585586</v>
      </c>
      <c r="AC110" s="6" t="n">
        <v>0.0371621621621623</v>
      </c>
      <c r="AD110" s="6" t="n">
        <v>0.0371621621621623</v>
      </c>
      <c r="AE110" s="6" t="n">
        <v>0.0525525525525526</v>
      </c>
      <c r="AF110" s="7" t="n">
        <v>0.142857142857143</v>
      </c>
      <c r="AG110" s="7" t="n">
        <v>5.22360573488441</v>
      </c>
      <c r="AH110" s="26" t="n">
        <v>265</v>
      </c>
      <c r="AI110" s="6" t="n">
        <v>0.0392156862745099</v>
      </c>
      <c r="AJ110" s="6" t="n">
        <v>0.117436221800549</v>
      </c>
      <c r="AK110" s="6" t="n">
        <v>0.178301467318809</v>
      </c>
      <c r="AL110" s="6" t="n">
        <v>0.247058823529411</v>
      </c>
      <c r="AM110" s="6" t="n">
        <v>0.53623188405797</v>
      </c>
      <c r="AN110" s="6" t="n">
        <v>0.0791390609657838</v>
      </c>
      <c r="AO110" s="6" t="n">
        <v>0.0382971608347646</v>
      </c>
      <c r="AP110" s="6" t="n">
        <v>0.0157437567861019</v>
      </c>
      <c r="AQ110" s="6" t="n">
        <v>0.0703944987332601</v>
      </c>
      <c r="AR110" s="6" t="n">
        <v>0.0369157536672646</v>
      </c>
      <c r="AS110" s="4" t="s">
        <v>442</v>
      </c>
      <c r="AT110" s="4" t="s">
        <v>121</v>
      </c>
      <c r="AU110" s="5" t="n">
        <v>85264.77</v>
      </c>
      <c r="AV110" s="6" t="n">
        <v>0.189945979530613</v>
      </c>
      <c r="AW110" s="6" t="n">
        <v>0.100434096061257</v>
      </c>
      <c r="AX110" s="5" t="n">
        <v>4736.69</v>
      </c>
      <c r="AY110" s="6" t="n">
        <v>0.0555527212470051</v>
      </c>
      <c r="AZ110" s="6" t="n">
        <v>0.0740837742246901</v>
      </c>
      <c r="BA110" s="5" t="n">
        <v>3060.7</v>
      </c>
      <c r="BC110" s="6" t="n">
        <v>0.289416146033003</v>
      </c>
      <c r="BD110" s="6" t="n">
        <v>0.0358964200571936</v>
      </c>
      <c r="BE110" s="7" t="n">
        <v>20.71</v>
      </c>
      <c r="BM110" s="5" t="n">
        <v>39713.695</v>
      </c>
      <c r="BN110" s="5" t="n">
        <v>7574.56</v>
      </c>
      <c r="BO110" s="26" t="n">
        <v>5.24303655921928</v>
      </c>
      <c r="BS110" s="26" t="n">
        <v>17.86</v>
      </c>
      <c r="BT110" s="7" t="n">
        <v>2.06</v>
      </c>
      <c r="BZ110" s="5" t="n">
        <v>3</v>
      </c>
      <c r="CA110" s="6" t="n">
        <v>0.163198943612508</v>
      </c>
      <c r="CB110" s="6" t="n">
        <v>1.08364839319471</v>
      </c>
      <c r="CD110" s="26" t="n">
        <v>23.1566169857829</v>
      </c>
      <c r="CE110" s="6" t="n">
        <v>-0.773583655918382</v>
      </c>
      <c r="CF110" s="25" t="n">
        <v>44343</v>
      </c>
      <c r="CG110" s="6" t="n">
        <v>0.40854071062943</v>
      </c>
      <c r="CH110" s="6" t="n">
        <v>0.487752665497083</v>
      </c>
      <c r="CI110" s="6" t="n">
        <v>0.365999174677115</v>
      </c>
      <c r="CJ110" s="6" t="n">
        <v>-0.249621374587232</v>
      </c>
      <c r="CK110" s="6" t="n">
        <v>0.0550355672032946</v>
      </c>
      <c r="CL110" s="7" t="n">
        <v>0.675239014524731</v>
      </c>
      <c r="CM110" s="6" t="n">
        <v>-0.182303566929417</v>
      </c>
      <c r="CN110" s="4" t="s">
        <v>444</v>
      </c>
    </row>
    <row r="111" customFormat="false" ht="15" hidden="false" customHeight="false" outlineLevel="0" collapsed="false">
      <c r="A111" s="4" t="s">
        <v>21</v>
      </c>
      <c r="B111" s="4" t="s">
        <v>22</v>
      </c>
      <c r="C111" s="25" t="n">
        <v>44286</v>
      </c>
      <c r="D111" s="4" t="s">
        <v>172</v>
      </c>
      <c r="E111" s="4" t="s">
        <v>717</v>
      </c>
      <c r="F111" s="4" t="s">
        <v>89</v>
      </c>
      <c r="G111" s="4" t="s">
        <v>438</v>
      </c>
      <c r="H111" s="4" t="s">
        <v>468</v>
      </c>
      <c r="I111" s="5" t="n">
        <v>1250</v>
      </c>
      <c r="J111" s="25" t="n">
        <v>44337</v>
      </c>
      <c r="K111" s="4" t="s">
        <v>718</v>
      </c>
      <c r="L111" s="4" t="s">
        <v>5</v>
      </c>
      <c r="M111" s="4" t="s">
        <v>441</v>
      </c>
      <c r="N111" s="25" t="n">
        <v>44336</v>
      </c>
      <c r="O111" s="25" t="n">
        <v>44337</v>
      </c>
      <c r="P111" s="25" t="n">
        <v>44340</v>
      </c>
      <c r="Q111" s="25" t="n">
        <v>44340</v>
      </c>
      <c r="R111" s="6" t="n">
        <v>-0.0135889954147561</v>
      </c>
      <c r="S111" s="6" t="n">
        <v>-0.00845165652467883</v>
      </c>
      <c r="T111" s="6" t="n">
        <v>0.0812308216842823</v>
      </c>
      <c r="U111" s="6" t="n">
        <v>0.0591901697448474</v>
      </c>
      <c r="V111" s="6" t="n">
        <v>0.0112824809920674</v>
      </c>
      <c r="W111" s="6" t="n">
        <v>0.0205370153592791</v>
      </c>
      <c r="X111" s="6" t="n">
        <v>0.04790768875278</v>
      </c>
      <c r="Y111" s="6" t="n">
        <v>0.0386531543855683</v>
      </c>
      <c r="Z111" s="6" t="n">
        <v>0.0287563071991681</v>
      </c>
      <c r="AA111" s="6" t="n">
        <v>0.0304338625456793</v>
      </c>
      <c r="AB111" s="6" t="n">
        <v>-0.0300034094783499</v>
      </c>
      <c r="AC111" s="6" t="n">
        <v>0.0812308216842823</v>
      </c>
      <c r="AD111" s="6" t="n">
        <v>0.0812308216842823</v>
      </c>
      <c r="AE111" s="6" t="n">
        <v>0.152829867030345</v>
      </c>
      <c r="AF111" s="7" t="n">
        <v>0.883435582822086</v>
      </c>
      <c r="AG111" s="7" t="n">
        <v>8.80013440657521</v>
      </c>
      <c r="AH111" s="26" t="n">
        <v>599.75</v>
      </c>
      <c r="AI111" s="6" t="n">
        <v>-0.0208163265306123</v>
      </c>
      <c r="AJ111" s="6" t="n">
        <v>0.0558978873239433</v>
      </c>
      <c r="AK111" s="6" t="n">
        <v>0.197225271983231</v>
      </c>
      <c r="AL111" s="6" t="n">
        <v>0.498438475952528</v>
      </c>
      <c r="AM111" s="6" t="n">
        <v>0.710882898302668</v>
      </c>
      <c r="AN111" s="6" t="n">
        <v>0.024375445233241</v>
      </c>
      <c r="AO111" s="6" t="n">
        <v>0.0315224420907023</v>
      </c>
      <c r="AP111" s="6" t="n">
        <v>0.0782814347654712</v>
      </c>
      <c r="AQ111" s="6" t="n">
        <v>0.0778872684272771</v>
      </c>
      <c r="AR111" s="6" t="n">
        <v>0.0417765411461755</v>
      </c>
      <c r="AS111" s="4" t="s">
        <v>442</v>
      </c>
      <c r="AT111" s="4" t="s">
        <v>121</v>
      </c>
      <c r="AU111" s="5" t="n">
        <v>1956.69</v>
      </c>
      <c r="AV111" s="6" t="n">
        <v>0.235042384381845</v>
      </c>
      <c r="AW111" s="6" t="n">
        <v>0.107420382706337</v>
      </c>
      <c r="AX111" s="5" t="n">
        <v>117.03</v>
      </c>
      <c r="AY111" s="6" t="n">
        <v>0.0598101896570228</v>
      </c>
      <c r="AZ111" s="6" t="n">
        <v>-0.249687320299993</v>
      </c>
      <c r="BA111" s="5" t="n">
        <v>25.64</v>
      </c>
      <c r="BB111" s="6" t="n">
        <v>-0.917693888032871</v>
      </c>
      <c r="BC111" s="6" t="n">
        <v>-0.89055363469501</v>
      </c>
      <c r="BD111" s="6" t="n">
        <v>0.0131037619653599</v>
      </c>
      <c r="BE111" s="7" t="n">
        <v>0.41</v>
      </c>
      <c r="BM111" s="5" t="n">
        <v>36542.7675</v>
      </c>
      <c r="BN111" s="5" t="n">
        <v>791.02</v>
      </c>
      <c r="BO111" s="26" t="n">
        <v>46.1970209349953</v>
      </c>
      <c r="BS111" s="26" t="n">
        <v>27.86</v>
      </c>
      <c r="BT111" s="7" t="n">
        <v>4.61</v>
      </c>
      <c r="BZ111" s="5" t="n">
        <v>2</v>
      </c>
      <c r="CA111" s="6" t="n">
        <v>-0.131088453940962</v>
      </c>
      <c r="CF111" s="25" t="n">
        <v>44343</v>
      </c>
      <c r="CG111" s="6" t="n">
        <v>0.530821608188283</v>
      </c>
      <c r="CH111" s="6" t="n">
        <v>0.580524992571492</v>
      </c>
      <c r="CI111" s="6" t="n">
        <v>0.452119616736565</v>
      </c>
      <c r="CJ111" s="6" t="n">
        <v>-0.221188368249475</v>
      </c>
      <c r="CK111" s="6" t="n">
        <v>0.0583298007630352</v>
      </c>
      <c r="CL111" s="7" t="n">
        <v>1.39261270605539</v>
      </c>
      <c r="CM111" s="6" t="n">
        <v>-0.248724100327154</v>
      </c>
      <c r="CN111" s="4" t="s">
        <v>444</v>
      </c>
    </row>
    <row r="112" customFormat="false" ht="15" hidden="false" customHeight="false" outlineLevel="0" collapsed="false">
      <c r="A112" s="4" t="s">
        <v>21</v>
      </c>
      <c r="B112" s="4" t="s">
        <v>22</v>
      </c>
      <c r="C112" s="25" t="n">
        <v>44286</v>
      </c>
      <c r="D112" s="4" t="s">
        <v>173</v>
      </c>
      <c r="E112" s="4" t="s">
        <v>719</v>
      </c>
      <c r="F112" s="4" t="s">
        <v>83</v>
      </c>
      <c r="G112" s="4" t="s">
        <v>459</v>
      </c>
      <c r="H112" s="4" t="s">
        <v>556</v>
      </c>
      <c r="I112" s="5" t="n">
        <v>2150</v>
      </c>
      <c r="J112" s="25" t="n">
        <v>44337</v>
      </c>
      <c r="K112" s="4" t="s">
        <v>720</v>
      </c>
      <c r="L112" s="4" t="s">
        <v>5</v>
      </c>
      <c r="M112" s="4" t="s">
        <v>441</v>
      </c>
      <c r="N112" s="25" t="n">
        <v>44336</v>
      </c>
      <c r="O112" s="25" t="n">
        <v>44337</v>
      </c>
      <c r="P112" s="25" t="n">
        <v>44340</v>
      </c>
      <c r="Q112" s="25" t="n">
        <v>44340</v>
      </c>
      <c r="R112" s="6" t="n">
        <v>0.00143565648655697</v>
      </c>
      <c r="S112" s="6" t="n">
        <v>0.012511403623094</v>
      </c>
      <c r="T112" s="6" t="n">
        <v>0.0252284721328357</v>
      </c>
      <c r="U112" s="6" t="n">
        <v>0.0391755322424867</v>
      </c>
      <c r="V112" s="6" t="n">
        <v>0.0112824809920674</v>
      </c>
      <c r="W112" s="6" t="n">
        <v>-0.000604700089161692</v>
      </c>
      <c r="X112" s="6" t="n">
        <v>0.0278930512504193</v>
      </c>
      <c r="Y112" s="6" t="n">
        <v>0.0397802323316484</v>
      </c>
      <c r="Z112" s="6" t="n">
        <v>0.0188426107440276</v>
      </c>
      <c r="AA112" s="6" t="n">
        <v>0.0203329214984591</v>
      </c>
      <c r="AB112" s="6" t="n">
        <v>0.0194362208778478</v>
      </c>
      <c r="AC112" s="6" t="n">
        <v>0.0252284721328357</v>
      </c>
      <c r="AD112" s="6" t="n">
        <v>0.0252284721328357</v>
      </c>
      <c r="AE112" s="6" t="n">
        <v>0.02947612305316</v>
      </c>
      <c r="AF112" s="7" t="n">
        <v>0.275109170305675</v>
      </c>
      <c r="AG112" s="7" t="n">
        <v>2.41231199915042</v>
      </c>
      <c r="AH112" s="26" t="n">
        <v>383.1</v>
      </c>
      <c r="AI112" s="6" t="n">
        <v>0.0321972248417082</v>
      </c>
      <c r="AJ112" s="6" t="n">
        <v>-0.00892510671323221</v>
      </c>
      <c r="AK112" s="6" t="n">
        <v>-0.0406911230749969</v>
      </c>
      <c r="AL112" s="6" t="n">
        <v>0.293819655521784</v>
      </c>
      <c r="AM112" s="6" t="n">
        <v>0.895127380657928</v>
      </c>
      <c r="AN112" s="6" t="n">
        <v>0.0176240305470468</v>
      </c>
      <c r="AO112" s="6" t="n">
        <v>-0.026549137260279</v>
      </c>
      <c r="AP112" s="6" t="n">
        <v>-1.11022302462516E-016</v>
      </c>
      <c r="AQ112" s="6" t="n">
        <v>0.0424356559949775</v>
      </c>
      <c r="AR112" s="6" t="n">
        <v>0.0063249287138758</v>
      </c>
      <c r="AS112" s="4" t="s">
        <v>442</v>
      </c>
      <c r="AT112" s="4" t="s">
        <v>121</v>
      </c>
      <c r="AU112" s="5" t="n">
        <v>1522.047</v>
      </c>
      <c r="AV112" s="6" t="n">
        <v>0.482985170606232</v>
      </c>
      <c r="AW112" s="6" t="n">
        <v>0.128972607312134</v>
      </c>
      <c r="AX112" s="5" t="n">
        <v>227.977</v>
      </c>
      <c r="AY112" s="6" t="n">
        <v>0.14978315387107</v>
      </c>
      <c r="AZ112" s="6" t="n">
        <v>0.0121971687199502</v>
      </c>
      <c r="BA112" s="5" t="n">
        <v>249.077</v>
      </c>
      <c r="BB112" s="6" t="n">
        <v>1.43953966699314</v>
      </c>
      <c r="BC112" s="6" t="n">
        <v>0.648533986365742</v>
      </c>
      <c r="BD112" s="6" t="n">
        <v>0.163646063492126</v>
      </c>
      <c r="BE112" s="7" t="n">
        <v>3.97</v>
      </c>
      <c r="BM112" s="5" t="n">
        <v>24035.694</v>
      </c>
      <c r="BN112" s="5" t="n">
        <v>469.67</v>
      </c>
      <c r="BO112" s="26" t="n">
        <v>51.1757063470096</v>
      </c>
      <c r="BS112" s="26" t="n">
        <v>80.37</v>
      </c>
      <c r="BT112" s="7" t="n">
        <v>12.74</v>
      </c>
      <c r="BZ112" s="5" t="n">
        <v>3</v>
      </c>
      <c r="CA112" s="6" t="n">
        <v>0.808348491208432</v>
      </c>
      <c r="CB112" s="6" t="n">
        <v>0.402739609795842</v>
      </c>
      <c r="CC112" s="4" t="s">
        <v>516</v>
      </c>
      <c r="CD112" s="26" t="n">
        <v>152.972787943003</v>
      </c>
      <c r="CE112" s="6" t="n">
        <v>-0.665458758808283</v>
      </c>
      <c r="CO112" s="4" t="s">
        <v>483</v>
      </c>
    </row>
    <row r="113" customFormat="false" ht="15" hidden="false" customHeight="false" outlineLevel="0" collapsed="false">
      <c r="A113" s="4" t="s">
        <v>21</v>
      </c>
      <c r="B113" s="4" t="s">
        <v>22</v>
      </c>
      <c r="C113" s="25" t="n">
        <v>44286</v>
      </c>
      <c r="D113" s="4" t="s">
        <v>228</v>
      </c>
      <c r="E113" s="4" t="s">
        <v>721</v>
      </c>
      <c r="F113" s="4" t="s">
        <v>81</v>
      </c>
      <c r="G113" s="4" t="s">
        <v>438</v>
      </c>
      <c r="H113" s="4" t="s">
        <v>505</v>
      </c>
      <c r="I113" s="5" t="n">
        <v>675</v>
      </c>
      <c r="J113" s="25" t="n">
        <v>44337</v>
      </c>
      <c r="K113" s="4" t="s">
        <v>722</v>
      </c>
      <c r="L113" s="4" t="s">
        <v>5</v>
      </c>
      <c r="M113" s="4" t="s">
        <v>441</v>
      </c>
      <c r="N113" s="25" t="n">
        <v>44336</v>
      </c>
      <c r="O113" s="25" t="n">
        <v>44337</v>
      </c>
      <c r="P113" s="25" t="n">
        <v>44340</v>
      </c>
      <c r="Q113" s="25" t="n">
        <v>44340</v>
      </c>
      <c r="R113" s="6" t="n">
        <v>-0.0160799036622512</v>
      </c>
      <c r="S113" s="6" t="n">
        <v>0.00532757379409654</v>
      </c>
      <c r="T113" s="6" t="n">
        <v>-0.0239902606702951</v>
      </c>
      <c r="U113" s="6" t="n">
        <v>-0.0347425905384498</v>
      </c>
      <c r="V113" s="6" t="n">
        <v>0.0112824809920674</v>
      </c>
      <c r="W113" s="6" t="n">
        <v>-0.0338366949857012</v>
      </c>
      <c r="X113" s="6" t="n">
        <v>-0.0460250715305172</v>
      </c>
      <c r="Y113" s="6" t="n">
        <v>-0.000905895552748559</v>
      </c>
      <c r="Z113" s="6" t="n">
        <v>0.0272438360290341</v>
      </c>
      <c r="AA113" s="6" t="n">
        <v>-0.0619864265674839</v>
      </c>
      <c r="AB113" s="6" t="n">
        <v>-0.00171870524205109</v>
      </c>
      <c r="AC113" s="6" t="n">
        <v>-0.0239902606702951</v>
      </c>
      <c r="AD113" s="6" t="n">
        <v>0.0239902606702951</v>
      </c>
      <c r="AE113" s="6" t="n">
        <v>0.0359495846462332</v>
      </c>
      <c r="AF113" s="7" t="n">
        <v>0.380478087649405</v>
      </c>
      <c r="AG113" s="7" t="n">
        <v>1.22260688699661</v>
      </c>
      <c r="AH113" s="26" t="n">
        <v>705.85</v>
      </c>
      <c r="AI113" s="6" t="n">
        <v>-0.0386789240721825</v>
      </c>
      <c r="AJ113" s="6" t="n">
        <v>0.139570552147239</v>
      </c>
      <c r="AK113" s="6" t="n">
        <v>0.726427785251316</v>
      </c>
      <c r="AL113" s="6" t="n">
        <v>1.05937272064187</v>
      </c>
      <c r="AM113" s="6" t="n">
        <v>3.16922622563496</v>
      </c>
      <c r="AN113" s="6" t="n">
        <v>0.183119079837618</v>
      </c>
      <c r="AO113" s="6" t="n">
        <v>-0.0435485276903793</v>
      </c>
      <c r="AP113" s="6" t="n">
        <v>0.0432166703353141</v>
      </c>
      <c r="AQ113" s="6" t="n">
        <v>-0.012473402303911</v>
      </c>
      <c r="AR113" s="6" t="n">
        <v>-0.0485841295850127</v>
      </c>
      <c r="AS113" s="4" t="s">
        <v>442</v>
      </c>
      <c r="AT113" s="4" t="s">
        <v>121</v>
      </c>
      <c r="AU113" s="5" t="n">
        <v>26934</v>
      </c>
      <c r="AV113" s="6" t="n">
        <v>0.505786325264158</v>
      </c>
      <c r="AW113" s="6" t="n">
        <v>0.23216981563658</v>
      </c>
      <c r="AX113" s="5" t="n">
        <v>8357</v>
      </c>
      <c r="AY113" s="6" t="n">
        <v>0.310276973342244</v>
      </c>
      <c r="AZ113" s="6" t="n">
        <v>0.188959815629939</v>
      </c>
      <c r="BA113" s="5" t="n">
        <v>4198</v>
      </c>
      <c r="BB113" s="6" t="n">
        <v>17.1731601731602</v>
      </c>
      <c r="BC113" s="6" t="n">
        <v>0.565833644162626</v>
      </c>
      <c r="BD113" s="6" t="n">
        <v>0.155862478651519</v>
      </c>
      <c r="BE113" s="7" t="n">
        <v>17.45</v>
      </c>
      <c r="BM113" s="5" t="n">
        <v>170109.85</v>
      </c>
      <c r="BN113" s="5" t="n">
        <v>3944</v>
      </c>
      <c r="BO113" s="26" t="n">
        <v>43.1313007099392</v>
      </c>
      <c r="BS113" s="26" t="n">
        <v>16.21</v>
      </c>
      <c r="BT113" s="7" t="n">
        <v>2.43</v>
      </c>
      <c r="BZ113" s="5" t="n">
        <v>4</v>
      </c>
      <c r="CA113" s="6" t="n">
        <v>0.404848498499359</v>
      </c>
      <c r="CB113" s="6" t="n">
        <v>1.09820485744456</v>
      </c>
      <c r="CC113" s="4" t="s">
        <v>512</v>
      </c>
      <c r="CD113" s="26" t="n">
        <v>15.4564043364394</v>
      </c>
      <c r="CE113" s="6" t="n">
        <v>1.79051322488081</v>
      </c>
      <c r="CF113" s="25" t="n">
        <v>44343</v>
      </c>
      <c r="CG113" s="6" t="n">
        <v>0.56066143417405</v>
      </c>
      <c r="CH113" s="6" t="n">
        <v>0.514493018812966</v>
      </c>
      <c r="CI113" s="6" t="n">
        <v>0.399456855736393</v>
      </c>
      <c r="CJ113" s="6" t="n">
        <v>-0.223591300309541</v>
      </c>
      <c r="CK113" s="6" t="n">
        <v>0.0516847515705311</v>
      </c>
      <c r="CL113" s="7" t="n">
        <v>0.464165153963389</v>
      </c>
      <c r="CM113" s="6" t="n">
        <v>-0.402729858405985</v>
      </c>
      <c r="CN113" s="4" t="s">
        <v>444</v>
      </c>
    </row>
    <row r="114" customFormat="false" ht="15" hidden="false" customHeight="false" outlineLevel="0" collapsed="false">
      <c r="A114" s="4" t="s">
        <v>21</v>
      </c>
      <c r="B114" s="4" t="s">
        <v>22</v>
      </c>
      <c r="C114" s="25" t="n">
        <v>44286</v>
      </c>
      <c r="D114" s="4" t="s">
        <v>297</v>
      </c>
      <c r="E114" s="4" t="s">
        <v>723</v>
      </c>
      <c r="F114" s="4" t="s">
        <v>69</v>
      </c>
      <c r="G114" s="4" t="s">
        <v>438</v>
      </c>
      <c r="H114" s="4" t="s">
        <v>453</v>
      </c>
      <c r="I114" s="5" t="n">
        <v>750</v>
      </c>
      <c r="J114" s="25" t="n">
        <v>44337</v>
      </c>
      <c r="K114" s="4" t="s">
        <v>724</v>
      </c>
      <c r="L114" s="4" t="s">
        <v>6</v>
      </c>
      <c r="M114" s="4" t="s">
        <v>441</v>
      </c>
      <c r="N114" s="25" t="n">
        <v>44336</v>
      </c>
      <c r="O114" s="25" t="n">
        <v>44337</v>
      </c>
      <c r="P114" s="25" t="n">
        <v>44340</v>
      </c>
      <c r="Q114" s="25" t="n">
        <v>44337</v>
      </c>
      <c r="R114" s="6" t="n">
        <v>0.000390218522372532</v>
      </c>
      <c r="S114" s="6" t="n">
        <v>0.0432973605512936</v>
      </c>
      <c r="T114" s="6" t="n">
        <v>0.0270438683948155</v>
      </c>
      <c r="U114" s="6" t="n">
        <v>0.0707314474684817</v>
      </c>
      <c r="V114" s="6" t="n">
        <v>0.0112824809920674</v>
      </c>
      <c r="W114" s="6" t="n">
        <v>0.037488764377035</v>
      </c>
      <c r="X114" s="6" t="n">
        <v>0.0594489664764143</v>
      </c>
      <c r="Y114" s="6" t="n">
        <v>0.0332426830914467</v>
      </c>
      <c r="Z114" s="6" t="n">
        <v>-0.0127819672225058</v>
      </c>
      <c r="AA114" s="6" t="n">
        <v>0.0835134146909875</v>
      </c>
      <c r="AB114" s="6" t="n">
        <v>0.0141724093095825</v>
      </c>
      <c r="AC114" s="6" t="n">
        <v>0.0432973605512936</v>
      </c>
      <c r="AD114" s="6" t="n">
        <v>0.0432973605512936</v>
      </c>
      <c r="AE114" s="6" t="n">
        <v>0.0686516707840332</v>
      </c>
      <c r="AF114" s="7" t="n">
        <v>0.878787878787879</v>
      </c>
      <c r="AG114" s="7" t="n">
        <v>3.71823882544405</v>
      </c>
      <c r="AH114" s="26" t="n">
        <v>384.4</v>
      </c>
      <c r="AI114" s="6" t="n">
        <v>0.05416152474976</v>
      </c>
      <c r="AJ114" s="6" t="n">
        <v>0.130920859076199</v>
      </c>
      <c r="AK114" s="6" t="n">
        <v>-0.0147379213123149</v>
      </c>
      <c r="AL114" s="6" t="n">
        <v>0.64133219470538</v>
      </c>
      <c r="AM114" s="6" t="n">
        <v>1.51570680628272</v>
      </c>
      <c r="AN114" s="6" t="n">
        <v>0.0534048212099463</v>
      </c>
      <c r="AO114" s="6" t="n">
        <v>0.0775160378662527</v>
      </c>
      <c r="AP114" s="6" t="n">
        <v>0.0298507462686568</v>
      </c>
      <c r="AQ114" s="6" t="n">
        <v>0.0186870525421667</v>
      </c>
      <c r="AR114" s="6" t="n">
        <v>-0.0174236747389349</v>
      </c>
      <c r="AS114" s="4" t="s">
        <v>455</v>
      </c>
      <c r="AT114" s="4" t="s">
        <v>456</v>
      </c>
      <c r="AU114" s="5" t="n">
        <v>65101.64</v>
      </c>
      <c r="AV114" s="6" t="n">
        <v>0.0386117731894948</v>
      </c>
      <c r="AW114" s="6" t="n">
        <v>-0.0244680038061272</v>
      </c>
      <c r="BA114" s="5" t="n">
        <v>6450.75</v>
      </c>
      <c r="BB114" s="6" t="n">
        <v>0.801477877910305</v>
      </c>
      <c r="BC114" s="6" t="n">
        <v>0.24143127119329</v>
      </c>
      <c r="BD114" s="6" t="n">
        <v>0.0990873655410217</v>
      </c>
      <c r="BE114" s="7" t="n">
        <v>7.23</v>
      </c>
      <c r="BF114" s="5" t="n">
        <v>27067</v>
      </c>
      <c r="BG114" s="6" t="n">
        <v>0.188874033026866</v>
      </c>
      <c r="BH114" s="6" t="n">
        <v>0.252092631268519</v>
      </c>
      <c r="BI114" s="6" t="n">
        <v>-0.181106744087475</v>
      </c>
      <c r="BJ114" s="27" t="n">
        <v>0.0498</v>
      </c>
      <c r="BK114" s="27" t="n">
        <v>0.015</v>
      </c>
      <c r="BL114" s="27" t="n">
        <v>0.0058</v>
      </c>
      <c r="BM114" s="5" t="n">
        <v>343061.624</v>
      </c>
      <c r="BN114" s="5" t="n">
        <v>17540.53</v>
      </c>
      <c r="BO114" s="26" t="n">
        <v>19.5582245234323</v>
      </c>
      <c r="BS114" s="26" t="n">
        <v>22.95</v>
      </c>
      <c r="BT114" s="7" t="n">
        <v>3.06</v>
      </c>
      <c r="BZ114" s="5" t="n">
        <v>19</v>
      </c>
      <c r="CA114" s="6" t="n">
        <v>0.00689718059134237</v>
      </c>
      <c r="CB114" s="6" t="n">
        <v>0.354831403290754</v>
      </c>
      <c r="CC114" s="4" t="s">
        <v>725</v>
      </c>
      <c r="CD114" s="26" t="n">
        <v>29.6325370684188</v>
      </c>
      <c r="CE114" s="6" t="n">
        <v>-0.339974688016955</v>
      </c>
      <c r="CF114" s="25" t="n">
        <v>44343</v>
      </c>
      <c r="CG114" s="6" t="n">
        <v>0.488207402588893</v>
      </c>
      <c r="CH114" s="6" t="n">
        <v>0.609761370851006</v>
      </c>
      <c r="CI114" s="6" t="n">
        <v>0.525171685152036</v>
      </c>
      <c r="CJ114" s="6" t="n">
        <v>-0.138725884817719</v>
      </c>
      <c r="CK114" s="6" t="n">
        <v>0.068452380952381</v>
      </c>
      <c r="CL114" s="7" t="n">
        <v>0.63251796283629</v>
      </c>
      <c r="CM114" s="6" t="n">
        <v>-0.0454333915066898</v>
      </c>
      <c r="CN114" s="4" t="s">
        <v>444</v>
      </c>
    </row>
    <row r="115" customFormat="false" ht="15" hidden="false" customHeight="false" outlineLevel="0" collapsed="false">
      <c r="A115" s="4" t="s">
        <v>21</v>
      </c>
      <c r="B115" s="4" t="s">
        <v>22</v>
      </c>
      <c r="C115" s="25" t="n">
        <v>44286</v>
      </c>
      <c r="D115" s="4" t="s">
        <v>298</v>
      </c>
      <c r="E115" s="4" t="s">
        <v>726</v>
      </c>
      <c r="F115" s="4" t="s">
        <v>84</v>
      </c>
      <c r="G115" s="4" t="s">
        <v>438</v>
      </c>
      <c r="H115" s="4" t="s">
        <v>528</v>
      </c>
      <c r="I115" s="5" t="n">
        <v>25</v>
      </c>
      <c r="J115" s="25" t="n">
        <v>44337</v>
      </c>
      <c r="K115" s="4" t="s">
        <v>727</v>
      </c>
      <c r="L115" s="4" t="s">
        <v>5</v>
      </c>
      <c r="M115" s="4" t="s">
        <v>441</v>
      </c>
      <c r="N115" s="25" t="n">
        <v>44336</v>
      </c>
      <c r="O115" s="25" t="n">
        <v>44337</v>
      </c>
      <c r="P115" s="25" t="n">
        <v>44340</v>
      </c>
      <c r="Q115" s="25" t="n">
        <v>44340</v>
      </c>
      <c r="R115" s="6" t="n">
        <v>-0.000811762013896322</v>
      </c>
      <c r="S115" s="6" t="n">
        <v>0.00408210000963294</v>
      </c>
      <c r="T115" s="6" t="n">
        <v>-0.0258230111882822</v>
      </c>
      <c r="U115" s="6" t="n">
        <v>-0.0225526731925456</v>
      </c>
      <c r="V115" s="6" t="n">
        <v>0.0112824809920674</v>
      </c>
      <c r="W115" s="6" t="n">
        <v>-0.00141213848089794</v>
      </c>
      <c r="X115" s="6" t="n">
        <v>-0.033835154184613</v>
      </c>
      <c r="Y115" s="6" t="n">
        <v>-0.0211405347116477</v>
      </c>
      <c r="Z115" s="6" t="n">
        <v>0.00371217314578132</v>
      </c>
      <c r="AA115" s="6" t="n">
        <v>-0.0262648463383269</v>
      </c>
      <c r="AB115" s="6" t="n">
        <v>-0.00042175533484301</v>
      </c>
      <c r="AC115" s="6" t="n">
        <v>-0.0258230111882822</v>
      </c>
      <c r="AD115" s="6" t="n">
        <v>0.0258230111882822</v>
      </c>
      <c r="AE115" s="6" t="n">
        <v>0.0311338702115836</v>
      </c>
      <c r="AF115" s="7" t="n">
        <v>0.184127906976743</v>
      </c>
      <c r="AG115" s="7" t="n">
        <v>2.44468896182923</v>
      </c>
      <c r="AH115" s="26" t="n">
        <v>27532.7</v>
      </c>
      <c r="AI115" s="6" t="n">
        <v>0.000712387917028989</v>
      </c>
      <c r="AJ115" s="6" t="n">
        <v>-0.106693142035813</v>
      </c>
      <c r="AK115" s="6" t="n">
        <v>-0.0286301959483777</v>
      </c>
      <c r="AL115" s="6" t="n">
        <v>0.204007425369137</v>
      </c>
      <c r="AM115" s="6" t="n">
        <v>0.501176342297885</v>
      </c>
      <c r="AN115" s="6" t="n">
        <v>0.0984615719857922</v>
      </c>
      <c r="AO115" s="6" t="n">
        <v>-0.205154714021606</v>
      </c>
      <c r="AP115" s="6" t="n">
        <v>0.0248482404814683</v>
      </c>
      <c r="AQ115" s="6" t="n">
        <v>0.0489049345301906</v>
      </c>
      <c r="AR115" s="6" t="n">
        <v>0.012794207249089</v>
      </c>
      <c r="AS115" s="4" t="s">
        <v>442</v>
      </c>
      <c r="AT115" s="4" t="s">
        <v>121</v>
      </c>
      <c r="AU115" s="5" t="n">
        <v>4204.88</v>
      </c>
      <c r="AV115" s="6" t="n">
        <v>0.231246742446869</v>
      </c>
      <c r="AW115" s="6" t="n">
        <v>0.187356341313273</v>
      </c>
      <c r="AX115" s="5" t="n">
        <v>1237.78</v>
      </c>
      <c r="AY115" s="6" t="n">
        <v>0.294367496813227</v>
      </c>
      <c r="AZ115" s="6" t="n">
        <v>-0.0150575926413786</v>
      </c>
      <c r="BA115" s="5" t="n">
        <v>798.43</v>
      </c>
      <c r="BB115" s="6" t="n">
        <v>0.489802772750173</v>
      </c>
      <c r="BC115" s="6" t="n">
        <v>0.265601470984513</v>
      </c>
      <c r="BD115" s="6" t="n">
        <v>0.18988175643538</v>
      </c>
      <c r="BE115" s="7" t="n">
        <v>221.29</v>
      </c>
      <c r="BM115" s="5" t="n">
        <v>99337.9816</v>
      </c>
      <c r="BN115" s="5" t="n">
        <v>2023.37</v>
      </c>
      <c r="BO115" s="26" t="n">
        <v>49.0953120783643</v>
      </c>
      <c r="BS115" s="26" t="n">
        <v>18.88</v>
      </c>
      <c r="BT115" s="7" t="n">
        <v>2.47</v>
      </c>
      <c r="BZ115" s="5" t="n">
        <v>3</v>
      </c>
      <c r="CA115" s="6" t="n">
        <v>0.234436753359383</v>
      </c>
      <c r="CB115" s="6" t="n">
        <v>0.139201923140776</v>
      </c>
      <c r="CC115" s="4" t="s">
        <v>575</v>
      </c>
      <c r="CD115" s="26" t="n">
        <v>25.7330985989922</v>
      </c>
      <c r="CE115" s="6" t="n">
        <v>0.907866318138895</v>
      </c>
      <c r="CO115" s="4" t="s">
        <v>483</v>
      </c>
    </row>
    <row r="116" customFormat="false" ht="15" hidden="false" customHeight="false" outlineLevel="0" collapsed="false">
      <c r="A116" s="4" t="s">
        <v>21</v>
      </c>
      <c r="B116" s="4" t="s">
        <v>22</v>
      </c>
      <c r="C116" s="25" t="n">
        <v>44286</v>
      </c>
      <c r="D116" s="4" t="s">
        <v>323</v>
      </c>
      <c r="E116" s="4" t="s">
        <v>728</v>
      </c>
      <c r="F116" s="4" t="s">
        <v>100</v>
      </c>
      <c r="G116" s="4" t="s">
        <v>459</v>
      </c>
      <c r="H116" s="4" t="s">
        <v>488</v>
      </c>
      <c r="I116" s="5" t="n">
        <v>400</v>
      </c>
      <c r="J116" s="25" t="n">
        <v>44337</v>
      </c>
      <c r="K116" s="4" t="s">
        <v>729</v>
      </c>
      <c r="L116" s="4" t="s">
        <v>5</v>
      </c>
      <c r="M116" s="4" t="s">
        <v>441</v>
      </c>
      <c r="N116" s="25" t="n">
        <v>44336</v>
      </c>
      <c r="O116" s="25" t="n">
        <v>44337</v>
      </c>
      <c r="P116" s="25" t="n">
        <v>44340</v>
      </c>
      <c r="Q116" s="25" t="n">
        <v>44340</v>
      </c>
      <c r="R116" s="6" t="n">
        <v>-0.000436757512229158</v>
      </c>
      <c r="S116" s="6" t="n">
        <v>0.00017477934108201</v>
      </c>
      <c r="T116" s="6" t="n">
        <v>0.00166011358671914</v>
      </c>
      <c r="U116" s="6" t="n">
        <v>0.00139813541557199</v>
      </c>
      <c r="V116" s="6" t="n">
        <v>0.0112824809920674</v>
      </c>
      <c r="W116" s="6" t="n">
        <v>0.0120311878847773</v>
      </c>
      <c r="X116" s="6" t="n">
        <v>-0.00988434557649542</v>
      </c>
      <c r="Y116" s="6" t="n">
        <v>-0.0106330524692053</v>
      </c>
      <c r="AB116" s="6" t="n">
        <v>0.0304062909567497</v>
      </c>
      <c r="AC116" s="6" t="n">
        <v>0.00166011358671914</v>
      </c>
      <c r="AD116" s="6" t="n">
        <v>0.00166011358671914</v>
      </c>
      <c r="AE116" s="6" t="n">
        <v>0.0501529051987766</v>
      </c>
      <c r="AF116" s="7" t="n">
        <v>0.069686411149826</v>
      </c>
      <c r="AG116" s="7" t="n">
        <v>5.33526193537449</v>
      </c>
      <c r="AH116" s="26" t="n">
        <v>572.4</v>
      </c>
      <c r="AI116" s="6" t="n">
        <v>0.0312584451851186</v>
      </c>
      <c r="AJ116" s="6" t="n">
        <v>0.102783932183798</v>
      </c>
      <c r="AK116" s="6" t="n">
        <v>0.0012244184012602</v>
      </c>
      <c r="AL116" s="6" t="n">
        <v>0.00588700465688441</v>
      </c>
      <c r="AM116" s="6" t="n">
        <v>0.0311655557557196</v>
      </c>
      <c r="AN116" s="6" t="n">
        <v>0.0415472371636154</v>
      </c>
      <c r="AO116" s="6" t="n">
        <v>0.0612366950201821</v>
      </c>
      <c r="AP116" s="6" t="n">
        <v>0.0684752267969297</v>
      </c>
      <c r="AQ116" s="6" t="n">
        <v>0.170882763433357</v>
      </c>
      <c r="AR116" s="6" t="n">
        <v>0.134772036152256</v>
      </c>
      <c r="AS116" s="4" t="s">
        <v>442</v>
      </c>
      <c r="AT116" s="4" t="s">
        <v>121</v>
      </c>
      <c r="AU116" s="5" t="n">
        <v>7678.1</v>
      </c>
      <c r="AV116" s="6" t="n">
        <v>0.196152048605702</v>
      </c>
      <c r="AW116" s="6" t="n">
        <v>-0.0870599146284912</v>
      </c>
      <c r="AX116" s="5" t="n">
        <v>386.8</v>
      </c>
      <c r="AY116" s="6" t="n">
        <v>0.0503770464047095</v>
      </c>
      <c r="AZ116" s="6" t="n">
        <v>0.0013662970668064</v>
      </c>
      <c r="BA116" s="5" t="n">
        <v>208.7</v>
      </c>
      <c r="BB116" s="6" t="n">
        <v>2.5736301369863</v>
      </c>
      <c r="BC116" s="6" t="n">
        <v>-0.272822299651568</v>
      </c>
      <c r="BD116" s="6" t="n">
        <v>0.0271812036832029</v>
      </c>
      <c r="BE116" s="7" t="n">
        <v>2.94</v>
      </c>
      <c r="BM116" s="5" t="n">
        <v>41592.78774</v>
      </c>
      <c r="BN116" s="5" t="n">
        <v>233.3</v>
      </c>
      <c r="BO116" s="26" t="n">
        <v>178.280273210459</v>
      </c>
      <c r="BS116" s="26" t="n">
        <v>32.43</v>
      </c>
      <c r="BT116" s="7" t="n">
        <v>4.14</v>
      </c>
      <c r="BZ116" s="5" t="n">
        <v>1</v>
      </c>
      <c r="CF116" s="25" t="n">
        <v>44343</v>
      </c>
      <c r="CG116" s="6" t="n">
        <v>0.357646290939953</v>
      </c>
      <c r="CH116" s="6" t="n">
        <v>0.441697506009136</v>
      </c>
      <c r="CI116" s="6" t="n">
        <v>0.269894874902163</v>
      </c>
      <c r="CJ116" s="6" t="n">
        <v>-0.388959930200329</v>
      </c>
      <c r="CK116" s="6" t="n">
        <v>0.0444018805502351</v>
      </c>
      <c r="CL116" s="7" t="n">
        <v>0.0373883620726588</v>
      </c>
      <c r="CM116" s="6" t="n">
        <v>-0.241566068515498</v>
      </c>
      <c r="CN116" s="4" t="s">
        <v>444</v>
      </c>
    </row>
    <row r="117" customFormat="false" ht="15" hidden="false" customHeight="false" outlineLevel="0" collapsed="false">
      <c r="A117" s="4" t="s">
        <v>21</v>
      </c>
      <c r="B117" s="4" t="s">
        <v>22</v>
      </c>
      <c r="C117" s="25" t="n">
        <v>44286</v>
      </c>
      <c r="D117" s="4" t="s">
        <v>131</v>
      </c>
      <c r="E117" s="4" t="s">
        <v>730</v>
      </c>
      <c r="F117" s="4" t="s">
        <v>83</v>
      </c>
      <c r="G117" s="4" t="s">
        <v>459</v>
      </c>
      <c r="H117" s="4" t="s">
        <v>556</v>
      </c>
      <c r="I117" s="5" t="n">
        <v>100</v>
      </c>
      <c r="J117" s="25" t="n">
        <v>44338</v>
      </c>
      <c r="K117" s="4" t="s">
        <v>731</v>
      </c>
      <c r="L117" s="4" t="s">
        <v>447</v>
      </c>
      <c r="M117" s="4" t="s">
        <v>441</v>
      </c>
      <c r="N117" s="25" t="n">
        <v>44337</v>
      </c>
      <c r="O117" s="25" t="n">
        <v>44340</v>
      </c>
      <c r="P117" s="25" t="n">
        <v>44341</v>
      </c>
      <c r="Q117" s="25" t="n">
        <v>44340</v>
      </c>
      <c r="R117" s="6" t="n">
        <v>0.00916722632639355</v>
      </c>
      <c r="S117" s="6" t="n">
        <v>-0.0250224603201013</v>
      </c>
      <c r="T117" s="6" t="n">
        <v>-0.0559195931879458</v>
      </c>
      <c r="U117" s="6" t="n">
        <v>-0.0717748271816535</v>
      </c>
      <c r="V117" s="6" t="n">
        <v>0.0202465621578472</v>
      </c>
      <c r="W117" s="6" t="n">
        <v>0.00957343665159172</v>
      </c>
      <c r="X117" s="6" t="n">
        <v>-0.0920213893395007</v>
      </c>
      <c r="Y117" s="6" t="n">
        <v>-0.0813482638332452</v>
      </c>
      <c r="Z117" s="6" t="n">
        <v>0.0391755322424867</v>
      </c>
      <c r="AA117" s="6" t="n">
        <v>-0.11095035942414</v>
      </c>
      <c r="AB117" s="6" t="n">
        <v>0.0112135227764283</v>
      </c>
      <c r="AC117" s="6" t="n">
        <v>-0.0250224603201013</v>
      </c>
      <c r="AD117" s="6" t="n">
        <v>0.0250224603201013</v>
      </c>
      <c r="AE117" s="6" t="n">
        <v>0.0392639669916481</v>
      </c>
      <c r="AF117" s="7" t="n">
        <v>0.0771186440677958</v>
      </c>
      <c r="AG117" s="7" t="n">
        <v>4.20200265442588</v>
      </c>
      <c r="AH117" s="26" t="n">
        <v>2978</v>
      </c>
      <c r="AI117" s="6" t="n">
        <v>0.00754474405386207</v>
      </c>
      <c r="AJ117" s="6" t="n">
        <v>-0.0239425771455726</v>
      </c>
      <c r="AK117" s="6" t="n">
        <v>-0.0653002934668319</v>
      </c>
      <c r="AL117" s="6" t="n">
        <v>0.32756776034237</v>
      </c>
      <c r="AM117" s="6" t="n">
        <v>1.5189257771199</v>
      </c>
      <c r="AN117" s="6" t="n">
        <v>0.0355146005007438</v>
      </c>
      <c r="AO117" s="6" t="n">
        <v>-0.0594571776463164</v>
      </c>
      <c r="AP117" s="6" t="n">
        <v>-0.0189606868504291</v>
      </c>
      <c r="AQ117" s="6" t="n">
        <v>0.00553095345684573</v>
      </c>
      <c r="AR117" s="6" t="n">
        <v>-0.0315734194411155</v>
      </c>
      <c r="AS117" s="4" t="s">
        <v>442</v>
      </c>
      <c r="AT117" s="4" t="s">
        <v>121</v>
      </c>
      <c r="AU117" s="5" t="n">
        <v>1598.4295</v>
      </c>
      <c r="AV117" s="6" t="n">
        <v>0.215366606776395</v>
      </c>
      <c r="AW117" s="6" t="n">
        <v>1.09024407307612</v>
      </c>
      <c r="AX117" s="5" t="n">
        <v>141.183</v>
      </c>
      <c r="AY117" s="6" t="n">
        <v>0.0883260725605978</v>
      </c>
      <c r="AZ117" s="6" t="n">
        <v>0.0108539641163736</v>
      </c>
      <c r="BA117" s="5" t="n">
        <v>75.4566</v>
      </c>
      <c r="BB117" s="6" t="n">
        <v>0.200693142724388</v>
      </c>
      <c r="BC117" s="6" t="n">
        <v>1.80230701239666</v>
      </c>
      <c r="BD117" s="6" t="n">
        <v>0.0472067113375973</v>
      </c>
      <c r="BE117" s="7" t="n">
        <v>22.39</v>
      </c>
      <c r="BM117" s="5" t="n">
        <v>10033.98386</v>
      </c>
      <c r="BN117" s="5" t="n">
        <v>68.9802</v>
      </c>
      <c r="BO117" s="26" t="n">
        <v>145.461797153386</v>
      </c>
      <c r="BS117" s="26" t="n">
        <v>80.52</v>
      </c>
      <c r="BT117" s="7" t="n">
        <v>12.77</v>
      </c>
      <c r="BZ117" s="5" t="n">
        <v>3</v>
      </c>
      <c r="CA117" s="6" t="n">
        <v>0.808348491208432</v>
      </c>
      <c r="CB117" s="6" t="n">
        <v>1.02216287193022</v>
      </c>
      <c r="CC117" s="4" t="s">
        <v>500</v>
      </c>
      <c r="CD117" s="26" t="n">
        <v>105.829742539815</v>
      </c>
      <c r="CE117" s="6" t="n">
        <v>0.374488812525085</v>
      </c>
      <c r="CO117" s="4" t="s">
        <v>483</v>
      </c>
    </row>
    <row r="118" customFormat="false" ht="15" hidden="false" customHeight="false" outlineLevel="0" collapsed="false">
      <c r="A118" s="4" t="s">
        <v>21</v>
      </c>
      <c r="B118" s="4" t="s">
        <v>22</v>
      </c>
      <c r="C118" s="25" t="n">
        <v>44286</v>
      </c>
      <c r="D118" s="4" t="s">
        <v>194</v>
      </c>
      <c r="E118" s="4" t="s">
        <v>732</v>
      </c>
      <c r="F118" s="4" t="s">
        <v>84</v>
      </c>
      <c r="G118" s="4" t="s">
        <v>438</v>
      </c>
      <c r="H118" s="4" t="s">
        <v>528</v>
      </c>
      <c r="I118" s="5" t="n">
        <v>250</v>
      </c>
      <c r="J118" s="25" t="n">
        <v>44340</v>
      </c>
      <c r="K118" s="4" t="s">
        <v>733</v>
      </c>
      <c r="L118" s="4" t="s">
        <v>5</v>
      </c>
      <c r="M118" s="4" t="s">
        <v>441</v>
      </c>
      <c r="N118" s="25" t="n">
        <v>44337</v>
      </c>
      <c r="O118" s="25" t="n">
        <v>44340</v>
      </c>
      <c r="P118" s="25" t="n">
        <v>44341</v>
      </c>
      <c r="Q118" s="25" t="n">
        <v>44341</v>
      </c>
      <c r="R118" s="6" t="n">
        <v>-0.00247227776767867</v>
      </c>
      <c r="S118" s="6" t="n">
        <v>-0.000801836935524936</v>
      </c>
      <c r="T118" s="6" t="n">
        <v>0.00302753966806502</v>
      </c>
      <c r="U118" s="6" t="n">
        <v>-0.000246575035138585</v>
      </c>
      <c r="V118" s="6" t="n">
        <v>0.0202465621578472</v>
      </c>
      <c r="W118" s="6" t="n">
        <v>0.0115632196054232</v>
      </c>
      <c r="X118" s="6" t="n">
        <v>-0.0204931371929857</v>
      </c>
      <c r="Y118" s="6" t="n">
        <v>-0.0118097946405618</v>
      </c>
      <c r="Z118" s="6" t="n">
        <v>0.00371217314578132</v>
      </c>
      <c r="AA118" s="6" t="n">
        <v>-0.0039587481809199</v>
      </c>
      <c r="AB118" s="6" t="n">
        <v>0.00674813058544599</v>
      </c>
      <c r="AC118" s="6" t="n">
        <v>0.00302753966806502</v>
      </c>
      <c r="AD118" s="6" t="n">
        <v>0.00302753966806502</v>
      </c>
      <c r="AE118" s="6" t="n">
        <v>0.0328652197701988</v>
      </c>
      <c r="AF118" s="7" t="n">
        <v>0.459489456159824</v>
      </c>
      <c r="AG118" s="7" t="n">
        <v>2.08273097686261</v>
      </c>
      <c r="AH118" s="26" t="n">
        <v>1375.25</v>
      </c>
      <c r="AI118" s="6" t="n">
        <v>-0.0262682762771267</v>
      </c>
      <c r="AJ118" s="6" t="n">
        <v>0.03815958330188</v>
      </c>
      <c r="AK118" s="6" t="n">
        <v>0.10719748812495</v>
      </c>
      <c r="AL118" s="6" t="n">
        <v>0.663038877803979</v>
      </c>
      <c r="AM118" s="6" t="n">
        <v>1.56170252398249</v>
      </c>
      <c r="AN118" s="6" t="n">
        <v>0.108998408051031</v>
      </c>
      <c r="AO118" s="6" t="n">
        <v>-0.0708388247491514</v>
      </c>
      <c r="AP118" s="6" t="n">
        <v>0.0506582296894318</v>
      </c>
      <c r="AQ118" s="6" t="n">
        <v>0.0882973307149606</v>
      </c>
      <c r="AR118" s="6" t="n">
        <v>0.0511929578169994</v>
      </c>
      <c r="AS118" s="4" t="s">
        <v>442</v>
      </c>
      <c r="AT118" s="4" t="s">
        <v>121</v>
      </c>
      <c r="AU118" s="5" t="n">
        <v>24398.92</v>
      </c>
      <c r="AV118" s="6" t="n">
        <v>0.225981506958758</v>
      </c>
      <c r="AW118" s="6" t="n">
        <v>0.162609029202315</v>
      </c>
      <c r="AX118" s="5" t="n">
        <v>4949.36</v>
      </c>
      <c r="AY118" s="6" t="n">
        <v>0.202851601628269</v>
      </c>
      <c r="AZ118" s="6" t="n">
        <v>0.117067285439672</v>
      </c>
      <c r="BA118" s="5" t="n">
        <v>1715.49</v>
      </c>
      <c r="BB118" s="6" t="n">
        <v>0.139201923140776</v>
      </c>
      <c r="BC118" s="6" t="n">
        <v>0.23955172114801</v>
      </c>
      <c r="BD118" s="6" t="n">
        <v>0.0703100792985919</v>
      </c>
      <c r="BE118" s="7" t="n">
        <v>26.13</v>
      </c>
      <c r="BM118" s="5" t="n">
        <v>90491.45</v>
      </c>
      <c r="BN118" s="5" t="n">
        <v>4050.25</v>
      </c>
      <c r="BO118" s="26" t="n">
        <v>22.3421887537806</v>
      </c>
      <c r="BS118" s="26" t="n">
        <v>18.65</v>
      </c>
      <c r="BT118" s="7" t="n">
        <v>2.44</v>
      </c>
      <c r="BZ118" s="5" t="n">
        <v>3</v>
      </c>
      <c r="CA118" s="6" t="n">
        <v>0.234436753359383</v>
      </c>
      <c r="CB118" s="6" t="n">
        <v>0.489802772750173</v>
      </c>
      <c r="CC118" s="4" t="s">
        <v>635</v>
      </c>
      <c r="CD118" s="26" t="n">
        <v>26.8500612924484</v>
      </c>
      <c r="CE118" s="6" t="n">
        <v>-0.167890586526728</v>
      </c>
      <c r="CF118" s="25" t="n">
        <v>44371</v>
      </c>
      <c r="CH118" s="6" t="n">
        <v>0.368999761493783</v>
      </c>
      <c r="CI118" s="6" t="n">
        <v>0.328705191890244</v>
      </c>
      <c r="CJ118" s="6" t="n">
        <v>-0.109199446201319</v>
      </c>
      <c r="CK118" s="6" t="n">
        <v>0.0890216361914475</v>
      </c>
      <c r="CL118" s="7" t="n">
        <v>0.0340090319341477</v>
      </c>
    </row>
    <row r="119" customFormat="false" ht="15" hidden="false" customHeight="false" outlineLevel="0" collapsed="false">
      <c r="A119" s="4" t="s">
        <v>21</v>
      </c>
      <c r="B119" s="4" t="s">
        <v>22</v>
      </c>
      <c r="C119" s="25" t="n">
        <v>44286</v>
      </c>
      <c r="D119" s="4" t="s">
        <v>266</v>
      </c>
      <c r="E119" s="4" t="s">
        <v>734</v>
      </c>
      <c r="F119" s="4" t="s">
        <v>75</v>
      </c>
      <c r="G119" s="4" t="s">
        <v>438</v>
      </c>
      <c r="H119" s="4" t="s">
        <v>577</v>
      </c>
      <c r="I119" s="5" t="n">
        <v>350</v>
      </c>
      <c r="J119" s="25" t="n">
        <v>44340</v>
      </c>
      <c r="K119" s="4" t="s">
        <v>735</v>
      </c>
      <c r="L119" s="4" t="s">
        <v>5</v>
      </c>
      <c r="M119" s="4" t="s">
        <v>736</v>
      </c>
      <c r="N119" s="25" t="n">
        <v>44337</v>
      </c>
      <c r="O119" s="25" t="n">
        <v>44340</v>
      </c>
      <c r="P119" s="25" t="n">
        <v>44341</v>
      </c>
      <c r="Q119" s="25" t="n">
        <v>44341</v>
      </c>
      <c r="R119" s="6" t="n">
        <v>0.0233258088788564</v>
      </c>
      <c r="S119" s="6" t="n">
        <v>-0.037091503267974</v>
      </c>
      <c r="T119" s="6" t="n">
        <v>-0.0330052604785337</v>
      </c>
      <c r="U119" s="6" t="n">
        <v>-0.0467709548676513</v>
      </c>
      <c r="V119" s="6" t="n">
        <v>0.0202465621578472</v>
      </c>
      <c r="W119" s="6" t="n">
        <v>0.0118178778434994</v>
      </c>
      <c r="X119" s="6" t="n">
        <v>-0.0670175170254984</v>
      </c>
      <c r="Y119" s="6" t="n">
        <v>-0.0585888327111507</v>
      </c>
      <c r="Z119" s="6" t="n">
        <v>-0.00459890158946197</v>
      </c>
      <c r="AA119" s="6" t="n">
        <v>-0.0421720532781893</v>
      </c>
      <c r="AB119" s="6" t="n">
        <v>0.00288477855082303</v>
      </c>
      <c r="AC119" s="6" t="n">
        <v>-0.0330052604785337</v>
      </c>
      <c r="AD119" s="6" t="n">
        <v>0.0330052604785337</v>
      </c>
      <c r="AE119" s="6" t="n">
        <v>0.0483624639402681</v>
      </c>
      <c r="AF119" s="7" t="n">
        <v>0.175438596491228</v>
      </c>
      <c r="AG119" s="7" t="n">
        <v>1.4250020536562</v>
      </c>
      <c r="AH119" s="26" t="n">
        <v>598.05</v>
      </c>
      <c r="AI119" s="6" t="n">
        <v>0.0813669650122051</v>
      </c>
      <c r="AJ119" s="6" t="n">
        <v>0.110791233283804</v>
      </c>
      <c r="AK119" s="6" t="n">
        <v>0.0631055017331792</v>
      </c>
      <c r="AL119" s="6" t="n">
        <v>0.375776397515528</v>
      </c>
      <c r="AM119" s="6" t="n">
        <v>0.985557768924299</v>
      </c>
      <c r="AN119" s="6" t="n">
        <v>0.0576700975975024</v>
      </c>
      <c r="AO119" s="6" t="n">
        <v>0.0531211356863017</v>
      </c>
      <c r="AP119" s="6" t="n">
        <v>0.0617706413968588</v>
      </c>
      <c r="AQ119" s="6" t="n">
        <v>0.0752829692024215</v>
      </c>
      <c r="AR119" s="6" t="n">
        <v>0.0381785963044603</v>
      </c>
      <c r="AS119" s="4" t="s">
        <v>442</v>
      </c>
      <c r="AT119" s="4" t="s">
        <v>121</v>
      </c>
      <c r="AU119" s="5" t="n">
        <v>790.08</v>
      </c>
      <c r="AV119" s="6" t="n">
        <v>0.283639317627945</v>
      </c>
      <c r="AW119" s="6" t="n">
        <v>-0.0462693593751885</v>
      </c>
      <c r="AX119" s="5" t="n">
        <v>373.5</v>
      </c>
      <c r="AY119" s="6" t="n">
        <v>0.472736938031592</v>
      </c>
      <c r="AZ119" s="6" t="n">
        <v>-0.129245190319342</v>
      </c>
      <c r="BA119" s="5" t="n">
        <v>287.47</v>
      </c>
      <c r="BB119" s="6" t="n">
        <v>0.146394959323656</v>
      </c>
      <c r="BC119" s="6" t="n">
        <v>0.00363090458401705</v>
      </c>
      <c r="BD119" s="6" t="n">
        <v>0.363849230457675</v>
      </c>
      <c r="BE119" s="7" t="n">
        <v>7.89</v>
      </c>
      <c r="BM119" s="5" t="n">
        <v>21745.098</v>
      </c>
      <c r="BN119" s="5" t="n">
        <v>662.54</v>
      </c>
      <c r="BO119" s="26" t="n">
        <v>32.8208078002838</v>
      </c>
      <c r="BS119" s="26" t="n">
        <v>30.72</v>
      </c>
      <c r="BT119" s="7" t="n">
        <v>2.63</v>
      </c>
      <c r="BZ119" s="5" t="n">
        <v>7</v>
      </c>
      <c r="CA119" s="6" t="n">
        <v>0.025798076558111</v>
      </c>
      <c r="CB119" s="6" t="n">
        <v>0.263960960857761</v>
      </c>
      <c r="CC119" s="4" t="s">
        <v>737</v>
      </c>
      <c r="CD119" s="26" t="n">
        <v>75.4458848405986</v>
      </c>
      <c r="CE119" s="6" t="n">
        <v>-0.564975507019007</v>
      </c>
      <c r="CO119" s="4" t="s">
        <v>483</v>
      </c>
    </row>
    <row r="120" customFormat="false" ht="15" hidden="false" customHeight="false" outlineLevel="0" collapsed="false">
      <c r="A120" s="4" t="s">
        <v>21</v>
      </c>
      <c r="B120" s="4" t="s">
        <v>22</v>
      </c>
      <c r="C120" s="25" t="n">
        <v>44286</v>
      </c>
      <c r="D120" s="4" t="s">
        <v>130</v>
      </c>
      <c r="E120" s="4" t="s">
        <v>738</v>
      </c>
      <c r="F120" s="4" t="s">
        <v>71</v>
      </c>
      <c r="G120" s="4" t="s">
        <v>459</v>
      </c>
      <c r="H120" s="4" t="s">
        <v>521</v>
      </c>
      <c r="I120" s="5" t="n">
        <v>125</v>
      </c>
      <c r="J120" s="25" t="n">
        <v>44341</v>
      </c>
      <c r="K120" s="4" t="s">
        <v>739</v>
      </c>
      <c r="L120" s="4" t="s">
        <v>6</v>
      </c>
      <c r="M120" s="4" t="s">
        <v>441</v>
      </c>
      <c r="N120" s="25" t="n">
        <v>44340</v>
      </c>
      <c r="O120" s="25" t="n">
        <v>44341</v>
      </c>
      <c r="P120" s="25" t="n">
        <v>44342</v>
      </c>
      <c r="Q120" s="25" t="n">
        <v>44341</v>
      </c>
      <c r="R120" s="6" t="n">
        <v>-0.00244714499750287</v>
      </c>
      <c r="S120" s="6" t="n">
        <v>-0.03042237538174</v>
      </c>
      <c r="T120" s="6" t="n">
        <v>0.0105335628227194</v>
      </c>
      <c r="U120" s="6" t="n">
        <v>-0.0223359575565234</v>
      </c>
      <c r="V120" s="6" t="n">
        <v>0.00829844830294801</v>
      </c>
      <c r="W120" s="6" t="n">
        <v>0.00951385556733353</v>
      </c>
      <c r="X120" s="6" t="n">
        <v>-0.0306344058594714</v>
      </c>
      <c r="Y120" s="6" t="n">
        <v>-0.0318498131238569</v>
      </c>
      <c r="Z120" s="6" t="n">
        <v>-0.00840684512394219</v>
      </c>
      <c r="AA120" s="6" t="n">
        <v>-0.0139291124325812</v>
      </c>
      <c r="AB120" s="6" t="n">
        <v>0.0129666405220033</v>
      </c>
      <c r="AC120" s="6" t="n">
        <v>-0.03042237538174</v>
      </c>
      <c r="AD120" s="6" t="n">
        <v>0.03042237538174</v>
      </c>
      <c r="AE120" s="6" t="n">
        <v>0.0689384710378318</v>
      </c>
      <c r="AF120" s="7" t="n">
        <v>0.3519728879206</v>
      </c>
      <c r="AG120" s="7" t="n">
        <v>3.9112649284373</v>
      </c>
      <c r="AH120" s="26" t="n">
        <v>3003.5</v>
      </c>
      <c r="AI120" s="6" t="n">
        <v>0.00347465838094285</v>
      </c>
      <c r="AJ120" s="6" t="n">
        <v>0.0959079050590186</v>
      </c>
      <c r="AK120" s="6" t="n">
        <v>0.0407318214106276</v>
      </c>
      <c r="AL120" s="6" t="n">
        <v>0.119309817951442</v>
      </c>
      <c r="AM120" s="6" t="n">
        <v>0.213559869896361</v>
      </c>
      <c r="AN120" s="6" t="n">
        <v>0.0422137649047807</v>
      </c>
      <c r="AO120" s="6" t="n">
        <v>0.0536941401542379</v>
      </c>
      <c r="AP120" s="6" t="n">
        <v>0.0750102193759372</v>
      </c>
      <c r="AQ120" s="6" t="n">
        <v>0.0593916064858979</v>
      </c>
      <c r="AR120" s="6" t="n">
        <v>0.0341979156918881</v>
      </c>
      <c r="AS120" s="4" t="s">
        <v>455</v>
      </c>
      <c r="AT120" s="4" t="s">
        <v>121</v>
      </c>
      <c r="AU120" s="5" t="n">
        <v>1917.47</v>
      </c>
      <c r="AV120" s="6" t="n">
        <v>-0.0641877217555965</v>
      </c>
      <c r="AW120" s="6" t="n">
        <v>-0.172809042082785</v>
      </c>
      <c r="AX120" s="5" t="n">
        <v>403.63</v>
      </c>
      <c r="AY120" s="6" t="n">
        <v>0.210501337700199</v>
      </c>
      <c r="AZ120" s="6" t="n">
        <v>0.0626089614562932</v>
      </c>
      <c r="BA120" s="5" t="n">
        <v>362.74</v>
      </c>
      <c r="BB120" s="6" t="n">
        <v>0.921597711500768</v>
      </c>
      <c r="BC120" s="6" t="n">
        <v>-0.195624966183164</v>
      </c>
      <c r="BD120" s="6" t="n">
        <v>0.189176362602805</v>
      </c>
      <c r="BE120" s="7" t="n">
        <v>30.34</v>
      </c>
      <c r="BM120" s="5" t="n">
        <v>35906.8425</v>
      </c>
      <c r="BN120" s="5" t="n">
        <v>1533.8</v>
      </c>
      <c r="BO120" s="26" t="n">
        <v>23.4103810796714</v>
      </c>
      <c r="BS120" s="26" t="n">
        <v>36.73</v>
      </c>
      <c r="BT120" s="7" t="n">
        <v>5.76</v>
      </c>
      <c r="BZ120" s="5" t="n">
        <v>11</v>
      </c>
      <c r="CA120" s="6" t="n">
        <v>0.0413002416633477</v>
      </c>
      <c r="CB120" s="6" t="n">
        <v>0.486923785446323</v>
      </c>
      <c r="CC120" s="4" t="s">
        <v>740</v>
      </c>
      <c r="CD120" s="26" t="n">
        <v>37.0951732689211</v>
      </c>
      <c r="CE120" s="6" t="n">
        <v>-0.368910318602421</v>
      </c>
      <c r="CO120" s="4" t="s">
        <v>483</v>
      </c>
    </row>
    <row r="121" customFormat="false" ht="15" hidden="false" customHeight="false" outlineLevel="0" collapsed="false">
      <c r="A121" s="4" t="s">
        <v>21</v>
      </c>
      <c r="B121" s="4" t="s">
        <v>22</v>
      </c>
      <c r="C121" s="25" t="n">
        <v>44286</v>
      </c>
      <c r="D121" s="4" t="s">
        <v>159</v>
      </c>
      <c r="E121" s="4" t="s">
        <v>741</v>
      </c>
      <c r="F121" s="4" t="s">
        <v>86</v>
      </c>
      <c r="G121" s="4" t="s">
        <v>438</v>
      </c>
      <c r="H121" s="4" t="s">
        <v>566</v>
      </c>
      <c r="I121" s="5" t="n">
        <v>1975</v>
      </c>
      <c r="J121" s="25" t="n">
        <v>44342</v>
      </c>
      <c r="K121" s="4" t="s">
        <v>742</v>
      </c>
      <c r="L121" s="4" t="s">
        <v>5</v>
      </c>
      <c r="M121" s="4" t="s">
        <v>441</v>
      </c>
      <c r="N121" s="25" t="n">
        <v>44341</v>
      </c>
      <c r="O121" s="25" t="n">
        <v>44342</v>
      </c>
      <c r="P121" s="25" t="n">
        <v>44343</v>
      </c>
      <c r="Q121" s="25" t="n">
        <v>44343</v>
      </c>
      <c r="R121" s="6" t="n">
        <v>0.00327799513587812</v>
      </c>
      <c r="S121" s="6" t="n">
        <v>-0.00463743676222594</v>
      </c>
      <c r="T121" s="6" t="n">
        <v>-0.00921219822109265</v>
      </c>
      <c r="U121" s="6" t="n">
        <v>-0.0105716398474405</v>
      </c>
      <c r="V121" s="6" t="n">
        <v>0.00920122497764764</v>
      </c>
      <c r="W121" s="6" t="n">
        <v>0.00180537387900015</v>
      </c>
      <c r="X121" s="6" t="n">
        <v>-0.0197728648250881</v>
      </c>
      <c r="Y121" s="6" t="n">
        <v>-0.0123770137264406</v>
      </c>
      <c r="Z121" s="6" t="n">
        <v>0.0271154277515924</v>
      </c>
      <c r="AA121" s="6" t="n">
        <v>-0.0376870675990328</v>
      </c>
      <c r="AB121" s="6" t="n">
        <v>0.0271071579839051</v>
      </c>
      <c r="AC121" s="6" t="n">
        <v>-0.00921219822109265</v>
      </c>
      <c r="AD121" s="6" t="n">
        <v>0.00921219822109265</v>
      </c>
      <c r="AE121" s="6" t="n">
        <v>0.0465904277848369</v>
      </c>
      <c r="AF121" s="7" t="n">
        <v>0.0840909090909101</v>
      </c>
      <c r="AG121" s="7" t="n">
        <v>5.64750310162497</v>
      </c>
      <c r="AH121" s="26" t="n">
        <v>472.85</v>
      </c>
      <c r="AI121" s="6" t="n">
        <v>0.0658176490476725</v>
      </c>
      <c r="AJ121" s="6" t="n">
        <v>0.130273694275127</v>
      </c>
      <c r="AK121" s="6" t="n">
        <v>0.131355425290106</v>
      </c>
      <c r="AL121" s="6" t="n">
        <v>0.145331234104395</v>
      </c>
      <c r="AM121" s="6" t="n">
        <v>0.500158629441622</v>
      </c>
      <c r="AN121" s="6" t="n">
        <v>0.093754161891624</v>
      </c>
      <c r="AO121" s="6" t="n">
        <v>0.036519532383503</v>
      </c>
      <c r="AP121" s="6" t="n">
        <v>0.0129314951373303</v>
      </c>
      <c r="AQ121" s="6" t="n">
        <v>-0.00374051512236817</v>
      </c>
      <c r="AR121" s="6" t="n">
        <v>-0.0332492141903602</v>
      </c>
      <c r="AS121" s="4" t="s">
        <v>442</v>
      </c>
      <c r="AT121" s="4" t="s">
        <v>121</v>
      </c>
      <c r="AU121" s="5" t="n">
        <v>99733.2</v>
      </c>
      <c r="AV121" s="6" t="n">
        <v>0.218791244244136</v>
      </c>
      <c r="AW121" s="6" t="n">
        <v>0.142515827798501</v>
      </c>
      <c r="AX121" s="5" t="n">
        <v>12376.47</v>
      </c>
      <c r="AY121" s="6" t="n">
        <v>0.124095787561213</v>
      </c>
      <c r="AZ121" s="6" t="n">
        <v>0.147195008381063</v>
      </c>
      <c r="BA121" s="5" t="n">
        <v>10301.31</v>
      </c>
      <c r="BC121" s="6" t="n">
        <v>5.58133948365416</v>
      </c>
      <c r="BD121" s="6" t="n">
        <v>0.10328867418272</v>
      </c>
      <c r="BE121" s="7" t="n">
        <v>51.57</v>
      </c>
      <c r="BM121" s="5" t="n">
        <v>93003.9208</v>
      </c>
      <c r="BN121" s="5" t="n">
        <v>4016.3</v>
      </c>
      <c r="BO121" s="26" t="n">
        <v>23.1566169857829</v>
      </c>
      <c r="BS121" s="26" t="n">
        <v>13.87</v>
      </c>
      <c r="BT121" s="7" t="n">
        <v>2.07</v>
      </c>
      <c r="BZ121" s="5" t="n">
        <v>3</v>
      </c>
      <c r="CA121" s="6" t="n">
        <v>0.163198943612508</v>
      </c>
      <c r="CB121" s="6" t="n">
        <v>1.08364839319471</v>
      </c>
      <c r="CD121" s="26" t="n">
        <v>19.8852811808852</v>
      </c>
      <c r="CE121" s="6" t="n">
        <v>0.164510412256195</v>
      </c>
      <c r="CF121" s="25" t="n">
        <v>44371</v>
      </c>
      <c r="CG121" s="6" t="n">
        <v>0.372593849690538</v>
      </c>
      <c r="CH121" s="6" t="n">
        <v>0.454509249537159</v>
      </c>
      <c r="CI121" s="6" t="n">
        <v>0.430992828350794</v>
      </c>
      <c r="CJ121" s="6" t="n">
        <v>-0.0517402477734231</v>
      </c>
      <c r="CK121" s="6" t="n">
        <v>0.104452416121545</v>
      </c>
      <c r="CL121" s="7" t="n">
        <v>0.0881951664035516</v>
      </c>
      <c r="CM121" s="6" t="n">
        <v>0.151613887038271</v>
      </c>
      <c r="CN121" s="4" t="s">
        <v>493</v>
      </c>
    </row>
    <row r="122" customFormat="false" ht="15" hidden="false" customHeight="false" outlineLevel="0" collapsed="false">
      <c r="A122" s="4" t="s">
        <v>21</v>
      </c>
      <c r="B122" s="4" t="s">
        <v>22</v>
      </c>
      <c r="C122" s="25" t="n">
        <v>44286</v>
      </c>
      <c r="D122" s="4" t="s">
        <v>162</v>
      </c>
      <c r="E122" s="4" t="s">
        <v>743</v>
      </c>
      <c r="F122" s="4" t="s">
        <v>74</v>
      </c>
      <c r="G122" s="4" t="s">
        <v>459</v>
      </c>
      <c r="H122" s="4" t="s">
        <v>460</v>
      </c>
      <c r="I122" s="5" t="n">
        <v>825</v>
      </c>
      <c r="J122" s="25" t="n">
        <v>44342</v>
      </c>
      <c r="K122" s="4" t="s">
        <v>744</v>
      </c>
      <c r="L122" s="4" t="s">
        <v>745</v>
      </c>
      <c r="M122" s="4" t="s">
        <v>462</v>
      </c>
      <c r="N122" s="25" t="n">
        <v>44341</v>
      </c>
      <c r="O122" s="25" t="n">
        <v>44342</v>
      </c>
      <c r="P122" s="25" t="n">
        <v>44343</v>
      </c>
      <c r="Q122" s="25" t="n">
        <v>44342</v>
      </c>
      <c r="R122" s="6" t="n">
        <v>-0.0292743509373706</v>
      </c>
      <c r="S122" s="6" t="n">
        <v>-0.0159822915397425</v>
      </c>
      <c r="T122" s="6" t="n">
        <v>-0.00138272624084201</v>
      </c>
      <c r="U122" s="6" t="n">
        <v>-0.0466393687179552</v>
      </c>
      <c r="V122" s="6" t="n">
        <v>0.00920122497764764</v>
      </c>
      <c r="W122" s="6" t="n">
        <v>-0.000306532462010845</v>
      </c>
      <c r="X122" s="6" t="n">
        <v>-0.0558405936956028</v>
      </c>
      <c r="Y122" s="6" t="n">
        <v>-0.0463328362559443</v>
      </c>
      <c r="Z122" s="6" t="n">
        <v>-0.00553892709012727</v>
      </c>
      <c r="AA122" s="6" t="n">
        <v>-0.0411004416278279</v>
      </c>
      <c r="AB122" s="6" t="n">
        <v>0.00117785630153122</v>
      </c>
      <c r="AC122" s="6" t="n">
        <v>-0.0159822915397425</v>
      </c>
      <c r="AD122" s="6" t="n">
        <v>0.0159822915397425</v>
      </c>
      <c r="AE122" s="6" t="n">
        <v>0.0498151984078633</v>
      </c>
      <c r="AF122" s="7" t="n">
        <v>0.174480228291888</v>
      </c>
      <c r="AG122" s="7" t="n">
        <v>1.50949595618169</v>
      </c>
      <c r="AH122" s="26" t="n">
        <v>2536.35</v>
      </c>
      <c r="AI122" s="6" t="n">
        <v>0.110704823629874</v>
      </c>
      <c r="AJ122" s="6" t="n">
        <v>0.198568154431396</v>
      </c>
      <c r="AK122" s="6" t="n">
        <v>0.333166885676741</v>
      </c>
      <c r="AL122" s="6" t="n">
        <v>0.934815775421465</v>
      </c>
      <c r="AN122" s="6" t="n">
        <v>0.0790773975524131</v>
      </c>
      <c r="AO122" s="6" t="n">
        <v>0.119490756878983</v>
      </c>
      <c r="AP122" s="6" t="n">
        <v>0.0381086219723896</v>
      </c>
      <c r="AQ122" s="6" t="n">
        <v>0.147929238654212</v>
      </c>
      <c r="AR122" s="6" t="n">
        <v>0.11842053958622</v>
      </c>
      <c r="BS122" s="26" t="n">
        <v>24.11</v>
      </c>
      <c r="BT122" s="7" t="n">
        <v>4.24</v>
      </c>
      <c r="BZ122" s="5" t="n">
        <v>7</v>
      </c>
      <c r="CA122" s="6" t="n">
        <v>0.186325787145459</v>
      </c>
      <c r="CB122" s="6" t="n">
        <v>0.5789528739547</v>
      </c>
      <c r="CD122" s="26" t="n">
        <v>43.509954014569</v>
      </c>
      <c r="CO122" s="4" t="s">
        <v>463</v>
      </c>
    </row>
    <row r="123" customFormat="false" ht="15" hidden="false" customHeight="false" outlineLevel="0" collapsed="false">
      <c r="A123" s="4" t="s">
        <v>21</v>
      </c>
      <c r="B123" s="4" t="s">
        <v>22</v>
      </c>
      <c r="C123" s="25" t="n">
        <v>44286</v>
      </c>
      <c r="D123" s="4" t="s">
        <v>174</v>
      </c>
      <c r="E123" s="4" t="s">
        <v>746</v>
      </c>
      <c r="F123" s="4" t="s">
        <v>114</v>
      </c>
      <c r="G123" s="4" t="s">
        <v>438</v>
      </c>
      <c r="H123" s="4" t="s">
        <v>488</v>
      </c>
      <c r="I123" s="5" t="n">
        <v>200</v>
      </c>
      <c r="J123" s="25" t="n">
        <v>44342</v>
      </c>
      <c r="K123" s="4" t="s">
        <v>747</v>
      </c>
      <c r="L123" s="4" t="s">
        <v>5</v>
      </c>
      <c r="M123" s="4" t="s">
        <v>441</v>
      </c>
      <c r="N123" s="25" t="n">
        <v>44341</v>
      </c>
      <c r="O123" s="25" t="n">
        <v>44342</v>
      </c>
      <c r="P123" s="25" t="n">
        <v>44343</v>
      </c>
      <c r="Q123" s="25" t="n">
        <v>44343</v>
      </c>
      <c r="R123" s="6" t="n">
        <v>-0.0372685598618802</v>
      </c>
      <c r="S123" s="6" t="n">
        <v>-0.00729701317172715</v>
      </c>
      <c r="T123" s="6" t="n">
        <v>-0.0384974771070827</v>
      </c>
      <c r="U123" s="6" t="n">
        <v>-0.08306305014069</v>
      </c>
      <c r="V123" s="6" t="n">
        <v>0.00920122497764764</v>
      </c>
      <c r="W123" s="6" t="n">
        <v>0.00799195929857288</v>
      </c>
      <c r="X123" s="6" t="n">
        <v>-0.0922642751183377</v>
      </c>
      <c r="Y123" s="6" t="n">
        <v>-0.0910550094392629</v>
      </c>
      <c r="AB123" s="6" t="n">
        <v>-0.0244814053447954</v>
      </c>
      <c r="AC123" s="6" t="n">
        <v>-0.0384974771070827</v>
      </c>
      <c r="AD123" s="6" t="n">
        <v>0.0384974771070827</v>
      </c>
      <c r="AE123" s="6" t="n">
        <v>0.0700803588114371</v>
      </c>
      <c r="AF123" s="7" t="n">
        <v>0.44</v>
      </c>
      <c r="AG123" s="7" t="n">
        <v>7.34665556190495</v>
      </c>
      <c r="AH123" s="26" t="n">
        <v>839.85</v>
      </c>
      <c r="AI123" s="6" t="n">
        <v>0.041997518610422</v>
      </c>
      <c r="AJ123" s="6" t="n">
        <v>-0.019496818632888</v>
      </c>
      <c r="AK123" s="6" t="n">
        <v>0.095909179878646</v>
      </c>
      <c r="AL123" s="6" t="n">
        <v>0.7546223754309</v>
      </c>
      <c r="AM123" s="6" t="n">
        <v>1.54731574158326</v>
      </c>
      <c r="AN123" s="6" t="n">
        <v>0.0684468000049456</v>
      </c>
      <c r="AO123" s="6" t="n">
        <v>-0.0879436186378336</v>
      </c>
      <c r="AP123" s="6" t="n">
        <v>0.0483317136378361</v>
      </c>
      <c r="AQ123" s="6" t="n">
        <v>0.0778749595076123</v>
      </c>
      <c r="AR123" s="6" t="n">
        <v>0.0483662604396202</v>
      </c>
      <c r="AS123" s="4" t="s">
        <v>442</v>
      </c>
      <c r="AT123" s="4" t="s">
        <v>121</v>
      </c>
      <c r="AU123" s="5" t="n">
        <v>1256.25</v>
      </c>
      <c r="AV123" s="6" t="n">
        <v>0.18239745496301</v>
      </c>
      <c r="AW123" s="6" t="n">
        <v>-0.122129669746055</v>
      </c>
      <c r="AX123" s="5" t="n">
        <v>169.41</v>
      </c>
      <c r="AY123" s="6" t="n">
        <v>0.134853731343284</v>
      </c>
      <c r="AZ123" s="6" t="n">
        <v>0.0749361815061132</v>
      </c>
      <c r="BA123" s="5" t="n">
        <v>168.56</v>
      </c>
      <c r="BB123" s="6" t="n">
        <v>-0.00986842105263164</v>
      </c>
      <c r="BC123" s="6" t="n">
        <v>-0.298514295226601</v>
      </c>
      <c r="BD123" s="6" t="n">
        <v>0.134177114427861</v>
      </c>
      <c r="BE123" s="7" t="n">
        <v>6.08</v>
      </c>
      <c r="BM123" s="5" t="n">
        <v>23280.642</v>
      </c>
      <c r="BN123" s="5" t="n">
        <v>636.71</v>
      </c>
      <c r="BO123" s="26" t="n">
        <v>36.5639647563255</v>
      </c>
      <c r="BS123" s="26" t="n">
        <v>31.63</v>
      </c>
      <c r="BT123" s="7" t="n">
        <v>4.18</v>
      </c>
      <c r="BZ123" s="5" t="n">
        <v>0</v>
      </c>
      <c r="CF123" s="25" t="n">
        <v>44371</v>
      </c>
      <c r="CH123" s="6" t="n">
        <v>0.479413192536775</v>
      </c>
      <c r="CI123" s="6" t="n">
        <v>0.412142519335914</v>
      </c>
      <c r="CJ123" s="6" t="n">
        <v>-0.140318777722623</v>
      </c>
      <c r="CK123" s="6" t="n">
        <v>0.110083198807898</v>
      </c>
      <c r="CL123" s="7" t="n">
        <v>0.349712558537323</v>
      </c>
    </row>
    <row r="124" customFormat="false" ht="15" hidden="false" customHeight="false" outlineLevel="0" collapsed="false">
      <c r="A124" s="4" t="s">
        <v>21</v>
      </c>
      <c r="B124" s="4" t="s">
        <v>22</v>
      </c>
      <c r="C124" s="25" t="n">
        <v>44286</v>
      </c>
      <c r="D124" s="4" t="s">
        <v>246</v>
      </c>
      <c r="E124" s="4" t="s">
        <v>748</v>
      </c>
      <c r="F124" s="4" t="s">
        <v>72</v>
      </c>
      <c r="G124" s="4" t="s">
        <v>438</v>
      </c>
      <c r="H124" s="4" t="s">
        <v>460</v>
      </c>
      <c r="I124" s="5" t="n">
        <v>3000</v>
      </c>
      <c r="J124" s="25" t="n">
        <v>44342</v>
      </c>
      <c r="K124" s="4" t="s">
        <v>749</v>
      </c>
      <c r="L124" s="4" t="s">
        <v>6</v>
      </c>
      <c r="M124" s="4" t="s">
        <v>441</v>
      </c>
      <c r="N124" s="25" t="n">
        <v>44341</v>
      </c>
      <c r="O124" s="25" t="n">
        <v>44342</v>
      </c>
      <c r="P124" s="25" t="n">
        <v>44343</v>
      </c>
      <c r="Q124" s="25" t="n">
        <v>44342</v>
      </c>
      <c r="R124" s="6" t="n">
        <v>-0.00467726847521044</v>
      </c>
      <c r="S124" s="6" t="n">
        <v>0.00469924812030076</v>
      </c>
      <c r="T124" s="6" t="n">
        <v>-0.038353601496726</v>
      </c>
      <c r="U124" s="6" t="n">
        <v>-0.0383316218516356</v>
      </c>
      <c r="V124" s="6" t="n">
        <v>0.00920122497764764</v>
      </c>
      <c r="W124" s="6" t="n">
        <v>-0.000306532462010845</v>
      </c>
      <c r="X124" s="6" t="n">
        <v>-0.0475328468292833</v>
      </c>
      <c r="Y124" s="6" t="n">
        <v>-0.0380250893896248</v>
      </c>
      <c r="Z124" s="6" t="n">
        <v>0.0326469746243219</v>
      </c>
      <c r="AA124" s="6" t="n">
        <v>-0.0709785964759576</v>
      </c>
      <c r="AB124" s="6" t="n">
        <v>0.00971177944862167</v>
      </c>
      <c r="AC124" s="6" t="n">
        <v>0.00469924812030076</v>
      </c>
      <c r="AD124" s="6" t="n">
        <v>0.00469924812030076</v>
      </c>
      <c r="AE124" s="6" t="n">
        <v>0.0341478696741854</v>
      </c>
      <c r="AF124" s="7" t="n">
        <v>0.155963302752293</v>
      </c>
      <c r="AG124" s="7" t="n">
        <v>4.98650818202728</v>
      </c>
      <c r="AH124" s="26" t="n">
        <v>160.35</v>
      </c>
      <c r="AI124" s="6" t="n">
        <v>0.0355182434614139</v>
      </c>
      <c r="AJ124" s="6" t="n">
        <v>0.11859086152773</v>
      </c>
      <c r="AK124" s="6" t="n">
        <v>-0.0876244665718345</v>
      </c>
      <c r="AL124" s="6" t="n">
        <v>-0.0192660550458712</v>
      </c>
      <c r="AM124" s="6" t="n">
        <v>0.402273721031917</v>
      </c>
      <c r="AN124" s="6" t="n">
        <v>0.0790773975524131</v>
      </c>
      <c r="AO124" s="6" t="n">
        <v>0.0395134639753167</v>
      </c>
      <c r="AP124" s="6" t="n">
        <v>0.0667963683527888</v>
      </c>
      <c r="AQ124" s="6" t="n">
        <v>0.0379377431906616</v>
      </c>
      <c r="AR124" s="6" t="n">
        <v>0.00842904412266954</v>
      </c>
      <c r="AS124" s="4" t="s">
        <v>442</v>
      </c>
      <c r="AT124" s="4" t="s">
        <v>481</v>
      </c>
      <c r="AU124" s="5" t="n">
        <v>1622.32</v>
      </c>
      <c r="AV124" s="6" t="n">
        <v>0.0105897889517355</v>
      </c>
      <c r="AW124" s="6" t="n">
        <v>-0.0130732870587234</v>
      </c>
      <c r="BA124" s="5" t="n">
        <v>468.33</v>
      </c>
      <c r="BB124" s="6" t="n">
        <v>0.185735625490544</v>
      </c>
      <c r="BC124" s="6" t="n">
        <v>-0.0288445587259456</v>
      </c>
      <c r="BD124" s="6" t="n">
        <v>0.288679175501751</v>
      </c>
      <c r="BE124" s="7" t="n">
        <v>5.53</v>
      </c>
      <c r="BM124" s="5" t="n">
        <v>13568.817</v>
      </c>
      <c r="BN124" s="5" t="n">
        <v>1650.89</v>
      </c>
      <c r="BO124" s="26" t="n">
        <v>8.21909212606533</v>
      </c>
      <c r="BS124" s="26" t="n">
        <v>24.11</v>
      </c>
      <c r="BT124" s="7" t="n">
        <v>4.24</v>
      </c>
      <c r="BZ124" s="5" t="n">
        <v>10</v>
      </c>
      <c r="CA124" s="6" t="n">
        <v>0.111533347294831</v>
      </c>
      <c r="CB124" s="6" t="n">
        <v>1.62577128469052</v>
      </c>
      <c r="CC124" s="4" t="s">
        <v>750</v>
      </c>
      <c r="CD124" s="26" t="n">
        <v>25.0050021340169</v>
      </c>
      <c r="CE124" s="6" t="n">
        <v>-0.671302082598743</v>
      </c>
      <c r="CF124" s="25" t="n">
        <v>44371</v>
      </c>
      <c r="CH124" s="6" t="n">
        <v>0.39854565864047</v>
      </c>
      <c r="CI124" s="6" t="n">
        <v>0.449988141390402</v>
      </c>
      <c r="CJ124" s="6" t="n">
        <v>0.129075506493819</v>
      </c>
      <c r="CK124" s="6" t="n">
        <v>0.09375</v>
      </c>
      <c r="CL124" s="7" t="n">
        <v>0.0501253132832081</v>
      </c>
    </row>
    <row r="125" customFormat="false" ht="15" hidden="false" customHeight="false" outlineLevel="0" collapsed="false">
      <c r="A125" s="4" t="s">
        <v>21</v>
      </c>
      <c r="B125" s="4" t="s">
        <v>22</v>
      </c>
      <c r="C125" s="25" t="n">
        <v>44286</v>
      </c>
      <c r="D125" s="4" t="s">
        <v>178</v>
      </c>
      <c r="E125" s="4" t="s">
        <v>751</v>
      </c>
      <c r="F125" s="4" t="s">
        <v>83</v>
      </c>
      <c r="G125" s="4" t="s">
        <v>459</v>
      </c>
      <c r="H125" s="4" t="s">
        <v>556</v>
      </c>
      <c r="I125" s="5" t="n">
        <v>50</v>
      </c>
      <c r="J125" s="25" t="n">
        <v>44343</v>
      </c>
      <c r="K125" s="4" t="s">
        <v>731</v>
      </c>
      <c r="L125" s="4" t="s">
        <v>5</v>
      </c>
      <c r="M125" s="4" t="s">
        <v>441</v>
      </c>
      <c r="N125" s="25" t="n">
        <v>44342</v>
      </c>
      <c r="O125" s="25" t="n">
        <v>44343</v>
      </c>
      <c r="P125" s="25" t="n">
        <v>44344</v>
      </c>
      <c r="Q125" s="25" t="n">
        <v>44344</v>
      </c>
      <c r="R125" s="6" t="n">
        <v>-0.00525088258159889</v>
      </c>
      <c r="S125" s="6" t="n">
        <v>0.0232796504849393</v>
      </c>
      <c r="T125" s="6" t="n">
        <v>0.000813842840687196</v>
      </c>
      <c r="U125" s="6" t="n">
        <v>0.0188426107440276</v>
      </c>
      <c r="V125" s="6" t="n">
        <v>0.0148702637122813</v>
      </c>
      <c r="W125" s="6" t="n">
        <v>0.00910683172926108</v>
      </c>
      <c r="X125" s="6" t="n">
        <v>0.00397234703174632</v>
      </c>
      <c r="Y125" s="6" t="n">
        <v>0.00973577901476652</v>
      </c>
      <c r="Z125" s="6" t="n">
        <v>0.0391755322424867</v>
      </c>
      <c r="AA125" s="6" t="n">
        <v>-0.0203329214984591</v>
      </c>
      <c r="AB125" s="6" t="n">
        <v>-0.0108679320879451</v>
      </c>
      <c r="AC125" s="6" t="n">
        <v>0.000813842840687196</v>
      </c>
      <c r="AD125" s="6" t="n">
        <v>0.000813842840687196</v>
      </c>
      <c r="AE125" s="6" t="n">
        <v>0.0626032954374718</v>
      </c>
      <c r="AF125" s="7" t="n">
        <v>0.5866</v>
      </c>
      <c r="AG125" s="7" t="n">
        <v>2.14095077743615</v>
      </c>
      <c r="AH125" s="26" t="n">
        <v>3923.15</v>
      </c>
      <c r="AI125" s="6" t="n">
        <v>-0.000891345039664926</v>
      </c>
      <c r="AJ125" s="6" t="n">
        <v>0.00708500725186445</v>
      </c>
      <c r="AK125" s="6" t="n">
        <v>0.0221354336288722</v>
      </c>
      <c r="AL125" s="6" t="n">
        <v>0.942682413528437</v>
      </c>
      <c r="AM125" s="6" t="n">
        <v>3.35910399004434</v>
      </c>
      <c r="AN125" s="6" t="n">
        <v>0.0596393870100103</v>
      </c>
      <c r="AO125" s="6" t="n">
        <v>-0.0525543797581458</v>
      </c>
      <c r="AP125" s="6" t="n">
        <v>0.0727108953748765</v>
      </c>
      <c r="AQ125" s="6" t="n">
        <v>0.125717788647993</v>
      </c>
      <c r="AR125" s="6" t="n">
        <v>0.0982035602222378</v>
      </c>
      <c r="AS125" s="4" t="s">
        <v>442</v>
      </c>
      <c r="AT125" s="4" t="s">
        <v>121</v>
      </c>
      <c r="AU125" s="5" t="n">
        <v>2109.71</v>
      </c>
      <c r="AV125" s="6" t="n">
        <v>1.46056145834548</v>
      </c>
      <c r="AW125" s="6" t="n">
        <v>-0.0334756594801126</v>
      </c>
      <c r="AX125" s="5" t="n">
        <v>79.81</v>
      </c>
      <c r="AY125" s="6" t="n">
        <v>0.0378298439121965</v>
      </c>
      <c r="AZ125" s="6" t="n">
        <v>-0.0273431771629018</v>
      </c>
      <c r="BA125" s="5" t="n">
        <v>44.26</v>
      </c>
      <c r="BB125" s="6" t="n">
        <v>0.604786076867295</v>
      </c>
      <c r="BC125" s="6" t="n">
        <v>-0.281376846890729</v>
      </c>
      <c r="BD125" s="6" t="n">
        <v>0.0209791867128658</v>
      </c>
      <c r="BE125" s="7" t="n">
        <v>7.61</v>
      </c>
      <c r="BM125" s="5" t="n">
        <v>22970.04325</v>
      </c>
      <c r="BN125" s="5" t="n">
        <v>143.13</v>
      </c>
      <c r="BO125" s="26" t="n">
        <v>160.483778732621</v>
      </c>
      <c r="BS125" s="26" t="n">
        <v>75.55</v>
      </c>
      <c r="BT125" s="7" t="n">
        <v>12.89</v>
      </c>
      <c r="BZ125" s="5" t="n">
        <v>3</v>
      </c>
      <c r="CA125" s="6" t="n">
        <v>0.482985170606232</v>
      </c>
      <c r="CB125" s="6" t="n">
        <v>0.820116404858766</v>
      </c>
      <c r="CC125" s="4" t="s">
        <v>589</v>
      </c>
      <c r="CD125" s="26" t="n">
        <v>98.3187517501978</v>
      </c>
      <c r="CE125" s="6" t="n">
        <v>0.63228047423108</v>
      </c>
      <c r="CO125" s="4" t="s">
        <v>752</v>
      </c>
    </row>
    <row r="126" customFormat="false" ht="15" hidden="false" customHeight="false" outlineLevel="0" collapsed="false">
      <c r="A126" s="4" t="s">
        <v>21</v>
      </c>
      <c r="B126" s="4" t="s">
        <v>22</v>
      </c>
      <c r="C126" s="25" t="n">
        <v>44286</v>
      </c>
      <c r="D126" s="4" t="s">
        <v>182</v>
      </c>
      <c r="E126" s="4" t="s">
        <v>753</v>
      </c>
      <c r="F126" s="4" t="s">
        <v>78</v>
      </c>
      <c r="G126" s="4" t="s">
        <v>438</v>
      </c>
      <c r="H126" s="4" t="s">
        <v>508</v>
      </c>
      <c r="I126" s="5" t="n">
        <v>100</v>
      </c>
      <c r="J126" s="25" t="n">
        <v>44343</v>
      </c>
      <c r="K126" s="4" t="s">
        <v>754</v>
      </c>
      <c r="L126" s="4" t="s">
        <v>5</v>
      </c>
      <c r="M126" s="4" t="s">
        <v>441</v>
      </c>
      <c r="N126" s="25" t="n">
        <v>44342</v>
      </c>
      <c r="O126" s="25" t="n">
        <v>44343</v>
      </c>
      <c r="P126" s="25" t="n">
        <v>44344</v>
      </c>
      <c r="Q126" s="25" t="n">
        <v>44344</v>
      </c>
      <c r="R126" s="6" t="n">
        <v>0.00321898630502271</v>
      </c>
      <c r="S126" s="6" t="n">
        <v>-0.0111828365293335</v>
      </c>
      <c r="T126" s="6" t="n">
        <v>0.0132101918165932</v>
      </c>
      <c r="U126" s="6" t="n">
        <v>0.00524634159228243</v>
      </c>
      <c r="V126" s="6" t="n">
        <v>0.0148702637122813</v>
      </c>
      <c r="W126" s="6" t="n">
        <v>0.0120824469499277</v>
      </c>
      <c r="X126" s="6" t="n">
        <v>-0.00962392211999885</v>
      </c>
      <c r="Y126" s="6" t="n">
        <v>-0.00683610535764523</v>
      </c>
      <c r="Z126" s="6" t="n">
        <v>-0.00271555517342864</v>
      </c>
      <c r="AA126" s="6" t="n">
        <v>0.00796189676571107</v>
      </c>
      <c r="AB126" s="6" t="n">
        <v>0.00996524644304064</v>
      </c>
      <c r="AC126" s="6" t="n">
        <v>0.0132101918165932</v>
      </c>
      <c r="AD126" s="6" t="n">
        <v>0.0132101918165932</v>
      </c>
      <c r="AE126" s="6" t="n">
        <v>0.0322190434131449</v>
      </c>
      <c r="AF126" s="7" t="n">
        <v>0.147199046483908</v>
      </c>
      <c r="AG126" s="7" t="n">
        <v>3.18776138712727</v>
      </c>
      <c r="AH126" s="26" t="n">
        <v>2625.05</v>
      </c>
      <c r="AI126" s="6" t="n">
        <v>0.0206854987654803</v>
      </c>
      <c r="AJ126" s="6" t="n">
        <v>0.13280542010098</v>
      </c>
      <c r="AK126" s="6" t="n">
        <v>-0.026136152847338</v>
      </c>
      <c r="AL126" s="6" t="n">
        <v>0.032793012550655</v>
      </c>
      <c r="AM126" s="6" t="n">
        <v>0.773071441597828</v>
      </c>
      <c r="AN126" s="6" t="n">
        <v>0.082041690328698</v>
      </c>
      <c r="AO126" s="6" t="n">
        <v>0.0507637297722818</v>
      </c>
      <c r="AP126" s="6" t="n">
        <v>0.0402319543671477</v>
      </c>
      <c r="AQ126" s="6" t="n">
        <v>0.0312115067558605</v>
      </c>
      <c r="AR126" s="6" t="n">
        <v>0.00369727833010569</v>
      </c>
      <c r="AS126" s="4" t="s">
        <v>442</v>
      </c>
      <c r="AT126" s="4" t="s">
        <v>121</v>
      </c>
      <c r="AU126" s="5" t="n">
        <v>2940.33</v>
      </c>
      <c r="AV126" s="6" t="n">
        <v>0.331562644349646</v>
      </c>
      <c r="AW126" s="6" t="n">
        <v>0.0396250698309206</v>
      </c>
      <c r="AX126" s="5" t="n">
        <v>634.39</v>
      </c>
      <c r="AY126" s="6" t="n">
        <v>0.215754694200991</v>
      </c>
      <c r="AZ126" s="6" t="n">
        <v>0.0200369537993934</v>
      </c>
      <c r="BA126" s="5" t="n">
        <v>526.14</v>
      </c>
      <c r="BB126" s="6" t="n">
        <v>0.72913106349415</v>
      </c>
      <c r="BC126" s="6" t="n">
        <v>-0.0121106291894328</v>
      </c>
      <c r="BD126" s="6" t="n">
        <v>0.178939098672598</v>
      </c>
      <c r="BE126" s="7" t="n">
        <v>19.25</v>
      </c>
      <c r="BM126" s="5" t="n">
        <v>71716.366</v>
      </c>
      <c r="BN126" s="5" t="n">
        <v>1125.03</v>
      </c>
      <c r="BO126" s="26" t="n">
        <v>63.7461809907291</v>
      </c>
      <c r="BS126" s="26" t="n">
        <v>219.99</v>
      </c>
      <c r="BT126" s="7" t="n">
        <v>4.72</v>
      </c>
      <c r="BZ126" s="5" t="n">
        <v>4</v>
      </c>
      <c r="CA126" s="6" t="n">
        <v>0.369112300235741</v>
      </c>
      <c r="CB126" s="6" t="n">
        <v>9.22472710078798</v>
      </c>
      <c r="CC126" s="4" t="s">
        <v>589</v>
      </c>
      <c r="CD126" s="26" t="n">
        <v>45.0886081044816</v>
      </c>
      <c r="CE126" s="6" t="n">
        <v>0.413797934125916</v>
      </c>
      <c r="CF126" s="25" t="n">
        <v>44371</v>
      </c>
      <c r="CG126" s="6" t="n">
        <v>0.376567742263433</v>
      </c>
      <c r="CH126" s="6" t="n">
        <v>0.374212828474026</v>
      </c>
      <c r="CI126" s="6" t="n">
        <v>0.331235591282602</v>
      </c>
      <c r="CJ126" s="6" t="n">
        <v>-0.114847044038221</v>
      </c>
      <c r="CK126" s="6" t="n">
        <v>0.0839650705306592</v>
      </c>
      <c r="CL126" s="7" t="n">
        <v>0.157329610195106</v>
      </c>
      <c r="CM126" s="6" t="n">
        <v>0.124246433739921</v>
      </c>
      <c r="CN126" s="4" t="s">
        <v>493</v>
      </c>
    </row>
    <row r="127" customFormat="false" ht="15" hidden="false" customHeight="false" outlineLevel="0" collapsed="false">
      <c r="A127" s="4" t="s">
        <v>21</v>
      </c>
      <c r="B127" s="4" t="s">
        <v>22</v>
      </c>
      <c r="C127" s="25" t="n">
        <v>44286</v>
      </c>
      <c r="D127" s="4" t="s">
        <v>230</v>
      </c>
      <c r="E127" s="4" t="s">
        <v>755</v>
      </c>
      <c r="F127" s="4" t="s">
        <v>95</v>
      </c>
      <c r="G127" s="4" t="s">
        <v>459</v>
      </c>
      <c r="H127" s="4" t="s">
        <v>556</v>
      </c>
      <c r="I127" s="5" t="n">
        <v>1350</v>
      </c>
      <c r="J127" s="25" t="n">
        <v>44343</v>
      </c>
      <c r="K127" s="4" t="s">
        <v>756</v>
      </c>
      <c r="L127" s="4" t="s">
        <v>6</v>
      </c>
      <c r="M127" s="4" t="s">
        <v>441</v>
      </c>
      <c r="N127" s="25" t="n">
        <v>44342</v>
      </c>
      <c r="O127" s="25" t="n">
        <v>44343</v>
      </c>
      <c r="P127" s="25" t="n">
        <v>44344</v>
      </c>
      <c r="Q127" s="25" t="n">
        <v>44343</v>
      </c>
      <c r="R127" s="6" t="n">
        <v>0.0493736182756082</v>
      </c>
      <c r="S127" s="6" t="n">
        <v>-0.0379213483146068</v>
      </c>
      <c r="T127" s="6" t="n">
        <v>-0.00875912408759116</v>
      </c>
      <c r="U127" s="6" t="n">
        <v>0.00269314587341019</v>
      </c>
      <c r="V127" s="6" t="n">
        <v>0.0148702637122813</v>
      </c>
      <c r="W127" s="6" t="n">
        <v>0.00910683172926108</v>
      </c>
      <c r="X127" s="6" t="n">
        <v>-0.0121771178388711</v>
      </c>
      <c r="Y127" s="6" t="n">
        <v>-0.00641368585585089</v>
      </c>
      <c r="AB127" s="6" t="n">
        <v>0.0084269662921348</v>
      </c>
      <c r="AC127" s="6" t="n">
        <v>-0.0379213483146068</v>
      </c>
      <c r="AD127" s="6" t="n">
        <v>0.0379213483146068</v>
      </c>
      <c r="AE127" s="6" t="n">
        <v>0.0639044943820224</v>
      </c>
      <c r="AF127" s="7" t="n">
        <v>0.0769230769230757</v>
      </c>
      <c r="AG127" s="7" t="n">
        <v>2.03677809345373</v>
      </c>
      <c r="AH127" s="26" t="n">
        <v>67.85</v>
      </c>
      <c r="AI127" s="6" t="n">
        <v>0.107755102040816</v>
      </c>
      <c r="AJ127" s="6" t="n">
        <v>0.034298780487805</v>
      </c>
      <c r="AN127" s="6" t="n">
        <v>0.0596393870100103</v>
      </c>
      <c r="AO127" s="6" t="n">
        <v>-0.0253406065222053</v>
      </c>
      <c r="AP127" s="6" t="n">
        <v>0.190721649484536</v>
      </c>
      <c r="AQ127" s="6" t="n">
        <v>0.166421207658321</v>
      </c>
      <c r="AR127" s="6" t="n">
        <v>0.138906979232566</v>
      </c>
      <c r="AS127" s="4" t="s">
        <v>442</v>
      </c>
      <c r="AT127" s="4" t="s">
        <v>121</v>
      </c>
      <c r="AU127" s="5" t="n">
        <v>3056.601</v>
      </c>
      <c r="AX127" s="5" t="n">
        <v>227.69</v>
      </c>
      <c r="AY127" s="6" t="n">
        <v>0.0744912404334095</v>
      </c>
      <c r="BA127" s="5" t="n">
        <v>74.186</v>
      </c>
      <c r="BD127" s="6" t="n">
        <v>0.0242707504185204</v>
      </c>
      <c r="BE127" s="7" t="n">
        <v>0.87</v>
      </c>
      <c r="BS127" s="26" t="n">
        <v>75.55</v>
      </c>
      <c r="BT127" s="7" t="n">
        <v>12.89</v>
      </c>
      <c r="BZ127" s="5" t="n">
        <v>1</v>
      </c>
      <c r="CO127" s="4" t="s">
        <v>483</v>
      </c>
    </row>
    <row r="128" customFormat="false" ht="15" hidden="false" customHeight="false" outlineLevel="0" collapsed="false">
      <c r="A128" s="4" t="s">
        <v>21</v>
      </c>
      <c r="B128" s="4" t="s">
        <v>22</v>
      </c>
      <c r="C128" s="25" t="n">
        <v>44286</v>
      </c>
      <c r="D128" s="4" t="s">
        <v>270</v>
      </c>
      <c r="E128" s="4" t="s">
        <v>757</v>
      </c>
      <c r="F128" s="4" t="s">
        <v>115</v>
      </c>
      <c r="G128" s="4" t="s">
        <v>438</v>
      </c>
      <c r="H128" s="4" t="s">
        <v>613</v>
      </c>
      <c r="I128" s="5" t="n">
        <v>20</v>
      </c>
      <c r="J128" s="25" t="n">
        <v>44343</v>
      </c>
      <c r="K128" s="4" t="s">
        <v>758</v>
      </c>
      <c r="L128" s="4" t="s">
        <v>6</v>
      </c>
      <c r="M128" s="4" t="s">
        <v>441</v>
      </c>
      <c r="N128" s="25" t="n">
        <v>44342</v>
      </c>
      <c r="O128" s="25" t="n">
        <v>44343</v>
      </c>
      <c r="P128" s="25" t="n">
        <v>44344</v>
      </c>
      <c r="Q128" s="25" t="n">
        <v>44343</v>
      </c>
      <c r="R128" s="6" t="n">
        <v>0.0101936071407607</v>
      </c>
      <c r="S128" s="6" t="n">
        <v>-0.00225058973932102</v>
      </c>
      <c r="T128" s="6" t="n">
        <v>-0.0126603797641703</v>
      </c>
      <c r="U128" s="6" t="n">
        <v>-0.00471736236273068</v>
      </c>
      <c r="V128" s="6" t="n">
        <v>0.0148702637122813</v>
      </c>
      <c r="W128" s="6" t="n">
        <v>0.00687356423754748</v>
      </c>
      <c r="X128" s="6" t="n">
        <v>-0.019587626075012</v>
      </c>
      <c r="Y128" s="6" t="n">
        <v>-0.0115909266002782</v>
      </c>
      <c r="AB128" s="6" t="n">
        <v>-0.00392950141506021</v>
      </c>
      <c r="AC128" s="6" t="n">
        <v>-0.00225058973932102</v>
      </c>
      <c r="AD128" s="6" t="n">
        <v>0.00225058973932102</v>
      </c>
      <c r="AE128" s="6" t="n">
        <v>0.0503783440810903</v>
      </c>
      <c r="AF128" s="7" t="n">
        <v>0.566324780995729</v>
      </c>
      <c r="AG128" s="7" t="n">
        <v>3.98407519851554</v>
      </c>
      <c r="AH128" s="26" t="n">
        <v>31514.85</v>
      </c>
      <c r="AI128" s="6" t="n">
        <v>0.0896252590962445</v>
      </c>
      <c r="AJ128" s="6" t="n">
        <v>0.0819657779273129</v>
      </c>
      <c r="AK128" s="6" t="n">
        <v>0.113244904447348</v>
      </c>
      <c r="AL128" s="6" t="n">
        <v>0.391967933570371</v>
      </c>
      <c r="AM128" s="6" t="n">
        <v>0.684723020380888</v>
      </c>
      <c r="AN128" s="6" t="n">
        <v>0.0511179088831224</v>
      </c>
      <c r="AO128" s="6" t="n">
        <v>0.0308478690441905</v>
      </c>
      <c r="AP128" s="6" t="n">
        <v>-0.0101586937182542</v>
      </c>
      <c r="AQ128" s="6" t="n">
        <v>-0.0608007065808311</v>
      </c>
      <c r="AR128" s="6" t="n">
        <v>-0.0883149350065859</v>
      </c>
      <c r="AS128" s="4" t="s">
        <v>455</v>
      </c>
      <c r="AT128" s="4" t="s">
        <v>121</v>
      </c>
      <c r="AU128" s="5" t="n">
        <v>880.7659</v>
      </c>
      <c r="AV128" s="6" t="n">
        <v>0.62723691384271</v>
      </c>
      <c r="AW128" s="6" t="n">
        <v>-0.0499380030343187</v>
      </c>
      <c r="AX128" s="5" t="n">
        <v>169.8138</v>
      </c>
      <c r="AY128" s="6" t="n">
        <v>0.192802423436239</v>
      </c>
      <c r="AZ128" s="6" t="n">
        <v>0.0854046936378611</v>
      </c>
      <c r="BA128" s="5" t="n">
        <v>115.5632</v>
      </c>
      <c r="BB128" s="6" t="n">
        <v>2.72485326302422</v>
      </c>
      <c r="BC128" s="6" t="n">
        <v>-0.248142039706318</v>
      </c>
      <c r="BD128" s="6" t="n">
        <v>0.131207622820093</v>
      </c>
      <c r="BE128" s="7" t="n">
        <v>103.61</v>
      </c>
      <c r="BM128" s="5" t="n">
        <v>35151.3485415</v>
      </c>
      <c r="BN128" s="5" t="n">
        <v>256.0429</v>
      </c>
      <c r="BO128" s="26" t="n">
        <v>137.286948950742</v>
      </c>
      <c r="BS128" s="26" t="n">
        <v>101.72</v>
      </c>
      <c r="BT128" s="7" t="n">
        <v>7.35</v>
      </c>
      <c r="BZ128" s="5" t="n">
        <v>0</v>
      </c>
      <c r="CF128" s="25" t="n">
        <v>44371</v>
      </c>
      <c r="CI128" s="6" t="n">
        <v>0.401984973434079</v>
      </c>
    </row>
    <row r="129" customFormat="false" ht="15" hidden="false" customHeight="false" outlineLevel="0" collapsed="false">
      <c r="A129" s="4" t="s">
        <v>21</v>
      </c>
      <c r="B129" s="4" t="s">
        <v>22</v>
      </c>
      <c r="C129" s="25" t="n">
        <v>44286</v>
      </c>
      <c r="D129" s="4" t="s">
        <v>277</v>
      </c>
      <c r="E129" s="4" t="s">
        <v>759</v>
      </c>
      <c r="F129" s="4" t="s">
        <v>75</v>
      </c>
      <c r="G129" s="4" t="s">
        <v>438</v>
      </c>
      <c r="H129" s="4" t="s">
        <v>577</v>
      </c>
      <c r="I129" s="5" t="n">
        <v>350</v>
      </c>
      <c r="J129" s="25" t="n">
        <v>44343</v>
      </c>
      <c r="K129" s="4" t="s">
        <v>760</v>
      </c>
      <c r="L129" s="4" t="s">
        <v>5</v>
      </c>
      <c r="M129" s="4" t="s">
        <v>441</v>
      </c>
      <c r="N129" s="25" t="n">
        <v>44342</v>
      </c>
      <c r="O129" s="25" t="n">
        <v>44343</v>
      </c>
      <c r="P129" s="25" t="n">
        <v>44344</v>
      </c>
      <c r="Q129" s="25" t="n">
        <v>44344</v>
      </c>
      <c r="R129" s="6" t="n">
        <v>0.0440337224383918</v>
      </c>
      <c r="S129" s="6" t="n">
        <v>-0.0445369277594881</v>
      </c>
      <c r="T129" s="6" t="n">
        <v>-0.00409569626836559</v>
      </c>
      <c r="U129" s="6" t="n">
        <v>-0.00459890158946197</v>
      </c>
      <c r="V129" s="6" t="n">
        <v>0.0148702637122813</v>
      </c>
      <c r="W129" s="6" t="n">
        <v>0.0152342020317677</v>
      </c>
      <c r="X129" s="6" t="n">
        <v>-0.0194691653017433</v>
      </c>
      <c r="Y129" s="6" t="n">
        <v>-0.0198331036212297</v>
      </c>
      <c r="Z129" s="6" t="n">
        <v>-0.0185405525846701</v>
      </c>
      <c r="AA129" s="6" t="n">
        <v>0.0139416509952082</v>
      </c>
      <c r="AB129" s="6" t="n">
        <v>0.00221037576387984</v>
      </c>
      <c r="AC129" s="6" t="n">
        <v>-0.00409569626836559</v>
      </c>
      <c r="AD129" s="6" t="n">
        <v>0.00409569626836559</v>
      </c>
      <c r="AE129" s="6" t="n">
        <v>0.0330256143544402</v>
      </c>
      <c r="AF129" s="7" t="n">
        <v>0.368110236220474</v>
      </c>
      <c r="AG129" s="7" t="n">
        <v>0.572042208561508</v>
      </c>
      <c r="AH129" s="26" t="n">
        <v>771</v>
      </c>
      <c r="AI129" s="6" t="n">
        <v>0.0709077019237447</v>
      </c>
      <c r="AJ129" s="6" t="n">
        <v>0.135911602209944</v>
      </c>
      <c r="AK129" s="6" t="n">
        <v>-0.0876279510088162</v>
      </c>
      <c r="AL129" s="6" t="n">
        <v>0.21781709050703</v>
      </c>
      <c r="AM129" s="6" t="n">
        <v>0.553652392947106</v>
      </c>
      <c r="AN129" s="6" t="n">
        <v>0.0721414858043763</v>
      </c>
      <c r="AO129" s="6" t="n">
        <v>0.063770116405568</v>
      </c>
      <c r="AP129" s="6" t="n">
        <v>0.143873620993537</v>
      </c>
      <c r="AQ129" s="6" t="n">
        <v>0.0624714406945628</v>
      </c>
      <c r="AR129" s="6" t="n">
        <v>0.034957212268808</v>
      </c>
      <c r="AS129" s="4" t="s">
        <v>442</v>
      </c>
      <c r="AT129" s="4" t="s">
        <v>121</v>
      </c>
      <c r="AU129" s="5" t="n">
        <v>385.8382</v>
      </c>
      <c r="AV129" s="6" t="n">
        <v>-0.0335622279971196</v>
      </c>
      <c r="AW129" s="6" t="n">
        <v>0.142086608835879</v>
      </c>
      <c r="AX129" s="5" t="n">
        <v>173.4259</v>
      </c>
      <c r="AY129" s="6" t="n">
        <v>0.449478304636503</v>
      </c>
      <c r="AZ129" s="6" t="n">
        <v>-0.0623000228001731</v>
      </c>
      <c r="BA129" s="5" t="n">
        <v>65.5027</v>
      </c>
      <c r="BB129" s="6" t="n">
        <v>0.402798628526394</v>
      </c>
      <c r="BC129" s="6" t="n">
        <v>0.00120904383127818</v>
      </c>
      <c r="BD129" s="6" t="n">
        <v>0.169767275505639</v>
      </c>
      <c r="BE129" s="7" t="n">
        <v>3.99</v>
      </c>
      <c r="BM129" s="5" t="n">
        <v>13244.04525</v>
      </c>
      <c r="BN129" s="5" t="n">
        <v>33.7994</v>
      </c>
      <c r="BO129" s="26" t="n">
        <v>391.842614070072</v>
      </c>
      <c r="BS129" s="26" t="n">
        <v>27.15</v>
      </c>
      <c r="BT129" s="7" t="n">
        <v>2.66</v>
      </c>
      <c r="BZ129" s="5" t="n">
        <v>7</v>
      </c>
      <c r="CA129" s="6" t="n">
        <v>0.144175957221409</v>
      </c>
      <c r="CB129" s="6" t="n">
        <v>0.146394959323656</v>
      </c>
      <c r="CC129" s="4" t="s">
        <v>761</v>
      </c>
      <c r="CD129" s="26" t="n">
        <v>43.9028868143666</v>
      </c>
      <c r="CE129" s="6" t="n">
        <v>7.92521295300899</v>
      </c>
      <c r="CO129" s="4" t="s">
        <v>483</v>
      </c>
    </row>
    <row r="130" customFormat="false" ht="15" hidden="false" customHeight="false" outlineLevel="0" collapsed="false">
      <c r="A130" s="4" t="s">
        <v>21</v>
      </c>
      <c r="B130" s="4" t="s">
        <v>22</v>
      </c>
      <c r="C130" s="25" t="n">
        <v>44286</v>
      </c>
      <c r="D130" s="4" t="s">
        <v>301</v>
      </c>
      <c r="E130" s="4" t="s">
        <v>762</v>
      </c>
      <c r="F130" s="4" t="s">
        <v>97</v>
      </c>
      <c r="G130" s="4" t="s">
        <v>438</v>
      </c>
      <c r="H130" s="4" t="s">
        <v>528</v>
      </c>
      <c r="I130" s="5" t="n">
        <v>50</v>
      </c>
      <c r="J130" s="25" t="n">
        <v>44343</v>
      </c>
      <c r="K130" s="4" t="s">
        <v>763</v>
      </c>
      <c r="L130" s="4" t="s">
        <v>5</v>
      </c>
      <c r="M130" s="4" t="s">
        <v>441</v>
      </c>
      <c r="N130" s="25" t="n">
        <v>44342</v>
      </c>
      <c r="O130" s="25" t="n">
        <v>44343</v>
      </c>
      <c r="P130" s="25" t="n">
        <v>44344</v>
      </c>
      <c r="Q130" s="25" t="n">
        <v>44344</v>
      </c>
      <c r="R130" s="6" t="n">
        <v>-0.00539669452460367</v>
      </c>
      <c r="S130" s="6" t="n">
        <v>0.00791288292701298</v>
      </c>
      <c r="T130" s="6" t="n">
        <v>0.0503196381173128</v>
      </c>
      <c r="U130" s="6" t="n">
        <v>0.0528358265197221</v>
      </c>
      <c r="V130" s="6" t="n">
        <v>0.0148702637122813</v>
      </c>
      <c r="W130" s="6" t="n">
        <v>0.00150292084311099</v>
      </c>
      <c r="X130" s="6" t="n">
        <v>0.0379655628074408</v>
      </c>
      <c r="Y130" s="6" t="n">
        <v>0.0513329056766111</v>
      </c>
      <c r="AB130" s="6" t="n">
        <v>0.0617219335302255</v>
      </c>
      <c r="AC130" s="6" t="n">
        <v>0.0503196381173128</v>
      </c>
      <c r="AD130" s="6" t="n">
        <v>0.0503196381173128</v>
      </c>
      <c r="AE130" s="6" t="n">
        <v>0.0602265505252533</v>
      </c>
      <c r="AF130" s="7" t="n">
        <v>0.493482309124768</v>
      </c>
      <c r="AG130" s="7" t="n">
        <v>15.3155022081305</v>
      </c>
      <c r="AH130" s="26" t="n">
        <v>1334.15</v>
      </c>
      <c r="AI130" s="6" t="n">
        <v>0.0752337201805289</v>
      </c>
      <c r="AJ130" s="6" t="n">
        <v>0.0634490454744732</v>
      </c>
      <c r="AK130" s="6" t="n">
        <v>0.047542399497488</v>
      </c>
      <c r="AL130" s="6" t="n">
        <v>0.360405832568574</v>
      </c>
      <c r="AM130" s="6" t="n">
        <v>0.521873039411397</v>
      </c>
      <c r="AN130" s="6" t="n">
        <v>0.124635902014396</v>
      </c>
      <c r="AO130" s="6" t="n">
        <v>-0.0611868565399232</v>
      </c>
      <c r="AP130" s="6" t="n">
        <v>0.108667022601886</v>
      </c>
      <c r="AQ130" s="6" t="n">
        <v>0.125894287239722</v>
      </c>
      <c r="AR130" s="6" t="n">
        <v>0.0983800588139674</v>
      </c>
      <c r="AS130" s="4" t="s">
        <v>442</v>
      </c>
      <c r="AT130" s="4" t="s">
        <v>121</v>
      </c>
      <c r="AU130" s="5" t="n">
        <v>791.39</v>
      </c>
      <c r="AV130" s="6" t="n">
        <v>0.445513991378681</v>
      </c>
      <c r="AW130" s="6" t="n">
        <v>0.225346442672447</v>
      </c>
      <c r="AX130" s="5" t="n">
        <v>164.55</v>
      </c>
      <c r="AY130" s="6" t="n">
        <v>0.20792529599818</v>
      </c>
      <c r="AZ130" s="6" t="n">
        <v>0.0440654289710744</v>
      </c>
      <c r="BA130" s="5" t="n">
        <v>91.02</v>
      </c>
      <c r="BB130" s="6" t="n">
        <v>0.821857485988791</v>
      </c>
      <c r="BC130" s="6" t="n">
        <v>0.166324961558175</v>
      </c>
      <c r="BD130" s="6" t="n">
        <v>0.115012825534819</v>
      </c>
      <c r="BE130" s="7" t="n">
        <v>10.06</v>
      </c>
      <c r="BM130" s="5" t="n">
        <v>12074.0575</v>
      </c>
      <c r="BN130" s="5" t="n">
        <v>235.29</v>
      </c>
      <c r="BO130" s="26" t="n">
        <v>51.315642398742</v>
      </c>
      <c r="BS130" s="26" t="n">
        <v>16.23</v>
      </c>
      <c r="BT130" s="7" t="n">
        <v>2.47</v>
      </c>
      <c r="BZ130" s="5" t="n">
        <v>1</v>
      </c>
      <c r="CO130" s="4" t="s">
        <v>483</v>
      </c>
    </row>
    <row r="131" customFormat="false" ht="15" hidden="false" customHeight="false" outlineLevel="0" collapsed="false">
      <c r="A131" s="4" t="s">
        <v>21</v>
      </c>
      <c r="B131" s="4" t="s">
        <v>22</v>
      </c>
      <c r="C131" s="25" t="n">
        <v>44286</v>
      </c>
      <c r="D131" s="4" t="s">
        <v>304</v>
      </c>
      <c r="E131" s="4" t="s">
        <v>764</v>
      </c>
      <c r="F131" s="4" t="s">
        <v>71</v>
      </c>
      <c r="G131" s="4" t="s">
        <v>438</v>
      </c>
      <c r="H131" s="4" t="s">
        <v>521</v>
      </c>
      <c r="I131" s="5" t="n">
        <v>350</v>
      </c>
      <c r="J131" s="25" t="n">
        <v>44343</v>
      </c>
      <c r="K131" s="4" t="s">
        <v>765</v>
      </c>
      <c r="L131" s="4" t="s">
        <v>5</v>
      </c>
      <c r="M131" s="4" t="s">
        <v>441</v>
      </c>
      <c r="N131" s="25" t="n">
        <v>44342</v>
      </c>
      <c r="O131" s="25" t="n">
        <v>44343</v>
      </c>
      <c r="P131" s="25" t="n">
        <v>44344</v>
      </c>
      <c r="Q131" s="25" t="n">
        <v>44344</v>
      </c>
      <c r="R131" s="6" t="n">
        <v>0.0110616290762819</v>
      </c>
      <c r="S131" s="6" t="n">
        <v>-0.00610969025291275</v>
      </c>
      <c r="T131" s="6" t="n">
        <v>-0.04253037884203</v>
      </c>
      <c r="U131" s="6" t="n">
        <v>-0.0375784400186608</v>
      </c>
      <c r="V131" s="6" t="n">
        <v>0.0148702637122813</v>
      </c>
      <c r="W131" s="6" t="n">
        <v>-0.0110582158282475</v>
      </c>
      <c r="X131" s="6" t="n">
        <v>-0.0524487037309421</v>
      </c>
      <c r="Y131" s="6" t="n">
        <v>-0.0265202241904133</v>
      </c>
      <c r="Z131" s="6" t="n">
        <v>-0.00840684512394219</v>
      </c>
      <c r="AA131" s="6" t="n">
        <v>-0.0291715948947187</v>
      </c>
      <c r="AB131" s="6" t="n">
        <v>-0.00786275911365264</v>
      </c>
      <c r="AC131" s="6" t="n">
        <v>-0.04253037884203</v>
      </c>
      <c r="AD131" s="6" t="n">
        <v>0.04253037884203</v>
      </c>
      <c r="AE131" s="6" t="n">
        <v>0.0403145103645462</v>
      </c>
      <c r="AF131" s="7" t="n">
        <v>0.122340425531916</v>
      </c>
      <c r="AG131" s="7" t="n">
        <v>3.49878994714293</v>
      </c>
      <c r="AH131" s="26" t="n">
        <v>696.1</v>
      </c>
      <c r="AI131" s="6" t="n">
        <v>0.00767226404169086</v>
      </c>
      <c r="AJ131" s="6" t="n">
        <v>0.0911513441492278</v>
      </c>
      <c r="AK131" s="6" t="n">
        <v>0.120482897384305</v>
      </c>
      <c r="AL131" s="6" t="n">
        <v>0.342785493827158</v>
      </c>
      <c r="AM131" s="6" t="n">
        <v>0.516062289012303</v>
      </c>
      <c r="AN131" s="6" t="n">
        <v>0.0578351695790087</v>
      </c>
      <c r="AO131" s="6" t="n">
        <v>0.0333161745702191</v>
      </c>
      <c r="AP131" s="6" t="n">
        <v>0.00627099664053743</v>
      </c>
      <c r="AQ131" s="6" t="n">
        <v>0.00373273609555813</v>
      </c>
      <c r="AR131" s="6" t="n">
        <v>-0.0237814923301967</v>
      </c>
      <c r="AS131" s="4" t="s">
        <v>442</v>
      </c>
      <c r="AT131" s="4" t="s">
        <v>121</v>
      </c>
      <c r="AU131" s="5" t="n">
        <v>8522.98</v>
      </c>
      <c r="AV131" s="6" t="n">
        <v>0.0413002416633477</v>
      </c>
      <c r="AW131" s="6" t="n">
        <v>-0.0355106724395087</v>
      </c>
      <c r="AX131" s="5" t="n">
        <v>1375.63</v>
      </c>
      <c r="AY131" s="6" t="n">
        <v>0.161402467212172</v>
      </c>
      <c r="AZ131" s="6" t="n">
        <v>0.0267197450419426</v>
      </c>
      <c r="BA131" s="5" t="n">
        <v>894.15</v>
      </c>
      <c r="BB131" s="6" t="n">
        <v>1.23626950780312</v>
      </c>
      <c r="BC131" s="6" t="n">
        <v>-0.517322724131974</v>
      </c>
      <c r="BD131" s="6" t="n">
        <v>0.104910489054298</v>
      </c>
      <c r="BE131" s="7" t="n">
        <v>3.7</v>
      </c>
      <c r="BM131" s="5" t="n">
        <v>167015.273</v>
      </c>
      <c r="BN131" s="5" t="n">
        <v>2409.51</v>
      </c>
      <c r="BO131" s="26" t="n">
        <v>69.315036252184</v>
      </c>
      <c r="BS131" s="26" t="n">
        <v>36.98</v>
      </c>
      <c r="BT131" s="7" t="n">
        <v>5.8</v>
      </c>
      <c r="BZ131" s="5" t="n">
        <v>11</v>
      </c>
      <c r="CA131" s="6" t="n">
        <v>0.0333912799653404</v>
      </c>
      <c r="CB131" s="6" t="n">
        <v>0.486923785446323</v>
      </c>
      <c r="CC131" s="4" t="s">
        <v>766</v>
      </c>
      <c r="CD131" s="26" t="n">
        <v>34.5243000270783</v>
      </c>
      <c r="CE131" s="6" t="n">
        <v>1.00771735264201</v>
      </c>
      <c r="CF131" s="25" t="n">
        <v>44371</v>
      </c>
      <c r="CG131" s="6" t="n">
        <v>0.372226822804566</v>
      </c>
      <c r="CH131" s="6" t="n">
        <v>0.383040621346515</v>
      </c>
      <c r="CI131" s="6" t="n">
        <v>0.317549278842937</v>
      </c>
      <c r="CJ131" s="6" t="n">
        <v>-0.170977538291771</v>
      </c>
      <c r="CK131" s="6" t="n">
        <v>0.0859492313192706</v>
      </c>
      <c r="CL131" s="7" t="n">
        <v>0.494831404414135</v>
      </c>
      <c r="CM131" s="6" t="n">
        <v>-0.106701419698314</v>
      </c>
      <c r="CN131" s="4" t="s">
        <v>493</v>
      </c>
    </row>
    <row r="132" customFormat="false" ht="15" hidden="false" customHeight="false" outlineLevel="0" collapsed="false">
      <c r="A132" s="4" t="s">
        <v>21</v>
      </c>
      <c r="B132" s="4" t="s">
        <v>22</v>
      </c>
      <c r="C132" s="25" t="n">
        <v>44286</v>
      </c>
      <c r="D132" s="4" t="s">
        <v>333</v>
      </c>
      <c r="E132" s="4" t="s">
        <v>767</v>
      </c>
      <c r="F132" s="4" t="s">
        <v>71</v>
      </c>
      <c r="G132" s="4" t="s">
        <v>459</v>
      </c>
      <c r="H132" s="4" t="s">
        <v>521</v>
      </c>
      <c r="I132" s="5" t="n">
        <v>900</v>
      </c>
      <c r="J132" s="25" t="n">
        <v>44343</v>
      </c>
      <c r="K132" s="4" t="s">
        <v>768</v>
      </c>
      <c r="L132" s="4" t="s">
        <v>6</v>
      </c>
      <c r="M132" s="4" t="s">
        <v>441</v>
      </c>
      <c r="N132" s="25" t="n">
        <v>44342</v>
      </c>
      <c r="O132" s="25" t="n">
        <v>44343</v>
      </c>
      <c r="P132" s="25" t="n">
        <v>44344</v>
      </c>
      <c r="Q132" s="25" t="n">
        <v>44343</v>
      </c>
      <c r="R132" s="6" t="n">
        <v>0.0089149465906353</v>
      </c>
      <c r="S132" s="6" t="n">
        <v>-0.00199012896035666</v>
      </c>
      <c r="T132" s="6" t="n">
        <v>-0.00885379277339082</v>
      </c>
      <c r="U132" s="6" t="n">
        <v>-0.00192897514311219</v>
      </c>
      <c r="V132" s="6" t="n">
        <v>0.0148702637122813</v>
      </c>
      <c r="W132" s="6" t="n">
        <v>-0.0110582158282475</v>
      </c>
      <c r="X132" s="6" t="n">
        <v>-0.0167992388553935</v>
      </c>
      <c r="Y132" s="6" t="n">
        <v>0.00912924068513532</v>
      </c>
      <c r="Z132" s="6" t="n">
        <v>-0.0105672153900936</v>
      </c>
      <c r="AA132" s="6" t="n">
        <v>0.00863824024698146</v>
      </c>
      <c r="AB132" s="6" t="n">
        <v>0.00684604362362684</v>
      </c>
      <c r="AC132" s="6" t="n">
        <v>-0.00199012896035666</v>
      </c>
      <c r="AD132" s="6" t="n">
        <v>0.00199012896035666</v>
      </c>
      <c r="AE132" s="6" t="n">
        <v>0.0265881229103647</v>
      </c>
      <c r="AF132" s="7" t="n">
        <v>0.332335329341321</v>
      </c>
      <c r="AG132" s="7" t="n">
        <v>1.20719045689641</v>
      </c>
      <c r="AH132" s="26" t="n">
        <v>622.55</v>
      </c>
      <c r="AI132" s="6" t="n">
        <v>0.0300297816015882</v>
      </c>
      <c r="AJ132" s="6" t="n">
        <v>0.0904711858469081</v>
      </c>
      <c r="AK132" s="6" t="n">
        <v>0.342570627560923</v>
      </c>
      <c r="AL132" s="6" t="n">
        <v>0.448295917180412</v>
      </c>
      <c r="AM132" s="6" t="n">
        <v>0.840230564587645</v>
      </c>
      <c r="AN132" s="6" t="n">
        <v>0.0578351695790087</v>
      </c>
      <c r="AO132" s="6" t="n">
        <v>0.0326360162678994</v>
      </c>
      <c r="AP132" s="6" t="n">
        <v>0.0244648318042815</v>
      </c>
      <c r="AQ132" s="6" t="n">
        <v>0.00434572670207634</v>
      </c>
      <c r="AR132" s="6" t="n">
        <v>-0.0231685017236785</v>
      </c>
      <c r="AS132" s="4" t="s">
        <v>442</v>
      </c>
      <c r="AT132" s="4" t="s">
        <v>121</v>
      </c>
      <c r="AU132" s="5" t="n">
        <v>3846.7</v>
      </c>
      <c r="AV132" s="6" t="n">
        <v>0.0252125476399883</v>
      </c>
      <c r="AW132" s="6" t="n">
        <v>0.0134629571082305</v>
      </c>
      <c r="AX132" s="5" t="n">
        <v>782.2</v>
      </c>
      <c r="AY132" s="6" t="n">
        <v>0.203343125276211</v>
      </c>
      <c r="AZ132" s="6" t="n">
        <v>0.00646670940243344</v>
      </c>
      <c r="BA132" s="5" t="n">
        <v>679</v>
      </c>
      <c r="BB132" s="6" t="n">
        <v>0.732584843072212</v>
      </c>
      <c r="BC132" s="6" t="n">
        <v>0.28793626707132</v>
      </c>
      <c r="BD132" s="6" t="n">
        <v>0.176514934879247</v>
      </c>
      <c r="BE132" s="7" t="n">
        <v>6.63</v>
      </c>
      <c r="BM132" s="5" t="n">
        <v>63749.12</v>
      </c>
      <c r="BN132" s="5" t="n">
        <v>1846.5</v>
      </c>
      <c r="BO132" s="26" t="n">
        <v>34.5243000270783</v>
      </c>
      <c r="BS132" s="26" t="n">
        <v>36.98</v>
      </c>
      <c r="BT132" s="7" t="n">
        <v>5.8</v>
      </c>
      <c r="BZ132" s="5" t="n">
        <v>11</v>
      </c>
      <c r="CA132" s="6" t="n">
        <v>0.0413002416633477</v>
      </c>
      <c r="CB132" s="6" t="n">
        <v>0.486923785446323</v>
      </c>
      <c r="CC132" s="4" t="s">
        <v>769</v>
      </c>
      <c r="CD132" s="26" t="n">
        <v>37.0951732689211</v>
      </c>
      <c r="CE132" s="6" t="n">
        <v>-0.0693047913054705</v>
      </c>
      <c r="CF132" s="25" t="n">
        <v>44371</v>
      </c>
      <c r="CH132" s="6" t="n">
        <v>0.527343886419851</v>
      </c>
      <c r="CI132" s="6" t="n">
        <v>0.489922352244239</v>
      </c>
      <c r="CJ132" s="6" t="n">
        <v>-0.0709622983015267</v>
      </c>
      <c r="CK132" s="6" t="n">
        <v>0.12118320610687</v>
      </c>
      <c r="CL132" s="7" t="n">
        <v>0.0164224814996361</v>
      </c>
    </row>
    <row r="133" customFormat="false" ht="15" hidden="false" customHeight="false" outlineLevel="0" collapsed="false">
      <c r="A133" s="4" t="s">
        <v>21</v>
      </c>
      <c r="B133" s="4" t="s">
        <v>22</v>
      </c>
      <c r="C133" s="25" t="n">
        <v>44286</v>
      </c>
      <c r="D133" s="4" t="s">
        <v>189</v>
      </c>
      <c r="E133" s="4" t="s">
        <v>770</v>
      </c>
      <c r="F133" s="4" t="s">
        <v>71</v>
      </c>
      <c r="G133" s="4" t="s">
        <v>438</v>
      </c>
      <c r="H133" s="4" t="s">
        <v>521</v>
      </c>
      <c r="I133" s="5" t="n">
        <v>375</v>
      </c>
      <c r="J133" s="25" t="n">
        <v>44344</v>
      </c>
      <c r="K133" s="4" t="s">
        <v>771</v>
      </c>
      <c r="L133" s="4" t="s">
        <v>5</v>
      </c>
      <c r="M133" s="4" t="s">
        <v>441</v>
      </c>
      <c r="N133" s="25" t="n">
        <v>44343</v>
      </c>
      <c r="O133" s="25" t="n">
        <v>44344</v>
      </c>
      <c r="P133" s="25" t="n">
        <v>44347</v>
      </c>
      <c r="Q133" s="25" t="n">
        <v>44347</v>
      </c>
      <c r="R133" s="6" t="n">
        <v>-0.00295857988165671</v>
      </c>
      <c r="S133" s="6" t="n">
        <v>0.00164853280580291</v>
      </c>
      <c r="T133" s="6" t="n">
        <v>-0.0248518762343648</v>
      </c>
      <c r="U133" s="6" t="n">
        <v>-0.0261619233102186</v>
      </c>
      <c r="V133" s="6" t="n">
        <v>0.0182883683658757</v>
      </c>
      <c r="W133" s="6" t="n">
        <v>-0.0052515035132239</v>
      </c>
      <c r="X133" s="6" t="n">
        <v>-0.0444502916760943</v>
      </c>
      <c r="Y133" s="6" t="n">
        <v>-0.0209104197969947</v>
      </c>
      <c r="Z133" s="6" t="n">
        <v>-0.00840684512394219</v>
      </c>
      <c r="AA133" s="6" t="n">
        <v>-0.0177550781862764</v>
      </c>
      <c r="AB133" s="6" t="n">
        <v>-0.0240289664252799</v>
      </c>
      <c r="AC133" s="6" t="n">
        <v>-0.0248518762343648</v>
      </c>
      <c r="AD133" s="6" t="n">
        <v>0.0248518762343648</v>
      </c>
      <c r="AE133" s="6" t="n">
        <v>0.038594470046083</v>
      </c>
      <c r="AF133" s="7" t="n">
        <v>0.607675906183368</v>
      </c>
      <c r="AG133" s="7" t="n">
        <v>0.900264164588744</v>
      </c>
      <c r="AH133" s="26" t="n">
        <v>608.4</v>
      </c>
      <c r="AI133" s="6" t="n">
        <v>-0.00992676973148909</v>
      </c>
      <c r="AJ133" s="6" t="n">
        <v>0.101874490627547</v>
      </c>
      <c r="AK133" s="6" t="n">
        <v>0.232701853915509</v>
      </c>
      <c r="AL133" s="6" t="n">
        <v>0.260149130074563</v>
      </c>
      <c r="AM133" s="6" t="n">
        <v>0.743266475644697</v>
      </c>
      <c r="AN133" s="6" t="n">
        <v>0.0699341479947135</v>
      </c>
      <c r="AO133" s="6" t="n">
        <v>0.0319403426328333</v>
      </c>
      <c r="AP133" s="6" t="n">
        <v>0.0401687763713081</v>
      </c>
      <c r="AQ133" s="6" t="n">
        <v>0.125822784810127</v>
      </c>
      <c r="AR133" s="6" t="n">
        <v>0.110940992064279</v>
      </c>
      <c r="AS133" s="4" t="s">
        <v>442</v>
      </c>
      <c r="AT133" s="4" t="s">
        <v>121</v>
      </c>
      <c r="AU133" s="5" t="n">
        <v>2859.899</v>
      </c>
      <c r="AV133" s="6" t="n">
        <v>0.0333912799653404</v>
      </c>
      <c r="AW133" s="6" t="n">
        <v>0.0262440688354195</v>
      </c>
      <c r="AX133" s="5" t="n">
        <v>523.426</v>
      </c>
      <c r="AY133" s="6" t="n">
        <v>0.183022547299747</v>
      </c>
      <c r="AZ133" s="6" t="n">
        <v>0.00287259909760451</v>
      </c>
      <c r="BA133" s="5" t="n">
        <v>233.87</v>
      </c>
      <c r="BB133" s="6" t="n">
        <v>0.0615592715652633</v>
      </c>
      <c r="BC133" s="6" t="n">
        <v>-0.0576559660567574</v>
      </c>
      <c r="BD133" s="6" t="n">
        <v>0.0817756151528428</v>
      </c>
      <c r="BE133" s="7" t="n">
        <v>8.29</v>
      </c>
      <c r="BM133" s="5" t="n">
        <v>17167.2228</v>
      </c>
      <c r="BN133" s="5" t="n">
        <v>956.522</v>
      </c>
      <c r="BO133" s="26" t="n">
        <v>17.9475462143056</v>
      </c>
      <c r="BS133" s="26" t="n">
        <v>37.08</v>
      </c>
      <c r="BT133" s="7" t="n">
        <v>5.81</v>
      </c>
      <c r="BZ133" s="5" t="n">
        <v>11</v>
      </c>
      <c r="CA133" s="6" t="n">
        <v>0.0413002416633477</v>
      </c>
      <c r="CB133" s="6" t="n">
        <v>0.706666481304352</v>
      </c>
      <c r="CC133" s="4" t="s">
        <v>772</v>
      </c>
      <c r="CD133" s="26" t="n">
        <v>37.0951732689211</v>
      </c>
      <c r="CE133" s="6" t="n">
        <v>-0.516175700698444</v>
      </c>
      <c r="CF133" s="25" t="n">
        <v>44371</v>
      </c>
      <c r="CG133" s="6" t="n">
        <v>0.47440174354827</v>
      </c>
      <c r="CH133" s="6" t="n">
        <v>0.420176915748883</v>
      </c>
      <c r="CI133" s="6" t="n">
        <v>0.375364180919062</v>
      </c>
      <c r="CJ133" s="6" t="n">
        <v>-0.106652062857739</v>
      </c>
      <c r="CK133" s="6" t="n">
        <v>0.09185427752763</v>
      </c>
      <c r="CL133" s="7" t="n">
        <v>0.270557636544355</v>
      </c>
      <c r="CM133" s="6" t="n">
        <v>-0.248666666666667</v>
      </c>
      <c r="CN133" s="4" t="s">
        <v>493</v>
      </c>
    </row>
    <row r="134" customFormat="false" ht="15" hidden="false" customHeight="false" outlineLevel="0" collapsed="false">
      <c r="A134" s="4" t="s">
        <v>21</v>
      </c>
      <c r="B134" s="4" t="s">
        <v>22</v>
      </c>
      <c r="C134" s="25" t="n">
        <v>44286</v>
      </c>
      <c r="D134" s="4" t="s">
        <v>215</v>
      </c>
      <c r="E134" s="4" t="s">
        <v>773</v>
      </c>
      <c r="F134" s="4" t="s">
        <v>69</v>
      </c>
      <c r="G134" s="4" t="s">
        <v>438</v>
      </c>
      <c r="H134" s="4" t="s">
        <v>453</v>
      </c>
      <c r="I134" s="5" t="n">
        <v>1000</v>
      </c>
      <c r="J134" s="25" t="n">
        <v>44344</v>
      </c>
      <c r="K134" s="4" t="s">
        <v>774</v>
      </c>
      <c r="L134" s="4" t="s">
        <v>5</v>
      </c>
      <c r="M134" s="4" t="s">
        <v>441</v>
      </c>
      <c r="N134" s="25" t="n">
        <v>44343</v>
      </c>
      <c r="O134" s="25" t="n">
        <v>44344</v>
      </c>
      <c r="P134" s="25" t="n">
        <v>44347</v>
      </c>
      <c r="Q134" s="25" t="n">
        <v>44347</v>
      </c>
      <c r="R134" s="6" t="n">
        <v>-0.0129642606867554</v>
      </c>
      <c r="S134" s="6" t="n">
        <v>0.0120695775647854</v>
      </c>
      <c r="T134" s="6" t="n">
        <v>-0.0182392143107684</v>
      </c>
      <c r="U134" s="6" t="n">
        <v>-0.0191338974327383</v>
      </c>
      <c r="V134" s="6" t="n">
        <v>0.0182883683658757</v>
      </c>
      <c r="W134" s="6" t="n">
        <v>0.0241289895301418</v>
      </c>
      <c r="X134" s="6" t="n">
        <v>-0.037422265798614</v>
      </c>
      <c r="Y134" s="6" t="n">
        <v>-0.0432628869628801</v>
      </c>
      <c r="Z134" s="6" t="n">
        <v>-0.0101684558742303</v>
      </c>
      <c r="AA134" s="6" t="n">
        <v>-0.00896544155850798</v>
      </c>
      <c r="AB134" s="6" t="n">
        <v>0.0031567870922482</v>
      </c>
      <c r="AC134" s="6" t="n">
        <v>-0.0182392143107684</v>
      </c>
      <c r="AD134" s="6" t="n">
        <v>0.0182392143107684</v>
      </c>
      <c r="AE134" s="6" t="n">
        <v>0.0455980357769204</v>
      </c>
      <c r="AF134" s="7" t="n">
        <v>0.276923076923074</v>
      </c>
      <c r="AG134" s="7" t="n">
        <v>0.696623760865246</v>
      </c>
      <c r="AH134" s="26" t="n">
        <v>142.7</v>
      </c>
      <c r="AI134" s="6" t="n">
        <v>0.123179850452578</v>
      </c>
      <c r="AJ134" s="6" t="n">
        <v>0.302007299270073</v>
      </c>
      <c r="AK134" s="6" t="n">
        <v>-0.0480320213475663</v>
      </c>
      <c r="AL134" s="6" t="n">
        <v>1.1903300076746</v>
      </c>
      <c r="AM134" s="6" t="n">
        <v>2.25056947608201</v>
      </c>
      <c r="AN134" s="6" t="n">
        <v>0.0746410163856712</v>
      </c>
      <c r="AO134" s="6" t="n">
        <v>0.227366282884402</v>
      </c>
      <c r="AP134" s="6" t="n">
        <v>0.0200071454090747</v>
      </c>
      <c r="AQ134" s="6" t="n">
        <v>0.104680242943908</v>
      </c>
      <c r="AR134" s="6" t="n">
        <v>0.0897984501980604</v>
      </c>
      <c r="AS134" s="4" t="s">
        <v>442</v>
      </c>
      <c r="AT134" s="4" t="s">
        <v>456</v>
      </c>
      <c r="AU134" s="5" t="n">
        <v>8898.82</v>
      </c>
      <c r="AV134" s="6" t="n">
        <v>0.620109912271067</v>
      </c>
      <c r="AW134" s="6" t="n">
        <v>-0.112513025598339</v>
      </c>
      <c r="BA134" s="5" t="n">
        <v>1725.36</v>
      </c>
      <c r="BC134" s="6" t="n">
        <v>2.22553869277967</v>
      </c>
      <c r="BD134" s="6" t="n">
        <v>0.193886380441452</v>
      </c>
      <c r="BE134" s="7" t="n">
        <v>15.28</v>
      </c>
      <c r="BF134" s="5" t="n">
        <v>3329.34</v>
      </c>
      <c r="BG134" s="6" t="n">
        <v>0.662377332302156</v>
      </c>
      <c r="BH134" s="6" t="n">
        <v>0.478697097946862</v>
      </c>
      <c r="BI134" s="6" t="n">
        <v>-0.0710355680255926</v>
      </c>
      <c r="BJ134" s="27" t="n">
        <v>0.0986</v>
      </c>
      <c r="BK134" s="27" t="n">
        <v>0.0337</v>
      </c>
      <c r="BL134" s="27" t="n">
        <v>0.0111</v>
      </c>
      <c r="BM134" s="5" t="n">
        <v>16116.061382</v>
      </c>
      <c r="BN134" s="5" t="n">
        <v>1144.3286</v>
      </c>
      <c r="BO134" s="26" t="n">
        <v>14.0834209526879</v>
      </c>
      <c r="BS134" s="26" t="n">
        <v>23.78</v>
      </c>
      <c r="BT134" s="7" t="n">
        <v>3.15</v>
      </c>
      <c r="BZ134" s="5" t="n">
        <v>19</v>
      </c>
      <c r="CA134" s="6" t="n">
        <v>0.00689718059134237</v>
      </c>
      <c r="CB134" s="6" t="n">
        <v>0.381406056226226</v>
      </c>
      <c r="CD134" s="26" t="n">
        <v>29.6325370684188</v>
      </c>
      <c r="CE134" s="6" t="n">
        <v>-0.524731179103208</v>
      </c>
      <c r="CO134" s="4" t="s">
        <v>483</v>
      </c>
    </row>
    <row r="135" customFormat="false" ht="15" hidden="false" customHeight="false" outlineLevel="0" collapsed="false">
      <c r="A135" s="4" t="s">
        <v>21</v>
      </c>
      <c r="B135" s="4" t="s">
        <v>22</v>
      </c>
      <c r="C135" s="25" t="n">
        <v>44286</v>
      </c>
      <c r="D135" s="4" t="s">
        <v>244</v>
      </c>
      <c r="E135" s="4" t="s">
        <v>775</v>
      </c>
      <c r="F135" s="4" t="s">
        <v>78</v>
      </c>
      <c r="G135" s="4" t="s">
        <v>438</v>
      </c>
      <c r="H135" s="4" t="s">
        <v>508</v>
      </c>
      <c r="I135" s="5" t="n">
        <v>200</v>
      </c>
      <c r="J135" s="25" t="n">
        <v>44344</v>
      </c>
      <c r="K135" s="4" t="s">
        <v>776</v>
      </c>
      <c r="L135" s="4" t="s">
        <v>6</v>
      </c>
      <c r="M135" s="4" t="s">
        <v>441</v>
      </c>
      <c r="N135" s="25" t="n">
        <v>44343</v>
      </c>
      <c r="O135" s="25" t="n">
        <v>44344</v>
      </c>
      <c r="P135" s="25" t="n">
        <v>44347</v>
      </c>
      <c r="Q135" s="25" t="n">
        <v>44344</v>
      </c>
      <c r="R135" s="6" t="n">
        <v>0.00901120311738923</v>
      </c>
      <c r="S135" s="6" t="n">
        <v>0.020818247646633</v>
      </c>
      <c r="T135" s="6" t="n">
        <v>-0.0448069988768693</v>
      </c>
      <c r="U135" s="6" t="n">
        <v>-0.0149775481128471</v>
      </c>
      <c r="V135" s="6" t="n">
        <v>0.0182883683658757</v>
      </c>
      <c r="W135" s="6" t="n">
        <v>0.00517976666659126</v>
      </c>
      <c r="X135" s="6" t="n">
        <v>-0.0332659164787228</v>
      </c>
      <c r="Y135" s="6" t="n">
        <v>-0.0201573147794384</v>
      </c>
      <c r="Z135" s="6" t="n">
        <v>0.00739638967913614</v>
      </c>
      <c r="AA135" s="6" t="n">
        <v>-0.0223739377919833</v>
      </c>
      <c r="AB135" s="6" t="n">
        <v>0.000482741974414669</v>
      </c>
      <c r="AC135" s="6" t="n">
        <v>0.020818247646633</v>
      </c>
      <c r="AD135" s="6" t="n">
        <v>0.020818247646633</v>
      </c>
      <c r="AE135" s="6" t="n">
        <v>0.0512913347815593</v>
      </c>
      <c r="AF135" s="7" t="n">
        <v>0.831764705882354</v>
      </c>
      <c r="AG135" s="7" t="n">
        <v>2.54136719707754</v>
      </c>
      <c r="AH135" s="26" t="n">
        <v>821.2</v>
      </c>
      <c r="AI135" s="6" t="n">
        <v>0.0463812436289499</v>
      </c>
      <c r="AJ135" s="6" t="n">
        <v>0.0521460602178092</v>
      </c>
      <c r="AK135" s="6" t="n">
        <v>-0.0818939012801163</v>
      </c>
      <c r="AL135" s="6" t="n">
        <v>0.163584838823946</v>
      </c>
      <c r="AM135" s="6" t="n">
        <v>0.898728323699422</v>
      </c>
      <c r="AN135" s="6" t="n">
        <v>0.0825964974148077</v>
      </c>
      <c r="AO135" s="6" t="n">
        <v>-0.0304504371969985</v>
      </c>
      <c r="AP135" s="6" t="n">
        <v>-0.00507457144625301</v>
      </c>
      <c r="AQ135" s="6" t="n">
        <v>-0.0178847700971595</v>
      </c>
      <c r="AR135" s="6" t="n">
        <v>-0.0327665628430075</v>
      </c>
      <c r="AS135" s="4" t="s">
        <v>442</v>
      </c>
      <c r="AT135" s="4" t="s">
        <v>121</v>
      </c>
      <c r="AU135" s="5" t="n">
        <v>21455.98</v>
      </c>
      <c r="AV135" s="6" t="n">
        <v>0.0631098171267073</v>
      </c>
      <c r="AW135" s="6" t="n">
        <v>-0.00785953911851278</v>
      </c>
      <c r="AX135" s="5" t="n">
        <v>3563.41</v>
      </c>
      <c r="AY135" s="6" t="n">
        <v>0.166080039224496</v>
      </c>
      <c r="AZ135" s="6" t="n">
        <v>0.134761476604217</v>
      </c>
      <c r="BA135" s="5" t="n">
        <v>1070.16</v>
      </c>
      <c r="BC135" s="6" t="n">
        <v>0.519271994207754</v>
      </c>
      <c r="BD135" s="6" t="n">
        <v>0.0498770039867673</v>
      </c>
      <c r="BE135" s="7" t="n">
        <v>9.64</v>
      </c>
      <c r="BM135" s="5" t="n">
        <v>91138.4184</v>
      </c>
      <c r="BN135" s="5" t="n">
        <v>-592.25</v>
      </c>
      <c r="BS135" s="26" t="n">
        <v>221.12</v>
      </c>
      <c r="BT135" s="7" t="n">
        <v>4.75</v>
      </c>
      <c r="BZ135" s="5" t="n">
        <v>4</v>
      </c>
      <c r="CA135" s="6" t="n">
        <v>0.374884395545007</v>
      </c>
      <c r="CB135" s="6" t="n">
        <v>0.72913106349415</v>
      </c>
      <c r="CD135" s="26" t="n">
        <v>54.4173945476054</v>
      </c>
      <c r="CF135" s="25" t="n">
        <v>44371</v>
      </c>
      <c r="CG135" s="6" t="n">
        <v>0.384639428086486</v>
      </c>
      <c r="CH135" s="6" t="n">
        <v>0.398991986057628</v>
      </c>
      <c r="CI135" s="6" t="n">
        <v>0.355077009607758</v>
      </c>
      <c r="CJ135" s="6" t="n">
        <v>-0.110064808277946</v>
      </c>
      <c r="CK135" s="6" t="n">
        <v>0.0896326332990377</v>
      </c>
      <c r="CL135" s="7" t="n">
        <v>0.232261921583604</v>
      </c>
      <c r="CM135" s="6" t="n">
        <v>-0.0577949709864603</v>
      </c>
      <c r="CN135" s="4" t="s">
        <v>493</v>
      </c>
    </row>
    <row r="136" customFormat="false" ht="15" hidden="false" customHeight="false" outlineLevel="0" collapsed="false">
      <c r="A136" s="4" t="s">
        <v>21</v>
      </c>
      <c r="B136" s="4" t="s">
        <v>22</v>
      </c>
      <c r="C136" s="25" t="n">
        <v>44286</v>
      </c>
      <c r="D136" s="4" t="s">
        <v>250</v>
      </c>
      <c r="E136" s="4" t="s">
        <v>777</v>
      </c>
      <c r="F136" s="4" t="s">
        <v>80</v>
      </c>
      <c r="G136" s="4" t="s">
        <v>459</v>
      </c>
      <c r="H136" s="4" t="s">
        <v>488</v>
      </c>
      <c r="I136" s="5" t="n">
        <v>525</v>
      </c>
      <c r="J136" s="25" t="n">
        <v>44344</v>
      </c>
      <c r="K136" s="4" t="s">
        <v>778</v>
      </c>
      <c r="L136" s="4" t="s">
        <v>5</v>
      </c>
      <c r="M136" s="4" t="s">
        <v>441</v>
      </c>
      <c r="N136" s="25" t="n">
        <v>44343</v>
      </c>
      <c r="O136" s="25" t="n">
        <v>44344</v>
      </c>
      <c r="P136" s="25" t="n">
        <v>44347</v>
      </c>
      <c r="Q136" s="25" t="n">
        <v>44347</v>
      </c>
      <c r="R136" s="6" t="n">
        <v>0.00129701686121919</v>
      </c>
      <c r="S136" s="6" t="n">
        <v>-0.0304404145077719</v>
      </c>
      <c r="T136" s="6" t="n">
        <v>-0.00957470496548651</v>
      </c>
      <c r="U136" s="6" t="n">
        <v>-0.0387181026120392</v>
      </c>
      <c r="V136" s="6" t="n">
        <v>0.0182883683658757</v>
      </c>
      <c r="W136" s="6" t="n">
        <v>0.0156032302937765</v>
      </c>
      <c r="X136" s="6" t="n">
        <v>-0.0570064709779149</v>
      </c>
      <c r="Y136" s="6" t="n">
        <v>-0.0543213329058158</v>
      </c>
      <c r="Z136" s="6" t="n">
        <v>0.00738887700155455</v>
      </c>
      <c r="AA136" s="6" t="n">
        <v>-0.0461069796135938</v>
      </c>
      <c r="AB136" s="6" t="n">
        <v>0.00222667557336886</v>
      </c>
      <c r="AC136" s="6" t="n">
        <v>-0.00957470496548651</v>
      </c>
      <c r="AD136" s="6" t="n">
        <v>0.00957470496548651</v>
      </c>
      <c r="AE136" s="6" t="n">
        <v>0.038521487419283</v>
      </c>
      <c r="AF136" s="7" t="n">
        <v>0.479768786127168</v>
      </c>
      <c r="AG136" s="7" t="n">
        <v>0.381535927914854</v>
      </c>
      <c r="AH136" s="26" t="n">
        <v>231.3</v>
      </c>
      <c r="AI136" s="6" t="n">
        <v>0.0236778048240762</v>
      </c>
      <c r="AJ136" s="6" t="n">
        <v>0.0291434927697443</v>
      </c>
      <c r="AK136" s="6" t="n">
        <v>0.139128293523764</v>
      </c>
      <c r="AL136" s="6" t="n">
        <v>0.928303459774908</v>
      </c>
      <c r="AN136" s="6" t="n">
        <v>0.0659212481122384</v>
      </c>
      <c r="AO136" s="6" t="n">
        <v>-0.0367777553424942</v>
      </c>
      <c r="AP136" s="6" t="n">
        <v>0.0977967625899281</v>
      </c>
      <c r="AQ136" s="6" t="n">
        <v>0.148606115107913</v>
      </c>
      <c r="AR136" s="6" t="n">
        <v>0.133724322362065</v>
      </c>
      <c r="AS136" s="4" t="s">
        <v>442</v>
      </c>
      <c r="AT136" s="4" t="s">
        <v>121</v>
      </c>
      <c r="AU136" s="5" t="n">
        <v>801.86</v>
      </c>
      <c r="AW136" s="6" t="n">
        <v>0.00786827551533431</v>
      </c>
      <c r="AX136" s="5" t="n">
        <v>168.07</v>
      </c>
      <c r="AY136" s="6" t="n">
        <v>0.209600179582471</v>
      </c>
      <c r="BA136" s="5" t="n">
        <v>70.5</v>
      </c>
      <c r="BC136" s="6" t="n">
        <v>-0.219787516600266</v>
      </c>
      <c r="BD136" s="6" t="n">
        <v>0.0879205846407103</v>
      </c>
      <c r="BE136" s="7" t="n">
        <v>0.76</v>
      </c>
      <c r="BS136" s="26" t="n">
        <v>31.5</v>
      </c>
      <c r="BT136" s="7" t="n">
        <v>4.2</v>
      </c>
      <c r="BZ136" s="5" t="n">
        <v>4</v>
      </c>
      <c r="CA136" s="6" t="n">
        <v>0.0322854199788122</v>
      </c>
      <c r="CB136" s="6" t="n">
        <v>0.440279860069965</v>
      </c>
      <c r="CD136" s="26" t="n">
        <v>122.963542987552</v>
      </c>
      <c r="CO136" s="4" t="s">
        <v>483</v>
      </c>
    </row>
    <row r="137" customFormat="false" ht="15" hidden="false" customHeight="false" outlineLevel="0" collapsed="false">
      <c r="A137" s="4" t="s">
        <v>21</v>
      </c>
      <c r="B137" s="4" t="s">
        <v>22</v>
      </c>
      <c r="C137" s="25" t="n">
        <v>44286</v>
      </c>
      <c r="D137" s="4" t="s">
        <v>290</v>
      </c>
      <c r="E137" s="4" t="s">
        <v>779</v>
      </c>
      <c r="F137" s="4" t="s">
        <v>90</v>
      </c>
      <c r="G137" s="4" t="s">
        <v>438</v>
      </c>
      <c r="H137" s="4" t="s">
        <v>488</v>
      </c>
      <c r="I137" s="5" t="n">
        <v>1575</v>
      </c>
      <c r="J137" s="25" t="n">
        <v>44344</v>
      </c>
      <c r="K137" s="4" t="s">
        <v>780</v>
      </c>
      <c r="L137" s="4" t="s">
        <v>5</v>
      </c>
      <c r="M137" s="4" t="s">
        <v>441</v>
      </c>
      <c r="N137" s="25" t="n">
        <v>44343</v>
      </c>
      <c r="O137" s="25" t="n">
        <v>44344</v>
      </c>
      <c r="P137" s="25" t="n">
        <v>44347</v>
      </c>
      <c r="Q137" s="25" t="n">
        <v>44347</v>
      </c>
      <c r="R137" s="6" t="n">
        <v>0.0102545968882601</v>
      </c>
      <c r="S137" s="6" t="n">
        <v>0.0231011550577529</v>
      </c>
      <c r="T137" s="6" t="n">
        <v>-0.00171057133082453</v>
      </c>
      <c r="U137" s="6" t="n">
        <v>0.0316451806151885</v>
      </c>
      <c r="V137" s="6" t="n">
        <v>0.0182883683658757</v>
      </c>
      <c r="W137" s="6" t="n">
        <v>0.0156032302937765</v>
      </c>
      <c r="X137" s="6" t="n">
        <v>0.0133568122493128</v>
      </c>
      <c r="Y137" s="6" t="n">
        <v>0.016041950321412</v>
      </c>
      <c r="Z137" s="6" t="n">
        <v>-0.0068067912872169</v>
      </c>
      <c r="AA137" s="6" t="n">
        <v>0.0384519719024054</v>
      </c>
      <c r="AB137" s="6" t="n">
        <v>0.0126582278481013</v>
      </c>
      <c r="AC137" s="6" t="n">
        <v>-0.00171057133082453</v>
      </c>
      <c r="AD137" s="6" t="n">
        <v>0.00171057133082453</v>
      </c>
      <c r="AE137" s="6" t="n">
        <v>0.0253164556962025</v>
      </c>
      <c r="AF137" s="7" t="n">
        <v>0.432432432432432</v>
      </c>
      <c r="AG137" s="7" t="n">
        <v>1.81877673601898</v>
      </c>
      <c r="AH137" s="26" t="n">
        <v>141.4</v>
      </c>
      <c r="AI137" s="6" t="n">
        <v>-0.00282087447108614</v>
      </c>
      <c r="AJ137" s="6" t="n">
        <v>0.102104442712393</v>
      </c>
      <c r="AK137" s="6" t="n">
        <v>-0.0827116445021084</v>
      </c>
      <c r="AL137" s="6" t="n">
        <v>0.215821152192606</v>
      </c>
      <c r="AM137" s="6" t="n">
        <v>0.639420289855071</v>
      </c>
      <c r="AN137" s="6" t="n">
        <v>0.0659212481122384</v>
      </c>
      <c r="AO137" s="6" t="n">
        <v>0.0361831946001541</v>
      </c>
      <c r="AP137" s="6" t="n">
        <v>0.0527758738862234</v>
      </c>
      <c r="AQ137" s="6" t="n">
        <v>-0.022960932145305</v>
      </c>
      <c r="AR137" s="6" t="n">
        <v>-0.037842724891153</v>
      </c>
      <c r="AS137" s="4" t="s">
        <v>442</v>
      </c>
      <c r="AT137" s="4" t="s">
        <v>481</v>
      </c>
      <c r="AU137" s="5" t="n">
        <v>9211.46</v>
      </c>
      <c r="AV137" s="6" t="n">
        <v>0.174709366089055</v>
      </c>
      <c r="AW137" s="6" t="n">
        <v>0.0139676396351176</v>
      </c>
      <c r="BA137" s="5" t="n">
        <v>2077.84</v>
      </c>
      <c r="BB137" s="6" t="n">
        <v>3.38372117555223</v>
      </c>
      <c r="BC137" s="6" t="n">
        <v>-0.0797711208347357</v>
      </c>
      <c r="BD137" s="6" t="n">
        <v>0.225571190669015</v>
      </c>
      <c r="BE137" s="7" t="n">
        <v>10.53</v>
      </c>
      <c r="BM137" s="5" t="n">
        <v>27925.3688</v>
      </c>
      <c r="BN137" s="5" t="n">
        <v>6774.39</v>
      </c>
      <c r="BO137" s="26" t="n">
        <v>4.12219680295938</v>
      </c>
      <c r="BS137" s="26" t="n">
        <v>31.5</v>
      </c>
      <c r="BT137" s="7" t="n">
        <v>4.2</v>
      </c>
      <c r="BZ137" s="5" t="n">
        <v>2</v>
      </c>
      <c r="CA137" s="6" t="n">
        <v>0.120794331777285</v>
      </c>
      <c r="CB137" s="6" t="n">
        <v>5.22734441602728</v>
      </c>
      <c r="CD137" s="26" t="n">
        <v>3.70655739115841</v>
      </c>
      <c r="CE137" s="6" t="n">
        <v>0.112136240704767</v>
      </c>
      <c r="CF137" s="25" t="n">
        <v>44371</v>
      </c>
      <c r="CG137" s="6" t="n">
        <v>0.400714274388086</v>
      </c>
      <c r="CH137" s="6" t="n">
        <v>0.375301224772166</v>
      </c>
      <c r="CI137" s="6" t="n">
        <v>0.35206060925005</v>
      </c>
      <c r="CJ137" s="6" t="n">
        <v>-0.061925232288344</v>
      </c>
      <c r="CK137" s="6" t="n">
        <v>0.0826811840762164</v>
      </c>
      <c r="CL137" s="7" t="n">
        <v>0.0206887618983263</v>
      </c>
      <c r="CM137" s="6" t="n">
        <v>-0.144521900398189</v>
      </c>
      <c r="CN137" s="4" t="s">
        <v>493</v>
      </c>
    </row>
    <row r="138" customFormat="false" ht="15" hidden="false" customHeight="false" outlineLevel="0" collapsed="false">
      <c r="A138" s="4" t="s">
        <v>21</v>
      </c>
      <c r="B138" s="4" t="s">
        <v>22</v>
      </c>
      <c r="C138" s="25" t="n">
        <v>44286</v>
      </c>
      <c r="D138" s="4" t="s">
        <v>177</v>
      </c>
      <c r="E138" s="4" t="s">
        <v>781</v>
      </c>
      <c r="F138" s="4" t="s">
        <v>71</v>
      </c>
      <c r="G138" s="4" t="s">
        <v>438</v>
      </c>
      <c r="H138" s="4" t="s">
        <v>521</v>
      </c>
      <c r="I138" s="5" t="n">
        <v>100</v>
      </c>
      <c r="J138" s="25" t="n">
        <v>44345</v>
      </c>
      <c r="K138" s="4" t="s">
        <v>782</v>
      </c>
      <c r="L138" s="4" t="s">
        <v>447</v>
      </c>
      <c r="M138" s="4" t="s">
        <v>441</v>
      </c>
      <c r="N138" s="25" t="n">
        <v>44344</v>
      </c>
      <c r="O138" s="25" t="n">
        <v>44347</v>
      </c>
      <c r="P138" s="25" t="n">
        <v>44348</v>
      </c>
      <c r="Q138" s="25" t="n">
        <v>44347</v>
      </c>
      <c r="R138" s="6" t="n">
        <v>0.0100632476956266</v>
      </c>
      <c r="S138" s="6" t="n">
        <v>0.0178993993082943</v>
      </c>
      <c r="T138" s="6" t="n">
        <v>0.00622317596566524</v>
      </c>
      <c r="U138" s="6" t="n">
        <v>0.0341858229695862</v>
      </c>
      <c r="V138" s="6" t="n">
        <v>0.0153993309575852</v>
      </c>
      <c r="W138" s="6" t="n">
        <v>-0.00287780375733726</v>
      </c>
      <c r="X138" s="6" t="n">
        <v>0.018786492012001</v>
      </c>
      <c r="Y138" s="6" t="n">
        <v>0.0370636267269234</v>
      </c>
      <c r="Z138" s="6" t="n">
        <v>-0.0105672153900936</v>
      </c>
      <c r="AA138" s="6" t="n">
        <v>0.0447530383596798</v>
      </c>
      <c r="AB138" s="6" t="n">
        <v>0.0169285844305565</v>
      </c>
      <c r="AC138" s="6" t="n">
        <v>0.0178993993082943</v>
      </c>
      <c r="AD138" s="6" t="n">
        <v>0.0178993993082943</v>
      </c>
      <c r="AE138" s="6" t="n">
        <v>0.0422789879254899</v>
      </c>
      <c r="AF138" s="7" t="n">
        <v>0.482204362801378</v>
      </c>
      <c r="AG138" s="7" t="n">
        <v>4.87494523685872</v>
      </c>
      <c r="AH138" s="26" t="n">
        <v>4079.2</v>
      </c>
      <c r="AI138" s="6" t="n">
        <v>0.00950306869926743</v>
      </c>
      <c r="AJ138" s="6" t="n">
        <v>0.0435538955473973</v>
      </c>
      <c r="AK138" s="6" t="n">
        <v>0.157811080835605</v>
      </c>
      <c r="AL138" s="6" t="n">
        <v>0.187522743482626</v>
      </c>
      <c r="AM138" s="6" t="n">
        <v>0.785129753621287</v>
      </c>
      <c r="AN138" s="6" t="n">
        <v>0.0604132588790494</v>
      </c>
      <c r="AO138" s="6" t="n">
        <v>-0.0168593633316521</v>
      </c>
      <c r="AP138" s="6" t="n">
        <v>0.00499988151939501</v>
      </c>
      <c r="AQ138" s="6" t="n">
        <v>0.0322385725456733</v>
      </c>
      <c r="AR138" s="6" t="n">
        <v>0.0210923977831554</v>
      </c>
      <c r="AS138" s="4" t="s">
        <v>442</v>
      </c>
      <c r="AT138" s="4" t="s">
        <v>121</v>
      </c>
      <c r="AU138" s="5" t="n">
        <v>1788.19</v>
      </c>
      <c r="AV138" s="6" t="n">
        <v>0.286736081628541</v>
      </c>
      <c r="AW138" s="6" t="n">
        <v>0.0509862234342675</v>
      </c>
      <c r="AX138" s="5" t="n">
        <v>716.26</v>
      </c>
      <c r="AY138" s="6" t="n">
        <v>0.400550277095834</v>
      </c>
      <c r="AZ138" s="6" t="n">
        <v>0.0807353516797403</v>
      </c>
      <c r="BA138" s="5" t="n">
        <v>502.02</v>
      </c>
      <c r="BB138" s="6" t="n">
        <v>0.293099451356155</v>
      </c>
      <c r="BC138" s="6" t="n">
        <v>0.0667204963664951</v>
      </c>
      <c r="BD138" s="6" t="n">
        <v>0.280741979319871</v>
      </c>
      <c r="BE138" s="7" t="n">
        <v>18.91</v>
      </c>
      <c r="BM138" s="5" t="n">
        <v>108282.364</v>
      </c>
      <c r="BN138" s="5" t="n">
        <v>1870.5</v>
      </c>
      <c r="BO138" s="26" t="n">
        <v>57.8895290029404</v>
      </c>
      <c r="BS138" s="26" t="n">
        <v>36.93</v>
      </c>
      <c r="BT138" s="7" t="n">
        <v>5.8</v>
      </c>
      <c r="BZ138" s="5" t="n">
        <v>11</v>
      </c>
      <c r="CA138" s="6" t="n">
        <v>0.0333912799653404</v>
      </c>
      <c r="CB138" s="6" t="n">
        <v>0.706666481304352</v>
      </c>
      <c r="CC138" s="4" t="s">
        <v>783</v>
      </c>
      <c r="CD138" s="26" t="n">
        <v>34.5243000270783</v>
      </c>
      <c r="CE138" s="6" t="n">
        <v>0.676776327327019</v>
      </c>
      <c r="CF138" s="25" t="n">
        <v>44371</v>
      </c>
      <c r="CG138" s="6" t="n">
        <v>0.35296772723468</v>
      </c>
      <c r="CH138" s="6" t="n">
        <v>0.369485864902567</v>
      </c>
      <c r="CI138" s="6" t="n">
        <v>0.324151590548735</v>
      </c>
      <c r="CJ138" s="6" t="n">
        <v>-0.12269555796346</v>
      </c>
      <c r="CK138" s="6" t="n">
        <v>0.0808200180886343</v>
      </c>
      <c r="CL138" s="7" t="n">
        <v>0.221472349692675</v>
      </c>
      <c r="CM138" s="6" t="n">
        <v>-0.0637582964601771</v>
      </c>
      <c r="CN138" s="4" t="s">
        <v>493</v>
      </c>
    </row>
    <row r="139" customFormat="false" ht="15" hidden="false" customHeight="false" outlineLevel="0" collapsed="false">
      <c r="A139" s="4" t="s">
        <v>21</v>
      </c>
      <c r="B139" s="4" t="s">
        <v>22</v>
      </c>
      <c r="C139" s="25" t="n">
        <v>44286</v>
      </c>
      <c r="D139" s="4" t="s">
        <v>187</v>
      </c>
      <c r="E139" s="4" t="s">
        <v>784</v>
      </c>
      <c r="F139" s="4" t="s">
        <v>80</v>
      </c>
      <c r="G139" s="4" t="s">
        <v>438</v>
      </c>
      <c r="H139" s="4" t="s">
        <v>488</v>
      </c>
      <c r="I139" s="5" t="n">
        <v>775</v>
      </c>
      <c r="J139" s="25" t="n">
        <v>44345</v>
      </c>
      <c r="K139" s="4" t="s">
        <v>785</v>
      </c>
      <c r="L139" s="4" t="s">
        <v>447</v>
      </c>
      <c r="M139" s="4" t="s">
        <v>441</v>
      </c>
      <c r="N139" s="25" t="n">
        <v>44344</v>
      </c>
      <c r="O139" s="25" t="n">
        <v>44347</v>
      </c>
      <c r="P139" s="25" t="n">
        <v>44348</v>
      </c>
      <c r="Q139" s="25" t="n">
        <v>44347</v>
      </c>
      <c r="R139" s="6" t="n">
        <v>0.0170165745856354</v>
      </c>
      <c r="S139" s="6" t="n">
        <v>-0.0106475445458496</v>
      </c>
      <c r="T139" s="6" t="n">
        <v>0.0105424994509116</v>
      </c>
      <c r="U139" s="6" t="n">
        <v>0.0169115294906974</v>
      </c>
      <c r="V139" s="6" t="n">
        <v>0.0153993309575852</v>
      </c>
      <c r="W139" s="6" t="n">
        <v>0.0110146192912524</v>
      </c>
      <c r="X139" s="6" t="n">
        <v>0.00151219853311224</v>
      </c>
      <c r="Y139" s="6" t="n">
        <v>0.00589691019944505</v>
      </c>
      <c r="Z139" s="6" t="n">
        <v>-0.00511247954753868</v>
      </c>
      <c r="AA139" s="6" t="n">
        <v>0.0220240090382361</v>
      </c>
      <c r="AB139" s="6" t="n">
        <v>0.0212950890916992</v>
      </c>
      <c r="AC139" s="6" t="n">
        <v>-0.0106475445458496</v>
      </c>
      <c r="AD139" s="6" t="n">
        <v>0.0106475445458496</v>
      </c>
      <c r="AE139" s="6" t="n">
        <v>0.034767492394611</v>
      </c>
      <c r="AF139" s="7" t="n">
        <v>0.0812500000000007</v>
      </c>
      <c r="AG139" s="7" t="n">
        <v>0.738250749592154</v>
      </c>
      <c r="AH139" s="26" t="n">
        <v>226.25</v>
      </c>
      <c r="AI139" s="6" t="n">
        <v>0.0219060523938572</v>
      </c>
      <c r="AJ139" s="6" t="n">
        <v>0.0833133828106296</v>
      </c>
      <c r="AK139" s="6" t="n">
        <v>0.424299653761409</v>
      </c>
      <c r="AL139" s="6" t="n">
        <v>0.649653663871673</v>
      </c>
      <c r="AM139" s="6" t="n">
        <v>0.975120034919249</v>
      </c>
      <c r="AN139" s="6" t="n">
        <v>0.0569219133592989</v>
      </c>
      <c r="AO139" s="6" t="n">
        <v>0.0263914694513308</v>
      </c>
      <c r="AP139" s="6" t="n">
        <v>0.0254292545098891</v>
      </c>
      <c r="AQ139" s="6" t="n">
        <v>0.0445555314062156</v>
      </c>
      <c r="AR139" s="6" t="n">
        <v>0.0334093566436977</v>
      </c>
      <c r="AS139" s="4" t="s">
        <v>442</v>
      </c>
      <c r="AT139" s="4" t="s">
        <v>121</v>
      </c>
      <c r="AU139" s="5" t="n">
        <v>1252.44</v>
      </c>
      <c r="AV139" s="6" t="n">
        <v>0.125363907558495</v>
      </c>
      <c r="AW139" s="6" t="n">
        <v>0.0640680356490488</v>
      </c>
      <c r="AX139" s="5" t="n">
        <v>197.43</v>
      </c>
      <c r="AY139" s="6" t="n">
        <v>0.157636293954201</v>
      </c>
      <c r="AZ139" s="6" t="n">
        <v>0.0446182872690848</v>
      </c>
      <c r="BA139" s="5" t="n">
        <v>43.17</v>
      </c>
      <c r="BC139" s="6" t="n">
        <v>0.443812709030101</v>
      </c>
      <c r="BD139" s="6" t="n">
        <v>0.0344687170642905</v>
      </c>
      <c r="BE139" s="7" t="n">
        <v>0.57</v>
      </c>
      <c r="BM139" s="5" t="n">
        <v>17080.97</v>
      </c>
      <c r="BN139" s="5" t="n">
        <v>-197.44</v>
      </c>
      <c r="BS139" s="26" t="n">
        <v>31.58</v>
      </c>
      <c r="BT139" s="7" t="n">
        <v>4.22</v>
      </c>
      <c r="BZ139" s="5" t="n">
        <v>4</v>
      </c>
      <c r="CA139" s="6" t="n">
        <v>-0.00971136075059231</v>
      </c>
      <c r="CB139" s="6" t="n">
        <v>0.440279860069965</v>
      </c>
      <c r="CD139" s="26" t="n">
        <v>122.963542987552</v>
      </c>
      <c r="CO139" s="4" t="s">
        <v>483</v>
      </c>
    </row>
    <row r="140" customFormat="false" ht="15" hidden="false" customHeight="false" outlineLevel="0" collapsed="false">
      <c r="A140" s="4" t="s">
        <v>21</v>
      </c>
      <c r="B140" s="4" t="s">
        <v>22</v>
      </c>
      <c r="C140" s="25" t="n">
        <v>44286</v>
      </c>
      <c r="D140" s="4" t="s">
        <v>232</v>
      </c>
      <c r="E140" s="4" t="s">
        <v>786</v>
      </c>
      <c r="F140" s="4" t="s">
        <v>80</v>
      </c>
      <c r="G140" s="4" t="s">
        <v>438</v>
      </c>
      <c r="H140" s="4" t="s">
        <v>488</v>
      </c>
      <c r="I140" s="5" t="n">
        <v>175</v>
      </c>
      <c r="J140" s="25" t="n">
        <v>44345</v>
      </c>
      <c r="K140" s="4" t="s">
        <v>787</v>
      </c>
      <c r="L140" s="4" t="s">
        <v>447</v>
      </c>
      <c r="M140" s="4" t="s">
        <v>441</v>
      </c>
      <c r="N140" s="25" t="n">
        <v>44344</v>
      </c>
      <c r="O140" s="25" t="n">
        <v>44347</v>
      </c>
      <c r="P140" s="25" t="n">
        <v>44348</v>
      </c>
      <c r="Q140" s="25" t="n">
        <v>44347</v>
      </c>
      <c r="R140" s="6" t="n">
        <v>-0.000801796023091717</v>
      </c>
      <c r="S140" s="6" t="n">
        <v>-0.0109131760552079</v>
      </c>
      <c r="T140" s="6" t="n">
        <v>0.0121693980204447</v>
      </c>
      <c r="U140" s="6" t="n">
        <v>0.000454425942145065</v>
      </c>
      <c r="V140" s="6" t="n">
        <v>0.0153993309575852</v>
      </c>
      <c r="W140" s="6" t="n">
        <v>0.0110146192912524</v>
      </c>
      <c r="X140" s="6" t="n">
        <v>-0.0149449050154401</v>
      </c>
      <c r="Y140" s="6" t="n">
        <v>-0.0105601933491073</v>
      </c>
      <c r="Z140" s="6" t="n">
        <v>0.0018219715118708</v>
      </c>
      <c r="AA140" s="6" t="n">
        <v>-0.00136754556972574</v>
      </c>
      <c r="AB140" s="6" t="n">
        <v>0.00144439094848337</v>
      </c>
      <c r="AC140" s="6" t="n">
        <v>-0.0109131760552079</v>
      </c>
      <c r="AD140" s="6" t="n">
        <v>0.0109131760552079</v>
      </c>
      <c r="AE140" s="6" t="n">
        <v>0.0402824586743701</v>
      </c>
      <c r="AF140" s="7" t="n">
        <v>0.306772908366531</v>
      </c>
      <c r="AG140" s="7" t="n">
        <v>0.606915083742154</v>
      </c>
      <c r="AH140" s="26" t="n">
        <v>623.6</v>
      </c>
      <c r="AI140" s="6" t="n">
        <v>0.0435073627844711</v>
      </c>
      <c r="AJ140" s="6" t="n">
        <v>0.196814125323866</v>
      </c>
      <c r="AK140" s="6" t="n">
        <v>0.270837578968821</v>
      </c>
      <c r="AL140" s="6" t="n">
        <v>0.700572675211347</v>
      </c>
      <c r="AM140" s="6" t="n">
        <v>1.25942028985508</v>
      </c>
      <c r="AN140" s="6" t="n">
        <v>0.0569219133592989</v>
      </c>
      <c r="AO140" s="6" t="n">
        <v>0.139892211964567</v>
      </c>
      <c r="AP140" s="6" t="n">
        <v>0.088008977236294</v>
      </c>
      <c r="AQ140" s="6" t="n">
        <v>0.115982686758577</v>
      </c>
      <c r="AR140" s="6" t="n">
        <v>0.104836511996059</v>
      </c>
      <c r="AS140" s="4" t="s">
        <v>442</v>
      </c>
      <c r="AT140" s="4" t="s">
        <v>121</v>
      </c>
      <c r="AU140" s="5" t="n">
        <v>1246.304</v>
      </c>
      <c r="AV140" s="6" t="n">
        <v>-0.00971136075059231</v>
      </c>
      <c r="AW140" s="6" t="n">
        <v>0.0809771870571114</v>
      </c>
      <c r="AX140" s="5" t="n">
        <v>141.6</v>
      </c>
      <c r="AY140" s="6" t="n">
        <v>0.11361593961024</v>
      </c>
      <c r="AZ140" s="6" t="n">
        <v>0.016819369654593</v>
      </c>
      <c r="BA140" s="5" t="n">
        <v>89.342</v>
      </c>
      <c r="BB140" s="6" t="n">
        <v>0.440279860069965</v>
      </c>
      <c r="BC140" s="6" t="n">
        <v>0.121443006514617</v>
      </c>
      <c r="BD140" s="6" t="n">
        <v>0.0716855598634041</v>
      </c>
      <c r="BE140" s="7" t="n">
        <v>9.95</v>
      </c>
      <c r="BM140" s="5" t="n">
        <v>5603.3578</v>
      </c>
      <c r="BN140" s="5" t="n">
        <v>245.996</v>
      </c>
      <c r="BO140" s="26" t="n">
        <v>22.7782476137823</v>
      </c>
      <c r="BS140" s="26" t="n">
        <v>31.58</v>
      </c>
      <c r="BT140" s="7" t="n">
        <v>4.22</v>
      </c>
      <c r="BZ140" s="5" t="n">
        <v>4</v>
      </c>
      <c r="CA140" s="6" t="n">
        <v>0.0742822007082167</v>
      </c>
      <c r="CB140" s="6" t="n">
        <v>0.522683141839023</v>
      </c>
      <c r="CC140" s="4" t="s">
        <v>589</v>
      </c>
      <c r="CD140" s="26" t="n">
        <v>223.148838361322</v>
      </c>
      <c r="CE140" s="6" t="n">
        <v>-0.897923521444015</v>
      </c>
      <c r="CO140" s="4" t="s">
        <v>483</v>
      </c>
    </row>
    <row r="141" customFormat="false" ht="15" hidden="false" customHeight="false" outlineLevel="0" collapsed="false">
      <c r="A141" s="4" t="s">
        <v>21</v>
      </c>
      <c r="B141" s="4" t="s">
        <v>22</v>
      </c>
      <c r="C141" s="25" t="n">
        <v>44286</v>
      </c>
      <c r="D141" s="4" t="s">
        <v>142</v>
      </c>
      <c r="E141" s="4" t="s">
        <v>788</v>
      </c>
      <c r="F141" s="4" t="s">
        <v>71</v>
      </c>
      <c r="G141" s="4" t="s">
        <v>438</v>
      </c>
      <c r="H141" s="4" t="s">
        <v>521</v>
      </c>
      <c r="I141" s="5" t="n">
        <v>550</v>
      </c>
      <c r="J141" s="25" t="n">
        <v>44347</v>
      </c>
      <c r="K141" s="4" t="s">
        <v>789</v>
      </c>
      <c r="L141" s="4" t="s">
        <v>5</v>
      </c>
      <c r="M141" s="4" t="s">
        <v>441</v>
      </c>
      <c r="N141" s="25" t="n">
        <v>44344</v>
      </c>
      <c r="O141" s="25" t="n">
        <v>44347</v>
      </c>
      <c r="P141" s="25" t="n">
        <v>44348</v>
      </c>
      <c r="Q141" s="25" t="n">
        <v>44348</v>
      </c>
      <c r="R141" s="6" t="n">
        <v>-0.00911205893757261</v>
      </c>
      <c r="S141" s="6" t="n">
        <v>-0.0237233418117785</v>
      </c>
      <c r="T141" s="6" t="n">
        <v>-0.0277067989378226</v>
      </c>
      <c r="U141" s="6" t="n">
        <v>-0.0605421996871737</v>
      </c>
      <c r="V141" s="6" t="n">
        <v>0.0153993309575852</v>
      </c>
      <c r="W141" s="6" t="n">
        <v>-0.00287780375733726</v>
      </c>
      <c r="X141" s="6" t="n">
        <v>-0.0759415306447588</v>
      </c>
      <c r="Y141" s="6" t="n">
        <v>-0.0576643959298364</v>
      </c>
      <c r="Z141" s="6" t="n">
        <v>-0.00840684512394219</v>
      </c>
      <c r="AA141" s="6" t="n">
        <v>-0.0521353545632315</v>
      </c>
      <c r="AB141" s="6" t="n">
        <v>0.00511047647677732</v>
      </c>
      <c r="AC141" s="6" t="n">
        <v>-0.0277067989378226</v>
      </c>
      <c r="AD141" s="6" t="n">
        <v>0.0277067989378226</v>
      </c>
      <c r="AE141" s="6" t="n">
        <v>0.0494513753194048</v>
      </c>
      <c r="AF141" s="7" t="n">
        <v>0.223910840932117</v>
      </c>
      <c r="AG141" s="7" t="n">
        <v>1.95862199113848</v>
      </c>
      <c r="AH141" s="26" t="n">
        <v>1031.6</v>
      </c>
      <c r="AI141" s="6" t="n">
        <v>0.00594831789371031</v>
      </c>
      <c r="AJ141" s="6" t="n">
        <v>0.0606621427102612</v>
      </c>
      <c r="AK141" s="6" t="n">
        <v>0.160992628439593</v>
      </c>
      <c r="AL141" s="6" t="n">
        <v>0.242666987893754</v>
      </c>
      <c r="AM141" s="6" t="n">
        <v>0.444919111982634</v>
      </c>
      <c r="AN141" s="6" t="n">
        <v>0.0604132588790494</v>
      </c>
      <c r="AO141" s="6" t="n">
        <v>0.000248883831211799</v>
      </c>
      <c r="AP141" s="6" t="n">
        <v>0.00185509636194992</v>
      </c>
      <c r="AQ141" s="6" t="n">
        <v>-0.00319488817891345</v>
      </c>
      <c r="AR141" s="6" t="n">
        <v>-0.0143410629414313</v>
      </c>
      <c r="AS141" s="4" t="s">
        <v>442</v>
      </c>
      <c r="AT141" s="4" t="s">
        <v>121</v>
      </c>
      <c r="AU141" s="5" t="n">
        <v>6001.5</v>
      </c>
      <c r="AV141" s="6" t="n">
        <v>-0.025482143987997</v>
      </c>
      <c r="AW141" s="6" t="n">
        <v>-0.0570958583860572</v>
      </c>
      <c r="AX141" s="5" t="n">
        <v>1275.36</v>
      </c>
      <c r="AY141" s="6" t="n">
        <v>0.21250687328168</v>
      </c>
      <c r="AZ141" s="6" t="n">
        <v>-0.00320882049092158</v>
      </c>
      <c r="BA141" s="5" t="n">
        <v>715.52</v>
      </c>
      <c r="BB141" s="6" t="n">
        <v>-0.158043373380559</v>
      </c>
      <c r="BC141" s="6" t="n">
        <v>-0.757159438784168</v>
      </c>
      <c r="BD141" s="6" t="n">
        <v>0.119223527451471</v>
      </c>
      <c r="BE141" s="7" t="n">
        <v>13.67</v>
      </c>
      <c r="BM141" s="5" t="n">
        <v>60441.444</v>
      </c>
      <c r="BN141" s="5" t="n">
        <v>5444.23</v>
      </c>
      <c r="BO141" s="26" t="n">
        <v>11.1019269942673</v>
      </c>
      <c r="BS141" s="26" t="n">
        <v>36.93</v>
      </c>
      <c r="BT141" s="7" t="n">
        <v>5.8</v>
      </c>
      <c r="BZ141" s="5" t="n">
        <v>11</v>
      </c>
      <c r="CA141" s="6" t="n">
        <v>0.0413002416633477</v>
      </c>
      <c r="CB141" s="6" t="n">
        <v>0.706666481304352</v>
      </c>
      <c r="CC141" s="4" t="s">
        <v>790</v>
      </c>
      <c r="CD141" s="26" t="n">
        <v>37.0951732689211</v>
      </c>
      <c r="CE141" s="6" t="n">
        <v>-0.700717747999611</v>
      </c>
      <c r="CF141" s="25" t="n">
        <v>44371</v>
      </c>
      <c r="CG141" s="6" t="n">
        <v>0.466645797702763</v>
      </c>
      <c r="CH141" s="6" t="n">
        <v>0.364300504214782</v>
      </c>
      <c r="CI141" s="6" t="n">
        <v>0.337630436407868</v>
      </c>
      <c r="CJ141" s="6" t="n">
        <v>-0.073208978572235</v>
      </c>
      <c r="CK141" s="6" t="n">
        <v>0.0776351149596895</v>
      </c>
      <c r="CL141" s="7" t="n">
        <v>0.356884883241415</v>
      </c>
      <c r="CM141" s="6" t="n">
        <v>-0.335705741626794</v>
      </c>
      <c r="CN141" s="4" t="s">
        <v>493</v>
      </c>
    </row>
    <row r="142" customFormat="false" ht="15" hidden="false" customHeight="false" outlineLevel="0" collapsed="false">
      <c r="A142" s="4" t="s">
        <v>21</v>
      </c>
      <c r="B142" s="4" t="s">
        <v>22</v>
      </c>
      <c r="C142" s="25" t="n">
        <v>44286</v>
      </c>
      <c r="D142" s="4" t="s">
        <v>149</v>
      </c>
      <c r="E142" s="4" t="s">
        <v>791</v>
      </c>
      <c r="F142" s="4" t="s">
        <v>69</v>
      </c>
      <c r="G142" s="4" t="s">
        <v>438</v>
      </c>
      <c r="H142" s="4" t="s">
        <v>453</v>
      </c>
      <c r="I142" s="5" t="n">
        <v>2925</v>
      </c>
      <c r="J142" s="25" t="n">
        <v>44347</v>
      </c>
      <c r="K142" s="4" t="s">
        <v>792</v>
      </c>
      <c r="L142" s="4" t="s">
        <v>6</v>
      </c>
      <c r="M142" s="4" t="s">
        <v>441</v>
      </c>
      <c r="N142" s="25" t="n">
        <v>44344</v>
      </c>
      <c r="O142" s="25" t="n">
        <v>44347</v>
      </c>
      <c r="P142" s="25" t="n">
        <v>44348</v>
      </c>
      <c r="Q142" s="25" t="n">
        <v>44347</v>
      </c>
      <c r="R142" s="6" t="n">
        <v>0.00359066427289045</v>
      </c>
      <c r="S142" s="6" t="n">
        <v>-0.0375670840787119</v>
      </c>
      <c r="T142" s="6" t="n">
        <v>-0.0167286245353161</v>
      </c>
      <c r="U142" s="6" t="n">
        <v>-0.0507050443411375</v>
      </c>
      <c r="V142" s="6" t="n">
        <v>0.0153993309575852</v>
      </c>
      <c r="W142" s="6" t="n">
        <v>0.00695092178664181</v>
      </c>
      <c r="X142" s="6" t="n">
        <v>-0.0661043752987227</v>
      </c>
      <c r="Y142" s="6" t="n">
        <v>-0.0576559661277794</v>
      </c>
      <c r="Z142" s="6" t="n">
        <v>-0.0101684558742303</v>
      </c>
      <c r="AA142" s="6" t="n">
        <v>-0.0405365884669072</v>
      </c>
      <c r="AB142" s="6" t="n">
        <v>-0.0101371496720333</v>
      </c>
      <c r="AC142" s="6" t="n">
        <v>-0.0375670840787119</v>
      </c>
      <c r="AD142" s="6" t="n">
        <v>0.0375670840787119</v>
      </c>
      <c r="AE142" s="6" t="n">
        <v>0.05247465712582</v>
      </c>
      <c r="AF142" s="7" t="n">
        <v>0.363636363636365</v>
      </c>
      <c r="AG142" s="7" t="n">
        <v>1.75337594209054</v>
      </c>
      <c r="AH142" s="26" t="n">
        <v>83.55</v>
      </c>
      <c r="AI142" s="6" t="n">
        <v>0.0921568627450982</v>
      </c>
      <c r="AJ142" s="6" t="n">
        <v>0.279479326186831</v>
      </c>
      <c r="AK142" s="6" t="n">
        <v>-0.0838815789473681</v>
      </c>
      <c r="AL142" s="6" t="n">
        <v>0.742440041710116</v>
      </c>
      <c r="AM142" s="6" t="n">
        <v>1.16450777202072</v>
      </c>
      <c r="AN142" s="6" t="n">
        <v>0.0720841536748502</v>
      </c>
      <c r="AO142" s="6" t="n">
        <v>0.207395172511981</v>
      </c>
      <c r="AP142" s="6" t="n">
        <v>0.0308758664146189</v>
      </c>
      <c r="AQ142" s="6" t="n">
        <v>0.0976685570258351</v>
      </c>
      <c r="AR142" s="6" t="n">
        <v>0.0865223822633172</v>
      </c>
      <c r="AS142" s="4" t="s">
        <v>455</v>
      </c>
      <c r="AT142" s="4" t="s">
        <v>456</v>
      </c>
      <c r="AU142" s="5" t="n">
        <v>16684.52</v>
      </c>
      <c r="AV142" s="6" t="n">
        <v>-0.1077052417207</v>
      </c>
      <c r="AW142" s="6" t="n">
        <v>-0.0610173383338811</v>
      </c>
      <c r="BA142" s="5" t="n">
        <v>-1046.5</v>
      </c>
      <c r="BB142" s="6" t="n">
        <v>-3.06577311040486</v>
      </c>
      <c r="BC142" s="6" t="n">
        <v>-1.98623139919518</v>
      </c>
      <c r="BD142" s="6" t="n">
        <v>-0.0627228113245092</v>
      </c>
      <c r="BE142" s="7" t="n">
        <v>-2.24</v>
      </c>
      <c r="BF142" s="5" t="n">
        <v>7106.62</v>
      </c>
      <c r="BG142" s="6" t="n">
        <v>0.045370966935268</v>
      </c>
      <c r="BH142" s="6" t="n">
        <v>0.223556429549231</v>
      </c>
      <c r="BI142" s="6" t="n">
        <v>-0.47603838067115</v>
      </c>
      <c r="BJ142" s="27" t="n">
        <v>0.0887</v>
      </c>
      <c r="BK142" s="27" t="n">
        <v>0.0309</v>
      </c>
      <c r="BL142" s="27" t="n">
        <v>-0.0036</v>
      </c>
      <c r="BM142" s="5" t="n">
        <v>38657.33175</v>
      </c>
      <c r="BN142" s="5" t="n">
        <v>2382.04</v>
      </c>
      <c r="BO142" s="26" t="n">
        <v>16.2286660803345</v>
      </c>
      <c r="BS142" s="26" t="n">
        <v>24.06</v>
      </c>
      <c r="BT142" s="7" t="n">
        <v>3.19</v>
      </c>
      <c r="BZ142" s="5" t="n">
        <v>19</v>
      </c>
      <c r="CA142" s="6" t="n">
        <v>0.0136876322249078</v>
      </c>
      <c r="CB142" s="6" t="n">
        <v>0.483801325095485</v>
      </c>
      <c r="CC142" s="4" t="s">
        <v>793</v>
      </c>
      <c r="CD142" s="26" t="n">
        <v>29.6325370684188</v>
      </c>
      <c r="CE142" s="6" t="n">
        <v>-0.452336259873261</v>
      </c>
      <c r="CF142" s="25" t="n">
        <v>44371</v>
      </c>
      <c r="CG142" s="6" t="n">
        <v>0.712384612002317</v>
      </c>
      <c r="CH142" s="6" t="n">
        <v>0.63233225776488</v>
      </c>
      <c r="CI142" s="6" t="n">
        <v>0.533886855438072</v>
      </c>
      <c r="CJ142" s="6" t="n">
        <v>-0.155686193639377</v>
      </c>
      <c r="CK142" s="6" t="n">
        <v>0.138461538461538</v>
      </c>
      <c r="CL142" s="7" t="n">
        <v>0.271317829457364</v>
      </c>
      <c r="CM142" s="6" t="n">
        <v>-0.201797902648966</v>
      </c>
      <c r="CN142" s="4" t="s">
        <v>493</v>
      </c>
    </row>
    <row r="143" customFormat="false" ht="15" hidden="false" customHeight="false" outlineLevel="0" collapsed="false">
      <c r="A143" s="4" t="s">
        <v>21</v>
      </c>
      <c r="B143" s="4" t="s">
        <v>22</v>
      </c>
      <c r="C143" s="25" t="n">
        <v>44286</v>
      </c>
      <c r="D143" s="4" t="s">
        <v>224</v>
      </c>
      <c r="E143" s="4" t="s">
        <v>794</v>
      </c>
      <c r="F143" s="4" t="s">
        <v>101</v>
      </c>
      <c r="G143" s="4" t="s">
        <v>438</v>
      </c>
      <c r="H143" s="4" t="s">
        <v>498</v>
      </c>
      <c r="I143" s="5" t="n">
        <v>1725</v>
      </c>
      <c r="J143" s="25" t="n">
        <v>44348</v>
      </c>
      <c r="K143" s="4" t="s">
        <v>795</v>
      </c>
      <c r="L143" s="4" t="s">
        <v>5</v>
      </c>
      <c r="M143" s="4" t="s">
        <v>441</v>
      </c>
      <c r="N143" s="25" t="n">
        <v>44347</v>
      </c>
      <c r="O143" s="25" t="n">
        <v>44348</v>
      </c>
      <c r="P143" s="25" t="n">
        <v>44349</v>
      </c>
      <c r="Q143" s="25" t="n">
        <v>44349</v>
      </c>
      <c r="R143" s="6" t="n">
        <v>0.0173790511977454</v>
      </c>
      <c r="S143" s="6" t="n">
        <v>-0.00623268698060941</v>
      </c>
      <c r="T143" s="6" t="n">
        <v>-0.0290360046457607</v>
      </c>
      <c r="U143" s="6" t="n">
        <v>-0.0178896404286247</v>
      </c>
      <c r="V143" s="6" t="n">
        <v>0.00910962655090775</v>
      </c>
      <c r="W143" s="6" t="n">
        <v>0.0048705561254111</v>
      </c>
      <c r="X143" s="6" t="n">
        <v>-0.0269992669795325</v>
      </c>
      <c r="Y143" s="6" t="n">
        <v>-0.0227601965540358</v>
      </c>
      <c r="AB143" s="6" t="n">
        <v>-0.0220673635307782</v>
      </c>
      <c r="AC143" s="6" t="n">
        <v>-0.0290360046457607</v>
      </c>
      <c r="AD143" s="6" t="n">
        <v>0.0290360046457607</v>
      </c>
      <c r="AE143" s="6" t="n">
        <v>0.0178861788617886</v>
      </c>
      <c r="AF143" s="7" t="n">
        <v>0.103896103896106</v>
      </c>
      <c r="AG143" s="7" t="n">
        <v>3.40774680044391</v>
      </c>
      <c r="AH143" s="26" t="n">
        <v>212.9</v>
      </c>
      <c r="AI143" s="6" t="n">
        <v>0.0184166467352307</v>
      </c>
      <c r="AJ143" s="6" t="n">
        <v>0.0360097323600972</v>
      </c>
      <c r="AK143" s="6" t="n">
        <v>0.0282540449166877</v>
      </c>
      <c r="AL143" s="6" t="n">
        <v>0.110589462702139</v>
      </c>
      <c r="AM143" s="6" t="n">
        <v>0.0787940207752729</v>
      </c>
      <c r="AN143" s="6" t="n">
        <v>0.0223079098073054</v>
      </c>
      <c r="AO143" s="6" t="n">
        <v>0.0137018225527918</v>
      </c>
      <c r="AP143" s="6" t="n">
        <v>0.0167464114832534</v>
      </c>
      <c r="AQ143" s="6" t="n">
        <v>-0.0301435406698566</v>
      </c>
      <c r="AR143" s="6" t="n">
        <v>-0.0394718749233972</v>
      </c>
      <c r="AS143" s="4" t="s">
        <v>442</v>
      </c>
      <c r="AT143" s="4" t="s">
        <v>121</v>
      </c>
      <c r="AU143" s="5" t="n">
        <v>15404.37</v>
      </c>
      <c r="AV143" s="6" t="n">
        <v>0.226400087893611</v>
      </c>
      <c r="AW143" s="6" t="n">
        <v>0.0906150173316116</v>
      </c>
      <c r="AX143" s="5" t="n">
        <v>4871.12</v>
      </c>
      <c r="AY143" s="6" t="n">
        <v>0.316216761866925</v>
      </c>
      <c r="AZ143" s="6" t="n">
        <v>-0.0423334393967051</v>
      </c>
      <c r="BA143" s="5" t="n">
        <v>3755.47</v>
      </c>
      <c r="BB143" s="6" t="n">
        <v>-0.0262023793471835</v>
      </c>
      <c r="BC143" s="6" t="n">
        <v>0.0649133005345166</v>
      </c>
      <c r="BD143" s="6" t="n">
        <v>0.243792508229808</v>
      </c>
      <c r="BE143" s="7" t="n">
        <v>3.05</v>
      </c>
      <c r="BM143" s="5" t="n">
        <v>261975.579</v>
      </c>
      <c r="BN143" s="5" t="n">
        <v>13262.24</v>
      </c>
      <c r="BO143" s="26" t="n">
        <v>19.7534940553029</v>
      </c>
      <c r="BS143" s="26" t="n">
        <v>41.19</v>
      </c>
      <c r="BT143" s="7" t="n">
        <v>10.5</v>
      </c>
      <c r="BZ143" s="5" t="n">
        <v>1</v>
      </c>
      <c r="CF143" s="25" t="n">
        <v>44371</v>
      </c>
      <c r="CG143" s="6" t="n">
        <v>0.310918795192707</v>
      </c>
      <c r="CH143" s="6" t="n">
        <v>0.30725899418937</v>
      </c>
      <c r="CI143" s="6" t="n">
        <v>0.241844828843977</v>
      </c>
      <c r="CJ143" s="6" t="n">
        <v>-0.212895851976515</v>
      </c>
      <c r="CK143" s="6" t="n">
        <v>0.0636449037106623</v>
      </c>
      <c r="CL143" s="7" t="n">
        <v>0.456218847902765</v>
      </c>
      <c r="CM143" s="6" t="n">
        <v>-0.178927536231884</v>
      </c>
      <c r="CN143" s="4" t="s">
        <v>493</v>
      </c>
    </row>
    <row r="144" customFormat="false" ht="15" hidden="false" customHeight="false" outlineLevel="0" collapsed="false">
      <c r="A144" s="4" t="s">
        <v>21</v>
      </c>
      <c r="B144" s="4" t="s">
        <v>22</v>
      </c>
      <c r="C144" s="25" t="n">
        <v>44286</v>
      </c>
      <c r="D144" s="4" t="s">
        <v>288</v>
      </c>
      <c r="E144" s="4" t="s">
        <v>796</v>
      </c>
      <c r="F144" s="4" t="s">
        <v>100</v>
      </c>
      <c r="G144" s="4" t="s">
        <v>438</v>
      </c>
      <c r="H144" s="4" t="s">
        <v>488</v>
      </c>
      <c r="I144" s="5" t="n">
        <v>150</v>
      </c>
      <c r="J144" s="25" t="n">
        <v>44348</v>
      </c>
      <c r="K144" s="4" t="s">
        <v>797</v>
      </c>
      <c r="L144" s="4" t="s">
        <v>6</v>
      </c>
      <c r="M144" s="4" t="s">
        <v>441</v>
      </c>
      <c r="N144" s="25" t="n">
        <v>44347</v>
      </c>
      <c r="O144" s="25" t="n">
        <v>44348</v>
      </c>
      <c r="P144" s="25" t="n">
        <v>44349</v>
      </c>
      <c r="Q144" s="25" t="n">
        <v>44348</v>
      </c>
      <c r="R144" s="6" t="n">
        <v>-0.000409500409500385</v>
      </c>
      <c r="S144" s="6" t="n">
        <v>0.0108152396558787</v>
      </c>
      <c r="T144" s="6" t="n">
        <v>0.0187241630866499</v>
      </c>
      <c r="U144" s="6" t="n">
        <v>0.0291299023330283</v>
      </c>
      <c r="V144" s="6" t="n">
        <v>0.00910962655090775</v>
      </c>
      <c r="W144" s="6" t="n">
        <v>0.011960053360693</v>
      </c>
      <c r="X144" s="6" t="n">
        <v>0.0200202757821205</v>
      </c>
      <c r="Y144" s="6" t="n">
        <v>0.0171698489723353</v>
      </c>
      <c r="AB144" s="6" t="n">
        <v>0.00942236788201556</v>
      </c>
      <c r="AC144" s="6" t="n">
        <v>0.0108152396558787</v>
      </c>
      <c r="AD144" s="6" t="n">
        <v>0.0108152396558787</v>
      </c>
      <c r="AE144" s="6" t="n">
        <v>0.0442441622285948</v>
      </c>
      <c r="AF144" s="7" t="n">
        <v>0.364814814814816</v>
      </c>
      <c r="AG144" s="7" t="n">
        <v>6.43131569442591</v>
      </c>
      <c r="AH144" s="26" t="n">
        <v>610.5</v>
      </c>
      <c r="AI144" s="6" t="n">
        <v>0.0360627916843446</v>
      </c>
      <c r="AJ144" s="6" t="n">
        <v>0.0768145339095159</v>
      </c>
      <c r="AK144" s="6" t="n">
        <v>0.0884293100374405</v>
      </c>
      <c r="AL144" s="6" t="n">
        <v>0.358326843920349</v>
      </c>
      <c r="AM144" s="6" t="n">
        <v>0.848599545798639</v>
      </c>
      <c r="AN144" s="6" t="n">
        <v>0.0478592740824175</v>
      </c>
      <c r="AO144" s="6" t="n">
        <v>0.0289552598270984</v>
      </c>
      <c r="AP144" s="6" t="n">
        <v>0.0866486314449395</v>
      </c>
      <c r="AQ144" s="6" t="n">
        <v>0.207988542329726</v>
      </c>
      <c r="AR144" s="6" t="n">
        <v>0.198660208076185</v>
      </c>
      <c r="AS144" s="4" t="s">
        <v>442</v>
      </c>
      <c r="AT144" s="4" t="s">
        <v>121</v>
      </c>
      <c r="AU144" s="5" t="n">
        <v>2881.1984</v>
      </c>
      <c r="AV144" s="6" t="n">
        <v>0.304232910813904</v>
      </c>
      <c r="AW144" s="6" t="n">
        <v>-0.030285226956699</v>
      </c>
      <c r="AX144" s="5" t="n">
        <v>101.3613</v>
      </c>
      <c r="AY144" s="6" t="n">
        <v>0.0351802569375299</v>
      </c>
      <c r="AZ144" s="6" t="n">
        <v>0.00180578191058016</v>
      </c>
      <c r="BA144" s="5" t="n">
        <v>73.5331</v>
      </c>
      <c r="BB144" s="6" t="n">
        <v>1.25059070541858</v>
      </c>
      <c r="BC144" s="6" t="n">
        <v>-0.125495032431314</v>
      </c>
      <c r="BD144" s="6" t="n">
        <v>0.0255217065232301</v>
      </c>
      <c r="BE144" s="7" t="n">
        <v>11.02</v>
      </c>
      <c r="BM144" s="5" t="n">
        <v>8152.769625</v>
      </c>
      <c r="BN144" s="5" t="n">
        <v>236.2976</v>
      </c>
      <c r="BO144" s="26" t="n">
        <v>34.502126238269</v>
      </c>
      <c r="BS144" s="26" t="n">
        <v>31.16</v>
      </c>
      <c r="BT144" s="7" t="n">
        <v>4.23</v>
      </c>
      <c r="BZ144" s="5" t="n">
        <v>1</v>
      </c>
      <c r="CO144" s="4" t="s">
        <v>483</v>
      </c>
    </row>
    <row r="145" customFormat="false" ht="15" hidden="false" customHeight="false" outlineLevel="0" collapsed="false">
      <c r="A145" s="4" t="s">
        <v>21</v>
      </c>
      <c r="B145" s="4" t="s">
        <v>22</v>
      </c>
      <c r="C145" s="25" t="n">
        <v>44286</v>
      </c>
      <c r="D145" s="4" t="s">
        <v>253</v>
      </c>
      <c r="E145" s="4" t="s">
        <v>798</v>
      </c>
      <c r="F145" s="4" t="s">
        <v>82</v>
      </c>
      <c r="G145" s="4" t="s">
        <v>459</v>
      </c>
      <c r="H145" s="4" t="s">
        <v>508</v>
      </c>
      <c r="I145" s="5" t="n">
        <v>6150</v>
      </c>
      <c r="J145" s="25" t="n">
        <v>44349</v>
      </c>
      <c r="K145" s="4" t="s">
        <v>799</v>
      </c>
      <c r="L145" s="4" t="s">
        <v>6</v>
      </c>
      <c r="M145" s="4" t="s">
        <v>441</v>
      </c>
      <c r="N145" s="25" t="n">
        <v>44348</v>
      </c>
      <c r="O145" s="25" t="n">
        <v>44349</v>
      </c>
      <c r="P145" s="25" t="n">
        <v>44350</v>
      </c>
      <c r="Q145" s="25" t="n">
        <v>44349</v>
      </c>
      <c r="R145" s="6" t="n">
        <v>-0.0120732722731056</v>
      </c>
      <c r="S145" s="6" t="n">
        <v>0.134007585335019</v>
      </c>
      <c r="T145" s="6" t="n">
        <v>-0.0689334819769603</v>
      </c>
      <c r="U145" s="6" t="n">
        <v>0.0530008310849532</v>
      </c>
      <c r="V145" s="6" t="n">
        <v>0.00690498864868439</v>
      </c>
      <c r="W145" s="6" t="n">
        <v>0.0149086059022393</v>
      </c>
      <c r="X145" s="6" t="n">
        <v>0.0460958424362689</v>
      </c>
      <c r="Y145" s="6" t="n">
        <v>0.0380922251827139</v>
      </c>
      <c r="Z145" s="6" t="n">
        <v>0.0597152766988206</v>
      </c>
      <c r="AA145" s="6" t="n">
        <v>-0.00671444561386736</v>
      </c>
      <c r="AB145" s="6" t="n">
        <v>0.00210703750526764</v>
      </c>
      <c r="AC145" s="6" t="n">
        <v>0.134007585335019</v>
      </c>
      <c r="AD145" s="6" t="n">
        <v>0.134007585335019</v>
      </c>
      <c r="AE145" s="6" t="n">
        <v>0.160556257901391</v>
      </c>
      <c r="AF145" s="7" t="n">
        <v>0.901574803149606</v>
      </c>
      <c r="AG145" s="7" t="n">
        <v>6.72430298357963</v>
      </c>
      <c r="AH145" s="26" t="n">
        <v>240.2</v>
      </c>
      <c r="AI145" s="6" t="n">
        <v>-0.00124740124740119</v>
      </c>
      <c r="AJ145" s="6" t="n">
        <v>0.094804010938925</v>
      </c>
      <c r="AK145" s="6" t="n">
        <v>0.0940560236848098</v>
      </c>
      <c r="AL145" s="6" t="n">
        <v>0.638472032742153</v>
      </c>
      <c r="AM145" s="6" t="n">
        <v>1.48654244306418</v>
      </c>
      <c r="AN145" s="6" t="n">
        <v>0.0734778026745244</v>
      </c>
      <c r="AO145" s="6" t="n">
        <v>0.0213262082644006</v>
      </c>
      <c r="AP145" s="6" t="n">
        <v>-0.015366194372381</v>
      </c>
      <c r="AQ145" s="6" t="n">
        <v>-0.0229495110756339</v>
      </c>
      <c r="AR145" s="6" t="n">
        <v>-0.0222898699586416</v>
      </c>
      <c r="AS145" s="4" t="s">
        <v>442</v>
      </c>
      <c r="AT145" s="4" t="s">
        <v>121</v>
      </c>
      <c r="AU145" s="5" t="n">
        <v>16971.91</v>
      </c>
      <c r="AV145" s="6" t="n">
        <v>0.119589288246955</v>
      </c>
      <c r="AW145" s="6" t="n">
        <v>-0.00705165558574428</v>
      </c>
      <c r="AX145" s="5" t="n">
        <v>1722.1</v>
      </c>
      <c r="AY145" s="6" t="n">
        <v>0.101467660387075</v>
      </c>
      <c r="AZ145" s="6" t="n">
        <v>0.00966969151699397</v>
      </c>
      <c r="BA145" s="5" t="n">
        <v>713.62</v>
      </c>
      <c r="BB145" s="6" t="n">
        <v>2.89148216817537</v>
      </c>
      <c r="BC145" s="6" t="n">
        <v>-0.106164984092788</v>
      </c>
      <c r="BD145" s="6" t="n">
        <v>0.0420471237474156</v>
      </c>
      <c r="BE145" s="7" t="n">
        <v>2.26</v>
      </c>
      <c r="BM145" s="5" t="n">
        <v>75852.758</v>
      </c>
      <c r="BN145" s="5" t="n">
        <v>508.89</v>
      </c>
      <c r="BO145" s="26" t="n">
        <v>149.055312542986</v>
      </c>
      <c r="BS145" s="26" t="n">
        <v>211.6</v>
      </c>
      <c r="BT145" s="7" t="n">
        <v>4.77</v>
      </c>
      <c r="BZ145" s="5" t="n">
        <v>3</v>
      </c>
      <c r="CA145" s="6" t="n">
        <v>0.671635660246309</v>
      </c>
      <c r="CB145" s="6" t="n">
        <v>4.97144975899147</v>
      </c>
      <c r="CC145" s="4" t="s">
        <v>635</v>
      </c>
      <c r="CD145" s="26" t="n">
        <v>202.884437340153</v>
      </c>
      <c r="CE145" s="6" t="n">
        <v>-0.265319141787689</v>
      </c>
      <c r="CF145" s="25" t="n">
        <v>44371</v>
      </c>
      <c r="CG145" s="6" t="n">
        <v>0.540836599394773</v>
      </c>
      <c r="CH145" s="6" t="n">
        <v>0.522436259195488</v>
      </c>
      <c r="CI145" s="6" t="n">
        <v>0.486360123955552</v>
      </c>
      <c r="CJ145" s="6" t="n">
        <v>-0.069053658900879</v>
      </c>
      <c r="CK145" s="6" t="n">
        <v>0.108226920661503</v>
      </c>
      <c r="CL145" s="7" t="n">
        <v>1.23820935231216</v>
      </c>
      <c r="CM145" s="6" t="n">
        <v>-0.189836332133813</v>
      </c>
      <c r="CN145" s="4" t="s">
        <v>493</v>
      </c>
    </row>
    <row r="146" customFormat="false" ht="15" hidden="false" customHeight="false" outlineLevel="0" collapsed="false">
      <c r="A146" s="4" t="s">
        <v>21</v>
      </c>
      <c r="B146" s="4" t="s">
        <v>22</v>
      </c>
      <c r="C146" s="25" t="n">
        <v>44286</v>
      </c>
      <c r="D146" s="4" t="s">
        <v>256</v>
      </c>
      <c r="E146" s="4" t="s">
        <v>800</v>
      </c>
      <c r="F146" s="4" t="s">
        <v>72</v>
      </c>
      <c r="G146" s="4" t="s">
        <v>438</v>
      </c>
      <c r="H146" s="4" t="s">
        <v>460</v>
      </c>
      <c r="I146" s="5" t="n">
        <v>275</v>
      </c>
      <c r="J146" s="25" t="n">
        <v>44349</v>
      </c>
      <c r="K146" s="4" t="s">
        <v>801</v>
      </c>
      <c r="L146" s="4" t="s">
        <v>6</v>
      </c>
      <c r="M146" s="4" t="s">
        <v>441</v>
      </c>
      <c r="N146" s="25" t="n">
        <v>44348</v>
      </c>
      <c r="O146" s="25" t="n">
        <v>44349</v>
      </c>
      <c r="P146" s="25" t="n">
        <v>44350</v>
      </c>
      <c r="Q146" s="25" t="n">
        <v>44349</v>
      </c>
      <c r="R146" s="6" t="n">
        <v>-0.00205855443732828</v>
      </c>
      <c r="S146" s="6" t="n">
        <v>0.0809840323936129</v>
      </c>
      <c r="T146" s="6" t="n">
        <v>0.0684147289561099</v>
      </c>
      <c r="U146" s="6" t="n">
        <v>0.147340206912395</v>
      </c>
      <c r="V146" s="6" t="n">
        <v>0.00690498864868439</v>
      </c>
      <c r="W146" s="6" t="n">
        <v>0.00704403110594087</v>
      </c>
      <c r="X146" s="6" t="n">
        <v>0.14043521826371</v>
      </c>
      <c r="Y146" s="6" t="n">
        <v>0.140296175806454</v>
      </c>
      <c r="Z146" s="6" t="n">
        <v>0.0150750478360979</v>
      </c>
      <c r="AA146" s="6" t="n">
        <v>0.132265159076297</v>
      </c>
      <c r="AB146" s="6" t="n">
        <v>-0.00106960042784021</v>
      </c>
      <c r="AC146" s="6" t="n">
        <v>0.0809840323936129</v>
      </c>
      <c r="AD146" s="6" t="n">
        <v>0.0809840323936129</v>
      </c>
      <c r="AE146" s="6" t="n">
        <v>0.111429444571778</v>
      </c>
      <c r="AF146" s="7" t="n">
        <v>0.834761741515256</v>
      </c>
      <c r="AG146" s="7" t="n">
        <v>7.35357756397433</v>
      </c>
      <c r="AH146" s="26" t="n">
        <v>1311.6</v>
      </c>
      <c r="AI146" s="6" t="n">
        <v>0.0343440716060093</v>
      </c>
      <c r="AJ146" s="6" t="n">
        <v>0.124630225080386</v>
      </c>
      <c r="AK146" s="6" t="n">
        <v>0.019549924210035</v>
      </c>
      <c r="AL146" s="6" t="n">
        <v>0.134602076124568</v>
      </c>
      <c r="AM146" s="6" t="n">
        <v>0.481364355093742</v>
      </c>
      <c r="AN146" s="6" t="n">
        <v>0.0384245079313645</v>
      </c>
      <c r="AO146" s="6" t="n">
        <v>0.0862057171490209</v>
      </c>
      <c r="AP146" s="6" t="n">
        <v>-0.0196136799629558</v>
      </c>
      <c r="AQ146" s="6" t="n">
        <v>-0.0273533108420986</v>
      </c>
      <c r="AR146" s="6" t="n">
        <v>-0.0266936697251062</v>
      </c>
      <c r="AS146" s="4" t="s">
        <v>442</v>
      </c>
      <c r="AT146" s="4" t="s">
        <v>481</v>
      </c>
      <c r="AU146" s="5" t="n">
        <v>3104.495</v>
      </c>
      <c r="AV146" s="6" t="n">
        <v>0.180191081398151</v>
      </c>
      <c r="AW146" s="6" t="n">
        <v>0.0345613013132566</v>
      </c>
      <c r="BA146" s="5" t="n">
        <v>1019.971</v>
      </c>
      <c r="BB146" s="6" t="n">
        <v>0.229812713490103</v>
      </c>
      <c r="BC146" s="6" t="n">
        <v>0.0150621593971554</v>
      </c>
      <c r="BD146" s="6" t="n">
        <v>0.328546510785168</v>
      </c>
      <c r="BE146" s="7" t="n">
        <v>25.42</v>
      </c>
      <c r="BM146" s="5" t="n">
        <v>52619.94924</v>
      </c>
      <c r="BN146" s="5" t="n">
        <v>3613.797</v>
      </c>
      <c r="BO146" s="26" t="n">
        <v>14.5608481162611</v>
      </c>
      <c r="BS146" s="26" t="n">
        <v>24.51</v>
      </c>
      <c r="BT146" s="7" t="n">
        <v>4.3</v>
      </c>
      <c r="BZ146" s="5" t="n">
        <v>10</v>
      </c>
      <c r="CA146" s="6" t="n">
        <v>0.0479788844735635</v>
      </c>
      <c r="CB146" s="6" t="n">
        <v>1.62577128469052</v>
      </c>
      <c r="CC146" s="4" t="s">
        <v>802</v>
      </c>
      <c r="CD146" s="26" t="n">
        <v>25.0050021340169</v>
      </c>
      <c r="CE146" s="6" t="n">
        <v>-0.417682588538856</v>
      </c>
      <c r="CF146" s="25" t="n">
        <v>44371</v>
      </c>
      <c r="CG146" s="6" t="n">
        <v>0.375306691526342</v>
      </c>
      <c r="CH146" s="6" t="n">
        <v>0.399938442321029</v>
      </c>
      <c r="CI146" s="6" t="n">
        <v>0.399870978663024</v>
      </c>
      <c r="CJ146" s="6" t="n">
        <v>-0.000168685104671051</v>
      </c>
      <c r="CK146" s="6" t="n">
        <v>0.0829900839054157</v>
      </c>
      <c r="CL146" s="7" t="n">
        <v>0.975827816801714</v>
      </c>
      <c r="CM146" s="6" t="n">
        <v>-0.0874341622503057</v>
      </c>
      <c r="CN146" s="4" t="s">
        <v>493</v>
      </c>
    </row>
    <row r="147" customFormat="false" ht="15" hidden="false" customHeight="false" outlineLevel="0" collapsed="false">
      <c r="A147" s="4" t="s">
        <v>21</v>
      </c>
      <c r="B147" s="4" t="s">
        <v>22</v>
      </c>
      <c r="C147" s="25" t="n">
        <v>44286</v>
      </c>
      <c r="D147" s="4" t="s">
        <v>135</v>
      </c>
      <c r="E147" s="4" t="s">
        <v>803</v>
      </c>
      <c r="F147" s="4" t="s">
        <v>81</v>
      </c>
      <c r="G147" s="4" t="s">
        <v>438</v>
      </c>
      <c r="H147" s="4" t="s">
        <v>505</v>
      </c>
      <c r="I147" s="5" t="n">
        <v>350</v>
      </c>
      <c r="J147" s="25" t="n">
        <v>44350</v>
      </c>
      <c r="K147" s="4" t="s">
        <v>642</v>
      </c>
      <c r="L147" s="4" t="s">
        <v>6</v>
      </c>
      <c r="M147" s="4" t="s">
        <v>441</v>
      </c>
      <c r="N147" s="25" t="n">
        <v>44349</v>
      </c>
      <c r="O147" s="25" t="n">
        <v>44350</v>
      </c>
      <c r="P147" s="25" t="n">
        <v>44351</v>
      </c>
      <c r="Q147" s="25" t="n">
        <v>44350</v>
      </c>
      <c r="R147" s="6" t="n">
        <v>-0.0196546940033914</v>
      </c>
      <c r="S147" s="6" t="n">
        <v>0.0490997719946535</v>
      </c>
      <c r="T147" s="6" t="n">
        <v>-0.00876831416045254</v>
      </c>
      <c r="U147" s="6" t="n">
        <v>0.0206767638308096</v>
      </c>
      <c r="V147" s="6" t="n">
        <v>0.00613412436789396</v>
      </c>
      <c r="W147" s="6" t="n">
        <v>0.0419362400859771</v>
      </c>
      <c r="X147" s="6" t="n">
        <v>0.0145426394629157</v>
      </c>
      <c r="Y147" s="6" t="n">
        <v>-0.0212594762551674</v>
      </c>
      <c r="Z147" s="6" t="n">
        <v>-0.000465841155595559</v>
      </c>
      <c r="AA147" s="6" t="n">
        <v>0.0211426049864052</v>
      </c>
      <c r="AB147" s="6" t="n">
        <v>0.0102995518515605</v>
      </c>
      <c r="AC147" s="6" t="n">
        <v>0.0490997719946535</v>
      </c>
      <c r="AD147" s="6" t="n">
        <v>0.0490997719946535</v>
      </c>
      <c r="AE147" s="6" t="n">
        <v>0.0550357732526142</v>
      </c>
      <c r="AF147" s="7" t="n">
        <v>0.704999999999999</v>
      </c>
      <c r="AG147" s="7" t="n">
        <v>2.95455196497594</v>
      </c>
      <c r="AH147" s="26" t="n">
        <v>1297.4</v>
      </c>
      <c r="AI147" s="6" t="n">
        <v>0.0202492824283409</v>
      </c>
      <c r="AJ147" s="6" t="n">
        <v>-0.00372432328661954</v>
      </c>
      <c r="AK147" s="6" t="n">
        <v>0.278856579595861</v>
      </c>
      <c r="AL147" s="6" t="n">
        <v>1.01462755632852</v>
      </c>
      <c r="AM147" s="6" t="n">
        <v>3.15393974322032</v>
      </c>
      <c r="AN147" s="6" t="n">
        <v>0.0564568528965852</v>
      </c>
      <c r="AO147" s="6" t="n">
        <v>-0.0601811761832047</v>
      </c>
      <c r="AP147" s="6" t="n">
        <v>0.0888368048992549</v>
      </c>
      <c r="AQ147" s="6" t="n">
        <v>0.232487808566136</v>
      </c>
      <c r="AR147" s="6" t="n">
        <v>0.22917260938297</v>
      </c>
      <c r="AS147" s="4" t="s">
        <v>442</v>
      </c>
      <c r="AT147" s="4" t="s">
        <v>121</v>
      </c>
      <c r="AU147" s="5" t="n">
        <v>2586.97</v>
      </c>
      <c r="AV147" s="6" t="n">
        <v>0.369854381784485</v>
      </c>
      <c r="AW147" s="6" t="n">
        <v>-0.00536348676622134</v>
      </c>
      <c r="AX147" s="5" t="n">
        <v>206.45</v>
      </c>
      <c r="AY147" s="6" t="n">
        <v>0.0798037858962416</v>
      </c>
      <c r="AZ147" s="6" t="n">
        <v>0.0163354247630671</v>
      </c>
      <c r="BA147" s="5" t="n">
        <v>119.22</v>
      </c>
      <c r="BB147" s="6" t="n">
        <v>1.09820485744456</v>
      </c>
      <c r="BC147" s="6" t="n">
        <v>-0.0970917903665556</v>
      </c>
      <c r="BD147" s="6" t="n">
        <v>0.0460848019111161</v>
      </c>
      <c r="BE147" s="7" t="n">
        <v>9.55</v>
      </c>
      <c r="BM147" s="5" t="n">
        <v>16191.552</v>
      </c>
      <c r="BN147" s="5" t="n">
        <v>297.76</v>
      </c>
      <c r="BO147" s="26" t="n">
        <v>54.3778613648576</v>
      </c>
      <c r="BS147" s="26" t="n">
        <v>14.42</v>
      </c>
      <c r="BT147" s="7" t="n">
        <v>2.37</v>
      </c>
      <c r="BZ147" s="5" t="n">
        <v>4</v>
      </c>
      <c r="CA147" s="6" t="n">
        <v>0.459889829917633</v>
      </c>
      <c r="CB147" s="6" t="n">
        <v>3.84537554466901</v>
      </c>
      <c r="CC147" s="4" t="s">
        <v>635</v>
      </c>
      <c r="CD147" s="26" t="n">
        <v>15.4564043364394</v>
      </c>
      <c r="CE147" s="6" t="n">
        <v>2.5181443355916</v>
      </c>
      <c r="CO147" s="4" t="s">
        <v>483</v>
      </c>
    </row>
    <row r="148" customFormat="false" ht="15" hidden="false" customHeight="false" outlineLevel="0" collapsed="false">
      <c r="A148" s="4" t="s">
        <v>21</v>
      </c>
      <c r="B148" s="4" t="s">
        <v>22</v>
      </c>
      <c r="C148" s="25" t="n">
        <v>44286</v>
      </c>
      <c r="D148" s="4" t="s">
        <v>150</v>
      </c>
      <c r="E148" s="4" t="s">
        <v>804</v>
      </c>
      <c r="F148" s="4" t="s">
        <v>69</v>
      </c>
      <c r="G148" s="4" t="s">
        <v>438</v>
      </c>
      <c r="H148" s="4" t="s">
        <v>453</v>
      </c>
      <c r="I148" s="5" t="n">
        <v>5200</v>
      </c>
      <c r="J148" s="25" t="n">
        <v>44351</v>
      </c>
      <c r="K148" s="4" t="s">
        <v>805</v>
      </c>
      <c r="L148" s="4" t="s">
        <v>5</v>
      </c>
      <c r="M148" s="4" t="s">
        <v>441</v>
      </c>
      <c r="N148" s="25" t="n">
        <v>44350</v>
      </c>
      <c r="O148" s="25" t="n">
        <v>44351</v>
      </c>
      <c r="P148" s="25" t="n">
        <v>44354</v>
      </c>
      <c r="Q148" s="25" t="n">
        <v>44354</v>
      </c>
      <c r="R148" s="6" t="n">
        <v>0.0236119974473517</v>
      </c>
      <c r="S148" s="6" t="n">
        <v>0.027431421446384</v>
      </c>
      <c r="T148" s="6" t="n">
        <v>0.0266990291262135</v>
      </c>
      <c r="U148" s="6" t="n">
        <v>0.0777424480199491</v>
      </c>
      <c r="V148" s="6" t="n">
        <v>0.0112420027297256</v>
      </c>
      <c r="W148" s="6" t="n">
        <v>0.00206403737840122</v>
      </c>
      <c r="X148" s="6" t="n">
        <v>0.0665004452902235</v>
      </c>
      <c r="Y148" s="6" t="n">
        <v>0.0756784106415479</v>
      </c>
      <c r="Z148" s="6" t="n">
        <v>-0.0127819672225058</v>
      </c>
      <c r="AA148" s="6" t="n">
        <v>0.0905244152424549</v>
      </c>
      <c r="AB148" s="6" t="n">
        <v>0</v>
      </c>
      <c r="AC148" s="6" t="n">
        <v>0.0266990291262135</v>
      </c>
      <c r="AD148" s="6" t="n">
        <v>0.0266990291262135</v>
      </c>
      <c r="AE148" s="6" t="n">
        <v>0.0716019417475729</v>
      </c>
      <c r="AF148" s="7" t="n">
        <v>0.59322033898305</v>
      </c>
      <c r="AG148" s="7" t="n">
        <v>1.51366131976296</v>
      </c>
      <c r="AH148" s="26" t="n">
        <v>78.35</v>
      </c>
      <c r="AI148" s="6" t="n">
        <v>0.0188556566970091</v>
      </c>
      <c r="AJ148" s="6" t="n">
        <v>0.195270785659802</v>
      </c>
      <c r="AK148" s="6" t="n">
        <v>-0.0942196531791906</v>
      </c>
      <c r="AL148" s="6" t="n">
        <v>0.76662908680947</v>
      </c>
      <c r="AM148" s="6" t="n">
        <v>0.983544303797465</v>
      </c>
      <c r="AN148" s="6" t="n">
        <v>0.0895713174653288</v>
      </c>
      <c r="AO148" s="6" t="n">
        <v>0.105699468194473</v>
      </c>
      <c r="AP148" s="6" t="n">
        <v>-0.0638297872340425</v>
      </c>
      <c r="AQ148" s="6" t="n">
        <v>-0.0904255319148937</v>
      </c>
      <c r="AR148" s="6" t="n">
        <v>-0.0956757755401647</v>
      </c>
      <c r="AS148" s="4" t="s">
        <v>455</v>
      </c>
      <c r="AT148" s="4" t="s">
        <v>456</v>
      </c>
      <c r="AU148" s="5" t="n">
        <v>9326.6</v>
      </c>
      <c r="AV148" s="6" t="n">
        <v>-0.114116424550865</v>
      </c>
      <c r="AW148" s="6" t="n">
        <v>-0.0894748660073611</v>
      </c>
      <c r="BA148" s="5" t="n">
        <v>250.19</v>
      </c>
      <c r="BC148" s="6" t="n">
        <v>-0.537302115697588</v>
      </c>
      <c r="BD148" s="6" t="n">
        <v>0.0268254240559261</v>
      </c>
      <c r="BE148" s="7" t="n">
        <v>0.76</v>
      </c>
      <c r="BF148" s="5" t="n">
        <v>2935.86</v>
      </c>
      <c r="BG148" s="6" t="n">
        <v>-0.225989638944912</v>
      </c>
      <c r="BH148" s="6" t="n">
        <v>-0.210434448231143</v>
      </c>
      <c r="BI148" s="6" t="n">
        <v>-0.775109556468253</v>
      </c>
      <c r="BJ148" s="27" t="n">
        <v>0.1377</v>
      </c>
      <c r="BK148" s="27" t="n">
        <v>0.0335</v>
      </c>
      <c r="BL148" s="27" t="n">
        <v>0.0013</v>
      </c>
      <c r="BM148" s="5" t="n">
        <v>25680.4661</v>
      </c>
      <c r="BN148" s="5" t="n">
        <v>-1661.31</v>
      </c>
      <c r="BS148" s="26" t="n">
        <v>24.3</v>
      </c>
      <c r="BT148" s="7" t="n">
        <v>3.22</v>
      </c>
      <c r="BZ148" s="5" t="n">
        <v>19</v>
      </c>
      <c r="CA148" s="6" t="n">
        <v>0.0136876322249078</v>
      </c>
      <c r="CB148" s="6" t="n">
        <v>0.381406056226226</v>
      </c>
      <c r="CD148" s="26" t="n">
        <v>28.0064324315746</v>
      </c>
      <c r="CO148" s="4" t="s">
        <v>483</v>
      </c>
    </row>
    <row r="149" customFormat="false" ht="15" hidden="false" customHeight="false" outlineLevel="0" collapsed="false">
      <c r="A149" s="4" t="s">
        <v>21</v>
      </c>
      <c r="B149" s="4" t="s">
        <v>22</v>
      </c>
      <c r="C149" s="25" t="n">
        <v>44286</v>
      </c>
      <c r="D149" s="4" t="s">
        <v>153</v>
      </c>
      <c r="E149" s="4" t="s">
        <v>806</v>
      </c>
      <c r="F149" s="4" t="s">
        <v>116</v>
      </c>
      <c r="G149" s="4" t="s">
        <v>438</v>
      </c>
      <c r="H149" s="4" t="s">
        <v>508</v>
      </c>
      <c r="I149" s="5" t="n">
        <v>500</v>
      </c>
      <c r="J149" s="25" t="n">
        <v>44351</v>
      </c>
      <c r="K149" s="4" t="s">
        <v>807</v>
      </c>
      <c r="L149" s="4" t="s">
        <v>6</v>
      </c>
      <c r="M149" s="4" t="s">
        <v>441</v>
      </c>
      <c r="N149" s="25" t="n">
        <v>44350</v>
      </c>
      <c r="O149" s="25" t="n">
        <v>44351</v>
      </c>
      <c r="P149" s="25" t="n">
        <v>44354</v>
      </c>
      <c r="Q149" s="25" t="n">
        <v>44351</v>
      </c>
      <c r="R149" s="6" t="n">
        <v>-0.00229390681003583</v>
      </c>
      <c r="S149" s="6" t="n">
        <v>0.0790343440149446</v>
      </c>
      <c r="T149" s="6" t="n">
        <v>-0.0011985617259288</v>
      </c>
      <c r="U149" s="6" t="n">
        <v>0.07554187547898</v>
      </c>
      <c r="V149" s="6" t="n">
        <v>0.0112420027297256</v>
      </c>
      <c r="W149" s="6" t="n">
        <v>0.0148595230006207</v>
      </c>
      <c r="X149" s="6" t="n">
        <v>0.0642998727492543</v>
      </c>
      <c r="Y149" s="6" t="n">
        <v>0.0606823524783593</v>
      </c>
      <c r="AB149" s="6" t="n">
        <v>0.00373616898979745</v>
      </c>
      <c r="AC149" s="6" t="n">
        <v>0.0790343440149446</v>
      </c>
      <c r="AD149" s="6" t="n">
        <v>0.0790343440149446</v>
      </c>
      <c r="AE149" s="6" t="n">
        <v>0.091320592039086</v>
      </c>
      <c r="AF149" s="7" t="n">
        <v>0.878048780487805</v>
      </c>
      <c r="AG149" s="7" t="n">
        <v>8.89538389514206</v>
      </c>
      <c r="AH149" s="26" t="n">
        <v>697.5</v>
      </c>
      <c r="AI149" s="6" t="n">
        <v>0.0443180116783952</v>
      </c>
      <c r="AJ149" s="6" t="n">
        <v>0.132121408862198</v>
      </c>
      <c r="AK149" s="6" t="n">
        <v>0.123459772892003</v>
      </c>
      <c r="AL149" s="6" t="n">
        <v>0.406675405868711</v>
      </c>
      <c r="AM149" s="6" t="n">
        <v>1.08551352967559</v>
      </c>
      <c r="AN149" s="6" t="n">
        <v>0.101915046647245</v>
      </c>
      <c r="AO149" s="6" t="n">
        <v>0.0302063622149522</v>
      </c>
      <c r="AP149" s="6" t="n">
        <v>-0.0123999999999999</v>
      </c>
      <c r="AQ149" s="6" t="n">
        <v>0.0278666666666665</v>
      </c>
      <c r="AR149" s="6" t="n">
        <v>0.0226164230413954</v>
      </c>
      <c r="AS149" s="4" t="s">
        <v>442</v>
      </c>
      <c r="AT149" s="4" t="s">
        <v>121</v>
      </c>
      <c r="AU149" s="5" t="n">
        <v>2082.849</v>
      </c>
      <c r="AV149" s="6" t="n">
        <v>0.195717493989405</v>
      </c>
      <c r="AW149" s="6" t="n">
        <v>0.208772389010342</v>
      </c>
      <c r="AX149" s="5" t="n">
        <v>424.979</v>
      </c>
      <c r="AY149" s="6" t="n">
        <v>0.204037354604198</v>
      </c>
      <c r="AZ149" s="6" t="n">
        <v>0.148473506812906</v>
      </c>
      <c r="BA149" s="5" t="n">
        <v>284.578</v>
      </c>
      <c r="BD149" s="6" t="n">
        <v>0.136629203557243</v>
      </c>
      <c r="BE149" s="7" t="n">
        <v>4.48</v>
      </c>
      <c r="BM149" s="5" t="n">
        <v>32478.04125</v>
      </c>
      <c r="BN149" s="5" t="n">
        <v>-409.673</v>
      </c>
      <c r="BS149" s="26" t="n">
        <v>101.91</v>
      </c>
      <c r="BT149" s="7" t="n">
        <v>4.84</v>
      </c>
      <c r="BZ149" s="5" t="n">
        <v>0</v>
      </c>
      <c r="CF149" s="25" t="n">
        <v>44371</v>
      </c>
      <c r="CG149" s="6" t="n">
        <v>0.444406045220699</v>
      </c>
      <c r="CH149" s="6" t="n">
        <v>0.469737000393588</v>
      </c>
      <c r="CI149" s="6" t="n">
        <v>0.446923350479547</v>
      </c>
      <c r="CJ149" s="6" t="n">
        <v>-0.0485668574008986</v>
      </c>
      <c r="CK149" s="6" t="n">
        <v>0.0912925364598227</v>
      </c>
      <c r="CL149" s="7" t="n">
        <v>0.865726236555243</v>
      </c>
      <c r="CM149" s="6" t="n">
        <v>-0.107926470588235</v>
      </c>
      <c r="CN149" s="4" t="s">
        <v>493</v>
      </c>
    </row>
    <row r="150" customFormat="false" ht="15" hidden="false" customHeight="false" outlineLevel="0" collapsed="false">
      <c r="A150" s="4" t="s">
        <v>21</v>
      </c>
      <c r="B150" s="4" t="s">
        <v>22</v>
      </c>
      <c r="C150" s="25" t="n">
        <v>44286</v>
      </c>
      <c r="D150" s="4" t="s">
        <v>280</v>
      </c>
      <c r="E150" s="4" t="s">
        <v>808</v>
      </c>
      <c r="F150" s="4" t="s">
        <v>69</v>
      </c>
      <c r="G150" s="4" t="s">
        <v>438</v>
      </c>
      <c r="H150" s="4" t="s">
        <v>453</v>
      </c>
      <c r="I150" s="5" t="n">
        <v>8000</v>
      </c>
      <c r="J150" s="25" t="n">
        <v>44351</v>
      </c>
      <c r="K150" s="4" t="s">
        <v>809</v>
      </c>
      <c r="L150" s="4" t="s">
        <v>5</v>
      </c>
      <c r="M150" s="4" t="s">
        <v>441</v>
      </c>
      <c r="N150" s="25" t="n">
        <v>44350</v>
      </c>
      <c r="O150" s="25" t="n">
        <v>44351</v>
      </c>
      <c r="P150" s="25" t="n">
        <v>44354</v>
      </c>
      <c r="Q150" s="25" t="n">
        <v>44354</v>
      </c>
      <c r="R150" s="6" t="n">
        <v>-0.00681818181818172</v>
      </c>
      <c r="S150" s="6" t="n">
        <v>-0.0137299771167049</v>
      </c>
      <c r="T150" s="6" t="n">
        <v>-0.0232018561484919</v>
      </c>
      <c r="U150" s="6" t="n">
        <v>-0.0437500150833785</v>
      </c>
      <c r="V150" s="6" t="n">
        <v>0.0112420027297256</v>
      </c>
      <c r="W150" s="6" t="n">
        <v>0.00206403737840122</v>
      </c>
      <c r="X150" s="6" t="n">
        <v>-0.0549920178131041</v>
      </c>
      <c r="Y150" s="6" t="n">
        <v>-0.0458140524617797</v>
      </c>
      <c r="Z150" s="6" t="n">
        <v>-0.0101684558742303</v>
      </c>
      <c r="AA150" s="6" t="n">
        <v>-0.0335815592091482</v>
      </c>
      <c r="AB150" s="6" t="n">
        <v>-0.00232018561484926</v>
      </c>
      <c r="AC150" s="6" t="n">
        <v>-0.0232018561484919</v>
      </c>
      <c r="AD150" s="6" t="n">
        <v>0.0232018561484919</v>
      </c>
      <c r="AE150" s="6" t="n">
        <v>0.0290023201856149</v>
      </c>
      <c r="AF150" s="7" t="n">
        <v>0.2</v>
      </c>
      <c r="AG150" s="7" t="n">
        <v>0.685262934916123</v>
      </c>
      <c r="AH150" s="26" t="n">
        <v>44</v>
      </c>
      <c r="AI150" s="6" t="n">
        <v>0.121019108280255</v>
      </c>
      <c r="AJ150" s="6" t="n">
        <v>0.275362318840579</v>
      </c>
      <c r="AK150" s="6" t="n">
        <v>0.0501193317422424</v>
      </c>
      <c r="AL150" s="6" t="n">
        <v>0.403508771929825</v>
      </c>
      <c r="AM150" s="6" t="n">
        <v>0.454545454545453</v>
      </c>
      <c r="AN150" s="6" t="n">
        <v>0.0895713174653288</v>
      </c>
      <c r="AO150" s="6" t="n">
        <v>0.18579100137525</v>
      </c>
      <c r="AP150" s="6" t="n">
        <v>0.0225653206650829</v>
      </c>
      <c r="AQ150" s="6" t="n">
        <v>0.0047505938242276</v>
      </c>
      <c r="AR150" s="6" t="n">
        <v>-0.000499649801043445</v>
      </c>
      <c r="AS150" s="4" t="s">
        <v>455</v>
      </c>
      <c r="AT150" s="4" t="s">
        <v>456</v>
      </c>
      <c r="AU150" s="5" t="n">
        <v>18789.53</v>
      </c>
      <c r="AV150" s="6" t="n">
        <v>0.355765720132362</v>
      </c>
      <c r="AW150" s="6" t="n">
        <v>-0.0755308696278956</v>
      </c>
      <c r="BA150" s="5" t="n">
        <v>586.33</v>
      </c>
      <c r="BC150" s="6" t="n">
        <v>0.158686243898583</v>
      </c>
      <c r="BD150" s="6" t="n">
        <v>0.0312051445672138</v>
      </c>
      <c r="BE150" s="7" t="n">
        <v>0.56</v>
      </c>
      <c r="BF150" s="5" t="n">
        <v>6937.55</v>
      </c>
      <c r="BG150" s="6" t="n">
        <v>0.483162089474382</v>
      </c>
      <c r="BH150" s="6" t="n">
        <v>0.43283540337921</v>
      </c>
      <c r="BI150" s="6" t="n">
        <v>-0.0439209109401365</v>
      </c>
      <c r="BJ150" s="27" t="n">
        <v>0.1412</v>
      </c>
      <c r="BK150" s="27" t="n">
        <v>0.0573</v>
      </c>
      <c r="BL150" s="27" t="n">
        <v>0.0018</v>
      </c>
      <c r="BM150" s="5" t="n">
        <v>46101.88</v>
      </c>
      <c r="BN150" s="5" t="n">
        <v>738.09</v>
      </c>
      <c r="BO150" s="26" t="n">
        <v>62.4610548849056</v>
      </c>
      <c r="BS150" s="26" t="n">
        <v>24.3</v>
      </c>
      <c r="BT150" s="7" t="n">
        <v>3.22</v>
      </c>
      <c r="BZ150" s="5" t="n">
        <v>19</v>
      </c>
      <c r="CA150" s="6" t="n">
        <v>0.00689718059134237</v>
      </c>
      <c r="CB150" s="6" t="n">
        <v>0.381406056226226</v>
      </c>
      <c r="CD150" s="26" t="n">
        <v>26.3803277947304</v>
      </c>
      <c r="CE150" s="6" t="n">
        <v>1.3677133722873</v>
      </c>
      <c r="CF150" s="25" t="n">
        <v>44371</v>
      </c>
      <c r="CG150" s="6" t="n">
        <v>0.626046580088418</v>
      </c>
      <c r="CH150" s="6" t="n">
        <v>0.579637990752142</v>
      </c>
      <c r="CK150" s="6" t="n">
        <v>0.108670520231214</v>
      </c>
      <c r="CL150" s="7" t="n">
        <v>0.213506442217505</v>
      </c>
      <c r="CM150" s="6" t="n">
        <v>-0.234358974358974</v>
      </c>
      <c r="CN150" s="4" t="s">
        <v>444</v>
      </c>
    </row>
    <row r="151" customFormat="false" ht="15" hidden="false" customHeight="false" outlineLevel="0" collapsed="false">
      <c r="A151" s="4" t="s">
        <v>21</v>
      </c>
      <c r="B151" s="4" t="s">
        <v>22</v>
      </c>
      <c r="C151" s="25" t="n">
        <v>44286</v>
      </c>
      <c r="D151" s="4" t="s">
        <v>276</v>
      </c>
      <c r="E151" s="4" t="s">
        <v>810</v>
      </c>
      <c r="F151" s="4" t="s">
        <v>83</v>
      </c>
      <c r="G151" s="4" t="s">
        <v>438</v>
      </c>
      <c r="H151" s="4" t="s">
        <v>556</v>
      </c>
      <c r="I151" s="5" t="n">
        <v>950</v>
      </c>
      <c r="J151" s="25" t="n">
        <v>44353</v>
      </c>
      <c r="K151" s="4" t="s">
        <v>811</v>
      </c>
      <c r="L151" s="4" t="s">
        <v>447</v>
      </c>
      <c r="M151" s="4" t="s">
        <v>441</v>
      </c>
      <c r="N151" s="25" t="n">
        <v>44351</v>
      </c>
      <c r="O151" s="25" t="n">
        <v>44354</v>
      </c>
      <c r="P151" s="25" t="n">
        <v>44355</v>
      </c>
      <c r="Q151" s="25" t="n">
        <v>44354</v>
      </c>
      <c r="R151" s="6" t="n">
        <v>0.0241824044219254</v>
      </c>
      <c r="S151" s="6" t="n">
        <v>0.0499212952552282</v>
      </c>
      <c r="T151" s="6" t="n">
        <v>0.00342685799957176</v>
      </c>
      <c r="U151" s="6" t="n">
        <v>0.0775305576767253</v>
      </c>
      <c r="V151" s="6" t="n">
        <v>0.00318025787897458</v>
      </c>
      <c r="W151" s="6" t="n">
        <v>-0.00296106749603331</v>
      </c>
      <c r="X151" s="6" t="n">
        <v>0.0743502997977508</v>
      </c>
      <c r="Y151" s="6" t="n">
        <v>0.0804916251727587</v>
      </c>
      <c r="Z151" s="6" t="n">
        <v>0.0188426107440276</v>
      </c>
      <c r="AA151" s="6" t="n">
        <v>0.0586879469326977</v>
      </c>
      <c r="AB151" s="6" t="n">
        <v>0.0499212952552282</v>
      </c>
      <c r="AC151" s="6" t="n">
        <v>0.0499212952552282</v>
      </c>
      <c r="AD151" s="6" t="n">
        <v>0.0499212952552282</v>
      </c>
      <c r="AE151" s="6" t="n">
        <v>0</v>
      </c>
      <c r="AF151" s="7" t="n">
        <v>0.5</v>
      </c>
      <c r="AG151" s="7" t="n">
        <v>0.529361911886159</v>
      </c>
      <c r="AH151" s="26" t="n">
        <v>434.2</v>
      </c>
      <c r="AI151" s="6" t="n">
        <v>0.00288716941910172</v>
      </c>
      <c r="AJ151" s="6" t="n">
        <v>0.348237851265332</v>
      </c>
      <c r="AK151" s="6" t="n">
        <v>0.437272426348891</v>
      </c>
      <c r="AL151" s="6" t="n">
        <v>1.92489053553385</v>
      </c>
      <c r="AM151" s="6" t="n">
        <v>10.1476251604621</v>
      </c>
      <c r="AN151" s="6" t="n">
        <v>0.126509384127009</v>
      </c>
      <c r="AO151" s="6" t="n">
        <v>0.221728467138323</v>
      </c>
      <c r="AP151" s="6" t="n">
        <v>-0.113340448239061</v>
      </c>
      <c r="AQ151" s="6" t="n">
        <v>-0.0918890074706512</v>
      </c>
      <c r="AR151" s="6" t="n">
        <v>-0.0968540331058124</v>
      </c>
      <c r="AS151" s="4" t="s">
        <v>442</v>
      </c>
      <c r="AT151" s="4" t="s">
        <v>121</v>
      </c>
      <c r="AU151" s="5" t="n">
        <v>329.5688</v>
      </c>
      <c r="AV151" s="6" t="n">
        <v>0.808348491208432</v>
      </c>
      <c r="AW151" s="6" t="n">
        <v>0.791473604790471</v>
      </c>
      <c r="AX151" s="5" t="n">
        <v>23.0302</v>
      </c>
      <c r="AY151" s="6" t="n">
        <v>0.0698797944465617</v>
      </c>
      <c r="AZ151" s="6" t="n">
        <v>0.00684059247782121</v>
      </c>
      <c r="BA151" s="5" t="n">
        <v>10.4369</v>
      </c>
      <c r="BC151" s="6" t="n">
        <v>0.607135707796307</v>
      </c>
      <c r="BD151" s="6" t="n">
        <v>0.0316683496738769</v>
      </c>
      <c r="BE151" s="7" t="n">
        <v>5.34</v>
      </c>
      <c r="BM151" s="5" t="n">
        <v>847.944838</v>
      </c>
      <c r="BN151" s="5" t="n">
        <v>-1.7377</v>
      </c>
      <c r="BS151" s="26" t="n">
        <v>78.9</v>
      </c>
      <c r="BT151" s="7" t="n">
        <v>13.69</v>
      </c>
      <c r="BZ151" s="5" t="n">
        <v>3</v>
      </c>
      <c r="CA151" s="6" t="n">
        <v>0.482985170606232</v>
      </c>
      <c r="CB151" s="6" t="n">
        <v>0.604786076867295</v>
      </c>
      <c r="CD151" s="26" t="n">
        <v>145.461797153386</v>
      </c>
      <c r="CO151" s="4" t="s">
        <v>483</v>
      </c>
    </row>
    <row r="152" customFormat="false" ht="15" hidden="false" customHeight="false" outlineLevel="0" collapsed="false">
      <c r="A152" s="4" t="s">
        <v>21</v>
      </c>
      <c r="B152" s="4" t="s">
        <v>22</v>
      </c>
      <c r="C152" s="25" t="n">
        <v>44286</v>
      </c>
      <c r="D152" s="4" t="s">
        <v>216</v>
      </c>
      <c r="E152" s="4" t="s">
        <v>812</v>
      </c>
      <c r="F152" s="4" t="s">
        <v>89</v>
      </c>
      <c r="G152" s="4" t="s">
        <v>459</v>
      </c>
      <c r="H152" s="4" t="s">
        <v>468</v>
      </c>
      <c r="I152" s="5" t="n">
        <v>150</v>
      </c>
      <c r="J152" s="25" t="n">
        <v>44354</v>
      </c>
      <c r="K152" s="4" t="s">
        <v>813</v>
      </c>
      <c r="L152" s="4" t="s">
        <v>6</v>
      </c>
      <c r="M152" s="4" t="s">
        <v>441</v>
      </c>
      <c r="N152" s="25" t="n">
        <v>44351</v>
      </c>
      <c r="O152" s="25" t="n">
        <v>44354</v>
      </c>
      <c r="P152" s="25" t="n">
        <v>44355</v>
      </c>
      <c r="Q152" s="25" t="n">
        <v>44354</v>
      </c>
      <c r="R152" s="6" t="n">
        <v>-0.00575201178737383</v>
      </c>
      <c r="S152" s="6" t="n">
        <v>0.000569979195759407</v>
      </c>
      <c r="T152" s="6" t="n">
        <v>0.0164345324560653</v>
      </c>
      <c r="U152" s="6" t="n">
        <v>0.0112524998644509</v>
      </c>
      <c r="V152" s="6" t="n">
        <v>0.00318025787897458</v>
      </c>
      <c r="W152" s="6" t="n">
        <v>-0.000754493592630801</v>
      </c>
      <c r="X152" s="6" t="n">
        <v>0.00807224198547629</v>
      </c>
      <c r="Y152" s="6" t="n">
        <v>0.0120069934570817</v>
      </c>
      <c r="Z152" s="6" t="n">
        <v>0.0527251421393663</v>
      </c>
      <c r="AA152" s="6" t="n">
        <v>-0.0414726422749154</v>
      </c>
      <c r="AB152" s="6" t="n">
        <v>0</v>
      </c>
      <c r="AC152" s="6" t="n">
        <v>0.000569979195759407</v>
      </c>
      <c r="AD152" s="6" t="n">
        <v>0.000569979195759407</v>
      </c>
      <c r="AE152" s="6" t="n">
        <v>0.0611587677049787</v>
      </c>
      <c r="AF152" s="7" t="n">
        <v>0.118359739049395</v>
      </c>
      <c r="AG152" s="7" t="n">
        <v>4.07965207257865</v>
      </c>
      <c r="AH152" s="26" t="n">
        <v>1764.6</v>
      </c>
      <c r="AI152" s="6" t="n">
        <v>0.0137301085770094</v>
      </c>
      <c r="AJ152" s="6" t="n">
        <v>0.0879496901877372</v>
      </c>
      <c r="AK152" s="6" t="n">
        <v>0.0892928794098586</v>
      </c>
      <c r="AL152" s="6" t="n">
        <v>0.14261663483019</v>
      </c>
      <c r="AM152" s="6" t="n">
        <v>0.581111957349583</v>
      </c>
      <c r="AN152" s="6" t="n">
        <v>0.0727706023263279</v>
      </c>
      <c r="AO152" s="6" t="n">
        <v>0.0151790878614093</v>
      </c>
      <c r="AP152" s="6" t="n">
        <v>0.00302639690634976</v>
      </c>
      <c r="AQ152" s="6" t="n">
        <v>-0.00877094658969901</v>
      </c>
      <c r="AR152" s="6" t="n">
        <v>-0.0137359722248602</v>
      </c>
      <c r="AS152" s="4" t="s">
        <v>442</v>
      </c>
      <c r="AT152" s="4" t="s">
        <v>121</v>
      </c>
      <c r="AU152" s="5" t="n">
        <v>6222.949</v>
      </c>
      <c r="AV152" s="6" t="n">
        <v>-0.250162006338551</v>
      </c>
      <c r="AW152" s="6" t="n">
        <v>0.267407701290962</v>
      </c>
      <c r="AX152" s="5" t="n">
        <v>551.5</v>
      </c>
      <c r="AY152" s="6" t="n">
        <v>0.0886235770211197</v>
      </c>
      <c r="AZ152" s="6" t="n">
        <v>0.104411633930711</v>
      </c>
      <c r="BA152" s="5" t="n">
        <v>-1147.16</v>
      </c>
      <c r="BD152" s="6" t="n">
        <v>-0.184343468024565</v>
      </c>
      <c r="BE152" s="7" t="n">
        <v>-29.81</v>
      </c>
      <c r="BM152" s="5" t="n">
        <v>68033.62362</v>
      </c>
      <c r="BN152" s="5" t="n">
        <v>-5530.072</v>
      </c>
      <c r="BS152" s="26" t="n">
        <v>28.89</v>
      </c>
      <c r="BT152" s="7" t="n">
        <v>4.76</v>
      </c>
      <c r="BZ152" s="5" t="n">
        <v>2</v>
      </c>
      <c r="CA152" s="6" t="n">
        <v>0.111513741419235</v>
      </c>
      <c r="CB152" s="6" t="n">
        <v>-0.917693888032871</v>
      </c>
      <c r="CD152" s="26" t="n">
        <v>46.1970209349953</v>
      </c>
      <c r="CF152" s="25" t="n">
        <v>44371</v>
      </c>
      <c r="CG152" s="6" t="n">
        <v>0.435469429481868</v>
      </c>
      <c r="CH152" s="6" t="n">
        <v>0.443302114772703</v>
      </c>
      <c r="CK152" s="6" t="n">
        <v>0.0832622176708198</v>
      </c>
      <c r="CL152" s="7" t="n">
        <v>0.00684559229508924</v>
      </c>
      <c r="CM152" s="6" t="n">
        <v>-0.141098407114238</v>
      </c>
      <c r="CN152" s="4" t="s">
        <v>444</v>
      </c>
      <c r="CO152" s="4" t="s">
        <v>655</v>
      </c>
    </row>
    <row r="153" customFormat="false" ht="15" hidden="false" customHeight="false" outlineLevel="0" collapsed="false">
      <c r="A153" s="4" t="s">
        <v>21</v>
      </c>
      <c r="B153" s="4" t="s">
        <v>22</v>
      </c>
      <c r="C153" s="25" t="n">
        <v>44286</v>
      </c>
      <c r="D153" s="4" t="s">
        <v>322</v>
      </c>
      <c r="E153" s="4" t="s">
        <v>814</v>
      </c>
      <c r="F153" s="4" t="s">
        <v>69</v>
      </c>
      <c r="G153" s="4" t="s">
        <v>438</v>
      </c>
      <c r="H153" s="4" t="s">
        <v>453</v>
      </c>
      <c r="I153" s="5" t="n">
        <v>4425</v>
      </c>
      <c r="J153" s="25" t="n">
        <v>44354</v>
      </c>
      <c r="K153" s="4" t="s">
        <v>654</v>
      </c>
      <c r="L153" s="4" t="s">
        <v>5</v>
      </c>
      <c r="M153" s="4" t="s">
        <v>441</v>
      </c>
      <c r="N153" s="25" t="n">
        <v>44351</v>
      </c>
      <c r="O153" s="25" t="n">
        <v>44354</v>
      </c>
      <c r="P153" s="25" t="n">
        <v>44355</v>
      </c>
      <c r="Q153" s="25" t="n">
        <v>44355</v>
      </c>
      <c r="R153" s="6" t="n">
        <v>0.00141242937853114</v>
      </c>
      <c r="S153" s="6" t="n">
        <v>0.00423131170662905</v>
      </c>
      <c r="T153" s="6" t="n">
        <v>0.00140449438202239</v>
      </c>
      <c r="U153" s="6" t="n">
        <v>0.00704823546718258</v>
      </c>
      <c r="V153" s="6" t="n">
        <v>0.00318025787897458</v>
      </c>
      <c r="W153" s="6" t="n">
        <v>-0.0158275710038719</v>
      </c>
      <c r="X153" s="6" t="n">
        <v>0.00386797758820801</v>
      </c>
      <c r="Y153" s="6" t="n">
        <v>0.0228758064710545</v>
      </c>
      <c r="Z153" s="6" t="n">
        <v>-0.0127819672225058</v>
      </c>
      <c r="AA153" s="6" t="n">
        <v>0.0198302026896884</v>
      </c>
      <c r="AB153" s="6" t="n">
        <v>0.0252808988764044</v>
      </c>
      <c r="AC153" s="6" t="n">
        <v>0.00140449438202239</v>
      </c>
      <c r="AD153" s="6" t="n">
        <v>0.00140449438202239</v>
      </c>
      <c r="AE153" s="6" t="n">
        <v>0.0435393258426966</v>
      </c>
      <c r="AF153" s="7" t="n">
        <v>0.193548387096773</v>
      </c>
      <c r="AG153" s="7" t="n">
        <v>1.57404187484721</v>
      </c>
      <c r="AH153" s="26" t="n">
        <v>35.4</v>
      </c>
      <c r="AI153" s="6" t="n">
        <v>0.0427098674521356</v>
      </c>
      <c r="AJ153" s="6" t="n">
        <v>-0.00561797752809012</v>
      </c>
      <c r="AK153" s="6" t="n">
        <v>-0.12807881773399</v>
      </c>
      <c r="AL153" s="6" t="n">
        <v>0.299082568807339</v>
      </c>
      <c r="AM153" s="6" t="n">
        <v>0.214408233276155</v>
      </c>
      <c r="AN153" s="6" t="n">
        <v>0.104698275661714</v>
      </c>
      <c r="AO153" s="6" t="n">
        <v>-0.110316253189804</v>
      </c>
      <c r="AP153" s="6" t="n">
        <v>0.0448807854137447</v>
      </c>
      <c r="AQ153" s="6" t="n">
        <v>0.0575035063113607</v>
      </c>
      <c r="AR153" s="6" t="n">
        <v>0.0525384806761995</v>
      </c>
      <c r="AS153" s="4" t="s">
        <v>455</v>
      </c>
      <c r="AT153" s="4" t="s">
        <v>456</v>
      </c>
      <c r="AU153" s="5" t="n">
        <v>15475.05</v>
      </c>
      <c r="AV153" s="6" t="n">
        <v>0.665880825585263</v>
      </c>
      <c r="AW153" s="6" t="n">
        <v>-0.0943537012869207</v>
      </c>
      <c r="BA153" s="5" t="n">
        <v>1329.77</v>
      </c>
      <c r="BC153" s="6" t="n">
        <v>0.829522315777888</v>
      </c>
      <c r="BD153" s="6" t="n">
        <v>0.0859299323750166</v>
      </c>
      <c r="BE153" s="7" t="n">
        <v>2.08</v>
      </c>
      <c r="BF153" s="5" t="n">
        <v>5402.86</v>
      </c>
      <c r="BG153" s="6" t="n">
        <v>0.877224984451602</v>
      </c>
      <c r="BH153" s="6" t="n">
        <v>0.952722570721998</v>
      </c>
      <c r="BI153" s="6" t="n">
        <v>0.114970200103379</v>
      </c>
      <c r="BJ153" s="27" t="n">
        <v>0.1374</v>
      </c>
      <c r="BK153" s="27" t="n">
        <v>0.0462</v>
      </c>
      <c r="BL153" s="27" t="n">
        <v>0.0049</v>
      </c>
      <c r="BM153" s="5" t="n">
        <v>22680.2136</v>
      </c>
      <c r="BN153" s="5" t="n">
        <v>-926.98</v>
      </c>
      <c r="BS153" s="26" t="n">
        <v>24.49</v>
      </c>
      <c r="BT153" s="7" t="n">
        <v>3.24</v>
      </c>
      <c r="BZ153" s="5" t="n">
        <v>19</v>
      </c>
      <c r="CA153" s="6" t="n">
        <v>0.00689718059134237</v>
      </c>
      <c r="CB153" s="6" t="n">
        <v>0.381406056226226</v>
      </c>
      <c r="CD153" s="26" t="n">
        <v>28.0064324315746</v>
      </c>
      <c r="CO153" s="4" t="s">
        <v>483</v>
      </c>
    </row>
    <row r="154" customFormat="false" ht="15" hidden="false" customHeight="false" outlineLevel="0" collapsed="false">
      <c r="A154" s="4" t="s">
        <v>21</v>
      </c>
      <c r="B154" s="4" t="s">
        <v>22</v>
      </c>
      <c r="C154" s="25" t="n">
        <v>44286</v>
      </c>
      <c r="D154" s="4" t="s">
        <v>252</v>
      </c>
      <c r="E154" s="4" t="s">
        <v>815</v>
      </c>
      <c r="F154" s="4" t="s">
        <v>77</v>
      </c>
      <c r="G154" s="4" t="s">
        <v>459</v>
      </c>
      <c r="H154" s="4" t="s">
        <v>460</v>
      </c>
      <c r="I154" s="5" t="n">
        <v>400</v>
      </c>
      <c r="J154" s="25" t="n">
        <v>44355</v>
      </c>
      <c r="K154" s="4" t="s">
        <v>816</v>
      </c>
      <c r="L154" s="4" t="s">
        <v>5</v>
      </c>
      <c r="M154" s="4" t="s">
        <v>441</v>
      </c>
      <c r="N154" s="25" t="n">
        <v>44354</v>
      </c>
      <c r="O154" s="25" t="n">
        <v>44355</v>
      </c>
      <c r="P154" s="25" t="n">
        <v>44356</v>
      </c>
      <c r="Q154" s="25" t="n">
        <v>44356</v>
      </c>
      <c r="R154" s="6" t="n">
        <v>0.0267745302713986</v>
      </c>
      <c r="S154" s="6" t="n">
        <v>0.0312611193005643</v>
      </c>
      <c r="T154" s="6" t="n">
        <v>-0.0167093848580441</v>
      </c>
      <c r="U154" s="6" t="n">
        <v>0.0413262647139189</v>
      </c>
      <c r="V154" s="6" t="n">
        <v>-0.0021936767308488</v>
      </c>
      <c r="W154" s="6" t="n">
        <v>-0.0166186814806366</v>
      </c>
      <c r="X154" s="6" t="n">
        <v>0.0435199414447677</v>
      </c>
      <c r="Y154" s="6" t="n">
        <v>0.0579449461945555</v>
      </c>
      <c r="Z154" s="6" t="n">
        <v>0.029501225407109</v>
      </c>
      <c r="AA154" s="6" t="n">
        <v>0.0118250393068098</v>
      </c>
      <c r="AB154" s="6" t="n">
        <v>0.0242507886435333</v>
      </c>
      <c r="AC154" s="6" t="n">
        <v>-0.0167093848580441</v>
      </c>
      <c r="AD154" s="6" t="n">
        <v>0.0167093848580441</v>
      </c>
      <c r="AE154" s="6" t="n">
        <v>0.0680205047318612</v>
      </c>
      <c r="AF154" s="7" t="n">
        <v>0.23840579710145</v>
      </c>
      <c r="AG154" s="7" t="n">
        <v>5.3029203308856</v>
      </c>
      <c r="AH154" s="26" t="n">
        <v>958</v>
      </c>
      <c r="AI154" s="6" t="n">
        <v>0.024325046778936</v>
      </c>
      <c r="AJ154" s="6" t="n">
        <v>0.0769490191669948</v>
      </c>
      <c r="AK154" s="6" t="n">
        <v>0.112530484264313</v>
      </c>
      <c r="AL154" s="6" t="n">
        <v>0.476913589763354</v>
      </c>
      <c r="AM154" s="6" t="n">
        <v>1.0238723988592</v>
      </c>
      <c r="AN154" s="6" t="n">
        <v>0.0763198323573464</v>
      </c>
      <c r="AO154" s="6" t="n">
        <v>0.000629186809648408</v>
      </c>
      <c r="AP154" s="6" t="n">
        <v>0.0247631460223567</v>
      </c>
      <c r="AQ154" s="6" t="n">
        <v>0.0541380520326831</v>
      </c>
      <c r="AR154" s="6" t="n">
        <v>0.0385132019333889</v>
      </c>
      <c r="AS154" s="4" t="s">
        <v>442</v>
      </c>
      <c r="AT154" s="4" t="s">
        <v>481</v>
      </c>
      <c r="AU154" s="5" t="n">
        <v>9759.75</v>
      </c>
      <c r="AV154" s="6" t="n">
        <v>1.28883974428127</v>
      </c>
      <c r="AW154" s="6" t="n">
        <v>0.08565914324171</v>
      </c>
      <c r="BA154" s="5" t="n">
        <v>62.34</v>
      </c>
      <c r="BC154" s="6" t="n">
        <v>-0.645412661395825</v>
      </c>
      <c r="BD154" s="6" t="n">
        <v>0.006387458695151</v>
      </c>
      <c r="BE154" s="7" t="n">
        <v>2.13</v>
      </c>
      <c r="BM154" s="5" t="n">
        <v>33055.79</v>
      </c>
      <c r="BN154" s="5" t="n">
        <v>326.96</v>
      </c>
      <c r="BO154" s="26" t="n">
        <v>101.100409836066</v>
      </c>
      <c r="BS154" s="26" t="n">
        <v>24.45</v>
      </c>
      <c r="BT154" s="7" t="n">
        <v>4.32</v>
      </c>
      <c r="BZ154" s="5" t="n">
        <v>4</v>
      </c>
      <c r="CO154" s="4" t="s">
        <v>483</v>
      </c>
    </row>
    <row r="155" customFormat="false" ht="15" hidden="false" customHeight="false" outlineLevel="0" collapsed="false">
      <c r="A155" s="4" t="s">
        <v>21</v>
      </c>
      <c r="B155" s="4" t="s">
        <v>22</v>
      </c>
      <c r="C155" s="25" t="n">
        <v>44286</v>
      </c>
      <c r="D155" s="4" t="s">
        <v>274</v>
      </c>
      <c r="E155" s="4" t="s">
        <v>817</v>
      </c>
      <c r="F155" s="4" t="s">
        <v>102</v>
      </c>
      <c r="G155" s="4" t="s">
        <v>438</v>
      </c>
      <c r="H155" s="4" t="s">
        <v>566</v>
      </c>
      <c r="I155" s="5" t="n">
        <v>1900</v>
      </c>
      <c r="J155" s="25" t="n">
        <v>44355</v>
      </c>
      <c r="K155" s="4" t="s">
        <v>818</v>
      </c>
      <c r="L155" s="4" t="s">
        <v>5</v>
      </c>
      <c r="M155" s="4" t="s">
        <v>441</v>
      </c>
      <c r="N155" s="25" t="n">
        <v>44354</v>
      </c>
      <c r="O155" s="25" t="n">
        <v>44355</v>
      </c>
      <c r="P155" s="25" t="n">
        <v>44356</v>
      </c>
      <c r="Q155" s="25" t="n">
        <v>44356</v>
      </c>
      <c r="R155" s="6" t="n">
        <v>0.017962849561135</v>
      </c>
      <c r="S155" s="6" t="n">
        <v>-0.00481251253258463</v>
      </c>
      <c r="T155" s="6" t="n">
        <v>-0.079991940358654</v>
      </c>
      <c r="U155" s="6" t="n">
        <v>-0.0668416033301036</v>
      </c>
      <c r="V155" s="6" t="n">
        <v>-0.0021936767308488</v>
      </c>
      <c r="W155" s="6" t="n">
        <v>-0.00599671090127441</v>
      </c>
      <c r="X155" s="6" t="n">
        <v>-0.0646479265992548</v>
      </c>
      <c r="Y155" s="6" t="n">
        <v>-0.0608448924288292</v>
      </c>
      <c r="AB155" s="6" t="n">
        <v>-0.0288132178118074</v>
      </c>
      <c r="AC155" s="6" t="n">
        <v>-0.079991940358654</v>
      </c>
      <c r="AD155" s="6" t="n">
        <v>0.079991940358654</v>
      </c>
      <c r="AE155" s="6" t="n">
        <v>0.078178521055813</v>
      </c>
      <c r="AF155" s="7" t="n">
        <v>0.0670103092783511</v>
      </c>
      <c r="AG155" s="7" t="n">
        <v>7.19085996058976</v>
      </c>
      <c r="AH155" s="26" t="n">
        <v>244.95</v>
      </c>
      <c r="AI155" s="6" t="n">
        <v>0.0172342192691031</v>
      </c>
      <c r="AJ155" s="6" t="n">
        <v>0.00947867298578231</v>
      </c>
      <c r="AK155" s="6" t="n">
        <v>-0.0256563245823387</v>
      </c>
      <c r="AL155" s="6" t="n">
        <v>-0.0250746268656702</v>
      </c>
      <c r="AM155" s="6" t="n">
        <v>-0.0435376805935184</v>
      </c>
      <c r="AN155" s="6" t="n">
        <v>0.14625061538632</v>
      </c>
      <c r="AO155" s="6" t="n">
        <v>-0.136771942400538</v>
      </c>
      <c r="AP155" s="6" t="n">
        <v>0.00941743320192723</v>
      </c>
      <c r="AQ155" s="6" t="n">
        <v>-0.014892685063513</v>
      </c>
      <c r="AR155" s="6" t="n">
        <v>-0.0305175351628072</v>
      </c>
      <c r="AS155" s="4" t="s">
        <v>442</v>
      </c>
      <c r="AT155" s="4" t="s">
        <v>121</v>
      </c>
      <c r="AU155" s="5" t="n">
        <v>7575.32</v>
      </c>
      <c r="AV155" s="6" t="n">
        <v>-0.11577128916851</v>
      </c>
      <c r="AW155" s="6" t="n">
        <v>0.0337175552623212</v>
      </c>
      <c r="AX155" s="5" t="n">
        <v>1105.64</v>
      </c>
      <c r="AY155" s="6" t="n">
        <v>0.145952910240096</v>
      </c>
      <c r="AZ155" s="6" t="n">
        <v>0.0645349357678381</v>
      </c>
      <c r="BA155" s="5" t="n">
        <v>637.92</v>
      </c>
      <c r="BB155" s="6" t="n">
        <v>0.709324758842444</v>
      </c>
      <c r="BC155" s="6" t="n">
        <v>-0.276775692987926</v>
      </c>
      <c r="BD155" s="6" t="n">
        <v>0.0842103039871583</v>
      </c>
      <c r="BE155" s="7" t="n">
        <v>4.25</v>
      </c>
      <c r="BM155" s="5" t="n">
        <v>36742.5</v>
      </c>
      <c r="BN155" s="5" t="n">
        <v>2674.51</v>
      </c>
      <c r="BO155" s="26" t="n">
        <v>13.7380305177397</v>
      </c>
      <c r="BS155" s="26" t="n">
        <v>12.61</v>
      </c>
      <c r="BT155" s="7" t="n">
        <v>2.25</v>
      </c>
      <c r="BZ155" s="5" t="n">
        <v>1</v>
      </c>
      <c r="CO155" s="4" t="s">
        <v>483</v>
      </c>
    </row>
    <row r="156" customFormat="false" ht="15" hidden="false" customHeight="false" outlineLevel="0" collapsed="false">
      <c r="A156" s="4" t="s">
        <v>21</v>
      </c>
      <c r="B156" s="4" t="s">
        <v>22</v>
      </c>
      <c r="C156" s="25" t="n">
        <v>44286</v>
      </c>
      <c r="D156" s="4" t="s">
        <v>287</v>
      </c>
      <c r="E156" s="4" t="s">
        <v>819</v>
      </c>
      <c r="F156" s="4" t="s">
        <v>75</v>
      </c>
      <c r="G156" s="4" t="s">
        <v>438</v>
      </c>
      <c r="H156" s="4" t="s">
        <v>577</v>
      </c>
      <c r="I156" s="5" t="n">
        <v>450</v>
      </c>
      <c r="J156" s="25" t="n">
        <v>44355</v>
      </c>
      <c r="K156" s="4" t="s">
        <v>820</v>
      </c>
      <c r="L156" s="4" t="s">
        <v>5</v>
      </c>
      <c r="M156" s="4" t="s">
        <v>441</v>
      </c>
      <c r="N156" s="25" t="n">
        <v>44354</v>
      </c>
      <c r="O156" s="25" t="n">
        <v>44355</v>
      </c>
      <c r="P156" s="25" t="n">
        <v>44356</v>
      </c>
      <c r="Q156" s="25" t="n">
        <v>44356</v>
      </c>
      <c r="R156" s="6" t="n">
        <v>-0.00397579948141735</v>
      </c>
      <c r="S156" s="6" t="n">
        <v>0.0119750086775425</v>
      </c>
      <c r="T156" s="6" t="n">
        <v>-0.0120048019207684</v>
      </c>
      <c r="U156" s="6" t="n">
        <v>-0.00400559272464318</v>
      </c>
      <c r="V156" s="6" t="n">
        <v>-0.0021936767308488</v>
      </c>
      <c r="W156" s="6" t="n">
        <v>0.00538244367174801</v>
      </c>
      <c r="X156" s="6" t="n">
        <v>-0.00181191599379438</v>
      </c>
      <c r="Y156" s="6" t="n">
        <v>-0.00938803639639119</v>
      </c>
      <c r="Z156" s="6" t="n">
        <v>-0.0185405525846701</v>
      </c>
      <c r="AA156" s="6" t="n">
        <v>0.014534959860027</v>
      </c>
      <c r="AB156" s="6" t="n">
        <v>0.0632824558394787</v>
      </c>
      <c r="AC156" s="6" t="n">
        <v>-0.0120048019207684</v>
      </c>
      <c r="AD156" s="6" t="n">
        <v>0.0120048019207684</v>
      </c>
      <c r="AE156" s="6" t="n">
        <v>0.125707425827474</v>
      </c>
      <c r="AF156" s="7" t="n">
        <v>0.210095497953615</v>
      </c>
      <c r="AG156" s="7" t="n">
        <v>9.24555227165647</v>
      </c>
      <c r="AH156" s="26" t="n">
        <v>289.25</v>
      </c>
      <c r="AI156" s="6" t="n">
        <v>0.0622475211164157</v>
      </c>
      <c r="AJ156" s="6" t="n">
        <v>0.0640058855986756</v>
      </c>
      <c r="AK156" s="6" t="n">
        <v>-0.0464809625844747</v>
      </c>
      <c r="AL156" s="6" t="n">
        <v>0.0821174710063601</v>
      </c>
      <c r="AM156" s="6" t="n">
        <v>0.700970302852102</v>
      </c>
      <c r="AN156" s="6" t="n">
        <v>0.0905903627797118</v>
      </c>
      <c r="AO156" s="6" t="n">
        <v>-0.0265844771810362</v>
      </c>
      <c r="AP156" s="6" t="n">
        <v>-0.0138864780420066</v>
      </c>
      <c r="AQ156" s="6" t="n">
        <v>-0.00190939073077612</v>
      </c>
      <c r="AR156" s="6" t="n">
        <v>-0.0175342408300703</v>
      </c>
      <c r="AS156" s="4" t="s">
        <v>442</v>
      </c>
      <c r="AT156" s="4" t="s">
        <v>121</v>
      </c>
      <c r="AU156" s="5" t="n">
        <v>2268.1</v>
      </c>
      <c r="AV156" s="6" t="n">
        <v>0.144175957221409</v>
      </c>
      <c r="AW156" s="6" t="n">
        <v>0.227592552500541</v>
      </c>
      <c r="AX156" s="5" t="n">
        <v>2020.2</v>
      </c>
      <c r="AY156" s="6" t="n">
        <v>0.890701468189233</v>
      </c>
      <c r="AZ156" s="6" t="n">
        <v>0.638670998532774</v>
      </c>
      <c r="BA156" s="5" t="n">
        <v>1350.5</v>
      </c>
      <c r="BB156" s="6" t="n">
        <v>86.6948051948052</v>
      </c>
      <c r="BC156" s="6" t="n">
        <v>22.0068143100511</v>
      </c>
      <c r="BD156" s="6" t="n">
        <v>0.595432300163132</v>
      </c>
      <c r="BE156" s="7" t="n">
        <v>33.33</v>
      </c>
      <c r="BM156" s="5" t="n">
        <v>11596.0325</v>
      </c>
      <c r="BN156" s="5" t="n">
        <v>153.7</v>
      </c>
      <c r="BO156" s="26" t="n">
        <v>75.4458848405986</v>
      </c>
      <c r="BS156" s="26" t="n">
        <v>25.65</v>
      </c>
      <c r="BT156" s="7" t="n">
        <v>2.8</v>
      </c>
      <c r="BZ156" s="5" t="n">
        <v>7</v>
      </c>
      <c r="CA156" s="6" t="n">
        <v>0.025798076558111</v>
      </c>
      <c r="CB156" s="6" t="n">
        <v>0.146394959323656</v>
      </c>
      <c r="CC156" s="4" t="s">
        <v>821</v>
      </c>
      <c r="CD156" s="26" t="n">
        <v>43.9028868143666</v>
      </c>
      <c r="CE156" s="6" t="n">
        <v>0.718472071315136</v>
      </c>
      <c r="CO156" s="4" t="s">
        <v>483</v>
      </c>
    </row>
    <row r="157" customFormat="false" ht="15" hidden="false" customHeight="false" outlineLevel="0" collapsed="false">
      <c r="A157" s="4" t="s">
        <v>21</v>
      </c>
      <c r="B157" s="4" t="s">
        <v>22</v>
      </c>
      <c r="C157" s="25" t="n">
        <v>44286</v>
      </c>
      <c r="D157" s="4" t="s">
        <v>188</v>
      </c>
      <c r="E157" s="4" t="s">
        <v>822</v>
      </c>
      <c r="F157" s="4" t="s">
        <v>102</v>
      </c>
      <c r="G157" s="4" t="s">
        <v>438</v>
      </c>
      <c r="H157" s="4" t="s">
        <v>566</v>
      </c>
      <c r="I157" s="5" t="n">
        <v>3550</v>
      </c>
      <c r="J157" s="25" t="n">
        <v>44356</v>
      </c>
      <c r="K157" s="4" t="s">
        <v>823</v>
      </c>
      <c r="L157" s="4" t="s">
        <v>6</v>
      </c>
      <c r="M157" s="4" t="s">
        <v>441</v>
      </c>
      <c r="N157" s="25" t="n">
        <v>44355</v>
      </c>
      <c r="O157" s="25" t="n">
        <v>44356</v>
      </c>
      <c r="P157" s="25" t="n">
        <v>44357</v>
      </c>
      <c r="Q157" s="25" t="n">
        <v>44356</v>
      </c>
      <c r="R157" s="6" t="n">
        <v>-0.00326700326700313</v>
      </c>
      <c r="S157" s="6" t="n">
        <v>-0.0321811680572111</v>
      </c>
      <c r="T157" s="6" t="n">
        <v>0.00677339901477825</v>
      </c>
      <c r="U157" s="6" t="n">
        <v>-0.0286747723094359</v>
      </c>
      <c r="V157" s="6" t="n">
        <v>-0.000838971526034626</v>
      </c>
      <c r="W157" s="6" t="n">
        <v>-0.013566627274092</v>
      </c>
      <c r="X157" s="6" t="n">
        <v>-0.0278358007834013</v>
      </c>
      <c r="Y157" s="6" t="n">
        <v>-0.015108145035344</v>
      </c>
      <c r="AB157" s="6" t="n">
        <v>0.0131108462455303</v>
      </c>
      <c r="AC157" s="6" t="n">
        <v>-0.0321811680572111</v>
      </c>
      <c r="AD157" s="6" t="n">
        <v>0.0321811680572111</v>
      </c>
      <c r="AE157" s="6" t="n">
        <v>0.0715137067938022</v>
      </c>
      <c r="AF157" s="7" t="n">
        <v>0.341666666666666</v>
      </c>
      <c r="AG157" s="7" t="n">
        <v>2.15475329232353</v>
      </c>
      <c r="AH157" s="26" t="n">
        <v>168.35</v>
      </c>
      <c r="AI157" s="6" t="n">
        <v>0.0525164113785561</v>
      </c>
      <c r="AJ157" s="6" t="n">
        <v>0.11379424412835</v>
      </c>
      <c r="AK157" s="6" t="n">
        <v>0.162638121546962</v>
      </c>
      <c r="AL157" s="6" t="n">
        <v>0.52077687443541</v>
      </c>
      <c r="AM157" s="6" t="n">
        <v>0.607159904534608</v>
      </c>
      <c r="AN157" s="6" t="n">
        <v>0.146875386573926</v>
      </c>
      <c r="AO157" s="6" t="n">
        <v>-0.0330811424455759</v>
      </c>
      <c r="AP157" s="6" t="n">
        <v>-0.018348623853211</v>
      </c>
      <c r="AQ157" s="6" t="n">
        <v>-0.0905198776758411</v>
      </c>
      <c r="AR157" s="6" t="n">
        <v>-0.0898939940520702</v>
      </c>
      <c r="AS157" s="4" t="s">
        <v>442</v>
      </c>
      <c r="AT157" s="4" t="s">
        <v>121</v>
      </c>
      <c r="AU157" s="5" t="n">
        <v>15757.16</v>
      </c>
      <c r="AV157" s="6" t="n">
        <v>-0.121580459001186</v>
      </c>
      <c r="AW157" s="6" t="n">
        <v>0.00488118454499875</v>
      </c>
      <c r="AX157" s="5" t="n">
        <v>2882.4</v>
      </c>
      <c r="AY157" s="6" t="n">
        <v>0.18292636490332</v>
      </c>
      <c r="AZ157" s="6" t="n">
        <v>0.0244963657060817</v>
      </c>
      <c r="BA157" s="5" t="n">
        <v>2486.62</v>
      </c>
      <c r="BB157" s="6" t="n">
        <v>-0.474106298787954</v>
      </c>
      <c r="BC157" s="6" t="n">
        <v>0.320135272163558</v>
      </c>
      <c r="BD157" s="6" t="n">
        <v>0.157808894496216</v>
      </c>
      <c r="BE157" s="7" t="n">
        <v>5.52</v>
      </c>
      <c r="BM157" s="5" t="n">
        <v>75928.2069</v>
      </c>
      <c r="BN157" s="5" t="n">
        <v>8378.09</v>
      </c>
      <c r="BO157" s="26" t="n">
        <v>9.06271082072406</v>
      </c>
      <c r="BS157" s="26" t="n">
        <v>12.74</v>
      </c>
      <c r="BT157" s="7" t="n">
        <v>2.28</v>
      </c>
      <c r="BZ157" s="5" t="n">
        <v>1</v>
      </c>
      <c r="CO157" s="4" t="s">
        <v>483</v>
      </c>
    </row>
    <row r="158" customFormat="false" ht="15" hidden="false" customHeight="false" outlineLevel="0" collapsed="false">
      <c r="A158" s="4" t="s">
        <v>21</v>
      </c>
      <c r="B158" s="4" t="s">
        <v>22</v>
      </c>
      <c r="C158" s="25" t="n">
        <v>44286</v>
      </c>
      <c r="D158" s="4" t="s">
        <v>203</v>
      </c>
      <c r="E158" s="4" t="s">
        <v>824</v>
      </c>
      <c r="F158" s="4" t="s">
        <v>103</v>
      </c>
      <c r="G158" s="4" t="s">
        <v>438</v>
      </c>
      <c r="H158" s="4" t="s">
        <v>505</v>
      </c>
      <c r="I158" s="5" t="n">
        <v>700</v>
      </c>
      <c r="J158" s="25" t="n">
        <v>44356</v>
      </c>
      <c r="K158" s="4" t="s">
        <v>825</v>
      </c>
      <c r="L158" s="4" t="s">
        <v>6</v>
      </c>
      <c r="M158" s="4" t="s">
        <v>736</v>
      </c>
      <c r="N158" s="25" t="n">
        <v>44355</v>
      </c>
      <c r="O158" s="25" t="n">
        <v>44356</v>
      </c>
      <c r="P158" s="25" t="n">
        <v>44357</v>
      </c>
      <c r="Q158" s="25" t="n">
        <v>44356</v>
      </c>
      <c r="R158" s="6" t="n">
        <v>-0.0183544303797468</v>
      </c>
      <c r="S158" s="6" t="n">
        <v>-0.0118633139909736</v>
      </c>
      <c r="T158" s="6" t="n">
        <v>0.00587237374396454</v>
      </c>
      <c r="U158" s="6" t="n">
        <v>-0.0243453706267559</v>
      </c>
      <c r="V158" s="6" t="n">
        <v>-0.000838971526034626</v>
      </c>
      <c r="W158" s="6" t="n">
        <v>-0.00934950615908115</v>
      </c>
      <c r="X158" s="6" t="n">
        <v>-0.0235063991007213</v>
      </c>
      <c r="Y158" s="6" t="n">
        <v>-0.0149958644676748</v>
      </c>
      <c r="AB158" s="6" t="n">
        <v>0.000644745325596441</v>
      </c>
      <c r="AC158" s="6" t="n">
        <v>-0.0118633139909736</v>
      </c>
      <c r="AD158" s="6" t="n">
        <v>0.0118633139909736</v>
      </c>
      <c r="AE158" s="6" t="n">
        <v>0.022308188265635</v>
      </c>
      <c r="AF158" s="7" t="n">
        <v>0.0982658959537535</v>
      </c>
      <c r="AG158" s="7" t="n">
        <v>0.625029883028773</v>
      </c>
      <c r="AH158" s="26" t="n">
        <v>395</v>
      </c>
      <c r="AI158" s="6" t="n">
        <v>0.00190234622701313</v>
      </c>
      <c r="AJ158" s="6" t="n">
        <v>0.023448633242648</v>
      </c>
      <c r="AK158" s="6" t="n">
        <v>0.144098479362782</v>
      </c>
      <c r="AL158" s="6" t="n">
        <v>0.722634103794157</v>
      </c>
      <c r="AM158" s="6" t="n">
        <v>1.6990092244619</v>
      </c>
      <c r="AN158" s="6" t="n">
        <v>0.0432777232580961</v>
      </c>
      <c r="AO158" s="6" t="n">
        <v>-0.0198290900154481</v>
      </c>
      <c r="AP158" s="6" t="n">
        <v>-0.0419045147898287</v>
      </c>
      <c r="AQ158" s="6" t="n">
        <v>-0.00596782563570275</v>
      </c>
      <c r="AR158" s="6" t="n">
        <v>-0.00534194201193183</v>
      </c>
      <c r="AS158" s="4" t="s">
        <v>442</v>
      </c>
      <c r="AT158" s="4" t="s">
        <v>121</v>
      </c>
      <c r="AU158" s="5" t="n">
        <v>40507</v>
      </c>
      <c r="AV158" s="6" t="n">
        <v>0.38164267685381</v>
      </c>
      <c r="AW158" s="6" t="n">
        <v>0.158733337147434</v>
      </c>
      <c r="AX158" s="5" t="n">
        <v>5689</v>
      </c>
      <c r="AY158" s="6" t="n">
        <v>0.140444861381983</v>
      </c>
      <c r="AZ158" s="6" t="n">
        <v>0.00946730493202089</v>
      </c>
      <c r="BA158" s="5" t="n">
        <v>1928</v>
      </c>
      <c r="BB158" s="6" t="n">
        <v>1.88191330343797</v>
      </c>
      <c r="BC158" s="6" t="n">
        <v>0.0271710175812467</v>
      </c>
      <c r="BD158" s="6" t="n">
        <v>0.0475967116794628</v>
      </c>
      <c r="BE158" s="7" t="n">
        <v>8.67</v>
      </c>
      <c r="BM158" s="5" t="n">
        <v>87690</v>
      </c>
      <c r="BN158" s="5" t="n">
        <v>2224</v>
      </c>
      <c r="BO158" s="26" t="n">
        <v>39.4289568345324</v>
      </c>
      <c r="BS158" s="26" t="n">
        <v>14.93</v>
      </c>
      <c r="BT158" s="7" t="n">
        <v>2.46</v>
      </c>
      <c r="BZ158" s="5" t="n">
        <v>1</v>
      </c>
      <c r="CO158" s="4" t="s">
        <v>483</v>
      </c>
    </row>
    <row r="159" customFormat="false" ht="15" hidden="false" customHeight="false" outlineLevel="0" collapsed="false">
      <c r="A159" s="4" t="s">
        <v>21</v>
      </c>
      <c r="B159" s="4" t="s">
        <v>22</v>
      </c>
      <c r="C159" s="25" t="n">
        <v>44286</v>
      </c>
      <c r="D159" s="4" t="s">
        <v>195</v>
      </c>
      <c r="E159" s="4" t="s">
        <v>826</v>
      </c>
      <c r="F159" s="4" t="s">
        <v>73</v>
      </c>
      <c r="G159" s="4" t="s">
        <v>459</v>
      </c>
      <c r="H159" s="4" t="s">
        <v>488</v>
      </c>
      <c r="I159" s="5" t="n">
        <v>125</v>
      </c>
      <c r="J159" s="25" t="n">
        <v>44357</v>
      </c>
      <c r="K159" s="4" t="s">
        <v>827</v>
      </c>
      <c r="L159" s="4" t="s">
        <v>5</v>
      </c>
      <c r="M159" s="4" t="s">
        <v>441</v>
      </c>
      <c r="N159" s="25" t="n">
        <v>44356</v>
      </c>
      <c r="O159" s="25" t="n">
        <v>44357</v>
      </c>
      <c r="P159" s="25" t="n">
        <v>44358</v>
      </c>
      <c r="Q159" s="25" t="n">
        <v>44358</v>
      </c>
      <c r="R159" s="6" t="n">
        <v>-0.00467962562994961</v>
      </c>
      <c r="S159" s="6" t="n">
        <v>0.00108499095840875</v>
      </c>
      <c r="T159" s="6" t="n">
        <v>-0.00108381502890176</v>
      </c>
      <c r="U159" s="6" t="n">
        <v>-0.00467844970044262</v>
      </c>
      <c r="V159" s="6" t="n">
        <v>0.00380844044419149</v>
      </c>
      <c r="W159" s="6" t="n">
        <v>0.0050480916214215</v>
      </c>
      <c r="X159" s="6" t="n">
        <v>-0.00848689014463411</v>
      </c>
      <c r="Y159" s="6" t="n">
        <v>-0.00972654132186412</v>
      </c>
      <c r="Z159" s="6" t="n">
        <v>0.00530154920037207</v>
      </c>
      <c r="AA159" s="6" t="n">
        <v>-0.00997999890081469</v>
      </c>
      <c r="AB159" s="6" t="n">
        <v>0.0332369942196531</v>
      </c>
      <c r="AC159" s="6" t="n">
        <v>-0.00108381502890176</v>
      </c>
      <c r="AD159" s="6" t="n">
        <v>0.00108381502890176</v>
      </c>
      <c r="AE159" s="6" t="n">
        <v>0.0433526011560694</v>
      </c>
      <c r="AF159" s="7" t="n">
        <v>0.208333333333333</v>
      </c>
      <c r="AG159" s="7" t="n">
        <v>2.14854709487333</v>
      </c>
      <c r="AH159" s="26" t="n">
        <v>138.9</v>
      </c>
      <c r="AI159" s="6" t="n">
        <v>0.0365671641791043</v>
      </c>
      <c r="AJ159" s="6" t="n">
        <v>0.141331142152835</v>
      </c>
      <c r="AK159" s="6" t="n">
        <v>0.0190755685986792</v>
      </c>
      <c r="AL159" s="6" t="n">
        <v>0.312234293812</v>
      </c>
      <c r="AM159" s="6" t="n">
        <v>0.892370572207085</v>
      </c>
      <c r="AN159" s="6" t="n">
        <v>0.0743009289108578</v>
      </c>
      <c r="AO159" s="6" t="n">
        <v>0.0670302132419769</v>
      </c>
      <c r="AP159" s="6" t="n">
        <v>0.0289330922242312</v>
      </c>
      <c r="AQ159" s="6" t="n">
        <v>0.0318264014466543</v>
      </c>
      <c r="AR159" s="6" t="n">
        <v>0.0387602310029336</v>
      </c>
      <c r="AS159" s="4" t="s">
        <v>455</v>
      </c>
      <c r="AT159" s="4" t="s">
        <v>121</v>
      </c>
      <c r="AU159" s="5" t="n">
        <v>904.47</v>
      </c>
      <c r="AV159" s="6" t="n">
        <v>0.361804959573603</v>
      </c>
      <c r="AW159" s="6" t="n">
        <v>-0.12544840989741</v>
      </c>
      <c r="AX159" s="5" t="n">
        <v>22.15</v>
      </c>
      <c r="AY159" s="6" t="n">
        <v>0.0244894800269771</v>
      </c>
      <c r="AZ159" s="6" t="n">
        <v>0.379428727508797</v>
      </c>
      <c r="BA159" s="5" t="n">
        <v>16.11</v>
      </c>
      <c r="BC159" s="6" t="n">
        <v>-0.711909871244635</v>
      </c>
      <c r="BD159" s="6" t="n">
        <v>0.0178115360376795</v>
      </c>
      <c r="BE159" s="7" t="n">
        <v>0.63</v>
      </c>
      <c r="BM159" s="5" t="n">
        <v>3556.5345</v>
      </c>
      <c r="BN159" s="5" t="n">
        <v>-142.9173</v>
      </c>
      <c r="BS159" s="26" t="n">
        <v>31.45</v>
      </c>
      <c r="BT159" s="7" t="n">
        <v>4.31</v>
      </c>
      <c r="BZ159" s="5" t="n">
        <v>9</v>
      </c>
      <c r="CA159" s="6" t="n">
        <v>0.419948473308897</v>
      </c>
      <c r="CB159" s="6" t="n">
        <v>0.709503178979351</v>
      </c>
      <c r="CD159" s="26" t="n">
        <v>77.5010821643287</v>
      </c>
      <c r="CO159" s="4" t="s">
        <v>483</v>
      </c>
    </row>
    <row r="160" customFormat="false" ht="15" hidden="false" customHeight="false" outlineLevel="0" collapsed="false">
      <c r="A160" s="4" t="s">
        <v>21</v>
      </c>
      <c r="B160" s="4" t="s">
        <v>22</v>
      </c>
      <c r="C160" s="25" t="n">
        <v>44286</v>
      </c>
      <c r="D160" s="4" t="s">
        <v>251</v>
      </c>
      <c r="E160" s="4" t="s">
        <v>828</v>
      </c>
      <c r="F160" s="4" t="s">
        <v>87</v>
      </c>
      <c r="G160" s="4" t="s">
        <v>459</v>
      </c>
      <c r="H160" s="4" t="s">
        <v>488</v>
      </c>
      <c r="I160" s="5" t="n">
        <v>225</v>
      </c>
      <c r="J160" s="25" t="n">
        <v>44357</v>
      </c>
      <c r="K160" s="4" t="s">
        <v>829</v>
      </c>
      <c r="L160" s="4" t="s">
        <v>5</v>
      </c>
      <c r="M160" s="4" t="s">
        <v>441</v>
      </c>
      <c r="N160" s="25" t="n">
        <v>44356</v>
      </c>
      <c r="O160" s="25" t="n">
        <v>44357</v>
      </c>
      <c r="P160" s="25" t="n">
        <v>44358</v>
      </c>
      <c r="Q160" s="25" t="n">
        <v>44358</v>
      </c>
      <c r="R160" s="6" t="n">
        <v>-0.0237356216907066</v>
      </c>
      <c r="S160" s="6" t="n">
        <v>0.0235646156723395</v>
      </c>
      <c r="T160" s="6" t="n">
        <v>-0.00712589073634196</v>
      </c>
      <c r="U160" s="6" t="n">
        <v>-0.00729689675470913</v>
      </c>
      <c r="V160" s="6" t="n">
        <v>0.00380844044419149</v>
      </c>
      <c r="W160" s="6" t="n">
        <v>0.0050480916214215</v>
      </c>
      <c r="X160" s="6" t="n">
        <v>-0.0111053371989006</v>
      </c>
      <c r="Y160" s="6" t="n">
        <v>-0.0123449883761306</v>
      </c>
      <c r="Z160" s="6" t="n">
        <v>0.0168233918663264</v>
      </c>
      <c r="AA160" s="6" t="n">
        <v>-0.0241202886210356</v>
      </c>
      <c r="AB160" s="6" t="n">
        <v>0.0138863511785128</v>
      </c>
      <c r="AC160" s="6" t="n">
        <v>-0.00712589073634196</v>
      </c>
      <c r="AD160" s="6" t="n">
        <v>0.00712589073634196</v>
      </c>
      <c r="AE160" s="6" t="n">
        <v>0.0555454047140508</v>
      </c>
      <c r="AF160" s="7" t="n">
        <v>0.194078947368421</v>
      </c>
      <c r="AG160" s="7" t="n">
        <v>0.804831768401383</v>
      </c>
      <c r="AH160" s="26" t="n">
        <v>273.85</v>
      </c>
      <c r="AI160" s="6" t="n">
        <v>0.314374850011999</v>
      </c>
      <c r="AJ160" s="6" t="n">
        <v>0.315321805955812</v>
      </c>
      <c r="AK160" s="6" t="n">
        <v>0.182171379235916</v>
      </c>
      <c r="AL160" s="6" t="n">
        <v>0.513819789939194</v>
      </c>
      <c r="AN160" s="6" t="n">
        <v>0.0743009289108578</v>
      </c>
      <c r="AO160" s="6" t="n">
        <v>0.241020877044955</v>
      </c>
      <c r="AP160" s="6" t="n">
        <v>-0.0664335664335665</v>
      </c>
      <c r="AQ160" s="6" t="n">
        <v>-0.0879646669120351</v>
      </c>
      <c r="AR160" s="6" t="n">
        <v>-0.0810308373557558</v>
      </c>
      <c r="AS160" s="4" t="s">
        <v>442</v>
      </c>
      <c r="AT160" s="4" t="s">
        <v>121</v>
      </c>
      <c r="AU160" s="5" t="n">
        <v>1105.11</v>
      </c>
      <c r="AW160" s="6" t="n">
        <v>-0.243640022175225</v>
      </c>
      <c r="AX160" s="5" t="n">
        <v>42.54</v>
      </c>
      <c r="AY160" s="6" t="n">
        <v>0.0384939055840595</v>
      </c>
      <c r="BA160" s="5" t="n">
        <v>259.14</v>
      </c>
      <c r="BC160" s="6" t="n">
        <v>0.833062177265332</v>
      </c>
      <c r="BD160" s="6" t="n">
        <v>0.234492493959877</v>
      </c>
      <c r="BE160" s="7" t="n">
        <v>12.85</v>
      </c>
      <c r="BS160" s="26" t="n">
        <v>31.45</v>
      </c>
      <c r="BT160" s="7" t="n">
        <v>4.31</v>
      </c>
      <c r="BZ160" s="5" t="n">
        <v>3</v>
      </c>
      <c r="CA160" s="6" t="n">
        <v>0.0487757475845541</v>
      </c>
      <c r="CB160" s="6" t="n">
        <v>0.323029240243057</v>
      </c>
      <c r="CD160" s="26" t="n">
        <v>11.9859706479192</v>
      </c>
      <c r="CO160" s="4" t="s">
        <v>483</v>
      </c>
    </row>
    <row r="161" customFormat="false" ht="15" hidden="false" customHeight="false" outlineLevel="0" collapsed="false">
      <c r="A161" s="4" t="s">
        <v>21</v>
      </c>
      <c r="B161" s="4" t="s">
        <v>22</v>
      </c>
      <c r="C161" s="25" t="n">
        <v>44286</v>
      </c>
      <c r="D161" s="4" t="s">
        <v>262</v>
      </c>
      <c r="E161" s="4" t="s">
        <v>830</v>
      </c>
      <c r="F161" s="4" t="s">
        <v>76</v>
      </c>
      <c r="G161" s="4" t="s">
        <v>438</v>
      </c>
      <c r="H161" s="4" t="s">
        <v>601</v>
      </c>
      <c r="I161" s="5" t="n">
        <v>6950</v>
      </c>
      <c r="J161" s="25" t="n">
        <v>44357</v>
      </c>
      <c r="K161" s="4" t="s">
        <v>831</v>
      </c>
      <c r="L161" s="4" t="s">
        <v>5</v>
      </c>
      <c r="M161" s="4" t="s">
        <v>441</v>
      </c>
      <c r="N161" s="25" t="n">
        <v>44356</v>
      </c>
      <c r="O161" s="25" t="n">
        <v>44357</v>
      </c>
      <c r="P161" s="25" t="n">
        <v>44358</v>
      </c>
      <c r="Q161" s="25" t="n">
        <v>44358</v>
      </c>
      <c r="R161" s="6" t="n">
        <v>-0.0130111524163568</v>
      </c>
      <c r="S161" s="6" t="n">
        <v>0.0188323917137476</v>
      </c>
      <c r="T161" s="6" t="n">
        <v>-0.00739371534195932</v>
      </c>
      <c r="U161" s="6" t="n">
        <v>-0.00157247604456845</v>
      </c>
      <c r="V161" s="6" t="n">
        <v>0.00380844044419149</v>
      </c>
      <c r="W161" s="6" t="n">
        <v>0.00253030135956023</v>
      </c>
      <c r="X161" s="6" t="n">
        <v>-0.00538091648875994</v>
      </c>
      <c r="Y161" s="6" t="n">
        <v>-0.00410277740412868</v>
      </c>
      <c r="Z161" s="6" t="n">
        <v>0.0089382899964211</v>
      </c>
      <c r="AA161" s="6" t="n">
        <v>-0.0105107660409896</v>
      </c>
      <c r="AB161" s="6" t="n">
        <v>0.0147874306839186</v>
      </c>
      <c r="AC161" s="6" t="n">
        <v>-0.00739371534195932</v>
      </c>
      <c r="AD161" s="6" t="n">
        <v>0.00739371534195932</v>
      </c>
      <c r="AE161" s="6" t="n">
        <v>0.0406654343807764</v>
      </c>
      <c r="AF161" s="7" t="n">
        <v>0.409090909090911</v>
      </c>
      <c r="AG161" s="7" t="n">
        <v>3.44213655750769</v>
      </c>
      <c r="AH161" s="26" t="n">
        <v>26.9</v>
      </c>
      <c r="AI161" s="6" t="n">
        <v>0.0446601941747573</v>
      </c>
      <c r="AJ161" s="6" t="n">
        <v>0.102459016393443</v>
      </c>
      <c r="AK161" s="6" t="n">
        <v>0.0846774193548392</v>
      </c>
      <c r="AL161" s="6" t="n">
        <v>0.251162790697673</v>
      </c>
      <c r="AM161" s="6" t="n">
        <v>0.348370927318293</v>
      </c>
      <c r="AN161" s="6" t="n">
        <v>0.133879184066114</v>
      </c>
      <c r="AO161" s="6" t="n">
        <v>-0.0314201676726715</v>
      </c>
      <c r="AP161" s="6" t="n">
        <v>-0.00931098696461852</v>
      </c>
      <c r="AQ161" s="6" t="n">
        <v>-0.0279329608938551</v>
      </c>
      <c r="AR161" s="6" t="n">
        <v>-0.0209991313375758</v>
      </c>
      <c r="AS161" s="4" t="s">
        <v>442</v>
      </c>
      <c r="AT161" s="4" t="s">
        <v>121</v>
      </c>
      <c r="AU161" s="5" t="n">
        <v>1609.17</v>
      </c>
      <c r="AV161" s="6" t="n">
        <v>-0.258587087232366</v>
      </c>
      <c r="AW161" s="6" t="n">
        <v>-0.31805583807974</v>
      </c>
      <c r="AX161" s="5" t="n">
        <v>548.1</v>
      </c>
      <c r="AY161" s="6" t="n">
        <v>0.340610376778091</v>
      </c>
      <c r="AZ161" s="6" t="n">
        <v>0.0127045893922971</v>
      </c>
      <c r="BA161" s="5" t="n">
        <v>427.55</v>
      </c>
      <c r="BB161" s="6" t="n">
        <v>1.90435432375518</v>
      </c>
      <c r="BC161" s="6" t="n">
        <v>-0.508116565617055</v>
      </c>
      <c r="BD161" s="6" t="n">
        <v>0.265695979915112</v>
      </c>
      <c r="BE161" s="7" t="n">
        <v>0.43</v>
      </c>
      <c r="BM161" s="5" t="n">
        <v>27021.1307</v>
      </c>
      <c r="BN161" s="5" t="n">
        <v>2976.66</v>
      </c>
      <c r="BO161" s="26" t="n">
        <v>9.07766782232435</v>
      </c>
      <c r="BS161" s="26" t="n">
        <v>12.55</v>
      </c>
      <c r="BT161" s="7" t="n">
        <v>1.95</v>
      </c>
      <c r="BZ161" s="5" t="n">
        <v>7</v>
      </c>
      <c r="CA161" s="6" t="n">
        <v>0.035668183511262</v>
      </c>
      <c r="CB161" s="6" t="n">
        <v>0.076631479279786</v>
      </c>
      <c r="CC161" s="4" t="s">
        <v>832</v>
      </c>
      <c r="CD161" s="26" t="n">
        <v>32.0724936138601</v>
      </c>
      <c r="CE161" s="6" t="n">
        <v>-0.71696407733007</v>
      </c>
      <c r="CO161" s="4" t="s">
        <v>483</v>
      </c>
    </row>
    <row r="162" customFormat="false" ht="15" hidden="false" customHeight="false" outlineLevel="0" collapsed="false">
      <c r="A162" s="4" t="s">
        <v>21</v>
      </c>
      <c r="B162" s="4" t="s">
        <v>22</v>
      </c>
      <c r="C162" s="25" t="n">
        <v>44286</v>
      </c>
      <c r="D162" s="4" t="s">
        <v>155</v>
      </c>
      <c r="E162" s="4" t="s">
        <v>833</v>
      </c>
      <c r="F162" s="4" t="s">
        <v>73</v>
      </c>
      <c r="G162" s="4" t="s">
        <v>438</v>
      </c>
      <c r="H162" s="4" t="s">
        <v>488</v>
      </c>
      <c r="I162" s="5" t="n">
        <v>2625</v>
      </c>
      <c r="J162" s="25" t="n">
        <v>44358</v>
      </c>
      <c r="K162" s="4" t="s">
        <v>834</v>
      </c>
      <c r="L162" s="4" t="s">
        <v>5</v>
      </c>
      <c r="M162" s="4" t="s">
        <v>441</v>
      </c>
      <c r="N162" s="25" t="n">
        <v>44357</v>
      </c>
      <c r="O162" s="25" t="n">
        <v>44358</v>
      </c>
      <c r="P162" s="25" t="n">
        <v>44361</v>
      </c>
      <c r="Q162" s="25" t="n">
        <v>44361</v>
      </c>
      <c r="R162" s="6" t="n">
        <v>0.0133689839572193</v>
      </c>
      <c r="S162" s="6" t="n">
        <v>0.00527704485488134</v>
      </c>
      <c r="T162" s="6" t="n">
        <v>-0.115485564304462</v>
      </c>
      <c r="U162" s="6" t="n">
        <v>-0.0968395354923612</v>
      </c>
      <c r="V162" s="6" t="n">
        <v>0.0112545890119591</v>
      </c>
      <c r="W162" s="6" t="n">
        <v>0.0117533702789698</v>
      </c>
      <c r="X162" s="6" t="n">
        <v>-0.10809412450432</v>
      </c>
      <c r="Y162" s="6" t="n">
        <v>-0.108592905771331</v>
      </c>
      <c r="Z162" s="6" t="n">
        <v>0.00530154920037207</v>
      </c>
      <c r="AA162" s="6" t="n">
        <v>-0.102141084692733</v>
      </c>
      <c r="AB162" s="6" t="n">
        <v>-0.0892388451443569</v>
      </c>
      <c r="AC162" s="6" t="n">
        <v>-0.115485564304462</v>
      </c>
      <c r="AD162" s="6" t="n">
        <v>0.115485564304462</v>
      </c>
      <c r="AE162" s="6" t="n">
        <v>0.106299212598425</v>
      </c>
      <c r="AF162" s="7" t="n">
        <v>0.709876543209877</v>
      </c>
      <c r="AG162" s="7" t="n">
        <v>2.13019513113439</v>
      </c>
      <c r="AH162" s="26" t="n">
        <v>74.8</v>
      </c>
      <c r="AI162" s="6" t="n">
        <v>0.0352941176470589</v>
      </c>
      <c r="AJ162" s="6" t="n">
        <v>0.139375476009139</v>
      </c>
      <c r="AK162" s="6" t="n">
        <v>0.378801843317973</v>
      </c>
      <c r="AL162" s="6" t="n">
        <v>1.18713450292398</v>
      </c>
      <c r="AM162" s="6" t="n">
        <v>1.38977635782747</v>
      </c>
      <c r="AN162" s="6" t="n">
        <v>0.0573406262085732</v>
      </c>
      <c r="AO162" s="6" t="n">
        <v>0.0820348498005661</v>
      </c>
      <c r="AP162" s="6" t="n">
        <v>0.00519287833827886</v>
      </c>
      <c r="AQ162" s="6" t="n">
        <v>-0.0118694362017803</v>
      </c>
      <c r="AR162" s="6" t="n">
        <v>-0.00432762420634647</v>
      </c>
      <c r="AS162" s="4" t="s">
        <v>442</v>
      </c>
      <c r="AT162" s="4" t="s">
        <v>121</v>
      </c>
      <c r="AU162" s="5" t="n">
        <v>7170.47</v>
      </c>
      <c r="AV162" s="6" t="n">
        <v>0.419948473308897</v>
      </c>
      <c r="AW162" s="6" t="n">
        <v>0.610849268538155</v>
      </c>
      <c r="AX162" s="5" t="n">
        <v>-1268.4</v>
      </c>
      <c r="AY162" s="6" t="n">
        <v>-0.176892170248254</v>
      </c>
      <c r="AZ162" s="6" t="n">
        <v>-0.0660681986532834</v>
      </c>
      <c r="BA162" s="5" t="n">
        <v>-1036.32</v>
      </c>
      <c r="BD162" s="6" t="n">
        <v>-0.144526091037268</v>
      </c>
      <c r="BE162" s="7" t="n">
        <v>-2.97</v>
      </c>
      <c r="BM162" s="5" t="n">
        <v>26045.734</v>
      </c>
      <c r="BN162" s="5" t="n">
        <v>-3194.78</v>
      </c>
      <c r="BS162" s="26" t="n">
        <v>31.2</v>
      </c>
      <c r="BT162" s="7" t="n">
        <v>4.28</v>
      </c>
      <c r="BZ162" s="5" t="n">
        <v>9</v>
      </c>
      <c r="CA162" s="6" t="n">
        <v>0.361804959573603</v>
      </c>
      <c r="CB162" s="6" t="n">
        <v>0.709503178979351</v>
      </c>
      <c r="CD162" s="26" t="n">
        <v>77.5010821643287</v>
      </c>
      <c r="CO162" s="4" t="s">
        <v>483</v>
      </c>
    </row>
    <row r="163" customFormat="false" ht="15" hidden="false" customHeight="false" outlineLevel="0" collapsed="false">
      <c r="A163" s="4" t="s">
        <v>21</v>
      </c>
      <c r="B163" s="4" t="s">
        <v>22</v>
      </c>
      <c r="C163" s="25" t="n">
        <v>44286</v>
      </c>
      <c r="D163" s="4" t="s">
        <v>165</v>
      </c>
      <c r="E163" s="4" t="s">
        <v>835</v>
      </c>
      <c r="F163" s="4" t="s">
        <v>73</v>
      </c>
      <c r="G163" s="4" t="s">
        <v>459</v>
      </c>
      <c r="H163" s="4" t="s">
        <v>488</v>
      </c>
      <c r="I163" s="5" t="n">
        <v>850</v>
      </c>
      <c r="J163" s="25" t="n">
        <v>44358</v>
      </c>
      <c r="K163" s="4" t="s">
        <v>763</v>
      </c>
      <c r="L163" s="4" t="s">
        <v>5</v>
      </c>
      <c r="M163" s="4" t="s">
        <v>441</v>
      </c>
      <c r="N163" s="25" t="n">
        <v>44357</v>
      </c>
      <c r="O163" s="25" t="n">
        <v>44358</v>
      </c>
      <c r="P163" s="25" t="n">
        <v>44361</v>
      </c>
      <c r="Q163" s="25" t="n">
        <v>44361</v>
      </c>
      <c r="R163" s="6" t="n">
        <v>0.0214375788146279</v>
      </c>
      <c r="S163" s="6" t="n">
        <v>0.0111111111111111</v>
      </c>
      <c r="T163" s="6" t="n">
        <v>0.0494505494505495</v>
      </c>
      <c r="U163" s="6" t="n">
        <v>0.0819992393762885</v>
      </c>
      <c r="V163" s="6" t="n">
        <v>0.0112545890119591</v>
      </c>
      <c r="W163" s="6" t="n">
        <v>0.0117533702789698</v>
      </c>
      <c r="X163" s="6" t="n">
        <v>0.0707446503643294</v>
      </c>
      <c r="Y163" s="6" t="n">
        <v>0.0702458690973187</v>
      </c>
      <c r="Z163" s="6" t="n">
        <v>-0.00467844970044262</v>
      </c>
      <c r="AA163" s="6" t="n">
        <v>0.0866776890767311</v>
      </c>
      <c r="AB163" s="6" t="n">
        <v>0.0494505494505495</v>
      </c>
      <c r="AC163" s="6" t="n">
        <v>0.0494505494505495</v>
      </c>
      <c r="AD163" s="6" t="n">
        <v>0.0494505494505495</v>
      </c>
      <c r="AE163" s="6" t="n">
        <v>0.0360195360195361</v>
      </c>
      <c r="AF163" s="7" t="n">
        <v>1</v>
      </c>
      <c r="AG163" s="7" t="n">
        <v>1.78877951132768</v>
      </c>
      <c r="AH163" s="26" t="n">
        <v>79.3</v>
      </c>
      <c r="AI163" s="6" t="n">
        <v>-0.0648584905660379</v>
      </c>
      <c r="AJ163" s="6" t="n">
        <v>-0.0637544273907906</v>
      </c>
      <c r="AK163" s="6" t="n">
        <v>0.252764612954187</v>
      </c>
      <c r="AL163" s="6" t="n">
        <v>0.664218258132212</v>
      </c>
      <c r="AM163" s="6" t="n">
        <v>11.2</v>
      </c>
      <c r="AN163" s="6" t="n">
        <v>0.0573406262085732</v>
      </c>
      <c r="AO163" s="6" t="n">
        <v>-0.121095053599364</v>
      </c>
      <c r="AP163" s="6" t="n">
        <v>-0.0738801628853986</v>
      </c>
      <c r="AQ163" s="6" t="n">
        <v>-0.10238510762071</v>
      </c>
      <c r="AR163" s="6" t="n">
        <v>-0.0948432956252758</v>
      </c>
      <c r="AS163" s="4" t="s">
        <v>442</v>
      </c>
      <c r="AT163" s="4" t="s">
        <v>121</v>
      </c>
      <c r="AU163" s="5" t="n">
        <v>1117.81</v>
      </c>
      <c r="AV163" s="6" t="n">
        <v>0.81389046653144</v>
      </c>
      <c r="AW163" s="6" t="n">
        <v>0.363981354939477</v>
      </c>
      <c r="AX163" s="5" t="n">
        <v>-223.42</v>
      </c>
      <c r="AY163" s="6" t="n">
        <v>-0.199872965888657</v>
      </c>
      <c r="AZ163" s="6" t="n">
        <v>0.247169630460227</v>
      </c>
      <c r="BA163" s="5" t="n">
        <v>294.13</v>
      </c>
      <c r="BD163" s="6" t="n">
        <v>0.263130585698822</v>
      </c>
      <c r="BE163" s="7" t="n">
        <v>2.2</v>
      </c>
      <c r="BM163" s="5" t="n">
        <v>10610.34</v>
      </c>
      <c r="BN163" s="5" t="n">
        <v>-976.16</v>
      </c>
      <c r="BS163" s="26" t="n">
        <v>31.2</v>
      </c>
      <c r="BT163" s="7" t="n">
        <v>4.28</v>
      </c>
      <c r="BZ163" s="5" t="n">
        <v>9</v>
      </c>
      <c r="CA163" s="6" t="n">
        <v>0.361804959573603</v>
      </c>
      <c r="CB163" s="6" t="n">
        <v>0.709503178979351</v>
      </c>
      <c r="CD163" s="26" t="n">
        <v>77.5010821643287</v>
      </c>
      <c r="CO163" s="4" t="s">
        <v>483</v>
      </c>
    </row>
    <row r="164" customFormat="false" ht="15" hidden="false" customHeight="false" outlineLevel="0" collapsed="false">
      <c r="A164" s="4" t="s">
        <v>21</v>
      </c>
      <c r="B164" s="4" t="s">
        <v>22</v>
      </c>
      <c r="C164" s="25" t="n">
        <v>44286</v>
      </c>
      <c r="D164" s="4" t="s">
        <v>169</v>
      </c>
      <c r="E164" s="4" t="s">
        <v>836</v>
      </c>
      <c r="F164" s="4" t="s">
        <v>87</v>
      </c>
      <c r="G164" s="4" t="s">
        <v>459</v>
      </c>
      <c r="H164" s="4" t="s">
        <v>488</v>
      </c>
      <c r="I164" s="5" t="n">
        <v>400</v>
      </c>
      <c r="J164" s="25" t="n">
        <v>44358</v>
      </c>
      <c r="K164" s="4" t="s">
        <v>837</v>
      </c>
      <c r="L164" s="4" t="s">
        <v>5</v>
      </c>
      <c r="M164" s="4" t="s">
        <v>441</v>
      </c>
      <c r="N164" s="25" t="n">
        <v>44357</v>
      </c>
      <c r="O164" s="25" t="n">
        <v>44358</v>
      </c>
      <c r="P164" s="25" t="n">
        <v>44361</v>
      </c>
      <c r="Q164" s="25" t="n">
        <v>44361</v>
      </c>
      <c r="R164" s="6" t="n">
        <v>0.0224186523187291</v>
      </c>
      <c r="S164" s="6" t="n">
        <v>0.0338303470743016</v>
      </c>
      <c r="T164" s="6" t="n">
        <v>0.0139377045206641</v>
      </c>
      <c r="U164" s="6" t="n">
        <v>0.0701867039136948</v>
      </c>
      <c r="V164" s="6" t="n">
        <v>0.0112545890119591</v>
      </c>
      <c r="W164" s="6" t="n">
        <v>0.0117533702789698</v>
      </c>
      <c r="X164" s="6" t="n">
        <v>0.0589321149017357</v>
      </c>
      <c r="Y164" s="6" t="n">
        <v>0.0584333336347249</v>
      </c>
      <c r="Z164" s="6" t="n">
        <v>-0.00729689675470913</v>
      </c>
      <c r="AA164" s="6" t="n">
        <v>0.0774836006684039</v>
      </c>
      <c r="AB164" s="6" t="n">
        <v>0.00836262271239852</v>
      </c>
      <c r="AC164" s="6" t="n">
        <v>0.0139377045206641</v>
      </c>
      <c r="AD164" s="6" t="n">
        <v>0.0139377045206641</v>
      </c>
      <c r="AE164" s="6" t="n">
        <v>0.0315113319597625</v>
      </c>
      <c r="AF164" s="7" t="n">
        <v>0.407692307692309</v>
      </c>
      <c r="AG164" s="7" t="n">
        <v>3.71138770537107</v>
      </c>
      <c r="AH164" s="26" t="n">
        <v>390.3</v>
      </c>
      <c r="AI164" s="6" t="n">
        <v>0.0374800637958535</v>
      </c>
      <c r="AJ164" s="6" t="n">
        <v>0.0574370089406664</v>
      </c>
      <c r="AK164" s="6" t="n">
        <v>-0.03534354918438</v>
      </c>
      <c r="AL164" s="6" t="n">
        <v>0.0826629680998627</v>
      </c>
      <c r="AM164" s="6" t="n">
        <v>0.451738887855682</v>
      </c>
      <c r="AN164" s="6" t="n">
        <v>0.0573406262085732</v>
      </c>
      <c r="AO164" s="6" t="n">
        <v>9.63827320932253E-005</v>
      </c>
      <c r="AP164" s="6" t="n">
        <v>-0.0161367439636627</v>
      </c>
      <c r="AQ164" s="6" t="n">
        <v>-0.0731532393019369</v>
      </c>
      <c r="AR164" s="6" t="n">
        <v>-0.0656114273065031</v>
      </c>
      <c r="AS164" s="4" t="s">
        <v>442</v>
      </c>
      <c r="AT164" s="4" t="s">
        <v>121</v>
      </c>
      <c r="AU164" s="5" t="n">
        <v>1080.319</v>
      </c>
      <c r="AV164" s="6" t="n">
        <v>0.322806656650589</v>
      </c>
      <c r="AW164" s="6" t="n">
        <v>0.442931609343322</v>
      </c>
      <c r="AX164" s="5" t="n">
        <v>270.1668</v>
      </c>
      <c r="AY164" s="6" t="n">
        <v>0.250080578051483</v>
      </c>
      <c r="AZ164" s="6" t="n">
        <v>0.051282139971778</v>
      </c>
      <c r="BA164" s="5" t="n">
        <v>236.2181</v>
      </c>
      <c r="BB164" s="6" t="n">
        <v>0.717577572278881</v>
      </c>
      <c r="BC164" s="6" t="n">
        <v>0.0558016818230984</v>
      </c>
      <c r="BD164" s="6" t="n">
        <v>0.218655878495148</v>
      </c>
      <c r="BE164" s="7" t="n">
        <v>17.96</v>
      </c>
      <c r="BM164" s="5" t="n">
        <v>5134.021812</v>
      </c>
      <c r="BN164" s="5" t="n">
        <v>509.8601</v>
      </c>
      <c r="BO164" s="26" t="n">
        <v>10.0694716295705</v>
      </c>
      <c r="BS164" s="26" t="n">
        <v>31.2</v>
      </c>
      <c r="BT164" s="7" t="n">
        <v>4.28</v>
      </c>
      <c r="BZ164" s="5" t="n">
        <v>3</v>
      </c>
      <c r="CA164" s="6" t="n">
        <v>-0.0795989704424337</v>
      </c>
      <c r="CB164" s="6" t="n">
        <v>0.0818369939209326</v>
      </c>
      <c r="CC164" s="4" t="s">
        <v>516</v>
      </c>
      <c r="CD164" s="26" t="n">
        <v>16.8243998581056</v>
      </c>
      <c r="CE164" s="6" t="n">
        <v>-0.401495939558325</v>
      </c>
      <c r="CO164" s="4" t="s">
        <v>483</v>
      </c>
    </row>
    <row r="165" customFormat="false" ht="15" hidden="false" customHeight="false" outlineLevel="0" collapsed="false">
      <c r="A165" s="4" t="s">
        <v>21</v>
      </c>
      <c r="B165" s="4" t="s">
        <v>22</v>
      </c>
      <c r="C165" s="25" t="n">
        <v>44286</v>
      </c>
      <c r="D165" s="4" t="s">
        <v>179</v>
      </c>
      <c r="E165" s="4" t="s">
        <v>838</v>
      </c>
      <c r="F165" s="4" t="s">
        <v>75</v>
      </c>
      <c r="G165" s="4" t="s">
        <v>438</v>
      </c>
      <c r="H165" s="4" t="s">
        <v>577</v>
      </c>
      <c r="I165" s="5" t="n">
        <v>950</v>
      </c>
      <c r="J165" s="25" t="n">
        <v>44358</v>
      </c>
      <c r="K165" s="4" t="s">
        <v>492</v>
      </c>
      <c r="L165" s="4" t="s">
        <v>5</v>
      </c>
      <c r="M165" s="4" t="s">
        <v>441</v>
      </c>
      <c r="N165" s="25" t="n">
        <v>44357</v>
      </c>
      <c r="O165" s="25" t="n">
        <v>44358</v>
      </c>
      <c r="P165" s="25" t="n">
        <v>44361</v>
      </c>
      <c r="Q165" s="25" t="n">
        <v>44361</v>
      </c>
      <c r="R165" s="6" t="n">
        <v>0.0530468356555311</v>
      </c>
      <c r="S165" s="6" t="n">
        <v>-0.0114777618364418</v>
      </c>
      <c r="T165" s="6" t="n">
        <v>-0.0349943557490728</v>
      </c>
      <c r="U165" s="6" t="n">
        <v>0.00657471807001653</v>
      </c>
      <c r="V165" s="6" t="n">
        <v>0.0112545890119591</v>
      </c>
      <c r="W165" s="6" t="n">
        <v>0.00373742182448966</v>
      </c>
      <c r="X165" s="6" t="n">
        <v>-0.00467987094194255</v>
      </c>
      <c r="Y165" s="6" t="n">
        <v>0.00283729624552687</v>
      </c>
      <c r="Z165" s="6" t="n">
        <v>-0.0185405525846701</v>
      </c>
      <c r="AA165" s="6" t="n">
        <v>0.0251152706546867</v>
      </c>
      <c r="AB165" s="6" t="n">
        <v>0.0125786163522013</v>
      </c>
      <c r="AC165" s="6" t="n">
        <v>-0.0349943557490728</v>
      </c>
      <c r="AD165" s="6" t="n">
        <v>0.0349943557490728</v>
      </c>
      <c r="AE165" s="6" t="n">
        <v>0.0753104338009999</v>
      </c>
      <c r="AF165" s="7" t="n">
        <v>0.366167023554604</v>
      </c>
      <c r="AG165" s="7" t="n">
        <v>2.38969757442789</v>
      </c>
      <c r="AH165" s="26" t="n">
        <v>297.85</v>
      </c>
      <c r="AI165" s="6" t="n">
        <v>0.0238913716053628</v>
      </c>
      <c r="AJ165" s="6" t="n">
        <v>0.119316046599023</v>
      </c>
      <c r="AK165" s="6" t="n">
        <v>-0.0874693627450978</v>
      </c>
      <c r="AL165" s="6" t="n">
        <v>0.467241379310344</v>
      </c>
      <c r="AM165" s="6" t="n">
        <v>0.899553571428572</v>
      </c>
      <c r="AN165" s="6" t="n">
        <v>0.0729774962975449</v>
      </c>
      <c r="AO165" s="6" t="n">
        <v>0.0463385503014784</v>
      </c>
      <c r="AP165" s="6" t="n">
        <v>0.0113636363636365</v>
      </c>
      <c r="AQ165" s="6" t="n">
        <v>0.0392713903743316</v>
      </c>
      <c r="AR165" s="6" t="n">
        <v>0.0468132023697654</v>
      </c>
      <c r="AS165" s="4" t="s">
        <v>442</v>
      </c>
      <c r="AT165" s="4" t="s">
        <v>121</v>
      </c>
      <c r="AU165" s="5" t="n">
        <v>1712.57</v>
      </c>
      <c r="AW165" s="6" t="n">
        <v>0.109874726998179</v>
      </c>
      <c r="AX165" s="5" t="n">
        <v>453.86</v>
      </c>
      <c r="AY165" s="6" t="n">
        <v>0.265016904418506</v>
      </c>
      <c r="BA165" s="5" t="n">
        <v>480.94</v>
      </c>
      <c r="BC165" s="6" t="n">
        <v>0.0659603705838026</v>
      </c>
      <c r="BD165" s="6" t="n">
        <v>0.280829396754585</v>
      </c>
      <c r="BE165" s="7" t="n">
        <v>1.94</v>
      </c>
      <c r="BS165" s="26" t="n">
        <v>25.89</v>
      </c>
      <c r="BT165" s="7" t="n">
        <v>2.81</v>
      </c>
      <c r="BZ165" s="5" t="n">
        <v>7</v>
      </c>
      <c r="CA165" s="6" t="n">
        <v>0.0849870168897602</v>
      </c>
      <c r="CB165" s="6" t="n">
        <v>0.205177960090709</v>
      </c>
      <c r="CD165" s="26" t="n">
        <v>59.6743858274826</v>
      </c>
      <c r="CO165" s="4" t="s">
        <v>483</v>
      </c>
    </row>
    <row r="166" customFormat="false" ht="15" hidden="false" customHeight="false" outlineLevel="0" collapsed="false">
      <c r="A166" s="4" t="s">
        <v>21</v>
      </c>
      <c r="B166" s="4" t="s">
        <v>22</v>
      </c>
      <c r="C166" s="25" t="n">
        <v>44286</v>
      </c>
      <c r="D166" s="4" t="s">
        <v>294</v>
      </c>
      <c r="E166" s="4" t="s">
        <v>839</v>
      </c>
      <c r="F166" s="4" t="s">
        <v>81</v>
      </c>
      <c r="G166" s="4" t="s">
        <v>438</v>
      </c>
      <c r="H166" s="4" t="s">
        <v>505</v>
      </c>
      <c r="I166" s="5" t="n">
        <v>4700</v>
      </c>
      <c r="J166" s="25" t="n">
        <v>44358</v>
      </c>
      <c r="K166" s="4" t="s">
        <v>840</v>
      </c>
      <c r="L166" s="4" t="s">
        <v>745</v>
      </c>
      <c r="M166" s="4" t="s">
        <v>441</v>
      </c>
      <c r="N166" s="25" t="n">
        <v>44357</v>
      </c>
      <c r="O166" s="25" t="n">
        <v>44358</v>
      </c>
      <c r="P166" s="25" t="n">
        <v>44361</v>
      </c>
      <c r="Q166" s="25" t="n">
        <v>44358</v>
      </c>
      <c r="R166" s="6" t="n">
        <v>0.0329449578143835</v>
      </c>
      <c r="S166" s="6" t="n">
        <v>0.0505639828860365</v>
      </c>
      <c r="T166" s="6" t="n">
        <v>0.0166604961125509</v>
      </c>
      <c r="U166" s="6" t="n">
        <v>0.100169436812971</v>
      </c>
      <c r="V166" s="6" t="n">
        <v>0.0112545890119591</v>
      </c>
      <c r="W166" s="6" t="n">
        <v>0.0310849505136412</v>
      </c>
      <c r="X166" s="6" t="n">
        <v>0.0889148478010118</v>
      </c>
      <c r="Y166" s="6" t="n">
        <v>0.0690844862993296</v>
      </c>
      <c r="Z166" s="6" t="n">
        <v>-0.00703291335382006</v>
      </c>
      <c r="AA166" s="6" t="n">
        <v>0.107202350166791</v>
      </c>
      <c r="AB166" s="6" t="n">
        <v>0.0116686114352391</v>
      </c>
      <c r="AC166" s="6" t="n">
        <v>0.0505639828860365</v>
      </c>
      <c r="AD166" s="6" t="n">
        <v>0.0505639828860365</v>
      </c>
      <c r="AE166" s="6" t="n">
        <v>0.0490081680280045</v>
      </c>
      <c r="AF166" s="7" t="n">
        <v>0.8968253968254</v>
      </c>
      <c r="AG166" s="7" t="n">
        <v>2.73538180635231</v>
      </c>
      <c r="AH166" s="26" t="n">
        <v>124.45</v>
      </c>
      <c r="AI166" s="6" t="n">
        <v>0.0209187858900741</v>
      </c>
      <c r="AJ166" s="6" t="n">
        <v>-0.14935064935065</v>
      </c>
      <c r="AK166" s="6" t="n">
        <v>0.628926701570681</v>
      </c>
      <c r="AL166" s="6" t="n">
        <v>1.29400921658986</v>
      </c>
      <c r="AM166" s="6" t="n">
        <v>2.9382911392405</v>
      </c>
      <c r="AN166" s="6" t="n">
        <v>-0.0534038358454397</v>
      </c>
      <c r="AO166" s="6" t="n">
        <v>-0.09594681350521</v>
      </c>
      <c r="AP166" s="6" t="n">
        <v>-0.0757465404224328</v>
      </c>
      <c r="AQ166" s="6" t="n">
        <v>-0.0906773488710855</v>
      </c>
      <c r="AR166" s="6" t="n">
        <v>-0.0831355368756517</v>
      </c>
      <c r="AS166" s="4" t="s">
        <v>442</v>
      </c>
      <c r="AT166" s="4" t="s">
        <v>121</v>
      </c>
      <c r="AU166" s="5" t="n">
        <v>23284.89</v>
      </c>
      <c r="AV166" s="6" t="n">
        <v>0.439842615214234</v>
      </c>
      <c r="AW166" s="6" t="n">
        <v>0.173887398031127</v>
      </c>
      <c r="AX166" s="5" t="n">
        <v>5987.45</v>
      </c>
      <c r="AY166" s="6" t="n">
        <v>0.257138857001257</v>
      </c>
      <c r="AZ166" s="6" t="n">
        <v>-0.0942153187475605</v>
      </c>
      <c r="BA166" s="5" t="n">
        <v>3469.88</v>
      </c>
      <c r="BB166" s="6" t="n">
        <v>0.310615217259926</v>
      </c>
      <c r="BC166" s="6" t="n">
        <v>1.36335649094129</v>
      </c>
      <c r="BD166" s="6" t="n">
        <v>0.149018526606739</v>
      </c>
      <c r="BE166" s="7" t="n">
        <v>8.4</v>
      </c>
      <c r="BM166" s="5" t="n">
        <v>51404.44585</v>
      </c>
      <c r="BN166" s="5" t="n">
        <v>3325.77</v>
      </c>
      <c r="BO166" s="26" t="n">
        <v>15.4564043364394</v>
      </c>
      <c r="BS166" s="26" t="n">
        <v>14.64</v>
      </c>
      <c r="BT166" s="7" t="n">
        <v>2.41</v>
      </c>
      <c r="BZ166" s="5" t="n">
        <v>4</v>
      </c>
      <c r="CA166" s="6" t="n">
        <v>0.424895713202758</v>
      </c>
      <c r="CB166" s="6" t="n">
        <v>3.84537554466901</v>
      </c>
      <c r="CC166" s="4" t="s">
        <v>503</v>
      </c>
      <c r="CD166" s="26" t="n">
        <v>43.1313007099392</v>
      </c>
      <c r="CE166" s="6" t="n">
        <v>-0.641642981268181</v>
      </c>
      <c r="CO166" s="4" t="s">
        <v>483</v>
      </c>
    </row>
    <row r="167" customFormat="false" ht="15" hidden="false" customHeight="false" outlineLevel="0" collapsed="false">
      <c r="A167" s="4" t="s">
        <v>21</v>
      </c>
      <c r="B167" s="4" t="s">
        <v>22</v>
      </c>
      <c r="C167" s="25" t="n">
        <v>44286</v>
      </c>
      <c r="D167" s="4" t="s">
        <v>324</v>
      </c>
      <c r="E167" s="4" t="s">
        <v>841</v>
      </c>
      <c r="F167" s="4" t="s">
        <v>82</v>
      </c>
      <c r="G167" s="4" t="s">
        <v>459</v>
      </c>
      <c r="H167" s="4" t="s">
        <v>508</v>
      </c>
      <c r="I167" s="5" t="n">
        <v>550</v>
      </c>
      <c r="J167" s="25" t="n">
        <v>44360</v>
      </c>
      <c r="K167" s="4" t="s">
        <v>842</v>
      </c>
      <c r="L167" s="4" t="s">
        <v>447</v>
      </c>
      <c r="M167" s="4" t="s">
        <v>441</v>
      </c>
      <c r="N167" s="25" t="n">
        <v>44358</v>
      </c>
      <c r="O167" s="25" t="n">
        <v>44361</v>
      </c>
      <c r="P167" s="25" t="n">
        <v>44362</v>
      </c>
      <c r="Q167" s="25" t="n">
        <v>44361</v>
      </c>
      <c r="R167" s="6" t="n">
        <v>0.0498800137127187</v>
      </c>
      <c r="S167" s="6" t="n">
        <v>-0.00367346938775515</v>
      </c>
      <c r="T167" s="6" t="n">
        <v>0.0444899631298648</v>
      </c>
      <c r="U167" s="6" t="n">
        <v>0.0906965074548283</v>
      </c>
      <c r="V167" s="6" t="n">
        <v>0.00833551599379678</v>
      </c>
      <c r="W167" s="6" t="n">
        <v>0.0029605997558384</v>
      </c>
      <c r="X167" s="6" t="n">
        <v>0.0823609914610315</v>
      </c>
      <c r="Y167" s="6" t="n">
        <v>0.0877359076989899</v>
      </c>
      <c r="Z167" s="6" t="n">
        <v>0.0530008310849532</v>
      </c>
      <c r="AA167" s="6" t="n">
        <v>0.037695676369875</v>
      </c>
      <c r="AB167" s="6" t="n">
        <v>0.0122448979591836</v>
      </c>
      <c r="AC167" s="6" t="n">
        <v>-0.00367346938775515</v>
      </c>
      <c r="AD167" s="6" t="n">
        <v>0.00367346938775515</v>
      </c>
      <c r="AE167" s="6" t="n">
        <v>0.041795918367347</v>
      </c>
      <c r="AF167" s="7" t="n">
        <v>0.345703125000001</v>
      </c>
      <c r="AG167" s="7" t="n">
        <v>2.47551947097767</v>
      </c>
      <c r="AH167" s="26" t="n">
        <v>583.4</v>
      </c>
      <c r="AI167" s="6" t="n">
        <v>-0.0109349834703741</v>
      </c>
      <c r="AJ167" s="6" t="n">
        <v>0.096925824950644</v>
      </c>
      <c r="AK167" s="6" t="n">
        <v>0.0997172478793593</v>
      </c>
      <c r="AL167" s="6" t="n">
        <v>0.484289530594072</v>
      </c>
      <c r="AM167" s="6" t="n">
        <v>1.06952820148989</v>
      </c>
      <c r="AN167" s="6" t="n">
        <v>0.0727956698782404</v>
      </c>
      <c r="AO167" s="6" t="n">
        <v>0.0241301550724036</v>
      </c>
      <c r="AP167" s="6" t="n">
        <v>0.00698148729212433</v>
      </c>
      <c r="AQ167" s="6" t="n">
        <v>0.0985252588641357</v>
      </c>
      <c r="AR167" s="6" t="n">
        <v>0.102110809536033</v>
      </c>
      <c r="AS167" s="4" t="s">
        <v>442</v>
      </c>
      <c r="AT167" s="4" t="s">
        <v>121</v>
      </c>
      <c r="AU167" s="5" t="n">
        <v>2238.27</v>
      </c>
      <c r="AV167" s="6" t="n">
        <v>0.671635660246309</v>
      </c>
      <c r="AW167" s="6" t="n">
        <v>0.242365204649149</v>
      </c>
      <c r="AX167" s="5" t="n">
        <v>303.32</v>
      </c>
      <c r="AY167" s="6" t="n">
        <v>0.135515375714279</v>
      </c>
      <c r="AZ167" s="6" t="n">
        <v>0.0510549322390708</v>
      </c>
      <c r="BA167" s="5" t="n">
        <v>140.32</v>
      </c>
      <c r="BB167" s="6" t="n">
        <v>18.2219178082192</v>
      </c>
      <c r="BC167" s="6" t="n">
        <v>0.294464944649446</v>
      </c>
      <c r="BD167" s="6" t="n">
        <v>0.0626912749578916</v>
      </c>
      <c r="BE167" s="7" t="n">
        <v>5.16</v>
      </c>
      <c r="BM167" s="5" t="n">
        <v>15865.563</v>
      </c>
      <c r="BN167" s="5" t="n">
        <v>78.2</v>
      </c>
      <c r="BO167" s="26" t="n">
        <v>202.884437340153</v>
      </c>
      <c r="BS167" s="26" t="n">
        <v>97.66</v>
      </c>
      <c r="BT167" s="7" t="n">
        <v>4.88</v>
      </c>
      <c r="BZ167" s="5" t="n">
        <v>3</v>
      </c>
      <c r="CA167" s="6" t="n">
        <v>0.437665130293669</v>
      </c>
      <c r="CB167" s="6" t="n">
        <v>2.89148216817537</v>
      </c>
      <c r="CC167" s="4" t="s">
        <v>512</v>
      </c>
      <c r="CD167" s="26" t="n">
        <v>149.055312542986</v>
      </c>
      <c r="CE167" s="6" t="n">
        <v>0.361135231470827</v>
      </c>
      <c r="CO167" s="4" t="s">
        <v>483</v>
      </c>
    </row>
    <row r="168" customFormat="false" ht="15" hidden="false" customHeight="false" outlineLevel="0" collapsed="false">
      <c r="A168" s="4" t="s">
        <v>21</v>
      </c>
      <c r="B168" s="4" t="s">
        <v>22</v>
      </c>
      <c r="C168" s="25" t="n">
        <v>44286</v>
      </c>
      <c r="D168" s="4" t="s">
        <v>168</v>
      </c>
      <c r="E168" s="4" t="s">
        <v>843</v>
      </c>
      <c r="F168" s="4" t="s">
        <v>104</v>
      </c>
      <c r="G168" s="4" t="s">
        <v>438</v>
      </c>
      <c r="H168" s="4" t="s">
        <v>505</v>
      </c>
      <c r="I168" s="5" t="n">
        <v>1350</v>
      </c>
      <c r="J168" s="25" t="n">
        <v>44361</v>
      </c>
      <c r="K168" s="4" t="s">
        <v>844</v>
      </c>
      <c r="L168" s="4" t="s">
        <v>5</v>
      </c>
      <c r="M168" s="4" t="s">
        <v>441</v>
      </c>
      <c r="N168" s="25" t="n">
        <v>44358</v>
      </c>
      <c r="O168" s="25" t="n">
        <v>44361</v>
      </c>
      <c r="P168" s="25" t="n">
        <v>44362</v>
      </c>
      <c r="Q168" s="25" t="n">
        <v>44362</v>
      </c>
      <c r="R168" s="6" t="n">
        <v>0.0392971246006391</v>
      </c>
      <c r="S168" s="6" t="n">
        <v>-0.0202889640332002</v>
      </c>
      <c r="T168" s="6" t="n">
        <v>-0.0138060872293693</v>
      </c>
      <c r="U168" s="6" t="n">
        <v>0.00520207333806955</v>
      </c>
      <c r="V168" s="6" t="n">
        <v>0.00833551599379678</v>
      </c>
      <c r="W168" s="6" t="n">
        <v>0.0198899096402263</v>
      </c>
      <c r="X168" s="6" t="n">
        <v>-0.00313344265572724</v>
      </c>
      <c r="Y168" s="6" t="n">
        <v>-0.0146878363021568</v>
      </c>
      <c r="AB168" s="6" t="n">
        <v>0.0109821148415439</v>
      </c>
      <c r="AC168" s="6" t="n">
        <v>-0.0138060872293693</v>
      </c>
      <c r="AD168" s="6" t="n">
        <v>0.0138060872293693</v>
      </c>
      <c r="AE168" s="6" t="n">
        <v>0.0320050203953561</v>
      </c>
      <c r="AF168" s="7" t="n">
        <v>0.0784313725490208</v>
      </c>
      <c r="AG168" s="7" t="n">
        <v>1.52948732162088</v>
      </c>
      <c r="AH168" s="26" t="n">
        <v>156.5</v>
      </c>
      <c r="AI168" s="6" t="n">
        <v>0.049983227104998</v>
      </c>
      <c r="AJ168" s="6" t="n">
        <v>0.00513808606294131</v>
      </c>
      <c r="AK168" s="6" t="n">
        <v>0.0357379219060221</v>
      </c>
      <c r="AL168" s="6" t="n">
        <v>0.174043510877719</v>
      </c>
      <c r="AM168" s="6" t="n">
        <v>0.136528685548293</v>
      </c>
      <c r="AN168" s="6" t="n">
        <v>-0.0343777796117484</v>
      </c>
      <c r="AO168" s="6" t="n">
        <v>0.0395158656746897</v>
      </c>
      <c r="AP168" s="6" t="n">
        <v>-0.0537702831689469</v>
      </c>
      <c r="AQ168" s="6" t="n">
        <v>-0.0575882914412981</v>
      </c>
      <c r="AR168" s="6" t="n">
        <v>-0.0540027407694012</v>
      </c>
      <c r="AS168" s="4" t="s">
        <v>442</v>
      </c>
      <c r="AT168" s="4" t="s">
        <v>121</v>
      </c>
      <c r="AU168" s="5" t="n">
        <v>26700.14</v>
      </c>
      <c r="AV168" s="6" t="n">
        <v>-0.0314887825587642</v>
      </c>
      <c r="AW168" s="6" t="n">
        <v>0.127252646391143</v>
      </c>
      <c r="AX168" s="5" t="n">
        <v>6382.11</v>
      </c>
      <c r="AY168" s="6" t="n">
        <v>0.239029083742632</v>
      </c>
      <c r="AZ168" s="6" t="n">
        <v>-0.00505078645578114</v>
      </c>
      <c r="BA168" s="5" t="n">
        <v>4586.78</v>
      </c>
      <c r="BB168" s="6" t="n">
        <v>-0.01103289168706</v>
      </c>
      <c r="BC168" s="6" t="n">
        <v>0.486612713465721</v>
      </c>
      <c r="BD168" s="6" t="n">
        <v>0.171788612344355</v>
      </c>
      <c r="BE168" s="7" t="n">
        <v>7.44</v>
      </c>
      <c r="BM168" s="5" t="n">
        <v>96446.7245</v>
      </c>
      <c r="BN168" s="5" t="n">
        <v>12751.06</v>
      </c>
      <c r="BO168" s="26" t="n">
        <v>7.56382014514872</v>
      </c>
      <c r="BS168" s="26" t="n">
        <v>14.79</v>
      </c>
      <c r="BT168" s="7" t="n">
        <v>2.44</v>
      </c>
      <c r="BZ168" s="5" t="n">
        <v>1</v>
      </c>
      <c r="CO168" s="4" t="s">
        <v>483</v>
      </c>
    </row>
    <row r="169" customFormat="false" ht="15" hidden="false" customHeight="false" outlineLevel="0" collapsed="false">
      <c r="A169" s="4" t="s">
        <v>21</v>
      </c>
      <c r="B169" s="4" t="s">
        <v>22</v>
      </c>
      <c r="C169" s="25" t="n">
        <v>44286</v>
      </c>
      <c r="D169" s="4" t="s">
        <v>229</v>
      </c>
      <c r="E169" s="4" t="s">
        <v>845</v>
      </c>
      <c r="F169" s="4" t="s">
        <v>79</v>
      </c>
      <c r="G169" s="4" t="s">
        <v>438</v>
      </c>
      <c r="H169" s="4" t="s">
        <v>498</v>
      </c>
      <c r="I169" s="5" t="n">
        <v>1250</v>
      </c>
      <c r="J169" s="25" t="n">
        <v>44362</v>
      </c>
      <c r="K169" s="4" t="s">
        <v>846</v>
      </c>
      <c r="L169" s="4" t="s">
        <v>6</v>
      </c>
      <c r="M169" s="4" t="s">
        <v>441</v>
      </c>
      <c r="N169" s="25" t="n">
        <v>44361</v>
      </c>
      <c r="O169" s="25" t="n">
        <v>44362</v>
      </c>
      <c r="P169" s="25" t="n">
        <v>44363</v>
      </c>
      <c r="Q169" s="25" t="n">
        <v>44362</v>
      </c>
      <c r="R169" s="6" t="n">
        <v>-0.00565568676196393</v>
      </c>
      <c r="S169" s="6" t="n">
        <v>-0.0074535908494282</v>
      </c>
      <c r="T169" s="6" t="n">
        <v>0.0177899526126042</v>
      </c>
      <c r="U169" s="6" t="n">
        <v>0.00468067500121205</v>
      </c>
      <c r="V169" s="6" t="n">
        <v>-0.00198725990564597</v>
      </c>
      <c r="W169" s="6" t="n">
        <v>0.0135383677972574</v>
      </c>
      <c r="X169" s="6" t="n">
        <v>0.00666793490685802</v>
      </c>
      <c r="Y169" s="6" t="n">
        <v>-0.00885769279604531</v>
      </c>
      <c r="Z169" s="6" t="n">
        <v>0.0213596831391268</v>
      </c>
      <c r="AA169" s="6" t="n">
        <v>-0.0166790081379148</v>
      </c>
      <c r="AB169" s="6" t="n">
        <v>0.00756297268579287</v>
      </c>
      <c r="AC169" s="6" t="n">
        <v>-0.0074535908494282</v>
      </c>
      <c r="AD169" s="6" t="n">
        <v>0.0074535908494282</v>
      </c>
      <c r="AE169" s="6" t="n">
        <v>0.027517344834052</v>
      </c>
      <c r="AF169" s="7" t="n">
        <v>0.421919363997726</v>
      </c>
      <c r="AG169" s="7" t="n">
        <v>2.0341034569653</v>
      </c>
      <c r="AH169" s="26" t="n">
        <v>3218</v>
      </c>
      <c r="AI169" s="6" t="n">
        <v>0.0137029453457238</v>
      </c>
      <c r="AJ169" s="6" t="n">
        <v>0.140851561669089</v>
      </c>
      <c r="AK169" s="6" t="n">
        <v>0.0698138297872335</v>
      </c>
      <c r="AL169" s="6" t="n">
        <v>0.263124840539321</v>
      </c>
      <c r="AM169" s="6" t="n">
        <v>0.852299545271396</v>
      </c>
      <c r="AN169" s="6" t="n">
        <v>0.046672676129123</v>
      </c>
      <c r="AO169" s="6" t="n">
        <v>0.0941788855399657</v>
      </c>
      <c r="AP169" s="6" t="n">
        <v>-0.00361954554594834</v>
      </c>
      <c r="AQ169" s="6" t="n">
        <v>-0.0238673452025556</v>
      </c>
      <c r="AR169" s="6" t="n">
        <v>-0.0293469536388696</v>
      </c>
      <c r="AS169" s="4" t="s">
        <v>442</v>
      </c>
      <c r="AT169" s="4" t="s">
        <v>121</v>
      </c>
      <c r="AU169" s="5" t="n">
        <v>1037.8563</v>
      </c>
      <c r="AV169" s="6" t="n">
        <v>0.142069326604095</v>
      </c>
      <c r="AW169" s="6" t="n">
        <v>-0.0293853587478796</v>
      </c>
      <c r="AX169" s="5" t="n">
        <v>250.5614</v>
      </c>
      <c r="AY169" s="6" t="n">
        <v>0.241422054286321</v>
      </c>
      <c r="AZ169" s="6" t="n">
        <v>0.0689659560406743</v>
      </c>
      <c r="BA169" s="5" t="n">
        <v>105.4162</v>
      </c>
      <c r="BB169" s="6" t="n">
        <v>2.18218371720953</v>
      </c>
      <c r="BC169" s="6" t="n">
        <v>-0.150793209645313</v>
      </c>
      <c r="BD169" s="6" t="n">
        <v>0.101571094187124</v>
      </c>
      <c r="BE169" s="7" t="n">
        <v>7.99</v>
      </c>
      <c r="BM169" s="5" t="n">
        <v>42467.6242</v>
      </c>
      <c r="BN169" s="5" t="n">
        <v>159.3774</v>
      </c>
      <c r="BO169" s="26" t="n">
        <v>266.459511825391</v>
      </c>
      <c r="BS169" s="26" t="n">
        <v>42.26</v>
      </c>
      <c r="BT169" s="7" t="n">
        <v>8.87</v>
      </c>
      <c r="BZ169" s="5" t="n">
        <v>4</v>
      </c>
      <c r="CA169" s="6" t="n">
        <v>0.299337125646716</v>
      </c>
      <c r="CB169" s="6" t="n">
        <v>0.648372924642333</v>
      </c>
      <c r="CC169" s="4" t="s">
        <v>516</v>
      </c>
      <c r="CD169" s="26" t="n">
        <v>82.0502773847254</v>
      </c>
      <c r="CE169" s="6" t="n">
        <v>2.24751506415986</v>
      </c>
      <c r="CO169" s="4" t="s">
        <v>483</v>
      </c>
    </row>
    <row r="170" customFormat="false" ht="15" hidden="false" customHeight="false" outlineLevel="0" collapsed="false">
      <c r="A170" s="4" t="s">
        <v>21</v>
      </c>
      <c r="B170" s="4" t="s">
        <v>22</v>
      </c>
      <c r="C170" s="25" t="n">
        <v>44286</v>
      </c>
      <c r="D170" s="4" t="s">
        <v>237</v>
      </c>
      <c r="E170" s="4" t="s">
        <v>847</v>
      </c>
      <c r="F170" s="4" t="s">
        <v>94</v>
      </c>
      <c r="G170" s="4" t="s">
        <v>438</v>
      </c>
      <c r="H170" s="4" t="s">
        <v>460</v>
      </c>
      <c r="I170" s="5" t="n">
        <v>1000</v>
      </c>
      <c r="J170" s="25" t="n">
        <v>44362</v>
      </c>
      <c r="K170" s="4" t="s">
        <v>848</v>
      </c>
      <c r="L170" s="4" t="s">
        <v>5</v>
      </c>
      <c r="M170" s="4" t="s">
        <v>441</v>
      </c>
      <c r="N170" s="25" t="n">
        <v>44361</v>
      </c>
      <c r="O170" s="25" t="n">
        <v>44362</v>
      </c>
      <c r="P170" s="25" t="n">
        <v>44363</v>
      </c>
      <c r="Q170" s="25" t="n">
        <v>44363</v>
      </c>
      <c r="R170" s="6" t="n">
        <v>0.00421334865460121</v>
      </c>
      <c r="S170" s="6" t="n">
        <v>-0.00505387622771047</v>
      </c>
      <c r="T170" s="6" t="n">
        <v>-0.0510829978915086</v>
      </c>
      <c r="U170" s="6" t="n">
        <v>-0.0519235254646179</v>
      </c>
      <c r="V170" s="6" t="n">
        <v>-0.00198725990564597</v>
      </c>
      <c r="W170" s="6" t="n">
        <v>-0.0037377836166036</v>
      </c>
      <c r="X170" s="6" t="n">
        <v>-0.0499362655589719</v>
      </c>
      <c r="Y170" s="6" t="n">
        <v>-0.0481857418480143</v>
      </c>
      <c r="AB170" s="6" t="n">
        <v>-0.0281771132834964</v>
      </c>
      <c r="AC170" s="6" t="n">
        <v>-0.0510829978915086</v>
      </c>
      <c r="AD170" s="6" t="n">
        <v>0.0510829978915086</v>
      </c>
      <c r="AE170" s="6" t="n">
        <v>0.0472493770366111</v>
      </c>
      <c r="AF170" s="7" t="n">
        <v>0.101419878296146</v>
      </c>
      <c r="AG170" s="7" t="n">
        <v>2.63962449791259</v>
      </c>
      <c r="AH170" s="26" t="n">
        <v>522.15</v>
      </c>
      <c r="AI170" s="6" t="n">
        <v>-0.0151829498302529</v>
      </c>
      <c r="AJ170" s="6" t="n">
        <v>0.217274740645763</v>
      </c>
      <c r="AK170" s="6" t="n">
        <v>0.208261020479</v>
      </c>
      <c r="AL170" s="6" t="n">
        <v>0.498063405537224</v>
      </c>
      <c r="AM170" s="6" t="n">
        <v>0.857193668860035</v>
      </c>
      <c r="AN170" s="6" t="n">
        <v>0.073000867330653</v>
      </c>
      <c r="AO170" s="6" t="n">
        <v>0.144273873315109</v>
      </c>
      <c r="AP170" s="6" t="n">
        <v>-0.0610039389960611</v>
      </c>
      <c r="AQ170" s="6" t="n">
        <v>-0.0474699525300476</v>
      </c>
      <c r="AR170" s="6" t="n">
        <v>-0.0529495609663616</v>
      </c>
      <c r="AS170" s="4" t="s">
        <v>442</v>
      </c>
      <c r="AT170" s="4" t="s">
        <v>481</v>
      </c>
      <c r="AU170" s="5" t="n">
        <v>4981.84</v>
      </c>
      <c r="AV170" s="6" t="n">
        <v>0.00945047819743894</v>
      </c>
      <c r="AW170" s="6" t="n">
        <v>0.0144185639265084</v>
      </c>
      <c r="BA170" s="5" t="n">
        <v>384.79</v>
      </c>
      <c r="BB170" s="6" t="n">
        <v>-0.0930111962286387</v>
      </c>
      <c r="BC170" s="6" t="n">
        <v>-0.46634028625319</v>
      </c>
      <c r="BD170" s="6" t="n">
        <v>0.0772385303422029</v>
      </c>
      <c r="BE170" s="7" t="n">
        <v>7.63</v>
      </c>
      <c r="BM170" s="5" t="n">
        <v>26350.29975</v>
      </c>
      <c r="BN170" s="5" t="n">
        <v>2758.84</v>
      </c>
      <c r="BO170" s="26" t="n">
        <v>9.55122433704021</v>
      </c>
      <c r="BS170" s="26" t="n">
        <v>24.29</v>
      </c>
      <c r="BT170" s="7" t="n">
        <v>4.29</v>
      </c>
      <c r="BZ170" s="5" t="n">
        <v>1</v>
      </c>
      <c r="CO170" s="4" t="s">
        <v>483</v>
      </c>
    </row>
    <row r="171" customFormat="false" ht="15" hidden="false" customHeight="false" outlineLevel="0" collapsed="false">
      <c r="A171" s="4" t="s">
        <v>21</v>
      </c>
      <c r="B171" s="4" t="s">
        <v>22</v>
      </c>
      <c r="C171" s="25" t="n">
        <v>44286</v>
      </c>
      <c r="D171" s="4" t="s">
        <v>275</v>
      </c>
      <c r="E171" s="4" t="s">
        <v>849</v>
      </c>
      <c r="F171" s="4" t="s">
        <v>90</v>
      </c>
      <c r="G171" s="4" t="s">
        <v>438</v>
      </c>
      <c r="H171" s="4" t="s">
        <v>488</v>
      </c>
      <c r="I171" s="5" t="n">
        <v>1300</v>
      </c>
      <c r="J171" s="25" t="n">
        <v>44362</v>
      </c>
      <c r="K171" s="4" t="s">
        <v>850</v>
      </c>
      <c r="L171" s="4" t="s">
        <v>6</v>
      </c>
      <c r="M171" s="4" t="s">
        <v>441</v>
      </c>
      <c r="N171" s="25" t="n">
        <v>44361</v>
      </c>
      <c r="O171" s="25" t="n">
        <v>44362</v>
      </c>
      <c r="P171" s="25" t="n">
        <v>44363</v>
      </c>
      <c r="Q171" s="25" t="n">
        <v>44362</v>
      </c>
      <c r="R171" s="6" t="n">
        <v>-0.00727969348658997</v>
      </c>
      <c r="S171" s="6" t="n">
        <v>-0.0131223465843305</v>
      </c>
      <c r="T171" s="6" t="n">
        <v>0.0109503324208058</v>
      </c>
      <c r="U171" s="6" t="n">
        <v>-0.00945170765011472</v>
      </c>
      <c r="V171" s="6" t="n">
        <v>-0.00198725990564597</v>
      </c>
      <c r="W171" s="6" t="n">
        <v>-0.00389990100898796</v>
      </c>
      <c r="X171" s="6" t="n">
        <v>-0.00746444774446875</v>
      </c>
      <c r="Y171" s="6" t="n">
        <v>-0.00555180664112676</v>
      </c>
      <c r="Z171" s="6" t="n">
        <v>0.0137416528454347</v>
      </c>
      <c r="AA171" s="6" t="n">
        <v>-0.0231933604955494</v>
      </c>
      <c r="AB171" s="6" t="n">
        <v>0.00347356233114615</v>
      </c>
      <c r="AC171" s="6" t="n">
        <v>-0.0131223465843305</v>
      </c>
      <c r="AD171" s="6" t="n">
        <v>0.0131223465843305</v>
      </c>
      <c r="AE171" s="6" t="n">
        <v>0.0416827479737554</v>
      </c>
      <c r="AF171" s="7" t="n">
        <v>0.0648148148148137</v>
      </c>
      <c r="AG171" s="7" t="n">
        <v>2.31962191697596</v>
      </c>
      <c r="AH171" s="26" t="n">
        <v>130.5</v>
      </c>
      <c r="AI171" s="6" t="n">
        <v>0.0679214402618658</v>
      </c>
      <c r="AJ171" s="6" t="n">
        <v>0.13232104121475</v>
      </c>
      <c r="AK171" s="6" t="n">
        <v>-0.0242990654205604</v>
      </c>
      <c r="AL171" s="6" t="n">
        <v>0.105463786531132</v>
      </c>
      <c r="AM171" s="6" t="n">
        <v>0.561004784688999</v>
      </c>
      <c r="AN171" s="6" t="n">
        <v>0.0818235836001897</v>
      </c>
      <c r="AO171" s="6" t="n">
        <v>0.0504974576145605</v>
      </c>
      <c r="AP171" s="6" t="n">
        <v>-0.0471953578336557</v>
      </c>
      <c r="AQ171" s="6" t="n">
        <v>-0.041392649903288</v>
      </c>
      <c r="AR171" s="6" t="n">
        <v>-0.046872258339602</v>
      </c>
      <c r="AS171" s="4" t="s">
        <v>442</v>
      </c>
      <c r="AT171" s="4" t="s">
        <v>481</v>
      </c>
      <c r="AU171" s="5" t="n">
        <v>18148.72</v>
      </c>
      <c r="AV171" s="6" t="n">
        <v>0.120794331777285</v>
      </c>
      <c r="AW171" s="6" t="n">
        <v>-0.0155227481817077</v>
      </c>
      <c r="BA171" s="5" t="n">
        <v>2921.87</v>
      </c>
      <c r="BB171" s="6" t="n">
        <v>5.22734441602728</v>
      </c>
      <c r="BC171" s="6" t="n">
        <v>0.00973494142447384</v>
      </c>
      <c r="BD171" s="6" t="n">
        <v>0.160995926985484</v>
      </c>
      <c r="BE171" s="7" t="n">
        <v>11.07</v>
      </c>
      <c r="BM171" s="5" t="n">
        <v>34453.044</v>
      </c>
      <c r="BN171" s="5" t="n">
        <v>9295.16</v>
      </c>
      <c r="BO171" s="26" t="n">
        <v>3.70655739115841</v>
      </c>
      <c r="BS171" s="26" t="n">
        <v>31.62</v>
      </c>
      <c r="BT171" s="7" t="n">
        <v>4.33</v>
      </c>
      <c r="BZ171" s="5" t="n">
        <v>2</v>
      </c>
      <c r="CA171" s="6" t="n">
        <v>0.174709366089055</v>
      </c>
      <c r="CB171" s="6" t="n">
        <v>3.38372117555223</v>
      </c>
      <c r="CD171" s="26" t="n">
        <v>4.12219680295938</v>
      </c>
      <c r="CE171" s="6" t="n">
        <v>-0.100829589577717</v>
      </c>
      <c r="CO171" s="4" t="s">
        <v>483</v>
      </c>
    </row>
    <row r="172" customFormat="false" ht="15" hidden="false" customHeight="false" outlineLevel="0" collapsed="false">
      <c r="A172" s="4" t="s">
        <v>21</v>
      </c>
      <c r="B172" s="4" t="s">
        <v>22</v>
      </c>
      <c r="C172" s="25" t="n">
        <v>44286</v>
      </c>
      <c r="D172" s="4" t="s">
        <v>284</v>
      </c>
      <c r="E172" s="4" t="s">
        <v>851</v>
      </c>
      <c r="F172" s="4" t="s">
        <v>76</v>
      </c>
      <c r="G172" s="4" t="s">
        <v>438</v>
      </c>
      <c r="H172" s="4" t="s">
        <v>601</v>
      </c>
      <c r="I172" s="5" t="n">
        <v>1900</v>
      </c>
      <c r="J172" s="25" t="n">
        <v>44364</v>
      </c>
      <c r="K172" s="4" t="s">
        <v>852</v>
      </c>
      <c r="L172" s="4" t="s">
        <v>5</v>
      </c>
      <c r="M172" s="4" t="s">
        <v>441</v>
      </c>
      <c r="N172" s="25" t="n">
        <v>44363</v>
      </c>
      <c r="O172" s="25" t="n">
        <v>44364</v>
      </c>
      <c r="P172" s="25" t="n">
        <v>44365</v>
      </c>
      <c r="Q172" s="25" t="n">
        <v>44365</v>
      </c>
      <c r="R172" s="6" t="n">
        <v>-0.022011308562197</v>
      </c>
      <c r="S172" s="6" t="n">
        <v>-0.00949824488953133</v>
      </c>
      <c r="T172" s="6" t="n">
        <v>-0.0285595163643944</v>
      </c>
      <c r="U172" s="6" t="n">
        <v>-0.0600690698161227</v>
      </c>
      <c r="V172" s="6" t="n">
        <v>-0.0117511794643987</v>
      </c>
      <c r="W172" s="6" t="n">
        <v>-0.0355838949265926</v>
      </c>
      <c r="X172" s="6" t="n">
        <v>-0.048317890351724</v>
      </c>
      <c r="Y172" s="6" t="n">
        <v>-0.0244851748895301</v>
      </c>
      <c r="Z172" s="6" t="n">
        <v>0.0089382899964211</v>
      </c>
      <c r="AA172" s="6" t="n">
        <v>-0.0690073598125438</v>
      </c>
      <c r="AB172" s="6" t="n">
        <v>0.0173024807171149</v>
      </c>
      <c r="AC172" s="6" t="n">
        <v>-0.0285595163643944</v>
      </c>
      <c r="AD172" s="6" t="n">
        <v>0.0285595163643944</v>
      </c>
      <c r="AE172" s="6" t="n">
        <v>0.0621221596831353</v>
      </c>
      <c r="AF172" s="7" t="n">
        <v>0.194630872483222</v>
      </c>
      <c r="AG172" s="7" t="n">
        <v>2.34667800337026</v>
      </c>
      <c r="AH172" s="26" t="n">
        <v>247.6</v>
      </c>
      <c r="AI172" s="6" t="n">
        <v>0.0578936124759661</v>
      </c>
      <c r="AJ172" s="6" t="n">
        <v>0.084063047285464</v>
      </c>
      <c r="AK172" s="6" t="n">
        <v>0.150825005809901</v>
      </c>
      <c r="AL172" s="6" t="n">
        <v>0.284898806434872</v>
      </c>
      <c r="AM172" s="6" t="n">
        <v>0.521819299323909</v>
      </c>
      <c r="AN172" s="6" t="n">
        <v>0.108932167103075</v>
      </c>
      <c r="AO172" s="6" t="n">
        <v>-0.0248691198176105</v>
      </c>
      <c r="AP172" s="6" t="n">
        <v>-0.0092274678111588</v>
      </c>
      <c r="AQ172" s="6" t="n">
        <v>0.00364806866952816</v>
      </c>
      <c r="AR172" s="6" t="n">
        <v>-0.011657972450513</v>
      </c>
      <c r="AS172" s="4" t="s">
        <v>442</v>
      </c>
      <c r="AT172" s="4" t="s">
        <v>121</v>
      </c>
      <c r="AU172" s="5" t="n">
        <v>10510.23</v>
      </c>
      <c r="AV172" s="6" t="n">
        <v>0.035668183511262</v>
      </c>
      <c r="AW172" s="6" t="n">
        <v>0.0362583904528282</v>
      </c>
      <c r="AX172" s="5" t="n">
        <v>9295.54</v>
      </c>
      <c r="AY172" s="6" t="n">
        <v>0.884427838401253</v>
      </c>
      <c r="AZ172" s="6" t="n">
        <v>0.0465255773239846</v>
      </c>
      <c r="BA172" s="5" t="n">
        <v>3526.23</v>
      </c>
      <c r="BB172" s="6" t="n">
        <v>0.0642106311510291</v>
      </c>
      <c r="BC172" s="6" t="n">
        <v>0.0470705613012996</v>
      </c>
      <c r="BD172" s="6" t="n">
        <v>0.335504551280039</v>
      </c>
      <c r="BE172" s="7" t="n">
        <v>6.74</v>
      </c>
      <c r="BM172" s="5" t="n">
        <v>129534.1684</v>
      </c>
      <c r="BN172" s="5" t="n">
        <v>11823.7</v>
      </c>
      <c r="BO172" s="26" t="n">
        <v>10.9554681191167</v>
      </c>
      <c r="BS172" s="26" t="n">
        <v>12.92</v>
      </c>
      <c r="BT172" s="7" t="n">
        <v>1.96</v>
      </c>
      <c r="BZ172" s="5" t="n">
        <v>7</v>
      </c>
      <c r="CA172" s="6" t="n">
        <v>0.0325917021335196</v>
      </c>
      <c r="CB172" s="6" t="n">
        <v>0.996703325581861</v>
      </c>
      <c r="CC172" s="4" t="s">
        <v>853</v>
      </c>
      <c r="CD172" s="26" t="n">
        <v>32.0724936138601</v>
      </c>
      <c r="CE172" s="6" t="n">
        <v>-0.658415455592069</v>
      </c>
      <c r="CO172" s="4" t="s">
        <v>483</v>
      </c>
    </row>
    <row r="173" customFormat="false" ht="15" hidden="false" customHeight="false" outlineLevel="0" collapsed="false">
      <c r="A173" s="4" t="s">
        <v>21</v>
      </c>
      <c r="B173" s="4" t="s">
        <v>22</v>
      </c>
      <c r="C173" s="25" t="n">
        <v>44286</v>
      </c>
      <c r="D173" s="4" t="s">
        <v>314</v>
      </c>
      <c r="E173" s="4" t="s">
        <v>854</v>
      </c>
      <c r="F173" s="4" t="s">
        <v>82</v>
      </c>
      <c r="G173" s="4" t="s">
        <v>459</v>
      </c>
      <c r="H173" s="4" t="s">
        <v>508</v>
      </c>
      <c r="I173" s="5" t="n">
        <v>200</v>
      </c>
      <c r="J173" s="25" t="n">
        <v>44364</v>
      </c>
      <c r="K173" s="4" t="s">
        <v>855</v>
      </c>
      <c r="L173" s="4" t="s">
        <v>5</v>
      </c>
      <c r="M173" s="4" t="s">
        <v>441</v>
      </c>
      <c r="N173" s="25" t="n">
        <v>44363</v>
      </c>
      <c r="O173" s="25" t="n">
        <v>44364</v>
      </c>
      <c r="P173" s="25" t="n">
        <v>44365</v>
      </c>
      <c r="Q173" s="25" t="n">
        <v>44365</v>
      </c>
      <c r="R173" s="6" t="n">
        <v>-0.044731085464283</v>
      </c>
      <c r="S173" s="6" t="n">
        <v>-0.0175300063171194</v>
      </c>
      <c r="T173" s="6" t="n">
        <v>-0.0419144832020576</v>
      </c>
      <c r="U173" s="6" t="n">
        <v>-0.10417557498346</v>
      </c>
      <c r="V173" s="6" t="n">
        <v>-0.0117511794643987</v>
      </c>
      <c r="W173" s="6" t="n">
        <v>-0.0291563206122615</v>
      </c>
      <c r="X173" s="6" t="n">
        <v>-0.0924243955190612</v>
      </c>
      <c r="Y173" s="6" t="n">
        <v>-0.0750192543711985</v>
      </c>
      <c r="Z173" s="6" t="n">
        <v>0.0597152766988206</v>
      </c>
      <c r="AA173" s="6" t="n">
        <v>-0.163890851682281</v>
      </c>
      <c r="AB173" s="6" t="n">
        <v>0.0488667416814017</v>
      </c>
      <c r="AC173" s="6" t="n">
        <v>-0.0419144832020576</v>
      </c>
      <c r="AD173" s="6" t="n">
        <v>0.0419144832020576</v>
      </c>
      <c r="AE173" s="6" t="n">
        <v>0.100425976531104</v>
      </c>
      <c r="AF173" s="7" t="n">
        <v>0.0960384153661464</v>
      </c>
      <c r="AG173" s="7" t="n">
        <v>4.77491407989882</v>
      </c>
      <c r="AH173" s="26" t="n">
        <v>1325.7</v>
      </c>
      <c r="AI173" s="6" t="n">
        <v>0.0425448254167979</v>
      </c>
      <c r="AJ173" s="6" t="n">
        <v>0.119631772306913</v>
      </c>
      <c r="AK173" s="6" t="n">
        <v>0.0992081588657201</v>
      </c>
      <c r="AL173" s="6" t="n">
        <v>0.654333312535099</v>
      </c>
      <c r="AM173" s="6" t="n">
        <v>2.36728473456947</v>
      </c>
      <c r="AN173" s="6" t="n">
        <v>0.075257206274933</v>
      </c>
      <c r="AO173" s="6" t="n">
        <v>0.0443745660319797</v>
      </c>
      <c r="AP173" s="6" t="n">
        <v>-0.0129608657354977</v>
      </c>
      <c r="AQ173" s="6" t="n">
        <v>-0.0531437439704706</v>
      </c>
      <c r="AR173" s="6" t="n">
        <v>-0.0684497850905118</v>
      </c>
      <c r="AS173" s="4" t="s">
        <v>442</v>
      </c>
      <c r="AT173" s="4" t="s">
        <v>121</v>
      </c>
      <c r="AU173" s="5" t="n">
        <v>2732.82</v>
      </c>
      <c r="AV173" s="6" t="n">
        <v>1.65062414525562</v>
      </c>
      <c r="AW173" s="6" t="n">
        <v>0.607550632650781</v>
      </c>
      <c r="AX173" s="5" t="n">
        <v>240.55</v>
      </c>
      <c r="AY173" s="6" t="n">
        <v>0.0880226286400129</v>
      </c>
      <c r="AZ173" s="6" t="n">
        <v>-0.0142945166835048</v>
      </c>
      <c r="BA173" s="5" t="n">
        <v>143.84</v>
      </c>
      <c r="BB173" s="6" t="n">
        <v>1.41910528086108</v>
      </c>
      <c r="BC173" s="6" t="n">
        <v>0.339903680450112</v>
      </c>
      <c r="BD173" s="6" t="n">
        <v>0.0526342752175409</v>
      </c>
      <c r="BE173" s="7" t="n">
        <v>7.6</v>
      </c>
      <c r="BM173" s="5" t="n">
        <v>25546.239</v>
      </c>
      <c r="BN173" s="5" t="n">
        <v>201.951</v>
      </c>
      <c r="BO173" s="26" t="n">
        <v>126.497214670886</v>
      </c>
      <c r="BS173" s="26" t="n">
        <v>97.95</v>
      </c>
      <c r="BT173" s="7" t="n">
        <v>4.89</v>
      </c>
      <c r="BZ173" s="5" t="n">
        <v>3</v>
      </c>
      <c r="CA173" s="6" t="n">
        <v>0.437665130293669</v>
      </c>
      <c r="CB173" s="6" t="n">
        <v>4.97144975899147</v>
      </c>
      <c r="CC173" s="4" t="s">
        <v>503</v>
      </c>
      <c r="CD173" s="26" t="n">
        <v>202.884437340153</v>
      </c>
      <c r="CE173" s="6" t="n">
        <v>-0.376506072475131</v>
      </c>
      <c r="CO173" s="4" t="s">
        <v>483</v>
      </c>
    </row>
    <row r="174" customFormat="false" ht="15" hidden="false" customHeight="false" outlineLevel="0" collapsed="false">
      <c r="A174" s="4" t="s">
        <v>21</v>
      </c>
      <c r="B174" s="4" t="s">
        <v>22</v>
      </c>
      <c r="C174" s="25" t="n">
        <v>44286</v>
      </c>
      <c r="D174" s="4" t="s">
        <v>190</v>
      </c>
      <c r="E174" s="4" t="s">
        <v>856</v>
      </c>
      <c r="F174" s="4" t="s">
        <v>89</v>
      </c>
      <c r="G174" s="4" t="s">
        <v>459</v>
      </c>
      <c r="H174" s="4" t="s">
        <v>468</v>
      </c>
      <c r="I174" s="5" t="n">
        <v>6975</v>
      </c>
      <c r="J174" s="25" t="n">
        <v>44365</v>
      </c>
      <c r="K174" s="4" t="s">
        <v>857</v>
      </c>
      <c r="L174" s="4" t="s">
        <v>5</v>
      </c>
      <c r="M174" s="4" t="s">
        <v>441</v>
      </c>
      <c r="N174" s="25" t="n">
        <v>44364</v>
      </c>
      <c r="O174" s="25" t="n">
        <v>44365</v>
      </c>
      <c r="P174" s="25" t="n">
        <v>44368</v>
      </c>
      <c r="Q174" s="25" t="n">
        <v>44368</v>
      </c>
      <c r="R174" s="6" t="n">
        <v>-0.0303541315345699</v>
      </c>
      <c r="S174" s="6" t="n">
        <v>-0.0191304347826087</v>
      </c>
      <c r="T174" s="6" t="n">
        <v>0.0957446808510638</v>
      </c>
      <c r="U174" s="6" t="n">
        <v>0.0462601145338852</v>
      </c>
      <c r="V174" s="6" t="n">
        <v>-0.00131599581682107</v>
      </c>
      <c r="W174" s="6" t="n">
        <v>-0.000532952161827471</v>
      </c>
      <c r="X174" s="6" t="n">
        <v>0.0475761103507063</v>
      </c>
      <c r="Y174" s="6" t="n">
        <v>0.0467930666957127</v>
      </c>
      <c r="Z174" s="6" t="n">
        <v>0.0352213348046491</v>
      </c>
      <c r="AA174" s="6" t="n">
        <v>0.0110387797292361</v>
      </c>
      <c r="AB174" s="6" t="n">
        <v>0</v>
      </c>
      <c r="AC174" s="6" t="n">
        <v>0.0957446808510638</v>
      </c>
      <c r="AD174" s="6" t="n">
        <v>0.0957446808510638</v>
      </c>
      <c r="AE174" s="6" t="n">
        <v>0.157801418439716</v>
      </c>
      <c r="AF174" s="7" t="n">
        <v>0.719101123595506</v>
      </c>
      <c r="AG174" s="7" t="n">
        <v>4.16797842969251</v>
      </c>
      <c r="AH174" s="26" t="n">
        <v>29.65</v>
      </c>
      <c r="AI174" s="6" t="n">
        <v>0.12310606060606</v>
      </c>
      <c r="AJ174" s="6" t="n">
        <v>0.129523809523809</v>
      </c>
      <c r="AK174" s="6" t="n">
        <v>0.0840950639853744</v>
      </c>
      <c r="AL174" s="6" t="n">
        <v>0.10841121495327</v>
      </c>
      <c r="AM174" s="6" t="n">
        <v>0.482499999999997</v>
      </c>
      <c r="AN174" s="6" t="n">
        <v>0.0392577189936192</v>
      </c>
      <c r="AO174" s="6" t="n">
        <v>0.0902660905301895</v>
      </c>
      <c r="AP174" s="6" t="n">
        <v>0.0113268608414239</v>
      </c>
      <c r="AQ174" s="6" t="n">
        <v>-0.021035598705502</v>
      </c>
      <c r="AR174" s="6" t="n">
        <v>-0.0214102851437581</v>
      </c>
      <c r="AS174" s="4" t="s">
        <v>442</v>
      </c>
      <c r="AT174" s="4" t="s">
        <v>121</v>
      </c>
      <c r="AU174" s="5" t="n">
        <v>2320.53</v>
      </c>
      <c r="AV174" s="6" t="n">
        <v>-0.012014901543374</v>
      </c>
      <c r="AW174" s="6" t="n">
        <v>0.566835243040317</v>
      </c>
      <c r="AX174" s="5" t="n">
        <v>258.33</v>
      </c>
      <c r="AY174" s="6" t="n">
        <v>0.111323706222285</v>
      </c>
      <c r="AZ174" s="6" t="n">
        <v>0.122559469926383</v>
      </c>
      <c r="BA174" s="5" t="n">
        <v>-723.36</v>
      </c>
      <c r="BD174" s="6" t="n">
        <v>-0.311721891119701</v>
      </c>
      <c r="BE174" s="7" t="n">
        <v>-1.3</v>
      </c>
      <c r="BM174" s="5" t="n">
        <v>17896.4435</v>
      </c>
      <c r="BN174" s="5" t="n">
        <v>-3831.23</v>
      </c>
      <c r="BS174" s="26" t="n">
        <v>29.17</v>
      </c>
      <c r="BT174" s="7" t="n">
        <v>4.78</v>
      </c>
      <c r="BZ174" s="5" t="n">
        <v>2</v>
      </c>
      <c r="CA174" s="6" t="n">
        <v>-0.00755981097835312</v>
      </c>
      <c r="CB174" s="6" t="n">
        <v>-0.917693888032871</v>
      </c>
      <c r="CD174" s="26" t="n">
        <v>46.1970209349953</v>
      </c>
      <c r="CO174" s="4" t="s">
        <v>483</v>
      </c>
    </row>
    <row r="175" customFormat="false" ht="15" hidden="false" customHeight="false" outlineLevel="0" collapsed="false">
      <c r="A175" s="4" t="s">
        <v>21</v>
      </c>
      <c r="B175" s="4" t="s">
        <v>22</v>
      </c>
      <c r="C175" s="25" t="n">
        <v>44286</v>
      </c>
      <c r="D175" s="4" t="s">
        <v>264</v>
      </c>
      <c r="E175" s="4" t="s">
        <v>858</v>
      </c>
      <c r="F175" s="4" t="s">
        <v>76</v>
      </c>
      <c r="G175" s="4" t="s">
        <v>438</v>
      </c>
      <c r="H175" s="4" t="s">
        <v>601</v>
      </c>
      <c r="I175" s="5" t="n">
        <v>1500</v>
      </c>
      <c r="J175" s="25" t="n">
        <v>44366</v>
      </c>
      <c r="K175" s="4" t="s">
        <v>859</v>
      </c>
      <c r="L175" s="4" t="s">
        <v>447</v>
      </c>
      <c r="M175" s="4" t="s">
        <v>441</v>
      </c>
      <c r="N175" s="25" t="n">
        <v>44365</v>
      </c>
      <c r="O175" s="25" t="n">
        <v>44368</v>
      </c>
      <c r="P175" s="25" t="n">
        <v>44369</v>
      </c>
      <c r="Q175" s="25" t="n">
        <v>44368</v>
      </c>
      <c r="R175" s="6" t="n">
        <v>-0.0327938671209541</v>
      </c>
      <c r="S175" s="6" t="n">
        <v>0.0391897842360194</v>
      </c>
      <c r="T175" s="6" t="n">
        <v>0.00254237288135584</v>
      </c>
      <c r="U175" s="6" t="n">
        <v>0.0089382899964211</v>
      </c>
      <c r="V175" s="6" t="n">
        <v>0.0051805804509798</v>
      </c>
      <c r="W175" s="6" t="n">
        <v>-0.00329304317605461</v>
      </c>
      <c r="X175" s="6" t="n">
        <v>0.0037577095454413</v>
      </c>
      <c r="Y175" s="6" t="n">
        <v>0.0122313331724757</v>
      </c>
      <c r="Z175" s="6" t="n">
        <v>-0.00157247604456845</v>
      </c>
      <c r="AA175" s="6" t="n">
        <v>0.0105107660409896</v>
      </c>
      <c r="AB175" s="6" t="n">
        <v>-0.00264200792602376</v>
      </c>
      <c r="AC175" s="6" t="n">
        <v>0.0391897842360194</v>
      </c>
      <c r="AD175" s="6" t="n">
        <v>0.0391897842360194</v>
      </c>
      <c r="AE175" s="6" t="n">
        <v>0.0475561426684281</v>
      </c>
      <c r="AF175" s="7" t="n">
        <v>0.916666666666666</v>
      </c>
      <c r="AG175" s="7" t="n">
        <v>1.71284760315342</v>
      </c>
      <c r="AH175" s="26" t="n">
        <v>117.4</v>
      </c>
      <c r="AI175" s="6" t="n">
        <v>-0.0092827004219409</v>
      </c>
      <c r="AJ175" s="6" t="n">
        <v>0.0486824475212155</v>
      </c>
      <c r="AK175" s="6" t="n">
        <v>0.0624434389140269</v>
      </c>
      <c r="AL175" s="6" t="n">
        <v>0.146484375</v>
      </c>
      <c r="AM175" s="6" t="n">
        <v>0.266450916936353</v>
      </c>
      <c r="AN175" s="6" t="n">
        <v>0.0650711359481255</v>
      </c>
      <c r="AO175" s="6" t="n">
        <v>-0.01638868842691</v>
      </c>
      <c r="AP175" s="6" t="n">
        <v>-0.00591715976331375</v>
      </c>
      <c r="AQ175" s="6" t="n">
        <v>0.00126796280642405</v>
      </c>
      <c r="AR175" s="6" t="n">
        <v>0.0101852410236024</v>
      </c>
      <c r="AS175" s="4" t="s">
        <v>442</v>
      </c>
      <c r="AT175" s="4" t="s">
        <v>121</v>
      </c>
      <c r="AU175" s="5" t="n">
        <v>30102.6</v>
      </c>
      <c r="AV175" s="6" t="n">
        <v>-0.00326081054055027</v>
      </c>
      <c r="AW175" s="6" t="n">
        <v>0.0936048532970428</v>
      </c>
      <c r="AX175" s="5" t="n">
        <v>7769.93</v>
      </c>
      <c r="AY175" s="6" t="n">
        <v>0.258114913661943</v>
      </c>
      <c r="AZ175" s="6" t="n">
        <v>-0.0180536869311485</v>
      </c>
      <c r="BA175" s="5" t="n">
        <v>4541.79</v>
      </c>
      <c r="BB175" s="6" t="n">
        <v>2.14840181065737</v>
      </c>
      <c r="BC175" s="6" t="n">
        <v>0.205851117494942</v>
      </c>
      <c r="BD175" s="6" t="n">
        <v>0.150877000657751</v>
      </c>
      <c r="BE175" s="7" t="n">
        <v>4.68</v>
      </c>
      <c r="BM175" s="5" t="n">
        <v>113838.9058</v>
      </c>
      <c r="BN175" s="5" t="n">
        <v>11535.41</v>
      </c>
      <c r="BO175" s="26" t="n">
        <v>9.86864843122178</v>
      </c>
      <c r="BS175" s="26" t="n">
        <v>12.71</v>
      </c>
      <c r="BT175" s="7" t="n">
        <v>1.93</v>
      </c>
      <c r="BZ175" s="5" t="n">
        <v>7</v>
      </c>
      <c r="CA175" s="6" t="n">
        <v>0.035668183511262</v>
      </c>
      <c r="CB175" s="6" t="n">
        <v>0.076631479279786</v>
      </c>
      <c r="CC175" s="4" t="s">
        <v>860</v>
      </c>
      <c r="CD175" s="26" t="n">
        <v>32.0724936138601</v>
      </c>
      <c r="CE175" s="6" t="n">
        <v>-0.69230180384362</v>
      </c>
      <c r="CO175" s="4" t="s">
        <v>483</v>
      </c>
    </row>
    <row r="176" customFormat="false" ht="15" hidden="false" customHeight="false" outlineLevel="0" collapsed="false">
      <c r="A176" s="4" t="s">
        <v>21</v>
      </c>
      <c r="B176" s="4" t="s">
        <v>22</v>
      </c>
      <c r="C176" s="25" t="n">
        <v>44286</v>
      </c>
      <c r="D176" s="4" t="s">
        <v>151</v>
      </c>
      <c r="E176" s="4" t="s">
        <v>861</v>
      </c>
      <c r="F176" s="4" t="s">
        <v>87</v>
      </c>
      <c r="G176" s="4" t="s">
        <v>459</v>
      </c>
      <c r="H176" s="4" t="s">
        <v>488</v>
      </c>
      <c r="I176" s="5" t="n">
        <v>425</v>
      </c>
      <c r="J176" s="25" t="n">
        <v>44368</v>
      </c>
      <c r="K176" s="4" t="s">
        <v>823</v>
      </c>
      <c r="L176" s="4" t="s">
        <v>6</v>
      </c>
      <c r="M176" s="4" t="s">
        <v>441</v>
      </c>
      <c r="N176" s="25" t="n">
        <v>44365</v>
      </c>
      <c r="O176" s="25" t="n">
        <v>44368</v>
      </c>
      <c r="P176" s="25" t="n">
        <v>44369</v>
      </c>
      <c r="Q176" s="25" t="n">
        <v>44368</v>
      </c>
      <c r="R176" s="6" t="n">
        <v>-0.0173553719008265</v>
      </c>
      <c r="S176" s="6" t="n">
        <v>-0.0133165124754696</v>
      </c>
      <c r="T176" s="6" t="n">
        <v>-0.00710328171615282</v>
      </c>
      <c r="U176" s="6" t="n">
        <v>-0.0377751660924489</v>
      </c>
      <c r="V176" s="6" t="n">
        <v>0.0051805804509798</v>
      </c>
      <c r="W176" s="6" t="n">
        <v>0.00492136358211992</v>
      </c>
      <c r="X176" s="6" t="n">
        <v>-0.0429557465434287</v>
      </c>
      <c r="Y176" s="6" t="n">
        <v>-0.0426965296745688</v>
      </c>
      <c r="Z176" s="6" t="n">
        <v>0.0168233918663264</v>
      </c>
      <c r="AA176" s="6" t="n">
        <v>-0.0545985579587753</v>
      </c>
      <c r="AB176" s="6" t="n">
        <v>0</v>
      </c>
      <c r="AC176" s="6" t="n">
        <v>-0.0133165124754696</v>
      </c>
      <c r="AD176" s="6" t="n">
        <v>0.0133165124754696</v>
      </c>
      <c r="AE176" s="6" t="n">
        <v>0.0468180543874404</v>
      </c>
      <c r="AF176" s="7" t="n">
        <v>0.401197604790419</v>
      </c>
      <c r="AG176" s="7" t="n">
        <v>3.70262857822079</v>
      </c>
      <c r="AH176" s="26" t="n">
        <v>363</v>
      </c>
      <c r="AI176" s="6" t="n">
        <v>-0.00370522848909027</v>
      </c>
      <c r="AJ176" s="6" t="n">
        <v>0.0435532557136698</v>
      </c>
      <c r="AK176" s="6" t="n">
        <v>0.00917431192660589</v>
      </c>
      <c r="AL176" s="6" t="n">
        <v>0.0682754561506778</v>
      </c>
      <c r="AM176" s="6" t="n">
        <v>0.339483394833948</v>
      </c>
      <c r="AN176" s="6" t="n">
        <v>0.048102896400968</v>
      </c>
      <c r="AO176" s="6" t="n">
        <v>-0.00454964068729824</v>
      </c>
      <c r="AP176" s="6" t="n">
        <v>0.0291887251395049</v>
      </c>
      <c r="AQ176" s="6" t="n">
        <v>0.0997281442266413</v>
      </c>
      <c r="AR176" s="6" t="n">
        <v>0.10864542244382</v>
      </c>
      <c r="AS176" s="4" t="s">
        <v>455</v>
      </c>
      <c r="AT176" s="4" t="s">
        <v>121</v>
      </c>
      <c r="AU176" s="5" t="n">
        <v>1136.8634</v>
      </c>
      <c r="AV176" s="6" t="n">
        <v>-0.207973688469421</v>
      </c>
      <c r="AW176" s="6" t="n">
        <v>1.47507461494032</v>
      </c>
      <c r="AX176" s="5" t="n">
        <v>344.3111</v>
      </c>
      <c r="AY176" s="6" t="n">
        <v>0.302860572343168</v>
      </c>
      <c r="AZ176" s="6" t="n">
        <v>0.0208797475350102</v>
      </c>
      <c r="BA176" s="5" t="n">
        <v>260.3655</v>
      </c>
      <c r="BB176" s="6" t="n">
        <v>-0.159355252401192</v>
      </c>
      <c r="BC176" s="6" t="n">
        <v>4.29287461096079</v>
      </c>
      <c r="BD176" s="6" t="n">
        <v>0.229020918432241</v>
      </c>
      <c r="BE176" s="7" t="n">
        <v>14.21</v>
      </c>
      <c r="BM176" s="5" t="n">
        <v>6653.10756</v>
      </c>
      <c r="BN176" s="5" t="n">
        <v>307.1209</v>
      </c>
      <c r="BO176" s="26" t="n">
        <v>21.662829068292</v>
      </c>
      <c r="BS176" s="26" t="n">
        <v>30.85</v>
      </c>
      <c r="BT176" s="7" t="n">
        <v>4.29</v>
      </c>
      <c r="BZ176" s="5" t="n">
        <v>3</v>
      </c>
      <c r="CA176" s="6" t="n">
        <v>0.185791202117572</v>
      </c>
      <c r="CB176" s="6" t="n">
        <v>0.520303406260969</v>
      </c>
      <c r="CC176" s="4" t="s">
        <v>500</v>
      </c>
      <c r="CD176" s="26" t="n">
        <v>11.0277211387449</v>
      </c>
      <c r="CE176" s="6" t="n">
        <v>0.964397611776892</v>
      </c>
      <c r="CO176" s="4" t="s">
        <v>483</v>
      </c>
    </row>
    <row r="177" customFormat="false" ht="15" hidden="false" customHeight="false" outlineLevel="0" collapsed="false">
      <c r="A177" s="4" t="s">
        <v>21</v>
      </c>
      <c r="B177" s="4" t="s">
        <v>22</v>
      </c>
      <c r="C177" s="25" t="n">
        <v>44286</v>
      </c>
      <c r="D177" s="4" t="s">
        <v>259</v>
      </c>
      <c r="E177" s="4" t="s">
        <v>862</v>
      </c>
      <c r="F177" s="4" t="s">
        <v>70</v>
      </c>
      <c r="G177" s="4" t="s">
        <v>438</v>
      </c>
      <c r="H177" s="4" t="s">
        <v>439</v>
      </c>
      <c r="I177" s="5" t="n">
        <v>550</v>
      </c>
      <c r="J177" s="25" t="n">
        <v>44368</v>
      </c>
      <c r="K177" s="4" t="s">
        <v>863</v>
      </c>
      <c r="L177" s="4" t="s">
        <v>6</v>
      </c>
      <c r="M177" s="4" t="s">
        <v>441</v>
      </c>
      <c r="N177" s="25" t="n">
        <v>44365</v>
      </c>
      <c r="O177" s="25" t="n">
        <v>44368</v>
      </c>
      <c r="P177" s="25" t="n">
        <v>44369</v>
      </c>
      <c r="Q177" s="25" t="n">
        <v>44368</v>
      </c>
      <c r="R177" s="6" t="n">
        <v>0.010246460726953</v>
      </c>
      <c r="S177" s="6" t="n">
        <v>-0.00421105276319078</v>
      </c>
      <c r="T177" s="6" t="n">
        <v>-0.0210539003957652</v>
      </c>
      <c r="U177" s="6" t="n">
        <v>-0.0150184924320029</v>
      </c>
      <c r="V177" s="6" t="n">
        <v>0.0051805804509798</v>
      </c>
      <c r="W177" s="6" t="n">
        <v>-0.00303758794963083</v>
      </c>
      <c r="X177" s="6" t="n">
        <v>-0.0201990728829827</v>
      </c>
      <c r="Y177" s="6" t="n">
        <v>-0.0119809044823721</v>
      </c>
      <c r="Z177" s="6" t="n">
        <v>0.0021188294102471</v>
      </c>
      <c r="AA177" s="6" t="n">
        <v>-0.01713732184225</v>
      </c>
      <c r="AB177" s="6" t="n">
        <v>-0.0101525381345337</v>
      </c>
      <c r="AC177" s="6" t="n">
        <v>-0.00421105276319078</v>
      </c>
      <c r="AD177" s="6" t="n">
        <v>0.00421105276319078</v>
      </c>
      <c r="AE177" s="6" t="n">
        <v>0.0408202050512629</v>
      </c>
      <c r="AF177" s="7" t="n">
        <v>0.82210242587601</v>
      </c>
      <c r="AG177" s="7" t="n">
        <v>1.53572540474982</v>
      </c>
      <c r="AH177" s="26" t="n">
        <v>4948.05</v>
      </c>
      <c r="AI177" s="6" t="n">
        <v>0.0455357048525635</v>
      </c>
      <c r="AJ177" s="6" t="n">
        <v>0.124633497738481</v>
      </c>
      <c r="AK177" s="6" t="n">
        <v>0.0375119256051915</v>
      </c>
      <c r="AL177" s="6" t="n">
        <v>0.0943744678027572</v>
      </c>
      <c r="AM177" s="6" t="n">
        <v>0.793486534488384</v>
      </c>
      <c r="AN177" s="6" t="n">
        <v>0.101165001462506</v>
      </c>
      <c r="AO177" s="6" t="n">
        <v>0.0234684962759755</v>
      </c>
      <c r="AP177" s="6" t="n">
        <v>0.0164070676599153</v>
      </c>
      <c r="AQ177" s="6" t="n">
        <v>0.0652178374274051</v>
      </c>
      <c r="AR177" s="6" t="n">
        <v>0.0741351156445834</v>
      </c>
      <c r="AS177" s="4" t="s">
        <v>442</v>
      </c>
      <c r="AT177" s="4" t="s">
        <v>121</v>
      </c>
      <c r="AU177" s="5" t="n">
        <v>296.527</v>
      </c>
      <c r="AV177" s="6" t="n">
        <v>-0.0948476643701599</v>
      </c>
      <c r="AW177" s="6" t="n">
        <v>0.0680384819026283</v>
      </c>
      <c r="AX177" s="5" t="n">
        <v>402.218</v>
      </c>
      <c r="AY177" s="6" t="n">
        <v>1.3564296000027</v>
      </c>
      <c r="AZ177" s="6" t="n">
        <v>0.516210307514015</v>
      </c>
      <c r="BA177" s="5" t="n">
        <v>306.2167</v>
      </c>
      <c r="BB177" s="6" t="n">
        <v>1.57115376541811</v>
      </c>
      <c r="BC177" s="6" t="n">
        <v>-0.549132325832043</v>
      </c>
      <c r="BD177" s="6" t="n">
        <v>1.03267729414185</v>
      </c>
      <c r="BE177" s="7" t="n">
        <v>23.86</v>
      </c>
      <c r="BM177" s="5" t="n">
        <v>63624.00612</v>
      </c>
      <c r="BN177" s="5" t="n">
        <v>1219.961</v>
      </c>
      <c r="BO177" s="26" t="n">
        <v>52.1524918583463</v>
      </c>
      <c r="BS177" s="26" t="n">
        <v>30.97</v>
      </c>
      <c r="BT177" s="7" t="n">
        <v>8.89</v>
      </c>
      <c r="BZ177" s="5" t="n">
        <v>12</v>
      </c>
      <c r="CA177" s="6" t="n">
        <v>0.0759252068600871</v>
      </c>
      <c r="CB177" s="6" t="n">
        <v>0.258967040068936</v>
      </c>
      <c r="CC177" s="4" t="s">
        <v>864</v>
      </c>
      <c r="CD177" s="26" t="n">
        <v>33.4375033951647</v>
      </c>
      <c r="CE177" s="6" t="n">
        <v>0.559700532722426</v>
      </c>
      <c r="CO177" s="4" t="s">
        <v>483</v>
      </c>
    </row>
    <row r="178" customFormat="false" ht="15" hidden="false" customHeight="false" outlineLevel="0" collapsed="false">
      <c r="A178" s="4" t="s">
        <v>21</v>
      </c>
      <c r="B178" s="4" t="s">
        <v>22</v>
      </c>
      <c r="C178" s="25" t="n">
        <v>44286</v>
      </c>
      <c r="D178" s="4" t="s">
        <v>268</v>
      </c>
      <c r="E178" s="4" t="s">
        <v>865</v>
      </c>
      <c r="F178" s="4" t="s">
        <v>105</v>
      </c>
      <c r="G178" s="4" t="s">
        <v>438</v>
      </c>
      <c r="H178" s="4" t="s">
        <v>566</v>
      </c>
      <c r="I178" s="5" t="n">
        <v>1400</v>
      </c>
      <c r="J178" s="25" t="n">
        <v>44368</v>
      </c>
      <c r="K178" s="4" t="s">
        <v>866</v>
      </c>
      <c r="L178" s="4" t="s">
        <v>5</v>
      </c>
      <c r="M178" s="4" t="s">
        <v>441</v>
      </c>
      <c r="N178" s="25" t="n">
        <v>44365</v>
      </c>
      <c r="O178" s="25" t="n">
        <v>44368</v>
      </c>
      <c r="P178" s="25" t="n">
        <v>44369</v>
      </c>
      <c r="Q178" s="25" t="n">
        <v>44369</v>
      </c>
      <c r="R178" s="6" t="n">
        <v>0.0164271047227926</v>
      </c>
      <c r="S178" s="6" t="n">
        <v>0.00774410774410783</v>
      </c>
      <c r="T178" s="6" t="n">
        <v>0.0113598396257935</v>
      </c>
      <c r="U178" s="6" t="n">
        <v>0.0355310520926939</v>
      </c>
      <c r="V178" s="6" t="n">
        <v>0.0051805804509798</v>
      </c>
      <c r="W178" s="6" t="n">
        <v>-0.000689785670762388</v>
      </c>
      <c r="X178" s="6" t="n">
        <v>0.0303504716417141</v>
      </c>
      <c r="Y178" s="6" t="n">
        <v>0.0362208377634563</v>
      </c>
      <c r="AB178" s="6" t="n">
        <v>0</v>
      </c>
      <c r="AC178" s="6" t="n">
        <v>0.0113598396257935</v>
      </c>
      <c r="AD178" s="6" t="n">
        <v>0.0113598396257935</v>
      </c>
      <c r="AE178" s="6" t="n">
        <v>0.0384229869695957</v>
      </c>
      <c r="AF178" s="7" t="n">
        <v>0.826086956521739</v>
      </c>
      <c r="AG178" s="7" t="n">
        <v>2.36141666247494</v>
      </c>
      <c r="AH178" s="26" t="n">
        <v>146.1</v>
      </c>
      <c r="AI178" s="6" t="n">
        <v>0.0391180654338548</v>
      </c>
      <c r="AJ178" s="6" t="n">
        <v>0.0858416945373461</v>
      </c>
      <c r="AK178" s="6" t="n">
        <v>0.112295393985535</v>
      </c>
      <c r="AL178" s="6" t="n">
        <v>0.332421340629275</v>
      </c>
      <c r="AM178" s="6" t="n">
        <v>0.461</v>
      </c>
      <c r="AN178" s="6" t="n">
        <v>0.0798087876691012</v>
      </c>
      <c r="AO178" s="6" t="n">
        <v>0.00603290686824498</v>
      </c>
      <c r="AP178" s="6" t="n">
        <v>0.0198216055500493</v>
      </c>
      <c r="AQ178" s="6" t="n">
        <v>0.0270895275850671</v>
      </c>
      <c r="AR178" s="6" t="n">
        <v>0.0360068058022455</v>
      </c>
      <c r="AS178" s="4" t="s">
        <v>442</v>
      </c>
      <c r="AT178" s="4" t="s">
        <v>121</v>
      </c>
      <c r="AU178" s="5" t="n">
        <v>6504.94</v>
      </c>
      <c r="AV178" s="6" t="n">
        <v>1.49481855349048</v>
      </c>
      <c r="AW178" s="6" t="n">
        <v>2.04347459926825</v>
      </c>
      <c r="AX178" s="5" t="n">
        <v>1816.77</v>
      </c>
      <c r="AY178" s="6" t="n">
        <v>0.279290815902991</v>
      </c>
      <c r="AZ178" s="6" t="n">
        <v>0.462317455671647</v>
      </c>
      <c r="BA178" s="5" t="n">
        <v>950.48</v>
      </c>
      <c r="BB178" s="6" t="n">
        <v>-0.404983097533492</v>
      </c>
      <c r="BC178" s="6" t="n">
        <v>0.0683271701379131</v>
      </c>
      <c r="BD178" s="6" t="n">
        <v>0.146116643658512</v>
      </c>
      <c r="BE178" s="7" t="n">
        <v>8.76</v>
      </c>
      <c r="BM178" s="5" t="n">
        <v>15843.2301</v>
      </c>
      <c r="BN178" s="5" t="n">
        <v>2895.13</v>
      </c>
      <c r="BO178" s="26" t="n">
        <v>5.47237260502983</v>
      </c>
      <c r="BS178" s="26" t="n">
        <v>12.73</v>
      </c>
      <c r="BT178" s="7" t="n">
        <v>2.22</v>
      </c>
      <c r="BZ178" s="5" t="n">
        <v>1</v>
      </c>
      <c r="CO178" s="4" t="s">
        <v>483</v>
      </c>
    </row>
    <row r="179" customFormat="false" ht="15" hidden="false" customHeight="false" outlineLevel="0" collapsed="false">
      <c r="A179" s="4" t="s">
        <v>21</v>
      </c>
      <c r="B179" s="4" t="s">
        <v>22</v>
      </c>
      <c r="C179" s="25" t="n">
        <v>44286</v>
      </c>
      <c r="D179" s="4" t="s">
        <v>152</v>
      </c>
      <c r="E179" s="4" t="s">
        <v>867</v>
      </c>
      <c r="F179" s="4" t="s">
        <v>117</v>
      </c>
      <c r="G179" s="4" t="s">
        <v>438</v>
      </c>
      <c r="H179" s="4" t="s">
        <v>488</v>
      </c>
      <c r="I179" s="5" t="n">
        <v>1425</v>
      </c>
      <c r="J179" s="25" t="n">
        <v>44369</v>
      </c>
      <c r="K179" s="4" t="s">
        <v>868</v>
      </c>
      <c r="L179" s="4" t="s">
        <v>5</v>
      </c>
      <c r="M179" s="4" t="s">
        <v>441</v>
      </c>
      <c r="N179" s="25" t="n">
        <v>44368</v>
      </c>
      <c r="O179" s="25" t="n">
        <v>44369</v>
      </c>
      <c r="P179" s="25" t="n">
        <v>44370</v>
      </c>
      <c r="Q179" s="25" t="n">
        <v>44370</v>
      </c>
      <c r="R179" s="6" t="n">
        <v>0.0205198358413132</v>
      </c>
      <c r="S179" s="6" t="n">
        <v>0.0147453083109921</v>
      </c>
      <c r="T179" s="6" t="n">
        <v>0.112945838837516</v>
      </c>
      <c r="U179" s="6" t="n">
        <v>0.148210982989822</v>
      </c>
      <c r="V179" s="6" t="n">
        <v>0.000253838707560683</v>
      </c>
      <c r="W179" s="6" t="n">
        <v>0.00277473502572612</v>
      </c>
      <c r="X179" s="6" t="n">
        <v>0.147957144282261</v>
      </c>
      <c r="Y179" s="6" t="n">
        <v>0.145436247964096</v>
      </c>
      <c r="AB179" s="6" t="n">
        <v>0.02443857331572</v>
      </c>
      <c r="AC179" s="6" t="n">
        <v>0.112945838837516</v>
      </c>
      <c r="AD179" s="6" t="n">
        <v>0.112945838837516</v>
      </c>
      <c r="AE179" s="6" t="n">
        <v>0.11558784676354</v>
      </c>
      <c r="AF179" s="7" t="n">
        <v>0.914285714285714</v>
      </c>
      <c r="AG179" s="7" t="n">
        <v>7.83236292324189</v>
      </c>
      <c r="AH179" s="26" t="n">
        <v>146.2</v>
      </c>
      <c r="AI179" s="6" t="n">
        <v>-0.0509574813372284</v>
      </c>
      <c r="AJ179" s="6" t="n">
        <v>-0.0676020408163268</v>
      </c>
      <c r="AK179" s="6" t="n">
        <v>0.0605730866884284</v>
      </c>
      <c r="AL179" s="6" t="n">
        <v>0.233234921973851</v>
      </c>
      <c r="AM179" s="6" t="n">
        <v>0.8263585259213</v>
      </c>
      <c r="AN179" s="6" t="n">
        <v>0.0510424804399969</v>
      </c>
      <c r="AO179" s="6" t="n">
        <v>-0.118644521256324</v>
      </c>
      <c r="AP179" s="6" t="n">
        <v>0.056379821958457</v>
      </c>
      <c r="AQ179" s="6" t="n">
        <v>0.0949554896142439</v>
      </c>
      <c r="AR179" s="6" t="n">
        <v>0.08621574096967</v>
      </c>
      <c r="AS179" s="4" t="s">
        <v>442</v>
      </c>
      <c r="AT179" s="4" t="s">
        <v>121</v>
      </c>
      <c r="AU179" s="5" t="n">
        <v>6917.47</v>
      </c>
      <c r="AV179" s="6" t="n">
        <v>0.189228730034022</v>
      </c>
      <c r="AW179" s="6" t="n">
        <v>1.98116695900258</v>
      </c>
      <c r="AX179" s="5" t="n">
        <v>1980.9</v>
      </c>
      <c r="AY179" s="6" t="n">
        <v>0.286361921338293</v>
      </c>
      <c r="AZ179" s="6" t="n">
        <v>0.0295252233082864</v>
      </c>
      <c r="BA179" s="5" t="n">
        <v>1368.09</v>
      </c>
      <c r="BB179" s="6" t="n">
        <v>0.307013269897681</v>
      </c>
      <c r="BC179" s="6" t="n">
        <v>3.92030210393814</v>
      </c>
      <c r="BD179" s="6" t="n">
        <v>0.197773174296383</v>
      </c>
      <c r="BE179" s="7" t="n">
        <v>5.62</v>
      </c>
      <c r="BM179" s="5" t="n">
        <v>35623.092</v>
      </c>
      <c r="BN179" s="5" t="n">
        <v>1777.58</v>
      </c>
      <c r="BO179" s="26" t="n">
        <v>20.0402187243331</v>
      </c>
      <c r="BS179" s="26" t="n">
        <v>30.76</v>
      </c>
      <c r="BT179" s="7" t="n">
        <v>4.2</v>
      </c>
      <c r="BZ179" s="5" t="n">
        <v>0</v>
      </c>
      <c r="CO179" s="4" t="s">
        <v>483</v>
      </c>
    </row>
    <row r="180" customFormat="false" ht="15" hidden="false" customHeight="false" outlineLevel="0" collapsed="false">
      <c r="A180" s="4" t="s">
        <v>21</v>
      </c>
      <c r="B180" s="4" t="s">
        <v>22</v>
      </c>
      <c r="C180" s="25" t="n">
        <v>44286</v>
      </c>
      <c r="D180" s="4" t="s">
        <v>263</v>
      </c>
      <c r="E180" s="4" t="s">
        <v>869</v>
      </c>
      <c r="F180" s="4" t="s">
        <v>104</v>
      </c>
      <c r="G180" s="4" t="s">
        <v>438</v>
      </c>
      <c r="H180" s="4" t="s">
        <v>505</v>
      </c>
      <c r="I180" s="5" t="n">
        <v>6750</v>
      </c>
      <c r="J180" s="25" t="n">
        <v>44369</v>
      </c>
      <c r="K180" s="4" t="s">
        <v>870</v>
      </c>
      <c r="L180" s="4" t="s">
        <v>5</v>
      </c>
      <c r="M180" s="4" t="s">
        <v>441</v>
      </c>
      <c r="N180" s="25" t="n">
        <v>44368</v>
      </c>
      <c r="O180" s="25" t="n">
        <v>44369</v>
      </c>
      <c r="P180" s="25" t="n">
        <v>44370</v>
      </c>
      <c r="Q180" s="25" t="n">
        <v>44370</v>
      </c>
      <c r="R180" s="6" t="n">
        <v>0.037317620650954</v>
      </c>
      <c r="S180" s="6" t="n">
        <v>0.00297538544766041</v>
      </c>
      <c r="T180" s="6" t="n">
        <v>-0.0355987055016181</v>
      </c>
      <c r="U180" s="6" t="n">
        <v>0.00469430059699627</v>
      </c>
      <c r="V180" s="6" t="n">
        <v>0.000253838707560683</v>
      </c>
      <c r="W180" s="6" t="n">
        <v>0.0027311733276052</v>
      </c>
      <c r="X180" s="6" t="n">
        <v>0.00444046188943559</v>
      </c>
      <c r="Y180" s="6" t="n">
        <v>0.00196312726939107</v>
      </c>
      <c r="AB180" s="6" t="n">
        <v>0.0167206040992449</v>
      </c>
      <c r="AC180" s="6" t="n">
        <v>-0.0355987055016181</v>
      </c>
      <c r="AD180" s="6" t="n">
        <v>0.0355987055016181</v>
      </c>
      <c r="AE180" s="6" t="n">
        <v>0.0590614886731391</v>
      </c>
      <c r="AF180" s="7" t="n">
        <v>0.0684931506849316</v>
      </c>
      <c r="AG180" s="7" t="n">
        <v>2.4469280335818</v>
      </c>
      <c r="AH180" s="26" t="n">
        <v>178.2</v>
      </c>
      <c r="AI180" s="6" t="n">
        <v>-0.030995106035889</v>
      </c>
      <c r="AJ180" s="6" t="n">
        <v>-0.00279798545047527</v>
      </c>
      <c r="AK180" s="6" t="n">
        <v>0.308850532500918</v>
      </c>
      <c r="AL180" s="6" t="n">
        <v>0.52764680668667</v>
      </c>
      <c r="AM180" s="6" t="n">
        <v>1.16130988477865</v>
      </c>
      <c r="AN180" s="6" t="n">
        <v>-0.00565255497454398</v>
      </c>
      <c r="AO180" s="6" t="n">
        <v>0.00285456952406871</v>
      </c>
      <c r="AP180" s="6" t="n">
        <v>0.0296420581655481</v>
      </c>
      <c r="AQ180" s="6" t="n">
        <v>-0.0178970917225949</v>
      </c>
      <c r="AR180" s="6" t="n">
        <v>-0.0266368403671689</v>
      </c>
      <c r="AS180" s="4" t="s">
        <v>442</v>
      </c>
      <c r="AT180" s="4" t="s">
        <v>121</v>
      </c>
      <c r="AU180" s="5" t="n">
        <v>6847.57</v>
      </c>
      <c r="AV180" s="6" t="n">
        <v>1.14836509440474</v>
      </c>
      <c r="AW180" s="6" t="n">
        <v>0.572310624325503</v>
      </c>
      <c r="AX180" s="5" t="n">
        <v>4240.27</v>
      </c>
      <c r="AY180" s="6" t="n">
        <v>0.619237189251078</v>
      </c>
      <c r="AZ180" s="6" t="n">
        <v>0.182732141154546</v>
      </c>
      <c r="BA180" s="5" t="n">
        <v>2838.29</v>
      </c>
      <c r="BB180" s="6" t="n">
        <v>8.42828195588626</v>
      </c>
      <c r="BC180" s="6" t="n">
        <v>0.342342853629583</v>
      </c>
      <c r="BD180" s="6" t="n">
        <v>0.414495945276938</v>
      </c>
      <c r="BE180" s="7" t="n">
        <v>9.64</v>
      </c>
      <c r="BM180" s="5" t="n">
        <v>54563.058</v>
      </c>
      <c r="BN180" s="5" t="n">
        <v>3637.08</v>
      </c>
      <c r="BO180" s="26" t="n">
        <v>15.001885578541</v>
      </c>
      <c r="BS180" s="26" t="n">
        <v>14.04</v>
      </c>
      <c r="BT180" s="7" t="n">
        <v>2.34</v>
      </c>
      <c r="BZ180" s="5" t="n">
        <v>1</v>
      </c>
      <c r="CO180" s="4" t="s">
        <v>483</v>
      </c>
    </row>
    <row r="181" customFormat="false" ht="15" hidden="false" customHeight="false" outlineLevel="0" collapsed="false">
      <c r="A181" s="4" t="s">
        <v>21</v>
      </c>
      <c r="B181" s="4" t="s">
        <v>22</v>
      </c>
      <c r="C181" s="25" t="n">
        <v>44286</v>
      </c>
      <c r="D181" s="4" t="s">
        <v>136</v>
      </c>
      <c r="E181" s="4" t="s">
        <v>871</v>
      </c>
      <c r="F181" s="4" t="s">
        <v>80</v>
      </c>
      <c r="G181" s="4" t="s">
        <v>438</v>
      </c>
      <c r="H181" s="4" t="s">
        <v>488</v>
      </c>
      <c r="I181" s="5" t="n">
        <v>125</v>
      </c>
      <c r="J181" s="25" t="n">
        <v>44370</v>
      </c>
      <c r="K181" s="4" t="s">
        <v>872</v>
      </c>
      <c r="L181" s="4" t="s">
        <v>5</v>
      </c>
      <c r="M181" s="4" t="s">
        <v>441</v>
      </c>
      <c r="N181" s="25" t="n">
        <v>44369</v>
      </c>
      <c r="O181" s="25" t="n">
        <v>44370</v>
      </c>
      <c r="P181" s="25" t="n">
        <v>44371</v>
      </c>
      <c r="Q181" s="25" t="n">
        <v>44371</v>
      </c>
      <c r="R181" s="6" t="n">
        <v>0.0062384187770228</v>
      </c>
      <c r="S181" s="6" t="n">
        <v>-0.00411270026394928</v>
      </c>
      <c r="T181" s="6" t="n">
        <v>-0.012805103550296</v>
      </c>
      <c r="U181" s="6" t="n">
        <v>-0.0106793850372224</v>
      </c>
      <c r="V181" s="6" t="n">
        <v>0.00282511638566063</v>
      </c>
      <c r="W181" s="6" t="n">
        <v>0.000924139243497102</v>
      </c>
      <c r="X181" s="6" t="n">
        <v>-0.0135045014228831</v>
      </c>
      <c r="Y181" s="6" t="n">
        <v>-0.0116035242807195</v>
      </c>
      <c r="Z181" s="6" t="n">
        <v>0.00738887700155455</v>
      </c>
      <c r="AA181" s="6" t="n">
        <v>-0.018068262038777</v>
      </c>
      <c r="AB181" s="6" t="n">
        <v>-0.00459196252465488</v>
      </c>
      <c r="AC181" s="6" t="n">
        <v>-0.012805103550296</v>
      </c>
      <c r="AD181" s="6" t="n">
        <v>0.012805103550296</v>
      </c>
      <c r="AE181" s="6" t="n">
        <v>0.0431151380670612</v>
      </c>
      <c r="AF181" s="7" t="n">
        <v>0.439599714081487</v>
      </c>
      <c r="AG181" s="7" t="n">
        <v>3.03439926164046</v>
      </c>
      <c r="AH181" s="26" t="n">
        <v>3238</v>
      </c>
      <c r="AI181" s="6" t="n">
        <v>-0.0334905378783356</v>
      </c>
      <c r="AJ181" s="6" t="n">
        <v>-0.00300207836194244</v>
      </c>
      <c r="AK181" s="6" t="n">
        <v>0.0802695669580309</v>
      </c>
      <c r="AL181" s="6" t="n">
        <v>0.374830163043479</v>
      </c>
      <c r="AM181" s="6" t="n">
        <v>1.31566902667525</v>
      </c>
      <c r="AN181" s="6" t="n">
        <v>0.0416671504933097</v>
      </c>
      <c r="AO181" s="6" t="n">
        <v>-0.0446692288552522</v>
      </c>
      <c r="AP181" s="6" t="n">
        <v>0.148349332708968</v>
      </c>
      <c r="AQ181" s="6" t="n">
        <v>0.223413720440178</v>
      </c>
      <c r="AR181" s="6" t="n">
        <v>0.219259310654516</v>
      </c>
      <c r="AS181" s="4" t="s">
        <v>442</v>
      </c>
      <c r="AT181" s="4" t="s">
        <v>121</v>
      </c>
      <c r="AU181" s="5" t="n">
        <v>2867.95</v>
      </c>
      <c r="AV181" s="6" t="n">
        <v>-0.0186420205103287</v>
      </c>
      <c r="AW181" s="6" t="n">
        <v>0.0391725607281581</v>
      </c>
      <c r="AX181" s="5" t="n">
        <v>437.03</v>
      </c>
      <c r="AY181" s="6" t="n">
        <v>0.152384107114838</v>
      </c>
      <c r="AZ181" s="6" t="n">
        <v>-0.0455231139306617</v>
      </c>
      <c r="BA181" s="5" t="n">
        <v>167.85</v>
      </c>
      <c r="BB181" s="6" t="n">
        <v>-0.234819474835886</v>
      </c>
      <c r="BC181" s="6" t="n">
        <v>0.286897186230162</v>
      </c>
      <c r="BD181" s="6" t="n">
        <v>0.058526124932443</v>
      </c>
      <c r="BE181" s="7" t="n">
        <v>11.77</v>
      </c>
      <c r="BM181" s="5" t="n">
        <v>45047.056</v>
      </c>
      <c r="BN181" s="5" t="n">
        <v>201.87</v>
      </c>
      <c r="BO181" s="26" t="n">
        <v>223.148838361322</v>
      </c>
      <c r="BS181" s="26" t="n">
        <v>30.91</v>
      </c>
      <c r="BT181" s="7" t="n">
        <v>4.21</v>
      </c>
      <c r="BZ181" s="5" t="n">
        <v>4</v>
      </c>
      <c r="CA181" s="6" t="n">
        <v>0.0742822007082167</v>
      </c>
      <c r="CB181" s="6" t="n">
        <v>0.860232809291949</v>
      </c>
      <c r="CC181" s="4" t="s">
        <v>500</v>
      </c>
      <c r="CD181" s="26" t="n">
        <v>22.7782476137823</v>
      </c>
      <c r="CE181" s="6" t="n">
        <v>8.79657619606795</v>
      </c>
      <c r="CF181" s="25" t="n">
        <v>44406</v>
      </c>
      <c r="CH181" s="6" t="n">
        <v>0.398087922749948</v>
      </c>
      <c r="CI181" s="6" t="n">
        <v>0.32451424961919</v>
      </c>
      <c r="CJ181" s="6" t="n">
        <v>-0.184817646871875</v>
      </c>
      <c r="CK181" s="6" t="n">
        <v>0.0998472905644079</v>
      </c>
      <c r="CL181" s="7" t="n">
        <v>0.128246880590474</v>
      </c>
    </row>
    <row r="182" customFormat="false" ht="15" hidden="false" customHeight="false" outlineLevel="0" collapsed="false">
      <c r="A182" s="4" t="s">
        <v>21</v>
      </c>
      <c r="B182" s="4" t="s">
        <v>22</v>
      </c>
      <c r="C182" s="25" t="n">
        <v>44286</v>
      </c>
      <c r="D182" s="4" t="s">
        <v>137</v>
      </c>
      <c r="E182" s="4" t="s">
        <v>873</v>
      </c>
      <c r="F182" s="4" t="s">
        <v>78</v>
      </c>
      <c r="G182" s="4" t="s">
        <v>438</v>
      </c>
      <c r="H182" s="4" t="s">
        <v>508</v>
      </c>
      <c r="I182" s="5" t="n">
        <v>5000</v>
      </c>
      <c r="J182" s="25" t="n">
        <v>44371</v>
      </c>
      <c r="K182" s="4" t="s">
        <v>874</v>
      </c>
      <c r="L182" s="4" t="s">
        <v>5</v>
      </c>
      <c r="M182" s="4" t="s">
        <v>441</v>
      </c>
      <c r="N182" s="25" t="n">
        <v>44370</v>
      </c>
      <c r="O182" s="25" t="n">
        <v>44371</v>
      </c>
      <c r="P182" s="25" t="n">
        <v>44372</v>
      </c>
      <c r="Q182" s="25" t="n">
        <v>44372</v>
      </c>
      <c r="R182" s="6" t="n">
        <v>0.00548754748839175</v>
      </c>
      <c r="S182" s="6" t="n">
        <v>-0.0075566750629722</v>
      </c>
      <c r="T182" s="6" t="n">
        <v>0.0439932318104908</v>
      </c>
      <c r="U182" s="6" t="n">
        <v>0.0419241042359103</v>
      </c>
      <c r="V182" s="6" t="n">
        <v>0.00558480554705898</v>
      </c>
      <c r="W182" s="6" t="n">
        <v>0.0157075927126076</v>
      </c>
      <c r="X182" s="6" t="n">
        <v>0.0363392986888513</v>
      </c>
      <c r="Y182" s="6" t="n">
        <v>0.0262165115233027</v>
      </c>
      <c r="Z182" s="6" t="n">
        <v>-0.00486560326028235</v>
      </c>
      <c r="AA182" s="6" t="n">
        <v>0.0467897074961927</v>
      </c>
      <c r="AB182" s="6" t="n">
        <v>0.0406091370558375</v>
      </c>
      <c r="AC182" s="6" t="n">
        <v>0.0439932318104908</v>
      </c>
      <c r="AD182" s="6" t="n">
        <v>0.0439932318104908</v>
      </c>
      <c r="AE182" s="6" t="n">
        <v>0.0634517766497462</v>
      </c>
      <c r="AF182" s="7" t="n">
        <v>0.186666666666667</v>
      </c>
      <c r="AG182" s="7" t="n">
        <v>6.49634344752898</v>
      </c>
      <c r="AH182" s="26" t="n">
        <v>118.45</v>
      </c>
      <c r="AI182" s="6" t="n">
        <v>-0.081426909654905</v>
      </c>
      <c r="AJ182" s="6" t="n">
        <v>-0.0523999999999996</v>
      </c>
      <c r="AK182" s="6" t="n">
        <v>0.0463780918727916</v>
      </c>
      <c r="AL182" s="6" t="n">
        <v>0.183908045977013</v>
      </c>
      <c r="AM182" s="6" t="n">
        <v>1.10577777777778</v>
      </c>
      <c r="AN182" s="6" t="n">
        <v>0.0217822262074983</v>
      </c>
      <c r="AO182" s="6" t="n">
        <v>-0.0741822262074978</v>
      </c>
      <c r="AP182" s="6" t="n">
        <v>-0.00769854132901138</v>
      </c>
      <c r="AQ182" s="6" t="n">
        <v>-0.0125607779578614</v>
      </c>
      <c r="AR182" s="6" t="n">
        <v>-0.0102972717931172</v>
      </c>
      <c r="AS182" s="4" t="s">
        <v>442</v>
      </c>
      <c r="AT182" s="4" t="s">
        <v>121</v>
      </c>
      <c r="AU182" s="5" t="n">
        <v>8142.11</v>
      </c>
      <c r="AV182" s="6" t="n">
        <v>0.600244888011887</v>
      </c>
      <c r="AW182" s="6" t="n">
        <v>0.367463475177901</v>
      </c>
      <c r="AX182" s="5" t="n">
        <v>1138.78</v>
      </c>
      <c r="AY182" s="6" t="n">
        <v>0.139863008483059</v>
      </c>
      <c r="AZ182" s="6" t="n">
        <v>0.00174105975624087</v>
      </c>
      <c r="BA182" s="5" t="n">
        <v>352.56</v>
      </c>
      <c r="BB182" s="6" t="n">
        <v>18.5107913669065</v>
      </c>
      <c r="BC182" s="6" t="n">
        <v>23.7584269662921</v>
      </c>
      <c r="BD182" s="6" t="n">
        <v>0.0433008151449686</v>
      </c>
      <c r="BE182" s="7" t="n">
        <v>1.2</v>
      </c>
      <c r="BM182" s="5" t="n">
        <v>34770.9975</v>
      </c>
      <c r="BN182" s="5" t="n">
        <v>-499.72</v>
      </c>
      <c r="BS182" s="26" t="n">
        <v>96</v>
      </c>
      <c r="BT182" s="7" t="n">
        <v>4.78</v>
      </c>
      <c r="BZ182" s="5" t="n">
        <v>4</v>
      </c>
      <c r="CA182" s="6" t="n">
        <v>0.32579054904038</v>
      </c>
      <c r="CB182" s="6" t="n">
        <v>0.33389694908182</v>
      </c>
      <c r="CC182" s="4" t="s">
        <v>516</v>
      </c>
      <c r="CD182" s="26" t="n">
        <v>54.4173945476054</v>
      </c>
      <c r="CF182" s="25" t="n">
        <v>44406</v>
      </c>
      <c r="CH182" s="6" t="n">
        <v>0.476056018751394</v>
      </c>
      <c r="CI182" s="6" t="n">
        <v>0.416061492914986</v>
      </c>
      <c r="CJ182" s="6" t="n">
        <v>-0.126024088496481</v>
      </c>
      <c r="CK182" s="6" t="n">
        <v>0.116800677105375</v>
      </c>
      <c r="CL182" s="7" t="n">
        <v>0.37665219843547</v>
      </c>
    </row>
    <row r="183" customFormat="false" ht="15" hidden="false" customHeight="false" outlineLevel="0" collapsed="false">
      <c r="A183" s="4" t="s">
        <v>21</v>
      </c>
      <c r="B183" s="4" t="s">
        <v>22</v>
      </c>
      <c r="C183" s="25" t="n">
        <v>44286</v>
      </c>
      <c r="D183" s="4" t="s">
        <v>269</v>
      </c>
      <c r="E183" s="4" t="s">
        <v>875</v>
      </c>
      <c r="F183" s="4" t="s">
        <v>105</v>
      </c>
      <c r="G183" s="4" t="s">
        <v>438</v>
      </c>
      <c r="H183" s="4" t="s">
        <v>566</v>
      </c>
      <c r="I183" s="5" t="n">
        <v>2250</v>
      </c>
      <c r="J183" s="25" t="n">
        <v>44371</v>
      </c>
      <c r="K183" s="4" t="s">
        <v>876</v>
      </c>
      <c r="L183" s="4" t="s">
        <v>5</v>
      </c>
      <c r="M183" s="4" t="s">
        <v>441</v>
      </c>
      <c r="N183" s="25" t="n">
        <v>44370</v>
      </c>
      <c r="O183" s="25" t="n">
        <v>44371</v>
      </c>
      <c r="P183" s="25" t="n">
        <v>44372</v>
      </c>
      <c r="Q183" s="25" t="n">
        <v>44372</v>
      </c>
      <c r="R183" s="6" t="n">
        <v>0.0106513723883654</v>
      </c>
      <c r="S183" s="6" t="n">
        <v>-0.0109444669639237</v>
      </c>
      <c r="T183" s="6" t="n">
        <v>-0.00901639344262295</v>
      </c>
      <c r="U183" s="6" t="n">
        <v>-0.00930948801818121</v>
      </c>
      <c r="V183" s="6" t="n">
        <v>0.00558480554705898</v>
      </c>
      <c r="W183" s="6" t="n">
        <v>-0.0395811863438966</v>
      </c>
      <c r="X183" s="6" t="n">
        <v>-0.0148942935652402</v>
      </c>
      <c r="Y183" s="6" t="n">
        <v>0.0302716983257154</v>
      </c>
      <c r="AB183" s="6" t="n">
        <v>0.00778688524590177</v>
      </c>
      <c r="AC183" s="6" t="n">
        <v>-0.00901639344262295</v>
      </c>
      <c r="AD183" s="6" t="n">
        <v>0.00901639344262295</v>
      </c>
      <c r="AE183" s="6" t="n">
        <v>0.037704918032787</v>
      </c>
      <c r="AF183" s="7" t="n">
        <v>0.119565217391307</v>
      </c>
      <c r="AG183" s="7" t="n">
        <v>1.09516796068927</v>
      </c>
      <c r="AH183" s="26" t="n">
        <v>122.05</v>
      </c>
      <c r="AI183" s="6" t="n">
        <v>-0.0263262863980851</v>
      </c>
      <c r="AJ183" s="6" t="n">
        <v>0.0796107916850961</v>
      </c>
      <c r="AK183" s="6" t="n">
        <v>0.107531760435572</v>
      </c>
      <c r="AL183" s="6" t="n">
        <v>0.186103012633625</v>
      </c>
      <c r="AM183" s="6" t="n">
        <v>0.424985405720959</v>
      </c>
      <c r="AN183" s="6" t="n">
        <v>0.0734511092604229</v>
      </c>
      <c r="AO183" s="6" t="n">
        <v>0.00615968242467324</v>
      </c>
      <c r="AP183" s="6" t="n">
        <v>-0.0202646815550041</v>
      </c>
      <c r="AQ183" s="6" t="n">
        <v>-0.0525227460711334</v>
      </c>
      <c r="AR183" s="6" t="n">
        <v>-0.0502592399063893</v>
      </c>
      <c r="AS183" s="4" t="s">
        <v>442</v>
      </c>
      <c r="AT183" s="4" t="s">
        <v>121</v>
      </c>
      <c r="AU183" s="5" t="n">
        <v>114168.26</v>
      </c>
      <c r="AV183" s="6" t="n">
        <v>0.0926347714279836</v>
      </c>
      <c r="AW183" s="6" t="n">
        <v>0.138394574949174</v>
      </c>
      <c r="AX183" s="5" t="n">
        <v>17634.83</v>
      </c>
      <c r="AY183" s="6" t="n">
        <v>0.154463508509283</v>
      </c>
      <c r="AZ183" s="6" t="n">
        <v>0.206046187826091</v>
      </c>
      <c r="BA183" s="5" t="n">
        <v>9404.16</v>
      </c>
      <c r="BC183" s="6" t="n">
        <v>2.55790963123825</v>
      </c>
      <c r="BD183" s="6" t="n">
        <v>0.0823710547922864</v>
      </c>
      <c r="BE183" s="7" t="n">
        <v>7.48</v>
      </c>
      <c r="BM183" s="5" t="n">
        <v>153542.3174</v>
      </c>
      <c r="BN183" s="5" t="n">
        <v>1879.07</v>
      </c>
      <c r="BO183" s="26" t="n">
        <v>81.7118667213036</v>
      </c>
      <c r="BS183" s="26" t="n">
        <v>12.72</v>
      </c>
      <c r="BT183" s="7" t="n">
        <v>2.17</v>
      </c>
      <c r="BZ183" s="5" t="n">
        <v>1</v>
      </c>
      <c r="CF183" s="25" t="n">
        <v>44406</v>
      </c>
      <c r="CH183" s="6" t="n">
        <v>0.432280076667946</v>
      </c>
      <c r="CI183" s="6" t="n">
        <v>0.364749187830929</v>
      </c>
      <c r="CJ183" s="6" t="n">
        <v>-0.156220220366276</v>
      </c>
      <c r="CK183" s="6" t="n">
        <v>0.106409202958094</v>
      </c>
      <c r="CL183" s="7" t="n">
        <v>0.0847332109627192</v>
      </c>
    </row>
    <row r="184" customFormat="false" ht="15" hidden="false" customHeight="false" outlineLevel="0" collapsed="false">
      <c r="A184" s="4" t="s">
        <v>21</v>
      </c>
      <c r="B184" s="4" t="s">
        <v>22</v>
      </c>
      <c r="C184" s="25" t="n">
        <v>44286</v>
      </c>
      <c r="D184" s="4" t="s">
        <v>191</v>
      </c>
      <c r="E184" s="4" t="s">
        <v>877</v>
      </c>
      <c r="F184" s="4" t="s">
        <v>101</v>
      </c>
      <c r="G184" s="4" t="s">
        <v>438</v>
      </c>
      <c r="H184" s="4" t="s">
        <v>498</v>
      </c>
      <c r="I184" s="5" t="n">
        <v>275</v>
      </c>
      <c r="J184" s="25" t="n">
        <v>44372</v>
      </c>
      <c r="K184" s="4" t="s">
        <v>776</v>
      </c>
      <c r="L184" s="4" t="s">
        <v>6</v>
      </c>
      <c r="M184" s="4" t="s">
        <v>441</v>
      </c>
      <c r="N184" s="25" t="n">
        <v>44371</v>
      </c>
      <c r="O184" s="25" t="n">
        <v>44372</v>
      </c>
      <c r="P184" s="25" t="n">
        <v>44375</v>
      </c>
      <c r="Q184" s="25" t="n">
        <v>44372</v>
      </c>
      <c r="R184" s="6" t="n">
        <v>0.0216625479783374</v>
      </c>
      <c r="S184" s="6" t="n">
        <v>0.0556842159435955</v>
      </c>
      <c r="T184" s="6" t="n">
        <v>-0.0172085994247552</v>
      </c>
      <c r="U184" s="6" t="n">
        <v>0.0601381644971778</v>
      </c>
      <c r="V184" s="6" t="n">
        <v>0.00814632046428343</v>
      </c>
      <c r="W184" s="6" t="n">
        <v>-0.0036947197216749</v>
      </c>
      <c r="X184" s="6" t="n">
        <v>0.0519918440328944</v>
      </c>
      <c r="Y184" s="6" t="n">
        <v>0.0638328842188527</v>
      </c>
      <c r="AB184" s="6" t="n">
        <v>0.00550666460810056</v>
      </c>
      <c r="AC184" s="6" t="n">
        <v>0.0556842159435955</v>
      </c>
      <c r="AD184" s="6" t="n">
        <v>0.0556842159435955</v>
      </c>
      <c r="AE184" s="6" t="n">
        <v>0.136997581184705</v>
      </c>
      <c r="AF184" s="7" t="n">
        <v>0.36626596543952</v>
      </c>
      <c r="AG184" s="7" t="n">
        <v>18.7442926993985</v>
      </c>
      <c r="AH184" s="26" t="n">
        <v>950.95</v>
      </c>
      <c r="AI184" s="6" t="n">
        <v>0.0155382315249895</v>
      </c>
      <c r="AJ184" s="6" t="n">
        <v>0.0542682926829272</v>
      </c>
      <c r="AK184" s="6" t="n">
        <v>0.0708293451945272</v>
      </c>
      <c r="AL184" s="6" t="n">
        <v>-0.0486694677871157</v>
      </c>
      <c r="AM184" s="6" t="n">
        <v>-0.0505216913783626</v>
      </c>
      <c r="AN184" s="6" t="n">
        <v>0.0404791717281205</v>
      </c>
      <c r="AO184" s="6" t="n">
        <v>0.0137891209548067</v>
      </c>
      <c r="AP184" s="6" t="n">
        <v>-0.0251488095238094</v>
      </c>
      <c r="AQ184" s="6" t="n">
        <v>0.062400793650794</v>
      </c>
      <c r="AR184" s="6" t="n">
        <v>0.0667163987523767</v>
      </c>
      <c r="AS184" s="4" t="s">
        <v>442</v>
      </c>
      <c r="AT184" s="4" t="s">
        <v>121</v>
      </c>
      <c r="AU184" s="5" t="n">
        <v>835.83</v>
      </c>
      <c r="AV184" s="6" t="n">
        <v>0.231534279273306</v>
      </c>
      <c r="AW184" s="6" t="n">
        <v>-0.00593468280963827</v>
      </c>
      <c r="AX184" s="5" t="n">
        <v>156.75</v>
      </c>
      <c r="AY184" s="6" t="n">
        <v>0.187538135745307</v>
      </c>
      <c r="AZ184" s="6" t="n">
        <v>0.0698260728005164</v>
      </c>
      <c r="BA184" s="5" t="n">
        <v>95.25</v>
      </c>
      <c r="BB184" s="6" t="n">
        <v>1.46187645386405</v>
      </c>
      <c r="BC184" s="6" t="n">
        <v>-0.223969366139808</v>
      </c>
      <c r="BD184" s="6" t="n">
        <v>0.113958580094038</v>
      </c>
      <c r="BE184" s="7" t="n">
        <v>18.32</v>
      </c>
      <c r="BM184" s="5" t="n">
        <v>4944.94</v>
      </c>
      <c r="BN184" s="5" t="n">
        <v>319.95</v>
      </c>
      <c r="BO184" s="26" t="n">
        <v>15.4553523988123</v>
      </c>
      <c r="BS184" s="26" t="n">
        <v>42.79</v>
      </c>
      <c r="BT184" s="7" t="n">
        <v>8.98</v>
      </c>
      <c r="BZ184" s="5" t="n">
        <v>1</v>
      </c>
      <c r="CO184" s="4" t="s">
        <v>483</v>
      </c>
    </row>
    <row r="185" customFormat="false" ht="15" hidden="false" customHeight="false" outlineLevel="0" collapsed="false">
      <c r="A185" s="4" t="s">
        <v>21</v>
      </c>
      <c r="B185" s="4" t="s">
        <v>22</v>
      </c>
      <c r="C185" s="25" t="n">
        <v>44286</v>
      </c>
      <c r="D185" s="4" t="s">
        <v>220</v>
      </c>
      <c r="E185" s="4" t="s">
        <v>878</v>
      </c>
      <c r="F185" s="4" t="s">
        <v>73</v>
      </c>
      <c r="G185" s="4" t="s">
        <v>459</v>
      </c>
      <c r="H185" s="4" t="s">
        <v>488</v>
      </c>
      <c r="I185" s="5" t="n">
        <v>6400</v>
      </c>
      <c r="J185" s="25" t="n">
        <v>44372</v>
      </c>
      <c r="K185" s="4" t="s">
        <v>870</v>
      </c>
      <c r="L185" s="4" t="s">
        <v>5</v>
      </c>
      <c r="M185" s="4" t="s">
        <v>736</v>
      </c>
      <c r="N185" s="25" t="n">
        <v>44371</v>
      </c>
      <c r="O185" s="25" t="n">
        <v>44372</v>
      </c>
      <c r="P185" s="25" t="n">
        <v>44375</v>
      </c>
      <c r="Q185" s="25" t="n">
        <v>44375</v>
      </c>
      <c r="R185" s="6" t="n">
        <v>-0.0297482837528605</v>
      </c>
      <c r="S185" s="6" t="n">
        <v>0.0212264150943395</v>
      </c>
      <c r="T185" s="6" t="n">
        <v>-0.0525404157043879</v>
      </c>
      <c r="U185" s="6" t="n">
        <v>-0.061062284362909</v>
      </c>
      <c r="V185" s="6" t="n">
        <v>0.00814632046428343</v>
      </c>
      <c r="W185" s="6" t="n">
        <v>0.00815871076523045</v>
      </c>
      <c r="X185" s="6" t="n">
        <v>-0.0692086048271924</v>
      </c>
      <c r="Y185" s="6" t="n">
        <v>-0.0692209951281394</v>
      </c>
      <c r="Z185" s="6" t="n">
        <v>0.00530154920037207</v>
      </c>
      <c r="AA185" s="6" t="n">
        <v>-0.066363833563281</v>
      </c>
      <c r="AB185" s="6" t="n">
        <v>-0.0184757505773672</v>
      </c>
      <c r="AC185" s="6" t="n">
        <v>-0.0525404157043879</v>
      </c>
      <c r="AD185" s="6" t="n">
        <v>0.0525404157043879</v>
      </c>
      <c r="AE185" s="6" t="n">
        <v>0.046189376443418</v>
      </c>
      <c r="AF185" s="7" t="n">
        <v>0.262499999999999</v>
      </c>
      <c r="AG185" s="7" t="n">
        <v>1.26615631832648</v>
      </c>
      <c r="AH185" s="26" t="n">
        <v>87.4</v>
      </c>
      <c r="AI185" s="6" t="n">
        <v>0.0264239577216676</v>
      </c>
      <c r="AJ185" s="6" t="n">
        <v>0.178691840863115</v>
      </c>
      <c r="AK185" s="6" t="n">
        <v>0.30156366344006</v>
      </c>
      <c r="AL185" s="6" t="n">
        <v>0.407407407407409</v>
      </c>
      <c r="AM185" s="6" t="n">
        <v>1.17412935323383</v>
      </c>
      <c r="AN185" s="6" t="n">
        <v>0.0355126128211063</v>
      </c>
      <c r="AO185" s="6" t="n">
        <v>0.143179228042009</v>
      </c>
      <c r="AP185" s="6" t="n">
        <v>0.0286410725167583</v>
      </c>
      <c r="AQ185" s="6" t="n">
        <v>0.477757464960391</v>
      </c>
      <c r="AR185" s="6" t="n">
        <v>0.482073070061974</v>
      </c>
      <c r="AS185" s="4" t="s">
        <v>442</v>
      </c>
      <c r="AT185" s="4" t="s">
        <v>121</v>
      </c>
      <c r="AU185" s="5" t="n">
        <v>239.17</v>
      </c>
      <c r="AV185" s="6" t="n">
        <v>0.263757370420881</v>
      </c>
      <c r="AW185" s="6" t="n">
        <v>0.173552502453386</v>
      </c>
      <c r="AX185" s="5" t="n">
        <v>-93.78</v>
      </c>
      <c r="AY185" s="6" t="n">
        <v>-0.392106033365389</v>
      </c>
      <c r="AZ185" s="6" t="n">
        <v>0.582038115396243</v>
      </c>
      <c r="BA185" s="5" t="n">
        <v>-104.31</v>
      </c>
      <c r="BD185" s="6" t="n">
        <v>-0.436133294309487</v>
      </c>
      <c r="BE185" s="7" t="n">
        <v>-4.77</v>
      </c>
      <c r="BM185" s="5" t="n">
        <v>1939.5808</v>
      </c>
      <c r="BN185" s="5" t="n">
        <v>-393.4168</v>
      </c>
      <c r="BS185" s="26" t="n">
        <v>30.67</v>
      </c>
      <c r="BT185" s="7" t="n">
        <v>4.2</v>
      </c>
      <c r="BZ185" s="5" t="n">
        <v>9</v>
      </c>
      <c r="CA185" s="6" t="n">
        <v>0.419948473308897</v>
      </c>
      <c r="CB185" s="6" t="n">
        <v>0.709503178979351</v>
      </c>
      <c r="CD185" s="26" t="n">
        <v>77.5010821643287</v>
      </c>
      <c r="CO185" s="4" t="s">
        <v>483</v>
      </c>
    </row>
    <row r="186" customFormat="false" ht="15" hidden="false" customHeight="false" outlineLevel="0" collapsed="false">
      <c r="A186" s="4" t="s">
        <v>21</v>
      </c>
      <c r="B186" s="4" t="s">
        <v>22</v>
      </c>
      <c r="C186" s="25" t="n">
        <v>44286</v>
      </c>
      <c r="D186" s="4" t="s">
        <v>227</v>
      </c>
      <c r="E186" s="4" t="s">
        <v>879</v>
      </c>
      <c r="F186" s="4" t="s">
        <v>76</v>
      </c>
      <c r="G186" s="4" t="s">
        <v>438</v>
      </c>
      <c r="H186" s="4" t="s">
        <v>601</v>
      </c>
      <c r="I186" s="5" t="n">
        <v>1075</v>
      </c>
      <c r="J186" s="25" t="n">
        <v>44372</v>
      </c>
      <c r="K186" s="4" t="s">
        <v>880</v>
      </c>
      <c r="L186" s="4" t="s">
        <v>5</v>
      </c>
      <c r="M186" s="4" t="s">
        <v>736</v>
      </c>
      <c r="N186" s="25" t="n">
        <v>44371</v>
      </c>
      <c r="O186" s="25" t="n">
        <v>44372</v>
      </c>
      <c r="P186" s="25" t="n">
        <v>44375</v>
      </c>
      <c r="Q186" s="25" t="n">
        <v>44375</v>
      </c>
      <c r="R186" s="6" t="n">
        <v>-0.0201363073110285</v>
      </c>
      <c r="S186" s="6" t="n">
        <v>-0.0271893771735695</v>
      </c>
      <c r="T186" s="6" t="n">
        <v>-0.00162495937601559</v>
      </c>
      <c r="U186" s="6" t="n">
        <v>-0.0489506438606135</v>
      </c>
      <c r="V186" s="6" t="n">
        <v>0.00814632046428343</v>
      </c>
      <c r="W186" s="6" t="n">
        <v>-0.0245008302173269</v>
      </c>
      <c r="X186" s="6" t="n">
        <v>-0.057096964324897</v>
      </c>
      <c r="Y186" s="6" t="n">
        <v>-0.0244498136432867</v>
      </c>
      <c r="Z186" s="6" t="n">
        <v>0.0089382899964211</v>
      </c>
      <c r="AA186" s="6" t="n">
        <v>-0.0578889338570346</v>
      </c>
      <c r="AB186" s="6" t="n">
        <v>0.00162495937601559</v>
      </c>
      <c r="AC186" s="6" t="n">
        <v>-0.00162495937601559</v>
      </c>
      <c r="AD186" s="6" t="n">
        <v>0.00162495937601559</v>
      </c>
      <c r="AE186" s="6" t="n">
        <v>0.0341241468963276</v>
      </c>
      <c r="AF186" s="7" t="n">
        <v>0.304761904761904</v>
      </c>
      <c r="AG186" s="7" t="n">
        <v>0.390814356878113</v>
      </c>
      <c r="AH186" s="26" t="n">
        <v>161.4</v>
      </c>
      <c r="AI186" s="6" t="n">
        <v>-0.0215216732343132</v>
      </c>
      <c r="AJ186" s="6" t="n">
        <v>0.366638441998307</v>
      </c>
      <c r="AK186" s="6" t="n">
        <v>0.903301886792453</v>
      </c>
      <c r="AL186" s="6" t="n">
        <v>1.35964912280702</v>
      </c>
      <c r="AM186" s="6" t="n">
        <v>2.28048780487804</v>
      </c>
      <c r="AN186" s="6" t="n">
        <v>0.0415071843785819</v>
      </c>
      <c r="AO186" s="6" t="n">
        <v>0.325131257619725</v>
      </c>
      <c r="AP186" s="6" t="n">
        <v>0.101236979166667</v>
      </c>
      <c r="AQ186" s="6" t="n">
        <v>0.64453125</v>
      </c>
      <c r="AR186" s="6" t="n">
        <v>0.648846855101583</v>
      </c>
      <c r="AS186" s="4" t="s">
        <v>442</v>
      </c>
      <c r="AT186" s="4" t="s">
        <v>121</v>
      </c>
      <c r="AU186" s="5" t="n">
        <v>1569.62</v>
      </c>
      <c r="AV186" s="6" t="n">
        <v>-0.124784628166454</v>
      </c>
      <c r="AW186" s="6" t="n">
        <v>-0.0243899407033552</v>
      </c>
      <c r="AX186" s="5" t="n">
        <v>632.81</v>
      </c>
      <c r="AY186" s="6" t="n">
        <v>0.403161274703431</v>
      </c>
      <c r="AZ186" s="6" t="n">
        <v>0.0826433786283565</v>
      </c>
      <c r="BA186" s="5" t="n">
        <v>106.6</v>
      </c>
      <c r="BB186" s="6" t="n">
        <v>-0.0169679085208411</v>
      </c>
      <c r="BC186" s="6" t="n">
        <v>-0.137051728325103</v>
      </c>
      <c r="BD186" s="6" t="n">
        <v>0.0679145270829882</v>
      </c>
      <c r="BE186" s="7" t="n">
        <v>0.65</v>
      </c>
      <c r="BM186" s="5" t="n">
        <v>26505.915</v>
      </c>
      <c r="BN186" s="5" t="n">
        <v>797.32</v>
      </c>
      <c r="BO186" s="26" t="n">
        <v>33.243760347163</v>
      </c>
      <c r="BS186" s="26" t="n">
        <v>12.1</v>
      </c>
      <c r="BT186" s="7" t="n">
        <v>1.87</v>
      </c>
      <c r="BZ186" s="5" t="n">
        <v>7</v>
      </c>
      <c r="CA186" s="6" t="n">
        <v>0.035668183511262</v>
      </c>
      <c r="CB186" s="6" t="n">
        <v>0.996703325581861</v>
      </c>
      <c r="CC186" s="4" t="s">
        <v>881</v>
      </c>
      <c r="CD186" s="26" t="n">
        <v>20.928347499837</v>
      </c>
      <c r="CE186" s="6" t="n">
        <v>0.588456056906642</v>
      </c>
      <c r="CO186" s="4" t="s">
        <v>483</v>
      </c>
    </row>
    <row r="187" customFormat="false" ht="15" hidden="false" customHeight="false" outlineLevel="0" collapsed="false">
      <c r="A187" s="4" t="s">
        <v>21</v>
      </c>
      <c r="B187" s="4" t="s">
        <v>22</v>
      </c>
      <c r="C187" s="25" t="n">
        <v>44286</v>
      </c>
      <c r="D187" s="4" t="s">
        <v>196</v>
      </c>
      <c r="E187" s="4" t="s">
        <v>882</v>
      </c>
      <c r="F187" s="4" t="s">
        <v>87</v>
      </c>
      <c r="G187" s="4" t="s">
        <v>459</v>
      </c>
      <c r="H187" s="4" t="s">
        <v>488</v>
      </c>
      <c r="I187" s="5" t="n">
        <v>150</v>
      </c>
      <c r="J187" s="25" t="n">
        <v>44375</v>
      </c>
      <c r="K187" s="4" t="s">
        <v>883</v>
      </c>
      <c r="L187" s="4" t="s">
        <v>5</v>
      </c>
      <c r="M187" s="4" t="s">
        <v>441</v>
      </c>
      <c r="N187" s="25" t="n">
        <v>44372</v>
      </c>
      <c r="O187" s="25" t="n">
        <v>44375</v>
      </c>
      <c r="P187" s="25" t="n">
        <v>44376</v>
      </c>
      <c r="Q187" s="25" t="n">
        <v>44376</v>
      </c>
      <c r="R187" s="6" t="n">
        <v>0.0174646781789638</v>
      </c>
      <c r="S187" s="6" t="n">
        <v>0.00549662487946012</v>
      </c>
      <c r="T187" s="6" t="n">
        <v>-0.0061379111920975</v>
      </c>
      <c r="U187" s="6" t="n">
        <v>0.0168233918663264</v>
      </c>
      <c r="V187" s="6" t="n">
        <v>-0.00264066089941484</v>
      </c>
      <c r="W187" s="6" t="n">
        <v>0.00103785201842555</v>
      </c>
      <c r="X187" s="6" t="n">
        <v>0.0194640527657413</v>
      </c>
      <c r="Y187" s="6" t="n">
        <v>0.0157855398479009</v>
      </c>
      <c r="Z187" s="6" t="n">
        <v>-0.00729689675470913</v>
      </c>
      <c r="AA187" s="6" t="n">
        <v>0.0241202886210356</v>
      </c>
      <c r="AB187" s="6" t="n">
        <v>0.0146734439436078</v>
      </c>
      <c r="AC187" s="6" t="n">
        <v>-0.0061379111920975</v>
      </c>
      <c r="AD187" s="6" t="n">
        <v>0.0061379111920975</v>
      </c>
      <c r="AE187" s="6" t="n">
        <v>0.0374028963268438</v>
      </c>
      <c r="AF187" s="7" t="n">
        <v>0.212820512820512</v>
      </c>
      <c r="AG187" s="7" t="n">
        <v>1.54639232434262</v>
      </c>
      <c r="AH187" s="26" t="n">
        <v>1019.2</v>
      </c>
      <c r="AI187" s="6" t="n">
        <v>-0.00793303158611947</v>
      </c>
      <c r="AJ187" s="6" t="n">
        <v>-0.0160262598957326</v>
      </c>
      <c r="AK187" s="6" t="n">
        <v>-0.0174017835623042</v>
      </c>
      <c r="AL187" s="6" t="n">
        <v>0.179902755267424</v>
      </c>
      <c r="AM187" s="6" t="n">
        <v>0.286625007889918</v>
      </c>
      <c r="AN187" s="6" t="n">
        <v>0.0342530448004177</v>
      </c>
      <c r="AO187" s="6" t="n">
        <v>-0.0502793046961503</v>
      </c>
      <c r="AP187" s="6" t="n">
        <v>0.0620959181704142</v>
      </c>
      <c r="AQ187" s="6" t="n">
        <v>0.0570298176203803</v>
      </c>
      <c r="AR187" s="6" t="n">
        <v>0.0595094267247684</v>
      </c>
      <c r="AS187" s="4" t="s">
        <v>442</v>
      </c>
      <c r="AT187" s="4" t="s">
        <v>121</v>
      </c>
      <c r="AU187" s="5" t="n">
        <v>10738.74</v>
      </c>
      <c r="AV187" s="6" t="n">
        <v>0.0487757475845541</v>
      </c>
      <c r="AW187" s="6" t="n">
        <v>0.979323412208366</v>
      </c>
      <c r="AX187" s="5" t="n">
        <v>2728.7</v>
      </c>
      <c r="AY187" s="6" t="n">
        <v>0.25409871176693</v>
      </c>
      <c r="AZ187" s="6" t="n">
        <v>0.012792412807332</v>
      </c>
      <c r="BA187" s="5" t="n">
        <v>1622.1</v>
      </c>
      <c r="BB187" s="6" t="n">
        <v>0.323029240243057</v>
      </c>
      <c r="BC187" s="6" t="n">
        <v>0.900594045484903</v>
      </c>
      <c r="BD187" s="6" t="n">
        <v>0.151051240648344</v>
      </c>
      <c r="BE187" s="7" t="n">
        <v>48.5</v>
      </c>
      <c r="BM187" s="5" t="n">
        <v>34081.0288</v>
      </c>
      <c r="BN187" s="5" t="n">
        <v>2843.41</v>
      </c>
      <c r="BO187" s="26" t="n">
        <v>11.9859706479192</v>
      </c>
      <c r="BS187" s="26" t="n">
        <v>30.68</v>
      </c>
      <c r="BT187" s="7" t="n">
        <v>4.21</v>
      </c>
      <c r="BZ187" s="5" t="n">
        <v>3</v>
      </c>
      <c r="CA187" s="6" t="n">
        <v>0.057416484090584</v>
      </c>
      <c r="CB187" s="6" t="n">
        <v>0.279111159938844</v>
      </c>
      <c r="CC187" s="4" t="s">
        <v>589</v>
      </c>
      <c r="CD187" s="26" t="n">
        <v>15.8661503489313</v>
      </c>
      <c r="CE187" s="6" t="n">
        <v>-0.244557098960897</v>
      </c>
      <c r="CO187" s="4" t="s">
        <v>483</v>
      </c>
    </row>
    <row r="188" customFormat="false" ht="15" hidden="false" customHeight="false" outlineLevel="0" collapsed="false">
      <c r="A188" s="4" t="s">
        <v>21</v>
      </c>
      <c r="B188" s="4" t="s">
        <v>22</v>
      </c>
      <c r="C188" s="25" t="n">
        <v>44286</v>
      </c>
      <c r="D188" s="4" t="s">
        <v>258</v>
      </c>
      <c r="E188" s="4" t="s">
        <v>884</v>
      </c>
      <c r="F188" s="4" t="s">
        <v>103</v>
      </c>
      <c r="G188" s="4" t="s">
        <v>438</v>
      </c>
      <c r="H188" s="4" t="s">
        <v>505</v>
      </c>
      <c r="I188" s="5" t="n">
        <v>1875</v>
      </c>
      <c r="J188" s="25" t="n">
        <v>44375</v>
      </c>
      <c r="K188" s="4" t="s">
        <v>647</v>
      </c>
      <c r="L188" s="4" t="s">
        <v>5</v>
      </c>
      <c r="M188" s="4" t="s">
        <v>441</v>
      </c>
      <c r="N188" s="25" t="n">
        <v>44372</v>
      </c>
      <c r="O188" s="25" t="n">
        <v>44375</v>
      </c>
      <c r="P188" s="25" t="n">
        <v>44376</v>
      </c>
      <c r="Q188" s="25" t="n">
        <v>44376</v>
      </c>
      <c r="R188" s="6" t="n">
        <v>0.0730460189919648</v>
      </c>
      <c r="S188" s="6" t="n">
        <v>0.089857045609258</v>
      </c>
      <c r="T188" s="6" t="n">
        <v>-0.0362273579013116</v>
      </c>
      <c r="U188" s="6" t="n">
        <v>0.126675706699911</v>
      </c>
      <c r="V188" s="6" t="n">
        <v>-0.00264066089941484</v>
      </c>
      <c r="W188" s="6" t="n">
        <v>0.0266934732398281</v>
      </c>
      <c r="X188" s="6" t="n">
        <v>0.129316367599326</v>
      </c>
      <c r="Y188" s="6" t="n">
        <v>0.0999822334600832</v>
      </c>
      <c r="AB188" s="6" t="n">
        <v>0.018113678950656</v>
      </c>
      <c r="AC188" s="6" t="n">
        <v>-0.0362273579013116</v>
      </c>
      <c r="AD188" s="6" t="n">
        <v>0.0362273579013116</v>
      </c>
      <c r="AE188" s="6" t="n">
        <v>0.075577763897564</v>
      </c>
      <c r="AF188" s="7" t="n">
        <v>0.107438016528927</v>
      </c>
      <c r="AG188" s="7" t="n">
        <v>3.16630706873405</v>
      </c>
      <c r="AH188" s="26" t="n">
        <v>68.45</v>
      </c>
      <c r="AI188" s="6" t="n">
        <v>-0.0029133284777858</v>
      </c>
      <c r="AJ188" s="6" t="n">
        <v>-0.0466573816155986</v>
      </c>
      <c r="AK188" s="6" t="n">
        <v>0.257116620752984</v>
      </c>
      <c r="AL188" s="6" t="n">
        <v>0.566361556064074</v>
      </c>
      <c r="AM188" s="6" t="n">
        <v>1.00733137829912</v>
      </c>
      <c r="AN188" s="6" t="n">
        <v>0.0172136470353164</v>
      </c>
      <c r="AO188" s="6" t="n">
        <v>-0.063871028650915</v>
      </c>
      <c r="AP188" s="6" t="n">
        <v>0.0375891121192482</v>
      </c>
      <c r="AQ188" s="6" t="n">
        <v>0.108230719377835</v>
      </c>
      <c r="AR188" s="6" t="n">
        <v>0.110710328482223</v>
      </c>
      <c r="AS188" s="4" t="s">
        <v>442</v>
      </c>
      <c r="AT188" s="4" t="s">
        <v>121</v>
      </c>
      <c r="AU188" s="5" t="n">
        <v>2821.48</v>
      </c>
      <c r="AV188" s="6" t="n">
        <v>0.457481429442212</v>
      </c>
      <c r="AW188" s="6" t="n">
        <v>0.186098814943732</v>
      </c>
      <c r="AX188" s="5" t="n">
        <v>944.01</v>
      </c>
      <c r="AY188" s="6" t="n">
        <v>0.334579724116421</v>
      </c>
      <c r="AZ188" s="6" t="n">
        <v>0.226942808223743</v>
      </c>
      <c r="BA188" s="5" t="n">
        <v>935.74</v>
      </c>
      <c r="BB188" s="6" t="n">
        <v>8.30991941100388</v>
      </c>
      <c r="BC188" s="6" t="n">
        <v>2.90363355721497</v>
      </c>
      <c r="BD188" s="6" t="n">
        <v>0.331648638303302</v>
      </c>
      <c r="BE188" s="7" t="n">
        <v>5.03</v>
      </c>
      <c r="BM188" s="5" t="n">
        <v>12770.1689</v>
      </c>
      <c r="BN188" s="5" t="n">
        <v>464.18</v>
      </c>
      <c r="BO188" s="26" t="n">
        <v>27.5112432676979</v>
      </c>
      <c r="BS188" s="26" t="n">
        <v>13.76</v>
      </c>
      <c r="BT188" s="7" t="n">
        <v>2.23</v>
      </c>
      <c r="BZ188" s="5" t="n">
        <v>1</v>
      </c>
      <c r="CF188" s="25" t="n">
        <v>44406</v>
      </c>
      <c r="CH188" s="6" t="n">
        <v>0.489095149451401</v>
      </c>
      <c r="CI188" s="6" t="n">
        <v>0.335950578285288</v>
      </c>
      <c r="CJ188" s="6" t="n">
        <v>-0.313118155716509</v>
      </c>
      <c r="CK188" s="6" t="n">
        <v>0.114906832298137</v>
      </c>
      <c r="CL188" s="7" t="n">
        <v>0.315275925519523</v>
      </c>
    </row>
    <row r="189" customFormat="false" ht="15" hidden="false" customHeight="false" outlineLevel="0" collapsed="false">
      <c r="A189" s="4" t="s">
        <v>21</v>
      </c>
      <c r="B189" s="4" t="s">
        <v>22</v>
      </c>
      <c r="C189" s="25" t="n">
        <v>44286</v>
      </c>
      <c r="D189" s="4" t="s">
        <v>260</v>
      </c>
      <c r="E189" s="4" t="s">
        <v>885</v>
      </c>
      <c r="F189" s="4" t="s">
        <v>75</v>
      </c>
      <c r="G189" s="4" t="s">
        <v>438</v>
      </c>
      <c r="H189" s="4" t="s">
        <v>577</v>
      </c>
      <c r="I189" s="5" t="n">
        <v>6500</v>
      </c>
      <c r="J189" s="25" t="n">
        <v>44376</v>
      </c>
      <c r="K189" s="4" t="s">
        <v>886</v>
      </c>
      <c r="L189" s="4" t="s">
        <v>5</v>
      </c>
      <c r="M189" s="4" t="s">
        <v>441</v>
      </c>
      <c r="N189" s="25" t="n">
        <v>44375</v>
      </c>
      <c r="O189" s="25" t="n">
        <v>44376</v>
      </c>
      <c r="P189" s="25" t="n">
        <v>44377</v>
      </c>
      <c r="Q189" s="25" t="n">
        <v>44377</v>
      </c>
      <c r="R189" s="6" t="n">
        <v>-0.010909090909091</v>
      </c>
      <c r="S189" s="6" t="n">
        <v>-0.0294117647058824</v>
      </c>
      <c r="T189" s="6" t="n">
        <v>0.0217803030303032</v>
      </c>
      <c r="U189" s="6" t="n">
        <v>-0.0185405525846701</v>
      </c>
      <c r="V189" s="6" t="n">
        <v>-0.00877866670291982</v>
      </c>
      <c r="W189" s="6" t="n">
        <v>-0.00739545268468966</v>
      </c>
      <c r="X189" s="6" t="n">
        <v>-0.00976188588175031</v>
      </c>
      <c r="Y189" s="6" t="n">
        <v>-0.0111450998999805</v>
      </c>
      <c r="Z189" s="6" t="n">
        <v>-0.00459890158946197</v>
      </c>
      <c r="AA189" s="6" t="n">
        <v>-0.0139416509952082</v>
      </c>
      <c r="AB189" s="6" t="n">
        <v>-0.0132575757575757</v>
      </c>
      <c r="AC189" s="6" t="n">
        <v>0.0217803030303032</v>
      </c>
      <c r="AD189" s="6" t="n">
        <v>0.0217803030303032</v>
      </c>
      <c r="AE189" s="6" t="n">
        <v>0.0568181818181818</v>
      </c>
      <c r="AF189" s="7" t="n">
        <v>0.616666666666667</v>
      </c>
      <c r="AG189" s="7" t="n">
        <v>0.69017722360063</v>
      </c>
      <c r="AH189" s="26" t="n">
        <v>55</v>
      </c>
      <c r="AI189" s="6" t="n">
        <v>0.0128913443830572</v>
      </c>
      <c r="AJ189" s="6" t="n">
        <v>0.117886178861788</v>
      </c>
      <c r="AK189" s="6" t="n">
        <v>0.1482254697286</v>
      </c>
      <c r="AL189" s="6" t="n">
        <v>0.989150090415913</v>
      </c>
      <c r="AM189" s="6" t="n">
        <v>1.3109243697479</v>
      </c>
      <c r="AN189" s="6" t="n">
        <v>0.0334393210482145</v>
      </c>
      <c r="AO189" s="6" t="n">
        <v>0.0844468578135738</v>
      </c>
      <c r="AP189" s="6" t="n">
        <v>-0.0139017608897126</v>
      </c>
      <c r="AQ189" s="6" t="n">
        <v>-0.0426320667284524</v>
      </c>
      <c r="AR189" s="6" t="n">
        <v>-0.0462544946138325</v>
      </c>
      <c r="AS189" s="4" t="s">
        <v>442</v>
      </c>
      <c r="AT189" s="4" t="s">
        <v>121</v>
      </c>
      <c r="AU189" s="5" t="n">
        <v>2667.4329</v>
      </c>
      <c r="AV189" s="6" t="n">
        <v>0.025798076558111</v>
      </c>
      <c r="AW189" s="6" t="n">
        <v>0.268024597110999</v>
      </c>
      <c r="AX189" s="5" t="n">
        <v>76.0493</v>
      </c>
      <c r="AY189" s="6" t="n">
        <v>0.0285102954229889</v>
      </c>
      <c r="AZ189" s="6" t="n">
        <v>0.00850482615692233</v>
      </c>
      <c r="BA189" s="5" t="n">
        <v>79.6376</v>
      </c>
      <c r="BB189" s="6" t="n">
        <v>0.0083070086032806</v>
      </c>
      <c r="BC189" s="6" t="n">
        <v>-0.147578113376384</v>
      </c>
      <c r="BD189" s="6" t="n">
        <v>0.0298555213891229</v>
      </c>
      <c r="BE189" s="7" t="n">
        <v>0.44</v>
      </c>
      <c r="BM189" s="5" t="n">
        <v>9900</v>
      </c>
      <c r="BN189" s="5" t="n">
        <v>225.4977</v>
      </c>
      <c r="BO189" s="26" t="n">
        <v>43.9028868143666</v>
      </c>
      <c r="BS189" s="26" t="n">
        <v>24.76</v>
      </c>
      <c r="BT189" s="7" t="n">
        <v>2.7</v>
      </c>
      <c r="BZ189" s="5" t="n">
        <v>7</v>
      </c>
      <c r="CA189" s="6" t="n">
        <v>0.144175957221409</v>
      </c>
      <c r="CB189" s="6" t="n">
        <v>0.263960960857761</v>
      </c>
      <c r="CC189" s="4" t="s">
        <v>887</v>
      </c>
      <c r="CD189" s="26" t="n">
        <v>75.4458848405986</v>
      </c>
      <c r="CE189" s="6" t="n">
        <v>-0.418087720660653</v>
      </c>
      <c r="CO189" s="4" t="s">
        <v>483</v>
      </c>
    </row>
    <row r="190" customFormat="false" ht="15" hidden="false" customHeight="false" outlineLevel="0" collapsed="false">
      <c r="A190" s="4" t="s">
        <v>21</v>
      </c>
      <c r="B190" s="4" t="s">
        <v>22</v>
      </c>
      <c r="C190" s="25" t="n">
        <v>44286</v>
      </c>
      <c r="D190" s="4" t="s">
        <v>271</v>
      </c>
      <c r="E190" s="4" t="s">
        <v>888</v>
      </c>
      <c r="F190" s="4" t="s">
        <v>79</v>
      </c>
      <c r="G190" s="4" t="s">
        <v>459</v>
      </c>
      <c r="H190" s="4" t="s">
        <v>498</v>
      </c>
      <c r="I190" s="5" t="n">
        <v>1075</v>
      </c>
      <c r="J190" s="25" t="n">
        <v>44376</v>
      </c>
      <c r="K190" s="4" t="s">
        <v>889</v>
      </c>
      <c r="L190" s="4" t="s">
        <v>5</v>
      </c>
      <c r="M190" s="4" t="s">
        <v>441</v>
      </c>
      <c r="N190" s="25" t="n">
        <v>44375</v>
      </c>
      <c r="O190" s="25" t="n">
        <v>44376</v>
      </c>
      <c r="P190" s="25" t="n">
        <v>44377</v>
      </c>
      <c r="Q190" s="25" t="n">
        <v>44377</v>
      </c>
      <c r="R190" s="6" t="n">
        <v>0.04998844998845</v>
      </c>
      <c r="S190" s="6" t="n">
        <v>0.049984599815198</v>
      </c>
      <c r="T190" s="6" t="n">
        <v>-0.0272388216066715</v>
      </c>
      <c r="U190" s="6" t="n">
        <v>0.0727342281969765</v>
      </c>
      <c r="V190" s="6" t="n">
        <v>-0.00877866670291982</v>
      </c>
      <c r="W190" s="6" t="n">
        <v>0.00242456304973426</v>
      </c>
      <c r="X190" s="6" t="n">
        <v>0.0815128948998963</v>
      </c>
      <c r="Y190" s="6" t="n">
        <v>0.0703096651472422</v>
      </c>
      <c r="Z190" s="6" t="n">
        <v>-0.010045589850425</v>
      </c>
      <c r="AA190" s="6" t="n">
        <v>0.0827798180474015</v>
      </c>
      <c r="AB190" s="6" t="n">
        <v>0.0250178099987428</v>
      </c>
      <c r="AC190" s="6" t="n">
        <v>-0.0272388216066715</v>
      </c>
      <c r="AD190" s="6" t="n">
        <v>0.0272388216066715</v>
      </c>
      <c r="AE190" s="6" t="n">
        <v>0.0860327703976867</v>
      </c>
      <c r="AF190" s="7" t="n">
        <v>0.180224062347784</v>
      </c>
      <c r="AG190" s="7" t="n">
        <v>1.25654953475565</v>
      </c>
      <c r="AH190" s="26" t="n">
        <v>1082.25</v>
      </c>
      <c r="AI190" s="6" t="n">
        <v>-0.101867219917012</v>
      </c>
      <c r="AJ190" s="6" t="n">
        <v>0.0607174360482214</v>
      </c>
      <c r="AK190" s="6" t="n">
        <v>0.601790868052986</v>
      </c>
      <c r="AL190" s="6" t="n">
        <v>0.605950437750408</v>
      </c>
      <c r="AM190" s="6" t="n">
        <v>-0.287829434409239</v>
      </c>
      <c r="AN190" s="6" t="n">
        <v>0.0343054035498946</v>
      </c>
      <c r="AO190" s="6" t="n">
        <v>0.0264120324983268</v>
      </c>
      <c r="AP190" s="6" t="n">
        <v>-0.0737086977124888</v>
      </c>
      <c r="AQ190" s="6" t="n">
        <v>-0.0699607978288031</v>
      </c>
      <c r="AR190" s="6" t="n">
        <v>-0.0735832257141831</v>
      </c>
      <c r="AS190" s="4" t="s">
        <v>455</v>
      </c>
      <c r="AT190" s="4" t="s">
        <v>121</v>
      </c>
      <c r="AU190" s="5" t="n">
        <v>4838.5065</v>
      </c>
      <c r="AV190" s="6" t="n">
        <v>0.516315023181553</v>
      </c>
      <c r="AW190" s="6" t="n">
        <v>0.0835733214909691</v>
      </c>
      <c r="AX190" s="5" t="n">
        <v>249.6007</v>
      </c>
      <c r="AY190" s="6" t="n">
        <v>0.0515863107758561</v>
      </c>
      <c r="AZ190" s="6" t="n">
        <v>0.0343564699744607</v>
      </c>
      <c r="BA190" s="5" t="n">
        <v>314.333</v>
      </c>
      <c r="BC190" s="6" t="n">
        <v>0.382037682623723</v>
      </c>
      <c r="BD190" s="6" t="n">
        <v>0.0649648812086953</v>
      </c>
      <c r="BE190" s="7" t="n">
        <v>10.63</v>
      </c>
      <c r="BM190" s="5" t="n">
        <v>32009.1130125</v>
      </c>
      <c r="BN190" s="5" t="n">
        <v>325.1906</v>
      </c>
      <c r="BO190" s="26" t="n">
        <v>98.4318520046397</v>
      </c>
      <c r="BS190" s="26" t="n">
        <v>42.58</v>
      </c>
      <c r="BT190" s="7" t="n">
        <v>8.93</v>
      </c>
      <c r="BZ190" s="5" t="n">
        <v>4</v>
      </c>
      <c r="CA190" s="6" t="n">
        <v>0.202465456265129</v>
      </c>
      <c r="CB190" s="6" t="n">
        <v>1.35355705675631</v>
      </c>
      <c r="CD190" s="26" t="n">
        <v>82.0502773847254</v>
      </c>
      <c r="CE190" s="6" t="n">
        <v>0.199652885304736</v>
      </c>
      <c r="CO190" s="4" t="s">
        <v>483</v>
      </c>
    </row>
    <row r="191" customFormat="false" ht="15" hidden="false" customHeight="false" outlineLevel="0" collapsed="false">
      <c r="A191" s="4" t="s">
        <v>21</v>
      </c>
      <c r="B191" s="4" t="s">
        <v>22</v>
      </c>
      <c r="C191" s="25" t="n">
        <v>44286</v>
      </c>
      <c r="D191" s="4" t="s">
        <v>292</v>
      </c>
      <c r="E191" s="4" t="s">
        <v>890</v>
      </c>
      <c r="F191" s="4" t="s">
        <v>75</v>
      </c>
      <c r="G191" s="4" t="s">
        <v>459</v>
      </c>
      <c r="H191" s="4" t="s">
        <v>577</v>
      </c>
      <c r="I191" s="5" t="n">
        <v>1925</v>
      </c>
      <c r="J191" s="25" t="n">
        <v>44376</v>
      </c>
      <c r="K191" s="4" t="s">
        <v>891</v>
      </c>
      <c r="L191" s="4" t="s">
        <v>5</v>
      </c>
      <c r="M191" s="4" t="s">
        <v>441</v>
      </c>
      <c r="N191" s="25" t="n">
        <v>44375</v>
      </c>
      <c r="O191" s="25" t="n">
        <v>44376</v>
      </c>
      <c r="P191" s="25" t="n">
        <v>44377</v>
      </c>
      <c r="Q191" s="25" t="n">
        <v>44377</v>
      </c>
      <c r="R191" s="6" t="n">
        <v>-0.00458715596330295</v>
      </c>
      <c r="S191" s="6" t="n">
        <v>0.00921658986175133</v>
      </c>
      <c r="T191" s="6" t="n">
        <v>0.025875190258752</v>
      </c>
      <c r="U191" s="6" t="n">
        <v>0.0305046241572003</v>
      </c>
      <c r="V191" s="6" t="n">
        <v>-0.00877866670291982</v>
      </c>
      <c r="W191" s="6" t="n">
        <v>-0.00739545268468966</v>
      </c>
      <c r="X191" s="6" t="n">
        <v>0.0392832908601202</v>
      </c>
      <c r="Y191" s="6" t="n">
        <v>0.03790007684189</v>
      </c>
      <c r="Z191" s="6" t="n">
        <v>-0.0185405525846701</v>
      </c>
      <c r="AA191" s="6" t="n">
        <v>0.0490451767418705</v>
      </c>
      <c r="AB191" s="6" t="n">
        <v>0.0197869101978692</v>
      </c>
      <c r="AC191" s="6" t="n">
        <v>0.025875190258752</v>
      </c>
      <c r="AD191" s="6" t="n">
        <v>0.025875190258752</v>
      </c>
      <c r="AE191" s="6" t="n">
        <v>0.0334855403348554</v>
      </c>
      <c r="AF191" s="7" t="n">
        <v>0.272727272727276</v>
      </c>
      <c r="AG191" s="7" t="n">
        <v>4.09737500724985</v>
      </c>
      <c r="AH191" s="26" t="n">
        <v>32.7</v>
      </c>
      <c r="AI191" s="6" t="n">
        <v>0.0447284345047923</v>
      </c>
      <c r="AJ191" s="6" t="n">
        <v>0.10472972972973</v>
      </c>
      <c r="AK191" s="6" t="n">
        <v>0.0738916256157645</v>
      </c>
      <c r="AL191" s="6" t="n">
        <v>0.486363636363636</v>
      </c>
      <c r="AM191" s="6" t="n">
        <v>0.681233933161953</v>
      </c>
      <c r="AN191" s="6" t="n">
        <v>0.0334393210482145</v>
      </c>
      <c r="AO191" s="6" t="n">
        <v>0.0712904086815158</v>
      </c>
      <c r="AP191" s="6" t="n">
        <v>-0.0489614243323444</v>
      </c>
      <c r="AQ191" s="6" t="n">
        <v>-0.115727002967359</v>
      </c>
      <c r="AR191" s="6" t="n">
        <v>-0.119349430852739</v>
      </c>
      <c r="AS191" s="4" t="s">
        <v>442</v>
      </c>
      <c r="AT191" s="4" t="s">
        <v>121</v>
      </c>
      <c r="AU191" s="5" t="n">
        <v>5577.92</v>
      </c>
      <c r="AV191" s="6" t="n">
        <v>0.321570633170539</v>
      </c>
      <c r="AW191" s="6" t="n">
        <v>0.494443313221378</v>
      </c>
      <c r="AX191" s="5" t="n">
        <v>354.07</v>
      </c>
      <c r="AY191" s="6" t="n">
        <v>0.0634770667202111</v>
      </c>
      <c r="AZ191" s="6" t="n">
        <v>0.0142250857159409</v>
      </c>
      <c r="BA191" s="5" t="n">
        <v>312.63</v>
      </c>
      <c r="BB191" s="6" t="n">
        <v>0.263960960857761</v>
      </c>
      <c r="BC191" s="6" t="n">
        <v>0.112483097288449</v>
      </c>
      <c r="BD191" s="6" t="n">
        <v>0.0560477740806609</v>
      </c>
      <c r="BE191" s="7" t="n">
        <v>1.5</v>
      </c>
      <c r="BM191" s="5" t="n">
        <v>6818.0154</v>
      </c>
      <c r="BN191" s="5" t="n">
        <v>857.1218</v>
      </c>
      <c r="BO191" s="26" t="n">
        <v>7.95454671669768</v>
      </c>
      <c r="BS191" s="26" t="n">
        <v>24.76</v>
      </c>
      <c r="BT191" s="7" t="n">
        <v>2.7</v>
      </c>
      <c r="BZ191" s="5" t="n">
        <v>7</v>
      </c>
      <c r="CA191" s="6" t="n">
        <v>0.025798076558111</v>
      </c>
      <c r="CB191" s="6" t="n">
        <v>0.146394959323656</v>
      </c>
      <c r="CC191" s="4" t="s">
        <v>892</v>
      </c>
      <c r="CD191" s="26" t="n">
        <v>75.4458848405986</v>
      </c>
      <c r="CE191" s="6" t="n">
        <v>-0.894566194915681</v>
      </c>
      <c r="CO191" s="4" t="s">
        <v>483</v>
      </c>
    </row>
    <row r="192" customFormat="false" ht="15" hidden="false" customHeight="false" outlineLevel="0" collapsed="false">
      <c r="A192" s="4" t="s">
        <v>21</v>
      </c>
      <c r="B192" s="4" t="s">
        <v>22</v>
      </c>
      <c r="C192" s="25" t="n">
        <v>44286</v>
      </c>
      <c r="D192" s="4" t="s">
        <v>306</v>
      </c>
      <c r="E192" s="4" t="s">
        <v>893</v>
      </c>
      <c r="F192" s="4" t="s">
        <v>73</v>
      </c>
      <c r="G192" s="4" t="s">
        <v>438</v>
      </c>
      <c r="H192" s="4" t="s">
        <v>488</v>
      </c>
      <c r="I192" s="5" t="n">
        <v>12700</v>
      </c>
      <c r="J192" s="25" t="n">
        <v>44376</v>
      </c>
      <c r="K192" s="4" t="s">
        <v>894</v>
      </c>
      <c r="L192" s="4" t="s">
        <v>5</v>
      </c>
      <c r="M192" s="4" t="s">
        <v>441</v>
      </c>
      <c r="N192" s="25" t="n">
        <v>44375</v>
      </c>
      <c r="O192" s="25" t="n">
        <v>44376</v>
      </c>
      <c r="P192" s="25" t="n">
        <v>44377</v>
      </c>
      <c r="Q192" s="25" t="n">
        <v>44377</v>
      </c>
      <c r="R192" s="6" t="n">
        <v>0.0129032258064517</v>
      </c>
      <c r="S192" s="6" t="n">
        <v>-0.0254777070063693</v>
      </c>
      <c r="T192" s="6" t="n">
        <v>0.0457516339869282</v>
      </c>
      <c r="U192" s="6" t="n">
        <v>0.0331771527870105</v>
      </c>
      <c r="V192" s="6" t="n">
        <v>-0.00877866670291982</v>
      </c>
      <c r="W192" s="6" t="n">
        <v>-0.00486799797268689</v>
      </c>
      <c r="X192" s="6" t="n">
        <v>0.0419558194899303</v>
      </c>
      <c r="Y192" s="6" t="n">
        <v>0.0380451507596974</v>
      </c>
      <c r="Z192" s="6" t="n">
        <v>-0.00467844970044262</v>
      </c>
      <c r="AA192" s="6" t="n">
        <v>0.0378556024874531</v>
      </c>
      <c r="AB192" s="6" t="n">
        <v>0.0392156862745099</v>
      </c>
      <c r="AC192" s="6" t="n">
        <v>0.0457516339869282</v>
      </c>
      <c r="AD192" s="6" t="n">
        <v>0.0457516339869282</v>
      </c>
      <c r="AE192" s="6" t="n">
        <v>0.0392156862745098</v>
      </c>
      <c r="AF192" s="7" t="n">
        <v>1</v>
      </c>
      <c r="AG192" s="7" t="n">
        <v>0.528756932397589</v>
      </c>
      <c r="AH192" s="26" t="n">
        <v>7.75</v>
      </c>
      <c r="AI192" s="6" t="n">
        <v>0.0333333333333334</v>
      </c>
      <c r="AJ192" s="6" t="n">
        <v>0.347826086956522</v>
      </c>
      <c r="AK192" s="6" t="n">
        <v>0.396396396396396</v>
      </c>
      <c r="AL192" s="6" t="n">
        <v>0.581632653061226</v>
      </c>
      <c r="AM192" s="6" t="n">
        <v>0.666666666666669</v>
      </c>
      <c r="AN192" s="6" t="n">
        <v>0.0362116138907491</v>
      </c>
      <c r="AO192" s="6" t="n">
        <v>0.311614473065772</v>
      </c>
      <c r="AP192" s="6" t="n">
        <v>0.04375</v>
      </c>
      <c r="AQ192" s="6" t="n">
        <v>-0.20625</v>
      </c>
      <c r="AR192" s="6" t="n">
        <v>-0.20987242788538</v>
      </c>
      <c r="AS192" s="4" t="s">
        <v>442</v>
      </c>
      <c r="AT192" s="4" t="s">
        <v>121</v>
      </c>
      <c r="AU192" s="5" t="n">
        <v>1136</v>
      </c>
      <c r="AV192" s="6" t="n">
        <v>0.73408639902305</v>
      </c>
      <c r="AW192" s="6" t="n">
        <v>0.189541251740856</v>
      </c>
      <c r="AX192" s="5" t="n">
        <v>194.56</v>
      </c>
      <c r="AY192" s="6" t="n">
        <v>0.171267605633803</v>
      </c>
      <c r="AZ192" s="6" t="n">
        <v>0.747240739506494</v>
      </c>
      <c r="BA192" s="5" t="n">
        <v>-56.65</v>
      </c>
      <c r="BD192" s="6" t="n">
        <v>-0.0498679577464789</v>
      </c>
      <c r="BE192" s="7" t="n">
        <v>-0.07</v>
      </c>
      <c r="BM192" s="5" t="n">
        <v>6482.60375</v>
      </c>
      <c r="BN192" s="5" t="n">
        <v>-662.7</v>
      </c>
      <c r="BS192" s="26" t="n">
        <v>30.85</v>
      </c>
      <c r="BT192" s="7" t="n">
        <v>4.23</v>
      </c>
      <c r="BZ192" s="5" t="n">
        <v>9</v>
      </c>
      <c r="CA192" s="6" t="n">
        <v>0.361804959573603</v>
      </c>
      <c r="CB192" s="6" t="n">
        <v>0.709503178979351</v>
      </c>
      <c r="CD192" s="26" t="n">
        <v>77.5010821643287</v>
      </c>
      <c r="CO192" s="4" t="s">
        <v>483</v>
      </c>
    </row>
    <row r="193" customFormat="false" ht="15" hidden="false" customHeight="false" outlineLevel="0" collapsed="false">
      <c r="A193" s="4" t="s">
        <v>21</v>
      </c>
      <c r="B193" s="4" t="s">
        <v>22</v>
      </c>
      <c r="C193" s="25" t="n">
        <v>44286</v>
      </c>
      <c r="D193" s="4" t="s">
        <v>211</v>
      </c>
      <c r="E193" s="4" t="s">
        <v>895</v>
      </c>
      <c r="F193" s="4" t="s">
        <v>92</v>
      </c>
      <c r="G193" s="4" t="s">
        <v>438</v>
      </c>
      <c r="H193" s="4" t="s">
        <v>468</v>
      </c>
      <c r="I193" s="5" t="n">
        <v>71475</v>
      </c>
      <c r="J193" s="25" t="n">
        <v>44377</v>
      </c>
      <c r="K193" s="4" t="s">
        <v>896</v>
      </c>
      <c r="L193" s="4" t="s">
        <v>5</v>
      </c>
      <c r="M193" s="4" t="s">
        <v>441</v>
      </c>
      <c r="N193" s="25" t="n">
        <v>44376</v>
      </c>
      <c r="O193" s="25" t="n">
        <v>44377</v>
      </c>
      <c r="P193" s="25" t="n">
        <v>44378</v>
      </c>
      <c r="Q193" s="25" t="n">
        <v>44378</v>
      </c>
      <c r="R193" s="6" t="n">
        <v>-0.0334928229665071</v>
      </c>
      <c r="S193" s="6" t="n">
        <v>-0.0148514851485149</v>
      </c>
      <c r="T193" s="6" t="n">
        <v>-0.0904522613065325</v>
      </c>
      <c r="U193" s="6" t="n">
        <v>-0.138796569421555</v>
      </c>
      <c r="V193" s="6" t="n">
        <v>-0.00854011723587611</v>
      </c>
      <c r="W193" s="6" t="n">
        <v>-0.0130509922021381</v>
      </c>
      <c r="X193" s="6" t="n">
        <v>-0.130256452185678</v>
      </c>
      <c r="Y193" s="6" t="n">
        <v>-0.125745577219416</v>
      </c>
      <c r="Z193" s="6" t="n">
        <v>-0.0241126863631064</v>
      </c>
      <c r="AA193" s="6" t="n">
        <v>-0.114683883058448</v>
      </c>
      <c r="AB193" s="6" t="n">
        <v>-0.0954773869346733</v>
      </c>
      <c r="AC193" s="6" t="n">
        <v>-0.0904522613065325</v>
      </c>
      <c r="AD193" s="6" t="n">
        <v>0.0904522613065325</v>
      </c>
      <c r="AE193" s="6" t="n">
        <v>0.0954773869346733</v>
      </c>
      <c r="AF193" s="7" t="n">
        <v>0.578947368421054</v>
      </c>
      <c r="AG193" s="7" t="n">
        <v>2.4134645721027</v>
      </c>
      <c r="AH193" s="26" t="n">
        <v>10.45</v>
      </c>
      <c r="AI193" s="6" t="n">
        <v>0.0295566502463052</v>
      </c>
      <c r="AJ193" s="6" t="n">
        <v>0.201149425287357</v>
      </c>
      <c r="AK193" s="6" t="n">
        <v>0.0717948717948709</v>
      </c>
      <c r="AL193" s="6" t="n">
        <v>0.099999999999999</v>
      </c>
      <c r="AM193" s="6" t="n">
        <v>-0.0585585585585603</v>
      </c>
      <c r="AN193" s="6" t="n">
        <v>0.0284119228063966</v>
      </c>
      <c r="AO193" s="6" t="n">
        <v>0.17273750248096</v>
      </c>
      <c r="AP193" s="6" t="n">
        <v>-0.0276243093922651</v>
      </c>
      <c r="AQ193" s="6" t="n">
        <v>-0.0883977900552491</v>
      </c>
      <c r="AR193" s="6" t="n">
        <v>-0.093694346177698</v>
      </c>
      <c r="AS193" s="4" t="s">
        <v>442</v>
      </c>
      <c r="AT193" s="4" t="s">
        <v>121</v>
      </c>
      <c r="AU193" s="5" t="n">
        <v>9607.6</v>
      </c>
      <c r="AV193" s="6" t="n">
        <v>-0.182624083306393</v>
      </c>
      <c r="AW193" s="6" t="n">
        <v>-0.11809144399262</v>
      </c>
      <c r="AX193" s="5" t="n">
        <v>3434.4</v>
      </c>
      <c r="AY193" s="6" t="n">
        <v>0.357467005287481</v>
      </c>
      <c r="AZ193" s="6" t="n">
        <v>0.507268778270755</v>
      </c>
      <c r="BA193" s="5" t="n">
        <v>-7022.8</v>
      </c>
      <c r="BD193" s="6" t="n">
        <v>-0.730962987634789</v>
      </c>
      <c r="BE193" s="7" t="n">
        <v>-2.44</v>
      </c>
      <c r="BM193" s="5" t="n">
        <v>30028.493</v>
      </c>
      <c r="BN193" s="5" t="n">
        <v>-48853.8</v>
      </c>
      <c r="BS193" s="26" t="n">
        <v>29.18</v>
      </c>
      <c r="BT193" s="7" t="n">
        <v>4.77</v>
      </c>
      <c r="BZ193" s="5" t="n">
        <v>2</v>
      </c>
      <c r="CA193" s="6" t="n">
        <v>1.47234345275341</v>
      </c>
      <c r="CB193" s="6" t="n">
        <v>1.09961508852964</v>
      </c>
      <c r="CD193" s="26" t="n">
        <v>22.250862862177</v>
      </c>
      <c r="CF193" s="25" t="n">
        <v>44406</v>
      </c>
      <c r="CG193" s="6" t="n">
        <v>0.759864796913508</v>
      </c>
      <c r="CH193" s="6" t="n">
        <v>0.667328620581236</v>
      </c>
      <c r="CI193" s="6" t="n">
        <v>0.677181602152903</v>
      </c>
      <c r="CJ193" s="6" t="n">
        <v>0.0147648119199277</v>
      </c>
      <c r="CK193" s="6" t="n">
        <v>0.149253731343284</v>
      </c>
      <c r="CL193" s="7" t="n">
        <v>0.606030150753768</v>
      </c>
      <c r="CM193" s="6" t="n">
        <v>-0.246904880248891</v>
      </c>
      <c r="CN193" s="4" t="s">
        <v>493</v>
      </c>
    </row>
    <row r="194" customFormat="false" ht="15" hidden="false" customHeight="false" outlineLevel="0" collapsed="false">
      <c r="A194" s="4" t="s">
        <v>21</v>
      </c>
      <c r="B194" s="4" t="s">
        <v>22</v>
      </c>
      <c r="C194" s="25" t="n">
        <v>44286</v>
      </c>
      <c r="D194" s="4" t="s">
        <v>223</v>
      </c>
      <c r="E194" s="4" t="s">
        <v>897</v>
      </c>
      <c r="F194" s="4" t="s">
        <v>90</v>
      </c>
      <c r="G194" s="4" t="s">
        <v>459</v>
      </c>
      <c r="H194" s="4" t="s">
        <v>488</v>
      </c>
      <c r="I194" s="5" t="n">
        <v>5425</v>
      </c>
      <c r="J194" s="25" t="n">
        <v>44389</v>
      </c>
      <c r="K194" s="4" t="s">
        <v>898</v>
      </c>
      <c r="L194" s="4" t="s">
        <v>5</v>
      </c>
      <c r="M194" s="4" t="s">
        <v>441</v>
      </c>
      <c r="N194" s="25" t="n">
        <v>44386</v>
      </c>
      <c r="O194" s="25" t="n">
        <v>44389</v>
      </c>
      <c r="P194" s="25" t="n">
        <v>44390</v>
      </c>
      <c r="Q194" s="25" t="n">
        <v>44390</v>
      </c>
      <c r="R194" s="6" t="n">
        <v>-0.004201680672269</v>
      </c>
      <c r="S194" s="6" t="n">
        <v>0.00632911392405067</v>
      </c>
      <c r="T194" s="6" t="n">
        <v>-0.00628930817610074</v>
      </c>
      <c r="U194" s="6" t="n">
        <v>-0.00416187492431908</v>
      </c>
      <c r="V194" s="6" t="n">
        <v>0.0053869984615319</v>
      </c>
      <c r="W194" s="6" t="n">
        <v>0.007098459906001</v>
      </c>
      <c r="X194" s="6" t="n">
        <v>-0.00954887338585098</v>
      </c>
      <c r="Y194" s="6" t="n">
        <v>-0.0112603348303201</v>
      </c>
      <c r="Z194" s="6" t="n">
        <v>0.0110967364825369</v>
      </c>
      <c r="AA194" s="6" t="n">
        <v>-0.015258611406856</v>
      </c>
      <c r="AB194" s="6" t="n">
        <v>0.00419287211740027</v>
      </c>
      <c r="AC194" s="6" t="n">
        <v>-0.00628930817610074</v>
      </c>
      <c r="AD194" s="6" t="n">
        <v>0.00628930817610074</v>
      </c>
      <c r="AE194" s="6" t="n">
        <v>0.0146750524109015</v>
      </c>
      <c r="AF194" s="7" t="n">
        <v>0</v>
      </c>
      <c r="AG194" s="7" t="n">
        <v>0.523812651276079</v>
      </c>
      <c r="AH194" s="26" t="n">
        <v>23.8</v>
      </c>
      <c r="AI194" s="6" t="n">
        <v>-0.0185567010309279</v>
      </c>
      <c r="AJ194" s="6" t="n">
        <v>-0.0205761316872424</v>
      </c>
      <c r="AK194" s="6" t="n">
        <v>0.0744920993227991</v>
      </c>
      <c r="AL194" s="6" t="n">
        <v>-0.0846153846153847</v>
      </c>
      <c r="AN194" s="6" t="n">
        <v>0.0101743752052792</v>
      </c>
      <c r="AO194" s="6" t="n">
        <v>-0.0307505068925216</v>
      </c>
      <c r="AP194" s="6" t="n">
        <v>-0.018987341772152</v>
      </c>
      <c r="AQ194" s="6" t="n">
        <v>-0.0274261603375529</v>
      </c>
      <c r="AR194" s="6" t="n">
        <v>-0.0571434382880155</v>
      </c>
      <c r="AS194" s="4" t="s">
        <v>455</v>
      </c>
      <c r="AT194" s="4" t="s">
        <v>481</v>
      </c>
      <c r="AU194" s="5" t="n">
        <v>4454.965</v>
      </c>
      <c r="BA194" s="5" t="n">
        <v>1482.55</v>
      </c>
      <c r="BD194" s="6" t="n">
        <v>0.332786003930446</v>
      </c>
      <c r="BE194" s="7" t="n">
        <v>1.23</v>
      </c>
      <c r="BS194" s="26" t="n">
        <v>30.15</v>
      </c>
      <c r="BT194" s="7" t="n">
        <v>4.18</v>
      </c>
      <c r="BZ194" s="5" t="n">
        <v>2</v>
      </c>
      <c r="CA194" s="6" t="n">
        <v>0.14775184893317</v>
      </c>
      <c r="CB194" s="6" t="n">
        <v>4.30553279578975</v>
      </c>
      <c r="CD194" s="26" t="n">
        <v>3.9143770970589</v>
      </c>
      <c r="CO194" s="4" t="s">
        <v>483</v>
      </c>
    </row>
    <row r="195" customFormat="false" ht="15" hidden="false" customHeight="false" outlineLevel="0" collapsed="false">
      <c r="A195" s="4" t="s">
        <v>23</v>
      </c>
      <c r="B195" s="4" t="s">
        <v>24</v>
      </c>
      <c r="C195" s="25" t="n">
        <v>44377</v>
      </c>
      <c r="D195" s="4" t="s">
        <v>312</v>
      </c>
      <c r="E195" s="4" t="s">
        <v>437</v>
      </c>
      <c r="F195" s="4" t="s">
        <v>70</v>
      </c>
      <c r="G195" s="4" t="s">
        <v>438</v>
      </c>
      <c r="H195" s="4" t="s">
        <v>439</v>
      </c>
      <c r="I195" s="5" t="n">
        <v>225</v>
      </c>
      <c r="J195" s="25" t="n">
        <v>44385</v>
      </c>
      <c r="K195" s="4" t="s">
        <v>831</v>
      </c>
      <c r="L195" s="4" t="s">
        <v>5</v>
      </c>
      <c r="M195" s="4" t="s">
        <v>441</v>
      </c>
      <c r="N195" s="25" t="n">
        <v>44384</v>
      </c>
      <c r="O195" s="25" t="n">
        <v>44385</v>
      </c>
      <c r="P195" s="25" t="n">
        <v>44386</v>
      </c>
      <c r="Q195" s="25" t="n">
        <v>44386</v>
      </c>
      <c r="R195" s="6" t="n">
        <v>0.00387763234527783</v>
      </c>
      <c r="S195" s="6" t="n">
        <v>-0.00502297745003733</v>
      </c>
      <c r="T195" s="6" t="n">
        <v>-0.0154518950437318</v>
      </c>
      <c r="U195" s="6" t="n">
        <v>-0.0165972401484913</v>
      </c>
      <c r="V195" s="6" t="n">
        <v>-0.00809711023320359</v>
      </c>
      <c r="W195" s="6" t="n">
        <v>0.00045578500824095</v>
      </c>
      <c r="X195" s="6" t="n">
        <v>-0.0085001299152877</v>
      </c>
      <c r="Y195" s="6" t="n">
        <v>-0.0170530251567322</v>
      </c>
      <c r="Z195" s="6" t="n">
        <v>0.0695367507018532</v>
      </c>
      <c r="AA195" s="6" t="n">
        <v>-0.0861339908503445</v>
      </c>
      <c r="AB195" s="6" t="n">
        <v>-0.00260856222188122</v>
      </c>
      <c r="AC195" s="6" t="n">
        <v>-0.0154518950437318</v>
      </c>
      <c r="AD195" s="6" t="n">
        <v>0.0154518950437318</v>
      </c>
      <c r="AE195" s="6" t="n">
        <v>0.0248580635261624</v>
      </c>
      <c r="AF195" s="7" t="n">
        <v>0.0882716049382727</v>
      </c>
      <c r="AG195" s="7" t="n">
        <v>3.06335298623238</v>
      </c>
      <c r="AH195" s="26" t="n">
        <v>3262.3</v>
      </c>
      <c r="AI195" s="6" t="n">
        <v>-0.0235119804840086</v>
      </c>
      <c r="AJ195" s="6" t="n">
        <v>0.0248492083438052</v>
      </c>
      <c r="AK195" s="6" t="n">
        <v>0.00722467504399593</v>
      </c>
      <c r="AL195" s="6" t="n">
        <v>0.139568596629115</v>
      </c>
      <c r="AM195" s="6" t="n">
        <v>0.437199876646548</v>
      </c>
      <c r="AN195" s="6" t="n">
        <v>0.0495958147177298</v>
      </c>
      <c r="AO195" s="6" t="n">
        <v>-0.0247466063739246</v>
      </c>
      <c r="AP195" s="6" t="n">
        <v>-0.00416127674828193</v>
      </c>
      <c r="AQ195" s="6" t="n">
        <v>0.0357059364431211</v>
      </c>
      <c r="AR195" s="6" t="n">
        <v>-0.000524608241960989</v>
      </c>
      <c r="AS195" s="4" t="s">
        <v>442</v>
      </c>
      <c r="AT195" s="4" t="s">
        <v>121</v>
      </c>
      <c r="AU195" s="5" t="n">
        <v>45411</v>
      </c>
      <c r="AV195" s="6" t="n">
        <v>0.184985126037263</v>
      </c>
      <c r="AW195" s="6" t="n">
        <v>0.0390344354192884</v>
      </c>
      <c r="AX195" s="5" t="n">
        <v>12663</v>
      </c>
      <c r="AY195" s="6" t="n">
        <v>0.278853141309374</v>
      </c>
      <c r="AZ195" s="6" t="n">
        <v>0.0172801545132781</v>
      </c>
      <c r="BA195" s="5" t="n">
        <v>9008</v>
      </c>
      <c r="BB195" s="6" t="n">
        <v>0.285388127853881</v>
      </c>
      <c r="BC195" s="6" t="n">
        <v>-0.0257408609128271</v>
      </c>
      <c r="BD195" s="6" t="n">
        <v>0.198366034661205</v>
      </c>
      <c r="BE195" s="7" t="n">
        <v>24.35</v>
      </c>
      <c r="BM195" s="5" t="n">
        <v>1207051</v>
      </c>
      <c r="BN195" s="5" t="n">
        <v>32430</v>
      </c>
      <c r="BO195" s="26" t="n">
        <v>37.2201973481344</v>
      </c>
      <c r="BS195" s="26" t="n">
        <v>31.3</v>
      </c>
      <c r="BT195" s="7" t="n">
        <v>8.95</v>
      </c>
      <c r="BZ195" s="5" t="n">
        <v>12</v>
      </c>
      <c r="CA195" s="6" t="n">
        <v>0.17500051087067</v>
      </c>
      <c r="CB195" s="6" t="n">
        <v>0.374100528917239</v>
      </c>
      <c r="CC195" s="4" t="s">
        <v>582</v>
      </c>
      <c r="CD195" s="26" t="n">
        <v>36.0138557287322</v>
      </c>
      <c r="CE195" s="6" t="n">
        <v>0.033496597212161</v>
      </c>
      <c r="CF195" s="25" t="n">
        <v>44406</v>
      </c>
      <c r="CG195" s="6" t="n">
        <v>0.257028640780132</v>
      </c>
      <c r="CH195" s="6" t="n">
        <v>0.259454054278415</v>
      </c>
      <c r="CI195" s="6" t="n">
        <v>0.212904148881044</v>
      </c>
      <c r="CJ195" s="6" t="n">
        <v>-0.179414831372875</v>
      </c>
      <c r="CK195" s="6" t="n">
        <v>0.0487905821760324</v>
      </c>
      <c r="CL195" s="7" t="n">
        <v>0.316698312555129</v>
      </c>
      <c r="CM195" s="6" t="n">
        <v>-0.0767483703507065</v>
      </c>
      <c r="CN195" s="4" t="s">
        <v>444</v>
      </c>
    </row>
    <row r="196" customFormat="false" ht="15" hidden="false" customHeight="false" outlineLevel="0" collapsed="false">
      <c r="A196" s="4" t="s">
        <v>23</v>
      </c>
      <c r="B196" s="4" t="s">
        <v>24</v>
      </c>
      <c r="C196" s="25" t="n">
        <v>44377</v>
      </c>
      <c r="D196" s="4" t="s">
        <v>180</v>
      </c>
      <c r="E196" s="4" t="s">
        <v>641</v>
      </c>
      <c r="F196" s="4" t="s">
        <v>106</v>
      </c>
      <c r="G196" s="4" t="s">
        <v>459</v>
      </c>
      <c r="H196" s="4" t="s">
        <v>613</v>
      </c>
      <c r="I196" s="5" t="n">
        <v>150</v>
      </c>
      <c r="J196" s="25" t="n">
        <v>44387</v>
      </c>
      <c r="K196" s="4" t="s">
        <v>899</v>
      </c>
      <c r="L196" s="4" t="s">
        <v>447</v>
      </c>
      <c r="M196" s="4" t="s">
        <v>441</v>
      </c>
      <c r="N196" s="25" t="n">
        <v>44386</v>
      </c>
      <c r="O196" s="25" t="n">
        <v>44389</v>
      </c>
      <c r="P196" s="25" t="n">
        <v>44390</v>
      </c>
      <c r="Q196" s="25" t="n">
        <v>44389</v>
      </c>
      <c r="R196" s="6" t="n">
        <v>-0.00342263661040954</v>
      </c>
      <c r="S196" s="6" t="n">
        <v>-0.00845274751302694</v>
      </c>
      <c r="T196" s="6" t="n">
        <v>0.00177662322151062</v>
      </c>
      <c r="U196" s="6" t="n">
        <v>-0.0100987609019259</v>
      </c>
      <c r="V196" s="6" t="n">
        <v>0.0053869984615319</v>
      </c>
      <c r="W196" s="6" t="n">
        <v>-0.00105795388647134</v>
      </c>
      <c r="X196" s="6" t="n">
        <v>-0.0154857593634578</v>
      </c>
      <c r="Y196" s="6" t="n">
        <v>-0.00904080701545451</v>
      </c>
      <c r="AB196" s="6" t="n">
        <v>-0.00236854571293221</v>
      </c>
      <c r="AC196" s="6" t="n">
        <v>-0.00845274751302694</v>
      </c>
      <c r="AD196" s="6" t="n">
        <v>0.00845274751302694</v>
      </c>
      <c r="AE196" s="6" t="n">
        <v>0.020073424917101</v>
      </c>
      <c r="AF196" s="7" t="n">
        <v>0.573008849557526</v>
      </c>
      <c r="AG196" s="7" t="n">
        <v>1.81318851206931</v>
      </c>
      <c r="AH196" s="26" t="n">
        <v>3389.2</v>
      </c>
      <c r="AI196" s="6" t="n">
        <v>0.0221826791126929</v>
      </c>
      <c r="AJ196" s="6" t="n">
        <v>0.0608820859548631</v>
      </c>
      <c r="AK196" s="6" t="n">
        <v>0.172469859720133</v>
      </c>
      <c r="AL196" s="6" t="n">
        <v>0.169314633683523</v>
      </c>
      <c r="AM196" s="6" t="n">
        <v>0.460641713534599</v>
      </c>
      <c r="AN196" s="6" t="n">
        <v>0.0145808985458853</v>
      </c>
      <c r="AO196" s="6" t="n">
        <v>0.0463011874089778</v>
      </c>
      <c r="AP196" s="6" t="n">
        <v>0.012608047690015</v>
      </c>
      <c r="AQ196" s="6" t="n">
        <v>0.0622801788375555</v>
      </c>
      <c r="AR196" s="6" t="n">
        <v>0.0325629008870929</v>
      </c>
      <c r="AS196" s="4" t="s">
        <v>442</v>
      </c>
      <c r="AT196" s="4" t="s">
        <v>121</v>
      </c>
      <c r="AU196" s="5" t="n">
        <v>5183.12</v>
      </c>
      <c r="AV196" s="6" t="n">
        <v>0.334761715913246</v>
      </c>
      <c r="AW196" s="6" t="n">
        <v>-0.300682166526348</v>
      </c>
      <c r="AX196" s="5" t="n">
        <v>224.18</v>
      </c>
      <c r="AY196" s="6" t="n">
        <v>0.0432519409158962</v>
      </c>
      <c r="AZ196" s="6" t="n">
        <v>0.0144688301664589</v>
      </c>
      <c r="BA196" s="5" t="n">
        <v>95.37</v>
      </c>
      <c r="BB196" s="6" t="n">
        <v>1.3788974806685</v>
      </c>
      <c r="BC196" s="6" t="n">
        <v>-0.769570890113076</v>
      </c>
      <c r="BD196" s="6" t="n">
        <v>0.0184001142169195</v>
      </c>
      <c r="BE196" s="7" t="n">
        <v>1.47</v>
      </c>
      <c r="BM196" s="5" t="n">
        <v>219542.2084</v>
      </c>
      <c r="BN196" s="5" t="n">
        <v>1099.49</v>
      </c>
      <c r="BO196" s="26" t="n">
        <v>199.6764030596</v>
      </c>
      <c r="BS196" s="26" t="n">
        <v>83.18</v>
      </c>
      <c r="BT196" s="7" t="n">
        <v>7.19</v>
      </c>
      <c r="BZ196" s="5" t="n">
        <v>0</v>
      </c>
      <c r="CO196" s="4" t="s">
        <v>483</v>
      </c>
    </row>
    <row r="197" customFormat="false" ht="15" hidden="false" customHeight="false" outlineLevel="0" collapsed="false">
      <c r="A197" s="4" t="s">
        <v>23</v>
      </c>
      <c r="B197" s="4" t="s">
        <v>24</v>
      </c>
      <c r="C197" s="25" t="n">
        <v>44377</v>
      </c>
      <c r="D197" s="4" t="s">
        <v>219</v>
      </c>
      <c r="E197" s="4" t="s">
        <v>445</v>
      </c>
      <c r="F197" s="4" t="s">
        <v>70</v>
      </c>
      <c r="G197" s="4" t="s">
        <v>438</v>
      </c>
      <c r="H197" s="4" t="s">
        <v>439</v>
      </c>
      <c r="I197" s="5" t="n">
        <v>400</v>
      </c>
      <c r="J197" s="25" t="n">
        <v>44391</v>
      </c>
      <c r="K197" s="4" t="s">
        <v>698</v>
      </c>
      <c r="L197" s="4" t="s">
        <v>5</v>
      </c>
      <c r="M197" s="4" t="s">
        <v>441</v>
      </c>
      <c r="N197" s="25" t="n">
        <v>44390</v>
      </c>
      <c r="O197" s="25" t="n">
        <v>44391</v>
      </c>
      <c r="P197" s="25" t="n">
        <v>44392</v>
      </c>
      <c r="Q197" s="25" t="n">
        <v>44392</v>
      </c>
      <c r="R197" s="6" t="n">
        <v>-0.0018735665600671</v>
      </c>
      <c r="S197" s="6" t="n">
        <v>0.02068028091524</v>
      </c>
      <c r="T197" s="6" t="n">
        <v>0.00247320692497932</v>
      </c>
      <c r="U197" s="6" t="n">
        <v>0.0212799212801522</v>
      </c>
      <c r="V197" s="6" t="n">
        <v>0.0146929126840212</v>
      </c>
      <c r="W197" s="6" t="n">
        <v>0.0412942431740689</v>
      </c>
      <c r="X197" s="6" t="n">
        <v>0.00658700859613104</v>
      </c>
      <c r="Y197" s="6" t="n">
        <v>-0.0200143218939167</v>
      </c>
      <c r="Z197" s="6" t="n">
        <v>0.0695367507018532</v>
      </c>
      <c r="AA197" s="6" t="n">
        <v>-0.048256829421701</v>
      </c>
      <c r="AB197" s="6" t="n">
        <v>-0.0120489568140022</v>
      </c>
      <c r="AC197" s="6" t="n">
        <v>0.00247320692497932</v>
      </c>
      <c r="AD197" s="6" t="n">
        <v>0.00247320692497932</v>
      </c>
      <c r="AE197" s="6" t="n">
        <v>0.0259052571501046</v>
      </c>
      <c r="AF197" s="7" t="n">
        <v>0.607099143206855</v>
      </c>
      <c r="AG197" s="7" t="n">
        <v>1.66229984912771</v>
      </c>
      <c r="AH197" s="26" t="n">
        <v>1547.85</v>
      </c>
      <c r="AI197" s="6" t="n">
        <v>-0.0196966338389437</v>
      </c>
      <c r="AJ197" s="6" t="n">
        <v>0.0697698527887201</v>
      </c>
      <c r="AK197" s="6" t="n">
        <v>0.0741126262100547</v>
      </c>
      <c r="AL197" s="6" t="n">
        <v>0.207277123469308</v>
      </c>
      <c r="AM197" s="6" t="n">
        <v>0.941973527382223</v>
      </c>
      <c r="AN197" s="6" t="n">
        <v>0.0111579693452644</v>
      </c>
      <c r="AO197" s="6" t="n">
        <v>0.0586118834434557</v>
      </c>
      <c r="AP197" s="6" t="n">
        <v>0.0061045040485832</v>
      </c>
      <c r="AQ197" s="6" t="n">
        <v>0.0831224696356274</v>
      </c>
      <c r="AR197" s="6" t="n">
        <v>0.045136259967324</v>
      </c>
      <c r="AS197" s="4" t="s">
        <v>442</v>
      </c>
      <c r="AT197" s="4" t="s">
        <v>121</v>
      </c>
      <c r="AU197" s="5" t="n">
        <v>27896</v>
      </c>
      <c r="AV197" s="6" t="n">
        <v>0.178787238537925</v>
      </c>
      <c r="AW197" s="6" t="n">
        <v>0.0602409638554218</v>
      </c>
      <c r="AX197" s="5" t="n">
        <v>7432</v>
      </c>
      <c r="AY197" s="6" t="n">
        <v>0.266418124462289</v>
      </c>
      <c r="AZ197" s="6" t="n">
        <v>0.0077661067145598</v>
      </c>
      <c r="BA197" s="5" t="n">
        <v>5195</v>
      </c>
      <c r="BB197" s="6" t="n">
        <v>0.227261989133003</v>
      </c>
      <c r="BC197" s="6" t="n">
        <v>0.0234436564223799</v>
      </c>
      <c r="BD197" s="6" t="n">
        <v>0.186227416117006</v>
      </c>
      <c r="BE197" s="7" t="n">
        <v>12.24</v>
      </c>
      <c r="BM197" s="5" t="n">
        <v>657526.68</v>
      </c>
      <c r="BN197" s="5" t="n">
        <v>19351</v>
      </c>
      <c r="BO197" s="26" t="n">
        <v>33.9789509586068</v>
      </c>
      <c r="BS197" s="26" t="n">
        <v>30.76</v>
      </c>
      <c r="BT197" s="7" t="n">
        <v>8.91</v>
      </c>
      <c r="BZ197" s="5" t="n">
        <v>12</v>
      </c>
      <c r="CA197" s="6" t="n">
        <v>0.17500051087067</v>
      </c>
      <c r="CB197" s="6" t="n">
        <v>0.374100528917239</v>
      </c>
      <c r="CC197" s="4" t="s">
        <v>597</v>
      </c>
      <c r="CD197" s="26" t="n">
        <v>36.3164996642735</v>
      </c>
      <c r="CE197" s="6" t="n">
        <v>-0.0643660244592988</v>
      </c>
      <c r="CF197" s="25" t="n">
        <v>44406</v>
      </c>
      <c r="CG197" s="6" t="n">
        <v>0.261922801349405</v>
      </c>
      <c r="CH197" s="6" t="n">
        <v>0.267975513343234</v>
      </c>
      <c r="CI197" s="6" t="n">
        <v>0.207359872964677</v>
      </c>
      <c r="CJ197" s="6" t="n">
        <v>-0.226198429932358</v>
      </c>
      <c r="CK197" s="6" t="n">
        <v>0.0426532802929848</v>
      </c>
      <c r="CL197" s="7" t="n">
        <v>0.057983979379567</v>
      </c>
      <c r="CM197" s="6" t="n">
        <v>-0.168884735202492</v>
      </c>
      <c r="CN197" s="4" t="s">
        <v>444</v>
      </c>
    </row>
    <row r="198" customFormat="false" ht="15" hidden="false" customHeight="false" outlineLevel="0" collapsed="false">
      <c r="A198" s="4" t="s">
        <v>23</v>
      </c>
      <c r="B198" s="4" t="s">
        <v>24</v>
      </c>
      <c r="C198" s="25" t="n">
        <v>44377</v>
      </c>
      <c r="D198" s="4" t="s">
        <v>134</v>
      </c>
      <c r="E198" s="4" t="s">
        <v>604</v>
      </c>
      <c r="F198" s="4" t="s">
        <v>74</v>
      </c>
      <c r="G198" s="4" t="s">
        <v>459</v>
      </c>
      <c r="H198" s="4" t="s">
        <v>460</v>
      </c>
      <c r="I198" s="5" t="n">
        <v>2500</v>
      </c>
      <c r="J198" s="25" t="n">
        <v>44392</v>
      </c>
      <c r="K198" s="4" t="s">
        <v>900</v>
      </c>
      <c r="L198" s="4" t="s">
        <v>5</v>
      </c>
      <c r="M198" s="4" t="s">
        <v>441</v>
      </c>
      <c r="N198" s="25" t="n">
        <v>44391</v>
      </c>
      <c r="O198" s="25" t="n">
        <v>44392</v>
      </c>
      <c r="P198" s="25" t="n">
        <v>44393</v>
      </c>
      <c r="Q198" s="25" t="n">
        <v>44393</v>
      </c>
      <c r="R198" s="6" t="n">
        <v>0.0326113174779295</v>
      </c>
      <c r="S198" s="6" t="n">
        <v>-0.00943704741882734</v>
      </c>
      <c r="T198" s="6" t="n">
        <v>0.199971702117625</v>
      </c>
      <c r="U198" s="6" t="n">
        <v>0.223145972176727</v>
      </c>
      <c r="V198" s="6" t="n">
        <v>0.00701168937630836</v>
      </c>
      <c r="W198" s="6" t="n">
        <v>0.00191746849130492</v>
      </c>
      <c r="X198" s="6" t="n">
        <v>0.216134282800419</v>
      </c>
      <c r="Y198" s="6" t="n">
        <v>0.221228503685422</v>
      </c>
      <c r="Z198" s="6" t="n">
        <v>0.0133209401148777</v>
      </c>
      <c r="AA198" s="6" t="n">
        <v>0.209825032061849</v>
      </c>
      <c r="AB198" s="6" t="n">
        <v>0.113050040088667</v>
      </c>
      <c r="AC198" s="6" t="n">
        <v>0.199971702117625</v>
      </c>
      <c r="AD198" s="6" t="n">
        <v>0.199971702117625</v>
      </c>
      <c r="AE198" s="6" t="n">
        <v>0.15200679149177</v>
      </c>
      <c r="AF198" s="7" t="n">
        <v>1</v>
      </c>
      <c r="AG198" s="7" t="n">
        <v>3.91350999274714</v>
      </c>
      <c r="AH198" s="26" t="n">
        <v>1036.45</v>
      </c>
      <c r="AI198" s="6" t="n">
        <v>0.157398101619207</v>
      </c>
      <c r="AJ198" s="6" t="n">
        <v>0.215919755983107</v>
      </c>
      <c r="AK198" s="6" t="n">
        <v>2.51279444162006</v>
      </c>
      <c r="AL198" s="6" t="n">
        <v>1.86906574394464</v>
      </c>
      <c r="AN198" s="6" t="n">
        <v>0.0163101491403175</v>
      </c>
      <c r="AO198" s="6" t="n">
        <v>0.199609606842789</v>
      </c>
      <c r="AP198" s="6" t="n">
        <v>-0.0334473136029556</v>
      </c>
      <c r="AQ198" s="6" t="n">
        <v>-0.0366702039853794</v>
      </c>
      <c r="AR198" s="6" t="n">
        <v>-0.0768406449716009</v>
      </c>
      <c r="AS198" s="4" t="s">
        <v>442</v>
      </c>
      <c r="AT198" s="4" t="s">
        <v>481</v>
      </c>
      <c r="AU198" s="5" t="n">
        <v>462.668</v>
      </c>
      <c r="AW198" s="6" t="n">
        <v>0.13229175844077</v>
      </c>
      <c r="BA198" s="5" t="n">
        <v>121.367</v>
      </c>
      <c r="BC198" s="6" t="n">
        <v>0.19089999215009</v>
      </c>
      <c r="BD198" s="6" t="n">
        <v>0.262319849222337</v>
      </c>
      <c r="BE198" s="7" t="n">
        <v>14.79</v>
      </c>
      <c r="BS198" s="26" t="n">
        <v>24.37</v>
      </c>
      <c r="BT198" s="7" t="n">
        <v>4.1</v>
      </c>
      <c r="BZ198" s="5" t="n">
        <v>7</v>
      </c>
      <c r="CA198" s="6" t="n">
        <v>0.318792237777435</v>
      </c>
      <c r="CB198" s="6" t="n">
        <v>0.401990552127111</v>
      </c>
      <c r="CD198" s="26" t="n">
        <v>43.0728821026412</v>
      </c>
      <c r="CO198" s="4" t="s">
        <v>483</v>
      </c>
    </row>
    <row r="199" customFormat="false" ht="15" hidden="false" customHeight="false" outlineLevel="0" collapsed="false">
      <c r="A199" s="4" t="s">
        <v>23</v>
      </c>
      <c r="B199" s="4" t="s">
        <v>24</v>
      </c>
      <c r="C199" s="25" t="n">
        <v>44377</v>
      </c>
      <c r="D199" s="4" t="s">
        <v>242</v>
      </c>
      <c r="E199" s="4" t="s">
        <v>592</v>
      </c>
      <c r="F199" s="4" t="s">
        <v>70</v>
      </c>
      <c r="G199" s="4" t="s">
        <v>459</v>
      </c>
      <c r="H199" s="4" t="s">
        <v>439</v>
      </c>
      <c r="I199" s="5" t="n">
        <v>150</v>
      </c>
      <c r="J199" s="25" t="n">
        <v>44392</v>
      </c>
      <c r="K199" s="4" t="s">
        <v>901</v>
      </c>
      <c r="L199" s="4" t="s">
        <v>5</v>
      </c>
      <c r="M199" s="4" t="s">
        <v>441</v>
      </c>
      <c r="N199" s="25" t="n">
        <v>44391</v>
      </c>
      <c r="O199" s="25" t="n">
        <v>44392</v>
      </c>
      <c r="P199" s="25" t="n">
        <v>44393</v>
      </c>
      <c r="Q199" s="25" t="n">
        <v>44393</v>
      </c>
      <c r="R199" s="6" t="n">
        <v>0.0490063093445499</v>
      </c>
      <c r="S199" s="6" t="n">
        <v>0.0487573402930186</v>
      </c>
      <c r="T199" s="6" t="n">
        <v>-0.0297833832928001</v>
      </c>
      <c r="U199" s="6" t="n">
        <v>0.0679802663447684</v>
      </c>
      <c r="V199" s="6" t="n">
        <v>0.00701168937630836</v>
      </c>
      <c r="W199" s="6" t="n">
        <v>0.0338458445396355</v>
      </c>
      <c r="X199" s="6" t="n">
        <v>0.06096857696846</v>
      </c>
      <c r="Y199" s="6" t="n">
        <v>0.0341344218051329</v>
      </c>
      <c r="Z199" s="6" t="n">
        <v>0.0651446902002376</v>
      </c>
      <c r="AA199" s="6" t="n">
        <v>0.00283557614453078</v>
      </c>
      <c r="AB199" s="6" t="n">
        <v>-0.004807420394774</v>
      </c>
      <c r="AC199" s="6" t="n">
        <v>-0.0297833832928001</v>
      </c>
      <c r="AD199" s="6" t="n">
        <v>0.0297833832928001</v>
      </c>
      <c r="AE199" s="6" t="n">
        <v>0.0334822691024263</v>
      </c>
      <c r="AF199" s="7" t="n">
        <v>0.254054054054057</v>
      </c>
      <c r="AG199" s="7" t="n">
        <v>2.57861284169575</v>
      </c>
      <c r="AH199" s="26" t="n">
        <v>4017.85</v>
      </c>
      <c r="AI199" s="6" t="n">
        <v>-0.000845508237488746</v>
      </c>
      <c r="AJ199" s="6" t="n">
        <v>-0.0358625488925685</v>
      </c>
      <c r="AK199" s="6" t="n">
        <v>-0.0563443133110211</v>
      </c>
      <c r="AL199" s="6" t="n">
        <v>0.0347549511962713</v>
      </c>
      <c r="AM199" s="6" t="n">
        <v>0.793202713558869</v>
      </c>
      <c r="AN199" s="6" t="n">
        <v>0.00443771830995865</v>
      </c>
      <c r="AO199" s="6" t="n">
        <v>-0.0403002672025271</v>
      </c>
      <c r="AP199" s="6" t="n">
        <v>0.0146434733945808</v>
      </c>
      <c r="AQ199" s="6" t="n">
        <v>0.113370330644034</v>
      </c>
      <c r="AR199" s="6" t="n">
        <v>0.0731998896578119</v>
      </c>
      <c r="AS199" s="4" t="s">
        <v>442</v>
      </c>
      <c r="AT199" s="4" t="s">
        <v>121</v>
      </c>
      <c r="AU199" s="5" t="n">
        <v>3462.5</v>
      </c>
      <c r="AV199" s="6" t="n">
        <v>0.174047199240472</v>
      </c>
      <c r="AW199" s="6" t="n">
        <v>0.0590628249831773</v>
      </c>
      <c r="AX199" s="5" t="n">
        <v>647.7</v>
      </c>
      <c r="AY199" s="6" t="n">
        <v>0.187061371841155</v>
      </c>
      <c r="AZ199" s="6" t="n">
        <v>-0.0136710301661688</v>
      </c>
      <c r="BA199" s="5" t="n">
        <v>496.3</v>
      </c>
      <c r="BB199" s="6" t="n">
        <v>0.191310609697552</v>
      </c>
      <c r="BC199" s="6" t="n">
        <v>-0.0896918561995599</v>
      </c>
      <c r="BD199" s="6" t="n">
        <v>0.143335740072202</v>
      </c>
      <c r="BE199" s="7" t="n">
        <v>28.4</v>
      </c>
      <c r="BM199" s="5" t="n">
        <v>70312.375</v>
      </c>
      <c r="BN199" s="5" t="n">
        <v>1936.1</v>
      </c>
      <c r="BO199" s="26" t="n">
        <v>36.3164996642735</v>
      </c>
      <c r="BS199" s="26" t="n">
        <v>30.66</v>
      </c>
      <c r="BT199" s="7" t="n">
        <v>8.88</v>
      </c>
      <c r="BZ199" s="5" t="n">
        <v>12</v>
      </c>
      <c r="CA199" s="6" t="n">
        <v>0.177370530519396</v>
      </c>
      <c r="CB199" s="6" t="n">
        <v>0.374100528917239</v>
      </c>
      <c r="CC199" s="4" t="s">
        <v>640</v>
      </c>
      <c r="CD199" s="26" t="n">
        <v>36.0138557287322</v>
      </c>
      <c r="CE199" s="6" t="n">
        <v>0.00840354162078438</v>
      </c>
      <c r="CF199" s="25" t="n">
        <v>44406</v>
      </c>
      <c r="CG199" s="6" t="n">
        <v>0.366052333506476</v>
      </c>
      <c r="CH199" s="6" t="n">
        <v>0.485011642403808</v>
      </c>
      <c r="CI199" s="6" t="n">
        <v>0.339980051077809</v>
      </c>
      <c r="CJ199" s="6" t="n">
        <v>-0.299027030788777</v>
      </c>
      <c r="CK199" s="6" t="n">
        <v>0.0731979443718163</v>
      </c>
      <c r="CL199" s="7" t="n">
        <v>0.406888247318974</v>
      </c>
    </row>
    <row r="200" customFormat="false" ht="15" hidden="false" customHeight="false" outlineLevel="0" collapsed="false">
      <c r="A200" s="4" t="s">
        <v>23</v>
      </c>
      <c r="B200" s="4" t="s">
        <v>24</v>
      </c>
      <c r="C200" s="25" t="n">
        <v>44377</v>
      </c>
      <c r="D200" s="4" t="s">
        <v>309</v>
      </c>
      <c r="E200" s="4" t="s">
        <v>470</v>
      </c>
      <c r="F200" s="4" t="s">
        <v>70</v>
      </c>
      <c r="G200" s="4" t="s">
        <v>438</v>
      </c>
      <c r="H200" s="4" t="s">
        <v>439</v>
      </c>
      <c r="I200" s="5" t="n">
        <v>125</v>
      </c>
      <c r="J200" s="25" t="n">
        <v>44392</v>
      </c>
      <c r="K200" s="4" t="s">
        <v>720</v>
      </c>
      <c r="L200" s="4" t="s">
        <v>5</v>
      </c>
      <c r="M200" s="4" t="s">
        <v>441</v>
      </c>
      <c r="N200" s="25" t="n">
        <v>44391</v>
      </c>
      <c r="O200" s="25" t="n">
        <v>44392</v>
      </c>
      <c r="P200" s="25" t="n">
        <v>44393</v>
      </c>
      <c r="Q200" s="25" t="n">
        <v>44393</v>
      </c>
      <c r="R200" s="6" t="n">
        <v>0.0148921105475144</v>
      </c>
      <c r="S200" s="6" t="n">
        <v>0.026373576101377</v>
      </c>
      <c r="T200" s="6" t="n">
        <v>-0.0411067281763279</v>
      </c>
      <c r="U200" s="6" t="n">
        <v>0.000158958472563531</v>
      </c>
      <c r="V200" s="6" t="n">
        <v>0.00701168937630836</v>
      </c>
      <c r="W200" s="6" t="n">
        <v>0.0338458445396355</v>
      </c>
      <c r="X200" s="6" t="n">
        <v>-0.00685273090374483</v>
      </c>
      <c r="Y200" s="6" t="n">
        <v>-0.0336868860670719</v>
      </c>
      <c r="Z200" s="6" t="n">
        <v>0.0695367507018532</v>
      </c>
      <c r="AA200" s="6" t="n">
        <v>-0.0693777922292896</v>
      </c>
      <c r="AB200" s="6" t="n">
        <v>-0.0216398119052396</v>
      </c>
      <c r="AC200" s="6" t="n">
        <v>-0.0411067281763279</v>
      </c>
      <c r="AD200" s="6" t="n">
        <v>0.0411067281763279</v>
      </c>
      <c r="AE200" s="6" t="n">
        <v>0.040114996322792</v>
      </c>
      <c r="AF200" s="7" t="n">
        <v>0.0702777777777758</v>
      </c>
      <c r="AG200" s="7" t="n">
        <v>2.04320191876395</v>
      </c>
      <c r="AH200" s="26" t="n">
        <v>4307.65</v>
      </c>
      <c r="AI200" s="6" t="n">
        <v>-0.00106672850600054</v>
      </c>
      <c r="AJ200" s="6" t="n">
        <v>0.130735510289794</v>
      </c>
      <c r="AK200" s="6" t="n">
        <v>0.47686637524642</v>
      </c>
      <c r="AL200" s="6" t="n">
        <v>1.15495635208485</v>
      </c>
      <c r="AM200" s="6" t="n">
        <v>3.83082875406526</v>
      </c>
      <c r="AN200" s="6" t="n">
        <v>0.00443771830995865</v>
      </c>
      <c r="AO200" s="6" t="n">
        <v>0.126297791979835</v>
      </c>
      <c r="AP200" s="6" t="n">
        <v>-0.0240665636293909</v>
      </c>
      <c r="AQ200" s="6" t="n">
        <v>0.0235203885977251</v>
      </c>
      <c r="AR200" s="6" t="n">
        <v>-0.0166500523884965</v>
      </c>
      <c r="AS200" s="4" t="s">
        <v>455</v>
      </c>
      <c r="AT200" s="4" t="s">
        <v>121</v>
      </c>
      <c r="AU200" s="5" t="n">
        <v>558.3163</v>
      </c>
      <c r="AV200" s="6" t="n">
        <v>0.394091004542711</v>
      </c>
      <c r="AX200" s="5" t="n">
        <v>149.9891</v>
      </c>
      <c r="AY200" s="6" t="n">
        <v>0.268645389719054</v>
      </c>
      <c r="AZ200" s="6" t="n">
        <v>0.0371516384752575</v>
      </c>
      <c r="BA200" s="5" t="n">
        <v>113.3754</v>
      </c>
      <c r="BB200" s="6" t="n">
        <v>0.646151612388018</v>
      </c>
      <c r="BD200" s="6" t="n">
        <v>0.203066612957566</v>
      </c>
      <c r="BE200" s="7" t="n">
        <v>18.21</v>
      </c>
      <c r="BS200" s="26" t="n">
        <v>30.66</v>
      </c>
      <c r="BT200" s="7" t="n">
        <v>8.88</v>
      </c>
      <c r="BZ200" s="5" t="n">
        <v>12</v>
      </c>
      <c r="CA200" s="6" t="n">
        <v>0.17500051087067</v>
      </c>
      <c r="CB200" s="6" t="n">
        <v>0.32094874933524</v>
      </c>
      <c r="CC200" s="4" t="s">
        <v>707</v>
      </c>
      <c r="CD200" s="26" t="n">
        <v>36.1651776965029</v>
      </c>
      <c r="CO200" s="4" t="s">
        <v>483</v>
      </c>
    </row>
    <row r="201" customFormat="false" ht="15" hidden="false" customHeight="false" outlineLevel="0" collapsed="false">
      <c r="A201" s="4" t="s">
        <v>23</v>
      </c>
      <c r="B201" s="4" t="s">
        <v>24</v>
      </c>
      <c r="C201" s="25" t="n">
        <v>44377</v>
      </c>
      <c r="D201" s="4" t="s">
        <v>331</v>
      </c>
      <c r="E201" s="4" t="s">
        <v>449</v>
      </c>
      <c r="F201" s="4" t="s">
        <v>70</v>
      </c>
      <c r="G201" s="4" t="s">
        <v>438</v>
      </c>
      <c r="H201" s="4" t="s">
        <v>439</v>
      </c>
      <c r="I201" s="5" t="n">
        <v>3000</v>
      </c>
      <c r="J201" s="25" t="n">
        <v>44392</v>
      </c>
      <c r="K201" s="4" t="s">
        <v>902</v>
      </c>
      <c r="L201" s="4" t="s">
        <v>5</v>
      </c>
      <c r="M201" s="4" t="s">
        <v>441</v>
      </c>
      <c r="N201" s="25" t="n">
        <v>44391</v>
      </c>
      <c r="O201" s="25" t="n">
        <v>44392</v>
      </c>
      <c r="P201" s="25" t="n">
        <v>44393</v>
      </c>
      <c r="Q201" s="25" t="n">
        <v>44393</v>
      </c>
      <c r="R201" s="6" t="n">
        <v>0.0702105363437173</v>
      </c>
      <c r="S201" s="6" t="n">
        <v>0.0252803987893893</v>
      </c>
      <c r="T201" s="6" t="n">
        <v>0.00321236325751007</v>
      </c>
      <c r="U201" s="6" t="n">
        <v>0.0987032983906167</v>
      </c>
      <c r="V201" s="6" t="n">
        <v>0.00701168937630836</v>
      </c>
      <c r="W201" s="6" t="n">
        <v>0.0338458445396355</v>
      </c>
      <c r="X201" s="6" t="n">
        <v>0.0916916090143083</v>
      </c>
      <c r="Y201" s="6" t="n">
        <v>0.0648574538509812</v>
      </c>
      <c r="Z201" s="6" t="n">
        <v>0.0635882058431528</v>
      </c>
      <c r="AA201" s="6" t="n">
        <v>0.0351150925474638</v>
      </c>
      <c r="AB201" s="6" t="n">
        <v>0.00711929154367086</v>
      </c>
      <c r="AC201" s="6" t="n">
        <v>0.00321236325751007</v>
      </c>
      <c r="AD201" s="6" t="n">
        <v>0.00321236325751007</v>
      </c>
      <c r="AE201" s="6" t="n">
        <v>0.0363778433755861</v>
      </c>
      <c r="AF201" s="7" t="n">
        <v>0.451073985680192</v>
      </c>
      <c r="AG201" s="7" t="n">
        <v>4.56152297048045</v>
      </c>
      <c r="AH201" s="26" t="n">
        <v>524.85</v>
      </c>
      <c r="AI201" s="6" t="n">
        <v>-0.0145512579797221</v>
      </c>
      <c r="AJ201" s="6" t="n">
        <v>-0.0654380341880343</v>
      </c>
      <c r="AK201" s="6" t="n">
        <v>0.213245492371705</v>
      </c>
      <c r="AL201" s="6" t="n">
        <v>0.290350338045483</v>
      </c>
      <c r="AM201" s="6" t="n">
        <v>1.33266666666667</v>
      </c>
      <c r="AN201" s="6" t="n">
        <v>0.00443771830995865</v>
      </c>
      <c r="AO201" s="6" t="n">
        <v>-0.0698757524979929</v>
      </c>
      <c r="AP201" s="6" t="n">
        <v>0.0219818260493294</v>
      </c>
      <c r="AQ201" s="6" t="n">
        <v>0.0628299437472955</v>
      </c>
      <c r="AR201" s="6" t="n">
        <v>0.0226595027610739</v>
      </c>
      <c r="AS201" s="4" t="s">
        <v>442</v>
      </c>
      <c r="AT201" s="4" t="s">
        <v>121</v>
      </c>
      <c r="AU201" s="5" t="n">
        <v>18252.4</v>
      </c>
      <c r="AV201" s="6" t="n">
        <v>0.223121666175249</v>
      </c>
      <c r="AW201" s="6" t="n">
        <v>0.123542664384995</v>
      </c>
      <c r="AX201" s="5" t="n">
        <v>3980</v>
      </c>
      <c r="AY201" s="6" t="n">
        <v>0.218053516249918</v>
      </c>
      <c r="AZ201" s="6" t="n">
        <v>0.0043737778630199</v>
      </c>
      <c r="BA201" s="5" t="n">
        <v>3242.6</v>
      </c>
      <c r="BB201" s="6" t="n">
        <v>0.3565093708166</v>
      </c>
      <c r="BC201" s="6" t="n">
        <v>0.090939676344918</v>
      </c>
      <c r="BD201" s="6" t="n">
        <v>0.177653349696478</v>
      </c>
      <c r="BE201" s="7" t="n">
        <v>5.94</v>
      </c>
      <c r="BM201" s="5" t="n">
        <v>287565.315</v>
      </c>
      <c r="BN201" s="5" t="n">
        <v>10796.4</v>
      </c>
      <c r="BO201" s="26" t="n">
        <v>26.6352964877181</v>
      </c>
      <c r="BS201" s="26" t="n">
        <v>30.66</v>
      </c>
      <c r="BT201" s="7" t="n">
        <v>8.88</v>
      </c>
      <c r="BZ201" s="5" t="n">
        <v>12</v>
      </c>
      <c r="CA201" s="6" t="n">
        <v>0.17500051087067</v>
      </c>
      <c r="CB201" s="6" t="n">
        <v>0.33853990743588</v>
      </c>
      <c r="CC201" s="4" t="s">
        <v>532</v>
      </c>
      <c r="CD201" s="26" t="n">
        <v>36.3164996642735</v>
      </c>
      <c r="CE201" s="6" t="n">
        <v>-0.266578642381642</v>
      </c>
      <c r="CF201" s="25" t="n">
        <v>44406</v>
      </c>
      <c r="CG201" s="6" t="n">
        <v>0.331316288769711</v>
      </c>
      <c r="CH201" s="6" t="n">
        <v>0.359974299358297</v>
      </c>
      <c r="CI201" s="6" t="n">
        <v>0.280168014250044</v>
      </c>
      <c r="CJ201" s="6" t="n">
        <v>-0.221699952609169</v>
      </c>
      <c r="CK201" s="6" t="n">
        <v>0.0542876901798064</v>
      </c>
      <c r="CL201" s="7" t="n">
        <v>0.0591729588580835</v>
      </c>
      <c r="CM201" s="6" t="n">
        <v>0.387208835341366</v>
      </c>
      <c r="CN201" s="4" t="s">
        <v>444</v>
      </c>
    </row>
    <row r="202" customFormat="false" ht="15" hidden="false" customHeight="false" outlineLevel="0" collapsed="false">
      <c r="A202" s="4" t="s">
        <v>23</v>
      </c>
      <c r="B202" s="4" t="s">
        <v>24</v>
      </c>
      <c r="C202" s="25" t="n">
        <v>44377</v>
      </c>
      <c r="D202" s="4" t="s">
        <v>199</v>
      </c>
      <c r="E202" s="4" t="s">
        <v>501</v>
      </c>
      <c r="F202" s="4" t="s">
        <v>74</v>
      </c>
      <c r="G202" s="4" t="s">
        <v>459</v>
      </c>
      <c r="H202" s="4" t="s">
        <v>460</v>
      </c>
      <c r="I202" s="5" t="n">
        <v>300</v>
      </c>
      <c r="J202" s="25" t="n">
        <v>44393</v>
      </c>
      <c r="K202" s="4" t="s">
        <v>903</v>
      </c>
      <c r="L202" s="4" t="s">
        <v>6</v>
      </c>
      <c r="M202" s="4" t="s">
        <v>441</v>
      </c>
      <c r="N202" s="25" t="n">
        <v>44392</v>
      </c>
      <c r="O202" s="25" t="n">
        <v>44393</v>
      </c>
      <c r="P202" s="25" t="n">
        <v>44396</v>
      </c>
      <c r="Q202" s="25" t="n">
        <v>44393</v>
      </c>
      <c r="R202" s="6" t="n">
        <v>0.0436583757460982</v>
      </c>
      <c r="S202" s="6" t="n">
        <v>0.00268943505662378</v>
      </c>
      <c r="T202" s="6" t="n">
        <v>-0.0330268706878443</v>
      </c>
      <c r="U202" s="6" t="n">
        <v>0.0133209401148777</v>
      </c>
      <c r="V202" s="6" t="n">
        <v>-0.00635807816374812</v>
      </c>
      <c r="W202" s="6" t="n">
        <v>-0.0158030395188806</v>
      </c>
      <c r="X202" s="6" t="n">
        <v>0.0196790182786258</v>
      </c>
      <c r="Y202" s="6" t="n">
        <v>0.0291239796337584</v>
      </c>
      <c r="Z202" s="6" t="n">
        <v>0.0185373373656812</v>
      </c>
      <c r="AA202" s="6" t="n">
        <v>-0.00521639725080347</v>
      </c>
      <c r="AB202" s="6" t="n">
        <v>0.0135605851951461</v>
      </c>
      <c r="AC202" s="6" t="n">
        <v>0.00268943505662378</v>
      </c>
      <c r="AD202" s="6" t="n">
        <v>0.00268943505662378</v>
      </c>
      <c r="AE202" s="6" t="n">
        <v>0.0740080683051699</v>
      </c>
      <c r="AF202" s="7" t="n">
        <v>0.148204903677758</v>
      </c>
      <c r="AG202" s="7" t="n">
        <v>16.5677750958275</v>
      </c>
      <c r="AH202" s="26" t="n">
        <v>2957.05</v>
      </c>
      <c r="AI202" s="6" t="n">
        <v>0.0201473099546343</v>
      </c>
      <c r="AJ202" s="6" t="n">
        <v>-0.0410863396838258</v>
      </c>
      <c r="AK202" s="6" t="n">
        <v>0.0292551340062655</v>
      </c>
      <c r="AL202" s="6" t="n">
        <v>-0.0576190703825849</v>
      </c>
      <c r="AM202" s="6" t="n">
        <v>0.218121150954669</v>
      </c>
      <c r="AN202" s="6" t="n">
        <v>0.00876966804183055</v>
      </c>
      <c r="AO202" s="6" t="n">
        <v>-0.0498560077256564</v>
      </c>
      <c r="AP202" s="6" t="n">
        <v>-0.0427771743671153</v>
      </c>
      <c r="AQ202" s="6" t="n">
        <v>-0.00484585178377506</v>
      </c>
      <c r="AR202" s="6" t="n">
        <v>-0.0595803684288576</v>
      </c>
      <c r="AS202" s="4" t="s">
        <v>455</v>
      </c>
      <c r="AT202" s="4" t="s">
        <v>481</v>
      </c>
      <c r="AU202" s="5" t="n">
        <v>507.08</v>
      </c>
      <c r="AV202" s="6" t="n">
        <v>0.23230212155824</v>
      </c>
      <c r="AW202" s="6" t="n">
        <v>0.00825164535820089</v>
      </c>
      <c r="BA202" s="5" t="n">
        <v>345.45</v>
      </c>
      <c r="BB202" s="6" t="n">
        <v>0.142512237068395</v>
      </c>
      <c r="BC202" s="6" t="n">
        <v>0.0929195140470767</v>
      </c>
      <c r="BD202" s="6" t="n">
        <v>0.681253451131971</v>
      </c>
      <c r="BE202" s="7" t="n">
        <v>16.22</v>
      </c>
      <c r="BM202" s="5" t="n">
        <v>62973.3368</v>
      </c>
      <c r="BN202" s="5" t="n">
        <v>1325.76</v>
      </c>
      <c r="BO202" s="26" t="n">
        <v>47.499801472363</v>
      </c>
      <c r="BS202" s="26" t="n">
        <v>24.33</v>
      </c>
      <c r="BT202" s="7" t="n">
        <v>4.1</v>
      </c>
      <c r="BZ202" s="5" t="n">
        <v>7</v>
      </c>
      <c r="CA202" s="6" t="n">
        <v>0.340956129638605</v>
      </c>
      <c r="CB202" s="6" t="n">
        <v>0.420358715179273</v>
      </c>
      <c r="CC202" s="4" t="s">
        <v>579</v>
      </c>
      <c r="CD202" s="26" t="n">
        <v>38.6459627329193</v>
      </c>
      <c r="CE202" s="6" t="n">
        <v>0.229101259570949</v>
      </c>
      <c r="CF202" s="25" t="n">
        <v>44406</v>
      </c>
      <c r="CG202" s="6" t="n">
        <v>0.262318894231599</v>
      </c>
      <c r="CH202" s="6" t="n">
        <v>0.366659748567548</v>
      </c>
      <c r="CI202" s="6" t="n">
        <v>0.317866983871814</v>
      </c>
      <c r="CJ202" s="6" t="n">
        <v>-0.133073687216433</v>
      </c>
      <c r="CK202" s="6" t="n">
        <v>0.0552532575525164</v>
      </c>
      <c r="CL202" s="7" t="n">
        <v>0.0486746877153362</v>
      </c>
      <c r="CM202" s="6" t="n">
        <v>0.51697030141844</v>
      </c>
      <c r="CN202" s="4" t="s">
        <v>444</v>
      </c>
    </row>
    <row r="203" customFormat="false" ht="15" hidden="false" customHeight="false" outlineLevel="0" collapsed="false">
      <c r="A203" s="4" t="s">
        <v>23</v>
      </c>
      <c r="B203" s="4" t="s">
        <v>24</v>
      </c>
      <c r="C203" s="25" t="n">
        <v>44377</v>
      </c>
      <c r="D203" s="4" t="s">
        <v>241</v>
      </c>
      <c r="E203" s="4" t="s">
        <v>542</v>
      </c>
      <c r="F203" s="4" t="s">
        <v>72</v>
      </c>
      <c r="G203" s="4" t="s">
        <v>459</v>
      </c>
      <c r="H203" s="4" t="s">
        <v>460</v>
      </c>
      <c r="I203" s="5" t="n">
        <v>2250</v>
      </c>
      <c r="J203" s="25" t="n">
        <v>44393</v>
      </c>
      <c r="K203" s="4" t="s">
        <v>829</v>
      </c>
      <c r="L203" s="4" t="s">
        <v>5</v>
      </c>
      <c r="M203" s="4" t="s">
        <v>441</v>
      </c>
      <c r="N203" s="25" t="n">
        <v>44392</v>
      </c>
      <c r="O203" s="25" t="n">
        <v>44393</v>
      </c>
      <c r="P203" s="25" t="n">
        <v>44396</v>
      </c>
      <c r="Q203" s="25" t="n">
        <v>44396</v>
      </c>
      <c r="R203" s="6" t="n">
        <v>0.00422386483632509</v>
      </c>
      <c r="S203" s="6" t="n">
        <v>-0.00210304942166129</v>
      </c>
      <c r="T203" s="6" t="n">
        <v>-0.0458377239199158</v>
      </c>
      <c r="U203" s="6" t="n">
        <v>-0.043716908505252</v>
      </c>
      <c r="V203" s="6" t="n">
        <v>-0.00635807816374812</v>
      </c>
      <c r="W203" s="6" t="n">
        <v>-0.0158030395188806</v>
      </c>
      <c r="X203" s="6" t="n">
        <v>-0.0373588303415039</v>
      </c>
      <c r="Y203" s="6" t="n">
        <v>-0.0279138689863714</v>
      </c>
      <c r="Z203" s="6" t="n">
        <v>0.00738211922246723</v>
      </c>
      <c r="AA203" s="6" t="n">
        <v>-0.0510990277277192</v>
      </c>
      <c r="AB203" s="6" t="n">
        <v>-0.0200210748155955</v>
      </c>
      <c r="AC203" s="6" t="n">
        <v>-0.0458377239199158</v>
      </c>
      <c r="AD203" s="6" t="n">
        <v>0.0458377239199158</v>
      </c>
      <c r="AE203" s="6" t="n">
        <v>0.0432033719704952</v>
      </c>
      <c r="AF203" s="7" t="n">
        <v>0.158536585365852</v>
      </c>
      <c r="AG203" s="7" t="n">
        <v>2.71100109474645</v>
      </c>
      <c r="AH203" s="26" t="n">
        <v>94.7</v>
      </c>
      <c r="AI203" s="6" t="n">
        <v>0.015005359056806</v>
      </c>
      <c r="AJ203" s="6" t="n">
        <v>-0.0390664637239983</v>
      </c>
      <c r="AK203" s="6" t="n">
        <v>-0.000527704485489777</v>
      </c>
      <c r="AL203" s="6" t="n">
        <v>-0.0819195346582647</v>
      </c>
      <c r="AM203" s="6" t="n">
        <v>0.556285949055052</v>
      </c>
      <c r="AN203" s="6" t="n">
        <v>0.00876966804183055</v>
      </c>
      <c r="AO203" s="6" t="n">
        <v>-0.0478361317658288</v>
      </c>
      <c r="AP203" s="6" t="n">
        <v>-0.0270568746548868</v>
      </c>
      <c r="AQ203" s="6" t="n">
        <v>-0.0988404196576477</v>
      </c>
      <c r="AR203" s="6" t="n">
        <v>-0.15357493630273</v>
      </c>
      <c r="AS203" s="4" t="s">
        <v>442</v>
      </c>
      <c r="AT203" s="4" t="s">
        <v>481</v>
      </c>
      <c r="AU203" s="5" t="n">
        <v>3140.12</v>
      </c>
      <c r="AV203" s="6" t="n">
        <v>-0.0729068867985805</v>
      </c>
      <c r="AW203" s="6" t="n">
        <v>-0.0805350261773973</v>
      </c>
      <c r="BA203" s="5" t="n">
        <v>177.85</v>
      </c>
      <c r="BB203" s="6" t="n">
        <v>0.199177398691929</v>
      </c>
      <c r="BC203" s="6" t="n">
        <v>-0.270089468932119</v>
      </c>
      <c r="BD203" s="6" t="n">
        <v>0.0566379628803995</v>
      </c>
      <c r="BE203" s="7" t="n">
        <v>0.72</v>
      </c>
      <c r="BM203" s="5" t="n">
        <v>23385.6915</v>
      </c>
      <c r="BN203" s="5" t="n">
        <v>947.75</v>
      </c>
      <c r="BO203" s="26" t="n">
        <v>24.6749580585598</v>
      </c>
      <c r="BS203" s="26" t="n">
        <v>24.33</v>
      </c>
      <c r="BT203" s="7" t="n">
        <v>4.1</v>
      </c>
      <c r="BZ203" s="5" t="n">
        <v>10</v>
      </c>
      <c r="CA203" s="6" t="n">
        <v>0.0897147702275062</v>
      </c>
      <c r="CB203" s="6" t="n">
        <v>0.0937016623638971</v>
      </c>
      <c r="CC203" s="4" t="s">
        <v>523</v>
      </c>
      <c r="CD203" s="26" t="n">
        <v>21.0827622656953</v>
      </c>
      <c r="CE203" s="6" t="n">
        <v>0.170385443216302</v>
      </c>
      <c r="CF203" s="25" t="n">
        <v>44406</v>
      </c>
      <c r="CG203" s="6" t="n">
        <v>0.41508998457538</v>
      </c>
      <c r="CH203" s="6" t="n">
        <v>0.492906063833367</v>
      </c>
      <c r="CI203" s="6" t="n">
        <v>0.418011941399705</v>
      </c>
      <c r="CJ203" s="6" t="n">
        <v>-0.151944007041028</v>
      </c>
      <c r="CK203" s="6" t="n">
        <v>0.07</v>
      </c>
      <c r="CL203" s="7" t="n">
        <v>0.654824627427369</v>
      </c>
      <c r="CM203" s="6" t="n">
        <v>-0.0936958234830576</v>
      </c>
      <c r="CN203" s="4" t="s">
        <v>444</v>
      </c>
    </row>
    <row r="204" customFormat="false" ht="15" hidden="false" customHeight="false" outlineLevel="0" collapsed="false">
      <c r="A204" s="4" t="s">
        <v>23</v>
      </c>
      <c r="B204" s="4" t="s">
        <v>24</v>
      </c>
      <c r="C204" s="25" t="n">
        <v>44377</v>
      </c>
      <c r="D204" s="4" t="s">
        <v>200</v>
      </c>
      <c r="E204" s="4" t="s">
        <v>452</v>
      </c>
      <c r="F204" s="4" t="s">
        <v>69</v>
      </c>
      <c r="G204" s="4" t="s">
        <v>438</v>
      </c>
      <c r="H204" s="4" t="s">
        <v>453</v>
      </c>
      <c r="I204" s="5" t="n">
        <v>650</v>
      </c>
      <c r="J204" s="25" t="n">
        <v>44394</v>
      </c>
      <c r="K204" s="4" t="s">
        <v>904</v>
      </c>
      <c r="L204" s="4" t="s">
        <v>447</v>
      </c>
      <c r="M204" s="4" t="s">
        <v>441</v>
      </c>
      <c r="N204" s="25" t="n">
        <v>44393</v>
      </c>
      <c r="O204" s="25" t="n">
        <v>44396</v>
      </c>
      <c r="P204" s="25" t="n">
        <v>44397</v>
      </c>
      <c r="Q204" s="25" t="n">
        <v>44396</v>
      </c>
      <c r="R204" s="6" t="n">
        <v>0.00108502663247179</v>
      </c>
      <c r="S204" s="6" t="n">
        <v>-0.033730745229415</v>
      </c>
      <c r="T204" s="6" t="n">
        <v>-0.0189326988443236</v>
      </c>
      <c r="U204" s="6" t="n">
        <v>-0.0515784174412668</v>
      </c>
      <c r="V204" s="6" t="n">
        <v>-0.0184260820615382</v>
      </c>
      <c r="W204" s="6" t="n">
        <v>-0.0420748086604802</v>
      </c>
      <c r="X204" s="6" t="n">
        <v>-0.0331523353797286</v>
      </c>
      <c r="Y204" s="6" t="n">
        <v>-0.0095036087807866</v>
      </c>
      <c r="Z204" s="6" t="n">
        <v>0.00367902700692624</v>
      </c>
      <c r="AA204" s="6" t="n">
        <v>-0.055257444448193</v>
      </c>
      <c r="AB204" s="6" t="n">
        <v>-0.0232206785561795</v>
      </c>
      <c r="AC204" s="6" t="n">
        <v>-0.033730745229415</v>
      </c>
      <c r="AD204" s="6" t="n">
        <v>0.033730745229415</v>
      </c>
      <c r="AE204" s="6" t="n">
        <v>0.0150096889677143</v>
      </c>
      <c r="AF204" s="7" t="n">
        <v>0.218818380743983</v>
      </c>
      <c r="AG204" s="7" t="n">
        <v>2.200742478469</v>
      </c>
      <c r="AH204" s="26" t="n">
        <v>1520.7</v>
      </c>
      <c r="AI204" s="6" t="n">
        <v>0.000164425005754865</v>
      </c>
      <c r="AJ204" s="6" t="n">
        <v>0.0243163141586962</v>
      </c>
      <c r="AK204" s="6" t="n">
        <v>0.0633522131319484</v>
      </c>
      <c r="AL204" s="6" t="n">
        <v>0.0477109097798756</v>
      </c>
      <c r="AM204" s="6" t="n">
        <v>0.431179709190158</v>
      </c>
      <c r="AN204" s="6" t="n">
        <v>0.0258302741154457</v>
      </c>
      <c r="AO204" s="6" t="n">
        <v>-0.00151395995674952</v>
      </c>
      <c r="AP204" s="6" t="n">
        <v>-0.0179122059383988</v>
      </c>
      <c r="AQ204" s="6" t="n">
        <v>0.0484010671101403</v>
      </c>
      <c r="AR204" s="6" t="n">
        <v>-0.0115237030742879</v>
      </c>
      <c r="AS204" s="4" t="s">
        <v>455</v>
      </c>
      <c r="AT204" s="4" t="s">
        <v>456</v>
      </c>
      <c r="AU204" s="5" t="n">
        <v>30482.97</v>
      </c>
      <c r="AV204" s="6" t="n">
        <v>0.00345645215924573</v>
      </c>
      <c r="AW204" s="6" t="n">
        <v>0.00195177492202592</v>
      </c>
      <c r="BA204" s="5" t="n">
        <v>7729.64</v>
      </c>
      <c r="BB204" s="6" t="n">
        <v>0.160847142500999</v>
      </c>
      <c r="BC204" s="6" t="n">
        <v>-0.0558076640717473</v>
      </c>
      <c r="BD204" s="6" t="n">
        <v>0.253572404526199</v>
      </c>
      <c r="BE204" s="7" t="n">
        <v>14</v>
      </c>
      <c r="BF204" s="5" t="n">
        <v>17008.96</v>
      </c>
      <c r="BG204" s="6" t="n">
        <v>0.0857646970205714</v>
      </c>
      <c r="BH204" s="6" t="n">
        <v>0.179882409521352</v>
      </c>
      <c r="BI204" s="6" t="n">
        <v>0.241376120384837</v>
      </c>
      <c r="BJ204" s="27" t="n">
        <v>0.0147</v>
      </c>
      <c r="BK204" s="27" t="n">
        <v>0.0048</v>
      </c>
      <c r="BL204" s="27" t="n">
        <v>0.0045</v>
      </c>
      <c r="BM204" s="5" t="n">
        <v>838331.496</v>
      </c>
      <c r="BN204" s="5" t="n">
        <v>31116.53</v>
      </c>
      <c r="BO204" s="26" t="n">
        <v>26.9416768514998</v>
      </c>
      <c r="BS204" s="26" t="n">
        <v>24.53</v>
      </c>
      <c r="BT204" s="7" t="n">
        <v>3.09</v>
      </c>
      <c r="BZ204" s="5" t="n">
        <v>19</v>
      </c>
      <c r="CA204" s="6" t="n">
        <v>-0.0323739984968762</v>
      </c>
      <c r="CB204" s="6" t="n">
        <v>0.775972914221957</v>
      </c>
      <c r="CC204" s="4" t="s">
        <v>905</v>
      </c>
      <c r="CD204" s="26" t="n">
        <v>22.5296833274253</v>
      </c>
      <c r="CE204" s="6" t="n">
        <v>0.195830250250516</v>
      </c>
      <c r="CF204" s="25" t="n">
        <v>44406</v>
      </c>
      <c r="CG204" s="6" t="n">
        <v>0.191172022242006</v>
      </c>
      <c r="CH204" s="6" t="n">
        <v>0.198654639691766</v>
      </c>
      <c r="CI204" s="6" t="n">
        <v>0.205762379363272</v>
      </c>
      <c r="CJ204" s="6" t="n">
        <v>0.035779379140273</v>
      </c>
      <c r="CK204" s="6" t="n">
        <v>0.0285920151966725</v>
      </c>
      <c r="CL204" s="7" t="n">
        <v>1.17972605279465</v>
      </c>
      <c r="CM204" s="6" t="n">
        <v>-0.159870232859924</v>
      </c>
      <c r="CN204" s="4" t="s">
        <v>444</v>
      </c>
    </row>
    <row r="205" customFormat="false" ht="15" hidden="false" customHeight="false" outlineLevel="0" collapsed="false">
      <c r="A205" s="4" t="s">
        <v>23</v>
      </c>
      <c r="B205" s="4" t="s">
        <v>24</v>
      </c>
      <c r="C205" s="25" t="n">
        <v>44377</v>
      </c>
      <c r="D205" s="4" t="s">
        <v>198</v>
      </c>
      <c r="E205" s="4" t="s">
        <v>472</v>
      </c>
      <c r="F205" s="4" t="s">
        <v>70</v>
      </c>
      <c r="G205" s="4" t="s">
        <v>438</v>
      </c>
      <c r="H205" s="4" t="s">
        <v>439</v>
      </c>
      <c r="I205" s="5" t="n">
        <v>400</v>
      </c>
      <c r="J205" s="25" t="n">
        <v>44396</v>
      </c>
      <c r="K205" s="4" t="s">
        <v>906</v>
      </c>
      <c r="L205" s="4" t="s">
        <v>5</v>
      </c>
      <c r="M205" s="4" t="s">
        <v>441</v>
      </c>
      <c r="N205" s="25" t="n">
        <v>44393</v>
      </c>
      <c r="O205" s="25" t="n">
        <v>44396</v>
      </c>
      <c r="P205" s="25" t="n">
        <v>44397</v>
      </c>
      <c r="Q205" s="25" t="n">
        <v>44397</v>
      </c>
      <c r="R205" s="6" t="n">
        <v>-0.0334214955518154</v>
      </c>
      <c r="S205" s="6" t="n">
        <v>-0.00477611940298506</v>
      </c>
      <c r="T205" s="6" t="n">
        <v>-0.022995400919816</v>
      </c>
      <c r="U205" s="6" t="n">
        <v>-0.0611930158746165</v>
      </c>
      <c r="V205" s="6" t="n">
        <v>-0.0184260820615382</v>
      </c>
      <c r="W205" s="6" t="n">
        <v>-0.0157211262205157</v>
      </c>
      <c r="X205" s="6" t="n">
        <v>-0.0427669338130783</v>
      </c>
      <c r="Y205" s="6" t="n">
        <v>-0.0454718896541008</v>
      </c>
      <c r="Z205" s="6" t="n">
        <v>0.0695367507018532</v>
      </c>
      <c r="AA205" s="6" t="n">
        <v>-0.13072976657647</v>
      </c>
      <c r="AB205" s="6" t="n">
        <v>-0.0011997600479905</v>
      </c>
      <c r="AC205" s="6" t="n">
        <v>-0.022995400919816</v>
      </c>
      <c r="AD205" s="6" t="n">
        <v>0.022995400919816</v>
      </c>
      <c r="AE205" s="6" t="n">
        <v>0.0428414317136573</v>
      </c>
      <c r="AF205" s="7" t="n">
        <v>0.183197199533256</v>
      </c>
      <c r="AG205" s="7" t="n">
        <v>2.72341293279236</v>
      </c>
      <c r="AH205" s="26" t="n">
        <v>1039.75</v>
      </c>
      <c r="AI205" s="6" t="n">
        <v>0.0644451269451267</v>
      </c>
      <c r="AJ205" s="6" t="n">
        <v>0.0616193587910967</v>
      </c>
      <c r="AK205" s="6" t="n">
        <v>0.048240750075613</v>
      </c>
      <c r="AL205" s="6" t="n">
        <v>-0.0145483840394262</v>
      </c>
      <c r="AM205" s="6" t="n">
        <v>0.656312226204698</v>
      </c>
      <c r="AN205" s="6" t="n">
        <v>0.0446134026507223</v>
      </c>
      <c r="AO205" s="6" t="n">
        <v>0.0170059561403744</v>
      </c>
      <c r="AP205" s="6" t="n">
        <v>0.006037658616455</v>
      </c>
      <c r="AQ205" s="6" t="n">
        <v>0.160714285714286</v>
      </c>
      <c r="AR205" s="6" t="n">
        <v>0.100789515529858</v>
      </c>
      <c r="AS205" s="4" t="s">
        <v>442</v>
      </c>
      <c r="AT205" s="4" t="s">
        <v>121</v>
      </c>
      <c r="AU205" s="5" t="n">
        <v>20068</v>
      </c>
      <c r="AV205" s="6" t="n">
        <v>0.124761798004708</v>
      </c>
      <c r="AW205" s="6" t="n">
        <v>0.0217402372587954</v>
      </c>
      <c r="AX205" s="5" t="n">
        <v>5062</v>
      </c>
      <c r="AY205" s="6" t="n">
        <v>0.252242375921866</v>
      </c>
      <c r="AZ205" s="6" t="n">
        <v>-0.0143757162202709</v>
      </c>
      <c r="BA205" s="5" t="n">
        <v>3205</v>
      </c>
      <c r="BB205" s="6" t="n">
        <v>0.0934834527465029</v>
      </c>
      <c r="BC205" s="6" t="n">
        <v>1.90834845735027</v>
      </c>
      <c r="BD205" s="6" t="n">
        <v>0.159706996212876</v>
      </c>
      <c r="BE205" s="7" t="n">
        <v>11.81</v>
      </c>
      <c r="BM205" s="5" t="n">
        <v>282292.125</v>
      </c>
      <c r="BN205" s="5" t="n">
        <v>11145</v>
      </c>
      <c r="BO205" s="26" t="n">
        <v>25.3290376850606</v>
      </c>
      <c r="BS205" s="26" t="n">
        <v>31.89</v>
      </c>
      <c r="BT205" s="7" t="n">
        <v>9.28</v>
      </c>
      <c r="BZ205" s="5" t="n">
        <v>12</v>
      </c>
      <c r="CA205" s="6" t="n">
        <v>0.177370530519396</v>
      </c>
      <c r="CB205" s="6" t="n">
        <v>0.374100528917239</v>
      </c>
      <c r="CC205" s="4" t="s">
        <v>572</v>
      </c>
      <c r="CD205" s="26" t="n">
        <v>36.3164996642735</v>
      </c>
      <c r="CE205" s="6" t="n">
        <v>-0.302547384268477</v>
      </c>
      <c r="CF205" s="25" t="n">
        <v>44406</v>
      </c>
      <c r="CG205" s="6" t="n">
        <v>0.265736155747715</v>
      </c>
      <c r="CH205" s="6" t="n">
        <v>0.339865472753067</v>
      </c>
      <c r="CI205" s="6" t="n">
        <v>0.212640105585661</v>
      </c>
      <c r="CJ205" s="6" t="n">
        <v>-0.374340371020398</v>
      </c>
      <c r="CK205" s="6" t="n">
        <v>0.045281124497992</v>
      </c>
      <c r="CL205" s="7" t="n">
        <v>0.507836348473098</v>
      </c>
      <c r="CM205" s="6" t="n">
        <v>0.0258940397350993</v>
      </c>
      <c r="CN205" s="4" t="s">
        <v>444</v>
      </c>
    </row>
    <row r="206" customFormat="false" ht="15" hidden="false" customHeight="false" outlineLevel="0" collapsed="false">
      <c r="A206" s="4" t="s">
        <v>23</v>
      </c>
      <c r="B206" s="4" t="s">
        <v>24</v>
      </c>
      <c r="C206" s="25" t="n">
        <v>44377</v>
      </c>
      <c r="D206" s="4" t="s">
        <v>201</v>
      </c>
      <c r="E206" s="4" t="s">
        <v>478</v>
      </c>
      <c r="F206" s="4" t="s">
        <v>77</v>
      </c>
      <c r="G206" s="4" t="s">
        <v>459</v>
      </c>
      <c r="H206" s="4" t="s">
        <v>460</v>
      </c>
      <c r="I206" s="5" t="n">
        <v>1100</v>
      </c>
      <c r="J206" s="25" t="n">
        <v>44396</v>
      </c>
      <c r="K206" s="4" t="s">
        <v>907</v>
      </c>
      <c r="L206" s="4" t="s">
        <v>6</v>
      </c>
      <c r="M206" s="4" t="s">
        <v>462</v>
      </c>
      <c r="N206" s="25" t="n">
        <v>44393</v>
      </c>
      <c r="O206" s="25" t="n">
        <v>44396</v>
      </c>
      <c r="P206" s="25" t="n">
        <v>44397</v>
      </c>
      <c r="Q206" s="25" t="n">
        <v>44396</v>
      </c>
      <c r="R206" s="6" t="n">
        <v>0.00627117422331147</v>
      </c>
      <c r="S206" s="6" t="n">
        <v>-0.0276504297994269</v>
      </c>
      <c r="T206" s="6" t="n">
        <v>-0.0224694268454398</v>
      </c>
      <c r="U206" s="6" t="n">
        <v>-0.0438486824215553</v>
      </c>
      <c r="V206" s="6" t="n">
        <v>-0.0184260820615382</v>
      </c>
      <c r="W206" s="6" t="n">
        <v>-0.0378050309476455</v>
      </c>
      <c r="X206" s="6" t="n">
        <v>-0.0254226003600171</v>
      </c>
      <c r="Y206" s="6" t="n">
        <v>-0.00604365147390973</v>
      </c>
      <c r="Z206" s="6" t="n">
        <v>0.00675715166450197</v>
      </c>
      <c r="AA206" s="6" t="n">
        <v>-0.0506058340860572</v>
      </c>
      <c r="AB206" s="6" t="n">
        <v>-0.00214899713467054</v>
      </c>
      <c r="AC206" s="6" t="n">
        <v>-0.0276504297994269</v>
      </c>
      <c r="AD206" s="6" t="n">
        <v>0.0276504297994269</v>
      </c>
      <c r="AE206" s="6" t="n">
        <v>0.0279369627507163</v>
      </c>
      <c r="AF206" s="7" t="n">
        <v>0.0871794871794895</v>
      </c>
      <c r="AG206" s="7" t="n">
        <v>0.567275073202211</v>
      </c>
      <c r="AH206" s="26" t="n">
        <v>693.65</v>
      </c>
      <c r="AI206" s="6" t="n">
        <v>0.0181271099368854</v>
      </c>
      <c r="AJ206" s="6" t="n">
        <v>0.00216716029762321</v>
      </c>
      <c r="AK206" s="6" t="n">
        <v>-0.00115199078407435</v>
      </c>
      <c r="AL206" s="6" t="n">
        <v>-0.0433733278168537</v>
      </c>
      <c r="AM206" s="6" t="n">
        <v>0.156372426439943</v>
      </c>
      <c r="AN206" s="6" t="n">
        <v>0.0210929228764556</v>
      </c>
      <c r="AO206" s="6" t="n">
        <v>-0.0189257625788324</v>
      </c>
      <c r="AP206" s="6" t="n">
        <v>0.00211018162634713</v>
      </c>
      <c r="AQ206" s="6" t="n">
        <v>0.0114552716858847</v>
      </c>
      <c r="AR206" s="6" t="n">
        <v>-0.0484694984985434</v>
      </c>
      <c r="BS206" s="26" t="n">
        <v>24.48</v>
      </c>
      <c r="BT206" s="7" t="n">
        <v>4.12</v>
      </c>
      <c r="BZ206" s="5" t="n">
        <v>4</v>
      </c>
      <c r="CA206" s="6" t="n">
        <v>0.0794679368747286</v>
      </c>
      <c r="CB206" s="6" t="n">
        <v>-0.838058846006878</v>
      </c>
      <c r="CD206" s="26" t="n">
        <v>88.2727168010531</v>
      </c>
      <c r="CF206" s="25" t="n">
        <v>44406</v>
      </c>
      <c r="CG206" s="6" t="n">
        <v>0.196161054744478</v>
      </c>
      <c r="CH206" s="6" t="n">
        <v>0.24560263096178</v>
      </c>
      <c r="CI206" s="6" t="n">
        <v>0.231820934371743</v>
      </c>
      <c r="CJ206" s="6" t="n">
        <v>-0.0561137986839434</v>
      </c>
      <c r="CK206" s="6" t="n">
        <v>0.034952564376917</v>
      </c>
      <c r="CL206" s="7" t="n">
        <v>0.791084439506461</v>
      </c>
      <c r="CM206" s="6" t="n">
        <v>-0.010909090909091</v>
      </c>
      <c r="CN206" s="4" t="s">
        <v>444</v>
      </c>
      <c r="CO206" s="4" t="s">
        <v>466</v>
      </c>
    </row>
    <row r="207" customFormat="false" ht="15" hidden="false" customHeight="false" outlineLevel="0" collapsed="false">
      <c r="A207" s="4" t="s">
        <v>23</v>
      </c>
      <c r="B207" s="4" t="s">
        <v>24</v>
      </c>
      <c r="C207" s="25" t="n">
        <v>44377</v>
      </c>
      <c r="D207" s="4" t="s">
        <v>215</v>
      </c>
      <c r="E207" s="4" t="s">
        <v>773</v>
      </c>
      <c r="F207" s="4" t="s">
        <v>69</v>
      </c>
      <c r="G207" s="4" t="s">
        <v>438</v>
      </c>
      <c r="H207" s="4" t="s">
        <v>453</v>
      </c>
      <c r="I207" s="5" t="n">
        <v>1000</v>
      </c>
      <c r="J207" s="25" t="n">
        <v>44396</v>
      </c>
      <c r="K207" s="4" t="s">
        <v>908</v>
      </c>
      <c r="L207" s="4" t="s">
        <v>6</v>
      </c>
      <c r="M207" s="4" t="s">
        <v>441</v>
      </c>
      <c r="N207" s="25" t="n">
        <v>44393</v>
      </c>
      <c r="O207" s="25" t="n">
        <v>44396</v>
      </c>
      <c r="P207" s="25" t="n">
        <v>44397</v>
      </c>
      <c r="Q207" s="25" t="n">
        <v>44396</v>
      </c>
      <c r="R207" s="6" t="n">
        <v>-0.000723327305605759</v>
      </c>
      <c r="S207" s="6" t="n">
        <v>0.00832428519724937</v>
      </c>
      <c r="T207" s="6" t="n">
        <v>-0.0107681263460158</v>
      </c>
      <c r="U207" s="6" t="n">
        <v>-0.00316716845437215</v>
      </c>
      <c r="V207" s="6" t="n">
        <v>-0.0184260820615382</v>
      </c>
      <c r="W207" s="6" t="n">
        <v>-0.0420748086604802</v>
      </c>
      <c r="X207" s="6" t="n">
        <v>0.015258913607166</v>
      </c>
      <c r="Y207" s="6" t="n">
        <v>0.038907640206108</v>
      </c>
      <c r="Z207" s="6" t="n">
        <v>0.00367902700692624</v>
      </c>
      <c r="AA207" s="6" t="n">
        <v>-0.00684619546129839</v>
      </c>
      <c r="AB207" s="6" t="n">
        <v>0</v>
      </c>
      <c r="AC207" s="6" t="n">
        <v>0.00832428519724937</v>
      </c>
      <c r="AD207" s="6" t="n">
        <v>0.00832428519724937</v>
      </c>
      <c r="AE207" s="6" t="n">
        <v>0.0437929786463989</v>
      </c>
      <c r="AF207" s="7" t="n">
        <v>0.256198347107439</v>
      </c>
      <c r="AG207" s="7" t="n">
        <v>2.84063303022281</v>
      </c>
      <c r="AH207" s="26" t="n">
        <v>138.25</v>
      </c>
      <c r="AI207" s="6" t="n">
        <v>0.0191669738297087</v>
      </c>
      <c r="AJ207" s="6" t="n">
        <v>-0.0201984408221118</v>
      </c>
      <c r="AK207" s="6" t="n">
        <v>0.342884895580378</v>
      </c>
      <c r="AL207" s="6" t="n">
        <v>0.600115740740742</v>
      </c>
      <c r="AM207" s="6" t="n">
        <v>1.31963087248322</v>
      </c>
      <c r="AN207" s="6" t="n">
        <v>0.0258302741154457</v>
      </c>
      <c r="AO207" s="6" t="n">
        <v>-0.0460287149375575</v>
      </c>
      <c r="AP207" s="6" t="n">
        <v>-0.0203193033381713</v>
      </c>
      <c r="AQ207" s="6" t="n">
        <v>-0.090711175616836</v>
      </c>
      <c r="AR207" s="6" t="n">
        <v>-0.150635945801264</v>
      </c>
      <c r="AS207" s="4" t="s">
        <v>455</v>
      </c>
      <c r="AT207" s="4" t="s">
        <v>456</v>
      </c>
      <c r="AU207" s="5" t="n">
        <v>9623.5927</v>
      </c>
      <c r="AV207" s="6" t="n">
        <v>-0.0490481017242227</v>
      </c>
      <c r="AW207" s="6" t="n">
        <v>0.0814459332810418</v>
      </c>
      <c r="BA207" s="5" t="n">
        <v>1181.6601</v>
      </c>
      <c r="BB207" s="6" t="n">
        <v>2.2000570326451</v>
      </c>
      <c r="BC207" s="6" t="n">
        <v>-0.315122583113089</v>
      </c>
      <c r="BD207" s="6" t="n">
        <v>0.122787833695414</v>
      </c>
      <c r="BE207" s="7" t="n">
        <v>10.39</v>
      </c>
      <c r="BF207" s="5" t="n">
        <v>3994.1619</v>
      </c>
      <c r="BG207" s="6" t="n">
        <v>0.0309396610880655</v>
      </c>
      <c r="BH207" s="6" t="n">
        <v>0.260933238021305</v>
      </c>
      <c r="BI207" s="6" t="n">
        <v>0.222233831360699</v>
      </c>
      <c r="BJ207" s="27" t="n">
        <v>0.0969</v>
      </c>
      <c r="BK207" s="27" t="n">
        <v>0.0347</v>
      </c>
      <c r="BL207" s="27" t="n">
        <v>0.0075</v>
      </c>
      <c r="BM207" s="5" t="n">
        <v>15613.54025</v>
      </c>
      <c r="BN207" s="5" t="n">
        <v>3087.424</v>
      </c>
      <c r="BO207" s="26" t="n">
        <v>5.05714156850501</v>
      </c>
      <c r="BS207" s="26" t="n">
        <v>24.53</v>
      </c>
      <c r="BT207" s="7" t="n">
        <v>3.09</v>
      </c>
      <c r="BZ207" s="5" t="n">
        <v>19</v>
      </c>
      <c r="CA207" s="6" t="n">
        <v>-0.0256783241148034</v>
      </c>
      <c r="CB207" s="6" t="n">
        <v>0.552511851508829</v>
      </c>
      <c r="CC207" s="4" t="s">
        <v>909</v>
      </c>
      <c r="CD207" s="26" t="n">
        <v>26.9416768514998</v>
      </c>
      <c r="CE207" s="6" t="n">
        <v>-0.812292991398437</v>
      </c>
      <c r="CO207" s="4" t="s">
        <v>483</v>
      </c>
    </row>
    <row r="208" customFormat="false" ht="15" hidden="false" customHeight="false" outlineLevel="0" collapsed="false">
      <c r="A208" s="4" t="s">
        <v>23</v>
      </c>
      <c r="B208" s="4" t="s">
        <v>24</v>
      </c>
      <c r="C208" s="25" t="n">
        <v>44377</v>
      </c>
      <c r="D208" s="4" t="s">
        <v>257</v>
      </c>
      <c r="E208" s="4" t="s">
        <v>510</v>
      </c>
      <c r="F208" s="4" t="s">
        <v>74</v>
      </c>
      <c r="G208" s="4" t="s">
        <v>459</v>
      </c>
      <c r="H208" s="4" t="s">
        <v>460</v>
      </c>
      <c r="I208" s="5" t="n">
        <v>625</v>
      </c>
      <c r="J208" s="25" t="n">
        <v>44396</v>
      </c>
      <c r="K208" s="4" t="s">
        <v>910</v>
      </c>
      <c r="L208" s="4" t="s">
        <v>5</v>
      </c>
      <c r="M208" s="4" t="s">
        <v>441</v>
      </c>
      <c r="N208" s="25" t="n">
        <v>44393</v>
      </c>
      <c r="O208" s="25" t="n">
        <v>44396</v>
      </c>
      <c r="P208" s="25" t="n">
        <v>44397</v>
      </c>
      <c r="Q208" s="25" t="n">
        <v>44397</v>
      </c>
      <c r="R208" s="6" t="n">
        <v>0.0561372524284092</v>
      </c>
      <c r="S208" s="6" t="n">
        <v>-0.0316531294792164</v>
      </c>
      <c r="T208" s="6" t="n">
        <v>-0.0183791784877267</v>
      </c>
      <c r="U208" s="6" t="n">
        <v>0.00610494446146603</v>
      </c>
      <c r="V208" s="6" t="n">
        <v>-0.0184260820615382</v>
      </c>
      <c r="W208" s="6" t="n">
        <v>-0.0378050309476455</v>
      </c>
      <c r="X208" s="6" t="n">
        <v>0.0245310265230042</v>
      </c>
      <c r="Y208" s="6" t="n">
        <v>0.0439099754091116</v>
      </c>
      <c r="Z208" s="6" t="n">
        <v>0.0185373373656812</v>
      </c>
      <c r="AA208" s="6" t="n">
        <v>-0.0124323929042152</v>
      </c>
      <c r="AB208" s="6" t="n">
        <v>0.00357715554459115</v>
      </c>
      <c r="AC208" s="6" t="n">
        <v>-0.0183791784877267</v>
      </c>
      <c r="AD208" s="6" t="n">
        <v>0.0183791784877267</v>
      </c>
      <c r="AE208" s="6" t="n">
        <v>0.0688294066855803</v>
      </c>
      <c r="AF208" s="7" t="n">
        <v>0.11111111111111</v>
      </c>
      <c r="AG208" s="7" t="n">
        <v>2.17186473422103</v>
      </c>
      <c r="AH208" s="26" t="n">
        <v>396.35</v>
      </c>
      <c r="AI208" s="6" t="n">
        <v>0.0496557203389829</v>
      </c>
      <c r="AJ208" s="6" t="n">
        <v>0.0802671027527937</v>
      </c>
      <c r="AK208" s="6" t="n">
        <v>0.191313495641719</v>
      </c>
      <c r="AL208" s="6" t="n">
        <v>0.280613893376415</v>
      </c>
      <c r="AM208" s="6" t="n">
        <v>0.368139454608217</v>
      </c>
      <c r="AN208" s="6" t="n">
        <v>0.0210929228764556</v>
      </c>
      <c r="AO208" s="6" t="n">
        <v>0.0591741798763381</v>
      </c>
      <c r="AP208" s="6" t="n">
        <v>-0.000125659713495763</v>
      </c>
      <c r="AQ208" s="6" t="n">
        <v>-0.00251319426991692</v>
      </c>
      <c r="AR208" s="6" t="n">
        <v>-0.062437964454345</v>
      </c>
      <c r="AS208" s="4" t="s">
        <v>442</v>
      </c>
      <c r="AT208" s="4" t="s">
        <v>481</v>
      </c>
      <c r="AU208" s="5" t="n">
        <v>302.27</v>
      </c>
      <c r="AV208" s="6" t="n">
        <v>0.296628345916266</v>
      </c>
      <c r="AW208" s="6" t="n">
        <v>0.00122557138125212</v>
      </c>
      <c r="BA208" s="5" t="n">
        <v>181.54</v>
      </c>
      <c r="BB208" s="6" t="n">
        <v>0.161484325015995</v>
      </c>
      <c r="BC208" s="6" t="n">
        <v>0.0885650896444203</v>
      </c>
      <c r="BD208" s="6" t="n">
        <v>0.600588877493632</v>
      </c>
      <c r="BE208" s="7" t="n">
        <v>2.94</v>
      </c>
      <c r="BM208" s="5" t="n">
        <v>24434.9775</v>
      </c>
      <c r="BN208" s="5" t="n">
        <v>680.33</v>
      </c>
      <c r="BO208" s="26" t="n">
        <v>35.9163604427263</v>
      </c>
      <c r="BS208" s="26" t="n">
        <v>24.48</v>
      </c>
      <c r="BT208" s="7" t="n">
        <v>4.12</v>
      </c>
      <c r="BZ208" s="5" t="n">
        <v>7</v>
      </c>
      <c r="CA208" s="6" t="n">
        <v>0.340956129638605</v>
      </c>
      <c r="CB208" s="6" t="n">
        <v>0.420358715179273</v>
      </c>
      <c r="CC208" s="4" t="s">
        <v>887</v>
      </c>
      <c r="CD208" s="26" t="n">
        <v>47.499801472363</v>
      </c>
      <c r="CE208" s="6" t="n">
        <v>-0.243862935645664</v>
      </c>
      <c r="CF208" s="25" t="n">
        <v>44406</v>
      </c>
      <c r="CG208" s="6" t="n">
        <v>0.369202720563207</v>
      </c>
      <c r="CH208" s="6" t="n">
        <v>0.443156766165514</v>
      </c>
      <c r="CI208" s="6" t="n">
        <v>0.36858516360214</v>
      </c>
      <c r="CJ208" s="6" t="n">
        <v>-0.168273640970478</v>
      </c>
      <c r="CK208" s="6" t="n">
        <v>0.0590613895355961</v>
      </c>
      <c r="CL208" s="7" t="n">
        <v>0.311187708793232</v>
      </c>
      <c r="CM208" s="6" t="n">
        <v>0.229325153374233</v>
      </c>
      <c r="CN208" s="4" t="s">
        <v>444</v>
      </c>
    </row>
    <row r="209" customFormat="false" ht="15" hidden="false" customHeight="false" outlineLevel="0" collapsed="false">
      <c r="A209" s="4" t="s">
        <v>23</v>
      </c>
      <c r="B209" s="4" t="s">
        <v>24</v>
      </c>
      <c r="C209" s="25" t="n">
        <v>44377</v>
      </c>
      <c r="D209" s="4" t="s">
        <v>138</v>
      </c>
      <c r="E209" s="4" t="s">
        <v>651</v>
      </c>
      <c r="F209" s="4" t="s">
        <v>113</v>
      </c>
      <c r="G209" s="4" t="s">
        <v>438</v>
      </c>
      <c r="H209" s="4" t="s">
        <v>556</v>
      </c>
      <c r="I209" s="5" t="n">
        <v>250</v>
      </c>
      <c r="J209" s="25" t="n">
        <v>44397</v>
      </c>
      <c r="K209" s="4" t="s">
        <v>911</v>
      </c>
      <c r="L209" s="4" t="s">
        <v>6</v>
      </c>
      <c r="M209" s="4" t="s">
        <v>441</v>
      </c>
      <c r="N209" s="25" t="n">
        <v>44396</v>
      </c>
      <c r="O209" s="25" t="n">
        <v>44397</v>
      </c>
      <c r="P209" s="25" t="n">
        <v>44399</v>
      </c>
      <c r="Q209" s="25" t="n">
        <v>44397</v>
      </c>
      <c r="R209" s="6" t="n">
        <v>-0.00245876961161484</v>
      </c>
      <c r="S209" s="6" t="n">
        <v>0.0593906671808717</v>
      </c>
      <c r="T209" s="6" t="n">
        <v>-0.0165556100726485</v>
      </c>
      <c r="U209" s="6" t="n">
        <v>0.0403762874966084</v>
      </c>
      <c r="V209" s="6" t="n">
        <v>-0.0060966237367156</v>
      </c>
      <c r="W209" s="6" t="n">
        <v>0.0081378771442201</v>
      </c>
      <c r="X209" s="6" t="n">
        <v>0.046472911233324</v>
      </c>
      <c r="Y209" s="6" t="n">
        <v>0.0322384103523883</v>
      </c>
      <c r="AB209" s="6" t="n">
        <v>0.00471168195308436</v>
      </c>
      <c r="AC209" s="6" t="n">
        <v>0.0593906671808717</v>
      </c>
      <c r="AD209" s="6" t="n">
        <v>0.0593906671808717</v>
      </c>
      <c r="AE209" s="6" t="n">
        <v>0.0670534381864216</v>
      </c>
      <c r="AF209" s="7" t="n">
        <v>0.897724431107778</v>
      </c>
      <c r="AG209" s="7" t="n">
        <v>7.7278732312177</v>
      </c>
      <c r="AH209" s="26" t="n">
        <v>2989.3</v>
      </c>
      <c r="AI209" s="6" t="n">
        <v>-0.00707500166079833</v>
      </c>
      <c r="AJ209" s="6" t="n">
        <v>-0.0232003398359634</v>
      </c>
      <c r="AK209" s="6" t="n">
        <v>0.122235987536135</v>
      </c>
      <c r="AL209" s="6" t="n">
        <v>0.0987851721159332</v>
      </c>
      <c r="AM209" s="6" t="n">
        <v>0.7400896443332</v>
      </c>
      <c r="AN209" s="6" t="n">
        <v>0.0310385314669996</v>
      </c>
      <c r="AO209" s="6" t="n">
        <v>-0.054238871302963</v>
      </c>
      <c r="AP209" s="6" t="n">
        <v>-0.0351814597247928</v>
      </c>
      <c r="AQ209" s="6" t="n">
        <v>0.00199565462299867</v>
      </c>
      <c r="AR209" s="6" t="n">
        <v>-0.0375928198825799</v>
      </c>
      <c r="AS209" s="4" t="s">
        <v>442</v>
      </c>
      <c r="AT209" s="4" t="s">
        <v>121</v>
      </c>
      <c r="AU209" s="5" t="n">
        <v>5585.36</v>
      </c>
      <c r="AV209" s="6" t="n">
        <v>0.911053629228169</v>
      </c>
      <c r="AW209" s="6" t="n">
        <v>-0.160276812655324</v>
      </c>
      <c r="AX209" s="5" t="n">
        <v>913.56</v>
      </c>
      <c r="AY209" s="6" t="n">
        <v>0.163563315524872</v>
      </c>
      <c r="AZ209" s="6" t="n">
        <v>-0.0021247905155157</v>
      </c>
      <c r="BA209" s="5" t="n">
        <v>568.5</v>
      </c>
      <c r="BB209" s="6" t="n">
        <v>1.60242618448158</v>
      </c>
      <c r="BC209" s="6" t="n">
        <v>-0.33284827432434</v>
      </c>
      <c r="BD209" s="6" t="n">
        <v>0.101783949467895</v>
      </c>
      <c r="BE209" s="7" t="n">
        <v>5.93</v>
      </c>
      <c r="BM209" s="5" t="n">
        <v>286733.656</v>
      </c>
      <c r="BN209" s="5" t="n">
        <v>3139.29</v>
      </c>
      <c r="BO209" s="26" t="n">
        <v>91.3371036126003</v>
      </c>
      <c r="BS209" s="26" t="n">
        <v>78.61</v>
      </c>
      <c r="BT209" s="7" t="n">
        <v>13.78</v>
      </c>
      <c r="BZ209" s="5" t="n">
        <v>0</v>
      </c>
      <c r="CF209" s="25" t="n">
        <v>44406</v>
      </c>
      <c r="CG209" s="6" t="n">
        <v>0.254242943036463</v>
      </c>
      <c r="CH209" s="6" t="n">
        <v>0.298590268031228</v>
      </c>
      <c r="CI209" s="6" t="n">
        <v>0.303400248036627</v>
      </c>
      <c r="CJ209" s="6" t="n">
        <v>0.0161089644251078</v>
      </c>
      <c r="CK209" s="6" t="n">
        <v>0.039728665940876</v>
      </c>
      <c r="CL209" s="7" t="n">
        <v>1.49490716021667</v>
      </c>
      <c r="CM209" s="6" t="n">
        <v>-0.0754705661792276</v>
      </c>
      <c r="CN209" s="4" t="s">
        <v>444</v>
      </c>
    </row>
    <row r="210" customFormat="false" ht="15" hidden="false" customHeight="false" outlineLevel="0" collapsed="false">
      <c r="A210" s="4" t="s">
        <v>23</v>
      </c>
      <c r="B210" s="4" t="s">
        <v>24</v>
      </c>
      <c r="C210" s="25" t="n">
        <v>44377</v>
      </c>
      <c r="D210" s="4" t="s">
        <v>147</v>
      </c>
      <c r="E210" s="4" t="s">
        <v>494</v>
      </c>
      <c r="F210" s="4" t="s">
        <v>72</v>
      </c>
      <c r="G210" s="4" t="s">
        <v>438</v>
      </c>
      <c r="H210" s="4" t="s">
        <v>460</v>
      </c>
      <c r="I210" s="5" t="n">
        <v>750</v>
      </c>
      <c r="J210" s="25" t="n">
        <v>44397</v>
      </c>
      <c r="K210" s="4" t="s">
        <v>689</v>
      </c>
      <c r="L210" s="4" t="s">
        <v>6</v>
      </c>
      <c r="M210" s="4" t="s">
        <v>441</v>
      </c>
      <c r="N210" s="25" t="n">
        <v>44396</v>
      </c>
      <c r="O210" s="25" t="n">
        <v>44397</v>
      </c>
      <c r="P210" s="25" t="n">
        <v>44399</v>
      </c>
      <c r="Q210" s="25" t="n">
        <v>44397</v>
      </c>
      <c r="R210" s="6" t="n">
        <v>-0.0179660269857725</v>
      </c>
      <c r="S210" s="6" t="n">
        <v>-0.0122269508262126</v>
      </c>
      <c r="T210" s="6" t="n">
        <v>0.0426971397796983</v>
      </c>
      <c r="U210" s="6" t="n">
        <v>0.0125041619677131</v>
      </c>
      <c r="V210" s="6" t="n">
        <v>-0.0060966237367156</v>
      </c>
      <c r="W210" s="6" t="n">
        <v>-0.0226623429312827</v>
      </c>
      <c r="X210" s="6" t="n">
        <v>0.0186007857044287</v>
      </c>
      <c r="Y210" s="6" t="n">
        <v>0.0351665048989958</v>
      </c>
      <c r="Z210" s="6" t="n">
        <v>-0.00871666995402826</v>
      </c>
      <c r="AA210" s="6" t="n">
        <v>0.0212208319217414</v>
      </c>
      <c r="AB210" s="6" t="n">
        <v>0.000764703926588561</v>
      </c>
      <c r="AC210" s="6" t="n">
        <v>-0.0122269508262126</v>
      </c>
      <c r="AD210" s="6" t="n">
        <v>0.0122269508262126</v>
      </c>
      <c r="AE210" s="6" t="n">
        <v>0.0265900854473518</v>
      </c>
      <c r="AF210" s="7" t="n">
        <v>0.461706783369806</v>
      </c>
      <c r="AG210" s="7" t="n">
        <v>1.12677993354199</v>
      </c>
      <c r="AH210" s="26" t="n">
        <v>6125.45</v>
      </c>
      <c r="AI210" s="6" t="n">
        <v>-0.00174376441253887</v>
      </c>
      <c r="AJ210" s="6" t="n">
        <v>0.0124292384612204</v>
      </c>
      <c r="AK210" s="6" t="n">
        <v>0.326831434388944</v>
      </c>
      <c r="AL210" s="6" t="n">
        <v>0.214836777597079</v>
      </c>
      <c r="AM210" s="6" t="n">
        <v>0.855466028534214</v>
      </c>
      <c r="AN210" s="6" t="n">
        <v>0.0289191355034111</v>
      </c>
      <c r="AO210" s="6" t="n">
        <v>-0.0164898970421907</v>
      </c>
      <c r="AP210" s="6" t="n">
        <v>0.0330156321876187</v>
      </c>
      <c r="AQ210" s="6" t="n">
        <v>0.0751426427032307</v>
      </c>
      <c r="AR210" s="6" t="n">
        <v>0.0355541681976521</v>
      </c>
      <c r="AS210" s="4" t="s">
        <v>442</v>
      </c>
      <c r="AT210" s="4" t="s">
        <v>481</v>
      </c>
      <c r="AU210" s="5" t="n">
        <v>6741.91</v>
      </c>
      <c r="AV210" s="6" t="n">
        <v>0.0140955446587046</v>
      </c>
      <c r="AW210" s="6" t="n">
        <v>-0.0158686367073345</v>
      </c>
      <c r="BA210" s="5" t="n">
        <v>1002.44</v>
      </c>
      <c r="BB210" s="6" t="n">
        <v>0.0416909136254053</v>
      </c>
      <c r="BC210" s="6" t="n">
        <v>-0.255599120774669</v>
      </c>
      <c r="BD210" s="6" t="n">
        <v>0.14868783475306</v>
      </c>
      <c r="BE210" s="7" t="n">
        <v>16.66</v>
      </c>
      <c r="BM210" s="5" t="n">
        <v>368507.072</v>
      </c>
      <c r="BN210" s="5" t="n">
        <v>4419.82</v>
      </c>
      <c r="BO210" s="26" t="n">
        <v>83.3760361281681</v>
      </c>
      <c r="BS210" s="26" t="n">
        <v>24.42</v>
      </c>
      <c r="BT210" s="7" t="n">
        <v>4.11</v>
      </c>
      <c r="BZ210" s="5" t="n">
        <v>10</v>
      </c>
      <c r="CA210" s="6" t="n">
        <v>0.0897147702275062</v>
      </c>
      <c r="CB210" s="6" t="n">
        <v>0.146060893902468</v>
      </c>
      <c r="CC210" s="4" t="s">
        <v>783</v>
      </c>
      <c r="CD210" s="26" t="n">
        <v>20.7333482143308</v>
      </c>
      <c r="CE210" s="6" t="n">
        <v>3.02134933857616</v>
      </c>
      <c r="CF210" s="25" t="n">
        <v>44406</v>
      </c>
      <c r="CG210" s="6" t="n">
        <v>0.370280974961352</v>
      </c>
      <c r="CH210" s="6" t="n">
        <v>0.406194327584189</v>
      </c>
      <c r="CI210" s="6" t="n">
        <v>0.422487173513975</v>
      </c>
      <c r="CJ210" s="6" t="n">
        <v>0.0401109637022434</v>
      </c>
      <c r="CK210" s="6" t="n">
        <v>0.0540039719800903</v>
      </c>
      <c r="CL210" s="7" t="n">
        <v>0.226408361790876</v>
      </c>
      <c r="CM210" s="6" t="n">
        <v>-0.104231622107862</v>
      </c>
      <c r="CN210" s="4" t="s">
        <v>444</v>
      </c>
    </row>
    <row r="211" customFormat="false" ht="15" hidden="false" customHeight="false" outlineLevel="0" collapsed="false">
      <c r="A211" s="4" t="s">
        <v>23</v>
      </c>
      <c r="B211" s="4" t="s">
        <v>24</v>
      </c>
      <c r="C211" s="25" t="n">
        <v>44377</v>
      </c>
      <c r="D211" s="4" t="s">
        <v>210</v>
      </c>
      <c r="E211" s="4" t="s">
        <v>464</v>
      </c>
      <c r="F211" s="4" t="s">
        <v>77</v>
      </c>
      <c r="G211" s="4" t="s">
        <v>459</v>
      </c>
      <c r="H211" s="4" t="s">
        <v>460</v>
      </c>
      <c r="I211" s="5" t="n">
        <v>925</v>
      </c>
      <c r="J211" s="25" t="n">
        <v>44397</v>
      </c>
      <c r="K211" s="4" t="s">
        <v>912</v>
      </c>
      <c r="L211" s="4" t="s">
        <v>5</v>
      </c>
      <c r="M211" s="4" t="s">
        <v>462</v>
      </c>
      <c r="N211" s="25" t="n">
        <v>44396</v>
      </c>
      <c r="O211" s="25" t="n">
        <v>44397</v>
      </c>
      <c r="P211" s="25" t="n">
        <v>44399</v>
      </c>
      <c r="Q211" s="25" t="n">
        <v>44399</v>
      </c>
      <c r="R211" s="6" t="n">
        <v>-0.00127581532573151</v>
      </c>
      <c r="S211" s="6" t="n">
        <v>-0.0342514970059881</v>
      </c>
      <c r="T211" s="6" t="n">
        <v>0.0505952380952381</v>
      </c>
      <c r="U211" s="6" t="n">
        <v>0.0150679257635186</v>
      </c>
      <c r="V211" s="6" t="n">
        <v>-0.0060966237367156</v>
      </c>
      <c r="W211" s="6" t="n">
        <v>-0.0226623429312827</v>
      </c>
      <c r="X211" s="6" t="n">
        <v>0.0211645495002342</v>
      </c>
      <c r="Y211" s="6" t="n">
        <v>0.0377302686948012</v>
      </c>
      <c r="Z211" s="6" t="n">
        <v>-0.0122431364853365</v>
      </c>
      <c r="AA211" s="6" t="n">
        <v>0.0273110622488551</v>
      </c>
      <c r="AB211" s="6" t="n">
        <v>0.0333994708994709</v>
      </c>
      <c r="AC211" s="6" t="n">
        <v>0.0505952380952381</v>
      </c>
      <c r="AD211" s="6" t="n">
        <v>0.0505952380952381</v>
      </c>
      <c r="AE211" s="6" t="n">
        <v>0.064484126984127</v>
      </c>
      <c r="AF211" s="7" t="n">
        <v>0.343589743589743</v>
      </c>
      <c r="AG211" s="7" t="n">
        <v>8.03526105715372</v>
      </c>
      <c r="AH211" s="26" t="n">
        <v>627.05</v>
      </c>
      <c r="AI211" s="6" t="n">
        <v>0.0223363495557183</v>
      </c>
      <c r="AJ211" s="6" t="n">
        <v>0.0628866853123136</v>
      </c>
      <c r="AK211" s="6" t="n">
        <v>0.39020064294424</v>
      </c>
      <c r="AL211" s="6" t="n">
        <v>0.20205118374389</v>
      </c>
      <c r="AM211" s="6" t="n">
        <v>0.423980924264789</v>
      </c>
      <c r="AN211" s="6" t="n">
        <v>0.0289191355034111</v>
      </c>
      <c r="AO211" s="6" t="n">
        <v>0.0339675498089025</v>
      </c>
      <c r="AP211" s="6" t="n">
        <v>0.00149512118350637</v>
      </c>
      <c r="AQ211" s="6" t="n">
        <v>0.0484734025810509</v>
      </c>
      <c r="AR211" s="6" t="n">
        <v>0.00888492807547237</v>
      </c>
      <c r="BS211" s="26" t="n">
        <v>24.42</v>
      </c>
      <c r="BT211" s="7" t="n">
        <v>4.11</v>
      </c>
      <c r="BZ211" s="5" t="n">
        <v>4</v>
      </c>
      <c r="CA211" s="6" t="n">
        <v>0.0794679368747286</v>
      </c>
      <c r="CB211" s="6" t="n">
        <v>-0.838058846006878</v>
      </c>
      <c r="CD211" s="26" t="n">
        <v>88.2727168010531</v>
      </c>
      <c r="CF211" s="25" t="n">
        <v>44406</v>
      </c>
      <c r="CG211" s="6" t="n">
        <v>0.310920220087748</v>
      </c>
      <c r="CH211" s="6" t="n">
        <v>0.362746176551376</v>
      </c>
      <c r="CI211" s="6" t="n">
        <v>0.297202271252964</v>
      </c>
      <c r="CJ211" s="6" t="n">
        <v>-0.180688066574642</v>
      </c>
      <c r="CK211" s="6" t="n">
        <v>0.0446392005897289</v>
      </c>
      <c r="CL211" s="7" t="n">
        <v>1.13342616863259</v>
      </c>
      <c r="CM211" s="6" t="n">
        <v>0.113902104869847</v>
      </c>
      <c r="CN211" s="4" t="s">
        <v>444</v>
      </c>
      <c r="CO211" s="4" t="s">
        <v>466</v>
      </c>
    </row>
    <row r="212" customFormat="false" ht="15" hidden="false" customHeight="false" outlineLevel="0" collapsed="false">
      <c r="A212" s="4" t="s">
        <v>23</v>
      </c>
      <c r="B212" s="4" t="s">
        <v>24</v>
      </c>
      <c r="C212" s="25" t="n">
        <v>44377</v>
      </c>
      <c r="D212" s="4" t="s">
        <v>145</v>
      </c>
      <c r="E212" s="4" t="s">
        <v>517</v>
      </c>
      <c r="F212" s="4" t="s">
        <v>72</v>
      </c>
      <c r="G212" s="4" t="s">
        <v>438</v>
      </c>
      <c r="H212" s="4" t="s">
        <v>460</v>
      </c>
      <c r="I212" s="5" t="n">
        <v>300</v>
      </c>
      <c r="J212" s="25" t="n">
        <v>44398</v>
      </c>
      <c r="K212" s="4" t="s">
        <v>913</v>
      </c>
      <c r="L212" s="4" t="s">
        <v>447</v>
      </c>
      <c r="M212" s="4" t="s">
        <v>441</v>
      </c>
      <c r="N212" s="25" t="n">
        <v>44397</v>
      </c>
      <c r="O212" s="25" t="n">
        <v>44399</v>
      </c>
      <c r="P212" s="25" t="n">
        <v>44400</v>
      </c>
      <c r="Q212" s="25" t="n">
        <v>44399</v>
      </c>
      <c r="R212" s="6" t="n">
        <v>-0.0097436542437368</v>
      </c>
      <c r="S212" s="6" t="n">
        <v>0.0371075997348607</v>
      </c>
      <c r="T212" s="6" t="n">
        <v>0.0104557353458965</v>
      </c>
      <c r="U212" s="6" t="n">
        <v>0.0378196808370204</v>
      </c>
      <c r="V212" s="6" t="n">
        <v>0.00666452710891319</v>
      </c>
      <c r="W212" s="6" t="n">
        <v>0.00356406427817368</v>
      </c>
      <c r="X212" s="6" t="n">
        <v>0.0311551537281072</v>
      </c>
      <c r="Y212" s="6" t="n">
        <v>0.0342556165588467</v>
      </c>
      <c r="Z212" s="6" t="n">
        <v>-0.00871666995402826</v>
      </c>
      <c r="AA212" s="6" t="n">
        <v>0.0465363507910486</v>
      </c>
      <c r="AB212" s="6" t="n">
        <v>-0.0227869002115557</v>
      </c>
      <c r="AC212" s="6" t="n">
        <v>0.0371075997348607</v>
      </c>
      <c r="AD212" s="6" t="n">
        <v>0.0371075997348607</v>
      </c>
      <c r="AE212" s="6" t="n">
        <v>0.0635024588895108</v>
      </c>
      <c r="AF212" s="7" t="n">
        <v>0.955747234202138</v>
      </c>
      <c r="AG212" s="7" t="n">
        <v>1.84998759336696</v>
      </c>
      <c r="AH212" s="26" t="n">
        <v>12721.1</v>
      </c>
      <c r="AI212" s="6" t="n">
        <v>-0.0145481024719379</v>
      </c>
      <c r="AJ212" s="6" t="n">
        <v>0.0601490914091181</v>
      </c>
      <c r="AK212" s="6" t="n">
        <v>0.343319359232939</v>
      </c>
      <c r="AL212" s="6" t="n">
        <v>0.446623415760237</v>
      </c>
      <c r="AM212" s="6" t="n">
        <v>0.921572774030801</v>
      </c>
      <c r="AN212" s="6" t="n">
        <v>0.00831341261019847</v>
      </c>
      <c r="AO212" s="6" t="n">
        <v>0.0518356787989196</v>
      </c>
      <c r="AP212" s="6" t="n">
        <v>0.0773414538072299</v>
      </c>
      <c r="AQ212" s="6" t="n">
        <v>0.156856952398268</v>
      </c>
      <c r="AR212" s="6" t="n">
        <v>0.116468583289946</v>
      </c>
      <c r="AS212" s="4" t="s">
        <v>442</v>
      </c>
      <c r="AT212" s="4" t="s">
        <v>481</v>
      </c>
      <c r="AU212" s="5" t="n">
        <v>13949.45</v>
      </c>
      <c r="AV212" s="6" t="n">
        <v>-0.0169513861531967</v>
      </c>
      <c r="AW212" s="6" t="n">
        <v>-0.0934191986939522</v>
      </c>
      <c r="BA212" s="5" t="n">
        <v>832.77</v>
      </c>
      <c r="BB212" s="6" t="n">
        <v>-0.314677200345636</v>
      </c>
      <c r="BC212" s="6" t="n">
        <v>-0.149418830306621</v>
      </c>
      <c r="BD212" s="6" t="n">
        <v>0.0596991279226063</v>
      </c>
      <c r="BE212" s="7" t="n">
        <v>52.3</v>
      </c>
      <c r="BM212" s="5" t="n">
        <v>202443.5854</v>
      </c>
      <c r="BN212" s="5" t="n">
        <v>4470.46</v>
      </c>
      <c r="BO212" s="26" t="n">
        <v>45.2847325331174</v>
      </c>
      <c r="BS212" s="26" t="n">
        <v>23.95</v>
      </c>
      <c r="BT212" s="7" t="n">
        <v>4.03</v>
      </c>
      <c r="BZ212" s="5" t="n">
        <v>10</v>
      </c>
      <c r="CA212" s="6" t="n">
        <v>0.0897147702275062</v>
      </c>
      <c r="CB212" s="6" t="n">
        <v>0.146060893902468</v>
      </c>
      <c r="CC212" s="4" t="s">
        <v>790</v>
      </c>
      <c r="CD212" s="26" t="n">
        <v>20.7333482143308</v>
      </c>
      <c r="CE212" s="6" t="n">
        <v>1.18414951917013</v>
      </c>
      <c r="CF212" s="25" t="n">
        <v>44406</v>
      </c>
      <c r="CG212" s="6" t="n">
        <v>0.305083123583999</v>
      </c>
      <c r="CH212" s="6" t="n">
        <v>0.34383470880622</v>
      </c>
      <c r="CI212" s="6" t="n">
        <v>0.274245591678564</v>
      </c>
      <c r="CJ212" s="6" t="n">
        <v>-0.202391193632741</v>
      </c>
      <c r="CK212" s="6" t="n">
        <v>0.0423602038278909</v>
      </c>
      <c r="CL212" s="7" t="n">
        <v>0.876001444318551</v>
      </c>
      <c r="CM212" s="6" t="n">
        <v>-0.169744370827304</v>
      </c>
      <c r="CN212" s="4" t="s">
        <v>444</v>
      </c>
    </row>
    <row r="213" customFormat="false" ht="15" hidden="false" customHeight="false" outlineLevel="0" collapsed="false">
      <c r="A213" s="4" t="s">
        <v>23</v>
      </c>
      <c r="B213" s="4" t="s">
        <v>24</v>
      </c>
      <c r="C213" s="25" t="n">
        <v>44377</v>
      </c>
      <c r="D213" s="4" t="s">
        <v>197</v>
      </c>
      <c r="E213" s="4" t="s">
        <v>712</v>
      </c>
      <c r="F213" s="4" t="s">
        <v>73</v>
      </c>
      <c r="G213" s="4" t="s">
        <v>438</v>
      </c>
      <c r="H213" s="4" t="s">
        <v>488</v>
      </c>
      <c r="I213" s="5" t="n">
        <v>500</v>
      </c>
      <c r="J213" s="25" t="n">
        <v>44398</v>
      </c>
      <c r="K213" s="4" t="s">
        <v>801</v>
      </c>
      <c r="L213" s="4" t="s">
        <v>447</v>
      </c>
      <c r="M213" s="4" t="s">
        <v>441</v>
      </c>
      <c r="N213" s="25" t="n">
        <v>44397</v>
      </c>
      <c r="O213" s="25" t="n">
        <v>44399</v>
      </c>
      <c r="P213" s="25" t="n">
        <v>44400</v>
      </c>
      <c r="Q213" s="25" t="n">
        <v>44399</v>
      </c>
      <c r="R213" s="6" t="n">
        <v>0.0127563896664065</v>
      </c>
      <c r="S213" s="6" t="n">
        <v>0.0432694485977074</v>
      </c>
      <c r="T213" s="6" t="n">
        <v>-0.00655780422131502</v>
      </c>
      <c r="U213" s="6" t="n">
        <v>0.0494680340427989</v>
      </c>
      <c r="V213" s="6" t="n">
        <v>0.00666452710891319</v>
      </c>
      <c r="W213" s="6" t="n">
        <v>0.00504378630664992</v>
      </c>
      <c r="X213" s="6" t="n">
        <v>0.0428035069338857</v>
      </c>
      <c r="Y213" s="6" t="n">
        <v>0.044424247736149</v>
      </c>
      <c r="Z213" s="6" t="n">
        <v>0.00143420411315398</v>
      </c>
      <c r="AA213" s="6" t="n">
        <v>0.0480338299296449</v>
      </c>
      <c r="AB213" s="6" t="n">
        <v>0.0348421004938608</v>
      </c>
      <c r="AC213" s="6" t="n">
        <v>0.0432694485977074</v>
      </c>
      <c r="AD213" s="6" t="n">
        <v>0.0432694485977074</v>
      </c>
      <c r="AE213" s="6" t="n">
        <v>0.0530107380725839</v>
      </c>
      <c r="AF213" s="7" t="n">
        <v>0.44102564102564</v>
      </c>
      <c r="AG213" s="7" t="n">
        <v>8.90851420377036</v>
      </c>
      <c r="AH213" s="26" t="n">
        <v>1089.65</v>
      </c>
      <c r="AI213" s="6" t="n">
        <v>0.0452278177458034</v>
      </c>
      <c r="AJ213" s="6" t="n">
        <v>0.0934771700953341</v>
      </c>
      <c r="AK213" s="6" t="n">
        <v>0.0886158149757728</v>
      </c>
      <c r="AL213" s="6" t="n">
        <v>0.076250679045879</v>
      </c>
      <c r="AM213" s="6" t="n">
        <v>0.818052890631516</v>
      </c>
      <c r="AN213" s="6" t="n">
        <v>0.0174279407315552</v>
      </c>
      <c r="AO213" s="6" t="n">
        <v>0.0760492293637789</v>
      </c>
      <c r="AP213" s="6" t="n">
        <v>0.0261420765027323</v>
      </c>
      <c r="AQ213" s="6" t="n">
        <v>0.100939890710383</v>
      </c>
      <c r="AR213" s="6" t="n">
        <v>0.0605515216020613</v>
      </c>
      <c r="AS213" s="4" t="s">
        <v>442</v>
      </c>
      <c r="AT213" s="4" t="s">
        <v>121</v>
      </c>
      <c r="AU213" s="5" t="n">
        <v>2609.97</v>
      </c>
      <c r="AV213" s="6" t="n">
        <v>0.7594512606175</v>
      </c>
      <c r="AW213" s="6" t="n">
        <v>-0.218386983747653</v>
      </c>
      <c r="AX213" s="5" t="n">
        <v>355.31</v>
      </c>
      <c r="AY213" s="6" t="n">
        <v>0.13613566439461</v>
      </c>
      <c r="AZ213" s="6" t="n">
        <v>0.047420550467146</v>
      </c>
      <c r="BA213" s="5" t="n">
        <v>235.78</v>
      </c>
      <c r="BB213" s="6" t="n">
        <v>2.68521412941544</v>
      </c>
      <c r="BC213" s="6" t="n">
        <v>-0.223973932791364</v>
      </c>
      <c r="BD213" s="6" t="n">
        <v>0.0903382031211087</v>
      </c>
      <c r="BE213" s="7" t="n">
        <v>3.77</v>
      </c>
      <c r="BM213" s="5" t="n">
        <v>68212.09</v>
      </c>
      <c r="BN213" s="5" t="n">
        <v>1044.31</v>
      </c>
      <c r="BO213" s="26" t="n">
        <v>65.3178558090988</v>
      </c>
      <c r="BS213" s="26" t="n">
        <v>30.17</v>
      </c>
      <c r="BT213" s="7" t="n">
        <v>4.21</v>
      </c>
      <c r="BZ213" s="5" t="n">
        <v>9</v>
      </c>
      <c r="CA213" s="6" t="n">
        <v>0.752015707727035</v>
      </c>
      <c r="CB213" s="6" t="n">
        <v>0.495412844036697</v>
      </c>
      <c r="CC213" s="4" t="s">
        <v>575</v>
      </c>
      <c r="CD213" s="26" t="n">
        <v>65.3322122441593</v>
      </c>
      <c r="CE213" s="6" t="n">
        <v>-0.000219745123689386</v>
      </c>
      <c r="CF213" s="25" t="n">
        <v>44406</v>
      </c>
      <c r="CG213" s="6" t="n">
        <v>0.308500254717562</v>
      </c>
      <c r="CH213" s="6" t="n">
        <v>0.444313734373357</v>
      </c>
      <c r="CI213" s="6" t="n">
        <v>0.346536542629357</v>
      </c>
      <c r="CJ213" s="6" t="n">
        <v>-0.220063401555437</v>
      </c>
      <c r="CK213" s="6" t="n">
        <v>0.0548075185252124</v>
      </c>
      <c r="CL213" s="7" t="n">
        <v>0.789480161883315</v>
      </c>
      <c r="CM213" s="6" t="n">
        <v>0.429090909090909</v>
      </c>
      <c r="CN213" s="4" t="s">
        <v>444</v>
      </c>
    </row>
    <row r="214" customFormat="false" ht="15" hidden="false" customHeight="false" outlineLevel="0" collapsed="false">
      <c r="A214" s="4" t="s">
        <v>23</v>
      </c>
      <c r="B214" s="4" t="s">
        <v>24</v>
      </c>
      <c r="C214" s="25" t="n">
        <v>44377</v>
      </c>
      <c r="D214" s="4" t="s">
        <v>229</v>
      </c>
      <c r="E214" s="4" t="s">
        <v>845</v>
      </c>
      <c r="F214" s="4" t="s">
        <v>79</v>
      </c>
      <c r="G214" s="4" t="s">
        <v>438</v>
      </c>
      <c r="H214" s="4" t="s">
        <v>498</v>
      </c>
      <c r="I214" s="5" t="n">
        <v>1250</v>
      </c>
      <c r="J214" s="25" t="n">
        <v>44398</v>
      </c>
      <c r="K214" s="4" t="s">
        <v>739</v>
      </c>
      <c r="L214" s="4" t="s">
        <v>447</v>
      </c>
      <c r="M214" s="4" t="s">
        <v>441</v>
      </c>
      <c r="N214" s="25" t="n">
        <v>44397</v>
      </c>
      <c r="O214" s="25" t="n">
        <v>44399</v>
      </c>
      <c r="P214" s="25" t="n">
        <v>44400</v>
      </c>
      <c r="Q214" s="25" t="n">
        <v>44399</v>
      </c>
      <c r="R214" s="6" t="n">
        <v>-0.00588779134835293</v>
      </c>
      <c r="S214" s="6" t="n">
        <v>0.11925273290912</v>
      </c>
      <c r="T214" s="6" t="n">
        <v>0.0406419918657708</v>
      </c>
      <c r="U214" s="6" t="n">
        <v>0.154006933426538</v>
      </c>
      <c r="V214" s="6" t="n">
        <v>0.00666452710891319</v>
      </c>
      <c r="W214" s="6" t="n">
        <v>0.010434577183966</v>
      </c>
      <c r="X214" s="6" t="n">
        <v>0.147342406317625</v>
      </c>
      <c r="Y214" s="6" t="n">
        <v>0.143572356242572</v>
      </c>
      <c r="Z214" s="6" t="n">
        <v>0.0134957705071925</v>
      </c>
      <c r="AA214" s="6" t="n">
        <v>0.140511162919346</v>
      </c>
      <c r="AB214" s="6" t="n">
        <v>0.0465002447381302</v>
      </c>
      <c r="AC214" s="6" t="n">
        <v>0.11925273290912</v>
      </c>
      <c r="AD214" s="6" t="n">
        <v>0.11925273290912</v>
      </c>
      <c r="AE214" s="6" t="n">
        <v>0.0998531571218796</v>
      </c>
      <c r="AF214" s="7" t="n">
        <v>0.72859477124183</v>
      </c>
      <c r="AG214" s="7" t="n">
        <v>18.0875816275195</v>
      </c>
      <c r="AH214" s="26" t="n">
        <v>3082.65</v>
      </c>
      <c r="AI214" s="6" t="n">
        <v>-0.00466565496755056</v>
      </c>
      <c r="AJ214" s="6" t="n">
        <v>-0.0636504465099325</v>
      </c>
      <c r="AK214" s="6" t="n">
        <v>0.108727318503066</v>
      </c>
      <c r="AL214" s="6" t="n">
        <v>0.0871244181125686</v>
      </c>
      <c r="AM214" s="6" t="n">
        <v>0.759654079972598</v>
      </c>
      <c r="AN214" s="6" t="n">
        <v>-0.0029418127353622</v>
      </c>
      <c r="AO214" s="6" t="n">
        <v>-0.0607086337745703</v>
      </c>
      <c r="AP214" s="6" t="n">
        <v>0.0576575566979982</v>
      </c>
      <c r="AQ214" s="6" t="n">
        <v>0.0622102063400896</v>
      </c>
      <c r="AR214" s="6" t="n">
        <v>0.021821837231768</v>
      </c>
      <c r="AS214" s="4" t="s">
        <v>442</v>
      </c>
      <c r="AT214" s="4" t="s">
        <v>121</v>
      </c>
      <c r="AU214" s="5" t="n">
        <v>893.1883</v>
      </c>
      <c r="AV214" s="6" t="n">
        <v>1.29960111747867</v>
      </c>
      <c r="AW214" s="6" t="n">
        <v>-0.139391166195166</v>
      </c>
      <c r="AX214" s="5" t="n">
        <v>206.7032</v>
      </c>
      <c r="AY214" s="6" t="n">
        <v>0.23142175059839</v>
      </c>
      <c r="AZ214" s="6" t="n">
        <v>0.16817596991452</v>
      </c>
      <c r="BA214" s="5" t="n">
        <v>69.5169</v>
      </c>
      <c r="BC214" s="6" t="n">
        <v>-0.340548226932862</v>
      </c>
      <c r="BD214" s="6" t="n">
        <v>0.0778300611416428</v>
      </c>
      <c r="BE214" s="7" t="n">
        <v>5.27</v>
      </c>
      <c r="BM214" s="5" t="n">
        <v>40681.423785</v>
      </c>
      <c r="BN214" s="5" t="n">
        <v>231.6666</v>
      </c>
      <c r="BO214" s="26" t="n">
        <v>175.60331867002</v>
      </c>
      <c r="BS214" s="26" t="n">
        <v>42.18</v>
      </c>
      <c r="BT214" s="7" t="n">
        <v>8.89</v>
      </c>
      <c r="BZ214" s="5" t="n">
        <v>4</v>
      </c>
      <c r="CA214" s="6" t="n">
        <v>0.299616697268523</v>
      </c>
      <c r="CB214" s="6" t="n">
        <v>0.45143383711429</v>
      </c>
      <c r="CD214" s="26" t="n">
        <v>64.3466086523651</v>
      </c>
      <c r="CE214" s="6" t="n">
        <v>1.72902212482903</v>
      </c>
      <c r="CF214" s="25" t="n">
        <v>44406</v>
      </c>
      <c r="CG214" s="6" t="n">
        <v>0.31185354496548</v>
      </c>
      <c r="CH214" s="6" t="n">
        <v>0.43180874373978</v>
      </c>
      <c r="CI214" s="6" t="n">
        <v>0.336427741176169</v>
      </c>
      <c r="CJ214" s="6" t="n">
        <v>-0.220887149568907</v>
      </c>
      <c r="CK214" s="6" t="n">
        <v>0.0535209436843987</v>
      </c>
      <c r="CL214" s="7" t="n">
        <v>2.22815078919998</v>
      </c>
      <c r="CM214" s="6" t="n">
        <v>-0.0197396156230628</v>
      </c>
      <c r="CN214" s="4" t="s">
        <v>444</v>
      </c>
    </row>
    <row r="215" customFormat="false" ht="15" hidden="false" customHeight="false" outlineLevel="0" collapsed="false">
      <c r="A215" s="4" t="s">
        <v>23</v>
      </c>
      <c r="B215" s="4" t="s">
        <v>24</v>
      </c>
      <c r="C215" s="25" t="n">
        <v>44377</v>
      </c>
      <c r="D215" s="4" t="s">
        <v>283</v>
      </c>
      <c r="E215" s="4" t="s">
        <v>672</v>
      </c>
      <c r="F215" s="4" t="s">
        <v>73</v>
      </c>
      <c r="G215" s="4" t="s">
        <v>459</v>
      </c>
      <c r="H215" s="4" t="s">
        <v>488</v>
      </c>
      <c r="I215" s="5" t="n">
        <v>125</v>
      </c>
      <c r="J215" s="25" t="n">
        <v>44398</v>
      </c>
      <c r="K215" s="4" t="s">
        <v>914</v>
      </c>
      <c r="L215" s="4" t="s">
        <v>447</v>
      </c>
      <c r="M215" s="4" t="s">
        <v>441</v>
      </c>
      <c r="N215" s="25" t="n">
        <v>44397</v>
      </c>
      <c r="O215" s="25" t="n">
        <v>44399</v>
      </c>
      <c r="P215" s="25" t="n">
        <v>44400</v>
      </c>
      <c r="Q215" s="25" t="n">
        <v>44399</v>
      </c>
      <c r="R215" s="6" t="n">
        <v>0.018809018092484</v>
      </c>
      <c r="S215" s="6" t="n">
        <v>-0.0395107002913694</v>
      </c>
      <c r="T215" s="6" t="n">
        <v>-0.0118726954156752</v>
      </c>
      <c r="U215" s="6" t="n">
        <v>-0.0325743776145605</v>
      </c>
      <c r="V215" s="6" t="n">
        <v>0.00666452710891319</v>
      </c>
      <c r="W215" s="6" t="n">
        <v>0.00504378630664992</v>
      </c>
      <c r="X215" s="6" t="n">
        <v>-0.0392389047234737</v>
      </c>
      <c r="Y215" s="6" t="n">
        <v>-0.0376181639212104</v>
      </c>
      <c r="Z215" s="6" t="n">
        <v>0.02217243079083</v>
      </c>
      <c r="AA215" s="6" t="n">
        <v>-0.0547468084053905</v>
      </c>
      <c r="AB215" s="6" t="n">
        <v>-0.043002109916608</v>
      </c>
      <c r="AC215" s="6" t="n">
        <v>-0.0395107002913694</v>
      </c>
      <c r="AD215" s="6" t="n">
        <v>0.0395107002913694</v>
      </c>
      <c r="AE215" s="6" t="n">
        <v>0.0342610268260826</v>
      </c>
      <c r="AF215" s="7" t="n">
        <v>0.511730205278593</v>
      </c>
      <c r="AG215" s="7" t="n">
        <v>3.42091477413384</v>
      </c>
      <c r="AH215" s="26" t="n">
        <v>1953.85</v>
      </c>
      <c r="AI215" s="6" t="n">
        <v>0.00976769425566548</v>
      </c>
      <c r="AJ215" s="6" t="n">
        <v>0.00906367814904674</v>
      </c>
      <c r="AK215" s="6" t="n">
        <v>0.43013468013468</v>
      </c>
      <c r="AL215" s="6" t="n">
        <v>0.600204750204749</v>
      </c>
      <c r="AM215" s="6" t="n">
        <v>1.31883455969618</v>
      </c>
      <c r="AN215" s="6" t="n">
        <v>0.0174279407315552</v>
      </c>
      <c r="AO215" s="6" t="n">
        <v>-0.00836426258250844</v>
      </c>
      <c r="AP215" s="6" t="n">
        <v>-0.0204313881169775</v>
      </c>
      <c r="AQ215" s="6" t="n">
        <v>-0.0312293238057428</v>
      </c>
      <c r="AR215" s="6" t="n">
        <v>-0.0716176929140644</v>
      </c>
      <c r="AS215" s="4" t="s">
        <v>442</v>
      </c>
      <c r="AT215" s="4" t="s">
        <v>121</v>
      </c>
      <c r="AU215" s="5" t="n">
        <v>1880.517</v>
      </c>
      <c r="AV215" s="6" t="n">
        <v>0.9255853245204</v>
      </c>
      <c r="AW215" s="6" t="n">
        <v>-0.380886912222377</v>
      </c>
      <c r="AX215" s="5" t="n">
        <v>139.343</v>
      </c>
      <c r="AY215" s="6" t="n">
        <v>0.0740982400052751</v>
      </c>
      <c r="AZ215" s="6" t="n">
        <v>0.00529284984865956</v>
      </c>
      <c r="BA215" s="5" t="n">
        <v>73.985</v>
      </c>
      <c r="BB215" s="6" t="n">
        <v>-0.370886549548477</v>
      </c>
      <c r="BC215" s="6" t="n">
        <v>-0.738745228485369</v>
      </c>
      <c r="BD215" s="6" t="n">
        <v>0.0393429041056263</v>
      </c>
      <c r="BE215" s="7" t="n">
        <v>4.96</v>
      </c>
      <c r="BM215" s="5" t="n">
        <v>29135.615815</v>
      </c>
      <c r="BN215" s="5" t="n">
        <v>882.038</v>
      </c>
      <c r="BO215" s="26" t="n">
        <v>33.0321548674774</v>
      </c>
      <c r="BS215" s="26" t="n">
        <v>30.17</v>
      </c>
      <c r="BT215" s="7" t="n">
        <v>4.21</v>
      </c>
      <c r="BZ215" s="5" t="n">
        <v>9</v>
      </c>
      <c r="CA215" s="6" t="n">
        <v>0.752015707727035</v>
      </c>
      <c r="CB215" s="6" t="n">
        <v>2.68521412941544</v>
      </c>
      <c r="CC215" s="4" t="s">
        <v>503</v>
      </c>
      <c r="CD215" s="26" t="n">
        <v>69.7415919060032</v>
      </c>
      <c r="CE215" s="6" t="n">
        <v>-0.526363623703949</v>
      </c>
      <c r="CO215" s="4" t="s">
        <v>483</v>
      </c>
    </row>
    <row r="216" customFormat="false" ht="15" hidden="false" customHeight="false" outlineLevel="0" collapsed="false">
      <c r="A216" s="4" t="s">
        <v>23</v>
      </c>
      <c r="B216" s="4" t="s">
        <v>24</v>
      </c>
      <c r="C216" s="25" t="n">
        <v>44377</v>
      </c>
      <c r="D216" s="4" t="s">
        <v>305</v>
      </c>
      <c r="E216" s="4" t="s">
        <v>585</v>
      </c>
      <c r="F216" s="4" t="s">
        <v>96</v>
      </c>
      <c r="G216" s="4" t="s">
        <v>438</v>
      </c>
      <c r="H216" s="4" t="s">
        <v>488</v>
      </c>
      <c r="I216" s="5" t="n">
        <v>175</v>
      </c>
      <c r="J216" s="25" t="n">
        <v>44398</v>
      </c>
      <c r="K216" s="4" t="s">
        <v>915</v>
      </c>
      <c r="L216" s="4" t="s">
        <v>447</v>
      </c>
      <c r="M216" s="4" t="s">
        <v>441</v>
      </c>
      <c r="N216" s="25" t="n">
        <v>44397</v>
      </c>
      <c r="O216" s="25" t="n">
        <v>44399</v>
      </c>
      <c r="P216" s="25" t="n">
        <v>44400</v>
      </c>
      <c r="Q216" s="25" t="n">
        <v>44399</v>
      </c>
      <c r="R216" s="6" t="n">
        <v>-0.00275018374072389</v>
      </c>
      <c r="S216" s="6" t="n">
        <v>-0.00164039654803527</v>
      </c>
      <c r="T216" s="6" t="n">
        <v>0.000809639472305612</v>
      </c>
      <c r="U216" s="6" t="n">
        <v>-0.00358094081645355</v>
      </c>
      <c r="V216" s="6" t="n">
        <v>0.00666452710891319</v>
      </c>
      <c r="W216" s="6" t="n">
        <v>0.00504378630664992</v>
      </c>
      <c r="X216" s="6" t="n">
        <v>-0.0102454679253667</v>
      </c>
      <c r="Y216" s="6" t="n">
        <v>-0.00862472712310347</v>
      </c>
      <c r="AB216" s="6" t="n">
        <v>0.00135511019185497</v>
      </c>
      <c r="AC216" s="6" t="n">
        <v>-0.00164039654803527</v>
      </c>
      <c r="AD216" s="6" t="n">
        <v>0.00164039654803527</v>
      </c>
      <c r="AE216" s="6" t="n">
        <v>0.0245346266314813</v>
      </c>
      <c r="AF216" s="7" t="n">
        <v>0.103682170542634</v>
      </c>
      <c r="AG216" s="7" t="n">
        <v>1.3941058235713</v>
      </c>
      <c r="AH216" s="26" t="n">
        <v>2108.95</v>
      </c>
      <c r="AI216" s="6" t="n">
        <v>-0.0107186415235951</v>
      </c>
      <c r="AJ216" s="6" t="n">
        <v>-0.0344298697433787</v>
      </c>
      <c r="AK216" s="6" t="n">
        <v>0.0597472425315937</v>
      </c>
      <c r="AL216" s="6" t="n">
        <v>0.203326486363118</v>
      </c>
      <c r="AM216" s="6" t="n">
        <v>0.82521961140681</v>
      </c>
      <c r="AN216" s="6" t="n">
        <v>0.0174279407315552</v>
      </c>
      <c r="AO216" s="6" t="n">
        <v>-0.0518578104749339</v>
      </c>
      <c r="AP216" s="6" t="n">
        <v>-0.000618635195584028</v>
      </c>
      <c r="AQ216" s="6" t="n">
        <v>-0.0671695060435901</v>
      </c>
      <c r="AR216" s="6" t="n">
        <v>-0.107557875151912</v>
      </c>
      <c r="AS216" s="4" t="s">
        <v>442</v>
      </c>
      <c r="AT216" s="4" t="s">
        <v>121</v>
      </c>
      <c r="AU216" s="5" t="n">
        <v>1342.08</v>
      </c>
      <c r="AV216" s="6" t="n">
        <v>0.273453586237653</v>
      </c>
      <c r="AW216" s="6" t="n">
        <v>-0.356189946224437</v>
      </c>
      <c r="AX216" s="5" t="n">
        <v>222.01</v>
      </c>
      <c r="AY216" s="6" t="n">
        <v>0.16542232951836</v>
      </c>
      <c r="AZ216" s="6" t="n">
        <v>0.0543101641121028</v>
      </c>
      <c r="BA216" s="5" t="n">
        <v>170.16</v>
      </c>
      <c r="BB216" s="6" t="n">
        <v>3.19837157660992</v>
      </c>
      <c r="BC216" s="6" t="n">
        <v>-0.62218570984502</v>
      </c>
      <c r="BD216" s="6" t="n">
        <v>0.126788268955651</v>
      </c>
      <c r="BE216" s="7" t="n">
        <v>13.4</v>
      </c>
      <c r="BM216" s="5" t="n">
        <v>26794.20975</v>
      </c>
      <c r="BN216" s="5" t="n">
        <v>978.14</v>
      </c>
      <c r="BO216" s="26" t="n">
        <v>27.3930211932852</v>
      </c>
      <c r="BS216" s="26" t="n">
        <v>30.17</v>
      </c>
      <c r="BT216" s="7" t="n">
        <v>4.21</v>
      </c>
      <c r="BZ216" s="5" t="n">
        <v>1</v>
      </c>
      <c r="CO216" s="4" t="s">
        <v>483</v>
      </c>
    </row>
    <row r="217" customFormat="false" ht="15" hidden="false" customHeight="false" outlineLevel="0" collapsed="false">
      <c r="A217" s="4" t="s">
        <v>23</v>
      </c>
      <c r="B217" s="4" t="s">
        <v>24</v>
      </c>
      <c r="C217" s="25" t="n">
        <v>44377</v>
      </c>
      <c r="D217" s="4" t="s">
        <v>144</v>
      </c>
      <c r="E217" s="4" t="s">
        <v>533</v>
      </c>
      <c r="F217" s="4" t="s">
        <v>91</v>
      </c>
      <c r="G217" s="4" t="s">
        <v>438</v>
      </c>
      <c r="H217" s="4" t="s">
        <v>508</v>
      </c>
      <c r="I217" s="5" t="n">
        <v>75</v>
      </c>
      <c r="J217" s="25" t="n">
        <v>44399</v>
      </c>
      <c r="K217" s="4" t="s">
        <v>916</v>
      </c>
      <c r="L217" s="4" t="s">
        <v>6</v>
      </c>
      <c r="M217" s="4" t="s">
        <v>441</v>
      </c>
      <c r="N217" s="25" t="n">
        <v>44397</v>
      </c>
      <c r="O217" s="25" t="n">
        <v>44399</v>
      </c>
      <c r="P217" s="25" t="n">
        <v>44400</v>
      </c>
      <c r="Q217" s="25" t="n">
        <v>44399</v>
      </c>
      <c r="R217" s="6" t="n">
        <v>0.00580758978585316</v>
      </c>
      <c r="S217" s="6" t="n">
        <v>-0.0133661084652021</v>
      </c>
      <c r="T217" s="6" t="n">
        <v>-0.00293262742655454</v>
      </c>
      <c r="U217" s="6" t="n">
        <v>-0.0104911461059035</v>
      </c>
      <c r="V217" s="6" t="n">
        <v>0.00666452710891319</v>
      </c>
      <c r="W217" s="6" t="n">
        <v>-0.0106377473945842</v>
      </c>
      <c r="X217" s="6" t="n">
        <v>-0.0171556732148167</v>
      </c>
      <c r="Y217" s="6" t="n">
        <v>0.000146601288680714</v>
      </c>
      <c r="Z217" s="6" t="n">
        <v>-0.00555473047784488</v>
      </c>
      <c r="AA217" s="6" t="n">
        <v>-0.00493641562805863</v>
      </c>
      <c r="AB217" s="6" t="n">
        <v>0.00373841347877302</v>
      </c>
      <c r="AC217" s="6" t="n">
        <v>-0.0133661084652021</v>
      </c>
      <c r="AD217" s="6" t="n">
        <v>0.0133661084652021</v>
      </c>
      <c r="AE217" s="6" t="n">
        <v>0.0594177292978953</v>
      </c>
      <c r="AF217" s="7" t="n">
        <v>0.308554190907131</v>
      </c>
      <c r="AG217" s="7" t="n">
        <v>3.97564859169248</v>
      </c>
      <c r="AH217" s="26" t="n">
        <v>3882.85</v>
      </c>
      <c r="AI217" s="6" t="n">
        <v>-0.0185281144547098</v>
      </c>
      <c r="AJ217" s="6" t="n">
        <v>-0.0682129058577914</v>
      </c>
      <c r="AK217" s="6" t="n">
        <v>0.104478673322809</v>
      </c>
      <c r="AL217" s="6" t="n">
        <v>0.0782998694770749</v>
      </c>
      <c r="AM217" s="6" t="n">
        <v>0.29318412682553</v>
      </c>
      <c r="AN217" s="6" t="n">
        <v>-0.0127205266307601</v>
      </c>
      <c r="AO217" s="6" t="n">
        <v>-0.0554923792270313</v>
      </c>
      <c r="AP217" s="6" t="n">
        <v>-0.00320154090424019</v>
      </c>
      <c r="AQ217" s="6" t="n">
        <v>-0.0451989900830315</v>
      </c>
      <c r="AR217" s="6" t="n">
        <v>-0.0855873591913531</v>
      </c>
      <c r="AS217" s="4" t="s">
        <v>442</v>
      </c>
      <c r="AT217" s="4" t="s">
        <v>121</v>
      </c>
      <c r="AU217" s="5" t="n">
        <v>7386.04</v>
      </c>
      <c r="AV217" s="6" t="n">
        <v>1.398656811421</v>
      </c>
      <c r="AW217" s="6" t="n">
        <v>-0.140768488035272</v>
      </c>
      <c r="AX217" s="5" t="n">
        <v>1117.96</v>
      </c>
      <c r="AY217" s="6" t="n">
        <v>0.151361216565304</v>
      </c>
      <c r="AZ217" s="6" t="n">
        <v>0.0187245919436444</v>
      </c>
      <c r="BA217" s="5" t="n">
        <v>1170.17</v>
      </c>
      <c r="BB217" s="6" t="n">
        <v>1.95863568557053</v>
      </c>
      <c r="BC217" s="6" t="n">
        <v>-0.245674539734929</v>
      </c>
      <c r="BD217" s="6" t="n">
        <v>0.158429957054118</v>
      </c>
      <c r="BE217" s="7" t="n">
        <v>40.5</v>
      </c>
      <c r="BM217" s="5" t="n">
        <v>112358.03045</v>
      </c>
      <c r="BN217" s="5" t="n">
        <v>4857.02</v>
      </c>
      <c r="BO217" s="26" t="n">
        <v>23.1331208127617</v>
      </c>
      <c r="BS217" s="26" t="n">
        <v>91.93</v>
      </c>
      <c r="BT217" s="7" t="n">
        <v>4.58</v>
      </c>
      <c r="BZ217" s="5" t="n">
        <v>2</v>
      </c>
      <c r="CA217" s="6" t="n">
        <v>1.13549522807859</v>
      </c>
      <c r="CB217" s="6" t="n">
        <v>3.3300642543118</v>
      </c>
      <c r="CD217" s="26" t="n">
        <v>32.7459782714161</v>
      </c>
      <c r="CE217" s="6" t="n">
        <v>-0.293558414379252</v>
      </c>
      <c r="CF217" s="25" t="n">
        <v>44406</v>
      </c>
      <c r="CG217" s="6" t="n">
        <v>0.291001230479311</v>
      </c>
      <c r="CH217" s="6" t="n">
        <v>0.343264192007575</v>
      </c>
      <c r="CI217" s="6" t="n">
        <v>0.28624087966131</v>
      </c>
      <c r="CJ217" s="6" t="n">
        <v>-0.166120771329992</v>
      </c>
      <c r="CK217" s="6" t="n">
        <v>0.0424131067217884</v>
      </c>
      <c r="CL217" s="7" t="n">
        <v>0.315140990564026</v>
      </c>
      <c r="CM217" s="6" t="n">
        <v>-0.0561523218747307</v>
      </c>
      <c r="CN217" s="4" t="s">
        <v>444</v>
      </c>
    </row>
    <row r="218" customFormat="false" ht="15" hidden="false" customHeight="false" outlineLevel="0" collapsed="false">
      <c r="A218" s="4" t="s">
        <v>23</v>
      </c>
      <c r="B218" s="4" t="s">
        <v>24</v>
      </c>
      <c r="C218" s="25" t="n">
        <v>44377</v>
      </c>
      <c r="D218" s="4" t="s">
        <v>146</v>
      </c>
      <c r="E218" s="4" t="s">
        <v>534</v>
      </c>
      <c r="F218" s="4" t="s">
        <v>72</v>
      </c>
      <c r="G218" s="4" t="s">
        <v>438</v>
      </c>
      <c r="H218" s="4" t="s">
        <v>460</v>
      </c>
      <c r="I218" s="5" t="n">
        <v>75</v>
      </c>
      <c r="J218" s="25" t="n">
        <v>44399</v>
      </c>
      <c r="K218" s="4" t="s">
        <v>917</v>
      </c>
      <c r="L218" s="4" t="s">
        <v>5</v>
      </c>
      <c r="M218" s="4" t="s">
        <v>441</v>
      </c>
      <c r="N218" s="25" t="n">
        <v>44397</v>
      </c>
      <c r="O218" s="25" t="n">
        <v>44399</v>
      </c>
      <c r="P218" s="25" t="n">
        <v>44400</v>
      </c>
      <c r="Q218" s="25" t="n">
        <v>44400</v>
      </c>
      <c r="R218" s="6" t="n">
        <v>-0.0253728675043415</v>
      </c>
      <c r="S218" s="6" t="n">
        <v>0.013141172617098</v>
      </c>
      <c r="T218" s="6" t="n">
        <v>-0.00746172149803437</v>
      </c>
      <c r="U218" s="6" t="n">
        <v>-0.0196934163852779</v>
      </c>
      <c r="V218" s="6" t="n">
        <v>0.00666452710891319</v>
      </c>
      <c r="W218" s="6" t="n">
        <v>0.00356406427817368</v>
      </c>
      <c r="X218" s="6" t="n">
        <v>-0.0263579434941911</v>
      </c>
      <c r="Y218" s="6" t="n">
        <v>-0.0232574806634516</v>
      </c>
      <c r="Z218" s="6" t="n">
        <v>0.00738211922246723</v>
      </c>
      <c r="AA218" s="6" t="n">
        <v>-0.0270755356077451</v>
      </c>
      <c r="AB218" s="6" t="n">
        <v>0.0203289882060831</v>
      </c>
      <c r="AC218" s="6" t="n">
        <v>-0.00746172149803437</v>
      </c>
      <c r="AD218" s="6" t="n">
        <v>0.00746172149803437</v>
      </c>
      <c r="AE218" s="6" t="n">
        <v>0.0622801572522242</v>
      </c>
      <c r="AF218" s="7" t="n">
        <v>0.342607973421927</v>
      </c>
      <c r="AG218" s="7" t="n">
        <v>2.33621843513844</v>
      </c>
      <c r="AH218" s="26" t="n">
        <v>3915.6</v>
      </c>
      <c r="AI218" s="6" t="n">
        <v>0.022256451760283</v>
      </c>
      <c r="AJ218" s="6" t="n">
        <v>0.112196784638982</v>
      </c>
      <c r="AK218" s="6" t="n">
        <v>0.174233791159359</v>
      </c>
      <c r="AL218" s="6" t="n">
        <v>0.222994393515843</v>
      </c>
      <c r="AM218" s="6" t="n">
        <v>0.441652399624453</v>
      </c>
      <c r="AN218" s="6" t="n">
        <v>0.00831341261019847</v>
      </c>
      <c r="AO218" s="6" t="n">
        <v>0.103883372028784</v>
      </c>
      <c r="AP218" s="6" t="n">
        <v>0.0483381324021839</v>
      </c>
      <c r="AQ218" s="6" t="n">
        <v>0.0739925212700816</v>
      </c>
      <c r="AR218" s="6" t="n">
        <v>0.0336041521617601</v>
      </c>
      <c r="AS218" s="4" t="s">
        <v>442</v>
      </c>
      <c r="AT218" s="4" t="s">
        <v>481</v>
      </c>
      <c r="AU218" s="5" t="n">
        <v>97.65</v>
      </c>
      <c r="AV218" s="6" t="n">
        <v>0.0819944598337952</v>
      </c>
      <c r="AW218" s="6" t="n">
        <v>0.0557898151151477</v>
      </c>
      <c r="BA218" s="5" t="n">
        <v>778.561</v>
      </c>
      <c r="BB218" s="6" t="n">
        <v>0.146409376702546</v>
      </c>
      <c r="BC218" s="6" t="n">
        <v>-0.179581234588716</v>
      </c>
      <c r="BD218" s="6" t="n">
        <v>7.97297491039427</v>
      </c>
      <c r="BE218" s="7" t="n">
        <v>70</v>
      </c>
      <c r="BM218" s="5" t="n">
        <v>43576.7124</v>
      </c>
      <c r="BN218" s="5" t="n">
        <v>3649.83</v>
      </c>
      <c r="BO218" s="26" t="n">
        <v>11.9393813958458</v>
      </c>
      <c r="BS218" s="26" t="n">
        <v>23.95</v>
      </c>
      <c r="BT218" s="7" t="n">
        <v>4.03</v>
      </c>
      <c r="BZ218" s="5" t="n">
        <v>10</v>
      </c>
      <c r="CA218" s="6" t="n">
        <v>0.0814894727442133</v>
      </c>
      <c r="CB218" s="6" t="n">
        <v>0.0937016623638971</v>
      </c>
      <c r="CC218" s="4" t="s">
        <v>769</v>
      </c>
      <c r="CD218" s="26" t="n">
        <v>25.0243721099243</v>
      </c>
      <c r="CE218" s="6" t="n">
        <v>-0.52288987138619</v>
      </c>
      <c r="CO218" s="4" t="s">
        <v>483</v>
      </c>
    </row>
    <row r="219" customFormat="false" ht="15" hidden="false" customHeight="false" outlineLevel="0" collapsed="false">
      <c r="A219" s="4" t="s">
        <v>23</v>
      </c>
      <c r="B219" s="4" t="s">
        <v>24</v>
      </c>
      <c r="C219" s="25" t="n">
        <v>44377</v>
      </c>
      <c r="D219" s="4" t="s">
        <v>156</v>
      </c>
      <c r="E219" s="4" t="s">
        <v>520</v>
      </c>
      <c r="F219" s="4" t="s">
        <v>71</v>
      </c>
      <c r="G219" s="4" t="s">
        <v>438</v>
      </c>
      <c r="H219" s="4" t="s">
        <v>521</v>
      </c>
      <c r="I219" s="5" t="n">
        <v>2500</v>
      </c>
      <c r="J219" s="25" t="n">
        <v>44399</v>
      </c>
      <c r="K219" s="4" t="s">
        <v>918</v>
      </c>
      <c r="L219" s="4" t="s">
        <v>5</v>
      </c>
      <c r="M219" s="4" t="s">
        <v>441</v>
      </c>
      <c r="N219" s="25" t="n">
        <v>44397</v>
      </c>
      <c r="O219" s="25" t="n">
        <v>44399</v>
      </c>
      <c r="P219" s="25" t="n">
        <v>44400</v>
      </c>
      <c r="Q219" s="25" t="n">
        <v>44400</v>
      </c>
      <c r="R219" s="6" t="n">
        <v>-0.017379679144385</v>
      </c>
      <c r="S219" s="6" t="n">
        <v>-0.00309214594928886</v>
      </c>
      <c r="T219" s="6" t="n">
        <v>-0.0120347394540944</v>
      </c>
      <c r="U219" s="6" t="n">
        <v>-0.0325065645477682</v>
      </c>
      <c r="V219" s="6" t="n">
        <v>0.00666452710891319</v>
      </c>
      <c r="W219" s="6" t="n">
        <v>-0.00481512699112319</v>
      </c>
      <c r="X219" s="6" t="n">
        <v>-0.0391710916566814</v>
      </c>
      <c r="Y219" s="6" t="n">
        <v>-0.0276914375566451</v>
      </c>
      <c r="Z219" s="6" t="n">
        <v>-0.0155366504475728</v>
      </c>
      <c r="AA219" s="6" t="n">
        <v>-0.0169699141001954</v>
      </c>
      <c r="AB219" s="6" t="n">
        <v>-0.0272952853598015</v>
      </c>
      <c r="AC219" s="6" t="n">
        <v>-0.0120347394540944</v>
      </c>
      <c r="AD219" s="6" t="n">
        <v>0.0120347394540944</v>
      </c>
      <c r="AE219" s="6" t="n">
        <v>0.0353598014888338</v>
      </c>
      <c r="AF219" s="7" t="n">
        <v>0.761403508771927</v>
      </c>
      <c r="AG219" s="7" t="n">
        <v>2.63327452344218</v>
      </c>
      <c r="AH219" s="26" t="n">
        <v>411.4</v>
      </c>
      <c r="AI219" s="6" t="n">
        <v>0.0620885504066089</v>
      </c>
      <c r="AJ219" s="6" t="n">
        <v>0.0312069181601702</v>
      </c>
      <c r="AK219" s="6" t="n">
        <v>0.0124277101021288</v>
      </c>
      <c r="AL219" s="6" t="n">
        <v>-0.111063094209162</v>
      </c>
      <c r="AM219" s="6" t="n">
        <v>-0.0387850467289722</v>
      </c>
      <c r="AN219" s="6" t="n">
        <v>0.045564694311006</v>
      </c>
      <c r="AO219" s="6" t="n">
        <v>-0.0143577761508358</v>
      </c>
      <c r="AP219" s="6" t="n">
        <v>-0.0296370714554813</v>
      </c>
      <c r="AQ219" s="6" t="n">
        <v>-0.163129473816401</v>
      </c>
      <c r="AR219" s="6" t="n">
        <v>-0.203517842924722</v>
      </c>
      <c r="AS219" s="4" t="s">
        <v>442</v>
      </c>
      <c r="AT219" s="4" t="s">
        <v>121</v>
      </c>
      <c r="AU219" s="5" t="n">
        <v>1760.6</v>
      </c>
      <c r="AV219" s="6" t="n">
        <v>0.0534314605396997</v>
      </c>
      <c r="AW219" s="6" t="n">
        <v>-0.0424756621526079</v>
      </c>
      <c r="AX219" s="5" t="n">
        <v>389.3</v>
      </c>
      <c r="AY219" s="6" t="n">
        <v>0.221117800749744</v>
      </c>
      <c r="AZ219" s="6" t="n">
        <v>-0.0261747260258195</v>
      </c>
      <c r="BA219" s="5" t="n">
        <v>108.4</v>
      </c>
      <c r="BB219" s="6" t="n">
        <v>-0.353992848629321</v>
      </c>
      <c r="BC219" s="6" t="n">
        <v>-0.571879936808847</v>
      </c>
      <c r="BD219" s="6" t="n">
        <v>0.0615699193456776</v>
      </c>
      <c r="BE219" s="7" t="n">
        <v>0.71</v>
      </c>
      <c r="BM219" s="5" t="n">
        <v>49368</v>
      </c>
      <c r="BN219" s="5" t="n">
        <v>758.9</v>
      </c>
      <c r="BO219" s="26" t="n">
        <v>65.052049018316</v>
      </c>
      <c r="BS219" s="26" t="n">
        <v>37.36</v>
      </c>
      <c r="BT219" s="7" t="n">
        <v>6.04</v>
      </c>
      <c r="BZ219" s="5" t="n">
        <v>11</v>
      </c>
      <c r="CA219" s="6" t="n">
        <v>0.210419347706542</v>
      </c>
      <c r="CB219" s="6" t="n">
        <v>0.186264405379214</v>
      </c>
      <c r="CC219" s="4" t="s">
        <v>683</v>
      </c>
      <c r="CD219" s="26" t="n">
        <v>34.4735856152548</v>
      </c>
      <c r="CE219" s="6" t="n">
        <v>0.887011398939888</v>
      </c>
      <c r="CF219" s="25" t="n">
        <v>44406</v>
      </c>
      <c r="CG219" s="6" t="n">
        <v>0.278112896514591</v>
      </c>
      <c r="CH219" s="6" t="n">
        <v>0.380542510262039</v>
      </c>
      <c r="CI219" s="6" t="n">
        <v>0.238772755136248</v>
      </c>
      <c r="CJ219" s="6" t="n">
        <v>-0.372546433848269</v>
      </c>
      <c r="CK219" s="6" t="n">
        <v>0.0428961071162906</v>
      </c>
      <c r="CL219" s="7" t="n">
        <v>0.280555515713079</v>
      </c>
      <c r="CM219" s="6" t="n">
        <v>-0.0777966101694917</v>
      </c>
      <c r="CN219" s="4" t="s">
        <v>444</v>
      </c>
    </row>
    <row r="220" customFormat="false" ht="15" hidden="false" customHeight="false" outlineLevel="0" collapsed="false">
      <c r="A220" s="4" t="s">
        <v>23</v>
      </c>
      <c r="B220" s="4" t="s">
        <v>24</v>
      </c>
      <c r="C220" s="25" t="n">
        <v>44377</v>
      </c>
      <c r="D220" s="4" t="s">
        <v>205</v>
      </c>
      <c r="E220" s="4" t="s">
        <v>537</v>
      </c>
      <c r="F220" s="4" t="s">
        <v>107</v>
      </c>
      <c r="G220" s="4" t="s">
        <v>438</v>
      </c>
      <c r="H220" s="4" t="s">
        <v>488</v>
      </c>
      <c r="I220" s="5" t="n">
        <v>300</v>
      </c>
      <c r="J220" s="25" t="n">
        <v>44399</v>
      </c>
      <c r="K220" s="4" t="s">
        <v>850</v>
      </c>
      <c r="L220" s="4" t="s">
        <v>6</v>
      </c>
      <c r="M220" s="4" t="s">
        <v>441</v>
      </c>
      <c r="N220" s="25" t="n">
        <v>44397</v>
      </c>
      <c r="O220" s="25" t="n">
        <v>44399</v>
      </c>
      <c r="P220" s="25" t="n">
        <v>44400</v>
      </c>
      <c r="Q220" s="25" t="n">
        <v>44399</v>
      </c>
      <c r="R220" s="6" t="n">
        <v>0.0108982209951634</v>
      </c>
      <c r="S220" s="6" t="n">
        <v>-0.023306911988172</v>
      </c>
      <c r="T220" s="6" t="n">
        <v>-0.00843092319660244</v>
      </c>
      <c r="U220" s="6" t="n">
        <v>-0.0208396141896111</v>
      </c>
      <c r="V220" s="6" t="n">
        <v>0.00666452710891319</v>
      </c>
      <c r="W220" s="6" t="n">
        <v>0.00504378630664992</v>
      </c>
      <c r="X220" s="6" t="n">
        <v>-0.0275041412985243</v>
      </c>
      <c r="Y220" s="6" t="n">
        <v>-0.025883400496261</v>
      </c>
      <c r="AB220" s="6" t="n">
        <v>0.00620148671403342</v>
      </c>
      <c r="AC220" s="6" t="n">
        <v>-0.023306911988172</v>
      </c>
      <c r="AD220" s="6" t="n">
        <v>0.023306911988172</v>
      </c>
      <c r="AE220" s="6" t="n">
        <v>0.0544170191794324</v>
      </c>
      <c r="AF220" s="7" t="n">
        <v>0.0200000000000007</v>
      </c>
      <c r="AG220" s="7" t="n">
        <v>4.1281241616307</v>
      </c>
      <c r="AH220" s="26" t="n">
        <v>2408.65</v>
      </c>
      <c r="AI220" s="6" t="n">
        <v>-0.0145244768119798</v>
      </c>
      <c r="AJ220" s="6" t="n">
        <v>-0.0299045471021791</v>
      </c>
      <c r="AK220" s="6" t="n">
        <v>-0.0114911866702236</v>
      </c>
      <c r="AL220" s="6" t="n">
        <v>0.0153012835374209</v>
      </c>
      <c r="AM220" s="6" t="n">
        <v>0.0333340483493847</v>
      </c>
      <c r="AN220" s="6" t="n">
        <v>0.0174279407315552</v>
      </c>
      <c r="AO220" s="6" t="n">
        <v>-0.0473324878337342</v>
      </c>
      <c r="AP220" s="6" t="n">
        <v>-0.0105169416055297</v>
      </c>
      <c r="AQ220" s="6" t="n">
        <v>0.117064585895424</v>
      </c>
      <c r="AR220" s="6" t="n">
        <v>0.0766762167871027</v>
      </c>
      <c r="AS220" s="4" t="s">
        <v>442</v>
      </c>
      <c r="AT220" s="4" t="s">
        <v>121</v>
      </c>
      <c r="AU220" s="5" t="n">
        <v>12194</v>
      </c>
      <c r="AV220" s="6" t="n">
        <v>0.136333985649054</v>
      </c>
      <c r="AW220" s="6" t="n">
        <v>-0.0192230354701198</v>
      </c>
      <c r="AX220" s="5" t="n">
        <v>2894</v>
      </c>
      <c r="AY220" s="6" t="n">
        <v>0.23732983434476</v>
      </c>
      <c r="AZ220" s="6" t="n">
        <v>-0.00272235091290499</v>
      </c>
      <c r="BA220" s="5" t="n">
        <v>2097</v>
      </c>
      <c r="BB220" s="6" t="n">
        <v>0.104847207586934</v>
      </c>
      <c r="BC220" s="6" t="n">
        <v>-0.0407136322049405</v>
      </c>
      <c r="BD220" s="6" t="n">
        <v>0.171969821223553</v>
      </c>
      <c r="BE220" s="7" t="n">
        <v>8.92</v>
      </c>
      <c r="BM220" s="5" t="n">
        <v>566032.75</v>
      </c>
      <c r="BN220" s="5" t="n">
        <v>7995</v>
      </c>
      <c r="BO220" s="26" t="n">
        <v>70.7983427141964</v>
      </c>
      <c r="BS220" s="26" t="n">
        <v>30.17</v>
      </c>
      <c r="BT220" s="7" t="n">
        <v>4.21</v>
      </c>
      <c r="BZ220" s="5" t="n">
        <v>0</v>
      </c>
      <c r="CF220" s="25" t="n">
        <v>44406</v>
      </c>
      <c r="CG220" s="6" t="n">
        <v>0.182921600565221</v>
      </c>
      <c r="CH220" s="6" t="n">
        <v>0.217639326553326</v>
      </c>
      <c r="CI220" s="6" t="n">
        <v>0.203604622619692</v>
      </c>
      <c r="CJ220" s="6" t="n">
        <v>-0.0644860658038979</v>
      </c>
      <c r="CK220" s="6" t="n">
        <v>0.0267902931342181</v>
      </c>
      <c r="CL220" s="7" t="n">
        <v>0.869975997328789</v>
      </c>
      <c r="CM220" s="6" t="n">
        <v>-0.170302222222222</v>
      </c>
      <c r="CN220" s="4" t="s">
        <v>444</v>
      </c>
    </row>
    <row r="221" customFormat="false" ht="15" hidden="false" customHeight="false" outlineLevel="0" collapsed="false">
      <c r="A221" s="4" t="s">
        <v>23</v>
      </c>
      <c r="B221" s="4" t="s">
        <v>24</v>
      </c>
      <c r="C221" s="25" t="n">
        <v>44377</v>
      </c>
      <c r="D221" s="4" t="s">
        <v>206</v>
      </c>
      <c r="E221" s="4" t="s">
        <v>504</v>
      </c>
      <c r="F221" s="4" t="s">
        <v>93</v>
      </c>
      <c r="G221" s="4" t="s">
        <v>438</v>
      </c>
      <c r="H221" s="4" t="s">
        <v>505</v>
      </c>
      <c r="I221" s="5" t="n">
        <v>1225</v>
      </c>
      <c r="J221" s="25" t="n">
        <v>44399</v>
      </c>
      <c r="K221" s="4" t="s">
        <v>919</v>
      </c>
      <c r="L221" s="4" t="s">
        <v>6</v>
      </c>
      <c r="M221" s="4" t="s">
        <v>441</v>
      </c>
      <c r="N221" s="25" t="n">
        <v>44397</v>
      </c>
      <c r="O221" s="25" t="n">
        <v>44399</v>
      </c>
      <c r="P221" s="25" t="n">
        <v>44400</v>
      </c>
      <c r="Q221" s="25" t="n">
        <v>44399</v>
      </c>
      <c r="R221" s="6" t="n">
        <v>-0.0204441829680835</v>
      </c>
      <c r="S221" s="6" t="n">
        <v>-0.0178678678678679</v>
      </c>
      <c r="T221" s="6" t="n">
        <v>0.00458645467053964</v>
      </c>
      <c r="U221" s="6" t="n">
        <v>-0.0337255961654117</v>
      </c>
      <c r="V221" s="6" t="n">
        <v>0.00666452710891319</v>
      </c>
      <c r="W221" s="6" t="n">
        <v>0.00745331608027444</v>
      </c>
      <c r="X221" s="6" t="n">
        <v>-0.0403901232743249</v>
      </c>
      <c r="Y221" s="6" t="n">
        <v>-0.0411789122456862</v>
      </c>
      <c r="AB221" s="6" t="n">
        <v>0.0210210210210211</v>
      </c>
      <c r="AC221" s="6" t="n">
        <v>-0.0178678678678679</v>
      </c>
      <c r="AD221" s="6" t="n">
        <v>0.0178678678678679</v>
      </c>
      <c r="AE221" s="6" t="n">
        <v>0.0696696696696696</v>
      </c>
      <c r="AF221" s="7" t="n">
        <v>0.355603448275862</v>
      </c>
      <c r="AG221" s="7" t="n">
        <v>3.63188141213469</v>
      </c>
      <c r="AH221" s="26" t="n">
        <v>339.95</v>
      </c>
      <c r="AI221" s="6" t="n">
        <v>0.0126601131963064</v>
      </c>
      <c r="AJ221" s="6" t="n">
        <v>0.0335968379446641</v>
      </c>
      <c r="AK221" s="6" t="n">
        <v>0.201661364439731</v>
      </c>
      <c r="AL221" s="6" t="n">
        <v>0.191135248773649</v>
      </c>
      <c r="AM221" s="6" t="n">
        <v>0.810170394036209</v>
      </c>
      <c r="AN221" s="6" t="n">
        <v>0.0533211848712034</v>
      </c>
      <c r="AO221" s="6" t="n">
        <v>-0.0197243469265394</v>
      </c>
      <c r="AP221" s="6" t="n">
        <v>-0.0245015979302999</v>
      </c>
      <c r="AQ221" s="6" t="n">
        <v>-0.0556992847359611</v>
      </c>
      <c r="AR221" s="6" t="n">
        <v>-0.0960876538442826</v>
      </c>
      <c r="AS221" s="4" t="s">
        <v>455</v>
      </c>
      <c r="AT221" s="4" t="s">
        <v>121</v>
      </c>
      <c r="AU221" s="5" t="n">
        <v>6531</v>
      </c>
      <c r="AV221" s="6" t="n">
        <v>0.637252444221609</v>
      </c>
      <c r="AW221" s="6" t="n">
        <v>-0.059881963437455</v>
      </c>
      <c r="AX221" s="5" t="n">
        <v>3424</v>
      </c>
      <c r="AY221" s="6" t="n">
        <v>0.524268871535753</v>
      </c>
      <c r="AZ221" s="6" t="n">
        <v>0.129182383694188</v>
      </c>
      <c r="BA221" s="5" t="n">
        <v>1983</v>
      </c>
      <c r="BB221" s="6" t="n">
        <v>0.45916114790287</v>
      </c>
      <c r="BC221" s="6" t="n">
        <v>-0.200725513905683</v>
      </c>
      <c r="BD221" s="6" t="n">
        <v>0.303628847037207</v>
      </c>
      <c r="BE221" s="7" t="n">
        <v>4.69</v>
      </c>
      <c r="BM221" s="5" t="n">
        <v>143628.875</v>
      </c>
      <c r="BN221" s="5" t="n">
        <v>7980</v>
      </c>
      <c r="BO221" s="26" t="n">
        <v>17.9986058897243</v>
      </c>
      <c r="BS221" s="26" t="n">
        <v>14.09</v>
      </c>
      <c r="BT221" s="7" t="n">
        <v>2.33</v>
      </c>
      <c r="BZ221" s="5" t="n">
        <v>1</v>
      </c>
      <c r="CO221" s="4" t="s">
        <v>483</v>
      </c>
    </row>
    <row r="222" customFormat="false" ht="15" hidden="false" customHeight="false" outlineLevel="0" collapsed="false">
      <c r="A222" s="4" t="s">
        <v>23</v>
      </c>
      <c r="B222" s="4" t="s">
        <v>24</v>
      </c>
      <c r="C222" s="25" t="n">
        <v>44377</v>
      </c>
      <c r="D222" s="4" t="s">
        <v>209</v>
      </c>
      <c r="E222" s="4" t="s">
        <v>458</v>
      </c>
      <c r="F222" s="4" t="s">
        <v>77</v>
      </c>
      <c r="G222" s="4" t="s">
        <v>459</v>
      </c>
      <c r="H222" s="4" t="s">
        <v>460</v>
      </c>
      <c r="I222" s="5" t="n">
        <v>325</v>
      </c>
      <c r="J222" s="25" t="n">
        <v>44399</v>
      </c>
      <c r="K222" s="4" t="s">
        <v>920</v>
      </c>
      <c r="L222" s="4" t="s">
        <v>5</v>
      </c>
      <c r="M222" s="4" t="s">
        <v>462</v>
      </c>
      <c r="N222" s="25" t="n">
        <v>44397</v>
      </c>
      <c r="O222" s="25" t="n">
        <v>44399</v>
      </c>
      <c r="P222" s="25" t="n">
        <v>44400</v>
      </c>
      <c r="Q222" s="25" t="n">
        <v>44400</v>
      </c>
      <c r="R222" s="6" t="n">
        <v>-0.00842423225373379</v>
      </c>
      <c r="S222" s="6" t="n">
        <v>0.0451191443271053</v>
      </c>
      <c r="T222" s="6" t="n">
        <v>-0.0382485345078861</v>
      </c>
      <c r="U222" s="6" t="n">
        <v>-0.00155362243451462</v>
      </c>
      <c r="V222" s="6" t="n">
        <v>0.00666452710891319</v>
      </c>
      <c r="W222" s="6" t="n">
        <v>0.00356406427817368</v>
      </c>
      <c r="X222" s="6" t="n">
        <v>-0.00821814954342781</v>
      </c>
      <c r="Y222" s="6" t="n">
        <v>-0.00511768671268831</v>
      </c>
      <c r="Z222" s="6" t="n">
        <v>-0.00393236238631994</v>
      </c>
      <c r="AA222" s="6" t="n">
        <v>0.00237873995180532</v>
      </c>
      <c r="AB222" s="6" t="n">
        <v>-0.0219257052174757</v>
      </c>
      <c r="AC222" s="6" t="n">
        <v>-0.0382485345078861</v>
      </c>
      <c r="AD222" s="6" t="n">
        <v>0.0382485345078861</v>
      </c>
      <c r="AE222" s="6" t="n">
        <v>0.0273018751821745</v>
      </c>
      <c r="AF222" s="7" t="n">
        <v>0.355871886120996</v>
      </c>
      <c r="AG222" s="7" t="n">
        <v>3.88567403431416</v>
      </c>
      <c r="AH222" s="26" t="n">
        <v>1489.75</v>
      </c>
      <c r="AI222" s="6" t="n">
        <v>-0.0600946372239749</v>
      </c>
      <c r="AJ222" s="6" t="n">
        <v>-0.0288461538461536</v>
      </c>
      <c r="AK222" s="6" t="n">
        <v>0.0948408907180129</v>
      </c>
      <c r="AL222" s="6" t="n">
        <v>-0.0382504841833431</v>
      </c>
      <c r="AM222" s="6" t="n">
        <v>0.127402754654155</v>
      </c>
      <c r="AN222" s="6" t="n">
        <v>0.00831341261019847</v>
      </c>
      <c r="AO222" s="6" t="n">
        <v>-0.0371595664563521</v>
      </c>
      <c r="AP222" s="6" t="n">
        <v>-0.00609509698275856</v>
      </c>
      <c r="AQ222" s="6" t="n">
        <v>0.000740840517241326</v>
      </c>
      <c r="AR222" s="6" t="n">
        <v>-0.0396475285910802</v>
      </c>
      <c r="BS222" s="26" t="n">
        <v>23.95</v>
      </c>
      <c r="BT222" s="7" t="n">
        <v>4.03</v>
      </c>
      <c r="BZ222" s="5" t="n">
        <v>4</v>
      </c>
      <c r="CA222" s="6" t="n">
        <v>0.0794679368747286</v>
      </c>
      <c r="CB222" s="6" t="n">
        <v>-0.838058846006878</v>
      </c>
      <c r="CD222" s="26" t="n">
        <v>88.2727168010531</v>
      </c>
      <c r="CF222" s="25" t="n">
        <v>44406</v>
      </c>
      <c r="CG222" s="6" t="n">
        <v>0.285062025810685</v>
      </c>
      <c r="CH222" s="6" t="n">
        <v>0.346420241392311</v>
      </c>
      <c r="CI222" s="6" t="n">
        <v>0.236559725503344</v>
      </c>
      <c r="CJ222" s="6" t="n">
        <v>-0.317130764205411</v>
      </c>
      <c r="CK222" s="6" t="n">
        <v>0.039100368383636</v>
      </c>
      <c r="CL222" s="7" t="n">
        <v>0.978214172628962</v>
      </c>
      <c r="CM222" s="6" t="n">
        <v>-0.171668877099912</v>
      </c>
      <c r="CN222" s="4" t="s">
        <v>444</v>
      </c>
      <c r="CO222" s="4" t="s">
        <v>466</v>
      </c>
    </row>
    <row r="223" customFormat="false" ht="15" hidden="false" customHeight="false" outlineLevel="0" collapsed="false">
      <c r="A223" s="4" t="s">
        <v>23</v>
      </c>
      <c r="B223" s="4" t="s">
        <v>24</v>
      </c>
      <c r="C223" s="25" t="n">
        <v>44377</v>
      </c>
      <c r="D223" s="4" t="s">
        <v>213</v>
      </c>
      <c r="E223" s="4" t="s">
        <v>665</v>
      </c>
      <c r="F223" s="4" t="s">
        <v>74</v>
      </c>
      <c r="G223" s="4" t="s">
        <v>459</v>
      </c>
      <c r="H223" s="4" t="s">
        <v>460</v>
      </c>
      <c r="I223" s="5" t="n">
        <v>4350</v>
      </c>
      <c r="J223" s="25" t="n">
        <v>44399</v>
      </c>
      <c r="K223" s="4" t="s">
        <v>921</v>
      </c>
      <c r="L223" s="4" t="s">
        <v>5</v>
      </c>
      <c r="M223" s="4" t="s">
        <v>441</v>
      </c>
      <c r="N223" s="25" t="n">
        <v>44397</v>
      </c>
      <c r="O223" s="25" t="n">
        <v>44399</v>
      </c>
      <c r="P223" s="25" t="n">
        <v>44400</v>
      </c>
      <c r="Q223" s="25" t="n">
        <v>44400</v>
      </c>
      <c r="R223" s="6" t="n">
        <v>-0.0203004931758228</v>
      </c>
      <c r="S223" s="6" t="n">
        <v>0.0435495200187308</v>
      </c>
      <c r="T223" s="6" t="n">
        <v>-0.00471168947722678</v>
      </c>
      <c r="U223" s="6" t="n">
        <v>0.0185373373656812</v>
      </c>
      <c r="V223" s="6" t="n">
        <v>0.00666452710891319</v>
      </c>
      <c r="W223" s="6" t="n">
        <v>0.00356406427817368</v>
      </c>
      <c r="X223" s="6" t="n">
        <v>0.011872810256768</v>
      </c>
      <c r="Y223" s="6" t="n">
        <v>0.0149732730875075</v>
      </c>
      <c r="Z223" s="6" t="n">
        <v>0.0133209401148777</v>
      </c>
      <c r="AA223" s="6" t="n">
        <v>0.00521639725080347</v>
      </c>
      <c r="AB223" s="6" t="n">
        <v>0.00964774512003586</v>
      </c>
      <c r="AC223" s="6" t="n">
        <v>-0.00471168947722678</v>
      </c>
      <c r="AD223" s="6" t="n">
        <v>0.00471168947722678</v>
      </c>
      <c r="AE223" s="6" t="n">
        <v>0.041844289881086</v>
      </c>
      <c r="AF223" s="7" t="n">
        <v>0.410187667560323</v>
      </c>
      <c r="AG223" s="7" t="n">
        <v>1.4004527172819</v>
      </c>
      <c r="AH223" s="26" t="n">
        <v>435.95</v>
      </c>
      <c r="AI223" s="6" t="n">
        <v>0.104229989868288</v>
      </c>
      <c r="AJ223" s="6" t="n">
        <v>0.152544613350958</v>
      </c>
      <c r="AK223" s="6" t="n">
        <v>0.237264084007379</v>
      </c>
      <c r="AL223" s="6" t="n">
        <v>0.951869263487797</v>
      </c>
      <c r="AM223" s="6" t="n">
        <v>1.47980659840727</v>
      </c>
      <c r="AN223" s="6" t="n">
        <v>0.00831341261019847</v>
      </c>
      <c r="AO223" s="6" t="n">
        <v>0.14423120074076</v>
      </c>
      <c r="AP223" s="6" t="n">
        <v>-0.0284039675383228</v>
      </c>
      <c r="AQ223" s="6" t="n">
        <v>-0.0610910730387733</v>
      </c>
      <c r="AR223" s="6" t="n">
        <v>-0.101479442147095</v>
      </c>
      <c r="AS223" s="4" t="s">
        <v>442</v>
      </c>
      <c r="AT223" s="4" t="s">
        <v>121</v>
      </c>
      <c r="AU223" s="5" t="n">
        <v>91.0296</v>
      </c>
      <c r="AV223" s="6" t="n">
        <v>0.340956129638605</v>
      </c>
      <c r="AW223" s="6" t="n">
        <v>-0.0297027592249526</v>
      </c>
      <c r="AX223" s="5" t="n">
        <v>74.857</v>
      </c>
      <c r="AY223" s="6" t="n">
        <v>0.82233691019185</v>
      </c>
      <c r="AZ223" s="6" t="n">
        <v>0.113290167287399</v>
      </c>
      <c r="BA223" s="5" t="n">
        <v>62.8171</v>
      </c>
      <c r="BB223" s="6" t="n">
        <v>0.492294681227625</v>
      </c>
      <c r="BC223" s="6" t="n">
        <v>0.0210825405030226</v>
      </c>
      <c r="BD223" s="6" t="n">
        <v>0.69007333878211</v>
      </c>
      <c r="BE223" s="7" t="n">
        <v>2.1</v>
      </c>
      <c r="BM223" s="5" t="n">
        <v>13013.28188</v>
      </c>
      <c r="BN223" s="5" t="n">
        <v>206.0933</v>
      </c>
      <c r="BO223" s="26" t="n">
        <v>63.1426731485206</v>
      </c>
      <c r="BS223" s="26" t="n">
        <v>23.95</v>
      </c>
      <c r="BT223" s="7" t="n">
        <v>4.03</v>
      </c>
      <c r="BZ223" s="5" t="n">
        <v>7</v>
      </c>
      <c r="CA223" s="6" t="n">
        <v>0.296628345916266</v>
      </c>
      <c r="CB223" s="6" t="n">
        <v>0.38362238907495</v>
      </c>
      <c r="CC223" s="4" t="s">
        <v>761</v>
      </c>
      <c r="CD223" s="26" t="n">
        <v>38.6459627329193</v>
      </c>
      <c r="CE223" s="6" t="n">
        <v>0.63387502039727</v>
      </c>
      <c r="CO223" s="4" t="s">
        <v>483</v>
      </c>
    </row>
    <row r="224" customFormat="false" ht="15" hidden="false" customHeight="false" outlineLevel="0" collapsed="false">
      <c r="A224" s="4" t="s">
        <v>23</v>
      </c>
      <c r="B224" s="4" t="s">
        <v>24</v>
      </c>
      <c r="C224" s="25" t="n">
        <v>44377</v>
      </c>
      <c r="D224" s="4" t="s">
        <v>245</v>
      </c>
      <c r="E224" s="4" t="s">
        <v>545</v>
      </c>
      <c r="F224" s="4" t="s">
        <v>69</v>
      </c>
      <c r="G224" s="4" t="s">
        <v>438</v>
      </c>
      <c r="H224" s="4" t="s">
        <v>453</v>
      </c>
      <c r="I224" s="5" t="n">
        <v>6500</v>
      </c>
      <c r="J224" s="25" t="n">
        <v>44399</v>
      </c>
      <c r="K224" s="4" t="s">
        <v>922</v>
      </c>
      <c r="L224" s="4" t="s">
        <v>6</v>
      </c>
      <c r="M224" s="4" t="s">
        <v>441</v>
      </c>
      <c r="N224" s="25" t="n">
        <v>44397</v>
      </c>
      <c r="O224" s="25" t="n">
        <v>44399</v>
      </c>
      <c r="P224" s="25" t="n">
        <v>44400</v>
      </c>
      <c r="Q224" s="25" t="n">
        <v>44399</v>
      </c>
      <c r="R224" s="6" t="n">
        <v>-0.0125260960334029</v>
      </c>
      <c r="S224" s="6" t="n">
        <v>-0.0232558139534883</v>
      </c>
      <c r="T224" s="6" t="n">
        <v>0.00216450216450204</v>
      </c>
      <c r="U224" s="6" t="n">
        <v>-0.0336174078223892</v>
      </c>
      <c r="V224" s="6" t="n">
        <v>0.00666452710891319</v>
      </c>
      <c r="W224" s="6" t="n">
        <v>-0.00101516483290853</v>
      </c>
      <c r="X224" s="6" t="n">
        <v>-0.0402819349313024</v>
      </c>
      <c r="Y224" s="6" t="n">
        <v>-0.0326022429894807</v>
      </c>
      <c r="Z224" s="6" t="n">
        <v>0.00367902700692624</v>
      </c>
      <c r="AA224" s="6" t="n">
        <v>-0.0372964348293154</v>
      </c>
      <c r="AB224" s="6" t="n">
        <v>0.0021141649048626</v>
      </c>
      <c r="AC224" s="6" t="n">
        <v>-0.0232558139534883</v>
      </c>
      <c r="AD224" s="6" t="n">
        <v>0.0232558139534883</v>
      </c>
      <c r="AE224" s="6" t="n">
        <v>0.0443974630021141</v>
      </c>
      <c r="AF224" s="7" t="n">
        <v>0.238095238095239</v>
      </c>
      <c r="AG224" s="7" t="n">
        <v>4.11291773085702</v>
      </c>
      <c r="AH224" s="26" t="n">
        <v>23.95</v>
      </c>
      <c r="AI224" s="6" t="n">
        <v>0.00630252100840312</v>
      </c>
      <c r="AJ224" s="6" t="n">
        <v>-0.045816733067729</v>
      </c>
      <c r="AK224" s="6" t="n">
        <v>0.0213219616204692</v>
      </c>
      <c r="AL224" s="6" t="n">
        <v>0.612794612794612</v>
      </c>
      <c r="AM224" s="6" t="n">
        <v>1.23831775700934</v>
      </c>
      <c r="AN224" s="6" t="n">
        <v>0.0150818913131545</v>
      </c>
      <c r="AO224" s="6" t="n">
        <v>-0.0608986243808836</v>
      </c>
      <c r="AP224" s="6" t="n">
        <v>-0.0539956803455723</v>
      </c>
      <c r="AQ224" s="6" t="n">
        <v>-0.220302375809935</v>
      </c>
      <c r="AR224" s="6" t="n">
        <v>-0.260690744918256</v>
      </c>
      <c r="BS224" s="26" t="n">
        <v>23.96</v>
      </c>
      <c r="BT224" s="7" t="n">
        <v>3.02</v>
      </c>
      <c r="BZ224" s="5" t="n">
        <v>19</v>
      </c>
      <c r="CA224" s="6" t="n">
        <v>-0.0290261613058398</v>
      </c>
      <c r="CB224" s="6" t="n">
        <v>0.664242382865393</v>
      </c>
      <c r="CD224" s="26" t="n">
        <v>24.7356800894626</v>
      </c>
      <c r="CO224" s="4" t="s">
        <v>463</v>
      </c>
    </row>
    <row r="225" customFormat="false" ht="15" hidden="false" customHeight="false" outlineLevel="0" collapsed="false">
      <c r="A225" s="4" t="s">
        <v>23</v>
      </c>
      <c r="B225" s="4" t="s">
        <v>24</v>
      </c>
      <c r="C225" s="25" t="n">
        <v>44377</v>
      </c>
      <c r="D225" s="4" t="s">
        <v>255</v>
      </c>
      <c r="E225" s="4" t="s">
        <v>669</v>
      </c>
      <c r="F225" s="4" t="s">
        <v>70</v>
      </c>
      <c r="G225" s="4" t="s">
        <v>438</v>
      </c>
      <c r="H225" s="4" t="s">
        <v>439</v>
      </c>
      <c r="I225" s="5" t="n">
        <v>275</v>
      </c>
      <c r="J225" s="25" t="n">
        <v>44399</v>
      </c>
      <c r="K225" s="4" t="s">
        <v>923</v>
      </c>
      <c r="L225" s="4" t="s">
        <v>5</v>
      </c>
      <c r="M225" s="4" t="s">
        <v>441</v>
      </c>
      <c r="N225" s="25" t="n">
        <v>44397</v>
      </c>
      <c r="O225" s="25" t="n">
        <v>44399</v>
      </c>
      <c r="P225" s="25" t="n">
        <v>44400</v>
      </c>
      <c r="Q225" s="25" t="n">
        <v>44400</v>
      </c>
      <c r="R225" s="6" t="n">
        <v>0.0109697797507256</v>
      </c>
      <c r="S225" s="6" t="n">
        <v>0.0122018154950392</v>
      </c>
      <c r="T225" s="6" t="n">
        <v>0.0553724868607659</v>
      </c>
      <c r="U225" s="6" t="n">
        <v>0.0785440821065306</v>
      </c>
      <c r="V225" s="6" t="n">
        <v>0.00666452710891319</v>
      </c>
      <c r="W225" s="6" t="n">
        <v>0.0214777950569723</v>
      </c>
      <c r="X225" s="6" t="n">
        <v>0.0718795549976175</v>
      </c>
      <c r="Y225" s="6" t="n">
        <v>0.0570662870495583</v>
      </c>
      <c r="Z225" s="6" t="n">
        <v>0.0635882058431528</v>
      </c>
      <c r="AA225" s="6" t="n">
        <v>0.0149558762633778</v>
      </c>
      <c r="AB225" s="6" t="n">
        <v>0.0699090681571701</v>
      </c>
      <c r="AC225" s="6" t="n">
        <v>0.0553724868607659</v>
      </c>
      <c r="AD225" s="6" t="n">
        <v>0.0553724868607659</v>
      </c>
      <c r="AE225" s="6" t="n">
        <v>0.0854884458163009</v>
      </c>
      <c r="AF225" s="7" t="n">
        <v>0.283483776530861</v>
      </c>
      <c r="AG225" s="7" t="n">
        <v>9.13871276386656</v>
      </c>
      <c r="AH225" s="26" t="n">
        <v>2342.8</v>
      </c>
      <c r="AI225" s="6" t="n">
        <v>0.0576497675048533</v>
      </c>
      <c r="AJ225" s="6" t="n">
        <v>0.152470669257447</v>
      </c>
      <c r="AK225" s="6" t="n">
        <v>0.375568798990108</v>
      </c>
      <c r="AL225" s="6" t="n">
        <v>0.41871801859085</v>
      </c>
      <c r="AM225" s="6" t="n">
        <v>1.33010094982346</v>
      </c>
      <c r="AN225" s="6" t="n">
        <v>0.0287707061900611</v>
      </c>
      <c r="AO225" s="6" t="n">
        <v>0.123699963067386</v>
      </c>
      <c r="AP225" s="6" t="n">
        <v>0.0275082504989823</v>
      </c>
      <c r="AQ225" s="6" t="n">
        <v>0.133094875797878</v>
      </c>
      <c r="AR225" s="6" t="n">
        <v>0.0927065066895561</v>
      </c>
      <c r="AS225" s="4" t="s">
        <v>442</v>
      </c>
      <c r="AT225" s="4" t="s">
        <v>121</v>
      </c>
      <c r="AU225" s="5" t="n">
        <v>2690.834</v>
      </c>
      <c r="AV225" s="6" t="n">
        <v>0.175953822500867</v>
      </c>
      <c r="AW225" s="6" t="n">
        <v>0.0659795276520105</v>
      </c>
      <c r="AX225" s="5" t="n">
        <v>489.329</v>
      </c>
      <c r="AY225" s="6" t="n">
        <v>0.181850311093141</v>
      </c>
      <c r="AZ225" s="6" t="n">
        <v>-0.000741876525674728</v>
      </c>
      <c r="BA225" s="5" t="n">
        <v>339.686</v>
      </c>
      <c r="BB225" s="6" t="n">
        <v>0.23470548679643</v>
      </c>
      <c r="BC225" s="6" t="n">
        <v>0.0717844352943031</v>
      </c>
      <c r="BD225" s="6" t="n">
        <v>0.126238184889889</v>
      </c>
      <c r="BE225" s="7" t="n">
        <v>18.16</v>
      </c>
      <c r="BM225" s="5" t="n">
        <v>43821.83972</v>
      </c>
      <c r="BN225" s="5" t="n">
        <v>1216.805</v>
      </c>
      <c r="BO225" s="26" t="n">
        <v>36.0138557287322</v>
      </c>
      <c r="BS225" s="26" t="n">
        <v>30.99</v>
      </c>
      <c r="BT225" s="7" t="n">
        <v>9.14</v>
      </c>
      <c r="BZ225" s="5" t="n">
        <v>12</v>
      </c>
      <c r="CA225" s="6" t="n">
        <v>0.176417218889199</v>
      </c>
      <c r="CB225" s="6" t="n">
        <v>0.374100528917239</v>
      </c>
      <c r="CC225" s="4" t="s">
        <v>457</v>
      </c>
      <c r="CD225" s="26" t="n">
        <v>36.3164996642735</v>
      </c>
      <c r="CE225" s="6" t="n">
        <v>-0.00833351061746335</v>
      </c>
      <c r="CF225" s="25" t="n">
        <v>44406</v>
      </c>
      <c r="CG225" s="6" t="n">
        <v>0.390964462667797</v>
      </c>
      <c r="CH225" s="6" t="n">
        <v>0.518077430761699</v>
      </c>
      <c r="CI225" s="6" t="n">
        <v>0.362835889060702</v>
      </c>
      <c r="CJ225" s="6" t="n">
        <v>-0.299649304299464</v>
      </c>
      <c r="CK225" s="6" t="n">
        <v>0.0581856706620412</v>
      </c>
      <c r="CL225" s="7" t="n">
        <v>0.951651604780582</v>
      </c>
      <c r="CM225" s="6" t="n">
        <v>0.0375200466988233</v>
      </c>
      <c r="CN225" s="4" t="s">
        <v>444</v>
      </c>
    </row>
    <row r="226" customFormat="false" ht="15" hidden="false" customHeight="false" outlineLevel="0" collapsed="false">
      <c r="A226" s="4" t="s">
        <v>23</v>
      </c>
      <c r="B226" s="4" t="s">
        <v>24</v>
      </c>
      <c r="C226" s="25" t="n">
        <v>44377</v>
      </c>
      <c r="D226" s="4" t="s">
        <v>273</v>
      </c>
      <c r="E226" s="4" t="s">
        <v>549</v>
      </c>
      <c r="F226" s="4" t="s">
        <v>70</v>
      </c>
      <c r="G226" s="4" t="s">
        <v>438</v>
      </c>
      <c r="H226" s="4" t="s">
        <v>439</v>
      </c>
      <c r="I226" s="5" t="n">
        <v>125</v>
      </c>
      <c r="J226" s="25" t="n">
        <v>44399</v>
      </c>
      <c r="K226" s="4" t="s">
        <v>924</v>
      </c>
      <c r="L226" s="4" t="s">
        <v>5</v>
      </c>
      <c r="M226" s="4" t="s">
        <v>441</v>
      </c>
      <c r="N226" s="25" t="n">
        <v>44397</v>
      </c>
      <c r="O226" s="25" t="n">
        <v>44399</v>
      </c>
      <c r="P226" s="25" t="n">
        <v>44400</v>
      </c>
      <c r="Q226" s="25" t="n">
        <v>44400</v>
      </c>
      <c r="R226" s="6" t="n">
        <v>-0.00545896031619431</v>
      </c>
      <c r="S226" s="6" t="n">
        <v>0.00817992265606904</v>
      </c>
      <c r="T226" s="6" t="n">
        <v>0.074436116806901</v>
      </c>
      <c r="U226" s="6" t="n">
        <v>0.0771570791467757</v>
      </c>
      <c r="V226" s="6" t="n">
        <v>0.00666452710891319</v>
      </c>
      <c r="W226" s="6" t="n">
        <v>0.0214777950569723</v>
      </c>
      <c r="X226" s="6" t="n">
        <v>0.0704925520378625</v>
      </c>
      <c r="Y226" s="6" t="n">
        <v>0.0556792840898034</v>
      </c>
      <c r="Z226" s="6" t="n">
        <v>0.0635882058431528</v>
      </c>
      <c r="AA226" s="6" t="n">
        <v>0.0135688733036229</v>
      </c>
      <c r="AB226" s="6" t="n">
        <v>0.0818072544721771</v>
      </c>
      <c r="AC226" s="6" t="n">
        <v>0.074436116806901</v>
      </c>
      <c r="AD226" s="6" t="n">
        <v>0.074436116806901</v>
      </c>
      <c r="AE226" s="6" t="n">
        <v>0.0724740154139857</v>
      </c>
      <c r="AF226" s="7" t="n">
        <v>0.556829268292683</v>
      </c>
      <c r="AG226" s="7" t="n">
        <v>8.91479531326929</v>
      </c>
      <c r="AH226" s="26" t="n">
        <v>2821.05</v>
      </c>
      <c r="AI226" s="6" t="n">
        <v>0.0169060793396176</v>
      </c>
      <c r="AJ226" s="6" t="n">
        <v>0.110649606299212</v>
      </c>
      <c r="AK226" s="6" t="n">
        <v>0.460926980838944</v>
      </c>
      <c r="AL226" s="6" t="n">
        <v>0.713778020776379</v>
      </c>
      <c r="AM226" s="6" t="n">
        <v>2.72834203396551</v>
      </c>
      <c r="AN226" s="6" t="n">
        <v>0.0287707061900611</v>
      </c>
      <c r="AO226" s="6" t="n">
        <v>0.0818789001091513</v>
      </c>
      <c r="AP226" s="6" t="n">
        <v>0.0342365464027774</v>
      </c>
      <c r="AQ226" s="6" t="n">
        <v>0.0576641495154895</v>
      </c>
      <c r="AR226" s="6" t="n">
        <v>0.0172757804071679</v>
      </c>
      <c r="AS226" s="4" t="s">
        <v>442</v>
      </c>
      <c r="AT226" s="4" t="s">
        <v>121</v>
      </c>
      <c r="AU226" s="5" t="n">
        <v>1229.926</v>
      </c>
      <c r="AV226" s="6" t="n">
        <v>0.240613888650726</v>
      </c>
      <c r="AW226" s="6" t="n">
        <v>0.104699476718181</v>
      </c>
      <c r="AX226" s="5" t="n">
        <v>201.52</v>
      </c>
      <c r="AY226" s="6" t="n">
        <v>0.163847255851165</v>
      </c>
      <c r="AZ226" s="6" t="n">
        <v>0.0167863259399802</v>
      </c>
      <c r="BA226" s="5" t="n">
        <v>151.248</v>
      </c>
      <c r="BB226" s="6" t="n">
        <v>0.6803839658697</v>
      </c>
      <c r="BC226" s="6" t="n">
        <v>0.0979173774490234</v>
      </c>
      <c r="BD226" s="6" t="n">
        <v>0.12297325204931</v>
      </c>
      <c r="BE226" s="7" t="n">
        <v>19.79</v>
      </c>
      <c r="BM226" s="5" t="n">
        <v>21559.874625</v>
      </c>
      <c r="BN226" s="5" t="n">
        <v>488.514</v>
      </c>
      <c r="BO226" s="26" t="n">
        <v>44.1335859873003</v>
      </c>
      <c r="BS226" s="26" t="n">
        <v>30.99</v>
      </c>
      <c r="BT226" s="7" t="n">
        <v>9.14</v>
      </c>
      <c r="BZ226" s="5" t="n">
        <v>12</v>
      </c>
      <c r="CA226" s="6" t="n">
        <v>0.17500051087067</v>
      </c>
      <c r="CB226" s="6" t="n">
        <v>0.32094874933524</v>
      </c>
      <c r="CC226" s="4" t="s">
        <v>562</v>
      </c>
      <c r="CD226" s="26" t="n">
        <v>36.0138557287322</v>
      </c>
      <c r="CE226" s="6" t="n">
        <v>0.225461286892701</v>
      </c>
      <c r="CO226" s="4" t="s">
        <v>483</v>
      </c>
    </row>
    <row r="227" customFormat="false" ht="15" hidden="false" customHeight="false" outlineLevel="0" collapsed="false">
      <c r="A227" s="4" t="s">
        <v>23</v>
      </c>
      <c r="B227" s="4" t="s">
        <v>24</v>
      </c>
      <c r="C227" s="25" t="n">
        <v>44377</v>
      </c>
      <c r="D227" s="4" t="s">
        <v>321</v>
      </c>
      <c r="E227" s="4" t="s">
        <v>636</v>
      </c>
      <c r="F227" s="4" t="s">
        <v>84</v>
      </c>
      <c r="G227" s="4" t="s">
        <v>438</v>
      </c>
      <c r="H227" s="4" t="s">
        <v>528</v>
      </c>
      <c r="I227" s="5" t="n">
        <v>50</v>
      </c>
      <c r="J227" s="25" t="n">
        <v>44399</v>
      </c>
      <c r="K227" s="4" t="s">
        <v>925</v>
      </c>
      <c r="L227" s="4" t="s">
        <v>6</v>
      </c>
      <c r="M227" s="4" t="s">
        <v>441</v>
      </c>
      <c r="N227" s="25" t="n">
        <v>44397</v>
      </c>
      <c r="O227" s="25" t="n">
        <v>44399</v>
      </c>
      <c r="P227" s="25" t="n">
        <v>44400</v>
      </c>
      <c r="Q227" s="25" t="n">
        <v>44399</v>
      </c>
      <c r="R227" s="6" t="n">
        <v>0.0153644177316457</v>
      </c>
      <c r="S227" s="6" t="n">
        <v>0.00461971527469118</v>
      </c>
      <c r="T227" s="6" t="n">
        <v>0.00419627295884162</v>
      </c>
      <c r="U227" s="6" t="n">
        <v>0.0241804059651785</v>
      </c>
      <c r="V227" s="6" t="n">
        <v>0.00666452710891319</v>
      </c>
      <c r="W227" s="6" t="n">
        <v>0.00580957298606522</v>
      </c>
      <c r="X227" s="6" t="n">
        <v>0.0175158788562653</v>
      </c>
      <c r="Y227" s="6" t="n">
        <v>0.0183708329791132</v>
      </c>
      <c r="Z227" s="6" t="n">
        <v>-0.0076483708803613</v>
      </c>
      <c r="AA227" s="6" t="n">
        <v>0.0318287768455398</v>
      </c>
      <c r="AB227" s="6" t="n">
        <v>0.0120274219833798</v>
      </c>
      <c r="AC227" s="6" t="n">
        <v>0.00461971527469118</v>
      </c>
      <c r="AD227" s="6" t="n">
        <v>0.00461971527469118</v>
      </c>
      <c r="AE227" s="6" t="n">
        <v>0.034546850377793</v>
      </c>
      <c r="AF227" s="7" t="n">
        <v>0.658869395711501</v>
      </c>
      <c r="AG227" s="7" t="n">
        <v>3.22152221608624</v>
      </c>
      <c r="AH227" s="26" t="n">
        <v>7312.35</v>
      </c>
      <c r="AI227" s="6" t="n">
        <v>0.030815859030837</v>
      </c>
      <c r="AJ227" s="6" t="n">
        <v>0.0923900864966614</v>
      </c>
      <c r="AK227" s="6" t="n">
        <v>0.123291985099273</v>
      </c>
      <c r="AL227" s="6" t="n">
        <v>0.294049462460736</v>
      </c>
      <c r="AM227" s="6" t="n">
        <v>0.89189154226281</v>
      </c>
      <c r="AN227" s="6" t="n">
        <v>0.0327953935643082</v>
      </c>
      <c r="AO227" s="6" t="n">
        <v>0.0595946929323532</v>
      </c>
      <c r="AP227" s="6" t="n">
        <v>0.0172089235411133</v>
      </c>
      <c r="AQ227" s="6" t="n">
        <v>-0.0185973859524988</v>
      </c>
      <c r="AR227" s="6" t="n">
        <v>-0.0589857550608204</v>
      </c>
      <c r="AS227" s="4" t="s">
        <v>442</v>
      </c>
      <c r="AT227" s="4" t="s">
        <v>121</v>
      </c>
      <c r="AU227" s="5" t="n">
        <v>11829.84</v>
      </c>
      <c r="AV227" s="6" t="n">
        <v>0.549676109382676</v>
      </c>
      <c r="AW227" s="6" t="n">
        <v>-0.178803257897444</v>
      </c>
      <c r="AX227" s="5" t="n">
        <v>3307.49</v>
      </c>
      <c r="AY227" s="6" t="n">
        <v>0.279588734927945</v>
      </c>
      <c r="AZ227" s="6" t="n">
        <v>0.0284395618478728</v>
      </c>
      <c r="BA227" s="5" t="n">
        <v>1702.63</v>
      </c>
      <c r="BB227" s="6" t="n">
        <v>1.13514665864088</v>
      </c>
      <c r="BC227" s="6" t="n">
        <v>-0.0408961092365496</v>
      </c>
      <c r="BD227" s="6" t="n">
        <v>0.143926714139836</v>
      </c>
      <c r="BE227" s="7" t="n">
        <v>59.02</v>
      </c>
      <c r="BM227" s="5" t="n">
        <v>211070.98275</v>
      </c>
      <c r="BN227" s="5" t="n">
        <v>5391.38</v>
      </c>
      <c r="BO227" s="26" t="n">
        <v>39.1497135705515</v>
      </c>
      <c r="BS227" s="26" t="n">
        <v>14.22</v>
      </c>
      <c r="BT227" s="7" t="n">
        <v>2.51</v>
      </c>
      <c r="BZ227" s="5" t="n">
        <v>3</v>
      </c>
      <c r="CA227" s="6" t="n">
        <v>0.465574524018805</v>
      </c>
      <c r="CB227" s="6" t="n">
        <v>0.917815111344446</v>
      </c>
      <c r="CC227" s="4" t="s">
        <v>575</v>
      </c>
      <c r="CD227" s="26" t="n">
        <v>29.1145643307715</v>
      </c>
      <c r="CE227" s="6" t="n">
        <v>0.344677980606902</v>
      </c>
      <c r="CF227" s="25" t="n">
        <v>44406</v>
      </c>
      <c r="CG227" s="6" t="n">
        <v>0.278391067690868</v>
      </c>
      <c r="CH227" s="6" t="n">
        <v>0.360527493903507</v>
      </c>
      <c r="CI227" s="6" t="n">
        <v>0.313929533222411</v>
      </c>
      <c r="CJ227" s="6" t="n">
        <v>-0.129249395591359</v>
      </c>
      <c r="CK227" s="6" t="n">
        <v>0.0446276885059864</v>
      </c>
      <c r="CL227" s="7" t="n">
        <v>0.103516794827308</v>
      </c>
      <c r="CM227" s="6" t="n">
        <v>0.258247843849296</v>
      </c>
      <c r="CN227" s="4" t="s">
        <v>444</v>
      </c>
    </row>
    <row r="228" customFormat="false" ht="15" hidden="false" customHeight="false" outlineLevel="0" collapsed="false">
      <c r="A228" s="4" t="s">
        <v>23</v>
      </c>
      <c r="B228" s="4" t="s">
        <v>24</v>
      </c>
      <c r="C228" s="25" t="n">
        <v>44377</v>
      </c>
      <c r="D228" s="4" t="s">
        <v>132</v>
      </c>
      <c r="E228" s="4" t="s">
        <v>527</v>
      </c>
      <c r="F228" s="4" t="s">
        <v>84</v>
      </c>
      <c r="G228" s="4" t="s">
        <v>438</v>
      </c>
      <c r="H228" s="4" t="s">
        <v>528</v>
      </c>
      <c r="I228" s="5" t="n">
        <v>1200</v>
      </c>
      <c r="J228" s="25" t="n">
        <v>44400</v>
      </c>
      <c r="K228" s="4" t="s">
        <v>926</v>
      </c>
      <c r="L228" s="4" t="s">
        <v>5</v>
      </c>
      <c r="M228" s="4" t="s">
        <v>441</v>
      </c>
      <c r="N228" s="25" t="n">
        <v>44399</v>
      </c>
      <c r="O228" s="25" t="n">
        <v>44400</v>
      </c>
      <c r="P228" s="25" t="n">
        <v>44403</v>
      </c>
      <c r="Q228" s="25" t="n">
        <v>44403</v>
      </c>
      <c r="R228" s="6" t="n">
        <v>-0.0105080974162443</v>
      </c>
      <c r="S228" s="6" t="n">
        <v>0.00524737631184413</v>
      </c>
      <c r="T228" s="6" t="n">
        <v>0.0144171016654238</v>
      </c>
      <c r="U228" s="6" t="n">
        <v>0.00915638056102364</v>
      </c>
      <c r="V228" s="6" t="n">
        <v>0.0123085284807272</v>
      </c>
      <c r="W228" s="6" t="n">
        <v>0.0152777208056645</v>
      </c>
      <c r="X228" s="6" t="n">
        <v>-0.00315214791970353</v>
      </c>
      <c r="Y228" s="6" t="n">
        <v>-0.00612134024464084</v>
      </c>
      <c r="Z228" s="6" t="n">
        <v>-0.0076483708803613</v>
      </c>
      <c r="AA228" s="6" t="n">
        <v>0.0168047514413849</v>
      </c>
      <c r="AB228" s="6" t="n">
        <v>0.000497141436738735</v>
      </c>
      <c r="AC228" s="6" t="n">
        <v>0.0144171016654238</v>
      </c>
      <c r="AD228" s="6" t="n">
        <v>0.0144171016654238</v>
      </c>
      <c r="AE228" s="6" t="n">
        <v>0.0461098682575193</v>
      </c>
      <c r="AF228" s="7" t="n">
        <v>0.924528301886794</v>
      </c>
      <c r="AG228" s="7" t="n">
        <v>1.80080831931898</v>
      </c>
      <c r="AH228" s="26" t="n">
        <v>404.45</v>
      </c>
      <c r="AI228" s="6" t="n">
        <v>0.0962189998644802</v>
      </c>
      <c r="AJ228" s="6" t="n">
        <v>0.173168963016679</v>
      </c>
      <c r="AK228" s="6" t="n">
        <v>0.367771389922219</v>
      </c>
      <c r="AL228" s="6" t="n">
        <v>0.514510391312488</v>
      </c>
      <c r="AM228" s="6" t="n">
        <v>0.973408148328858</v>
      </c>
      <c r="AN228" s="6" t="n">
        <v>0.0153255960763366</v>
      </c>
      <c r="AO228" s="6" t="n">
        <v>0.157843366940342</v>
      </c>
      <c r="AP228" s="6" t="n">
        <v>0.0245037980887037</v>
      </c>
      <c r="AQ228" s="6" t="n">
        <v>-0.0312423425630973</v>
      </c>
      <c r="AR228" s="6" t="n">
        <v>-0.0818065011910433</v>
      </c>
      <c r="AS228" s="4" t="s">
        <v>442</v>
      </c>
      <c r="AT228" s="4" t="s">
        <v>121</v>
      </c>
      <c r="AU228" s="5" t="n">
        <v>6978.24</v>
      </c>
      <c r="AV228" s="6" t="n">
        <v>0.502580654885588</v>
      </c>
      <c r="AW228" s="6" t="n">
        <v>-0.0954748075454873</v>
      </c>
      <c r="AX228" s="5" t="n">
        <v>1827.36</v>
      </c>
      <c r="AY228" s="6" t="n">
        <v>0.261865456046224</v>
      </c>
      <c r="AZ228" s="6" t="n">
        <v>0.0202356276807676</v>
      </c>
      <c r="BA228" s="5" t="n">
        <v>876.71</v>
      </c>
      <c r="BB228" s="6" t="n">
        <v>0.917815111344446</v>
      </c>
      <c r="BC228" s="6" t="n">
        <v>-0.0744291128683186</v>
      </c>
      <c r="BD228" s="6" t="n">
        <v>0.125634830558995</v>
      </c>
      <c r="BE228" s="7" t="n">
        <v>4.42</v>
      </c>
      <c r="BM228" s="5" t="n">
        <v>80309.61425</v>
      </c>
      <c r="BN228" s="5" t="n">
        <v>2758.4</v>
      </c>
      <c r="BO228" s="26" t="n">
        <v>29.1145643307715</v>
      </c>
      <c r="BS228" s="26" t="n">
        <v>14.1</v>
      </c>
      <c r="BT228" s="7" t="n">
        <v>2.48</v>
      </c>
      <c r="BZ228" s="5" t="n">
        <v>3</v>
      </c>
      <c r="CA228" s="6" t="n">
        <v>0.465574524018805</v>
      </c>
      <c r="CB228" s="6" t="n">
        <v>1.13514665864088</v>
      </c>
      <c r="CC228" s="4" t="s">
        <v>635</v>
      </c>
      <c r="CD228" s="26" t="n">
        <v>39.1497135705515</v>
      </c>
      <c r="CE228" s="6" t="n">
        <v>-0.256327526424829</v>
      </c>
      <c r="CF228" s="25" t="n">
        <v>44406</v>
      </c>
      <c r="CG228" s="6" t="n">
        <v>0.294607705018576</v>
      </c>
      <c r="CH228" s="6" t="n">
        <v>0.383569909319375</v>
      </c>
      <c r="CI228" s="6" t="n">
        <v>0.274605317141581</v>
      </c>
      <c r="CJ228" s="6" t="n">
        <v>-0.284080136450603</v>
      </c>
      <c r="CK228" s="6" t="n">
        <v>0.0386473429951691</v>
      </c>
      <c r="CL228" s="7" t="n">
        <v>0.37304250559284</v>
      </c>
      <c r="CM228" s="6" t="n">
        <v>0.206106280193237</v>
      </c>
      <c r="CN228" s="4" t="s">
        <v>444</v>
      </c>
    </row>
    <row r="229" customFormat="false" ht="15" hidden="false" customHeight="false" outlineLevel="0" collapsed="false">
      <c r="A229" s="4" t="s">
        <v>23</v>
      </c>
      <c r="B229" s="4" t="s">
        <v>24</v>
      </c>
      <c r="C229" s="25" t="n">
        <v>44377</v>
      </c>
      <c r="D229" s="4" t="s">
        <v>173</v>
      </c>
      <c r="E229" s="4" t="s">
        <v>719</v>
      </c>
      <c r="F229" s="4" t="s">
        <v>83</v>
      </c>
      <c r="G229" s="4" t="s">
        <v>459</v>
      </c>
      <c r="H229" s="4" t="s">
        <v>556</v>
      </c>
      <c r="I229" s="5" t="n">
        <v>2150</v>
      </c>
      <c r="J229" s="25" t="n">
        <v>44400</v>
      </c>
      <c r="K229" s="4" t="s">
        <v>908</v>
      </c>
      <c r="L229" s="4" t="s">
        <v>6</v>
      </c>
      <c r="M229" s="4" t="s">
        <v>441</v>
      </c>
      <c r="N229" s="25" t="n">
        <v>44399</v>
      </c>
      <c r="O229" s="25" t="n">
        <v>44400</v>
      </c>
      <c r="P229" s="25" t="n">
        <v>44403</v>
      </c>
      <c r="Q229" s="25" t="n">
        <v>44400</v>
      </c>
      <c r="R229" s="6" t="n">
        <v>0.0286118363794603</v>
      </c>
      <c r="S229" s="6" t="n">
        <v>-0.0292966684294025</v>
      </c>
      <c r="T229" s="6" t="n">
        <v>0.0208106341250818</v>
      </c>
      <c r="U229" s="6" t="n">
        <v>0.0201258020751396</v>
      </c>
      <c r="V229" s="6" t="n">
        <v>0.0123085284807272</v>
      </c>
      <c r="W229" s="6" t="n">
        <v>0.0224256162719323</v>
      </c>
      <c r="X229" s="6" t="n">
        <v>0.00781727359441242</v>
      </c>
      <c r="Y229" s="6" t="n">
        <v>-0.0022998141967927</v>
      </c>
      <c r="Z229" s="6" t="n">
        <v>-0.0297857075822516</v>
      </c>
      <c r="AA229" s="6" t="n">
        <v>0.0499115096573912</v>
      </c>
      <c r="AB229" s="6" t="n">
        <v>0.00750925436277106</v>
      </c>
      <c r="AC229" s="6" t="n">
        <v>-0.0292966684294025</v>
      </c>
      <c r="AD229" s="6" t="n">
        <v>0.0292966684294025</v>
      </c>
      <c r="AE229" s="6" t="n">
        <v>0.0654680063458487</v>
      </c>
      <c r="AF229" s="7" t="n">
        <v>0.159935379644588</v>
      </c>
      <c r="AG229" s="7" t="n">
        <v>2.49591838246849</v>
      </c>
      <c r="AH229" s="26" t="n">
        <v>459.6</v>
      </c>
      <c r="AI229" s="6" t="n">
        <v>0.0102209033959777</v>
      </c>
      <c r="AJ229" s="6" t="n">
        <v>0.107069733831146</v>
      </c>
      <c r="AK229" s="6" t="n">
        <v>0.251293220800436</v>
      </c>
      <c r="AL229" s="6" t="n">
        <v>0.149862396797598</v>
      </c>
      <c r="AM229" s="6" t="n">
        <v>0.890580008227069</v>
      </c>
      <c r="AN229" s="6" t="n">
        <v>0.0144320839646852</v>
      </c>
      <c r="AO229" s="6" t="n">
        <v>0.0926376498664603</v>
      </c>
      <c r="AP229" s="6" t="n">
        <v>0.0454691002241434</v>
      </c>
      <c r="AQ229" s="6" t="n">
        <v>-0.0298857935745548</v>
      </c>
      <c r="AR229" s="6" t="n">
        <v>-0.0804499522025007</v>
      </c>
      <c r="AS229" s="4" t="s">
        <v>442</v>
      </c>
      <c r="AT229" s="4" t="s">
        <v>121</v>
      </c>
      <c r="AU229" s="5" t="n">
        <v>1050.48</v>
      </c>
      <c r="AV229" s="6" t="n">
        <v>0.458797389251493</v>
      </c>
      <c r="AW229" s="6" t="n">
        <v>-0.309824203851786</v>
      </c>
      <c r="AX229" s="5" t="n">
        <v>125.036</v>
      </c>
      <c r="AY229" s="6" t="n">
        <v>0.119027492194045</v>
      </c>
      <c r="AZ229" s="6" t="n">
        <v>-0.0215085444675301</v>
      </c>
      <c r="BA229" s="5" t="n">
        <v>94.756</v>
      </c>
      <c r="BB229" s="6" t="n">
        <v>0.266791443850267</v>
      </c>
      <c r="BC229" s="6" t="n">
        <v>-0.61957145782228</v>
      </c>
      <c r="BD229" s="6" t="n">
        <v>0.0902025740613815</v>
      </c>
      <c r="BE229" s="7" t="n">
        <v>1.51</v>
      </c>
      <c r="BM229" s="5" t="n">
        <v>28848.6324</v>
      </c>
      <c r="BN229" s="5" t="n">
        <v>616.647</v>
      </c>
      <c r="BO229" s="26" t="n">
        <v>46.7830580542839</v>
      </c>
      <c r="BS229" s="26" t="n">
        <v>77.75</v>
      </c>
      <c r="BT229" s="7" t="n">
        <v>13.63</v>
      </c>
      <c r="BZ229" s="5" t="n">
        <v>3</v>
      </c>
      <c r="CA229" s="6" t="n">
        <v>2.6121987077804</v>
      </c>
      <c r="CB229" s="6" t="n">
        <v>10.35</v>
      </c>
      <c r="CD229" s="26" t="n">
        <v>123.34623141682</v>
      </c>
      <c r="CE229" s="6" t="n">
        <v>-0.620717572665909</v>
      </c>
      <c r="CO229" s="4" t="s">
        <v>483</v>
      </c>
    </row>
    <row r="230" customFormat="false" ht="15" hidden="false" customHeight="false" outlineLevel="0" collapsed="false">
      <c r="A230" s="4" t="s">
        <v>23</v>
      </c>
      <c r="B230" s="4" t="s">
        <v>24</v>
      </c>
      <c r="C230" s="25" t="n">
        <v>44377</v>
      </c>
      <c r="D230" s="4" t="s">
        <v>185</v>
      </c>
      <c r="E230" s="4" t="s">
        <v>692</v>
      </c>
      <c r="F230" s="4" t="s">
        <v>69</v>
      </c>
      <c r="G230" s="4" t="s">
        <v>438</v>
      </c>
      <c r="H230" s="4" t="s">
        <v>453</v>
      </c>
      <c r="I230" s="5" t="n">
        <v>2500</v>
      </c>
      <c r="J230" s="25" t="n">
        <v>44400</v>
      </c>
      <c r="K230" s="4" t="s">
        <v>927</v>
      </c>
      <c r="L230" s="4" t="s">
        <v>6</v>
      </c>
      <c r="M230" s="4" t="s">
        <v>441</v>
      </c>
      <c r="N230" s="25" t="n">
        <v>44399</v>
      </c>
      <c r="O230" s="25" t="n">
        <v>44400</v>
      </c>
      <c r="P230" s="25" t="n">
        <v>44403</v>
      </c>
      <c r="Q230" s="25" t="n">
        <v>44400</v>
      </c>
      <c r="R230" s="6" t="n">
        <v>0.00597014925373141</v>
      </c>
      <c r="S230" s="6" t="n">
        <v>0.0136498516320476</v>
      </c>
      <c r="T230" s="6" t="n">
        <v>0.021662763466042</v>
      </c>
      <c r="U230" s="6" t="n">
        <v>0.041282764351821</v>
      </c>
      <c r="V230" s="6" t="n">
        <v>0.0123085284807272</v>
      </c>
      <c r="W230" s="6" t="n">
        <v>0.0154886804786382</v>
      </c>
      <c r="X230" s="6" t="n">
        <v>0.0289742358710938</v>
      </c>
      <c r="Y230" s="6" t="n">
        <v>0.0257940838731828</v>
      </c>
      <c r="Z230" s="6" t="n">
        <v>-0.00316716845437215</v>
      </c>
      <c r="AA230" s="6" t="n">
        <v>0.0444499328061931</v>
      </c>
      <c r="AB230" s="6" t="n">
        <v>0.00830860534124622</v>
      </c>
      <c r="AC230" s="6" t="n">
        <v>0.0136498516320476</v>
      </c>
      <c r="AD230" s="6" t="n">
        <v>0.0136498516320476</v>
      </c>
      <c r="AE230" s="6" t="n">
        <v>0.0391691394658753</v>
      </c>
      <c r="AF230" s="7" t="n">
        <v>0.515151515151517</v>
      </c>
      <c r="AG230" s="7" t="n">
        <v>3.1229406596244</v>
      </c>
      <c r="AH230" s="26" t="n">
        <v>83.75</v>
      </c>
      <c r="AI230" s="6" t="n">
        <v>-0.0616246498599439</v>
      </c>
      <c r="AJ230" s="6" t="n">
        <v>-0.018746338605741</v>
      </c>
      <c r="AK230" s="6" t="n">
        <v>0.161581137309293</v>
      </c>
      <c r="AL230" s="6" t="n">
        <v>0.115922718187874</v>
      </c>
      <c r="AM230" s="6" t="n">
        <v>0.538108356290175</v>
      </c>
      <c r="AN230" s="6" t="n">
        <v>-0.0130723546297387</v>
      </c>
      <c r="AO230" s="6" t="n">
        <v>-0.00567398397600238</v>
      </c>
      <c r="AP230" s="6" t="n">
        <v>-0.00802292263610305</v>
      </c>
      <c r="AQ230" s="6" t="n">
        <v>-0.0819484240687682</v>
      </c>
      <c r="AR230" s="6" t="n">
        <v>-0.132512582696714</v>
      </c>
      <c r="AS230" s="4" t="s">
        <v>455</v>
      </c>
      <c r="AT230" s="4" t="s">
        <v>456</v>
      </c>
      <c r="AU230" s="5" t="n">
        <v>3355.71</v>
      </c>
      <c r="AV230" s="6" t="n">
        <v>-0.0256783241148034</v>
      </c>
      <c r="AW230" s="6" t="n">
        <v>-0.00315773213638559</v>
      </c>
      <c r="BA230" s="5" t="n">
        <v>367.29</v>
      </c>
      <c r="BB230" s="6" t="n">
        <v>-0.0835391870648999</v>
      </c>
      <c r="BC230" s="6" t="n">
        <v>-0.231305330570729</v>
      </c>
      <c r="BD230" s="6" t="n">
        <v>0.10945224706545</v>
      </c>
      <c r="BE230" s="7" t="n">
        <v>1.84</v>
      </c>
      <c r="BF230" s="5" t="n">
        <v>1418.43</v>
      </c>
      <c r="BG230" s="6" t="n">
        <v>0.094096140199315</v>
      </c>
      <c r="BH230" s="6" t="n">
        <v>0.217507883051975</v>
      </c>
      <c r="BI230" s="6" t="n">
        <v>0.62645076275911</v>
      </c>
      <c r="BJ230" s="27" t="n">
        <v>0.035</v>
      </c>
      <c r="BK230" s="27" t="n">
        <v>0.0123</v>
      </c>
      <c r="BL230" s="27" t="n">
        <v>0.0019</v>
      </c>
      <c r="BM230" s="5" t="n">
        <v>16717.75625</v>
      </c>
      <c r="BN230" s="5" t="n">
        <v>1590.3</v>
      </c>
      <c r="BO230" s="26" t="n">
        <v>10.5123286486826</v>
      </c>
      <c r="BS230" s="26" t="n">
        <v>23.31</v>
      </c>
      <c r="BT230" s="7" t="n">
        <v>2.97</v>
      </c>
      <c r="BZ230" s="5" t="n">
        <v>19</v>
      </c>
      <c r="CA230" s="6" t="n">
        <v>-0.0323739984968762</v>
      </c>
      <c r="CB230" s="6" t="n">
        <v>0.775972914221957</v>
      </c>
      <c r="CC230" s="4" t="s">
        <v>928</v>
      </c>
      <c r="CD230" s="26" t="n">
        <v>26.9416768514998</v>
      </c>
      <c r="CE230" s="6" t="n">
        <v>-0.609811642139958</v>
      </c>
      <c r="CF230" s="25" t="n">
        <v>44406</v>
      </c>
      <c r="CG230" s="6" t="n">
        <v>0.388704169359524</v>
      </c>
      <c r="CH230" s="6" t="n">
        <v>0.405976709790621</v>
      </c>
      <c r="CI230" s="6" t="n">
        <v>0.314699777465779</v>
      </c>
      <c r="CJ230" s="6" t="n">
        <v>-0.224832927908394</v>
      </c>
      <c r="CK230" s="6" t="n">
        <v>0.0456702253855279</v>
      </c>
      <c r="CL230" s="7" t="n">
        <v>0.298878569501717</v>
      </c>
      <c r="CM230" s="6" t="n">
        <v>0.263243243243243</v>
      </c>
      <c r="CN230" s="4" t="s">
        <v>444</v>
      </c>
    </row>
    <row r="231" customFormat="false" ht="15" hidden="false" customHeight="false" outlineLevel="0" collapsed="false">
      <c r="A231" s="4" t="s">
        <v>23</v>
      </c>
      <c r="B231" s="4" t="s">
        <v>24</v>
      </c>
      <c r="C231" s="25" t="n">
        <v>44377</v>
      </c>
      <c r="D231" s="4" t="s">
        <v>228</v>
      </c>
      <c r="E231" s="4" t="s">
        <v>721</v>
      </c>
      <c r="F231" s="4" t="s">
        <v>81</v>
      </c>
      <c r="G231" s="4" t="s">
        <v>438</v>
      </c>
      <c r="H231" s="4" t="s">
        <v>505</v>
      </c>
      <c r="I231" s="5" t="n">
        <v>675</v>
      </c>
      <c r="J231" s="25" t="n">
        <v>44400</v>
      </c>
      <c r="K231" s="4" t="s">
        <v>929</v>
      </c>
      <c r="L231" s="4" t="s">
        <v>5</v>
      </c>
      <c r="M231" s="4" t="s">
        <v>441</v>
      </c>
      <c r="N231" s="25" t="n">
        <v>44399</v>
      </c>
      <c r="O231" s="25" t="n">
        <v>44400</v>
      </c>
      <c r="P231" s="25" t="n">
        <v>44403</v>
      </c>
      <c r="Q231" s="25" t="n">
        <v>44403</v>
      </c>
      <c r="R231" s="6" t="n">
        <v>0.0506598240469207</v>
      </c>
      <c r="S231" s="6" t="n">
        <v>0.00139557602400386</v>
      </c>
      <c r="T231" s="6" t="n">
        <v>-0.0181172043760017</v>
      </c>
      <c r="U231" s="6" t="n">
        <v>0.0339381956949229</v>
      </c>
      <c r="V231" s="6" t="n">
        <v>0.0123085284807272</v>
      </c>
      <c r="W231" s="6" t="n">
        <v>0.0370845356170473</v>
      </c>
      <c r="X231" s="6" t="n">
        <v>0.0216296672141957</v>
      </c>
      <c r="Y231" s="6" t="n">
        <v>-0.00314633992212443</v>
      </c>
      <c r="Z231" s="6" t="n">
        <v>0.0089004922983898</v>
      </c>
      <c r="AA231" s="6" t="n">
        <v>0.0250377033965331</v>
      </c>
      <c r="AB231" s="6" t="n">
        <v>0.0166538917148631</v>
      </c>
      <c r="AC231" s="6" t="n">
        <v>-0.0181172043760017</v>
      </c>
      <c r="AD231" s="6" t="n">
        <v>0.0181172043760017</v>
      </c>
      <c r="AE231" s="6" t="n">
        <v>0.0397184865166191</v>
      </c>
      <c r="AF231" s="7" t="n">
        <v>0.12456140350877</v>
      </c>
      <c r="AG231" s="7" t="n">
        <v>2.2406576163703</v>
      </c>
      <c r="AH231" s="26" t="n">
        <v>682</v>
      </c>
      <c r="AI231" s="6" t="n">
        <v>-0.0276589677787279</v>
      </c>
      <c r="AJ231" s="6" t="n">
        <v>0.0134482502414739</v>
      </c>
      <c r="AK231" s="6" t="n">
        <v>0.0989365130518853</v>
      </c>
      <c r="AL231" s="6" t="n">
        <v>0.720484359233099</v>
      </c>
      <c r="AM231" s="6" t="n">
        <v>2.24839247439867</v>
      </c>
      <c r="AN231" s="6" t="n">
        <v>0.0173254720676956</v>
      </c>
      <c r="AO231" s="6" t="n">
        <v>-0.00387722182622174</v>
      </c>
      <c r="AP231" s="6" t="n">
        <v>0.0598254204811581</v>
      </c>
      <c r="AQ231" s="6" t="n">
        <v>-0.0183095592931661</v>
      </c>
      <c r="AR231" s="6" t="n">
        <v>-0.0688737179211121</v>
      </c>
      <c r="AS231" s="4" t="s">
        <v>442</v>
      </c>
      <c r="AT231" s="4" t="s">
        <v>121</v>
      </c>
      <c r="AU231" s="5" t="n">
        <v>28902</v>
      </c>
      <c r="AV231" s="6" t="n">
        <v>1.45306399592599</v>
      </c>
      <c r="AW231" s="6" t="n">
        <v>0.0730674983292492</v>
      </c>
      <c r="AX231" s="5" t="n">
        <v>10274</v>
      </c>
      <c r="AY231" s="6" t="n">
        <v>0.355477129610408</v>
      </c>
      <c r="AZ231" s="6" t="n">
        <v>0.241659441611766</v>
      </c>
      <c r="BA231" s="5" t="n">
        <v>5904</v>
      </c>
      <c r="BC231" s="6" t="n">
        <v>0.406383992377323</v>
      </c>
      <c r="BD231" s="6" t="n">
        <v>0.20427652065601</v>
      </c>
      <c r="BE231" s="7" t="n">
        <v>24.53</v>
      </c>
      <c r="BM231" s="5" t="n">
        <v>164362</v>
      </c>
      <c r="BN231" s="5" t="n">
        <v>7911</v>
      </c>
      <c r="BO231" s="26" t="n">
        <v>20.7763873088105</v>
      </c>
      <c r="BS231" s="26" t="n">
        <v>13.76</v>
      </c>
      <c r="BT231" s="7" t="n">
        <v>2.28</v>
      </c>
      <c r="BZ231" s="5" t="n">
        <v>4</v>
      </c>
      <c r="CA231" s="6" t="n">
        <v>1.23699960664584</v>
      </c>
      <c r="CB231" s="6" t="n">
        <v>3.50336891008971</v>
      </c>
      <c r="CD231" s="26" t="n">
        <v>17.8295531241556</v>
      </c>
      <c r="CE231" s="6" t="n">
        <v>0.16527807310339</v>
      </c>
      <c r="CF231" s="25" t="n">
        <v>44406</v>
      </c>
      <c r="CG231" s="6" t="n">
        <v>0.389515186089743</v>
      </c>
      <c r="CH231" s="6" t="n">
        <v>0.463480574974138</v>
      </c>
      <c r="CI231" s="6" t="n">
        <v>0.335579202209879</v>
      </c>
      <c r="CJ231" s="6" t="n">
        <v>-0.275958432068909</v>
      </c>
      <c r="CK231" s="6" t="n">
        <v>0.0466022118661751</v>
      </c>
      <c r="CL231" s="7" t="n">
        <v>0.388762757184742</v>
      </c>
      <c r="CM231" s="6" t="n">
        <v>-0.214903596090037</v>
      </c>
      <c r="CN231" s="4" t="s">
        <v>444</v>
      </c>
    </row>
    <row r="232" customFormat="false" ht="15" hidden="false" customHeight="false" outlineLevel="0" collapsed="false">
      <c r="A232" s="4" t="s">
        <v>23</v>
      </c>
      <c r="B232" s="4" t="s">
        <v>24</v>
      </c>
      <c r="C232" s="25" t="n">
        <v>44377</v>
      </c>
      <c r="D232" s="4" t="s">
        <v>285</v>
      </c>
      <c r="E232" s="4" t="s">
        <v>609</v>
      </c>
      <c r="F232" s="4" t="s">
        <v>73</v>
      </c>
      <c r="G232" s="4" t="s">
        <v>459</v>
      </c>
      <c r="H232" s="4" t="s">
        <v>488</v>
      </c>
      <c r="I232" s="5" t="n">
        <v>25</v>
      </c>
      <c r="J232" s="25" t="n">
        <v>44400</v>
      </c>
      <c r="K232" s="4" t="s">
        <v>816</v>
      </c>
      <c r="L232" s="4" t="s">
        <v>5</v>
      </c>
      <c r="M232" s="4" t="s">
        <v>441</v>
      </c>
      <c r="N232" s="25" t="n">
        <v>44399</v>
      </c>
      <c r="O232" s="25" t="n">
        <v>44400</v>
      </c>
      <c r="P232" s="25" t="n">
        <v>44403</v>
      </c>
      <c r="Q232" s="25" t="n">
        <v>44403</v>
      </c>
      <c r="R232" s="6" t="n">
        <v>0.00062332805235954</v>
      </c>
      <c r="S232" s="6" t="n">
        <v>-0.0285254496846367</v>
      </c>
      <c r="T232" s="6" t="n">
        <v>0.0293363257454311</v>
      </c>
      <c r="U232" s="6" t="n">
        <v>0.00143420411315398</v>
      </c>
      <c r="V232" s="6" t="n">
        <v>0.0123085284807272</v>
      </c>
      <c r="W232" s="6" t="n">
        <v>0.0132970624273101</v>
      </c>
      <c r="X232" s="6" t="n">
        <v>-0.0108743243675732</v>
      </c>
      <c r="Y232" s="6" t="n">
        <v>-0.0118628583141561</v>
      </c>
      <c r="Z232" s="6" t="n">
        <v>0.02217243079083</v>
      </c>
      <c r="AA232" s="6" t="n">
        <v>-0.020738226677676</v>
      </c>
      <c r="AB232" s="6" t="n">
        <v>-0.000748103024473701</v>
      </c>
      <c r="AC232" s="6" t="n">
        <v>0.0293363257454311</v>
      </c>
      <c r="AD232" s="6" t="n">
        <v>0.0293363257454311</v>
      </c>
      <c r="AE232" s="6" t="n">
        <v>0.0879555413059741</v>
      </c>
      <c r="AF232" s="7" t="n">
        <v>0.564398541919805</v>
      </c>
      <c r="AG232" s="7" t="n">
        <v>3.589771244581</v>
      </c>
      <c r="AH232" s="26" t="n">
        <v>1925.15</v>
      </c>
      <c r="AI232" s="6" t="n">
        <v>0.00671965695759047</v>
      </c>
      <c r="AJ232" s="6" t="n">
        <v>0.0437811754500108</v>
      </c>
      <c r="AK232" s="6" t="n">
        <v>0.28189505926222</v>
      </c>
      <c r="AL232" s="6" t="n">
        <v>0.500799064509844</v>
      </c>
      <c r="AM232" s="6" t="n">
        <v>1.2171484509962</v>
      </c>
      <c r="AN232" s="6" t="n">
        <v>0.00293547164483021</v>
      </c>
      <c r="AO232" s="6" t="n">
        <v>0.0408457038051806</v>
      </c>
      <c r="AP232" s="6" t="n">
        <v>0.00526916887296935</v>
      </c>
      <c r="AQ232" s="6" t="n">
        <v>-0.0396355707833663</v>
      </c>
      <c r="AR232" s="6" t="n">
        <v>-0.0901997294113123</v>
      </c>
      <c r="AS232" s="4" t="s">
        <v>455</v>
      </c>
      <c r="AT232" s="4" t="s">
        <v>121</v>
      </c>
      <c r="AU232" s="5" t="n">
        <v>783.76</v>
      </c>
      <c r="AV232" s="6" t="n">
        <v>0.237698187101257</v>
      </c>
      <c r="AW232" s="6" t="n">
        <v>-0.228225655569013</v>
      </c>
      <c r="AX232" s="5" t="n">
        <v>35.67</v>
      </c>
      <c r="AY232" s="6" t="n">
        <v>0.0455113810350107</v>
      </c>
      <c r="AZ232" s="6" t="n">
        <v>-0.0075490699788229</v>
      </c>
      <c r="BA232" s="5" t="n">
        <v>16.3</v>
      </c>
      <c r="BB232" s="6" t="n">
        <v>0.495412844036697</v>
      </c>
      <c r="BC232" s="6" t="n">
        <v>-0.586713995943205</v>
      </c>
      <c r="BD232" s="6" t="n">
        <v>0.0207971828110646</v>
      </c>
      <c r="BE232" s="7" t="n">
        <v>3.85</v>
      </c>
      <c r="BM232" s="5" t="n">
        <v>8162.636</v>
      </c>
      <c r="BN232" s="5" t="n">
        <v>110.06</v>
      </c>
      <c r="BO232" s="26" t="n">
        <v>74.1653280029075</v>
      </c>
      <c r="BS232" s="26" t="n">
        <v>29.8</v>
      </c>
      <c r="BT232" s="7" t="n">
        <v>4.17</v>
      </c>
      <c r="BZ232" s="5" t="n">
        <v>9</v>
      </c>
      <c r="CA232" s="6" t="n">
        <v>0.7594512606175</v>
      </c>
      <c r="CB232" s="6" t="n">
        <v>2.68521412941544</v>
      </c>
      <c r="CC232" s="4" t="s">
        <v>635</v>
      </c>
      <c r="CD232" s="26" t="n">
        <v>60.908476147255</v>
      </c>
      <c r="CE232" s="6" t="n">
        <v>0.217652003369813</v>
      </c>
      <c r="CO232" s="4" t="s">
        <v>483</v>
      </c>
    </row>
    <row r="233" customFormat="false" ht="15" hidden="false" customHeight="false" outlineLevel="0" collapsed="false">
      <c r="A233" s="4" t="s">
        <v>23</v>
      </c>
      <c r="B233" s="4" t="s">
        <v>24</v>
      </c>
      <c r="C233" s="25" t="n">
        <v>44377</v>
      </c>
      <c r="D233" s="4" t="s">
        <v>291</v>
      </c>
      <c r="E233" s="4" t="s">
        <v>565</v>
      </c>
      <c r="F233" s="4" t="s">
        <v>86</v>
      </c>
      <c r="G233" s="4" t="s">
        <v>438</v>
      </c>
      <c r="H233" s="4" t="s">
        <v>566</v>
      </c>
      <c r="I233" s="5" t="n">
        <v>500</v>
      </c>
      <c r="J233" s="25" t="n">
        <v>44400</v>
      </c>
      <c r="K233" s="4" t="s">
        <v>930</v>
      </c>
      <c r="L233" s="4" t="s">
        <v>5</v>
      </c>
      <c r="M233" s="4" t="s">
        <v>441</v>
      </c>
      <c r="N233" s="25" t="n">
        <v>44399</v>
      </c>
      <c r="O233" s="25" t="n">
        <v>44400</v>
      </c>
      <c r="P233" s="25" t="n">
        <v>44403</v>
      </c>
      <c r="Q233" s="25" t="n">
        <v>44403</v>
      </c>
      <c r="R233" s="6" t="n">
        <v>0.0128474543891488</v>
      </c>
      <c r="S233" s="6" t="n">
        <v>-0.00707313622860373</v>
      </c>
      <c r="T233" s="6" t="n">
        <v>-0.0137009070617846</v>
      </c>
      <c r="U233" s="6" t="n">
        <v>-0.00792658890123954</v>
      </c>
      <c r="V233" s="6" t="n">
        <v>0.0123085284807272</v>
      </c>
      <c r="W233" s="6" t="n">
        <v>0.00719970894419975</v>
      </c>
      <c r="X233" s="6" t="n">
        <v>-0.0202351173819667</v>
      </c>
      <c r="Y233" s="6" t="n">
        <v>-0.0151262978454393</v>
      </c>
      <c r="Z233" s="6" t="n">
        <v>0.0146023380239706</v>
      </c>
      <c r="AA233" s="6" t="n">
        <v>-0.0225289269252101</v>
      </c>
      <c r="AB233" s="6" t="n">
        <v>0.00109227335327922</v>
      </c>
      <c r="AC233" s="6" t="n">
        <v>-0.0137009070617846</v>
      </c>
      <c r="AD233" s="6" t="n">
        <v>0.0137009070617846</v>
      </c>
      <c r="AE233" s="6" t="n">
        <v>0.0236975827515791</v>
      </c>
      <c r="AF233" s="7" t="n">
        <v>0.115230460921844</v>
      </c>
      <c r="AG233" s="7" t="n">
        <v>0.895442409505772</v>
      </c>
      <c r="AH233" s="26" t="n">
        <v>2093.8</v>
      </c>
      <c r="AI233" s="6" t="n">
        <v>-0.0028099252274133</v>
      </c>
      <c r="AJ233" s="6" t="n">
        <v>-0.0641188959660294</v>
      </c>
      <c r="AK233" s="6" t="n">
        <v>0.101333403466323</v>
      </c>
      <c r="AL233" s="6" t="n">
        <v>0.0679383862083047</v>
      </c>
      <c r="AM233" s="6" t="n">
        <v>0.0620070502903805</v>
      </c>
      <c r="AN233" s="6" t="n">
        <v>-0.0768659121713392</v>
      </c>
      <c r="AO233" s="6" t="n">
        <v>0.0127470162053098</v>
      </c>
      <c r="AP233" s="6" t="n">
        <v>-0.00209451814045292</v>
      </c>
      <c r="AQ233" s="6" t="n">
        <v>0.051448106507451</v>
      </c>
      <c r="AR233" s="6" t="n">
        <v>0.000883947879505076</v>
      </c>
      <c r="AS233" s="4" t="s">
        <v>442</v>
      </c>
      <c r="AT233" s="4" t="s">
        <v>121</v>
      </c>
      <c r="AU233" s="5" t="n">
        <v>144372</v>
      </c>
      <c r="AV233" s="6" t="n">
        <v>0.582366996207721</v>
      </c>
      <c r="AW233" s="6" t="n">
        <v>-0.0679423613263093</v>
      </c>
      <c r="AX233" s="5" t="n">
        <v>23368</v>
      </c>
      <c r="AY233" s="6" t="n">
        <v>0.16185964037348</v>
      </c>
      <c r="AZ233" s="6" t="n">
        <v>-0.077525265038739</v>
      </c>
      <c r="BA233" s="5" t="n">
        <v>12273</v>
      </c>
      <c r="BB233" s="6" t="n">
        <v>-0.0725459079573793</v>
      </c>
      <c r="BC233" s="6" t="n">
        <v>-0.0721251984577002</v>
      </c>
      <c r="BD233" s="6" t="n">
        <v>0.0850095586401795</v>
      </c>
      <c r="BE233" s="7" t="n">
        <v>18.96</v>
      </c>
      <c r="BM233" s="5" t="n">
        <v>1349454.1</v>
      </c>
      <c r="BN233" s="5" t="n">
        <v>49128</v>
      </c>
      <c r="BO233" s="26" t="n">
        <v>27.4681261195245</v>
      </c>
      <c r="BS233" s="26" t="n">
        <v>10.3</v>
      </c>
      <c r="BT233" s="7" t="n">
        <v>2</v>
      </c>
      <c r="BZ233" s="5" t="n">
        <v>3</v>
      </c>
      <c r="CA233" s="6" t="n">
        <v>0.737056244867157</v>
      </c>
      <c r="CB233" s="6" t="n">
        <v>0.411410098310397</v>
      </c>
      <c r="CC233" s="4" t="s">
        <v>635</v>
      </c>
      <c r="CD233" s="26" t="n">
        <v>4.52469770191063</v>
      </c>
      <c r="CE233" s="6" t="n">
        <v>5.07070967590291</v>
      </c>
      <c r="CF233" s="25" t="n">
        <v>44406</v>
      </c>
      <c r="CG233" s="6" t="n">
        <v>0.251116751256306</v>
      </c>
      <c r="CH233" s="6" t="n">
        <v>0.307791402030457</v>
      </c>
      <c r="CI233" s="6" t="n">
        <v>0.182927002128121</v>
      </c>
      <c r="CJ233" s="6" t="n">
        <v>-0.405678648196874</v>
      </c>
      <c r="CK233" s="6" t="n">
        <v>0.0310140109237711</v>
      </c>
      <c r="CL233" s="7" t="n">
        <v>0.441765081448507</v>
      </c>
      <c r="CM233" s="6" t="n">
        <v>-0.215538752362949</v>
      </c>
      <c r="CN233" s="4" t="s">
        <v>444</v>
      </c>
    </row>
    <row r="234" customFormat="false" ht="15" hidden="false" customHeight="false" outlineLevel="0" collapsed="false">
      <c r="A234" s="4" t="s">
        <v>23</v>
      </c>
      <c r="B234" s="4" t="s">
        <v>24</v>
      </c>
      <c r="C234" s="25" t="n">
        <v>44377</v>
      </c>
      <c r="D234" s="4" t="s">
        <v>295</v>
      </c>
      <c r="E234" s="4" t="s">
        <v>479</v>
      </c>
      <c r="F234" s="4" t="s">
        <v>72</v>
      </c>
      <c r="G234" s="4" t="s">
        <v>459</v>
      </c>
      <c r="H234" s="4" t="s">
        <v>460</v>
      </c>
      <c r="I234" s="5" t="n">
        <v>800</v>
      </c>
      <c r="J234" s="25" t="n">
        <v>44400</v>
      </c>
      <c r="K234" s="4" t="s">
        <v>931</v>
      </c>
      <c r="L234" s="4" t="s">
        <v>5</v>
      </c>
      <c r="M234" s="4" t="s">
        <v>441</v>
      </c>
      <c r="N234" s="25" t="n">
        <v>44399</v>
      </c>
      <c r="O234" s="25" t="n">
        <v>44400</v>
      </c>
      <c r="P234" s="25" t="n">
        <v>44403</v>
      </c>
      <c r="Q234" s="25" t="n">
        <v>44403</v>
      </c>
      <c r="R234" s="6" t="n">
        <v>-0.0225988700564971</v>
      </c>
      <c r="S234" s="6" t="n">
        <v>0.0149016280426366</v>
      </c>
      <c r="T234" s="6" t="n">
        <v>0.0630682411955272</v>
      </c>
      <c r="U234" s="6" t="n">
        <v>0.0553709991816668</v>
      </c>
      <c r="V234" s="6" t="n">
        <v>0.0123085284807272</v>
      </c>
      <c r="W234" s="6" t="n">
        <v>0.0172493708184632</v>
      </c>
      <c r="X234" s="6" t="n">
        <v>0.0430624707009396</v>
      </c>
      <c r="Y234" s="6" t="n">
        <v>0.0381216283632035</v>
      </c>
      <c r="Z234" s="6" t="n">
        <v>-0.00871666995402826</v>
      </c>
      <c r="AA234" s="6" t="n">
        <v>0.064087669135695</v>
      </c>
      <c r="AB234" s="6" t="n">
        <v>0.0136900407566098</v>
      </c>
      <c r="AC234" s="6" t="n">
        <v>0.0630682411955272</v>
      </c>
      <c r="AD234" s="6" t="n">
        <v>0.0630682411955272</v>
      </c>
      <c r="AE234" s="6" t="n">
        <v>0.05956735291044</v>
      </c>
      <c r="AF234" s="7" t="n">
        <v>0.828947368421053</v>
      </c>
      <c r="AG234" s="7" t="n">
        <v>4.32210183777309</v>
      </c>
      <c r="AH234" s="26" t="n">
        <v>964.65</v>
      </c>
      <c r="AI234" s="6" t="n">
        <v>-0.0243248710427833</v>
      </c>
      <c r="AJ234" s="6" t="n">
        <v>-0.0348191505327929</v>
      </c>
      <c r="AK234" s="6" t="n">
        <v>-0.000155472636815479</v>
      </c>
      <c r="AL234" s="6" t="n">
        <v>0.00463445115600991</v>
      </c>
      <c r="AM234" s="6" t="n">
        <v>0.241346030111956</v>
      </c>
      <c r="AN234" s="6" t="n">
        <v>-0.0146087156365572</v>
      </c>
      <c r="AO234" s="6" t="n">
        <v>-0.0202104348962358</v>
      </c>
      <c r="AP234" s="6" t="n">
        <v>0.0229540427623494</v>
      </c>
      <c r="AQ234" s="6" t="n">
        <v>0.0104694028016712</v>
      </c>
      <c r="AR234" s="6" t="n">
        <v>-0.0400947558262748</v>
      </c>
      <c r="AS234" s="4" t="s">
        <v>455</v>
      </c>
      <c r="AT234" s="4" t="s">
        <v>481</v>
      </c>
      <c r="AU234" s="5" t="n">
        <v>2361.9</v>
      </c>
      <c r="AV234" s="6" t="n">
        <v>0.0974350806212172</v>
      </c>
      <c r="AW234" s="6" t="n">
        <v>0.0230521336867822</v>
      </c>
      <c r="BA234" s="5" t="n">
        <v>304.61</v>
      </c>
      <c r="BB234" s="6" t="n">
        <v>-0.225487194769083</v>
      </c>
      <c r="BC234" s="6" t="n">
        <v>0.736461064872877</v>
      </c>
      <c r="BD234" s="6" t="n">
        <v>0.128968203564927</v>
      </c>
      <c r="BE234" s="7" t="n">
        <v>3.24</v>
      </c>
      <c r="BM234" s="5" t="n">
        <v>90728.22645</v>
      </c>
      <c r="BN234" s="5" t="n">
        <v>984.5206</v>
      </c>
      <c r="BO234" s="26" t="n">
        <v>92.1547263206072</v>
      </c>
      <c r="BS234" s="26" t="n">
        <v>23.41</v>
      </c>
      <c r="BT234" s="7" t="n">
        <v>3.97</v>
      </c>
      <c r="BZ234" s="5" t="n">
        <v>10</v>
      </c>
      <c r="CA234" s="6" t="n">
        <v>0.0737691623505022</v>
      </c>
      <c r="CB234" s="6" t="n">
        <v>0.146060893902468</v>
      </c>
      <c r="CC234" s="4" t="s">
        <v>772</v>
      </c>
      <c r="CD234" s="26" t="n">
        <v>20.7333482143308</v>
      </c>
      <c r="CE234" s="6" t="n">
        <v>3.44475852949359</v>
      </c>
      <c r="CO234" s="4" t="s">
        <v>483</v>
      </c>
    </row>
    <row r="235" customFormat="false" ht="15" hidden="false" customHeight="false" outlineLevel="0" collapsed="false">
      <c r="A235" s="4" t="s">
        <v>23</v>
      </c>
      <c r="B235" s="4" t="s">
        <v>24</v>
      </c>
      <c r="C235" s="25" t="n">
        <v>44377</v>
      </c>
      <c r="D235" s="4" t="s">
        <v>323</v>
      </c>
      <c r="E235" s="4" t="s">
        <v>728</v>
      </c>
      <c r="F235" s="4" t="s">
        <v>100</v>
      </c>
      <c r="G235" s="4" t="s">
        <v>459</v>
      </c>
      <c r="H235" s="4" t="s">
        <v>488</v>
      </c>
      <c r="I235" s="5" t="n">
        <v>400</v>
      </c>
      <c r="J235" s="25" t="n">
        <v>44400</v>
      </c>
      <c r="K235" s="4" t="s">
        <v>906</v>
      </c>
      <c r="L235" s="4" t="s">
        <v>5</v>
      </c>
      <c r="M235" s="4" t="s">
        <v>441</v>
      </c>
      <c r="N235" s="25" t="n">
        <v>44399</v>
      </c>
      <c r="O235" s="25" t="n">
        <v>44400</v>
      </c>
      <c r="P235" s="25" t="n">
        <v>44403</v>
      </c>
      <c r="Q235" s="25" t="n">
        <v>44403</v>
      </c>
      <c r="R235" s="6" t="n">
        <v>0.0321272852443968</v>
      </c>
      <c r="S235" s="6" t="n">
        <v>0.0130438004891427</v>
      </c>
      <c r="T235" s="6" t="n">
        <v>-0.0377496524983541</v>
      </c>
      <c r="U235" s="6" t="n">
        <v>0.0074214332351854</v>
      </c>
      <c r="V235" s="6" t="n">
        <v>0.0123085284807272</v>
      </c>
      <c r="W235" s="6" t="n">
        <v>0.0132970624273101</v>
      </c>
      <c r="X235" s="6" t="n">
        <v>-0.00488709524554176</v>
      </c>
      <c r="Y235" s="6" t="n">
        <v>-0.0058756291921247</v>
      </c>
      <c r="AB235" s="6" t="n">
        <v>0.00958372960714016</v>
      </c>
      <c r="AC235" s="6" t="n">
        <v>-0.0377496524983541</v>
      </c>
      <c r="AD235" s="6" t="n">
        <v>0.0377496524983541</v>
      </c>
      <c r="AE235" s="6" t="n">
        <v>0.0525276172360816</v>
      </c>
      <c r="AF235" s="7" t="n">
        <v>0.0988857938718651</v>
      </c>
      <c r="AG235" s="7" t="n">
        <v>2.20698552782335</v>
      </c>
      <c r="AH235" s="26" t="n">
        <v>653.65</v>
      </c>
      <c r="AI235" s="6" t="n">
        <v>0.00360816827882715</v>
      </c>
      <c r="AJ235" s="6" t="n">
        <v>-0.026074647992252</v>
      </c>
      <c r="AK235" s="6" t="n">
        <v>0.250047810288775</v>
      </c>
      <c r="AL235" s="6" t="n">
        <v>0.0229264475743365</v>
      </c>
      <c r="AM235" s="6" t="n">
        <v>0.101719197707736</v>
      </c>
      <c r="AN235" s="6" t="n">
        <v>0.00293547164483021</v>
      </c>
      <c r="AO235" s="6" t="n">
        <v>-0.0290101196370822</v>
      </c>
      <c r="AP235" s="6" t="n">
        <v>-0.00973162016270035</v>
      </c>
      <c r="AQ235" s="6" t="n">
        <v>0.0535239108948533</v>
      </c>
      <c r="AR235" s="6" t="n">
        <v>0.00295975226690737</v>
      </c>
      <c r="AS235" s="4" t="s">
        <v>442</v>
      </c>
      <c r="AT235" s="4" t="s">
        <v>121</v>
      </c>
      <c r="AU235" s="5" t="n">
        <v>6168.5</v>
      </c>
      <c r="AV235" s="6" t="n">
        <v>0.614494726097312</v>
      </c>
      <c r="AW235" s="6" t="n">
        <v>-0.196611140777015</v>
      </c>
      <c r="AX235" s="5" t="n">
        <v>143.2</v>
      </c>
      <c r="AY235" s="6" t="n">
        <v>0.0232147199481235</v>
      </c>
      <c r="AZ235" s="6" t="n">
        <v>0.0668978146689862</v>
      </c>
      <c r="BA235" s="5" t="n">
        <v>55.5</v>
      </c>
      <c r="BC235" s="6" t="n">
        <v>-0.734068040249162</v>
      </c>
      <c r="BD235" s="6" t="n">
        <v>0.00899732511955905</v>
      </c>
      <c r="BE235" s="7" t="n">
        <v>0.78</v>
      </c>
      <c r="BM235" s="5" t="n">
        <v>47487.6725</v>
      </c>
      <c r="BN235" s="5" t="n">
        <v>383.6</v>
      </c>
      <c r="BO235" s="26" t="n">
        <v>123.794766684046</v>
      </c>
      <c r="BS235" s="26" t="n">
        <v>29.8</v>
      </c>
      <c r="BT235" s="7" t="n">
        <v>4.17</v>
      </c>
      <c r="BZ235" s="5" t="n">
        <v>1</v>
      </c>
      <c r="CF235" s="25" t="n">
        <v>44406</v>
      </c>
      <c r="CG235" s="6" t="n">
        <v>0.270245296638738</v>
      </c>
      <c r="CH235" s="6" t="n">
        <v>0.40632581838863</v>
      </c>
      <c r="CI235" s="6" t="n">
        <v>0.249194884489756</v>
      </c>
      <c r="CJ235" s="6" t="n">
        <v>-0.386711665337953</v>
      </c>
      <c r="CK235" s="6" t="n">
        <v>0.0410267661254936</v>
      </c>
      <c r="CL235" s="7" t="n">
        <v>0.920122545922448</v>
      </c>
      <c r="CM235" s="6" t="n">
        <v>0.371707317073171</v>
      </c>
      <c r="CN235" s="4" t="s">
        <v>444</v>
      </c>
    </row>
    <row r="236" customFormat="false" ht="15" hidden="false" customHeight="false" outlineLevel="0" collapsed="false">
      <c r="A236" s="4" t="s">
        <v>23</v>
      </c>
      <c r="B236" s="4" t="s">
        <v>24</v>
      </c>
      <c r="C236" s="25" t="n">
        <v>44377</v>
      </c>
      <c r="D236" s="4" t="s">
        <v>332</v>
      </c>
      <c r="E236" s="4" t="s">
        <v>570</v>
      </c>
      <c r="F236" s="4" t="s">
        <v>69</v>
      </c>
      <c r="G236" s="4" t="s">
        <v>438</v>
      </c>
      <c r="H236" s="4" t="s">
        <v>453</v>
      </c>
      <c r="I236" s="5" t="n">
        <v>31100</v>
      </c>
      <c r="J236" s="25" t="n">
        <v>44400</v>
      </c>
      <c r="K236" s="4" t="s">
        <v>844</v>
      </c>
      <c r="L236" s="4" t="s">
        <v>5</v>
      </c>
      <c r="M236" s="4" t="s">
        <v>441</v>
      </c>
      <c r="N236" s="25" t="n">
        <v>44399</v>
      </c>
      <c r="O236" s="25" t="n">
        <v>44400</v>
      </c>
      <c r="P236" s="25" t="n">
        <v>44403</v>
      </c>
      <c r="Q236" s="25" t="n">
        <v>44403</v>
      </c>
      <c r="R236" s="6" t="n">
        <v>0.00386100386100385</v>
      </c>
      <c r="S236" s="6" t="n">
        <v>0.00384615384615383</v>
      </c>
      <c r="T236" s="6" t="n">
        <v>0.0191570881226053</v>
      </c>
      <c r="U236" s="6" t="n">
        <v>0.026864245829763</v>
      </c>
      <c r="V236" s="6" t="n">
        <v>0.0123085284807272</v>
      </c>
      <c r="W236" s="6" t="n">
        <v>0.0154886804786382</v>
      </c>
      <c r="X236" s="6" t="n">
        <v>0.0145557173490358</v>
      </c>
      <c r="Y236" s="6" t="n">
        <v>0.0113755653511248</v>
      </c>
      <c r="Z236" s="6" t="n">
        <v>-0.00316716845437215</v>
      </c>
      <c r="AA236" s="6" t="n">
        <v>0.0300314142841351</v>
      </c>
      <c r="AB236" s="6" t="n">
        <v>0.0574712643678161</v>
      </c>
      <c r="AC236" s="6" t="n">
        <v>0.0191570881226053</v>
      </c>
      <c r="AD236" s="6" t="n">
        <v>0.0191570881226053</v>
      </c>
      <c r="AE236" s="6" t="n">
        <v>0.0651340996168582</v>
      </c>
      <c r="AF236" s="7" t="n">
        <v>0.0588235294117656</v>
      </c>
      <c r="AG236" s="7" t="n">
        <v>3.15795107171178</v>
      </c>
      <c r="AH236" s="26" t="n">
        <v>12.95</v>
      </c>
      <c r="AI236" s="6" t="n">
        <v>-0.00384615384615383</v>
      </c>
      <c r="AJ236" s="6" t="n">
        <v>-0.0683453237410074</v>
      </c>
      <c r="AK236" s="6" t="n">
        <v>-0.0782918149466197</v>
      </c>
      <c r="AL236" s="6" t="n">
        <v>-0.274509803921569</v>
      </c>
      <c r="AM236" s="6" t="n">
        <v>-0.329015544041451</v>
      </c>
      <c r="AN236" s="6" t="n">
        <v>-0.0130723546297387</v>
      </c>
      <c r="AO236" s="6" t="n">
        <v>-0.0552729691112688</v>
      </c>
      <c r="AP236" s="6" t="n">
        <v>-0.0413533834586466</v>
      </c>
      <c r="AQ236" s="6" t="n">
        <v>-0.172932330827068</v>
      </c>
      <c r="AR236" s="6" t="n">
        <v>-0.223496489455014</v>
      </c>
      <c r="AS236" s="4" t="s">
        <v>455</v>
      </c>
      <c r="AT236" s="4" t="s">
        <v>456</v>
      </c>
      <c r="AU236" s="5" t="n">
        <v>4525.4133</v>
      </c>
      <c r="AV236" s="6" t="n">
        <v>-0.175109258420773</v>
      </c>
      <c r="AW236" s="6" t="n">
        <v>0.13440163234636</v>
      </c>
      <c r="BA236" s="5" t="n">
        <v>206.8347</v>
      </c>
      <c r="BB236" s="6" t="n">
        <v>3.55162966337235</v>
      </c>
      <c r="BD236" s="6" t="n">
        <v>0.0457051513946803</v>
      </c>
      <c r="BE236" s="7" t="n">
        <v>0.08</v>
      </c>
      <c r="BF236" s="5" t="n">
        <v>1402.1403</v>
      </c>
      <c r="BG236" s="6" t="n">
        <v>-0.265177235980282</v>
      </c>
      <c r="BH236" s="6" t="n">
        <v>-0.197574700770099</v>
      </c>
      <c r="BI236" s="6" t="n">
        <v>-0.406941072217885</v>
      </c>
      <c r="BJ236" s="27" t="n">
        <v>0.0016</v>
      </c>
      <c r="BK236" s="27" t="n">
        <v>0.0006</v>
      </c>
      <c r="BL236" s="27" t="n">
        <v>0</v>
      </c>
      <c r="BM236" s="5" t="n">
        <v>32446.10327</v>
      </c>
      <c r="BN236" s="5" t="n">
        <v>-3462.2171</v>
      </c>
      <c r="BS236" s="26" t="n">
        <v>23.31</v>
      </c>
      <c r="BT236" s="7" t="n">
        <v>2.97</v>
      </c>
      <c r="BZ236" s="5" t="n">
        <v>19</v>
      </c>
      <c r="CA236" s="6" t="n">
        <v>-0.0256783241148034</v>
      </c>
      <c r="CB236" s="6" t="n">
        <v>0.552511851508829</v>
      </c>
      <c r="CC236" s="4" t="s">
        <v>932</v>
      </c>
      <c r="CD236" s="26" t="n">
        <v>24.7356800894626</v>
      </c>
      <c r="CO236" s="4" t="s">
        <v>483</v>
      </c>
    </row>
    <row r="237" customFormat="false" ht="15" hidden="false" customHeight="false" outlineLevel="0" collapsed="false">
      <c r="A237" s="4" t="s">
        <v>23</v>
      </c>
      <c r="B237" s="4" t="s">
        <v>24</v>
      </c>
      <c r="C237" s="25" t="n">
        <v>44377</v>
      </c>
      <c r="D237" s="4" t="s">
        <v>208</v>
      </c>
      <c r="E237" s="4" t="s">
        <v>475</v>
      </c>
      <c r="F237" s="4" t="s">
        <v>69</v>
      </c>
      <c r="G237" s="4" t="s">
        <v>438</v>
      </c>
      <c r="H237" s="4" t="s">
        <v>453</v>
      </c>
      <c r="I237" s="5" t="n">
        <v>700</v>
      </c>
      <c r="J237" s="25" t="n">
        <v>44401</v>
      </c>
      <c r="K237" s="4" t="s">
        <v>844</v>
      </c>
      <c r="L237" s="4" t="s">
        <v>447</v>
      </c>
      <c r="M237" s="4" t="s">
        <v>441</v>
      </c>
      <c r="N237" s="25" t="n">
        <v>44400</v>
      </c>
      <c r="O237" s="25" t="n">
        <v>44403</v>
      </c>
      <c r="P237" s="25" t="n">
        <v>44404</v>
      </c>
      <c r="Q237" s="25" t="n">
        <v>44403</v>
      </c>
      <c r="R237" s="6" t="n">
        <v>0.0315572833295219</v>
      </c>
      <c r="S237" s="6" t="n">
        <v>0.000147786891302681</v>
      </c>
      <c r="T237" s="6" t="n">
        <v>0.00103435537495389</v>
      </c>
      <c r="U237" s="6" t="n">
        <v>0.0327394255957785</v>
      </c>
      <c r="V237" s="6" t="n">
        <v>-0.00489977310504608</v>
      </c>
      <c r="W237" s="6" t="n">
        <v>0.00352391849554201</v>
      </c>
      <c r="X237" s="6" t="n">
        <v>0.0376391987008246</v>
      </c>
      <c r="Y237" s="6" t="n">
        <v>0.0292155071002365</v>
      </c>
      <c r="Z237" s="6" t="n">
        <v>-0.00316716845437215</v>
      </c>
      <c r="AA237" s="6" t="n">
        <v>0.0359065940501506</v>
      </c>
      <c r="AB237" s="6" t="n">
        <v>0.00495086085864194</v>
      </c>
      <c r="AC237" s="6" t="n">
        <v>0.000147786891302681</v>
      </c>
      <c r="AD237" s="6" t="n">
        <v>0.000147786891302681</v>
      </c>
      <c r="AE237" s="6" t="n">
        <v>0.035690534249612</v>
      </c>
      <c r="AF237" s="7" t="n">
        <v>0.544513457556935</v>
      </c>
      <c r="AG237" s="7" t="n">
        <v>2.72772588119339</v>
      </c>
      <c r="AH237" s="26" t="n">
        <v>655.95</v>
      </c>
      <c r="AI237" s="6" t="n">
        <v>-0.0126439376834501</v>
      </c>
      <c r="AJ237" s="6" t="n">
        <v>0.0397875881746845</v>
      </c>
      <c r="AK237" s="6" t="n">
        <v>0.132510359116023</v>
      </c>
      <c r="AL237" s="6" t="n">
        <v>0.208011049723758</v>
      </c>
      <c r="AM237" s="6" t="n">
        <v>0.721201784308581</v>
      </c>
      <c r="AN237" s="6" t="n">
        <v>-0.00194848179594176</v>
      </c>
      <c r="AO237" s="6" t="n">
        <v>0.0417360699706263</v>
      </c>
      <c r="AP237" s="6" t="n">
        <v>0.0191158019041995</v>
      </c>
      <c r="AQ237" s="6" t="n">
        <v>0.0200752823086572</v>
      </c>
      <c r="AR237" s="6" t="n">
        <v>-0.0363310823005087</v>
      </c>
      <c r="AS237" s="4" t="s">
        <v>455</v>
      </c>
      <c r="AT237" s="4" t="s">
        <v>456</v>
      </c>
      <c r="AU237" s="5" t="n">
        <v>20383.41</v>
      </c>
      <c r="AV237" s="6" t="n">
        <v>0.023040149364973</v>
      </c>
      <c r="AW237" s="6" t="n">
        <v>0.0273031453501647</v>
      </c>
      <c r="BA237" s="5" t="n">
        <v>4616.02</v>
      </c>
      <c r="BB237" s="6" t="n">
        <v>0.775972914221957</v>
      </c>
      <c r="BC237" s="6" t="n">
        <v>0.0484735191170693</v>
      </c>
      <c r="BD237" s="6" t="n">
        <v>0.226459655180365</v>
      </c>
      <c r="BE237" s="7" t="n">
        <v>6.67</v>
      </c>
      <c r="BF237" s="5" t="n">
        <v>10935.76</v>
      </c>
      <c r="BG237" s="6" t="n">
        <v>0.178454160941836</v>
      </c>
      <c r="BH237" s="6" t="n">
        <v>-0.174644711384547</v>
      </c>
      <c r="BI237" s="6" t="n">
        <v>-0.624478696857367</v>
      </c>
      <c r="BJ237" s="27" t="n">
        <v>0.0515</v>
      </c>
      <c r="BK237" s="27" t="n">
        <v>0.0116</v>
      </c>
      <c r="BL237" s="27" t="n">
        <v>0.0154</v>
      </c>
      <c r="BM237" s="5" t="n">
        <v>453723.89475</v>
      </c>
      <c r="BN237" s="5" t="n">
        <v>16192.68</v>
      </c>
      <c r="BO237" s="26" t="n">
        <v>28.0203088525185</v>
      </c>
      <c r="BS237" s="26" t="n">
        <v>23.49</v>
      </c>
      <c r="BT237" s="7" t="n">
        <v>2.99</v>
      </c>
      <c r="BZ237" s="5" t="n">
        <v>19</v>
      </c>
      <c r="CA237" s="6" t="n">
        <v>-0.0323739984968762</v>
      </c>
      <c r="CB237" s="6" t="n">
        <v>0.552511851508829</v>
      </c>
      <c r="CC237" s="4" t="s">
        <v>933</v>
      </c>
      <c r="CD237" s="26" t="n">
        <v>22.5296833274253</v>
      </c>
      <c r="CE237" s="6" t="n">
        <v>0.243706289400418</v>
      </c>
      <c r="CF237" s="25" t="n">
        <v>44406</v>
      </c>
      <c r="CG237" s="6" t="n">
        <v>0.215193405742105</v>
      </c>
      <c r="CH237" s="6" t="n">
        <v>0.338067348342109</v>
      </c>
      <c r="CI237" s="6" t="n">
        <v>0.198412239900138</v>
      </c>
      <c r="CJ237" s="6" t="n">
        <v>-0.413098482083062</v>
      </c>
      <c r="CK237" s="6" t="n">
        <v>0.0343958487768718</v>
      </c>
      <c r="CL237" s="7" t="n">
        <v>0.00429664905964046</v>
      </c>
      <c r="CM237" s="6" t="n">
        <v>0.0224753127057274</v>
      </c>
      <c r="CN237" s="4" t="s">
        <v>444</v>
      </c>
    </row>
    <row r="238" customFormat="false" ht="15" hidden="false" customHeight="false" outlineLevel="0" collapsed="false">
      <c r="A238" s="4" t="s">
        <v>23</v>
      </c>
      <c r="B238" s="4" t="s">
        <v>24</v>
      </c>
      <c r="C238" s="25" t="n">
        <v>44377</v>
      </c>
      <c r="D238" s="4" t="s">
        <v>224</v>
      </c>
      <c r="E238" s="4" t="s">
        <v>794</v>
      </c>
      <c r="F238" s="4" t="s">
        <v>101</v>
      </c>
      <c r="G238" s="4" t="s">
        <v>438</v>
      </c>
      <c r="H238" s="4" t="s">
        <v>498</v>
      </c>
      <c r="I238" s="5" t="n">
        <v>1725</v>
      </c>
      <c r="J238" s="25" t="n">
        <v>44401</v>
      </c>
      <c r="K238" s="4" t="s">
        <v>870</v>
      </c>
      <c r="L238" s="4" t="s">
        <v>447</v>
      </c>
      <c r="M238" s="4" t="s">
        <v>441</v>
      </c>
      <c r="N238" s="25" t="n">
        <v>44400</v>
      </c>
      <c r="O238" s="25" t="n">
        <v>44403</v>
      </c>
      <c r="P238" s="25" t="n">
        <v>44404</v>
      </c>
      <c r="Q238" s="25" t="n">
        <v>44403</v>
      </c>
      <c r="R238" s="6" t="n">
        <v>0.0260869565217392</v>
      </c>
      <c r="S238" s="6" t="n">
        <v>-0.00588512241054617</v>
      </c>
      <c r="T238" s="6" t="n">
        <v>-0.011839924224485</v>
      </c>
      <c r="U238" s="6" t="n">
        <v>0.00836190988670804</v>
      </c>
      <c r="V238" s="6" t="n">
        <v>-0.00489977310504608</v>
      </c>
      <c r="W238" s="6" t="n">
        <v>0.00271761699441164</v>
      </c>
      <c r="X238" s="6" t="n">
        <v>0.0132616829917541</v>
      </c>
      <c r="Y238" s="6" t="n">
        <v>0.0056442928922964</v>
      </c>
      <c r="AB238" s="6" t="n">
        <v>0.00753295668549914</v>
      </c>
      <c r="AC238" s="6" t="n">
        <v>-0.00588512241054617</v>
      </c>
      <c r="AD238" s="6" t="n">
        <v>0.00588512241054617</v>
      </c>
      <c r="AE238" s="6" t="n">
        <v>0.0214218455743879</v>
      </c>
      <c r="AF238" s="7" t="n">
        <v>0.076923076923076</v>
      </c>
      <c r="AG238" s="7" t="n">
        <v>2.64141809183047</v>
      </c>
      <c r="AH238" s="26" t="n">
        <v>207</v>
      </c>
      <c r="AI238" s="6" t="n">
        <v>0.0142087212150905</v>
      </c>
      <c r="AJ238" s="6" t="n">
        <v>0.0092637737688932</v>
      </c>
      <c r="AK238" s="6" t="n">
        <v>0.00534239922292379</v>
      </c>
      <c r="AL238" s="6" t="n">
        <v>-0.0498049116364462</v>
      </c>
      <c r="AM238" s="6" t="n">
        <v>0.053167133045027</v>
      </c>
      <c r="AN238" s="6" t="n">
        <v>-0.000993122523220036</v>
      </c>
      <c r="AO238" s="6" t="n">
        <v>0.0102568962921132</v>
      </c>
      <c r="AP238" s="6" t="n">
        <v>0.00599089384136109</v>
      </c>
      <c r="AQ238" s="6" t="n">
        <v>-0.01078360891445</v>
      </c>
      <c r="AR238" s="6" t="n">
        <v>-0.0671899735236159</v>
      </c>
      <c r="AS238" s="4" t="s">
        <v>442</v>
      </c>
      <c r="AT238" s="4" t="s">
        <v>121</v>
      </c>
      <c r="AU238" s="5" t="n">
        <v>14240.76</v>
      </c>
      <c r="AV238" s="6" t="n">
        <v>0.359050852892505</v>
      </c>
      <c r="AW238" s="6" t="n">
        <v>-0.0755376558729763</v>
      </c>
      <c r="AX238" s="5" t="n">
        <v>4443.74</v>
      </c>
      <c r="AY238" s="6" t="n">
        <v>0.312043739238636</v>
      </c>
      <c r="AZ238" s="6" t="n">
        <v>0.0309375461530109</v>
      </c>
      <c r="BA238" s="5" t="n">
        <v>3276.48</v>
      </c>
      <c r="BB238" s="6" t="n">
        <v>0.304850657108722</v>
      </c>
      <c r="BC238" s="6" t="n">
        <v>-0.127544621578657</v>
      </c>
      <c r="BD238" s="6" t="n">
        <v>0.230077608217539</v>
      </c>
      <c r="BE238" s="7" t="n">
        <v>2.66</v>
      </c>
      <c r="BM238" s="5" t="n">
        <v>254792.16</v>
      </c>
      <c r="BN238" s="5" t="n">
        <v>13161.19</v>
      </c>
      <c r="BO238" s="26" t="n">
        <v>19.3593558029327</v>
      </c>
      <c r="BS238" s="26" t="n">
        <v>42.28</v>
      </c>
      <c r="BT238" s="7" t="n">
        <v>8.91</v>
      </c>
      <c r="BZ238" s="5" t="n">
        <v>1</v>
      </c>
      <c r="CF238" s="25" t="n">
        <v>44406</v>
      </c>
      <c r="CG238" s="6" t="n">
        <v>0.225665443674196</v>
      </c>
      <c r="CH238" s="6" t="n">
        <v>0.283181462374237</v>
      </c>
      <c r="CI238" s="6" t="n">
        <v>0.130611719944049</v>
      </c>
      <c r="CJ238" s="6" t="n">
        <v>-0.53877023287831</v>
      </c>
      <c r="CK238" s="6" t="n">
        <v>0.028463890849212</v>
      </c>
      <c r="CL238" s="7" t="n">
        <v>0.206757482373816</v>
      </c>
      <c r="CM238" s="6" t="n">
        <v>-0.109131462637476</v>
      </c>
      <c r="CN238" s="4" t="s">
        <v>444</v>
      </c>
    </row>
    <row r="239" customFormat="false" ht="15" hidden="false" customHeight="false" outlineLevel="0" collapsed="false">
      <c r="A239" s="4" t="s">
        <v>23</v>
      </c>
      <c r="B239" s="4" t="s">
        <v>24</v>
      </c>
      <c r="C239" s="25" t="n">
        <v>44377</v>
      </c>
      <c r="D239" s="4" t="s">
        <v>143</v>
      </c>
      <c r="E239" s="4" t="s">
        <v>491</v>
      </c>
      <c r="F239" s="4" t="s">
        <v>69</v>
      </c>
      <c r="G239" s="4" t="s">
        <v>438</v>
      </c>
      <c r="H239" s="4" t="s">
        <v>453</v>
      </c>
      <c r="I239" s="5" t="n">
        <v>625</v>
      </c>
      <c r="J239" s="25" t="n">
        <v>44403</v>
      </c>
      <c r="K239" s="4" t="s">
        <v>934</v>
      </c>
      <c r="L239" s="4" t="s">
        <v>5</v>
      </c>
      <c r="M239" s="4" t="s">
        <v>441</v>
      </c>
      <c r="N239" s="25" t="n">
        <v>44400</v>
      </c>
      <c r="O239" s="25" t="n">
        <v>44403</v>
      </c>
      <c r="P239" s="25" t="n">
        <v>44404</v>
      </c>
      <c r="Q239" s="25" t="n">
        <v>44404</v>
      </c>
      <c r="R239" s="6" t="n">
        <v>0.0115835286240376</v>
      </c>
      <c r="S239" s="6" t="n">
        <v>0.00119142176330422</v>
      </c>
      <c r="T239" s="6" t="n">
        <v>-0.0325267750892502</v>
      </c>
      <c r="U239" s="6" t="n">
        <v>-0.0197518247019084</v>
      </c>
      <c r="V239" s="6" t="n">
        <v>-0.00489977310504608</v>
      </c>
      <c r="W239" s="6" t="n">
        <v>0.00352391849554201</v>
      </c>
      <c r="X239" s="6" t="n">
        <v>-0.0148520515968623</v>
      </c>
      <c r="Y239" s="6" t="n">
        <v>-0.0232757431974504</v>
      </c>
      <c r="Z239" s="6" t="n">
        <v>0.00367902700692624</v>
      </c>
      <c r="AA239" s="6" t="n">
        <v>-0.0234308517088346</v>
      </c>
      <c r="AB239" s="6" t="n">
        <v>-0.00766891445193696</v>
      </c>
      <c r="AC239" s="6" t="n">
        <v>-0.0325267750892502</v>
      </c>
      <c r="AD239" s="6" t="n">
        <v>0.0325267750892502</v>
      </c>
      <c r="AE239" s="6" t="n">
        <v>0.0355678963374322</v>
      </c>
      <c r="AF239" s="7" t="n">
        <v>0.0966542750929377</v>
      </c>
      <c r="AG239" s="7" t="n">
        <v>2.69854043298473</v>
      </c>
      <c r="AH239" s="26" t="n">
        <v>746.75</v>
      </c>
      <c r="AI239" s="6" t="n">
        <v>-0.0302577754691253</v>
      </c>
      <c r="AJ239" s="6" t="n">
        <v>0.0100087915060529</v>
      </c>
      <c r="AK239" s="6" t="n">
        <v>0.13367238500076</v>
      </c>
      <c r="AL239" s="6" t="n">
        <v>0.106542194561755</v>
      </c>
      <c r="AM239" s="6" t="n">
        <v>0.559139784946238</v>
      </c>
      <c r="AN239" s="6" t="n">
        <v>-0.00194848179594176</v>
      </c>
      <c r="AO239" s="6" t="n">
        <v>0.0119572733019947</v>
      </c>
      <c r="AP239" s="6" t="n">
        <v>0.0094300943009431</v>
      </c>
      <c r="AQ239" s="6" t="n">
        <v>0.0100451004510043</v>
      </c>
      <c r="AR239" s="6" t="n">
        <v>-0.0463612641581617</v>
      </c>
      <c r="AS239" s="4" t="s">
        <v>455</v>
      </c>
      <c r="AT239" s="4" t="s">
        <v>456</v>
      </c>
      <c r="AU239" s="5" t="n">
        <v>16003.46</v>
      </c>
      <c r="AV239" s="6" t="n">
        <v>-0.0323739984968762</v>
      </c>
      <c r="AW239" s="6" t="n">
        <v>0.0294818451530894</v>
      </c>
      <c r="BA239" s="5" t="n">
        <v>2160.15</v>
      </c>
      <c r="BB239" s="6" t="n">
        <v>0.942284003344812</v>
      </c>
      <c r="BC239" s="6" t="n">
        <v>-0.193088686843029</v>
      </c>
      <c r="BD239" s="6" t="n">
        <v>0.134980185534878</v>
      </c>
      <c r="BE239" s="7" t="n">
        <v>7.05</v>
      </c>
      <c r="BF239" s="5" t="n">
        <v>7760.27</v>
      </c>
      <c r="BG239" s="6" t="n">
        <v>0.110941389859577</v>
      </c>
      <c r="BH239" s="6" t="n">
        <v>0.0978098692765725</v>
      </c>
      <c r="BI239" s="6" t="n">
        <v>-0.20025495763537</v>
      </c>
      <c r="BJ239" s="27" t="n">
        <v>0.0385</v>
      </c>
      <c r="BK239" s="27" t="n">
        <v>0.012</v>
      </c>
      <c r="BL239" s="27" t="n">
        <v>0.0086</v>
      </c>
      <c r="BM239" s="5" t="n">
        <v>228785.53125</v>
      </c>
      <c r="BN239" s="5" t="n">
        <v>6588.5</v>
      </c>
      <c r="BO239" s="26" t="n">
        <v>34.7249800789254</v>
      </c>
      <c r="BS239" s="26" t="n">
        <v>23.49</v>
      </c>
      <c r="BT239" s="7" t="n">
        <v>2.99</v>
      </c>
      <c r="BZ239" s="5" t="n">
        <v>19</v>
      </c>
      <c r="CA239" s="6" t="n">
        <v>-0.0256783241148034</v>
      </c>
      <c r="CB239" s="6" t="n">
        <v>0.552511851508829</v>
      </c>
      <c r="CC239" s="4" t="s">
        <v>935</v>
      </c>
      <c r="CD239" s="26" t="n">
        <v>22.5296833274253</v>
      </c>
      <c r="CE239" s="6" t="n">
        <v>0.541299075280604</v>
      </c>
      <c r="CF239" s="25" t="n">
        <v>44434</v>
      </c>
      <c r="CG239" s="6" t="n">
        <v>0.245544694543164</v>
      </c>
      <c r="CH239" s="6" t="n">
        <v>0.263004678519908</v>
      </c>
      <c r="CI239" s="6" t="n">
        <v>0.256007382183615</v>
      </c>
      <c r="CJ239" s="6" t="n">
        <v>-0.0266052162101121</v>
      </c>
      <c r="CK239" s="6" t="n">
        <v>0.0620119126406353</v>
      </c>
      <c r="CL239" s="7" t="n">
        <v>0.524524622837321</v>
      </c>
      <c r="CM239" s="6" t="n">
        <v>-0.0574343434343434</v>
      </c>
      <c r="CN239" s="4" t="s">
        <v>493</v>
      </c>
    </row>
    <row r="240" customFormat="false" ht="15" hidden="false" customHeight="false" outlineLevel="0" collapsed="false">
      <c r="A240" s="4" t="s">
        <v>23</v>
      </c>
      <c r="B240" s="4" t="s">
        <v>24</v>
      </c>
      <c r="C240" s="25" t="n">
        <v>44377</v>
      </c>
      <c r="D240" s="4" t="s">
        <v>163</v>
      </c>
      <c r="E240" s="4" t="s">
        <v>688</v>
      </c>
      <c r="F240" s="4" t="s">
        <v>69</v>
      </c>
      <c r="G240" s="4" t="s">
        <v>438</v>
      </c>
      <c r="H240" s="4" t="s">
        <v>453</v>
      </c>
      <c r="I240" s="5" t="n">
        <v>6750</v>
      </c>
      <c r="J240" s="25" t="n">
        <v>44403</v>
      </c>
      <c r="K240" s="4" t="s">
        <v>936</v>
      </c>
      <c r="L240" s="4" t="s">
        <v>6</v>
      </c>
      <c r="M240" s="4" t="s">
        <v>441</v>
      </c>
      <c r="N240" s="25" t="n">
        <v>44400</v>
      </c>
      <c r="O240" s="25" t="n">
        <v>44403</v>
      </c>
      <c r="P240" s="25" t="n">
        <v>44404</v>
      </c>
      <c r="Q240" s="25" t="n">
        <v>44403</v>
      </c>
      <c r="R240" s="6" t="n">
        <v>0.00793650793650791</v>
      </c>
      <c r="S240" s="6" t="n">
        <v>0.00410818212940778</v>
      </c>
      <c r="T240" s="6" t="n">
        <v>0.0146607569041937</v>
      </c>
      <c r="U240" s="6" t="n">
        <v>0.0267054469701094</v>
      </c>
      <c r="V240" s="6" t="n">
        <v>-0.00489977310504608</v>
      </c>
      <c r="W240" s="6" t="n">
        <v>0.00352391849554201</v>
      </c>
      <c r="X240" s="6" t="n">
        <v>0.0316052200751554</v>
      </c>
      <c r="Y240" s="6" t="n">
        <v>0.0231815284745673</v>
      </c>
      <c r="Z240" s="6" t="n">
        <v>-0.00316716845437215</v>
      </c>
      <c r="AA240" s="6" t="n">
        <v>0.0298726154244815</v>
      </c>
      <c r="AB240" s="6" t="n">
        <v>0.00102704553235178</v>
      </c>
      <c r="AC240" s="6" t="n">
        <v>0.00410818212940778</v>
      </c>
      <c r="AD240" s="6" t="n">
        <v>0.00410818212940778</v>
      </c>
      <c r="AE240" s="6" t="n">
        <v>0.014036288942143</v>
      </c>
      <c r="AF240" s="7" t="n">
        <v>0.658536585365856</v>
      </c>
      <c r="AG240" s="7" t="n">
        <v>0.598445943094606</v>
      </c>
      <c r="AH240" s="26" t="n">
        <v>144.9</v>
      </c>
      <c r="AI240" s="6" t="n">
        <v>-0.0441952506596306</v>
      </c>
      <c r="AJ240" s="6" t="n">
        <v>-0.0451400329489294</v>
      </c>
      <c r="AK240" s="6" t="n">
        <v>0.112476007677543</v>
      </c>
      <c r="AL240" s="6" t="n">
        <v>0.0553532410779314</v>
      </c>
      <c r="AM240" s="6" t="n">
        <v>0.419196865817827</v>
      </c>
      <c r="AN240" s="6" t="n">
        <v>-0.00194848179594176</v>
      </c>
      <c r="AO240" s="6" t="n">
        <v>-0.0431915511529877</v>
      </c>
      <c r="AP240" s="6" t="n">
        <v>0.0561155913978495</v>
      </c>
      <c r="AQ240" s="6" t="n">
        <v>0.0151209677419359</v>
      </c>
      <c r="AR240" s="6" t="n">
        <v>-0.04128539686723</v>
      </c>
      <c r="BM240" s="5" t="n">
        <v>23861.2626</v>
      </c>
      <c r="BN240" s="5" t="n">
        <v>2557.58</v>
      </c>
      <c r="BO240" s="26" t="n">
        <v>9.32962511436592</v>
      </c>
      <c r="BS240" s="26" t="n">
        <v>23.49</v>
      </c>
      <c r="BT240" s="7" t="n">
        <v>2.99</v>
      </c>
      <c r="BZ240" s="5" t="n">
        <v>19</v>
      </c>
      <c r="CA240" s="6" t="n">
        <v>-0.0290261613058398</v>
      </c>
      <c r="CB240" s="6" t="n">
        <v>0.664242382865393</v>
      </c>
      <c r="CD240" s="26" t="n">
        <v>26.9416768514998</v>
      </c>
      <c r="CE240" s="6" t="n">
        <v>-0.653710302970747</v>
      </c>
      <c r="CF240" s="25" t="n">
        <v>44406</v>
      </c>
      <c r="CG240" s="6" t="n">
        <v>0.387975582341757</v>
      </c>
      <c r="CH240" s="6" t="n">
        <v>0.257875009808224</v>
      </c>
      <c r="CI240" s="6" t="n">
        <v>0.299792292724084</v>
      </c>
      <c r="CJ240" s="6" t="n">
        <v>0.162548836923102</v>
      </c>
      <c r="CK240" s="6" t="n">
        <v>0.0263969832019198</v>
      </c>
      <c r="CL240" s="7" t="n">
        <v>0.155630743785487</v>
      </c>
      <c r="CM240" s="6" t="n">
        <v>-0.329248796819418</v>
      </c>
      <c r="CN240" s="4" t="s">
        <v>444</v>
      </c>
      <c r="CO240" s="4" t="s">
        <v>466</v>
      </c>
    </row>
    <row r="241" customFormat="false" ht="15" hidden="false" customHeight="false" outlineLevel="0" collapsed="false">
      <c r="A241" s="4" t="s">
        <v>23</v>
      </c>
      <c r="B241" s="4" t="s">
        <v>24</v>
      </c>
      <c r="C241" s="25" t="n">
        <v>44377</v>
      </c>
      <c r="D241" s="4" t="s">
        <v>179</v>
      </c>
      <c r="E241" s="4" t="s">
        <v>838</v>
      </c>
      <c r="F241" s="4" t="s">
        <v>75</v>
      </c>
      <c r="G241" s="4" t="s">
        <v>438</v>
      </c>
      <c r="H241" s="4" t="s">
        <v>577</v>
      </c>
      <c r="I241" s="5" t="n">
        <v>950</v>
      </c>
      <c r="J241" s="25" t="n">
        <v>44403</v>
      </c>
      <c r="K241" s="4" t="s">
        <v>816</v>
      </c>
      <c r="L241" s="4" t="s">
        <v>5</v>
      </c>
      <c r="M241" s="4" t="s">
        <v>441</v>
      </c>
      <c r="N241" s="25" t="n">
        <v>44400</v>
      </c>
      <c r="O241" s="25" t="n">
        <v>44403</v>
      </c>
      <c r="P241" s="25" t="n">
        <v>44404</v>
      </c>
      <c r="Q241" s="25" t="n">
        <v>44404</v>
      </c>
      <c r="R241" s="6" t="n">
        <v>0.0110438729198183</v>
      </c>
      <c r="S241" s="6" t="n">
        <v>-0.000598533592697903</v>
      </c>
      <c r="T241" s="6" t="n">
        <v>0.00913310375804755</v>
      </c>
      <c r="U241" s="6" t="n">
        <v>0.019578443085168</v>
      </c>
      <c r="V241" s="6" t="n">
        <v>-0.00489977310504608</v>
      </c>
      <c r="W241" s="6" t="n">
        <v>-0.0153579129887681</v>
      </c>
      <c r="X241" s="6" t="n">
        <v>0.0244782161902141</v>
      </c>
      <c r="Y241" s="6" t="n">
        <v>0.0349363560739361</v>
      </c>
      <c r="Z241" s="6" t="n">
        <v>0.00503862135684008</v>
      </c>
      <c r="AA241" s="6" t="n">
        <v>0.0145398217283279</v>
      </c>
      <c r="AB241" s="6" t="n">
        <v>0.0121275640065879</v>
      </c>
      <c r="AC241" s="6" t="n">
        <v>0.00913310375804755</v>
      </c>
      <c r="AD241" s="6" t="n">
        <v>0.00913310375804755</v>
      </c>
      <c r="AE241" s="6" t="n">
        <v>0.0476119179517893</v>
      </c>
      <c r="AF241" s="7" t="n">
        <v>0.525157232704403</v>
      </c>
      <c r="AG241" s="7" t="n">
        <v>2.42390497606521</v>
      </c>
      <c r="AH241" s="26" t="n">
        <v>330.5</v>
      </c>
      <c r="AI241" s="6" t="n">
        <v>0.0599743425272612</v>
      </c>
      <c r="AJ241" s="6" t="n">
        <v>0.113544474393531</v>
      </c>
      <c r="AK241" s="6" t="n">
        <v>0.338056680161944</v>
      </c>
      <c r="AL241" s="6" t="n">
        <v>0.182680264805869</v>
      </c>
      <c r="AM241" s="6" t="n">
        <v>1.31604765241766</v>
      </c>
      <c r="AN241" s="6" t="n">
        <v>0.0132744362601112</v>
      </c>
      <c r="AO241" s="6" t="n">
        <v>0.100270038133419</v>
      </c>
      <c r="AP241" s="6" t="n">
        <v>0.0538575667655785</v>
      </c>
      <c r="AQ241" s="6" t="n">
        <v>-0.0881305637982195</v>
      </c>
      <c r="AR241" s="6" t="n">
        <v>-0.144536928407385</v>
      </c>
      <c r="AS241" s="4" t="s">
        <v>442</v>
      </c>
      <c r="AT241" s="4" t="s">
        <v>121</v>
      </c>
      <c r="AU241" s="5" t="n">
        <v>1139.53</v>
      </c>
      <c r="AV241" s="6" t="n">
        <v>1.07704646118513</v>
      </c>
      <c r="AW241" s="6" t="n">
        <v>-0.334608220393911</v>
      </c>
      <c r="AX241" s="5" t="n">
        <v>395.44</v>
      </c>
      <c r="AY241" s="6" t="n">
        <v>0.347020262739902</v>
      </c>
      <c r="AZ241" s="6" t="n">
        <v>0.343866953588014</v>
      </c>
      <c r="BA241" s="5" t="n">
        <v>337.1</v>
      </c>
      <c r="BC241" s="6" t="n">
        <v>-0.29908096644072</v>
      </c>
      <c r="BD241" s="6" t="n">
        <v>0.295823716795521</v>
      </c>
      <c r="BE241" s="7" t="n">
        <v>1.36</v>
      </c>
      <c r="BM241" s="5" t="n">
        <v>81808.665</v>
      </c>
      <c r="BN241" s="5" t="n">
        <v>1093.61</v>
      </c>
      <c r="BO241" s="26" t="n">
        <v>74.8060688911038</v>
      </c>
      <c r="BS241" s="26" t="n">
        <v>23.11</v>
      </c>
      <c r="BT241" s="7" t="n">
        <v>2.76</v>
      </c>
      <c r="BZ241" s="5" t="n">
        <v>7</v>
      </c>
      <c r="CA241" s="6" t="n">
        <v>0.422765489839553</v>
      </c>
      <c r="CB241" s="6" t="n">
        <v>1.80984882131876</v>
      </c>
      <c r="CD241" s="26" t="n">
        <v>35.8959256930461</v>
      </c>
      <c r="CE241" s="6" t="n">
        <v>1.08397102029871</v>
      </c>
      <c r="CF241" s="25" t="n">
        <v>44434</v>
      </c>
      <c r="CG241" s="6" t="n">
        <v>0.4078186427393</v>
      </c>
      <c r="CH241" s="6" t="n">
        <v>0.42942551831035</v>
      </c>
      <c r="CI241" s="6" t="n">
        <v>0.407116029788647</v>
      </c>
      <c r="CJ241" s="6" t="n">
        <v>-0.0519519394410544</v>
      </c>
      <c r="CK241" s="6" t="n">
        <v>0.101016138673042</v>
      </c>
      <c r="CL241" s="7" t="n">
        <v>0.0904123230012636</v>
      </c>
      <c r="CM241" s="6" t="n">
        <v>-0.0910414333706607</v>
      </c>
      <c r="CN241" s="4" t="s">
        <v>493</v>
      </c>
    </row>
    <row r="242" customFormat="false" ht="15" hidden="false" customHeight="false" outlineLevel="0" collapsed="false">
      <c r="A242" s="4" t="s">
        <v>23</v>
      </c>
      <c r="B242" s="4" t="s">
        <v>24</v>
      </c>
      <c r="C242" s="25" t="n">
        <v>44377</v>
      </c>
      <c r="D242" s="4" t="s">
        <v>234</v>
      </c>
      <c r="E242" s="4" t="s">
        <v>580</v>
      </c>
      <c r="F242" s="4" t="s">
        <v>69</v>
      </c>
      <c r="G242" s="4" t="s">
        <v>438</v>
      </c>
      <c r="H242" s="4" t="s">
        <v>453</v>
      </c>
      <c r="I242" s="5" t="n">
        <v>2000</v>
      </c>
      <c r="J242" s="25" t="n">
        <v>44403</v>
      </c>
      <c r="K242" s="4" t="s">
        <v>811</v>
      </c>
      <c r="L242" s="4" t="s">
        <v>6</v>
      </c>
      <c r="M242" s="4" t="s">
        <v>441</v>
      </c>
      <c r="N242" s="25" t="n">
        <v>44400</v>
      </c>
      <c r="O242" s="25" t="n">
        <v>44403</v>
      </c>
      <c r="P242" s="25" t="n">
        <v>44404</v>
      </c>
      <c r="Q242" s="25" t="n">
        <v>44403</v>
      </c>
      <c r="R242" s="6" t="n">
        <v>0.00922563261480791</v>
      </c>
      <c r="S242" s="6" t="n">
        <v>0.0102440581560694</v>
      </c>
      <c r="T242" s="6" t="n">
        <v>-0.0245030449270366</v>
      </c>
      <c r="U242" s="6" t="n">
        <v>-0.00503335415615924</v>
      </c>
      <c r="V242" s="6" t="n">
        <v>-0.00489977310504608</v>
      </c>
      <c r="W242" s="6" t="n">
        <v>0.00352391849554201</v>
      </c>
      <c r="X242" s="6" t="n">
        <v>-0.000133581051113163</v>
      </c>
      <c r="Y242" s="6" t="n">
        <v>-0.00855727265170125</v>
      </c>
      <c r="Z242" s="6" t="n">
        <v>0.00367902700692624</v>
      </c>
      <c r="AA242" s="6" t="n">
        <v>-0.00871238116308548</v>
      </c>
      <c r="AB242" s="6" t="n">
        <v>-0.00658753881424312</v>
      </c>
      <c r="AC242" s="6" t="n">
        <v>0.0102440581560694</v>
      </c>
      <c r="AD242" s="6" t="n">
        <v>0.0102440581560694</v>
      </c>
      <c r="AE242" s="6" t="n">
        <v>0.0444876519922227</v>
      </c>
      <c r="AF242" s="7" t="n">
        <v>0.877364644487931</v>
      </c>
      <c r="AG242" s="7" t="n">
        <v>1.16483290735947</v>
      </c>
      <c r="AH242" s="26" t="n">
        <v>1707.2</v>
      </c>
      <c r="AI242" s="6" t="n">
        <v>-0.0234247633212251</v>
      </c>
      <c r="AJ242" s="6" t="n">
        <v>-0.0283990666439019</v>
      </c>
      <c r="AK242" s="6" t="n">
        <v>-0.0166181849601105</v>
      </c>
      <c r="AL242" s="6" t="n">
        <v>-0.084071033853748</v>
      </c>
      <c r="AM242" s="6" t="n">
        <v>0.271799456177597</v>
      </c>
      <c r="AN242" s="6" t="n">
        <v>-0.00194848179594176</v>
      </c>
      <c r="AO242" s="6" t="n">
        <v>-0.0264505848479602</v>
      </c>
      <c r="AP242" s="6" t="n">
        <v>-0.00724402956506376</v>
      </c>
      <c r="AQ242" s="6" t="n">
        <v>-0.000441709119821221</v>
      </c>
      <c r="AR242" s="6" t="n">
        <v>-0.0568480737289872</v>
      </c>
      <c r="AS242" s="4" t="s">
        <v>455</v>
      </c>
      <c r="AT242" s="4" t="s">
        <v>456</v>
      </c>
      <c r="AU242" s="5" t="n">
        <v>6479.78</v>
      </c>
      <c r="AV242" s="6" t="n">
        <v>-0.0625128402485004</v>
      </c>
      <c r="AW242" s="6" t="n">
        <v>0.00479464587539513</v>
      </c>
      <c r="BA242" s="5" t="n">
        <v>1641.92</v>
      </c>
      <c r="BB242" s="6" t="n">
        <v>0.319394109847724</v>
      </c>
      <c r="BC242" s="6" t="n">
        <v>-0.0240434624963593</v>
      </c>
      <c r="BD242" s="6" t="n">
        <v>0.253391318841072</v>
      </c>
      <c r="BE242" s="7" t="n">
        <v>8.28</v>
      </c>
      <c r="BF242" s="5" t="n">
        <v>3941.65</v>
      </c>
      <c r="BG242" s="6" t="n">
        <v>0.0584878553110357</v>
      </c>
      <c r="BH242" s="6" t="n">
        <v>0.189559821779084</v>
      </c>
      <c r="BI242" s="6" t="n">
        <v>-0.0283157139738672</v>
      </c>
      <c r="BJ242" s="27" t="n">
        <v>0.0356</v>
      </c>
      <c r="BK242" s="27" t="n">
        <v>0.0128</v>
      </c>
      <c r="BL242" s="27" t="n">
        <v>0.0043</v>
      </c>
      <c r="BM242" s="5" t="n">
        <v>338339.7248</v>
      </c>
      <c r="BN242" s="5" t="n">
        <v>6964.84</v>
      </c>
      <c r="BO242" s="26" t="n">
        <v>48.5782479999541</v>
      </c>
      <c r="BS242" s="26" t="n">
        <v>23.49</v>
      </c>
      <c r="BT242" s="7" t="n">
        <v>2.99</v>
      </c>
      <c r="BZ242" s="5" t="n">
        <v>19</v>
      </c>
      <c r="CA242" s="6" t="n">
        <v>-0.0256783241148034</v>
      </c>
      <c r="CB242" s="6" t="n">
        <v>0.775972914221957</v>
      </c>
      <c r="CC242" s="4" t="s">
        <v>937</v>
      </c>
      <c r="CD242" s="26" t="n">
        <v>22.5296833274253</v>
      </c>
      <c r="CE242" s="6" t="n">
        <v>1.15618867313683</v>
      </c>
      <c r="CF242" s="25" t="n">
        <v>44406</v>
      </c>
      <c r="CG242" s="6" t="n">
        <v>0.240625360828173</v>
      </c>
      <c r="CH242" s="6" t="n">
        <v>0.226632826337311</v>
      </c>
      <c r="CI242" s="6" t="n">
        <v>0.220590153800044</v>
      </c>
      <c r="CJ242" s="6" t="n">
        <v>-0.0266628300715514</v>
      </c>
      <c r="CK242" s="6" t="n">
        <v>0.0228025329692674</v>
      </c>
      <c r="CL242" s="7" t="n">
        <v>0.449250886727193</v>
      </c>
      <c r="CM242" s="6" t="n">
        <v>-0.186781789638933</v>
      </c>
      <c r="CN242" s="4" t="s">
        <v>444</v>
      </c>
    </row>
    <row r="243" customFormat="false" ht="15" hidden="false" customHeight="false" outlineLevel="0" collapsed="false">
      <c r="A243" s="4" t="s">
        <v>23</v>
      </c>
      <c r="B243" s="4" t="s">
        <v>24</v>
      </c>
      <c r="C243" s="25" t="n">
        <v>44377</v>
      </c>
      <c r="D243" s="4" t="s">
        <v>235</v>
      </c>
      <c r="E243" s="4" t="s">
        <v>524</v>
      </c>
      <c r="F243" s="4" t="s">
        <v>70</v>
      </c>
      <c r="G243" s="4" t="s">
        <v>459</v>
      </c>
      <c r="H243" s="4" t="s">
        <v>439</v>
      </c>
      <c r="I243" s="5" t="n">
        <v>775</v>
      </c>
      <c r="J243" s="25" t="n">
        <v>44403</v>
      </c>
      <c r="K243" s="4" t="s">
        <v>649</v>
      </c>
      <c r="L243" s="4" t="s">
        <v>5</v>
      </c>
      <c r="M243" s="4" t="s">
        <v>441</v>
      </c>
      <c r="N243" s="25" t="n">
        <v>44400</v>
      </c>
      <c r="O243" s="25" t="n">
        <v>44403</v>
      </c>
      <c r="P243" s="25" t="n">
        <v>44404</v>
      </c>
      <c r="Q243" s="25" t="n">
        <v>44404</v>
      </c>
      <c r="R243" s="6" t="n">
        <v>0.0397665085735133</v>
      </c>
      <c r="S243" s="6" t="n">
        <v>0.0342105263157895</v>
      </c>
      <c r="T243" s="6" t="n">
        <v>-0.0028837998303648</v>
      </c>
      <c r="U243" s="6" t="n">
        <v>0.0710932350589379</v>
      </c>
      <c r="V243" s="6" t="n">
        <v>-0.00489977310504608</v>
      </c>
      <c r="W243" s="6" t="n">
        <v>0.00378375679107779</v>
      </c>
      <c r="X243" s="6" t="n">
        <v>0.075993008163984</v>
      </c>
      <c r="Y243" s="6" t="n">
        <v>0.0673094782678602</v>
      </c>
      <c r="Z243" s="6" t="n">
        <v>0.0635882058431528</v>
      </c>
      <c r="AA243" s="6" t="n">
        <v>0.00750502921578511</v>
      </c>
      <c r="AB243" s="6" t="n">
        <v>0.0653095843935538</v>
      </c>
      <c r="AC243" s="6" t="n">
        <v>-0.0028837998303648</v>
      </c>
      <c r="AD243" s="6" t="n">
        <v>0.0028837998303648</v>
      </c>
      <c r="AE243" s="6" t="n">
        <v>0.082273112807464</v>
      </c>
      <c r="AF243" s="7" t="n">
        <v>0.103092783505155</v>
      </c>
      <c r="AG243" s="7" t="n">
        <v>2.31887407086056</v>
      </c>
      <c r="AH243" s="26" t="n">
        <v>274.1</v>
      </c>
      <c r="AI243" s="6" t="n">
        <v>0.0992580709845601</v>
      </c>
      <c r="AJ243" s="6" t="n">
        <v>0.123590899774544</v>
      </c>
      <c r="AK243" s="6" t="n">
        <v>0.413250837844806</v>
      </c>
      <c r="AL243" s="6" t="n">
        <v>1.0221320545924</v>
      </c>
      <c r="AM243" s="6" t="n">
        <v>3.03979366249079</v>
      </c>
      <c r="AN243" s="6" t="n">
        <v>0.0440478131228406</v>
      </c>
      <c r="AO243" s="6" t="n">
        <v>0.0795430866517035</v>
      </c>
      <c r="AP243" s="6" t="n">
        <v>0.0374276964954066</v>
      </c>
      <c r="AQ243" s="6" t="n">
        <v>0.0930588635590335</v>
      </c>
      <c r="AR243" s="6" t="n">
        <v>0.0366524989498676</v>
      </c>
      <c r="AS243" s="4" t="s">
        <v>442</v>
      </c>
      <c r="AT243" s="4" t="s">
        <v>121</v>
      </c>
      <c r="AU243" s="5" t="n">
        <v>567.381</v>
      </c>
      <c r="AV243" s="6" t="n">
        <v>0.151551622658359</v>
      </c>
      <c r="AW243" s="6" t="n">
        <v>0.0500696800270946</v>
      </c>
      <c r="AX243" s="5" t="n">
        <v>98.116</v>
      </c>
      <c r="AY243" s="6" t="n">
        <v>0.172927891487378</v>
      </c>
      <c r="AZ243" s="6" t="n">
        <v>0.0422404688655517</v>
      </c>
      <c r="BA243" s="5" t="n">
        <v>60.246</v>
      </c>
      <c r="BB243" s="6" t="n">
        <v>1.50847316484157</v>
      </c>
      <c r="BC243" s="6" t="n">
        <v>0.28860180095395</v>
      </c>
      <c r="BD243" s="6" t="n">
        <v>0.106182618029155</v>
      </c>
      <c r="BE243" s="7" t="n">
        <v>2.24</v>
      </c>
      <c r="BM243" s="5" t="n">
        <v>7374.49604</v>
      </c>
      <c r="BN243" s="5" t="n">
        <v>140.431</v>
      </c>
      <c r="BO243" s="26" t="n">
        <v>52.5133057515791</v>
      </c>
      <c r="BS243" s="26" t="n">
        <v>31.21</v>
      </c>
      <c r="BT243" s="7" t="n">
        <v>9.3</v>
      </c>
      <c r="BZ243" s="5" t="n">
        <v>12</v>
      </c>
      <c r="CA243" s="6" t="n">
        <v>0.177370530519396</v>
      </c>
      <c r="CB243" s="6" t="n">
        <v>0.32094874933524</v>
      </c>
      <c r="CC243" s="4" t="s">
        <v>477</v>
      </c>
      <c r="CD243" s="26" t="n">
        <v>36.0138557287322</v>
      </c>
      <c r="CE243" s="6" t="n">
        <v>0.45814172598252</v>
      </c>
      <c r="CO243" s="4" t="s">
        <v>483</v>
      </c>
    </row>
    <row r="244" customFormat="false" ht="15" hidden="false" customHeight="false" outlineLevel="0" collapsed="false">
      <c r="A244" s="4" t="s">
        <v>23</v>
      </c>
      <c r="B244" s="4" t="s">
        <v>24</v>
      </c>
      <c r="C244" s="25" t="n">
        <v>44377</v>
      </c>
      <c r="D244" s="4" t="s">
        <v>240</v>
      </c>
      <c r="E244" s="4" t="s">
        <v>686</v>
      </c>
      <c r="F244" s="4" t="s">
        <v>99</v>
      </c>
      <c r="G244" s="4" t="s">
        <v>438</v>
      </c>
      <c r="H244" s="4" t="s">
        <v>488</v>
      </c>
      <c r="I244" s="5" t="n">
        <v>175</v>
      </c>
      <c r="J244" s="25" t="n">
        <v>44403</v>
      </c>
      <c r="K244" s="4" t="s">
        <v>938</v>
      </c>
      <c r="L244" s="4" t="s">
        <v>5</v>
      </c>
      <c r="M244" s="4" t="s">
        <v>441</v>
      </c>
      <c r="N244" s="25" t="n">
        <v>44400</v>
      </c>
      <c r="O244" s="25" t="n">
        <v>44403</v>
      </c>
      <c r="P244" s="25" t="n">
        <v>44404</v>
      </c>
      <c r="Q244" s="25" t="n">
        <v>44404</v>
      </c>
      <c r="R244" s="6" t="n">
        <v>-0.0185123161708736</v>
      </c>
      <c r="S244" s="6" t="n">
        <v>-0.00877927718318605</v>
      </c>
      <c r="T244" s="6" t="n">
        <v>0.00666624937406124</v>
      </c>
      <c r="U244" s="6" t="n">
        <v>-0.0206253439799984</v>
      </c>
      <c r="V244" s="6" t="n">
        <v>-0.00489977310504608</v>
      </c>
      <c r="W244" s="6" t="n">
        <v>-0.00437902697810022</v>
      </c>
      <c r="X244" s="6" t="n">
        <v>-0.0157255708749523</v>
      </c>
      <c r="Y244" s="6" t="n">
        <v>-0.0162463170018982</v>
      </c>
      <c r="AB244" s="6" t="n">
        <v>0.00785553329995015</v>
      </c>
      <c r="AC244" s="6" t="n">
        <v>0.00666624937406124</v>
      </c>
      <c r="AD244" s="6" t="n">
        <v>0.00666624937406124</v>
      </c>
      <c r="AE244" s="6" t="n">
        <v>0.0217513770655984</v>
      </c>
      <c r="AF244" s="7" t="n">
        <v>0.690647482014389</v>
      </c>
      <c r="AG244" s="7" t="n">
        <v>1.677077260078</v>
      </c>
      <c r="AH244" s="26" t="n">
        <v>1642.15</v>
      </c>
      <c r="AI244" s="6" t="n">
        <v>0.0630866834984141</v>
      </c>
      <c r="AJ244" s="6" t="n">
        <v>0.0953508537886869</v>
      </c>
      <c r="AK244" s="6" t="n">
        <v>0.228418611609815</v>
      </c>
      <c r="AL244" s="6" t="n">
        <v>0.212679540671272</v>
      </c>
      <c r="AM244" s="6" t="n">
        <v>0.783201216201544</v>
      </c>
      <c r="AN244" s="6" t="n">
        <v>0.0132754186093054</v>
      </c>
      <c r="AO244" s="6" t="n">
        <v>0.0820754351793815</v>
      </c>
      <c r="AP244" s="6" t="n">
        <v>0.0162288201461218</v>
      </c>
      <c r="AQ244" s="6" t="n">
        <v>-0.00898492149852259</v>
      </c>
      <c r="AR244" s="6" t="n">
        <v>-0.0653912861076885</v>
      </c>
      <c r="AS244" s="4" t="s">
        <v>442</v>
      </c>
      <c r="AT244" s="4" t="s">
        <v>121</v>
      </c>
      <c r="AU244" s="5" t="n">
        <v>29334.73</v>
      </c>
      <c r="AV244" s="6" t="n">
        <v>0.379810507728844</v>
      </c>
      <c r="AW244" s="6" t="n">
        <v>-0.389976896474997</v>
      </c>
      <c r="AX244" s="5" t="n">
        <v>3171.49</v>
      </c>
      <c r="AY244" s="6" t="n">
        <v>0.10811382958016</v>
      </c>
      <c r="AZ244" s="6" t="n">
        <v>0.0213220796388381</v>
      </c>
      <c r="BA244" s="5" t="n">
        <v>1174.44</v>
      </c>
      <c r="BB244" s="6" t="n">
        <v>2.87424952167316</v>
      </c>
      <c r="BC244" s="6" t="n">
        <v>-0.64333198696554</v>
      </c>
      <c r="BD244" s="6" t="n">
        <v>0.0400358210217036</v>
      </c>
      <c r="BE244" s="7" t="n">
        <v>8.36</v>
      </c>
      <c r="BM244" s="5" t="n">
        <v>230648.17825</v>
      </c>
      <c r="BN244" s="5" t="n">
        <v>11582.93</v>
      </c>
      <c r="BO244" s="26" t="n">
        <v>19.912766307834</v>
      </c>
      <c r="BS244" s="26" t="n">
        <v>30.15</v>
      </c>
      <c r="BT244" s="7" t="n">
        <v>4.22</v>
      </c>
      <c r="BZ244" s="5" t="n">
        <v>1</v>
      </c>
      <c r="CF244" s="25" t="n">
        <v>44434</v>
      </c>
      <c r="CG244" s="6" t="n">
        <v>0.233355490452331</v>
      </c>
      <c r="CH244" s="6" t="n">
        <v>0.241169009507913</v>
      </c>
      <c r="CI244" s="6" t="n">
        <v>0.21839493069863</v>
      </c>
      <c r="CJ244" s="6" t="n">
        <v>-0.0944320286248735</v>
      </c>
      <c r="CK244" s="6" t="n">
        <v>0.0569841920928912</v>
      </c>
      <c r="CL244" s="7" t="n">
        <v>0.116984186828418</v>
      </c>
      <c r="CM244" s="6" t="n">
        <v>-0.105331384727804</v>
      </c>
      <c r="CN244" s="4" t="s">
        <v>493</v>
      </c>
    </row>
    <row r="245" customFormat="false" ht="15" hidden="false" customHeight="false" outlineLevel="0" collapsed="false">
      <c r="A245" s="4" t="s">
        <v>23</v>
      </c>
      <c r="B245" s="4" t="s">
        <v>24</v>
      </c>
      <c r="C245" s="25" t="n">
        <v>44377</v>
      </c>
      <c r="D245" s="4" t="s">
        <v>296</v>
      </c>
      <c r="E245" s="4" t="s">
        <v>583</v>
      </c>
      <c r="F245" s="4" t="s">
        <v>77</v>
      </c>
      <c r="G245" s="4" t="s">
        <v>459</v>
      </c>
      <c r="H245" s="4" t="s">
        <v>460</v>
      </c>
      <c r="I245" s="5" t="n">
        <v>375</v>
      </c>
      <c r="J245" s="25" t="n">
        <v>44403</v>
      </c>
      <c r="K245" s="4" t="s">
        <v>939</v>
      </c>
      <c r="L245" s="4" t="s">
        <v>6</v>
      </c>
      <c r="M245" s="4" t="s">
        <v>462</v>
      </c>
      <c r="N245" s="25" t="n">
        <v>44400</v>
      </c>
      <c r="O245" s="25" t="n">
        <v>44403</v>
      </c>
      <c r="P245" s="25" t="n">
        <v>44404</v>
      </c>
      <c r="Q245" s="25" t="n">
        <v>44403</v>
      </c>
      <c r="R245" s="6" t="n">
        <v>0.0238304093567252</v>
      </c>
      <c r="S245" s="6" t="n">
        <v>0.0249416916559571</v>
      </c>
      <c r="T245" s="6" t="n">
        <v>0.0264709980030651</v>
      </c>
      <c r="U245" s="6" t="n">
        <v>0.0752430990157473</v>
      </c>
      <c r="V245" s="6" t="n">
        <v>-0.00489977310504608</v>
      </c>
      <c r="W245" s="6" t="n">
        <v>0.00184265497562786</v>
      </c>
      <c r="X245" s="6" t="n">
        <v>0.0801428721207934</v>
      </c>
      <c r="Y245" s="6" t="n">
        <v>0.0734004440401195</v>
      </c>
      <c r="Z245" s="6" t="n">
        <v>-0.0122431364853365</v>
      </c>
      <c r="AA245" s="6" t="n">
        <v>0.0874862355010839</v>
      </c>
      <c r="AB245" s="6" t="n">
        <v>-0.00233233376172126</v>
      </c>
      <c r="AC245" s="6" t="n">
        <v>0.0249416916559571</v>
      </c>
      <c r="AD245" s="6" t="n">
        <v>0.0249416916559571</v>
      </c>
      <c r="AE245" s="6" t="n">
        <v>0.0616878480651151</v>
      </c>
      <c r="AF245" s="7" t="n">
        <v>0.564043209876544</v>
      </c>
      <c r="AG245" s="7" t="n">
        <v>1.95213134073858</v>
      </c>
      <c r="AH245" s="26" t="n">
        <v>1026</v>
      </c>
      <c r="AI245" s="6" t="n">
        <v>-0.0250855188141392</v>
      </c>
      <c r="AJ245" s="6" t="n">
        <v>0.0188679245283017</v>
      </c>
      <c r="AK245" s="6" t="n">
        <v>0.122047244094488</v>
      </c>
      <c r="AL245" s="6" t="n">
        <v>0.127162867344137</v>
      </c>
      <c r="AM245" s="6" t="n">
        <v>0.19413407821229</v>
      </c>
      <c r="AN245" s="6" t="n">
        <v>-0.000611776392699825</v>
      </c>
      <c r="AO245" s="6" t="n">
        <v>0.0194797009210015</v>
      </c>
      <c r="AP245" s="6" t="n">
        <v>0.0240238881599781</v>
      </c>
      <c r="AQ245" s="6" t="n">
        <v>0.0461475817762291</v>
      </c>
      <c r="AR245" s="6" t="n">
        <v>-0.0102587828329368</v>
      </c>
      <c r="BS245" s="26" t="n">
        <v>23.7</v>
      </c>
      <c r="BT245" s="7" t="n">
        <v>4.02</v>
      </c>
      <c r="BZ245" s="5" t="n">
        <v>4</v>
      </c>
      <c r="CA245" s="6" t="n">
        <v>0.0794679368747286</v>
      </c>
      <c r="CB245" s="6" t="n">
        <v>-0.838058846006878</v>
      </c>
      <c r="CD245" s="26" t="n">
        <v>88.2727168010531</v>
      </c>
      <c r="CF245" s="25" t="n">
        <v>44406</v>
      </c>
      <c r="CG245" s="6" t="n">
        <v>0.164665277208481</v>
      </c>
      <c r="CH245" s="6" t="n">
        <v>0.225214469050337</v>
      </c>
      <c r="CI245" s="6" t="n">
        <v>0.278733051813673</v>
      </c>
      <c r="CJ245" s="6" t="n">
        <v>0.237633856248264</v>
      </c>
      <c r="CK245" s="6" t="n">
        <v>0.0226373731115665</v>
      </c>
      <c r="CL245" s="7" t="n">
        <v>1.10179266529884</v>
      </c>
      <c r="CM245" s="6" t="n">
        <v>-0.148103339634531</v>
      </c>
      <c r="CN245" s="4" t="s">
        <v>444</v>
      </c>
      <c r="CO245" s="4" t="s">
        <v>466</v>
      </c>
    </row>
    <row r="246" customFormat="false" ht="15" hidden="false" customHeight="false" outlineLevel="0" collapsed="false">
      <c r="A246" s="4" t="s">
        <v>23</v>
      </c>
      <c r="B246" s="4" t="s">
        <v>24</v>
      </c>
      <c r="C246" s="25" t="n">
        <v>44377</v>
      </c>
      <c r="D246" s="4" t="s">
        <v>316</v>
      </c>
      <c r="E246" s="4" t="s">
        <v>701</v>
      </c>
      <c r="F246" s="4" t="s">
        <v>78</v>
      </c>
      <c r="G246" s="4" t="s">
        <v>459</v>
      </c>
      <c r="H246" s="4" t="s">
        <v>508</v>
      </c>
      <c r="I246" s="5" t="n">
        <v>1600</v>
      </c>
      <c r="J246" s="25" t="n">
        <v>44403</v>
      </c>
      <c r="K246" s="4" t="s">
        <v>931</v>
      </c>
      <c r="L246" s="4" t="s">
        <v>5</v>
      </c>
      <c r="M246" s="4" t="s">
        <v>441</v>
      </c>
      <c r="N246" s="25" t="n">
        <v>44400</v>
      </c>
      <c r="O246" s="25" t="n">
        <v>44403</v>
      </c>
      <c r="P246" s="25" t="n">
        <v>44404</v>
      </c>
      <c r="Q246" s="25" t="n">
        <v>44404</v>
      </c>
      <c r="R246" s="6" t="n">
        <v>-0.0231366716245248</v>
      </c>
      <c r="S246" s="6" t="n">
        <v>-0.0081204533919812</v>
      </c>
      <c r="T246" s="6" t="n">
        <v>-0.00596964011598156</v>
      </c>
      <c r="U246" s="6" t="n">
        <v>-0.0372267651324876</v>
      </c>
      <c r="V246" s="6" t="n">
        <v>-0.00489977310504608</v>
      </c>
      <c r="W246" s="6" t="n">
        <v>-0.0138811741957147</v>
      </c>
      <c r="X246" s="6" t="n">
        <v>-0.0323269920274415</v>
      </c>
      <c r="Y246" s="6" t="n">
        <v>-0.0233455909367729</v>
      </c>
      <c r="Z246" s="6" t="n">
        <v>-0.0206485241598409</v>
      </c>
      <c r="AA246" s="6" t="n">
        <v>-0.0165782409726467</v>
      </c>
      <c r="AB246" s="6" t="n">
        <v>-0.0005116834385126</v>
      </c>
      <c r="AC246" s="6" t="n">
        <v>-0.00596964011598156</v>
      </c>
      <c r="AD246" s="6" t="n">
        <v>0.00596964011598156</v>
      </c>
      <c r="AE246" s="6" t="n">
        <v>0.0308715674569332</v>
      </c>
      <c r="AF246" s="7" t="n">
        <v>0.309392265193367</v>
      </c>
      <c r="AG246" s="7" t="n">
        <v>1.3859265577269</v>
      </c>
      <c r="AH246" s="26" t="n">
        <v>302.55</v>
      </c>
      <c r="AI246" s="6" t="n">
        <v>-0.0226134711678241</v>
      </c>
      <c r="AJ246" s="6" t="n">
        <v>-0.104616750517904</v>
      </c>
      <c r="AK246" s="6" t="n">
        <v>0.0271600746902065</v>
      </c>
      <c r="AL246" s="6" t="n">
        <v>0.162312716096811</v>
      </c>
      <c r="AM246" s="6" t="n">
        <v>1.87731811697575</v>
      </c>
      <c r="AN246" s="6" t="n">
        <v>-0.028902940576541</v>
      </c>
      <c r="AO246" s="6" t="n">
        <v>-0.0757138099413633</v>
      </c>
      <c r="AP246" s="6" t="n">
        <v>0.042210020590254</v>
      </c>
      <c r="AQ246" s="6" t="n">
        <v>-0.0240219629375429</v>
      </c>
      <c r="AR246" s="6" t="n">
        <v>-0.0804283275467088</v>
      </c>
      <c r="AS246" s="4" t="s">
        <v>442</v>
      </c>
      <c r="AT246" s="4" t="s">
        <v>121</v>
      </c>
      <c r="AU246" s="5" t="n">
        <v>66406.45</v>
      </c>
      <c r="AW246" s="6" t="n">
        <v>-0.250727479721397</v>
      </c>
      <c r="AX246" s="5" t="n">
        <v>5245.19</v>
      </c>
      <c r="AY246" s="6" t="n">
        <v>0.0789861527005283</v>
      </c>
      <c r="BA246" s="5" t="n">
        <v>-4450.92</v>
      </c>
      <c r="BD246" s="6" t="n">
        <v>-0.0670254169587442</v>
      </c>
      <c r="BE246" s="7" t="n">
        <v>-11.62</v>
      </c>
      <c r="BS246" s="26" t="n">
        <v>91.26</v>
      </c>
      <c r="BT246" s="7" t="n">
        <v>4.55</v>
      </c>
      <c r="BZ246" s="5" t="n">
        <v>4</v>
      </c>
      <c r="CA246" s="6" t="n">
        <v>1.58197951611603</v>
      </c>
      <c r="CD246" s="26" t="n">
        <v>49.7713608928368</v>
      </c>
      <c r="CF246" s="25" t="n">
        <v>44434</v>
      </c>
      <c r="CG246" s="6" t="n">
        <v>0.417885246810597</v>
      </c>
      <c r="CH246" s="6" t="n">
        <v>0.410832826593611</v>
      </c>
      <c r="CI246" s="6" t="n">
        <v>0.381133497121465</v>
      </c>
      <c r="CJ246" s="6" t="n">
        <v>-0.0722905462993223</v>
      </c>
      <c r="CK246" s="6" t="n">
        <v>0.0968126810976649</v>
      </c>
      <c r="CL246" s="7" t="n">
        <v>0.0616617580289856</v>
      </c>
    </row>
    <row r="247" customFormat="false" ht="15" hidden="false" customHeight="false" outlineLevel="0" collapsed="false">
      <c r="A247" s="4" t="s">
        <v>23</v>
      </c>
      <c r="B247" s="4" t="s">
        <v>24</v>
      </c>
      <c r="C247" s="25" t="n">
        <v>44377</v>
      </c>
      <c r="D247" s="4" t="s">
        <v>327</v>
      </c>
      <c r="E247" s="4" t="s">
        <v>675</v>
      </c>
      <c r="F247" s="4" t="s">
        <v>93</v>
      </c>
      <c r="G247" s="4" t="s">
        <v>459</v>
      </c>
      <c r="H247" s="4" t="s">
        <v>505</v>
      </c>
      <c r="I247" s="5" t="n">
        <v>1150</v>
      </c>
      <c r="J247" s="25" t="n">
        <v>44403</v>
      </c>
      <c r="K247" s="4" t="s">
        <v>940</v>
      </c>
      <c r="L247" s="4" t="s">
        <v>6</v>
      </c>
      <c r="M247" s="4" t="s">
        <v>441</v>
      </c>
      <c r="N247" s="25" t="n">
        <v>44400</v>
      </c>
      <c r="O247" s="25" t="n">
        <v>44403</v>
      </c>
      <c r="P247" s="25" t="n">
        <v>44404</v>
      </c>
      <c r="Q247" s="25" t="n">
        <v>44403</v>
      </c>
      <c r="R247" s="6" t="n">
        <v>0.0190258751902588</v>
      </c>
      <c r="S247" s="6" t="n">
        <v>0.0160567587752054</v>
      </c>
      <c r="T247" s="6" t="n">
        <v>-0.0244395442851894</v>
      </c>
      <c r="U247" s="6" t="n">
        <v>0.0106430896802748</v>
      </c>
      <c r="V247" s="6" t="n">
        <v>-0.00489977310504608</v>
      </c>
      <c r="W247" s="6" t="n">
        <v>0.0217536723034804</v>
      </c>
      <c r="X247" s="6" t="n">
        <v>0.0155428627853209</v>
      </c>
      <c r="Y247" s="6" t="n">
        <v>-0.0111105826232055</v>
      </c>
      <c r="AB247" s="6" t="n">
        <v>0.00298730395817781</v>
      </c>
      <c r="AC247" s="6" t="n">
        <v>0.0160567587752054</v>
      </c>
      <c r="AD247" s="6" t="n">
        <v>0.0160567587752054</v>
      </c>
      <c r="AE247" s="6" t="n">
        <v>0.0250186706497386</v>
      </c>
      <c r="AF247" s="7" t="n">
        <v>0.761194029850751</v>
      </c>
      <c r="AG247" s="7" t="n">
        <v>1.14297192936378</v>
      </c>
      <c r="AH247" s="26" t="n">
        <v>262.8</v>
      </c>
      <c r="AI247" s="6" t="n">
        <v>-0.0329346826126954</v>
      </c>
      <c r="AJ247" s="6" t="n">
        <v>0.0412044374009508</v>
      </c>
      <c r="AK247" s="6" t="n">
        <v>0.160264900662252</v>
      </c>
      <c r="AL247" s="6" t="n">
        <v>0.496583143507974</v>
      </c>
      <c r="AM247" s="6" t="n">
        <v>1.34433541480821</v>
      </c>
      <c r="AN247" s="6" t="n">
        <v>0.0448392389733172</v>
      </c>
      <c r="AO247" s="6" t="n">
        <v>-0.0036348015723664</v>
      </c>
      <c r="AP247" s="6" t="n">
        <v>0.178753060840083</v>
      </c>
      <c r="AQ247" s="6" t="n">
        <v>0.0926728197400639</v>
      </c>
      <c r="AR247" s="6" t="n">
        <v>0.036266455130898</v>
      </c>
      <c r="AS247" s="4" t="s">
        <v>442</v>
      </c>
      <c r="AT247" s="4" t="s">
        <v>121</v>
      </c>
      <c r="AU247" s="5" t="n">
        <v>28105</v>
      </c>
      <c r="AV247" s="6" t="n">
        <v>0.79161088799643</v>
      </c>
      <c r="AW247" s="6" t="n">
        <v>0.00828729281767959</v>
      </c>
      <c r="AX247" s="5" t="n">
        <v>9430</v>
      </c>
      <c r="AY247" s="6" t="n">
        <v>0.335527486212418</v>
      </c>
      <c r="AZ247" s="6" t="n">
        <v>0.0992171655647477</v>
      </c>
      <c r="BA247" s="5" t="n">
        <v>4224</v>
      </c>
      <c r="BB247" s="6" t="n">
        <v>3.0890609874153</v>
      </c>
      <c r="BC247" s="6" t="n">
        <v>-0.343283582089552</v>
      </c>
      <c r="BD247" s="6" t="n">
        <v>0.150293542074364</v>
      </c>
      <c r="BE247" s="7" t="n">
        <v>11.4</v>
      </c>
      <c r="BM247" s="5" t="n">
        <v>97761.6</v>
      </c>
      <c r="BN247" s="5" t="n">
        <v>11588</v>
      </c>
      <c r="BO247" s="26" t="n">
        <v>8.43645150155333</v>
      </c>
      <c r="BS247" s="26" t="n">
        <v>14.17</v>
      </c>
      <c r="BT247" s="7" t="n">
        <v>2.34</v>
      </c>
      <c r="BZ247" s="5" t="n">
        <v>1</v>
      </c>
      <c r="CF247" s="25" t="n">
        <v>44406</v>
      </c>
      <c r="CG247" s="6" t="n">
        <v>0.345511409808416</v>
      </c>
      <c r="CH247" s="6" t="n">
        <v>0.334413619440515</v>
      </c>
      <c r="CI247" s="6" t="n">
        <v>0.349269072230626</v>
      </c>
      <c r="CJ247" s="6" t="n">
        <v>0.0444223916925541</v>
      </c>
      <c r="CK247" s="6" t="n">
        <v>0.0341481619705169</v>
      </c>
      <c r="CL247" s="7" t="n">
        <v>0.47020858074495</v>
      </c>
      <c r="CM247" s="6" t="n">
        <v>-0.388976256552575</v>
      </c>
      <c r="CN247" s="4" t="s">
        <v>444</v>
      </c>
    </row>
    <row r="248" customFormat="false" ht="15" hidden="false" customHeight="false" outlineLevel="0" collapsed="false">
      <c r="A248" s="4" t="s">
        <v>23</v>
      </c>
      <c r="B248" s="4" t="s">
        <v>24</v>
      </c>
      <c r="C248" s="25" t="n">
        <v>44377</v>
      </c>
      <c r="D248" s="4" t="s">
        <v>178</v>
      </c>
      <c r="E248" s="4" t="s">
        <v>751</v>
      </c>
      <c r="F248" s="4" t="s">
        <v>83</v>
      </c>
      <c r="G248" s="4" t="s">
        <v>459</v>
      </c>
      <c r="H248" s="4" t="s">
        <v>556</v>
      </c>
      <c r="I248" s="5" t="n">
        <v>50</v>
      </c>
      <c r="J248" s="25" t="n">
        <v>44404</v>
      </c>
      <c r="K248" s="4" t="s">
        <v>776</v>
      </c>
      <c r="L248" s="4" t="s">
        <v>6</v>
      </c>
      <c r="M248" s="4" t="s">
        <v>441</v>
      </c>
      <c r="N248" s="25" t="n">
        <v>44403</v>
      </c>
      <c r="O248" s="25" t="n">
        <v>44404</v>
      </c>
      <c r="P248" s="25" t="n">
        <v>44405</v>
      </c>
      <c r="Q248" s="25" t="n">
        <v>44404</v>
      </c>
      <c r="R248" s="6" t="n">
        <v>-0.00437324191279875</v>
      </c>
      <c r="S248" s="6" t="n">
        <v>-0.002737004745613</v>
      </c>
      <c r="T248" s="6" t="n">
        <v>-0.0226754609238399</v>
      </c>
      <c r="U248" s="6" t="n">
        <v>-0.0297857075822516</v>
      </c>
      <c r="V248" s="6" t="n">
        <v>-0.00927492269798791</v>
      </c>
      <c r="W248" s="6" t="n">
        <v>0.00238652628684832</v>
      </c>
      <c r="X248" s="6" t="n">
        <v>-0.0205107848842637</v>
      </c>
      <c r="Y248" s="6" t="n">
        <v>-0.0321722338691</v>
      </c>
      <c r="Z248" s="6" t="n">
        <v>-0.0175440012623108</v>
      </c>
      <c r="AA248" s="6" t="n">
        <v>-0.0122417063199408</v>
      </c>
      <c r="AB248" s="6" t="n">
        <v>0.00804546959496744</v>
      </c>
      <c r="AC248" s="6" t="n">
        <v>-0.002737004745613</v>
      </c>
      <c r="AD248" s="6" t="n">
        <v>0.002737004745613</v>
      </c>
      <c r="AE248" s="6" t="n">
        <v>0.0452488687782805</v>
      </c>
      <c r="AF248" s="7" t="n">
        <v>0.527317073170734</v>
      </c>
      <c r="AG248" s="7" t="n">
        <v>1.95138977881624</v>
      </c>
      <c r="AH248" s="26" t="n">
        <v>4550.4</v>
      </c>
      <c r="AI248" s="6" t="n">
        <v>-0.0204714239586699</v>
      </c>
      <c r="AJ248" s="6" t="n">
        <v>0.0149553347385321</v>
      </c>
      <c r="AK248" s="6" t="n">
        <v>0.168102065176933</v>
      </c>
      <c r="AL248" s="6" t="n">
        <v>0.485534451575834</v>
      </c>
      <c r="AM248" s="6" t="n">
        <v>1.97483705209757</v>
      </c>
      <c r="AN248" s="6" t="n">
        <v>0.0156743763072018</v>
      </c>
      <c r="AO248" s="6" t="n">
        <v>-0.000719041568669754</v>
      </c>
      <c r="AP248" s="6" t="n">
        <v>-0.0408999807502859</v>
      </c>
      <c r="AQ248" s="6" t="n">
        <v>-0.0844609513888101</v>
      </c>
      <c r="AR248" s="6" t="n">
        <v>-0.143502035071191</v>
      </c>
      <c r="AS248" s="4" t="s">
        <v>442</v>
      </c>
      <c r="AT248" s="4" t="s">
        <v>121</v>
      </c>
      <c r="AU248" s="5" t="n">
        <v>1867.29</v>
      </c>
      <c r="AV248" s="6" t="n">
        <v>2.6121987077804</v>
      </c>
      <c r="AW248" s="6" t="n">
        <v>-0.114906788136758</v>
      </c>
      <c r="AX248" s="5" t="n">
        <v>47.89</v>
      </c>
      <c r="AY248" s="6" t="n">
        <v>0.025646792945927</v>
      </c>
      <c r="AZ248" s="6" t="n">
        <v>-0.00702624454391709</v>
      </c>
      <c r="BA248" s="5" t="n">
        <v>18.16</v>
      </c>
      <c r="BB248" s="6" t="n">
        <v>10.35</v>
      </c>
      <c r="BC248" s="6" t="n">
        <v>-0.589697243560777</v>
      </c>
      <c r="BD248" s="6" t="n">
        <v>0.00972532386506649</v>
      </c>
      <c r="BE248" s="7" t="n">
        <v>3.1</v>
      </c>
      <c r="BM248" s="5" t="n">
        <v>26642.592</v>
      </c>
      <c r="BN248" s="5" t="n">
        <v>159.81</v>
      </c>
      <c r="BO248" s="26" t="n">
        <v>166.714173080533</v>
      </c>
      <c r="BS248" s="26" t="n">
        <v>77.05</v>
      </c>
      <c r="BT248" s="7" t="n">
        <v>13.48</v>
      </c>
      <c r="BZ248" s="5" t="n">
        <v>3</v>
      </c>
      <c r="CA248" s="6" t="n">
        <v>1.72856265181071</v>
      </c>
      <c r="CB248" s="6" t="n">
        <v>0.266791443850267</v>
      </c>
      <c r="CD248" s="26" t="n">
        <v>59.1334300908582</v>
      </c>
      <c r="CE248" s="6" t="n">
        <v>1.81928805456368</v>
      </c>
      <c r="CO248" s="4" t="s">
        <v>483</v>
      </c>
    </row>
    <row r="249" customFormat="false" ht="15" hidden="false" customHeight="false" outlineLevel="0" collapsed="false">
      <c r="A249" s="4" t="s">
        <v>23</v>
      </c>
      <c r="B249" s="4" t="s">
        <v>24</v>
      </c>
      <c r="C249" s="25" t="n">
        <v>44377</v>
      </c>
      <c r="D249" s="4" t="s">
        <v>181</v>
      </c>
      <c r="E249" s="4" t="s">
        <v>681</v>
      </c>
      <c r="F249" s="4" t="s">
        <v>71</v>
      </c>
      <c r="G249" s="4" t="s">
        <v>438</v>
      </c>
      <c r="H249" s="4" t="s">
        <v>521</v>
      </c>
      <c r="I249" s="5" t="n">
        <v>625</v>
      </c>
      <c r="J249" s="25" t="n">
        <v>44404</v>
      </c>
      <c r="K249" s="4" t="s">
        <v>941</v>
      </c>
      <c r="L249" s="4" t="s">
        <v>6</v>
      </c>
      <c r="M249" s="4" t="s">
        <v>441</v>
      </c>
      <c r="N249" s="25" t="n">
        <v>44403</v>
      </c>
      <c r="O249" s="25" t="n">
        <v>44404</v>
      </c>
      <c r="P249" s="25" t="n">
        <v>44405</v>
      </c>
      <c r="Q249" s="25" t="n">
        <v>44404</v>
      </c>
      <c r="R249" s="6" t="n">
        <v>-0.00201027267781229</v>
      </c>
      <c r="S249" s="6" t="n">
        <v>-0.104948024948025</v>
      </c>
      <c r="T249" s="6" t="n">
        <v>-0.0230419028152002</v>
      </c>
      <c r="U249" s="6" t="n">
        <v>-0.130000200441037</v>
      </c>
      <c r="V249" s="6" t="n">
        <v>-0.00927492269798791</v>
      </c>
      <c r="W249" s="6" t="n">
        <v>-0.0433598452389317</v>
      </c>
      <c r="X249" s="6" t="n">
        <v>-0.12072527774305</v>
      </c>
      <c r="Y249" s="6" t="n">
        <v>-0.0866403552021058</v>
      </c>
      <c r="Z249" s="6" t="n">
        <v>-0.0155366504475728</v>
      </c>
      <c r="AA249" s="6" t="n">
        <v>-0.114463549993465</v>
      </c>
      <c r="AB249" s="6" t="n">
        <v>0.00494340494340495</v>
      </c>
      <c r="AC249" s="6" t="n">
        <v>-0.104948024948025</v>
      </c>
      <c r="AD249" s="6" t="n">
        <v>0.104948024948025</v>
      </c>
      <c r="AE249" s="6" t="n">
        <v>0.122882882882883</v>
      </c>
      <c r="AF249" s="7" t="n">
        <v>0.0952703210767733</v>
      </c>
      <c r="AG249" s="7" t="n">
        <v>14.7813035222046</v>
      </c>
      <c r="AH249" s="26" t="n">
        <v>5422.15</v>
      </c>
      <c r="AI249" s="6" t="n">
        <v>0.00528399136021052</v>
      </c>
      <c r="AJ249" s="6" t="n">
        <v>0.023172653249927</v>
      </c>
      <c r="AK249" s="6" t="n">
        <v>0.0701541437227389</v>
      </c>
      <c r="AL249" s="6" t="n">
        <v>0.0732467686704537</v>
      </c>
      <c r="AM249" s="6" t="n">
        <v>0.312869249394674</v>
      </c>
      <c r="AN249" s="6" t="n">
        <v>0.0413609596199187</v>
      </c>
      <c r="AO249" s="6" t="n">
        <v>-0.0181883063699917</v>
      </c>
      <c r="AP249" s="6" t="n">
        <v>0.00783008400697427</v>
      </c>
      <c r="AQ249" s="6" t="n">
        <v>-0.0482379669255563</v>
      </c>
      <c r="AR249" s="6" t="n">
        <v>-0.107279050607938</v>
      </c>
      <c r="AS249" s="4" t="s">
        <v>442</v>
      </c>
      <c r="AT249" s="4" t="s">
        <v>121</v>
      </c>
      <c r="AU249" s="5" t="n">
        <v>4945.1</v>
      </c>
      <c r="AV249" s="6" t="n">
        <v>0.11715802552807</v>
      </c>
      <c r="AW249" s="6" t="n">
        <v>0.037099953860996</v>
      </c>
      <c r="AX249" s="5" t="n">
        <v>734.5</v>
      </c>
      <c r="AY249" s="6" t="n">
        <v>0.148530868940972</v>
      </c>
      <c r="AZ249" s="6" t="n">
        <v>-0.104784391422747</v>
      </c>
      <c r="BA249" s="5" t="n">
        <v>380.4</v>
      </c>
      <c r="BB249" s="6" t="n">
        <v>-0.351848696541149</v>
      </c>
      <c r="BC249" s="6" t="n">
        <v>-0.317423290866679</v>
      </c>
      <c r="BD249" s="6" t="n">
        <v>0.0769246324644598</v>
      </c>
      <c r="BE249" s="7" t="n">
        <v>22.95</v>
      </c>
      <c r="BM249" s="5" t="n">
        <v>90224.576</v>
      </c>
      <c r="BN249" s="5" t="n">
        <v>1943.9</v>
      </c>
      <c r="BO249" s="26" t="n">
        <v>46.4142064921035</v>
      </c>
      <c r="BS249" s="26" t="n">
        <v>37.18</v>
      </c>
      <c r="BT249" s="7" t="n">
        <v>5.95</v>
      </c>
      <c r="BZ249" s="5" t="n">
        <v>11</v>
      </c>
      <c r="CA249" s="6" t="n">
        <v>0.210419347706542</v>
      </c>
      <c r="CB249" s="6" t="n">
        <v>0.186264405379214</v>
      </c>
      <c r="CC249" s="4" t="s">
        <v>790</v>
      </c>
      <c r="CD249" s="26" t="n">
        <v>34.4735856152548</v>
      </c>
      <c r="CE249" s="6" t="n">
        <v>0.346370145830286</v>
      </c>
      <c r="CF249" s="25" t="n">
        <v>44434</v>
      </c>
      <c r="CG249" s="6" t="n">
        <v>0.226196007533465</v>
      </c>
      <c r="CH249" s="6" t="n">
        <v>0.247775269942451</v>
      </c>
      <c r="CI249" s="6" t="n">
        <v>0.330044928497914</v>
      </c>
      <c r="CJ249" s="6" t="n">
        <v>0.332033372719445</v>
      </c>
      <c r="CK249" s="6" t="n">
        <v>0.0585711913503939</v>
      </c>
      <c r="CL249" s="7" t="n">
        <v>1.79180280490093</v>
      </c>
      <c r="CM249" s="6" t="n">
        <v>-0.0572352941176471</v>
      </c>
      <c r="CN249" s="4" t="s">
        <v>493</v>
      </c>
    </row>
    <row r="250" customFormat="false" ht="15" hidden="false" customHeight="false" outlineLevel="0" collapsed="false">
      <c r="A250" s="4" t="s">
        <v>23</v>
      </c>
      <c r="B250" s="4" t="s">
        <v>24</v>
      </c>
      <c r="C250" s="25" t="n">
        <v>44377</v>
      </c>
      <c r="D250" s="4" t="s">
        <v>216</v>
      </c>
      <c r="E250" s="4" t="s">
        <v>812</v>
      </c>
      <c r="F250" s="4" t="s">
        <v>89</v>
      </c>
      <c r="G250" s="4" t="s">
        <v>459</v>
      </c>
      <c r="H250" s="4" t="s">
        <v>468</v>
      </c>
      <c r="I250" s="5" t="n">
        <v>150</v>
      </c>
      <c r="J250" s="25" t="n">
        <v>44404</v>
      </c>
      <c r="K250" s="4" t="s">
        <v>591</v>
      </c>
      <c r="L250" s="4" t="s">
        <v>5</v>
      </c>
      <c r="M250" s="4" t="s">
        <v>441</v>
      </c>
      <c r="N250" s="25" t="n">
        <v>44403</v>
      </c>
      <c r="O250" s="25" t="n">
        <v>44404</v>
      </c>
      <c r="P250" s="25" t="n">
        <v>44405</v>
      </c>
      <c r="Q250" s="25" t="n">
        <v>44405</v>
      </c>
      <c r="R250" s="6" t="n">
        <v>0.00764286955011295</v>
      </c>
      <c r="S250" s="6" t="n">
        <v>-0.020370051140608</v>
      </c>
      <c r="T250" s="6" t="n">
        <v>-0.0219374138487256</v>
      </c>
      <c r="U250" s="6" t="n">
        <v>-0.0346645954392206</v>
      </c>
      <c r="V250" s="6" t="n">
        <v>-0.00927492269798791</v>
      </c>
      <c r="W250" s="6" t="n">
        <v>-0.00542263828231826</v>
      </c>
      <c r="X250" s="6" t="n">
        <v>-0.0253896727412327</v>
      </c>
      <c r="Y250" s="6" t="n">
        <v>-0.0292419571569024</v>
      </c>
      <c r="Z250" s="6" t="n">
        <v>0.0199356402356647</v>
      </c>
      <c r="AA250" s="6" t="n">
        <v>-0.0546002356748854</v>
      </c>
      <c r="AB250" s="6" t="n">
        <v>-0.0139895005425696</v>
      </c>
      <c r="AC250" s="6" t="n">
        <v>-0.0219374138487256</v>
      </c>
      <c r="AD250" s="6" t="n">
        <v>0.0219374138487256</v>
      </c>
      <c r="AE250" s="6" t="n">
        <v>0.0429949848960319</v>
      </c>
      <c r="AF250" s="7" t="n">
        <v>0.559345156889496</v>
      </c>
      <c r="AG250" s="7" t="n">
        <v>4.54231214927914</v>
      </c>
      <c r="AH250" s="26" t="n">
        <v>1727.1</v>
      </c>
      <c r="AI250" s="6" t="n">
        <v>-0.0534623078398598</v>
      </c>
      <c r="AJ250" s="6" t="n">
        <v>0.0106796968721654</v>
      </c>
      <c r="AK250" s="6" t="n">
        <v>0.12014787430684</v>
      </c>
      <c r="AL250" s="6" t="n">
        <v>0.0834666415733503</v>
      </c>
      <c r="AM250" s="6" t="n">
        <v>0.791876329304354</v>
      </c>
      <c r="AN250" s="6" t="n">
        <v>0.0152785463936542</v>
      </c>
      <c r="AO250" s="6" t="n">
        <v>-0.00459884952148881</v>
      </c>
      <c r="AP250" s="6" t="n">
        <v>-0.00293861884914115</v>
      </c>
      <c r="AQ250" s="6" t="n">
        <v>0.0481873519445859</v>
      </c>
      <c r="AR250" s="6" t="n">
        <v>-0.0108537317377955</v>
      </c>
      <c r="AS250" s="4" t="s">
        <v>442</v>
      </c>
      <c r="AT250" s="4" t="s">
        <v>121</v>
      </c>
      <c r="AU250" s="5" t="n">
        <v>3006.913</v>
      </c>
      <c r="AV250" s="6" t="n">
        <v>2.92169554658827</v>
      </c>
      <c r="AW250" s="6" t="n">
        <v>-0.516802564186208</v>
      </c>
      <c r="AX250" s="5" t="n">
        <v>-1464.769</v>
      </c>
      <c r="AY250" s="6" t="n">
        <v>-0.48713381464645</v>
      </c>
      <c r="AZ250" s="6" t="n">
        <v>1.61704779628193</v>
      </c>
      <c r="BA250" s="5" t="n">
        <v>-3174.176</v>
      </c>
      <c r="BD250" s="6" t="n">
        <v>-1.05562615213676</v>
      </c>
      <c r="BE250" s="7" t="n">
        <v>-82.47</v>
      </c>
      <c r="BM250" s="5" t="n">
        <v>66477.8061</v>
      </c>
      <c r="BN250" s="5" t="n">
        <v>-5806.427</v>
      </c>
      <c r="BS250" s="26" t="n">
        <v>28.66</v>
      </c>
      <c r="BT250" s="7" t="n">
        <v>4.45</v>
      </c>
      <c r="BZ250" s="5" t="n">
        <v>2</v>
      </c>
      <c r="CA250" s="6" t="n">
        <v>0.544961328099718</v>
      </c>
      <c r="CB250" s="6" t="n">
        <v>3.2770169938954</v>
      </c>
      <c r="CD250" s="26" t="n">
        <v>77.0942897018648</v>
      </c>
      <c r="CF250" s="25" t="n">
        <v>44434</v>
      </c>
      <c r="CH250" s="6" t="n">
        <v>0.374960144014191</v>
      </c>
      <c r="CI250" s="6" t="n">
        <v>0.358318096356001</v>
      </c>
      <c r="CJ250" s="6" t="n">
        <v>-0.044383510951394</v>
      </c>
      <c r="CK250" s="6" t="n">
        <v>0.0862225608862577</v>
      </c>
      <c r="CL250" s="7" t="n">
        <v>0.254427769521539</v>
      </c>
    </row>
    <row r="251" customFormat="false" ht="15" hidden="false" customHeight="false" outlineLevel="0" collapsed="false">
      <c r="A251" s="4" t="s">
        <v>23</v>
      </c>
      <c r="B251" s="4" t="s">
        <v>24</v>
      </c>
      <c r="C251" s="25" t="n">
        <v>44377</v>
      </c>
      <c r="D251" s="4" t="s">
        <v>217</v>
      </c>
      <c r="E251" s="4" t="s">
        <v>560</v>
      </c>
      <c r="F251" s="4" t="s">
        <v>69</v>
      </c>
      <c r="G251" s="4" t="s">
        <v>438</v>
      </c>
      <c r="H251" s="4" t="s">
        <v>453</v>
      </c>
      <c r="I251" s="5" t="n">
        <v>700</v>
      </c>
      <c r="J251" s="25" t="n">
        <v>44404</v>
      </c>
      <c r="K251" s="4" t="s">
        <v>942</v>
      </c>
      <c r="L251" s="4" t="s">
        <v>5</v>
      </c>
      <c r="M251" s="4" t="s">
        <v>441</v>
      </c>
      <c r="N251" s="25" t="n">
        <v>44403</v>
      </c>
      <c r="O251" s="25" t="n">
        <v>44404</v>
      </c>
      <c r="P251" s="25" t="n">
        <v>44405</v>
      </c>
      <c r="Q251" s="25" t="n">
        <v>44405</v>
      </c>
      <c r="R251" s="6" t="n">
        <v>-0.00808652582634184</v>
      </c>
      <c r="S251" s="6" t="n">
        <v>-0.00560480994599</v>
      </c>
      <c r="T251" s="6" t="n">
        <v>0.0173703627792581</v>
      </c>
      <c r="U251" s="6" t="n">
        <v>0.00367902700692624</v>
      </c>
      <c r="V251" s="6" t="n">
        <v>-0.00927492269798791</v>
      </c>
      <c r="W251" s="6" t="n">
        <v>-0.0143764529689383</v>
      </c>
      <c r="X251" s="6" t="n">
        <v>0.0129539497049142</v>
      </c>
      <c r="Y251" s="6" t="n">
        <v>0.0180554799758645</v>
      </c>
      <c r="Z251" s="6" t="n">
        <v>-0.00316716845437215</v>
      </c>
      <c r="AA251" s="6" t="n">
        <v>0.00684619546129839</v>
      </c>
      <c r="AB251" s="6" t="n">
        <v>0.016601762656282</v>
      </c>
      <c r="AC251" s="6" t="n">
        <v>0.0173703627792581</v>
      </c>
      <c r="AD251" s="6" t="n">
        <v>0.0173703627792581</v>
      </c>
      <c r="AE251" s="6" t="n">
        <v>0.0315638450502152</v>
      </c>
      <c r="AF251" s="7" t="n">
        <v>0.446428571428572</v>
      </c>
      <c r="AG251" s="7" t="n">
        <v>3.17165064981902</v>
      </c>
      <c r="AH251" s="26" t="n">
        <v>989.3</v>
      </c>
      <c r="AI251" s="6" t="n">
        <v>-0.0623637569898589</v>
      </c>
      <c r="AJ251" s="6" t="n">
        <v>-0.0102546145765595</v>
      </c>
      <c r="AK251" s="6" t="n">
        <v>0.163882352941176</v>
      </c>
      <c r="AL251" s="6" t="n">
        <v>0.0605703259005139</v>
      </c>
      <c r="AM251" s="6" t="n">
        <v>0.925082700914576</v>
      </c>
      <c r="AN251" s="6" t="n">
        <v>0.0133163648984787</v>
      </c>
      <c r="AO251" s="6" t="n">
        <v>-0.0235709794750382</v>
      </c>
      <c r="AP251" s="6" t="n">
        <v>0.0280030219088392</v>
      </c>
      <c r="AQ251" s="6" t="n">
        <v>0.00881390078066024</v>
      </c>
      <c r="AR251" s="6" t="n">
        <v>-0.0502271829017211</v>
      </c>
      <c r="AS251" s="4" t="s">
        <v>455</v>
      </c>
      <c r="AT251" s="4" t="s">
        <v>456</v>
      </c>
      <c r="AU251" s="5" t="n">
        <v>7574.7</v>
      </c>
      <c r="AV251" s="6" t="n">
        <v>0.0576634416544606</v>
      </c>
      <c r="AW251" s="6" t="n">
        <v>0.0209371158698324</v>
      </c>
      <c r="BA251" s="5" t="n">
        <v>974.95</v>
      </c>
      <c r="BB251" s="6" t="n">
        <v>1.11651180965613</v>
      </c>
      <c r="BC251" s="6" t="n">
        <v>0.113020149551915</v>
      </c>
      <c r="BD251" s="6" t="n">
        <v>0.128711368106988</v>
      </c>
      <c r="BE251" s="7" t="n">
        <v>12.6</v>
      </c>
      <c r="BF251" s="5" t="n">
        <v>3563.71</v>
      </c>
      <c r="BG251" s="6" t="n">
        <v>0.0769130814489347</v>
      </c>
      <c r="BH251" s="6" t="n">
        <v>0.0940926072840254</v>
      </c>
      <c r="BI251" s="6" t="n">
        <v>-0.183657387731973</v>
      </c>
      <c r="BJ251" s="27" t="n">
        <v>0.0288</v>
      </c>
      <c r="BK251" s="27" t="n">
        <v>0.0084</v>
      </c>
      <c r="BL251" s="27" t="n">
        <v>0.0112</v>
      </c>
      <c r="BM251" s="5" t="n">
        <v>76509.4941</v>
      </c>
      <c r="BN251" s="5" t="n">
        <v>2836.39</v>
      </c>
      <c r="BO251" s="26" t="n">
        <v>26.9742504028007</v>
      </c>
      <c r="BS251" s="26" t="n">
        <v>23.73</v>
      </c>
      <c r="BT251" s="7" t="n">
        <v>2.94</v>
      </c>
      <c r="BZ251" s="5" t="n">
        <v>19</v>
      </c>
      <c r="CA251" s="6" t="n">
        <v>-0.0323739984968762</v>
      </c>
      <c r="CB251" s="6" t="n">
        <v>0.552511851508829</v>
      </c>
      <c r="CC251" s="4" t="s">
        <v>943</v>
      </c>
      <c r="CD251" s="26" t="n">
        <v>22.5296833274253</v>
      </c>
      <c r="CE251" s="6" t="n">
        <v>0.197276056249097</v>
      </c>
      <c r="CF251" s="25" t="n">
        <v>44434</v>
      </c>
      <c r="CG251" s="6" t="n">
        <v>0.312774381057266</v>
      </c>
      <c r="CH251" s="6" t="n">
        <v>0.356337445684243</v>
      </c>
      <c r="CI251" s="6" t="n">
        <v>0.342986821752694</v>
      </c>
      <c r="CJ251" s="6" t="n">
        <v>-0.0374662390754739</v>
      </c>
      <c r="CK251" s="6" t="n">
        <v>0.0819688907081457</v>
      </c>
      <c r="CL251" s="7" t="n">
        <v>0.211914088737715</v>
      </c>
      <c r="CM251" s="6" t="n">
        <v>-0.0396056143976579</v>
      </c>
      <c r="CN251" s="4" t="s">
        <v>493</v>
      </c>
    </row>
    <row r="252" customFormat="false" ht="15" hidden="false" customHeight="false" outlineLevel="0" collapsed="false">
      <c r="A252" s="4" t="s">
        <v>23</v>
      </c>
      <c r="B252" s="4" t="s">
        <v>24</v>
      </c>
      <c r="C252" s="25" t="n">
        <v>44377</v>
      </c>
      <c r="D252" s="4" t="s">
        <v>317</v>
      </c>
      <c r="E252" s="4" t="s">
        <v>702</v>
      </c>
      <c r="F252" s="4" t="s">
        <v>71</v>
      </c>
      <c r="G252" s="4" t="s">
        <v>438</v>
      </c>
      <c r="H252" s="4" t="s">
        <v>521</v>
      </c>
      <c r="I252" s="5" t="n">
        <v>125</v>
      </c>
      <c r="J252" s="25" t="n">
        <v>44404</v>
      </c>
      <c r="K252" s="4" t="s">
        <v>944</v>
      </c>
      <c r="L252" s="4" t="s">
        <v>5</v>
      </c>
      <c r="M252" s="4" t="s">
        <v>441</v>
      </c>
      <c r="N252" s="25" t="n">
        <v>44403</v>
      </c>
      <c r="O252" s="25" t="n">
        <v>44404</v>
      </c>
      <c r="P252" s="25" t="n">
        <v>44405</v>
      </c>
      <c r="Q252" s="25" t="n">
        <v>44405</v>
      </c>
      <c r="R252" s="6" t="n">
        <v>0.0118296529968454</v>
      </c>
      <c r="S252" s="6" t="n">
        <v>-0.0247954014029618</v>
      </c>
      <c r="T252" s="6" t="n">
        <v>0.0272574387665052</v>
      </c>
      <c r="U252" s="6" t="n">
        <v>0.0142916903603888</v>
      </c>
      <c r="V252" s="6" t="n">
        <v>-0.00927492269798791</v>
      </c>
      <c r="W252" s="6" t="n">
        <v>-0.0433598452389317</v>
      </c>
      <c r="X252" s="6" t="n">
        <v>0.0235666130583767</v>
      </c>
      <c r="Y252" s="6" t="n">
        <v>0.0576515355993205</v>
      </c>
      <c r="Z252" s="6" t="n">
        <v>-0.017559850232539</v>
      </c>
      <c r="AA252" s="6" t="n">
        <v>0.0318515405929278</v>
      </c>
      <c r="AB252" s="6" t="n">
        <v>0.00734302412707932</v>
      </c>
      <c r="AC252" s="6" t="n">
        <v>0.0272574387665052</v>
      </c>
      <c r="AD252" s="6" t="n">
        <v>0.0272574387665052</v>
      </c>
      <c r="AE252" s="6" t="n">
        <v>0.0728641124265282</v>
      </c>
      <c r="AF252" s="7" t="n">
        <v>0.898994515539304</v>
      </c>
      <c r="AG252" s="7" t="n">
        <v>4.58231947282254</v>
      </c>
      <c r="AH252" s="26" t="n">
        <v>3043.2</v>
      </c>
      <c r="AI252" s="6" t="n">
        <v>0.0139606170659379</v>
      </c>
      <c r="AJ252" s="6" t="n">
        <v>0.0480421531149915</v>
      </c>
      <c r="AK252" s="6" t="n">
        <v>0.20191946918383</v>
      </c>
      <c r="AL252" s="6" t="n">
        <v>0.150504706816377</v>
      </c>
      <c r="AM252" s="6" t="n">
        <v>0.294455432910099</v>
      </c>
      <c r="AN252" s="6" t="n">
        <v>0.0413609596199187</v>
      </c>
      <c r="AO252" s="6" t="n">
        <v>0.00668119349507279</v>
      </c>
      <c r="AP252" s="6" t="n">
        <v>-0.00353356890459355</v>
      </c>
      <c r="AQ252" s="6" t="n">
        <v>-0.0103575712386944</v>
      </c>
      <c r="AR252" s="6" t="n">
        <v>-0.0693986549210758</v>
      </c>
      <c r="AS252" s="4" t="s">
        <v>442</v>
      </c>
      <c r="AT252" s="4" t="s">
        <v>121</v>
      </c>
      <c r="AU252" s="5" t="n">
        <v>2134</v>
      </c>
      <c r="AV252" s="6" t="n">
        <v>0.0379377431906616</v>
      </c>
      <c r="AW252" s="6" t="n">
        <v>0.101703665462055</v>
      </c>
      <c r="AX252" s="5" t="n">
        <v>677</v>
      </c>
      <c r="AY252" s="6" t="n">
        <v>0.317244611059044</v>
      </c>
      <c r="AZ252" s="6" t="n">
        <v>-0.00425344341566414</v>
      </c>
      <c r="BA252" s="5" t="n">
        <v>330</v>
      </c>
      <c r="BB252" s="6" t="n">
        <v>0.02803738317757</v>
      </c>
      <c r="BC252" s="6" t="n">
        <v>0.0185185185185186</v>
      </c>
      <c r="BD252" s="6" t="n">
        <v>0.154639175257732</v>
      </c>
      <c r="BE252" s="7" t="n">
        <v>19.53</v>
      </c>
      <c r="BM252" s="5" t="n">
        <v>51503.1168</v>
      </c>
      <c r="BN252" s="5" t="n">
        <v>1252</v>
      </c>
      <c r="BO252" s="26" t="n">
        <v>41.1366747603834</v>
      </c>
      <c r="BS252" s="26" t="n">
        <v>37.18</v>
      </c>
      <c r="BT252" s="7" t="n">
        <v>5.95</v>
      </c>
      <c r="BZ252" s="5" t="n">
        <v>11</v>
      </c>
      <c r="CA252" s="6" t="n">
        <v>0.210419347706542</v>
      </c>
      <c r="CB252" s="6" t="n">
        <v>0.186264405379214</v>
      </c>
      <c r="CC252" s="4" t="s">
        <v>772</v>
      </c>
      <c r="CD252" s="26" t="n">
        <v>34.4735856152548</v>
      </c>
      <c r="CE252" s="6" t="n">
        <v>0.193281001271306</v>
      </c>
      <c r="CF252" s="25" t="n">
        <v>44434</v>
      </c>
      <c r="CH252" s="6" t="n">
        <v>0.343217608184088</v>
      </c>
      <c r="CI252" s="6" t="n">
        <v>0.399520836317632</v>
      </c>
      <c r="CJ252" s="6" t="n">
        <v>0.164045278537532</v>
      </c>
      <c r="CK252" s="6" t="n">
        <v>0.0877752218205718</v>
      </c>
      <c r="CL252" s="7" t="n">
        <v>0.310536825782386</v>
      </c>
    </row>
    <row r="253" customFormat="false" ht="15" hidden="false" customHeight="false" outlineLevel="0" collapsed="false">
      <c r="A253" s="4" t="s">
        <v>23</v>
      </c>
      <c r="B253" s="4" t="s">
        <v>24</v>
      </c>
      <c r="C253" s="25" t="n">
        <v>44377</v>
      </c>
      <c r="D253" s="4" t="s">
        <v>123</v>
      </c>
      <c r="E253" s="4" t="s">
        <v>487</v>
      </c>
      <c r="F253" s="4" t="s">
        <v>73</v>
      </c>
      <c r="G253" s="4" t="s">
        <v>438</v>
      </c>
      <c r="H253" s="4" t="s">
        <v>488</v>
      </c>
      <c r="I253" s="5" t="n">
        <v>125</v>
      </c>
      <c r="J253" s="25" t="n">
        <v>44405</v>
      </c>
      <c r="K253" s="4" t="s">
        <v>649</v>
      </c>
      <c r="L253" s="4" t="s">
        <v>5</v>
      </c>
      <c r="M253" s="4" t="s">
        <v>441</v>
      </c>
      <c r="N253" s="25" t="n">
        <v>44404</v>
      </c>
      <c r="O253" s="25" t="n">
        <v>44405</v>
      </c>
      <c r="P253" s="25" t="n">
        <v>44406</v>
      </c>
      <c r="Q253" s="25" t="n">
        <v>44406</v>
      </c>
      <c r="R253" s="6" t="n">
        <v>-0.0252000233603924</v>
      </c>
      <c r="S253" s="6" t="n">
        <v>0.0179133091693375</v>
      </c>
      <c r="T253" s="6" t="n">
        <v>-0.00738648068038017</v>
      </c>
      <c r="U253" s="6" t="n">
        <v>-0.014673194871435</v>
      </c>
      <c r="V253" s="6" t="n">
        <v>-0.00288653505781877</v>
      </c>
      <c r="W253" s="6" t="n">
        <v>-0.00226995385551532</v>
      </c>
      <c r="X253" s="6" t="n">
        <v>-0.0117866598136163</v>
      </c>
      <c r="Y253" s="6" t="n">
        <v>-0.0124032410159197</v>
      </c>
      <c r="Z253" s="6" t="n">
        <v>0.02217243079083</v>
      </c>
      <c r="AA253" s="6" t="n">
        <v>-0.036845625662265</v>
      </c>
      <c r="AB253" s="6" t="n">
        <v>0.0040905211735971</v>
      </c>
      <c r="AC253" s="6" t="n">
        <v>-0.00738648068038017</v>
      </c>
      <c r="AD253" s="6" t="n">
        <v>0.00738648068038017</v>
      </c>
      <c r="AE253" s="6" t="n">
        <v>0.0216297342632648</v>
      </c>
      <c r="AF253" s="7" t="n">
        <v>0.442176870748299</v>
      </c>
      <c r="AG253" s="7" t="n">
        <v>0.735930720508281</v>
      </c>
      <c r="AH253" s="26" t="n">
        <v>1712.3</v>
      </c>
      <c r="AI253" s="6" t="n">
        <v>-0.0288679673321234</v>
      </c>
      <c r="AJ253" s="6" t="n">
        <v>-0.0536903478957697</v>
      </c>
      <c r="AK253" s="6" t="n">
        <v>0.250675626323862</v>
      </c>
      <c r="AL253" s="6" t="n">
        <v>0.230763701707098</v>
      </c>
      <c r="AM253" s="6" t="n">
        <v>0.876287530133684</v>
      </c>
      <c r="AN253" s="6" t="n">
        <v>0.0153583427691051</v>
      </c>
      <c r="AO253" s="6" t="n">
        <v>-0.0690486906648747</v>
      </c>
      <c r="AP253" s="6" t="n">
        <v>-0.0119478209309221</v>
      </c>
      <c r="AQ253" s="6" t="n">
        <v>0.0969759857693449</v>
      </c>
      <c r="AR253" s="6" t="n">
        <v>0.0382408121623048</v>
      </c>
      <c r="AS253" s="4" t="s">
        <v>455</v>
      </c>
      <c r="AT253" s="4" t="s">
        <v>121</v>
      </c>
      <c r="AU253" s="5" t="n">
        <v>1424.96</v>
      </c>
      <c r="AV253" s="6" t="n">
        <v>0.445515226521131</v>
      </c>
      <c r="AW253" s="6" t="n">
        <v>-0.125335297547801</v>
      </c>
      <c r="AX253" s="5" t="n">
        <v>94.75</v>
      </c>
      <c r="AY253" s="6" t="n">
        <v>0.0664930945430047</v>
      </c>
      <c r="AZ253" s="6" t="n">
        <v>0.0406861193558433</v>
      </c>
      <c r="BA253" s="5" t="n">
        <v>70.26</v>
      </c>
      <c r="BB253" s="6" t="n">
        <v>3.31572481572482</v>
      </c>
      <c r="BC253" s="6" t="n">
        <v>-0.502865633623435</v>
      </c>
      <c r="BD253" s="6" t="n">
        <v>0.0493066472041321</v>
      </c>
      <c r="BE253" s="7" t="n">
        <v>3.31</v>
      </c>
      <c r="BM253" s="5" t="n">
        <v>36283.637</v>
      </c>
      <c r="BN253" s="5" t="n">
        <v>295.91</v>
      </c>
      <c r="BO253" s="26" t="n">
        <v>122.617136967321</v>
      </c>
      <c r="BS253" s="26" t="n">
        <v>29.81</v>
      </c>
      <c r="BT253" s="7" t="n">
        <v>4.08</v>
      </c>
      <c r="BZ253" s="5" t="n">
        <v>9</v>
      </c>
      <c r="CA253" s="6" t="n">
        <v>0.7594512606175</v>
      </c>
      <c r="CB253" s="6" t="n">
        <v>0.495412844036697</v>
      </c>
      <c r="CC253" s="4" t="s">
        <v>512</v>
      </c>
      <c r="CD253" s="26" t="n">
        <v>60.908476147255</v>
      </c>
      <c r="CE253" s="6" t="n">
        <v>1.01313749289798</v>
      </c>
      <c r="CO253" s="4" t="s">
        <v>483</v>
      </c>
    </row>
    <row r="254" customFormat="false" ht="15" hidden="false" customHeight="false" outlineLevel="0" collapsed="false">
      <c r="A254" s="4" t="s">
        <v>23</v>
      </c>
      <c r="B254" s="4" t="s">
        <v>24</v>
      </c>
      <c r="C254" s="25" t="n">
        <v>44377</v>
      </c>
      <c r="D254" s="4" t="s">
        <v>170</v>
      </c>
      <c r="E254" s="4" t="s">
        <v>623</v>
      </c>
      <c r="F254" s="4" t="s">
        <v>70</v>
      </c>
      <c r="G254" s="4" t="s">
        <v>459</v>
      </c>
      <c r="H254" s="4" t="s">
        <v>439</v>
      </c>
      <c r="I254" s="5" t="n">
        <v>475</v>
      </c>
      <c r="J254" s="25" t="n">
        <v>44405</v>
      </c>
      <c r="K254" s="4" t="s">
        <v>945</v>
      </c>
      <c r="L254" s="4" t="s">
        <v>745</v>
      </c>
      <c r="M254" s="4" t="s">
        <v>441</v>
      </c>
      <c r="N254" s="25" t="n">
        <v>44404</v>
      </c>
      <c r="O254" s="25" t="n">
        <v>44405</v>
      </c>
      <c r="P254" s="25" t="n">
        <v>44406</v>
      </c>
      <c r="Q254" s="25" t="n">
        <v>44405</v>
      </c>
      <c r="R254" s="6" t="n">
        <v>0.00124005044991571</v>
      </c>
      <c r="S254" s="6" t="n">
        <v>0.00413896769276367</v>
      </c>
      <c r="T254" s="6" t="n">
        <v>0.0903657006715231</v>
      </c>
      <c r="U254" s="6" t="n">
        <v>0.0957447188142024</v>
      </c>
      <c r="V254" s="6" t="n">
        <v>-0.00288653505781877</v>
      </c>
      <c r="W254" s="6" t="n">
        <v>0.0143921615229693</v>
      </c>
      <c r="X254" s="6" t="n">
        <v>0.0986312538720212</v>
      </c>
      <c r="Y254" s="6" t="n">
        <v>0.0813525572912331</v>
      </c>
      <c r="Z254" s="6" t="n">
        <v>0.0635882058431528</v>
      </c>
      <c r="AA254" s="6" t="n">
        <v>0.0321565129710496</v>
      </c>
      <c r="AB254" s="6" t="n">
        <v>0.000338739043909131</v>
      </c>
      <c r="AC254" s="6" t="n">
        <v>0.00413896769276367</v>
      </c>
      <c r="AD254" s="6" t="n">
        <v>0.00413896769276367</v>
      </c>
      <c r="AE254" s="6" t="n">
        <v>0.0606131176694752</v>
      </c>
      <c r="AF254" s="7" t="n">
        <v>0.626440796367446</v>
      </c>
      <c r="AG254" s="7" t="n">
        <v>2.25913511128024</v>
      </c>
      <c r="AH254" s="26" t="n">
        <v>4717.55</v>
      </c>
      <c r="AI254" s="6" t="n">
        <v>0.0373371447419053</v>
      </c>
      <c r="AJ254" s="6" t="n">
        <v>0.158292105037014</v>
      </c>
      <c r="AK254" s="6" t="n">
        <v>0.679979345464905</v>
      </c>
      <c r="AL254" s="6" t="n">
        <v>0.874274930472787</v>
      </c>
      <c r="AM254" s="6" t="n">
        <v>1.7748661843421</v>
      </c>
      <c r="AN254" s="6" t="n">
        <v>0.0307215643073533</v>
      </c>
      <c r="AO254" s="6" t="n">
        <v>0.127570540729661</v>
      </c>
      <c r="AP254" s="6" t="n">
        <v>-0.0779360153145572</v>
      </c>
      <c r="AQ254" s="6" t="n">
        <v>-0.0182827198808865</v>
      </c>
      <c r="AR254" s="6" t="n">
        <v>-0.0770178934879265</v>
      </c>
      <c r="AS254" s="4" t="s">
        <v>442</v>
      </c>
      <c r="AT254" s="4" t="s">
        <v>121</v>
      </c>
      <c r="AU254" s="5" t="n">
        <v>1461.6</v>
      </c>
      <c r="AV254" s="6" t="n">
        <v>0.382781456953642</v>
      </c>
      <c r="AW254" s="6" t="n">
        <v>0.158620689655172</v>
      </c>
      <c r="AX254" s="5" t="n">
        <v>211.4</v>
      </c>
      <c r="AY254" s="6" t="n">
        <v>0.144636015325671</v>
      </c>
      <c r="AZ254" s="6" t="n">
        <v>0.00130583557164968</v>
      </c>
      <c r="BA254" s="5" t="n">
        <v>123.6</v>
      </c>
      <c r="BB254" s="6" t="n">
        <v>0.546933667083855</v>
      </c>
      <c r="BC254" s="6" t="n">
        <v>-0.0706766917293233</v>
      </c>
      <c r="BD254" s="6" t="n">
        <v>0.0845648604269294</v>
      </c>
      <c r="BE254" s="7" t="n">
        <v>20.4</v>
      </c>
      <c r="BM254" s="5" t="n">
        <v>28588.353</v>
      </c>
      <c r="BN254" s="5" t="n">
        <v>455.6</v>
      </c>
      <c r="BO254" s="26" t="n">
        <v>62.7487993854258</v>
      </c>
      <c r="BS254" s="26" t="n">
        <v>31.37</v>
      </c>
      <c r="BT254" s="7" t="n">
        <v>9.16</v>
      </c>
      <c r="BZ254" s="5" t="n">
        <v>12</v>
      </c>
      <c r="CA254" s="6" t="n">
        <v>0.17500051087067</v>
      </c>
      <c r="CB254" s="6" t="n">
        <v>0.32094874933524</v>
      </c>
      <c r="CC254" s="4" t="s">
        <v>645</v>
      </c>
      <c r="CD254" s="26" t="n">
        <v>36.0138557287322</v>
      </c>
      <c r="CE254" s="6" t="n">
        <v>0.742351606505831</v>
      </c>
      <c r="CF254" s="25" t="n">
        <v>44434</v>
      </c>
      <c r="CH254" s="6" t="n">
        <v>0.433027978929598</v>
      </c>
      <c r="CI254" s="6" t="n">
        <v>0.422214487717953</v>
      </c>
      <c r="CJ254" s="6" t="n">
        <v>-0.0249718072221917</v>
      </c>
      <c r="CK254" s="6" t="n">
        <v>0.0994803817603393</v>
      </c>
      <c r="CL254" s="7" t="n">
        <v>0.041605868609702</v>
      </c>
    </row>
    <row r="255" customFormat="false" ht="15" hidden="false" customHeight="false" outlineLevel="0" collapsed="false">
      <c r="A255" s="4" t="s">
        <v>23</v>
      </c>
      <c r="B255" s="4" t="s">
        <v>24</v>
      </c>
      <c r="C255" s="25" t="n">
        <v>44377</v>
      </c>
      <c r="D255" s="4" t="s">
        <v>249</v>
      </c>
      <c r="E255" s="4" t="s">
        <v>507</v>
      </c>
      <c r="F255" s="4" t="s">
        <v>78</v>
      </c>
      <c r="G255" s="4" t="s">
        <v>438</v>
      </c>
      <c r="H255" s="4" t="s">
        <v>508</v>
      </c>
      <c r="I255" s="5" t="n">
        <v>50</v>
      </c>
      <c r="J255" s="25" t="n">
        <v>44405</v>
      </c>
      <c r="K255" s="4" t="s">
        <v>940</v>
      </c>
      <c r="L255" s="4" t="s">
        <v>6</v>
      </c>
      <c r="M255" s="4" t="s">
        <v>441</v>
      </c>
      <c r="N255" s="25" t="n">
        <v>44404</v>
      </c>
      <c r="O255" s="25" t="n">
        <v>44405</v>
      </c>
      <c r="P255" s="25" t="n">
        <v>44406</v>
      </c>
      <c r="Q255" s="25" t="n">
        <v>44405</v>
      </c>
      <c r="R255" s="6" t="n">
        <v>0.000614997650570714</v>
      </c>
      <c r="S255" s="6" t="n">
        <v>-0.0103863816857153</v>
      </c>
      <c r="T255" s="6" t="n">
        <v>-0.0239426103097676</v>
      </c>
      <c r="U255" s="6" t="n">
        <v>-0.0337139943449122</v>
      </c>
      <c r="V255" s="6" t="n">
        <v>-0.00288653505781877</v>
      </c>
      <c r="W255" s="6" t="n">
        <v>-0.0179826839271798</v>
      </c>
      <c r="X255" s="6" t="n">
        <v>-0.0308274592870934</v>
      </c>
      <c r="Y255" s="6" t="n">
        <v>-0.0157313104177324</v>
      </c>
      <c r="Z255" s="6" t="n">
        <v>-0.0224049095536286</v>
      </c>
      <c r="AA255" s="6" t="n">
        <v>-0.0113090847912836</v>
      </c>
      <c r="AB255" s="6" t="n">
        <v>0.00549014191498909</v>
      </c>
      <c r="AC255" s="6" t="n">
        <v>-0.0103863816857153</v>
      </c>
      <c r="AD255" s="6" t="n">
        <v>0.0103863816857153</v>
      </c>
      <c r="AE255" s="6" t="n">
        <v>0.0343910776561583</v>
      </c>
      <c r="AF255" s="7" t="n">
        <v>0.40983935742972</v>
      </c>
      <c r="AG255" s="7" t="n">
        <v>1.66727772396265</v>
      </c>
      <c r="AH255" s="26" t="n">
        <v>7235.8</v>
      </c>
      <c r="AI255" s="6" t="n">
        <v>-0.00927631083514169</v>
      </c>
      <c r="AJ255" s="6" t="n">
        <v>-0.0387448604773196</v>
      </c>
      <c r="AK255" s="6" t="n">
        <v>0.0899094729548575</v>
      </c>
      <c r="AL255" s="6" t="n">
        <v>-0.0866887133011889</v>
      </c>
      <c r="AM255" s="6" t="n">
        <v>0.205825986968188</v>
      </c>
      <c r="AN255" s="6" t="n">
        <v>-0.0452514255847134</v>
      </c>
      <c r="AO255" s="6" t="n">
        <v>0.00650656510739378</v>
      </c>
      <c r="AP255" s="6" t="n">
        <v>0.00486880674912404</v>
      </c>
      <c r="AQ255" s="6" t="n">
        <v>-0.0527132337170229</v>
      </c>
      <c r="AR255" s="6" t="n">
        <v>-0.111448407324063</v>
      </c>
      <c r="AS255" s="4" t="s">
        <v>442</v>
      </c>
      <c r="AT255" s="4" t="s">
        <v>121</v>
      </c>
      <c r="AU255" s="5" t="n">
        <v>17776.4</v>
      </c>
      <c r="AV255" s="6" t="n">
        <v>3.32452683306573</v>
      </c>
      <c r="AW255" s="6" t="n">
        <v>-0.260379870602675</v>
      </c>
      <c r="AX255" s="5" t="n">
        <v>818.9</v>
      </c>
      <c r="AY255" s="6" t="n">
        <v>0.0460666951688756</v>
      </c>
      <c r="AZ255" s="6" t="n">
        <v>0.256546917034297</v>
      </c>
      <c r="BA255" s="5" t="n">
        <v>475</v>
      </c>
      <c r="BC255" s="6" t="n">
        <v>-0.617274997985658</v>
      </c>
      <c r="BD255" s="6" t="n">
        <v>0.0267208208636169</v>
      </c>
      <c r="BE255" s="7" t="n">
        <v>15.72</v>
      </c>
      <c r="BM255" s="5" t="n">
        <v>218521.16</v>
      </c>
      <c r="BN255" s="5" t="n">
        <v>4390.5</v>
      </c>
      <c r="BO255" s="26" t="n">
        <v>49.7713608928368</v>
      </c>
      <c r="BS255" s="26" t="n">
        <v>84.68</v>
      </c>
      <c r="BT255" s="7" t="n">
        <v>4.34</v>
      </c>
      <c r="BZ255" s="5" t="n">
        <v>4</v>
      </c>
      <c r="CA255" s="6" t="n">
        <v>1.41309768260487</v>
      </c>
      <c r="CD255" s="26" t="n">
        <v>51.2111810905018</v>
      </c>
      <c r="CE255" s="6" t="n">
        <v>-0.0281153483869171</v>
      </c>
      <c r="CF255" s="25" t="n">
        <v>44434</v>
      </c>
      <c r="CG255" s="6" t="n">
        <v>0.252837176978868</v>
      </c>
      <c r="CH255" s="6" t="n">
        <v>0.254989764985535</v>
      </c>
      <c r="CI255" s="6" t="n">
        <v>0.283209671570826</v>
      </c>
      <c r="CJ255" s="6" t="n">
        <v>0.110670742360549</v>
      </c>
      <c r="CK255" s="6" t="n">
        <v>0.0588975724462273</v>
      </c>
      <c r="CL255" s="7" t="n">
        <v>0.176346515727756</v>
      </c>
      <c r="CM255" s="6" t="n">
        <v>-0.126344190046222</v>
      </c>
      <c r="CN255" s="4" t="s">
        <v>493</v>
      </c>
    </row>
    <row r="256" customFormat="false" ht="15" hidden="false" customHeight="false" outlineLevel="0" collapsed="false">
      <c r="A256" s="4" t="s">
        <v>23</v>
      </c>
      <c r="B256" s="4" t="s">
        <v>24</v>
      </c>
      <c r="C256" s="25" t="n">
        <v>44377</v>
      </c>
      <c r="D256" s="4" t="s">
        <v>267</v>
      </c>
      <c r="E256" s="4" t="s">
        <v>606</v>
      </c>
      <c r="F256" s="4" t="s">
        <v>70</v>
      </c>
      <c r="G256" s="4" t="s">
        <v>438</v>
      </c>
      <c r="H256" s="4" t="s">
        <v>439</v>
      </c>
      <c r="I256" s="5" t="n">
        <v>100</v>
      </c>
      <c r="J256" s="25" t="n">
        <v>44405</v>
      </c>
      <c r="K256" s="4" t="s">
        <v>946</v>
      </c>
      <c r="L256" s="4" t="s">
        <v>5</v>
      </c>
      <c r="M256" s="4" t="s">
        <v>441</v>
      </c>
      <c r="N256" s="25" t="n">
        <v>44404</v>
      </c>
      <c r="O256" s="25" t="n">
        <v>44405</v>
      </c>
      <c r="P256" s="25" t="n">
        <v>44406</v>
      </c>
      <c r="Q256" s="25" t="n">
        <v>44406</v>
      </c>
      <c r="R256" s="6" t="n">
        <v>0.00793928921005893</v>
      </c>
      <c r="S256" s="6" t="n">
        <v>0.0486272629181155</v>
      </c>
      <c r="T256" s="6" t="n">
        <v>0.00262959321336287</v>
      </c>
      <c r="U256" s="6" t="n">
        <v>0.0591961453415373</v>
      </c>
      <c r="V256" s="6" t="n">
        <v>-0.00288653505781877</v>
      </c>
      <c r="W256" s="6" t="n">
        <v>0.0143921615229693</v>
      </c>
      <c r="X256" s="6" t="n">
        <v>0.0620826803993561</v>
      </c>
      <c r="Y256" s="6" t="n">
        <v>0.044803983818568</v>
      </c>
      <c r="Z256" s="6" t="n">
        <v>0.0695367507018532</v>
      </c>
      <c r="AA256" s="6" t="n">
        <v>-0.0103406053603159</v>
      </c>
      <c r="AB256" s="6" t="n">
        <v>0.0335444629913337</v>
      </c>
      <c r="AC256" s="6" t="n">
        <v>0.00262959321336287</v>
      </c>
      <c r="AD256" s="6" t="n">
        <v>0.00262959321336287</v>
      </c>
      <c r="AE256" s="6" t="n">
        <v>0.0680721651841858</v>
      </c>
      <c r="AF256" s="7" t="n">
        <v>0.109170305676856</v>
      </c>
      <c r="AG256" s="7" t="n">
        <v>3.86104678046525</v>
      </c>
      <c r="AH256" s="26" t="n">
        <v>4137.65</v>
      </c>
      <c r="AI256" s="6" t="n">
        <v>0.0294198139025725</v>
      </c>
      <c r="AJ256" s="6" t="n">
        <v>0.150034048112067</v>
      </c>
      <c r="AK256" s="6" t="n">
        <v>0.250971262717117</v>
      </c>
      <c r="AL256" s="6" t="n">
        <v>0.230381515953494</v>
      </c>
      <c r="AM256" s="6" t="n">
        <v>0.375594268426476</v>
      </c>
      <c r="AN256" s="6" t="n">
        <v>0.0307215643073533</v>
      </c>
      <c r="AO256" s="6" t="n">
        <v>0.119312483804714</v>
      </c>
      <c r="AP256" s="6" t="n">
        <v>0.00382001459587644</v>
      </c>
      <c r="AQ256" s="6" t="n">
        <v>0.0863779419813897</v>
      </c>
      <c r="AR256" s="6" t="n">
        <v>0.0276427683743497</v>
      </c>
      <c r="AS256" s="4" t="s">
        <v>442</v>
      </c>
      <c r="AT256" s="4" t="s">
        <v>121</v>
      </c>
      <c r="AU256" s="5" t="n">
        <v>1397.373</v>
      </c>
      <c r="AV256" s="6" t="n">
        <v>0.044954709528535</v>
      </c>
      <c r="AW256" s="6" t="n">
        <v>0.154029684588856</v>
      </c>
      <c r="AX256" s="5" t="n">
        <v>732.587</v>
      </c>
      <c r="AY256" s="6" t="n">
        <v>0.524260165324505</v>
      </c>
      <c r="AZ256" s="6" t="n">
        <v>0.0082269720041489</v>
      </c>
      <c r="BA256" s="5" t="n">
        <v>524.189</v>
      </c>
      <c r="BB256" s="6" t="n">
        <v>0.092529293821932</v>
      </c>
      <c r="BC256" s="6" t="n">
        <v>0.138763974156771</v>
      </c>
      <c r="BD256" s="6" t="n">
        <v>0.375124608819549</v>
      </c>
      <c r="BE256" s="7" t="n">
        <v>60.89</v>
      </c>
      <c r="BM256" s="5" t="n">
        <v>35609.44343</v>
      </c>
      <c r="BN256" s="5" t="n">
        <v>1761.855</v>
      </c>
      <c r="BO256" s="26" t="n">
        <v>20.2113360236796</v>
      </c>
      <c r="BS256" s="26" t="n">
        <v>31.37</v>
      </c>
      <c r="BT256" s="7" t="n">
        <v>9.16</v>
      </c>
      <c r="BZ256" s="5" t="n">
        <v>12</v>
      </c>
      <c r="CA256" s="6" t="n">
        <v>0.177370530519396</v>
      </c>
      <c r="CB256" s="6" t="n">
        <v>0.374100528917239</v>
      </c>
      <c r="CC256" s="4" t="s">
        <v>793</v>
      </c>
      <c r="CD256" s="26" t="n">
        <v>36.3164996642735</v>
      </c>
      <c r="CE256" s="6" t="n">
        <v>-0.443466848112498</v>
      </c>
      <c r="CO256" s="4" t="s">
        <v>483</v>
      </c>
    </row>
    <row r="257" customFormat="false" ht="15" hidden="false" customHeight="false" outlineLevel="0" collapsed="false">
      <c r="A257" s="4" t="s">
        <v>23</v>
      </c>
      <c r="B257" s="4" t="s">
        <v>24</v>
      </c>
      <c r="C257" s="25" t="n">
        <v>44377</v>
      </c>
      <c r="D257" s="4" t="s">
        <v>288</v>
      </c>
      <c r="E257" s="4" t="s">
        <v>796</v>
      </c>
      <c r="F257" s="4" t="s">
        <v>100</v>
      </c>
      <c r="G257" s="4" t="s">
        <v>438</v>
      </c>
      <c r="H257" s="4" t="s">
        <v>488</v>
      </c>
      <c r="I257" s="5" t="n">
        <v>150</v>
      </c>
      <c r="J257" s="25" t="n">
        <v>44405</v>
      </c>
      <c r="K257" s="4" t="s">
        <v>947</v>
      </c>
      <c r="L257" s="4" t="s">
        <v>6</v>
      </c>
      <c r="M257" s="4" t="s">
        <v>441</v>
      </c>
      <c r="N257" s="25" t="n">
        <v>44404</v>
      </c>
      <c r="O257" s="25" t="n">
        <v>44405</v>
      </c>
      <c r="P257" s="25" t="n">
        <v>44406</v>
      </c>
      <c r="Q257" s="25" t="n">
        <v>44405</v>
      </c>
      <c r="R257" s="6" t="n">
        <v>-0.0233396360198535</v>
      </c>
      <c r="S257" s="6" t="n">
        <v>0.00592897331961995</v>
      </c>
      <c r="T257" s="6" t="n">
        <v>0.0590605641426596</v>
      </c>
      <c r="U257" s="6" t="n">
        <v>0.0416499014424261</v>
      </c>
      <c r="V257" s="6" t="n">
        <v>-0.00288653505781877</v>
      </c>
      <c r="W257" s="6" t="n">
        <v>-0.00226995385551532</v>
      </c>
      <c r="X257" s="6" t="n">
        <v>0.0445364365002449</v>
      </c>
      <c r="Y257" s="6" t="n">
        <v>0.0439198552979414</v>
      </c>
      <c r="AB257" s="6" t="n">
        <v>0.00756246596890309</v>
      </c>
      <c r="AC257" s="6" t="n">
        <v>0.00592897331961995</v>
      </c>
      <c r="AD257" s="6" t="n">
        <v>0.00592897331961995</v>
      </c>
      <c r="AE257" s="6" t="n">
        <v>0.0457982939076774</v>
      </c>
      <c r="AF257" s="7" t="n">
        <v>0.299867899603699</v>
      </c>
      <c r="AG257" s="7" t="n">
        <v>2.60127677077067</v>
      </c>
      <c r="AH257" s="26" t="n">
        <v>846.2</v>
      </c>
      <c r="AI257" s="6" t="n">
        <v>0.0701233006639268</v>
      </c>
      <c r="AJ257" s="6" t="n">
        <v>0.0850804641918315</v>
      </c>
      <c r="AK257" s="6" t="n">
        <v>0.630600250505828</v>
      </c>
      <c r="AL257" s="6" t="n">
        <v>0.635011110037677</v>
      </c>
      <c r="AM257" s="6" t="n">
        <v>1.14880650076181</v>
      </c>
      <c r="AN257" s="6" t="n">
        <v>0.0153583427691051</v>
      </c>
      <c r="AO257" s="6" t="n">
        <v>0.0697221214227264</v>
      </c>
      <c r="AP257" s="6" t="n">
        <v>0.00976773240956308</v>
      </c>
      <c r="AQ257" s="6" t="n">
        <v>-0.0170935317167361</v>
      </c>
      <c r="AR257" s="6" t="n">
        <v>-0.0758287053237762</v>
      </c>
      <c r="AS257" s="4" t="s">
        <v>442</v>
      </c>
      <c r="AT257" s="4" t="s">
        <v>121</v>
      </c>
      <c r="AU257" s="5" t="n">
        <v>2847.462</v>
      </c>
      <c r="AV257" s="6" t="n">
        <v>0.604513004504924</v>
      </c>
      <c r="AW257" s="6" t="n">
        <v>-0.0117091554680858</v>
      </c>
      <c r="AX257" s="5" t="n">
        <v>92.0943</v>
      </c>
      <c r="AY257" s="6" t="n">
        <v>0.0323425914024489</v>
      </c>
      <c r="AZ257" s="6" t="n">
        <v>-0.010367381859443</v>
      </c>
      <c r="BA257" s="5" t="n">
        <v>60.8765</v>
      </c>
      <c r="BB257" s="6" t="n">
        <v>0.356691248080622</v>
      </c>
      <c r="BC257" s="6" t="n">
        <v>-0.1721211264043</v>
      </c>
      <c r="BD257" s="6" t="n">
        <v>0.0213792141914449</v>
      </c>
      <c r="BE257" s="7" t="n">
        <v>4.56</v>
      </c>
      <c r="BM257" s="5" t="n">
        <v>11302.56647</v>
      </c>
      <c r="BN257" s="5" t="n">
        <v>277.1579</v>
      </c>
      <c r="BO257" s="26" t="n">
        <v>40.780242850736</v>
      </c>
      <c r="BS257" s="26" t="n">
        <v>29.81</v>
      </c>
      <c r="BT257" s="7" t="n">
        <v>4.08</v>
      </c>
      <c r="BZ257" s="5" t="n">
        <v>1</v>
      </c>
      <c r="CO257" s="4" t="s">
        <v>483</v>
      </c>
    </row>
    <row r="258" customFormat="false" ht="15" hidden="false" customHeight="false" outlineLevel="0" collapsed="false">
      <c r="A258" s="4" t="s">
        <v>23</v>
      </c>
      <c r="B258" s="4" t="s">
        <v>24</v>
      </c>
      <c r="C258" s="25" t="n">
        <v>44377</v>
      </c>
      <c r="D258" s="4" t="s">
        <v>303</v>
      </c>
      <c r="E258" s="4" t="s">
        <v>612</v>
      </c>
      <c r="F258" s="4" t="s">
        <v>111</v>
      </c>
      <c r="G258" s="4" t="s">
        <v>438</v>
      </c>
      <c r="H258" s="4" t="s">
        <v>613</v>
      </c>
      <c r="I258" s="5" t="n">
        <v>200</v>
      </c>
      <c r="J258" s="25" t="n">
        <v>44405</v>
      </c>
      <c r="K258" s="4" t="s">
        <v>739</v>
      </c>
      <c r="L258" s="4" t="s">
        <v>6</v>
      </c>
      <c r="M258" s="4" t="s">
        <v>441</v>
      </c>
      <c r="N258" s="25" t="n">
        <v>44404</v>
      </c>
      <c r="O258" s="25" t="n">
        <v>44405</v>
      </c>
      <c r="P258" s="25" t="n">
        <v>44406</v>
      </c>
      <c r="Q258" s="25" t="n">
        <v>44405</v>
      </c>
      <c r="R258" s="6" t="n">
        <v>-0.0222290298493175</v>
      </c>
      <c r="S258" s="6" t="n">
        <v>0.00885094383958651</v>
      </c>
      <c r="T258" s="6" t="n">
        <v>0.0263522256728779</v>
      </c>
      <c r="U258" s="6" t="n">
        <v>0.0129741396631469</v>
      </c>
      <c r="V258" s="6" t="n">
        <v>-0.00288653505781877</v>
      </c>
      <c r="W258" s="6" t="n">
        <v>-0.00901917200755886</v>
      </c>
      <c r="X258" s="6" t="n">
        <v>0.0158606747209656</v>
      </c>
      <c r="Y258" s="6" t="n">
        <v>0.0219933116707057</v>
      </c>
      <c r="AB258" s="6" t="n">
        <v>-0.00263700686666146</v>
      </c>
      <c r="AC258" s="6" t="n">
        <v>0.00885094383958651</v>
      </c>
      <c r="AD258" s="6" t="n">
        <v>0.00885094383958651</v>
      </c>
      <c r="AE258" s="6" t="n">
        <v>0.0709837863241169</v>
      </c>
      <c r="AF258" s="7" t="n">
        <v>0.290022988505747</v>
      </c>
      <c r="AG258" s="7" t="n">
        <v>8.27562506704384</v>
      </c>
      <c r="AH258" s="26" t="n">
        <v>7834.35</v>
      </c>
      <c r="AI258" s="6" t="n">
        <v>0.00934055669717915</v>
      </c>
      <c r="AJ258" s="6" t="n">
        <v>0.129487327355036</v>
      </c>
      <c r="AK258" s="6" t="n">
        <v>0.262952992004128</v>
      </c>
      <c r="AL258" s="6" t="n">
        <v>0.344179742122559</v>
      </c>
      <c r="AM258" s="6" t="n">
        <v>1.06711081794195</v>
      </c>
      <c r="AN258" s="6" t="n">
        <v>0.0118246301850846</v>
      </c>
      <c r="AO258" s="6" t="n">
        <v>0.117662697169952</v>
      </c>
      <c r="AP258" s="6" t="n">
        <v>0.133055543298053</v>
      </c>
      <c r="AQ258" s="6" t="n">
        <v>0.188094532663444</v>
      </c>
      <c r="AR258" s="6" t="n">
        <v>0.129359359056404</v>
      </c>
      <c r="AS258" s="4" t="s">
        <v>442</v>
      </c>
      <c r="AT258" s="4" t="s">
        <v>121</v>
      </c>
      <c r="AU258" s="5" t="n">
        <v>2699.4</v>
      </c>
      <c r="AV258" s="6" t="n">
        <v>0.7470148529269</v>
      </c>
      <c r="AW258" s="6" t="n">
        <v>0.0351849366287653</v>
      </c>
      <c r="AX258" s="5" t="n">
        <v>671.55</v>
      </c>
      <c r="AY258" s="6" t="n">
        <v>0.248777506112469</v>
      </c>
      <c r="AZ258" s="6" t="n">
        <v>0.0136870618190351</v>
      </c>
      <c r="BA258" s="5" t="n">
        <v>395.28</v>
      </c>
      <c r="BB258" s="6" t="n">
        <v>1.23208538031509</v>
      </c>
      <c r="BC258" s="6" t="n">
        <v>0.0376982043473695</v>
      </c>
      <c r="BD258" s="6" t="n">
        <v>0.14643254056457</v>
      </c>
      <c r="BE258" s="7" t="n">
        <v>66.72</v>
      </c>
      <c r="BM258" s="5" t="n">
        <v>46418.52375</v>
      </c>
      <c r="BN258" s="5" t="n">
        <v>1197.94</v>
      </c>
      <c r="BO258" s="26" t="n">
        <v>38.7486215920664</v>
      </c>
      <c r="BS258" s="26" t="n">
        <v>80.61</v>
      </c>
      <c r="BT258" s="7" t="n">
        <v>7.2</v>
      </c>
      <c r="BZ258" s="5" t="n">
        <v>0</v>
      </c>
      <c r="CF258" s="25" t="n">
        <v>44434</v>
      </c>
      <c r="CH258" s="6" t="n">
        <v>0.276961683765147</v>
      </c>
      <c r="CI258" s="6" t="n">
        <v>0.339305526254233</v>
      </c>
      <c r="CJ258" s="6" t="n">
        <v>0.225099160438205</v>
      </c>
      <c r="CK258" s="6" t="n">
        <v>0.0702416035935451</v>
      </c>
      <c r="CL258" s="7" t="n">
        <v>0.126007143726426</v>
      </c>
    </row>
    <row r="259" customFormat="false" ht="15" hidden="false" customHeight="false" outlineLevel="0" collapsed="false">
      <c r="A259" s="4" t="s">
        <v>23</v>
      </c>
      <c r="B259" s="4" t="s">
        <v>24</v>
      </c>
      <c r="C259" s="25" t="n">
        <v>44377</v>
      </c>
      <c r="D259" s="4" t="s">
        <v>171</v>
      </c>
      <c r="E259" s="4" t="s">
        <v>690</v>
      </c>
      <c r="F259" s="4" t="s">
        <v>85</v>
      </c>
      <c r="G259" s="4" t="s">
        <v>438</v>
      </c>
      <c r="H259" s="4" t="s">
        <v>498</v>
      </c>
      <c r="I259" s="5" t="n">
        <v>275</v>
      </c>
      <c r="J259" s="25" t="n">
        <v>44406</v>
      </c>
      <c r="K259" s="4" t="s">
        <v>948</v>
      </c>
      <c r="L259" s="4" t="s">
        <v>6</v>
      </c>
      <c r="M259" s="4" t="s">
        <v>441</v>
      </c>
      <c r="N259" s="25" t="n">
        <v>44405</v>
      </c>
      <c r="O259" s="25" t="n">
        <v>44406</v>
      </c>
      <c r="P259" s="25" t="n">
        <v>44407</v>
      </c>
      <c r="Q259" s="25" t="n">
        <v>44406</v>
      </c>
      <c r="R259" s="6" t="n">
        <v>-0.00261539745694339</v>
      </c>
      <c r="S259" s="6" t="n">
        <v>-0.0462242307585014</v>
      </c>
      <c r="T259" s="6" t="n">
        <v>-0.0029833284586136</v>
      </c>
      <c r="U259" s="6" t="n">
        <v>-0.0518229566740583</v>
      </c>
      <c r="V259" s="6" t="n">
        <v>0.00106653145136793</v>
      </c>
      <c r="W259" s="6" t="n">
        <v>-0.00847801582142305</v>
      </c>
      <c r="X259" s="6" t="n">
        <v>-0.0528894881254263</v>
      </c>
      <c r="Y259" s="6" t="n">
        <v>-0.0433449408526353</v>
      </c>
      <c r="Z259" s="6" t="n">
        <v>-0.0158306272493889</v>
      </c>
      <c r="AA259" s="6" t="n">
        <v>-0.0359923294246695</v>
      </c>
      <c r="AB259" s="6" t="n">
        <v>0.00167378023265541</v>
      </c>
      <c r="AC259" s="6" t="n">
        <v>-0.0462242307585014</v>
      </c>
      <c r="AD259" s="6" t="n">
        <v>0.0462242307585014</v>
      </c>
      <c r="AE259" s="6" t="n">
        <v>0.0535330711077636</v>
      </c>
      <c r="AF259" s="7" t="n">
        <v>0.0781657113079729</v>
      </c>
      <c r="AG259" s="7" t="n">
        <v>2.28881161791778</v>
      </c>
      <c r="AH259" s="26" t="n">
        <v>1797.05</v>
      </c>
      <c r="AI259" s="6" t="n">
        <v>0.0249529458734956</v>
      </c>
      <c r="AJ259" s="6" t="n">
        <v>0.0716181162229046</v>
      </c>
      <c r="AK259" s="6" t="n">
        <v>0.201999933112604</v>
      </c>
      <c r="AL259" s="6" t="n">
        <v>0.164269517330742</v>
      </c>
      <c r="AM259" s="6" t="n">
        <v>0.296526099347067</v>
      </c>
      <c r="AN259" s="6" t="n">
        <v>0.00983848771959539</v>
      </c>
      <c r="AO259" s="6" t="n">
        <v>0.0617796285033092</v>
      </c>
      <c r="AP259" s="6" t="n">
        <v>-0.0359070640694673</v>
      </c>
      <c r="AQ259" s="6" t="n">
        <v>-0.00308026284909668</v>
      </c>
      <c r="AR259" s="6" t="n">
        <v>-0.077177598072927</v>
      </c>
      <c r="AS259" s="4" t="s">
        <v>455</v>
      </c>
      <c r="AT259" s="4" t="s">
        <v>121</v>
      </c>
      <c r="AU259" s="5" t="n">
        <v>1165.97</v>
      </c>
      <c r="AV259" s="6" t="n">
        <v>0.128066950464396</v>
      </c>
      <c r="AW259" s="6" t="n">
        <v>-0.0913504625191904</v>
      </c>
      <c r="AX259" s="5" t="n">
        <v>355.22</v>
      </c>
      <c r="AY259" s="6" t="n">
        <v>0.30465620899337</v>
      </c>
      <c r="AZ259" s="6" t="n">
        <v>0.0134797384051351</v>
      </c>
      <c r="BA259" s="5" t="n">
        <v>233.23</v>
      </c>
      <c r="BB259" s="6" t="n">
        <v>0.176859420728631</v>
      </c>
      <c r="BC259" s="6" t="n">
        <v>-0.258787262442001</v>
      </c>
      <c r="BD259" s="6" t="n">
        <v>0.200030875579989</v>
      </c>
      <c r="BE259" s="7" t="n">
        <v>8.58</v>
      </c>
      <c r="BM259" s="5" t="n">
        <v>48879.76</v>
      </c>
      <c r="BN259" s="5" t="n">
        <v>1035.39</v>
      </c>
      <c r="BO259" s="26" t="n">
        <v>47.2090323452998</v>
      </c>
      <c r="BS259" s="26" t="n">
        <v>40.5</v>
      </c>
      <c r="BT259" s="7" t="n">
        <v>9.29</v>
      </c>
      <c r="BZ259" s="5" t="n">
        <v>3</v>
      </c>
      <c r="CA259" s="6" t="n">
        <v>0.311688311688312</v>
      </c>
      <c r="CB259" s="6" t="n">
        <v>0.047558752025932</v>
      </c>
      <c r="CC259" s="4" t="s">
        <v>575</v>
      </c>
      <c r="CD259" s="26" t="n">
        <v>58.964788589161</v>
      </c>
      <c r="CE259" s="6" t="n">
        <v>-0.199369090013529</v>
      </c>
      <c r="CF259" s="25" t="n">
        <v>44434</v>
      </c>
      <c r="CH259" s="6" t="n">
        <v>0.288927719490882</v>
      </c>
      <c r="CI259" s="6" t="n">
        <v>0.254601048030611</v>
      </c>
      <c r="CJ259" s="6" t="n">
        <v>-0.118807124220402</v>
      </c>
      <c r="CK259" s="6" t="n">
        <v>0.0648937949489881</v>
      </c>
      <c r="CL259" s="7" t="n">
        <v>0.712305865219277</v>
      </c>
    </row>
    <row r="260" customFormat="false" ht="15" hidden="false" customHeight="false" outlineLevel="0" collapsed="false">
      <c r="A260" s="4" t="s">
        <v>23</v>
      </c>
      <c r="B260" s="4" t="s">
        <v>24</v>
      </c>
      <c r="C260" s="25" t="n">
        <v>44377</v>
      </c>
      <c r="D260" s="4" t="s">
        <v>172</v>
      </c>
      <c r="E260" s="4" t="s">
        <v>717</v>
      </c>
      <c r="F260" s="4" t="s">
        <v>89</v>
      </c>
      <c r="G260" s="4" t="s">
        <v>438</v>
      </c>
      <c r="H260" s="4" t="s">
        <v>468</v>
      </c>
      <c r="I260" s="5" t="n">
        <v>1250</v>
      </c>
      <c r="J260" s="25" t="n">
        <v>44406</v>
      </c>
      <c r="K260" s="4" t="s">
        <v>949</v>
      </c>
      <c r="L260" s="4" t="s">
        <v>5</v>
      </c>
      <c r="M260" s="4" t="s">
        <v>441</v>
      </c>
      <c r="N260" s="25" t="n">
        <v>44405</v>
      </c>
      <c r="O260" s="25" t="n">
        <v>44406</v>
      </c>
      <c r="P260" s="25" t="n">
        <v>44407</v>
      </c>
      <c r="Q260" s="25" t="n">
        <v>44407</v>
      </c>
      <c r="R260" s="6" t="n">
        <v>0.000391144488774087</v>
      </c>
      <c r="S260" s="6" t="n">
        <v>-0.014544885830466</v>
      </c>
      <c r="T260" s="6" t="n">
        <v>0.0219012855102363</v>
      </c>
      <c r="U260" s="6" t="n">
        <v>0.0077475441685444</v>
      </c>
      <c r="V260" s="6" t="n">
        <v>0.00106653145136793</v>
      </c>
      <c r="W260" s="6" t="n">
        <v>0.000603426824827613</v>
      </c>
      <c r="X260" s="6" t="n">
        <v>0.00668101271717647</v>
      </c>
      <c r="Y260" s="6" t="n">
        <v>0.00714411734371678</v>
      </c>
      <c r="Z260" s="6" t="n">
        <v>-0.00127042956821777</v>
      </c>
      <c r="AA260" s="6" t="n">
        <v>0.00901797373676216</v>
      </c>
      <c r="AB260" s="6" t="n">
        <v>0.045548325662593</v>
      </c>
      <c r="AC260" s="6" t="n">
        <v>0.0219012855102363</v>
      </c>
      <c r="AD260" s="6" t="n">
        <v>0.0219012855102363</v>
      </c>
      <c r="AE260" s="6" t="n">
        <v>0.0387240120615775</v>
      </c>
      <c r="AF260" s="7" t="n">
        <v>0.10450819672131</v>
      </c>
      <c r="AG260" s="7" t="n">
        <v>4.44606556080524</v>
      </c>
      <c r="AH260" s="26" t="n">
        <v>639.15</v>
      </c>
      <c r="AI260" s="6" t="n">
        <v>-0.028647416413374</v>
      </c>
      <c r="AJ260" s="6" t="n">
        <v>-0.0854260570937969</v>
      </c>
      <c r="AK260" s="6" t="n">
        <v>0.13455223218248</v>
      </c>
      <c r="AL260" s="6" t="n">
        <v>0.463423010875786</v>
      </c>
      <c r="AM260" s="6" t="n">
        <v>0.442450914014894</v>
      </c>
      <c r="AN260" s="6" t="n">
        <v>-0.0107087644861711</v>
      </c>
      <c r="AO260" s="6" t="n">
        <v>-0.0747172926076258</v>
      </c>
      <c r="AP260" s="6" t="n">
        <v>0.0721385308277687</v>
      </c>
      <c r="AQ260" s="6" t="n">
        <v>0.055909302686753</v>
      </c>
      <c r="AR260" s="6" t="n">
        <v>-0.0181880325370774</v>
      </c>
      <c r="AS260" s="4" t="s">
        <v>442</v>
      </c>
      <c r="AT260" s="4" t="s">
        <v>121</v>
      </c>
      <c r="AU260" s="5" t="n">
        <v>1819.94</v>
      </c>
      <c r="AV260" s="6" t="n">
        <v>0.523982582481996</v>
      </c>
      <c r="AW260" s="6" t="n">
        <v>-0.069888434039117</v>
      </c>
      <c r="AX260" s="5" t="n">
        <v>438.2</v>
      </c>
      <c r="AY260" s="6" t="n">
        <v>0.240777168478082</v>
      </c>
      <c r="AZ260" s="6" t="n">
        <v>0.107558277170093</v>
      </c>
      <c r="BA260" s="5" t="n">
        <v>259.23</v>
      </c>
      <c r="BB260" s="6" t="n">
        <v>3.2770169938954</v>
      </c>
      <c r="BC260" s="6" t="n">
        <v>9.1103744149766</v>
      </c>
      <c r="BD260" s="6" t="n">
        <v>0.142438761717419</v>
      </c>
      <c r="BE260" s="7" t="n">
        <v>4.24</v>
      </c>
      <c r="BM260" s="5" t="n">
        <v>38943.4095</v>
      </c>
      <c r="BN260" s="5" t="n">
        <v>505.14</v>
      </c>
      <c r="BO260" s="26" t="n">
        <v>77.0942897018648</v>
      </c>
      <c r="BS260" s="26" t="n">
        <v>28.28</v>
      </c>
      <c r="BT260" s="7" t="n">
        <v>4.42</v>
      </c>
      <c r="BZ260" s="5" t="n">
        <v>2</v>
      </c>
      <c r="CA260" s="6" t="n">
        <v>1.74381781015286</v>
      </c>
      <c r="CF260" s="25" t="n">
        <v>44434</v>
      </c>
      <c r="CG260" s="6" t="n">
        <v>0.356296077162866</v>
      </c>
      <c r="CH260" s="6" t="n">
        <v>0.408974837964866</v>
      </c>
      <c r="CI260" s="6" t="n">
        <v>0.377931366817374</v>
      </c>
      <c r="CJ260" s="6" t="n">
        <v>-0.0759055772281019</v>
      </c>
      <c r="CK260" s="6" t="n">
        <v>0.0903829382383255</v>
      </c>
      <c r="CL260" s="7" t="n">
        <v>0.242316591351413</v>
      </c>
      <c r="CM260" s="6" t="n">
        <v>-0.0327979712595099</v>
      </c>
      <c r="CN260" s="4" t="s">
        <v>493</v>
      </c>
    </row>
    <row r="261" customFormat="false" ht="15" hidden="false" customHeight="false" outlineLevel="0" collapsed="false">
      <c r="A261" s="4" t="s">
        <v>23</v>
      </c>
      <c r="B261" s="4" t="s">
        <v>24</v>
      </c>
      <c r="C261" s="25" t="n">
        <v>44377</v>
      </c>
      <c r="D261" s="4" t="s">
        <v>218</v>
      </c>
      <c r="E261" s="4" t="s">
        <v>467</v>
      </c>
      <c r="F261" s="4" t="s">
        <v>92</v>
      </c>
      <c r="G261" s="4" t="s">
        <v>459</v>
      </c>
      <c r="H261" s="4" t="s">
        <v>468</v>
      </c>
      <c r="I261" s="5" t="n">
        <v>1700</v>
      </c>
      <c r="J261" s="25" t="n">
        <v>44406</v>
      </c>
      <c r="K261" s="4" t="s">
        <v>950</v>
      </c>
      <c r="L261" s="4" t="s">
        <v>5</v>
      </c>
      <c r="M261" s="4" t="s">
        <v>441</v>
      </c>
      <c r="N261" s="25" t="n">
        <v>44405</v>
      </c>
      <c r="O261" s="25" t="n">
        <v>44406</v>
      </c>
      <c r="P261" s="25" t="n">
        <v>44407</v>
      </c>
      <c r="Q261" s="25" t="n">
        <v>44407</v>
      </c>
      <c r="R261" s="6" t="n">
        <v>0.0448631673396143</v>
      </c>
      <c r="S261" s="6" t="n">
        <v>-0.0470158866466295</v>
      </c>
      <c r="T261" s="6" t="n">
        <v>0.000675827889164316</v>
      </c>
      <c r="U261" s="6" t="n">
        <v>-0.0014768914178509</v>
      </c>
      <c r="V261" s="6" t="n">
        <v>0.00106653145136793</v>
      </c>
      <c r="W261" s="6" t="n">
        <v>0.000603426824827613</v>
      </c>
      <c r="X261" s="6" t="n">
        <v>-0.00254342286921883</v>
      </c>
      <c r="Y261" s="6" t="n">
        <v>-0.00208031824267851</v>
      </c>
      <c r="Z261" s="6" t="n">
        <v>-0.0485365237453366</v>
      </c>
      <c r="AA261" s="6" t="n">
        <v>0.0470596323274857</v>
      </c>
      <c r="AB261" s="6" t="n">
        <v>0.00473079522414954</v>
      </c>
      <c r="AC261" s="6" t="n">
        <v>0.000675827889164316</v>
      </c>
      <c r="AD261" s="6" t="n">
        <v>0.000675827889164316</v>
      </c>
      <c r="AE261" s="6" t="n">
        <v>0.0473079522414958</v>
      </c>
      <c r="AF261" s="7" t="n">
        <v>0.0571428571428566</v>
      </c>
      <c r="AG261" s="7" t="n">
        <v>1.85164964230698</v>
      </c>
      <c r="AH261" s="26" t="n">
        <v>222.9</v>
      </c>
      <c r="AI261" s="6" t="n">
        <v>-0.0298150163220892</v>
      </c>
      <c r="AJ261" s="6" t="n">
        <v>-0.0881570873389241</v>
      </c>
      <c r="AK261" s="6" t="n">
        <v>-0.11195219123506</v>
      </c>
      <c r="AL261" s="6" t="n">
        <v>-0.12330383480826</v>
      </c>
      <c r="AM261" s="6" t="n">
        <v>0.147490347490348</v>
      </c>
      <c r="AN261" s="6" t="n">
        <v>-0.0107087644861711</v>
      </c>
      <c r="AO261" s="6" t="n">
        <v>-0.0774483228527531</v>
      </c>
      <c r="AP261" s="6" t="n">
        <v>-0.0407474110760918</v>
      </c>
      <c r="AQ261" s="6" t="n">
        <v>-0.0247636199909951</v>
      </c>
      <c r="AR261" s="6" t="n">
        <v>-0.0988609552148254</v>
      </c>
      <c r="AS261" s="4" t="s">
        <v>442</v>
      </c>
      <c r="AT261" s="4" t="s">
        <v>121</v>
      </c>
      <c r="AU261" s="5" t="n">
        <v>6797</v>
      </c>
      <c r="AV261" s="6" t="n">
        <v>3.15616974440504</v>
      </c>
      <c r="AW261" s="6" t="n">
        <v>0.0470131550571491</v>
      </c>
      <c r="AX261" s="5" t="n">
        <v>3516.7</v>
      </c>
      <c r="AY261" s="6" t="n">
        <v>0.517390025011034</v>
      </c>
      <c r="AZ261" s="6" t="n">
        <v>0.00827910413540756</v>
      </c>
      <c r="BA261" s="5" t="n">
        <v>1415.3</v>
      </c>
      <c r="BB261" s="6" t="n">
        <v>1.01151222285389</v>
      </c>
      <c r="BC261" s="6" t="n">
        <v>0.0378382342157366</v>
      </c>
      <c r="BD261" s="6" t="n">
        <v>0.208224216566132</v>
      </c>
      <c r="BE261" s="7" t="n">
        <v>5.25</v>
      </c>
      <c r="BM261" s="5" t="n">
        <v>60069.321</v>
      </c>
      <c r="BN261" s="5" t="n">
        <v>3779</v>
      </c>
      <c r="BO261" s="26" t="n">
        <v>15.8955599364911</v>
      </c>
      <c r="BS261" s="26" t="n">
        <v>28.28</v>
      </c>
      <c r="BT261" s="7" t="n">
        <v>4.42</v>
      </c>
      <c r="BZ261" s="5" t="n">
        <v>2</v>
      </c>
      <c r="CA261" s="6" t="n">
        <v>-0.00980685728869751</v>
      </c>
      <c r="CF261" s="25" t="n">
        <v>44434</v>
      </c>
      <c r="CG261" s="6" t="n">
        <v>0.330566644969676</v>
      </c>
      <c r="CH261" s="6" t="n">
        <v>0.392272115854453</v>
      </c>
      <c r="CI261" s="6" t="n">
        <v>0.370009937573318</v>
      </c>
      <c r="CJ261" s="6" t="n">
        <v>-0.056751875500108</v>
      </c>
      <c r="CK261" s="6" t="n">
        <v>0.0859269282814614</v>
      </c>
      <c r="CL261" s="7" t="n">
        <v>0.00786514661562881</v>
      </c>
      <c r="CM261" s="6" t="n">
        <v>0.0552725027018681</v>
      </c>
      <c r="CN261" s="4" t="s">
        <v>493</v>
      </c>
    </row>
    <row r="262" customFormat="false" ht="15" hidden="false" customHeight="false" outlineLevel="0" collapsed="false">
      <c r="A262" s="4" t="s">
        <v>23</v>
      </c>
      <c r="B262" s="4" t="s">
        <v>24</v>
      </c>
      <c r="C262" s="25" t="n">
        <v>44377</v>
      </c>
      <c r="D262" s="4" t="s">
        <v>236</v>
      </c>
      <c r="E262" s="4" t="s">
        <v>539</v>
      </c>
      <c r="F262" s="4" t="s">
        <v>71</v>
      </c>
      <c r="G262" s="4" t="s">
        <v>459</v>
      </c>
      <c r="H262" s="4" t="s">
        <v>521</v>
      </c>
      <c r="I262" s="5" t="n">
        <v>850</v>
      </c>
      <c r="J262" s="25" t="n">
        <v>44406</v>
      </c>
      <c r="K262" s="4" t="s">
        <v>951</v>
      </c>
      <c r="L262" s="4" t="s">
        <v>6</v>
      </c>
      <c r="M262" s="4" t="s">
        <v>441</v>
      </c>
      <c r="N262" s="25" t="n">
        <v>44405</v>
      </c>
      <c r="O262" s="25" t="n">
        <v>44406</v>
      </c>
      <c r="P262" s="25" t="n">
        <v>44407</v>
      </c>
      <c r="Q262" s="25" t="n">
        <v>44406</v>
      </c>
      <c r="R262" s="6" t="n">
        <v>-0.021438177359386</v>
      </c>
      <c r="S262" s="6" t="n">
        <v>-0.0211802748585287</v>
      </c>
      <c r="T262" s="6" t="n">
        <v>0.0596299966963991</v>
      </c>
      <c r="U262" s="6" t="n">
        <v>0.0170115444784844</v>
      </c>
      <c r="V262" s="6" t="n">
        <v>0.00106653145136793</v>
      </c>
      <c r="W262" s="6" t="n">
        <v>0.0292499196055533</v>
      </c>
      <c r="X262" s="6" t="n">
        <v>0.0159450130271165</v>
      </c>
      <c r="Y262" s="6" t="n">
        <v>-0.0122383751270689</v>
      </c>
      <c r="Z262" s="6" t="n">
        <v>-0.017559850232539</v>
      </c>
      <c r="AA262" s="6" t="n">
        <v>0.0345713947110234</v>
      </c>
      <c r="AB262" s="6" t="n">
        <v>0.00994341147938549</v>
      </c>
      <c r="AC262" s="6" t="n">
        <v>-0.0211802748585287</v>
      </c>
      <c r="AD262" s="6" t="n">
        <v>0.0211802748585287</v>
      </c>
      <c r="AE262" s="6" t="n">
        <v>0.0499595796281325</v>
      </c>
      <c r="AF262" s="7" t="n">
        <v>0.336569579288025</v>
      </c>
      <c r="AG262" s="7" t="n">
        <v>2.41504400276659</v>
      </c>
      <c r="AH262" s="26" t="n">
        <v>632.05</v>
      </c>
      <c r="AI262" s="6" t="n">
        <v>-0.0489768281673186</v>
      </c>
      <c r="AJ262" s="6" t="n">
        <v>-0.0286614415245116</v>
      </c>
      <c r="AK262" s="6" t="n">
        <v>0.352701979668273</v>
      </c>
      <c r="AL262" s="6" t="n">
        <v>0.699515998924442</v>
      </c>
      <c r="AM262" s="6" t="n">
        <v>3.36257592490337</v>
      </c>
      <c r="AN262" s="6" t="n">
        <v>-0.0036212827656793</v>
      </c>
      <c r="AO262" s="6" t="n">
        <v>-0.0250401587588323</v>
      </c>
      <c r="AP262" s="6" t="n">
        <v>0.0597038191738115</v>
      </c>
      <c r="AQ262" s="6" t="n">
        <v>0.0120031176929081</v>
      </c>
      <c r="AR262" s="6" t="n">
        <v>-0.0620942175309223</v>
      </c>
      <c r="AS262" s="4" t="s">
        <v>442</v>
      </c>
      <c r="AT262" s="4" t="s">
        <v>121</v>
      </c>
      <c r="AU262" s="5" t="n">
        <v>1278.5</v>
      </c>
      <c r="AV262" s="6" t="n">
        <v>0.312197224731095</v>
      </c>
      <c r="AW262" s="6" t="n">
        <v>-0.0945018520748197</v>
      </c>
      <c r="AX262" s="5" t="n">
        <v>395.35</v>
      </c>
      <c r="AY262" s="6" t="n">
        <v>0.309229565897536</v>
      </c>
      <c r="AZ262" s="6" t="n">
        <v>0.0235739291457504</v>
      </c>
      <c r="BA262" s="5" t="n">
        <v>241.39</v>
      </c>
      <c r="BB262" s="6" t="n">
        <v>0.405227616719059</v>
      </c>
      <c r="BC262" s="6" t="n">
        <v>-0.187020072746868</v>
      </c>
      <c r="BD262" s="6" t="n">
        <v>0.188807195932734</v>
      </c>
      <c r="BE262" s="7" t="n">
        <v>4.5</v>
      </c>
      <c r="BM262" s="5" t="n">
        <v>33915.803</v>
      </c>
      <c r="BN262" s="5" t="n">
        <v>983.82</v>
      </c>
      <c r="BO262" s="26" t="n">
        <v>34.4735856152548</v>
      </c>
      <c r="BS262" s="26" t="n">
        <v>35.78</v>
      </c>
      <c r="BT262" s="7" t="n">
        <v>5.52</v>
      </c>
      <c r="BZ262" s="5" t="n">
        <v>11</v>
      </c>
      <c r="CA262" s="6" t="n">
        <v>0.133010107080735</v>
      </c>
      <c r="CB262" s="6" t="n">
        <v>0.122529630632547</v>
      </c>
      <c r="CC262" s="4" t="s">
        <v>523</v>
      </c>
      <c r="CD262" s="26" t="n">
        <v>41.1366747603834</v>
      </c>
      <c r="CE262" s="6" t="n">
        <v>-0.161974422676124</v>
      </c>
      <c r="CO262" s="4" t="s">
        <v>483</v>
      </c>
    </row>
    <row r="263" customFormat="false" ht="15" hidden="false" customHeight="false" outlineLevel="0" collapsed="false">
      <c r="A263" s="4" t="s">
        <v>23</v>
      </c>
      <c r="B263" s="4" t="s">
        <v>24</v>
      </c>
      <c r="C263" s="25" t="n">
        <v>44377</v>
      </c>
      <c r="D263" s="4" t="s">
        <v>237</v>
      </c>
      <c r="E263" s="4" t="s">
        <v>847</v>
      </c>
      <c r="F263" s="4" t="s">
        <v>94</v>
      </c>
      <c r="G263" s="4" t="s">
        <v>438</v>
      </c>
      <c r="H263" s="4" t="s">
        <v>460</v>
      </c>
      <c r="I263" s="5" t="n">
        <v>1000</v>
      </c>
      <c r="J263" s="25" t="n">
        <v>44406</v>
      </c>
      <c r="K263" s="4" t="s">
        <v>823</v>
      </c>
      <c r="L263" s="4" t="s">
        <v>6</v>
      </c>
      <c r="M263" s="4" t="s">
        <v>441</v>
      </c>
      <c r="N263" s="25" t="n">
        <v>44405</v>
      </c>
      <c r="O263" s="25" t="n">
        <v>44406</v>
      </c>
      <c r="P263" s="25" t="n">
        <v>44407</v>
      </c>
      <c r="Q263" s="25" t="n">
        <v>44406</v>
      </c>
      <c r="R263" s="6" t="n">
        <v>-0.0243325447786414</v>
      </c>
      <c r="S263" s="6" t="n">
        <v>-0.0419120193972983</v>
      </c>
      <c r="T263" s="6" t="n">
        <v>-0.0107254760183176</v>
      </c>
      <c r="U263" s="6" t="n">
        <v>-0.0769700401942574</v>
      </c>
      <c r="V263" s="6" t="n">
        <v>0.00106653145136793</v>
      </c>
      <c r="W263" s="6" t="n">
        <v>-0.00364138299155026</v>
      </c>
      <c r="X263" s="6" t="n">
        <v>-0.0780365716456253</v>
      </c>
      <c r="Y263" s="6" t="n">
        <v>-0.0733286572027071</v>
      </c>
      <c r="AB263" s="6" t="n">
        <v>0.00496478466689743</v>
      </c>
      <c r="AC263" s="6" t="n">
        <v>-0.0419120193972983</v>
      </c>
      <c r="AD263" s="6" t="n">
        <v>0.0419120193972983</v>
      </c>
      <c r="AE263" s="6" t="n">
        <v>0.0639649001270062</v>
      </c>
      <c r="AF263" s="7" t="n">
        <v>0.0902527075812273</v>
      </c>
      <c r="AG263" s="7" t="n">
        <v>4.67341590648698</v>
      </c>
      <c r="AH263" s="26" t="n">
        <v>443.85</v>
      </c>
      <c r="AI263" s="6" t="n">
        <v>-0.0366793271839391</v>
      </c>
      <c r="AJ263" s="6" t="n">
        <v>-0.0509942270686336</v>
      </c>
      <c r="AK263" s="6" t="n">
        <v>0.103692651995523</v>
      </c>
      <c r="AL263" s="6" t="n">
        <v>0.0288595271210008</v>
      </c>
      <c r="AM263" s="6" t="n">
        <v>0.663917525773196</v>
      </c>
      <c r="AN263" s="6" t="n">
        <v>-0.0115534000902982</v>
      </c>
      <c r="AO263" s="6" t="n">
        <v>-0.0394408269783354</v>
      </c>
      <c r="AP263" s="6" t="n">
        <v>-0.0124253867706173</v>
      </c>
      <c r="AQ263" s="6" t="n">
        <v>-0.0317943720306977</v>
      </c>
      <c r="AR263" s="6" t="n">
        <v>-0.105891707254528</v>
      </c>
      <c r="AS263" s="4" t="s">
        <v>442</v>
      </c>
      <c r="AT263" s="4" t="s">
        <v>481</v>
      </c>
      <c r="AU263" s="5" t="n">
        <v>4864.568</v>
      </c>
      <c r="AV263" s="6" t="n">
        <v>-0.0293189663773321</v>
      </c>
      <c r="AW263" s="6" t="n">
        <v>-0.023539896905561</v>
      </c>
      <c r="BA263" s="5" t="n">
        <v>151</v>
      </c>
      <c r="BB263" s="6" t="n">
        <v>-0.816747572815534</v>
      </c>
      <c r="BC263" s="6" t="n">
        <v>-0.60757815951558</v>
      </c>
      <c r="BD263" s="6" t="n">
        <v>0.0310407830664511</v>
      </c>
      <c r="BE263" s="7" t="n">
        <v>2.99</v>
      </c>
      <c r="BM263" s="5" t="n">
        <v>22398.89025</v>
      </c>
      <c r="BN263" s="5" t="n">
        <v>2719.38</v>
      </c>
      <c r="BO263" s="26" t="n">
        <v>8.23676361891313</v>
      </c>
      <c r="BS263" s="26" t="n">
        <v>23.49</v>
      </c>
      <c r="BT263" s="7" t="n">
        <v>3.8</v>
      </c>
      <c r="BZ263" s="5" t="n">
        <v>1</v>
      </c>
      <c r="CF263" s="25" t="n">
        <v>44434</v>
      </c>
      <c r="CG263" s="6" t="n">
        <v>0.314391227154713</v>
      </c>
      <c r="CH263" s="6" t="n">
        <v>0.339681475032028</v>
      </c>
      <c r="CI263" s="6" t="n">
        <v>0.360819476317335</v>
      </c>
      <c r="CJ263" s="6" t="n">
        <v>0.0622288904136261</v>
      </c>
      <c r="CK263" s="6" t="n">
        <v>0.076497057805469</v>
      </c>
      <c r="CL263" s="7" t="n">
        <v>0.547890606510383</v>
      </c>
      <c r="CM263" s="6" t="n">
        <v>-0.00406119610570241</v>
      </c>
      <c r="CN263" s="4" t="s">
        <v>493</v>
      </c>
    </row>
    <row r="264" customFormat="false" ht="15" hidden="false" customHeight="false" outlineLevel="0" collapsed="false">
      <c r="A264" s="4" t="s">
        <v>23</v>
      </c>
      <c r="B264" s="4" t="s">
        <v>24</v>
      </c>
      <c r="C264" s="25" t="n">
        <v>44377</v>
      </c>
      <c r="D264" s="4" t="s">
        <v>254</v>
      </c>
      <c r="E264" s="4" t="s">
        <v>547</v>
      </c>
      <c r="F264" s="4" t="s">
        <v>72</v>
      </c>
      <c r="G264" s="4" t="s">
        <v>438</v>
      </c>
      <c r="H264" s="4" t="s">
        <v>460</v>
      </c>
      <c r="I264" s="5" t="n">
        <v>775</v>
      </c>
      <c r="J264" s="25" t="n">
        <v>44406</v>
      </c>
      <c r="K264" s="4" t="s">
        <v>440</v>
      </c>
      <c r="L264" s="4" t="s">
        <v>5</v>
      </c>
      <c r="M264" s="4" t="s">
        <v>441</v>
      </c>
      <c r="N264" s="25" t="n">
        <v>44405</v>
      </c>
      <c r="O264" s="25" t="n">
        <v>44406</v>
      </c>
      <c r="P264" s="25" t="n">
        <v>44407</v>
      </c>
      <c r="Q264" s="25" t="n">
        <v>44407</v>
      </c>
      <c r="R264" s="6" t="n">
        <v>0.000144571345959355</v>
      </c>
      <c r="S264" s="6" t="n">
        <v>0.0205261636311072</v>
      </c>
      <c r="T264" s="6" t="n">
        <v>-0.109442870632672</v>
      </c>
      <c r="U264" s="6" t="n">
        <v>-0.0887721356556058</v>
      </c>
      <c r="V264" s="6" t="n">
        <v>0.00106653145136793</v>
      </c>
      <c r="W264" s="6" t="n">
        <v>-0.00364138299155026</v>
      </c>
      <c r="X264" s="6" t="n">
        <v>-0.0898386671069738</v>
      </c>
      <c r="Y264" s="6" t="n">
        <v>-0.0851307526640556</v>
      </c>
      <c r="Z264" s="6" t="n">
        <v>0.00738211922246723</v>
      </c>
      <c r="AA264" s="6" t="n">
        <v>-0.0961542548780731</v>
      </c>
      <c r="AB264" s="6" t="n">
        <v>-0.0745986779981114</v>
      </c>
      <c r="AC264" s="6" t="n">
        <v>-0.109442870632672</v>
      </c>
      <c r="AD264" s="6" t="n">
        <v>0.109442870632672</v>
      </c>
      <c r="AE264" s="6" t="n">
        <v>0.0694995278564684</v>
      </c>
      <c r="AF264" s="7" t="n">
        <v>0.120244565217392</v>
      </c>
      <c r="AG264" s="7" t="n">
        <v>1.02645691969815</v>
      </c>
      <c r="AH264" s="26" t="n">
        <v>1037.55</v>
      </c>
      <c r="AI264" s="6" t="n">
        <v>-0.0556566851733868</v>
      </c>
      <c r="AJ264" s="6" t="n">
        <v>0.337824769518406</v>
      </c>
      <c r="AK264" s="6" t="n">
        <v>0.721646063220775</v>
      </c>
      <c r="AL264" s="6" t="n">
        <v>0.659283543898928</v>
      </c>
      <c r="AM264" s="6" t="n">
        <v>0.511582167832164</v>
      </c>
      <c r="AN264" s="6" t="n">
        <v>-0.0115534000902982</v>
      </c>
      <c r="AO264" s="6" t="n">
        <v>0.349378169608704</v>
      </c>
      <c r="AP264" s="6" t="n">
        <v>-0.0758668221821652</v>
      </c>
      <c r="AQ264" s="6" t="n">
        <v>-0.119817622733538</v>
      </c>
      <c r="AR264" s="6" t="n">
        <v>-0.193914957957369</v>
      </c>
      <c r="AS264" s="4" t="s">
        <v>442</v>
      </c>
      <c r="AT264" s="4" t="s">
        <v>121</v>
      </c>
      <c r="AU264" s="5" t="n">
        <v>898.75</v>
      </c>
      <c r="AV264" s="6" t="n">
        <v>0.238288784789198</v>
      </c>
      <c r="AW264" s="6" t="n">
        <v>-0.212279240983391</v>
      </c>
      <c r="AX264" s="5" t="n">
        <v>400.67</v>
      </c>
      <c r="AY264" s="6" t="n">
        <v>0.445808066759388</v>
      </c>
      <c r="AZ264" s="6" t="n">
        <v>0.0212007369164561</v>
      </c>
      <c r="BA264" s="5" t="n">
        <v>221.04</v>
      </c>
      <c r="BB264" s="6" t="n">
        <v>0.323672076172226</v>
      </c>
      <c r="BC264" s="6" t="n">
        <v>-0.506761279957156</v>
      </c>
      <c r="BD264" s="6" t="n">
        <v>0.245941585535466</v>
      </c>
      <c r="BE264" s="7" t="n">
        <v>15.07</v>
      </c>
      <c r="BM264" s="5" t="n">
        <v>15210.483</v>
      </c>
      <c r="BN264" s="5" t="n">
        <v>1245.46</v>
      </c>
      <c r="BO264" s="26" t="n">
        <v>12.212743082877</v>
      </c>
      <c r="BS264" s="26" t="n">
        <v>23.49</v>
      </c>
      <c r="BT264" s="7" t="n">
        <v>3.8</v>
      </c>
      <c r="BZ264" s="5" t="n">
        <v>10</v>
      </c>
      <c r="CA264" s="6" t="n">
        <v>0.0737691623505022</v>
      </c>
      <c r="CB264" s="6" t="n">
        <v>0.0937016623638971</v>
      </c>
      <c r="CC264" s="4" t="s">
        <v>766</v>
      </c>
      <c r="CD264" s="26" t="n">
        <v>25.0243721099243</v>
      </c>
      <c r="CE264" s="6" t="n">
        <v>-0.511966053364688</v>
      </c>
      <c r="CO264" s="4" t="s">
        <v>483</v>
      </c>
    </row>
    <row r="265" customFormat="false" ht="15" hidden="false" customHeight="false" outlineLevel="0" collapsed="false">
      <c r="A265" s="4" t="s">
        <v>23</v>
      </c>
      <c r="B265" s="4" t="s">
        <v>24</v>
      </c>
      <c r="C265" s="25" t="n">
        <v>44377</v>
      </c>
      <c r="D265" s="4" t="s">
        <v>266</v>
      </c>
      <c r="E265" s="4" t="s">
        <v>734</v>
      </c>
      <c r="F265" s="4" t="s">
        <v>75</v>
      </c>
      <c r="G265" s="4" t="s">
        <v>438</v>
      </c>
      <c r="H265" s="4" t="s">
        <v>577</v>
      </c>
      <c r="I265" s="5" t="n">
        <v>350</v>
      </c>
      <c r="J265" s="25" t="n">
        <v>44406</v>
      </c>
      <c r="K265" s="4" t="s">
        <v>763</v>
      </c>
      <c r="L265" s="4" t="s">
        <v>5</v>
      </c>
      <c r="M265" s="4" t="s">
        <v>441</v>
      </c>
      <c r="N265" s="25" t="n">
        <v>44405</v>
      </c>
      <c r="O265" s="25" t="n">
        <v>44406</v>
      </c>
      <c r="P265" s="25" t="n">
        <v>44407</v>
      </c>
      <c r="Q265" s="25" t="n">
        <v>44407</v>
      </c>
      <c r="R265" s="6" t="n">
        <v>-0.00666619388695833</v>
      </c>
      <c r="S265" s="6" t="n">
        <v>-0.0129221103733849</v>
      </c>
      <c r="T265" s="6" t="n">
        <v>-0.0273397945899031</v>
      </c>
      <c r="U265" s="6" t="n">
        <v>-0.0469280988502463</v>
      </c>
      <c r="V265" s="6" t="n">
        <v>0.00106653145136793</v>
      </c>
      <c r="W265" s="6" t="n">
        <v>0.00368831204133402</v>
      </c>
      <c r="X265" s="6" t="n">
        <v>-0.0479946303016142</v>
      </c>
      <c r="Y265" s="6" t="n">
        <v>-0.0506164108915803</v>
      </c>
      <c r="Z265" s="6" t="n">
        <v>0.0137844567061434</v>
      </c>
      <c r="AA265" s="6" t="n">
        <v>-0.0607125555563897</v>
      </c>
      <c r="AB265" s="6" t="n">
        <v>-0.0120786923188195</v>
      </c>
      <c r="AC265" s="6" t="n">
        <v>-0.0273397945899031</v>
      </c>
      <c r="AD265" s="6" t="n">
        <v>0.0273397945899031</v>
      </c>
      <c r="AE265" s="6" t="n">
        <v>0.0332706495009403</v>
      </c>
      <c r="AF265" s="7" t="n">
        <v>0.278260869565216</v>
      </c>
      <c r="AG265" s="7" t="n">
        <v>1.20475846685592</v>
      </c>
      <c r="AH265" s="26" t="n">
        <v>705.05</v>
      </c>
      <c r="AI265" s="6" t="n">
        <v>-0.00955257427828926</v>
      </c>
      <c r="AJ265" s="6" t="n">
        <v>0.167011503765622</v>
      </c>
      <c r="AK265" s="6" t="n">
        <v>0.311476934523809</v>
      </c>
      <c r="AL265" s="6" t="n">
        <v>0.210698033828454</v>
      </c>
      <c r="AM265" s="6" t="n">
        <v>0.848584163607762</v>
      </c>
      <c r="AN265" s="6" t="n">
        <v>0.010179572229212</v>
      </c>
      <c r="AO265" s="6" t="n">
        <v>0.15683193153641</v>
      </c>
      <c r="AP265" s="6" t="n">
        <v>0.0382212968471147</v>
      </c>
      <c r="AQ265" s="6" t="n">
        <v>0.0383700178465194</v>
      </c>
      <c r="AR265" s="6" t="n">
        <v>-0.0357273173773109</v>
      </c>
      <c r="AS265" s="4" t="s">
        <v>442</v>
      </c>
      <c r="AT265" s="4" t="s">
        <v>121</v>
      </c>
      <c r="AU265" s="5" t="n">
        <v>284.25</v>
      </c>
      <c r="AV265" s="6" t="n">
        <v>1.40849008642603</v>
      </c>
      <c r="AW265" s="6" t="n">
        <v>-0.640226306196841</v>
      </c>
      <c r="AX265" s="5" t="n">
        <v>124.87</v>
      </c>
      <c r="AY265" s="6" t="n">
        <v>0.439296394019349</v>
      </c>
      <c r="AZ265" s="6" t="n">
        <v>-0.0516373460247112</v>
      </c>
      <c r="BA265" s="5" t="n">
        <v>80.63</v>
      </c>
      <c r="BB265" s="6" t="n">
        <v>1.75469764263751</v>
      </c>
      <c r="BC265" s="6" t="n">
        <v>-0.719518558458274</v>
      </c>
      <c r="BD265" s="6" t="n">
        <v>0.283658751099384</v>
      </c>
      <c r="BE265" s="7" t="n">
        <v>2.22</v>
      </c>
      <c r="BM265" s="5" t="n">
        <v>25635.618</v>
      </c>
      <c r="BN265" s="5" t="n">
        <v>699.25</v>
      </c>
      <c r="BO265" s="26" t="n">
        <v>36.6615917053986</v>
      </c>
      <c r="BS265" s="26" t="n">
        <v>22.51</v>
      </c>
      <c r="BT265" s="7" t="n">
        <v>2.68</v>
      </c>
      <c r="BZ265" s="5" t="n">
        <v>7</v>
      </c>
      <c r="CA265" s="6" t="n">
        <v>0.422765489839553</v>
      </c>
      <c r="CB265" s="6" t="n">
        <v>1.865</v>
      </c>
      <c r="CC265" s="4" t="s">
        <v>635</v>
      </c>
      <c r="CD265" s="26" t="n">
        <v>35.8959256930461</v>
      </c>
      <c r="CE265" s="6" t="n">
        <v>0.0213301648465609</v>
      </c>
      <c r="CO265" s="4" t="s">
        <v>483</v>
      </c>
    </row>
    <row r="266" customFormat="false" ht="15" hidden="false" customHeight="false" outlineLevel="0" collapsed="false">
      <c r="A266" s="4" t="s">
        <v>23</v>
      </c>
      <c r="B266" s="4" t="s">
        <v>24</v>
      </c>
      <c r="C266" s="25" t="n">
        <v>44377</v>
      </c>
      <c r="D266" s="4" t="s">
        <v>301</v>
      </c>
      <c r="E266" s="4" t="s">
        <v>762</v>
      </c>
      <c r="F266" s="4" t="s">
        <v>97</v>
      </c>
      <c r="G266" s="4" t="s">
        <v>438</v>
      </c>
      <c r="H266" s="4" t="s">
        <v>528</v>
      </c>
      <c r="I266" s="5" t="n">
        <v>50</v>
      </c>
      <c r="J266" s="25" t="n">
        <v>44406</v>
      </c>
      <c r="K266" s="4" t="s">
        <v>868</v>
      </c>
      <c r="L266" s="4" t="s">
        <v>5</v>
      </c>
      <c r="M266" s="4" t="s">
        <v>441</v>
      </c>
      <c r="N266" s="25" t="n">
        <v>44405</v>
      </c>
      <c r="O266" s="25" t="n">
        <v>44406</v>
      </c>
      <c r="P266" s="25" t="n">
        <v>44407</v>
      </c>
      <c r="Q266" s="25" t="n">
        <v>44407</v>
      </c>
      <c r="R266" s="6" t="n">
        <v>-0.00222941607622773</v>
      </c>
      <c r="S266" s="6" t="n">
        <v>-0.00379541489394264</v>
      </c>
      <c r="T266" s="6" t="n">
        <v>0.047592712077918</v>
      </c>
      <c r="U266" s="6" t="n">
        <v>0.0415678811077477</v>
      </c>
      <c r="V266" s="6" t="n">
        <v>0.00106653145136793</v>
      </c>
      <c r="W266" s="6" t="n">
        <v>0.0173382313461775</v>
      </c>
      <c r="X266" s="6" t="n">
        <v>0.0405013496563798</v>
      </c>
      <c r="Y266" s="6" t="n">
        <v>0.0242296497615702</v>
      </c>
      <c r="AB266" s="6" t="n">
        <v>0.0219067809629152</v>
      </c>
      <c r="AC266" s="6" t="n">
        <v>0.047592712077918</v>
      </c>
      <c r="AD266" s="6" t="n">
        <v>0.047592712077918</v>
      </c>
      <c r="AE266" s="6" t="n">
        <v>0.0571173994530986</v>
      </c>
      <c r="AF266" s="7" t="n">
        <v>0.728886498117267</v>
      </c>
      <c r="AG266" s="7" t="n">
        <v>7.35860685092297</v>
      </c>
      <c r="AH266" s="26" t="n">
        <v>1637.2</v>
      </c>
      <c r="AI266" s="6" t="n">
        <v>0.0221001373454866</v>
      </c>
      <c r="AJ266" s="6" t="n">
        <v>0.0351542741527569</v>
      </c>
      <c r="AK266" s="6" t="n">
        <v>0.343674340350446</v>
      </c>
      <c r="AL266" s="6" t="n">
        <v>0.378985049484103</v>
      </c>
      <c r="AM266" s="6" t="n">
        <v>0.622516228135374</v>
      </c>
      <c r="AN266" s="6" t="n">
        <v>0.0224554222217932</v>
      </c>
      <c r="AO266" s="6" t="n">
        <v>0.0126988519309637</v>
      </c>
      <c r="AP266" s="6" t="n">
        <v>0.0393887846081653</v>
      </c>
      <c r="AQ266" s="6" t="n">
        <v>0.025046926325669</v>
      </c>
      <c r="AR266" s="6" t="n">
        <v>-0.0490504088981614</v>
      </c>
      <c r="AS266" s="4" t="s">
        <v>442</v>
      </c>
      <c r="AT266" s="4" t="s">
        <v>121</v>
      </c>
      <c r="AU266" s="5" t="n">
        <v>825.23</v>
      </c>
      <c r="AV266" s="6" t="n">
        <v>0.680233741906585</v>
      </c>
      <c r="AW266" s="6" t="n">
        <v>0.0427602067248765</v>
      </c>
      <c r="AX266" s="5" t="n">
        <v>174.72</v>
      </c>
      <c r="AY266" s="6" t="n">
        <v>0.211722792433625</v>
      </c>
      <c r="AZ266" s="6" t="n">
        <v>0.0245460200265716</v>
      </c>
      <c r="BA266" s="5" t="n">
        <v>97.51</v>
      </c>
      <c r="BB266" s="6" t="n">
        <v>1.31615201900238</v>
      </c>
      <c r="BC266" s="6" t="n">
        <v>0.0713030103274006</v>
      </c>
      <c r="BD266" s="6" t="n">
        <v>0.11816099754008</v>
      </c>
      <c r="BE266" s="7" t="n">
        <v>10.78</v>
      </c>
      <c r="BM266" s="5" t="n">
        <v>14816.66</v>
      </c>
      <c r="BN266" s="5" t="n">
        <v>276.35</v>
      </c>
      <c r="BO266" s="26" t="n">
        <v>53.6155599782884</v>
      </c>
      <c r="BS266" s="26" t="n">
        <v>13.68</v>
      </c>
      <c r="BT266" s="7" t="n">
        <v>2.48</v>
      </c>
      <c r="BZ266" s="5" t="n">
        <v>1</v>
      </c>
      <c r="CO266" s="4" t="s">
        <v>483</v>
      </c>
    </row>
    <row r="267" customFormat="false" ht="15" hidden="false" customHeight="false" outlineLevel="0" collapsed="false">
      <c r="A267" s="4" t="s">
        <v>23</v>
      </c>
      <c r="B267" s="4" t="s">
        <v>24</v>
      </c>
      <c r="C267" s="25" t="n">
        <v>44377</v>
      </c>
      <c r="D267" s="4" t="s">
        <v>313</v>
      </c>
      <c r="E267" s="4" t="s">
        <v>484</v>
      </c>
      <c r="F267" s="4" t="s">
        <v>70</v>
      </c>
      <c r="G267" s="4" t="s">
        <v>438</v>
      </c>
      <c r="H267" s="4" t="s">
        <v>439</v>
      </c>
      <c r="I267" s="5" t="n">
        <v>600</v>
      </c>
      <c r="J267" s="25" t="n">
        <v>44406</v>
      </c>
      <c r="K267" s="4" t="s">
        <v>722</v>
      </c>
      <c r="L267" s="4" t="s">
        <v>5</v>
      </c>
      <c r="M267" s="4" t="s">
        <v>441</v>
      </c>
      <c r="N267" s="25" t="n">
        <v>44405</v>
      </c>
      <c r="O267" s="25" t="n">
        <v>44406</v>
      </c>
      <c r="P267" s="25" t="n">
        <v>44407</v>
      </c>
      <c r="Q267" s="25" t="n">
        <v>44407</v>
      </c>
      <c r="R267" s="6" t="n">
        <v>-0.00115983405451214</v>
      </c>
      <c r="S267" s="6" t="n">
        <v>0.00736903220043761</v>
      </c>
      <c r="T267" s="6" t="n">
        <v>0.0724862564284448</v>
      </c>
      <c r="U267" s="6" t="n">
        <v>0.0786954545743702</v>
      </c>
      <c r="V267" s="6" t="n">
        <v>0.00106653145136793</v>
      </c>
      <c r="W267" s="6" t="n">
        <v>0.0195677152821872</v>
      </c>
      <c r="X267" s="6" t="n">
        <v>0.0776289231230023</v>
      </c>
      <c r="Y267" s="6" t="n">
        <v>0.0591277392921831</v>
      </c>
      <c r="Z267" s="6" t="n">
        <v>0.0635882058431528</v>
      </c>
      <c r="AA267" s="6" t="n">
        <v>0.0151072487312174</v>
      </c>
      <c r="AB267" s="6" t="n">
        <v>0.0507182124490158</v>
      </c>
      <c r="AC267" s="6" t="n">
        <v>0.0724862564284448</v>
      </c>
      <c r="AD267" s="6" t="n">
        <v>0.0724862564284448</v>
      </c>
      <c r="AE267" s="6" t="n">
        <v>0.0552402908317077</v>
      </c>
      <c r="AF267" s="7" t="n">
        <v>0.554574638844302</v>
      </c>
      <c r="AG267" s="7" t="n">
        <v>7.36748258395505</v>
      </c>
      <c r="AH267" s="26" t="n">
        <v>1120.85</v>
      </c>
      <c r="AI267" s="6" t="n">
        <v>0.0243556936574665</v>
      </c>
      <c r="AJ267" s="6" t="n">
        <v>0.0287746672785683</v>
      </c>
      <c r="AK267" s="6" t="n">
        <v>0.156409595047718</v>
      </c>
      <c r="AL267" s="6" t="n">
        <v>0.0994653980087301</v>
      </c>
      <c r="AM267" s="6" t="n">
        <v>0.68663005041005</v>
      </c>
      <c r="AN267" s="6" t="n">
        <v>0.0233477288171569</v>
      </c>
      <c r="AO267" s="6" t="n">
        <v>0.0054269384614114</v>
      </c>
      <c r="AP267" s="6" t="n">
        <v>0.045512794014303</v>
      </c>
      <c r="AQ267" s="6" t="n">
        <v>0.173328923979993</v>
      </c>
      <c r="AR267" s="6" t="n">
        <v>0.0992315887561626</v>
      </c>
      <c r="AS267" s="4" t="s">
        <v>442</v>
      </c>
      <c r="AT267" s="4" t="s">
        <v>121</v>
      </c>
      <c r="AU267" s="5" t="n">
        <v>10197.6</v>
      </c>
      <c r="AV267" s="6" t="n">
        <v>0.119834146474847</v>
      </c>
      <c r="AW267" s="6" t="n">
        <v>0.0480683254709711</v>
      </c>
      <c r="AX267" s="5" t="n">
        <v>1876.2</v>
      </c>
      <c r="AY267" s="6" t="n">
        <v>0.183984466933396</v>
      </c>
      <c r="AZ267" s="6" t="n">
        <v>0.0411564387726026</v>
      </c>
      <c r="BA267" s="5" t="n">
        <v>1353.2</v>
      </c>
      <c r="BB267" s="6" t="n">
        <v>0.391691687017878</v>
      </c>
      <c r="BC267" s="6" t="n">
        <v>0.251340854447938</v>
      </c>
      <c r="BD267" s="6" t="n">
        <v>0.132697889699537</v>
      </c>
      <c r="BE267" s="7" t="n">
        <v>15.43</v>
      </c>
      <c r="BM267" s="5" t="n">
        <v>97962.29</v>
      </c>
      <c r="BN267" s="5" t="n">
        <v>4428.1332</v>
      </c>
      <c r="BO267" s="26" t="n">
        <v>22.1227062456026</v>
      </c>
      <c r="BS267" s="26" t="n">
        <v>31.25</v>
      </c>
      <c r="BT267" s="7" t="n">
        <v>9.15</v>
      </c>
      <c r="BZ267" s="5" t="n">
        <v>12</v>
      </c>
      <c r="CA267" s="6" t="n">
        <v>0.177370530519396</v>
      </c>
      <c r="CB267" s="6" t="n">
        <v>0.32094874933524</v>
      </c>
      <c r="CC267" s="4" t="s">
        <v>694</v>
      </c>
      <c r="CD267" s="26" t="n">
        <v>36.3164996642735</v>
      </c>
      <c r="CE267" s="6" t="n">
        <v>-0.390835943713876</v>
      </c>
      <c r="CF267" s="25" t="n">
        <v>44434</v>
      </c>
      <c r="CG267" s="6" t="n">
        <v>0.327044304429088</v>
      </c>
      <c r="CH267" s="6" t="n">
        <v>0.299727958247345</v>
      </c>
      <c r="CI267" s="6" t="n">
        <v>0.261364018980507</v>
      </c>
      <c r="CJ267" s="6" t="n">
        <v>-0.127995864954243</v>
      </c>
      <c r="CK267" s="6" t="n">
        <v>0.065916042377765</v>
      </c>
      <c r="CL267" s="7" t="n">
        <v>1.09967549345614</v>
      </c>
      <c r="CM267" s="6" t="n">
        <v>-0.210543498423298</v>
      </c>
      <c r="CN267" s="4" t="s">
        <v>493</v>
      </c>
    </row>
    <row r="268" customFormat="false" ht="15" hidden="false" customHeight="false" outlineLevel="0" collapsed="false">
      <c r="A268" s="4" t="s">
        <v>23</v>
      </c>
      <c r="B268" s="4" t="s">
        <v>24</v>
      </c>
      <c r="C268" s="25" t="n">
        <v>44377</v>
      </c>
      <c r="D268" s="4" t="s">
        <v>319</v>
      </c>
      <c r="E268" s="4" t="s">
        <v>515</v>
      </c>
      <c r="F268" s="4" t="s">
        <v>91</v>
      </c>
      <c r="G268" s="4" t="s">
        <v>438</v>
      </c>
      <c r="H268" s="4" t="s">
        <v>508</v>
      </c>
      <c r="I268" s="5" t="n">
        <v>175</v>
      </c>
      <c r="J268" s="25" t="n">
        <v>44406</v>
      </c>
      <c r="K268" s="4" t="s">
        <v>952</v>
      </c>
      <c r="L268" s="4" t="s">
        <v>5</v>
      </c>
      <c r="M268" s="4" t="s">
        <v>441</v>
      </c>
      <c r="N268" s="25" t="n">
        <v>44405</v>
      </c>
      <c r="O268" s="25" t="n">
        <v>44406</v>
      </c>
      <c r="P268" s="25" t="n">
        <v>44407</v>
      </c>
      <c r="Q268" s="25" t="n">
        <v>44407</v>
      </c>
      <c r="R268" s="6" t="n">
        <v>-0.00929352035108855</v>
      </c>
      <c r="S268" s="6" t="n">
        <v>-0.0239729001997741</v>
      </c>
      <c r="T268" s="6" t="n">
        <v>0.0310581115956214</v>
      </c>
      <c r="U268" s="6" t="n">
        <v>-0.00220830895524116</v>
      </c>
      <c r="V268" s="6" t="n">
        <v>0.00106653145136793</v>
      </c>
      <c r="W268" s="6" t="n">
        <v>-0.00445702136745207</v>
      </c>
      <c r="X268" s="6" t="n">
        <v>-0.00327484040660908</v>
      </c>
      <c r="Y268" s="6" t="n">
        <v>0.00224871241221092</v>
      </c>
      <c r="Z268" s="6" t="n">
        <v>-0.00969614905317606</v>
      </c>
      <c r="AA268" s="6" t="n">
        <v>0.00748784009793491</v>
      </c>
      <c r="AB268" s="6" t="n">
        <v>0.00391563584586629</v>
      </c>
      <c r="AC268" s="6" t="n">
        <v>0.0310581115956214</v>
      </c>
      <c r="AD268" s="6" t="n">
        <v>0.0310581115956214</v>
      </c>
      <c r="AE268" s="6" t="n">
        <v>0.0728842217673757</v>
      </c>
      <c r="AF268" s="7" t="n">
        <v>0.372405372405372</v>
      </c>
      <c r="AG268" s="7" t="n">
        <v>6.05777719236318</v>
      </c>
      <c r="AH268" s="26" t="n">
        <v>581.05</v>
      </c>
      <c r="AI268" s="6" t="n">
        <v>-0.0338377120053212</v>
      </c>
      <c r="AJ268" s="6" t="n">
        <v>-0.0663613722182056</v>
      </c>
      <c r="AK268" s="6" t="n">
        <v>0.0260462652304436</v>
      </c>
      <c r="AL268" s="6" t="n">
        <v>0.140767645037793</v>
      </c>
      <c r="AM268" s="6" t="n">
        <v>0.463233442457818</v>
      </c>
      <c r="AN268" s="6" t="n">
        <v>-0.0572019651062875</v>
      </c>
      <c r="AO268" s="6" t="n">
        <v>-0.00915940711191809</v>
      </c>
      <c r="AP268" s="6" t="n">
        <v>-0.0161401691696872</v>
      </c>
      <c r="AQ268" s="6" t="n">
        <v>-0.102710167443466</v>
      </c>
      <c r="AR268" s="6" t="n">
        <v>-0.176807502667297</v>
      </c>
      <c r="AS268" s="4" t="s">
        <v>442</v>
      </c>
      <c r="AT268" s="4" t="s">
        <v>121</v>
      </c>
      <c r="AU268" s="5" t="n">
        <v>4689.34</v>
      </c>
      <c r="AV268" s="6" t="n">
        <v>1.41762173588018</v>
      </c>
      <c r="AW268" s="6" t="n">
        <v>-0.235254978065526</v>
      </c>
      <c r="AX268" s="5" t="n">
        <v>378.34</v>
      </c>
      <c r="AY268" s="6" t="n">
        <v>0.0806808634050847</v>
      </c>
      <c r="AZ268" s="6" t="n">
        <v>0.0427564956067706</v>
      </c>
      <c r="BA268" s="5" t="n">
        <v>-10.55</v>
      </c>
      <c r="BC268" s="6" t="n">
        <v>-1.03402676987583</v>
      </c>
      <c r="BD268" s="6" t="n">
        <v>-0.00224978355162987</v>
      </c>
      <c r="BE268" s="7" t="n">
        <v>-0.22</v>
      </c>
      <c r="BM268" s="5" t="n">
        <v>27605.6855</v>
      </c>
      <c r="BN268" s="5" t="n">
        <v>595.74</v>
      </c>
      <c r="BO268" s="26" t="n">
        <v>46.3384790344781</v>
      </c>
      <c r="BS268" s="26" t="n">
        <v>84.32</v>
      </c>
      <c r="BT268" s="7" t="n">
        <v>4.32</v>
      </c>
      <c r="BZ268" s="5" t="n">
        <v>2</v>
      </c>
      <c r="CA268" s="6" t="n">
        <v>1.12601276584899</v>
      </c>
      <c r="CB268" s="6" t="n">
        <v>2.64434996994117</v>
      </c>
      <c r="CD268" s="26" t="n">
        <v>21.1432991605579</v>
      </c>
      <c r="CE268" s="6" t="n">
        <v>1.19163900026165</v>
      </c>
      <c r="CF268" s="25" t="n">
        <v>44434</v>
      </c>
      <c r="CG268" s="6" t="n">
        <v>0.296957934349123</v>
      </c>
      <c r="CH268" s="6" t="n">
        <v>0.443026178725902</v>
      </c>
      <c r="CI268" s="6" t="n">
        <v>0.334183354539331</v>
      </c>
      <c r="CJ268" s="6" t="n">
        <v>-0.245680344442831</v>
      </c>
      <c r="CK268" s="6" t="n">
        <v>0.0968229954614221</v>
      </c>
      <c r="CL268" s="7" t="n">
        <v>0.320772058823528</v>
      </c>
      <c r="CM268" s="6" t="n">
        <v>0.251780684104628</v>
      </c>
      <c r="CN268" s="4" t="s">
        <v>493</v>
      </c>
    </row>
    <row r="269" customFormat="false" ht="15" hidden="false" customHeight="false" outlineLevel="0" collapsed="false">
      <c r="A269" s="4" t="s">
        <v>23</v>
      </c>
      <c r="B269" s="4" t="s">
        <v>24</v>
      </c>
      <c r="C269" s="25" t="n">
        <v>44377</v>
      </c>
      <c r="D269" s="4" t="s">
        <v>322</v>
      </c>
      <c r="E269" s="4" t="s">
        <v>814</v>
      </c>
      <c r="F269" s="4" t="s">
        <v>69</v>
      </c>
      <c r="G269" s="4" t="s">
        <v>438</v>
      </c>
      <c r="H269" s="4" t="s">
        <v>453</v>
      </c>
      <c r="I269" s="5" t="n">
        <v>4425</v>
      </c>
      <c r="J269" s="25" t="n">
        <v>44406</v>
      </c>
      <c r="K269" s="4" t="s">
        <v>940</v>
      </c>
      <c r="L269" s="4" t="s">
        <v>6</v>
      </c>
      <c r="M269" s="4" t="s">
        <v>441</v>
      </c>
      <c r="N269" s="25" t="n">
        <v>44405</v>
      </c>
      <c r="O269" s="25" t="n">
        <v>44406</v>
      </c>
      <c r="P269" s="25" t="n">
        <v>44407</v>
      </c>
      <c r="Q269" s="25" t="n">
        <v>44406</v>
      </c>
      <c r="R269" s="6" t="n">
        <v>-0.0125173852573018</v>
      </c>
      <c r="S269" s="6" t="n">
        <v>0.0661971830985917</v>
      </c>
      <c r="T269" s="6" t="n">
        <v>-0.0264200792602378</v>
      </c>
      <c r="U269" s="6" t="n">
        <v>0.027259718581052</v>
      </c>
      <c r="V269" s="6" t="n">
        <v>0.00106653145136793</v>
      </c>
      <c r="W269" s="6" t="n">
        <v>-0.00609849969571008</v>
      </c>
      <c r="X269" s="6" t="n">
        <v>0.0261931871296841</v>
      </c>
      <c r="Y269" s="6" t="n">
        <v>0.0333582182767621</v>
      </c>
      <c r="Z269" s="6" t="n">
        <v>-0.00316716845437215</v>
      </c>
      <c r="AA269" s="6" t="n">
        <v>0.0304268870354242</v>
      </c>
      <c r="AB269" s="6" t="n">
        <v>0.00704225352112675</v>
      </c>
      <c r="AC269" s="6" t="n">
        <v>0.0661971830985917</v>
      </c>
      <c r="AD269" s="6" t="n">
        <v>0.0661971830985917</v>
      </c>
      <c r="AE269" s="6" t="n">
        <v>0.0887323943661972</v>
      </c>
      <c r="AF269" s="7" t="n">
        <v>0.6984126984127</v>
      </c>
      <c r="AG269" s="7" t="n">
        <v>3.20711114892189</v>
      </c>
      <c r="AH269" s="26" t="n">
        <v>35.95</v>
      </c>
      <c r="AI269" s="6" t="n">
        <v>-0.0283783783783783</v>
      </c>
      <c r="AJ269" s="6" t="n">
        <v>-0.0887198986058299</v>
      </c>
      <c r="AK269" s="6" t="n">
        <v>0.0620384047267357</v>
      </c>
      <c r="AL269" s="6" t="n">
        <v>0.109567901234569</v>
      </c>
      <c r="AM269" s="6" t="n">
        <v>0.2165820642978</v>
      </c>
      <c r="AN269" s="6" t="n">
        <v>-0.0160386148314773</v>
      </c>
      <c r="AO269" s="6" t="n">
        <v>-0.0726812837743526</v>
      </c>
      <c r="AP269" s="6" t="n">
        <v>-0.0244233378561737</v>
      </c>
      <c r="AQ269" s="6" t="n">
        <v>-0.05291723202171</v>
      </c>
      <c r="AR269" s="6" t="n">
        <v>-0.12701456724554</v>
      </c>
      <c r="AS269" s="4" t="s">
        <v>442</v>
      </c>
      <c r="AT269" s="4" t="s">
        <v>456</v>
      </c>
      <c r="AU269" s="5" t="n">
        <v>17278.64</v>
      </c>
      <c r="AV269" s="6" t="n">
        <v>-0.0624110088557042</v>
      </c>
      <c r="AW269" s="6" t="n">
        <v>0.11654825024798</v>
      </c>
      <c r="BA269" s="5" t="n">
        <v>1120.15</v>
      </c>
      <c r="BB269" s="6" t="n">
        <v>2.36644226723568</v>
      </c>
      <c r="BC269" s="6" t="n">
        <v>-0.157636282966227</v>
      </c>
      <c r="BD269" s="6" t="n">
        <v>0.0648285976211091</v>
      </c>
      <c r="BE269" s="7" t="n">
        <v>1.7</v>
      </c>
      <c r="BF269" s="5" t="n">
        <v>7151.75</v>
      </c>
      <c r="BG269" s="6" t="n">
        <v>0.116904230547587</v>
      </c>
      <c r="BH269" s="6" t="n">
        <v>0.313545310094718</v>
      </c>
      <c r="BI269" s="6" t="n">
        <v>0.0105631129122525</v>
      </c>
      <c r="BJ269" s="27" t="n">
        <v>0</v>
      </c>
      <c r="BK269" s="27" t="n">
        <v>0</v>
      </c>
      <c r="BL269" s="27" t="n">
        <v>0</v>
      </c>
      <c r="BM269" s="5" t="n">
        <v>23032.5898</v>
      </c>
      <c r="BN269" s="5" t="n">
        <v>2905.97</v>
      </c>
      <c r="BO269" s="26" t="n">
        <v>7.9259558082155</v>
      </c>
      <c r="BS269" s="26" t="n">
        <v>23.23</v>
      </c>
      <c r="BT269" s="7" t="n">
        <v>2.86</v>
      </c>
      <c r="BZ269" s="5" t="n">
        <v>19</v>
      </c>
      <c r="CA269" s="6" t="n">
        <v>-0.0256783241148034</v>
      </c>
      <c r="CB269" s="6" t="n">
        <v>0.552511851508829</v>
      </c>
      <c r="CC269" s="4" t="s">
        <v>953</v>
      </c>
      <c r="CD269" s="26" t="n">
        <v>26.9416768514998</v>
      </c>
      <c r="CE269" s="6" t="n">
        <v>-0.705810597762616</v>
      </c>
      <c r="CO269" s="4" t="s">
        <v>483</v>
      </c>
    </row>
    <row r="270" customFormat="false" ht="15" hidden="false" customHeight="false" outlineLevel="0" collapsed="false">
      <c r="A270" s="4" t="s">
        <v>23</v>
      </c>
      <c r="B270" s="4" t="s">
        <v>24</v>
      </c>
      <c r="C270" s="25" t="n">
        <v>44377</v>
      </c>
      <c r="D270" s="4" t="s">
        <v>148</v>
      </c>
      <c r="E270" s="4" t="s">
        <v>638</v>
      </c>
      <c r="F270" s="4" t="s">
        <v>69</v>
      </c>
      <c r="G270" s="4" t="s">
        <v>459</v>
      </c>
      <c r="H270" s="4" t="s">
        <v>453</v>
      </c>
      <c r="I270" s="5" t="n">
        <v>3600</v>
      </c>
      <c r="J270" s="25" t="n">
        <v>44407</v>
      </c>
      <c r="K270" s="4" t="s">
        <v>765</v>
      </c>
      <c r="L270" s="4" t="s">
        <v>5</v>
      </c>
      <c r="M270" s="4" t="s">
        <v>441</v>
      </c>
      <c r="N270" s="25" t="n">
        <v>44406</v>
      </c>
      <c r="O270" s="25" t="n">
        <v>44407</v>
      </c>
      <c r="P270" s="25" t="n">
        <v>44410</v>
      </c>
      <c r="Q270" s="25" t="n">
        <v>44410</v>
      </c>
      <c r="R270" s="6" t="n">
        <v>-0.0119912176997129</v>
      </c>
      <c r="S270" s="6" t="n">
        <v>-0.00427350427350426</v>
      </c>
      <c r="T270" s="6" t="n">
        <v>0.0284978540772534</v>
      </c>
      <c r="U270" s="6" t="n">
        <v>0.0122331321040362</v>
      </c>
      <c r="V270" s="6" t="n">
        <v>0.0111654056113454</v>
      </c>
      <c r="W270" s="6" t="n">
        <v>0.00513721508961362</v>
      </c>
      <c r="X270" s="6" t="n">
        <v>0.00106772649269082</v>
      </c>
      <c r="Y270" s="6" t="n">
        <v>0.00709591701442258</v>
      </c>
      <c r="Z270" s="6" t="n">
        <v>-0.00316716845437215</v>
      </c>
      <c r="AA270" s="6" t="n">
        <v>0.0154003005584084</v>
      </c>
      <c r="AB270" s="6" t="n">
        <v>0.0125321888412016</v>
      </c>
      <c r="AC270" s="6" t="n">
        <v>0.0284978540772534</v>
      </c>
      <c r="AD270" s="6" t="n">
        <v>0.0284978540772534</v>
      </c>
      <c r="AE270" s="6" t="n">
        <v>0.0465236051502146</v>
      </c>
      <c r="AF270" s="7" t="n">
        <v>0.391143911439115</v>
      </c>
      <c r="AG270" s="7" t="n">
        <v>3.53286109299227</v>
      </c>
      <c r="AH270" s="26" t="n">
        <v>296.05</v>
      </c>
      <c r="AI270" s="6" t="n">
        <v>-0.0218073682471504</v>
      </c>
      <c r="AJ270" s="6" t="n">
        <v>-0.146091721949813</v>
      </c>
      <c r="AK270" s="6" t="n">
        <v>-0.0987823439878229</v>
      </c>
      <c r="AL270" s="6" t="n">
        <v>-0.131053712943939</v>
      </c>
      <c r="AM270" s="6" t="n">
        <v>-0.130670973425341</v>
      </c>
      <c r="AN270" s="6" t="n">
        <v>-0.0233756463972148</v>
      </c>
      <c r="AO270" s="6" t="n">
        <v>-0.122716075552598</v>
      </c>
      <c r="AP270" s="6" t="n">
        <v>0.00584209647805034</v>
      </c>
      <c r="AQ270" s="6" t="n">
        <v>-0.0485728592889336</v>
      </c>
      <c r="AR270" s="6" t="n">
        <v>-0.127076996801013</v>
      </c>
      <c r="AS270" s="4" t="s">
        <v>455</v>
      </c>
      <c r="AT270" s="4" t="s">
        <v>456</v>
      </c>
      <c r="AU270" s="5" t="n">
        <v>3410.0125</v>
      </c>
      <c r="AV270" s="6" t="n">
        <v>0.129858913941182</v>
      </c>
      <c r="AW270" s="6" t="n">
        <v>0.136421767562609</v>
      </c>
      <c r="BA270" s="5" t="n">
        <v>373.0815</v>
      </c>
      <c r="BB270" s="6" t="n">
        <v>-0.321445830377054</v>
      </c>
      <c r="BC270" s="6" t="n">
        <v>2.62100793438964</v>
      </c>
      <c r="BD270" s="6" t="n">
        <v>0.109407663461644</v>
      </c>
      <c r="BE270" s="7" t="n">
        <v>2.32</v>
      </c>
      <c r="BF270" s="5" t="n">
        <v>2114.0733</v>
      </c>
      <c r="BG270" s="6" t="n">
        <v>0.167012268439728</v>
      </c>
      <c r="BH270" s="6" t="n">
        <v>0.181109257646321</v>
      </c>
      <c r="BI270" s="6" t="n">
        <v>0.619293207021172</v>
      </c>
      <c r="BJ270" s="27" t="n">
        <v>0.0818</v>
      </c>
      <c r="BK270" s="27" t="n">
        <v>0.0329</v>
      </c>
      <c r="BL270" s="27" t="n">
        <v>0.0033</v>
      </c>
      <c r="BM270" s="5" t="n">
        <v>47681.789316</v>
      </c>
      <c r="BN270" s="5" t="n">
        <v>2205.4571</v>
      </c>
      <c r="BO270" s="26" t="n">
        <v>21.6199124054601</v>
      </c>
      <c r="BS270" s="26" t="n">
        <v>22.71</v>
      </c>
      <c r="BT270" s="7" t="n">
        <v>2.84</v>
      </c>
      <c r="BZ270" s="5" t="n">
        <v>19</v>
      </c>
      <c r="CA270" s="6" t="n">
        <v>-0.0323739984968762</v>
      </c>
      <c r="CB270" s="6" t="n">
        <v>0.775972914221957</v>
      </c>
      <c r="CC270" s="4" t="s">
        <v>954</v>
      </c>
      <c r="CD270" s="26" t="n">
        <v>26.9416768514998</v>
      </c>
      <c r="CE270" s="6" t="n">
        <v>-0.197529072721526</v>
      </c>
      <c r="CF270" s="25" t="n">
        <v>44434</v>
      </c>
      <c r="CG270" s="6" t="n">
        <v>0.346830089633819</v>
      </c>
      <c r="CH270" s="6" t="n">
        <v>0.432551942916494</v>
      </c>
      <c r="CI270" s="6" t="n">
        <v>0.36288408404002</v>
      </c>
      <c r="CJ270" s="6" t="n">
        <v>-0.161062411156304</v>
      </c>
      <c r="CK270" s="6" t="n">
        <v>0.0923365762075439</v>
      </c>
      <c r="CL270" s="7" t="n">
        <v>0.308630179368997</v>
      </c>
      <c r="CM270" s="6" t="n">
        <v>0.0497944006999126</v>
      </c>
      <c r="CN270" s="4" t="s">
        <v>493</v>
      </c>
    </row>
    <row r="271" customFormat="false" ht="15" hidden="false" customHeight="false" outlineLevel="0" collapsed="false">
      <c r="A271" s="4" t="s">
        <v>23</v>
      </c>
      <c r="B271" s="4" t="s">
        <v>24</v>
      </c>
      <c r="C271" s="25" t="n">
        <v>44377</v>
      </c>
      <c r="D271" s="4" t="s">
        <v>155</v>
      </c>
      <c r="E271" s="4" t="s">
        <v>833</v>
      </c>
      <c r="F271" s="4" t="s">
        <v>73</v>
      </c>
      <c r="G271" s="4" t="s">
        <v>438</v>
      </c>
      <c r="H271" s="4" t="s">
        <v>488</v>
      </c>
      <c r="I271" s="5" t="n">
        <v>2625</v>
      </c>
      <c r="J271" s="25" t="n">
        <v>44407</v>
      </c>
      <c r="K271" s="4" t="s">
        <v>955</v>
      </c>
      <c r="L271" s="4" t="s">
        <v>5</v>
      </c>
      <c r="M271" s="4" t="s">
        <v>441</v>
      </c>
      <c r="N271" s="25" t="n">
        <v>44406</v>
      </c>
      <c r="O271" s="25" t="n">
        <v>44407</v>
      </c>
      <c r="P271" s="25" t="n">
        <v>44410</v>
      </c>
      <c r="Q271" s="25" t="n">
        <v>44410</v>
      </c>
      <c r="R271" s="6" t="n">
        <v>-0.00165837479270303</v>
      </c>
      <c r="S271" s="6" t="n">
        <v>-0.0132890365448506</v>
      </c>
      <c r="T271" s="6" t="n">
        <v>0.00757575757575757</v>
      </c>
      <c r="U271" s="6" t="n">
        <v>-0.00737165376179605</v>
      </c>
      <c r="V271" s="6" t="n">
        <v>0.0111654056113454</v>
      </c>
      <c r="W271" s="6" t="n">
        <v>0.0150016025258051</v>
      </c>
      <c r="X271" s="6" t="n">
        <v>-0.0185370593731414</v>
      </c>
      <c r="Y271" s="6" t="n">
        <v>-0.0223732562876011</v>
      </c>
      <c r="Z271" s="6" t="n">
        <v>0.02217243079083</v>
      </c>
      <c r="AA271" s="6" t="n">
        <v>-0.029544084552626</v>
      </c>
      <c r="AB271" s="6" t="n">
        <v>-0.0218855218855218</v>
      </c>
      <c r="AC271" s="6" t="n">
        <v>0.00757575757575757</v>
      </c>
      <c r="AD271" s="6" t="n">
        <v>0.00757575757575757</v>
      </c>
      <c r="AE271" s="6" t="n">
        <v>0.0707070707070708</v>
      </c>
      <c r="AF271" s="7" t="n">
        <v>0.642857142857143</v>
      </c>
      <c r="AG271" s="7" t="n">
        <v>1.80647574137461</v>
      </c>
      <c r="AH271" s="26" t="n">
        <v>60.3</v>
      </c>
      <c r="AI271" s="6" t="n">
        <v>-0.0458860759493672</v>
      </c>
      <c r="AJ271" s="6" t="n">
        <v>-0.0904977375565611</v>
      </c>
      <c r="AK271" s="6" t="n">
        <v>0.253638253638254</v>
      </c>
      <c r="AL271" s="6" t="n">
        <v>0.556129032258067</v>
      </c>
      <c r="AM271" s="6" t="n">
        <v>0.610146862483312</v>
      </c>
      <c r="AN271" s="6" t="n">
        <v>0.0034064752587184</v>
      </c>
      <c r="AO271" s="6" t="n">
        <v>-0.0939042128152795</v>
      </c>
      <c r="AP271" s="6" t="n">
        <v>-0.064327485380117</v>
      </c>
      <c r="AQ271" s="6" t="n">
        <v>-0.121971595655806</v>
      </c>
      <c r="AR271" s="6" t="n">
        <v>-0.200475733167885</v>
      </c>
      <c r="AS271" s="4" t="s">
        <v>442</v>
      </c>
      <c r="AT271" s="4" t="s">
        <v>121</v>
      </c>
      <c r="AU271" s="5" t="n">
        <v>2901.32</v>
      </c>
      <c r="AV271" s="6" t="n">
        <v>0.457290672560149</v>
      </c>
      <c r="AW271" s="6" t="n">
        <v>-0.595379382383582</v>
      </c>
      <c r="AX271" s="5" t="n">
        <v>-475.57</v>
      </c>
      <c r="AY271" s="6" t="n">
        <v>-0.163915045565467</v>
      </c>
      <c r="AZ271" s="6" t="n">
        <v>0.368085557177012</v>
      </c>
      <c r="BA271" s="5" t="n">
        <v>-447.48</v>
      </c>
      <c r="BD271" s="6" t="n">
        <v>-0.154233245557195</v>
      </c>
      <c r="BE271" s="7" t="n">
        <v>-1.29</v>
      </c>
      <c r="BM271" s="5" t="n">
        <v>20996.7615</v>
      </c>
      <c r="BN271" s="5" t="n">
        <v>-2698.92</v>
      </c>
      <c r="BS271" s="26" t="n">
        <v>28.76</v>
      </c>
      <c r="BT271" s="7" t="n">
        <v>4.04</v>
      </c>
      <c r="BZ271" s="5" t="n">
        <v>9</v>
      </c>
      <c r="CA271" s="6" t="n">
        <v>0.7594512606175</v>
      </c>
      <c r="CB271" s="6" t="n">
        <v>1.59031348672607</v>
      </c>
      <c r="CD271" s="26" t="n">
        <v>65.3178558090988</v>
      </c>
      <c r="CF271" s="25" t="n">
        <v>44434</v>
      </c>
      <c r="CG271" s="6" t="n">
        <v>0.460261327303481</v>
      </c>
      <c r="CH271" s="6" t="n">
        <v>0.63350275781909</v>
      </c>
      <c r="CI271" s="6" t="n">
        <v>0.52295348678222</v>
      </c>
      <c r="CJ271" s="6" t="n">
        <v>-0.174504798396537</v>
      </c>
      <c r="CK271" s="6" t="n">
        <v>0.134453781512605</v>
      </c>
      <c r="CL271" s="7" t="n">
        <v>0.0563446969696969</v>
      </c>
      <c r="CM271" s="6" t="n">
        <v>-0.00288397048960419</v>
      </c>
      <c r="CN271" s="4" t="s">
        <v>493</v>
      </c>
    </row>
    <row r="272" customFormat="false" ht="15" hidden="false" customHeight="false" outlineLevel="0" collapsed="false">
      <c r="A272" s="4" t="s">
        <v>23</v>
      </c>
      <c r="B272" s="4" t="s">
        <v>24</v>
      </c>
      <c r="C272" s="25" t="n">
        <v>44377</v>
      </c>
      <c r="D272" s="4" t="s">
        <v>160</v>
      </c>
      <c r="E272" s="4" t="s">
        <v>497</v>
      </c>
      <c r="F272" s="4" t="s">
        <v>79</v>
      </c>
      <c r="G272" s="4" t="s">
        <v>438</v>
      </c>
      <c r="H272" s="4" t="s">
        <v>498</v>
      </c>
      <c r="I272" s="5" t="n">
        <v>125</v>
      </c>
      <c r="J272" s="25" t="n">
        <v>44407</v>
      </c>
      <c r="K272" s="4" t="s">
        <v>956</v>
      </c>
      <c r="L272" s="4" t="s">
        <v>5</v>
      </c>
      <c r="M272" s="4" t="s">
        <v>441</v>
      </c>
      <c r="N272" s="25" t="n">
        <v>44406</v>
      </c>
      <c r="O272" s="25" t="n">
        <v>44407</v>
      </c>
      <c r="P272" s="25" t="n">
        <v>44410</v>
      </c>
      <c r="Q272" s="25" t="n">
        <v>44410</v>
      </c>
      <c r="R272" s="6" t="n">
        <v>-0.00540287958879704</v>
      </c>
      <c r="S272" s="6" t="n">
        <v>0.00522668545924376</v>
      </c>
      <c r="T272" s="6" t="n">
        <v>0.0237337150201553</v>
      </c>
      <c r="U272" s="6" t="n">
        <v>0.023557520890602</v>
      </c>
      <c r="V272" s="6" t="n">
        <v>0.0111654056113454</v>
      </c>
      <c r="W272" s="6" t="n">
        <v>-0.00435906017513776</v>
      </c>
      <c r="X272" s="6" t="n">
        <v>0.0123921152792567</v>
      </c>
      <c r="Y272" s="6" t="n">
        <v>0.0279165810657398</v>
      </c>
      <c r="Z272" s="6" t="n">
        <v>0.0253295741021479</v>
      </c>
      <c r="AA272" s="6" t="n">
        <v>-0.00177205321154583</v>
      </c>
      <c r="AB272" s="6" t="n">
        <v>0.00680609919962594</v>
      </c>
      <c r="AC272" s="6" t="n">
        <v>0.0237337150201553</v>
      </c>
      <c r="AD272" s="6" t="n">
        <v>0.0237337150201553</v>
      </c>
      <c r="AE272" s="6" t="n">
        <v>0.0297803353391365</v>
      </c>
      <c r="AF272" s="7" t="n">
        <v>0.633643943109368</v>
      </c>
      <c r="AG272" s="7" t="n">
        <v>4.95693882937167</v>
      </c>
      <c r="AH272" s="26" t="n">
        <v>3424.1</v>
      </c>
      <c r="AI272" s="6" t="n">
        <v>-0.00275225349856578</v>
      </c>
      <c r="AJ272" s="6" t="n">
        <v>-0.0663030881450678</v>
      </c>
      <c r="AK272" s="6" t="n">
        <v>-0.0157096658282429</v>
      </c>
      <c r="AL272" s="6" t="n">
        <v>-0.0569296022915058</v>
      </c>
      <c r="AM272" s="6" t="n">
        <v>-0.0928935691105354</v>
      </c>
      <c r="AN272" s="6" t="n">
        <v>0.00848438958297804</v>
      </c>
      <c r="AO272" s="6" t="n">
        <v>-0.0747874777280458</v>
      </c>
      <c r="AP272" s="6" t="n">
        <v>0.0375073117144367</v>
      </c>
      <c r="AQ272" s="6" t="n">
        <v>0.140627452099354</v>
      </c>
      <c r="AR272" s="6" t="n">
        <v>0.0621233145872748</v>
      </c>
      <c r="AS272" s="4" t="s">
        <v>442</v>
      </c>
      <c r="AT272" s="4" t="s">
        <v>121</v>
      </c>
      <c r="AU272" s="5" t="n">
        <v>3403.46</v>
      </c>
      <c r="AV272" s="6" t="n">
        <v>-0.00503117810253551</v>
      </c>
      <c r="AW272" s="6" t="n">
        <v>0.152683700010838</v>
      </c>
      <c r="AX272" s="5" t="n">
        <v>553.78</v>
      </c>
      <c r="AY272" s="6" t="n">
        <v>0.162710888331286</v>
      </c>
      <c r="AZ272" s="6" t="n">
        <v>-0.0468503964462572</v>
      </c>
      <c r="BA272" s="5" t="n">
        <v>389.55</v>
      </c>
      <c r="BB272" s="6" t="n">
        <v>-0.286146234194613</v>
      </c>
      <c r="BC272" s="6" t="n">
        <v>0.102104905788491</v>
      </c>
      <c r="BD272" s="6" t="n">
        <v>0.114457052528897</v>
      </c>
      <c r="BE272" s="7" t="n">
        <v>16.17</v>
      </c>
      <c r="BM272" s="5" t="n">
        <v>82486.569</v>
      </c>
      <c r="BN272" s="5" t="n">
        <v>1853.04</v>
      </c>
      <c r="BO272" s="26" t="n">
        <v>44.514186957648</v>
      </c>
      <c r="BS272" s="26" t="n">
        <v>40.5</v>
      </c>
      <c r="BT272" s="7" t="n">
        <v>9.29</v>
      </c>
      <c r="BZ272" s="5" t="n">
        <v>4</v>
      </c>
      <c r="CA272" s="6" t="n">
        <v>0.610617592380847</v>
      </c>
      <c r="CB272" s="6" t="n">
        <v>1.18901390842319</v>
      </c>
      <c r="CC272" s="4" t="s">
        <v>635</v>
      </c>
      <c r="CD272" s="26" t="n">
        <v>81.0867292360573</v>
      </c>
      <c r="CE272" s="6" t="n">
        <v>-0.45102993576101</v>
      </c>
      <c r="CF272" s="25" t="n">
        <v>44434</v>
      </c>
      <c r="CG272" s="6" t="n">
        <v>0.165436639016587</v>
      </c>
      <c r="CH272" s="6" t="n">
        <v>0.220971085053962</v>
      </c>
      <c r="CI272" s="6" t="n">
        <v>0.172931475174148</v>
      </c>
      <c r="CJ272" s="6" t="n">
        <v>-0.217402244588167</v>
      </c>
      <c r="CK272" s="6" t="n">
        <v>0.047105561861521</v>
      </c>
      <c r="CL272" s="7" t="n">
        <v>0.503841034524261</v>
      </c>
      <c r="CM272" s="6" t="n">
        <v>0.0768384879725086</v>
      </c>
      <c r="CN272" s="4" t="s">
        <v>493</v>
      </c>
    </row>
    <row r="273" customFormat="false" ht="15" hidden="false" customHeight="false" outlineLevel="0" collapsed="false">
      <c r="A273" s="4" t="s">
        <v>23</v>
      </c>
      <c r="B273" s="4" t="s">
        <v>24</v>
      </c>
      <c r="C273" s="25" t="n">
        <v>44377</v>
      </c>
      <c r="D273" s="4" t="s">
        <v>166</v>
      </c>
      <c r="E273" s="4" t="s">
        <v>630</v>
      </c>
      <c r="F273" s="4" t="s">
        <v>72</v>
      </c>
      <c r="G273" s="4" t="s">
        <v>438</v>
      </c>
      <c r="H273" s="4" t="s">
        <v>460</v>
      </c>
      <c r="I273" s="5" t="n">
        <v>625</v>
      </c>
      <c r="J273" s="25" t="n">
        <v>44407</v>
      </c>
      <c r="K273" s="4" t="s">
        <v>957</v>
      </c>
      <c r="L273" s="4" t="s">
        <v>5</v>
      </c>
      <c r="M273" s="4" t="s">
        <v>441</v>
      </c>
      <c r="N273" s="25" t="n">
        <v>44406</v>
      </c>
      <c r="O273" s="25" t="n">
        <v>44407</v>
      </c>
      <c r="P273" s="25" t="n">
        <v>44410</v>
      </c>
      <c r="Q273" s="25" t="n">
        <v>44410</v>
      </c>
      <c r="R273" s="6" t="n">
        <v>0.0125753481604656</v>
      </c>
      <c r="S273" s="6" t="n">
        <v>-0.0234014164015191</v>
      </c>
      <c r="T273" s="6" t="n">
        <v>0.106568575932738</v>
      </c>
      <c r="U273" s="6" t="n">
        <v>0.0957425076916845</v>
      </c>
      <c r="V273" s="6" t="n">
        <v>0.0111654056113454</v>
      </c>
      <c r="W273" s="6" t="n">
        <v>0.00576989717370913</v>
      </c>
      <c r="X273" s="6" t="n">
        <v>0.0845771020803391</v>
      </c>
      <c r="Y273" s="6" t="n">
        <v>0.0899726105179753</v>
      </c>
      <c r="Z273" s="6" t="n">
        <v>-0.00871666995402826</v>
      </c>
      <c r="AA273" s="6" t="n">
        <v>0.104459177645713</v>
      </c>
      <c r="AB273" s="6" t="n">
        <v>-0.0044140830267998</v>
      </c>
      <c r="AC273" s="6" t="n">
        <v>0.106568575932738</v>
      </c>
      <c r="AD273" s="6" t="n">
        <v>0.106568575932738</v>
      </c>
      <c r="AE273" s="6" t="n">
        <v>0.123804519180242</v>
      </c>
      <c r="AF273" s="7" t="n">
        <v>0.958404074702887</v>
      </c>
      <c r="AG273" s="7" t="n">
        <v>5.90620062516963</v>
      </c>
      <c r="AH273" s="26" t="n">
        <v>481.1</v>
      </c>
      <c r="AI273" s="6" t="n">
        <v>-0.0185638514891883</v>
      </c>
      <c r="AJ273" s="6" t="n">
        <v>-0.0812565644991888</v>
      </c>
      <c r="AK273" s="6" t="n">
        <v>-0.175916409729359</v>
      </c>
      <c r="AL273" s="6" t="n">
        <v>0.114431318044941</v>
      </c>
      <c r="AM273" s="6" t="n">
        <v>1.23092974727568</v>
      </c>
      <c r="AN273" s="6" t="n">
        <v>-0.013358412229862</v>
      </c>
      <c r="AO273" s="6" t="n">
        <v>-0.0678981522693268</v>
      </c>
      <c r="AP273" s="6" t="n">
        <v>-0.0109222148352171</v>
      </c>
      <c r="AQ273" s="6" t="n">
        <v>0.0524266312090413</v>
      </c>
      <c r="AR273" s="6" t="n">
        <v>-0.0260775063030376</v>
      </c>
      <c r="AS273" s="4" t="s">
        <v>442</v>
      </c>
      <c r="AT273" s="4" t="s">
        <v>481</v>
      </c>
      <c r="AU273" s="5" t="n">
        <v>2481.74</v>
      </c>
      <c r="AV273" s="6" t="n">
        <v>0.167575451059726</v>
      </c>
      <c r="AW273" s="6" t="n">
        <v>0.00095588798767432</v>
      </c>
      <c r="BA273" s="5" t="n">
        <v>328.55</v>
      </c>
      <c r="BB273" s="6" t="n">
        <v>-0.238233248319036</v>
      </c>
      <c r="BC273" s="6" t="n">
        <v>0.340309223677233</v>
      </c>
      <c r="BD273" s="6" t="n">
        <v>0.132386954314312</v>
      </c>
      <c r="BE273" s="7" t="n">
        <v>4.01</v>
      </c>
      <c r="BM273" s="5" t="n">
        <v>39467.0385</v>
      </c>
      <c r="BN273" s="5" t="n">
        <v>1520.86</v>
      </c>
      <c r="BO273" s="26" t="n">
        <v>25.9504744026406</v>
      </c>
      <c r="BS273" s="26" t="n">
        <v>23.36</v>
      </c>
      <c r="BT273" s="7" t="n">
        <v>3.78</v>
      </c>
      <c r="BZ273" s="5" t="n">
        <v>10</v>
      </c>
      <c r="CA273" s="6" t="n">
        <v>0.0737691623505022</v>
      </c>
      <c r="CB273" s="6" t="n">
        <v>0.146060893902468</v>
      </c>
      <c r="CC273" s="4" t="s">
        <v>704</v>
      </c>
      <c r="CD273" s="26" t="n">
        <v>20.7333482143308</v>
      </c>
      <c r="CE273" s="6" t="n">
        <v>0.251629699862168</v>
      </c>
      <c r="CF273" s="25" t="n">
        <v>44434</v>
      </c>
      <c r="CG273" s="6" t="n">
        <v>0.410572834470403</v>
      </c>
      <c r="CH273" s="6" t="n">
        <v>0.448846372062992</v>
      </c>
      <c r="CI273" s="6" t="n">
        <v>0.400582001288328</v>
      </c>
      <c r="CJ273" s="6" t="n">
        <v>-0.107529822626907</v>
      </c>
      <c r="CK273" s="6" t="n">
        <v>0.0956012955803991</v>
      </c>
      <c r="CL273" s="7" t="n">
        <v>1.11471895109534</v>
      </c>
      <c r="CM273" s="6" t="n">
        <v>-0.107064777327935</v>
      </c>
      <c r="CN273" s="4" t="s">
        <v>493</v>
      </c>
    </row>
    <row r="274" customFormat="false" ht="15" hidden="false" customHeight="false" outlineLevel="0" collapsed="false">
      <c r="A274" s="4" t="s">
        <v>23</v>
      </c>
      <c r="B274" s="4" t="s">
        <v>24</v>
      </c>
      <c r="C274" s="25" t="n">
        <v>44377</v>
      </c>
      <c r="D274" s="4" t="s">
        <v>221</v>
      </c>
      <c r="E274" s="4" t="s">
        <v>708</v>
      </c>
      <c r="F274" s="4" t="s">
        <v>86</v>
      </c>
      <c r="G274" s="4" t="s">
        <v>438</v>
      </c>
      <c r="H274" s="4" t="s">
        <v>566</v>
      </c>
      <c r="I274" s="5" t="n">
        <v>4875</v>
      </c>
      <c r="J274" s="25" t="n">
        <v>44407</v>
      </c>
      <c r="K274" s="4" t="s">
        <v>958</v>
      </c>
      <c r="L274" s="4" t="s">
        <v>6</v>
      </c>
      <c r="M274" s="4" t="s">
        <v>441</v>
      </c>
      <c r="N274" s="25" t="n">
        <v>44406</v>
      </c>
      <c r="O274" s="25" t="n">
        <v>44407</v>
      </c>
      <c r="P274" s="25" t="n">
        <v>44410</v>
      </c>
      <c r="Q274" s="25" t="n">
        <v>44407</v>
      </c>
      <c r="R274" s="6" t="n">
        <v>-0.000961538461538458</v>
      </c>
      <c r="S274" s="6" t="n">
        <v>-0.00721847930702602</v>
      </c>
      <c r="T274" s="6" t="n">
        <v>0.0227823557925351</v>
      </c>
      <c r="U274" s="6" t="n">
        <v>0.0146023380239706</v>
      </c>
      <c r="V274" s="6" t="n">
        <v>0.0111654056113454</v>
      </c>
      <c r="W274" s="6" t="n">
        <v>0.0164269721976421</v>
      </c>
      <c r="X274" s="6" t="n">
        <v>0.00343693241262522</v>
      </c>
      <c r="Y274" s="6" t="n">
        <v>-0.00182463417367151</v>
      </c>
      <c r="Z274" s="6" t="n">
        <v>-0.00792658890123954</v>
      </c>
      <c r="AA274" s="6" t="n">
        <v>0.0225289269252101</v>
      </c>
      <c r="AB274" s="6" t="n">
        <v>0.00336862367661217</v>
      </c>
      <c r="AC274" s="6" t="n">
        <v>-0.00721847930702602</v>
      </c>
      <c r="AD274" s="6" t="n">
        <v>0.00721847930702602</v>
      </c>
      <c r="AE274" s="6" t="n">
        <v>0.0327237728585177</v>
      </c>
      <c r="AF274" s="7" t="n">
        <v>0.0735294117647061</v>
      </c>
      <c r="AG274" s="7" t="n">
        <v>3.09257326330106</v>
      </c>
      <c r="AH274" s="26" t="n">
        <v>104</v>
      </c>
      <c r="AI274" s="6" t="n">
        <v>-0.0151515151515149</v>
      </c>
      <c r="AJ274" s="6" t="n">
        <v>-0.0617952187640952</v>
      </c>
      <c r="AK274" s="6" t="n">
        <v>0.163310961968681</v>
      </c>
      <c r="AL274" s="6" t="n">
        <v>0.0754912099276119</v>
      </c>
      <c r="AM274" s="6" t="n">
        <v>0.113490364025696</v>
      </c>
      <c r="AN274" s="6" t="n">
        <v>-0.0449612267148374</v>
      </c>
      <c r="AO274" s="6" t="n">
        <v>-0.0168339920492578</v>
      </c>
      <c r="AP274" s="6" t="n">
        <v>-0.0104265402843602</v>
      </c>
      <c r="AQ274" s="6" t="n">
        <v>0.0507109004739339</v>
      </c>
      <c r="AR274" s="6" t="n">
        <v>-0.0277932370381451</v>
      </c>
      <c r="AS274" s="4" t="s">
        <v>442</v>
      </c>
      <c r="AT274" s="4" t="s">
        <v>121</v>
      </c>
      <c r="AU274" s="5" t="n">
        <v>156519.19</v>
      </c>
      <c r="AV274" s="6" t="n">
        <v>0.737056244867157</v>
      </c>
      <c r="AW274" s="6" t="n">
        <v>-0.0548755318013203</v>
      </c>
      <c r="AX274" s="5" t="n">
        <v>11498.92</v>
      </c>
      <c r="AY274" s="6" t="n">
        <v>0.0734665187061088</v>
      </c>
      <c r="AZ274" s="6" t="n">
        <v>0.00401498384716491</v>
      </c>
      <c r="BA274" s="5" t="n">
        <v>6109.69</v>
      </c>
      <c r="BB274" s="6" t="n">
        <v>1.74346205657836</v>
      </c>
      <c r="BC274" s="6" t="n">
        <v>-0.323137786670123</v>
      </c>
      <c r="BD274" s="6" t="n">
        <v>0.0390347662800964</v>
      </c>
      <c r="BE274" s="7" t="n">
        <v>6.65</v>
      </c>
      <c r="BM274" s="5" t="n">
        <v>97907.264</v>
      </c>
      <c r="BN274" s="5" t="n">
        <v>21638.41</v>
      </c>
      <c r="BO274" s="26" t="n">
        <v>4.52469770191063</v>
      </c>
      <c r="BS274" s="26" t="n">
        <v>10.25</v>
      </c>
      <c r="BT274" s="7" t="n">
        <v>1.99</v>
      </c>
      <c r="BZ274" s="5" t="n">
        <v>3</v>
      </c>
      <c r="CA274" s="6" t="n">
        <v>0.681520813884732</v>
      </c>
      <c r="CB274" s="6" t="n">
        <v>-0.0725459079573793</v>
      </c>
      <c r="CC274" s="4" t="s">
        <v>512</v>
      </c>
      <c r="CD274" s="26" t="n">
        <v>5.7576135386496</v>
      </c>
      <c r="CE274" s="6" t="n">
        <v>-0.214136608590117</v>
      </c>
      <c r="CF274" s="25" t="n">
        <v>44434</v>
      </c>
      <c r="CG274" s="6" t="n">
        <v>0.279764070475567</v>
      </c>
      <c r="CH274" s="6" t="n">
        <v>0.310703067946155</v>
      </c>
      <c r="CI274" s="6" t="n">
        <v>0.294511799337994</v>
      </c>
      <c r="CJ274" s="6" t="n">
        <v>-0.0521117114008227</v>
      </c>
      <c r="CK274" s="6" t="n">
        <v>0.0680173661360347</v>
      </c>
      <c r="CL274" s="7" t="n">
        <v>0.106127004279893</v>
      </c>
      <c r="CM274" s="6" t="n">
        <v>-0.081947331947332</v>
      </c>
      <c r="CN274" s="4" t="s">
        <v>493</v>
      </c>
    </row>
    <row r="275" customFormat="false" ht="15" hidden="false" customHeight="false" outlineLevel="0" collapsed="false">
      <c r="A275" s="4" t="s">
        <v>23</v>
      </c>
      <c r="B275" s="4" t="s">
        <v>24</v>
      </c>
      <c r="C275" s="25" t="n">
        <v>44377</v>
      </c>
      <c r="D275" s="4" t="s">
        <v>227</v>
      </c>
      <c r="E275" s="4" t="s">
        <v>879</v>
      </c>
      <c r="F275" s="4" t="s">
        <v>76</v>
      </c>
      <c r="G275" s="4" t="s">
        <v>438</v>
      </c>
      <c r="H275" s="4" t="s">
        <v>601</v>
      </c>
      <c r="I275" s="5" t="n">
        <v>1075</v>
      </c>
      <c r="J275" s="25" t="n">
        <v>44407</v>
      </c>
      <c r="K275" s="4" t="s">
        <v>614</v>
      </c>
      <c r="L275" s="4" t="s">
        <v>6</v>
      </c>
      <c r="M275" s="4" t="s">
        <v>441</v>
      </c>
      <c r="N275" s="25" t="n">
        <v>44406</v>
      </c>
      <c r="O275" s="25" t="n">
        <v>44407</v>
      </c>
      <c r="P275" s="25" t="n">
        <v>44410</v>
      </c>
      <c r="Q275" s="25" t="n">
        <v>44407</v>
      </c>
      <c r="R275" s="6" t="n">
        <v>-0.0134148747287433</v>
      </c>
      <c r="S275" s="6" t="n">
        <v>0.00999800039992005</v>
      </c>
      <c r="T275" s="6" t="n">
        <v>-0.0358344882201545</v>
      </c>
      <c r="U275" s="6" t="n">
        <v>-0.0392513625489777</v>
      </c>
      <c r="V275" s="6" t="n">
        <v>0.0111654056113454</v>
      </c>
      <c r="W275" s="6" t="n">
        <v>0.0114944704877544</v>
      </c>
      <c r="X275" s="6" t="n">
        <v>-0.050416768160323</v>
      </c>
      <c r="Y275" s="6" t="n">
        <v>-0.0507458330367321</v>
      </c>
      <c r="Z275" s="6" t="n">
        <v>0.00819303738611688</v>
      </c>
      <c r="AA275" s="6" t="n">
        <v>-0.0474443999350945</v>
      </c>
      <c r="AB275" s="6" t="n">
        <v>0.00379924015196953</v>
      </c>
      <c r="AC275" s="6" t="n">
        <v>0.00999800039992005</v>
      </c>
      <c r="AD275" s="6" t="n">
        <v>0.00999800039992005</v>
      </c>
      <c r="AE275" s="6" t="n">
        <v>0.0511897620475905</v>
      </c>
      <c r="AF275" s="7" t="n">
        <v>0.82421875</v>
      </c>
      <c r="AG275" s="7" t="n">
        <v>0.411285530502033</v>
      </c>
      <c r="AH275" s="26" t="n">
        <v>253.45</v>
      </c>
      <c r="AI275" s="6" t="n">
        <v>0.257504341354503</v>
      </c>
      <c r="AJ275" s="6" t="n">
        <v>0.650065104166667</v>
      </c>
      <c r="AK275" s="6" t="n">
        <v>1.36647992530346</v>
      </c>
      <c r="AL275" s="6" t="n">
        <v>2.408876933423</v>
      </c>
      <c r="AM275" s="6" t="n">
        <v>4.61973392461197</v>
      </c>
      <c r="AN275" s="6" t="n">
        <v>-0.0426391721429111</v>
      </c>
      <c r="AO275" s="6" t="n">
        <v>0.692704276309578</v>
      </c>
      <c r="AP275" s="6" t="n">
        <v>0.0147843942505133</v>
      </c>
      <c r="AQ275" s="6" t="n">
        <v>0.0868583162217658</v>
      </c>
      <c r="AR275" s="6" t="n">
        <v>0.0083541787096868</v>
      </c>
      <c r="AS275" s="4" t="s">
        <v>442</v>
      </c>
      <c r="AT275" s="4" t="s">
        <v>121</v>
      </c>
      <c r="AU275" s="5" t="n">
        <v>1727.54</v>
      </c>
      <c r="AV275" s="6" t="n">
        <v>-0.0429936570368115</v>
      </c>
      <c r="AW275" s="6" t="n">
        <v>0.100610338808119</v>
      </c>
      <c r="AX275" s="5" t="n">
        <v>698.36</v>
      </c>
      <c r="AY275" s="6" t="n">
        <v>0.404251131666995</v>
      </c>
      <c r="AZ275" s="6" t="n">
        <v>-0.00874501823744533</v>
      </c>
      <c r="BA275" s="5" t="n">
        <v>201.1</v>
      </c>
      <c r="BB275" s="6" t="n">
        <v>-0.0568869296065282</v>
      </c>
      <c r="BC275" s="6" t="n">
        <v>0.886491557223265</v>
      </c>
      <c r="BD275" s="6" t="n">
        <v>0.116408303136252</v>
      </c>
      <c r="BE275" s="7" t="n">
        <v>1.22</v>
      </c>
      <c r="BM275" s="5" t="n">
        <v>41624.85385</v>
      </c>
      <c r="BN275" s="5" t="n">
        <v>795.48</v>
      </c>
      <c r="BO275" s="26" t="n">
        <v>52.3267132423191</v>
      </c>
      <c r="BS275" s="26" t="n">
        <v>10.31</v>
      </c>
      <c r="BT275" s="7" t="n">
        <v>1.76</v>
      </c>
      <c r="BZ275" s="5" t="n">
        <v>7</v>
      </c>
      <c r="CA275" s="6" t="n">
        <v>0.140992320601525</v>
      </c>
      <c r="CB275" s="6" t="n">
        <v>0.536409646572401</v>
      </c>
      <c r="CC275" s="4" t="s">
        <v>659</v>
      </c>
      <c r="CD275" s="26" t="n">
        <v>27.8949226759477</v>
      </c>
      <c r="CE275" s="6" t="n">
        <v>0.875850808055393</v>
      </c>
      <c r="CO275" s="4" t="s">
        <v>483</v>
      </c>
    </row>
    <row r="276" customFormat="false" ht="15" hidden="false" customHeight="false" outlineLevel="0" collapsed="false">
      <c r="A276" s="4" t="s">
        <v>23</v>
      </c>
      <c r="B276" s="4" t="s">
        <v>24</v>
      </c>
      <c r="C276" s="25" t="n">
        <v>44377</v>
      </c>
      <c r="D276" s="4" t="s">
        <v>239</v>
      </c>
      <c r="E276" s="4" t="s">
        <v>684</v>
      </c>
      <c r="F276" s="4" t="s">
        <v>75</v>
      </c>
      <c r="G276" s="4" t="s">
        <v>459</v>
      </c>
      <c r="H276" s="4" t="s">
        <v>577</v>
      </c>
      <c r="I276" s="5" t="n">
        <v>625</v>
      </c>
      <c r="J276" s="25" t="n">
        <v>44407</v>
      </c>
      <c r="K276" s="4" t="s">
        <v>959</v>
      </c>
      <c r="L276" s="4" t="s">
        <v>5</v>
      </c>
      <c r="M276" s="4" t="s">
        <v>441</v>
      </c>
      <c r="N276" s="25" t="n">
        <v>44406</v>
      </c>
      <c r="O276" s="25" t="n">
        <v>44407</v>
      </c>
      <c r="P276" s="25" t="n">
        <v>44410</v>
      </c>
      <c r="Q276" s="25" t="n">
        <v>44410</v>
      </c>
      <c r="R276" s="6" t="n">
        <v>0.00310613608392418</v>
      </c>
      <c r="S276" s="6" t="n">
        <v>-0.00233699462491233</v>
      </c>
      <c r="T276" s="6" t="n">
        <v>0.0761888029983604</v>
      </c>
      <c r="U276" s="6" t="n">
        <v>0.0769579444573723</v>
      </c>
      <c r="V276" s="6" t="n">
        <v>0.0111654056113454</v>
      </c>
      <c r="W276" s="6" t="n">
        <v>0.0186228749804891</v>
      </c>
      <c r="X276" s="6" t="n">
        <v>0.0657925388460269</v>
      </c>
      <c r="Y276" s="6" t="n">
        <v>0.0583350694768832</v>
      </c>
      <c r="Z276" s="6" t="n">
        <v>0.00503862135684008</v>
      </c>
      <c r="AA276" s="6" t="n">
        <v>0.0719193231005322</v>
      </c>
      <c r="AB276" s="6" t="n">
        <v>0.00726165378308741</v>
      </c>
      <c r="AC276" s="6" t="n">
        <v>0.0761888029983604</v>
      </c>
      <c r="AD276" s="6" t="n">
        <v>0.0761888029983604</v>
      </c>
      <c r="AE276" s="6" t="n">
        <v>0.0881939564300774</v>
      </c>
      <c r="AF276" s="7" t="n">
        <v>0.877158034528553</v>
      </c>
      <c r="AG276" s="7" t="n">
        <v>2.92784430295206</v>
      </c>
      <c r="AH276" s="26" t="n">
        <v>853.15</v>
      </c>
      <c r="AI276" s="6" t="n">
        <v>0.0755799293998991</v>
      </c>
      <c r="AJ276" s="6" t="n">
        <v>0.241396871589669</v>
      </c>
      <c r="AK276" s="6" t="n">
        <v>0.385771136197516</v>
      </c>
      <c r="AN276" s="6" t="n">
        <v>0.0127003048990164</v>
      </c>
      <c r="AO276" s="6" t="n">
        <v>0.228696566690653</v>
      </c>
      <c r="AP276" s="6" t="n">
        <v>-0.0657343418403439</v>
      </c>
      <c r="AQ276" s="6" t="n">
        <v>0.0431517657941993</v>
      </c>
      <c r="AR276" s="6" t="n">
        <v>-0.0353523717178796</v>
      </c>
      <c r="AS276" s="4" t="s">
        <v>442</v>
      </c>
      <c r="AT276" s="4" t="s">
        <v>121</v>
      </c>
      <c r="AU276" s="5" t="n">
        <v>1605.37</v>
      </c>
      <c r="AW276" s="6" t="n">
        <v>-0.366358860409809</v>
      </c>
      <c r="AX276" s="5" t="n">
        <v>375.86</v>
      </c>
      <c r="AY276" s="6" t="n">
        <v>0.234126712222105</v>
      </c>
      <c r="BA276" s="5" t="n">
        <v>160.91</v>
      </c>
      <c r="BC276" s="6" t="n">
        <v>-0.481869789637396</v>
      </c>
      <c r="BD276" s="6" t="n">
        <v>0.100232345191451</v>
      </c>
      <c r="BE276" s="7" t="n">
        <v>3.66</v>
      </c>
      <c r="BS276" s="26" t="n">
        <v>22.17</v>
      </c>
      <c r="BT276" s="7" t="n">
        <v>2.68</v>
      </c>
      <c r="BZ276" s="5" t="n">
        <v>7</v>
      </c>
      <c r="CA276" s="6" t="n">
        <v>0.516322426475774</v>
      </c>
      <c r="CB276" s="6" t="n">
        <v>1.80984882131876</v>
      </c>
      <c r="CD276" s="26" t="n">
        <v>36.2787586992224</v>
      </c>
      <c r="CO276" s="4" t="s">
        <v>483</v>
      </c>
    </row>
    <row r="277" customFormat="false" ht="15" hidden="false" customHeight="false" outlineLevel="0" collapsed="false">
      <c r="A277" s="4" t="s">
        <v>23</v>
      </c>
      <c r="B277" s="4" t="s">
        <v>24</v>
      </c>
      <c r="C277" s="25" t="n">
        <v>44377</v>
      </c>
      <c r="D277" s="4" t="s">
        <v>248</v>
      </c>
      <c r="E277" s="4" t="s">
        <v>563</v>
      </c>
      <c r="F277" s="4" t="s">
        <v>85</v>
      </c>
      <c r="G277" s="4" t="s">
        <v>438</v>
      </c>
      <c r="H277" s="4" t="s">
        <v>498</v>
      </c>
      <c r="I277" s="5" t="n">
        <v>1200</v>
      </c>
      <c r="J277" s="25" t="n">
        <v>44407</v>
      </c>
      <c r="K277" s="4" t="s">
        <v>540</v>
      </c>
      <c r="L277" s="4" t="s">
        <v>6</v>
      </c>
      <c r="M277" s="4" t="s">
        <v>441</v>
      </c>
      <c r="N277" s="25" t="n">
        <v>44406</v>
      </c>
      <c r="O277" s="25" t="n">
        <v>44407</v>
      </c>
      <c r="P277" s="25" t="n">
        <v>44410</v>
      </c>
      <c r="Q277" s="25" t="n">
        <v>44407</v>
      </c>
      <c r="R277" s="6" t="n">
        <v>-0.00433839479392617</v>
      </c>
      <c r="S277" s="6" t="n">
        <v>0.0357109027185754</v>
      </c>
      <c r="T277" s="6" t="n">
        <v>-0.0204865556978234</v>
      </c>
      <c r="U277" s="6" t="n">
        <v>0.0108859522268258</v>
      </c>
      <c r="V277" s="6" t="n">
        <v>0.0111654056113454</v>
      </c>
      <c r="W277" s="6" t="n">
        <v>-0.00435906017513776</v>
      </c>
      <c r="X277" s="6" t="n">
        <v>-0.000279453384519623</v>
      </c>
      <c r="Y277" s="6" t="n">
        <v>0.0152450124019635</v>
      </c>
      <c r="Z277" s="6" t="n">
        <v>-0.0199455299231837</v>
      </c>
      <c r="AA277" s="6" t="n">
        <v>0.0308314821500094</v>
      </c>
      <c r="AB277" s="6" t="n">
        <v>0.0078620820308799</v>
      </c>
      <c r="AC277" s="6" t="n">
        <v>0.0357109027185754</v>
      </c>
      <c r="AD277" s="6" t="n">
        <v>0.0357109027185754</v>
      </c>
      <c r="AE277" s="6" t="n">
        <v>0.048025007104291</v>
      </c>
      <c r="AF277" s="7" t="n">
        <v>0.743589743589744</v>
      </c>
      <c r="AG277" s="7" t="n">
        <v>3.69584991340023</v>
      </c>
      <c r="AH277" s="26" t="n">
        <v>530.15</v>
      </c>
      <c r="AI277" s="6" t="n">
        <v>0.000471787129647128</v>
      </c>
      <c r="AJ277" s="6" t="n">
        <v>0.040427828476107</v>
      </c>
      <c r="AK277" s="6" t="n">
        <v>0.288648517258144</v>
      </c>
      <c r="AL277" s="6" t="n">
        <v>0.272716360580963</v>
      </c>
      <c r="AM277" s="6" t="n">
        <v>0.464705069761019</v>
      </c>
      <c r="AN277" s="6" t="n">
        <v>0.00848438958297804</v>
      </c>
      <c r="AO277" s="6" t="n">
        <v>0.031943438893129</v>
      </c>
      <c r="AP277" s="6" t="n">
        <v>-0.0173669467787114</v>
      </c>
      <c r="AQ277" s="6" t="n">
        <v>0.0167133520074703</v>
      </c>
      <c r="AR277" s="6" t="n">
        <v>-0.0617907855046087</v>
      </c>
      <c r="AS277" s="4" t="s">
        <v>442</v>
      </c>
      <c r="AT277" s="4" t="s">
        <v>121</v>
      </c>
      <c r="AU277" s="5" t="n">
        <v>2525</v>
      </c>
      <c r="AV277" s="6" t="n">
        <v>0.311688311688312</v>
      </c>
      <c r="AW277" s="6" t="n">
        <v>0.254970178926441</v>
      </c>
      <c r="AX277" s="5" t="n">
        <v>481</v>
      </c>
      <c r="AY277" s="6" t="n">
        <v>0.190495049504951</v>
      </c>
      <c r="AZ277" s="6" t="n">
        <v>-0.0853491063392053</v>
      </c>
      <c r="BA277" s="5" t="n">
        <v>356</v>
      </c>
      <c r="BB277" s="6" t="n">
        <v>-0.0656167979002624</v>
      </c>
      <c r="BC277" s="6" t="n">
        <v>0.625570776255708</v>
      </c>
      <c r="BD277" s="6" t="n">
        <v>0.140990099009901</v>
      </c>
      <c r="BE277" s="7" t="n">
        <v>2.76</v>
      </c>
      <c r="BM277" s="5" t="n">
        <v>68389.35</v>
      </c>
      <c r="BN277" s="5" t="n">
        <v>1180</v>
      </c>
      <c r="BO277" s="26" t="n">
        <v>57.9570762711864</v>
      </c>
      <c r="BS277" s="26" t="n">
        <v>40.5</v>
      </c>
      <c r="BT277" s="7" t="n">
        <v>9.29</v>
      </c>
      <c r="BZ277" s="5" t="n">
        <v>3</v>
      </c>
      <c r="CA277" s="6" t="n">
        <v>0.243673034451348</v>
      </c>
      <c r="CB277" s="6" t="n">
        <v>0.176859420728631</v>
      </c>
      <c r="CC277" s="4" t="s">
        <v>503</v>
      </c>
      <c r="CD277" s="26" t="n">
        <v>58.964788589161</v>
      </c>
      <c r="CE277" s="6" t="n">
        <v>-0.0170900692105556</v>
      </c>
      <c r="CF277" s="25" t="n">
        <v>44434</v>
      </c>
      <c r="CH277" s="6" t="n">
        <v>0.284263441988174</v>
      </c>
      <c r="CI277" s="6" t="n">
        <v>0.268265269940626</v>
      </c>
      <c r="CJ277" s="6" t="n">
        <v>-0.0562793862469783</v>
      </c>
      <c r="CK277" s="6" t="n">
        <v>0.0622630780894617</v>
      </c>
      <c r="CL277" s="7" t="n">
        <v>0.573548623266982</v>
      </c>
    </row>
    <row r="278" customFormat="false" ht="15" hidden="false" customHeight="false" outlineLevel="0" collapsed="false">
      <c r="A278" s="4" t="s">
        <v>23</v>
      </c>
      <c r="B278" s="4" t="s">
        <v>24</v>
      </c>
      <c r="C278" s="25" t="n">
        <v>44377</v>
      </c>
      <c r="D278" s="4" t="s">
        <v>279</v>
      </c>
      <c r="E278" s="4" t="s">
        <v>700</v>
      </c>
      <c r="F278" s="4" t="s">
        <v>98</v>
      </c>
      <c r="G278" s="4" t="s">
        <v>438</v>
      </c>
      <c r="H278" s="4" t="s">
        <v>528</v>
      </c>
      <c r="I278" s="5" t="n">
        <v>175</v>
      </c>
      <c r="J278" s="25" t="n">
        <v>44407</v>
      </c>
      <c r="K278" s="4" t="s">
        <v>960</v>
      </c>
      <c r="L278" s="4" t="s">
        <v>5</v>
      </c>
      <c r="M278" s="4" t="s">
        <v>441</v>
      </c>
      <c r="N278" s="25" t="n">
        <v>44406</v>
      </c>
      <c r="O278" s="25" t="n">
        <v>44407</v>
      </c>
      <c r="P278" s="25" t="n">
        <v>44410</v>
      </c>
      <c r="Q278" s="25" t="n">
        <v>44410</v>
      </c>
      <c r="R278" s="6" t="n">
        <v>-0.00319613082152392</v>
      </c>
      <c r="S278" s="6" t="n">
        <v>0.0010009330732037</v>
      </c>
      <c r="T278" s="6" t="n">
        <v>0.124161073825504</v>
      </c>
      <c r="U278" s="6" t="n">
        <v>0.121965876077183</v>
      </c>
      <c r="V278" s="6" t="n">
        <v>0.0111654056113454</v>
      </c>
      <c r="W278" s="6" t="n">
        <v>0.0265940305737166</v>
      </c>
      <c r="X278" s="6" t="n">
        <v>0.110800470465838</v>
      </c>
      <c r="Y278" s="6" t="n">
        <v>0.0953718455034667</v>
      </c>
      <c r="AB278" s="6" t="n">
        <v>0.00332180869093635</v>
      </c>
      <c r="AC278" s="6" t="n">
        <v>0.124161073825504</v>
      </c>
      <c r="AD278" s="6" t="n">
        <v>0.124161073825504</v>
      </c>
      <c r="AE278" s="6" t="n">
        <v>0.142024269541048</v>
      </c>
      <c r="AF278" s="7" t="n">
        <v>0.860381861575179</v>
      </c>
      <c r="AG278" s="7" t="n">
        <v>6.46311594362991</v>
      </c>
      <c r="AH278" s="26" t="n">
        <v>2956.7</v>
      </c>
      <c r="AI278" s="6" t="n">
        <v>-0.04258143902597</v>
      </c>
      <c r="AJ278" s="6" t="n">
        <v>0.00571448008435671</v>
      </c>
      <c r="AK278" s="6" t="n">
        <v>0.152889339468144</v>
      </c>
      <c r="AL278" s="6" t="n">
        <v>0.333949921046696</v>
      </c>
      <c r="AM278" s="6" t="n">
        <v>0.680372822596685</v>
      </c>
      <c r="AN278" s="6" t="n">
        <v>0.0223885629509746</v>
      </c>
      <c r="AO278" s="6" t="n">
        <v>-0.0166740828666179</v>
      </c>
      <c r="AP278" s="6" t="n">
        <v>-0.0551635760590984</v>
      </c>
      <c r="AQ278" s="6" t="n">
        <v>0.0233680084426351</v>
      </c>
      <c r="AR278" s="6" t="n">
        <v>-0.0551361290694439</v>
      </c>
      <c r="AS278" s="4" t="s">
        <v>442</v>
      </c>
      <c r="AT278" s="4" t="s">
        <v>121</v>
      </c>
      <c r="AU278" s="5" t="n">
        <v>1193.8</v>
      </c>
      <c r="AV278" s="6" t="n">
        <v>0.12612017734176</v>
      </c>
      <c r="AW278" s="6" t="n">
        <v>-0.00275666193300472</v>
      </c>
      <c r="AX278" s="5" t="n">
        <v>248.9</v>
      </c>
      <c r="AY278" s="6" t="n">
        <v>0.208493885072877</v>
      </c>
      <c r="AZ278" s="6" t="n">
        <v>-0.00771213322728384</v>
      </c>
      <c r="BA278" s="5" t="n">
        <v>182.8</v>
      </c>
      <c r="BB278" s="6" t="n">
        <v>0.0771950500883913</v>
      </c>
      <c r="BC278" s="6" t="n">
        <v>0.0206588498045786</v>
      </c>
      <c r="BD278" s="6" t="n">
        <v>0.153124476461719</v>
      </c>
      <c r="BE278" s="7" t="n">
        <v>12.34</v>
      </c>
      <c r="BM278" s="5" t="n">
        <v>44941.84</v>
      </c>
      <c r="BN278" s="5" t="n">
        <v>778.1</v>
      </c>
      <c r="BO278" s="26" t="n">
        <v>57.7584372188665</v>
      </c>
      <c r="BS278" s="26" t="n">
        <v>13.49</v>
      </c>
      <c r="BT278" s="7" t="n">
        <v>2.49</v>
      </c>
      <c r="BZ278" s="5" t="n">
        <v>1</v>
      </c>
      <c r="CO278" s="4" t="s">
        <v>483</v>
      </c>
    </row>
    <row r="279" customFormat="false" ht="15" hidden="false" customHeight="false" outlineLevel="0" collapsed="false">
      <c r="A279" s="4" t="s">
        <v>23</v>
      </c>
      <c r="B279" s="4" t="s">
        <v>24</v>
      </c>
      <c r="C279" s="25" t="n">
        <v>44377</v>
      </c>
      <c r="D279" s="4" t="s">
        <v>299</v>
      </c>
      <c r="E279" s="4" t="s">
        <v>552</v>
      </c>
      <c r="F279" s="4" t="s">
        <v>72</v>
      </c>
      <c r="G279" s="4" t="s">
        <v>459</v>
      </c>
      <c r="H279" s="4" t="s">
        <v>460</v>
      </c>
      <c r="I279" s="5" t="n">
        <v>825</v>
      </c>
      <c r="J279" s="25" t="n">
        <v>44407</v>
      </c>
      <c r="K279" s="4" t="s">
        <v>961</v>
      </c>
      <c r="L279" s="4" t="s">
        <v>5</v>
      </c>
      <c r="M279" s="4" t="s">
        <v>441</v>
      </c>
      <c r="N279" s="25" t="n">
        <v>44406</v>
      </c>
      <c r="O279" s="25" t="n">
        <v>44407</v>
      </c>
      <c r="P279" s="25" t="n">
        <v>44410</v>
      </c>
      <c r="Q279" s="25" t="n">
        <v>44410</v>
      </c>
      <c r="R279" s="6" t="n">
        <v>-0.00142029935540267</v>
      </c>
      <c r="S279" s="6" t="n">
        <v>0.0139314369073669</v>
      </c>
      <c r="T279" s="6" t="n">
        <v>-0.0102510610747428</v>
      </c>
      <c r="U279" s="6" t="n">
        <v>0.00226007647722137</v>
      </c>
      <c r="V279" s="6" t="n">
        <v>0.0111654056113454</v>
      </c>
      <c r="W279" s="6" t="n">
        <v>0.00576989717370913</v>
      </c>
      <c r="X279" s="6" t="n">
        <v>-0.00890532913412401</v>
      </c>
      <c r="Y279" s="6" t="n">
        <v>-0.00350982069648775</v>
      </c>
      <c r="Z279" s="6" t="n">
        <v>-0.0035946272087824</v>
      </c>
      <c r="AA279" s="6" t="n">
        <v>0.00585470368600377</v>
      </c>
      <c r="AB279" s="6" t="n">
        <v>0.00424429897129719</v>
      </c>
      <c r="AC279" s="6" t="n">
        <v>-0.0102510610747428</v>
      </c>
      <c r="AD279" s="6" t="n">
        <v>0.0102510610747428</v>
      </c>
      <c r="AE279" s="6" t="n">
        <v>0.0678368462700525</v>
      </c>
      <c r="AF279" s="7" t="n">
        <v>0.425768822905619</v>
      </c>
      <c r="AG279" s="7" t="n">
        <v>2.70064339167727</v>
      </c>
      <c r="AH279" s="26" t="n">
        <v>1372.95</v>
      </c>
      <c r="AI279" s="6" t="n">
        <v>-0.0164410058027078</v>
      </c>
      <c r="AJ279" s="6" t="n">
        <v>0.000291428363265567</v>
      </c>
      <c r="AK279" s="6" t="n">
        <v>-0.0226722665148063</v>
      </c>
      <c r="AL279" s="6" t="n">
        <v>0.138008205893324</v>
      </c>
      <c r="AM279" s="6" t="n">
        <v>0.974615273982456</v>
      </c>
      <c r="AN279" s="6" t="n">
        <v>-0.013358412229862</v>
      </c>
      <c r="AO279" s="6" t="n">
        <v>0.0136498405931276</v>
      </c>
      <c r="AP279" s="6" t="n">
        <v>-0.0531307918741141</v>
      </c>
      <c r="AQ279" s="6" t="n">
        <v>-0.0168259621325001</v>
      </c>
      <c r="AR279" s="6" t="n">
        <v>-0.0953300996445791</v>
      </c>
      <c r="AS279" s="4" t="s">
        <v>442</v>
      </c>
      <c r="AT279" s="4" t="s">
        <v>121</v>
      </c>
      <c r="AU279" s="5" t="n">
        <v>4648.12</v>
      </c>
      <c r="AV279" s="6" t="n">
        <v>0.122487569157504</v>
      </c>
      <c r="AW279" s="6" t="n">
        <v>0.0343015195918086</v>
      </c>
      <c r="AX279" s="5" t="n">
        <v>2762.16</v>
      </c>
      <c r="AY279" s="6" t="n">
        <v>0.594253160417545</v>
      </c>
      <c r="AZ279" s="6" t="n">
        <v>-0.0650246311789881</v>
      </c>
      <c r="BA279" s="5" t="n">
        <v>169.75</v>
      </c>
      <c r="BB279" s="6" t="n">
        <v>-0.468285043069695</v>
      </c>
      <c r="BC279" s="6" t="n">
        <v>-0.775670675300648</v>
      </c>
      <c r="BD279" s="6" t="n">
        <v>0.036520141476554</v>
      </c>
      <c r="BE279" s="7" t="n">
        <v>6.63</v>
      </c>
      <c r="BM279" s="5" t="n">
        <v>34743.8727</v>
      </c>
      <c r="BN279" s="5" t="n">
        <v>2498.84</v>
      </c>
      <c r="BO279" s="26" t="n">
        <v>13.9040005362488</v>
      </c>
      <c r="BS279" s="26" t="n">
        <v>23.36</v>
      </c>
      <c r="BT279" s="7" t="n">
        <v>3.78</v>
      </c>
      <c r="BZ279" s="5" t="n">
        <v>10</v>
      </c>
      <c r="CA279" s="6" t="n">
        <v>0.0737691623505022</v>
      </c>
      <c r="CB279" s="6" t="n">
        <v>0.146060893902468</v>
      </c>
      <c r="CC279" s="4" t="s">
        <v>683</v>
      </c>
      <c r="CD279" s="26" t="n">
        <v>25.0243721099243</v>
      </c>
      <c r="CE279" s="6" t="n">
        <v>-0.444381642217721</v>
      </c>
      <c r="CF279" s="25" t="n">
        <v>44434</v>
      </c>
      <c r="CG279" s="6" t="n">
        <v>0.407184955593851</v>
      </c>
      <c r="CH279" s="6" t="n">
        <v>0.478233304938767</v>
      </c>
      <c r="CI279" s="6" t="n">
        <v>0.389785711260606</v>
      </c>
      <c r="CJ279" s="6" t="n">
        <v>-0.184946537108047</v>
      </c>
      <c r="CK279" s="6" t="n">
        <v>0.10175</v>
      </c>
      <c r="CL279" s="7" t="n">
        <v>0.100747528990102</v>
      </c>
      <c r="CM279" s="6" t="n">
        <v>0.00275682040344784</v>
      </c>
      <c r="CN279" s="4" t="s">
        <v>493</v>
      </c>
    </row>
    <row r="280" customFormat="false" ht="15" hidden="false" customHeight="false" outlineLevel="0" collapsed="false">
      <c r="A280" s="4" t="s">
        <v>23</v>
      </c>
      <c r="B280" s="4" t="s">
        <v>24</v>
      </c>
      <c r="C280" s="25" t="n">
        <v>44377</v>
      </c>
      <c r="D280" s="4" t="s">
        <v>304</v>
      </c>
      <c r="E280" s="4" t="s">
        <v>764</v>
      </c>
      <c r="F280" s="4" t="s">
        <v>71</v>
      </c>
      <c r="G280" s="4" t="s">
        <v>438</v>
      </c>
      <c r="H280" s="4" t="s">
        <v>521</v>
      </c>
      <c r="I280" s="5" t="n">
        <v>350</v>
      </c>
      <c r="J280" s="25" t="n">
        <v>44407</v>
      </c>
      <c r="K280" s="4" t="s">
        <v>962</v>
      </c>
      <c r="L280" s="4" t="s">
        <v>6</v>
      </c>
      <c r="M280" s="4" t="s">
        <v>441</v>
      </c>
      <c r="N280" s="25" t="n">
        <v>44406</v>
      </c>
      <c r="O280" s="25" t="n">
        <v>44407</v>
      </c>
      <c r="P280" s="25" t="n">
        <v>44410</v>
      </c>
      <c r="Q280" s="25" t="n">
        <v>44407</v>
      </c>
      <c r="R280" s="6" t="n">
        <v>0.0220994475138123</v>
      </c>
      <c r="S280" s="6" t="n">
        <v>0.100924608819346</v>
      </c>
      <c r="T280" s="6" t="n">
        <v>0.00135667678790608</v>
      </c>
      <c r="U280" s="6" t="n">
        <v>0.124380733121064</v>
      </c>
      <c r="V280" s="6" t="n">
        <v>0.0111654056113454</v>
      </c>
      <c r="W280" s="6" t="n">
        <v>0.0365366671718738</v>
      </c>
      <c r="X280" s="6" t="n">
        <v>0.113215327509719</v>
      </c>
      <c r="Y280" s="6" t="n">
        <v>0.0878440659491903</v>
      </c>
      <c r="Z280" s="6" t="n">
        <v>-0.017559850232539</v>
      </c>
      <c r="AA280" s="6" t="n">
        <v>0.141940583353603</v>
      </c>
      <c r="AB280" s="6" t="n">
        <v>-7.11237553342459E-005</v>
      </c>
      <c r="AC280" s="6" t="n">
        <v>0.100924608819346</v>
      </c>
      <c r="AD280" s="6" t="n">
        <v>0.100924608819346</v>
      </c>
      <c r="AE280" s="6" t="n">
        <v>0.124608819345662</v>
      </c>
      <c r="AF280" s="7" t="n">
        <v>0.888127853881279</v>
      </c>
      <c r="AG280" s="7" t="n">
        <v>10.8168569483822</v>
      </c>
      <c r="AH280" s="26" t="n">
        <v>687.8</v>
      </c>
      <c r="AI280" s="6" t="n">
        <v>0.0167787715278294</v>
      </c>
      <c r="AJ280" s="6" t="n">
        <v>0.0170042880378529</v>
      </c>
      <c r="AK280" s="6" t="n">
        <v>0.0690083929126506</v>
      </c>
      <c r="AL280" s="6" t="n">
        <v>0.17996225767713</v>
      </c>
      <c r="AM280" s="6" t="n">
        <v>0.425196850393701</v>
      </c>
      <c r="AN280" s="6" t="n">
        <v>-0.0198524663803027</v>
      </c>
      <c r="AO280" s="6" t="n">
        <v>0.0368567544181556</v>
      </c>
      <c r="AP280" s="6" t="n">
        <v>0.0178064516129033</v>
      </c>
      <c r="AQ280" s="6" t="n">
        <v>0.0245806451612907</v>
      </c>
      <c r="AR280" s="6" t="n">
        <v>-0.0539234923507883</v>
      </c>
      <c r="AS280" s="4" t="s">
        <v>442</v>
      </c>
      <c r="AT280" s="4" t="s">
        <v>121</v>
      </c>
      <c r="AU280" s="5" t="n">
        <v>9718.74</v>
      </c>
      <c r="AV280" s="6" t="n">
        <v>0.281268250881645</v>
      </c>
      <c r="AW280" s="6" t="n">
        <v>0.140298346353036</v>
      </c>
      <c r="AX280" s="5" t="n">
        <v>2190.01</v>
      </c>
      <c r="AY280" s="6" t="n">
        <v>0.225338881377627</v>
      </c>
      <c r="AZ280" s="6" t="n">
        <v>0.461299462769144</v>
      </c>
      <c r="BA280" s="5" t="n">
        <v>1444.17</v>
      </c>
      <c r="BC280" s="6" t="n">
        <v>0.615131689313874</v>
      </c>
      <c r="BD280" s="6" t="n">
        <v>0.148596422993104</v>
      </c>
      <c r="BE280" s="7" t="n">
        <v>6</v>
      </c>
      <c r="BM280" s="5" t="n">
        <v>165023.854</v>
      </c>
      <c r="BN280" s="5" t="n">
        <v>2903.82</v>
      </c>
      <c r="BO280" s="26" t="n">
        <v>56.8299185211205</v>
      </c>
      <c r="BS280" s="26" t="n">
        <v>35.64</v>
      </c>
      <c r="BT280" s="7" t="n">
        <v>5.5</v>
      </c>
      <c r="BZ280" s="5" t="n">
        <v>11</v>
      </c>
      <c r="CA280" s="6" t="n">
        <v>0.133010107080735</v>
      </c>
      <c r="CB280" s="6" t="n">
        <v>0.135796447587693</v>
      </c>
      <c r="CD280" s="26" t="n">
        <v>34.4735856152548</v>
      </c>
      <c r="CE280" s="6" t="n">
        <v>0.648506168037617</v>
      </c>
      <c r="CF280" s="25" t="n">
        <v>44434</v>
      </c>
      <c r="CG280" s="6" t="n">
        <v>0.252800604672823</v>
      </c>
      <c r="CH280" s="6" t="n">
        <v>0.344677576131467</v>
      </c>
      <c r="CI280" s="6" t="n">
        <v>0.350113550711703</v>
      </c>
      <c r="CJ280" s="6" t="n">
        <v>0.0157711872099344</v>
      </c>
      <c r="CK280" s="6" t="n">
        <v>0.0754084326175359</v>
      </c>
      <c r="CL280" s="7" t="n">
        <v>1.33837298185503</v>
      </c>
      <c r="CM280" s="6" t="n">
        <v>0.179308270676692</v>
      </c>
      <c r="CN280" s="4" t="s">
        <v>493</v>
      </c>
    </row>
    <row r="281" customFormat="false" ht="15" hidden="false" customHeight="false" outlineLevel="0" collapsed="false">
      <c r="A281" s="4" t="s">
        <v>23</v>
      </c>
      <c r="B281" s="4" t="s">
        <v>24</v>
      </c>
      <c r="C281" s="25" t="n">
        <v>44377</v>
      </c>
      <c r="D281" s="4" t="s">
        <v>325</v>
      </c>
      <c r="E281" s="4" t="s">
        <v>660</v>
      </c>
      <c r="F281" s="4" t="s">
        <v>98</v>
      </c>
      <c r="G281" s="4" t="s">
        <v>459</v>
      </c>
      <c r="H281" s="4" t="s">
        <v>528</v>
      </c>
      <c r="I281" s="5" t="n">
        <v>1355</v>
      </c>
      <c r="J281" s="25" t="n">
        <v>44407</v>
      </c>
      <c r="K281" s="4" t="s">
        <v>621</v>
      </c>
      <c r="L281" s="4" t="s">
        <v>5</v>
      </c>
      <c r="M281" s="4" t="s">
        <v>441</v>
      </c>
      <c r="N281" s="25" t="n">
        <v>44406</v>
      </c>
      <c r="O281" s="25" t="n">
        <v>44407</v>
      </c>
      <c r="P281" s="25" t="n">
        <v>44410</v>
      </c>
      <c r="Q281" s="25" t="n">
        <v>44410</v>
      </c>
      <c r="R281" s="6" t="n">
        <v>0.00619898115755246</v>
      </c>
      <c r="S281" s="6" t="n">
        <v>-0.0136025375137246</v>
      </c>
      <c r="T281" s="6" t="n">
        <v>-0.0216436831364789</v>
      </c>
      <c r="U281" s="6" t="n">
        <v>-0.0290472394926511</v>
      </c>
      <c r="V281" s="6" t="n">
        <v>0.0111654056113454</v>
      </c>
      <c r="W281" s="6" t="n">
        <v>0.0265940305737166</v>
      </c>
      <c r="X281" s="6" t="n">
        <v>-0.0402126451039965</v>
      </c>
      <c r="Y281" s="6" t="n">
        <v>-0.0556412700663677</v>
      </c>
      <c r="AB281" s="6" t="n">
        <v>0</v>
      </c>
      <c r="AC281" s="6" t="n">
        <v>-0.0216436831364789</v>
      </c>
      <c r="AD281" s="6" t="n">
        <v>0.0216436831364789</v>
      </c>
      <c r="AE281" s="6" t="n">
        <v>0.0316616164739349</v>
      </c>
      <c r="AF281" s="7" t="n">
        <v>0.234375</v>
      </c>
      <c r="AG281" s="7" t="n">
        <v>1.93359867077446</v>
      </c>
      <c r="AH281" s="26" t="n">
        <v>814.65</v>
      </c>
      <c r="AI281" s="6" t="n">
        <v>0.000491249616211276</v>
      </c>
      <c r="AJ281" s="6" t="n">
        <v>0.00685947348906235</v>
      </c>
      <c r="AK281" s="6" t="n">
        <v>0.33977468958145</v>
      </c>
      <c r="AL281" s="6" t="n">
        <v>0.393636130356685</v>
      </c>
      <c r="AM281" s="6" t="n">
        <v>0.814567323755429</v>
      </c>
      <c r="AN281" s="6" t="n">
        <v>0.0223885629509746</v>
      </c>
      <c r="AO281" s="6" t="n">
        <v>-0.0155290894619122</v>
      </c>
      <c r="AP281" s="6" t="n">
        <v>-0.0163706466089378</v>
      </c>
      <c r="AQ281" s="6" t="n">
        <v>-0.062954301245181</v>
      </c>
      <c r="AR281" s="6" t="n">
        <v>-0.14145843875726</v>
      </c>
      <c r="AS281" s="4" t="s">
        <v>442</v>
      </c>
      <c r="AT281" s="4" t="s">
        <v>121</v>
      </c>
      <c r="AU281" s="5" t="n">
        <v>8515</v>
      </c>
      <c r="AV281" s="6" t="n">
        <v>0.0870675347887144</v>
      </c>
      <c r="AW281" s="6" t="n">
        <v>-0.33455767427321</v>
      </c>
      <c r="AX281" s="5" t="n">
        <v>1711</v>
      </c>
      <c r="AY281" s="6" t="n">
        <v>0.20093951849677</v>
      </c>
      <c r="AZ281" s="6" t="n">
        <v>-0.0297511491912163</v>
      </c>
      <c r="BA281" s="5" t="n">
        <v>677</v>
      </c>
      <c r="BB281" s="6" t="n">
        <v>0.228675136116153</v>
      </c>
      <c r="BC281" s="6" t="n">
        <v>-0.363123236124177</v>
      </c>
      <c r="BD281" s="6" t="n">
        <v>0.0795067527891955</v>
      </c>
      <c r="BE281" s="7" t="n">
        <v>8.08</v>
      </c>
      <c r="BM281" s="5" t="n">
        <v>62320.725</v>
      </c>
      <c r="BN281" s="5" t="n">
        <v>2871</v>
      </c>
      <c r="BO281" s="26" t="n">
        <v>21.7069749216301</v>
      </c>
      <c r="BS281" s="26" t="n">
        <v>13.49</v>
      </c>
      <c r="BT281" s="7" t="n">
        <v>2.49</v>
      </c>
      <c r="BZ281" s="5" t="n">
        <v>1</v>
      </c>
      <c r="CF281" s="25" t="n">
        <v>44434</v>
      </c>
      <c r="CG281" s="6" t="n">
        <v>0.329998158413637</v>
      </c>
      <c r="CH281" s="6" t="n">
        <v>0.415162756665889</v>
      </c>
      <c r="CI281" s="6" t="n">
        <v>0.342230640198942</v>
      </c>
      <c r="CJ281" s="6" t="n">
        <v>-0.175671144137914</v>
      </c>
      <c r="CK281" s="6" t="n">
        <v>0.0883568828284075</v>
      </c>
      <c r="CL281" s="7" t="n">
        <v>0.244957522760415</v>
      </c>
      <c r="CM281" s="6" t="n">
        <v>0.068149799072818</v>
      </c>
      <c r="CN281" s="4" t="s">
        <v>493</v>
      </c>
    </row>
    <row r="282" customFormat="false" ht="15" hidden="false" customHeight="false" outlineLevel="0" collapsed="false">
      <c r="A282" s="4" t="s">
        <v>23</v>
      </c>
      <c r="B282" s="4" t="s">
        <v>24</v>
      </c>
      <c r="C282" s="25" t="n">
        <v>44377</v>
      </c>
      <c r="D282" s="4" t="s">
        <v>164</v>
      </c>
      <c r="E282" s="4" t="s">
        <v>573</v>
      </c>
      <c r="F282" s="4" t="s">
        <v>74</v>
      </c>
      <c r="G282" s="4" t="s">
        <v>459</v>
      </c>
      <c r="H282" s="4" t="s">
        <v>460</v>
      </c>
      <c r="I282" s="5" t="n">
        <v>475</v>
      </c>
      <c r="J282" s="25" t="n">
        <v>44408</v>
      </c>
      <c r="K282" s="4" t="s">
        <v>963</v>
      </c>
      <c r="L282" s="4" t="s">
        <v>447</v>
      </c>
      <c r="M282" s="4" t="s">
        <v>441</v>
      </c>
      <c r="N282" s="25" t="n">
        <v>44407</v>
      </c>
      <c r="O282" s="25" t="n">
        <v>44410</v>
      </c>
      <c r="P282" s="25" t="n">
        <v>44411</v>
      </c>
      <c r="Q282" s="25" t="n">
        <v>44410</v>
      </c>
      <c r="R282" s="6" t="n">
        <v>0.0146313583539721</v>
      </c>
      <c r="S282" s="6" t="n">
        <v>0.0499831011303467</v>
      </c>
      <c r="T282" s="6" t="n">
        <v>-0.0148068669527898</v>
      </c>
      <c r="U282" s="6" t="n">
        <v>0.049807592531529</v>
      </c>
      <c r="V282" s="6" t="n">
        <v>0.0222309289677466</v>
      </c>
      <c r="W282" s="6" t="n">
        <v>0.0184215773239521</v>
      </c>
      <c r="X282" s="6" t="n">
        <v>0.0275766635637824</v>
      </c>
      <c r="Y282" s="6" t="n">
        <v>0.0313860152075769</v>
      </c>
      <c r="Z282" s="6" t="n">
        <v>0.0133209401148777</v>
      </c>
      <c r="AA282" s="6" t="n">
        <v>0.0364866524166513</v>
      </c>
      <c r="AB282" s="6" t="n">
        <v>0.0282023357993164</v>
      </c>
      <c r="AC282" s="6" t="n">
        <v>0.0499831011303467</v>
      </c>
      <c r="AD282" s="6" t="n">
        <v>0.0499831011303467</v>
      </c>
      <c r="AE282" s="6" t="n">
        <v>0.0322956175598032</v>
      </c>
      <c r="AF282" s="7" t="n">
        <v>1</v>
      </c>
      <c r="AG282" s="7" t="n">
        <v>0.238861738895165</v>
      </c>
      <c r="AH282" s="26" t="n">
        <v>1312.25</v>
      </c>
      <c r="AI282" s="6" t="n">
        <v>-0.0801878526618303</v>
      </c>
      <c r="AJ282" s="6" t="n">
        <v>0.332165879904573</v>
      </c>
      <c r="AK282" s="6" t="n">
        <v>0.633269027319683</v>
      </c>
      <c r="AL282" s="6" t="n">
        <v>1.59645825089039</v>
      </c>
      <c r="AM282" s="6" t="n">
        <v>2.73594306049822</v>
      </c>
      <c r="AN282" s="6" t="n">
        <v>-0.00194008110868693</v>
      </c>
      <c r="AO282" s="6" t="n">
        <v>0.33410596101326</v>
      </c>
      <c r="AP282" s="6" t="n">
        <v>-0.0703550424744065</v>
      </c>
      <c r="AQ282" s="6" t="n">
        <v>-0.140710084948813</v>
      </c>
      <c r="AR282" s="6" t="n">
        <v>-0.199324842477136</v>
      </c>
      <c r="AS282" s="4" t="s">
        <v>442</v>
      </c>
      <c r="AT282" s="4" t="s">
        <v>121</v>
      </c>
      <c r="AU282" s="5" t="n">
        <v>117.2806</v>
      </c>
      <c r="AV282" s="6" t="n">
        <v>0.79699073010036</v>
      </c>
      <c r="AW282" s="6" t="n">
        <v>0.13767350450731</v>
      </c>
      <c r="AX282" s="5" t="n">
        <v>73.7328</v>
      </c>
      <c r="AY282" s="6" t="n">
        <v>0.628687097439815</v>
      </c>
      <c r="AZ282" s="6" t="n">
        <v>0.045608877873432</v>
      </c>
      <c r="BA282" s="5" t="n">
        <v>63.8705</v>
      </c>
      <c r="BB282" s="6" t="n">
        <v>0.38362238907495</v>
      </c>
      <c r="BC282" s="6" t="n">
        <v>0.234453487540564</v>
      </c>
      <c r="BD282" s="6" t="n">
        <v>0.544595610868294</v>
      </c>
      <c r="BE282" s="7" t="n">
        <v>6.11</v>
      </c>
      <c r="BM282" s="5" t="n">
        <v>13713.0125</v>
      </c>
      <c r="BN282" s="5" t="n">
        <v>200.3405</v>
      </c>
      <c r="BO282" s="26" t="n">
        <v>68.4485288795825</v>
      </c>
      <c r="BS282" s="26" t="n">
        <v>23.46</v>
      </c>
      <c r="BT282" s="7" t="n">
        <v>3.79</v>
      </c>
      <c r="BZ282" s="5" t="n">
        <v>7</v>
      </c>
      <c r="CA282" s="6" t="n">
        <v>0.296628345916266</v>
      </c>
      <c r="CB282" s="6" t="n">
        <v>0.420358715179273</v>
      </c>
      <c r="CC282" s="4" t="s">
        <v>737</v>
      </c>
      <c r="CD282" s="26" t="n">
        <v>38.6459627329193</v>
      </c>
      <c r="CE282" s="6" t="n">
        <v>0.771168940792797</v>
      </c>
      <c r="CO282" s="4" t="s">
        <v>483</v>
      </c>
    </row>
    <row r="283" customFormat="false" ht="15" hidden="false" customHeight="false" outlineLevel="0" collapsed="false">
      <c r="A283" s="4" t="s">
        <v>23</v>
      </c>
      <c r="B283" s="4" t="s">
        <v>24</v>
      </c>
      <c r="C283" s="25" t="n">
        <v>44377</v>
      </c>
      <c r="D283" s="4" t="s">
        <v>212</v>
      </c>
      <c r="E283" s="4" t="s">
        <v>643</v>
      </c>
      <c r="F283" s="4" t="s">
        <v>69</v>
      </c>
      <c r="G283" s="4" t="s">
        <v>459</v>
      </c>
      <c r="H283" s="4" t="s">
        <v>453</v>
      </c>
      <c r="I283" s="5" t="n">
        <v>9275</v>
      </c>
      <c r="J283" s="25" t="n">
        <v>44408</v>
      </c>
      <c r="K283" s="4" t="s">
        <v>731</v>
      </c>
      <c r="L283" s="4" t="s">
        <v>447</v>
      </c>
      <c r="M283" s="4" t="s">
        <v>441</v>
      </c>
      <c r="N283" s="25" t="n">
        <v>44407</v>
      </c>
      <c r="O283" s="25" t="n">
        <v>44410</v>
      </c>
      <c r="P283" s="25" t="n">
        <v>44411</v>
      </c>
      <c r="Q283" s="25" t="n">
        <v>44410</v>
      </c>
      <c r="R283" s="6" t="n">
        <v>0.00096246390760335</v>
      </c>
      <c r="S283" s="6" t="n">
        <v>-0.00288461538461537</v>
      </c>
      <c r="T283" s="6" t="n">
        <v>-0.00289296046287368</v>
      </c>
      <c r="U283" s="6" t="n">
        <v>-0.00481511193988571</v>
      </c>
      <c r="V283" s="6" t="n">
        <v>0.0222309289677466</v>
      </c>
      <c r="W283" s="6" t="n">
        <v>0.0148760980911347</v>
      </c>
      <c r="X283" s="6" t="n">
        <v>-0.0270460409076323</v>
      </c>
      <c r="Y283" s="6" t="n">
        <v>-0.0196912100310204</v>
      </c>
      <c r="Z283" s="6" t="n">
        <v>0.00367902700692624</v>
      </c>
      <c r="AA283" s="6" t="n">
        <v>-0.00849413894681195</v>
      </c>
      <c r="AB283" s="6" t="n">
        <v>-0.0644230769230769</v>
      </c>
      <c r="AC283" s="6" t="n">
        <v>-0.00288461538461537</v>
      </c>
      <c r="AD283" s="6" t="n">
        <v>0.00288461538461537</v>
      </c>
      <c r="AE283" s="6" t="n">
        <v>0.0663461538461539</v>
      </c>
      <c r="AF283" s="7" t="n">
        <v>0.927536231884058</v>
      </c>
      <c r="AG283" s="7" t="n">
        <v>3.32558817368286</v>
      </c>
      <c r="AH283" s="26" t="n">
        <v>51.95</v>
      </c>
      <c r="AI283" s="6" t="n">
        <v>-0.00383509108341307</v>
      </c>
      <c r="AJ283" s="6" t="n">
        <v>-0.069829901521934</v>
      </c>
      <c r="AK283" s="6" t="n">
        <v>-0.0520072992700731</v>
      </c>
      <c r="AL283" s="6" t="n">
        <v>0.0494949494949502</v>
      </c>
      <c r="AM283" s="6" t="n">
        <v>0.842198581560279</v>
      </c>
      <c r="AN283" s="6" t="n">
        <v>-0.00910589169472997</v>
      </c>
      <c r="AO283" s="6" t="n">
        <v>-0.0607240098272041</v>
      </c>
      <c r="AP283" s="6" t="n">
        <v>-0.113152804642166</v>
      </c>
      <c r="AQ283" s="6" t="n">
        <v>-0.140232108317215</v>
      </c>
      <c r="AR283" s="6" t="n">
        <v>-0.198846865845538</v>
      </c>
      <c r="AS283" s="4" t="s">
        <v>455</v>
      </c>
      <c r="AT283" s="4" t="s">
        <v>456</v>
      </c>
      <c r="AU283" s="5" t="n">
        <v>4089.2902</v>
      </c>
      <c r="AV283" s="6" t="n">
        <v>0.0673121032381137</v>
      </c>
      <c r="AW283" s="6" t="n">
        <v>0.0241473757941901</v>
      </c>
      <c r="BA283" s="5" t="n">
        <v>-630.04</v>
      </c>
      <c r="BB283" s="6" t="n">
        <v>-7.7351542038591</v>
      </c>
      <c r="BC283" s="6" t="n">
        <v>-5.92946616488409</v>
      </c>
      <c r="BD283" s="6" t="n">
        <v>-0.154070748023704</v>
      </c>
      <c r="BE283" s="7" t="n">
        <v>-1.02</v>
      </c>
      <c r="BF283" s="5" t="n">
        <v>2184.7899</v>
      </c>
      <c r="BG283" s="6" t="n">
        <v>0.343741948689461</v>
      </c>
      <c r="BH283" s="6" t="n">
        <v>0.122910238385129</v>
      </c>
      <c r="BI283" s="6" t="n">
        <v>1.45863302620458</v>
      </c>
      <c r="BJ283" s="27" t="n">
        <v>0.0461</v>
      </c>
      <c r="BK283" s="27" t="n">
        <v>0.0232</v>
      </c>
      <c r="BL283" s="27" t="n">
        <v>-0.0152</v>
      </c>
      <c r="BM283" s="5" t="n">
        <v>29486.0402305</v>
      </c>
      <c r="BN283" s="5" t="n">
        <v>452.2803</v>
      </c>
      <c r="BO283" s="26" t="n">
        <v>65.1941732383657</v>
      </c>
      <c r="BS283" s="26" t="n">
        <v>22.64</v>
      </c>
      <c r="BT283" s="7" t="n">
        <v>2.86</v>
      </c>
      <c r="BZ283" s="5" t="n">
        <v>19</v>
      </c>
      <c r="CA283" s="6" t="n">
        <v>-0.0323739984968762</v>
      </c>
      <c r="CB283" s="6" t="n">
        <v>0.775972914221957</v>
      </c>
      <c r="CC283" s="4" t="s">
        <v>964</v>
      </c>
      <c r="CD283" s="26" t="n">
        <v>22.5296833274253</v>
      </c>
      <c r="CE283" s="6" t="n">
        <v>1.89370126916099</v>
      </c>
      <c r="CF283" s="25" t="n">
        <v>44434</v>
      </c>
      <c r="CG283" s="6" t="n">
        <v>0.403241619103495</v>
      </c>
      <c r="CH283" s="6" t="n">
        <v>0.446172756749485</v>
      </c>
      <c r="CI283" s="6" t="n">
        <v>0.403202131816093</v>
      </c>
      <c r="CJ283" s="6" t="n">
        <v>-0.0963093875261393</v>
      </c>
      <c r="CK283" s="6" t="n">
        <v>0.0949185043144775</v>
      </c>
      <c r="CL283" s="7" t="n">
        <v>0.0303904428904428</v>
      </c>
      <c r="CM283" s="6" t="n">
        <v>-0.0417424923085302</v>
      </c>
      <c r="CN283" s="4" t="s">
        <v>493</v>
      </c>
    </row>
    <row r="284" customFormat="false" ht="15" hidden="false" customHeight="false" outlineLevel="0" collapsed="false">
      <c r="A284" s="4" t="s">
        <v>23</v>
      </c>
      <c r="B284" s="4" t="s">
        <v>24</v>
      </c>
      <c r="C284" s="25" t="n">
        <v>44377</v>
      </c>
      <c r="D284" s="4" t="s">
        <v>232</v>
      </c>
      <c r="E284" s="4" t="s">
        <v>786</v>
      </c>
      <c r="F284" s="4" t="s">
        <v>80</v>
      </c>
      <c r="G284" s="4" t="s">
        <v>438</v>
      </c>
      <c r="H284" s="4" t="s">
        <v>488</v>
      </c>
      <c r="I284" s="5" t="n">
        <v>175</v>
      </c>
      <c r="J284" s="25" t="n">
        <v>44408</v>
      </c>
      <c r="K284" s="4" t="s">
        <v>965</v>
      </c>
      <c r="L284" s="4" t="s">
        <v>447</v>
      </c>
      <c r="M284" s="4" t="s">
        <v>441</v>
      </c>
      <c r="N284" s="25" t="n">
        <v>44407</v>
      </c>
      <c r="O284" s="25" t="n">
        <v>44410</v>
      </c>
      <c r="P284" s="25" t="n">
        <v>44411</v>
      </c>
      <c r="Q284" s="25" t="n">
        <v>44410</v>
      </c>
      <c r="R284" s="6" t="n">
        <v>-0.0178064158525602</v>
      </c>
      <c r="S284" s="6" t="n">
        <v>0.0571388261851016</v>
      </c>
      <c r="T284" s="6" t="n">
        <v>-0.0144801815027358</v>
      </c>
      <c r="U284" s="6" t="n">
        <v>0.0248522288298056</v>
      </c>
      <c r="V284" s="6" t="n">
        <v>0.0222309289677466</v>
      </c>
      <c r="W284" s="6" t="n">
        <v>0.021525750297823</v>
      </c>
      <c r="X284" s="6" t="n">
        <v>0.00262129986205906</v>
      </c>
      <c r="Y284" s="6" t="n">
        <v>0.00332647853198265</v>
      </c>
      <c r="Z284" s="6" t="n">
        <v>0.0790660452439127</v>
      </c>
      <c r="AA284" s="6" t="n">
        <v>-0.0542138164141071</v>
      </c>
      <c r="AB284" s="6" t="n">
        <v>0.0228555304740408</v>
      </c>
      <c r="AC284" s="6" t="n">
        <v>0.0571388261851016</v>
      </c>
      <c r="AD284" s="6" t="n">
        <v>0.0571388261851016</v>
      </c>
      <c r="AE284" s="6" t="n">
        <v>0.0517071106094808</v>
      </c>
      <c r="AF284" s="7" t="n">
        <v>0.863574351978172</v>
      </c>
      <c r="AG284" s="7" t="n">
        <v>4.25867078125567</v>
      </c>
      <c r="AH284" s="26" t="n">
        <v>721.65</v>
      </c>
      <c r="AI284" s="6" t="n">
        <v>0.00852491090769347</v>
      </c>
      <c r="AJ284" s="6" t="n">
        <v>0.0366300366300374</v>
      </c>
      <c r="AK284" s="6" t="n">
        <v>0.388055395268321</v>
      </c>
      <c r="AL284" s="6" t="n">
        <v>0.41416813639036</v>
      </c>
      <c r="AM284" s="6" t="n">
        <v>0.990209597352455</v>
      </c>
      <c r="AN284" s="6" t="n">
        <v>0.012001231275891</v>
      </c>
      <c r="AO284" s="6" t="n">
        <v>0.0246288053541464</v>
      </c>
      <c r="AP284" s="6" t="n">
        <v>-0.028031687995125</v>
      </c>
      <c r="AQ284" s="6" t="n">
        <v>0.0488861805132375</v>
      </c>
      <c r="AR284" s="6" t="n">
        <v>-0.00972857701508567</v>
      </c>
      <c r="AS284" s="4" t="s">
        <v>442</v>
      </c>
      <c r="AT284" s="4" t="s">
        <v>121</v>
      </c>
      <c r="AU284" s="5" t="n">
        <v>1017.563</v>
      </c>
      <c r="AV284" s="6" t="n">
        <v>0.365207673132498</v>
      </c>
      <c r="AW284" s="6" t="n">
        <v>-0.183535477700465</v>
      </c>
      <c r="AX284" s="5" t="n">
        <v>113.71</v>
      </c>
      <c r="AY284" s="6" t="n">
        <v>0.111747380751855</v>
      </c>
      <c r="AZ284" s="6" t="n">
        <v>0.0147934501363356</v>
      </c>
      <c r="BA284" s="5" t="n">
        <v>67.103</v>
      </c>
      <c r="BB284" s="6" t="n">
        <v>0.852343620603986</v>
      </c>
      <c r="BC284" s="6" t="n">
        <v>-0.248919880907076</v>
      </c>
      <c r="BD284" s="6" t="n">
        <v>0.0659448112794982</v>
      </c>
      <c r="BE284" s="7" t="n">
        <v>7.47</v>
      </c>
      <c r="BM284" s="5" t="n">
        <v>6484.386075</v>
      </c>
      <c r="BN284" s="5" t="n">
        <v>273.307</v>
      </c>
      <c r="BO284" s="26" t="n">
        <v>23.7256494528131</v>
      </c>
      <c r="BS284" s="26" t="n">
        <v>28.85</v>
      </c>
      <c r="BT284" s="7" t="n">
        <v>4.06</v>
      </c>
      <c r="BZ284" s="5" t="n">
        <v>4</v>
      </c>
      <c r="CA284" s="6" t="n">
        <v>0.980585049102983</v>
      </c>
      <c r="CD284" s="26" t="n">
        <v>385.015032588455</v>
      </c>
      <c r="CE284" s="6" t="n">
        <v>-0.938377342585027</v>
      </c>
      <c r="CO284" s="4" t="s">
        <v>483</v>
      </c>
    </row>
    <row r="285" customFormat="false" ht="15" hidden="false" customHeight="false" outlineLevel="0" collapsed="false">
      <c r="A285" s="4" t="s">
        <v>23</v>
      </c>
      <c r="B285" s="4" t="s">
        <v>24</v>
      </c>
      <c r="C285" s="25" t="n">
        <v>44377</v>
      </c>
      <c r="D285" s="4" t="s">
        <v>264</v>
      </c>
      <c r="E285" s="4" t="s">
        <v>858</v>
      </c>
      <c r="F285" s="4" t="s">
        <v>76</v>
      </c>
      <c r="G285" s="4" t="s">
        <v>438</v>
      </c>
      <c r="H285" s="4" t="s">
        <v>601</v>
      </c>
      <c r="I285" s="5" t="n">
        <v>1500</v>
      </c>
      <c r="J285" s="25" t="n">
        <v>44408</v>
      </c>
      <c r="K285" s="4" t="s">
        <v>966</v>
      </c>
      <c r="L285" s="4" t="s">
        <v>447</v>
      </c>
      <c r="M285" s="4" t="s">
        <v>441</v>
      </c>
      <c r="N285" s="25" t="n">
        <v>44407</v>
      </c>
      <c r="O285" s="25" t="n">
        <v>44410</v>
      </c>
      <c r="P285" s="25" t="n">
        <v>44411</v>
      </c>
      <c r="Q285" s="25" t="n">
        <v>44410</v>
      </c>
      <c r="R285" s="6" t="n">
        <v>0.0124197002141329</v>
      </c>
      <c r="S285" s="6" t="n">
        <v>-0.00380710659898476</v>
      </c>
      <c r="T285" s="6" t="n">
        <v>-0.000849256900212314</v>
      </c>
      <c r="U285" s="6" t="n">
        <v>0.00776333671493579</v>
      </c>
      <c r="V285" s="6" t="n">
        <v>0.0222309289677466</v>
      </c>
      <c r="W285" s="6" t="n">
        <v>0.0215295596738576</v>
      </c>
      <c r="X285" s="6" t="n">
        <v>-0.0144675922528108</v>
      </c>
      <c r="Y285" s="6" t="n">
        <v>-0.0137662229589218</v>
      </c>
      <c r="Z285" s="6" t="n">
        <v>0.00819303738611688</v>
      </c>
      <c r="AA285" s="6" t="n">
        <v>-0.000429700671181088</v>
      </c>
      <c r="AB285" s="6" t="n">
        <v>0.00338409475465307</v>
      </c>
      <c r="AC285" s="6" t="n">
        <v>-0.00380710659898476</v>
      </c>
      <c r="AD285" s="6" t="n">
        <v>0.00380710659898476</v>
      </c>
      <c r="AE285" s="6" t="n">
        <v>0.0148054145516074</v>
      </c>
      <c r="AF285" s="7" t="n">
        <v>0.428571428571429</v>
      </c>
      <c r="AG285" s="7" t="n">
        <v>0.921363791077916</v>
      </c>
      <c r="AH285" s="26" t="n">
        <v>116.75</v>
      </c>
      <c r="AI285" s="6" t="n">
        <v>-0.0205536912751678</v>
      </c>
      <c r="AJ285" s="6" t="n">
        <v>-0.00722789115646272</v>
      </c>
      <c r="AK285" s="6" t="n">
        <v>0.132945172246482</v>
      </c>
      <c r="AL285" s="6" t="n">
        <v>0.241360978203082</v>
      </c>
      <c r="AM285" s="6" t="n">
        <v>0.324446965399887</v>
      </c>
      <c r="AN285" s="6" t="n">
        <v>-0.0440220362080998</v>
      </c>
      <c r="AO285" s="6" t="n">
        <v>0.036794145051637</v>
      </c>
      <c r="AP285" s="6" t="n">
        <v>-0.0280492987675309</v>
      </c>
      <c r="AQ285" s="6" t="n">
        <v>-0.0191245218869527</v>
      </c>
      <c r="AR285" s="6" t="n">
        <v>-0.0777392794152758</v>
      </c>
      <c r="AS285" s="4" t="s">
        <v>442</v>
      </c>
      <c r="AT285" s="4" t="s">
        <v>121</v>
      </c>
      <c r="AU285" s="5" t="n">
        <v>29888.02</v>
      </c>
      <c r="AV285" s="6" t="n">
        <v>0.140992320601525</v>
      </c>
      <c r="AW285" s="6" t="n">
        <v>-0.00712828792197351</v>
      </c>
      <c r="AX285" s="5" t="n">
        <v>8862.01</v>
      </c>
      <c r="AY285" s="6" t="n">
        <v>0.296507095485081</v>
      </c>
      <c r="AZ285" s="6" t="n">
        <v>-0.0131292592667858</v>
      </c>
      <c r="BA285" s="5" t="n">
        <v>3411.56</v>
      </c>
      <c r="BB285" s="6" t="n">
        <v>0.180311307470618</v>
      </c>
      <c r="BC285" s="6" t="n">
        <v>-0.248851223856673</v>
      </c>
      <c r="BD285" s="6" t="n">
        <v>0.114144730898869</v>
      </c>
      <c r="BE285" s="7" t="n">
        <v>3.52</v>
      </c>
      <c r="BM285" s="5" t="n">
        <v>113208.62225</v>
      </c>
      <c r="BN285" s="5" t="n">
        <v>14634.63</v>
      </c>
      <c r="BO285" s="26" t="n">
        <v>7.73566685662706</v>
      </c>
      <c r="BS285" s="26" t="n">
        <v>10.29</v>
      </c>
      <c r="BT285" s="7" t="n">
        <v>1.75</v>
      </c>
      <c r="BZ285" s="5" t="n">
        <v>7</v>
      </c>
      <c r="CA285" s="6" t="n">
        <v>0.13915332453168</v>
      </c>
      <c r="CB285" s="6" t="n">
        <v>0.534035655618755</v>
      </c>
      <c r="CC285" s="4" t="s">
        <v>603</v>
      </c>
      <c r="CD285" s="26" t="n">
        <v>37.3166758324611</v>
      </c>
      <c r="CE285" s="6" t="n">
        <v>-0.792702144977824</v>
      </c>
      <c r="CF285" s="25" t="n">
        <v>44434</v>
      </c>
      <c r="CG285" s="6" t="n">
        <v>0.280121802948136</v>
      </c>
      <c r="CH285" s="6" t="n">
        <v>0.288743554135133</v>
      </c>
      <c r="CI285" s="6" t="n">
        <v>0.233374377296399</v>
      </c>
      <c r="CJ285" s="6" t="n">
        <v>-0.191759005684402</v>
      </c>
      <c r="CK285" s="6" t="n">
        <v>0.0615254951538137</v>
      </c>
      <c r="CL285" s="7" t="n">
        <v>0.0618785202698002</v>
      </c>
      <c r="CM285" s="6" t="n">
        <v>-0.137929606625259</v>
      </c>
      <c r="CN285" s="4" t="s">
        <v>493</v>
      </c>
    </row>
    <row r="286" customFormat="false" ht="15" hidden="false" customHeight="false" outlineLevel="0" collapsed="false">
      <c r="A286" s="4" t="s">
        <v>23</v>
      </c>
      <c r="B286" s="4" t="s">
        <v>24</v>
      </c>
      <c r="C286" s="25" t="n">
        <v>44377</v>
      </c>
      <c r="D286" s="4" t="s">
        <v>165</v>
      </c>
      <c r="E286" s="4" t="s">
        <v>835</v>
      </c>
      <c r="F286" s="4" t="s">
        <v>73</v>
      </c>
      <c r="G286" s="4" t="s">
        <v>459</v>
      </c>
      <c r="H286" s="4" t="s">
        <v>488</v>
      </c>
      <c r="I286" s="5" t="n">
        <v>850</v>
      </c>
      <c r="J286" s="25" t="n">
        <v>44410</v>
      </c>
      <c r="K286" s="4" t="s">
        <v>967</v>
      </c>
      <c r="L286" s="4" t="s">
        <v>5</v>
      </c>
      <c r="M286" s="4" t="s">
        <v>441</v>
      </c>
      <c r="N286" s="25" t="n">
        <v>44407</v>
      </c>
      <c r="O286" s="25" t="n">
        <v>44410</v>
      </c>
      <c r="P286" s="25" t="n">
        <v>44411</v>
      </c>
      <c r="Q286" s="25" t="n">
        <v>44411</v>
      </c>
      <c r="R286" s="6" t="n">
        <v>-0.00633713561470217</v>
      </c>
      <c r="S286" s="6" t="n">
        <v>0.00892857142857118</v>
      </c>
      <c r="T286" s="6" t="n">
        <v>0.0499367888748421</v>
      </c>
      <c r="U286" s="6" t="n">
        <v>0.0525282246887111</v>
      </c>
      <c r="V286" s="6" t="n">
        <v>0.0222309289677466</v>
      </c>
      <c r="W286" s="6" t="n">
        <v>0.021525750297823</v>
      </c>
      <c r="X286" s="6" t="n">
        <v>0.0302972957209645</v>
      </c>
      <c r="Y286" s="6" t="n">
        <v>0.0310024743908881</v>
      </c>
      <c r="Z286" s="6" t="n">
        <v>0.00143420411315398</v>
      </c>
      <c r="AA286" s="6" t="n">
        <v>0.0510940205755571</v>
      </c>
      <c r="AB286" s="6" t="n">
        <v>0.0499367888748421</v>
      </c>
      <c r="AC286" s="6" t="n">
        <v>0.0499367888748421</v>
      </c>
      <c r="AD286" s="6" t="n">
        <v>0.0499367888748421</v>
      </c>
      <c r="AE286" s="6" t="n">
        <v>0</v>
      </c>
      <c r="AF286" s="7" t="n">
        <v>0.5</v>
      </c>
      <c r="AG286" s="7" t="n">
        <v>0.720755708664737</v>
      </c>
      <c r="AH286" s="26" t="n">
        <v>78.9</v>
      </c>
      <c r="AI286" s="6" t="n">
        <v>0.0167525773195878</v>
      </c>
      <c r="AJ286" s="6" t="n">
        <v>-0.00189753320683084</v>
      </c>
      <c r="AK286" s="6" t="n">
        <v>0.123931623931624</v>
      </c>
      <c r="AL286" s="6" t="n">
        <v>0.987405541561713</v>
      </c>
      <c r="AM286" s="6" t="n">
        <v>8.28235294117646</v>
      </c>
      <c r="AN286" s="6" t="n">
        <v>0.012001231275891</v>
      </c>
      <c r="AO286" s="6" t="n">
        <v>-0.0138987644827219</v>
      </c>
      <c r="AP286" s="6" t="n">
        <v>-0.0620108368452739</v>
      </c>
      <c r="AQ286" s="6" t="n">
        <v>0.0331125827814569</v>
      </c>
      <c r="AR286" s="6" t="n">
        <v>-0.0255021747468662</v>
      </c>
      <c r="AS286" s="4" t="s">
        <v>442</v>
      </c>
      <c r="AT286" s="4" t="s">
        <v>121</v>
      </c>
      <c r="AU286" s="5" t="n">
        <v>1050.04</v>
      </c>
      <c r="AV286" s="6" t="n">
        <v>1.89482535219033</v>
      </c>
      <c r="AW286" s="6" t="n">
        <v>-0.0606274769415196</v>
      </c>
      <c r="AX286" s="5" t="n">
        <v>104.15</v>
      </c>
      <c r="AY286" s="6" t="n">
        <v>0.0991866976496134</v>
      </c>
      <c r="AZ286" s="6" t="n">
        <v>0.603446064120542</v>
      </c>
      <c r="BA286" s="5" t="n">
        <v>48</v>
      </c>
      <c r="BC286" s="6" t="n">
        <v>-0.836806854112127</v>
      </c>
      <c r="BD286" s="6" t="n">
        <v>0.0457125442840273</v>
      </c>
      <c r="BE286" s="7" t="n">
        <v>0.36</v>
      </c>
      <c r="BM286" s="5" t="n">
        <v>10556.82</v>
      </c>
      <c r="BN286" s="5" t="n">
        <v>-393.97</v>
      </c>
      <c r="BS286" s="26" t="n">
        <v>28.85</v>
      </c>
      <c r="BT286" s="7" t="n">
        <v>4.06</v>
      </c>
      <c r="BZ286" s="5" t="n">
        <v>9</v>
      </c>
      <c r="CA286" s="6" t="n">
        <v>0.752015707727035</v>
      </c>
      <c r="CB286" s="6" t="n">
        <v>1.59031348672607</v>
      </c>
      <c r="CD286" s="26" t="n">
        <v>65.3178558090988</v>
      </c>
      <c r="CO286" s="4" t="s">
        <v>483</v>
      </c>
    </row>
    <row r="287" customFormat="false" ht="15" hidden="false" customHeight="false" outlineLevel="0" collapsed="false">
      <c r="A287" s="4" t="s">
        <v>23</v>
      </c>
      <c r="B287" s="4" t="s">
        <v>24</v>
      </c>
      <c r="C287" s="25" t="n">
        <v>44377</v>
      </c>
      <c r="D287" s="4" t="s">
        <v>280</v>
      </c>
      <c r="E287" s="4" t="s">
        <v>808</v>
      </c>
      <c r="F287" s="4" t="s">
        <v>69</v>
      </c>
      <c r="G287" s="4" t="s">
        <v>438</v>
      </c>
      <c r="H287" s="4" t="s">
        <v>453</v>
      </c>
      <c r="I287" s="5" t="n">
        <v>8000</v>
      </c>
      <c r="J287" s="25" t="n">
        <v>44410</v>
      </c>
      <c r="K287" s="4" t="s">
        <v>968</v>
      </c>
      <c r="L287" s="4" t="s">
        <v>5</v>
      </c>
      <c r="M287" s="4" t="s">
        <v>441</v>
      </c>
      <c r="N287" s="25" t="n">
        <v>44407</v>
      </c>
      <c r="O287" s="25" t="n">
        <v>44410</v>
      </c>
      <c r="P287" s="25" t="n">
        <v>44411</v>
      </c>
      <c r="Q287" s="25" t="n">
        <v>44411</v>
      </c>
      <c r="R287" s="6" t="n">
        <v>0.00253807106598991</v>
      </c>
      <c r="S287" s="6" t="n">
        <v>0.0303797468354432</v>
      </c>
      <c r="T287" s="6" t="n">
        <v>-0.00982800982801002</v>
      </c>
      <c r="U287" s="6" t="n">
        <v>0.0230898080734231</v>
      </c>
      <c r="V287" s="6" t="n">
        <v>0.0222309289677466</v>
      </c>
      <c r="W287" s="6" t="n">
        <v>0.0148760980911347</v>
      </c>
      <c r="X287" s="6" t="n">
        <v>0.000858879105676502</v>
      </c>
      <c r="Y287" s="6" t="n">
        <v>0.00821370998228843</v>
      </c>
      <c r="Z287" s="6" t="n">
        <v>-0.00316716845437215</v>
      </c>
      <c r="AA287" s="6" t="n">
        <v>0.0262569765277952</v>
      </c>
      <c r="AB287" s="6" t="n">
        <v>0.0196560196560196</v>
      </c>
      <c r="AC287" s="6" t="n">
        <v>-0.00982800982801002</v>
      </c>
      <c r="AD287" s="6" t="n">
        <v>0.00982800982801002</v>
      </c>
      <c r="AE287" s="6" t="n">
        <v>0.0356265356265357</v>
      </c>
      <c r="AF287" s="7" t="n">
        <v>0.172413793103448</v>
      </c>
      <c r="AG287" s="7" t="n">
        <v>2.19035275720348</v>
      </c>
      <c r="AH287" s="26" t="n">
        <v>39.4</v>
      </c>
      <c r="AI287" s="6" t="n">
        <v>-0.015</v>
      </c>
      <c r="AJ287" s="6" t="n">
        <v>-0.0837209302325582</v>
      </c>
      <c r="AK287" s="6" t="n">
        <v>0.124108416547788</v>
      </c>
      <c r="AL287" s="6" t="n">
        <v>0.140376266280753</v>
      </c>
      <c r="AM287" s="6" t="n">
        <v>0.203053435114503</v>
      </c>
      <c r="AN287" s="6" t="n">
        <v>-0.00910589169472997</v>
      </c>
      <c r="AO287" s="6" t="n">
        <v>-0.0746150385378283</v>
      </c>
      <c r="AP287" s="6" t="n">
        <v>-0.0694789081885855</v>
      </c>
      <c r="AQ287" s="6" t="n">
        <v>-0.0732009925558312</v>
      </c>
      <c r="AR287" s="6" t="n">
        <v>-0.131815750084154</v>
      </c>
      <c r="AS287" s="4" t="s">
        <v>455</v>
      </c>
      <c r="AT287" s="4" t="s">
        <v>456</v>
      </c>
      <c r="AU287" s="5" t="n">
        <v>18920.92</v>
      </c>
      <c r="AV287" s="6" t="n">
        <v>-0.0817276076430328</v>
      </c>
      <c r="AW287" s="6" t="n">
        <v>0.00699272413945429</v>
      </c>
      <c r="BA287" s="5" t="n">
        <v>1023.46</v>
      </c>
      <c r="BB287" s="6" t="n">
        <v>2.31807424217864</v>
      </c>
      <c r="BC287" s="6" t="n">
        <v>0.745535790425187</v>
      </c>
      <c r="BD287" s="6" t="n">
        <v>0.054091450098621</v>
      </c>
      <c r="BE287" s="7" t="n">
        <v>0.95</v>
      </c>
      <c r="BF287" s="5" t="n">
        <v>7226.58</v>
      </c>
      <c r="BG287" s="6" t="n">
        <v>0.0708535170402598</v>
      </c>
      <c r="BH287" s="6" t="n">
        <v>0.155036410640051</v>
      </c>
      <c r="BI287" s="6" t="n">
        <v>-0.00167310799015774</v>
      </c>
      <c r="BJ287" s="27" t="n">
        <v>0.1433</v>
      </c>
      <c r="BK287" s="27" t="n">
        <v>0.0584</v>
      </c>
      <c r="BL287" s="27" t="n">
        <v>0.003</v>
      </c>
      <c r="BM287" s="5" t="n">
        <v>41282.138</v>
      </c>
      <c r="BN287" s="5" t="n">
        <v>2021.62</v>
      </c>
      <c r="BO287" s="26" t="n">
        <v>20.4203252836834</v>
      </c>
      <c r="BS287" s="26" t="n">
        <v>22.64</v>
      </c>
      <c r="BT287" s="7" t="n">
        <v>2.86</v>
      </c>
      <c r="BZ287" s="5" t="n">
        <v>19</v>
      </c>
      <c r="CA287" s="6" t="n">
        <v>-0.0256783241148034</v>
      </c>
      <c r="CB287" s="6" t="n">
        <v>0.552511851508829</v>
      </c>
      <c r="CC287" s="4" t="s">
        <v>969</v>
      </c>
      <c r="CD287" s="26" t="n">
        <v>26.9416768514998</v>
      </c>
      <c r="CE287" s="6" t="n">
        <v>-0.242054405290419</v>
      </c>
      <c r="CF287" s="25" t="n">
        <v>44434</v>
      </c>
      <c r="CG287" s="6" t="n">
        <v>0.368078059289325</v>
      </c>
      <c r="CH287" s="6" t="n">
        <v>0.454447494772356</v>
      </c>
      <c r="CI287" s="6" t="n">
        <v>0.427009529608022</v>
      </c>
      <c r="CJ287" s="6" t="n">
        <v>-0.0603765351992491</v>
      </c>
      <c r="CK287" s="6" t="n">
        <v>0.094017094017094</v>
      </c>
      <c r="CL287" s="7" t="n">
        <v>0.10453428635247</v>
      </c>
      <c r="CM287" s="6" t="n">
        <v>0.0707246376811593</v>
      </c>
      <c r="CN287" s="4" t="s">
        <v>493</v>
      </c>
    </row>
    <row r="288" customFormat="false" ht="15" hidden="false" customHeight="false" outlineLevel="0" collapsed="false">
      <c r="A288" s="4" t="s">
        <v>23</v>
      </c>
      <c r="B288" s="4" t="s">
        <v>24</v>
      </c>
      <c r="C288" s="25" t="n">
        <v>44377</v>
      </c>
      <c r="D288" s="4" t="s">
        <v>289</v>
      </c>
      <c r="E288" s="4" t="s">
        <v>595</v>
      </c>
      <c r="F288" s="4" t="s">
        <v>69</v>
      </c>
      <c r="G288" s="4" t="s">
        <v>459</v>
      </c>
      <c r="H288" s="4" t="s">
        <v>453</v>
      </c>
      <c r="I288" s="5" t="n">
        <v>3175</v>
      </c>
      <c r="J288" s="25" t="n">
        <v>44410</v>
      </c>
      <c r="K288" s="4" t="s">
        <v>654</v>
      </c>
      <c r="L288" s="4" t="s">
        <v>5</v>
      </c>
      <c r="M288" s="4" t="s">
        <v>441</v>
      </c>
      <c r="N288" s="25" t="n">
        <v>44407</v>
      </c>
      <c r="O288" s="25" t="n">
        <v>44410</v>
      </c>
      <c r="P288" s="25" t="n">
        <v>44411</v>
      </c>
      <c r="Q288" s="25" t="n">
        <v>44411</v>
      </c>
      <c r="R288" s="6" t="n">
        <v>0.00862519602718237</v>
      </c>
      <c r="S288" s="6" t="n">
        <v>0.00829230370562328</v>
      </c>
      <c r="T288" s="6" t="n">
        <v>-0.0400925212027757</v>
      </c>
      <c r="U288" s="6" t="n">
        <v>-0.0231750214699701</v>
      </c>
      <c r="V288" s="6" t="n">
        <v>0.0222309289677466</v>
      </c>
      <c r="W288" s="6" t="n">
        <v>0.0148760980911347</v>
      </c>
      <c r="X288" s="6" t="n">
        <v>-0.0454059504377167</v>
      </c>
      <c r="Y288" s="6" t="n">
        <v>-0.0380511195611047</v>
      </c>
      <c r="Z288" s="6" t="n">
        <v>0.00367902700692624</v>
      </c>
      <c r="AA288" s="6" t="n">
        <v>-0.0268540484768963</v>
      </c>
      <c r="AB288" s="6" t="n">
        <v>-0.0228732973528657</v>
      </c>
      <c r="AC288" s="6" t="n">
        <v>-0.0400925212027757</v>
      </c>
      <c r="AD288" s="6" t="n">
        <v>0.0400925212027757</v>
      </c>
      <c r="AE288" s="6" t="n">
        <v>0.0390645078386019</v>
      </c>
      <c r="AF288" s="7" t="n">
        <v>0.0855263157894745</v>
      </c>
      <c r="AG288" s="7" t="n">
        <v>2.98903052003269</v>
      </c>
      <c r="AH288" s="26" t="n">
        <v>191.3</v>
      </c>
      <c r="AI288" s="6" t="n">
        <v>-0.066829268292683</v>
      </c>
      <c r="AJ288" s="6" t="n">
        <v>-0.0970025961765396</v>
      </c>
      <c r="AK288" s="6" t="n">
        <v>0.00525486074619042</v>
      </c>
      <c r="AL288" s="6" t="n">
        <v>-0.178264604810997</v>
      </c>
      <c r="AM288" s="6" t="n">
        <v>0.0829323521086867</v>
      </c>
      <c r="AN288" s="6" t="n">
        <v>-0.00910589169472997</v>
      </c>
      <c r="AO288" s="6" t="n">
        <v>-0.0878967044818096</v>
      </c>
      <c r="AP288" s="6" t="n">
        <v>-0.0749665327978581</v>
      </c>
      <c r="AQ288" s="6" t="n">
        <v>-0.0846050870147254</v>
      </c>
      <c r="AR288" s="6" t="n">
        <v>-0.143219844543049</v>
      </c>
      <c r="BM288" s="5" t="n">
        <v>11440.1226</v>
      </c>
      <c r="BN288" s="5" t="n">
        <v>507.78</v>
      </c>
      <c r="BO288" s="26" t="n">
        <v>22.5296833274253</v>
      </c>
      <c r="BS288" s="26" t="n">
        <v>22.64</v>
      </c>
      <c r="BT288" s="7" t="n">
        <v>2.86</v>
      </c>
      <c r="BZ288" s="5" t="n">
        <v>19</v>
      </c>
      <c r="CA288" s="6" t="n">
        <v>-0.0290261613058398</v>
      </c>
      <c r="CB288" s="6" t="n">
        <v>0.664242382865393</v>
      </c>
      <c r="CD288" s="26" t="n">
        <v>26.9416768514998</v>
      </c>
      <c r="CE288" s="6" t="n">
        <v>-0.163760910220737</v>
      </c>
      <c r="CF288" s="25" t="n">
        <v>44434</v>
      </c>
      <c r="CG288" s="6" t="n">
        <v>0.45109149442995</v>
      </c>
      <c r="CH288" s="6" t="n">
        <v>0.45722645918848</v>
      </c>
      <c r="CI288" s="6" t="n">
        <v>0.423804353940021</v>
      </c>
      <c r="CJ288" s="6" t="n">
        <v>-0.0730974872009347</v>
      </c>
      <c r="CK288" s="6" t="n">
        <v>0.0945324476239142</v>
      </c>
      <c r="CL288" s="7" t="n">
        <v>0.42411385942612</v>
      </c>
      <c r="CM288" s="6" t="n">
        <v>-0.136407433667948</v>
      </c>
      <c r="CN288" s="4" t="s">
        <v>493</v>
      </c>
      <c r="CO288" s="4" t="s">
        <v>466</v>
      </c>
    </row>
    <row r="289" customFormat="false" ht="15" hidden="false" customHeight="false" outlineLevel="0" collapsed="false">
      <c r="A289" s="4" t="s">
        <v>23</v>
      </c>
      <c r="B289" s="4" t="s">
        <v>24</v>
      </c>
      <c r="C289" s="25" t="n">
        <v>44377</v>
      </c>
      <c r="D289" s="4" t="s">
        <v>326</v>
      </c>
      <c r="E289" s="4" t="s">
        <v>587</v>
      </c>
      <c r="F289" s="4" t="s">
        <v>79</v>
      </c>
      <c r="G289" s="4" t="s">
        <v>459</v>
      </c>
      <c r="H289" s="4" t="s">
        <v>498</v>
      </c>
      <c r="I289" s="5" t="n">
        <v>1275</v>
      </c>
      <c r="J289" s="25" t="n">
        <v>44410</v>
      </c>
      <c r="K289" s="4" t="s">
        <v>970</v>
      </c>
      <c r="L289" s="4" t="s">
        <v>6</v>
      </c>
      <c r="M289" s="4" t="s">
        <v>441</v>
      </c>
      <c r="N289" s="25" t="n">
        <v>44407</v>
      </c>
      <c r="O289" s="25" t="n">
        <v>44410</v>
      </c>
      <c r="P289" s="25" t="n">
        <v>44411</v>
      </c>
      <c r="Q289" s="25" t="n">
        <v>44410</v>
      </c>
      <c r="R289" s="6" t="n">
        <v>0.012022583859183</v>
      </c>
      <c r="S289" s="6" t="n">
        <v>0.0358361774744029</v>
      </c>
      <c r="T289" s="6" t="n">
        <v>-0.000633633253073085</v>
      </c>
      <c r="U289" s="6" t="n">
        <v>0.0472251280805128</v>
      </c>
      <c r="V289" s="6" t="n">
        <v>0.0222309289677466</v>
      </c>
      <c r="W289" s="6" t="n">
        <v>0.0231207142187146</v>
      </c>
      <c r="X289" s="6" t="n">
        <v>0.0249941991127662</v>
      </c>
      <c r="Y289" s="6" t="n">
        <v>0.0241044138617982</v>
      </c>
      <c r="Z289" s="6" t="n">
        <v>0.0134957705071925</v>
      </c>
      <c r="AA289" s="6" t="n">
        <v>0.0337293575733204</v>
      </c>
      <c r="AB289" s="6" t="n">
        <v>0.0107639800472565</v>
      </c>
      <c r="AC289" s="6" t="n">
        <v>0.0358361774744029</v>
      </c>
      <c r="AD289" s="6" t="n">
        <v>0.0358361774744029</v>
      </c>
      <c r="AE289" s="6" t="n">
        <v>0.0601207666054082</v>
      </c>
      <c r="AF289" s="7" t="n">
        <v>0.59170305676856</v>
      </c>
      <c r="AG289" s="7" t="n">
        <v>7.3031829125703</v>
      </c>
      <c r="AH289" s="26" t="n">
        <v>752.75</v>
      </c>
      <c r="AI289" s="6" t="n">
        <v>-0.00843048145952685</v>
      </c>
      <c r="AJ289" s="6" t="n">
        <v>0.0387773407852072</v>
      </c>
      <c r="AK289" s="6" t="n">
        <v>0.204978389627022</v>
      </c>
      <c r="AL289" s="6" t="n">
        <v>0.249032079646018</v>
      </c>
      <c r="AM289" s="6" t="n">
        <v>0.620559741657696</v>
      </c>
      <c r="AN289" s="6" t="n">
        <v>-0.00674770350397613</v>
      </c>
      <c r="AO289" s="6" t="n">
        <v>0.0455250442891834</v>
      </c>
      <c r="AP289" s="6" t="n">
        <v>-0.0410220644179561</v>
      </c>
      <c r="AQ289" s="6" t="n">
        <v>0.0736748668526503</v>
      </c>
      <c r="AR289" s="6" t="n">
        <v>0.0150601093243272</v>
      </c>
      <c r="AS289" s="4" t="s">
        <v>442</v>
      </c>
      <c r="AT289" s="4" t="s">
        <v>121</v>
      </c>
      <c r="AU289" s="5" t="n">
        <v>2483.044</v>
      </c>
      <c r="AV289" s="6" t="n">
        <v>0.4906999501708</v>
      </c>
      <c r="AW289" s="6" t="n">
        <v>0.0939112559843551</v>
      </c>
      <c r="AX289" s="5" t="n">
        <v>570.8</v>
      </c>
      <c r="AY289" s="6" t="n">
        <v>0.229879132226412</v>
      </c>
      <c r="AZ289" s="6" t="n">
        <v>0.00312805609579986</v>
      </c>
      <c r="BA289" s="5" t="n">
        <v>308.165</v>
      </c>
      <c r="BB289" s="6" t="n">
        <v>1.18901390842319</v>
      </c>
      <c r="BC289" s="6" t="n">
        <v>1.38416308846853</v>
      </c>
      <c r="BD289" s="6" t="n">
        <v>0.124107748392699</v>
      </c>
      <c r="BE289" s="7" t="n">
        <v>7.12</v>
      </c>
      <c r="BM289" s="5" t="n">
        <v>32596.5967125</v>
      </c>
      <c r="BN289" s="5" t="n">
        <v>403.331</v>
      </c>
      <c r="BO289" s="26" t="n">
        <v>80.8184759230012</v>
      </c>
      <c r="BS289" s="26" t="n">
        <v>40.09</v>
      </c>
      <c r="BT289" s="7" t="n">
        <v>9.2</v>
      </c>
      <c r="BZ289" s="5" t="n">
        <v>4</v>
      </c>
      <c r="CA289" s="6" t="n">
        <v>0.419534339478571</v>
      </c>
      <c r="CB289" s="6" t="n">
        <v>-0.286146234194613</v>
      </c>
      <c r="CC289" s="4" t="s">
        <v>575</v>
      </c>
      <c r="CD289" s="26" t="n">
        <v>64.6148619654212</v>
      </c>
      <c r="CE289" s="6" t="n">
        <v>0.250772244414163</v>
      </c>
      <c r="CO289" s="4" t="s">
        <v>971</v>
      </c>
    </row>
    <row r="290" customFormat="false" ht="15" hidden="false" customHeight="false" outlineLevel="0" collapsed="false">
      <c r="A290" s="4" t="s">
        <v>23</v>
      </c>
      <c r="B290" s="4" t="s">
        <v>24</v>
      </c>
      <c r="C290" s="25" t="n">
        <v>44377</v>
      </c>
      <c r="D290" s="4" t="s">
        <v>122</v>
      </c>
      <c r="E290" s="4" t="s">
        <v>695</v>
      </c>
      <c r="F290" s="4" t="s">
        <v>74</v>
      </c>
      <c r="G290" s="4" t="s">
        <v>459</v>
      </c>
      <c r="H290" s="4" t="s">
        <v>460</v>
      </c>
      <c r="I290" s="5" t="n">
        <v>500</v>
      </c>
      <c r="J290" s="25" t="n">
        <v>44411</v>
      </c>
      <c r="K290" s="4" t="s">
        <v>972</v>
      </c>
      <c r="L290" s="4" t="s">
        <v>5</v>
      </c>
      <c r="M290" s="4" t="s">
        <v>441</v>
      </c>
      <c r="N290" s="25" t="n">
        <v>44410</v>
      </c>
      <c r="O290" s="25" t="n">
        <v>44411</v>
      </c>
      <c r="P290" s="25" t="n">
        <v>44412</v>
      </c>
      <c r="Q290" s="25" t="n">
        <v>44412</v>
      </c>
      <c r="R290" s="6" t="n">
        <v>0.0150216112803798</v>
      </c>
      <c r="S290" s="6" t="n">
        <v>-0.0339965095986039</v>
      </c>
      <c r="T290" s="6" t="n">
        <v>0.148720913426796</v>
      </c>
      <c r="U290" s="6" t="n">
        <v>0.129746015108572</v>
      </c>
      <c r="V290" s="6" t="n">
        <v>0.0311451982979354</v>
      </c>
      <c r="W290" s="6" t="n">
        <v>0.0470086437523443</v>
      </c>
      <c r="X290" s="6" t="n">
        <v>0.0986008168106363</v>
      </c>
      <c r="Y290" s="6" t="n">
        <v>0.0827373713562274</v>
      </c>
      <c r="Z290" s="6" t="n">
        <v>0.0133209401148777</v>
      </c>
      <c r="AA290" s="6" t="n">
        <v>0.116425074993694</v>
      </c>
      <c r="AB290" s="6" t="n">
        <v>0.0478392831334009</v>
      </c>
      <c r="AC290" s="6" t="n">
        <v>0.148720913426796</v>
      </c>
      <c r="AD290" s="6" t="n">
        <v>0.148720913426796</v>
      </c>
      <c r="AE290" s="6" t="n">
        <v>0.137989593871947</v>
      </c>
      <c r="AF290" s="7" t="n">
        <v>0.73108143493061</v>
      </c>
      <c r="AG290" s="7" t="n">
        <v>29.9793856730133</v>
      </c>
      <c r="AH290" s="26" t="n">
        <v>1411.3</v>
      </c>
      <c r="AI290" s="6" t="n">
        <v>0.0696528725178109</v>
      </c>
      <c r="AJ290" s="6" t="n">
        <v>0.212092583845064</v>
      </c>
      <c r="AK290" s="6" t="n">
        <v>0.251873863485166</v>
      </c>
      <c r="AL290" s="6" t="n">
        <v>0.369861684057268</v>
      </c>
      <c r="AM290" s="6" t="n">
        <v>0.413066332916145</v>
      </c>
      <c r="AN290" s="6" t="n">
        <v>0.00149293667637651</v>
      </c>
      <c r="AO290" s="6" t="n">
        <v>0.210599647168688</v>
      </c>
      <c r="AP290" s="6" t="n">
        <v>-0.0169224962254654</v>
      </c>
      <c r="AQ290" s="6" t="n">
        <v>0.0072030699547061</v>
      </c>
      <c r="AR290" s="6" t="n">
        <v>-0.0527859821278585</v>
      </c>
      <c r="AS290" s="4" t="s">
        <v>442</v>
      </c>
      <c r="AT290" s="4" t="s">
        <v>121</v>
      </c>
      <c r="AU290" s="5" t="n">
        <v>382.546</v>
      </c>
      <c r="AV290" s="6" t="n">
        <v>0.0946681050640554</v>
      </c>
      <c r="AW290" s="6" t="n">
        <v>-0.089178359099145</v>
      </c>
      <c r="AX290" s="5" t="n">
        <v>209.7619</v>
      </c>
      <c r="AY290" s="6" t="n">
        <v>0.548331181086719</v>
      </c>
      <c r="AZ290" s="6" t="n">
        <v>-0.0654456708260729</v>
      </c>
      <c r="BA290" s="5" t="n">
        <v>116.8549</v>
      </c>
      <c r="BB290" s="6" t="n">
        <v>0.420358715179273</v>
      </c>
      <c r="BC290" s="6" t="n">
        <v>0.131179358705795</v>
      </c>
      <c r="BD290" s="6" t="n">
        <v>0.305466270722998</v>
      </c>
      <c r="BE290" s="7" t="n">
        <v>13.29</v>
      </c>
      <c r="BM290" s="5" t="n">
        <v>12402.92779</v>
      </c>
      <c r="BN290" s="5" t="n">
        <v>369.192</v>
      </c>
      <c r="BO290" s="26" t="n">
        <v>33.5947902175562</v>
      </c>
      <c r="BS290" s="26" t="n">
        <v>23.39</v>
      </c>
      <c r="BT290" s="7" t="n">
        <v>3.78</v>
      </c>
      <c r="BZ290" s="5" t="n">
        <v>7</v>
      </c>
      <c r="CA290" s="6" t="n">
        <v>0.340956129638605</v>
      </c>
      <c r="CB290" s="6" t="n">
        <v>0.38362238907495</v>
      </c>
      <c r="CC290" s="4" t="s">
        <v>892</v>
      </c>
      <c r="CD290" s="26" t="n">
        <v>47.499801472363</v>
      </c>
      <c r="CE290" s="6" t="n">
        <v>-0.292738302556849</v>
      </c>
      <c r="CO290" s="4" t="s">
        <v>483</v>
      </c>
    </row>
    <row r="291" customFormat="false" ht="15" hidden="false" customHeight="false" outlineLevel="0" collapsed="false">
      <c r="A291" s="4" t="s">
        <v>23</v>
      </c>
      <c r="B291" s="4" t="s">
        <v>24</v>
      </c>
      <c r="C291" s="25" t="n">
        <v>44377</v>
      </c>
      <c r="D291" s="4" t="s">
        <v>126</v>
      </c>
      <c r="E291" s="4" t="s">
        <v>598</v>
      </c>
      <c r="F291" s="4" t="s">
        <v>110</v>
      </c>
      <c r="G291" s="4" t="s">
        <v>438</v>
      </c>
      <c r="H291" s="4" t="s">
        <v>488</v>
      </c>
      <c r="I291" s="5" t="n">
        <v>309</v>
      </c>
      <c r="J291" s="25" t="n">
        <v>44411</v>
      </c>
      <c r="K291" s="4" t="s">
        <v>569</v>
      </c>
      <c r="L291" s="4" t="s">
        <v>5</v>
      </c>
      <c r="M291" s="4" t="s">
        <v>441</v>
      </c>
      <c r="N291" s="25" t="n">
        <v>44410</v>
      </c>
      <c r="O291" s="25" t="n">
        <v>44411</v>
      </c>
      <c r="P291" s="25" t="n">
        <v>44412</v>
      </c>
      <c r="Q291" s="25" t="n">
        <v>44412</v>
      </c>
      <c r="R291" s="6" t="n">
        <v>0.0126386199612745</v>
      </c>
      <c r="S291" s="6" t="n">
        <v>0.0031984424975664</v>
      </c>
      <c r="T291" s="6" t="n">
        <v>-0.00918353202107014</v>
      </c>
      <c r="U291" s="6" t="n">
        <v>0.00665353043777073</v>
      </c>
      <c r="V291" s="6" t="n">
        <v>0.0311451982979354</v>
      </c>
      <c r="W291" s="6" t="n">
        <v>0.022186195705235</v>
      </c>
      <c r="X291" s="6" t="n">
        <v>-0.0244916678601647</v>
      </c>
      <c r="Y291" s="6" t="n">
        <v>-0.0155326652674642</v>
      </c>
      <c r="AB291" s="6" t="n">
        <v>0.0119212642084836</v>
      </c>
      <c r="AC291" s="6" t="n">
        <v>-0.00918353202107014</v>
      </c>
      <c r="AD291" s="6" t="n">
        <v>0.00918353202107014</v>
      </c>
      <c r="AE291" s="6" t="n">
        <v>0.0256099251455504</v>
      </c>
      <c r="AF291" s="7" t="n">
        <v>0.175913396481732</v>
      </c>
      <c r="AG291" s="7" t="n">
        <v>0.821214950761951</v>
      </c>
      <c r="AH291" s="26" t="n">
        <v>1420.25</v>
      </c>
      <c r="AI291" s="6" t="n">
        <v>0.0132700745549887</v>
      </c>
      <c r="AJ291" s="6" t="n">
        <v>-0.0579085270803619</v>
      </c>
      <c r="AK291" s="6" t="n">
        <v>0.225727107965824</v>
      </c>
      <c r="AL291" s="6" t="n">
        <v>1.76366997470325</v>
      </c>
      <c r="AM291" s="6" t="n">
        <v>7.11339617252215</v>
      </c>
      <c r="AN291" s="6" t="n">
        <v>0.0141536566086888</v>
      </c>
      <c r="AO291" s="6" t="n">
        <v>-0.0720621836890507</v>
      </c>
      <c r="AP291" s="6" t="n">
        <v>0.00524640621174499</v>
      </c>
      <c r="AQ291" s="6" t="n">
        <v>0.0986324367808054</v>
      </c>
      <c r="AR291" s="6" t="n">
        <v>0.0386433846982408</v>
      </c>
      <c r="AS291" s="4" t="s">
        <v>442</v>
      </c>
      <c r="AT291" s="4" t="s">
        <v>121</v>
      </c>
      <c r="AU291" s="5" t="n">
        <v>12578.77</v>
      </c>
      <c r="AV291" s="6" t="n">
        <v>1.38904389015401</v>
      </c>
      <c r="AW291" s="6" t="n">
        <v>-0.0699663661629847</v>
      </c>
      <c r="AX291" s="5" t="n">
        <v>796.44</v>
      </c>
      <c r="AY291" s="6" t="n">
        <v>0.0633162065925365</v>
      </c>
      <c r="AZ291" s="6" t="n">
        <v>0.0511703960899715</v>
      </c>
      <c r="BA291" s="5" t="n">
        <v>271.46</v>
      </c>
      <c r="BB291" s="6" t="n">
        <v>8.11153626690833</v>
      </c>
      <c r="BC291" s="6" t="n">
        <v>-0.183652602772682</v>
      </c>
      <c r="BD291" s="6" t="n">
        <v>0.0215808063904499</v>
      </c>
      <c r="BE291" s="7" t="n">
        <v>2.47</v>
      </c>
      <c r="BM291" s="5" t="n">
        <v>156200.51525</v>
      </c>
      <c r="BN291" s="5" t="n">
        <v>1021.499</v>
      </c>
      <c r="BO291" s="26" t="n">
        <v>152.913037849278</v>
      </c>
      <c r="BS291" s="26" t="n">
        <v>28.82</v>
      </c>
      <c r="BT291" s="7" t="n">
        <v>4.06</v>
      </c>
      <c r="BZ291" s="5" t="n">
        <v>0</v>
      </c>
      <c r="CF291" s="25" t="n">
        <v>44434</v>
      </c>
      <c r="CG291" s="6" t="n">
        <v>0.419171349623893</v>
      </c>
      <c r="CH291" s="6" t="n">
        <v>0.467821159163583</v>
      </c>
      <c r="CI291" s="6" t="n">
        <v>0.43111183968233</v>
      </c>
      <c r="CJ291" s="6" t="n">
        <v>-0.0784687027557414</v>
      </c>
      <c r="CK291" s="6" t="n">
        <v>0.0938375834746203</v>
      </c>
      <c r="CL291" s="7" t="n">
        <v>0.0978662459221785</v>
      </c>
      <c r="CM291" s="6" t="n">
        <v>-0.0266386905040877</v>
      </c>
      <c r="CN291" s="4" t="s">
        <v>493</v>
      </c>
    </row>
    <row r="292" customFormat="false" ht="15" hidden="false" customHeight="false" outlineLevel="0" collapsed="false">
      <c r="A292" s="4" t="s">
        <v>23</v>
      </c>
      <c r="B292" s="4" t="s">
        <v>24</v>
      </c>
      <c r="C292" s="25" t="n">
        <v>44377</v>
      </c>
      <c r="D292" s="4" t="s">
        <v>128</v>
      </c>
      <c r="E292" s="4" t="s">
        <v>590</v>
      </c>
      <c r="F292" s="4" t="s">
        <v>109</v>
      </c>
      <c r="G292" s="4" t="s">
        <v>438</v>
      </c>
      <c r="H292" s="4" t="s">
        <v>468</v>
      </c>
      <c r="I292" s="5" t="n">
        <v>475</v>
      </c>
      <c r="J292" s="25" t="n">
        <v>44411</v>
      </c>
      <c r="K292" s="4" t="s">
        <v>973</v>
      </c>
      <c r="L292" s="4" t="s">
        <v>6</v>
      </c>
      <c r="M292" s="4" t="s">
        <v>441</v>
      </c>
      <c r="N292" s="25" t="n">
        <v>44410</v>
      </c>
      <c r="O292" s="25" t="n">
        <v>44411</v>
      </c>
      <c r="P292" s="25" t="n">
        <v>44412</v>
      </c>
      <c r="Q292" s="25" t="n">
        <v>44411</v>
      </c>
      <c r="R292" s="6" t="n">
        <v>0.0259451445515198</v>
      </c>
      <c r="S292" s="6" t="n">
        <v>0.0188583815028902</v>
      </c>
      <c r="T292" s="6" t="n">
        <v>-0.0146798099425571</v>
      </c>
      <c r="U292" s="6" t="n">
        <v>0.0301237161118528</v>
      </c>
      <c r="V292" s="6" t="n">
        <v>0.0311451982979354</v>
      </c>
      <c r="W292" s="6" t="n">
        <v>0.0372283230493971</v>
      </c>
      <c r="X292" s="6" t="n">
        <v>-0.00102148218608256</v>
      </c>
      <c r="Y292" s="6" t="n">
        <v>-0.00710460693754422</v>
      </c>
      <c r="AB292" s="6" t="n">
        <v>0.00867052023121384</v>
      </c>
      <c r="AC292" s="6" t="n">
        <v>0.0188583815028902</v>
      </c>
      <c r="AD292" s="6" t="n">
        <v>0.0188583815028902</v>
      </c>
      <c r="AE292" s="6" t="n">
        <v>0.0284682080924856</v>
      </c>
      <c r="AF292" s="7" t="n">
        <v>0.497461928934007</v>
      </c>
      <c r="AG292" s="7" t="n">
        <v>1.83887354297054</v>
      </c>
      <c r="AH292" s="26" t="n">
        <v>674.5</v>
      </c>
      <c r="AI292" s="6" t="n">
        <v>-0.00816116462024852</v>
      </c>
      <c r="AJ292" s="6" t="n">
        <v>-0.0414949552366065</v>
      </c>
      <c r="AK292" s="6" t="n">
        <v>-0.0760906787206362</v>
      </c>
      <c r="AL292" s="6" t="n">
        <v>0.288074095292657</v>
      </c>
      <c r="AM292" s="6" t="n">
        <v>1.1584</v>
      </c>
      <c r="AN292" s="6" t="n">
        <v>0.00186617023949554</v>
      </c>
      <c r="AO292" s="6" t="n">
        <v>-0.0433611254761021</v>
      </c>
      <c r="AP292" s="6" t="n">
        <v>0.00640564272347755</v>
      </c>
      <c r="AQ292" s="6" t="n">
        <v>0.0851446667626314</v>
      </c>
      <c r="AR292" s="6" t="n">
        <v>0.0251556146800669</v>
      </c>
      <c r="AS292" s="4" t="s">
        <v>442</v>
      </c>
      <c r="AT292" s="4" t="s">
        <v>121</v>
      </c>
      <c r="AU292" s="5" t="n">
        <v>4556.81</v>
      </c>
      <c r="AV292" s="6" t="n">
        <v>0.98753865546585</v>
      </c>
      <c r="AW292" s="6" t="n">
        <v>0.263008952576291</v>
      </c>
      <c r="AX292" s="5" t="n">
        <v>2231</v>
      </c>
      <c r="AY292" s="6" t="n">
        <v>0.489596889051771</v>
      </c>
      <c r="AZ292" s="6" t="n">
        <v>-0.118836872163221</v>
      </c>
      <c r="BA292" s="5" t="n">
        <v>1306.69</v>
      </c>
      <c r="BB292" s="6" t="n">
        <v>0.723819951980159</v>
      </c>
      <c r="BC292" s="6" t="n">
        <v>0.0146605477516093</v>
      </c>
      <c r="BD292" s="6" t="n">
        <v>0.286755427590793</v>
      </c>
      <c r="BE292" s="7" t="n">
        <v>6.41</v>
      </c>
      <c r="BM292" s="5" t="n">
        <v>137041.5375</v>
      </c>
      <c r="BN292" s="5" t="n">
        <v>4994.3</v>
      </c>
      <c r="BO292" s="26" t="n">
        <v>27.4395886310394</v>
      </c>
      <c r="BS292" s="26" t="n">
        <v>28.03</v>
      </c>
      <c r="BT292" s="7" t="n">
        <v>4.42</v>
      </c>
      <c r="BZ292" s="5" t="n">
        <v>0</v>
      </c>
      <c r="CF292" s="25" t="n">
        <v>44434</v>
      </c>
      <c r="CG292" s="6" t="n">
        <v>0.385932497053314</v>
      </c>
      <c r="CH292" s="6" t="n">
        <v>0.447449807288405</v>
      </c>
      <c r="CI292" s="6" t="n">
        <v>0.449504738763068</v>
      </c>
      <c r="CJ292" s="6" t="n">
        <v>0.0045925407524845</v>
      </c>
      <c r="CK292" s="6" t="n">
        <v>0.0927975848188614</v>
      </c>
      <c r="CL292" s="7" t="n">
        <v>0.203220606869255</v>
      </c>
      <c r="CM292" s="6" t="n">
        <v>-0.015884396982795</v>
      </c>
      <c r="CN292" s="4" t="s">
        <v>493</v>
      </c>
    </row>
    <row r="293" customFormat="false" ht="15" hidden="false" customHeight="false" outlineLevel="0" collapsed="false">
      <c r="A293" s="4" t="s">
        <v>23</v>
      </c>
      <c r="B293" s="4" t="s">
        <v>24</v>
      </c>
      <c r="C293" s="25" t="n">
        <v>44377</v>
      </c>
      <c r="D293" s="4" t="s">
        <v>150</v>
      </c>
      <c r="E293" s="4" t="s">
        <v>804</v>
      </c>
      <c r="F293" s="4" t="s">
        <v>69</v>
      </c>
      <c r="G293" s="4" t="s">
        <v>438</v>
      </c>
      <c r="H293" s="4" t="s">
        <v>453</v>
      </c>
      <c r="I293" s="5" t="n">
        <v>5200</v>
      </c>
      <c r="J293" s="25" t="n">
        <v>44411</v>
      </c>
      <c r="K293" s="4" t="s">
        <v>974</v>
      </c>
      <c r="L293" s="4" t="s">
        <v>6</v>
      </c>
      <c r="M293" s="4" t="s">
        <v>441</v>
      </c>
      <c r="N293" s="25" t="n">
        <v>44410</v>
      </c>
      <c r="O293" s="25" t="n">
        <v>44411</v>
      </c>
      <c r="P293" s="25" t="n">
        <v>44412</v>
      </c>
      <c r="Q293" s="25" t="n">
        <v>44411</v>
      </c>
      <c r="R293" s="6" t="n">
        <v>-0.00268817204301075</v>
      </c>
      <c r="S293" s="6" t="n">
        <v>0.00202156334231796</v>
      </c>
      <c r="T293" s="6" t="n">
        <v>-0.023537323470074</v>
      </c>
      <c r="U293" s="6" t="n">
        <v>-0.0242039321707668</v>
      </c>
      <c r="V293" s="6" t="n">
        <v>0.0311451982979354</v>
      </c>
      <c r="W293" s="6" t="n">
        <v>0.0412723179375825</v>
      </c>
      <c r="X293" s="6" t="n">
        <v>-0.0553491304687022</v>
      </c>
      <c r="Y293" s="6" t="n">
        <v>-0.0654762501083492</v>
      </c>
      <c r="Z293" s="6" t="n">
        <v>0.00367902700692624</v>
      </c>
      <c r="AA293" s="6" t="n">
        <v>-0.027882959177693</v>
      </c>
      <c r="AB293" s="6" t="n">
        <v>0.00134770889487856</v>
      </c>
      <c r="AC293" s="6" t="n">
        <v>0.00202156334231796</v>
      </c>
      <c r="AD293" s="6" t="n">
        <v>0.00202156334231796</v>
      </c>
      <c r="AE293" s="6" t="n">
        <v>0.0343665768194072</v>
      </c>
      <c r="AF293" s="7" t="n">
        <v>0.0980392156862741</v>
      </c>
      <c r="AG293" s="7" t="n">
        <v>3.31437010327589</v>
      </c>
      <c r="AH293" s="26" t="n">
        <v>74.4</v>
      </c>
      <c r="AI293" s="6" t="n">
        <v>0.0226804123711344</v>
      </c>
      <c r="AJ293" s="6" t="n">
        <v>-0.0449293966623875</v>
      </c>
      <c r="AK293" s="6" t="n">
        <v>0.121326299924643</v>
      </c>
      <c r="AL293" s="6" t="n">
        <v>0.476190476190476</v>
      </c>
      <c r="AM293" s="6" t="n">
        <v>0.605177993527509</v>
      </c>
      <c r="AN293" s="6" t="n">
        <v>-0.0054023041395137</v>
      </c>
      <c r="AO293" s="6" t="n">
        <v>-0.0395270925228738</v>
      </c>
      <c r="AP293" s="6" t="n">
        <v>-0.0709366391184571</v>
      </c>
      <c r="AQ293" s="6" t="n">
        <v>-0.179063360881543</v>
      </c>
      <c r="AR293" s="6" t="n">
        <v>-0.239052412964107</v>
      </c>
      <c r="AS293" s="4" t="s">
        <v>455</v>
      </c>
      <c r="AT293" s="4" t="s">
        <v>456</v>
      </c>
      <c r="AU293" s="5" t="n">
        <v>9321.31</v>
      </c>
      <c r="AV293" s="6" t="n">
        <v>-0.0892034972797199</v>
      </c>
      <c r="AW293" s="6" t="n">
        <v>-0.000567194904895763</v>
      </c>
      <c r="BA293" s="5" t="n">
        <v>720</v>
      </c>
      <c r="BB293" s="6" t="n">
        <v>-0.14651493598862</v>
      </c>
      <c r="BC293" s="6" t="n">
        <v>1.87781286222471</v>
      </c>
      <c r="BD293" s="6" t="n">
        <v>0.0772423618568635</v>
      </c>
      <c r="BE293" s="7" t="n">
        <v>2.14</v>
      </c>
      <c r="BF293" s="5" t="n">
        <v>3144.61</v>
      </c>
      <c r="BG293" s="6" t="n">
        <v>-0.0966723544585968</v>
      </c>
      <c r="BH293" s="6" t="n">
        <v>-0.0134680016312067</v>
      </c>
      <c r="BI293" s="6" t="n">
        <v>0.130318040831443</v>
      </c>
      <c r="BJ293" s="27" t="n">
        <v>0.1351</v>
      </c>
      <c r="BK293" s="27" t="n">
        <v>0.0335</v>
      </c>
      <c r="BL293" s="27" t="n">
        <v>0.0037</v>
      </c>
      <c r="BM293" s="5" t="n">
        <v>24385.7904</v>
      </c>
      <c r="BN293" s="5" t="n">
        <v>2160.29</v>
      </c>
      <c r="BO293" s="26" t="n">
        <v>11.2882022321077</v>
      </c>
      <c r="BS293" s="26" t="n">
        <v>22.57</v>
      </c>
      <c r="BT293" s="7" t="n">
        <v>2.85</v>
      </c>
      <c r="BZ293" s="5" t="n">
        <v>19</v>
      </c>
      <c r="CA293" s="6" t="n">
        <v>-0.0256783241148034</v>
      </c>
      <c r="CB293" s="6" t="n">
        <v>0.775972914221957</v>
      </c>
      <c r="CC293" s="4" t="s">
        <v>975</v>
      </c>
      <c r="CD293" s="26" t="n">
        <v>26.9416768514998</v>
      </c>
      <c r="CE293" s="6" t="n">
        <v>-0.581013375881267</v>
      </c>
      <c r="CO293" s="4" t="s">
        <v>483</v>
      </c>
    </row>
    <row r="294" customFormat="false" ht="15" hidden="false" customHeight="false" outlineLevel="0" collapsed="false">
      <c r="A294" s="4" t="s">
        <v>23</v>
      </c>
      <c r="B294" s="4" t="s">
        <v>24</v>
      </c>
      <c r="C294" s="25" t="n">
        <v>44377</v>
      </c>
      <c r="D294" s="4" t="s">
        <v>154</v>
      </c>
      <c r="E294" s="4" t="s">
        <v>687</v>
      </c>
      <c r="F294" s="4" t="s">
        <v>92</v>
      </c>
      <c r="G294" s="4" t="s">
        <v>438</v>
      </c>
      <c r="H294" s="4" t="s">
        <v>468</v>
      </c>
      <c r="I294" s="5" t="n">
        <v>475</v>
      </c>
      <c r="J294" s="25" t="n">
        <v>44411</v>
      </c>
      <c r="K294" s="4" t="s">
        <v>931</v>
      </c>
      <c r="L294" s="4" t="s">
        <v>5</v>
      </c>
      <c r="M294" s="4" t="s">
        <v>441</v>
      </c>
      <c r="N294" s="25" t="n">
        <v>44410</v>
      </c>
      <c r="O294" s="25" t="n">
        <v>44411</v>
      </c>
      <c r="P294" s="25" t="n">
        <v>44412</v>
      </c>
      <c r="Q294" s="25" t="n">
        <v>44412</v>
      </c>
      <c r="R294" s="6" t="n">
        <v>0.00623163892103618</v>
      </c>
      <c r="S294" s="6" t="n">
        <v>0.0266300982040169</v>
      </c>
      <c r="T294" s="6" t="n">
        <v>-0.00999655291278878</v>
      </c>
      <c r="U294" s="6" t="n">
        <v>0.0228651842122642</v>
      </c>
      <c r="V294" s="6" t="n">
        <v>0.0311451982979354</v>
      </c>
      <c r="W294" s="6" t="n">
        <v>0.0372283230493971</v>
      </c>
      <c r="X294" s="6" t="n">
        <v>-0.00828001408567114</v>
      </c>
      <c r="Y294" s="6" t="n">
        <v>-0.0143631388371328</v>
      </c>
      <c r="Z294" s="6" t="n">
        <v>-0.0607075615603942</v>
      </c>
      <c r="AA294" s="6" t="n">
        <v>0.0835727457726584</v>
      </c>
      <c r="AB294" s="6" t="n">
        <v>-0.00896242674939685</v>
      </c>
      <c r="AC294" s="6" t="n">
        <v>-0.00999655291278878</v>
      </c>
      <c r="AD294" s="6" t="n">
        <v>0.00999655291278878</v>
      </c>
      <c r="AE294" s="6" t="n">
        <v>0.0286108238538435</v>
      </c>
      <c r="AF294" s="7" t="n">
        <v>0.24698795180723</v>
      </c>
      <c r="AG294" s="7" t="n">
        <v>1.82149087314587</v>
      </c>
      <c r="AH294" s="26" t="n">
        <v>561.65</v>
      </c>
      <c r="AI294" s="6" t="n">
        <v>0.0243479846799197</v>
      </c>
      <c r="AJ294" s="6" t="n">
        <v>0.0684866355940268</v>
      </c>
      <c r="AK294" s="6" t="n">
        <v>0.0463903120633438</v>
      </c>
      <c r="AL294" s="6" t="n">
        <v>-0.0328885062419287</v>
      </c>
      <c r="AM294" s="6" t="n">
        <v>0.0161932332187453</v>
      </c>
      <c r="AN294" s="6" t="n">
        <v>0.00186617023949554</v>
      </c>
      <c r="AO294" s="6" t="n">
        <v>0.0666204653545313</v>
      </c>
      <c r="AP294" s="6" t="n">
        <v>0.0808669916434543</v>
      </c>
      <c r="AQ294" s="6" t="n">
        <v>0.160341225626741</v>
      </c>
      <c r="AR294" s="6" t="n">
        <v>0.100352173544176</v>
      </c>
      <c r="AS294" s="4" t="s">
        <v>442</v>
      </c>
      <c r="AT294" s="4" t="s">
        <v>121</v>
      </c>
      <c r="AU294" s="5" t="n">
        <v>26853.6</v>
      </c>
      <c r="AV294" s="6" t="n">
        <v>0.12176517521837</v>
      </c>
      <c r="AW294" s="6" t="n">
        <v>0.0429676121379716</v>
      </c>
      <c r="AX294" s="5" t="n">
        <v>13010.8</v>
      </c>
      <c r="AY294" s="6" t="n">
        <v>0.484508594750797</v>
      </c>
      <c r="AZ294" s="6" t="n">
        <v>0.540392999501264</v>
      </c>
      <c r="BA294" s="5" t="n">
        <v>283.5</v>
      </c>
      <c r="BC294" s="6" t="n">
        <v>-0.626580611169652</v>
      </c>
      <c r="BD294" s="6" t="n">
        <v>0.0105572437215122</v>
      </c>
      <c r="BE294" s="7" t="n">
        <v>0.52</v>
      </c>
      <c r="BM294" s="5" t="n">
        <v>308458.18</v>
      </c>
      <c r="BN294" s="5" t="n">
        <v>-15083.5</v>
      </c>
      <c r="BS294" s="26" t="n">
        <v>28.03</v>
      </c>
      <c r="BT294" s="7" t="n">
        <v>4.42</v>
      </c>
      <c r="BZ294" s="5" t="n">
        <v>2</v>
      </c>
      <c r="CA294" s="6" t="n">
        <v>1.50739542730464</v>
      </c>
      <c r="CB294" s="6" t="n">
        <v>1.01151222285389</v>
      </c>
      <c r="CD294" s="26" t="n">
        <v>15.8955599364911</v>
      </c>
      <c r="CF294" s="25" t="n">
        <v>44434</v>
      </c>
      <c r="CG294" s="6" t="n">
        <v>0.24559399777418</v>
      </c>
      <c r="CH294" s="6" t="n">
        <v>0.280308389694151</v>
      </c>
      <c r="CI294" s="6" t="n">
        <v>0.251006913268659</v>
      </c>
      <c r="CJ294" s="6" t="n">
        <v>-0.104532998307552</v>
      </c>
      <c r="CK294" s="6" t="n">
        <v>0.0563634799070648</v>
      </c>
      <c r="CL294" s="7" t="n">
        <v>0.17735868915957</v>
      </c>
      <c r="CM294" s="6" t="n">
        <v>0.573002588438309</v>
      </c>
      <c r="CN294" s="4" t="s">
        <v>493</v>
      </c>
    </row>
    <row r="295" customFormat="false" ht="15" hidden="false" customHeight="false" outlineLevel="0" collapsed="false">
      <c r="A295" s="4" t="s">
        <v>23</v>
      </c>
      <c r="B295" s="4" t="s">
        <v>24</v>
      </c>
      <c r="C295" s="25" t="n">
        <v>44377</v>
      </c>
      <c r="D295" s="4" t="s">
        <v>175</v>
      </c>
      <c r="E295" s="4" t="s">
        <v>633</v>
      </c>
      <c r="F295" s="4" t="s">
        <v>85</v>
      </c>
      <c r="G295" s="4" t="s">
        <v>438</v>
      </c>
      <c r="H295" s="4" t="s">
        <v>498</v>
      </c>
      <c r="I295" s="5" t="n">
        <v>1250</v>
      </c>
      <c r="J295" s="25" t="n">
        <v>44411</v>
      </c>
      <c r="K295" s="4" t="s">
        <v>739</v>
      </c>
      <c r="L295" s="4" t="s">
        <v>6</v>
      </c>
      <c r="M295" s="4" t="s">
        <v>441</v>
      </c>
      <c r="N295" s="25" t="n">
        <v>44410</v>
      </c>
      <c r="O295" s="25" t="n">
        <v>44411</v>
      </c>
      <c r="P295" s="25" t="n">
        <v>44412</v>
      </c>
      <c r="Q295" s="25" t="n">
        <v>44411</v>
      </c>
      <c r="R295" s="6" t="n">
        <v>-0.0027467954053606</v>
      </c>
      <c r="S295" s="6" t="n">
        <v>0.0253735080544195</v>
      </c>
      <c r="T295" s="6" t="n">
        <v>-0.0425722425722426</v>
      </c>
      <c r="U295" s="6" t="n">
        <v>-0.0199455299231837</v>
      </c>
      <c r="V295" s="6" t="n">
        <v>0.0311451982979354</v>
      </c>
      <c r="W295" s="6" t="n">
        <v>0.012071831932126</v>
      </c>
      <c r="X295" s="6" t="n">
        <v>-0.051090728221119</v>
      </c>
      <c r="Y295" s="6" t="n">
        <v>-0.0320173618553097</v>
      </c>
      <c r="Z295" s="6" t="n">
        <v>-0.0158306272493889</v>
      </c>
      <c r="AA295" s="6" t="n">
        <v>-0.00411490267379477</v>
      </c>
      <c r="AB295" s="6" t="n">
        <v>0.00609298055254159</v>
      </c>
      <c r="AC295" s="6" t="n">
        <v>0.0253735080544195</v>
      </c>
      <c r="AD295" s="6" t="n">
        <v>0.0253735080544195</v>
      </c>
      <c r="AE295" s="6" t="n">
        <v>0.0365578833152491</v>
      </c>
      <c r="AF295" s="7" t="n">
        <v>0.746575342465755</v>
      </c>
      <c r="AG295" s="7" t="n">
        <v>6.98099214838853</v>
      </c>
      <c r="AH295" s="26" t="n">
        <v>600.7</v>
      </c>
      <c r="AI295" s="6" t="n">
        <v>0.0178768109802592</v>
      </c>
      <c r="AJ295" s="6" t="n">
        <v>0.0561758241758241</v>
      </c>
      <c r="AK295" s="6" t="n">
        <v>0.116438992658675</v>
      </c>
      <c r="AL295" s="6" t="n">
        <v>0.127863312054075</v>
      </c>
      <c r="AM295" s="6" t="n">
        <v>0.22118316731043</v>
      </c>
      <c r="AN295" s="6" t="n">
        <v>-0.00114425986058309</v>
      </c>
      <c r="AO295" s="6" t="n">
        <v>0.0573200840364072</v>
      </c>
      <c r="AP295" s="6" t="n">
        <v>-0.022105084169359</v>
      </c>
      <c r="AQ295" s="6" t="n">
        <v>0.089695629994899</v>
      </c>
      <c r="AR295" s="6" t="n">
        <v>0.0297065779123344</v>
      </c>
      <c r="AS295" s="4" t="s">
        <v>442</v>
      </c>
      <c r="AT295" s="4" t="s">
        <v>121</v>
      </c>
      <c r="AU295" s="5" t="n">
        <v>2611.54</v>
      </c>
      <c r="AV295" s="6" t="n">
        <v>0.318972918918373</v>
      </c>
      <c r="AW295" s="6" t="n">
        <v>0.117575819821208</v>
      </c>
      <c r="AX295" s="5" t="n">
        <v>552.03</v>
      </c>
      <c r="AY295" s="6" t="n">
        <v>0.211381024223255</v>
      </c>
      <c r="AZ295" s="6" t="n">
        <v>0.000979909060475848</v>
      </c>
      <c r="BA295" s="5" t="n">
        <v>437.33</v>
      </c>
      <c r="BB295" s="6" t="n">
        <v>0.279565802563052</v>
      </c>
      <c r="BC295" s="6" t="n">
        <v>0.15750886665608</v>
      </c>
      <c r="BD295" s="6" t="n">
        <v>0.167460578815565</v>
      </c>
      <c r="BE295" s="7" t="n">
        <v>2.47</v>
      </c>
      <c r="BM295" s="5" t="n">
        <v>106167.718</v>
      </c>
      <c r="BN295" s="5" t="n">
        <v>1693.3</v>
      </c>
      <c r="BO295" s="26" t="n">
        <v>62.6987054863285</v>
      </c>
      <c r="BS295" s="26" t="n">
        <v>40.03</v>
      </c>
      <c r="BT295" s="7" t="n">
        <v>9.21</v>
      </c>
      <c r="BZ295" s="5" t="n">
        <v>3</v>
      </c>
      <c r="CA295" s="6" t="n">
        <v>0.243673034451348</v>
      </c>
      <c r="CB295" s="6" t="n">
        <v>0.047558752025932</v>
      </c>
      <c r="CC295" s="4" t="s">
        <v>512</v>
      </c>
      <c r="CD295" s="26" t="n">
        <v>57.9570762711864</v>
      </c>
      <c r="CE295" s="6" t="n">
        <v>0.0818127745601851</v>
      </c>
      <c r="CF295" s="25" t="n">
        <v>44434</v>
      </c>
      <c r="CG295" s="6" t="n">
        <v>0.237633714529406</v>
      </c>
      <c r="CH295" s="6" t="n">
        <v>0.268598406675924</v>
      </c>
      <c r="CI295" s="6" t="n">
        <v>0.236080970082711</v>
      </c>
      <c r="CJ295" s="6" t="n">
        <v>-0.121063400917512</v>
      </c>
      <c r="CK295" s="6" t="n">
        <v>0.0557861530798605</v>
      </c>
      <c r="CL295" s="7" t="n">
        <v>0.454835235154074</v>
      </c>
      <c r="CM295" s="6" t="n">
        <v>-0.000779610194902589</v>
      </c>
      <c r="CN295" s="4" t="s">
        <v>493</v>
      </c>
    </row>
    <row r="296" customFormat="false" ht="15" hidden="false" customHeight="false" outlineLevel="0" collapsed="false">
      <c r="A296" s="4" t="s">
        <v>23</v>
      </c>
      <c r="B296" s="4" t="s">
        <v>24</v>
      </c>
      <c r="C296" s="25" t="n">
        <v>44377</v>
      </c>
      <c r="D296" s="4" t="s">
        <v>193</v>
      </c>
      <c r="E296" s="4" t="s">
        <v>576</v>
      </c>
      <c r="F296" s="4" t="s">
        <v>75</v>
      </c>
      <c r="G296" s="4" t="s">
        <v>438</v>
      </c>
      <c r="H296" s="4" t="s">
        <v>577</v>
      </c>
      <c r="I296" s="5" t="n">
        <v>325</v>
      </c>
      <c r="J296" s="25" t="n">
        <v>44411</v>
      </c>
      <c r="K296" s="4" t="s">
        <v>614</v>
      </c>
      <c r="L296" s="4" t="s">
        <v>6</v>
      </c>
      <c r="M296" s="4" t="s">
        <v>441</v>
      </c>
      <c r="N296" s="25" t="n">
        <v>44410</v>
      </c>
      <c r="O296" s="25" t="n">
        <v>44411</v>
      </c>
      <c r="P296" s="25" t="n">
        <v>44412</v>
      </c>
      <c r="Q296" s="25" t="n">
        <v>44411</v>
      </c>
      <c r="R296" s="6" t="n">
        <v>0.0345430149467969</v>
      </c>
      <c r="S296" s="6" t="n">
        <v>0.00111600410206902</v>
      </c>
      <c r="T296" s="6" t="n">
        <v>-0.0133771203036969</v>
      </c>
      <c r="U296" s="6" t="n">
        <v>0.0222818987451691</v>
      </c>
      <c r="V296" s="6" t="n">
        <v>0.0311451982979354</v>
      </c>
      <c r="W296" s="6" t="n">
        <v>0.0198755892162726</v>
      </c>
      <c r="X296" s="6" t="n">
        <v>-0.00886329955276632</v>
      </c>
      <c r="Y296" s="6" t="n">
        <v>0.00240630952889642</v>
      </c>
      <c r="Z296" s="6" t="n">
        <v>0.00503862135684008</v>
      </c>
      <c r="AA296" s="6" t="n">
        <v>0.017243277388329</v>
      </c>
      <c r="AB296" s="6" t="n">
        <v>0.00138746455932925</v>
      </c>
      <c r="AC296" s="6" t="n">
        <v>0.00111600410206902</v>
      </c>
      <c r="AD296" s="6" t="n">
        <v>0.00111600410206902</v>
      </c>
      <c r="AE296" s="6" t="n">
        <v>0.0554382578271098</v>
      </c>
      <c r="AF296" s="7" t="n">
        <v>0.583242655059848</v>
      </c>
      <c r="AG296" s="7" t="n">
        <v>4.12815978551142</v>
      </c>
      <c r="AH296" s="26" t="n">
        <v>1602.35</v>
      </c>
      <c r="AI296" s="6" t="n">
        <v>0.0261278857545386</v>
      </c>
      <c r="AJ296" s="6" t="n">
        <v>0.146337101158964</v>
      </c>
      <c r="AK296" s="6" t="n">
        <v>0.171008879307195</v>
      </c>
      <c r="AL296" s="6" t="n">
        <v>0.207316154309826</v>
      </c>
      <c r="AM296" s="6" t="n">
        <v>0.841040960533118</v>
      </c>
      <c r="AN296" s="6" t="n">
        <v>0.0214437978913407</v>
      </c>
      <c r="AO296" s="6" t="n">
        <v>0.124893303267623</v>
      </c>
      <c r="AP296" s="6" t="n">
        <v>-0.0557913702018505</v>
      </c>
      <c r="AQ296" s="6" t="n">
        <v>-0.0256206675420646</v>
      </c>
      <c r="AR296" s="6" t="n">
        <v>-0.0856097196246292</v>
      </c>
      <c r="AS296" s="4" t="s">
        <v>442</v>
      </c>
      <c r="AT296" s="4" t="s">
        <v>121</v>
      </c>
      <c r="AU296" s="5" t="n">
        <v>86.16</v>
      </c>
      <c r="AV296" s="6" t="n">
        <v>0.19186609489556</v>
      </c>
      <c r="AW296" s="6" t="n">
        <v>-0.800850591715976</v>
      </c>
      <c r="AX296" s="5" t="n">
        <v>-63.53</v>
      </c>
      <c r="AY296" s="6" t="n">
        <v>-0.737349117920149</v>
      </c>
      <c r="AZ296" s="6" t="n">
        <v>0.00327890808621467</v>
      </c>
      <c r="BA296" s="5" t="n">
        <v>17.01</v>
      </c>
      <c r="BD296" s="6" t="n">
        <v>0.197423398328691</v>
      </c>
      <c r="BE296" s="7" t="n">
        <v>0.61</v>
      </c>
      <c r="BM296" s="5" t="n">
        <v>44535.7159</v>
      </c>
      <c r="BN296" s="5" t="n">
        <v>-190.4</v>
      </c>
      <c r="BS296" s="26" t="n">
        <v>22.27</v>
      </c>
      <c r="BT296" s="7" t="n">
        <v>2.69</v>
      </c>
      <c r="BZ296" s="5" t="n">
        <v>7</v>
      </c>
      <c r="CA296" s="6" t="n">
        <v>0.771193819260897</v>
      </c>
      <c r="CB296" s="6" t="n">
        <v>1.80984882131876</v>
      </c>
      <c r="CD296" s="26" t="n">
        <v>36.2787586992224</v>
      </c>
      <c r="CF296" s="25" t="n">
        <v>44434</v>
      </c>
      <c r="CG296" s="6" t="n">
        <v>0.361692089490686</v>
      </c>
      <c r="CH296" s="6" t="n">
        <v>0.432019013545197</v>
      </c>
      <c r="CI296" s="6" t="n">
        <v>0.370331786904763</v>
      </c>
      <c r="CJ296" s="6" t="n">
        <v>-0.142788221597519</v>
      </c>
      <c r="CK296" s="6" t="n">
        <v>0.0893484198205228</v>
      </c>
      <c r="CL296" s="7" t="n">
        <v>0.012490473858528</v>
      </c>
      <c r="CM296" s="6" t="n">
        <v>0.406868519523551</v>
      </c>
      <c r="CN296" s="4" t="s">
        <v>493</v>
      </c>
    </row>
    <row r="297" customFormat="false" ht="15" hidden="false" customHeight="false" outlineLevel="0" collapsed="false">
      <c r="A297" s="4" t="s">
        <v>23</v>
      </c>
      <c r="B297" s="4" t="s">
        <v>24</v>
      </c>
      <c r="C297" s="25" t="n">
        <v>44377</v>
      </c>
      <c r="D297" s="4" t="s">
        <v>308</v>
      </c>
      <c r="E297" s="4" t="s">
        <v>628</v>
      </c>
      <c r="F297" s="4" t="s">
        <v>79</v>
      </c>
      <c r="G297" s="4" t="s">
        <v>459</v>
      </c>
      <c r="H297" s="4" t="s">
        <v>498</v>
      </c>
      <c r="I297" s="5" t="n">
        <v>550</v>
      </c>
      <c r="J297" s="25" t="n">
        <v>44411</v>
      </c>
      <c r="K297" s="4" t="s">
        <v>972</v>
      </c>
      <c r="L297" s="4" t="s">
        <v>5</v>
      </c>
      <c r="M297" s="4" t="s">
        <v>441</v>
      </c>
      <c r="N297" s="25" t="n">
        <v>44410</v>
      </c>
      <c r="O297" s="25" t="n">
        <v>44411</v>
      </c>
      <c r="P297" s="25" t="n">
        <v>44412</v>
      </c>
      <c r="Q297" s="25" t="n">
        <v>44412</v>
      </c>
      <c r="R297" s="6" t="n">
        <v>0.00436363636363635</v>
      </c>
      <c r="S297" s="6" t="n">
        <v>0.0106642090711606</v>
      </c>
      <c r="T297" s="6" t="n">
        <v>-0.0115938253110141</v>
      </c>
      <c r="U297" s="6" t="n">
        <v>0.00343402012378291</v>
      </c>
      <c r="V297" s="6" t="n">
        <v>0.0311451982979354</v>
      </c>
      <c r="W297" s="6" t="n">
        <v>0.012071831932126</v>
      </c>
      <c r="X297" s="6" t="n">
        <v>-0.0277111781741525</v>
      </c>
      <c r="Y297" s="6" t="n">
        <v>-0.00863781180834311</v>
      </c>
      <c r="Z297" s="6" t="n">
        <v>0.0353913244855574</v>
      </c>
      <c r="AA297" s="6" t="n">
        <v>-0.0319573043617745</v>
      </c>
      <c r="AB297" s="6" t="n">
        <v>0.00306129095290819</v>
      </c>
      <c r="AC297" s="6" t="n">
        <v>-0.0115938253110141</v>
      </c>
      <c r="AD297" s="6" t="n">
        <v>0.0115938253110141</v>
      </c>
      <c r="AE297" s="6" t="n">
        <v>0.0193447534683775</v>
      </c>
      <c r="AF297" s="7" t="n">
        <v>0.242424242424244</v>
      </c>
      <c r="AG297" s="7" t="n">
        <v>2.95377787106432</v>
      </c>
      <c r="AH297" s="26" t="n">
        <v>756.25</v>
      </c>
      <c r="AI297" s="6" t="n">
        <v>-0.0243823776043345</v>
      </c>
      <c r="AJ297" s="6" t="n">
        <v>0.00245227995758279</v>
      </c>
      <c r="AK297" s="6" t="n">
        <v>0.12957430918596</v>
      </c>
      <c r="AL297" s="6" t="n">
        <v>0.318427475592749</v>
      </c>
      <c r="AM297" s="6" t="n">
        <v>0.779830548364321</v>
      </c>
      <c r="AN297" s="6" t="n">
        <v>-0.00114425986058309</v>
      </c>
      <c r="AO297" s="6" t="n">
        <v>0.00359653981816588</v>
      </c>
      <c r="AP297" s="6" t="n">
        <v>0.00823723228995066</v>
      </c>
      <c r="AQ297" s="6" t="n">
        <v>0.148533772652389</v>
      </c>
      <c r="AR297" s="6" t="n">
        <v>0.0885447205698242</v>
      </c>
      <c r="AS297" s="4" t="s">
        <v>442</v>
      </c>
      <c r="AT297" s="4" t="s">
        <v>121</v>
      </c>
      <c r="AU297" s="5" t="n">
        <v>3008.46</v>
      </c>
      <c r="AV297" s="6" t="n">
        <v>0.108533444366247</v>
      </c>
      <c r="AW297" s="6" t="n">
        <v>-0.00946918563686516</v>
      </c>
      <c r="AX297" s="5" t="n">
        <v>395.57</v>
      </c>
      <c r="AY297" s="6" t="n">
        <v>0.131485876494951</v>
      </c>
      <c r="AZ297" s="6" t="n">
        <v>-0.0696851277019459</v>
      </c>
      <c r="BA297" s="5" t="n">
        <v>185.15</v>
      </c>
      <c r="BB297" s="6" t="n">
        <v>-0.434760043961412</v>
      </c>
      <c r="BC297" s="6" t="n">
        <v>2.43506493506494</v>
      </c>
      <c r="BD297" s="6" t="n">
        <v>0.061543115082135</v>
      </c>
      <c r="BE297" s="7" t="n">
        <v>2.01</v>
      </c>
      <c r="BM297" s="5" t="n">
        <v>69696</v>
      </c>
      <c r="BN297" s="5" t="n">
        <v>856.69</v>
      </c>
      <c r="BO297" s="26" t="n">
        <v>81.3549825491134</v>
      </c>
      <c r="BS297" s="26" t="n">
        <v>40.03</v>
      </c>
      <c r="BT297" s="7" t="n">
        <v>9.21</v>
      </c>
      <c r="BZ297" s="5" t="n">
        <v>4</v>
      </c>
      <c r="CA297" s="6" t="n">
        <v>0.610617592380847</v>
      </c>
      <c r="CB297" s="6" t="n">
        <v>1.18901390842319</v>
      </c>
      <c r="CC297" s="4" t="s">
        <v>503</v>
      </c>
      <c r="CD297" s="26" t="n">
        <v>64.3466086523651</v>
      </c>
      <c r="CE297" s="6" t="n">
        <v>0.264324324979374</v>
      </c>
      <c r="CF297" s="25" t="n">
        <v>44434</v>
      </c>
      <c r="CG297" s="6" t="n">
        <v>0.266893272964191</v>
      </c>
      <c r="CH297" s="6" t="n">
        <v>0.306821411716286</v>
      </c>
      <c r="CI297" s="6" t="n">
        <v>0.257523274933081</v>
      </c>
      <c r="CJ297" s="6" t="n">
        <v>-0.160673717350569</v>
      </c>
      <c r="CK297" s="6" t="n">
        <v>0.0616273784011949</v>
      </c>
      <c r="CL297" s="7" t="n">
        <v>0.188127835578826</v>
      </c>
      <c r="CM297" s="6" t="n">
        <v>-0.0399673265423793</v>
      </c>
      <c r="CN297" s="4" t="s">
        <v>493</v>
      </c>
    </row>
    <row r="298" customFormat="false" ht="15" hidden="false" customHeight="false" outlineLevel="0" collapsed="false">
      <c r="A298" s="4" t="s">
        <v>23</v>
      </c>
      <c r="B298" s="4" t="s">
        <v>24</v>
      </c>
      <c r="C298" s="25" t="n">
        <v>44377</v>
      </c>
      <c r="D298" s="4" t="s">
        <v>127</v>
      </c>
      <c r="E298" s="4" t="s">
        <v>600</v>
      </c>
      <c r="F298" s="4" t="s">
        <v>76</v>
      </c>
      <c r="G298" s="4" t="s">
        <v>459</v>
      </c>
      <c r="H298" s="4" t="s">
        <v>601</v>
      </c>
      <c r="I298" s="5" t="n">
        <v>600</v>
      </c>
      <c r="J298" s="25" t="n">
        <v>44412</v>
      </c>
      <c r="K298" s="4" t="s">
        <v>976</v>
      </c>
      <c r="L298" s="4" t="s">
        <v>6</v>
      </c>
      <c r="M298" s="4" t="s">
        <v>441</v>
      </c>
      <c r="N298" s="25" t="n">
        <v>44411</v>
      </c>
      <c r="O298" s="25" t="n">
        <v>44412</v>
      </c>
      <c r="P298" s="25" t="n">
        <v>44413</v>
      </c>
      <c r="Q298" s="25" t="n">
        <v>44412</v>
      </c>
      <c r="R298" s="6" t="n">
        <v>0.0168350168350169</v>
      </c>
      <c r="S298" s="6" t="n">
        <v>0.00813783814120561</v>
      </c>
      <c r="T298" s="6" t="n">
        <v>-0.00946389801258141</v>
      </c>
      <c r="U298" s="6" t="n">
        <v>0.0155089569636411</v>
      </c>
      <c r="V298" s="6" t="n">
        <v>0.025601119946997</v>
      </c>
      <c r="W298" s="6" t="n">
        <v>0.0105512975660691</v>
      </c>
      <c r="X298" s="6" t="n">
        <v>-0.0100921629833559</v>
      </c>
      <c r="Y298" s="6" t="n">
        <v>0.00495765939757198</v>
      </c>
      <c r="Z298" s="6" t="n">
        <v>0.0080393290919607</v>
      </c>
      <c r="AA298" s="6" t="n">
        <v>0.00746962787168037</v>
      </c>
      <c r="AB298" s="6" t="n">
        <v>0.0158266921091033</v>
      </c>
      <c r="AC298" s="6" t="n">
        <v>0.00813783814120561</v>
      </c>
      <c r="AD298" s="6" t="n">
        <v>0.00813783814120561</v>
      </c>
      <c r="AE298" s="6" t="n">
        <v>0.0392861151644405</v>
      </c>
      <c r="AF298" s="7" t="n">
        <v>0.518571428571428</v>
      </c>
      <c r="AG298" s="7" t="n">
        <v>4.62501112597696</v>
      </c>
      <c r="AH298" s="26" t="n">
        <v>876.15</v>
      </c>
      <c r="AI298" s="6" t="n">
        <v>-0.0701018891955001</v>
      </c>
      <c r="AJ298" s="6" t="n">
        <v>-0.180172171797511</v>
      </c>
      <c r="AK298" s="6" t="n">
        <v>-0.154703328509407</v>
      </c>
      <c r="AL298" s="6" t="n">
        <v>-0.148169753536532</v>
      </c>
      <c r="AM298" s="6" t="n">
        <v>1.57199471598415</v>
      </c>
      <c r="AN298" s="6" t="n">
        <v>-0.0243244683145132</v>
      </c>
      <c r="AO298" s="6" t="n">
        <v>-0.155847703482998</v>
      </c>
      <c r="AP298" s="6" t="n">
        <v>0.0270331029056372</v>
      </c>
      <c r="AQ298" s="6" t="n">
        <v>0.215477996965099</v>
      </c>
      <c r="AR298" s="6" t="n">
        <v>0.152328241831496</v>
      </c>
      <c r="AS298" s="4" t="s">
        <v>442</v>
      </c>
      <c r="AT298" s="4" t="s">
        <v>121</v>
      </c>
      <c r="AU298" s="5" t="n">
        <v>977</v>
      </c>
      <c r="AV298" s="6" t="n">
        <v>0.254957531826083</v>
      </c>
      <c r="AW298" s="6" t="n">
        <v>-0.00912778904665312</v>
      </c>
      <c r="AX298" s="5" t="n">
        <v>834</v>
      </c>
      <c r="AY298" s="6" t="n">
        <v>0.853633572159673</v>
      </c>
      <c r="AZ298" s="6" t="n">
        <v>0.199405585553422</v>
      </c>
      <c r="BA298" s="5" t="n">
        <v>219</v>
      </c>
      <c r="BB298" s="6" t="n">
        <v>10.3354037267081</v>
      </c>
      <c r="BC298" s="6" t="n">
        <v>1.08571428571429</v>
      </c>
      <c r="BD298" s="6" t="n">
        <v>0.224155578300921</v>
      </c>
      <c r="BE298" s="7" t="n">
        <v>1.23</v>
      </c>
      <c r="BM298" s="5" t="n">
        <v>137029.86</v>
      </c>
      <c r="BN298" s="5" t="n">
        <v>186.8811</v>
      </c>
      <c r="BO298" s="26" t="n">
        <v>733.246219120072</v>
      </c>
      <c r="BS298" s="26" t="n">
        <v>10.43</v>
      </c>
      <c r="BT298" s="7" t="n">
        <v>1.78</v>
      </c>
      <c r="BZ298" s="5" t="n">
        <v>7</v>
      </c>
      <c r="CA298" s="6" t="n">
        <v>0.13915332453168</v>
      </c>
      <c r="CB298" s="6" t="n">
        <v>0.177937316516972</v>
      </c>
      <c r="CC298" s="4" t="s">
        <v>619</v>
      </c>
      <c r="CD298" s="26" t="n">
        <v>27.8949226759477</v>
      </c>
      <c r="CE298" s="6" t="n">
        <v>25.286010097182</v>
      </c>
      <c r="CO298" s="4" t="s">
        <v>483</v>
      </c>
    </row>
    <row r="299" customFormat="false" ht="15" hidden="false" customHeight="false" outlineLevel="0" collapsed="false">
      <c r="A299" s="4" t="s">
        <v>23</v>
      </c>
      <c r="B299" s="4" t="s">
        <v>24</v>
      </c>
      <c r="C299" s="25" t="n">
        <v>44377</v>
      </c>
      <c r="D299" s="4" t="s">
        <v>157</v>
      </c>
      <c r="E299" s="4" t="s">
        <v>622</v>
      </c>
      <c r="F299" s="4" t="s">
        <v>112</v>
      </c>
      <c r="G299" s="4" t="s">
        <v>438</v>
      </c>
      <c r="H299" s="4" t="s">
        <v>556</v>
      </c>
      <c r="I299" s="5" t="n">
        <v>325</v>
      </c>
      <c r="J299" s="25" t="n">
        <v>44412</v>
      </c>
      <c r="K299" s="4" t="s">
        <v>977</v>
      </c>
      <c r="L299" s="4" t="s">
        <v>6</v>
      </c>
      <c r="M299" s="4" t="s">
        <v>441</v>
      </c>
      <c r="N299" s="25" t="n">
        <v>44411</v>
      </c>
      <c r="O299" s="25" t="n">
        <v>44412</v>
      </c>
      <c r="P299" s="25" t="n">
        <v>44413</v>
      </c>
      <c r="Q299" s="25" t="n">
        <v>44412</v>
      </c>
      <c r="R299" s="6" t="n">
        <v>-0.00880198487712658</v>
      </c>
      <c r="S299" s="6" t="n">
        <v>0.00286071875558736</v>
      </c>
      <c r="T299" s="6" t="n">
        <v>0.0200867653176442</v>
      </c>
      <c r="U299" s="6" t="n">
        <v>0.014145499196105</v>
      </c>
      <c r="V299" s="6" t="n">
        <v>0.025601119946997</v>
      </c>
      <c r="W299" s="6" t="n">
        <v>-0.000570480398761397</v>
      </c>
      <c r="X299" s="6" t="n">
        <v>-0.011455620750892</v>
      </c>
      <c r="Y299" s="6" t="n">
        <v>0.0147159795948664</v>
      </c>
      <c r="AB299" s="6" t="n">
        <v>0.00601942904821495</v>
      </c>
      <c r="AC299" s="6" t="n">
        <v>0.00286071875558736</v>
      </c>
      <c r="AD299" s="6" t="n">
        <v>0.00286071875558736</v>
      </c>
      <c r="AE299" s="6" t="n">
        <v>0.0332558555337028</v>
      </c>
      <c r="AF299" s="7" t="n">
        <v>0.750896057347673</v>
      </c>
      <c r="AG299" s="7" t="n">
        <v>4.57338262139851</v>
      </c>
      <c r="AH299" s="26" t="n">
        <v>846.4</v>
      </c>
      <c r="AI299" s="6" t="n">
        <v>0.00153827949355101</v>
      </c>
      <c r="AJ299" s="6" t="n">
        <v>0.0312519037465735</v>
      </c>
      <c r="AK299" s="6" t="n">
        <v>0.0134706340178403</v>
      </c>
      <c r="AL299" s="6" t="n">
        <v>0.131323932366504</v>
      </c>
      <c r="AM299" s="6" t="n">
        <v>0.740131578947367</v>
      </c>
      <c r="AN299" s="6" t="n">
        <v>0.0508049405043975</v>
      </c>
      <c r="AO299" s="6" t="n">
        <v>-0.0195530367578241</v>
      </c>
      <c r="AP299" s="6" t="n">
        <v>-0.055170404893679</v>
      </c>
      <c r="AQ299" s="6" t="n">
        <v>-0.0847072531313723</v>
      </c>
      <c r="AR299" s="6" t="n">
        <v>-0.147857008264975</v>
      </c>
      <c r="AS299" s="4" t="s">
        <v>442</v>
      </c>
      <c r="AT299" s="4" t="s">
        <v>121</v>
      </c>
      <c r="AU299" s="5" t="n">
        <v>1052.04</v>
      </c>
      <c r="AV299" s="6" t="n">
        <v>0.680521389093</v>
      </c>
      <c r="AW299" s="6" t="n">
        <v>-0.347191541115441</v>
      </c>
      <c r="AX299" s="5" t="n">
        <v>42.23</v>
      </c>
      <c r="AY299" s="6" t="n">
        <v>0.0401410592753127</v>
      </c>
      <c r="AZ299" s="6" t="n">
        <v>0.0379686047211451</v>
      </c>
      <c r="BA299" s="5" t="n">
        <v>12.71</v>
      </c>
      <c r="BC299" s="6" t="n">
        <v>-0.813335291525922</v>
      </c>
      <c r="BD299" s="6" t="n">
        <v>0.0120812896848029</v>
      </c>
      <c r="BE299" s="7" t="n">
        <v>1.32</v>
      </c>
      <c r="BM299" s="5" t="n">
        <v>8150.832</v>
      </c>
      <c r="BN299" s="5" t="n">
        <v>100.66</v>
      </c>
      <c r="BO299" s="26" t="n">
        <v>80.973892310749</v>
      </c>
      <c r="BS299" s="26" t="n">
        <v>77.45</v>
      </c>
      <c r="BT299" s="7" t="n">
        <v>13.39</v>
      </c>
      <c r="BZ299" s="5" t="n">
        <v>0</v>
      </c>
      <c r="CO299" s="4" t="s">
        <v>483</v>
      </c>
    </row>
    <row r="300" customFormat="false" ht="15" hidden="false" customHeight="false" outlineLevel="0" collapsed="false">
      <c r="A300" s="4" t="s">
        <v>23</v>
      </c>
      <c r="B300" s="4" t="s">
        <v>24</v>
      </c>
      <c r="C300" s="25" t="n">
        <v>44377</v>
      </c>
      <c r="D300" s="4" t="s">
        <v>158</v>
      </c>
      <c r="E300" s="4" t="s">
        <v>710</v>
      </c>
      <c r="F300" s="4" t="s">
        <v>82</v>
      </c>
      <c r="G300" s="4" t="s">
        <v>438</v>
      </c>
      <c r="H300" s="4" t="s">
        <v>508</v>
      </c>
      <c r="I300" s="5" t="n">
        <v>25</v>
      </c>
      <c r="J300" s="25" t="n">
        <v>44412</v>
      </c>
      <c r="K300" s="4" t="s">
        <v>978</v>
      </c>
      <c r="L300" s="4" t="s">
        <v>6</v>
      </c>
      <c r="M300" s="4" t="s">
        <v>441</v>
      </c>
      <c r="N300" s="25" t="n">
        <v>44411</v>
      </c>
      <c r="O300" s="25" t="n">
        <v>44412</v>
      </c>
      <c r="P300" s="25" t="n">
        <v>44413</v>
      </c>
      <c r="Q300" s="25" t="n">
        <v>44412</v>
      </c>
      <c r="R300" s="6" t="n">
        <v>-0.00400977771387112</v>
      </c>
      <c r="S300" s="6" t="n">
        <v>0.0142498564514806</v>
      </c>
      <c r="T300" s="6" t="n">
        <v>-0.0374678925200086</v>
      </c>
      <c r="U300" s="6" t="n">
        <v>-0.0272278137823991</v>
      </c>
      <c r="V300" s="6" t="n">
        <v>0.025601119946997</v>
      </c>
      <c r="W300" s="6" t="n">
        <v>0.00422838502538414</v>
      </c>
      <c r="X300" s="6" t="n">
        <v>-0.0528289337293961</v>
      </c>
      <c r="Y300" s="6" t="n">
        <v>-0.0314561988077833</v>
      </c>
      <c r="Z300" s="6" t="n">
        <v>-0.0159517175532911</v>
      </c>
      <c r="AA300" s="6" t="n">
        <v>-0.011276096229108</v>
      </c>
      <c r="AB300" s="6" t="n">
        <v>0.0073004675580346</v>
      </c>
      <c r="AC300" s="6" t="n">
        <v>0.0142498564514806</v>
      </c>
      <c r="AD300" s="6" t="n">
        <v>0.0142498564514806</v>
      </c>
      <c r="AE300" s="6" t="n">
        <v>0.0489049298662948</v>
      </c>
      <c r="AF300" s="7" t="n">
        <v>0.554377725595437</v>
      </c>
      <c r="AG300" s="7" t="n">
        <v>5.81016564733177</v>
      </c>
      <c r="AH300" s="26" t="n">
        <v>15300.1</v>
      </c>
      <c r="AI300" s="6" t="n">
        <v>0.0212798622282444</v>
      </c>
      <c r="AJ300" s="6" t="n">
        <v>0.00740735863467523</v>
      </c>
      <c r="AK300" s="6" t="n">
        <v>0.13203680205393</v>
      </c>
      <c r="AL300" s="6" t="n">
        <v>-0.015599113401596</v>
      </c>
      <c r="AM300" s="6" t="n">
        <v>0.169853157627125</v>
      </c>
      <c r="AN300" s="6" t="n">
        <v>-0.0471804036415693</v>
      </c>
      <c r="AO300" s="6" t="n">
        <v>0.0545877622762445</v>
      </c>
      <c r="AP300" s="6" t="n">
        <v>-0.038304608517961</v>
      </c>
      <c r="AQ300" s="6" t="n">
        <v>-0.0380727038072708</v>
      </c>
      <c r="AR300" s="6" t="n">
        <v>-0.101222458940873</v>
      </c>
      <c r="AS300" s="4" t="s">
        <v>442</v>
      </c>
      <c r="AT300" s="4" t="s">
        <v>121</v>
      </c>
      <c r="AU300" s="5" t="n">
        <v>2443.53</v>
      </c>
      <c r="AV300" s="6" t="n">
        <v>1.46437864332251</v>
      </c>
      <c r="AW300" s="6" t="n">
        <v>-0.240165180806438</v>
      </c>
      <c r="AX300" s="5" t="n">
        <v>306.64</v>
      </c>
      <c r="AY300" s="6" t="n">
        <v>0.125490581249258</v>
      </c>
      <c r="AZ300" s="6" t="n">
        <v>0.427687164342225</v>
      </c>
      <c r="BA300" s="5" t="n">
        <v>260.26</v>
      </c>
      <c r="BC300" s="6" t="n">
        <v>-0.461326710131429</v>
      </c>
      <c r="BD300" s="6" t="n">
        <v>0.106509844364505</v>
      </c>
      <c r="BE300" s="7" t="n">
        <v>88.3</v>
      </c>
      <c r="BM300" s="5" t="n">
        <v>45119.9949</v>
      </c>
      <c r="BN300" s="5" t="n">
        <v>481.98</v>
      </c>
      <c r="BO300" s="26" t="n">
        <v>93.6138323166937</v>
      </c>
      <c r="BS300" s="26" t="n">
        <v>60.56</v>
      </c>
      <c r="BT300" s="7" t="n">
        <v>4.36</v>
      </c>
      <c r="BZ300" s="5" t="n">
        <v>4</v>
      </c>
      <c r="CA300" s="6" t="n">
        <v>2.84203207786915</v>
      </c>
      <c r="CD300" s="26" t="n">
        <v>79.8993053494033</v>
      </c>
      <c r="CE300" s="6" t="n">
        <v>0.171647637076644</v>
      </c>
      <c r="CO300" s="4" t="s">
        <v>483</v>
      </c>
    </row>
    <row r="301" customFormat="false" ht="15" hidden="false" customHeight="false" outlineLevel="0" collapsed="false">
      <c r="A301" s="4" t="s">
        <v>23</v>
      </c>
      <c r="B301" s="4" t="s">
        <v>24</v>
      </c>
      <c r="C301" s="25" t="n">
        <v>44377</v>
      </c>
      <c r="D301" s="4" t="s">
        <v>192</v>
      </c>
      <c r="E301" s="4" t="s">
        <v>646</v>
      </c>
      <c r="F301" s="4" t="s">
        <v>85</v>
      </c>
      <c r="G301" s="4" t="s">
        <v>438</v>
      </c>
      <c r="H301" s="4" t="s">
        <v>498</v>
      </c>
      <c r="I301" s="5" t="n">
        <v>500</v>
      </c>
      <c r="J301" s="25" t="n">
        <v>44412</v>
      </c>
      <c r="K301" s="4" t="s">
        <v>979</v>
      </c>
      <c r="L301" s="4" t="s">
        <v>6</v>
      </c>
      <c r="M301" s="4" t="s">
        <v>441</v>
      </c>
      <c r="N301" s="25" t="n">
        <v>44411</v>
      </c>
      <c r="O301" s="25" t="n">
        <v>44412</v>
      </c>
      <c r="P301" s="25" t="n">
        <v>44413</v>
      </c>
      <c r="Q301" s="25" t="n">
        <v>44412</v>
      </c>
      <c r="R301" s="6" t="n">
        <v>0.0249407970977982</v>
      </c>
      <c r="S301" s="6" t="n">
        <v>-0.0276767279520205</v>
      </c>
      <c r="T301" s="6" t="n">
        <v>-0.0130946963951666</v>
      </c>
      <c r="U301" s="6" t="n">
        <v>-0.0158306272493889</v>
      </c>
      <c r="V301" s="6" t="n">
        <v>0.025601119946997</v>
      </c>
      <c r="W301" s="6" t="n">
        <v>0.0139681385704786</v>
      </c>
      <c r="X301" s="6" t="n">
        <v>-0.0414317471963859</v>
      </c>
      <c r="Y301" s="6" t="n">
        <v>-0.0297987658198675</v>
      </c>
      <c r="Z301" s="6" t="n">
        <v>-0.0199455299231837</v>
      </c>
      <c r="AA301" s="6" t="n">
        <v>0.00411490267379477</v>
      </c>
      <c r="AB301" s="6" t="n">
        <v>4.91593746927421E-005</v>
      </c>
      <c r="AC301" s="6" t="n">
        <v>-0.0276767279520205</v>
      </c>
      <c r="AD301" s="6" t="n">
        <v>0.0276767279520205</v>
      </c>
      <c r="AE301" s="6" t="n">
        <v>0.0432602497296234</v>
      </c>
      <c r="AF301" s="7" t="n">
        <v>0.203409090909092</v>
      </c>
      <c r="AG301" s="7" t="n">
        <v>1.7833125584698</v>
      </c>
      <c r="AH301" s="26" t="n">
        <v>992.35</v>
      </c>
      <c r="AI301" s="6" t="n">
        <v>0.0161794070964108</v>
      </c>
      <c r="AJ301" s="6" t="n">
        <v>0.117448341872642</v>
      </c>
      <c r="AK301" s="6" t="n">
        <v>0.399548691911712</v>
      </c>
      <c r="AL301" s="6" t="n">
        <v>0.282188771884487</v>
      </c>
      <c r="AM301" s="6" t="n">
        <v>0.434342704343427</v>
      </c>
      <c r="AN301" s="6" t="n">
        <v>-0.000964539711714507</v>
      </c>
      <c r="AO301" s="6" t="n">
        <v>0.118412881584357</v>
      </c>
      <c r="AP301" s="6" t="n">
        <v>0.0151639344262295</v>
      </c>
      <c r="AQ301" s="6" t="n">
        <v>0.146875</v>
      </c>
      <c r="AR301" s="6" t="n">
        <v>0.0837252448663974</v>
      </c>
      <c r="AS301" s="4" t="s">
        <v>442</v>
      </c>
      <c r="AT301" s="4" t="s">
        <v>121</v>
      </c>
      <c r="AU301" s="5" t="n">
        <v>2894.45</v>
      </c>
      <c r="AV301" s="6" t="n">
        <v>0.243673034451348</v>
      </c>
      <c r="AW301" s="6" t="n">
        <v>0.0599507825717571</v>
      </c>
      <c r="AX301" s="5" t="n">
        <v>598.41</v>
      </c>
      <c r="AY301" s="6" t="n">
        <v>0.206743940990516</v>
      </c>
      <c r="AZ301" s="6" t="n">
        <v>-0.00203088348721359</v>
      </c>
      <c r="BA301" s="5" t="n">
        <v>413.66</v>
      </c>
      <c r="BB301" s="6" t="n">
        <v>0.047558752025932</v>
      </c>
      <c r="BC301" s="6" t="n">
        <v>0.130712879947518</v>
      </c>
      <c r="BD301" s="6" t="n">
        <v>0.142914888838985</v>
      </c>
      <c r="BE301" s="7" t="n">
        <v>4.05</v>
      </c>
      <c r="BM301" s="5" t="n">
        <v>101467.7875</v>
      </c>
      <c r="BN301" s="5" t="n">
        <v>1720.82</v>
      </c>
      <c r="BO301" s="26" t="n">
        <v>58.964788589161</v>
      </c>
      <c r="BS301" s="26" t="n">
        <v>40.16</v>
      </c>
      <c r="BT301" s="7" t="n">
        <v>9.25</v>
      </c>
      <c r="BZ301" s="5" t="n">
        <v>3</v>
      </c>
      <c r="CA301" s="6" t="n">
        <v>0.311688311688312</v>
      </c>
      <c r="CB301" s="6" t="n">
        <v>0.176859420728631</v>
      </c>
      <c r="CC301" s="4" t="s">
        <v>635</v>
      </c>
      <c r="CD301" s="26" t="n">
        <v>57.9570762711864</v>
      </c>
      <c r="CE301" s="6" t="n">
        <v>0.0173872179690251</v>
      </c>
      <c r="CF301" s="25" t="n">
        <v>44434</v>
      </c>
      <c r="CG301" s="6" t="n">
        <v>0.330914896768052</v>
      </c>
      <c r="CH301" s="6" t="n">
        <v>0.399200691272411</v>
      </c>
      <c r="CI301" s="6" t="n">
        <v>0.344954965012427</v>
      </c>
      <c r="CJ301" s="6" t="n">
        <v>-0.135885852519647</v>
      </c>
      <c r="CK301" s="6" t="n">
        <v>0.0801310257162413</v>
      </c>
      <c r="CL301" s="7" t="n">
        <v>0.345393406669083</v>
      </c>
      <c r="CM301" s="6" t="n">
        <v>-0.0162845849802372</v>
      </c>
      <c r="CN301" s="4" t="s">
        <v>493</v>
      </c>
    </row>
    <row r="302" customFormat="false" ht="15" hidden="false" customHeight="false" outlineLevel="0" collapsed="false">
      <c r="A302" s="4" t="s">
        <v>23</v>
      </c>
      <c r="B302" s="4" t="s">
        <v>24</v>
      </c>
      <c r="C302" s="25" t="n">
        <v>44377</v>
      </c>
      <c r="D302" s="4" t="s">
        <v>204</v>
      </c>
      <c r="E302" s="4" t="s">
        <v>715</v>
      </c>
      <c r="F302" s="4" t="s">
        <v>86</v>
      </c>
      <c r="G302" s="4" t="s">
        <v>438</v>
      </c>
      <c r="H302" s="4" t="s">
        <v>566</v>
      </c>
      <c r="I302" s="5" t="n">
        <v>2025</v>
      </c>
      <c r="J302" s="25" t="n">
        <v>44412</v>
      </c>
      <c r="K302" s="4" t="s">
        <v>980</v>
      </c>
      <c r="L302" s="4" t="s">
        <v>5</v>
      </c>
      <c r="M302" s="4" t="s">
        <v>441</v>
      </c>
      <c r="N302" s="25" t="n">
        <v>44411</v>
      </c>
      <c r="O302" s="25" t="n">
        <v>44412</v>
      </c>
      <c r="P302" s="25" t="n">
        <v>44413</v>
      </c>
      <c r="Q302" s="25" t="n">
        <v>44413</v>
      </c>
      <c r="R302" s="6" t="n">
        <v>0.00678152492668604</v>
      </c>
      <c r="S302" s="6" t="n">
        <v>-0.00873839432004364</v>
      </c>
      <c r="T302" s="6" t="n">
        <v>-0.0266299357208448</v>
      </c>
      <c r="U302" s="6" t="n">
        <v>-0.0285868051142024</v>
      </c>
      <c r="V302" s="6" t="n">
        <v>0.025601119946997</v>
      </c>
      <c r="W302" s="6" t="n">
        <v>0.00552529911985611</v>
      </c>
      <c r="X302" s="6" t="n">
        <v>-0.0541879250611994</v>
      </c>
      <c r="Y302" s="6" t="n">
        <v>-0.0341121042340585</v>
      </c>
      <c r="Z302" s="6" t="n">
        <v>0.0146023380239706</v>
      </c>
      <c r="AA302" s="6" t="n">
        <v>-0.043189143138173</v>
      </c>
      <c r="AB302" s="6" t="n">
        <v>-0.00826446280991733</v>
      </c>
      <c r="AC302" s="6" t="n">
        <v>-0.0266299357208448</v>
      </c>
      <c r="AD302" s="6" t="n">
        <v>0.0266299357208448</v>
      </c>
      <c r="AE302" s="6" t="n">
        <v>0.0312213039485767</v>
      </c>
      <c r="AF302" s="7" t="n">
        <v>0.294117647058824</v>
      </c>
      <c r="AG302" s="7" t="n">
        <v>1.16710870057935</v>
      </c>
      <c r="AH302" s="26" t="n">
        <v>272.8</v>
      </c>
      <c r="AI302" s="6" t="n">
        <v>-0.00274172911716353</v>
      </c>
      <c r="AJ302" s="6" t="n">
        <v>-0.0790006752194465</v>
      </c>
      <c r="AK302" s="6" t="n">
        <v>0.156667373330505</v>
      </c>
      <c r="AL302" s="6" t="n">
        <v>0.25917378259866</v>
      </c>
      <c r="AM302" s="6" t="n">
        <v>0.268837209302325</v>
      </c>
      <c r="AN302" s="6" t="n">
        <v>-0.0157495250543114</v>
      </c>
      <c r="AO302" s="6" t="n">
        <v>-0.0632511501651352</v>
      </c>
      <c r="AP302" s="6" t="n">
        <v>-0.0369811320754718</v>
      </c>
      <c r="AQ302" s="6" t="n">
        <v>0.0413207547169809</v>
      </c>
      <c r="AR302" s="6" t="n">
        <v>-0.0218290004166215</v>
      </c>
      <c r="AS302" s="4" t="s">
        <v>442</v>
      </c>
      <c r="AT302" s="4" t="s">
        <v>121</v>
      </c>
      <c r="AU302" s="5" t="n">
        <v>77633.63</v>
      </c>
      <c r="AV302" s="6" t="n">
        <v>0.681520813884732</v>
      </c>
      <c r="AW302" s="6" t="n">
        <v>-0.0894993324910159</v>
      </c>
      <c r="AX302" s="5" t="n">
        <v>3193.72</v>
      </c>
      <c r="AY302" s="6" t="n">
        <v>0.0411383571784547</v>
      </c>
      <c r="AZ302" s="6" t="n">
        <v>-0.0533265075459148</v>
      </c>
      <c r="BA302" s="5" t="n">
        <v>2003.9</v>
      </c>
      <c r="BB302" s="6" t="n">
        <v>-0.110425498856902</v>
      </c>
      <c r="BC302" s="6" t="n">
        <v>-0.345280491390858</v>
      </c>
      <c r="BD302" s="6" t="n">
        <v>0.0258122671836935</v>
      </c>
      <c r="BE302" s="7" t="n">
        <v>14.06</v>
      </c>
      <c r="BM302" s="5" t="n">
        <v>39611.1056</v>
      </c>
      <c r="BN302" s="5" t="n">
        <v>10662.89</v>
      </c>
      <c r="BO302" s="26" t="n">
        <v>3.71485644135877</v>
      </c>
      <c r="BS302" s="26" t="n">
        <v>10.39</v>
      </c>
      <c r="BT302" s="7" t="n">
        <v>2.02</v>
      </c>
      <c r="BZ302" s="5" t="n">
        <v>3</v>
      </c>
      <c r="CA302" s="6" t="n">
        <v>0.737056244867157</v>
      </c>
      <c r="CB302" s="6" t="n">
        <v>0.411410098310397</v>
      </c>
      <c r="CC302" s="4" t="s">
        <v>503</v>
      </c>
      <c r="CD302" s="26" t="n">
        <v>5.7576135386496</v>
      </c>
      <c r="CE302" s="6" t="n">
        <v>-0.354792325601267</v>
      </c>
      <c r="CF302" s="25" t="n">
        <v>44434</v>
      </c>
      <c r="CG302" s="6" t="n">
        <v>0.298571250804607</v>
      </c>
      <c r="CH302" s="6" t="n">
        <v>0.323663745601568</v>
      </c>
      <c r="CI302" s="6" t="n">
        <v>0.271594048268627</v>
      </c>
      <c r="CJ302" s="6" t="n">
        <v>-0.160875902971966</v>
      </c>
      <c r="CK302" s="6" t="n">
        <v>0.0629473297852817</v>
      </c>
      <c r="CL302" s="7" t="n">
        <v>0.42305107796759</v>
      </c>
      <c r="CM302" s="6" t="n">
        <v>-0.0394666389235677</v>
      </c>
      <c r="CN302" s="4" t="s">
        <v>493</v>
      </c>
    </row>
    <row r="303" customFormat="false" ht="15" hidden="false" customHeight="false" outlineLevel="0" collapsed="false">
      <c r="A303" s="4" t="s">
        <v>23</v>
      </c>
      <c r="B303" s="4" t="s">
        <v>24</v>
      </c>
      <c r="C303" s="25" t="n">
        <v>44377</v>
      </c>
      <c r="D303" s="4" t="s">
        <v>281</v>
      </c>
      <c r="E303" s="4" t="s">
        <v>513</v>
      </c>
      <c r="F303" s="4" t="s">
        <v>94</v>
      </c>
      <c r="G303" s="4" t="s">
        <v>459</v>
      </c>
      <c r="H303" s="4" t="s">
        <v>460</v>
      </c>
      <c r="I303" s="5" t="n">
        <v>650</v>
      </c>
      <c r="J303" s="25" t="n">
        <v>44412</v>
      </c>
      <c r="K303" s="4" t="s">
        <v>981</v>
      </c>
      <c r="L303" s="4" t="s">
        <v>6</v>
      </c>
      <c r="M303" s="4" t="s">
        <v>441</v>
      </c>
      <c r="N303" s="25" t="n">
        <v>44411</v>
      </c>
      <c r="O303" s="25" t="n">
        <v>44412</v>
      </c>
      <c r="P303" s="25" t="n">
        <v>44413</v>
      </c>
      <c r="Q303" s="25" t="n">
        <v>44412</v>
      </c>
      <c r="R303" s="6" t="n">
        <v>0.0061810154525388</v>
      </c>
      <c r="S303" s="6" t="n">
        <v>0.0499488079567061</v>
      </c>
      <c r="T303" s="6" t="n">
        <v>0.0159504074667409</v>
      </c>
      <c r="U303" s="6" t="n">
        <v>0.0720802308759858</v>
      </c>
      <c r="V303" s="6" t="n">
        <v>0.025601119946997</v>
      </c>
      <c r="W303" s="6" t="n">
        <v>0.039240338481515</v>
      </c>
      <c r="X303" s="6" t="n">
        <v>0.0464791109289888</v>
      </c>
      <c r="Y303" s="6" t="n">
        <v>0.0328398923944708</v>
      </c>
      <c r="AB303" s="6" t="n">
        <v>0.0157964019306713</v>
      </c>
      <c r="AC303" s="6" t="n">
        <v>0.0499488079567061</v>
      </c>
      <c r="AD303" s="6" t="n">
        <v>0.0499488079567061</v>
      </c>
      <c r="AE303" s="6" t="n">
        <v>0.0641363170981425</v>
      </c>
      <c r="AF303" s="7" t="n">
        <v>1</v>
      </c>
      <c r="AG303" s="7" t="n">
        <v>0.886385896180216</v>
      </c>
      <c r="AH303" s="26" t="n">
        <v>679.5</v>
      </c>
      <c r="AI303" s="6" t="n">
        <v>-0.0130718954248367</v>
      </c>
      <c r="AJ303" s="6" t="n">
        <v>0.00250811448804944</v>
      </c>
      <c r="AK303" s="6" t="n">
        <v>0.83698296836983</v>
      </c>
      <c r="AL303" s="6" t="n">
        <v>0.924656564226031</v>
      </c>
      <c r="AM303" s="6" t="n">
        <v>2.2480879541109</v>
      </c>
      <c r="AN303" s="6" t="n">
        <v>0.00993475546274159</v>
      </c>
      <c r="AO303" s="6" t="n">
        <v>-0.00742664097469215</v>
      </c>
      <c r="AP303" s="6" t="n">
        <v>-0.0458658988070754</v>
      </c>
      <c r="AQ303" s="6" t="n">
        <v>-0.114767585355821</v>
      </c>
      <c r="AR303" s="6" t="n">
        <v>-0.177917340489423</v>
      </c>
      <c r="AS303" s="4" t="s">
        <v>442</v>
      </c>
      <c r="AT303" s="4" t="s">
        <v>481</v>
      </c>
      <c r="AU303" s="5" t="n">
        <v>1691.81</v>
      </c>
      <c r="AV303" s="6" t="n">
        <v>-0.0953177972899265</v>
      </c>
      <c r="AW303" s="6" t="n">
        <v>-0.0763615915443746</v>
      </c>
      <c r="BA303" s="5" t="n">
        <v>243.28</v>
      </c>
      <c r="BB303" s="6" t="n">
        <v>-0.0540477486585271</v>
      </c>
      <c r="BC303" s="6" t="n">
        <v>0.915138156341022</v>
      </c>
      <c r="BD303" s="6" t="n">
        <v>0.143798653513101</v>
      </c>
      <c r="BE303" s="7" t="n">
        <v>14.45</v>
      </c>
      <c r="BM303" s="5" t="n">
        <v>11433.9465</v>
      </c>
      <c r="BN303" s="5" t="n">
        <v>929.9</v>
      </c>
      <c r="BO303" s="26" t="n">
        <v>12.2958882675557</v>
      </c>
      <c r="BS303" s="26" t="n">
        <v>23.58</v>
      </c>
      <c r="BT303" s="7" t="n">
        <v>3.8</v>
      </c>
      <c r="BZ303" s="5" t="n">
        <v>1</v>
      </c>
      <c r="CO303" s="4" t="s">
        <v>483</v>
      </c>
    </row>
    <row r="304" customFormat="false" ht="15" hidden="false" customHeight="false" outlineLevel="0" collapsed="false">
      <c r="A304" s="4" t="s">
        <v>23</v>
      </c>
      <c r="B304" s="4" t="s">
        <v>24</v>
      </c>
      <c r="C304" s="25" t="n">
        <v>44377</v>
      </c>
      <c r="D304" s="4" t="s">
        <v>297</v>
      </c>
      <c r="E304" s="4" t="s">
        <v>723</v>
      </c>
      <c r="F304" s="4" t="s">
        <v>69</v>
      </c>
      <c r="G304" s="4" t="s">
        <v>438</v>
      </c>
      <c r="H304" s="4" t="s">
        <v>453</v>
      </c>
      <c r="I304" s="5" t="n">
        <v>750</v>
      </c>
      <c r="J304" s="25" t="n">
        <v>44412</v>
      </c>
      <c r="K304" s="4" t="s">
        <v>982</v>
      </c>
      <c r="L304" s="4" t="s">
        <v>6</v>
      </c>
      <c r="M304" s="4" t="s">
        <v>441</v>
      </c>
      <c r="N304" s="25" t="n">
        <v>44411</v>
      </c>
      <c r="O304" s="25" t="n">
        <v>44412</v>
      </c>
      <c r="P304" s="25" t="n">
        <v>44413</v>
      </c>
      <c r="Q304" s="25" t="n">
        <v>44412</v>
      </c>
      <c r="R304" s="6" t="n">
        <v>0.026672798344447</v>
      </c>
      <c r="S304" s="6" t="n">
        <v>0.0234042553191489</v>
      </c>
      <c r="T304" s="6" t="n">
        <v>-0.0330451909399278</v>
      </c>
      <c r="U304" s="6" t="n">
        <v>0.0170318627236682</v>
      </c>
      <c r="V304" s="6" t="n">
        <v>0.025601119946997</v>
      </c>
      <c r="W304" s="6" t="n">
        <v>0.0322739077217077</v>
      </c>
      <c r="X304" s="6" t="n">
        <v>-0.0085692572233288</v>
      </c>
      <c r="Y304" s="6" t="n">
        <v>-0.0152420449980395</v>
      </c>
      <c r="Z304" s="6" t="n">
        <v>-0.00316716845437215</v>
      </c>
      <c r="AA304" s="6" t="n">
        <v>0.0201990311780403</v>
      </c>
      <c r="AB304" s="6" t="n">
        <v>0.00481522956326974</v>
      </c>
      <c r="AC304" s="6" t="n">
        <v>0.0234042553191489</v>
      </c>
      <c r="AD304" s="6" t="n">
        <v>0.0234042553191489</v>
      </c>
      <c r="AE304" s="6" t="n">
        <v>0.0581187010078387</v>
      </c>
      <c r="AF304" s="7" t="n">
        <v>0.595375722543353</v>
      </c>
      <c r="AG304" s="7" t="n">
        <v>6.94218196551122</v>
      </c>
      <c r="AH304" s="26" t="n">
        <v>434.9</v>
      </c>
      <c r="AI304" s="6" t="n">
        <v>0.027403732577368</v>
      </c>
      <c r="AJ304" s="6" t="n">
        <v>0.0344909609895339</v>
      </c>
      <c r="AK304" s="6" t="n">
        <v>0.240444951511694</v>
      </c>
      <c r="AL304" s="6" t="n">
        <v>0.577725376383095</v>
      </c>
      <c r="AM304" s="6" t="n">
        <v>1.27161138678506</v>
      </c>
      <c r="AN304" s="6" t="n">
        <v>0.0007496251874064</v>
      </c>
      <c r="AO304" s="6" t="n">
        <v>0.0337413358021275</v>
      </c>
      <c r="AP304" s="6" t="n">
        <v>-0.0332692090075819</v>
      </c>
      <c r="AQ304" s="6" t="n">
        <v>-0.0236505601448456</v>
      </c>
      <c r="AR304" s="6" t="n">
        <v>-0.086800315278448</v>
      </c>
      <c r="AS304" s="4" t="s">
        <v>455</v>
      </c>
      <c r="AT304" s="4" t="s">
        <v>456</v>
      </c>
      <c r="AU304" s="5" t="n">
        <v>65564.43</v>
      </c>
      <c r="AV304" s="6" t="n">
        <v>-0.0140743556653362</v>
      </c>
      <c r="AW304" s="6" t="n">
        <v>0.00710873028697878</v>
      </c>
      <c r="BA304" s="5" t="n">
        <v>6504</v>
      </c>
      <c r="BB304" s="6" t="n">
        <v>0.552511851508829</v>
      </c>
      <c r="BC304" s="6" t="n">
        <v>0.00825485408673421</v>
      </c>
      <c r="BD304" s="6" t="n">
        <v>0.0992001303145624</v>
      </c>
      <c r="BE304" s="7" t="n">
        <v>7.29</v>
      </c>
      <c r="BF304" s="5" t="n">
        <v>27638.43</v>
      </c>
      <c r="BG304" s="6" t="n">
        <v>0.0374178539094556</v>
      </c>
      <c r="BH304" s="6" t="n">
        <v>0.148502997636392</v>
      </c>
      <c r="BI304" s="6" t="n">
        <v>-0.195926823610345</v>
      </c>
      <c r="BJ304" s="27" t="n">
        <v>0.0532</v>
      </c>
      <c r="BK304" s="27" t="n">
        <v>0.0177</v>
      </c>
      <c r="BL304" s="27" t="n">
        <v>0.0057</v>
      </c>
      <c r="BM304" s="5" t="n">
        <v>388130.854</v>
      </c>
      <c r="BN304" s="5" t="n">
        <v>20410.47</v>
      </c>
      <c r="BO304" s="26" t="n">
        <v>19.0162624378567</v>
      </c>
      <c r="BS304" s="26" t="n">
        <v>22.65</v>
      </c>
      <c r="BT304" s="7" t="n">
        <v>2.86</v>
      </c>
      <c r="BZ304" s="5" t="n">
        <v>19</v>
      </c>
      <c r="CA304" s="6" t="n">
        <v>-0.0323739984968762</v>
      </c>
      <c r="CB304" s="6" t="n">
        <v>0.775972914221957</v>
      </c>
      <c r="CC304" s="4" t="s">
        <v>983</v>
      </c>
      <c r="CD304" s="26" t="n">
        <v>26.9416768514998</v>
      </c>
      <c r="CE304" s="6" t="n">
        <v>-0.294169307178888</v>
      </c>
      <c r="CF304" s="25" t="n">
        <v>44434</v>
      </c>
      <c r="CG304" s="6" t="n">
        <v>0.294511212616507</v>
      </c>
      <c r="CH304" s="6" t="n">
        <v>0.370955499784928</v>
      </c>
      <c r="CI304" s="6" t="n">
        <v>0.344805397598352</v>
      </c>
      <c r="CJ304" s="6" t="n">
        <v>-0.070493906147063</v>
      </c>
      <c r="CK304" s="6" t="n">
        <v>0.0746201966041108</v>
      </c>
      <c r="CL304" s="7" t="n">
        <v>0.313645050324882</v>
      </c>
      <c r="CM304" s="6" t="n">
        <v>0.146609392898053</v>
      </c>
      <c r="CN304" s="4" t="s">
        <v>493</v>
      </c>
    </row>
    <row r="305" customFormat="false" ht="15" hidden="false" customHeight="false" outlineLevel="0" collapsed="false">
      <c r="A305" s="4" t="s">
        <v>23</v>
      </c>
      <c r="B305" s="4" t="s">
        <v>24</v>
      </c>
      <c r="C305" s="25" t="n">
        <v>44377</v>
      </c>
      <c r="D305" s="4" t="s">
        <v>315</v>
      </c>
      <c r="E305" s="4" t="s">
        <v>555</v>
      </c>
      <c r="F305" s="4" t="s">
        <v>95</v>
      </c>
      <c r="G305" s="4" t="s">
        <v>438</v>
      </c>
      <c r="H305" s="4" t="s">
        <v>556</v>
      </c>
      <c r="I305" s="5" t="n">
        <v>175</v>
      </c>
      <c r="J305" s="25" t="n">
        <v>44412</v>
      </c>
      <c r="K305" s="4" t="s">
        <v>984</v>
      </c>
      <c r="L305" s="4" t="s">
        <v>5</v>
      </c>
      <c r="M305" s="4" t="s">
        <v>441</v>
      </c>
      <c r="N305" s="25" t="n">
        <v>44411</v>
      </c>
      <c r="O305" s="25" t="n">
        <v>44412</v>
      </c>
      <c r="P305" s="25" t="n">
        <v>44413</v>
      </c>
      <c r="Q305" s="25" t="n">
        <v>44413</v>
      </c>
      <c r="R305" s="6" t="n">
        <v>0.0387513759137479</v>
      </c>
      <c r="S305" s="6" t="n">
        <v>-0.0220628192587763</v>
      </c>
      <c r="T305" s="6" t="n">
        <v>-0.000166703711935945</v>
      </c>
      <c r="U305" s="6" t="n">
        <v>0.0165218529430357</v>
      </c>
      <c r="V305" s="6" t="n">
        <v>0.025601119946997</v>
      </c>
      <c r="W305" s="6" t="n">
        <v>-0.000570480398761397</v>
      </c>
      <c r="X305" s="6" t="n">
        <v>-0.00907926700396133</v>
      </c>
      <c r="Y305" s="6" t="n">
        <v>0.0170923333417971</v>
      </c>
      <c r="AB305" s="6" t="n">
        <v>0.0113636363636365</v>
      </c>
      <c r="AC305" s="6" t="n">
        <v>-0.000166703711935945</v>
      </c>
      <c r="AD305" s="6" t="n">
        <v>0.000166703711935945</v>
      </c>
      <c r="AE305" s="6" t="n">
        <v>0.0322293843076239</v>
      </c>
      <c r="AF305" s="7" t="n">
        <v>0.622413793103447</v>
      </c>
      <c r="AG305" s="7" t="n">
        <v>1.59522276033192</v>
      </c>
      <c r="AH305" s="26" t="n">
        <v>1771.55</v>
      </c>
      <c r="AI305" s="6" t="n">
        <v>0.0282671155353049</v>
      </c>
      <c r="AJ305" s="6" t="n">
        <v>0.017956674136643</v>
      </c>
      <c r="AK305" s="6" t="n">
        <v>0.244109694862881</v>
      </c>
      <c r="AL305" s="6" t="n">
        <v>0.229645311307003</v>
      </c>
      <c r="AM305" s="6" t="n">
        <v>0.69810687754613</v>
      </c>
      <c r="AN305" s="6" t="n">
        <v>0.0508049405043975</v>
      </c>
      <c r="AO305" s="6" t="n">
        <v>-0.0328482663677545</v>
      </c>
      <c r="AP305" s="6" t="n">
        <v>0.013505252042461</v>
      </c>
      <c r="AQ305" s="6" t="n">
        <v>0.122269771577836</v>
      </c>
      <c r="AR305" s="6" t="n">
        <v>0.0591200164442332</v>
      </c>
      <c r="AS305" s="4" t="s">
        <v>442</v>
      </c>
      <c r="AT305" s="4" t="s">
        <v>121</v>
      </c>
      <c r="AU305" s="5" t="n">
        <v>3472.981</v>
      </c>
      <c r="AV305" s="6" t="n">
        <v>0.754917129863568</v>
      </c>
      <c r="AW305" s="6" t="n">
        <v>-0.536565118761676</v>
      </c>
      <c r="AX305" s="5" t="n">
        <v>136.683</v>
      </c>
      <c r="AY305" s="6" t="n">
        <v>0.0393561035893948</v>
      </c>
      <c r="AZ305" s="6" t="n">
        <v>0.167198448207889</v>
      </c>
      <c r="BA305" s="5" t="n">
        <v>19.555</v>
      </c>
      <c r="BC305" s="6" t="n">
        <v>-0.965349517143617</v>
      </c>
      <c r="BD305" s="6" t="n">
        <v>0.00563060955415535</v>
      </c>
      <c r="BE305" s="7" t="n">
        <v>0.22</v>
      </c>
      <c r="BM305" s="5" t="n">
        <v>157276.43745</v>
      </c>
      <c r="BN305" s="5" t="n">
        <v>973.65</v>
      </c>
      <c r="BO305" s="26" t="n">
        <v>161.532827453397</v>
      </c>
      <c r="BS305" s="26" t="n">
        <v>77.45</v>
      </c>
      <c r="BT305" s="7" t="n">
        <v>13.39</v>
      </c>
      <c r="BZ305" s="5" t="n">
        <v>1</v>
      </c>
      <c r="CF305" s="25" t="n">
        <v>44434</v>
      </c>
      <c r="CG305" s="6" t="n">
        <v>0.342453538485896</v>
      </c>
      <c r="CH305" s="6" t="n">
        <v>0.323457871550787</v>
      </c>
      <c r="CI305" s="6" t="n">
        <v>0.267496795174759</v>
      </c>
      <c r="CJ305" s="6" t="n">
        <v>-0.173008856169517</v>
      </c>
      <c r="CK305" s="6" t="n">
        <v>0.0629877677533625</v>
      </c>
      <c r="CL305" s="7" t="n">
        <v>0.00264660453738727</v>
      </c>
      <c r="CM305" s="6" t="n">
        <v>-0.052657207352467</v>
      </c>
      <c r="CN305" s="4" t="s">
        <v>493</v>
      </c>
    </row>
    <row r="306" customFormat="false" ht="15" hidden="false" customHeight="false" outlineLevel="0" collapsed="false">
      <c r="A306" s="4" t="s">
        <v>23</v>
      </c>
      <c r="B306" s="4" t="s">
        <v>24</v>
      </c>
      <c r="C306" s="25" t="n">
        <v>44377</v>
      </c>
      <c r="D306" s="4" t="s">
        <v>124</v>
      </c>
      <c r="E306" s="4" t="s">
        <v>676</v>
      </c>
      <c r="F306" s="4" t="s">
        <v>72</v>
      </c>
      <c r="G306" s="4" t="s">
        <v>459</v>
      </c>
      <c r="H306" s="4" t="s">
        <v>460</v>
      </c>
      <c r="I306" s="5" t="n">
        <v>3100</v>
      </c>
      <c r="J306" s="25" t="n">
        <v>44413</v>
      </c>
      <c r="K306" s="4" t="s">
        <v>502</v>
      </c>
      <c r="L306" s="4" t="s">
        <v>5</v>
      </c>
      <c r="M306" s="4" t="s">
        <v>441</v>
      </c>
      <c r="N306" s="25" t="n">
        <v>44412</v>
      </c>
      <c r="O306" s="25" t="n">
        <v>44413</v>
      </c>
      <c r="P306" s="25" t="n">
        <v>44414</v>
      </c>
      <c r="Q306" s="25" t="n">
        <v>44414</v>
      </c>
      <c r="R306" s="6" t="n">
        <v>-0.0228136882129276</v>
      </c>
      <c r="S306" s="6" t="n">
        <v>-0.0177258971033291</v>
      </c>
      <c r="T306" s="6" t="n">
        <v>0.0735035211267607</v>
      </c>
      <c r="U306" s="6" t="n">
        <v>0.0329639358105041</v>
      </c>
      <c r="V306" s="6" t="n">
        <v>0.00667886971622511</v>
      </c>
      <c r="W306" s="6" t="n">
        <v>0.0190779425806561</v>
      </c>
      <c r="X306" s="6" t="n">
        <v>0.0262850660942789</v>
      </c>
      <c r="Y306" s="6" t="n">
        <v>0.013885993229848</v>
      </c>
      <c r="Z306" s="6" t="n">
        <v>-0.00871666995402826</v>
      </c>
      <c r="AA306" s="6" t="n">
        <v>0.0416806057645323</v>
      </c>
      <c r="AB306" s="6" t="n">
        <v>0.034330985915493</v>
      </c>
      <c r="AC306" s="6" t="n">
        <v>0.0735035211267607</v>
      </c>
      <c r="AD306" s="6" t="n">
        <v>0.0735035211267607</v>
      </c>
      <c r="AE306" s="6" t="n">
        <v>0.0479753521126761</v>
      </c>
      <c r="AF306" s="7" t="n">
        <v>0.89908256880734</v>
      </c>
      <c r="AG306" s="7" t="n">
        <v>3.92582952479822</v>
      </c>
      <c r="AH306" s="26" t="n">
        <v>118.35</v>
      </c>
      <c r="AI306" s="6" t="n">
        <v>0.00809199318568998</v>
      </c>
      <c r="AJ306" s="6" t="n">
        <v>0.00723404255319138</v>
      </c>
      <c r="AK306" s="6" t="n">
        <v>0.0367936925098547</v>
      </c>
      <c r="AL306" s="6" t="n">
        <v>0.454824830977258</v>
      </c>
      <c r="AM306" s="6" t="n">
        <v>1.13628158844765</v>
      </c>
      <c r="AN306" s="6" t="n">
        <v>0.0231015372635857</v>
      </c>
      <c r="AO306" s="6" t="n">
        <v>-0.0158674947103943</v>
      </c>
      <c r="AP306" s="6" t="n">
        <v>-0.0422304223042231</v>
      </c>
      <c r="AQ306" s="6" t="n">
        <v>-0.117671176711768</v>
      </c>
      <c r="AR306" s="6" t="n">
        <v>-0.187851369097623</v>
      </c>
      <c r="AS306" s="4" t="s">
        <v>442</v>
      </c>
      <c r="AT306" s="4" t="s">
        <v>481</v>
      </c>
      <c r="AU306" s="5" t="n">
        <v>4298.99</v>
      </c>
      <c r="AV306" s="6" t="n">
        <v>0.0655438648672093</v>
      </c>
      <c r="AW306" s="6" t="n">
        <v>-0.230513547038303</v>
      </c>
      <c r="BA306" s="5" t="n">
        <v>302.03</v>
      </c>
      <c r="BB306" s="6" t="n">
        <v>0.522482105050912</v>
      </c>
      <c r="BC306" s="6" t="n">
        <v>-0.194908703185393</v>
      </c>
      <c r="BD306" s="6" t="n">
        <v>0.0702560368830818</v>
      </c>
      <c r="BE306" s="7" t="n">
        <v>1.25</v>
      </c>
      <c r="BM306" s="5" t="n">
        <v>28584.8388</v>
      </c>
      <c r="BN306" s="5" t="n">
        <v>1126.55</v>
      </c>
      <c r="BO306" s="26" t="n">
        <v>25.3737861612889</v>
      </c>
      <c r="BS306" s="26" t="n">
        <v>24.01</v>
      </c>
      <c r="BT306" s="7" t="n">
        <v>3.86</v>
      </c>
      <c r="BZ306" s="5" t="n">
        <v>10</v>
      </c>
      <c r="CA306" s="6" t="n">
        <v>0.0897147702275062</v>
      </c>
      <c r="CB306" s="6" t="n">
        <v>0.0937016623638971</v>
      </c>
      <c r="CC306" s="4" t="s">
        <v>541</v>
      </c>
      <c r="CD306" s="26" t="n">
        <v>20.7333482143308</v>
      </c>
      <c r="CE306" s="6" t="n">
        <v>0.223815174422755</v>
      </c>
      <c r="CO306" s="4" t="s">
        <v>483</v>
      </c>
    </row>
    <row r="307" customFormat="false" ht="15" hidden="false" customHeight="false" outlineLevel="0" collapsed="false">
      <c r="A307" s="4" t="s">
        <v>23</v>
      </c>
      <c r="B307" s="4" t="s">
        <v>24</v>
      </c>
      <c r="C307" s="25" t="n">
        <v>44377</v>
      </c>
      <c r="D307" s="4" t="s">
        <v>125</v>
      </c>
      <c r="E307" s="4" t="s">
        <v>617</v>
      </c>
      <c r="F307" s="4" t="s">
        <v>76</v>
      </c>
      <c r="G307" s="4" t="s">
        <v>459</v>
      </c>
      <c r="H307" s="4" t="s">
        <v>601</v>
      </c>
      <c r="I307" s="5" t="n">
        <v>675</v>
      </c>
      <c r="J307" s="25" t="n">
        <v>44413</v>
      </c>
      <c r="K307" s="4" t="s">
        <v>985</v>
      </c>
      <c r="L307" s="4" t="s">
        <v>6</v>
      </c>
      <c r="M307" s="4" t="s">
        <v>441</v>
      </c>
      <c r="N307" s="25" t="n">
        <v>44412</v>
      </c>
      <c r="O307" s="25" t="n">
        <v>44413</v>
      </c>
      <c r="P307" s="25" t="n">
        <v>44414</v>
      </c>
      <c r="Q307" s="25" t="n">
        <v>44413</v>
      </c>
      <c r="R307" s="6" t="n">
        <v>0.0227098189797039</v>
      </c>
      <c r="S307" s="6" t="n">
        <v>0.0159300579274833</v>
      </c>
      <c r="T307" s="6" t="n">
        <v>0.0182672509371207</v>
      </c>
      <c r="U307" s="6" t="n">
        <v>0.0569071278443079</v>
      </c>
      <c r="V307" s="6" t="n">
        <v>0.00667886971622511</v>
      </c>
      <c r="W307" s="6" t="n">
        <v>0.00136815831469805</v>
      </c>
      <c r="X307" s="6" t="n">
        <v>0.0502282581280827</v>
      </c>
      <c r="Y307" s="6" t="n">
        <v>0.0555389695296098</v>
      </c>
      <c r="Z307" s="6" t="n">
        <v>0.0080393290919607</v>
      </c>
      <c r="AA307" s="6" t="n">
        <v>0.0488677987523472</v>
      </c>
      <c r="AB307" s="6" t="n">
        <v>-0.018182793391976</v>
      </c>
      <c r="AC307" s="6" t="n">
        <v>0.0159300579274833</v>
      </c>
      <c r="AD307" s="6" t="n">
        <v>0.0159300579274833</v>
      </c>
      <c r="AE307" s="6" t="n">
        <v>0.0534220124436816</v>
      </c>
      <c r="AF307" s="7" t="n">
        <v>0.944779116465863</v>
      </c>
      <c r="AG307" s="7" t="n">
        <v>0.46201457168049</v>
      </c>
      <c r="AH307" s="26" t="n">
        <v>911.5</v>
      </c>
      <c r="AI307" s="6" t="n">
        <v>0.0115414493396961</v>
      </c>
      <c r="AJ307" s="6" t="n">
        <v>-0.0467475423551558</v>
      </c>
      <c r="AK307" s="6" t="n">
        <v>-0.144412634345521</v>
      </c>
      <c r="AL307" s="6" t="n">
        <v>0.984541693881994</v>
      </c>
      <c r="AM307" s="6" t="n">
        <v>2.97254303769884</v>
      </c>
      <c r="AN307" s="6" t="n">
        <v>-0.0151797643783561</v>
      </c>
      <c r="AO307" s="6" t="n">
        <v>-0.0315677779767997</v>
      </c>
      <c r="AP307" s="6" t="n">
        <v>0.00705138175973441</v>
      </c>
      <c r="AQ307" s="6" t="n">
        <v>0.788303002022088</v>
      </c>
      <c r="AR307" s="6" t="n">
        <v>0.718122809636232</v>
      </c>
      <c r="AS307" s="4" t="s">
        <v>442</v>
      </c>
      <c r="AT307" s="4" t="s">
        <v>121</v>
      </c>
      <c r="AU307" s="5" t="n">
        <v>2786.95</v>
      </c>
      <c r="AV307" s="6" t="n">
        <v>0.13915332453168</v>
      </c>
      <c r="AW307" s="6" t="n">
        <v>0.0221300442674235</v>
      </c>
      <c r="AX307" s="5" t="n">
        <v>1363.27</v>
      </c>
      <c r="AY307" s="6" t="n">
        <v>0.489161987118535</v>
      </c>
      <c r="AZ307" s="6" t="n">
        <v>0.016492756254978</v>
      </c>
      <c r="BA307" s="5" t="n">
        <v>435.42</v>
      </c>
      <c r="BB307" s="6" t="n">
        <v>0.13523660539695</v>
      </c>
      <c r="BC307" s="6" t="n">
        <v>0.826272963677544</v>
      </c>
      <c r="BD307" s="6" t="n">
        <v>0.156235311003068</v>
      </c>
      <c r="BE307" s="7" t="n">
        <v>3.39</v>
      </c>
      <c r="BM307" s="5" t="n">
        <v>100247.6815</v>
      </c>
      <c r="BN307" s="5" t="n">
        <v>1224.04</v>
      </c>
      <c r="BO307" s="26" t="n">
        <v>81.8990241331983</v>
      </c>
      <c r="BS307" s="26" t="n">
        <v>10.24</v>
      </c>
      <c r="BT307" s="7" t="n">
        <v>1.79</v>
      </c>
      <c r="BZ307" s="5" t="n">
        <v>7</v>
      </c>
      <c r="CA307" s="6" t="n">
        <v>0.140992320601525</v>
      </c>
      <c r="CB307" s="6" t="n">
        <v>0.536409646572401</v>
      </c>
      <c r="CC307" s="4" t="s">
        <v>881</v>
      </c>
      <c r="CD307" s="26" t="n">
        <v>27.8949226759477</v>
      </c>
      <c r="CE307" s="6" t="n">
        <v>1.93598319251896</v>
      </c>
      <c r="CO307" s="4" t="s">
        <v>483</v>
      </c>
    </row>
    <row r="308" customFormat="false" ht="15" hidden="false" customHeight="false" outlineLevel="0" collapsed="false">
      <c r="A308" s="4" t="s">
        <v>23</v>
      </c>
      <c r="B308" s="4" t="s">
        <v>24</v>
      </c>
      <c r="C308" s="25" t="n">
        <v>44377</v>
      </c>
      <c r="D308" s="4" t="s">
        <v>129</v>
      </c>
      <c r="E308" s="4" t="s">
        <v>620</v>
      </c>
      <c r="F308" s="4" t="s">
        <v>76</v>
      </c>
      <c r="G308" s="4" t="s">
        <v>438</v>
      </c>
      <c r="H308" s="4" t="s">
        <v>601</v>
      </c>
      <c r="I308" s="5" t="n">
        <v>3550</v>
      </c>
      <c r="J308" s="25" t="n">
        <v>44413</v>
      </c>
      <c r="K308" s="4" t="s">
        <v>986</v>
      </c>
      <c r="L308" s="4" t="s">
        <v>5</v>
      </c>
      <c r="M308" s="4" t="s">
        <v>441</v>
      </c>
      <c r="N308" s="25" t="n">
        <v>44412</v>
      </c>
      <c r="O308" s="25" t="n">
        <v>44413</v>
      </c>
      <c r="P308" s="25" t="n">
        <v>44414</v>
      </c>
      <c r="Q308" s="25" t="n">
        <v>44414</v>
      </c>
      <c r="R308" s="6" t="n">
        <v>-0.0174197060424605</v>
      </c>
      <c r="S308" s="6" t="n">
        <v>-0.0232686980609418</v>
      </c>
      <c r="T308" s="6" t="n">
        <v>0.0499149177538285</v>
      </c>
      <c r="U308" s="6" t="n">
        <v>0.00922651365042626</v>
      </c>
      <c r="V308" s="6" t="n">
        <v>0.00667886971622511</v>
      </c>
      <c r="W308" s="6" t="n">
        <v>0.00136815831469805</v>
      </c>
      <c r="X308" s="6" t="n">
        <v>0.00254764393420115</v>
      </c>
      <c r="Y308" s="6" t="n">
        <v>0.00785835533572821</v>
      </c>
      <c r="Z308" s="6" t="n">
        <v>0.0080393290919607</v>
      </c>
      <c r="AA308" s="6" t="n">
        <v>0.00118718455846556</v>
      </c>
      <c r="AB308" s="6" t="n">
        <v>0.0459444129325013</v>
      </c>
      <c r="AC308" s="6" t="n">
        <v>0.0499149177538285</v>
      </c>
      <c r="AD308" s="6" t="n">
        <v>0.0499149177538285</v>
      </c>
      <c r="AE308" s="6" t="n">
        <v>0.0391378332387975</v>
      </c>
      <c r="AF308" s="7" t="n">
        <v>1</v>
      </c>
      <c r="AG308" s="7" t="n">
        <v>1.26176831625293</v>
      </c>
      <c r="AH308" s="26" t="n">
        <v>91.85</v>
      </c>
      <c r="AI308" s="6" t="n">
        <v>-0.0306068601583115</v>
      </c>
      <c r="AJ308" s="6" t="n">
        <v>-0.160420475319927</v>
      </c>
      <c r="AK308" s="6" t="n">
        <v>-0.0402298850574724</v>
      </c>
      <c r="AL308" s="6" t="n">
        <v>0.874489795918366</v>
      </c>
      <c r="AM308" s="6" t="n">
        <v>1.61308677098151</v>
      </c>
      <c r="AN308" s="6" t="n">
        <v>-0.0151797643783561</v>
      </c>
      <c r="AO308" s="6" t="n">
        <v>-0.145240710941571</v>
      </c>
      <c r="AP308" s="6" t="n">
        <v>-0.082117774176121</v>
      </c>
      <c r="AQ308" s="6" t="n">
        <v>0.0588870880605077</v>
      </c>
      <c r="AR308" s="6" t="n">
        <v>-0.0112931043253477</v>
      </c>
      <c r="AS308" s="4" t="s">
        <v>442</v>
      </c>
      <c r="AT308" s="4" t="s">
        <v>121</v>
      </c>
      <c r="AU308" s="5" t="n">
        <v>6568.86</v>
      </c>
      <c r="AV308" s="6" t="n">
        <v>0.262312565937012</v>
      </c>
      <c r="AW308" s="6" t="n">
        <v>0.0306357474582653</v>
      </c>
      <c r="AX308" s="5" t="n">
        <v>1648.01</v>
      </c>
      <c r="AY308" s="6" t="n">
        <v>0.250882192648344</v>
      </c>
      <c r="AZ308" s="6" t="n">
        <v>-0.0159405129358124</v>
      </c>
      <c r="BA308" s="5" t="n">
        <v>278.22</v>
      </c>
      <c r="BC308" s="6" t="n">
        <v>20.1896420411272</v>
      </c>
      <c r="BD308" s="6" t="n">
        <v>0.0423543811254921</v>
      </c>
      <c r="BE308" s="7" t="n">
        <v>-0.18</v>
      </c>
      <c r="BM308" s="5" t="n">
        <v>35425.9939</v>
      </c>
      <c r="BN308" s="5" t="n">
        <v>1269.98</v>
      </c>
      <c r="BO308" s="26" t="n">
        <v>27.8949226759477</v>
      </c>
      <c r="BS308" s="26" t="n">
        <v>10.24</v>
      </c>
      <c r="BT308" s="7" t="n">
        <v>1.79</v>
      </c>
      <c r="BZ308" s="5" t="n">
        <v>7</v>
      </c>
      <c r="CA308" s="6" t="n">
        <v>0.13915332453168</v>
      </c>
      <c r="CB308" s="6" t="n">
        <v>0.180311307470618</v>
      </c>
      <c r="CD308" s="26" t="n">
        <v>37.3166758324611</v>
      </c>
      <c r="CE308" s="6" t="n">
        <v>-0.252481040884077</v>
      </c>
      <c r="CO308" s="4" t="s">
        <v>483</v>
      </c>
    </row>
    <row r="309" customFormat="false" ht="15" hidden="false" customHeight="false" outlineLevel="0" collapsed="false">
      <c r="A309" s="4" t="s">
        <v>23</v>
      </c>
      <c r="B309" s="4" t="s">
        <v>24</v>
      </c>
      <c r="C309" s="25" t="n">
        <v>44377</v>
      </c>
      <c r="D309" s="4" t="s">
        <v>167</v>
      </c>
      <c r="E309" s="4" t="s">
        <v>678</v>
      </c>
      <c r="F309" s="4" t="s">
        <v>71</v>
      </c>
      <c r="G309" s="4" t="s">
        <v>438</v>
      </c>
      <c r="H309" s="4" t="s">
        <v>521</v>
      </c>
      <c r="I309" s="5" t="n">
        <v>425</v>
      </c>
      <c r="J309" s="25" t="n">
        <v>44413</v>
      </c>
      <c r="K309" s="4" t="s">
        <v>837</v>
      </c>
      <c r="L309" s="4" t="s">
        <v>5</v>
      </c>
      <c r="M309" s="4" t="s">
        <v>441</v>
      </c>
      <c r="N309" s="25" t="n">
        <v>44412</v>
      </c>
      <c r="O309" s="25" t="n">
        <v>44413</v>
      </c>
      <c r="P309" s="25" t="n">
        <v>44414</v>
      </c>
      <c r="Q309" s="25" t="n">
        <v>44414</v>
      </c>
      <c r="R309" s="6" t="n">
        <v>0.0123902386467705</v>
      </c>
      <c r="S309" s="6" t="n">
        <v>0.00611929973926473</v>
      </c>
      <c r="T309" s="6" t="n">
        <v>-0.0360693886185742</v>
      </c>
      <c r="U309" s="6" t="n">
        <v>-0.017559850232539</v>
      </c>
      <c r="V309" s="6" t="n">
        <v>0.00667886971622511</v>
      </c>
      <c r="W309" s="6" t="n">
        <v>-0.00892239835428033</v>
      </c>
      <c r="X309" s="6" t="n">
        <v>-0.0242387199487641</v>
      </c>
      <c r="Y309" s="6" t="n">
        <v>-0.00863745187825871</v>
      </c>
      <c r="Z309" s="6" t="n">
        <v>-0.0155366504475728</v>
      </c>
      <c r="AA309" s="6" t="n">
        <v>-0.00202319978496623</v>
      </c>
      <c r="AB309" s="6" t="n">
        <v>-0.00676962132430714</v>
      </c>
      <c r="AC309" s="6" t="n">
        <v>-0.0360693886185742</v>
      </c>
      <c r="AD309" s="6" t="n">
        <v>0.0360693886185742</v>
      </c>
      <c r="AE309" s="6" t="n">
        <v>0.0317325999576899</v>
      </c>
      <c r="AF309" s="7" t="n">
        <v>0.0766666666666652</v>
      </c>
      <c r="AG309" s="7" t="n">
        <v>4.05927593361217</v>
      </c>
      <c r="AH309" s="26" t="n">
        <v>928.15</v>
      </c>
      <c r="AI309" s="6" t="n">
        <v>0.0164823129996714</v>
      </c>
      <c r="AJ309" s="6" t="n">
        <v>-0.0521343954248367</v>
      </c>
      <c r="AK309" s="6" t="n">
        <v>0.0565769252660939</v>
      </c>
      <c r="AL309" s="6" t="n">
        <v>0.102446846418814</v>
      </c>
      <c r="AM309" s="6" t="n">
        <v>0.306517454954955</v>
      </c>
      <c r="AN309" s="6" t="n">
        <v>0.00813508928294904</v>
      </c>
      <c r="AO309" s="6" t="n">
        <v>-0.0602694847077857</v>
      </c>
      <c r="AP309" s="6" t="n">
        <v>-0.0185449358059913</v>
      </c>
      <c r="AQ309" s="6" t="n">
        <v>0.04268627235817</v>
      </c>
      <c r="AR309" s="6" t="n">
        <v>-0.0274939200276854</v>
      </c>
      <c r="AS309" s="4" t="s">
        <v>442</v>
      </c>
      <c r="AT309" s="4" t="s">
        <v>121</v>
      </c>
      <c r="AU309" s="5" t="n">
        <v>5504.35</v>
      </c>
      <c r="AV309" s="6" t="n">
        <v>0.266485817365215</v>
      </c>
      <c r="AW309" s="6" t="n">
        <v>0.194922337157681</v>
      </c>
      <c r="AX309" s="5" t="n">
        <v>1221.27</v>
      </c>
      <c r="AY309" s="6" t="n">
        <v>0.221873609054657</v>
      </c>
      <c r="AZ309" s="6" t="n">
        <v>-0.0194290581274074</v>
      </c>
      <c r="BA309" s="5" t="n">
        <v>714.72</v>
      </c>
      <c r="BB309" s="6" t="n">
        <v>0.236732363170736</v>
      </c>
      <c r="BC309" s="6" t="n">
        <v>0.728966084474334</v>
      </c>
      <c r="BD309" s="6" t="n">
        <v>0.129846394215484</v>
      </c>
      <c r="BE309" s="7" t="n">
        <v>8.86</v>
      </c>
      <c r="BM309" s="5" t="n">
        <v>74850.65675</v>
      </c>
      <c r="BN309" s="5" t="n">
        <v>2404.87</v>
      </c>
      <c r="BO309" s="26" t="n">
        <v>31.1246166112929</v>
      </c>
      <c r="BS309" s="26" t="n">
        <v>32.28</v>
      </c>
      <c r="BT309" s="7" t="n">
        <v>5.77</v>
      </c>
      <c r="BZ309" s="5" t="n">
        <v>11</v>
      </c>
      <c r="CA309" s="6" t="n">
        <v>0.133010107080735</v>
      </c>
      <c r="CB309" s="6" t="n">
        <v>0.122529630632547</v>
      </c>
      <c r="CC309" s="4" t="s">
        <v>769</v>
      </c>
      <c r="CD309" s="26" t="n">
        <v>41.1366747603834</v>
      </c>
      <c r="CE309" s="6" t="n">
        <v>-0.243385208148437</v>
      </c>
      <c r="CF309" s="25" t="n">
        <v>44434</v>
      </c>
      <c r="CG309" s="6" t="n">
        <v>0.312951077355351</v>
      </c>
      <c r="CH309" s="6" t="n">
        <v>0.366823499740753</v>
      </c>
      <c r="CI309" s="6" t="n">
        <v>0.315988264417183</v>
      </c>
      <c r="CJ309" s="6" t="n">
        <v>-0.138582275561674</v>
      </c>
      <c r="CK309" s="6" t="n">
        <v>0.0689105967296666</v>
      </c>
      <c r="CL309" s="7" t="n">
        <v>0.523422961494194</v>
      </c>
      <c r="CM309" s="6" t="n">
        <v>0.190193817230352</v>
      </c>
      <c r="CN309" s="4" t="s">
        <v>444</v>
      </c>
    </row>
    <row r="310" customFormat="false" ht="15" hidden="false" customHeight="false" outlineLevel="0" collapsed="false">
      <c r="A310" s="4" t="s">
        <v>23</v>
      </c>
      <c r="B310" s="4" t="s">
        <v>24</v>
      </c>
      <c r="C310" s="25" t="n">
        <v>44377</v>
      </c>
      <c r="D310" s="4" t="s">
        <v>188</v>
      </c>
      <c r="E310" s="4" t="s">
        <v>822</v>
      </c>
      <c r="F310" s="4" t="s">
        <v>102</v>
      </c>
      <c r="G310" s="4" t="s">
        <v>438</v>
      </c>
      <c r="H310" s="4" t="s">
        <v>566</v>
      </c>
      <c r="I310" s="5" t="n">
        <v>3550</v>
      </c>
      <c r="J310" s="25" t="n">
        <v>44413</v>
      </c>
      <c r="K310" s="4" t="s">
        <v>987</v>
      </c>
      <c r="L310" s="4" t="s">
        <v>6</v>
      </c>
      <c r="M310" s="4" t="s">
        <v>441</v>
      </c>
      <c r="N310" s="25" t="n">
        <v>44412</v>
      </c>
      <c r="O310" s="25" t="n">
        <v>44413</v>
      </c>
      <c r="P310" s="25" t="n">
        <v>44414</v>
      </c>
      <c r="Q310" s="25" t="n">
        <v>44413</v>
      </c>
      <c r="R310" s="6" t="n">
        <v>-0.00628053035589671</v>
      </c>
      <c r="S310" s="6" t="n">
        <v>0.0035112359550562</v>
      </c>
      <c r="T310" s="6" t="n">
        <v>0.0409377186843947</v>
      </c>
      <c r="U310" s="6" t="n">
        <v>0.0381684242835542</v>
      </c>
      <c r="V310" s="6" t="n">
        <v>0.00667886971622511</v>
      </c>
      <c r="W310" s="6" t="n">
        <v>-0.0052825395867806</v>
      </c>
      <c r="X310" s="6" t="n">
        <v>0.0314895545673291</v>
      </c>
      <c r="Y310" s="6" t="n">
        <v>0.0434509638703348</v>
      </c>
      <c r="AB310" s="6" t="n">
        <v>0.0042134831460674</v>
      </c>
      <c r="AC310" s="6" t="n">
        <v>0.0035112359550562</v>
      </c>
      <c r="AD310" s="6" t="n">
        <v>0.0035112359550562</v>
      </c>
      <c r="AE310" s="6" t="n">
        <v>0.0372191011235954</v>
      </c>
      <c r="AF310" s="7" t="n">
        <v>0.49056603773585</v>
      </c>
      <c r="AG310" s="7" t="n">
        <v>2.01101029943849</v>
      </c>
      <c r="AH310" s="26" t="n">
        <v>143.3</v>
      </c>
      <c r="AI310" s="6" t="n">
        <v>0.0305645451276522</v>
      </c>
      <c r="AJ310" s="6" t="n">
        <v>-0.0528750826173166</v>
      </c>
      <c r="AK310" s="6" t="n">
        <v>-0.00313043478260922</v>
      </c>
      <c r="AL310" s="6" t="n">
        <v>0.114307931570763</v>
      </c>
      <c r="AM310" s="6" t="n">
        <v>0.522848034006378</v>
      </c>
      <c r="AN310" s="6" t="n">
        <v>-0.0092606029016753</v>
      </c>
      <c r="AO310" s="6" t="n">
        <v>-0.0436144797156413</v>
      </c>
      <c r="AP310" s="6" t="n">
        <v>-0.00235294117647056</v>
      </c>
      <c r="AQ310" s="6" t="n">
        <v>-0.0124369747899156</v>
      </c>
      <c r="AR310" s="6" t="n">
        <v>-0.0826171671757709</v>
      </c>
      <c r="AS310" s="4" t="s">
        <v>442</v>
      </c>
      <c r="AT310" s="4" t="s">
        <v>121</v>
      </c>
      <c r="AU310" s="5" t="n">
        <v>17588.64</v>
      </c>
      <c r="AV310" s="6" t="n">
        <v>0.443985609927902</v>
      </c>
      <c r="AW310" s="6" t="n">
        <v>0.116231605187737</v>
      </c>
      <c r="AX310" s="5" t="n">
        <v>3068.89</v>
      </c>
      <c r="AY310" s="6" t="n">
        <v>0.17448136979323</v>
      </c>
      <c r="AZ310" s="6" t="n">
        <v>0.0805690730464308</v>
      </c>
      <c r="BA310" s="5" t="n">
        <v>2137.75</v>
      </c>
      <c r="BB310" s="6" t="n">
        <v>2.2670823590543</v>
      </c>
      <c r="BC310" s="6" t="n">
        <v>-0.140298879603639</v>
      </c>
      <c r="BD310" s="6" t="n">
        <v>0.121541517706884</v>
      </c>
      <c r="BE310" s="7" t="n">
        <v>4.81</v>
      </c>
      <c r="BM310" s="5" t="n">
        <v>63630.7887</v>
      </c>
      <c r="BN310" s="5" t="n">
        <v>6136.34</v>
      </c>
      <c r="BO310" s="26" t="n">
        <v>10.369501804007</v>
      </c>
      <c r="BS310" s="26" t="n">
        <v>10.19</v>
      </c>
      <c r="BT310" s="7" t="n">
        <v>2.04</v>
      </c>
      <c r="BZ310" s="5" t="n">
        <v>1</v>
      </c>
      <c r="CF310" s="25" t="n">
        <v>44434</v>
      </c>
      <c r="CG310" s="6" t="n">
        <v>0.291908646481205</v>
      </c>
      <c r="CH310" s="6" t="n">
        <v>0.382766045003478</v>
      </c>
      <c r="CI310" s="6" t="n">
        <v>0.349041200780589</v>
      </c>
      <c r="CJ310" s="6" t="n">
        <v>-0.0881082443521919</v>
      </c>
      <c r="CK310" s="6" t="n">
        <v>0.0747566063977747</v>
      </c>
      <c r="CL310" s="7" t="n">
        <v>0.0469689051476355</v>
      </c>
      <c r="CM310" s="6" t="n">
        <v>0.0967721080581853</v>
      </c>
      <c r="CN310" s="4" t="s">
        <v>493</v>
      </c>
    </row>
    <row r="311" customFormat="false" ht="15" hidden="false" customHeight="false" outlineLevel="0" collapsed="false">
      <c r="A311" s="4" t="s">
        <v>23</v>
      </c>
      <c r="B311" s="4" t="s">
        <v>24</v>
      </c>
      <c r="C311" s="25" t="n">
        <v>44377</v>
      </c>
      <c r="D311" s="4" t="s">
        <v>290</v>
      </c>
      <c r="E311" s="4" t="s">
        <v>779</v>
      </c>
      <c r="F311" s="4" t="s">
        <v>90</v>
      </c>
      <c r="G311" s="4" t="s">
        <v>438</v>
      </c>
      <c r="H311" s="4" t="s">
        <v>488</v>
      </c>
      <c r="I311" s="5" t="n">
        <v>1575</v>
      </c>
      <c r="J311" s="25" t="n">
        <v>44413</v>
      </c>
      <c r="K311" s="4" t="s">
        <v>642</v>
      </c>
      <c r="L311" s="4" t="s">
        <v>6</v>
      </c>
      <c r="M311" s="4" t="s">
        <v>441</v>
      </c>
      <c r="N311" s="25" t="n">
        <v>44412</v>
      </c>
      <c r="O311" s="25" t="n">
        <v>44413</v>
      </c>
      <c r="P311" s="25" t="n">
        <v>44414</v>
      </c>
      <c r="Q311" s="25" t="n">
        <v>44413</v>
      </c>
      <c r="R311" s="6" t="n">
        <v>-0.00707395498392283</v>
      </c>
      <c r="S311" s="6" t="n">
        <v>0.0045336787564767</v>
      </c>
      <c r="T311" s="6" t="n">
        <v>0.00870406189555117</v>
      </c>
      <c r="U311" s="6" t="n">
        <v>0.00616378566810505</v>
      </c>
      <c r="V311" s="6" t="n">
        <v>0.00667886971622511</v>
      </c>
      <c r="W311" s="6" t="n">
        <v>0.00111234135824523</v>
      </c>
      <c r="X311" s="6" t="n">
        <v>-0.000515084048120063</v>
      </c>
      <c r="Y311" s="6" t="n">
        <v>0.00505144430985982</v>
      </c>
      <c r="Z311" s="6" t="n">
        <v>0.0155748361605437</v>
      </c>
      <c r="AA311" s="6" t="n">
        <v>-0.00941105049243868</v>
      </c>
      <c r="AB311" s="6" t="n">
        <v>0.00518134715025886</v>
      </c>
      <c r="AC311" s="6" t="n">
        <v>0.0045336787564767</v>
      </c>
      <c r="AD311" s="6" t="n">
        <v>0.0045336787564767</v>
      </c>
      <c r="AE311" s="6" t="n">
        <v>0.0327072538860104</v>
      </c>
      <c r="AF311" s="7" t="n">
        <v>0.524752475247525</v>
      </c>
      <c r="AG311" s="7" t="n">
        <v>1.89312790360633</v>
      </c>
      <c r="AH311" s="26" t="n">
        <v>155.5</v>
      </c>
      <c r="AI311" s="6" t="n">
        <v>0.0713055459869101</v>
      </c>
      <c r="AJ311" s="6" t="n">
        <v>0.0764970578054693</v>
      </c>
      <c r="AK311" s="6" t="n">
        <v>0.203560371517028</v>
      </c>
      <c r="AL311" s="6" t="n">
        <v>0.125180897250362</v>
      </c>
      <c r="AM311" s="6" t="n">
        <v>0.548033847685416</v>
      </c>
      <c r="AN311" s="6" t="n">
        <v>0.0329579938419129</v>
      </c>
      <c r="AO311" s="6" t="n">
        <v>0.0435390639635565</v>
      </c>
      <c r="AP311" s="6" t="n">
        <v>-0.0613614573346115</v>
      </c>
      <c r="AQ311" s="6" t="n">
        <v>-0.0236497283477146</v>
      </c>
      <c r="AR311" s="6" t="n">
        <v>-0.09382992073357</v>
      </c>
      <c r="AS311" s="4" t="s">
        <v>442</v>
      </c>
      <c r="AT311" s="4" t="s">
        <v>481</v>
      </c>
      <c r="AU311" s="5" t="n">
        <v>9631.61</v>
      </c>
      <c r="AV311" s="6" t="n">
        <v>0.140287569628196</v>
      </c>
      <c r="AW311" s="6" t="n">
        <v>0.04561166199495</v>
      </c>
      <c r="BA311" s="5" t="n">
        <v>2268.66</v>
      </c>
      <c r="BB311" s="6" t="n">
        <v>0.229426109575679</v>
      </c>
      <c r="BC311" s="6" t="n">
        <v>0.091835752512224</v>
      </c>
      <c r="BD311" s="6" t="n">
        <v>0.235543175024736</v>
      </c>
      <c r="BE311" s="7" t="n">
        <v>11.49</v>
      </c>
      <c r="BM311" s="5" t="n">
        <v>30710.006</v>
      </c>
      <c r="BN311" s="5" t="n">
        <v>8378.24</v>
      </c>
      <c r="BO311" s="26" t="n">
        <v>3.66544835192117</v>
      </c>
      <c r="BS311" s="26" t="n">
        <v>29.13</v>
      </c>
      <c r="BT311" s="7" t="n">
        <v>4.15</v>
      </c>
      <c r="BZ311" s="5" t="n">
        <v>2</v>
      </c>
      <c r="CA311" s="6" t="n">
        <v>0.121265456824356</v>
      </c>
      <c r="CB311" s="6" t="n">
        <v>0.297119111508646</v>
      </c>
      <c r="CD311" s="26" t="n">
        <v>2.88327515805047</v>
      </c>
      <c r="CE311" s="6" t="n">
        <v>0.271279413512365</v>
      </c>
      <c r="CF311" s="25" t="n">
        <v>44434</v>
      </c>
      <c r="CG311" s="6" t="n">
        <v>0.280469076877367</v>
      </c>
      <c r="CH311" s="6" t="n">
        <v>0.373036293570232</v>
      </c>
      <c r="CI311" s="6" t="n">
        <v>0.363571749562304</v>
      </c>
      <c r="CJ311" s="6" t="n">
        <v>-0.0253716439152463</v>
      </c>
      <c r="CK311" s="6" t="n">
        <v>0.0728218465539662</v>
      </c>
      <c r="CL311" s="7" t="n">
        <v>0.0622571243523318</v>
      </c>
      <c r="CM311" s="6" t="n">
        <v>0.306000690131125</v>
      </c>
      <c r="CN311" s="4" t="s">
        <v>493</v>
      </c>
    </row>
    <row r="312" customFormat="false" ht="15" hidden="false" customHeight="false" outlineLevel="0" collapsed="false">
      <c r="A312" s="4" t="s">
        <v>23</v>
      </c>
      <c r="B312" s="4" t="s">
        <v>24</v>
      </c>
      <c r="C312" s="25" t="n">
        <v>44377</v>
      </c>
      <c r="D312" s="4" t="s">
        <v>302</v>
      </c>
      <c r="E312" s="4" t="s">
        <v>988</v>
      </c>
      <c r="F312" s="4" t="s">
        <v>82</v>
      </c>
      <c r="G312" s="4" t="s">
        <v>459</v>
      </c>
      <c r="H312" s="4" t="s">
        <v>508</v>
      </c>
      <c r="I312" s="5" t="n">
        <v>1225</v>
      </c>
      <c r="J312" s="25" t="n">
        <v>44413</v>
      </c>
      <c r="K312" s="4" t="s">
        <v>989</v>
      </c>
      <c r="L312" s="4" t="s">
        <v>5</v>
      </c>
      <c r="M312" s="4" t="s">
        <v>441</v>
      </c>
      <c r="N312" s="25" t="n">
        <v>44412</v>
      </c>
      <c r="O312" s="25" t="n">
        <v>44413</v>
      </c>
      <c r="P312" s="25" t="n">
        <v>44414</v>
      </c>
      <c r="Q312" s="25" t="n">
        <v>44414</v>
      </c>
      <c r="R312" s="6" t="n">
        <v>-0.0323357413140696</v>
      </c>
      <c r="S312" s="6" t="n">
        <v>-0.029505865623889</v>
      </c>
      <c r="T312" s="6" t="n">
        <v>0.00476190476190475</v>
      </c>
      <c r="U312" s="6" t="n">
        <v>-0.0570797021760539</v>
      </c>
      <c r="V312" s="6" t="n">
        <v>0.00667886971622511</v>
      </c>
      <c r="W312" s="6" t="n">
        <v>-0.00899402233191426</v>
      </c>
      <c r="X312" s="6" t="n">
        <v>-0.063758571892279</v>
      </c>
      <c r="Y312" s="6" t="n">
        <v>-0.0480856798441396</v>
      </c>
      <c r="Z312" s="6" t="n">
        <v>-0.00446409547038207</v>
      </c>
      <c r="AA312" s="6" t="n">
        <v>-0.0526156067056718</v>
      </c>
      <c r="AB312" s="6" t="n">
        <v>0.0017094017094017</v>
      </c>
      <c r="AC312" s="6" t="n">
        <v>0.00476190476190475</v>
      </c>
      <c r="AD312" s="6" t="n">
        <v>0.00476190476190475</v>
      </c>
      <c r="AE312" s="6" t="n">
        <v>0.0354090354090354</v>
      </c>
      <c r="AF312" s="7" t="n">
        <v>0.237931034482758</v>
      </c>
      <c r="AG312" s="7" t="n">
        <v>0.609774667207591</v>
      </c>
      <c r="AH312" s="26" t="n">
        <v>436.05</v>
      </c>
      <c r="AI312" s="6" t="n">
        <v>0.0994704992435702</v>
      </c>
      <c r="AJ312" s="6" t="n">
        <v>0.155252351304809</v>
      </c>
      <c r="AN312" s="6" t="n">
        <v>-0.032090215712882</v>
      </c>
      <c r="AO312" s="6" t="n">
        <v>0.187342567017691</v>
      </c>
      <c r="AP312" s="6" t="n">
        <v>0.21958925750395</v>
      </c>
      <c r="AQ312" s="6" t="n">
        <v>0.33369789767894</v>
      </c>
      <c r="AR312" s="6" t="n">
        <v>0.263517705293085</v>
      </c>
      <c r="AS312" s="4" t="s">
        <v>442</v>
      </c>
      <c r="AT312" s="4" t="s">
        <v>121</v>
      </c>
      <c r="AU312" s="5" t="n">
        <v>500.747</v>
      </c>
      <c r="AX312" s="5" t="n">
        <v>152.01</v>
      </c>
      <c r="AY312" s="6" t="n">
        <v>0.303566471691293</v>
      </c>
      <c r="BA312" s="5" t="n">
        <v>82.229</v>
      </c>
      <c r="BD312" s="6" t="n">
        <v>0.164212666276583</v>
      </c>
      <c r="BE312" s="7" t="n">
        <v>1.43</v>
      </c>
      <c r="BS312" s="26" t="n">
        <v>61.31</v>
      </c>
      <c r="BT312" s="7" t="n">
        <v>4.43</v>
      </c>
      <c r="BZ312" s="5" t="n">
        <v>4</v>
      </c>
      <c r="CA312" s="6" t="n">
        <v>2.15320536059583</v>
      </c>
      <c r="CD312" s="26" t="n">
        <v>86.2488762330768</v>
      </c>
      <c r="CO312" s="4" t="s">
        <v>483</v>
      </c>
    </row>
    <row r="313" customFormat="false" ht="15" hidden="false" customHeight="false" outlineLevel="0" collapsed="false">
      <c r="A313" s="4" t="s">
        <v>23</v>
      </c>
      <c r="B313" s="4" t="s">
        <v>24</v>
      </c>
      <c r="C313" s="25" t="n">
        <v>44377</v>
      </c>
      <c r="D313" s="4" t="s">
        <v>130</v>
      </c>
      <c r="E313" s="4" t="s">
        <v>738</v>
      </c>
      <c r="F313" s="4" t="s">
        <v>71</v>
      </c>
      <c r="G313" s="4" t="s">
        <v>459</v>
      </c>
      <c r="H313" s="4" t="s">
        <v>521</v>
      </c>
      <c r="I313" s="5" t="n">
        <v>125</v>
      </c>
      <c r="J313" s="25" t="n">
        <v>44414</v>
      </c>
      <c r="K313" s="4" t="s">
        <v>925</v>
      </c>
      <c r="L313" s="4" t="s">
        <v>6</v>
      </c>
      <c r="M313" s="4" t="s">
        <v>441</v>
      </c>
      <c r="N313" s="25" t="n">
        <v>44413</v>
      </c>
      <c r="O313" s="25" t="n">
        <v>44414</v>
      </c>
      <c r="P313" s="25" t="n">
        <v>44417</v>
      </c>
      <c r="Q313" s="25" t="n">
        <v>44414</v>
      </c>
      <c r="R313" s="6" t="n">
        <v>0.000338379603065819</v>
      </c>
      <c r="S313" s="6" t="n">
        <v>0.0212812895255465</v>
      </c>
      <c r="T313" s="6" t="n">
        <v>0.0122694085626647</v>
      </c>
      <c r="U313" s="6" t="n">
        <v>0.033889077691277</v>
      </c>
      <c r="V313" s="6" t="n">
        <v>-2.46420926072188E-005</v>
      </c>
      <c r="W313" s="6" t="n">
        <v>-0.00417131118737579</v>
      </c>
      <c r="X313" s="6" t="n">
        <v>0.0339137197838842</v>
      </c>
      <c r="Y313" s="6" t="n">
        <v>0.0380603888786528</v>
      </c>
      <c r="Z313" s="6" t="n">
        <v>-0.017559850232539</v>
      </c>
      <c r="AA313" s="6" t="n">
        <v>0.0514489279238161</v>
      </c>
      <c r="AB313" s="6" t="n">
        <v>0.00302967908933138</v>
      </c>
      <c r="AC313" s="6" t="n">
        <v>0.0212812895255465</v>
      </c>
      <c r="AD313" s="6" t="n">
        <v>0.0212812895255465</v>
      </c>
      <c r="AE313" s="6" t="n">
        <v>0.0510927434773656</v>
      </c>
      <c r="AF313" s="7" t="n">
        <v>0.639320667818079</v>
      </c>
      <c r="AG313" s="7" t="n">
        <v>3.05354279252755</v>
      </c>
      <c r="AH313" s="26" t="n">
        <v>3398.55</v>
      </c>
      <c r="AI313" s="6" t="n">
        <v>0.00826237873438762</v>
      </c>
      <c r="AJ313" s="6" t="n">
        <v>0.046416035470165</v>
      </c>
      <c r="AK313" s="6" t="n">
        <v>0.174160894124965</v>
      </c>
      <c r="AL313" s="6" t="n">
        <v>0.130231630057035</v>
      </c>
      <c r="AM313" s="6" t="n">
        <v>0.159400266093543</v>
      </c>
      <c r="AN313" s="6" t="n">
        <v>0.00453247066111429</v>
      </c>
      <c r="AO313" s="6" t="n">
        <v>0.0418835648090508</v>
      </c>
      <c r="AP313" s="6" t="n">
        <v>0.0565774685957348</v>
      </c>
      <c r="AQ313" s="6" t="n">
        <v>0.0776037443273159</v>
      </c>
      <c r="AR313" s="6" t="n">
        <v>0.00970898320603908</v>
      </c>
      <c r="AS313" s="4" t="s">
        <v>442</v>
      </c>
      <c r="AT313" s="4" t="s">
        <v>121</v>
      </c>
      <c r="AU313" s="5" t="n">
        <v>2731.36</v>
      </c>
      <c r="AV313" s="6" t="n">
        <v>0.363301039685748</v>
      </c>
      <c r="AW313" s="6" t="n">
        <v>0.424460356615749</v>
      </c>
      <c r="AX313" s="5" t="n">
        <v>592.86</v>
      </c>
      <c r="AY313" s="6" t="n">
        <v>0.217056704352411</v>
      </c>
      <c r="AZ313" s="6" t="n">
        <v>-0.0490689064567275</v>
      </c>
      <c r="BA313" s="5" t="n">
        <v>468.12</v>
      </c>
      <c r="BB313" s="6" t="n">
        <v>0.109262813677401</v>
      </c>
      <c r="BC313" s="6" t="n">
        <v>0.290511109885869</v>
      </c>
      <c r="BD313" s="6" t="n">
        <v>0.171387147794505</v>
      </c>
      <c r="BE313" s="7" t="n">
        <v>39.15</v>
      </c>
      <c r="BM313" s="5" t="n">
        <v>40629.66525</v>
      </c>
      <c r="BN313" s="5" t="n">
        <v>1707.77</v>
      </c>
      <c r="BO313" s="26" t="n">
        <v>23.7910639313257</v>
      </c>
      <c r="BS313" s="26" t="n">
        <v>32.16</v>
      </c>
      <c r="BT313" s="7" t="n">
        <v>5.75</v>
      </c>
      <c r="BZ313" s="5" t="n">
        <v>11</v>
      </c>
      <c r="CA313" s="6" t="n">
        <v>0.133010107080735</v>
      </c>
      <c r="CB313" s="6" t="n">
        <v>0.186264405379214</v>
      </c>
      <c r="CC313" s="4" t="s">
        <v>783</v>
      </c>
      <c r="CD313" s="26" t="n">
        <v>41.1366747603834</v>
      </c>
      <c r="CE313" s="6" t="n">
        <v>-0.421658068623534</v>
      </c>
      <c r="CO313" s="4" t="s">
        <v>483</v>
      </c>
    </row>
    <row r="314" customFormat="false" ht="15" hidden="false" customHeight="false" outlineLevel="0" collapsed="false">
      <c r="A314" s="4" t="s">
        <v>23</v>
      </c>
      <c r="B314" s="4" t="s">
        <v>24</v>
      </c>
      <c r="C314" s="25" t="n">
        <v>44377</v>
      </c>
      <c r="D314" s="4" t="s">
        <v>135</v>
      </c>
      <c r="E314" s="4" t="s">
        <v>803</v>
      </c>
      <c r="F314" s="4" t="s">
        <v>81</v>
      </c>
      <c r="G314" s="4" t="s">
        <v>438</v>
      </c>
      <c r="H314" s="4" t="s">
        <v>505</v>
      </c>
      <c r="I314" s="5" t="n">
        <v>350</v>
      </c>
      <c r="J314" s="25" t="n">
        <v>44414</v>
      </c>
      <c r="K314" s="4" t="s">
        <v>903</v>
      </c>
      <c r="L314" s="4" t="s">
        <v>6</v>
      </c>
      <c r="M314" s="4" t="s">
        <v>441</v>
      </c>
      <c r="N314" s="25" t="n">
        <v>44413</v>
      </c>
      <c r="O314" s="25" t="n">
        <v>44414</v>
      </c>
      <c r="P314" s="25" t="n">
        <v>44417</v>
      </c>
      <c r="Q314" s="25" t="n">
        <v>44414</v>
      </c>
      <c r="R314" s="6" t="n">
        <v>-0.0101405186150949</v>
      </c>
      <c r="S314" s="6" t="n">
        <v>0.0256988145763208</v>
      </c>
      <c r="T314" s="6" t="n">
        <v>0.000799018348885516</v>
      </c>
      <c r="U314" s="6" t="n">
        <v>0.0163573143101115</v>
      </c>
      <c r="V314" s="6" t="n">
        <v>-2.46420926072188E-005</v>
      </c>
      <c r="W314" s="6" t="n">
        <v>-0.00459452459327814</v>
      </c>
      <c r="X314" s="6" t="n">
        <v>0.0163819564027187</v>
      </c>
      <c r="Y314" s="6" t="n">
        <v>0.0209518389033896</v>
      </c>
      <c r="Z314" s="6" t="n">
        <v>0.0176909329907955</v>
      </c>
      <c r="AA314" s="6" t="n">
        <v>-0.00133361868068405</v>
      </c>
      <c r="AB314" s="6" t="n">
        <v>0.00512220108297967</v>
      </c>
      <c r="AC314" s="6" t="n">
        <v>0.0256988145763208</v>
      </c>
      <c r="AD314" s="6" t="n">
        <v>0.0256988145763208</v>
      </c>
      <c r="AE314" s="6" t="n">
        <v>0.0403922142543539</v>
      </c>
      <c r="AF314" s="7" t="n">
        <v>0.509420289855074</v>
      </c>
      <c r="AG314" s="7" t="n">
        <v>1.5207438000088</v>
      </c>
      <c r="AH314" s="26" t="n">
        <v>1725.75</v>
      </c>
      <c r="AI314" s="6" t="n">
        <v>-0.0363514532205377</v>
      </c>
      <c r="AJ314" s="6" t="n">
        <v>0.0666934511852149</v>
      </c>
      <c r="AK314" s="6" t="n">
        <v>0.324596077829374</v>
      </c>
      <c r="AL314" s="6" t="n">
        <v>0.903435724921413</v>
      </c>
      <c r="AM314" s="6" t="n">
        <v>3.33420398322325</v>
      </c>
      <c r="AN314" s="6" t="n">
        <v>0.109892862648374</v>
      </c>
      <c r="AO314" s="6" t="n">
        <v>-0.0431994114631586</v>
      </c>
      <c r="AP314" s="6" t="n">
        <v>-0.0765019531806904</v>
      </c>
      <c r="AQ314" s="6" t="n">
        <v>0.00650109777308883</v>
      </c>
      <c r="AR314" s="6" t="n">
        <v>-0.061393663348188</v>
      </c>
      <c r="AS314" s="4" t="s">
        <v>442</v>
      </c>
      <c r="AT314" s="4" t="s">
        <v>121</v>
      </c>
      <c r="AU314" s="5" t="n">
        <v>2534.28</v>
      </c>
      <c r="AV314" s="6" t="n">
        <v>1.28352600895649</v>
      </c>
      <c r="AW314" s="6" t="n">
        <v>-0.0203674569090478</v>
      </c>
      <c r="AX314" s="5" t="n">
        <v>254.66</v>
      </c>
      <c r="AY314" s="6" t="n">
        <v>0.100486134128826</v>
      </c>
      <c r="AZ314" s="6" t="n">
        <v>0.0364481456443102</v>
      </c>
      <c r="BA314" s="5" t="n">
        <v>147.35</v>
      </c>
      <c r="BB314" s="6" t="n">
        <v>7.78128724672229</v>
      </c>
      <c r="BC314" s="6" t="n">
        <v>0.23595034390203</v>
      </c>
      <c r="BD314" s="6" t="n">
        <v>0.0581427466578279</v>
      </c>
      <c r="BE314" s="7" t="n">
        <v>11.8</v>
      </c>
      <c r="BM314" s="5" t="n">
        <v>21554.6175</v>
      </c>
      <c r="BN314" s="5" t="n">
        <v>360.16</v>
      </c>
      <c r="BO314" s="26" t="n">
        <v>59.8473386828077</v>
      </c>
      <c r="BS314" s="26" t="n">
        <v>13.46</v>
      </c>
      <c r="BT314" s="7" t="n">
        <v>2.45</v>
      </c>
      <c r="BZ314" s="5" t="n">
        <v>4</v>
      </c>
      <c r="CA314" s="6" t="n">
        <v>1.23699960664584</v>
      </c>
      <c r="CB314" s="6" t="n">
        <v>-0.774549426542873</v>
      </c>
      <c r="CD314" s="26" t="n">
        <v>17.2365132767411</v>
      </c>
      <c r="CE314" s="6" t="n">
        <v>2.47212558142867</v>
      </c>
      <c r="CO314" s="4" t="s">
        <v>483</v>
      </c>
    </row>
    <row r="315" customFormat="false" ht="15" hidden="false" customHeight="false" outlineLevel="0" collapsed="false">
      <c r="A315" s="4" t="s">
        <v>23</v>
      </c>
      <c r="B315" s="4" t="s">
        <v>24</v>
      </c>
      <c r="C315" s="25" t="n">
        <v>44377</v>
      </c>
      <c r="D315" s="4" t="s">
        <v>139</v>
      </c>
      <c r="E315" s="4" t="s">
        <v>697</v>
      </c>
      <c r="F315" s="4" t="s">
        <v>96</v>
      </c>
      <c r="G315" s="4" t="s">
        <v>438</v>
      </c>
      <c r="H315" s="4" t="s">
        <v>488</v>
      </c>
      <c r="I315" s="5" t="n">
        <v>425</v>
      </c>
      <c r="J315" s="25" t="n">
        <v>44414</v>
      </c>
      <c r="K315" s="4" t="s">
        <v>955</v>
      </c>
      <c r="L315" s="4" t="s">
        <v>5</v>
      </c>
      <c r="M315" s="4" t="s">
        <v>441</v>
      </c>
      <c r="N315" s="25" t="n">
        <v>44413</v>
      </c>
      <c r="O315" s="25" t="n">
        <v>44414</v>
      </c>
      <c r="P315" s="25" t="n">
        <v>44417</v>
      </c>
      <c r="Q315" s="25" t="n">
        <v>44417</v>
      </c>
      <c r="R315" s="6" t="n">
        <v>-0.0221021611001965</v>
      </c>
      <c r="S315" s="6" t="n">
        <v>0.0251814985617096</v>
      </c>
      <c r="T315" s="6" t="n">
        <v>-0.0422670081282709</v>
      </c>
      <c r="U315" s="6" t="n">
        <v>-0.0391876706667578</v>
      </c>
      <c r="V315" s="6" t="n">
        <v>-2.46420926072188E-005</v>
      </c>
      <c r="W315" s="6" t="n">
        <v>-0.00245517325568889</v>
      </c>
      <c r="X315" s="6" t="n">
        <v>-0.0391630285741506</v>
      </c>
      <c r="Y315" s="6" t="n">
        <v>-0.0367324974110689</v>
      </c>
      <c r="AB315" s="6" t="n">
        <v>-0.0116913484021823</v>
      </c>
      <c r="AC315" s="6" t="n">
        <v>-0.0422670081282709</v>
      </c>
      <c r="AD315" s="6" t="n">
        <v>0.0422670081282709</v>
      </c>
      <c r="AE315" s="6" t="n">
        <v>0.0406190847344395</v>
      </c>
      <c r="AF315" s="7" t="n">
        <v>0.204495614035088</v>
      </c>
      <c r="AG315" s="7" t="n">
        <v>1.34322163196069</v>
      </c>
      <c r="AH315" s="26" t="n">
        <v>2239.6</v>
      </c>
      <c r="AI315" s="6" t="n">
        <v>0.102409490290665</v>
      </c>
      <c r="AJ315" s="6" t="n">
        <v>0.0956411134484612</v>
      </c>
      <c r="AK315" s="6" t="n">
        <v>0.425225913198421</v>
      </c>
      <c r="AL315" s="6" t="n">
        <v>0.739360049704876</v>
      </c>
      <c r="AM315" s="6" t="n">
        <v>2.16394716394716</v>
      </c>
      <c r="AN315" s="6" t="n">
        <v>0.0282354673094971</v>
      </c>
      <c r="AO315" s="6" t="n">
        <v>0.0674056461389641</v>
      </c>
      <c r="AP315" s="6" t="n">
        <v>-0.0510614551119585</v>
      </c>
      <c r="AQ315" s="6" t="n">
        <v>-0.0338549538447229</v>
      </c>
      <c r="AR315" s="6" t="n">
        <v>-0.101749714966</v>
      </c>
      <c r="AS315" s="4" t="s">
        <v>442</v>
      </c>
      <c r="AT315" s="4" t="s">
        <v>121</v>
      </c>
      <c r="AU315" s="5" t="n">
        <v>700.1</v>
      </c>
      <c r="AV315" s="6" t="n">
        <v>0.733349839069077</v>
      </c>
      <c r="AW315" s="6" t="n">
        <v>-0.37923390672105</v>
      </c>
      <c r="AX315" s="5" t="n">
        <v>129.4</v>
      </c>
      <c r="AY315" s="6" t="n">
        <v>0.184830738465934</v>
      </c>
      <c r="AZ315" s="6" t="n">
        <v>0.0503915208378077</v>
      </c>
      <c r="BA315" s="5" t="n">
        <v>73.9</v>
      </c>
      <c r="BB315" s="6" t="n">
        <v>2.71356783919598</v>
      </c>
      <c r="BC315" s="6" t="n">
        <v>-0.576746849942726</v>
      </c>
      <c r="BD315" s="6" t="n">
        <v>0.105556349092987</v>
      </c>
      <c r="BE315" s="7" t="n">
        <v>3.68</v>
      </c>
      <c r="BM315" s="5" t="n">
        <v>45015.96</v>
      </c>
      <c r="BN315" s="5" t="n">
        <v>404.4</v>
      </c>
      <c r="BO315" s="26" t="n">
        <v>111.315430267062</v>
      </c>
      <c r="BS315" s="26" t="n">
        <v>29.1</v>
      </c>
      <c r="BT315" s="7" t="n">
        <v>4.15</v>
      </c>
      <c r="BZ315" s="5" t="n">
        <v>1</v>
      </c>
      <c r="CO315" s="4" t="s">
        <v>483</v>
      </c>
    </row>
    <row r="316" customFormat="false" ht="15" hidden="false" customHeight="false" outlineLevel="0" collapsed="false">
      <c r="A316" s="4" t="s">
        <v>23</v>
      </c>
      <c r="B316" s="4" t="s">
        <v>24</v>
      </c>
      <c r="C316" s="25" t="n">
        <v>44377</v>
      </c>
      <c r="D316" s="4" t="s">
        <v>141</v>
      </c>
      <c r="E316" s="4" t="s">
        <v>530</v>
      </c>
      <c r="F316" s="4" t="s">
        <v>69</v>
      </c>
      <c r="G316" s="4" t="s">
        <v>459</v>
      </c>
      <c r="H316" s="4" t="s">
        <v>453</v>
      </c>
      <c r="I316" s="5" t="n">
        <v>1000</v>
      </c>
      <c r="J316" s="25" t="n">
        <v>44414</v>
      </c>
      <c r="K316" s="4" t="s">
        <v>662</v>
      </c>
      <c r="L316" s="4" t="s">
        <v>6</v>
      </c>
      <c r="M316" s="4" t="s">
        <v>441</v>
      </c>
      <c r="N316" s="25" t="n">
        <v>44413</v>
      </c>
      <c r="O316" s="25" t="n">
        <v>44414</v>
      </c>
      <c r="P316" s="25" t="n">
        <v>44417</v>
      </c>
      <c r="Q316" s="25" t="n">
        <v>44414</v>
      </c>
      <c r="R316" s="6" t="n">
        <v>-0.0024133215348725</v>
      </c>
      <c r="S316" s="6" t="n">
        <v>0.00701556326102737</v>
      </c>
      <c r="T316" s="6" t="n">
        <v>0.012772261370916</v>
      </c>
      <c r="U316" s="6" t="n">
        <v>0.0173745030970709</v>
      </c>
      <c r="V316" s="6" t="n">
        <v>-2.46420926072188E-005</v>
      </c>
      <c r="W316" s="6" t="n">
        <v>5.84224902649977E-005</v>
      </c>
      <c r="X316" s="6" t="n">
        <v>0.0173991451896781</v>
      </c>
      <c r="Y316" s="6" t="n">
        <v>0.0173160806068059</v>
      </c>
      <c r="Z316" s="6" t="n">
        <v>-0.00316716845437215</v>
      </c>
      <c r="AA316" s="6" t="n">
        <v>0.020541671551443</v>
      </c>
      <c r="AB316" s="6" t="n">
        <v>-0.000120957987258974</v>
      </c>
      <c r="AC316" s="6" t="n">
        <v>0.00701556326102737</v>
      </c>
      <c r="AD316" s="6" t="n">
        <v>0.00701556326102737</v>
      </c>
      <c r="AE316" s="6" t="n">
        <v>0.058583985162487</v>
      </c>
      <c r="AF316" s="7" t="n">
        <v>0.515485203028217</v>
      </c>
      <c r="AG316" s="7" t="n">
        <v>3.04066264133439</v>
      </c>
      <c r="AH316" s="26" t="n">
        <v>1243.1</v>
      </c>
      <c r="AI316" s="6" t="n">
        <v>0.05872333177192</v>
      </c>
      <c r="AJ316" s="6" t="n">
        <v>0.206483233852574</v>
      </c>
      <c r="AK316" s="6" t="n">
        <v>0.319569024998673</v>
      </c>
      <c r="AL316" s="6" t="n">
        <v>0.424756446991401</v>
      </c>
      <c r="AM316" s="6" t="n">
        <v>0.78414065303193</v>
      </c>
      <c r="AN316" s="6" t="n">
        <v>0.0231753379529707</v>
      </c>
      <c r="AO316" s="6" t="n">
        <v>0.183307895899603</v>
      </c>
      <c r="AP316" s="6" t="n">
        <v>0.0523423601502273</v>
      </c>
      <c r="AQ316" s="6" t="n">
        <v>-0.0799762798972128</v>
      </c>
      <c r="AR316" s="6" t="n">
        <v>-0.14787104101849</v>
      </c>
      <c r="BM316" s="5" t="n">
        <v>38811.247754</v>
      </c>
      <c r="BN316" s="5" t="n">
        <v>1170.6846</v>
      </c>
      <c r="BO316" s="26" t="n">
        <v>33.1526081012768</v>
      </c>
      <c r="BS316" s="26" t="n">
        <v>23.84</v>
      </c>
      <c r="BT316" s="7" t="n">
        <v>2.97</v>
      </c>
      <c r="BZ316" s="5" t="n">
        <v>19</v>
      </c>
      <c r="CA316" s="6" t="n">
        <v>-0.0290261613058398</v>
      </c>
      <c r="CB316" s="6" t="n">
        <v>0.664242382865393</v>
      </c>
      <c r="CD316" s="26" t="n">
        <v>22.5296833274253</v>
      </c>
      <c r="CE316" s="6" t="n">
        <v>0.471507948845438</v>
      </c>
      <c r="CF316" s="25" t="n">
        <v>44434</v>
      </c>
      <c r="CG316" s="6" t="n">
        <v>0.412802636887413</v>
      </c>
      <c r="CH316" s="6" t="n">
        <v>0.476986465899926</v>
      </c>
      <c r="CI316" s="6" t="n">
        <v>0.461138718066085</v>
      </c>
      <c r="CJ316" s="6" t="n">
        <v>-0.0332247327058658</v>
      </c>
      <c r="CK316" s="6" t="n">
        <v>0.0895222802087515</v>
      </c>
      <c r="CL316" s="7" t="n">
        <v>0.0783666730189201</v>
      </c>
      <c r="CM316" s="6" t="n">
        <v>0.017867408437645</v>
      </c>
      <c r="CN316" s="4" t="s">
        <v>444</v>
      </c>
      <c r="CO316" s="4" t="s">
        <v>466</v>
      </c>
    </row>
    <row r="317" customFormat="false" ht="15" hidden="false" customHeight="false" outlineLevel="0" collapsed="false">
      <c r="A317" s="4" t="s">
        <v>23</v>
      </c>
      <c r="B317" s="4" t="s">
        <v>24</v>
      </c>
      <c r="C317" s="25" t="n">
        <v>44377</v>
      </c>
      <c r="D317" s="4" t="s">
        <v>152</v>
      </c>
      <c r="E317" s="4" t="s">
        <v>867</v>
      </c>
      <c r="F317" s="4" t="s">
        <v>117</v>
      </c>
      <c r="G317" s="4" t="s">
        <v>438</v>
      </c>
      <c r="H317" s="4" t="s">
        <v>488</v>
      </c>
      <c r="I317" s="5" t="n">
        <v>1425</v>
      </c>
      <c r="J317" s="25" t="n">
        <v>44414</v>
      </c>
      <c r="K317" s="4" t="s">
        <v>685</v>
      </c>
      <c r="L317" s="4" t="s">
        <v>5</v>
      </c>
      <c r="M317" s="4" t="s">
        <v>441</v>
      </c>
      <c r="N317" s="25" t="n">
        <v>44413</v>
      </c>
      <c r="O317" s="25" t="n">
        <v>44414</v>
      </c>
      <c r="P317" s="25" t="n">
        <v>44417</v>
      </c>
      <c r="Q317" s="25" t="n">
        <v>44417</v>
      </c>
      <c r="R317" s="6" t="n">
        <v>0.0065545739526931</v>
      </c>
      <c r="S317" s="6" t="n">
        <v>-0.00679501698754237</v>
      </c>
      <c r="T317" s="6" t="n">
        <v>-0.0242303306727481</v>
      </c>
      <c r="U317" s="6" t="n">
        <v>-0.0244707737075973</v>
      </c>
      <c r="V317" s="6" t="n">
        <v>-2.46420926072188E-005</v>
      </c>
      <c r="W317" s="6" t="n">
        <v>-0.00245517325568889</v>
      </c>
      <c r="X317" s="6" t="n">
        <v>-0.0244461316149901</v>
      </c>
      <c r="Y317" s="6" t="n">
        <v>-0.0220156004519084</v>
      </c>
      <c r="AB317" s="6" t="n">
        <v>-0.0592930444697833</v>
      </c>
      <c r="AC317" s="6" t="n">
        <v>-0.0242303306727481</v>
      </c>
      <c r="AD317" s="6" t="n">
        <v>0.0242303306727481</v>
      </c>
      <c r="AE317" s="6" t="n">
        <v>0.0601482326111745</v>
      </c>
      <c r="AF317" s="7" t="n">
        <v>0.834123222748815</v>
      </c>
      <c r="AG317" s="7" t="n">
        <v>4.74250579864345</v>
      </c>
      <c r="AH317" s="26" t="n">
        <v>175.45</v>
      </c>
      <c r="AI317" s="6" t="n">
        <v>-0.0763358778625954</v>
      </c>
      <c r="AJ317" s="6" t="n">
        <v>-0.0209263392857141</v>
      </c>
      <c r="AK317" s="6" t="n">
        <v>0.272760246644904</v>
      </c>
      <c r="AL317" s="6" t="n">
        <v>0.349096501345636</v>
      </c>
      <c r="AM317" s="6" t="n">
        <v>0.747509960159364</v>
      </c>
      <c r="AN317" s="6" t="n">
        <v>0.0282354673094971</v>
      </c>
      <c r="AO317" s="6" t="n">
        <v>-0.0491618065952112</v>
      </c>
      <c r="AP317" s="6" t="n">
        <v>0.0186970493718961</v>
      </c>
      <c r="AQ317" s="6" t="n">
        <v>0.13526146654981</v>
      </c>
      <c r="AR317" s="6" t="n">
        <v>0.0673667054285332</v>
      </c>
      <c r="AS317" s="4" t="s">
        <v>442</v>
      </c>
      <c r="AT317" s="4" t="s">
        <v>121</v>
      </c>
      <c r="AU317" s="5" t="n">
        <v>1648.67</v>
      </c>
      <c r="AV317" s="6" t="n">
        <v>-0.0160659827284717</v>
      </c>
      <c r="AW317" s="6" t="n">
        <v>-0.761665753519712</v>
      </c>
      <c r="AX317" s="5" t="n">
        <v>70.03</v>
      </c>
      <c r="AY317" s="6" t="n">
        <v>0.0424766630071512</v>
      </c>
      <c r="AZ317" s="6" t="n">
        <v>-0.0447045686784043</v>
      </c>
      <c r="BA317" s="5" t="n">
        <v>24.41</v>
      </c>
      <c r="BB317" s="6" t="n">
        <v>-0.546198178100019</v>
      </c>
      <c r="BC317" s="6" t="n">
        <v>-0.98215760659021</v>
      </c>
      <c r="BD317" s="6" t="n">
        <v>0.0148058738255685</v>
      </c>
      <c r="BE317" s="7" t="n">
        <v>0.1</v>
      </c>
      <c r="BM317" s="5" t="n">
        <v>42750.147</v>
      </c>
      <c r="BN317" s="5" t="n">
        <v>2098.94</v>
      </c>
      <c r="BO317" s="26" t="n">
        <v>20.3674935920036</v>
      </c>
      <c r="BS317" s="26" t="n">
        <v>29.1</v>
      </c>
      <c r="BT317" s="7" t="n">
        <v>4.15</v>
      </c>
      <c r="BZ317" s="5" t="n">
        <v>0</v>
      </c>
      <c r="CF317" s="25" t="n">
        <v>44434</v>
      </c>
      <c r="CG317" s="6" t="n">
        <v>0.449516538384091</v>
      </c>
      <c r="CH317" s="6" t="n">
        <v>0.490341569403466</v>
      </c>
      <c r="CI317" s="6" t="n">
        <v>0.40285093709724</v>
      </c>
      <c r="CJ317" s="6" t="n">
        <v>-0.178427932211956</v>
      </c>
      <c r="CK317" s="6" t="n">
        <v>0.0889518413597734</v>
      </c>
      <c r="CL317" s="7" t="n">
        <v>0.272398303422932</v>
      </c>
      <c r="CM317" s="6" t="n">
        <v>-0.0708553870552088</v>
      </c>
      <c r="CN317" s="4" t="s">
        <v>444</v>
      </c>
    </row>
    <row r="318" customFormat="false" ht="15" hidden="false" customHeight="false" outlineLevel="0" collapsed="false">
      <c r="A318" s="4" t="s">
        <v>23</v>
      </c>
      <c r="B318" s="4" t="s">
        <v>24</v>
      </c>
      <c r="C318" s="25" t="n">
        <v>44377</v>
      </c>
      <c r="D318" s="4" t="s">
        <v>161</v>
      </c>
      <c r="E318" s="4" t="s">
        <v>663</v>
      </c>
      <c r="F318" s="4" t="s">
        <v>74</v>
      </c>
      <c r="G318" s="4" t="s">
        <v>459</v>
      </c>
      <c r="H318" s="4" t="s">
        <v>460</v>
      </c>
      <c r="I318" s="5" t="n">
        <v>200</v>
      </c>
      <c r="J318" s="25" t="n">
        <v>44414</v>
      </c>
      <c r="K318" s="4" t="s">
        <v>990</v>
      </c>
      <c r="L318" s="4" t="s">
        <v>5</v>
      </c>
      <c r="M318" s="4" t="s">
        <v>441</v>
      </c>
      <c r="N318" s="25" t="n">
        <v>44413</v>
      </c>
      <c r="O318" s="25" t="n">
        <v>44414</v>
      </c>
      <c r="P318" s="25" t="n">
        <v>44417</v>
      </c>
      <c r="Q318" s="25" t="n">
        <v>44417</v>
      </c>
      <c r="R318" s="6" t="n">
        <v>-0.0116923818707813</v>
      </c>
      <c r="S318" s="6" t="n">
        <v>-0.0100012196609343</v>
      </c>
      <c r="T318" s="6" t="n">
        <v>-0.01917785717219</v>
      </c>
      <c r="U318" s="6" t="n">
        <v>-0.0408714587039055</v>
      </c>
      <c r="V318" s="6" t="n">
        <v>-2.46420926072188E-005</v>
      </c>
      <c r="W318" s="6" t="n">
        <v>-0.00291227564226582</v>
      </c>
      <c r="X318" s="6" t="n">
        <v>-0.0408468166112983</v>
      </c>
      <c r="Y318" s="6" t="n">
        <v>-0.0379591830616397</v>
      </c>
      <c r="Z318" s="6" t="n">
        <v>0.0185373373656812</v>
      </c>
      <c r="AA318" s="6" t="n">
        <v>-0.0594087960695867</v>
      </c>
      <c r="AB318" s="6" t="n">
        <v>0.00858280974087311</v>
      </c>
      <c r="AC318" s="6" t="n">
        <v>-0.01917785717219</v>
      </c>
      <c r="AD318" s="6" t="n">
        <v>0.01917785717219</v>
      </c>
      <c r="AE318" s="6" t="n">
        <v>0.0303067635826045</v>
      </c>
      <c r="AF318" s="7" t="n">
        <v>0.0840108401084046</v>
      </c>
      <c r="AG318" s="7" t="n">
        <v>0.121575938426549</v>
      </c>
      <c r="AH318" s="26" t="n">
        <v>1244.4</v>
      </c>
      <c r="AI318" s="6" t="n">
        <v>0.0167081988643327</v>
      </c>
      <c r="AJ318" s="6" t="n">
        <v>0.275980517815945</v>
      </c>
      <c r="AK318" s="6" t="n">
        <v>0.988177025083879</v>
      </c>
      <c r="AL318" s="6" t="n">
        <v>1.11578678908442</v>
      </c>
      <c r="AM318" s="6" t="n">
        <v>1.4778972520908</v>
      </c>
      <c r="AN318" s="6" t="n">
        <v>0.0386614772874356</v>
      </c>
      <c r="AO318" s="6" t="n">
        <v>0.237319040528509</v>
      </c>
      <c r="AP318" s="6" t="n">
        <v>-0.0645620499078882</v>
      </c>
      <c r="AQ318" s="6" t="n">
        <v>-0.0366354044548651</v>
      </c>
      <c r="AR318" s="6" t="n">
        <v>-0.104530165576142</v>
      </c>
      <c r="AS318" s="4" t="s">
        <v>442</v>
      </c>
      <c r="AT318" s="4" t="s">
        <v>121</v>
      </c>
      <c r="AU318" s="5" t="n">
        <v>156.95</v>
      </c>
      <c r="AV318" s="6" t="n">
        <v>0.520538655299361</v>
      </c>
      <c r="AW318" s="6" t="n">
        <v>0.0313444605072939</v>
      </c>
      <c r="AX318" s="5" t="n">
        <v>41.31</v>
      </c>
      <c r="AY318" s="6" t="n">
        <v>0.263204842306467</v>
      </c>
      <c r="AZ318" s="6" t="n">
        <v>0.396609221302786</v>
      </c>
      <c r="BA318" s="5" t="n">
        <v>51.87</v>
      </c>
      <c r="BB318" s="6" t="n">
        <v>0.564705882352941</v>
      </c>
      <c r="BC318" s="6" t="n">
        <v>0.592569849554805</v>
      </c>
      <c r="BD318" s="6" t="n">
        <v>0.330487416374642</v>
      </c>
      <c r="BE318" s="7" t="n">
        <v>11.32</v>
      </c>
      <c r="BM318" s="5" t="n">
        <v>5599.8</v>
      </c>
      <c r="BN318" s="5" t="n">
        <v>144.9</v>
      </c>
      <c r="BO318" s="26" t="n">
        <v>38.6459627329193</v>
      </c>
      <c r="BS318" s="26" t="n">
        <v>24.36</v>
      </c>
      <c r="BT318" s="7" t="n">
        <v>3.96</v>
      </c>
      <c r="BZ318" s="5" t="n">
        <v>7</v>
      </c>
      <c r="CA318" s="6" t="n">
        <v>0.296628345916266</v>
      </c>
      <c r="CB318" s="6" t="n">
        <v>0.38362238907495</v>
      </c>
      <c r="CC318" s="4" t="s">
        <v>821</v>
      </c>
      <c r="CD318" s="26" t="n">
        <v>47.499801472363</v>
      </c>
      <c r="CE318" s="6" t="n">
        <v>-0.186397384094231</v>
      </c>
      <c r="CO318" s="4" t="s">
        <v>483</v>
      </c>
    </row>
    <row r="319" customFormat="false" ht="15" hidden="false" customHeight="false" outlineLevel="0" collapsed="false">
      <c r="A319" s="4" t="s">
        <v>23</v>
      </c>
      <c r="B319" s="4" t="s">
        <v>24</v>
      </c>
      <c r="C319" s="25" t="n">
        <v>44377</v>
      </c>
      <c r="D319" s="4" t="s">
        <v>203</v>
      </c>
      <c r="E319" s="4" t="s">
        <v>824</v>
      </c>
      <c r="F319" s="4" t="s">
        <v>103</v>
      </c>
      <c r="G319" s="4" t="s">
        <v>438</v>
      </c>
      <c r="H319" s="4" t="s">
        <v>505</v>
      </c>
      <c r="I319" s="5" t="n">
        <v>700</v>
      </c>
      <c r="J319" s="25" t="n">
        <v>44414</v>
      </c>
      <c r="K319" s="4" t="s">
        <v>991</v>
      </c>
      <c r="L319" s="4" t="s">
        <v>6</v>
      </c>
      <c r="M319" s="4" t="s">
        <v>441</v>
      </c>
      <c r="N319" s="25" t="n">
        <v>44413</v>
      </c>
      <c r="O319" s="25" t="n">
        <v>44414</v>
      </c>
      <c r="P319" s="25" t="n">
        <v>44417</v>
      </c>
      <c r="Q319" s="25" t="n">
        <v>44414</v>
      </c>
      <c r="R319" s="6" t="n">
        <v>0.000903546419697365</v>
      </c>
      <c r="S319" s="6" t="n">
        <v>-0.0021439855563079</v>
      </c>
      <c r="T319" s="6" t="n">
        <v>-0.0168494854687323</v>
      </c>
      <c r="U319" s="6" t="n">
        <v>-0.0180899246053429</v>
      </c>
      <c r="V319" s="6" t="n">
        <v>-2.46420926072188E-005</v>
      </c>
      <c r="W319" s="6" t="n">
        <v>-0.00459452459327814</v>
      </c>
      <c r="X319" s="6" t="n">
        <v>-0.0180652825127357</v>
      </c>
      <c r="Y319" s="6" t="n">
        <v>-0.0134954000120647</v>
      </c>
      <c r="AB319" s="6" t="n">
        <v>0.00361092304220256</v>
      </c>
      <c r="AC319" s="6" t="n">
        <v>-0.0021439855563079</v>
      </c>
      <c r="AD319" s="6" t="n">
        <v>0.0021439855563079</v>
      </c>
      <c r="AE319" s="6" t="n">
        <v>0.0373504852177838</v>
      </c>
      <c r="AF319" s="7" t="n">
        <v>0.172205438066463</v>
      </c>
      <c r="AG319" s="7" t="n">
        <v>1.4998028401679</v>
      </c>
      <c r="AH319" s="26" t="n">
        <v>442.7</v>
      </c>
      <c r="AI319" s="6" t="n">
        <v>0.0634158059092003</v>
      </c>
      <c r="AJ319" s="6" t="n">
        <v>0.136439481452959</v>
      </c>
      <c r="AK319" s="6" t="n">
        <v>0.205938436393353</v>
      </c>
      <c r="AL319" s="6" t="n">
        <v>0.956252761820594</v>
      </c>
      <c r="AM319" s="6" t="n">
        <v>1.72682476131814</v>
      </c>
      <c r="AN319" s="6" t="n">
        <v>0.109892862648374</v>
      </c>
      <c r="AO319" s="6" t="n">
        <v>0.0265466188045851</v>
      </c>
      <c r="AP319" s="6" t="n">
        <v>0.0162180814354731</v>
      </c>
      <c r="AQ319" s="6" t="n">
        <v>0.0634920634920642</v>
      </c>
      <c r="AR319" s="6" t="n">
        <v>-0.00440269762921264</v>
      </c>
      <c r="AS319" s="4" t="s">
        <v>442</v>
      </c>
      <c r="AT319" s="4" t="s">
        <v>121</v>
      </c>
      <c r="AU319" s="5" t="n">
        <v>41358</v>
      </c>
      <c r="AV319" s="6" t="n">
        <v>0.635802713285607</v>
      </c>
      <c r="AW319" s="6" t="n">
        <v>0.0210087145431654</v>
      </c>
      <c r="AX319" s="5" t="n">
        <v>6749</v>
      </c>
      <c r="AY319" s="6" t="n">
        <v>0.163184873543208</v>
      </c>
      <c r="AZ319" s="6" t="n">
        <v>0.103302739302809</v>
      </c>
      <c r="BA319" s="5" t="n">
        <v>2787</v>
      </c>
      <c r="BC319" s="6" t="n">
        <v>0.445539419087137</v>
      </c>
      <c r="BD319" s="6" t="n">
        <v>0.0673872044102713</v>
      </c>
      <c r="BE319" s="7" t="n">
        <v>12.53</v>
      </c>
      <c r="BM319" s="5" t="n">
        <v>98279.4</v>
      </c>
      <c r="BN319" s="5" t="n">
        <v>3483</v>
      </c>
      <c r="BO319" s="26" t="n">
        <v>28.2168819982773</v>
      </c>
      <c r="BS319" s="26" t="n">
        <v>13.46</v>
      </c>
      <c r="BT319" s="7" t="n">
        <v>2.45</v>
      </c>
      <c r="BZ319" s="5" t="n">
        <v>1</v>
      </c>
      <c r="CF319" s="25" t="n">
        <v>44434</v>
      </c>
      <c r="CG319" s="6" t="n">
        <v>0.400232101081964</v>
      </c>
      <c r="CH319" s="6" t="n">
        <v>0.40282704915097</v>
      </c>
      <c r="CI319" s="6" t="n">
        <v>0.383681237393338</v>
      </c>
      <c r="CJ319" s="6" t="n">
        <v>-0.0475286150669002</v>
      </c>
      <c r="CK319" s="6" t="n">
        <v>0.0756872949428668</v>
      </c>
      <c r="CL319" s="7" t="n">
        <v>0.028326888388947</v>
      </c>
      <c r="CM319" s="6" t="n">
        <v>-0.142082142857143</v>
      </c>
      <c r="CN319" s="4" t="s">
        <v>444</v>
      </c>
    </row>
    <row r="320" customFormat="false" ht="15" hidden="false" customHeight="false" outlineLevel="0" collapsed="false">
      <c r="A320" s="4" t="s">
        <v>23</v>
      </c>
      <c r="B320" s="4" t="s">
        <v>24</v>
      </c>
      <c r="C320" s="25" t="n">
        <v>44377</v>
      </c>
      <c r="D320" s="4" t="s">
        <v>244</v>
      </c>
      <c r="E320" s="4" t="s">
        <v>775</v>
      </c>
      <c r="F320" s="4" t="s">
        <v>78</v>
      </c>
      <c r="G320" s="4" t="s">
        <v>438</v>
      </c>
      <c r="H320" s="4" t="s">
        <v>508</v>
      </c>
      <c r="I320" s="5" t="n">
        <v>200</v>
      </c>
      <c r="J320" s="25" t="n">
        <v>44414</v>
      </c>
      <c r="K320" s="4" t="s">
        <v>992</v>
      </c>
      <c r="L320" s="4" t="s">
        <v>6</v>
      </c>
      <c r="M320" s="4" t="s">
        <v>441</v>
      </c>
      <c r="N320" s="25" t="n">
        <v>44413</v>
      </c>
      <c r="O320" s="25" t="n">
        <v>44414</v>
      </c>
      <c r="P320" s="25" t="n">
        <v>44417</v>
      </c>
      <c r="Q320" s="25" t="n">
        <v>44414</v>
      </c>
      <c r="R320" s="6" t="n">
        <v>-0.00900489396411086</v>
      </c>
      <c r="S320" s="6" t="n">
        <v>-0.00144860736155927</v>
      </c>
      <c r="T320" s="6" t="n">
        <v>0.0220243982855259</v>
      </c>
      <c r="U320" s="6" t="n">
        <v>0.0115708969598558</v>
      </c>
      <c r="V320" s="6" t="n">
        <v>-2.46420926072188E-005</v>
      </c>
      <c r="W320" s="6" t="n">
        <v>-0.000755801322126048</v>
      </c>
      <c r="X320" s="6" t="n">
        <v>0.011595539052463</v>
      </c>
      <c r="Y320" s="6" t="n">
        <v>0.0123266982819819</v>
      </c>
      <c r="Z320" s="6" t="n">
        <v>-0.0354703797386999</v>
      </c>
      <c r="AA320" s="6" t="n">
        <v>0.0470412766985557</v>
      </c>
      <c r="AB320" s="6" t="n">
        <v>0.00586027523539867</v>
      </c>
      <c r="AC320" s="6" t="n">
        <v>-0.00144860736155927</v>
      </c>
      <c r="AD320" s="6" t="n">
        <v>0.00144860736155927</v>
      </c>
      <c r="AE320" s="6" t="n">
        <v>0.0227826430499769</v>
      </c>
      <c r="AF320" s="7" t="n">
        <v>0.187861271676301</v>
      </c>
      <c r="AG320" s="7" t="n">
        <v>2.03051233018836</v>
      </c>
      <c r="AH320" s="26" t="n">
        <v>766.25</v>
      </c>
      <c r="AI320" s="6" t="n">
        <v>0.0515301221353095</v>
      </c>
      <c r="AJ320" s="6" t="n">
        <v>-0.0322071360909377</v>
      </c>
      <c r="AK320" s="6" t="n">
        <v>0.0250150491605912</v>
      </c>
      <c r="AL320" s="6" t="n">
        <v>0.0222118463180361</v>
      </c>
      <c r="AM320" s="6" t="n">
        <v>0.271573182874212</v>
      </c>
      <c r="AN320" s="6" t="n">
        <v>-0.0464944237399328</v>
      </c>
      <c r="AO320" s="6" t="n">
        <v>0.0142872876489951</v>
      </c>
      <c r="AP320" s="6" t="n">
        <v>0.031421382024647</v>
      </c>
      <c r="AQ320" s="6" t="n">
        <v>-0.0281953674430605</v>
      </c>
      <c r="AR320" s="6" t="n">
        <v>-0.0960901285643373</v>
      </c>
      <c r="AS320" s="4" t="s">
        <v>442</v>
      </c>
      <c r="AT320" s="4" t="s">
        <v>121</v>
      </c>
      <c r="AU320" s="5" t="n">
        <v>19171.91</v>
      </c>
      <c r="AV320" s="6" t="n">
        <v>0.174652939035643</v>
      </c>
      <c r="AW320" s="6" t="n">
        <v>-0.106453771862203</v>
      </c>
      <c r="AX320" s="5" t="n">
        <v>938.93</v>
      </c>
      <c r="AY320" s="6" t="n">
        <v>0.0489742545213283</v>
      </c>
      <c r="AZ320" s="6" t="n">
        <v>-0.103564691423061</v>
      </c>
      <c r="BA320" s="5" t="n">
        <v>423.88</v>
      </c>
      <c r="BC320" s="6" t="n">
        <v>-0.603909695746431</v>
      </c>
      <c r="BD320" s="6" t="n">
        <v>0.0221094298898753</v>
      </c>
      <c r="BE320" s="7" t="n">
        <v>3.82</v>
      </c>
      <c r="BM320" s="5" t="n">
        <v>85076.7375</v>
      </c>
      <c r="BN320" s="5" t="n">
        <v>1812.49</v>
      </c>
      <c r="BO320" s="26" t="n">
        <v>46.9391486297855</v>
      </c>
      <c r="BS320" s="26" t="n">
        <v>60.74</v>
      </c>
      <c r="BT320" s="7" t="n">
        <v>4.39</v>
      </c>
      <c r="BZ320" s="5" t="n">
        <v>4</v>
      </c>
      <c r="CA320" s="6" t="n">
        <v>1.7508613496272</v>
      </c>
      <c r="CD320" s="26" t="n">
        <v>52.6272872220274</v>
      </c>
      <c r="CE320" s="6" t="n">
        <v>-0.108083446677469</v>
      </c>
      <c r="CF320" s="25" t="n">
        <v>44434</v>
      </c>
      <c r="CG320" s="6" t="n">
        <v>0.318096019451786</v>
      </c>
      <c r="CH320" s="6" t="n">
        <v>0.295034093218204</v>
      </c>
      <c r="CI320" s="6" t="n">
        <v>0.275710001945775</v>
      </c>
      <c r="CJ320" s="6" t="n">
        <v>-0.0654978245450998</v>
      </c>
      <c r="CK320" s="6" t="n">
        <v>0.0555409836065574</v>
      </c>
      <c r="CL320" s="7" t="n">
        <v>0.0260817736290188</v>
      </c>
      <c r="CM320" s="6" t="n">
        <v>-0.0411220472440945</v>
      </c>
      <c r="CN320" s="4" t="s">
        <v>444</v>
      </c>
    </row>
    <row r="321" customFormat="false" ht="15" hidden="false" customHeight="false" outlineLevel="0" collapsed="false">
      <c r="A321" s="4" t="s">
        <v>23</v>
      </c>
      <c r="B321" s="4" t="s">
        <v>24</v>
      </c>
      <c r="C321" s="25" t="n">
        <v>44377</v>
      </c>
      <c r="D321" s="4" t="s">
        <v>256</v>
      </c>
      <c r="E321" s="4" t="s">
        <v>800</v>
      </c>
      <c r="F321" s="4" t="s">
        <v>72</v>
      </c>
      <c r="G321" s="4" t="s">
        <v>438</v>
      </c>
      <c r="H321" s="4" t="s">
        <v>460</v>
      </c>
      <c r="I321" s="5" t="n">
        <v>275</v>
      </c>
      <c r="J321" s="25" t="n">
        <v>44414</v>
      </c>
      <c r="K321" s="4" t="s">
        <v>634</v>
      </c>
      <c r="L321" s="4" t="s">
        <v>6</v>
      </c>
      <c r="M321" s="4" t="s">
        <v>441</v>
      </c>
      <c r="N321" s="25" t="n">
        <v>44413</v>
      </c>
      <c r="O321" s="25" t="n">
        <v>44414</v>
      </c>
      <c r="P321" s="25" t="n">
        <v>44417</v>
      </c>
      <c r="Q321" s="25" t="n">
        <v>44414</v>
      </c>
      <c r="R321" s="6" t="n">
        <v>-0.00511838221440675</v>
      </c>
      <c r="S321" s="6" t="n">
        <v>-0.0233248114130606</v>
      </c>
      <c r="T321" s="6" t="n">
        <v>-0.0310237849017581</v>
      </c>
      <c r="U321" s="6" t="n">
        <v>-0.0594669785292254</v>
      </c>
      <c r="V321" s="6" t="n">
        <v>-2.46420926072188E-005</v>
      </c>
      <c r="W321" s="6" t="n">
        <v>-0.00291227564226582</v>
      </c>
      <c r="X321" s="6" t="n">
        <v>-0.0594423364366182</v>
      </c>
      <c r="Y321" s="6" t="n">
        <v>-0.0565547028869596</v>
      </c>
      <c r="Z321" s="6" t="n">
        <v>0.00738211922246723</v>
      </c>
      <c r="AA321" s="6" t="n">
        <v>-0.0668490977516927</v>
      </c>
      <c r="AB321" s="6" t="n">
        <v>-0.00994224031815172</v>
      </c>
      <c r="AC321" s="6" t="n">
        <v>-0.0233248114130606</v>
      </c>
      <c r="AD321" s="6" t="n">
        <v>0.0233248114130606</v>
      </c>
      <c r="AE321" s="6" t="n">
        <v>0.0541615377331692</v>
      </c>
      <c r="AF321" s="7" t="n">
        <v>0.491841491841493</v>
      </c>
      <c r="AG321" s="7" t="n">
        <v>3.25324070285837</v>
      </c>
      <c r="AH321" s="26" t="n">
        <v>1592.3</v>
      </c>
      <c r="AI321" s="6" t="n">
        <v>0.0298483329560522</v>
      </c>
      <c r="AJ321" s="6" t="n">
        <v>0.0216219684332097</v>
      </c>
      <c r="AK321" s="6" t="n">
        <v>0.383706278514014</v>
      </c>
      <c r="AL321" s="6" t="n">
        <v>0.439887869059999</v>
      </c>
      <c r="AM321" s="6" t="n">
        <v>0.238180404354588</v>
      </c>
      <c r="AN321" s="6" t="n">
        <v>0.0386614772874356</v>
      </c>
      <c r="AO321" s="6" t="n">
        <v>-0.0170395088542259</v>
      </c>
      <c r="AP321" s="6" t="n">
        <v>-0.0168089647812166</v>
      </c>
      <c r="AQ321" s="6" t="n">
        <v>0.0213113660618995</v>
      </c>
      <c r="AR321" s="6" t="n">
        <v>-0.0465833950593773</v>
      </c>
      <c r="AS321" s="4" t="s">
        <v>442</v>
      </c>
      <c r="AT321" s="4" t="s">
        <v>481</v>
      </c>
      <c r="AU321" s="5" t="n">
        <v>2955.833</v>
      </c>
      <c r="AV321" s="6" t="n">
        <v>0.134903320432486</v>
      </c>
      <c r="AW321" s="6" t="n">
        <v>-0.047886049099773</v>
      </c>
      <c r="BA321" s="5" t="n">
        <v>977.877</v>
      </c>
      <c r="BB321" s="6" t="n">
        <v>0.145712411102389</v>
      </c>
      <c r="BC321" s="6" t="n">
        <v>-0.0412698008080622</v>
      </c>
      <c r="BD321" s="6" t="n">
        <v>0.330829583403393</v>
      </c>
      <c r="BE321" s="7" t="n">
        <v>24.37</v>
      </c>
      <c r="BM321" s="5" t="n">
        <v>63882.43908</v>
      </c>
      <c r="BN321" s="5" t="n">
        <v>3804.397</v>
      </c>
      <c r="BO321" s="26" t="n">
        <v>16.7917383701018</v>
      </c>
      <c r="BS321" s="26" t="n">
        <v>24.36</v>
      </c>
      <c r="BT321" s="7" t="n">
        <v>3.96</v>
      </c>
      <c r="BZ321" s="5" t="n">
        <v>10</v>
      </c>
      <c r="CA321" s="6" t="n">
        <v>0.0737691623505022</v>
      </c>
      <c r="CB321" s="6" t="n">
        <v>0.0940501451639757</v>
      </c>
      <c r="CC321" s="4" t="s">
        <v>680</v>
      </c>
      <c r="CD321" s="26" t="n">
        <v>25.0243721099243</v>
      </c>
      <c r="CE321" s="6" t="n">
        <v>-0.328984627612599</v>
      </c>
      <c r="CF321" s="25" t="n">
        <v>44434</v>
      </c>
      <c r="CG321" s="6" t="n">
        <v>0.350762259789836</v>
      </c>
      <c r="CH321" s="6" t="n">
        <v>0.429510686056409</v>
      </c>
      <c r="CI321" s="6" t="n">
        <v>0.371967249768134</v>
      </c>
      <c r="CJ321" s="6" t="n">
        <v>-0.133974399604851</v>
      </c>
      <c r="CK321" s="6" t="n">
        <v>0.0807095901613563</v>
      </c>
      <c r="CL321" s="7" t="n">
        <v>0.288996776794792</v>
      </c>
      <c r="CM321" s="6" t="n">
        <v>0.018514949157687</v>
      </c>
      <c r="CN321" s="4" t="s">
        <v>444</v>
      </c>
    </row>
    <row r="322" customFormat="false" ht="15" hidden="false" customHeight="false" outlineLevel="0" collapsed="false">
      <c r="A322" s="4" t="s">
        <v>23</v>
      </c>
      <c r="B322" s="4" t="s">
        <v>24</v>
      </c>
      <c r="C322" s="25" t="n">
        <v>44377</v>
      </c>
      <c r="D322" s="4" t="s">
        <v>258</v>
      </c>
      <c r="E322" s="4" t="s">
        <v>884</v>
      </c>
      <c r="F322" s="4" t="s">
        <v>103</v>
      </c>
      <c r="G322" s="4" t="s">
        <v>438</v>
      </c>
      <c r="H322" s="4" t="s">
        <v>505</v>
      </c>
      <c r="I322" s="5" t="n">
        <v>1875</v>
      </c>
      <c r="J322" s="25" t="n">
        <v>44414</v>
      </c>
      <c r="K322" s="4" t="s">
        <v>866</v>
      </c>
      <c r="L322" s="4" t="s">
        <v>5</v>
      </c>
      <c r="M322" s="4" t="s">
        <v>441</v>
      </c>
      <c r="N322" s="25" t="n">
        <v>44413</v>
      </c>
      <c r="O322" s="25" t="n">
        <v>44414</v>
      </c>
      <c r="P322" s="25" t="n">
        <v>44417</v>
      </c>
      <c r="Q322" s="25" t="n">
        <v>44417</v>
      </c>
      <c r="R322" s="6" t="n">
        <v>0.0348152115693625</v>
      </c>
      <c r="S322" s="6" t="n">
        <v>-0.0248447204968944</v>
      </c>
      <c r="T322" s="6" t="n">
        <v>-0.121549893842888</v>
      </c>
      <c r="U322" s="6" t="n">
        <v>-0.111579402770419</v>
      </c>
      <c r="V322" s="6" t="n">
        <v>-2.46420926072188E-005</v>
      </c>
      <c r="W322" s="6" t="n">
        <v>-0.00459452459327814</v>
      </c>
      <c r="X322" s="6" t="n">
        <v>-0.111554760677812</v>
      </c>
      <c r="Y322" s="6" t="n">
        <v>-0.106984878177141</v>
      </c>
      <c r="AB322" s="6" t="n">
        <v>-0.0445859872611465</v>
      </c>
      <c r="AC322" s="6" t="n">
        <v>-0.121549893842888</v>
      </c>
      <c r="AD322" s="6" t="n">
        <v>0.121549893842888</v>
      </c>
      <c r="AE322" s="6" t="n">
        <v>0.0886411889596602</v>
      </c>
      <c r="AF322" s="7" t="n">
        <v>0.131736526946107</v>
      </c>
      <c r="AG322" s="7" t="n">
        <v>2.09165289670252</v>
      </c>
      <c r="AH322" s="26" t="n">
        <v>93.35</v>
      </c>
      <c r="AI322" s="6" t="n">
        <v>0.0918128654970762</v>
      </c>
      <c r="AJ322" s="6" t="n">
        <v>0.14610190300798</v>
      </c>
      <c r="AK322" s="6" t="n">
        <v>0.399550224887554</v>
      </c>
      <c r="AL322" s="6" t="n">
        <v>0.94885177453027</v>
      </c>
      <c r="AM322" s="6" t="n">
        <v>1.83308042488619</v>
      </c>
      <c r="AN322" s="6" t="n">
        <v>0.109892862648374</v>
      </c>
      <c r="AO322" s="6" t="n">
        <v>0.0362090403596067</v>
      </c>
      <c r="AP322" s="6" t="n">
        <v>0.00543806646525691</v>
      </c>
      <c r="AQ322" s="6" t="n">
        <v>0.163746223564955</v>
      </c>
      <c r="AR322" s="6" t="n">
        <v>0.0958514624436779</v>
      </c>
      <c r="AS322" s="4" t="s">
        <v>442</v>
      </c>
      <c r="AT322" s="4" t="s">
        <v>121</v>
      </c>
      <c r="AU322" s="5" t="n">
        <v>2474.55</v>
      </c>
      <c r="AV322" s="6" t="n">
        <v>0.792333934508159</v>
      </c>
      <c r="AW322" s="6" t="n">
        <v>-0.122960290344075</v>
      </c>
      <c r="AX322" s="5" t="n">
        <v>580.78</v>
      </c>
      <c r="AY322" s="6" t="n">
        <v>0.234701258814734</v>
      </c>
      <c r="AZ322" s="6" t="n">
        <v>0.141214951838933</v>
      </c>
      <c r="BA322" s="5" t="n">
        <v>347.48</v>
      </c>
      <c r="BB322" s="6" t="n">
        <v>19.8196524865189</v>
      </c>
      <c r="BC322" s="6" t="n">
        <v>-0.628657533075427</v>
      </c>
      <c r="BD322" s="6" t="n">
        <v>0.140421490776101</v>
      </c>
      <c r="BE322" s="7" t="n">
        <v>1.89</v>
      </c>
      <c r="BM322" s="5" t="n">
        <v>17403.8006</v>
      </c>
      <c r="BN322" s="5" t="n">
        <v>1299.41</v>
      </c>
      <c r="BO322" s="26" t="n">
        <v>13.3936175648948</v>
      </c>
      <c r="BS322" s="26" t="n">
        <v>13.46</v>
      </c>
      <c r="BT322" s="7" t="n">
        <v>2.45</v>
      </c>
      <c r="BZ322" s="5" t="n">
        <v>1</v>
      </c>
      <c r="CF322" s="25" t="n">
        <v>44434</v>
      </c>
      <c r="CG322" s="6" t="n">
        <v>0.487531834704895</v>
      </c>
      <c r="CH322" s="6" t="n">
        <v>0.513170054989401</v>
      </c>
      <c r="CI322" s="6" t="n">
        <v>0.35595141088469</v>
      </c>
      <c r="CJ322" s="6" t="n">
        <v>-0.3063675336784</v>
      </c>
      <c r="CK322" s="6" t="n">
        <v>0.0929741151611199</v>
      </c>
      <c r="CL322" s="7" t="n">
        <v>1.30735198320788</v>
      </c>
      <c r="CM322" s="6" t="n">
        <v>-0.185094017094017</v>
      </c>
      <c r="CN322" s="4" t="s">
        <v>444</v>
      </c>
    </row>
    <row r="323" customFormat="false" ht="15" hidden="false" customHeight="false" outlineLevel="0" collapsed="false">
      <c r="A323" s="4" t="s">
        <v>23</v>
      </c>
      <c r="B323" s="4" t="s">
        <v>24</v>
      </c>
      <c r="C323" s="25" t="n">
        <v>44377</v>
      </c>
      <c r="D323" s="4" t="s">
        <v>277</v>
      </c>
      <c r="E323" s="4" t="s">
        <v>759</v>
      </c>
      <c r="F323" s="4" t="s">
        <v>75</v>
      </c>
      <c r="G323" s="4" t="s">
        <v>438</v>
      </c>
      <c r="H323" s="4" t="s">
        <v>577</v>
      </c>
      <c r="I323" s="5" t="n">
        <v>350</v>
      </c>
      <c r="J323" s="25" t="n">
        <v>44414</v>
      </c>
      <c r="K323" s="4" t="s">
        <v>989</v>
      </c>
      <c r="L323" s="4" t="s">
        <v>5</v>
      </c>
      <c r="M323" s="4" t="s">
        <v>441</v>
      </c>
      <c r="N323" s="25" t="n">
        <v>44413</v>
      </c>
      <c r="O323" s="25" t="n">
        <v>44414</v>
      </c>
      <c r="P323" s="25" t="n">
        <v>44417</v>
      </c>
      <c r="Q323" s="25" t="n">
        <v>44417</v>
      </c>
      <c r="R323" s="6" t="n">
        <v>0.0115760838108467</v>
      </c>
      <c r="S323" s="6" t="n">
        <v>0.0117297018939178</v>
      </c>
      <c r="T323" s="6" t="n">
        <v>-0.0182671643479244</v>
      </c>
      <c r="U323" s="6" t="n">
        <v>0.00503862135684008</v>
      </c>
      <c r="V323" s="6" t="n">
        <v>-2.46420926072188E-005</v>
      </c>
      <c r="W323" s="6" t="n">
        <v>-0.00975450624198326</v>
      </c>
      <c r="X323" s="6" t="n">
        <v>0.0050632634494473</v>
      </c>
      <c r="Y323" s="6" t="n">
        <v>0.0147931275988233</v>
      </c>
      <c r="Z323" s="6" t="n">
        <v>0.0137844567061434</v>
      </c>
      <c r="AA323" s="6" t="n">
        <v>-0.00874583534930329</v>
      </c>
      <c r="AB323" s="6" t="n">
        <v>-0.00458092975907709</v>
      </c>
      <c r="AC323" s="6" t="n">
        <v>-0.0182671643479244</v>
      </c>
      <c r="AD323" s="6" t="n">
        <v>0.0182671643479244</v>
      </c>
      <c r="AE323" s="6" t="n">
        <v>0.0475059382422803</v>
      </c>
      <c r="AF323" s="7" t="n">
        <v>0.308333333333334</v>
      </c>
      <c r="AG323" s="7" t="n">
        <v>0.648292010244392</v>
      </c>
      <c r="AH323" s="26" t="n">
        <v>863.85</v>
      </c>
      <c r="AI323" s="6" t="n">
        <v>0.0602638846271864</v>
      </c>
      <c r="AJ323" s="6" t="n">
        <v>0.0205564416090736</v>
      </c>
      <c r="AK323" s="6" t="n">
        <v>0.154956882144529</v>
      </c>
      <c r="AL323" s="6" t="n">
        <v>0.152491494896938</v>
      </c>
      <c r="AM323" s="6" t="n">
        <v>0.447955078779753</v>
      </c>
      <c r="AN323" s="6" t="n">
        <v>0.033955488460395</v>
      </c>
      <c r="AO323" s="6" t="n">
        <v>-0.0133990468513214</v>
      </c>
      <c r="AP323" s="6" t="n">
        <v>-0.0221210899245349</v>
      </c>
      <c r="AQ323" s="6" t="n">
        <v>0.00213145918543711</v>
      </c>
      <c r="AR323" s="6" t="n">
        <v>-0.0657633019358397</v>
      </c>
      <c r="AS323" s="4" t="s">
        <v>442</v>
      </c>
      <c r="AT323" s="4" t="s">
        <v>121</v>
      </c>
      <c r="AU323" s="5" t="n">
        <v>204.2597</v>
      </c>
      <c r="AV323" s="6" t="n">
        <v>0.516322426475774</v>
      </c>
      <c r="AW323" s="6" t="n">
        <v>-0.470607886932916</v>
      </c>
      <c r="AX323" s="5" t="n">
        <v>76.109</v>
      </c>
      <c r="AY323" s="6" t="n">
        <v>0.372608987480154</v>
      </c>
      <c r="AZ323" s="6" t="n">
        <v>-0.149093251374014</v>
      </c>
      <c r="BA323" s="5" t="n">
        <v>-26.2018</v>
      </c>
      <c r="BC323" s="6" t="n">
        <v>-1.40001099191331</v>
      </c>
      <c r="BD323" s="6" t="n">
        <v>-0.128276894561189</v>
      </c>
      <c r="BE323" s="7" t="n">
        <v>-1.52</v>
      </c>
      <c r="BM323" s="5" t="n">
        <v>14847.076335</v>
      </c>
      <c r="BN323" s="5" t="n">
        <v>52.6078</v>
      </c>
      <c r="BO323" s="26" t="n">
        <v>282.221958245736</v>
      </c>
      <c r="BS323" s="26" t="n">
        <v>22.15</v>
      </c>
      <c r="BT323" s="7" t="n">
        <v>2.74</v>
      </c>
      <c r="BZ323" s="5" t="n">
        <v>7</v>
      </c>
      <c r="CA323" s="6" t="n">
        <v>0.677636882624676</v>
      </c>
      <c r="CB323" s="6" t="n">
        <v>1.80984882131876</v>
      </c>
      <c r="CD323" s="26" t="n">
        <v>35.8959256930461</v>
      </c>
      <c r="CE323" s="6" t="n">
        <v>6.86222817205154</v>
      </c>
      <c r="CO323" s="4" t="s">
        <v>483</v>
      </c>
    </row>
    <row r="324" customFormat="false" ht="15" hidden="false" customHeight="false" outlineLevel="0" collapsed="false">
      <c r="A324" s="4" t="s">
        <v>23</v>
      </c>
      <c r="B324" s="4" t="s">
        <v>24</v>
      </c>
      <c r="C324" s="25" t="n">
        <v>44377</v>
      </c>
      <c r="D324" s="4" t="s">
        <v>294</v>
      </c>
      <c r="E324" s="4" t="s">
        <v>839</v>
      </c>
      <c r="F324" s="4" t="s">
        <v>81</v>
      </c>
      <c r="G324" s="4" t="s">
        <v>438</v>
      </c>
      <c r="H324" s="4" t="s">
        <v>505</v>
      </c>
      <c r="I324" s="5" t="n">
        <v>4700</v>
      </c>
      <c r="J324" s="25" t="n">
        <v>44414</v>
      </c>
      <c r="K324" s="4" t="s">
        <v>795</v>
      </c>
      <c r="L324" s="4" t="s">
        <v>5</v>
      </c>
      <c r="M324" s="4" t="s">
        <v>441</v>
      </c>
      <c r="N324" s="25" t="n">
        <v>44413</v>
      </c>
      <c r="O324" s="25" t="n">
        <v>44414</v>
      </c>
      <c r="P324" s="25" t="n">
        <v>44417</v>
      </c>
      <c r="Q324" s="25" t="n">
        <v>44417</v>
      </c>
      <c r="R324" s="6" t="n">
        <v>0.039985459832788</v>
      </c>
      <c r="S324" s="6" t="n">
        <v>-0.0143306536176163</v>
      </c>
      <c r="T324" s="6" t="n">
        <v>-0.048936170212766</v>
      </c>
      <c r="U324" s="6" t="n">
        <v>-0.0232813639975943</v>
      </c>
      <c r="V324" s="6" t="n">
        <v>-2.46420926072188E-005</v>
      </c>
      <c r="W324" s="6" t="n">
        <v>-0.00459452459327814</v>
      </c>
      <c r="X324" s="6" t="n">
        <v>-0.0232567219049871</v>
      </c>
      <c r="Y324" s="6" t="n">
        <v>-0.0186868394043162</v>
      </c>
      <c r="Z324" s="6" t="n">
        <v>0.0251477550025172</v>
      </c>
      <c r="AA324" s="6" t="n">
        <v>-0.0484291190001114</v>
      </c>
      <c r="AB324" s="6" t="n">
        <v>0.00709219858156018</v>
      </c>
      <c r="AC324" s="6" t="n">
        <v>-0.048936170212766</v>
      </c>
      <c r="AD324" s="6" t="n">
        <v>0.048936170212766</v>
      </c>
      <c r="AE324" s="6" t="n">
        <v>0.0819148936170214</v>
      </c>
      <c r="AF324" s="7" t="n">
        <v>0.151515151515151</v>
      </c>
      <c r="AG324" s="7" t="n">
        <v>1.2839410972781</v>
      </c>
      <c r="AH324" s="26" t="n">
        <v>137.55</v>
      </c>
      <c r="AI324" s="6" t="n">
        <v>0.0276428838251777</v>
      </c>
      <c r="AJ324" s="6" t="n">
        <v>0.095143312101911</v>
      </c>
      <c r="AK324" s="6" t="n">
        <v>0.0556408288564845</v>
      </c>
      <c r="AL324" s="6" t="n">
        <v>1.38594969644406</v>
      </c>
      <c r="AM324" s="6" t="n">
        <v>2.97543352601156</v>
      </c>
      <c r="AN324" s="6" t="n">
        <v>0.109892862648374</v>
      </c>
      <c r="AO324" s="6" t="n">
        <v>-0.0147495505464625</v>
      </c>
      <c r="AP324" s="6" t="n">
        <v>0.00298284862043241</v>
      </c>
      <c r="AQ324" s="6" t="n">
        <v>-0.103281133482475</v>
      </c>
      <c r="AR324" s="6" t="n">
        <v>-0.171175894603752</v>
      </c>
      <c r="AS324" s="4" t="s">
        <v>442</v>
      </c>
      <c r="AT324" s="4" t="s">
        <v>121</v>
      </c>
      <c r="AU324" s="5" t="n">
        <v>20643.02</v>
      </c>
      <c r="AV324" s="6" t="n">
        <v>1.27658940923207</v>
      </c>
      <c r="AW324" s="6" t="n">
        <v>-0.113458556170976</v>
      </c>
      <c r="AX324" s="5" t="n">
        <v>6568.2</v>
      </c>
      <c r="AY324" s="6" t="n">
        <v>0.318180188751452</v>
      </c>
      <c r="AZ324" s="6" t="n">
        <v>0.362052162565681</v>
      </c>
      <c r="BA324" s="5" t="n">
        <v>3897.36</v>
      </c>
      <c r="BC324" s="6" t="n">
        <v>0.123197344000369</v>
      </c>
      <c r="BD324" s="6" t="n">
        <v>0.188797956888091</v>
      </c>
      <c r="BE324" s="7" t="n">
        <v>9.44</v>
      </c>
      <c r="BM324" s="5" t="n">
        <v>56815.44015</v>
      </c>
      <c r="BN324" s="5" t="n">
        <v>4148.13</v>
      </c>
      <c r="BO324" s="26" t="n">
        <v>13.6966392446717</v>
      </c>
      <c r="BS324" s="26" t="n">
        <v>13.46</v>
      </c>
      <c r="BT324" s="7" t="n">
        <v>2.45</v>
      </c>
      <c r="BZ324" s="5" t="n">
        <v>4</v>
      </c>
      <c r="CA324" s="6" t="n">
        <v>1.24046790650805</v>
      </c>
      <c r="CB324" s="6" t="n">
        <v>3.50336891008971</v>
      </c>
      <c r="CD324" s="26" t="n">
        <v>21.369427156225</v>
      </c>
      <c r="CE324" s="6" t="n">
        <v>-0.359054449867093</v>
      </c>
      <c r="CF324" s="25" t="n">
        <v>44434</v>
      </c>
      <c r="CG324" s="6" t="n">
        <v>0.490051952501666</v>
      </c>
      <c r="CH324" s="6" t="n">
        <v>0.52944526202241</v>
      </c>
      <c r="CI324" s="6" t="n">
        <v>0.421470143037383</v>
      </c>
      <c r="CJ324" s="6" t="n">
        <v>-0.203940098684757</v>
      </c>
      <c r="CK324" s="6" t="n">
        <v>0.0958274398868458</v>
      </c>
      <c r="CL324" s="7" t="n">
        <v>0.510669702441705</v>
      </c>
      <c r="CM324" s="6" t="n">
        <v>-0.08996819113593</v>
      </c>
      <c r="CN324" s="4" t="s">
        <v>444</v>
      </c>
    </row>
    <row r="325" customFormat="false" ht="15" hidden="false" customHeight="false" outlineLevel="0" collapsed="false">
      <c r="A325" s="4" t="s">
        <v>23</v>
      </c>
      <c r="B325" s="4" t="s">
        <v>24</v>
      </c>
      <c r="C325" s="25" t="n">
        <v>44377</v>
      </c>
      <c r="D325" s="4" t="s">
        <v>310</v>
      </c>
      <c r="E325" s="4" t="s">
        <v>658</v>
      </c>
      <c r="F325" s="4" t="s">
        <v>76</v>
      </c>
      <c r="G325" s="4" t="s">
        <v>438</v>
      </c>
      <c r="H325" s="4" t="s">
        <v>601</v>
      </c>
      <c r="I325" s="5" t="n">
        <v>1450</v>
      </c>
      <c r="J325" s="25" t="n">
        <v>44414</v>
      </c>
      <c r="K325" s="4" t="s">
        <v>993</v>
      </c>
      <c r="L325" s="4" t="s">
        <v>5</v>
      </c>
      <c r="M325" s="4" t="s">
        <v>441</v>
      </c>
      <c r="N325" s="25" t="n">
        <v>44413</v>
      </c>
      <c r="O325" s="25" t="n">
        <v>44414</v>
      </c>
      <c r="P325" s="25" t="n">
        <v>44417</v>
      </c>
      <c r="Q325" s="25" t="n">
        <v>44417</v>
      </c>
      <c r="R325" s="6" t="n">
        <v>0.0220281048233955</v>
      </c>
      <c r="S325" s="6" t="n">
        <v>0.00445930880713474</v>
      </c>
      <c r="T325" s="6" t="n">
        <v>-0.0229374768775434</v>
      </c>
      <c r="U325" s="6" t="n">
        <v>0.00354993675298676</v>
      </c>
      <c r="V325" s="6" t="n">
        <v>-2.46420926072188E-005</v>
      </c>
      <c r="W325" s="6" t="n">
        <v>-0.00682156152595204</v>
      </c>
      <c r="X325" s="6" t="n">
        <v>0.00357457884559398</v>
      </c>
      <c r="Y325" s="6" t="n">
        <v>0.0103714982789388</v>
      </c>
      <c r="Z325" s="6" t="n">
        <v>0.00819303738611688</v>
      </c>
      <c r="AA325" s="6" t="n">
        <v>-0.00464310063313012</v>
      </c>
      <c r="AB325" s="6" t="n">
        <v>0.0136884942656308</v>
      </c>
      <c r="AC325" s="6" t="n">
        <v>-0.0229374768775434</v>
      </c>
      <c r="AD325" s="6" t="n">
        <v>0.0229374768775434</v>
      </c>
      <c r="AE325" s="6" t="n">
        <v>0.0495745467998519</v>
      </c>
      <c r="AF325" s="7" t="n">
        <v>0.261194029850747</v>
      </c>
      <c r="AG325" s="7" t="n">
        <v>2.04367286321541</v>
      </c>
      <c r="AH325" s="26" t="n">
        <v>131.65</v>
      </c>
      <c r="AI325" s="6" t="n">
        <v>0.09389281262983</v>
      </c>
      <c r="AJ325" s="6" t="n">
        <v>0.0456711675933283</v>
      </c>
      <c r="AK325" s="6" t="n">
        <v>0.290686274509805</v>
      </c>
      <c r="AL325" s="6" t="n">
        <v>0.746021220159151</v>
      </c>
      <c r="AM325" s="6" t="n">
        <v>1.64889336016096</v>
      </c>
      <c r="AN325" s="6" t="n">
        <v>-0.0194268215961374</v>
      </c>
      <c r="AO325" s="6" t="n">
        <v>0.0650979891894657</v>
      </c>
      <c r="AP325" s="6" t="n">
        <v>0.000378644452858623</v>
      </c>
      <c r="AQ325" s="6" t="n">
        <v>-0.0151457781143509</v>
      </c>
      <c r="AR325" s="6" t="n">
        <v>-0.0830405392356277</v>
      </c>
      <c r="AS325" s="4" t="s">
        <v>442</v>
      </c>
      <c r="AT325" s="4" t="s">
        <v>121</v>
      </c>
      <c r="AU325" s="5" t="n">
        <v>9968.03</v>
      </c>
      <c r="AV325" s="6" t="n">
        <v>0.544714930598064</v>
      </c>
      <c r="AW325" s="6" t="n">
        <v>-0.0157355448936003</v>
      </c>
      <c r="AX325" s="5" t="n">
        <v>2324.47</v>
      </c>
      <c r="AY325" s="6" t="n">
        <v>0.233192516475171</v>
      </c>
      <c r="AZ325" s="6" t="n">
        <v>-0.0350986167824351</v>
      </c>
      <c r="BA325" s="5" t="n">
        <v>391.03</v>
      </c>
      <c r="BB325" s="6" t="n">
        <v>0.892507985674184</v>
      </c>
      <c r="BC325" s="6" t="n">
        <v>-0.00486079299638631</v>
      </c>
      <c r="BD325" s="6" t="n">
        <v>0.0392284132371191</v>
      </c>
      <c r="BE325" s="7" t="n">
        <v>1.13</v>
      </c>
      <c r="BM325" s="5" t="n">
        <v>42070.074</v>
      </c>
      <c r="BN325" s="5" t="n">
        <v>1127.38</v>
      </c>
      <c r="BO325" s="26" t="n">
        <v>37.3166758324611</v>
      </c>
      <c r="BS325" s="26" t="n">
        <v>10.25</v>
      </c>
      <c r="BT325" s="7" t="n">
        <v>1.79</v>
      </c>
      <c r="BZ325" s="5" t="n">
        <v>7</v>
      </c>
      <c r="CA325" s="6" t="n">
        <v>0.13915332453168</v>
      </c>
      <c r="CB325" s="6" t="n">
        <v>0.177937316516972</v>
      </c>
      <c r="CC325" s="4" t="s">
        <v>832</v>
      </c>
      <c r="CD325" s="26" t="n">
        <v>27.8949226759477</v>
      </c>
      <c r="CE325" s="6" t="n">
        <v>0.337758712076923</v>
      </c>
      <c r="CF325" s="25" t="n">
        <v>44434</v>
      </c>
      <c r="CG325" s="6" t="n">
        <v>0.39293225203203</v>
      </c>
      <c r="CH325" s="6" t="n">
        <v>0.476142276123073</v>
      </c>
      <c r="CI325" s="6" t="n">
        <v>0.421258820858505</v>
      </c>
      <c r="CJ325" s="6" t="n">
        <v>-0.115266923389895</v>
      </c>
      <c r="CK325" s="6" t="n">
        <v>0.0861561119293078</v>
      </c>
      <c r="CL325" s="7" t="n">
        <v>0.266231569228239</v>
      </c>
      <c r="CM325" s="6" t="n">
        <v>0.290745484400657</v>
      </c>
      <c r="CN325" s="4" t="s">
        <v>444</v>
      </c>
    </row>
    <row r="326" customFormat="false" ht="15" hidden="false" customHeight="false" outlineLevel="0" collapsed="false">
      <c r="A326" s="4" t="s">
        <v>23</v>
      </c>
      <c r="B326" s="4" t="s">
        <v>24</v>
      </c>
      <c r="C326" s="25" t="n">
        <v>44377</v>
      </c>
      <c r="D326" s="4" t="s">
        <v>320</v>
      </c>
      <c r="E326" s="4" t="s">
        <v>705</v>
      </c>
      <c r="F326" s="4" t="s">
        <v>69</v>
      </c>
      <c r="G326" s="4" t="s">
        <v>459</v>
      </c>
      <c r="H326" s="4" t="s">
        <v>453</v>
      </c>
      <c r="I326" s="5" t="n">
        <v>8000</v>
      </c>
      <c r="J326" s="25" t="n">
        <v>44414</v>
      </c>
      <c r="K326" s="4" t="s">
        <v>994</v>
      </c>
      <c r="L326" s="4" t="s">
        <v>5</v>
      </c>
      <c r="M326" s="4" t="s">
        <v>441</v>
      </c>
      <c r="N326" s="25" t="n">
        <v>44413</v>
      </c>
      <c r="O326" s="25" t="n">
        <v>44414</v>
      </c>
      <c r="P326" s="25" t="n">
        <v>44417</v>
      </c>
      <c r="Q326" s="25" t="n">
        <v>44417</v>
      </c>
      <c r="R326" s="6" t="n">
        <v>-0.0178890876565295</v>
      </c>
      <c r="S326" s="6" t="n">
        <v>-0.00364298724954459</v>
      </c>
      <c r="T326" s="6" t="n">
        <v>-0.0292504570383912</v>
      </c>
      <c r="U326" s="6" t="n">
        <v>-0.0507825319444654</v>
      </c>
      <c r="V326" s="6" t="n">
        <v>-2.46420926072188E-005</v>
      </c>
      <c r="W326" s="6" t="n">
        <v>5.84224902649977E-005</v>
      </c>
      <c r="X326" s="6" t="n">
        <v>-0.0507578898518581</v>
      </c>
      <c r="Y326" s="6" t="n">
        <v>-0.0508409544347304</v>
      </c>
      <c r="Z326" s="6" t="n">
        <v>0.00367902700692624</v>
      </c>
      <c r="AA326" s="6" t="n">
        <v>-0.0544615589513916</v>
      </c>
      <c r="AB326" s="6" t="n">
        <v>-0.0420475319926875</v>
      </c>
      <c r="AC326" s="6" t="n">
        <v>-0.0292504570383912</v>
      </c>
      <c r="AD326" s="6" t="n">
        <v>0.0292504570383912</v>
      </c>
      <c r="AE326" s="6" t="n">
        <v>0.036563071297989</v>
      </c>
      <c r="AF326" s="7" t="n">
        <v>0.350000000000001</v>
      </c>
      <c r="AG326" s="7" t="n">
        <v>0.78204483482975</v>
      </c>
      <c r="AH326" s="26" t="n">
        <v>27.95</v>
      </c>
      <c r="AI326" s="6" t="n">
        <v>-0.0362068965517242</v>
      </c>
      <c r="AJ326" s="6" t="n">
        <v>-0.0866013071895425</v>
      </c>
      <c r="AK326" s="6" t="n">
        <v>-0.0573355817875205</v>
      </c>
      <c r="AL326" s="6" t="n">
        <v>-0.217086834733893</v>
      </c>
      <c r="AM326" s="6" t="n">
        <v>-0.153030303030304</v>
      </c>
      <c r="AN326" s="6" t="n">
        <v>0.0231753379529707</v>
      </c>
      <c r="AO326" s="6" t="n">
        <v>-0.109776645142513</v>
      </c>
      <c r="AP326" s="6" t="n">
        <v>-0.0451977401129942</v>
      </c>
      <c r="AQ326" s="6" t="n">
        <v>-0.291902071563088</v>
      </c>
      <c r="AR326" s="6" t="n">
        <v>-0.359796832684365</v>
      </c>
      <c r="BM326" s="5" t="n">
        <v>4830.6384685</v>
      </c>
      <c r="BN326" s="5" t="n">
        <v>8.31239999999996</v>
      </c>
      <c r="BO326" s="26" t="n">
        <v>581.13643093451</v>
      </c>
      <c r="BS326" s="26" t="n">
        <v>23.84</v>
      </c>
      <c r="BT326" s="7" t="n">
        <v>2.97</v>
      </c>
      <c r="BZ326" s="5" t="n">
        <v>19</v>
      </c>
      <c r="CA326" s="6" t="n">
        <v>-0.0290261613058398</v>
      </c>
      <c r="CB326" s="6" t="n">
        <v>0.664242382865393</v>
      </c>
      <c r="CD326" s="26" t="n">
        <v>22.5296833274253</v>
      </c>
      <c r="CE326" s="6" t="n">
        <v>24.7942565143424</v>
      </c>
      <c r="CO326" s="4" t="s">
        <v>463</v>
      </c>
    </row>
    <row r="327" customFormat="false" ht="15" hidden="false" customHeight="false" outlineLevel="0" collapsed="false">
      <c r="A327" s="4" t="s">
        <v>23</v>
      </c>
      <c r="B327" s="4" t="s">
        <v>24</v>
      </c>
      <c r="C327" s="25" t="n">
        <v>44377</v>
      </c>
      <c r="D327" s="4" t="s">
        <v>329</v>
      </c>
      <c r="E327" s="4" t="s">
        <v>661</v>
      </c>
      <c r="F327" s="4" t="s">
        <v>99</v>
      </c>
      <c r="G327" s="4" t="s">
        <v>438</v>
      </c>
      <c r="H327" s="4" t="s">
        <v>488</v>
      </c>
      <c r="I327" s="5" t="n">
        <v>375</v>
      </c>
      <c r="J327" s="25" t="n">
        <v>44414</v>
      </c>
      <c r="K327" s="4" t="s">
        <v>995</v>
      </c>
      <c r="L327" s="4" t="s">
        <v>6</v>
      </c>
      <c r="M327" s="4" t="s">
        <v>441</v>
      </c>
      <c r="N327" s="25" t="n">
        <v>44413</v>
      </c>
      <c r="O327" s="25" t="n">
        <v>44414</v>
      </c>
      <c r="P327" s="25" t="n">
        <v>44417</v>
      </c>
      <c r="Q327" s="25" t="n">
        <v>44414</v>
      </c>
      <c r="R327" s="6" t="n">
        <v>0.0122500363143367</v>
      </c>
      <c r="S327" s="6" t="n">
        <v>0.00248732421314468</v>
      </c>
      <c r="T327" s="6" t="n">
        <v>-0.0221395171294971</v>
      </c>
      <c r="U327" s="6" t="n">
        <v>-0.00740215660201571</v>
      </c>
      <c r="V327" s="6" t="n">
        <v>-2.46420926072188E-005</v>
      </c>
      <c r="W327" s="6" t="n">
        <v>-0.00245517325568889</v>
      </c>
      <c r="X327" s="6" t="n">
        <v>-0.00737751450940849</v>
      </c>
      <c r="Y327" s="6" t="n">
        <v>-0.00494698334632682</v>
      </c>
      <c r="AB327" s="6" t="n">
        <v>0.00353965368793663</v>
      </c>
      <c r="AC327" s="6" t="n">
        <v>0.00248732421314468</v>
      </c>
      <c r="AD327" s="6" t="n">
        <v>0.00248732421314468</v>
      </c>
      <c r="AE327" s="6" t="n">
        <v>0.0362097005644314</v>
      </c>
      <c r="AF327" s="7" t="n">
        <v>0.31307793923382</v>
      </c>
      <c r="AG327" s="7" t="n">
        <v>3.68553340567741</v>
      </c>
      <c r="AH327" s="26" t="n">
        <v>1032.65</v>
      </c>
      <c r="AI327" s="6" t="n">
        <v>0.0159378228146982</v>
      </c>
      <c r="AJ327" s="6" t="n">
        <v>0.0177902621722845</v>
      </c>
      <c r="AK327" s="6" t="n">
        <v>0.0629986103247724</v>
      </c>
      <c r="AL327" s="6" t="n">
        <v>0.13715449840326</v>
      </c>
      <c r="AM327" s="6" t="n">
        <v>0.690651604453178</v>
      </c>
      <c r="AN327" s="6" t="n">
        <v>0.0282354673094971</v>
      </c>
      <c r="AO327" s="6" t="n">
        <v>-0.0104452051372126</v>
      </c>
      <c r="AP327" s="6" t="n">
        <v>-0.0358153605933445</v>
      </c>
      <c r="AQ327" s="6" t="n">
        <v>0.158631794671611</v>
      </c>
      <c r="AR327" s="6" t="n">
        <v>0.0907370335503346</v>
      </c>
      <c r="AS327" s="4" t="s">
        <v>442</v>
      </c>
      <c r="AT327" s="4" t="s">
        <v>121</v>
      </c>
      <c r="AU327" s="5" t="n">
        <v>1785.2</v>
      </c>
      <c r="AV327" s="6" t="n">
        <v>0.404828606503195</v>
      </c>
      <c r="AW327" s="6" t="n">
        <v>-0.32065879201169</v>
      </c>
      <c r="AX327" s="5" t="n">
        <v>135.78</v>
      </c>
      <c r="AY327" s="6" t="n">
        <v>0.0760587049070132</v>
      </c>
      <c r="AZ327" s="6" t="n">
        <v>0.0441329282064561</v>
      </c>
      <c r="BA327" s="5" t="n">
        <v>121.8</v>
      </c>
      <c r="BB327" s="6" t="n">
        <v>0.500924214417745</v>
      </c>
      <c r="BC327" s="6" t="n">
        <v>-0.48765406133008</v>
      </c>
      <c r="BD327" s="6" t="n">
        <v>0.0682276495630742</v>
      </c>
      <c r="BE327" s="7" t="n">
        <v>3.68</v>
      </c>
      <c r="BM327" s="5" t="n">
        <v>34160.062</v>
      </c>
      <c r="BN327" s="5" t="n">
        <v>525.14</v>
      </c>
      <c r="BO327" s="26" t="n">
        <v>65.0494382450394</v>
      </c>
      <c r="BS327" s="26" t="n">
        <v>29.1</v>
      </c>
      <c r="BT327" s="7" t="n">
        <v>4.15</v>
      </c>
      <c r="BZ327" s="5" t="n">
        <v>1</v>
      </c>
      <c r="CF327" s="25" t="n">
        <v>44434</v>
      </c>
      <c r="CG327" s="6" t="n">
        <v>0.280564284079988</v>
      </c>
      <c r="CH327" s="6" t="n">
        <v>0.407377083598357</v>
      </c>
      <c r="CI327" s="6" t="n">
        <v>0.342845515004639</v>
      </c>
      <c r="CJ327" s="6" t="n">
        <v>-0.158407458818527</v>
      </c>
      <c r="CK327" s="6" t="n">
        <v>0.0765625747214385</v>
      </c>
      <c r="CL327" s="7" t="n">
        <v>0.0324874682205299</v>
      </c>
      <c r="CM327" s="6" t="n">
        <v>0.214943613952269</v>
      </c>
      <c r="CN327" s="4" t="s">
        <v>444</v>
      </c>
    </row>
    <row r="328" customFormat="false" ht="15" hidden="false" customHeight="false" outlineLevel="0" collapsed="false">
      <c r="A328" s="4" t="s">
        <v>23</v>
      </c>
      <c r="B328" s="4" t="s">
        <v>24</v>
      </c>
      <c r="C328" s="25" t="n">
        <v>44377</v>
      </c>
      <c r="D328" s="4" t="s">
        <v>131</v>
      </c>
      <c r="E328" s="4" t="s">
        <v>730</v>
      </c>
      <c r="F328" s="4" t="s">
        <v>83</v>
      </c>
      <c r="G328" s="4" t="s">
        <v>459</v>
      </c>
      <c r="H328" s="4" t="s">
        <v>556</v>
      </c>
      <c r="I328" s="5" t="n">
        <v>100</v>
      </c>
      <c r="J328" s="25" t="n">
        <v>44415</v>
      </c>
      <c r="K328" s="4" t="s">
        <v>996</v>
      </c>
      <c r="L328" s="4" t="s">
        <v>447</v>
      </c>
      <c r="M328" s="4" t="s">
        <v>441</v>
      </c>
      <c r="N328" s="25" t="n">
        <v>44414</v>
      </c>
      <c r="O328" s="25" t="n">
        <v>44417</v>
      </c>
      <c r="P328" s="25" t="n">
        <v>44418</v>
      </c>
      <c r="Q328" s="25" t="n">
        <v>44417</v>
      </c>
      <c r="R328" s="6" t="n">
        <v>-0.00364920738545993</v>
      </c>
      <c r="S328" s="6" t="n">
        <v>-0.0292669814015223</v>
      </c>
      <c r="T328" s="6" t="n">
        <v>-0.00768445282888242</v>
      </c>
      <c r="U328" s="6" t="n">
        <v>-0.0406006416158646</v>
      </c>
      <c r="V328" s="6" t="n">
        <v>-0.00088259353040121</v>
      </c>
      <c r="W328" s="6" t="n">
        <v>-0.00495066764784791</v>
      </c>
      <c r="X328" s="6" t="n">
        <v>-0.0397180480854634</v>
      </c>
      <c r="Y328" s="6" t="n">
        <v>-0.0356499739680167</v>
      </c>
      <c r="Z328" s="6" t="n">
        <v>-0.0175440012623108</v>
      </c>
      <c r="AA328" s="6" t="n">
        <v>-0.0230566403535538</v>
      </c>
      <c r="AB328" s="6" t="n">
        <v>-0.0121133717511467</v>
      </c>
      <c r="AC328" s="6" t="n">
        <v>-0.0292669814015223</v>
      </c>
      <c r="AD328" s="6" t="n">
        <v>0.0292669814015223</v>
      </c>
      <c r="AE328" s="6" t="n">
        <v>0.0228490784765041</v>
      </c>
      <c r="AF328" s="7" t="n">
        <v>0.24926470588235</v>
      </c>
      <c r="AG328" s="7" t="n">
        <v>1.84860499023624</v>
      </c>
      <c r="AH328" s="26" t="n">
        <v>2986.95</v>
      </c>
      <c r="AI328" s="6" t="n">
        <v>0.00226494866116389</v>
      </c>
      <c r="AJ328" s="6" t="n">
        <v>-0.0076907743928768</v>
      </c>
      <c r="AK328" s="6" t="n">
        <v>-0.0214261143053715</v>
      </c>
      <c r="AL328" s="6" t="n">
        <v>0.138210917404973</v>
      </c>
      <c r="AM328" s="6" t="n">
        <v>0.713732465073585</v>
      </c>
      <c r="AN328" s="6" t="n">
        <v>0.0341642617981279</v>
      </c>
      <c r="AO328" s="6" t="n">
        <v>-0.0418550361910047</v>
      </c>
      <c r="AP328" s="6" t="n">
        <v>0.00327897444841718</v>
      </c>
      <c r="AQ328" s="6" t="n">
        <v>0.0981076131507799</v>
      </c>
      <c r="AR328" s="6" t="n">
        <v>0.0321743572125486</v>
      </c>
      <c r="AS328" s="4" t="s">
        <v>442</v>
      </c>
      <c r="AT328" s="4" t="s">
        <v>121</v>
      </c>
      <c r="AU328" s="5" t="n">
        <v>707.9294</v>
      </c>
      <c r="AV328" s="6" t="n">
        <v>1.72856265181071</v>
      </c>
      <c r="AW328" s="6" t="n">
        <v>-0.55710940019563</v>
      </c>
      <c r="AX328" s="5" t="n">
        <v>42.1685</v>
      </c>
      <c r="AY328" s="6" t="n">
        <v>0.0595659680188448</v>
      </c>
      <c r="AZ328" s="6" t="n">
        <v>0.0808558897537054</v>
      </c>
      <c r="BA328" s="5" t="n">
        <v>12.4263</v>
      </c>
      <c r="BC328" s="6" t="n">
        <v>-0.835318580482026</v>
      </c>
      <c r="BD328" s="6" t="n">
        <v>0.017553021530113</v>
      </c>
      <c r="BE328" s="7" t="n">
        <v>3.69</v>
      </c>
      <c r="BM328" s="5" t="n">
        <v>10064.1397215</v>
      </c>
      <c r="BN328" s="5" t="n">
        <v>81.5926</v>
      </c>
      <c r="BO328" s="26" t="n">
        <v>123.34623141682</v>
      </c>
      <c r="BS328" s="26" t="n">
        <v>76.17</v>
      </c>
      <c r="BT328" s="7" t="n">
        <v>13.38</v>
      </c>
      <c r="BZ328" s="5" t="n">
        <v>3</v>
      </c>
      <c r="CA328" s="6" t="n">
        <v>2.6121987077804</v>
      </c>
      <c r="CB328" s="6" t="n">
        <v>5.30839572192513</v>
      </c>
      <c r="CD328" s="26" t="n">
        <v>59.1334300908582</v>
      </c>
      <c r="CE328" s="6" t="n">
        <v>1.08589677999904</v>
      </c>
      <c r="CO328" s="4" t="s">
        <v>483</v>
      </c>
    </row>
    <row r="329" customFormat="false" ht="15" hidden="false" customHeight="false" outlineLevel="0" collapsed="false">
      <c r="A329" s="4" t="s">
        <v>23</v>
      </c>
      <c r="B329" s="4" t="s">
        <v>24</v>
      </c>
      <c r="C329" s="25" t="n">
        <v>44377</v>
      </c>
      <c r="D329" s="4" t="s">
        <v>149</v>
      </c>
      <c r="E329" s="4" t="s">
        <v>791</v>
      </c>
      <c r="F329" s="4" t="s">
        <v>69</v>
      </c>
      <c r="G329" s="4" t="s">
        <v>438</v>
      </c>
      <c r="H329" s="4" t="s">
        <v>453</v>
      </c>
      <c r="I329" s="5" t="n">
        <v>2925</v>
      </c>
      <c r="J329" s="25" t="n">
        <v>44415</v>
      </c>
      <c r="K329" s="4" t="s">
        <v>709</v>
      </c>
      <c r="L329" s="4" t="s">
        <v>447</v>
      </c>
      <c r="M329" s="4" t="s">
        <v>441</v>
      </c>
      <c r="N329" s="25" t="n">
        <v>44414</v>
      </c>
      <c r="O329" s="25" t="n">
        <v>44417</v>
      </c>
      <c r="P329" s="25" t="n">
        <v>44418</v>
      </c>
      <c r="Q329" s="25" t="n">
        <v>44417</v>
      </c>
      <c r="R329" s="6" t="n">
        <v>0.0115221346270467</v>
      </c>
      <c r="S329" s="6" t="n">
        <v>-0.026978417266187</v>
      </c>
      <c r="T329" s="6" t="n">
        <v>-0.0375847196549601</v>
      </c>
      <c r="U329" s="6" t="n">
        <v>-0.0530410022941005</v>
      </c>
      <c r="V329" s="6" t="n">
        <v>-0.00088259353040121</v>
      </c>
      <c r="W329" s="6" t="n">
        <v>0.00556662710731914</v>
      </c>
      <c r="X329" s="6" t="n">
        <v>-0.0521584087636993</v>
      </c>
      <c r="Y329" s="6" t="n">
        <v>-0.0586076294014196</v>
      </c>
      <c r="Z329" s="6" t="n">
        <v>0.00367902700692624</v>
      </c>
      <c r="AA329" s="6" t="n">
        <v>-0.0567200293010267</v>
      </c>
      <c r="AB329" s="6" t="n">
        <v>0.0221822541966426</v>
      </c>
      <c r="AC329" s="6" t="n">
        <v>-0.026978417266187</v>
      </c>
      <c r="AD329" s="6" t="n">
        <v>0.026978417266187</v>
      </c>
      <c r="AE329" s="6" t="n">
        <v>0.0575539568345325</v>
      </c>
      <c r="AF329" s="7" t="n">
        <v>0.114583333333335</v>
      </c>
      <c r="AG329" s="7" t="n">
        <v>1.73818137563375</v>
      </c>
      <c r="AH329" s="26" t="n">
        <v>82.45</v>
      </c>
      <c r="AI329" s="6" t="n">
        <v>0.0229528535980152</v>
      </c>
      <c r="AJ329" s="6" t="n">
        <v>-0.0356725146198832</v>
      </c>
      <c r="AK329" s="6" t="n">
        <v>0.167020523708422</v>
      </c>
      <c r="AL329" s="6" t="n">
        <v>0.115696887686064</v>
      </c>
      <c r="AM329" s="6" t="n">
        <v>0.778856526429341</v>
      </c>
      <c r="AN329" s="6" t="n">
        <v>0.00718398275394439</v>
      </c>
      <c r="AO329" s="6" t="n">
        <v>-0.0428564973738276</v>
      </c>
      <c r="AP329" s="6" t="n">
        <v>-0.000640204865557048</v>
      </c>
      <c r="AQ329" s="6" t="n">
        <v>0.0160051216389241</v>
      </c>
      <c r="AR329" s="6" t="n">
        <v>-0.0499281342993072</v>
      </c>
      <c r="BM329" s="5" t="n">
        <v>42689.72425</v>
      </c>
      <c r="BN329" s="5" t="n">
        <v>828.95</v>
      </c>
      <c r="BO329" s="26" t="n">
        <v>51.498551480789</v>
      </c>
      <c r="BS329" s="26" t="n">
        <v>23.72</v>
      </c>
      <c r="BT329" s="7" t="n">
        <v>2.95</v>
      </c>
      <c r="BZ329" s="5" t="n">
        <v>19</v>
      </c>
      <c r="CA329" s="6" t="n">
        <v>-0.0290261613058398</v>
      </c>
      <c r="CB329" s="6" t="n">
        <v>0.664242382865393</v>
      </c>
      <c r="CD329" s="26" t="n">
        <v>22.5296833274253</v>
      </c>
      <c r="CE329" s="6" t="n">
        <v>1.28580893625345</v>
      </c>
      <c r="CF329" s="25" t="n">
        <v>44434</v>
      </c>
      <c r="CG329" s="6" t="n">
        <v>0.452413312749658</v>
      </c>
      <c r="CH329" s="6" t="n">
        <v>0.518662196510751</v>
      </c>
      <c r="CI329" s="6" t="n">
        <v>0.467943756015319</v>
      </c>
      <c r="CJ329" s="6" t="n">
        <v>-0.0977870391106868</v>
      </c>
      <c r="CK329" s="6" t="n">
        <v>0.0948121645796064</v>
      </c>
      <c r="CL329" s="7" t="n">
        <v>0.284545948147142</v>
      </c>
      <c r="CM329" s="6" t="n">
        <v>-0.0119161841742487</v>
      </c>
      <c r="CN329" s="4" t="s">
        <v>444</v>
      </c>
      <c r="CO329" s="4" t="s">
        <v>466</v>
      </c>
    </row>
    <row r="330" customFormat="false" ht="15" hidden="false" customHeight="false" outlineLevel="0" collapsed="false">
      <c r="A330" s="4" t="s">
        <v>23</v>
      </c>
      <c r="B330" s="4" t="s">
        <v>24</v>
      </c>
      <c r="C330" s="25" t="n">
        <v>44377</v>
      </c>
      <c r="D330" s="4" t="s">
        <v>177</v>
      </c>
      <c r="E330" s="4" t="s">
        <v>781</v>
      </c>
      <c r="F330" s="4" t="s">
        <v>71</v>
      </c>
      <c r="G330" s="4" t="s">
        <v>438</v>
      </c>
      <c r="H330" s="4" t="s">
        <v>521</v>
      </c>
      <c r="I330" s="5" t="n">
        <v>100</v>
      </c>
      <c r="J330" s="25" t="n">
        <v>44415</v>
      </c>
      <c r="K330" s="4" t="s">
        <v>997</v>
      </c>
      <c r="L330" s="4" t="s">
        <v>447</v>
      </c>
      <c r="M330" s="4" t="s">
        <v>441</v>
      </c>
      <c r="N330" s="25" t="n">
        <v>44414</v>
      </c>
      <c r="O330" s="25" t="n">
        <v>44417</v>
      </c>
      <c r="P330" s="25" t="n">
        <v>44418</v>
      </c>
      <c r="Q330" s="25" t="n">
        <v>44417</v>
      </c>
      <c r="R330" s="6" t="n">
        <v>-0.00153344639538544</v>
      </c>
      <c r="S330" s="6" t="n">
        <v>-0.00209519934906433</v>
      </c>
      <c r="T330" s="6" t="n">
        <v>0.0100597264406712</v>
      </c>
      <c r="U330" s="6" t="n">
        <v>0.00643108069622145</v>
      </c>
      <c r="V330" s="6" t="n">
        <v>-0.00088259353040121</v>
      </c>
      <c r="W330" s="6" t="n">
        <v>-0.0052798233638941</v>
      </c>
      <c r="X330" s="6" t="n">
        <v>0.00731367422662266</v>
      </c>
      <c r="Y330" s="6" t="n">
        <v>0.0117109040601156</v>
      </c>
      <c r="Z330" s="6" t="n">
        <v>-0.017559850232539</v>
      </c>
      <c r="AA330" s="6" t="n">
        <v>0.0239909309287605</v>
      </c>
      <c r="AB330" s="6" t="n">
        <v>0.0130187144019529</v>
      </c>
      <c r="AC330" s="6" t="n">
        <v>-0.00209519934906433</v>
      </c>
      <c r="AD330" s="6" t="n">
        <v>0.00209519934906433</v>
      </c>
      <c r="AE330" s="6" t="n">
        <v>0.0323026851098454</v>
      </c>
      <c r="AF330" s="7" t="n">
        <v>0.470403022670024</v>
      </c>
      <c r="AG330" s="7" t="n">
        <v>1.90574893668965</v>
      </c>
      <c r="AH330" s="26" t="n">
        <v>4923.55</v>
      </c>
      <c r="AI330" s="6" t="n">
        <v>0.0164643461744911</v>
      </c>
      <c r="AJ330" s="6" t="n">
        <v>0.0882697493479512</v>
      </c>
      <c r="AK330" s="6" t="n">
        <v>0.211786711952843</v>
      </c>
      <c r="AL330" s="6" t="n">
        <v>0.421512299341725</v>
      </c>
      <c r="AM330" s="6" t="n">
        <v>0.845581482522726</v>
      </c>
      <c r="AN330" s="6" t="n">
        <v>0.0120011522216708</v>
      </c>
      <c r="AO330" s="6" t="n">
        <v>0.0762685971262804</v>
      </c>
      <c r="AP330" s="6" t="n">
        <v>-0.0094247283074842</v>
      </c>
      <c r="AQ330" s="6" t="n">
        <v>0.02623586038486</v>
      </c>
      <c r="AR330" s="6" t="n">
        <v>-0.0396973955533713</v>
      </c>
      <c r="AS330" s="4" t="s">
        <v>442</v>
      </c>
      <c r="AT330" s="4" t="s">
        <v>121</v>
      </c>
      <c r="AU330" s="5" t="n">
        <v>1960.64</v>
      </c>
      <c r="AV330" s="6" t="n">
        <v>0.133010107080735</v>
      </c>
      <c r="AW330" s="6" t="n">
        <v>0.0964382979437308</v>
      </c>
      <c r="AX330" s="5" t="n">
        <v>852.05</v>
      </c>
      <c r="AY330" s="6" t="n">
        <v>0.434577484902889</v>
      </c>
      <c r="AZ330" s="6" t="n">
        <v>0.0300168742017498</v>
      </c>
      <c r="BA330" s="5" t="n">
        <v>558.88</v>
      </c>
      <c r="BB330" s="6" t="n">
        <v>0.135796447587693</v>
      </c>
      <c r="BC330" s="6" t="n">
        <v>0.113262419823911</v>
      </c>
      <c r="BD330" s="6" t="n">
        <v>0.285049779663783</v>
      </c>
      <c r="BE330" s="7" t="n">
        <v>20.99</v>
      </c>
      <c r="BM330" s="5" t="n">
        <v>130695.63475</v>
      </c>
      <c r="BN330" s="5" t="n">
        <v>1984.29</v>
      </c>
      <c r="BO330" s="26" t="n">
        <v>65.8651884301186</v>
      </c>
      <c r="BS330" s="26" t="n">
        <v>32.13</v>
      </c>
      <c r="BT330" s="7" t="n">
        <v>5.74</v>
      </c>
      <c r="BZ330" s="5" t="n">
        <v>11</v>
      </c>
      <c r="CA330" s="6" t="n">
        <v>0.210419347706542</v>
      </c>
      <c r="CB330" s="6" t="n">
        <v>0.172997588424069</v>
      </c>
      <c r="CC330" s="4" t="s">
        <v>680</v>
      </c>
      <c r="CD330" s="26" t="n">
        <v>34.4735856152548</v>
      </c>
      <c r="CE330" s="6" t="n">
        <v>0.910598716513339</v>
      </c>
      <c r="CF330" s="25" t="n">
        <v>44434</v>
      </c>
      <c r="CG330" s="6" t="n">
        <v>0.312566607146431</v>
      </c>
      <c r="CH330" s="6" t="n">
        <v>0.372633346290979</v>
      </c>
      <c r="CI330" s="6" t="n">
        <v>0.294216836751532</v>
      </c>
      <c r="CJ330" s="6" t="n">
        <v>-0.210438787403139</v>
      </c>
      <c r="CK330" s="6" t="n">
        <v>0.0674765480332906</v>
      </c>
      <c r="CL330" s="7" t="n">
        <v>0.0310507785316852</v>
      </c>
      <c r="CM330" s="6" t="n">
        <v>-0.0274464176362523</v>
      </c>
      <c r="CN330" s="4" t="s">
        <v>444</v>
      </c>
    </row>
    <row r="331" customFormat="false" ht="15" hidden="false" customHeight="false" outlineLevel="0" collapsed="false">
      <c r="A331" s="4" t="s">
        <v>23</v>
      </c>
      <c r="B331" s="4" t="s">
        <v>24</v>
      </c>
      <c r="C331" s="25" t="n">
        <v>44377</v>
      </c>
      <c r="D331" s="4" t="s">
        <v>214</v>
      </c>
      <c r="E331" s="4" t="s">
        <v>558</v>
      </c>
      <c r="F331" s="4" t="s">
        <v>108</v>
      </c>
      <c r="G331" s="4" t="s">
        <v>438</v>
      </c>
      <c r="H331" s="4" t="s">
        <v>488</v>
      </c>
      <c r="I331" s="5" t="n">
        <v>1000</v>
      </c>
      <c r="J331" s="25" t="n">
        <v>44417</v>
      </c>
      <c r="K331" s="4" t="s">
        <v>998</v>
      </c>
      <c r="L331" s="4" t="s">
        <v>5</v>
      </c>
      <c r="M331" s="4" t="s">
        <v>441</v>
      </c>
      <c r="N331" s="25" t="n">
        <v>44414</v>
      </c>
      <c r="O331" s="25" t="n">
        <v>44417</v>
      </c>
      <c r="P331" s="25" t="n">
        <v>44418</v>
      </c>
      <c r="Q331" s="25" t="n">
        <v>44418</v>
      </c>
      <c r="R331" s="6" t="n">
        <v>0.00103626943005186</v>
      </c>
      <c r="S331" s="6" t="n">
        <v>-0.0106970324361629</v>
      </c>
      <c r="T331" s="6" t="n">
        <v>-0.00453435647017797</v>
      </c>
      <c r="U331" s="6" t="n">
        <v>-0.014195119476289</v>
      </c>
      <c r="V331" s="6" t="n">
        <v>-0.00088259353040121</v>
      </c>
      <c r="W331" s="6" t="n">
        <v>-0.00636402499419519</v>
      </c>
      <c r="X331" s="6" t="n">
        <v>-0.0133125259458878</v>
      </c>
      <c r="Y331" s="6" t="n">
        <v>-0.00783109448209385</v>
      </c>
      <c r="AB331" s="6" t="n">
        <v>-0.0129054761074293</v>
      </c>
      <c r="AC331" s="6" t="n">
        <v>-0.00453435647017797</v>
      </c>
      <c r="AD331" s="6" t="n">
        <v>0.00453435647017797</v>
      </c>
      <c r="AE331" s="6" t="n">
        <v>0.0498779211719568</v>
      </c>
      <c r="AF331" s="7" t="n">
        <v>0.342657342657341</v>
      </c>
      <c r="AG331" s="7" t="n">
        <v>2.57253698966605</v>
      </c>
      <c r="AH331" s="26" t="n">
        <v>144.75</v>
      </c>
      <c r="AI331" s="6" t="n">
        <v>-0.0219594594594598</v>
      </c>
      <c r="AJ331" s="6" t="n">
        <v>-0.0176450627757049</v>
      </c>
      <c r="AK331" s="6" t="n">
        <v>0.285523978685612</v>
      </c>
      <c r="AL331" s="6" t="n">
        <v>0.180187525479006</v>
      </c>
      <c r="AM331" s="6" t="n">
        <v>0.860539845758354</v>
      </c>
      <c r="AN331" s="6" t="n">
        <v>0.0300129289863453</v>
      </c>
      <c r="AO331" s="6" t="n">
        <v>-0.0476579917620502</v>
      </c>
      <c r="AP331" s="6" t="n">
        <v>-0.0108619481429572</v>
      </c>
      <c r="AQ331" s="6" t="n">
        <v>0.0276804484933426</v>
      </c>
      <c r="AR331" s="6" t="n">
        <v>-0.0382528074448887</v>
      </c>
      <c r="AS331" s="4" t="s">
        <v>442</v>
      </c>
      <c r="AT331" s="4" t="s">
        <v>121</v>
      </c>
      <c r="AU331" s="5" t="n">
        <v>344.55</v>
      </c>
      <c r="AV331" s="6" t="n">
        <v>1.39920618341341</v>
      </c>
      <c r="AW331" s="6" t="n">
        <v>-0.439774316282397</v>
      </c>
      <c r="AX331" s="5" t="n">
        <v>-128.49</v>
      </c>
      <c r="AY331" s="6" t="n">
        <v>-0.372921201567262</v>
      </c>
      <c r="AZ331" s="6" t="n">
        <v>0.879916344564623</v>
      </c>
      <c r="BA331" s="5" t="n">
        <v>-277.34</v>
      </c>
      <c r="BD331" s="6" t="n">
        <v>-0.804933971847337</v>
      </c>
      <c r="BE331" s="7" t="n">
        <v>-2.33</v>
      </c>
      <c r="BM331" s="5" t="n">
        <v>17215.1175</v>
      </c>
      <c r="BN331" s="5" t="n">
        <v>-720.11</v>
      </c>
      <c r="BS331" s="26" t="n">
        <v>28.56</v>
      </c>
      <c r="BT331" s="7" t="n">
        <v>4.16</v>
      </c>
      <c r="BZ331" s="5" t="n">
        <v>0</v>
      </c>
      <c r="CF331" s="25" t="n">
        <v>44434</v>
      </c>
      <c r="CH331" s="6" t="n">
        <v>0.387698761556204</v>
      </c>
      <c r="CI331" s="6" t="n">
        <v>0.355676070872415</v>
      </c>
      <c r="CJ331" s="6" t="n">
        <v>-0.0825968351182037</v>
      </c>
      <c r="CK331" s="6" t="n">
        <v>0.0677789363920751</v>
      </c>
      <c r="CL331" s="7" t="n">
        <v>0.0668991977677027</v>
      </c>
    </row>
    <row r="332" customFormat="false" ht="15" hidden="false" customHeight="false" outlineLevel="0" collapsed="false">
      <c r="A332" s="4" t="s">
        <v>23</v>
      </c>
      <c r="B332" s="4" t="s">
        <v>24</v>
      </c>
      <c r="C332" s="25" t="n">
        <v>44377</v>
      </c>
      <c r="D332" s="4" t="s">
        <v>298</v>
      </c>
      <c r="E332" s="4" t="s">
        <v>726</v>
      </c>
      <c r="F332" s="4" t="s">
        <v>84</v>
      </c>
      <c r="G332" s="4" t="s">
        <v>438</v>
      </c>
      <c r="H332" s="4" t="s">
        <v>528</v>
      </c>
      <c r="I332" s="5" t="n">
        <v>25</v>
      </c>
      <c r="J332" s="25" t="n">
        <v>44417</v>
      </c>
      <c r="K332" s="4" t="s">
        <v>999</v>
      </c>
      <c r="L332" s="4" t="s">
        <v>5</v>
      </c>
      <c r="M332" s="4" t="s">
        <v>441</v>
      </c>
      <c r="N332" s="25" t="n">
        <v>44414</v>
      </c>
      <c r="O332" s="25" t="n">
        <v>44417</v>
      </c>
      <c r="P332" s="25" t="n">
        <v>44418</v>
      </c>
      <c r="Q332" s="25" t="n">
        <v>44418</v>
      </c>
      <c r="R332" s="6" t="n">
        <v>-0.0200247526034251</v>
      </c>
      <c r="S332" s="6" t="n">
        <v>-0.00400364960932265</v>
      </c>
      <c r="T332" s="6" t="n">
        <v>-0.0408623790584286</v>
      </c>
      <c r="U332" s="6" t="n">
        <v>-0.0648907812711763</v>
      </c>
      <c r="V332" s="6" t="n">
        <v>-0.00088259353040121</v>
      </c>
      <c r="W332" s="6" t="n">
        <v>-0.0299015928624397</v>
      </c>
      <c r="X332" s="6" t="n">
        <v>-0.0640081877407751</v>
      </c>
      <c r="Y332" s="6" t="n">
        <v>-0.0349891884087367</v>
      </c>
      <c r="Z332" s="6" t="n">
        <v>0.00915638056102364</v>
      </c>
      <c r="AA332" s="6" t="n">
        <v>-0.0740471618322</v>
      </c>
      <c r="AB332" s="6" t="n">
        <v>-0.00275705223544065</v>
      </c>
      <c r="AC332" s="6" t="n">
        <v>-0.0408623790584286</v>
      </c>
      <c r="AD332" s="6" t="n">
        <v>0.0408623790584286</v>
      </c>
      <c r="AE332" s="6" t="n">
        <v>0.0421480602484</v>
      </c>
      <c r="AF332" s="7" t="n">
        <v>0.0959174254185397</v>
      </c>
      <c r="AG332" s="7" t="n">
        <v>2.9653687209816</v>
      </c>
      <c r="AH332" s="26" t="n">
        <v>28966.65</v>
      </c>
      <c r="AI332" s="6" t="n">
        <v>0.0480372807215905</v>
      </c>
      <c r="AJ332" s="6" t="n">
        <v>0.0431252723350781</v>
      </c>
      <c r="AK332" s="6" t="n">
        <v>0.0443626019425876</v>
      </c>
      <c r="AL332" s="6" t="n">
        <v>0.180211949347283</v>
      </c>
      <c r="AM332" s="6" t="n">
        <v>0.310476884169761</v>
      </c>
      <c r="AN332" s="6" t="n">
        <v>0.0535731572731322</v>
      </c>
      <c r="AO332" s="6" t="n">
        <v>-0.010447884938054</v>
      </c>
      <c r="AP332" s="6" t="n">
        <v>-0.0338303650943207</v>
      </c>
      <c r="AQ332" s="6" t="n">
        <v>0.135599876832985</v>
      </c>
      <c r="AR332" s="6" t="n">
        <v>0.0696666208947536</v>
      </c>
      <c r="AS332" s="4" t="s">
        <v>442</v>
      </c>
      <c r="AT332" s="4" t="s">
        <v>121</v>
      </c>
      <c r="AU332" s="5" t="n">
        <v>3634.83</v>
      </c>
      <c r="AV332" s="6" t="n">
        <v>0.465574524018805</v>
      </c>
      <c r="AW332" s="6" t="n">
        <v>-0.135568672589943</v>
      </c>
      <c r="AX332" s="5" t="n">
        <v>1022.96</v>
      </c>
      <c r="AY332" s="6" t="n">
        <v>0.281432694238795</v>
      </c>
      <c r="AZ332" s="6" t="n">
        <v>0.00404915943834039</v>
      </c>
      <c r="BA332" s="5" t="n">
        <v>629.9</v>
      </c>
      <c r="BB332" s="6" t="n">
        <v>0.911104368932039</v>
      </c>
      <c r="BC332" s="6" t="n">
        <v>-0.211076738098518</v>
      </c>
      <c r="BD332" s="6" t="n">
        <v>0.173295587413992</v>
      </c>
      <c r="BE332" s="7" t="n">
        <v>174.58</v>
      </c>
      <c r="BM332" s="5" t="n">
        <v>104514.569865</v>
      </c>
      <c r="BN332" s="5" t="n">
        <v>2285.87</v>
      </c>
      <c r="BO332" s="26" t="n">
        <v>45.72200950404</v>
      </c>
      <c r="BS332" s="26" t="n">
        <v>13.6</v>
      </c>
      <c r="BT332" s="7" t="n">
        <v>2.55</v>
      </c>
      <c r="BZ332" s="5" t="n">
        <v>3</v>
      </c>
      <c r="CA332" s="6" t="n">
        <v>0.502580654885588</v>
      </c>
      <c r="CB332" s="6" t="n">
        <v>1.13514665864088</v>
      </c>
      <c r="CC332" s="4" t="s">
        <v>503</v>
      </c>
      <c r="CD332" s="26" t="n">
        <v>29.1145643307715</v>
      </c>
      <c r="CE332" s="6" t="n">
        <v>0.570417093815689</v>
      </c>
      <c r="CF332" s="25" t="n">
        <v>44434</v>
      </c>
      <c r="CH332" s="6" t="n">
        <v>0.397528488468286</v>
      </c>
      <c r="CI332" s="6" t="n">
        <v>0.330607044934947</v>
      </c>
      <c r="CJ332" s="6" t="n">
        <v>-0.16834376774151</v>
      </c>
      <c r="CK332" s="6" t="n">
        <v>0.0691466006287651</v>
      </c>
      <c r="CL332" s="7" t="n">
        <v>0.590952826123889</v>
      </c>
    </row>
    <row r="333" customFormat="false" ht="15" hidden="false" customHeight="false" outlineLevel="0" collapsed="false">
      <c r="A333" s="4" t="s">
        <v>23</v>
      </c>
      <c r="B333" s="4" t="s">
        <v>24</v>
      </c>
      <c r="C333" s="25" t="n">
        <v>44377</v>
      </c>
      <c r="D333" s="4" t="s">
        <v>162</v>
      </c>
      <c r="E333" s="4" t="s">
        <v>743</v>
      </c>
      <c r="F333" s="4" t="s">
        <v>74</v>
      </c>
      <c r="G333" s="4" t="s">
        <v>459</v>
      </c>
      <c r="H333" s="4" t="s">
        <v>460</v>
      </c>
      <c r="I333" s="5" t="n">
        <v>825</v>
      </c>
      <c r="J333" s="25" t="n">
        <v>44418</v>
      </c>
      <c r="K333" s="4" t="s">
        <v>1000</v>
      </c>
      <c r="L333" s="4" t="s">
        <v>6</v>
      </c>
      <c r="M333" s="4" t="s">
        <v>441</v>
      </c>
      <c r="N333" s="25" t="n">
        <v>44417</v>
      </c>
      <c r="O333" s="25" t="n">
        <v>44418</v>
      </c>
      <c r="P333" s="25" t="n">
        <v>44419</v>
      </c>
      <c r="Q333" s="25" t="n">
        <v>44418</v>
      </c>
      <c r="R333" s="6" t="n">
        <v>-0.0114088132701712</v>
      </c>
      <c r="S333" s="6" t="n">
        <v>-0.0140827709469662</v>
      </c>
      <c r="T333" s="6" t="n">
        <v>-0.028317809589298</v>
      </c>
      <c r="U333" s="6" t="n">
        <v>-0.0538093938064354</v>
      </c>
      <c r="V333" s="6" t="n">
        <v>0.00271073891804963</v>
      </c>
      <c r="W333" s="6" t="n">
        <v>0.000702136358945893</v>
      </c>
      <c r="X333" s="6" t="n">
        <v>-0.056520132724485</v>
      </c>
      <c r="Y333" s="6" t="n">
        <v>-0.0545115301653812</v>
      </c>
      <c r="Z333" s="6" t="n">
        <v>0.0185373373656812</v>
      </c>
      <c r="AA333" s="6" t="n">
        <v>-0.0723467311721165</v>
      </c>
      <c r="AB333" s="6" t="n">
        <v>0.00721087177590829</v>
      </c>
      <c r="AC333" s="6" t="n">
        <v>-0.0140827709469662</v>
      </c>
      <c r="AD333" s="6" t="n">
        <v>0.0140827709469662</v>
      </c>
      <c r="AE333" s="6" t="n">
        <v>0.162860928784937</v>
      </c>
      <c r="AF333" s="7" t="n">
        <v>0.753831598864712</v>
      </c>
      <c r="AG333" s="7" t="n">
        <v>1.71344929554959</v>
      </c>
      <c r="AH333" s="26" t="n">
        <v>3282.55</v>
      </c>
      <c r="AI333" s="6" t="n">
        <v>-0.017421237746015</v>
      </c>
      <c r="AJ333" s="6" t="n">
        <v>0.11695050785171</v>
      </c>
      <c r="AK333" s="6" t="n">
        <v>0.487066231765878</v>
      </c>
      <c r="AL333" s="6" t="n">
        <v>0.814014534000165</v>
      </c>
      <c r="AM333" s="6" t="n">
        <v>1.34200199771689</v>
      </c>
      <c r="AN333" s="6" t="n">
        <v>0.0155086536153772</v>
      </c>
      <c r="AO333" s="6" t="n">
        <v>0.101441854236333</v>
      </c>
      <c r="AP333" s="6" t="n">
        <v>0.0401280236747301</v>
      </c>
      <c r="AQ333" s="6" t="n">
        <v>0.186374163664437</v>
      </c>
      <c r="AR333" s="6" t="n">
        <v>0.119614348528323</v>
      </c>
      <c r="AS333" s="4" t="s">
        <v>442</v>
      </c>
      <c r="AT333" s="4" t="s">
        <v>121</v>
      </c>
      <c r="AU333" s="5" t="n">
        <v>201.1763</v>
      </c>
      <c r="AX333" s="5" t="n">
        <v>92.8932</v>
      </c>
      <c r="AY333" s="6" t="n">
        <v>0.461750216103984</v>
      </c>
      <c r="BA333" s="5" t="n">
        <v>63.2414</v>
      </c>
      <c r="BD333" s="6" t="n">
        <v>0.314358102818274</v>
      </c>
      <c r="BE333" s="7" t="n">
        <v>12.95</v>
      </c>
      <c r="BS333" s="26" t="n">
        <v>23.98</v>
      </c>
      <c r="BT333" s="7" t="n">
        <v>3.93</v>
      </c>
      <c r="BZ333" s="5" t="n">
        <v>7</v>
      </c>
      <c r="CA333" s="6" t="n">
        <v>0.318792237777435</v>
      </c>
      <c r="CB333" s="6" t="n">
        <v>0.401990552127111</v>
      </c>
      <c r="CD333" s="26" t="n">
        <v>43.0728821026412</v>
      </c>
      <c r="CO333" s="4" t="s">
        <v>483</v>
      </c>
    </row>
    <row r="334" customFormat="false" ht="15" hidden="false" customHeight="false" outlineLevel="0" collapsed="false">
      <c r="A334" s="4" t="s">
        <v>23</v>
      </c>
      <c r="B334" s="4" t="s">
        <v>24</v>
      </c>
      <c r="C334" s="25" t="n">
        <v>44377</v>
      </c>
      <c r="D334" s="4" t="s">
        <v>168</v>
      </c>
      <c r="E334" s="4" t="s">
        <v>843</v>
      </c>
      <c r="F334" s="4" t="s">
        <v>104</v>
      </c>
      <c r="G334" s="4" t="s">
        <v>438</v>
      </c>
      <c r="H334" s="4" t="s">
        <v>505</v>
      </c>
      <c r="I334" s="5" t="n">
        <v>1350</v>
      </c>
      <c r="J334" s="25" t="n">
        <v>44418</v>
      </c>
      <c r="K334" s="4" t="s">
        <v>1001</v>
      </c>
      <c r="L334" s="4" t="s">
        <v>6</v>
      </c>
      <c r="M334" s="4" t="s">
        <v>441</v>
      </c>
      <c r="N334" s="25" t="n">
        <v>44417</v>
      </c>
      <c r="O334" s="25" t="n">
        <v>44418</v>
      </c>
      <c r="P334" s="25" t="n">
        <v>44419</v>
      </c>
      <c r="Q334" s="25" t="n">
        <v>44418</v>
      </c>
      <c r="R334" s="6" t="n">
        <v>-0.0195071868583162</v>
      </c>
      <c r="S334" s="6" t="n">
        <v>-0.00732984293193728</v>
      </c>
      <c r="T334" s="6" t="n">
        <v>0.0123066104078762</v>
      </c>
      <c r="U334" s="6" t="n">
        <v>-0.0145304193823773</v>
      </c>
      <c r="V334" s="6" t="n">
        <v>0.00271073891804963</v>
      </c>
      <c r="W334" s="6" t="n">
        <v>-0.0150069496645885</v>
      </c>
      <c r="X334" s="6" t="n">
        <v>-0.0172411583004269</v>
      </c>
      <c r="Y334" s="6" t="n">
        <v>0.000476530282211174</v>
      </c>
      <c r="AB334" s="6" t="n">
        <v>0.00314136125654452</v>
      </c>
      <c r="AC334" s="6" t="n">
        <v>-0.00732984293193728</v>
      </c>
      <c r="AD334" s="6" t="n">
        <v>0.00732984293193728</v>
      </c>
      <c r="AE334" s="6" t="n">
        <v>0.0244328097731239</v>
      </c>
      <c r="AF334" s="7" t="n">
        <v>0.414285714285711</v>
      </c>
      <c r="AG334" s="7" t="n">
        <v>1.99465890946334</v>
      </c>
      <c r="AH334" s="26" t="n">
        <v>146.1</v>
      </c>
      <c r="AI334" s="6" t="n">
        <v>0.0195394277739007</v>
      </c>
      <c r="AJ334" s="6" t="n">
        <v>-0.00982717722805804</v>
      </c>
      <c r="AK334" s="6" t="n">
        <v>0.0675922542930214</v>
      </c>
      <c r="AL334" s="6" t="n">
        <v>0.113142857142857</v>
      </c>
      <c r="AM334" s="6" t="n">
        <v>0.133876600698488</v>
      </c>
      <c r="AN334" s="6" t="n">
        <v>0.104966470883107</v>
      </c>
      <c r="AO334" s="6" t="n">
        <v>-0.114793648111165</v>
      </c>
      <c r="AP334" s="6" t="n">
        <v>-0.0389023966655087</v>
      </c>
      <c r="AQ334" s="6" t="n">
        <v>0.0326502257728378</v>
      </c>
      <c r="AR334" s="6" t="n">
        <v>-0.0341095893632766</v>
      </c>
      <c r="AS334" s="4" t="s">
        <v>442</v>
      </c>
      <c r="AT334" s="4" t="s">
        <v>121</v>
      </c>
      <c r="AU334" s="5" t="n">
        <v>25282.15</v>
      </c>
      <c r="AV334" s="6" t="n">
        <v>0.367580707716924</v>
      </c>
      <c r="AW334" s="6" t="n">
        <v>-0.0531079612316638</v>
      </c>
      <c r="AX334" s="5" t="n">
        <v>4843.9</v>
      </c>
      <c r="AY334" s="6" t="n">
        <v>0.191593673797521</v>
      </c>
      <c r="AZ334" s="6" t="n">
        <v>0.026519948100712</v>
      </c>
      <c r="BA334" s="5" t="n">
        <v>3169.85</v>
      </c>
      <c r="BB334" s="6" t="n">
        <v>0.524259472975572</v>
      </c>
      <c r="BC334" s="6" t="n">
        <v>-0.308916058760176</v>
      </c>
      <c r="BD334" s="6" t="n">
        <v>0.125378972911718</v>
      </c>
      <c r="BE334" s="7" t="n">
        <v>5.14</v>
      </c>
      <c r="BM334" s="5" t="n">
        <v>90037.4853</v>
      </c>
      <c r="BN334" s="5" t="n">
        <v>12699.89</v>
      </c>
      <c r="BO334" s="26" t="n">
        <v>7.08962717787319</v>
      </c>
      <c r="BS334" s="26" t="n">
        <v>13.62</v>
      </c>
      <c r="BT334" s="7" t="n">
        <v>2.49</v>
      </c>
      <c r="BZ334" s="5" t="n">
        <v>1</v>
      </c>
      <c r="CF334" s="25" t="n">
        <v>44434</v>
      </c>
      <c r="CG334" s="6" t="n">
        <v>0.265542789108958</v>
      </c>
      <c r="CH334" s="6" t="n">
        <v>0.329340872026142</v>
      </c>
      <c r="CI334" s="6" t="n">
        <v>0.310115703859087</v>
      </c>
      <c r="CJ334" s="6" t="n">
        <v>-0.0583746804603367</v>
      </c>
      <c r="CK334" s="6" t="n">
        <v>0.0577391304347826</v>
      </c>
      <c r="CL334" s="7" t="n">
        <v>0.126947580899516</v>
      </c>
      <c r="CM334" s="6" t="n">
        <v>0.0265082692755649</v>
      </c>
      <c r="CN334" s="4" t="s">
        <v>444</v>
      </c>
    </row>
    <row r="335" customFormat="false" ht="15" hidden="false" customHeight="false" outlineLevel="0" collapsed="false">
      <c r="A335" s="4" t="s">
        <v>23</v>
      </c>
      <c r="B335" s="4" t="s">
        <v>24</v>
      </c>
      <c r="C335" s="25" t="n">
        <v>44377</v>
      </c>
      <c r="D335" s="4" t="s">
        <v>184</v>
      </c>
      <c r="E335" s="4" t="s">
        <v>1002</v>
      </c>
      <c r="F335" s="4" t="s">
        <v>88</v>
      </c>
      <c r="G335" s="4" t="s">
        <v>459</v>
      </c>
      <c r="H335" s="4" t="s">
        <v>488</v>
      </c>
      <c r="I335" s="5" t="n">
        <v>2425</v>
      </c>
      <c r="J335" s="25" t="n">
        <v>44418</v>
      </c>
      <c r="K335" s="4" t="s">
        <v>1003</v>
      </c>
      <c r="L335" s="4" t="s">
        <v>5</v>
      </c>
      <c r="M335" s="4" t="s">
        <v>441</v>
      </c>
      <c r="N335" s="25" t="n">
        <v>44417</v>
      </c>
      <c r="O335" s="25" t="n">
        <v>44418</v>
      </c>
      <c r="P335" s="25" t="n">
        <v>44419</v>
      </c>
      <c r="Q335" s="25" t="n">
        <v>44419</v>
      </c>
      <c r="R335" s="6" t="n">
        <v>-0.00570993528740005</v>
      </c>
      <c r="S335" s="6" t="n">
        <v>-0.0413476263399694</v>
      </c>
      <c r="T335" s="6" t="n">
        <v>0.0834664536741214</v>
      </c>
      <c r="U335" s="6" t="n">
        <v>0.036408892046752</v>
      </c>
      <c r="V335" s="6" t="n">
        <v>0.00271073891804963</v>
      </c>
      <c r="W335" s="6" t="n">
        <v>-0.00560613674387867</v>
      </c>
      <c r="X335" s="6" t="n">
        <v>0.0336981531287024</v>
      </c>
      <c r="Y335" s="6" t="n">
        <v>0.0420150287906307</v>
      </c>
      <c r="AB335" s="6" t="n">
        <v>-0.0175718849840256</v>
      </c>
      <c r="AC335" s="6" t="n">
        <v>0.0834664536741214</v>
      </c>
      <c r="AD335" s="6" t="n">
        <v>0.0834664536741214</v>
      </c>
      <c r="AE335" s="6" t="n">
        <v>0.125798722044728</v>
      </c>
      <c r="AF335" s="7" t="n">
        <v>0.803174603174604</v>
      </c>
      <c r="AG335" s="7" t="n">
        <v>0.780454295117204</v>
      </c>
      <c r="AH335" s="26" t="n">
        <v>131.35</v>
      </c>
      <c r="AI335" s="6" t="n">
        <v>-0.0161048689138575</v>
      </c>
      <c r="AN335" s="6" t="n">
        <v>0.0237436725111877</v>
      </c>
      <c r="AP335" s="6" t="n">
        <v>-0.00516033910799851</v>
      </c>
      <c r="AQ335" s="6" t="n">
        <v>0.0438628824179872</v>
      </c>
      <c r="AR335" s="6" t="n">
        <v>-0.0228969327181272</v>
      </c>
      <c r="AS335" s="4" t="s">
        <v>442</v>
      </c>
      <c r="AT335" s="4" t="s">
        <v>121</v>
      </c>
      <c r="AU335" s="5" t="n">
        <v>844.4</v>
      </c>
      <c r="AX335" s="5" t="n">
        <v>-392.4</v>
      </c>
      <c r="AY335" s="6" t="n">
        <v>-0.464708668877309</v>
      </c>
      <c r="BA335" s="5" t="n">
        <v>-356.2</v>
      </c>
      <c r="BD335" s="6" t="n">
        <v>-0.421837991473235</v>
      </c>
      <c r="BE335" s="7" t="n">
        <v>-0.56</v>
      </c>
      <c r="BS335" s="26" t="n">
        <v>28.4</v>
      </c>
      <c r="BT335" s="7" t="n">
        <v>4.15</v>
      </c>
      <c r="BZ335" s="5" t="n">
        <v>0</v>
      </c>
      <c r="CO335" s="4" t="s">
        <v>483</v>
      </c>
    </row>
    <row r="336" customFormat="false" ht="15" hidden="false" customHeight="false" outlineLevel="0" collapsed="false">
      <c r="A336" s="4" t="s">
        <v>23</v>
      </c>
      <c r="B336" s="4" t="s">
        <v>24</v>
      </c>
      <c r="C336" s="25" t="n">
        <v>44377</v>
      </c>
      <c r="D336" s="4" t="s">
        <v>225</v>
      </c>
      <c r="E336" s="4" t="s">
        <v>653</v>
      </c>
      <c r="F336" s="4" t="s">
        <v>81</v>
      </c>
      <c r="G336" s="4" t="s">
        <v>438</v>
      </c>
      <c r="H336" s="4" t="s">
        <v>505</v>
      </c>
      <c r="I336" s="5" t="n">
        <v>625</v>
      </c>
      <c r="J336" s="25" t="n">
        <v>44418</v>
      </c>
      <c r="K336" s="4" t="s">
        <v>1004</v>
      </c>
      <c r="L336" s="4" t="s">
        <v>6</v>
      </c>
      <c r="M336" s="4" t="s">
        <v>441</v>
      </c>
      <c r="N336" s="25" t="n">
        <v>44417</v>
      </c>
      <c r="O336" s="25" t="n">
        <v>44418</v>
      </c>
      <c r="P336" s="25" t="n">
        <v>44419</v>
      </c>
      <c r="Q336" s="25" t="n">
        <v>44418</v>
      </c>
      <c r="R336" s="6" t="n">
        <v>-0.00841830685321321</v>
      </c>
      <c r="S336" s="6" t="n">
        <v>-0.0423293076647135</v>
      </c>
      <c r="T336" s="6" t="n">
        <v>0.0521912848045949</v>
      </c>
      <c r="U336" s="6" t="n">
        <v>0.00144367028666814</v>
      </c>
      <c r="V336" s="6" t="n">
        <v>0.00271073891804963</v>
      </c>
      <c r="W336" s="6" t="n">
        <v>-0.0150069496645885</v>
      </c>
      <c r="X336" s="6" t="n">
        <v>-0.00126706863138149</v>
      </c>
      <c r="Y336" s="6" t="n">
        <v>0.0164506199512566</v>
      </c>
      <c r="Z336" s="6" t="n">
        <v>0.0251477550025172</v>
      </c>
      <c r="AA336" s="6" t="n">
        <v>-0.023704084715849</v>
      </c>
      <c r="AB336" s="6" t="n">
        <v>0.00203276336242975</v>
      </c>
      <c r="AC336" s="6" t="n">
        <v>-0.0423293076647135</v>
      </c>
      <c r="AD336" s="6" t="n">
        <v>0.0423293076647135</v>
      </c>
      <c r="AE336" s="6" t="n">
        <v>0.0560803539399737</v>
      </c>
      <c r="AF336" s="7" t="n">
        <v>0.174840085287845</v>
      </c>
      <c r="AG336" s="7" t="n">
        <v>1.00745936004089</v>
      </c>
      <c r="AH336" s="26" t="n">
        <v>421.7</v>
      </c>
      <c r="AI336" s="6" t="n">
        <v>-0.0232773595830922</v>
      </c>
      <c r="AJ336" s="6" t="n">
        <v>0.0537231384307841</v>
      </c>
      <c r="AK336" s="6" t="n">
        <v>-0.12127526568035</v>
      </c>
      <c r="AL336" s="6" t="n">
        <v>0.527345164795362</v>
      </c>
      <c r="AM336" s="6" t="n">
        <v>1.14278455284553</v>
      </c>
      <c r="AN336" s="6" t="n">
        <v>0.104966470883107</v>
      </c>
      <c r="AO336" s="6" t="n">
        <v>-0.0512433324523227</v>
      </c>
      <c r="AP336" s="6" t="n">
        <v>-0.0316838732645071</v>
      </c>
      <c r="AQ336" s="6" t="n">
        <v>-0.0498398006407974</v>
      </c>
      <c r="AR336" s="6" t="n">
        <v>-0.116599615776912</v>
      </c>
      <c r="AS336" s="4" t="s">
        <v>442</v>
      </c>
      <c r="AT336" s="4" t="s">
        <v>121</v>
      </c>
      <c r="AU336" s="5" t="n">
        <v>10609.5</v>
      </c>
      <c r="AV336" s="6" t="n">
        <v>0.143416638196658</v>
      </c>
      <c r="AW336" s="6" t="n">
        <v>-0.106990297636233</v>
      </c>
      <c r="AX336" s="5" t="n">
        <v>4538.95</v>
      </c>
      <c r="AY336" s="6" t="n">
        <v>0.427819407135115</v>
      </c>
      <c r="AZ336" s="6" t="n">
        <v>0.170888801031073</v>
      </c>
      <c r="BA336" s="5" t="n">
        <v>41.28</v>
      </c>
      <c r="BB336" s="6" t="n">
        <v>-0.774549426542873</v>
      </c>
      <c r="BC336" s="6" t="n">
        <v>-0.979026947933179</v>
      </c>
      <c r="BD336" s="6" t="n">
        <v>0.00389085253781988</v>
      </c>
      <c r="BE336" s="7" t="n">
        <v>0.4</v>
      </c>
      <c r="BM336" s="5" t="n">
        <v>43013.4</v>
      </c>
      <c r="BN336" s="5" t="n">
        <v>5248.75</v>
      </c>
      <c r="BO336" s="26" t="n">
        <v>8.19497975708502</v>
      </c>
      <c r="BS336" s="26" t="n">
        <v>13.62</v>
      </c>
      <c r="BT336" s="7" t="n">
        <v>2.49</v>
      </c>
      <c r="BZ336" s="5" t="n">
        <v>4</v>
      </c>
      <c r="CA336" s="6" t="n">
        <v>1.28005770909428</v>
      </c>
      <c r="CB336" s="6" t="n">
        <v>7.78128724672229</v>
      </c>
      <c r="CD336" s="26" t="n">
        <v>21.369427156225</v>
      </c>
      <c r="CE336" s="6" t="n">
        <v>-0.616509151266706</v>
      </c>
      <c r="CF336" s="25" t="n">
        <v>44434</v>
      </c>
      <c r="CG336" s="6" t="n">
        <v>0.466873566709366</v>
      </c>
      <c r="CH336" s="6" t="n">
        <v>0.512451442236919</v>
      </c>
      <c r="CI336" s="6" t="n">
        <v>0.475262454657164</v>
      </c>
      <c r="CJ336" s="6" t="n">
        <v>-0.0725707540550978</v>
      </c>
      <c r="CK336" s="6" t="n">
        <v>0.0891727348692849</v>
      </c>
      <c r="CL336" s="7" t="n">
        <v>0.474688902687156</v>
      </c>
      <c r="CM336" s="6" t="n">
        <v>-0.102345828295042</v>
      </c>
      <c r="CN336" s="4" t="s">
        <v>444</v>
      </c>
    </row>
    <row r="337" customFormat="false" ht="15" hidden="false" customHeight="false" outlineLevel="0" collapsed="false">
      <c r="A337" s="4" t="s">
        <v>23</v>
      </c>
      <c r="B337" s="4" t="s">
        <v>24</v>
      </c>
      <c r="C337" s="25" t="n">
        <v>44377</v>
      </c>
      <c r="D337" s="4" t="s">
        <v>230</v>
      </c>
      <c r="E337" s="4" t="s">
        <v>755</v>
      </c>
      <c r="F337" s="4" t="s">
        <v>95</v>
      </c>
      <c r="G337" s="4" t="s">
        <v>459</v>
      </c>
      <c r="H337" s="4" t="s">
        <v>556</v>
      </c>
      <c r="I337" s="5" t="n">
        <v>1350</v>
      </c>
      <c r="J337" s="25" t="n">
        <v>44418</v>
      </c>
      <c r="K337" s="4" t="s">
        <v>1005</v>
      </c>
      <c r="L337" s="4" t="s">
        <v>6</v>
      </c>
      <c r="M337" s="4" t="s">
        <v>441</v>
      </c>
      <c r="N337" s="25" t="n">
        <v>44417</v>
      </c>
      <c r="O337" s="25" t="n">
        <v>44418</v>
      </c>
      <c r="P337" s="25" t="n">
        <v>44419</v>
      </c>
      <c r="Q337" s="25" t="n">
        <v>44418</v>
      </c>
      <c r="R337" s="6" t="n">
        <v>0</v>
      </c>
      <c r="S337" s="6" t="n">
        <v>-0.012715033657442</v>
      </c>
      <c r="T337" s="6" t="n">
        <v>0.0151515151515151</v>
      </c>
      <c r="U337" s="6" t="n">
        <v>0.00243648149407316</v>
      </c>
      <c r="V337" s="6" t="n">
        <v>0.00271073891804963</v>
      </c>
      <c r="W337" s="6" t="n">
        <v>-0.00755835373411318</v>
      </c>
      <c r="X337" s="6" t="n">
        <v>-0.000274257423976465</v>
      </c>
      <c r="Y337" s="6" t="n">
        <v>0.00999483522818634</v>
      </c>
      <c r="AB337" s="6" t="n">
        <v>0.00747943156320119</v>
      </c>
      <c r="AC337" s="6" t="n">
        <v>-0.012715033657442</v>
      </c>
      <c r="AD337" s="6" t="n">
        <v>0.012715033657442</v>
      </c>
      <c r="AE337" s="6" t="n">
        <v>0.0396409872849664</v>
      </c>
      <c r="AF337" s="7" t="n">
        <v>0.433962264150945</v>
      </c>
      <c r="AG337" s="7" t="n">
        <v>1.80597831004878</v>
      </c>
      <c r="AH337" s="26" t="n">
        <v>66.85</v>
      </c>
      <c r="AI337" s="6" t="n">
        <v>-0.0577871740662438</v>
      </c>
      <c r="AJ337" s="6" t="n">
        <v>-0.13741935483871</v>
      </c>
      <c r="AK337" s="6" t="n">
        <v>0.136904761904762</v>
      </c>
      <c r="AN337" s="6" t="n">
        <v>0.0404270703700003</v>
      </c>
      <c r="AO337" s="6" t="n">
        <v>-0.17784642520871</v>
      </c>
      <c r="AP337" s="6" t="n">
        <v>-0.0619402985074626</v>
      </c>
      <c r="AQ337" s="6" t="n">
        <v>-0.0156716417910446</v>
      </c>
      <c r="AR337" s="6" t="n">
        <v>-0.082431456927159</v>
      </c>
      <c r="AS337" s="4" t="s">
        <v>442</v>
      </c>
      <c r="AT337" s="4" t="s">
        <v>121</v>
      </c>
      <c r="AU337" s="5" t="n">
        <v>1636.776</v>
      </c>
      <c r="AW337" s="6" t="n">
        <v>-0.464511069648934</v>
      </c>
      <c r="AX337" s="5" t="n">
        <v>68.723</v>
      </c>
      <c r="AY337" s="6" t="n">
        <v>0.0419868082132192</v>
      </c>
      <c r="BA337" s="5" t="n">
        <v>-51.309</v>
      </c>
      <c r="BC337" s="6" t="n">
        <v>-1.69162645243038</v>
      </c>
      <c r="BD337" s="6" t="n">
        <v>-0.031347600404698</v>
      </c>
      <c r="BE337" s="7" t="n">
        <v>-0.5</v>
      </c>
      <c r="BS337" s="26" t="n">
        <v>72.23</v>
      </c>
      <c r="BT337" s="7" t="n">
        <v>13.38</v>
      </c>
      <c r="BZ337" s="5" t="n">
        <v>1</v>
      </c>
      <c r="CO337" s="4" t="s">
        <v>483</v>
      </c>
    </row>
    <row r="338" customFormat="false" ht="15" hidden="false" customHeight="false" outlineLevel="0" collapsed="false">
      <c r="A338" s="4" t="s">
        <v>23</v>
      </c>
      <c r="B338" s="4" t="s">
        <v>24</v>
      </c>
      <c r="C338" s="25" t="n">
        <v>44377</v>
      </c>
      <c r="D338" s="4" t="s">
        <v>243</v>
      </c>
      <c r="E338" s="4" t="s">
        <v>667</v>
      </c>
      <c r="F338" s="4" t="s">
        <v>71</v>
      </c>
      <c r="G338" s="4" t="s">
        <v>438</v>
      </c>
      <c r="H338" s="4" t="s">
        <v>521</v>
      </c>
      <c r="I338" s="5" t="n">
        <v>425</v>
      </c>
      <c r="J338" s="25" t="n">
        <v>44418</v>
      </c>
      <c r="K338" s="4" t="s">
        <v>1006</v>
      </c>
      <c r="L338" s="4" t="s">
        <v>5</v>
      </c>
      <c r="M338" s="4" t="s">
        <v>441</v>
      </c>
      <c r="N338" s="25" t="n">
        <v>44417</v>
      </c>
      <c r="O338" s="25" t="n">
        <v>44418</v>
      </c>
      <c r="P338" s="25" t="n">
        <v>44419</v>
      </c>
      <c r="Q338" s="25" t="n">
        <v>44419</v>
      </c>
      <c r="R338" s="6" t="n">
        <v>-0.0149020289351348</v>
      </c>
      <c r="S338" s="6" t="n">
        <v>-0.012172532415983</v>
      </c>
      <c r="T338" s="6" t="n">
        <v>-0.0617465845164748</v>
      </c>
      <c r="U338" s="6" t="n">
        <v>-0.0888211458675926</v>
      </c>
      <c r="V338" s="6" t="n">
        <v>0.00271073891804963</v>
      </c>
      <c r="W338" s="6" t="n">
        <v>-0.0156039015020574</v>
      </c>
      <c r="X338" s="6" t="n">
        <v>-0.0915318847856422</v>
      </c>
      <c r="Y338" s="6" t="n">
        <v>-0.0732172443655352</v>
      </c>
      <c r="Z338" s="6" t="n">
        <v>-0.0155366504475728</v>
      </c>
      <c r="AA338" s="6" t="n">
        <v>-0.0732844954200198</v>
      </c>
      <c r="AB338" s="6" t="n">
        <v>-0.0356728279310653</v>
      </c>
      <c r="AC338" s="6" t="n">
        <v>-0.0617465845164748</v>
      </c>
      <c r="AD338" s="6" t="n">
        <v>0.0617465845164748</v>
      </c>
      <c r="AE338" s="6" t="n">
        <v>0.0496472899366014</v>
      </c>
      <c r="AF338" s="7" t="n">
        <v>0.276079136690646</v>
      </c>
      <c r="AG338" s="7" t="n">
        <v>5.66032438996312</v>
      </c>
      <c r="AH338" s="26" t="n">
        <v>1150.85</v>
      </c>
      <c r="AI338" s="6" t="n">
        <v>0.0392360484016616</v>
      </c>
      <c r="AJ338" s="6" t="n">
        <v>0.00248257839721311</v>
      </c>
      <c r="AK338" s="6" t="n">
        <v>-0.0381931386068274</v>
      </c>
      <c r="AL338" s="6" t="n">
        <v>0.114624697336563</v>
      </c>
      <c r="AM338" s="6" t="n">
        <v>0.229212283044061</v>
      </c>
      <c r="AN338" s="6" t="n">
        <v>0.00444884177898319</v>
      </c>
      <c r="AO338" s="6" t="n">
        <v>-0.00196626338177008</v>
      </c>
      <c r="AP338" s="6" t="n">
        <v>-0.0741851058767548</v>
      </c>
      <c r="AQ338" s="6" t="n">
        <v>-0.0656197953842491</v>
      </c>
      <c r="AR338" s="6" t="n">
        <v>-0.132379610520364</v>
      </c>
      <c r="AS338" s="4" t="s">
        <v>442</v>
      </c>
      <c r="AT338" s="4" t="s">
        <v>121</v>
      </c>
      <c r="AU338" s="5" t="n">
        <v>4270.19</v>
      </c>
      <c r="AV338" s="6" t="n">
        <v>0.210419347706542</v>
      </c>
      <c r="AW338" s="6" t="n">
        <v>0.128754196294044</v>
      </c>
      <c r="AX338" s="5" t="n">
        <v>964.73</v>
      </c>
      <c r="AY338" s="6" t="n">
        <v>0.225922031572366</v>
      </c>
      <c r="AZ338" s="6" t="n">
        <v>0.0875718702847862</v>
      </c>
      <c r="BA338" s="5" t="n">
        <v>542.46</v>
      </c>
      <c r="BB338" s="6" t="n">
        <v>4.07446211412535</v>
      </c>
      <c r="BC338" s="6" t="n">
        <v>0.178338691458858</v>
      </c>
      <c r="BD338" s="6" t="n">
        <v>0.127034160072503</v>
      </c>
      <c r="BE338" s="7" t="n">
        <v>11.96</v>
      </c>
      <c r="BM338" s="5" t="n">
        <v>52214.0645</v>
      </c>
      <c r="BN338" s="5" t="n">
        <v>1216.53</v>
      </c>
      <c r="BO338" s="26" t="n">
        <v>42.9204906578547</v>
      </c>
      <c r="BS338" s="26" t="n">
        <v>31.99</v>
      </c>
      <c r="BT338" s="7" t="n">
        <v>5.72</v>
      </c>
      <c r="BZ338" s="5" t="n">
        <v>11</v>
      </c>
      <c r="CA338" s="6" t="n">
        <v>0.133010107080735</v>
      </c>
      <c r="CB338" s="6" t="n">
        <v>0.122529630632547</v>
      </c>
      <c r="CC338" s="4" t="s">
        <v>541</v>
      </c>
      <c r="CD338" s="26" t="n">
        <v>34.4735856152548</v>
      </c>
      <c r="CE338" s="6" t="n">
        <v>0.245025427203083</v>
      </c>
      <c r="CF338" s="25" t="n">
        <v>44434</v>
      </c>
      <c r="CG338" s="6" t="n">
        <v>0.304339570511784</v>
      </c>
      <c r="CH338" s="6" t="n">
        <v>0.356011563806701</v>
      </c>
      <c r="CI338" s="6" t="n">
        <v>0.323261673748028</v>
      </c>
      <c r="CJ338" s="6" t="n">
        <v>-0.0919910850886171</v>
      </c>
      <c r="CK338" s="6" t="n">
        <v>0.0593084395330185</v>
      </c>
      <c r="CL338" s="7" t="n">
        <v>1.04110957905239</v>
      </c>
      <c r="CM338" s="6" t="n">
        <v>-0.0426814144461205</v>
      </c>
      <c r="CN338" s="4" t="s">
        <v>444</v>
      </c>
    </row>
    <row r="339" customFormat="false" ht="15" hidden="false" customHeight="false" outlineLevel="0" collapsed="false">
      <c r="A339" s="4" t="s">
        <v>23</v>
      </c>
      <c r="B339" s="4" t="s">
        <v>24</v>
      </c>
      <c r="C339" s="25" t="n">
        <v>44377</v>
      </c>
      <c r="D339" s="4" t="s">
        <v>246</v>
      </c>
      <c r="E339" s="4" t="s">
        <v>748</v>
      </c>
      <c r="F339" s="4" t="s">
        <v>72</v>
      </c>
      <c r="G339" s="4" t="s">
        <v>438</v>
      </c>
      <c r="H339" s="4" t="s">
        <v>460</v>
      </c>
      <c r="I339" s="5" t="n">
        <v>3000</v>
      </c>
      <c r="J339" s="25" t="n">
        <v>44418</v>
      </c>
      <c r="K339" s="4" t="s">
        <v>1007</v>
      </c>
      <c r="L339" s="4" t="s">
        <v>6</v>
      </c>
      <c r="M339" s="4" t="s">
        <v>441</v>
      </c>
      <c r="N339" s="25" t="n">
        <v>44417</v>
      </c>
      <c r="O339" s="25" t="n">
        <v>44418</v>
      </c>
      <c r="P339" s="25" t="n">
        <v>44419</v>
      </c>
      <c r="Q339" s="25" t="n">
        <v>44418</v>
      </c>
      <c r="R339" s="6" t="n">
        <v>-0.0315738732224632</v>
      </c>
      <c r="S339" s="6" t="n">
        <v>-0.0467894474863116</v>
      </c>
      <c r="T339" s="6" t="n">
        <v>-0.121409921671018</v>
      </c>
      <c r="U339" s="6" t="n">
        <v>-0.199773242379793</v>
      </c>
      <c r="V339" s="6" t="n">
        <v>0.00271073891804963</v>
      </c>
      <c r="W339" s="6" t="n">
        <v>0.000702136358945893</v>
      </c>
      <c r="X339" s="6" t="n">
        <v>-0.202483981297843</v>
      </c>
      <c r="Y339" s="6" t="n">
        <v>-0.200475378738739</v>
      </c>
      <c r="Z339" s="6" t="n">
        <v>0.00738211922246723</v>
      </c>
      <c r="AA339" s="6" t="n">
        <v>-0.20715536160226</v>
      </c>
      <c r="AB339" s="6" t="n">
        <v>0.00447984071677454</v>
      </c>
      <c r="AC339" s="6" t="n">
        <v>-0.0467894474863116</v>
      </c>
      <c r="AD339" s="6" t="n">
        <v>0.0467894474863116</v>
      </c>
      <c r="AE339" s="6" t="n">
        <v>0.106520657043305</v>
      </c>
      <c r="AF339" s="7" t="n">
        <v>0.331775700934579</v>
      </c>
      <c r="AG339" s="7" t="n">
        <v>1.70277923208036</v>
      </c>
      <c r="AH339" s="26" t="n">
        <v>207.45</v>
      </c>
      <c r="AI339" s="6" t="n">
        <v>0.0004822763443455</v>
      </c>
      <c r="AJ339" s="6" t="n">
        <v>0.17005076142132</v>
      </c>
      <c r="AK339" s="6" t="n">
        <v>0.359882005899705</v>
      </c>
      <c r="AL339" s="6" t="n">
        <v>0.222091310751107</v>
      </c>
      <c r="AM339" s="6" t="n">
        <v>0.340116279069769</v>
      </c>
      <c r="AN339" s="6" t="n">
        <v>0.0155086536153772</v>
      </c>
      <c r="AO339" s="6" t="n">
        <v>0.154542107805942</v>
      </c>
      <c r="AP339" s="6" t="n">
        <v>-0.0163447251114415</v>
      </c>
      <c r="AQ339" s="6" t="n">
        <v>-0.0190193164933137</v>
      </c>
      <c r="AR339" s="6" t="n">
        <v>-0.0857791316294281</v>
      </c>
      <c r="AS339" s="4" t="s">
        <v>442</v>
      </c>
      <c r="AT339" s="4" t="s">
        <v>481</v>
      </c>
      <c r="AU339" s="5" t="n">
        <v>1563.3</v>
      </c>
      <c r="AV339" s="6" t="n">
        <v>0.0335662763713778</v>
      </c>
      <c r="AW339" s="6" t="n">
        <v>-0.0363799990137581</v>
      </c>
      <c r="BA339" s="5" t="n">
        <v>436.53</v>
      </c>
      <c r="BB339" s="6" t="n">
        <v>0.185868354567928</v>
      </c>
      <c r="BC339" s="6" t="n">
        <v>-0.0679008391518802</v>
      </c>
      <c r="BD339" s="6" t="n">
        <v>0.279236231049703</v>
      </c>
      <c r="BE339" s="7" t="n">
        <v>5.16</v>
      </c>
      <c r="BM339" s="5" t="n">
        <v>17557.53075</v>
      </c>
      <c r="BN339" s="5" t="n">
        <v>1724.25</v>
      </c>
      <c r="BO339" s="26" t="n">
        <v>10.1827059591127</v>
      </c>
      <c r="BS339" s="26" t="n">
        <v>23.98</v>
      </c>
      <c r="BT339" s="7" t="n">
        <v>3.93</v>
      </c>
      <c r="BZ339" s="5" t="n">
        <v>10</v>
      </c>
      <c r="CA339" s="6" t="n">
        <v>0.0897147702275062</v>
      </c>
      <c r="CB339" s="6" t="n">
        <v>0.0937016623638971</v>
      </c>
      <c r="CC339" s="4" t="s">
        <v>740</v>
      </c>
      <c r="CD339" s="26" t="n">
        <v>25.0243721099243</v>
      </c>
      <c r="CE339" s="6" t="n">
        <v>-0.593088453353268</v>
      </c>
      <c r="CF339" s="25" t="n">
        <v>44434</v>
      </c>
      <c r="CG339" s="6" t="n">
        <v>0.433300990682002</v>
      </c>
      <c r="CH339" s="6" t="n">
        <v>0.455721164677944</v>
      </c>
      <c r="CI339" s="6" t="n">
        <v>0.433177024813462</v>
      </c>
      <c r="CJ339" s="6" t="n">
        <v>-0.0494691526570065</v>
      </c>
      <c r="CK339" s="6" t="n">
        <v>0.0794438927507448</v>
      </c>
      <c r="CL339" s="7" t="n">
        <v>0.588962170233948</v>
      </c>
      <c r="CM339" s="6" t="n">
        <v>0.0124781849912739</v>
      </c>
      <c r="CN339" s="4" t="s">
        <v>444</v>
      </c>
    </row>
    <row r="340" customFormat="false" ht="15" hidden="false" customHeight="false" outlineLevel="0" collapsed="false">
      <c r="A340" s="4" t="s">
        <v>23</v>
      </c>
      <c r="B340" s="4" t="s">
        <v>24</v>
      </c>
      <c r="C340" s="25" t="n">
        <v>44377</v>
      </c>
      <c r="D340" s="4" t="s">
        <v>250</v>
      </c>
      <c r="E340" s="4" t="s">
        <v>777</v>
      </c>
      <c r="F340" s="4" t="s">
        <v>80</v>
      </c>
      <c r="G340" s="4" t="s">
        <v>459</v>
      </c>
      <c r="H340" s="4" t="s">
        <v>488</v>
      </c>
      <c r="I340" s="5" t="n">
        <v>525</v>
      </c>
      <c r="J340" s="25" t="n">
        <v>44418</v>
      </c>
      <c r="K340" s="4" t="s">
        <v>977</v>
      </c>
      <c r="L340" s="4" t="s">
        <v>6</v>
      </c>
      <c r="M340" s="4" t="s">
        <v>441</v>
      </c>
      <c r="N340" s="25" t="n">
        <v>44417</v>
      </c>
      <c r="O340" s="25" t="n">
        <v>44418</v>
      </c>
      <c r="P340" s="25" t="n">
        <v>44419</v>
      </c>
      <c r="Q340" s="25" t="n">
        <v>44418</v>
      </c>
      <c r="R340" s="6" t="n">
        <v>0.0337765001796622</v>
      </c>
      <c r="S340" s="6" t="n">
        <v>0.0554396941258255</v>
      </c>
      <c r="T340" s="6" t="n">
        <v>-0.0100444590811788</v>
      </c>
      <c r="U340" s="6" t="n">
        <v>0.0791717352243089</v>
      </c>
      <c r="V340" s="6" t="n">
        <v>0.00271073891804963</v>
      </c>
      <c r="W340" s="6" t="n">
        <v>-0.00560613674387867</v>
      </c>
      <c r="X340" s="6" t="n">
        <v>0.0764609963062592</v>
      </c>
      <c r="Y340" s="6" t="n">
        <v>0.0847778719681875</v>
      </c>
      <c r="Z340" s="6" t="n">
        <v>0.0519062920466611</v>
      </c>
      <c r="AA340" s="6" t="n">
        <v>0.0272654431776478</v>
      </c>
      <c r="AB340" s="6" t="n">
        <v>0.00625651720542231</v>
      </c>
      <c r="AC340" s="6" t="n">
        <v>0.0554396941258255</v>
      </c>
      <c r="AD340" s="6" t="n">
        <v>0.0554396941258255</v>
      </c>
      <c r="AE340" s="6" t="n">
        <v>0.0858533194299617</v>
      </c>
      <c r="AF340" s="7" t="n">
        <v>0.751012145748986</v>
      </c>
      <c r="AG340" s="7" t="n">
        <v>6.51349966135884</v>
      </c>
      <c r="AH340" s="26" t="n">
        <v>278.3</v>
      </c>
      <c r="AI340" s="6" t="n">
        <v>-0.0612244897959182</v>
      </c>
      <c r="AJ340" s="6" t="n">
        <v>-0.0200704225352109</v>
      </c>
      <c r="AK340" s="6" t="n">
        <v>0.2241038047064</v>
      </c>
      <c r="AL340" s="6" t="n">
        <v>0.640919811320757</v>
      </c>
      <c r="AM340" s="6" t="n">
        <v>3.05094614264921</v>
      </c>
      <c r="AN340" s="6" t="n">
        <v>0.0237436725111877</v>
      </c>
      <c r="AO340" s="6" t="n">
        <v>-0.0438140950463986</v>
      </c>
      <c r="AP340" s="6" t="n">
        <v>0.141550232867598</v>
      </c>
      <c r="AQ340" s="6" t="n">
        <v>0.269128409846973</v>
      </c>
      <c r="AR340" s="6" t="n">
        <v>0.202368594710858</v>
      </c>
      <c r="AS340" s="4" t="s">
        <v>442</v>
      </c>
      <c r="AT340" s="4" t="s">
        <v>121</v>
      </c>
      <c r="AU340" s="5" t="n">
        <v>1000.17</v>
      </c>
      <c r="AW340" s="6" t="n">
        <v>0.247312498441124</v>
      </c>
      <c r="AX340" s="5" t="n">
        <v>244.19</v>
      </c>
      <c r="AY340" s="6" t="n">
        <v>0.244148494755892</v>
      </c>
      <c r="BA340" s="5" t="n">
        <v>146.92</v>
      </c>
      <c r="BC340" s="6" t="n">
        <v>1.08397163120567</v>
      </c>
      <c r="BD340" s="6" t="n">
        <v>0.146895027845266</v>
      </c>
      <c r="BE340" s="7" t="n">
        <v>1.52</v>
      </c>
      <c r="BS340" s="26" t="n">
        <v>28.4</v>
      </c>
      <c r="BT340" s="7" t="n">
        <v>4.15</v>
      </c>
      <c r="BZ340" s="5" t="n">
        <v>4</v>
      </c>
      <c r="CA340" s="6" t="n">
        <v>0.856101872928189</v>
      </c>
      <c r="CB340" s="6" t="n">
        <v>0.852343620603986</v>
      </c>
      <c r="CD340" s="26" t="n">
        <v>204.370341020634</v>
      </c>
      <c r="CO340" s="4" t="s">
        <v>483</v>
      </c>
    </row>
    <row r="341" customFormat="false" ht="15" hidden="false" customHeight="false" outlineLevel="0" collapsed="false">
      <c r="A341" s="4" t="s">
        <v>23</v>
      </c>
      <c r="B341" s="4" t="s">
        <v>24</v>
      </c>
      <c r="C341" s="25" t="n">
        <v>44377</v>
      </c>
      <c r="D341" s="4" t="s">
        <v>251</v>
      </c>
      <c r="E341" s="4" t="s">
        <v>828</v>
      </c>
      <c r="F341" s="4" t="s">
        <v>87</v>
      </c>
      <c r="G341" s="4" t="s">
        <v>459</v>
      </c>
      <c r="H341" s="4" t="s">
        <v>488</v>
      </c>
      <c r="I341" s="5" t="n">
        <v>225</v>
      </c>
      <c r="J341" s="25" t="n">
        <v>44418</v>
      </c>
      <c r="K341" s="4" t="s">
        <v>1008</v>
      </c>
      <c r="L341" s="4" t="s">
        <v>5</v>
      </c>
      <c r="M341" s="4" t="s">
        <v>441</v>
      </c>
      <c r="N341" s="25" t="n">
        <v>44417</v>
      </c>
      <c r="O341" s="25" t="n">
        <v>44418</v>
      </c>
      <c r="P341" s="25" t="n">
        <v>44419</v>
      </c>
      <c r="Q341" s="25" t="n">
        <v>44419</v>
      </c>
      <c r="R341" s="6" t="n">
        <v>-0.0105135463000405</v>
      </c>
      <c r="S341" s="6" t="n">
        <v>-0.0206375153248876</v>
      </c>
      <c r="T341" s="6" t="n">
        <v>-0.00166910077195914</v>
      </c>
      <c r="U341" s="6" t="n">
        <v>-0.0328201623968872</v>
      </c>
      <c r="V341" s="6" t="n">
        <v>0.00271073891804963</v>
      </c>
      <c r="W341" s="6" t="n">
        <v>-0.00560613674387867</v>
      </c>
      <c r="X341" s="6" t="n">
        <v>-0.0355309013149369</v>
      </c>
      <c r="Y341" s="6" t="n">
        <v>-0.0272140256530086</v>
      </c>
      <c r="Z341" s="6" t="n">
        <v>-0.0234926906780929</v>
      </c>
      <c r="AA341" s="6" t="n">
        <v>-0.00932747171879433</v>
      </c>
      <c r="AB341" s="6" t="n">
        <v>0.00563321510536197</v>
      </c>
      <c r="AC341" s="6" t="n">
        <v>-0.00166910077195914</v>
      </c>
      <c r="AD341" s="6" t="n">
        <v>0.00166910077195914</v>
      </c>
      <c r="AE341" s="6" t="n">
        <v>0.0452743584393908</v>
      </c>
      <c r="AF341" s="7" t="n">
        <v>0.470046082949309</v>
      </c>
      <c r="AG341" s="7" t="n">
        <v>0.539837895437838</v>
      </c>
      <c r="AH341" s="26" t="n">
        <v>247.3</v>
      </c>
      <c r="AI341" s="6" t="n">
        <v>-0.0468298323376372</v>
      </c>
      <c r="AJ341" s="6" t="n">
        <v>-0.00682730923694752</v>
      </c>
      <c r="AK341" s="6" t="n">
        <v>0.187800192122959</v>
      </c>
      <c r="AL341" s="6" t="n">
        <v>0.146499768196569</v>
      </c>
      <c r="AM341" s="6" t="n">
        <v>0.705517241379312</v>
      </c>
      <c r="AN341" s="6" t="n">
        <v>0.0237436725111877</v>
      </c>
      <c r="AO341" s="6" t="n">
        <v>-0.0305709817481352</v>
      </c>
      <c r="AP341" s="6" t="n">
        <v>-0.0146290491118076</v>
      </c>
      <c r="AQ341" s="6" t="n">
        <v>0.0129571577847438</v>
      </c>
      <c r="AR341" s="6" t="n">
        <v>-0.0538026573513706</v>
      </c>
      <c r="AS341" s="4" t="s">
        <v>442</v>
      </c>
      <c r="AT341" s="4" t="s">
        <v>121</v>
      </c>
      <c r="AU341" s="5" t="n">
        <v>1214.24</v>
      </c>
      <c r="AW341" s="6" t="n">
        <v>0.0987503506438274</v>
      </c>
      <c r="AX341" s="5" t="n">
        <v>56.28</v>
      </c>
      <c r="AY341" s="6" t="n">
        <v>0.04634998023455</v>
      </c>
      <c r="BA341" s="5" t="n">
        <v>101.6</v>
      </c>
      <c r="BC341" s="6" t="n">
        <v>-0.607933935324535</v>
      </c>
      <c r="BD341" s="6" t="n">
        <v>0.0836737383054421</v>
      </c>
      <c r="BE341" s="7" t="n">
        <v>5.04</v>
      </c>
      <c r="BS341" s="26" t="n">
        <v>28.4</v>
      </c>
      <c r="BT341" s="7" t="n">
        <v>4.15</v>
      </c>
      <c r="BZ341" s="5" t="n">
        <v>3</v>
      </c>
      <c r="CA341" s="6" t="n">
        <v>-0.00918258178829046</v>
      </c>
      <c r="CB341" s="6" t="n">
        <v>0.000635853548220211</v>
      </c>
      <c r="CD341" s="26" t="n">
        <v>11.299414516617</v>
      </c>
      <c r="CO341" s="4" t="s">
        <v>483</v>
      </c>
    </row>
    <row r="342" customFormat="false" ht="15" hidden="false" customHeight="false" outlineLevel="0" collapsed="false">
      <c r="A342" s="4" t="s">
        <v>23</v>
      </c>
      <c r="B342" s="4" t="s">
        <v>24</v>
      </c>
      <c r="C342" s="25" t="n">
        <v>44377</v>
      </c>
      <c r="D342" s="4" t="s">
        <v>252</v>
      </c>
      <c r="E342" s="4" t="s">
        <v>815</v>
      </c>
      <c r="F342" s="4" t="s">
        <v>77</v>
      </c>
      <c r="G342" s="4" t="s">
        <v>459</v>
      </c>
      <c r="H342" s="4" t="s">
        <v>460</v>
      </c>
      <c r="I342" s="5" t="n">
        <v>400</v>
      </c>
      <c r="J342" s="25" t="n">
        <v>44418</v>
      </c>
      <c r="K342" s="4" t="s">
        <v>1009</v>
      </c>
      <c r="L342" s="4" t="s">
        <v>6</v>
      </c>
      <c r="M342" s="4" t="s">
        <v>441</v>
      </c>
      <c r="N342" s="25" t="n">
        <v>44417</v>
      </c>
      <c r="O342" s="25" t="n">
        <v>44418</v>
      </c>
      <c r="P342" s="25" t="n">
        <v>44419</v>
      </c>
      <c r="Q342" s="25" t="n">
        <v>44418</v>
      </c>
      <c r="R342" s="6" t="n">
        <v>-0.0192996967190515</v>
      </c>
      <c r="S342" s="6" t="n">
        <v>-0.0364070846218723</v>
      </c>
      <c r="T342" s="6" t="n">
        <v>0.0327741308047653</v>
      </c>
      <c r="U342" s="6" t="n">
        <v>-0.0229326505361585</v>
      </c>
      <c r="V342" s="6" t="n">
        <v>0.00271073891804963</v>
      </c>
      <c r="W342" s="6" t="n">
        <v>0.000702136358945893</v>
      </c>
      <c r="X342" s="6" t="n">
        <v>-0.0256433894542081</v>
      </c>
      <c r="Y342" s="6" t="n">
        <v>-0.0236347868951043</v>
      </c>
      <c r="Z342" s="6" t="n">
        <v>0.00675715166450197</v>
      </c>
      <c r="AA342" s="6" t="n">
        <v>-0.0296898022006604</v>
      </c>
      <c r="AB342" s="6" t="n">
        <v>0.00904320119951274</v>
      </c>
      <c r="AC342" s="6" t="n">
        <v>-0.0364070846218723</v>
      </c>
      <c r="AD342" s="6" t="n">
        <v>0.0364070846218723</v>
      </c>
      <c r="AE342" s="6" t="n">
        <v>0.0865898228844533</v>
      </c>
      <c r="AF342" s="7" t="n">
        <v>0.30573593073593</v>
      </c>
      <c r="AG342" s="7" t="n">
        <v>2.205268269159</v>
      </c>
      <c r="AH342" s="26" t="n">
        <v>1088.1</v>
      </c>
      <c r="AI342" s="6" t="n">
        <v>-0.0303003297388824</v>
      </c>
      <c r="AJ342" s="6" t="n">
        <v>0.0348566265633168</v>
      </c>
      <c r="AK342" s="6" t="n">
        <v>0.186975019090214</v>
      </c>
      <c r="AL342" s="6" t="n">
        <v>0.562688496337785</v>
      </c>
      <c r="AM342" s="6" t="n">
        <v>1.01742838602021</v>
      </c>
      <c r="AN342" s="6" t="n">
        <v>0.0155086536153772</v>
      </c>
      <c r="AO342" s="6" t="n">
        <v>0.0193479729479396</v>
      </c>
      <c r="AP342" s="6" t="n">
        <v>0.0045670700127125</v>
      </c>
      <c r="AQ342" s="6" t="n">
        <v>0.0220349357314376</v>
      </c>
      <c r="AR342" s="6" t="n">
        <v>-0.0447248794046768</v>
      </c>
      <c r="AS342" s="4" t="s">
        <v>442</v>
      </c>
      <c r="AT342" s="4" t="s">
        <v>481</v>
      </c>
      <c r="AU342" s="5" t="n">
        <v>5942.05</v>
      </c>
      <c r="AV342" s="6" t="n">
        <v>0.0794679368747286</v>
      </c>
      <c r="AW342" s="6" t="n">
        <v>-0.391167806552422</v>
      </c>
      <c r="BA342" s="5" t="n">
        <v>21.19</v>
      </c>
      <c r="BB342" s="6" t="n">
        <v>-0.838058846006878</v>
      </c>
      <c r="BC342" s="6" t="n">
        <v>-0.66008982996471</v>
      </c>
      <c r="BD342" s="6" t="n">
        <v>0.00356610933936941</v>
      </c>
      <c r="BE342" s="7" t="n">
        <v>0.61</v>
      </c>
      <c r="BM342" s="5" t="n">
        <v>37550.331</v>
      </c>
      <c r="BN342" s="5" t="n">
        <v>425.39</v>
      </c>
      <c r="BO342" s="26" t="n">
        <v>88.2727168010531</v>
      </c>
      <c r="BS342" s="26" t="n">
        <v>23.98</v>
      </c>
      <c r="BT342" s="7" t="n">
        <v>3.93</v>
      </c>
      <c r="BZ342" s="5" t="n">
        <v>4</v>
      </c>
      <c r="CF342" s="25" t="n">
        <v>44434</v>
      </c>
      <c r="CG342" s="6" t="n">
        <v>0.390198455857392</v>
      </c>
      <c r="CH342" s="6" t="n">
        <v>0.473613702086453</v>
      </c>
      <c r="CI342" s="6" t="n">
        <v>0.457022103163134</v>
      </c>
      <c r="CJ342" s="6" t="n">
        <v>-0.0350319233802267</v>
      </c>
      <c r="CK342" s="6" t="n">
        <v>0.0828272446977483</v>
      </c>
      <c r="CL342" s="7" t="n">
        <v>0.439554457651324</v>
      </c>
      <c r="CM342" s="6" t="n">
        <v>0.0802109938922821</v>
      </c>
      <c r="CN342" s="4" t="s">
        <v>444</v>
      </c>
    </row>
    <row r="343" customFormat="false" ht="15" hidden="false" customHeight="false" outlineLevel="0" collapsed="false">
      <c r="A343" s="4" t="s">
        <v>23</v>
      </c>
      <c r="B343" s="4" t="s">
        <v>24</v>
      </c>
      <c r="C343" s="25" t="n">
        <v>44377</v>
      </c>
      <c r="D343" s="4" t="s">
        <v>253</v>
      </c>
      <c r="E343" s="4" t="s">
        <v>798</v>
      </c>
      <c r="F343" s="4" t="s">
        <v>82</v>
      </c>
      <c r="G343" s="4" t="s">
        <v>459</v>
      </c>
      <c r="H343" s="4" t="s">
        <v>508</v>
      </c>
      <c r="I343" s="5" t="n">
        <v>6150</v>
      </c>
      <c r="J343" s="25" t="n">
        <v>44418</v>
      </c>
      <c r="K343" s="4" t="s">
        <v>1010</v>
      </c>
      <c r="L343" s="4" t="s">
        <v>6</v>
      </c>
      <c r="M343" s="4" t="s">
        <v>441</v>
      </c>
      <c r="N343" s="25" t="n">
        <v>44417</v>
      </c>
      <c r="O343" s="25" t="n">
        <v>44418</v>
      </c>
      <c r="P343" s="25" t="n">
        <v>44419</v>
      </c>
      <c r="Q343" s="25" t="n">
        <v>44418</v>
      </c>
      <c r="R343" s="6" t="n">
        <v>-0.0222316324370104</v>
      </c>
      <c r="S343" s="6" t="n">
        <v>-0.0333477695972283</v>
      </c>
      <c r="T343" s="6" t="n">
        <v>0.0053763440860215</v>
      </c>
      <c r="U343" s="6" t="n">
        <v>-0.0502030579482172</v>
      </c>
      <c r="V343" s="6" t="n">
        <v>0.00271073891804963</v>
      </c>
      <c r="W343" s="6" t="n">
        <v>-0.0106684442745032</v>
      </c>
      <c r="X343" s="6" t="n">
        <v>-0.0529137968662669</v>
      </c>
      <c r="Y343" s="6" t="n">
        <v>-0.039534613673714</v>
      </c>
      <c r="Z343" s="6" t="n">
        <v>-0.00446409547038207</v>
      </c>
      <c r="AA343" s="6" t="n">
        <v>-0.0457389624778352</v>
      </c>
      <c r="AB343" s="6" t="n">
        <v>0.00129926375054135</v>
      </c>
      <c r="AC343" s="6" t="n">
        <v>-0.0333477695972283</v>
      </c>
      <c r="AD343" s="6" t="n">
        <v>0.0333477695972283</v>
      </c>
      <c r="AE343" s="6" t="n">
        <v>0.0716760502381983</v>
      </c>
      <c r="AF343" s="7" t="n">
        <v>0.154078549848942</v>
      </c>
      <c r="AG343" s="7" t="n">
        <v>5.51776433520272</v>
      </c>
      <c r="AH343" s="26" t="n">
        <v>236.15</v>
      </c>
      <c r="AI343" s="6" t="n">
        <v>0.00768081928739051</v>
      </c>
      <c r="AJ343" s="6" t="n">
        <v>0.00361240968975785</v>
      </c>
      <c r="AK343" s="6" t="n">
        <v>0.069035762788592</v>
      </c>
      <c r="AL343" s="6" t="n">
        <v>0.510876519513755</v>
      </c>
      <c r="AM343" s="6" t="n">
        <v>1.36268134067033</v>
      </c>
      <c r="AN343" s="6" t="n">
        <v>-0.0287135749822317</v>
      </c>
      <c r="AO343" s="6" t="n">
        <v>0.0323259846719896</v>
      </c>
      <c r="AP343" s="6" t="n">
        <v>-0.0450089126559713</v>
      </c>
      <c r="AQ343" s="6" t="n">
        <v>-0.0523618538324423</v>
      </c>
      <c r="AR343" s="6" t="n">
        <v>-0.119121668968557</v>
      </c>
      <c r="AS343" s="4" t="s">
        <v>442</v>
      </c>
      <c r="AT343" s="4" t="s">
        <v>121</v>
      </c>
      <c r="AU343" s="5" t="n">
        <v>16157.35</v>
      </c>
      <c r="AV343" s="6" t="n">
        <v>0.899995178677053</v>
      </c>
      <c r="AW343" s="6" t="n">
        <v>-0.0479945981330328</v>
      </c>
      <c r="AX343" s="5" t="n">
        <v>1219.48</v>
      </c>
      <c r="AY343" s="6" t="n">
        <v>0.0754752481068987</v>
      </c>
      <c r="AZ343" s="6" t="n">
        <v>0.149556639093847</v>
      </c>
      <c r="BA343" s="5" t="n">
        <v>289.63</v>
      </c>
      <c r="BC343" s="6" t="n">
        <v>-0.594139738236036</v>
      </c>
      <c r="BD343" s="6" t="n">
        <v>0.0179255880450693</v>
      </c>
      <c r="BE343" s="7" t="n">
        <v>0.92</v>
      </c>
      <c r="BM343" s="5" t="n">
        <v>74573.8085</v>
      </c>
      <c r="BN343" s="5" t="n">
        <v>1039.13</v>
      </c>
      <c r="BO343" s="26" t="n">
        <v>71.7656197973305</v>
      </c>
      <c r="BS343" s="26" t="n">
        <v>59.91</v>
      </c>
      <c r="BT343" s="7" t="n">
        <v>4.39</v>
      </c>
      <c r="BZ343" s="5" t="n">
        <v>4</v>
      </c>
      <c r="CA343" s="6" t="n">
        <v>2.84203207786915</v>
      </c>
      <c r="CD343" s="26" t="n">
        <v>92.5984471167503</v>
      </c>
      <c r="CE343" s="6" t="n">
        <v>-0.22498030980102</v>
      </c>
      <c r="CF343" s="25" t="n">
        <v>44434</v>
      </c>
      <c r="CG343" s="6" t="n">
        <v>0.405766626245994</v>
      </c>
      <c r="CH343" s="6" t="n">
        <v>0.546570377038512</v>
      </c>
      <c r="CI343" s="6" t="n">
        <v>0.460395965915266</v>
      </c>
      <c r="CJ343" s="6" t="n">
        <v>-0.157663888756953</v>
      </c>
      <c r="CK343" s="6" t="n">
        <v>0.095</v>
      </c>
      <c r="CL343" s="7" t="n">
        <v>0.351029153655035</v>
      </c>
      <c r="CM343" s="6" t="n">
        <v>0.0936544096405431</v>
      </c>
      <c r="CN343" s="4" t="s">
        <v>444</v>
      </c>
    </row>
    <row r="344" customFormat="false" ht="15" hidden="false" customHeight="false" outlineLevel="0" collapsed="false">
      <c r="A344" s="4" t="s">
        <v>23</v>
      </c>
      <c r="B344" s="4" t="s">
        <v>24</v>
      </c>
      <c r="C344" s="25" t="n">
        <v>44377</v>
      </c>
      <c r="D344" s="4" t="s">
        <v>284</v>
      </c>
      <c r="E344" s="4" t="s">
        <v>851</v>
      </c>
      <c r="F344" s="4" t="s">
        <v>76</v>
      </c>
      <c r="G344" s="4" t="s">
        <v>438</v>
      </c>
      <c r="H344" s="4" t="s">
        <v>601</v>
      </c>
      <c r="I344" s="5" t="n">
        <v>1900</v>
      </c>
      <c r="J344" s="25" t="n">
        <v>44418</v>
      </c>
      <c r="K344" s="4" t="s">
        <v>1011</v>
      </c>
      <c r="L344" s="4" t="s">
        <v>5</v>
      </c>
      <c r="M344" s="4" t="s">
        <v>441</v>
      </c>
      <c r="N344" s="25" t="n">
        <v>44417</v>
      </c>
      <c r="O344" s="25" t="n">
        <v>44418</v>
      </c>
      <c r="P344" s="25" t="n">
        <v>44419</v>
      </c>
      <c r="Q344" s="25" t="n">
        <v>44419</v>
      </c>
      <c r="R344" s="6" t="n">
        <v>0.00828571428571423</v>
      </c>
      <c r="S344" s="6" t="n">
        <v>-0.0218192122414281</v>
      </c>
      <c r="T344" s="6" t="n">
        <v>0.0217265353418308</v>
      </c>
      <c r="U344" s="6" t="n">
        <v>0.00819303738611688</v>
      </c>
      <c r="V344" s="6" t="n">
        <v>0.00271073891804963</v>
      </c>
      <c r="W344" s="6" t="n">
        <v>-0.00042322590936994</v>
      </c>
      <c r="X344" s="6" t="n">
        <v>0.00548229846806725</v>
      </c>
      <c r="Y344" s="6" t="n">
        <v>0.00861626329548682</v>
      </c>
      <c r="Z344" s="6" t="n">
        <v>0.0080393290919607</v>
      </c>
      <c r="AA344" s="6" t="n">
        <v>0.000153708294156174</v>
      </c>
      <c r="AB344" s="6" t="n">
        <v>0.00202780996523755</v>
      </c>
      <c r="AC344" s="6" t="n">
        <v>0.0217265353418308</v>
      </c>
      <c r="AD344" s="6" t="n">
        <v>0.0217265353418308</v>
      </c>
      <c r="AE344" s="6" t="n">
        <v>0.0257821552723059</v>
      </c>
      <c r="AF344" s="7" t="n">
        <v>0.853932584269661</v>
      </c>
      <c r="AG344" s="7" t="n">
        <v>2.52341151136539</v>
      </c>
      <c r="AH344" s="26" t="n">
        <v>175</v>
      </c>
      <c r="AI344" s="6" t="n">
        <v>0.0224948875255624</v>
      </c>
      <c r="AJ344" s="6" t="n">
        <v>0.0103196940174639</v>
      </c>
      <c r="AK344" s="6" t="n">
        <v>0.0875475802066335</v>
      </c>
      <c r="AL344" s="6" t="n">
        <v>0.201510470305528</v>
      </c>
      <c r="AM344" s="6" t="n">
        <v>0.326511275345839</v>
      </c>
      <c r="AN344" s="6" t="n">
        <v>-0.0143192273710507</v>
      </c>
      <c r="AO344" s="6" t="n">
        <v>0.0246389213885147</v>
      </c>
      <c r="AP344" s="6" t="n">
        <v>0.0240998015310459</v>
      </c>
      <c r="AQ344" s="6" t="n">
        <v>-0.016161043379643</v>
      </c>
      <c r="AR344" s="6" t="n">
        <v>-0.0829208585157574</v>
      </c>
      <c r="AS344" s="4" t="s">
        <v>442</v>
      </c>
      <c r="AT344" s="4" t="s">
        <v>121</v>
      </c>
      <c r="AU344" s="5" t="n">
        <v>10216.48</v>
      </c>
      <c r="AV344" s="6" t="n">
        <v>0.080263074417916</v>
      </c>
      <c r="AW344" s="6" t="n">
        <v>-0.027948960203535</v>
      </c>
      <c r="AX344" s="5" t="n">
        <v>12012.52</v>
      </c>
      <c r="AY344" s="6" t="n">
        <v>1.17579831801168</v>
      </c>
      <c r="AZ344" s="6" t="n">
        <v>0.407445493768234</v>
      </c>
      <c r="BA344" s="5" t="n">
        <v>5998.28</v>
      </c>
      <c r="BB344" s="6" t="n">
        <v>1.92824713681765</v>
      </c>
      <c r="BC344" s="6" t="n">
        <v>0.701046159779708</v>
      </c>
      <c r="BD344" s="6" t="n">
        <v>0.587118068062581</v>
      </c>
      <c r="BE344" s="7" t="n">
        <v>8.6</v>
      </c>
      <c r="BM344" s="5" t="n">
        <v>122070.433333333</v>
      </c>
      <c r="BN344" s="5" t="n">
        <v>12036.46</v>
      </c>
      <c r="BO344" s="26" t="n">
        <v>10.1417221785586</v>
      </c>
      <c r="BS344" s="26" t="n">
        <v>10.27</v>
      </c>
      <c r="BT344" s="7" t="n">
        <v>1.8</v>
      </c>
      <c r="BZ344" s="5" t="n">
        <v>7</v>
      </c>
      <c r="CA344" s="6" t="n">
        <v>0.140992320601525</v>
      </c>
      <c r="CB344" s="6" t="n">
        <v>0.177937316516972</v>
      </c>
      <c r="CC344" s="4" t="s">
        <v>860</v>
      </c>
      <c r="CD344" s="26" t="n">
        <v>37.3166758324611</v>
      </c>
      <c r="CE344" s="6" t="n">
        <v>-0.728225466167153</v>
      </c>
      <c r="CF344" s="25" t="n">
        <v>44434</v>
      </c>
      <c r="CG344" s="6" t="n">
        <v>0.225949752143491</v>
      </c>
      <c r="CH344" s="6" t="n">
        <v>0.261601371104736</v>
      </c>
      <c r="CI344" s="6" t="n">
        <v>0.210905421599653</v>
      </c>
      <c r="CJ344" s="6" t="n">
        <v>-0.193790840204681</v>
      </c>
      <c r="CK344" s="6" t="n">
        <v>0.0436935624817944</v>
      </c>
      <c r="CL344" s="7" t="n">
        <v>0.497247972190034</v>
      </c>
      <c r="CM344" s="6" t="n">
        <v>-0.0391272485009995</v>
      </c>
      <c r="CN344" s="4" t="s">
        <v>444</v>
      </c>
      <c r="CO344" s="4" t="s">
        <v>1012</v>
      </c>
    </row>
    <row r="345" customFormat="false" ht="15" hidden="false" customHeight="false" outlineLevel="0" collapsed="false">
      <c r="A345" s="4" t="s">
        <v>23</v>
      </c>
      <c r="B345" s="4" t="s">
        <v>24</v>
      </c>
      <c r="C345" s="25" t="n">
        <v>44377</v>
      </c>
      <c r="D345" s="4" t="s">
        <v>287</v>
      </c>
      <c r="E345" s="4" t="s">
        <v>819</v>
      </c>
      <c r="F345" s="4" t="s">
        <v>75</v>
      </c>
      <c r="G345" s="4" t="s">
        <v>438</v>
      </c>
      <c r="H345" s="4" t="s">
        <v>577</v>
      </c>
      <c r="I345" s="5" t="n">
        <v>450</v>
      </c>
      <c r="J345" s="25" t="n">
        <v>44418</v>
      </c>
      <c r="K345" s="4" t="s">
        <v>1013</v>
      </c>
      <c r="L345" s="4" t="s">
        <v>5</v>
      </c>
      <c r="M345" s="4" t="s">
        <v>441</v>
      </c>
      <c r="N345" s="25" t="n">
        <v>44417</v>
      </c>
      <c r="O345" s="25" t="n">
        <v>44418</v>
      </c>
      <c r="P345" s="25" t="n">
        <v>44419</v>
      </c>
      <c r="Q345" s="25" t="n">
        <v>44419</v>
      </c>
      <c r="R345" s="6" t="n">
        <v>-0.0215188116062751</v>
      </c>
      <c r="S345" s="6" t="n">
        <v>0.00028376844494904</v>
      </c>
      <c r="T345" s="6" t="n">
        <v>0.0239716312056737</v>
      </c>
      <c r="U345" s="6" t="n">
        <v>0.00273658804434762</v>
      </c>
      <c r="V345" s="6" t="n">
        <v>0.00271073891804963</v>
      </c>
      <c r="W345" s="6" t="n">
        <v>-0.00638849448733636</v>
      </c>
      <c r="X345" s="6" t="n">
        <v>2.58491262979943E-005</v>
      </c>
      <c r="Y345" s="6" t="n">
        <v>0.00912508253168398</v>
      </c>
      <c r="Z345" s="6" t="n">
        <v>0.0137844567061434</v>
      </c>
      <c r="AA345" s="6" t="n">
        <v>-0.0110478686617958</v>
      </c>
      <c r="AB345" s="6" t="n">
        <v>-0.012482269503546</v>
      </c>
      <c r="AC345" s="6" t="n">
        <v>0.0239716312056737</v>
      </c>
      <c r="AD345" s="6" t="n">
        <v>0.0239716312056737</v>
      </c>
      <c r="AE345" s="6" t="n">
        <v>0.137163120567376</v>
      </c>
      <c r="AF345" s="7" t="n">
        <v>0.771458117890383</v>
      </c>
      <c r="AG345" s="7" t="n">
        <v>1.32794272208807</v>
      </c>
      <c r="AH345" s="26" t="n">
        <v>360.15</v>
      </c>
      <c r="AI345" s="6" t="n">
        <v>0.0572435050638485</v>
      </c>
      <c r="AJ345" s="6" t="n">
        <v>0.252695652173913</v>
      </c>
      <c r="AK345" s="6" t="n">
        <v>0.322379291353038</v>
      </c>
      <c r="AL345" s="6" t="n">
        <v>0.267018469656993</v>
      </c>
      <c r="AM345" s="6" t="n">
        <v>0.630744849445325</v>
      </c>
      <c r="AN345" s="6" t="n">
        <v>0.0321898952514765</v>
      </c>
      <c r="AO345" s="6" t="n">
        <v>0.220505756922437</v>
      </c>
      <c r="AP345" s="6" t="n">
        <v>-0.0452971325668374</v>
      </c>
      <c r="AQ345" s="6" t="n">
        <v>0.189222884055963</v>
      </c>
      <c r="AR345" s="6" t="n">
        <v>0.122463068919849</v>
      </c>
      <c r="AS345" s="4" t="s">
        <v>442</v>
      </c>
      <c r="AT345" s="4" t="s">
        <v>121</v>
      </c>
      <c r="AU345" s="5" t="n">
        <v>1415.8</v>
      </c>
      <c r="AV345" s="6" t="n">
        <v>0.111564732668603</v>
      </c>
      <c r="AW345" s="6" t="n">
        <v>-0.375777082139235</v>
      </c>
      <c r="AX345" s="5" t="n">
        <v>345.4</v>
      </c>
      <c r="AY345" s="6" t="n">
        <v>0.243961011442294</v>
      </c>
      <c r="AZ345" s="6" t="n">
        <v>-0.100782648760265</v>
      </c>
      <c r="BA345" s="5" t="n">
        <v>57.3</v>
      </c>
      <c r="BB345" s="6" t="n">
        <v>1.865</v>
      </c>
      <c r="BC345" s="6" t="n">
        <v>-0.957571269900037</v>
      </c>
      <c r="BD345" s="6" t="n">
        <v>0.0404718180533974</v>
      </c>
      <c r="BE345" s="7" t="n">
        <v>1.43</v>
      </c>
      <c r="BM345" s="5" t="n">
        <v>14438.4135</v>
      </c>
      <c r="BN345" s="5" t="n">
        <v>1488.8</v>
      </c>
      <c r="BO345" s="26" t="n">
        <v>9.69802088930683</v>
      </c>
      <c r="BS345" s="26" t="n">
        <v>19.98</v>
      </c>
      <c r="BT345" s="7" t="n">
        <v>2.74</v>
      </c>
      <c r="BZ345" s="5" t="n">
        <v>7</v>
      </c>
      <c r="CA345" s="6" t="n">
        <v>0.771193819260897</v>
      </c>
      <c r="CB345" s="6" t="n">
        <v>1.75469764263751</v>
      </c>
      <c r="CC345" s="4" t="s">
        <v>575</v>
      </c>
      <c r="CD345" s="26" t="n">
        <v>36.6615917053986</v>
      </c>
      <c r="CE345" s="6" t="n">
        <v>-0.735471908387471</v>
      </c>
      <c r="CO345" s="4" t="s">
        <v>483</v>
      </c>
    </row>
    <row r="346" customFormat="false" ht="15" hidden="false" customHeight="false" outlineLevel="0" collapsed="false">
      <c r="A346" s="4" t="s">
        <v>23</v>
      </c>
      <c r="B346" s="4" t="s">
        <v>24</v>
      </c>
      <c r="C346" s="25" t="n">
        <v>44377</v>
      </c>
      <c r="D346" s="4" t="s">
        <v>300</v>
      </c>
      <c r="E346" s="4" t="s">
        <v>648</v>
      </c>
      <c r="F346" s="4" t="s">
        <v>73</v>
      </c>
      <c r="G346" s="4" t="s">
        <v>438</v>
      </c>
      <c r="H346" s="4" t="s">
        <v>488</v>
      </c>
      <c r="I346" s="5" t="n">
        <v>175</v>
      </c>
      <c r="J346" s="25" t="n">
        <v>44418</v>
      </c>
      <c r="K346" s="4" t="s">
        <v>1014</v>
      </c>
      <c r="L346" s="4" t="s">
        <v>5</v>
      </c>
      <c r="M346" s="4" t="s">
        <v>441</v>
      </c>
      <c r="N346" s="25" t="n">
        <v>44417</v>
      </c>
      <c r="O346" s="25" t="n">
        <v>44418</v>
      </c>
      <c r="P346" s="25" t="n">
        <v>44419</v>
      </c>
      <c r="Q346" s="25" t="n">
        <v>44419</v>
      </c>
      <c r="R346" s="6" t="n">
        <v>-0.00793555656781197</v>
      </c>
      <c r="S346" s="6" t="n">
        <v>-0.00449492508458205</v>
      </c>
      <c r="T346" s="6" t="n">
        <v>0.0639413506821382</v>
      </c>
      <c r="U346" s="6" t="n">
        <v>0.0515108690297442</v>
      </c>
      <c r="V346" s="6" t="n">
        <v>0.00271073891804963</v>
      </c>
      <c r="W346" s="6" t="n">
        <v>-0.00560613674387867</v>
      </c>
      <c r="X346" s="6" t="n">
        <v>0.0488001301116946</v>
      </c>
      <c r="Y346" s="6" t="n">
        <v>0.0571170057736229</v>
      </c>
      <c r="Z346" s="6" t="n">
        <v>0.00143420411315398</v>
      </c>
      <c r="AA346" s="6" t="n">
        <v>0.0500766649165902</v>
      </c>
      <c r="AB346" s="6" t="n">
        <v>-0.0387192309559643</v>
      </c>
      <c r="AC346" s="6" t="n">
        <v>0.0639413506821382</v>
      </c>
      <c r="AD346" s="6" t="n">
        <v>0.0639413506821382</v>
      </c>
      <c r="AE346" s="6" t="n">
        <v>0.12045443511191</v>
      </c>
      <c r="AF346" s="7" t="n">
        <v>0.892382103990327</v>
      </c>
      <c r="AG346" s="7" t="n">
        <v>11.2939842723127</v>
      </c>
      <c r="AH346" s="26" t="n">
        <v>2085.55</v>
      </c>
      <c r="AI346" s="6" t="n">
        <v>0.0677605979930371</v>
      </c>
      <c r="AJ346" s="6" t="n">
        <v>0.0367102450663619</v>
      </c>
      <c r="AK346" s="6" t="n">
        <v>0.119427819972626</v>
      </c>
      <c r="AL346" s="6" t="n">
        <v>0.146631113065948</v>
      </c>
      <c r="AM346" s="6" t="n">
        <v>0.798740782267457</v>
      </c>
      <c r="AN346" s="6" t="n">
        <v>0.0237436725111877</v>
      </c>
      <c r="AO346" s="6" t="n">
        <v>0.0129665725551742</v>
      </c>
      <c r="AP346" s="6" t="n">
        <v>0.0161084238386415</v>
      </c>
      <c r="AQ346" s="6" t="n">
        <v>0.0178652915944146</v>
      </c>
      <c r="AR346" s="6" t="n">
        <v>-0.0488945235416998</v>
      </c>
      <c r="AS346" s="4" t="s">
        <v>442</v>
      </c>
      <c r="AT346" s="4" t="s">
        <v>121</v>
      </c>
      <c r="AU346" s="5" t="n">
        <v>2934.2</v>
      </c>
      <c r="AV346" s="6" t="n">
        <v>1.19856136670163</v>
      </c>
      <c r="AW346" s="6" t="n">
        <v>-0.15773459253093</v>
      </c>
      <c r="AX346" s="5" t="n">
        <v>246</v>
      </c>
      <c r="AY346" s="6" t="n">
        <v>0.0838388657896531</v>
      </c>
      <c r="AZ346" s="6" t="n">
        <v>0.0887092389351648</v>
      </c>
      <c r="BA346" s="5" t="n">
        <v>138.9</v>
      </c>
      <c r="BC346" s="6" t="n">
        <v>-0.584629186602871</v>
      </c>
      <c r="BD346" s="6" t="n">
        <v>0.0473382864153773</v>
      </c>
      <c r="BE346" s="7" t="n">
        <v>3.9</v>
      </c>
      <c r="BM346" s="5" t="n">
        <v>74245.58</v>
      </c>
      <c r="BN346" s="5" t="n">
        <v>958.2</v>
      </c>
      <c r="BO346" s="26" t="n">
        <v>77.484429137967</v>
      </c>
      <c r="BS346" s="26" t="n">
        <v>28.4</v>
      </c>
      <c r="BT346" s="7" t="n">
        <v>4.15</v>
      </c>
      <c r="BZ346" s="5" t="n">
        <v>9</v>
      </c>
      <c r="CA346" s="6" t="n">
        <v>0.752015707727035</v>
      </c>
      <c r="CB346" s="6" t="n">
        <v>1.59031348672607</v>
      </c>
      <c r="CD346" s="26" t="n">
        <v>60.908476147255</v>
      </c>
      <c r="CE346" s="6" t="n">
        <v>0.272145258578417</v>
      </c>
      <c r="CF346" s="25" t="n">
        <v>44434</v>
      </c>
      <c r="CG346" s="6" t="n">
        <v>0.318765217216779</v>
      </c>
      <c r="CH346" s="6" t="n">
        <v>0.420249240813498</v>
      </c>
      <c r="CI346" s="6" t="n">
        <v>0.373167570174765</v>
      </c>
      <c r="CJ346" s="6" t="n">
        <v>-0.112032732165308</v>
      </c>
      <c r="CK346" s="6" t="n">
        <v>0.0699762792273806</v>
      </c>
      <c r="CL346" s="7" t="n">
        <v>0.913757510232397</v>
      </c>
      <c r="CM346" s="6" t="n">
        <v>0.0954727607494855</v>
      </c>
      <c r="CN346" s="4" t="s">
        <v>444</v>
      </c>
    </row>
    <row r="347" customFormat="false" ht="15" hidden="false" customHeight="false" outlineLevel="0" collapsed="false">
      <c r="A347" s="4" t="s">
        <v>23</v>
      </c>
      <c r="B347" s="4" t="s">
        <v>24</v>
      </c>
      <c r="C347" s="25" t="n">
        <v>44377</v>
      </c>
      <c r="D347" s="4" t="s">
        <v>318</v>
      </c>
      <c r="E347" s="4" t="s">
        <v>568</v>
      </c>
      <c r="F347" s="4" t="s">
        <v>80</v>
      </c>
      <c r="G347" s="4" t="s">
        <v>438</v>
      </c>
      <c r="H347" s="4" t="s">
        <v>488</v>
      </c>
      <c r="I347" s="5" t="n">
        <v>225</v>
      </c>
      <c r="J347" s="25" t="n">
        <v>44418</v>
      </c>
      <c r="K347" s="4" t="s">
        <v>1015</v>
      </c>
      <c r="L347" s="4" t="s">
        <v>5</v>
      </c>
      <c r="M347" s="4" t="s">
        <v>441</v>
      </c>
      <c r="N347" s="25" t="n">
        <v>44417</v>
      </c>
      <c r="O347" s="25" t="n">
        <v>44418</v>
      </c>
      <c r="P347" s="25" t="n">
        <v>44419</v>
      </c>
      <c r="Q347" s="25" t="n">
        <v>44419</v>
      </c>
      <c r="R347" s="6" t="n">
        <v>0.0103877739707401</v>
      </c>
      <c r="S347" s="6" t="n">
        <v>0.0181935622779632</v>
      </c>
      <c r="T347" s="6" t="n">
        <v>-0.0478959610911397</v>
      </c>
      <c r="U347" s="6" t="n">
        <v>-0.0193146248424364</v>
      </c>
      <c r="V347" s="6" t="n">
        <v>0.00271073891804963</v>
      </c>
      <c r="W347" s="6" t="n">
        <v>-0.00560613674387867</v>
      </c>
      <c r="X347" s="6" t="n">
        <v>-0.022025363760486</v>
      </c>
      <c r="Y347" s="6" t="n">
        <v>-0.0137084880985577</v>
      </c>
      <c r="Z347" s="6" t="n">
        <v>0.0790660452439127</v>
      </c>
      <c r="AA347" s="6" t="n">
        <v>-0.0983806700863491</v>
      </c>
      <c r="AB347" s="6" t="n">
        <v>-0.0262211884119263</v>
      </c>
      <c r="AC347" s="6" t="n">
        <v>-0.0478959610911397</v>
      </c>
      <c r="AD347" s="6" t="n">
        <v>0.0478959610911397</v>
      </c>
      <c r="AE347" s="6" t="n">
        <v>0.082469866779446</v>
      </c>
      <c r="AF347" s="7" t="n">
        <v>0.621794871794872</v>
      </c>
      <c r="AG347" s="7" t="n">
        <v>3.55373456089947</v>
      </c>
      <c r="AH347" s="26" t="n">
        <v>919.35</v>
      </c>
      <c r="AI347" s="6" t="n">
        <v>-0.00384657059269677</v>
      </c>
      <c r="AJ347" s="6" t="n">
        <v>0.0114974144570363</v>
      </c>
      <c r="AK347" s="6" t="n">
        <v>0.221321819993358</v>
      </c>
      <c r="AL347" s="6" t="n">
        <v>0.380923770184003</v>
      </c>
      <c r="AM347" s="6" t="n">
        <v>0.647285432718148</v>
      </c>
      <c r="AN347" s="6" t="n">
        <v>0.0237436725111877</v>
      </c>
      <c r="AO347" s="6" t="n">
        <v>-0.0122462580541514</v>
      </c>
      <c r="AP347" s="6" t="n">
        <v>0.000277623542476624</v>
      </c>
      <c r="AQ347" s="6" t="n">
        <v>0.13553581343698</v>
      </c>
      <c r="AR347" s="6" t="n">
        <v>0.0687759983008656</v>
      </c>
      <c r="AS347" s="4" t="s">
        <v>442</v>
      </c>
      <c r="AT347" s="4" t="s">
        <v>121</v>
      </c>
      <c r="AU347" s="5" t="n">
        <v>491.9902</v>
      </c>
      <c r="AV347" s="6" t="n">
        <v>0.980585049102983</v>
      </c>
      <c r="AW347" s="6" t="n">
        <v>-0.456694065512295</v>
      </c>
      <c r="AX347" s="5" t="n">
        <v>-55.0247</v>
      </c>
      <c r="AY347" s="6" t="n">
        <v>-0.111841048866421</v>
      </c>
      <c r="AZ347" s="6" t="n">
        <v>0.386337138902418</v>
      </c>
      <c r="BA347" s="5" t="n">
        <v>-126.5945</v>
      </c>
      <c r="BC347" s="6" t="n">
        <v>-5.36260471912358</v>
      </c>
      <c r="BD347" s="6" t="n">
        <v>-0.25731101960974</v>
      </c>
      <c r="BE347" s="7" t="n">
        <v>-3.56</v>
      </c>
      <c r="BM347" s="5" t="n">
        <v>32681.697345</v>
      </c>
      <c r="BN347" s="5" t="n">
        <v>-146.1724</v>
      </c>
      <c r="BS347" s="26" t="n">
        <v>28.4</v>
      </c>
      <c r="BT347" s="7" t="n">
        <v>4.15</v>
      </c>
      <c r="BZ347" s="5" t="n">
        <v>4</v>
      </c>
      <c r="CA347" s="6" t="n">
        <v>0.731618696753396</v>
      </c>
      <c r="CB347" s="6" t="n">
        <v>0.852343620603986</v>
      </c>
      <c r="CD347" s="26" t="n">
        <v>204.370341020634</v>
      </c>
      <c r="CF347" s="25" t="n">
        <v>44434</v>
      </c>
      <c r="CG347" s="6" t="n">
        <v>0.46608601883864</v>
      </c>
      <c r="CH347" s="6" t="n">
        <v>0.485545754531119</v>
      </c>
      <c r="CI347" s="6" t="n">
        <v>0.42852935246015</v>
      </c>
      <c r="CJ347" s="6" t="n">
        <v>-0.117427454650549</v>
      </c>
      <c r="CK347" s="6" t="n">
        <v>0.0809099065815169</v>
      </c>
      <c r="CL347" s="7" t="n">
        <v>0.59196658499271</v>
      </c>
      <c r="CM347" s="6" t="n">
        <v>-0.172364575459814</v>
      </c>
      <c r="CN347" s="4" t="s">
        <v>444</v>
      </c>
    </row>
    <row r="348" customFormat="false" ht="15" hidden="false" customHeight="false" outlineLevel="0" collapsed="false">
      <c r="A348" s="4" t="s">
        <v>23</v>
      </c>
      <c r="B348" s="4" t="s">
        <v>24</v>
      </c>
      <c r="C348" s="25" t="n">
        <v>44377</v>
      </c>
      <c r="D348" s="4" t="s">
        <v>169</v>
      </c>
      <c r="E348" s="4" t="s">
        <v>836</v>
      </c>
      <c r="F348" s="4" t="s">
        <v>87</v>
      </c>
      <c r="G348" s="4" t="s">
        <v>459</v>
      </c>
      <c r="H348" s="4" t="s">
        <v>488</v>
      </c>
      <c r="I348" s="5" t="n">
        <v>400</v>
      </c>
      <c r="J348" s="25" t="n">
        <v>44419</v>
      </c>
      <c r="K348" s="4" t="s">
        <v>1016</v>
      </c>
      <c r="L348" s="4" t="s">
        <v>6</v>
      </c>
      <c r="M348" s="4" t="s">
        <v>441</v>
      </c>
      <c r="N348" s="25" t="n">
        <v>44418</v>
      </c>
      <c r="O348" s="25" t="n">
        <v>44419</v>
      </c>
      <c r="P348" s="25" t="n">
        <v>44420</v>
      </c>
      <c r="Q348" s="25" t="n">
        <v>44419</v>
      </c>
      <c r="R348" s="6" t="n">
        <v>-0.0172228202368139</v>
      </c>
      <c r="S348" s="6" t="n">
        <v>-0.0188937568455641</v>
      </c>
      <c r="T348" s="6" t="n">
        <v>0.00990789840915429</v>
      </c>
      <c r="U348" s="6" t="n">
        <v>-0.0262086786732236</v>
      </c>
      <c r="V348" s="6" t="n">
        <v>0.00652136764449174</v>
      </c>
      <c r="W348" s="6" t="n">
        <v>0.00267332066199477</v>
      </c>
      <c r="X348" s="6" t="n">
        <v>-0.0327300463177154</v>
      </c>
      <c r="Y348" s="6" t="n">
        <v>-0.0288819993352184</v>
      </c>
      <c r="Z348" s="6" t="n">
        <v>-0.0234926906780929</v>
      </c>
      <c r="AA348" s="6" t="n">
        <v>-0.00271598799513073</v>
      </c>
      <c r="AB348" s="6" t="n">
        <v>-0.0254654983570647</v>
      </c>
      <c r="AC348" s="6" t="n">
        <v>-0.0188937568455641</v>
      </c>
      <c r="AD348" s="6" t="n">
        <v>0.0188937568455641</v>
      </c>
      <c r="AE348" s="6" t="n">
        <v>0.0334063526834611</v>
      </c>
      <c r="AF348" s="7" t="n">
        <v>0.905737704918035</v>
      </c>
      <c r="AG348" s="7" t="n">
        <v>2.15783076149926</v>
      </c>
      <c r="AH348" s="26" t="n">
        <v>371.6</v>
      </c>
      <c r="AI348" s="6" t="n">
        <v>-0.00827328529490257</v>
      </c>
      <c r="AJ348" s="6" t="n">
        <v>-0.0369314500453545</v>
      </c>
      <c r="AK348" s="6" t="n">
        <v>0.00677323218639891</v>
      </c>
      <c r="AL348" s="6" t="n">
        <v>0.0489767113620316</v>
      </c>
      <c r="AM348" s="6" t="n">
        <v>0.11978303450354</v>
      </c>
      <c r="AN348" s="6" t="n">
        <v>0.029731686950867</v>
      </c>
      <c r="AO348" s="6" t="n">
        <v>-0.0666631369962215</v>
      </c>
      <c r="AP348" s="6" t="n">
        <v>-0.0248721846068812</v>
      </c>
      <c r="AQ348" s="6" t="n">
        <v>0.0142324167472707</v>
      </c>
      <c r="AR348" s="6" t="n">
        <v>-0.0463197574845984</v>
      </c>
      <c r="AS348" s="4" t="s">
        <v>442</v>
      </c>
      <c r="AT348" s="4" t="s">
        <v>121</v>
      </c>
      <c r="AU348" s="5" t="n">
        <v>329.4243</v>
      </c>
      <c r="AV348" s="6" t="n">
        <v>-0.00918258178829046</v>
      </c>
      <c r="AW348" s="6" t="n">
        <v>-0.695067568005376</v>
      </c>
      <c r="AX348" s="5" t="n">
        <v>22.7345</v>
      </c>
      <c r="AY348" s="6" t="n">
        <v>0.0690128202442868</v>
      </c>
      <c r="AZ348" s="6" t="n">
        <v>0.019494552380586</v>
      </c>
      <c r="BA348" s="5" t="n">
        <v>28.6551</v>
      </c>
      <c r="BB348" s="6" t="n">
        <v>-0.308407448079453</v>
      </c>
      <c r="BC348" s="6" t="n">
        <v>-0.878692191665245</v>
      </c>
      <c r="BD348" s="6" t="n">
        <v>0.0869853863239597</v>
      </c>
      <c r="BE348" s="7" t="n">
        <v>2.18</v>
      </c>
      <c r="BM348" s="5" t="n">
        <v>4888.041264</v>
      </c>
      <c r="BN348" s="5" t="n">
        <v>608.5484</v>
      </c>
      <c r="BO348" s="26" t="n">
        <v>8.03229663244534</v>
      </c>
      <c r="BS348" s="26" t="n">
        <v>28.26</v>
      </c>
      <c r="BT348" s="7" t="n">
        <v>4.14</v>
      </c>
      <c r="BZ348" s="5" t="n">
        <v>3</v>
      </c>
      <c r="CA348" s="6" t="n">
        <v>1.50978475011664</v>
      </c>
      <c r="CB348" s="6" t="n">
        <v>0.309679155175893</v>
      </c>
      <c r="CD348" s="26" t="n">
        <v>18.9834726502233</v>
      </c>
      <c r="CE348" s="6" t="n">
        <v>-0.576879489836078</v>
      </c>
      <c r="CO348" s="4" t="s">
        <v>483</v>
      </c>
    </row>
    <row r="349" customFormat="false" ht="15" hidden="false" customHeight="false" outlineLevel="0" collapsed="false">
      <c r="A349" s="4" t="s">
        <v>23</v>
      </c>
      <c r="B349" s="4" t="s">
        <v>24</v>
      </c>
      <c r="C349" s="25" t="n">
        <v>44377</v>
      </c>
      <c r="D349" s="4" t="s">
        <v>174</v>
      </c>
      <c r="E349" s="4" t="s">
        <v>746</v>
      </c>
      <c r="F349" s="4" t="s">
        <v>114</v>
      </c>
      <c r="G349" s="4" t="s">
        <v>438</v>
      </c>
      <c r="H349" s="4" t="s">
        <v>488</v>
      </c>
      <c r="I349" s="5" t="n">
        <v>200</v>
      </c>
      <c r="J349" s="25" t="n">
        <v>44419</v>
      </c>
      <c r="K349" s="4" t="s">
        <v>1017</v>
      </c>
      <c r="L349" s="4" t="s">
        <v>5</v>
      </c>
      <c r="M349" s="4" t="s">
        <v>441</v>
      </c>
      <c r="N349" s="25" t="n">
        <v>44418</v>
      </c>
      <c r="O349" s="25" t="n">
        <v>44419</v>
      </c>
      <c r="P349" s="25" t="n">
        <v>44420</v>
      </c>
      <c r="Q349" s="25" t="n">
        <v>44420</v>
      </c>
      <c r="R349" s="6" t="n">
        <v>0.0397733524040049</v>
      </c>
      <c r="S349" s="6" t="n">
        <v>-0.000317443521506755</v>
      </c>
      <c r="T349" s="6" t="n">
        <v>0.0043926964805503</v>
      </c>
      <c r="U349" s="6" t="n">
        <v>0.0438486053630485</v>
      </c>
      <c r="V349" s="6" t="n">
        <v>0.00652136764449174</v>
      </c>
      <c r="W349" s="6" t="n">
        <v>0.00267332066199477</v>
      </c>
      <c r="X349" s="6" t="n">
        <v>0.0373272377185567</v>
      </c>
      <c r="Y349" s="6" t="n">
        <v>0.0411752847010537</v>
      </c>
      <c r="AB349" s="6" t="n">
        <v>-0.021963482402752</v>
      </c>
      <c r="AC349" s="6" t="n">
        <v>0.0043926964805503</v>
      </c>
      <c r="AD349" s="6" t="n">
        <v>0.0043926964805503</v>
      </c>
      <c r="AE349" s="6" t="n">
        <v>0.0569462820852077</v>
      </c>
      <c r="AF349" s="7" t="n">
        <v>0.570631970260222</v>
      </c>
      <c r="AG349" s="7" t="n">
        <v>3.12592218604966</v>
      </c>
      <c r="AH349" s="26" t="n">
        <v>908.9</v>
      </c>
      <c r="AI349" s="6" t="n">
        <v>0.0563077459468884</v>
      </c>
      <c r="AJ349" s="6" t="n">
        <v>0.0477837339327918</v>
      </c>
      <c r="AK349" s="6" t="n">
        <v>0.0954561889839705</v>
      </c>
      <c r="AL349" s="6" t="n">
        <v>0.190127013225088</v>
      </c>
      <c r="AM349" s="6" t="n">
        <v>1.16869482223813</v>
      </c>
      <c r="AN349" s="6" t="n">
        <v>0.029731686950867</v>
      </c>
      <c r="AO349" s="6" t="n">
        <v>0.0180520469819248</v>
      </c>
      <c r="AP349" s="6" t="n">
        <v>0.0454737063968809</v>
      </c>
      <c r="AQ349" s="6" t="n">
        <v>0.100379386658236</v>
      </c>
      <c r="AR349" s="6" t="n">
        <v>0.039827212426367</v>
      </c>
      <c r="AS349" s="4" t="s">
        <v>442</v>
      </c>
      <c r="AT349" s="4" t="s">
        <v>121</v>
      </c>
      <c r="AU349" s="5" t="n">
        <v>1194.91</v>
      </c>
      <c r="AV349" s="6" t="n">
        <v>1.37641700807446</v>
      </c>
      <c r="AW349" s="6" t="n">
        <v>-0.0488278606965173</v>
      </c>
      <c r="AX349" s="5" t="n">
        <v>280.28</v>
      </c>
      <c r="AY349" s="6" t="n">
        <v>0.234561598781498</v>
      </c>
      <c r="AZ349" s="6" t="n">
        <v>0.230723247085066</v>
      </c>
      <c r="BA349" s="5" t="n">
        <v>246.94</v>
      </c>
      <c r="BB349" s="6" t="n">
        <v>3.65748774047529</v>
      </c>
      <c r="BC349" s="6" t="n">
        <v>0.46499762695776</v>
      </c>
      <c r="BD349" s="6" t="n">
        <v>0.206659915809559</v>
      </c>
      <c r="BE349" s="7" t="n">
        <v>8.91</v>
      </c>
      <c r="BM349" s="5" t="n">
        <v>25194.708</v>
      </c>
      <c r="BN349" s="5" t="n">
        <v>635.03</v>
      </c>
      <c r="BO349" s="26" t="n">
        <v>39.6748311103412</v>
      </c>
      <c r="BS349" s="26" t="n">
        <v>28.26</v>
      </c>
      <c r="BT349" s="7" t="n">
        <v>4.14</v>
      </c>
      <c r="BZ349" s="5" t="n">
        <v>0</v>
      </c>
      <c r="CF349" s="25" t="n">
        <v>44434</v>
      </c>
      <c r="CG349" s="6" t="n">
        <v>0.398454800627287</v>
      </c>
      <c r="CH349" s="6" t="n">
        <v>0.500238322260696</v>
      </c>
      <c r="CI349" s="6" t="n">
        <v>0.416757279407699</v>
      </c>
      <c r="CJ349" s="6" t="n">
        <v>-0.166882542056608</v>
      </c>
      <c r="CK349" s="6" t="n">
        <v>0.079398687275037</v>
      </c>
      <c r="CL349" s="7" t="n">
        <v>0.0553245479403708</v>
      </c>
      <c r="CM349" s="6" t="n">
        <v>0.118766140602583</v>
      </c>
      <c r="CN349" s="4" t="s">
        <v>444</v>
      </c>
    </row>
    <row r="350" customFormat="false" ht="15" hidden="false" customHeight="false" outlineLevel="0" collapsed="false">
      <c r="A350" s="4" t="s">
        <v>23</v>
      </c>
      <c r="B350" s="4" t="s">
        <v>24</v>
      </c>
      <c r="C350" s="25" t="n">
        <v>44377</v>
      </c>
      <c r="D350" s="4" t="s">
        <v>278</v>
      </c>
      <c r="E350" s="4" t="s">
        <v>656</v>
      </c>
      <c r="F350" s="4" t="s">
        <v>97</v>
      </c>
      <c r="G350" s="4" t="s">
        <v>438</v>
      </c>
      <c r="H350" s="4" t="s">
        <v>528</v>
      </c>
      <c r="I350" s="5" t="n">
        <v>500</v>
      </c>
      <c r="J350" s="25" t="n">
        <v>44419</v>
      </c>
      <c r="K350" s="4" t="s">
        <v>564</v>
      </c>
      <c r="L350" s="4" t="s">
        <v>6</v>
      </c>
      <c r="M350" s="4" t="s">
        <v>441</v>
      </c>
      <c r="N350" s="25" t="n">
        <v>44418</v>
      </c>
      <c r="O350" s="25" t="n">
        <v>44419</v>
      </c>
      <c r="P350" s="25" t="n">
        <v>44420</v>
      </c>
      <c r="Q350" s="25" t="n">
        <v>44419</v>
      </c>
      <c r="R350" s="6" t="n">
        <v>-0.00423425038085867</v>
      </c>
      <c r="S350" s="6" t="n">
        <v>0.0170540193938849</v>
      </c>
      <c r="T350" s="6" t="n">
        <v>-0.0174538214799247</v>
      </c>
      <c r="U350" s="6" t="n">
        <v>-0.00463405246689852</v>
      </c>
      <c r="V350" s="6" t="n">
        <v>0.00652136764449174</v>
      </c>
      <c r="W350" s="6" t="n">
        <v>0.00172982050476822</v>
      </c>
      <c r="X350" s="6" t="n">
        <v>-0.0111554201113903</v>
      </c>
      <c r="Y350" s="6" t="n">
        <v>-0.00636387297166674</v>
      </c>
      <c r="AB350" s="6" t="n">
        <v>0.00166490426800481</v>
      </c>
      <c r="AC350" s="6" t="n">
        <v>0.0170540193938849</v>
      </c>
      <c r="AD350" s="6" t="n">
        <v>0.0170540193938849</v>
      </c>
      <c r="AE350" s="6" t="n">
        <v>0.0443449501653656</v>
      </c>
      <c r="AF350" s="7" t="n">
        <v>0.860476915271436</v>
      </c>
      <c r="AG350" s="7" t="n">
        <v>4.57312049829023</v>
      </c>
      <c r="AH350" s="26" t="n">
        <v>2231.8</v>
      </c>
      <c r="AI350" s="6" t="n">
        <v>-0.0135908598705001</v>
      </c>
      <c r="AJ350" s="6" t="n">
        <v>-0.0226192822264556</v>
      </c>
      <c r="AK350" s="6" t="n">
        <v>0.208435985597097</v>
      </c>
      <c r="AL350" s="6" t="n">
        <v>0.283086121651144</v>
      </c>
      <c r="AM350" s="6" t="n">
        <v>0.619241094101428</v>
      </c>
      <c r="AN350" s="6" t="n">
        <v>0.0400675393737082</v>
      </c>
      <c r="AO350" s="6" t="n">
        <v>-0.0626868216001638</v>
      </c>
      <c r="AP350" s="6" t="n">
        <v>0.0208933717579249</v>
      </c>
      <c r="AQ350" s="6" t="n">
        <v>0.0793407780979833</v>
      </c>
      <c r="AR350" s="6" t="n">
        <v>0.0187886038661143</v>
      </c>
      <c r="AS350" s="4" t="s">
        <v>442</v>
      </c>
      <c r="AT350" s="4" t="s">
        <v>121</v>
      </c>
      <c r="AU350" s="5" t="n">
        <v>1936.79</v>
      </c>
      <c r="AV350" s="6" t="n">
        <v>1.20631322336645</v>
      </c>
      <c r="AW350" s="6" t="n">
        <v>-0.133628864872602</v>
      </c>
      <c r="AX350" s="5" t="n">
        <v>347.59</v>
      </c>
      <c r="AY350" s="6" t="n">
        <v>0.17946705631483</v>
      </c>
      <c r="AZ350" s="6" t="n">
        <v>0.103861023324764</v>
      </c>
      <c r="BA350" s="5" t="n">
        <v>220.07</v>
      </c>
      <c r="BB350" s="6" t="n">
        <v>7.2176997759522</v>
      </c>
      <c r="BC350" s="6" t="n">
        <v>-0.281263267905549</v>
      </c>
      <c r="BD350" s="6" t="n">
        <v>0.11362615461666</v>
      </c>
      <c r="BE350" s="7" t="n">
        <v>4.33</v>
      </c>
      <c r="BM350" s="5" t="n">
        <v>113420.076</v>
      </c>
      <c r="BN350" s="5" t="n">
        <v>1133.94</v>
      </c>
      <c r="BO350" s="26" t="n">
        <v>100.02299592571</v>
      </c>
      <c r="BS350" s="26" t="n">
        <v>13.41</v>
      </c>
      <c r="BT350" s="7" t="n">
        <v>2.51</v>
      </c>
      <c r="BZ350" s="5" t="n">
        <v>1</v>
      </c>
      <c r="CF350" s="25" t="n">
        <v>44434</v>
      </c>
      <c r="CG350" s="6" t="n">
        <v>0.272614179987367</v>
      </c>
      <c r="CH350" s="6" t="n">
        <v>0.330366545003373</v>
      </c>
      <c r="CI350" s="6" t="n">
        <v>0.29956509181289</v>
      </c>
      <c r="CJ350" s="6" t="n">
        <v>-0.0932341777832514</v>
      </c>
      <c r="CK350" s="6" t="n">
        <v>0.055118463228207</v>
      </c>
      <c r="CL350" s="7" t="n">
        <v>0.309406656046923</v>
      </c>
      <c r="CM350" s="6" t="n">
        <v>0.0208263136782993</v>
      </c>
      <c r="CN350" s="4" t="s">
        <v>444</v>
      </c>
    </row>
    <row r="351" customFormat="false" ht="15" hidden="false" customHeight="false" outlineLevel="0" collapsed="false">
      <c r="A351" s="4" t="s">
        <v>23</v>
      </c>
      <c r="B351" s="4" t="s">
        <v>24</v>
      </c>
      <c r="C351" s="25" t="n">
        <v>44377</v>
      </c>
      <c r="D351" s="4" t="s">
        <v>333</v>
      </c>
      <c r="E351" s="4" t="s">
        <v>767</v>
      </c>
      <c r="F351" s="4" t="s">
        <v>71</v>
      </c>
      <c r="G351" s="4" t="s">
        <v>459</v>
      </c>
      <c r="H351" s="4" t="s">
        <v>521</v>
      </c>
      <c r="I351" s="5" t="n">
        <v>900</v>
      </c>
      <c r="J351" s="25" t="n">
        <v>44419</v>
      </c>
      <c r="K351" s="4" t="s">
        <v>691</v>
      </c>
      <c r="L351" s="4" t="s">
        <v>6</v>
      </c>
      <c r="M351" s="4" t="s">
        <v>441</v>
      </c>
      <c r="N351" s="25" t="n">
        <v>44418</v>
      </c>
      <c r="O351" s="25" t="n">
        <v>44419</v>
      </c>
      <c r="P351" s="25" t="n">
        <v>44420</v>
      </c>
      <c r="Q351" s="25" t="n">
        <v>44419</v>
      </c>
      <c r="R351" s="6" t="n">
        <v>-0.0161290322580644</v>
      </c>
      <c r="S351" s="6" t="n">
        <v>-0.0220313990805795</v>
      </c>
      <c r="T351" s="6" t="n">
        <v>-0.0350332594235033</v>
      </c>
      <c r="U351" s="6" t="n">
        <v>-0.0731936907621472</v>
      </c>
      <c r="V351" s="6" t="n">
        <v>0.00652136764449174</v>
      </c>
      <c r="W351" s="6" t="n">
        <v>-0.027765366124352</v>
      </c>
      <c r="X351" s="6" t="n">
        <v>-0.079715058406639</v>
      </c>
      <c r="Y351" s="6" t="n">
        <v>-0.0454283246377952</v>
      </c>
      <c r="Z351" s="6" t="n">
        <v>-0.0155366504475728</v>
      </c>
      <c r="AA351" s="6" t="n">
        <v>-0.0576570403145744</v>
      </c>
      <c r="AB351" s="6" t="n">
        <v>0.000607164541590599</v>
      </c>
      <c r="AC351" s="6" t="n">
        <v>-0.0220313990805795</v>
      </c>
      <c r="AD351" s="6" t="n">
        <v>0.0220313990805795</v>
      </c>
      <c r="AE351" s="6" t="n">
        <v>0.0348685922456415</v>
      </c>
      <c r="AF351" s="7" t="n">
        <v>0.320895522388062</v>
      </c>
      <c r="AG351" s="7" t="n">
        <v>2.2013255868548</v>
      </c>
      <c r="AH351" s="26" t="n">
        <v>585.9</v>
      </c>
      <c r="AI351" s="6" t="n">
        <v>-0.0100532229450031</v>
      </c>
      <c r="AJ351" s="6" t="n">
        <v>-0.0738955188492853</v>
      </c>
      <c r="AK351" s="6" t="n">
        <v>-0.0610576923076923</v>
      </c>
      <c r="AL351" s="6" t="n">
        <v>0.228559446424827</v>
      </c>
      <c r="AM351" s="6" t="n">
        <v>0.498848810437453</v>
      </c>
      <c r="AN351" s="6" t="n">
        <v>0.0185117700237574</v>
      </c>
      <c r="AO351" s="6" t="n">
        <v>-0.0924072888730426</v>
      </c>
      <c r="AP351" s="6" t="n">
        <v>-0.0168198529411763</v>
      </c>
      <c r="AQ351" s="6" t="n">
        <v>0.0212316176470591</v>
      </c>
      <c r="AR351" s="6" t="n">
        <v>-0.03932055658481</v>
      </c>
      <c r="AS351" s="4" t="s">
        <v>442</v>
      </c>
      <c r="AT351" s="4" t="s">
        <v>121</v>
      </c>
      <c r="AU351" s="5" t="n">
        <v>4025.4</v>
      </c>
      <c r="AV351" s="6" t="n">
        <v>0.105909503008324</v>
      </c>
      <c r="AW351" s="6" t="n">
        <v>0.0464554033327269</v>
      </c>
      <c r="AX351" s="5" t="n">
        <v>933</v>
      </c>
      <c r="AY351" s="6" t="n">
        <v>0.231778208376807</v>
      </c>
      <c r="AZ351" s="6" t="n">
        <v>0.00776106504869387</v>
      </c>
      <c r="BA351" s="5" t="n">
        <v>587.2</v>
      </c>
      <c r="BB351" s="6" t="n">
        <v>0.293392070484582</v>
      </c>
      <c r="BC351" s="6" t="n">
        <v>-0.13519882179676</v>
      </c>
      <c r="BD351" s="6" t="n">
        <v>0.145873701992349</v>
      </c>
      <c r="BE351" s="7" t="n">
        <v>5.74</v>
      </c>
      <c r="BM351" s="5" t="n">
        <v>59996.16</v>
      </c>
      <c r="BN351" s="5" t="n">
        <v>2133.6</v>
      </c>
      <c r="BO351" s="26" t="n">
        <v>28.1196850393701</v>
      </c>
      <c r="BS351" s="26" t="n">
        <v>31.78</v>
      </c>
      <c r="BT351" s="7" t="n">
        <v>5.72</v>
      </c>
      <c r="BZ351" s="5" t="n">
        <v>11</v>
      </c>
      <c r="CA351" s="6" t="n">
        <v>0.210419347706542</v>
      </c>
      <c r="CB351" s="6" t="n">
        <v>0.122529630632547</v>
      </c>
      <c r="CC351" s="4" t="s">
        <v>740</v>
      </c>
      <c r="CD351" s="26" t="n">
        <v>41.1366747603834</v>
      </c>
      <c r="CE351" s="6" t="n">
        <v>-0.316432715984844</v>
      </c>
      <c r="CF351" s="25" t="n">
        <v>44434</v>
      </c>
      <c r="CG351" s="6" t="n">
        <v>0.314859514718968</v>
      </c>
      <c r="CH351" s="6" t="n">
        <v>0.357754396702256</v>
      </c>
      <c r="CI351" s="6" t="n">
        <v>0.351918883415218</v>
      </c>
      <c r="CJ351" s="6" t="n">
        <v>-0.0163115068349372</v>
      </c>
      <c r="CK351" s="6" t="n">
        <v>0.0596112311015119</v>
      </c>
      <c r="CL351" s="7" t="n">
        <v>0.369584701967692</v>
      </c>
      <c r="CM351" s="6" t="n">
        <v>0.060055849500294</v>
      </c>
      <c r="CN351" s="4" t="s">
        <v>444</v>
      </c>
    </row>
    <row r="352" customFormat="false" ht="15" hidden="false" customHeight="false" outlineLevel="0" collapsed="false">
      <c r="A352" s="4" t="s">
        <v>23</v>
      </c>
      <c r="B352" s="4" t="s">
        <v>24</v>
      </c>
      <c r="C352" s="25" t="n">
        <v>44377</v>
      </c>
      <c r="D352" s="4" t="s">
        <v>137</v>
      </c>
      <c r="E352" s="4" t="s">
        <v>873</v>
      </c>
      <c r="F352" s="4" t="s">
        <v>78</v>
      </c>
      <c r="G352" s="4" t="s">
        <v>438</v>
      </c>
      <c r="H352" s="4" t="s">
        <v>508</v>
      </c>
      <c r="I352" s="5" t="n">
        <v>5000</v>
      </c>
      <c r="J352" s="25" t="n">
        <v>44420</v>
      </c>
      <c r="K352" s="4" t="s">
        <v>1018</v>
      </c>
      <c r="L352" s="4" t="s">
        <v>5</v>
      </c>
      <c r="M352" s="4" t="s">
        <v>441</v>
      </c>
      <c r="N352" s="25" t="n">
        <v>44419</v>
      </c>
      <c r="O352" s="25" t="n">
        <v>44420</v>
      </c>
      <c r="P352" s="25" t="n">
        <v>44421</v>
      </c>
      <c r="Q352" s="25" t="n">
        <v>44421</v>
      </c>
      <c r="R352" s="6" t="n">
        <v>0.0163684811572136</v>
      </c>
      <c r="S352" s="6" t="n">
        <v>0.000749063670411942</v>
      </c>
      <c r="T352" s="6" t="n">
        <v>-0.0247005988023951</v>
      </c>
      <c r="U352" s="6" t="n">
        <v>-0.00758305397476955</v>
      </c>
      <c r="V352" s="6" t="n">
        <v>0.0152419648862814</v>
      </c>
      <c r="W352" s="6" t="n">
        <v>0.0019320756177883</v>
      </c>
      <c r="X352" s="6" t="n">
        <v>-0.0228250188610509</v>
      </c>
      <c r="Y352" s="6" t="n">
        <v>-0.00951512959255785</v>
      </c>
      <c r="Z352" s="6" t="n">
        <v>-0.0354703797386999</v>
      </c>
      <c r="AA352" s="6" t="n">
        <v>0.0278873257639303</v>
      </c>
      <c r="AB352" s="6" t="n">
        <v>0.00336826347305408</v>
      </c>
      <c r="AC352" s="6" t="n">
        <v>-0.0247005988023951</v>
      </c>
      <c r="AD352" s="6" t="n">
        <v>0.0247005988023951</v>
      </c>
      <c r="AE352" s="6" t="n">
        <v>0.0527694610778444</v>
      </c>
      <c r="AF352" s="7" t="n">
        <v>0.397163120567377</v>
      </c>
      <c r="AG352" s="7" t="n">
        <v>2.17456798524123</v>
      </c>
      <c r="AH352" s="26" t="n">
        <v>131.35</v>
      </c>
      <c r="AI352" s="6" t="n">
        <v>-0.0700884955752212</v>
      </c>
      <c r="AJ352" s="6" t="n">
        <v>0.0516413130504401</v>
      </c>
      <c r="AK352" s="6" t="n">
        <v>0.134773218142548</v>
      </c>
      <c r="AL352" s="6" t="n">
        <v>-0.0334805003679177</v>
      </c>
      <c r="AM352" s="6" t="n">
        <v>1.55544747081712</v>
      </c>
      <c r="AN352" s="6" t="n">
        <v>-0.0251000451042676</v>
      </c>
      <c r="AO352" s="6" t="n">
        <v>0.0767413581547076</v>
      </c>
      <c r="AP352" s="6" t="n">
        <v>-0.0963161933998465</v>
      </c>
      <c r="AQ352" s="6" t="n">
        <v>-0.0418265541059099</v>
      </c>
      <c r="AR352" s="6" t="n">
        <v>-0.0933054610034422</v>
      </c>
      <c r="AS352" s="4" t="s">
        <v>442</v>
      </c>
      <c r="AT352" s="4" t="s">
        <v>121</v>
      </c>
      <c r="AU352" s="5" t="n">
        <v>4087.89</v>
      </c>
      <c r="AV352" s="6" t="n">
        <v>1.7508613496272</v>
      </c>
      <c r="AW352" s="6" t="n">
        <v>-0.497932354144073</v>
      </c>
      <c r="AX352" s="5" t="n">
        <v>335.61</v>
      </c>
      <c r="AY352" s="6" t="n">
        <v>0.0820985887585038</v>
      </c>
      <c r="AZ352" s="6" t="n">
        <v>0.000943303571025664</v>
      </c>
      <c r="BA352" s="5" t="n">
        <v>-273.86</v>
      </c>
      <c r="BC352" s="6" t="n">
        <v>-1.77677558429771</v>
      </c>
      <c r="BD352" s="6" t="n">
        <v>-0.0669929963868891</v>
      </c>
      <c r="BE352" s="7" t="n">
        <v>-0.93</v>
      </c>
      <c r="BM352" s="5" t="n">
        <v>38557.7925</v>
      </c>
      <c r="BN352" s="5" t="n">
        <v>-165.23</v>
      </c>
      <c r="BS352" s="26" t="n">
        <v>61.03</v>
      </c>
      <c r="BT352" s="7" t="n">
        <v>4.28</v>
      </c>
      <c r="BZ352" s="5" t="n">
        <v>4</v>
      </c>
      <c r="CA352" s="6" t="n">
        <v>1.41309768260487</v>
      </c>
      <c r="CD352" s="26" t="n">
        <v>49.7713608928368</v>
      </c>
      <c r="CF352" s="25" t="n">
        <v>44434</v>
      </c>
      <c r="CG352" s="6" t="n">
        <v>0.452109931175504</v>
      </c>
      <c r="CH352" s="6" t="n">
        <v>0.498938268514257</v>
      </c>
      <c r="CI352" s="6" t="n">
        <v>0.410559721710813</v>
      </c>
      <c r="CJ352" s="6" t="n">
        <v>-0.177133229460669</v>
      </c>
      <c r="CK352" s="6" t="n">
        <v>0.0752527143391988</v>
      </c>
      <c r="CL352" s="7" t="n">
        <v>0.328235320403966</v>
      </c>
      <c r="CM352" s="6" t="n">
        <v>-0.135545851528384</v>
      </c>
      <c r="CN352" s="4" t="s">
        <v>444</v>
      </c>
    </row>
    <row r="353" customFormat="false" ht="15" hidden="false" customHeight="false" outlineLevel="0" collapsed="false">
      <c r="A353" s="4" t="s">
        <v>23</v>
      </c>
      <c r="B353" s="4" t="s">
        <v>24</v>
      </c>
      <c r="C353" s="25" t="n">
        <v>44377</v>
      </c>
      <c r="D353" s="4" t="s">
        <v>142</v>
      </c>
      <c r="E353" s="4" t="s">
        <v>788</v>
      </c>
      <c r="F353" s="4" t="s">
        <v>71</v>
      </c>
      <c r="G353" s="4" t="s">
        <v>438</v>
      </c>
      <c r="H353" s="4" t="s">
        <v>521</v>
      </c>
      <c r="I353" s="5" t="n">
        <v>550</v>
      </c>
      <c r="J353" s="25" t="n">
        <v>44420</v>
      </c>
      <c r="K353" s="4" t="s">
        <v>742</v>
      </c>
      <c r="L353" s="4" t="s">
        <v>5</v>
      </c>
      <c r="M353" s="4" t="s">
        <v>441</v>
      </c>
      <c r="N353" s="25" t="n">
        <v>44419</v>
      </c>
      <c r="O353" s="25" t="n">
        <v>44420</v>
      </c>
      <c r="P353" s="25" t="n">
        <v>44421</v>
      </c>
      <c r="Q353" s="25" t="n">
        <v>44421</v>
      </c>
      <c r="R353" s="6" t="n">
        <v>-0.0261512222853895</v>
      </c>
      <c r="S353" s="6" t="n">
        <v>-0.0353765323992994</v>
      </c>
      <c r="T353" s="6" t="n">
        <v>-0.0785524086177682</v>
      </c>
      <c r="U353" s="6" t="n">
        <v>-0.140080163302457</v>
      </c>
      <c r="V353" s="6" t="n">
        <v>0.0152419648862814</v>
      </c>
      <c r="W353" s="6" t="n">
        <v>-0.0316068341554788</v>
      </c>
      <c r="X353" s="6" t="n">
        <v>-0.155322128188739</v>
      </c>
      <c r="Y353" s="6" t="n">
        <v>-0.108473329146978</v>
      </c>
      <c r="Z353" s="6" t="n">
        <v>-0.0155366504475728</v>
      </c>
      <c r="AA353" s="6" t="n">
        <v>-0.124543512854884</v>
      </c>
      <c r="AB353" s="6" t="n">
        <v>-0.0244492858871944</v>
      </c>
      <c r="AC353" s="6" t="n">
        <v>-0.0785524086177682</v>
      </c>
      <c r="AD353" s="6" t="n">
        <v>0.0785524086177682</v>
      </c>
      <c r="AE353" s="6" t="n">
        <v>0.0823045267489712</v>
      </c>
      <c r="AF353" s="7" t="n">
        <v>0.10735294117647</v>
      </c>
      <c r="AG353" s="7" t="n">
        <v>13.4437667634549</v>
      </c>
      <c r="AH353" s="26" t="n">
        <v>879.5</v>
      </c>
      <c r="AI353" s="6" t="n">
        <v>-0.0407896171883521</v>
      </c>
      <c r="AJ353" s="6" t="n">
        <v>-0.0729419205228206</v>
      </c>
      <c r="AK353" s="6" t="n">
        <v>-0.146861965273062</v>
      </c>
      <c r="AL353" s="6" t="n">
        <v>-0.0513940570565697</v>
      </c>
      <c r="AM353" s="6" t="n">
        <v>-0.0730884755230008</v>
      </c>
      <c r="AN353" s="6" t="n">
        <v>0.00993718750435213</v>
      </c>
      <c r="AO353" s="6" t="n">
        <v>-0.0828791080271727</v>
      </c>
      <c r="AP353" s="6" t="n">
        <v>-0.102916064626297</v>
      </c>
      <c r="AQ353" s="6" t="n">
        <v>-0.0174044397740705</v>
      </c>
      <c r="AR353" s="6" t="n">
        <v>-0.0688833466716028</v>
      </c>
      <c r="AS353" s="4" t="s">
        <v>442</v>
      </c>
      <c r="AT353" s="4" t="s">
        <v>121</v>
      </c>
      <c r="AU353" s="5" t="n">
        <v>5701.98</v>
      </c>
      <c r="AV353" s="6" t="n">
        <v>-0.0376047718227512</v>
      </c>
      <c r="AW353" s="6" t="n">
        <v>-0.0499075231192203</v>
      </c>
      <c r="AX353" s="5" t="n">
        <v>1237.97</v>
      </c>
      <c r="AY353" s="6" t="n">
        <v>0.217112301340938</v>
      </c>
      <c r="AZ353" s="6" t="n">
        <v>0.00489345102075708</v>
      </c>
      <c r="BA353" s="5" t="n">
        <v>769.97</v>
      </c>
      <c r="BB353" s="6" t="n">
        <v>-0.085231255420513</v>
      </c>
      <c r="BC353" s="6" t="n">
        <v>0.0760985017889089</v>
      </c>
      <c r="BD353" s="6" t="n">
        <v>0.13503554905489</v>
      </c>
      <c r="BE353" s="7" t="n">
        <v>13.14</v>
      </c>
      <c r="BM353" s="5" t="n">
        <v>51529.905</v>
      </c>
      <c r="BN353" s="5" t="n">
        <v>5309.92</v>
      </c>
      <c r="BO353" s="26" t="n">
        <v>9.70445976587218</v>
      </c>
      <c r="BS353" s="26" t="n">
        <v>31.57</v>
      </c>
      <c r="BT353" s="7" t="n">
        <v>5.43</v>
      </c>
      <c r="BZ353" s="5" t="n">
        <v>11</v>
      </c>
      <c r="CA353" s="6" t="n">
        <v>0.210419347706542</v>
      </c>
      <c r="CB353" s="6" t="n">
        <v>0.186264405379214</v>
      </c>
      <c r="CC353" s="4" t="s">
        <v>704</v>
      </c>
      <c r="CD353" s="26" t="n">
        <v>41.1366747603834</v>
      </c>
      <c r="CE353" s="6" t="n">
        <v>-0.764092265055462</v>
      </c>
      <c r="CF353" s="25" t="n">
        <v>44434</v>
      </c>
      <c r="CG353" s="6" t="n">
        <v>0.378623036946636</v>
      </c>
      <c r="CH353" s="6" t="n">
        <v>0.504877687382791</v>
      </c>
      <c r="CI353" s="6" t="n">
        <v>0.488968231349345</v>
      </c>
      <c r="CJ353" s="6" t="n">
        <v>-0.0315115055211058</v>
      </c>
      <c r="CK353" s="6" t="n">
        <v>0.0760424198602073</v>
      </c>
      <c r="CL353" s="7" t="n">
        <v>1.03300774439024</v>
      </c>
      <c r="CM353" s="6" t="n">
        <v>0.41791126375552</v>
      </c>
      <c r="CN353" s="4" t="s">
        <v>444</v>
      </c>
    </row>
    <row r="354" customFormat="false" ht="15" hidden="false" customHeight="false" outlineLevel="0" collapsed="false">
      <c r="A354" s="4" t="s">
        <v>23</v>
      </c>
      <c r="B354" s="4" t="s">
        <v>24</v>
      </c>
      <c r="C354" s="25" t="n">
        <v>44377</v>
      </c>
      <c r="D354" s="4" t="s">
        <v>153</v>
      </c>
      <c r="E354" s="4" t="s">
        <v>806</v>
      </c>
      <c r="F354" s="4" t="s">
        <v>116</v>
      </c>
      <c r="G354" s="4" t="s">
        <v>438</v>
      </c>
      <c r="H354" s="4" t="s">
        <v>508</v>
      </c>
      <c r="I354" s="5" t="n">
        <v>500</v>
      </c>
      <c r="J354" s="25" t="n">
        <v>44420</v>
      </c>
      <c r="K354" s="4" t="s">
        <v>904</v>
      </c>
      <c r="L354" s="4" t="s">
        <v>6</v>
      </c>
      <c r="M354" s="4" t="s">
        <v>441</v>
      </c>
      <c r="N354" s="25" t="n">
        <v>44419</v>
      </c>
      <c r="O354" s="25" t="n">
        <v>44420</v>
      </c>
      <c r="P354" s="25" t="n">
        <v>44421</v>
      </c>
      <c r="Q354" s="25" t="n">
        <v>44420</v>
      </c>
      <c r="R354" s="6" t="n">
        <v>0.0424880127863614</v>
      </c>
      <c r="S354" s="6" t="n">
        <v>0.0572377667049955</v>
      </c>
      <c r="T354" s="6" t="n">
        <v>-0.00942598187311172</v>
      </c>
      <c r="U354" s="6" t="n">
        <v>0.0902997976182451</v>
      </c>
      <c r="V354" s="6" t="n">
        <v>0.0152419648862814</v>
      </c>
      <c r="W354" s="6" t="n">
        <v>0.0019320756177883</v>
      </c>
      <c r="X354" s="6" t="n">
        <v>0.0750578327319638</v>
      </c>
      <c r="Y354" s="6" t="n">
        <v>0.0883677220004568</v>
      </c>
      <c r="AB354" s="6" t="n">
        <v>0.00549380350070261</v>
      </c>
      <c r="AC354" s="6" t="n">
        <v>0.0572377667049955</v>
      </c>
      <c r="AD354" s="6" t="n">
        <v>0.0572377667049955</v>
      </c>
      <c r="AE354" s="6" t="n">
        <v>0.0891146032962821</v>
      </c>
      <c r="AF354" s="7" t="n">
        <v>0.751971326164875</v>
      </c>
      <c r="AG354" s="7" t="n">
        <v>12.786454655859</v>
      </c>
      <c r="AH354" s="26" t="n">
        <v>750.8</v>
      </c>
      <c r="AI354" s="6" t="n">
        <v>-0.0755971435606995</v>
      </c>
      <c r="AJ354" s="6" t="n">
        <v>-0.0707920792079212</v>
      </c>
      <c r="AK354" s="6" t="n">
        <v>0.123531612420501</v>
      </c>
      <c r="AL354" s="6" t="n">
        <v>0.193545823066529</v>
      </c>
      <c r="AM354" s="6" t="n">
        <v>0.775780510879848</v>
      </c>
      <c r="AN354" s="6" t="n">
        <v>-0.0251000451042676</v>
      </c>
      <c r="AO354" s="6" t="n">
        <v>-0.0456920341036536</v>
      </c>
      <c r="AP354" s="6" t="n">
        <v>-0.122056850067098</v>
      </c>
      <c r="AQ354" s="6" t="n">
        <v>-0.0483713553739171</v>
      </c>
      <c r="AR354" s="6" t="n">
        <v>-0.0998502622714494</v>
      </c>
      <c r="AS354" s="4" t="s">
        <v>442</v>
      </c>
      <c r="AT354" s="4" t="s">
        <v>121</v>
      </c>
      <c r="AU354" s="5" t="n">
        <v>2107.677</v>
      </c>
      <c r="AV354" s="6" t="n">
        <v>0.826075994770454</v>
      </c>
      <c r="AW354" s="6" t="n">
        <v>0.0119202112107022</v>
      </c>
      <c r="AX354" s="5" t="n">
        <v>388.632</v>
      </c>
      <c r="AY354" s="6" t="n">
        <v>0.184388784429493</v>
      </c>
      <c r="AZ354" s="6" t="n">
        <v>0.196599723330612</v>
      </c>
      <c r="BA354" s="5" t="n">
        <v>124.188</v>
      </c>
      <c r="BC354" s="6" t="n">
        <v>-0.563606462902965</v>
      </c>
      <c r="BD354" s="6" t="n">
        <v>0.0589217418038912</v>
      </c>
      <c r="BE354" s="7" t="n">
        <v>3.3</v>
      </c>
      <c r="BM354" s="5" t="n">
        <v>34959.8758</v>
      </c>
      <c r="BN354" s="5" t="n">
        <v>-53</v>
      </c>
      <c r="BS354" s="26" t="n">
        <v>61.03</v>
      </c>
      <c r="BT354" s="7" t="n">
        <v>4.28</v>
      </c>
      <c r="BZ354" s="5" t="n">
        <v>0</v>
      </c>
      <c r="CF354" s="25" t="n">
        <v>44434</v>
      </c>
      <c r="CG354" s="6" t="n">
        <v>0.372181030589435</v>
      </c>
      <c r="CH354" s="6" t="n">
        <v>0.426806831303705</v>
      </c>
      <c r="CI354" s="6" t="n">
        <v>0.393550647166651</v>
      </c>
      <c r="CJ354" s="6" t="n">
        <v>-0.0779185844693981</v>
      </c>
      <c r="CK354" s="6" t="n">
        <v>0.0679994906405196</v>
      </c>
      <c r="CL354" s="7" t="n">
        <v>0.841738168416347</v>
      </c>
      <c r="CM354" s="6" t="n">
        <v>-0.112660869565217</v>
      </c>
      <c r="CN354" s="4" t="s">
        <v>444</v>
      </c>
    </row>
    <row r="355" customFormat="false" ht="15" hidden="false" customHeight="false" outlineLevel="0" collapsed="false">
      <c r="A355" s="4" t="s">
        <v>23</v>
      </c>
      <c r="B355" s="4" t="s">
        <v>24</v>
      </c>
      <c r="C355" s="25" t="n">
        <v>44377</v>
      </c>
      <c r="D355" s="4" t="s">
        <v>159</v>
      </c>
      <c r="E355" s="4" t="s">
        <v>741</v>
      </c>
      <c r="F355" s="4" t="s">
        <v>86</v>
      </c>
      <c r="G355" s="4" t="s">
        <v>438</v>
      </c>
      <c r="H355" s="4" t="s">
        <v>566</v>
      </c>
      <c r="I355" s="5" t="n">
        <v>1975</v>
      </c>
      <c r="J355" s="25" t="n">
        <v>44420</v>
      </c>
      <c r="K355" s="4" t="s">
        <v>1019</v>
      </c>
      <c r="L355" s="4" t="s">
        <v>5</v>
      </c>
      <c r="M355" s="4" t="s">
        <v>441</v>
      </c>
      <c r="N355" s="25" t="n">
        <v>44419</v>
      </c>
      <c r="O355" s="25" t="n">
        <v>44420</v>
      </c>
      <c r="P355" s="25" t="n">
        <v>44421</v>
      </c>
      <c r="Q355" s="25" t="n">
        <v>44421</v>
      </c>
      <c r="R355" s="6" t="n">
        <v>0.0119181470654375</v>
      </c>
      <c r="S355" s="6" t="n">
        <v>-0.00411111111111118</v>
      </c>
      <c r="T355" s="6" t="n">
        <v>0.0150619212317305</v>
      </c>
      <c r="U355" s="6" t="n">
        <v>0.0228689571860568</v>
      </c>
      <c r="V355" s="6" t="n">
        <v>0.0152419648862814</v>
      </c>
      <c r="W355" s="6" t="n">
        <v>0.021473274996993</v>
      </c>
      <c r="X355" s="6" t="n">
        <v>0.00762699229977537</v>
      </c>
      <c r="Y355" s="6" t="n">
        <v>0.00139568218906372</v>
      </c>
      <c r="Z355" s="6" t="n">
        <v>-0.00792658890123954</v>
      </c>
      <c r="AA355" s="6" t="n">
        <v>0.0307955460872963</v>
      </c>
      <c r="AB355" s="6" t="n">
        <v>0.00412808211536331</v>
      </c>
      <c r="AC355" s="6" t="n">
        <v>0.0150619212317305</v>
      </c>
      <c r="AD355" s="6" t="n">
        <v>0.0150619212317305</v>
      </c>
      <c r="AE355" s="6" t="n">
        <v>0.0235412250362602</v>
      </c>
      <c r="AF355" s="7" t="n">
        <v>0.625592417061608</v>
      </c>
      <c r="AG355" s="7" t="n">
        <v>1.74539108396588</v>
      </c>
      <c r="AH355" s="26" t="n">
        <v>444.7</v>
      </c>
      <c r="AI355" s="6" t="n">
        <v>-0.0403539059128184</v>
      </c>
      <c r="AJ355" s="6" t="n">
        <v>-0.0267016852702998</v>
      </c>
      <c r="AK355" s="6" t="n">
        <v>-0.0379664683612764</v>
      </c>
      <c r="AL355" s="6" t="n">
        <v>0.062477601242384</v>
      </c>
      <c r="AM355" s="6" t="n">
        <v>0.0711790918944952</v>
      </c>
      <c r="AN355" s="6" t="n">
        <v>-0.0186691766737211</v>
      </c>
      <c r="AO355" s="6" t="n">
        <v>-0.00803250859657867</v>
      </c>
      <c r="AP355" s="6" t="n">
        <v>-0.00703451307979763</v>
      </c>
      <c r="AQ355" s="6" t="n">
        <v>0.083974499890086</v>
      </c>
      <c r="AR355" s="6" t="n">
        <v>0.0324955929925537</v>
      </c>
      <c r="AS355" s="4" t="s">
        <v>442</v>
      </c>
      <c r="AT355" s="4" t="s">
        <v>121</v>
      </c>
      <c r="AU355" s="5" t="n">
        <v>89712.26</v>
      </c>
      <c r="AV355" s="6" t="n">
        <v>0.762199946414443</v>
      </c>
      <c r="AW355" s="6" t="n">
        <v>-0.100477473900366</v>
      </c>
      <c r="AX355" s="5" t="n">
        <v>4423.93</v>
      </c>
      <c r="AY355" s="6" t="n">
        <v>0.0493124351119903</v>
      </c>
      <c r="AZ355" s="6" t="n">
        <v>-0.0343633376946751</v>
      </c>
      <c r="BA355" s="5" t="n">
        <v>2872.77</v>
      </c>
      <c r="BB355" s="6" t="n">
        <v>0.411410098310397</v>
      </c>
      <c r="BC355" s="6" t="n">
        <v>-0.721125759733471</v>
      </c>
      <c r="BD355" s="6" t="n">
        <v>0.0320220447015826</v>
      </c>
      <c r="BE355" s="7" t="n">
        <v>13.54</v>
      </c>
      <c r="BM355" s="5" t="n">
        <v>93071.7077</v>
      </c>
      <c r="BN355" s="5" t="n">
        <v>16164.98</v>
      </c>
      <c r="BO355" s="26" t="n">
        <v>5.7576135386496</v>
      </c>
      <c r="BS355" s="26" t="n">
        <v>9.8</v>
      </c>
      <c r="BT355" s="7" t="n">
        <v>1.99</v>
      </c>
      <c r="BZ355" s="5" t="n">
        <v>3</v>
      </c>
      <c r="CA355" s="6" t="n">
        <v>0.681520813884732</v>
      </c>
      <c r="CB355" s="6" t="n">
        <v>-0.0725459079573793</v>
      </c>
      <c r="CC355" s="4" t="s">
        <v>575</v>
      </c>
      <c r="CD355" s="26" t="n">
        <v>4.52469770191063</v>
      </c>
      <c r="CE355" s="6" t="n">
        <v>0.272485791971992</v>
      </c>
      <c r="CF355" s="25" t="n">
        <v>44434</v>
      </c>
      <c r="CG355" s="6" t="n">
        <v>0.243090224361699</v>
      </c>
      <c r="CH355" s="6" t="n">
        <v>0.282825098918472</v>
      </c>
      <c r="CI355" s="6" t="n">
        <v>0.242142240759824</v>
      </c>
      <c r="CJ355" s="6" t="n">
        <v>-0.143844582090557</v>
      </c>
      <c r="CK355" s="6" t="n">
        <v>0.0426360903929645</v>
      </c>
      <c r="CL355" s="7" t="n">
        <v>0.353266941056487</v>
      </c>
      <c r="CM355" s="6" t="n">
        <v>-0.0865950277752483</v>
      </c>
      <c r="CN355" s="4" t="s">
        <v>444</v>
      </c>
    </row>
    <row r="356" customFormat="false" ht="15" hidden="false" customHeight="false" outlineLevel="0" collapsed="false">
      <c r="A356" s="4" t="s">
        <v>23</v>
      </c>
      <c r="B356" s="4" t="s">
        <v>24</v>
      </c>
      <c r="C356" s="25" t="n">
        <v>44377</v>
      </c>
      <c r="D356" s="4" t="s">
        <v>182</v>
      </c>
      <c r="E356" s="4" t="s">
        <v>753</v>
      </c>
      <c r="F356" s="4" t="s">
        <v>78</v>
      </c>
      <c r="G356" s="4" t="s">
        <v>438</v>
      </c>
      <c r="H356" s="4" t="s">
        <v>508</v>
      </c>
      <c r="I356" s="5" t="n">
        <v>100</v>
      </c>
      <c r="J356" s="25" t="n">
        <v>44420</v>
      </c>
      <c r="K356" s="4" t="s">
        <v>1020</v>
      </c>
      <c r="L356" s="4" t="s">
        <v>5</v>
      </c>
      <c r="M356" s="4" t="s">
        <v>441</v>
      </c>
      <c r="N356" s="25" t="n">
        <v>44419</v>
      </c>
      <c r="O356" s="25" t="n">
        <v>44420</v>
      </c>
      <c r="P356" s="25" t="n">
        <v>44421</v>
      </c>
      <c r="Q356" s="25" t="n">
        <v>44421</v>
      </c>
      <c r="R356" s="6" t="n">
        <v>-0.005888053833635</v>
      </c>
      <c r="S356" s="6" t="n">
        <v>-0.0374137772463901</v>
      </c>
      <c r="T356" s="6" t="n">
        <v>-0.0266572394947545</v>
      </c>
      <c r="U356" s="6" t="n">
        <v>-0.0699590705747796</v>
      </c>
      <c r="V356" s="6" t="n">
        <v>0.0152419648862814</v>
      </c>
      <c r="W356" s="6" t="n">
        <v>0.0019320756177883</v>
      </c>
      <c r="X356" s="6" t="n">
        <v>-0.085201035461061</v>
      </c>
      <c r="Y356" s="6" t="n">
        <v>-0.0718911461925679</v>
      </c>
      <c r="Z356" s="6" t="n">
        <v>-0.0206485241598409</v>
      </c>
      <c r="AA356" s="6" t="n">
        <v>-0.0493105464149387</v>
      </c>
      <c r="AB356" s="6" t="n">
        <v>-0.0158796889033269</v>
      </c>
      <c r="AC356" s="6" t="n">
        <v>-0.0266572394947545</v>
      </c>
      <c r="AD356" s="6" t="n">
        <v>0.0266572394947545</v>
      </c>
      <c r="AE356" s="6" t="n">
        <v>0.0403775964533451</v>
      </c>
      <c r="AF356" s="7" t="n">
        <v>0.222905821107432</v>
      </c>
      <c r="AG356" s="7" t="n">
        <v>5.2311093241231</v>
      </c>
      <c r="AH356" s="26" t="n">
        <v>2734.35</v>
      </c>
      <c r="AI356" s="6" t="n">
        <v>0.032102819612728</v>
      </c>
      <c r="AJ356" s="6" t="n">
        <v>0.00818538797632873</v>
      </c>
      <c r="AK356" s="6" t="n">
        <v>0.106486727096147</v>
      </c>
      <c r="AL356" s="6" t="n">
        <v>-0.0773085424083423</v>
      </c>
      <c r="AM356" s="6" t="n">
        <v>0.280540062098712</v>
      </c>
      <c r="AN356" s="6" t="n">
        <v>-0.0251000451042676</v>
      </c>
      <c r="AO356" s="6" t="n">
        <v>0.0332854330805963</v>
      </c>
      <c r="AP356" s="6" t="n">
        <v>-0.00109941887859266</v>
      </c>
      <c r="AQ356" s="6" t="n">
        <v>0.107389665462542</v>
      </c>
      <c r="AR356" s="6" t="n">
        <v>0.0559107585650092</v>
      </c>
      <c r="AS356" s="4" t="s">
        <v>442</v>
      </c>
      <c r="AT356" s="4" t="s">
        <v>121</v>
      </c>
      <c r="AU356" s="5" t="n">
        <v>1974.3</v>
      </c>
      <c r="AV356" s="6" t="n">
        <v>1.41309768260487</v>
      </c>
      <c r="AW356" s="6" t="n">
        <v>-0.328544755180541</v>
      </c>
      <c r="AX356" s="5" t="n">
        <v>362.97</v>
      </c>
      <c r="AY356" s="6" t="n">
        <v>0.183847439598845</v>
      </c>
      <c r="AZ356" s="6" t="n">
        <v>0.179215093847403</v>
      </c>
      <c r="BA356" s="5" t="n">
        <v>237.13</v>
      </c>
      <c r="BC356" s="6" t="n">
        <v>-0.549302467023986</v>
      </c>
      <c r="BD356" s="6" t="n">
        <v>0.120108392848098</v>
      </c>
      <c r="BE356" s="7" t="n">
        <v>8.67</v>
      </c>
      <c r="BM356" s="5" t="n">
        <v>74729.7855</v>
      </c>
      <c r="BN356" s="5" t="n">
        <v>1346.89</v>
      </c>
      <c r="BO356" s="26" t="n">
        <v>55.483213551218</v>
      </c>
      <c r="BS356" s="26" t="n">
        <v>61.03</v>
      </c>
      <c r="BT356" s="7" t="n">
        <v>4.28</v>
      </c>
      <c r="BZ356" s="5" t="n">
        <v>4</v>
      </c>
      <c r="CA356" s="6" t="n">
        <v>1.7508613496272</v>
      </c>
      <c r="CD356" s="26" t="n">
        <v>48.3552547613112</v>
      </c>
      <c r="CE356" s="6" t="n">
        <v>0.147408152952383</v>
      </c>
      <c r="CF356" s="25" t="n">
        <v>44434</v>
      </c>
      <c r="CG356" s="6" t="n">
        <v>0.287208904924151</v>
      </c>
      <c r="CH356" s="6" t="n">
        <v>0.37060655882163</v>
      </c>
      <c r="CI356" s="6" t="n">
        <v>0.310524248275068</v>
      </c>
      <c r="CJ356" s="6" t="n">
        <v>-0.162118853852986</v>
      </c>
      <c r="CK356" s="6" t="n">
        <v>0.0558404886763096</v>
      </c>
      <c r="CL356" s="7" t="n">
        <v>0.477381916359623</v>
      </c>
      <c r="CM356" s="6" t="n">
        <v>0.0957887563884157</v>
      </c>
      <c r="CN356" s="4" t="s">
        <v>444</v>
      </c>
    </row>
    <row r="357" customFormat="false" ht="15" hidden="false" customHeight="false" outlineLevel="0" collapsed="false">
      <c r="A357" s="4" t="s">
        <v>23</v>
      </c>
      <c r="B357" s="4" t="s">
        <v>24</v>
      </c>
      <c r="C357" s="25" t="n">
        <v>44377</v>
      </c>
      <c r="D357" s="4" t="s">
        <v>202</v>
      </c>
      <c r="E357" s="4" t="s">
        <v>626</v>
      </c>
      <c r="F357" s="4" t="s">
        <v>91</v>
      </c>
      <c r="G357" s="4" t="s">
        <v>438</v>
      </c>
      <c r="H357" s="4" t="s">
        <v>508</v>
      </c>
      <c r="I357" s="5" t="n">
        <v>150</v>
      </c>
      <c r="J357" s="25" t="n">
        <v>44420</v>
      </c>
      <c r="K357" s="4" t="s">
        <v>548</v>
      </c>
      <c r="L357" s="4" t="s">
        <v>5</v>
      </c>
      <c r="M357" s="4" t="s">
        <v>441</v>
      </c>
      <c r="N357" s="25" t="n">
        <v>44419</v>
      </c>
      <c r="O357" s="25" t="n">
        <v>44420</v>
      </c>
      <c r="P357" s="25" t="n">
        <v>44421</v>
      </c>
      <c r="Q357" s="25" t="n">
        <v>44421</v>
      </c>
      <c r="R357" s="6" t="n">
        <v>-0.00552367673084153</v>
      </c>
      <c r="S357" s="6" t="n">
        <v>0.000485332182916354</v>
      </c>
      <c r="T357" s="6" t="n">
        <v>-0.00386280745252343</v>
      </c>
      <c r="U357" s="6" t="n">
        <v>-0.00890115200044861</v>
      </c>
      <c r="V357" s="6" t="n">
        <v>0.0152419648862814</v>
      </c>
      <c r="W357" s="6" t="n">
        <v>0.0019320756177883</v>
      </c>
      <c r="X357" s="6" t="n">
        <v>-0.02414311688673</v>
      </c>
      <c r="Y357" s="6" t="n">
        <v>-0.0108332276182369</v>
      </c>
      <c r="Z357" s="6" t="n">
        <v>-0.00634972753057234</v>
      </c>
      <c r="AA357" s="6" t="n">
        <v>-0.00255142446987627</v>
      </c>
      <c r="AB357" s="6" t="n">
        <v>0.00499469986884416</v>
      </c>
      <c r="AC357" s="6" t="n">
        <v>-0.00386280745252343</v>
      </c>
      <c r="AD357" s="6" t="n">
        <v>0.00386280745252343</v>
      </c>
      <c r="AE357" s="6" t="n">
        <v>0.0224222497709266</v>
      </c>
      <c r="AF357" s="7" t="n">
        <v>0.323717948717945</v>
      </c>
      <c r="AG357" s="7" t="n">
        <v>2.35351197996994</v>
      </c>
      <c r="AH357" s="26" t="n">
        <v>2797.05</v>
      </c>
      <c r="AI357" s="6" t="n">
        <v>-0.00782164520591699</v>
      </c>
      <c r="AJ357" s="6" t="n">
        <v>-0.0344345484672742</v>
      </c>
      <c r="AK357" s="6" t="n">
        <v>-0.0145507072771148</v>
      </c>
      <c r="AL357" s="6" t="n">
        <v>-0.187069491673206</v>
      </c>
      <c r="AM357" s="6" t="n">
        <v>0.0351201820772356</v>
      </c>
      <c r="AN357" s="6" t="n">
        <v>-0.0251000451042676</v>
      </c>
      <c r="AO357" s="6" t="n">
        <v>-0.00933450336300667</v>
      </c>
      <c r="AP357" s="6" t="n">
        <v>-0.0330423490368658</v>
      </c>
      <c r="AQ357" s="6" t="n">
        <v>0.0286775845898566</v>
      </c>
      <c r="AR357" s="6" t="n">
        <v>-0.0228013223076757</v>
      </c>
      <c r="AS357" s="4" t="s">
        <v>442</v>
      </c>
      <c r="AT357" s="4" t="s">
        <v>121</v>
      </c>
      <c r="AU357" s="5" t="n">
        <v>5502.8</v>
      </c>
      <c r="AV357" s="6" t="n">
        <v>0.853368720276988</v>
      </c>
      <c r="AW357" s="6" t="n">
        <v>-0.366747451592338</v>
      </c>
      <c r="AX357" s="5" t="n">
        <v>519.71</v>
      </c>
      <c r="AY357" s="6" t="n">
        <v>0.0944446463618522</v>
      </c>
      <c r="AZ357" s="6" t="n">
        <v>0.0550182920702871</v>
      </c>
      <c r="BA357" s="5" t="n">
        <v>256.08</v>
      </c>
      <c r="BB357" s="6" t="n">
        <v>3.3300642543118</v>
      </c>
      <c r="BC357" s="6" t="n">
        <v>-0.709310509228778</v>
      </c>
      <c r="BD357" s="6" t="n">
        <v>0.0465363087882533</v>
      </c>
      <c r="BE357" s="7" t="n">
        <v>12.82</v>
      </c>
      <c r="BM357" s="5" t="n">
        <v>55885.059</v>
      </c>
      <c r="BN357" s="5" t="n">
        <v>2917.75</v>
      </c>
      <c r="BO357" s="26" t="n">
        <v>19.153477508354</v>
      </c>
      <c r="BS357" s="26" t="n">
        <v>61.03</v>
      </c>
      <c r="BT357" s="7" t="n">
        <v>4.28</v>
      </c>
      <c r="BZ357" s="5" t="n">
        <v>2</v>
      </c>
      <c r="CA357" s="6" t="n">
        <v>1.40813927365059</v>
      </c>
      <c r="CB357" s="6" t="n">
        <v>1.95863568557053</v>
      </c>
      <c r="CD357" s="26" t="n">
        <v>34.7357999236199</v>
      </c>
      <c r="CE357" s="6" t="n">
        <v>-0.448595467774735</v>
      </c>
      <c r="CF357" s="25" t="n">
        <v>44434</v>
      </c>
      <c r="CG357" s="6" t="n">
        <v>0.230575957940798</v>
      </c>
      <c r="CH357" s="6" t="n">
        <v>0.284475788601395</v>
      </c>
      <c r="CI357" s="6" t="n">
        <v>0.249589338277001</v>
      </c>
      <c r="CJ357" s="6" t="n">
        <v>-0.122634163335694</v>
      </c>
      <c r="CK357" s="6" t="n">
        <v>0.0429113833369153</v>
      </c>
      <c r="CL357" s="7" t="n">
        <v>0.090018245792612</v>
      </c>
      <c r="CM357" s="6" t="n">
        <v>-0.0793910127431255</v>
      </c>
      <c r="CN357" s="4" t="s">
        <v>444</v>
      </c>
    </row>
    <row r="358" customFormat="false" ht="15" hidden="false" customHeight="false" outlineLevel="0" collapsed="false">
      <c r="A358" s="4" t="s">
        <v>23</v>
      </c>
      <c r="B358" s="4" t="s">
        <v>24</v>
      </c>
      <c r="C358" s="25" t="n">
        <v>44377</v>
      </c>
      <c r="D358" s="4" t="s">
        <v>263</v>
      </c>
      <c r="E358" s="4" t="s">
        <v>869</v>
      </c>
      <c r="F358" s="4" t="s">
        <v>104</v>
      </c>
      <c r="G358" s="4" t="s">
        <v>438</v>
      </c>
      <c r="H358" s="4" t="s">
        <v>505</v>
      </c>
      <c r="I358" s="5" t="n">
        <v>6750</v>
      </c>
      <c r="J358" s="25" t="n">
        <v>44420</v>
      </c>
      <c r="K358" s="4" t="s">
        <v>1021</v>
      </c>
      <c r="L358" s="4" t="s">
        <v>6</v>
      </c>
      <c r="M358" s="4" t="s">
        <v>441</v>
      </c>
      <c r="N358" s="25" t="n">
        <v>44419</v>
      </c>
      <c r="O358" s="25" t="n">
        <v>44420</v>
      </c>
      <c r="P358" s="25" t="n">
        <v>44421</v>
      </c>
      <c r="Q358" s="25" t="n">
        <v>44420</v>
      </c>
      <c r="R358" s="6" t="n">
        <v>0.0201900237529691</v>
      </c>
      <c r="S358" s="6" t="n">
        <v>0.00960419091967402</v>
      </c>
      <c r="T358" s="6" t="n">
        <v>-0.0098010954165465</v>
      </c>
      <c r="U358" s="6" t="n">
        <v>0.0199931192560966</v>
      </c>
      <c r="V358" s="6" t="n">
        <v>0.0152419648862814</v>
      </c>
      <c r="W358" s="6" t="n">
        <v>0.0402529144146167</v>
      </c>
      <c r="X358" s="6" t="n">
        <v>0.00475115436981521</v>
      </c>
      <c r="Y358" s="6" t="n">
        <v>-0.0202597951585201</v>
      </c>
      <c r="AB358" s="6" t="n">
        <v>0.0055296856810243</v>
      </c>
      <c r="AC358" s="6" t="n">
        <v>0.00960419091967402</v>
      </c>
      <c r="AD358" s="6" t="n">
        <v>0.00960419091967402</v>
      </c>
      <c r="AE358" s="6" t="n">
        <v>0.0276484284051222</v>
      </c>
      <c r="AF358" s="7" t="n">
        <v>0.673684210526313</v>
      </c>
      <c r="AG358" s="7" t="n">
        <v>0.477709666080191</v>
      </c>
      <c r="AH358" s="26" t="n">
        <v>168.4</v>
      </c>
      <c r="AI358" s="6" t="n">
        <v>-0.0703836599503175</v>
      </c>
      <c r="AJ358" s="6" t="n">
        <v>0.00507311250373022</v>
      </c>
      <c r="AK358" s="6" t="n">
        <v>-0.144960649911144</v>
      </c>
      <c r="AL358" s="6" t="n">
        <v>0.444873444873446</v>
      </c>
      <c r="AM358" s="6" t="n">
        <v>0.835422343324249</v>
      </c>
      <c r="AN358" s="6" t="n">
        <v>0.0568302487864076</v>
      </c>
      <c r="AO358" s="6" t="n">
        <v>-0.0517571362826774</v>
      </c>
      <c r="AP358" s="6" t="n">
        <v>-0.145269286754003</v>
      </c>
      <c r="AQ358" s="6" t="n">
        <v>-0.115574963609898</v>
      </c>
      <c r="AR358" s="6" t="n">
        <v>-0.167053870507431</v>
      </c>
      <c r="AS358" s="4" t="s">
        <v>442</v>
      </c>
      <c r="AT358" s="4" t="s">
        <v>121</v>
      </c>
      <c r="AU358" s="5" t="n">
        <v>6512.21</v>
      </c>
      <c r="AV358" s="6" t="n">
        <v>2.36114064516129</v>
      </c>
      <c r="AW358" s="6" t="n">
        <v>-0.048975037860146</v>
      </c>
      <c r="AX358" s="5" t="n">
        <v>4176.24</v>
      </c>
      <c r="AY358" s="6" t="n">
        <v>0.641293815770683</v>
      </c>
      <c r="AZ358" s="6" t="n">
        <v>0.25244736415778</v>
      </c>
      <c r="BA358" s="5" t="n">
        <v>3186.08</v>
      </c>
      <c r="BB358" s="6" t="n">
        <v>5.00105477284713</v>
      </c>
      <c r="BC358" s="6" t="n">
        <v>0.122535047511001</v>
      </c>
      <c r="BD358" s="6" t="n">
        <v>0.489247121944778</v>
      </c>
      <c r="BE358" s="7" t="n">
        <v>10.87</v>
      </c>
      <c r="BM358" s="5" t="n">
        <v>49352.988</v>
      </c>
      <c r="BN358" s="5" t="n">
        <v>6174.33</v>
      </c>
      <c r="BO358" s="26" t="n">
        <v>7.99325400488798</v>
      </c>
      <c r="BS358" s="26" t="n">
        <v>11.45</v>
      </c>
      <c r="BT358" s="7" t="n">
        <v>2.37</v>
      </c>
      <c r="BZ358" s="5" t="n">
        <v>1</v>
      </c>
      <c r="CF358" s="25" t="n">
        <v>44434</v>
      </c>
      <c r="CG358" s="6" t="n">
        <v>0.381230147845205</v>
      </c>
      <c r="CH358" s="6" t="n">
        <v>0.387264066125359</v>
      </c>
      <c r="CI358" s="6" t="n">
        <v>0.4009928553381</v>
      </c>
      <c r="CJ358" s="6" t="n">
        <v>0.0354507180335626</v>
      </c>
      <c r="CK358" s="6" t="n">
        <v>0.0615027560197273</v>
      </c>
      <c r="CL358" s="7" t="n">
        <v>0.156158708019417</v>
      </c>
      <c r="CM358" s="6" t="n">
        <v>-0.0959439589402135</v>
      </c>
      <c r="CN358" s="4" t="s">
        <v>444</v>
      </c>
    </row>
    <row r="359" customFormat="false" ht="15" hidden="false" customHeight="false" outlineLevel="0" collapsed="false">
      <c r="A359" s="4" t="s">
        <v>23</v>
      </c>
      <c r="B359" s="4" t="s">
        <v>24</v>
      </c>
      <c r="C359" s="25" t="n">
        <v>44377</v>
      </c>
      <c r="D359" s="4" t="s">
        <v>268</v>
      </c>
      <c r="E359" s="4" t="s">
        <v>865</v>
      </c>
      <c r="F359" s="4" t="s">
        <v>105</v>
      </c>
      <c r="G359" s="4" t="s">
        <v>438</v>
      </c>
      <c r="H359" s="4" t="s">
        <v>566</v>
      </c>
      <c r="I359" s="5" t="n">
        <v>1400</v>
      </c>
      <c r="J359" s="25" t="n">
        <v>44420</v>
      </c>
      <c r="K359" s="4" t="s">
        <v>574</v>
      </c>
      <c r="L359" s="4" t="s">
        <v>6</v>
      </c>
      <c r="M359" s="4" t="s">
        <v>441</v>
      </c>
      <c r="N359" s="25" t="n">
        <v>44419</v>
      </c>
      <c r="O359" s="25" t="n">
        <v>44420</v>
      </c>
      <c r="P359" s="25" t="n">
        <v>44421</v>
      </c>
      <c r="Q359" s="25" t="n">
        <v>44420</v>
      </c>
      <c r="R359" s="6" t="n">
        <v>0.0171073094867806</v>
      </c>
      <c r="S359" s="6" t="n">
        <v>0.00611620795107037</v>
      </c>
      <c r="T359" s="6" t="n">
        <v>0.0112462006079026</v>
      </c>
      <c r="U359" s="6" t="n">
        <v>0.0344697180457536</v>
      </c>
      <c r="V359" s="6" t="n">
        <v>0.0152419648862814</v>
      </c>
      <c r="W359" s="6" t="n">
        <v>0.021473274996993</v>
      </c>
      <c r="X359" s="6" t="n">
        <v>0.0192277531594722</v>
      </c>
      <c r="Y359" s="6" t="n">
        <v>0.0129964430487606</v>
      </c>
      <c r="AB359" s="6" t="n">
        <v>0.00305810397553508</v>
      </c>
      <c r="AC359" s="6" t="n">
        <v>0.00611620795107037</v>
      </c>
      <c r="AD359" s="6" t="n">
        <v>0.00611620795107037</v>
      </c>
      <c r="AE359" s="6" t="n">
        <v>0.0507645259938839</v>
      </c>
      <c r="AF359" s="7" t="n">
        <v>0.216867469879519</v>
      </c>
      <c r="AG359" s="7" t="n">
        <v>4.45550466170301</v>
      </c>
      <c r="AH359" s="26" t="n">
        <v>160.75</v>
      </c>
      <c r="AI359" s="6" t="n">
        <v>-0.0316265060240966</v>
      </c>
      <c r="AJ359" s="6" t="n">
        <v>-0.0734870317002881</v>
      </c>
      <c r="AK359" s="6" t="n">
        <v>0.241792197759752</v>
      </c>
      <c r="AL359" s="6" t="n">
        <v>0.360558611933983</v>
      </c>
      <c r="AM359" s="6" t="n">
        <v>0.685010482180294</v>
      </c>
      <c r="AN359" s="6" t="n">
        <v>-0.0186691766737211</v>
      </c>
      <c r="AO359" s="6" t="n">
        <v>-0.054817855026567</v>
      </c>
      <c r="AP359" s="6" t="n">
        <v>0.0108205590622181</v>
      </c>
      <c r="AQ359" s="6" t="n">
        <v>0.192666065524496</v>
      </c>
      <c r="AR359" s="6" t="n">
        <v>0.141187158626964</v>
      </c>
      <c r="AS359" s="4" t="s">
        <v>442</v>
      </c>
      <c r="AT359" s="4" t="s">
        <v>121</v>
      </c>
      <c r="AU359" s="5" t="n">
        <v>6205.18</v>
      </c>
      <c r="AV359" s="6" t="n">
        <v>2.54640483280086</v>
      </c>
      <c r="AW359" s="6" t="n">
        <v>-0.0460819008322905</v>
      </c>
      <c r="AX359" s="5" t="n">
        <v>2161.04</v>
      </c>
      <c r="AY359" s="6" t="n">
        <v>0.348263869863566</v>
      </c>
      <c r="AZ359" s="6" t="n">
        <v>0.298089841024501</v>
      </c>
      <c r="BA359" s="5" t="n">
        <v>1054.52</v>
      </c>
      <c r="BB359" s="6" t="n">
        <v>39.1110688474705</v>
      </c>
      <c r="BC359" s="6" t="n">
        <v>0.109460483124316</v>
      </c>
      <c r="BD359" s="6" t="n">
        <v>0.169941887261933</v>
      </c>
      <c r="BE359" s="7" t="n">
        <v>9.72</v>
      </c>
      <c r="BM359" s="5" t="n">
        <v>17431.89075</v>
      </c>
      <c r="BN359" s="5" t="n">
        <v>2248.21</v>
      </c>
      <c r="BO359" s="26" t="n">
        <v>7.75367547960377</v>
      </c>
      <c r="BS359" s="26" t="n">
        <v>9.8</v>
      </c>
      <c r="BT359" s="7" t="n">
        <v>1.99</v>
      </c>
      <c r="BZ359" s="5" t="n">
        <v>1</v>
      </c>
      <c r="CO359" s="4" t="s">
        <v>483</v>
      </c>
    </row>
    <row r="360" customFormat="false" ht="15" hidden="false" customHeight="false" outlineLevel="0" collapsed="false">
      <c r="A360" s="4" t="s">
        <v>23</v>
      </c>
      <c r="B360" s="4" t="s">
        <v>24</v>
      </c>
      <c r="C360" s="25" t="n">
        <v>44377</v>
      </c>
      <c r="D360" s="4" t="s">
        <v>270</v>
      </c>
      <c r="E360" s="4" t="s">
        <v>757</v>
      </c>
      <c r="F360" s="4" t="s">
        <v>115</v>
      </c>
      <c r="G360" s="4" t="s">
        <v>438</v>
      </c>
      <c r="H360" s="4" t="s">
        <v>613</v>
      </c>
      <c r="I360" s="5" t="n">
        <v>20</v>
      </c>
      <c r="J360" s="25" t="n">
        <v>44420</v>
      </c>
      <c r="K360" s="4" t="s">
        <v>966</v>
      </c>
      <c r="L360" s="4" t="s">
        <v>6</v>
      </c>
      <c r="M360" s="4" t="s">
        <v>441</v>
      </c>
      <c r="N360" s="25" t="n">
        <v>44419</v>
      </c>
      <c r="O360" s="25" t="n">
        <v>44420</v>
      </c>
      <c r="P360" s="25" t="n">
        <v>44421</v>
      </c>
      <c r="Q360" s="25" t="n">
        <v>44420</v>
      </c>
      <c r="R360" s="6" t="n">
        <v>0.0260777042162377</v>
      </c>
      <c r="S360" s="6" t="n">
        <v>-0.0184047591614465</v>
      </c>
      <c r="T360" s="6" t="n">
        <v>-0.0367629797118639</v>
      </c>
      <c r="U360" s="6" t="n">
        <v>-0.0290900346570727</v>
      </c>
      <c r="V360" s="6" t="n">
        <v>0.0152419648862814</v>
      </c>
      <c r="W360" s="6" t="n">
        <v>0.00433060282219278</v>
      </c>
      <c r="X360" s="6" t="n">
        <v>-0.0443319995433541</v>
      </c>
      <c r="Y360" s="6" t="n">
        <v>-0.0334206374792655</v>
      </c>
      <c r="AB360" s="6" t="n">
        <v>0.000535163095880753</v>
      </c>
      <c r="AC360" s="6" t="n">
        <v>-0.0184047591614465</v>
      </c>
      <c r="AD360" s="6" t="n">
        <v>0.0184047591614465</v>
      </c>
      <c r="AE360" s="6" t="n">
        <v>0.0363319648520646</v>
      </c>
      <c r="AF360" s="7" t="n">
        <v>0.478698101397871</v>
      </c>
      <c r="AG360" s="7" t="n">
        <v>0.855804704466365</v>
      </c>
      <c r="AH360" s="26" t="n">
        <v>32142.4</v>
      </c>
      <c r="AI360" s="6" t="n">
        <v>-0.0236980068402859</v>
      </c>
      <c r="AJ360" s="6" t="n">
        <v>0.0250192535521412</v>
      </c>
      <c r="AK360" s="6" t="n">
        <v>0.112588374769598</v>
      </c>
      <c r="AL360" s="6" t="n">
        <v>0.0864369455622158</v>
      </c>
      <c r="AM360" s="6" t="n">
        <v>0.713420614951597</v>
      </c>
      <c r="AN360" s="6" t="n">
        <v>0.0205824512469346</v>
      </c>
      <c r="AO360" s="6" t="n">
        <v>0.0044368023052066</v>
      </c>
      <c r="AP360" s="6" t="n">
        <v>-0.0088123668163721</v>
      </c>
      <c r="AQ360" s="6" t="n">
        <v>0.0451200877388487</v>
      </c>
      <c r="AR360" s="6" t="n">
        <v>-0.00635881915868364</v>
      </c>
      <c r="AS360" s="4" t="s">
        <v>455</v>
      </c>
      <c r="AT360" s="4" t="s">
        <v>121</v>
      </c>
      <c r="AU360" s="5" t="n">
        <v>501.5364</v>
      </c>
      <c r="AV360" s="6" t="n">
        <v>0.760986670842635</v>
      </c>
      <c r="AW360" s="6" t="n">
        <v>-0.430567872802523</v>
      </c>
      <c r="AX360" s="5" t="n">
        <v>34.2037</v>
      </c>
      <c r="AY360" s="6" t="n">
        <v>0.0681978416721099</v>
      </c>
      <c r="AZ360" s="6" t="n">
        <v>0.190071746621545</v>
      </c>
      <c r="BA360" s="5" t="n">
        <v>10.9488</v>
      </c>
      <c r="BC360" s="6" t="n">
        <v>-0.905257036842178</v>
      </c>
      <c r="BD360" s="6" t="n">
        <v>0.0218305191806617</v>
      </c>
      <c r="BE360" s="7" t="n">
        <v>9.82</v>
      </c>
      <c r="BM360" s="5" t="n">
        <v>35851.311536</v>
      </c>
      <c r="BN360" s="5" t="n">
        <v>340.5812</v>
      </c>
      <c r="BO360" s="26" t="n">
        <v>105.265092541808</v>
      </c>
      <c r="BS360" s="26" t="n">
        <v>58.36</v>
      </c>
      <c r="BT360" s="7" t="n">
        <v>7.27</v>
      </c>
      <c r="BZ360" s="5" t="n">
        <v>0</v>
      </c>
      <c r="CO360" s="4" t="s">
        <v>483</v>
      </c>
    </row>
    <row r="361" customFormat="false" ht="15" hidden="false" customHeight="false" outlineLevel="0" collapsed="false">
      <c r="A361" s="4" t="s">
        <v>23</v>
      </c>
      <c r="B361" s="4" t="s">
        <v>24</v>
      </c>
      <c r="C361" s="25" t="n">
        <v>44377</v>
      </c>
      <c r="D361" s="4" t="s">
        <v>275</v>
      </c>
      <c r="E361" s="4" t="s">
        <v>849</v>
      </c>
      <c r="F361" s="4" t="s">
        <v>90</v>
      </c>
      <c r="G361" s="4" t="s">
        <v>438</v>
      </c>
      <c r="H361" s="4" t="s">
        <v>488</v>
      </c>
      <c r="I361" s="5" t="n">
        <v>1300</v>
      </c>
      <c r="J361" s="25" t="n">
        <v>44420</v>
      </c>
      <c r="K361" s="4" t="s">
        <v>963</v>
      </c>
      <c r="L361" s="4" t="s">
        <v>6</v>
      </c>
      <c r="M361" s="4" t="s">
        <v>441</v>
      </c>
      <c r="N361" s="25" t="n">
        <v>44419</v>
      </c>
      <c r="O361" s="25" t="n">
        <v>44420</v>
      </c>
      <c r="P361" s="25" t="n">
        <v>44421</v>
      </c>
      <c r="Q361" s="25" t="n">
        <v>44420</v>
      </c>
      <c r="R361" s="6" t="n">
        <v>0.00467653936087298</v>
      </c>
      <c r="S361" s="6" t="n">
        <v>0.00581846392552365</v>
      </c>
      <c r="T361" s="6" t="n">
        <v>-0.0100269957578095</v>
      </c>
      <c r="U361" s="6" t="n">
        <v>0.000468007528587111</v>
      </c>
      <c r="V361" s="6" t="n">
        <v>0.0152419648862814</v>
      </c>
      <c r="W361" s="6" t="n">
        <v>0.0123900753284771</v>
      </c>
      <c r="X361" s="6" t="n">
        <v>-0.0147739573576943</v>
      </c>
      <c r="Y361" s="6" t="n">
        <v>-0.01192206779989</v>
      </c>
      <c r="Z361" s="6" t="n">
        <v>0.0184227252303027</v>
      </c>
      <c r="AA361" s="6" t="n">
        <v>-0.0179547177017156</v>
      </c>
      <c r="AB361" s="6" t="n">
        <v>0.00310318076027927</v>
      </c>
      <c r="AC361" s="6" t="n">
        <v>0.00581846392552365</v>
      </c>
      <c r="AD361" s="6" t="n">
        <v>0.00581846392552365</v>
      </c>
      <c r="AE361" s="6" t="n">
        <v>0.0290923196276183</v>
      </c>
      <c r="AF361" s="7" t="n">
        <v>0.266666666666667</v>
      </c>
      <c r="AG361" s="7" t="n">
        <v>1.74853822244913</v>
      </c>
      <c r="AH361" s="26" t="n">
        <v>128.3</v>
      </c>
      <c r="AI361" s="6" t="n">
        <v>-0.0280303030303031</v>
      </c>
      <c r="AJ361" s="6" t="n">
        <v>0.0546650226058367</v>
      </c>
      <c r="AK361" s="6" t="n">
        <v>0.0965811965811967</v>
      </c>
      <c r="AL361" s="6" t="n">
        <v>0.0114308238076479</v>
      </c>
      <c r="AM361" s="6" t="n">
        <v>0.433519553072628</v>
      </c>
      <c r="AN361" s="6" t="n">
        <v>0.026966391803636</v>
      </c>
      <c r="AO361" s="6" t="n">
        <v>0.0276986308022007</v>
      </c>
      <c r="AP361" s="6" t="n">
        <v>-0.040514218932606</v>
      </c>
      <c r="AQ361" s="6" t="n">
        <v>0.0771328398909235</v>
      </c>
      <c r="AR361" s="6" t="n">
        <v>0.0256539329933911</v>
      </c>
      <c r="AS361" s="4" t="s">
        <v>442</v>
      </c>
      <c r="AT361" s="4" t="s">
        <v>481</v>
      </c>
      <c r="AU361" s="5" t="n">
        <v>18965.14</v>
      </c>
      <c r="AV361" s="6" t="n">
        <v>0.121265456824356</v>
      </c>
      <c r="AW361" s="6" t="n">
        <v>0.0449849906770283</v>
      </c>
      <c r="BA361" s="5" t="n">
        <v>3480.43</v>
      </c>
      <c r="BB361" s="6" t="n">
        <v>0.297119111508646</v>
      </c>
      <c r="BC361" s="6" t="n">
        <v>0.191165246913791</v>
      </c>
      <c r="BD361" s="6" t="n">
        <v>0.183517232142763</v>
      </c>
      <c r="BE361" s="7" t="n">
        <v>13.18</v>
      </c>
      <c r="BM361" s="5" t="n">
        <v>33872.2264</v>
      </c>
      <c r="BN361" s="5" t="n">
        <v>11747.83</v>
      </c>
      <c r="BO361" s="26" t="n">
        <v>2.88327515805047</v>
      </c>
      <c r="BS361" s="26" t="n">
        <v>27.76</v>
      </c>
      <c r="BT361" s="7" t="n">
        <v>4.1</v>
      </c>
      <c r="BZ361" s="5" t="n">
        <v>2</v>
      </c>
      <c r="CA361" s="6" t="n">
        <v>0.140287569628196</v>
      </c>
      <c r="CB361" s="6" t="n">
        <v>0.229426109575679</v>
      </c>
      <c r="CD361" s="26" t="n">
        <v>3.66544835192117</v>
      </c>
      <c r="CE361" s="6" t="n">
        <v>-0.213390864847609</v>
      </c>
      <c r="CF361" s="25" t="n">
        <v>44434</v>
      </c>
      <c r="CG361" s="6" t="n">
        <v>0.350554821148422</v>
      </c>
      <c r="CH361" s="6" t="n">
        <v>0.360783388289344</v>
      </c>
      <c r="CI361" s="6" t="n">
        <v>0.346858308143448</v>
      </c>
      <c r="CJ361" s="6" t="n">
        <v>-0.0385967885381898</v>
      </c>
      <c r="CK361" s="6" t="n">
        <v>0.0572998430141287</v>
      </c>
      <c r="CL361" s="7" t="n">
        <v>0.10154415124818</v>
      </c>
      <c r="CM361" s="6" t="n">
        <v>-0.035948717948718</v>
      </c>
      <c r="CN361" s="4" t="s">
        <v>444</v>
      </c>
    </row>
    <row r="362" customFormat="false" ht="15" hidden="false" customHeight="false" outlineLevel="0" collapsed="false">
      <c r="A362" s="4" t="s">
        <v>23</v>
      </c>
      <c r="B362" s="4" t="s">
        <v>24</v>
      </c>
      <c r="C362" s="25" t="n">
        <v>44377</v>
      </c>
      <c r="D362" s="4" t="s">
        <v>292</v>
      </c>
      <c r="E362" s="4" t="s">
        <v>890</v>
      </c>
      <c r="F362" s="4" t="s">
        <v>75</v>
      </c>
      <c r="G362" s="4" t="s">
        <v>459</v>
      </c>
      <c r="H362" s="4" t="s">
        <v>577</v>
      </c>
      <c r="I362" s="5" t="n">
        <v>1925</v>
      </c>
      <c r="J362" s="25" t="n">
        <v>44420</v>
      </c>
      <c r="K362" s="4" t="s">
        <v>1022</v>
      </c>
      <c r="L362" s="4" t="s">
        <v>5</v>
      </c>
      <c r="M362" s="4" t="s">
        <v>441</v>
      </c>
      <c r="N362" s="25" t="n">
        <v>44419</v>
      </c>
      <c r="O362" s="25" t="n">
        <v>44420</v>
      </c>
      <c r="P362" s="25" t="n">
        <v>44421</v>
      </c>
      <c r="Q362" s="25" t="n">
        <v>44421</v>
      </c>
      <c r="R362" s="6" t="n">
        <v>-0.00683760683760681</v>
      </c>
      <c r="S362" s="6" t="n">
        <v>0.0189328743545612</v>
      </c>
      <c r="T362" s="6" t="n">
        <v>0.00168918918918903</v>
      </c>
      <c r="U362" s="6" t="n">
        <v>0.0137844567061434</v>
      </c>
      <c r="V362" s="6" t="n">
        <v>0.0152419648862814</v>
      </c>
      <c r="W362" s="6" t="n">
        <v>0.0225136236771064</v>
      </c>
      <c r="X362" s="6" t="n">
        <v>-0.00145750818013801</v>
      </c>
      <c r="Y362" s="6" t="n">
        <v>-0.00872916697096304</v>
      </c>
      <c r="Z362" s="6" t="n">
        <v>0.00503862135684008</v>
      </c>
      <c r="AA362" s="6" t="n">
        <v>0.00874583534930329</v>
      </c>
      <c r="AB362" s="6" t="n">
        <v>0.0304054054054053</v>
      </c>
      <c r="AC362" s="6" t="n">
        <v>0.00168918918918903</v>
      </c>
      <c r="AD362" s="6" t="n">
        <v>0.00168918918918903</v>
      </c>
      <c r="AE362" s="6" t="n">
        <v>0.0320945945945946</v>
      </c>
      <c r="AF362" s="7" t="n">
        <v>0.105263157894735</v>
      </c>
      <c r="AG362" s="7" t="n">
        <v>1.48045739166714</v>
      </c>
      <c r="AH362" s="26" t="n">
        <v>29.25</v>
      </c>
      <c r="AI362" s="6" t="n">
        <v>-0.0233722871452419</v>
      </c>
      <c r="AJ362" s="6" t="n">
        <v>-0.0902021772939347</v>
      </c>
      <c r="AK362" s="6" t="n">
        <v>-0.00340715502555289</v>
      </c>
      <c r="AL362" s="6" t="n">
        <v>-0.0624999999999991</v>
      </c>
      <c r="AM362" s="6" t="n">
        <v>0.531413612565446</v>
      </c>
      <c r="AN362" s="6" t="n">
        <v>0.0242861567759181</v>
      </c>
      <c r="AO362" s="6" t="n">
        <v>-0.114488334069853</v>
      </c>
      <c r="AP362" s="6" t="n">
        <v>-0.0674536256323777</v>
      </c>
      <c r="AQ362" s="6" t="n">
        <v>0.0219224283305226</v>
      </c>
      <c r="AR362" s="6" t="n">
        <v>-0.0295564785670097</v>
      </c>
      <c r="AS362" s="4" t="s">
        <v>442</v>
      </c>
      <c r="AT362" s="4" t="s">
        <v>121</v>
      </c>
      <c r="AU362" s="5" t="n">
        <v>3869.1</v>
      </c>
      <c r="AV362" s="6" t="n">
        <v>0.329208553203332</v>
      </c>
      <c r="AW362" s="6" t="n">
        <v>-0.306354339969021</v>
      </c>
      <c r="AX362" s="5" t="n">
        <v>228.35</v>
      </c>
      <c r="AY362" s="6" t="n">
        <v>0.0590188932826756</v>
      </c>
      <c r="AZ362" s="6" t="n">
        <v>0.0104165685642164</v>
      </c>
      <c r="BA362" s="5" t="n">
        <v>232.26</v>
      </c>
      <c r="BB362" s="6" t="n">
        <v>0.647398782431435</v>
      </c>
      <c r="BC362" s="6" t="n">
        <v>-0.257077055944727</v>
      </c>
      <c r="BD362" s="6" t="n">
        <v>0.0600294642164845</v>
      </c>
      <c r="BE362" s="7" t="n">
        <v>1.11</v>
      </c>
      <c r="BM362" s="5" t="n">
        <v>6098.6835</v>
      </c>
      <c r="BN362" s="5" t="n">
        <v>922.4103</v>
      </c>
      <c r="BO362" s="26" t="n">
        <v>6.61168191638797</v>
      </c>
      <c r="BS362" s="26" t="n">
        <v>19.53</v>
      </c>
      <c r="BT362" s="7" t="n">
        <v>2.69</v>
      </c>
      <c r="BZ362" s="5" t="n">
        <v>7</v>
      </c>
      <c r="CA362" s="6" t="n">
        <v>0.771193819260897</v>
      </c>
      <c r="CB362" s="6" t="n">
        <v>1.865</v>
      </c>
      <c r="CC362" s="4" t="s">
        <v>503</v>
      </c>
      <c r="CD362" s="26" t="n">
        <v>36.6615917053986</v>
      </c>
      <c r="CE362" s="6" t="n">
        <v>-0.819656441282817</v>
      </c>
      <c r="CO362" s="4" t="s">
        <v>483</v>
      </c>
    </row>
    <row r="363" customFormat="false" ht="15" hidden="false" customHeight="false" outlineLevel="0" collapsed="false">
      <c r="A363" s="4" t="s">
        <v>23</v>
      </c>
      <c r="B363" s="4" t="s">
        <v>24</v>
      </c>
      <c r="C363" s="25" t="n">
        <v>44377</v>
      </c>
      <c r="D363" s="4" t="s">
        <v>311</v>
      </c>
      <c r="E363" s="4" t="s">
        <v>615</v>
      </c>
      <c r="F363" s="4" t="s">
        <v>81</v>
      </c>
      <c r="G363" s="4" t="s">
        <v>438</v>
      </c>
      <c r="H363" s="4" t="s">
        <v>505</v>
      </c>
      <c r="I363" s="5" t="n">
        <v>2750</v>
      </c>
      <c r="J363" s="25" t="n">
        <v>44420</v>
      </c>
      <c r="K363" s="4" t="s">
        <v>499</v>
      </c>
      <c r="L363" s="4" t="s">
        <v>5</v>
      </c>
      <c r="M363" s="4" t="s">
        <v>441</v>
      </c>
      <c r="N363" s="25" t="n">
        <v>44419</v>
      </c>
      <c r="O363" s="25" t="n">
        <v>44420</v>
      </c>
      <c r="P363" s="25" t="n">
        <v>44421</v>
      </c>
      <c r="Q363" s="25" t="n">
        <v>44421</v>
      </c>
      <c r="R363" s="6" t="n">
        <v>0.0382935352358766</v>
      </c>
      <c r="S363" s="6" t="n">
        <v>0.00641564997896493</v>
      </c>
      <c r="T363" s="6" t="n">
        <v>0.0183230570940887</v>
      </c>
      <c r="U363" s="6" t="n">
        <v>0.0630322423089302</v>
      </c>
      <c r="V363" s="6" t="n">
        <v>0.0152419648862814</v>
      </c>
      <c r="W363" s="6" t="n">
        <v>0.0402529144146167</v>
      </c>
      <c r="X363" s="6" t="n">
        <v>0.0477902774226489</v>
      </c>
      <c r="Y363" s="6" t="n">
        <v>0.0227793278943136</v>
      </c>
      <c r="Z363" s="6" t="n">
        <v>0.0089004922983898</v>
      </c>
      <c r="AA363" s="6" t="n">
        <v>0.0541317500105404</v>
      </c>
      <c r="AB363" s="6" t="n">
        <v>-0.0211446685477409</v>
      </c>
      <c r="AC363" s="6" t="n">
        <v>0.0183230570940887</v>
      </c>
      <c r="AD363" s="6" t="n">
        <v>0.0183230570940887</v>
      </c>
      <c r="AE363" s="6" t="n">
        <v>0.059880865294179</v>
      </c>
      <c r="AF363" s="7" t="n">
        <v>0.826061663758001</v>
      </c>
      <c r="AG363" s="7" t="n">
        <v>2.56913363411633</v>
      </c>
      <c r="AH363" s="26" t="n">
        <v>1373.6</v>
      </c>
      <c r="AI363" s="6" t="n">
        <v>-0.0238772029562251</v>
      </c>
      <c r="AJ363" s="6" t="n">
        <v>0.108322911203454</v>
      </c>
      <c r="AK363" s="6" t="n">
        <v>0.113218251073831</v>
      </c>
      <c r="AL363" s="6" t="n">
        <v>1.09406204741215</v>
      </c>
      <c r="AM363" s="6" t="n">
        <v>2.34861043393467</v>
      </c>
      <c r="AN363" s="6" t="n">
        <v>0.0568302487864076</v>
      </c>
      <c r="AO363" s="6" t="n">
        <v>0.0514926624170464</v>
      </c>
      <c r="AP363" s="6" t="n">
        <v>-0.070468306366093</v>
      </c>
      <c r="AQ363" s="6" t="n">
        <v>-0.00639688023808704</v>
      </c>
      <c r="AR363" s="6" t="n">
        <v>-0.0578757871356194</v>
      </c>
      <c r="AS363" s="4" t="s">
        <v>442</v>
      </c>
      <c r="AT363" s="4" t="s">
        <v>121</v>
      </c>
      <c r="AU363" s="5" t="n">
        <v>53371.81</v>
      </c>
      <c r="AV363" s="6" t="n">
        <v>1.19740980405962</v>
      </c>
      <c r="AW363" s="6" t="n">
        <v>0.0679188993425028</v>
      </c>
      <c r="AX363" s="5" t="n">
        <v>15928.22</v>
      </c>
      <c r="AY363" s="6" t="n">
        <v>0.298438820043765</v>
      </c>
      <c r="AZ363" s="6" t="n">
        <v>0.275223316087367</v>
      </c>
      <c r="BA363" s="5" t="n">
        <v>8906.95</v>
      </c>
      <c r="BC363" s="6" t="n">
        <v>0.340570276107554</v>
      </c>
      <c r="BD363" s="6" t="n">
        <v>0.1668849154638</v>
      </c>
      <c r="BE363" s="7" t="n">
        <v>74.24</v>
      </c>
      <c r="BM363" s="5" t="n">
        <v>164503.7096</v>
      </c>
      <c r="BN363" s="5" t="n">
        <v>7490.22</v>
      </c>
      <c r="BO363" s="26" t="n">
        <v>21.9624670036394</v>
      </c>
      <c r="BS363" s="26" t="n">
        <v>11.45</v>
      </c>
      <c r="BT363" s="7" t="n">
        <v>2.37</v>
      </c>
      <c r="BZ363" s="5" t="n">
        <v>4</v>
      </c>
      <c r="CA363" s="6" t="n">
        <v>1.28005770909428</v>
      </c>
      <c r="CB363" s="6" t="n">
        <v>3.50336891008971</v>
      </c>
      <c r="CD363" s="26" t="n">
        <v>17.2365132767411</v>
      </c>
      <c r="CE363" s="6" t="n">
        <v>0.274182698729185</v>
      </c>
      <c r="CF363" s="25" t="n">
        <v>44434</v>
      </c>
      <c r="CG363" s="6" t="n">
        <v>0.420682055010367</v>
      </c>
      <c r="CH363" s="6" t="n">
        <v>0.468365906781983</v>
      </c>
      <c r="CI363" s="6" t="n">
        <v>0.406486496258807</v>
      </c>
      <c r="CJ363" s="6" t="n">
        <v>-0.132117666181839</v>
      </c>
      <c r="CK363" s="6" t="n">
        <v>0.0706423296642051</v>
      </c>
      <c r="CL363" s="7" t="n">
        <v>0.25937787132993</v>
      </c>
      <c r="CM363" s="6" t="n">
        <v>-0.137826877470356</v>
      </c>
      <c r="CN363" s="4" t="s">
        <v>444</v>
      </c>
    </row>
    <row r="364" customFormat="false" ht="15" hidden="false" customHeight="false" outlineLevel="0" collapsed="false">
      <c r="A364" s="4" t="s">
        <v>23</v>
      </c>
      <c r="B364" s="4" t="s">
        <v>24</v>
      </c>
      <c r="C364" s="25" t="n">
        <v>44377</v>
      </c>
      <c r="D364" s="4" t="s">
        <v>136</v>
      </c>
      <c r="E364" s="4" t="s">
        <v>871</v>
      </c>
      <c r="F364" s="4" t="s">
        <v>80</v>
      </c>
      <c r="G364" s="4" t="s">
        <v>438</v>
      </c>
      <c r="H364" s="4" t="s">
        <v>488</v>
      </c>
      <c r="I364" s="5" t="n">
        <v>125</v>
      </c>
      <c r="J364" s="25" t="n">
        <v>44421</v>
      </c>
      <c r="K364" s="4" t="s">
        <v>827</v>
      </c>
      <c r="L364" s="4" t="s">
        <v>5</v>
      </c>
      <c r="M364" s="4" t="s">
        <v>441</v>
      </c>
      <c r="N364" s="25" t="n">
        <v>44420</v>
      </c>
      <c r="O364" s="25" t="n">
        <v>44421</v>
      </c>
      <c r="P364" s="25" t="n">
        <v>44424</v>
      </c>
      <c r="Q364" s="25" t="n">
        <v>44424</v>
      </c>
      <c r="R364" s="6" t="n">
        <v>0.0265128466228719</v>
      </c>
      <c r="S364" s="6" t="n">
        <v>-0.0166944908180302</v>
      </c>
      <c r="T364" s="6" t="n">
        <v>0.0691419994586748</v>
      </c>
      <c r="U364" s="6" t="n">
        <v>0.0789603552635165</v>
      </c>
      <c r="V364" s="6" t="n">
        <v>0.0171638551462081</v>
      </c>
      <c r="W364" s="6" t="n">
        <v>0.0139471844114421</v>
      </c>
      <c r="X364" s="6" t="n">
        <v>0.0617965001173084</v>
      </c>
      <c r="Y364" s="6" t="n">
        <v>0.0650131708520745</v>
      </c>
      <c r="Z364" s="6" t="n">
        <v>0.0520119820270573</v>
      </c>
      <c r="AA364" s="6" t="n">
        <v>0.0269483732364593</v>
      </c>
      <c r="AB364" s="6" t="n">
        <v>0.0201520631874217</v>
      </c>
      <c r="AC364" s="6" t="n">
        <v>0.0691419994586748</v>
      </c>
      <c r="AD364" s="6" t="n">
        <v>0.0691419994586748</v>
      </c>
      <c r="AE364" s="6" t="n">
        <v>0.0613542973844148</v>
      </c>
      <c r="AF364" s="7" t="n">
        <v>0.882093442951676</v>
      </c>
      <c r="AG364" s="7" t="n">
        <v>5.95459145036457</v>
      </c>
      <c r="AH364" s="26" t="n">
        <v>4026.35</v>
      </c>
      <c r="AI364" s="6" t="n">
        <v>-0.00984900649222908</v>
      </c>
      <c r="AJ364" s="6" t="n">
        <v>0.0744382772055288</v>
      </c>
      <c r="AK364" s="6" t="n">
        <v>0.259513568467975</v>
      </c>
      <c r="AL364" s="6" t="n">
        <v>0.470222011246623</v>
      </c>
      <c r="AM364" s="6" t="n">
        <v>1.29978580608311</v>
      </c>
      <c r="AN364" s="6" t="n">
        <v>0.024175215883091</v>
      </c>
      <c r="AO364" s="6" t="n">
        <v>0.0502630613224377</v>
      </c>
      <c r="AP364" s="6" t="n">
        <v>0.114071022531126</v>
      </c>
      <c r="AQ364" s="6" t="n">
        <v>0.102862995097925</v>
      </c>
      <c r="AR364" s="6" t="n">
        <v>0.0451200069405506</v>
      </c>
      <c r="AS364" s="4" t="s">
        <v>442</v>
      </c>
      <c r="AT364" s="4" t="s">
        <v>121</v>
      </c>
      <c r="AU364" s="5" t="n">
        <v>3760.21</v>
      </c>
      <c r="AV364" s="6" t="n">
        <v>0.731618696753396</v>
      </c>
      <c r="AW364" s="6" t="n">
        <v>0.311114210498789</v>
      </c>
      <c r="AX364" s="5" t="n">
        <v>813.98</v>
      </c>
      <c r="AY364" s="6" t="n">
        <v>0.216471952364363</v>
      </c>
      <c r="AZ364" s="6" t="n">
        <v>0.200133016145159</v>
      </c>
      <c r="BA364" s="5" t="n">
        <v>489.28</v>
      </c>
      <c r="BC364" s="6" t="n">
        <v>1.9149836163241</v>
      </c>
      <c r="BD364" s="6" t="n">
        <v>0.130120392212137</v>
      </c>
      <c r="BE364" s="7" t="n">
        <v>34.03</v>
      </c>
      <c r="BM364" s="5" t="n">
        <v>57890.8603</v>
      </c>
      <c r="BN364" s="5" t="n">
        <v>150.36</v>
      </c>
      <c r="BO364" s="26" t="n">
        <v>385.015032588455</v>
      </c>
      <c r="BS364" s="26" t="n">
        <v>27.69</v>
      </c>
      <c r="BT364" s="7" t="n">
        <v>4.1</v>
      </c>
      <c r="BZ364" s="5" t="n">
        <v>4</v>
      </c>
      <c r="CA364" s="6" t="n">
        <v>0.980585049102983</v>
      </c>
      <c r="CB364" s="6" t="n">
        <v>0.852343620603986</v>
      </c>
      <c r="CD364" s="26" t="n">
        <v>23.7256494528131</v>
      </c>
      <c r="CE364" s="6" t="n">
        <v>15.2277974035734</v>
      </c>
      <c r="CF364" s="25" t="n">
        <v>44434</v>
      </c>
      <c r="CG364" s="6" t="n">
        <v>0.373700872067641</v>
      </c>
      <c r="CH364" s="6" t="n">
        <v>0.488278796349559</v>
      </c>
      <c r="CI364" s="6" t="n">
        <v>0.349685122956429</v>
      </c>
      <c r="CJ364" s="6" t="n">
        <v>-0.283841269433111</v>
      </c>
      <c r="CK364" s="6" t="n">
        <v>0.0694549815227234</v>
      </c>
      <c r="CL364" s="7" t="n">
        <v>0.99549374202992</v>
      </c>
      <c r="CM364" s="6" t="n">
        <v>-0.0191559963931471</v>
      </c>
      <c r="CN364" s="4" t="s">
        <v>444</v>
      </c>
    </row>
    <row r="365" customFormat="false" ht="15" hidden="false" customHeight="false" outlineLevel="0" collapsed="false">
      <c r="A365" s="4" t="s">
        <v>23</v>
      </c>
      <c r="B365" s="4" t="s">
        <v>24</v>
      </c>
      <c r="C365" s="25" t="n">
        <v>44377</v>
      </c>
      <c r="D365" s="4" t="s">
        <v>151</v>
      </c>
      <c r="E365" s="4" t="s">
        <v>861</v>
      </c>
      <c r="F365" s="4" t="s">
        <v>87</v>
      </c>
      <c r="G365" s="4" t="s">
        <v>459</v>
      </c>
      <c r="H365" s="4" t="s">
        <v>488</v>
      </c>
      <c r="I365" s="5" t="n">
        <v>425</v>
      </c>
      <c r="J365" s="25" t="n">
        <v>44421</v>
      </c>
      <c r="K365" s="4" t="s">
        <v>979</v>
      </c>
      <c r="L365" s="4" t="s">
        <v>6</v>
      </c>
      <c r="M365" s="4" t="s">
        <v>441</v>
      </c>
      <c r="N365" s="25" t="n">
        <v>44420</v>
      </c>
      <c r="O365" s="25" t="n">
        <v>44421</v>
      </c>
      <c r="P365" s="25" t="n">
        <v>44424</v>
      </c>
      <c r="Q365" s="25" t="n">
        <v>44421</v>
      </c>
      <c r="R365" s="6" t="n">
        <v>0.0246633782162378</v>
      </c>
      <c r="S365" s="6" t="n">
        <v>0.00169138693728854</v>
      </c>
      <c r="T365" s="6" t="n">
        <v>-0.016885309780491</v>
      </c>
      <c r="U365" s="6" t="n">
        <v>0.00946945537303534</v>
      </c>
      <c r="V365" s="6" t="n">
        <v>0.0171638551462081</v>
      </c>
      <c r="W365" s="6" t="n">
        <v>0.0139471844114421</v>
      </c>
      <c r="X365" s="6" t="n">
        <v>-0.00769439977317277</v>
      </c>
      <c r="Y365" s="6" t="n">
        <v>-0.00447772903840671</v>
      </c>
      <c r="Z365" s="6" t="n">
        <v>-0.0262086786732236</v>
      </c>
      <c r="AA365" s="6" t="n">
        <v>0.035678134046259</v>
      </c>
      <c r="AB365" s="6" t="n">
        <v>0.0110590684361176</v>
      </c>
      <c r="AC365" s="6" t="n">
        <v>0.00169138693728854</v>
      </c>
      <c r="AD365" s="6" t="n">
        <v>0.00169138693728854</v>
      </c>
      <c r="AE365" s="6" t="n">
        <v>0.069216757741348</v>
      </c>
      <c r="AF365" s="7" t="n">
        <v>0.516917293233082</v>
      </c>
      <c r="AG365" s="7" t="n">
        <v>1.90537953987655</v>
      </c>
      <c r="AH365" s="26" t="n">
        <v>375.05</v>
      </c>
      <c r="AI365" s="6" t="n">
        <v>-0.0941915227629513</v>
      </c>
      <c r="AJ365" s="6" t="n">
        <v>-0.0220338983050851</v>
      </c>
      <c r="AK365" s="6" t="n">
        <v>0.0760292640941034</v>
      </c>
      <c r="AL365" s="6" t="n">
        <v>0.11093009478673</v>
      </c>
      <c r="AM365" s="6" t="n">
        <v>-0.117840762083969</v>
      </c>
      <c r="AN365" s="6" t="n">
        <v>0.024175215883091</v>
      </c>
      <c r="AO365" s="6" t="n">
        <v>-0.0462091141881761</v>
      </c>
      <c r="AP365" s="6" t="n">
        <v>-0.0022460034350642</v>
      </c>
      <c r="AQ365" s="6" t="n">
        <v>0.0602457391993654</v>
      </c>
      <c r="AR365" s="6" t="n">
        <v>0.00250275104199083</v>
      </c>
      <c r="AS365" s="4" t="s">
        <v>455</v>
      </c>
      <c r="AT365" s="4" t="s">
        <v>121</v>
      </c>
      <c r="AU365" s="5" t="n">
        <v>128.5923</v>
      </c>
      <c r="AV365" s="6" t="n">
        <v>3.089188441468</v>
      </c>
      <c r="AW365" s="6" t="n">
        <v>-0.886888521523342</v>
      </c>
      <c r="AX365" s="5" t="n">
        <v>-33.6865</v>
      </c>
      <c r="AY365" s="6" t="n">
        <v>-0.261963585689034</v>
      </c>
      <c r="AZ365" s="6" t="n">
        <v>3.50871015321687</v>
      </c>
      <c r="BA365" s="5" t="n">
        <v>-20.9506</v>
      </c>
      <c r="BC365" s="6" t="n">
        <v>-1.08046611398208</v>
      </c>
      <c r="BD365" s="6" t="n">
        <v>-0.162922663332097</v>
      </c>
      <c r="BE365" s="7" t="n">
        <v>-1.14</v>
      </c>
      <c r="BM365" s="5" t="n">
        <v>6873.961406</v>
      </c>
      <c r="BN365" s="5" t="n">
        <v>257.7652</v>
      </c>
      <c r="BO365" s="26" t="n">
        <v>26.6675307838296</v>
      </c>
      <c r="BS365" s="26" t="n">
        <v>27.69</v>
      </c>
      <c r="BT365" s="7" t="n">
        <v>4.1</v>
      </c>
      <c r="BZ365" s="5" t="n">
        <v>3</v>
      </c>
      <c r="CA365" s="6" t="n">
        <v>-0.0394007615115088</v>
      </c>
      <c r="CB365" s="6" t="n">
        <v>0.000635853548220211</v>
      </c>
      <c r="CD365" s="26" t="n">
        <v>9.66585557453115</v>
      </c>
      <c r="CE365" s="6" t="n">
        <v>1.7589415730664</v>
      </c>
      <c r="CO365" s="4" t="s">
        <v>483</v>
      </c>
    </row>
    <row r="366" customFormat="false" ht="15" hidden="false" customHeight="false" outlineLevel="0" collapsed="false">
      <c r="A366" s="4" t="s">
        <v>23</v>
      </c>
      <c r="B366" s="4" t="s">
        <v>24</v>
      </c>
      <c r="C366" s="25" t="n">
        <v>44377</v>
      </c>
      <c r="D366" s="4" t="s">
        <v>187</v>
      </c>
      <c r="E366" s="4" t="s">
        <v>784</v>
      </c>
      <c r="F366" s="4" t="s">
        <v>80</v>
      </c>
      <c r="G366" s="4" t="s">
        <v>438</v>
      </c>
      <c r="H366" s="4" t="s">
        <v>488</v>
      </c>
      <c r="I366" s="5" t="n">
        <v>775</v>
      </c>
      <c r="J366" s="25" t="n">
        <v>44421</v>
      </c>
      <c r="K366" s="4" t="s">
        <v>1023</v>
      </c>
      <c r="L366" s="4" t="s">
        <v>5</v>
      </c>
      <c r="M366" s="4" t="s">
        <v>441</v>
      </c>
      <c r="N366" s="25" t="n">
        <v>44420</v>
      </c>
      <c r="O366" s="25" t="n">
        <v>44421</v>
      </c>
      <c r="P366" s="25" t="n">
        <v>44424</v>
      </c>
      <c r="Q366" s="25" t="n">
        <v>44424</v>
      </c>
      <c r="R366" s="6" t="n">
        <v>0.0228959084163665</v>
      </c>
      <c r="S366" s="6" t="n">
        <v>-0.0196891191709845</v>
      </c>
      <c r="T366" s="6" t="n">
        <v>0.0896405919661734</v>
      </c>
      <c r="U366" s="6" t="n">
        <v>0.0928473812115553</v>
      </c>
      <c r="V366" s="6" t="n">
        <v>0.0171638551462081</v>
      </c>
      <c r="W366" s="6" t="n">
        <v>0.0139471844114421</v>
      </c>
      <c r="X366" s="6" t="n">
        <v>0.0756835260653472</v>
      </c>
      <c r="Y366" s="6" t="n">
        <v>0.0789001968001133</v>
      </c>
      <c r="Z366" s="6" t="n">
        <v>0.0519062920466611</v>
      </c>
      <c r="AA366" s="6" t="n">
        <v>0.0409410891648943</v>
      </c>
      <c r="AB366" s="6" t="n">
        <v>0.0443974630021142</v>
      </c>
      <c r="AC366" s="6" t="n">
        <v>0.0896405919661734</v>
      </c>
      <c r="AD366" s="6" t="n">
        <v>0.0896405919661734</v>
      </c>
      <c r="AE366" s="6" t="n">
        <v>0.0852008456659619</v>
      </c>
      <c r="AF366" s="7" t="n">
        <v>0.841191066997519</v>
      </c>
      <c r="AG366" s="7" t="n">
        <v>5.82170949789508</v>
      </c>
      <c r="AH366" s="26" t="n">
        <v>235.85</v>
      </c>
      <c r="AI366" s="6" t="n">
        <v>-0.0491836323321911</v>
      </c>
      <c r="AJ366" s="6" t="n">
        <v>-2.22044604925031E-016</v>
      </c>
      <c r="AK366" s="6" t="n">
        <v>0.0221018418201517</v>
      </c>
      <c r="AL366" s="6" t="n">
        <v>0.408059701492538</v>
      </c>
      <c r="AM366" s="6" t="n">
        <v>0.727838827838828</v>
      </c>
      <c r="AN366" s="6" t="n">
        <v>0.024175215883091</v>
      </c>
      <c r="AO366" s="6" t="n">
        <v>-0.0241752158830912</v>
      </c>
      <c r="AP366" s="6" t="n">
        <v>0.0867287543655415</v>
      </c>
      <c r="AQ366" s="6" t="n">
        <v>0.0644159875824604</v>
      </c>
      <c r="AR366" s="6" t="n">
        <v>0.00667299942508581</v>
      </c>
      <c r="AS366" s="4" t="s">
        <v>442</v>
      </c>
      <c r="AT366" s="4" t="s">
        <v>121</v>
      </c>
      <c r="AU366" s="5" t="n">
        <v>1410.31</v>
      </c>
      <c r="AV366" s="6" t="n">
        <v>1.32743625711692</v>
      </c>
      <c r="AW366" s="6" t="n">
        <v>0.126049950496631</v>
      </c>
      <c r="AX366" s="5" t="n">
        <v>581.39</v>
      </c>
      <c r="AY366" s="6" t="n">
        <v>0.412242698413824</v>
      </c>
      <c r="AZ366" s="6" t="n">
        <v>0.58195967176146</v>
      </c>
      <c r="BA366" s="5" t="n">
        <v>263.55</v>
      </c>
      <c r="BC366" s="6" t="n">
        <v>5.1049339819319</v>
      </c>
      <c r="BD366" s="6" t="n">
        <v>0.186873807886209</v>
      </c>
      <c r="BE366" s="7" t="n">
        <v>3.49</v>
      </c>
      <c r="BM366" s="5" t="n">
        <v>17805.7316</v>
      </c>
      <c r="BN366" s="5" t="n">
        <v>-109.76</v>
      </c>
      <c r="BS366" s="26" t="n">
        <v>27.69</v>
      </c>
      <c r="BT366" s="7" t="n">
        <v>4.1</v>
      </c>
      <c r="BZ366" s="5" t="n">
        <v>4</v>
      </c>
      <c r="CA366" s="6" t="n">
        <v>0.731618696753396</v>
      </c>
      <c r="CB366" s="6" t="n">
        <v>0.852343620603986</v>
      </c>
      <c r="CD366" s="26" t="n">
        <v>204.370341020634</v>
      </c>
      <c r="CO366" s="4" t="s">
        <v>483</v>
      </c>
    </row>
    <row r="367" customFormat="false" ht="15" hidden="false" customHeight="false" outlineLevel="0" collapsed="false">
      <c r="A367" s="4" t="s">
        <v>23</v>
      </c>
      <c r="B367" s="4" t="s">
        <v>24</v>
      </c>
      <c r="C367" s="25" t="n">
        <v>44377</v>
      </c>
      <c r="D367" s="4" t="s">
        <v>189</v>
      </c>
      <c r="E367" s="4" t="s">
        <v>770</v>
      </c>
      <c r="F367" s="4" t="s">
        <v>71</v>
      </c>
      <c r="G367" s="4" t="s">
        <v>438</v>
      </c>
      <c r="H367" s="4" t="s">
        <v>521</v>
      </c>
      <c r="I367" s="5" t="n">
        <v>375</v>
      </c>
      <c r="J367" s="25" t="n">
        <v>44421</v>
      </c>
      <c r="K367" s="4" t="s">
        <v>1024</v>
      </c>
      <c r="L367" s="4" t="s">
        <v>5</v>
      </c>
      <c r="M367" s="4" t="s">
        <v>441</v>
      </c>
      <c r="N367" s="25" t="n">
        <v>44420</v>
      </c>
      <c r="O367" s="25" t="n">
        <v>44421</v>
      </c>
      <c r="P367" s="25" t="n">
        <v>44424</v>
      </c>
      <c r="Q367" s="25" t="n">
        <v>44424</v>
      </c>
      <c r="R367" s="6" t="n">
        <v>-0.0134854771784232</v>
      </c>
      <c r="S367" s="6" t="n">
        <v>-0.0128811777076762</v>
      </c>
      <c r="T367" s="6" t="n">
        <v>0.0108300044385266</v>
      </c>
      <c r="U367" s="6" t="n">
        <v>-0.0155366504475728</v>
      </c>
      <c r="V367" s="6" t="n">
        <v>0.0171638551462081</v>
      </c>
      <c r="W367" s="6" t="n">
        <v>-0.0229604452331003</v>
      </c>
      <c r="X367" s="6" t="n">
        <v>-0.0327005055937809</v>
      </c>
      <c r="Y367" s="6" t="n">
        <v>0.00742379478552746</v>
      </c>
      <c r="Z367" s="6" t="n">
        <v>-0.017559850232539</v>
      </c>
      <c r="AA367" s="6" t="n">
        <v>0.00202319978496623</v>
      </c>
      <c r="AB367" s="6" t="n">
        <v>0.0123391034176654</v>
      </c>
      <c r="AC367" s="6" t="n">
        <v>0.0108300044385266</v>
      </c>
      <c r="AD367" s="6" t="n">
        <v>0.0108300044385266</v>
      </c>
      <c r="AE367" s="6" t="n">
        <v>0.0408344429649356</v>
      </c>
      <c r="AF367" s="7" t="n">
        <v>0.406521739130436</v>
      </c>
      <c r="AG367" s="7" t="n">
        <v>2.11326332790532</v>
      </c>
      <c r="AH367" s="26" t="n">
        <v>578.4</v>
      </c>
      <c r="AI367" s="6" t="n">
        <v>-0.0292044310171198</v>
      </c>
      <c r="AJ367" s="6" t="n">
        <v>-0.118561414202987</v>
      </c>
      <c r="AK367" s="6" t="n">
        <v>-0.0727797370952229</v>
      </c>
      <c r="AL367" s="6" t="n">
        <v>0.149443561208267</v>
      </c>
      <c r="AM367" s="6" t="n">
        <v>0.212451524997379</v>
      </c>
      <c r="AN367" s="6" t="n">
        <v>-0.00563935931868476</v>
      </c>
      <c r="AO367" s="6" t="n">
        <v>-0.112922054884303</v>
      </c>
      <c r="AP367" s="6" t="n">
        <v>-0.0837797488363926</v>
      </c>
      <c r="AQ367" s="6" t="n">
        <v>-0.0587512075173444</v>
      </c>
      <c r="AR367" s="6" t="n">
        <v>-0.116494195674719</v>
      </c>
      <c r="AS367" s="4" t="s">
        <v>442</v>
      </c>
      <c r="AT367" s="4" t="s">
        <v>121</v>
      </c>
      <c r="AU367" s="5" t="n">
        <v>2964.895</v>
      </c>
      <c r="AV367" s="6" t="n">
        <v>0.264462401062442</v>
      </c>
      <c r="AW367" s="6" t="n">
        <v>0.0367131846264501</v>
      </c>
      <c r="AX367" s="5" t="n">
        <v>573.579</v>
      </c>
      <c r="AY367" s="6" t="n">
        <v>0.193456766597131</v>
      </c>
      <c r="AZ367" s="6" t="n">
        <v>-0.0223658219791451</v>
      </c>
      <c r="BA367" s="5" t="n">
        <v>399.134</v>
      </c>
      <c r="BB367" s="6" t="n">
        <v>0.571133906991757</v>
      </c>
      <c r="BC367" s="6" t="n">
        <v>0.706648993030316</v>
      </c>
      <c r="BD367" s="6" t="n">
        <v>0.134619944382516</v>
      </c>
      <c r="BE367" s="7" t="n">
        <v>10.86</v>
      </c>
      <c r="BM367" s="5" t="n">
        <v>16320.7128</v>
      </c>
      <c r="BN367" s="5" t="n">
        <v>970.084</v>
      </c>
      <c r="BO367" s="26" t="n">
        <v>16.8240201879425</v>
      </c>
      <c r="BS367" s="26" t="n">
        <v>31.11</v>
      </c>
      <c r="BT367" s="7" t="n">
        <v>5.35</v>
      </c>
      <c r="BZ367" s="5" t="n">
        <v>11</v>
      </c>
      <c r="CA367" s="6" t="n">
        <v>0.133010107080735</v>
      </c>
      <c r="CB367" s="6" t="n">
        <v>0.122529630632547</v>
      </c>
      <c r="CC367" s="4" t="s">
        <v>766</v>
      </c>
      <c r="CD367" s="26" t="n">
        <v>41.1366747603834</v>
      </c>
      <c r="CE367" s="6" t="n">
        <v>-0.591021386975477</v>
      </c>
      <c r="CF367" s="25" t="n">
        <v>44434</v>
      </c>
      <c r="CG367" s="6" t="n">
        <v>0.406308933848049</v>
      </c>
      <c r="CH367" s="6" t="n">
        <v>0.485987471993733</v>
      </c>
      <c r="CI367" s="6" t="n">
        <v>0.435325161187258</v>
      </c>
      <c r="CJ367" s="6" t="n">
        <v>-0.104246125108198</v>
      </c>
      <c r="CK367" s="6" t="n">
        <v>0.0691762621789194</v>
      </c>
      <c r="CL367" s="7" t="n">
        <v>0.156556658272682</v>
      </c>
      <c r="CM367" s="6" t="n">
        <v>0.140015151515152</v>
      </c>
      <c r="CN367" s="4" t="s">
        <v>444</v>
      </c>
    </row>
    <row r="368" customFormat="false" ht="15" hidden="false" customHeight="false" outlineLevel="0" collapsed="false">
      <c r="A368" s="4" t="s">
        <v>23</v>
      </c>
      <c r="B368" s="4" t="s">
        <v>24</v>
      </c>
      <c r="C368" s="25" t="n">
        <v>44377</v>
      </c>
      <c r="D368" s="4" t="s">
        <v>190</v>
      </c>
      <c r="E368" s="4" t="s">
        <v>856</v>
      </c>
      <c r="F368" s="4" t="s">
        <v>89</v>
      </c>
      <c r="G368" s="4" t="s">
        <v>459</v>
      </c>
      <c r="H368" s="4" t="s">
        <v>468</v>
      </c>
      <c r="I368" s="5" t="n">
        <v>6975</v>
      </c>
      <c r="J368" s="25" t="n">
        <v>44421</v>
      </c>
      <c r="K368" s="4" t="s">
        <v>787</v>
      </c>
      <c r="L368" s="4" t="s">
        <v>5</v>
      </c>
      <c r="M368" s="4" t="s">
        <v>441</v>
      </c>
      <c r="N368" s="25" t="n">
        <v>44420</v>
      </c>
      <c r="O368" s="25" t="n">
        <v>44421</v>
      </c>
      <c r="P368" s="25" t="n">
        <v>44424</v>
      </c>
      <c r="Q368" s="25" t="n">
        <v>44424</v>
      </c>
      <c r="R368" s="6" t="n">
        <v>0.00715563506261185</v>
      </c>
      <c r="S368" s="6" t="n">
        <v>-0.00355239786856121</v>
      </c>
      <c r="T368" s="6" t="n">
        <v>0.0285204991087344</v>
      </c>
      <c r="U368" s="6" t="n">
        <v>0.0321237363027851</v>
      </c>
      <c r="V368" s="6" t="n">
        <v>0.0171638551462081</v>
      </c>
      <c r="W368" s="6" t="n">
        <v>0.0187052977334135</v>
      </c>
      <c r="X368" s="6" t="n">
        <v>0.014959881156577</v>
      </c>
      <c r="Y368" s="6" t="n">
        <v>0.0134184385693716</v>
      </c>
      <c r="Z368" s="6" t="n">
        <v>-0.0134585256353381</v>
      </c>
      <c r="AA368" s="6" t="n">
        <v>0.0455822619381232</v>
      </c>
      <c r="AB368" s="6" t="n">
        <v>-0.00713012477718356</v>
      </c>
      <c r="AC368" s="6" t="n">
        <v>0.0285204991087344</v>
      </c>
      <c r="AD368" s="6" t="n">
        <v>0.0285204991087344</v>
      </c>
      <c r="AE368" s="6" t="n">
        <v>0.0409982174688057</v>
      </c>
      <c r="AF368" s="7" t="n">
        <v>0.869565217391305</v>
      </c>
      <c r="AG368" s="7" t="n">
        <v>0.919846151233973</v>
      </c>
      <c r="AH368" s="26" t="n">
        <v>27.95</v>
      </c>
      <c r="AI368" s="6" t="n">
        <v>-0.0123674911660778</v>
      </c>
      <c r="AJ368" s="6" t="n">
        <v>-0.112698412698413</v>
      </c>
      <c r="AK368" s="6" t="n">
        <v>0.115768463073851</v>
      </c>
      <c r="AL368" s="6" t="n">
        <v>0.0688336520076471</v>
      </c>
      <c r="AM368" s="6" t="n">
        <v>0.321513002364063</v>
      </c>
      <c r="AN368" s="6" t="n">
        <v>0.0462737813930401</v>
      </c>
      <c r="AO368" s="6" t="n">
        <v>-0.158972194091453</v>
      </c>
      <c r="AP368" s="6" t="n">
        <v>-0.0190641247833623</v>
      </c>
      <c r="AQ368" s="6" t="n">
        <v>0.119584055459272</v>
      </c>
      <c r="AR368" s="6" t="n">
        <v>0.061841067301897</v>
      </c>
      <c r="AS368" s="4" t="s">
        <v>442</v>
      </c>
      <c r="AT368" s="4" t="s">
        <v>121</v>
      </c>
      <c r="AU368" s="5" t="n">
        <v>1775.87</v>
      </c>
      <c r="AV368" s="6" t="n">
        <v>0.56594007371744</v>
      </c>
      <c r="AW368" s="6" t="n">
        <v>-0.234713621457167</v>
      </c>
      <c r="AX368" s="5" t="n">
        <v>421.92</v>
      </c>
      <c r="AY368" s="6" t="n">
        <v>0.237584958358438</v>
      </c>
      <c r="AZ368" s="6" t="n">
        <v>0.254286014739935</v>
      </c>
      <c r="BA368" s="5" t="n">
        <v>-317.91</v>
      </c>
      <c r="BD368" s="6" t="n">
        <v>-0.179016482062313</v>
      </c>
      <c r="BE368" s="7" t="n">
        <v>-0.42</v>
      </c>
      <c r="BM368" s="5" t="n">
        <v>16870.3405</v>
      </c>
      <c r="BN368" s="5" t="n">
        <v>-3427.77</v>
      </c>
      <c r="BS368" s="26" t="n">
        <v>27.42</v>
      </c>
      <c r="BT368" s="7" t="n">
        <v>4.61</v>
      </c>
      <c r="BZ368" s="5" t="n">
        <v>2</v>
      </c>
      <c r="CA368" s="6" t="n">
        <v>1.72283906453514</v>
      </c>
      <c r="CB368" s="6" t="n">
        <v>3.2770169938954</v>
      </c>
      <c r="CD368" s="26" t="n">
        <v>77.0942897018648</v>
      </c>
      <c r="CF368" s="25" t="n">
        <v>44434</v>
      </c>
      <c r="CG368" s="6" t="n">
        <v>0.439543167151045</v>
      </c>
      <c r="CH368" s="6" t="n">
        <v>0.498728641308565</v>
      </c>
      <c r="CI368" s="6" t="n">
        <v>0.454665112565924</v>
      </c>
      <c r="CJ368" s="6" t="n">
        <v>-0.0883517109164361</v>
      </c>
      <c r="CK368" s="6" t="n">
        <v>0.0709219858156028</v>
      </c>
      <c r="CL368" s="7" t="n">
        <v>0.402139037433156</v>
      </c>
      <c r="CM368" s="6" t="n">
        <v>-0.0875954495870343</v>
      </c>
      <c r="CN368" s="4" t="s">
        <v>444</v>
      </c>
    </row>
    <row r="369" customFormat="false" ht="15" hidden="false" customHeight="false" outlineLevel="0" collapsed="false">
      <c r="A369" s="4" t="s">
        <v>23</v>
      </c>
      <c r="B369" s="4" t="s">
        <v>24</v>
      </c>
      <c r="C369" s="25" t="n">
        <v>44377</v>
      </c>
      <c r="D369" s="4" t="s">
        <v>191</v>
      </c>
      <c r="E369" s="4" t="s">
        <v>877</v>
      </c>
      <c r="F369" s="4" t="s">
        <v>101</v>
      </c>
      <c r="G369" s="4" t="s">
        <v>438</v>
      </c>
      <c r="H369" s="4" t="s">
        <v>498</v>
      </c>
      <c r="I369" s="5" t="n">
        <v>275</v>
      </c>
      <c r="J369" s="25" t="n">
        <v>44421</v>
      </c>
      <c r="K369" s="4" t="s">
        <v>758</v>
      </c>
      <c r="L369" s="4" t="s">
        <v>6</v>
      </c>
      <c r="M369" s="4" t="s">
        <v>441</v>
      </c>
      <c r="N369" s="25" t="n">
        <v>44420</v>
      </c>
      <c r="O369" s="25" t="n">
        <v>44421</v>
      </c>
      <c r="P369" s="25" t="n">
        <v>44424</v>
      </c>
      <c r="Q369" s="25" t="n">
        <v>44421</v>
      </c>
      <c r="R369" s="6" t="n">
        <v>0.029944678475359</v>
      </c>
      <c r="S369" s="6" t="n">
        <v>0.0324249741290099</v>
      </c>
      <c r="T369" s="6" t="n">
        <v>-0.00057276502314918</v>
      </c>
      <c r="U369" s="6" t="n">
        <v>0.0617968875812197</v>
      </c>
      <c r="V369" s="6" t="n">
        <v>0.0171638551462081</v>
      </c>
      <c r="W369" s="6" t="n">
        <v>0.0144482784811044</v>
      </c>
      <c r="X369" s="6" t="n">
        <v>0.0446330324350116</v>
      </c>
      <c r="Y369" s="6" t="n">
        <v>0.0473486091001153</v>
      </c>
      <c r="AB369" s="6" t="n">
        <v>-0.000640614990390698</v>
      </c>
      <c r="AC369" s="6" t="n">
        <v>0.0324249741290099</v>
      </c>
      <c r="AD369" s="6" t="n">
        <v>0.0324249741290099</v>
      </c>
      <c r="AE369" s="6" t="n">
        <v>0.0601192529443651</v>
      </c>
      <c r="AF369" s="7" t="n">
        <v>0.549999999999999</v>
      </c>
      <c r="AG369" s="7" t="n">
        <v>7.38819571761364</v>
      </c>
      <c r="AH369" s="26" t="n">
        <v>985.15</v>
      </c>
      <c r="AI369" s="6" t="n">
        <v>-0.0624762086029691</v>
      </c>
      <c r="AJ369" s="6" t="n">
        <v>-0.0446103864617181</v>
      </c>
      <c r="AK369" s="6" t="n">
        <v>0.149198016914552</v>
      </c>
      <c r="AL369" s="6" t="n">
        <v>0.0530169419058311</v>
      </c>
      <c r="AM369" s="6" t="n">
        <v>0.0278038601982271</v>
      </c>
      <c r="AN369" s="6" t="n">
        <v>0.00688842112246424</v>
      </c>
      <c r="AO369" s="6" t="n">
        <v>-0.0514988075841824</v>
      </c>
      <c r="AP369" s="6" t="n">
        <v>-0.069821863508286</v>
      </c>
      <c r="AQ369" s="6" t="n">
        <v>-0.0405941066908642</v>
      </c>
      <c r="AR369" s="6" t="n">
        <v>-0.0983370948482387</v>
      </c>
      <c r="AS369" s="4" t="s">
        <v>442</v>
      </c>
      <c r="AT369" s="4" t="s">
        <v>121</v>
      </c>
      <c r="AU369" s="5" t="n">
        <v>735.49</v>
      </c>
      <c r="AV369" s="6" t="n">
        <v>0.590007998789373</v>
      </c>
      <c r="AW369" s="6" t="n">
        <v>-0.120048335187778</v>
      </c>
      <c r="AX369" s="5" t="n">
        <v>147.03</v>
      </c>
      <c r="AY369" s="6" t="n">
        <v>0.199907544630111</v>
      </c>
      <c r="AZ369" s="6" t="n">
        <v>0.0632795748093266</v>
      </c>
      <c r="BA369" s="5" t="n">
        <v>112.36</v>
      </c>
      <c r="BB369" s="6" t="n">
        <v>1.03920145190563</v>
      </c>
      <c r="BC369" s="6" t="n">
        <v>0.179632545931759</v>
      </c>
      <c r="BD369" s="6" t="n">
        <v>0.15276890236441</v>
      </c>
      <c r="BE369" s="7" t="n">
        <v>21.61</v>
      </c>
      <c r="BM369" s="5" t="n">
        <v>5122.78</v>
      </c>
      <c r="BN369" s="5" t="n">
        <v>376.51</v>
      </c>
      <c r="BO369" s="26" t="n">
        <v>13.6059600010624</v>
      </c>
      <c r="BS369" s="26" t="n">
        <v>40.55</v>
      </c>
      <c r="BT369" s="7" t="n">
        <v>9.29</v>
      </c>
      <c r="BZ369" s="5" t="n">
        <v>1</v>
      </c>
      <c r="CO369" s="4" t="s">
        <v>483</v>
      </c>
    </row>
    <row r="370" customFormat="false" ht="15" hidden="false" customHeight="false" outlineLevel="0" collapsed="false">
      <c r="A370" s="4" t="s">
        <v>23</v>
      </c>
      <c r="B370" s="4" t="s">
        <v>24</v>
      </c>
      <c r="C370" s="25" t="n">
        <v>44377</v>
      </c>
      <c r="D370" s="4" t="s">
        <v>194</v>
      </c>
      <c r="E370" s="4" t="s">
        <v>732</v>
      </c>
      <c r="F370" s="4" t="s">
        <v>84</v>
      </c>
      <c r="G370" s="4" t="s">
        <v>438</v>
      </c>
      <c r="H370" s="4" t="s">
        <v>528</v>
      </c>
      <c r="I370" s="5" t="n">
        <v>250</v>
      </c>
      <c r="J370" s="25" t="n">
        <v>44421</v>
      </c>
      <c r="K370" s="4" t="s">
        <v>1004</v>
      </c>
      <c r="L370" s="4" t="s">
        <v>6</v>
      </c>
      <c r="M370" s="4" t="s">
        <v>441</v>
      </c>
      <c r="N370" s="25" t="n">
        <v>44420</v>
      </c>
      <c r="O370" s="25" t="n">
        <v>44421</v>
      </c>
      <c r="P370" s="25" t="n">
        <v>44424</v>
      </c>
      <c r="Q370" s="25" t="n">
        <v>44421</v>
      </c>
      <c r="R370" s="6" t="n">
        <v>-0.00672257720979774</v>
      </c>
      <c r="S370" s="6" t="n">
        <v>0.00308249011592854</v>
      </c>
      <c r="T370" s="6" t="n">
        <v>-0.0040082837864921</v>
      </c>
      <c r="U370" s="6" t="n">
        <v>-0.0076483708803613</v>
      </c>
      <c r="V370" s="6" t="n">
        <v>0.0171638551462081</v>
      </c>
      <c r="W370" s="6" t="n">
        <v>0.0136299478902646</v>
      </c>
      <c r="X370" s="6" t="n">
        <v>-0.0248122260265694</v>
      </c>
      <c r="Y370" s="6" t="n">
        <v>-0.0212783187706259</v>
      </c>
      <c r="Z370" s="6" t="n">
        <v>0.00915638056102364</v>
      </c>
      <c r="AA370" s="6" t="n">
        <v>-0.0168047514413849</v>
      </c>
      <c r="AB370" s="6" t="n">
        <v>0.000670106546940996</v>
      </c>
      <c r="AC370" s="6" t="n">
        <v>0.00308249011592854</v>
      </c>
      <c r="AD370" s="6" t="n">
        <v>0.00308249011592854</v>
      </c>
      <c r="AE370" s="6" t="n">
        <v>0.0314615023788783</v>
      </c>
      <c r="AF370" s="7" t="n">
        <v>0.242811501597446</v>
      </c>
      <c r="AG370" s="7" t="n">
        <v>2.27269589962819</v>
      </c>
      <c r="AH370" s="26" t="n">
        <v>1502.4</v>
      </c>
      <c r="AI370" s="6" t="n">
        <v>-0.0337331575393123</v>
      </c>
      <c r="AJ370" s="6" t="n">
        <v>-0.0219705106923145</v>
      </c>
      <c r="AK370" s="6" t="n">
        <v>0.0637589832548591</v>
      </c>
      <c r="AL370" s="6" t="n">
        <v>0.26667228732822</v>
      </c>
      <c r="AM370" s="6" t="n">
        <v>1.40672807368843</v>
      </c>
      <c r="AN370" s="6" t="n">
        <v>0.0269438398327757</v>
      </c>
      <c r="AO370" s="6" t="n">
        <v>-0.0489143505250902</v>
      </c>
      <c r="AP370" s="6" t="n">
        <v>-0.0206251257629622</v>
      </c>
      <c r="AQ370" s="6" t="n">
        <v>0.0777382788919441</v>
      </c>
      <c r="AR370" s="6" t="n">
        <v>0.0199952907345695</v>
      </c>
      <c r="AS370" s="4" t="s">
        <v>442</v>
      </c>
      <c r="AT370" s="4" t="s">
        <v>121</v>
      </c>
      <c r="AU370" s="5" t="n">
        <v>19919.4</v>
      </c>
      <c r="AV370" s="6" t="n">
        <v>0.462392905125137</v>
      </c>
      <c r="AW370" s="6" t="n">
        <v>-0.18359501158248</v>
      </c>
      <c r="AX370" s="5" t="n">
        <v>4466.4</v>
      </c>
      <c r="AY370" s="6" t="n">
        <v>0.224223621193409</v>
      </c>
      <c r="AZ370" s="6" t="n">
        <v>0.0758185731429583</v>
      </c>
      <c r="BA370" s="5" t="n">
        <v>1667.3</v>
      </c>
      <c r="BB370" s="6" t="n">
        <v>6.04810618870477</v>
      </c>
      <c r="BC370" s="6" t="n">
        <v>-0.0280910993360498</v>
      </c>
      <c r="BD370" s="6" t="n">
        <v>0.0837023203510146</v>
      </c>
      <c r="BE370" s="7" t="n">
        <v>25.39</v>
      </c>
      <c r="BM370" s="5" t="n">
        <v>98872.944</v>
      </c>
      <c r="BN370" s="5" t="n">
        <v>4259.87</v>
      </c>
      <c r="BO370" s="26" t="n">
        <v>23.2103195637426</v>
      </c>
      <c r="BS370" s="26" t="n">
        <v>12.98</v>
      </c>
      <c r="BT370" s="7" t="n">
        <v>2.49</v>
      </c>
      <c r="BZ370" s="5" t="n">
        <v>3</v>
      </c>
      <c r="CA370" s="6" t="n">
        <v>0.502580654885588</v>
      </c>
      <c r="CB370" s="6" t="n">
        <v>0.917815111344446</v>
      </c>
      <c r="CC370" s="4" t="s">
        <v>512</v>
      </c>
      <c r="CD370" s="26" t="n">
        <v>39.1497135705515</v>
      </c>
      <c r="CE370" s="6" t="n">
        <v>-0.407139479528621</v>
      </c>
      <c r="CF370" s="25" t="n">
        <v>44434</v>
      </c>
      <c r="CG370" s="6" t="n">
        <v>0.332165293387976</v>
      </c>
      <c r="CH370" s="6" t="n">
        <v>0.371523865271453</v>
      </c>
      <c r="CI370" s="6" t="n">
        <v>0.353653409079555</v>
      </c>
      <c r="CJ370" s="6" t="n">
        <v>-0.048100426008543</v>
      </c>
      <c r="CK370" s="6" t="n">
        <v>0.055989886556439</v>
      </c>
      <c r="CL370" s="7" t="n">
        <v>0.0550544090283398</v>
      </c>
      <c r="CM370" s="6" t="n">
        <v>-0.0939770354906053</v>
      </c>
      <c r="CN370" s="4" t="s">
        <v>444</v>
      </c>
    </row>
    <row r="371" customFormat="false" ht="15" hidden="false" customHeight="false" outlineLevel="0" collapsed="false">
      <c r="A371" s="4" t="s">
        <v>23</v>
      </c>
      <c r="B371" s="4" t="s">
        <v>24</v>
      </c>
      <c r="C371" s="25" t="n">
        <v>44377</v>
      </c>
      <c r="D371" s="4" t="s">
        <v>195</v>
      </c>
      <c r="E371" s="4" t="s">
        <v>826</v>
      </c>
      <c r="F371" s="4" t="s">
        <v>73</v>
      </c>
      <c r="G371" s="4" t="s">
        <v>459</v>
      </c>
      <c r="H371" s="4" t="s">
        <v>488</v>
      </c>
      <c r="I371" s="5" t="n">
        <v>125</v>
      </c>
      <c r="J371" s="25" t="n">
        <v>44421</v>
      </c>
      <c r="K371" s="4" t="s">
        <v>720</v>
      </c>
      <c r="L371" s="4" t="s">
        <v>5</v>
      </c>
      <c r="M371" s="4" t="s">
        <v>441</v>
      </c>
      <c r="N371" s="25" t="n">
        <v>44420</v>
      </c>
      <c r="O371" s="25" t="n">
        <v>44421</v>
      </c>
      <c r="P371" s="25" t="n">
        <v>44424</v>
      </c>
      <c r="Q371" s="25" t="n">
        <v>44424</v>
      </c>
      <c r="R371" s="6" t="n">
        <v>0.0308039068369646</v>
      </c>
      <c r="S371" s="6" t="n">
        <v>-0.020408163265306</v>
      </c>
      <c r="T371" s="6" t="n">
        <v>-0.0126488095238097</v>
      </c>
      <c r="U371" s="6" t="n">
        <v>-0.00225306595215113</v>
      </c>
      <c r="V371" s="6" t="n">
        <v>0.0171638551462081</v>
      </c>
      <c r="W371" s="6" t="n">
        <v>0.0139471844114421</v>
      </c>
      <c r="X371" s="6" t="n">
        <v>-0.0194169210983592</v>
      </c>
      <c r="Y371" s="6" t="n">
        <v>-0.0162002503635932</v>
      </c>
      <c r="Z371" s="6" t="n">
        <v>0.02217243079083</v>
      </c>
      <c r="AA371" s="6" t="n">
        <v>-0.0244254967429811</v>
      </c>
      <c r="AB371" s="6" t="n">
        <v>-0.017485119047619</v>
      </c>
      <c r="AC371" s="6" t="n">
        <v>-0.0126488095238097</v>
      </c>
      <c r="AD371" s="6" t="n">
        <v>0.0126488095238097</v>
      </c>
      <c r="AE371" s="6" t="n">
        <v>0.0252976190476191</v>
      </c>
      <c r="AF371" s="7" t="n">
        <v>0.249999999999998</v>
      </c>
      <c r="AG371" s="7" t="n">
        <v>1.41434053000462</v>
      </c>
      <c r="AH371" s="26" t="n">
        <v>133.1</v>
      </c>
      <c r="AI371" s="6" t="n">
        <v>-0.0281124497991969</v>
      </c>
      <c r="AJ371" s="6" t="n">
        <v>-0.0626760563380282</v>
      </c>
      <c r="AK371" s="6" t="n">
        <v>0.00642722117202266</v>
      </c>
      <c r="AL371" s="6" t="n">
        <v>0.145931984502798</v>
      </c>
      <c r="AM371" s="6" t="n">
        <v>0.354707379134861</v>
      </c>
      <c r="AN371" s="6" t="n">
        <v>0.024175215883091</v>
      </c>
      <c r="AO371" s="6" t="n">
        <v>-0.0868512722211192</v>
      </c>
      <c r="AP371" s="6" t="n">
        <v>0.0113036925395629</v>
      </c>
      <c r="AQ371" s="6" t="n">
        <v>0.0101733232856067</v>
      </c>
      <c r="AR371" s="6" t="n">
        <v>-0.0475696648717678</v>
      </c>
      <c r="AS371" s="4" t="s">
        <v>455</v>
      </c>
      <c r="AT371" s="4" t="s">
        <v>121</v>
      </c>
      <c r="AU371" s="5" t="n">
        <v>638.1</v>
      </c>
      <c r="AV371" s="6" t="n">
        <v>-0.00729631761539529</v>
      </c>
      <c r="AW371" s="6" t="n">
        <v>-0.294503963647219</v>
      </c>
      <c r="AX371" s="5" t="n">
        <v>1.43</v>
      </c>
      <c r="AY371" s="6" t="n">
        <v>0.00224102805202946</v>
      </c>
      <c r="AZ371" s="6" t="n">
        <v>0.00174319827869758</v>
      </c>
      <c r="BA371" s="5" t="n">
        <v>-19.26</v>
      </c>
      <c r="BC371" s="6" t="n">
        <v>-2.19553072625698</v>
      </c>
      <c r="BD371" s="6" t="n">
        <v>-0.0301833568406206</v>
      </c>
      <c r="BE371" s="7" t="n">
        <v>-0.75</v>
      </c>
      <c r="BM371" s="5" t="n">
        <v>3408.0255</v>
      </c>
      <c r="BN371" s="5" t="n">
        <v>60.32</v>
      </c>
      <c r="BO371" s="26" t="n">
        <v>56.4990964854111</v>
      </c>
      <c r="BS371" s="26" t="n">
        <v>27.69</v>
      </c>
      <c r="BT371" s="7" t="n">
        <v>4.1</v>
      </c>
      <c r="BZ371" s="5" t="n">
        <v>9</v>
      </c>
      <c r="CA371" s="6" t="n">
        <v>0.7594512606175</v>
      </c>
      <c r="CB371" s="6" t="n">
        <v>1.59031348672607</v>
      </c>
      <c r="CD371" s="26" t="n">
        <v>69.7415919060032</v>
      </c>
      <c r="CE371" s="6" t="n">
        <v>-0.189879454407064</v>
      </c>
      <c r="CO371" s="4" t="s">
        <v>483</v>
      </c>
    </row>
    <row r="372" customFormat="false" ht="15" hidden="false" customHeight="false" outlineLevel="0" collapsed="false">
      <c r="A372" s="4" t="s">
        <v>23</v>
      </c>
      <c r="B372" s="4" t="s">
        <v>24</v>
      </c>
      <c r="C372" s="25" t="n">
        <v>44377</v>
      </c>
      <c r="D372" s="4" t="s">
        <v>196</v>
      </c>
      <c r="E372" s="4" t="s">
        <v>882</v>
      </c>
      <c r="F372" s="4" t="s">
        <v>87</v>
      </c>
      <c r="G372" s="4" t="s">
        <v>459</v>
      </c>
      <c r="H372" s="4" t="s">
        <v>488</v>
      </c>
      <c r="I372" s="5" t="n">
        <v>150</v>
      </c>
      <c r="J372" s="25" t="n">
        <v>44421</v>
      </c>
      <c r="K372" s="4" t="s">
        <v>691</v>
      </c>
      <c r="L372" s="4" t="s">
        <v>6</v>
      </c>
      <c r="M372" s="4" t="s">
        <v>441</v>
      </c>
      <c r="N372" s="25" t="n">
        <v>44420</v>
      </c>
      <c r="O372" s="25" t="n">
        <v>44421</v>
      </c>
      <c r="P372" s="25" t="n">
        <v>44424</v>
      </c>
      <c r="Q372" s="25" t="n">
        <v>44421</v>
      </c>
      <c r="R372" s="6" t="n">
        <v>0.00899830996208828</v>
      </c>
      <c r="S372" s="6" t="n">
        <v>-0.0140787686736079</v>
      </c>
      <c r="T372" s="6" t="n">
        <v>-0.0184122319665733</v>
      </c>
      <c r="U372" s="6" t="n">
        <v>-0.0234926906780929</v>
      </c>
      <c r="V372" s="6" t="n">
        <v>0.0171638551462081</v>
      </c>
      <c r="W372" s="6" t="n">
        <v>0.0139471844114421</v>
      </c>
      <c r="X372" s="6" t="n">
        <v>-0.040656545824301</v>
      </c>
      <c r="Y372" s="6" t="n">
        <v>-0.037439875089535</v>
      </c>
      <c r="Z372" s="6" t="n">
        <v>-0.0262086786732236</v>
      </c>
      <c r="AA372" s="6" t="n">
        <v>0.00271598799513073</v>
      </c>
      <c r="AB372" s="6" t="n">
        <v>0.00679040289723853</v>
      </c>
      <c r="AC372" s="6" t="n">
        <v>-0.0140787686736079</v>
      </c>
      <c r="AD372" s="6" t="n">
        <v>0.0140787686736079</v>
      </c>
      <c r="AE372" s="6" t="n">
        <v>0.0575373472159348</v>
      </c>
      <c r="AF372" s="7" t="n">
        <v>0.0597954366640434</v>
      </c>
      <c r="AG372" s="7" t="n">
        <v>2.17195148292259</v>
      </c>
      <c r="AH372" s="26" t="n">
        <v>1094.65</v>
      </c>
      <c r="AI372" s="6" t="n">
        <v>0.0140812450785124</v>
      </c>
      <c r="AJ372" s="6" t="n">
        <v>-0.0151596941070624</v>
      </c>
      <c r="AK372" s="6" t="n">
        <v>0.0863395028035525</v>
      </c>
      <c r="AL372" s="6" t="n">
        <v>0.0802289436029016</v>
      </c>
      <c r="AM372" s="6" t="n">
        <v>0.0740813422950495</v>
      </c>
      <c r="AN372" s="6" t="n">
        <v>0.024175215883091</v>
      </c>
      <c r="AO372" s="6" t="n">
        <v>-0.0393349099901534</v>
      </c>
      <c r="AP372" s="6" t="n">
        <v>0.0852278042847787</v>
      </c>
      <c r="AQ372" s="6" t="n">
        <v>0.312611095518757</v>
      </c>
      <c r="AR372" s="6" t="n">
        <v>0.254868107361383</v>
      </c>
      <c r="AS372" s="4" t="s">
        <v>442</v>
      </c>
      <c r="AT372" s="4" t="s">
        <v>121</v>
      </c>
      <c r="AU372" s="5" t="n">
        <v>1615.83</v>
      </c>
      <c r="AV372" s="6" t="n">
        <v>-0.0696189412347272</v>
      </c>
      <c r="AW372" s="6" t="n">
        <v>-0.849532626732745</v>
      </c>
      <c r="AX372" s="5" t="n">
        <v>242.45</v>
      </c>
      <c r="AY372" s="6" t="n">
        <v>0.15004672521243</v>
      </c>
      <c r="AZ372" s="6" t="n">
        <v>-0.0712702249355489</v>
      </c>
      <c r="BA372" s="5" t="n">
        <v>194.71</v>
      </c>
      <c r="BB372" s="6" t="n">
        <v>0.309679155175893</v>
      </c>
      <c r="BC372" s="6" t="n">
        <v>-0.879964243881388</v>
      </c>
      <c r="BD372" s="6" t="n">
        <v>0.12050153790931</v>
      </c>
      <c r="BE372" s="7" t="n">
        <v>5.82</v>
      </c>
      <c r="BM372" s="5" t="n">
        <v>36604.00135</v>
      </c>
      <c r="BN372" s="5" t="n">
        <v>3239.46</v>
      </c>
      <c r="BO372" s="26" t="n">
        <v>11.299414516617</v>
      </c>
      <c r="BS372" s="26" t="n">
        <v>27.69</v>
      </c>
      <c r="BT372" s="7" t="n">
        <v>4.1</v>
      </c>
      <c r="BZ372" s="5" t="n">
        <v>3</v>
      </c>
      <c r="CA372" s="6" t="n">
        <v>1.54000292983985</v>
      </c>
      <c r="CB372" s="6" t="n">
        <v>-0.308407448079453</v>
      </c>
      <c r="CD372" s="26" t="n">
        <v>17.3499137081375</v>
      </c>
      <c r="CE372" s="6" t="n">
        <v>-0.348733676334235</v>
      </c>
      <c r="CO372" s="4" t="s">
        <v>483</v>
      </c>
    </row>
    <row r="373" customFormat="false" ht="15" hidden="false" customHeight="false" outlineLevel="0" collapsed="false">
      <c r="A373" s="4" t="s">
        <v>23</v>
      </c>
      <c r="B373" s="4" t="s">
        <v>24</v>
      </c>
      <c r="C373" s="25" t="n">
        <v>44377</v>
      </c>
      <c r="D373" s="4" t="s">
        <v>220</v>
      </c>
      <c r="E373" s="4" t="s">
        <v>878</v>
      </c>
      <c r="F373" s="4" t="s">
        <v>73</v>
      </c>
      <c r="G373" s="4" t="s">
        <v>459</v>
      </c>
      <c r="H373" s="4" t="s">
        <v>488</v>
      </c>
      <c r="I373" s="5" t="n">
        <v>6400</v>
      </c>
      <c r="J373" s="25" t="n">
        <v>44421</v>
      </c>
      <c r="K373" s="4" t="s">
        <v>446</v>
      </c>
      <c r="L373" s="4" t="s">
        <v>5</v>
      </c>
      <c r="M373" s="4" t="s">
        <v>441</v>
      </c>
      <c r="N373" s="25" t="n">
        <v>44420</v>
      </c>
      <c r="O373" s="25" t="n">
        <v>44421</v>
      </c>
      <c r="P373" s="25" t="n">
        <v>44424</v>
      </c>
      <c r="Q373" s="25" t="n">
        <v>44424</v>
      </c>
      <c r="R373" s="6" t="n">
        <v>0.0131474103585658</v>
      </c>
      <c r="S373" s="6" t="n">
        <v>0.00353912701533621</v>
      </c>
      <c r="T373" s="6" t="n">
        <v>0.00548589341692796</v>
      </c>
      <c r="U373" s="6" t="n">
        <v>0.02217243079083</v>
      </c>
      <c r="V373" s="6" t="n">
        <v>0.0171638551462081</v>
      </c>
      <c r="W373" s="6" t="n">
        <v>0.0139471844114421</v>
      </c>
      <c r="X373" s="6" t="n">
        <v>0.00500857564462187</v>
      </c>
      <c r="Y373" s="6" t="n">
        <v>0.00822524637938793</v>
      </c>
      <c r="Z373" s="6" t="n">
        <v>0.00143420411315398</v>
      </c>
      <c r="AA373" s="6" t="n">
        <v>0.020738226677676</v>
      </c>
      <c r="AB373" s="6" t="n">
        <v>-0.00156739811912221</v>
      </c>
      <c r="AC373" s="6" t="n">
        <v>0.00548589341692796</v>
      </c>
      <c r="AD373" s="6" t="n">
        <v>0.00548589341692796</v>
      </c>
      <c r="AE373" s="6" t="n">
        <v>0.0572100313479624</v>
      </c>
      <c r="AF373" s="7" t="n">
        <v>0.424657534246577</v>
      </c>
      <c r="AG373" s="7" t="n">
        <v>0.488875730538962</v>
      </c>
      <c r="AH373" s="26" t="n">
        <v>125.5</v>
      </c>
      <c r="AI373" s="6" t="n">
        <v>0.00924809006835536</v>
      </c>
      <c r="AJ373" s="6" t="n">
        <v>0.38063806380638</v>
      </c>
      <c r="AK373" s="6" t="n">
        <v>0.666666666666667</v>
      </c>
      <c r="AL373" s="6" t="n">
        <v>0.887218045112786</v>
      </c>
      <c r="AM373" s="6" t="n">
        <v>1.95294117647059</v>
      </c>
      <c r="AN373" s="6" t="n">
        <v>0.024175215883091</v>
      </c>
      <c r="AO373" s="6" t="n">
        <v>0.356462847923289</v>
      </c>
      <c r="AP373" s="6" t="n">
        <v>-0.115744349181606</v>
      </c>
      <c r="AQ373" s="6" t="n">
        <v>-0.192517537022604</v>
      </c>
      <c r="AR373" s="6" t="n">
        <v>-0.250260525179978</v>
      </c>
      <c r="AS373" s="4" t="s">
        <v>442</v>
      </c>
      <c r="AT373" s="4" t="s">
        <v>121</v>
      </c>
      <c r="AU373" s="5" t="n">
        <v>169.36</v>
      </c>
      <c r="AV373" s="6" t="n">
        <v>0.752015707727035</v>
      </c>
      <c r="AW373" s="6" t="n">
        <v>-0.29188443366643</v>
      </c>
      <c r="AX373" s="5" t="n">
        <v>1.25</v>
      </c>
      <c r="AY373" s="6" t="n">
        <v>0.00738072744449693</v>
      </c>
      <c r="AZ373" s="6" t="n">
        <v>0.333816757560629</v>
      </c>
      <c r="BA373" s="5" t="n">
        <v>-52.32</v>
      </c>
      <c r="BD373" s="6" t="n">
        <v>-0.308927727916864</v>
      </c>
      <c r="BE373" s="7" t="n">
        <v>-2.37</v>
      </c>
      <c r="BM373" s="5" t="n">
        <v>2785.096</v>
      </c>
      <c r="BN373" s="5" t="n">
        <v>-305.5542</v>
      </c>
      <c r="BS373" s="26" t="n">
        <v>27.69</v>
      </c>
      <c r="BT373" s="7" t="n">
        <v>4.1</v>
      </c>
      <c r="BZ373" s="5" t="n">
        <v>9</v>
      </c>
      <c r="CA373" s="6" t="n">
        <v>0.7594512606175</v>
      </c>
      <c r="CB373" s="6" t="n">
        <v>1.59031348672607</v>
      </c>
      <c r="CD373" s="26" t="n">
        <v>65.3178558090988</v>
      </c>
      <c r="CO373" s="4" t="s">
        <v>483</v>
      </c>
    </row>
    <row r="374" customFormat="false" ht="15" hidden="false" customHeight="false" outlineLevel="0" collapsed="false">
      <c r="A374" s="4" t="s">
        <v>23</v>
      </c>
      <c r="B374" s="4" t="s">
        <v>24</v>
      </c>
      <c r="C374" s="25" t="n">
        <v>44377</v>
      </c>
      <c r="D374" s="4" t="s">
        <v>223</v>
      </c>
      <c r="E374" s="4" t="s">
        <v>897</v>
      </c>
      <c r="F374" s="4" t="s">
        <v>90</v>
      </c>
      <c r="G374" s="4" t="s">
        <v>459</v>
      </c>
      <c r="H374" s="4" t="s">
        <v>488</v>
      </c>
      <c r="I374" s="5" t="n">
        <v>5425</v>
      </c>
      <c r="J374" s="25" t="n">
        <v>44421</v>
      </c>
      <c r="K374" s="4" t="s">
        <v>618</v>
      </c>
      <c r="L374" s="4" t="s">
        <v>5</v>
      </c>
      <c r="M374" s="4" t="s">
        <v>441</v>
      </c>
      <c r="N374" s="25" t="n">
        <v>44420</v>
      </c>
      <c r="O374" s="25" t="n">
        <v>44421</v>
      </c>
      <c r="P374" s="25" t="n">
        <v>44424</v>
      </c>
      <c r="Q374" s="25" t="n">
        <v>44424</v>
      </c>
      <c r="R374" s="6" t="n">
        <v>0.0390455531453362</v>
      </c>
      <c r="S374" s="6" t="n">
        <v>-0.00626304801670141</v>
      </c>
      <c r="T374" s="6" t="n">
        <v>-0.00210084033613445</v>
      </c>
      <c r="U374" s="6" t="n">
        <v>0.0306816647925003</v>
      </c>
      <c r="V374" s="6" t="n">
        <v>0.0171638551462081</v>
      </c>
      <c r="W374" s="6" t="n">
        <v>0.0139471844114421</v>
      </c>
      <c r="X374" s="6" t="n">
        <v>0.0135178096462922</v>
      </c>
      <c r="Y374" s="6" t="n">
        <v>0.0167344803810583</v>
      </c>
      <c r="Z374" s="6" t="n">
        <v>0.00331589659834608</v>
      </c>
      <c r="AA374" s="6" t="n">
        <v>0.0273657681941543</v>
      </c>
      <c r="AB374" s="6" t="n">
        <v>0.01890756302521</v>
      </c>
      <c r="AC374" s="6" t="n">
        <v>-0.00210084033613445</v>
      </c>
      <c r="AD374" s="6" t="n">
        <v>0.00210084033613445</v>
      </c>
      <c r="AE374" s="6" t="n">
        <v>0.0252100840336135</v>
      </c>
      <c r="AF374" s="7" t="n">
        <v>0.166666666666669</v>
      </c>
      <c r="AG374" s="7" t="n">
        <v>0.91782344587999</v>
      </c>
      <c r="AH374" s="26" t="n">
        <v>23.05</v>
      </c>
      <c r="AI374" s="6" t="n">
        <v>-0.0233050847457628</v>
      </c>
      <c r="AJ374" s="6" t="n">
        <v>-0.0335429769392037</v>
      </c>
      <c r="AK374" s="6" t="n">
        <v>-0.0149572649572652</v>
      </c>
      <c r="AL374" s="6" t="n">
        <v>-0.103112840466926</v>
      </c>
      <c r="AN374" s="6" t="n">
        <v>0.024175215883091</v>
      </c>
      <c r="AO374" s="6" t="n">
        <v>-0.0577181928222947</v>
      </c>
      <c r="AP374" s="6" t="n">
        <v>-0.033684210526316</v>
      </c>
      <c r="AQ374" s="6" t="n">
        <v>-0.0378947368421053</v>
      </c>
      <c r="AR374" s="6" t="n">
        <v>-0.0956377249994799</v>
      </c>
      <c r="AS374" s="4" t="s">
        <v>455</v>
      </c>
      <c r="AT374" s="4" t="s">
        <v>481</v>
      </c>
      <c r="AU374" s="5" t="n">
        <v>4583.832</v>
      </c>
      <c r="AW374" s="6" t="n">
        <v>0.0289266021169639</v>
      </c>
      <c r="BA374" s="5" t="n">
        <v>1501.951</v>
      </c>
      <c r="BC374" s="6" t="n">
        <v>0.0130862365518869</v>
      </c>
      <c r="BD374" s="6" t="n">
        <v>0.327662750292768</v>
      </c>
      <c r="BE374" s="7" t="n">
        <v>1.15</v>
      </c>
      <c r="BS374" s="26" t="n">
        <v>27.69</v>
      </c>
      <c r="BT374" s="7" t="n">
        <v>4.1</v>
      </c>
      <c r="BZ374" s="5" t="n">
        <v>2</v>
      </c>
      <c r="CA374" s="6" t="n">
        <v>0.130776513226276</v>
      </c>
      <c r="CB374" s="6" t="n">
        <v>0.263272610542163</v>
      </c>
      <c r="CD374" s="26" t="n">
        <v>3.27436175498582</v>
      </c>
      <c r="CO374" s="4" t="s">
        <v>483</v>
      </c>
    </row>
    <row r="375" customFormat="false" ht="15" hidden="false" customHeight="false" outlineLevel="0" collapsed="false">
      <c r="A375" s="4" t="s">
        <v>23</v>
      </c>
      <c r="B375" s="4" t="s">
        <v>24</v>
      </c>
      <c r="C375" s="25" t="n">
        <v>44377</v>
      </c>
      <c r="D375" s="4" t="s">
        <v>260</v>
      </c>
      <c r="E375" s="4" t="s">
        <v>885</v>
      </c>
      <c r="F375" s="4" t="s">
        <v>75</v>
      </c>
      <c r="G375" s="4" t="s">
        <v>438</v>
      </c>
      <c r="H375" s="4" t="s">
        <v>577</v>
      </c>
      <c r="I375" s="5" t="n">
        <v>6500</v>
      </c>
      <c r="J375" s="25" t="n">
        <v>44421</v>
      </c>
      <c r="K375" s="4" t="s">
        <v>1025</v>
      </c>
      <c r="L375" s="4" t="s">
        <v>5</v>
      </c>
      <c r="M375" s="4" t="s">
        <v>441</v>
      </c>
      <c r="N375" s="25" t="n">
        <v>44420</v>
      </c>
      <c r="O375" s="25" t="n">
        <v>44421</v>
      </c>
      <c r="P375" s="25" t="n">
        <v>44424</v>
      </c>
      <c r="Q375" s="25" t="n">
        <v>44424</v>
      </c>
      <c r="R375" s="6" t="n">
        <v>0.039911308203991</v>
      </c>
      <c r="S375" s="6" t="n">
        <v>-0.0117270788912579</v>
      </c>
      <c r="T375" s="6" t="n">
        <v>-0.0334412081984898</v>
      </c>
      <c r="U375" s="6" t="n">
        <v>-0.00525697888575671</v>
      </c>
      <c r="V375" s="6" t="n">
        <v>0.0171638551462081</v>
      </c>
      <c r="W375" s="6" t="n">
        <v>0.0179117259413728</v>
      </c>
      <c r="X375" s="6" t="n">
        <v>-0.0224208340319648</v>
      </c>
      <c r="Y375" s="6" t="n">
        <v>-0.0231687048271295</v>
      </c>
      <c r="Z375" s="6" t="n">
        <v>0.0137844567061434</v>
      </c>
      <c r="AA375" s="6" t="n">
        <v>-0.0190414355919001</v>
      </c>
      <c r="AB375" s="6" t="n">
        <v>0.00323624595469263</v>
      </c>
      <c r="AC375" s="6" t="n">
        <v>-0.0334412081984898</v>
      </c>
      <c r="AD375" s="6" t="n">
        <v>0.0334412081984898</v>
      </c>
      <c r="AE375" s="6" t="n">
        <v>0.0431499460625674</v>
      </c>
      <c r="AF375" s="7" t="n">
        <v>0.149999999999999</v>
      </c>
      <c r="AG375" s="7" t="n">
        <v>0.792466014657479</v>
      </c>
      <c r="AH375" s="26" t="n">
        <v>45.1</v>
      </c>
      <c r="AI375" s="6" t="n">
        <v>-0.0748717948717947</v>
      </c>
      <c r="AJ375" s="6" t="n">
        <v>-0.173235563703025</v>
      </c>
      <c r="AK375" s="6" t="n">
        <v>-0.099800399201597</v>
      </c>
      <c r="AL375" s="6" t="n">
        <v>0.407176287051482</v>
      </c>
      <c r="AM375" s="6" t="n">
        <v>0.931477516059955</v>
      </c>
      <c r="AN375" s="6" t="n">
        <v>0.0261626910196477</v>
      </c>
      <c r="AO375" s="6" t="n">
        <v>-0.199398254722673</v>
      </c>
      <c r="AP375" s="6" t="n">
        <v>-0.0145089285714286</v>
      </c>
      <c r="AQ375" s="6" t="n">
        <v>0.00446428571428559</v>
      </c>
      <c r="AR375" s="6" t="n">
        <v>-0.053278702443089</v>
      </c>
      <c r="AS375" s="4" t="s">
        <v>442</v>
      </c>
      <c r="AT375" s="4" t="s">
        <v>121</v>
      </c>
      <c r="AU375" s="5" t="n">
        <v>1386.7843</v>
      </c>
      <c r="AV375" s="6" t="n">
        <v>1.02606521204602</v>
      </c>
      <c r="AW375" s="6" t="n">
        <v>-0.480105272751191</v>
      </c>
      <c r="AX375" s="5" t="n">
        <v>9.322</v>
      </c>
      <c r="AY375" s="6" t="n">
        <v>0.0067220259127537</v>
      </c>
      <c r="AZ375" s="6" t="n">
        <v>0.0586747947416184</v>
      </c>
      <c r="BA375" s="5" t="n">
        <v>35.7991</v>
      </c>
      <c r="BB375" s="6" t="n">
        <v>2.48189466517532</v>
      </c>
      <c r="BC375" s="6" t="n">
        <v>-0.550474901302902</v>
      </c>
      <c r="BD375" s="6" t="n">
        <v>0.0258144687677817</v>
      </c>
      <c r="BE375" s="7" t="n">
        <v>0.2</v>
      </c>
      <c r="BM375" s="5" t="n">
        <v>8118</v>
      </c>
      <c r="BN375" s="5" t="n">
        <v>226.1538</v>
      </c>
      <c r="BO375" s="26" t="n">
        <v>35.8959256930461</v>
      </c>
      <c r="BS375" s="26" t="n">
        <v>19.59</v>
      </c>
      <c r="BT375" s="7" t="n">
        <v>2.7</v>
      </c>
      <c r="BZ375" s="5" t="n">
        <v>7</v>
      </c>
      <c r="CA375" s="6" t="n">
        <v>0.422765489839553</v>
      </c>
      <c r="CB375" s="6" t="n">
        <v>1.75469764263751</v>
      </c>
      <c r="CC375" s="4" t="s">
        <v>512</v>
      </c>
      <c r="CD375" s="26" t="n">
        <v>36.6615917053986</v>
      </c>
      <c r="CE375" s="6" t="n">
        <v>-0.0208846909459152</v>
      </c>
      <c r="CO375" s="4" t="s">
        <v>483</v>
      </c>
    </row>
    <row r="376" customFormat="false" ht="15" hidden="false" customHeight="false" outlineLevel="0" collapsed="false">
      <c r="A376" s="4" t="s">
        <v>23</v>
      </c>
      <c r="B376" s="4" t="s">
        <v>24</v>
      </c>
      <c r="C376" s="25" t="n">
        <v>44377</v>
      </c>
      <c r="D376" s="4" t="s">
        <v>262</v>
      </c>
      <c r="E376" s="4" t="s">
        <v>830</v>
      </c>
      <c r="F376" s="4" t="s">
        <v>76</v>
      </c>
      <c r="G376" s="4" t="s">
        <v>438</v>
      </c>
      <c r="H376" s="4" t="s">
        <v>601</v>
      </c>
      <c r="I376" s="5" t="n">
        <v>6950</v>
      </c>
      <c r="J376" s="25" t="n">
        <v>44421</v>
      </c>
      <c r="K376" s="4" t="s">
        <v>446</v>
      </c>
      <c r="L376" s="4" t="s">
        <v>5</v>
      </c>
      <c r="M376" s="4" t="s">
        <v>441</v>
      </c>
      <c r="N376" s="25" t="n">
        <v>44420</v>
      </c>
      <c r="O376" s="25" t="n">
        <v>44421</v>
      </c>
      <c r="P376" s="25" t="n">
        <v>44424</v>
      </c>
      <c r="Q376" s="25" t="n">
        <v>44424</v>
      </c>
      <c r="R376" s="6" t="n">
        <v>0</v>
      </c>
      <c r="S376" s="6" t="n">
        <v>0.0230769230769232</v>
      </c>
      <c r="T376" s="6" t="n">
        <v>-0.0150375939849625</v>
      </c>
      <c r="U376" s="6" t="n">
        <v>0.0080393290919607</v>
      </c>
      <c r="V376" s="6" t="n">
        <v>0.0171638551462081</v>
      </c>
      <c r="W376" s="6" t="n">
        <v>0.0197404873078781</v>
      </c>
      <c r="X376" s="6" t="n">
        <v>-0.00912452605424741</v>
      </c>
      <c r="Y376" s="6" t="n">
        <v>-0.0117011582159174</v>
      </c>
      <c r="Z376" s="6" t="n">
        <v>0.00819303738611688</v>
      </c>
      <c r="AA376" s="6" t="n">
        <v>-0.000153708294156174</v>
      </c>
      <c r="AB376" s="6" t="n">
        <v>0.00563909774436078</v>
      </c>
      <c r="AC376" s="6" t="n">
        <v>-0.0150375939849625</v>
      </c>
      <c r="AD376" s="6" t="n">
        <v>0.0150375939849625</v>
      </c>
      <c r="AE376" s="6" t="n">
        <v>0.0244360902255639</v>
      </c>
      <c r="AF376" s="7" t="n">
        <v>0.153846153846151</v>
      </c>
      <c r="AG376" s="7" t="n">
        <v>1.088246446114</v>
      </c>
      <c r="AH376" s="26" t="n">
        <v>26</v>
      </c>
      <c r="AI376" s="6" t="n">
        <v>-0.00573613766730396</v>
      </c>
      <c r="AJ376" s="6" t="n">
        <v>2.22044604925031E-016</v>
      </c>
      <c r="AK376" s="6" t="n">
        <v>-0.0225563909774432</v>
      </c>
      <c r="AL376" s="6" t="n">
        <v>0.0612244897959182</v>
      </c>
      <c r="AM376" s="6" t="n">
        <v>0.280788177339898</v>
      </c>
      <c r="AN376" s="6" t="n">
        <v>-0.00341855316351003</v>
      </c>
      <c r="AO376" s="6" t="n">
        <v>0.00341855316351025</v>
      </c>
      <c r="AP376" s="6" t="n">
        <v>0.00381679389312972</v>
      </c>
      <c r="AQ376" s="6" t="n">
        <v>0.0667938931297707</v>
      </c>
      <c r="AR376" s="6" t="n">
        <v>0.00905090497239613</v>
      </c>
      <c r="AS376" s="4" t="s">
        <v>442</v>
      </c>
      <c r="AT376" s="4" t="s">
        <v>121</v>
      </c>
      <c r="AU376" s="5" t="n">
        <v>2417.12</v>
      </c>
      <c r="AV376" s="6" t="n">
        <v>-0.130369709442054</v>
      </c>
      <c r="AW376" s="6" t="n">
        <v>0.502091140152998</v>
      </c>
      <c r="AX376" s="5" t="n">
        <v>1448.87</v>
      </c>
      <c r="AY376" s="6" t="n">
        <v>0.599419970874429</v>
      </c>
      <c r="AZ376" s="6" t="n">
        <v>0.0901592458467261</v>
      </c>
      <c r="BA376" s="5" t="n">
        <v>907.77</v>
      </c>
      <c r="BB376" s="6" t="n">
        <v>0.175563325563326</v>
      </c>
      <c r="BC376" s="6" t="n">
        <v>1.12319027014384</v>
      </c>
      <c r="BD376" s="6" t="n">
        <v>0.375558515919772</v>
      </c>
      <c r="BE376" s="7" t="n">
        <v>0.9</v>
      </c>
      <c r="BM376" s="5" t="n">
        <v>26117.078</v>
      </c>
      <c r="BN376" s="5" t="n">
        <v>3257</v>
      </c>
      <c r="BO376" s="26" t="n">
        <v>8.01875284003685</v>
      </c>
      <c r="BS376" s="26" t="n">
        <v>10.12</v>
      </c>
      <c r="BT376" s="7" t="n">
        <v>1.79</v>
      </c>
      <c r="BZ376" s="5" t="n">
        <v>7</v>
      </c>
      <c r="CA376" s="6" t="n">
        <v>0.140992320601525</v>
      </c>
      <c r="CB376" s="6" t="n">
        <v>0.536409646572401</v>
      </c>
      <c r="CC376" s="4" t="s">
        <v>853</v>
      </c>
      <c r="CD376" s="26" t="n">
        <v>37.3166758324611</v>
      </c>
      <c r="CE376" s="6" t="n">
        <v>-0.785116099943139</v>
      </c>
      <c r="CO376" s="4" t="s">
        <v>483</v>
      </c>
    </row>
    <row r="377" customFormat="false" ht="15" hidden="false" customHeight="false" outlineLevel="0" collapsed="false">
      <c r="A377" s="4" t="s">
        <v>23</v>
      </c>
      <c r="B377" s="4" t="s">
        <v>24</v>
      </c>
      <c r="C377" s="25" t="n">
        <v>44377</v>
      </c>
      <c r="D377" s="4" t="s">
        <v>269</v>
      </c>
      <c r="E377" s="4" t="s">
        <v>875</v>
      </c>
      <c r="F377" s="4" t="s">
        <v>105</v>
      </c>
      <c r="G377" s="4" t="s">
        <v>438</v>
      </c>
      <c r="H377" s="4" t="s">
        <v>566</v>
      </c>
      <c r="I377" s="5" t="n">
        <v>2250</v>
      </c>
      <c r="J377" s="25" t="n">
        <v>44421</v>
      </c>
      <c r="K377" s="4" t="s">
        <v>1026</v>
      </c>
      <c r="L377" s="4" t="s">
        <v>5</v>
      </c>
      <c r="M377" s="4" t="s">
        <v>441</v>
      </c>
      <c r="N377" s="25" t="n">
        <v>44420</v>
      </c>
      <c r="O377" s="25" t="n">
        <v>44421</v>
      </c>
      <c r="P377" s="25" t="n">
        <v>44424</v>
      </c>
      <c r="Q377" s="25" t="n">
        <v>44424</v>
      </c>
      <c r="R377" s="6" t="n">
        <v>-0.00641025641025639</v>
      </c>
      <c r="S377" s="6" t="n">
        <v>-0.00129032258064521</v>
      </c>
      <c r="T377" s="6" t="n">
        <v>-0.00516795865633069</v>
      </c>
      <c r="U377" s="6" t="n">
        <v>-0.0128685376472323</v>
      </c>
      <c r="V377" s="6" t="n">
        <v>0.0171638551462081</v>
      </c>
      <c r="W377" s="6" t="n">
        <v>0.0186910394494515</v>
      </c>
      <c r="X377" s="6" t="n">
        <v>-0.0300323927934404</v>
      </c>
      <c r="Y377" s="6" t="n">
        <v>-0.0315595770966838</v>
      </c>
      <c r="AB377" s="6" t="n">
        <v>0.00689061154177439</v>
      </c>
      <c r="AC377" s="6" t="n">
        <v>-0.00516795865633069</v>
      </c>
      <c r="AD377" s="6" t="n">
        <v>0.00516795865633069</v>
      </c>
      <c r="AE377" s="6" t="n">
        <v>0.0314384151593453</v>
      </c>
      <c r="AF377" s="7" t="n">
        <v>0.219178082191781</v>
      </c>
      <c r="AG377" s="7" t="n">
        <v>1.21431782518635</v>
      </c>
      <c r="AH377" s="26" t="n">
        <v>117</v>
      </c>
      <c r="AI377" s="6" t="n">
        <v>-0.00298253089049838</v>
      </c>
      <c r="AJ377" s="6" t="n">
        <v>-0.0130746520455507</v>
      </c>
      <c r="AK377" s="6" t="n">
        <v>0.0165073848827106</v>
      </c>
      <c r="AL377" s="6" t="n">
        <v>0.198156682027649</v>
      </c>
      <c r="AM377" s="6" t="n">
        <v>0.491395793499043</v>
      </c>
      <c r="AN377" s="6" t="n">
        <v>-0.00577789247208582</v>
      </c>
      <c r="AO377" s="6" t="n">
        <v>-0.00729675957346487</v>
      </c>
      <c r="AP377" s="6" t="n">
        <v>-0.0199134199134199</v>
      </c>
      <c r="AQ377" s="6" t="n">
        <v>0.112121212121212</v>
      </c>
      <c r="AR377" s="6" t="n">
        <v>0.0543782239638377</v>
      </c>
      <c r="AS377" s="4" t="s">
        <v>442</v>
      </c>
      <c r="AT377" s="4" t="s">
        <v>121</v>
      </c>
      <c r="AU377" s="5" t="n">
        <v>108135.63</v>
      </c>
      <c r="AV377" s="6" t="n">
        <v>0.730279156798045</v>
      </c>
      <c r="AW377" s="6" t="n">
        <v>-0.0528398173012359</v>
      </c>
      <c r="AX377" s="5" t="n">
        <v>16286.67</v>
      </c>
      <c r="AY377" s="6" t="n">
        <v>0.150613354728687</v>
      </c>
      <c r="AZ377" s="6" t="n">
        <v>0.00917579850514222</v>
      </c>
      <c r="BA377" s="5" t="n">
        <v>5985.16</v>
      </c>
      <c r="BB377" s="6" t="n">
        <v>4.49082135354073</v>
      </c>
      <c r="BC377" s="6" t="n">
        <v>-0.363562508506874</v>
      </c>
      <c r="BD377" s="6" t="n">
        <v>0.0553486394817323</v>
      </c>
      <c r="BE377" s="7" t="n">
        <v>4.76</v>
      </c>
      <c r="BM377" s="5" t="n">
        <v>147189.276</v>
      </c>
      <c r="BN377" s="5" t="n">
        <v>17472.67</v>
      </c>
      <c r="BO377" s="26" t="n">
        <v>8.4239716082316</v>
      </c>
      <c r="BS377" s="26" t="n">
        <v>9.86</v>
      </c>
      <c r="BT377" s="7" t="n">
        <v>2.02</v>
      </c>
      <c r="BZ377" s="5" t="n">
        <v>1</v>
      </c>
      <c r="CF377" s="25" t="n">
        <v>44434</v>
      </c>
      <c r="CG377" s="6" t="n">
        <v>0.301594598689769</v>
      </c>
      <c r="CH377" s="6" t="n">
        <v>0.343177208218817</v>
      </c>
      <c r="CI377" s="6" t="n">
        <v>0.293701732537802</v>
      </c>
      <c r="CJ377" s="6" t="n">
        <v>-0.144168885625609</v>
      </c>
      <c r="CK377" s="6" t="n">
        <v>0.0494411006018917</v>
      </c>
      <c r="CL377" s="7" t="n">
        <v>0.104527581170654</v>
      </c>
      <c r="CM377" s="6" t="n">
        <v>-0.145086805555556</v>
      </c>
      <c r="CN377" s="4" t="s">
        <v>444</v>
      </c>
    </row>
    <row r="378" customFormat="false" ht="15" hidden="false" customHeight="false" outlineLevel="0" collapsed="false">
      <c r="A378" s="4" t="s">
        <v>23</v>
      </c>
      <c r="B378" s="4" t="s">
        <v>24</v>
      </c>
      <c r="C378" s="25" t="n">
        <v>44377</v>
      </c>
      <c r="D378" s="4" t="s">
        <v>274</v>
      </c>
      <c r="E378" s="4" t="s">
        <v>817</v>
      </c>
      <c r="F378" s="4" t="s">
        <v>102</v>
      </c>
      <c r="G378" s="4" t="s">
        <v>438</v>
      </c>
      <c r="H378" s="4" t="s">
        <v>566</v>
      </c>
      <c r="I378" s="5" t="n">
        <v>1900</v>
      </c>
      <c r="J378" s="25" t="n">
        <v>44421</v>
      </c>
      <c r="K378" s="4" t="s">
        <v>1027</v>
      </c>
      <c r="L378" s="4" t="s">
        <v>5</v>
      </c>
      <c r="M378" s="4" t="s">
        <v>441</v>
      </c>
      <c r="N378" s="25" t="n">
        <v>44420</v>
      </c>
      <c r="O378" s="25" t="n">
        <v>44421</v>
      </c>
      <c r="P378" s="25" t="n">
        <v>44424</v>
      </c>
      <c r="Q378" s="25" t="n">
        <v>44424</v>
      </c>
      <c r="R378" s="6" t="n">
        <v>0.000233372228704898</v>
      </c>
      <c r="S378" s="6" t="n">
        <v>0.00699953336444237</v>
      </c>
      <c r="T378" s="6" t="n">
        <v>-0.0057924003707136</v>
      </c>
      <c r="U378" s="6" t="n">
        <v>0.00144050522243366</v>
      </c>
      <c r="V378" s="6" t="n">
        <v>0.0171638551462081</v>
      </c>
      <c r="W378" s="6" t="n">
        <v>0.0186910394494515</v>
      </c>
      <c r="X378" s="6" t="n">
        <v>-0.0157233499237744</v>
      </c>
      <c r="Y378" s="6" t="n">
        <v>-0.0172505342270178</v>
      </c>
      <c r="AB378" s="6" t="n">
        <v>0.00857275254865608</v>
      </c>
      <c r="AC378" s="6" t="n">
        <v>-0.0057924003707136</v>
      </c>
      <c r="AD378" s="6" t="n">
        <v>0.0057924003707136</v>
      </c>
      <c r="AE378" s="6" t="n">
        <v>0.020852641334569</v>
      </c>
      <c r="AF378" s="7" t="n">
        <v>0.233333333333336</v>
      </c>
      <c r="AG378" s="7" t="n">
        <v>1.42237401983136</v>
      </c>
      <c r="AH378" s="26" t="n">
        <v>214.25</v>
      </c>
      <c r="AI378" s="6" t="n">
        <v>-0.00580046403712309</v>
      </c>
      <c r="AJ378" s="6" t="n">
        <v>-0.0394530374355527</v>
      </c>
      <c r="AK378" s="6" t="n">
        <v>-0.135391444713478</v>
      </c>
      <c r="AL378" s="6" t="n">
        <v>-0.121025641025641</v>
      </c>
      <c r="AM378" s="6" t="n">
        <v>-0.131888168557536</v>
      </c>
      <c r="AN378" s="6" t="n">
        <v>-0.00577789247208582</v>
      </c>
      <c r="AO378" s="6" t="n">
        <v>-0.0336751449634669</v>
      </c>
      <c r="AP378" s="6" t="n">
        <v>0.0647867629923093</v>
      </c>
      <c r="AQ378" s="6" t="n">
        <v>0.0866930785364719</v>
      </c>
      <c r="AR378" s="6" t="n">
        <v>0.0289500903790974</v>
      </c>
      <c r="AS378" s="4" t="s">
        <v>442</v>
      </c>
      <c r="AT378" s="4" t="s">
        <v>121</v>
      </c>
      <c r="AU378" s="5" t="n">
        <v>8597.9</v>
      </c>
      <c r="AV378" s="6" t="n">
        <v>0.760576791158927</v>
      </c>
      <c r="AW378" s="6" t="n">
        <v>0.134988356927496</v>
      </c>
      <c r="AX378" s="5" t="n">
        <v>1051.53</v>
      </c>
      <c r="AY378" s="6" t="n">
        <v>0.122300794380023</v>
      </c>
      <c r="AZ378" s="6" t="n">
        <v>-0.0640260116246007</v>
      </c>
      <c r="BA378" s="5" t="n">
        <v>670.06</v>
      </c>
      <c r="BB378" s="6" t="n">
        <v>0.340683086896496</v>
      </c>
      <c r="BC378" s="6" t="n">
        <v>0.0503824931025834</v>
      </c>
      <c r="BD378" s="6" t="n">
        <v>0.0779329836355389</v>
      </c>
      <c r="BE378" s="7" t="n">
        <v>4.47</v>
      </c>
      <c r="BM378" s="5" t="n">
        <v>32137.5</v>
      </c>
      <c r="BN378" s="5" t="n">
        <v>2939.23</v>
      </c>
      <c r="BO378" s="26" t="n">
        <v>10.9339861120089</v>
      </c>
      <c r="BS378" s="26" t="n">
        <v>9.86</v>
      </c>
      <c r="BT378" s="7" t="n">
        <v>2.02</v>
      </c>
      <c r="BZ378" s="5" t="n">
        <v>1</v>
      </c>
      <c r="CF378" s="25" t="n">
        <v>44434</v>
      </c>
      <c r="CG378" s="6" t="n">
        <v>0.296572868105676</v>
      </c>
      <c r="CH378" s="6" t="n">
        <v>0.360498427907284</v>
      </c>
      <c r="CI378" s="6" t="n">
        <v>0.299433694138844</v>
      </c>
      <c r="CJ378" s="6" t="n">
        <v>-0.169389736656898</v>
      </c>
      <c r="CK378" s="6" t="n">
        <v>0.051365108745951</v>
      </c>
      <c r="CL378" s="7" t="n">
        <v>0.112769163973983</v>
      </c>
      <c r="CM378" s="6" t="n">
        <v>-0.0977961926091826</v>
      </c>
      <c r="CN378" s="4" t="s">
        <v>444</v>
      </c>
    </row>
    <row r="379" customFormat="false" ht="15" hidden="false" customHeight="false" outlineLevel="0" collapsed="false">
      <c r="A379" s="4" t="s">
        <v>23</v>
      </c>
      <c r="B379" s="4" t="s">
        <v>24</v>
      </c>
      <c r="C379" s="25" t="n">
        <v>44377</v>
      </c>
      <c r="D379" s="4" t="s">
        <v>306</v>
      </c>
      <c r="E379" s="4" t="s">
        <v>893</v>
      </c>
      <c r="F379" s="4" t="s">
        <v>73</v>
      </c>
      <c r="G379" s="4" t="s">
        <v>438</v>
      </c>
      <c r="H379" s="4" t="s">
        <v>488</v>
      </c>
      <c r="I379" s="5" t="n">
        <v>12700</v>
      </c>
      <c r="J379" s="25" t="n">
        <v>44421</v>
      </c>
      <c r="K379" s="4" t="s">
        <v>1028</v>
      </c>
      <c r="L379" s="4" t="s">
        <v>5</v>
      </c>
      <c r="M379" s="4" t="s">
        <v>441</v>
      </c>
      <c r="N379" s="25" t="n">
        <v>44420</v>
      </c>
      <c r="O379" s="25" t="n">
        <v>44421</v>
      </c>
      <c r="P379" s="25" t="n">
        <v>44424</v>
      </c>
      <c r="Q379" s="25" t="n">
        <v>44424</v>
      </c>
      <c r="R379" s="6" t="n">
        <v>0.048</v>
      </c>
      <c r="S379" s="6" t="n">
        <v>-0.00763358778625956</v>
      </c>
      <c r="T379" s="6" t="n">
        <v>0.0230769230769232</v>
      </c>
      <c r="U379" s="6" t="n">
        <v>0.0634433352906637</v>
      </c>
      <c r="V379" s="6" t="n">
        <v>0.0171638551462081</v>
      </c>
      <c r="W379" s="6" t="n">
        <v>0.0139471844114421</v>
      </c>
      <c r="X379" s="6" t="n">
        <v>0.0462794801444556</v>
      </c>
      <c r="Y379" s="6" t="n">
        <v>0.0494961508792217</v>
      </c>
      <c r="Z379" s="6" t="n">
        <v>0.00143420411315398</v>
      </c>
      <c r="AA379" s="6" t="n">
        <v>0.0620091311775097</v>
      </c>
      <c r="AB379" s="6" t="n">
        <v>0.0384615384615386</v>
      </c>
      <c r="AC379" s="6" t="n">
        <v>0.0230769230769232</v>
      </c>
      <c r="AD379" s="6" t="n">
        <v>0.0230769230769232</v>
      </c>
      <c r="AE379" s="6" t="n">
        <v>0.0307692307692308</v>
      </c>
      <c r="AF379" s="7" t="n">
        <v>0.250000000000003</v>
      </c>
      <c r="AG379" s="7" t="n">
        <v>0.770782465799366</v>
      </c>
      <c r="AH379" s="26" t="n">
        <v>6.25</v>
      </c>
      <c r="AI379" s="6" t="n">
        <v>-0.0740740740740742</v>
      </c>
      <c r="AJ379" s="6" t="n">
        <v>-0.246987951807229</v>
      </c>
      <c r="AK379" s="6" t="n">
        <v>0.0964912280701757</v>
      </c>
      <c r="AL379" s="6" t="n">
        <v>-0.0458015267175567</v>
      </c>
      <c r="AM379" s="6" t="n">
        <v>0.453488372093025</v>
      </c>
      <c r="AN379" s="6" t="n">
        <v>0.024175215883091</v>
      </c>
      <c r="AO379" s="6" t="n">
        <v>-0.27116316769032</v>
      </c>
      <c r="AP379" s="6" t="n">
        <v>-0.0977443609022556</v>
      </c>
      <c r="AQ379" s="6" t="n">
        <v>-0.0150375939849621</v>
      </c>
      <c r="AR379" s="6" t="n">
        <v>-0.0727805821423366</v>
      </c>
      <c r="AS379" s="4" t="s">
        <v>442</v>
      </c>
      <c r="AT379" s="4" t="s">
        <v>121</v>
      </c>
      <c r="AU379" s="5" t="n">
        <v>1141.78</v>
      </c>
      <c r="AV379" s="6" t="n">
        <v>1.1834279922743</v>
      </c>
      <c r="AW379" s="6" t="n">
        <v>0.00508802816901399</v>
      </c>
      <c r="AX379" s="5" t="n">
        <v>237.19</v>
      </c>
      <c r="AY379" s="6" t="n">
        <v>0.207737042162238</v>
      </c>
      <c r="AZ379" s="6" t="n">
        <v>0.0622108723115887</v>
      </c>
      <c r="BA379" s="5" t="n">
        <v>-22.44</v>
      </c>
      <c r="BD379" s="6" t="n">
        <v>-0.0196535234458477</v>
      </c>
      <c r="BE379" s="7" t="n">
        <v>-0.03</v>
      </c>
      <c r="BM379" s="5" t="n">
        <v>5317.5</v>
      </c>
      <c r="BN379" s="5" t="n">
        <v>104.18</v>
      </c>
      <c r="BO379" s="26" t="n">
        <v>51.0414666922634</v>
      </c>
      <c r="BS379" s="26" t="n">
        <v>27.69</v>
      </c>
      <c r="BT379" s="7" t="n">
        <v>4.1</v>
      </c>
      <c r="BZ379" s="5" t="n">
        <v>9</v>
      </c>
      <c r="CA379" s="6" t="n">
        <v>0.752015707727035</v>
      </c>
      <c r="CB379" s="6" t="n">
        <v>1.59031348672607</v>
      </c>
      <c r="CD379" s="26" t="n">
        <v>69.7415919060032</v>
      </c>
      <c r="CE379" s="6" t="n">
        <v>-0.268134476180922</v>
      </c>
      <c r="CO379" s="4" t="s">
        <v>483</v>
      </c>
    </row>
    <row r="380" customFormat="false" ht="15" hidden="false" customHeight="false" outlineLevel="0" collapsed="false">
      <c r="A380" s="4" t="s">
        <v>23</v>
      </c>
      <c r="B380" s="4" t="s">
        <v>24</v>
      </c>
      <c r="C380" s="25" t="n">
        <v>44377</v>
      </c>
      <c r="D380" s="4" t="s">
        <v>314</v>
      </c>
      <c r="E380" s="4" t="s">
        <v>854</v>
      </c>
      <c r="F380" s="4" t="s">
        <v>82</v>
      </c>
      <c r="G380" s="4" t="s">
        <v>459</v>
      </c>
      <c r="H380" s="4" t="s">
        <v>508</v>
      </c>
      <c r="I380" s="5" t="n">
        <v>200</v>
      </c>
      <c r="J380" s="25" t="n">
        <v>44421</v>
      </c>
      <c r="K380" s="4" t="s">
        <v>1029</v>
      </c>
      <c r="L380" s="4" t="s">
        <v>6</v>
      </c>
      <c r="M380" s="4" t="s">
        <v>441</v>
      </c>
      <c r="N380" s="25" t="n">
        <v>44420</v>
      </c>
      <c r="O380" s="25" t="n">
        <v>44421</v>
      </c>
      <c r="P380" s="25" t="n">
        <v>44424</v>
      </c>
      <c r="Q380" s="25" t="n">
        <v>44421</v>
      </c>
      <c r="R380" s="6" t="n">
        <v>-0.00126411596157083</v>
      </c>
      <c r="S380" s="6" t="n">
        <v>0.0411357691334064</v>
      </c>
      <c r="T380" s="6" t="n">
        <v>0.038173197714471</v>
      </c>
      <c r="U380" s="6" t="n">
        <v>0.0780448508863066</v>
      </c>
      <c r="V380" s="6" t="n">
        <v>0.0171638551462081</v>
      </c>
      <c r="W380" s="6" t="n">
        <v>-0.00505481672711483</v>
      </c>
      <c r="X380" s="6" t="n">
        <v>0.0608809957400985</v>
      </c>
      <c r="Y380" s="6" t="n">
        <v>0.0830996676134215</v>
      </c>
      <c r="Z380" s="6" t="n">
        <v>-0.0387154358653082</v>
      </c>
      <c r="AA380" s="6" t="n">
        <v>0.116760286751615</v>
      </c>
      <c r="AB380" s="6" t="n">
        <v>0.00835372542401491</v>
      </c>
      <c r="AC380" s="6" t="n">
        <v>0.0411357691334064</v>
      </c>
      <c r="AD380" s="6" t="n">
        <v>0.0411357691334064</v>
      </c>
      <c r="AE380" s="6" t="n">
        <v>0.0613028436418868</v>
      </c>
      <c r="AF380" s="7" t="n">
        <v>0.740536820371643</v>
      </c>
      <c r="AG380" s="7" t="n">
        <v>3.00309948168033</v>
      </c>
      <c r="AH380" s="26" t="n">
        <v>1186.6</v>
      </c>
      <c r="AI380" s="6" t="n">
        <v>0.0116373246941475</v>
      </c>
      <c r="AJ380" s="6" t="n">
        <v>0.0805445522014301</v>
      </c>
      <c r="AK380" s="6" t="n">
        <v>-0.0277356712687941</v>
      </c>
      <c r="AL380" s="6" t="n">
        <v>0.382500291273449</v>
      </c>
      <c r="AM380" s="6" t="n">
        <v>1.23003194888179</v>
      </c>
      <c r="AN380" s="6" t="n">
        <v>-0.0285298231495853</v>
      </c>
      <c r="AO380" s="6" t="n">
        <v>0.109074375351015</v>
      </c>
      <c r="AP380" s="6" t="n">
        <v>0.000273234708614734</v>
      </c>
      <c r="AQ380" s="6" t="n">
        <v>0.0824778484718372</v>
      </c>
      <c r="AR380" s="6" t="n">
        <v>0.0247348603144626</v>
      </c>
      <c r="AS380" s="4" t="s">
        <v>442</v>
      </c>
      <c r="AT380" s="4" t="s">
        <v>121</v>
      </c>
      <c r="AU380" s="5" t="n">
        <v>2437.48</v>
      </c>
      <c r="AV380" s="6" t="n">
        <v>4.3358726822968</v>
      </c>
      <c r="AW380" s="6" t="n">
        <v>-0.108071515870054</v>
      </c>
      <c r="AX380" s="5" t="n">
        <v>280.52</v>
      </c>
      <c r="AY380" s="6" t="n">
        <v>0.115086072501108</v>
      </c>
      <c r="AZ380" s="6" t="n">
        <v>0.207640964031503</v>
      </c>
      <c r="BA380" s="5" t="n">
        <v>120</v>
      </c>
      <c r="BC380" s="6" t="n">
        <v>-0.165739710789767</v>
      </c>
      <c r="BD380" s="6" t="n">
        <v>0.0492311731788569</v>
      </c>
      <c r="BE380" s="7" t="n">
        <v>6.22</v>
      </c>
      <c r="BM380" s="5" t="n">
        <v>22877.648</v>
      </c>
      <c r="BN380" s="5" t="n">
        <v>286.331</v>
      </c>
      <c r="BO380" s="26" t="n">
        <v>79.8993053494033</v>
      </c>
      <c r="BS380" s="26" t="n">
        <v>60.33</v>
      </c>
      <c r="BT380" s="7" t="n">
        <v>4.28</v>
      </c>
      <c r="BZ380" s="5" t="n">
        <v>4</v>
      </c>
      <c r="CA380" s="6" t="n">
        <v>1.46437864332251</v>
      </c>
      <c r="CD380" s="26" t="n">
        <v>92.5984471167503</v>
      </c>
      <c r="CE380" s="6" t="n">
        <v>-0.137142059751128</v>
      </c>
      <c r="CO380" s="4" t="s">
        <v>483</v>
      </c>
    </row>
    <row r="381" customFormat="false" ht="15" hidden="false" customHeight="false" outlineLevel="0" collapsed="false">
      <c r="A381" s="4" t="s">
        <v>23</v>
      </c>
      <c r="B381" s="4" t="s">
        <v>24</v>
      </c>
      <c r="C381" s="25" t="n">
        <v>44377</v>
      </c>
      <c r="D381" s="4" t="s">
        <v>211</v>
      </c>
      <c r="E381" s="4" t="s">
        <v>895</v>
      </c>
      <c r="F381" s="4" t="s">
        <v>92</v>
      </c>
      <c r="G381" s="4" t="s">
        <v>438</v>
      </c>
      <c r="H381" s="4" t="s">
        <v>468</v>
      </c>
      <c r="I381" s="5" t="n">
        <v>71475</v>
      </c>
      <c r="J381" s="25" t="n">
        <v>44422</v>
      </c>
      <c r="K381" s="4" t="s">
        <v>605</v>
      </c>
      <c r="L381" s="4" t="s">
        <v>447</v>
      </c>
      <c r="M381" s="4" t="s">
        <v>441</v>
      </c>
      <c r="N381" s="25" t="n">
        <v>44421</v>
      </c>
      <c r="O381" s="25" t="n">
        <v>44424</v>
      </c>
      <c r="P381" s="25" t="n">
        <v>44425</v>
      </c>
      <c r="Q381" s="25" t="n">
        <v>44424</v>
      </c>
      <c r="R381" s="6" t="n">
        <v>-0.0307692307692308</v>
      </c>
      <c r="S381" s="6" t="n">
        <v>-0.0555555555555555</v>
      </c>
      <c r="T381" s="6" t="n">
        <v>-0.0336134453781513</v>
      </c>
      <c r="U381" s="6" t="n">
        <v>-0.119938231702938</v>
      </c>
      <c r="V381" s="6" t="n">
        <v>0.0152308331294071</v>
      </c>
      <c r="W381" s="6" t="n">
        <v>0.0157282465349047</v>
      </c>
      <c r="X381" s="6" t="n">
        <v>-0.135169064832345</v>
      </c>
      <c r="Y381" s="6" t="n">
        <v>-0.135666478237842</v>
      </c>
      <c r="Z381" s="6" t="n">
        <v>0.0106941463972067</v>
      </c>
      <c r="AA381" s="6" t="n">
        <v>-0.130632378100144</v>
      </c>
      <c r="AB381" s="6" t="n">
        <v>-0.0476190476190476</v>
      </c>
      <c r="AC381" s="6" t="n">
        <v>-0.0555555555555555</v>
      </c>
      <c r="AD381" s="6" t="n">
        <v>0.0555555555555555</v>
      </c>
      <c r="AE381" s="6" t="n">
        <v>0.0634920634920635</v>
      </c>
      <c r="AF381" s="7" t="n">
        <v>0.250000000000001</v>
      </c>
      <c r="AG381" s="7" t="n">
        <v>0.298428196487174</v>
      </c>
      <c r="AH381" s="26" t="n">
        <v>6.5</v>
      </c>
      <c r="AI381" s="6" t="n">
        <v>0.0924369747899159</v>
      </c>
      <c r="AJ381" s="6" t="n">
        <v>-0.265536723163842</v>
      </c>
      <c r="AK381" s="6" t="n">
        <v>-0.248554913294798</v>
      </c>
      <c r="AL381" s="6" t="n">
        <v>-0.444444444444445</v>
      </c>
      <c r="AM381" s="6" t="n">
        <v>-0.265536723163843</v>
      </c>
      <c r="AN381" s="6" t="n">
        <v>0.0456544630942548</v>
      </c>
      <c r="AO381" s="6" t="n">
        <v>-0.311191186258097</v>
      </c>
      <c r="AP381" s="6" t="n">
        <v>0.0956521739130434</v>
      </c>
      <c r="AQ381" s="6" t="n">
        <v>0.956521739130435</v>
      </c>
      <c r="AR381" s="6" t="n">
        <v>0.895436910124621</v>
      </c>
      <c r="AS381" s="4" t="s">
        <v>442</v>
      </c>
      <c r="AT381" s="4" t="s">
        <v>121</v>
      </c>
      <c r="AU381" s="5" t="n">
        <v>9152.3</v>
      </c>
      <c r="AV381" s="6" t="n">
        <v>-0.141378889795765</v>
      </c>
      <c r="AW381" s="6" t="n">
        <v>-0.0473895665931139</v>
      </c>
      <c r="AX381" s="5" t="n">
        <v>3885.6</v>
      </c>
      <c r="AY381" s="6" t="n">
        <v>0.424549020464801</v>
      </c>
      <c r="AZ381" s="6" t="n">
        <v>1.90914932254843</v>
      </c>
      <c r="BA381" s="5" t="n">
        <v>-7319.1</v>
      </c>
      <c r="BD381" s="6" t="n">
        <v>-0.799700621701649</v>
      </c>
      <c r="BE381" s="7" t="n">
        <v>-2.55</v>
      </c>
      <c r="BM381" s="5" t="n">
        <v>18678.01</v>
      </c>
      <c r="BN381" s="5" t="n">
        <v>-44233.1</v>
      </c>
      <c r="BS381" s="26" t="n">
        <v>27.3</v>
      </c>
      <c r="BT381" s="7" t="n">
        <v>4.64</v>
      </c>
      <c r="BZ381" s="5" t="n">
        <v>2</v>
      </c>
      <c r="CA381" s="6" t="n">
        <v>1.6389674598117</v>
      </c>
      <c r="CB381" s="6" t="n">
        <v>1.01151222285389</v>
      </c>
      <c r="CD381" s="26" t="n">
        <v>15.8955599364911</v>
      </c>
      <c r="CO381" s="4" t="s">
        <v>483</v>
      </c>
    </row>
    <row r="382" customFormat="false" ht="15" hidden="false" customHeight="false" outlineLevel="0" collapsed="false">
      <c r="A382" s="4" t="s">
        <v>23</v>
      </c>
      <c r="B382" s="4" t="s">
        <v>24</v>
      </c>
      <c r="C382" s="25" t="n">
        <v>44377</v>
      </c>
      <c r="D382" s="4" t="s">
        <v>259</v>
      </c>
      <c r="E382" s="4" t="s">
        <v>862</v>
      </c>
      <c r="F382" s="4" t="s">
        <v>70</v>
      </c>
      <c r="G382" s="4" t="s">
        <v>438</v>
      </c>
      <c r="H382" s="4" t="s">
        <v>439</v>
      </c>
      <c r="I382" s="5" t="n">
        <v>550</v>
      </c>
      <c r="J382" s="25" t="n">
        <v>44422</v>
      </c>
      <c r="K382" s="4" t="s">
        <v>1030</v>
      </c>
      <c r="L382" s="4" t="s">
        <v>447</v>
      </c>
      <c r="M382" s="4" t="s">
        <v>441</v>
      </c>
      <c r="N382" s="25" t="n">
        <v>44421</v>
      </c>
      <c r="O382" s="25" t="n">
        <v>44424</v>
      </c>
      <c r="P382" s="25" t="n">
        <v>44425</v>
      </c>
      <c r="Q382" s="25" t="n">
        <v>44424</v>
      </c>
      <c r="R382" s="6" t="n">
        <v>0.000350123925442203</v>
      </c>
      <c r="S382" s="6" t="n">
        <v>0.0031776441222795</v>
      </c>
      <c r="T382" s="6" t="n">
        <v>0.0017352822358514</v>
      </c>
      <c r="U382" s="6" t="n">
        <v>0.0052630502835731</v>
      </c>
      <c r="V382" s="6" t="n">
        <v>0.0152308331294071</v>
      </c>
      <c r="W382" s="6" t="n">
        <v>0.0360500921849049</v>
      </c>
      <c r="X382" s="6" t="n">
        <v>-0.009967782845834</v>
      </c>
      <c r="Y382" s="6" t="n">
        <v>-0.0307870419013318</v>
      </c>
      <c r="Z382" s="6" t="n">
        <v>0.0695367507018532</v>
      </c>
      <c r="AA382" s="6" t="n">
        <v>-0.0642737004182801</v>
      </c>
      <c r="AB382" s="6" t="n">
        <v>0.00670528962614325</v>
      </c>
      <c r="AC382" s="6" t="n">
        <v>0.0031776441222795</v>
      </c>
      <c r="AD382" s="6" t="n">
        <v>0.0031776441222795</v>
      </c>
      <c r="AE382" s="6" t="n">
        <v>0.0269777380700187</v>
      </c>
      <c r="AF382" s="7" t="n">
        <v>0.800955957664734</v>
      </c>
      <c r="AG382" s="7" t="n">
        <v>0.524495673336634</v>
      </c>
      <c r="AH382" s="26" t="n">
        <v>5426.65</v>
      </c>
      <c r="AI382" s="6" t="n">
        <v>0.0147159191839863</v>
      </c>
      <c r="AJ382" s="6" t="n">
        <v>0.0522983546476119</v>
      </c>
      <c r="AK382" s="6" t="n">
        <v>0.264467046473966</v>
      </c>
      <c r="AL382" s="6" t="n">
        <v>0.0727678880311535</v>
      </c>
      <c r="AM382" s="6" t="n">
        <v>0.672491640084447</v>
      </c>
      <c r="AN382" s="6" t="n">
        <v>0.133803918810819</v>
      </c>
      <c r="AO382" s="6" t="n">
        <v>-0.0815055641632074</v>
      </c>
      <c r="AP382" s="6" t="n">
        <v>0.0624535997433664</v>
      </c>
      <c r="AQ382" s="6" t="n">
        <v>0.257174281655287</v>
      </c>
      <c r="AR382" s="6" t="n">
        <v>0.196089452649472</v>
      </c>
      <c r="AS382" s="4" t="s">
        <v>442</v>
      </c>
      <c r="AT382" s="4" t="s">
        <v>121</v>
      </c>
      <c r="AU382" s="5" t="n">
        <v>327.256</v>
      </c>
      <c r="AV382" s="6" t="n">
        <v>0.148081362306435</v>
      </c>
      <c r="AW382" s="6" t="n">
        <v>0.103629686335477</v>
      </c>
      <c r="AX382" s="5" t="n">
        <v>249.149</v>
      </c>
      <c r="AY382" s="6" t="n">
        <v>0.761327523406752</v>
      </c>
      <c r="AZ382" s="6" t="n">
        <v>0.375288077141939</v>
      </c>
      <c r="BA382" s="5" t="n">
        <v>152.336</v>
      </c>
      <c r="BB382" s="6" t="n">
        <v>0.626426657271281</v>
      </c>
      <c r="BC382" s="6" t="n">
        <v>-0.502522233437954</v>
      </c>
      <c r="BD382" s="6" t="n">
        <v>0.465494903072824</v>
      </c>
      <c r="BE382" s="7" t="n">
        <v>11.85</v>
      </c>
      <c r="BM382" s="5" t="n">
        <v>69886.56936</v>
      </c>
      <c r="BN382" s="5" t="n">
        <v>1407.0807</v>
      </c>
      <c r="BO382" s="26" t="n">
        <v>49.6677762405525</v>
      </c>
      <c r="BS382" s="26" t="n">
        <v>33.27</v>
      </c>
      <c r="BT382" s="7" t="n">
        <v>9.87</v>
      </c>
      <c r="BZ382" s="5" t="n">
        <v>12</v>
      </c>
      <c r="CA382" s="6" t="n">
        <v>0.177370530519396</v>
      </c>
      <c r="CB382" s="6" t="n">
        <v>0.32094874933524</v>
      </c>
      <c r="CC382" s="4" t="s">
        <v>725</v>
      </c>
      <c r="CD382" s="26" t="n">
        <v>36.0138557287322</v>
      </c>
      <c r="CE382" s="6" t="n">
        <v>0.379129649839938</v>
      </c>
      <c r="CF382" s="25" t="n">
        <v>44434</v>
      </c>
      <c r="CG382" s="6" t="n">
        <v>0.357347668328975</v>
      </c>
      <c r="CH382" s="6" t="n">
        <v>0.428491429763381</v>
      </c>
      <c r="CI382" s="6" t="n">
        <v>0.364561828102637</v>
      </c>
      <c r="CJ382" s="6" t="n">
        <v>-0.149196920218559</v>
      </c>
      <c r="CK382" s="6" t="n">
        <v>0.0611253455290153</v>
      </c>
      <c r="CL382" s="7" t="n">
        <v>0.0519857040443415</v>
      </c>
      <c r="CM382" s="6" t="n">
        <v>-0.0865753888201991</v>
      </c>
      <c r="CN382" s="4" t="s">
        <v>444</v>
      </c>
    </row>
    <row r="383" customFormat="false" ht="15" hidden="false" customHeight="false" outlineLevel="0" collapsed="false">
      <c r="A383" s="4" t="s">
        <v>23</v>
      </c>
      <c r="B383" s="4" t="s">
        <v>24</v>
      </c>
      <c r="C383" s="25" t="n">
        <v>44377</v>
      </c>
      <c r="D383" s="4" t="s">
        <v>271</v>
      </c>
      <c r="E383" s="4" t="s">
        <v>888</v>
      </c>
      <c r="F383" s="4" t="s">
        <v>79</v>
      </c>
      <c r="G383" s="4" t="s">
        <v>459</v>
      </c>
      <c r="H383" s="4" t="s">
        <v>498</v>
      </c>
      <c r="I383" s="5" t="n">
        <v>1075</v>
      </c>
      <c r="J383" s="25" t="n">
        <v>44422</v>
      </c>
      <c r="K383" s="4" t="s">
        <v>546</v>
      </c>
      <c r="L383" s="4" t="s">
        <v>447</v>
      </c>
      <c r="M383" s="4" t="s">
        <v>441</v>
      </c>
      <c r="N383" s="25" t="n">
        <v>44421</v>
      </c>
      <c r="O383" s="25" t="n">
        <v>44424</v>
      </c>
      <c r="P383" s="25" t="n">
        <v>44425</v>
      </c>
      <c r="Q383" s="25" t="n">
        <v>44424</v>
      </c>
      <c r="R383" s="6" t="n">
        <v>0.0223240618902854</v>
      </c>
      <c r="S383" s="6" t="n">
        <v>0.000932049176689764</v>
      </c>
      <c r="T383" s="6" t="n">
        <v>-0.0226587442355445</v>
      </c>
      <c r="U383" s="6" t="n">
        <v>0.000597366831430635</v>
      </c>
      <c r="V383" s="6" t="n">
        <v>0.0152308331294071</v>
      </c>
      <c r="W383" s="6" t="n">
        <v>0.026000600786477</v>
      </c>
      <c r="X383" s="6" t="n">
        <v>-0.0146334662979765</v>
      </c>
      <c r="Y383" s="6" t="n">
        <v>-0.0254032339550464</v>
      </c>
      <c r="Z383" s="6" t="n">
        <v>0.0353913244855574</v>
      </c>
      <c r="AA383" s="6" t="n">
        <v>-0.0347939576541268</v>
      </c>
      <c r="AB383" s="6" t="n">
        <v>0.010341307531845</v>
      </c>
      <c r="AC383" s="6" t="n">
        <v>0.000932049176689764</v>
      </c>
      <c r="AD383" s="6" t="n">
        <v>0.000932049176689764</v>
      </c>
      <c r="AE383" s="6" t="n">
        <v>0.0770937819004926</v>
      </c>
      <c r="AF383" s="7" t="n">
        <v>0.396660909614276</v>
      </c>
      <c r="AG383" s="7" t="n">
        <v>6.47163209793488</v>
      </c>
      <c r="AH383" s="26" t="n">
        <v>1101.95</v>
      </c>
      <c r="AI383" s="6" t="n">
        <v>0.00510785789209645</v>
      </c>
      <c r="AJ383" s="6" t="n">
        <v>-0.0324011063792422</v>
      </c>
      <c r="AK383" s="6" t="n">
        <v>0.484107744107744</v>
      </c>
      <c r="AL383" s="6" t="n">
        <v>0.595294969236335</v>
      </c>
      <c r="AM383" s="6" t="n">
        <v>0.537962316817865</v>
      </c>
      <c r="AN383" s="6" t="n">
        <v>0.0113970252254896</v>
      </c>
      <c r="AO383" s="6" t="n">
        <v>-0.0437981316047318</v>
      </c>
      <c r="AP383" s="6" t="n">
        <v>-0.00349348940610683</v>
      </c>
      <c r="AQ383" s="6" t="n">
        <v>-0.0399255932126492</v>
      </c>
      <c r="AR383" s="6" t="n">
        <v>-0.101010422218464</v>
      </c>
      <c r="AS383" s="4" t="s">
        <v>455</v>
      </c>
      <c r="AT383" s="4" t="s">
        <v>121</v>
      </c>
      <c r="AU383" s="5" t="n">
        <v>5266.1582</v>
      </c>
      <c r="AV383" s="6" t="n">
        <v>0.730535234590895</v>
      </c>
      <c r="AW383" s="6" t="n">
        <v>0.0883850626221128</v>
      </c>
      <c r="AX383" s="5" t="n">
        <v>331.0344</v>
      </c>
      <c r="AY383" s="6" t="n">
        <v>0.0628607017540795</v>
      </c>
      <c r="AZ383" s="6" t="n">
        <v>0.0222765318835871</v>
      </c>
      <c r="BA383" s="5" t="n">
        <v>173.5318</v>
      </c>
      <c r="BB383" s="6" t="n">
        <v>13.1544221404742</v>
      </c>
      <c r="BC383" s="6" t="n">
        <v>-0.447936424110736</v>
      </c>
      <c r="BD383" s="6" t="n">
        <v>0.0329522573021069</v>
      </c>
      <c r="BE383" s="7" t="n">
        <v>5.87</v>
      </c>
      <c r="BM383" s="5" t="n">
        <v>32591.7690775</v>
      </c>
      <c r="BN383" s="5" t="n">
        <v>680.7717</v>
      </c>
      <c r="BO383" s="26" t="n">
        <v>47.874741381729</v>
      </c>
      <c r="BS383" s="26" t="n">
        <v>40.65</v>
      </c>
      <c r="BT383" s="7" t="n">
        <v>9.32</v>
      </c>
      <c r="BZ383" s="5" t="n">
        <v>4</v>
      </c>
      <c r="CA383" s="6" t="n">
        <v>0.299616697268523</v>
      </c>
      <c r="CB383" s="6" t="n">
        <v>-0.286146234194613</v>
      </c>
      <c r="CC383" s="4" t="s">
        <v>512</v>
      </c>
      <c r="CD383" s="26" t="n">
        <v>81.0867292360573</v>
      </c>
      <c r="CE383" s="6" t="n">
        <v>-0.409585984873586</v>
      </c>
      <c r="CO383" s="4" t="s">
        <v>483</v>
      </c>
    </row>
    <row r="384" customFormat="false" ht="15" hidden="false" customHeight="false" outlineLevel="0" collapsed="false">
      <c r="A384" s="4" t="s">
        <v>23</v>
      </c>
      <c r="B384" s="4" t="s">
        <v>24</v>
      </c>
      <c r="C384" s="25" t="n">
        <v>44377</v>
      </c>
      <c r="D384" s="4" t="s">
        <v>276</v>
      </c>
      <c r="E384" s="4" t="s">
        <v>810</v>
      </c>
      <c r="F384" s="4" t="s">
        <v>83</v>
      </c>
      <c r="G384" s="4" t="s">
        <v>438</v>
      </c>
      <c r="H384" s="4" t="s">
        <v>556</v>
      </c>
      <c r="I384" s="5" t="n">
        <v>950</v>
      </c>
      <c r="J384" s="25" t="n">
        <v>44422</v>
      </c>
      <c r="K384" s="4" t="s">
        <v>1031</v>
      </c>
      <c r="L384" s="4" t="s">
        <v>447</v>
      </c>
      <c r="M384" s="4" t="s">
        <v>441</v>
      </c>
      <c r="N384" s="25" t="n">
        <v>44421</v>
      </c>
      <c r="O384" s="25" t="n">
        <v>44424</v>
      </c>
      <c r="P384" s="25" t="n">
        <v>44425</v>
      </c>
      <c r="Q384" s="25" t="n">
        <v>44424</v>
      </c>
      <c r="R384" s="6" t="n">
        <v>-0.0154883120608059</v>
      </c>
      <c r="S384" s="6" t="n">
        <v>0.0155863073561544</v>
      </c>
      <c r="T384" s="6" t="n">
        <v>-0.0176419965576593</v>
      </c>
      <c r="U384" s="6" t="n">
        <v>-0.0175440012623108</v>
      </c>
      <c r="V384" s="6" t="n">
        <v>0.0152308331294071</v>
      </c>
      <c r="W384" s="6" t="n">
        <v>0.00729600126294128</v>
      </c>
      <c r="X384" s="6" t="n">
        <v>-0.0327748343917179</v>
      </c>
      <c r="Y384" s="6" t="n">
        <v>-0.0248400025252521</v>
      </c>
      <c r="Z384" s="6" t="n">
        <v>-0.0297857075822516</v>
      </c>
      <c r="AA384" s="6" t="n">
        <v>0.0122417063199408</v>
      </c>
      <c r="AB384" s="6" t="n">
        <v>-0.017916970138383</v>
      </c>
      <c r="AC384" s="6" t="n">
        <v>0.0155863073561544</v>
      </c>
      <c r="AD384" s="6" t="n">
        <v>0.0155863073561544</v>
      </c>
      <c r="AE384" s="6" t="n">
        <v>0.116533139111435</v>
      </c>
      <c r="AF384" s="7" t="n">
        <v>0.715000000000001</v>
      </c>
      <c r="AG384" s="7" t="n">
        <v>2.0120344300539</v>
      </c>
      <c r="AH384" s="26" t="n">
        <v>348.65</v>
      </c>
      <c r="AI384" s="6" t="n">
        <v>-0.0682789951897384</v>
      </c>
      <c r="AJ384" s="6" t="n">
        <v>-0.140303291825916</v>
      </c>
      <c r="AK384" s="6" t="n">
        <v>0.102450592885377</v>
      </c>
      <c r="AL384" s="6" t="n">
        <v>0.501184068891279</v>
      </c>
      <c r="AM384" s="6" t="n">
        <v>6.94191343963553</v>
      </c>
      <c r="AN384" s="6" t="n">
        <v>0.0311312622551592</v>
      </c>
      <c r="AO384" s="6" t="n">
        <v>-0.171434554081075</v>
      </c>
      <c r="AP384" s="6" t="n">
        <v>0.038107752956636</v>
      </c>
      <c r="AQ384" s="6" t="n">
        <v>0.188494670754855</v>
      </c>
      <c r="AR384" s="6" t="n">
        <v>0.12740984174904</v>
      </c>
      <c r="AS384" s="4" t="s">
        <v>442</v>
      </c>
      <c r="AT384" s="4" t="s">
        <v>121</v>
      </c>
      <c r="AU384" s="5" t="n">
        <v>137.4755</v>
      </c>
      <c r="AV384" s="6" t="n">
        <v>2.73045571227769</v>
      </c>
      <c r="AW384" s="6" t="n">
        <v>-0.582862516111962</v>
      </c>
      <c r="AX384" s="5" t="n">
        <v>9.1005</v>
      </c>
      <c r="AY384" s="6" t="n">
        <v>0.0661972496917633</v>
      </c>
      <c r="AZ384" s="6" t="n">
        <v>0.14196748864629</v>
      </c>
      <c r="BA384" s="5" t="n">
        <v>0.5979</v>
      </c>
      <c r="BC384" s="6" t="n">
        <v>-0.942712874512547</v>
      </c>
      <c r="BD384" s="6" t="n">
        <v>0.00434913857378224</v>
      </c>
      <c r="BE384" s="7" t="n">
        <v>0.3</v>
      </c>
      <c r="BM384" s="5" t="n">
        <v>686.6278235</v>
      </c>
      <c r="BN384" s="5" t="n">
        <v>11.6115</v>
      </c>
      <c r="BO384" s="26" t="n">
        <v>59.1334300908582</v>
      </c>
      <c r="BS384" s="26" t="n">
        <v>70.98</v>
      </c>
      <c r="BT384" s="7" t="n">
        <v>13.34</v>
      </c>
      <c r="BZ384" s="5" t="n">
        <v>3</v>
      </c>
      <c r="CA384" s="6" t="n">
        <v>1.72856265181071</v>
      </c>
      <c r="CB384" s="6" t="n">
        <v>5.30839572192513</v>
      </c>
      <c r="CD384" s="26" t="n">
        <v>123.34623141682</v>
      </c>
      <c r="CE384" s="6" t="n">
        <v>-0.520589892276233</v>
      </c>
      <c r="CO384" s="4" t="s">
        <v>483</v>
      </c>
    </row>
    <row r="385" customFormat="false" ht="15" hidden="false" customHeight="false" outlineLevel="0" collapsed="false">
      <c r="A385" s="4" t="s">
        <v>23</v>
      </c>
      <c r="B385" s="4" t="s">
        <v>24</v>
      </c>
      <c r="C385" s="25" t="n">
        <v>44377</v>
      </c>
      <c r="D385" s="4" t="s">
        <v>324</v>
      </c>
      <c r="E385" s="4" t="s">
        <v>841</v>
      </c>
      <c r="F385" s="4" t="s">
        <v>82</v>
      </c>
      <c r="G385" s="4" t="s">
        <v>459</v>
      </c>
      <c r="H385" s="4" t="s">
        <v>508</v>
      </c>
      <c r="I385" s="5" t="n">
        <v>550</v>
      </c>
      <c r="J385" s="25" t="n">
        <v>44422</v>
      </c>
      <c r="K385" s="4" t="s">
        <v>1032</v>
      </c>
      <c r="L385" s="4" t="s">
        <v>447</v>
      </c>
      <c r="M385" s="4" t="s">
        <v>441</v>
      </c>
      <c r="N385" s="25" t="n">
        <v>44421</v>
      </c>
      <c r="O385" s="25" t="n">
        <v>44424</v>
      </c>
      <c r="P385" s="25" t="n">
        <v>44425</v>
      </c>
      <c r="Q385" s="25" t="n">
        <v>44424</v>
      </c>
      <c r="R385" s="6" t="n">
        <v>-0.00681312569521708</v>
      </c>
      <c r="S385" s="6" t="n">
        <v>-0.0275794484110317</v>
      </c>
      <c r="T385" s="6" t="n">
        <v>0.0526921969478837</v>
      </c>
      <c r="U385" s="6" t="n">
        <v>0.018299622841635</v>
      </c>
      <c r="V385" s="6" t="n">
        <v>0.0152308331294071</v>
      </c>
      <c r="W385" s="6" t="n">
        <v>-0.00906378652034323</v>
      </c>
      <c r="X385" s="6" t="n">
        <v>0.0030687897122279</v>
      </c>
      <c r="Y385" s="6" t="n">
        <v>0.0273634093619782</v>
      </c>
      <c r="Z385" s="6" t="n">
        <v>-0.0387154358653082</v>
      </c>
      <c r="AA385" s="6" t="n">
        <v>0.0570150587069432</v>
      </c>
      <c r="AB385" s="6" t="n">
        <v>-0.0179196416071678</v>
      </c>
      <c r="AC385" s="6" t="n">
        <v>-0.0275794484110317</v>
      </c>
      <c r="AD385" s="6" t="n">
        <v>0.0275794484110317</v>
      </c>
      <c r="AE385" s="6" t="n">
        <v>0.0319193616127677</v>
      </c>
      <c r="AF385" s="7" t="n">
        <v>0.153508771929825</v>
      </c>
      <c r="AG385" s="7" t="n">
        <v>0.615050997681763</v>
      </c>
      <c r="AH385" s="26" t="n">
        <v>719.2</v>
      </c>
      <c r="AI385" s="6" t="n">
        <v>-0.0215631589687776</v>
      </c>
      <c r="AJ385" s="6" t="n">
        <v>0.0271351042559267</v>
      </c>
      <c r="AK385" s="6" t="n">
        <v>0.40867691705024</v>
      </c>
      <c r="AL385" s="6" t="n">
        <v>0.213123049675298</v>
      </c>
      <c r="AM385" s="6" t="n">
        <v>1.45460750853243</v>
      </c>
      <c r="AN385" s="6" t="n">
        <v>-0.0302206176532226</v>
      </c>
      <c r="AO385" s="6" t="n">
        <v>0.0573557219091493</v>
      </c>
      <c r="AP385" s="6" t="n">
        <v>-0.00266684901531722</v>
      </c>
      <c r="AQ385" s="6" t="n">
        <v>0.00211980306345727</v>
      </c>
      <c r="AR385" s="6" t="n">
        <v>-0.0589650259423571</v>
      </c>
      <c r="AS385" s="4" t="s">
        <v>442</v>
      </c>
      <c r="AT385" s="4" t="s">
        <v>121</v>
      </c>
      <c r="AU385" s="5" t="n">
        <v>1602.55</v>
      </c>
      <c r="AV385" s="6" t="n">
        <v>2.84203207786915</v>
      </c>
      <c r="AW385" s="6" t="n">
        <v>-0.284022928422398</v>
      </c>
      <c r="AX385" s="5" t="n">
        <v>146.7</v>
      </c>
      <c r="AY385" s="6" t="n">
        <v>0.091541605566129</v>
      </c>
      <c r="AZ385" s="6" t="n">
        <v>0.26293524273618</v>
      </c>
      <c r="BA385" s="5" t="n">
        <v>15.42</v>
      </c>
      <c r="BC385" s="6" t="n">
        <v>-0.890108323831243</v>
      </c>
      <c r="BD385" s="6" t="n">
        <v>0.00962216467504914</v>
      </c>
      <c r="BE385" s="7" t="n">
        <v>0.55</v>
      </c>
      <c r="BM385" s="5" t="n">
        <v>19558.644</v>
      </c>
      <c r="BN385" s="5" t="n">
        <v>211.22</v>
      </c>
      <c r="BO385" s="26" t="n">
        <v>92.5984471167503</v>
      </c>
      <c r="BS385" s="26" t="n">
        <v>60.57</v>
      </c>
      <c r="BT385" s="7" t="n">
        <v>4.29</v>
      </c>
      <c r="BZ385" s="5" t="n">
        <v>4</v>
      </c>
      <c r="CA385" s="6" t="n">
        <v>1.46437864332251</v>
      </c>
      <c r="CD385" s="26" t="n">
        <v>79.8993053494033</v>
      </c>
      <c r="CE385" s="6" t="n">
        <v>0.158939326340987</v>
      </c>
      <c r="CO385" s="4" t="s">
        <v>483</v>
      </c>
    </row>
    <row r="386" customFormat="false" ht="15" hidden="false" customHeight="false" outlineLevel="0" collapsed="false">
      <c r="A386" s="4" t="s">
        <v>25</v>
      </c>
      <c r="B386" s="4" t="s">
        <v>26</v>
      </c>
      <c r="C386" s="25" t="n">
        <v>44469</v>
      </c>
      <c r="D386" s="4" t="s">
        <v>312</v>
      </c>
      <c r="E386" s="4" t="s">
        <v>437</v>
      </c>
      <c r="F386" s="4" t="s">
        <v>70</v>
      </c>
      <c r="G386" s="4" t="s">
        <v>438</v>
      </c>
      <c r="H386" s="4" t="s">
        <v>439</v>
      </c>
      <c r="I386" s="5" t="n">
        <v>225</v>
      </c>
      <c r="J386" s="25" t="n">
        <v>44477</v>
      </c>
      <c r="K386" s="4" t="s">
        <v>1033</v>
      </c>
      <c r="L386" s="4" t="s">
        <v>5</v>
      </c>
      <c r="M386" s="4" t="s">
        <v>441</v>
      </c>
      <c r="N386" s="25" t="n">
        <v>44476</v>
      </c>
      <c r="O386" s="25" t="n">
        <v>44477</v>
      </c>
      <c r="P386" s="25" t="n">
        <v>44480</v>
      </c>
      <c r="Q386" s="25" t="n">
        <v>44480</v>
      </c>
      <c r="R386" s="6" t="n">
        <v>0.0215172269017818</v>
      </c>
      <c r="S386" s="6" t="n">
        <v>0.0109815304785634</v>
      </c>
      <c r="T386" s="6" t="n">
        <v>-0.0635346130880541</v>
      </c>
      <c r="U386" s="6" t="n">
        <v>-0.0310358557077088</v>
      </c>
      <c r="V386" s="6" t="n">
        <v>0.0169099247515507</v>
      </c>
      <c r="W386" s="6" t="n">
        <v>0.00388846351477745</v>
      </c>
      <c r="X386" s="6" t="n">
        <v>-0.0479457804592596</v>
      </c>
      <c r="Y386" s="6" t="n">
        <v>-0.0349243192224863</v>
      </c>
      <c r="Z386" s="6" t="n">
        <v>0.0201575714285813</v>
      </c>
      <c r="AA386" s="6" t="n">
        <v>-0.0511934271362902</v>
      </c>
      <c r="AB386" s="6" t="n">
        <v>-0.0459009312311817</v>
      </c>
      <c r="AC386" s="6" t="n">
        <v>-0.0635346130880541</v>
      </c>
      <c r="AD386" s="6" t="n">
        <v>0.0635346130880541</v>
      </c>
      <c r="AE386" s="6" t="n">
        <v>0.024773544395462</v>
      </c>
      <c r="AF386" s="7" t="n">
        <v>0.262564102564102</v>
      </c>
      <c r="AG386" s="7" t="n">
        <v>5.27075979818013</v>
      </c>
      <c r="AH386" s="26" t="n">
        <v>3810.9</v>
      </c>
      <c r="AI386" s="6" t="n">
        <v>0.00501068066141008</v>
      </c>
      <c r="AJ386" s="6" t="n">
        <v>-0.010669781931464</v>
      </c>
      <c r="AK386" s="6" t="n">
        <v>0.168163565582565</v>
      </c>
      <c r="AL386" s="6" t="n">
        <v>0.176603167742134</v>
      </c>
      <c r="AM386" s="6" t="n">
        <v>0.408418951881145</v>
      </c>
      <c r="AN386" s="6" t="n">
        <v>-0.00958065909739059</v>
      </c>
      <c r="AO386" s="6" t="n">
        <v>-0.00108912283407336</v>
      </c>
      <c r="AP386" s="6" t="n">
        <v>-0.0139597351855871</v>
      </c>
      <c r="AQ386" s="6" t="n">
        <v>-0.0546179726503144</v>
      </c>
      <c r="AR386" s="6" t="n">
        <v>-0.0585882277775158</v>
      </c>
      <c r="AS386" s="4" t="s">
        <v>442</v>
      </c>
      <c r="AT386" s="4" t="s">
        <v>121</v>
      </c>
      <c r="AU386" s="5" t="n">
        <v>46867</v>
      </c>
      <c r="AV386" s="6" t="n">
        <v>0.167733898093933</v>
      </c>
      <c r="AW386" s="6" t="n">
        <v>0.0320627160820066</v>
      </c>
      <c r="AX386" s="5" t="n">
        <v>13116</v>
      </c>
      <c r="AY386" s="6" t="n">
        <v>0.279855762050057</v>
      </c>
      <c r="AZ386" s="6" t="n">
        <v>0.0233464808740256</v>
      </c>
      <c r="BA386" s="5" t="n">
        <v>9624</v>
      </c>
      <c r="BB386" s="6" t="n">
        <v>0.287491638795987</v>
      </c>
      <c r="BC386" s="6" t="n">
        <v>0.0683836589698046</v>
      </c>
      <c r="BD386" s="6" t="n">
        <v>0.205347045895833</v>
      </c>
      <c r="BE386" s="7" t="n">
        <v>26.02</v>
      </c>
      <c r="BM386" s="5" t="n">
        <v>1410033</v>
      </c>
      <c r="BN386" s="5" t="n">
        <v>34430</v>
      </c>
      <c r="BO386" s="26" t="n">
        <v>40.9536160325298</v>
      </c>
      <c r="BS386" s="26" t="n">
        <v>36.86</v>
      </c>
      <c r="BT386" s="7" t="n">
        <v>10.67</v>
      </c>
      <c r="BU386" s="4" t="s">
        <v>1034</v>
      </c>
      <c r="BV386" s="5" t="n">
        <v>19310</v>
      </c>
      <c r="BW386" s="5" t="n">
        <v>1128</v>
      </c>
      <c r="BX386" s="5" t="n">
        <v>18182</v>
      </c>
      <c r="BY386" s="7" t="n">
        <v>1.03638900815801</v>
      </c>
      <c r="BZ386" s="5" t="n">
        <v>12</v>
      </c>
      <c r="CA386" s="6" t="n">
        <v>0.236739832111776</v>
      </c>
      <c r="CB386" s="6" t="n">
        <v>0.21295088352768</v>
      </c>
      <c r="CC386" s="4" t="s">
        <v>645</v>
      </c>
      <c r="CD386" s="26" t="n">
        <v>48.2286305332277</v>
      </c>
      <c r="CE386" s="6" t="n">
        <v>-0.150844310117528</v>
      </c>
      <c r="CF386" s="25" t="n">
        <v>44497</v>
      </c>
      <c r="CG386" s="6" t="n">
        <v>0.336979743652325</v>
      </c>
      <c r="CH386" s="6" t="n">
        <v>0.305004102443997</v>
      </c>
      <c r="CI386" s="6" t="n">
        <v>0.276363395482767</v>
      </c>
      <c r="CJ386" s="6" t="n">
        <v>-0.0939026941989684</v>
      </c>
      <c r="CK386" s="6" t="n">
        <v>0.0552583989200479</v>
      </c>
      <c r="CL386" s="7" t="n">
        <v>1.14977296356308</v>
      </c>
      <c r="CM386" s="6" t="n">
        <v>-0.0809180992573285</v>
      </c>
      <c r="CN386" s="4" t="s">
        <v>444</v>
      </c>
    </row>
    <row r="387" customFormat="false" ht="15" hidden="false" customHeight="false" outlineLevel="0" collapsed="false">
      <c r="A387" s="4" t="s">
        <v>25</v>
      </c>
      <c r="B387" s="4" t="s">
        <v>26</v>
      </c>
      <c r="C387" s="25" t="n">
        <v>44469</v>
      </c>
      <c r="D387" s="4" t="s">
        <v>219</v>
      </c>
      <c r="E387" s="4" t="s">
        <v>445</v>
      </c>
      <c r="F387" s="4" t="s">
        <v>70</v>
      </c>
      <c r="G387" s="4" t="s">
        <v>438</v>
      </c>
      <c r="H387" s="4" t="s">
        <v>439</v>
      </c>
      <c r="I387" s="5" t="n">
        <v>400</v>
      </c>
      <c r="J387" s="25" t="n">
        <v>44482</v>
      </c>
      <c r="K387" s="4" t="s">
        <v>698</v>
      </c>
      <c r="L387" s="4" t="s">
        <v>5</v>
      </c>
      <c r="M387" s="4" t="s">
        <v>441</v>
      </c>
      <c r="N387" s="25" t="n">
        <v>44481</v>
      </c>
      <c r="O387" s="25" t="n">
        <v>44482</v>
      </c>
      <c r="P387" s="25" t="n">
        <v>44483</v>
      </c>
      <c r="Q387" s="25" t="n">
        <v>44483</v>
      </c>
      <c r="R387" s="6" t="n">
        <v>-0.00343002454241692</v>
      </c>
      <c r="S387" s="6" t="n">
        <v>0.0142717265525323</v>
      </c>
      <c r="T387" s="6" t="n">
        <v>0.00383220219985958</v>
      </c>
      <c r="U387" s="6" t="n">
        <v>0.0146739042099749</v>
      </c>
      <c r="V387" s="6" t="n">
        <v>0.0217355511747028</v>
      </c>
      <c r="W387" s="6" t="n">
        <v>0.0161220944714109</v>
      </c>
      <c r="X387" s="6" t="n">
        <v>-0.00706164696472789</v>
      </c>
      <c r="Y387" s="6" t="n">
        <v>-0.00144819026143594</v>
      </c>
      <c r="Z387" s="6" t="n">
        <v>0.0115231180226862</v>
      </c>
      <c r="AA387" s="6" t="n">
        <v>0.0031507861872887</v>
      </c>
      <c r="AB387" s="6" t="n">
        <v>0.0262110929089632</v>
      </c>
      <c r="AC387" s="6" t="n">
        <v>0.00383220219985958</v>
      </c>
      <c r="AD387" s="6" t="n">
        <v>0.00383220219985958</v>
      </c>
      <c r="AE387" s="6" t="n">
        <v>0.0499648958577111</v>
      </c>
      <c r="AF387" s="7" t="n">
        <v>0.205503512880562</v>
      </c>
      <c r="AG387" s="7" t="n">
        <v>3.42051970112851</v>
      </c>
      <c r="AH387" s="26" t="n">
        <v>1690.95</v>
      </c>
      <c r="AI387" s="6" t="n">
        <v>0.00726731198808639</v>
      </c>
      <c r="AJ387" s="6" t="n">
        <v>-0.000384251596121987</v>
      </c>
      <c r="AK387" s="6" t="n">
        <v>0.0819310256574315</v>
      </c>
      <c r="AL387" s="6" t="n">
        <v>0.174393165954786</v>
      </c>
      <c r="AM387" s="6" t="n">
        <v>0.54608210661059</v>
      </c>
      <c r="AN387" s="6" t="n">
        <v>0.010851294311008</v>
      </c>
      <c r="AO387" s="6" t="n">
        <v>-0.0112355459071299</v>
      </c>
      <c r="AP387" s="6" t="n">
        <v>0.00236048375346076</v>
      </c>
      <c r="AQ387" s="6" t="n">
        <v>0.0416144543202679</v>
      </c>
      <c r="AR387" s="6" t="n">
        <v>0.0541072631846545</v>
      </c>
      <c r="AS387" s="4" t="s">
        <v>442</v>
      </c>
      <c r="AT387" s="4" t="s">
        <v>121</v>
      </c>
      <c r="AU387" s="5" t="n">
        <v>29602</v>
      </c>
      <c r="AV387" s="6" t="n">
        <v>0.204802604802605</v>
      </c>
      <c r="AW387" s="6" t="n">
        <v>0.0611557212503584</v>
      </c>
      <c r="AX387" s="5" t="n">
        <v>7831</v>
      </c>
      <c r="AY387" s="6" t="n">
        <v>0.264542936288089</v>
      </c>
      <c r="AZ387" s="6" t="n">
        <v>-0.0237354519902996</v>
      </c>
      <c r="BA387" s="5" t="n">
        <v>5421</v>
      </c>
      <c r="BB387" s="6" t="n">
        <v>0.118885448916409</v>
      </c>
      <c r="BC387" s="6" t="n">
        <v>0.0435033686236765</v>
      </c>
      <c r="BD387" s="6" t="n">
        <v>0.183129518275792</v>
      </c>
      <c r="BE387" s="7" t="n">
        <v>12.88</v>
      </c>
      <c r="BM387" s="5" t="n">
        <v>717639.18</v>
      </c>
      <c r="BN387" s="5" t="n">
        <v>20313</v>
      </c>
      <c r="BO387" s="26" t="n">
        <v>35.3290592231576</v>
      </c>
      <c r="BS387" s="26" t="n">
        <v>36.97</v>
      </c>
      <c r="BT387" s="7" t="n">
        <v>10.7</v>
      </c>
      <c r="BU387" s="4" t="s">
        <v>1034</v>
      </c>
      <c r="BV387" s="5" t="n">
        <v>12069</v>
      </c>
      <c r="BW387" s="5" t="n">
        <v>1030</v>
      </c>
      <c r="BX387" s="5" t="n">
        <v>11039</v>
      </c>
      <c r="BY387" s="7" t="n">
        <v>1.13686887716654</v>
      </c>
      <c r="BZ387" s="5" t="n">
        <v>12</v>
      </c>
      <c r="CA387" s="6" t="n">
        <v>0.236739832111776</v>
      </c>
      <c r="CB387" s="6" t="n">
        <v>0.236436124463385</v>
      </c>
      <c r="CC387" s="4" t="s">
        <v>572</v>
      </c>
      <c r="CD387" s="26" t="n">
        <v>48.2286305332277</v>
      </c>
      <c r="CE387" s="6" t="n">
        <v>-0.267467086820613</v>
      </c>
      <c r="CF387" s="25" t="n">
        <v>44497</v>
      </c>
      <c r="CG387" s="6" t="n">
        <v>0.336485118812416</v>
      </c>
      <c r="CH387" s="6" t="n">
        <v>0.448191115918104</v>
      </c>
      <c r="CI387" s="6" t="n">
        <v>0.339683495961595</v>
      </c>
      <c r="CJ387" s="6" t="n">
        <v>-0.242101228923814</v>
      </c>
      <c r="CK387" s="6" t="n">
        <v>0.0711991276928064</v>
      </c>
      <c r="CL387" s="7" t="n">
        <v>0.0538237240264218</v>
      </c>
      <c r="CM387" s="6" t="n">
        <v>0.0553535353535352</v>
      </c>
      <c r="CN387" s="4" t="s">
        <v>444</v>
      </c>
    </row>
    <row r="388" customFormat="false" ht="15" hidden="false" customHeight="false" outlineLevel="0" collapsed="false">
      <c r="A388" s="4" t="s">
        <v>25</v>
      </c>
      <c r="B388" s="4" t="s">
        <v>26</v>
      </c>
      <c r="C388" s="25" t="n">
        <v>44469</v>
      </c>
      <c r="D388" s="4" t="s">
        <v>331</v>
      </c>
      <c r="E388" s="4" t="s">
        <v>449</v>
      </c>
      <c r="F388" s="4" t="s">
        <v>70</v>
      </c>
      <c r="G388" s="4" t="s">
        <v>438</v>
      </c>
      <c r="H388" s="4" t="s">
        <v>439</v>
      </c>
      <c r="I388" s="5" t="n">
        <v>3000</v>
      </c>
      <c r="J388" s="25" t="n">
        <v>44482</v>
      </c>
      <c r="K388" s="4" t="s">
        <v>1035</v>
      </c>
      <c r="L388" s="4" t="s">
        <v>5</v>
      </c>
      <c r="M388" s="4" t="s">
        <v>441</v>
      </c>
      <c r="N388" s="25" t="n">
        <v>44481</v>
      </c>
      <c r="O388" s="25" t="n">
        <v>44482</v>
      </c>
      <c r="P388" s="25" t="n">
        <v>44483</v>
      </c>
      <c r="Q388" s="25" t="n">
        <v>44483</v>
      </c>
      <c r="R388" s="6" t="n">
        <v>0.00965073529411775</v>
      </c>
      <c r="S388" s="6" t="n">
        <v>0.0204824761037779</v>
      </c>
      <c r="T388" s="6" t="n">
        <v>0.0530032708890871</v>
      </c>
      <c r="U388" s="6" t="n">
        <v>0.0831364822869827</v>
      </c>
      <c r="V388" s="6" t="n">
        <v>0.0217355511747028</v>
      </c>
      <c r="W388" s="6" t="n">
        <v>0.0161220944714109</v>
      </c>
      <c r="X388" s="6" t="n">
        <v>0.0614009311122798</v>
      </c>
      <c r="Y388" s="6" t="n">
        <v>0.0670143878155718</v>
      </c>
      <c r="Z388" s="6" t="n">
        <v>0.00603945080407986</v>
      </c>
      <c r="AA388" s="6" t="n">
        <v>0.0770970314829028</v>
      </c>
      <c r="AB388" s="6" t="n">
        <v>0.0362771335117453</v>
      </c>
      <c r="AC388" s="6" t="n">
        <v>0.0530032708890871</v>
      </c>
      <c r="AD388" s="6" t="n">
        <v>0.0530032708890871</v>
      </c>
      <c r="AE388" s="6" t="n">
        <v>0.0666815343443355</v>
      </c>
      <c r="AF388" s="7" t="n">
        <v>0.295429208472687</v>
      </c>
      <c r="AG388" s="7" t="n">
        <v>8.87762302393524</v>
      </c>
      <c r="AH388" s="26" t="n">
        <v>652.8</v>
      </c>
      <c r="AI388" s="6" t="n">
        <v>0.0183293034864676</v>
      </c>
      <c r="AJ388" s="6" t="n">
        <v>-0.0144183588737077</v>
      </c>
      <c r="AK388" s="6" t="n">
        <v>0.241536705971852</v>
      </c>
      <c r="AL388" s="6" t="n">
        <v>0.476589007011988</v>
      </c>
      <c r="AM388" s="6" t="n">
        <v>0.816107942690222</v>
      </c>
      <c r="AN388" s="6" t="n">
        <v>0.010851294311008</v>
      </c>
      <c r="AO388" s="6" t="n">
        <v>-0.0252696531847156</v>
      </c>
      <c r="AP388" s="6" t="n">
        <v>-0.0364984115778327</v>
      </c>
      <c r="AQ388" s="6" t="n">
        <v>-0.0696787857394989</v>
      </c>
      <c r="AR388" s="6" t="n">
        <v>-0.0571859768751123</v>
      </c>
      <c r="AS388" s="4" t="s">
        <v>442</v>
      </c>
      <c r="AT388" s="4" t="s">
        <v>121</v>
      </c>
      <c r="AU388" s="5" t="n">
        <v>19667.4</v>
      </c>
      <c r="AV388" s="6" t="n">
        <v>0.302761530665642</v>
      </c>
      <c r="AW388" s="6" t="n">
        <v>0.0775240516315663</v>
      </c>
      <c r="AX388" s="5" t="n">
        <v>4168.9</v>
      </c>
      <c r="AY388" s="6" t="n">
        <v>0.211970062133276</v>
      </c>
      <c r="AZ388" s="6" t="n">
        <v>-0.0157419544001382</v>
      </c>
      <c r="BA388" s="5" t="n">
        <v>2930.7</v>
      </c>
      <c r="BB388" s="6" t="n">
        <v>0.188587419394087</v>
      </c>
      <c r="BC388" s="6" t="n">
        <v>-0.096188244001727</v>
      </c>
      <c r="BD388" s="6" t="n">
        <v>0.149013087647579</v>
      </c>
      <c r="BE388" s="7" t="n">
        <v>5.36</v>
      </c>
      <c r="BM388" s="5" t="n">
        <v>357669.12</v>
      </c>
      <c r="BN388" s="5" t="n">
        <v>11648.6</v>
      </c>
      <c r="BO388" s="26" t="n">
        <v>30.7049018766204</v>
      </c>
      <c r="BS388" s="26" t="n">
        <v>36.97</v>
      </c>
      <c r="BT388" s="7" t="n">
        <v>10.7</v>
      </c>
      <c r="BU388" s="4" t="s">
        <v>1034</v>
      </c>
      <c r="BV388" s="5" t="n">
        <v>5741.6</v>
      </c>
      <c r="BW388" s="5" t="n">
        <v>1033.9</v>
      </c>
      <c r="BX388" s="5" t="n">
        <v>4707.7</v>
      </c>
      <c r="BY388" s="7" t="n">
        <v>0.930069816791667</v>
      </c>
      <c r="BZ388" s="5" t="n">
        <v>12</v>
      </c>
      <c r="CA388" s="6" t="n">
        <v>0.210972778056301</v>
      </c>
      <c r="CB388" s="6" t="n">
        <v>0.236436124463385</v>
      </c>
      <c r="CC388" s="4" t="s">
        <v>457</v>
      </c>
      <c r="CD388" s="26" t="n">
        <v>48.2286305332277</v>
      </c>
      <c r="CE388" s="6" t="n">
        <v>-0.363347009086939</v>
      </c>
      <c r="CF388" s="25" t="n">
        <v>44497</v>
      </c>
      <c r="CG388" s="6" t="n">
        <v>0.450752518418897</v>
      </c>
      <c r="CH388" s="6" t="n">
        <v>0.587776013355423</v>
      </c>
      <c r="CI388" s="6" t="n">
        <v>0.398601583442558</v>
      </c>
      <c r="CJ388" s="6" t="n">
        <v>-0.321847822324238</v>
      </c>
      <c r="CK388" s="6" t="n">
        <v>0.093613557315178</v>
      </c>
      <c r="CL388" s="7" t="n">
        <v>0.566192252588327</v>
      </c>
      <c r="CM388" s="6" t="n">
        <v>0.120810971973763</v>
      </c>
      <c r="CN388" s="4" t="s">
        <v>444</v>
      </c>
    </row>
    <row r="389" customFormat="false" ht="15" hidden="false" customHeight="false" outlineLevel="0" collapsed="false">
      <c r="A389" s="4" t="s">
        <v>25</v>
      </c>
      <c r="B389" s="4" t="s">
        <v>26</v>
      </c>
      <c r="C389" s="25" t="n">
        <v>44469</v>
      </c>
      <c r="D389" s="4" t="s">
        <v>198</v>
      </c>
      <c r="E389" s="4" t="s">
        <v>472</v>
      </c>
      <c r="F389" s="4" t="s">
        <v>70</v>
      </c>
      <c r="G389" s="4" t="s">
        <v>438</v>
      </c>
      <c r="H389" s="4" t="s">
        <v>439</v>
      </c>
      <c r="I389" s="5" t="n">
        <v>400</v>
      </c>
      <c r="J389" s="25" t="n">
        <v>44483</v>
      </c>
      <c r="K389" s="4" t="s">
        <v>1036</v>
      </c>
      <c r="L389" s="4" t="s">
        <v>5</v>
      </c>
      <c r="M389" s="4" t="s">
        <v>441</v>
      </c>
      <c r="N389" s="25" t="n">
        <v>44482</v>
      </c>
      <c r="O389" s="25" t="n">
        <v>44483</v>
      </c>
      <c r="P389" s="25" t="n">
        <v>44487</v>
      </c>
      <c r="Q389" s="25" t="n">
        <v>44487</v>
      </c>
      <c r="R389" s="6" t="n">
        <v>0.0119966409405365</v>
      </c>
      <c r="S389" s="6" t="n">
        <v>-0.0112221914885208</v>
      </c>
      <c r="T389" s="6" t="n">
        <v>-0.0237781241258043</v>
      </c>
      <c r="U389" s="6" t="n">
        <v>-0.0230036746737885</v>
      </c>
      <c r="V389" s="6" t="n">
        <v>0.0267246951961662</v>
      </c>
      <c r="W389" s="6" t="n">
        <v>0.0406495943475691</v>
      </c>
      <c r="X389" s="6" t="n">
        <v>-0.0497283698699547</v>
      </c>
      <c r="Y389" s="6" t="n">
        <v>-0.0636532690213576</v>
      </c>
      <c r="Z389" s="6" t="n">
        <v>0.0201575714285813</v>
      </c>
      <c r="AA389" s="6" t="n">
        <v>-0.0431612461023698</v>
      </c>
      <c r="AB389" s="6" t="n">
        <v>-0.00891180114294854</v>
      </c>
      <c r="AC389" s="6" t="n">
        <v>-0.0237781241258043</v>
      </c>
      <c r="AD389" s="6" t="n">
        <v>0.0237781241258043</v>
      </c>
      <c r="AE389" s="6" t="n">
        <v>0.0459577188986133</v>
      </c>
      <c r="AF389" s="7" t="n">
        <v>0.111304347826089</v>
      </c>
      <c r="AG389" s="7" t="n">
        <v>4.33288542612228</v>
      </c>
      <c r="AH389" s="26" t="n">
        <v>1250.35</v>
      </c>
      <c r="AI389" s="6" t="n">
        <v>-0.0419875110140595</v>
      </c>
      <c r="AJ389" s="6" t="n">
        <v>0.0347153260509772</v>
      </c>
      <c r="AK389" s="6" t="n">
        <v>0.276583797028945</v>
      </c>
      <c r="AL389" s="6" t="n">
        <v>0.196049359096996</v>
      </c>
      <c r="AM389" s="6" t="n">
        <v>0.461115980134385</v>
      </c>
      <c r="AN389" s="6" t="n">
        <v>-0.00739689606485694</v>
      </c>
      <c r="AO389" s="6" t="n">
        <v>0.0421122221158341</v>
      </c>
      <c r="AP389" s="6" t="n">
        <v>-0.0458490257082037</v>
      </c>
      <c r="AQ389" s="6" t="n">
        <v>-0.0474864909120683</v>
      </c>
      <c r="AR389" s="6" t="n">
        <v>-0.0216246785556586</v>
      </c>
      <c r="AS389" s="4" t="s">
        <v>442</v>
      </c>
      <c r="AT389" s="4" t="s">
        <v>121</v>
      </c>
      <c r="AU389" s="5" t="n">
        <v>20655</v>
      </c>
      <c r="AV389" s="6" t="n">
        <v>0.110842207163601</v>
      </c>
      <c r="AW389" s="6" t="n">
        <v>0.0292505481363365</v>
      </c>
      <c r="AX389" s="5" t="n">
        <v>5022</v>
      </c>
      <c r="AY389" s="6" t="n">
        <v>0.243137254901961</v>
      </c>
      <c r="AZ389" s="6" t="n">
        <v>-0.0321128257692235</v>
      </c>
      <c r="BA389" s="5" t="n">
        <v>3259</v>
      </c>
      <c r="BB389" s="6" t="n">
        <v>0.0369074132993954</v>
      </c>
      <c r="BC389" s="6" t="n">
        <v>0.0168486739469578</v>
      </c>
      <c r="BD389" s="6" t="n">
        <v>0.157782619220528</v>
      </c>
      <c r="BE389" s="7" t="n">
        <v>12.01</v>
      </c>
      <c r="BM389" s="5" t="n">
        <v>339470.025</v>
      </c>
      <c r="BN389" s="5" t="n">
        <v>11419</v>
      </c>
      <c r="BO389" s="26" t="n">
        <v>29.7285248270426</v>
      </c>
      <c r="BS389" s="26" t="n">
        <v>36.11</v>
      </c>
      <c r="BT389" s="7" t="n">
        <v>10.61</v>
      </c>
      <c r="BU389" s="4" t="s">
        <v>1034</v>
      </c>
      <c r="BV389" s="5" t="n">
        <v>6877</v>
      </c>
      <c r="BW389" s="5" t="n">
        <v>803</v>
      </c>
      <c r="BX389" s="5" t="n">
        <v>6074</v>
      </c>
      <c r="BY389" s="7" t="n">
        <v>1.06389232673267</v>
      </c>
      <c r="BZ389" s="5" t="n">
        <v>12</v>
      </c>
      <c r="CA389" s="6" t="n">
        <v>0.236739832111776</v>
      </c>
      <c r="CB389" s="6" t="n">
        <v>0.236436124463385</v>
      </c>
      <c r="CC389" s="4" t="s">
        <v>793</v>
      </c>
      <c r="CD389" s="26" t="n">
        <v>48.2286305332277</v>
      </c>
      <c r="CE389" s="6" t="n">
        <v>-0.383591769072505</v>
      </c>
      <c r="CF389" s="25" t="n">
        <v>44497</v>
      </c>
      <c r="CG389" s="6" t="n">
        <v>0.466812091335747</v>
      </c>
      <c r="CH389" s="6" t="n">
        <v>0.623378841302823</v>
      </c>
      <c r="CI389" s="6" t="n">
        <v>0.385091632031556</v>
      </c>
      <c r="CJ389" s="6" t="n">
        <v>-0.382251038186124</v>
      </c>
      <c r="CK389" s="6" t="n">
        <v>0.0938462153624695</v>
      </c>
      <c r="CL389" s="7" t="n">
        <v>0.253373287712927</v>
      </c>
      <c r="CM389" s="6" t="n">
        <v>0.105403753819293</v>
      </c>
      <c r="CN389" s="4" t="s">
        <v>444</v>
      </c>
    </row>
    <row r="390" customFormat="false" ht="15" hidden="false" customHeight="false" outlineLevel="0" collapsed="false">
      <c r="A390" s="4" t="s">
        <v>25</v>
      </c>
      <c r="B390" s="4" t="s">
        <v>26</v>
      </c>
      <c r="C390" s="25" t="n">
        <v>44469</v>
      </c>
      <c r="D390" s="4" t="s">
        <v>220</v>
      </c>
      <c r="E390" s="4" t="s">
        <v>878</v>
      </c>
      <c r="F390" s="4" t="s">
        <v>73</v>
      </c>
      <c r="G390" s="4" t="s">
        <v>459</v>
      </c>
      <c r="H390" s="4" t="s">
        <v>1037</v>
      </c>
      <c r="I390" s="5" t="n">
        <v>6400</v>
      </c>
      <c r="J390" s="25" t="n">
        <v>44483</v>
      </c>
      <c r="K390" s="4" t="s">
        <v>1038</v>
      </c>
      <c r="L390" s="4" t="s">
        <v>5</v>
      </c>
      <c r="M390" s="4" t="s">
        <v>441</v>
      </c>
      <c r="N390" s="25" t="n">
        <v>44482</v>
      </c>
      <c r="O390" s="25" t="n">
        <v>44483</v>
      </c>
      <c r="P390" s="25" t="n">
        <v>44487</v>
      </c>
      <c r="Q390" s="25" t="n">
        <v>44487</v>
      </c>
      <c r="R390" s="6" t="n">
        <v>0.0212000000000001</v>
      </c>
      <c r="S390" s="6" t="n">
        <v>0.0113591852722286</v>
      </c>
      <c r="T390" s="6" t="n">
        <v>-0.00658404337722696</v>
      </c>
      <c r="U390" s="6" t="n">
        <v>0.0259751418950017</v>
      </c>
      <c r="V390" s="6" t="n">
        <v>0.0267246951961662</v>
      </c>
      <c r="W390" s="6" t="n">
        <v>0.0264168913939995</v>
      </c>
      <c r="X390" s="6" t="n">
        <v>-0.000749553301164441</v>
      </c>
      <c r="Y390" s="6" t="n">
        <v>-0.000441749498997779</v>
      </c>
      <c r="Z390" s="6" t="n">
        <v>-0.0170941562113773</v>
      </c>
      <c r="AA390" s="6" t="n">
        <v>0.0430692981063791</v>
      </c>
      <c r="AB390" s="6" t="n">
        <v>0.0402788536018592</v>
      </c>
      <c r="AC390" s="6" t="n">
        <v>-0.00658404337722696</v>
      </c>
      <c r="AD390" s="6" t="n">
        <v>0.00658404337722696</v>
      </c>
      <c r="AE390" s="6" t="n">
        <v>0.0573199070487994</v>
      </c>
      <c r="AF390" s="7" t="n">
        <v>0.155405405405406</v>
      </c>
      <c r="AG390" s="7" t="n">
        <v>0.660367272735581</v>
      </c>
      <c r="AH390" s="26" t="n">
        <v>125</v>
      </c>
      <c r="AI390" s="6" t="n">
        <v>0.259445843828715</v>
      </c>
      <c r="AJ390" s="6" t="n">
        <v>0.235788433020267</v>
      </c>
      <c r="AK390" s="6" t="n">
        <v>0.375137513751374</v>
      </c>
      <c r="AL390" s="6" t="n">
        <v>0.779359430604982</v>
      </c>
      <c r="AM390" s="6" t="n">
        <v>2.09789343246593</v>
      </c>
      <c r="AN390" s="6" t="n">
        <v>0.0537575021171619</v>
      </c>
      <c r="AO390" s="6" t="n">
        <v>0.182030930903105</v>
      </c>
      <c r="AP390" s="6" t="n">
        <v>-0.0943469785575049</v>
      </c>
      <c r="AQ390" s="6" t="n">
        <v>0.0428849902534108</v>
      </c>
      <c r="AR390" s="6" t="n">
        <v>0.0687468026098204</v>
      </c>
      <c r="AS390" s="4" t="s">
        <v>442</v>
      </c>
      <c r="AT390" s="4" t="s">
        <v>121</v>
      </c>
      <c r="AU390" s="5" t="n">
        <v>165.84</v>
      </c>
      <c r="AV390" s="6" t="n">
        <v>-0.0306856040680343</v>
      </c>
      <c r="AW390" s="6" t="n">
        <v>-0.0207841284837034</v>
      </c>
      <c r="AX390" s="5" t="n">
        <v>3.2</v>
      </c>
      <c r="AY390" s="6" t="n">
        <v>0.0192957067052581</v>
      </c>
      <c r="AZ390" s="6" t="n">
        <v>0.24683676696594</v>
      </c>
      <c r="BA390" s="5" t="n">
        <v>-57.26</v>
      </c>
      <c r="BD390" s="6" t="n">
        <v>-0.345272551857212</v>
      </c>
      <c r="BE390" s="7" t="n">
        <v>-2.59</v>
      </c>
      <c r="BM390" s="5" t="n">
        <v>2774</v>
      </c>
      <c r="BN390" s="5" t="n">
        <v>-284.6</v>
      </c>
      <c r="BS390" s="26" t="n">
        <v>22.54</v>
      </c>
      <c r="BT390" s="7" t="n">
        <v>4.11</v>
      </c>
      <c r="BU390" s="4" t="s">
        <v>1034</v>
      </c>
      <c r="BV390" s="5" t="n">
        <v>-31.19</v>
      </c>
      <c r="BW390" s="5" t="n">
        <v>121.01</v>
      </c>
      <c r="BX390" s="5" t="n">
        <v>-152.2</v>
      </c>
      <c r="BZ390" s="5" t="n">
        <v>9</v>
      </c>
      <c r="CA390" s="6" t="n">
        <v>0.316549365925456</v>
      </c>
      <c r="CB390" s="6" t="n">
        <v>-0.0497456610585391</v>
      </c>
      <c r="CD390" s="26" t="n">
        <v>73.3363239308462</v>
      </c>
      <c r="CO390" s="4" t="s">
        <v>483</v>
      </c>
    </row>
    <row r="391" customFormat="false" ht="15" hidden="false" customHeight="false" outlineLevel="0" collapsed="false">
      <c r="A391" s="4" t="s">
        <v>25</v>
      </c>
      <c r="B391" s="4" t="s">
        <v>26</v>
      </c>
      <c r="C391" s="25" t="n">
        <v>44469</v>
      </c>
      <c r="D391" s="4" t="s">
        <v>180</v>
      </c>
      <c r="E391" s="4" t="s">
        <v>641</v>
      </c>
      <c r="F391" s="4" t="s">
        <v>106</v>
      </c>
      <c r="G391" s="4" t="s">
        <v>459</v>
      </c>
      <c r="H391" s="4" t="s">
        <v>613</v>
      </c>
      <c r="I391" s="5" t="n">
        <v>150</v>
      </c>
      <c r="J391" s="25" t="n">
        <v>44485</v>
      </c>
      <c r="K391" s="4" t="s">
        <v>911</v>
      </c>
      <c r="L391" s="4" t="s">
        <v>447</v>
      </c>
      <c r="M391" s="4" t="s">
        <v>441</v>
      </c>
      <c r="N391" s="25" t="n">
        <v>44483</v>
      </c>
      <c r="O391" s="25" t="n">
        <v>44487</v>
      </c>
      <c r="P391" s="25" t="n">
        <v>44488</v>
      </c>
      <c r="Q391" s="25" t="n">
        <v>44487</v>
      </c>
      <c r="R391" s="6" t="n">
        <v>0.0403740363288159</v>
      </c>
      <c r="S391" s="6" t="n">
        <v>-0.0800093918760272</v>
      </c>
      <c r="T391" s="6" t="n">
        <v>-0.0292478255543305</v>
      </c>
      <c r="U391" s="6" t="n">
        <v>-0.0688831811015418</v>
      </c>
      <c r="V391" s="6" t="n">
        <v>0.0141318755927258</v>
      </c>
      <c r="W391" s="6" t="n">
        <v>-0.0210229153964654</v>
      </c>
      <c r="X391" s="6" t="n">
        <v>-0.0830150566942676</v>
      </c>
      <c r="Y391" s="6" t="n">
        <v>-0.0478602657050764</v>
      </c>
      <c r="AB391" s="6" t="n">
        <v>0.0517022775299365</v>
      </c>
      <c r="AC391" s="6" t="n">
        <v>-0.0800093918760272</v>
      </c>
      <c r="AD391" s="6" t="n">
        <v>0.0800093918760272</v>
      </c>
      <c r="AE391" s="6" t="n">
        <v>0.197022775299366</v>
      </c>
      <c r="AF391" s="7" t="n">
        <v>0.0445228334445608</v>
      </c>
      <c r="AG391" s="7" t="n">
        <v>7.81970926953768</v>
      </c>
      <c r="AH391" s="26" t="n">
        <v>5117.15</v>
      </c>
      <c r="AI391" s="6" t="n">
        <v>0.213011579808228</v>
      </c>
      <c r="AJ391" s="6" t="n">
        <v>0.285813000979973</v>
      </c>
      <c r="AK391" s="6" t="n">
        <v>0.525230998509687</v>
      </c>
      <c r="AL391" s="6" t="n">
        <v>0.817879853636009</v>
      </c>
      <c r="AM391" s="6" t="n">
        <v>1.55525317087787</v>
      </c>
      <c r="AN391" s="6" t="n">
        <v>0.0528631280031895</v>
      </c>
      <c r="AO391" s="6" t="n">
        <v>0.232949872976783</v>
      </c>
      <c r="AP391" s="6" t="n">
        <v>-0.0391309377333294</v>
      </c>
      <c r="AQ391" s="6" t="n">
        <v>0.078209294254977</v>
      </c>
      <c r="AR391" s="6" t="n">
        <v>0.106446823946188</v>
      </c>
      <c r="AS391" s="4" t="s">
        <v>442</v>
      </c>
      <c r="AT391" s="4" t="s">
        <v>121</v>
      </c>
      <c r="AU391" s="5" t="n">
        <v>7788.94</v>
      </c>
      <c r="AV391" s="6" t="n">
        <v>0.46789416154687</v>
      </c>
      <c r="AW391" s="6" t="n">
        <v>0.502751238636188</v>
      </c>
      <c r="AX391" s="5" t="n">
        <v>668.58</v>
      </c>
      <c r="AY391" s="6" t="n">
        <v>0.0858370972173364</v>
      </c>
      <c r="AZ391" s="6" t="n">
        <v>0.023739927868273</v>
      </c>
      <c r="BA391" s="5" t="n">
        <v>417.79</v>
      </c>
      <c r="BB391" s="6" t="n">
        <v>1.10420548980106</v>
      </c>
      <c r="BC391" s="6" t="n">
        <v>3.38072769214638</v>
      </c>
      <c r="BD391" s="6" t="n">
        <v>0.0536388776906742</v>
      </c>
      <c r="BE391" s="7" t="n">
        <v>6.45</v>
      </c>
      <c r="BM391" s="5" t="n">
        <v>331473.62555</v>
      </c>
      <c r="BN391" s="5" t="n">
        <v>1154.77</v>
      </c>
      <c r="BO391" s="26" t="n">
        <v>287.047312928116</v>
      </c>
      <c r="BS391" s="26" t="n">
        <v>65.4</v>
      </c>
      <c r="BT391" s="7" t="n">
        <v>8.73</v>
      </c>
      <c r="BU391" s="4" t="s">
        <v>1034</v>
      </c>
      <c r="BV391" s="5" t="n">
        <v>241.56</v>
      </c>
      <c r="BW391" s="5" t="n">
        <v>1036.2</v>
      </c>
      <c r="BX391" s="5" t="n">
        <v>-794.64</v>
      </c>
      <c r="BY391" s="7" t="n">
        <v>0.470730376490763</v>
      </c>
      <c r="BZ391" s="5" t="n">
        <v>0</v>
      </c>
      <c r="CO391" s="4" t="s">
        <v>483</v>
      </c>
    </row>
    <row r="392" customFormat="false" ht="15" hidden="false" customHeight="false" outlineLevel="0" collapsed="false">
      <c r="A392" s="4" t="s">
        <v>25</v>
      </c>
      <c r="B392" s="4" t="s">
        <v>26</v>
      </c>
      <c r="C392" s="25" t="n">
        <v>44469</v>
      </c>
      <c r="D392" s="4" t="s">
        <v>200</v>
      </c>
      <c r="E392" s="4" t="s">
        <v>452</v>
      </c>
      <c r="F392" s="4" t="s">
        <v>69</v>
      </c>
      <c r="G392" s="4" t="s">
        <v>438</v>
      </c>
      <c r="H392" s="4" t="s">
        <v>453</v>
      </c>
      <c r="I392" s="5" t="n">
        <v>650</v>
      </c>
      <c r="J392" s="25" t="n">
        <v>44485</v>
      </c>
      <c r="K392" s="4" t="s">
        <v>642</v>
      </c>
      <c r="L392" s="4" t="s">
        <v>447</v>
      </c>
      <c r="M392" s="4" t="s">
        <v>441</v>
      </c>
      <c r="N392" s="25" t="n">
        <v>44483</v>
      </c>
      <c r="O392" s="25" t="n">
        <v>44487</v>
      </c>
      <c r="P392" s="25" t="n">
        <v>44488</v>
      </c>
      <c r="Q392" s="25" t="n">
        <v>44487</v>
      </c>
      <c r="R392" s="6" t="n">
        <v>0.0292790045138465</v>
      </c>
      <c r="S392" s="6" t="n">
        <v>-0.0101339338627475</v>
      </c>
      <c r="T392" s="6" t="n">
        <v>0.0110159851523679</v>
      </c>
      <c r="U392" s="6" t="n">
        <v>0.0301610558034668</v>
      </c>
      <c r="V392" s="6" t="n">
        <v>0.0141318755927258</v>
      </c>
      <c r="W392" s="6" t="n">
        <v>0.0233566168682271</v>
      </c>
      <c r="X392" s="6" t="n">
        <v>0.0160291802107411</v>
      </c>
      <c r="Y392" s="6" t="n">
        <v>0.00680443893523974</v>
      </c>
      <c r="Z392" s="6" t="n">
        <v>-0.000818349427884058</v>
      </c>
      <c r="AA392" s="6" t="n">
        <v>0.0309794052313509</v>
      </c>
      <c r="AB392" s="6" t="n">
        <v>0.0104302477183833</v>
      </c>
      <c r="AC392" s="6" t="n">
        <v>-0.0101339338627475</v>
      </c>
      <c r="AD392" s="6" t="n">
        <v>0.0101339338627475</v>
      </c>
      <c r="AE392" s="6" t="n">
        <v>0.0343427758681996</v>
      </c>
      <c r="AF392" s="7" t="n">
        <v>0.0560828300258843</v>
      </c>
      <c r="AG392" s="7" t="n">
        <v>2.23411857974551</v>
      </c>
      <c r="AH392" s="26" t="n">
        <v>1639.4</v>
      </c>
      <c r="AI392" s="6" t="n">
        <v>0.0151712180320762</v>
      </c>
      <c r="AJ392" s="6" t="n">
        <v>0.0586677859933482</v>
      </c>
      <c r="AK392" s="6" t="n">
        <v>0.0915870426473995</v>
      </c>
      <c r="AL392" s="6" t="n">
        <v>0.199224607731975</v>
      </c>
      <c r="AM392" s="6" t="n">
        <v>0.35080130185803</v>
      </c>
      <c r="AN392" s="6" t="n">
        <v>0.0552453291927331</v>
      </c>
      <c r="AO392" s="6" t="n">
        <v>0.00342245680061515</v>
      </c>
      <c r="AP392" s="6" t="n">
        <v>-0.0212885651684729</v>
      </c>
      <c r="AQ392" s="6" t="n">
        <v>-0.0935038787232784</v>
      </c>
      <c r="AR392" s="6" t="n">
        <v>-0.0652663490320671</v>
      </c>
      <c r="AS392" s="4" t="s">
        <v>455</v>
      </c>
      <c r="AT392" s="4" t="s">
        <v>456</v>
      </c>
      <c r="AU392" s="5" t="n">
        <v>31353.37</v>
      </c>
      <c r="AV392" s="6" t="n">
        <v>0.0459152476050782</v>
      </c>
      <c r="AW392" s="6" t="n">
        <v>0.0285536481517383</v>
      </c>
      <c r="BA392" s="5" t="n">
        <v>8834.31</v>
      </c>
      <c r="BB392" s="6" t="n">
        <v>0.175852609638352</v>
      </c>
      <c r="BC392" s="6" t="n">
        <v>0.142913512142868</v>
      </c>
      <c r="BD392" s="6" t="n">
        <v>0.281765883539792</v>
      </c>
      <c r="BE392" s="7" t="n">
        <v>16</v>
      </c>
      <c r="BF392" s="5" t="n">
        <v>17684.39</v>
      </c>
      <c r="BG392" s="6" t="n">
        <v>0.120940215093567</v>
      </c>
      <c r="BH392" s="6" t="n">
        <v>0.14431314238391</v>
      </c>
      <c r="BI392" s="6" t="n">
        <v>0.0597164844066422</v>
      </c>
      <c r="BJ392" s="27" t="n">
        <v>0.0135</v>
      </c>
      <c r="BK392" s="27" t="n">
        <v>0.004</v>
      </c>
      <c r="BL392" s="27" t="n">
        <v>0.005</v>
      </c>
      <c r="BM392" s="5" t="n">
        <v>906047.198</v>
      </c>
      <c r="BN392" s="5" t="n">
        <v>32187.55</v>
      </c>
      <c r="BO392" s="26" t="n">
        <v>28.1489954345702</v>
      </c>
      <c r="BS392" s="26" t="n">
        <v>25.1</v>
      </c>
      <c r="BT392" s="7" t="n">
        <v>2.9</v>
      </c>
      <c r="BZ392" s="5" t="n">
        <v>19</v>
      </c>
      <c r="CA392" s="6" t="n">
        <v>-0.0331124487658461</v>
      </c>
      <c r="CB392" s="6" t="n">
        <v>0.694138015251484</v>
      </c>
      <c r="CC392" s="4" t="s">
        <v>1039</v>
      </c>
      <c r="CD392" s="26" t="n">
        <v>20.2525407775445</v>
      </c>
      <c r="CE392" s="6" t="n">
        <v>0.389899457246425</v>
      </c>
      <c r="CF392" s="25" t="n">
        <v>44497</v>
      </c>
      <c r="CG392" s="6" t="n">
        <v>0.277981731666531</v>
      </c>
      <c r="CH392" s="6" t="n">
        <v>0.340434816108737</v>
      </c>
      <c r="CI392" s="6" t="n">
        <v>0.28940369031271</v>
      </c>
      <c r="CJ392" s="6" t="n">
        <v>-0.149899843909407</v>
      </c>
      <c r="CK392" s="6" t="n">
        <v>0.0514627502072723</v>
      </c>
      <c r="CL392" s="7" t="n">
        <v>0.196917844886484</v>
      </c>
      <c r="CM392" s="6" t="n">
        <v>0.0845989694952352</v>
      </c>
      <c r="CN392" s="4" t="s">
        <v>444</v>
      </c>
    </row>
    <row r="393" customFormat="false" ht="15" hidden="false" customHeight="false" outlineLevel="0" collapsed="false">
      <c r="A393" s="4" t="s">
        <v>25</v>
      </c>
      <c r="B393" s="4" t="s">
        <v>26</v>
      </c>
      <c r="C393" s="25" t="n">
        <v>44469</v>
      </c>
      <c r="D393" s="4" t="s">
        <v>242</v>
      </c>
      <c r="E393" s="4" t="s">
        <v>592</v>
      </c>
      <c r="F393" s="4" t="s">
        <v>70</v>
      </c>
      <c r="G393" s="4" t="s">
        <v>459</v>
      </c>
      <c r="H393" s="4" t="s">
        <v>439</v>
      </c>
      <c r="I393" s="5" t="n">
        <v>150</v>
      </c>
      <c r="J393" s="25" t="n">
        <v>44487</v>
      </c>
      <c r="K393" s="4" t="s">
        <v>1025</v>
      </c>
      <c r="L393" s="4" t="s">
        <v>5</v>
      </c>
      <c r="M393" s="4" t="s">
        <v>441</v>
      </c>
      <c r="N393" s="25" t="n">
        <v>44483</v>
      </c>
      <c r="O393" s="25" t="n">
        <v>44487</v>
      </c>
      <c r="P393" s="25" t="n">
        <v>44488</v>
      </c>
      <c r="Q393" s="25" t="n">
        <v>44488</v>
      </c>
      <c r="R393" s="6" t="n">
        <v>0.024792694094617</v>
      </c>
      <c r="S393" s="6" t="n">
        <v>-0.0316532489465312</v>
      </c>
      <c r="T393" s="6" t="n">
        <v>0.160738928350703</v>
      </c>
      <c r="U393" s="6" t="n">
        <v>0.153878373498789</v>
      </c>
      <c r="V393" s="6" t="n">
        <v>0.0141318755927258</v>
      </c>
      <c r="W393" s="6" t="n">
        <v>0.0507584976633744</v>
      </c>
      <c r="X393" s="6" t="n">
        <v>0.139746497906063</v>
      </c>
      <c r="Y393" s="6" t="n">
        <v>0.103119875835415</v>
      </c>
      <c r="Z393" s="6" t="n">
        <v>0.00603945080407986</v>
      </c>
      <c r="AA393" s="6" t="n">
        <v>0.147838922694709</v>
      </c>
      <c r="AB393" s="6" t="n">
        <v>0.0911215151079015</v>
      </c>
      <c r="AC393" s="6" t="n">
        <v>0.160738928350703</v>
      </c>
      <c r="AD393" s="6" t="n">
        <v>0.160738928350703</v>
      </c>
      <c r="AE393" s="6" t="n">
        <v>0.115707307161543</v>
      </c>
      <c r="AF393" s="7" t="n">
        <v>0.695324504280383</v>
      </c>
      <c r="AG393" s="7" t="n">
        <v>9.49189234575515</v>
      </c>
      <c r="AH393" s="26" t="n">
        <v>5951.35</v>
      </c>
      <c r="AI393" s="6" t="n">
        <v>0.046142893554936</v>
      </c>
      <c r="AJ393" s="6" t="n">
        <v>0.0664737294817572</v>
      </c>
      <c r="AK393" s="6" t="n">
        <v>0.481227522182262</v>
      </c>
      <c r="AL393" s="6" t="n">
        <v>0.397768774587517</v>
      </c>
      <c r="AM393" s="6" t="n">
        <v>0.816263313699758</v>
      </c>
      <c r="AN393" s="6" t="n">
        <v>-0.00411780477823409</v>
      </c>
      <c r="AO393" s="6" t="n">
        <v>0.0705915342599913</v>
      </c>
      <c r="AP393" s="6" t="n">
        <v>-0.0508376913707211</v>
      </c>
      <c r="AQ393" s="6" t="n">
        <v>0.0790500572562236</v>
      </c>
      <c r="AR393" s="6" t="n">
        <v>0.107287586947435</v>
      </c>
      <c r="AS393" s="4" t="s">
        <v>442</v>
      </c>
      <c r="AT393" s="4" t="s">
        <v>121</v>
      </c>
      <c r="AU393" s="5" t="n">
        <v>3767</v>
      </c>
      <c r="AV393" s="6" t="n">
        <v>0.256336712913554</v>
      </c>
      <c r="AW393" s="6" t="n">
        <v>0.087942238267148</v>
      </c>
      <c r="AX393" s="5" t="n">
        <v>733.2</v>
      </c>
      <c r="AY393" s="6" t="n">
        <v>0.194637642686488</v>
      </c>
      <c r="AZ393" s="6" t="n">
        <v>-0.0339842890104171</v>
      </c>
      <c r="BA393" s="5" t="n">
        <v>551.5</v>
      </c>
      <c r="BB393" s="6" t="n">
        <v>0.210491659350307</v>
      </c>
      <c r="BC393" s="6" t="n">
        <v>0.11122305057425</v>
      </c>
      <c r="BD393" s="6" t="n">
        <v>0.146402973188213</v>
      </c>
      <c r="BE393" s="7" t="n">
        <v>31.5</v>
      </c>
      <c r="BM393" s="5" t="n">
        <v>104148.625</v>
      </c>
      <c r="BN393" s="5" t="n">
        <v>2015.8</v>
      </c>
      <c r="BO393" s="26" t="n">
        <v>51.6661499156662</v>
      </c>
      <c r="BS393" s="26" t="n">
        <v>36.54</v>
      </c>
      <c r="BT393" s="7" t="n">
        <v>10.74</v>
      </c>
      <c r="BU393" s="4" t="s">
        <v>1034</v>
      </c>
      <c r="BV393" s="5" t="n">
        <v>598.4</v>
      </c>
      <c r="BW393" s="5" t="n">
        <v>308.9</v>
      </c>
      <c r="BX393" s="5" t="n">
        <v>289.5</v>
      </c>
      <c r="BY393" s="7" t="n">
        <v>0.571101355220462</v>
      </c>
      <c r="BZ393" s="5" t="n">
        <v>12</v>
      </c>
      <c r="CA393" s="6" t="n">
        <v>0.210972778056301</v>
      </c>
      <c r="CB393" s="6" t="n">
        <v>0.236436124463385</v>
      </c>
      <c r="CC393" s="4" t="s">
        <v>582</v>
      </c>
      <c r="CD393" s="26" t="n">
        <v>40.9536160325298</v>
      </c>
      <c r="CE393" s="6" t="n">
        <v>0.261577240813788</v>
      </c>
      <c r="CF393" s="25" t="n">
        <v>44497</v>
      </c>
      <c r="CG393" s="6" t="n">
        <v>0.582199104548711</v>
      </c>
      <c r="CH393" s="6" t="n">
        <v>0.731352498140652</v>
      </c>
      <c r="CI393" s="6" t="n">
        <v>0.583414819409605</v>
      </c>
      <c r="CJ393" s="6" t="n">
        <v>-0.202279583521154</v>
      </c>
      <c r="CK393" s="6" t="n">
        <v>0.10389356788698</v>
      </c>
      <c r="CL393" s="7" t="n">
        <v>1.54714994989452</v>
      </c>
      <c r="CM393" s="6" t="n">
        <v>-0.0375810460627212</v>
      </c>
      <c r="CN393" s="4" t="s">
        <v>444</v>
      </c>
    </row>
    <row r="394" customFormat="false" ht="15" hidden="false" customHeight="false" outlineLevel="0" collapsed="false">
      <c r="A394" s="4" t="s">
        <v>25</v>
      </c>
      <c r="B394" s="4" t="s">
        <v>26</v>
      </c>
      <c r="C394" s="25" t="n">
        <v>44469</v>
      </c>
      <c r="D394" s="4" t="s">
        <v>321</v>
      </c>
      <c r="E394" s="4" t="s">
        <v>636</v>
      </c>
      <c r="F394" s="4" t="s">
        <v>84</v>
      </c>
      <c r="G394" s="4" t="s">
        <v>438</v>
      </c>
      <c r="H394" s="4" t="s">
        <v>528</v>
      </c>
      <c r="I394" s="5" t="n">
        <v>50</v>
      </c>
      <c r="J394" s="25" t="n">
        <v>44487</v>
      </c>
      <c r="K394" s="4" t="s">
        <v>1009</v>
      </c>
      <c r="L394" s="4" t="s">
        <v>6</v>
      </c>
      <c r="M394" s="4" t="s">
        <v>441</v>
      </c>
      <c r="N394" s="25" t="n">
        <v>44483</v>
      </c>
      <c r="O394" s="25" t="n">
        <v>44487</v>
      </c>
      <c r="P394" s="25" t="n">
        <v>44488</v>
      </c>
      <c r="Q394" s="25" t="n">
        <v>44487</v>
      </c>
      <c r="R394" s="6" t="n">
        <v>0.00613572050500655</v>
      </c>
      <c r="S394" s="6" t="n">
        <v>0.000513825975255289</v>
      </c>
      <c r="T394" s="6" t="n">
        <v>-0.0309759031259713</v>
      </c>
      <c r="U394" s="6" t="n">
        <v>-0.0243263566457095</v>
      </c>
      <c r="V394" s="6" t="n">
        <v>0.0141318755927258</v>
      </c>
      <c r="W394" s="6" t="n">
        <v>0.00729990811051573</v>
      </c>
      <c r="X394" s="6" t="n">
        <v>-0.0384582322384353</v>
      </c>
      <c r="Y394" s="6" t="n">
        <v>-0.0316262647562252</v>
      </c>
      <c r="Z394" s="6" t="n">
        <v>0.0152502174231119</v>
      </c>
      <c r="AA394" s="6" t="n">
        <v>-0.0395765740688214</v>
      </c>
      <c r="AB394" s="6" t="n">
        <v>0.0181867351767968</v>
      </c>
      <c r="AC394" s="6" t="n">
        <v>0.000513825975255289</v>
      </c>
      <c r="AD394" s="6" t="n">
        <v>0.000513825975255289</v>
      </c>
      <c r="AE394" s="6" t="n">
        <v>0.0463254681901157</v>
      </c>
      <c r="AF394" s="7" t="n">
        <v>0.285755983654409</v>
      </c>
      <c r="AG394" s="7" t="n">
        <v>3.99852859877035</v>
      </c>
      <c r="AH394" s="26" t="n">
        <v>7350.4</v>
      </c>
      <c r="AI394" s="6" t="n">
        <v>-0.0017112589976912</v>
      </c>
      <c r="AJ394" s="6" t="n">
        <v>-0.0644120436074819</v>
      </c>
      <c r="AK394" s="6" t="n">
        <v>0.031077943847885</v>
      </c>
      <c r="AL394" s="6" t="n">
        <v>0.129197775524623</v>
      </c>
      <c r="AM394" s="6" t="n">
        <v>0.706894549845573</v>
      </c>
      <c r="AN394" s="6" t="n">
        <v>0.059176188460996</v>
      </c>
      <c r="AO394" s="6" t="n">
        <v>-0.123588232068478</v>
      </c>
      <c r="AP394" s="6" t="n">
        <v>0.0138073388097793</v>
      </c>
      <c r="AQ394" s="6" t="n">
        <v>0.0958982440970144</v>
      </c>
      <c r="AR394" s="6" t="n">
        <v>0.124135773788226</v>
      </c>
      <c r="AS394" s="4" t="s">
        <v>442</v>
      </c>
      <c r="AT394" s="4" t="s">
        <v>121</v>
      </c>
      <c r="AU394" s="5" t="n">
        <v>12016.78</v>
      </c>
      <c r="AV394" s="6" t="n">
        <v>0.160569468844074</v>
      </c>
      <c r="AW394" s="6" t="n">
        <v>0.015802411528812</v>
      </c>
      <c r="AX394" s="5" t="n">
        <v>2714.73</v>
      </c>
      <c r="AY394" s="6" t="n">
        <v>0.225911600278943</v>
      </c>
      <c r="AZ394" s="6" t="n">
        <v>-0.00193485058500484</v>
      </c>
      <c r="BA394" s="5" t="n">
        <v>1310.34</v>
      </c>
      <c r="BB394" s="6" t="n">
        <v>0.0615369659262137</v>
      </c>
      <c r="BC394" s="6" t="n">
        <v>-0.230402377498341</v>
      </c>
      <c r="BD394" s="6" t="n">
        <v>0.109042522206448</v>
      </c>
      <c r="BE394" s="7" t="n">
        <v>45.54</v>
      </c>
      <c r="BM394" s="5" t="n">
        <v>212169.296</v>
      </c>
      <c r="BN394" s="5" t="n">
        <v>6296.58</v>
      </c>
      <c r="BO394" s="26" t="n">
        <v>33.6959581232987</v>
      </c>
      <c r="BS394" s="26" t="n">
        <v>12.2</v>
      </c>
      <c r="BT394" s="7" t="n">
        <v>2.61</v>
      </c>
      <c r="BU394" s="4" t="s">
        <v>1034</v>
      </c>
      <c r="BV394" s="5" t="n">
        <v>3464.87</v>
      </c>
      <c r="BW394" s="5" t="n">
        <v>2146.33</v>
      </c>
      <c r="BX394" s="5" t="n">
        <v>1318.54</v>
      </c>
      <c r="BY394" s="7" t="n">
        <v>1.15097811896877</v>
      </c>
      <c r="BZ394" s="5" t="n">
        <v>3</v>
      </c>
      <c r="CA394" s="6" t="n">
        <v>0.0774231822182456</v>
      </c>
      <c r="CB394" s="6" t="n">
        <v>0.0707611649860891</v>
      </c>
      <c r="CC394" s="4" t="s">
        <v>503</v>
      </c>
      <c r="CD394" s="26" t="n">
        <v>23.4993711394381</v>
      </c>
      <c r="CE394" s="6" t="n">
        <v>0.433908929875493</v>
      </c>
      <c r="CF394" s="25" t="n">
        <v>44497</v>
      </c>
      <c r="CG394" s="6" t="n">
        <v>0.417355567690078</v>
      </c>
      <c r="CH394" s="6" t="n">
        <v>0.498550194159057</v>
      </c>
      <c r="CI394" s="6" t="n">
        <v>0.444250340513606</v>
      </c>
      <c r="CJ394" s="6" t="n">
        <v>-0.108915520005048</v>
      </c>
      <c r="CK394" s="6" t="n">
        <v>0.0750645133035528</v>
      </c>
      <c r="CL394" s="7" t="n">
        <v>0.00684512498172648</v>
      </c>
      <c r="CM394" s="6" t="n">
        <v>-0.081212487064505</v>
      </c>
      <c r="CN394" s="4" t="s">
        <v>444</v>
      </c>
    </row>
    <row r="395" customFormat="false" ht="15" hidden="false" customHeight="false" outlineLevel="0" collapsed="false">
      <c r="A395" s="4" t="s">
        <v>25</v>
      </c>
      <c r="B395" s="4" t="s">
        <v>26</v>
      </c>
      <c r="C395" s="25" t="n">
        <v>44469</v>
      </c>
      <c r="D395" s="4" t="s">
        <v>205</v>
      </c>
      <c r="E395" s="4" t="s">
        <v>537</v>
      </c>
      <c r="F395" s="4" t="s">
        <v>107</v>
      </c>
      <c r="G395" s="4" t="s">
        <v>438</v>
      </c>
      <c r="H395" s="4" t="s">
        <v>488</v>
      </c>
      <c r="I395" s="5" t="n">
        <v>300</v>
      </c>
      <c r="J395" s="25" t="n">
        <v>44488</v>
      </c>
      <c r="K395" s="4" t="s">
        <v>599</v>
      </c>
      <c r="L395" s="4" t="s">
        <v>6</v>
      </c>
      <c r="M395" s="4" t="s">
        <v>441</v>
      </c>
      <c r="N395" s="25" t="n">
        <v>44487</v>
      </c>
      <c r="O395" s="25" t="n">
        <v>44488</v>
      </c>
      <c r="P395" s="25" t="n">
        <v>44489</v>
      </c>
      <c r="Q395" s="25" t="n">
        <v>44488</v>
      </c>
      <c r="R395" s="6" t="n">
        <v>0.00167953048630887</v>
      </c>
      <c r="S395" s="6" t="n">
        <v>-0.0403918613413714</v>
      </c>
      <c r="T395" s="6" t="n">
        <v>-0.0267590702057484</v>
      </c>
      <c r="U395" s="6" t="n">
        <v>-0.065471401060811</v>
      </c>
      <c r="V395" s="6" t="n">
        <v>-0.00386347313583579</v>
      </c>
      <c r="W395" s="6" t="n">
        <v>-0.0126697697566186</v>
      </c>
      <c r="X395" s="6" t="n">
        <v>-0.0616079279249752</v>
      </c>
      <c r="Y395" s="6" t="n">
        <v>-0.0528016313041924</v>
      </c>
      <c r="AB395" s="6" t="n">
        <v>0.00599095704596842</v>
      </c>
      <c r="AC395" s="6" t="n">
        <v>-0.0403918613413714</v>
      </c>
      <c r="AD395" s="6" t="n">
        <v>0.0403918613413714</v>
      </c>
      <c r="AE395" s="6" t="n">
        <v>0.0796910324039186</v>
      </c>
      <c r="AF395" s="7" t="n">
        <v>0.124349881796691</v>
      </c>
      <c r="AG395" s="7" t="n">
        <v>3.77241850315197</v>
      </c>
      <c r="AH395" s="26" t="n">
        <v>2649.55</v>
      </c>
      <c r="AI395" s="6" t="n">
        <v>-0.00743612796883209</v>
      </c>
      <c r="AJ395" s="6" t="n">
        <v>-0.045362013367202</v>
      </c>
      <c r="AK395" s="6" t="n">
        <v>0.0971903016750519</v>
      </c>
      <c r="AL395" s="6" t="n">
        <v>0.0795102672750971</v>
      </c>
      <c r="AM395" s="6" t="n">
        <v>0.239149752127958</v>
      </c>
      <c r="AN395" s="6" t="n">
        <v>0.0498450456208328</v>
      </c>
      <c r="AO395" s="6" t="n">
        <v>-0.0952070589880348</v>
      </c>
      <c r="AP395" s="6" t="n">
        <v>-0.0331026970326589</v>
      </c>
      <c r="AQ395" s="6" t="n">
        <v>-0.0319730498456823</v>
      </c>
      <c r="AR395" s="6" t="n">
        <v>-0.00450214666720361</v>
      </c>
      <c r="AS395" s="4" t="s">
        <v>442</v>
      </c>
      <c r="AT395" s="4" t="s">
        <v>121</v>
      </c>
      <c r="AU395" s="5" t="n">
        <v>13046</v>
      </c>
      <c r="AV395" s="6" t="n">
        <v>0.116665240092442</v>
      </c>
      <c r="AW395" s="6" t="n">
        <v>0.0698704280793834</v>
      </c>
      <c r="AX395" s="5" t="n">
        <v>3221</v>
      </c>
      <c r="AY395" s="6" t="n">
        <v>0.246895600183964</v>
      </c>
      <c r="AZ395" s="6" t="n">
        <v>0.00363616339546832</v>
      </c>
      <c r="BA395" s="5" t="n">
        <v>2181</v>
      </c>
      <c r="BB395" s="6" t="n">
        <v>0.104863221884499</v>
      </c>
      <c r="BC395" s="6" t="n">
        <v>0.0400572246065809</v>
      </c>
      <c r="BD395" s="6" t="n">
        <v>0.167177678982064</v>
      </c>
      <c r="BE395" s="7" t="n">
        <v>9.28</v>
      </c>
      <c r="BM395" s="5" t="n">
        <v>622644.25</v>
      </c>
      <c r="BN395" s="5" t="n">
        <v>8194</v>
      </c>
      <c r="BO395" s="26" t="n">
        <v>75.9878264583842</v>
      </c>
      <c r="BS395" s="26" t="n">
        <v>29.31</v>
      </c>
      <c r="BT395" s="7" t="n">
        <v>4.47</v>
      </c>
      <c r="BU395" s="4" t="s">
        <v>1034</v>
      </c>
      <c r="BV395" s="5" t="n">
        <v>4218</v>
      </c>
      <c r="BW395" s="5" t="n">
        <v>480</v>
      </c>
      <c r="BX395" s="5" t="n">
        <v>3738</v>
      </c>
      <c r="BY395" s="7" t="n">
        <v>0.985974754558205</v>
      </c>
      <c r="BZ395" s="5" t="n">
        <v>0</v>
      </c>
      <c r="CF395" s="25" t="n">
        <v>44497</v>
      </c>
      <c r="CG395" s="6" t="n">
        <v>0.257061413366068</v>
      </c>
      <c r="CH395" s="6" t="n">
        <v>0.342528499140684</v>
      </c>
      <c r="CI395" s="6" t="n">
        <v>0.325198813899327</v>
      </c>
      <c r="CJ395" s="6" t="n">
        <v>-0.0505934113068904</v>
      </c>
      <c r="CK395" s="6" t="n">
        <v>0.0486918193976153</v>
      </c>
      <c r="CL395" s="7" t="n">
        <v>0.82954101615167</v>
      </c>
      <c r="CM395" s="6" t="n">
        <v>-0.00988748813880972</v>
      </c>
      <c r="CN395" s="4" t="s">
        <v>444</v>
      </c>
    </row>
    <row r="396" customFormat="false" ht="15" hidden="false" customHeight="false" outlineLevel="0" collapsed="false">
      <c r="A396" s="4" t="s">
        <v>25</v>
      </c>
      <c r="B396" s="4" t="s">
        <v>26</v>
      </c>
      <c r="C396" s="25" t="n">
        <v>44469</v>
      </c>
      <c r="D396" s="4" t="s">
        <v>134</v>
      </c>
      <c r="E396" s="4" t="s">
        <v>604</v>
      </c>
      <c r="F396" s="4" t="s">
        <v>74</v>
      </c>
      <c r="G396" s="4" t="s">
        <v>459</v>
      </c>
      <c r="H396" s="4" t="s">
        <v>460</v>
      </c>
      <c r="I396" s="5" t="n">
        <v>2500</v>
      </c>
      <c r="J396" s="25" t="n">
        <v>44489</v>
      </c>
      <c r="K396" s="4" t="s">
        <v>852</v>
      </c>
      <c r="L396" s="4" t="s">
        <v>5</v>
      </c>
      <c r="M396" s="4" t="s">
        <v>441</v>
      </c>
      <c r="N396" s="25" t="n">
        <v>44488</v>
      </c>
      <c r="O396" s="25" t="n">
        <v>44489</v>
      </c>
      <c r="P396" s="25" t="n">
        <v>44490</v>
      </c>
      <c r="Q396" s="25" t="n">
        <v>44490</v>
      </c>
      <c r="R396" s="6" t="n">
        <v>-0.0595820783132529</v>
      </c>
      <c r="S396" s="6" t="n">
        <v>-0.0671604443999601</v>
      </c>
      <c r="T396" s="6" t="n">
        <v>-0.0605507868383406</v>
      </c>
      <c r="U396" s="6" t="n">
        <v>-0.187293309551554</v>
      </c>
      <c r="V396" s="6" t="n">
        <v>-0.0162607777833949</v>
      </c>
      <c r="W396" s="6" t="n">
        <v>0.00817918363468939</v>
      </c>
      <c r="X396" s="6" t="n">
        <v>-0.171032531768159</v>
      </c>
      <c r="Y396" s="6" t="n">
        <v>-0.195472493186243</v>
      </c>
      <c r="Z396" s="6" t="n">
        <v>0.0308887642219887</v>
      </c>
      <c r="AA396" s="6" t="n">
        <v>-0.218182073773542</v>
      </c>
      <c r="AB396" s="6" t="n">
        <v>0.0228898426323319</v>
      </c>
      <c r="AC396" s="6" t="n">
        <v>-0.0605507868383406</v>
      </c>
      <c r="AD396" s="6" t="n">
        <v>0.0605507868383406</v>
      </c>
      <c r="AE396" s="6" t="n">
        <v>0.160944206008584</v>
      </c>
      <c r="AF396" s="7" t="n">
        <v>0.348222222222222</v>
      </c>
      <c r="AG396" s="7" t="n">
        <v>2.78162870339801</v>
      </c>
      <c r="AH396" s="26" t="n">
        <v>1593.6</v>
      </c>
      <c r="AI396" s="6" t="n">
        <v>0.158055373882712</v>
      </c>
      <c r="AJ396" s="6" t="n">
        <v>0.233675246758273</v>
      </c>
      <c r="AK396" s="6" t="n">
        <v>0.503183511767202</v>
      </c>
      <c r="AL396" s="6" t="n">
        <v>4.36294800605755</v>
      </c>
      <c r="AM396" s="6" t="n">
        <v>5.08708938120703</v>
      </c>
      <c r="AN396" s="6" t="n">
        <v>0.0369101284268729</v>
      </c>
      <c r="AO396" s="6" t="n">
        <v>0.196765118331401</v>
      </c>
      <c r="AP396" s="6" t="n">
        <v>-0.0320173601857844</v>
      </c>
      <c r="AQ396" s="6" t="n">
        <v>-0.186241291354171</v>
      </c>
      <c r="AR396" s="6" t="n">
        <v>-0.144347474068536</v>
      </c>
      <c r="AS396" s="4" t="s">
        <v>442</v>
      </c>
      <c r="AT396" s="4" t="s">
        <v>481</v>
      </c>
      <c r="AU396" s="5" t="n">
        <v>527.34</v>
      </c>
      <c r="AV396" s="6" t="n">
        <v>0.701892820835552</v>
      </c>
      <c r="AW396" s="6" t="n">
        <v>0.139780577001219</v>
      </c>
      <c r="BA396" s="5" t="n">
        <v>134.197</v>
      </c>
      <c r="BB396" s="6" t="n">
        <v>0.801882485632956</v>
      </c>
      <c r="BC396" s="6" t="n">
        <v>0.105712425947745</v>
      </c>
      <c r="BD396" s="6" t="n">
        <v>0.254479083703114</v>
      </c>
      <c r="BE396" s="7" t="n">
        <v>16.27</v>
      </c>
      <c r="BM396" s="5" t="n">
        <v>13126.4832</v>
      </c>
      <c r="BN396" s="5" t="n">
        <v>370.923</v>
      </c>
      <c r="BO396" s="26" t="n">
        <v>35.3887011590007</v>
      </c>
      <c r="BS396" s="26" t="n">
        <v>26.6</v>
      </c>
      <c r="BT396" s="7" t="n">
        <v>4.1</v>
      </c>
      <c r="BU396" s="4" t="s">
        <v>1034</v>
      </c>
      <c r="BV396" s="5" t="n">
        <v>2518.819</v>
      </c>
      <c r="BW396" s="5" t="n">
        <v>20.886</v>
      </c>
      <c r="BX396" s="5" t="n">
        <v>2497.933</v>
      </c>
      <c r="BY396" s="7" t="n">
        <v>9.85592258690583</v>
      </c>
      <c r="BZ396" s="5" t="n">
        <v>7</v>
      </c>
      <c r="CA396" s="6" t="n">
        <v>0.386417663302863</v>
      </c>
      <c r="CB396" s="6" t="n">
        <v>0.553022938620178</v>
      </c>
      <c r="CC396" s="4" t="s">
        <v>619</v>
      </c>
      <c r="CD396" s="26" t="n">
        <v>41.8088865347188</v>
      </c>
      <c r="CE396" s="6" t="n">
        <v>-0.153560305185041</v>
      </c>
      <c r="CO396" s="4" t="s">
        <v>483</v>
      </c>
    </row>
    <row r="397" customFormat="false" ht="15" hidden="false" customHeight="false" outlineLevel="0" collapsed="false">
      <c r="A397" s="4" t="s">
        <v>25</v>
      </c>
      <c r="B397" s="4" t="s">
        <v>26</v>
      </c>
      <c r="C397" s="25" t="n">
        <v>44469</v>
      </c>
      <c r="D397" s="4" t="s">
        <v>197</v>
      </c>
      <c r="E397" s="4" t="s">
        <v>712</v>
      </c>
      <c r="F397" s="4" t="s">
        <v>73</v>
      </c>
      <c r="G397" s="4" t="s">
        <v>438</v>
      </c>
      <c r="H397" s="4" t="s">
        <v>1037</v>
      </c>
      <c r="I397" s="5" t="n">
        <v>500</v>
      </c>
      <c r="J397" s="25" t="n">
        <v>44489</v>
      </c>
      <c r="K397" s="4" t="s">
        <v>859</v>
      </c>
      <c r="L397" s="4" t="s">
        <v>5</v>
      </c>
      <c r="M397" s="4" t="s">
        <v>441</v>
      </c>
      <c r="N397" s="25" t="n">
        <v>44488</v>
      </c>
      <c r="O397" s="25" t="n">
        <v>44489</v>
      </c>
      <c r="P397" s="25" t="n">
        <v>44490</v>
      </c>
      <c r="Q397" s="25" t="n">
        <v>44490</v>
      </c>
      <c r="R397" s="6" t="n">
        <v>-0.0212414930913591</v>
      </c>
      <c r="S397" s="6" t="n">
        <v>-0.0120101137800253</v>
      </c>
      <c r="T397" s="6" t="n">
        <v>-0.0859458306675198</v>
      </c>
      <c r="U397" s="6" t="n">
        <v>-0.119197437538904</v>
      </c>
      <c r="V397" s="6" t="n">
        <v>-0.0162607777833949</v>
      </c>
      <c r="W397" s="6" t="n">
        <v>-0.0468010152755478</v>
      </c>
      <c r="X397" s="6" t="n">
        <v>-0.102936659755509</v>
      </c>
      <c r="Y397" s="6" t="n">
        <v>-0.0723964222633564</v>
      </c>
      <c r="Z397" s="6" t="n">
        <v>-0.0149635941442164</v>
      </c>
      <c r="AA397" s="6" t="n">
        <v>-0.104233843394688</v>
      </c>
      <c r="AB397" s="6" t="n">
        <v>-0.0374635672140471</v>
      </c>
      <c r="AC397" s="6" t="n">
        <v>-0.0859458306675198</v>
      </c>
      <c r="AD397" s="6" t="n">
        <v>0.0859458306675198</v>
      </c>
      <c r="AE397" s="6" t="n">
        <v>0.109938153124334</v>
      </c>
      <c r="AF397" s="7" t="n">
        <v>0.488199159392176</v>
      </c>
      <c r="AG397" s="7" t="n">
        <v>7.73085986328748</v>
      </c>
      <c r="AH397" s="26" t="n">
        <v>1454.7</v>
      </c>
      <c r="AI397" s="6" t="n">
        <v>0.0607021765284919</v>
      </c>
      <c r="AJ397" s="6" t="n">
        <v>0.0011010942123737</v>
      </c>
      <c r="AK397" s="6" t="n">
        <v>0.398951771890177</v>
      </c>
      <c r="AL397" s="6" t="n">
        <v>0.440011878835877</v>
      </c>
      <c r="AM397" s="6" t="n">
        <v>1.08574091332712</v>
      </c>
      <c r="AN397" s="6" t="n">
        <v>0.0683513449465296</v>
      </c>
      <c r="AO397" s="6" t="n">
        <v>-0.0672502507341559</v>
      </c>
      <c r="AP397" s="6" t="n">
        <v>-0.0171488567428838</v>
      </c>
      <c r="AQ397" s="6" t="n">
        <v>0.0713174677243738</v>
      </c>
      <c r="AR397" s="6" t="n">
        <v>0.113211285010009</v>
      </c>
      <c r="AS397" s="4" t="s">
        <v>442</v>
      </c>
      <c r="AT397" s="4" t="s">
        <v>121</v>
      </c>
      <c r="AU397" s="5" t="n">
        <v>3238.04</v>
      </c>
      <c r="AV397" s="6" t="n">
        <v>0.316549365925456</v>
      </c>
      <c r="AW397" s="6" t="n">
        <v>0.240642612750338</v>
      </c>
      <c r="AX397" s="5" t="n">
        <v>444.97</v>
      </c>
      <c r="AY397" s="6" t="n">
        <v>0.137419550098208</v>
      </c>
      <c r="AZ397" s="6" t="n">
        <v>-0.0341363415703904</v>
      </c>
      <c r="BA397" s="5" t="n">
        <v>302.39</v>
      </c>
      <c r="BB397" s="6" t="n">
        <v>-0.0734465007966664</v>
      </c>
      <c r="BC397" s="6" t="n">
        <v>0.282509118669946</v>
      </c>
      <c r="BD397" s="6" t="n">
        <v>0.0933867401267433</v>
      </c>
      <c r="BE397" s="7" t="n">
        <v>4.83</v>
      </c>
      <c r="BM397" s="5" t="n">
        <v>91107.861</v>
      </c>
      <c r="BN397" s="5" t="n">
        <v>1216.11</v>
      </c>
      <c r="BO397" s="26" t="n">
        <v>74.9174507240299</v>
      </c>
      <c r="BS397" s="26" t="n">
        <v>23.14</v>
      </c>
      <c r="BT397" s="7" t="n">
        <v>4.22</v>
      </c>
      <c r="BU397" s="4" t="s">
        <v>1034</v>
      </c>
      <c r="BV397" s="5" t="n">
        <v>976.32</v>
      </c>
      <c r="BW397" s="5" t="n">
        <v>141.9</v>
      </c>
      <c r="BX397" s="5" t="n">
        <v>834.42</v>
      </c>
      <c r="BY397" s="7" t="n">
        <v>1.81414794581638</v>
      </c>
      <c r="BZ397" s="5" t="n">
        <v>9</v>
      </c>
      <c r="CA397" s="6" t="n">
        <v>0.211260854855081</v>
      </c>
      <c r="CB397" s="6" t="n">
        <v>-0.0260448213204118</v>
      </c>
      <c r="CC397" s="4" t="s">
        <v>1040</v>
      </c>
      <c r="CD397" s="26" t="n">
        <v>64.3047088862442</v>
      </c>
      <c r="CE397" s="6" t="n">
        <v>0.165038331120661</v>
      </c>
      <c r="CF397" s="25" t="n">
        <v>44497</v>
      </c>
      <c r="CG397" s="6" t="n">
        <v>0.491567239903565</v>
      </c>
      <c r="CH397" s="6" t="n">
        <v>0.782189493628685</v>
      </c>
      <c r="CI397" s="6" t="n">
        <v>0.508920999351982</v>
      </c>
      <c r="CJ397" s="6" t="n">
        <v>-0.349363544898785</v>
      </c>
      <c r="CK397" s="6" t="n">
        <v>0.0960692493259543</v>
      </c>
      <c r="CL397" s="7" t="n">
        <v>0.894623735175794</v>
      </c>
      <c r="CM397" s="6" t="n">
        <v>0.127091770788453</v>
      </c>
      <c r="CN397" s="4" t="s">
        <v>444</v>
      </c>
    </row>
    <row r="398" customFormat="false" ht="15" hidden="false" customHeight="false" outlineLevel="0" collapsed="false">
      <c r="A398" s="4" t="s">
        <v>25</v>
      </c>
      <c r="B398" s="4" t="s">
        <v>26</v>
      </c>
      <c r="C398" s="25" t="n">
        <v>44469</v>
      </c>
      <c r="D398" s="4" t="s">
        <v>210</v>
      </c>
      <c r="E398" s="4" t="s">
        <v>464</v>
      </c>
      <c r="F398" s="4" t="s">
        <v>77</v>
      </c>
      <c r="G398" s="4" t="s">
        <v>459</v>
      </c>
      <c r="H398" s="4" t="s">
        <v>460</v>
      </c>
      <c r="I398" s="5" t="n">
        <v>925</v>
      </c>
      <c r="J398" s="25" t="n">
        <v>44489</v>
      </c>
      <c r="K398" s="4" t="s">
        <v>987</v>
      </c>
      <c r="L398" s="4" t="s">
        <v>6</v>
      </c>
      <c r="M398" s="4" t="s">
        <v>462</v>
      </c>
      <c r="N398" s="25" t="n">
        <v>44488</v>
      </c>
      <c r="O398" s="25" t="n">
        <v>44489</v>
      </c>
      <c r="P398" s="25" t="n">
        <v>44490</v>
      </c>
      <c r="Q398" s="25" t="n">
        <v>44489</v>
      </c>
      <c r="R398" s="6" t="n">
        <v>-0.020489977728285</v>
      </c>
      <c r="S398" s="6" t="n">
        <v>-0.0423677429134456</v>
      </c>
      <c r="T398" s="6" t="n">
        <v>-0.00387811634349033</v>
      </c>
      <c r="U398" s="6" t="n">
        <v>-0.0667358369852209</v>
      </c>
      <c r="V398" s="6" t="n">
        <v>-0.0162607777833949</v>
      </c>
      <c r="W398" s="6" t="n">
        <v>0.00817918363468939</v>
      </c>
      <c r="X398" s="6" t="n">
        <v>-0.050475059201826</v>
      </c>
      <c r="Y398" s="6" t="n">
        <v>-0.0749150206199103</v>
      </c>
      <c r="Z398" s="6" t="n">
        <v>-0.0206364575732382</v>
      </c>
      <c r="AA398" s="6" t="n">
        <v>-0.0460993794119827</v>
      </c>
      <c r="AB398" s="6" t="n">
        <v>-0.0101561315749584</v>
      </c>
      <c r="AC398" s="6" t="n">
        <v>-0.0423677429134456</v>
      </c>
      <c r="AD398" s="6" t="n">
        <v>0.0423677429134456</v>
      </c>
      <c r="AE398" s="6" t="n">
        <v>0.0639684705169017</v>
      </c>
      <c r="AF398" s="7" t="n">
        <v>0.298578199052133</v>
      </c>
      <c r="AG398" s="7" t="n">
        <v>4.36637361831748</v>
      </c>
      <c r="AH398" s="26" t="n">
        <v>673.5</v>
      </c>
      <c r="AI398" s="6" t="n">
        <v>0.0202226766643945</v>
      </c>
      <c r="AJ398" s="6" t="n">
        <v>-0.0374446191224812</v>
      </c>
      <c r="AK398" s="6" t="n">
        <v>0.0816670681763427</v>
      </c>
      <c r="AL398" s="6" t="n">
        <v>0.476973684210526</v>
      </c>
      <c r="AM398" s="6" t="n">
        <v>0.584146771727628</v>
      </c>
      <c r="AN398" s="6" t="n">
        <v>0.0369101284268729</v>
      </c>
      <c r="AO398" s="6" t="n">
        <v>-0.0743547475493541</v>
      </c>
      <c r="AP398" s="6" t="n">
        <v>-0.0187509931670108</v>
      </c>
      <c r="AQ398" s="6" t="n">
        <v>-0.0143016049578892</v>
      </c>
      <c r="AR398" s="6" t="n">
        <v>0.0275922123277457</v>
      </c>
      <c r="BS398" s="26" t="n">
        <v>26.6</v>
      </c>
      <c r="BT398" s="7" t="n">
        <v>4.1</v>
      </c>
      <c r="BZ398" s="5" t="n">
        <v>4</v>
      </c>
      <c r="CA398" s="6" t="n">
        <v>0.328432943723869</v>
      </c>
      <c r="CB398" s="6" t="n">
        <v>-0.297215818407519</v>
      </c>
      <c r="CD398" s="26" t="n">
        <v>107.088881322649</v>
      </c>
      <c r="CF398" s="25" t="n">
        <v>44497</v>
      </c>
      <c r="CG398" s="6" t="n">
        <v>0.401978240106534</v>
      </c>
      <c r="CH398" s="6" t="n">
        <v>0.577866296747234</v>
      </c>
      <c r="CI398" s="6" t="n">
        <v>0.55257334808847</v>
      </c>
      <c r="CJ398" s="6" t="n">
        <v>-0.0437695515400989</v>
      </c>
      <c r="CK398" s="6" t="n">
        <v>0.0767315527387958</v>
      </c>
      <c r="CL398" s="7" t="n">
        <v>0.552155422394108</v>
      </c>
      <c r="CM398" s="6" t="n">
        <v>0.0882551073557498</v>
      </c>
      <c r="CN398" s="4" t="s">
        <v>444</v>
      </c>
      <c r="CO398" s="4" t="s">
        <v>466</v>
      </c>
    </row>
    <row r="399" customFormat="false" ht="15" hidden="false" customHeight="false" outlineLevel="0" collapsed="false">
      <c r="A399" s="4" t="s">
        <v>25</v>
      </c>
      <c r="B399" s="4" t="s">
        <v>26</v>
      </c>
      <c r="C399" s="25" t="n">
        <v>44469</v>
      </c>
      <c r="D399" s="4" t="s">
        <v>229</v>
      </c>
      <c r="E399" s="4" t="s">
        <v>845</v>
      </c>
      <c r="F399" s="4" t="s">
        <v>79</v>
      </c>
      <c r="G399" s="4" t="s">
        <v>438</v>
      </c>
      <c r="H399" s="4" t="s">
        <v>498</v>
      </c>
      <c r="I399" s="5" t="n">
        <v>1250</v>
      </c>
      <c r="J399" s="25" t="n">
        <v>44489</v>
      </c>
      <c r="K399" s="4" t="s">
        <v>1041</v>
      </c>
      <c r="L399" s="4" t="s">
        <v>6</v>
      </c>
      <c r="M399" s="4" t="s">
        <v>441</v>
      </c>
      <c r="N399" s="25" t="n">
        <v>44488</v>
      </c>
      <c r="O399" s="25" t="n">
        <v>44489</v>
      </c>
      <c r="P399" s="25" t="n">
        <v>44490</v>
      </c>
      <c r="Q399" s="25" t="n">
        <v>44489</v>
      </c>
      <c r="R399" s="6" t="n">
        <v>-0.00870868808935277</v>
      </c>
      <c r="S399" s="6" t="n">
        <v>-0.0844925712570565</v>
      </c>
      <c r="T399" s="6" t="n">
        <v>-0.0243241198426308</v>
      </c>
      <c r="U399" s="6" t="n">
        <v>-0.11752537918904</v>
      </c>
      <c r="V399" s="6" t="n">
        <v>-0.0162607777833949</v>
      </c>
      <c r="W399" s="6" t="n">
        <v>-0.0539798192626003</v>
      </c>
      <c r="X399" s="6" t="n">
        <v>-0.101264601405645</v>
      </c>
      <c r="Y399" s="6" t="n">
        <v>-0.0635455599264397</v>
      </c>
      <c r="Z399" s="6" t="n">
        <v>-0.00424288610492873</v>
      </c>
      <c r="AA399" s="6" t="n">
        <v>-0.113282493084111</v>
      </c>
      <c r="AB399" s="6" t="n">
        <v>0.00204333721990713</v>
      </c>
      <c r="AC399" s="6" t="n">
        <v>-0.0844925712570565</v>
      </c>
      <c r="AD399" s="6" t="n">
        <v>0.0844925712570565</v>
      </c>
      <c r="AE399" s="6" t="n">
        <v>0.102039873936483</v>
      </c>
      <c r="AF399" s="7" t="n">
        <v>0.151940264735829</v>
      </c>
      <c r="AG399" s="7" t="n">
        <v>4.57661725616816</v>
      </c>
      <c r="AH399" s="26" t="n">
        <v>4369.2</v>
      </c>
      <c r="AI399" s="6" t="n">
        <v>0.0904462413896372</v>
      </c>
      <c r="AJ399" s="6" t="n">
        <v>0.0666080779230287</v>
      </c>
      <c r="AK399" s="6" t="n">
        <v>0.407036470493518</v>
      </c>
      <c r="AL399" s="6" t="n">
        <v>0.576588604625986</v>
      </c>
      <c r="AM399" s="6" t="n">
        <v>0.887302650050751</v>
      </c>
      <c r="AN399" s="6" t="n">
        <v>0.0135718744818034</v>
      </c>
      <c r="AO399" s="6" t="n">
        <v>0.0530362034412253</v>
      </c>
      <c r="AP399" s="6" t="n">
        <v>-0.037221324717286</v>
      </c>
      <c r="AQ399" s="6" t="n">
        <v>-0.0327108239095316</v>
      </c>
      <c r="AR399" s="6" t="n">
        <v>0.00918299337610329</v>
      </c>
      <c r="AS399" s="4" t="s">
        <v>442</v>
      </c>
      <c r="AT399" s="4" t="s">
        <v>121</v>
      </c>
      <c r="AU399" s="5" t="n">
        <v>1116.1863</v>
      </c>
      <c r="AV399" s="6" t="n">
        <v>0.36732659379967</v>
      </c>
      <c r="AW399" s="6" t="n">
        <v>0.249665160190746</v>
      </c>
      <c r="AX399" s="5" t="n">
        <v>286.3511</v>
      </c>
      <c r="AY399" s="6" t="n">
        <v>0.256544180841496</v>
      </c>
      <c r="AZ399" s="6" t="n">
        <v>-0.00819699227836124</v>
      </c>
      <c r="BA399" s="5" t="n">
        <v>120.2435</v>
      </c>
      <c r="BB399" s="6" t="n">
        <v>0.581928596894911</v>
      </c>
      <c r="BC399" s="6" t="n">
        <v>0.72970169843592</v>
      </c>
      <c r="BD399" s="6" t="n">
        <v>0.107727088210991</v>
      </c>
      <c r="BE399" s="7" t="n">
        <v>9.11</v>
      </c>
      <c r="BM399" s="5" t="n">
        <v>57659.89548</v>
      </c>
      <c r="BN399" s="5" t="n">
        <v>375.0787</v>
      </c>
      <c r="BO399" s="26" t="n">
        <v>153.727459010602</v>
      </c>
      <c r="BS399" s="26" t="n">
        <v>45.31</v>
      </c>
      <c r="BT399" s="7" t="n">
        <v>10.42</v>
      </c>
      <c r="BU399" s="4" t="s">
        <v>1034</v>
      </c>
      <c r="BV399" s="5" t="n">
        <v>398.9738</v>
      </c>
      <c r="BW399" s="5" t="n">
        <v>175.7472</v>
      </c>
      <c r="BX399" s="5" t="n">
        <v>223.2266</v>
      </c>
      <c r="BY399" s="7" t="n">
        <v>2.10251348542689</v>
      </c>
      <c r="BZ399" s="5" t="n">
        <v>4</v>
      </c>
      <c r="CA399" s="6" t="n">
        <v>0.208598975988677</v>
      </c>
      <c r="CB399" s="6" t="n">
        <v>0.169444142613871</v>
      </c>
      <c r="CC399" s="4" t="s">
        <v>490</v>
      </c>
      <c r="CD399" s="26" t="n">
        <v>56.7151546917309</v>
      </c>
      <c r="CE399" s="6" t="n">
        <v>1.71051820005026</v>
      </c>
      <c r="CF399" s="25" t="n">
        <v>44497</v>
      </c>
      <c r="CG399" s="6" t="n">
        <v>0.435806216928642</v>
      </c>
      <c r="CH399" s="6" t="n">
        <v>0.713633872431424</v>
      </c>
      <c r="CI399" s="6" t="n">
        <v>0.925078787856642</v>
      </c>
      <c r="CJ399" s="6" t="n">
        <v>0.296293272493925</v>
      </c>
      <c r="CK399" s="6" t="n">
        <v>0.0947917984337446</v>
      </c>
      <c r="CL399" s="7" t="n">
        <v>0.891348963234547</v>
      </c>
      <c r="CM399" s="6" t="n">
        <v>0.339377820760799</v>
      </c>
      <c r="CN399" s="4" t="s">
        <v>444</v>
      </c>
    </row>
    <row r="400" customFormat="false" ht="15" hidden="false" customHeight="false" outlineLevel="0" collapsed="false">
      <c r="A400" s="4" t="s">
        <v>25</v>
      </c>
      <c r="B400" s="4" t="s">
        <v>26</v>
      </c>
      <c r="C400" s="25" t="n">
        <v>44469</v>
      </c>
      <c r="D400" s="4" t="s">
        <v>241</v>
      </c>
      <c r="E400" s="4" t="s">
        <v>542</v>
      </c>
      <c r="F400" s="4" t="s">
        <v>72</v>
      </c>
      <c r="G400" s="4" t="s">
        <v>459</v>
      </c>
      <c r="H400" s="4" t="s">
        <v>460</v>
      </c>
      <c r="I400" s="5" t="n">
        <v>2250</v>
      </c>
      <c r="J400" s="25" t="n">
        <v>44489</v>
      </c>
      <c r="K400" s="4" t="s">
        <v>557</v>
      </c>
      <c r="L400" s="4" t="s">
        <v>5</v>
      </c>
      <c r="M400" s="4" t="s">
        <v>441</v>
      </c>
      <c r="N400" s="25" t="n">
        <v>44488</v>
      </c>
      <c r="O400" s="25" t="n">
        <v>44489</v>
      </c>
      <c r="P400" s="25" t="n">
        <v>44490</v>
      </c>
      <c r="Q400" s="25" t="n">
        <v>44490</v>
      </c>
      <c r="R400" s="6" t="n">
        <v>-0.0075309306078537</v>
      </c>
      <c r="S400" s="6" t="n">
        <v>-0.00975609756097562</v>
      </c>
      <c r="T400" s="6" t="n">
        <v>-0.0673234811165845</v>
      </c>
      <c r="U400" s="6" t="n">
        <v>-0.0846105092854138</v>
      </c>
      <c r="V400" s="6" t="n">
        <v>-0.0162607777833949</v>
      </c>
      <c r="W400" s="6" t="n">
        <v>0.00817918363468939</v>
      </c>
      <c r="X400" s="6" t="n">
        <v>-0.068349731502019</v>
      </c>
      <c r="Y400" s="6" t="n">
        <v>-0.0927896929201032</v>
      </c>
      <c r="Z400" s="6" t="n">
        <v>-0.0288312425013532</v>
      </c>
      <c r="AA400" s="6" t="n">
        <v>-0.0557792667840606</v>
      </c>
      <c r="AB400" s="6" t="n">
        <v>-0.0257252326217843</v>
      </c>
      <c r="AC400" s="6" t="n">
        <v>-0.0673234811165845</v>
      </c>
      <c r="AD400" s="6" t="n">
        <v>0.0673234811165845</v>
      </c>
      <c r="AE400" s="6" t="n">
        <v>0.0547345374931582</v>
      </c>
      <c r="AF400" s="7" t="n">
        <v>0.0599999999999994</v>
      </c>
      <c r="AG400" s="7" t="n">
        <v>2.48781061438108</v>
      </c>
      <c r="AH400" s="26" t="n">
        <v>92.95</v>
      </c>
      <c r="AI400" s="6" t="n">
        <v>0.0219901044529962</v>
      </c>
      <c r="AJ400" s="6" t="n">
        <v>0.0598631698973777</v>
      </c>
      <c r="AK400" s="6" t="n">
        <v>-0.0226077812828593</v>
      </c>
      <c r="AL400" s="6" t="n">
        <v>-0.00641368252271546</v>
      </c>
      <c r="AM400" s="6" t="n">
        <v>0.480095541401274</v>
      </c>
      <c r="AN400" s="6" t="n">
        <v>0.0369101284268729</v>
      </c>
      <c r="AO400" s="6" t="n">
        <v>0.0229530414705048</v>
      </c>
      <c r="AP400" s="6" t="n">
        <v>-0.0469483568075119</v>
      </c>
      <c r="AQ400" s="6" t="n">
        <v>-0.0733568075117373</v>
      </c>
      <c r="AR400" s="6" t="n">
        <v>-0.0314629902261024</v>
      </c>
      <c r="AS400" s="4" t="s">
        <v>455</v>
      </c>
      <c r="AT400" s="4" t="s">
        <v>481</v>
      </c>
      <c r="AU400" s="5" t="n">
        <v>24.11</v>
      </c>
      <c r="AV400" s="6" t="n">
        <v>-0.992925677063467</v>
      </c>
      <c r="AW400" s="6" t="n">
        <v>-0.992321949479638</v>
      </c>
      <c r="BA400" s="5" t="n">
        <v>-19.03</v>
      </c>
      <c r="BB400" s="6" t="n">
        <v>-1.07177881713941</v>
      </c>
      <c r="BC400" s="6" t="n">
        <v>-1.10700028113579</v>
      </c>
      <c r="BD400" s="6" t="n">
        <v>-0.789299046038988</v>
      </c>
      <c r="BE400" s="7" t="n">
        <v>-0.08</v>
      </c>
      <c r="BM400" s="5" t="n">
        <v>22964.0411</v>
      </c>
      <c r="BN400" s="5" t="n">
        <v>977.29</v>
      </c>
      <c r="BO400" s="26" t="n">
        <v>23.4976732597284</v>
      </c>
      <c r="BS400" s="26" t="n">
        <v>26.6</v>
      </c>
      <c r="BT400" s="7" t="n">
        <v>4.1</v>
      </c>
      <c r="BU400" s="4" t="s">
        <v>1034</v>
      </c>
      <c r="BV400" s="5" t="n">
        <v>491.004</v>
      </c>
      <c r="BW400" s="5" t="n">
        <v>0</v>
      </c>
      <c r="BX400" s="5" t="n">
        <v>491.004</v>
      </c>
      <c r="BZ400" s="5" t="n">
        <v>10</v>
      </c>
      <c r="CA400" s="6" t="n">
        <v>0.134175706253791</v>
      </c>
      <c r="CB400" s="6" t="n">
        <v>0.316433861235465</v>
      </c>
      <c r="CC400" s="4" t="s">
        <v>683</v>
      </c>
      <c r="CD400" s="26" t="n">
        <v>18.3809438774354</v>
      </c>
      <c r="CE400" s="6" t="n">
        <v>0.278371416419721</v>
      </c>
      <c r="CF400" s="25" t="n">
        <v>44497</v>
      </c>
      <c r="CG400" s="6" t="n">
        <v>0.643699036652129</v>
      </c>
      <c r="CH400" s="6" t="n">
        <v>0.791652184341755</v>
      </c>
      <c r="CI400" s="6" t="n">
        <v>0.504439127040561</v>
      </c>
      <c r="CJ400" s="6" t="n">
        <v>-0.362802077707909</v>
      </c>
      <c r="CK400" s="6" t="n">
        <v>0.0973884657236126</v>
      </c>
      <c r="CL400" s="7" t="n">
        <v>0.691288035152415</v>
      </c>
      <c r="CM400" s="6" t="n">
        <v>-0.12405698005698</v>
      </c>
      <c r="CN400" s="4" t="s">
        <v>444</v>
      </c>
    </row>
    <row r="401" customFormat="false" ht="15" hidden="false" customHeight="false" outlineLevel="0" collapsed="false">
      <c r="A401" s="4" t="s">
        <v>25</v>
      </c>
      <c r="B401" s="4" t="s">
        <v>26</v>
      </c>
      <c r="C401" s="25" t="n">
        <v>44469</v>
      </c>
      <c r="D401" s="4" t="s">
        <v>138</v>
      </c>
      <c r="E401" s="4" t="s">
        <v>651</v>
      </c>
      <c r="F401" s="4" t="s">
        <v>113</v>
      </c>
      <c r="G401" s="4" t="s">
        <v>438</v>
      </c>
      <c r="H401" s="4" t="s">
        <v>556</v>
      </c>
      <c r="I401" s="5" t="n">
        <v>250</v>
      </c>
      <c r="J401" s="25" t="n">
        <v>44490</v>
      </c>
      <c r="K401" s="4" t="s">
        <v>1042</v>
      </c>
      <c r="L401" s="4" t="s">
        <v>6</v>
      </c>
      <c r="M401" s="4" t="s">
        <v>441</v>
      </c>
      <c r="N401" s="25" t="n">
        <v>44489</v>
      </c>
      <c r="O401" s="25" t="n">
        <v>44490</v>
      </c>
      <c r="P401" s="25" t="n">
        <v>44491</v>
      </c>
      <c r="Q401" s="25" t="n">
        <v>44490</v>
      </c>
      <c r="R401" s="6" t="n">
        <v>-0.00444444444444447</v>
      </c>
      <c r="S401" s="6" t="n">
        <v>-0.0528773346794548</v>
      </c>
      <c r="T401" s="6" t="n">
        <v>-0.00652898067954699</v>
      </c>
      <c r="U401" s="6" t="n">
        <v>-0.0638507598034462</v>
      </c>
      <c r="V401" s="6" t="n">
        <v>-0.0165822231845644</v>
      </c>
      <c r="W401" s="6" t="n">
        <v>-0.0473281287535012</v>
      </c>
      <c r="X401" s="6" t="n">
        <v>-0.0472685366188819</v>
      </c>
      <c r="Y401" s="6" t="n">
        <v>-0.016522631049945</v>
      </c>
      <c r="AB401" s="6" t="n">
        <v>0.00769813225643623</v>
      </c>
      <c r="AC401" s="6" t="n">
        <v>-0.0528773346794548</v>
      </c>
      <c r="AD401" s="6" t="n">
        <v>0.0528773346794548</v>
      </c>
      <c r="AE401" s="6" t="n">
        <v>0.0867617364967188</v>
      </c>
      <c r="AF401" s="7" t="n">
        <v>0.296545454545455</v>
      </c>
      <c r="AG401" s="7" t="n">
        <v>4.71070810110358</v>
      </c>
      <c r="AH401" s="26" t="n">
        <v>3183.75</v>
      </c>
      <c r="AI401" s="6" t="n">
        <v>-0.0369927859530255</v>
      </c>
      <c r="AJ401" s="6" t="n">
        <v>-0.0361181332404895</v>
      </c>
      <c r="AK401" s="6" t="n">
        <v>0.0650486736025158</v>
      </c>
      <c r="AL401" s="6" t="n">
        <v>0.195235949994371</v>
      </c>
      <c r="AM401" s="6" t="n">
        <v>0.522997440742423</v>
      </c>
      <c r="AN401" s="6" t="n">
        <v>0.100164325156553</v>
      </c>
      <c r="AO401" s="6" t="n">
        <v>-0.136282458397043</v>
      </c>
      <c r="AP401" s="6" t="n">
        <v>0.0394648605150214</v>
      </c>
      <c r="AQ401" s="6" t="n">
        <v>0.068116282188841</v>
      </c>
      <c r="AR401" s="6" t="n">
        <v>0.101875784035387</v>
      </c>
      <c r="AS401" s="4" t="s">
        <v>442</v>
      </c>
      <c r="AT401" s="4" t="s">
        <v>121</v>
      </c>
      <c r="AU401" s="5" t="n">
        <v>7096.01</v>
      </c>
      <c r="AV401" s="6" t="n">
        <v>0.326299990841515</v>
      </c>
      <c r="AW401" s="6" t="n">
        <v>0.270466003981838</v>
      </c>
      <c r="AX401" s="5" t="n">
        <v>904.45</v>
      </c>
      <c r="AY401" s="6" t="n">
        <v>0.127458952284453</v>
      </c>
      <c r="AZ401" s="6" t="n">
        <v>-0.109016862773965</v>
      </c>
      <c r="BA401" s="5" t="n">
        <v>595.96</v>
      </c>
      <c r="BB401" s="6" t="n">
        <v>-0.28229584402134</v>
      </c>
      <c r="BC401" s="6" t="n">
        <v>0.0483025505716799</v>
      </c>
      <c r="BD401" s="6" t="n">
        <v>0.0839852254999641</v>
      </c>
      <c r="BE401" s="7" t="n">
        <v>6.21</v>
      </c>
      <c r="BM401" s="5" t="n">
        <v>305385.3</v>
      </c>
      <c r="BN401" s="5" t="n">
        <v>3489.34</v>
      </c>
      <c r="BO401" s="26" t="n">
        <v>87.5195022554409</v>
      </c>
      <c r="BS401" s="26" t="n">
        <v>85.46</v>
      </c>
      <c r="BT401" s="7" t="n">
        <v>15.54</v>
      </c>
      <c r="BU401" s="4" t="s">
        <v>1034</v>
      </c>
      <c r="BV401" s="5" t="n">
        <v>-579.19</v>
      </c>
      <c r="BW401" s="5" t="n">
        <v>264.79</v>
      </c>
      <c r="BX401" s="5" t="n">
        <v>-843.98</v>
      </c>
      <c r="BY401" s="7" t="n">
        <v>-0.497389347852223</v>
      </c>
      <c r="BZ401" s="5" t="n">
        <v>0</v>
      </c>
      <c r="CF401" s="25" t="n">
        <v>44497</v>
      </c>
      <c r="CG401" s="6" t="n">
        <v>0.355913124979381</v>
      </c>
      <c r="CH401" s="6" t="n">
        <v>0.482363591383677</v>
      </c>
      <c r="CI401" s="6" t="n">
        <v>0.414702208237443</v>
      </c>
      <c r="CJ401" s="6" t="n">
        <v>-0.140270502075301</v>
      </c>
      <c r="CK401" s="6" t="n">
        <v>0.0594151493654922</v>
      </c>
      <c r="CL401" s="7" t="n">
        <v>0.889963843298279</v>
      </c>
      <c r="CM401" s="6" t="n">
        <v>0.0556780091416963</v>
      </c>
      <c r="CN401" s="4" t="s">
        <v>444</v>
      </c>
    </row>
    <row r="402" customFormat="false" ht="15" hidden="false" customHeight="false" outlineLevel="0" collapsed="false">
      <c r="A402" s="4" t="s">
        <v>25</v>
      </c>
      <c r="B402" s="4" t="s">
        <v>26</v>
      </c>
      <c r="C402" s="25" t="n">
        <v>44469</v>
      </c>
      <c r="D402" s="4" t="s">
        <v>156</v>
      </c>
      <c r="E402" s="4" t="s">
        <v>520</v>
      </c>
      <c r="F402" s="4" t="s">
        <v>71</v>
      </c>
      <c r="G402" s="4" t="s">
        <v>438</v>
      </c>
      <c r="H402" s="4" t="s">
        <v>521</v>
      </c>
      <c r="I402" s="5" t="n">
        <v>2500</v>
      </c>
      <c r="J402" s="25" t="n">
        <v>44490</v>
      </c>
      <c r="K402" s="4" t="s">
        <v>1043</v>
      </c>
      <c r="L402" s="4" t="s">
        <v>5</v>
      </c>
      <c r="M402" s="4" t="s">
        <v>441</v>
      </c>
      <c r="N402" s="25" t="n">
        <v>44489</v>
      </c>
      <c r="O402" s="25" t="n">
        <v>44490</v>
      </c>
      <c r="P402" s="25" t="n">
        <v>44491</v>
      </c>
      <c r="Q402" s="25" t="n">
        <v>44491</v>
      </c>
      <c r="R402" s="6" t="n">
        <v>-0.00769454123112656</v>
      </c>
      <c r="S402" s="6" t="n">
        <v>0.0093635698610095</v>
      </c>
      <c r="T402" s="6" t="n">
        <v>-0.0613132338020003</v>
      </c>
      <c r="U402" s="6" t="n">
        <v>-0.0596442051721173</v>
      </c>
      <c r="V402" s="6" t="n">
        <v>-0.0165822231845644</v>
      </c>
      <c r="W402" s="6" t="n">
        <v>-0.0304595841426427</v>
      </c>
      <c r="X402" s="6" t="n">
        <v>-0.043061981987553</v>
      </c>
      <c r="Y402" s="6" t="n">
        <v>-0.0291846210294746</v>
      </c>
      <c r="Z402" s="6" t="n">
        <v>-0.0125199066026521</v>
      </c>
      <c r="AA402" s="6" t="n">
        <v>-0.0471242985694652</v>
      </c>
      <c r="AB402" s="6" t="n">
        <v>-0.00855196405276126</v>
      </c>
      <c r="AC402" s="6" t="n">
        <v>-0.0613132338020003</v>
      </c>
      <c r="AD402" s="6" t="n">
        <v>0.0613132338020003</v>
      </c>
      <c r="AE402" s="6" t="n">
        <v>0.0594289027395275</v>
      </c>
      <c r="AF402" s="7" t="n">
        <v>0.063414634146342</v>
      </c>
      <c r="AG402" s="7" t="n">
        <v>3.45722548205502</v>
      </c>
      <c r="AH402" s="26" t="n">
        <v>344.4</v>
      </c>
      <c r="AI402" s="6" t="n">
        <v>-0.0435990002777006</v>
      </c>
      <c r="AJ402" s="6" t="n">
        <v>-0.0874403815580284</v>
      </c>
      <c r="AK402" s="6" t="n">
        <v>-0.158563400928414</v>
      </c>
      <c r="AL402" s="6" t="n">
        <v>-0.165798716240766</v>
      </c>
      <c r="AM402" s="6" t="n">
        <v>-0.205444687968624</v>
      </c>
      <c r="AN402" s="6" t="n">
        <v>0.00203411319282632</v>
      </c>
      <c r="AO402" s="6" t="n">
        <v>-0.0894744947508547</v>
      </c>
      <c r="AP402" s="6" t="n">
        <v>0.084311303273626</v>
      </c>
      <c r="AQ402" s="6" t="n">
        <v>0.12970969734404</v>
      </c>
      <c r="AR402" s="6" t="n">
        <v>0.163469199190586</v>
      </c>
      <c r="AS402" s="4" t="s">
        <v>442</v>
      </c>
      <c r="AT402" s="4" t="s">
        <v>121</v>
      </c>
      <c r="AU402" s="5" t="n">
        <v>1840.4</v>
      </c>
      <c r="AV402" s="6" t="n">
        <v>0.0547913801008713</v>
      </c>
      <c r="AW402" s="6" t="n">
        <v>0.0453254572304898</v>
      </c>
      <c r="AX402" s="5" t="n">
        <v>375.7</v>
      </c>
      <c r="AY402" s="6" t="n">
        <v>0.204140404259944</v>
      </c>
      <c r="AZ402" s="6" t="n">
        <v>-0.0201833004626608</v>
      </c>
      <c r="BA402" s="5" t="n">
        <v>138.3</v>
      </c>
      <c r="BB402" s="6" t="n">
        <v>-0.183106910809214</v>
      </c>
      <c r="BC402" s="6" t="n">
        <v>0.275830258302583</v>
      </c>
      <c r="BD402" s="6" t="n">
        <v>0.0751467072375571</v>
      </c>
      <c r="BE402" s="7" t="n">
        <v>1.16</v>
      </c>
      <c r="BM402" s="5" t="n">
        <v>41348.664</v>
      </c>
      <c r="BN402" s="5" t="n">
        <v>699.5</v>
      </c>
      <c r="BO402" s="26" t="n">
        <v>59.1117426733381</v>
      </c>
      <c r="BS402" s="26" t="n">
        <v>30.86</v>
      </c>
      <c r="BT402" s="7" t="n">
        <v>5.13</v>
      </c>
      <c r="BU402" s="4" t="s">
        <v>1034</v>
      </c>
      <c r="BV402" s="5" t="n">
        <v>325.6</v>
      </c>
      <c r="BW402" s="5" t="n">
        <v>786.8</v>
      </c>
      <c r="BX402" s="5" t="n">
        <v>-461.2</v>
      </c>
      <c r="BY402" s="7" t="n">
        <v>1.46205657835653</v>
      </c>
      <c r="BZ402" s="5" t="n">
        <v>11</v>
      </c>
      <c r="CA402" s="6" t="n">
        <v>0.0668396349413298</v>
      </c>
      <c r="CB402" s="6" t="n">
        <v>0.12920415492142</v>
      </c>
      <c r="CC402" s="4" t="s">
        <v>671</v>
      </c>
      <c r="CD402" s="26" t="n">
        <v>28.4455914985364</v>
      </c>
      <c r="CE402" s="6" t="n">
        <v>1.07806340312451</v>
      </c>
      <c r="CF402" s="25" t="n">
        <v>44497</v>
      </c>
      <c r="CG402" s="6" t="n">
        <v>0.477270504291076</v>
      </c>
      <c r="CH402" s="6" t="n">
        <v>0.55790862077279</v>
      </c>
      <c r="CI402" s="6" t="n">
        <v>0.3546141701716</v>
      </c>
      <c r="CJ402" s="6" t="n">
        <v>-0.364386645109724</v>
      </c>
      <c r="CK402" s="6" t="n">
        <v>0.0626904658249891</v>
      </c>
      <c r="CL402" s="7" t="n">
        <v>0.978031236411074</v>
      </c>
      <c r="CM402" s="6" t="n">
        <v>-0.0375418994413407</v>
      </c>
      <c r="CN402" s="4" t="s">
        <v>444</v>
      </c>
    </row>
    <row r="403" customFormat="false" ht="15" hidden="false" customHeight="false" outlineLevel="0" collapsed="false">
      <c r="A403" s="4" t="s">
        <v>25</v>
      </c>
      <c r="B403" s="4" t="s">
        <v>26</v>
      </c>
      <c r="C403" s="25" t="n">
        <v>44469</v>
      </c>
      <c r="D403" s="4" t="s">
        <v>165</v>
      </c>
      <c r="E403" s="4" t="s">
        <v>835</v>
      </c>
      <c r="F403" s="4" t="s">
        <v>73</v>
      </c>
      <c r="G403" s="4" t="s">
        <v>459</v>
      </c>
      <c r="H403" s="4" t="s">
        <v>1037</v>
      </c>
      <c r="I403" s="5" t="n">
        <v>850</v>
      </c>
      <c r="J403" s="25" t="n">
        <v>44490</v>
      </c>
      <c r="K403" s="4" t="s">
        <v>1001</v>
      </c>
      <c r="L403" s="4" t="s">
        <v>6</v>
      </c>
      <c r="M403" s="4" t="s">
        <v>441</v>
      </c>
      <c r="N403" s="25" t="n">
        <v>44489</v>
      </c>
      <c r="O403" s="25" t="n">
        <v>44490</v>
      </c>
      <c r="P403" s="25" t="n">
        <v>44491</v>
      </c>
      <c r="Q403" s="25" t="n">
        <v>44490</v>
      </c>
      <c r="R403" s="6" t="n">
        <v>0.0498657460682777</v>
      </c>
      <c r="S403" s="6" t="n">
        <v>0.00767263427109977</v>
      </c>
      <c r="T403" s="6" t="n">
        <v>0.0431472081218274</v>
      </c>
      <c r="U403" s="6" t="n">
        <v>0.100685588461205</v>
      </c>
      <c r="V403" s="6" t="n">
        <v>-0.0165822231845644</v>
      </c>
      <c r="W403" s="6" t="n">
        <v>-0.0417460712669803</v>
      </c>
      <c r="X403" s="6" t="n">
        <v>0.117267811645769</v>
      </c>
      <c r="Y403" s="6" t="n">
        <v>0.142431659728185</v>
      </c>
      <c r="Z403" s="6" t="n">
        <v>-0.0170941562113773</v>
      </c>
      <c r="AA403" s="6" t="n">
        <v>0.117779744672582</v>
      </c>
      <c r="AB403" s="6" t="n">
        <v>0.0259408111070516</v>
      </c>
      <c r="AC403" s="6" t="n">
        <v>0.00767263427109977</v>
      </c>
      <c r="AD403" s="6" t="n">
        <v>0.00767263427109977</v>
      </c>
      <c r="AE403" s="6" t="n">
        <v>0.0800146145414687</v>
      </c>
      <c r="AF403" s="7" t="n">
        <v>0.71689497716895</v>
      </c>
      <c r="AG403" s="7" t="n">
        <v>1.68226120524017</v>
      </c>
      <c r="AH403" s="26" t="n">
        <v>130.35</v>
      </c>
      <c r="AI403" s="6" t="n">
        <v>0.0894274968658588</v>
      </c>
      <c r="AJ403" s="6" t="n">
        <v>0.415309446254072</v>
      </c>
      <c r="AK403" s="6" t="n">
        <v>0.692857142857142</v>
      </c>
      <c r="AL403" s="6" t="n">
        <v>0.815459610027855</v>
      </c>
      <c r="AM403" s="6" t="n">
        <v>4.61853448275862</v>
      </c>
      <c r="AN403" s="6" t="n">
        <v>0.0608321653685995</v>
      </c>
      <c r="AO403" s="6" t="n">
        <v>0.354477280885472</v>
      </c>
      <c r="AP403" s="6" t="n">
        <v>0.0170316301703166</v>
      </c>
      <c r="AQ403" s="6" t="n">
        <v>0.0775112964893994</v>
      </c>
      <c r="AR403" s="6" t="n">
        <v>0.111270798335946</v>
      </c>
      <c r="AS403" s="4" t="s">
        <v>442</v>
      </c>
      <c r="AT403" s="4" t="s">
        <v>121</v>
      </c>
      <c r="AU403" s="5" t="n">
        <v>1453.79</v>
      </c>
      <c r="AV403" s="6" t="n">
        <v>1.18980554007441</v>
      </c>
      <c r="AW403" s="6" t="n">
        <v>0.38450916155575</v>
      </c>
      <c r="AX403" s="5" t="n">
        <v>263.63</v>
      </c>
      <c r="AY403" s="6" t="n">
        <v>0.181339808362969</v>
      </c>
      <c r="AZ403" s="6" t="n">
        <v>-0.141710696991834</v>
      </c>
      <c r="BA403" s="5" t="n">
        <v>188.11</v>
      </c>
      <c r="BB403" s="6" t="n">
        <v>0.719941483039225</v>
      </c>
      <c r="BC403" s="6" t="n">
        <v>2.91895833333333</v>
      </c>
      <c r="BD403" s="6" t="n">
        <v>0.12939282840025</v>
      </c>
      <c r="BE403" s="7" t="n">
        <v>1.4</v>
      </c>
      <c r="BM403" s="5" t="n">
        <v>17440.83</v>
      </c>
      <c r="BN403" s="5" t="n">
        <v>-83.09</v>
      </c>
      <c r="BS403" s="26" t="n">
        <v>22.74</v>
      </c>
      <c r="BT403" s="7" t="n">
        <v>4.12</v>
      </c>
      <c r="BU403" s="4" t="s">
        <v>1034</v>
      </c>
      <c r="BV403" s="5" t="n">
        <v>177.24</v>
      </c>
      <c r="BW403" s="5" t="n">
        <v>22.07</v>
      </c>
      <c r="BX403" s="5" t="n">
        <v>155.17</v>
      </c>
      <c r="BY403" s="7" t="n">
        <v>0.750667061962645</v>
      </c>
      <c r="BZ403" s="5" t="n">
        <v>9</v>
      </c>
      <c r="CA403" s="6" t="n">
        <v>0.211260854855081</v>
      </c>
      <c r="CB403" s="6" t="n">
        <v>-0.0734465007966664</v>
      </c>
      <c r="CC403" s="4" t="s">
        <v>1044</v>
      </c>
      <c r="CD403" s="26" t="n">
        <v>73.3363239308462</v>
      </c>
      <c r="CO403" s="4" t="s">
        <v>483</v>
      </c>
    </row>
    <row r="404" customFormat="false" ht="15" hidden="false" customHeight="false" outlineLevel="0" collapsed="false">
      <c r="A404" s="4" t="s">
        <v>25</v>
      </c>
      <c r="B404" s="4" t="s">
        <v>26</v>
      </c>
      <c r="C404" s="25" t="n">
        <v>44469</v>
      </c>
      <c r="D404" s="4" t="s">
        <v>172</v>
      </c>
      <c r="E404" s="4" t="s">
        <v>717</v>
      </c>
      <c r="F404" s="4" t="s">
        <v>89</v>
      </c>
      <c r="G404" s="4" t="s">
        <v>438</v>
      </c>
      <c r="H404" s="4" t="s">
        <v>468</v>
      </c>
      <c r="I404" s="5" t="n">
        <v>1250</v>
      </c>
      <c r="J404" s="25" t="n">
        <v>44490</v>
      </c>
      <c r="K404" s="4" t="s">
        <v>1045</v>
      </c>
      <c r="L404" s="4" t="s">
        <v>5</v>
      </c>
      <c r="M404" s="4" t="s">
        <v>441</v>
      </c>
      <c r="N404" s="25" t="n">
        <v>44489</v>
      </c>
      <c r="O404" s="25" t="n">
        <v>44490</v>
      </c>
      <c r="P404" s="25" t="n">
        <v>44491</v>
      </c>
      <c r="Q404" s="25" t="n">
        <v>44491</v>
      </c>
      <c r="R404" s="6" t="n">
        <v>0.0104143253165505</v>
      </c>
      <c r="S404" s="6" t="n">
        <v>-0.0146818923327895</v>
      </c>
      <c r="T404" s="6" t="n">
        <v>0.0237055990367248</v>
      </c>
      <c r="U404" s="6" t="n">
        <v>0.0194380320204858</v>
      </c>
      <c r="V404" s="6" t="n">
        <v>-0.0165822231845644</v>
      </c>
      <c r="W404" s="6" t="n">
        <v>-0.00635571438174165</v>
      </c>
      <c r="X404" s="6" t="n">
        <v>0.0360202552050501</v>
      </c>
      <c r="Y404" s="6" t="n">
        <v>0.0257937464022274</v>
      </c>
      <c r="Z404" s="6" t="n">
        <v>0.0234971703761258</v>
      </c>
      <c r="AA404" s="6" t="n">
        <v>-0.00405913835563998</v>
      </c>
      <c r="AB404" s="6" t="n">
        <v>0.0243076459963878</v>
      </c>
      <c r="AC404" s="6" t="n">
        <v>0.0237055990367248</v>
      </c>
      <c r="AD404" s="6" t="n">
        <v>0.0237055990367248</v>
      </c>
      <c r="AE404" s="6" t="n">
        <v>0.0412402167369054</v>
      </c>
      <c r="AF404" s="7" t="n">
        <v>0.822992700729926</v>
      </c>
      <c r="AG404" s="7" t="n">
        <v>2.15523308678516</v>
      </c>
      <c r="AH404" s="26" t="n">
        <v>667.35</v>
      </c>
      <c r="AI404" s="6" t="n">
        <v>-0.0294502617801048</v>
      </c>
      <c r="AJ404" s="6" t="n">
        <v>-0.0778000414565049</v>
      </c>
      <c r="AK404" s="6" t="n">
        <v>0.00899606894466287</v>
      </c>
      <c r="AL404" s="6" t="n">
        <v>0.174911971830986</v>
      </c>
      <c r="AM404" s="6" t="n">
        <v>0.864626990779547</v>
      </c>
      <c r="AN404" s="6" t="n">
        <v>0.0339992579927091</v>
      </c>
      <c r="AO404" s="6" t="n">
        <v>-0.111799299449214</v>
      </c>
      <c r="AP404" s="6" t="n">
        <v>-0.0368301110049255</v>
      </c>
      <c r="AQ404" s="6" t="n">
        <v>-0.0624127030802029</v>
      </c>
      <c r="AR404" s="6" t="n">
        <v>-0.0286532012336564</v>
      </c>
      <c r="AS404" s="4" t="s">
        <v>442</v>
      </c>
      <c r="AT404" s="4" t="s">
        <v>121</v>
      </c>
      <c r="AU404" s="5" t="n">
        <v>1837.2</v>
      </c>
      <c r="AV404" s="6" t="n">
        <v>0.21725303120652</v>
      </c>
      <c r="AW404" s="6" t="n">
        <v>0.00948382913722434</v>
      </c>
      <c r="AX404" s="5" t="n">
        <v>431.86</v>
      </c>
      <c r="AY404" s="6" t="n">
        <v>0.235064228173307</v>
      </c>
      <c r="AZ404" s="6" t="n">
        <v>0.0257221490637863</v>
      </c>
      <c r="BA404" s="5" t="n">
        <v>253.72</v>
      </c>
      <c r="BB404" s="6" t="n">
        <v>0.374282309608927</v>
      </c>
      <c r="BC404" s="6" t="n">
        <v>-0.0212552559503144</v>
      </c>
      <c r="BD404" s="6" t="n">
        <v>0.138101458741563</v>
      </c>
      <c r="BE404" s="7" t="n">
        <v>4.16</v>
      </c>
      <c r="BM404" s="5" t="n">
        <v>40661.6355</v>
      </c>
      <c r="BN404" s="5" t="n">
        <v>703.76</v>
      </c>
      <c r="BO404" s="26" t="n">
        <v>57.7777019154257</v>
      </c>
      <c r="BS404" s="26" t="n">
        <v>30.3</v>
      </c>
      <c r="BT404" s="7" t="n">
        <v>4.97</v>
      </c>
      <c r="BU404" s="4" t="s">
        <v>1034</v>
      </c>
      <c r="BV404" s="5" t="n">
        <v>487.52</v>
      </c>
      <c r="BW404" s="5" t="n">
        <v>327.48</v>
      </c>
      <c r="BX404" s="5" t="n">
        <v>160.04</v>
      </c>
      <c r="BY404" s="7" t="n">
        <v>0.950424017935471</v>
      </c>
      <c r="BZ404" s="5" t="n">
        <v>2</v>
      </c>
      <c r="CA404" s="6" t="n">
        <v>0.880293541158059</v>
      </c>
      <c r="CF404" s="25" t="n">
        <v>44497</v>
      </c>
      <c r="CG404" s="6" t="n">
        <v>0.475296400686074</v>
      </c>
      <c r="CH404" s="6" t="n">
        <v>0.697724425711017</v>
      </c>
      <c r="CI404" s="6" t="n">
        <v>0.461801266320888</v>
      </c>
      <c r="CJ404" s="6" t="n">
        <v>-0.338132292200766</v>
      </c>
      <c r="CK404" s="6" t="n">
        <v>0.0785489431869285</v>
      </c>
      <c r="CL404" s="7" t="n">
        <v>0.301793990790059</v>
      </c>
      <c r="CM404" s="6" t="n">
        <v>0.0677660594439117</v>
      </c>
      <c r="CN404" s="4" t="s">
        <v>444</v>
      </c>
    </row>
    <row r="405" customFormat="false" ht="15" hidden="false" customHeight="false" outlineLevel="0" collapsed="false">
      <c r="A405" s="4" t="s">
        <v>25</v>
      </c>
      <c r="B405" s="4" t="s">
        <v>26</v>
      </c>
      <c r="C405" s="25" t="n">
        <v>44469</v>
      </c>
      <c r="D405" s="4" t="s">
        <v>209</v>
      </c>
      <c r="E405" s="4" t="s">
        <v>458</v>
      </c>
      <c r="F405" s="4" t="s">
        <v>77</v>
      </c>
      <c r="G405" s="4" t="s">
        <v>459</v>
      </c>
      <c r="H405" s="4" t="s">
        <v>460</v>
      </c>
      <c r="I405" s="5" t="n">
        <v>325</v>
      </c>
      <c r="J405" s="25" t="n">
        <v>44490</v>
      </c>
      <c r="K405" s="4" t="s">
        <v>1046</v>
      </c>
      <c r="L405" s="4" t="s">
        <v>5</v>
      </c>
      <c r="M405" s="4" t="s">
        <v>462</v>
      </c>
      <c r="N405" s="25" t="n">
        <v>44489</v>
      </c>
      <c r="O405" s="25" t="n">
        <v>44490</v>
      </c>
      <c r="P405" s="25" t="n">
        <v>44491</v>
      </c>
      <c r="Q405" s="25" t="n">
        <v>44491</v>
      </c>
      <c r="R405" s="6" t="n">
        <v>-0.0162176301334031</v>
      </c>
      <c r="S405" s="6" t="n">
        <v>0.000664716830630185</v>
      </c>
      <c r="T405" s="6" t="n">
        <v>-0.00322173508702017</v>
      </c>
      <c r="U405" s="6" t="n">
        <v>-0.018774648389793</v>
      </c>
      <c r="V405" s="6" t="n">
        <v>-0.0165822231845644</v>
      </c>
      <c r="W405" s="6" t="n">
        <v>0.0123312155323179</v>
      </c>
      <c r="X405" s="6" t="n">
        <v>-0.00219242520522867</v>
      </c>
      <c r="Y405" s="6" t="n">
        <v>-0.0311058639221109</v>
      </c>
      <c r="Z405" s="6" t="n">
        <v>-0.025704472122967</v>
      </c>
      <c r="AA405" s="6" t="n">
        <v>0.00692982373317397</v>
      </c>
      <c r="AB405" s="6" t="n">
        <v>0.00488242327620569</v>
      </c>
      <c r="AC405" s="6" t="n">
        <v>-0.00322173508702017</v>
      </c>
      <c r="AD405" s="6" t="n">
        <v>0.00322173508702017</v>
      </c>
      <c r="AE405" s="6" t="n">
        <v>0.0260728045702139</v>
      </c>
      <c r="AF405" s="7" t="n">
        <v>0.23184713375796</v>
      </c>
      <c r="AG405" s="7" t="n">
        <v>1.01005047993178</v>
      </c>
      <c r="AH405" s="26" t="n">
        <v>1529.2</v>
      </c>
      <c r="AI405" s="6" t="n">
        <v>-0.00481582715085249</v>
      </c>
      <c r="AJ405" s="6" t="n">
        <v>-0.0466036971227283</v>
      </c>
      <c r="AK405" s="6" t="n">
        <v>0.00509382496960176</v>
      </c>
      <c r="AL405" s="6" t="n">
        <v>0.0790671417986821</v>
      </c>
      <c r="AM405" s="6" t="n">
        <v>0.222724183424623</v>
      </c>
      <c r="AN405" s="6" t="n">
        <v>0.0320519585954942</v>
      </c>
      <c r="AO405" s="6" t="n">
        <v>-0.0786556557182224</v>
      </c>
      <c r="AP405" s="6" t="n">
        <v>-0.0126620239245607</v>
      </c>
      <c r="AQ405" s="6" t="n">
        <v>-0.0280230582119886</v>
      </c>
      <c r="AR405" s="6" t="n">
        <v>0.00573644363455783</v>
      </c>
      <c r="BS405" s="26" t="n">
        <v>26.4</v>
      </c>
      <c r="BT405" s="7" t="n">
        <v>4.11</v>
      </c>
      <c r="BZ405" s="5" t="n">
        <v>4</v>
      </c>
      <c r="CA405" s="6" t="n">
        <v>0.328432943723869</v>
      </c>
      <c r="CB405" s="6" t="n">
        <v>-0.297215818407519</v>
      </c>
      <c r="CD405" s="26" t="n">
        <v>107.088881322649</v>
      </c>
      <c r="CF405" s="25" t="n">
        <v>44497</v>
      </c>
      <c r="CG405" s="6" t="n">
        <v>0.330810879430082</v>
      </c>
      <c r="CH405" s="6" t="n">
        <v>0.382455492388923</v>
      </c>
      <c r="CI405" s="6" t="n">
        <v>0.268771005236637</v>
      </c>
      <c r="CJ405" s="6" t="n">
        <v>-0.297248933312949</v>
      </c>
      <c r="CK405" s="6" t="n">
        <v>0.0430450378636907</v>
      </c>
      <c r="CL405" s="7" t="n">
        <v>0.0748456790123483</v>
      </c>
      <c r="CM405" s="6" t="n">
        <v>-0.033310371220819</v>
      </c>
      <c r="CN405" s="4" t="s">
        <v>444</v>
      </c>
      <c r="CO405" s="4" t="s">
        <v>466</v>
      </c>
    </row>
    <row r="406" customFormat="false" ht="15" hidden="false" customHeight="false" outlineLevel="0" collapsed="false">
      <c r="A406" s="4" t="s">
        <v>25</v>
      </c>
      <c r="B406" s="4" t="s">
        <v>26</v>
      </c>
      <c r="C406" s="25" t="n">
        <v>44469</v>
      </c>
      <c r="D406" s="4" t="s">
        <v>213</v>
      </c>
      <c r="E406" s="4" t="s">
        <v>665</v>
      </c>
      <c r="F406" s="4" t="s">
        <v>74</v>
      </c>
      <c r="G406" s="4" t="s">
        <v>459</v>
      </c>
      <c r="H406" s="4" t="s">
        <v>460</v>
      </c>
      <c r="I406" s="5" t="n">
        <v>4350</v>
      </c>
      <c r="J406" s="25" t="n">
        <v>44490</v>
      </c>
      <c r="K406" s="4" t="s">
        <v>1047</v>
      </c>
      <c r="L406" s="4" t="s">
        <v>5</v>
      </c>
      <c r="M406" s="4" t="s">
        <v>441</v>
      </c>
      <c r="N406" s="25" t="n">
        <v>44489</v>
      </c>
      <c r="O406" s="25" t="n">
        <v>44490</v>
      </c>
      <c r="P406" s="25" t="n">
        <v>44491</v>
      </c>
      <c r="Q406" s="25" t="n">
        <v>44491</v>
      </c>
      <c r="R406" s="6" t="n">
        <v>-0.0661264564973088</v>
      </c>
      <c r="S406" s="6" t="n">
        <v>-0.0399011970359111</v>
      </c>
      <c r="T406" s="6" t="n">
        <v>0.00877366580909023</v>
      </c>
      <c r="U406" s="6" t="n">
        <v>-0.0972539877241296</v>
      </c>
      <c r="V406" s="6" t="n">
        <v>-0.0165822231845644</v>
      </c>
      <c r="W406" s="6" t="n">
        <v>0.0123312155323179</v>
      </c>
      <c r="X406" s="6" t="n">
        <v>-0.0806717645395653</v>
      </c>
      <c r="Y406" s="6" t="n">
        <v>-0.109585203256448</v>
      </c>
      <c r="Z406" s="6" t="n">
        <v>0.0308887642219887</v>
      </c>
      <c r="AA406" s="6" t="n">
        <v>-0.128142751946118</v>
      </c>
      <c r="AB406" s="6" t="n">
        <v>0.0999406293291114</v>
      </c>
      <c r="AC406" s="6" t="n">
        <v>0.00877366580909023</v>
      </c>
      <c r="AD406" s="6" t="n">
        <v>0.00877366580909023</v>
      </c>
      <c r="AE406" s="6" t="n">
        <v>0.0972359654330761</v>
      </c>
      <c r="AF406" s="7" t="n">
        <v>0.0624151967435552</v>
      </c>
      <c r="AG406" s="7" t="n">
        <v>2.06534850006196</v>
      </c>
      <c r="AH406" s="26" t="n">
        <v>845.35</v>
      </c>
      <c r="AI406" s="6" t="n">
        <v>0.0825329747726982</v>
      </c>
      <c r="AJ406" s="6" t="n">
        <v>0.411858037578289</v>
      </c>
      <c r="AK406" s="6" t="n">
        <v>1.05007881653935</v>
      </c>
      <c r="AL406" s="6" t="n">
        <v>1.44745222929937</v>
      </c>
      <c r="AM406" s="6" t="n">
        <v>3.36647727272727</v>
      </c>
      <c r="AN406" s="6" t="n">
        <v>0.0320519585954942</v>
      </c>
      <c r="AO406" s="6" t="n">
        <v>0.379806078982794</v>
      </c>
      <c r="AP406" s="6" t="n">
        <v>-0.0736332722992414</v>
      </c>
      <c r="AQ406" s="6" t="n">
        <v>0.0348548260528385</v>
      </c>
      <c r="AR406" s="6" t="n">
        <v>0.0686143278993849</v>
      </c>
      <c r="AS406" s="4" t="s">
        <v>442</v>
      </c>
      <c r="AT406" s="4" t="s">
        <v>121</v>
      </c>
      <c r="AU406" s="5" t="n">
        <v>110.3798</v>
      </c>
      <c r="AV406" s="6" t="n">
        <v>0.556431678617004</v>
      </c>
      <c r="AW406" s="6" t="n">
        <v>0.212570416655681</v>
      </c>
      <c r="AX406" s="5" t="n">
        <v>95.0406</v>
      </c>
      <c r="AY406" s="6" t="n">
        <v>0.861032543998087</v>
      </c>
      <c r="AZ406" s="6" t="n">
        <v>0.0790475894375698</v>
      </c>
      <c r="BA406" s="5" t="n">
        <v>77.7259</v>
      </c>
      <c r="BB406" s="6" t="n">
        <v>0.753153835917077</v>
      </c>
      <c r="BC406" s="6" t="n">
        <v>0.237336648778756</v>
      </c>
      <c r="BD406" s="6" t="n">
        <v>0.704167791570559</v>
      </c>
      <c r="BE406" s="7" t="n">
        <v>2.6</v>
      </c>
      <c r="BM406" s="5" t="n">
        <v>25238.346925</v>
      </c>
      <c r="BN406" s="5" t="n">
        <v>226.8161</v>
      </c>
      <c r="BO406" s="26" t="n">
        <v>111.272290304789</v>
      </c>
      <c r="BS406" s="26" t="n">
        <v>26.4</v>
      </c>
      <c r="BT406" s="7" t="n">
        <v>4.11</v>
      </c>
      <c r="BU406" s="4" t="s">
        <v>1034</v>
      </c>
      <c r="BV406" s="5" t="n">
        <v>277.2466</v>
      </c>
      <c r="BW406" s="5" t="n">
        <v>6.0552</v>
      </c>
      <c r="BX406" s="5" t="n">
        <v>271.1914</v>
      </c>
      <c r="BY406" s="7" t="n">
        <v>1.97268167037846</v>
      </c>
      <c r="BZ406" s="5" t="n">
        <v>7</v>
      </c>
      <c r="CA406" s="6" t="n">
        <v>0.386417663302863</v>
      </c>
      <c r="CB406" s="6" t="n">
        <v>0.553022938620178</v>
      </c>
      <c r="CC406" s="4" t="s">
        <v>832</v>
      </c>
      <c r="CD406" s="26" t="n">
        <v>39.2876917435993</v>
      </c>
      <c r="CE406" s="6" t="n">
        <v>1.8322430096168</v>
      </c>
      <c r="CF406" s="25" t="n">
        <v>44497</v>
      </c>
      <c r="CG406" s="6" t="n">
        <v>0.734233151634876</v>
      </c>
      <c r="CH406" s="6" t="n">
        <v>1.27702401662199</v>
      </c>
      <c r="CI406" s="6" t="n">
        <v>0.869393656840455</v>
      </c>
      <c r="CJ406" s="6" t="n">
        <v>-0.319203362251406</v>
      </c>
      <c r="CK406" s="6" t="n">
        <v>0.14321409784324</v>
      </c>
      <c r="CL406" s="7" t="n">
        <v>0.0612625847679725</v>
      </c>
      <c r="CM406" s="6" t="n">
        <v>0.22573465013866</v>
      </c>
      <c r="CN406" s="4" t="s">
        <v>444</v>
      </c>
    </row>
    <row r="407" customFormat="false" ht="15" hidden="false" customHeight="false" outlineLevel="0" collapsed="false">
      <c r="A407" s="4" t="s">
        <v>25</v>
      </c>
      <c r="B407" s="4" t="s">
        <v>26</v>
      </c>
      <c r="C407" s="25" t="n">
        <v>44469</v>
      </c>
      <c r="D407" s="4" t="s">
        <v>214</v>
      </c>
      <c r="E407" s="4" t="s">
        <v>558</v>
      </c>
      <c r="F407" s="4" t="s">
        <v>108</v>
      </c>
      <c r="G407" s="4" t="s">
        <v>438</v>
      </c>
      <c r="H407" s="4" t="s">
        <v>488</v>
      </c>
      <c r="I407" s="5" t="n">
        <v>1000</v>
      </c>
      <c r="J407" s="25" t="n">
        <v>44490</v>
      </c>
      <c r="K407" s="4" t="s">
        <v>1048</v>
      </c>
      <c r="L407" s="4" t="s">
        <v>5</v>
      </c>
      <c r="M407" s="4" t="s">
        <v>441</v>
      </c>
      <c r="N407" s="25" t="n">
        <v>44489</v>
      </c>
      <c r="O407" s="25" t="n">
        <v>44490</v>
      </c>
      <c r="P407" s="25" t="n">
        <v>44491</v>
      </c>
      <c r="Q407" s="25" t="n">
        <v>44491</v>
      </c>
      <c r="R407" s="6" t="n">
        <v>0.021177565743542</v>
      </c>
      <c r="S407" s="6" t="n">
        <v>-0.0248404740200547</v>
      </c>
      <c r="T407" s="6" t="n">
        <v>-0.0434681000233699</v>
      </c>
      <c r="U407" s="6" t="n">
        <v>-0.0471310082998826</v>
      </c>
      <c r="V407" s="6" t="n">
        <v>-0.0165822231845644</v>
      </c>
      <c r="W407" s="6" t="n">
        <v>-0.0228881955637907</v>
      </c>
      <c r="X407" s="6" t="n">
        <v>-0.0305487851153182</v>
      </c>
      <c r="Y407" s="6" t="n">
        <v>-0.0242428127360919</v>
      </c>
      <c r="AB407" s="6" t="n">
        <v>0.0189296564617902</v>
      </c>
      <c r="AC407" s="6" t="n">
        <v>-0.0434681000233699</v>
      </c>
      <c r="AD407" s="6" t="n">
        <v>0.0434681000233699</v>
      </c>
      <c r="AE407" s="6" t="n">
        <v>0.103061462958635</v>
      </c>
      <c r="AF407" s="7" t="n">
        <v>0.081632653061225</v>
      </c>
      <c r="AG407" s="7" t="n">
        <v>0.755050862902434</v>
      </c>
      <c r="AH407" s="26" t="n">
        <v>214.85</v>
      </c>
      <c r="AI407" s="6" t="n">
        <v>0.0389264990328821</v>
      </c>
      <c r="AJ407" s="6" t="n">
        <v>0.441462596444146</v>
      </c>
      <c r="AK407" s="6" t="n">
        <v>0.405626431141642</v>
      </c>
      <c r="AL407" s="6" t="n">
        <v>1.17129863567458</v>
      </c>
      <c r="AM407" s="6" t="n">
        <v>1.30032119914347</v>
      </c>
      <c r="AN407" s="6" t="n">
        <v>0.048618343342927</v>
      </c>
      <c r="AO407" s="6" t="n">
        <v>0.392844253101219</v>
      </c>
      <c r="AP407" s="6" t="n">
        <v>-0.0390911311996093</v>
      </c>
      <c r="AQ407" s="6" t="n">
        <v>0.0127046176398731</v>
      </c>
      <c r="AR407" s="6" t="n">
        <v>0.0464641194864195</v>
      </c>
      <c r="AS407" s="4" t="s">
        <v>442</v>
      </c>
      <c r="AT407" s="4" t="s">
        <v>121</v>
      </c>
      <c r="AU407" s="5" t="n">
        <v>728.37</v>
      </c>
      <c r="AV407" s="6" t="n">
        <v>1.8377683406709</v>
      </c>
      <c r="AW407" s="6" t="n">
        <v>1.11397474967349</v>
      </c>
      <c r="AX407" s="5" t="n">
        <v>62.01</v>
      </c>
      <c r="AY407" s="6" t="n">
        <v>0.0851353021129371</v>
      </c>
      <c r="AZ407" s="6" t="n">
        <v>0.591037822859421</v>
      </c>
      <c r="BA407" s="5" t="n">
        <v>-120.58</v>
      </c>
      <c r="BD407" s="6" t="n">
        <v>-0.16554772986257</v>
      </c>
      <c r="BE407" s="7" t="n">
        <v>-1.01</v>
      </c>
      <c r="BM407" s="5" t="n">
        <v>25552.1105</v>
      </c>
      <c r="BN407" s="5" t="n">
        <v>-717.53</v>
      </c>
      <c r="BS407" s="26" t="n">
        <v>29.15</v>
      </c>
      <c r="BT407" s="7" t="n">
        <v>4.47</v>
      </c>
      <c r="BU407" s="4" t="s">
        <v>1034</v>
      </c>
      <c r="BV407" s="5" t="n">
        <v>30.92</v>
      </c>
      <c r="BW407" s="5" t="n">
        <v>149.84</v>
      </c>
      <c r="BX407" s="5" t="n">
        <v>-118.92</v>
      </c>
      <c r="BZ407" s="5" t="n">
        <v>0</v>
      </c>
      <c r="CF407" s="25" t="n">
        <v>44497</v>
      </c>
      <c r="CG407" s="6" t="n">
        <v>0.66835209568115</v>
      </c>
      <c r="CH407" s="6" t="n">
        <v>0.99315890388405</v>
      </c>
      <c r="CI407" s="6" t="n">
        <v>0.713811360337865</v>
      </c>
      <c r="CJ407" s="6" t="n">
        <v>-0.281271750626926</v>
      </c>
      <c r="CK407" s="6" t="n">
        <v>0.111368909512761</v>
      </c>
      <c r="CL407" s="7" t="n">
        <v>0.390307314793175</v>
      </c>
      <c r="CM407" s="6" t="n">
        <v>0.123401639344262</v>
      </c>
      <c r="CN407" s="4" t="s">
        <v>444</v>
      </c>
    </row>
    <row r="408" customFormat="false" ht="15" hidden="false" customHeight="false" outlineLevel="0" collapsed="false">
      <c r="A408" s="4" t="s">
        <v>25</v>
      </c>
      <c r="B408" s="4" t="s">
        <v>26</v>
      </c>
      <c r="C408" s="25" t="n">
        <v>44469</v>
      </c>
      <c r="D408" s="4" t="s">
        <v>228</v>
      </c>
      <c r="E408" s="4" t="s">
        <v>721</v>
      </c>
      <c r="F408" s="4" t="s">
        <v>81</v>
      </c>
      <c r="G408" s="4" t="s">
        <v>438</v>
      </c>
      <c r="H408" s="4" t="s">
        <v>505</v>
      </c>
      <c r="I408" s="5" t="n">
        <v>675</v>
      </c>
      <c r="J408" s="25" t="n">
        <v>44490</v>
      </c>
      <c r="K408" s="4" t="s">
        <v>722</v>
      </c>
      <c r="L408" s="4" t="s">
        <v>5</v>
      </c>
      <c r="M408" s="4" t="s">
        <v>441</v>
      </c>
      <c r="N408" s="25" t="n">
        <v>44489</v>
      </c>
      <c r="O408" s="25" t="n">
        <v>44490</v>
      </c>
      <c r="P408" s="25" t="n">
        <v>44491</v>
      </c>
      <c r="Q408" s="25" t="n">
        <v>44491</v>
      </c>
      <c r="R408" s="6" t="n">
        <v>-0.00925457306051625</v>
      </c>
      <c r="S408" s="6" t="n">
        <v>-0.0161278552141866</v>
      </c>
      <c r="T408" s="6" t="n">
        <v>-0.00934579439252348</v>
      </c>
      <c r="U408" s="6" t="n">
        <v>-0.0347282226672263</v>
      </c>
      <c r="V408" s="6" t="n">
        <v>-0.0165822231845644</v>
      </c>
      <c r="W408" s="6" t="n">
        <v>-0.0686110374606933</v>
      </c>
      <c r="X408" s="6" t="n">
        <v>-0.0181459994826619</v>
      </c>
      <c r="Y408" s="6" t="n">
        <v>0.033882814793467</v>
      </c>
      <c r="Z408" s="6" t="n">
        <v>0.00237196898209086</v>
      </c>
      <c r="AA408" s="6" t="n">
        <v>-0.0371001916493172</v>
      </c>
      <c r="AB408" s="6" t="n">
        <v>0.00281857291203091</v>
      </c>
      <c r="AC408" s="6" t="n">
        <v>-0.00934579439252348</v>
      </c>
      <c r="AD408" s="6" t="n">
        <v>0.00934579439252348</v>
      </c>
      <c r="AE408" s="6" t="n">
        <v>0.04739652870494</v>
      </c>
      <c r="AF408" s="7" t="n">
        <v>0.305164319248826</v>
      </c>
      <c r="AG408" s="7" t="n">
        <v>2.0237130669671</v>
      </c>
      <c r="AH408" s="26" t="n">
        <v>691.55</v>
      </c>
      <c r="AI408" s="6" t="n">
        <v>0.0284800713860798</v>
      </c>
      <c r="AJ408" s="6" t="n">
        <v>0.0135570863256636</v>
      </c>
      <c r="AK408" s="6" t="n">
        <v>-0.0171262080727681</v>
      </c>
      <c r="AL408" s="6" t="n">
        <v>0.11648369389732</v>
      </c>
      <c r="AM408" s="6" t="n">
        <v>1.37197736237352</v>
      </c>
      <c r="AN408" s="6" t="n">
        <v>0.0731018587753018</v>
      </c>
      <c r="AO408" s="6" t="n">
        <v>-0.0595447724496383</v>
      </c>
      <c r="AP408" s="6" t="n">
        <v>0.00202156334231773</v>
      </c>
      <c r="AQ408" s="6" t="n">
        <v>0.0232105420784665</v>
      </c>
      <c r="AR408" s="6" t="n">
        <v>0.0569700439250129</v>
      </c>
      <c r="AS408" s="4" t="s">
        <v>442</v>
      </c>
      <c r="AT408" s="4" t="s">
        <v>121</v>
      </c>
      <c r="AU408" s="5" t="n">
        <v>32503</v>
      </c>
      <c r="AV408" s="6" t="n">
        <v>0.687240448504983</v>
      </c>
      <c r="AW408" s="6" t="n">
        <v>0.124593453740226</v>
      </c>
      <c r="AX408" s="5" t="n">
        <v>10417</v>
      </c>
      <c r="AY408" s="6" t="n">
        <v>0.320493492908347</v>
      </c>
      <c r="AZ408" s="6" t="n">
        <v>0.0913614331076825</v>
      </c>
      <c r="BA408" s="5" t="n">
        <v>7170</v>
      </c>
      <c r="BB408" s="6" t="n">
        <v>3.50094161958569</v>
      </c>
      <c r="BC408" s="6" t="n">
        <v>0.214430894308943</v>
      </c>
      <c r="BD408" s="6" t="n">
        <v>0.220595021997969</v>
      </c>
      <c r="BE408" s="7" t="n">
        <v>29.79</v>
      </c>
      <c r="BM408" s="5" t="n">
        <v>166663.55</v>
      </c>
      <c r="BN408" s="5" t="n">
        <v>14376</v>
      </c>
      <c r="BO408" s="26" t="n">
        <v>11.5931796048971</v>
      </c>
      <c r="BS408" s="26" t="n">
        <v>9.57</v>
      </c>
      <c r="BT408" s="7" t="n">
        <v>2.51</v>
      </c>
      <c r="BU408" s="4" t="s">
        <v>1034</v>
      </c>
      <c r="BV408" s="5" t="n">
        <v>7460</v>
      </c>
      <c r="BW408" s="5" t="n">
        <v>5309</v>
      </c>
      <c r="BX408" s="5" t="n">
        <v>2151</v>
      </c>
      <c r="BY408" s="7" t="n">
        <v>0.570598133700474</v>
      </c>
      <c r="BZ408" s="5" t="n">
        <v>4</v>
      </c>
      <c r="CA408" s="6" t="n">
        <v>0.514129918496427</v>
      </c>
      <c r="CB408" s="6" t="n">
        <v>2.17820231385346</v>
      </c>
      <c r="CC408" s="4" t="s">
        <v>575</v>
      </c>
      <c r="CD408" s="26" t="n">
        <v>8.0244985019712</v>
      </c>
      <c r="CE408" s="6" t="n">
        <v>0.444723256169742</v>
      </c>
      <c r="CF408" s="25" t="n">
        <v>44497</v>
      </c>
      <c r="CG408" s="6" t="n">
        <v>0.518178058153298</v>
      </c>
      <c r="CH408" s="6" t="n">
        <v>0.689768771046866</v>
      </c>
      <c r="CI408" s="6" t="n">
        <v>0.512518430929911</v>
      </c>
      <c r="CJ408" s="6" t="n">
        <v>-0.256970665470896</v>
      </c>
      <c r="CK408" s="6" t="n">
        <v>0.0774475654042837</v>
      </c>
      <c r="CL408" s="7" t="n">
        <v>0.120672539462507</v>
      </c>
      <c r="CM408" s="6" t="n">
        <v>-0.102103256761642</v>
      </c>
      <c r="CN408" s="4" t="s">
        <v>444</v>
      </c>
    </row>
    <row r="409" customFormat="false" ht="15" hidden="false" customHeight="false" outlineLevel="0" collapsed="false">
      <c r="A409" s="4" t="s">
        <v>25</v>
      </c>
      <c r="B409" s="4" t="s">
        <v>26</v>
      </c>
      <c r="C409" s="25" t="n">
        <v>44469</v>
      </c>
      <c r="D409" s="4" t="s">
        <v>237</v>
      </c>
      <c r="E409" s="4" t="s">
        <v>847</v>
      </c>
      <c r="F409" s="4" t="s">
        <v>94</v>
      </c>
      <c r="G409" s="4" t="s">
        <v>438</v>
      </c>
      <c r="H409" s="4" t="s">
        <v>460</v>
      </c>
      <c r="I409" s="5" t="n">
        <v>1000</v>
      </c>
      <c r="J409" s="25" t="n">
        <v>44490</v>
      </c>
      <c r="K409" s="4" t="s">
        <v>1049</v>
      </c>
      <c r="L409" s="4" t="s">
        <v>5</v>
      </c>
      <c r="M409" s="4" t="s">
        <v>441</v>
      </c>
      <c r="N409" s="25" t="n">
        <v>44489</v>
      </c>
      <c r="O409" s="25" t="n">
        <v>44490</v>
      </c>
      <c r="P409" s="25" t="n">
        <v>44491</v>
      </c>
      <c r="Q409" s="25" t="n">
        <v>44491</v>
      </c>
      <c r="R409" s="6" t="n">
        <v>-0.0179336792240018</v>
      </c>
      <c r="S409" s="6" t="n">
        <v>0.0106810612151143</v>
      </c>
      <c r="T409" s="6" t="n">
        <v>-0.071590909090909</v>
      </c>
      <c r="U409" s="6" t="n">
        <v>-0.0788435270997966</v>
      </c>
      <c r="V409" s="6" t="n">
        <v>-0.0165822231845644</v>
      </c>
      <c r="W409" s="6" t="n">
        <v>0.0123312155323179</v>
      </c>
      <c r="X409" s="6" t="n">
        <v>-0.0622613039152322</v>
      </c>
      <c r="Y409" s="6" t="n">
        <v>-0.0911747426321145</v>
      </c>
      <c r="AB409" s="6" t="n">
        <v>-0.0545454545454546</v>
      </c>
      <c r="AC409" s="6" t="n">
        <v>-0.071590909090909</v>
      </c>
      <c r="AD409" s="6" t="n">
        <v>0.071590909090909</v>
      </c>
      <c r="AE409" s="6" t="n">
        <v>0.036590909090909</v>
      </c>
      <c r="AF409" s="7" t="n">
        <v>0.304347826086956</v>
      </c>
      <c r="AG409" s="7" t="n">
        <v>4.73946010703057</v>
      </c>
      <c r="AH409" s="26" t="n">
        <v>443.3</v>
      </c>
      <c r="AI409" s="6" t="n">
        <v>-0.000788910176941271</v>
      </c>
      <c r="AJ409" s="6" t="n">
        <v>0.0611609814482348</v>
      </c>
      <c r="AK409" s="6" t="n">
        <v>-0.0537886872998918</v>
      </c>
      <c r="AL409" s="6" t="n">
        <v>0.130002549069591</v>
      </c>
      <c r="AM409" s="6" t="n">
        <v>0.597189695550351</v>
      </c>
      <c r="AN409" s="6" t="n">
        <v>0.0320519585954942</v>
      </c>
      <c r="AO409" s="6" t="n">
        <v>0.0291090228527406</v>
      </c>
      <c r="AP409" s="6" t="n">
        <v>-0.00403916768665835</v>
      </c>
      <c r="AQ409" s="6" t="n">
        <v>-0.0176254589963286</v>
      </c>
      <c r="AR409" s="6" t="n">
        <v>0.0161340428502178</v>
      </c>
      <c r="AS409" s="4" t="s">
        <v>442</v>
      </c>
      <c r="AT409" s="4" t="s">
        <v>481</v>
      </c>
      <c r="AU409" s="5" t="n">
        <v>4717.642</v>
      </c>
      <c r="AV409" s="6" t="n">
        <v>-0.052176061912588</v>
      </c>
      <c r="AW409" s="6" t="n">
        <v>-0.0302032986279563</v>
      </c>
      <c r="BA409" s="5" t="n">
        <v>249.743</v>
      </c>
      <c r="BB409" s="6" t="n">
        <v>-0.683689443353809</v>
      </c>
      <c r="BC409" s="6" t="n">
        <v>0.653927152317881</v>
      </c>
      <c r="BD409" s="6" t="n">
        <v>0.0529380991605552</v>
      </c>
      <c r="BE409" s="7" t="n">
        <v>4.54</v>
      </c>
      <c r="BM409" s="5" t="n">
        <v>22385.09845</v>
      </c>
      <c r="BN409" s="5" t="n">
        <v>2046.38</v>
      </c>
      <c r="BO409" s="26" t="n">
        <v>10.9388766749089</v>
      </c>
      <c r="BS409" s="26" t="n">
        <v>26.4</v>
      </c>
      <c r="BT409" s="7" t="n">
        <v>4.11</v>
      </c>
      <c r="BU409" s="4" t="s">
        <v>1034</v>
      </c>
      <c r="BV409" s="5" t="n">
        <v>-5222.778</v>
      </c>
      <c r="BW409" s="5" t="n">
        <v>11.22</v>
      </c>
      <c r="BX409" s="5" t="n">
        <v>-5233.998</v>
      </c>
      <c r="BY409" s="7" t="n">
        <v>-13.0331269604797</v>
      </c>
      <c r="BZ409" s="5" t="n">
        <v>1</v>
      </c>
      <c r="CF409" s="25" t="n">
        <v>44497</v>
      </c>
      <c r="CG409" s="6" t="n">
        <v>0.523729765875172</v>
      </c>
      <c r="CH409" s="6" t="n">
        <v>0.6648617733703</v>
      </c>
      <c r="CI409" s="6" t="n">
        <v>0.404434163122159</v>
      </c>
      <c r="CJ409" s="6" t="n">
        <v>-0.391701885533272</v>
      </c>
      <c r="CK409" s="6" t="n">
        <v>0.0746150362318841</v>
      </c>
      <c r="CL409" s="7" t="n">
        <v>0.959470271761622</v>
      </c>
      <c r="CM409" s="6" t="n">
        <v>-0.101178045515395</v>
      </c>
      <c r="CN409" s="4" t="s">
        <v>444</v>
      </c>
    </row>
    <row r="410" customFormat="false" ht="15" hidden="false" customHeight="false" outlineLevel="0" collapsed="false">
      <c r="A410" s="4" t="s">
        <v>25</v>
      </c>
      <c r="B410" s="4" t="s">
        <v>26</v>
      </c>
      <c r="C410" s="25" t="n">
        <v>44469</v>
      </c>
      <c r="D410" s="4" t="s">
        <v>239</v>
      </c>
      <c r="E410" s="4" t="s">
        <v>684</v>
      </c>
      <c r="F410" s="4" t="s">
        <v>75</v>
      </c>
      <c r="G410" s="4" t="s">
        <v>459</v>
      </c>
      <c r="H410" s="4" t="s">
        <v>577</v>
      </c>
      <c r="I410" s="5" t="n">
        <v>625</v>
      </c>
      <c r="J410" s="25" t="n">
        <v>44490</v>
      </c>
      <c r="K410" s="4" t="s">
        <v>898</v>
      </c>
      <c r="L410" s="4" t="s">
        <v>5</v>
      </c>
      <c r="M410" s="4" t="s">
        <v>441</v>
      </c>
      <c r="N410" s="25" t="n">
        <v>44489</v>
      </c>
      <c r="O410" s="25" t="n">
        <v>44490</v>
      </c>
      <c r="P410" s="25" t="n">
        <v>44491</v>
      </c>
      <c r="Q410" s="25" t="n">
        <v>44491</v>
      </c>
      <c r="R410" s="6" t="n">
        <v>-0.0490484155327516</v>
      </c>
      <c r="S410" s="6" t="n">
        <v>-0.0234360144514165</v>
      </c>
      <c r="T410" s="6" t="n">
        <v>0.0244365477291535</v>
      </c>
      <c r="U410" s="6" t="n">
        <v>-0.0480478822550147</v>
      </c>
      <c r="V410" s="6" t="n">
        <v>-0.0165822231845644</v>
      </c>
      <c r="W410" s="6" t="n">
        <v>-0.0206336398179434</v>
      </c>
      <c r="X410" s="6" t="n">
        <v>-0.0314656590704503</v>
      </c>
      <c r="Y410" s="6" t="n">
        <v>-0.0274142424370713</v>
      </c>
      <c r="Z410" s="6" t="n">
        <v>-0.00725901031869702</v>
      </c>
      <c r="AA410" s="6" t="n">
        <v>-0.0407888719363176</v>
      </c>
      <c r="AB410" s="6" t="n">
        <v>0.0310081292897824</v>
      </c>
      <c r="AC410" s="6" t="n">
        <v>0.0244365477291535</v>
      </c>
      <c r="AD410" s="6" t="n">
        <v>0.0244365477291535</v>
      </c>
      <c r="AE410" s="6" t="n">
        <v>0.0513556929367668</v>
      </c>
      <c r="AF410" s="7" t="n">
        <v>0.417061611374408</v>
      </c>
      <c r="AG410" s="7" t="n">
        <v>1.14106957886159</v>
      </c>
      <c r="AH410" s="26" t="n">
        <v>1106.05</v>
      </c>
      <c r="AI410" s="6" t="n">
        <v>-0.0703509140575751</v>
      </c>
      <c r="AJ410" s="6" t="n">
        <v>0.10021884014722</v>
      </c>
      <c r="AK410" s="6" t="n">
        <v>0.297267182735163</v>
      </c>
      <c r="AL410" s="6" t="n">
        <v>1.27582304526749</v>
      </c>
      <c r="AN410" s="6" t="n">
        <v>0.0644068827758231</v>
      </c>
      <c r="AO410" s="6" t="n">
        <v>0.0358119573713969</v>
      </c>
      <c r="AP410" s="6" t="n">
        <v>0.0113566167735806</v>
      </c>
      <c r="AQ410" s="6" t="n">
        <v>0.290235210263721</v>
      </c>
      <c r="AR410" s="6" t="n">
        <v>0.323994712110267</v>
      </c>
      <c r="AS410" s="4" t="s">
        <v>442</v>
      </c>
      <c r="AT410" s="4" t="s">
        <v>121</v>
      </c>
      <c r="AU410" s="5" t="n">
        <v>2123.83</v>
      </c>
      <c r="AW410" s="6" t="n">
        <v>0.322953587023552</v>
      </c>
      <c r="AX410" s="5" t="n">
        <v>391.81</v>
      </c>
      <c r="AY410" s="6" t="n">
        <v>0.18448275050263</v>
      </c>
      <c r="BA410" s="5" t="n">
        <v>220.41</v>
      </c>
      <c r="BC410" s="6" t="n">
        <v>0.36977192219253</v>
      </c>
      <c r="BD410" s="6" t="n">
        <v>0.103779492708927</v>
      </c>
      <c r="BE410" s="7" t="n">
        <v>4.93</v>
      </c>
      <c r="BS410" s="26" t="n">
        <v>21.39</v>
      </c>
      <c r="BT410" s="7" t="n">
        <v>3.08</v>
      </c>
      <c r="BU410" s="4" t="s">
        <v>1034</v>
      </c>
      <c r="BV410" s="5" t="n">
        <v>948.99</v>
      </c>
      <c r="BW410" s="5" t="n">
        <v>4.97</v>
      </c>
      <c r="BX410" s="5" t="n">
        <v>944.02</v>
      </c>
      <c r="BY410" s="7" t="n">
        <v>2.48869715724326</v>
      </c>
      <c r="BZ410" s="5" t="n">
        <v>7</v>
      </c>
      <c r="CA410" s="6" t="n">
        <v>0.38940283571762</v>
      </c>
      <c r="CB410" s="6" t="n">
        <v>0.657603097687814</v>
      </c>
      <c r="CD410" s="26" t="n">
        <v>39.6797902344882</v>
      </c>
      <c r="CO410" s="4" t="s">
        <v>483</v>
      </c>
    </row>
    <row r="411" customFormat="false" ht="15" hidden="false" customHeight="false" outlineLevel="0" collapsed="false">
      <c r="A411" s="4" t="s">
        <v>25</v>
      </c>
      <c r="B411" s="4" t="s">
        <v>26</v>
      </c>
      <c r="C411" s="25" t="n">
        <v>44469</v>
      </c>
      <c r="D411" s="4" t="s">
        <v>245</v>
      </c>
      <c r="E411" s="4" t="s">
        <v>545</v>
      </c>
      <c r="F411" s="4" t="s">
        <v>69</v>
      </c>
      <c r="G411" s="4" t="s">
        <v>438</v>
      </c>
      <c r="H411" s="4" t="s">
        <v>453</v>
      </c>
      <c r="I411" s="5" t="n">
        <v>6500</v>
      </c>
      <c r="J411" s="25" t="n">
        <v>44490</v>
      </c>
      <c r="K411" s="4" t="s">
        <v>1050</v>
      </c>
      <c r="L411" s="4" t="s">
        <v>6</v>
      </c>
      <c r="M411" s="4" t="s">
        <v>441</v>
      </c>
      <c r="N411" s="25" t="n">
        <v>44489</v>
      </c>
      <c r="O411" s="25" t="n">
        <v>44490</v>
      </c>
      <c r="P411" s="25" t="n">
        <v>44491</v>
      </c>
      <c r="Q411" s="25" t="n">
        <v>44490</v>
      </c>
      <c r="R411" s="6" t="n">
        <v>-0.0278422273781903</v>
      </c>
      <c r="S411" s="6" t="n">
        <v>0.0501193317422435</v>
      </c>
      <c r="T411" s="6" t="n">
        <v>-0.0136363636363637</v>
      </c>
      <c r="U411" s="6" t="n">
        <v>0.0086407407276895</v>
      </c>
      <c r="V411" s="6" t="n">
        <v>-0.0165822231845644</v>
      </c>
      <c r="W411" s="6" t="n">
        <v>0.0197227922953588</v>
      </c>
      <c r="X411" s="6" t="n">
        <v>0.0252229639122539</v>
      </c>
      <c r="Y411" s="6" t="n">
        <v>-0.0110820515676693</v>
      </c>
      <c r="Z411" s="6" t="n">
        <v>-0.000818349427884058</v>
      </c>
      <c r="AA411" s="6" t="n">
        <v>0.00945909015557356</v>
      </c>
      <c r="AB411" s="6" t="n">
        <v>0.0214797136038185</v>
      </c>
      <c r="AC411" s="6" t="n">
        <v>0.0501193317422435</v>
      </c>
      <c r="AD411" s="6" t="n">
        <v>0.0501193317422435</v>
      </c>
      <c r="AE411" s="6" t="n">
        <v>0.0835322195704057</v>
      </c>
      <c r="AF411" s="7" t="n">
        <v>0.514285714285714</v>
      </c>
      <c r="AG411" s="7" t="n">
        <v>3.48704331628739</v>
      </c>
      <c r="AH411" s="26" t="n">
        <v>21.55</v>
      </c>
      <c r="AI411" s="6" t="n">
        <v>0.0486618004866177</v>
      </c>
      <c r="AJ411" s="6" t="n">
        <v>0.116580310880828</v>
      </c>
      <c r="AK411" s="6" t="n">
        <v>-0.102083333333333</v>
      </c>
      <c r="AL411" s="6" t="n">
        <v>-0.148221343873518</v>
      </c>
      <c r="AM411" s="6" t="n">
        <v>0.986175115207374</v>
      </c>
      <c r="AN411" s="6" t="n">
        <v>0.0457143839447582</v>
      </c>
      <c r="AO411" s="6" t="n">
        <v>0.0708659269360701</v>
      </c>
      <c r="AP411" s="6" t="n">
        <v>-0.04147465437788</v>
      </c>
      <c r="AQ411" s="6" t="n">
        <v>-0.101382488479263</v>
      </c>
      <c r="AR411" s="6" t="n">
        <v>-0.0676229866327164</v>
      </c>
      <c r="BS411" s="26" t="n">
        <v>25.42</v>
      </c>
      <c r="BT411" s="7" t="n">
        <v>2.97</v>
      </c>
      <c r="BZ411" s="5" t="n">
        <v>19</v>
      </c>
      <c r="CA411" s="6" t="n">
        <v>-0.0311505490409703</v>
      </c>
      <c r="CB411" s="6" t="n">
        <v>0.667315966210189</v>
      </c>
      <c r="CD411" s="26" t="n">
        <v>21.882442089228</v>
      </c>
      <c r="CO411" s="4" t="s">
        <v>463</v>
      </c>
    </row>
    <row r="412" customFormat="false" ht="15" hidden="false" customHeight="false" outlineLevel="0" collapsed="false">
      <c r="A412" s="4" t="s">
        <v>25</v>
      </c>
      <c r="B412" s="4" t="s">
        <v>26</v>
      </c>
      <c r="C412" s="25" t="n">
        <v>44469</v>
      </c>
      <c r="D412" s="4" t="s">
        <v>255</v>
      </c>
      <c r="E412" s="4" t="s">
        <v>669</v>
      </c>
      <c r="F412" s="4" t="s">
        <v>70</v>
      </c>
      <c r="G412" s="4" t="s">
        <v>438</v>
      </c>
      <c r="H412" s="4" t="s">
        <v>439</v>
      </c>
      <c r="I412" s="5" t="n">
        <v>275</v>
      </c>
      <c r="J412" s="25" t="n">
        <v>44490</v>
      </c>
      <c r="K412" s="4" t="s">
        <v>1051</v>
      </c>
      <c r="L412" s="4" t="s">
        <v>5</v>
      </c>
      <c r="M412" s="4" t="s">
        <v>441</v>
      </c>
      <c r="N412" s="25" t="n">
        <v>44489</v>
      </c>
      <c r="O412" s="25" t="n">
        <v>44490</v>
      </c>
      <c r="P412" s="25" t="n">
        <v>44491</v>
      </c>
      <c r="Q412" s="25" t="n">
        <v>44491</v>
      </c>
      <c r="R412" s="6" t="n">
        <v>-0.0215144722186975</v>
      </c>
      <c r="S412" s="6" t="n">
        <v>-0.0212382750025216</v>
      </c>
      <c r="T412" s="6" t="n">
        <v>-0.0417347524621295</v>
      </c>
      <c r="U412" s="6" t="n">
        <v>-0.0844874996833487</v>
      </c>
      <c r="V412" s="6" t="n">
        <v>-0.0165822231845644</v>
      </c>
      <c r="W412" s="6" t="n">
        <v>-0.0467712043009011</v>
      </c>
      <c r="X412" s="6" t="n">
        <v>-0.0679052764987843</v>
      </c>
      <c r="Y412" s="6" t="n">
        <v>-0.0377162953824476</v>
      </c>
      <c r="Z412" s="6" t="n">
        <v>0.0201575714285813</v>
      </c>
      <c r="AA412" s="6" t="n">
        <v>-0.10464507111193</v>
      </c>
      <c r="AB412" s="6" t="n">
        <v>-0.0578398033240589</v>
      </c>
      <c r="AC412" s="6" t="n">
        <v>-0.0417347524621295</v>
      </c>
      <c r="AD412" s="6" t="n">
        <v>0.0417347524621295</v>
      </c>
      <c r="AE412" s="6" t="n">
        <v>0.127839361686467</v>
      </c>
      <c r="AF412" s="7" t="n">
        <v>0.390833717181022</v>
      </c>
      <c r="AG412" s="7" t="n">
        <v>2.54692712908553</v>
      </c>
      <c r="AH412" s="26" t="n">
        <v>3546.45</v>
      </c>
      <c r="AI412" s="6" t="n">
        <v>0.142247487760886</v>
      </c>
      <c r="AJ412" s="6" t="n">
        <v>0.110312764158918</v>
      </c>
      <c r="AK412" s="6" t="n">
        <v>0.483746130030959</v>
      </c>
      <c r="AL412" s="6" t="n">
        <v>1.07601123924369</v>
      </c>
      <c r="AM412" s="6" t="n">
        <v>1.52929429804229</v>
      </c>
      <c r="AN412" s="6" t="n">
        <v>0.0409535297995596</v>
      </c>
      <c r="AO412" s="6" t="n">
        <v>0.0693592343593583</v>
      </c>
      <c r="AP412" s="6" t="n">
        <v>-0.00580698681906189</v>
      </c>
      <c r="AQ412" s="6" t="n">
        <v>0.0111377392693641</v>
      </c>
      <c r="AR412" s="6" t="n">
        <v>0.0448972411159105</v>
      </c>
      <c r="AS412" s="4" t="s">
        <v>442</v>
      </c>
      <c r="AT412" s="4" t="s">
        <v>121</v>
      </c>
      <c r="AU412" s="5" t="n">
        <v>2869.227</v>
      </c>
      <c r="AV412" s="6" t="n">
        <v>0.178119748101874</v>
      </c>
      <c r="AW412" s="6" t="n">
        <v>0.0662965459779386</v>
      </c>
      <c r="AX412" s="5" t="n">
        <v>497.987</v>
      </c>
      <c r="AY412" s="6" t="n">
        <v>0.1735613808179</v>
      </c>
      <c r="AZ412" s="6" t="n">
        <v>-0.0122058905745325</v>
      </c>
      <c r="BA412" s="5" t="n">
        <v>341.457</v>
      </c>
      <c r="BB412" s="6" t="n">
        <v>0.141126498857059</v>
      </c>
      <c r="BC412" s="6" t="n">
        <v>0.00521363847788847</v>
      </c>
      <c r="BD412" s="6" t="n">
        <v>0.119006617461776</v>
      </c>
      <c r="BE412" s="7" t="n">
        <v>18.23</v>
      </c>
      <c r="BM412" s="5" t="n">
        <v>66382.805745</v>
      </c>
      <c r="BN412" s="5" t="n">
        <v>1281.376</v>
      </c>
      <c r="BO412" s="26" t="n">
        <v>51.8058756719339</v>
      </c>
      <c r="BS412" s="26" t="n">
        <v>37.78</v>
      </c>
      <c r="BT412" s="7" t="n">
        <v>11.29</v>
      </c>
      <c r="BU412" s="4" t="s">
        <v>1034</v>
      </c>
      <c r="BV412" s="5" t="n">
        <v>822.104</v>
      </c>
      <c r="BW412" s="5" t="n">
        <v>38.761</v>
      </c>
      <c r="BX412" s="5" t="n">
        <v>783.343</v>
      </c>
      <c r="BY412" s="7" t="n">
        <v>1.20694773344217</v>
      </c>
      <c r="BZ412" s="5" t="n">
        <v>12</v>
      </c>
      <c r="CA412" s="6" t="n">
        <v>0.236739832111776</v>
      </c>
      <c r="CB412" s="6" t="n">
        <v>0.236436124463385</v>
      </c>
      <c r="CC412" s="4" t="s">
        <v>640</v>
      </c>
      <c r="CD412" s="26" t="n">
        <v>40.9536160325298</v>
      </c>
      <c r="CE412" s="6" t="n">
        <v>0.264989045919269</v>
      </c>
      <c r="CF412" s="25" t="n">
        <v>44497</v>
      </c>
      <c r="CG412" s="6" t="n">
        <v>0.746312145216484</v>
      </c>
      <c r="CH412" s="6" t="n">
        <v>1.0765351564168</v>
      </c>
      <c r="CI412" s="6" t="n">
        <v>0.662011973975878</v>
      </c>
      <c r="CJ412" s="6" t="n">
        <v>-0.385053084397767</v>
      </c>
      <c r="CK412" s="6" t="n">
        <v>0.121232744973295</v>
      </c>
      <c r="CL412" s="7" t="n">
        <v>0.344253134508527</v>
      </c>
      <c r="CM412" s="6" t="n">
        <v>-0.305240986670902</v>
      </c>
      <c r="CN412" s="4" t="s">
        <v>444</v>
      </c>
    </row>
    <row r="413" customFormat="false" ht="15" hidden="false" customHeight="false" outlineLevel="0" collapsed="false">
      <c r="A413" s="4" t="s">
        <v>25</v>
      </c>
      <c r="B413" s="4" t="s">
        <v>26</v>
      </c>
      <c r="C413" s="25" t="n">
        <v>44469</v>
      </c>
      <c r="D413" s="4" t="s">
        <v>319</v>
      </c>
      <c r="E413" s="4" t="s">
        <v>515</v>
      </c>
      <c r="F413" s="4" t="s">
        <v>91</v>
      </c>
      <c r="G413" s="4" t="s">
        <v>438</v>
      </c>
      <c r="H413" s="4" t="s">
        <v>508</v>
      </c>
      <c r="I413" s="5" t="n">
        <v>175</v>
      </c>
      <c r="J413" s="25" t="n">
        <v>44490</v>
      </c>
      <c r="K413" s="4" t="s">
        <v>1038</v>
      </c>
      <c r="L413" s="4" t="s">
        <v>5</v>
      </c>
      <c r="M413" s="4" t="s">
        <v>441</v>
      </c>
      <c r="N413" s="25" t="n">
        <v>44489</v>
      </c>
      <c r="O413" s="25" t="n">
        <v>44490</v>
      </c>
      <c r="P413" s="25" t="n">
        <v>44491</v>
      </c>
      <c r="Q413" s="25" t="n">
        <v>44491</v>
      </c>
      <c r="R413" s="6" t="n">
        <v>-0.00677239605657964</v>
      </c>
      <c r="S413" s="6" t="n">
        <v>-0.00388399792853444</v>
      </c>
      <c r="T413" s="6" t="n">
        <v>0.0740837015856513</v>
      </c>
      <c r="U413" s="6" t="n">
        <v>0.0634273076005372</v>
      </c>
      <c r="V413" s="6" t="n">
        <v>-0.0165822231845644</v>
      </c>
      <c r="W413" s="6" t="n">
        <v>-0.0165906499121968</v>
      </c>
      <c r="X413" s="6" t="n">
        <v>0.0800095307851015</v>
      </c>
      <c r="Y413" s="6" t="n">
        <v>0.080017957512734</v>
      </c>
      <c r="Z413" s="6" t="n">
        <v>-0.0130225234732517</v>
      </c>
      <c r="AA413" s="6" t="n">
        <v>0.0764498310737889</v>
      </c>
      <c r="AB413" s="6" t="n">
        <v>0.064032579499177</v>
      </c>
      <c r="AC413" s="6" t="n">
        <v>0.0740837015856513</v>
      </c>
      <c r="AD413" s="6" t="n">
        <v>0.0740837015856513</v>
      </c>
      <c r="AE413" s="6" t="n">
        <v>0.0587470756433584</v>
      </c>
      <c r="AF413" s="7" t="n">
        <v>0.615044247787608</v>
      </c>
      <c r="AG413" s="7" t="n">
        <v>9.08174746685499</v>
      </c>
      <c r="AH413" s="26" t="n">
        <v>583.25</v>
      </c>
      <c r="AI413" s="6" t="n">
        <v>0.0432877202396926</v>
      </c>
      <c r="AJ413" s="6" t="n">
        <v>0.0660756717236335</v>
      </c>
      <c r="AK413" s="6" t="n">
        <v>-0.0464317828823679</v>
      </c>
      <c r="AL413" s="6" t="n">
        <v>0.0584338989202418</v>
      </c>
      <c r="AM413" s="6" t="n">
        <v>0.271805494984737</v>
      </c>
      <c r="AN413" s="6" t="n">
        <v>0.123209791864908</v>
      </c>
      <c r="AO413" s="6" t="n">
        <v>-0.0571341201412743</v>
      </c>
      <c r="AP413" s="6" t="n">
        <v>0.0689738625363019</v>
      </c>
      <c r="AQ413" s="6" t="n">
        <v>0.149967731526298</v>
      </c>
      <c r="AR413" s="6" t="n">
        <v>0.183727233372845</v>
      </c>
      <c r="AS413" s="4" t="s">
        <v>442</v>
      </c>
      <c r="AT413" s="4" t="s">
        <v>121</v>
      </c>
      <c r="AU413" s="5" t="n">
        <v>6483.42</v>
      </c>
      <c r="AV413" s="6" t="n">
        <v>0.233912407981181</v>
      </c>
      <c r="AW413" s="6" t="n">
        <v>0.382586888560011</v>
      </c>
      <c r="AX413" s="5" t="n">
        <v>738.82</v>
      </c>
      <c r="AY413" s="6" t="n">
        <v>0.113955289029555</v>
      </c>
      <c r="AZ413" s="6" t="n">
        <v>-0.00632957915610376</v>
      </c>
      <c r="BA413" s="5" t="n">
        <v>242.17</v>
      </c>
      <c r="BB413" s="6" t="n">
        <v>0.334931922165261</v>
      </c>
      <c r="BD413" s="6" t="n">
        <v>0.0373521999191785</v>
      </c>
      <c r="BE413" s="7" t="n">
        <v>5.1</v>
      </c>
      <c r="BM413" s="5" t="n">
        <v>27710.2075</v>
      </c>
      <c r="BN413" s="5" t="n">
        <v>764.56</v>
      </c>
      <c r="BO413" s="26" t="n">
        <v>36.2433393062677</v>
      </c>
      <c r="BS413" s="26" t="n">
        <v>63.99</v>
      </c>
      <c r="BT413" s="7" t="n">
        <v>4.84</v>
      </c>
      <c r="BU413" s="4" t="s">
        <v>1034</v>
      </c>
      <c r="BV413" s="5" t="n">
        <v>-350.97</v>
      </c>
      <c r="BW413" s="5" t="n">
        <v>331.62</v>
      </c>
      <c r="BX413" s="5" t="n">
        <v>-682.59</v>
      </c>
      <c r="BY413" s="7" t="n">
        <v>-1.51528365426129</v>
      </c>
      <c r="BZ413" s="5" t="n">
        <v>2</v>
      </c>
      <c r="CA413" s="6" t="n">
        <v>0.0629169356718367</v>
      </c>
      <c r="CB413" s="6" t="n">
        <v>0.243241903532872</v>
      </c>
      <c r="CC413" s="4" t="s">
        <v>589</v>
      </c>
      <c r="CD413" s="26" t="n">
        <v>18.38978060369</v>
      </c>
      <c r="CE413" s="6" t="n">
        <v>0.970841310580681</v>
      </c>
      <c r="CF413" s="25" t="n">
        <v>44497</v>
      </c>
      <c r="CG413" s="6" t="n">
        <v>0.564236682091933</v>
      </c>
      <c r="CH413" s="6" t="n">
        <v>0.789656250972208</v>
      </c>
      <c r="CI413" s="6" t="n">
        <v>0.539114692898933</v>
      </c>
      <c r="CJ413" s="6" t="n">
        <v>-0.317279269004473</v>
      </c>
      <c r="CK413" s="6" t="n">
        <v>0.0886818495514148</v>
      </c>
      <c r="CL413" s="7" t="n">
        <v>0.835387420993064</v>
      </c>
      <c r="CM413" s="6" t="n">
        <v>-0.0582493806771265</v>
      </c>
      <c r="CN413" s="4" t="s">
        <v>444</v>
      </c>
    </row>
    <row r="414" customFormat="false" ht="15" hidden="false" customHeight="false" outlineLevel="0" collapsed="false">
      <c r="A414" s="4" t="s">
        <v>25</v>
      </c>
      <c r="B414" s="4" t="s">
        <v>26</v>
      </c>
      <c r="C414" s="25" t="n">
        <v>44469</v>
      </c>
      <c r="D414" s="4" t="s">
        <v>173</v>
      </c>
      <c r="E414" s="4" t="s">
        <v>719</v>
      </c>
      <c r="F414" s="4" t="s">
        <v>83</v>
      </c>
      <c r="G414" s="4" t="s">
        <v>459</v>
      </c>
      <c r="H414" s="4" t="s">
        <v>556</v>
      </c>
      <c r="I414" s="5" t="n">
        <v>2150</v>
      </c>
      <c r="J414" s="25" t="n">
        <v>44491</v>
      </c>
      <c r="K414" s="4" t="s">
        <v>1052</v>
      </c>
      <c r="L414" s="4" t="s">
        <v>5</v>
      </c>
      <c r="M414" s="4" t="s">
        <v>441</v>
      </c>
      <c r="N414" s="25" t="n">
        <v>44490</v>
      </c>
      <c r="O414" s="25" t="n">
        <v>44491</v>
      </c>
      <c r="P414" s="25" t="n">
        <v>44494</v>
      </c>
      <c r="Q414" s="25" t="n">
        <v>44494</v>
      </c>
      <c r="R414" s="6" t="n">
        <v>0.0213562307353588</v>
      </c>
      <c r="S414" s="6" t="n">
        <v>0.00905367536106927</v>
      </c>
      <c r="T414" s="6" t="n">
        <v>-0.0371715445417646</v>
      </c>
      <c r="U414" s="6" t="n">
        <v>-0.00676163844533662</v>
      </c>
      <c r="V414" s="6" t="n">
        <v>-0.00774198583998265</v>
      </c>
      <c r="W414" s="6" t="n">
        <v>-0.0317831975806696</v>
      </c>
      <c r="X414" s="6" t="n">
        <v>0.000980347394646031</v>
      </c>
      <c r="Y414" s="6" t="n">
        <v>0.025021559135333</v>
      </c>
      <c r="Z414" s="6" t="n">
        <v>-0.010982301912288</v>
      </c>
      <c r="AA414" s="6" t="n">
        <v>0.00422066346695138</v>
      </c>
      <c r="AB414" s="6" t="n">
        <v>0.011749626148259</v>
      </c>
      <c r="AC414" s="6" t="n">
        <v>-0.0371715445417646</v>
      </c>
      <c r="AD414" s="6" t="n">
        <v>0.0371715445417646</v>
      </c>
      <c r="AE414" s="6" t="n">
        <v>0.102542191839351</v>
      </c>
      <c r="AF414" s="7" t="n">
        <v>0.324999999999999</v>
      </c>
      <c r="AG414" s="7" t="n">
        <v>2.83269862340529</v>
      </c>
      <c r="AH414" s="26" t="n">
        <v>454.2</v>
      </c>
      <c r="AI414" s="6" t="n">
        <v>-0.0566978193146417</v>
      </c>
      <c r="AJ414" s="6" t="n">
        <v>-0.0609882158362619</v>
      </c>
      <c r="AK414" s="6" t="n">
        <v>-0.0239604598689163</v>
      </c>
      <c r="AL414" s="6" t="n">
        <v>0.21818425640338</v>
      </c>
      <c r="AM414" s="6" t="n">
        <v>0.616082547589398</v>
      </c>
      <c r="AN414" s="6" t="n">
        <v>0.085525746674239</v>
      </c>
      <c r="AO414" s="6" t="n">
        <v>-0.146513962510501</v>
      </c>
      <c r="AP414" s="6" t="n">
        <v>0.0828710894164633</v>
      </c>
      <c r="AQ414" s="6" t="n">
        <v>-0.0262924339915689</v>
      </c>
      <c r="AR414" s="6" t="n">
        <v>0.0128984252446412</v>
      </c>
      <c r="AS414" s="4" t="s">
        <v>442</v>
      </c>
      <c r="AT414" s="4" t="s">
        <v>121</v>
      </c>
      <c r="AU414" s="5" t="n">
        <v>1385.123</v>
      </c>
      <c r="AV414" s="6" t="n">
        <v>0.141719763598447</v>
      </c>
      <c r="AW414" s="6" t="n">
        <v>0.318561990709009</v>
      </c>
      <c r="AX414" s="5" t="n">
        <v>214.105</v>
      </c>
      <c r="AY414" s="6" t="n">
        <v>0.154574720079011</v>
      </c>
      <c r="AZ414" s="6" t="n">
        <v>-0.00306752886797995</v>
      </c>
      <c r="BA414" s="5" t="n">
        <v>158.808</v>
      </c>
      <c r="BB414" s="6" t="n">
        <v>0.120892151326934</v>
      </c>
      <c r="BC414" s="6" t="n">
        <v>0.675967748744143</v>
      </c>
      <c r="BD414" s="6" t="n">
        <v>0.11465263373722</v>
      </c>
      <c r="BE414" s="7" t="n">
        <v>2.53</v>
      </c>
      <c r="BM414" s="5" t="n">
        <v>28515.3573</v>
      </c>
      <c r="BN414" s="5" t="n">
        <v>636.603</v>
      </c>
      <c r="BO414" s="26" t="n">
        <v>44.7929986192336</v>
      </c>
      <c r="BS414" s="26" t="n">
        <v>82.98</v>
      </c>
      <c r="BT414" s="7" t="n">
        <v>15.09</v>
      </c>
      <c r="BU414" s="4" t="s">
        <v>1034</v>
      </c>
      <c r="BV414" s="5" t="n">
        <v>183.29</v>
      </c>
      <c r="BW414" s="5" t="n">
        <v>19.629</v>
      </c>
      <c r="BX414" s="5" t="n">
        <v>163.661</v>
      </c>
      <c r="BY414" s="7" t="n">
        <v>0.722849277900034</v>
      </c>
      <c r="BZ414" s="5" t="n">
        <v>3</v>
      </c>
      <c r="CA414" s="6" t="n">
        <v>0.440155742521322</v>
      </c>
      <c r="CB414" s="6" t="n">
        <v>0.19633307868602</v>
      </c>
      <c r="CC414" s="4" t="s">
        <v>503</v>
      </c>
      <c r="CD414" s="26" t="n">
        <v>99.2990774001437</v>
      </c>
      <c r="CE414" s="6" t="n">
        <v>-0.548908209501967</v>
      </c>
      <c r="CF414" s="25" t="n">
        <v>44497</v>
      </c>
      <c r="CH414" s="6" t="n">
        <v>0.779492865794618</v>
      </c>
      <c r="CI414" s="6" t="n">
        <v>0.463322206737753</v>
      </c>
      <c r="CJ414" s="6" t="n">
        <v>-0.405610715544599</v>
      </c>
      <c r="CK414" s="6" t="n">
        <v>0.0784167289021658</v>
      </c>
      <c r="CL414" s="7" t="n">
        <v>0.474025696584979</v>
      </c>
    </row>
    <row r="415" customFormat="false" ht="15" hidden="false" customHeight="false" outlineLevel="0" collapsed="false">
      <c r="A415" s="4" t="s">
        <v>25</v>
      </c>
      <c r="B415" s="4" t="s">
        <v>26</v>
      </c>
      <c r="C415" s="25" t="n">
        <v>44469</v>
      </c>
      <c r="D415" s="4" t="s">
        <v>185</v>
      </c>
      <c r="E415" s="4" t="s">
        <v>692</v>
      </c>
      <c r="F415" s="4" t="s">
        <v>69</v>
      </c>
      <c r="G415" s="4" t="s">
        <v>438</v>
      </c>
      <c r="H415" s="4" t="s">
        <v>453</v>
      </c>
      <c r="I415" s="5" t="n">
        <v>2500</v>
      </c>
      <c r="J415" s="25" t="n">
        <v>44491</v>
      </c>
      <c r="K415" s="4" t="s">
        <v>1053</v>
      </c>
      <c r="L415" s="4" t="s">
        <v>6</v>
      </c>
      <c r="M415" s="4" t="s">
        <v>441</v>
      </c>
      <c r="N415" s="25" t="n">
        <v>44490</v>
      </c>
      <c r="O415" s="25" t="n">
        <v>44491</v>
      </c>
      <c r="P415" s="25" t="n">
        <v>44494</v>
      </c>
      <c r="Q415" s="25" t="n">
        <v>44491</v>
      </c>
      <c r="R415" s="6" t="n">
        <v>0.0271276595744681</v>
      </c>
      <c r="S415" s="6" t="n">
        <v>0.0761263593992752</v>
      </c>
      <c r="T415" s="6" t="n">
        <v>-0.0134744947064486</v>
      </c>
      <c r="U415" s="6" t="n">
        <v>0.0897795242672946</v>
      </c>
      <c r="V415" s="6" t="n">
        <v>-0.00774198583998265</v>
      </c>
      <c r="W415" s="6" t="n">
        <v>0.0418311996424892</v>
      </c>
      <c r="X415" s="6" t="n">
        <v>0.0975215101072773</v>
      </c>
      <c r="Y415" s="6" t="n">
        <v>0.0479483246248055</v>
      </c>
      <c r="Z415" s="6" t="n">
        <v>-0.000818349427884058</v>
      </c>
      <c r="AA415" s="6" t="n">
        <v>0.0905978736951787</v>
      </c>
      <c r="AB415" s="6" t="n">
        <v>0.0067322630761264</v>
      </c>
      <c r="AC415" s="6" t="n">
        <v>0.0761263593992752</v>
      </c>
      <c r="AD415" s="6" t="n">
        <v>0.0761263593992752</v>
      </c>
      <c r="AE415" s="6" t="n">
        <v>0.125323666494045</v>
      </c>
      <c r="AF415" s="7" t="n">
        <v>0.851239669421488</v>
      </c>
      <c r="AG415" s="7" t="n">
        <v>6.27053901087943</v>
      </c>
      <c r="AH415" s="26" t="n">
        <v>94</v>
      </c>
      <c r="AI415" s="6" t="n">
        <v>0.0609480812641083</v>
      </c>
      <c r="AJ415" s="6" t="n">
        <v>0.179422835633626</v>
      </c>
      <c r="AK415" s="6" t="n">
        <v>0.0930232558139534</v>
      </c>
      <c r="AL415" s="6" t="n">
        <v>0.306462821403751</v>
      </c>
      <c r="AM415" s="6" t="n">
        <v>0.800766283524903</v>
      </c>
      <c r="AN415" s="6" t="n">
        <v>0.0638701114799289</v>
      </c>
      <c r="AO415" s="6" t="n">
        <v>0.115552724153697</v>
      </c>
      <c r="AP415" s="6" t="n">
        <v>-0.0439024390243902</v>
      </c>
      <c r="AQ415" s="6" t="n">
        <v>-0.0921951219512194</v>
      </c>
      <c r="AR415" s="6" t="n">
        <v>-0.0530042627150092</v>
      </c>
      <c r="AS415" s="4" t="s">
        <v>455</v>
      </c>
      <c r="AT415" s="4" t="s">
        <v>456</v>
      </c>
      <c r="AU415" s="5" t="n">
        <v>3379.25</v>
      </c>
      <c r="AV415" s="6" t="n">
        <v>-0.0311505490409703</v>
      </c>
      <c r="AW415" s="6" t="n">
        <v>0.00701490891644396</v>
      </c>
      <c r="BA415" s="5" t="n">
        <v>460.26</v>
      </c>
      <c r="BB415" s="6" t="n">
        <v>0.496196606202457</v>
      </c>
      <c r="BC415" s="6" t="n">
        <v>0.25312423425631</v>
      </c>
      <c r="BD415" s="6" t="n">
        <v>0.136201819930458</v>
      </c>
      <c r="BE415" s="7" t="n">
        <v>2.22</v>
      </c>
      <c r="BF415" s="5" t="n">
        <v>1479.42</v>
      </c>
      <c r="BG415" s="6" t="n">
        <v>0.0721600173931951</v>
      </c>
      <c r="BH415" s="6" t="n">
        <v>-0.140820442510407</v>
      </c>
      <c r="BI415" s="6" t="n">
        <v>-0.585633212850049</v>
      </c>
      <c r="BJ415" s="27" t="n">
        <v>0.0324</v>
      </c>
      <c r="BK415" s="27" t="n">
        <v>0.0112</v>
      </c>
      <c r="BL415" s="27" t="n">
        <v>0.0023</v>
      </c>
      <c r="BM415" s="5" t="n">
        <v>18765.22</v>
      </c>
      <c r="BN415" s="5" t="n">
        <v>1556.82</v>
      </c>
      <c r="BO415" s="26" t="n">
        <v>12.053557893655</v>
      </c>
      <c r="BS415" s="26" t="n">
        <v>25.4</v>
      </c>
      <c r="BT415" s="7" t="n">
        <v>2.97</v>
      </c>
      <c r="BZ415" s="5" t="n">
        <v>19</v>
      </c>
      <c r="CA415" s="6" t="n">
        <v>-0.0201554416883277</v>
      </c>
      <c r="CB415" s="6" t="n">
        <v>0.694138015251484</v>
      </c>
      <c r="CC415" s="4" t="s">
        <v>1054</v>
      </c>
      <c r="CD415" s="26" t="n">
        <v>23.5123434009114</v>
      </c>
      <c r="CE415" s="6" t="n">
        <v>-0.487351911796772</v>
      </c>
      <c r="CF415" s="25" t="n">
        <v>44497</v>
      </c>
      <c r="CG415" s="6" t="n">
        <v>0.657291035940964</v>
      </c>
      <c r="CH415" s="6" t="n">
        <v>0.74416505190311</v>
      </c>
      <c r="CI415" s="6" t="n">
        <v>0.701593872546125</v>
      </c>
      <c r="CJ415" s="6" t="n">
        <v>-0.0572066361462611</v>
      </c>
      <c r="CK415" s="6" t="n">
        <v>0.0835913312693498</v>
      </c>
      <c r="CL415" s="7" t="n">
        <v>0.910696817998736</v>
      </c>
      <c r="CM415" s="6" t="n">
        <v>-0.233265306122449</v>
      </c>
      <c r="CN415" s="4" t="s">
        <v>444</v>
      </c>
    </row>
    <row r="416" customFormat="false" ht="15" hidden="false" customHeight="false" outlineLevel="0" collapsed="false">
      <c r="A416" s="4" t="s">
        <v>25</v>
      </c>
      <c r="B416" s="4" t="s">
        <v>26</v>
      </c>
      <c r="C416" s="25" t="n">
        <v>44469</v>
      </c>
      <c r="D416" s="4" t="s">
        <v>201</v>
      </c>
      <c r="E416" s="4" t="s">
        <v>478</v>
      </c>
      <c r="F416" s="4" t="s">
        <v>77</v>
      </c>
      <c r="G416" s="4" t="s">
        <v>459</v>
      </c>
      <c r="H416" s="4" t="s">
        <v>460</v>
      </c>
      <c r="I416" s="5" t="n">
        <v>1100</v>
      </c>
      <c r="J416" s="25" t="n">
        <v>44491</v>
      </c>
      <c r="K416" s="4" t="s">
        <v>1055</v>
      </c>
      <c r="L416" s="4" t="s">
        <v>6</v>
      </c>
      <c r="M416" s="4" t="s">
        <v>462</v>
      </c>
      <c r="N416" s="25" t="n">
        <v>44490</v>
      </c>
      <c r="O416" s="25" t="n">
        <v>44491</v>
      </c>
      <c r="P416" s="25" t="n">
        <v>44494</v>
      </c>
      <c r="Q416" s="25" t="n">
        <v>44491</v>
      </c>
      <c r="R416" s="6" t="n">
        <v>-0.0125817458060847</v>
      </c>
      <c r="S416" s="6" t="n">
        <v>-0.0054711683824058</v>
      </c>
      <c r="T416" s="6" t="n">
        <v>-0.0108577633007601</v>
      </c>
      <c r="U416" s="6" t="n">
        <v>-0.0289106774892506</v>
      </c>
      <c r="V416" s="6" t="n">
        <v>-0.00774198583998265</v>
      </c>
      <c r="W416" s="6" t="n">
        <v>0.031437819761758</v>
      </c>
      <c r="X416" s="6" t="n">
        <v>-0.0211686916492679</v>
      </c>
      <c r="Y416" s="6" t="n">
        <v>-0.0603484972510086</v>
      </c>
      <c r="Z416" s="6" t="n">
        <v>-0.0206364575732382</v>
      </c>
      <c r="AA416" s="6" t="n">
        <v>-0.00827421991601235</v>
      </c>
      <c r="AB416" s="6" t="n">
        <v>0.00784680728529263</v>
      </c>
      <c r="AC416" s="6" t="n">
        <v>-0.0054711683824058</v>
      </c>
      <c r="AD416" s="6" t="n">
        <v>0.0054711683824058</v>
      </c>
      <c r="AE416" s="6" t="n">
        <v>0.0345547476783529</v>
      </c>
      <c r="AF416" s="7" t="n">
        <v>0.53125</v>
      </c>
      <c r="AG416" s="7" t="n">
        <v>1.28120366413901</v>
      </c>
      <c r="AH416" s="26" t="n">
        <v>703.4</v>
      </c>
      <c r="AI416" s="6" t="n">
        <v>-2.22044604925031E-016</v>
      </c>
      <c r="AJ416" s="6" t="n">
        <v>-0.0366363076080258</v>
      </c>
      <c r="AK416" s="6" t="n">
        <v>0.0363931044644175</v>
      </c>
      <c r="AL416" s="6" t="n">
        <v>0.0562354531120948</v>
      </c>
      <c r="AM416" s="6" t="n">
        <v>0.253497282366566</v>
      </c>
      <c r="AN416" s="6" t="n">
        <v>0.042887124235681</v>
      </c>
      <c r="AO416" s="6" t="n">
        <v>-0.0795234318437068</v>
      </c>
      <c r="AP416" s="6" t="n">
        <v>0.00958653494328576</v>
      </c>
      <c r="AQ416" s="6" t="n">
        <v>0.00578119282839373</v>
      </c>
      <c r="AR416" s="6" t="n">
        <v>0.0449720520646039</v>
      </c>
      <c r="BS416" s="26" t="n">
        <v>26.24</v>
      </c>
      <c r="BT416" s="7" t="n">
        <v>4.09</v>
      </c>
      <c r="BZ416" s="5" t="n">
        <v>4</v>
      </c>
      <c r="CA416" s="6" t="n">
        <v>0.328432943723869</v>
      </c>
      <c r="CB416" s="6" t="n">
        <v>-0.297215818407519</v>
      </c>
      <c r="CD416" s="26" t="n">
        <v>107.088881322649</v>
      </c>
      <c r="CF416" s="25" t="n">
        <v>44497</v>
      </c>
      <c r="CG416" s="6" t="n">
        <v>0.309617465559859</v>
      </c>
      <c r="CH416" s="6" t="n">
        <v>0.389602346826252</v>
      </c>
      <c r="CI416" s="6" t="n">
        <v>0.319552243557293</v>
      </c>
      <c r="CJ416" s="6" t="n">
        <v>-0.179798976673512</v>
      </c>
      <c r="CK416" s="6" t="n">
        <v>0.0438144329896907</v>
      </c>
      <c r="CL416" s="7" t="n">
        <v>0.124871372492556</v>
      </c>
      <c r="CM416" s="6" t="n">
        <v>-0.0831090121999214</v>
      </c>
      <c r="CN416" s="4" t="s">
        <v>444</v>
      </c>
      <c r="CO416" s="4" t="s">
        <v>466</v>
      </c>
    </row>
    <row r="417" customFormat="false" ht="15" hidden="false" customHeight="false" outlineLevel="0" collapsed="false">
      <c r="A417" s="4" t="s">
        <v>25</v>
      </c>
      <c r="B417" s="4" t="s">
        <v>26</v>
      </c>
      <c r="C417" s="25" t="n">
        <v>44469</v>
      </c>
      <c r="D417" s="4" t="s">
        <v>206</v>
      </c>
      <c r="E417" s="4" t="s">
        <v>504</v>
      </c>
      <c r="F417" s="4" t="s">
        <v>93</v>
      </c>
      <c r="G417" s="4" t="s">
        <v>438</v>
      </c>
      <c r="H417" s="4" t="s">
        <v>505</v>
      </c>
      <c r="I417" s="5" t="n">
        <v>1225</v>
      </c>
      <c r="J417" s="25" t="n">
        <v>44491</v>
      </c>
      <c r="K417" s="4" t="s">
        <v>1056</v>
      </c>
      <c r="L417" s="4" t="s">
        <v>6</v>
      </c>
      <c r="M417" s="4" t="s">
        <v>441</v>
      </c>
      <c r="N417" s="25" t="n">
        <v>44490</v>
      </c>
      <c r="O417" s="25" t="n">
        <v>44491</v>
      </c>
      <c r="P417" s="25" t="n">
        <v>44494</v>
      </c>
      <c r="Q417" s="25" t="n">
        <v>44491</v>
      </c>
      <c r="R417" s="6" t="n">
        <v>-0.049597110308419</v>
      </c>
      <c r="S417" s="6" t="n">
        <v>-0.0575939190176874</v>
      </c>
      <c r="T417" s="6" t="n">
        <v>0.00201644175585547</v>
      </c>
      <c r="U417" s="6" t="n">
        <v>-0.105174587570251</v>
      </c>
      <c r="V417" s="6" t="n">
        <v>-0.00774198583998265</v>
      </c>
      <c r="W417" s="6" t="n">
        <v>-0.0498961903166711</v>
      </c>
      <c r="X417" s="6" t="n">
        <v>-0.0974326017302682</v>
      </c>
      <c r="Y417" s="6" t="n">
        <v>-0.0552783972535798</v>
      </c>
      <c r="AB417" s="6" t="n">
        <v>0.00540856599912276</v>
      </c>
      <c r="AC417" s="6" t="n">
        <v>-0.0575939190176874</v>
      </c>
      <c r="AD417" s="6" t="n">
        <v>0.0575939190176874</v>
      </c>
      <c r="AE417" s="6" t="n">
        <v>0.0928226867417044</v>
      </c>
      <c r="AF417" s="7" t="n">
        <v>0.209448818897639</v>
      </c>
      <c r="AG417" s="7" t="n">
        <v>1.81357127316835</v>
      </c>
      <c r="AH417" s="26" t="n">
        <v>359.9</v>
      </c>
      <c r="AI417" s="6" t="n">
        <v>0.129098039215686</v>
      </c>
      <c r="AJ417" s="6" t="n">
        <v>0.11337973704563</v>
      </c>
      <c r="AK417" s="6" t="n">
        <v>0.0586851007501097</v>
      </c>
      <c r="AL417" s="6" t="n">
        <v>0.272180982679392</v>
      </c>
      <c r="AM417" s="6" t="n">
        <v>0.699645808736715</v>
      </c>
      <c r="AN417" s="6" t="n">
        <v>0.125258994160859</v>
      </c>
      <c r="AO417" s="6" t="n">
        <v>-0.0118792571152284</v>
      </c>
      <c r="AP417" s="6" t="n">
        <v>-0.023374613003096</v>
      </c>
      <c r="AQ417" s="6" t="n">
        <v>0.0224458204334368</v>
      </c>
      <c r="AR417" s="6" t="n">
        <v>0.0616366796696469</v>
      </c>
      <c r="AS417" s="4" t="s">
        <v>455</v>
      </c>
      <c r="AT417" s="4" t="s">
        <v>121</v>
      </c>
      <c r="AU417" s="5" t="n">
        <v>6122</v>
      </c>
      <c r="AV417" s="6" t="n">
        <v>0.0816254416961131</v>
      </c>
      <c r="AW417" s="6" t="n">
        <v>-0.0626244066758537</v>
      </c>
      <c r="AX417" s="5" t="n">
        <v>3335</v>
      </c>
      <c r="AY417" s="6" t="n">
        <v>0.544756615485136</v>
      </c>
      <c r="AZ417" s="6" t="n">
        <v>0.0232018451671143</v>
      </c>
      <c r="BA417" s="5" t="n">
        <v>2017</v>
      </c>
      <c r="BB417" s="6" t="n">
        <v>0.0396907216494846</v>
      </c>
      <c r="BC417" s="6" t="n">
        <v>0.0171457387796268</v>
      </c>
      <c r="BD417" s="6" t="n">
        <v>0.329467494282914</v>
      </c>
      <c r="BE417" s="7" t="n">
        <v>4.77</v>
      </c>
      <c r="BM417" s="5" t="n">
        <v>152057.75</v>
      </c>
      <c r="BN417" s="5" t="n">
        <v>8604</v>
      </c>
      <c r="BO417" s="26" t="n">
        <v>17.6729137610414</v>
      </c>
      <c r="BS417" s="26" t="n">
        <v>9.37</v>
      </c>
      <c r="BT417" s="7" t="n">
        <v>2.46</v>
      </c>
      <c r="BU417" s="4" t="s">
        <v>1034</v>
      </c>
      <c r="BV417" s="5" t="n">
        <v>5011</v>
      </c>
      <c r="BW417" s="5" t="n">
        <v>1368</v>
      </c>
      <c r="BX417" s="5" t="n">
        <v>3643</v>
      </c>
      <c r="BY417" s="7" t="n">
        <v>1.25275</v>
      </c>
      <c r="BZ417" s="5" t="n">
        <v>1</v>
      </c>
      <c r="CO417" s="4" t="s">
        <v>483</v>
      </c>
    </row>
    <row r="418" customFormat="false" ht="15" hidden="false" customHeight="false" outlineLevel="0" collapsed="false">
      <c r="A418" s="4" t="s">
        <v>25</v>
      </c>
      <c r="B418" s="4" t="s">
        <v>26</v>
      </c>
      <c r="C418" s="25" t="n">
        <v>44469</v>
      </c>
      <c r="D418" s="4" t="s">
        <v>283</v>
      </c>
      <c r="E418" s="4" t="s">
        <v>672</v>
      </c>
      <c r="F418" s="4" t="s">
        <v>73</v>
      </c>
      <c r="G418" s="4" t="s">
        <v>459</v>
      </c>
      <c r="H418" s="4" t="s">
        <v>1037</v>
      </c>
      <c r="I418" s="5" t="n">
        <v>125</v>
      </c>
      <c r="J418" s="25" t="n">
        <v>44491</v>
      </c>
      <c r="K418" s="4" t="s">
        <v>1057</v>
      </c>
      <c r="L418" s="4" t="s">
        <v>6</v>
      </c>
      <c r="M418" s="4" t="s">
        <v>441</v>
      </c>
      <c r="N418" s="25" t="n">
        <v>44490</v>
      </c>
      <c r="O418" s="25" t="n">
        <v>44491</v>
      </c>
      <c r="P418" s="25" t="n">
        <v>44494</v>
      </c>
      <c r="Q418" s="25" t="n">
        <v>44491</v>
      </c>
      <c r="R418" s="6" t="n">
        <v>-0.0318418586404552</v>
      </c>
      <c r="S418" s="6" t="n">
        <v>0.0170411057584079</v>
      </c>
      <c r="T418" s="6" t="n">
        <v>0.0348170610239271</v>
      </c>
      <c r="U418" s="6" t="n">
        <v>0.0200163081418798</v>
      </c>
      <c r="V418" s="6" t="n">
        <v>-0.00774198583998265</v>
      </c>
      <c r="W418" s="6" t="n">
        <v>-0.0302028578098131</v>
      </c>
      <c r="X418" s="6" t="n">
        <v>0.0277582939818625</v>
      </c>
      <c r="Y418" s="6" t="n">
        <v>0.050219165951693</v>
      </c>
      <c r="Z418" s="6" t="n">
        <v>-0.0170941562113773</v>
      </c>
      <c r="AA418" s="6" t="n">
        <v>0.0371104643532572</v>
      </c>
      <c r="AB418" s="6" t="n">
        <v>0.0112106613839991</v>
      </c>
      <c r="AC418" s="6" t="n">
        <v>0.0170411057584079</v>
      </c>
      <c r="AD418" s="6" t="n">
        <v>0.0170411057584079</v>
      </c>
      <c r="AE418" s="6" t="n">
        <v>0.0891675296024493</v>
      </c>
      <c r="AF418" s="7" t="n">
        <v>0.696036354455944</v>
      </c>
      <c r="AG418" s="7" t="n">
        <v>2.76366716004381</v>
      </c>
      <c r="AH418" s="26" t="n">
        <v>2294.15</v>
      </c>
      <c r="AI418" s="6" t="n">
        <v>-0.10193576168014</v>
      </c>
      <c r="AJ418" s="6" t="n">
        <v>-0.0759269329144259</v>
      </c>
      <c r="AK418" s="6" t="n">
        <v>0.174168948486321</v>
      </c>
      <c r="AL418" s="6" t="n">
        <v>0.679219733567559</v>
      </c>
      <c r="AM418" s="6" t="n">
        <v>1.84298903277774</v>
      </c>
      <c r="AN418" s="6" t="n">
        <v>0.0665730644396632</v>
      </c>
      <c r="AO418" s="6" t="n">
        <v>-0.142499997354089</v>
      </c>
      <c r="AP418" s="6" t="n">
        <v>-0.00226728268309351</v>
      </c>
      <c r="AQ418" s="6" t="n">
        <v>0.00391427104722775</v>
      </c>
      <c r="AR418" s="6" t="n">
        <v>0.0431051302834379</v>
      </c>
      <c r="AS418" s="4" t="s">
        <v>442</v>
      </c>
      <c r="AT418" s="4" t="s">
        <v>121</v>
      </c>
      <c r="AU418" s="5" t="n">
        <v>3128.831</v>
      </c>
      <c r="AV418" s="6" t="n">
        <v>0.480275178574639</v>
      </c>
      <c r="AW418" s="6" t="n">
        <v>0.663814259589251</v>
      </c>
      <c r="AX418" s="5" t="n">
        <v>302.849</v>
      </c>
      <c r="AY418" s="6" t="n">
        <v>0.0967930195015327</v>
      </c>
      <c r="AZ418" s="6" t="n">
        <v>-0.0510418960628711</v>
      </c>
      <c r="BA418" s="5" t="n">
        <v>196.22</v>
      </c>
      <c r="BB418" s="6" t="n">
        <v>-0.130719851856446</v>
      </c>
      <c r="BC418" s="6" t="n">
        <v>1.65215922146381</v>
      </c>
      <c r="BD418" s="6" t="n">
        <v>0.0627135182437147</v>
      </c>
      <c r="BE418" s="7" t="n">
        <v>13.27</v>
      </c>
      <c r="BM418" s="5" t="n">
        <v>34219.5414</v>
      </c>
      <c r="BN418" s="5" t="n">
        <v>838.421</v>
      </c>
      <c r="BO418" s="26" t="n">
        <v>40.8142703963761</v>
      </c>
      <c r="BS418" s="26" t="n">
        <v>22.24</v>
      </c>
      <c r="BT418" s="7" t="n">
        <v>4.03</v>
      </c>
      <c r="BU418" s="4" t="s">
        <v>1034</v>
      </c>
      <c r="BV418" s="5" t="n">
        <v>207.0724</v>
      </c>
      <c r="BW418" s="5" t="n">
        <v>152.993</v>
      </c>
      <c r="BX418" s="5" t="n">
        <v>54.0794</v>
      </c>
      <c r="BY418" s="7" t="n">
        <v>0.774102429906542</v>
      </c>
      <c r="BZ418" s="5" t="n">
        <v>9</v>
      </c>
      <c r="CA418" s="6" t="n">
        <v>0.211260854855081</v>
      </c>
      <c r="CB418" s="6" t="n">
        <v>-0.0260448213204118</v>
      </c>
      <c r="CC418" s="4" t="s">
        <v>1058</v>
      </c>
      <c r="CD418" s="26" t="n">
        <v>74.1268873274381</v>
      </c>
      <c r="CE418" s="6" t="n">
        <v>-0.449399915902463</v>
      </c>
      <c r="CF418" s="25" t="n">
        <v>44497</v>
      </c>
      <c r="CG418" s="6" t="n">
        <v>0.613469255077187</v>
      </c>
      <c r="CH418" s="6" t="n">
        <v>0.729950094090309</v>
      </c>
      <c r="CI418" s="6" t="n">
        <v>0.36850645910548</v>
      </c>
      <c r="CJ418" s="6" t="n">
        <v>-0.495162118494242</v>
      </c>
      <c r="CK418" s="6" t="n">
        <v>0.0821776401418249</v>
      </c>
      <c r="CL418" s="7" t="n">
        <v>0.207369130203761</v>
      </c>
      <c r="CM418" s="6" t="n">
        <v>0.184747738693467</v>
      </c>
      <c r="CN418" s="4" t="s">
        <v>444</v>
      </c>
    </row>
    <row r="419" customFormat="false" ht="15" hidden="false" customHeight="false" outlineLevel="0" collapsed="false">
      <c r="A419" s="4" t="s">
        <v>25</v>
      </c>
      <c r="B419" s="4" t="s">
        <v>26</v>
      </c>
      <c r="C419" s="25" t="n">
        <v>44469</v>
      </c>
      <c r="D419" s="4" t="s">
        <v>285</v>
      </c>
      <c r="E419" s="4" t="s">
        <v>609</v>
      </c>
      <c r="F419" s="4" t="s">
        <v>73</v>
      </c>
      <c r="G419" s="4" t="s">
        <v>459</v>
      </c>
      <c r="H419" s="4" t="s">
        <v>1037</v>
      </c>
      <c r="I419" s="5" t="n">
        <v>25</v>
      </c>
      <c r="J419" s="25" t="n">
        <v>44491</v>
      </c>
      <c r="K419" s="4" t="s">
        <v>1059</v>
      </c>
      <c r="L419" s="4" t="s">
        <v>5</v>
      </c>
      <c r="M419" s="4" t="s">
        <v>441</v>
      </c>
      <c r="N419" s="25" t="n">
        <v>44490</v>
      </c>
      <c r="O419" s="25" t="n">
        <v>44491</v>
      </c>
      <c r="P419" s="25" t="n">
        <v>44494</v>
      </c>
      <c r="Q419" s="25" t="n">
        <v>44494</v>
      </c>
      <c r="R419" s="6" t="n">
        <v>-0.00569229535797311</v>
      </c>
      <c r="S419" s="6" t="n">
        <v>-0.0167311723915498</v>
      </c>
      <c r="T419" s="6" t="n">
        <v>-0.0649678133584813</v>
      </c>
      <c r="U419" s="6" t="n">
        <v>-0.0873912811080042</v>
      </c>
      <c r="V419" s="6" t="n">
        <v>-0.00774198583998265</v>
      </c>
      <c r="W419" s="6" t="n">
        <v>-0.0302028578098131</v>
      </c>
      <c r="X419" s="6" t="n">
        <v>-0.0796492952680216</v>
      </c>
      <c r="Y419" s="6" t="n">
        <v>-0.0571884232981911</v>
      </c>
      <c r="Z419" s="6" t="n">
        <v>-0.0149635941442164</v>
      </c>
      <c r="AA419" s="6" t="n">
        <v>-0.0724276869637878</v>
      </c>
      <c r="AB419" s="6" t="n">
        <v>-0.0159498134404855</v>
      </c>
      <c r="AC419" s="6" t="n">
        <v>-0.0649678133584813</v>
      </c>
      <c r="AD419" s="6" t="n">
        <v>0.0649678133584813</v>
      </c>
      <c r="AE419" s="6" t="n">
        <v>0.0656033457706343</v>
      </c>
      <c r="AF419" s="7" t="n">
        <v>0.252812499999999</v>
      </c>
      <c r="AG419" s="7" t="n">
        <v>0.951320559295702</v>
      </c>
      <c r="AH419" s="26" t="n">
        <v>2494.6</v>
      </c>
      <c r="AI419" s="6" t="n">
        <v>0.0141474916659889</v>
      </c>
      <c r="AJ419" s="6" t="n">
        <v>0.0812005634413264</v>
      </c>
      <c r="AK419" s="6" t="n">
        <v>0.295929764409466</v>
      </c>
      <c r="AL419" s="6" t="n">
        <v>0.694758653486872</v>
      </c>
      <c r="AM419" s="6" t="n">
        <v>1.65495955725841</v>
      </c>
      <c r="AN419" s="6" t="n">
        <v>0.0665730644396632</v>
      </c>
      <c r="AO419" s="6" t="n">
        <v>0.0146274990016633</v>
      </c>
      <c r="AP419" s="6" t="n">
        <v>-0.0482141682562651</v>
      </c>
      <c r="AQ419" s="6" t="n">
        <v>0.124010611940626</v>
      </c>
      <c r="AR419" s="6" t="n">
        <v>0.163201471176836</v>
      </c>
      <c r="AS419" s="4" t="s">
        <v>455</v>
      </c>
      <c r="AT419" s="4" t="s">
        <v>121</v>
      </c>
      <c r="AU419" s="5" t="n">
        <v>848.65</v>
      </c>
      <c r="AV419" s="6" t="n">
        <v>-0.0893727063974077</v>
      </c>
      <c r="AW419" s="6" t="n">
        <v>0.0827932020006124</v>
      </c>
      <c r="AX419" s="5" t="n">
        <v>73.17</v>
      </c>
      <c r="AY419" s="6" t="n">
        <v>0.0862192894597302</v>
      </c>
      <c r="AZ419" s="6" t="n">
        <v>0.0495860298078212</v>
      </c>
      <c r="BA419" s="5" t="n">
        <v>34.32</v>
      </c>
      <c r="BB419" s="6" t="n">
        <v>6.21008403361345</v>
      </c>
      <c r="BC419" s="6" t="n">
        <v>1.10552147239264</v>
      </c>
      <c r="BD419" s="6" t="n">
        <v>0.0404406999351912</v>
      </c>
      <c r="BE419" s="7" t="n">
        <v>8.1</v>
      </c>
      <c r="BM419" s="5" t="n">
        <v>10577.104</v>
      </c>
      <c r="BN419" s="5" t="n">
        <v>115.46</v>
      </c>
      <c r="BO419" s="26" t="n">
        <v>91.6083838558808</v>
      </c>
      <c r="BS419" s="26" t="n">
        <v>22.24</v>
      </c>
      <c r="BT419" s="7" t="n">
        <v>4.03</v>
      </c>
      <c r="BZ419" s="5" t="n">
        <v>9</v>
      </c>
      <c r="CA419" s="6" t="n">
        <v>0.316549365925456</v>
      </c>
      <c r="CB419" s="6" t="n">
        <v>-0.0734465007966664</v>
      </c>
      <c r="CC419" s="4" t="s">
        <v>1060</v>
      </c>
      <c r="CD419" s="26" t="n">
        <v>64.3047088862442</v>
      </c>
      <c r="CE419" s="6" t="n">
        <v>0.424598376114837</v>
      </c>
      <c r="CO419" s="4" t="s">
        <v>483</v>
      </c>
    </row>
    <row r="420" customFormat="false" ht="15" hidden="false" customHeight="false" outlineLevel="0" collapsed="false">
      <c r="A420" s="4" t="s">
        <v>25</v>
      </c>
      <c r="B420" s="4" t="s">
        <v>26</v>
      </c>
      <c r="C420" s="25" t="n">
        <v>44469</v>
      </c>
      <c r="D420" s="4" t="s">
        <v>291</v>
      </c>
      <c r="E420" s="4" t="s">
        <v>565</v>
      </c>
      <c r="F420" s="4" t="s">
        <v>86</v>
      </c>
      <c r="G420" s="4" t="s">
        <v>438</v>
      </c>
      <c r="H420" s="4" t="s">
        <v>566</v>
      </c>
      <c r="I420" s="5" t="n">
        <v>500</v>
      </c>
      <c r="J420" s="25" t="n">
        <v>44491</v>
      </c>
      <c r="K420" s="4" t="s">
        <v>782</v>
      </c>
      <c r="L420" s="4" t="s">
        <v>5</v>
      </c>
      <c r="M420" s="4" t="s">
        <v>441</v>
      </c>
      <c r="N420" s="25" t="n">
        <v>44490</v>
      </c>
      <c r="O420" s="25" t="n">
        <v>44491</v>
      </c>
      <c r="P420" s="25" t="n">
        <v>44494</v>
      </c>
      <c r="Q420" s="25" t="n">
        <v>44494</v>
      </c>
      <c r="R420" s="6" t="n">
        <v>-0.0288475781365724</v>
      </c>
      <c r="S420" s="6" t="n">
        <v>0.00186844613918025</v>
      </c>
      <c r="T420" s="6" t="n">
        <v>-0.00974347263454367</v>
      </c>
      <c r="U420" s="6" t="n">
        <v>-0.0367226046319358</v>
      </c>
      <c r="V420" s="6" t="n">
        <v>-0.00774198583998265</v>
      </c>
      <c r="W420" s="6" t="n">
        <v>-0.0131705591064635</v>
      </c>
      <c r="X420" s="6" t="n">
        <v>-0.0289806187919531</v>
      </c>
      <c r="Y420" s="6" t="n">
        <v>-0.0235520455254723</v>
      </c>
      <c r="Z420" s="6" t="n">
        <v>0.0131715353776756</v>
      </c>
      <c r="AA420" s="6" t="n">
        <v>-0.0498941400096113</v>
      </c>
      <c r="AB420" s="6" t="n">
        <v>0.020019791428789</v>
      </c>
      <c r="AC420" s="6" t="n">
        <v>-0.00974347263454367</v>
      </c>
      <c r="AD420" s="6" t="n">
        <v>0.00974347263454367</v>
      </c>
      <c r="AE420" s="6" t="n">
        <v>0.0418664839765548</v>
      </c>
      <c r="AF420" s="7" t="n">
        <v>0.289090909090911</v>
      </c>
      <c r="AG420" s="7" t="n">
        <v>1.40554472531028</v>
      </c>
      <c r="AH420" s="26" t="n">
        <v>2700.4</v>
      </c>
      <c r="AI420" s="6" t="n">
        <v>0.0122198065822026</v>
      </c>
      <c r="AJ420" s="6" t="n">
        <v>0.127821747029465</v>
      </c>
      <c r="AK420" s="6" t="n">
        <v>0.286548035922724</v>
      </c>
      <c r="AL420" s="6" t="n">
        <v>0.419992638165853</v>
      </c>
      <c r="AM420" s="6" t="n">
        <v>0.24110671936759</v>
      </c>
      <c r="AN420" s="6" t="n">
        <v>0.0876333884230072</v>
      </c>
      <c r="AO420" s="6" t="n">
        <v>0.040188358606458</v>
      </c>
      <c r="AP420" s="6" t="n">
        <v>-0.0245983549850105</v>
      </c>
      <c r="AQ420" s="6" t="n">
        <v>-0.0962410638788532</v>
      </c>
      <c r="AR420" s="6" t="n">
        <v>-0.0570502046426431</v>
      </c>
      <c r="AS420" s="4" t="s">
        <v>442</v>
      </c>
      <c r="AT420" s="4" t="s">
        <v>121</v>
      </c>
      <c r="AU420" s="5" t="n">
        <v>174104</v>
      </c>
      <c r="AV420" s="6" t="n">
        <v>0.498377727096691</v>
      </c>
      <c r="AW420" s="6" t="n">
        <v>0.205940210013022</v>
      </c>
      <c r="AX420" s="5" t="n">
        <v>26020</v>
      </c>
      <c r="AY420" s="6" t="n">
        <v>0.149450902908606</v>
      </c>
      <c r="AZ420" s="6" t="n">
        <v>-0.0135939785406815</v>
      </c>
      <c r="BA420" s="5" t="n">
        <v>13680</v>
      </c>
      <c r="BB420" s="6" t="n">
        <v>0.429915333960489</v>
      </c>
      <c r="BC420" s="6" t="n">
        <v>0.114641896846737</v>
      </c>
      <c r="BD420" s="6" t="n">
        <v>0.0785737260487984</v>
      </c>
      <c r="BE420" s="7" t="n">
        <v>20.88</v>
      </c>
      <c r="BM420" s="5" t="n">
        <v>1768762</v>
      </c>
      <c r="BN420" s="5" t="n">
        <v>48168</v>
      </c>
      <c r="BO420" s="26" t="n">
        <v>36.7206859325693</v>
      </c>
      <c r="BS420" s="26" t="n">
        <v>10.71</v>
      </c>
      <c r="BT420" s="7" t="n">
        <v>2.13</v>
      </c>
      <c r="BU420" s="4" t="s">
        <v>1034</v>
      </c>
      <c r="BV420" s="5" t="n">
        <v>56535</v>
      </c>
      <c r="BW420" s="5" t="n">
        <v>44311</v>
      </c>
      <c r="BX420" s="5" t="n">
        <v>12224</v>
      </c>
      <c r="BY420" s="7" t="n">
        <v>2.1783608831349</v>
      </c>
      <c r="BZ420" s="5" t="n">
        <v>3</v>
      </c>
      <c r="CA420" s="6" t="n">
        <v>0.471874939220655</v>
      </c>
      <c r="CB420" s="6" t="n">
        <v>0.0295279804706752</v>
      </c>
      <c r="CC420" s="4" t="s">
        <v>512</v>
      </c>
      <c r="CD420" s="26" t="n">
        <v>4.7456092566543</v>
      </c>
      <c r="CE420" s="6" t="n">
        <v>6.7378233113229</v>
      </c>
      <c r="CF420" s="25" t="n">
        <v>44497</v>
      </c>
      <c r="CG420" s="6" t="n">
        <v>0.307309619871993</v>
      </c>
      <c r="CH420" s="6" t="n">
        <v>0.419764934821334</v>
      </c>
      <c r="CI420" s="6" t="n">
        <v>0.254976791921537</v>
      </c>
      <c r="CJ420" s="6" t="n">
        <v>-0.392572435737005</v>
      </c>
      <c r="CK420" s="6" t="n">
        <v>0.0422105023524055</v>
      </c>
      <c r="CL420" s="7" t="n">
        <v>0.230830530117783</v>
      </c>
      <c r="CM420" s="6" t="n">
        <v>-0.00501988862370719</v>
      </c>
      <c r="CN420" s="4" t="s">
        <v>444</v>
      </c>
    </row>
    <row r="421" customFormat="false" ht="15" hidden="false" customHeight="false" outlineLevel="0" collapsed="false">
      <c r="A421" s="4" t="s">
        <v>25</v>
      </c>
      <c r="B421" s="4" t="s">
        <v>26</v>
      </c>
      <c r="C421" s="25" t="n">
        <v>44469</v>
      </c>
      <c r="D421" s="4" t="s">
        <v>305</v>
      </c>
      <c r="E421" s="4" t="s">
        <v>585</v>
      </c>
      <c r="F421" s="4" t="s">
        <v>96</v>
      </c>
      <c r="G421" s="4" t="s">
        <v>438</v>
      </c>
      <c r="H421" s="4" t="s">
        <v>488</v>
      </c>
      <c r="I421" s="5" t="n">
        <v>175</v>
      </c>
      <c r="J421" s="25" t="n">
        <v>44491</v>
      </c>
      <c r="K421" s="4" t="s">
        <v>977</v>
      </c>
      <c r="L421" s="4" t="s">
        <v>6</v>
      </c>
      <c r="M421" s="4" t="s">
        <v>441</v>
      </c>
      <c r="N421" s="25" t="n">
        <v>44490</v>
      </c>
      <c r="O421" s="25" t="n">
        <v>44491</v>
      </c>
      <c r="P421" s="25" t="n">
        <v>44494</v>
      </c>
      <c r="Q421" s="25" t="n">
        <v>44491</v>
      </c>
      <c r="R421" s="6" t="n">
        <v>-0.0452709490906854</v>
      </c>
      <c r="S421" s="6" t="n">
        <v>0.0171373349081929</v>
      </c>
      <c r="T421" s="6" t="n">
        <v>-0.00428604606971694</v>
      </c>
      <c r="U421" s="6" t="n">
        <v>-0.0324196602522094</v>
      </c>
      <c r="V421" s="6" t="n">
        <v>-0.00774198583998265</v>
      </c>
      <c r="W421" s="6" t="n">
        <v>-0.0151250706107007</v>
      </c>
      <c r="X421" s="6" t="n">
        <v>-0.0246776744122268</v>
      </c>
      <c r="Y421" s="6" t="n">
        <v>-0.0172945896415088</v>
      </c>
      <c r="AB421" s="6" t="n">
        <v>0.0112316117255449</v>
      </c>
      <c r="AC421" s="6" t="n">
        <v>0.0171373349081929</v>
      </c>
      <c r="AD421" s="6" t="n">
        <v>0.0171373349081929</v>
      </c>
      <c r="AE421" s="6" t="n">
        <v>0.0532803607859982</v>
      </c>
      <c r="AF421" s="7" t="n">
        <v>0.505038291011689</v>
      </c>
      <c r="AG421" s="7" t="n">
        <v>1.10252945243736</v>
      </c>
      <c r="AH421" s="26" t="n">
        <v>2438.65</v>
      </c>
      <c r="AI421" s="6" t="n">
        <v>-0.054071876030333</v>
      </c>
      <c r="AJ421" s="6" t="n">
        <v>0.0884886627387975</v>
      </c>
      <c r="AK421" s="6" t="n">
        <v>0.156333720571849</v>
      </c>
      <c r="AL421" s="6" t="n">
        <v>0.225421471822316</v>
      </c>
      <c r="AM421" s="6" t="n">
        <v>0.731073646850046</v>
      </c>
      <c r="AN421" s="6" t="n">
        <v>0.0500379381860487</v>
      </c>
      <c r="AO421" s="6" t="n">
        <v>0.0384507245527488</v>
      </c>
      <c r="AP421" s="6" t="n">
        <v>-0.0138888888888888</v>
      </c>
      <c r="AQ421" s="6" t="n">
        <v>-0.0803011026293472</v>
      </c>
      <c r="AR421" s="6" t="n">
        <v>-0.0411102433931371</v>
      </c>
      <c r="AS421" s="4" t="s">
        <v>442</v>
      </c>
      <c r="AT421" s="4" t="s">
        <v>121</v>
      </c>
      <c r="AU421" s="5" t="n">
        <v>1928.54</v>
      </c>
      <c r="AV421" s="6" t="n">
        <v>0.402798993293472</v>
      </c>
      <c r="AW421" s="6" t="n">
        <v>0.436978421554602</v>
      </c>
      <c r="AX421" s="5" t="n">
        <v>310.79</v>
      </c>
      <c r="AY421" s="6" t="n">
        <v>0.161152996567352</v>
      </c>
      <c r="AZ421" s="6" t="n">
        <v>-0.0249495071059635</v>
      </c>
      <c r="BA421" s="5" t="n">
        <v>228.71</v>
      </c>
      <c r="BB421" s="6" t="n">
        <v>0.30728779651329</v>
      </c>
      <c r="BC421" s="6" t="n">
        <v>0.344087917254349</v>
      </c>
      <c r="BD421" s="6" t="n">
        <v>0.118592302985678</v>
      </c>
      <c r="BE421" s="7" t="n">
        <v>18</v>
      </c>
      <c r="BM421" s="5" t="n">
        <v>30983.04825</v>
      </c>
      <c r="BN421" s="5" t="n">
        <v>1107.77</v>
      </c>
      <c r="BO421" s="26" t="n">
        <v>27.9688457441527</v>
      </c>
      <c r="BS421" s="26" t="n">
        <v>28.87</v>
      </c>
      <c r="BT421" s="7" t="n">
        <v>4.42</v>
      </c>
      <c r="BU421" s="4" t="s">
        <v>1034</v>
      </c>
      <c r="BV421" s="5" t="n">
        <v>-41.16</v>
      </c>
      <c r="BW421" s="5" t="n">
        <v>208.07</v>
      </c>
      <c r="BX421" s="5" t="n">
        <v>-249.23</v>
      </c>
      <c r="BY421" s="7" t="n">
        <v>-0.103191516032793</v>
      </c>
      <c r="BZ421" s="5" t="n">
        <v>1</v>
      </c>
      <c r="CO421" s="4" t="s">
        <v>483</v>
      </c>
    </row>
    <row r="422" customFormat="false" ht="15" hidden="false" customHeight="false" outlineLevel="0" collapsed="false">
      <c r="A422" s="4" t="s">
        <v>25</v>
      </c>
      <c r="B422" s="4" t="s">
        <v>26</v>
      </c>
      <c r="C422" s="25" t="n">
        <v>44469</v>
      </c>
      <c r="D422" s="4" t="s">
        <v>308</v>
      </c>
      <c r="E422" s="4" t="s">
        <v>628</v>
      </c>
      <c r="F422" s="4" t="s">
        <v>79</v>
      </c>
      <c r="G422" s="4" t="s">
        <v>459</v>
      </c>
      <c r="H422" s="4" t="s">
        <v>498</v>
      </c>
      <c r="I422" s="5" t="n">
        <v>550</v>
      </c>
      <c r="J422" s="25" t="n">
        <v>44491</v>
      </c>
      <c r="K422" s="4" t="s">
        <v>1061</v>
      </c>
      <c r="L422" s="4" t="s">
        <v>5</v>
      </c>
      <c r="M422" s="4" t="s">
        <v>441</v>
      </c>
      <c r="N422" s="25" t="n">
        <v>44490</v>
      </c>
      <c r="O422" s="25" t="n">
        <v>44491</v>
      </c>
      <c r="P422" s="25" t="n">
        <v>44494</v>
      </c>
      <c r="Q422" s="25" t="n">
        <v>44494</v>
      </c>
      <c r="R422" s="6" t="n">
        <v>-0.0146925448938873</v>
      </c>
      <c r="S422" s="6" t="n">
        <v>-0.0239936180657829</v>
      </c>
      <c r="T422" s="6" t="n">
        <v>-0.00792203709525297</v>
      </c>
      <c r="U422" s="6" t="n">
        <v>-0.0466082000549232</v>
      </c>
      <c r="V422" s="6" t="n">
        <v>-0.00774198583998265</v>
      </c>
      <c r="W422" s="6" t="n">
        <v>-0.0306735503968495</v>
      </c>
      <c r="X422" s="6" t="n">
        <v>-0.0388662142149405</v>
      </c>
      <c r="Y422" s="6" t="n">
        <v>-0.0159346496580737</v>
      </c>
      <c r="Z422" s="6" t="n">
        <v>-0.00424288610492873</v>
      </c>
      <c r="AA422" s="6" t="n">
        <v>-0.0423653139499944</v>
      </c>
      <c r="AB422" s="6" t="n">
        <v>-0.00282929896259043</v>
      </c>
      <c r="AC422" s="6" t="n">
        <v>-0.00792203709525297</v>
      </c>
      <c r="AD422" s="6" t="n">
        <v>0.00792203709525297</v>
      </c>
      <c r="AE422" s="6" t="n">
        <v>0.0339515875510846</v>
      </c>
      <c r="AF422" s="7" t="n">
        <v>0.568518518518519</v>
      </c>
      <c r="AG422" s="7" t="n">
        <v>1.21018841139471</v>
      </c>
      <c r="AH422" s="26" t="n">
        <v>826.95</v>
      </c>
      <c r="AI422" s="6" t="n">
        <v>0.0132328616063224</v>
      </c>
      <c r="AJ422" s="6" t="n">
        <v>-0.0350641773628931</v>
      </c>
      <c r="AK422" s="6" t="n">
        <v>0.0802037750636806</v>
      </c>
      <c r="AL422" s="6" t="n">
        <v>0.245219093510012</v>
      </c>
      <c r="AM422" s="6" t="n">
        <v>0.733284426744919</v>
      </c>
      <c r="AN422" s="6" t="n">
        <v>-0.0357872415878667</v>
      </c>
      <c r="AO422" s="6" t="n">
        <v>0.000723064224973591</v>
      </c>
      <c r="AP422" s="6" t="n">
        <v>0.0455668927054949</v>
      </c>
      <c r="AQ422" s="6" t="n">
        <v>0.0126750744660631</v>
      </c>
      <c r="AR422" s="6" t="n">
        <v>0.0518659337022732</v>
      </c>
      <c r="AS422" s="4" t="s">
        <v>442</v>
      </c>
      <c r="AT422" s="4" t="s">
        <v>121</v>
      </c>
      <c r="AU422" s="5" t="n">
        <v>3033.12</v>
      </c>
      <c r="AV422" s="6" t="n">
        <v>0.0905247111104719</v>
      </c>
      <c r="AW422" s="6" t="n">
        <v>0.00819688478490654</v>
      </c>
      <c r="AX422" s="5" t="n">
        <v>396.99</v>
      </c>
      <c r="AY422" s="6" t="n">
        <v>0.130885029276784</v>
      </c>
      <c r="AZ422" s="6" t="n">
        <v>-0.00418655492363707</v>
      </c>
      <c r="BA422" s="5" t="n">
        <v>268.04</v>
      </c>
      <c r="BB422" s="6" t="n">
        <v>0.0427137633237378</v>
      </c>
      <c r="BC422" s="6" t="n">
        <v>0.447691061301647</v>
      </c>
      <c r="BD422" s="6" t="n">
        <v>0.0883710502716675</v>
      </c>
      <c r="BE422" s="7" t="n">
        <v>2.91</v>
      </c>
      <c r="BM422" s="5" t="n">
        <v>76211.712</v>
      </c>
      <c r="BN422" s="5" t="n">
        <v>714.28</v>
      </c>
      <c r="BO422" s="26" t="n">
        <v>106.697250378003</v>
      </c>
      <c r="BS422" s="26" t="n">
        <v>43.28</v>
      </c>
      <c r="BT422" s="7" t="n">
        <v>9.93</v>
      </c>
      <c r="BU422" s="4" t="s">
        <v>1034</v>
      </c>
      <c r="BV422" s="5" t="n">
        <v>542.82</v>
      </c>
      <c r="BW422" s="5" t="n">
        <v>88.75</v>
      </c>
      <c r="BX422" s="5" t="n">
        <v>454.07</v>
      </c>
      <c r="BY422" s="7" t="n">
        <v>1.1977757673382</v>
      </c>
      <c r="BZ422" s="5" t="n">
        <v>4</v>
      </c>
      <c r="CA422" s="6" t="n">
        <v>0.346999917333276</v>
      </c>
      <c r="CB422" s="6" t="n">
        <v>0.432702796366395</v>
      </c>
      <c r="CC422" s="4" t="s">
        <v>611</v>
      </c>
      <c r="CD422" s="26" t="n">
        <v>56.7151546917309</v>
      </c>
      <c r="CE422" s="6" t="n">
        <v>0.881282894456419</v>
      </c>
      <c r="CF422" s="25" t="n">
        <v>44497</v>
      </c>
      <c r="CG422" s="6" t="n">
        <v>0.377312217326555</v>
      </c>
      <c r="CH422" s="6" t="n">
        <v>0.393475034599099</v>
      </c>
      <c r="CI422" s="6" t="n">
        <v>0.23356194191156</v>
      </c>
      <c r="CJ422" s="6" t="n">
        <v>-0.406412297162565</v>
      </c>
      <c r="CK422" s="6" t="n">
        <v>0.0395915554720291</v>
      </c>
      <c r="CL422" s="7" t="n">
        <v>0.200094110999245</v>
      </c>
      <c r="CM422" s="6" t="n">
        <v>0.215419761210868</v>
      </c>
      <c r="CN422" s="4" t="s">
        <v>444</v>
      </c>
    </row>
    <row r="423" customFormat="false" ht="15" hidden="false" customHeight="false" outlineLevel="0" collapsed="false">
      <c r="A423" s="4" t="s">
        <v>25</v>
      </c>
      <c r="B423" s="4" t="s">
        <v>26</v>
      </c>
      <c r="C423" s="25" t="n">
        <v>44469</v>
      </c>
      <c r="D423" s="4" t="s">
        <v>309</v>
      </c>
      <c r="E423" s="4" t="s">
        <v>470</v>
      </c>
      <c r="F423" s="4" t="s">
        <v>70</v>
      </c>
      <c r="G423" s="4" t="s">
        <v>438</v>
      </c>
      <c r="H423" s="4" t="s">
        <v>439</v>
      </c>
      <c r="I423" s="5" t="n">
        <v>125</v>
      </c>
      <c r="J423" s="25" t="n">
        <v>44491</v>
      </c>
      <c r="K423" s="4" t="s">
        <v>1062</v>
      </c>
      <c r="L423" s="4" t="s">
        <v>5</v>
      </c>
      <c r="M423" s="4" t="s">
        <v>441</v>
      </c>
      <c r="N423" s="25" t="n">
        <v>44490</v>
      </c>
      <c r="O423" s="25" t="n">
        <v>44491</v>
      </c>
      <c r="P423" s="25" t="n">
        <v>44494</v>
      </c>
      <c r="Q423" s="25" t="n">
        <v>44494</v>
      </c>
      <c r="R423" s="6" t="n">
        <v>-0.0433333063595977</v>
      </c>
      <c r="S423" s="6" t="n">
        <v>0.0205037979394698</v>
      </c>
      <c r="T423" s="6" t="n">
        <v>-0.0369842348689555</v>
      </c>
      <c r="U423" s="6" t="n">
        <v>-0.0598137432890834</v>
      </c>
      <c r="V423" s="6" t="n">
        <v>-0.00774198583998265</v>
      </c>
      <c r="W423" s="6" t="n">
        <v>-0.0507738693959073</v>
      </c>
      <c r="X423" s="6" t="n">
        <v>-0.0520717574491008</v>
      </c>
      <c r="Y423" s="6" t="n">
        <v>-0.00903987389317607</v>
      </c>
      <c r="Z423" s="6" t="n">
        <v>0.0201575714285813</v>
      </c>
      <c r="AA423" s="6" t="n">
        <v>-0.0799713147176647</v>
      </c>
      <c r="AB423" s="6" t="n">
        <v>0.00787427680984032</v>
      </c>
      <c r="AC423" s="6" t="n">
        <v>-0.0369842348689555</v>
      </c>
      <c r="AD423" s="6" t="n">
        <v>0.0369842348689555</v>
      </c>
      <c r="AE423" s="6" t="n">
        <v>0.0658040879929711</v>
      </c>
      <c r="AF423" s="7" t="n">
        <v>0.222194231011462</v>
      </c>
      <c r="AG423" s="7" t="n">
        <v>1.09748055244223</v>
      </c>
      <c r="AH423" s="26" t="n">
        <v>6178.85</v>
      </c>
      <c r="AI423" s="6" t="n">
        <v>0.0173207214772009</v>
      </c>
      <c r="AJ423" s="6" t="n">
        <v>0.0595280964384317</v>
      </c>
      <c r="AK423" s="6" t="n">
        <v>0.463021061479632</v>
      </c>
      <c r="AL423" s="6" t="n">
        <v>1.02611817943337</v>
      </c>
      <c r="AM423" s="6" t="n">
        <v>3.09507240613712</v>
      </c>
      <c r="AN423" s="6" t="n">
        <v>0.0408685863438045</v>
      </c>
      <c r="AO423" s="6" t="n">
        <v>0.0186595100946272</v>
      </c>
      <c r="AP423" s="6" t="n">
        <v>0.0284032224746953</v>
      </c>
      <c r="AQ423" s="6" t="n">
        <v>0.034953177718102</v>
      </c>
      <c r="AR423" s="6" t="n">
        <v>0.0741440369543122</v>
      </c>
      <c r="AS423" s="4" t="s">
        <v>455</v>
      </c>
      <c r="AT423" s="4" t="s">
        <v>121</v>
      </c>
      <c r="AU423" s="5" t="n">
        <v>595.331</v>
      </c>
      <c r="AV423" s="6" t="n">
        <v>0.383914281284237</v>
      </c>
      <c r="AW423" s="6" t="n">
        <v>0.0662970076281135</v>
      </c>
      <c r="AX423" s="5" t="n">
        <v>183.6402</v>
      </c>
      <c r="AY423" s="6" t="n">
        <v>0.308467390409705</v>
      </c>
      <c r="AZ423" s="6" t="n">
        <v>0.0340444814399292</v>
      </c>
      <c r="BA423" s="5" t="n">
        <v>125.3337</v>
      </c>
      <c r="BB423" s="6" t="n">
        <v>0.588934204370993</v>
      </c>
      <c r="BC423" s="6" t="n">
        <v>0.105475261829286</v>
      </c>
      <c r="BD423" s="6" t="n">
        <v>0.210527756827714</v>
      </c>
      <c r="BE423" s="7" t="n">
        <v>20.13</v>
      </c>
      <c r="BS423" s="26" t="n">
        <v>37.46</v>
      </c>
      <c r="BT423" s="7" t="n">
        <v>11.21</v>
      </c>
      <c r="BU423" s="4" t="s">
        <v>1034</v>
      </c>
      <c r="BV423" s="5" t="n">
        <v>243.686</v>
      </c>
      <c r="BW423" s="5" t="n">
        <v>25.1326</v>
      </c>
      <c r="BX423" s="5" t="n">
        <v>218.5534</v>
      </c>
      <c r="BY423" s="7" t="n">
        <v>1.02058030254804</v>
      </c>
      <c r="BZ423" s="5" t="n">
        <v>12</v>
      </c>
      <c r="CA423" s="6" t="n">
        <v>0.210972778056301</v>
      </c>
      <c r="CB423" s="6" t="n">
        <v>0.21295088352768</v>
      </c>
      <c r="CC423" s="4" t="s">
        <v>707</v>
      </c>
      <c r="CD423" s="26" t="n">
        <v>44.5911232828787</v>
      </c>
      <c r="CO423" s="4" t="s">
        <v>483</v>
      </c>
    </row>
    <row r="424" customFormat="false" ht="15" hidden="false" customHeight="false" outlineLevel="0" collapsed="false">
      <c r="A424" s="4" t="s">
        <v>25</v>
      </c>
      <c r="B424" s="4" t="s">
        <v>26</v>
      </c>
      <c r="C424" s="25" t="n">
        <v>44469</v>
      </c>
      <c r="D424" s="4" t="s">
        <v>332</v>
      </c>
      <c r="E424" s="4" t="s">
        <v>570</v>
      </c>
      <c r="F424" s="4" t="s">
        <v>69</v>
      </c>
      <c r="G424" s="4" t="s">
        <v>438</v>
      </c>
      <c r="H424" s="4" t="s">
        <v>453</v>
      </c>
      <c r="I424" s="5" t="n">
        <v>31100</v>
      </c>
      <c r="J424" s="25" t="n">
        <v>44491</v>
      </c>
      <c r="K424" s="4" t="s">
        <v>1063</v>
      </c>
      <c r="L424" s="4" t="s">
        <v>6</v>
      </c>
      <c r="M424" s="4" t="s">
        <v>441</v>
      </c>
      <c r="N424" s="25" t="n">
        <v>44490</v>
      </c>
      <c r="O424" s="25" t="n">
        <v>44491</v>
      </c>
      <c r="P424" s="25" t="n">
        <v>44494</v>
      </c>
      <c r="Q424" s="25" t="n">
        <v>44491</v>
      </c>
      <c r="R424" s="6" t="n">
        <v>0.0592592592592593</v>
      </c>
      <c r="S424" s="6" t="n">
        <v>-0.0384615384615386</v>
      </c>
      <c r="T424" s="6" t="n">
        <v>-0.0290909090909092</v>
      </c>
      <c r="U424" s="6" t="n">
        <v>-0.00829318829318837</v>
      </c>
      <c r="V424" s="6" t="n">
        <v>-0.00774198583998265</v>
      </c>
      <c r="W424" s="6" t="n">
        <v>0.0418311996424892</v>
      </c>
      <c r="X424" s="6" t="n">
        <v>-0.000551202453205724</v>
      </c>
      <c r="Y424" s="6" t="n">
        <v>-0.0501243879356775</v>
      </c>
      <c r="Z424" s="6" t="n">
        <v>0.00815089779731515</v>
      </c>
      <c r="AA424" s="6" t="n">
        <v>-0.0164440860905035</v>
      </c>
      <c r="AB424" s="6" t="n">
        <v>0.0174825174825175</v>
      </c>
      <c r="AC424" s="6" t="n">
        <v>-0.0384615384615386</v>
      </c>
      <c r="AD424" s="6" t="n">
        <v>0.0384615384615386</v>
      </c>
      <c r="AE424" s="6" t="n">
        <v>0.0874125874125874</v>
      </c>
      <c r="AF424" s="7" t="n">
        <v>0.28</v>
      </c>
      <c r="AG424" s="7" t="n">
        <v>2.6850001785533</v>
      </c>
      <c r="AH424" s="26" t="n">
        <v>13.5</v>
      </c>
      <c r="AI424" s="6" t="n">
        <v>0.0227272727272727</v>
      </c>
      <c r="AJ424" s="6" t="n">
        <v>0.0546875</v>
      </c>
      <c r="AK424" s="6" t="n">
        <v>0.0227272727272716</v>
      </c>
      <c r="AL424" s="6" t="n">
        <v>-0.0492957746478887</v>
      </c>
      <c r="AM424" s="6" t="n">
        <v>0.0671936758893275</v>
      </c>
      <c r="AN424" s="6" t="n">
        <v>0.0638701114799289</v>
      </c>
      <c r="AO424" s="6" t="n">
        <v>-0.00918261147992894</v>
      </c>
      <c r="AP424" s="6" t="n">
        <v>-0.0224719101123594</v>
      </c>
      <c r="AQ424" s="6" t="n">
        <v>-0.0561797752808988</v>
      </c>
      <c r="AR424" s="6" t="n">
        <v>-0.0169889160446887</v>
      </c>
      <c r="AS424" s="4" t="s">
        <v>455</v>
      </c>
      <c r="AT424" s="4" t="s">
        <v>456</v>
      </c>
      <c r="AU424" s="5" t="n">
        <v>4652.2549</v>
      </c>
      <c r="AV424" s="6" t="n">
        <v>-0.113078083362279</v>
      </c>
      <c r="AW424" s="6" t="n">
        <v>0.0280287327568511</v>
      </c>
      <c r="BA424" s="5" t="n">
        <v>225.4984</v>
      </c>
      <c r="BB424" s="6" t="n">
        <v>0.742961246469609</v>
      </c>
      <c r="BC424" s="6" t="n">
        <v>0.0902348590444446</v>
      </c>
      <c r="BD424" s="6" t="n">
        <v>0.0484707748924076</v>
      </c>
      <c r="BE424" s="7" t="n">
        <v>0.09</v>
      </c>
      <c r="BF424" s="5" t="n">
        <v>1512.242</v>
      </c>
      <c r="BG424" s="6" t="n">
        <v>-0.233677018783361</v>
      </c>
      <c r="BH424" s="6" t="n">
        <v>-0.501366953733568</v>
      </c>
      <c r="BI424" s="6" t="n">
        <v>-0.682174158313091</v>
      </c>
      <c r="BJ424" s="27" t="n">
        <v>0.0015</v>
      </c>
      <c r="BK424" s="27" t="n">
        <v>0.0006</v>
      </c>
      <c r="BL424" s="27" t="n">
        <v>0</v>
      </c>
      <c r="BM424" s="5" t="n">
        <v>33824.1231</v>
      </c>
      <c r="BN424" s="5" t="n">
        <v>-3300.8243</v>
      </c>
      <c r="BS424" s="26" t="n">
        <v>25.4</v>
      </c>
      <c r="BT424" s="7" t="n">
        <v>2.97</v>
      </c>
      <c r="BZ424" s="5" t="n">
        <v>19</v>
      </c>
      <c r="CA424" s="6" t="n">
        <v>-0.0181935419634519</v>
      </c>
      <c r="CB424" s="6" t="n">
        <v>0.581803888813269</v>
      </c>
      <c r="CC424" s="4" t="s">
        <v>1064</v>
      </c>
      <c r="CD424" s="26" t="n">
        <v>21.882442089228</v>
      </c>
      <c r="CO424" s="4" t="s">
        <v>483</v>
      </c>
    </row>
    <row r="425" customFormat="false" ht="15" hidden="false" customHeight="false" outlineLevel="0" collapsed="false">
      <c r="A425" s="4" t="s">
        <v>25</v>
      </c>
      <c r="B425" s="4" t="s">
        <v>26</v>
      </c>
      <c r="C425" s="25" t="n">
        <v>44469</v>
      </c>
      <c r="D425" s="4" t="s">
        <v>208</v>
      </c>
      <c r="E425" s="4" t="s">
        <v>475</v>
      </c>
      <c r="F425" s="4" t="s">
        <v>69</v>
      </c>
      <c r="G425" s="4" t="s">
        <v>438</v>
      </c>
      <c r="H425" s="4" t="s">
        <v>453</v>
      </c>
      <c r="I425" s="5" t="n">
        <v>700</v>
      </c>
      <c r="J425" s="25" t="n">
        <v>44492</v>
      </c>
      <c r="K425" s="4" t="s">
        <v>502</v>
      </c>
      <c r="L425" s="4" t="s">
        <v>447</v>
      </c>
      <c r="M425" s="4" t="s">
        <v>441</v>
      </c>
      <c r="N425" s="25" t="n">
        <v>44491</v>
      </c>
      <c r="O425" s="25" t="n">
        <v>44494</v>
      </c>
      <c r="P425" s="25" t="n">
        <v>44495</v>
      </c>
      <c r="Q425" s="25" t="n">
        <v>44494</v>
      </c>
      <c r="R425" s="6" t="n">
        <v>0.00502978160158829</v>
      </c>
      <c r="S425" s="6" t="n">
        <v>0.108521006189912</v>
      </c>
      <c r="T425" s="6" t="n">
        <v>-0.0146132826422717</v>
      </c>
      <c r="U425" s="6" t="n">
        <v>0.0989375051492284</v>
      </c>
      <c r="V425" s="6" t="n">
        <v>0.00499240341284124</v>
      </c>
      <c r="W425" s="6" t="n">
        <v>0.029989427168986</v>
      </c>
      <c r="X425" s="6" t="n">
        <v>0.0939451017363872</v>
      </c>
      <c r="Y425" s="6" t="n">
        <v>0.0689480779802424</v>
      </c>
      <c r="Z425" s="6" t="n">
        <v>-0.000818349427884058</v>
      </c>
      <c r="AA425" s="6" t="n">
        <v>0.0997558545771125</v>
      </c>
      <c r="AB425" s="6" t="n">
        <v>0.0536020018438035</v>
      </c>
      <c r="AC425" s="6" t="n">
        <v>0.108521006189912</v>
      </c>
      <c r="AD425" s="6" t="n">
        <v>0.108521006189912</v>
      </c>
      <c r="AE425" s="6" t="n">
        <v>0.0903463716581062</v>
      </c>
      <c r="AF425" s="7" t="n">
        <v>0.631195335276969</v>
      </c>
      <c r="AG425" s="7" t="n">
        <v>8.7442024021101</v>
      </c>
      <c r="AH425" s="26" t="n">
        <v>755.5</v>
      </c>
      <c r="AI425" s="6" t="n">
        <v>0.0641594478484402</v>
      </c>
      <c r="AJ425" s="6" t="n">
        <v>0.0613190981246055</v>
      </c>
      <c r="AK425" s="6" t="n">
        <v>0.176974606636547</v>
      </c>
      <c r="AL425" s="6" t="n">
        <v>0.351278840994456</v>
      </c>
      <c r="AM425" s="6" t="n">
        <v>0.811316231119635</v>
      </c>
      <c r="AN425" s="6" t="n">
        <v>0.0750446142628676</v>
      </c>
      <c r="AO425" s="6" t="n">
        <v>-0.0137255161382621</v>
      </c>
      <c r="AP425" s="6" t="n">
        <v>-0.0343019049915599</v>
      </c>
      <c r="AQ425" s="6" t="n">
        <v>-0.0944658789486378</v>
      </c>
      <c r="AR425" s="6" t="n">
        <v>-0.0543884775341734</v>
      </c>
      <c r="AS425" s="4" t="s">
        <v>455</v>
      </c>
      <c r="AT425" s="4" t="s">
        <v>456</v>
      </c>
      <c r="AU425" s="5" t="n">
        <v>21233.64</v>
      </c>
      <c r="AV425" s="6" t="n">
        <v>0.0821089710464438</v>
      </c>
      <c r="AW425" s="6" t="n">
        <v>0.0417118627354305</v>
      </c>
      <c r="BA425" s="5" t="n">
        <v>5510.95</v>
      </c>
      <c r="BB425" s="6" t="n">
        <v>0.296288455612714</v>
      </c>
      <c r="BC425" s="6" t="n">
        <v>0.19387480990117</v>
      </c>
      <c r="BD425" s="6" t="n">
        <v>0.259538637746519</v>
      </c>
      <c r="BE425" s="7" t="n">
        <v>7.95</v>
      </c>
      <c r="BF425" s="5" t="n">
        <v>11689.74</v>
      </c>
      <c r="BG425" s="6" t="n">
        <v>0.248091786433827</v>
      </c>
      <c r="BH425" s="6" t="n">
        <v>0.200170921754877</v>
      </c>
      <c r="BI425" s="6" t="n">
        <v>-0.0940783301672303</v>
      </c>
      <c r="BJ425" s="27" t="n">
        <v>0.0512</v>
      </c>
      <c r="BK425" s="27" t="n">
        <v>0.0106</v>
      </c>
      <c r="BL425" s="27" t="n">
        <v>0.0179</v>
      </c>
      <c r="BM425" s="5" t="n">
        <v>523266.855</v>
      </c>
      <c r="BN425" s="5" t="n">
        <v>18209.55</v>
      </c>
      <c r="BO425" s="26" t="n">
        <v>28.7358476733362</v>
      </c>
      <c r="BS425" s="26" t="n">
        <v>25.73</v>
      </c>
      <c r="BT425" s="7" t="n">
        <v>3.01</v>
      </c>
      <c r="BZ425" s="5" t="n">
        <v>19</v>
      </c>
      <c r="CA425" s="6" t="n">
        <v>-0.0331124487658461</v>
      </c>
      <c r="CB425" s="6" t="n">
        <v>0.694138015251484</v>
      </c>
      <c r="CC425" s="4" t="s">
        <v>1065</v>
      </c>
      <c r="CD425" s="26" t="n">
        <v>20.2525407775445</v>
      </c>
      <c r="CE425" s="6" t="n">
        <v>0.418876178992703</v>
      </c>
      <c r="CF425" s="25" t="n">
        <v>44497</v>
      </c>
      <c r="CG425" s="6" t="n">
        <v>0.342422879959922</v>
      </c>
      <c r="CH425" s="6" t="n">
        <v>0.488002441215981</v>
      </c>
      <c r="CI425" s="6" t="n">
        <v>0.366965002062637</v>
      </c>
      <c r="CJ425" s="6" t="n">
        <v>-0.248026298499139</v>
      </c>
      <c r="CK425" s="6" t="n">
        <v>0.0490389678778304</v>
      </c>
      <c r="CL425" s="7" t="n">
        <v>2.21295453159348</v>
      </c>
      <c r="CM425" s="6" t="n">
        <v>0.0442743161094225</v>
      </c>
      <c r="CN425" s="4" t="s">
        <v>444</v>
      </c>
    </row>
    <row r="426" customFormat="false" ht="15" hidden="false" customHeight="false" outlineLevel="0" collapsed="false">
      <c r="A426" s="4" t="s">
        <v>25</v>
      </c>
      <c r="B426" s="4" t="s">
        <v>26</v>
      </c>
      <c r="C426" s="25" t="n">
        <v>44469</v>
      </c>
      <c r="D426" s="4" t="s">
        <v>170</v>
      </c>
      <c r="E426" s="4" t="s">
        <v>623</v>
      </c>
      <c r="F426" s="4" t="s">
        <v>70</v>
      </c>
      <c r="G426" s="4" t="s">
        <v>459</v>
      </c>
      <c r="H426" s="4" t="s">
        <v>439</v>
      </c>
      <c r="I426" s="5" t="n">
        <v>475</v>
      </c>
      <c r="J426" s="25" t="n">
        <v>44494</v>
      </c>
      <c r="K426" s="4" t="s">
        <v>1066</v>
      </c>
      <c r="L426" s="4" t="s">
        <v>745</v>
      </c>
      <c r="M426" s="4" t="s">
        <v>441</v>
      </c>
      <c r="N426" s="25" t="n">
        <v>44491</v>
      </c>
      <c r="O426" s="25" t="n">
        <v>44494</v>
      </c>
      <c r="P426" s="25" t="n">
        <v>44495</v>
      </c>
      <c r="Q426" s="25" t="n">
        <v>44494</v>
      </c>
      <c r="R426" s="6" t="n">
        <v>-0.00935128339252445</v>
      </c>
      <c r="S426" s="6" t="n">
        <v>-0.0608059286706808</v>
      </c>
      <c r="T426" s="6" t="n">
        <v>0.00369873552561506</v>
      </c>
      <c r="U426" s="6" t="n">
        <v>-0.0664584765375902</v>
      </c>
      <c r="V426" s="6" t="n">
        <v>0.00499240341284124</v>
      </c>
      <c r="W426" s="6" t="n">
        <v>-0.0209637884684576</v>
      </c>
      <c r="X426" s="6" t="n">
        <v>-0.0714508799504314</v>
      </c>
      <c r="Y426" s="6" t="n">
        <v>-0.0454946880691326</v>
      </c>
      <c r="Z426" s="6" t="n">
        <v>0.0201575714285813</v>
      </c>
      <c r="AA426" s="6" t="n">
        <v>-0.0866160479661715</v>
      </c>
      <c r="AB426" s="6" t="n">
        <v>-0.016211208893006</v>
      </c>
      <c r="AC426" s="6" t="n">
        <v>-0.0608059286706808</v>
      </c>
      <c r="AD426" s="6" t="n">
        <v>0.0608059286706808</v>
      </c>
      <c r="AE426" s="6" t="n">
        <v>0.114571560907828</v>
      </c>
      <c r="AF426" s="7" t="n">
        <v>0.554172056921087</v>
      </c>
      <c r="AG426" s="7" t="n">
        <v>2.55572508794031</v>
      </c>
      <c r="AH426" s="26" t="n">
        <v>5448.45</v>
      </c>
      <c r="AI426" s="6" t="n">
        <v>0.0207295140319981</v>
      </c>
      <c r="AJ426" s="6" t="n">
        <v>-0.0150140106661845</v>
      </c>
      <c r="AK426" s="6" t="n">
        <v>0.19975557659701</v>
      </c>
      <c r="AL426" s="6" t="n">
        <v>0.810116279069766</v>
      </c>
      <c r="AM426" s="6" t="n">
        <v>1.14214944268612</v>
      </c>
      <c r="AN426" s="6" t="n">
        <v>-0.00477885498689945</v>
      </c>
      <c r="AO426" s="6" t="n">
        <v>-0.010235155679285</v>
      </c>
      <c r="AP426" s="6" t="n">
        <v>-0.00875581018268301</v>
      </c>
      <c r="AQ426" s="6" t="n">
        <v>0.081514529141812</v>
      </c>
      <c r="AR426" s="6" t="n">
        <v>0.121591930556276</v>
      </c>
      <c r="AS426" s="4" t="s">
        <v>442</v>
      </c>
      <c r="AT426" s="4" t="s">
        <v>121</v>
      </c>
      <c r="AU426" s="5" t="n">
        <v>1569.4</v>
      </c>
      <c r="AV426" s="6" t="n">
        <v>0.360318973736673</v>
      </c>
      <c r="AW426" s="6" t="n">
        <v>0.0737547892720307</v>
      </c>
      <c r="AX426" s="5" t="n">
        <v>274.7</v>
      </c>
      <c r="AY426" s="6" t="n">
        <v>0.175035045240219</v>
      </c>
      <c r="AZ426" s="6" t="n">
        <v>0.0028932406116329</v>
      </c>
      <c r="BA426" s="5" t="n">
        <v>146.7</v>
      </c>
      <c r="BB426" s="6" t="n">
        <v>0.215410107705054</v>
      </c>
      <c r="BC426" s="6" t="n">
        <v>0.186893203883495</v>
      </c>
      <c r="BD426" s="6" t="n">
        <v>0.0934752134573722</v>
      </c>
      <c r="BE426" s="7" t="n">
        <v>24.21</v>
      </c>
      <c r="BM426" s="5" t="n">
        <v>33017.607</v>
      </c>
      <c r="BN426" s="5" t="n">
        <v>499.3</v>
      </c>
      <c r="BO426" s="26" t="n">
        <v>66.1277929100741</v>
      </c>
      <c r="BS426" s="26" t="n">
        <v>36.47</v>
      </c>
      <c r="BT426" s="7" t="n">
        <v>10.93</v>
      </c>
      <c r="BU426" s="4" t="s">
        <v>1034</v>
      </c>
      <c r="BV426" s="5" t="n">
        <v>191.9</v>
      </c>
      <c r="BW426" s="5" t="n">
        <v>104</v>
      </c>
      <c r="BX426" s="5" t="n">
        <v>87.9</v>
      </c>
      <c r="BY426" s="7" t="n">
        <v>0.709951905290418</v>
      </c>
      <c r="BZ426" s="5" t="n">
        <v>12</v>
      </c>
      <c r="CA426" s="6" t="n">
        <v>0.210972778056301</v>
      </c>
      <c r="CB426" s="6" t="n">
        <v>0.233976900286011</v>
      </c>
      <c r="CC426" s="4" t="s">
        <v>532</v>
      </c>
      <c r="CD426" s="26" t="n">
        <v>40.9536160325298</v>
      </c>
      <c r="CE426" s="6" t="n">
        <v>0.614699733902576</v>
      </c>
      <c r="CF426" s="25" t="n">
        <v>44497</v>
      </c>
      <c r="CG426" s="6" t="n">
        <v>0.56969328505462</v>
      </c>
      <c r="CH426" s="6" t="n">
        <v>0.582406021659914</v>
      </c>
      <c r="CI426" s="6" t="n">
        <v>0.468507464982104</v>
      </c>
      <c r="CJ426" s="6" t="n">
        <v>-0.195565554685009</v>
      </c>
      <c r="CK426" s="6" t="n">
        <v>0.0585920095054211</v>
      </c>
      <c r="CL426" s="7" t="n">
        <v>1.03778534281291</v>
      </c>
      <c r="CM426" s="6" t="n">
        <v>-0.142310812440391</v>
      </c>
      <c r="CN426" s="4" t="s">
        <v>444</v>
      </c>
    </row>
    <row r="427" customFormat="false" ht="15" hidden="false" customHeight="false" outlineLevel="0" collapsed="false">
      <c r="A427" s="4" t="s">
        <v>25</v>
      </c>
      <c r="B427" s="4" t="s">
        <v>26</v>
      </c>
      <c r="C427" s="25" t="n">
        <v>44469</v>
      </c>
      <c r="D427" s="4" t="s">
        <v>171</v>
      </c>
      <c r="E427" s="4" t="s">
        <v>690</v>
      </c>
      <c r="F427" s="4" t="s">
        <v>85</v>
      </c>
      <c r="G427" s="4" t="s">
        <v>438</v>
      </c>
      <c r="H427" s="4" t="s">
        <v>498</v>
      </c>
      <c r="I427" s="5" t="n">
        <v>275</v>
      </c>
      <c r="J427" s="25" t="n">
        <v>44494</v>
      </c>
      <c r="K427" s="4" t="s">
        <v>1057</v>
      </c>
      <c r="L427" s="4" t="s">
        <v>6</v>
      </c>
      <c r="M427" s="4" t="s">
        <v>441</v>
      </c>
      <c r="N427" s="25" t="n">
        <v>44491</v>
      </c>
      <c r="O427" s="25" t="n">
        <v>44494</v>
      </c>
      <c r="P427" s="25" t="n">
        <v>44495</v>
      </c>
      <c r="Q427" s="25" t="n">
        <v>44494</v>
      </c>
      <c r="R427" s="6" t="n">
        <v>-0.0187631389037055</v>
      </c>
      <c r="S427" s="6" t="n">
        <v>-0.0200172672912737</v>
      </c>
      <c r="T427" s="6" t="n">
        <v>0.00929944203347799</v>
      </c>
      <c r="U427" s="6" t="n">
        <v>-0.0294809641615013</v>
      </c>
      <c r="V427" s="6" t="n">
        <v>0.00499240341284124</v>
      </c>
      <c r="W427" s="6" t="n">
        <v>-0.0133352515211422</v>
      </c>
      <c r="X427" s="6" t="n">
        <v>-0.0344733675743425</v>
      </c>
      <c r="Y427" s="6" t="n">
        <v>-0.016145712640359</v>
      </c>
      <c r="Z427" s="6" t="n">
        <v>0.00963575211436496</v>
      </c>
      <c r="AA427" s="6" t="n">
        <v>-0.0391167162758662</v>
      </c>
      <c r="AB427" s="6" t="n">
        <v>0.00527611677805129</v>
      </c>
      <c r="AC427" s="6" t="n">
        <v>-0.0200172672912737</v>
      </c>
      <c r="AD427" s="6" t="n">
        <v>0.0200172672912737</v>
      </c>
      <c r="AE427" s="6" t="n">
        <v>0.0313369360150929</v>
      </c>
      <c r="AF427" s="7" t="n">
        <v>0.149999999999998</v>
      </c>
      <c r="AG427" s="7" t="n">
        <v>2.90647241983929</v>
      </c>
      <c r="AH427" s="26" t="n">
        <v>1593.55</v>
      </c>
      <c r="AI427" s="6" t="n">
        <v>-0.0597415624262451</v>
      </c>
      <c r="AJ427" s="6" t="n">
        <v>-0.0801754740396551</v>
      </c>
      <c r="AK427" s="6" t="n">
        <v>-0.0917096525976806</v>
      </c>
      <c r="AL427" s="6" t="n">
        <v>0.0471481140754364</v>
      </c>
      <c r="AM427" s="6" t="n">
        <v>0.0791291392970805</v>
      </c>
      <c r="AN427" s="6" t="n">
        <v>-0.0544330303135876</v>
      </c>
      <c r="AO427" s="6" t="n">
        <v>-0.0257424437260675</v>
      </c>
      <c r="AP427" s="6" t="n">
        <v>-0.0126729600413811</v>
      </c>
      <c r="AQ427" s="6" t="n">
        <v>-0.0578042156989529</v>
      </c>
      <c r="AR427" s="6" t="n">
        <v>-0.0177268142844885</v>
      </c>
      <c r="AS427" s="4" t="s">
        <v>455</v>
      </c>
      <c r="AT427" s="4" t="s">
        <v>121</v>
      </c>
      <c r="AU427" s="5" t="n">
        <v>1352.42</v>
      </c>
      <c r="AV427" s="6" t="n">
        <v>0.0520739334723217</v>
      </c>
      <c r="AW427" s="6" t="n">
        <v>0.159909774694032</v>
      </c>
      <c r="AX427" s="5" t="n">
        <v>400.76</v>
      </c>
      <c r="AY427" s="6" t="n">
        <v>0.296328063767173</v>
      </c>
      <c r="AZ427" s="6" t="n">
        <v>-0.0220666214865845</v>
      </c>
      <c r="BA427" s="5" t="n">
        <v>269.17</v>
      </c>
      <c r="BB427" s="6" t="n">
        <v>-0.0183084722272876</v>
      </c>
      <c r="BC427" s="6" t="n">
        <v>0.154096814303477</v>
      </c>
      <c r="BD427" s="6" t="n">
        <v>0.199028408334689</v>
      </c>
      <c r="BE427" s="7" t="n">
        <v>9.9</v>
      </c>
      <c r="BM427" s="5" t="n">
        <v>43344.56</v>
      </c>
      <c r="BN427" s="5" t="n">
        <v>1070.44</v>
      </c>
      <c r="BO427" s="26" t="n">
        <v>40.4922835469527</v>
      </c>
      <c r="BS427" s="26" t="n">
        <v>42.7</v>
      </c>
      <c r="BT427" s="7" t="n">
        <v>9.84</v>
      </c>
      <c r="BU427" s="4" t="s">
        <v>1034</v>
      </c>
      <c r="BV427" s="5" t="n">
        <v>1139</v>
      </c>
      <c r="BW427" s="5" t="n">
        <v>38.09</v>
      </c>
      <c r="BX427" s="5" t="n">
        <v>1100.91</v>
      </c>
      <c r="BY427" s="7" t="n">
        <v>2.26711783439491</v>
      </c>
      <c r="BZ427" s="5" t="n">
        <v>3</v>
      </c>
      <c r="CA427" s="6" t="n">
        <v>0.119847061254988</v>
      </c>
      <c r="CB427" s="6" t="n">
        <v>0.0470644411227372</v>
      </c>
      <c r="CC427" s="4" t="s">
        <v>503</v>
      </c>
      <c r="CD427" s="26" t="n">
        <v>57.8988855968919</v>
      </c>
      <c r="CE427" s="6" t="n">
        <v>-0.300637946145092</v>
      </c>
      <c r="CF427" s="25" t="n">
        <v>44497</v>
      </c>
      <c r="CG427" s="6" t="n">
        <v>0.415606048032176</v>
      </c>
      <c r="CH427" s="6" t="n">
        <v>0.349856464256812</v>
      </c>
      <c r="CI427" s="6" t="n">
        <v>0.422238682994526</v>
      </c>
      <c r="CJ427" s="6" t="n">
        <v>0.206891185765206</v>
      </c>
      <c r="CK427" s="6" t="n">
        <v>0.035394279519148</v>
      </c>
      <c r="CL427" s="7" t="n">
        <v>0.56555091848796</v>
      </c>
      <c r="CM427" s="6" t="n">
        <v>0.305151515151515</v>
      </c>
      <c r="CN427" s="4" t="s">
        <v>444</v>
      </c>
    </row>
    <row r="428" customFormat="false" ht="15" hidden="false" customHeight="false" outlineLevel="0" collapsed="false">
      <c r="A428" s="4" t="s">
        <v>25</v>
      </c>
      <c r="B428" s="4" t="s">
        <v>26</v>
      </c>
      <c r="C428" s="25" t="n">
        <v>44469</v>
      </c>
      <c r="D428" s="4" t="s">
        <v>199</v>
      </c>
      <c r="E428" s="4" t="s">
        <v>501</v>
      </c>
      <c r="F428" s="4" t="s">
        <v>74</v>
      </c>
      <c r="G428" s="4" t="s">
        <v>459</v>
      </c>
      <c r="H428" s="4" t="s">
        <v>460</v>
      </c>
      <c r="I428" s="5" t="n">
        <v>300</v>
      </c>
      <c r="J428" s="25" t="n">
        <v>44494</v>
      </c>
      <c r="K428" s="4" t="s">
        <v>591</v>
      </c>
      <c r="L428" s="4" t="s">
        <v>5</v>
      </c>
      <c r="M428" s="4" t="s">
        <v>441</v>
      </c>
      <c r="N428" s="25" t="n">
        <v>44491</v>
      </c>
      <c r="O428" s="25" t="n">
        <v>44494</v>
      </c>
      <c r="P428" s="25" t="n">
        <v>44495</v>
      </c>
      <c r="Q428" s="25" t="n">
        <v>44495</v>
      </c>
      <c r="R428" s="6" t="n">
        <v>-0.0214090949072038</v>
      </c>
      <c r="S428" s="6" t="n">
        <v>-0.00456604587617759</v>
      </c>
      <c r="T428" s="6" t="n">
        <v>-0.0117564199804962</v>
      </c>
      <c r="U428" s="6" t="n">
        <v>-0.0377315607638775</v>
      </c>
      <c r="V428" s="6" t="n">
        <v>0.00499240341284124</v>
      </c>
      <c r="W428" s="6" t="n">
        <v>0.0239200223716101</v>
      </c>
      <c r="X428" s="6" t="n">
        <v>-0.0427239641767188</v>
      </c>
      <c r="Y428" s="6" t="n">
        <v>-0.0616515831354876</v>
      </c>
      <c r="Z428" s="6" t="n">
        <v>0.0308887642219887</v>
      </c>
      <c r="AA428" s="6" t="n">
        <v>-0.0686203249858662</v>
      </c>
      <c r="AB428" s="6" t="n">
        <v>-0.014700039729837</v>
      </c>
      <c r="AC428" s="6" t="n">
        <v>-0.0117564199804962</v>
      </c>
      <c r="AD428" s="6" t="n">
        <v>0.0117564199804962</v>
      </c>
      <c r="AE428" s="6" t="n">
        <v>0.0326507024957562</v>
      </c>
      <c r="AF428" s="7" t="n">
        <v>0.625553097345134</v>
      </c>
      <c r="AG428" s="7" t="n">
        <v>0.997487368329364</v>
      </c>
      <c r="AH428" s="26" t="n">
        <v>2842.25</v>
      </c>
      <c r="AI428" s="6" t="n">
        <v>-0.0200489587643082</v>
      </c>
      <c r="AJ428" s="6" t="n">
        <v>-0.112891899062095</v>
      </c>
      <c r="AK428" s="6" t="n">
        <v>-0.0123017045158387</v>
      </c>
      <c r="AL428" s="6" t="n">
        <v>0.0183990827331688</v>
      </c>
      <c r="AM428" s="6" t="n">
        <v>0.220399750960734</v>
      </c>
      <c r="AN428" s="6" t="n">
        <v>0.0479954997392142</v>
      </c>
      <c r="AO428" s="6" t="n">
        <v>-0.160887398801309</v>
      </c>
      <c r="AP428" s="6" t="n">
        <v>-0.026003691318093</v>
      </c>
      <c r="AQ428" s="6" t="n">
        <v>-0.074246660453557</v>
      </c>
      <c r="AR428" s="6" t="n">
        <v>-0.0341692590390926</v>
      </c>
      <c r="AS428" s="4" t="s">
        <v>455</v>
      </c>
      <c r="AT428" s="4" t="s">
        <v>481</v>
      </c>
      <c r="AU428" s="5" t="n">
        <v>542.33</v>
      </c>
      <c r="AV428" s="6" t="n">
        <v>0.188668493150685</v>
      </c>
      <c r="AW428" s="6" t="n">
        <v>0.0695156582787726</v>
      </c>
      <c r="BA428" s="5" t="n">
        <v>344.38</v>
      </c>
      <c r="BB428" s="6" t="n">
        <v>0.0186949062296633</v>
      </c>
      <c r="BC428" s="6" t="n">
        <v>-0.00309740917643653</v>
      </c>
      <c r="BD428" s="6" t="n">
        <v>0.635000829753102</v>
      </c>
      <c r="BE428" s="7" t="n">
        <v>16.16</v>
      </c>
      <c r="BM428" s="5" t="n">
        <v>60556.9785</v>
      </c>
      <c r="BN428" s="5" t="n">
        <v>1368.85</v>
      </c>
      <c r="BO428" s="26" t="n">
        <v>44.2393092742083</v>
      </c>
      <c r="BS428" s="26" t="n">
        <v>26.56</v>
      </c>
      <c r="BT428" s="7" t="n">
        <v>4.14</v>
      </c>
      <c r="BU428" s="4" t="s">
        <v>1034</v>
      </c>
      <c r="BV428" s="5" t="n">
        <v>614.49</v>
      </c>
      <c r="BW428" s="5" t="n">
        <v>3.9</v>
      </c>
      <c r="BX428" s="5" t="n">
        <v>610.59</v>
      </c>
      <c r="BY428" s="7" t="n">
        <v>0.890784686082078</v>
      </c>
      <c r="BZ428" s="5" t="n">
        <v>7</v>
      </c>
      <c r="CA428" s="6" t="n">
        <v>0.530847838032382</v>
      </c>
      <c r="CB428" s="6" t="n">
        <v>0.694206559489734</v>
      </c>
      <c r="CC428" s="4" t="s">
        <v>659</v>
      </c>
      <c r="CD428" s="26" t="n">
        <v>39.2876917435993</v>
      </c>
      <c r="CE428" s="6" t="n">
        <v>0.126034829506513</v>
      </c>
      <c r="CF428" s="25" t="n">
        <v>44525</v>
      </c>
      <c r="CG428" s="6" t="n">
        <v>0.348252451527771</v>
      </c>
      <c r="CH428" s="6" t="n">
        <v>0.342591902313475</v>
      </c>
      <c r="CI428" s="6" t="n">
        <v>0.269106162901502</v>
      </c>
      <c r="CJ428" s="6" t="n">
        <v>-0.214499347228389</v>
      </c>
      <c r="CK428" s="6" t="n">
        <v>0.0789934472985902</v>
      </c>
      <c r="CL428" s="7" t="n">
        <v>0.148827787399348</v>
      </c>
      <c r="CM428" s="6" t="n">
        <v>-0.054368294837814</v>
      </c>
      <c r="CN428" s="4" t="s">
        <v>493</v>
      </c>
    </row>
    <row r="429" customFormat="false" ht="15" hidden="false" customHeight="false" outlineLevel="0" collapsed="false">
      <c r="A429" s="4" t="s">
        <v>25</v>
      </c>
      <c r="B429" s="4" t="s">
        <v>26</v>
      </c>
      <c r="C429" s="25" t="n">
        <v>44469</v>
      </c>
      <c r="D429" s="4" t="s">
        <v>218</v>
      </c>
      <c r="E429" s="4" t="s">
        <v>467</v>
      </c>
      <c r="F429" s="4" t="s">
        <v>92</v>
      </c>
      <c r="G429" s="4" t="s">
        <v>459</v>
      </c>
      <c r="H429" s="4" t="s">
        <v>468</v>
      </c>
      <c r="I429" s="5" t="n">
        <v>1700</v>
      </c>
      <c r="J429" s="25" t="n">
        <v>44494</v>
      </c>
      <c r="K429" s="4" t="s">
        <v>1062</v>
      </c>
      <c r="L429" s="4" t="s">
        <v>5</v>
      </c>
      <c r="M429" s="4" t="s">
        <v>441</v>
      </c>
      <c r="N429" s="25" t="n">
        <v>44491</v>
      </c>
      <c r="O429" s="25" t="n">
        <v>44494</v>
      </c>
      <c r="P429" s="25" t="n">
        <v>44495</v>
      </c>
      <c r="Q429" s="25" t="n">
        <v>44495</v>
      </c>
      <c r="R429" s="6" t="n">
        <v>0.0209601081812034</v>
      </c>
      <c r="S429" s="6" t="n">
        <v>-0.0445364238410596</v>
      </c>
      <c r="T429" s="6" t="n">
        <v>-0.0246057875584822</v>
      </c>
      <c r="U429" s="6" t="n">
        <v>-0.0481821032183384</v>
      </c>
      <c r="V429" s="6" t="n">
        <v>0.00499240341284124</v>
      </c>
      <c r="W429" s="6" t="n">
        <v>0.00704643714978404</v>
      </c>
      <c r="X429" s="6" t="n">
        <v>-0.0531745066311796</v>
      </c>
      <c r="Y429" s="6" t="n">
        <v>-0.0552285403681224</v>
      </c>
      <c r="Z429" s="6" t="n">
        <v>0.00171429512798749</v>
      </c>
      <c r="AA429" s="6" t="n">
        <v>-0.0498963983463259</v>
      </c>
      <c r="AB429" s="6" t="n">
        <v>0.0119563333910933</v>
      </c>
      <c r="AC429" s="6" t="n">
        <v>-0.0246057875584822</v>
      </c>
      <c r="AD429" s="6" t="n">
        <v>0.0246057875584822</v>
      </c>
      <c r="AE429" s="6" t="n">
        <v>0.090105700918385</v>
      </c>
      <c r="AF429" s="7" t="n">
        <v>0.132692307692307</v>
      </c>
      <c r="AG429" s="7" t="n">
        <v>1.32751406797982</v>
      </c>
      <c r="AH429" s="26" t="n">
        <v>295.8</v>
      </c>
      <c r="AI429" s="6" t="n">
        <v>-0.00871313672922225</v>
      </c>
      <c r="AJ429" s="6" t="n">
        <v>0.0921174081594982</v>
      </c>
      <c r="AK429" s="6" t="n">
        <v>0.317008014247551</v>
      </c>
      <c r="AL429" s="6" t="n">
        <v>0.15569447157648</v>
      </c>
      <c r="AM429" s="6" t="n">
        <v>0.633351739370515</v>
      </c>
      <c r="AN429" s="6" t="n">
        <v>0.0301670607763591</v>
      </c>
      <c r="AO429" s="6" t="n">
        <v>0.0619503473831391</v>
      </c>
      <c r="AP429" s="6" t="n">
        <v>0.0138568129330254</v>
      </c>
      <c r="AQ429" s="6" t="n">
        <v>0.0545389944928052</v>
      </c>
      <c r="AR429" s="6" t="n">
        <v>0.0946163959072696</v>
      </c>
      <c r="AS429" s="4" t="s">
        <v>442</v>
      </c>
      <c r="AT429" s="4" t="s">
        <v>121</v>
      </c>
      <c r="AU429" s="5" t="n">
        <v>6876.5</v>
      </c>
      <c r="AV429" s="6" t="n">
        <v>2.89294610507246</v>
      </c>
      <c r="AW429" s="6" t="n">
        <v>0.0116963366190968</v>
      </c>
      <c r="AX429" s="5" t="n">
        <v>3623.3</v>
      </c>
      <c r="AY429" s="6" t="n">
        <v>0.526910492256235</v>
      </c>
      <c r="AZ429" s="6" t="n">
        <v>0.013436760372177</v>
      </c>
      <c r="BA429" s="5" t="n">
        <v>1558.5</v>
      </c>
      <c r="BB429" s="6" t="n">
        <v>1.12735462735463</v>
      </c>
      <c r="BC429" s="6" t="n">
        <v>0.101179961845545</v>
      </c>
      <c r="BD429" s="6" t="n">
        <v>0.226641460045081</v>
      </c>
      <c r="BE429" s="7" t="n">
        <v>5.79</v>
      </c>
      <c r="BM429" s="5" t="n">
        <v>79715.142</v>
      </c>
      <c r="BN429" s="5" t="n">
        <v>4490.7</v>
      </c>
      <c r="BO429" s="26" t="n">
        <v>17.7511617342508</v>
      </c>
      <c r="BS429" s="26" t="n">
        <v>30.14</v>
      </c>
      <c r="BT429" s="7" t="n">
        <v>4.95</v>
      </c>
      <c r="BU429" s="4" t="s">
        <v>1034</v>
      </c>
      <c r="BV429" s="5" t="n">
        <v>3896.2</v>
      </c>
      <c r="BW429" s="5" t="n">
        <v>1792.9</v>
      </c>
      <c r="BX429" s="5" t="n">
        <v>2103.3</v>
      </c>
      <c r="BY429" s="7" t="n">
        <v>1.3101755329881</v>
      </c>
      <c r="BZ429" s="5" t="n">
        <v>2</v>
      </c>
      <c r="CA429" s="6" t="n">
        <v>-0.0148828029037889</v>
      </c>
      <c r="CD429" s="26" t="n">
        <v>332.180937251787</v>
      </c>
      <c r="CE429" s="6" t="n">
        <v>-0.946561768772433</v>
      </c>
      <c r="CF429" s="25" t="n">
        <v>44525</v>
      </c>
      <c r="CG429" s="6" t="n">
        <v>0.675329033713136</v>
      </c>
      <c r="CH429" s="6" t="n">
        <v>0.700695164236147</v>
      </c>
      <c r="CI429" s="6" t="n">
        <v>0.640321728075389</v>
      </c>
      <c r="CJ429" s="6" t="n">
        <v>-0.0861621989736056</v>
      </c>
      <c r="CK429" s="6" t="n">
        <v>0.160933448573898</v>
      </c>
      <c r="CL429" s="7" t="n">
        <v>0.152894179404747</v>
      </c>
      <c r="CM429" s="6" t="n">
        <v>-0.143616515837104</v>
      </c>
      <c r="CN429" s="4" t="s">
        <v>493</v>
      </c>
    </row>
    <row r="430" customFormat="false" ht="15" hidden="false" customHeight="false" outlineLevel="0" collapsed="false">
      <c r="A430" s="4" t="s">
        <v>25</v>
      </c>
      <c r="B430" s="4" t="s">
        <v>26</v>
      </c>
      <c r="C430" s="25" t="n">
        <v>44469</v>
      </c>
      <c r="D430" s="4" t="s">
        <v>303</v>
      </c>
      <c r="E430" s="4" t="s">
        <v>612</v>
      </c>
      <c r="F430" s="4" t="s">
        <v>111</v>
      </c>
      <c r="G430" s="4" t="s">
        <v>438</v>
      </c>
      <c r="H430" s="4" t="s">
        <v>613</v>
      </c>
      <c r="I430" s="5" t="n">
        <v>200</v>
      </c>
      <c r="J430" s="25" t="n">
        <v>44494</v>
      </c>
      <c r="K430" s="4" t="s">
        <v>586</v>
      </c>
      <c r="L430" s="4" t="s">
        <v>6</v>
      </c>
      <c r="M430" s="4" t="s">
        <v>441</v>
      </c>
      <c r="N430" s="25" t="n">
        <v>44491</v>
      </c>
      <c r="O430" s="25" t="n">
        <v>44494</v>
      </c>
      <c r="P430" s="25" t="n">
        <v>44495</v>
      </c>
      <c r="Q430" s="25" t="n">
        <v>44494</v>
      </c>
      <c r="R430" s="6" t="n">
        <v>-0.0226105736386274</v>
      </c>
      <c r="S430" s="6" t="n">
        <v>-0.0523325291425222</v>
      </c>
      <c r="T430" s="6" t="n">
        <v>0.00433024030454443</v>
      </c>
      <c r="U430" s="6" t="n">
        <v>-0.0706128624766051</v>
      </c>
      <c r="V430" s="6" t="n">
        <v>0.00499240341284124</v>
      </c>
      <c r="W430" s="6" t="n">
        <v>-0.0111219668993118</v>
      </c>
      <c r="X430" s="6" t="n">
        <v>-0.0756052658894464</v>
      </c>
      <c r="Y430" s="6" t="n">
        <v>-0.0594908955772934</v>
      </c>
      <c r="AB430" s="6" t="n">
        <v>0.00561430407431618</v>
      </c>
      <c r="AC430" s="6" t="n">
        <v>-0.0523325291425222</v>
      </c>
      <c r="AD430" s="6" t="n">
        <v>0.0523325291425222</v>
      </c>
      <c r="AE430" s="6" t="n">
        <v>0.080156028048973</v>
      </c>
      <c r="AF430" s="7" t="n">
        <v>0.121237693389593</v>
      </c>
      <c r="AG430" s="7" t="n">
        <v>3.06850886771422</v>
      </c>
      <c r="AH430" s="26" t="n">
        <v>2268.85</v>
      </c>
      <c r="AI430" s="6" t="n">
        <v>-0.056846524775524</v>
      </c>
      <c r="AJ430" s="6" t="n">
        <v>0.0637644466324405</v>
      </c>
      <c r="AK430" s="6" t="n">
        <v>0.454959952289037</v>
      </c>
      <c r="AL430" s="6" t="n">
        <v>0.844443541175515</v>
      </c>
      <c r="AM430" s="6" t="n">
        <v>1.54889735207217</v>
      </c>
      <c r="AN430" s="6" t="n">
        <v>-0.013989138654018</v>
      </c>
      <c r="AO430" s="6" t="n">
        <v>0.0777535852864585</v>
      </c>
      <c r="AP430" s="6" t="n">
        <v>2.36899459871154E-005</v>
      </c>
      <c r="AQ430" s="6" t="n">
        <v>0.0351558798445937</v>
      </c>
      <c r="AR430" s="6" t="n">
        <v>0.075233281259058</v>
      </c>
      <c r="AS430" s="4" t="s">
        <v>442</v>
      </c>
      <c r="AT430" s="4" t="s">
        <v>121</v>
      </c>
      <c r="AU430" s="5" t="n">
        <v>2838.97</v>
      </c>
      <c r="AV430" s="6" t="n">
        <v>0.351356368673334</v>
      </c>
      <c r="AW430" s="6" t="n">
        <v>0.051704082388679</v>
      </c>
      <c r="AX430" s="5" t="n">
        <v>674.95</v>
      </c>
      <c r="AY430" s="6" t="n">
        <v>0.237744675005372</v>
      </c>
      <c r="AZ430" s="6" t="n">
        <v>-0.0347619057270055</v>
      </c>
      <c r="BA430" s="5" t="n">
        <v>382.45</v>
      </c>
      <c r="BB430" s="6" t="n">
        <v>0.213356598984772</v>
      </c>
      <c r="BC430" s="6" t="n">
        <v>-0.0324580044525399</v>
      </c>
      <c r="BD430" s="6" t="n">
        <v>0.134714350627164</v>
      </c>
      <c r="BE430" s="7" t="n">
        <v>12.91</v>
      </c>
      <c r="BM430" s="5" t="n">
        <v>67214.68125</v>
      </c>
      <c r="BN430" s="5" t="n">
        <v>1416.13</v>
      </c>
      <c r="BO430" s="26" t="n">
        <v>47.4636376956918</v>
      </c>
      <c r="BS430" s="26" t="n">
        <v>62.05</v>
      </c>
      <c r="BT430" s="7" t="n">
        <v>8.32</v>
      </c>
      <c r="BU430" s="4" t="s">
        <v>1034</v>
      </c>
      <c r="BV430" s="5" t="n">
        <v>954.434</v>
      </c>
      <c r="BW430" s="5" t="n">
        <v>662.832</v>
      </c>
      <c r="BX430" s="5" t="n">
        <v>291.602</v>
      </c>
      <c r="BY430" s="7" t="n">
        <v>1.22720481401</v>
      </c>
      <c r="BZ430" s="5" t="n">
        <v>0</v>
      </c>
      <c r="CF430" s="25" t="n">
        <v>44497</v>
      </c>
      <c r="CG430" s="6" t="n">
        <v>0.453331876459811</v>
      </c>
      <c r="CH430" s="6" t="n">
        <v>0.52419711282244</v>
      </c>
      <c r="CI430" s="6" t="n">
        <v>0.518020937864203</v>
      </c>
      <c r="CJ430" s="6" t="n">
        <v>-0.0117821613419088</v>
      </c>
      <c r="CK430" s="6" t="n">
        <v>0.0527257678455585</v>
      </c>
      <c r="CL430" s="7" t="n">
        <v>0.99254181173448</v>
      </c>
      <c r="CM430" s="6" t="n">
        <v>-0.0928610354223433</v>
      </c>
      <c r="CN430" s="4" t="s">
        <v>444</v>
      </c>
      <c r="CO430" s="4" t="s">
        <v>1067</v>
      </c>
    </row>
    <row r="431" customFormat="false" ht="15" hidden="false" customHeight="false" outlineLevel="0" collapsed="false">
      <c r="A431" s="4" t="s">
        <v>25</v>
      </c>
      <c r="B431" s="4" t="s">
        <v>26</v>
      </c>
      <c r="C431" s="25" t="n">
        <v>44469</v>
      </c>
      <c r="D431" s="4" t="s">
        <v>313</v>
      </c>
      <c r="E431" s="4" t="s">
        <v>484</v>
      </c>
      <c r="F431" s="4" t="s">
        <v>70</v>
      </c>
      <c r="G431" s="4" t="s">
        <v>438</v>
      </c>
      <c r="H431" s="4" t="s">
        <v>439</v>
      </c>
      <c r="I431" s="5" t="n">
        <v>600</v>
      </c>
      <c r="J431" s="25" t="n">
        <v>44494</v>
      </c>
      <c r="K431" s="4" t="s">
        <v>703</v>
      </c>
      <c r="L431" s="4" t="s">
        <v>5</v>
      </c>
      <c r="M431" s="4" t="s">
        <v>441</v>
      </c>
      <c r="N431" s="25" t="n">
        <v>44491</v>
      </c>
      <c r="O431" s="25" t="n">
        <v>44494</v>
      </c>
      <c r="P431" s="25" t="n">
        <v>44495</v>
      </c>
      <c r="Q431" s="25" t="n">
        <v>44495</v>
      </c>
      <c r="R431" s="6" t="n">
        <v>-0.00446121043135961</v>
      </c>
      <c r="S431" s="6" t="n">
        <v>0.00438235197205827</v>
      </c>
      <c r="T431" s="6" t="n">
        <v>0.025720097106489</v>
      </c>
      <c r="U431" s="6" t="n">
        <v>0.0256412386471877</v>
      </c>
      <c r="V431" s="6" t="n">
        <v>0.00499240341284124</v>
      </c>
      <c r="W431" s="6" t="n">
        <v>-0.0209637884684576</v>
      </c>
      <c r="X431" s="6" t="n">
        <v>0.0206488352343465</v>
      </c>
      <c r="Y431" s="6" t="n">
        <v>0.0466050271156453</v>
      </c>
      <c r="Z431" s="6" t="n">
        <v>0.00603945080407986</v>
      </c>
      <c r="AA431" s="6" t="n">
        <v>0.0196017878431078</v>
      </c>
      <c r="AB431" s="6" t="n">
        <v>0.0313627714716884</v>
      </c>
      <c r="AC431" s="6" t="n">
        <v>0.025720097106489</v>
      </c>
      <c r="AD431" s="6" t="n">
        <v>0.025720097106489</v>
      </c>
      <c r="AE431" s="6" t="n">
        <v>0.0570828685781773</v>
      </c>
      <c r="AF431" s="7" t="n">
        <v>0.233333333333333</v>
      </c>
      <c r="AG431" s="7" t="n">
        <v>4.44051229855065</v>
      </c>
      <c r="AH431" s="26" t="n">
        <v>1524.25</v>
      </c>
      <c r="AI431" s="6" t="n">
        <v>0.0870805548621763</v>
      </c>
      <c r="AJ431" s="6" t="n">
        <v>0.0427926387083542</v>
      </c>
      <c r="AK431" s="6" t="n">
        <v>0.40199595290655</v>
      </c>
      <c r="AL431" s="6" t="n">
        <v>0.549979662395771</v>
      </c>
      <c r="AM431" s="6" t="n">
        <v>0.84948128374689</v>
      </c>
      <c r="AN431" s="6" t="n">
        <v>-0.00477885498689945</v>
      </c>
      <c r="AO431" s="6" t="n">
        <v>0.0475714936952536</v>
      </c>
      <c r="AP431" s="6" t="n">
        <v>-0.0465041898547944</v>
      </c>
      <c r="AQ431" s="6" t="n">
        <v>-0.00252670632636098</v>
      </c>
      <c r="AR431" s="6" t="n">
        <v>0.0375506950881034</v>
      </c>
      <c r="AS431" s="4" t="s">
        <v>442</v>
      </c>
      <c r="AT431" s="4" t="s">
        <v>121</v>
      </c>
      <c r="AU431" s="5" t="n">
        <v>10881.3455</v>
      </c>
      <c r="AV431" s="6" t="n">
        <v>0.161078406881988</v>
      </c>
      <c r="AW431" s="6" t="n">
        <v>0.0670496489370047</v>
      </c>
      <c r="AX431" s="5" t="n">
        <v>1994.4455</v>
      </c>
      <c r="AY431" s="6" t="n">
        <v>0.183290338497202</v>
      </c>
      <c r="AZ431" s="6" t="n">
        <v>0.00154038779158305</v>
      </c>
      <c r="BA431" s="5" t="n">
        <v>1338.7455</v>
      </c>
      <c r="BB431" s="6" t="n">
        <v>0.257462141221716</v>
      </c>
      <c r="BC431" s="6" t="n">
        <v>-0.0106817174105823</v>
      </c>
      <c r="BD431" s="6" t="n">
        <v>0.123031246457527</v>
      </c>
      <c r="BE431" s="7" t="n">
        <v>15.26</v>
      </c>
      <c r="BM431" s="5" t="n">
        <v>133341.39</v>
      </c>
      <c r="BN431" s="5" t="n">
        <v>4808.9914</v>
      </c>
      <c r="BO431" s="26" t="n">
        <v>27.7275168344032</v>
      </c>
      <c r="BS431" s="26" t="n">
        <v>36.47</v>
      </c>
      <c r="BT431" s="7" t="n">
        <v>10.93</v>
      </c>
      <c r="BU431" s="4" t="s">
        <v>1034</v>
      </c>
      <c r="BV431" s="5" t="n">
        <v>3061.8294</v>
      </c>
      <c r="BW431" s="5" t="n">
        <v>330.7</v>
      </c>
      <c r="BX431" s="5" t="n">
        <v>2731.1294</v>
      </c>
      <c r="BY431" s="7" t="n">
        <v>1.13741073595764</v>
      </c>
      <c r="BZ431" s="5" t="n">
        <v>12</v>
      </c>
      <c r="CA431" s="6" t="n">
        <v>0.236739832111776</v>
      </c>
      <c r="CB431" s="6" t="n">
        <v>0.21295088352768</v>
      </c>
      <c r="CC431" s="4" t="s">
        <v>694</v>
      </c>
      <c r="CD431" s="26" t="n">
        <v>48.2286305332277</v>
      </c>
      <c r="CE431" s="6" t="n">
        <v>-0.425081812860103</v>
      </c>
      <c r="CF431" s="25" t="n">
        <v>44525</v>
      </c>
      <c r="CH431" s="6" t="n">
        <v>0.471162389025372</v>
      </c>
      <c r="CI431" s="6" t="n">
        <v>0.378527149892133</v>
      </c>
      <c r="CJ431" s="6" t="n">
        <v>-0.19661000387756</v>
      </c>
      <c r="CK431" s="6" t="n">
        <v>0.10819124914095</v>
      </c>
      <c r="CL431" s="7" t="n">
        <v>0.237728072378399</v>
      </c>
    </row>
    <row r="432" customFormat="false" ht="15" hidden="false" customHeight="false" outlineLevel="0" collapsed="false">
      <c r="A432" s="4" t="s">
        <v>25</v>
      </c>
      <c r="B432" s="4" t="s">
        <v>26</v>
      </c>
      <c r="C432" s="25" t="n">
        <v>44469</v>
      </c>
      <c r="D432" s="4" t="s">
        <v>123</v>
      </c>
      <c r="E432" s="4" t="s">
        <v>487</v>
      </c>
      <c r="F432" s="4" t="s">
        <v>73</v>
      </c>
      <c r="G432" s="4" t="s">
        <v>438</v>
      </c>
      <c r="H432" s="4" t="s">
        <v>1037</v>
      </c>
      <c r="I432" s="5" t="n">
        <v>125</v>
      </c>
      <c r="J432" s="25" t="n">
        <v>44495</v>
      </c>
      <c r="K432" s="4" t="s">
        <v>1068</v>
      </c>
      <c r="L432" s="4" t="s">
        <v>5</v>
      </c>
      <c r="M432" s="4" t="s">
        <v>441</v>
      </c>
      <c r="N432" s="25" t="n">
        <v>44494</v>
      </c>
      <c r="O432" s="25" t="n">
        <v>44495</v>
      </c>
      <c r="P432" s="25" t="n">
        <v>44496</v>
      </c>
      <c r="Q432" s="25" t="n">
        <v>44496</v>
      </c>
      <c r="R432" s="6" t="n">
        <v>-0.0309537526842297</v>
      </c>
      <c r="S432" s="6" t="n">
        <v>-0.00248621770619395</v>
      </c>
      <c r="T432" s="6" t="n">
        <v>0.0184763762462072</v>
      </c>
      <c r="U432" s="6" t="n">
        <v>-0.0149635941442164</v>
      </c>
      <c r="V432" s="6" t="n">
        <v>0.00532433981680425</v>
      </c>
      <c r="W432" s="6" t="n">
        <v>0.00440792115195743</v>
      </c>
      <c r="X432" s="6" t="n">
        <v>-0.0202879339610207</v>
      </c>
      <c r="Y432" s="6" t="n">
        <v>-0.0193715152961739</v>
      </c>
      <c r="Z432" s="6" t="n">
        <v>-0.0170941562113773</v>
      </c>
      <c r="AA432" s="6" t="n">
        <v>0.00213056206716089</v>
      </c>
      <c r="AB432" s="6" t="n">
        <v>0.0403391850888599</v>
      </c>
      <c r="AC432" s="6" t="n">
        <v>0.0184763762462072</v>
      </c>
      <c r="AD432" s="6" t="n">
        <v>0.0184763762462072</v>
      </c>
      <c r="AE432" s="6" t="n">
        <v>0.0361941915908106</v>
      </c>
      <c r="AF432" s="7" t="n">
        <v>0.204341317365271</v>
      </c>
      <c r="AG432" s="7" t="n">
        <v>4.15715522878705</v>
      </c>
      <c r="AH432" s="26" t="n">
        <v>1909.3</v>
      </c>
      <c r="AI432" s="6" t="n">
        <v>0.0496426608026386</v>
      </c>
      <c r="AJ432" s="6" t="n">
        <v>0.021480352031672</v>
      </c>
      <c r="AK432" s="6" t="n">
        <v>0.115831920986499</v>
      </c>
      <c r="AL432" s="6" t="n">
        <v>0.371968526569181</v>
      </c>
      <c r="AM432" s="6" t="n">
        <v>1.15776685313895</v>
      </c>
      <c r="AN432" s="6" t="n">
        <v>0.0282393665198948</v>
      </c>
      <c r="AO432" s="6" t="n">
        <v>-0.0067590144882228</v>
      </c>
      <c r="AP432" s="6" t="n">
        <v>0.100680959727616</v>
      </c>
      <c r="AQ432" s="6" t="n">
        <v>0.0613395754641704</v>
      </c>
      <c r="AR432" s="6" t="n">
        <v>0.126382859861744</v>
      </c>
      <c r="AS432" s="4" t="s">
        <v>455</v>
      </c>
      <c r="AT432" s="4" t="s">
        <v>121</v>
      </c>
      <c r="AU432" s="5" t="n">
        <v>1778.39</v>
      </c>
      <c r="AV432" s="6" t="n">
        <v>0.103103270746882</v>
      </c>
      <c r="AW432" s="6" t="n">
        <v>0.248028014821469</v>
      </c>
      <c r="AX432" s="5" t="n">
        <v>168.93</v>
      </c>
      <c r="AY432" s="6" t="n">
        <v>0.0949904126766345</v>
      </c>
      <c r="AZ432" s="6" t="n">
        <v>0.0196881802817878</v>
      </c>
      <c r="BA432" s="5" t="n">
        <v>119.92</v>
      </c>
      <c r="BB432" s="6" t="n">
        <v>0.485261332672777</v>
      </c>
      <c r="BC432" s="6" t="n">
        <v>0.706803302021065</v>
      </c>
      <c r="BD432" s="6" t="n">
        <v>0.0674317781813888</v>
      </c>
      <c r="BE432" s="7" t="n">
        <v>5.66</v>
      </c>
      <c r="BM432" s="5" t="n">
        <v>40458.067</v>
      </c>
      <c r="BN432" s="5" t="n">
        <v>349.89</v>
      </c>
      <c r="BO432" s="26" t="n">
        <v>115.630818257167</v>
      </c>
      <c r="BS432" s="26" t="n">
        <v>21.8</v>
      </c>
      <c r="BT432" s="7" t="n">
        <v>3.95</v>
      </c>
      <c r="BZ432" s="5" t="n">
        <v>9</v>
      </c>
      <c r="CA432" s="6" t="n">
        <v>0.316549365925456</v>
      </c>
      <c r="CB432" s="6" t="n">
        <v>-0.0734465007966664</v>
      </c>
      <c r="CC432" s="4" t="s">
        <v>1069</v>
      </c>
      <c r="CD432" s="26" t="n">
        <v>64.3047088862442</v>
      </c>
      <c r="CE432" s="6" t="n">
        <v>0.798170309140483</v>
      </c>
      <c r="CO432" s="4" t="s">
        <v>483</v>
      </c>
    </row>
    <row r="433" customFormat="false" ht="15" hidden="false" customHeight="false" outlineLevel="0" collapsed="false">
      <c r="A433" s="4" t="s">
        <v>25</v>
      </c>
      <c r="B433" s="4" t="s">
        <v>26</v>
      </c>
      <c r="C433" s="25" t="n">
        <v>44469</v>
      </c>
      <c r="D433" s="4" t="s">
        <v>132</v>
      </c>
      <c r="E433" s="4" t="s">
        <v>527</v>
      </c>
      <c r="F433" s="4" t="s">
        <v>84</v>
      </c>
      <c r="G433" s="4" t="s">
        <v>438</v>
      </c>
      <c r="H433" s="4" t="s">
        <v>528</v>
      </c>
      <c r="I433" s="5" t="n">
        <v>1200</v>
      </c>
      <c r="J433" s="25" t="n">
        <v>44495</v>
      </c>
      <c r="K433" s="4" t="s">
        <v>666</v>
      </c>
      <c r="L433" s="4" t="s">
        <v>5</v>
      </c>
      <c r="M433" s="4" t="s">
        <v>441</v>
      </c>
      <c r="N433" s="25" t="n">
        <v>44494</v>
      </c>
      <c r="O433" s="25" t="n">
        <v>44495</v>
      </c>
      <c r="P433" s="25" t="n">
        <v>44496</v>
      </c>
      <c r="Q433" s="25" t="n">
        <v>44496</v>
      </c>
      <c r="R433" s="6" t="n">
        <v>-0.000531773464504282</v>
      </c>
      <c r="S433" s="6" t="n">
        <v>0.0118382548550147</v>
      </c>
      <c r="T433" s="6" t="n">
        <v>0.00394373603260156</v>
      </c>
      <c r="U433" s="6" t="n">
        <v>0.0152502174231119</v>
      </c>
      <c r="V433" s="6" t="n">
        <v>0.00532433981680425</v>
      </c>
      <c r="W433" s="6" t="n">
        <v>0.00662359879722585</v>
      </c>
      <c r="X433" s="6" t="n">
        <v>0.0099258776063077</v>
      </c>
      <c r="Y433" s="6" t="n">
        <v>0.0086266186258861</v>
      </c>
      <c r="Z433" s="6" t="n">
        <v>-0.00981208922872401</v>
      </c>
      <c r="AA433" s="6" t="n">
        <v>0.025062306651836</v>
      </c>
      <c r="AB433" s="6" t="n">
        <v>-0.0140659918496122</v>
      </c>
      <c r="AC433" s="6" t="n">
        <v>0.00394373603260156</v>
      </c>
      <c r="AD433" s="6" t="n">
        <v>0.00394373603260156</v>
      </c>
      <c r="AE433" s="6" t="n">
        <v>0.0350992506901539</v>
      </c>
      <c r="AF433" s="7" t="n">
        <v>0.610486891385769</v>
      </c>
      <c r="AG433" s="7" t="n">
        <v>1.0708977381257</v>
      </c>
      <c r="AH433" s="26" t="n">
        <v>376.1</v>
      </c>
      <c r="AI433" s="6" t="n">
        <v>-0.0798776758409786</v>
      </c>
      <c r="AJ433" s="6" t="n">
        <v>-0.103456495828367</v>
      </c>
      <c r="AK433" s="6" t="n">
        <v>-0.0602198900549729</v>
      </c>
      <c r="AL433" s="6" t="n">
        <v>0.272327469553449</v>
      </c>
      <c r="AM433" s="6" t="n">
        <v>0.495724796182141</v>
      </c>
      <c r="AN433" s="6" t="n">
        <v>0.0437639708060651</v>
      </c>
      <c r="AO433" s="6" t="n">
        <v>-0.147220466634432</v>
      </c>
      <c r="AP433" s="6" t="n">
        <v>0.0813146523503991</v>
      </c>
      <c r="AQ433" s="6" t="n">
        <v>-0.0248788791410238</v>
      </c>
      <c r="AR433" s="6" t="n">
        <v>0.0401644052565502</v>
      </c>
      <c r="AS433" s="4" t="s">
        <v>442</v>
      </c>
      <c r="AT433" s="4" t="s">
        <v>121</v>
      </c>
      <c r="AU433" s="5" t="n">
        <v>6647.13</v>
      </c>
      <c r="AV433" s="6" t="n">
        <v>0.0774231822182456</v>
      </c>
      <c r="AW433" s="6" t="n">
        <v>-0.0474489269500619</v>
      </c>
      <c r="AX433" s="5" t="n">
        <v>1416.34</v>
      </c>
      <c r="AY433" s="6" t="n">
        <v>0.213075417511016</v>
      </c>
      <c r="AZ433" s="6" t="n">
        <v>-0.00568243364961849</v>
      </c>
      <c r="BA433" s="5" t="n">
        <v>665.81</v>
      </c>
      <c r="BB433" s="6" t="n">
        <v>0.0707611649860891</v>
      </c>
      <c r="BC433" s="6" t="n">
        <v>-0.240558451483387</v>
      </c>
      <c r="BD433" s="6" t="n">
        <v>0.100165033631056</v>
      </c>
      <c r="BE433" s="7" t="n">
        <v>3.35</v>
      </c>
      <c r="BM433" s="5" t="n">
        <v>74680.2965</v>
      </c>
      <c r="BN433" s="5" t="n">
        <v>3177.97</v>
      </c>
      <c r="BO433" s="26" t="n">
        <v>23.4993711394381</v>
      </c>
      <c r="BS433" s="26" t="n">
        <v>11.79</v>
      </c>
      <c r="BT433" s="7" t="n">
        <v>2.51</v>
      </c>
      <c r="BZ433" s="5" t="n">
        <v>3</v>
      </c>
      <c r="CA433" s="6" t="n">
        <v>0.160569468844074</v>
      </c>
      <c r="CB433" s="6" t="n">
        <v>0.06804941457768</v>
      </c>
      <c r="CC433" s="4" t="s">
        <v>575</v>
      </c>
      <c r="CD433" s="26" t="n">
        <v>33.6959581232987</v>
      </c>
      <c r="CE433" s="6" t="n">
        <v>-0.302605640312994</v>
      </c>
      <c r="CF433" s="25" t="n">
        <v>44525</v>
      </c>
      <c r="CG433" s="6" t="n">
        <v>0.425614706371818</v>
      </c>
      <c r="CH433" s="6" t="n">
        <v>0.385546639201511</v>
      </c>
      <c r="CI433" s="6" t="n">
        <v>0.330045571097638</v>
      </c>
      <c r="CJ433" s="6" t="n">
        <v>-0.143954226183422</v>
      </c>
      <c r="CK433" s="6" t="n">
        <v>0.0865042791310073</v>
      </c>
      <c r="CL433" s="7" t="n">
        <v>0.0455900687482631</v>
      </c>
      <c r="CM433" s="6" t="n">
        <v>-0.136109803921569</v>
      </c>
      <c r="CN433" s="4" t="s">
        <v>493</v>
      </c>
    </row>
    <row r="434" customFormat="false" ht="15" hidden="false" customHeight="false" outlineLevel="0" collapsed="false">
      <c r="A434" s="4" t="s">
        <v>25</v>
      </c>
      <c r="B434" s="4" t="s">
        <v>26</v>
      </c>
      <c r="C434" s="25" t="n">
        <v>44469</v>
      </c>
      <c r="D434" s="4" t="s">
        <v>143</v>
      </c>
      <c r="E434" s="4" t="s">
        <v>491</v>
      </c>
      <c r="F434" s="4" t="s">
        <v>69</v>
      </c>
      <c r="G434" s="4" t="s">
        <v>438</v>
      </c>
      <c r="H434" s="4" t="s">
        <v>453</v>
      </c>
      <c r="I434" s="5" t="n">
        <v>625</v>
      </c>
      <c r="J434" s="25" t="n">
        <v>44495</v>
      </c>
      <c r="K434" s="4" t="s">
        <v>1070</v>
      </c>
      <c r="L434" s="4" t="s">
        <v>5</v>
      </c>
      <c r="M434" s="4" t="s">
        <v>441</v>
      </c>
      <c r="N434" s="25" t="n">
        <v>44494</v>
      </c>
      <c r="O434" s="25" t="n">
        <v>44495</v>
      </c>
      <c r="P434" s="25" t="n">
        <v>44496</v>
      </c>
      <c r="Q434" s="25" t="n">
        <v>44496</v>
      </c>
      <c r="R434" s="6" t="n">
        <v>0.0347740908534344</v>
      </c>
      <c r="S434" s="6" t="n">
        <v>-0.00378653413797192</v>
      </c>
      <c r="T434" s="6" t="n">
        <v>-0.0646157500890842</v>
      </c>
      <c r="U434" s="6" t="n">
        <v>-0.0336281933736217</v>
      </c>
      <c r="V434" s="6" t="n">
        <v>0.00532433981680425</v>
      </c>
      <c r="W434" s="6" t="n">
        <v>0.0138331783137725</v>
      </c>
      <c r="X434" s="6" t="n">
        <v>-0.0389525331904259</v>
      </c>
      <c r="Y434" s="6" t="n">
        <v>-0.0474613716873942</v>
      </c>
      <c r="Z434" s="6" t="n">
        <v>0.00815089779731515</v>
      </c>
      <c r="AA434" s="6" t="n">
        <v>-0.0417790911709368</v>
      </c>
      <c r="AB434" s="6" t="n">
        <v>-0.00225680009502316</v>
      </c>
      <c r="AC434" s="6" t="n">
        <v>-0.0646157500890842</v>
      </c>
      <c r="AD434" s="6" t="n">
        <v>0.0646157500890842</v>
      </c>
      <c r="AE434" s="6" t="n">
        <v>0.0655065922318565</v>
      </c>
      <c r="AF434" s="7" t="n">
        <v>0.0335448776065281</v>
      </c>
      <c r="AG434" s="7" t="n">
        <v>4.43957027682162</v>
      </c>
      <c r="AH434" s="26" t="n">
        <v>816.7</v>
      </c>
      <c r="AI434" s="6" t="n">
        <v>0.0182656941587183</v>
      </c>
      <c r="AJ434" s="6" t="n">
        <v>0.0359611847529646</v>
      </c>
      <c r="AK434" s="6" t="n">
        <v>0.0936725811851351</v>
      </c>
      <c r="AL434" s="6" t="n">
        <v>0.23986640352209</v>
      </c>
      <c r="AM434" s="6" t="n">
        <v>0.65340621520397</v>
      </c>
      <c r="AN434" s="6" t="n">
        <v>0.0914611452537784</v>
      </c>
      <c r="AO434" s="6" t="n">
        <v>-0.0554999605008137</v>
      </c>
      <c r="AP434" s="6" t="n">
        <v>-0.0468571428571428</v>
      </c>
      <c r="AQ434" s="6" t="n">
        <v>-0.15968253968254</v>
      </c>
      <c r="AR434" s="6" t="n">
        <v>-0.0946392552849656</v>
      </c>
      <c r="AS434" s="4" t="s">
        <v>455</v>
      </c>
      <c r="AT434" s="4" t="s">
        <v>456</v>
      </c>
      <c r="AU434" s="5" t="n">
        <v>16336.01</v>
      </c>
      <c r="AV434" s="6" t="n">
        <v>0.0170031669269977</v>
      </c>
      <c r="AW434" s="6" t="n">
        <v>0.0207798813506579</v>
      </c>
      <c r="BA434" s="5" t="n">
        <v>3133.32</v>
      </c>
      <c r="BB434" s="6" t="n">
        <v>0.862112000570522</v>
      </c>
      <c r="BC434" s="6" t="n">
        <v>0.450510381223526</v>
      </c>
      <c r="BD434" s="6" t="n">
        <v>0.19180448591792</v>
      </c>
      <c r="BE434" s="7" t="n">
        <v>10.22</v>
      </c>
      <c r="BF434" s="5" t="n">
        <v>7900.3</v>
      </c>
      <c r="BG434" s="6" t="n">
        <v>0.0783817244443474</v>
      </c>
      <c r="BH434" s="6" t="n">
        <v>-0.140547233027092</v>
      </c>
      <c r="BI434" s="6" t="n">
        <v>-0.621213146605831</v>
      </c>
      <c r="BJ434" s="27" t="n">
        <v>0.0353</v>
      </c>
      <c r="BK434" s="27" t="n">
        <v>0.0108</v>
      </c>
      <c r="BL434" s="27" t="n">
        <v>0.0119</v>
      </c>
      <c r="BM434" s="5" t="n">
        <v>250338.9675</v>
      </c>
      <c r="BN434" s="5" t="n">
        <v>7636.48</v>
      </c>
      <c r="BO434" s="26" t="n">
        <v>32.7819843042868</v>
      </c>
      <c r="BS434" s="26" t="n">
        <v>25.92</v>
      </c>
      <c r="BT434" s="7" t="n">
        <v>3.03</v>
      </c>
      <c r="BZ434" s="5" t="n">
        <v>19</v>
      </c>
      <c r="CA434" s="6" t="n">
        <v>-0.0331124487658461</v>
      </c>
      <c r="CB434" s="6" t="n">
        <v>0.581803888813269</v>
      </c>
      <c r="CC434" s="4" t="s">
        <v>1071</v>
      </c>
      <c r="CD434" s="26" t="n">
        <v>20.2525407775445</v>
      </c>
      <c r="CE434" s="6" t="n">
        <v>0.618660328319626</v>
      </c>
      <c r="CF434" s="25" t="n">
        <v>44525</v>
      </c>
      <c r="CG434" s="6" t="n">
        <v>0.394511007797998</v>
      </c>
      <c r="CH434" s="6" t="n">
        <v>0.474148196048383</v>
      </c>
      <c r="CI434" s="6" t="n">
        <v>0.389666746494267</v>
      </c>
      <c r="CJ434" s="6" t="n">
        <v>-0.178175199775504</v>
      </c>
      <c r="CK434" s="6" t="n">
        <v>0.106269294704346</v>
      </c>
      <c r="CL434" s="7" t="n">
        <v>0.608037818156723</v>
      </c>
      <c r="CM434" s="6" t="n">
        <v>0.0756766917293231</v>
      </c>
      <c r="CN434" s="4" t="s">
        <v>493</v>
      </c>
    </row>
    <row r="435" customFormat="false" ht="15" hidden="false" customHeight="false" outlineLevel="0" collapsed="false">
      <c r="A435" s="4" t="s">
        <v>25</v>
      </c>
      <c r="B435" s="4" t="s">
        <v>26</v>
      </c>
      <c r="C435" s="25" t="n">
        <v>44469</v>
      </c>
      <c r="D435" s="4" t="s">
        <v>147</v>
      </c>
      <c r="E435" s="4" t="s">
        <v>494</v>
      </c>
      <c r="F435" s="4" t="s">
        <v>72</v>
      </c>
      <c r="G435" s="4" t="s">
        <v>438</v>
      </c>
      <c r="H435" s="4" t="s">
        <v>460</v>
      </c>
      <c r="I435" s="5" t="n">
        <v>750</v>
      </c>
      <c r="J435" s="25" t="n">
        <v>44495</v>
      </c>
      <c r="K435" s="4" t="s">
        <v>1072</v>
      </c>
      <c r="L435" s="4" t="s">
        <v>5</v>
      </c>
      <c r="M435" s="4" t="s">
        <v>441</v>
      </c>
      <c r="N435" s="25" t="n">
        <v>44494</v>
      </c>
      <c r="O435" s="25" t="n">
        <v>44495</v>
      </c>
      <c r="P435" s="25" t="n">
        <v>44496</v>
      </c>
      <c r="Q435" s="25" t="n">
        <v>44496</v>
      </c>
      <c r="R435" s="6" t="n">
        <v>-0.0082423283442713</v>
      </c>
      <c r="S435" s="6" t="n">
        <v>0.0273322304538588</v>
      </c>
      <c r="T435" s="6" t="n">
        <v>-0.0475453972618434</v>
      </c>
      <c r="U435" s="6" t="n">
        <v>-0.0284554951522559</v>
      </c>
      <c r="V435" s="6" t="n">
        <v>0.00532433981680425</v>
      </c>
      <c r="W435" s="6" t="n">
        <v>0.0105264406827023</v>
      </c>
      <c r="X435" s="6" t="n">
        <v>-0.0337798349690601</v>
      </c>
      <c r="Y435" s="6" t="n">
        <v>-0.0389819358349581</v>
      </c>
      <c r="Z435" s="6" t="n">
        <v>-0.0427386895641281</v>
      </c>
      <c r="AA435" s="6" t="n">
        <v>0.0142831944118723</v>
      </c>
      <c r="AB435" s="6" t="n">
        <v>0.00182671071139895</v>
      </c>
      <c r="AC435" s="6" t="n">
        <v>-0.0475453972618434</v>
      </c>
      <c r="AD435" s="6" t="n">
        <v>0.0475453972618434</v>
      </c>
      <c r="AE435" s="6" t="n">
        <v>0.0584229185363401</v>
      </c>
      <c r="AF435" s="7" t="n">
        <v>0.0460834513563561</v>
      </c>
      <c r="AG435" s="7" t="n">
        <v>2.74721943197987</v>
      </c>
      <c r="AH435" s="26" t="n">
        <v>7710.2</v>
      </c>
      <c r="AI435" s="6" t="n">
        <v>-0.0194203156596167</v>
      </c>
      <c r="AJ435" s="6" t="n">
        <v>-0.0107074348989239</v>
      </c>
      <c r="AK435" s="6" t="n">
        <v>0.244473856235525</v>
      </c>
      <c r="AL435" s="6" t="n">
        <v>0.644421694712821</v>
      </c>
      <c r="AM435" s="6" t="n">
        <v>1.36353325260947</v>
      </c>
      <c r="AN435" s="6" t="n">
        <v>0.0634003779177066</v>
      </c>
      <c r="AO435" s="6" t="n">
        <v>-0.0741078128166305</v>
      </c>
      <c r="AP435" s="6" t="n">
        <v>0.0045575135489131</v>
      </c>
      <c r="AQ435" s="6" t="n">
        <v>-0.0902280761545816</v>
      </c>
      <c r="AR435" s="6" t="n">
        <v>-0.0251847917570076</v>
      </c>
      <c r="AS435" s="4" t="s">
        <v>442</v>
      </c>
      <c r="AT435" s="4" t="s">
        <v>481</v>
      </c>
      <c r="AU435" s="5" t="n">
        <v>7731.36</v>
      </c>
      <c r="AV435" s="6" t="n">
        <v>0.186419194205523</v>
      </c>
      <c r="AW435" s="6" t="n">
        <v>0.146761081058632</v>
      </c>
      <c r="BA435" s="5" t="n">
        <v>1480.99</v>
      </c>
      <c r="BB435" s="6" t="n">
        <v>0.534895531050493</v>
      </c>
      <c r="BC435" s="6" t="n">
        <v>0.477385180160409</v>
      </c>
      <c r="BD435" s="6" t="n">
        <v>0.191556207446038</v>
      </c>
      <c r="BE435" s="7" t="n">
        <v>24.58</v>
      </c>
      <c r="BM435" s="5" t="n">
        <v>464385.346</v>
      </c>
      <c r="BN435" s="5" t="n">
        <v>4459.94</v>
      </c>
      <c r="BO435" s="26" t="n">
        <v>104.12367565483</v>
      </c>
      <c r="BS435" s="26" t="n">
        <v>26.72</v>
      </c>
      <c r="BT435" s="7" t="n">
        <v>4.16</v>
      </c>
      <c r="BU435" s="4" t="s">
        <v>1034</v>
      </c>
      <c r="BV435" s="5" t="n">
        <v>-12380.77</v>
      </c>
      <c r="BW435" s="5" t="n">
        <v>124.88</v>
      </c>
      <c r="BX435" s="5" t="n">
        <v>-12505.65</v>
      </c>
      <c r="BY435" s="7" t="n">
        <v>-4.98535090580367</v>
      </c>
      <c r="BZ435" s="5" t="n">
        <v>10</v>
      </c>
      <c r="CA435" s="6" t="n">
        <v>0.0812294637597346</v>
      </c>
      <c r="CB435" s="6" t="n">
        <v>0.2175959821611</v>
      </c>
      <c r="CC435" s="4" t="s">
        <v>523</v>
      </c>
      <c r="CD435" s="26" t="n">
        <v>18.3809438774354</v>
      </c>
      <c r="CE435" s="6" t="n">
        <v>4.66476217702034</v>
      </c>
      <c r="CF435" s="25" t="n">
        <v>44525</v>
      </c>
      <c r="CG435" s="6" t="n">
        <v>0.437364865842369</v>
      </c>
      <c r="CH435" s="6" t="n">
        <v>0.481022578889597</v>
      </c>
      <c r="CI435" s="6" t="n">
        <v>0.423692038683873</v>
      </c>
      <c r="CJ435" s="6" t="n">
        <v>-0.119184717561632</v>
      </c>
      <c r="CK435" s="6" t="n">
        <v>0.107971829018144</v>
      </c>
      <c r="CL435" s="7" t="n">
        <v>0.440350021799241</v>
      </c>
      <c r="CM435" s="6" t="n">
        <v>-0.0486389606323863</v>
      </c>
      <c r="CN435" s="4" t="s">
        <v>493</v>
      </c>
    </row>
    <row r="436" customFormat="false" ht="15" hidden="false" customHeight="false" outlineLevel="0" collapsed="false">
      <c r="A436" s="4" t="s">
        <v>25</v>
      </c>
      <c r="B436" s="4" t="s">
        <v>26</v>
      </c>
      <c r="C436" s="25" t="n">
        <v>44469</v>
      </c>
      <c r="D436" s="4" t="s">
        <v>163</v>
      </c>
      <c r="E436" s="4" t="s">
        <v>688</v>
      </c>
      <c r="F436" s="4" t="s">
        <v>69</v>
      </c>
      <c r="G436" s="4" t="s">
        <v>438</v>
      </c>
      <c r="H436" s="4" t="s">
        <v>453</v>
      </c>
      <c r="I436" s="5" t="n">
        <v>6750</v>
      </c>
      <c r="J436" s="25" t="n">
        <v>44495</v>
      </c>
      <c r="K436" s="4" t="s">
        <v>1073</v>
      </c>
      <c r="L436" s="4" t="s">
        <v>6</v>
      </c>
      <c r="M436" s="4" t="s">
        <v>441</v>
      </c>
      <c r="N436" s="25" t="n">
        <v>44494</v>
      </c>
      <c r="O436" s="25" t="n">
        <v>44495</v>
      </c>
      <c r="P436" s="25" t="n">
        <v>44496</v>
      </c>
      <c r="Q436" s="25" t="n">
        <v>44495</v>
      </c>
      <c r="R436" s="6" t="n">
        <v>0.0168680765357503</v>
      </c>
      <c r="S436" s="6" t="n">
        <v>-0.0425847982173805</v>
      </c>
      <c r="T436" s="6" t="n">
        <v>0.0385311611068013</v>
      </c>
      <c r="U436" s="6" t="n">
        <v>0.0128144394251711</v>
      </c>
      <c r="V436" s="6" t="n">
        <v>0.00532433981680425</v>
      </c>
      <c r="W436" s="6" t="n">
        <v>0.0138331783137725</v>
      </c>
      <c r="X436" s="6" t="n">
        <v>0.00749009960836689</v>
      </c>
      <c r="Y436" s="6" t="n">
        <v>-0.00101873888860138</v>
      </c>
      <c r="Z436" s="6" t="n">
        <v>-0.000818349427884058</v>
      </c>
      <c r="AA436" s="6" t="n">
        <v>0.0136327888530552</v>
      </c>
      <c r="AB436" s="6" t="n">
        <v>0.00519930675909874</v>
      </c>
      <c r="AC436" s="6" t="n">
        <v>-0.0425847982173805</v>
      </c>
      <c r="AD436" s="6" t="n">
        <v>0.0425847982173805</v>
      </c>
      <c r="AE436" s="6" t="n">
        <v>0.0804654617479574</v>
      </c>
      <c r="AF436" s="7" t="n">
        <v>0.129230769230769</v>
      </c>
      <c r="AG436" s="7" t="n">
        <v>2.36062250390959</v>
      </c>
      <c r="AH436" s="26" t="n">
        <v>198.6</v>
      </c>
      <c r="AI436" s="6" t="n">
        <v>0.0260914492379232</v>
      </c>
      <c r="AJ436" s="6" t="n">
        <v>0.266177876952503</v>
      </c>
      <c r="AK436" s="6" t="n">
        <v>0.370600414078677</v>
      </c>
      <c r="AL436" s="6" t="n">
        <v>0.524760076775435</v>
      </c>
      <c r="AM436" s="6" t="n">
        <v>1.23774647887324</v>
      </c>
      <c r="AN436" s="6" t="n">
        <v>0.0914611452537784</v>
      </c>
      <c r="AO436" s="6" t="n">
        <v>0.174716731698725</v>
      </c>
      <c r="AP436" s="6" t="n">
        <v>0.125249003984064</v>
      </c>
      <c r="AQ436" s="6" t="n">
        <v>0.0092131474103585</v>
      </c>
      <c r="AR436" s="6" t="n">
        <v>0.0742564318079325</v>
      </c>
      <c r="BS436" s="26" t="n">
        <v>25.92</v>
      </c>
      <c r="BT436" s="7" t="n">
        <v>3.03</v>
      </c>
      <c r="BZ436" s="5" t="n">
        <v>19</v>
      </c>
      <c r="CA436" s="6" t="n">
        <v>-0.0311505490409703</v>
      </c>
      <c r="CB436" s="6" t="n">
        <v>0.667315966210189</v>
      </c>
      <c r="CD436" s="26" t="n">
        <v>21.882442089228</v>
      </c>
      <c r="CF436" s="25" t="n">
        <v>44525</v>
      </c>
      <c r="CH436" s="6" t="n">
        <v>0.614469764221739</v>
      </c>
      <c r="CI436" s="6" t="n">
        <v>0.57083038854925</v>
      </c>
      <c r="CJ436" s="6" t="n">
        <v>-0.0710195655074435</v>
      </c>
      <c r="CK436" s="6" t="n">
        <v>0.140803173029251</v>
      </c>
      <c r="CL436" s="7" t="n">
        <v>0.302442035226959</v>
      </c>
      <c r="CO436" s="4" t="s">
        <v>466</v>
      </c>
    </row>
    <row r="437" customFormat="false" ht="15" hidden="false" customHeight="false" outlineLevel="0" collapsed="false">
      <c r="A437" s="4" t="s">
        <v>25</v>
      </c>
      <c r="B437" s="4" t="s">
        <v>26</v>
      </c>
      <c r="C437" s="25" t="n">
        <v>44469</v>
      </c>
      <c r="D437" s="4" t="s">
        <v>167</v>
      </c>
      <c r="E437" s="4" t="s">
        <v>678</v>
      </c>
      <c r="F437" s="4" t="s">
        <v>71</v>
      </c>
      <c r="G437" s="4" t="s">
        <v>438</v>
      </c>
      <c r="H437" s="4" t="s">
        <v>521</v>
      </c>
      <c r="I437" s="5" t="n">
        <v>425</v>
      </c>
      <c r="J437" s="25" t="n">
        <v>44495</v>
      </c>
      <c r="K437" s="4" t="s">
        <v>1074</v>
      </c>
      <c r="L437" s="4" t="s">
        <v>5</v>
      </c>
      <c r="M437" s="4" t="s">
        <v>441</v>
      </c>
      <c r="N437" s="25" t="n">
        <v>44494</v>
      </c>
      <c r="O437" s="25" t="n">
        <v>44495</v>
      </c>
      <c r="P437" s="25" t="n">
        <v>44496</v>
      </c>
      <c r="Q437" s="25" t="n">
        <v>44496</v>
      </c>
      <c r="R437" s="6" t="n">
        <v>0.00613599598371173</v>
      </c>
      <c r="S437" s="6" t="n">
        <v>0.006264899927926</v>
      </c>
      <c r="T437" s="6" t="n">
        <v>0.0165289256198347</v>
      </c>
      <c r="U437" s="6" t="n">
        <v>0.0289298215314724</v>
      </c>
      <c r="V437" s="6" t="n">
        <v>0.00532433981680425</v>
      </c>
      <c r="W437" s="6" t="n">
        <v>0.0103533320242762</v>
      </c>
      <c r="X437" s="6" t="n">
        <v>0.0236054817146681</v>
      </c>
      <c r="Y437" s="6" t="n">
        <v>0.0185764895071962</v>
      </c>
      <c r="Z437" s="6" t="n">
        <v>-0.0144778590116084</v>
      </c>
      <c r="AA437" s="6" t="n">
        <v>0.0434076805430808</v>
      </c>
      <c r="AB437" s="6" t="n">
        <v>0.0104132231404959</v>
      </c>
      <c r="AC437" s="6" t="n">
        <v>0.0165289256198347</v>
      </c>
      <c r="AD437" s="6" t="n">
        <v>0.0165289256198347</v>
      </c>
      <c r="AE437" s="6" t="n">
        <v>0.0269421487603305</v>
      </c>
      <c r="AF437" s="7" t="n">
        <v>0.820040899795501</v>
      </c>
      <c r="AG437" s="7" t="n">
        <v>2.10352927222299</v>
      </c>
      <c r="AH437" s="26" t="n">
        <v>896.35</v>
      </c>
      <c r="AI437" s="6" t="n">
        <v>-0.0164590991386404</v>
      </c>
      <c r="AJ437" s="6" t="n">
        <v>-0.0696938245978206</v>
      </c>
      <c r="AK437" s="6" t="n">
        <v>-0.056374355195284</v>
      </c>
      <c r="AL437" s="6" t="n">
        <v>-0.0508286122729929</v>
      </c>
      <c r="AM437" s="6" t="n">
        <v>0.172772471542588</v>
      </c>
      <c r="AN437" s="6" t="n">
        <v>-0.0268308422135793</v>
      </c>
      <c r="AO437" s="6" t="n">
        <v>-0.0428629823842412</v>
      </c>
      <c r="AP437" s="6" t="n">
        <v>-0.0106775067750677</v>
      </c>
      <c r="AQ437" s="6" t="n">
        <v>0.0479132791327914</v>
      </c>
      <c r="AR437" s="6" t="n">
        <v>0.112956563530365</v>
      </c>
      <c r="AS437" s="4" t="s">
        <v>442</v>
      </c>
      <c r="AT437" s="4" t="s">
        <v>121</v>
      </c>
      <c r="AU437" s="5" t="n">
        <v>5519.8</v>
      </c>
      <c r="AV437" s="6" t="n">
        <v>0.0955701239904809</v>
      </c>
      <c r="AW437" s="6" t="n">
        <v>0.00280687092935583</v>
      </c>
      <c r="AX437" s="5" t="n">
        <v>1226.2</v>
      </c>
      <c r="AY437" s="6" t="n">
        <v>0.222145729917751</v>
      </c>
      <c r="AZ437" s="6" t="n">
        <v>-0.011379930574202</v>
      </c>
      <c r="BA437" s="5" t="n">
        <v>711.36</v>
      </c>
      <c r="BB437" s="6" t="n">
        <v>0.0690230377349985</v>
      </c>
      <c r="BC437" s="6" t="n">
        <v>-0.0047011417058429</v>
      </c>
      <c r="BD437" s="6" t="n">
        <v>0.128874234573716</v>
      </c>
      <c r="BE437" s="7" t="n">
        <v>8.82</v>
      </c>
      <c r="BM437" s="5" t="n">
        <v>72299.591</v>
      </c>
      <c r="BN437" s="5" t="n">
        <v>2541.68</v>
      </c>
      <c r="BO437" s="26" t="n">
        <v>28.4455914985364</v>
      </c>
      <c r="BS437" s="26" t="n">
        <v>29.93</v>
      </c>
      <c r="BT437" s="7" t="n">
        <v>4.97</v>
      </c>
      <c r="BU437" s="4" t="s">
        <v>1034</v>
      </c>
      <c r="BV437" s="5" t="n">
        <v>1543.58</v>
      </c>
      <c r="BW437" s="5" t="n">
        <v>292.33</v>
      </c>
      <c r="BX437" s="5" t="n">
        <v>1251.25</v>
      </c>
      <c r="BY437" s="7" t="n">
        <v>1.08239369460339</v>
      </c>
      <c r="BZ437" s="5" t="n">
        <v>11</v>
      </c>
      <c r="CA437" s="6" t="n">
        <v>0.0660353553742465</v>
      </c>
      <c r="CB437" s="6" t="n">
        <v>0.12920415492142</v>
      </c>
      <c r="CC437" s="4" t="s">
        <v>526</v>
      </c>
      <c r="CD437" s="26" t="n">
        <v>28.7597998917821</v>
      </c>
      <c r="CE437" s="6" t="n">
        <v>-0.0109252635424444</v>
      </c>
      <c r="CF437" s="25" t="n">
        <v>44525</v>
      </c>
      <c r="CG437" s="6" t="n">
        <v>0.385904287856724</v>
      </c>
      <c r="CH437" s="6" t="n">
        <v>0.384198213528004</v>
      </c>
      <c r="CI437" s="6" t="n">
        <v>0.33806267319629</v>
      </c>
      <c r="CJ437" s="6" t="n">
        <v>-0.120082651889664</v>
      </c>
      <c r="CK437" s="6" t="n">
        <v>0.086212588028169</v>
      </c>
      <c r="CL437" s="7" t="n">
        <v>0.191722879429556</v>
      </c>
      <c r="CM437" s="6" t="n">
        <v>-0.148118785362751</v>
      </c>
      <c r="CN437" s="4" t="s">
        <v>493</v>
      </c>
    </row>
    <row r="438" customFormat="false" ht="15" hidden="false" customHeight="false" outlineLevel="0" collapsed="false">
      <c r="A438" s="4" t="s">
        <v>25</v>
      </c>
      <c r="B438" s="4" t="s">
        <v>26</v>
      </c>
      <c r="C438" s="25" t="n">
        <v>44469</v>
      </c>
      <c r="D438" s="4" t="s">
        <v>234</v>
      </c>
      <c r="E438" s="4" t="s">
        <v>580</v>
      </c>
      <c r="F438" s="4" t="s">
        <v>69</v>
      </c>
      <c r="G438" s="4" t="s">
        <v>438</v>
      </c>
      <c r="H438" s="4" t="s">
        <v>453</v>
      </c>
      <c r="I438" s="5" t="n">
        <v>2000</v>
      </c>
      <c r="J438" s="25" t="n">
        <v>44495</v>
      </c>
      <c r="K438" s="4" t="s">
        <v>904</v>
      </c>
      <c r="L438" s="4" t="s">
        <v>6</v>
      </c>
      <c r="M438" s="4" t="s">
        <v>441</v>
      </c>
      <c r="N438" s="25" t="n">
        <v>44494</v>
      </c>
      <c r="O438" s="25" t="n">
        <v>44495</v>
      </c>
      <c r="P438" s="25" t="n">
        <v>44496</v>
      </c>
      <c r="Q438" s="25" t="n">
        <v>44495</v>
      </c>
      <c r="R438" s="6" t="n">
        <v>-0.00778299714469932</v>
      </c>
      <c r="S438" s="6" t="n">
        <v>0.0262009747041077</v>
      </c>
      <c r="T438" s="6" t="n">
        <v>-0.0102670797620932</v>
      </c>
      <c r="U438" s="6" t="n">
        <v>0.00815089779731515</v>
      </c>
      <c r="V438" s="6" t="n">
        <v>0.00532433981680425</v>
      </c>
      <c r="W438" s="6" t="n">
        <v>0.0138331783137725</v>
      </c>
      <c r="X438" s="6" t="n">
        <v>0.0028265579805109</v>
      </c>
      <c r="Y438" s="6" t="n">
        <v>-0.00568228051645736</v>
      </c>
      <c r="Z438" s="6" t="n">
        <v>-0.000818349427884058</v>
      </c>
      <c r="AA438" s="6" t="n">
        <v>0.00896924722519921</v>
      </c>
      <c r="AB438" s="6" t="n">
        <v>0</v>
      </c>
      <c r="AC438" s="6" t="n">
        <v>0.0262009747041077</v>
      </c>
      <c r="AD438" s="6" t="n">
        <v>0.0262009747041077</v>
      </c>
      <c r="AE438" s="6" t="n">
        <v>0.0539800417730333</v>
      </c>
      <c r="AF438" s="7" t="n">
        <v>0.750214961306964</v>
      </c>
      <c r="AG438" s="7" t="n">
        <v>3.30709684814699</v>
      </c>
      <c r="AH438" s="26" t="n">
        <v>2171.4</v>
      </c>
      <c r="AI438" s="6" t="n">
        <v>0.0761225096639906</v>
      </c>
      <c r="AJ438" s="6" t="n">
        <v>0.0936012691697512</v>
      </c>
      <c r="AK438" s="6" t="n">
        <v>0.271907216494845</v>
      </c>
      <c r="AL438" s="6" t="n">
        <v>0.250770427119035</v>
      </c>
      <c r="AM438" s="6" t="n">
        <v>0.586353009935709</v>
      </c>
      <c r="AN438" s="6" t="n">
        <v>0.0914611452537784</v>
      </c>
      <c r="AO438" s="6" t="n">
        <v>0.00214012391597285</v>
      </c>
      <c r="AP438" s="6" t="n">
        <v>-0.0688678167485433</v>
      </c>
      <c r="AQ438" s="6" t="n">
        <v>-0.102342054152862</v>
      </c>
      <c r="AR438" s="6" t="n">
        <v>-0.0372987697552879</v>
      </c>
      <c r="AS438" s="4" t="s">
        <v>455</v>
      </c>
      <c r="AT438" s="4" t="s">
        <v>456</v>
      </c>
      <c r="AU438" s="5" t="n">
        <v>6596.28</v>
      </c>
      <c r="AV438" s="6" t="n">
        <v>-0.035074348490722</v>
      </c>
      <c r="AW438" s="6" t="n">
        <v>0.0179790054600619</v>
      </c>
      <c r="BA438" s="5" t="n">
        <v>2032.01</v>
      </c>
      <c r="BB438" s="6" t="n">
        <v>-0.0697969310774189</v>
      </c>
      <c r="BC438" s="6" t="n">
        <v>0.237581611771584</v>
      </c>
      <c r="BD438" s="6" t="n">
        <v>0.308053933429145</v>
      </c>
      <c r="BE438" s="7" t="n">
        <v>10.25</v>
      </c>
      <c r="BF438" s="5" t="n">
        <v>4020.56</v>
      </c>
      <c r="BG438" s="6" t="n">
        <v>0.0274327214741861</v>
      </c>
      <c r="BH438" s="6" t="n">
        <v>-0.0537772669515297</v>
      </c>
      <c r="BI438" s="6" t="n">
        <v>0.150302504137388</v>
      </c>
      <c r="BJ438" s="27" t="n">
        <v>0.0319</v>
      </c>
      <c r="BK438" s="27" t="n">
        <v>0.0106</v>
      </c>
      <c r="BL438" s="27" t="n">
        <v>0.0052</v>
      </c>
      <c r="BM438" s="5" t="n">
        <v>430519.1352</v>
      </c>
      <c r="BN438" s="5" t="n">
        <v>7362.31</v>
      </c>
      <c r="BO438" s="26" t="n">
        <v>58.4760944866489</v>
      </c>
      <c r="BS438" s="26" t="n">
        <v>25.92</v>
      </c>
      <c r="BT438" s="7" t="n">
        <v>3.03</v>
      </c>
      <c r="BZ438" s="5" t="n">
        <v>19</v>
      </c>
      <c r="CA438" s="6" t="n">
        <v>-0.0181935419634519</v>
      </c>
      <c r="CB438" s="6" t="n">
        <v>0.694138015251484</v>
      </c>
      <c r="CC438" s="4" t="s">
        <v>1075</v>
      </c>
      <c r="CD438" s="26" t="n">
        <v>20.2525407775445</v>
      </c>
      <c r="CE438" s="6" t="n">
        <v>1.88734609296458</v>
      </c>
      <c r="CF438" s="25" t="n">
        <v>44525</v>
      </c>
      <c r="CG438" s="6" t="n">
        <v>0.343039934016857</v>
      </c>
      <c r="CH438" s="6" t="n">
        <v>0.3815112246898</v>
      </c>
      <c r="CI438" s="6" t="n">
        <v>0.317941655822378</v>
      </c>
      <c r="CJ438" s="6" t="n">
        <v>-0.166625684261609</v>
      </c>
      <c r="CK438" s="6" t="n">
        <v>0.0878685332838865</v>
      </c>
      <c r="CL438" s="7" t="n">
        <v>0.298183817629655</v>
      </c>
      <c r="CM438" s="6" t="n">
        <v>0.26141975308642</v>
      </c>
      <c r="CN438" s="4" t="s">
        <v>493</v>
      </c>
    </row>
    <row r="439" customFormat="false" ht="15" hidden="false" customHeight="false" outlineLevel="0" collapsed="false">
      <c r="A439" s="4" t="s">
        <v>25</v>
      </c>
      <c r="B439" s="4" t="s">
        <v>26</v>
      </c>
      <c r="C439" s="25" t="n">
        <v>44469</v>
      </c>
      <c r="D439" s="4" t="s">
        <v>257</v>
      </c>
      <c r="E439" s="4" t="s">
        <v>510</v>
      </c>
      <c r="F439" s="4" t="s">
        <v>74</v>
      </c>
      <c r="G439" s="4" t="s">
        <v>459</v>
      </c>
      <c r="H439" s="4" t="s">
        <v>460</v>
      </c>
      <c r="I439" s="5" t="n">
        <v>625</v>
      </c>
      <c r="J439" s="25" t="n">
        <v>44495</v>
      </c>
      <c r="K439" s="4" t="s">
        <v>511</v>
      </c>
      <c r="L439" s="4" t="s">
        <v>5</v>
      </c>
      <c r="M439" s="4" t="s">
        <v>441</v>
      </c>
      <c r="N439" s="25" t="n">
        <v>44494</v>
      </c>
      <c r="O439" s="25" t="n">
        <v>44495</v>
      </c>
      <c r="P439" s="25" t="n">
        <v>44496</v>
      </c>
      <c r="Q439" s="25" t="n">
        <v>44496</v>
      </c>
      <c r="R439" s="6" t="n">
        <v>-0.0358335188070332</v>
      </c>
      <c r="S439" s="6" t="n">
        <v>-0.00519390581717449</v>
      </c>
      <c r="T439" s="6" t="n">
        <v>0.00962988745794191</v>
      </c>
      <c r="U439" s="6" t="n">
        <v>-0.0313975371662658</v>
      </c>
      <c r="V439" s="6" t="n">
        <v>0.00532433981680425</v>
      </c>
      <c r="W439" s="6" t="n">
        <v>0.0105264406827023</v>
      </c>
      <c r="X439" s="6" t="n">
        <v>-0.0367218769830701</v>
      </c>
      <c r="Y439" s="6" t="n">
        <v>-0.0419239778489681</v>
      </c>
      <c r="Z439" s="6" t="n">
        <v>0.0308887642219887</v>
      </c>
      <c r="AA439" s="6" t="n">
        <v>-0.0622863013882545</v>
      </c>
      <c r="AB439" s="6" t="n">
        <v>0.0162431836639982</v>
      </c>
      <c r="AC439" s="6" t="n">
        <v>0.00962988745794191</v>
      </c>
      <c r="AD439" s="6" t="n">
        <v>0.00962988745794191</v>
      </c>
      <c r="AE439" s="6" t="n">
        <v>0.0364311405035387</v>
      </c>
      <c r="AF439" s="7" t="n">
        <v>0.541401273885351</v>
      </c>
      <c r="AG439" s="7" t="n">
        <v>1.03481512228616</v>
      </c>
      <c r="AH439" s="26" t="n">
        <v>449.3</v>
      </c>
      <c r="AI439" s="6" t="n">
        <v>0.000445335114673817</v>
      </c>
      <c r="AJ439" s="6" t="n">
        <v>0.0323988970588236</v>
      </c>
      <c r="AK439" s="6" t="n">
        <v>0.130030181086519</v>
      </c>
      <c r="AL439" s="6" t="n">
        <v>0.379702134193152</v>
      </c>
      <c r="AM439" s="6" t="n">
        <v>0.6421783625731</v>
      </c>
      <c r="AN439" s="6" t="n">
        <v>0.0634003779177066</v>
      </c>
      <c r="AO439" s="6" t="n">
        <v>-0.031001480858883</v>
      </c>
      <c r="AP439" s="6" t="n">
        <v>-0.0290737761434154</v>
      </c>
      <c r="AQ439" s="6" t="n">
        <v>-0.135141346816824</v>
      </c>
      <c r="AR439" s="6" t="n">
        <v>-0.0700980624192498</v>
      </c>
      <c r="AS439" s="4" t="s">
        <v>442</v>
      </c>
      <c r="AT439" s="4" t="s">
        <v>481</v>
      </c>
      <c r="AU439" s="5" t="n">
        <v>327.87</v>
      </c>
      <c r="AV439" s="6" t="n">
        <v>0.267571329157968</v>
      </c>
      <c r="AW439" s="6" t="n">
        <v>0.0846924934661066</v>
      </c>
      <c r="BA439" s="5" t="n">
        <v>213.72</v>
      </c>
      <c r="BB439" s="6" t="n">
        <v>0.470786594177964</v>
      </c>
      <c r="BC439" s="6" t="n">
        <v>0.177261209650766</v>
      </c>
      <c r="BD439" s="6" t="n">
        <v>0.651843718546985</v>
      </c>
      <c r="BE439" s="7" t="n">
        <v>3.44</v>
      </c>
      <c r="BM439" s="5" t="n">
        <v>27784.2627</v>
      </c>
      <c r="BN439" s="5" t="n">
        <v>705.57</v>
      </c>
      <c r="BO439" s="26" t="n">
        <v>39.3784637952294</v>
      </c>
      <c r="BS439" s="26" t="n">
        <v>26.72</v>
      </c>
      <c r="BT439" s="7" t="n">
        <v>4.16</v>
      </c>
      <c r="BU439" s="4" t="s">
        <v>1034</v>
      </c>
      <c r="BV439" s="5" t="n">
        <v>265.1</v>
      </c>
      <c r="BW439" s="5" t="n">
        <v>1.92</v>
      </c>
      <c r="BX439" s="5" t="n">
        <v>263.18</v>
      </c>
      <c r="BY439" s="7" t="n">
        <v>0.670697768557405</v>
      </c>
      <c r="BZ439" s="5" t="n">
        <v>7</v>
      </c>
      <c r="CA439" s="6" t="n">
        <v>0.530847838032382</v>
      </c>
      <c r="CB439" s="6" t="n">
        <v>0.694206559489734</v>
      </c>
      <c r="CC439" s="4" t="s">
        <v>853</v>
      </c>
      <c r="CD439" s="26" t="n">
        <v>41.7181144830887</v>
      </c>
      <c r="CE439" s="6" t="n">
        <v>-0.0560823689385044</v>
      </c>
      <c r="CF439" s="25" t="n">
        <v>44525</v>
      </c>
      <c r="CH439" s="6" t="n">
        <v>0.484376548989397</v>
      </c>
      <c r="CI439" s="6" t="n">
        <v>0.405461698707286</v>
      </c>
      <c r="CJ439" s="6" t="n">
        <v>-0.162920460222028</v>
      </c>
      <c r="CK439" s="6" t="n">
        <v>0.109848045470363</v>
      </c>
      <c r="CL439" s="7" t="n">
        <v>0.0876655330252558</v>
      </c>
    </row>
    <row r="440" customFormat="false" ht="15" hidden="false" customHeight="false" outlineLevel="0" collapsed="false">
      <c r="A440" s="4" t="s">
        <v>25</v>
      </c>
      <c r="B440" s="4" t="s">
        <v>26</v>
      </c>
      <c r="C440" s="25" t="n">
        <v>44469</v>
      </c>
      <c r="D440" s="4" t="s">
        <v>273</v>
      </c>
      <c r="E440" s="4" t="s">
        <v>549</v>
      </c>
      <c r="F440" s="4" t="s">
        <v>70</v>
      </c>
      <c r="G440" s="4" t="s">
        <v>438</v>
      </c>
      <c r="H440" s="4" t="s">
        <v>439</v>
      </c>
      <c r="I440" s="5" t="n">
        <v>125</v>
      </c>
      <c r="J440" s="25" t="n">
        <v>44495</v>
      </c>
      <c r="K440" s="4" t="s">
        <v>1076</v>
      </c>
      <c r="L440" s="4" t="s">
        <v>5</v>
      </c>
      <c r="M440" s="4" t="s">
        <v>441</v>
      </c>
      <c r="N440" s="25" t="n">
        <v>44494</v>
      </c>
      <c r="O440" s="25" t="n">
        <v>44495</v>
      </c>
      <c r="P440" s="25" t="n">
        <v>44496</v>
      </c>
      <c r="Q440" s="25" t="n">
        <v>44496</v>
      </c>
      <c r="R440" s="6" t="n">
        <v>0.0226762054805134</v>
      </c>
      <c r="S440" s="6" t="n">
        <v>-0.0076142131979694</v>
      </c>
      <c r="T440" s="6" t="n">
        <v>0.0276113040933441</v>
      </c>
      <c r="U440" s="6" t="n">
        <v>0.0426732963758881</v>
      </c>
      <c r="V440" s="6" t="n">
        <v>0.00532433981680425</v>
      </c>
      <c r="W440" s="6" t="n">
        <v>0.00319968380503255</v>
      </c>
      <c r="X440" s="6" t="n">
        <v>0.0373489565590839</v>
      </c>
      <c r="Y440" s="6" t="n">
        <v>0.0394736125708556</v>
      </c>
      <c r="Z440" s="6" t="n">
        <v>0.00603945080407986</v>
      </c>
      <c r="AA440" s="6" t="n">
        <v>0.0366338455718083</v>
      </c>
      <c r="AB440" s="6" t="n">
        <v>0.0433764680434146</v>
      </c>
      <c r="AC440" s="6" t="n">
        <v>0.0276113040933441</v>
      </c>
      <c r="AD440" s="6" t="n">
        <v>0.0276113040933441</v>
      </c>
      <c r="AE440" s="6" t="n">
        <v>0.0532758203865582</v>
      </c>
      <c r="AF440" s="7" t="n">
        <v>0.39359923572964</v>
      </c>
      <c r="AG440" s="7" t="n">
        <v>2.18356510374304</v>
      </c>
      <c r="AH440" s="26" t="n">
        <v>3871.9</v>
      </c>
      <c r="AI440" s="6" t="n">
        <v>-0.0807454890788224</v>
      </c>
      <c r="AJ440" s="6" t="n">
        <v>0.0416593804226477</v>
      </c>
      <c r="AK440" s="6" t="n">
        <v>0.368839708689811</v>
      </c>
      <c r="AL440" s="6" t="n">
        <v>1.06661151290331</v>
      </c>
      <c r="AM440" s="6" t="n">
        <v>2.2068080172271</v>
      </c>
      <c r="AN440" s="6" t="n">
        <v>-0.0282175254788262</v>
      </c>
      <c r="AO440" s="6" t="n">
        <v>0.0698769059014739</v>
      </c>
      <c r="AP440" s="6" t="n">
        <v>-0.00867993214546636</v>
      </c>
      <c r="AQ440" s="6" t="n">
        <v>-0.0319337303896686</v>
      </c>
      <c r="AR440" s="6" t="n">
        <v>0.0331095540079054</v>
      </c>
      <c r="AS440" s="4" t="s">
        <v>442</v>
      </c>
      <c r="AT440" s="4" t="s">
        <v>121</v>
      </c>
      <c r="AU440" s="5" t="n">
        <v>1351.249</v>
      </c>
      <c r="AV440" s="6" t="n">
        <v>0.340861347143678</v>
      </c>
      <c r="AW440" s="6" t="n">
        <v>0.0986425199564853</v>
      </c>
      <c r="AX440" s="5" t="n">
        <v>224.394</v>
      </c>
      <c r="AY440" s="6" t="n">
        <v>0.166064137697789</v>
      </c>
      <c r="AZ440" s="6" t="n">
        <v>0.000930428542614353</v>
      </c>
      <c r="BA440" s="5" t="n">
        <v>161.753</v>
      </c>
      <c r="BB440" s="6" t="n">
        <v>0.586031416076716</v>
      </c>
      <c r="BC440" s="6" t="n">
        <v>0.0694554638739025</v>
      </c>
      <c r="BD440" s="6" t="n">
        <v>0.119706286554144</v>
      </c>
      <c r="BE440" s="7" t="n">
        <v>21.16</v>
      </c>
      <c r="BM440" s="5" t="n">
        <v>29590.99575</v>
      </c>
      <c r="BN440" s="5" t="n">
        <v>549.754</v>
      </c>
      <c r="BO440" s="26" t="n">
        <v>53.8258853050637</v>
      </c>
      <c r="BS440" s="26" t="n">
        <v>35.94</v>
      </c>
      <c r="BT440" s="7" t="n">
        <v>10.77</v>
      </c>
      <c r="BU440" s="4" t="s">
        <v>1034</v>
      </c>
      <c r="BV440" s="5" t="n">
        <v>339.677</v>
      </c>
      <c r="BW440" s="5" t="n">
        <v>232.59</v>
      </c>
      <c r="BX440" s="5" t="n">
        <v>107.087</v>
      </c>
      <c r="BY440" s="7" t="n">
        <v>1.08522656477136</v>
      </c>
      <c r="BZ440" s="5" t="n">
        <v>12</v>
      </c>
      <c r="CA440" s="6" t="n">
        <v>0.210972778056301</v>
      </c>
      <c r="CB440" s="6" t="n">
        <v>0.21295088352768</v>
      </c>
      <c r="CC440" s="4" t="s">
        <v>725</v>
      </c>
      <c r="CD440" s="26" t="n">
        <v>40.9536160325298</v>
      </c>
      <c r="CE440" s="6" t="n">
        <v>0.314313374973028</v>
      </c>
      <c r="CF440" s="25" t="n">
        <v>44525</v>
      </c>
      <c r="CH440" s="6" t="n">
        <v>0.547134113944415</v>
      </c>
      <c r="CI440" s="6" t="n">
        <v>0.566255320651736</v>
      </c>
      <c r="CJ440" s="6" t="n">
        <v>0.0349479336418488</v>
      </c>
      <c r="CK440" s="6" t="n">
        <v>0.12374874716129</v>
      </c>
      <c r="CL440" s="7" t="n">
        <v>0.22312390813425</v>
      </c>
    </row>
    <row r="441" customFormat="false" ht="15" hidden="false" customHeight="false" outlineLevel="0" collapsed="false">
      <c r="A441" s="4" t="s">
        <v>25</v>
      </c>
      <c r="B441" s="4" t="s">
        <v>26</v>
      </c>
      <c r="C441" s="25" t="n">
        <v>44469</v>
      </c>
      <c r="D441" s="4" t="s">
        <v>317</v>
      </c>
      <c r="E441" s="4" t="s">
        <v>702</v>
      </c>
      <c r="F441" s="4" t="s">
        <v>71</v>
      </c>
      <c r="G441" s="4" t="s">
        <v>438</v>
      </c>
      <c r="H441" s="4" t="s">
        <v>521</v>
      </c>
      <c r="I441" s="5" t="n">
        <v>125</v>
      </c>
      <c r="J441" s="25" t="n">
        <v>44495</v>
      </c>
      <c r="K441" s="4" t="s">
        <v>1018</v>
      </c>
      <c r="L441" s="4" t="s">
        <v>5</v>
      </c>
      <c r="M441" s="4" t="s">
        <v>441</v>
      </c>
      <c r="N441" s="25" t="n">
        <v>44494</v>
      </c>
      <c r="O441" s="25" t="n">
        <v>44495</v>
      </c>
      <c r="P441" s="25" t="n">
        <v>44496</v>
      </c>
      <c r="Q441" s="25" t="n">
        <v>44496</v>
      </c>
      <c r="R441" s="6" t="n">
        <v>0.0385936552838957</v>
      </c>
      <c r="S441" s="6" t="n">
        <v>-0.0453145265888456</v>
      </c>
      <c r="T441" s="6" t="n">
        <v>-0.0417084147066317</v>
      </c>
      <c r="U441" s="6" t="n">
        <v>-0.0484292860115816</v>
      </c>
      <c r="V441" s="6" t="n">
        <v>0.00532433981680425</v>
      </c>
      <c r="W441" s="6" t="n">
        <v>0.0103533320242762</v>
      </c>
      <c r="X441" s="6" t="n">
        <v>-0.0537536258283858</v>
      </c>
      <c r="Y441" s="6" t="n">
        <v>-0.0587826180358578</v>
      </c>
      <c r="Z441" s="6" t="n">
        <v>-0.0125199066026521</v>
      </c>
      <c r="AA441" s="6" t="n">
        <v>-0.0359093794089295</v>
      </c>
      <c r="AB441" s="6" t="n">
        <v>-0.00519656958478398</v>
      </c>
      <c r="AC441" s="6" t="n">
        <v>-0.0417084147066317</v>
      </c>
      <c r="AD441" s="6" t="n">
        <v>0.0417084147066317</v>
      </c>
      <c r="AE441" s="6" t="n">
        <v>0.0505901333106903</v>
      </c>
      <c r="AF441" s="7" t="n">
        <v>0.0768714333669005</v>
      </c>
      <c r="AG441" s="7" t="n">
        <v>3.27575378526222</v>
      </c>
      <c r="AH441" s="26" t="n">
        <v>2969.4</v>
      </c>
      <c r="AI441" s="6" t="n">
        <v>-0.0514311270125224</v>
      </c>
      <c r="AJ441" s="6" t="n">
        <v>-0.037627613028682</v>
      </c>
      <c r="AK441" s="6" t="n">
        <v>-0.0146504952630608</v>
      </c>
      <c r="AL441" s="6" t="n">
        <v>0.15240423797881</v>
      </c>
      <c r="AM441" s="6" t="n">
        <v>0.0950528276141831</v>
      </c>
      <c r="AN441" s="6" t="n">
        <v>-0.0268308422135793</v>
      </c>
      <c r="AO441" s="6" t="n">
        <v>-0.0107967708151027</v>
      </c>
      <c r="AP441" s="6" t="n">
        <v>-0.00609615623172455</v>
      </c>
      <c r="AQ441" s="6" t="n">
        <v>0.0760779032057981</v>
      </c>
      <c r="AR441" s="6" t="n">
        <v>0.141121187603372</v>
      </c>
      <c r="AS441" s="4" t="s">
        <v>442</v>
      </c>
      <c r="AT441" s="4" t="s">
        <v>121</v>
      </c>
      <c r="AU441" s="5" t="n">
        <v>2137</v>
      </c>
      <c r="AV441" s="6" t="n">
        <v>0.059494298463064</v>
      </c>
      <c r="AW441" s="6" t="n">
        <v>0.00140581068416124</v>
      </c>
      <c r="AX441" s="5" t="n">
        <v>660</v>
      </c>
      <c r="AY441" s="6" t="n">
        <v>0.308844174075807</v>
      </c>
      <c r="AZ441" s="6" t="n">
        <v>-0.0059798219579062</v>
      </c>
      <c r="BA441" s="5" t="n">
        <v>316</v>
      </c>
      <c r="BB441" s="6" t="n">
        <v>0.0193548387096774</v>
      </c>
      <c r="BC441" s="6" t="n">
        <v>-0.0424242424242425</v>
      </c>
      <c r="BD441" s="6" t="n">
        <v>0.14787084698175</v>
      </c>
      <c r="BE441" s="7" t="n">
        <v>18.63</v>
      </c>
      <c r="BM441" s="5" t="n">
        <v>50254.1256</v>
      </c>
      <c r="BN441" s="5" t="n">
        <v>1261</v>
      </c>
      <c r="BO441" s="26" t="n">
        <v>39.8525976209358</v>
      </c>
      <c r="BS441" s="26" t="n">
        <v>29.93</v>
      </c>
      <c r="BT441" s="7" t="n">
        <v>4.97</v>
      </c>
      <c r="BU441" s="4" t="s">
        <v>1034</v>
      </c>
      <c r="BV441" s="5" t="n">
        <v>904</v>
      </c>
      <c r="BW441" s="5" t="n">
        <v>127</v>
      </c>
      <c r="BX441" s="5" t="n">
        <v>777</v>
      </c>
      <c r="BY441" s="7" t="n">
        <v>1.39938080495356</v>
      </c>
      <c r="BZ441" s="5" t="n">
        <v>11</v>
      </c>
      <c r="CA441" s="6" t="n">
        <v>0.0668396349413298</v>
      </c>
      <c r="CB441" s="6" t="n">
        <v>0.12920415492142</v>
      </c>
      <c r="CC441" s="4" t="s">
        <v>448</v>
      </c>
      <c r="CD441" s="26" t="n">
        <v>28.4455914985364</v>
      </c>
      <c r="CE441" s="6" t="n">
        <v>0.40101138775709</v>
      </c>
      <c r="CF441" s="25" t="n">
        <v>44525</v>
      </c>
      <c r="CH441" s="6" t="n">
        <v>0.227371918463614</v>
      </c>
      <c r="CI441" s="6" t="n">
        <v>0.420085126431752</v>
      </c>
      <c r="CJ441" s="6" t="n">
        <v>0.847568201343113</v>
      </c>
      <c r="CK441" s="6" t="n">
        <v>0.062717475760954</v>
      </c>
      <c r="CL441" s="7" t="n">
        <v>0.66502062145489</v>
      </c>
    </row>
    <row r="442" customFormat="false" ht="15" hidden="false" customHeight="false" outlineLevel="0" collapsed="false">
      <c r="A442" s="4" t="s">
        <v>25</v>
      </c>
      <c r="B442" s="4" t="s">
        <v>26</v>
      </c>
      <c r="C442" s="25" t="n">
        <v>44469</v>
      </c>
      <c r="D442" s="4" t="s">
        <v>126</v>
      </c>
      <c r="E442" s="4" t="s">
        <v>598</v>
      </c>
      <c r="F442" s="4" t="s">
        <v>110</v>
      </c>
      <c r="G442" s="4" t="s">
        <v>438</v>
      </c>
      <c r="H442" s="4" t="s">
        <v>488</v>
      </c>
      <c r="I442" s="5" t="n">
        <v>309</v>
      </c>
      <c r="J442" s="25" t="n">
        <v>44496</v>
      </c>
      <c r="K442" s="4" t="s">
        <v>618</v>
      </c>
      <c r="L442" s="4" t="s">
        <v>5</v>
      </c>
      <c r="M442" s="4" t="s">
        <v>441</v>
      </c>
      <c r="N442" s="25" t="n">
        <v>44495</v>
      </c>
      <c r="O442" s="25" t="n">
        <v>44496</v>
      </c>
      <c r="P442" s="25" t="n">
        <v>44497</v>
      </c>
      <c r="Q442" s="25" t="n">
        <v>44497</v>
      </c>
      <c r="R442" s="6" t="n">
        <v>0.00760344602532292</v>
      </c>
      <c r="S442" s="6" t="n">
        <v>0.0147035009877903</v>
      </c>
      <c r="T442" s="6" t="n">
        <v>-0.107242028661709</v>
      </c>
      <c r="U442" s="6" t="n">
        <v>-0.0849350816485957</v>
      </c>
      <c r="V442" s="6" t="n">
        <v>-0.014677674014564</v>
      </c>
      <c r="W442" s="6" t="n">
        <v>-0.00916202094839469</v>
      </c>
      <c r="X442" s="6" t="n">
        <v>-0.0702574076340317</v>
      </c>
      <c r="Y442" s="6" t="n">
        <v>-0.075773060700201</v>
      </c>
      <c r="AB442" s="6" t="n">
        <v>-0.0105646165139957</v>
      </c>
      <c r="AC442" s="6" t="n">
        <v>-0.107242028661709</v>
      </c>
      <c r="AD442" s="6" t="n">
        <v>0.107242028661709</v>
      </c>
      <c r="AE442" s="6" t="n">
        <v>0.127158405413169</v>
      </c>
      <c r="AF442" s="7" t="n">
        <v>0.154869477911646</v>
      </c>
      <c r="AG442" s="7" t="n">
        <v>2.76063299521515</v>
      </c>
      <c r="AH442" s="26" t="n">
        <v>1532.2</v>
      </c>
      <c r="AI442" s="6" t="n">
        <v>-0.0515629835964099</v>
      </c>
      <c r="AJ442" s="6" t="n">
        <v>0.0392376301420969</v>
      </c>
      <c r="AK442" s="6" t="n">
        <v>0.0931402275889139</v>
      </c>
      <c r="AL442" s="6" t="n">
        <v>0.323600552868003</v>
      </c>
      <c r="AM442" s="6" t="n">
        <v>3.91089743589745</v>
      </c>
      <c r="AN442" s="6" t="n">
        <v>0.00847722362705472</v>
      </c>
      <c r="AO442" s="6" t="n">
        <v>0.0307604065150422</v>
      </c>
      <c r="AP442" s="6" t="n">
        <v>0.0649958885989062</v>
      </c>
      <c r="AQ442" s="6" t="n">
        <v>0.190554502877981</v>
      </c>
      <c r="AR442" s="6" t="n">
        <v>0.2355390329708</v>
      </c>
      <c r="AS442" s="4" t="s">
        <v>442</v>
      </c>
      <c r="AT442" s="4" t="s">
        <v>121</v>
      </c>
      <c r="AU442" s="5" t="n">
        <v>13218.02</v>
      </c>
      <c r="AV442" s="6" t="n">
        <v>0.448324753846525</v>
      </c>
      <c r="AW442" s="6" t="n">
        <v>0.0508197542367019</v>
      </c>
      <c r="AX442" s="5" t="n">
        <v>882.6</v>
      </c>
      <c r="AY442" s="6" t="n">
        <v>0.0667724818089245</v>
      </c>
      <c r="AZ442" s="6" t="n">
        <v>-0.0170983021348344</v>
      </c>
      <c r="BA442" s="5" t="n">
        <v>212.41</v>
      </c>
      <c r="BB442" s="6" t="n">
        <v>-0.413824696577493</v>
      </c>
      <c r="BC442" s="6" t="n">
        <v>-0.217527444190673</v>
      </c>
      <c r="BD442" s="6" t="n">
        <v>0.0160697290517037</v>
      </c>
      <c r="BE442" s="7" t="n">
        <v>1.93</v>
      </c>
      <c r="BM442" s="5" t="n">
        <v>168511.356</v>
      </c>
      <c r="BN442" s="5" t="n">
        <v>1263.166</v>
      </c>
      <c r="BO442" s="26" t="n">
        <v>133.403967491209</v>
      </c>
      <c r="BS442" s="26" t="n">
        <v>28.26</v>
      </c>
      <c r="BT442" s="7" t="n">
        <v>4.35</v>
      </c>
      <c r="BU442" s="4" t="s">
        <v>1034</v>
      </c>
      <c r="BV442" s="5" t="n">
        <v>965.87</v>
      </c>
      <c r="BW442" s="5" t="n">
        <v>3537.93</v>
      </c>
      <c r="BX442" s="5" t="n">
        <v>-2572.06</v>
      </c>
      <c r="BY442" s="7" t="n">
        <v>1.99613532560398</v>
      </c>
      <c r="BZ442" s="5" t="n">
        <v>0</v>
      </c>
      <c r="CF442" s="25" t="n">
        <v>44525</v>
      </c>
      <c r="CG442" s="6" t="n">
        <v>0.576761267360579</v>
      </c>
      <c r="CH442" s="6" t="n">
        <v>0.467037736969348</v>
      </c>
      <c r="CI442" s="6" t="n">
        <v>0.576893810538482</v>
      </c>
      <c r="CJ442" s="6" t="n">
        <v>0.235218837522639</v>
      </c>
      <c r="CK442" s="6" t="n">
        <v>0.102042770507501</v>
      </c>
      <c r="CL442" s="7" t="n">
        <v>1.05095175413555</v>
      </c>
      <c r="CM442" s="6" t="n">
        <v>-0.30540137115951</v>
      </c>
      <c r="CN442" s="4" t="s">
        <v>493</v>
      </c>
    </row>
    <row r="443" customFormat="false" ht="15" hidden="false" customHeight="false" outlineLevel="0" collapsed="false">
      <c r="A443" s="4" t="s">
        <v>25</v>
      </c>
      <c r="B443" s="4" t="s">
        <v>26</v>
      </c>
      <c r="C443" s="25" t="n">
        <v>44469</v>
      </c>
      <c r="D443" s="4" t="s">
        <v>128</v>
      </c>
      <c r="E443" s="4" t="s">
        <v>590</v>
      </c>
      <c r="F443" s="4" t="s">
        <v>109</v>
      </c>
      <c r="G443" s="4" t="s">
        <v>438</v>
      </c>
      <c r="H443" s="4" t="s">
        <v>468</v>
      </c>
      <c r="I443" s="5" t="n">
        <v>475</v>
      </c>
      <c r="J443" s="25" t="n">
        <v>44496</v>
      </c>
      <c r="K443" s="4" t="s">
        <v>1077</v>
      </c>
      <c r="L443" s="4" t="s">
        <v>5</v>
      </c>
      <c r="M443" s="4" t="s">
        <v>441</v>
      </c>
      <c r="N443" s="25" t="n">
        <v>44495</v>
      </c>
      <c r="O443" s="25" t="n">
        <v>44496</v>
      </c>
      <c r="P443" s="25" t="n">
        <v>44497</v>
      </c>
      <c r="Q443" s="25" t="n">
        <v>44497</v>
      </c>
      <c r="R443" s="6" t="n">
        <v>-0.00285885246991557</v>
      </c>
      <c r="S443" s="6" t="n">
        <v>-0.00540072009601278</v>
      </c>
      <c r="T443" s="6" t="n">
        <v>-0.0774284373533553</v>
      </c>
      <c r="U443" s="6" t="n">
        <v>-0.0856880099192836</v>
      </c>
      <c r="V443" s="6" t="n">
        <v>-0.014677674014564</v>
      </c>
      <c r="W443" s="6" t="n">
        <v>-0.0221018751203514</v>
      </c>
      <c r="X443" s="6" t="n">
        <v>-0.0710103359047196</v>
      </c>
      <c r="Y443" s="6" t="n">
        <v>-0.0635861347989322</v>
      </c>
      <c r="AB443" s="6" t="n">
        <v>-0.0288261714822016</v>
      </c>
      <c r="AC443" s="6" t="n">
        <v>-0.0774284373533553</v>
      </c>
      <c r="AD443" s="6" t="n">
        <v>0.0774284373533553</v>
      </c>
      <c r="AE443" s="6" t="n">
        <v>0.0715291278407187</v>
      </c>
      <c r="AF443" s="7" t="n">
        <v>0.130271790065605</v>
      </c>
      <c r="AG443" s="7" t="n">
        <v>3.69491217891557</v>
      </c>
      <c r="AH443" s="26" t="n">
        <v>752.05</v>
      </c>
      <c r="AI443" s="6" t="n">
        <v>-0.0721732157177224</v>
      </c>
      <c r="AJ443" s="6" t="n">
        <v>-0.00324718356527509</v>
      </c>
      <c r="AK443" s="6" t="n">
        <v>0.105874568046468</v>
      </c>
      <c r="AL443" s="6" t="n">
        <v>0.0368098159509191</v>
      </c>
      <c r="AM443" s="6" t="n">
        <v>1.11636414802308</v>
      </c>
      <c r="AN443" s="6" t="n">
        <v>0.0197912352247747</v>
      </c>
      <c r="AO443" s="6" t="n">
        <v>-0.0230384187900498</v>
      </c>
      <c r="AP443" s="6" t="n">
        <v>0.0372038947827351</v>
      </c>
      <c r="AQ443" s="6" t="n">
        <v>0.0210725185292835</v>
      </c>
      <c r="AR443" s="6" t="n">
        <v>0.0660570486221029</v>
      </c>
      <c r="AS443" s="4" t="s">
        <v>442</v>
      </c>
      <c r="AT443" s="4" t="s">
        <v>121</v>
      </c>
      <c r="AU443" s="5" t="n">
        <v>3532.42</v>
      </c>
      <c r="AV443" s="6" t="n">
        <v>0.217018315119276</v>
      </c>
      <c r="AW443" s="6" t="n">
        <v>-0.224804194162144</v>
      </c>
      <c r="AX443" s="5" t="n">
        <v>1854.84</v>
      </c>
      <c r="AY443" s="6" t="n">
        <v>0.525090447908233</v>
      </c>
      <c r="AZ443" s="6" t="n">
        <v>-0.266835189124415</v>
      </c>
      <c r="BA443" s="5" t="n">
        <v>951.71</v>
      </c>
      <c r="BB443" s="6" t="n">
        <v>-0.313835616438356</v>
      </c>
      <c r="BC443" s="6" t="n">
        <v>-0.271663516212721</v>
      </c>
      <c r="BD443" s="6" t="n">
        <v>0.269421529716172</v>
      </c>
      <c r="BE443" s="7" t="n">
        <v>4.66</v>
      </c>
      <c r="BM443" s="5" t="n">
        <v>153549.80875</v>
      </c>
      <c r="BN443" s="5" t="n">
        <v>5542.97</v>
      </c>
      <c r="BO443" s="26" t="n">
        <v>27.7017210538755</v>
      </c>
      <c r="BS443" s="26" t="n">
        <v>30.26</v>
      </c>
      <c r="BT443" s="7" t="n">
        <v>4.96</v>
      </c>
      <c r="BU443" s="4" t="s">
        <v>1034</v>
      </c>
      <c r="BV443" s="5" t="n">
        <v>4816.11</v>
      </c>
      <c r="BW443" s="5" t="n">
        <v>1903.53</v>
      </c>
      <c r="BX443" s="5" t="n">
        <v>2912.58</v>
      </c>
      <c r="BY443" s="7" t="n">
        <v>2.13253188097768</v>
      </c>
      <c r="BZ443" s="5" t="n">
        <v>0</v>
      </c>
      <c r="CF443" s="25" t="n">
        <v>44525</v>
      </c>
      <c r="CG443" s="6" t="n">
        <v>0.575004986436013</v>
      </c>
      <c r="CH443" s="6" t="n">
        <v>0.489554086724017</v>
      </c>
      <c r="CI443" s="6" t="n">
        <v>0.496543159646448</v>
      </c>
      <c r="CJ443" s="6" t="n">
        <v>0.0142764060437124</v>
      </c>
      <c r="CK443" s="6" t="n">
        <v>0.107286634460548</v>
      </c>
      <c r="CL443" s="7" t="n">
        <v>0.721696954543094</v>
      </c>
      <c r="CM443" s="6" t="n">
        <v>-0.204103114930183</v>
      </c>
      <c r="CN443" s="4" t="s">
        <v>493</v>
      </c>
    </row>
    <row r="444" customFormat="false" ht="15" hidden="false" customHeight="false" outlineLevel="0" collapsed="false">
      <c r="A444" s="4" t="s">
        <v>25</v>
      </c>
      <c r="B444" s="4" t="s">
        <v>26</v>
      </c>
      <c r="C444" s="25" t="n">
        <v>44469</v>
      </c>
      <c r="D444" s="4" t="s">
        <v>144</v>
      </c>
      <c r="E444" s="4" t="s">
        <v>533</v>
      </c>
      <c r="F444" s="4" t="s">
        <v>91</v>
      </c>
      <c r="G444" s="4" t="s">
        <v>438</v>
      </c>
      <c r="H444" s="4" t="s">
        <v>508</v>
      </c>
      <c r="I444" s="5" t="n">
        <v>75</v>
      </c>
      <c r="J444" s="25" t="n">
        <v>44496</v>
      </c>
      <c r="K444" s="4" t="s">
        <v>543</v>
      </c>
      <c r="L444" s="4" t="s">
        <v>5</v>
      </c>
      <c r="M444" s="4" t="s">
        <v>441</v>
      </c>
      <c r="N444" s="25" t="n">
        <v>44495</v>
      </c>
      <c r="O444" s="25" t="n">
        <v>44496</v>
      </c>
      <c r="P444" s="25" t="n">
        <v>44497</v>
      </c>
      <c r="Q444" s="25" t="n">
        <v>44497</v>
      </c>
      <c r="R444" s="6" t="n">
        <v>0.00743938890733986</v>
      </c>
      <c r="S444" s="6" t="n">
        <v>-0.00402188962879935</v>
      </c>
      <c r="T444" s="6" t="n">
        <v>-0.02007149477029</v>
      </c>
      <c r="U444" s="6" t="n">
        <v>-0.0166539954917495</v>
      </c>
      <c r="V444" s="6" t="n">
        <v>-0.014677674014564</v>
      </c>
      <c r="W444" s="6" t="n">
        <v>0.0031869745857519</v>
      </c>
      <c r="X444" s="6" t="n">
        <v>-0.00197632147718552</v>
      </c>
      <c r="Y444" s="6" t="n">
        <v>-0.0198409700775014</v>
      </c>
      <c r="Z444" s="6" t="n">
        <v>0.0270181280728916</v>
      </c>
      <c r="AA444" s="6" t="n">
        <v>-0.0436721235646411</v>
      </c>
      <c r="AB444" s="6" t="n">
        <v>0.0207732027009135</v>
      </c>
      <c r="AC444" s="6" t="n">
        <v>-0.02007149477029</v>
      </c>
      <c r="AD444" s="6" t="n">
        <v>0.02007149477029</v>
      </c>
      <c r="AE444" s="6" t="n">
        <v>0.0453197405004634</v>
      </c>
      <c r="AF444" s="7" t="n">
        <v>0.0692375109553018</v>
      </c>
      <c r="AG444" s="7" t="n">
        <v>1.78575399372325</v>
      </c>
      <c r="AH444" s="26" t="n">
        <v>3763.75</v>
      </c>
      <c r="AI444" s="6" t="n">
        <v>-0.0388666862447171</v>
      </c>
      <c r="AJ444" s="6" t="n">
        <v>-0.00933091177089895</v>
      </c>
      <c r="AK444" s="6" t="n">
        <v>-0.0203414976964519</v>
      </c>
      <c r="AL444" s="6" t="n">
        <v>0.0248468345813488</v>
      </c>
      <c r="AM444" s="6" t="n">
        <v>0.247100728959575</v>
      </c>
      <c r="AN444" s="6" t="n">
        <v>0.082450026270251</v>
      </c>
      <c r="AO444" s="6" t="n">
        <v>-0.09178093804115</v>
      </c>
      <c r="AP444" s="6" t="n">
        <v>0.0158483530142946</v>
      </c>
      <c r="AQ444" s="6" t="n">
        <v>-0.108763206960845</v>
      </c>
      <c r="AR444" s="6" t="n">
        <v>-0.0637786768680255</v>
      </c>
      <c r="AS444" s="4" t="s">
        <v>442</v>
      </c>
      <c r="AT444" s="4" t="s">
        <v>121</v>
      </c>
      <c r="AU444" s="5" t="n">
        <v>8762.18</v>
      </c>
      <c r="AV444" s="6" t="n">
        <v>0.224476163591798</v>
      </c>
      <c r="AW444" s="6" t="n">
        <v>0.186316348137839</v>
      </c>
      <c r="AX444" s="5" t="n">
        <v>1901.31</v>
      </c>
      <c r="AY444" s="6" t="n">
        <v>0.216990520623863</v>
      </c>
      <c r="AZ444" s="6" t="n">
        <v>0.0401117108092495</v>
      </c>
      <c r="BA444" s="5" t="n">
        <v>2039.86</v>
      </c>
      <c r="BB444" s="6" t="n">
        <v>0.708468386977897</v>
      </c>
      <c r="BC444" s="6" t="n">
        <v>0.743216797559329</v>
      </c>
      <c r="BD444" s="6" t="n">
        <v>0.232802795651311</v>
      </c>
      <c r="BE444" s="7" t="n">
        <v>70.5</v>
      </c>
      <c r="BM444" s="5" t="n">
        <v>108911.63375</v>
      </c>
      <c r="BN444" s="5" t="n">
        <v>5631.68</v>
      </c>
      <c r="BO444" s="26" t="n">
        <v>19.3391019642451</v>
      </c>
      <c r="BS444" s="26" t="n">
        <v>61.61</v>
      </c>
      <c r="BT444" s="7" t="n">
        <v>4.67</v>
      </c>
      <c r="BU444" s="4" t="s">
        <v>1034</v>
      </c>
      <c r="BV444" s="5" t="n">
        <v>2383.34</v>
      </c>
      <c r="BW444" s="5" t="n">
        <v>109.89</v>
      </c>
      <c r="BX444" s="5" t="n">
        <v>2273.45</v>
      </c>
      <c r="BY444" s="7" t="n">
        <v>0.742466581309209</v>
      </c>
      <c r="BZ444" s="5" t="n">
        <v>2</v>
      </c>
      <c r="CA444" s="6" t="n">
        <v>0.0676350578665286</v>
      </c>
      <c r="CB444" s="6" t="n">
        <v>0.0564736711265537</v>
      </c>
      <c r="CC444" s="4" t="s">
        <v>516</v>
      </c>
      <c r="CD444" s="26" t="n">
        <v>26.8418992747013</v>
      </c>
      <c r="CE444" s="6" t="n">
        <v>-0.279518123277052</v>
      </c>
      <c r="CF444" s="25" t="n">
        <v>44525</v>
      </c>
      <c r="CG444" s="6" t="n">
        <v>0.356799493512046</v>
      </c>
      <c r="CH444" s="6" t="n">
        <v>0.313960610835161</v>
      </c>
      <c r="CI444" s="6" t="n">
        <v>0.306130644951854</v>
      </c>
      <c r="CJ444" s="6" t="n">
        <v>-0.0249393255494024</v>
      </c>
      <c r="CK444" s="6" t="n">
        <v>0.0687229437229437</v>
      </c>
      <c r="CL444" s="7" t="n">
        <v>0.292063955397606</v>
      </c>
      <c r="CM444" s="6" t="n">
        <v>-0.229913725490196</v>
      </c>
      <c r="CN444" s="4" t="s">
        <v>493</v>
      </c>
    </row>
    <row r="445" customFormat="false" ht="15" hidden="false" customHeight="false" outlineLevel="0" collapsed="false">
      <c r="A445" s="4" t="s">
        <v>25</v>
      </c>
      <c r="B445" s="4" t="s">
        <v>26</v>
      </c>
      <c r="C445" s="25" t="n">
        <v>44469</v>
      </c>
      <c r="D445" s="4" t="s">
        <v>174</v>
      </c>
      <c r="E445" s="4" t="s">
        <v>746</v>
      </c>
      <c r="F445" s="4" t="s">
        <v>114</v>
      </c>
      <c r="G445" s="4" t="s">
        <v>438</v>
      </c>
      <c r="H445" s="4" t="s">
        <v>1037</v>
      </c>
      <c r="I445" s="5" t="n">
        <v>200</v>
      </c>
      <c r="J445" s="25" t="n">
        <v>44496</v>
      </c>
      <c r="K445" s="4" t="s">
        <v>827</v>
      </c>
      <c r="L445" s="4" t="s">
        <v>5</v>
      </c>
      <c r="M445" s="4" t="s">
        <v>441</v>
      </c>
      <c r="N445" s="25" t="n">
        <v>44495</v>
      </c>
      <c r="O445" s="25" t="n">
        <v>44496</v>
      </c>
      <c r="P445" s="25" t="n">
        <v>44497</v>
      </c>
      <c r="Q445" s="25" t="n">
        <v>44497</v>
      </c>
      <c r="R445" s="6" t="n">
        <v>0.00782914052155892</v>
      </c>
      <c r="S445" s="6" t="n">
        <v>0.0219912035185925</v>
      </c>
      <c r="T445" s="6" t="n">
        <v>0.000335345405767962</v>
      </c>
      <c r="U445" s="6" t="n">
        <v>0.0301556894459194</v>
      </c>
      <c r="V445" s="6" t="n">
        <v>-0.014677674014564</v>
      </c>
      <c r="W445" s="6" t="n">
        <v>-0.00102914803732124</v>
      </c>
      <c r="X445" s="6" t="n">
        <v>0.0448333634604834</v>
      </c>
      <c r="Y445" s="6" t="n">
        <v>0.0311848374832406</v>
      </c>
      <c r="AB445" s="6" t="n">
        <v>0.0371115582383188</v>
      </c>
      <c r="AC445" s="6" t="n">
        <v>0.000335345405767962</v>
      </c>
      <c r="AD445" s="6" t="n">
        <v>0.000335345405767962</v>
      </c>
      <c r="AE445" s="6" t="n">
        <v>0.073775989268947</v>
      </c>
      <c r="AF445" s="7" t="n">
        <v>0.165151515151515</v>
      </c>
      <c r="AG445" s="7" t="n">
        <v>2.42298810168747</v>
      </c>
      <c r="AH445" s="26" t="n">
        <v>868.55</v>
      </c>
      <c r="AI445" s="6" t="n">
        <v>-0.0457591738079545</v>
      </c>
      <c r="AJ445" s="6" t="n">
        <v>-0.154942595835766</v>
      </c>
      <c r="AK445" s="6" t="n">
        <v>0.0119422113480143</v>
      </c>
      <c r="AL445" s="6" t="n">
        <v>0.0212228101116994</v>
      </c>
      <c r="AM445" s="6" t="n">
        <v>0.870262704565033</v>
      </c>
      <c r="AN445" s="6" t="n">
        <v>0.00806541667089644</v>
      </c>
      <c r="AO445" s="6" t="n">
        <v>-0.163008012506663</v>
      </c>
      <c r="AP445" s="6" t="n">
        <v>0.00519611129735176</v>
      </c>
      <c r="AQ445" s="6" t="n">
        <v>-0.0232986925913505</v>
      </c>
      <c r="AR445" s="6" t="n">
        <v>0.0216858375014689</v>
      </c>
      <c r="AS445" s="4" t="s">
        <v>442</v>
      </c>
      <c r="AT445" s="4" t="s">
        <v>121</v>
      </c>
      <c r="AU445" s="5" t="n">
        <v>1730.23</v>
      </c>
      <c r="AV445" s="6" t="n">
        <v>0.478841699501705</v>
      </c>
      <c r="AW445" s="6" t="n">
        <v>0.448000267802596</v>
      </c>
      <c r="AX445" s="5" t="n">
        <v>259.43</v>
      </c>
      <c r="AY445" s="6" t="n">
        <v>0.149939603405328</v>
      </c>
      <c r="AZ445" s="6" t="n">
        <v>0.0058443547279885</v>
      </c>
      <c r="BA445" s="5" t="n">
        <v>221.03</v>
      </c>
      <c r="BB445" s="6" t="n">
        <v>0.276449526449527</v>
      </c>
      <c r="BC445" s="6" t="n">
        <v>-0.104924273102778</v>
      </c>
      <c r="BD445" s="6" t="n">
        <v>0.12774602220514</v>
      </c>
      <c r="BE445" s="7" t="n">
        <v>7.97</v>
      </c>
      <c r="BM445" s="5" t="n">
        <v>24076.206</v>
      </c>
      <c r="BN445" s="5" t="n">
        <v>828.95</v>
      </c>
      <c r="BO445" s="26" t="n">
        <v>29.0442197961276</v>
      </c>
      <c r="BS445" s="26" t="n">
        <v>21.1</v>
      </c>
      <c r="BT445" s="7" t="n">
        <v>3.91</v>
      </c>
      <c r="BU445" s="4" t="s">
        <v>1034</v>
      </c>
      <c r="BV445" s="5" t="n">
        <v>183.86</v>
      </c>
      <c r="BW445" s="5" t="n">
        <v>92.73</v>
      </c>
      <c r="BX445" s="5" t="n">
        <v>91.13</v>
      </c>
      <c r="BY445" s="7" t="n">
        <v>0.392888433019211</v>
      </c>
      <c r="BZ445" s="5" t="n">
        <v>0</v>
      </c>
      <c r="CF445" s="25" t="n">
        <v>44525</v>
      </c>
      <c r="CG445" s="6" t="n">
        <v>0.512028416044545</v>
      </c>
      <c r="CH445" s="6" t="n">
        <v>0.521715085357148</v>
      </c>
      <c r="CI445" s="6" t="n">
        <v>0.48357789066257</v>
      </c>
      <c r="CJ445" s="6" t="n">
        <v>-0.0730996587313003</v>
      </c>
      <c r="CK445" s="6" t="n">
        <v>0.114086859688196</v>
      </c>
      <c r="CL445" s="7" t="n">
        <v>0.00293938676798077</v>
      </c>
      <c r="CM445" s="6" t="n">
        <v>-0.130311387900356</v>
      </c>
      <c r="CN445" s="4" t="s">
        <v>493</v>
      </c>
    </row>
    <row r="446" customFormat="false" ht="15" hidden="false" customHeight="false" outlineLevel="0" collapsed="false">
      <c r="A446" s="4" t="s">
        <v>25</v>
      </c>
      <c r="B446" s="4" t="s">
        <v>26</v>
      </c>
      <c r="C446" s="25" t="n">
        <v>44469</v>
      </c>
      <c r="D446" s="4" t="s">
        <v>217</v>
      </c>
      <c r="E446" s="4" t="s">
        <v>560</v>
      </c>
      <c r="F446" s="4" t="s">
        <v>69</v>
      </c>
      <c r="G446" s="4" t="s">
        <v>438</v>
      </c>
      <c r="H446" s="4" t="s">
        <v>453</v>
      </c>
      <c r="I446" s="5" t="n">
        <v>700</v>
      </c>
      <c r="J446" s="25" t="n">
        <v>44496</v>
      </c>
      <c r="K446" s="4" t="s">
        <v>965</v>
      </c>
      <c r="L446" s="4" t="s">
        <v>5</v>
      </c>
      <c r="M446" s="4" t="s">
        <v>441</v>
      </c>
      <c r="N446" s="25" t="n">
        <v>44495</v>
      </c>
      <c r="O446" s="25" t="n">
        <v>44496</v>
      </c>
      <c r="P446" s="25" t="n">
        <v>44497</v>
      </c>
      <c r="Q446" s="25" t="n">
        <v>44497</v>
      </c>
      <c r="R446" s="6" t="n">
        <v>-0.0194014009764381</v>
      </c>
      <c r="S446" s="6" t="n">
        <v>-0.0106935665425579</v>
      </c>
      <c r="T446" s="6" t="n">
        <v>0.0292766180911119</v>
      </c>
      <c r="U446" s="6" t="n">
        <v>-0.000818349427884058</v>
      </c>
      <c r="V446" s="6" t="n">
        <v>-0.014677674014564</v>
      </c>
      <c r="W446" s="6" t="n">
        <v>-0.041116062881574</v>
      </c>
      <c r="X446" s="6" t="n">
        <v>0.0138593245866799</v>
      </c>
      <c r="Y446" s="6" t="n">
        <v>0.0402977134536899</v>
      </c>
      <c r="Z446" s="6" t="n">
        <v>0.00815089779731515</v>
      </c>
      <c r="AA446" s="6" t="n">
        <v>-0.00896924722519921</v>
      </c>
      <c r="AB446" s="6" t="n">
        <v>0.0257756772132511</v>
      </c>
      <c r="AC446" s="6" t="n">
        <v>0.0292766180911119</v>
      </c>
      <c r="AD446" s="6" t="n">
        <v>0.0292766180911119</v>
      </c>
      <c r="AE446" s="6" t="n">
        <v>0.0636733622160956</v>
      </c>
      <c r="AF446" s="7" t="n">
        <v>0.0927835051546392</v>
      </c>
      <c r="AG446" s="7" t="n">
        <v>5.33832049302901</v>
      </c>
      <c r="AH446" s="26" t="n">
        <v>1177.75</v>
      </c>
      <c r="AI446" s="6" t="n">
        <v>-0.0343145293538865</v>
      </c>
      <c r="AJ446" s="6" t="n">
        <v>0.00735577128683218</v>
      </c>
      <c r="AK446" s="6" t="n">
        <v>0.190488223996766</v>
      </c>
      <c r="AL446" s="6" t="n">
        <v>0.385588235294119</v>
      </c>
      <c r="AM446" s="6" t="n">
        <v>0.875099506448018</v>
      </c>
      <c r="AN446" s="6" t="n">
        <v>0.0905625110863426</v>
      </c>
      <c r="AO446" s="6" t="n">
        <v>-0.0832067397995104</v>
      </c>
      <c r="AP446" s="6" t="n">
        <v>0.0111394557823128</v>
      </c>
      <c r="AQ446" s="6" t="n">
        <v>-0.238562925170068</v>
      </c>
      <c r="AR446" s="6" t="n">
        <v>-0.193578395077249</v>
      </c>
      <c r="AS446" s="4" t="s">
        <v>455</v>
      </c>
      <c r="AT446" s="4" t="s">
        <v>456</v>
      </c>
      <c r="AU446" s="5" t="n">
        <v>7650.36</v>
      </c>
      <c r="AV446" s="6" t="n">
        <v>0.0659239453771032</v>
      </c>
      <c r="AW446" s="6" t="n">
        <v>0.00998851439660964</v>
      </c>
      <c r="BA446" s="5" t="n">
        <v>1113.53</v>
      </c>
      <c r="BB446" s="6" t="n">
        <v>0.72096006429278</v>
      </c>
      <c r="BC446" s="6" t="n">
        <v>0.14214062259603</v>
      </c>
      <c r="BD446" s="6" t="n">
        <v>0.145552627588767</v>
      </c>
      <c r="BE446" s="7" t="n">
        <v>14.39</v>
      </c>
      <c r="BF446" s="5" t="n">
        <v>3658.4</v>
      </c>
      <c r="BG446" s="6" t="n">
        <v>0.116049774404437</v>
      </c>
      <c r="BH446" s="6" t="n">
        <v>0.121507279555419</v>
      </c>
      <c r="BI446" s="6" t="n">
        <v>-0.132903015617683</v>
      </c>
      <c r="BJ446" s="27" t="n">
        <v>0.0277</v>
      </c>
      <c r="BK446" s="27" t="n">
        <v>0.008</v>
      </c>
      <c r="BL446" s="27" t="n">
        <v>0.0126</v>
      </c>
      <c r="BM446" s="5" t="n">
        <v>91143.717</v>
      </c>
      <c r="BN446" s="5" t="n">
        <v>3350.7</v>
      </c>
      <c r="BO446" s="26" t="n">
        <v>27.2013958277375</v>
      </c>
      <c r="BS446" s="26" t="n">
        <v>26.48</v>
      </c>
      <c r="BT446" s="7" t="n">
        <v>3.1</v>
      </c>
      <c r="BZ446" s="5" t="n">
        <v>19</v>
      </c>
      <c r="CA446" s="6" t="n">
        <v>-0.0331124487658461</v>
      </c>
      <c r="CB446" s="6" t="n">
        <v>0.581803888813269</v>
      </c>
      <c r="CC446" s="4" t="s">
        <v>1078</v>
      </c>
      <c r="CD446" s="26" t="n">
        <v>20.2525407775445</v>
      </c>
      <c r="CE446" s="6" t="n">
        <v>0.343110285594275</v>
      </c>
      <c r="CF446" s="25" t="n">
        <v>44525</v>
      </c>
      <c r="CG446" s="6" t="n">
        <v>0.43905510800397</v>
      </c>
      <c r="CH446" s="6" t="n">
        <v>0.489966728877369</v>
      </c>
      <c r="CI446" s="6" t="n">
        <v>0.413452621851955</v>
      </c>
      <c r="CJ446" s="6" t="n">
        <v>-0.156161842255548</v>
      </c>
      <c r="CK446" s="6" t="n">
        <v>0.107026036896507</v>
      </c>
      <c r="CL446" s="7" t="n">
        <v>0.273546689572578</v>
      </c>
      <c r="CM446" s="6" t="n">
        <v>0.0092705985818722</v>
      </c>
      <c r="CN446" s="4" t="s">
        <v>493</v>
      </c>
    </row>
    <row r="447" customFormat="false" ht="15" hidden="false" customHeight="false" outlineLevel="0" collapsed="false">
      <c r="A447" s="4" t="s">
        <v>25</v>
      </c>
      <c r="B447" s="4" t="s">
        <v>26</v>
      </c>
      <c r="C447" s="25" t="n">
        <v>44469</v>
      </c>
      <c r="D447" s="4" t="s">
        <v>224</v>
      </c>
      <c r="E447" s="4" t="s">
        <v>794</v>
      </c>
      <c r="F447" s="4" t="s">
        <v>101</v>
      </c>
      <c r="G447" s="4" t="s">
        <v>438</v>
      </c>
      <c r="H447" s="4" t="s">
        <v>498</v>
      </c>
      <c r="I447" s="5" t="n">
        <v>1725</v>
      </c>
      <c r="J447" s="25" t="n">
        <v>44496</v>
      </c>
      <c r="K447" s="4" t="s">
        <v>1017</v>
      </c>
      <c r="L447" s="4" t="s">
        <v>5</v>
      </c>
      <c r="M447" s="4" t="s">
        <v>441</v>
      </c>
      <c r="N447" s="25" t="n">
        <v>44495</v>
      </c>
      <c r="O447" s="25" t="n">
        <v>44496</v>
      </c>
      <c r="P447" s="25" t="n">
        <v>44497</v>
      </c>
      <c r="Q447" s="25" t="n">
        <v>44497</v>
      </c>
      <c r="R447" s="6" t="n">
        <v>0.0141388174807198</v>
      </c>
      <c r="S447" s="6" t="n">
        <v>0.00739332488381916</v>
      </c>
      <c r="T447" s="6" t="n">
        <v>-0.0559865799958063</v>
      </c>
      <c r="U447" s="6" t="n">
        <v>-0.0344544376312673</v>
      </c>
      <c r="V447" s="6" t="n">
        <v>-0.014677674014564</v>
      </c>
      <c r="W447" s="6" t="n">
        <v>-0.00714096680124032</v>
      </c>
      <c r="X447" s="6" t="n">
        <v>-0.0197767636167033</v>
      </c>
      <c r="Y447" s="6" t="n">
        <v>-0.027313470830027</v>
      </c>
      <c r="AB447" s="6" t="n">
        <v>-0.0140490668903334</v>
      </c>
      <c r="AC447" s="6" t="n">
        <v>-0.0559865799958063</v>
      </c>
      <c r="AD447" s="6" t="n">
        <v>0.0559865799958063</v>
      </c>
      <c r="AE447" s="6" t="n">
        <v>0.0494862654644579</v>
      </c>
      <c r="AF447" s="7" t="n">
        <v>0.0805084745762703</v>
      </c>
      <c r="AG447" s="7" t="n">
        <v>1.5858972490356</v>
      </c>
      <c r="AH447" s="26" t="n">
        <v>233.4</v>
      </c>
      <c r="AI447" s="6" t="n">
        <v>-0.111026471148353</v>
      </c>
      <c r="AJ447" s="6" t="n">
        <v>-0.0375257731958762</v>
      </c>
      <c r="AK447" s="6" t="n">
        <v>0.0988700564971752</v>
      </c>
      <c r="AL447" s="6" t="n">
        <v>0.136596055514975</v>
      </c>
      <c r="AM447" s="6" t="n">
        <v>0.392186101998214</v>
      </c>
      <c r="AN447" s="6" t="n">
        <v>-0.0735953866296981</v>
      </c>
      <c r="AO447" s="6" t="n">
        <v>0.0360696134338219</v>
      </c>
      <c r="AP447" s="6" t="n">
        <v>0.00644158151932461</v>
      </c>
      <c r="AQ447" s="6" t="n">
        <v>-0.0159928920479785</v>
      </c>
      <c r="AR447" s="6" t="n">
        <v>0.028991638044841</v>
      </c>
      <c r="AS447" s="4" t="s">
        <v>442</v>
      </c>
      <c r="AT447" s="4" t="s">
        <v>121</v>
      </c>
      <c r="AU447" s="5" t="n">
        <v>14844.38</v>
      </c>
      <c r="AV447" s="6" t="n">
        <v>0.129038220053378</v>
      </c>
      <c r="AW447" s="6" t="n">
        <v>0.0423867827278881</v>
      </c>
      <c r="AX447" s="5" t="n">
        <v>5017.6</v>
      </c>
      <c r="AY447" s="6" t="n">
        <v>0.338013443471536</v>
      </c>
      <c r="AZ447" s="6" t="n">
        <v>0.00328089105406121</v>
      </c>
      <c r="BA447" s="5" t="n">
        <v>3713.76</v>
      </c>
      <c r="BB447" s="6" t="n">
        <v>0.102604678504945</v>
      </c>
      <c r="BC447" s="6" t="n">
        <v>0.13346029885731</v>
      </c>
      <c r="BD447" s="6" t="n">
        <v>0.250179529222507</v>
      </c>
      <c r="BE447" s="7" t="n">
        <v>3.02</v>
      </c>
      <c r="BM447" s="5" t="n">
        <v>287287.392</v>
      </c>
      <c r="BN447" s="5" t="n">
        <v>13926.67</v>
      </c>
      <c r="BO447" s="26" t="n">
        <v>20.6285775422265</v>
      </c>
      <c r="BS447" s="26" t="n">
        <v>41.76</v>
      </c>
      <c r="BT447" s="7" t="n">
        <v>9.63</v>
      </c>
      <c r="BU447" s="4" t="s">
        <v>1034</v>
      </c>
      <c r="BV447" s="5" t="n">
        <v>5821.31</v>
      </c>
      <c r="BW447" s="5" t="n">
        <v>970.52</v>
      </c>
      <c r="BX447" s="5" t="n">
        <v>4850.79</v>
      </c>
      <c r="BY447" s="7" t="n">
        <v>0.832776843141294</v>
      </c>
      <c r="BZ447" s="5" t="n">
        <v>1</v>
      </c>
      <c r="CF447" s="25" t="n">
        <v>44525</v>
      </c>
      <c r="CG447" s="6" t="n">
        <v>0.413283487741929</v>
      </c>
      <c r="CH447" s="6" t="n">
        <v>0.414847184323054</v>
      </c>
      <c r="CI447" s="6" t="n">
        <v>0.339868732316885</v>
      </c>
      <c r="CJ447" s="6" t="n">
        <v>-0.180737521766041</v>
      </c>
      <c r="CK447" s="6" t="n">
        <v>0.0907376362112322</v>
      </c>
      <c r="CL447" s="7" t="n">
        <v>0.617016073302511</v>
      </c>
      <c r="CM447" s="6" t="n">
        <v>-0.150949376206529</v>
      </c>
      <c r="CN447" s="4" t="s">
        <v>493</v>
      </c>
    </row>
    <row r="448" customFormat="false" ht="15" hidden="false" customHeight="false" outlineLevel="0" collapsed="false">
      <c r="A448" s="4" t="s">
        <v>25</v>
      </c>
      <c r="B448" s="4" t="s">
        <v>26</v>
      </c>
      <c r="C448" s="25" t="n">
        <v>44469</v>
      </c>
      <c r="D448" s="4" t="s">
        <v>240</v>
      </c>
      <c r="E448" s="4" t="s">
        <v>686</v>
      </c>
      <c r="F448" s="4" t="s">
        <v>99</v>
      </c>
      <c r="G448" s="4" t="s">
        <v>438</v>
      </c>
      <c r="H448" s="4" t="s">
        <v>1037</v>
      </c>
      <c r="I448" s="5" t="n">
        <v>175</v>
      </c>
      <c r="J448" s="25" t="n">
        <v>44496</v>
      </c>
      <c r="K448" s="4" t="s">
        <v>934</v>
      </c>
      <c r="L448" s="4" t="s">
        <v>5</v>
      </c>
      <c r="M448" s="4" t="s">
        <v>441</v>
      </c>
      <c r="N448" s="25" t="n">
        <v>44495</v>
      </c>
      <c r="O448" s="25" t="n">
        <v>44496</v>
      </c>
      <c r="P448" s="25" t="n">
        <v>44497</v>
      </c>
      <c r="Q448" s="25" t="n">
        <v>44497</v>
      </c>
      <c r="R448" s="6" t="n">
        <v>0.00678194098029872</v>
      </c>
      <c r="S448" s="6" t="n">
        <v>-0.00651356993736951</v>
      </c>
      <c r="T448" s="6" t="n">
        <v>0.0166428511389427</v>
      </c>
      <c r="U448" s="6" t="n">
        <v>0.0169112221818719</v>
      </c>
      <c r="V448" s="6" t="n">
        <v>-0.014677674014564</v>
      </c>
      <c r="W448" s="6" t="n">
        <v>-0.00102914803732124</v>
      </c>
      <c r="X448" s="6" t="n">
        <v>0.0315888961964359</v>
      </c>
      <c r="Y448" s="6" t="n">
        <v>0.0179403702191932</v>
      </c>
      <c r="AB448" s="6" t="n">
        <v>0.00840548037320343</v>
      </c>
      <c r="AC448" s="6" t="n">
        <v>0.0166428511389427</v>
      </c>
      <c r="AD448" s="6" t="n">
        <v>0.0166428511389427</v>
      </c>
      <c r="AE448" s="6" t="n">
        <v>0.0397859404331624</v>
      </c>
      <c r="AF448" s="7" t="n">
        <v>0.327464788732394</v>
      </c>
      <c r="AG448" s="7" t="n">
        <v>2.83209695738066</v>
      </c>
      <c r="AH448" s="26" t="n">
        <v>1784.15</v>
      </c>
      <c r="AI448" s="6" t="n">
        <v>-0.0024043165869887</v>
      </c>
      <c r="AJ448" s="6" t="n">
        <v>0.00816522574447665</v>
      </c>
      <c r="AK448" s="6" t="n">
        <v>0.106964479602917</v>
      </c>
      <c r="AL448" s="6" t="n">
        <v>0.348665809962962</v>
      </c>
      <c r="AM448" s="6" t="n">
        <v>0.929958353615666</v>
      </c>
      <c r="AN448" s="6" t="n">
        <v>0.00806541667089644</v>
      </c>
      <c r="AO448" s="6" t="n">
        <v>9.98090735802037E-005</v>
      </c>
      <c r="AP448" s="6" t="n">
        <v>0.0521978779109826</v>
      </c>
      <c r="AQ448" s="6" t="n">
        <v>-0.0259060217720821</v>
      </c>
      <c r="AR448" s="6" t="n">
        <v>0.0190785083207373</v>
      </c>
      <c r="AS448" s="4" t="s">
        <v>442</v>
      </c>
      <c r="AT448" s="4" t="s">
        <v>121</v>
      </c>
      <c r="AU448" s="5" t="n">
        <v>34772.9</v>
      </c>
      <c r="AV448" s="6" t="n">
        <v>0.120450823818727</v>
      </c>
      <c r="AW448" s="6" t="n">
        <v>0.185383332316336</v>
      </c>
      <c r="AX448" s="5" t="n">
        <v>4114.57</v>
      </c>
      <c r="AY448" s="6" t="n">
        <v>0.118326915500289</v>
      </c>
      <c r="AZ448" s="6" t="n">
        <v>0.137136481812106</v>
      </c>
      <c r="BA448" s="5" t="n">
        <v>1819.45</v>
      </c>
      <c r="BB448" s="6" t="n">
        <v>-0.670405614218145</v>
      </c>
      <c r="BC448" s="6" t="n">
        <v>0.549206430298695</v>
      </c>
      <c r="BD448" s="6" t="n">
        <v>0.0523237923785477</v>
      </c>
      <c r="BE448" s="7" t="n">
        <v>12.95</v>
      </c>
      <c r="BM448" s="5" t="n">
        <v>250601.709</v>
      </c>
      <c r="BN448" s="5" t="n">
        <v>12454.23</v>
      </c>
      <c r="BO448" s="26" t="n">
        <v>20.1218147569139</v>
      </c>
      <c r="BS448" s="26" t="n">
        <v>21.1</v>
      </c>
      <c r="BT448" s="7" t="n">
        <v>3.91</v>
      </c>
      <c r="BU448" s="4" t="s">
        <v>1034</v>
      </c>
      <c r="BV448" s="5" t="n">
        <v>11145.11</v>
      </c>
      <c r="BW448" s="5" t="n">
        <v>965.66</v>
      </c>
      <c r="BX448" s="5" t="n">
        <v>10179.45</v>
      </c>
      <c r="BY448" s="7" t="n">
        <v>3.7226183994736</v>
      </c>
      <c r="BZ448" s="5" t="n">
        <v>1</v>
      </c>
      <c r="CF448" s="25" t="n">
        <v>44525</v>
      </c>
      <c r="CG448" s="6" t="n">
        <v>0.331973593783285</v>
      </c>
      <c r="CH448" s="6" t="n">
        <v>0.33169252625173</v>
      </c>
      <c r="CI448" s="6" t="n">
        <v>0.330506128839124</v>
      </c>
      <c r="CJ448" s="6" t="n">
        <v>-0.00357679874796224</v>
      </c>
      <c r="CK448" s="6" t="n">
        <v>0.0726188142381046</v>
      </c>
      <c r="CL448" s="7" t="n">
        <v>0.229180981727045</v>
      </c>
      <c r="CM448" s="6" t="n">
        <v>-0.105949647921289</v>
      </c>
      <c r="CN448" s="4" t="s">
        <v>493</v>
      </c>
    </row>
    <row r="449" customFormat="false" ht="15" hidden="false" customHeight="false" outlineLevel="0" collapsed="false">
      <c r="A449" s="4" t="s">
        <v>25</v>
      </c>
      <c r="B449" s="4" t="s">
        <v>26</v>
      </c>
      <c r="C449" s="25" t="n">
        <v>44469</v>
      </c>
      <c r="D449" s="4" t="s">
        <v>243</v>
      </c>
      <c r="E449" s="4" t="s">
        <v>667</v>
      </c>
      <c r="F449" s="4" t="s">
        <v>71</v>
      </c>
      <c r="G449" s="4" t="s">
        <v>438</v>
      </c>
      <c r="H449" s="4" t="s">
        <v>521</v>
      </c>
      <c r="I449" s="5" t="n">
        <v>425</v>
      </c>
      <c r="J449" s="25" t="n">
        <v>44496</v>
      </c>
      <c r="K449" s="4" t="s">
        <v>1079</v>
      </c>
      <c r="L449" s="4" t="s">
        <v>5</v>
      </c>
      <c r="M449" s="4" t="s">
        <v>441</v>
      </c>
      <c r="N449" s="25" t="n">
        <v>44495</v>
      </c>
      <c r="O449" s="25" t="n">
        <v>44496</v>
      </c>
      <c r="P449" s="25" t="n">
        <v>44497</v>
      </c>
      <c r="Q449" s="25" t="n">
        <v>44497</v>
      </c>
      <c r="R449" s="6" t="n">
        <v>0.00177772989279745</v>
      </c>
      <c r="S449" s="6" t="n">
        <v>0.00758227575822756</v>
      </c>
      <c r="T449" s="6" t="n">
        <v>-0.0588141111170412</v>
      </c>
      <c r="U449" s="6" t="n">
        <v>-0.0494541054660161</v>
      </c>
      <c r="V449" s="6" t="n">
        <v>-0.014677674014564</v>
      </c>
      <c r="W449" s="6" t="n">
        <v>-0.0114846428989341</v>
      </c>
      <c r="X449" s="6" t="n">
        <v>-0.0347764314514522</v>
      </c>
      <c r="Y449" s="6" t="n">
        <v>-0.037969462567082</v>
      </c>
      <c r="Z449" s="6" t="n">
        <v>-0.0125199066026521</v>
      </c>
      <c r="AA449" s="6" t="n">
        <v>-0.036934198863364</v>
      </c>
      <c r="AB449" s="6" t="n">
        <v>-0.036612051022042</v>
      </c>
      <c r="AC449" s="6" t="n">
        <v>-0.0588141111170412</v>
      </c>
      <c r="AD449" s="6" t="n">
        <v>0.0588141111170412</v>
      </c>
      <c r="AE449" s="6" t="n">
        <v>0.0554517799007312</v>
      </c>
      <c r="AF449" s="7" t="n">
        <v>0.0721847930702598</v>
      </c>
      <c r="AG449" s="7" t="n">
        <v>2.67953950322901</v>
      </c>
      <c r="AH449" s="26" t="n">
        <v>928.15</v>
      </c>
      <c r="AI449" s="6" t="n">
        <v>-0.00886326018474015</v>
      </c>
      <c r="AJ449" s="6" t="n">
        <v>-0.0129738926995272</v>
      </c>
      <c r="AK449" s="6" t="n">
        <v>-0.214231290213342</v>
      </c>
      <c r="AL449" s="6" t="n">
        <v>-0.137607433217189</v>
      </c>
      <c r="AM449" s="6" t="n">
        <v>-0.0742107625554818</v>
      </c>
      <c r="AN449" s="6" t="n">
        <v>-0.0303640346302284</v>
      </c>
      <c r="AO449" s="6" t="n">
        <v>0.0173901419307012</v>
      </c>
      <c r="AP449" s="6" t="n">
        <v>0.0595406861355261</v>
      </c>
      <c r="AQ449" s="6" t="n">
        <v>0.0127587184576128</v>
      </c>
      <c r="AR449" s="6" t="n">
        <v>0.0577432485504322</v>
      </c>
      <c r="AS449" s="4" t="s">
        <v>442</v>
      </c>
      <c r="AT449" s="4" t="s">
        <v>121</v>
      </c>
      <c r="AU449" s="5" t="n">
        <v>4091.33</v>
      </c>
      <c r="AV449" s="6" t="n">
        <v>0.0668396349413298</v>
      </c>
      <c r="AW449" s="6" t="n">
        <v>-0.0418857240544331</v>
      </c>
      <c r="AX449" s="5" t="n">
        <v>-1323.85</v>
      </c>
      <c r="AY449" s="6" t="n">
        <v>-0.323574485558486</v>
      </c>
      <c r="AZ449" s="6" t="n">
        <v>-0.475118162220807</v>
      </c>
      <c r="BA449" s="5" t="n">
        <v>-2098.04</v>
      </c>
      <c r="BB449" s="6" t="n">
        <v>-10.9423751303194</v>
      </c>
      <c r="BC449" s="6" t="n">
        <v>-4.86764001032334</v>
      </c>
      <c r="BD449" s="6" t="n">
        <v>-0.512801460649715</v>
      </c>
      <c r="BE449" s="7" t="n">
        <v>-46.22</v>
      </c>
      <c r="BM449" s="5" t="n">
        <v>42128.7285</v>
      </c>
      <c r="BN449" s="5" t="n">
        <v>1652.09</v>
      </c>
      <c r="BO449" s="26" t="n">
        <v>25.5002623949058</v>
      </c>
      <c r="BS449" s="26" t="n">
        <v>29.92</v>
      </c>
      <c r="BT449" s="7" t="n">
        <v>4.97</v>
      </c>
      <c r="BU449" s="4" t="s">
        <v>1034</v>
      </c>
      <c r="BV449" s="5" t="n">
        <v>1835.71</v>
      </c>
      <c r="BW449" s="5" t="n">
        <v>350.81</v>
      </c>
      <c r="BX449" s="5" t="n">
        <v>1484.9</v>
      </c>
      <c r="BZ449" s="5" t="n">
        <v>11</v>
      </c>
      <c r="CA449" s="6" t="n">
        <v>0.0660353553742465</v>
      </c>
      <c r="CB449" s="6" t="n">
        <v>0.12920415492142</v>
      </c>
      <c r="CC449" s="4" t="s">
        <v>474</v>
      </c>
      <c r="CD449" s="26" t="n">
        <v>28.7597998917821</v>
      </c>
      <c r="CE449" s="6" t="n">
        <v>-0.113336584716907</v>
      </c>
      <c r="CF449" s="25" t="n">
        <v>44525</v>
      </c>
      <c r="CG449" s="6" t="n">
        <v>0.430901420868281</v>
      </c>
      <c r="CH449" s="6" t="n">
        <v>0.414219345766399</v>
      </c>
      <c r="CI449" s="6" t="n">
        <v>0.372526870310586</v>
      </c>
      <c r="CJ449" s="6" t="n">
        <v>-0.100653134340389</v>
      </c>
      <c r="CK449" s="6" t="n">
        <v>0.0906760653636655</v>
      </c>
      <c r="CL449" s="7" t="n">
        <v>0.648617812001009</v>
      </c>
      <c r="CM449" s="6" t="n">
        <v>-0.181053413785929</v>
      </c>
      <c r="CN449" s="4" t="s">
        <v>493</v>
      </c>
    </row>
    <row r="450" customFormat="false" ht="15" hidden="false" customHeight="false" outlineLevel="0" collapsed="false">
      <c r="A450" s="4" t="s">
        <v>25</v>
      </c>
      <c r="B450" s="4" t="s">
        <v>26</v>
      </c>
      <c r="C450" s="25" t="n">
        <v>44469</v>
      </c>
      <c r="D450" s="4" t="s">
        <v>249</v>
      </c>
      <c r="E450" s="4" t="s">
        <v>507</v>
      </c>
      <c r="F450" s="4" t="s">
        <v>78</v>
      </c>
      <c r="G450" s="4" t="s">
        <v>438</v>
      </c>
      <c r="H450" s="4" t="s">
        <v>508</v>
      </c>
      <c r="I450" s="5" t="n">
        <v>50</v>
      </c>
      <c r="J450" s="25" t="n">
        <v>44496</v>
      </c>
      <c r="K450" s="4" t="s">
        <v>614</v>
      </c>
      <c r="L450" s="4" t="s">
        <v>6</v>
      </c>
      <c r="M450" s="4" t="s">
        <v>441</v>
      </c>
      <c r="N450" s="25" t="n">
        <v>44495</v>
      </c>
      <c r="O450" s="25" t="n">
        <v>44496</v>
      </c>
      <c r="P450" s="25" t="n">
        <v>44497</v>
      </c>
      <c r="Q450" s="25" t="n">
        <v>44496</v>
      </c>
      <c r="R450" s="6" t="n">
        <v>0.00506156515990419</v>
      </c>
      <c r="S450" s="6" t="n">
        <v>0.00807142318786958</v>
      </c>
      <c r="T450" s="6" t="n">
        <v>0.00182837723024631</v>
      </c>
      <c r="U450" s="6" t="n">
        <v>0.0149613655780201</v>
      </c>
      <c r="V450" s="6" t="n">
        <v>-0.014677674014564</v>
      </c>
      <c r="W450" s="6" t="n">
        <v>0.0031869745857519</v>
      </c>
      <c r="X450" s="6" t="n">
        <v>0.0296390395925841</v>
      </c>
      <c r="Y450" s="6" t="n">
        <v>0.0117743909922682</v>
      </c>
      <c r="Z450" s="6" t="n">
        <v>0.0322330028565167</v>
      </c>
      <c r="AA450" s="6" t="n">
        <v>-0.0172716372784966</v>
      </c>
      <c r="AB450" s="6" t="n">
        <v>-0.00169239518455333</v>
      </c>
      <c r="AC450" s="6" t="n">
        <v>0.00807142318786958</v>
      </c>
      <c r="AD450" s="6" t="n">
        <v>0.00807142318786958</v>
      </c>
      <c r="AE450" s="6" t="n">
        <v>0.0297710812829315</v>
      </c>
      <c r="AF450" s="7" t="n">
        <v>0.51668584579977</v>
      </c>
      <c r="AG450" s="7" t="n">
        <v>1.70167977564154</v>
      </c>
      <c r="AH450" s="26" t="n">
        <v>7260.6</v>
      </c>
      <c r="AI450" s="6" t="n">
        <v>-0.0517696225675851</v>
      </c>
      <c r="AJ450" s="6" t="n">
        <v>0.0604524807571527</v>
      </c>
      <c r="AK450" s="6" t="n">
        <v>-0.00455863501443055</v>
      </c>
      <c r="AL450" s="6" t="n">
        <v>0.0875511151720296</v>
      </c>
      <c r="AM450" s="6" t="n">
        <v>0.058111150782951</v>
      </c>
      <c r="AN450" s="6" t="n">
        <v>0.082450026270251</v>
      </c>
      <c r="AO450" s="6" t="n">
        <v>-0.0219975455130983</v>
      </c>
      <c r="AP450" s="6" t="n">
        <v>0.0512503901108592</v>
      </c>
      <c r="AQ450" s="6" t="n">
        <v>-0.0298790995562916</v>
      </c>
      <c r="AR450" s="6" t="n">
        <v>0.0151054305365278</v>
      </c>
      <c r="AS450" s="4" t="s">
        <v>442</v>
      </c>
      <c r="AT450" s="4" t="s">
        <v>121</v>
      </c>
      <c r="AU450" s="5" t="n">
        <v>20550.9</v>
      </c>
      <c r="AV450" s="6" t="n">
        <v>0.0957207447375719</v>
      </c>
      <c r="AW450" s="6" t="n">
        <v>0.156077721023379</v>
      </c>
      <c r="AX450" s="5" t="n">
        <v>883.6</v>
      </c>
      <c r="AY450" s="6" t="n">
        <v>0.0429956838873237</v>
      </c>
      <c r="AZ450" s="6" t="n">
        <v>-0.0602481472884319</v>
      </c>
      <c r="BA450" s="5" t="n">
        <v>486.9</v>
      </c>
      <c r="BB450" s="6" t="n">
        <v>-0.657016060862215</v>
      </c>
      <c r="BC450" s="6" t="n">
        <v>0.0250526315789472</v>
      </c>
      <c r="BD450" s="6" t="n">
        <v>0.0236923930338817</v>
      </c>
      <c r="BE450" s="7" t="n">
        <v>16.12</v>
      </c>
      <c r="BM450" s="5" t="n">
        <v>219270.12</v>
      </c>
      <c r="BN450" s="5" t="n">
        <v>5132.4</v>
      </c>
      <c r="BO450" s="26" t="n">
        <v>42.7227262099603</v>
      </c>
      <c r="BS450" s="26" t="n">
        <v>61.61</v>
      </c>
      <c r="BT450" s="7" t="n">
        <v>4.67</v>
      </c>
      <c r="BU450" s="4" t="s">
        <v>1034</v>
      </c>
      <c r="BV450" s="5" t="n">
        <v>-3879.3</v>
      </c>
      <c r="BW450" s="5" t="n">
        <v>1503.3</v>
      </c>
      <c r="BX450" s="5" t="n">
        <v>-5382.6</v>
      </c>
      <c r="BY450" s="7" t="n">
        <v>-4.03295560869113</v>
      </c>
      <c r="BZ450" s="5" t="n">
        <v>4</v>
      </c>
      <c r="CA450" s="6" t="n">
        <v>0.100487076374934</v>
      </c>
      <c r="CB450" s="6" t="n">
        <v>6.65708742522619</v>
      </c>
      <c r="CC450" s="4" t="s">
        <v>500</v>
      </c>
      <c r="CD450" s="26" t="n">
        <v>42.1141935321817</v>
      </c>
      <c r="CE450" s="6" t="n">
        <v>0.0144495863921408</v>
      </c>
      <c r="CF450" s="25" t="n">
        <v>44525</v>
      </c>
      <c r="CG450" s="6" t="n">
        <v>0.321394232384209</v>
      </c>
      <c r="CH450" s="6" t="n">
        <v>0.356880917416234</v>
      </c>
      <c r="CI450" s="6" t="n">
        <v>0.329679335820023</v>
      </c>
      <c r="CJ450" s="6" t="n">
        <v>-0.0762203308407355</v>
      </c>
      <c r="CK450" s="6" t="n">
        <v>0.0800860609964164</v>
      </c>
      <c r="CL450" s="7" t="n">
        <v>0.10078436980726</v>
      </c>
      <c r="CM450" s="6" t="n">
        <v>0.0628097434652423</v>
      </c>
      <c r="CN450" s="4" t="s">
        <v>493</v>
      </c>
    </row>
    <row r="451" customFormat="false" ht="15" hidden="false" customHeight="false" outlineLevel="0" collapsed="false">
      <c r="A451" s="4" t="s">
        <v>25</v>
      </c>
      <c r="B451" s="4" t="s">
        <v>26</v>
      </c>
      <c r="C451" s="25" t="n">
        <v>44469</v>
      </c>
      <c r="D451" s="4" t="s">
        <v>264</v>
      </c>
      <c r="E451" s="4" t="s">
        <v>858</v>
      </c>
      <c r="F451" s="4" t="s">
        <v>76</v>
      </c>
      <c r="G451" s="4" t="s">
        <v>438</v>
      </c>
      <c r="H451" s="4" t="s">
        <v>601</v>
      </c>
      <c r="I451" s="5" t="n">
        <v>1500</v>
      </c>
      <c r="J451" s="25" t="n">
        <v>44496</v>
      </c>
      <c r="K451" s="4" t="s">
        <v>1080</v>
      </c>
      <c r="L451" s="4" t="s">
        <v>6</v>
      </c>
      <c r="M451" s="4" t="s">
        <v>441</v>
      </c>
      <c r="N451" s="25" t="n">
        <v>44495</v>
      </c>
      <c r="O451" s="25" t="n">
        <v>44496</v>
      </c>
      <c r="P451" s="25" t="n">
        <v>44497</v>
      </c>
      <c r="Q451" s="25" t="n">
        <v>44496</v>
      </c>
      <c r="R451" s="6" t="n">
        <v>-0.00486448922863114</v>
      </c>
      <c r="S451" s="6" t="n">
        <v>-0.0132681564245809</v>
      </c>
      <c r="T451" s="6" t="n">
        <v>-0.0279547062986555</v>
      </c>
      <c r="U451" s="6" t="n">
        <v>-0.0460873519518675</v>
      </c>
      <c r="V451" s="6" t="n">
        <v>-0.014677674014564</v>
      </c>
      <c r="W451" s="6" t="n">
        <v>-0.0238864185399104</v>
      </c>
      <c r="X451" s="6" t="n">
        <v>-0.0314096779373035</v>
      </c>
      <c r="Y451" s="6" t="n">
        <v>-0.0222009334119572</v>
      </c>
      <c r="Z451" s="6" t="n">
        <v>-0.0495036098385071</v>
      </c>
      <c r="AA451" s="6" t="n">
        <v>0.00341625788663957</v>
      </c>
      <c r="AB451" s="6" t="n">
        <v>0.005586592178771</v>
      </c>
      <c r="AC451" s="6" t="n">
        <v>-0.0132681564245809</v>
      </c>
      <c r="AD451" s="6" t="n">
        <v>0.0132681564245809</v>
      </c>
      <c r="AE451" s="6" t="n">
        <v>0.0258379888268158</v>
      </c>
      <c r="AF451" s="7" t="n">
        <v>0.121621621621626</v>
      </c>
      <c r="AG451" s="7" t="n">
        <v>0.611421078474565</v>
      </c>
      <c r="AH451" s="26" t="n">
        <v>143.9</v>
      </c>
      <c r="AI451" s="6" t="n">
        <v>-0.0377800066867271</v>
      </c>
      <c r="AJ451" s="6" t="n">
        <v>0.140253565768622</v>
      </c>
      <c r="AK451" s="6" t="n">
        <v>0.214345991561182</v>
      </c>
      <c r="AL451" s="6" t="n">
        <v>0.403217942467089</v>
      </c>
      <c r="AM451" s="6" t="n">
        <v>0.748481166464156</v>
      </c>
      <c r="AN451" s="6" t="n">
        <v>0.103545613373985</v>
      </c>
      <c r="AO451" s="6" t="n">
        <v>0.0367079523946363</v>
      </c>
      <c r="AP451" s="6" t="n">
        <v>-0.00145613396432442</v>
      </c>
      <c r="AQ451" s="6" t="n">
        <v>-0.0789952675646158</v>
      </c>
      <c r="AR451" s="6" t="n">
        <v>-0.0340107374717964</v>
      </c>
      <c r="AS451" s="4" t="s">
        <v>442</v>
      </c>
      <c r="AT451" s="4" t="s">
        <v>121</v>
      </c>
      <c r="AU451" s="5" t="n">
        <v>32403.58</v>
      </c>
      <c r="AV451" s="6" t="n">
        <v>0.169476709773724</v>
      </c>
      <c r="AW451" s="6" t="n">
        <v>0.0841661642357039</v>
      </c>
      <c r="AX451" s="5" t="n">
        <v>8980.1</v>
      </c>
      <c r="AY451" s="6" t="n">
        <v>0.277132958765667</v>
      </c>
      <c r="AZ451" s="6" t="n">
        <v>-0.00589533366937622</v>
      </c>
      <c r="BA451" s="5" t="n">
        <v>3599.26</v>
      </c>
      <c r="BB451" s="6" t="n">
        <v>0.0475176004586744</v>
      </c>
      <c r="BC451" s="6" t="n">
        <v>0.0550188183704816</v>
      </c>
      <c r="BD451" s="6" t="n">
        <v>0.11107599839277</v>
      </c>
      <c r="BE451" s="7" t="n">
        <v>3.71</v>
      </c>
      <c r="BM451" s="5" t="n">
        <v>139535.0813</v>
      </c>
      <c r="BN451" s="5" t="n">
        <v>15155.8</v>
      </c>
      <c r="BO451" s="26" t="n">
        <v>9.20671170772905</v>
      </c>
      <c r="BS451" s="26" t="n">
        <v>12.76</v>
      </c>
      <c r="BT451" s="7" t="n">
        <v>2.2</v>
      </c>
      <c r="BU451" s="4" t="s">
        <v>1034</v>
      </c>
      <c r="BV451" s="5" t="n">
        <v>22664.02</v>
      </c>
      <c r="BW451" s="5" t="n">
        <v>10296.49</v>
      </c>
      <c r="BX451" s="5" t="n">
        <v>12367.53</v>
      </c>
      <c r="BY451" s="7" t="n">
        <v>3.23272028093718</v>
      </c>
      <c r="BZ451" s="5" t="n">
        <v>7</v>
      </c>
      <c r="CA451" s="6" t="n">
        <v>0.0773688098655987</v>
      </c>
      <c r="CB451" s="6" t="n">
        <v>0.124069896636477</v>
      </c>
      <c r="CC451" s="4" t="s">
        <v>1058</v>
      </c>
      <c r="CD451" s="26" t="n">
        <v>54.8844464434094</v>
      </c>
      <c r="CE451" s="6" t="n">
        <v>-0.832252809232175</v>
      </c>
      <c r="CF451" s="25" t="n">
        <v>44525</v>
      </c>
      <c r="CG451" s="6" t="n">
        <v>0.452300839171838</v>
      </c>
      <c r="CH451" s="6" t="n">
        <v>0.393863127580378</v>
      </c>
      <c r="CI451" s="6" t="n">
        <v>0.453006814129744</v>
      </c>
      <c r="CJ451" s="6" t="n">
        <v>0.150163044996629</v>
      </c>
      <c r="CK451" s="6" t="n">
        <v>0.0889121338912134</v>
      </c>
      <c r="CL451" s="7" t="n">
        <v>0.149227735787051</v>
      </c>
      <c r="CM451" s="6" t="n">
        <v>-0.178607843137255</v>
      </c>
      <c r="CN451" s="4" t="s">
        <v>493</v>
      </c>
    </row>
    <row r="452" customFormat="false" ht="15" hidden="false" customHeight="false" outlineLevel="0" collapsed="false">
      <c r="A452" s="4" t="s">
        <v>25</v>
      </c>
      <c r="B452" s="4" t="s">
        <v>26</v>
      </c>
      <c r="C452" s="25" t="n">
        <v>44469</v>
      </c>
      <c r="D452" s="4" t="s">
        <v>267</v>
      </c>
      <c r="E452" s="4" t="s">
        <v>606</v>
      </c>
      <c r="F452" s="4" t="s">
        <v>70</v>
      </c>
      <c r="G452" s="4" t="s">
        <v>438</v>
      </c>
      <c r="H452" s="4" t="s">
        <v>439</v>
      </c>
      <c r="I452" s="5" t="n">
        <v>100</v>
      </c>
      <c r="J452" s="25" t="n">
        <v>44496</v>
      </c>
      <c r="K452" s="4" t="s">
        <v>1028</v>
      </c>
      <c r="L452" s="4" t="s">
        <v>5</v>
      </c>
      <c r="M452" s="4" t="s">
        <v>441</v>
      </c>
      <c r="N452" s="25" t="n">
        <v>44495</v>
      </c>
      <c r="O452" s="25" t="n">
        <v>44496</v>
      </c>
      <c r="P452" s="25" t="n">
        <v>44497</v>
      </c>
      <c r="Q452" s="25" t="n">
        <v>44497</v>
      </c>
      <c r="R452" s="6" t="n">
        <v>0.0210301634555974</v>
      </c>
      <c r="S452" s="6" t="n">
        <v>0.0262193713072276</v>
      </c>
      <c r="T452" s="6" t="n">
        <v>-0.0498445373646402</v>
      </c>
      <c r="U452" s="6" t="n">
        <v>-0.00259500260181522</v>
      </c>
      <c r="V452" s="6" t="n">
        <v>-0.014677674014564</v>
      </c>
      <c r="W452" s="6" t="n">
        <v>-0.00242923390107408</v>
      </c>
      <c r="X452" s="6" t="n">
        <v>0.0120826714127488</v>
      </c>
      <c r="Y452" s="6" t="n">
        <v>-0.000165768700741142</v>
      </c>
      <c r="Z452" s="6" t="n">
        <v>0.0201575714285813</v>
      </c>
      <c r="AA452" s="6" t="n">
        <v>-0.0227525740303965</v>
      </c>
      <c r="AB452" s="6" t="n">
        <v>-0.0382759729816662</v>
      </c>
      <c r="AC452" s="6" t="n">
        <v>-0.0498445373646402</v>
      </c>
      <c r="AD452" s="6" t="n">
        <v>0.0498445373646402</v>
      </c>
      <c r="AE452" s="6" t="n">
        <v>0.0665916157392517</v>
      </c>
      <c r="AF452" s="7" t="n">
        <v>0.557076155208501</v>
      </c>
      <c r="AG452" s="7" t="n">
        <v>2.25175347841711</v>
      </c>
      <c r="AH452" s="26" t="n">
        <v>4450.75</v>
      </c>
      <c r="AI452" s="6" t="n">
        <v>-0.0589286280645743</v>
      </c>
      <c r="AJ452" s="6" t="n">
        <v>-0.0526388608039506</v>
      </c>
      <c r="AK452" s="6" t="n">
        <v>0.10933177139154</v>
      </c>
      <c r="AL452" s="6" t="n">
        <v>0.362356326237009</v>
      </c>
      <c r="AM452" s="6" t="n">
        <v>0.376705125429183</v>
      </c>
      <c r="AN452" s="6" t="n">
        <v>-0.0492029475594089</v>
      </c>
      <c r="AO452" s="6" t="n">
        <v>-0.00343591324454173</v>
      </c>
      <c r="AP452" s="6" t="n">
        <v>-0.000902720574130322</v>
      </c>
      <c r="AQ452" s="6" t="n">
        <v>-0.0499881517924645</v>
      </c>
      <c r="AR452" s="6" t="n">
        <v>-0.00500362169964508</v>
      </c>
      <c r="AS452" s="4" t="s">
        <v>442</v>
      </c>
      <c r="AT452" s="4" t="s">
        <v>121</v>
      </c>
      <c r="AU452" s="5" t="n">
        <v>1280.971</v>
      </c>
      <c r="AV452" s="6" t="n">
        <v>0.0697999737763624</v>
      </c>
      <c r="AW452" s="6" t="n">
        <v>-0.0833005933276226</v>
      </c>
      <c r="AX452" s="5" t="n">
        <v>629.549</v>
      </c>
      <c r="AY452" s="6" t="n">
        <v>0.491462335993555</v>
      </c>
      <c r="AZ452" s="6" t="n">
        <v>0.00887474779151931</v>
      </c>
      <c r="BA452" s="5" t="n">
        <v>447.55</v>
      </c>
      <c r="BB452" s="6" t="n">
        <v>0.141511166430313</v>
      </c>
      <c r="BC452" s="6" t="n">
        <v>-0.146204899377896</v>
      </c>
      <c r="BD452" s="6" t="n">
        <v>0.34938339743835</v>
      </c>
      <c r="BE452" s="7" t="n">
        <v>51.95</v>
      </c>
      <c r="BM452" s="5" t="n">
        <v>38331.6393</v>
      </c>
      <c r="BN452" s="5" t="n">
        <v>1806.25</v>
      </c>
      <c r="BO452" s="26" t="n">
        <v>21.221668816609</v>
      </c>
      <c r="BS452" s="26" t="n">
        <v>35.55</v>
      </c>
      <c r="BT452" s="7" t="n">
        <v>10.65</v>
      </c>
      <c r="BU452" s="4" t="s">
        <v>1034</v>
      </c>
      <c r="BV452" s="5" t="n">
        <v>962.321</v>
      </c>
      <c r="BW452" s="5" t="n">
        <v>16.549</v>
      </c>
      <c r="BX452" s="5" t="n">
        <v>945.772</v>
      </c>
      <c r="BY452" s="7" t="n">
        <v>0.990308097133078</v>
      </c>
      <c r="BZ452" s="5" t="n">
        <v>12</v>
      </c>
      <c r="CA452" s="6" t="n">
        <v>0.236739832111776</v>
      </c>
      <c r="CB452" s="6" t="n">
        <v>0.236436124463385</v>
      </c>
      <c r="CC452" s="4" t="s">
        <v>597</v>
      </c>
      <c r="CD452" s="26" t="n">
        <v>48.2286305332277</v>
      </c>
      <c r="CE452" s="6" t="n">
        <v>-0.559977785353285</v>
      </c>
      <c r="CF452" s="25" t="n">
        <v>44525</v>
      </c>
      <c r="CH452" s="6" t="n">
        <v>0.502300313019287</v>
      </c>
      <c r="CI452" s="6" t="n">
        <v>0.488758036048245</v>
      </c>
      <c r="CJ452" s="6" t="n">
        <v>-0.0269605186778413</v>
      </c>
      <c r="CK452" s="6" t="n">
        <v>0.109919915949269</v>
      </c>
      <c r="CL452" s="7" t="n">
        <v>0.453462295109875</v>
      </c>
    </row>
    <row r="453" customFormat="false" ht="15" hidden="false" customHeight="false" outlineLevel="0" collapsed="false">
      <c r="A453" s="4" t="s">
        <v>25</v>
      </c>
      <c r="B453" s="4" t="s">
        <v>26</v>
      </c>
      <c r="C453" s="25" t="n">
        <v>44469</v>
      </c>
      <c r="D453" s="4" t="s">
        <v>280</v>
      </c>
      <c r="E453" s="4" t="s">
        <v>808</v>
      </c>
      <c r="F453" s="4" t="s">
        <v>69</v>
      </c>
      <c r="G453" s="4" t="s">
        <v>438</v>
      </c>
      <c r="H453" s="4" t="s">
        <v>453</v>
      </c>
      <c r="I453" s="5" t="n">
        <v>8000</v>
      </c>
      <c r="J453" s="25" t="n">
        <v>44496</v>
      </c>
      <c r="K453" s="4" t="s">
        <v>1081</v>
      </c>
      <c r="L453" s="4" t="s">
        <v>5</v>
      </c>
      <c r="M453" s="4" t="s">
        <v>441</v>
      </c>
      <c r="N453" s="25" t="n">
        <v>44495</v>
      </c>
      <c r="O453" s="25" t="n">
        <v>44496</v>
      </c>
      <c r="P453" s="25" t="n">
        <v>44497</v>
      </c>
      <c r="Q453" s="25" t="n">
        <v>44497</v>
      </c>
      <c r="R453" s="6" t="n">
        <v>0.0211581291759466</v>
      </c>
      <c r="S453" s="6" t="n">
        <v>0.00981461286804786</v>
      </c>
      <c r="T453" s="6" t="n">
        <v>-0.106911447084233</v>
      </c>
      <c r="U453" s="6" t="n">
        <v>-0.0759387050402387</v>
      </c>
      <c r="V453" s="6" t="n">
        <v>-0.014677674014564</v>
      </c>
      <c r="W453" s="6" t="n">
        <v>-0.041116062881574</v>
      </c>
      <c r="X453" s="6" t="n">
        <v>-0.0612610310256747</v>
      </c>
      <c r="Y453" s="6" t="n">
        <v>-0.0348226421586647</v>
      </c>
      <c r="Z453" s="6" t="n">
        <v>0.00815089779731515</v>
      </c>
      <c r="AA453" s="6" t="n">
        <v>-0.0840896028375539</v>
      </c>
      <c r="AB453" s="6" t="n">
        <v>-0.0280777537796976</v>
      </c>
      <c r="AC453" s="6" t="n">
        <v>-0.106911447084233</v>
      </c>
      <c r="AD453" s="6" t="n">
        <v>0.106911447084233</v>
      </c>
      <c r="AE453" s="6" t="n">
        <v>0.0863930885529158</v>
      </c>
      <c r="AF453" s="7" t="n">
        <v>0.0875000000000004</v>
      </c>
      <c r="AG453" s="7" t="n">
        <v>2.81418995814693</v>
      </c>
      <c r="AH453" s="26" t="n">
        <v>44.9</v>
      </c>
      <c r="AI453" s="6" t="n">
        <v>-0.0239130434782612</v>
      </c>
      <c r="AJ453" s="6" t="n">
        <v>0.166233766233766</v>
      </c>
      <c r="AK453" s="6" t="n">
        <v>0.121098626716604</v>
      </c>
      <c r="AL453" s="6" t="n">
        <v>0.320588235294116</v>
      </c>
      <c r="AM453" s="6" t="n">
        <v>0.650735294117647</v>
      </c>
      <c r="AN453" s="6" t="n">
        <v>0.0905625110863426</v>
      </c>
      <c r="AO453" s="6" t="n">
        <v>0.0756712551474235</v>
      </c>
      <c r="AP453" s="6" t="n">
        <v>0.0133010882708584</v>
      </c>
      <c r="AQ453" s="6" t="n">
        <v>-0.0906892382103989</v>
      </c>
      <c r="AR453" s="6" t="n">
        <v>-0.0457047081175794</v>
      </c>
      <c r="AS453" s="4" t="s">
        <v>455</v>
      </c>
      <c r="AT453" s="4" t="s">
        <v>456</v>
      </c>
      <c r="AU453" s="5" t="n">
        <v>17980.37</v>
      </c>
      <c r="AV453" s="6" t="n">
        <v>-0.14157799352998</v>
      </c>
      <c r="AW453" s="6" t="n">
        <v>-0.0497095278665096</v>
      </c>
      <c r="BA453" s="5" t="n">
        <v>1105.15</v>
      </c>
      <c r="BB453" s="6" t="n">
        <v>0.780174288429633</v>
      </c>
      <c r="BC453" s="6" t="n">
        <v>0.0798174818752078</v>
      </c>
      <c r="BD453" s="6" t="n">
        <v>0.0614642524041497</v>
      </c>
      <c r="BE453" s="7" t="n">
        <v>1</v>
      </c>
      <c r="BF453" s="5" t="n">
        <v>6352.81</v>
      </c>
      <c r="BG453" s="6" t="n">
        <v>-0.243100366963733</v>
      </c>
      <c r="BH453" s="6" t="n">
        <v>-0.291421361748468</v>
      </c>
      <c r="BI453" s="6" t="n">
        <v>-0.305522608945626</v>
      </c>
      <c r="BJ453" s="27" t="n">
        <v>0.1363</v>
      </c>
      <c r="BK453" s="27" t="n">
        <v>0.0549</v>
      </c>
      <c r="BL453" s="27" t="n">
        <v>0.0033</v>
      </c>
      <c r="BM453" s="5" t="n">
        <v>49439.39</v>
      </c>
      <c r="BN453" s="5" t="n">
        <v>2736.63</v>
      </c>
      <c r="BO453" s="26" t="n">
        <v>18.0657925989264</v>
      </c>
      <c r="BS453" s="26" t="n">
        <v>26.48</v>
      </c>
      <c r="BT453" s="7" t="n">
        <v>3.1</v>
      </c>
      <c r="BZ453" s="5" t="n">
        <v>19</v>
      </c>
      <c r="CA453" s="6" t="n">
        <v>-0.0181935419634519</v>
      </c>
      <c r="CB453" s="6" t="n">
        <v>0.581803888813269</v>
      </c>
      <c r="CC453" s="4" t="s">
        <v>1082</v>
      </c>
      <c r="CD453" s="26" t="n">
        <v>23.5123434009114</v>
      </c>
      <c r="CE453" s="6" t="n">
        <v>-0.231646446681867</v>
      </c>
      <c r="CF453" s="25" t="n">
        <v>44525</v>
      </c>
      <c r="CG453" s="6" t="n">
        <v>0.639018461330328</v>
      </c>
      <c r="CH453" s="6" t="n">
        <v>0.713105599579867</v>
      </c>
      <c r="CI453" s="6" t="n">
        <v>0.638138472229708</v>
      </c>
      <c r="CJ453" s="6" t="n">
        <v>-0.105127666076843</v>
      </c>
      <c r="CK453" s="6" t="n">
        <v>0.155339805825243</v>
      </c>
      <c r="CL453" s="7" t="n">
        <v>0.688242440604751</v>
      </c>
      <c r="CM453" s="6" t="n">
        <v>-0.0274285714285715</v>
      </c>
      <c r="CN453" s="4" t="s">
        <v>493</v>
      </c>
    </row>
    <row r="454" customFormat="false" ht="15" hidden="false" customHeight="false" outlineLevel="0" collapsed="false">
      <c r="A454" s="4" t="s">
        <v>25</v>
      </c>
      <c r="B454" s="4" t="s">
        <v>26</v>
      </c>
      <c r="C454" s="25" t="n">
        <v>44469</v>
      </c>
      <c r="D454" s="4" t="s">
        <v>302</v>
      </c>
      <c r="E454" s="4" t="s">
        <v>988</v>
      </c>
      <c r="F454" s="4" t="s">
        <v>82</v>
      </c>
      <c r="G454" s="4" t="s">
        <v>459</v>
      </c>
      <c r="H454" s="4" t="s">
        <v>508</v>
      </c>
      <c r="I454" s="5" t="n">
        <v>1225</v>
      </c>
      <c r="J454" s="25" t="n">
        <v>44496</v>
      </c>
      <c r="K454" s="4" t="s">
        <v>816</v>
      </c>
      <c r="L454" s="4" t="s">
        <v>5</v>
      </c>
      <c r="M454" s="4" t="s">
        <v>441</v>
      </c>
      <c r="N454" s="25" t="n">
        <v>44495</v>
      </c>
      <c r="O454" s="25" t="n">
        <v>44496</v>
      </c>
      <c r="P454" s="25" t="n">
        <v>44497</v>
      </c>
      <c r="Q454" s="25" t="n">
        <v>44497</v>
      </c>
      <c r="R454" s="6" t="n">
        <v>0.0584437086092715</v>
      </c>
      <c r="S454" s="6" t="n">
        <v>-0.0379321132488659</v>
      </c>
      <c r="T454" s="6" t="n">
        <v>0.0867409153727339</v>
      </c>
      <c r="U454" s="6" t="n">
        <v>0.10725251073314</v>
      </c>
      <c r="V454" s="6" t="n">
        <v>-0.014677674014564</v>
      </c>
      <c r="W454" s="6" t="n">
        <v>0.0031869745857519</v>
      </c>
      <c r="X454" s="6" t="n">
        <v>0.121930184747704</v>
      </c>
      <c r="Y454" s="6" t="n">
        <v>0.104065536147388</v>
      </c>
      <c r="Z454" s="6" t="n">
        <v>0.031501804242081</v>
      </c>
      <c r="AA454" s="6" t="n">
        <v>0.0757507064910585</v>
      </c>
      <c r="AB454" s="6" t="n">
        <v>0.00479635801967326</v>
      </c>
      <c r="AC454" s="6" t="n">
        <v>0.0867409153727339</v>
      </c>
      <c r="AD454" s="6" t="n">
        <v>0.0867409153727339</v>
      </c>
      <c r="AE454" s="6" t="n">
        <v>0.142102268108284</v>
      </c>
      <c r="AF454" s="7" t="n">
        <v>0.576659038901602</v>
      </c>
      <c r="AG454" s="7" t="n">
        <v>2.68880730989459</v>
      </c>
      <c r="AH454" s="26" t="n">
        <v>604</v>
      </c>
      <c r="AI454" s="6" t="n">
        <v>-0.211127799908574</v>
      </c>
      <c r="AJ454" s="6" t="n">
        <v>0.0507088805775418</v>
      </c>
      <c r="AK454" s="6" t="n">
        <v>0.427052569403426</v>
      </c>
      <c r="AN454" s="6" t="n">
        <v>0.082450026270251</v>
      </c>
      <c r="AO454" s="6" t="n">
        <v>-0.0317411456927093</v>
      </c>
      <c r="AP454" s="6" t="n">
        <v>-0.00403949730700182</v>
      </c>
      <c r="AQ454" s="6" t="n">
        <v>0.112357869539198</v>
      </c>
      <c r="AR454" s="6" t="n">
        <v>0.157342399632017</v>
      </c>
      <c r="AS454" s="4" t="s">
        <v>442</v>
      </c>
      <c r="AT454" s="4" t="s">
        <v>121</v>
      </c>
      <c r="AU454" s="5" t="n">
        <v>585.6945</v>
      </c>
      <c r="AW454" s="6" t="n">
        <v>0.169641555516059</v>
      </c>
      <c r="AX454" s="5" t="n">
        <v>154.4056</v>
      </c>
      <c r="AY454" s="6" t="n">
        <v>0.263628222563128</v>
      </c>
      <c r="BA454" s="5" t="n">
        <v>88.23</v>
      </c>
      <c r="BC454" s="6" t="n">
        <v>0.0729791192888154</v>
      </c>
      <c r="BD454" s="6" t="n">
        <v>0.150641674115089</v>
      </c>
      <c r="BE454" s="7" t="n">
        <v>1.51</v>
      </c>
      <c r="BS454" s="26" t="n">
        <v>61.61</v>
      </c>
      <c r="BT454" s="7" t="n">
        <v>4.67</v>
      </c>
      <c r="BU454" s="4" t="s">
        <v>1034</v>
      </c>
      <c r="BV454" s="5" t="n">
        <v>221.1367</v>
      </c>
      <c r="BW454" s="5" t="n">
        <v>150.0264</v>
      </c>
      <c r="BX454" s="5" t="n">
        <v>71.1103</v>
      </c>
      <c r="BY454" s="7" t="n">
        <v>1.29730140385665</v>
      </c>
      <c r="BZ454" s="5" t="n">
        <v>4</v>
      </c>
      <c r="CA454" s="6" t="n">
        <v>0.30997358068656</v>
      </c>
      <c r="CB454" s="6" t="n">
        <v>0.171842137820116</v>
      </c>
      <c r="CD454" s="26" t="n">
        <v>58.7849949555768</v>
      </c>
      <c r="CO454" s="4" t="s">
        <v>483</v>
      </c>
    </row>
    <row r="455" customFormat="false" ht="15" hidden="false" customHeight="false" outlineLevel="0" collapsed="false">
      <c r="A455" s="4" t="s">
        <v>25</v>
      </c>
      <c r="B455" s="4" t="s">
        <v>26</v>
      </c>
      <c r="C455" s="25" t="n">
        <v>44469</v>
      </c>
      <c r="D455" s="4" t="s">
        <v>314</v>
      </c>
      <c r="E455" s="4" t="s">
        <v>854</v>
      </c>
      <c r="F455" s="4" t="s">
        <v>82</v>
      </c>
      <c r="G455" s="4" t="s">
        <v>459</v>
      </c>
      <c r="H455" s="4" t="s">
        <v>508</v>
      </c>
      <c r="I455" s="5" t="n">
        <v>200</v>
      </c>
      <c r="J455" s="25" t="n">
        <v>44496</v>
      </c>
      <c r="K455" s="4" t="s">
        <v>461</v>
      </c>
      <c r="L455" s="4" t="s">
        <v>5</v>
      </c>
      <c r="M455" s="4" t="s">
        <v>441</v>
      </c>
      <c r="N455" s="25" t="n">
        <v>44495</v>
      </c>
      <c r="O455" s="25" t="n">
        <v>44496</v>
      </c>
      <c r="P455" s="25" t="n">
        <v>44497</v>
      </c>
      <c r="Q455" s="25" t="n">
        <v>44497</v>
      </c>
      <c r="R455" s="6" t="n">
        <v>0.00371184547190873</v>
      </c>
      <c r="S455" s="6" t="n">
        <v>0.0215783426683902</v>
      </c>
      <c r="T455" s="6" t="n">
        <v>-0.0179945875654589</v>
      </c>
      <c r="U455" s="6" t="n">
        <v>0.00729560057484002</v>
      </c>
      <c r="V455" s="6" t="n">
        <v>-0.014677674014564</v>
      </c>
      <c r="W455" s="6" t="n">
        <v>0.0031869745857519</v>
      </c>
      <c r="X455" s="6" t="n">
        <v>0.021973274589404</v>
      </c>
      <c r="Y455" s="6" t="n">
        <v>0.00410862598908812</v>
      </c>
      <c r="Z455" s="6" t="n">
        <v>0.078388666709852</v>
      </c>
      <c r="AA455" s="6" t="n">
        <v>-0.0710930661350119</v>
      </c>
      <c r="AB455" s="6" t="n">
        <v>0.0227392542086951</v>
      </c>
      <c r="AC455" s="6" t="n">
        <v>-0.0179945875654589</v>
      </c>
      <c r="AD455" s="6" t="n">
        <v>0.0179945875654589</v>
      </c>
      <c r="AE455" s="6" t="n">
        <v>0.0513126911046287</v>
      </c>
      <c r="AF455" s="7" t="n">
        <v>0.206164383561643</v>
      </c>
      <c r="AG455" s="7" t="n">
        <v>0.61602064152935</v>
      </c>
      <c r="AH455" s="26" t="n">
        <v>1387.45</v>
      </c>
      <c r="AI455" s="6" t="n">
        <v>-0.0027313566936209</v>
      </c>
      <c r="AJ455" s="6" t="n">
        <v>-0.0713807643397362</v>
      </c>
      <c r="AK455" s="6" t="n">
        <v>0.254645747614958</v>
      </c>
      <c r="AL455" s="6" t="n">
        <v>0.242010563065082</v>
      </c>
      <c r="AM455" s="6" t="n">
        <v>1.40855828487111</v>
      </c>
      <c r="AN455" s="6" t="n">
        <v>0.082450026270251</v>
      </c>
      <c r="AO455" s="6" t="n">
        <v>-0.153830790609987</v>
      </c>
      <c r="AP455" s="6" t="n">
        <v>0.19015067463584</v>
      </c>
      <c r="AQ455" s="6" t="n">
        <v>0.133209262374289</v>
      </c>
      <c r="AR455" s="6" t="n">
        <v>0.178193792467109</v>
      </c>
      <c r="AS455" s="4" t="s">
        <v>442</v>
      </c>
      <c r="AT455" s="4" t="s">
        <v>121</v>
      </c>
      <c r="AU455" s="5" t="n">
        <v>3262.76</v>
      </c>
      <c r="AV455" s="6" t="n">
        <v>1.73427862697774</v>
      </c>
      <c r="AW455" s="6" t="n">
        <v>0.338579188342058</v>
      </c>
      <c r="AX455" s="5" t="n">
        <v>376.75</v>
      </c>
      <c r="AY455" s="6" t="n">
        <v>0.115469725018083</v>
      </c>
      <c r="AZ455" s="6" t="n">
        <v>-0.0310088885512387</v>
      </c>
      <c r="BA455" s="5" t="n">
        <v>168.48</v>
      </c>
      <c r="BB455" s="6" t="n">
        <v>0.69770253929867</v>
      </c>
      <c r="BC455" s="6" t="n">
        <v>0.404</v>
      </c>
      <c r="BD455" s="6" t="n">
        <v>0.0516372641567262</v>
      </c>
      <c r="BE455" s="7" t="n">
        <v>8.74</v>
      </c>
      <c r="BM455" s="5" t="n">
        <v>26750.036</v>
      </c>
      <c r="BN455" s="5" t="n">
        <v>470.431</v>
      </c>
      <c r="BO455" s="26" t="n">
        <v>56.8628257916676</v>
      </c>
      <c r="BS455" s="26" t="n">
        <v>61.61</v>
      </c>
      <c r="BT455" s="7" t="n">
        <v>4.67</v>
      </c>
      <c r="BU455" s="4" t="s">
        <v>1034</v>
      </c>
      <c r="BV455" s="5" t="n">
        <v>274.1</v>
      </c>
      <c r="BW455" s="5" t="n">
        <v>92.26</v>
      </c>
      <c r="BX455" s="5" t="n">
        <v>181.84</v>
      </c>
      <c r="BY455" s="7" t="n">
        <v>0.950152523571825</v>
      </c>
      <c r="BZ455" s="5" t="n">
        <v>4</v>
      </c>
      <c r="CA455" s="6" t="n">
        <v>0.176989972490904</v>
      </c>
      <c r="CB455" s="6" t="n">
        <v>-0.0928809928234569</v>
      </c>
      <c r="CC455" s="4" t="s">
        <v>516</v>
      </c>
      <c r="CD455" s="26" t="n">
        <v>60.7071641194859</v>
      </c>
      <c r="CE455" s="6" t="n">
        <v>-0.0633259415684734</v>
      </c>
      <c r="CO455" s="4" t="s">
        <v>483</v>
      </c>
    </row>
    <row r="456" customFormat="false" ht="15" hidden="false" customHeight="false" outlineLevel="0" collapsed="false">
      <c r="A456" s="4" t="s">
        <v>25</v>
      </c>
      <c r="B456" s="4" t="s">
        <v>26</v>
      </c>
      <c r="C456" s="25" t="n">
        <v>44469</v>
      </c>
      <c r="D456" s="4" t="s">
        <v>315</v>
      </c>
      <c r="E456" s="4" t="s">
        <v>555</v>
      </c>
      <c r="F456" s="4" t="s">
        <v>95</v>
      </c>
      <c r="G456" s="4" t="s">
        <v>438</v>
      </c>
      <c r="H456" s="4" t="s">
        <v>556</v>
      </c>
      <c r="I456" s="5" t="n">
        <v>175</v>
      </c>
      <c r="J456" s="25" t="n">
        <v>44496</v>
      </c>
      <c r="K456" s="4" t="s">
        <v>1083</v>
      </c>
      <c r="L456" s="4" t="s">
        <v>5</v>
      </c>
      <c r="M456" s="4" t="s">
        <v>441</v>
      </c>
      <c r="N456" s="25" t="n">
        <v>44495</v>
      </c>
      <c r="O456" s="25" t="n">
        <v>44496</v>
      </c>
      <c r="P456" s="25" t="n">
        <v>44497</v>
      </c>
      <c r="Q456" s="25" t="n">
        <v>44497</v>
      </c>
      <c r="R456" s="6" t="n">
        <v>0.0317760544732362</v>
      </c>
      <c r="S456" s="6" t="n">
        <v>0.00217944800896208</v>
      </c>
      <c r="T456" s="6" t="n">
        <v>-0.0345311166212755</v>
      </c>
      <c r="U456" s="6" t="n">
        <v>-0.000575614139077252</v>
      </c>
      <c r="V456" s="6" t="n">
        <v>-0.014677674014564</v>
      </c>
      <c r="W456" s="6" t="n">
        <v>0.00785794874970636</v>
      </c>
      <c r="X456" s="6" t="n">
        <v>0.0141020598754867</v>
      </c>
      <c r="Y456" s="6" t="n">
        <v>-0.00843356288878361</v>
      </c>
      <c r="AB456" s="6" t="n">
        <v>0.00402422665745306</v>
      </c>
      <c r="AC456" s="6" t="n">
        <v>-0.0345311166212755</v>
      </c>
      <c r="AD456" s="6" t="n">
        <v>0.0345311166212755</v>
      </c>
      <c r="AE456" s="6" t="n">
        <v>0.044713629527255</v>
      </c>
      <c r="AF456" s="7" t="n">
        <v>0.137727272727274</v>
      </c>
      <c r="AG456" s="7" t="n">
        <v>1.42289016088445</v>
      </c>
      <c r="AH456" s="26" t="n">
        <v>2379.15</v>
      </c>
      <c r="AI456" s="6" t="n">
        <v>-0.0809834672435105</v>
      </c>
      <c r="AJ456" s="6" t="n">
        <v>0.130210683831738</v>
      </c>
      <c r="AK456" s="6" t="n">
        <v>0.398718363267586</v>
      </c>
      <c r="AL456" s="6" t="n">
        <v>0.627938006774094</v>
      </c>
      <c r="AM456" s="6" t="n">
        <v>0.911424439624007</v>
      </c>
      <c r="AN456" s="6" t="n">
        <v>0.0345313196848878</v>
      </c>
      <c r="AO456" s="6" t="n">
        <v>0.0956793641468505</v>
      </c>
      <c r="AP456" s="6" t="n">
        <v>0.0238300738900701</v>
      </c>
      <c r="AQ456" s="6" t="n">
        <v>-0.0214512767614675</v>
      </c>
      <c r="AR456" s="6" t="n">
        <v>0.0235332533313519</v>
      </c>
      <c r="AS456" s="4" t="s">
        <v>442</v>
      </c>
      <c r="AT456" s="4" t="s">
        <v>121</v>
      </c>
      <c r="AU456" s="5" t="n">
        <v>7492.995</v>
      </c>
      <c r="AV456" s="6" t="n">
        <v>0.645726993191302</v>
      </c>
      <c r="AW456" s="6" t="n">
        <v>1.15751108341796</v>
      </c>
      <c r="AX456" s="5" t="n">
        <v>967.446</v>
      </c>
      <c r="AY456" s="6" t="n">
        <v>0.129113391908042</v>
      </c>
      <c r="AZ456" s="6" t="n">
        <v>0.0603299524175963</v>
      </c>
      <c r="BA456" s="5" t="n">
        <v>639.356</v>
      </c>
      <c r="BB456" s="6" t="n">
        <v>2.65095934216537</v>
      </c>
      <c r="BC456" s="6" t="n">
        <v>31.6952697519816</v>
      </c>
      <c r="BD456" s="6" t="n">
        <v>0.0853271622361953</v>
      </c>
      <c r="BE456" s="7" t="n">
        <v>7.2</v>
      </c>
      <c r="BM456" s="5" t="n">
        <v>211220.937</v>
      </c>
      <c r="BN456" s="5" t="n">
        <v>1284.205</v>
      </c>
      <c r="BO456" s="26" t="n">
        <v>164.476027581266</v>
      </c>
      <c r="BS456" s="26" t="n">
        <v>80.59</v>
      </c>
      <c r="BT456" s="7" t="n">
        <v>14.61</v>
      </c>
      <c r="BU456" s="4" t="s">
        <v>1034</v>
      </c>
      <c r="BV456" s="5" t="n">
        <v>-200.671</v>
      </c>
      <c r="BW456" s="5" t="n">
        <v>90.714</v>
      </c>
      <c r="BX456" s="5" t="n">
        <v>-291.385</v>
      </c>
      <c r="BY456" s="7" t="n">
        <v>-0.304549476332919</v>
      </c>
      <c r="BZ456" s="5" t="n">
        <v>1</v>
      </c>
      <c r="CF456" s="25" t="n">
        <v>44525</v>
      </c>
      <c r="CG456" s="6" t="n">
        <v>0.462326912895311</v>
      </c>
      <c r="CH456" s="6" t="n">
        <v>0.448552266276162</v>
      </c>
      <c r="CI456" s="6" t="n">
        <v>0.382308048347849</v>
      </c>
      <c r="CJ456" s="6" t="n">
        <v>-0.147684501693116</v>
      </c>
      <c r="CK456" s="6" t="n">
        <v>0.0980241159185328</v>
      </c>
      <c r="CL456" s="7" t="n">
        <v>0.352271645581319</v>
      </c>
      <c r="CM456" s="6" t="n">
        <v>-0.174991425453412</v>
      </c>
      <c r="CN456" s="4" t="s">
        <v>493</v>
      </c>
    </row>
    <row r="457" customFormat="false" ht="15" hidden="false" customHeight="false" outlineLevel="0" collapsed="false">
      <c r="A457" s="4" t="s">
        <v>25</v>
      </c>
      <c r="B457" s="4" t="s">
        <v>26</v>
      </c>
      <c r="C457" s="25" t="n">
        <v>44469</v>
      </c>
      <c r="D457" s="4" t="s">
        <v>323</v>
      </c>
      <c r="E457" s="4" t="s">
        <v>728</v>
      </c>
      <c r="F457" s="4" t="s">
        <v>100</v>
      </c>
      <c r="G457" s="4" t="s">
        <v>459</v>
      </c>
      <c r="H457" s="4" t="s">
        <v>488</v>
      </c>
      <c r="I457" s="5" t="n">
        <v>400</v>
      </c>
      <c r="J457" s="25" t="n">
        <v>44496</v>
      </c>
      <c r="K457" s="4" t="s">
        <v>1084</v>
      </c>
      <c r="L457" s="4" t="s">
        <v>6</v>
      </c>
      <c r="M457" s="4" t="s">
        <v>441</v>
      </c>
      <c r="N457" s="25" t="n">
        <v>44495</v>
      </c>
      <c r="O457" s="25" t="n">
        <v>44496</v>
      </c>
      <c r="P457" s="25" t="n">
        <v>44497</v>
      </c>
      <c r="Q457" s="25" t="n">
        <v>44496</v>
      </c>
      <c r="R457" s="6" t="n">
        <v>0.00986324579450582</v>
      </c>
      <c r="S457" s="6" t="n">
        <v>0.0580621966564803</v>
      </c>
      <c r="T457" s="6" t="n">
        <v>0.0109298901347832</v>
      </c>
      <c r="U457" s="6" t="n">
        <v>0.0788553325857693</v>
      </c>
      <c r="V457" s="6" t="n">
        <v>-0.014677674014564</v>
      </c>
      <c r="W457" s="6" t="n">
        <v>-0.00916202094839469</v>
      </c>
      <c r="X457" s="6" t="n">
        <v>0.0935330066003333</v>
      </c>
      <c r="Y457" s="6" t="n">
        <v>0.088017353534164</v>
      </c>
      <c r="AB457" s="6" t="n">
        <v>0.0054526933908563</v>
      </c>
      <c r="AC457" s="6" t="n">
        <v>0.0580621966564803</v>
      </c>
      <c r="AD457" s="6" t="n">
        <v>0.0580621966564803</v>
      </c>
      <c r="AE457" s="6" t="n">
        <v>0.0754389118581101</v>
      </c>
      <c r="AF457" s="7" t="n">
        <v>0.765687053216839</v>
      </c>
      <c r="AG457" s="7" t="n">
        <v>1.52438072807645</v>
      </c>
      <c r="AH457" s="26" t="n">
        <v>826.3</v>
      </c>
      <c r="AI457" s="6" t="n">
        <v>-0.0647425014148274</v>
      </c>
      <c r="AJ457" s="6" t="n">
        <v>-0.00343725502020131</v>
      </c>
      <c r="AK457" s="6" t="n">
        <v>0.209013095325189</v>
      </c>
      <c r="AL457" s="6" t="n">
        <v>0.582495451498612</v>
      </c>
      <c r="AM457" s="6" t="n">
        <v>0.586902246975225</v>
      </c>
      <c r="AN457" s="6" t="n">
        <v>0.00847722362705472</v>
      </c>
      <c r="AO457" s="6" t="n">
        <v>-0.011914478647256</v>
      </c>
      <c r="AP457" s="6" t="n">
        <v>0.0937202397624781</v>
      </c>
      <c r="AQ457" s="6" t="n">
        <v>-0.00274494426082561</v>
      </c>
      <c r="AR457" s="6" t="n">
        <v>0.0422395858319938</v>
      </c>
      <c r="AS457" s="4" t="s">
        <v>442</v>
      </c>
      <c r="AT457" s="4" t="s">
        <v>121</v>
      </c>
      <c r="AU457" s="5" t="n">
        <v>8208.8</v>
      </c>
      <c r="AV457" s="6" t="n">
        <v>0.0931366021253361</v>
      </c>
      <c r="AW457" s="6" t="n">
        <v>0.330761125070925</v>
      </c>
      <c r="AX457" s="5" t="n">
        <v>469.6</v>
      </c>
      <c r="AY457" s="6" t="n">
        <v>0.0572068999122893</v>
      </c>
      <c r="AZ457" s="6" t="n">
        <v>0.0184954183025734</v>
      </c>
      <c r="BA457" s="5" t="n">
        <v>291.8</v>
      </c>
      <c r="BB457" s="6" t="n">
        <v>1.25502318392581</v>
      </c>
      <c r="BC457" s="6" t="n">
        <v>4.25765765765766</v>
      </c>
      <c r="BD457" s="6" t="n">
        <v>0.035547217620115</v>
      </c>
      <c r="BE457" s="7" t="n">
        <v>4.11</v>
      </c>
      <c r="BM457" s="5" t="n">
        <v>60030.695</v>
      </c>
      <c r="BN457" s="5" t="n">
        <v>680.6</v>
      </c>
      <c r="BO457" s="26" t="n">
        <v>88.2026079929474</v>
      </c>
      <c r="BS457" s="26" t="n">
        <v>28.26</v>
      </c>
      <c r="BT457" s="7" t="n">
        <v>4.35</v>
      </c>
      <c r="BU457" s="4" t="s">
        <v>1034</v>
      </c>
      <c r="BV457" s="5" t="n">
        <v>209.7</v>
      </c>
      <c r="BW457" s="5" t="n">
        <v>70.2</v>
      </c>
      <c r="BX457" s="5" t="n">
        <v>139.5</v>
      </c>
      <c r="BY457" s="7" t="n">
        <v>0.603800748632306</v>
      </c>
      <c r="BZ457" s="5" t="n">
        <v>1</v>
      </c>
      <c r="CF457" s="25" t="n">
        <v>44525</v>
      </c>
      <c r="CG457" s="6" t="n">
        <v>0.451741721533518</v>
      </c>
      <c r="CH457" s="6" t="n">
        <v>0.386691696031857</v>
      </c>
      <c r="CI457" s="6" t="n">
        <v>0.494472843030561</v>
      </c>
      <c r="CJ457" s="6" t="n">
        <v>0.27872630342138</v>
      </c>
      <c r="CK457" s="6" t="n">
        <v>0.0868551616952597</v>
      </c>
      <c r="CL457" s="7" t="n">
        <v>0.668494485799214</v>
      </c>
    </row>
    <row r="458" customFormat="false" ht="15" hidden="false" customHeight="false" outlineLevel="0" collapsed="false">
      <c r="A458" s="4" t="s">
        <v>25</v>
      </c>
      <c r="B458" s="4" t="s">
        <v>26</v>
      </c>
      <c r="C458" s="25" t="n">
        <v>44469</v>
      </c>
      <c r="D458" s="4" t="s">
        <v>122</v>
      </c>
      <c r="E458" s="4" t="s">
        <v>695</v>
      </c>
      <c r="F458" s="4" t="s">
        <v>74</v>
      </c>
      <c r="G458" s="4" t="s">
        <v>459</v>
      </c>
      <c r="H458" s="4" t="s">
        <v>460</v>
      </c>
      <c r="I458" s="5" t="n">
        <v>500</v>
      </c>
      <c r="J458" s="25" t="n">
        <v>44497</v>
      </c>
      <c r="K458" s="4" t="s">
        <v>718</v>
      </c>
      <c r="L458" s="4" t="s">
        <v>5</v>
      </c>
      <c r="M458" s="4" t="s">
        <v>441</v>
      </c>
      <c r="N458" s="25" t="n">
        <v>44496</v>
      </c>
      <c r="O458" s="25" t="n">
        <v>44497</v>
      </c>
      <c r="P458" s="25" t="n">
        <v>44498</v>
      </c>
      <c r="Q458" s="25" t="n">
        <v>44498</v>
      </c>
      <c r="R458" s="6" t="n">
        <v>0.00485778203899012</v>
      </c>
      <c r="S458" s="6" t="n">
        <v>0.0585522549456143</v>
      </c>
      <c r="T458" s="6" t="n">
        <v>-0.0205810774269146</v>
      </c>
      <c r="U458" s="6" t="n">
        <v>0.0428289595576898</v>
      </c>
      <c r="V458" s="6" t="n">
        <v>-0.0329606927130663</v>
      </c>
      <c r="W458" s="6" t="n">
        <v>-0.0442181255399939</v>
      </c>
      <c r="X458" s="6" t="n">
        <v>0.0757896522707562</v>
      </c>
      <c r="Y458" s="6" t="n">
        <v>0.0870470850976838</v>
      </c>
      <c r="Z458" s="6" t="n">
        <v>-0.0313975371662658</v>
      </c>
      <c r="AA458" s="6" t="n">
        <v>0.0742264967239557</v>
      </c>
      <c r="AB458" s="6" t="n">
        <v>-0.00883333834089473</v>
      </c>
      <c r="AC458" s="6" t="n">
        <v>-0.0205810774269146</v>
      </c>
      <c r="AD458" s="6" t="n">
        <v>0.0205810774269146</v>
      </c>
      <c r="AE458" s="6" t="n">
        <v>0.03566385241715</v>
      </c>
      <c r="AF458" s="7" t="n">
        <v>0.670598146588039</v>
      </c>
      <c r="AG458" s="7" t="n">
        <v>0.367169055079089</v>
      </c>
      <c r="AH458" s="26" t="n">
        <v>1564.5</v>
      </c>
      <c r="AI458" s="6" t="n">
        <v>-0.055367709213863</v>
      </c>
      <c r="AJ458" s="6" t="n">
        <v>-0.0466760099932971</v>
      </c>
      <c r="AK458" s="6" t="n">
        <v>0.188242889150496</v>
      </c>
      <c r="AL458" s="6" t="n">
        <v>0.408888288531679</v>
      </c>
      <c r="AM458" s="6" t="n">
        <v>0.739396297737507</v>
      </c>
      <c r="AN458" s="6" t="n">
        <v>0.0548094471282876</v>
      </c>
      <c r="AO458" s="6" t="n">
        <v>-0.101485457121585</v>
      </c>
      <c r="AP458" s="6" t="n">
        <v>-0.00463218602368243</v>
      </c>
      <c r="AQ458" s="6" t="n">
        <v>-0.0858334867169767</v>
      </c>
      <c r="AR458" s="6" t="n">
        <v>-0.0468756078545048</v>
      </c>
      <c r="AS458" s="4" t="s">
        <v>442</v>
      </c>
      <c r="AT458" s="4" t="s">
        <v>121</v>
      </c>
      <c r="AU458" s="5" t="n">
        <v>485.6644</v>
      </c>
      <c r="AV458" s="6" t="n">
        <v>0.253544872814073</v>
      </c>
      <c r="AW458" s="6" t="n">
        <v>0.269558170782076</v>
      </c>
      <c r="AX458" s="5" t="n">
        <v>268.9127</v>
      </c>
      <c r="AY458" s="6" t="n">
        <v>0.553700662432742</v>
      </c>
      <c r="AZ458" s="6" t="n">
        <v>-0.0227174931803094</v>
      </c>
      <c r="BA458" s="5" t="n">
        <v>142.4875</v>
      </c>
      <c r="BB458" s="6" t="n">
        <v>0.635259283062392</v>
      </c>
      <c r="BC458" s="6" t="n">
        <v>0.219354087847407</v>
      </c>
      <c r="BD458" s="6" t="n">
        <v>0.293386750192108</v>
      </c>
      <c r="BE458" s="7" t="n">
        <v>16.15</v>
      </c>
      <c r="BM458" s="5" t="n">
        <v>13758.99525</v>
      </c>
      <c r="BN458" s="5" t="n">
        <v>403.7755</v>
      </c>
      <c r="BO458" s="26" t="n">
        <v>34.0758546519043</v>
      </c>
      <c r="BS458" s="26" t="n">
        <v>26.94</v>
      </c>
      <c r="BT458" s="7" t="n">
        <v>4.24</v>
      </c>
      <c r="BU458" s="4" t="s">
        <v>1034</v>
      </c>
      <c r="BV458" s="5" t="n">
        <v>763.6304</v>
      </c>
      <c r="BW458" s="5" t="n">
        <v>0</v>
      </c>
      <c r="BX458" s="5" t="n">
        <v>763.6304</v>
      </c>
      <c r="BY458" s="7" t="n">
        <v>2.94448728784803</v>
      </c>
      <c r="BZ458" s="5" t="n">
        <v>7</v>
      </c>
      <c r="CA458" s="6" t="n">
        <v>0.530847838032382</v>
      </c>
      <c r="CB458" s="6" t="n">
        <v>0.611970215047521</v>
      </c>
      <c r="CC458" s="4" t="s">
        <v>603</v>
      </c>
      <c r="CD458" s="26" t="n">
        <v>41.8088865347188</v>
      </c>
      <c r="CE458" s="6" t="n">
        <v>-0.184961440587346</v>
      </c>
      <c r="CO458" s="4" t="s">
        <v>483</v>
      </c>
    </row>
    <row r="459" customFormat="false" ht="15" hidden="false" customHeight="false" outlineLevel="0" collapsed="false">
      <c r="A459" s="4" t="s">
        <v>25</v>
      </c>
      <c r="B459" s="4" t="s">
        <v>26</v>
      </c>
      <c r="C459" s="25" t="n">
        <v>44469</v>
      </c>
      <c r="D459" s="4" t="s">
        <v>127</v>
      </c>
      <c r="E459" s="4" t="s">
        <v>600</v>
      </c>
      <c r="F459" s="4" t="s">
        <v>76</v>
      </c>
      <c r="G459" s="4" t="s">
        <v>459</v>
      </c>
      <c r="H459" s="4" t="s">
        <v>601</v>
      </c>
      <c r="I459" s="5" t="n">
        <v>600</v>
      </c>
      <c r="J459" s="25" t="n">
        <v>44497</v>
      </c>
      <c r="K459" s="4" t="s">
        <v>1085</v>
      </c>
      <c r="L459" s="4" t="s">
        <v>6</v>
      </c>
      <c r="M459" s="4" t="s">
        <v>441</v>
      </c>
      <c r="N459" s="25" t="n">
        <v>44496</v>
      </c>
      <c r="O459" s="25" t="n">
        <v>44497</v>
      </c>
      <c r="P459" s="25" t="n">
        <v>44498</v>
      </c>
      <c r="Q459" s="25" t="n">
        <v>44497</v>
      </c>
      <c r="R459" s="6" t="n">
        <v>0.0221619560150852</v>
      </c>
      <c r="S459" s="6" t="n">
        <v>-0.0488765442334797</v>
      </c>
      <c r="T459" s="6" t="n">
        <v>0.00496883581048668</v>
      </c>
      <c r="U459" s="6" t="n">
        <v>-0.0217457524079078</v>
      </c>
      <c r="V459" s="6" t="n">
        <v>-0.0329606927130663</v>
      </c>
      <c r="W459" s="6" t="n">
        <v>-0.0472914419751185</v>
      </c>
      <c r="X459" s="6" t="n">
        <v>0.0112149403051586</v>
      </c>
      <c r="Y459" s="6" t="n">
        <v>0.0255456895672107</v>
      </c>
      <c r="Z459" s="6" t="n">
        <v>-0.0495036098385071</v>
      </c>
      <c r="AA459" s="6" t="n">
        <v>0.0277578574305993</v>
      </c>
      <c r="AB459" s="6" t="n">
        <v>-0.00132658983500533</v>
      </c>
      <c r="AC459" s="6" t="n">
        <v>-0.0488765442334797</v>
      </c>
      <c r="AD459" s="6" t="n">
        <v>0.0488765442334797</v>
      </c>
      <c r="AE459" s="6" t="n">
        <v>0.0520686510239615</v>
      </c>
      <c r="AF459" s="7" t="n">
        <v>0.0214968152866264</v>
      </c>
      <c r="AG459" s="7" t="n">
        <v>0.606246489946127</v>
      </c>
      <c r="AH459" s="26" t="n">
        <v>1179.95</v>
      </c>
      <c r="AI459" s="6" t="n">
        <v>-0.00118508486054059</v>
      </c>
      <c r="AJ459" s="6" t="n">
        <v>0.0244400069456503</v>
      </c>
      <c r="AK459" s="6" t="n">
        <v>0.252334960730206</v>
      </c>
      <c r="AL459" s="6" t="n">
        <v>0.124565165594472</v>
      </c>
      <c r="AM459" s="6" t="n">
        <v>0.623151523488549</v>
      </c>
      <c r="AN459" s="6" t="n">
        <v>0.122303599345197</v>
      </c>
      <c r="AO459" s="6" t="n">
        <v>-0.0978635923995466</v>
      </c>
      <c r="AP459" s="6" t="n">
        <v>0.0634514464154057</v>
      </c>
      <c r="AQ459" s="6" t="n">
        <v>0.123650084573015</v>
      </c>
      <c r="AR459" s="6" t="n">
        <v>0.162607963435487</v>
      </c>
      <c r="AS459" s="4" t="s">
        <v>442</v>
      </c>
      <c r="AT459" s="4" t="s">
        <v>121</v>
      </c>
      <c r="AU459" s="5" t="n">
        <v>1295</v>
      </c>
      <c r="AV459" s="6" t="n">
        <v>1.11631115362981</v>
      </c>
      <c r="AW459" s="6" t="n">
        <v>0.325486182190379</v>
      </c>
      <c r="AX459" s="5" t="n">
        <v>769</v>
      </c>
      <c r="AY459" s="6" t="n">
        <v>0.593822393822394</v>
      </c>
      <c r="AZ459" s="6" t="n">
        <v>-0.229638688441154</v>
      </c>
      <c r="BA459" s="5" t="n">
        <v>100</v>
      </c>
      <c r="BB459" s="6" t="n">
        <v>4.32016769168564</v>
      </c>
      <c r="BC459" s="6" t="n">
        <v>-0.54337899543379</v>
      </c>
      <c r="BD459" s="6" t="n">
        <v>0.0772200772200772</v>
      </c>
      <c r="BE459" s="7" t="n">
        <v>0.47</v>
      </c>
      <c r="BM459" s="5" t="n">
        <v>184544.18</v>
      </c>
      <c r="BN459" s="5" t="n">
        <v>386.5611</v>
      </c>
      <c r="BO459" s="26" t="n">
        <v>477.39976940256</v>
      </c>
      <c r="BS459" s="26" t="n">
        <v>12.72</v>
      </c>
      <c r="BT459" s="7" t="n">
        <v>2.22</v>
      </c>
      <c r="BU459" s="4" t="s">
        <v>1034</v>
      </c>
      <c r="BV459" s="5" t="n">
        <v>1856</v>
      </c>
      <c r="BW459" s="5" t="n">
        <v>7446</v>
      </c>
      <c r="BX459" s="5" t="n">
        <v>-5590</v>
      </c>
      <c r="BY459" s="7" t="n">
        <v>5.81818181818182</v>
      </c>
      <c r="BZ459" s="5" t="n">
        <v>7</v>
      </c>
      <c r="CA459" s="6" t="n">
        <v>0.0773688098655987</v>
      </c>
      <c r="CB459" s="6" t="n">
        <v>0.0912316990401088</v>
      </c>
      <c r="CC459" s="4" t="s">
        <v>1060</v>
      </c>
      <c r="CD459" s="26" t="n">
        <v>18.8035032232613</v>
      </c>
      <c r="CE459" s="6" t="n">
        <v>24.3888737505032</v>
      </c>
      <c r="CO459" s="4" t="s">
        <v>483</v>
      </c>
    </row>
    <row r="460" customFormat="false" ht="15" hidden="false" customHeight="false" outlineLevel="0" collapsed="false">
      <c r="A460" s="4" t="s">
        <v>25</v>
      </c>
      <c r="B460" s="4" t="s">
        <v>26</v>
      </c>
      <c r="C460" s="25" t="n">
        <v>44469</v>
      </c>
      <c r="D460" s="4" t="s">
        <v>135</v>
      </c>
      <c r="E460" s="4" t="s">
        <v>803</v>
      </c>
      <c r="F460" s="4" t="s">
        <v>81</v>
      </c>
      <c r="G460" s="4" t="s">
        <v>438</v>
      </c>
      <c r="H460" s="4" t="s">
        <v>505</v>
      </c>
      <c r="I460" s="5" t="n">
        <v>350</v>
      </c>
      <c r="J460" s="25" t="n">
        <v>44497</v>
      </c>
      <c r="K460" s="4" t="s">
        <v>696</v>
      </c>
      <c r="L460" s="4" t="s">
        <v>6</v>
      </c>
      <c r="M460" s="4" t="s">
        <v>441</v>
      </c>
      <c r="N460" s="25" t="n">
        <v>44496</v>
      </c>
      <c r="O460" s="25" t="n">
        <v>44497</v>
      </c>
      <c r="P460" s="25" t="n">
        <v>44498</v>
      </c>
      <c r="Q460" s="25" t="n">
        <v>44497</v>
      </c>
      <c r="R460" s="6" t="n">
        <v>-0.0228482972136224</v>
      </c>
      <c r="S460" s="6" t="n">
        <v>0.0205943856536341</v>
      </c>
      <c r="T460" s="6" t="n">
        <v>-0.0064572209114615</v>
      </c>
      <c r="U460" s="6" t="n">
        <v>-0.00871113247144972</v>
      </c>
      <c r="V460" s="6" t="n">
        <v>-0.0329606927130663</v>
      </c>
      <c r="W460" s="6" t="n">
        <v>-0.0461917088518182</v>
      </c>
      <c r="X460" s="6" t="n">
        <v>0.0242495602416166</v>
      </c>
      <c r="Y460" s="6" t="n">
        <v>0.0374805763803685</v>
      </c>
      <c r="Z460" s="6" t="n">
        <v>-0.0106365761157974</v>
      </c>
      <c r="AA460" s="6" t="n">
        <v>0.00192544364434771</v>
      </c>
      <c r="AB460" s="6" t="n">
        <v>0.00773081553767185</v>
      </c>
      <c r="AC460" s="6" t="n">
        <v>0.0205943856536341</v>
      </c>
      <c r="AD460" s="6" t="n">
        <v>0.0205943856536341</v>
      </c>
      <c r="AE460" s="6" t="n">
        <v>0.0475888726950131</v>
      </c>
      <c r="AF460" s="7" t="n">
        <v>0.643142476697735</v>
      </c>
      <c r="AG460" s="7" t="n">
        <v>1.42608379699963</v>
      </c>
      <c r="AH460" s="26" t="n">
        <v>807.5</v>
      </c>
      <c r="AI460" s="6" t="n">
        <v>-0.0857110507246377</v>
      </c>
      <c r="AJ460" s="6" t="n">
        <v>-0.0969076776827154</v>
      </c>
      <c r="AK460" s="6" t="n">
        <v>0.00332370391078718</v>
      </c>
      <c r="AL460" s="6" t="n">
        <v>0.254222808993125</v>
      </c>
      <c r="AM460" s="6" t="n">
        <v>1.72596843615495</v>
      </c>
      <c r="AN460" s="6" t="n">
        <v>0.0604652431704922</v>
      </c>
      <c r="AO460" s="6" t="n">
        <v>-0.157372920853208</v>
      </c>
      <c r="AP460" s="6" t="n">
        <v>0.0921759780027498</v>
      </c>
      <c r="AQ460" s="6" t="n">
        <v>0.15485564304462</v>
      </c>
      <c r="AR460" s="6" t="n">
        <v>0.193813521907091</v>
      </c>
      <c r="AS460" s="4" t="s">
        <v>442</v>
      </c>
      <c r="AT460" s="4" t="s">
        <v>121</v>
      </c>
      <c r="AU460" s="5" t="n">
        <v>3083.93</v>
      </c>
      <c r="AV460" s="6" t="n">
        <v>0.400481369632842</v>
      </c>
      <c r="AW460" s="6" t="n">
        <v>0.216886058367662</v>
      </c>
      <c r="AX460" s="5" t="n">
        <v>222.2</v>
      </c>
      <c r="AY460" s="6" t="n">
        <v>0.0720509220377894</v>
      </c>
      <c r="AZ460" s="6" t="n">
        <v>-0.00473207562348074</v>
      </c>
      <c r="BA460" s="5" t="n">
        <v>131.3</v>
      </c>
      <c r="BB460" s="6" t="n">
        <v>0.425314806773773</v>
      </c>
      <c r="BC460" s="6" t="n">
        <v>-0.108924329826943</v>
      </c>
      <c r="BD460" s="6" t="n">
        <v>0.042575544840512</v>
      </c>
      <c r="BE460" s="7" t="n">
        <v>5.26</v>
      </c>
      <c r="BM460" s="5" t="n">
        <v>20171.35</v>
      </c>
      <c r="BN460" s="5" t="n">
        <v>490.73</v>
      </c>
      <c r="BO460" s="26" t="n">
        <v>41.1047826707151</v>
      </c>
      <c r="BS460" s="26" t="n">
        <v>8.75</v>
      </c>
      <c r="BT460" s="7" t="n">
        <v>2.4</v>
      </c>
      <c r="BU460" s="4" t="s">
        <v>1034</v>
      </c>
      <c r="BV460" s="5" t="n">
        <v>262.51</v>
      </c>
      <c r="BW460" s="5" t="n">
        <v>219.52</v>
      </c>
      <c r="BX460" s="5" t="n">
        <v>42.99</v>
      </c>
      <c r="BY460" s="7" t="n">
        <v>0.942077875471021</v>
      </c>
      <c r="BZ460" s="5" t="n">
        <v>4</v>
      </c>
      <c r="CA460" s="6" t="n">
        <v>0.622511606425044</v>
      </c>
      <c r="CB460" s="6" t="n">
        <v>3.50094161958569</v>
      </c>
      <c r="CC460" s="4" t="s">
        <v>503</v>
      </c>
      <c r="CD460" s="26" t="n">
        <v>8.0244985019712</v>
      </c>
      <c r="CE460" s="6" t="n">
        <v>4.12241140809208</v>
      </c>
      <c r="CO460" s="4" t="s">
        <v>1086</v>
      </c>
    </row>
    <row r="461" customFormat="false" ht="15" hidden="false" customHeight="false" outlineLevel="0" collapsed="false">
      <c r="A461" s="4" t="s">
        <v>25</v>
      </c>
      <c r="B461" s="4" t="s">
        <v>26</v>
      </c>
      <c r="C461" s="25" t="n">
        <v>44469</v>
      </c>
      <c r="D461" s="4" t="s">
        <v>141</v>
      </c>
      <c r="E461" s="4" t="s">
        <v>530</v>
      </c>
      <c r="F461" s="4" t="s">
        <v>69</v>
      </c>
      <c r="G461" s="4" t="s">
        <v>459</v>
      </c>
      <c r="H461" s="4" t="s">
        <v>453</v>
      </c>
      <c r="I461" s="5" t="n">
        <v>1000</v>
      </c>
      <c r="J461" s="25" t="n">
        <v>44497</v>
      </c>
      <c r="K461" s="4" t="s">
        <v>465</v>
      </c>
      <c r="L461" s="4" t="s">
        <v>5</v>
      </c>
      <c r="M461" s="4" t="s">
        <v>441</v>
      </c>
      <c r="N461" s="25" t="n">
        <v>44496</v>
      </c>
      <c r="O461" s="25" t="n">
        <v>44497</v>
      </c>
      <c r="P461" s="25" t="n">
        <v>44498</v>
      </c>
      <c r="Q461" s="25" t="n">
        <v>44498</v>
      </c>
      <c r="R461" s="6" t="n">
        <v>0.00539275942741591</v>
      </c>
      <c r="S461" s="6" t="n">
        <v>-0.0316702819956617</v>
      </c>
      <c r="T461" s="6" t="n">
        <v>-0.00916422287390029</v>
      </c>
      <c r="U461" s="6" t="n">
        <v>-0.0354417454421461</v>
      </c>
      <c r="V461" s="6" t="n">
        <v>-0.0329606927130663</v>
      </c>
      <c r="W461" s="6" t="n">
        <v>-0.0521863181001473</v>
      </c>
      <c r="X461" s="6" t="n">
        <v>-0.00248105272907973</v>
      </c>
      <c r="Y461" s="6" t="n">
        <v>0.0167445726580012</v>
      </c>
      <c r="Z461" s="6" t="n">
        <v>0.00815089779731515</v>
      </c>
      <c r="AA461" s="6" t="n">
        <v>-0.0435926432394612</v>
      </c>
      <c r="AB461" s="6" t="n">
        <v>0.00195503421309873</v>
      </c>
      <c r="AC461" s="6" t="n">
        <v>-0.00916422287390029</v>
      </c>
      <c r="AD461" s="6" t="n">
        <v>0.00916422287390029</v>
      </c>
      <c r="AE461" s="6" t="n">
        <v>0.123859563375692</v>
      </c>
      <c r="AF461" s="7" t="n">
        <v>0.555080565603419</v>
      </c>
      <c r="AG461" s="7" t="n">
        <v>1.85073769677961</v>
      </c>
      <c r="AH461" s="26" t="n">
        <v>1260.95</v>
      </c>
      <c r="AI461" s="6" t="n">
        <v>0.0664777773079037</v>
      </c>
      <c r="AJ461" s="6" t="n">
        <v>0.176533706554701</v>
      </c>
      <c r="AK461" s="6" t="n">
        <v>0.0690546841882151</v>
      </c>
      <c r="AL461" s="6" t="n">
        <v>0.199191631003329</v>
      </c>
      <c r="AM461" s="6" t="n">
        <v>0.618781693305089</v>
      </c>
      <c r="AN461" s="6" t="n">
        <v>0.0900865179498973</v>
      </c>
      <c r="AO461" s="6" t="n">
        <v>0.0864471886048033</v>
      </c>
      <c r="AP461" s="6" t="n">
        <v>0.0231430098244752</v>
      </c>
      <c r="AQ461" s="6" t="n">
        <v>-0.0988613474739997</v>
      </c>
      <c r="AR461" s="6" t="n">
        <v>-0.0599034686115278</v>
      </c>
      <c r="BS461" s="26" t="n">
        <v>26.12</v>
      </c>
      <c r="BT461" s="7" t="n">
        <v>3.1</v>
      </c>
      <c r="BZ461" s="5" t="n">
        <v>19</v>
      </c>
      <c r="CA461" s="6" t="n">
        <v>-0.0311505490409703</v>
      </c>
      <c r="CB461" s="6" t="n">
        <v>0.667315966210189</v>
      </c>
      <c r="CD461" s="26" t="n">
        <v>21.882442089228</v>
      </c>
      <c r="CF461" s="25" t="n">
        <v>44525</v>
      </c>
      <c r="CH461" s="6" t="n">
        <v>0.68773202793831</v>
      </c>
      <c r="CI461" s="6" t="n">
        <v>0.491716378917825</v>
      </c>
      <c r="CJ461" s="6" t="n">
        <v>-0.285017479276199</v>
      </c>
      <c r="CK461" s="6" t="n">
        <v>0.145936914173934</v>
      </c>
      <c r="CL461" s="7" t="n">
        <v>0.0627957835464298</v>
      </c>
      <c r="CO461" s="4" t="s">
        <v>466</v>
      </c>
    </row>
    <row r="462" customFormat="false" ht="15" hidden="false" customHeight="false" outlineLevel="0" collapsed="false">
      <c r="A462" s="4" t="s">
        <v>25</v>
      </c>
      <c r="B462" s="4" t="s">
        <v>26</v>
      </c>
      <c r="C462" s="25" t="n">
        <v>44469</v>
      </c>
      <c r="D462" s="4" t="s">
        <v>145</v>
      </c>
      <c r="E462" s="4" t="s">
        <v>517</v>
      </c>
      <c r="F462" s="4" t="s">
        <v>72</v>
      </c>
      <c r="G462" s="4" t="s">
        <v>438</v>
      </c>
      <c r="H462" s="4" t="s">
        <v>460</v>
      </c>
      <c r="I462" s="5" t="n">
        <v>300</v>
      </c>
      <c r="J462" s="25" t="n">
        <v>44497</v>
      </c>
      <c r="K462" s="4" t="s">
        <v>1087</v>
      </c>
      <c r="L462" s="4" t="s">
        <v>6</v>
      </c>
      <c r="M462" s="4" t="s">
        <v>441</v>
      </c>
      <c r="N462" s="25" t="n">
        <v>44496</v>
      </c>
      <c r="O462" s="25" t="n">
        <v>44497</v>
      </c>
      <c r="P462" s="25" t="n">
        <v>44498</v>
      </c>
      <c r="Q462" s="25" t="n">
        <v>44497</v>
      </c>
      <c r="R462" s="6" t="n">
        <v>-0.0185987844181035</v>
      </c>
      <c r="S462" s="6" t="n">
        <v>-0.00134910059960025</v>
      </c>
      <c r="T462" s="6" t="n">
        <v>-0.00925910483274683</v>
      </c>
      <c r="U462" s="6" t="n">
        <v>-0.0292069898504506</v>
      </c>
      <c r="V462" s="6" t="n">
        <v>-0.0329606927130663</v>
      </c>
      <c r="W462" s="6" t="n">
        <v>-0.0442181255399939</v>
      </c>
      <c r="X462" s="6" t="n">
        <v>0.00375370286261578</v>
      </c>
      <c r="Y462" s="6" t="n">
        <v>0.0150111356895434</v>
      </c>
      <c r="Z462" s="6" t="n">
        <v>-0.0423629422150308</v>
      </c>
      <c r="AA462" s="6" t="n">
        <v>0.0131559523645802</v>
      </c>
      <c r="AB462" s="6" t="n">
        <v>0</v>
      </c>
      <c r="AC462" s="6" t="n">
        <v>-0.00134910059960025</v>
      </c>
      <c r="AD462" s="6" t="n">
        <v>0.00134910059960025</v>
      </c>
      <c r="AE462" s="6" t="n">
        <v>0.0316483455474128</v>
      </c>
      <c r="AF462" s="7" t="n">
        <v>0.325760898166829</v>
      </c>
      <c r="AG462" s="7" t="n">
        <v>1.11148605896992</v>
      </c>
      <c r="AH462" s="26" t="n">
        <v>18353.35</v>
      </c>
      <c r="AI462" s="6" t="n">
        <v>-0.0379104188126261</v>
      </c>
      <c r="AJ462" s="6" t="n">
        <v>-0.00931933498866511</v>
      </c>
      <c r="AK462" s="6" t="n">
        <v>0.35698943811668</v>
      </c>
      <c r="AL462" s="6" t="n">
        <v>0.8350138725723</v>
      </c>
      <c r="AM462" s="6" t="n">
        <v>2.12482548438724</v>
      </c>
      <c r="AN462" s="6" t="n">
        <v>0.0548094471282876</v>
      </c>
      <c r="AO462" s="6" t="n">
        <v>-0.0641287821169527</v>
      </c>
      <c r="AP462" s="6" t="n">
        <v>0.0279779924415651</v>
      </c>
      <c r="AQ462" s="6" t="n">
        <v>-0.0327588286951185</v>
      </c>
      <c r="AR462" s="6" t="n">
        <v>0.00619905016735334</v>
      </c>
      <c r="AS462" s="4" t="s">
        <v>442</v>
      </c>
      <c r="AT462" s="4" t="s">
        <v>481</v>
      </c>
      <c r="AU462" s="5" t="n">
        <v>18008.22</v>
      </c>
      <c r="AV462" s="6" t="n">
        <v>0.196592861727703</v>
      </c>
      <c r="AW462" s="6" t="n">
        <v>0.290962726128987</v>
      </c>
      <c r="BA462" s="5" t="n">
        <v>1122.13</v>
      </c>
      <c r="BB462" s="6" t="n">
        <v>0.137728254367377</v>
      </c>
      <c r="BC462" s="6" t="n">
        <v>0.347466887616029</v>
      </c>
      <c r="BD462" s="6" t="n">
        <v>0.0623120996966941</v>
      </c>
      <c r="BE462" s="7" t="n">
        <v>70.5</v>
      </c>
      <c r="BM462" s="5" t="n">
        <v>292075.2119</v>
      </c>
      <c r="BN462" s="5" t="n">
        <v>4088.08</v>
      </c>
      <c r="BO462" s="26" t="n">
        <v>71.4455714907732</v>
      </c>
      <c r="BS462" s="26" t="n">
        <v>26.94</v>
      </c>
      <c r="BT462" s="7" t="n">
        <v>4.24</v>
      </c>
      <c r="BU462" s="4" t="s">
        <v>1034</v>
      </c>
      <c r="BV462" s="5" t="n">
        <v>-11931.14</v>
      </c>
      <c r="BW462" s="5" t="n">
        <v>202.63</v>
      </c>
      <c r="BX462" s="5" t="n">
        <v>-12133.77</v>
      </c>
      <c r="BY462" s="7" t="n">
        <v>-6.10319709448054</v>
      </c>
      <c r="BZ462" s="5" t="n">
        <v>10</v>
      </c>
      <c r="CA462" s="6" t="n">
        <v>0.0812294637597346</v>
      </c>
      <c r="CB462" s="6" t="n">
        <v>0.316433861235465</v>
      </c>
      <c r="CC462" s="4" t="s">
        <v>783</v>
      </c>
      <c r="CD462" s="26" t="n">
        <v>18.3809438774354</v>
      </c>
      <c r="CE462" s="6" t="n">
        <v>2.88693703474502</v>
      </c>
      <c r="CF462" s="25" t="n">
        <v>44525</v>
      </c>
      <c r="CH462" s="6" t="n">
        <v>0.440319502122235</v>
      </c>
      <c r="CI462" s="6" t="n">
        <v>0.44162412857106</v>
      </c>
      <c r="CJ462" s="6" t="n">
        <v>0.00296290862098325</v>
      </c>
      <c r="CK462" s="6" t="n">
        <v>0.0962355158840162</v>
      </c>
      <c r="CL462" s="7" t="n">
        <v>0.0140187392066999</v>
      </c>
    </row>
    <row r="463" customFormat="false" ht="15" hidden="false" customHeight="false" outlineLevel="0" collapsed="false">
      <c r="A463" s="4" t="s">
        <v>25</v>
      </c>
      <c r="B463" s="4" t="s">
        <v>26</v>
      </c>
      <c r="C463" s="25" t="n">
        <v>44469</v>
      </c>
      <c r="D463" s="4" t="s">
        <v>146</v>
      </c>
      <c r="E463" s="4" t="s">
        <v>534</v>
      </c>
      <c r="F463" s="4" t="s">
        <v>72</v>
      </c>
      <c r="G463" s="4" t="s">
        <v>438</v>
      </c>
      <c r="H463" s="4" t="s">
        <v>460</v>
      </c>
      <c r="I463" s="5" t="n">
        <v>75</v>
      </c>
      <c r="J463" s="25" t="n">
        <v>44497</v>
      </c>
      <c r="K463" s="4" t="s">
        <v>722</v>
      </c>
      <c r="L463" s="4" t="s">
        <v>5</v>
      </c>
      <c r="M463" s="4" t="s">
        <v>441</v>
      </c>
      <c r="N463" s="25" t="n">
        <v>44496</v>
      </c>
      <c r="O463" s="25" t="n">
        <v>44497</v>
      </c>
      <c r="P463" s="25" t="n">
        <v>44498</v>
      </c>
      <c r="Q463" s="25" t="n">
        <v>44498</v>
      </c>
      <c r="R463" s="6" t="n">
        <v>0.0122420907840442</v>
      </c>
      <c r="S463" s="6" t="n">
        <v>-0.00240417280776029</v>
      </c>
      <c r="T463" s="6" t="n">
        <v>0.0121231807370306</v>
      </c>
      <c r="U463" s="6" t="n">
        <v>0.0219610987133144</v>
      </c>
      <c r="V463" s="6" t="n">
        <v>-0.0329606927130663</v>
      </c>
      <c r="W463" s="6" t="n">
        <v>-0.0442181255399939</v>
      </c>
      <c r="X463" s="6" t="n">
        <v>0.0549217914263808</v>
      </c>
      <c r="Y463" s="6" t="n">
        <v>0.0661792242533084</v>
      </c>
      <c r="Z463" s="6" t="n">
        <v>-0.0427386895641281</v>
      </c>
      <c r="AA463" s="6" t="n">
        <v>0.0646997882774426</v>
      </c>
      <c r="AB463" s="6" t="n">
        <v>0.0163772960172679</v>
      </c>
      <c r="AC463" s="6" t="n">
        <v>0.0121231807370306</v>
      </c>
      <c r="AD463" s="6" t="n">
        <v>0.0121231807370306</v>
      </c>
      <c r="AE463" s="6" t="n">
        <v>0.0752328761381854</v>
      </c>
      <c r="AF463" s="7" t="n">
        <v>0.274930362116991</v>
      </c>
      <c r="AG463" s="7" t="n">
        <v>4.25257917158548</v>
      </c>
      <c r="AH463" s="26" t="n">
        <v>4725.5</v>
      </c>
      <c r="AI463" s="6" t="n">
        <v>-0.0166680539370734</v>
      </c>
      <c r="AJ463" s="6" t="n">
        <v>-0.0337685174772269</v>
      </c>
      <c r="AK463" s="6" t="n">
        <v>0.217316262654886</v>
      </c>
      <c r="AL463" s="6" t="n">
        <v>0.380534334419141</v>
      </c>
      <c r="AM463" s="6" t="n">
        <v>1.05295855417499</v>
      </c>
      <c r="AN463" s="6" t="n">
        <v>0.0548094471282876</v>
      </c>
      <c r="AO463" s="6" t="n">
        <v>-0.0885779646055145</v>
      </c>
      <c r="AP463" s="6" t="n">
        <v>0.0396919063295858</v>
      </c>
      <c r="AQ463" s="6" t="n">
        <v>0.0430875623744751</v>
      </c>
      <c r="AR463" s="6" t="n">
        <v>0.0820454412369469</v>
      </c>
      <c r="AS463" s="4" t="s">
        <v>442</v>
      </c>
      <c r="AT463" s="4" t="s">
        <v>481</v>
      </c>
      <c r="AU463" s="5" t="n">
        <v>147.01</v>
      </c>
      <c r="AV463" s="6" t="n">
        <v>0.266890727335402</v>
      </c>
      <c r="AW463" s="6" t="n">
        <v>0.505478750640041</v>
      </c>
      <c r="BA463" s="5" t="n">
        <v>1131.57</v>
      </c>
      <c r="BB463" s="6" t="n">
        <v>0.297463709954824</v>
      </c>
      <c r="BC463" s="6" t="n">
        <v>0.453412128272544</v>
      </c>
      <c r="BD463" s="6" t="n">
        <v>7.69723148085164</v>
      </c>
      <c r="BE463" s="7" t="n">
        <v>101.7</v>
      </c>
      <c r="BM463" s="5" t="n">
        <v>52590.0895</v>
      </c>
      <c r="BN463" s="5" t="n">
        <v>3749.261</v>
      </c>
      <c r="BO463" s="26" t="n">
        <v>14.0267880790374</v>
      </c>
      <c r="BS463" s="26" t="n">
        <v>26.94</v>
      </c>
      <c r="BT463" s="7" t="n">
        <v>4.24</v>
      </c>
      <c r="BU463" s="4" t="s">
        <v>1034</v>
      </c>
      <c r="BV463" s="5" t="n">
        <v>1436.46</v>
      </c>
      <c r="BW463" s="5" t="n">
        <v>0.23</v>
      </c>
      <c r="BX463" s="5" t="n">
        <v>1436.23</v>
      </c>
      <c r="BY463" s="7" t="n">
        <v>0.752022113678127</v>
      </c>
      <c r="BZ463" s="5" t="n">
        <v>10</v>
      </c>
      <c r="CA463" s="6" t="n">
        <v>0.0812294637597346</v>
      </c>
      <c r="CB463" s="6" t="n">
        <v>0.236566133441741</v>
      </c>
      <c r="CC463" s="4" t="s">
        <v>680</v>
      </c>
      <c r="CD463" s="26" t="n">
        <v>21.4433862965851</v>
      </c>
      <c r="CE463" s="6" t="n">
        <v>-0.345868796792079</v>
      </c>
      <c r="CO463" s="4" t="s">
        <v>483</v>
      </c>
    </row>
    <row r="464" customFormat="false" ht="15" hidden="false" customHeight="false" outlineLevel="0" collapsed="false">
      <c r="A464" s="4" t="s">
        <v>25</v>
      </c>
      <c r="B464" s="4" t="s">
        <v>26</v>
      </c>
      <c r="C464" s="25" t="n">
        <v>44469</v>
      </c>
      <c r="D464" s="4" t="s">
        <v>157</v>
      </c>
      <c r="E464" s="4" t="s">
        <v>622</v>
      </c>
      <c r="F464" s="4" t="s">
        <v>112</v>
      </c>
      <c r="G464" s="4" t="s">
        <v>438</v>
      </c>
      <c r="H464" s="4" t="s">
        <v>556</v>
      </c>
      <c r="I464" s="5" t="n">
        <v>325</v>
      </c>
      <c r="J464" s="25" t="n">
        <v>44497</v>
      </c>
      <c r="K464" s="4" t="s">
        <v>649</v>
      </c>
      <c r="L464" s="4" t="s">
        <v>5</v>
      </c>
      <c r="M464" s="4" t="s">
        <v>441</v>
      </c>
      <c r="N464" s="25" t="n">
        <v>44496</v>
      </c>
      <c r="O464" s="25" t="n">
        <v>44497</v>
      </c>
      <c r="P464" s="25" t="n">
        <v>44498</v>
      </c>
      <c r="Q464" s="25" t="n">
        <v>44498</v>
      </c>
      <c r="R464" s="6" t="n">
        <v>0.0151246030464503</v>
      </c>
      <c r="S464" s="6" t="n">
        <v>-0.00673382820784729</v>
      </c>
      <c r="T464" s="6" t="n">
        <v>0.0250360326696204</v>
      </c>
      <c r="U464" s="6" t="n">
        <v>0.0334268075082234</v>
      </c>
      <c r="V464" s="6" t="n">
        <v>-0.0329606927130663</v>
      </c>
      <c r="W464" s="6" t="n">
        <v>-0.0127579368769135</v>
      </c>
      <c r="X464" s="6" t="n">
        <v>0.0663875002212897</v>
      </c>
      <c r="Y464" s="6" t="n">
        <v>0.0461847443851369</v>
      </c>
      <c r="AB464" s="6" t="n">
        <v>0.00400362995782833</v>
      </c>
      <c r="AC464" s="6" t="n">
        <v>0.0250360326696204</v>
      </c>
      <c r="AD464" s="6" t="n">
        <v>0.0250360326696204</v>
      </c>
      <c r="AE464" s="6" t="n">
        <v>0.0555170020818876</v>
      </c>
      <c r="AF464" s="7" t="n">
        <v>0.713461538461539</v>
      </c>
      <c r="AG464" s="7" t="n">
        <v>2.40800955356389</v>
      </c>
      <c r="AH464" s="26" t="n">
        <v>928.95</v>
      </c>
      <c r="AI464" s="6" t="n">
        <v>0.0255575182159422</v>
      </c>
      <c r="AJ464" s="6" t="n">
        <v>0.0346383026117947</v>
      </c>
      <c r="AK464" s="6" t="n">
        <v>0.0992190273340428</v>
      </c>
      <c r="AL464" s="6" t="n">
        <v>0.111051309651955</v>
      </c>
      <c r="AM464" s="6" t="n">
        <v>0.427177753879243</v>
      </c>
      <c r="AN464" s="6" t="n">
        <v>0.0650875347858864</v>
      </c>
      <c r="AO464" s="6" t="n">
        <v>-0.0304492321740917</v>
      </c>
      <c r="AP464" s="6" t="n">
        <v>0.0727528382460163</v>
      </c>
      <c r="AQ464" s="6" t="n">
        <v>-0.0117696073325698</v>
      </c>
      <c r="AR464" s="6" t="n">
        <v>0.027188271529902</v>
      </c>
      <c r="AS464" s="4" t="s">
        <v>442</v>
      </c>
      <c r="AT464" s="4" t="s">
        <v>121</v>
      </c>
      <c r="AU464" s="5" t="n">
        <v>1239.74</v>
      </c>
      <c r="AV464" s="6" t="n">
        <v>0.374251762514965</v>
      </c>
      <c r="AW464" s="6" t="n">
        <v>0.178415269381392</v>
      </c>
      <c r="AX464" s="5" t="n">
        <v>70.7</v>
      </c>
      <c r="AY464" s="6" t="n">
        <v>0.0570280865342733</v>
      </c>
      <c r="AZ464" s="6" t="n">
        <v>-0.00402809224460311</v>
      </c>
      <c r="BA464" s="5" t="n">
        <v>31.36</v>
      </c>
      <c r="BB464" s="6" t="n">
        <v>1.03636363636364</v>
      </c>
      <c r="BC464" s="6" t="n">
        <v>1.46734854445319</v>
      </c>
      <c r="BD464" s="6" t="n">
        <v>0.0252956265023311</v>
      </c>
      <c r="BE464" s="7" t="n">
        <v>3.27</v>
      </c>
      <c r="BM464" s="5" t="n">
        <v>8945.7885</v>
      </c>
      <c r="BN464" s="5" t="n">
        <v>132.97</v>
      </c>
      <c r="BO464" s="26" t="n">
        <v>67.2767428743325</v>
      </c>
      <c r="BS464" s="26" t="n">
        <v>81.69</v>
      </c>
      <c r="BT464" s="7" t="n">
        <v>14.95</v>
      </c>
      <c r="BU464" s="4" t="s">
        <v>1034</v>
      </c>
      <c r="BV464" s="5" t="n">
        <v>-61.98</v>
      </c>
      <c r="BW464" s="5" t="n">
        <v>57.62</v>
      </c>
      <c r="BX464" s="5" t="n">
        <v>-119.6</v>
      </c>
      <c r="BY464" s="7" t="n">
        <v>-1.40703745743473</v>
      </c>
      <c r="BZ464" s="5" t="n">
        <v>0</v>
      </c>
      <c r="CO464" s="4" t="s">
        <v>483</v>
      </c>
    </row>
    <row r="465" customFormat="false" ht="15" hidden="false" customHeight="false" outlineLevel="0" collapsed="false">
      <c r="A465" s="4" t="s">
        <v>25</v>
      </c>
      <c r="B465" s="4" t="s">
        <v>26</v>
      </c>
      <c r="C465" s="25" t="n">
        <v>44469</v>
      </c>
      <c r="D465" s="4" t="s">
        <v>179</v>
      </c>
      <c r="E465" s="4" t="s">
        <v>838</v>
      </c>
      <c r="F465" s="4" t="s">
        <v>75</v>
      </c>
      <c r="G465" s="4" t="s">
        <v>438</v>
      </c>
      <c r="H465" s="4" t="s">
        <v>577</v>
      </c>
      <c r="I465" s="5" t="n">
        <v>950</v>
      </c>
      <c r="J465" s="25" t="n">
        <v>44497</v>
      </c>
      <c r="K465" s="4" t="s">
        <v>990</v>
      </c>
      <c r="L465" s="4" t="s">
        <v>5</v>
      </c>
      <c r="M465" s="4" t="s">
        <v>441</v>
      </c>
      <c r="N465" s="25" t="n">
        <v>44496</v>
      </c>
      <c r="O465" s="25" t="n">
        <v>44497</v>
      </c>
      <c r="P465" s="25" t="n">
        <v>44498</v>
      </c>
      <c r="Q465" s="25" t="n">
        <v>44498</v>
      </c>
      <c r="R465" s="6" t="n">
        <v>-0.00348683419502238</v>
      </c>
      <c r="S465" s="6" t="n">
        <v>-0.0430743243243242</v>
      </c>
      <c r="T465" s="6" t="n">
        <v>0.00516958769385956</v>
      </c>
      <c r="U465" s="6" t="n">
        <v>-0.0413915708254871</v>
      </c>
      <c r="V465" s="6" t="n">
        <v>-0.0329606927130663</v>
      </c>
      <c r="W465" s="6" t="n">
        <v>-0.0242057283219194</v>
      </c>
      <c r="X465" s="6" t="n">
        <v>-0.00843087811242071</v>
      </c>
      <c r="Y465" s="6" t="n">
        <v>-0.0171858425035677</v>
      </c>
      <c r="Z465" s="6" t="n">
        <v>-0.00725901031869702</v>
      </c>
      <c r="AA465" s="6" t="n">
        <v>-0.03413256050679</v>
      </c>
      <c r="AB465" s="6" t="n">
        <v>0.0160131131004917</v>
      </c>
      <c r="AC465" s="6" t="n">
        <v>0.00516958769385956</v>
      </c>
      <c r="AD465" s="6" t="n">
        <v>0.00516958769385956</v>
      </c>
      <c r="AE465" s="6" t="n">
        <v>0.0544698020426176</v>
      </c>
      <c r="AF465" s="7" t="n">
        <v>0.481481481481483</v>
      </c>
      <c r="AG465" s="7" t="n">
        <v>1.59125353674653</v>
      </c>
      <c r="AH465" s="26" t="n">
        <v>415.85</v>
      </c>
      <c r="AI465" s="6" t="n">
        <v>0.00337797080468105</v>
      </c>
      <c r="AJ465" s="6" t="n">
        <v>0.0131562918747723</v>
      </c>
      <c r="AK465" s="6" t="n">
        <v>0.245246294355443</v>
      </c>
      <c r="AL465" s="6" t="n">
        <v>0.684967585089142</v>
      </c>
      <c r="AM465" s="6" t="n">
        <v>1.41072463768116</v>
      </c>
      <c r="AN465" s="6" t="n">
        <v>0.0341392175887492</v>
      </c>
      <c r="AO465" s="6" t="n">
        <v>-0.0209829257139769</v>
      </c>
      <c r="AP465" s="6" t="n">
        <v>0.109382839939789</v>
      </c>
      <c r="AQ465" s="6" t="n">
        <v>-0.0597089814350228</v>
      </c>
      <c r="AR465" s="6" t="n">
        <v>-0.020751102572551</v>
      </c>
      <c r="AS465" s="4" t="s">
        <v>442</v>
      </c>
      <c r="AT465" s="4" t="s">
        <v>121</v>
      </c>
      <c r="AU465" s="5" t="n">
        <v>1480.9</v>
      </c>
      <c r="AV465" s="6" t="n">
        <v>-0.0800834875948863</v>
      </c>
      <c r="AW465" s="6" t="n">
        <v>0.299570875711916</v>
      </c>
      <c r="AX465" s="5" t="n">
        <v>458.26</v>
      </c>
      <c r="AY465" s="6" t="n">
        <v>0.309446957930988</v>
      </c>
      <c r="AZ465" s="6" t="n">
        <v>0.0815270662660812</v>
      </c>
      <c r="BA465" s="5" t="n">
        <v>378.95</v>
      </c>
      <c r="BB465" s="6" t="n">
        <v>0.632420091324201</v>
      </c>
      <c r="BC465" s="6" t="n">
        <v>0.124147137347968</v>
      </c>
      <c r="BD465" s="6" t="n">
        <v>0.255891687487339</v>
      </c>
      <c r="BE465" s="7" t="n">
        <v>1.53</v>
      </c>
      <c r="BM465" s="5" t="n">
        <v>102935.3505</v>
      </c>
      <c r="BN465" s="5" t="n">
        <v>1501.36</v>
      </c>
      <c r="BO465" s="26" t="n">
        <v>68.5614046597751</v>
      </c>
      <c r="BS465" s="26" t="n">
        <v>20.74</v>
      </c>
      <c r="BT465" s="7" t="n">
        <v>3.04</v>
      </c>
      <c r="BU465" s="4" t="s">
        <v>1034</v>
      </c>
      <c r="BV465" s="5" t="n">
        <v>1206.74</v>
      </c>
      <c r="BW465" s="5" t="n">
        <v>120.28</v>
      </c>
      <c r="BX465" s="5" t="n">
        <v>1086.46</v>
      </c>
      <c r="BY465" s="7" t="n">
        <v>1.68527337476433</v>
      </c>
      <c r="BZ465" s="5" t="n">
        <v>7</v>
      </c>
      <c r="CA465" s="6" t="n">
        <v>0.417159518417469</v>
      </c>
      <c r="CB465" s="6" t="n">
        <v>0.682786104051428</v>
      </c>
      <c r="CC465" s="4" t="s">
        <v>737</v>
      </c>
      <c r="CD465" s="26" t="n">
        <v>34.2589583083338</v>
      </c>
      <c r="CE465" s="6" t="n">
        <v>1.00126939186872</v>
      </c>
      <c r="CF465" s="25" t="n">
        <v>44525</v>
      </c>
      <c r="CG465" s="6" t="n">
        <v>0.631479714191612</v>
      </c>
      <c r="CH465" s="6" t="n">
        <v>0.5315658224863</v>
      </c>
      <c r="CI465" s="6" t="n">
        <v>0.487193445415329</v>
      </c>
      <c r="CJ465" s="6" t="n">
        <v>-0.0834748495744654</v>
      </c>
      <c r="CK465" s="6" t="n">
        <v>0.113461780632162</v>
      </c>
      <c r="CL465" s="7" t="n">
        <v>0.0455623705626401</v>
      </c>
      <c r="CM465" s="6" t="n">
        <v>-0.268786632172696</v>
      </c>
      <c r="CN465" s="4" t="s">
        <v>493</v>
      </c>
    </row>
    <row r="466" customFormat="false" ht="15" hidden="false" customHeight="false" outlineLevel="0" collapsed="false">
      <c r="A466" s="4" t="s">
        <v>25</v>
      </c>
      <c r="B466" s="4" t="s">
        <v>26</v>
      </c>
      <c r="C466" s="25" t="n">
        <v>44469</v>
      </c>
      <c r="D466" s="4" t="s">
        <v>215</v>
      </c>
      <c r="E466" s="4" t="s">
        <v>773</v>
      </c>
      <c r="F466" s="4" t="s">
        <v>69</v>
      </c>
      <c r="G466" s="4" t="s">
        <v>438</v>
      </c>
      <c r="H466" s="4" t="s">
        <v>453</v>
      </c>
      <c r="I466" s="5" t="n">
        <v>1000</v>
      </c>
      <c r="J466" s="25" t="n">
        <v>44497</v>
      </c>
      <c r="K466" s="4" t="s">
        <v>973</v>
      </c>
      <c r="L466" s="4" t="s">
        <v>6</v>
      </c>
      <c r="M466" s="4" t="s">
        <v>441</v>
      </c>
      <c r="N466" s="25" t="n">
        <v>44496</v>
      </c>
      <c r="O466" s="25" t="n">
        <v>44497</v>
      </c>
      <c r="P466" s="25" t="n">
        <v>44498</v>
      </c>
      <c r="Q466" s="25" t="n">
        <v>44497</v>
      </c>
      <c r="R466" s="6" t="n">
        <v>0.0180010746910264</v>
      </c>
      <c r="S466" s="6" t="n">
        <v>-0.079968329374505</v>
      </c>
      <c r="T466" s="6" t="n">
        <v>-0.0126219162363742</v>
      </c>
      <c r="U466" s="6" t="n">
        <v>-0.0745891709198528</v>
      </c>
      <c r="V466" s="6" t="n">
        <v>-0.0329606927130663</v>
      </c>
      <c r="W466" s="6" t="n">
        <v>-0.0521863181001473</v>
      </c>
      <c r="X466" s="6" t="n">
        <v>-0.0416284782067865</v>
      </c>
      <c r="Y466" s="6" t="n">
        <v>-0.0224028528197056</v>
      </c>
      <c r="Z466" s="6" t="n">
        <v>0.00815089779731515</v>
      </c>
      <c r="AA466" s="6" t="n">
        <v>-0.082740068717168</v>
      </c>
      <c r="AB466" s="6" t="n">
        <v>0.00026392187912383</v>
      </c>
      <c r="AC466" s="6" t="n">
        <v>-0.079968329374505</v>
      </c>
      <c r="AD466" s="6" t="n">
        <v>0.079968329374505</v>
      </c>
      <c r="AE466" s="6" t="n">
        <v>0.0950118764845606</v>
      </c>
      <c r="AF466" s="7" t="n">
        <v>0.155555555555556</v>
      </c>
      <c r="AG466" s="7" t="n">
        <v>0.854427985604839</v>
      </c>
      <c r="AH466" s="26" t="n">
        <v>186.1</v>
      </c>
      <c r="AI466" s="6" t="n">
        <v>0.169337103361609</v>
      </c>
      <c r="AJ466" s="6" t="n">
        <v>0.450506625097427</v>
      </c>
      <c r="AK466" s="6" t="n">
        <v>0.333094555873926</v>
      </c>
      <c r="AL466" s="6" t="n">
        <v>0.697992700729928</v>
      </c>
      <c r="AM466" s="6" t="n">
        <v>1.99919419822723</v>
      </c>
      <c r="AN466" s="6" t="n">
        <v>0.0900865179498973</v>
      </c>
      <c r="AO466" s="6" t="n">
        <v>0.36042010714753</v>
      </c>
      <c r="AP466" s="6" t="n">
        <v>0.0258570598489252</v>
      </c>
      <c r="AQ466" s="6" t="n">
        <v>-0.170249854735619</v>
      </c>
      <c r="AR466" s="6" t="n">
        <v>-0.131291975873147</v>
      </c>
      <c r="AS466" s="4" t="s">
        <v>442</v>
      </c>
      <c r="AT466" s="4" t="s">
        <v>456</v>
      </c>
      <c r="AU466" s="5" t="n">
        <v>9476.1</v>
      </c>
      <c r="AV466" s="6" t="n">
        <v>-0.0579934412342279</v>
      </c>
      <c r="AW466" s="6" t="n">
        <v>-0.0153261577664232</v>
      </c>
      <c r="BA466" s="5" t="n">
        <v>1126.1</v>
      </c>
      <c r="BB466" s="6" t="n">
        <v>1.45929314049179</v>
      </c>
      <c r="BC466" s="6" t="n">
        <v>-0.0470186815988796</v>
      </c>
      <c r="BD466" s="6" t="n">
        <v>0.118835807980076</v>
      </c>
      <c r="BE466" s="7" t="n">
        <v>9.04</v>
      </c>
      <c r="BF466" s="5" t="n">
        <v>4084.61</v>
      </c>
      <c r="BG466" s="6" t="n">
        <v>-0.0150780033838254</v>
      </c>
      <c r="BH466" s="6" t="n">
        <v>0.0903138995840838</v>
      </c>
      <c r="BI466" s="6" t="n">
        <v>0.116105415238442</v>
      </c>
      <c r="BJ466" s="27" t="n">
        <v>0.0957</v>
      </c>
      <c r="BK466" s="27" t="n">
        <v>0.0326</v>
      </c>
      <c r="BL466" s="27" t="n">
        <v>0.0071</v>
      </c>
      <c r="BM466" s="5" t="n">
        <v>23177.658871</v>
      </c>
      <c r="BN466" s="5" t="n">
        <v>3899.8219</v>
      </c>
      <c r="BO466" s="26" t="n">
        <v>5.94326086301531</v>
      </c>
      <c r="BS466" s="26" t="n">
        <v>26.12</v>
      </c>
      <c r="BT466" s="7" t="n">
        <v>3.1</v>
      </c>
      <c r="BZ466" s="5" t="n">
        <v>19</v>
      </c>
      <c r="CA466" s="6" t="n">
        <v>-0.0181935419634519</v>
      </c>
      <c r="CB466" s="6" t="n">
        <v>0.581803888813269</v>
      </c>
      <c r="CC466" s="4" t="s">
        <v>1088</v>
      </c>
      <c r="CD466" s="26" t="n">
        <v>23.5123434009114</v>
      </c>
      <c r="CE466" s="6" t="n">
        <v>-0.747228051169713</v>
      </c>
      <c r="CO466" s="4" t="s">
        <v>483</v>
      </c>
    </row>
    <row r="467" customFormat="false" ht="15" hidden="false" customHeight="false" outlineLevel="0" collapsed="false">
      <c r="A467" s="4" t="s">
        <v>25</v>
      </c>
      <c r="B467" s="4" t="s">
        <v>26</v>
      </c>
      <c r="C467" s="25" t="n">
        <v>44469</v>
      </c>
      <c r="D467" s="4" t="s">
        <v>216</v>
      </c>
      <c r="E467" s="4" t="s">
        <v>812</v>
      </c>
      <c r="F467" s="4" t="s">
        <v>89</v>
      </c>
      <c r="G467" s="4" t="s">
        <v>459</v>
      </c>
      <c r="H467" s="4" t="s">
        <v>468</v>
      </c>
      <c r="I467" s="5" t="n">
        <v>150</v>
      </c>
      <c r="J467" s="25" t="n">
        <v>44497</v>
      </c>
      <c r="K467" s="4" t="s">
        <v>1089</v>
      </c>
      <c r="L467" s="4" t="s">
        <v>5</v>
      </c>
      <c r="M467" s="4" t="s">
        <v>441</v>
      </c>
      <c r="N467" s="25" t="n">
        <v>44496</v>
      </c>
      <c r="O467" s="25" t="n">
        <v>44497</v>
      </c>
      <c r="P467" s="25" t="n">
        <v>44498</v>
      </c>
      <c r="Q467" s="25" t="n">
        <v>44498</v>
      </c>
      <c r="R467" s="6" t="n">
        <v>-0.00541757371858309</v>
      </c>
      <c r="S467" s="6" t="n">
        <v>-0.00611864195995526</v>
      </c>
      <c r="T467" s="6" t="n">
        <v>0.0887159338321779</v>
      </c>
      <c r="U467" s="6" t="n">
        <v>0.0771797181536396</v>
      </c>
      <c r="V467" s="6" t="n">
        <v>-0.0329606927130663</v>
      </c>
      <c r="W467" s="6" t="n">
        <v>-0.0372182723454734</v>
      </c>
      <c r="X467" s="6" t="n">
        <v>0.110140410866706</v>
      </c>
      <c r="Y467" s="6" t="n">
        <v>0.114397990499113</v>
      </c>
      <c r="Z467" s="6" t="n">
        <v>-0.00537367269045114</v>
      </c>
      <c r="AA467" s="6" t="n">
        <v>0.0825533908440907</v>
      </c>
      <c r="AB467" s="6" t="n">
        <v>0.00102605170299563</v>
      </c>
      <c r="AC467" s="6" t="n">
        <v>0.0887159338321779</v>
      </c>
      <c r="AD467" s="6" t="n">
        <v>0.0887159338321779</v>
      </c>
      <c r="AE467" s="6" t="n">
        <v>0.170024274881754</v>
      </c>
      <c r="AF467" s="7" t="n">
        <v>0.957315278186635</v>
      </c>
      <c r="AG467" s="7" t="n">
        <v>7.33025009325179</v>
      </c>
      <c r="AH467" s="26" t="n">
        <v>2021.2</v>
      </c>
      <c r="AI467" s="6" t="n">
        <v>0.00230591852421203</v>
      </c>
      <c r="AJ467" s="6" t="n">
        <v>-0.0549399167718708</v>
      </c>
      <c r="AK467" s="6" t="n">
        <v>0.161408952479456</v>
      </c>
      <c r="AL467" s="6" t="n">
        <v>0.284892406471505</v>
      </c>
      <c r="AM467" s="6" t="n">
        <v>0.490285714285716</v>
      </c>
      <c r="AN467" s="6" t="n">
        <v>0.0184602941118164</v>
      </c>
      <c r="AO467" s="6" t="n">
        <v>-0.0734002108836872</v>
      </c>
      <c r="AP467" s="6" t="n">
        <v>-0.00609139389481461</v>
      </c>
      <c r="AQ467" s="6" t="n">
        <v>-0.124195476278043</v>
      </c>
      <c r="AR467" s="6" t="n">
        <v>-0.0852375974155715</v>
      </c>
      <c r="AS467" s="4" t="s">
        <v>442</v>
      </c>
      <c r="AT467" s="4" t="s">
        <v>121</v>
      </c>
      <c r="AU467" s="5" t="n">
        <v>5608.498</v>
      </c>
      <c r="AV467" s="6" t="n">
        <v>1.04617867741326</v>
      </c>
      <c r="AW467" s="6" t="n">
        <v>0.865201287832405</v>
      </c>
      <c r="AX467" s="5" t="n">
        <v>191.001</v>
      </c>
      <c r="AY467" s="6" t="n">
        <v>0.0340556419918488</v>
      </c>
      <c r="AZ467" s="6" t="n">
        <v>-0.0411051956994435</v>
      </c>
      <c r="BA467" s="5" t="n">
        <v>-1435.659</v>
      </c>
      <c r="BD467" s="6" t="n">
        <v>-0.255979230089767</v>
      </c>
      <c r="BE467" s="7" t="n">
        <v>-37.29</v>
      </c>
      <c r="BM467" s="5" t="n">
        <v>77798.0092</v>
      </c>
      <c r="BN467" s="5" t="n">
        <v>-6136.31</v>
      </c>
      <c r="BS467" s="26" t="n">
        <v>30.15</v>
      </c>
      <c r="BT467" s="7" t="n">
        <v>4.98</v>
      </c>
      <c r="BU467" s="4" t="s">
        <v>1034</v>
      </c>
      <c r="BV467" s="5" t="n">
        <v>-919.867</v>
      </c>
      <c r="BW467" s="5" t="n">
        <v>122.662</v>
      </c>
      <c r="BX467" s="5" t="n">
        <v>-1042.529</v>
      </c>
      <c r="BZ467" s="5" t="n">
        <v>2</v>
      </c>
      <c r="CA467" s="6" t="n">
        <v>0.46583071805469</v>
      </c>
      <c r="CB467" s="6" t="n">
        <v>0.374282309608927</v>
      </c>
      <c r="CD467" s="26" t="n">
        <v>57.7777019154257</v>
      </c>
      <c r="CF467" s="25" t="n">
        <v>44525</v>
      </c>
      <c r="CG467" s="6" t="n">
        <v>0.609780686094891</v>
      </c>
      <c r="CH467" s="6" t="n">
        <v>0.538074370510597</v>
      </c>
      <c r="CI467" s="6" t="n">
        <v>0.478225863820221</v>
      </c>
      <c r="CJ467" s="6" t="n">
        <v>-0.111227201982475</v>
      </c>
      <c r="CK467" s="6" t="n">
        <v>0.11436687098221</v>
      </c>
      <c r="CL467" s="7" t="n">
        <v>0.775713570462011</v>
      </c>
      <c r="CM467" s="6" t="n">
        <v>-0.270954209091415</v>
      </c>
      <c r="CN467" s="4" t="s">
        <v>493</v>
      </c>
    </row>
    <row r="468" customFormat="false" ht="15" hidden="false" customHeight="false" outlineLevel="0" collapsed="false">
      <c r="A468" s="4" t="s">
        <v>25</v>
      </c>
      <c r="B468" s="4" t="s">
        <v>26</v>
      </c>
      <c r="C468" s="25" t="n">
        <v>44469</v>
      </c>
      <c r="D468" s="4" t="s">
        <v>232</v>
      </c>
      <c r="E468" s="4" t="s">
        <v>786</v>
      </c>
      <c r="F468" s="4" t="s">
        <v>80</v>
      </c>
      <c r="G468" s="4" t="s">
        <v>438</v>
      </c>
      <c r="H468" s="4" t="s">
        <v>488</v>
      </c>
      <c r="I468" s="5" t="n">
        <v>175</v>
      </c>
      <c r="J468" s="25" t="n">
        <v>44497</v>
      </c>
      <c r="K468" s="4" t="s">
        <v>703</v>
      </c>
      <c r="L468" s="4" t="s">
        <v>5</v>
      </c>
      <c r="M468" s="4" t="s">
        <v>441</v>
      </c>
      <c r="N468" s="25" t="n">
        <v>44496</v>
      </c>
      <c r="O468" s="25" t="n">
        <v>44497</v>
      </c>
      <c r="P468" s="25" t="n">
        <v>44498</v>
      </c>
      <c r="Q468" s="25" t="n">
        <v>44498</v>
      </c>
      <c r="R468" s="6" t="n">
        <v>-0.0353239757600871</v>
      </c>
      <c r="S468" s="6" t="n">
        <v>-0.0113825503355705</v>
      </c>
      <c r="T468" s="6" t="n">
        <v>-0.00825503720197685</v>
      </c>
      <c r="U468" s="6" t="n">
        <v>-0.0549615632976344</v>
      </c>
      <c r="V468" s="6" t="n">
        <v>-0.0329606927130663</v>
      </c>
      <c r="W468" s="6" t="n">
        <v>-0.0267846760449968</v>
      </c>
      <c r="X468" s="6" t="n">
        <v>-0.022000870584568</v>
      </c>
      <c r="Y468" s="6" t="n">
        <v>-0.0281768872526376</v>
      </c>
      <c r="Z468" s="6" t="n">
        <v>0.0817186553116134</v>
      </c>
      <c r="AA468" s="6" t="n">
        <v>-0.136680218609248</v>
      </c>
      <c r="AB468" s="6" t="n">
        <v>0.00472492260902624</v>
      </c>
      <c r="AC468" s="6" t="n">
        <v>-0.00825503720197685</v>
      </c>
      <c r="AD468" s="6" t="n">
        <v>0.00825503720197685</v>
      </c>
      <c r="AE468" s="6" t="n">
        <v>0.0484983435616141</v>
      </c>
      <c r="AF468" s="7" t="n">
        <v>0.440089585666293</v>
      </c>
      <c r="AG468" s="7" t="n">
        <v>1.08074821672758</v>
      </c>
      <c r="AH468" s="26" t="n">
        <v>965.35</v>
      </c>
      <c r="AI468" s="6" t="n">
        <v>-0.0207445729356865</v>
      </c>
      <c r="AJ468" s="6" t="n">
        <v>-0.0141441993464052</v>
      </c>
      <c r="AK468" s="6" t="n">
        <v>0.348442519905015</v>
      </c>
      <c r="AL468" s="6" t="n">
        <v>0.889878621769775</v>
      </c>
      <c r="AM468" s="6" t="n">
        <v>1.97763726095004</v>
      </c>
      <c r="AN468" s="6" t="n">
        <v>0.0202541477558837</v>
      </c>
      <c r="AO468" s="6" t="n">
        <v>-0.034398347102289</v>
      </c>
      <c r="AP468" s="6" t="n">
        <v>0.0731066206669955</v>
      </c>
      <c r="AQ468" s="6" t="n">
        <v>0.210119927714803</v>
      </c>
      <c r="AR468" s="6" t="n">
        <v>0.249077806577275</v>
      </c>
      <c r="AS468" s="4" t="s">
        <v>442</v>
      </c>
      <c r="AT468" s="4" t="s">
        <v>121</v>
      </c>
      <c r="AU468" s="5" t="n">
        <v>1353.429</v>
      </c>
      <c r="AV468" s="6" t="n">
        <v>0.305218156937211</v>
      </c>
      <c r="AW468" s="6" t="n">
        <v>0.330068998184879</v>
      </c>
      <c r="AX468" s="5" t="n">
        <v>146.235</v>
      </c>
      <c r="AY468" s="6" t="n">
        <v>0.108047780858841</v>
      </c>
      <c r="AZ468" s="6" t="n">
        <v>-0.00605269004729915</v>
      </c>
      <c r="BA468" s="5" t="n">
        <v>91.708</v>
      </c>
      <c r="BB468" s="6" t="n">
        <v>0.347220589963568</v>
      </c>
      <c r="BC468" s="6" t="n">
        <v>0.366675111395914</v>
      </c>
      <c r="BD468" s="6" t="n">
        <v>0.0677597421069003</v>
      </c>
      <c r="BE468" s="7" t="n">
        <v>10.19</v>
      </c>
      <c r="BM468" s="5" t="n">
        <v>8674.152425</v>
      </c>
      <c r="BN468" s="5" t="n">
        <v>304.184</v>
      </c>
      <c r="BO468" s="26" t="n">
        <v>28.5161363681193</v>
      </c>
      <c r="BS468" s="26" t="n">
        <v>28.3</v>
      </c>
      <c r="BT468" s="7" t="n">
        <v>4.4</v>
      </c>
      <c r="BU468" s="4" t="s">
        <v>1034</v>
      </c>
      <c r="BV468" s="5" t="n">
        <v>-148.512</v>
      </c>
      <c r="BW468" s="5" t="n">
        <v>22.461</v>
      </c>
      <c r="BX468" s="5" t="n">
        <v>-170.973</v>
      </c>
      <c r="BY468" s="7" t="n">
        <v>-0.935149328447022</v>
      </c>
      <c r="BZ468" s="5" t="n">
        <v>4</v>
      </c>
      <c r="CA468" s="6" t="n">
        <v>0.517365970111372</v>
      </c>
      <c r="CB468" s="6" t="n">
        <v>6.5800795732704</v>
      </c>
      <c r="CC468" s="4" t="s">
        <v>500</v>
      </c>
      <c r="CD468" s="26" t="n">
        <v>77.2099091799064</v>
      </c>
      <c r="CE468" s="6" t="n">
        <v>-0.630667401749249</v>
      </c>
      <c r="CO468" s="4" t="s">
        <v>483</v>
      </c>
    </row>
    <row r="469" customFormat="false" ht="15" hidden="false" customHeight="false" outlineLevel="0" collapsed="false">
      <c r="A469" s="4" t="s">
        <v>25</v>
      </c>
      <c r="B469" s="4" t="s">
        <v>26</v>
      </c>
      <c r="C469" s="25" t="n">
        <v>44469</v>
      </c>
      <c r="D469" s="4" t="s">
        <v>236</v>
      </c>
      <c r="E469" s="4" t="s">
        <v>539</v>
      </c>
      <c r="F469" s="4" t="s">
        <v>71</v>
      </c>
      <c r="G469" s="4" t="s">
        <v>459</v>
      </c>
      <c r="H469" s="4" t="s">
        <v>521</v>
      </c>
      <c r="I469" s="5" t="n">
        <v>850</v>
      </c>
      <c r="J469" s="25" t="n">
        <v>44497</v>
      </c>
      <c r="K469" s="4" t="s">
        <v>1090</v>
      </c>
      <c r="L469" s="4" t="s">
        <v>6</v>
      </c>
      <c r="M469" s="4" t="s">
        <v>441</v>
      </c>
      <c r="N469" s="25" t="n">
        <v>44496</v>
      </c>
      <c r="O469" s="25" t="n">
        <v>44497</v>
      </c>
      <c r="P469" s="25" t="n">
        <v>44498</v>
      </c>
      <c r="Q469" s="25" t="n">
        <v>44497</v>
      </c>
      <c r="R469" s="6" t="n">
        <v>0.0182430038965638</v>
      </c>
      <c r="S469" s="6" t="n">
        <v>-0.0632283875456602</v>
      </c>
      <c r="T469" s="6" t="n">
        <v>-0.042243060068703</v>
      </c>
      <c r="U469" s="6" t="n">
        <v>-0.0872284437177995</v>
      </c>
      <c r="V469" s="6" t="n">
        <v>-0.0329606927130663</v>
      </c>
      <c r="W469" s="6" t="n">
        <v>-0.00624076632121606</v>
      </c>
      <c r="X469" s="6" t="n">
        <v>-0.0542677510047331</v>
      </c>
      <c r="Y469" s="6" t="n">
        <v>-0.0809876773965834</v>
      </c>
      <c r="Z469" s="6" t="n">
        <v>-0.0125199066026521</v>
      </c>
      <c r="AA469" s="6" t="n">
        <v>-0.0747085371151474</v>
      </c>
      <c r="AB469" s="6" t="n">
        <v>0.00713167507392587</v>
      </c>
      <c r="AC469" s="6" t="n">
        <v>-0.0632283875456602</v>
      </c>
      <c r="AD469" s="6" t="n">
        <v>0.0632283875456602</v>
      </c>
      <c r="AE469" s="6" t="n">
        <v>0.0994955644459907</v>
      </c>
      <c r="AF469" s="7" t="n">
        <v>0.289335664335663</v>
      </c>
      <c r="AG469" s="7" t="n">
        <v>1.31686022374391</v>
      </c>
      <c r="AH469" s="26" t="n">
        <v>564.6</v>
      </c>
      <c r="AI469" s="6" t="n">
        <v>-0.0849270664505671</v>
      </c>
      <c r="AJ469" s="6" t="n">
        <v>-0.0746537736622138</v>
      </c>
      <c r="AK469" s="6" t="n">
        <v>-0.13291868233126</v>
      </c>
      <c r="AL469" s="6" t="n">
        <v>0.212238325281804</v>
      </c>
      <c r="AM469" s="6" t="n">
        <v>0.681107637338097</v>
      </c>
      <c r="AN469" s="6" t="n">
        <v>-0.0222896393417383</v>
      </c>
      <c r="AO469" s="6" t="n">
        <v>-0.0523641343204755</v>
      </c>
      <c r="AP469" s="6" t="n">
        <v>-0.0360604885614581</v>
      </c>
      <c r="AQ469" s="6" t="n">
        <v>-0.0138619620007757</v>
      </c>
      <c r="AR469" s="6" t="n">
        <v>0.0250959168616961</v>
      </c>
      <c r="AS469" s="4" t="s">
        <v>442</v>
      </c>
      <c r="AT469" s="4" t="s">
        <v>121</v>
      </c>
      <c r="AU469" s="5" t="n">
        <v>1203.48</v>
      </c>
      <c r="AV469" s="6" t="n">
        <v>0.056759509676513</v>
      </c>
      <c r="AW469" s="6" t="n">
        <v>-0.0586781384434885</v>
      </c>
      <c r="AX469" s="5" t="n">
        <v>345.08</v>
      </c>
      <c r="AY469" s="6" t="n">
        <v>0.286735134775817</v>
      </c>
      <c r="AZ469" s="6" t="n">
        <v>-0.0415550552420962</v>
      </c>
      <c r="BA469" s="5" t="n">
        <v>201.904</v>
      </c>
      <c r="BB469" s="6" t="n">
        <v>-0.16661575927684</v>
      </c>
      <c r="BC469" s="6" t="n">
        <v>-0.163577612991425</v>
      </c>
      <c r="BD469" s="6" t="n">
        <v>0.167766809585535</v>
      </c>
      <c r="BE469" s="7" t="n">
        <v>3.76</v>
      </c>
      <c r="BM469" s="5" t="n">
        <v>30296.436</v>
      </c>
      <c r="BN469" s="5" t="n">
        <v>1053.43</v>
      </c>
      <c r="BO469" s="26" t="n">
        <v>28.7597998917821</v>
      </c>
      <c r="BS469" s="26" t="n">
        <v>29.99</v>
      </c>
      <c r="BT469" s="7" t="n">
        <v>4.98</v>
      </c>
      <c r="BU469" s="4" t="s">
        <v>1034</v>
      </c>
      <c r="BV469" s="5" t="n">
        <v>315.04</v>
      </c>
      <c r="BW469" s="5" t="n">
        <v>455.01</v>
      </c>
      <c r="BX469" s="5" t="n">
        <v>-139.97</v>
      </c>
      <c r="BY469" s="7" t="n">
        <v>0.710677990954105</v>
      </c>
      <c r="BZ469" s="5" t="n">
        <v>11</v>
      </c>
      <c r="CA469" s="6" t="n">
        <v>0.0668396349413298</v>
      </c>
      <c r="CB469" s="6" t="n">
        <v>0.12920415492142</v>
      </c>
      <c r="CC469" s="4" t="s">
        <v>443</v>
      </c>
      <c r="CD469" s="26" t="n">
        <v>28.4455914985364</v>
      </c>
      <c r="CE469" s="6" t="n">
        <v>0.0110459433850003</v>
      </c>
      <c r="CO469" s="4" t="s">
        <v>483</v>
      </c>
    </row>
    <row r="470" customFormat="false" ht="15" hidden="false" customHeight="false" outlineLevel="0" collapsed="false">
      <c r="A470" s="4" t="s">
        <v>25</v>
      </c>
      <c r="B470" s="4" t="s">
        <v>26</v>
      </c>
      <c r="C470" s="25" t="n">
        <v>44469</v>
      </c>
      <c r="D470" s="4" t="s">
        <v>248</v>
      </c>
      <c r="E470" s="4" t="s">
        <v>563</v>
      </c>
      <c r="F470" s="4" t="s">
        <v>85</v>
      </c>
      <c r="G470" s="4" t="s">
        <v>438</v>
      </c>
      <c r="H470" s="4" t="s">
        <v>498</v>
      </c>
      <c r="I470" s="5" t="n">
        <v>1200</v>
      </c>
      <c r="J470" s="25" t="n">
        <v>44497</v>
      </c>
      <c r="K470" s="4" t="s">
        <v>797</v>
      </c>
      <c r="L470" s="4" t="s">
        <v>6</v>
      </c>
      <c r="M470" s="4" t="s">
        <v>441</v>
      </c>
      <c r="N470" s="25" t="n">
        <v>44496</v>
      </c>
      <c r="O470" s="25" t="n">
        <v>44497</v>
      </c>
      <c r="P470" s="25" t="n">
        <v>44498</v>
      </c>
      <c r="Q470" s="25" t="n">
        <v>44497</v>
      </c>
      <c r="R470" s="6" t="n">
        <v>0.0216600088770529</v>
      </c>
      <c r="S470" s="6" t="n">
        <v>-0.0192892518898254</v>
      </c>
      <c r="T470" s="6" t="n">
        <v>0.00726499512713752</v>
      </c>
      <c r="U470" s="6" t="n">
        <v>0.00963575211436496</v>
      </c>
      <c r="V470" s="6" t="n">
        <v>-0.0329606927130663</v>
      </c>
      <c r="W470" s="6" t="n">
        <v>-0.0155117504650351</v>
      </c>
      <c r="X470" s="6" t="n">
        <v>0.0425964448274313</v>
      </c>
      <c r="Y470" s="6" t="n">
        <v>0.0251475025794</v>
      </c>
      <c r="Z470" s="6" t="n">
        <v>-0.0294809641615013</v>
      </c>
      <c r="AA470" s="6" t="n">
        <v>0.0391167162758662</v>
      </c>
      <c r="AB470" s="6" t="n">
        <v>0.00234599009470826</v>
      </c>
      <c r="AC470" s="6" t="n">
        <v>-0.0192892518898254</v>
      </c>
      <c r="AD470" s="6" t="n">
        <v>0.0192892518898254</v>
      </c>
      <c r="AE470" s="6" t="n">
        <v>0.039794943088018</v>
      </c>
      <c r="AF470" s="7" t="n">
        <v>0.262008733624454</v>
      </c>
      <c r="AG470" s="7" t="n">
        <v>1.29116092547443</v>
      </c>
      <c r="AH470" s="26" t="n">
        <v>563.25</v>
      </c>
      <c r="AI470" s="6" t="n">
        <v>-0.0192408149051017</v>
      </c>
      <c r="AJ470" s="6" t="n">
        <v>0.0105858078406744</v>
      </c>
      <c r="AK470" s="6" t="n">
        <v>0.0488826815642465</v>
      </c>
      <c r="AL470" s="6" t="n">
        <v>0.386120339608714</v>
      </c>
      <c r="AM470" s="6" t="n">
        <v>0.579058031959633</v>
      </c>
      <c r="AN470" s="6" t="n">
        <v>-0.0550985741368527</v>
      </c>
      <c r="AO470" s="6" t="n">
        <v>0.0656843819775271</v>
      </c>
      <c r="AP470" s="6" t="n">
        <v>-0.0116984783182341</v>
      </c>
      <c r="AQ470" s="6" t="n">
        <v>-0.0529510071246375</v>
      </c>
      <c r="AR470" s="6" t="n">
        <v>-0.0139931282621657</v>
      </c>
      <c r="AS470" s="4" t="s">
        <v>442</v>
      </c>
      <c r="AT470" s="4" t="s">
        <v>121</v>
      </c>
      <c r="AU470" s="5" t="n">
        <v>2419</v>
      </c>
      <c r="AV470" s="6" t="n">
        <v>0.216189039718451</v>
      </c>
      <c r="AW470" s="6" t="n">
        <v>-0.041980198019802</v>
      </c>
      <c r="AX470" s="5" t="n">
        <v>423</v>
      </c>
      <c r="AY470" s="6" t="n">
        <v>0.174865646961554</v>
      </c>
      <c r="AZ470" s="6" t="n">
        <v>-0.00411876731697758</v>
      </c>
      <c r="BA470" s="5" t="n">
        <v>309</v>
      </c>
      <c r="BB470" s="6" t="n">
        <v>0.131868131868132</v>
      </c>
      <c r="BC470" s="6" t="n">
        <v>-0.132022471910112</v>
      </c>
      <c r="BD470" s="6" t="n">
        <v>0.127738735014469</v>
      </c>
      <c r="BE470" s="7" t="n">
        <v>2.39</v>
      </c>
      <c r="BM470" s="5" t="n">
        <v>72659.25</v>
      </c>
      <c r="BN470" s="5" t="n">
        <v>1155</v>
      </c>
      <c r="BO470" s="26" t="n">
        <v>62.9084415584416</v>
      </c>
      <c r="BS470" s="26" t="n">
        <v>42.11</v>
      </c>
      <c r="BT470" s="7" t="n">
        <v>9.71</v>
      </c>
      <c r="BU470" s="4" t="s">
        <v>1034</v>
      </c>
      <c r="BV470" s="5" t="n">
        <v>486</v>
      </c>
      <c r="BW470" s="5" t="n">
        <v>0</v>
      </c>
      <c r="BX470" s="5" t="n">
        <v>486</v>
      </c>
      <c r="BY470" s="7" t="n">
        <v>0.730827067669173</v>
      </c>
      <c r="BZ470" s="5" t="n">
        <v>3</v>
      </c>
      <c r="CA470" s="6" t="n">
        <v>0.0852554954856062</v>
      </c>
      <c r="CB470" s="6" t="n">
        <v>0.0455656958211432</v>
      </c>
      <c r="CC470" s="4" t="s">
        <v>512</v>
      </c>
      <c r="CD470" s="26" t="n">
        <v>56.4443981375029</v>
      </c>
      <c r="CE470" s="6" t="n">
        <v>0.114520548260463</v>
      </c>
      <c r="CF470" s="25" t="n">
        <v>44525</v>
      </c>
      <c r="CH470" s="6" t="n">
        <v>0.353345119533595</v>
      </c>
      <c r="CI470" s="6" t="n">
        <v>0.35333226753911</v>
      </c>
      <c r="CJ470" s="6" t="n">
        <v>-3.6372356017278E-005</v>
      </c>
      <c r="CK470" s="6" t="n">
        <v>0.0777970511708586</v>
      </c>
      <c r="CL470" s="7" t="n">
        <v>0.247943226632873</v>
      </c>
    </row>
    <row r="471" customFormat="false" ht="15" hidden="false" customHeight="false" outlineLevel="0" collapsed="false">
      <c r="A471" s="4" t="s">
        <v>25</v>
      </c>
      <c r="B471" s="4" t="s">
        <v>26</v>
      </c>
      <c r="C471" s="25" t="n">
        <v>44469</v>
      </c>
      <c r="D471" s="4" t="s">
        <v>254</v>
      </c>
      <c r="E471" s="4" t="s">
        <v>547</v>
      </c>
      <c r="F471" s="4" t="s">
        <v>72</v>
      </c>
      <c r="G471" s="4" t="s">
        <v>438</v>
      </c>
      <c r="H471" s="4" t="s">
        <v>460</v>
      </c>
      <c r="I471" s="5" t="n">
        <v>775</v>
      </c>
      <c r="J471" s="25" t="n">
        <v>44497</v>
      </c>
      <c r="K471" s="4" t="s">
        <v>1091</v>
      </c>
      <c r="L471" s="4" t="s">
        <v>5</v>
      </c>
      <c r="M471" s="4" t="s">
        <v>441</v>
      </c>
      <c r="N471" s="25" t="n">
        <v>44496</v>
      </c>
      <c r="O471" s="25" t="n">
        <v>44497</v>
      </c>
      <c r="P471" s="25" t="n">
        <v>44498</v>
      </c>
      <c r="Q471" s="25" t="n">
        <v>44498</v>
      </c>
      <c r="R471" s="6" t="n">
        <v>0.0150207375854725</v>
      </c>
      <c r="S471" s="6" t="n">
        <v>-0.0172280508006627</v>
      </c>
      <c r="T471" s="6" t="n">
        <v>0.0291605798404315</v>
      </c>
      <c r="U471" s="6" t="n">
        <v>0.0269532666252413</v>
      </c>
      <c r="V471" s="6" t="n">
        <v>-0.0329606927130663</v>
      </c>
      <c r="W471" s="6" t="n">
        <v>-0.0442181255399939</v>
      </c>
      <c r="X471" s="6" t="n">
        <v>0.0599139593383077</v>
      </c>
      <c r="Y471" s="6" t="n">
        <v>0.0711713921652353</v>
      </c>
      <c r="Z471" s="6" t="n">
        <v>-0.0427386895641281</v>
      </c>
      <c r="AA471" s="6" t="n">
        <v>0.0696919561893695</v>
      </c>
      <c r="AB471" s="6" t="n">
        <v>0.0494437577255871</v>
      </c>
      <c r="AC471" s="6" t="n">
        <v>0.0291605798404315</v>
      </c>
      <c r="AD471" s="6" t="n">
        <v>0.0291605798404315</v>
      </c>
      <c r="AE471" s="6" t="n">
        <v>0.0473648724575795</v>
      </c>
      <c r="AF471" s="7" t="n">
        <v>0.213523131672598</v>
      </c>
      <c r="AG471" s="7" t="n">
        <v>2.06829726882387</v>
      </c>
      <c r="AH471" s="26" t="n">
        <v>892.1</v>
      </c>
      <c r="AI471" s="6" t="n">
        <v>-0.0103172842245395</v>
      </c>
      <c r="AJ471" s="6" t="n">
        <v>0.0231091232295431</v>
      </c>
      <c r="AK471" s="6" t="n">
        <v>-0.166222720687883</v>
      </c>
      <c r="AL471" s="6" t="n">
        <v>0.484729965881667</v>
      </c>
      <c r="AM471" s="6" t="n">
        <v>0.633135011441648</v>
      </c>
      <c r="AN471" s="6" t="n">
        <v>0.0548094471282876</v>
      </c>
      <c r="AO471" s="6" t="n">
        <v>-0.0317003238987446</v>
      </c>
      <c r="AP471" s="6" t="n">
        <v>0.0100999071900421</v>
      </c>
      <c r="AQ471" s="6" t="n">
        <v>0.0329202380302447</v>
      </c>
      <c r="AR471" s="6" t="n">
        <v>0.0718781168927165</v>
      </c>
      <c r="AS471" s="4" t="s">
        <v>442</v>
      </c>
      <c r="AT471" s="4" t="s">
        <v>121</v>
      </c>
      <c r="AU471" s="5" t="n">
        <v>1324.68</v>
      </c>
      <c r="AV471" s="6" t="n">
        <v>0.632927776339632</v>
      </c>
      <c r="AW471" s="6" t="n">
        <v>0.473913769123783</v>
      </c>
      <c r="AX471" s="5" t="n">
        <v>780.7</v>
      </c>
      <c r="AY471" s="6" t="n">
        <v>0.589349880725911</v>
      </c>
      <c r="AZ471" s="6" t="n">
        <v>0.0708656037637673</v>
      </c>
      <c r="BA471" s="5" t="n">
        <v>536.51</v>
      </c>
      <c r="BB471" s="6" t="n">
        <v>0.809721378938137</v>
      </c>
      <c r="BC471" s="6" t="n">
        <v>1.42720774520449</v>
      </c>
      <c r="BD471" s="6" t="n">
        <v>0.405011021529728</v>
      </c>
      <c r="BE471" s="7" t="n">
        <v>36.56</v>
      </c>
      <c r="BM471" s="5" t="n">
        <v>13087.107</v>
      </c>
      <c r="BN471" s="5" t="n">
        <v>1299.51</v>
      </c>
      <c r="BO471" s="26" t="n">
        <v>10.0708013020292</v>
      </c>
      <c r="BS471" s="26" t="n">
        <v>26.94</v>
      </c>
      <c r="BT471" s="7" t="n">
        <v>4.24</v>
      </c>
      <c r="BU471" s="4" t="s">
        <v>1034</v>
      </c>
      <c r="BV471" s="5" t="n">
        <v>825.0647</v>
      </c>
      <c r="BW471" s="5" t="n">
        <v>29.3708</v>
      </c>
      <c r="BX471" s="5" t="n">
        <v>795.6939</v>
      </c>
      <c r="BY471" s="7" t="n">
        <v>1.08951074899641</v>
      </c>
      <c r="BZ471" s="5" t="n">
        <v>10</v>
      </c>
      <c r="CA471" s="6" t="n">
        <v>0.0812294637597346</v>
      </c>
      <c r="CB471" s="6" t="n">
        <v>0.2175959821611</v>
      </c>
      <c r="CC471" s="4" t="s">
        <v>541</v>
      </c>
      <c r="CD471" s="26" t="n">
        <v>21.4433862965851</v>
      </c>
      <c r="CE471" s="6" t="n">
        <v>-0.530353967291396</v>
      </c>
      <c r="CO471" s="4" t="s">
        <v>483</v>
      </c>
    </row>
    <row r="472" customFormat="false" ht="15" hidden="false" customHeight="false" outlineLevel="0" collapsed="false">
      <c r="A472" s="4" t="s">
        <v>25</v>
      </c>
      <c r="B472" s="4" t="s">
        <v>26</v>
      </c>
      <c r="C472" s="25" t="n">
        <v>44469</v>
      </c>
      <c r="D472" s="4" t="s">
        <v>289</v>
      </c>
      <c r="E472" s="4" t="s">
        <v>595</v>
      </c>
      <c r="F472" s="4" t="s">
        <v>69</v>
      </c>
      <c r="G472" s="4" t="s">
        <v>459</v>
      </c>
      <c r="H472" s="4" t="s">
        <v>453</v>
      </c>
      <c r="I472" s="5" t="n">
        <v>3175</v>
      </c>
      <c r="J472" s="25" t="n">
        <v>44497</v>
      </c>
      <c r="K472" s="4" t="s">
        <v>1092</v>
      </c>
      <c r="L472" s="4" t="s">
        <v>5</v>
      </c>
      <c r="M472" s="4" t="s">
        <v>441</v>
      </c>
      <c r="N472" s="25" t="n">
        <v>44496</v>
      </c>
      <c r="O472" s="25" t="n">
        <v>44497</v>
      </c>
      <c r="P472" s="25" t="n">
        <v>44498</v>
      </c>
      <c r="Q472" s="25" t="n">
        <v>44498</v>
      </c>
      <c r="R472" s="6" t="n">
        <v>-0.012331041024425</v>
      </c>
      <c r="S472" s="6" t="n">
        <v>-0.0345738295318127</v>
      </c>
      <c r="T472" s="6" t="n">
        <v>-0.101964685401641</v>
      </c>
      <c r="U472" s="6" t="n">
        <v>-0.148869555957879</v>
      </c>
      <c r="V472" s="6" t="n">
        <v>-0.0329606927130663</v>
      </c>
      <c r="W472" s="6" t="n">
        <v>-0.0521863181001473</v>
      </c>
      <c r="X472" s="6" t="n">
        <v>-0.115908863244813</v>
      </c>
      <c r="Y472" s="6" t="n">
        <v>-0.0966832378577317</v>
      </c>
      <c r="Z472" s="6" t="n">
        <v>0.00815089779731515</v>
      </c>
      <c r="AA472" s="6" t="n">
        <v>-0.157020453755194</v>
      </c>
      <c r="AB472" s="6" t="n">
        <v>-0.0833126088037801</v>
      </c>
      <c r="AC472" s="6" t="n">
        <v>-0.101964685401641</v>
      </c>
      <c r="AD472" s="6" t="n">
        <v>0.101964685401641</v>
      </c>
      <c r="AE472" s="6" t="n">
        <v>0.0741109176821686</v>
      </c>
      <c r="AF472" s="7" t="n">
        <v>0.567114093959732</v>
      </c>
      <c r="AG472" s="7" t="n">
        <v>4.14018245599292</v>
      </c>
      <c r="AH472" s="26" t="n">
        <v>210.85</v>
      </c>
      <c r="AI472" s="6" t="n">
        <v>0.10856992639327</v>
      </c>
      <c r="AJ472" s="6" t="n">
        <v>0.134822389666308</v>
      </c>
      <c r="AK472" s="6" t="n">
        <v>0.0624842529604437</v>
      </c>
      <c r="AL472" s="6" t="n">
        <v>0.144679695982628</v>
      </c>
      <c r="AM472" s="6" t="n">
        <v>0.16395252553133</v>
      </c>
      <c r="AN472" s="6" t="n">
        <v>0.0900865179498973</v>
      </c>
      <c r="AO472" s="6" t="n">
        <v>0.044735871716411</v>
      </c>
      <c r="AP472" s="6" t="n">
        <v>0.130711714206591</v>
      </c>
      <c r="AQ472" s="6" t="n">
        <v>0.011631127111603</v>
      </c>
      <c r="AR472" s="6" t="n">
        <v>0.0505890059740748</v>
      </c>
      <c r="BS472" s="26" t="n">
        <v>26.12</v>
      </c>
      <c r="BT472" s="7" t="n">
        <v>3.1</v>
      </c>
      <c r="BZ472" s="5" t="n">
        <v>19</v>
      </c>
      <c r="CA472" s="6" t="n">
        <v>-0.0311505490409703</v>
      </c>
      <c r="CB472" s="6" t="n">
        <v>0.667315966210189</v>
      </c>
      <c r="CD472" s="26" t="n">
        <v>21.882442089228</v>
      </c>
      <c r="CF472" s="25" t="n">
        <v>44525</v>
      </c>
      <c r="CG472" s="6" t="n">
        <v>0.686791569272336</v>
      </c>
      <c r="CH472" s="6" t="n">
        <v>0.72415305296937</v>
      </c>
      <c r="CI472" s="6" t="n">
        <v>0.565098724965472</v>
      </c>
      <c r="CJ472" s="6" t="n">
        <v>-0.219641866248717</v>
      </c>
      <c r="CK472" s="6" t="n">
        <v>0.153616703952274</v>
      </c>
      <c r="CL472" s="7" t="n">
        <v>0.663760403512627</v>
      </c>
      <c r="CM472" s="6" t="n">
        <v>-0.0961281481036245</v>
      </c>
      <c r="CN472" s="4" t="s">
        <v>493</v>
      </c>
      <c r="CO472" s="4" t="s">
        <v>466</v>
      </c>
    </row>
    <row r="473" customFormat="false" ht="15" hidden="false" customHeight="false" outlineLevel="0" collapsed="false">
      <c r="A473" s="4" t="s">
        <v>25</v>
      </c>
      <c r="B473" s="4" t="s">
        <v>26</v>
      </c>
      <c r="C473" s="25" t="n">
        <v>44469</v>
      </c>
      <c r="D473" s="4" t="s">
        <v>295</v>
      </c>
      <c r="E473" s="4" t="s">
        <v>479</v>
      </c>
      <c r="F473" s="4" t="s">
        <v>72</v>
      </c>
      <c r="G473" s="4" t="s">
        <v>459</v>
      </c>
      <c r="H473" s="4" t="s">
        <v>460</v>
      </c>
      <c r="I473" s="5" t="n">
        <v>800</v>
      </c>
      <c r="J473" s="25" t="n">
        <v>44497</v>
      </c>
      <c r="K473" s="4" t="s">
        <v>966</v>
      </c>
      <c r="L473" s="4" t="s">
        <v>6</v>
      </c>
      <c r="M473" s="4" t="s">
        <v>441</v>
      </c>
      <c r="N473" s="25" t="n">
        <v>44496</v>
      </c>
      <c r="O473" s="25" t="n">
        <v>44497</v>
      </c>
      <c r="P473" s="25" t="n">
        <v>44498</v>
      </c>
      <c r="Q473" s="25" t="n">
        <v>44497</v>
      </c>
      <c r="R473" s="6" t="n">
        <v>0.0124209776511441</v>
      </c>
      <c r="S473" s="6" t="n">
        <v>-0.00980607712941373</v>
      </c>
      <c r="T473" s="6" t="n">
        <v>-0.062883026911804</v>
      </c>
      <c r="U473" s="6" t="n">
        <v>-0.0602681263900736</v>
      </c>
      <c r="V473" s="6" t="n">
        <v>-0.0329606927130663</v>
      </c>
      <c r="W473" s="6" t="n">
        <v>-0.0442181255399939</v>
      </c>
      <c r="X473" s="6" t="n">
        <v>-0.0273074336770073</v>
      </c>
      <c r="Y473" s="6" t="n">
        <v>-0.0160500008500797</v>
      </c>
      <c r="Z473" s="6" t="n">
        <v>-0.0288312425013532</v>
      </c>
      <c r="AA473" s="6" t="n">
        <v>-0.0314368838887204</v>
      </c>
      <c r="AB473" s="6" t="n">
        <v>0.00549668000527692</v>
      </c>
      <c r="AC473" s="6" t="n">
        <v>-0.00980607712941373</v>
      </c>
      <c r="AD473" s="6" t="n">
        <v>0.00980607712941373</v>
      </c>
      <c r="AE473" s="6" t="n">
        <v>0.041422980519766</v>
      </c>
      <c r="AF473" s="7" t="n">
        <v>0.337579617834398</v>
      </c>
      <c r="AG473" s="7" t="n">
        <v>1.37003037129809</v>
      </c>
      <c r="AH473" s="26" t="n">
        <v>1123.1</v>
      </c>
      <c r="AI473" s="6" t="n">
        <v>0.00839506172839521</v>
      </c>
      <c r="AJ473" s="6" t="n">
        <v>0.110660601265822</v>
      </c>
      <c r="AK473" s="6" t="n">
        <v>0.104055050380929</v>
      </c>
      <c r="AL473" s="6" t="n">
        <v>0.221623973459511</v>
      </c>
      <c r="AM473" s="6" t="n">
        <v>0.318347223852564</v>
      </c>
      <c r="AN473" s="6" t="n">
        <v>0.0548094471282876</v>
      </c>
      <c r="AO473" s="6" t="n">
        <v>0.0558511541375348</v>
      </c>
      <c r="AP473" s="6" t="n">
        <v>0.0457776514074499</v>
      </c>
      <c r="AQ473" s="6" t="n">
        <v>-0.0991375225097142</v>
      </c>
      <c r="AR473" s="6" t="n">
        <v>-0.0601796436472424</v>
      </c>
      <c r="AS473" s="4" t="s">
        <v>455</v>
      </c>
      <c r="AT473" s="4" t="s">
        <v>481</v>
      </c>
      <c r="AU473" s="5" t="n">
        <v>2576.24</v>
      </c>
      <c r="AV473" s="6" t="n">
        <v>0.0674730088324334</v>
      </c>
      <c r="AW473" s="6" t="n">
        <v>0.0907489732842202</v>
      </c>
      <c r="BA473" s="5" t="n">
        <v>344.9</v>
      </c>
      <c r="BB473" s="6" t="n">
        <v>0.673058471186431</v>
      </c>
      <c r="BC473" s="6" t="n">
        <v>0.132267489576836</v>
      </c>
      <c r="BD473" s="6" t="n">
        <v>0.133877278514424</v>
      </c>
      <c r="BE473" s="7" t="n">
        <v>3.67</v>
      </c>
      <c r="BM473" s="5" t="n">
        <v>105689.3255</v>
      </c>
      <c r="BN473" s="5" t="n">
        <v>895.8382</v>
      </c>
      <c r="BO473" s="26" t="n">
        <v>117.978141030378</v>
      </c>
      <c r="BS473" s="26" t="n">
        <v>26.94</v>
      </c>
      <c r="BT473" s="7" t="n">
        <v>4.24</v>
      </c>
      <c r="BU473" s="4" t="s">
        <v>1034</v>
      </c>
      <c r="BV473" s="5" t="n">
        <v>-988.018</v>
      </c>
      <c r="BW473" s="5" t="n">
        <v>63.77</v>
      </c>
      <c r="BX473" s="5" t="n">
        <v>-1051.788</v>
      </c>
      <c r="BY473" s="7" t="n">
        <v>-1.52119784449577</v>
      </c>
      <c r="BZ473" s="5" t="n">
        <v>10</v>
      </c>
      <c r="CA473" s="6" t="n">
        <v>0.134175706253791</v>
      </c>
      <c r="CB473" s="6" t="n">
        <v>0.2175959821611</v>
      </c>
      <c r="CC473" s="4" t="s">
        <v>766</v>
      </c>
      <c r="CD473" s="26" t="n">
        <v>18.3809438774354</v>
      </c>
      <c r="CE473" s="6" t="n">
        <v>5.41850286998641</v>
      </c>
      <c r="CO473" s="4" t="s">
        <v>483</v>
      </c>
    </row>
    <row r="474" customFormat="false" ht="15" hidden="false" customHeight="false" outlineLevel="0" collapsed="false">
      <c r="A474" s="4" t="s">
        <v>25</v>
      </c>
      <c r="B474" s="4" t="s">
        <v>26</v>
      </c>
      <c r="C474" s="25" t="n">
        <v>44469</v>
      </c>
      <c r="D474" s="4" t="s">
        <v>296</v>
      </c>
      <c r="E474" s="4" t="s">
        <v>583</v>
      </c>
      <c r="F474" s="4" t="s">
        <v>77</v>
      </c>
      <c r="G474" s="4" t="s">
        <v>459</v>
      </c>
      <c r="H474" s="4" t="s">
        <v>460</v>
      </c>
      <c r="I474" s="5" t="n">
        <v>375</v>
      </c>
      <c r="J474" s="25" t="n">
        <v>44497</v>
      </c>
      <c r="K474" s="4" t="s">
        <v>1093</v>
      </c>
      <c r="L474" s="4" t="s">
        <v>6</v>
      </c>
      <c r="M474" s="4" t="s">
        <v>462</v>
      </c>
      <c r="N474" s="25" t="n">
        <v>44496</v>
      </c>
      <c r="O474" s="25" t="n">
        <v>44497</v>
      </c>
      <c r="P474" s="25" t="n">
        <v>44498</v>
      </c>
      <c r="Q474" s="25" t="n">
        <v>44497</v>
      </c>
      <c r="R474" s="6" t="n">
        <v>0.0119022226014249</v>
      </c>
      <c r="S474" s="6" t="n">
        <v>-0.0159359190556493</v>
      </c>
      <c r="T474" s="6" t="n">
        <v>-0.0184645703024591</v>
      </c>
      <c r="U474" s="6" t="n">
        <v>-0.0224982667566834</v>
      </c>
      <c r="V474" s="6" t="n">
        <v>-0.0329606927130663</v>
      </c>
      <c r="W474" s="6" t="n">
        <v>-0.0442181255399939</v>
      </c>
      <c r="X474" s="6" t="n">
        <v>0.0104624259563829</v>
      </c>
      <c r="Y474" s="6" t="n">
        <v>0.0217198587833105</v>
      </c>
      <c r="Z474" s="6" t="n">
        <v>-0.0238426629395218</v>
      </c>
      <c r="AA474" s="6" t="n">
        <v>0.00134439618283838</v>
      </c>
      <c r="AB474" s="6" t="n">
        <v>0.0202360876897134</v>
      </c>
      <c r="AC474" s="6" t="n">
        <v>-0.0159359190556493</v>
      </c>
      <c r="AD474" s="6" t="n">
        <v>0.0159359190556493</v>
      </c>
      <c r="AE474" s="6" t="n">
        <v>0.0536677908937606</v>
      </c>
      <c r="AF474" s="7" t="n">
        <v>0.1413982717989</v>
      </c>
      <c r="AG474" s="7" t="n">
        <v>2.20427871645184</v>
      </c>
      <c r="AH474" s="26" t="n">
        <v>1172.05</v>
      </c>
      <c r="AI474" s="6" t="n">
        <v>-0.0179312078428089</v>
      </c>
      <c r="AJ474" s="6" t="n">
        <v>-0.0409148561842805</v>
      </c>
      <c r="AK474" s="6" t="n">
        <v>0.0886081827892065</v>
      </c>
      <c r="AL474" s="6" t="n">
        <v>0.243554376657825</v>
      </c>
      <c r="AM474" s="6" t="n">
        <v>0.50108862704918</v>
      </c>
      <c r="AN474" s="6" t="n">
        <v>0.0548094471282876</v>
      </c>
      <c r="AO474" s="6" t="n">
        <v>-0.0957243033125681</v>
      </c>
      <c r="AP474" s="6" t="n">
        <v>0.0480991663393131</v>
      </c>
      <c r="AQ474" s="6" t="n">
        <v>0.0130941469163282</v>
      </c>
      <c r="AR474" s="6" t="n">
        <v>0.0520520257788</v>
      </c>
      <c r="BS474" s="26" t="n">
        <v>26.94</v>
      </c>
      <c r="BT474" s="7" t="n">
        <v>4.24</v>
      </c>
      <c r="BZ474" s="5" t="n">
        <v>4</v>
      </c>
      <c r="CA474" s="6" t="n">
        <v>0.328432943723869</v>
      </c>
      <c r="CB474" s="6" t="n">
        <v>-0.297215818407519</v>
      </c>
      <c r="CD474" s="26" t="n">
        <v>107.088881322649</v>
      </c>
      <c r="CF474" s="25" t="n">
        <v>44525</v>
      </c>
      <c r="CH474" s="6" t="n">
        <v>0.286036262870859</v>
      </c>
      <c r="CI474" s="6" t="n">
        <v>0.260557956787292</v>
      </c>
      <c r="CJ474" s="6" t="n">
        <v>-0.0890736923628122</v>
      </c>
      <c r="CK474" s="6" t="n">
        <v>0.0626025495393159</v>
      </c>
      <c r="CL474" s="7" t="n">
        <v>0.254557029592559</v>
      </c>
      <c r="CO474" s="4" t="s">
        <v>466</v>
      </c>
    </row>
    <row r="475" customFormat="false" ht="15" hidden="false" customHeight="false" outlineLevel="0" collapsed="false">
      <c r="A475" s="4" t="s">
        <v>25</v>
      </c>
      <c r="B475" s="4" t="s">
        <v>26</v>
      </c>
      <c r="C475" s="25" t="n">
        <v>44469</v>
      </c>
      <c r="D475" s="4" t="s">
        <v>310</v>
      </c>
      <c r="E475" s="4" t="s">
        <v>658</v>
      </c>
      <c r="F475" s="4" t="s">
        <v>76</v>
      </c>
      <c r="G475" s="4" t="s">
        <v>438</v>
      </c>
      <c r="H475" s="4" t="s">
        <v>601</v>
      </c>
      <c r="I475" s="5" t="n">
        <v>1450</v>
      </c>
      <c r="J475" s="25" t="n">
        <v>44497</v>
      </c>
      <c r="K475" s="4" t="s">
        <v>1094</v>
      </c>
      <c r="L475" s="4" t="s">
        <v>5</v>
      </c>
      <c r="M475" s="4" t="s">
        <v>441</v>
      </c>
      <c r="N475" s="25" t="n">
        <v>44496</v>
      </c>
      <c r="O475" s="25" t="n">
        <v>44497</v>
      </c>
      <c r="P475" s="25" t="n">
        <v>44498</v>
      </c>
      <c r="Q475" s="25" t="n">
        <v>44498</v>
      </c>
      <c r="R475" s="6" t="n">
        <v>-0.00466045272969384</v>
      </c>
      <c r="S475" s="6" t="n">
        <v>-0.0278706800445931</v>
      </c>
      <c r="T475" s="6" t="n">
        <v>-0.0169724770642201</v>
      </c>
      <c r="U475" s="6" t="n">
        <v>-0.0495036098385071</v>
      </c>
      <c r="V475" s="6" t="n">
        <v>-0.0329606927130663</v>
      </c>
      <c r="W475" s="6" t="n">
        <v>-0.0472914419751185</v>
      </c>
      <c r="X475" s="6" t="n">
        <v>-0.0165429171254408</v>
      </c>
      <c r="Y475" s="6" t="n">
        <v>-0.00221216786338863</v>
      </c>
      <c r="Z475" s="6" t="n">
        <v>-0.0460873519518675</v>
      </c>
      <c r="AA475" s="6" t="n">
        <v>-0.00341625788663957</v>
      </c>
      <c r="AB475" s="6" t="n">
        <v>-0.0344036697247706</v>
      </c>
      <c r="AC475" s="6" t="n">
        <v>-0.0169724770642201</v>
      </c>
      <c r="AD475" s="6" t="n">
        <v>0.0169724770642201</v>
      </c>
      <c r="AE475" s="6" t="n">
        <v>0.0747706422018348</v>
      </c>
      <c r="AF475" s="7" t="n">
        <v>0.791411042944787</v>
      </c>
      <c r="AG475" s="7" t="n">
        <v>0.887275423006695</v>
      </c>
      <c r="AH475" s="26" t="n">
        <v>225.3</v>
      </c>
      <c r="AI475" s="6" t="n">
        <v>-0.01936887921654</v>
      </c>
      <c r="AJ475" s="6" t="n">
        <v>0.619698058950395</v>
      </c>
      <c r="AK475" s="6" t="n">
        <v>0.837683523654157</v>
      </c>
      <c r="AL475" s="6" t="n">
        <v>1.33956386292835</v>
      </c>
      <c r="AM475" s="6" t="n">
        <v>3.08892921960072</v>
      </c>
      <c r="AN475" s="6" t="n">
        <v>0.122303599345197</v>
      </c>
      <c r="AO475" s="6" t="n">
        <v>0.497394459605198</v>
      </c>
      <c r="AP475" s="6" t="n">
        <v>0.0944937004199724</v>
      </c>
      <c r="AQ475" s="6" t="n">
        <v>0.011665888940738</v>
      </c>
      <c r="AR475" s="6" t="n">
        <v>0.0506237678032098</v>
      </c>
      <c r="AS475" s="4" t="s">
        <v>442</v>
      </c>
      <c r="AT475" s="4" t="s">
        <v>121</v>
      </c>
      <c r="AU475" s="5" t="n">
        <v>9810.22</v>
      </c>
      <c r="AV475" s="6" t="n">
        <v>0.18340709859454</v>
      </c>
      <c r="AW475" s="6" t="n">
        <v>-0.0158316136688996</v>
      </c>
      <c r="AX475" s="5" t="n">
        <v>1663.64</v>
      </c>
      <c r="AY475" s="6" t="n">
        <v>0.16958233352565</v>
      </c>
      <c r="AZ475" s="6" t="n">
        <v>-0.0718224755109868</v>
      </c>
      <c r="BA475" s="5" t="n">
        <v>421.51</v>
      </c>
      <c r="BB475" s="6" t="n">
        <v>0.507492578949251</v>
      </c>
      <c r="BC475" s="6" t="n">
        <v>0.0779479835306756</v>
      </c>
      <c r="BD475" s="6" t="n">
        <v>0.042966416655284</v>
      </c>
      <c r="BE475" s="7" t="n">
        <v>1.32</v>
      </c>
      <c r="BM475" s="5" t="n">
        <v>71996.868</v>
      </c>
      <c r="BN475" s="5" t="n">
        <v>1311.79</v>
      </c>
      <c r="BO475" s="26" t="n">
        <v>54.8844464434094</v>
      </c>
      <c r="BS475" s="26" t="n">
        <v>12.72</v>
      </c>
      <c r="BT475" s="7" t="n">
        <v>2.22</v>
      </c>
      <c r="BU475" s="4" t="s">
        <v>1034</v>
      </c>
      <c r="BV475" s="5" t="n">
        <v>2408.67</v>
      </c>
      <c r="BW475" s="5" t="n">
        <v>3496.43</v>
      </c>
      <c r="BX475" s="5" t="n">
        <v>-1087.76</v>
      </c>
      <c r="BY475" s="7" t="n">
        <v>2.96437098481306</v>
      </c>
      <c r="BZ475" s="5" t="n">
        <v>7</v>
      </c>
      <c r="CA475" s="6" t="n">
        <v>0.0773688098655987</v>
      </c>
      <c r="CB475" s="6" t="n">
        <v>0.0912316990401088</v>
      </c>
      <c r="CC475" s="4" t="s">
        <v>1044</v>
      </c>
      <c r="CD475" s="26" t="n">
        <v>18.8035032232613</v>
      </c>
      <c r="CE475" s="6" t="n">
        <v>1.91884154733004</v>
      </c>
      <c r="CF475" s="25" t="n">
        <v>44525</v>
      </c>
      <c r="CH475" s="6" t="n">
        <v>0.820314404424187</v>
      </c>
      <c r="CI475" s="6" t="n">
        <v>0.631659725931753</v>
      </c>
      <c r="CJ475" s="6" t="n">
        <v>-0.229978502724037</v>
      </c>
      <c r="CK475" s="6" t="n">
        <v>0.17408256880734</v>
      </c>
      <c r="CL475" s="7" t="n">
        <v>0.097496706192358</v>
      </c>
    </row>
    <row r="476" customFormat="false" ht="15" hidden="false" customHeight="false" outlineLevel="0" collapsed="false">
      <c r="A476" s="4" t="s">
        <v>25</v>
      </c>
      <c r="B476" s="4" t="s">
        <v>26</v>
      </c>
      <c r="C476" s="25" t="n">
        <v>44469</v>
      </c>
      <c r="D476" s="4" t="s">
        <v>125</v>
      </c>
      <c r="E476" s="4" t="s">
        <v>617</v>
      </c>
      <c r="F476" s="4" t="s">
        <v>76</v>
      </c>
      <c r="G476" s="4" t="s">
        <v>459</v>
      </c>
      <c r="H476" s="4" t="s">
        <v>601</v>
      </c>
      <c r="I476" s="5" t="n">
        <v>675</v>
      </c>
      <c r="J476" s="25" t="n">
        <v>44498</v>
      </c>
      <c r="K476" s="4" t="s">
        <v>1095</v>
      </c>
      <c r="L476" s="4" t="s">
        <v>5</v>
      </c>
      <c r="M476" s="4" t="s">
        <v>441</v>
      </c>
      <c r="N476" s="25" t="n">
        <v>44497</v>
      </c>
      <c r="O476" s="25" t="n">
        <v>44498</v>
      </c>
      <c r="P476" s="25" t="n">
        <v>44501</v>
      </c>
      <c r="Q476" s="25" t="n">
        <v>44501</v>
      </c>
      <c r="R476" s="6" t="n">
        <v>-0.0433506736027745</v>
      </c>
      <c r="S476" s="6" t="n">
        <v>-0.0142777467930841</v>
      </c>
      <c r="T476" s="6" t="n">
        <v>-0.00387574968880855</v>
      </c>
      <c r="U476" s="6" t="n">
        <v>-0.0615041700846671</v>
      </c>
      <c r="V476" s="6" t="n">
        <v>-0.0152162627494049</v>
      </c>
      <c r="W476" s="6" t="n">
        <v>-0.0280432346958194</v>
      </c>
      <c r="X476" s="6" t="n">
        <v>-0.0462879073352622</v>
      </c>
      <c r="Y476" s="6" t="n">
        <v>-0.0334609353888478</v>
      </c>
      <c r="Z476" s="6" t="n">
        <v>-0.0460873519518675</v>
      </c>
      <c r="AA476" s="6" t="n">
        <v>-0.0154168181327996</v>
      </c>
      <c r="AB476" s="6" t="n">
        <v>0.00933574742559684</v>
      </c>
      <c r="AC476" s="6" t="n">
        <v>-0.00387574968880855</v>
      </c>
      <c r="AD476" s="6" t="n">
        <v>0.00387574968880855</v>
      </c>
      <c r="AE476" s="6" t="n">
        <v>0.0531854701821885</v>
      </c>
      <c r="AF476" s="7" t="n">
        <v>0.59095744680851</v>
      </c>
      <c r="AG476" s="7" t="n">
        <v>0.789645255967704</v>
      </c>
      <c r="AH476" s="26" t="n">
        <v>1874.25</v>
      </c>
      <c r="AI476" s="6" t="n">
        <v>0.0959244532803179</v>
      </c>
      <c r="AJ476" s="6" t="n">
        <v>0.187436644703497</v>
      </c>
      <c r="AK476" s="6" t="n">
        <v>1.07995782931972</v>
      </c>
      <c r="AL476" s="6" t="n">
        <v>0.79508667752131</v>
      </c>
      <c r="AM476" s="6" t="n">
        <v>5.38912561786262</v>
      </c>
      <c r="AN476" s="6" t="n">
        <v>0.0990091361239296</v>
      </c>
      <c r="AO476" s="6" t="n">
        <v>0.0884275085795676</v>
      </c>
      <c r="AP476" s="6" t="n">
        <v>0.056374428445656</v>
      </c>
      <c r="AQ476" s="6" t="n">
        <v>0.0207889579960807</v>
      </c>
      <c r="AR476" s="6" t="n">
        <v>0.0633302234418647</v>
      </c>
      <c r="AS476" s="4" t="s">
        <v>442</v>
      </c>
      <c r="AT476" s="4" t="s">
        <v>121</v>
      </c>
      <c r="AU476" s="5" t="n">
        <v>2479.22</v>
      </c>
      <c r="AV476" s="6" t="n">
        <v>0.14981518326307</v>
      </c>
      <c r="AW476" s="6" t="n">
        <v>-0.11041819910655</v>
      </c>
      <c r="AX476" s="5" t="n">
        <v>1093.5</v>
      </c>
      <c r="AY476" s="6" t="n">
        <v>0.441066141770396</v>
      </c>
      <c r="AZ476" s="6" t="n">
        <v>-0.0207762747142371</v>
      </c>
      <c r="BA476" s="5" t="n">
        <v>272.57</v>
      </c>
      <c r="BB476" s="6" t="n">
        <v>0.318291739214548</v>
      </c>
      <c r="BC476" s="6" t="n">
        <v>-0.374006706168757</v>
      </c>
      <c r="BD476" s="6" t="n">
        <v>0.109941836545365</v>
      </c>
      <c r="BE476" s="7" t="n">
        <v>1.9</v>
      </c>
      <c r="BM476" s="5" t="n">
        <v>206131.88925</v>
      </c>
      <c r="BN476" s="5" t="n">
        <v>1275.91</v>
      </c>
      <c r="BO476" s="26" t="n">
        <v>161.556762820262</v>
      </c>
      <c r="BS476" s="26" t="n">
        <v>12.62</v>
      </c>
      <c r="BT476" s="7" t="n">
        <v>2.2</v>
      </c>
      <c r="BU476" s="4" t="s">
        <v>1034</v>
      </c>
      <c r="BV476" s="5" t="n">
        <v>1722.35</v>
      </c>
      <c r="BW476" s="5" t="n">
        <v>2079.67</v>
      </c>
      <c r="BX476" s="5" t="n">
        <v>-357.32</v>
      </c>
      <c r="BY476" s="7" t="n">
        <v>2.43273210073589</v>
      </c>
      <c r="BZ476" s="5" t="n">
        <v>7</v>
      </c>
      <c r="CA476" s="6" t="n">
        <v>0.0773688098655987</v>
      </c>
      <c r="CB476" s="6" t="n">
        <v>0.0912316990401088</v>
      </c>
      <c r="CC476" s="4" t="s">
        <v>1069</v>
      </c>
      <c r="CD476" s="26" t="n">
        <v>18.8035032232613</v>
      </c>
      <c r="CE476" s="6" t="n">
        <v>7.59184381240217</v>
      </c>
      <c r="CO476" s="4" t="s">
        <v>483</v>
      </c>
    </row>
    <row r="477" customFormat="false" ht="15" hidden="false" customHeight="false" outlineLevel="0" collapsed="false">
      <c r="A477" s="4" t="s">
        <v>25</v>
      </c>
      <c r="B477" s="4" t="s">
        <v>26</v>
      </c>
      <c r="C477" s="25" t="n">
        <v>44469</v>
      </c>
      <c r="D477" s="4" t="s">
        <v>129</v>
      </c>
      <c r="E477" s="4" t="s">
        <v>620</v>
      </c>
      <c r="F477" s="4" t="s">
        <v>76</v>
      </c>
      <c r="G477" s="4" t="s">
        <v>438</v>
      </c>
      <c r="H477" s="4" t="s">
        <v>601</v>
      </c>
      <c r="I477" s="5" t="n">
        <v>3550</v>
      </c>
      <c r="J477" s="25" t="n">
        <v>44498</v>
      </c>
      <c r="K477" s="4" t="s">
        <v>724</v>
      </c>
      <c r="L477" s="4" t="s">
        <v>6</v>
      </c>
      <c r="M477" s="4" t="s">
        <v>441</v>
      </c>
      <c r="N477" s="25" t="n">
        <v>44497</v>
      </c>
      <c r="O477" s="25" t="n">
        <v>44498</v>
      </c>
      <c r="P477" s="25" t="n">
        <v>44501</v>
      </c>
      <c r="Q477" s="25" t="n">
        <v>44498</v>
      </c>
      <c r="R477" s="6" t="n">
        <v>-0.048735632183908</v>
      </c>
      <c r="S477" s="6" t="n">
        <v>-0.0285161913968101</v>
      </c>
      <c r="T477" s="6" t="n">
        <v>0.0233830845771144</v>
      </c>
      <c r="U477" s="6" t="n">
        <v>-0.0538687390036037</v>
      </c>
      <c r="V477" s="6" t="n">
        <v>-0.0152162627494049</v>
      </c>
      <c r="W477" s="6" t="n">
        <v>-0.0280432346958194</v>
      </c>
      <c r="X477" s="6" t="n">
        <v>-0.0386524762541988</v>
      </c>
      <c r="Y477" s="6" t="n">
        <v>-0.0258255043077843</v>
      </c>
      <c r="Z477" s="6" t="n">
        <v>-0.0460873519518675</v>
      </c>
      <c r="AA477" s="6" t="n">
        <v>-0.00778138705173614</v>
      </c>
      <c r="AB477" s="6" t="n">
        <v>0</v>
      </c>
      <c r="AC477" s="6" t="n">
        <v>-0.0285161913968101</v>
      </c>
      <c r="AD477" s="6" t="n">
        <v>0.0285161913968101</v>
      </c>
      <c r="AE477" s="6" t="n">
        <v>0.0753987433542774</v>
      </c>
      <c r="AF477" s="7" t="n">
        <v>0.192307692307692</v>
      </c>
      <c r="AG477" s="7" t="n">
        <v>0.326898688848511</v>
      </c>
      <c r="AH477" s="26" t="n">
        <v>108.75</v>
      </c>
      <c r="AI477" s="6" t="n">
        <v>-0.100496277915633</v>
      </c>
      <c r="AJ477" s="6" t="n">
        <v>0.121134020618557</v>
      </c>
      <c r="AK477" s="6" t="n">
        <v>0.147757255936675</v>
      </c>
      <c r="AL477" s="6" t="n">
        <v>0.208333333333333</v>
      </c>
      <c r="AM477" s="6" t="n">
        <v>2.07637906647808</v>
      </c>
      <c r="AN477" s="6" t="n">
        <v>0.0990091361239296</v>
      </c>
      <c r="AO477" s="6" t="n">
        <v>0.0221248844946276</v>
      </c>
      <c r="AP477" s="6" t="n">
        <v>0.0666018473505103</v>
      </c>
      <c r="AQ477" s="6" t="n">
        <v>-0.0155566358774917</v>
      </c>
      <c r="AR477" s="6" t="n">
        <v>0.0269846295682923</v>
      </c>
      <c r="AS477" s="4" t="s">
        <v>442</v>
      </c>
      <c r="AT477" s="4" t="s">
        <v>121</v>
      </c>
      <c r="AU477" s="5" t="n">
        <v>5183.66</v>
      </c>
      <c r="AV477" s="6" t="n">
        <v>-0.331072457708592</v>
      </c>
      <c r="AW477" s="6" t="n">
        <v>-0.210873728470389</v>
      </c>
      <c r="AX477" s="5" t="n">
        <v>1163.31</v>
      </c>
      <c r="AY477" s="6" t="n">
        <v>0.224418654001227</v>
      </c>
      <c r="AZ477" s="6" t="n">
        <v>-0.297278396407782</v>
      </c>
      <c r="BA477" s="5" t="n">
        <v>-230.6</v>
      </c>
      <c r="BB477" s="6" t="n">
        <v>-1.1034985749871</v>
      </c>
      <c r="BC477" s="6" t="n">
        <v>-1.82884048594637</v>
      </c>
      <c r="BD477" s="6" t="n">
        <v>-0.0444859423650471</v>
      </c>
      <c r="BE477" s="7" t="n">
        <v>-1.51</v>
      </c>
      <c r="BM477" s="5" t="n">
        <v>41944.2225</v>
      </c>
      <c r="BN477" s="5" t="n">
        <v>2230.66</v>
      </c>
      <c r="BO477" s="26" t="n">
        <v>18.8035032232613</v>
      </c>
      <c r="BS477" s="26" t="n">
        <v>12.62</v>
      </c>
      <c r="BT477" s="7" t="n">
        <v>2.2</v>
      </c>
      <c r="BU477" s="4" t="s">
        <v>1034</v>
      </c>
      <c r="BV477" s="5" t="n">
        <v>3626.17</v>
      </c>
      <c r="BW477" s="5" t="n">
        <v>1701.97</v>
      </c>
      <c r="BX477" s="5" t="n">
        <v>1924.2</v>
      </c>
      <c r="BY477" s="7" t="n">
        <v>76.1480470390592</v>
      </c>
      <c r="BZ477" s="5" t="n">
        <v>7</v>
      </c>
      <c r="CA477" s="6" t="n">
        <v>0.14981518326307</v>
      </c>
      <c r="CB477" s="6" t="n">
        <v>0.124069896636477</v>
      </c>
      <c r="CC477" s="4" t="s">
        <v>1096</v>
      </c>
      <c r="CD477" s="26" t="n">
        <v>54.8844464434094</v>
      </c>
      <c r="CE477" s="6" t="n">
        <v>-0.657398326087714</v>
      </c>
      <c r="CO477" s="4" t="s">
        <v>483</v>
      </c>
    </row>
    <row r="478" customFormat="false" ht="15" hidden="false" customHeight="false" outlineLevel="0" collapsed="false">
      <c r="A478" s="4" t="s">
        <v>25</v>
      </c>
      <c r="B478" s="4" t="s">
        <v>26</v>
      </c>
      <c r="C478" s="25" t="n">
        <v>44469</v>
      </c>
      <c r="D478" s="4" t="s">
        <v>148</v>
      </c>
      <c r="E478" s="4" t="s">
        <v>638</v>
      </c>
      <c r="F478" s="4" t="s">
        <v>69</v>
      </c>
      <c r="G478" s="4" t="s">
        <v>459</v>
      </c>
      <c r="H478" s="4" t="s">
        <v>453</v>
      </c>
      <c r="I478" s="5" t="n">
        <v>3600</v>
      </c>
      <c r="J478" s="25" t="n">
        <v>44498</v>
      </c>
      <c r="K478" s="4" t="s">
        <v>685</v>
      </c>
      <c r="L478" s="4" t="s">
        <v>5</v>
      </c>
      <c r="M478" s="4" t="s">
        <v>441</v>
      </c>
      <c r="N478" s="25" t="n">
        <v>44497</v>
      </c>
      <c r="O478" s="25" t="n">
        <v>44498</v>
      </c>
      <c r="P478" s="25" t="n">
        <v>44501</v>
      </c>
      <c r="Q478" s="25" t="n">
        <v>44501</v>
      </c>
      <c r="R478" s="6" t="n">
        <v>0.00725983454330592</v>
      </c>
      <c r="S478" s="6" t="n">
        <v>-0.0229634596044251</v>
      </c>
      <c r="T478" s="6" t="n">
        <v>-0.0126951449648309</v>
      </c>
      <c r="U478" s="6" t="n">
        <v>-0.0283987700259502</v>
      </c>
      <c r="V478" s="6" t="n">
        <v>-0.0152162627494049</v>
      </c>
      <c r="W478" s="6" t="n">
        <v>-0.0267906693067386</v>
      </c>
      <c r="X478" s="6" t="n">
        <v>-0.0131825072765452</v>
      </c>
      <c r="Y478" s="6" t="n">
        <v>-0.00160810071921158</v>
      </c>
      <c r="Z478" s="6" t="n">
        <v>0.00815089779731515</v>
      </c>
      <c r="AA478" s="6" t="n">
        <v>-0.0365496678232653</v>
      </c>
      <c r="AB478" s="6" t="n">
        <v>-0.0427174472465259</v>
      </c>
      <c r="AC478" s="6" t="n">
        <v>-0.0126951449648309</v>
      </c>
      <c r="AD478" s="6" t="n">
        <v>0.0126951449648309</v>
      </c>
      <c r="AE478" s="6" t="n">
        <v>0.0626179447589638</v>
      </c>
      <c r="AF478" s="7" t="n">
        <v>0.835616438356164</v>
      </c>
      <c r="AG478" s="7" t="n">
        <v>3.23709249540757</v>
      </c>
      <c r="AH478" s="26" t="n">
        <v>296.15</v>
      </c>
      <c r="AI478" s="6" t="n">
        <v>-0.0645925457991158</v>
      </c>
      <c r="AJ478" s="6" t="n">
        <v>0.0322411990240505</v>
      </c>
      <c r="AK478" s="6" t="n">
        <v>0.00152181264795415</v>
      </c>
      <c r="AL478" s="6" t="n">
        <v>-0.0713389777359672</v>
      </c>
      <c r="AM478" s="6" t="n">
        <v>-0.0376929325751411</v>
      </c>
      <c r="AN478" s="6" t="n">
        <v>0.0708150767920883</v>
      </c>
      <c r="AO478" s="6" t="n">
        <v>-0.0385738777680378</v>
      </c>
      <c r="AP478" s="6" t="n">
        <v>0.0665508253692442</v>
      </c>
      <c r="AQ478" s="6" t="n">
        <v>-0.0401390095569072</v>
      </c>
      <c r="AR478" s="6" t="n">
        <v>0.00240225588887677</v>
      </c>
      <c r="AS478" s="4" t="s">
        <v>455</v>
      </c>
      <c r="AT478" s="4" t="s">
        <v>456</v>
      </c>
      <c r="AU478" s="5" t="n">
        <v>3180.8853</v>
      </c>
      <c r="AV478" s="6" t="n">
        <v>-0.00523653488593345</v>
      </c>
      <c r="AW478" s="6" t="n">
        <v>-0.0671924809659789</v>
      </c>
      <c r="BA478" s="5" t="n">
        <v>-3008.5996</v>
      </c>
      <c r="BB478" s="6" t="n">
        <v>-4.270164704977</v>
      </c>
      <c r="BC478" s="6" t="n">
        <v>-9.06418865582989</v>
      </c>
      <c r="BD478" s="6" t="n">
        <v>-0.945837185641369</v>
      </c>
      <c r="BE478" s="7" t="n">
        <v>-18.68</v>
      </c>
      <c r="BF478" s="5" t="n">
        <v>1935.413</v>
      </c>
      <c r="BG478" s="6" t="n">
        <v>0.00640671277192473</v>
      </c>
      <c r="BH478" s="6" t="n">
        <v>-0.0481037856208393</v>
      </c>
      <c r="BI478" s="6" t="n">
        <v>13.1389264602999</v>
      </c>
      <c r="BJ478" s="27" t="n">
        <v>0.1082</v>
      </c>
      <c r="BK478" s="27" t="n">
        <v>0.0304</v>
      </c>
      <c r="BL478" s="27" t="n">
        <v>-0.0264</v>
      </c>
      <c r="BM478" s="5" t="n">
        <v>47699.968358</v>
      </c>
      <c r="BN478" s="5" t="n">
        <v>2028.7203</v>
      </c>
      <c r="BO478" s="26" t="n">
        <v>23.5123434009114</v>
      </c>
      <c r="BS478" s="26" t="n">
        <v>25.89</v>
      </c>
      <c r="BT478" s="7" t="n">
        <v>3.07</v>
      </c>
      <c r="BZ478" s="5" t="n">
        <v>19</v>
      </c>
      <c r="CA478" s="6" t="n">
        <v>-0.0331124487658461</v>
      </c>
      <c r="CB478" s="6" t="n">
        <v>0.694138015251484</v>
      </c>
      <c r="CC478" s="4" t="s">
        <v>1097</v>
      </c>
      <c r="CD478" s="26" t="n">
        <v>20.2525407775445</v>
      </c>
      <c r="CE478" s="6" t="n">
        <v>0.160957711882811</v>
      </c>
      <c r="CF478" s="25" t="n">
        <v>44525</v>
      </c>
      <c r="CG478" s="6" t="n">
        <v>0.654252070088592</v>
      </c>
      <c r="CH478" s="6" t="n">
        <v>0.602951480808202</v>
      </c>
      <c r="CI478" s="6" t="n">
        <v>0.462791158600431</v>
      </c>
      <c r="CJ478" s="6" t="n">
        <v>-0.23245704947917</v>
      </c>
      <c r="CK478" s="6" t="n">
        <v>0.124444444444445</v>
      </c>
      <c r="CL478" s="7" t="n">
        <v>0.102014557753106</v>
      </c>
      <c r="CM478" s="6" t="n">
        <v>-0.11545261273358</v>
      </c>
      <c r="CN478" s="4" t="s">
        <v>493</v>
      </c>
    </row>
    <row r="479" customFormat="false" ht="15" hidden="false" customHeight="false" outlineLevel="0" collapsed="false">
      <c r="A479" s="4" t="s">
        <v>25</v>
      </c>
      <c r="B479" s="4" t="s">
        <v>26</v>
      </c>
      <c r="C479" s="25" t="n">
        <v>44469</v>
      </c>
      <c r="D479" s="4" t="s">
        <v>152</v>
      </c>
      <c r="E479" s="4" t="s">
        <v>867</v>
      </c>
      <c r="F479" s="4" t="s">
        <v>117</v>
      </c>
      <c r="G479" s="4" t="s">
        <v>438</v>
      </c>
      <c r="H479" s="4" t="s">
        <v>1037</v>
      </c>
      <c r="I479" s="5" t="n">
        <v>1425</v>
      </c>
      <c r="J479" s="25" t="n">
        <v>44498</v>
      </c>
      <c r="K479" s="4" t="s">
        <v>1098</v>
      </c>
      <c r="L479" s="4" t="s">
        <v>6</v>
      </c>
      <c r="M479" s="4" t="s">
        <v>441</v>
      </c>
      <c r="N479" s="25" t="n">
        <v>44497</v>
      </c>
      <c r="O479" s="25" t="n">
        <v>44498</v>
      </c>
      <c r="P479" s="25" t="n">
        <v>44501</v>
      </c>
      <c r="Q479" s="25" t="n">
        <v>44498</v>
      </c>
      <c r="R479" s="6" t="n">
        <v>-0.0326008210577156</v>
      </c>
      <c r="S479" s="6" t="n">
        <v>0.0327009485771341</v>
      </c>
      <c r="T479" s="6" t="n">
        <v>-0.030456852791878</v>
      </c>
      <c r="U479" s="6" t="n">
        <v>-0.0303567252724595</v>
      </c>
      <c r="V479" s="6" t="n">
        <v>-0.0152162627494049</v>
      </c>
      <c r="W479" s="6" t="n">
        <v>0.000748370681933563</v>
      </c>
      <c r="X479" s="6" t="n">
        <v>-0.0151404625230546</v>
      </c>
      <c r="Y479" s="6" t="n">
        <v>-0.031105095954393</v>
      </c>
      <c r="AB479" s="6" t="n">
        <v>-0.0124812780828757</v>
      </c>
      <c r="AC479" s="6" t="n">
        <v>0.0327009485771341</v>
      </c>
      <c r="AD479" s="6" t="n">
        <v>0.0327009485771341</v>
      </c>
      <c r="AE479" s="6" t="n">
        <v>0.17673489765352</v>
      </c>
      <c r="AF479" s="7" t="n">
        <v>0.661016949152542</v>
      </c>
      <c r="AG479" s="7" t="n">
        <v>5.63328689500948</v>
      </c>
      <c r="AH479" s="26" t="n">
        <v>207.05</v>
      </c>
      <c r="AI479" s="6" t="n">
        <v>0.010986328125</v>
      </c>
      <c r="AJ479" s="6" t="n">
        <v>0.0149509803921573</v>
      </c>
      <c r="AK479" s="6" t="n">
        <v>0.131111718109807</v>
      </c>
      <c r="AL479" s="6" t="n">
        <v>0.602554179566564</v>
      </c>
      <c r="AM479" s="6" t="n">
        <v>1.23596112311015</v>
      </c>
      <c r="AN479" s="6" t="n">
        <v>0.0261199017686982</v>
      </c>
      <c r="AO479" s="6" t="n">
        <v>-0.0111689213765409</v>
      </c>
      <c r="AP479" s="6" t="n">
        <v>0.100972326103216</v>
      </c>
      <c r="AQ479" s="6" t="n">
        <v>0.026427324856644</v>
      </c>
      <c r="AR479" s="6" t="n">
        <v>0.068968590302428</v>
      </c>
      <c r="AS479" s="4" t="s">
        <v>442</v>
      </c>
      <c r="AT479" s="4" t="s">
        <v>121</v>
      </c>
      <c r="AU479" s="5" t="n">
        <v>3678.05</v>
      </c>
      <c r="AV479" s="6" t="n">
        <v>0.151102890549693</v>
      </c>
      <c r="AW479" s="6" t="n">
        <v>1.23091946842</v>
      </c>
      <c r="AX479" s="5" t="n">
        <v>864.01</v>
      </c>
      <c r="AY479" s="6" t="n">
        <v>0.234909802748739</v>
      </c>
      <c r="AZ479" s="6" t="n">
        <v>0.0385833922130673</v>
      </c>
      <c r="BA479" s="5" t="n">
        <v>624.46</v>
      </c>
      <c r="BB479" s="6" t="n">
        <v>0.565023432996667</v>
      </c>
      <c r="BC479" s="6" t="n">
        <v>24.5821384678411</v>
      </c>
      <c r="BD479" s="6" t="n">
        <v>0.169780182433627</v>
      </c>
      <c r="BE479" s="7" t="n">
        <v>2.56</v>
      </c>
      <c r="BM479" s="5" t="n">
        <v>50449.803</v>
      </c>
      <c r="BN479" s="5" t="n">
        <v>2069.56</v>
      </c>
      <c r="BO479" s="26" t="n">
        <v>24.3770671060515</v>
      </c>
      <c r="BS479" s="26" t="n">
        <v>21.32</v>
      </c>
      <c r="BT479" s="7" t="n">
        <v>3.97</v>
      </c>
      <c r="BU479" s="4" t="s">
        <v>1034</v>
      </c>
      <c r="BV479" s="5" t="n">
        <v>957.68</v>
      </c>
      <c r="BW479" s="5" t="n">
        <v>224.22</v>
      </c>
      <c r="BX479" s="5" t="n">
        <v>733.46</v>
      </c>
      <c r="BY479" s="7" t="n">
        <v>1.47605616436245</v>
      </c>
      <c r="BZ479" s="5" t="n">
        <v>0</v>
      </c>
      <c r="CF479" s="25" t="n">
        <v>44525</v>
      </c>
      <c r="CG479" s="6" t="n">
        <v>0.538775707574841</v>
      </c>
      <c r="CH479" s="6" t="n">
        <v>0.461350897044595</v>
      </c>
      <c r="CI479" s="6" t="n">
        <v>0.448561001907196</v>
      </c>
      <c r="CJ479" s="6" t="n">
        <v>-0.0277227056874305</v>
      </c>
      <c r="CK479" s="6" t="n">
        <v>0.0981320049813201</v>
      </c>
      <c r="CL479" s="7" t="n">
        <v>0.333234285627395</v>
      </c>
      <c r="CM479" s="6" t="n">
        <v>-0.299031473815625</v>
      </c>
      <c r="CN479" s="4" t="s">
        <v>493</v>
      </c>
    </row>
    <row r="480" customFormat="false" ht="15" hidden="false" customHeight="false" outlineLevel="0" collapsed="false">
      <c r="A480" s="4" t="s">
        <v>25</v>
      </c>
      <c r="B480" s="4" t="s">
        <v>26</v>
      </c>
      <c r="C480" s="25" t="n">
        <v>44469</v>
      </c>
      <c r="D480" s="4" t="s">
        <v>159</v>
      </c>
      <c r="E480" s="4" t="s">
        <v>741</v>
      </c>
      <c r="F480" s="4" t="s">
        <v>86</v>
      </c>
      <c r="G480" s="4" t="s">
        <v>438</v>
      </c>
      <c r="H480" s="4" t="s">
        <v>566</v>
      </c>
      <c r="I480" s="5" t="n">
        <v>1975</v>
      </c>
      <c r="J480" s="25" t="n">
        <v>44498</v>
      </c>
      <c r="K480" s="4" t="s">
        <v>557</v>
      </c>
      <c r="L480" s="4" t="s">
        <v>5</v>
      </c>
      <c r="M480" s="4" t="s">
        <v>441</v>
      </c>
      <c r="N480" s="25" t="n">
        <v>44497</v>
      </c>
      <c r="O480" s="25" t="n">
        <v>44498</v>
      </c>
      <c r="P480" s="25" t="n">
        <v>44501</v>
      </c>
      <c r="Q480" s="25" t="n">
        <v>44501</v>
      </c>
      <c r="R480" s="6" t="n">
        <v>-0.0161328033668459</v>
      </c>
      <c r="S480" s="6" t="n">
        <v>-0.00736692015209128</v>
      </c>
      <c r="T480" s="6" t="n">
        <v>0.00945654776155136</v>
      </c>
      <c r="U480" s="6" t="n">
        <v>-0.0140431757573858</v>
      </c>
      <c r="V480" s="6" t="n">
        <v>-0.0152162627494049</v>
      </c>
      <c r="W480" s="6" t="n">
        <v>-0.0178803569637107</v>
      </c>
      <c r="X480" s="6" t="n">
        <v>0.00117308699201912</v>
      </c>
      <c r="Y480" s="6" t="n">
        <v>0.00383718120632492</v>
      </c>
      <c r="Z480" s="6" t="n">
        <v>0.0131715353776756</v>
      </c>
      <c r="AA480" s="6" t="n">
        <v>-0.0272147111350614</v>
      </c>
      <c r="AB480" s="6" t="n">
        <v>0.0246588460617669</v>
      </c>
      <c r="AC480" s="6" t="n">
        <v>0.00945654776155136</v>
      </c>
      <c r="AD480" s="6" t="n">
        <v>0.00945654776155136</v>
      </c>
      <c r="AE480" s="6" t="n">
        <v>0.0193919080679914</v>
      </c>
      <c r="AF480" s="7" t="n">
        <v>0.216049382716049</v>
      </c>
      <c r="AG480" s="7" t="n">
        <v>1.0882837351567</v>
      </c>
      <c r="AH480" s="26" t="n">
        <v>427.7</v>
      </c>
      <c r="AI480" s="6" t="n">
        <v>-0.0303785989571526</v>
      </c>
      <c r="AJ480" s="6" t="n">
        <v>0.0168806466951972</v>
      </c>
      <c r="AK480" s="6" t="n">
        <v>-0.0564747407897649</v>
      </c>
      <c r="AL480" s="6" t="n">
        <v>0.0174854288093236</v>
      </c>
      <c r="AM480" s="6" t="n">
        <v>0.21661214620964</v>
      </c>
      <c r="AN480" s="6" t="n">
        <v>0.0396285682433717</v>
      </c>
      <c r="AO480" s="6" t="n">
        <v>-0.0227479215481745</v>
      </c>
      <c r="AP480" s="6" t="n">
        <v>0.0209889718961223</v>
      </c>
      <c r="AQ480" s="6" t="n">
        <v>-0.125459504328234</v>
      </c>
      <c r="AR480" s="6" t="n">
        <v>-0.08291823888245</v>
      </c>
      <c r="AS480" s="4" t="s">
        <v>442</v>
      </c>
      <c r="AT480" s="4" t="s">
        <v>121</v>
      </c>
      <c r="AU480" s="5" t="n">
        <v>101937.67</v>
      </c>
      <c r="AV480" s="6" t="n">
        <v>0.536797755265168</v>
      </c>
      <c r="AW480" s="6" t="n">
        <v>0.136273570635719</v>
      </c>
      <c r="AX480" s="5" t="n">
        <v>5012.94</v>
      </c>
      <c r="AY480" s="6" t="n">
        <v>0.0491765212997315</v>
      </c>
      <c r="AZ480" s="6" t="n">
        <v>-0.0255513368641919</v>
      </c>
      <c r="BA480" s="5" t="n">
        <v>3200.9</v>
      </c>
      <c r="BB480" s="6" t="n">
        <v>0.414418594374848</v>
      </c>
      <c r="BC480" s="6" t="n">
        <v>0.114220769501213</v>
      </c>
      <c r="BD480" s="6" t="n">
        <v>0.0314005607544296</v>
      </c>
      <c r="BE480" s="7" t="n">
        <v>15.03</v>
      </c>
      <c r="BM480" s="5" t="n">
        <v>91074.438</v>
      </c>
      <c r="BN480" s="5" t="n">
        <v>17002.36</v>
      </c>
      <c r="BO480" s="26" t="n">
        <v>5.35657626353047</v>
      </c>
      <c r="BS480" s="26" t="n">
        <v>10.51</v>
      </c>
      <c r="BT480" s="7" t="n">
        <v>2.11</v>
      </c>
      <c r="BU480" s="4" t="s">
        <v>1034</v>
      </c>
      <c r="BV480" s="5" t="n">
        <v>15538.59</v>
      </c>
      <c r="BW480" s="5" t="n">
        <v>2873.49</v>
      </c>
      <c r="BX480" s="5" t="n">
        <v>12665.1</v>
      </c>
      <c r="BY480" s="7" t="n">
        <v>2.55835269285292</v>
      </c>
      <c r="BZ480" s="5" t="n">
        <v>3</v>
      </c>
      <c r="CA480" s="6" t="n">
        <v>0.471874939220655</v>
      </c>
      <c r="CB480" s="6" t="n">
        <v>0.0295279804706752</v>
      </c>
      <c r="CC480" s="4" t="s">
        <v>575</v>
      </c>
      <c r="CD480" s="26" t="n">
        <v>4.7456092566543</v>
      </c>
      <c r="CE480" s="6" t="n">
        <v>0.12874363940088</v>
      </c>
      <c r="CF480" s="25" t="n">
        <v>44525</v>
      </c>
      <c r="CG480" s="6" t="n">
        <v>0.353697767086607</v>
      </c>
      <c r="CH480" s="6" t="n">
        <v>0.327369627524261</v>
      </c>
      <c r="CI480" s="6" t="n">
        <v>0.295400728956517</v>
      </c>
      <c r="CJ480" s="6" t="n">
        <v>-0.0976538318765522</v>
      </c>
      <c r="CK480" s="6" t="n">
        <v>0.0681020926575541</v>
      </c>
      <c r="CL480" s="7" t="n">
        <v>0.138858402033295</v>
      </c>
      <c r="CM480" s="6" t="n">
        <v>0.200629857128313</v>
      </c>
      <c r="CN480" s="4" t="s">
        <v>493</v>
      </c>
    </row>
    <row r="481" customFormat="false" ht="15" hidden="false" customHeight="false" outlineLevel="0" collapsed="false">
      <c r="A481" s="4" t="s">
        <v>25</v>
      </c>
      <c r="B481" s="4" t="s">
        <v>26</v>
      </c>
      <c r="C481" s="25" t="n">
        <v>44469</v>
      </c>
      <c r="D481" s="4" t="s">
        <v>166</v>
      </c>
      <c r="E481" s="4" t="s">
        <v>630</v>
      </c>
      <c r="F481" s="4" t="s">
        <v>72</v>
      </c>
      <c r="G481" s="4" t="s">
        <v>438</v>
      </c>
      <c r="H481" s="4" t="s">
        <v>460</v>
      </c>
      <c r="I481" s="5" t="n">
        <v>625</v>
      </c>
      <c r="J481" s="25" t="n">
        <v>44498</v>
      </c>
      <c r="K481" s="4" t="s">
        <v>1099</v>
      </c>
      <c r="L481" s="4" t="s">
        <v>5</v>
      </c>
      <c r="M481" s="4" t="s">
        <v>441</v>
      </c>
      <c r="N481" s="25" t="n">
        <v>44497</v>
      </c>
      <c r="O481" s="25" t="n">
        <v>44498</v>
      </c>
      <c r="P481" s="25" t="n">
        <v>44501</v>
      </c>
      <c r="Q481" s="25" t="n">
        <v>44501</v>
      </c>
      <c r="R481" s="6" t="n">
        <v>-0.0232558139534884</v>
      </c>
      <c r="S481" s="6" t="n">
        <v>0.00944170771756969</v>
      </c>
      <c r="T481" s="6" t="n">
        <v>-0.042456283041887</v>
      </c>
      <c r="U481" s="6" t="n">
        <v>-0.0562703892778057</v>
      </c>
      <c r="V481" s="6" t="n">
        <v>-0.0152162627494049</v>
      </c>
      <c r="W481" s="6" t="n">
        <v>-0.0252344029234826</v>
      </c>
      <c r="X481" s="6" t="n">
        <v>-0.0410541265284008</v>
      </c>
      <c r="Y481" s="6" t="n">
        <v>-0.0310359863543231</v>
      </c>
      <c r="Z481" s="6" t="n">
        <v>-0.0288312425013532</v>
      </c>
      <c r="AA481" s="6" t="n">
        <v>-0.0274391467764525</v>
      </c>
      <c r="AB481" s="6" t="n">
        <v>0.024806832045547</v>
      </c>
      <c r="AC481" s="6" t="n">
        <v>-0.042456283041887</v>
      </c>
      <c r="AD481" s="6" t="n">
        <v>0.042456283041887</v>
      </c>
      <c r="AE481" s="6" t="n">
        <v>0.126067507116714</v>
      </c>
      <c r="AF481" s="7" t="n">
        <v>0.444516129032257</v>
      </c>
      <c r="AG481" s="7" t="n">
        <v>4.36142887950417</v>
      </c>
      <c r="AH481" s="26" t="n">
        <v>623.5</v>
      </c>
      <c r="AI481" s="6" t="n">
        <v>0.0482515131136518</v>
      </c>
      <c r="AJ481" s="6" t="n">
        <v>0.0897491916455477</v>
      </c>
      <c r="AK481" s="6" t="n">
        <v>0.289421983248888</v>
      </c>
      <c r="AL481" s="6" t="n">
        <v>0.104321643641517</v>
      </c>
      <c r="AM481" s="6" t="n">
        <v>1.47912524850895</v>
      </c>
      <c r="AN481" s="6" t="n">
        <v>0.0426528250346798</v>
      </c>
      <c r="AO481" s="6" t="n">
        <v>0.0470963666108679</v>
      </c>
      <c r="AP481" s="6" t="n">
        <v>0.0872335003822304</v>
      </c>
      <c r="AQ481" s="6" t="n">
        <v>-0.0498598488065912</v>
      </c>
      <c r="AR481" s="6" t="n">
        <v>-0.00731858336080726</v>
      </c>
      <c r="AS481" s="4" t="s">
        <v>442</v>
      </c>
      <c r="AT481" s="4" t="s">
        <v>481</v>
      </c>
      <c r="AU481" s="5" t="n">
        <v>2496.26</v>
      </c>
      <c r="AV481" s="6" t="n">
        <v>0.0172167187582772</v>
      </c>
      <c r="AW481" s="6" t="n">
        <v>0.00585073375937872</v>
      </c>
      <c r="BA481" s="5" t="n">
        <v>580.42</v>
      </c>
      <c r="BB481" s="6" t="n">
        <v>0.335404012516105</v>
      </c>
      <c r="BC481" s="6" t="n">
        <v>0.766610865926038</v>
      </c>
      <c r="BD481" s="6" t="n">
        <v>0.232515843702178</v>
      </c>
      <c r="BE481" s="7" t="n">
        <v>7.44</v>
      </c>
      <c r="BM481" s="5" t="n">
        <v>51164.41</v>
      </c>
      <c r="BN481" s="5" t="n">
        <v>1418.11</v>
      </c>
      <c r="BO481" s="26" t="n">
        <v>36.0792956822814</v>
      </c>
      <c r="BS481" s="26" t="n">
        <v>26.74</v>
      </c>
      <c r="BT481" s="7" t="n">
        <v>4.2</v>
      </c>
      <c r="BU481" s="4" t="s">
        <v>1034</v>
      </c>
      <c r="BV481" s="5" t="n">
        <v>89.58</v>
      </c>
      <c r="BW481" s="5" t="n">
        <v>17.62</v>
      </c>
      <c r="BX481" s="5" t="n">
        <v>71.96</v>
      </c>
      <c r="BY481" s="7" t="n">
        <v>0.0987651598676957</v>
      </c>
      <c r="BZ481" s="5" t="n">
        <v>10</v>
      </c>
      <c r="CA481" s="6" t="n">
        <v>0.134175706253791</v>
      </c>
      <c r="CB481" s="6" t="n">
        <v>0.2175959821611</v>
      </c>
      <c r="CC481" s="4" t="s">
        <v>769</v>
      </c>
      <c r="CD481" s="26" t="n">
        <v>18.3809438774354</v>
      </c>
      <c r="CE481" s="6" t="n">
        <v>0.962864144673913</v>
      </c>
      <c r="CF481" s="25" t="n">
        <v>44525</v>
      </c>
      <c r="CG481" s="6" t="n">
        <v>0.590915383086447</v>
      </c>
      <c r="CH481" s="6" t="n">
        <v>0.530241834228393</v>
      </c>
      <c r="CI481" s="6" t="n">
        <v>0.468618439160567</v>
      </c>
      <c r="CJ481" s="6" t="n">
        <v>-0.116217527720159</v>
      </c>
      <c r="CK481" s="6" t="n">
        <v>0.109675335163948</v>
      </c>
      <c r="CL481" s="7" t="n">
        <v>0.387108760401064</v>
      </c>
      <c r="CM481" s="6" t="n">
        <v>-0.191129807692308</v>
      </c>
      <c r="CN481" s="4" t="s">
        <v>493</v>
      </c>
    </row>
    <row r="482" customFormat="false" ht="15" hidden="false" customHeight="false" outlineLevel="0" collapsed="false">
      <c r="A482" s="4" t="s">
        <v>25</v>
      </c>
      <c r="B482" s="4" t="s">
        <v>26</v>
      </c>
      <c r="C482" s="25" t="n">
        <v>44469</v>
      </c>
      <c r="D482" s="4" t="s">
        <v>178</v>
      </c>
      <c r="E482" s="4" t="s">
        <v>751</v>
      </c>
      <c r="F482" s="4" t="s">
        <v>83</v>
      </c>
      <c r="G482" s="4" t="s">
        <v>459</v>
      </c>
      <c r="H482" s="4" t="s">
        <v>556</v>
      </c>
      <c r="I482" s="5" t="n">
        <v>50</v>
      </c>
      <c r="J482" s="25" t="n">
        <v>44498</v>
      </c>
      <c r="K482" s="4" t="s">
        <v>1100</v>
      </c>
      <c r="L482" s="4" t="s">
        <v>6</v>
      </c>
      <c r="M482" s="4" t="s">
        <v>441</v>
      </c>
      <c r="N482" s="25" t="n">
        <v>44497</v>
      </c>
      <c r="O482" s="25" t="n">
        <v>44498</v>
      </c>
      <c r="P482" s="25" t="n">
        <v>44501</v>
      </c>
      <c r="Q482" s="25" t="n">
        <v>44498</v>
      </c>
      <c r="R482" s="6" t="n">
        <v>0.00275929074568859</v>
      </c>
      <c r="S482" s="6" t="n">
        <v>-0.0323421407047835</v>
      </c>
      <c r="T482" s="6" t="n">
        <v>0.0625907420572538</v>
      </c>
      <c r="U482" s="6" t="n">
        <v>0.0330078920981589</v>
      </c>
      <c r="V482" s="6" t="n">
        <v>-0.0152162627494049</v>
      </c>
      <c r="W482" s="6" t="n">
        <v>0.00427522747301978</v>
      </c>
      <c r="X482" s="6" t="n">
        <v>0.0482241548475638</v>
      </c>
      <c r="Y482" s="6" t="n">
        <v>0.0287326646251391</v>
      </c>
      <c r="Z482" s="6" t="n">
        <v>-0.010982301912288</v>
      </c>
      <c r="AA482" s="6" t="n">
        <v>0.0439901940104469</v>
      </c>
      <c r="AB482" s="6" t="n">
        <v>-0.0146208179519227</v>
      </c>
      <c r="AC482" s="6" t="n">
        <v>-0.0323421407047835</v>
      </c>
      <c r="AD482" s="6" t="n">
        <v>0.0323421407047835</v>
      </c>
      <c r="AE482" s="6" t="n">
        <v>0.0753325775852881</v>
      </c>
      <c r="AF482" s="7" t="n">
        <v>0.626495176848875</v>
      </c>
      <c r="AG482" s="7" t="n">
        <v>0.786101800163816</v>
      </c>
      <c r="AH482" s="26" t="n">
        <v>5146.25</v>
      </c>
      <c r="AI482" s="6" t="n">
        <v>-0.0121128355744958</v>
      </c>
      <c r="AJ482" s="6" t="n">
        <v>0.145660570576253</v>
      </c>
      <c r="AK482" s="6" t="n">
        <v>0.139029680617959</v>
      </c>
      <c r="AL482" s="6" t="n">
        <v>0.275813768996207</v>
      </c>
      <c r="AM482" s="6" t="n">
        <v>1.62317518248175</v>
      </c>
      <c r="AN482" s="6" t="n">
        <v>0.0702805128502206</v>
      </c>
      <c r="AO482" s="6" t="n">
        <v>0.0753800577260324</v>
      </c>
      <c r="AP482" s="6" t="n">
        <v>0.0544938843972032</v>
      </c>
      <c r="AQ482" s="6" t="n">
        <v>-0.04303537438043</v>
      </c>
      <c r="AR482" s="6" t="n">
        <v>-0.000494108934646076</v>
      </c>
      <c r="AS482" s="4" t="s">
        <v>442</v>
      </c>
      <c r="AT482" s="4" t="s">
        <v>121</v>
      </c>
      <c r="AU482" s="5" t="n">
        <v>2803.78</v>
      </c>
      <c r="AV482" s="6" t="n">
        <v>0.710936451175904</v>
      </c>
      <c r="AW482" s="6" t="n">
        <v>0.50152359836983</v>
      </c>
      <c r="AX482" s="5" t="n">
        <v>110.01</v>
      </c>
      <c r="AY482" s="6" t="n">
        <v>0.0392363166867586</v>
      </c>
      <c r="AZ482" s="6" t="n">
        <v>-0.0153116897083987</v>
      </c>
      <c r="BA482" s="5" t="n">
        <v>62.64</v>
      </c>
      <c r="BB482" s="6" t="n">
        <v>0.19633307868602</v>
      </c>
      <c r="BC482" s="6" t="n">
        <v>2.44933920704846</v>
      </c>
      <c r="BD482" s="6" t="n">
        <v>0.0223412678598178</v>
      </c>
      <c r="BE482" s="7" t="n">
        <v>10.69</v>
      </c>
      <c r="BM482" s="5" t="n">
        <v>30131.29375</v>
      </c>
      <c r="BN482" s="5" t="n">
        <v>176.37</v>
      </c>
      <c r="BO482" s="26" t="n">
        <v>170.841377501843</v>
      </c>
      <c r="BS482" s="26" t="n">
        <v>81.77</v>
      </c>
      <c r="BT482" s="7" t="n">
        <v>14.97</v>
      </c>
      <c r="BU482" s="4" t="s">
        <v>1034</v>
      </c>
      <c r="BV482" s="5" t="n">
        <v>126.74</v>
      </c>
      <c r="BW482" s="5" t="n">
        <v>166.09</v>
      </c>
      <c r="BX482" s="5" t="n">
        <v>-39.35</v>
      </c>
      <c r="BY482" s="7" t="n">
        <v>1.56837025120653</v>
      </c>
      <c r="BZ482" s="5" t="n">
        <v>3</v>
      </c>
      <c r="CA482" s="6" t="n">
        <v>0.298318409418687</v>
      </c>
      <c r="CB482" s="6" t="n">
        <v>0.150309265337036</v>
      </c>
      <c r="CC482" s="4" t="s">
        <v>575</v>
      </c>
      <c r="CD482" s="26" t="n">
        <v>50.5152336249921</v>
      </c>
      <c r="CE482" s="6" t="n">
        <v>2.38197738072659</v>
      </c>
      <c r="CF482" s="25" t="n">
        <v>44525</v>
      </c>
      <c r="CG482" s="6" t="n">
        <v>0.66243865087973</v>
      </c>
      <c r="CH482" s="6" t="n">
        <v>0.652317193005886</v>
      </c>
      <c r="CI482" s="6" t="n">
        <v>0.613028440979403</v>
      </c>
      <c r="CJ482" s="6" t="n">
        <v>-0.0602295209259168</v>
      </c>
      <c r="CK482" s="6" t="n">
        <v>0.138962155686309</v>
      </c>
      <c r="CL482" s="7" t="n">
        <v>0.232740637514232</v>
      </c>
      <c r="CM482" s="6" t="n">
        <v>-0.187865787209636</v>
      </c>
      <c r="CN482" s="4" t="s">
        <v>493</v>
      </c>
    </row>
    <row r="483" customFormat="false" ht="15" hidden="false" customHeight="false" outlineLevel="0" collapsed="false">
      <c r="A483" s="4" t="s">
        <v>25</v>
      </c>
      <c r="B483" s="4" t="s">
        <v>26</v>
      </c>
      <c r="C483" s="25" t="n">
        <v>44469</v>
      </c>
      <c r="D483" s="4" t="s">
        <v>181</v>
      </c>
      <c r="E483" s="4" t="s">
        <v>681</v>
      </c>
      <c r="F483" s="4" t="s">
        <v>71</v>
      </c>
      <c r="G483" s="4" t="s">
        <v>438</v>
      </c>
      <c r="H483" s="4" t="s">
        <v>521</v>
      </c>
      <c r="I483" s="5" t="n">
        <v>625</v>
      </c>
      <c r="J483" s="25" t="n">
        <v>44498</v>
      </c>
      <c r="K483" s="4" t="s">
        <v>911</v>
      </c>
      <c r="L483" s="4" t="s">
        <v>6</v>
      </c>
      <c r="M483" s="4" t="s">
        <v>441</v>
      </c>
      <c r="N483" s="25" t="n">
        <v>44497</v>
      </c>
      <c r="O483" s="25" t="n">
        <v>44498</v>
      </c>
      <c r="P483" s="25" t="n">
        <v>44501</v>
      </c>
      <c r="Q483" s="25" t="n">
        <v>44498</v>
      </c>
      <c r="R483" s="6" t="n">
        <v>-0.0198919081219037</v>
      </c>
      <c r="S483" s="6" t="n">
        <v>0.0195297541548594</v>
      </c>
      <c r="T483" s="6" t="n">
        <v>0.030530992445055</v>
      </c>
      <c r="U483" s="6" t="n">
        <v>0.0301688384780107</v>
      </c>
      <c r="V483" s="6" t="n">
        <v>-0.0152162627494049</v>
      </c>
      <c r="W483" s="6" t="n">
        <v>-0.00283226794451119</v>
      </c>
      <c r="X483" s="6" t="n">
        <v>0.0453851012274156</v>
      </c>
      <c r="Y483" s="6" t="n">
        <v>0.0330011064225219</v>
      </c>
      <c r="Z483" s="6" t="n">
        <v>-0.0144778590116084</v>
      </c>
      <c r="AA483" s="6" t="n">
        <v>0.044646697489619</v>
      </c>
      <c r="AB483" s="6" t="n">
        <v>0.0050438188601627</v>
      </c>
      <c r="AC483" s="6" t="n">
        <v>0.0195297541548594</v>
      </c>
      <c r="AD483" s="6" t="n">
        <v>0.0195297541548594</v>
      </c>
      <c r="AE483" s="6" t="n">
        <v>0.0857339795840218</v>
      </c>
      <c r="AF483" s="7" t="n">
        <v>0.339841755997957</v>
      </c>
      <c r="AG483" s="7" t="n">
        <v>4.72445397081772</v>
      </c>
      <c r="AH483" s="26" t="n">
        <v>4662.7</v>
      </c>
      <c r="AI483" s="6" t="n">
        <v>-0.0191842487221019</v>
      </c>
      <c r="AJ483" s="6" t="n">
        <v>-0.0269113979526883</v>
      </c>
      <c r="AK483" s="6" t="n">
        <v>-0.0372985640104477</v>
      </c>
      <c r="AL483" s="6" t="n">
        <v>-0.0780167086855498</v>
      </c>
      <c r="AM483" s="6" t="n">
        <v>-0.0708513924176748</v>
      </c>
      <c r="AN483" s="6" t="n">
        <v>-0.00441133880070921</v>
      </c>
      <c r="AO483" s="6" t="n">
        <v>-0.0225000591519791</v>
      </c>
      <c r="AP483" s="6" t="n">
        <v>-0.00189526080663105</v>
      </c>
      <c r="AQ483" s="6" t="n">
        <v>-0.040633558612502</v>
      </c>
      <c r="AR483" s="6" t="n">
        <v>0.00190770683328201</v>
      </c>
      <c r="AS483" s="4" t="s">
        <v>442</v>
      </c>
      <c r="AT483" s="4" t="s">
        <v>121</v>
      </c>
      <c r="AU483" s="5" t="n">
        <v>5786.9</v>
      </c>
      <c r="AV483" s="6" t="n">
        <v>0.178378708587021</v>
      </c>
      <c r="AW483" s="6" t="n">
        <v>0.170229115690279</v>
      </c>
      <c r="AX483" s="5" t="n">
        <v>1359.8</v>
      </c>
      <c r="AY483" s="6" t="n">
        <v>0.234979004302822</v>
      </c>
      <c r="AZ483" s="6" t="n">
        <v>-0.000436092726235904</v>
      </c>
      <c r="BA483" s="5" t="n">
        <v>995.8</v>
      </c>
      <c r="BB483" s="6" t="n">
        <v>0.290230629696813</v>
      </c>
      <c r="BC483" s="6" t="n">
        <v>1.61777076761304</v>
      </c>
      <c r="BD483" s="6" t="n">
        <v>0.172078314814495</v>
      </c>
      <c r="BE483" s="7" t="n">
        <v>60.03</v>
      </c>
      <c r="BM483" s="5" t="n">
        <v>77587.328</v>
      </c>
      <c r="BN483" s="5" t="n">
        <v>1737.4</v>
      </c>
      <c r="BO483" s="26" t="n">
        <v>44.6571474617244</v>
      </c>
      <c r="BS483" s="26" t="n">
        <v>30.25</v>
      </c>
      <c r="BT483" s="7" t="n">
        <v>5.02</v>
      </c>
      <c r="BU483" s="4" t="s">
        <v>1034</v>
      </c>
      <c r="BV483" s="5" t="n">
        <v>165.8</v>
      </c>
      <c r="BW483" s="5" t="n">
        <v>678.1</v>
      </c>
      <c r="BX483" s="5" t="n">
        <v>-512.3</v>
      </c>
      <c r="BY483" s="7" t="n">
        <v>0.120476674901904</v>
      </c>
      <c r="BZ483" s="5" t="n">
        <v>11</v>
      </c>
      <c r="CA483" s="6" t="n">
        <v>0.0660353553742465</v>
      </c>
      <c r="CB483" s="6" t="n">
        <v>0.0690230377349985</v>
      </c>
      <c r="CC483" s="4" t="s">
        <v>608</v>
      </c>
      <c r="CD483" s="26" t="n">
        <v>28.4455914985364</v>
      </c>
      <c r="CE483" s="6" t="n">
        <v>0.569914531888786</v>
      </c>
      <c r="CF483" s="25" t="n">
        <v>44525</v>
      </c>
      <c r="CG483" s="6" t="n">
        <v>0.43909751027273</v>
      </c>
      <c r="CH483" s="6" t="n">
        <v>0.36476102470411</v>
      </c>
      <c r="CI483" s="6" t="n">
        <v>0.375630524535198</v>
      </c>
      <c r="CJ483" s="6" t="n">
        <v>0.02979896177204</v>
      </c>
      <c r="CK483" s="6" t="n">
        <v>0.0777715889606064</v>
      </c>
      <c r="CL483" s="7" t="n">
        <v>0.251116820626511</v>
      </c>
      <c r="CM483" s="6" t="n">
        <v>-0.263017913166684</v>
      </c>
      <c r="CN483" s="4" t="s">
        <v>493</v>
      </c>
    </row>
    <row r="484" customFormat="false" ht="15" hidden="false" customHeight="false" outlineLevel="0" collapsed="false">
      <c r="A484" s="4" t="s">
        <v>25</v>
      </c>
      <c r="B484" s="4" t="s">
        <v>26</v>
      </c>
      <c r="C484" s="25" t="n">
        <v>44469</v>
      </c>
      <c r="D484" s="4" t="s">
        <v>188</v>
      </c>
      <c r="E484" s="4" t="s">
        <v>822</v>
      </c>
      <c r="F484" s="4" t="s">
        <v>102</v>
      </c>
      <c r="G484" s="4" t="s">
        <v>438</v>
      </c>
      <c r="H484" s="4" t="s">
        <v>566</v>
      </c>
      <c r="I484" s="5" t="n">
        <v>3550</v>
      </c>
      <c r="J484" s="25" t="n">
        <v>44498</v>
      </c>
      <c r="K484" s="4" t="s">
        <v>1055</v>
      </c>
      <c r="L484" s="4" t="s">
        <v>6</v>
      </c>
      <c r="M484" s="4" t="s">
        <v>441</v>
      </c>
      <c r="N484" s="25" t="n">
        <v>44497</v>
      </c>
      <c r="O484" s="25" t="n">
        <v>44498</v>
      </c>
      <c r="P484" s="25" t="n">
        <v>44501</v>
      </c>
      <c r="Q484" s="25" t="n">
        <v>44498</v>
      </c>
      <c r="R484" s="6" t="n">
        <v>-0.0153589315525877</v>
      </c>
      <c r="S484" s="6" t="n">
        <v>0.00949474398101047</v>
      </c>
      <c r="T484" s="6" t="n">
        <v>0.00906953308700031</v>
      </c>
      <c r="U484" s="6" t="n">
        <v>0.00320534551542306</v>
      </c>
      <c r="V484" s="6" t="n">
        <v>-0.0152162627494049</v>
      </c>
      <c r="W484" s="6" t="n">
        <v>-0.0178803569637107</v>
      </c>
      <c r="X484" s="6" t="n">
        <v>0.018421608264828</v>
      </c>
      <c r="Y484" s="6" t="n">
        <v>0.0210857024791338</v>
      </c>
      <c r="AB484" s="6" t="n">
        <v>-0.00542556798914873</v>
      </c>
      <c r="AC484" s="6" t="n">
        <v>0.00949474398101047</v>
      </c>
      <c r="AD484" s="6" t="n">
        <v>0.00949474398101047</v>
      </c>
      <c r="AE484" s="6" t="n">
        <v>0.0729060698541879</v>
      </c>
      <c r="AF484" s="7" t="n">
        <v>0.311627906976744</v>
      </c>
      <c r="AG484" s="7" t="n">
        <v>1.8464658933695</v>
      </c>
      <c r="AH484" s="26" t="n">
        <v>149.75</v>
      </c>
      <c r="AI484" s="6" t="n">
        <v>-0.012203166226913</v>
      </c>
      <c r="AJ484" s="6" t="n">
        <v>-0.0307443365695798</v>
      </c>
      <c r="AK484" s="6" t="n">
        <v>0.0769507371449139</v>
      </c>
      <c r="AL484" s="6" t="n">
        <v>0.138350437096162</v>
      </c>
      <c r="AM484" s="6" t="n">
        <v>0.715349369988547</v>
      </c>
      <c r="AN484" s="6" t="n">
        <v>0.0396285682433717</v>
      </c>
      <c r="AO484" s="6" t="n">
        <v>-0.0703729048129514</v>
      </c>
      <c r="AP484" s="6" t="n">
        <v>0.0029960053262319</v>
      </c>
      <c r="AQ484" s="6" t="n">
        <v>-0.130825565912117</v>
      </c>
      <c r="AR484" s="6" t="n">
        <v>-0.0882843004663328</v>
      </c>
      <c r="AS484" s="4" t="s">
        <v>442</v>
      </c>
      <c r="AT484" s="4" t="s">
        <v>121</v>
      </c>
      <c r="AU484" s="5" t="n">
        <v>21781.87</v>
      </c>
      <c r="AV484" s="6" t="n">
        <v>0.577269429233895</v>
      </c>
      <c r="AW484" s="6" t="n">
        <v>0.238405584513641</v>
      </c>
      <c r="AX484" s="5" t="n">
        <v>3621.62</v>
      </c>
      <c r="AY484" s="6" t="n">
        <v>0.16626763450521</v>
      </c>
      <c r="AZ484" s="6" t="n">
        <v>0.0421106915673382</v>
      </c>
      <c r="BA484" s="5" t="n">
        <v>2883.3</v>
      </c>
      <c r="BB484" s="6" t="n">
        <v>1.59340876792171</v>
      </c>
      <c r="BC484" s="6" t="n">
        <v>0.348754531633727</v>
      </c>
      <c r="BD484" s="6" t="n">
        <v>0.132371554875683</v>
      </c>
      <c r="BE484" s="7" t="n">
        <v>6.49</v>
      </c>
      <c r="BM484" s="5" t="n">
        <v>66494.84025</v>
      </c>
      <c r="BN484" s="5" t="n">
        <v>7619.76</v>
      </c>
      <c r="BO484" s="26" t="n">
        <v>8.7266318427352</v>
      </c>
      <c r="BS484" s="26" t="n">
        <v>10.51</v>
      </c>
      <c r="BT484" s="7" t="n">
        <v>2.11</v>
      </c>
      <c r="BU484" s="4" t="s">
        <v>1034</v>
      </c>
      <c r="BV484" s="5" t="n">
        <v>2305.85</v>
      </c>
      <c r="BW484" s="5" t="n">
        <v>3230.77</v>
      </c>
      <c r="BX484" s="5" t="n">
        <v>-924.92</v>
      </c>
      <c r="BY484" s="7" t="n">
        <v>0.459236613855668</v>
      </c>
      <c r="BZ484" s="5" t="n">
        <v>1</v>
      </c>
      <c r="CF484" s="25" t="n">
        <v>44525</v>
      </c>
      <c r="CG484" s="6" t="n">
        <v>0.48500620358875</v>
      </c>
      <c r="CH484" s="6" t="n">
        <v>0.380943408672605</v>
      </c>
      <c r="CI484" s="6" t="n">
        <v>0.404965658285376</v>
      </c>
      <c r="CJ484" s="6" t="n">
        <v>0.0630598904348456</v>
      </c>
      <c r="CK484" s="6" t="n">
        <v>0.0820617158358766</v>
      </c>
      <c r="CL484" s="7" t="n">
        <v>0.115702479338842</v>
      </c>
      <c r="CM484" s="6" t="n">
        <v>-0.284190040528069</v>
      </c>
      <c r="CN484" s="4" t="s">
        <v>493</v>
      </c>
    </row>
    <row r="485" customFormat="false" ht="15" hidden="false" customHeight="false" outlineLevel="0" collapsed="false">
      <c r="A485" s="4" t="s">
        <v>25</v>
      </c>
      <c r="B485" s="4" t="s">
        <v>26</v>
      </c>
      <c r="C485" s="25" t="n">
        <v>44469</v>
      </c>
      <c r="D485" s="4" t="s">
        <v>227</v>
      </c>
      <c r="E485" s="4" t="s">
        <v>879</v>
      </c>
      <c r="F485" s="4" t="s">
        <v>76</v>
      </c>
      <c r="G485" s="4" t="s">
        <v>438</v>
      </c>
      <c r="H485" s="4" t="s">
        <v>601</v>
      </c>
      <c r="I485" s="5" t="n">
        <v>1075</v>
      </c>
      <c r="J485" s="25" t="n">
        <v>44498</v>
      </c>
      <c r="K485" s="4" t="s">
        <v>511</v>
      </c>
      <c r="L485" s="4" t="s">
        <v>5</v>
      </c>
      <c r="M485" s="4" t="s">
        <v>441</v>
      </c>
      <c r="N485" s="25" t="n">
        <v>44497</v>
      </c>
      <c r="O485" s="25" t="n">
        <v>44498</v>
      </c>
      <c r="P485" s="25" t="n">
        <v>44501</v>
      </c>
      <c r="Q485" s="25" t="n">
        <v>44501</v>
      </c>
      <c r="R485" s="6" t="n">
        <v>-0.0499249761287682</v>
      </c>
      <c r="S485" s="6" t="n">
        <v>0.00114860014357499</v>
      </c>
      <c r="T485" s="6" t="n">
        <v>-0.0183565179979922</v>
      </c>
      <c r="U485" s="6" t="n">
        <v>-0.0671328939831855</v>
      </c>
      <c r="V485" s="6" t="n">
        <v>-0.0152162627494049</v>
      </c>
      <c r="W485" s="6" t="n">
        <v>-0.0280432346958194</v>
      </c>
      <c r="X485" s="6" t="n">
        <v>-0.0519166312337805</v>
      </c>
      <c r="Y485" s="6" t="n">
        <v>-0.0390896592873661</v>
      </c>
      <c r="Z485" s="6" t="n">
        <v>-0.0460873519518675</v>
      </c>
      <c r="AA485" s="6" t="n">
        <v>-0.0210455420313179</v>
      </c>
      <c r="AB485" s="6" t="n">
        <v>-0.038720780152015</v>
      </c>
      <c r="AC485" s="6" t="n">
        <v>-0.0183565179979922</v>
      </c>
      <c r="AD485" s="6" t="n">
        <v>0.0183565179979922</v>
      </c>
      <c r="AE485" s="6" t="n">
        <v>0.0524881686505091</v>
      </c>
      <c r="AF485" s="7" t="n">
        <v>0.396174863387978</v>
      </c>
      <c r="AG485" s="7" t="n">
        <v>1.04187335861266</v>
      </c>
      <c r="AH485" s="26" t="n">
        <v>366.55</v>
      </c>
      <c r="AI485" s="6" t="n">
        <v>-0.0256512493354598</v>
      </c>
      <c r="AJ485" s="6" t="n">
        <v>0.0471361234109424</v>
      </c>
      <c r="AK485" s="6" t="n">
        <v>0.45110847189232</v>
      </c>
      <c r="AL485" s="6" t="n">
        <v>2.45313235986811</v>
      </c>
      <c r="AM485" s="6" t="n">
        <v>4.74980392156864</v>
      </c>
      <c r="AN485" s="6" t="n">
        <v>0.0990091361239296</v>
      </c>
      <c r="AO485" s="6" t="n">
        <v>-0.0518730127129872</v>
      </c>
      <c r="AP485" s="6" t="n">
        <v>-0.0704163623082544</v>
      </c>
      <c r="AQ485" s="6" t="n">
        <v>-0.118626734842951</v>
      </c>
      <c r="AR485" s="6" t="n">
        <v>-0.0760854693971673</v>
      </c>
      <c r="AS485" s="4" t="s">
        <v>442</v>
      </c>
      <c r="AT485" s="4" t="s">
        <v>121</v>
      </c>
      <c r="AU485" s="5" t="n">
        <v>2087.46</v>
      </c>
      <c r="AV485" s="6" t="n">
        <v>0.0768040359646545</v>
      </c>
      <c r="AW485" s="6" t="n">
        <v>0.208342498581799</v>
      </c>
      <c r="AX485" s="5" t="n">
        <v>929.76</v>
      </c>
      <c r="AY485" s="6" t="n">
        <v>0.445402546635624</v>
      </c>
      <c r="AZ485" s="6" t="n">
        <v>-0.0311445989407544</v>
      </c>
      <c r="BA485" s="5" t="n">
        <v>339.24</v>
      </c>
      <c r="BB485" s="6" t="n">
        <v>-0.0365784391684653</v>
      </c>
      <c r="BC485" s="6" t="n">
        <v>0.686921929388364</v>
      </c>
      <c r="BD485" s="6" t="n">
        <v>0.162513293667903</v>
      </c>
      <c r="BE485" s="7" t="n">
        <v>2.07</v>
      </c>
      <c r="BM485" s="5" t="n">
        <v>60226.3643</v>
      </c>
      <c r="BN485" s="5" t="n">
        <v>783.35</v>
      </c>
      <c r="BO485" s="26" t="n">
        <v>76.8830845726687</v>
      </c>
      <c r="BS485" s="26" t="n">
        <v>12.62</v>
      </c>
      <c r="BT485" s="7" t="n">
        <v>2.2</v>
      </c>
      <c r="BU485" s="4" t="s">
        <v>1034</v>
      </c>
      <c r="BV485" s="5" t="n">
        <v>1171.09</v>
      </c>
      <c r="BW485" s="5" t="n">
        <v>722.14</v>
      </c>
      <c r="BX485" s="5" t="n">
        <v>448.95</v>
      </c>
      <c r="BY485" s="7" t="n">
        <v>2.16732057593367</v>
      </c>
      <c r="BZ485" s="5" t="n">
        <v>7</v>
      </c>
      <c r="CA485" s="6" t="n">
        <v>0.14981518326307</v>
      </c>
      <c r="CB485" s="6" t="n">
        <v>0.124069896636477</v>
      </c>
      <c r="CC485" s="4" t="s">
        <v>1101</v>
      </c>
      <c r="CD485" s="26" t="n">
        <v>18.8035032232613</v>
      </c>
      <c r="CE485" s="6" t="n">
        <v>3.08876386808384</v>
      </c>
      <c r="CO485" s="4" t="s">
        <v>483</v>
      </c>
    </row>
    <row r="486" customFormat="false" ht="15" hidden="false" customHeight="false" outlineLevel="0" collapsed="false">
      <c r="A486" s="4" t="s">
        <v>25</v>
      </c>
      <c r="B486" s="4" t="s">
        <v>26</v>
      </c>
      <c r="C486" s="25" t="n">
        <v>44469</v>
      </c>
      <c r="D486" s="4" t="s">
        <v>266</v>
      </c>
      <c r="E486" s="4" t="s">
        <v>734</v>
      </c>
      <c r="F486" s="4" t="s">
        <v>75</v>
      </c>
      <c r="G486" s="4" t="s">
        <v>438</v>
      </c>
      <c r="H486" s="4" t="s">
        <v>577</v>
      </c>
      <c r="I486" s="5" t="n">
        <v>350</v>
      </c>
      <c r="J486" s="25" t="n">
        <v>44498</v>
      </c>
      <c r="K486" s="4" t="s">
        <v>1074</v>
      </c>
      <c r="L486" s="4" t="s">
        <v>5</v>
      </c>
      <c r="M486" s="4" t="s">
        <v>441</v>
      </c>
      <c r="N486" s="25" t="n">
        <v>44497</v>
      </c>
      <c r="O486" s="25" t="n">
        <v>44498</v>
      </c>
      <c r="P486" s="25" t="n">
        <v>44501</v>
      </c>
      <c r="Q486" s="25" t="n">
        <v>44501</v>
      </c>
      <c r="R486" s="6" t="n">
        <v>-0.0422104076043177</v>
      </c>
      <c r="S486" s="6" t="n">
        <v>0.0151948416035883</v>
      </c>
      <c r="T486" s="6" t="n">
        <v>0.0653374571965095</v>
      </c>
      <c r="U486" s="6" t="n">
        <v>0.0383218911957801</v>
      </c>
      <c r="V486" s="6" t="n">
        <v>-0.0152162627494049</v>
      </c>
      <c r="W486" s="6" t="n">
        <v>-0.00168205648698683</v>
      </c>
      <c r="X486" s="6" t="n">
        <v>0.053538153945185</v>
      </c>
      <c r="Y486" s="6" t="n">
        <v>0.0400039476827669</v>
      </c>
      <c r="Z486" s="6" t="n">
        <v>-0.0228693280559408</v>
      </c>
      <c r="AA486" s="6" t="n">
        <v>0.0611912192517209</v>
      </c>
      <c r="AB486" s="6" t="n">
        <v>0.0339114105821274</v>
      </c>
      <c r="AC486" s="6" t="n">
        <v>0.0653374571965095</v>
      </c>
      <c r="AD486" s="6" t="n">
        <v>0.0653374571965095</v>
      </c>
      <c r="AE486" s="6" t="n">
        <v>0.0582127471556391</v>
      </c>
      <c r="AF486" s="7" t="n">
        <v>0.558823529411765</v>
      </c>
      <c r="AG486" s="7" t="n">
        <v>2.40425379759568</v>
      </c>
      <c r="AH486" s="26" t="n">
        <v>931.05</v>
      </c>
      <c r="AI486" s="6" t="n">
        <v>0.0553729313080931</v>
      </c>
      <c r="AJ486" s="6" t="n">
        <v>-0.0187078414839793</v>
      </c>
      <c r="AK486" s="6" t="n">
        <v>0.320544642223955</v>
      </c>
      <c r="AL486" s="6" t="n">
        <v>0.731863839285713</v>
      </c>
      <c r="AM486" s="6" t="n">
        <v>1.03641732283465</v>
      </c>
      <c r="AN486" s="6" t="n">
        <v>0.0247231957941692</v>
      </c>
      <c r="AO486" s="6" t="n">
        <v>-0.0434310372781485</v>
      </c>
      <c r="AP486" s="6" t="n">
        <v>0.0514282751827464</v>
      </c>
      <c r="AQ486" s="6" t="n">
        <v>-0.132407071387838</v>
      </c>
      <c r="AR486" s="6" t="n">
        <v>-0.0898658059420537</v>
      </c>
      <c r="AS486" s="4" t="s">
        <v>442</v>
      </c>
      <c r="AT486" s="4" t="s">
        <v>121</v>
      </c>
      <c r="AU486" s="5" t="n">
        <v>754.25</v>
      </c>
      <c r="AV486" s="6" t="n">
        <v>3.5032539256075</v>
      </c>
      <c r="AW486" s="6" t="n">
        <v>1.65347405452946</v>
      </c>
      <c r="AX486" s="5" t="n">
        <v>373.14</v>
      </c>
      <c r="AY486" s="6" t="n">
        <v>0.494716605899901</v>
      </c>
      <c r="AZ486" s="6" t="n">
        <v>-0.152605622292827</v>
      </c>
      <c r="BA486" s="5" t="n">
        <v>266.55</v>
      </c>
      <c r="BB486" s="6" t="n">
        <v>1.7742506244796</v>
      </c>
      <c r="BC486" s="6" t="n">
        <v>2.30584149820166</v>
      </c>
      <c r="BD486" s="6" t="n">
        <v>0.353397414650315</v>
      </c>
      <c r="BE486" s="7" t="n">
        <v>7.33</v>
      </c>
      <c r="BM486" s="5" t="n">
        <v>33852.978</v>
      </c>
      <c r="BN486" s="5" t="n">
        <v>750.61</v>
      </c>
      <c r="BO486" s="26" t="n">
        <v>45.1006221606427</v>
      </c>
      <c r="BS486" s="26" t="n">
        <v>20.55</v>
      </c>
      <c r="BT486" s="7" t="n">
        <v>3.02</v>
      </c>
      <c r="BU486" s="4" t="s">
        <v>1034</v>
      </c>
      <c r="BV486" s="5" t="n">
        <v>578.18</v>
      </c>
      <c r="BW486" s="5" t="n">
        <v>14.76</v>
      </c>
      <c r="BX486" s="5" t="n">
        <v>563.42</v>
      </c>
      <c r="BY486" s="7" t="n">
        <v>1.66449792722248</v>
      </c>
      <c r="BZ486" s="5" t="n">
        <v>7</v>
      </c>
      <c r="CA486" s="6" t="n">
        <v>0.327181166997265</v>
      </c>
      <c r="CB486" s="6" t="n">
        <v>0.632420091324201</v>
      </c>
      <c r="CC486" s="4" t="s">
        <v>761</v>
      </c>
      <c r="CD486" s="26" t="n">
        <v>34.2589583083338</v>
      </c>
      <c r="CE486" s="6" t="n">
        <v>0.31646215727673</v>
      </c>
      <c r="CO486" s="4" t="s">
        <v>483</v>
      </c>
    </row>
    <row r="487" customFormat="false" ht="15" hidden="false" customHeight="false" outlineLevel="0" collapsed="false">
      <c r="A487" s="4" t="s">
        <v>25</v>
      </c>
      <c r="B487" s="4" t="s">
        <v>26</v>
      </c>
      <c r="C487" s="25" t="n">
        <v>44469</v>
      </c>
      <c r="D487" s="4" t="s">
        <v>290</v>
      </c>
      <c r="E487" s="4" t="s">
        <v>779</v>
      </c>
      <c r="F487" s="4" t="s">
        <v>90</v>
      </c>
      <c r="G487" s="4" t="s">
        <v>438</v>
      </c>
      <c r="H487" s="4" t="s">
        <v>488</v>
      </c>
      <c r="I487" s="5" t="n">
        <v>1575</v>
      </c>
      <c r="J487" s="25" t="n">
        <v>44498</v>
      </c>
      <c r="K487" s="4" t="s">
        <v>529</v>
      </c>
      <c r="L487" s="4" t="s">
        <v>5</v>
      </c>
      <c r="M487" s="4" t="s">
        <v>441</v>
      </c>
      <c r="N487" s="25" t="n">
        <v>44497</v>
      </c>
      <c r="O487" s="25" t="n">
        <v>44498</v>
      </c>
      <c r="P487" s="25" t="n">
        <v>44501</v>
      </c>
      <c r="Q487" s="25" t="n">
        <v>44501</v>
      </c>
      <c r="R487" s="6" t="n">
        <v>-0.0390650016010247</v>
      </c>
      <c r="S487" s="6" t="n">
        <v>-0.00933022325891375</v>
      </c>
      <c r="T487" s="6" t="n">
        <v>0.010427177934746</v>
      </c>
      <c r="U487" s="6" t="n">
        <v>-0.0379680469251924</v>
      </c>
      <c r="V487" s="6" t="n">
        <v>-0.0152162627494049</v>
      </c>
      <c r="W487" s="6" t="n">
        <v>-0.0114937569956001</v>
      </c>
      <c r="X487" s="6" t="n">
        <v>-0.0227517841757875</v>
      </c>
      <c r="Y487" s="6" t="n">
        <v>-0.0264742899295923</v>
      </c>
      <c r="Z487" s="6" t="n">
        <v>0.00490667600254585</v>
      </c>
      <c r="AA487" s="6" t="n">
        <v>-0.0428747229277383</v>
      </c>
      <c r="AB487" s="6" t="n">
        <v>0.0144635048772284</v>
      </c>
      <c r="AC487" s="6" t="n">
        <v>0.010427177934746</v>
      </c>
      <c r="AD487" s="6" t="n">
        <v>0.010427177934746</v>
      </c>
      <c r="AE487" s="6" t="n">
        <v>0.0326269761183989</v>
      </c>
      <c r="AF487" s="7" t="n">
        <v>0.639175257731958</v>
      </c>
      <c r="AG487" s="7" t="n">
        <v>1.12801429909284</v>
      </c>
      <c r="AH487" s="26" t="n">
        <v>156.15</v>
      </c>
      <c r="AI487" s="6" t="n">
        <v>0.0166015625000002</v>
      </c>
      <c r="AJ487" s="6" t="n">
        <v>0.0300131926121374</v>
      </c>
      <c r="AK487" s="6" t="n">
        <v>0.075783672063384</v>
      </c>
      <c r="AL487" s="6" t="n">
        <v>0.218969555035129</v>
      </c>
      <c r="AM487" s="6" t="n">
        <v>0.556053811659193</v>
      </c>
      <c r="AN487" s="6" t="n">
        <v>0.0194416372320849</v>
      </c>
      <c r="AO487" s="6" t="n">
        <v>0.0105715553800525</v>
      </c>
      <c r="AP487" s="6" t="n">
        <v>0.016977363515313</v>
      </c>
      <c r="AQ487" s="6" t="n">
        <v>-0.104860186418109</v>
      </c>
      <c r="AR487" s="6" t="n">
        <v>-0.0623189209723253</v>
      </c>
      <c r="AS487" s="4" t="s">
        <v>442</v>
      </c>
      <c r="AT487" s="4" t="s">
        <v>481</v>
      </c>
      <c r="AU487" s="5" t="n">
        <v>10048.02</v>
      </c>
      <c r="AV487" s="6" t="n">
        <v>0.140524404086266</v>
      </c>
      <c r="AW487" s="6" t="n">
        <v>0.0432336857493192</v>
      </c>
      <c r="BA487" s="5" t="n">
        <v>2692.27</v>
      </c>
      <c r="BB487" s="6" t="n">
        <v>0.225352048572235</v>
      </c>
      <c r="BC487" s="6" t="n">
        <v>0.186722558691034</v>
      </c>
      <c r="BD487" s="6" t="n">
        <v>0.267940350437201</v>
      </c>
      <c r="BE487" s="7" t="n">
        <v>13.63</v>
      </c>
      <c r="BM487" s="5" t="n">
        <v>30838.3758</v>
      </c>
      <c r="BN487" s="5" t="n">
        <v>8801.6</v>
      </c>
      <c r="BO487" s="26" t="n">
        <v>3.50372384566443</v>
      </c>
      <c r="BS487" s="26" t="n">
        <v>28.23</v>
      </c>
      <c r="BT487" s="7" t="n">
        <v>4.4</v>
      </c>
      <c r="BU487" s="4" t="s">
        <v>1034</v>
      </c>
      <c r="BV487" s="5" t="n">
        <v>-5896.76</v>
      </c>
      <c r="BW487" s="5" t="n">
        <v>42.63</v>
      </c>
      <c r="BX487" s="5" t="n">
        <v>-5939.39</v>
      </c>
      <c r="BY487" s="7" t="n">
        <v>-1.18864003321958</v>
      </c>
      <c r="BZ487" s="5" t="n">
        <v>2</v>
      </c>
      <c r="CA487" s="6" t="n">
        <v>0.0610993656340988</v>
      </c>
      <c r="CB487" s="6" t="n">
        <v>0.153632127446092</v>
      </c>
      <c r="CD487" s="26" t="n">
        <v>2.92627635100988</v>
      </c>
      <c r="CE487" s="6" t="n">
        <v>0.197331839303305</v>
      </c>
      <c r="CF487" s="25" t="n">
        <v>44525</v>
      </c>
      <c r="CG487" s="6" t="n">
        <v>0.425257262603473</v>
      </c>
      <c r="CH487" s="6" t="n">
        <v>0.362579231005628</v>
      </c>
      <c r="CI487" s="6" t="n">
        <v>0.367810663299728</v>
      </c>
      <c r="CJ487" s="6" t="n">
        <v>0.0144283837758461</v>
      </c>
      <c r="CK487" s="6" t="n">
        <v>0.0752651385562778</v>
      </c>
      <c r="CL487" s="7" t="n">
        <v>0.138539277742103</v>
      </c>
      <c r="CM487" s="6" t="n">
        <v>-0.215350572900242</v>
      </c>
      <c r="CN487" s="4" t="s">
        <v>493</v>
      </c>
    </row>
    <row r="488" customFormat="false" ht="15" hidden="false" customHeight="false" outlineLevel="0" collapsed="false">
      <c r="A488" s="4" t="s">
        <v>25</v>
      </c>
      <c r="B488" s="4" t="s">
        <v>26</v>
      </c>
      <c r="C488" s="25" t="n">
        <v>44469</v>
      </c>
      <c r="D488" s="4" t="s">
        <v>294</v>
      </c>
      <c r="E488" s="4" t="s">
        <v>839</v>
      </c>
      <c r="F488" s="4" t="s">
        <v>81</v>
      </c>
      <c r="G488" s="4" t="s">
        <v>438</v>
      </c>
      <c r="H488" s="4" t="s">
        <v>505</v>
      </c>
      <c r="I488" s="5" t="n">
        <v>4700</v>
      </c>
      <c r="J488" s="25" t="n">
        <v>44498</v>
      </c>
      <c r="K488" s="4" t="s">
        <v>605</v>
      </c>
      <c r="L488" s="4" t="s">
        <v>5</v>
      </c>
      <c r="M488" s="4" t="s">
        <v>462</v>
      </c>
      <c r="N488" s="25" t="n">
        <v>44497</v>
      </c>
      <c r="O488" s="25" t="n">
        <v>44498</v>
      </c>
      <c r="P488" s="25" t="n">
        <v>44501</v>
      </c>
      <c r="Q488" s="25" t="n">
        <v>44501</v>
      </c>
      <c r="R488" s="6" t="n">
        <v>-0.0170940170940171</v>
      </c>
      <c r="S488" s="6" t="n">
        <v>0.000869565217391344</v>
      </c>
      <c r="T488" s="6" t="n">
        <v>0.0881841876629019</v>
      </c>
      <c r="U488" s="6" t="n">
        <v>0.0719597357862761</v>
      </c>
      <c r="V488" s="6" t="n">
        <v>-0.0152162627494049</v>
      </c>
      <c r="W488" s="6" t="n">
        <v>-0.000350656453306897</v>
      </c>
      <c r="X488" s="6" t="n">
        <v>0.087175998535681</v>
      </c>
      <c r="Y488" s="6" t="n">
        <v>0.072310392239583</v>
      </c>
      <c r="Z488" s="6" t="n">
        <v>-0.021719677569338</v>
      </c>
      <c r="AA488" s="6" t="n">
        <v>0.0936794133556141</v>
      </c>
      <c r="AB488" s="6" t="n">
        <v>0.0686359687228497</v>
      </c>
      <c r="AC488" s="6" t="n">
        <v>0.0881841876629019</v>
      </c>
      <c r="AD488" s="6" t="n">
        <v>0.0881841876629019</v>
      </c>
      <c r="AE488" s="6" t="n">
        <v>0.0699391833188533</v>
      </c>
      <c r="AF488" s="7" t="n">
        <v>0.372670807453416</v>
      </c>
      <c r="AG488" s="7" t="n">
        <v>4.36016143245455</v>
      </c>
      <c r="AH488" s="26" t="n">
        <v>117</v>
      </c>
      <c r="AI488" s="6" t="n">
        <v>-0.020510673922143</v>
      </c>
      <c r="AJ488" s="6" t="n">
        <v>0.0709382151029752</v>
      </c>
      <c r="AK488" s="6" t="n">
        <v>-0.0982658959537573</v>
      </c>
      <c r="AL488" s="6" t="n">
        <v>0.168247628557164</v>
      </c>
      <c r="AM488" s="6" t="n">
        <v>2.20109439124487</v>
      </c>
      <c r="AN488" s="6" t="n">
        <v>0.0431378248508025</v>
      </c>
      <c r="AO488" s="6" t="n">
        <v>0.0278003902521726</v>
      </c>
      <c r="AP488" s="6" t="n">
        <v>-0.0151696606786428</v>
      </c>
      <c r="AQ488" s="6" t="n">
        <v>-0.1812375249501</v>
      </c>
      <c r="AR488" s="6" t="n">
        <v>-0.138696259504316</v>
      </c>
      <c r="BM488" s="5" t="n">
        <v>48327.201</v>
      </c>
      <c r="BN488" s="5" t="n">
        <v>9271.96</v>
      </c>
      <c r="BO488" s="26" t="n">
        <v>5.21218825361628</v>
      </c>
      <c r="BS488" s="26" t="n">
        <v>8.61</v>
      </c>
      <c r="BT488" s="7" t="n">
        <v>2.36</v>
      </c>
      <c r="BZ488" s="5" t="n">
        <v>4</v>
      </c>
      <c r="CA488" s="6" t="n">
        <v>0.568320762460736</v>
      </c>
      <c r="CB488" s="6" t="n">
        <v>2.83957196671957</v>
      </c>
      <c r="CD488" s="26" t="n">
        <v>9.96392712643769</v>
      </c>
      <c r="CE488" s="6" t="n">
        <v>-0.476894181633809</v>
      </c>
      <c r="CF488" s="25" t="n">
        <v>44525</v>
      </c>
      <c r="CH488" s="6" t="n">
        <v>0.585384583138209</v>
      </c>
      <c r="CI488" s="6" t="n">
        <v>0.542239962688182</v>
      </c>
      <c r="CJ488" s="6" t="n">
        <v>-0.0737030350521561</v>
      </c>
      <c r="CK488" s="6" t="n">
        <v>0.120879120879121</v>
      </c>
      <c r="CL488" s="7" t="n">
        <v>0.729523734302189</v>
      </c>
      <c r="CO488" s="4" t="s">
        <v>466</v>
      </c>
    </row>
    <row r="489" customFormat="false" ht="15" hidden="false" customHeight="false" outlineLevel="0" collapsed="false">
      <c r="A489" s="4" t="s">
        <v>25</v>
      </c>
      <c r="B489" s="4" t="s">
        <v>26</v>
      </c>
      <c r="C489" s="25" t="n">
        <v>44469</v>
      </c>
      <c r="D489" s="4" t="s">
        <v>298</v>
      </c>
      <c r="E489" s="4" t="s">
        <v>726</v>
      </c>
      <c r="F489" s="4" t="s">
        <v>84</v>
      </c>
      <c r="G489" s="4" t="s">
        <v>438</v>
      </c>
      <c r="H489" s="4" t="s">
        <v>528</v>
      </c>
      <c r="I489" s="5" t="n">
        <v>25</v>
      </c>
      <c r="J489" s="25" t="n">
        <v>44498</v>
      </c>
      <c r="K489" s="4" t="s">
        <v>1102</v>
      </c>
      <c r="L489" s="4" t="s">
        <v>5</v>
      </c>
      <c r="M489" s="4" t="s">
        <v>441</v>
      </c>
      <c r="N489" s="25" t="n">
        <v>44497</v>
      </c>
      <c r="O489" s="25" t="n">
        <v>44498</v>
      </c>
      <c r="P489" s="25" t="n">
        <v>44501</v>
      </c>
      <c r="Q489" s="25" t="n">
        <v>44501</v>
      </c>
      <c r="R489" s="6" t="n">
        <v>0.00303475020234623</v>
      </c>
      <c r="S489" s="6" t="n">
        <v>0.0156847166234231</v>
      </c>
      <c r="T489" s="6" t="n">
        <v>0.0178276774255506</v>
      </c>
      <c r="U489" s="6" t="n">
        <v>0.0365471442513199</v>
      </c>
      <c r="V489" s="6" t="n">
        <v>-0.0152162627494049</v>
      </c>
      <c r="W489" s="6" t="n">
        <v>1.82580681475919E-005</v>
      </c>
      <c r="X489" s="6" t="n">
        <v>0.0517634070007248</v>
      </c>
      <c r="Y489" s="6" t="n">
        <v>0.0365288861831723</v>
      </c>
      <c r="Z489" s="6" t="n">
        <v>-0.00981208922872401</v>
      </c>
      <c r="AA489" s="6" t="n">
        <v>0.0463592334800439</v>
      </c>
      <c r="AB489" s="6" t="n">
        <v>0.00575339834644373</v>
      </c>
      <c r="AC489" s="6" t="n">
        <v>0.0178276774255506</v>
      </c>
      <c r="AD489" s="6" t="n">
        <v>0.0178276774255506</v>
      </c>
      <c r="AE489" s="6" t="n">
        <v>0.0349219929981404</v>
      </c>
      <c r="AF489" s="7" t="n">
        <v>0.54575</v>
      </c>
      <c r="AG489" s="7" t="n">
        <v>1.63132834686378</v>
      </c>
      <c r="AH489" s="26" t="n">
        <v>28107.75</v>
      </c>
      <c r="AI489" s="6" t="n">
        <v>0.0236857823391872</v>
      </c>
      <c r="AJ489" s="6" t="n">
        <v>-0.046419120640521</v>
      </c>
      <c r="AK489" s="6" t="n">
        <v>0.00870621546986117</v>
      </c>
      <c r="AL489" s="6" t="n">
        <v>0.000327419030520249</v>
      </c>
      <c r="AM489" s="6" t="n">
        <v>0.369696630062155</v>
      </c>
      <c r="AN489" s="6" t="n">
        <v>0.0447021641311336</v>
      </c>
      <c r="AO489" s="6" t="n">
        <v>-0.0911212847716546</v>
      </c>
      <c r="AP489" s="6" t="n">
        <v>0.00287863582168901</v>
      </c>
      <c r="AQ489" s="6" t="n">
        <v>-0.104775138742355</v>
      </c>
      <c r="AR489" s="6" t="n">
        <v>-0.0622338732965714</v>
      </c>
      <c r="AS489" s="4" t="s">
        <v>442</v>
      </c>
      <c r="AT489" s="4" t="s">
        <v>121</v>
      </c>
      <c r="AU489" s="5" t="n">
        <v>3373.38</v>
      </c>
      <c r="AV489" s="6" t="n">
        <v>0.0379854335324146</v>
      </c>
      <c r="AW489" s="6" t="n">
        <v>-0.0719290860920593</v>
      </c>
      <c r="AX489" s="5" t="n">
        <v>920.96</v>
      </c>
      <c r="AY489" s="6" t="n">
        <v>0.273008080915877</v>
      </c>
      <c r="AZ489" s="6" t="n">
        <v>-0.0346077754256446</v>
      </c>
      <c r="BA489" s="5" t="n">
        <v>562.83</v>
      </c>
      <c r="BB489" s="6" t="n">
        <v>0.06804941457768</v>
      </c>
      <c r="BC489" s="6" t="n">
        <v>-0.106477218606128</v>
      </c>
      <c r="BD489" s="6" t="n">
        <v>0.166844529818757</v>
      </c>
      <c r="BE489" s="7" t="n">
        <v>155.99</v>
      </c>
      <c r="BM489" s="5" t="n">
        <v>101412.762</v>
      </c>
      <c r="BN489" s="5" t="n">
        <v>2586.17</v>
      </c>
      <c r="BO489" s="26" t="n">
        <v>39.213494085849</v>
      </c>
      <c r="BS489" s="26" t="n">
        <v>11.55</v>
      </c>
      <c r="BT489" s="7" t="n">
        <v>2.52</v>
      </c>
      <c r="BU489" s="4" t="s">
        <v>1034</v>
      </c>
      <c r="BV489" s="5" t="n">
        <v>1025.7</v>
      </c>
      <c r="BW489" s="5" t="n">
        <v>869.23</v>
      </c>
      <c r="BX489" s="5" t="n">
        <v>156.47</v>
      </c>
      <c r="BY489" s="7" t="n">
        <v>0.859959923872125</v>
      </c>
      <c r="BZ489" s="5" t="n">
        <v>3</v>
      </c>
      <c r="CA489" s="6" t="n">
        <v>0.160569468844074</v>
      </c>
      <c r="CB489" s="6" t="n">
        <v>0.0707611649860891</v>
      </c>
      <c r="CC489" s="4" t="s">
        <v>635</v>
      </c>
      <c r="CD489" s="26" t="n">
        <v>23.4993711394381</v>
      </c>
      <c r="CE489" s="6" t="n">
        <v>0.66870397736042</v>
      </c>
      <c r="CO489" s="4" t="s">
        <v>483</v>
      </c>
    </row>
    <row r="490" customFormat="false" ht="15" hidden="false" customHeight="false" outlineLevel="0" collapsed="false">
      <c r="A490" s="4" t="s">
        <v>25</v>
      </c>
      <c r="B490" s="4" t="s">
        <v>26</v>
      </c>
      <c r="C490" s="25" t="n">
        <v>44469</v>
      </c>
      <c r="D490" s="4" t="s">
        <v>299</v>
      </c>
      <c r="E490" s="4" t="s">
        <v>552</v>
      </c>
      <c r="F490" s="4" t="s">
        <v>72</v>
      </c>
      <c r="G490" s="4" t="s">
        <v>459</v>
      </c>
      <c r="H490" s="4" t="s">
        <v>460</v>
      </c>
      <c r="I490" s="5" t="n">
        <v>825</v>
      </c>
      <c r="J490" s="25" t="n">
        <v>44498</v>
      </c>
      <c r="K490" s="4" t="s">
        <v>718</v>
      </c>
      <c r="L490" s="4" t="s">
        <v>5</v>
      </c>
      <c r="M490" s="4" t="s">
        <v>441</v>
      </c>
      <c r="N490" s="25" t="n">
        <v>44497</v>
      </c>
      <c r="O490" s="25" t="n">
        <v>44498</v>
      </c>
      <c r="P490" s="25" t="n">
        <v>44501</v>
      </c>
      <c r="Q490" s="25" t="n">
        <v>44501</v>
      </c>
      <c r="R490" s="6" t="n">
        <v>-0.0259430104360912</v>
      </c>
      <c r="S490" s="6" t="n">
        <v>-0.0352656680325116</v>
      </c>
      <c r="T490" s="6" t="n">
        <v>-0.00382955020192177</v>
      </c>
      <c r="U490" s="6" t="n">
        <v>-0.0650382286705246</v>
      </c>
      <c r="V490" s="6" t="n">
        <v>-0.0152162627494049</v>
      </c>
      <c r="W490" s="6" t="n">
        <v>-0.0252344029234826</v>
      </c>
      <c r="X490" s="6" t="n">
        <v>-0.0498219659211197</v>
      </c>
      <c r="Y490" s="6" t="n">
        <v>-0.039803825747042</v>
      </c>
      <c r="Z490" s="6" t="n">
        <v>-0.0288312425013532</v>
      </c>
      <c r="AA490" s="6" t="n">
        <v>-0.0362069861691713</v>
      </c>
      <c r="AB490" s="6" t="n">
        <v>0.0130900988720233</v>
      </c>
      <c r="AC490" s="6" t="n">
        <v>-0.00382955020192177</v>
      </c>
      <c r="AD490" s="6" t="n">
        <v>0.00382955020192177</v>
      </c>
      <c r="AE490" s="6" t="n">
        <v>0.0457109037738477</v>
      </c>
      <c r="AF490" s="7" t="n">
        <v>0.629855293221631</v>
      </c>
      <c r="AG490" s="7" t="n">
        <v>1.17481869961529</v>
      </c>
      <c r="AH490" s="26" t="n">
        <v>1528.35</v>
      </c>
      <c r="AI490" s="6" t="n">
        <v>0.0623131994161397</v>
      </c>
      <c r="AJ490" s="6" t="n">
        <v>0.154212136087301</v>
      </c>
      <c r="AK490" s="6" t="n">
        <v>0.119096434063118</v>
      </c>
      <c r="AL490" s="6" t="n">
        <v>0.153471698113207</v>
      </c>
      <c r="AM490" s="6" t="n">
        <v>1.15245405253152</v>
      </c>
      <c r="AN490" s="6" t="n">
        <v>0.0426528250346798</v>
      </c>
      <c r="AO490" s="6" t="n">
        <v>0.111559311052621</v>
      </c>
      <c r="AP490" s="6" t="n">
        <v>0.129551967568323</v>
      </c>
      <c r="AQ490" s="6" t="n">
        <v>0.00912140910044013</v>
      </c>
      <c r="AR490" s="6" t="n">
        <v>0.0516626745462241</v>
      </c>
      <c r="AS490" s="4" t="s">
        <v>442</v>
      </c>
      <c r="AT490" s="4" t="s">
        <v>121</v>
      </c>
      <c r="AU490" s="5" t="n">
        <v>4697.86</v>
      </c>
      <c r="AV490" s="6" t="n">
        <v>0.0805267092174111</v>
      </c>
      <c r="AW490" s="6" t="n">
        <v>0.0107011006600517</v>
      </c>
      <c r="AX490" s="5" t="n">
        <v>3504.3</v>
      </c>
      <c r="AY490" s="6" t="n">
        <v>0.745935383344757</v>
      </c>
      <c r="AZ490" s="6" t="n">
        <v>0.00719005530151629</v>
      </c>
      <c r="BA490" s="5" t="n">
        <v>774.1</v>
      </c>
      <c r="BB490" s="6" t="n">
        <v>0.123642803228242</v>
      </c>
      <c r="BC490" s="6" t="n">
        <v>3.56023564064801</v>
      </c>
      <c r="BD490" s="6" t="n">
        <v>0.164777153853031</v>
      </c>
      <c r="BE490" s="7" t="n">
        <v>28.81</v>
      </c>
      <c r="BM490" s="5" t="n">
        <v>40814.58675</v>
      </c>
      <c r="BN490" s="5" t="n">
        <v>2349.34</v>
      </c>
      <c r="BO490" s="26" t="n">
        <v>17.372788421429</v>
      </c>
      <c r="BS490" s="26" t="n">
        <v>26.74</v>
      </c>
      <c r="BT490" s="7" t="n">
        <v>4.2</v>
      </c>
      <c r="BU490" s="4" t="s">
        <v>1034</v>
      </c>
      <c r="BV490" s="5" t="n">
        <v>-4544.05</v>
      </c>
      <c r="BW490" s="5" t="n">
        <v>13.68</v>
      </c>
      <c r="BX490" s="5" t="n">
        <v>-4557.73</v>
      </c>
      <c r="BY490" s="7" t="n">
        <v>-4.81437728452614</v>
      </c>
      <c r="BZ490" s="5" t="n">
        <v>10</v>
      </c>
      <c r="CA490" s="6" t="n">
        <v>0.134175706253791</v>
      </c>
      <c r="CB490" s="6" t="n">
        <v>0.316433861235465</v>
      </c>
      <c r="CC490" s="4" t="s">
        <v>772</v>
      </c>
      <c r="CD490" s="26" t="n">
        <v>21.4433862965851</v>
      </c>
      <c r="CE490" s="6" t="n">
        <v>-0.189829993213541</v>
      </c>
      <c r="CF490" s="25" t="n">
        <v>44525</v>
      </c>
      <c r="CG490" s="6" t="n">
        <v>0.613362620775122</v>
      </c>
      <c r="CH490" s="6" t="n">
        <v>0.551051141098235</v>
      </c>
      <c r="CI490" s="6" t="n">
        <v>0.428141892765556</v>
      </c>
      <c r="CJ490" s="6" t="n">
        <v>-0.223045084504722</v>
      </c>
      <c r="CK490" s="6" t="n">
        <v>0.114239437590461</v>
      </c>
      <c r="CL490" s="7" t="n">
        <v>0.0335221380872899</v>
      </c>
      <c r="CM490" s="6" t="n">
        <v>-0.249274294790431</v>
      </c>
      <c r="CN490" s="4" t="s">
        <v>493</v>
      </c>
    </row>
    <row r="491" customFormat="false" ht="15" hidden="false" customHeight="false" outlineLevel="0" collapsed="false">
      <c r="A491" s="4" t="s">
        <v>25</v>
      </c>
      <c r="B491" s="4" t="s">
        <v>26</v>
      </c>
      <c r="C491" s="25" t="n">
        <v>44469</v>
      </c>
      <c r="D491" s="4" t="s">
        <v>301</v>
      </c>
      <c r="E491" s="4" t="s">
        <v>762</v>
      </c>
      <c r="F491" s="4" t="s">
        <v>97</v>
      </c>
      <c r="G491" s="4" t="s">
        <v>438</v>
      </c>
      <c r="H491" s="4" t="s">
        <v>528</v>
      </c>
      <c r="I491" s="5" t="n">
        <v>50</v>
      </c>
      <c r="J491" s="25" t="n">
        <v>44498</v>
      </c>
      <c r="K491" s="4" t="s">
        <v>903</v>
      </c>
      <c r="L491" s="4" t="s">
        <v>6</v>
      </c>
      <c r="M491" s="4" t="s">
        <v>441</v>
      </c>
      <c r="N491" s="25" t="n">
        <v>44497</v>
      </c>
      <c r="O491" s="25" t="n">
        <v>44498</v>
      </c>
      <c r="P491" s="25" t="n">
        <v>44501</v>
      </c>
      <c r="Q491" s="25" t="n">
        <v>44498</v>
      </c>
      <c r="R491" s="6" t="n">
        <v>-0.0157761014712545</v>
      </c>
      <c r="S491" s="6" t="n">
        <v>-0.00462258864964371</v>
      </c>
      <c r="T491" s="6" t="n">
        <v>-0.0277839207092742</v>
      </c>
      <c r="U491" s="6" t="n">
        <v>-0.0481826108301724</v>
      </c>
      <c r="V491" s="6" t="n">
        <v>-0.0152162627494049</v>
      </c>
      <c r="W491" s="6" t="n">
        <v>1.82580681475919E-005</v>
      </c>
      <c r="X491" s="6" t="n">
        <v>-0.0329663480807675</v>
      </c>
      <c r="Y491" s="6" t="n">
        <v>-0.04820086889832</v>
      </c>
      <c r="AB491" s="6" t="n">
        <v>-0.0134075082045946</v>
      </c>
      <c r="AC491" s="6" t="n">
        <v>-0.00462258864964371</v>
      </c>
      <c r="AD491" s="6" t="n">
        <v>0.00462258864964371</v>
      </c>
      <c r="AE491" s="6" t="n">
        <v>0.106999919955175</v>
      </c>
      <c r="AF491" s="7" t="n">
        <v>0.674770899569853</v>
      </c>
      <c r="AG491" s="7" t="n">
        <v>0.460449645324267</v>
      </c>
      <c r="AH491" s="26" t="n">
        <v>2538.65</v>
      </c>
      <c r="AI491" s="6" t="n">
        <v>-0.0179683571235154</v>
      </c>
      <c r="AJ491" s="6" t="n">
        <v>0.264897857498754</v>
      </c>
      <c r="AK491" s="6" t="n">
        <v>0.550604690935745</v>
      </c>
      <c r="AL491" s="6" t="n">
        <v>1.08350773523739</v>
      </c>
      <c r="AM491" s="6" t="n">
        <v>1.46950389105058</v>
      </c>
      <c r="AN491" s="6" t="n">
        <v>0.0447021641311336</v>
      </c>
      <c r="AO491" s="6" t="n">
        <v>0.22019569336762</v>
      </c>
      <c r="AP491" s="6" t="n">
        <v>0.0376558655059036</v>
      </c>
      <c r="AQ491" s="6" t="n">
        <v>0.171095349366198</v>
      </c>
      <c r="AR491" s="6" t="n">
        <v>0.213636614811982</v>
      </c>
      <c r="AS491" s="4" t="s">
        <v>442</v>
      </c>
      <c r="AT491" s="4" t="s">
        <v>121</v>
      </c>
      <c r="AU491" s="5" t="n">
        <v>787.66</v>
      </c>
      <c r="AV491" s="6" t="n">
        <v>0.341268624946786</v>
      </c>
      <c r="AW491" s="6" t="n">
        <v>-0.0455267016468137</v>
      </c>
      <c r="AX491" s="5" t="n">
        <v>131.75</v>
      </c>
      <c r="AY491" s="6" t="n">
        <v>0.16726760277277</v>
      </c>
      <c r="AZ491" s="6" t="n">
        <v>-0.0470874419271023</v>
      </c>
      <c r="BA491" s="5" t="n">
        <v>73.79</v>
      </c>
      <c r="BB491" s="6" t="n">
        <v>0.131922073937721</v>
      </c>
      <c r="BC491" s="6" t="n">
        <v>-0.243257101835709</v>
      </c>
      <c r="BD491" s="6" t="n">
        <v>0.0936825533859787</v>
      </c>
      <c r="BE491" s="7" t="n">
        <v>8.15</v>
      </c>
      <c r="BM491" s="5" t="n">
        <v>22974.7825</v>
      </c>
      <c r="BN491" s="5" t="n">
        <v>331.76</v>
      </c>
      <c r="BO491" s="26" t="n">
        <v>69.2512132264288</v>
      </c>
      <c r="BS491" s="26" t="n">
        <v>11.55</v>
      </c>
      <c r="BT491" s="7" t="n">
        <v>2.52</v>
      </c>
      <c r="BU491" s="4" t="s">
        <v>1034</v>
      </c>
      <c r="BV491" s="5" t="n">
        <v>31.39</v>
      </c>
      <c r="BW491" s="5" t="n">
        <v>132.93</v>
      </c>
      <c r="BX491" s="5" t="n">
        <v>-101.54</v>
      </c>
      <c r="BY491" s="7" t="n">
        <v>0.183245767659078</v>
      </c>
      <c r="BZ491" s="5" t="n">
        <v>1</v>
      </c>
      <c r="CO491" s="4" t="s">
        <v>483</v>
      </c>
    </row>
    <row r="492" customFormat="false" ht="15" hidden="false" customHeight="false" outlineLevel="0" collapsed="false">
      <c r="A492" s="4" t="s">
        <v>25</v>
      </c>
      <c r="B492" s="4" t="s">
        <v>26</v>
      </c>
      <c r="C492" s="25" t="n">
        <v>44469</v>
      </c>
      <c r="D492" s="4" t="s">
        <v>325</v>
      </c>
      <c r="E492" s="4" t="s">
        <v>660</v>
      </c>
      <c r="F492" s="4" t="s">
        <v>98</v>
      </c>
      <c r="G492" s="4" t="s">
        <v>459</v>
      </c>
      <c r="H492" s="4" t="s">
        <v>528</v>
      </c>
      <c r="I492" s="5" t="n">
        <v>1355</v>
      </c>
      <c r="J492" s="25" t="n">
        <v>44498</v>
      </c>
      <c r="K492" s="4" t="s">
        <v>1094</v>
      </c>
      <c r="L492" s="4" t="s">
        <v>5</v>
      </c>
      <c r="M492" s="4" t="s">
        <v>441</v>
      </c>
      <c r="N492" s="25" t="n">
        <v>44497</v>
      </c>
      <c r="O492" s="25" t="n">
        <v>44498</v>
      </c>
      <c r="P492" s="25" t="n">
        <v>44501</v>
      </c>
      <c r="Q492" s="25" t="n">
        <v>44501</v>
      </c>
      <c r="R492" s="6" t="n">
        <v>-0.0156439649359407</v>
      </c>
      <c r="S492" s="6" t="n">
        <v>0.0141115221263188</v>
      </c>
      <c r="T492" s="6" t="n">
        <v>-0.0272223723318024</v>
      </c>
      <c r="U492" s="6" t="n">
        <v>-0.0287548151414242</v>
      </c>
      <c r="V492" s="6" t="n">
        <v>-0.0152162627494049</v>
      </c>
      <c r="W492" s="6" t="n">
        <v>1.82580681475919E-005</v>
      </c>
      <c r="X492" s="6" t="n">
        <v>-0.0135385523920193</v>
      </c>
      <c r="Y492" s="6" t="n">
        <v>-0.0287730732095718</v>
      </c>
      <c r="AB492" s="6" t="n">
        <v>0.00648473385571458</v>
      </c>
      <c r="AC492" s="6" t="n">
        <v>-0.0272223723318024</v>
      </c>
      <c r="AD492" s="6" t="n">
        <v>0.0272223723318024</v>
      </c>
      <c r="AE492" s="6" t="n">
        <v>0.060794379897325</v>
      </c>
      <c r="AF492" s="7" t="n">
        <v>0.445555555555555</v>
      </c>
      <c r="AG492" s="7" t="n">
        <v>2.04966549942031</v>
      </c>
      <c r="AH492" s="26" t="n">
        <v>741.5</v>
      </c>
      <c r="AI492" s="6" t="n">
        <v>0.0357591842436094</v>
      </c>
      <c r="AJ492" s="6" t="n">
        <v>0.0215609285665082</v>
      </c>
      <c r="AK492" s="6" t="n">
        <v>-0.0876653337434629</v>
      </c>
      <c r="AL492" s="6" t="n">
        <v>0.24110804251402</v>
      </c>
      <c r="AM492" s="6" t="n">
        <v>0.644306464131277</v>
      </c>
      <c r="AN492" s="6" t="n">
        <v>0.0447021641311336</v>
      </c>
      <c r="AO492" s="6" t="n">
        <v>-0.0231412355646254</v>
      </c>
      <c r="AP492" s="6" t="n">
        <v>0.0365252413026873</v>
      </c>
      <c r="AQ492" s="6" t="n">
        <v>-0.041038816748837</v>
      </c>
      <c r="AR492" s="6" t="n">
        <v>0.00150244869694693</v>
      </c>
      <c r="AS492" s="4" t="s">
        <v>442</v>
      </c>
      <c r="AT492" s="4" t="s">
        <v>121</v>
      </c>
      <c r="AU492" s="5" t="n">
        <v>10567</v>
      </c>
      <c r="AV492" s="6" t="n">
        <v>0.18212328000895</v>
      </c>
      <c r="AW492" s="6" t="n">
        <v>0.240986494421609</v>
      </c>
      <c r="AX492" s="5" t="n">
        <v>1891</v>
      </c>
      <c r="AY492" s="6" t="n">
        <v>0.178953345320337</v>
      </c>
      <c r="AZ492" s="6" t="n">
        <v>0.0160715912091388</v>
      </c>
      <c r="BA492" s="5" t="n">
        <v>634</v>
      </c>
      <c r="BB492" s="6" t="n">
        <v>0.369330453563715</v>
      </c>
      <c r="BC492" s="6" t="n">
        <v>-0.0635155096011817</v>
      </c>
      <c r="BD492" s="6" t="n">
        <v>0.0599981073152267</v>
      </c>
      <c r="BE492" s="7" t="n">
        <v>8.29</v>
      </c>
      <c r="BM492" s="5" t="n">
        <v>56724.75</v>
      </c>
      <c r="BN492" s="5" t="n">
        <v>2997</v>
      </c>
      <c r="BO492" s="26" t="n">
        <v>18.9271771771772</v>
      </c>
      <c r="BS492" s="26" t="n">
        <v>11.55</v>
      </c>
      <c r="BT492" s="7" t="n">
        <v>2.52</v>
      </c>
      <c r="BU492" s="4" t="s">
        <v>1034</v>
      </c>
      <c r="BV492" s="5" t="n">
        <v>-2415</v>
      </c>
      <c r="BW492" s="5" t="n">
        <v>779</v>
      </c>
      <c r="BX492" s="5" t="n">
        <v>-3194</v>
      </c>
      <c r="BY492" s="7" t="n">
        <v>-1.8421052631579</v>
      </c>
      <c r="BZ492" s="5" t="n">
        <v>1</v>
      </c>
      <c r="CF492" s="25" t="n">
        <v>44525</v>
      </c>
      <c r="CG492" s="6" t="n">
        <v>0.482420624437463</v>
      </c>
      <c r="CH492" s="6" t="n">
        <v>0.475191740748379</v>
      </c>
      <c r="CI492" s="6" t="n">
        <v>0.385896353147086</v>
      </c>
      <c r="CJ492" s="6" t="n">
        <v>-0.187914435256519</v>
      </c>
      <c r="CK492" s="6" t="n">
        <v>0.0982335490830636</v>
      </c>
      <c r="CL492" s="7" t="n">
        <v>0.277118892536234</v>
      </c>
      <c r="CM492" s="6" t="n">
        <v>-0.0591369285407497</v>
      </c>
      <c r="CN492" s="4" t="s">
        <v>493</v>
      </c>
    </row>
    <row r="493" customFormat="false" ht="15" hidden="false" customHeight="false" outlineLevel="0" collapsed="false">
      <c r="A493" s="4" t="s">
        <v>25</v>
      </c>
      <c r="B493" s="4" t="s">
        <v>26</v>
      </c>
      <c r="C493" s="25" t="n">
        <v>44469</v>
      </c>
      <c r="D493" s="4" t="s">
        <v>326</v>
      </c>
      <c r="E493" s="4" t="s">
        <v>587</v>
      </c>
      <c r="F493" s="4" t="s">
        <v>79</v>
      </c>
      <c r="G493" s="4" t="s">
        <v>459</v>
      </c>
      <c r="H493" s="4" t="s">
        <v>498</v>
      </c>
      <c r="I493" s="5" t="n">
        <v>1275</v>
      </c>
      <c r="J493" s="25" t="n">
        <v>44498</v>
      </c>
      <c r="K493" s="4" t="s">
        <v>970</v>
      </c>
      <c r="L493" s="4" t="s">
        <v>6</v>
      </c>
      <c r="M493" s="4" t="s">
        <v>441</v>
      </c>
      <c r="N493" s="25" t="n">
        <v>44497</v>
      </c>
      <c r="O493" s="25" t="n">
        <v>44498</v>
      </c>
      <c r="P493" s="25" t="n">
        <v>44501</v>
      </c>
      <c r="Q493" s="25" t="n">
        <v>44498</v>
      </c>
      <c r="R493" s="6" t="n">
        <v>0.0093160088256925</v>
      </c>
      <c r="S493" s="6" t="n">
        <v>0.0315156667476317</v>
      </c>
      <c r="T493" s="6" t="n">
        <v>0.0848884441043152</v>
      </c>
      <c r="U493" s="6" t="n">
        <v>0.125720119677639</v>
      </c>
      <c r="V493" s="6" t="n">
        <v>-0.0152162627494049</v>
      </c>
      <c r="W493" s="6" t="n">
        <v>-0.00703086150970522</v>
      </c>
      <c r="X493" s="6" t="n">
        <v>0.140936382427044</v>
      </c>
      <c r="Y493" s="6" t="n">
        <v>0.132750981187345</v>
      </c>
      <c r="Z493" s="6" t="n">
        <v>-0.0266675270522822</v>
      </c>
      <c r="AA493" s="6" t="n">
        <v>0.152387646729922</v>
      </c>
      <c r="AB493" s="6" t="n">
        <v>0.00194316249696391</v>
      </c>
      <c r="AC493" s="6" t="n">
        <v>0.0315156667476317</v>
      </c>
      <c r="AD493" s="6" t="n">
        <v>0.0315156667476317</v>
      </c>
      <c r="AE493" s="6" t="n">
        <v>0.0536798639786253</v>
      </c>
      <c r="AF493" s="7" t="n">
        <v>0.890271493212669</v>
      </c>
      <c r="AG493" s="7" t="n">
        <v>2.21230046971352</v>
      </c>
      <c r="AH493" s="26" t="n">
        <v>815.8</v>
      </c>
      <c r="AI493" s="6" t="n">
        <v>-0.0409686710162819</v>
      </c>
      <c r="AJ493" s="6" t="n">
        <v>-0.0963168097479924</v>
      </c>
      <c r="AK493" s="6" t="n">
        <v>0.0987945316182912</v>
      </c>
      <c r="AL493" s="6" t="n">
        <v>0.312912397403575</v>
      </c>
      <c r="AM493" s="6" t="n">
        <v>0.826417910447761</v>
      </c>
      <c r="AN493" s="6" t="n">
        <v>-0.0435774521986415</v>
      </c>
      <c r="AO493" s="6" t="n">
        <v>-0.0527393575493509</v>
      </c>
      <c r="AP493" s="6" t="n">
        <v>0.0484562374518425</v>
      </c>
      <c r="AQ493" s="6" t="n">
        <v>-0.0331542677302078</v>
      </c>
      <c r="AR493" s="6" t="n">
        <v>0.00938699771557616</v>
      </c>
      <c r="AS493" s="4" t="s">
        <v>442</v>
      </c>
      <c r="AT493" s="4" t="s">
        <v>121</v>
      </c>
      <c r="AU493" s="5" t="n">
        <v>2440.434</v>
      </c>
      <c r="AV493" s="6" t="n">
        <v>0.326673240866881</v>
      </c>
      <c r="AW493" s="6" t="n">
        <v>-0.0171603886197747</v>
      </c>
      <c r="AX493" s="5" t="n">
        <v>494.655</v>
      </c>
      <c r="AY493" s="6" t="n">
        <v>0.202691406528511</v>
      </c>
      <c r="AZ493" s="6" t="n">
        <v>-0.00431435695032104</v>
      </c>
      <c r="BA493" s="5" t="n">
        <v>240.141</v>
      </c>
      <c r="BB493" s="6" t="n">
        <v>0.569231070828786</v>
      </c>
      <c r="BC493" s="6" t="n">
        <v>-0.220738889880421</v>
      </c>
      <c r="BD493" s="6" t="n">
        <v>0.0984009401606436</v>
      </c>
      <c r="BE493" s="7" t="n">
        <v>5.55</v>
      </c>
      <c r="BM493" s="5" t="n">
        <v>35326.83214</v>
      </c>
      <c r="BN493" s="5" t="n">
        <v>570.718</v>
      </c>
      <c r="BO493" s="26" t="n">
        <v>61.8989275614226</v>
      </c>
      <c r="BS493" s="26" t="n">
        <v>42.24</v>
      </c>
      <c r="BT493" s="7" t="n">
        <v>9.74</v>
      </c>
      <c r="BZ493" s="5" t="n">
        <v>4</v>
      </c>
      <c r="CA493" s="6" t="n">
        <v>0.228925652455071</v>
      </c>
      <c r="CB493" s="6" t="n">
        <v>0.169444142613871</v>
      </c>
      <c r="CC493" s="4" t="s">
        <v>650</v>
      </c>
      <c r="CD493" s="26" t="n">
        <v>79.1143161000211</v>
      </c>
      <c r="CE493" s="6" t="n">
        <v>-0.217601432803056</v>
      </c>
      <c r="CO493" s="4" t="s">
        <v>483</v>
      </c>
    </row>
    <row r="494" customFormat="false" ht="15" hidden="false" customHeight="false" outlineLevel="0" collapsed="false">
      <c r="A494" s="4" t="s">
        <v>25</v>
      </c>
      <c r="B494" s="4" t="s">
        <v>26</v>
      </c>
      <c r="C494" s="25" t="n">
        <v>44469</v>
      </c>
      <c r="D494" s="4" t="s">
        <v>327</v>
      </c>
      <c r="E494" s="4" t="s">
        <v>675</v>
      </c>
      <c r="F494" s="4" t="s">
        <v>93</v>
      </c>
      <c r="G494" s="4" t="s">
        <v>459</v>
      </c>
      <c r="H494" s="4" t="s">
        <v>505</v>
      </c>
      <c r="I494" s="5" t="n">
        <v>1150</v>
      </c>
      <c r="J494" s="25" t="n">
        <v>44498</v>
      </c>
      <c r="K494" s="4" t="s">
        <v>902</v>
      </c>
      <c r="L494" s="4" t="s">
        <v>5</v>
      </c>
      <c r="M494" s="4" t="s">
        <v>441</v>
      </c>
      <c r="N494" s="25" t="n">
        <v>44497</v>
      </c>
      <c r="O494" s="25" t="n">
        <v>44498</v>
      </c>
      <c r="P494" s="25" t="n">
        <v>44501</v>
      </c>
      <c r="Q494" s="25" t="n">
        <v>44501</v>
      </c>
      <c r="R494" s="6" t="n">
        <v>-0.0459806564135088</v>
      </c>
      <c r="S494" s="6" t="n">
        <v>0.0104703340535151</v>
      </c>
      <c r="T494" s="6" t="n">
        <v>-0.00608552631578951</v>
      </c>
      <c r="U494" s="6" t="n">
        <v>-0.0415958486757833</v>
      </c>
      <c r="V494" s="6" t="n">
        <v>-0.0152162627494049</v>
      </c>
      <c r="W494" s="6" t="n">
        <v>-0.000350656453306897</v>
      </c>
      <c r="X494" s="6" t="n">
        <v>-0.0263795859263784</v>
      </c>
      <c r="Y494" s="6" t="n">
        <v>-0.0412451922224764</v>
      </c>
      <c r="AB494" s="6" t="n">
        <v>0.0263157894736843</v>
      </c>
      <c r="AC494" s="6" t="n">
        <v>-0.00608552631578951</v>
      </c>
      <c r="AD494" s="6" t="n">
        <v>0.00608552631578951</v>
      </c>
      <c r="AE494" s="6" t="n">
        <v>0.0394736842105263</v>
      </c>
      <c r="AF494" s="7" t="n">
        <v>0.179166666666665</v>
      </c>
      <c r="AG494" s="7" t="n">
        <v>1.14325929546366</v>
      </c>
      <c r="AH494" s="26" t="n">
        <v>315.35</v>
      </c>
      <c r="AI494" s="6" t="n">
        <v>-0.11480701754386</v>
      </c>
      <c r="AJ494" s="6" t="n">
        <v>0.0964881780250346</v>
      </c>
      <c r="AK494" s="6" t="n">
        <v>0.187982670936147</v>
      </c>
      <c r="AL494" s="6" t="n">
        <v>0.295870145880419</v>
      </c>
      <c r="AM494" s="6" t="n">
        <v>2.01050119331743</v>
      </c>
      <c r="AN494" s="6" t="n">
        <v>0.0431378248508025</v>
      </c>
      <c r="AO494" s="6" t="n">
        <v>0.0533503531742321</v>
      </c>
      <c r="AP494" s="6" t="n">
        <v>0.0544431573721664</v>
      </c>
      <c r="AQ494" s="6" t="n">
        <v>0.149263610789343</v>
      </c>
      <c r="AR494" s="6" t="n">
        <v>0.191804876235127</v>
      </c>
      <c r="AS494" s="4" t="s">
        <v>442</v>
      </c>
      <c r="AT494" s="4" t="s">
        <v>121</v>
      </c>
      <c r="AU494" s="5" t="n">
        <v>30401</v>
      </c>
      <c r="AV494" s="6" t="n">
        <v>0.461305518169583</v>
      </c>
      <c r="AW494" s="6" t="n">
        <v>0.0816936488169364</v>
      </c>
      <c r="AX494" s="5" t="n">
        <v>10317</v>
      </c>
      <c r="AY494" s="6" t="n">
        <v>0.339363836715898</v>
      </c>
      <c r="AZ494" s="6" t="n">
        <v>0.0354319005497756</v>
      </c>
      <c r="BA494" s="5" t="n">
        <v>4615</v>
      </c>
      <c r="BB494" s="6" t="n">
        <v>4.60072815533981</v>
      </c>
      <c r="BC494" s="6" t="n">
        <v>0.0925662878787879</v>
      </c>
      <c r="BD494" s="6" t="n">
        <v>0.151804216966547</v>
      </c>
      <c r="BE494" s="7" t="n">
        <v>12.46</v>
      </c>
      <c r="BM494" s="5" t="n">
        <v>117310.2</v>
      </c>
      <c r="BN494" s="5" t="n">
        <v>14779</v>
      </c>
      <c r="BO494" s="26" t="n">
        <v>7.93762771500102</v>
      </c>
      <c r="BS494" s="26" t="n">
        <v>8.61</v>
      </c>
      <c r="BT494" s="7" t="n">
        <v>2.36</v>
      </c>
      <c r="BU494" s="4" t="s">
        <v>1034</v>
      </c>
      <c r="BV494" s="5" t="n">
        <v>15363</v>
      </c>
      <c r="BW494" s="5" t="n">
        <v>4547</v>
      </c>
      <c r="BX494" s="5" t="n">
        <v>10816</v>
      </c>
      <c r="BY494" s="7" t="n">
        <v>1.73809254440548</v>
      </c>
      <c r="BZ494" s="5" t="n">
        <v>1</v>
      </c>
      <c r="CF494" s="25" t="n">
        <v>44525</v>
      </c>
      <c r="CG494" s="6" t="n">
        <v>0.596847835801449</v>
      </c>
      <c r="CH494" s="6" t="n">
        <v>0.602231340717245</v>
      </c>
      <c r="CI494" s="6" t="n">
        <v>0.542754582623858</v>
      </c>
      <c r="CJ494" s="6" t="n">
        <v>-0.098760649059797</v>
      </c>
      <c r="CK494" s="6" t="n">
        <v>0.124487452845662</v>
      </c>
      <c r="CL494" s="7" t="n">
        <v>0.0488846560571392</v>
      </c>
      <c r="CM494" s="6" t="n">
        <v>-0.114595728451564</v>
      </c>
      <c r="CN494" s="4" t="s">
        <v>493</v>
      </c>
    </row>
    <row r="495" customFormat="false" ht="15" hidden="false" customHeight="false" outlineLevel="0" collapsed="false">
      <c r="A495" s="4" t="s">
        <v>25</v>
      </c>
      <c r="B495" s="4" t="s">
        <v>26</v>
      </c>
      <c r="C495" s="25" t="n">
        <v>44469</v>
      </c>
      <c r="D495" s="4" t="s">
        <v>329</v>
      </c>
      <c r="E495" s="4" t="s">
        <v>661</v>
      </c>
      <c r="F495" s="4" t="s">
        <v>99</v>
      </c>
      <c r="G495" s="4" t="s">
        <v>438</v>
      </c>
      <c r="H495" s="4" t="s">
        <v>1037</v>
      </c>
      <c r="I495" s="5" t="n">
        <v>375</v>
      </c>
      <c r="J495" s="25" t="n">
        <v>44498</v>
      </c>
      <c r="K495" s="4" t="s">
        <v>1103</v>
      </c>
      <c r="L495" s="4" t="s">
        <v>6</v>
      </c>
      <c r="M495" s="4" t="s">
        <v>441</v>
      </c>
      <c r="N495" s="25" t="n">
        <v>44497</v>
      </c>
      <c r="O495" s="25" t="n">
        <v>44498</v>
      </c>
      <c r="P495" s="25" t="n">
        <v>44501</v>
      </c>
      <c r="Q495" s="25" t="n">
        <v>44498</v>
      </c>
      <c r="R495" s="6" t="n">
        <v>-0.0215540969722634</v>
      </c>
      <c r="S495" s="6" t="n">
        <v>0.0426296200121181</v>
      </c>
      <c r="T495" s="6" t="n">
        <v>0.0339130795732847</v>
      </c>
      <c r="U495" s="6" t="n">
        <v>0.0549886026131394</v>
      </c>
      <c r="V495" s="6" t="n">
        <v>-0.0152162627494049</v>
      </c>
      <c r="W495" s="6" t="n">
        <v>0.000748370681933563</v>
      </c>
      <c r="X495" s="6" t="n">
        <v>0.0702048653625443</v>
      </c>
      <c r="Y495" s="6" t="n">
        <v>0.0542402319312059</v>
      </c>
      <c r="AB495" s="6" t="n">
        <v>0</v>
      </c>
      <c r="AC495" s="6" t="n">
        <v>0.0426296200121181</v>
      </c>
      <c r="AD495" s="6" t="n">
        <v>0.0426296200121181</v>
      </c>
      <c r="AE495" s="6" t="n">
        <v>0.0689431316541157</v>
      </c>
      <c r="AF495" s="7" t="n">
        <v>0.770244821092279</v>
      </c>
      <c r="AG495" s="7" t="n">
        <v>2.15376320005778</v>
      </c>
      <c r="AH495" s="26" t="n">
        <v>1180.75</v>
      </c>
      <c r="AI495" s="6" t="n">
        <v>-0.0535828791279254</v>
      </c>
      <c r="AJ495" s="6" t="n">
        <v>-0.0307420784764408</v>
      </c>
      <c r="AK495" s="6" t="n">
        <v>0.157541296995245</v>
      </c>
      <c r="AL495" s="6" t="n">
        <v>0.209289225727161</v>
      </c>
      <c r="AM495" s="6" t="n">
        <v>0.673398526077097</v>
      </c>
      <c r="AN495" s="6" t="n">
        <v>0.0261199017686982</v>
      </c>
      <c r="AO495" s="6" t="n">
        <v>-0.056861980245139</v>
      </c>
      <c r="AP495" s="6" t="n">
        <v>0.00533964991167468</v>
      </c>
      <c r="AQ495" s="6" t="n">
        <v>-0.0182672233820457</v>
      </c>
      <c r="AR495" s="6" t="n">
        <v>0.0242740420637383</v>
      </c>
      <c r="AS495" s="4" t="s">
        <v>442</v>
      </c>
      <c r="AT495" s="4" t="s">
        <v>121</v>
      </c>
      <c r="AU495" s="5" t="n">
        <v>1689.08</v>
      </c>
      <c r="AV495" s="6" t="n">
        <v>0.0474654892281741</v>
      </c>
      <c r="AW495" s="6" t="n">
        <v>-0.0538427066995295</v>
      </c>
      <c r="AX495" s="5" t="n">
        <v>129.12</v>
      </c>
      <c r="AY495" s="6" t="n">
        <v>0.0764439813389538</v>
      </c>
      <c r="AZ495" s="6" t="n">
        <v>0.0156764965013683</v>
      </c>
      <c r="BA495" s="5" t="n">
        <v>103.61</v>
      </c>
      <c r="BB495" s="6" t="n">
        <v>0.322399489470326</v>
      </c>
      <c r="BC495" s="6" t="n">
        <v>-0.149343185550082</v>
      </c>
      <c r="BD495" s="6" t="n">
        <v>0.0613410850877401</v>
      </c>
      <c r="BE495" s="7" t="n">
        <v>3.13</v>
      </c>
      <c r="BM495" s="5" t="n">
        <v>39059.21</v>
      </c>
      <c r="BN495" s="5" t="n">
        <v>565.79</v>
      </c>
      <c r="BO495" s="26" t="n">
        <v>69.0348185722618</v>
      </c>
      <c r="BS495" s="26" t="n">
        <v>21.32</v>
      </c>
      <c r="BT495" s="7" t="n">
        <v>3.97</v>
      </c>
      <c r="BU495" s="4" t="s">
        <v>1034</v>
      </c>
      <c r="BV495" s="5" t="n">
        <v>-241.77</v>
      </c>
      <c r="BW495" s="5" t="n">
        <v>-18.44</v>
      </c>
      <c r="BX495" s="5" t="n">
        <v>-223.33</v>
      </c>
      <c r="BY495" s="7" t="n">
        <v>-1.07257885630629</v>
      </c>
      <c r="BZ495" s="5" t="n">
        <v>1</v>
      </c>
      <c r="CF495" s="25" t="n">
        <v>44525</v>
      </c>
      <c r="CG495" s="6" t="n">
        <v>0.458760922138672</v>
      </c>
      <c r="CH495" s="6" t="n">
        <v>0.438731023543049</v>
      </c>
      <c r="CI495" s="6" t="n">
        <v>0.380835815127473</v>
      </c>
      <c r="CJ495" s="6" t="n">
        <v>-0.131960598427785</v>
      </c>
      <c r="CK495" s="6" t="n">
        <v>0.0933660933660934</v>
      </c>
      <c r="CL495" s="7" t="n">
        <v>0.456585666971897</v>
      </c>
      <c r="CM495" s="6" t="n">
        <v>-0.134419191919192</v>
      </c>
      <c r="CN495" s="4" t="s">
        <v>493</v>
      </c>
    </row>
    <row r="496" customFormat="false" ht="15" hidden="false" customHeight="false" outlineLevel="0" collapsed="false">
      <c r="A496" s="4" t="s">
        <v>25</v>
      </c>
      <c r="B496" s="4" t="s">
        <v>26</v>
      </c>
      <c r="C496" s="25" t="n">
        <v>44469</v>
      </c>
      <c r="D496" s="4" t="s">
        <v>333</v>
      </c>
      <c r="E496" s="4" t="s">
        <v>767</v>
      </c>
      <c r="F496" s="4" t="s">
        <v>71</v>
      </c>
      <c r="G496" s="4" t="s">
        <v>459</v>
      </c>
      <c r="H496" s="4" t="s">
        <v>521</v>
      </c>
      <c r="I496" s="5" t="n">
        <v>900</v>
      </c>
      <c r="J496" s="25" t="n">
        <v>44498</v>
      </c>
      <c r="K496" s="4" t="s">
        <v>825</v>
      </c>
      <c r="L496" s="4" t="s">
        <v>6</v>
      </c>
      <c r="M496" s="4" t="s">
        <v>441</v>
      </c>
      <c r="N496" s="25" t="n">
        <v>44497</v>
      </c>
      <c r="O496" s="25" t="n">
        <v>44498</v>
      </c>
      <c r="P496" s="25" t="n">
        <v>44501</v>
      </c>
      <c r="Q496" s="25" t="n">
        <v>44498</v>
      </c>
      <c r="R496" s="6" t="n">
        <v>-0.0343676355066771</v>
      </c>
      <c r="S496" s="6" t="n">
        <v>0.0225747406955461</v>
      </c>
      <c r="T496" s="6" t="n">
        <v>-0.00268496420047737</v>
      </c>
      <c r="U496" s="6" t="n">
        <v>-0.0144778590116084</v>
      </c>
      <c r="V496" s="6" t="n">
        <v>-0.0152162627494049</v>
      </c>
      <c r="W496" s="6" t="n">
        <v>-0.00283226794451119</v>
      </c>
      <c r="X496" s="6" t="n">
        <v>0.000738403737796545</v>
      </c>
      <c r="Y496" s="6" t="n">
        <v>-0.0116455910670972</v>
      </c>
      <c r="Z496" s="6" t="n">
        <v>-0.0125199066026521</v>
      </c>
      <c r="AA496" s="6" t="n">
        <v>-0.00195795240895624</v>
      </c>
      <c r="AB496" s="6" t="n">
        <v>0.00162700833841778</v>
      </c>
      <c r="AC496" s="6" t="n">
        <v>0.0225747406955461</v>
      </c>
      <c r="AD496" s="6" t="n">
        <v>0.0225747406955461</v>
      </c>
      <c r="AE496" s="6" t="n">
        <v>0.0458612975391499</v>
      </c>
      <c r="AF496" s="7" t="n">
        <v>0.592017738359203</v>
      </c>
      <c r="AG496" s="7" t="n">
        <v>2.10416098267519</v>
      </c>
      <c r="AH496" s="26" t="n">
        <v>509.2</v>
      </c>
      <c r="AI496" s="6" t="n">
        <v>-0.0154679040989947</v>
      </c>
      <c r="AJ496" s="6" t="n">
        <v>-0.0866367713004489</v>
      </c>
      <c r="AK496" s="6" t="n">
        <v>-0.149561586638831</v>
      </c>
      <c r="AL496" s="6" t="n">
        <v>-0.0952380952380956</v>
      </c>
      <c r="AM496" s="6" t="n">
        <v>0.200094272920103</v>
      </c>
      <c r="AN496" s="6" t="n">
        <v>-0.00441133880070921</v>
      </c>
      <c r="AO496" s="6" t="n">
        <v>-0.0822254324997397</v>
      </c>
      <c r="AP496" s="6" t="n">
        <v>-0.00608236115265737</v>
      </c>
      <c r="AQ496" s="6" t="n">
        <v>-0.0942267424469037</v>
      </c>
      <c r="AR496" s="6" t="n">
        <v>-0.0516854770011197</v>
      </c>
      <c r="AS496" s="4" t="s">
        <v>442</v>
      </c>
      <c r="AT496" s="4" t="s">
        <v>121</v>
      </c>
      <c r="AU496" s="5" t="n">
        <v>3784.8</v>
      </c>
      <c r="AV496" s="6" t="n">
        <v>-0.00921465968586388</v>
      </c>
      <c r="AW496" s="6" t="n">
        <v>-0.0597704575942764</v>
      </c>
      <c r="AX496" s="5" t="n">
        <v>765.1</v>
      </c>
      <c r="AY496" s="6" t="n">
        <v>0.20215070809554</v>
      </c>
      <c r="AZ496" s="6" t="n">
        <v>0.0106847395091526</v>
      </c>
      <c r="BA496" s="5" t="n">
        <v>3002.3</v>
      </c>
      <c r="BB496" s="6" t="n">
        <v>5.34199408534009</v>
      </c>
      <c r="BC496" s="6" t="n">
        <v>4.11290871934605</v>
      </c>
      <c r="BD496" s="6" t="n">
        <v>0.793251955189178</v>
      </c>
      <c r="BE496" s="7" t="n">
        <v>29.32</v>
      </c>
      <c r="BM496" s="5" t="n">
        <v>52142.08</v>
      </c>
      <c r="BN496" s="5" t="n">
        <v>2266.8</v>
      </c>
      <c r="BO496" s="26" t="n">
        <v>23.0025057349568</v>
      </c>
      <c r="BS496" s="26" t="n">
        <v>30.25</v>
      </c>
      <c r="BT496" s="7" t="n">
        <v>5.02</v>
      </c>
      <c r="BU496" s="4" t="s">
        <v>1034</v>
      </c>
      <c r="BV496" s="5" t="n">
        <v>1212.3</v>
      </c>
      <c r="BW496" s="5" t="n">
        <v>606.3</v>
      </c>
      <c r="BX496" s="5" t="n">
        <v>606</v>
      </c>
      <c r="BY496" s="7" t="n">
        <v>0.337735060593397</v>
      </c>
      <c r="BZ496" s="5" t="n">
        <v>11</v>
      </c>
      <c r="CA496" s="6" t="n">
        <v>0.0668396349413298</v>
      </c>
      <c r="CB496" s="6" t="n">
        <v>0.0690230377349985</v>
      </c>
      <c r="CC496" s="4" t="s">
        <v>864</v>
      </c>
      <c r="CD496" s="26" t="n">
        <v>28.7597998917821</v>
      </c>
      <c r="CE496" s="6" t="n">
        <v>-0.20018547342085</v>
      </c>
      <c r="CF496" s="25" t="n">
        <v>44525</v>
      </c>
      <c r="CG496" s="6" t="n">
        <v>0.405169585910905</v>
      </c>
      <c r="CH496" s="6" t="n">
        <v>0.406140619285498</v>
      </c>
      <c r="CI496" s="6" t="n">
        <v>0.348999273476843</v>
      </c>
      <c r="CJ496" s="6" t="n">
        <v>-0.140693501450756</v>
      </c>
      <c r="CK496" s="6" t="n">
        <v>0.0864386072083079</v>
      </c>
      <c r="CL496" s="7" t="n">
        <v>0.261165021332926</v>
      </c>
      <c r="CM496" s="6" t="n">
        <v>-0.176361440491875</v>
      </c>
      <c r="CN496" s="4" t="s">
        <v>493</v>
      </c>
    </row>
    <row r="497" customFormat="false" ht="15" hidden="false" customHeight="false" outlineLevel="0" collapsed="false">
      <c r="A497" s="4" t="s">
        <v>25</v>
      </c>
      <c r="B497" s="4" t="s">
        <v>26</v>
      </c>
      <c r="C497" s="25" t="n">
        <v>44469</v>
      </c>
      <c r="D497" s="4" t="s">
        <v>131</v>
      </c>
      <c r="E497" s="4" t="s">
        <v>730</v>
      </c>
      <c r="F497" s="4" t="s">
        <v>83</v>
      </c>
      <c r="G497" s="4" t="s">
        <v>459</v>
      </c>
      <c r="H497" s="4" t="s">
        <v>556</v>
      </c>
      <c r="I497" s="5" t="n">
        <v>100</v>
      </c>
      <c r="J497" s="25" t="n">
        <v>44499</v>
      </c>
      <c r="K497" s="4" t="s">
        <v>848</v>
      </c>
      <c r="L497" s="4" t="s">
        <v>447</v>
      </c>
      <c r="M497" s="4" t="s">
        <v>441</v>
      </c>
      <c r="N497" s="25" t="n">
        <v>44498</v>
      </c>
      <c r="O497" s="25" t="n">
        <v>44501</v>
      </c>
      <c r="P497" s="25" t="n">
        <v>44502</v>
      </c>
      <c r="Q497" s="25" t="n">
        <v>44501</v>
      </c>
      <c r="R497" s="6" t="n">
        <v>-0.036884350372194</v>
      </c>
      <c r="S497" s="6" t="n">
        <v>-0.0541480753233004</v>
      </c>
      <c r="T497" s="6" t="n">
        <v>0.0706484368753499</v>
      </c>
      <c r="U497" s="6" t="n">
        <v>-0.0203839888201444</v>
      </c>
      <c r="V497" s="6" t="n">
        <v>0.00193613478026922</v>
      </c>
      <c r="W497" s="6" t="n">
        <v>0.0300030389006474</v>
      </c>
      <c r="X497" s="6" t="n">
        <v>-0.0223201236004136</v>
      </c>
      <c r="Y497" s="6" t="n">
        <v>-0.0503870277207917</v>
      </c>
      <c r="Z497" s="6" t="n">
        <v>-0.00676163844533662</v>
      </c>
      <c r="AA497" s="6" t="n">
        <v>-0.0136223503748078</v>
      </c>
      <c r="AB497" s="6" t="n">
        <v>-0.0298721923920442</v>
      </c>
      <c r="AC497" s="6" t="n">
        <v>-0.0541480753233004</v>
      </c>
      <c r="AD497" s="6" t="n">
        <v>0.0541480753233004</v>
      </c>
      <c r="AE497" s="6" t="n">
        <v>0.0416546925811086</v>
      </c>
      <c r="AF497" s="7" t="n">
        <v>0.194262890341322</v>
      </c>
      <c r="AG497" s="7" t="n">
        <v>0.857110787300836</v>
      </c>
      <c r="AH497" s="26" t="n">
        <v>3432.35</v>
      </c>
      <c r="AI497" s="6" t="n">
        <v>0.0324099139746139</v>
      </c>
      <c r="AJ497" s="6" t="n">
        <v>0.105747237524564</v>
      </c>
      <c r="AK497" s="6" t="n">
        <v>0.145070892410343</v>
      </c>
      <c r="AL497" s="6" t="n">
        <v>0.0707689907970679</v>
      </c>
      <c r="AM497" s="6" t="n">
        <v>0.504954619195861</v>
      </c>
      <c r="AN497" s="6" t="n">
        <v>0.0516648367653319</v>
      </c>
      <c r="AO497" s="6" t="n">
        <v>0.0540824007592324</v>
      </c>
      <c r="AP497" s="6" t="n">
        <v>0.00799068002927461</v>
      </c>
      <c r="AQ497" s="6" t="n">
        <v>-0.0928860543963672</v>
      </c>
      <c r="AR497" s="6" t="n">
        <v>-0.0656457747824156</v>
      </c>
      <c r="AS497" s="4" t="s">
        <v>442</v>
      </c>
      <c r="AT497" s="4" t="s">
        <v>121</v>
      </c>
      <c r="AU497" s="5" t="n">
        <v>587.4823</v>
      </c>
      <c r="AV497" s="6" t="n">
        <v>0.440155742521322</v>
      </c>
      <c r="AW497" s="6" t="n">
        <v>-0.17013998853558</v>
      </c>
      <c r="AX497" s="5" t="n">
        <v>34.3039</v>
      </c>
      <c r="AY497" s="6" t="n">
        <v>0.0583913762167813</v>
      </c>
      <c r="AZ497" s="6" t="n">
        <v>0.00543592825601751</v>
      </c>
      <c r="BA497" s="5" t="n">
        <v>7.4313</v>
      </c>
      <c r="BB497" s="6" t="n">
        <v>3.48912649510692</v>
      </c>
      <c r="BC497" s="6" t="n">
        <v>-0.401970015209676</v>
      </c>
      <c r="BD497" s="6" t="n">
        <v>0.0126494023734843</v>
      </c>
      <c r="BE497" s="7" t="n">
        <v>2.21</v>
      </c>
      <c r="BM497" s="5" t="n">
        <v>11564.8571195</v>
      </c>
      <c r="BN497" s="5" t="n">
        <v>116.4649</v>
      </c>
      <c r="BO497" s="26" t="n">
        <v>99.2990774001437</v>
      </c>
      <c r="BS497" s="26" t="n">
        <v>80.41</v>
      </c>
      <c r="BT497" s="7" t="n">
        <v>14.72</v>
      </c>
      <c r="BU497" s="4" t="s">
        <v>1034</v>
      </c>
      <c r="BV497" s="5" t="n">
        <v>-192.3939</v>
      </c>
      <c r="BW497" s="5" t="n">
        <v>166.4595</v>
      </c>
      <c r="BX497" s="5" t="n">
        <v>-358.8534</v>
      </c>
      <c r="BY497" s="7" t="n">
        <v>-9.68872718116581</v>
      </c>
      <c r="BZ497" s="5" t="n">
        <v>3</v>
      </c>
      <c r="CA497" s="6" t="n">
        <v>0.298318409418687</v>
      </c>
      <c r="CB497" s="6" t="n">
        <v>0.150309265337036</v>
      </c>
      <c r="CC497" s="4" t="s">
        <v>512</v>
      </c>
      <c r="CD497" s="26" t="n">
        <v>50.5152336249921</v>
      </c>
      <c r="CE497" s="6" t="n">
        <v>0.96572539161763</v>
      </c>
      <c r="CO497" s="4" t="s">
        <v>483</v>
      </c>
    </row>
    <row r="498" customFormat="false" ht="15" hidden="false" customHeight="false" outlineLevel="0" collapsed="false">
      <c r="A498" s="4" t="s">
        <v>25</v>
      </c>
      <c r="B498" s="4" t="s">
        <v>26</v>
      </c>
      <c r="C498" s="25" t="n">
        <v>44469</v>
      </c>
      <c r="D498" s="4" t="s">
        <v>164</v>
      </c>
      <c r="E498" s="4" t="s">
        <v>573</v>
      </c>
      <c r="F498" s="4" t="s">
        <v>74</v>
      </c>
      <c r="G498" s="4" t="s">
        <v>459</v>
      </c>
      <c r="H498" s="4" t="s">
        <v>460</v>
      </c>
      <c r="I498" s="5" t="n">
        <v>475</v>
      </c>
      <c r="J498" s="25" t="n">
        <v>44499</v>
      </c>
      <c r="K498" s="4" t="s">
        <v>1104</v>
      </c>
      <c r="L498" s="4" t="s">
        <v>447</v>
      </c>
      <c r="M498" s="4" t="s">
        <v>441</v>
      </c>
      <c r="N498" s="25" t="n">
        <v>44498</v>
      </c>
      <c r="O498" s="25" t="n">
        <v>44501</v>
      </c>
      <c r="P498" s="25" t="n">
        <v>44502</v>
      </c>
      <c r="Q498" s="25" t="n">
        <v>44501</v>
      </c>
      <c r="R498" s="6" t="n">
        <v>0.0121549854140175</v>
      </c>
      <c r="S498" s="6" t="n">
        <v>0.0258655729224402</v>
      </c>
      <c r="T498" s="6" t="n">
        <v>-0.00713179411446896</v>
      </c>
      <c r="U498" s="6" t="n">
        <v>0.0308887642219887</v>
      </c>
      <c r="V498" s="6" t="n">
        <v>0.00193613478026922</v>
      </c>
      <c r="W498" s="6" t="n">
        <v>0.00471205177470901</v>
      </c>
      <c r="X498" s="6" t="n">
        <v>0.0289526294417195</v>
      </c>
      <c r="Y498" s="6" t="n">
        <v>0.0261767124472797</v>
      </c>
      <c r="Z498" s="6" t="n">
        <v>-0.0313975371662658</v>
      </c>
      <c r="AA498" s="6" t="n">
        <v>0.0622863013882545</v>
      </c>
      <c r="AB498" s="6" t="n">
        <v>0.0346229168976091</v>
      </c>
      <c r="AC498" s="6" t="n">
        <v>0.0258655729224402</v>
      </c>
      <c r="AD498" s="6" t="n">
        <v>0.0258655729224402</v>
      </c>
      <c r="AE498" s="6" t="n">
        <v>0.0277131138454717</v>
      </c>
      <c r="AF498" s="7" t="n">
        <v>0.684000000000002</v>
      </c>
      <c r="AG498" s="7" t="n">
        <v>1.79952380959589</v>
      </c>
      <c r="AH498" s="26" t="n">
        <v>1336.9</v>
      </c>
      <c r="AI498" s="6" t="n">
        <v>-0.0148120854826824</v>
      </c>
      <c r="AJ498" s="6" t="n">
        <v>0.0234249406721276</v>
      </c>
      <c r="AK498" s="6" t="n">
        <v>0.00567946740888536</v>
      </c>
      <c r="AL498" s="6" t="n">
        <v>0.643089780618203</v>
      </c>
      <c r="AM498" s="6" t="n">
        <v>1.89717195795861</v>
      </c>
      <c r="AN498" s="6" t="n">
        <v>0.024429787291439</v>
      </c>
      <c r="AO498" s="6" t="n">
        <v>-0.00100484661931133</v>
      </c>
      <c r="AP498" s="6" t="n">
        <v>0.0516959912933066</v>
      </c>
      <c r="AQ498" s="6" t="n">
        <v>0.119463087248322</v>
      </c>
      <c r="AR498" s="6" t="n">
        <v>0.146703366862274</v>
      </c>
      <c r="AS498" s="4" t="s">
        <v>442</v>
      </c>
      <c r="AT498" s="4" t="s">
        <v>121</v>
      </c>
      <c r="AU498" s="5" t="n">
        <v>145.9733</v>
      </c>
      <c r="AV498" s="6" t="n">
        <v>0.636387585393578</v>
      </c>
      <c r="AW498" s="6" t="n">
        <v>0.244650010317137</v>
      </c>
      <c r="AX498" s="5" t="n">
        <v>99.1997</v>
      </c>
      <c r="AY498" s="6" t="n">
        <v>0.679574278309801</v>
      </c>
      <c r="AZ498" s="6" t="n">
        <v>0.0702480776430188</v>
      </c>
      <c r="BA498" s="5" t="n">
        <v>85.9246</v>
      </c>
      <c r="BB498" s="6" t="n">
        <v>0.762526973916325</v>
      </c>
      <c r="BC498" s="6" t="n">
        <v>0.345293993314598</v>
      </c>
      <c r="BD498" s="6" t="n">
        <v>0.588632304674896</v>
      </c>
      <c r="BE498" s="7" t="n">
        <v>8.22</v>
      </c>
      <c r="BM498" s="5" t="n">
        <v>13970.605</v>
      </c>
      <c r="BN498" s="5" t="n">
        <v>218.0492</v>
      </c>
      <c r="BO498" s="26" t="n">
        <v>64.0708840023261</v>
      </c>
      <c r="BS498" s="26" t="n">
        <v>25.7</v>
      </c>
      <c r="BT498" s="7" t="n">
        <v>4.09</v>
      </c>
      <c r="BU498" s="4" t="s">
        <v>1034</v>
      </c>
      <c r="BV498" s="5" t="n">
        <v>165.9771</v>
      </c>
      <c r="BW498" s="5" t="n">
        <v>16.4637</v>
      </c>
      <c r="BX498" s="5" t="n">
        <v>149.5134</v>
      </c>
      <c r="BY498" s="7" t="n">
        <v>1.10802756565469</v>
      </c>
      <c r="BZ498" s="5" t="n">
        <v>7</v>
      </c>
      <c r="CA498" s="6" t="n">
        <v>0.386417663302863</v>
      </c>
      <c r="CB498" s="6" t="n">
        <v>0.553022938620178</v>
      </c>
      <c r="CC498" s="4" t="s">
        <v>860</v>
      </c>
      <c r="CD498" s="26" t="n">
        <v>39.2876917435993</v>
      </c>
      <c r="CE498" s="6" t="n">
        <v>0.630813141695056</v>
      </c>
      <c r="CO498" s="4" t="s">
        <v>483</v>
      </c>
    </row>
    <row r="499" customFormat="false" ht="15" hidden="false" customHeight="false" outlineLevel="0" collapsed="false">
      <c r="A499" s="4" t="s">
        <v>25</v>
      </c>
      <c r="B499" s="4" t="s">
        <v>26</v>
      </c>
      <c r="C499" s="25" t="n">
        <v>44469</v>
      </c>
      <c r="D499" s="4" t="s">
        <v>191</v>
      </c>
      <c r="E499" s="4" t="s">
        <v>877</v>
      </c>
      <c r="F499" s="4" t="s">
        <v>101</v>
      </c>
      <c r="G499" s="4" t="s">
        <v>438</v>
      </c>
      <c r="H499" s="4" t="s">
        <v>498</v>
      </c>
      <c r="I499" s="5" t="n">
        <v>275</v>
      </c>
      <c r="J499" s="25" t="n">
        <v>44499</v>
      </c>
      <c r="K499" s="4" t="s">
        <v>1105</v>
      </c>
      <c r="L499" s="4" t="s">
        <v>447</v>
      </c>
      <c r="M499" s="4" t="s">
        <v>441</v>
      </c>
      <c r="N499" s="25" t="n">
        <v>44498</v>
      </c>
      <c r="O499" s="25" t="n">
        <v>44501</v>
      </c>
      <c r="P499" s="25" t="n">
        <v>44502</v>
      </c>
      <c r="Q499" s="25" t="n">
        <v>44501</v>
      </c>
      <c r="R499" s="6" t="n">
        <v>-0.0548235208234478</v>
      </c>
      <c r="S499" s="6" t="n">
        <v>-0.0196563043058506</v>
      </c>
      <c r="T499" s="6" t="n">
        <v>0.0022453320727962</v>
      </c>
      <c r="U499" s="6" t="n">
        <v>-0.0722344930565022</v>
      </c>
      <c r="V499" s="6" t="n">
        <v>0.00193613478026922</v>
      </c>
      <c r="W499" s="6" t="n">
        <v>0.0106795989209381</v>
      </c>
      <c r="X499" s="6" t="n">
        <v>-0.0741706278367714</v>
      </c>
      <c r="Y499" s="6" t="n">
        <v>-0.0829140919774403</v>
      </c>
      <c r="AB499" s="6" t="n">
        <v>-0.00363004441011783</v>
      </c>
      <c r="AC499" s="6" t="n">
        <v>-0.0196563043058506</v>
      </c>
      <c r="AD499" s="6" t="n">
        <v>0.0196563043058506</v>
      </c>
      <c r="AE499" s="6" t="n">
        <v>0.0536783162772736</v>
      </c>
      <c r="AF499" s="7" t="n">
        <v>0.29136690647482</v>
      </c>
      <c r="AG499" s="7" t="n">
        <v>0.503873002062035</v>
      </c>
      <c r="AH499" s="26" t="n">
        <v>1369.85</v>
      </c>
      <c r="AI499" s="6" t="n">
        <v>0.136097864399751</v>
      </c>
      <c r="AJ499" s="6" t="n">
        <v>0.293714879350238</v>
      </c>
      <c r="AK499" s="6" t="n">
        <v>0.301458363023134</v>
      </c>
      <c r="AL499" s="6" t="n">
        <v>0.585382790347781</v>
      </c>
      <c r="AM499" s="6" t="n">
        <v>0.53613680964396</v>
      </c>
      <c r="AN499" s="6" t="n">
        <v>-0.0608215480932428</v>
      </c>
      <c r="AO499" s="6" t="n">
        <v>0.354536427443481</v>
      </c>
      <c r="AP499" s="6" t="n">
        <v>-0.00778210116731537</v>
      </c>
      <c r="AQ499" s="6" t="n">
        <v>0.00562040639861605</v>
      </c>
      <c r="AR499" s="6" t="n">
        <v>0.0328606860125676</v>
      </c>
      <c r="AS499" s="4" t="s">
        <v>442</v>
      </c>
      <c r="AT499" s="4" t="s">
        <v>121</v>
      </c>
      <c r="AU499" s="5" t="n">
        <v>772.72</v>
      </c>
      <c r="AV499" s="6" t="n">
        <v>-0.060191435278092</v>
      </c>
      <c r="AW499" s="6" t="n">
        <v>0.0506193150144803</v>
      </c>
      <c r="AX499" s="5" t="n">
        <v>147.37</v>
      </c>
      <c r="AY499" s="6" t="n">
        <v>0.190715912620354</v>
      </c>
      <c r="AZ499" s="6" t="n">
        <v>0.0031604219306276</v>
      </c>
      <c r="BA499" s="5" t="n">
        <v>104.94</v>
      </c>
      <c r="BB499" s="6" t="n">
        <v>0.0146973506091666</v>
      </c>
      <c r="BC499" s="6" t="n">
        <v>-0.0660377358490566</v>
      </c>
      <c r="BD499" s="6" t="n">
        <v>0.135805984056321</v>
      </c>
      <c r="BE499" s="7" t="n">
        <v>20.18</v>
      </c>
      <c r="BM499" s="5" t="n">
        <v>7123.22</v>
      </c>
      <c r="BN499" s="5" t="n">
        <v>433.77</v>
      </c>
      <c r="BO499" s="26" t="n">
        <v>16.4216520275722</v>
      </c>
      <c r="BS499" s="26" t="n">
        <v>41.44</v>
      </c>
      <c r="BT499" s="7" t="n">
        <v>9.56</v>
      </c>
      <c r="BU499" s="4" t="s">
        <v>1034</v>
      </c>
      <c r="BV499" s="5" t="n">
        <v>371.92</v>
      </c>
      <c r="BW499" s="5" t="n">
        <v>43.66</v>
      </c>
      <c r="BX499" s="5" t="n">
        <v>328.26</v>
      </c>
      <c r="BY499" s="7" t="n">
        <v>1.71155085135757</v>
      </c>
      <c r="BZ499" s="5" t="n">
        <v>1</v>
      </c>
      <c r="CO499" s="4" t="s">
        <v>483</v>
      </c>
    </row>
    <row r="500" customFormat="false" ht="15" hidden="false" customHeight="false" outlineLevel="0" collapsed="false">
      <c r="A500" s="4" t="s">
        <v>25</v>
      </c>
      <c r="B500" s="4" t="s">
        <v>26</v>
      </c>
      <c r="C500" s="25" t="n">
        <v>44469</v>
      </c>
      <c r="D500" s="4" t="s">
        <v>212</v>
      </c>
      <c r="E500" s="4" t="s">
        <v>643</v>
      </c>
      <c r="F500" s="4" t="s">
        <v>69</v>
      </c>
      <c r="G500" s="4" t="s">
        <v>459</v>
      </c>
      <c r="H500" s="4" t="s">
        <v>453</v>
      </c>
      <c r="I500" s="5" t="n">
        <v>9275</v>
      </c>
      <c r="J500" s="25" t="n">
        <v>44499</v>
      </c>
      <c r="K500" s="4" t="s">
        <v>446</v>
      </c>
      <c r="L500" s="4" t="s">
        <v>447</v>
      </c>
      <c r="M500" s="4" t="s">
        <v>441</v>
      </c>
      <c r="N500" s="25" t="n">
        <v>44498</v>
      </c>
      <c r="O500" s="25" t="n">
        <v>44501</v>
      </c>
      <c r="P500" s="25" t="n">
        <v>44502</v>
      </c>
      <c r="Q500" s="25" t="n">
        <v>44501</v>
      </c>
      <c r="R500" s="6" t="n">
        <v>-0.00100908173562053</v>
      </c>
      <c r="S500" s="6" t="n">
        <v>0.0212121212121212</v>
      </c>
      <c r="T500" s="6" t="n">
        <v>0.0326409495548963</v>
      </c>
      <c r="U500" s="6" t="n">
        <v>0.052843989031397</v>
      </c>
      <c r="V500" s="6" t="n">
        <v>0.00193613478026922</v>
      </c>
      <c r="W500" s="6" t="n">
        <v>0.0110075920538719</v>
      </c>
      <c r="X500" s="6" t="n">
        <v>0.0509078542511278</v>
      </c>
      <c r="Y500" s="6" t="n">
        <v>0.0418363969775251</v>
      </c>
      <c r="Z500" s="6" t="n">
        <v>-0.000818349427884058</v>
      </c>
      <c r="AA500" s="6" t="n">
        <v>0.053662338459281</v>
      </c>
      <c r="AB500" s="6" t="n">
        <v>0.0181818181818181</v>
      </c>
      <c r="AC500" s="6" t="n">
        <v>0.0212121212121212</v>
      </c>
      <c r="AD500" s="6" t="n">
        <v>0.0212121212121212</v>
      </c>
      <c r="AE500" s="6" t="n">
        <v>0.0373737373737374</v>
      </c>
      <c r="AF500" s="7" t="n">
        <v>0.81081081081081</v>
      </c>
      <c r="AG500" s="7" t="n">
        <v>1.0666024249131</v>
      </c>
      <c r="AH500" s="26" t="n">
        <v>49.55</v>
      </c>
      <c r="AI500" s="6" t="n">
        <v>-0.00301810865191154</v>
      </c>
      <c r="AJ500" s="6" t="n">
        <v>0.0713513513513515</v>
      </c>
      <c r="AK500" s="6" t="n">
        <v>-0.0226824457593695</v>
      </c>
      <c r="AL500" s="6" t="n">
        <v>-0.0933211344922231</v>
      </c>
      <c r="AM500" s="6" t="n">
        <v>0.619281045751634</v>
      </c>
      <c r="AN500" s="6" t="n">
        <v>0.0412162340229278</v>
      </c>
      <c r="AO500" s="6" t="n">
        <v>0.0301351173284237</v>
      </c>
      <c r="AP500" s="6" t="n">
        <v>-0.00574712643678144</v>
      </c>
      <c r="AQ500" s="6" t="n">
        <v>-0.100574712643678</v>
      </c>
      <c r="AR500" s="6" t="n">
        <v>-0.0733344330297262</v>
      </c>
      <c r="AS500" s="4" t="s">
        <v>455</v>
      </c>
      <c r="AT500" s="4" t="s">
        <v>456</v>
      </c>
      <c r="AU500" s="5" t="n">
        <v>4100.5854</v>
      </c>
      <c r="AV500" s="6" t="n">
        <v>0.0789086087273194</v>
      </c>
      <c r="AW500" s="6" t="n">
        <v>0.00276214194825308</v>
      </c>
      <c r="BA500" s="5" t="n">
        <v>151.74</v>
      </c>
      <c r="BB500" s="6" t="n">
        <v>0.49629181141635</v>
      </c>
      <c r="BD500" s="6" t="n">
        <v>0.0370044725809149</v>
      </c>
      <c r="BE500" s="7" t="n">
        <v>0.24</v>
      </c>
      <c r="BF500" s="5" t="n">
        <v>2272.1608</v>
      </c>
      <c r="BG500" s="6" t="n">
        <v>0.368995718696592</v>
      </c>
      <c r="BH500" s="6" t="n">
        <v>1.02355800738217</v>
      </c>
      <c r="BI500" s="6" t="n">
        <v>1.20038490298203</v>
      </c>
      <c r="BJ500" s="27" t="n">
        <v>0.0427</v>
      </c>
      <c r="BK500" s="27" t="n">
        <v>0.0209</v>
      </c>
      <c r="BL500" s="27" t="n">
        <v>0.0035</v>
      </c>
      <c r="BM500" s="5" t="n">
        <v>30754.8699025</v>
      </c>
      <c r="BN500" s="5" t="n">
        <v>-271.3047</v>
      </c>
      <c r="BS500" s="26" t="n">
        <v>24.54</v>
      </c>
      <c r="BT500" s="7" t="n">
        <v>2.97</v>
      </c>
      <c r="BZ500" s="5" t="n">
        <v>19</v>
      </c>
      <c r="CA500" s="6" t="n">
        <v>-0.0331124487658461</v>
      </c>
      <c r="CB500" s="6" t="n">
        <v>0.694138015251484</v>
      </c>
      <c r="CC500" s="4" t="s">
        <v>1106</v>
      </c>
      <c r="CD500" s="26" t="n">
        <v>21.882442089228</v>
      </c>
      <c r="CF500" s="25" t="n">
        <v>44525</v>
      </c>
      <c r="CG500" s="6" t="n">
        <v>0.650582928106655</v>
      </c>
      <c r="CH500" s="6" t="n">
        <v>0.636499069950637</v>
      </c>
      <c r="CI500" s="6" t="n">
        <v>0.548122488198523</v>
      </c>
      <c r="CJ500" s="6" t="n">
        <v>-0.138847935408559</v>
      </c>
      <c r="CK500" s="6" t="n">
        <v>0.132056451612903</v>
      </c>
      <c r="CL500" s="7" t="n">
        <v>0.160629192690262</v>
      </c>
      <c r="CM500" s="6" t="n">
        <v>-0.182042527702905</v>
      </c>
      <c r="CN500" s="4" t="s">
        <v>493</v>
      </c>
    </row>
    <row r="501" customFormat="false" ht="15" hidden="false" customHeight="false" outlineLevel="0" collapsed="false">
      <c r="A501" s="4" t="s">
        <v>25</v>
      </c>
      <c r="B501" s="4" t="s">
        <v>26</v>
      </c>
      <c r="C501" s="25" t="n">
        <v>44469</v>
      </c>
      <c r="D501" s="4" t="s">
        <v>221</v>
      </c>
      <c r="E501" s="4" t="s">
        <v>708</v>
      </c>
      <c r="F501" s="4" t="s">
        <v>86</v>
      </c>
      <c r="G501" s="4" t="s">
        <v>438</v>
      </c>
      <c r="H501" s="4" t="s">
        <v>566</v>
      </c>
      <c r="I501" s="5" t="n">
        <v>4875</v>
      </c>
      <c r="J501" s="25" t="n">
        <v>44499</v>
      </c>
      <c r="K501" s="4" t="s">
        <v>509</v>
      </c>
      <c r="L501" s="4" t="s">
        <v>447</v>
      </c>
      <c r="M501" s="4" t="s">
        <v>441</v>
      </c>
      <c r="N501" s="25" t="n">
        <v>44498</v>
      </c>
      <c r="O501" s="25" t="n">
        <v>44501</v>
      </c>
      <c r="P501" s="25" t="n">
        <v>44502</v>
      </c>
      <c r="Q501" s="25" t="n">
        <v>44501</v>
      </c>
      <c r="R501" s="6" t="n">
        <v>-0.00544111931597358</v>
      </c>
      <c r="S501" s="6" t="n">
        <v>0.0289175459163735</v>
      </c>
      <c r="T501" s="6" t="n">
        <v>-0.00645651348271925</v>
      </c>
      <c r="U501" s="6" t="n">
        <v>0.0170199131176807</v>
      </c>
      <c r="V501" s="6" t="n">
        <v>0.00193613478026922</v>
      </c>
      <c r="W501" s="6" t="n">
        <v>-0.00438950983415132</v>
      </c>
      <c r="X501" s="6" t="n">
        <v>0.0150837783374115</v>
      </c>
      <c r="Y501" s="6" t="n">
        <v>0.021409422951832</v>
      </c>
      <c r="Z501" s="6" t="n">
        <v>-0.0140431757573858</v>
      </c>
      <c r="AA501" s="6" t="n">
        <v>0.0310630888750665</v>
      </c>
      <c r="AB501" s="6" t="n">
        <v>0.0324345447440406</v>
      </c>
      <c r="AC501" s="6" t="n">
        <v>0.0289175459163735</v>
      </c>
      <c r="AD501" s="6" t="n">
        <v>0.0289175459163735</v>
      </c>
      <c r="AE501" s="6" t="n">
        <v>0.0488472059398202</v>
      </c>
      <c r="AF501" s="7" t="n">
        <v>0.808000000000002</v>
      </c>
      <c r="AG501" s="7" t="n">
        <v>1.49134365030339</v>
      </c>
      <c r="AH501" s="26" t="n">
        <v>128.65</v>
      </c>
      <c r="AI501" s="6" t="n">
        <v>-0.0227876946448918</v>
      </c>
      <c r="AJ501" s="6" t="n">
        <v>0.0463603090687268</v>
      </c>
      <c r="AK501" s="6" t="n">
        <v>0.237019230769232</v>
      </c>
      <c r="AL501" s="6" t="n">
        <v>0.439038031319913</v>
      </c>
      <c r="AM501" s="6" t="n">
        <v>0.647247119078102</v>
      </c>
      <c r="AN501" s="6" t="n">
        <v>0.00377939710850228</v>
      </c>
      <c r="AO501" s="6" t="n">
        <v>0.0425809119602245</v>
      </c>
      <c r="AP501" s="6" t="n">
        <v>0.0661314984709478</v>
      </c>
      <c r="AQ501" s="6" t="n">
        <v>-0.0775993883792052</v>
      </c>
      <c r="AR501" s="6" t="n">
        <v>-0.0503591087652536</v>
      </c>
      <c r="AS501" s="4" t="s">
        <v>442</v>
      </c>
      <c r="AT501" s="4" t="s">
        <v>121</v>
      </c>
      <c r="AU501" s="5" t="n">
        <v>171787.19</v>
      </c>
      <c r="AV501" s="6" t="n">
        <v>0.471874939220655</v>
      </c>
      <c r="AW501" s="6" t="n">
        <v>0.0975471442191849</v>
      </c>
      <c r="AX501" s="5" t="n">
        <v>11196.5</v>
      </c>
      <c r="AY501" s="6" t="n">
        <v>0.0651765710819299</v>
      </c>
      <c r="AZ501" s="6" t="n">
        <v>-0.0221479356553989</v>
      </c>
      <c r="BA501" s="5" t="n">
        <v>6203.74</v>
      </c>
      <c r="BB501" s="6" t="n">
        <v>0.0295279804706752</v>
      </c>
      <c r="BC501" s="6" t="n">
        <v>0.0153935797069902</v>
      </c>
      <c r="BD501" s="6" t="n">
        <v>0.0361129371753505</v>
      </c>
      <c r="BE501" s="7" t="n">
        <v>6.76</v>
      </c>
      <c r="BM501" s="5" t="n">
        <v>121113.1684</v>
      </c>
      <c r="BN501" s="5" t="n">
        <v>25521.1</v>
      </c>
      <c r="BO501" s="26" t="n">
        <v>4.7456092566543</v>
      </c>
      <c r="BS501" s="26" t="n">
        <v>10.27</v>
      </c>
      <c r="BT501" s="7" t="n">
        <v>2.07</v>
      </c>
      <c r="BU501" s="4" t="s">
        <v>1034</v>
      </c>
      <c r="BV501" s="5" t="n">
        <v>23709.25</v>
      </c>
      <c r="BW501" s="5" t="n">
        <v>11844.47</v>
      </c>
      <c r="BX501" s="5" t="n">
        <v>11864.78</v>
      </c>
      <c r="BY501" s="7" t="n">
        <v>1.92547892829212</v>
      </c>
      <c r="BZ501" s="5" t="n">
        <v>3</v>
      </c>
      <c r="CA501" s="6" t="n">
        <v>0.498377727096691</v>
      </c>
      <c r="CB501" s="6" t="n">
        <v>0.414418594374848</v>
      </c>
      <c r="CC501" s="4" t="s">
        <v>635</v>
      </c>
      <c r="CD501" s="26" t="n">
        <v>5.35657626353047</v>
      </c>
      <c r="CE501" s="6" t="n">
        <v>-0.114059237994214</v>
      </c>
      <c r="CF501" s="25" t="n">
        <v>44525</v>
      </c>
      <c r="CG501" s="6" t="n">
        <v>0.40715837617917</v>
      </c>
      <c r="CH501" s="6" t="n">
        <v>0.341862383991759</v>
      </c>
      <c r="CI501" s="6" t="n">
        <v>0.318216772321705</v>
      </c>
      <c r="CJ501" s="6" t="n">
        <v>-0.0691670472602347</v>
      </c>
      <c r="CK501" s="6" t="n">
        <v>0.070859872611465</v>
      </c>
      <c r="CL501" s="7" t="n">
        <v>0.408094805291743</v>
      </c>
      <c r="CM501" s="6" t="n">
        <v>-0.212413512413513</v>
      </c>
      <c r="CN501" s="4" t="s">
        <v>493</v>
      </c>
    </row>
    <row r="502" customFormat="false" ht="15" hidden="false" customHeight="false" outlineLevel="0" collapsed="false">
      <c r="A502" s="4" t="s">
        <v>25</v>
      </c>
      <c r="B502" s="4" t="s">
        <v>26</v>
      </c>
      <c r="C502" s="25" t="n">
        <v>44469</v>
      </c>
      <c r="D502" s="4" t="s">
        <v>124</v>
      </c>
      <c r="E502" s="4" t="s">
        <v>676</v>
      </c>
      <c r="F502" s="4" t="s">
        <v>72</v>
      </c>
      <c r="G502" s="4" t="s">
        <v>459</v>
      </c>
      <c r="H502" s="4" t="s">
        <v>460</v>
      </c>
      <c r="I502" s="5" t="n">
        <v>3100</v>
      </c>
      <c r="J502" s="25" t="n">
        <v>44501</v>
      </c>
      <c r="K502" s="4" t="s">
        <v>1042</v>
      </c>
      <c r="L502" s="4" t="s">
        <v>6</v>
      </c>
      <c r="M502" s="4" t="s">
        <v>441</v>
      </c>
      <c r="N502" s="25" t="n">
        <v>44498</v>
      </c>
      <c r="O502" s="25" t="n">
        <v>44501</v>
      </c>
      <c r="P502" s="25" t="n">
        <v>44502</v>
      </c>
      <c r="Q502" s="25" t="n">
        <v>44501</v>
      </c>
      <c r="R502" s="6" t="n">
        <v>-0.020759493670886</v>
      </c>
      <c r="S502" s="6" t="n">
        <v>0.0289555325749742</v>
      </c>
      <c r="T502" s="6" t="n">
        <v>0.0693467336683418</v>
      </c>
      <c r="U502" s="6" t="n">
        <v>0.0775427725724299</v>
      </c>
      <c r="V502" s="6" t="n">
        <v>0.00193613478026922</v>
      </c>
      <c r="W502" s="6" t="n">
        <v>0.00471205177470901</v>
      </c>
      <c r="X502" s="6" t="n">
        <v>0.0756066377921607</v>
      </c>
      <c r="Y502" s="6" t="n">
        <v>0.0728307207977209</v>
      </c>
      <c r="Z502" s="6" t="n">
        <v>-0.0427386895641281</v>
      </c>
      <c r="AA502" s="6" t="n">
        <v>0.120281462136558</v>
      </c>
      <c r="AB502" s="6" t="n">
        <v>0.00775594622543951</v>
      </c>
      <c r="AC502" s="6" t="n">
        <v>0.0289555325749742</v>
      </c>
      <c r="AD502" s="6" t="n">
        <v>0.0289555325749742</v>
      </c>
      <c r="AE502" s="6" t="n">
        <v>0.0651499482936919</v>
      </c>
      <c r="AF502" s="7" t="n">
        <v>0.46031746031746</v>
      </c>
      <c r="AG502" s="7" t="n">
        <v>2.7168707732113</v>
      </c>
      <c r="AH502" s="26" t="n">
        <v>98.75</v>
      </c>
      <c r="AI502" s="6" t="n">
        <v>-0.0347018572825024</v>
      </c>
      <c r="AJ502" s="6" t="n">
        <v>-0.132249560632689</v>
      </c>
      <c r="AK502" s="6" t="n">
        <v>-0.155622060709705</v>
      </c>
      <c r="AL502" s="6" t="n">
        <v>-0.166666666666666</v>
      </c>
      <c r="AM502" s="6" t="n">
        <v>0.493948562783661</v>
      </c>
      <c r="AN502" s="6" t="n">
        <v>0.024429787291439</v>
      </c>
      <c r="AO502" s="6" t="n">
        <v>-0.156679347924128</v>
      </c>
      <c r="AP502" s="6" t="n">
        <v>0.0422932330827068</v>
      </c>
      <c r="AQ502" s="6" t="n">
        <v>0.0455827067669177</v>
      </c>
      <c r="AR502" s="6" t="n">
        <v>0.0728229863808693</v>
      </c>
      <c r="AS502" s="4" t="s">
        <v>442</v>
      </c>
      <c r="AT502" s="4" t="s">
        <v>481</v>
      </c>
      <c r="AU502" s="5" t="n">
        <v>5593.22</v>
      </c>
      <c r="AV502" s="6" t="n">
        <v>0.218800118541245</v>
      </c>
      <c r="AW502" s="6" t="n">
        <v>0.301054433715826</v>
      </c>
      <c r="BA502" s="5" t="n">
        <v>376.9</v>
      </c>
      <c r="BB502" s="6" t="n">
        <v>0.425815237951124</v>
      </c>
      <c r="BC502" s="6" t="n">
        <v>0.247889282521604</v>
      </c>
      <c r="BD502" s="6" t="n">
        <v>0.0673851555991003</v>
      </c>
      <c r="BE502" s="7" t="n">
        <v>1.56</v>
      </c>
      <c r="BM502" s="5" t="n">
        <v>23852.47</v>
      </c>
      <c r="BN502" s="5" t="n">
        <v>1230.2</v>
      </c>
      <c r="BO502" s="26" t="n">
        <v>19.3890993334417</v>
      </c>
      <c r="BS502" s="26" t="n">
        <v>25.7</v>
      </c>
      <c r="BT502" s="7" t="n">
        <v>4.09</v>
      </c>
      <c r="BU502" s="4" t="s">
        <v>1034</v>
      </c>
      <c r="BV502" s="5" t="n">
        <v>933.18</v>
      </c>
      <c r="BW502" s="5" t="n">
        <v>77.92</v>
      </c>
      <c r="BX502" s="5" t="n">
        <v>855.26</v>
      </c>
      <c r="BY502" s="7" t="n">
        <v>1.37448632406876</v>
      </c>
      <c r="BZ502" s="5" t="n">
        <v>10</v>
      </c>
      <c r="CA502" s="6" t="n">
        <v>0.0812294637597346</v>
      </c>
      <c r="CB502" s="6" t="n">
        <v>0.2175959821611</v>
      </c>
      <c r="CC502" s="4" t="s">
        <v>740</v>
      </c>
      <c r="CD502" s="26" t="n">
        <v>20.4352308405787</v>
      </c>
      <c r="CE502" s="6" t="n">
        <v>-0.0511925466023934</v>
      </c>
      <c r="CO502" s="4" t="s">
        <v>483</v>
      </c>
    </row>
    <row r="503" customFormat="false" ht="15" hidden="false" customHeight="false" outlineLevel="0" collapsed="false">
      <c r="A503" s="4" t="s">
        <v>25</v>
      </c>
      <c r="B503" s="4" t="s">
        <v>26</v>
      </c>
      <c r="C503" s="25" t="n">
        <v>44469</v>
      </c>
      <c r="D503" s="4" t="s">
        <v>223</v>
      </c>
      <c r="E503" s="4" t="s">
        <v>897</v>
      </c>
      <c r="F503" s="4" t="s">
        <v>90</v>
      </c>
      <c r="G503" s="4" t="s">
        <v>459</v>
      </c>
      <c r="H503" s="4" t="s">
        <v>488</v>
      </c>
      <c r="I503" s="5" t="n">
        <v>5425</v>
      </c>
      <c r="J503" s="25" t="n">
        <v>44501</v>
      </c>
      <c r="K503" s="4" t="s">
        <v>962</v>
      </c>
      <c r="L503" s="4" t="s">
        <v>6</v>
      </c>
      <c r="M503" s="4" t="s">
        <v>441</v>
      </c>
      <c r="N503" s="25" t="n">
        <v>44498</v>
      </c>
      <c r="O503" s="25" t="n">
        <v>44501</v>
      </c>
      <c r="P503" s="25" t="n">
        <v>44502</v>
      </c>
      <c r="Q503" s="25" t="n">
        <v>44501</v>
      </c>
      <c r="R503" s="6" t="n">
        <v>0.00207039337474124</v>
      </c>
      <c r="S503" s="6" t="n">
        <v>0.0165289256198349</v>
      </c>
      <c r="T503" s="6" t="n">
        <v>-0.00203252032520329</v>
      </c>
      <c r="U503" s="6" t="n">
        <v>0.0165667986693728</v>
      </c>
      <c r="V503" s="6" t="n">
        <v>0.00193613478026922</v>
      </c>
      <c r="W503" s="6" t="n">
        <v>0.00824177287346717</v>
      </c>
      <c r="X503" s="6" t="n">
        <v>0.0146306638891036</v>
      </c>
      <c r="Y503" s="6" t="n">
        <v>0.00832502579590566</v>
      </c>
      <c r="Z503" s="6" t="n">
        <v>-0.0223607467947368</v>
      </c>
      <c r="AA503" s="6" t="n">
        <v>0.0389275454641096</v>
      </c>
      <c r="AB503" s="6" t="n">
        <v>0.0165289256198349</v>
      </c>
      <c r="AC503" s="6" t="n">
        <v>0.0165289256198349</v>
      </c>
      <c r="AD503" s="6" t="n">
        <v>0.0165289256198349</v>
      </c>
      <c r="AE503" s="6" t="n">
        <v>0.0330578512396695</v>
      </c>
      <c r="AF503" s="7" t="n">
        <v>0.125000000000002</v>
      </c>
      <c r="AG503" s="7" t="n">
        <v>0.852943312361815</v>
      </c>
      <c r="AH503" s="26" t="n">
        <v>24.15</v>
      </c>
      <c r="AI503" s="6" t="n">
        <v>-0.00206611570247939</v>
      </c>
      <c r="AJ503" s="6" t="n">
        <v>0.0805369127516784</v>
      </c>
      <c r="AK503" s="6" t="n">
        <v>0.0499999999999992</v>
      </c>
      <c r="AL503" s="6" t="n">
        <v>0.141843971631206</v>
      </c>
      <c r="AN503" s="6" t="n">
        <v>0.00630978563289975</v>
      </c>
      <c r="AO503" s="6" t="n">
        <v>0.0742271271187787</v>
      </c>
      <c r="AP503" s="6" t="n">
        <v>0.0101832993890023</v>
      </c>
      <c r="AQ503" s="6" t="n">
        <v>-0.0529531568228104</v>
      </c>
      <c r="AR503" s="6" t="n">
        <v>-0.0257128772088588</v>
      </c>
      <c r="AS503" s="4" t="s">
        <v>455</v>
      </c>
      <c r="AT503" s="4" t="s">
        <v>481</v>
      </c>
      <c r="AU503" s="5" t="n">
        <v>4690.019</v>
      </c>
      <c r="AW503" s="6" t="n">
        <v>0.0231655523151808</v>
      </c>
      <c r="BA503" s="5" t="n">
        <v>1501.481</v>
      </c>
      <c r="BC503" s="6" t="n">
        <v>-0.000312926320499174</v>
      </c>
      <c r="BD503" s="6" t="n">
        <v>0.320143905600382</v>
      </c>
      <c r="BE503" s="7" t="n">
        <v>1.15</v>
      </c>
      <c r="BS503" s="26" t="n">
        <v>27.54</v>
      </c>
      <c r="BT503" s="7" t="n">
        <v>4.31</v>
      </c>
      <c r="BU503" s="4" t="s">
        <v>1034</v>
      </c>
      <c r="BV503" s="5" t="n">
        <v>-17743.372</v>
      </c>
      <c r="BW503" s="5" t="n">
        <v>1.585</v>
      </c>
      <c r="BX503" s="5" t="n">
        <v>-17744.957</v>
      </c>
      <c r="BY503" s="7" t="n">
        <v>-5.90769892576226</v>
      </c>
      <c r="BZ503" s="5" t="n">
        <v>2</v>
      </c>
      <c r="CA503" s="6" t="n">
        <v>0.100811884860182</v>
      </c>
      <c r="CB503" s="6" t="n">
        <v>0.189492088009164</v>
      </c>
      <c r="CD503" s="26" t="n">
        <v>3.21500009833715</v>
      </c>
      <c r="CO503" s="4" t="s">
        <v>483</v>
      </c>
    </row>
    <row r="504" customFormat="false" ht="15" hidden="false" customHeight="false" outlineLevel="0" collapsed="false">
      <c r="A504" s="4" t="s">
        <v>25</v>
      </c>
      <c r="B504" s="4" t="s">
        <v>26</v>
      </c>
      <c r="C504" s="25" t="n">
        <v>44469</v>
      </c>
      <c r="D504" s="4" t="s">
        <v>235</v>
      </c>
      <c r="E504" s="4" t="s">
        <v>524</v>
      </c>
      <c r="F504" s="4" t="s">
        <v>70</v>
      </c>
      <c r="G504" s="4" t="s">
        <v>459</v>
      </c>
      <c r="H504" s="4" t="s">
        <v>439</v>
      </c>
      <c r="I504" s="5" t="n">
        <v>775</v>
      </c>
      <c r="J504" s="25" t="n">
        <v>44501</v>
      </c>
      <c r="K504" s="4" t="s">
        <v>1059</v>
      </c>
      <c r="L504" s="4" t="s">
        <v>5</v>
      </c>
      <c r="M504" s="4" t="s">
        <v>441</v>
      </c>
      <c r="N504" s="25" t="n">
        <v>44498</v>
      </c>
      <c r="O504" s="25" t="n">
        <v>44501</v>
      </c>
      <c r="P504" s="25" t="n">
        <v>44502</v>
      </c>
      <c r="Q504" s="25" t="n">
        <v>44502</v>
      </c>
      <c r="R504" s="6" t="n">
        <v>-0.0247986100142158</v>
      </c>
      <c r="S504" s="6" t="n">
        <v>0.00275348234531925</v>
      </c>
      <c r="T504" s="6" t="n">
        <v>0.0568567275076723</v>
      </c>
      <c r="U504" s="6" t="n">
        <v>0.0348115998387758</v>
      </c>
      <c r="V504" s="6" t="n">
        <v>0.00193613478026922</v>
      </c>
      <c r="W504" s="6" t="n">
        <v>0.00795907364426296</v>
      </c>
      <c r="X504" s="6" t="n">
        <v>0.0328754650585066</v>
      </c>
      <c r="Y504" s="6" t="n">
        <v>0.0268525261945128</v>
      </c>
      <c r="Z504" s="6" t="n">
        <v>0.00603945080407986</v>
      </c>
      <c r="AA504" s="6" t="n">
        <v>0.0287721490346959</v>
      </c>
      <c r="AB504" s="6" t="n">
        <v>0.0461960910999839</v>
      </c>
      <c r="AC504" s="6" t="n">
        <v>0.0568567275076723</v>
      </c>
      <c r="AD504" s="6" t="n">
        <v>0.0568567275076723</v>
      </c>
      <c r="AE504" s="6" t="n">
        <v>0.0508803101276046</v>
      </c>
      <c r="AF504" s="7" t="n">
        <v>0.644444444444443</v>
      </c>
      <c r="AG504" s="7" t="n">
        <v>1.56296879519651</v>
      </c>
      <c r="AH504" s="26" t="n">
        <v>316.55</v>
      </c>
      <c r="AI504" s="6" t="n">
        <v>-0.0629070455891059</v>
      </c>
      <c r="AJ504" s="6" t="n">
        <v>-0.0719730284374086</v>
      </c>
      <c r="AK504" s="6" t="n">
        <v>0.103153859557414</v>
      </c>
      <c r="AL504" s="6" t="n">
        <v>0.630860381246781</v>
      </c>
      <c r="AM504" s="6" t="n">
        <v>2.12641975308642</v>
      </c>
      <c r="AN504" s="6" t="n">
        <v>-0.00926079634051691</v>
      </c>
      <c r="AO504" s="6" t="n">
        <v>-0.0627122320968917</v>
      </c>
      <c r="AP504" s="6" t="n">
        <v>0.221458046767538</v>
      </c>
      <c r="AQ504" s="6" t="n">
        <v>0.495338529726426</v>
      </c>
      <c r="AR504" s="6" t="n">
        <v>0.522578809340377</v>
      </c>
      <c r="AS504" s="4" t="s">
        <v>442</v>
      </c>
      <c r="AT504" s="4" t="s">
        <v>121</v>
      </c>
      <c r="AU504" s="5" t="n">
        <v>590.873</v>
      </c>
      <c r="AV504" s="6" t="n">
        <v>0.217142951309997</v>
      </c>
      <c r="AW504" s="6" t="n">
        <v>0.0414042768439551</v>
      </c>
      <c r="AX504" s="5" t="n">
        <v>104.059</v>
      </c>
      <c r="AY504" s="6" t="n">
        <v>0.176110602447565</v>
      </c>
      <c r="AZ504" s="6" t="n">
        <v>0.0260278972139612</v>
      </c>
      <c r="BA504" s="5" t="n">
        <v>65.1</v>
      </c>
      <c r="BB504" s="6" t="n">
        <v>1.33433734939759</v>
      </c>
      <c r="BC504" s="6" t="n">
        <v>0.0805696643760581</v>
      </c>
      <c r="BD504" s="6" t="n">
        <v>0.110175959977863</v>
      </c>
      <c r="BE504" s="7" t="n">
        <v>2.42</v>
      </c>
      <c r="BM504" s="5" t="n">
        <v>8520.06987</v>
      </c>
      <c r="BN504" s="5" t="n">
        <v>176.66</v>
      </c>
      <c r="BO504" s="26" t="n">
        <v>48.2286305332277</v>
      </c>
      <c r="BS504" s="26" t="n">
        <v>35.14</v>
      </c>
      <c r="BT504" s="7" t="n">
        <v>10.62</v>
      </c>
      <c r="BU504" s="4" t="s">
        <v>1034</v>
      </c>
      <c r="BV504" s="5" t="n">
        <v>245.275</v>
      </c>
      <c r="BW504" s="5" t="n">
        <v>33.95</v>
      </c>
      <c r="BX504" s="5" t="n">
        <v>211.325</v>
      </c>
      <c r="BY504" s="7" t="n">
        <v>1.95678362293173</v>
      </c>
      <c r="BZ504" s="5" t="n">
        <v>12</v>
      </c>
      <c r="CA504" s="6" t="n">
        <v>0.230569658858079</v>
      </c>
      <c r="CB504" s="6" t="n">
        <v>0.21295088352768</v>
      </c>
      <c r="CC504" s="4" t="s">
        <v>562</v>
      </c>
      <c r="CD504" s="26" t="n">
        <v>40.9536160325298</v>
      </c>
      <c r="CE504" s="6" t="n">
        <v>0.177640345480587</v>
      </c>
      <c r="CO504" s="4" t="s">
        <v>483</v>
      </c>
    </row>
    <row r="505" customFormat="false" ht="15" hidden="false" customHeight="false" outlineLevel="0" collapsed="false">
      <c r="A505" s="4" t="s">
        <v>25</v>
      </c>
      <c r="B505" s="4" t="s">
        <v>26</v>
      </c>
      <c r="C505" s="25" t="n">
        <v>44469</v>
      </c>
      <c r="D505" s="4" t="s">
        <v>277</v>
      </c>
      <c r="E505" s="4" t="s">
        <v>759</v>
      </c>
      <c r="F505" s="4" t="s">
        <v>75</v>
      </c>
      <c r="G505" s="4" t="s">
        <v>438</v>
      </c>
      <c r="H505" s="4" t="s">
        <v>577</v>
      </c>
      <c r="I505" s="5" t="n">
        <v>350</v>
      </c>
      <c r="J505" s="25" t="n">
        <v>44501</v>
      </c>
      <c r="K505" s="4" t="s">
        <v>531</v>
      </c>
      <c r="L505" s="4" t="s">
        <v>5</v>
      </c>
      <c r="M505" s="4" t="s">
        <v>441</v>
      </c>
      <c r="N505" s="25" t="n">
        <v>44498</v>
      </c>
      <c r="O505" s="25" t="n">
        <v>44501</v>
      </c>
      <c r="P505" s="25" t="n">
        <v>44502</v>
      </c>
      <c r="Q505" s="25" t="n">
        <v>44502</v>
      </c>
      <c r="R505" s="6" t="n">
        <v>0.0109054684632726</v>
      </c>
      <c r="S505" s="6" t="n">
        <v>-0.00274882008194588</v>
      </c>
      <c r="T505" s="6" t="n">
        <v>0.0513833992094861</v>
      </c>
      <c r="U505" s="6" t="n">
        <v>0.0595400475908128</v>
      </c>
      <c r="V505" s="6" t="n">
        <v>0.00193613478026922</v>
      </c>
      <c r="W505" s="6" t="n">
        <v>0.00836058578031429</v>
      </c>
      <c r="X505" s="6" t="n">
        <v>0.0576039128105436</v>
      </c>
      <c r="Y505" s="6" t="n">
        <v>0.0511794618104985</v>
      </c>
      <c r="Z505" s="6" t="n">
        <v>-0.0228693280559408</v>
      </c>
      <c r="AA505" s="6" t="n">
        <v>0.0824093756467536</v>
      </c>
      <c r="AB505" s="6" t="n">
        <v>0.0213230705221552</v>
      </c>
      <c r="AC505" s="6" t="n">
        <v>0.0513833992094861</v>
      </c>
      <c r="AD505" s="6" t="n">
        <v>0.0513833992094861</v>
      </c>
      <c r="AE505" s="6" t="n">
        <v>0.0884127314333264</v>
      </c>
      <c r="AF505" s="7" t="n">
        <v>0.36235294117647</v>
      </c>
      <c r="AG505" s="7" t="n">
        <v>6.76710916705522</v>
      </c>
      <c r="AH505" s="26" t="n">
        <v>953.65</v>
      </c>
      <c r="AI505" s="6" t="n">
        <v>0.0495240191492876</v>
      </c>
      <c r="AJ505" s="6" t="n">
        <v>-0.0172102849487298</v>
      </c>
      <c r="AK505" s="6" t="n">
        <v>0.17048174286591</v>
      </c>
      <c r="AL505" s="6" t="n">
        <v>0.287063904446995</v>
      </c>
      <c r="AM505" s="6" t="n">
        <v>0.683406884377759</v>
      </c>
      <c r="AN505" s="6" t="n">
        <v>0.0114837297243506</v>
      </c>
      <c r="AO505" s="6" t="n">
        <v>-0.0286940146730804</v>
      </c>
      <c r="AP505" s="6" t="n">
        <v>0.0568361693707953</v>
      </c>
      <c r="AQ505" s="6" t="n">
        <v>-0.0185991294024536</v>
      </c>
      <c r="AR505" s="6" t="n">
        <v>0.00864115021149803</v>
      </c>
      <c r="AS505" s="4" t="s">
        <v>442</v>
      </c>
      <c r="AT505" s="4" t="s">
        <v>121</v>
      </c>
      <c r="AU505" s="5" t="n">
        <v>371.3083</v>
      </c>
      <c r="AV505" s="6" t="n">
        <v>0.727729744996885</v>
      </c>
      <c r="AW505" s="6" t="n">
        <v>0.81782456353358</v>
      </c>
      <c r="AX505" s="5" t="n">
        <v>186.2623</v>
      </c>
      <c r="AY505" s="6" t="n">
        <v>0.501637857273861</v>
      </c>
      <c r="AZ505" s="6" t="n">
        <v>0.065320235708479</v>
      </c>
      <c r="BA505" s="5" t="n">
        <v>59.4794</v>
      </c>
      <c r="BD505" s="6" t="n">
        <v>0.160188716492467</v>
      </c>
      <c r="BE505" s="7" t="n">
        <v>3.46</v>
      </c>
      <c r="BM505" s="5" t="n">
        <v>16392.385215</v>
      </c>
      <c r="BN505" s="5" t="n">
        <v>68.8167</v>
      </c>
      <c r="BO505" s="26" t="n">
        <v>238.203593241176</v>
      </c>
      <c r="BS505" s="26" t="n">
        <v>20.29</v>
      </c>
      <c r="BT505" s="7" t="n">
        <v>2.99</v>
      </c>
      <c r="BU505" s="4" t="s">
        <v>1034</v>
      </c>
      <c r="BV505" s="5" t="n">
        <v>115.5015</v>
      </c>
      <c r="BW505" s="5" t="n">
        <v>785.4224</v>
      </c>
      <c r="BX505" s="5" t="n">
        <v>-669.9209</v>
      </c>
      <c r="BY505" s="7" t="n">
        <v>3.47084825828786</v>
      </c>
      <c r="BZ505" s="5" t="n">
        <v>7</v>
      </c>
      <c r="CA505" s="6" t="n">
        <v>0.327181166997265</v>
      </c>
      <c r="CB505" s="6" t="n">
        <v>0.657603097687814</v>
      </c>
      <c r="CD505" s="26" t="n">
        <v>34.2589583083338</v>
      </c>
      <c r="CE505" s="6" t="n">
        <v>5.95303082765451</v>
      </c>
      <c r="CO505" s="4" t="s">
        <v>483</v>
      </c>
    </row>
    <row r="506" customFormat="false" ht="15" hidden="false" customHeight="false" outlineLevel="0" collapsed="false">
      <c r="A506" s="4" t="s">
        <v>25</v>
      </c>
      <c r="B506" s="4" t="s">
        <v>26</v>
      </c>
      <c r="C506" s="25" t="n">
        <v>44469</v>
      </c>
      <c r="D506" s="4" t="s">
        <v>316</v>
      </c>
      <c r="E506" s="4" t="s">
        <v>701</v>
      </c>
      <c r="F506" s="4" t="s">
        <v>78</v>
      </c>
      <c r="G506" s="4" t="s">
        <v>459</v>
      </c>
      <c r="H506" s="4" t="s">
        <v>508</v>
      </c>
      <c r="I506" s="5" t="n">
        <v>1600</v>
      </c>
      <c r="J506" s="25" t="n">
        <v>44501</v>
      </c>
      <c r="K506" s="4" t="s">
        <v>931</v>
      </c>
      <c r="L506" s="4" t="s">
        <v>5</v>
      </c>
      <c r="M506" s="4" t="s">
        <v>441</v>
      </c>
      <c r="N506" s="25" t="n">
        <v>44498</v>
      </c>
      <c r="O506" s="25" t="n">
        <v>44501</v>
      </c>
      <c r="P506" s="25" t="n">
        <v>44502</v>
      </c>
      <c r="Q506" s="25" t="n">
        <v>44502</v>
      </c>
      <c r="R506" s="6" t="n">
        <v>0.00550878287080336</v>
      </c>
      <c r="S506" s="6" t="n">
        <v>0.00413479429398378</v>
      </c>
      <c r="T506" s="6" t="n">
        <v>0.00442660078237611</v>
      </c>
      <c r="U506" s="6" t="n">
        <v>0.0140701779471633</v>
      </c>
      <c r="V506" s="6" t="n">
        <v>0.00193613478026922</v>
      </c>
      <c r="W506" s="6" t="n">
        <v>0.0229595305419421</v>
      </c>
      <c r="X506" s="6" t="n">
        <v>0.012134043166894</v>
      </c>
      <c r="Y506" s="6" t="n">
        <v>-0.00888935259477885</v>
      </c>
      <c r="Z506" s="6" t="n">
        <v>0.0322330028565167</v>
      </c>
      <c r="AA506" s="6" t="n">
        <v>-0.0181628249093535</v>
      </c>
      <c r="AB506" s="6" t="n">
        <v>0.0428247889643814</v>
      </c>
      <c r="AC506" s="6" t="n">
        <v>0.00442660078237611</v>
      </c>
      <c r="AD506" s="6" t="n">
        <v>0.00442660078237611</v>
      </c>
      <c r="AE506" s="6" t="n">
        <v>0.0483837759934116</v>
      </c>
      <c r="AF506" s="7" t="n">
        <v>0.0574468085106393</v>
      </c>
      <c r="AG506" s="7" t="n">
        <v>0.764960282968948</v>
      </c>
      <c r="AH506" s="26" t="n">
        <v>481.05</v>
      </c>
      <c r="AI506" s="6" t="n">
        <v>-0.0530511811023621</v>
      </c>
      <c r="AJ506" s="6" t="n">
        <v>0.460825994533861</v>
      </c>
      <c r="AK506" s="6" t="n">
        <v>0.691158375812973</v>
      </c>
      <c r="AL506" s="6" t="n">
        <v>0.572572736188298</v>
      </c>
      <c r="AM506" s="6" t="n">
        <v>2.59798055347794</v>
      </c>
      <c r="AN506" s="6" t="n">
        <v>0.0528190576807108</v>
      </c>
      <c r="AO506" s="6" t="n">
        <v>0.40800693685315</v>
      </c>
      <c r="AP506" s="6" t="n">
        <v>0.0469406579891358</v>
      </c>
      <c r="AQ506" s="6" t="n">
        <v>-0.0179358409347136</v>
      </c>
      <c r="AR506" s="6" t="n">
        <v>0.00930443867923803</v>
      </c>
      <c r="AS506" s="4" t="s">
        <v>442</v>
      </c>
      <c r="AT506" s="4" t="s">
        <v>121</v>
      </c>
      <c r="AU506" s="5" t="n">
        <v>61378.82</v>
      </c>
      <c r="AV506" s="6" t="n">
        <v>0.146624696431907</v>
      </c>
      <c r="AW506" s="6" t="n">
        <v>-0.0757099649205762</v>
      </c>
      <c r="AX506" s="5" t="n">
        <v>4112.16</v>
      </c>
      <c r="AY506" s="6" t="n">
        <v>0.0669964003869739</v>
      </c>
      <c r="AZ506" s="6" t="n">
        <v>-0.0470177972592058</v>
      </c>
      <c r="BA506" s="5" t="n">
        <v>-4441.57</v>
      </c>
      <c r="BD506" s="6" t="n">
        <v>-0.0723632353961839</v>
      </c>
      <c r="BE506" s="7" t="n">
        <v>-11.6</v>
      </c>
      <c r="BM506" s="5" t="n">
        <v>184196.45025</v>
      </c>
      <c r="BN506" s="5" t="n">
        <v>-9464.32</v>
      </c>
      <c r="BS506" s="26" t="n">
        <v>61.79</v>
      </c>
      <c r="BT506" s="7" t="n">
        <v>4.68</v>
      </c>
      <c r="BU506" s="4" t="s">
        <v>1034</v>
      </c>
      <c r="BV506" s="5" t="n">
        <v>-7809.35</v>
      </c>
      <c r="BW506" s="5" t="n">
        <v>4835.95</v>
      </c>
      <c r="BX506" s="5" t="n">
        <v>-12645.3</v>
      </c>
      <c r="BZ506" s="5" t="n">
        <v>4</v>
      </c>
      <c r="CA506" s="6" t="n">
        <v>0.0750351005277661</v>
      </c>
      <c r="CB506" s="6" t="n">
        <v>0.0869691850643677</v>
      </c>
      <c r="CD506" s="26" t="n">
        <v>42.6979014153245</v>
      </c>
      <c r="CF506" s="25" t="n">
        <v>44525</v>
      </c>
      <c r="CG506" s="6" t="n">
        <v>0.623701994459797</v>
      </c>
      <c r="CH506" s="6" t="n">
        <v>0.604531093373801</v>
      </c>
      <c r="CI506" s="6" t="n">
        <v>0.529080935917888</v>
      </c>
      <c r="CJ506" s="6" t="n">
        <v>-0.124807736579498</v>
      </c>
      <c r="CK506" s="6" t="n">
        <v>0.121367171510438</v>
      </c>
      <c r="CL506" s="7" t="n">
        <v>0.0364728017246032</v>
      </c>
      <c r="CM506" s="6" t="n">
        <v>-0.181031976744186</v>
      </c>
      <c r="CN506" s="4" t="s">
        <v>493</v>
      </c>
    </row>
    <row r="507" customFormat="false" ht="15" hidden="false" customHeight="false" outlineLevel="0" collapsed="false">
      <c r="A507" s="4" t="s">
        <v>25</v>
      </c>
      <c r="B507" s="4" t="s">
        <v>26</v>
      </c>
      <c r="C507" s="25" t="n">
        <v>44469</v>
      </c>
      <c r="D507" s="4" t="s">
        <v>150</v>
      </c>
      <c r="E507" s="4" t="s">
        <v>804</v>
      </c>
      <c r="F507" s="4" t="s">
        <v>69</v>
      </c>
      <c r="G507" s="4" t="s">
        <v>438</v>
      </c>
      <c r="H507" s="4" t="s">
        <v>453</v>
      </c>
      <c r="I507" s="5" t="n">
        <v>5200</v>
      </c>
      <c r="J507" s="25" t="n">
        <v>44502</v>
      </c>
      <c r="K507" s="4" t="s">
        <v>1107</v>
      </c>
      <c r="L507" s="4" t="s">
        <v>6</v>
      </c>
      <c r="M507" s="4" t="s">
        <v>441</v>
      </c>
      <c r="N507" s="25" t="n">
        <v>44501</v>
      </c>
      <c r="O507" s="25" t="n">
        <v>44502</v>
      </c>
      <c r="P507" s="25" t="n">
        <v>44503</v>
      </c>
      <c r="Q507" s="25" t="n">
        <v>44502</v>
      </c>
      <c r="R507" s="6" t="n">
        <v>0.00834724540901499</v>
      </c>
      <c r="S507" s="6" t="n">
        <v>0.0355960264900661</v>
      </c>
      <c r="T507" s="6" t="n">
        <v>0.000799360511590797</v>
      </c>
      <c r="U507" s="6" t="n">
        <v>0.0447426324106719</v>
      </c>
      <c r="V507" s="6" t="n">
        <v>0.00898962171735307</v>
      </c>
      <c r="W507" s="6" t="n">
        <v>0.00753289761717135</v>
      </c>
      <c r="X507" s="6" t="n">
        <v>0.0357530106933188</v>
      </c>
      <c r="Y507" s="6" t="n">
        <v>0.0372097347935005</v>
      </c>
      <c r="Z507" s="6" t="n">
        <v>-0.000818349427884058</v>
      </c>
      <c r="AA507" s="6" t="n">
        <v>0.045560981838556</v>
      </c>
      <c r="AB507" s="6" t="n">
        <v>0.00745033112582783</v>
      </c>
      <c r="AC507" s="6" t="n">
        <v>0.0355960264900661</v>
      </c>
      <c r="AD507" s="6" t="n">
        <v>0.0355960264900661</v>
      </c>
      <c r="AE507" s="6" t="n">
        <v>0.0513245033112583</v>
      </c>
      <c r="AF507" s="7" t="n">
        <v>0.741935483870967</v>
      </c>
      <c r="AG507" s="7" t="n">
        <v>1.66223335631863</v>
      </c>
      <c r="AH507" s="26" t="n">
        <v>59.9</v>
      </c>
      <c r="AI507" s="6" t="n">
        <v>-0.0172272354388844</v>
      </c>
      <c r="AJ507" s="6" t="n">
        <v>0.0871143375680583</v>
      </c>
      <c r="AK507" s="6" t="n">
        <v>-0.163991625959526</v>
      </c>
      <c r="AL507" s="6" t="n">
        <v>-0.112592592592591</v>
      </c>
      <c r="AM507" s="6" t="n">
        <v>0.505025125628142</v>
      </c>
      <c r="AN507" s="6" t="n">
        <v>0.0363670084518983</v>
      </c>
      <c r="AO507" s="6" t="n">
        <v>0.05074732911616</v>
      </c>
      <c r="AP507" s="6" t="n">
        <v>-0.00559105431309914</v>
      </c>
      <c r="AQ507" s="6" t="n">
        <v>-0.135782747603834</v>
      </c>
      <c r="AR507" s="6" t="n">
        <v>-0.100307235522529</v>
      </c>
      <c r="AS507" s="4" t="s">
        <v>455</v>
      </c>
      <c r="AT507" s="4" t="s">
        <v>456</v>
      </c>
      <c r="AU507" s="5" t="n">
        <v>9522.31</v>
      </c>
      <c r="AV507" s="6" t="n">
        <v>-0.117937920487314</v>
      </c>
      <c r="AW507" s="6" t="n">
        <v>0.021563492685041</v>
      </c>
      <c r="BA507" s="5" t="n">
        <v>1050.98</v>
      </c>
      <c r="BB507" s="6" t="n">
        <v>0.998896877020807</v>
      </c>
      <c r="BC507" s="6" t="n">
        <v>0.459694444444444</v>
      </c>
      <c r="BD507" s="6" t="n">
        <v>0.11037027780024</v>
      </c>
      <c r="BE507" s="7" t="n">
        <v>2.74</v>
      </c>
      <c r="BF507" s="5" t="n">
        <v>3523.48</v>
      </c>
      <c r="BG507" s="6" t="n">
        <v>-0.143393382442321</v>
      </c>
      <c r="BH507" s="6" t="n">
        <v>-0.135608376618555</v>
      </c>
      <c r="BI507" s="6" t="n">
        <v>-0.613456789589541</v>
      </c>
      <c r="BJ507" s="27" t="n">
        <v>0.12</v>
      </c>
      <c r="BK507" s="27" t="n">
        <v>0.0279</v>
      </c>
      <c r="BL507" s="27" t="n">
        <v>0.0053</v>
      </c>
      <c r="BM507" s="5" t="n">
        <v>22155.9917</v>
      </c>
      <c r="BN507" s="5" t="n">
        <v>2036.69</v>
      </c>
      <c r="BO507" s="26" t="n">
        <v>10.878431032705</v>
      </c>
      <c r="BS507" s="26" t="n">
        <v>24.06</v>
      </c>
      <c r="BT507" s="7" t="n">
        <v>2.94</v>
      </c>
      <c r="BZ507" s="5" t="n">
        <v>19</v>
      </c>
      <c r="CA507" s="6" t="n">
        <v>-0.0181935419634519</v>
      </c>
      <c r="CB507" s="6" t="n">
        <v>0.581803888813269</v>
      </c>
      <c r="CC507" s="4" t="s">
        <v>1108</v>
      </c>
      <c r="CD507" s="26" t="n">
        <v>23.5123434009114</v>
      </c>
      <c r="CE507" s="6" t="n">
        <v>-0.537331058533138</v>
      </c>
      <c r="CO507" s="4" t="s">
        <v>483</v>
      </c>
    </row>
    <row r="508" customFormat="false" ht="15" hidden="false" customHeight="false" outlineLevel="0" collapsed="false">
      <c r="A508" s="4" t="s">
        <v>25</v>
      </c>
      <c r="B508" s="4" t="s">
        <v>26</v>
      </c>
      <c r="C508" s="25" t="n">
        <v>44469</v>
      </c>
      <c r="D508" s="4" t="s">
        <v>154</v>
      </c>
      <c r="E508" s="4" t="s">
        <v>687</v>
      </c>
      <c r="F508" s="4" t="s">
        <v>92</v>
      </c>
      <c r="G508" s="4" t="s">
        <v>438</v>
      </c>
      <c r="H508" s="4" t="s">
        <v>468</v>
      </c>
      <c r="I508" s="5" t="n">
        <v>475</v>
      </c>
      <c r="J508" s="25" t="n">
        <v>44502</v>
      </c>
      <c r="K508" s="4" t="s">
        <v>703</v>
      </c>
      <c r="L508" s="4" t="s">
        <v>5</v>
      </c>
      <c r="M508" s="4" t="s">
        <v>441</v>
      </c>
      <c r="N508" s="25" t="n">
        <v>44501</v>
      </c>
      <c r="O508" s="25" t="n">
        <v>44502</v>
      </c>
      <c r="P508" s="25" t="n">
        <v>44503</v>
      </c>
      <c r="Q508" s="25" t="n">
        <v>44503</v>
      </c>
      <c r="R508" s="6" t="n">
        <v>0.039614795360035</v>
      </c>
      <c r="S508" s="6" t="n">
        <v>0.00203508771929828</v>
      </c>
      <c r="T508" s="6" t="n">
        <v>-0.0207997758946705</v>
      </c>
      <c r="U508" s="6" t="n">
        <v>0.0208501071846627</v>
      </c>
      <c r="V508" s="6" t="n">
        <v>0.00898962171735307</v>
      </c>
      <c r="W508" s="6" t="n">
        <v>0.0127134579724475</v>
      </c>
      <c r="X508" s="6" t="n">
        <v>0.0118604854673097</v>
      </c>
      <c r="Y508" s="6" t="n">
        <v>0.00813664921221524</v>
      </c>
      <c r="Z508" s="6" t="n">
        <v>-0.0328018100735131</v>
      </c>
      <c r="AA508" s="6" t="n">
        <v>0.0536519172581758</v>
      </c>
      <c r="AB508" s="6" t="n">
        <v>0.0165277680509839</v>
      </c>
      <c r="AC508" s="6" t="n">
        <v>-0.0207997758946705</v>
      </c>
      <c r="AD508" s="6" t="n">
        <v>0.0207997758946705</v>
      </c>
      <c r="AE508" s="6" t="n">
        <v>0.0511240282932979</v>
      </c>
      <c r="AF508" s="7" t="n">
        <v>0.0849315068493157</v>
      </c>
      <c r="AG508" s="7" t="n">
        <v>2.19446388479943</v>
      </c>
      <c r="AH508" s="26" t="n">
        <v>685.35</v>
      </c>
      <c r="AI508" s="6" t="n">
        <v>-0.0131749460043196</v>
      </c>
      <c r="AJ508" s="6" t="n">
        <v>-0.01260625270134</v>
      </c>
      <c r="AK508" s="6" t="n">
        <v>0.208410473419731</v>
      </c>
      <c r="AL508" s="6" t="n">
        <v>0.267172044004807</v>
      </c>
      <c r="AM508" s="6" t="n">
        <v>0.581516095534789</v>
      </c>
      <c r="AN508" s="6" t="n">
        <v>0.000335596927872883</v>
      </c>
      <c r="AO508" s="6" t="n">
        <v>-0.0129418496292129</v>
      </c>
      <c r="AP508" s="6" t="n">
        <v>0.0421971105707337</v>
      </c>
      <c r="AQ508" s="6" t="n">
        <v>0.0275354026605632</v>
      </c>
      <c r="AR508" s="6" t="n">
        <v>0.063010914741868</v>
      </c>
      <c r="AS508" s="4" t="s">
        <v>442</v>
      </c>
      <c r="AT508" s="4" t="s">
        <v>121</v>
      </c>
      <c r="AU508" s="5" t="n">
        <v>28326.4</v>
      </c>
      <c r="AV508" s="6" t="n">
        <v>0.0985611789800271</v>
      </c>
      <c r="AW508" s="6" t="n">
        <v>0.0548455328149673</v>
      </c>
      <c r="AX508" s="5" t="n">
        <v>14532.6</v>
      </c>
      <c r="AY508" s="6" t="n">
        <v>0.513040838228649</v>
      </c>
      <c r="AZ508" s="6" t="n">
        <v>0.0634499908367543</v>
      </c>
      <c r="BA508" s="5" t="n">
        <v>1134</v>
      </c>
      <c r="BC508" s="6" t="n">
        <v>3</v>
      </c>
      <c r="BD508" s="6" t="n">
        <v>0.0400333258020786</v>
      </c>
      <c r="BE508" s="7" t="n">
        <v>2.06</v>
      </c>
      <c r="BM508" s="5" t="n">
        <v>376394.22</v>
      </c>
      <c r="BN508" s="5" t="n">
        <v>1133.1</v>
      </c>
      <c r="BO508" s="26" t="n">
        <v>332.180937251787</v>
      </c>
      <c r="BS508" s="26" t="n">
        <v>28.7</v>
      </c>
      <c r="BT508" s="7" t="n">
        <v>4.8</v>
      </c>
      <c r="BU508" s="4" t="s">
        <v>1034</v>
      </c>
      <c r="BV508" s="5" t="n">
        <v>24885.3</v>
      </c>
      <c r="BW508" s="5" t="n">
        <v>13351.4</v>
      </c>
      <c r="BX508" s="5" t="n">
        <v>11533.9</v>
      </c>
      <c r="BY508" s="7" t="n">
        <v>17.5557671957672</v>
      </c>
      <c r="BZ508" s="5" t="n">
        <v>2</v>
      </c>
      <c r="CA508" s="6" t="n">
        <v>1.38230966014243</v>
      </c>
      <c r="CB508" s="6" t="n">
        <v>1.12735462735463</v>
      </c>
      <c r="CD508" s="26" t="n">
        <v>17.7511617342508</v>
      </c>
      <c r="CE508" s="6" t="n">
        <v>17.7131942249642</v>
      </c>
      <c r="CF508" s="25" t="n">
        <v>44525</v>
      </c>
      <c r="CG508" s="6" t="n">
        <v>0.417426719311718</v>
      </c>
      <c r="CH508" s="6" t="n">
        <v>0.382731270114053</v>
      </c>
      <c r="CI508" s="6" t="n">
        <v>0.31293384823231</v>
      </c>
      <c r="CJ508" s="6" t="n">
        <v>-0.182366656011523</v>
      </c>
      <c r="CK508" s="6" t="n">
        <v>0.0743991640543365</v>
      </c>
      <c r="CL508" s="7" t="n">
        <v>0.279570021505614</v>
      </c>
      <c r="CM508" s="6" t="n">
        <v>-0.208931198965155</v>
      </c>
      <c r="CN508" s="4" t="s">
        <v>493</v>
      </c>
    </row>
    <row r="509" customFormat="false" ht="15" hidden="false" customHeight="false" outlineLevel="0" collapsed="false">
      <c r="A509" s="4" t="s">
        <v>25</v>
      </c>
      <c r="B509" s="4" t="s">
        <v>26</v>
      </c>
      <c r="C509" s="25" t="n">
        <v>44469</v>
      </c>
      <c r="D509" s="4" t="s">
        <v>175</v>
      </c>
      <c r="E509" s="4" t="s">
        <v>633</v>
      </c>
      <c r="F509" s="4" t="s">
        <v>85</v>
      </c>
      <c r="G509" s="4" t="s">
        <v>438</v>
      </c>
      <c r="H509" s="4" t="s">
        <v>498</v>
      </c>
      <c r="I509" s="5" t="n">
        <v>1250</v>
      </c>
      <c r="J509" s="25" t="n">
        <v>44502</v>
      </c>
      <c r="K509" s="4" t="s">
        <v>1031</v>
      </c>
      <c r="L509" s="4" t="s">
        <v>6</v>
      </c>
      <c r="M509" s="4" t="s">
        <v>441</v>
      </c>
      <c r="N509" s="25" t="n">
        <v>44501</v>
      </c>
      <c r="O509" s="25" t="n">
        <v>44502</v>
      </c>
      <c r="P509" s="25" t="n">
        <v>44503</v>
      </c>
      <c r="Q509" s="25" t="n">
        <v>44502</v>
      </c>
      <c r="R509" s="6" t="n">
        <v>0.0191175215498847</v>
      </c>
      <c r="S509" s="6" t="n">
        <v>0.00167490159953099</v>
      </c>
      <c r="T509" s="6" t="n">
        <v>0.0209012624362512</v>
      </c>
      <c r="U509" s="6" t="n">
        <v>0.0416936855856669</v>
      </c>
      <c r="V509" s="6" t="n">
        <v>0.00898962171735307</v>
      </c>
      <c r="W509" s="6" t="n">
        <v>0.00395199325267392</v>
      </c>
      <c r="X509" s="6" t="n">
        <v>0.0327040638683138</v>
      </c>
      <c r="Y509" s="6" t="n">
        <v>0.037741692332993</v>
      </c>
      <c r="Z509" s="6" t="n">
        <v>-0.0294809641615013</v>
      </c>
      <c r="AA509" s="6" t="n">
        <v>0.0711746497471681</v>
      </c>
      <c r="AB509" s="6" t="n">
        <v>0.00468972447868699</v>
      </c>
      <c r="AC509" s="6" t="n">
        <v>0.00167490159953099</v>
      </c>
      <c r="AD509" s="6" t="n">
        <v>0.00167490159953099</v>
      </c>
      <c r="AE509" s="6" t="n">
        <v>0.0270496608324261</v>
      </c>
      <c r="AF509" s="7" t="n">
        <v>0.575851393188853</v>
      </c>
      <c r="AG509" s="7" t="n">
        <v>3.25960098806371</v>
      </c>
      <c r="AH509" s="26" t="n">
        <v>585.85</v>
      </c>
      <c r="AI509" s="6" t="n">
        <v>-0.0082945408379177</v>
      </c>
      <c r="AJ509" s="6" t="n">
        <v>-0.0598571772446442</v>
      </c>
      <c r="AK509" s="6" t="n">
        <v>0.00213821416353022</v>
      </c>
      <c r="AL509" s="6" t="n">
        <v>0.0811035246355423</v>
      </c>
      <c r="AM509" s="6" t="n">
        <v>0.119743883792049</v>
      </c>
      <c r="AN509" s="6" t="n">
        <v>-0.0555950202793774</v>
      </c>
      <c r="AO509" s="6" t="n">
        <v>-0.00426215696526688</v>
      </c>
      <c r="AP509" s="6" t="n">
        <v>-0.0189173695848007</v>
      </c>
      <c r="AQ509" s="6" t="n">
        <v>-0.0478257308983703</v>
      </c>
      <c r="AR509" s="6" t="n">
        <v>-0.0123502188170654</v>
      </c>
      <c r="AS509" s="4" t="s">
        <v>442</v>
      </c>
      <c r="AT509" s="4" t="s">
        <v>121</v>
      </c>
      <c r="AU509" s="5" t="n">
        <v>2817.58</v>
      </c>
      <c r="AV509" s="6" t="n">
        <v>0.119847061254988</v>
      </c>
      <c r="AW509" s="6" t="n">
        <v>0.0788959770863169</v>
      </c>
      <c r="AX509" s="5" t="n">
        <v>620.71</v>
      </c>
      <c r="AY509" s="6" t="n">
        <v>0.220298979975724</v>
      </c>
      <c r="AZ509" s="6" t="n">
        <v>-0.00602095134492284</v>
      </c>
      <c r="BA509" s="5" t="n">
        <v>504.35</v>
      </c>
      <c r="BB509" s="6" t="n">
        <v>0.0470644411227372</v>
      </c>
      <c r="BC509" s="6" t="n">
        <v>0.153248119269202</v>
      </c>
      <c r="BD509" s="6" t="n">
        <v>0.179001128628114</v>
      </c>
      <c r="BE509" s="7" t="n">
        <v>2.85</v>
      </c>
      <c r="BM509" s="5" t="n">
        <v>103572.4215</v>
      </c>
      <c r="BN509" s="5" t="n">
        <v>1788.85</v>
      </c>
      <c r="BO509" s="26" t="n">
        <v>57.8988855968919</v>
      </c>
      <c r="BS509" s="26" t="n">
        <v>40.73</v>
      </c>
      <c r="BT509" s="7" t="n">
        <v>9.56</v>
      </c>
      <c r="BU509" s="4" t="s">
        <v>1034</v>
      </c>
      <c r="BV509" s="5" t="n">
        <v>826.45</v>
      </c>
      <c r="BW509" s="5" t="n">
        <v>159.39</v>
      </c>
      <c r="BX509" s="5" t="n">
        <v>667.06</v>
      </c>
      <c r="BY509" s="7" t="n">
        <v>0.877629863096325</v>
      </c>
      <c r="BZ509" s="5" t="n">
        <v>3</v>
      </c>
      <c r="CA509" s="6" t="n">
        <v>0.0852554954856062</v>
      </c>
      <c r="CB509" s="6" t="n">
        <v>0.0455656958211432</v>
      </c>
      <c r="CC509" s="4" t="s">
        <v>575</v>
      </c>
      <c r="CD509" s="26" t="n">
        <v>56.4443981375029</v>
      </c>
      <c r="CE509" s="6" t="n">
        <v>0.0257684997516623</v>
      </c>
      <c r="CF509" s="25" t="n">
        <v>44525</v>
      </c>
      <c r="CG509" s="6" t="n">
        <v>0.309262387303542</v>
      </c>
      <c r="CH509" s="6" t="n">
        <v>0.295117547364999</v>
      </c>
      <c r="CI509" s="6" t="n">
        <v>0.282899789495114</v>
      </c>
      <c r="CJ509" s="6" t="n">
        <v>-0.0413996320414443</v>
      </c>
      <c r="CK509" s="6" t="n">
        <v>0.0592938041305796</v>
      </c>
      <c r="CL509" s="7" t="n">
        <v>0.0282474977628765</v>
      </c>
      <c r="CM509" s="6" t="n">
        <v>-0.106642512077295</v>
      </c>
      <c r="CN509" s="4" t="s">
        <v>493</v>
      </c>
    </row>
    <row r="510" customFormat="false" ht="15" hidden="false" customHeight="false" outlineLevel="0" collapsed="false">
      <c r="A510" s="4" t="s">
        <v>25</v>
      </c>
      <c r="B510" s="4" t="s">
        <v>26</v>
      </c>
      <c r="C510" s="25" t="n">
        <v>44469</v>
      </c>
      <c r="D510" s="4" t="s">
        <v>193</v>
      </c>
      <c r="E510" s="4" t="s">
        <v>576</v>
      </c>
      <c r="F510" s="4" t="s">
        <v>75</v>
      </c>
      <c r="G510" s="4" t="s">
        <v>438</v>
      </c>
      <c r="H510" s="4" t="s">
        <v>577</v>
      </c>
      <c r="I510" s="5" t="n">
        <v>325</v>
      </c>
      <c r="J510" s="25" t="n">
        <v>44502</v>
      </c>
      <c r="K510" s="4" t="s">
        <v>1109</v>
      </c>
      <c r="L510" s="4" t="s">
        <v>6</v>
      </c>
      <c r="M510" s="4" t="s">
        <v>441</v>
      </c>
      <c r="N510" s="25" t="n">
        <v>44501</v>
      </c>
      <c r="O510" s="25" t="n">
        <v>44502</v>
      </c>
      <c r="P510" s="25" t="n">
        <v>44503</v>
      </c>
      <c r="Q510" s="25" t="n">
        <v>44502</v>
      </c>
      <c r="R510" s="6" t="n">
        <v>0.0501500022388395</v>
      </c>
      <c r="S510" s="6" t="n">
        <v>0.00194005031339262</v>
      </c>
      <c r="T510" s="6" t="n">
        <v>0.0334489435495882</v>
      </c>
      <c r="U510" s="6" t="n">
        <v>0.0855389961018203</v>
      </c>
      <c r="V510" s="6" t="n">
        <v>0.00898962171735307</v>
      </c>
      <c r="W510" s="6" t="n">
        <v>0.0222571117678809</v>
      </c>
      <c r="X510" s="6" t="n">
        <v>0.0765493743844672</v>
      </c>
      <c r="Y510" s="6" t="n">
        <v>0.0632818843339393</v>
      </c>
      <c r="Z510" s="6" t="n">
        <v>-0.0228693280559408</v>
      </c>
      <c r="AA510" s="6" t="n">
        <v>0.108408324157761</v>
      </c>
      <c r="AB510" s="6" t="n">
        <v>0.00584147017439118</v>
      </c>
      <c r="AC510" s="6" t="n">
        <v>0.00194005031339262</v>
      </c>
      <c r="AD510" s="6" t="n">
        <v>0.00194005031339262</v>
      </c>
      <c r="AE510" s="6" t="n">
        <v>0.0681149533108771</v>
      </c>
      <c r="AF510" s="7" t="n">
        <v>0.49358372456964</v>
      </c>
      <c r="AG510" s="7" t="n">
        <v>2.17570080645016</v>
      </c>
      <c r="AH510" s="26" t="n">
        <v>2233.3</v>
      </c>
      <c r="AI510" s="6" t="n">
        <v>-0.0500233952954188</v>
      </c>
      <c r="AJ510" s="6" t="n">
        <v>-0.0329941545789128</v>
      </c>
      <c r="AK510" s="6" t="n">
        <v>0.427895527636586</v>
      </c>
      <c r="AL510" s="6" t="n">
        <v>0.618626562783114</v>
      </c>
      <c r="AM510" s="6" t="n">
        <v>1.18950980392157</v>
      </c>
      <c r="AN510" s="6" t="n">
        <v>0.00023791114018934</v>
      </c>
      <c r="AO510" s="6" t="n">
        <v>-0.0332320657191021</v>
      </c>
      <c r="AP510" s="6" t="n">
        <v>-0.0558586752867054</v>
      </c>
      <c r="AQ510" s="6" t="n">
        <v>-0.168152525273323</v>
      </c>
      <c r="AR510" s="6" t="n">
        <v>-0.132677013192018</v>
      </c>
      <c r="AS510" s="4" t="s">
        <v>442</v>
      </c>
      <c r="AT510" s="4" t="s">
        <v>121</v>
      </c>
      <c r="AU510" s="5" t="n">
        <v>129.32</v>
      </c>
      <c r="AV510" s="6" t="n">
        <v>0.444916201117318</v>
      </c>
      <c r="AW510" s="6" t="n">
        <v>0.500928505106778</v>
      </c>
      <c r="AX510" s="5" t="n">
        <v>-56.17</v>
      </c>
      <c r="AY510" s="6" t="n">
        <v>-0.434348901948655</v>
      </c>
      <c r="AZ510" s="6" t="n">
        <v>0.504310315928441</v>
      </c>
      <c r="BA510" s="5" t="n">
        <v>35.72</v>
      </c>
      <c r="BB510" s="6" t="n">
        <v>4.03098591549296</v>
      </c>
      <c r="BC510" s="6" t="n">
        <v>1.09994121105232</v>
      </c>
      <c r="BD510" s="6" t="n">
        <v>0.276214042684813</v>
      </c>
      <c r="BE510" s="7" t="n">
        <v>1.28</v>
      </c>
      <c r="BM510" s="5" t="n">
        <v>62081.2734</v>
      </c>
      <c r="BN510" s="5" t="n">
        <v>-153.16</v>
      </c>
      <c r="BS510" s="26" t="n">
        <v>19.23</v>
      </c>
      <c r="BT510" s="7" t="n">
        <v>2.96</v>
      </c>
      <c r="BU510" s="4" t="s">
        <v>1034</v>
      </c>
      <c r="BV510" s="5" t="n">
        <v>-105.54</v>
      </c>
      <c r="BW510" s="5" t="n">
        <v>50.83</v>
      </c>
      <c r="BX510" s="5" t="n">
        <v>-156.37</v>
      </c>
      <c r="BY510" s="7" t="n">
        <v>-2.00151716290537</v>
      </c>
      <c r="BZ510" s="5" t="n">
        <v>7</v>
      </c>
      <c r="CA510" s="6" t="n">
        <v>0.327181166997265</v>
      </c>
      <c r="CB510" s="6" t="n">
        <v>0.632420091324201</v>
      </c>
      <c r="CC510" s="4" t="s">
        <v>821</v>
      </c>
      <c r="CD510" s="26" t="n">
        <v>39.6797902344882</v>
      </c>
      <c r="CF510" s="25" t="n">
        <v>44525</v>
      </c>
      <c r="CG510" s="6" t="n">
        <v>0.553368635095004</v>
      </c>
      <c r="CH510" s="6" t="n">
        <v>0.51441982763568</v>
      </c>
      <c r="CI510" s="6" t="n">
        <v>0.493646310776565</v>
      </c>
      <c r="CJ510" s="6" t="n">
        <v>-0.0403824186843486</v>
      </c>
      <c r="CK510" s="6" t="n">
        <v>0.103157315964219</v>
      </c>
      <c r="CL510" s="7" t="n">
        <v>0.0188067156968833</v>
      </c>
      <c r="CM510" s="6" t="n">
        <v>-0.190320006341992</v>
      </c>
      <c r="CN510" s="4" t="s">
        <v>493</v>
      </c>
    </row>
    <row r="511" customFormat="false" ht="15" hidden="false" customHeight="false" outlineLevel="0" collapsed="false">
      <c r="A511" s="4" t="s">
        <v>25</v>
      </c>
      <c r="B511" s="4" t="s">
        <v>26</v>
      </c>
      <c r="C511" s="25" t="n">
        <v>44469</v>
      </c>
      <c r="D511" s="4" t="s">
        <v>204</v>
      </c>
      <c r="E511" s="4" t="s">
        <v>715</v>
      </c>
      <c r="F511" s="4" t="s">
        <v>86</v>
      </c>
      <c r="G511" s="4" t="s">
        <v>438</v>
      </c>
      <c r="H511" s="4" t="s">
        <v>566</v>
      </c>
      <c r="I511" s="5" t="n">
        <v>2025</v>
      </c>
      <c r="J511" s="25" t="n">
        <v>44502</v>
      </c>
      <c r="K511" s="4" t="s">
        <v>1110</v>
      </c>
      <c r="L511" s="4" t="s">
        <v>6</v>
      </c>
      <c r="M511" s="4" t="s">
        <v>441</v>
      </c>
      <c r="N511" s="25" t="n">
        <v>44501</v>
      </c>
      <c r="O511" s="25" t="n">
        <v>44502</v>
      </c>
      <c r="P511" s="25" t="n">
        <v>44503</v>
      </c>
      <c r="Q511" s="25" t="n">
        <v>44502</v>
      </c>
      <c r="R511" s="6" t="n">
        <v>0.00499355670103086</v>
      </c>
      <c r="S511" s="6" t="n">
        <v>-0.0272479564032697</v>
      </c>
      <c r="T511" s="6" t="n">
        <v>0.0354259350799144</v>
      </c>
      <c r="U511" s="6" t="n">
        <v>0.0131715353776756</v>
      </c>
      <c r="V511" s="6" t="n">
        <v>0.00898962171735307</v>
      </c>
      <c r="W511" s="6" t="n">
        <v>0.00172682331165819</v>
      </c>
      <c r="X511" s="6" t="n">
        <v>0.0041819136603225</v>
      </c>
      <c r="Y511" s="6" t="n">
        <v>0.0114447120660174</v>
      </c>
      <c r="Z511" s="6" t="n">
        <v>-0.0140431757573858</v>
      </c>
      <c r="AA511" s="6" t="n">
        <v>0.0272147111350614</v>
      </c>
      <c r="AB511" s="6" t="n">
        <v>0.00336592402628622</v>
      </c>
      <c r="AC511" s="6" t="n">
        <v>-0.0272479564032697</v>
      </c>
      <c r="AD511" s="6" t="n">
        <v>0.0272479564032697</v>
      </c>
      <c r="AE511" s="6" t="n">
        <v>0.0403910883154351</v>
      </c>
      <c r="AF511" s="7" t="n">
        <v>0.0912698412698397</v>
      </c>
      <c r="AG511" s="7" t="n">
        <v>0.855388207059963</v>
      </c>
      <c r="AH511" s="26" t="n">
        <v>310.4</v>
      </c>
      <c r="AI511" s="6" t="n">
        <v>-0.0532255604697272</v>
      </c>
      <c r="AJ511" s="6" t="n">
        <v>0.0360480640854473</v>
      </c>
      <c r="AK511" s="6" t="n">
        <v>0.177541729893779</v>
      </c>
      <c r="AL511" s="6" t="n">
        <v>0.351327818894209</v>
      </c>
      <c r="AM511" s="6" t="n">
        <v>0.788533563814458</v>
      </c>
      <c r="AN511" s="6" t="n">
        <v>-0.0094053963702756</v>
      </c>
      <c r="AO511" s="6" t="n">
        <v>0.0454534604557229</v>
      </c>
      <c r="AP511" s="6" t="n">
        <v>0.0900700190961172</v>
      </c>
      <c r="AQ511" s="6" t="n">
        <v>-0.0499681731381285</v>
      </c>
      <c r="AR511" s="6" t="n">
        <v>-0.0144926610568237</v>
      </c>
      <c r="AS511" s="4" t="s">
        <v>442</v>
      </c>
      <c r="AT511" s="4" t="s">
        <v>121</v>
      </c>
      <c r="AU511" s="5" t="n">
        <v>87654.12</v>
      </c>
      <c r="AV511" s="6" t="n">
        <v>0.421534036396048</v>
      </c>
      <c r="AW511" s="6" t="n">
        <v>0.129074088123923</v>
      </c>
      <c r="AX511" s="5" t="n">
        <v>3026.34</v>
      </c>
      <c r="AY511" s="6" t="n">
        <v>0.0345259298707237</v>
      </c>
      <c r="AZ511" s="6" t="n">
        <v>-0.0239882452306846</v>
      </c>
      <c r="BA511" s="5" t="n">
        <v>1918.89</v>
      </c>
      <c r="BB511" s="6" t="n">
        <v>-0.355174858778895</v>
      </c>
      <c r="BC511" s="6" t="n">
        <v>-0.0424222765607066</v>
      </c>
      <c r="BD511" s="6" t="n">
        <v>0.0218916121683727</v>
      </c>
      <c r="BE511" s="7" t="n">
        <v>13.53</v>
      </c>
      <c r="BM511" s="5" t="n">
        <v>44031.792</v>
      </c>
      <c r="BN511" s="5" t="n">
        <v>10414.14</v>
      </c>
      <c r="BO511" s="26" t="n">
        <v>4.22807759450132</v>
      </c>
      <c r="BS511" s="26" t="n">
        <v>10.22</v>
      </c>
      <c r="BT511" s="7" t="n">
        <v>2.05</v>
      </c>
      <c r="BU511" s="4" t="s">
        <v>1034</v>
      </c>
      <c r="BV511" s="5" t="n">
        <v>13128.32</v>
      </c>
      <c r="BW511" s="5" t="n">
        <v>5530.17</v>
      </c>
      <c r="BX511" s="5" t="n">
        <v>7598.15</v>
      </c>
      <c r="BY511" s="7" t="n">
        <v>3.34667927673926</v>
      </c>
      <c r="BZ511" s="5" t="n">
        <v>3</v>
      </c>
      <c r="CA511" s="6" t="n">
        <v>0.498377727096691</v>
      </c>
      <c r="CB511" s="6" t="n">
        <v>0.414418594374848</v>
      </c>
      <c r="CC511" s="4" t="s">
        <v>503</v>
      </c>
      <c r="CD511" s="26" t="n">
        <v>5.35657626353047</v>
      </c>
      <c r="CE511" s="6" t="n">
        <v>-0.210675366784635</v>
      </c>
      <c r="CF511" s="25" t="n">
        <v>44525</v>
      </c>
      <c r="CG511" s="6" t="n">
        <v>0.363501538557652</v>
      </c>
      <c r="CH511" s="6" t="n">
        <v>0.386776370186824</v>
      </c>
      <c r="CI511" s="6" t="n">
        <v>0.319319780778792</v>
      </c>
      <c r="CJ511" s="6" t="n">
        <v>-0.174407214627536</v>
      </c>
      <c r="CK511" s="6" t="n">
        <v>0.0777070063694268</v>
      </c>
      <c r="CL511" s="7" t="n">
        <v>0.350649930763389</v>
      </c>
      <c r="CM511" s="6" t="n">
        <v>-0.15876634154105</v>
      </c>
      <c r="CN511" s="4" t="s">
        <v>493</v>
      </c>
    </row>
    <row r="512" customFormat="false" ht="15" hidden="false" customHeight="false" outlineLevel="0" collapsed="false">
      <c r="A512" s="4" t="s">
        <v>25</v>
      </c>
      <c r="B512" s="4" t="s">
        <v>26</v>
      </c>
      <c r="C512" s="25" t="n">
        <v>44469</v>
      </c>
      <c r="D512" s="4" t="s">
        <v>225</v>
      </c>
      <c r="E512" s="4" t="s">
        <v>653</v>
      </c>
      <c r="F512" s="4" t="s">
        <v>81</v>
      </c>
      <c r="G512" s="4" t="s">
        <v>438</v>
      </c>
      <c r="H512" s="4" t="s">
        <v>505</v>
      </c>
      <c r="I512" s="5" t="n">
        <v>625</v>
      </c>
      <c r="J512" s="25" t="n">
        <v>44502</v>
      </c>
      <c r="K512" s="4" t="s">
        <v>823</v>
      </c>
      <c r="L512" s="4" t="s">
        <v>6</v>
      </c>
      <c r="M512" s="4" t="s">
        <v>441</v>
      </c>
      <c r="N512" s="25" t="n">
        <v>44501</v>
      </c>
      <c r="O512" s="25" t="n">
        <v>44502</v>
      </c>
      <c r="P512" s="25" t="n">
        <v>44503</v>
      </c>
      <c r="Q512" s="25" t="n">
        <v>44502</v>
      </c>
      <c r="R512" s="6" t="n">
        <v>0.0325904624970044</v>
      </c>
      <c r="S512" s="6" t="n">
        <v>-0.0278486887909027</v>
      </c>
      <c r="T512" s="6" t="n">
        <v>0.00871329672952981</v>
      </c>
      <c r="U512" s="6" t="n">
        <v>0.0134550704356314</v>
      </c>
      <c r="V512" s="6" t="n">
        <v>0.00898962171735307</v>
      </c>
      <c r="W512" s="6" t="n">
        <v>0.0240864610914261</v>
      </c>
      <c r="X512" s="6" t="n">
        <v>0.00446544871827836</v>
      </c>
      <c r="Y512" s="6" t="n">
        <v>-0.0106313906557947</v>
      </c>
      <c r="Z512" s="6" t="n">
        <v>-0.021719677569338</v>
      </c>
      <c r="AA512" s="6" t="n">
        <v>0.0351747480049695</v>
      </c>
      <c r="AB512" s="6" t="n">
        <v>0.0071942446043165</v>
      </c>
      <c r="AC512" s="6" t="n">
        <v>-0.0278486887909027</v>
      </c>
      <c r="AD512" s="6" t="n">
        <v>0.0278486887909027</v>
      </c>
      <c r="AE512" s="6" t="n">
        <v>0.0491993501972615</v>
      </c>
      <c r="AF512" s="7" t="n">
        <v>0.0731132075471677</v>
      </c>
      <c r="AG512" s="7" t="n">
        <v>1.12420899399049</v>
      </c>
      <c r="AH512" s="26" t="n">
        <v>417.3</v>
      </c>
      <c r="AI512" s="6" t="n">
        <v>-0.0183486238532113</v>
      </c>
      <c r="AJ512" s="6" t="n">
        <v>0.090980392156863</v>
      </c>
      <c r="AK512" s="6" t="n">
        <v>-0.0463893967093239</v>
      </c>
      <c r="AL512" s="6" t="n">
        <v>-0.0813428728673645</v>
      </c>
      <c r="AM512" s="6" t="n">
        <v>1.16161616161616</v>
      </c>
      <c r="AN512" s="6" t="n">
        <v>-0.0172841686906603</v>
      </c>
      <c r="AO512" s="6" t="n">
        <v>0.108264560847523</v>
      </c>
      <c r="AP512" s="6" t="n">
        <v>-0.0492249437936341</v>
      </c>
      <c r="AQ512" s="6" t="n">
        <v>-0.149331440066264</v>
      </c>
      <c r="AR512" s="6" t="n">
        <v>-0.11385592798496</v>
      </c>
      <c r="AS512" s="4" t="s">
        <v>442</v>
      </c>
      <c r="AT512" s="4" t="s">
        <v>121</v>
      </c>
      <c r="AU512" s="5" t="n">
        <v>13611.71</v>
      </c>
      <c r="AV512" s="6" t="n">
        <v>0.514129918496427</v>
      </c>
      <c r="AW512" s="6" t="n">
        <v>0.282973749941091</v>
      </c>
      <c r="AX512" s="5" t="n">
        <v>4594.12</v>
      </c>
      <c r="AY512" s="6" t="n">
        <v>0.337512333130812</v>
      </c>
      <c r="AZ512" s="6" t="n">
        <v>0.0369213293365072</v>
      </c>
      <c r="BA512" s="5" t="n">
        <v>2678.43</v>
      </c>
      <c r="BB512" s="6" t="n">
        <v>2.17820231385346</v>
      </c>
      <c r="BC512" s="6" t="n">
        <v>63.8844476744186</v>
      </c>
      <c r="BD512" s="6" t="n">
        <v>0.196773954190914</v>
      </c>
      <c r="BE512" s="7" t="n">
        <v>25.33</v>
      </c>
      <c r="BM512" s="5" t="n">
        <v>42564.6</v>
      </c>
      <c r="BN512" s="5" t="n">
        <v>5106.93</v>
      </c>
      <c r="BO512" s="26" t="n">
        <v>8.33467464797833</v>
      </c>
      <c r="BS512" s="26" t="n">
        <v>8.37</v>
      </c>
      <c r="BT512" s="7" t="n">
        <v>2.3</v>
      </c>
      <c r="BU512" s="4" t="s">
        <v>1034</v>
      </c>
      <c r="BV512" s="5" t="n">
        <v>8742.43</v>
      </c>
      <c r="BW512" s="5" t="n">
        <v>916.15</v>
      </c>
      <c r="BX512" s="5" t="n">
        <v>7826.28</v>
      </c>
      <c r="BY512" s="7" t="n">
        <v>3.24672725044472</v>
      </c>
      <c r="BZ512" s="5" t="n">
        <v>4</v>
      </c>
      <c r="CA512" s="6" t="n">
        <v>0.622511606425044</v>
      </c>
      <c r="CB512" s="6" t="n">
        <v>3.50094161958569</v>
      </c>
      <c r="CC512" s="4" t="s">
        <v>635</v>
      </c>
      <c r="CD512" s="26" t="n">
        <v>9.65375098043056</v>
      </c>
      <c r="CE512" s="6" t="n">
        <v>-0.136638736085711</v>
      </c>
      <c r="CF512" s="25" t="n">
        <v>44525</v>
      </c>
      <c r="CG512" s="6" t="n">
        <v>0.655597562154662</v>
      </c>
      <c r="CH512" s="6" t="n">
        <v>0.570527090792451</v>
      </c>
      <c r="CI512" s="6" t="n">
        <v>0.534495918907132</v>
      </c>
      <c r="CJ512" s="6" t="n">
        <v>-0.0631541822760292</v>
      </c>
      <c r="CK512" s="6" t="n">
        <v>0.114315376629369</v>
      </c>
      <c r="CL512" s="7" t="n">
        <v>0.243612798313154</v>
      </c>
      <c r="CM512" s="6" t="n">
        <v>-0.267965838509317</v>
      </c>
      <c r="CN512" s="4" t="s">
        <v>493</v>
      </c>
    </row>
    <row r="513" customFormat="false" ht="15" hidden="false" customHeight="false" outlineLevel="0" collapsed="false">
      <c r="A513" s="4" t="s">
        <v>25</v>
      </c>
      <c r="B513" s="4" t="s">
        <v>26</v>
      </c>
      <c r="C513" s="25" t="n">
        <v>44469</v>
      </c>
      <c r="D513" s="4" t="s">
        <v>281</v>
      </c>
      <c r="E513" s="4" t="s">
        <v>513</v>
      </c>
      <c r="F513" s="4" t="s">
        <v>94</v>
      </c>
      <c r="G513" s="4" t="s">
        <v>459</v>
      </c>
      <c r="H513" s="4" t="s">
        <v>460</v>
      </c>
      <c r="I513" s="5" t="n">
        <v>650</v>
      </c>
      <c r="J513" s="25" t="n">
        <v>44502</v>
      </c>
      <c r="K513" s="4" t="s">
        <v>921</v>
      </c>
      <c r="L513" s="4" t="s">
        <v>5</v>
      </c>
      <c r="M513" s="4" t="s">
        <v>441</v>
      </c>
      <c r="N513" s="25" t="n">
        <v>44501</v>
      </c>
      <c r="O513" s="25" t="n">
        <v>44502</v>
      </c>
      <c r="P513" s="25" t="n">
        <v>44503</v>
      </c>
      <c r="Q513" s="25" t="n">
        <v>44503</v>
      </c>
      <c r="R513" s="6" t="n">
        <v>0.0092161126643886</v>
      </c>
      <c r="S513" s="6" t="n">
        <v>0.0483275189821466</v>
      </c>
      <c r="T513" s="6" t="n">
        <v>-0.047861407458158</v>
      </c>
      <c r="U513" s="6" t="n">
        <v>0.00968222418837716</v>
      </c>
      <c r="V513" s="6" t="n">
        <v>0.00898962171735307</v>
      </c>
      <c r="W513" s="6" t="n">
        <v>0.00737761306839369</v>
      </c>
      <c r="X513" s="6" t="n">
        <v>0.000692602471024095</v>
      </c>
      <c r="Y513" s="6" t="n">
        <v>0.00230461111998348</v>
      </c>
      <c r="AB513" s="6" t="n">
        <v>0.00244690222178723</v>
      </c>
      <c r="AC513" s="6" t="n">
        <v>-0.047861407458158</v>
      </c>
      <c r="AD513" s="6" t="n">
        <v>0.047861407458158</v>
      </c>
      <c r="AE513" s="6" t="n">
        <v>0.0580405207007928</v>
      </c>
      <c r="AF513" s="7" t="n">
        <v>0.0354131534569968</v>
      </c>
      <c r="AG513" s="7" t="n">
        <v>1.28523125549885</v>
      </c>
      <c r="AH513" s="26" t="n">
        <v>482.85</v>
      </c>
      <c r="AI513" s="6" t="n">
        <v>-0.0743793731429119</v>
      </c>
      <c r="AJ513" s="6" t="n">
        <v>-0.224461933825892</v>
      </c>
      <c r="AK513" s="6" t="n">
        <v>-0.285513465522343</v>
      </c>
      <c r="AL513" s="6" t="n">
        <v>0.286570743405276</v>
      </c>
      <c r="AM513" s="6" t="n">
        <v>0.37017593643587</v>
      </c>
      <c r="AN513" s="6" t="n">
        <v>0.0229461170412546</v>
      </c>
      <c r="AO513" s="6" t="n">
        <v>-0.247408050867146</v>
      </c>
      <c r="AP513" s="6" t="n">
        <v>-0.0561266447368419</v>
      </c>
      <c r="AQ513" s="6" t="n">
        <v>0.171258223684211</v>
      </c>
      <c r="AR513" s="6" t="n">
        <v>0.206733735765516</v>
      </c>
      <c r="AS513" s="4" t="s">
        <v>442</v>
      </c>
      <c r="AT513" s="4" t="s">
        <v>481</v>
      </c>
      <c r="AU513" s="5" t="n">
        <v>1583.32</v>
      </c>
      <c r="AV513" s="6" t="n">
        <v>-0.214432079225606</v>
      </c>
      <c r="AW513" s="6" t="n">
        <v>-0.0641265863187946</v>
      </c>
      <c r="BA513" s="5" t="n">
        <v>235.21</v>
      </c>
      <c r="BB513" s="6" t="n">
        <v>-0.249225956781257</v>
      </c>
      <c r="BC513" s="6" t="n">
        <v>-0.0331716540611641</v>
      </c>
      <c r="BD513" s="6" t="n">
        <v>0.148554935199454</v>
      </c>
      <c r="BE513" s="7" t="n">
        <v>13.96</v>
      </c>
      <c r="BM513" s="5" t="n">
        <v>8136.50535</v>
      </c>
      <c r="BN513" s="5" t="n">
        <v>916</v>
      </c>
      <c r="BO513" s="26" t="n">
        <v>8.88264776200873</v>
      </c>
      <c r="BS513" s="26" t="n">
        <v>25.43</v>
      </c>
      <c r="BT513" s="7" t="n">
        <v>4.05</v>
      </c>
      <c r="BU513" s="4" t="s">
        <v>1034</v>
      </c>
      <c r="BV513" s="5" t="n">
        <v>3254.589</v>
      </c>
      <c r="BW513" s="5" t="n">
        <v>2.81</v>
      </c>
      <c r="BX513" s="5" t="n">
        <v>3251.779</v>
      </c>
      <c r="BY513" s="7" t="n">
        <v>6.80179105101465</v>
      </c>
      <c r="BZ513" s="5" t="n">
        <v>1</v>
      </c>
      <c r="CO513" s="4" t="s">
        <v>483</v>
      </c>
    </row>
    <row r="514" customFormat="false" ht="15" hidden="false" customHeight="false" outlineLevel="0" collapsed="false">
      <c r="A514" s="4" t="s">
        <v>25</v>
      </c>
      <c r="B514" s="4" t="s">
        <v>26</v>
      </c>
      <c r="C514" s="25" t="n">
        <v>44469</v>
      </c>
      <c r="D514" s="4" t="s">
        <v>288</v>
      </c>
      <c r="E514" s="4" t="s">
        <v>796</v>
      </c>
      <c r="F514" s="4" t="s">
        <v>100</v>
      </c>
      <c r="G514" s="4" t="s">
        <v>438</v>
      </c>
      <c r="H514" s="4" t="s">
        <v>488</v>
      </c>
      <c r="I514" s="5" t="n">
        <v>150</v>
      </c>
      <c r="J514" s="25" t="n">
        <v>44502</v>
      </c>
      <c r="K514" s="4" t="s">
        <v>1111</v>
      </c>
      <c r="L514" s="4" t="s">
        <v>6</v>
      </c>
      <c r="M514" s="4" t="s">
        <v>441</v>
      </c>
      <c r="N514" s="25" t="n">
        <v>44501</v>
      </c>
      <c r="O514" s="25" t="n">
        <v>44502</v>
      </c>
      <c r="P514" s="25" t="n">
        <v>44503</v>
      </c>
      <c r="Q514" s="25" t="n">
        <v>44502</v>
      </c>
      <c r="R514" s="6" t="n">
        <v>-0.0245253517980791</v>
      </c>
      <c r="S514" s="6" t="n">
        <v>-0.019646455394761</v>
      </c>
      <c r="T514" s="6" t="n">
        <v>-0.046293268557014</v>
      </c>
      <c r="U514" s="6" t="n">
        <v>-0.0904650757498541</v>
      </c>
      <c r="V514" s="6" t="n">
        <v>0.00898962171735307</v>
      </c>
      <c r="W514" s="6" t="n">
        <v>0.0130017350900357</v>
      </c>
      <c r="X514" s="6" t="n">
        <v>-0.0994546974672071</v>
      </c>
      <c r="Y514" s="6" t="n">
        <v>-0.10346681083989</v>
      </c>
      <c r="AB514" s="6" t="n">
        <v>0.00751053306466387</v>
      </c>
      <c r="AC514" s="6" t="n">
        <v>-0.019646455394761</v>
      </c>
      <c r="AD514" s="6" t="n">
        <v>0.019646455394761</v>
      </c>
      <c r="AE514" s="6" t="n">
        <v>0.0494596079868108</v>
      </c>
      <c r="AF514" s="7" t="n">
        <v>0.284259259259258</v>
      </c>
      <c r="AG514" s="7" t="n">
        <v>0.741806212109838</v>
      </c>
      <c r="AH514" s="26" t="n">
        <v>1119.25</v>
      </c>
      <c r="AI514" s="6" t="n">
        <v>-0.00458022056207763</v>
      </c>
      <c r="AJ514" s="6" t="n">
        <v>0.263618402483771</v>
      </c>
      <c r="AK514" s="6" t="n">
        <v>0.27122494179113</v>
      </c>
      <c r="AL514" s="6" t="n">
        <v>0.948046297102078</v>
      </c>
      <c r="AM514" s="6" t="n">
        <v>1.51262767987429</v>
      </c>
      <c r="AN514" s="6" t="n">
        <v>-3.31412247012164E-006</v>
      </c>
      <c r="AO514" s="6" t="n">
        <v>0.263621716606241</v>
      </c>
      <c r="AP514" s="6" t="n">
        <v>0.0568181818181817</v>
      </c>
      <c r="AQ514" s="6" t="n">
        <v>0.0547609717868338</v>
      </c>
      <c r="AR514" s="6" t="n">
        <v>0.0902364838681387</v>
      </c>
      <c r="AS514" s="4" t="s">
        <v>442</v>
      </c>
      <c r="AT514" s="4" t="s">
        <v>121</v>
      </c>
      <c r="AU514" s="5" t="n">
        <v>3077.1883</v>
      </c>
      <c r="AV514" s="6" t="n">
        <v>0.122928884962994</v>
      </c>
      <c r="AW514" s="6" t="n">
        <v>0.0806775647927873</v>
      </c>
      <c r="AX514" s="5" t="n">
        <v>111.4633</v>
      </c>
      <c r="AY514" s="6" t="n">
        <v>0.0362224502153476</v>
      </c>
      <c r="AZ514" s="6" t="n">
        <v>-0.00290968287522123</v>
      </c>
      <c r="BA514" s="5" t="n">
        <v>73.0574</v>
      </c>
      <c r="BB514" s="6" t="n">
        <v>-0.0215714609049915</v>
      </c>
      <c r="BC514" s="6" t="n">
        <v>0.200091989519766</v>
      </c>
      <c r="BD514" s="6" t="n">
        <v>0.0237416085326985</v>
      </c>
      <c r="BE514" s="7" t="n">
        <v>10.94</v>
      </c>
      <c r="BM514" s="5" t="n">
        <v>14952.50845</v>
      </c>
      <c r="BN514" s="5" t="n">
        <v>293.1631</v>
      </c>
      <c r="BO514" s="26" t="n">
        <v>51.0040603677612</v>
      </c>
      <c r="BS514" s="26" t="n">
        <v>26.92</v>
      </c>
      <c r="BT514" s="7" t="n">
        <v>4.29</v>
      </c>
      <c r="BU514" s="4" t="s">
        <v>1034</v>
      </c>
      <c r="BV514" s="5" t="n">
        <v>33.4265</v>
      </c>
      <c r="BW514" s="5" t="n">
        <v>18.6792</v>
      </c>
      <c r="BX514" s="5" t="n">
        <v>14.7473</v>
      </c>
      <c r="BY514" s="7" t="n">
        <v>0.249574603591772</v>
      </c>
      <c r="BZ514" s="5" t="n">
        <v>1</v>
      </c>
      <c r="CO514" s="4" t="s">
        <v>483</v>
      </c>
    </row>
    <row r="515" customFormat="false" ht="15" hidden="false" customHeight="false" outlineLevel="0" collapsed="false">
      <c r="A515" s="4" t="s">
        <v>25</v>
      </c>
      <c r="B515" s="4" t="s">
        <v>26</v>
      </c>
      <c r="C515" s="25" t="n">
        <v>44469</v>
      </c>
      <c r="D515" s="4" t="s">
        <v>304</v>
      </c>
      <c r="E515" s="4" t="s">
        <v>764</v>
      </c>
      <c r="F515" s="4" t="s">
        <v>71</v>
      </c>
      <c r="G515" s="4" t="s">
        <v>438</v>
      </c>
      <c r="H515" s="4" t="s">
        <v>521</v>
      </c>
      <c r="I515" s="5" t="n">
        <v>350</v>
      </c>
      <c r="J515" s="25" t="n">
        <v>44502</v>
      </c>
      <c r="K515" s="4" t="s">
        <v>1112</v>
      </c>
      <c r="L515" s="4" t="s">
        <v>6</v>
      </c>
      <c r="M515" s="4" t="s">
        <v>441</v>
      </c>
      <c r="N515" s="25" t="n">
        <v>44501</v>
      </c>
      <c r="O515" s="25" t="n">
        <v>44502</v>
      </c>
      <c r="P515" s="25" t="n">
        <v>44503</v>
      </c>
      <c r="Q515" s="25" t="n">
        <v>44502</v>
      </c>
      <c r="R515" s="6" t="n">
        <v>0.0211320754716982</v>
      </c>
      <c r="S515" s="6" t="n">
        <v>0.00443458980044342</v>
      </c>
      <c r="T515" s="6" t="n">
        <v>-0.0336644591611478</v>
      </c>
      <c r="U515" s="6" t="n">
        <v>-0.00809779388900622</v>
      </c>
      <c r="V515" s="6" t="n">
        <v>0.00898962171735307</v>
      </c>
      <c r="W515" s="6" t="n">
        <v>0.000755403410754418</v>
      </c>
      <c r="X515" s="6" t="n">
        <v>-0.0170874156063593</v>
      </c>
      <c r="Y515" s="6" t="n">
        <v>-0.00885319729976064</v>
      </c>
      <c r="Z515" s="6" t="n">
        <v>-0.0144778590116084</v>
      </c>
      <c r="AA515" s="6" t="n">
        <v>0.00638006512260214</v>
      </c>
      <c r="AB515" s="6" t="n">
        <v>0.00351071692535121</v>
      </c>
      <c r="AC515" s="6" t="n">
        <v>0.00443458980044342</v>
      </c>
      <c r="AD515" s="6" t="n">
        <v>0.00443458980044342</v>
      </c>
      <c r="AE515" s="6" t="n">
        <v>0.0655949741315595</v>
      </c>
      <c r="AF515" s="7" t="n">
        <v>0.613145539906103</v>
      </c>
      <c r="AG515" s="7" t="n">
        <v>6.35622711082184</v>
      </c>
      <c r="AH515" s="26" t="n">
        <v>795</v>
      </c>
      <c r="AI515" s="6" t="n">
        <v>-0.0215986708510246</v>
      </c>
      <c r="AJ515" s="6" t="n">
        <v>-0.0200912116356463</v>
      </c>
      <c r="AK515" s="6" t="n">
        <v>0.130867709815079</v>
      </c>
      <c r="AL515" s="6" t="n">
        <v>0.233514352211016</v>
      </c>
      <c r="AM515" s="6" t="n">
        <v>0.689871399723667</v>
      </c>
      <c r="AN515" s="6" t="n">
        <v>-0.0364874574365063</v>
      </c>
      <c r="AO515" s="6" t="n">
        <v>0.01639624580086</v>
      </c>
      <c r="AP515" s="6" t="n">
        <v>0.00875690081857994</v>
      </c>
      <c r="AQ515" s="6" t="n">
        <v>-0.0458785455929945</v>
      </c>
      <c r="AR515" s="6" t="n">
        <v>-0.0104030335116897</v>
      </c>
      <c r="AS515" s="4" t="s">
        <v>442</v>
      </c>
      <c r="AT515" s="4" t="s">
        <v>121</v>
      </c>
      <c r="AU515" s="5" t="n">
        <v>9625.93</v>
      </c>
      <c r="AV515" s="6" t="n">
        <v>0.125427767378726</v>
      </c>
      <c r="AW515" s="6" t="n">
        <v>-0.00954959181951565</v>
      </c>
      <c r="AX515" s="5" t="n">
        <v>2629.94</v>
      </c>
      <c r="AY515" s="6" t="n">
        <v>0.273214120609645</v>
      </c>
      <c r="AZ515" s="6" t="n">
        <v>0.0167840184131392</v>
      </c>
      <c r="BA515" s="5" t="n">
        <v>2047.01</v>
      </c>
      <c r="BB515" s="6" t="n">
        <v>0.12920415492142</v>
      </c>
      <c r="BC515" s="6" t="n">
        <v>0.417430080946149</v>
      </c>
      <c r="BD515" s="6" t="n">
        <v>0.212655816113352</v>
      </c>
      <c r="BE515" s="7" t="n">
        <v>8.5</v>
      </c>
      <c r="BM515" s="5" t="n">
        <v>190744.35</v>
      </c>
      <c r="BN515" s="5" t="n">
        <v>6003.59</v>
      </c>
      <c r="BO515" s="26" t="n">
        <v>31.7717149239039</v>
      </c>
      <c r="BS515" s="26" t="n">
        <v>29.73</v>
      </c>
      <c r="BT515" s="7" t="n">
        <v>4.95</v>
      </c>
      <c r="BU515" s="4" t="s">
        <v>1034</v>
      </c>
      <c r="BV515" s="5" t="n">
        <v>4027.11</v>
      </c>
      <c r="BW515" s="5" t="n">
        <v>981.16</v>
      </c>
      <c r="BX515" s="5" t="n">
        <v>3045.95</v>
      </c>
      <c r="BY515" s="7" t="n">
        <v>1.15350970159087</v>
      </c>
      <c r="BZ515" s="5" t="n">
        <v>11</v>
      </c>
      <c r="CA515" s="6" t="n">
        <v>0.0660353553742465</v>
      </c>
      <c r="CB515" s="6" t="n">
        <v>0.0690230377349985</v>
      </c>
      <c r="CC515" s="4" t="s">
        <v>594</v>
      </c>
      <c r="CD515" s="26" t="n">
        <v>28.4455914985364</v>
      </c>
      <c r="CE515" s="6" t="n">
        <v>0.116929311367584</v>
      </c>
      <c r="CF515" s="25" t="n">
        <v>44525</v>
      </c>
      <c r="CG515" s="6" t="n">
        <v>0.36701183733819</v>
      </c>
      <c r="CH515" s="6" t="n">
        <v>0.35097579847211</v>
      </c>
      <c r="CI515" s="6" t="n">
        <v>0.323211206387077</v>
      </c>
      <c r="CJ515" s="6" t="n">
        <v>-0.0791068563869649</v>
      </c>
      <c r="CK515" s="6" t="n">
        <v>0.070575261900386</v>
      </c>
      <c r="CL515" s="7" t="n">
        <v>0.0628349039172205</v>
      </c>
      <c r="CM515" s="6" t="n">
        <v>-0.204043126684636</v>
      </c>
      <c r="CN515" s="4" t="s">
        <v>493</v>
      </c>
    </row>
    <row r="516" customFormat="false" ht="15" hidden="false" customHeight="false" outlineLevel="0" collapsed="false">
      <c r="A516" s="4" t="s">
        <v>25</v>
      </c>
      <c r="B516" s="4" t="s">
        <v>26</v>
      </c>
      <c r="C516" s="25" t="n">
        <v>44469</v>
      </c>
      <c r="D516" s="4" t="s">
        <v>318</v>
      </c>
      <c r="E516" s="4" t="s">
        <v>568</v>
      </c>
      <c r="F516" s="4" t="s">
        <v>80</v>
      </c>
      <c r="G516" s="4" t="s">
        <v>438</v>
      </c>
      <c r="H516" s="4" t="s">
        <v>488</v>
      </c>
      <c r="I516" s="5" t="n">
        <v>225</v>
      </c>
      <c r="J516" s="25" t="n">
        <v>44502</v>
      </c>
      <c r="K516" s="4" t="s">
        <v>720</v>
      </c>
      <c r="L516" s="4" t="s">
        <v>5</v>
      </c>
      <c r="M516" s="4" t="s">
        <v>441</v>
      </c>
      <c r="N516" s="25" t="n">
        <v>44501</v>
      </c>
      <c r="O516" s="25" t="n">
        <v>44502</v>
      </c>
      <c r="P516" s="25" t="n">
        <v>44503</v>
      </c>
      <c r="Q516" s="25" t="n">
        <v>44503</v>
      </c>
      <c r="R516" s="6" t="n">
        <v>0.021482330658426</v>
      </c>
      <c r="S516" s="6" t="n">
        <v>0.0124426661461892</v>
      </c>
      <c r="T516" s="6" t="n">
        <v>0.0527254325509663</v>
      </c>
      <c r="U516" s="6" t="n">
        <v>0.0866504293555814</v>
      </c>
      <c r="V516" s="6" t="n">
        <v>0.00898962171735307</v>
      </c>
      <c r="W516" s="6" t="n">
        <v>0.0130017350900357</v>
      </c>
      <c r="X516" s="6" t="n">
        <v>0.0776608076382284</v>
      </c>
      <c r="Y516" s="6" t="n">
        <v>0.0736486942655458</v>
      </c>
      <c r="Z516" s="6" t="n">
        <v>0.0615829760247824</v>
      </c>
      <c r="AA516" s="6" t="n">
        <v>0.025067453330799</v>
      </c>
      <c r="AB516" s="6" t="n">
        <v>0.0574003566436936</v>
      </c>
      <c r="AC516" s="6" t="n">
        <v>0.0527254325509663</v>
      </c>
      <c r="AD516" s="6" t="n">
        <v>0.0527254325509663</v>
      </c>
      <c r="AE516" s="6" t="n">
        <v>0.0550869921441996</v>
      </c>
      <c r="AF516" s="7" t="n">
        <v>0.297462817147857</v>
      </c>
      <c r="AG516" s="7" t="n">
        <v>7.03678382358909</v>
      </c>
      <c r="AH516" s="26" t="n">
        <v>1003.15</v>
      </c>
      <c r="AI516" s="6" t="n">
        <v>-0.0453918256649376</v>
      </c>
      <c r="AJ516" s="6" t="n">
        <v>-0.00638866877971445</v>
      </c>
      <c r="AK516" s="6" t="n">
        <v>0.0964586293584016</v>
      </c>
      <c r="AL516" s="6" t="n">
        <v>0.292969001740028</v>
      </c>
      <c r="AM516" s="6" t="n">
        <v>0.470355441553681</v>
      </c>
      <c r="AN516" s="6" t="n">
        <v>-3.31412247012164E-006</v>
      </c>
      <c r="AO516" s="6" t="n">
        <v>-0.00638535465724432</v>
      </c>
      <c r="AP516" s="6" t="n">
        <v>0.0504051641258068</v>
      </c>
      <c r="AQ516" s="6" t="n">
        <v>-0.0651925101863297</v>
      </c>
      <c r="AR516" s="6" t="n">
        <v>-0.0297169981050248</v>
      </c>
      <c r="AS516" s="4" t="s">
        <v>442</v>
      </c>
      <c r="AT516" s="4" t="s">
        <v>121</v>
      </c>
      <c r="AU516" s="5" t="n">
        <v>1178.0889</v>
      </c>
      <c r="AV516" s="6" t="n">
        <v>1.01252918416891</v>
      </c>
      <c r="AW516" s="6" t="n">
        <v>1.39453733021511</v>
      </c>
      <c r="AX516" s="5" t="n">
        <v>209.726</v>
      </c>
      <c r="AY516" s="6" t="n">
        <v>0.178022218866505</v>
      </c>
      <c r="AZ516" s="6" t="n">
        <v>0.179083585612363</v>
      </c>
      <c r="BA516" s="5" t="n">
        <v>92.5753</v>
      </c>
      <c r="BD516" s="6" t="n">
        <v>0.0785809118479938</v>
      </c>
      <c r="BE516" s="7" t="n">
        <v>2.6</v>
      </c>
      <c r="BM516" s="5" t="n">
        <v>35660.678405</v>
      </c>
      <c r="BN516" s="5" t="n">
        <v>-95.2359</v>
      </c>
      <c r="BS516" s="26" t="n">
        <v>26.92</v>
      </c>
      <c r="BT516" s="7" t="n">
        <v>4.29</v>
      </c>
      <c r="BU516" s="4" t="s">
        <v>1034</v>
      </c>
      <c r="BV516" s="5" t="n">
        <v>-107.1535</v>
      </c>
      <c r="BW516" s="5" t="n">
        <v>68.7334</v>
      </c>
      <c r="BX516" s="5" t="n">
        <v>-175.8869</v>
      </c>
      <c r="BZ516" s="5" t="n">
        <v>4</v>
      </c>
      <c r="CA516" s="6" t="n">
        <v>0.408373009080323</v>
      </c>
      <c r="CB516" s="6" t="n">
        <v>3.12659698025552</v>
      </c>
      <c r="CD516" s="26" t="n">
        <v>68.6481465589352</v>
      </c>
      <c r="CF516" s="25" t="n">
        <v>44525</v>
      </c>
      <c r="CH516" s="6" t="n">
        <v>0.549483616857883</v>
      </c>
      <c r="CI516" s="6" t="n">
        <v>0.487258236231003</v>
      </c>
      <c r="CJ516" s="6" t="n">
        <v>-0.113243377450822</v>
      </c>
      <c r="CK516" s="6" t="n">
        <v>0.106651980269144</v>
      </c>
      <c r="CL516" s="7" t="n">
        <v>0.494368997349226</v>
      </c>
    </row>
    <row r="517" customFormat="false" ht="15" hidden="false" customHeight="false" outlineLevel="0" collapsed="false">
      <c r="A517" s="4" t="s">
        <v>25</v>
      </c>
      <c r="B517" s="4" t="s">
        <v>26</v>
      </c>
      <c r="C517" s="25" t="n">
        <v>44469</v>
      </c>
      <c r="D517" s="4" t="s">
        <v>322</v>
      </c>
      <c r="E517" s="4" t="s">
        <v>814</v>
      </c>
      <c r="F517" s="4" t="s">
        <v>69</v>
      </c>
      <c r="G517" s="4" t="s">
        <v>438</v>
      </c>
      <c r="H517" s="4" t="s">
        <v>453</v>
      </c>
      <c r="I517" s="5" t="n">
        <v>4425</v>
      </c>
      <c r="J517" s="25" t="n">
        <v>44502</v>
      </c>
      <c r="K517" s="4" t="s">
        <v>776</v>
      </c>
      <c r="L517" s="4" t="s">
        <v>6</v>
      </c>
      <c r="M517" s="4" t="s">
        <v>441</v>
      </c>
      <c r="N517" s="25" t="n">
        <v>44501</v>
      </c>
      <c r="O517" s="25" t="n">
        <v>44502</v>
      </c>
      <c r="P517" s="25" t="n">
        <v>44503</v>
      </c>
      <c r="Q517" s="25" t="n">
        <v>44502</v>
      </c>
      <c r="R517" s="6" t="n">
        <v>0.0108342361863489</v>
      </c>
      <c r="S517" s="6" t="n">
        <v>0.0568060021436228</v>
      </c>
      <c r="T517" s="6" t="n">
        <v>-0.0354969574036511</v>
      </c>
      <c r="U517" s="6" t="n">
        <v>0.0321432809263206</v>
      </c>
      <c r="V517" s="6" t="n">
        <v>0.00898962171735307</v>
      </c>
      <c r="W517" s="6" t="n">
        <v>0.00753289761717135</v>
      </c>
      <c r="X517" s="6" t="n">
        <v>0.0231536592089675</v>
      </c>
      <c r="Y517" s="6" t="n">
        <v>0.0246103833091492</v>
      </c>
      <c r="Z517" s="6" t="n">
        <v>-0.000818349427884058</v>
      </c>
      <c r="AA517" s="6" t="n">
        <v>0.0329616303542046</v>
      </c>
      <c r="AB517" s="6" t="n">
        <v>0.007502679528403</v>
      </c>
      <c r="AC517" s="6" t="n">
        <v>0.0568060021436228</v>
      </c>
      <c r="AD517" s="6" t="n">
        <v>0.0568060021436228</v>
      </c>
      <c r="AE517" s="6" t="n">
        <v>0.0696677384780279</v>
      </c>
      <c r="AF517" s="7" t="n">
        <v>0.815384615384615</v>
      </c>
      <c r="AG517" s="7" t="n">
        <v>0.889404435330669</v>
      </c>
      <c r="AH517" s="26" t="n">
        <v>46.15</v>
      </c>
      <c r="AI517" s="6" t="n">
        <v>-0.0600814663951119</v>
      </c>
      <c r="AJ517" s="6" t="n">
        <v>0.267857142857143</v>
      </c>
      <c r="AK517" s="6" t="n">
        <v>0.219286657859974</v>
      </c>
      <c r="AL517" s="6" t="n">
        <v>0.328057553956837</v>
      </c>
      <c r="AM517" s="6" t="n">
        <v>0.922916666666668</v>
      </c>
      <c r="AN517" s="6" t="n">
        <v>0.0363670084518983</v>
      </c>
      <c r="AO517" s="6" t="n">
        <v>0.231490134405245</v>
      </c>
      <c r="AP517" s="6" t="n">
        <v>0.0431125131440591</v>
      </c>
      <c r="AQ517" s="6" t="n">
        <v>-0.0336487907465825</v>
      </c>
      <c r="AR517" s="6" t="n">
        <v>0.00182672133472239</v>
      </c>
      <c r="AS517" s="4" t="s">
        <v>455</v>
      </c>
      <c r="AT517" s="4" t="s">
        <v>456</v>
      </c>
      <c r="AU517" s="5" t="n">
        <v>16705.71</v>
      </c>
      <c r="AV517" s="6" t="n">
        <v>-0.0602198783878885</v>
      </c>
      <c r="AW517" s="6" t="n">
        <v>-0.0331582809758175</v>
      </c>
      <c r="BA517" s="5" t="n">
        <v>1526.12</v>
      </c>
      <c r="BB517" s="6" t="n">
        <v>1.95404746235144</v>
      </c>
      <c r="BC517" s="6" t="n">
        <v>0.362424675266705</v>
      </c>
      <c r="BD517" s="6" t="n">
        <v>0.0913531960030433</v>
      </c>
      <c r="BE517" s="7" t="n">
        <v>2.23</v>
      </c>
      <c r="BF517" s="5" t="n">
        <v>6829.27</v>
      </c>
      <c r="BG517" s="6" t="n">
        <v>0.0852376018611512</v>
      </c>
      <c r="BH517" s="6" t="n">
        <v>0.282761635827175</v>
      </c>
      <c r="BI517" s="6" t="n">
        <v>-0.101396500423511</v>
      </c>
      <c r="BJ517" s="27" t="n">
        <v>0.1264</v>
      </c>
      <c r="BK517" s="27" t="n">
        <v>0.0461</v>
      </c>
      <c r="BL517" s="27" t="n">
        <v>0.0056</v>
      </c>
      <c r="BM517" s="5" t="n">
        <v>31542.37125</v>
      </c>
      <c r="BN517" s="5" t="n">
        <v>3693.38</v>
      </c>
      <c r="BO517" s="26" t="n">
        <v>8.54024531729744</v>
      </c>
      <c r="BS517" s="26" t="n">
        <v>24.06</v>
      </c>
      <c r="BT517" s="7" t="n">
        <v>2.94</v>
      </c>
      <c r="BZ517" s="5" t="n">
        <v>19</v>
      </c>
      <c r="CA517" s="6" t="n">
        <v>-0.0181935419634519</v>
      </c>
      <c r="CB517" s="6" t="n">
        <v>0.581803888813269</v>
      </c>
      <c r="CC517" s="4" t="s">
        <v>1113</v>
      </c>
      <c r="CD517" s="26" t="n">
        <v>23.5123434009114</v>
      </c>
      <c r="CE517" s="6" t="n">
        <v>-0.636776089406452</v>
      </c>
      <c r="CO517" s="4" t="s">
        <v>483</v>
      </c>
    </row>
    <row r="518" customFormat="false" ht="15" hidden="false" customHeight="false" outlineLevel="0" collapsed="false">
      <c r="A518" s="4" t="s">
        <v>25</v>
      </c>
      <c r="B518" s="4" t="s">
        <v>26</v>
      </c>
      <c r="C518" s="25" t="n">
        <v>44469</v>
      </c>
      <c r="D518" s="4" t="s">
        <v>182</v>
      </c>
      <c r="E518" s="4" t="s">
        <v>753</v>
      </c>
      <c r="F518" s="4" t="s">
        <v>78</v>
      </c>
      <c r="G518" s="4" t="s">
        <v>438</v>
      </c>
      <c r="H518" s="4" t="s">
        <v>508</v>
      </c>
      <c r="I518" s="5" t="n">
        <v>100</v>
      </c>
      <c r="J518" s="25" t="n">
        <v>44503</v>
      </c>
      <c r="K518" s="4" t="s">
        <v>961</v>
      </c>
      <c r="L518" s="4" t="s">
        <v>5</v>
      </c>
      <c r="M518" s="4" t="s">
        <v>441</v>
      </c>
      <c r="N518" s="25" t="n">
        <v>44502</v>
      </c>
      <c r="O518" s="25" t="n">
        <v>44503</v>
      </c>
      <c r="P518" s="25" t="n">
        <v>44504</v>
      </c>
      <c r="Q518" s="25" t="n">
        <v>44504</v>
      </c>
      <c r="R518" s="6" t="n">
        <v>-0.00685546875000009</v>
      </c>
      <c r="S518" s="6" t="n">
        <v>-0.00810242089323288</v>
      </c>
      <c r="T518" s="6" t="n">
        <v>0.0554156670698098</v>
      </c>
      <c r="U518" s="6" t="n">
        <v>0.0404577774265769</v>
      </c>
      <c r="V518" s="6" t="n">
        <v>-0.000696745349321626</v>
      </c>
      <c r="W518" s="6" t="n">
        <v>0.0131457309656287</v>
      </c>
      <c r="X518" s="6" t="n">
        <v>0.0411545227758985</v>
      </c>
      <c r="Y518" s="6" t="n">
        <v>0.0273120464609482</v>
      </c>
      <c r="Z518" s="6" t="n">
        <v>0.0194847969322383</v>
      </c>
      <c r="AA518" s="6" t="n">
        <v>0.0209729804943385</v>
      </c>
      <c r="AB518" s="6" t="n">
        <v>0.0230584689811051</v>
      </c>
      <c r="AC518" s="6" t="n">
        <v>0.0554156670698098</v>
      </c>
      <c r="AD518" s="6" t="n">
        <v>0.0554156670698098</v>
      </c>
      <c r="AE518" s="6" t="n">
        <v>0.057596605666475</v>
      </c>
      <c r="AF518" s="7" t="n">
        <v>0.76144578313253</v>
      </c>
      <c r="AG518" s="7" t="n">
        <v>1.7705238924644</v>
      </c>
      <c r="AH518" s="26" t="n">
        <v>2560</v>
      </c>
      <c r="AI518" s="6" t="n">
        <v>-0.000683126768810549</v>
      </c>
      <c r="AJ518" s="6" t="n">
        <v>-0.0825030463766033</v>
      </c>
      <c r="AK518" s="6" t="n">
        <v>0.0117577314494626</v>
      </c>
      <c r="AL518" s="6" t="n">
        <v>0.0571304688951762</v>
      </c>
      <c r="AM518" s="6" t="n">
        <v>0.199063231850119</v>
      </c>
      <c r="AN518" s="6" t="n">
        <v>0.0776104052951139</v>
      </c>
      <c r="AO518" s="6" t="n">
        <v>-0.160113451671717</v>
      </c>
      <c r="AP518" s="6" t="n">
        <v>0.0230688307784792</v>
      </c>
      <c r="AQ518" s="6" t="n">
        <v>-0.0817177637511269</v>
      </c>
      <c r="AR518" s="6" t="n">
        <v>-0.025650274020818</v>
      </c>
      <c r="AS518" s="4" t="s">
        <v>442</v>
      </c>
      <c r="AT518" s="4" t="s">
        <v>121</v>
      </c>
      <c r="AU518" s="5" t="n">
        <v>2249.56</v>
      </c>
      <c r="AV518" s="6" t="n">
        <v>0.0543494563179603</v>
      </c>
      <c r="AW518" s="6" t="n">
        <v>0.13942156713772</v>
      </c>
      <c r="AX518" s="5" t="n">
        <v>469.87</v>
      </c>
      <c r="AY518" s="6" t="n">
        <v>0.208871957182738</v>
      </c>
      <c r="AZ518" s="6" t="n">
        <v>-0.0119051331809666</v>
      </c>
      <c r="BA518" s="5" t="n">
        <v>373.2</v>
      </c>
      <c r="BB518" s="6" t="n">
        <v>0.0869691850643677</v>
      </c>
      <c r="BC518" s="6" t="n">
        <v>0.573820267363893</v>
      </c>
      <c r="BD518" s="6" t="n">
        <v>0.165899109159125</v>
      </c>
      <c r="BE518" s="7" t="n">
        <v>13.65</v>
      </c>
      <c r="BM518" s="5" t="n">
        <v>69990.4</v>
      </c>
      <c r="BN518" s="5" t="n">
        <v>1639.2</v>
      </c>
      <c r="BO518" s="26" t="n">
        <v>42.6979014153245</v>
      </c>
      <c r="BS518" s="26" t="n">
        <v>62.51</v>
      </c>
      <c r="BT518" s="7" t="n">
        <v>4.75</v>
      </c>
      <c r="BU518" s="4" t="s">
        <v>1034</v>
      </c>
      <c r="BV518" s="5" t="n">
        <v>73.68</v>
      </c>
      <c r="BW518" s="5" t="n">
        <v>330.48</v>
      </c>
      <c r="BX518" s="5" t="n">
        <v>-256.8</v>
      </c>
      <c r="BY518" s="7" t="n">
        <v>0.120720983463126</v>
      </c>
      <c r="BZ518" s="5" t="n">
        <v>4</v>
      </c>
      <c r="CA518" s="6" t="n">
        <v>0.12117272058474</v>
      </c>
      <c r="CB518" s="6" t="n">
        <v>6.2850948022629</v>
      </c>
      <c r="CC518" s="4" t="s">
        <v>589</v>
      </c>
      <c r="CD518" s="26" t="n">
        <v>42.1266059294995</v>
      </c>
      <c r="CE518" s="6" t="n">
        <v>0.0135613936423245</v>
      </c>
      <c r="CF518" s="25" t="n">
        <v>44525</v>
      </c>
      <c r="CG518" s="6" t="n">
        <v>0.417181199651864</v>
      </c>
      <c r="CH518" s="6" t="n">
        <v>0.366858675090875</v>
      </c>
      <c r="CI518" s="6" t="n">
        <v>0.322029716946278</v>
      </c>
      <c r="CJ518" s="6" t="n">
        <v>-0.122196805441477</v>
      </c>
      <c r="CK518" s="6" t="n">
        <v>0.0690777148942044</v>
      </c>
      <c r="CL518" s="7" t="n">
        <v>0.802222064737975</v>
      </c>
      <c r="CM518" s="6" t="n">
        <v>-0.22894336432798</v>
      </c>
      <c r="CN518" s="4" t="s">
        <v>444</v>
      </c>
    </row>
    <row r="519" customFormat="false" ht="15" hidden="false" customHeight="false" outlineLevel="0" collapsed="false">
      <c r="A519" s="4" t="s">
        <v>25</v>
      </c>
      <c r="B519" s="4" t="s">
        <v>26</v>
      </c>
      <c r="C519" s="25" t="n">
        <v>44469</v>
      </c>
      <c r="D519" s="4" t="s">
        <v>297</v>
      </c>
      <c r="E519" s="4" t="s">
        <v>723</v>
      </c>
      <c r="F519" s="4" t="s">
        <v>69</v>
      </c>
      <c r="G519" s="4" t="s">
        <v>438</v>
      </c>
      <c r="H519" s="4" t="s">
        <v>453</v>
      </c>
      <c r="I519" s="5" t="n">
        <v>750</v>
      </c>
      <c r="J519" s="25" t="n">
        <v>44503</v>
      </c>
      <c r="K519" s="4" t="s">
        <v>1042</v>
      </c>
      <c r="L519" s="4" t="s">
        <v>6</v>
      </c>
      <c r="M519" s="4" t="s">
        <v>441</v>
      </c>
      <c r="N519" s="25" t="n">
        <v>44502</v>
      </c>
      <c r="O519" s="25" t="n">
        <v>44503</v>
      </c>
      <c r="P519" s="25" t="n">
        <v>44504</v>
      </c>
      <c r="Q519" s="25" t="n">
        <v>44503</v>
      </c>
      <c r="R519" s="6" t="n">
        <v>0.0116346713205351</v>
      </c>
      <c r="S519" s="6" t="n">
        <v>0.0114050220433197</v>
      </c>
      <c r="T519" s="6" t="n">
        <v>0.00530654790107099</v>
      </c>
      <c r="U519" s="6" t="n">
        <v>0.0283462412649258</v>
      </c>
      <c r="V519" s="6" t="n">
        <v>-0.000696745349321626</v>
      </c>
      <c r="W519" s="6" t="n">
        <v>-0.0046808453102356</v>
      </c>
      <c r="X519" s="6" t="n">
        <v>0.0290429866142474</v>
      </c>
      <c r="Y519" s="6" t="n">
        <v>0.0330270865751614</v>
      </c>
      <c r="Z519" s="6" t="n">
        <v>-0.000818349427884058</v>
      </c>
      <c r="AA519" s="6" t="n">
        <v>0.0291645906928099</v>
      </c>
      <c r="AB519" s="6" t="n">
        <v>0.004408663983132</v>
      </c>
      <c r="AC519" s="6" t="n">
        <v>0.0114050220433197</v>
      </c>
      <c r="AD519" s="6" t="n">
        <v>0.0114050220433197</v>
      </c>
      <c r="AE519" s="6" t="n">
        <v>0.0519455625838603</v>
      </c>
      <c r="AF519" s="7" t="n">
        <v>0.45940959409594</v>
      </c>
      <c r="AG519" s="7" t="n">
        <v>3.43410464028448</v>
      </c>
      <c r="AH519" s="26" t="n">
        <v>515.7</v>
      </c>
      <c r="AI519" s="6" t="n">
        <v>0.0181638696939783</v>
      </c>
      <c r="AJ519" s="6" t="n">
        <v>0.13841059602649</v>
      </c>
      <c r="AK519" s="6" t="n">
        <v>0.1943029180176</v>
      </c>
      <c r="AL519" s="6" t="n">
        <v>0.458840169731257</v>
      </c>
      <c r="AM519" s="6" t="n">
        <v>1.70779732213179</v>
      </c>
      <c r="AN519" s="6" t="n">
        <v>0.0624888109851409</v>
      </c>
      <c r="AO519" s="6" t="n">
        <v>0.0759217850413489</v>
      </c>
      <c r="AP519" s="6" t="n">
        <v>-0.0360071637289094</v>
      </c>
      <c r="AQ519" s="6" t="n">
        <v>-0.122820246960129</v>
      </c>
      <c r="AR519" s="6" t="n">
        <v>-0.0667527572298197</v>
      </c>
      <c r="AS519" s="4" t="s">
        <v>455</v>
      </c>
      <c r="AT519" s="4" t="s">
        <v>456</v>
      </c>
      <c r="AU519" s="5" t="n">
        <v>69481.49</v>
      </c>
      <c r="AV519" s="6" t="n">
        <v>0.0399224056116292</v>
      </c>
      <c r="AW519" s="6" t="n">
        <v>0.0597436750384319</v>
      </c>
      <c r="BA519" s="5" t="n">
        <v>7626.57</v>
      </c>
      <c r="BB519" s="6" t="n">
        <v>0.667315966210189</v>
      </c>
      <c r="BC519" s="6" t="n">
        <v>0.172596863468635</v>
      </c>
      <c r="BD519" s="6" t="n">
        <v>0.109764053706966</v>
      </c>
      <c r="BE519" s="7" t="n">
        <v>8.55</v>
      </c>
      <c r="BF519" s="5" t="n">
        <v>31183.9</v>
      </c>
      <c r="BG519" s="6" t="n">
        <v>0.106537977041676</v>
      </c>
      <c r="BH519" s="6" t="n">
        <v>0.0983805353176477</v>
      </c>
      <c r="BI519" s="6" t="n">
        <v>-0.98134569903472</v>
      </c>
      <c r="BJ519" s="27" t="n">
        <v>0.049</v>
      </c>
      <c r="BK519" s="27" t="n">
        <v>0.0152</v>
      </c>
      <c r="BL519" s="27" t="n">
        <v>0.0066</v>
      </c>
      <c r="BM519" s="5" t="n">
        <v>460241.622</v>
      </c>
      <c r="BN519" s="5" t="n">
        <v>22725.13</v>
      </c>
      <c r="BO519" s="26" t="n">
        <v>20.2525407775445</v>
      </c>
      <c r="BS519" s="26" t="n">
        <v>24.53</v>
      </c>
      <c r="BT519" s="7" t="n">
        <v>2.99</v>
      </c>
      <c r="BZ519" s="5" t="n">
        <v>19</v>
      </c>
      <c r="CA519" s="6" t="n">
        <v>-0.0331124487658461</v>
      </c>
      <c r="CB519" s="6" t="n">
        <v>0.608625937854565</v>
      </c>
      <c r="CC519" s="4" t="s">
        <v>1114</v>
      </c>
      <c r="CD519" s="26" t="n">
        <v>23.5123434009114</v>
      </c>
      <c r="CE519" s="6" t="n">
        <v>-0.138642183290013</v>
      </c>
      <c r="CF519" s="25" t="n">
        <v>44525</v>
      </c>
      <c r="CG519" s="6" t="n">
        <v>0.503967691668961</v>
      </c>
      <c r="CH519" s="6" t="n">
        <v>0.487823947501276</v>
      </c>
      <c r="CI519" s="6" t="n">
        <v>0.410626375134382</v>
      </c>
      <c r="CJ519" s="6" t="n">
        <v>-0.158248837028837</v>
      </c>
      <c r="CK519" s="6" t="n">
        <v>0.0948292310627743</v>
      </c>
      <c r="CL519" s="7" t="n">
        <v>0.12026905539042</v>
      </c>
      <c r="CM519" s="6" t="n">
        <v>-0.183522662076879</v>
      </c>
      <c r="CN519" s="4" t="s">
        <v>493</v>
      </c>
    </row>
    <row r="520" customFormat="false" ht="15" hidden="false" customHeight="false" outlineLevel="0" collapsed="false">
      <c r="A520" s="4" t="s">
        <v>25</v>
      </c>
      <c r="B520" s="4" t="s">
        <v>26</v>
      </c>
      <c r="C520" s="25" t="n">
        <v>44469</v>
      </c>
      <c r="D520" s="4" t="s">
        <v>256</v>
      </c>
      <c r="E520" s="4" t="s">
        <v>800</v>
      </c>
      <c r="F520" s="4" t="s">
        <v>72</v>
      </c>
      <c r="G520" s="4" t="s">
        <v>438</v>
      </c>
      <c r="H520" s="4" t="s">
        <v>460</v>
      </c>
      <c r="I520" s="5" t="n">
        <v>275</v>
      </c>
      <c r="J520" s="25" t="n">
        <v>44504</v>
      </c>
      <c r="K520" s="4" t="s">
        <v>907</v>
      </c>
      <c r="L520" s="4" t="s">
        <v>6</v>
      </c>
      <c r="M520" s="4" t="s">
        <v>441</v>
      </c>
      <c r="N520" s="25" t="n">
        <v>44503</v>
      </c>
      <c r="O520" s="25" t="n">
        <v>44504</v>
      </c>
      <c r="P520" s="25" t="n">
        <v>44508</v>
      </c>
      <c r="Q520" s="25" t="n">
        <v>44504</v>
      </c>
      <c r="R520" s="6" t="n">
        <v>0.0186414537651714</v>
      </c>
      <c r="S520" s="6" t="n">
        <v>0.00724112961622003</v>
      </c>
      <c r="T520" s="6" t="n">
        <v>0.0845042807659631</v>
      </c>
      <c r="U520" s="6" t="n">
        <v>0.110386864147354</v>
      </c>
      <c r="V520" s="6" t="n">
        <v>0.0100429420233649</v>
      </c>
      <c r="W520" s="6" t="n">
        <v>0.00748539376872526</v>
      </c>
      <c r="X520" s="6" t="n">
        <v>0.10034392212399</v>
      </c>
      <c r="Y520" s="6" t="n">
        <v>0.102901470378629</v>
      </c>
      <c r="Z520" s="6" t="n">
        <v>-0.0427386895641281</v>
      </c>
      <c r="AA520" s="6" t="n">
        <v>0.153125553711483</v>
      </c>
      <c r="AB520" s="6" t="n">
        <v>0.0328483970772169</v>
      </c>
      <c r="AC520" s="6" t="n">
        <v>0.00724112961622003</v>
      </c>
      <c r="AD520" s="6" t="n">
        <v>0.00724112961622003</v>
      </c>
      <c r="AE520" s="6" t="n">
        <v>0.0368639325916661</v>
      </c>
      <c r="AF520" s="7" t="n">
        <v>0.198214285714284</v>
      </c>
      <c r="AG520" s="7" t="n">
        <v>0.62455810702453</v>
      </c>
      <c r="AH520" s="26" t="n">
        <v>1491.3</v>
      </c>
      <c r="AI520" s="6" t="n">
        <v>-0.0248479696593211</v>
      </c>
      <c r="AJ520" s="6" t="n">
        <v>-0.0277089581431733</v>
      </c>
      <c r="AK520" s="6" t="n">
        <v>-0.0589089073296948</v>
      </c>
      <c r="AL520" s="6" t="n">
        <v>0.285936017935673</v>
      </c>
      <c r="AM520" s="6" t="n">
        <v>0.204409626877727</v>
      </c>
      <c r="AN520" s="6" t="n">
        <v>0.0516628257010221</v>
      </c>
      <c r="AO520" s="6" t="n">
        <v>-0.0793717838441954</v>
      </c>
      <c r="AP520" s="6" t="n">
        <v>0.0321803061347474</v>
      </c>
      <c r="AQ520" s="6" t="n">
        <v>-0.0988309027359288</v>
      </c>
      <c r="AR520" s="6" t="n">
        <v>-0.0494716569746475</v>
      </c>
      <c r="AS520" s="4" t="s">
        <v>442</v>
      </c>
      <c r="AT520" s="4" t="s">
        <v>481</v>
      </c>
      <c r="AU520" s="5" t="n">
        <v>3052.16</v>
      </c>
      <c r="AV520" s="6" t="n">
        <v>0.0819322183020581</v>
      </c>
      <c r="AW520" s="6" t="n">
        <v>0.0325887829251517</v>
      </c>
      <c r="BA520" s="5" t="n">
        <v>1001.959</v>
      </c>
      <c r="BB520" s="6" t="n">
        <v>0.0819356859018658</v>
      </c>
      <c r="BC520" s="6" t="n">
        <v>0.0246268191193779</v>
      </c>
      <c r="BD520" s="6" t="n">
        <v>0.328278661669113</v>
      </c>
      <c r="BE520" s="7" t="n">
        <v>24.98</v>
      </c>
      <c r="BM520" s="5" t="n">
        <v>59830.80687</v>
      </c>
      <c r="BN520" s="5" t="n">
        <v>3928.764</v>
      </c>
      <c r="BO520" s="26" t="n">
        <v>15.2289134368977</v>
      </c>
      <c r="BS520" s="26" t="n">
        <v>25.63</v>
      </c>
      <c r="BT520" s="7" t="n">
        <v>4.11</v>
      </c>
      <c r="BU520" s="4" t="s">
        <v>1034</v>
      </c>
      <c r="BV520" s="5" t="n">
        <v>-1772.837</v>
      </c>
      <c r="BW520" s="5" t="n">
        <v>44.607</v>
      </c>
      <c r="BX520" s="5" t="n">
        <v>-1817.444</v>
      </c>
      <c r="BY520" s="7" t="n">
        <v>-0.895446390509113</v>
      </c>
      <c r="BZ520" s="5" t="n">
        <v>10</v>
      </c>
      <c r="CA520" s="6" t="n">
        <v>0.133472951711467</v>
      </c>
      <c r="CB520" s="6" t="n">
        <v>0.316433861235465</v>
      </c>
      <c r="CC520" s="4" t="s">
        <v>704</v>
      </c>
      <c r="CD520" s="26" t="n">
        <v>21.4433862965851</v>
      </c>
      <c r="CE520" s="6" t="n">
        <v>-0.289808371389412</v>
      </c>
      <c r="CF520" s="25" t="n">
        <v>44525</v>
      </c>
      <c r="CG520" s="6" t="n">
        <v>0.371107041563373</v>
      </c>
      <c r="CH520" s="6" t="n">
        <v>0.444916064514872</v>
      </c>
      <c r="CI520" s="6" t="n">
        <v>0.395842856261227</v>
      </c>
      <c r="CJ520" s="6" t="n">
        <v>-0.110297676725054</v>
      </c>
      <c r="CK520" s="6" t="n">
        <v>0.0835193696651346</v>
      </c>
      <c r="CL520" s="7" t="n">
        <v>0.0867000031879175</v>
      </c>
      <c r="CM520" s="6" t="n">
        <v>-0.039975292493278</v>
      </c>
      <c r="CN520" s="4" t="s">
        <v>444</v>
      </c>
    </row>
    <row r="521" customFormat="false" ht="15" hidden="false" customHeight="false" outlineLevel="0" collapsed="false">
      <c r="A521" s="4" t="s">
        <v>25</v>
      </c>
      <c r="B521" s="4" t="s">
        <v>26</v>
      </c>
      <c r="C521" s="25" t="n">
        <v>44469</v>
      </c>
      <c r="D521" s="4" t="s">
        <v>177</v>
      </c>
      <c r="E521" s="4" t="s">
        <v>781</v>
      </c>
      <c r="F521" s="4" t="s">
        <v>71</v>
      </c>
      <c r="G521" s="4" t="s">
        <v>438</v>
      </c>
      <c r="H521" s="4" t="s">
        <v>521</v>
      </c>
      <c r="I521" s="5" t="n">
        <v>100</v>
      </c>
      <c r="J521" s="25" t="n">
        <v>44506</v>
      </c>
      <c r="K521" s="4" t="s">
        <v>1115</v>
      </c>
      <c r="L521" s="4" t="s">
        <v>447</v>
      </c>
      <c r="M521" s="4" t="s">
        <v>441</v>
      </c>
      <c r="N521" s="25" t="n">
        <v>44504</v>
      </c>
      <c r="O521" s="25" t="n">
        <v>44508</v>
      </c>
      <c r="P521" s="25" t="n">
        <v>44509</v>
      </c>
      <c r="Q521" s="25" t="n">
        <v>44508</v>
      </c>
      <c r="R521" s="6" t="n">
        <v>0.0132097312335244</v>
      </c>
      <c r="S521" s="6" t="n">
        <v>-0.0597824521653979</v>
      </c>
      <c r="T521" s="6" t="n">
        <v>0.0111503665734067</v>
      </c>
      <c r="U521" s="6" t="n">
        <v>-0.0354223543584668</v>
      </c>
      <c r="V521" s="6" t="n">
        <v>0.0120381144697441</v>
      </c>
      <c r="W521" s="6" t="n">
        <v>-0.000655964186529356</v>
      </c>
      <c r="X521" s="6" t="n">
        <v>-0.0474604688282109</v>
      </c>
      <c r="Y521" s="6" t="n">
        <v>-0.0347663901719374</v>
      </c>
      <c r="Z521" s="6" t="n">
        <v>-0.0125199066026521</v>
      </c>
      <c r="AA521" s="6" t="n">
        <v>-0.0229024477558146</v>
      </c>
      <c r="AB521" s="6" t="n">
        <v>-0.035493130826317</v>
      </c>
      <c r="AC521" s="6" t="n">
        <v>-0.0597824521653979</v>
      </c>
      <c r="AD521" s="6" t="n">
        <v>0.0597824521653979</v>
      </c>
      <c r="AE521" s="6" t="n">
        <v>0.0561054521365962</v>
      </c>
      <c r="AF521" s="7" t="n">
        <v>0.509582477754962</v>
      </c>
      <c r="AG521" s="7" t="n">
        <v>6.25896320856202</v>
      </c>
      <c r="AH521" s="26" t="n">
        <v>5140.15</v>
      </c>
      <c r="AI521" s="6" t="n">
        <v>-0.00178663326439266</v>
      </c>
      <c r="AJ521" s="6" t="n">
        <v>-0.0154289654644016</v>
      </c>
      <c r="AK521" s="6" t="n">
        <v>0.0266235257696961</v>
      </c>
      <c r="AL521" s="6" t="n">
        <v>0.289761250580249</v>
      </c>
      <c r="AM521" s="6" t="n">
        <v>0.635922407345522</v>
      </c>
      <c r="AN521" s="6" t="n">
        <v>-0.0623869190678081</v>
      </c>
      <c r="AO521" s="6" t="n">
        <v>0.0469579536034065</v>
      </c>
      <c r="AP521" s="6" t="n">
        <v>-0.0199341587057943</v>
      </c>
      <c r="AQ521" s="6" t="n">
        <v>-0.0699513259144059</v>
      </c>
      <c r="AR521" s="6" t="n">
        <v>-0.0381129286410362</v>
      </c>
      <c r="AS521" s="4" t="s">
        <v>442</v>
      </c>
      <c r="AT521" s="4" t="s">
        <v>121</v>
      </c>
      <c r="AU521" s="5" t="n">
        <v>1987.51</v>
      </c>
      <c r="AV521" s="6" t="n">
        <v>0.136174469787915</v>
      </c>
      <c r="AW521" s="6" t="n">
        <v>0.0137047086665578</v>
      </c>
      <c r="AX521" s="5" t="n">
        <v>818.07</v>
      </c>
      <c r="AY521" s="6" t="n">
        <v>0.411605476198862</v>
      </c>
      <c r="AZ521" s="6" t="n">
        <v>-0.0120725664467678</v>
      </c>
      <c r="BA521" s="5" t="n">
        <v>606.64</v>
      </c>
      <c r="BB521" s="6" t="n">
        <v>0.167535941800266</v>
      </c>
      <c r="BC521" s="6" t="n">
        <v>0.085456627540796</v>
      </c>
      <c r="BD521" s="6" t="n">
        <v>0.305226137226983</v>
      </c>
      <c r="BE521" s="7" t="n">
        <v>22.84</v>
      </c>
      <c r="BM521" s="5" t="n">
        <v>136445.28175</v>
      </c>
      <c r="BN521" s="5" t="n">
        <v>2051.11</v>
      </c>
      <c r="BO521" s="26" t="n">
        <v>66.5226544407662</v>
      </c>
      <c r="BS521" s="26" t="n">
        <v>31.98</v>
      </c>
      <c r="BT521" s="7" t="n">
        <v>4.95</v>
      </c>
      <c r="BU521" s="4" t="s">
        <v>1034</v>
      </c>
      <c r="BV521" s="5" t="n">
        <v>557.22</v>
      </c>
      <c r="BW521" s="5" t="n">
        <v>334.64</v>
      </c>
      <c r="BX521" s="5" t="n">
        <v>222.58</v>
      </c>
      <c r="BY521" s="7" t="n">
        <v>0.478087034113529</v>
      </c>
      <c r="BZ521" s="5" t="n">
        <v>11</v>
      </c>
      <c r="CA521" s="6" t="n">
        <v>0.0660353553742465</v>
      </c>
      <c r="CB521" s="6" t="n">
        <v>0.0690230377349985</v>
      </c>
      <c r="CC521" s="4" t="s">
        <v>486</v>
      </c>
      <c r="CD521" s="26" t="n">
        <v>28.4455914985364</v>
      </c>
      <c r="CE521" s="6" t="n">
        <v>1.33859276380978</v>
      </c>
      <c r="CF521" s="25" t="n">
        <v>44525</v>
      </c>
      <c r="CG521" s="6" t="n">
        <v>0.372560788400378</v>
      </c>
      <c r="CH521" s="6" t="n">
        <v>0.386907115948107</v>
      </c>
      <c r="CI521" s="6" t="n">
        <v>0.321844061504211</v>
      </c>
      <c r="CJ521" s="6" t="n">
        <v>-0.168161948338583</v>
      </c>
      <c r="CK521" s="6" t="n">
        <v>0.0701314845804447</v>
      </c>
      <c r="CL521" s="7" t="n">
        <v>0.852433860812174</v>
      </c>
      <c r="CM521" s="6" t="n">
        <v>-0.112529230769231</v>
      </c>
      <c r="CN521" s="4" t="s">
        <v>444</v>
      </c>
    </row>
    <row r="522" customFormat="false" ht="15" hidden="false" customHeight="false" outlineLevel="0" collapsed="false">
      <c r="A522" s="4" t="s">
        <v>25</v>
      </c>
      <c r="B522" s="4" t="s">
        <v>26</v>
      </c>
      <c r="C522" s="25" t="n">
        <v>44469</v>
      </c>
      <c r="D522" s="4" t="s">
        <v>142</v>
      </c>
      <c r="E522" s="4" t="s">
        <v>788</v>
      </c>
      <c r="F522" s="4" t="s">
        <v>71</v>
      </c>
      <c r="G522" s="4" t="s">
        <v>438</v>
      </c>
      <c r="H522" s="4" t="s">
        <v>521</v>
      </c>
      <c r="I522" s="5" t="n">
        <v>550</v>
      </c>
      <c r="J522" s="25" t="n">
        <v>44508</v>
      </c>
      <c r="K522" s="4" t="s">
        <v>1099</v>
      </c>
      <c r="L522" s="4" t="s">
        <v>5</v>
      </c>
      <c r="M522" s="4" t="s">
        <v>441</v>
      </c>
      <c r="N522" s="25" t="n">
        <v>44504</v>
      </c>
      <c r="O522" s="25" t="n">
        <v>44508</v>
      </c>
      <c r="P522" s="25" t="n">
        <v>44509</v>
      </c>
      <c r="Q522" s="25" t="n">
        <v>44509</v>
      </c>
      <c r="R522" s="6" t="n">
        <v>0.00619714202391375</v>
      </c>
      <c r="S522" s="6" t="n">
        <v>-0.0261575248170421</v>
      </c>
      <c r="T522" s="6" t="n">
        <v>0.00744047619047628</v>
      </c>
      <c r="U522" s="6" t="n">
        <v>-0.0125199066026521</v>
      </c>
      <c r="V522" s="6" t="n">
        <v>0.0120381144697441</v>
      </c>
      <c r="W522" s="6" t="n">
        <v>-0.000655964186529356</v>
      </c>
      <c r="X522" s="6" t="n">
        <v>-0.0245580210723962</v>
      </c>
      <c r="Y522" s="6" t="n">
        <v>-0.0118639424161228</v>
      </c>
      <c r="Z522" s="6" t="n">
        <v>-0.0144778590116084</v>
      </c>
      <c r="AA522" s="6" t="n">
        <v>0.00195795240895624</v>
      </c>
      <c r="AB522" s="6" t="n">
        <v>0.0208333333333333</v>
      </c>
      <c r="AC522" s="6" t="n">
        <v>0.00744047619047628</v>
      </c>
      <c r="AD522" s="6" t="n">
        <v>0.00744047619047628</v>
      </c>
      <c r="AE522" s="6" t="n">
        <v>0.0591517857142857</v>
      </c>
      <c r="AF522" s="7" t="n">
        <v>0.0817610062893082</v>
      </c>
      <c r="AG522" s="7" t="n">
        <v>5.72910813406932</v>
      </c>
      <c r="AH522" s="26" t="n">
        <v>685.8</v>
      </c>
      <c r="AI522" s="6" t="n">
        <v>-0.0294367393150298</v>
      </c>
      <c r="AJ522" s="6" t="n">
        <v>-0.0633066994468341</v>
      </c>
      <c r="AK522" s="6" t="n">
        <v>-0.252044934016795</v>
      </c>
      <c r="AL522" s="6" t="n">
        <v>-0.283010977522216</v>
      </c>
      <c r="AM522" s="6" t="n">
        <v>-0.112405358182876</v>
      </c>
      <c r="AN522" s="6" t="n">
        <v>-0.0623869190678081</v>
      </c>
      <c r="AO522" s="6" t="n">
        <v>-0.000919780379025958</v>
      </c>
      <c r="AP522" s="6" t="n">
        <v>0.0144756277695717</v>
      </c>
      <c r="AQ522" s="6" t="n">
        <v>0.0368537666174298</v>
      </c>
      <c r="AR522" s="6" t="n">
        <v>0.0686921638907995</v>
      </c>
      <c r="AS522" s="4" t="s">
        <v>442</v>
      </c>
      <c r="AT522" s="4" t="s">
        <v>121</v>
      </c>
      <c r="AU522" s="5" t="n">
        <v>5941.92</v>
      </c>
      <c r="AV522" s="6" t="n">
        <v>-0.0835235615660821</v>
      </c>
      <c r="AW522" s="6" t="n">
        <v>0.0420801195374239</v>
      </c>
      <c r="AX522" s="5" t="n">
        <v>1186.72</v>
      </c>
      <c r="AY522" s="6" t="n">
        <v>0.19971995583919</v>
      </c>
      <c r="AZ522" s="6" t="n">
        <v>-0.0212753799701951</v>
      </c>
      <c r="BA522" s="5" t="n">
        <v>696.99</v>
      </c>
      <c r="BB522" s="6" t="n">
        <v>-0.135494833980378</v>
      </c>
      <c r="BC522" s="6" t="n">
        <v>-0.0947829136200112</v>
      </c>
      <c r="BD522" s="6" t="n">
        <v>0.117300468535423</v>
      </c>
      <c r="BE522" s="7" t="n">
        <v>11.89</v>
      </c>
      <c r="BM522" s="5" t="n">
        <v>40181.022</v>
      </c>
      <c r="BN522" s="5" t="n">
        <v>5238.18</v>
      </c>
      <c r="BO522" s="26" t="n">
        <v>7.67079825435552</v>
      </c>
      <c r="BS522" s="26" t="n">
        <v>31.98</v>
      </c>
      <c r="BT522" s="7" t="n">
        <v>4.95</v>
      </c>
      <c r="BU522" s="4" t="s">
        <v>1034</v>
      </c>
      <c r="BV522" s="5" t="n">
        <v>1688.11</v>
      </c>
      <c r="BW522" s="5" t="n">
        <v>1159.86</v>
      </c>
      <c r="BX522" s="5" t="n">
        <v>528.25</v>
      </c>
      <c r="BY522" s="7" t="n">
        <v>1.15075394012107</v>
      </c>
      <c r="BZ522" s="5" t="n">
        <v>11</v>
      </c>
      <c r="CA522" s="6" t="n">
        <v>0.0668396349413298</v>
      </c>
      <c r="CB522" s="6" t="n">
        <v>0.12920415492142</v>
      </c>
      <c r="CC522" s="4" t="s">
        <v>625</v>
      </c>
      <c r="CD522" s="26" t="n">
        <v>28.7597998917821</v>
      </c>
      <c r="CE522" s="6" t="n">
        <v>-0.733280541477363</v>
      </c>
      <c r="CF522" s="25" t="n">
        <v>44525</v>
      </c>
      <c r="CG522" s="6" t="n">
        <v>0.39943912370922</v>
      </c>
      <c r="CH522" s="6" t="n">
        <v>0.466656172428746</v>
      </c>
      <c r="CI522" s="6" t="n">
        <v>0.411392475075182</v>
      </c>
      <c r="CJ522" s="6" t="n">
        <v>-0.118424871712165</v>
      </c>
      <c r="CK522" s="6" t="n">
        <v>0.0812032303474846</v>
      </c>
      <c r="CL522" s="7" t="n">
        <v>0.0916278349843598</v>
      </c>
      <c r="CM522" s="6" t="n">
        <v>-0.0647939658594681</v>
      </c>
      <c r="CN522" s="4" t="s">
        <v>444</v>
      </c>
    </row>
    <row r="523" customFormat="false" ht="15" hidden="false" customHeight="false" outlineLevel="0" collapsed="false">
      <c r="A523" s="4" t="s">
        <v>25</v>
      </c>
      <c r="B523" s="4" t="s">
        <v>26</v>
      </c>
      <c r="C523" s="25" t="n">
        <v>44469</v>
      </c>
      <c r="D523" s="4" t="s">
        <v>160</v>
      </c>
      <c r="E523" s="4" t="s">
        <v>497</v>
      </c>
      <c r="F523" s="4" t="s">
        <v>79</v>
      </c>
      <c r="G523" s="4" t="s">
        <v>438</v>
      </c>
      <c r="H523" s="4" t="s">
        <v>498</v>
      </c>
      <c r="I523" s="5" t="n">
        <v>125</v>
      </c>
      <c r="J523" s="25" t="n">
        <v>44508</v>
      </c>
      <c r="K523" s="4" t="s">
        <v>1035</v>
      </c>
      <c r="L523" s="4" t="s">
        <v>5</v>
      </c>
      <c r="M523" s="4" t="s">
        <v>441</v>
      </c>
      <c r="N523" s="25" t="n">
        <v>44504</v>
      </c>
      <c r="O523" s="25" t="n">
        <v>44508</v>
      </c>
      <c r="P523" s="25" t="n">
        <v>44509</v>
      </c>
      <c r="Q523" s="25" t="n">
        <v>44509</v>
      </c>
      <c r="R523" s="6" t="n">
        <v>0.00626747661749105</v>
      </c>
      <c r="S523" s="6" t="n">
        <v>0.0178229206592564</v>
      </c>
      <c r="T523" s="6" t="n">
        <v>-0.0258493154369637</v>
      </c>
      <c r="U523" s="6" t="n">
        <v>-0.00175891816021623</v>
      </c>
      <c r="V523" s="6" t="n">
        <v>0.0120381144697441</v>
      </c>
      <c r="W523" s="6" t="n">
        <v>0.0154597053794457</v>
      </c>
      <c r="X523" s="6" t="n">
        <v>-0.0137970326299604</v>
      </c>
      <c r="Y523" s="6" t="n">
        <v>-0.017218623539662</v>
      </c>
      <c r="Z523" s="6" t="n">
        <v>-0.0266675270522822</v>
      </c>
      <c r="AA523" s="6" t="n">
        <v>0.024908608892066</v>
      </c>
      <c r="AB523" s="6" t="n">
        <v>-0.0343491943943836</v>
      </c>
      <c r="AC523" s="6" t="n">
        <v>-0.0258493154369637</v>
      </c>
      <c r="AD523" s="6" t="n">
        <v>0.0258493154369637</v>
      </c>
      <c r="AE523" s="6" t="n">
        <v>0.0279339376496221</v>
      </c>
      <c r="AF523" s="7" t="n">
        <v>0.832450649975926</v>
      </c>
      <c r="AG523" s="7" t="n">
        <v>5.32163792737841</v>
      </c>
      <c r="AH523" s="26" t="n">
        <v>3629.85</v>
      </c>
      <c r="AI523" s="6" t="n">
        <v>-0.0183890639155185</v>
      </c>
      <c r="AJ523" s="6" t="n">
        <v>-0.067571733155231</v>
      </c>
      <c r="AK523" s="6" t="n">
        <v>0.015854136348372</v>
      </c>
      <c r="AL523" s="6" t="n">
        <v>0.0564634661000918</v>
      </c>
      <c r="AM523" s="6" t="n">
        <v>0.0450874541135833</v>
      </c>
      <c r="AN523" s="6" t="n">
        <v>-0.0513123231414163</v>
      </c>
      <c r="AO523" s="6" t="n">
        <v>-0.0162594100138147</v>
      </c>
      <c r="AP523" s="6" t="n">
        <v>0.0190937707090788</v>
      </c>
      <c r="AQ523" s="6" t="n">
        <v>-0.012660150209852</v>
      </c>
      <c r="AR523" s="6" t="n">
        <v>0.0191782470635177</v>
      </c>
      <c r="AS523" s="4" t="s">
        <v>442</v>
      </c>
      <c r="AT523" s="4" t="s">
        <v>121</v>
      </c>
      <c r="AU523" s="5" t="n">
        <v>3607.37</v>
      </c>
      <c r="AV523" s="6" t="n">
        <v>0.055061112394746</v>
      </c>
      <c r="AW523" s="6" t="n">
        <v>0.0599125595717298</v>
      </c>
      <c r="AX523" s="5" t="n">
        <v>558.33</v>
      </c>
      <c r="AY523" s="6" t="n">
        <v>0.154774808239798</v>
      </c>
      <c r="AZ523" s="6" t="n">
        <v>-0.0426069665495478</v>
      </c>
      <c r="BA523" s="5" t="n">
        <v>384.22</v>
      </c>
      <c r="BB523" s="6" t="n">
        <v>-0.228675245417863</v>
      </c>
      <c r="BC523" s="6" t="n">
        <v>-0.0136824541137209</v>
      </c>
      <c r="BD523" s="6" t="n">
        <v>0.106509728694312</v>
      </c>
      <c r="BE523" s="7" t="n">
        <v>15.95</v>
      </c>
      <c r="BM523" s="5" t="n">
        <v>87443.0865</v>
      </c>
      <c r="BN523" s="5" t="n">
        <v>1696.89</v>
      </c>
      <c r="BO523" s="26" t="n">
        <v>51.5313818220392</v>
      </c>
      <c r="BS523" s="26" t="n">
        <v>40.71</v>
      </c>
      <c r="BT523" s="7" t="n">
        <v>9.6</v>
      </c>
      <c r="BU523" s="4" t="s">
        <v>1034</v>
      </c>
      <c r="BV523" s="5" t="n">
        <v>491.03</v>
      </c>
      <c r="BW523" s="5" t="n">
        <v>280.57</v>
      </c>
      <c r="BX523" s="5" t="n">
        <v>210.46</v>
      </c>
      <c r="BY523" s="7" t="n">
        <v>0.634594259276012</v>
      </c>
      <c r="BZ523" s="5" t="n">
        <v>4</v>
      </c>
      <c r="CA523" s="6" t="n">
        <v>0.346999917333276</v>
      </c>
      <c r="CB523" s="6" t="n">
        <v>0.432702796366395</v>
      </c>
      <c r="CC523" s="4" t="s">
        <v>674</v>
      </c>
      <c r="CD523" s="26" t="n">
        <v>84.2980889697128</v>
      </c>
      <c r="CE523" s="6" t="n">
        <v>-0.388700474093147</v>
      </c>
      <c r="CF523" s="25" t="n">
        <v>44525</v>
      </c>
      <c r="CG523" s="6" t="n">
        <v>0.264740992287826</v>
      </c>
      <c r="CH523" s="6" t="n">
        <v>0.279981334373635</v>
      </c>
      <c r="CI523" s="6" t="n">
        <v>0.232752750537079</v>
      </c>
      <c r="CJ523" s="6" t="n">
        <v>-0.168684758725841</v>
      </c>
      <c r="CK523" s="6" t="n">
        <v>0.0493254919822632</v>
      </c>
      <c r="CL523" s="7" t="n">
        <v>0.524055906958997</v>
      </c>
      <c r="CM523" s="6" t="n">
        <v>-0.130230141054195</v>
      </c>
      <c r="CN523" s="4" t="s">
        <v>444</v>
      </c>
    </row>
    <row r="524" customFormat="false" ht="15" hidden="false" customHeight="false" outlineLevel="0" collapsed="false">
      <c r="A524" s="4" t="s">
        <v>25</v>
      </c>
      <c r="B524" s="4" t="s">
        <v>26</v>
      </c>
      <c r="C524" s="25" t="n">
        <v>44469</v>
      </c>
      <c r="D524" s="4" t="s">
        <v>320</v>
      </c>
      <c r="E524" s="4" t="s">
        <v>705</v>
      </c>
      <c r="F524" s="4" t="s">
        <v>69</v>
      </c>
      <c r="G524" s="4" t="s">
        <v>459</v>
      </c>
      <c r="H524" s="4" t="s">
        <v>453</v>
      </c>
      <c r="I524" s="5" t="n">
        <v>8000</v>
      </c>
      <c r="J524" s="25" t="n">
        <v>44508</v>
      </c>
      <c r="K524" s="4" t="s">
        <v>1116</v>
      </c>
      <c r="L524" s="4" t="s">
        <v>5</v>
      </c>
      <c r="M524" s="4" t="s">
        <v>441</v>
      </c>
      <c r="N524" s="25" t="n">
        <v>44504</v>
      </c>
      <c r="O524" s="25" t="n">
        <v>44508</v>
      </c>
      <c r="P524" s="25" t="n">
        <v>44509</v>
      </c>
      <c r="Q524" s="25" t="n">
        <v>44509</v>
      </c>
      <c r="R524" s="6" t="n">
        <v>0.0163170163170163</v>
      </c>
      <c r="S524" s="6" t="n">
        <v>0.00229357798165131</v>
      </c>
      <c r="T524" s="6" t="n">
        <v>-0.034324942791762</v>
      </c>
      <c r="U524" s="6" t="n">
        <v>-0.0157143484930944</v>
      </c>
      <c r="V524" s="6" t="n">
        <v>0.0120381144697441</v>
      </c>
      <c r="W524" s="6" t="n">
        <v>-0.000827336173694904</v>
      </c>
      <c r="X524" s="6" t="n">
        <v>-0.0277524629628385</v>
      </c>
      <c r="Y524" s="6" t="n">
        <v>-0.0148870123193995</v>
      </c>
      <c r="Z524" s="6" t="n">
        <v>0.00815089779731515</v>
      </c>
      <c r="AA524" s="6" t="n">
        <v>-0.0238652462904095</v>
      </c>
      <c r="AB524" s="6" t="n">
        <v>-0.130434782608696</v>
      </c>
      <c r="AC524" s="6" t="n">
        <v>-0.034324942791762</v>
      </c>
      <c r="AD524" s="6" t="n">
        <v>0.034324942791762</v>
      </c>
      <c r="AE524" s="6" t="n">
        <v>0.130434782608696</v>
      </c>
      <c r="AF524" s="7" t="n">
        <v>0.912280701754386</v>
      </c>
      <c r="AG524" s="7" t="n">
        <v>3.32463153557667</v>
      </c>
      <c r="AH524" s="26" t="n">
        <v>21.45</v>
      </c>
      <c r="AI524" s="6" t="n">
        <v>-0.0183066361556065</v>
      </c>
      <c r="AJ524" s="6" t="n">
        <v>0.0165876777251182</v>
      </c>
      <c r="AK524" s="6" t="n">
        <v>-0.242049469964665</v>
      </c>
      <c r="AL524" s="6" t="n">
        <v>-0.253913043478262</v>
      </c>
      <c r="AM524" s="6" t="n">
        <v>-0.302439024390244</v>
      </c>
      <c r="AN524" s="6" t="n">
        <v>0.048494331373496</v>
      </c>
      <c r="AO524" s="6" t="n">
        <v>-0.0319066536483779</v>
      </c>
      <c r="AP524" s="6" t="n">
        <v>-0.0545023696682465</v>
      </c>
      <c r="AQ524" s="6" t="n">
        <v>-0.0900473933649288</v>
      </c>
      <c r="AR524" s="6" t="n">
        <v>-0.0582089960915592</v>
      </c>
      <c r="BS524" s="26" t="n">
        <v>25.06</v>
      </c>
      <c r="BT524" s="7" t="n">
        <v>2.96</v>
      </c>
      <c r="BZ524" s="5" t="n">
        <v>19</v>
      </c>
      <c r="CA524" s="6" t="n">
        <v>-0.0311505490409703</v>
      </c>
      <c r="CB524" s="6" t="n">
        <v>0.667315966210189</v>
      </c>
      <c r="CD524" s="26" t="n">
        <v>21.882442089228</v>
      </c>
      <c r="CO524" s="4" t="s">
        <v>463</v>
      </c>
    </row>
    <row r="525" customFormat="false" ht="15" hidden="false" customHeight="false" outlineLevel="0" collapsed="false">
      <c r="A525" s="4" t="s">
        <v>25</v>
      </c>
      <c r="B525" s="4" t="s">
        <v>26</v>
      </c>
      <c r="C525" s="25" t="n">
        <v>44469</v>
      </c>
      <c r="D525" s="4" t="s">
        <v>155</v>
      </c>
      <c r="E525" s="4" t="s">
        <v>833</v>
      </c>
      <c r="F525" s="4" t="s">
        <v>73</v>
      </c>
      <c r="G525" s="4" t="s">
        <v>438</v>
      </c>
      <c r="H525" s="4" t="s">
        <v>1037</v>
      </c>
      <c r="I525" s="5" t="n">
        <v>2625</v>
      </c>
      <c r="J525" s="25" t="n">
        <v>44509</v>
      </c>
      <c r="K525" s="4" t="s">
        <v>883</v>
      </c>
      <c r="L525" s="4" t="s">
        <v>5</v>
      </c>
      <c r="M525" s="4" t="s">
        <v>441</v>
      </c>
      <c r="N525" s="25" t="n">
        <v>44508</v>
      </c>
      <c r="O525" s="25" t="n">
        <v>44509</v>
      </c>
      <c r="P525" s="25" t="n">
        <v>44510</v>
      </c>
      <c r="Q525" s="25" t="n">
        <v>44510</v>
      </c>
      <c r="R525" s="6" t="n">
        <v>0.01884159106769</v>
      </c>
      <c r="S525" s="6" t="n">
        <v>-0.0123287671232878</v>
      </c>
      <c r="T525" s="6" t="n">
        <v>-0.0811373092926491</v>
      </c>
      <c r="U525" s="6" t="n">
        <v>-0.0746244853482468</v>
      </c>
      <c r="V525" s="6" t="n">
        <v>0.0056257336474973</v>
      </c>
      <c r="W525" s="6" t="n">
        <v>0.0115776364753819</v>
      </c>
      <c r="X525" s="6" t="n">
        <v>-0.0802502189957441</v>
      </c>
      <c r="Y525" s="6" t="n">
        <v>-0.0862021218236287</v>
      </c>
      <c r="Z525" s="6" t="n">
        <v>-0.0149635941442164</v>
      </c>
      <c r="AA525" s="6" t="n">
        <v>-0.0596608912040304</v>
      </c>
      <c r="AB525" s="6" t="n">
        <v>-0.0457697642163661</v>
      </c>
      <c r="AC525" s="6" t="n">
        <v>-0.0811373092926491</v>
      </c>
      <c r="AD525" s="6" t="n">
        <v>0.0811373092926491</v>
      </c>
      <c r="AE525" s="6" t="n">
        <v>0.0533980582524271</v>
      </c>
      <c r="AF525" s="7" t="n">
        <v>0.064935064935065</v>
      </c>
      <c r="AG525" s="7" t="n">
        <v>1.8739659425597</v>
      </c>
      <c r="AH525" s="26" t="n">
        <v>71.65</v>
      </c>
      <c r="AI525" s="6" t="n">
        <v>0.054451802796174</v>
      </c>
      <c r="AJ525" s="6" t="n">
        <v>0.0815094339622635</v>
      </c>
      <c r="AK525" s="6" t="n">
        <v>0.235344827586205</v>
      </c>
      <c r="AL525" s="6" t="n">
        <v>0.262555066079296</v>
      </c>
      <c r="AM525" s="6" t="n">
        <v>1.57271095152603</v>
      </c>
      <c r="AN525" s="6" t="n">
        <v>0.000648681838889109</v>
      </c>
      <c r="AO525" s="6" t="n">
        <v>0.0808607521233744</v>
      </c>
      <c r="AP525" s="6" t="n">
        <v>-0.0332075471698113</v>
      </c>
      <c r="AQ525" s="6" t="n">
        <v>-0.0316981132075473</v>
      </c>
      <c r="AR525" s="6" t="n">
        <v>-0.00392742741841234</v>
      </c>
      <c r="AS525" s="4" t="s">
        <v>442</v>
      </c>
      <c r="AT525" s="4" t="s">
        <v>121</v>
      </c>
      <c r="AU525" s="5" t="n">
        <v>5112.19</v>
      </c>
      <c r="AV525" s="6" t="n">
        <v>0.383183259559086</v>
      </c>
      <c r="AW525" s="6" t="n">
        <v>0.762022114072215</v>
      </c>
      <c r="AX525" s="5" t="n">
        <v>-29.96</v>
      </c>
      <c r="AY525" s="6" t="n">
        <v>-0.00586050205489233</v>
      </c>
      <c r="AZ525" s="6" t="n">
        <v>0.165494166285674</v>
      </c>
      <c r="BA525" s="5" t="n">
        <v>-45.98</v>
      </c>
      <c r="BD525" s="6" t="n">
        <v>-0.00899418840066586</v>
      </c>
      <c r="BE525" s="7" t="n">
        <v>-0.13</v>
      </c>
      <c r="BM525" s="5" t="n">
        <v>24948.88825</v>
      </c>
      <c r="BN525" s="5" t="n">
        <v>-2253.26</v>
      </c>
      <c r="BS525" s="26" t="n">
        <v>21.12</v>
      </c>
      <c r="BT525" s="7" t="n">
        <v>3.98</v>
      </c>
      <c r="BU525" s="4" t="s">
        <v>1034</v>
      </c>
      <c r="BV525" s="5" t="n">
        <v>-343.58</v>
      </c>
      <c r="BW525" s="5" t="n">
        <v>62.93</v>
      </c>
      <c r="BX525" s="5" t="n">
        <v>-406.51</v>
      </c>
      <c r="BZ525" s="5" t="n">
        <v>9</v>
      </c>
      <c r="CA525" s="6" t="n">
        <v>0.211260854855081</v>
      </c>
      <c r="CB525" s="6" t="n">
        <v>-0.0497456610585391</v>
      </c>
      <c r="CD525" s="26" t="n">
        <v>73.3363239308462</v>
      </c>
      <c r="CF525" s="25" t="n">
        <v>44525</v>
      </c>
      <c r="CG525" s="6" t="n">
        <v>0.639828947217297</v>
      </c>
      <c r="CH525" s="6" t="n">
        <v>0.743876701574679</v>
      </c>
      <c r="CI525" s="6" t="n">
        <v>0.597812722569984</v>
      </c>
      <c r="CJ525" s="6" t="n">
        <v>-0.196355093116238</v>
      </c>
      <c r="CK525" s="6" t="n">
        <v>0.123533471359558</v>
      </c>
      <c r="CL525" s="7" t="n">
        <v>0.656804252318707</v>
      </c>
      <c r="CM525" s="6" t="n">
        <v>-0.0750785070785072</v>
      </c>
      <c r="CN525" s="4" t="s">
        <v>444</v>
      </c>
    </row>
    <row r="526" customFormat="false" ht="15" hidden="false" customHeight="false" outlineLevel="0" collapsed="false">
      <c r="A526" s="4" t="s">
        <v>25</v>
      </c>
      <c r="B526" s="4" t="s">
        <v>26</v>
      </c>
      <c r="C526" s="25" t="n">
        <v>44469</v>
      </c>
      <c r="D526" s="4" t="s">
        <v>158</v>
      </c>
      <c r="E526" s="4" t="s">
        <v>710</v>
      </c>
      <c r="F526" s="4" t="s">
        <v>82</v>
      </c>
      <c r="G526" s="4" t="s">
        <v>438</v>
      </c>
      <c r="H526" s="4" t="s">
        <v>508</v>
      </c>
      <c r="I526" s="5" t="n">
        <v>25</v>
      </c>
      <c r="J526" s="25" t="n">
        <v>44509</v>
      </c>
      <c r="K526" s="4" t="s">
        <v>1117</v>
      </c>
      <c r="L526" s="4" t="s">
        <v>5</v>
      </c>
      <c r="M526" s="4" t="s">
        <v>441</v>
      </c>
      <c r="N526" s="25" t="n">
        <v>44508</v>
      </c>
      <c r="O526" s="25" t="n">
        <v>44509</v>
      </c>
      <c r="P526" s="25" t="n">
        <v>44510</v>
      </c>
      <c r="Q526" s="25" t="n">
        <v>44510</v>
      </c>
      <c r="R526" s="6" t="n">
        <v>0.0261869475839225</v>
      </c>
      <c r="S526" s="6" t="n">
        <v>0.0283111679898276</v>
      </c>
      <c r="T526" s="6" t="n">
        <v>0.00120989233557189</v>
      </c>
      <c r="U526" s="6" t="n">
        <v>0.055708007909322</v>
      </c>
      <c r="V526" s="6" t="n">
        <v>0.0056257336474973</v>
      </c>
      <c r="W526" s="6" t="n">
        <v>0.0222574248448217</v>
      </c>
      <c r="X526" s="6" t="n">
        <v>0.0500822742618247</v>
      </c>
      <c r="Y526" s="6" t="n">
        <v>0.0334505830645002</v>
      </c>
      <c r="Z526" s="6" t="n">
        <v>0.054182463042611</v>
      </c>
      <c r="AA526" s="6" t="n">
        <v>0.00152554486671097</v>
      </c>
      <c r="AB526" s="6" t="n">
        <v>-0.0139643961198167</v>
      </c>
      <c r="AC526" s="6" t="n">
        <v>0.00120989233557189</v>
      </c>
      <c r="AD526" s="6" t="n">
        <v>0.00120989233557189</v>
      </c>
      <c r="AE526" s="6" t="n">
        <v>0.0716368191024411</v>
      </c>
      <c r="AF526" s="7" t="n">
        <v>0.653807522041591</v>
      </c>
      <c r="AG526" s="7" t="n">
        <v>7.23035344581779</v>
      </c>
      <c r="AH526" s="26" t="n">
        <v>17779.85</v>
      </c>
      <c r="AI526" s="6" t="n">
        <v>0.0638876506015083</v>
      </c>
      <c r="AJ526" s="6" t="n">
        <v>0.149059030335931</v>
      </c>
      <c r="AK526" s="6" t="n">
        <v>0.150360056677385</v>
      </c>
      <c r="AL526" s="6" t="n">
        <v>0.332467746589176</v>
      </c>
      <c r="AM526" s="6" t="n">
        <v>0.536739888589741</v>
      </c>
      <c r="AN526" s="6" t="n">
        <v>0.0820987654320986</v>
      </c>
      <c r="AO526" s="6" t="n">
        <v>0.0669602649038321</v>
      </c>
      <c r="AP526" s="6" t="n">
        <v>0.00572540418532097</v>
      </c>
      <c r="AQ526" s="6" t="n">
        <v>-0.111888930885242</v>
      </c>
      <c r="AR526" s="6" t="n">
        <v>-0.0841182450961067</v>
      </c>
      <c r="AS526" s="4" t="s">
        <v>442</v>
      </c>
      <c r="AT526" s="4" t="s">
        <v>121</v>
      </c>
      <c r="AU526" s="5" t="n">
        <v>2917.97</v>
      </c>
      <c r="AV526" s="6" t="n">
        <v>0.176989972490904</v>
      </c>
      <c r="AW526" s="6" t="n">
        <v>0.194161725045324</v>
      </c>
      <c r="AX526" s="5" t="n">
        <v>357.52</v>
      </c>
      <c r="AY526" s="6" t="n">
        <v>0.122523535197415</v>
      </c>
      <c r="AZ526" s="6" t="n">
        <v>0.167586822252005</v>
      </c>
      <c r="BA526" s="5" t="n">
        <v>372.18</v>
      </c>
      <c r="BC526" s="6" t="n">
        <v>0.430031506954584</v>
      </c>
      <c r="BD526" s="6" t="n">
        <v>0.127547575883234</v>
      </c>
      <c r="BE526" s="7" t="n">
        <v>126.2</v>
      </c>
      <c r="BM526" s="5" t="n">
        <v>52432.77765</v>
      </c>
      <c r="BN526" s="5" t="n">
        <v>863.7</v>
      </c>
      <c r="BO526" s="26" t="n">
        <v>60.7071641194859</v>
      </c>
      <c r="BS526" s="26" t="n">
        <v>82.45</v>
      </c>
      <c r="BT526" s="7" t="n">
        <v>4.81</v>
      </c>
      <c r="BU526" s="4" t="s">
        <v>1034</v>
      </c>
      <c r="BV526" s="5" t="n">
        <v>-214.8</v>
      </c>
      <c r="BW526" s="5" t="n">
        <v>103.18</v>
      </c>
      <c r="BX526" s="5" t="n">
        <v>-317.98</v>
      </c>
      <c r="BY526" s="7" t="n">
        <v>-0.339636961609006</v>
      </c>
      <c r="BZ526" s="5" t="n">
        <v>4</v>
      </c>
      <c r="CA526" s="6" t="n">
        <v>0.442957188882215</v>
      </c>
      <c r="CB526" s="6" t="n">
        <v>0.171842137820116</v>
      </c>
      <c r="CD526" s="26" t="n">
        <v>56.8628257916676</v>
      </c>
      <c r="CE526" s="6" t="n">
        <v>0.0676072332722799</v>
      </c>
      <c r="CF526" s="25" t="n">
        <v>44525</v>
      </c>
      <c r="CG526" s="6" t="n">
        <v>0.346048679056112</v>
      </c>
      <c r="CH526" s="6" t="n">
        <v>0.401999138567131</v>
      </c>
      <c r="CI526" s="6" t="n">
        <v>0.379355293301959</v>
      </c>
      <c r="CJ526" s="6" t="n">
        <v>-0.05632809400011</v>
      </c>
      <c r="CK526" s="6" t="n">
        <v>0.067233438101245</v>
      </c>
      <c r="CL526" s="7" t="n">
        <v>0.0179953958884261</v>
      </c>
      <c r="CM526" s="6" t="n">
        <v>0.286043276661515</v>
      </c>
      <c r="CN526" s="4" t="s">
        <v>444</v>
      </c>
    </row>
    <row r="527" customFormat="false" ht="15" hidden="false" customHeight="false" outlineLevel="0" collapsed="false">
      <c r="A527" s="4" t="s">
        <v>25</v>
      </c>
      <c r="B527" s="4" t="s">
        <v>26</v>
      </c>
      <c r="C527" s="25" t="n">
        <v>44469</v>
      </c>
      <c r="D527" s="4" t="s">
        <v>244</v>
      </c>
      <c r="E527" s="4" t="s">
        <v>775</v>
      </c>
      <c r="F527" s="4" t="s">
        <v>78</v>
      </c>
      <c r="G527" s="4" t="s">
        <v>438</v>
      </c>
      <c r="H527" s="4" t="s">
        <v>508</v>
      </c>
      <c r="I527" s="5" t="n">
        <v>200</v>
      </c>
      <c r="J527" s="25" t="n">
        <v>44509</v>
      </c>
      <c r="K527" s="4" t="s">
        <v>1118</v>
      </c>
      <c r="L527" s="4" t="s">
        <v>6</v>
      </c>
      <c r="M527" s="4" t="s">
        <v>441</v>
      </c>
      <c r="N527" s="25" t="n">
        <v>44508</v>
      </c>
      <c r="O527" s="25" t="n">
        <v>44509</v>
      </c>
      <c r="P527" s="25" t="n">
        <v>44510</v>
      </c>
      <c r="Q527" s="25" t="n">
        <v>44509</v>
      </c>
      <c r="R527" s="6" t="n">
        <v>-0.0152947241794122</v>
      </c>
      <c r="S527" s="6" t="n">
        <v>0.0379872018615475</v>
      </c>
      <c r="T527" s="6" t="n">
        <v>0.0308244129350446</v>
      </c>
      <c r="U527" s="6" t="n">
        <v>0.0535168906171798</v>
      </c>
      <c r="V527" s="6" t="n">
        <v>0.0056257336474973</v>
      </c>
      <c r="W527" s="6" t="n">
        <v>0.0222574248448217</v>
      </c>
      <c r="X527" s="6" t="n">
        <v>0.0478911569696825</v>
      </c>
      <c r="Y527" s="6" t="n">
        <v>0.0312594657723581</v>
      </c>
      <c r="Z527" s="6" t="n">
        <v>0.0194847969322383</v>
      </c>
      <c r="AA527" s="6" t="n">
        <v>0.0340320936849415</v>
      </c>
      <c r="AB527" s="6" t="n">
        <v>0.00523560209424079</v>
      </c>
      <c r="AC527" s="6" t="n">
        <v>0.0379872018615475</v>
      </c>
      <c r="AD527" s="6" t="n">
        <v>0.0379872018615475</v>
      </c>
      <c r="AE527" s="6" t="n">
        <v>0.0497963932518906</v>
      </c>
      <c r="AF527" s="7" t="n">
        <v>0.690420560747663</v>
      </c>
      <c r="AG527" s="7" t="n">
        <v>3.88673532790084</v>
      </c>
      <c r="AH527" s="26" t="n">
        <v>872.85</v>
      </c>
      <c r="AI527" s="6" t="n">
        <v>-0.0124455507156193</v>
      </c>
      <c r="AJ527" s="6" t="n">
        <v>0.0353478441373578</v>
      </c>
      <c r="AK527" s="6" t="n">
        <v>0.139119086460033</v>
      </c>
      <c r="AL527" s="6" t="n">
        <v>0.167614206407598</v>
      </c>
      <c r="AM527" s="6" t="n">
        <v>0.464390571260801</v>
      </c>
      <c r="AN527" s="6" t="n">
        <v>0.0820987654320986</v>
      </c>
      <c r="AO527" s="6" t="n">
        <v>-0.0467509212947408</v>
      </c>
      <c r="AP527" s="6" t="n">
        <v>0.0378404827923669</v>
      </c>
      <c r="AQ527" s="6" t="n">
        <v>-0.0745392268797913</v>
      </c>
      <c r="AR527" s="6" t="n">
        <v>-0.0467685410906563</v>
      </c>
      <c r="AS527" s="4" t="s">
        <v>442</v>
      </c>
      <c r="AT527" s="4" t="s">
        <v>121</v>
      </c>
      <c r="AU527" s="5" t="n">
        <v>21469.8</v>
      </c>
      <c r="AV527" s="6" t="n">
        <v>-0.0889791761698155</v>
      </c>
      <c r="AW527" s="6" t="n">
        <v>0.119857124303212</v>
      </c>
      <c r="AX527" s="5" t="n">
        <v>4855.39</v>
      </c>
      <c r="AY527" s="6" t="n">
        <v>0.226149754538934</v>
      </c>
      <c r="AZ527" s="6" t="n">
        <v>0.0957393245899591</v>
      </c>
      <c r="BA527" s="5" t="n">
        <v>1928.64</v>
      </c>
      <c r="BB527" s="6" t="n">
        <v>13.227205665388</v>
      </c>
      <c r="BC527" s="6" t="n">
        <v>3.54996697178447</v>
      </c>
      <c r="BD527" s="6" t="n">
        <v>0.0898303663750943</v>
      </c>
      <c r="BE527" s="7" t="n">
        <v>17.35</v>
      </c>
      <c r="BM527" s="5" t="n">
        <v>96931.7382</v>
      </c>
      <c r="BN527" s="5" t="n">
        <v>2333.99</v>
      </c>
      <c r="BO527" s="26" t="n">
        <v>41.5304856490388</v>
      </c>
      <c r="BS527" s="26" t="n">
        <v>82.45</v>
      </c>
      <c r="BT527" s="7" t="n">
        <v>4.81</v>
      </c>
      <c r="BU527" s="4" t="s">
        <v>1034</v>
      </c>
      <c r="BV527" s="5" t="n">
        <v>1839.52</v>
      </c>
      <c r="BW527" s="5" t="n">
        <v>2960.55</v>
      </c>
      <c r="BX527" s="5" t="n">
        <v>-1121.03</v>
      </c>
      <c r="BY527" s="7" t="n">
        <v>0.78193596653801</v>
      </c>
      <c r="BZ527" s="5" t="n">
        <v>4</v>
      </c>
      <c r="CA527" s="6" t="n">
        <v>0.12117272058474</v>
      </c>
      <c r="CB527" s="6" t="n">
        <v>-0.285023437898924</v>
      </c>
      <c r="CC527" s="4" t="s">
        <v>516</v>
      </c>
      <c r="CD527" s="26" t="n">
        <v>42.7103138126424</v>
      </c>
      <c r="CE527" s="6" t="n">
        <v>-0.0276239638223961</v>
      </c>
      <c r="CF527" s="25" t="n">
        <v>44525</v>
      </c>
      <c r="CG527" s="6" t="n">
        <v>0.368730754348356</v>
      </c>
      <c r="CH527" s="6" t="n">
        <v>0.369571256161574</v>
      </c>
      <c r="CI527" s="6" t="n">
        <v>0.302662543553207</v>
      </c>
      <c r="CJ527" s="6" t="n">
        <v>-0.181044146407087</v>
      </c>
      <c r="CK527" s="6" t="n">
        <v>0.0643836408862151</v>
      </c>
      <c r="CL527" s="7" t="n">
        <v>0.590013260180208</v>
      </c>
      <c r="CM527" s="6" t="n">
        <v>-0.155752212389381</v>
      </c>
      <c r="CN527" s="4" t="s">
        <v>444</v>
      </c>
    </row>
    <row r="528" customFormat="false" ht="15" hidden="false" customHeight="false" outlineLevel="0" collapsed="false">
      <c r="A528" s="4" t="s">
        <v>25</v>
      </c>
      <c r="B528" s="4" t="s">
        <v>26</v>
      </c>
      <c r="C528" s="25" t="n">
        <v>44469</v>
      </c>
      <c r="D528" s="4" t="s">
        <v>252</v>
      </c>
      <c r="E528" s="4" t="s">
        <v>815</v>
      </c>
      <c r="F528" s="4" t="s">
        <v>77</v>
      </c>
      <c r="G528" s="4" t="s">
        <v>459</v>
      </c>
      <c r="H528" s="4" t="s">
        <v>460</v>
      </c>
      <c r="I528" s="5" t="n">
        <v>400</v>
      </c>
      <c r="J528" s="25" t="n">
        <v>44509</v>
      </c>
      <c r="K528" s="4" t="s">
        <v>880</v>
      </c>
      <c r="L528" s="4" t="s">
        <v>5</v>
      </c>
      <c r="M528" s="4" t="s">
        <v>441</v>
      </c>
      <c r="N528" s="25" t="n">
        <v>44508</v>
      </c>
      <c r="O528" s="25" t="n">
        <v>44509</v>
      </c>
      <c r="P528" s="25" t="n">
        <v>44510</v>
      </c>
      <c r="Q528" s="25" t="n">
        <v>44510</v>
      </c>
      <c r="R528" s="6" t="n">
        <v>0.0207706047461087</v>
      </c>
      <c r="S528" s="6" t="n">
        <v>0.000649935006499236</v>
      </c>
      <c r="T528" s="6" t="n">
        <v>-0.00769422932800401</v>
      </c>
      <c r="U528" s="6" t="n">
        <v>0.0137263104246039</v>
      </c>
      <c r="V528" s="6" t="n">
        <v>0.0056257336474973</v>
      </c>
      <c r="W528" s="6" t="n">
        <v>0.000943471796145068</v>
      </c>
      <c r="X528" s="6" t="n">
        <v>0.00810057677710663</v>
      </c>
      <c r="Y528" s="6" t="n">
        <v>0.0127828386284589</v>
      </c>
      <c r="Z528" s="6" t="n">
        <v>-0.025704472122967</v>
      </c>
      <c r="AA528" s="6" t="n">
        <v>0.0394307825475709</v>
      </c>
      <c r="AB528" s="6" t="n">
        <v>0.0202348238820884</v>
      </c>
      <c r="AC528" s="6" t="n">
        <v>-0.00769422932800401</v>
      </c>
      <c r="AD528" s="6" t="n">
        <v>0.00769422932800401</v>
      </c>
      <c r="AE528" s="6" t="n">
        <v>0.0514614039470397</v>
      </c>
      <c r="AF528" s="7" t="n">
        <v>0.350485436893203</v>
      </c>
      <c r="AG528" s="7" t="n">
        <v>0.950261374498526</v>
      </c>
      <c r="AH528" s="26" t="n">
        <v>979.75</v>
      </c>
      <c r="AI528" s="6" t="n">
        <v>-0.000510073960724222</v>
      </c>
      <c r="AJ528" s="6" t="n">
        <v>-0.0349192277383765</v>
      </c>
      <c r="AK528" s="6" t="n">
        <v>-0.116147947677041</v>
      </c>
      <c r="AL528" s="6" t="n">
        <v>0.101399584059357</v>
      </c>
      <c r="AM528" s="6" t="n">
        <v>0.628844555278472</v>
      </c>
      <c r="AN528" s="6" t="n">
        <v>0.0341453853503966</v>
      </c>
      <c r="AO528" s="6" t="n">
        <v>-0.0690646130887731</v>
      </c>
      <c r="AP528" s="6" t="n">
        <v>-0.0447610895725287</v>
      </c>
      <c r="AQ528" s="6" t="n">
        <v>-0.0210966215195604</v>
      </c>
      <c r="AR528" s="6" t="n">
        <v>0.00667406426957462</v>
      </c>
      <c r="AS528" s="4" t="s">
        <v>442</v>
      </c>
      <c r="AT528" s="4" t="s">
        <v>481</v>
      </c>
      <c r="AU528" s="5" t="n">
        <v>9325.4</v>
      </c>
      <c r="AV528" s="6" t="n">
        <v>0.328432943723869</v>
      </c>
      <c r="AW528" s="6" t="n">
        <v>0.569391035080486</v>
      </c>
      <c r="BA528" s="5" t="n">
        <v>39.63</v>
      </c>
      <c r="BB528" s="6" t="n">
        <v>-0.297215818407519</v>
      </c>
      <c r="BC528" s="6" t="n">
        <v>0.87022180273714</v>
      </c>
      <c r="BD528" s="6" t="n">
        <v>0.00424968365968216</v>
      </c>
      <c r="BE528" s="7" t="n">
        <v>1.15</v>
      </c>
      <c r="BM528" s="5" t="n">
        <v>33811.1725</v>
      </c>
      <c r="BN528" s="5" t="n">
        <v>315.73</v>
      </c>
      <c r="BO528" s="26" t="n">
        <v>107.088881322649</v>
      </c>
      <c r="BS528" s="26" t="n">
        <v>25.39</v>
      </c>
      <c r="BT528" s="7" t="n">
        <v>4.09</v>
      </c>
      <c r="BU528" s="4" t="s">
        <v>1034</v>
      </c>
      <c r="BV528" s="5" t="n">
        <v>2110.2</v>
      </c>
      <c r="BW528" s="5" t="n">
        <v>54.68</v>
      </c>
      <c r="BX528" s="5" t="n">
        <v>2055.52</v>
      </c>
      <c r="BY528" s="7" t="n">
        <v>34.6901200065757</v>
      </c>
      <c r="BZ528" s="5" t="n">
        <v>4</v>
      </c>
      <c r="CO528" s="4" t="s">
        <v>483</v>
      </c>
    </row>
    <row r="529" customFormat="false" ht="15" hidden="false" customHeight="false" outlineLevel="0" collapsed="false">
      <c r="A529" s="4" t="s">
        <v>25</v>
      </c>
      <c r="B529" s="4" t="s">
        <v>26</v>
      </c>
      <c r="C529" s="25" t="n">
        <v>44469</v>
      </c>
      <c r="D529" s="4" t="s">
        <v>274</v>
      </c>
      <c r="E529" s="4" t="s">
        <v>817</v>
      </c>
      <c r="F529" s="4" t="s">
        <v>102</v>
      </c>
      <c r="G529" s="4" t="s">
        <v>438</v>
      </c>
      <c r="H529" s="4" t="s">
        <v>566</v>
      </c>
      <c r="I529" s="5" t="n">
        <v>1900</v>
      </c>
      <c r="J529" s="25" t="n">
        <v>44509</v>
      </c>
      <c r="K529" s="4" t="s">
        <v>950</v>
      </c>
      <c r="L529" s="4" t="s">
        <v>5</v>
      </c>
      <c r="M529" s="4" t="s">
        <v>441</v>
      </c>
      <c r="N529" s="25" t="n">
        <v>44508</v>
      </c>
      <c r="O529" s="25" t="n">
        <v>44509</v>
      </c>
      <c r="P529" s="25" t="n">
        <v>44510</v>
      </c>
      <c r="Q529" s="25" t="n">
        <v>44510</v>
      </c>
      <c r="R529" s="6" t="n">
        <v>0.0101402373247033</v>
      </c>
      <c r="S529" s="6" t="n">
        <v>0.00640751815463481</v>
      </c>
      <c r="T529" s="6" t="n">
        <v>-0.00275891341256374</v>
      </c>
      <c r="U529" s="6" t="n">
        <v>0.0137888420667743</v>
      </c>
      <c r="V529" s="6" t="n">
        <v>0.0056257336474973</v>
      </c>
      <c r="W529" s="6" t="n">
        <v>0.0337637623601814</v>
      </c>
      <c r="X529" s="6" t="n">
        <v>0.00816310841927703</v>
      </c>
      <c r="Y529" s="6" t="n">
        <v>-0.0199749202934071</v>
      </c>
      <c r="AB529" s="6" t="n">
        <v>0.000636672325976306</v>
      </c>
      <c r="AC529" s="6" t="n">
        <v>-0.00275891341256374</v>
      </c>
      <c r="AD529" s="6" t="n">
        <v>0.00275891341256374</v>
      </c>
      <c r="AE529" s="6" t="n">
        <v>0.0263157894736842</v>
      </c>
      <c r="AF529" s="7" t="n">
        <v>0.354838709677418</v>
      </c>
      <c r="AG529" s="7" t="n">
        <v>1.26686988932391</v>
      </c>
      <c r="AH529" s="26" t="n">
        <v>231.75</v>
      </c>
      <c r="AI529" s="6" t="n">
        <v>-0.000215703192407046</v>
      </c>
      <c r="AJ529" s="6" t="n">
        <v>-0.00258231116849561</v>
      </c>
      <c r="AK529" s="6" t="n">
        <v>0.075406032482598</v>
      </c>
      <c r="AL529" s="6" t="n">
        <v>-0.0449206676282704</v>
      </c>
      <c r="AM529" s="6" t="n">
        <v>0.0225016545334216</v>
      </c>
      <c r="AN529" s="6" t="n">
        <v>-0.0345507715281234</v>
      </c>
      <c r="AO529" s="6" t="n">
        <v>0.0319684603596278</v>
      </c>
      <c r="AP529" s="6" t="n">
        <v>-0.029367950627793</v>
      </c>
      <c r="AQ529" s="6" t="n">
        <v>-0.0302191955735262</v>
      </c>
      <c r="AR529" s="6" t="n">
        <v>-0.00244850978439115</v>
      </c>
      <c r="AS529" s="4" t="s">
        <v>442</v>
      </c>
      <c r="AT529" s="4" t="s">
        <v>121</v>
      </c>
      <c r="AU529" s="5" t="n">
        <v>10813.08</v>
      </c>
      <c r="AV529" s="6" t="n">
        <v>0.73403808344746</v>
      </c>
      <c r="AW529" s="6" t="n">
        <v>0.257641982344526</v>
      </c>
      <c r="AX529" s="5" t="n">
        <v>1297.2</v>
      </c>
      <c r="AY529" s="6" t="n">
        <v>0.119965819174555</v>
      </c>
      <c r="AZ529" s="6" t="n">
        <v>-0.100226362076227</v>
      </c>
      <c r="BA529" s="5" t="n">
        <v>817.61</v>
      </c>
      <c r="BB529" s="6" t="n">
        <v>-0.110781210914984</v>
      </c>
      <c r="BC529" s="6" t="n">
        <v>0.220204160821419</v>
      </c>
      <c r="BD529" s="6" t="n">
        <v>0.0756130538200032</v>
      </c>
      <c r="BE529" s="7" t="n">
        <v>5.45</v>
      </c>
      <c r="BM529" s="5" t="n">
        <v>34762.5</v>
      </c>
      <c r="BN529" s="5" t="n">
        <v>3109.5</v>
      </c>
      <c r="BO529" s="26" t="n">
        <v>11.1794500723589</v>
      </c>
      <c r="BS529" s="26" t="n">
        <v>10.06</v>
      </c>
      <c r="BT529" s="7" t="n">
        <v>2.07</v>
      </c>
      <c r="BU529" s="4" t="s">
        <v>1034</v>
      </c>
      <c r="BV529" s="5" t="n">
        <v>1682.68</v>
      </c>
      <c r="BW529" s="5" t="n">
        <v>0</v>
      </c>
      <c r="BX529" s="5" t="n">
        <v>1682.68</v>
      </c>
      <c r="BY529" s="7" t="n">
        <v>1.13108417861488</v>
      </c>
      <c r="BZ529" s="5" t="n">
        <v>1</v>
      </c>
      <c r="CF529" s="25" t="n">
        <v>44525</v>
      </c>
      <c r="CG529" s="6" t="n">
        <v>0.328033302656841</v>
      </c>
      <c r="CH529" s="6" t="n">
        <v>0.392053110418003</v>
      </c>
      <c r="CI529" s="6" t="n">
        <v>0.331935456886608</v>
      </c>
      <c r="CJ529" s="6" t="n">
        <v>-0.153340585583668</v>
      </c>
      <c r="CK529" s="6" t="n">
        <v>0.065302568567697</v>
      </c>
      <c r="CL529" s="7" t="n">
        <v>0.0422481607243927</v>
      </c>
      <c r="CM529" s="6" t="n">
        <v>-0.0492784942488673</v>
      </c>
      <c r="CN529" s="4" t="s">
        <v>444</v>
      </c>
    </row>
    <row r="530" customFormat="false" ht="15" hidden="false" customHeight="false" outlineLevel="0" collapsed="false">
      <c r="A530" s="4" t="s">
        <v>25</v>
      </c>
      <c r="B530" s="4" t="s">
        <v>26</v>
      </c>
      <c r="C530" s="25" t="n">
        <v>44469</v>
      </c>
      <c r="D530" s="4" t="s">
        <v>284</v>
      </c>
      <c r="E530" s="4" t="s">
        <v>851</v>
      </c>
      <c r="F530" s="4" t="s">
        <v>76</v>
      </c>
      <c r="G530" s="4" t="s">
        <v>438</v>
      </c>
      <c r="H530" s="4" t="s">
        <v>601</v>
      </c>
      <c r="I530" s="5" t="n">
        <v>1900</v>
      </c>
      <c r="J530" s="25" t="n">
        <v>44509</v>
      </c>
      <c r="K530" s="4" t="s">
        <v>1119</v>
      </c>
      <c r="L530" s="4" t="s">
        <v>5</v>
      </c>
      <c r="M530" s="4" t="s">
        <v>441</v>
      </c>
      <c r="N530" s="25" t="n">
        <v>44508</v>
      </c>
      <c r="O530" s="25" t="n">
        <v>44509</v>
      </c>
      <c r="P530" s="25" t="n">
        <v>44510</v>
      </c>
      <c r="Q530" s="25" t="n">
        <v>44510</v>
      </c>
      <c r="R530" s="6" t="n">
        <v>0.0221561740070251</v>
      </c>
      <c r="S530" s="6" t="n">
        <v>-0.0137457044673539</v>
      </c>
      <c r="T530" s="6" t="n">
        <v>-0.0115250603055481</v>
      </c>
      <c r="U530" s="6" t="n">
        <v>-0.00311459076587695</v>
      </c>
      <c r="V530" s="6" t="n">
        <v>0.0056257336474973</v>
      </c>
      <c r="W530" s="6" t="n">
        <v>0.0193194800561012</v>
      </c>
      <c r="X530" s="6" t="n">
        <v>-0.00874032441337425</v>
      </c>
      <c r="Y530" s="6" t="n">
        <v>-0.0224340708219781</v>
      </c>
      <c r="Z530" s="6" t="n">
        <v>-0.0495036098385071</v>
      </c>
      <c r="AA530" s="6" t="n">
        <v>0.0463890190726302</v>
      </c>
      <c r="AB530" s="6" t="n">
        <v>-0.0032162958992229</v>
      </c>
      <c r="AC530" s="6" t="n">
        <v>-0.0115250603055481</v>
      </c>
      <c r="AD530" s="6" t="n">
        <v>0.0115250603055481</v>
      </c>
      <c r="AE530" s="6" t="n">
        <v>0.015813454837845</v>
      </c>
      <c r="AF530" s="7" t="n">
        <v>0.288135593220338</v>
      </c>
      <c r="AG530" s="7" t="n">
        <v>0.993612851479124</v>
      </c>
      <c r="AH530" s="26" t="n">
        <v>185.05</v>
      </c>
      <c r="AI530" s="6" t="n">
        <v>-0.00457235072619688</v>
      </c>
      <c r="AJ530" s="6" t="n">
        <v>-0.0257962621742562</v>
      </c>
      <c r="AK530" s="6" t="n">
        <v>0.0559201141226802</v>
      </c>
      <c r="AL530" s="6" t="n">
        <v>0.130766880537733</v>
      </c>
      <c r="AM530" s="6" t="n">
        <v>0.425792160261967</v>
      </c>
      <c r="AN530" s="6" t="n">
        <v>-0.017582994357696</v>
      </c>
      <c r="AO530" s="6" t="n">
        <v>-0.00821326781656029</v>
      </c>
      <c r="AP530" s="6" t="n">
        <v>0.036062906724512</v>
      </c>
      <c r="AQ530" s="6" t="n">
        <v>0.101952277657267</v>
      </c>
      <c r="AR530" s="6" t="n">
        <v>0.129722963446402</v>
      </c>
      <c r="AS530" s="4" t="s">
        <v>442</v>
      </c>
      <c r="AT530" s="4" t="s">
        <v>121</v>
      </c>
      <c r="AU530" s="5" t="n">
        <v>10266.98</v>
      </c>
      <c r="AV530" s="6" t="n">
        <v>0.0773688098655987</v>
      </c>
      <c r="AW530" s="6" t="n">
        <v>0.00494299406449184</v>
      </c>
      <c r="AX530" s="5" t="n">
        <v>9110.54</v>
      </c>
      <c r="AY530" s="6" t="n">
        <v>0.887363177877039</v>
      </c>
      <c r="AZ530" s="6" t="n">
        <v>0.00194310081254145</v>
      </c>
      <c r="BA530" s="5" t="n">
        <v>3376.38</v>
      </c>
      <c r="BB530" s="6" t="n">
        <v>0.0912316990401088</v>
      </c>
      <c r="BC530" s="6" t="n">
        <v>-0.437108637809505</v>
      </c>
      <c r="BD530" s="6" t="n">
        <v>0.328858145238425</v>
      </c>
      <c r="BE530" s="7" t="n">
        <v>4.84</v>
      </c>
      <c r="BM530" s="5" t="n">
        <v>129080.763933333</v>
      </c>
      <c r="BN530" s="5" t="n">
        <v>15986.32</v>
      </c>
      <c r="BO530" s="26" t="n">
        <v>8.07445140178186</v>
      </c>
      <c r="BS530" s="26" t="n">
        <v>12.01</v>
      </c>
      <c r="BT530" s="7" t="n">
        <v>2.15</v>
      </c>
      <c r="BU530" s="4" t="s">
        <v>1034</v>
      </c>
      <c r="BV530" s="5" t="n">
        <v>10435.67</v>
      </c>
      <c r="BW530" s="5" t="n">
        <v>3098.6</v>
      </c>
      <c r="BX530" s="5" t="n">
        <v>7337.07</v>
      </c>
      <c r="BY530" s="7" t="n">
        <v>1.1131785046071</v>
      </c>
      <c r="BZ530" s="5" t="n">
        <v>7</v>
      </c>
      <c r="CA530" s="6" t="n">
        <v>0.14981518326307</v>
      </c>
      <c r="CB530" s="6" t="n">
        <v>0.124069896636477</v>
      </c>
      <c r="CC530" s="4" t="s">
        <v>1040</v>
      </c>
      <c r="CD530" s="26" t="n">
        <v>54.8844464434094</v>
      </c>
      <c r="CE530" s="6" t="n">
        <v>-0.852882703115038</v>
      </c>
      <c r="CF530" s="25" t="n">
        <v>44525</v>
      </c>
      <c r="CG530" s="6" t="n">
        <v>0.272593337405007</v>
      </c>
      <c r="CH530" s="6" t="n">
        <v>0.356171524572838</v>
      </c>
      <c r="CI530" s="6" t="n">
        <v>0.31369328934988</v>
      </c>
      <c r="CJ530" s="6" t="n">
        <v>-0.119263423076572</v>
      </c>
      <c r="CK530" s="6" t="n">
        <v>0.0593400745077169</v>
      </c>
      <c r="CL530" s="7" t="n">
        <v>0.194220522996636</v>
      </c>
      <c r="CM530" s="6" t="n">
        <v>0.0172014170040486</v>
      </c>
      <c r="CN530" s="4" t="s">
        <v>444</v>
      </c>
      <c r="CO530" s="4" t="s">
        <v>1120</v>
      </c>
    </row>
    <row r="531" customFormat="false" ht="15" hidden="false" customHeight="false" outlineLevel="0" collapsed="false">
      <c r="A531" s="4" t="s">
        <v>25</v>
      </c>
      <c r="B531" s="4" t="s">
        <v>26</v>
      </c>
      <c r="C531" s="25" t="n">
        <v>44469</v>
      </c>
      <c r="D531" s="4" t="s">
        <v>149</v>
      </c>
      <c r="E531" s="4" t="s">
        <v>791</v>
      </c>
      <c r="F531" s="4" t="s">
        <v>69</v>
      </c>
      <c r="G531" s="4" t="s">
        <v>438</v>
      </c>
      <c r="H531" s="4" t="s">
        <v>453</v>
      </c>
      <c r="I531" s="5" t="n">
        <v>2925</v>
      </c>
      <c r="J531" s="25" t="n">
        <v>44510</v>
      </c>
      <c r="K531" s="4" t="s">
        <v>662</v>
      </c>
      <c r="L531" s="4" t="s">
        <v>6</v>
      </c>
      <c r="M531" s="4" t="s">
        <v>441</v>
      </c>
      <c r="N531" s="25" t="n">
        <v>44509</v>
      </c>
      <c r="O531" s="25" t="n">
        <v>44510</v>
      </c>
      <c r="P531" s="25" t="n">
        <v>44511</v>
      </c>
      <c r="Q531" s="25" t="n">
        <v>44510</v>
      </c>
      <c r="R531" s="6" t="n">
        <v>0.00662565073355403</v>
      </c>
      <c r="S531" s="6" t="n">
        <v>-0.0531264692054536</v>
      </c>
      <c r="T531" s="6" t="n">
        <v>0.00595829195630571</v>
      </c>
      <c r="U531" s="6" t="n">
        <v>-0.0405425265155939</v>
      </c>
      <c r="V531" s="6" t="n">
        <v>-0.0108141326093527</v>
      </c>
      <c r="W531" s="6" t="n">
        <v>-0.0224042388187605</v>
      </c>
      <c r="X531" s="6" t="n">
        <v>-0.0297283939062412</v>
      </c>
      <c r="Y531" s="6" t="n">
        <v>-0.0181382876968333</v>
      </c>
      <c r="Z531" s="6" t="n">
        <v>0.00815089779731515</v>
      </c>
      <c r="AA531" s="6" t="n">
        <v>-0.048693424312909</v>
      </c>
      <c r="AB531" s="6" t="n">
        <v>-0.00987306064880111</v>
      </c>
      <c r="AC531" s="6" t="n">
        <v>-0.0531264692054536</v>
      </c>
      <c r="AD531" s="6" t="n">
        <v>0.0531264692054536</v>
      </c>
      <c r="AE531" s="6" t="n">
        <v>0.0822755054066761</v>
      </c>
      <c r="AF531" s="7" t="n">
        <v>0.165714285714286</v>
      </c>
      <c r="AG531" s="7" t="n">
        <v>1.53924886447869</v>
      </c>
      <c r="AH531" s="26" t="n">
        <v>105.65</v>
      </c>
      <c r="AI531" s="6" t="n">
        <v>0.0835897435897439</v>
      </c>
      <c r="AJ531" s="6" t="n">
        <v>0.283718104495748</v>
      </c>
      <c r="AK531" s="6" t="n">
        <v>0.281382656155245</v>
      </c>
      <c r="AL531" s="6" t="n">
        <v>0.495399858457183</v>
      </c>
      <c r="AM531" s="6" t="n">
        <v>1.34517203107658</v>
      </c>
      <c r="AN531" s="6" t="n">
        <v>0.0510826445069565</v>
      </c>
      <c r="AO531" s="6" t="n">
        <v>0.232635459988791</v>
      </c>
      <c r="AP531" s="6" t="n">
        <v>-0.0498519249753207</v>
      </c>
      <c r="AQ531" s="6" t="n">
        <v>-0.0700888450148073</v>
      </c>
      <c r="AR531" s="6" t="n">
        <v>-0.0498187259565315</v>
      </c>
      <c r="AS531" s="4" t="s">
        <v>455</v>
      </c>
      <c r="AT531" s="4" t="s">
        <v>456</v>
      </c>
      <c r="AU531" s="5" t="n">
        <v>16691.53</v>
      </c>
      <c r="AV531" s="6" t="n">
        <v>-0.0684277293988757</v>
      </c>
      <c r="BA531" s="5" t="n">
        <v>2087.85</v>
      </c>
      <c r="BB531" s="6" t="n">
        <v>0.243804360776838</v>
      </c>
      <c r="BD531" s="6" t="n">
        <v>0.125084399093432</v>
      </c>
      <c r="BE531" s="7" t="n">
        <v>4.04</v>
      </c>
      <c r="BF531" s="5" t="n">
        <v>7565.97</v>
      </c>
      <c r="BG531" s="6" t="n">
        <v>0.00778418467858266</v>
      </c>
      <c r="BH531" s="6" t="n">
        <v>0.0212074598960341</v>
      </c>
      <c r="BI531" s="6" t="n">
        <v>-0.0826228765420993</v>
      </c>
      <c r="BJ531" s="27" t="n">
        <v>0.0811</v>
      </c>
      <c r="BK531" s="27" t="n">
        <v>0.0283</v>
      </c>
      <c r="BL531" s="27" t="n">
        <v>0.0073</v>
      </c>
      <c r="BS531" s="26" t="n">
        <v>25.08</v>
      </c>
      <c r="BT531" s="7" t="n">
        <v>2.96</v>
      </c>
      <c r="BZ531" s="5" t="n">
        <v>19</v>
      </c>
      <c r="CA531" s="6" t="n">
        <v>-0.0181935419634519</v>
      </c>
      <c r="CB531" s="6" t="n">
        <v>0.694138015251484</v>
      </c>
      <c r="CC531" s="4" t="s">
        <v>1121</v>
      </c>
      <c r="CD531" s="26" t="n">
        <v>21.882442089228</v>
      </c>
      <c r="CF531" s="25" t="n">
        <v>44525</v>
      </c>
      <c r="CG531" s="6" t="n">
        <v>0.650179040210415</v>
      </c>
      <c r="CH531" s="6" t="n">
        <v>0.658087570894789</v>
      </c>
      <c r="CI531" s="6" t="n">
        <v>0.565122631537821</v>
      </c>
      <c r="CJ531" s="6" t="n">
        <v>-0.141265301866384</v>
      </c>
      <c r="CK531" s="6" t="n">
        <v>0.1096018735363</v>
      </c>
      <c r="CL531" s="7" t="n">
        <v>0.484722272451468</v>
      </c>
      <c r="CM531" s="6" t="n">
        <v>-0.113719263642341</v>
      </c>
      <c r="CN531" s="4" t="s">
        <v>444</v>
      </c>
    </row>
    <row r="532" customFormat="false" ht="15" hidden="false" customHeight="false" outlineLevel="0" collapsed="false">
      <c r="A532" s="4" t="s">
        <v>25</v>
      </c>
      <c r="B532" s="4" t="s">
        <v>26</v>
      </c>
      <c r="C532" s="25" t="n">
        <v>44469</v>
      </c>
      <c r="D532" s="4" t="s">
        <v>184</v>
      </c>
      <c r="E532" s="4" t="s">
        <v>1002</v>
      </c>
      <c r="F532" s="4" t="s">
        <v>88</v>
      </c>
      <c r="G532" s="4" t="s">
        <v>459</v>
      </c>
      <c r="H532" s="4" t="s">
        <v>488</v>
      </c>
      <c r="I532" s="5" t="n">
        <v>2425</v>
      </c>
      <c r="J532" s="25" t="n">
        <v>44510</v>
      </c>
      <c r="K532" s="4" t="s">
        <v>657</v>
      </c>
      <c r="L532" s="4" t="s">
        <v>5</v>
      </c>
      <c r="M532" s="4" t="s">
        <v>441</v>
      </c>
      <c r="N532" s="25" t="n">
        <v>44509</v>
      </c>
      <c r="O532" s="25" t="n">
        <v>44510</v>
      </c>
      <c r="P532" s="25" t="n">
        <v>44511</v>
      </c>
      <c r="Q532" s="25" t="n">
        <v>44511</v>
      </c>
      <c r="R532" s="6" t="n">
        <v>0.049561570720549</v>
      </c>
      <c r="S532" s="6" t="n">
        <v>-0.0116236832546313</v>
      </c>
      <c r="T532" s="6" t="n">
        <v>0.0356486585814038</v>
      </c>
      <c r="U532" s="6" t="n">
        <v>0.0735865460473215</v>
      </c>
      <c r="V532" s="6" t="n">
        <v>-0.0108141326093527</v>
      </c>
      <c r="W532" s="6" t="n">
        <v>-0.00702403146005715</v>
      </c>
      <c r="X532" s="6" t="n">
        <v>0.0844006786566742</v>
      </c>
      <c r="Y532" s="6" t="n">
        <v>0.0806105775073787</v>
      </c>
      <c r="Z532" s="6" t="n">
        <v>-0.0214403211746675</v>
      </c>
      <c r="AA532" s="6" t="n">
        <v>0.0950268672219891</v>
      </c>
      <c r="AB532" s="6" t="n">
        <v>0.0437339213524439</v>
      </c>
      <c r="AC532" s="6" t="n">
        <v>0.0356486585814038</v>
      </c>
      <c r="AD532" s="6" t="n">
        <v>0.0356486585814038</v>
      </c>
      <c r="AE532" s="6" t="n">
        <v>0.0837927232635061</v>
      </c>
      <c r="AF532" s="7" t="n">
        <v>0.728070175438597</v>
      </c>
      <c r="AG532" s="7" t="n">
        <v>6.81932935237158</v>
      </c>
      <c r="AH532" s="26" t="n">
        <v>131.15</v>
      </c>
      <c r="AI532" s="6" t="n">
        <v>-0.00304066894716848</v>
      </c>
      <c r="AJ532" s="6" t="n">
        <v>-0.0281585772508334</v>
      </c>
      <c r="AK532" s="6" t="n">
        <v>-0.0281585772508336</v>
      </c>
      <c r="AN532" s="6" t="n">
        <v>0.0254781278597647</v>
      </c>
      <c r="AO532" s="6" t="n">
        <v>-0.053636705110598</v>
      </c>
      <c r="AP532" s="6" t="n">
        <v>0.0979418026969479</v>
      </c>
      <c r="AQ532" s="6" t="n">
        <v>-0.00248403122782126</v>
      </c>
      <c r="AR532" s="6" t="n">
        <v>0.0177860878304545</v>
      </c>
      <c r="AS532" s="4" t="s">
        <v>442</v>
      </c>
      <c r="AT532" s="4" t="s">
        <v>121</v>
      </c>
      <c r="AU532" s="5" t="n">
        <v>1024.2</v>
      </c>
      <c r="AW532" s="6" t="n">
        <v>0.21293225959261</v>
      </c>
      <c r="AX532" s="5" t="n">
        <v>-530.4</v>
      </c>
      <c r="AY532" s="6" t="n">
        <v>-0.517867603983597</v>
      </c>
      <c r="BA532" s="5" t="n">
        <v>-429.6</v>
      </c>
      <c r="BD532" s="6" t="n">
        <v>-0.419449326303456</v>
      </c>
      <c r="BE532" s="7" t="n">
        <v>-0.59</v>
      </c>
      <c r="BS532" s="26" t="n">
        <v>27.47</v>
      </c>
      <c r="BT532" s="7" t="n">
        <v>4.41</v>
      </c>
      <c r="BU532" s="4" t="s">
        <v>1034</v>
      </c>
      <c r="BV532" s="5" t="n">
        <v>-270.3</v>
      </c>
      <c r="BW532" s="5" t="n">
        <v>30.1</v>
      </c>
      <c r="BX532" s="5" t="n">
        <v>-300.4</v>
      </c>
      <c r="BZ532" s="5" t="n">
        <v>2</v>
      </c>
      <c r="CO532" s="4" t="s">
        <v>483</v>
      </c>
    </row>
    <row r="533" customFormat="false" ht="15" hidden="false" customHeight="false" outlineLevel="0" collapsed="false">
      <c r="A533" s="4" t="s">
        <v>25</v>
      </c>
      <c r="B533" s="4" t="s">
        <v>26</v>
      </c>
      <c r="C533" s="25" t="n">
        <v>44469</v>
      </c>
      <c r="D533" s="4" t="s">
        <v>195</v>
      </c>
      <c r="E533" s="4" t="s">
        <v>826</v>
      </c>
      <c r="F533" s="4" t="s">
        <v>73</v>
      </c>
      <c r="G533" s="4" t="s">
        <v>459</v>
      </c>
      <c r="H533" s="4" t="s">
        <v>1037</v>
      </c>
      <c r="I533" s="5" t="n">
        <v>125</v>
      </c>
      <c r="J533" s="25" t="n">
        <v>44510</v>
      </c>
      <c r="K533" s="4" t="s">
        <v>1122</v>
      </c>
      <c r="L533" s="4" t="s">
        <v>5</v>
      </c>
      <c r="M533" s="4" t="s">
        <v>441</v>
      </c>
      <c r="N533" s="25" t="n">
        <v>44509</v>
      </c>
      <c r="O533" s="25" t="n">
        <v>44510</v>
      </c>
      <c r="P533" s="25" t="n">
        <v>44511</v>
      </c>
      <c r="Q533" s="25" t="n">
        <v>44511</v>
      </c>
      <c r="R533" s="6" t="n">
        <v>0.00490566037735851</v>
      </c>
      <c r="S533" s="6" t="n">
        <v>0.00563274502440847</v>
      </c>
      <c r="T533" s="6" t="n">
        <v>-0.0276325616131443</v>
      </c>
      <c r="U533" s="6" t="n">
        <v>-0.0170941562113773</v>
      </c>
      <c r="V533" s="6" t="n">
        <v>-0.0108141326093527</v>
      </c>
      <c r="W533" s="6" t="n">
        <v>-0.00219590661446034</v>
      </c>
      <c r="X533" s="6" t="n">
        <v>-0.00628002360202462</v>
      </c>
      <c r="Y533" s="6" t="n">
        <v>-0.014898249596917</v>
      </c>
      <c r="Z533" s="6" t="n">
        <v>-0.0149635941442164</v>
      </c>
      <c r="AA533" s="6" t="n">
        <v>-0.00213056206716089</v>
      </c>
      <c r="AB533" s="6" t="n">
        <v>-0.0298730395817775</v>
      </c>
      <c r="AC533" s="6" t="n">
        <v>-0.0276325616131443</v>
      </c>
      <c r="AD533" s="6" t="n">
        <v>0.0276325616131443</v>
      </c>
      <c r="AE533" s="6" t="n">
        <v>0.0291262135922329</v>
      </c>
      <c r="AF533" s="7" t="n">
        <v>0.807692307692307</v>
      </c>
      <c r="AG533" s="7" t="n">
        <v>2.84172332707333</v>
      </c>
      <c r="AH533" s="26" t="n">
        <v>132.5</v>
      </c>
      <c r="AI533" s="6" t="n">
        <v>0.0355607659241892</v>
      </c>
      <c r="AJ533" s="6" t="n">
        <v>0.0545165141265416</v>
      </c>
      <c r="AK533" s="6" t="n">
        <v>-0.0257352941176471</v>
      </c>
      <c r="AL533" s="6" t="n">
        <v>0.0807504078303429</v>
      </c>
      <c r="AM533" s="6" t="n">
        <v>0.607034566403881</v>
      </c>
      <c r="AN533" s="6" t="n">
        <v>0.0232761059387829</v>
      </c>
      <c r="AO533" s="6" t="n">
        <v>0.0312404081877586</v>
      </c>
      <c r="AP533" s="6" t="n">
        <v>-0.0695084485407064</v>
      </c>
      <c r="AQ533" s="6" t="n">
        <v>-0.0257296466973883</v>
      </c>
      <c r="AR533" s="6" t="n">
        <v>-0.00545952763911251</v>
      </c>
      <c r="AS533" s="4" t="s">
        <v>455</v>
      </c>
      <c r="AT533" s="4" t="s">
        <v>121</v>
      </c>
      <c r="AU533" s="5" t="n">
        <v>851.71</v>
      </c>
      <c r="AV533" s="6" t="n">
        <v>-0.0220346767711562</v>
      </c>
      <c r="AW533" s="6" t="n">
        <v>0.334759442093716</v>
      </c>
      <c r="AX533" s="5" t="n">
        <v>19.86</v>
      </c>
      <c r="AY533" s="6" t="n">
        <v>0.0233177959634148</v>
      </c>
      <c r="AZ533" s="6" t="n">
        <v>-0.0258497318813435</v>
      </c>
      <c r="BA533" s="5" t="n">
        <v>-7.73</v>
      </c>
      <c r="BB533" s="6" t="n">
        <v>-1.89779326364692</v>
      </c>
      <c r="BD533" s="6" t="n">
        <v>-0.00907585915393737</v>
      </c>
      <c r="BE533" s="7" t="n">
        <v>-0.3</v>
      </c>
      <c r="BM533" s="5" t="n">
        <v>3392.6625</v>
      </c>
      <c r="BN533" s="5" t="n">
        <v>61.38</v>
      </c>
      <c r="BO533" s="26" t="n">
        <v>55.2730938416422</v>
      </c>
      <c r="BS533" s="26" t="n">
        <v>21.21</v>
      </c>
      <c r="BT533" s="7" t="n">
        <v>4.01</v>
      </c>
      <c r="BU533" s="4" t="s">
        <v>1034</v>
      </c>
      <c r="BV533" s="5" t="n">
        <v>-3.66</v>
      </c>
      <c r="BW533" s="5" t="n">
        <v>10.56</v>
      </c>
      <c r="BX533" s="5" t="n">
        <v>-14.22</v>
      </c>
      <c r="BZ533" s="5" t="n">
        <v>9</v>
      </c>
      <c r="CA533" s="6" t="n">
        <v>0.316549365925456</v>
      </c>
      <c r="CB533" s="6" t="n">
        <v>-0.0260448213204118</v>
      </c>
      <c r="CC533" s="4" t="s">
        <v>1096</v>
      </c>
      <c r="CD533" s="26" t="n">
        <v>74.1268873274381</v>
      </c>
      <c r="CE533" s="6" t="n">
        <v>-0.254344869527755</v>
      </c>
      <c r="CO533" s="4" t="s">
        <v>483</v>
      </c>
    </row>
    <row r="534" customFormat="false" ht="15" hidden="false" customHeight="false" outlineLevel="0" collapsed="false">
      <c r="A534" s="4" t="s">
        <v>25</v>
      </c>
      <c r="B534" s="4" t="s">
        <v>26</v>
      </c>
      <c r="C534" s="25" t="n">
        <v>44469</v>
      </c>
      <c r="D534" s="4" t="s">
        <v>230</v>
      </c>
      <c r="E534" s="4" t="s">
        <v>755</v>
      </c>
      <c r="F534" s="4" t="s">
        <v>95</v>
      </c>
      <c r="G534" s="4" t="s">
        <v>459</v>
      </c>
      <c r="H534" s="4" t="s">
        <v>556</v>
      </c>
      <c r="I534" s="5" t="n">
        <v>1350</v>
      </c>
      <c r="J534" s="25" t="n">
        <v>44510</v>
      </c>
      <c r="K534" s="4" t="s">
        <v>1050</v>
      </c>
      <c r="L534" s="4" t="s">
        <v>6</v>
      </c>
      <c r="M534" s="4" t="s">
        <v>441</v>
      </c>
      <c r="N534" s="25" t="n">
        <v>44509</v>
      </c>
      <c r="O534" s="25" t="n">
        <v>44510</v>
      </c>
      <c r="P534" s="25" t="n">
        <v>44511</v>
      </c>
      <c r="Q534" s="25" t="n">
        <v>44510</v>
      </c>
      <c r="R534" s="6" t="n">
        <v>0.00446998722860803</v>
      </c>
      <c r="S534" s="6" t="n">
        <v>0.0362364907819452</v>
      </c>
      <c r="T534" s="6" t="n">
        <v>-0.0202453987730062</v>
      </c>
      <c r="U534" s="6" t="n">
        <v>0.020461079237547</v>
      </c>
      <c r="V534" s="6" t="n">
        <v>-0.0108141326093527</v>
      </c>
      <c r="W534" s="6" t="n">
        <v>-0.00474257196906169</v>
      </c>
      <c r="X534" s="6" t="n">
        <v>0.0312752118468997</v>
      </c>
      <c r="Y534" s="6" t="n">
        <v>0.0252036512066087</v>
      </c>
      <c r="AB534" s="6" t="n">
        <v>-0.00508582326764151</v>
      </c>
      <c r="AC534" s="6" t="n">
        <v>0.0362364907819452</v>
      </c>
      <c r="AD534" s="6" t="n">
        <v>0.0362364907819452</v>
      </c>
      <c r="AE534" s="6" t="n">
        <v>0.0712015257469802</v>
      </c>
      <c r="AF534" s="7" t="n">
        <v>0.625000000000001</v>
      </c>
      <c r="AG534" s="7" t="n">
        <v>5.05598305495182</v>
      </c>
      <c r="AH534" s="26" t="n">
        <v>78.3</v>
      </c>
      <c r="AI534" s="6" t="n">
        <v>0.0268852459016391</v>
      </c>
      <c r="AJ534" s="6" t="n">
        <v>0.109851169383416</v>
      </c>
      <c r="AK534" s="6" t="n">
        <v>0.10515172900494</v>
      </c>
      <c r="AL534" s="6" t="n">
        <v>0.380952380952381</v>
      </c>
      <c r="AN534" s="6" t="n">
        <v>0.0898086727902634</v>
      </c>
      <c r="AO534" s="6" t="n">
        <v>0.0200424965931523</v>
      </c>
      <c r="AP534" s="6" t="n">
        <v>-0.0876643706950531</v>
      </c>
      <c r="AQ534" s="6" t="n">
        <v>-0.101440200375704</v>
      </c>
      <c r="AR534" s="6" t="n">
        <v>-0.0811700813174281</v>
      </c>
      <c r="AS534" s="4" t="s">
        <v>442</v>
      </c>
      <c r="AT534" s="4" t="s">
        <v>121</v>
      </c>
      <c r="AU534" s="5" t="n">
        <v>2888.695</v>
      </c>
      <c r="AW534" s="6" t="n">
        <v>0.764868864157344</v>
      </c>
      <c r="AX534" s="5" t="n">
        <v>228.118</v>
      </c>
      <c r="AY534" s="6" t="n">
        <v>0.078969223126706</v>
      </c>
      <c r="BA534" s="5" t="n">
        <v>68.775</v>
      </c>
      <c r="BD534" s="6" t="n">
        <v>0.0238083286743668</v>
      </c>
      <c r="BE534" s="7" t="n">
        <v>0.67</v>
      </c>
      <c r="BS534" s="26" t="n">
        <v>77.16</v>
      </c>
      <c r="BT534" s="7" t="n">
        <v>15.51</v>
      </c>
      <c r="BU534" s="4" t="s">
        <v>1034</v>
      </c>
      <c r="BV534" s="5" t="n">
        <v>-126.197</v>
      </c>
      <c r="BW534" s="5" t="n">
        <v>39.442</v>
      </c>
      <c r="BX534" s="5" t="n">
        <v>-165.639</v>
      </c>
      <c r="BY534" s="7" t="n">
        <v>-7.22529485858239</v>
      </c>
      <c r="BZ534" s="5" t="n">
        <v>1</v>
      </c>
      <c r="CO534" s="4" t="s">
        <v>483</v>
      </c>
    </row>
    <row r="535" customFormat="false" ht="15" hidden="false" customHeight="false" outlineLevel="0" collapsed="false">
      <c r="A535" s="4" t="s">
        <v>25</v>
      </c>
      <c r="B535" s="4" t="s">
        <v>26</v>
      </c>
      <c r="C535" s="25" t="n">
        <v>44469</v>
      </c>
      <c r="D535" s="4" t="s">
        <v>251</v>
      </c>
      <c r="E535" s="4" t="s">
        <v>828</v>
      </c>
      <c r="F535" s="4" t="s">
        <v>87</v>
      </c>
      <c r="G535" s="4" t="s">
        <v>459</v>
      </c>
      <c r="H535" s="4" t="s">
        <v>488</v>
      </c>
      <c r="I535" s="5" t="n">
        <v>225</v>
      </c>
      <c r="J535" s="25" t="n">
        <v>44510</v>
      </c>
      <c r="K535" s="4" t="s">
        <v>1007</v>
      </c>
      <c r="L535" s="4" t="s">
        <v>6</v>
      </c>
      <c r="M535" s="4" t="s">
        <v>441</v>
      </c>
      <c r="N535" s="25" t="n">
        <v>44509</v>
      </c>
      <c r="O535" s="25" t="n">
        <v>44510</v>
      </c>
      <c r="P535" s="25" t="n">
        <v>44511</v>
      </c>
      <c r="Q535" s="25" t="n">
        <v>44510</v>
      </c>
      <c r="R535" s="6" t="n">
        <v>0.0138121546961325</v>
      </c>
      <c r="S535" s="6" t="n">
        <v>-0.0222792114120852</v>
      </c>
      <c r="T535" s="6" t="n">
        <v>0.00245901639344259</v>
      </c>
      <c r="U535" s="6" t="n">
        <v>-0.00600804032251012</v>
      </c>
      <c r="V535" s="6" t="n">
        <v>-0.0108141326093527</v>
      </c>
      <c r="W535" s="6" t="n">
        <v>-0.00702403146005715</v>
      </c>
      <c r="X535" s="6" t="n">
        <v>0.00480609228684259</v>
      </c>
      <c r="Y535" s="6" t="n">
        <v>0.00101599113754702</v>
      </c>
      <c r="Z535" s="6" t="n">
        <v>0.0211540024895087</v>
      </c>
      <c r="AA535" s="6" t="n">
        <v>-0.0271620428120188</v>
      </c>
      <c r="AB535" s="6" t="n">
        <v>-0.00945664369289945</v>
      </c>
      <c r="AC535" s="6" t="n">
        <v>-0.0222792114120852</v>
      </c>
      <c r="AD535" s="6" t="n">
        <v>0.0222792114120852</v>
      </c>
      <c r="AE535" s="6" t="n">
        <v>0.057701554736336</v>
      </c>
      <c r="AF535" s="7" t="n">
        <v>0.111111111111111</v>
      </c>
      <c r="AG535" s="7" t="n">
        <v>2.37266559520208</v>
      </c>
      <c r="AH535" s="26" t="n">
        <v>307.7</v>
      </c>
      <c r="AI535" s="6" t="n">
        <v>0.196810579541034</v>
      </c>
      <c r="AJ535" s="6" t="n">
        <v>0.206903314375368</v>
      </c>
      <c r="AK535" s="6" t="n">
        <v>0.246505975288637</v>
      </c>
      <c r="AL535" s="6" t="n">
        <v>0.476487523992322</v>
      </c>
      <c r="AM535" s="6" t="n">
        <v>0.846938775510203</v>
      </c>
      <c r="AN535" s="6" t="n">
        <v>0.0254781278597647</v>
      </c>
      <c r="AO535" s="6" t="n">
        <v>0.181425186515603</v>
      </c>
      <c r="AP535" s="6" t="n">
        <v>-0.0534750613246118</v>
      </c>
      <c r="AQ535" s="6" t="n">
        <v>-0.12363041700736</v>
      </c>
      <c r="AR535" s="6" t="n">
        <v>-0.103360297949084</v>
      </c>
      <c r="AS535" s="4" t="s">
        <v>442</v>
      </c>
      <c r="AT535" s="4" t="s">
        <v>121</v>
      </c>
      <c r="AU535" s="5" t="n">
        <v>1570.11</v>
      </c>
      <c r="AV535" s="6" t="n">
        <v>0.427956891455595</v>
      </c>
      <c r="AW535" s="6" t="n">
        <v>0.293080445381473</v>
      </c>
      <c r="AX535" s="5" t="n">
        <v>85.15</v>
      </c>
      <c r="AY535" s="6" t="n">
        <v>0.0542318691047124</v>
      </c>
      <c r="AZ535" s="6" t="n">
        <v>0.0123056265509404</v>
      </c>
      <c r="BA535" s="5" t="n">
        <v>135.03</v>
      </c>
      <c r="BB535" s="6" t="n">
        <v>0.358724089353995</v>
      </c>
      <c r="BC535" s="6" t="n">
        <v>0.329035433070866</v>
      </c>
      <c r="BD535" s="6" t="n">
        <v>0.0860003439249479</v>
      </c>
      <c r="BE535" s="7" t="n">
        <v>6.69</v>
      </c>
      <c r="BM535" s="5" t="n">
        <v>6206.0013</v>
      </c>
      <c r="BN535" s="5" t="n">
        <v>601.49</v>
      </c>
      <c r="BO535" s="26" t="n">
        <v>10.317713178939</v>
      </c>
      <c r="BS535" s="26" t="n">
        <v>27.47</v>
      </c>
      <c r="BT535" s="7" t="n">
        <v>4.41</v>
      </c>
      <c r="BU535" s="4" t="s">
        <v>1034</v>
      </c>
      <c r="BV535" s="5" t="n">
        <v>180.65</v>
      </c>
      <c r="BW535" s="5" t="n">
        <v>10.14</v>
      </c>
      <c r="BX535" s="5" t="n">
        <v>170.51</v>
      </c>
      <c r="BY535" s="7" t="n">
        <v>0.763428136753582</v>
      </c>
      <c r="BZ535" s="5" t="n">
        <v>3</v>
      </c>
      <c r="CA535" s="6" t="n">
        <v>0.143720125267842</v>
      </c>
      <c r="CB535" s="6" t="n">
        <v>0.376353174474172</v>
      </c>
      <c r="CC535" s="4" t="s">
        <v>635</v>
      </c>
      <c r="CD535" s="26" t="n">
        <v>13.9333407396135</v>
      </c>
      <c r="CE535" s="6" t="n">
        <v>-0.259494663070645</v>
      </c>
      <c r="CO535" s="4" t="s">
        <v>483</v>
      </c>
    </row>
    <row r="536" customFormat="false" ht="15" hidden="false" customHeight="false" outlineLevel="0" collapsed="false">
      <c r="A536" s="4" t="s">
        <v>25</v>
      </c>
      <c r="B536" s="4" t="s">
        <v>26</v>
      </c>
      <c r="C536" s="25" t="n">
        <v>44469</v>
      </c>
      <c r="D536" s="4" t="s">
        <v>268</v>
      </c>
      <c r="E536" s="4" t="s">
        <v>865</v>
      </c>
      <c r="F536" s="4" t="s">
        <v>105</v>
      </c>
      <c r="G536" s="4" t="s">
        <v>438</v>
      </c>
      <c r="H536" s="4" t="s">
        <v>566</v>
      </c>
      <c r="I536" s="5" t="n">
        <v>1400</v>
      </c>
      <c r="J536" s="25" t="n">
        <v>44510</v>
      </c>
      <c r="K536" s="4" t="s">
        <v>1123</v>
      </c>
      <c r="L536" s="4" t="s">
        <v>5</v>
      </c>
      <c r="M536" s="4" t="s">
        <v>441</v>
      </c>
      <c r="N536" s="25" t="n">
        <v>44509</v>
      </c>
      <c r="O536" s="25" t="n">
        <v>44510</v>
      </c>
      <c r="P536" s="25" t="n">
        <v>44511</v>
      </c>
      <c r="Q536" s="25" t="n">
        <v>44511</v>
      </c>
      <c r="R536" s="6" t="n">
        <v>-0.0022497187851519</v>
      </c>
      <c r="S536" s="6" t="n">
        <v>0.000901916572716877</v>
      </c>
      <c r="T536" s="6" t="n">
        <v>-0.0238792520838026</v>
      </c>
      <c r="U536" s="6" t="n">
        <v>-0.0252270542962376</v>
      </c>
      <c r="V536" s="6" t="n">
        <v>-0.0108141326093527</v>
      </c>
      <c r="W536" s="6" t="n">
        <v>0.00962860089204487</v>
      </c>
      <c r="X536" s="6" t="n">
        <v>-0.0144129216868849</v>
      </c>
      <c r="Y536" s="6" t="n">
        <v>-0.0348556551882825</v>
      </c>
      <c r="AB536" s="6" t="n">
        <v>-0.0114890741157918</v>
      </c>
      <c r="AC536" s="6" t="n">
        <v>-0.0238792520838026</v>
      </c>
      <c r="AD536" s="6" t="n">
        <v>0.0238792520838026</v>
      </c>
      <c r="AE536" s="6" t="n">
        <v>0.0398738454606893</v>
      </c>
      <c r="AF536" s="7" t="n">
        <v>0.0621468926553686</v>
      </c>
      <c r="AG536" s="7" t="n">
        <v>0.643614436751691</v>
      </c>
      <c r="AH536" s="26" t="n">
        <v>222.25</v>
      </c>
      <c r="AI536" s="6" t="n">
        <v>-0.0124416796267497</v>
      </c>
      <c r="AJ536" s="6" t="n">
        <v>-0.105813719573526</v>
      </c>
      <c r="AK536" s="6" t="n">
        <v>0.364752840036844</v>
      </c>
      <c r="AL536" s="6" t="n">
        <v>0.825462012320329</v>
      </c>
      <c r="AM536" s="6" t="n">
        <v>1.64425936942296</v>
      </c>
      <c r="AN536" s="6" t="n">
        <v>-0.0150292477892663</v>
      </c>
      <c r="AO536" s="6" t="n">
        <v>-0.0907844717842599</v>
      </c>
      <c r="AP536" s="6" t="n">
        <v>-0.0168474498038312</v>
      </c>
      <c r="AQ536" s="6" t="n">
        <v>-0.0535425801984767</v>
      </c>
      <c r="AR536" s="6" t="n">
        <v>-0.0332724611402009</v>
      </c>
      <c r="AS536" s="4" t="s">
        <v>442</v>
      </c>
      <c r="AT536" s="4" t="s">
        <v>121</v>
      </c>
      <c r="AU536" s="5" t="n">
        <v>7254.12</v>
      </c>
      <c r="AV536" s="6" t="n">
        <v>2.33389402859546</v>
      </c>
      <c r="AW536" s="6" t="n">
        <v>0.169042638569711</v>
      </c>
      <c r="AX536" s="5" t="n">
        <v>2314.41</v>
      </c>
      <c r="AY536" s="6" t="n">
        <v>0.319047658434104</v>
      </c>
      <c r="AZ536" s="6" t="n">
        <v>0.0533562338545102</v>
      </c>
      <c r="BA536" s="5" t="n">
        <v>1151.63</v>
      </c>
      <c r="BB536" s="6" t="n">
        <v>2.01671250818599</v>
      </c>
      <c r="BC536" s="6" t="n">
        <v>0.0920892918104921</v>
      </c>
      <c r="BD536" s="6" t="n">
        <v>0.158755300436166</v>
      </c>
      <c r="BE536" s="7" t="n">
        <v>10.62</v>
      </c>
      <c r="BM536" s="5" t="n">
        <v>24101.01225</v>
      </c>
      <c r="BN536" s="5" t="n">
        <v>3276.44</v>
      </c>
      <c r="BO536" s="26" t="n">
        <v>7.35585338049835</v>
      </c>
      <c r="BS536" s="26" t="n">
        <v>10.35</v>
      </c>
      <c r="BT536" s="7" t="n">
        <v>2.11</v>
      </c>
      <c r="BU536" s="4" t="s">
        <v>1034</v>
      </c>
      <c r="BV536" s="5" t="n">
        <v>3868.06</v>
      </c>
      <c r="BW536" s="5" t="n">
        <v>2201.81</v>
      </c>
      <c r="BX536" s="5" t="n">
        <v>1666.25</v>
      </c>
      <c r="BY536" s="7" t="n">
        <v>1.75330779865376</v>
      </c>
      <c r="BZ536" s="5" t="n">
        <v>1</v>
      </c>
      <c r="CO536" s="4" t="s">
        <v>483</v>
      </c>
    </row>
    <row r="537" customFormat="false" ht="15" hidden="false" customHeight="false" outlineLevel="0" collapsed="false">
      <c r="A537" s="4" t="s">
        <v>25</v>
      </c>
      <c r="B537" s="4" t="s">
        <v>26</v>
      </c>
      <c r="C537" s="25" t="n">
        <v>44469</v>
      </c>
      <c r="D537" s="4" t="s">
        <v>278</v>
      </c>
      <c r="E537" s="4" t="s">
        <v>656</v>
      </c>
      <c r="F537" s="4" t="s">
        <v>97</v>
      </c>
      <c r="G537" s="4" t="s">
        <v>438</v>
      </c>
      <c r="H537" s="4" t="s">
        <v>528</v>
      </c>
      <c r="I537" s="5" t="n">
        <v>500</v>
      </c>
      <c r="J537" s="25" t="n">
        <v>44510</v>
      </c>
      <c r="K537" s="4" t="s">
        <v>1124</v>
      </c>
      <c r="L537" s="4" t="s">
        <v>5</v>
      </c>
      <c r="M537" s="4" t="s">
        <v>441</v>
      </c>
      <c r="N537" s="25" t="n">
        <v>44509</v>
      </c>
      <c r="O537" s="25" t="n">
        <v>44510</v>
      </c>
      <c r="P537" s="25" t="n">
        <v>44511</v>
      </c>
      <c r="Q537" s="25" t="n">
        <v>44511</v>
      </c>
      <c r="R537" s="6" t="n">
        <v>0.00411367166183929</v>
      </c>
      <c r="S537" s="6" t="n">
        <v>-0.0107227958697379</v>
      </c>
      <c r="T537" s="6" t="n">
        <v>0.0454478226879926</v>
      </c>
      <c r="U537" s="6" t="n">
        <v>0.038838698480094</v>
      </c>
      <c r="V537" s="6" t="n">
        <v>-0.0108141326093527</v>
      </c>
      <c r="W537" s="6" t="n">
        <v>-0.0101578691320762</v>
      </c>
      <c r="X537" s="6" t="n">
        <v>0.0496528310894467</v>
      </c>
      <c r="Y537" s="6" t="n">
        <v>0.0489965676121702</v>
      </c>
      <c r="AB537" s="6" t="n">
        <v>0.0150225020600479</v>
      </c>
      <c r="AC537" s="6" t="n">
        <v>0.0454478226879926</v>
      </c>
      <c r="AD537" s="6" t="n">
        <v>0.0454478226879926</v>
      </c>
      <c r="AE537" s="6" t="n">
        <v>0.0439476853514758</v>
      </c>
      <c r="AF537" s="7" t="n">
        <v>0.942307692307692</v>
      </c>
      <c r="AG537" s="7" t="n">
        <v>5.96566021560844</v>
      </c>
      <c r="AH537" s="26" t="n">
        <v>2382.3</v>
      </c>
      <c r="AI537" s="6" t="n">
        <v>0.0296717308149461</v>
      </c>
      <c r="AJ537" s="6" t="n">
        <v>-0.0138058079605903</v>
      </c>
      <c r="AK537" s="6" t="n">
        <v>0.0592707870164533</v>
      </c>
      <c r="AL537" s="6" t="n">
        <v>0.323536764910138</v>
      </c>
      <c r="AM537" s="6" t="n">
        <v>0.521653040367912</v>
      </c>
      <c r="AN537" s="6" t="n">
        <v>0.02525666112112</v>
      </c>
      <c r="AO537" s="6" t="n">
        <v>-0.0390624690817103</v>
      </c>
      <c r="AP537" s="6" t="n">
        <v>-0.0139046079223931</v>
      </c>
      <c r="AQ537" s="6" t="n">
        <v>-0.0599232012934523</v>
      </c>
      <c r="AR537" s="6" t="n">
        <v>-0.0396530822351765</v>
      </c>
      <c r="AS537" s="4" t="s">
        <v>442</v>
      </c>
      <c r="AT537" s="4" t="s">
        <v>121</v>
      </c>
      <c r="AU537" s="5" t="n">
        <v>2626.35</v>
      </c>
      <c r="AV537" s="6" t="n">
        <v>0.39674950673552</v>
      </c>
      <c r="AW537" s="6" t="n">
        <v>0.356032404132611</v>
      </c>
      <c r="AX537" s="5" t="n">
        <v>549.59</v>
      </c>
      <c r="AY537" s="6" t="n">
        <v>0.209259999619244</v>
      </c>
      <c r="AZ537" s="6" t="n">
        <v>-0.063372995652863</v>
      </c>
      <c r="BA537" s="5" t="n">
        <v>374.65</v>
      </c>
      <c r="BB537" s="6" t="n">
        <v>0.0510885422511502</v>
      </c>
      <c r="BC537" s="6" t="n">
        <v>0.702412868632708</v>
      </c>
      <c r="BD537" s="6" t="n">
        <v>0.14265044643707</v>
      </c>
      <c r="BE537" s="7" t="n">
        <v>7.37</v>
      </c>
      <c r="BM537" s="5" t="n">
        <v>121068.486</v>
      </c>
      <c r="BN537" s="5" t="n">
        <v>1327.23</v>
      </c>
      <c r="BO537" s="26" t="n">
        <v>91.2189191021903</v>
      </c>
      <c r="BS537" s="26" t="n">
        <v>11.35</v>
      </c>
      <c r="BT537" s="7" t="n">
        <v>2.57</v>
      </c>
      <c r="BU537" s="4" t="s">
        <v>1034</v>
      </c>
      <c r="BV537" s="5" t="n">
        <v>103.72</v>
      </c>
      <c r="BW537" s="5" t="n">
        <v>187.55</v>
      </c>
      <c r="BX537" s="5" t="n">
        <v>-83.83</v>
      </c>
      <c r="BY537" s="7" t="n">
        <v>0.17440139897767</v>
      </c>
      <c r="BZ537" s="5" t="n">
        <v>1</v>
      </c>
      <c r="CF537" s="25" t="n">
        <v>44525</v>
      </c>
      <c r="CG537" s="6" t="n">
        <v>0.276660500068311</v>
      </c>
      <c r="CH537" s="6" t="n">
        <v>0.367120688143652</v>
      </c>
      <c r="CI537" s="6" t="n">
        <v>0.309799107081909</v>
      </c>
      <c r="CJ537" s="6" t="n">
        <v>-0.156138248028435</v>
      </c>
      <c r="CK537" s="6" t="n">
        <v>0.0583136990912151</v>
      </c>
      <c r="CL537" s="7" t="n">
        <v>0.77936785688904</v>
      </c>
      <c r="CM537" s="6" t="n">
        <v>0.0209302325581396</v>
      </c>
      <c r="CN537" s="4" t="s">
        <v>444</v>
      </c>
    </row>
    <row r="538" customFormat="false" ht="15" hidden="false" customHeight="false" outlineLevel="0" collapsed="false">
      <c r="A538" s="4" t="s">
        <v>25</v>
      </c>
      <c r="B538" s="4" t="s">
        <v>26</v>
      </c>
      <c r="C538" s="25" t="n">
        <v>44469</v>
      </c>
      <c r="D538" s="4" t="s">
        <v>292</v>
      </c>
      <c r="E538" s="4" t="s">
        <v>890</v>
      </c>
      <c r="F538" s="4" t="s">
        <v>75</v>
      </c>
      <c r="G538" s="4" t="s">
        <v>459</v>
      </c>
      <c r="H538" s="4" t="s">
        <v>577</v>
      </c>
      <c r="I538" s="5" t="n">
        <v>1925</v>
      </c>
      <c r="J538" s="25" t="n">
        <v>44510</v>
      </c>
      <c r="K538" s="4" t="s">
        <v>480</v>
      </c>
      <c r="L538" s="4" t="s">
        <v>5</v>
      </c>
      <c r="M538" s="4" t="s">
        <v>441</v>
      </c>
      <c r="N538" s="25" t="n">
        <v>44509</v>
      </c>
      <c r="O538" s="25" t="n">
        <v>44510</v>
      </c>
      <c r="P538" s="25" t="n">
        <v>44511</v>
      </c>
      <c r="Q538" s="25" t="n">
        <v>44511</v>
      </c>
      <c r="R538" s="6" t="n">
        <v>-0.0012706480304957</v>
      </c>
      <c r="S538" s="6" t="n">
        <v>-0.0229007633587786</v>
      </c>
      <c r="T538" s="6" t="n">
        <v>0.00130208333333348</v>
      </c>
      <c r="U538" s="6" t="n">
        <v>-0.0228693280559408</v>
      </c>
      <c r="V538" s="6" t="n">
        <v>-0.0108141326093527</v>
      </c>
      <c r="W538" s="6" t="n">
        <v>-1.70109413079045E-005</v>
      </c>
      <c r="X538" s="6" t="n">
        <v>-0.0120551954465881</v>
      </c>
      <c r="Y538" s="6" t="n">
        <v>-0.0228523171146329</v>
      </c>
      <c r="Z538" s="6" t="n">
        <v>-0.00725901031869702</v>
      </c>
      <c r="AA538" s="6" t="n">
        <v>-0.0156103177372438</v>
      </c>
      <c r="AB538" s="6" t="n">
        <v>0.00130208333333348</v>
      </c>
      <c r="AC538" s="6" t="n">
        <v>0.00130208333333348</v>
      </c>
      <c r="AD538" s="6" t="n">
        <v>0.00130208333333348</v>
      </c>
      <c r="AE538" s="6" t="n">
        <v>0.0312500000000001</v>
      </c>
      <c r="AF538" s="7" t="n">
        <v>0.375000000000002</v>
      </c>
      <c r="AG538" s="7" t="n">
        <v>0.408958234757524</v>
      </c>
      <c r="AH538" s="26" t="n">
        <v>39.35</v>
      </c>
      <c r="AI538" s="6" t="n">
        <v>0.114730878186969</v>
      </c>
      <c r="AJ538" s="6" t="n">
        <v>0.27140549273021</v>
      </c>
      <c r="AK538" s="6" t="n">
        <v>0.345299145299145</v>
      </c>
      <c r="AL538" s="6" t="n">
        <v>0.38556338028169</v>
      </c>
      <c r="AM538" s="6" t="n">
        <v>1.16804407713499</v>
      </c>
      <c r="AN538" s="6" t="n">
        <v>0.0405793951130828</v>
      </c>
      <c r="AO538" s="6" t="n">
        <v>0.230826097617127</v>
      </c>
      <c r="AP538" s="6" t="n">
        <v>-0.0624187256176855</v>
      </c>
      <c r="AQ538" s="6" t="n">
        <v>-0.0481144343302989</v>
      </c>
      <c r="AR538" s="6" t="n">
        <v>-0.0278443152720231</v>
      </c>
      <c r="AS538" s="4" t="s">
        <v>442</v>
      </c>
      <c r="AT538" s="4" t="s">
        <v>121</v>
      </c>
      <c r="AU538" s="5" t="n">
        <v>4025.82</v>
      </c>
      <c r="AV538" s="6" t="n">
        <v>0.264959498276911</v>
      </c>
      <c r="AW538" s="6" t="n">
        <v>0.0405055439249438</v>
      </c>
      <c r="AX538" s="5" t="n">
        <v>227.12</v>
      </c>
      <c r="AY538" s="6" t="n">
        <v>0.0564158357800398</v>
      </c>
      <c r="AZ538" s="6" t="n">
        <v>0.00472368513554307</v>
      </c>
      <c r="BA538" s="5" t="n">
        <v>279.24</v>
      </c>
      <c r="BB538" s="6" t="n">
        <v>0.487103673344183</v>
      </c>
      <c r="BC538" s="6" t="n">
        <v>0.202273314389047</v>
      </c>
      <c r="BD538" s="6" t="n">
        <v>0.0693622665692952</v>
      </c>
      <c r="BE538" s="7" t="n">
        <v>1.34</v>
      </c>
      <c r="BM538" s="5" t="n">
        <v>8204.5537</v>
      </c>
      <c r="BN538" s="5" t="n">
        <v>1013.6844</v>
      </c>
      <c r="BO538" s="26" t="n">
        <v>8.09379497208401</v>
      </c>
      <c r="BS538" s="26" t="n">
        <v>19.69</v>
      </c>
      <c r="BT538" s="7" t="n">
        <v>3.09</v>
      </c>
      <c r="BU538" s="4" t="s">
        <v>1034</v>
      </c>
      <c r="BV538" s="5" t="n">
        <v>-910.42</v>
      </c>
      <c r="BW538" s="5" t="n">
        <v>14.31</v>
      </c>
      <c r="BX538" s="5" t="n">
        <v>-924.73</v>
      </c>
      <c r="BY538" s="7" t="n">
        <v>-1.77986745127173</v>
      </c>
      <c r="BZ538" s="5" t="n">
        <v>7</v>
      </c>
      <c r="CA538" s="6" t="n">
        <v>0.417159518417469</v>
      </c>
      <c r="CB538" s="6" t="n">
        <v>0.682786104051428</v>
      </c>
      <c r="CC538" s="4" t="s">
        <v>887</v>
      </c>
      <c r="CD538" s="26" t="n">
        <v>45.1006221606427</v>
      </c>
      <c r="CE538" s="6" t="n">
        <v>-0.820539172536136</v>
      </c>
      <c r="CO538" s="4" t="s">
        <v>483</v>
      </c>
    </row>
    <row r="539" customFormat="false" ht="15" hidden="false" customHeight="false" outlineLevel="0" collapsed="false">
      <c r="A539" s="4" t="s">
        <v>25</v>
      </c>
      <c r="B539" s="4" t="s">
        <v>26</v>
      </c>
      <c r="C539" s="25" t="n">
        <v>44469</v>
      </c>
      <c r="D539" s="4" t="s">
        <v>139</v>
      </c>
      <c r="E539" s="4" t="s">
        <v>697</v>
      </c>
      <c r="F539" s="4" t="s">
        <v>96</v>
      </c>
      <c r="G539" s="4" t="s">
        <v>438</v>
      </c>
      <c r="H539" s="4" t="s">
        <v>488</v>
      </c>
      <c r="I539" s="5" t="n">
        <v>425</v>
      </c>
      <c r="J539" s="25" t="n">
        <v>44511</v>
      </c>
      <c r="K539" s="4" t="s">
        <v>621</v>
      </c>
      <c r="L539" s="4" t="s">
        <v>5</v>
      </c>
      <c r="M539" s="4" t="s">
        <v>441</v>
      </c>
      <c r="N539" s="25" t="n">
        <v>44510</v>
      </c>
      <c r="O539" s="25" t="n">
        <v>44511</v>
      </c>
      <c r="P539" s="25" t="n">
        <v>44512</v>
      </c>
      <c r="Q539" s="25" t="n">
        <v>44512</v>
      </c>
      <c r="R539" s="6" t="n">
        <v>0.000456690516060121</v>
      </c>
      <c r="S539" s="6" t="n">
        <v>-0.0324319624380488</v>
      </c>
      <c r="T539" s="6" t="n">
        <v>0.0312949317038103</v>
      </c>
      <c r="U539" s="6" t="n">
        <v>-0.000680340218178421</v>
      </c>
      <c r="V539" s="6" t="n">
        <v>0.0033513301952377</v>
      </c>
      <c r="W539" s="6" t="n">
        <v>0.00246608763732303</v>
      </c>
      <c r="X539" s="6" t="n">
        <v>-0.00403167041341612</v>
      </c>
      <c r="Y539" s="6" t="n">
        <v>-0.00314642785550146</v>
      </c>
      <c r="AB539" s="6" t="n">
        <v>0.0558950395398994</v>
      </c>
      <c r="AC539" s="6" t="n">
        <v>0.0312949317038103</v>
      </c>
      <c r="AD539" s="6" t="n">
        <v>0.0312949317038103</v>
      </c>
      <c r="AE539" s="6" t="n">
        <v>0.0494248741912293</v>
      </c>
      <c r="AF539" s="7" t="n">
        <v>0.502272727272727</v>
      </c>
      <c r="AG539" s="7" t="n">
        <v>2.96889824456617</v>
      </c>
      <c r="AH539" s="26" t="n">
        <v>2299.15</v>
      </c>
      <c r="AI539" s="6" t="n">
        <v>0.0286104151753757</v>
      </c>
      <c r="AJ539" s="6" t="n">
        <v>0.0273923632057551</v>
      </c>
      <c r="AK539" s="6" t="n">
        <v>0.0240062353858142</v>
      </c>
      <c r="AL539" s="6" t="n">
        <v>0.456448752058784</v>
      </c>
      <c r="AM539" s="6" t="n">
        <v>1.71658764972602</v>
      </c>
      <c r="AN539" s="6" t="n">
        <v>0.0164681183637834</v>
      </c>
      <c r="AO539" s="6" t="n">
        <v>0.0109242448419717</v>
      </c>
      <c r="AP539" s="6" t="n">
        <v>-0.029277856442653</v>
      </c>
      <c r="AQ539" s="6" t="n">
        <v>-0.0267944668336777</v>
      </c>
      <c r="AR539" s="6" t="n">
        <v>0.0137794791137612</v>
      </c>
      <c r="AS539" s="4" t="s">
        <v>442</v>
      </c>
      <c r="AT539" s="4" t="s">
        <v>121</v>
      </c>
      <c r="AU539" s="5" t="n">
        <v>1154.1</v>
      </c>
      <c r="AV539" s="6" t="n">
        <v>0.544773122741266</v>
      </c>
      <c r="AW539" s="6" t="n">
        <v>0.648478788744465</v>
      </c>
      <c r="AX539" s="5" t="n">
        <v>211.5</v>
      </c>
      <c r="AY539" s="6" t="n">
        <v>0.183259682869769</v>
      </c>
      <c r="AZ539" s="6" t="n">
        <v>-0.00895019532592134</v>
      </c>
      <c r="BA539" s="5" t="n">
        <v>141.2</v>
      </c>
      <c r="BB539" s="6" t="n">
        <v>0.628604382929642</v>
      </c>
      <c r="BC539" s="6" t="n">
        <v>0.910690121786197</v>
      </c>
      <c r="BD539" s="6" t="n">
        <v>0.122346417121567</v>
      </c>
      <c r="BE539" s="7" t="n">
        <v>7.03</v>
      </c>
      <c r="BM539" s="5" t="n">
        <v>46212.915</v>
      </c>
      <c r="BN539" s="5" t="n">
        <v>458.4</v>
      </c>
      <c r="BO539" s="26" t="n">
        <v>100.813514397906</v>
      </c>
      <c r="BS539" s="26" t="n">
        <v>27.4</v>
      </c>
      <c r="BT539" s="7" t="n">
        <v>4.42</v>
      </c>
      <c r="BU539" s="4" t="s">
        <v>1034</v>
      </c>
      <c r="BV539" s="5" t="n">
        <v>181.1</v>
      </c>
      <c r="BW539" s="5" t="n">
        <v>189.9</v>
      </c>
      <c r="BX539" s="5" t="n">
        <v>-8.80000000000001</v>
      </c>
      <c r="BY539" s="7" t="n">
        <v>0.841933984193398</v>
      </c>
      <c r="BZ539" s="5" t="n">
        <v>1</v>
      </c>
      <c r="CF539" s="25" t="n">
        <v>44525</v>
      </c>
      <c r="CH539" s="6" t="n">
        <v>0.444243281229679</v>
      </c>
      <c r="CI539" s="6" t="n">
        <v>0.420483640704211</v>
      </c>
      <c r="CJ539" s="6" t="n">
        <v>-0.0534833986902408</v>
      </c>
      <c r="CK539" s="6" t="n">
        <v>0.0677727028479312</v>
      </c>
      <c r="CL539" s="7" t="n">
        <v>0.461763075526588</v>
      </c>
    </row>
    <row r="540" customFormat="false" ht="15" hidden="false" customHeight="false" outlineLevel="0" collapsed="false">
      <c r="A540" s="4" t="s">
        <v>25</v>
      </c>
      <c r="B540" s="4" t="s">
        <v>26</v>
      </c>
      <c r="C540" s="25" t="n">
        <v>44469</v>
      </c>
      <c r="D540" s="4" t="s">
        <v>151</v>
      </c>
      <c r="E540" s="4" t="s">
        <v>861</v>
      </c>
      <c r="F540" s="4" t="s">
        <v>87</v>
      </c>
      <c r="G540" s="4" t="s">
        <v>459</v>
      </c>
      <c r="H540" s="4" t="s">
        <v>488</v>
      </c>
      <c r="I540" s="5" t="n">
        <v>425</v>
      </c>
      <c r="J540" s="25" t="n">
        <v>44511</v>
      </c>
      <c r="K540" s="4" t="s">
        <v>1056</v>
      </c>
      <c r="L540" s="4" t="s">
        <v>6</v>
      </c>
      <c r="M540" s="4" t="s">
        <v>441</v>
      </c>
      <c r="N540" s="25" t="n">
        <v>44510</v>
      </c>
      <c r="O540" s="25" t="n">
        <v>44511</v>
      </c>
      <c r="P540" s="25" t="n">
        <v>44512</v>
      </c>
      <c r="Q540" s="25" t="n">
        <v>44511</v>
      </c>
      <c r="R540" s="6" t="n">
        <v>-0.0199953499186236</v>
      </c>
      <c r="S540" s="6" t="n">
        <v>0.0397390272835112</v>
      </c>
      <c r="T540" s="6" t="n">
        <v>-0.0301197946377638</v>
      </c>
      <c r="U540" s="6" t="n">
        <v>-0.0103761172728762</v>
      </c>
      <c r="V540" s="6" t="n">
        <v>0.0033513301952377</v>
      </c>
      <c r="W540" s="6" t="n">
        <v>0.00246608763732303</v>
      </c>
      <c r="X540" s="6" t="n">
        <v>-0.0137274474681139</v>
      </c>
      <c r="Y540" s="6" t="n">
        <v>-0.0128422049101993</v>
      </c>
      <c r="Z540" s="6" t="n">
        <v>0.0211540024895087</v>
      </c>
      <c r="AA540" s="6" t="n">
        <v>-0.031530119762385</v>
      </c>
      <c r="AB540" s="6" t="n">
        <v>0.000948991696322565</v>
      </c>
      <c r="AC540" s="6" t="n">
        <v>0.0397390272835112</v>
      </c>
      <c r="AD540" s="6" t="n">
        <v>0.0397390272835112</v>
      </c>
      <c r="AE540" s="6" t="n">
        <v>0.0727164887307236</v>
      </c>
      <c r="AF540" s="7" t="n">
        <v>0.584013050570962</v>
      </c>
      <c r="AG540" s="7" t="n">
        <v>2.63240149637891</v>
      </c>
      <c r="AH540" s="26" t="n">
        <v>430.1</v>
      </c>
      <c r="AI540" s="6" t="n">
        <v>0.0368852459016396</v>
      </c>
      <c r="AJ540" s="6" t="n">
        <v>0.165266865348144</v>
      </c>
      <c r="AK540" s="6" t="n">
        <v>0.079839317097665</v>
      </c>
      <c r="AL540" s="6" t="n">
        <v>0.283497463443748</v>
      </c>
      <c r="AM540" s="6" t="n">
        <v>0.49991281604185</v>
      </c>
      <c r="AN540" s="6" t="n">
        <v>0.0164681183637834</v>
      </c>
      <c r="AO540" s="6" t="n">
        <v>0.148798746984361</v>
      </c>
      <c r="AP540" s="6" t="n">
        <v>-0.084107752029173</v>
      </c>
      <c r="AQ540" s="6" t="n">
        <v>-0.0546994471238678</v>
      </c>
      <c r="AR540" s="6" t="n">
        <v>-0.0141255011764289</v>
      </c>
      <c r="AS540" s="4" t="s">
        <v>455</v>
      </c>
      <c r="AT540" s="4" t="s">
        <v>121</v>
      </c>
      <c r="AU540" s="5" t="n">
        <v>503.8284</v>
      </c>
      <c r="AV540" s="6" t="n">
        <v>0.820096591900485</v>
      </c>
      <c r="AW540" s="6" t="n">
        <v>2.9180293065759</v>
      </c>
      <c r="AX540" s="5" t="n">
        <v>66.1365</v>
      </c>
      <c r="AY540" s="6" t="n">
        <v>0.131267907882922</v>
      </c>
      <c r="AZ540" s="6" t="n">
        <v>-0.0572311606255102</v>
      </c>
      <c r="BA540" s="5" t="n">
        <v>43.2548</v>
      </c>
      <c r="BB540" s="6" t="n">
        <v>0.648053036653205</v>
      </c>
      <c r="BD540" s="6" t="n">
        <v>0.0858522465188544</v>
      </c>
      <c r="BE540" s="7" t="n">
        <v>2.36</v>
      </c>
      <c r="BM540" s="5" t="n">
        <v>7882.924412</v>
      </c>
      <c r="BN540" s="5" t="n">
        <v>314.8526</v>
      </c>
      <c r="BO540" s="26" t="n">
        <v>25.0368725301935</v>
      </c>
      <c r="BS540" s="26" t="n">
        <v>27.4</v>
      </c>
      <c r="BT540" s="7" t="n">
        <v>4.42</v>
      </c>
      <c r="BU540" s="4" t="s">
        <v>1034</v>
      </c>
      <c r="BV540" s="5" t="n">
        <v>-315.1974</v>
      </c>
      <c r="BW540" s="5" t="n">
        <v>15.6762</v>
      </c>
      <c r="BX540" s="5" t="n">
        <v>-330.8736</v>
      </c>
      <c r="BY540" s="7" t="n">
        <v>-14.1317509706692</v>
      </c>
      <c r="BZ540" s="5" t="n">
        <v>3</v>
      </c>
      <c r="CA540" s="6" t="n">
        <v>0.143720125267842</v>
      </c>
      <c r="CB540" s="6" t="n">
        <v>0.358724089353995</v>
      </c>
      <c r="CC540" s="4" t="s">
        <v>512</v>
      </c>
      <c r="CD540" s="26" t="n">
        <v>10.317713178939</v>
      </c>
      <c r="CE540" s="6" t="n">
        <v>1.42659125098573</v>
      </c>
      <c r="CO540" s="4" t="s">
        <v>483</v>
      </c>
    </row>
    <row r="541" customFormat="false" ht="15" hidden="false" customHeight="false" outlineLevel="0" collapsed="false">
      <c r="A541" s="4" t="s">
        <v>25</v>
      </c>
      <c r="B541" s="4" t="s">
        <v>26</v>
      </c>
      <c r="C541" s="25" t="n">
        <v>44469</v>
      </c>
      <c r="D541" s="4" t="s">
        <v>169</v>
      </c>
      <c r="E541" s="4" t="s">
        <v>836</v>
      </c>
      <c r="F541" s="4" t="s">
        <v>87</v>
      </c>
      <c r="G541" s="4" t="s">
        <v>459</v>
      </c>
      <c r="H541" s="4" t="s">
        <v>488</v>
      </c>
      <c r="I541" s="5" t="n">
        <v>400</v>
      </c>
      <c r="J541" s="25" t="n">
        <v>44511</v>
      </c>
      <c r="K541" s="4" t="s">
        <v>837</v>
      </c>
      <c r="L541" s="4" t="s">
        <v>5</v>
      </c>
      <c r="M541" s="4" t="s">
        <v>441</v>
      </c>
      <c r="N541" s="25" t="n">
        <v>44510</v>
      </c>
      <c r="O541" s="25" t="n">
        <v>44511</v>
      </c>
      <c r="P541" s="25" t="n">
        <v>44512</v>
      </c>
      <c r="Q541" s="25" t="n">
        <v>44512</v>
      </c>
      <c r="R541" s="6" t="n">
        <v>0.000823836331182326</v>
      </c>
      <c r="S541" s="6" t="n">
        <v>0.0264782549046509</v>
      </c>
      <c r="T541" s="6" t="n">
        <v>-0.00614808874632455</v>
      </c>
      <c r="U541" s="6" t="n">
        <v>0.0211540024895087</v>
      </c>
      <c r="V541" s="6" t="n">
        <v>0.0033513301952377</v>
      </c>
      <c r="W541" s="6" t="n">
        <v>0.00246608763732303</v>
      </c>
      <c r="X541" s="6" t="n">
        <v>0.017802672294271</v>
      </c>
      <c r="Y541" s="6" t="n">
        <v>0.0186879148521857</v>
      </c>
      <c r="Z541" s="6" t="n">
        <v>-0.00600804032251012</v>
      </c>
      <c r="AA541" s="6" t="n">
        <v>0.0271620428120188</v>
      </c>
      <c r="AB541" s="6" t="n">
        <v>0.0104250200481155</v>
      </c>
      <c r="AC541" s="6" t="n">
        <v>-0.00614808874632455</v>
      </c>
      <c r="AD541" s="6" t="n">
        <v>0.00614808874632455</v>
      </c>
      <c r="AE541" s="6" t="n">
        <v>0.0347500668270516</v>
      </c>
      <c r="AF541" s="7" t="n">
        <v>0.138461538461539</v>
      </c>
      <c r="AG541" s="7" t="n">
        <v>2.52898781136047</v>
      </c>
      <c r="AH541" s="26" t="n">
        <v>364.15</v>
      </c>
      <c r="AI541" s="6" t="n">
        <v>0.0386480319452365</v>
      </c>
      <c r="AJ541" s="6" t="n">
        <v>0.00774872007748662</v>
      </c>
      <c r="AK541" s="6" t="n">
        <v>-0.0224161073825507</v>
      </c>
      <c r="AL541" s="6" t="n">
        <v>-0.0152785289345605</v>
      </c>
      <c r="AM541" s="6" t="n">
        <v>0.089454001495886</v>
      </c>
      <c r="AN541" s="6" t="n">
        <v>0.0164681183637834</v>
      </c>
      <c r="AO541" s="6" t="n">
        <v>-0.00871939828629675</v>
      </c>
      <c r="AP541" s="6" t="n">
        <v>-0.0455890263582572</v>
      </c>
      <c r="AQ541" s="6" t="n">
        <v>-0.062533620225928</v>
      </c>
      <c r="AR541" s="6" t="n">
        <v>-0.0219596742784891</v>
      </c>
      <c r="AS541" s="4" t="s">
        <v>442</v>
      </c>
      <c r="AT541" s="4" t="s">
        <v>121</v>
      </c>
      <c r="AU541" s="5" t="n">
        <v>696.1445</v>
      </c>
      <c r="AV541" s="6" t="n">
        <v>0.0589306442483633</v>
      </c>
      <c r="AW541" s="6" t="n">
        <v>1.11321538817871</v>
      </c>
      <c r="AX541" s="5" t="n">
        <v>164.4091</v>
      </c>
      <c r="AY541" s="6" t="n">
        <v>0.236170938648513</v>
      </c>
      <c r="AZ541" s="6" t="n">
        <v>0.0456626159796129</v>
      </c>
      <c r="BA541" s="5" t="n">
        <v>131.3087</v>
      </c>
      <c r="BB541" s="6" t="n">
        <v>0.225312933333582</v>
      </c>
      <c r="BC541" s="6" t="n">
        <v>3.58238498556976</v>
      </c>
      <c r="BD541" s="6" t="n">
        <v>0.188622764382969</v>
      </c>
      <c r="BE541" s="7" t="n">
        <v>9.98</v>
      </c>
      <c r="BM541" s="5" t="n">
        <v>4790.043666</v>
      </c>
      <c r="BN541" s="5" t="n">
        <v>595.77</v>
      </c>
      <c r="BO541" s="26" t="n">
        <v>8.04008873558588</v>
      </c>
      <c r="BS541" s="26" t="n">
        <v>27.4</v>
      </c>
      <c r="BT541" s="7" t="n">
        <v>4.42</v>
      </c>
      <c r="BU541" s="4" t="s">
        <v>1034</v>
      </c>
      <c r="BV541" s="5" t="n">
        <v>190.8259</v>
      </c>
      <c r="BW541" s="5" t="n">
        <v>7.1152</v>
      </c>
      <c r="BX541" s="5" t="n">
        <v>183.7107</v>
      </c>
      <c r="BY541" s="7" t="n">
        <v>1.19293177581428</v>
      </c>
      <c r="BZ541" s="5" t="n">
        <v>3</v>
      </c>
      <c r="CA541" s="6" t="n">
        <v>0.427956891455595</v>
      </c>
      <c r="CB541" s="6" t="n">
        <v>0.376353174474172</v>
      </c>
      <c r="CC541" s="4" t="s">
        <v>503</v>
      </c>
      <c r="CD541" s="26" t="n">
        <v>13.9333407396135</v>
      </c>
      <c r="CE541" s="6" t="n">
        <v>-0.422960445320386</v>
      </c>
      <c r="CO541" s="4" t="s">
        <v>483</v>
      </c>
    </row>
    <row r="542" customFormat="false" ht="15" hidden="false" customHeight="false" outlineLevel="0" collapsed="false">
      <c r="A542" s="4" t="s">
        <v>25</v>
      </c>
      <c r="B542" s="4" t="s">
        <v>26</v>
      </c>
      <c r="C542" s="25" t="n">
        <v>44469</v>
      </c>
      <c r="D542" s="4" t="s">
        <v>192</v>
      </c>
      <c r="E542" s="4" t="s">
        <v>646</v>
      </c>
      <c r="F542" s="4" t="s">
        <v>85</v>
      </c>
      <c r="G542" s="4" t="s">
        <v>438</v>
      </c>
      <c r="H542" s="4" t="s">
        <v>498</v>
      </c>
      <c r="I542" s="5" t="n">
        <v>500</v>
      </c>
      <c r="J542" s="25" t="n">
        <v>44511</v>
      </c>
      <c r="K542" s="4" t="s">
        <v>1125</v>
      </c>
      <c r="L542" s="4" t="s">
        <v>6</v>
      </c>
      <c r="M542" s="4" t="s">
        <v>441</v>
      </c>
      <c r="N542" s="25" t="n">
        <v>44510</v>
      </c>
      <c r="O542" s="25" t="n">
        <v>44511</v>
      </c>
      <c r="P542" s="25" t="n">
        <v>44512</v>
      </c>
      <c r="Q542" s="25" t="n">
        <v>44511</v>
      </c>
      <c r="R542" s="6" t="n">
        <v>0.0170779964594399</v>
      </c>
      <c r="S542" s="6" t="n">
        <v>-0.0266714446605919</v>
      </c>
      <c r="T542" s="6" t="n">
        <v>-0.0326618629358859</v>
      </c>
      <c r="U542" s="6" t="n">
        <v>-0.042255311137038</v>
      </c>
      <c r="V542" s="6" t="n">
        <v>0.0033513301952377</v>
      </c>
      <c r="W542" s="6" t="n">
        <v>-0.00122936442472565</v>
      </c>
      <c r="X542" s="6" t="n">
        <v>-0.0456066413322757</v>
      </c>
      <c r="Y542" s="6" t="n">
        <v>-0.0410259467123123</v>
      </c>
      <c r="Z542" s="6" t="n">
        <v>0.00963575211436496</v>
      </c>
      <c r="AA542" s="6" t="n">
        <v>-0.0518910632514029</v>
      </c>
      <c r="AB542" s="6" t="n">
        <v>0.00220129005835967</v>
      </c>
      <c r="AC542" s="6" t="n">
        <v>-0.0266714446605919</v>
      </c>
      <c r="AD542" s="6" t="n">
        <v>0.0266714446605919</v>
      </c>
      <c r="AE542" s="6" t="n">
        <v>0.040493498515409</v>
      </c>
      <c r="AF542" s="7" t="n">
        <v>0.125158027812894</v>
      </c>
      <c r="AG542" s="7" t="n">
        <v>1.85461205848399</v>
      </c>
      <c r="AH542" s="26" t="n">
        <v>960.3</v>
      </c>
      <c r="AI542" s="6" t="n">
        <v>-0.014268117429686</v>
      </c>
      <c r="AJ542" s="6" t="n">
        <v>-0.0667638483965012</v>
      </c>
      <c r="AK542" s="6" t="n">
        <v>-0.0122910773977872</v>
      </c>
      <c r="AL542" s="6" t="n">
        <v>0.367753881213504</v>
      </c>
      <c r="AM542" s="6" t="n">
        <v>0.420457066785002</v>
      </c>
      <c r="AN542" s="6" t="n">
        <v>-0.0313761609291411</v>
      </c>
      <c r="AO542" s="6" t="n">
        <v>-0.0353876874673601</v>
      </c>
      <c r="AP542" s="6" t="n">
        <v>-0.00864506307090041</v>
      </c>
      <c r="AQ542" s="6" t="n">
        <v>0.0103305785123966</v>
      </c>
      <c r="AR542" s="6" t="n">
        <v>0.0509045244598355</v>
      </c>
      <c r="AS542" s="4" t="s">
        <v>442</v>
      </c>
      <c r="AT542" s="4" t="s">
        <v>121</v>
      </c>
      <c r="AU542" s="5" t="n">
        <v>3163.65</v>
      </c>
      <c r="AV542" s="6" t="n">
        <v>0.0852554954856062</v>
      </c>
      <c r="AW542" s="6" t="n">
        <v>0.0930055796438012</v>
      </c>
      <c r="AX542" s="5" t="n">
        <v>658.15</v>
      </c>
      <c r="AY542" s="6" t="n">
        <v>0.208035022837545</v>
      </c>
      <c r="AZ542" s="6" t="n">
        <v>-0.0226621697308568</v>
      </c>
      <c r="BA542" s="5" t="n">
        <v>478.89</v>
      </c>
      <c r="BB542" s="6" t="n">
        <v>0.0455656958211432</v>
      </c>
      <c r="BC542" s="6" t="n">
        <v>0.15768989024803</v>
      </c>
      <c r="BD542" s="6" t="n">
        <v>0.151372623393865</v>
      </c>
      <c r="BE542" s="7" t="n">
        <v>4.68</v>
      </c>
      <c r="BM542" s="5" t="n">
        <v>98190.675</v>
      </c>
      <c r="BN542" s="5" t="n">
        <v>1739.6</v>
      </c>
      <c r="BO542" s="26" t="n">
        <v>56.4443981375029</v>
      </c>
      <c r="BS542" s="26" t="n">
        <v>41.35</v>
      </c>
      <c r="BT542" s="7" t="n">
        <v>9.75</v>
      </c>
      <c r="BU542" s="4" t="s">
        <v>1034</v>
      </c>
      <c r="BV542" s="5" t="n">
        <v>452.45</v>
      </c>
      <c r="BW542" s="5" t="n">
        <v>96.42</v>
      </c>
      <c r="BX542" s="5" t="n">
        <v>356.03</v>
      </c>
      <c r="BY542" s="7" t="n">
        <v>0.506918379922693</v>
      </c>
      <c r="BZ542" s="5" t="n">
        <v>3</v>
      </c>
      <c r="CA542" s="6" t="n">
        <v>0.119847061254988</v>
      </c>
      <c r="CB542" s="6" t="n">
        <v>0.0470644411227372</v>
      </c>
      <c r="CC542" s="4" t="s">
        <v>635</v>
      </c>
      <c r="CD542" s="26" t="n">
        <v>57.8988855968919</v>
      </c>
      <c r="CE542" s="6" t="n">
        <v>-0.0251211650171562</v>
      </c>
      <c r="CF542" s="25" t="n">
        <v>44525</v>
      </c>
      <c r="CG542" s="6" t="n">
        <v>0.367768875691574</v>
      </c>
      <c r="CH542" s="6" t="n">
        <v>0.426334418062959</v>
      </c>
      <c r="CI542" s="6" t="n">
        <v>0.381434420053195</v>
      </c>
      <c r="CJ542" s="6" t="n">
        <v>-0.105316381008519</v>
      </c>
      <c r="CK542" s="6" t="n">
        <v>0.0677827266676906</v>
      </c>
      <c r="CL542" s="7" t="n">
        <v>0.393484387126391</v>
      </c>
      <c r="CM542" s="6" t="n">
        <v>-0.187327586206897</v>
      </c>
      <c r="CN542" s="4" t="s">
        <v>444</v>
      </c>
    </row>
    <row r="543" customFormat="false" ht="15" hidden="false" customHeight="false" outlineLevel="0" collapsed="false">
      <c r="A543" s="4" t="s">
        <v>25</v>
      </c>
      <c r="B543" s="4" t="s">
        <v>26</v>
      </c>
      <c r="C543" s="25" t="n">
        <v>44469</v>
      </c>
      <c r="D543" s="4" t="s">
        <v>196</v>
      </c>
      <c r="E543" s="4" t="s">
        <v>882</v>
      </c>
      <c r="F543" s="4" t="s">
        <v>87</v>
      </c>
      <c r="G543" s="4" t="s">
        <v>459</v>
      </c>
      <c r="H543" s="4" t="s">
        <v>488</v>
      </c>
      <c r="I543" s="5" t="n">
        <v>150</v>
      </c>
      <c r="J543" s="25" t="n">
        <v>44511</v>
      </c>
      <c r="K543" s="4" t="s">
        <v>1126</v>
      </c>
      <c r="L543" s="4" t="s">
        <v>5</v>
      </c>
      <c r="M543" s="4" t="s">
        <v>441</v>
      </c>
      <c r="N543" s="25" t="n">
        <v>44510</v>
      </c>
      <c r="O543" s="25" t="n">
        <v>44511</v>
      </c>
      <c r="P543" s="25" t="n">
        <v>44512</v>
      </c>
      <c r="Q543" s="25" t="n">
        <v>44512</v>
      </c>
      <c r="R543" s="6" t="n">
        <v>0.00430971512052603</v>
      </c>
      <c r="S543" s="6" t="n">
        <v>0.0146556113171865</v>
      </c>
      <c r="T543" s="6" t="n">
        <v>0.0158417261030073</v>
      </c>
      <c r="U543" s="6" t="n">
        <v>0.0348070525407198</v>
      </c>
      <c r="V543" s="6" t="n">
        <v>0.0033513301952377</v>
      </c>
      <c r="W543" s="6" t="n">
        <v>0.00246608763732303</v>
      </c>
      <c r="X543" s="6" t="n">
        <v>0.0314557223454821</v>
      </c>
      <c r="Y543" s="6" t="n">
        <v>0.0323409649033968</v>
      </c>
      <c r="Z543" s="6" t="n">
        <v>-0.00600804032251012</v>
      </c>
      <c r="AA543" s="6" t="n">
        <v>0.0408150928632299</v>
      </c>
      <c r="AB543" s="6" t="n">
        <v>0.0143005627038457</v>
      </c>
      <c r="AC543" s="6" t="n">
        <v>0.0158417261030073</v>
      </c>
      <c r="AD543" s="6" t="n">
        <v>0.0158417261030073</v>
      </c>
      <c r="AE543" s="6" t="n">
        <v>0.0318984982617111</v>
      </c>
      <c r="AF543" s="7" t="n">
        <v>0.879775280898879</v>
      </c>
      <c r="AG543" s="7" t="n">
        <v>1.26715232624203</v>
      </c>
      <c r="AH543" s="26" t="n">
        <v>1369</v>
      </c>
      <c r="AI543" s="6" t="n">
        <v>0.0301753329821655</v>
      </c>
      <c r="AJ543" s="6" t="n">
        <v>0.00873153299193152</v>
      </c>
      <c r="AK543" s="6" t="n">
        <v>0.267886084741838</v>
      </c>
      <c r="AL543" s="6" t="n">
        <v>0.425373522827841</v>
      </c>
      <c r="AM543" s="6" t="n">
        <v>1.07141776365562</v>
      </c>
      <c r="AN543" s="6" t="n">
        <v>0.0164681183637834</v>
      </c>
      <c r="AO543" s="6" t="n">
        <v>-0.00773658537185185</v>
      </c>
      <c r="AP543" s="6" t="n">
        <v>-0.0386691599336698</v>
      </c>
      <c r="AQ543" s="6" t="n">
        <v>-0.0745510355290546</v>
      </c>
      <c r="AR543" s="6" t="n">
        <v>-0.0339770895816157</v>
      </c>
      <c r="AS543" s="4" t="s">
        <v>442</v>
      </c>
      <c r="AT543" s="4" t="s">
        <v>121</v>
      </c>
      <c r="AU543" s="5" t="n">
        <v>5551.16</v>
      </c>
      <c r="AV543" s="6" t="n">
        <v>0.143720125267842</v>
      </c>
      <c r="AW543" s="6" t="n">
        <v>2.43548516861304</v>
      </c>
      <c r="AX543" s="5" t="n">
        <v>1239.71</v>
      </c>
      <c r="AY543" s="6" t="n">
        <v>0.223324494339922</v>
      </c>
      <c r="AZ543" s="6" t="n">
        <v>0.0111994737366583</v>
      </c>
      <c r="BA543" s="5" t="n">
        <v>846.76</v>
      </c>
      <c r="BB543" s="6" t="n">
        <v>0.376353174474172</v>
      </c>
      <c r="BC543" s="6" t="n">
        <v>3.34882645986339</v>
      </c>
      <c r="BD543" s="6" t="n">
        <v>0.152537487660237</v>
      </c>
      <c r="BE543" s="7" t="n">
        <v>25.32</v>
      </c>
      <c r="BM543" s="5" t="n">
        <v>45777.991</v>
      </c>
      <c r="BN543" s="5" t="n">
        <v>3285.5</v>
      </c>
      <c r="BO543" s="26" t="n">
        <v>13.9333407396135</v>
      </c>
      <c r="BS543" s="26" t="n">
        <v>27.4</v>
      </c>
      <c r="BT543" s="7" t="n">
        <v>4.42</v>
      </c>
      <c r="BU543" s="4" t="s">
        <v>1034</v>
      </c>
      <c r="BV543" s="5" t="n">
        <v>6970.99</v>
      </c>
      <c r="BW543" s="5" t="n">
        <v>461.97</v>
      </c>
      <c r="BX543" s="5" t="n">
        <v>6509.02</v>
      </c>
      <c r="BY543" s="7" t="n">
        <v>6.69341411658521</v>
      </c>
      <c r="BZ543" s="5" t="n">
        <v>3</v>
      </c>
      <c r="CA543" s="6" t="n">
        <v>0.427956891455595</v>
      </c>
      <c r="CB543" s="6" t="n">
        <v>0.358724089353995</v>
      </c>
      <c r="CC543" s="4" t="s">
        <v>575</v>
      </c>
      <c r="CD543" s="26" t="n">
        <v>10.317713178939</v>
      </c>
      <c r="CE543" s="6" t="n">
        <v>0.350429159831162</v>
      </c>
      <c r="CF543" s="25" t="n">
        <v>44525</v>
      </c>
      <c r="CG543" s="6" t="n">
        <v>0.479029299736303</v>
      </c>
      <c r="CH543" s="6" t="n">
        <v>0.518934779863339</v>
      </c>
      <c r="CI543" s="6" t="n">
        <v>0.427444159847591</v>
      </c>
      <c r="CJ543" s="6" t="n">
        <v>-0.176304660172984</v>
      </c>
      <c r="CK543" s="6" t="n">
        <v>0.0781407759988461</v>
      </c>
      <c r="CL543" s="7" t="n">
        <v>0.202733155647715</v>
      </c>
      <c r="CM543" s="6" t="n">
        <v>-0.123976021190576</v>
      </c>
      <c r="CN543" s="4" t="s">
        <v>444</v>
      </c>
    </row>
    <row r="544" customFormat="false" ht="15" hidden="false" customHeight="false" outlineLevel="0" collapsed="false">
      <c r="A544" s="4" t="s">
        <v>25</v>
      </c>
      <c r="B544" s="4" t="s">
        <v>26</v>
      </c>
      <c r="C544" s="25" t="n">
        <v>44469</v>
      </c>
      <c r="D544" s="4" t="s">
        <v>262</v>
      </c>
      <c r="E544" s="4" t="s">
        <v>830</v>
      </c>
      <c r="F544" s="4" t="s">
        <v>76</v>
      </c>
      <c r="G544" s="4" t="s">
        <v>438</v>
      </c>
      <c r="H544" s="4" t="s">
        <v>601</v>
      </c>
      <c r="I544" s="5" t="n">
        <v>6950</v>
      </c>
      <c r="J544" s="25" t="n">
        <v>44511</v>
      </c>
      <c r="K544" s="4" t="s">
        <v>965</v>
      </c>
      <c r="L544" s="4" t="s">
        <v>5</v>
      </c>
      <c r="M544" s="4" t="s">
        <v>441</v>
      </c>
      <c r="N544" s="25" t="n">
        <v>44510</v>
      </c>
      <c r="O544" s="25" t="n">
        <v>44511</v>
      </c>
      <c r="P544" s="25" t="n">
        <v>44512</v>
      </c>
      <c r="Q544" s="25" t="n">
        <v>44512</v>
      </c>
      <c r="R544" s="6" t="n">
        <v>-0.0107361963190185</v>
      </c>
      <c r="S544" s="6" t="n">
        <v>-0.00620155038759696</v>
      </c>
      <c r="T544" s="6" t="n">
        <v>0.00780031201248055</v>
      </c>
      <c r="U544" s="6" t="n">
        <v>-0.00913743469413486</v>
      </c>
      <c r="V544" s="6" t="n">
        <v>0.0033513301952377</v>
      </c>
      <c r="W544" s="6" t="n">
        <v>0.00860960982348813</v>
      </c>
      <c r="X544" s="6" t="n">
        <v>-0.0124887648893726</v>
      </c>
      <c r="Y544" s="6" t="n">
        <v>-0.017747044517623</v>
      </c>
      <c r="Z544" s="6" t="n">
        <v>-0.0495036098385071</v>
      </c>
      <c r="AA544" s="6" t="n">
        <v>0.0403661751443722</v>
      </c>
      <c r="AB544" s="6" t="n">
        <v>0.00936037441497684</v>
      </c>
      <c r="AC544" s="6" t="n">
        <v>0.00780031201248055</v>
      </c>
      <c r="AD544" s="6" t="n">
        <v>0.00780031201248055</v>
      </c>
      <c r="AE544" s="6" t="n">
        <v>0.031201248049922</v>
      </c>
      <c r="AF544" s="7" t="n">
        <v>0.199999999999996</v>
      </c>
      <c r="AG544" s="7" t="n">
        <v>0.764636314012924</v>
      </c>
      <c r="AH544" s="26" t="n">
        <v>32.6</v>
      </c>
      <c r="AI544" s="6" t="n">
        <v>0.0203442879499216</v>
      </c>
      <c r="AJ544" s="6" t="n">
        <v>0.0671031096563008</v>
      </c>
      <c r="AK544" s="6" t="n">
        <v>0.253846153846154</v>
      </c>
      <c r="AL544" s="6" t="n">
        <v>0.336065573770493</v>
      </c>
      <c r="AM544" s="6" t="n">
        <v>0.613861386138613</v>
      </c>
      <c r="AN544" s="6" t="n">
        <v>0.00839760716506177</v>
      </c>
      <c r="AO544" s="6" t="n">
        <v>0.0587055024912391</v>
      </c>
      <c r="AP544" s="6" t="n">
        <v>-0.0294117647058823</v>
      </c>
      <c r="AQ544" s="6" t="n">
        <v>-0.0139318885448911</v>
      </c>
      <c r="AR544" s="6" t="n">
        <v>0.0266420574025478</v>
      </c>
      <c r="AS544" s="4" t="s">
        <v>442</v>
      </c>
      <c r="AT544" s="4" t="s">
        <v>121</v>
      </c>
      <c r="AU544" s="5" t="n">
        <v>2940.63</v>
      </c>
      <c r="AV544" s="6" t="n">
        <v>0.0141642180192858</v>
      </c>
      <c r="AW544" s="6" t="n">
        <v>0.216584199377772</v>
      </c>
      <c r="AX544" s="5" t="n">
        <v>1887.86</v>
      </c>
      <c r="AY544" s="6" t="n">
        <v>0.641991682054526</v>
      </c>
      <c r="AZ544" s="6" t="n">
        <v>0.00928878920181708</v>
      </c>
      <c r="BA544" s="5" t="n">
        <v>1335.44</v>
      </c>
      <c r="BB544" s="6" t="n">
        <v>0.124069896636477</v>
      </c>
      <c r="BC544" s="6" t="n">
        <v>0.471121539597035</v>
      </c>
      <c r="BD544" s="6" t="n">
        <v>0.45413397809313</v>
      </c>
      <c r="BE544" s="7" t="n">
        <v>1.33</v>
      </c>
      <c r="BM544" s="5" t="n">
        <v>32746.7978</v>
      </c>
      <c r="BN544" s="5" t="n">
        <v>3392.57</v>
      </c>
      <c r="BO544" s="26" t="n">
        <v>9.65250467934339</v>
      </c>
      <c r="BS544" s="26" t="n">
        <v>12.23</v>
      </c>
      <c r="BT544" s="7" t="n">
        <v>2.18</v>
      </c>
      <c r="BU544" s="4" t="s">
        <v>1034</v>
      </c>
      <c r="BV544" s="5" t="n">
        <v>3709.93</v>
      </c>
      <c r="BW544" s="5" t="n">
        <v>1083.49</v>
      </c>
      <c r="BX544" s="5" t="n">
        <v>2626.44</v>
      </c>
      <c r="BY544" s="7" t="n">
        <v>1.65384872571003</v>
      </c>
      <c r="BZ544" s="5" t="n">
        <v>7</v>
      </c>
      <c r="CA544" s="6" t="n">
        <v>0.14981518326307</v>
      </c>
      <c r="CB544" s="6" t="n">
        <v>0.0912316990401088</v>
      </c>
      <c r="CC544" s="4" t="s">
        <v>1127</v>
      </c>
      <c r="CD544" s="26" t="n">
        <v>54.8844464434094</v>
      </c>
      <c r="CE544" s="6" t="n">
        <v>-0.824130417543776</v>
      </c>
      <c r="CO544" s="4" t="s">
        <v>483</v>
      </c>
    </row>
    <row r="545" customFormat="false" ht="15" hidden="false" customHeight="false" outlineLevel="0" collapsed="false">
      <c r="A545" s="4" t="s">
        <v>25</v>
      </c>
      <c r="B545" s="4" t="s">
        <v>26</v>
      </c>
      <c r="C545" s="25" t="n">
        <v>44469</v>
      </c>
      <c r="D545" s="4" t="s">
        <v>263</v>
      </c>
      <c r="E545" s="4" t="s">
        <v>869</v>
      </c>
      <c r="F545" s="4" t="s">
        <v>104</v>
      </c>
      <c r="G545" s="4" t="s">
        <v>438</v>
      </c>
      <c r="H545" s="4" t="s">
        <v>505</v>
      </c>
      <c r="I545" s="5" t="n">
        <v>6750</v>
      </c>
      <c r="J545" s="25" t="n">
        <v>44511</v>
      </c>
      <c r="K545" s="4" t="s">
        <v>1128</v>
      </c>
      <c r="L545" s="4" t="s">
        <v>5</v>
      </c>
      <c r="M545" s="4" t="s">
        <v>441</v>
      </c>
      <c r="N545" s="25" t="n">
        <v>44510</v>
      </c>
      <c r="O545" s="25" t="n">
        <v>44511</v>
      </c>
      <c r="P545" s="25" t="n">
        <v>44512</v>
      </c>
      <c r="Q545" s="25" t="n">
        <v>44512</v>
      </c>
      <c r="R545" s="6" t="n">
        <v>-0.0240189445196212</v>
      </c>
      <c r="S545" s="6" t="n">
        <v>0.0027729636048528</v>
      </c>
      <c r="T545" s="6" t="n">
        <v>-0.0110611821638438</v>
      </c>
      <c r="U545" s="6" t="n">
        <v>-0.0323071630786121</v>
      </c>
      <c r="V545" s="6" t="n">
        <v>0.0033513301952377</v>
      </c>
      <c r="W545" s="6" t="n">
        <v>-0.00552902476145156</v>
      </c>
      <c r="X545" s="6" t="n">
        <v>-0.0356584932738499</v>
      </c>
      <c r="Y545" s="6" t="n">
        <v>-0.0267781383171606</v>
      </c>
      <c r="AB545" s="6" t="n">
        <v>0.0162461113031456</v>
      </c>
      <c r="AC545" s="6" t="n">
        <v>-0.0110611821638438</v>
      </c>
      <c r="AD545" s="6" t="n">
        <v>0.0110611821638438</v>
      </c>
      <c r="AE545" s="6" t="n">
        <v>0.0373314898029727</v>
      </c>
      <c r="AF545" s="7" t="n">
        <v>0.14814814814815</v>
      </c>
      <c r="AG545" s="7" t="n">
        <v>0.867177923473174</v>
      </c>
      <c r="AH545" s="26" t="n">
        <v>147.8</v>
      </c>
      <c r="AI545" s="6" t="n">
        <v>0.0147614143494679</v>
      </c>
      <c r="AJ545" s="6" t="n">
        <v>0.0239002424662282</v>
      </c>
      <c r="AK545" s="6" t="n">
        <v>-0.171292402579199</v>
      </c>
      <c r="AL545" s="6" t="n">
        <v>-0.2</v>
      </c>
      <c r="AM545" s="6" t="n">
        <v>0.731693028705329</v>
      </c>
      <c r="AN545" s="6" t="n">
        <v>0.017959522610624</v>
      </c>
      <c r="AO545" s="6" t="n">
        <v>0.00594071985560429</v>
      </c>
      <c r="AP545" s="6" t="n">
        <v>-0.0520796924152395</v>
      </c>
      <c r="AQ545" s="6" t="n">
        <v>0.0311080041943379</v>
      </c>
      <c r="AR545" s="6" t="n">
        <v>0.0716819501417768</v>
      </c>
      <c r="AS545" s="4" t="s">
        <v>442</v>
      </c>
      <c r="AT545" s="4" t="s">
        <v>121</v>
      </c>
      <c r="AU545" s="5" t="n">
        <v>6793.51</v>
      </c>
      <c r="AV545" s="6" t="n">
        <v>2.04656731946419</v>
      </c>
      <c r="AW545" s="6" t="n">
        <v>0.0431957814628214</v>
      </c>
      <c r="AX545" s="5" t="n">
        <v>3112.51</v>
      </c>
      <c r="AY545" s="6" t="n">
        <v>0.458159331479603</v>
      </c>
      <c r="AZ545" s="6" t="n">
        <v>-0.00322665617001161</v>
      </c>
      <c r="BA545" s="5" t="n">
        <v>2325.8</v>
      </c>
      <c r="BB545" s="6" t="n">
        <v>2.36735728040076</v>
      </c>
      <c r="BC545" s="6" t="n">
        <v>-0.270012052428062</v>
      </c>
      <c r="BD545" s="6" t="n">
        <v>0.342356160512018</v>
      </c>
      <c r="BE545" s="7" t="n">
        <v>7.94</v>
      </c>
      <c r="BM545" s="5" t="n">
        <v>43315.746</v>
      </c>
      <c r="BN545" s="5" t="n">
        <v>8829.49</v>
      </c>
      <c r="BO545" s="26" t="n">
        <v>4.90580384597525</v>
      </c>
      <c r="BS545" s="26" t="n">
        <v>8.13</v>
      </c>
      <c r="BT545" s="7" t="n">
        <v>2.38</v>
      </c>
      <c r="BU545" s="4" t="s">
        <v>1034</v>
      </c>
      <c r="BV545" s="5" t="n">
        <v>4322.16</v>
      </c>
      <c r="BW545" s="5" t="n">
        <v>0</v>
      </c>
      <c r="BX545" s="5" t="n">
        <v>4322.16</v>
      </c>
      <c r="BY545" s="7" t="n">
        <v>0.784236024168526</v>
      </c>
      <c r="BZ545" s="5" t="n">
        <v>1</v>
      </c>
      <c r="CF545" s="25" t="n">
        <v>44525</v>
      </c>
      <c r="CG545" s="6" t="n">
        <v>0.429247117726039</v>
      </c>
      <c r="CH545" s="6" t="n">
        <v>0.46876965498263</v>
      </c>
      <c r="CI545" s="6" t="n">
        <v>0.385155472917203</v>
      </c>
      <c r="CJ545" s="6" t="n">
        <v>-0.178369442596547</v>
      </c>
      <c r="CK545" s="6" t="n">
        <v>0.0705922865013774</v>
      </c>
      <c r="CL545" s="7" t="n">
        <v>0.156691087823426</v>
      </c>
      <c r="CM545" s="6" t="n">
        <v>-0.151813204508857</v>
      </c>
      <c r="CN545" s="4" t="s">
        <v>444</v>
      </c>
    </row>
    <row r="546" customFormat="false" ht="15" hidden="false" customHeight="false" outlineLevel="0" collapsed="false">
      <c r="A546" s="4" t="s">
        <v>25</v>
      </c>
      <c r="B546" s="4" t="s">
        <v>26</v>
      </c>
      <c r="C546" s="25" t="n">
        <v>44469</v>
      </c>
      <c r="D546" s="4" t="s">
        <v>270</v>
      </c>
      <c r="E546" s="4" t="s">
        <v>757</v>
      </c>
      <c r="F546" s="4" t="s">
        <v>115</v>
      </c>
      <c r="G546" s="4" t="s">
        <v>438</v>
      </c>
      <c r="H546" s="4" t="s">
        <v>613</v>
      </c>
      <c r="I546" s="5" t="n">
        <v>20</v>
      </c>
      <c r="J546" s="25" t="n">
        <v>44511</v>
      </c>
      <c r="K546" s="4" t="s">
        <v>1009</v>
      </c>
      <c r="L546" s="4" t="s">
        <v>6</v>
      </c>
      <c r="M546" s="4" t="s">
        <v>441</v>
      </c>
      <c r="N546" s="25" t="n">
        <v>44510</v>
      </c>
      <c r="O546" s="25" t="n">
        <v>44511</v>
      </c>
      <c r="P546" s="25" t="n">
        <v>44512</v>
      </c>
      <c r="Q546" s="25" t="n">
        <v>44511</v>
      </c>
      <c r="R546" s="6" t="n">
        <v>-7.29204777045744E-005</v>
      </c>
      <c r="S546" s="6" t="n">
        <v>0.0105742403458191</v>
      </c>
      <c r="T546" s="6" t="n">
        <v>0.00629557605142961</v>
      </c>
      <c r="U546" s="6" t="n">
        <v>0.0167968959195441</v>
      </c>
      <c r="V546" s="6" t="n">
        <v>0.0033513301952377</v>
      </c>
      <c r="W546" s="6" t="n">
        <v>0.0108688088997226</v>
      </c>
      <c r="X546" s="6" t="n">
        <v>0.0134455657243064</v>
      </c>
      <c r="Y546" s="6" t="n">
        <v>0.0059280870198215</v>
      </c>
      <c r="AB546" s="6" t="n">
        <v>-0.000916601808811146</v>
      </c>
      <c r="AC546" s="6" t="n">
        <v>0.0105742403458191</v>
      </c>
      <c r="AD546" s="6" t="n">
        <v>0.0105742403458191</v>
      </c>
      <c r="AE546" s="6" t="n">
        <v>0.039103314477405</v>
      </c>
      <c r="AF546" s="7" t="n">
        <v>0.747234726688101</v>
      </c>
      <c r="AG546" s="7" t="n">
        <v>2.34892502037056</v>
      </c>
      <c r="AH546" s="26" t="n">
        <v>39769.35</v>
      </c>
      <c r="AI546" s="6" t="n">
        <v>0.0309537450130004</v>
      </c>
      <c r="AJ546" s="6" t="n">
        <v>0.0703964730438436</v>
      </c>
      <c r="AK546" s="6" t="n">
        <v>0.220504628755829</v>
      </c>
      <c r="AL546" s="6" t="n">
        <v>0.342205579845998</v>
      </c>
      <c r="AM546" s="6" t="n">
        <v>0.95687377293595</v>
      </c>
      <c r="AN546" s="6" t="n">
        <v>-0.00820065221561472</v>
      </c>
      <c r="AO546" s="6" t="n">
        <v>0.0785971252594583</v>
      </c>
      <c r="AP546" s="6" t="n">
        <v>-0.0237784665905869</v>
      </c>
      <c r="AQ546" s="6" t="n">
        <v>-0.00840629130352544</v>
      </c>
      <c r="AR546" s="6" t="n">
        <v>0.0321676546439135</v>
      </c>
      <c r="AS546" s="4" t="s">
        <v>455</v>
      </c>
      <c r="AT546" s="4" t="s">
        <v>121</v>
      </c>
      <c r="AU546" s="5" t="n">
        <v>1084.0102</v>
      </c>
      <c r="AV546" s="6" t="n">
        <v>0.464274140878326</v>
      </c>
      <c r="AW546" s="6" t="n">
        <v>1.16137891487039</v>
      </c>
      <c r="AX546" s="5" t="n">
        <v>233.4332</v>
      </c>
      <c r="AY546" s="6" t="n">
        <v>0.215342254159601</v>
      </c>
      <c r="AZ546" s="6" t="n">
        <v>-0.0080272871986625</v>
      </c>
      <c r="BA546" s="5" t="n">
        <v>160.4869</v>
      </c>
      <c r="BB546" s="6" t="n">
        <v>0.447551949258486</v>
      </c>
      <c r="BC546" s="6" t="n">
        <v>13.6579442495981</v>
      </c>
      <c r="BD546" s="6" t="n">
        <v>0.148049252673084</v>
      </c>
      <c r="BE546" s="7" t="n">
        <v>143.88</v>
      </c>
      <c r="BM546" s="5" t="n">
        <v>44358.3352965</v>
      </c>
      <c r="BN546" s="5" t="n">
        <v>391.0833</v>
      </c>
      <c r="BO546" s="26" t="n">
        <v>113.424263568657</v>
      </c>
      <c r="BS546" s="26" t="n">
        <v>59.74</v>
      </c>
      <c r="BT546" s="7" t="n">
        <v>8.39</v>
      </c>
      <c r="BU546" s="4" t="s">
        <v>1034</v>
      </c>
      <c r="BV546" s="5" t="n">
        <v>205.7352</v>
      </c>
      <c r="BW546" s="5" t="n">
        <v>28.6722</v>
      </c>
      <c r="BX546" s="5" t="n">
        <v>177.063</v>
      </c>
      <c r="BY546" s="7" t="n">
        <v>1.20007209700197</v>
      </c>
      <c r="BZ546" s="5" t="n">
        <v>0</v>
      </c>
      <c r="CO546" s="4" t="s">
        <v>483</v>
      </c>
    </row>
    <row r="547" customFormat="false" ht="15" hidden="false" customHeight="false" outlineLevel="0" collapsed="false">
      <c r="A547" s="4" t="s">
        <v>25</v>
      </c>
      <c r="B547" s="4" t="s">
        <v>26</v>
      </c>
      <c r="C547" s="25" t="n">
        <v>44469</v>
      </c>
      <c r="D547" s="4" t="s">
        <v>275</v>
      </c>
      <c r="E547" s="4" t="s">
        <v>849</v>
      </c>
      <c r="F547" s="4" t="s">
        <v>90</v>
      </c>
      <c r="G547" s="4" t="s">
        <v>438</v>
      </c>
      <c r="H547" s="4" t="s">
        <v>488</v>
      </c>
      <c r="I547" s="5" t="n">
        <v>1300</v>
      </c>
      <c r="J547" s="25" t="n">
        <v>44511</v>
      </c>
      <c r="K547" s="4" t="s">
        <v>1129</v>
      </c>
      <c r="L547" s="4" t="s">
        <v>5</v>
      </c>
      <c r="M547" s="4" t="s">
        <v>441</v>
      </c>
      <c r="N547" s="25" t="n">
        <v>44510</v>
      </c>
      <c r="O547" s="25" t="n">
        <v>44511</v>
      </c>
      <c r="P547" s="25" t="n">
        <v>44512</v>
      </c>
      <c r="Q547" s="25" t="n">
        <v>44512</v>
      </c>
      <c r="R547" s="6" t="n">
        <v>0.00862998921251346</v>
      </c>
      <c r="S547" s="6" t="n">
        <v>-0.00534759358288772</v>
      </c>
      <c r="T547" s="6" t="n">
        <v>-0.0100358422939069</v>
      </c>
      <c r="U547" s="6" t="n">
        <v>-0.00675344666428113</v>
      </c>
      <c r="V547" s="6" t="n">
        <v>0.0033513301952377</v>
      </c>
      <c r="W547" s="6" t="n">
        <v>0.00246608763732303</v>
      </c>
      <c r="X547" s="6" t="n">
        <v>-0.0101047768595188</v>
      </c>
      <c r="Y547" s="6" t="n">
        <v>-0.00921953430160416</v>
      </c>
      <c r="Z547" s="6" t="n">
        <v>-0.0107006241279098</v>
      </c>
      <c r="AA547" s="6" t="n">
        <v>0.00394717746362866</v>
      </c>
      <c r="AB547" s="6" t="n">
        <v>0.00716845878136208</v>
      </c>
      <c r="AC547" s="6" t="n">
        <v>-0.0100358422939069</v>
      </c>
      <c r="AD547" s="6" t="n">
        <v>0.0100358422939069</v>
      </c>
      <c r="AE547" s="6" t="n">
        <v>0.0415770609318997</v>
      </c>
      <c r="AF547" s="7" t="n">
        <v>0.275862068965516</v>
      </c>
      <c r="AG547" s="7" t="n">
        <v>0.616573290445628</v>
      </c>
      <c r="AH547" s="26" t="n">
        <v>139.05</v>
      </c>
      <c r="AI547" s="6" t="n">
        <v>0.0288568257491679</v>
      </c>
      <c r="AJ547" s="6" t="n">
        <v>-0.0141793690180789</v>
      </c>
      <c r="AK547" s="6" t="n">
        <v>0.0411830774990636</v>
      </c>
      <c r="AL547" s="6" t="n">
        <v>0.253832281334536</v>
      </c>
      <c r="AM547" s="6" t="n">
        <v>0.525507405375755</v>
      </c>
      <c r="AN547" s="6" t="n">
        <v>0.0164681183637834</v>
      </c>
      <c r="AO547" s="6" t="n">
        <v>-0.0306474873818623</v>
      </c>
      <c r="AP547" s="6" t="n">
        <v>-0.0872556118754527</v>
      </c>
      <c r="AQ547" s="6" t="n">
        <v>-0.107530774800869</v>
      </c>
      <c r="AR547" s="6" t="n">
        <v>-0.0669568288534301</v>
      </c>
      <c r="AS547" s="4" t="s">
        <v>442</v>
      </c>
      <c r="AT547" s="4" t="s">
        <v>481</v>
      </c>
      <c r="AU547" s="5" t="n">
        <v>19267.75</v>
      </c>
      <c r="AV547" s="6" t="n">
        <v>0.0610993656340988</v>
      </c>
      <c r="AW547" s="6" t="n">
        <v>0.0159561173816802</v>
      </c>
      <c r="BA547" s="5" t="n">
        <v>3748.22</v>
      </c>
      <c r="BB547" s="6" t="n">
        <v>0.153632127446092</v>
      </c>
      <c r="BC547" s="6" t="n">
        <v>0.0769416422683404</v>
      </c>
      <c r="BD547" s="6" t="n">
        <v>0.194533352363405</v>
      </c>
      <c r="BE547" s="7" t="n">
        <v>14.2</v>
      </c>
      <c r="BM547" s="5" t="n">
        <v>36710.3124</v>
      </c>
      <c r="BN547" s="5" t="n">
        <v>12545.06</v>
      </c>
      <c r="BO547" s="26" t="n">
        <v>2.92627635100988</v>
      </c>
      <c r="BS547" s="26" t="n">
        <v>27.4</v>
      </c>
      <c r="BT547" s="7" t="n">
        <v>4.42</v>
      </c>
      <c r="BU547" s="4" t="s">
        <v>1034</v>
      </c>
      <c r="BV547" s="5" t="n">
        <v>-1788.5</v>
      </c>
      <c r="BW547" s="5" t="n">
        <v>47.74</v>
      </c>
      <c r="BX547" s="5" t="n">
        <v>-1836.24</v>
      </c>
      <c r="BY547" s="7" t="n">
        <v>-0.247418259287696</v>
      </c>
      <c r="BZ547" s="5" t="n">
        <v>2</v>
      </c>
      <c r="CA547" s="6" t="n">
        <v>0.140524404086266</v>
      </c>
      <c r="CB547" s="6" t="n">
        <v>0.225352048572235</v>
      </c>
      <c r="CD547" s="26" t="n">
        <v>3.50372384566443</v>
      </c>
      <c r="CE547" s="6" t="n">
        <v>-0.164809648274389</v>
      </c>
      <c r="CF547" s="25" t="n">
        <v>44525</v>
      </c>
      <c r="CG547" s="6" t="n">
        <v>0.355420269616973</v>
      </c>
      <c r="CH547" s="6" t="n">
        <v>0.397465876903851</v>
      </c>
      <c r="CI547" s="6" t="n">
        <v>0.311205599556584</v>
      </c>
      <c r="CJ547" s="6" t="n">
        <v>-0.217025617442208</v>
      </c>
      <c r="CK547" s="6" t="n">
        <v>0.0600144613159798</v>
      </c>
      <c r="CL547" s="7" t="n">
        <v>0.167223733644255</v>
      </c>
      <c r="CM547" s="6" t="n">
        <v>-0.143685545224007</v>
      </c>
      <c r="CN547" s="4" t="s">
        <v>444</v>
      </c>
    </row>
    <row r="548" customFormat="false" ht="15" hidden="false" customHeight="false" outlineLevel="0" collapsed="false">
      <c r="A548" s="4" t="s">
        <v>25</v>
      </c>
      <c r="B548" s="4" t="s">
        <v>26</v>
      </c>
      <c r="C548" s="25" t="n">
        <v>44469</v>
      </c>
      <c r="D548" s="4" t="s">
        <v>287</v>
      </c>
      <c r="E548" s="4" t="s">
        <v>819</v>
      </c>
      <c r="F548" s="4" t="s">
        <v>75</v>
      </c>
      <c r="G548" s="4" t="s">
        <v>438</v>
      </c>
      <c r="H548" s="4" t="s">
        <v>577</v>
      </c>
      <c r="I548" s="5" t="n">
        <v>450</v>
      </c>
      <c r="J548" s="25" t="n">
        <v>44511</v>
      </c>
      <c r="K548" s="4" t="s">
        <v>1130</v>
      </c>
      <c r="L548" s="4" t="s">
        <v>5</v>
      </c>
      <c r="M548" s="4" t="s">
        <v>441</v>
      </c>
      <c r="N548" s="25" t="n">
        <v>44510</v>
      </c>
      <c r="O548" s="25" t="n">
        <v>44511</v>
      </c>
      <c r="P548" s="25" t="n">
        <v>44512</v>
      </c>
      <c r="Q548" s="25" t="n">
        <v>44512</v>
      </c>
      <c r="R548" s="6" t="n">
        <v>-0.000582693988540495</v>
      </c>
      <c r="S548" s="6" t="n">
        <v>-0.0366339519968905</v>
      </c>
      <c r="T548" s="6" t="n">
        <v>0.0299576356667339</v>
      </c>
      <c r="U548" s="6" t="n">
        <v>-0.00725901031869702</v>
      </c>
      <c r="V548" s="6" t="n">
        <v>0.0033513301952377</v>
      </c>
      <c r="W548" s="6" t="n">
        <v>0.00635512235929603</v>
      </c>
      <c r="X548" s="6" t="n">
        <v>-0.0106103405139347</v>
      </c>
      <c r="Y548" s="6" t="n">
        <v>-0.0136141326779931</v>
      </c>
      <c r="Z548" s="6" t="n">
        <v>-0.0228693280559408</v>
      </c>
      <c r="AA548" s="6" t="n">
        <v>0.0156103177372438</v>
      </c>
      <c r="AB548" s="6" t="n">
        <v>-0.0236029856768206</v>
      </c>
      <c r="AC548" s="6" t="n">
        <v>0.0299576356667339</v>
      </c>
      <c r="AD548" s="6" t="n">
        <v>0.0299576356667339</v>
      </c>
      <c r="AE548" s="6" t="n">
        <v>0.0841234617712326</v>
      </c>
      <c r="AF548" s="7" t="n">
        <v>0.845323741007194</v>
      </c>
      <c r="AG548" s="7" t="n">
        <v>1.54553939472049</v>
      </c>
      <c r="AH548" s="26" t="n">
        <v>514.85</v>
      </c>
      <c r="AI548" s="6" t="n">
        <v>0.181661693826027</v>
      </c>
      <c r="AJ548" s="6" t="n">
        <v>0.0624226165910029</v>
      </c>
      <c r="AK548" s="6" t="n">
        <v>0.429543245869777</v>
      </c>
      <c r="AL548" s="6" t="n">
        <v>0.890398384431796</v>
      </c>
      <c r="AM548" s="6" t="n">
        <v>1.07810292633703</v>
      </c>
      <c r="AN548" s="6" t="n">
        <v>0.0397429093696562</v>
      </c>
      <c r="AO548" s="6" t="n">
        <v>0.0226797072213467</v>
      </c>
      <c r="AP548" s="6" t="n">
        <v>-0.135050435804524</v>
      </c>
      <c r="AQ548" s="6" t="n">
        <v>-0.0978356674174907</v>
      </c>
      <c r="AR548" s="6" t="n">
        <v>-0.0572617214700518</v>
      </c>
      <c r="AS548" s="4" t="s">
        <v>442</v>
      </c>
      <c r="AT548" s="4" t="s">
        <v>121</v>
      </c>
      <c r="AU548" s="5" t="n">
        <v>1344.5</v>
      </c>
      <c r="AV548" s="6" t="n">
        <v>-0.282933333333333</v>
      </c>
      <c r="AW548" s="6" t="n">
        <v>-0.0503602203701088</v>
      </c>
      <c r="AX548" s="5" t="n">
        <v>391.8</v>
      </c>
      <c r="AY548" s="6" t="n">
        <v>0.291409445890666</v>
      </c>
      <c r="AZ548" s="6" t="n">
        <v>0.00602277922399902</v>
      </c>
      <c r="BA548" s="5" t="n">
        <v>75.9</v>
      </c>
      <c r="BB548" s="6" t="n">
        <v>0.273489932885906</v>
      </c>
      <c r="BC548" s="6" t="n">
        <v>0.324607329842932</v>
      </c>
      <c r="BD548" s="6" t="n">
        <v>0.0564522127184827</v>
      </c>
      <c r="BE548" s="7" t="n">
        <v>1.89</v>
      </c>
      <c r="BM548" s="5" t="n">
        <v>20640.3365</v>
      </c>
      <c r="BN548" s="5" t="n">
        <v>1526.1</v>
      </c>
      <c r="BO548" s="26" t="n">
        <v>13.5248912260009</v>
      </c>
      <c r="BS548" s="26" t="n">
        <v>19.78</v>
      </c>
      <c r="BT548" s="7" t="n">
        <v>3.11</v>
      </c>
      <c r="BU548" s="4" t="s">
        <v>1034</v>
      </c>
      <c r="BV548" s="5" t="n">
        <v>195</v>
      </c>
      <c r="BW548" s="5" t="n">
        <v>955.7</v>
      </c>
      <c r="BX548" s="5" t="n">
        <v>-760.7</v>
      </c>
      <c r="BY548" s="7" t="n">
        <v>1.46396396396396</v>
      </c>
      <c r="BZ548" s="5" t="n">
        <v>7</v>
      </c>
      <c r="CA548" s="6" t="n">
        <v>0.417159518417469</v>
      </c>
      <c r="CB548" s="6" t="n">
        <v>0.682786104051428</v>
      </c>
      <c r="CC548" s="4" t="s">
        <v>579</v>
      </c>
      <c r="CD548" s="26" t="n">
        <v>45.1006221606427</v>
      </c>
      <c r="CE548" s="6" t="n">
        <v>-0.700117413506471</v>
      </c>
      <c r="CO548" s="4" t="s">
        <v>483</v>
      </c>
    </row>
    <row r="549" customFormat="false" ht="15" hidden="false" customHeight="false" outlineLevel="0" collapsed="false">
      <c r="A549" s="4" t="s">
        <v>25</v>
      </c>
      <c r="B549" s="4" t="s">
        <v>26</v>
      </c>
      <c r="C549" s="25" t="n">
        <v>44469</v>
      </c>
      <c r="D549" s="4" t="s">
        <v>311</v>
      </c>
      <c r="E549" s="4" t="s">
        <v>615</v>
      </c>
      <c r="F549" s="4" t="s">
        <v>81</v>
      </c>
      <c r="G549" s="4" t="s">
        <v>438</v>
      </c>
      <c r="H549" s="4" t="s">
        <v>505</v>
      </c>
      <c r="I549" s="5" t="n">
        <v>2750</v>
      </c>
      <c r="J549" s="25" t="n">
        <v>44511</v>
      </c>
      <c r="K549" s="4" t="s">
        <v>1131</v>
      </c>
      <c r="L549" s="4" t="s">
        <v>5</v>
      </c>
      <c r="M549" s="4" t="s">
        <v>441</v>
      </c>
      <c r="N549" s="25" t="n">
        <v>44510</v>
      </c>
      <c r="O549" s="25" t="n">
        <v>44511</v>
      </c>
      <c r="P549" s="25" t="n">
        <v>44512</v>
      </c>
      <c r="Q549" s="25" t="n">
        <v>44512</v>
      </c>
      <c r="R549" s="6" t="n">
        <v>-0.027995059695348</v>
      </c>
      <c r="S549" s="6" t="n">
        <v>0.000808594201224366</v>
      </c>
      <c r="T549" s="6" t="n">
        <v>-0.00950292397660812</v>
      </c>
      <c r="U549" s="6" t="n">
        <v>-0.0366893894707318</v>
      </c>
      <c r="V549" s="6" t="n">
        <v>0.0033513301952377</v>
      </c>
      <c r="W549" s="6" t="n">
        <v>-0.00552902476145156</v>
      </c>
      <c r="X549" s="6" t="n">
        <v>-0.0400407196659695</v>
      </c>
      <c r="Y549" s="6" t="n">
        <v>-0.0311603647092802</v>
      </c>
      <c r="Z549" s="6" t="n">
        <v>0.00237196898209086</v>
      </c>
      <c r="AA549" s="6" t="n">
        <v>-0.0390613584528226</v>
      </c>
      <c r="AB549" s="6" t="n">
        <v>0.0310864881502002</v>
      </c>
      <c r="AC549" s="6" t="n">
        <v>-0.00950292397660812</v>
      </c>
      <c r="AD549" s="6" t="n">
        <v>0.00950292397660812</v>
      </c>
      <c r="AE549" s="6" t="n">
        <v>0.0530163127116037</v>
      </c>
      <c r="AF549" s="7" t="n">
        <v>0.234397677793905</v>
      </c>
      <c r="AG549" s="7" t="n">
        <v>2.86366662432081</v>
      </c>
      <c r="AH549" s="26" t="n">
        <v>1335.95</v>
      </c>
      <c r="AI549" s="6" t="n">
        <v>-0.0212103450802258</v>
      </c>
      <c r="AJ549" s="6" t="n">
        <v>0.0362627986348116</v>
      </c>
      <c r="AK549" s="6" t="n">
        <v>-0.0650173216222832</v>
      </c>
      <c r="AL549" s="6" t="n">
        <v>0.129910770922316</v>
      </c>
      <c r="AM549" s="6" t="n">
        <v>2.30762564991335</v>
      </c>
      <c r="AN549" s="6" t="n">
        <v>0.017959522610624</v>
      </c>
      <c r="AO549" s="6" t="n">
        <v>0.0183032760241877</v>
      </c>
      <c r="AP549" s="6" t="n">
        <v>-0.0949310545737037</v>
      </c>
      <c r="AQ549" s="6" t="n">
        <v>-0.094736842105263</v>
      </c>
      <c r="AR549" s="6" t="n">
        <v>-0.0541628961578241</v>
      </c>
      <c r="AS549" s="4" t="s">
        <v>442</v>
      </c>
      <c r="AT549" s="4" t="s">
        <v>121</v>
      </c>
      <c r="AU549" s="5" t="n">
        <v>60282.78</v>
      </c>
      <c r="AV549" s="6" t="n">
        <v>0.622511606425044</v>
      </c>
      <c r="AW549" s="6" t="n">
        <v>0.129487270527269</v>
      </c>
      <c r="AX549" s="5" t="n">
        <v>16972.08</v>
      </c>
      <c r="AY549" s="6" t="n">
        <v>0.281541096810731</v>
      </c>
      <c r="AZ549" s="6" t="n">
        <v>0.115907742223512</v>
      </c>
      <c r="BA549" s="5" t="n">
        <v>11918.11</v>
      </c>
      <c r="BB549" s="6" t="n">
        <v>6.61341118301276</v>
      </c>
      <c r="BC549" s="6" t="n">
        <v>0.338068586890013</v>
      </c>
      <c r="BD549" s="6" t="n">
        <v>0.197703390586831</v>
      </c>
      <c r="BE549" s="7" t="n">
        <v>99.16</v>
      </c>
      <c r="BM549" s="5" t="n">
        <v>160563.82265</v>
      </c>
      <c r="BN549" s="5" t="n">
        <v>20813.73</v>
      </c>
      <c r="BO549" s="26" t="n">
        <v>7.71432235596407</v>
      </c>
      <c r="BS549" s="26" t="n">
        <v>8.13</v>
      </c>
      <c r="BT549" s="7" t="n">
        <v>2.38</v>
      </c>
      <c r="BU549" s="4" t="s">
        <v>1034</v>
      </c>
      <c r="BV549" s="5" t="n">
        <v>16230.5</v>
      </c>
      <c r="BW549" s="5" t="n">
        <v>4201.54</v>
      </c>
      <c r="BX549" s="5" t="n">
        <v>12028.96</v>
      </c>
      <c r="BY549" s="7" t="n">
        <v>0.779373504806229</v>
      </c>
      <c r="BZ549" s="5" t="n">
        <v>4</v>
      </c>
      <c r="CA549" s="6" t="n">
        <v>0.514129918496427</v>
      </c>
      <c r="CB549" s="6" t="n">
        <v>2.17820231385346</v>
      </c>
      <c r="CC549" s="4" t="s">
        <v>512</v>
      </c>
      <c r="CD549" s="26" t="n">
        <v>9.96392712643769</v>
      </c>
      <c r="CE549" s="6" t="n">
        <v>-0.225774912032893</v>
      </c>
      <c r="CF549" s="25" t="n">
        <v>44525</v>
      </c>
      <c r="CG549" s="6" t="n">
        <v>0.456517811388243</v>
      </c>
      <c r="CH549" s="6" t="n">
        <v>0.582692928467225</v>
      </c>
      <c r="CI549" s="6" t="n">
        <v>0.489615459654201</v>
      </c>
      <c r="CJ549" s="6" t="n">
        <v>-0.159736739997626</v>
      </c>
      <c r="CK549" s="6" t="n">
        <v>0.0876857099096339</v>
      </c>
      <c r="CL549" s="7" t="n">
        <v>0.108374830817947</v>
      </c>
      <c r="CM549" s="6" t="n">
        <v>-0.0209214459367902</v>
      </c>
      <c r="CN549" s="4" t="s">
        <v>444</v>
      </c>
    </row>
    <row r="550" customFormat="false" ht="15" hidden="false" customHeight="false" outlineLevel="0" collapsed="false">
      <c r="A550" s="4" t="s">
        <v>25</v>
      </c>
      <c r="B550" s="4" t="s">
        <v>26</v>
      </c>
      <c r="C550" s="25" t="n">
        <v>44469</v>
      </c>
      <c r="D550" s="4" t="s">
        <v>324</v>
      </c>
      <c r="E550" s="4" t="s">
        <v>841</v>
      </c>
      <c r="F550" s="4" t="s">
        <v>82</v>
      </c>
      <c r="G550" s="4" t="s">
        <v>459</v>
      </c>
      <c r="H550" s="4" t="s">
        <v>508</v>
      </c>
      <c r="I550" s="5" t="n">
        <v>550</v>
      </c>
      <c r="J550" s="25" t="n">
        <v>44511</v>
      </c>
      <c r="K550" s="4" t="s">
        <v>1056</v>
      </c>
      <c r="L550" s="4" t="s">
        <v>6</v>
      </c>
      <c r="M550" s="4" t="s">
        <v>441</v>
      </c>
      <c r="N550" s="25" t="n">
        <v>44510</v>
      </c>
      <c r="O550" s="25" t="n">
        <v>44511</v>
      </c>
      <c r="P550" s="25" t="n">
        <v>44512</v>
      </c>
      <c r="Q550" s="25" t="n">
        <v>44511</v>
      </c>
      <c r="R550" s="6" t="n">
        <v>0.0205427041026547</v>
      </c>
      <c r="S550" s="6" t="n">
        <v>-0.00547929403622105</v>
      </c>
      <c r="T550" s="6" t="n">
        <v>0.0860059154439483</v>
      </c>
      <c r="U550" s="6" t="n">
        <v>0.101069325510382</v>
      </c>
      <c r="V550" s="6" t="n">
        <v>0.0033513301952377</v>
      </c>
      <c r="W550" s="6" t="n">
        <v>-0.00500622124375094</v>
      </c>
      <c r="X550" s="6" t="n">
        <v>0.0977179953151443</v>
      </c>
      <c r="Y550" s="6" t="n">
        <v>0.106075546754133</v>
      </c>
      <c r="Z550" s="6" t="n">
        <v>0.031501804242081</v>
      </c>
      <c r="AA550" s="6" t="n">
        <v>0.069567521268301</v>
      </c>
      <c r="AB550" s="6" t="n">
        <v>-0.00219171761448833</v>
      </c>
      <c r="AC550" s="6" t="n">
        <v>-0.00547929403622105</v>
      </c>
      <c r="AD550" s="6" t="n">
        <v>0.00547929403622105</v>
      </c>
      <c r="AE550" s="6" t="n">
        <v>0.0457953627869419</v>
      </c>
      <c r="AF550" s="7" t="n">
        <v>0.565491183879093</v>
      </c>
      <c r="AG550" s="7" t="n">
        <v>1.02912900317528</v>
      </c>
      <c r="AH550" s="26" t="n">
        <v>849.45</v>
      </c>
      <c r="AI550" s="6" t="n">
        <v>0.0973388451104507</v>
      </c>
      <c r="AJ550" s="6" t="n">
        <v>0.0963474445018062</v>
      </c>
      <c r="AK550" s="6" t="n">
        <v>0.187958883994126</v>
      </c>
      <c r="AL550" s="6" t="n">
        <v>0.621861575178998</v>
      </c>
      <c r="AM550" s="6" t="n">
        <v>1.6628526645768</v>
      </c>
      <c r="AN550" s="6" t="n">
        <v>0.0665757174713102</v>
      </c>
      <c r="AO550" s="6" t="n">
        <v>0.029771727030496</v>
      </c>
      <c r="AP550" s="6" t="n">
        <v>-0.0924917227384385</v>
      </c>
      <c r="AQ550" s="6" t="n">
        <v>0.109259852611342</v>
      </c>
      <c r="AR550" s="6" t="n">
        <v>0.149833798558781</v>
      </c>
      <c r="AS550" s="4" t="s">
        <v>442</v>
      </c>
      <c r="AT550" s="4" t="s">
        <v>121</v>
      </c>
      <c r="AU550" s="5" t="n">
        <v>2113.99</v>
      </c>
      <c r="AV550" s="6" t="n">
        <v>0.442957188882215</v>
      </c>
      <c r="AW550" s="6" t="n">
        <v>0.319141368444042</v>
      </c>
      <c r="AX550" s="5" t="n">
        <v>227.87</v>
      </c>
      <c r="AY550" s="6" t="n">
        <v>0.107791427584804</v>
      </c>
      <c r="AZ550" s="6" t="n">
        <v>-0.0392625777665856</v>
      </c>
      <c r="BA550" s="5" t="n">
        <v>94.72</v>
      </c>
      <c r="BB550" s="6" t="n">
        <v>0.171842137820116</v>
      </c>
      <c r="BC550" s="6" t="n">
        <v>5.14267185473411</v>
      </c>
      <c r="BD550" s="6" t="n">
        <v>0.0448062668224542</v>
      </c>
      <c r="BE550" s="7" t="n">
        <v>3.36</v>
      </c>
      <c r="BM550" s="5" t="n">
        <v>23436.3255</v>
      </c>
      <c r="BN550" s="5" t="n">
        <v>344.97</v>
      </c>
      <c r="BO550" s="26" t="n">
        <v>67.9372858509436</v>
      </c>
      <c r="BS550" s="26" t="n">
        <v>83.65</v>
      </c>
      <c r="BT550" s="7" t="n">
        <v>4.89</v>
      </c>
      <c r="BU550" s="4" t="s">
        <v>1034</v>
      </c>
      <c r="BV550" s="5" t="n">
        <v>213.08</v>
      </c>
      <c r="BW550" s="5" t="n">
        <v>220.71</v>
      </c>
      <c r="BX550" s="5" t="n">
        <v>-7.63</v>
      </c>
      <c r="BY550" s="7" t="n">
        <v>1.9346286544398</v>
      </c>
      <c r="BZ550" s="5" t="n">
        <v>4</v>
      </c>
      <c r="CA550" s="6" t="n">
        <v>0.176989972490904</v>
      </c>
      <c r="CB550" s="6" t="n">
        <v>0.17004920791582</v>
      </c>
      <c r="CC550" s="4" t="s">
        <v>589</v>
      </c>
      <c r="CD550" s="26" t="n">
        <v>56.8628257916676</v>
      </c>
      <c r="CE550" s="6" t="n">
        <v>0.194757469490704</v>
      </c>
      <c r="CO550" s="4" t="s">
        <v>483</v>
      </c>
    </row>
    <row r="551" customFormat="false" ht="15" hidden="false" customHeight="false" outlineLevel="0" collapsed="false">
      <c r="A551" s="4" t="s">
        <v>25</v>
      </c>
      <c r="B551" s="4" t="s">
        <v>26</v>
      </c>
      <c r="C551" s="25" t="n">
        <v>44469</v>
      </c>
      <c r="D551" s="4" t="s">
        <v>130</v>
      </c>
      <c r="E551" s="4" t="s">
        <v>738</v>
      </c>
      <c r="F551" s="4" t="s">
        <v>71</v>
      </c>
      <c r="G551" s="4" t="s">
        <v>459</v>
      </c>
      <c r="H551" s="4" t="s">
        <v>521</v>
      </c>
      <c r="I551" s="5" t="n">
        <v>125</v>
      </c>
      <c r="J551" s="25" t="n">
        <v>44512</v>
      </c>
      <c r="K551" s="4" t="s">
        <v>1132</v>
      </c>
      <c r="L551" s="4" t="s">
        <v>6</v>
      </c>
      <c r="M551" s="4" t="s">
        <v>441</v>
      </c>
      <c r="N551" s="25" t="n">
        <v>44511</v>
      </c>
      <c r="O551" s="25" t="n">
        <v>44512</v>
      </c>
      <c r="P551" s="25" t="n">
        <v>44515</v>
      </c>
      <c r="Q551" s="25" t="n">
        <v>44512</v>
      </c>
      <c r="R551" s="6" t="n">
        <v>-0.00673860135334758</v>
      </c>
      <c r="S551" s="6" t="n">
        <v>0.00566540139368876</v>
      </c>
      <c r="T551" s="6" t="n">
        <v>0.010999380316602</v>
      </c>
      <c r="U551" s="6" t="n">
        <v>0.00992618035694315</v>
      </c>
      <c r="V551" s="6" t="n">
        <v>0.0052205322176796</v>
      </c>
      <c r="W551" s="6" t="n">
        <v>0.00473234103281484</v>
      </c>
      <c r="X551" s="6" t="n">
        <v>0.00470564813926355</v>
      </c>
      <c r="Y551" s="6" t="n">
        <v>0.00519383932412831</v>
      </c>
      <c r="Z551" s="6" t="n">
        <v>-0.0144778590116084</v>
      </c>
      <c r="AA551" s="6" t="n">
        <v>0.0244040393685515</v>
      </c>
      <c r="AB551" s="6" t="n">
        <v>0.00279021018639192</v>
      </c>
      <c r="AC551" s="6" t="n">
        <v>0.00566540139368876</v>
      </c>
      <c r="AD551" s="6" t="n">
        <v>0.00566540139368876</v>
      </c>
      <c r="AE551" s="6" t="n">
        <v>0.0486233074613337</v>
      </c>
      <c r="AF551" s="7" t="n">
        <v>0.281386542382754</v>
      </c>
      <c r="AG551" s="7" t="n">
        <v>7.04891620339034</v>
      </c>
      <c r="AH551" s="26" t="n">
        <v>3554.15</v>
      </c>
      <c r="AI551" s="6" t="n">
        <v>-0.039457859816494</v>
      </c>
      <c r="AJ551" s="6" t="n">
        <v>-0.0967393514282808</v>
      </c>
      <c r="AK551" s="6" t="n">
        <v>0.0112386724140399</v>
      </c>
      <c r="AL551" s="6" t="n">
        <v>0.172503092783506</v>
      </c>
      <c r="AM551" s="6" t="n">
        <v>0.292136261179381</v>
      </c>
      <c r="AN551" s="6" t="n">
        <v>-0.0415782511643288</v>
      </c>
      <c r="AO551" s="6" t="n">
        <v>-0.0551611002639521</v>
      </c>
      <c r="AP551" s="6" t="n">
        <v>-0.0668802674653478</v>
      </c>
      <c r="AQ551" s="6" t="n">
        <v>-0.0342132757539876</v>
      </c>
      <c r="AR551" s="6" t="n">
        <v>0.00910940936345106</v>
      </c>
      <c r="AS551" s="4" t="s">
        <v>442</v>
      </c>
      <c r="AT551" s="4" t="s">
        <v>121</v>
      </c>
      <c r="AU551" s="5" t="n">
        <v>2799.99</v>
      </c>
      <c r="AV551" s="6" t="n">
        <v>0.185030472320975</v>
      </c>
      <c r="AW551" s="6" t="n">
        <v>0.0251266768203384</v>
      </c>
      <c r="AX551" s="5" t="n">
        <v>624.38</v>
      </c>
      <c r="AY551" s="6" t="n">
        <v>0.222993653548763</v>
      </c>
      <c r="AZ551" s="6" t="n">
        <v>-0.0311497356504924</v>
      </c>
      <c r="BA551" s="5" t="n">
        <v>544.26</v>
      </c>
      <c r="BB551" s="6" t="n">
        <v>0.152943728482663</v>
      </c>
      <c r="BC551" s="6" t="n">
        <v>0.162650602409639</v>
      </c>
      <c r="BD551" s="6" t="n">
        <v>0.194379265640234</v>
      </c>
      <c r="BE551" s="7" t="n">
        <v>45.52</v>
      </c>
      <c r="BM551" s="5" t="n">
        <v>42489.86325</v>
      </c>
      <c r="BN551" s="5" t="n">
        <v>1753.88</v>
      </c>
      <c r="BO551" s="26" t="n">
        <v>24.2262088911442</v>
      </c>
      <c r="BS551" s="26" t="n">
        <v>31.9</v>
      </c>
      <c r="BT551" s="7" t="n">
        <v>4.96</v>
      </c>
      <c r="BU551" s="4" t="s">
        <v>1034</v>
      </c>
      <c r="BV551" s="5" t="n">
        <v>832.1149</v>
      </c>
      <c r="BW551" s="5" t="n">
        <v>181.3933</v>
      </c>
      <c r="BX551" s="5" t="n">
        <v>650.7216</v>
      </c>
      <c r="BY551" s="7" t="n">
        <v>0.821939291570359</v>
      </c>
      <c r="BZ551" s="5" t="n">
        <v>11</v>
      </c>
      <c r="CA551" s="6" t="n">
        <v>0.0660353553742465</v>
      </c>
      <c r="CB551" s="6" t="n">
        <v>0.0690230377349985</v>
      </c>
      <c r="CC551" s="4" t="s">
        <v>451</v>
      </c>
      <c r="CD551" s="26" t="n">
        <v>28.7597998917821</v>
      </c>
      <c r="CE551" s="6" t="n">
        <v>-0.157636388907328</v>
      </c>
      <c r="CO551" s="4" t="s">
        <v>483</v>
      </c>
    </row>
    <row r="552" customFormat="false" ht="15" hidden="false" customHeight="false" outlineLevel="0" collapsed="false">
      <c r="A552" s="4" t="s">
        <v>25</v>
      </c>
      <c r="B552" s="4" t="s">
        <v>26</v>
      </c>
      <c r="C552" s="25" t="n">
        <v>44469</v>
      </c>
      <c r="D552" s="4" t="s">
        <v>136</v>
      </c>
      <c r="E552" s="4" t="s">
        <v>871</v>
      </c>
      <c r="F552" s="4" t="s">
        <v>80</v>
      </c>
      <c r="G552" s="4" t="s">
        <v>438</v>
      </c>
      <c r="H552" s="4" t="s">
        <v>488</v>
      </c>
      <c r="I552" s="5" t="n">
        <v>125</v>
      </c>
      <c r="J552" s="25" t="n">
        <v>44512</v>
      </c>
      <c r="K552" s="4" t="s">
        <v>1133</v>
      </c>
      <c r="L552" s="4" t="s">
        <v>5</v>
      </c>
      <c r="M552" s="4" t="s">
        <v>441</v>
      </c>
      <c r="N552" s="25" t="n">
        <v>44511</v>
      </c>
      <c r="O552" s="25" t="n">
        <v>44512</v>
      </c>
      <c r="P552" s="25" t="n">
        <v>44515</v>
      </c>
      <c r="Q552" s="25" t="n">
        <v>44515</v>
      </c>
      <c r="R552" s="6" t="n">
        <v>0.00316285403648253</v>
      </c>
      <c r="S552" s="6" t="n">
        <v>0.0223876512124364</v>
      </c>
      <c r="T552" s="6" t="n">
        <v>0.0881143591390941</v>
      </c>
      <c r="U552" s="6" t="n">
        <v>0.113664864388013</v>
      </c>
      <c r="V552" s="6" t="n">
        <v>0.0052205322176796</v>
      </c>
      <c r="W552" s="6" t="n">
        <v>0.00468058816400219</v>
      </c>
      <c r="X552" s="6" t="n">
        <v>0.108444332170333</v>
      </c>
      <c r="Y552" s="6" t="n">
        <v>0.108984276224011</v>
      </c>
      <c r="Z552" s="6" t="n">
        <v>0.0615829760247824</v>
      </c>
      <c r="AA552" s="6" t="n">
        <v>0.0520818883632305</v>
      </c>
      <c r="AB552" s="6" t="n">
        <v>0.0281186422529178</v>
      </c>
      <c r="AC552" s="6" t="n">
        <v>0.0881143591390941</v>
      </c>
      <c r="AD552" s="6" t="n">
        <v>0.0881143591390941</v>
      </c>
      <c r="AE552" s="6" t="n">
        <v>0.0742584859192633</v>
      </c>
      <c r="AF552" s="7" t="n">
        <v>0.807930785868781</v>
      </c>
      <c r="AG552" s="7" t="n">
        <v>5.78568054052678</v>
      </c>
      <c r="AH552" s="26" t="n">
        <v>4552.85</v>
      </c>
      <c r="AI552" s="6" t="n">
        <v>0.0612951350847342</v>
      </c>
      <c r="AJ552" s="6" t="n">
        <v>0.0396414911229095</v>
      </c>
      <c r="AK552" s="6" t="n">
        <v>0.137160626420561</v>
      </c>
      <c r="AL552" s="6" t="n">
        <v>0.36981376177152</v>
      </c>
      <c r="AM552" s="6" t="n">
        <v>1.14494016771884</v>
      </c>
      <c r="AN552" s="6" t="n">
        <v>0.0101463046364512</v>
      </c>
      <c r="AO552" s="6" t="n">
        <v>0.0294951864864583</v>
      </c>
      <c r="AP552" s="6" t="n">
        <v>0.0734705124041766</v>
      </c>
      <c r="AQ552" s="6" t="n">
        <v>0.0257924207087259</v>
      </c>
      <c r="AR552" s="6" t="n">
        <v>0.0691151058261645</v>
      </c>
      <c r="AS552" s="4" t="s">
        <v>442</v>
      </c>
      <c r="AT552" s="4" t="s">
        <v>121</v>
      </c>
      <c r="AU552" s="5" t="n">
        <v>3717.07</v>
      </c>
      <c r="AV552" s="6" t="n">
        <v>0.346413254513316</v>
      </c>
      <c r="AW552" s="6" t="n">
        <v>-0.0114727634892732</v>
      </c>
      <c r="AX552" s="5" t="n">
        <v>614.99</v>
      </c>
      <c r="AY552" s="6" t="n">
        <v>0.165450206748864</v>
      </c>
      <c r="AZ552" s="6" t="n">
        <v>0.0440036275955997</v>
      </c>
      <c r="BA552" s="5" t="n">
        <v>248.71</v>
      </c>
      <c r="BB552" s="6" t="n">
        <v>3.12659698025552</v>
      </c>
      <c r="BC552" s="6" t="n">
        <v>-0.491681654676259</v>
      </c>
      <c r="BD552" s="6" t="n">
        <v>0.0669102276793281</v>
      </c>
      <c r="BE552" s="7" t="n">
        <v>17.24</v>
      </c>
      <c r="BM552" s="5" t="n">
        <v>65460.8773</v>
      </c>
      <c r="BN552" s="5" t="n">
        <v>847.83</v>
      </c>
      <c r="BO552" s="26" t="n">
        <v>77.2099091799064</v>
      </c>
      <c r="BS552" s="26" t="n">
        <v>27.37</v>
      </c>
      <c r="BT552" s="7" t="n">
        <v>4.41</v>
      </c>
      <c r="BU552" s="4" t="s">
        <v>1034</v>
      </c>
      <c r="BV552" s="5" t="n">
        <v>482.91</v>
      </c>
      <c r="BW552" s="5" t="n">
        <v>204.39</v>
      </c>
      <c r="BX552" s="5" t="n">
        <v>278.52</v>
      </c>
      <c r="BY552" s="7" t="n">
        <v>0.655157443460093</v>
      </c>
      <c r="BZ552" s="5" t="n">
        <v>4</v>
      </c>
      <c r="CA552" s="6" t="n">
        <v>0.517365970111372</v>
      </c>
      <c r="CB552" s="6" t="n">
        <v>5.19039137812442</v>
      </c>
      <c r="CC552" s="4" t="s">
        <v>589</v>
      </c>
      <c r="CD552" s="26" t="n">
        <v>60.086383937964</v>
      </c>
      <c r="CE552" s="6" t="n">
        <v>0.284981789878078</v>
      </c>
      <c r="CF552" s="25" t="n">
        <v>44525</v>
      </c>
      <c r="CG552" s="6" t="n">
        <v>0.43953947918741</v>
      </c>
      <c r="CH552" s="6" t="n">
        <v>0.499538782613073</v>
      </c>
      <c r="CI552" s="6" t="n">
        <v>0.428735170632694</v>
      </c>
      <c r="CJ552" s="6" t="n">
        <v>-0.141737967991208</v>
      </c>
      <c r="CK552" s="6" t="n">
        <v>0.0709538639355315</v>
      </c>
      <c r="CL552" s="7" t="n">
        <v>1.24185427335084</v>
      </c>
      <c r="CM552" s="6" t="n">
        <v>-0.0607397029980386</v>
      </c>
      <c r="CN552" s="4" t="s">
        <v>444</v>
      </c>
    </row>
    <row r="553" customFormat="false" ht="15" hidden="false" customHeight="false" outlineLevel="0" collapsed="false">
      <c r="A553" s="4" t="s">
        <v>25</v>
      </c>
      <c r="B553" s="4" t="s">
        <v>26</v>
      </c>
      <c r="C553" s="25" t="n">
        <v>44469</v>
      </c>
      <c r="D553" s="4" t="s">
        <v>137</v>
      </c>
      <c r="E553" s="4" t="s">
        <v>873</v>
      </c>
      <c r="F553" s="4" t="s">
        <v>78</v>
      </c>
      <c r="G553" s="4" t="s">
        <v>438</v>
      </c>
      <c r="H553" s="4" t="s">
        <v>508</v>
      </c>
      <c r="I553" s="5" t="n">
        <v>5000</v>
      </c>
      <c r="J553" s="25" t="n">
        <v>44512</v>
      </c>
      <c r="K553" s="4" t="s">
        <v>1134</v>
      </c>
      <c r="L553" s="4" t="s">
        <v>5</v>
      </c>
      <c r="M553" s="4" t="s">
        <v>441</v>
      </c>
      <c r="N553" s="25" t="n">
        <v>44511</v>
      </c>
      <c r="O553" s="25" t="n">
        <v>44512</v>
      </c>
      <c r="P553" s="25" t="n">
        <v>44515</v>
      </c>
      <c r="Q553" s="25" t="n">
        <v>44515</v>
      </c>
      <c r="R553" s="6" t="n">
        <v>-0.0151362260343088</v>
      </c>
      <c r="S553" s="6" t="n">
        <v>-0.00478142076502741</v>
      </c>
      <c r="T553" s="6" t="n">
        <v>0.0439258750857927</v>
      </c>
      <c r="U553" s="6" t="n">
        <v>0.0240082282864566</v>
      </c>
      <c r="V553" s="6" t="n">
        <v>0.0052205322176796</v>
      </c>
      <c r="W553" s="6" t="n">
        <v>-0.0119622361540788</v>
      </c>
      <c r="X553" s="6" t="n">
        <v>0.018787696068777</v>
      </c>
      <c r="Y553" s="6" t="n">
        <v>0.0359704644405353</v>
      </c>
      <c r="Z553" s="6" t="n">
        <v>0.0277095715022985</v>
      </c>
      <c r="AA553" s="6" t="n">
        <v>-0.00370134321584192</v>
      </c>
      <c r="AB553" s="6" t="n">
        <v>0.00102951269732321</v>
      </c>
      <c r="AC553" s="6" t="n">
        <v>0.0439258750857927</v>
      </c>
      <c r="AD553" s="6" t="n">
        <v>0.0439258750857927</v>
      </c>
      <c r="AE553" s="6" t="n">
        <v>0.0652024708304736</v>
      </c>
      <c r="AF553" s="7" t="n">
        <v>0.926315789473682</v>
      </c>
      <c r="AG553" s="7" t="n">
        <v>1.61153077190959</v>
      </c>
      <c r="AH553" s="26" t="n">
        <v>148.65</v>
      </c>
      <c r="AI553" s="6" t="n">
        <v>0.0283638879280523</v>
      </c>
      <c r="AJ553" s="6" t="n">
        <v>0.101927353595256</v>
      </c>
      <c r="AK553" s="6" t="n">
        <v>0.125709958349111</v>
      </c>
      <c r="AL553" s="6" t="n">
        <v>0.281465517241379</v>
      </c>
      <c r="AM553" s="6" t="n">
        <v>0.741652021089635</v>
      </c>
      <c r="AN553" s="6" t="n">
        <v>0.06767545027461</v>
      </c>
      <c r="AO553" s="6" t="n">
        <v>0.0342519033206463</v>
      </c>
      <c r="AP553" s="6" t="n">
        <v>-0.112097304404997</v>
      </c>
      <c r="AQ553" s="6" t="n">
        <v>-0.171926364234056</v>
      </c>
      <c r="AR553" s="6" t="n">
        <v>-0.128603679116618</v>
      </c>
      <c r="AS553" s="4" t="s">
        <v>442</v>
      </c>
      <c r="AT553" s="4" t="s">
        <v>121</v>
      </c>
      <c r="AU553" s="5" t="n">
        <v>5562.47</v>
      </c>
      <c r="AV553" s="6" t="n">
        <v>0.443732415568775</v>
      </c>
      <c r="AW553" s="6" t="n">
        <v>0.360719099584382</v>
      </c>
      <c r="AX553" s="5" t="n">
        <v>576.18</v>
      </c>
      <c r="AY553" s="6" t="n">
        <v>0.103583480000791</v>
      </c>
      <c r="AZ553" s="6" t="n">
        <v>-0.0464798499064982</v>
      </c>
      <c r="BA553" s="5" t="n">
        <v>-103.43</v>
      </c>
      <c r="BD553" s="6" t="n">
        <v>-0.0185942575870072</v>
      </c>
      <c r="BE553" s="7" t="n">
        <v>-0.36</v>
      </c>
      <c r="BM553" s="5" t="n">
        <v>43636.2075</v>
      </c>
      <c r="BN553" s="5" t="n">
        <v>-30.01</v>
      </c>
      <c r="BS553" s="26" t="n">
        <v>84.1</v>
      </c>
      <c r="BT553" s="7" t="n">
        <v>4.92</v>
      </c>
      <c r="BU553" s="4" t="s">
        <v>1034</v>
      </c>
      <c r="BV553" s="5" t="n">
        <v>391.06</v>
      </c>
      <c r="BW553" s="5" t="n">
        <v>211.73</v>
      </c>
      <c r="BX553" s="5" t="n">
        <v>179.33</v>
      </c>
      <c r="BZ553" s="5" t="n">
        <v>4</v>
      </c>
      <c r="CA553" s="6" t="n">
        <v>0.0750351005277661</v>
      </c>
      <c r="CB553" s="6" t="n">
        <v>0.0869691850643677</v>
      </c>
      <c r="CD553" s="26" t="n">
        <v>42.6979014153245</v>
      </c>
      <c r="CF553" s="25" t="n">
        <v>44525</v>
      </c>
      <c r="CG553" s="6" t="n">
        <v>0.551320232061018</v>
      </c>
      <c r="CH553" s="6" t="n">
        <v>0.49527972477125</v>
      </c>
      <c r="CI553" s="6" t="n">
        <v>0.48355130193485</v>
      </c>
      <c r="CJ553" s="6" t="n">
        <v>-0.0236804016999028</v>
      </c>
      <c r="CK553" s="6" t="n">
        <v>0.0704755388299692</v>
      </c>
      <c r="CL553" s="7" t="n">
        <v>0.623278314930932</v>
      </c>
      <c r="CM553" s="6" t="n">
        <v>-0.324965517241379</v>
      </c>
      <c r="CN553" s="4" t="s">
        <v>444</v>
      </c>
    </row>
    <row r="554" customFormat="false" ht="15" hidden="false" customHeight="false" outlineLevel="0" collapsed="false">
      <c r="A554" s="4" t="s">
        <v>25</v>
      </c>
      <c r="B554" s="4" t="s">
        <v>26</v>
      </c>
      <c r="C554" s="25" t="n">
        <v>44469</v>
      </c>
      <c r="D554" s="4" t="s">
        <v>153</v>
      </c>
      <c r="E554" s="4" t="s">
        <v>806</v>
      </c>
      <c r="F554" s="4" t="s">
        <v>116</v>
      </c>
      <c r="G554" s="4" t="s">
        <v>438</v>
      </c>
      <c r="H554" s="4" t="s">
        <v>508</v>
      </c>
      <c r="I554" s="5" t="n">
        <v>500</v>
      </c>
      <c r="J554" s="25" t="n">
        <v>44512</v>
      </c>
      <c r="K554" s="4" t="s">
        <v>1135</v>
      </c>
      <c r="L554" s="4" t="s">
        <v>6</v>
      </c>
      <c r="M554" s="4" t="s">
        <v>441</v>
      </c>
      <c r="N554" s="25" t="n">
        <v>44511</v>
      </c>
      <c r="O554" s="25" t="n">
        <v>44512</v>
      </c>
      <c r="P554" s="25" t="n">
        <v>44515</v>
      </c>
      <c r="Q554" s="25" t="n">
        <v>44512</v>
      </c>
      <c r="R554" s="6" t="n">
        <v>-0.0600360576923078</v>
      </c>
      <c r="S554" s="6" t="n">
        <v>-0.00895083434563004</v>
      </c>
      <c r="T554" s="6" t="n">
        <v>0.00296755048061415</v>
      </c>
      <c r="U554" s="6" t="n">
        <v>-0.0660193415573237</v>
      </c>
      <c r="V554" s="6" t="n">
        <v>0.0052205322176796</v>
      </c>
      <c r="W554" s="6" t="n">
        <v>-0.0119622361540788</v>
      </c>
      <c r="X554" s="6" t="n">
        <v>-0.0712398737750033</v>
      </c>
      <c r="Y554" s="6" t="n">
        <v>-0.0540571054032449</v>
      </c>
      <c r="AB554" s="6" t="n">
        <v>0.0114442810561986</v>
      </c>
      <c r="AC554" s="6" t="n">
        <v>-0.00895083434563004</v>
      </c>
      <c r="AD554" s="6" t="n">
        <v>0.00895083434563004</v>
      </c>
      <c r="AE554" s="6" t="n">
        <v>0.0540886132600217</v>
      </c>
      <c r="AF554" s="7" t="n">
        <v>0.223404255319148</v>
      </c>
      <c r="AG554" s="7" t="n">
        <v>4.14749071923376</v>
      </c>
      <c r="AH554" s="26" t="n">
        <v>832</v>
      </c>
      <c r="AI554" s="6" t="n">
        <v>0.0623763008363658</v>
      </c>
      <c r="AJ554" s="6" t="n">
        <v>0.0967571842868438</v>
      </c>
      <c r="AK554" s="6" t="n">
        <v>0.0734098825957943</v>
      </c>
      <c r="AL554" s="6" t="n">
        <v>0.279606274992309</v>
      </c>
      <c r="AM554" s="6" t="n">
        <v>0.758427559970409</v>
      </c>
      <c r="AN554" s="6" t="n">
        <v>0.06767545027461</v>
      </c>
      <c r="AO554" s="6" t="n">
        <v>0.0290817340122338</v>
      </c>
      <c r="AP554" s="6" t="n">
        <v>-0.0403936450762207</v>
      </c>
      <c r="AQ554" s="6" t="n">
        <v>-0.0533221843442467</v>
      </c>
      <c r="AR554" s="6" t="n">
        <v>-0.0099994992268081</v>
      </c>
      <c r="AS554" s="4" t="s">
        <v>442</v>
      </c>
      <c r="AT554" s="4" t="s">
        <v>121</v>
      </c>
      <c r="AU554" s="5" t="n">
        <v>2385.619</v>
      </c>
      <c r="AV554" s="6" t="n">
        <v>0.733621347440938</v>
      </c>
      <c r="AW554" s="6" t="n">
        <v>0.13187124972185</v>
      </c>
      <c r="AX554" s="5" t="n">
        <v>509.874</v>
      </c>
      <c r="AY554" s="6" t="n">
        <v>0.21372817704755</v>
      </c>
      <c r="AZ554" s="6" t="n">
        <v>0.0972321629787031</v>
      </c>
      <c r="BA554" s="5" t="n">
        <v>381.415</v>
      </c>
      <c r="BC554" s="6" t="n">
        <v>2.0712709762618</v>
      </c>
      <c r="BD554" s="6" t="n">
        <v>0.159880936561957</v>
      </c>
      <c r="BE554" s="7" t="n">
        <v>5.82</v>
      </c>
      <c r="BM554" s="5" t="n">
        <v>38740.832</v>
      </c>
      <c r="BN554" s="5" t="n">
        <v>196.999</v>
      </c>
      <c r="BO554" s="26" t="n">
        <v>196.654967791715</v>
      </c>
      <c r="BS554" s="26" t="n">
        <v>84.1</v>
      </c>
      <c r="BT554" s="7" t="n">
        <v>4.92</v>
      </c>
      <c r="BU554" s="4" t="s">
        <v>1034</v>
      </c>
      <c r="BV554" s="5" t="n">
        <v>23.794</v>
      </c>
      <c r="BW554" s="5" t="n">
        <v>509.36</v>
      </c>
      <c r="BX554" s="5" t="n">
        <v>-485.566</v>
      </c>
      <c r="BY554" s="7" t="n">
        <v>0.0470606384851356</v>
      </c>
      <c r="BZ554" s="5" t="n">
        <v>0</v>
      </c>
      <c r="CF554" s="25" t="n">
        <v>44525</v>
      </c>
      <c r="CG554" s="6" t="n">
        <v>0.390631297993381</v>
      </c>
      <c r="CH554" s="6" t="n">
        <v>0.529555537722912</v>
      </c>
      <c r="CI554" s="6" t="n">
        <v>0.460404329024721</v>
      </c>
      <c r="CJ554" s="6" t="n">
        <v>-0.130583487041871</v>
      </c>
      <c r="CK554" s="6" t="n">
        <v>0.0797604637828885</v>
      </c>
      <c r="CL554" s="7" t="n">
        <v>0.112221443069772</v>
      </c>
      <c r="CM554" s="6" t="n">
        <v>0.0525328659070991</v>
      </c>
      <c r="CN554" s="4" t="s">
        <v>444</v>
      </c>
    </row>
    <row r="555" customFormat="false" ht="15" hidden="false" customHeight="false" outlineLevel="0" collapsed="false">
      <c r="A555" s="4" t="s">
        <v>25</v>
      </c>
      <c r="B555" s="4" t="s">
        <v>26</v>
      </c>
      <c r="C555" s="25" t="n">
        <v>44469</v>
      </c>
      <c r="D555" s="4" t="s">
        <v>161</v>
      </c>
      <c r="E555" s="4" t="s">
        <v>663</v>
      </c>
      <c r="F555" s="4" t="s">
        <v>74</v>
      </c>
      <c r="G555" s="4" t="s">
        <v>459</v>
      </c>
      <c r="H555" s="4" t="s">
        <v>460</v>
      </c>
      <c r="I555" s="5" t="n">
        <v>200</v>
      </c>
      <c r="J555" s="25" t="n">
        <v>44512</v>
      </c>
      <c r="K555" s="4" t="s">
        <v>1038</v>
      </c>
      <c r="L555" s="4" t="s">
        <v>5</v>
      </c>
      <c r="M555" s="4" t="s">
        <v>441</v>
      </c>
      <c r="N555" s="25" t="n">
        <v>44511</v>
      </c>
      <c r="O555" s="25" t="n">
        <v>44512</v>
      </c>
      <c r="P555" s="25" t="n">
        <v>44515</v>
      </c>
      <c r="Q555" s="25" t="n">
        <v>44515</v>
      </c>
      <c r="R555" s="6" t="n">
        <v>-0.00203480213303398</v>
      </c>
      <c r="S555" s="6" t="n">
        <v>-0.00348027842227383</v>
      </c>
      <c r="T555" s="6" t="n">
        <v>0.0518220622993615</v>
      </c>
      <c r="U555" s="6" t="n">
        <v>0.0463069817440537</v>
      </c>
      <c r="V555" s="6" t="n">
        <v>0.0052205322176796</v>
      </c>
      <c r="W555" s="6" t="n">
        <v>-0.00275981970423678</v>
      </c>
      <c r="X555" s="6" t="n">
        <v>0.0410864495263741</v>
      </c>
      <c r="Y555" s="6" t="n">
        <v>0.0490668014482905</v>
      </c>
      <c r="Z555" s="6" t="n">
        <v>-0.0313975371662658</v>
      </c>
      <c r="AA555" s="6" t="n">
        <v>0.0777045189103195</v>
      </c>
      <c r="AB555" s="6" t="n">
        <v>0.0117472748438989</v>
      </c>
      <c r="AC555" s="6" t="n">
        <v>0.0518220622993615</v>
      </c>
      <c r="AD555" s="6" t="n">
        <v>0.0518220622993615</v>
      </c>
      <c r="AE555" s="6" t="n">
        <v>0.0642043249726603</v>
      </c>
      <c r="AF555" s="7" t="n">
        <v>0.624175824175824</v>
      </c>
      <c r="AG555" s="7" t="n">
        <v>4.97245091603316</v>
      </c>
      <c r="AH555" s="26" t="n">
        <v>1425.2</v>
      </c>
      <c r="AI555" s="6" t="n">
        <v>0.056956392761792</v>
      </c>
      <c r="AJ555" s="6" t="n">
        <v>0.0648137771302628</v>
      </c>
      <c r="AK555" s="6" t="n">
        <v>0.193434935521689</v>
      </c>
      <c r="AL555" s="6" t="n">
        <v>1.04008016032064</v>
      </c>
      <c r="AM555" s="6" t="n">
        <v>1.89380710659899</v>
      </c>
      <c r="AN555" s="6" t="n">
        <v>0.0402837896257546</v>
      </c>
      <c r="AO555" s="6" t="n">
        <v>0.0245299875045082</v>
      </c>
      <c r="AP555" s="6" t="n">
        <v>0.0733498792594578</v>
      </c>
      <c r="AQ555" s="6" t="n">
        <v>0.536960021464985</v>
      </c>
      <c r="AR555" s="6" t="n">
        <v>0.580282706582424</v>
      </c>
      <c r="AS555" s="4" t="s">
        <v>442</v>
      </c>
      <c r="AT555" s="4" t="s">
        <v>121</v>
      </c>
      <c r="AU555" s="5" t="n">
        <v>188.73</v>
      </c>
      <c r="AV555" s="6" t="n">
        <v>0.505263997447759</v>
      </c>
      <c r="AW555" s="6" t="n">
        <v>0.202484867792291</v>
      </c>
      <c r="AX555" s="5" t="n">
        <v>53.16</v>
      </c>
      <c r="AY555" s="6" t="n">
        <v>0.281672230170084</v>
      </c>
      <c r="AZ555" s="6" t="n">
        <v>0.292678770288125</v>
      </c>
      <c r="BA555" s="5" t="n">
        <v>65.14</v>
      </c>
      <c r="BB555" s="6" t="n">
        <v>0.39158299508652</v>
      </c>
      <c r="BC555" s="6" t="n">
        <v>0.255831887410835</v>
      </c>
      <c r="BD555" s="6" t="n">
        <v>0.345149154877338</v>
      </c>
      <c r="BE555" s="7" t="n">
        <v>14.22</v>
      </c>
      <c r="BM555" s="5" t="n">
        <v>6413.4</v>
      </c>
      <c r="BN555" s="5" t="n">
        <v>163.62</v>
      </c>
      <c r="BO555" s="26" t="n">
        <v>39.1969196919692</v>
      </c>
      <c r="BS555" s="26" t="n">
        <v>25.07</v>
      </c>
      <c r="BT555" s="7" t="n">
        <v>4.1</v>
      </c>
      <c r="BU555" s="4" t="s">
        <v>1034</v>
      </c>
      <c r="BV555" s="5" t="n">
        <v>941.89</v>
      </c>
      <c r="BW555" s="5" t="n">
        <v>9.47</v>
      </c>
      <c r="BX555" s="5" t="n">
        <v>932.42</v>
      </c>
      <c r="BY555" s="7" t="n">
        <v>7.94441632928475</v>
      </c>
      <c r="BZ555" s="5" t="n">
        <v>7</v>
      </c>
      <c r="CA555" s="6" t="n">
        <v>0.412001503887486</v>
      </c>
      <c r="CB555" s="6" t="n">
        <v>0.694206559489734</v>
      </c>
      <c r="CC555" s="4" t="s">
        <v>881</v>
      </c>
      <c r="CD555" s="26" t="n">
        <v>41.8088865347188</v>
      </c>
      <c r="CE555" s="6" t="n">
        <v>-0.0624739632943973</v>
      </c>
      <c r="CO555" s="4" t="s">
        <v>483</v>
      </c>
    </row>
    <row r="556" customFormat="false" ht="15" hidden="false" customHeight="false" outlineLevel="0" collapsed="false">
      <c r="A556" s="4" t="s">
        <v>25</v>
      </c>
      <c r="B556" s="4" t="s">
        <v>26</v>
      </c>
      <c r="C556" s="25" t="n">
        <v>44469</v>
      </c>
      <c r="D556" s="4" t="s">
        <v>168</v>
      </c>
      <c r="E556" s="4" t="s">
        <v>843</v>
      </c>
      <c r="F556" s="4" t="s">
        <v>104</v>
      </c>
      <c r="G556" s="4" t="s">
        <v>438</v>
      </c>
      <c r="H556" s="4" t="s">
        <v>505</v>
      </c>
      <c r="I556" s="5" t="n">
        <v>1350</v>
      </c>
      <c r="J556" s="25" t="n">
        <v>44512</v>
      </c>
      <c r="K556" s="4" t="s">
        <v>950</v>
      </c>
      <c r="L556" s="4" t="s">
        <v>5</v>
      </c>
      <c r="M556" s="4" t="s">
        <v>441</v>
      </c>
      <c r="N556" s="25" t="n">
        <v>44511</v>
      </c>
      <c r="O556" s="25" t="n">
        <v>44512</v>
      </c>
      <c r="P556" s="25" t="n">
        <v>44515</v>
      </c>
      <c r="Q556" s="25" t="n">
        <v>44515</v>
      </c>
      <c r="R556" s="6" t="n">
        <v>0.00179964007198574</v>
      </c>
      <c r="S556" s="6" t="n">
        <v>-0.000299401197604854</v>
      </c>
      <c r="T556" s="6" t="n">
        <v>-0.0431266846361186</v>
      </c>
      <c r="U556" s="6" t="n">
        <v>-0.0416264457617377</v>
      </c>
      <c r="V556" s="6" t="n">
        <v>0.0052205322176796</v>
      </c>
      <c r="W556" s="6" t="n">
        <v>-0.00619716739252685</v>
      </c>
      <c r="X556" s="6" t="n">
        <v>-0.0468469779794173</v>
      </c>
      <c r="Y556" s="6" t="n">
        <v>-0.0354292783692108</v>
      </c>
      <c r="AB556" s="6" t="n">
        <v>-0.0161725067385444</v>
      </c>
      <c r="AC556" s="6" t="n">
        <v>-0.0431266846361186</v>
      </c>
      <c r="AD556" s="6" t="n">
        <v>0.0431266846361186</v>
      </c>
      <c r="AE556" s="6" t="n">
        <v>0.0485175202156334</v>
      </c>
      <c r="AF556" s="7" t="n">
        <v>0.0308641975308642</v>
      </c>
      <c r="AG556" s="7" t="n">
        <v>1.52314991003374</v>
      </c>
      <c r="AH556" s="26" t="n">
        <v>166.7</v>
      </c>
      <c r="AI556" s="6" t="n">
        <v>-0.0147754137115838</v>
      </c>
      <c r="AJ556" s="6" t="n">
        <v>-0.115415229503847</v>
      </c>
      <c r="AK556" s="6" t="n">
        <v>0.163699825479929</v>
      </c>
      <c r="AL556" s="6" t="n">
        <v>0.13362801768106</v>
      </c>
      <c r="AM556" s="6" t="n">
        <v>0.390905298289529</v>
      </c>
      <c r="AN556" s="6" t="n">
        <v>-0.0036962395163207</v>
      </c>
      <c r="AO556" s="6" t="n">
        <v>-0.111718989987527</v>
      </c>
      <c r="AP556" s="6" t="n">
        <v>-0.0222222222222221</v>
      </c>
      <c r="AQ556" s="6" t="n">
        <v>-0.0679186228482003</v>
      </c>
      <c r="AR556" s="6" t="n">
        <v>-0.0245959377307616</v>
      </c>
      <c r="AS556" s="4" t="s">
        <v>442</v>
      </c>
      <c r="AT556" s="4" t="s">
        <v>121</v>
      </c>
      <c r="AU556" s="5" t="n">
        <v>23291.08</v>
      </c>
      <c r="AV556" s="6" t="n">
        <v>0.101073272106602</v>
      </c>
      <c r="AW556" s="6" t="n">
        <v>-0.0787539825529079</v>
      </c>
      <c r="AX556" s="5" t="n">
        <v>3942.31</v>
      </c>
      <c r="AY556" s="6" t="n">
        <v>0.169262653341966</v>
      </c>
      <c r="AZ556" s="6" t="n">
        <v>-0.0186471866954374</v>
      </c>
      <c r="BA556" s="5" t="n">
        <v>2936.91</v>
      </c>
      <c r="BB556" s="6" t="n">
        <v>-0.00380242323921687</v>
      </c>
      <c r="BC556" s="6" t="n">
        <v>-0.0734861271038062</v>
      </c>
      <c r="BD556" s="6" t="n">
        <v>0.126095913113518</v>
      </c>
      <c r="BE556" s="7" t="n">
        <v>4.77</v>
      </c>
      <c r="BM556" s="5" t="n">
        <v>102732.7091</v>
      </c>
      <c r="BN556" s="5" t="n">
        <v>13790.14</v>
      </c>
      <c r="BO556" s="26" t="n">
        <v>7.44972198251794</v>
      </c>
      <c r="BS556" s="26" t="n">
        <v>7.98</v>
      </c>
      <c r="BT556" s="7" t="n">
        <v>2.34</v>
      </c>
      <c r="BU556" s="4" t="s">
        <v>1034</v>
      </c>
      <c r="BV556" s="5" t="n">
        <v>16098.98</v>
      </c>
      <c r="BW556" s="5" t="n">
        <v>4415.52</v>
      </c>
      <c r="BX556" s="5" t="n">
        <v>11683.46</v>
      </c>
      <c r="BY556" s="7" t="n">
        <v>2.63625124247352</v>
      </c>
      <c r="BZ556" s="5" t="n">
        <v>1</v>
      </c>
      <c r="CF556" s="25" t="n">
        <v>44525</v>
      </c>
      <c r="CG556" s="6" t="n">
        <v>0.372702197591867</v>
      </c>
      <c r="CH556" s="6" t="n">
        <v>0.382100451384764</v>
      </c>
      <c r="CI556" s="6" t="n">
        <v>0.337560495481361</v>
      </c>
      <c r="CJ556" s="6" t="n">
        <v>-0.116566090780545</v>
      </c>
      <c r="CK556" s="6" t="n">
        <v>0.0542797494780793</v>
      </c>
      <c r="CL556" s="7" t="n">
        <v>0.794526228488492</v>
      </c>
      <c r="CM556" s="6" t="n">
        <v>-0.216354520459324</v>
      </c>
      <c r="CN556" s="4" t="s">
        <v>444</v>
      </c>
    </row>
    <row r="557" customFormat="false" ht="15" hidden="false" customHeight="false" outlineLevel="0" collapsed="false">
      <c r="A557" s="4" t="s">
        <v>25</v>
      </c>
      <c r="B557" s="4" t="s">
        <v>26</v>
      </c>
      <c r="C557" s="25" t="n">
        <v>44469</v>
      </c>
      <c r="D557" s="4" t="s">
        <v>187</v>
      </c>
      <c r="E557" s="4" t="s">
        <v>784</v>
      </c>
      <c r="F557" s="4" t="s">
        <v>80</v>
      </c>
      <c r="G557" s="4" t="s">
        <v>438</v>
      </c>
      <c r="H557" s="4" t="s">
        <v>488</v>
      </c>
      <c r="I557" s="5" t="n">
        <v>775</v>
      </c>
      <c r="J557" s="25" t="n">
        <v>44512</v>
      </c>
      <c r="K557" s="4" t="s">
        <v>1136</v>
      </c>
      <c r="L557" s="4" t="s">
        <v>5</v>
      </c>
      <c r="M557" s="4" t="s">
        <v>441</v>
      </c>
      <c r="N557" s="25" t="n">
        <v>44511</v>
      </c>
      <c r="O557" s="25" t="n">
        <v>44512</v>
      </c>
      <c r="P557" s="25" t="n">
        <v>44515</v>
      </c>
      <c r="Q557" s="25" t="n">
        <v>44515</v>
      </c>
      <c r="R557" s="6" t="n">
        <v>-0.039463746223565</v>
      </c>
      <c r="S557" s="6" t="n">
        <v>0.0114016119520346</v>
      </c>
      <c r="T557" s="6" t="n">
        <v>0.0744412050534498</v>
      </c>
      <c r="U557" s="6" t="n">
        <v>0.0463790707819194</v>
      </c>
      <c r="V557" s="6" t="n">
        <v>0.0052205322176796</v>
      </c>
      <c r="W557" s="6" t="n">
        <v>0.00468058816400219</v>
      </c>
      <c r="X557" s="6" t="n">
        <v>0.0411585385642398</v>
      </c>
      <c r="Y557" s="6" t="n">
        <v>0.0416984826179172</v>
      </c>
      <c r="Z557" s="6" t="n">
        <v>0.0817186553116134</v>
      </c>
      <c r="AA557" s="6" t="n">
        <v>-0.0353395845296941</v>
      </c>
      <c r="AB557" s="6" t="n">
        <v>0.0340136054421769</v>
      </c>
      <c r="AC557" s="6" t="n">
        <v>0.0744412050534498</v>
      </c>
      <c r="AD557" s="6" t="n">
        <v>0.0744412050534498</v>
      </c>
      <c r="AE557" s="6" t="n">
        <v>0.0761904761904761</v>
      </c>
      <c r="AF557" s="7" t="n">
        <v>0.780612244897958</v>
      </c>
      <c r="AG557" s="7" t="n">
        <v>6.3998184634202</v>
      </c>
      <c r="AH557" s="26" t="n">
        <v>264.8</v>
      </c>
      <c r="AI557" s="6" t="n">
        <v>0.065808009659891</v>
      </c>
      <c r="AJ557" s="6" t="n">
        <v>-0.0244980659421622</v>
      </c>
      <c r="AK557" s="6" t="n">
        <v>0.110039823936283</v>
      </c>
      <c r="AL557" s="6" t="n">
        <v>0.129451908722543</v>
      </c>
      <c r="AM557" s="6" t="n">
        <v>1.01906214258483</v>
      </c>
      <c r="AN557" s="6" t="n">
        <v>0.0101463046364512</v>
      </c>
      <c r="AO557" s="6" t="n">
        <v>-0.0346443705786134</v>
      </c>
      <c r="AP557" s="6" t="n">
        <v>0.00416063675832135</v>
      </c>
      <c r="AQ557" s="6" t="n">
        <v>0.0233357452966714</v>
      </c>
      <c r="AR557" s="6" t="n">
        <v>0.06665843041411</v>
      </c>
      <c r="AS557" s="4" t="s">
        <v>442</v>
      </c>
      <c r="AT557" s="4" t="s">
        <v>121</v>
      </c>
      <c r="AU557" s="5" t="n">
        <v>1462.54</v>
      </c>
      <c r="AV557" s="6" t="n">
        <v>0.470332763647331</v>
      </c>
      <c r="AW557" s="6" t="n">
        <v>0.0370344108742049</v>
      </c>
      <c r="AX557" s="5" t="n">
        <v>284.65</v>
      </c>
      <c r="AY557" s="6" t="n">
        <v>0.194627155496602</v>
      </c>
      <c r="AZ557" s="6" t="n">
        <v>0.0733745165099727</v>
      </c>
      <c r="BA557" s="5" t="n">
        <v>106.86</v>
      </c>
      <c r="BC557" s="6" t="n">
        <v>-0.594536141149687</v>
      </c>
      <c r="BD557" s="6" t="n">
        <v>0.073064668316764</v>
      </c>
      <c r="BE557" s="7" t="n">
        <v>1.42</v>
      </c>
      <c r="BM557" s="5" t="n">
        <v>19991.3408</v>
      </c>
      <c r="BN557" s="5" t="n">
        <v>332.71</v>
      </c>
      <c r="BO557" s="26" t="n">
        <v>60.086383937964</v>
      </c>
      <c r="BS557" s="26" t="n">
        <v>27.37</v>
      </c>
      <c r="BT557" s="7" t="n">
        <v>4.41</v>
      </c>
      <c r="BU557" s="4" t="s">
        <v>1034</v>
      </c>
      <c r="BV557" s="5" t="n">
        <v>440.06</v>
      </c>
      <c r="BW557" s="5" t="n">
        <v>85.86</v>
      </c>
      <c r="BX557" s="5" t="n">
        <v>354.2</v>
      </c>
      <c r="BY557" s="7" t="n">
        <v>1.18803488026781</v>
      </c>
      <c r="BZ557" s="5" t="n">
        <v>4</v>
      </c>
      <c r="CA557" s="6" t="n">
        <v>0.455406215544365</v>
      </c>
      <c r="CB557" s="6" t="n">
        <v>3.12659698025552</v>
      </c>
      <c r="CD557" s="26" t="n">
        <v>77.2099091799064</v>
      </c>
      <c r="CE557" s="6" t="n">
        <v>-0.221778854862307</v>
      </c>
      <c r="CO557" s="4" t="s">
        <v>483</v>
      </c>
    </row>
    <row r="558" customFormat="false" ht="15" hidden="false" customHeight="false" outlineLevel="0" collapsed="false">
      <c r="A558" s="4" t="s">
        <v>25</v>
      </c>
      <c r="B558" s="4" t="s">
        <v>26</v>
      </c>
      <c r="C558" s="25" t="n">
        <v>44469</v>
      </c>
      <c r="D558" s="4" t="s">
        <v>189</v>
      </c>
      <c r="E558" s="4" t="s">
        <v>770</v>
      </c>
      <c r="F558" s="4" t="s">
        <v>71</v>
      </c>
      <c r="G558" s="4" t="s">
        <v>438</v>
      </c>
      <c r="H558" s="4" t="s">
        <v>521</v>
      </c>
      <c r="I558" s="5" t="n">
        <v>375</v>
      </c>
      <c r="J558" s="25" t="n">
        <v>44512</v>
      </c>
      <c r="K558" s="4" t="s">
        <v>1137</v>
      </c>
      <c r="L558" s="4" t="s">
        <v>5</v>
      </c>
      <c r="M558" s="4" t="s">
        <v>441</v>
      </c>
      <c r="N558" s="25" t="n">
        <v>44511</v>
      </c>
      <c r="O558" s="25" t="n">
        <v>44512</v>
      </c>
      <c r="P558" s="25" t="n">
        <v>44515</v>
      </c>
      <c r="Q558" s="25" t="n">
        <v>44515</v>
      </c>
      <c r="R558" s="6" t="n">
        <v>-0.0112348761282889</v>
      </c>
      <c r="S558" s="6" t="n">
        <v>0.0173837039914537</v>
      </c>
      <c r="T558" s="6" t="n">
        <v>0.0228140511645667</v>
      </c>
      <c r="U558" s="6" t="n">
        <v>0.0289628790277315</v>
      </c>
      <c r="V558" s="6" t="n">
        <v>0.0052205322176796</v>
      </c>
      <c r="W558" s="6" t="n">
        <v>0.00473234103281484</v>
      </c>
      <c r="X558" s="6" t="n">
        <v>0.0237423468100519</v>
      </c>
      <c r="Y558" s="6" t="n">
        <v>0.0242305379949167</v>
      </c>
      <c r="Z558" s="6" t="n">
        <v>-0.0144778590116084</v>
      </c>
      <c r="AA558" s="6" t="n">
        <v>0.0434407380393399</v>
      </c>
      <c r="AB558" s="6" t="n">
        <v>0.000286368843070095</v>
      </c>
      <c r="AC558" s="6" t="n">
        <v>0.0228140511645667</v>
      </c>
      <c r="AD558" s="6" t="n">
        <v>0.0228140511645667</v>
      </c>
      <c r="AE558" s="6" t="n">
        <v>0.0329324169530355</v>
      </c>
      <c r="AF558" s="7" t="n">
        <v>0.779710144927539</v>
      </c>
      <c r="AG558" s="7" t="n">
        <v>2.610459183829</v>
      </c>
      <c r="AH558" s="26" t="n">
        <v>520.7</v>
      </c>
      <c r="AI558" s="6" t="n">
        <v>0.00940195793350807</v>
      </c>
      <c r="AJ558" s="6" t="n">
        <v>-0.012141908556251</v>
      </c>
      <c r="AK558" s="6" t="n">
        <v>-0.118652674339878</v>
      </c>
      <c r="AL558" s="6" t="n">
        <v>-0.167346286079794</v>
      </c>
      <c r="AM558" s="6" t="n">
        <v>0.0219823356231585</v>
      </c>
      <c r="AN558" s="6" t="n">
        <v>-0.0415782511643288</v>
      </c>
      <c r="AO558" s="6" t="n">
        <v>0.0294363426080778</v>
      </c>
      <c r="AP558" s="6" t="n">
        <v>-0.0355576294913672</v>
      </c>
      <c r="AQ558" s="6" t="n">
        <v>-0.0325711619225387</v>
      </c>
      <c r="AR558" s="6" t="n">
        <v>0.0107515231948999</v>
      </c>
      <c r="AS558" s="4" t="s">
        <v>442</v>
      </c>
      <c r="AT558" s="4" t="s">
        <v>121</v>
      </c>
      <c r="AU558" s="5" t="n">
        <v>3147.447</v>
      </c>
      <c r="AV558" s="6" t="n">
        <v>0.0660353553742465</v>
      </c>
      <c r="AW558" s="6" t="n">
        <v>0.061571151760855</v>
      </c>
      <c r="AX558" s="5" t="n">
        <v>590.169</v>
      </c>
      <c r="AY558" s="6" t="n">
        <v>0.187507208223046</v>
      </c>
      <c r="AZ558" s="6" t="n">
        <v>-0.000793199671472927</v>
      </c>
      <c r="BA558" s="5" t="n">
        <v>274.805</v>
      </c>
      <c r="BB558" s="6" t="n">
        <v>0.17441547396717</v>
      </c>
      <c r="BC558" s="6" t="n">
        <v>-0.311496890768514</v>
      </c>
      <c r="BD558" s="6" t="n">
        <v>0.0873104455770026</v>
      </c>
      <c r="BE558" s="7" t="n">
        <v>9.74</v>
      </c>
      <c r="BM558" s="5" t="n">
        <v>14692.5919</v>
      </c>
      <c r="BN558" s="5" t="n">
        <v>1115.176</v>
      </c>
      <c r="BO558" s="26" t="n">
        <v>13.1751328041493</v>
      </c>
      <c r="BS558" s="26" t="n">
        <v>31.9</v>
      </c>
      <c r="BT558" s="7" t="n">
        <v>4.96</v>
      </c>
      <c r="BU558" s="4" t="s">
        <v>1034</v>
      </c>
      <c r="BV558" s="5" t="n">
        <v>541.669</v>
      </c>
      <c r="BW558" s="5" t="n">
        <v>349.131</v>
      </c>
      <c r="BX558" s="5" t="n">
        <v>192.538</v>
      </c>
      <c r="BY558" s="7" t="n">
        <v>0.931772205899555</v>
      </c>
      <c r="BZ558" s="5" t="n">
        <v>11</v>
      </c>
      <c r="CA558" s="6" t="n">
        <v>0.0668396349413298</v>
      </c>
      <c r="CB558" s="6" t="n">
        <v>0.0690230377349985</v>
      </c>
      <c r="CC558" s="4" t="s">
        <v>551</v>
      </c>
      <c r="CD558" s="26" t="n">
        <v>28.7597998917821</v>
      </c>
      <c r="CE558" s="6" t="n">
        <v>-0.54189066496551</v>
      </c>
      <c r="CF558" s="25" t="n">
        <v>44525</v>
      </c>
      <c r="CG558" s="6" t="n">
        <v>0.359026054991316</v>
      </c>
      <c r="CH558" s="6" t="n">
        <v>0.447603351370338</v>
      </c>
      <c r="CI558" s="6" t="n">
        <v>0.421563534197304</v>
      </c>
      <c r="CJ558" s="6" t="n">
        <v>-0.0581760996500875</v>
      </c>
      <c r="CK558" s="6" t="n">
        <v>0.0640098915731406</v>
      </c>
      <c r="CL558" s="7" t="n">
        <v>0.356414463513008</v>
      </c>
      <c r="CM558" s="6" t="n">
        <v>-0.118961669092674</v>
      </c>
      <c r="CN558" s="4" t="s">
        <v>444</v>
      </c>
    </row>
    <row r="559" customFormat="false" ht="15" hidden="false" customHeight="false" outlineLevel="0" collapsed="false">
      <c r="A559" s="4" t="s">
        <v>25</v>
      </c>
      <c r="B559" s="4" t="s">
        <v>26</v>
      </c>
      <c r="C559" s="25" t="n">
        <v>44469</v>
      </c>
      <c r="D559" s="4" t="s">
        <v>190</v>
      </c>
      <c r="E559" s="4" t="s">
        <v>856</v>
      </c>
      <c r="F559" s="4" t="s">
        <v>89</v>
      </c>
      <c r="G559" s="4" t="s">
        <v>459</v>
      </c>
      <c r="H559" s="4" t="s">
        <v>468</v>
      </c>
      <c r="I559" s="5" t="n">
        <v>6975</v>
      </c>
      <c r="J559" s="25" t="n">
        <v>44512</v>
      </c>
      <c r="K559" s="4" t="s">
        <v>1124</v>
      </c>
      <c r="L559" s="4" t="s">
        <v>5</v>
      </c>
      <c r="M559" s="4" t="s">
        <v>441</v>
      </c>
      <c r="N559" s="25" t="n">
        <v>44511</v>
      </c>
      <c r="O559" s="25" t="n">
        <v>44512</v>
      </c>
      <c r="P559" s="25" t="n">
        <v>44515</v>
      </c>
      <c r="Q559" s="25" t="n">
        <v>44515</v>
      </c>
      <c r="R559" s="6" t="n">
        <v>0.0299043062200957</v>
      </c>
      <c r="S559" s="6" t="n">
        <v>-0.0232288037166086</v>
      </c>
      <c r="T559" s="6" t="n">
        <v>-0.0368608799048751</v>
      </c>
      <c r="U559" s="6" t="n">
        <v>-0.0301853774013881</v>
      </c>
      <c r="V559" s="6" t="n">
        <v>0.0052205322176796</v>
      </c>
      <c r="W559" s="6" t="n">
        <v>0.00731565035418613</v>
      </c>
      <c r="X559" s="6" t="n">
        <v>-0.0354059096190676</v>
      </c>
      <c r="Y559" s="6" t="n">
        <v>-0.0375010277555742</v>
      </c>
      <c r="Z559" s="6" t="n">
        <v>0.0483088750870627</v>
      </c>
      <c r="AA559" s="6" t="n">
        <v>-0.0784942524884507</v>
      </c>
      <c r="AB559" s="6" t="n">
        <v>-0.00356718192627825</v>
      </c>
      <c r="AC559" s="6" t="n">
        <v>-0.0368608799048751</v>
      </c>
      <c r="AD559" s="6" t="n">
        <v>0.0368608799048751</v>
      </c>
      <c r="AE559" s="6" t="n">
        <v>0.0570749108204518</v>
      </c>
      <c r="AF559" s="7" t="n">
        <v>0.250000000000001</v>
      </c>
      <c r="AG559" s="7" t="n">
        <v>1.02465020282144</v>
      </c>
      <c r="AH559" s="26" t="n">
        <v>41.8</v>
      </c>
      <c r="AI559" s="6" t="n">
        <v>-0.00357568533969044</v>
      </c>
      <c r="AJ559" s="6" t="n">
        <v>0.0609137055837556</v>
      </c>
      <c r="AK559" s="6" t="n">
        <v>0.479646017699115</v>
      </c>
      <c r="AL559" s="6" t="n">
        <v>0.678714859437752</v>
      </c>
      <c r="AM559" s="6" t="n">
        <v>0.730848861283644</v>
      </c>
      <c r="AN559" s="6" t="n">
        <v>0.0139424777338351</v>
      </c>
      <c r="AO559" s="6" t="n">
        <v>0.0469712278499206</v>
      </c>
      <c r="AP559" s="6" t="n">
        <v>-0.0271604938271602</v>
      </c>
      <c r="AQ559" s="6" t="n">
        <v>0.0654320987654324</v>
      </c>
      <c r="AR559" s="6" t="n">
        <v>0.108754783882871</v>
      </c>
      <c r="AS559" s="4" t="s">
        <v>442</v>
      </c>
      <c r="AT559" s="4" t="s">
        <v>121</v>
      </c>
      <c r="AU559" s="5" t="n">
        <v>2056.09</v>
      </c>
      <c r="AV559" s="6" t="n">
        <v>0.71440840490286</v>
      </c>
      <c r="AW559" s="6" t="n">
        <v>0.1577930817008</v>
      </c>
      <c r="AX559" s="5" t="n">
        <v>851.81</v>
      </c>
      <c r="AY559" s="6" t="n">
        <v>0.414286339605757</v>
      </c>
      <c r="AZ559" s="6" t="n">
        <v>0.376672731667793</v>
      </c>
      <c r="BA559" s="5" t="n">
        <v>-169.21</v>
      </c>
      <c r="BD559" s="6" t="n">
        <v>-0.0822969811632759</v>
      </c>
      <c r="BE559" s="7" t="n">
        <v>0</v>
      </c>
      <c r="BM559" s="5" t="n">
        <v>25230.062</v>
      </c>
      <c r="BN559" s="5" t="n">
        <v>-2911.81</v>
      </c>
      <c r="BS559" s="26" t="n">
        <v>28.84</v>
      </c>
      <c r="BT559" s="7" t="n">
        <v>4.89</v>
      </c>
      <c r="BU559" s="4" t="s">
        <v>1034</v>
      </c>
      <c r="BV559" s="5" t="n">
        <v>2197.565</v>
      </c>
      <c r="BW559" s="5" t="n">
        <v>1430.367</v>
      </c>
      <c r="BX559" s="5" t="n">
        <v>767.198</v>
      </c>
      <c r="BZ559" s="5" t="n">
        <v>2</v>
      </c>
      <c r="CA559" s="6" t="n">
        <v>0.631715854309889</v>
      </c>
      <c r="CB559" s="6" t="n">
        <v>0.374282309608927</v>
      </c>
      <c r="CD559" s="26" t="n">
        <v>57.7777019154257</v>
      </c>
      <c r="CF559" s="25" t="n">
        <v>44525</v>
      </c>
      <c r="CG559" s="6" t="n">
        <v>0.560944373626542</v>
      </c>
      <c r="CH559" s="6" t="n">
        <v>0.659931161564496</v>
      </c>
      <c r="CI559" s="6" t="n">
        <v>0.551066926700156</v>
      </c>
      <c r="CJ559" s="6" t="n">
        <v>-0.16496301615195</v>
      </c>
      <c r="CK559" s="6" t="n">
        <v>0.0936018957345971</v>
      </c>
      <c r="CL559" s="7" t="n">
        <v>0.393804843540691</v>
      </c>
      <c r="CM559" s="6" t="n">
        <v>-0.136064174773852</v>
      </c>
      <c r="CN559" s="4" t="s">
        <v>444</v>
      </c>
    </row>
    <row r="560" customFormat="false" ht="15" hidden="false" customHeight="false" outlineLevel="0" collapsed="false">
      <c r="A560" s="4" t="s">
        <v>25</v>
      </c>
      <c r="B560" s="4" t="s">
        <v>26</v>
      </c>
      <c r="C560" s="25" t="n">
        <v>44469</v>
      </c>
      <c r="D560" s="4" t="s">
        <v>194</v>
      </c>
      <c r="E560" s="4" t="s">
        <v>732</v>
      </c>
      <c r="F560" s="4" t="s">
        <v>84</v>
      </c>
      <c r="G560" s="4" t="s">
        <v>438</v>
      </c>
      <c r="H560" s="4" t="s">
        <v>528</v>
      </c>
      <c r="I560" s="5" t="n">
        <v>250</v>
      </c>
      <c r="J560" s="25" t="n">
        <v>44512</v>
      </c>
      <c r="K560" s="4" t="s">
        <v>831</v>
      </c>
      <c r="L560" s="4" t="s">
        <v>5</v>
      </c>
      <c r="M560" s="4" t="s">
        <v>441</v>
      </c>
      <c r="N560" s="25" t="n">
        <v>44511</v>
      </c>
      <c r="O560" s="25" t="n">
        <v>44512</v>
      </c>
      <c r="P560" s="25" t="n">
        <v>44515</v>
      </c>
      <c r="Q560" s="25" t="n">
        <v>44515</v>
      </c>
      <c r="R560" s="6" t="n">
        <v>-0.0160580436928166</v>
      </c>
      <c r="S560" s="6" t="n">
        <v>0.00764496977254869</v>
      </c>
      <c r="T560" s="6" t="n">
        <v>-0.0013990153084561</v>
      </c>
      <c r="U560" s="6" t="n">
        <v>-0.00981208922872401</v>
      </c>
      <c r="V560" s="6" t="n">
        <v>0.0052205322176796</v>
      </c>
      <c r="W560" s="6" t="n">
        <v>-0.00162648229397955</v>
      </c>
      <c r="X560" s="6" t="n">
        <v>-0.0150326214464036</v>
      </c>
      <c r="Y560" s="6" t="n">
        <v>-0.00818560693474446</v>
      </c>
      <c r="Z560" s="6" t="n">
        <v>0.0152502174231119</v>
      </c>
      <c r="AA560" s="6" t="n">
        <v>-0.025062306651836</v>
      </c>
      <c r="AB560" s="6" t="n">
        <v>0.000322849686566817</v>
      </c>
      <c r="AC560" s="6" t="n">
        <v>-0.0013990153084561</v>
      </c>
      <c r="AD560" s="6" t="n">
        <v>0.0013990153084561</v>
      </c>
      <c r="AE560" s="6" t="n">
        <v>0.0268503322661358</v>
      </c>
      <c r="AF560" s="7" t="n">
        <v>0.316633266533065</v>
      </c>
      <c r="AG560" s="7" t="n">
        <v>0.647317883594444</v>
      </c>
      <c r="AH560" s="26" t="n">
        <v>1874.45</v>
      </c>
      <c r="AI560" s="6" t="n">
        <v>0.074768498609558</v>
      </c>
      <c r="AJ560" s="6" t="n">
        <v>0.172410557918439</v>
      </c>
      <c r="AK560" s="6" t="n">
        <v>0.239592633005984</v>
      </c>
      <c r="AL560" s="6" t="n">
        <v>0.297601329133641</v>
      </c>
      <c r="AM560" s="6" t="n">
        <v>1.33024614619593</v>
      </c>
      <c r="AN560" s="6" t="n">
        <v>0.0116555701987096</v>
      </c>
      <c r="AO560" s="6" t="n">
        <v>0.160754987719729</v>
      </c>
      <c r="AP560" s="6" t="n">
        <v>-0.039065657246006</v>
      </c>
      <c r="AQ560" s="6" t="n">
        <v>-0.072123285825902</v>
      </c>
      <c r="AR560" s="6" t="n">
        <v>-0.0288006007084634</v>
      </c>
      <c r="AS560" s="4" t="s">
        <v>442</v>
      </c>
      <c r="AT560" s="4" t="s">
        <v>121</v>
      </c>
      <c r="AU560" s="5" t="n">
        <v>22564.22</v>
      </c>
      <c r="AV560" s="6" t="n">
        <v>0.226299642667899</v>
      </c>
      <c r="AW560" s="6" t="n">
        <v>0.132776087633162</v>
      </c>
      <c r="AX560" s="5" t="n">
        <v>4028.86</v>
      </c>
      <c r="AY560" s="6" t="n">
        <v>0.178550820724138</v>
      </c>
      <c r="AZ560" s="6" t="n">
        <v>0.00877758394746336</v>
      </c>
      <c r="BA560" s="5" t="n">
        <v>1359.19</v>
      </c>
      <c r="BB560" s="6" t="n">
        <v>0.471207758751326</v>
      </c>
      <c r="BC560" s="6" t="n">
        <v>-0.18479577760451</v>
      </c>
      <c r="BD560" s="6" t="n">
        <v>0.0602365160417688</v>
      </c>
      <c r="BE560" s="7" t="n">
        <v>20.7</v>
      </c>
      <c r="BM560" s="5" t="n">
        <v>123357.5545</v>
      </c>
      <c r="BN560" s="5" t="n">
        <v>5690.61</v>
      </c>
      <c r="BO560" s="26" t="n">
        <v>21.6773868706518</v>
      </c>
      <c r="BS560" s="26" t="n">
        <v>11.28</v>
      </c>
      <c r="BT560" s="7" t="n">
        <v>2.55</v>
      </c>
      <c r="BU560" s="4" t="s">
        <v>1034</v>
      </c>
      <c r="BV560" s="5" t="n">
        <v>5408.08</v>
      </c>
      <c r="BW560" s="5" t="n">
        <v>3596.04</v>
      </c>
      <c r="BX560" s="5" t="n">
        <v>1812.04</v>
      </c>
      <c r="BY560" s="7" t="n">
        <v>1.7869148749872</v>
      </c>
      <c r="BZ560" s="5" t="n">
        <v>3</v>
      </c>
      <c r="CA560" s="6" t="n">
        <v>0.0774231822182456</v>
      </c>
      <c r="CB560" s="6" t="n">
        <v>0.06804941457768</v>
      </c>
      <c r="CC560" s="4" t="s">
        <v>512</v>
      </c>
      <c r="CD560" s="26" t="n">
        <v>33.6959581232987</v>
      </c>
      <c r="CE560" s="6" t="n">
        <v>-0.356676940559727</v>
      </c>
      <c r="CF560" s="25" t="n">
        <v>44525</v>
      </c>
      <c r="CH560" s="6" t="n">
        <v>0.367859733704757</v>
      </c>
      <c r="CI560" s="6" t="n">
        <v>0.312568013415393</v>
      </c>
      <c r="CJ560" s="6" t="n">
        <v>-0.150306530515083</v>
      </c>
      <c r="CK560" s="6" t="n">
        <v>0.0522986194880043</v>
      </c>
      <c r="CL560" s="7" t="n">
        <v>0.0267505208005919</v>
      </c>
    </row>
    <row r="561" customFormat="false" ht="15" hidden="false" customHeight="false" outlineLevel="0" collapsed="false">
      <c r="A561" s="4" t="s">
        <v>25</v>
      </c>
      <c r="B561" s="4" t="s">
        <v>26</v>
      </c>
      <c r="C561" s="25" t="n">
        <v>44469</v>
      </c>
      <c r="D561" s="4" t="s">
        <v>202</v>
      </c>
      <c r="E561" s="4" t="s">
        <v>626</v>
      </c>
      <c r="F561" s="4" t="s">
        <v>91</v>
      </c>
      <c r="G561" s="4" t="s">
        <v>438</v>
      </c>
      <c r="H561" s="4" t="s">
        <v>508</v>
      </c>
      <c r="I561" s="5" t="n">
        <v>150</v>
      </c>
      <c r="J561" s="25" t="n">
        <v>44512</v>
      </c>
      <c r="K561" s="4" t="s">
        <v>1027</v>
      </c>
      <c r="L561" s="4" t="s">
        <v>5</v>
      </c>
      <c r="M561" s="4" t="s">
        <v>441</v>
      </c>
      <c r="N561" s="25" t="n">
        <v>44511</v>
      </c>
      <c r="O561" s="25" t="n">
        <v>44512</v>
      </c>
      <c r="P561" s="25" t="n">
        <v>44515</v>
      </c>
      <c r="Q561" s="25" t="n">
        <v>44515</v>
      </c>
      <c r="R561" s="6" t="n">
        <v>-0.00658378696483741</v>
      </c>
      <c r="S561" s="6" t="n">
        <v>-0.00660890814173054</v>
      </c>
      <c r="T561" s="6" t="n">
        <v>0.00380164365181401</v>
      </c>
      <c r="U561" s="6" t="n">
        <v>-0.00939105145475394</v>
      </c>
      <c r="V561" s="6" t="n">
        <v>0.0052205322176796</v>
      </c>
      <c r="W561" s="6" t="n">
        <v>-0.0119622361540788</v>
      </c>
      <c r="X561" s="6" t="n">
        <v>-0.0146115836724335</v>
      </c>
      <c r="Y561" s="6" t="n">
        <v>0.00257118469932482</v>
      </c>
      <c r="Z561" s="6" t="n">
        <v>0.0233866560543938</v>
      </c>
      <c r="AA561" s="6" t="n">
        <v>-0.0327777075091478</v>
      </c>
      <c r="AB561" s="6" t="n">
        <v>0.0193622929129163</v>
      </c>
      <c r="AC561" s="6" t="n">
        <v>0.00380164365181401</v>
      </c>
      <c r="AD561" s="6" t="n">
        <v>0.00380164365181401</v>
      </c>
      <c r="AE561" s="6" t="n">
        <v>0.0368237639999255</v>
      </c>
      <c r="AF561" s="7" t="n">
        <v>0.0733805668016193</v>
      </c>
      <c r="AG561" s="7" t="n">
        <v>4.33630636739407</v>
      </c>
      <c r="AH561" s="26" t="n">
        <v>2718.8</v>
      </c>
      <c r="AI561" s="6" t="n">
        <v>0.0128525127593788</v>
      </c>
      <c r="AJ561" s="6" t="n">
        <v>-0.043383413672988</v>
      </c>
      <c r="AK561" s="6" t="n">
        <v>-0.0414272115079503</v>
      </c>
      <c r="AL561" s="6" t="n">
        <v>-0.0414272115079496</v>
      </c>
      <c r="AM561" s="6" t="n">
        <v>-0.0766043439129173</v>
      </c>
      <c r="AN561" s="6" t="n">
        <v>0.06767545027461</v>
      </c>
      <c r="AO561" s="6" t="n">
        <v>-0.111058863947598</v>
      </c>
      <c r="AP561" s="6" t="n">
        <v>-0.0226677805625175</v>
      </c>
      <c r="AQ561" s="6" t="n">
        <v>-0.0777684953123551</v>
      </c>
      <c r="AR561" s="6" t="n">
        <v>-0.0344458101949164</v>
      </c>
      <c r="AS561" s="4" t="s">
        <v>442</v>
      </c>
      <c r="AT561" s="4" t="s">
        <v>121</v>
      </c>
      <c r="AU561" s="5" t="n">
        <v>8538.85</v>
      </c>
      <c r="AV561" s="6" t="n">
        <v>-0.0986422922481242</v>
      </c>
      <c r="AW561" s="6" t="n">
        <v>0.551728211092535</v>
      </c>
      <c r="AX561" s="5" t="n">
        <v>1086.01</v>
      </c>
      <c r="AY561" s="6" t="n">
        <v>0.127184574035145</v>
      </c>
      <c r="AZ561" s="6" t="n">
        <v>-0.0109148462314561</v>
      </c>
      <c r="BA561" s="5" t="n">
        <v>745.72</v>
      </c>
      <c r="BB561" s="6" t="n">
        <v>-0.221984579912154</v>
      </c>
      <c r="BC561" s="6" t="n">
        <v>1.91205873164636</v>
      </c>
      <c r="BD561" s="6" t="n">
        <v>0.0873326033365149</v>
      </c>
      <c r="BE561" s="7" t="n">
        <v>37.32</v>
      </c>
      <c r="BM561" s="5" t="n">
        <v>54321.624</v>
      </c>
      <c r="BN561" s="5" t="n">
        <v>3114.69</v>
      </c>
      <c r="BO561" s="26" t="n">
        <v>17.440459243135</v>
      </c>
      <c r="BS561" s="26" t="n">
        <v>84.1</v>
      </c>
      <c r="BT561" s="7" t="n">
        <v>4.92</v>
      </c>
      <c r="BU561" s="4" t="s">
        <v>1034</v>
      </c>
      <c r="BV561" s="5" t="n">
        <v>-100.78</v>
      </c>
      <c r="BW561" s="5" t="n">
        <v>295.63</v>
      </c>
      <c r="BX561" s="5" t="n">
        <v>-396.41</v>
      </c>
      <c r="BY561" s="7" t="n">
        <v>-0.100598921940507</v>
      </c>
      <c r="BZ561" s="5" t="n">
        <v>2</v>
      </c>
      <c r="CA561" s="6" t="n">
        <v>0.22919428578649</v>
      </c>
      <c r="CB561" s="6" t="n">
        <v>0.521700154571579</v>
      </c>
      <c r="CC561" s="4" t="s">
        <v>500</v>
      </c>
      <c r="CD561" s="26" t="n">
        <v>27.7912206352564</v>
      </c>
      <c r="CE561" s="6" t="n">
        <v>-0.372447166965754</v>
      </c>
      <c r="CF561" s="25" t="n">
        <v>44525</v>
      </c>
      <c r="CG561" s="6" t="n">
        <v>0.285827799795102</v>
      </c>
      <c r="CH561" s="6" t="n">
        <v>0.300972292078566</v>
      </c>
      <c r="CI561" s="6" t="n">
        <v>0.247052708461229</v>
      </c>
      <c r="CJ561" s="6" t="n">
        <v>-0.179151320691215</v>
      </c>
      <c r="CK561" s="6" t="n">
        <v>0.0428335160648914</v>
      </c>
      <c r="CL561" s="7" t="n">
        <v>0.0887539478677082</v>
      </c>
      <c r="CM561" s="6" t="n">
        <v>-0.204753726893262</v>
      </c>
      <c r="CN561" s="4" t="s">
        <v>444</v>
      </c>
    </row>
    <row r="562" customFormat="false" ht="15" hidden="false" customHeight="false" outlineLevel="0" collapsed="false">
      <c r="A562" s="4" t="s">
        <v>25</v>
      </c>
      <c r="B562" s="4" t="s">
        <v>26</v>
      </c>
      <c r="C562" s="25" t="n">
        <v>44469</v>
      </c>
      <c r="D562" s="4" t="s">
        <v>203</v>
      </c>
      <c r="E562" s="4" t="s">
        <v>824</v>
      </c>
      <c r="F562" s="4" t="s">
        <v>103</v>
      </c>
      <c r="G562" s="4" t="s">
        <v>438</v>
      </c>
      <c r="H562" s="4" t="s">
        <v>505</v>
      </c>
      <c r="I562" s="5" t="n">
        <v>700</v>
      </c>
      <c r="J562" s="25" t="n">
        <v>44512</v>
      </c>
      <c r="K562" s="4" t="s">
        <v>696</v>
      </c>
      <c r="L562" s="4" t="s">
        <v>6</v>
      </c>
      <c r="M562" s="4" t="s">
        <v>441</v>
      </c>
      <c r="N562" s="25" t="n">
        <v>44511</v>
      </c>
      <c r="O562" s="25" t="n">
        <v>44512</v>
      </c>
      <c r="P562" s="25" t="n">
        <v>44515</v>
      </c>
      <c r="Q562" s="25" t="n">
        <v>44512</v>
      </c>
      <c r="R562" s="6" t="n">
        <v>0.00933852140077818</v>
      </c>
      <c r="S562" s="6" t="n">
        <v>0.0321621323934354</v>
      </c>
      <c r="T562" s="6" t="n">
        <v>-0.0269981858926476</v>
      </c>
      <c r="U562" s="6" t="n">
        <v>0.014502467901566</v>
      </c>
      <c r="V562" s="6" t="n">
        <v>0.0052205322176796</v>
      </c>
      <c r="W562" s="6" t="n">
        <v>-0.00619716739252685</v>
      </c>
      <c r="X562" s="6" t="n">
        <v>0.00928193568388636</v>
      </c>
      <c r="Y562" s="6" t="n">
        <v>0.0206996352940928</v>
      </c>
      <c r="AB562" s="6" t="n">
        <v>0.0144289018614385</v>
      </c>
      <c r="AC562" s="6" t="n">
        <v>0.0321621323934354</v>
      </c>
      <c r="AD562" s="6" t="n">
        <v>0.0321621323934354</v>
      </c>
      <c r="AE562" s="6" t="n">
        <v>0.0254433307633</v>
      </c>
      <c r="AF562" s="7" t="n">
        <v>0.831168831168832</v>
      </c>
      <c r="AG562" s="7" t="n">
        <v>1.63077300513744</v>
      </c>
      <c r="AH562" s="26" t="n">
        <v>449.75</v>
      </c>
      <c r="AI562" s="6" t="n">
        <v>-0.039816396242528</v>
      </c>
      <c r="AJ562" s="6" t="n">
        <v>-0.0504591998310986</v>
      </c>
      <c r="AK562" s="6" t="n">
        <v>0.0346215780998396</v>
      </c>
      <c r="AL562" s="6" t="n">
        <v>0.0563711098062247</v>
      </c>
      <c r="AM562" s="6" t="n">
        <v>1.40058713637577</v>
      </c>
      <c r="AN562" s="6" t="n">
        <v>-0.0036962395163207</v>
      </c>
      <c r="AO562" s="6" t="n">
        <v>-0.0467629603147779</v>
      </c>
      <c r="AP562" s="6" t="n">
        <v>-0.0125027418293485</v>
      </c>
      <c r="AQ562" s="6" t="n">
        <v>0.0127220881772321</v>
      </c>
      <c r="AR562" s="6" t="n">
        <v>0.0560447732946707</v>
      </c>
      <c r="AS562" s="4" t="s">
        <v>442</v>
      </c>
      <c r="AT562" s="4" t="s">
        <v>121</v>
      </c>
      <c r="AU562" s="5" t="n">
        <v>47665</v>
      </c>
      <c r="AV562" s="6" t="n">
        <v>0.525914780548708</v>
      </c>
      <c r="AW562" s="6" t="n">
        <v>0.152497702983703</v>
      </c>
      <c r="AX562" s="5" t="n">
        <v>7575</v>
      </c>
      <c r="AY562" s="6" t="n">
        <v>0.158921640616805</v>
      </c>
      <c r="AZ562" s="6" t="n">
        <v>0.00458543675599868</v>
      </c>
      <c r="BA562" s="5" t="n">
        <v>3417</v>
      </c>
      <c r="BB562" s="6" t="n">
        <v>7.82945736434109</v>
      </c>
      <c r="BC562" s="6" t="n">
        <v>0.226049515608181</v>
      </c>
      <c r="BD562" s="6" t="n">
        <v>0.0716878212524914</v>
      </c>
      <c r="BE562" s="7" t="n">
        <v>15.36</v>
      </c>
      <c r="BM562" s="5" t="n">
        <v>100294.25</v>
      </c>
      <c r="BN562" s="5" t="n">
        <v>6979</v>
      </c>
      <c r="BO562" s="26" t="n">
        <v>14.3708625877633</v>
      </c>
      <c r="BS562" s="26" t="n">
        <v>7.98</v>
      </c>
      <c r="BT562" s="7" t="n">
        <v>2.34</v>
      </c>
      <c r="BU562" s="4" t="s">
        <v>1034</v>
      </c>
      <c r="BV562" s="5" t="n">
        <v>3546</v>
      </c>
      <c r="BW562" s="5" t="n">
        <v>2335</v>
      </c>
      <c r="BX562" s="5" t="n">
        <v>1211</v>
      </c>
      <c r="BY562" s="7" t="n">
        <v>0.571566731141199</v>
      </c>
      <c r="BZ562" s="5" t="n">
        <v>1</v>
      </c>
      <c r="CF562" s="25" t="n">
        <v>44525</v>
      </c>
      <c r="CG562" s="6" t="n">
        <v>0.401793404211942</v>
      </c>
      <c r="CH562" s="6" t="n">
        <v>0.490089949702751</v>
      </c>
      <c r="CI562" s="6" t="n">
        <v>0.411867263140995</v>
      </c>
      <c r="CJ562" s="6" t="n">
        <v>-0.159608836315047</v>
      </c>
      <c r="CK562" s="6" t="n">
        <v>0.0740985048372911</v>
      </c>
      <c r="CL562" s="7" t="n">
        <v>0.434045632419418</v>
      </c>
      <c r="CM562" s="6" t="n">
        <v>0.0435882236712113</v>
      </c>
      <c r="CN562" s="4" t="s">
        <v>444</v>
      </c>
    </row>
    <row r="563" customFormat="false" ht="15" hidden="false" customHeight="false" outlineLevel="0" collapsed="false">
      <c r="A563" s="4" t="s">
        <v>25</v>
      </c>
      <c r="B563" s="4" t="s">
        <v>26</v>
      </c>
      <c r="C563" s="25" t="n">
        <v>44469</v>
      </c>
      <c r="D563" s="4" t="s">
        <v>211</v>
      </c>
      <c r="E563" s="4" t="s">
        <v>895</v>
      </c>
      <c r="F563" s="4" t="s">
        <v>92</v>
      </c>
      <c r="G563" s="4" t="s">
        <v>438</v>
      </c>
      <c r="H563" s="4" t="s">
        <v>468</v>
      </c>
      <c r="I563" s="5" t="n">
        <v>71475</v>
      </c>
      <c r="J563" s="25" t="n">
        <v>44512</v>
      </c>
      <c r="K563" s="4" t="s">
        <v>1138</v>
      </c>
      <c r="L563" s="4" t="s">
        <v>6</v>
      </c>
      <c r="M563" s="4" t="s">
        <v>441</v>
      </c>
      <c r="N563" s="25" t="n">
        <v>44511</v>
      </c>
      <c r="O563" s="25" t="n">
        <v>44512</v>
      </c>
      <c r="P563" s="25" t="n">
        <v>44515</v>
      </c>
      <c r="Q563" s="25" t="n">
        <v>44512</v>
      </c>
      <c r="R563" s="6" t="n">
        <v>-0.0436893203883496</v>
      </c>
      <c r="S563" s="6" t="n">
        <v>0.0456852791878173</v>
      </c>
      <c r="T563" s="6" t="n">
        <v>-0.0194174757281554</v>
      </c>
      <c r="U563" s="6" t="n">
        <v>-0.0174215169286878</v>
      </c>
      <c r="V563" s="6" t="n">
        <v>0.0052205322176796</v>
      </c>
      <c r="W563" s="6" t="n">
        <v>0.00731565035418613</v>
      </c>
      <c r="X563" s="6" t="n">
        <v>-0.0226420491463674</v>
      </c>
      <c r="Y563" s="6" t="n">
        <v>-0.0247371672828739</v>
      </c>
      <c r="Z563" s="6" t="n">
        <v>-0.0136659980168378</v>
      </c>
      <c r="AA563" s="6" t="n">
        <v>-0.00375551891184994</v>
      </c>
      <c r="AB563" s="6" t="n">
        <v>0.0101522842639594</v>
      </c>
      <c r="AC563" s="6" t="n">
        <v>0.0456852791878173</v>
      </c>
      <c r="AD563" s="6" t="n">
        <v>0.0456852791878173</v>
      </c>
      <c r="AE563" s="6" t="n">
        <v>0.050761421319797</v>
      </c>
      <c r="AF563" s="7" t="n">
        <v>0.700000000000003</v>
      </c>
      <c r="AG563" s="7" t="n">
        <v>1.50546707769411</v>
      </c>
      <c r="AH563" s="26" t="n">
        <v>10.3</v>
      </c>
      <c r="AI563" s="6" t="n">
        <v>0.0248756218905475</v>
      </c>
      <c r="AJ563" s="6" t="n">
        <v>-0.0925110132158589</v>
      </c>
      <c r="AK563" s="6" t="n">
        <v>0.492753623188406</v>
      </c>
      <c r="AL563" s="6" t="n">
        <v>0.25609756097561</v>
      </c>
      <c r="AM563" s="6" t="n">
        <v>0.211764705882352</v>
      </c>
      <c r="AN563" s="6" t="n">
        <v>0.0139424777338351</v>
      </c>
      <c r="AO563" s="6" t="n">
        <v>-0.106453490949694</v>
      </c>
      <c r="AP563" s="6" t="n">
        <v>0.0495049504950493</v>
      </c>
      <c r="AQ563" s="6" t="n">
        <v>0.50990099009901</v>
      </c>
      <c r="AR563" s="6" t="n">
        <v>0.553223675216448</v>
      </c>
      <c r="AS563" s="4" t="s">
        <v>442</v>
      </c>
      <c r="AT563" s="4" t="s">
        <v>121</v>
      </c>
      <c r="AU563" s="5" t="n">
        <v>9406.4</v>
      </c>
      <c r="AV563" s="6" t="n">
        <v>-0.128326784787605</v>
      </c>
      <c r="AW563" s="6" t="n">
        <v>0.0277635129967331</v>
      </c>
      <c r="AX563" s="5" t="n">
        <v>3876.4</v>
      </c>
      <c r="AY563" s="6" t="n">
        <v>0.412102398367069</v>
      </c>
      <c r="AZ563" s="6" t="n">
        <v>0.09839307966294</v>
      </c>
      <c r="BA563" s="5" t="n">
        <v>-7132.3</v>
      </c>
      <c r="BD563" s="6" t="n">
        <v>-0.758239071270624</v>
      </c>
      <c r="BE563" s="7" t="n">
        <v>-2.48</v>
      </c>
      <c r="BM563" s="5" t="n">
        <v>29597.462</v>
      </c>
      <c r="BN563" s="5" t="n">
        <v>-26092.2</v>
      </c>
      <c r="BS563" s="26" t="n">
        <v>28.84</v>
      </c>
      <c r="BT563" s="7" t="n">
        <v>4.89</v>
      </c>
      <c r="BU563" s="4" t="s">
        <v>1034</v>
      </c>
      <c r="BV563" s="5" t="n">
        <v>8420.7</v>
      </c>
      <c r="BW563" s="5" t="n">
        <v>3765.6</v>
      </c>
      <c r="BX563" s="5" t="n">
        <v>4655.1</v>
      </c>
      <c r="BZ563" s="5" t="n">
        <v>2</v>
      </c>
      <c r="CA563" s="6" t="n">
        <v>1.49575364202625</v>
      </c>
      <c r="CB563" s="6" t="n">
        <v>1.12735462735463</v>
      </c>
      <c r="CD563" s="26" t="n">
        <v>174.966049493019</v>
      </c>
      <c r="CF563" s="25" t="n">
        <v>44525</v>
      </c>
      <c r="CG563" s="6" t="n">
        <v>0.721679407239612</v>
      </c>
      <c r="CH563" s="6" t="n">
        <v>0.832680025421921</v>
      </c>
      <c r="CI563" s="6" t="n">
        <v>0.857675701860432</v>
      </c>
      <c r="CJ563" s="6" t="n">
        <v>0.0300183451930947</v>
      </c>
      <c r="CK563" s="6" t="n">
        <v>0.125628140703518</v>
      </c>
      <c r="CL563" s="7" t="n">
        <v>0.363654822335026</v>
      </c>
      <c r="CM563" s="6" t="n">
        <v>-0.113421683313254</v>
      </c>
      <c r="CN563" s="4" t="s">
        <v>444</v>
      </c>
    </row>
    <row r="564" customFormat="false" ht="15" hidden="false" customHeight="false" outlineLevel="0" collapsed="false">
      <c r="A564" s="4" t="s">
        <v>25</v>
      </c>
      <c r="B564" s="4" t="s">
        <v>26</v>
      </c>
      <c r="C564" s="25" t="n">
        <v>44469</v>
      </c>
      <c r="D564" s="4" t="s">
        <v>250</v>
      </c>
      <c r="E564" s="4" t="s">
        <v>777</v>
      </c>
      <c r="F564" s="4" t="s">
        <v>80</v>
      </c>
      <c r="G564" s="4" t="s">
        <v>459</v>
      </c>
      <c r="H564" s="4" t="s">
        <v>488</v>
      </c>
      <c r="I564" s="5" t="n">
        <v>525</v>
      </c>
      <c r="J564" s="25" t="n">
        <v>44512</v>
      </c>
      <c r="K564" s="4" t="s">
        <v>1139</v>
      </c>
      <c r="L564" s="4" t="s">
        <v>6</v>
      </c>
      <c r="M564" s="4" t="s">
        <v>441</v>
      </c>
      <c r="N564" s="25" t="n">
        <v>44511</v>
      </c>
      <c r="O564" s="25" t="n">
        <v>44512</v>
      </c>
      <c r="P564" s="25" t="n">
        <v>44515</v>
      </c>
      <c r="Q564" s="25" t="n">
        <v>44512</v>
      </c>
      <c r="R564" s="6" t="n">
        <v>-0.00177856825255673</v>
      </c>
      <c r="S564" s="6" t="n">
        <v>0.0198960653303637</v>
      </c>
      <c r="T564" s="6" t="n">
        <v>0.0586693841898385</v>
      </c>
      <c r="U564" s="6" t="n">
        <v>0.0767868812676454</v>
      </c>
      <c r="V564" s="6" t="n">
        <v>0.0052205322176796</v>
      </c>
      <c r="W564" s="6" t="n">
        <v>0.00468058816400219</v>
      </c>
      <c r="X564" s="6" t="n">
        <v>0.0715663490499658</v>
      </c>
      <c r="Y564" s="6" t="n">
        <v>0.0721062931036433</v>
      </c>
      <c r="Z564" s="6" t="n">
        <v>0.0665147500687504</v>
      </c>
      <c r="AA564" s="6" t="n">
        <v>0.010272131198895</v>
      </c>
      <c r="AB564" s="6" t="n">
        <v>0.00935412026726046</v>
      </c>
      <c r="AC564" s="6" t="n">
        <v>0.0198960653303637</v>
      </c>
      <c r="AD564" s="6" t="n">
        <v>0.0198960653303637</v>
      </c>
      <c r="AE564" s="6" t="n">
        <v>0.0424647364513733</v>
      </c>
      <c r="AF564" s="7" t="n">
        <v>0.758741258741259</v>
      </c>
      <c r="AG564" s="7" t="n">
        <v>5.46597924705012</v>
      </c>
      <c r="AH564" s="26" t="n">
        <v>337.35</v>
      </c>
      <c r="AI564" s="6" t="n">
        <v>-0.015323992994746</v>
      </c>
      <c r="AJ564" s="6" t="n">
        <v>-0.036005143591942</v>
      </c>
      <c r="AK564" s="6" t="n">
        <v>0.172575599582898</v>
      </c>
      <c r="AL564" s="6" t="n">
        <v>0.457235421166308</v>
      </c>
      <c r="AM564" s="6" t="n">
        <v>1.94500218245308</v>
      </c>
      <c r="AN564" s="6" t="n">
        <v>0.0101463046364512</v>
      </c>
      <c r="AO564" s="6" t="n">
        <v>-0.0461514482283931</v>
      </c>
      <c r="AP564" s="6" t="n">
        <v>-0.0529427942794279</v>
      </c>
      <c r="AQ564" s="6" t="n">
        <v>0.0515676567656764</v>
      </c>
      <c r="AR564" s="6" t="n">
        <v>0.0948903418831151</v>
      </c>
      <c r="AS564" s="4" t="s">
        <v>442</v>
      </c>
      <c r="AT564" s="4" t="s">
        <v>121</v>
      </c>
      <c r="AU564" s="5" t="n">
        <v>1018.33</v>
      </c>
      <c r="AV564" s="6" t="n">
        <v>0.564399176575414</v>
      </c>
      <c r="AW564" s="6" t="n">
        <v>0.0181569133247348</v>
      </c>
      <c r="AX564" s="5" t="n">
        <v>231.12</v>
      </c>
      <c r="AY564" s="6" t="n">
        <v>0.22695982638241</v>
      </c>
      <c r="AZ564" s="6" t="n">
        <v>0.0932762303520543</v>
      </c>
      <c r="BA564" s="5" t="n">
        <v>144.65</v>
      </c>
      <c r="BB564" s="6" t="n">
        <v>10.0335621662853</v>
      </c>
      <c r="BC564" s="6" t="n">
        <v>-0.0154505853525727</v>
      </c>
      <c r="BD564" s="6" t="n">
        <v>0.142046291477223</v>
      </c>
      <c r="BE564" s="7" t="n">
        <v>1.5</v>
      </c>
      <c r="BM564" s="5" t="n">
        <v>32586.32325</v>
      </c>
      <c r="BN564" s="5" t="n">
        <v>320.89</v>
      </c>
      <c r="BO564" s="26" t="n">
        <v>101.549824706286</v>
      </c>
      <c r="BS564" s="26" t="n">
        <v>27.37</v>
      </c>
      <c r="BT564" s="7" t="n">
        <v>4.41</v>
      </c>
      <c r="BU564" s="4" t="s">
        <v>1034</v>
      </c>
      <c r="BV564" s="5" t="n">
        <v>372.65</v>
      </c>
      <c r="BW564" s="5" t="n">
        <v>110.92</v>
      </c>
      <c r="BX564" s="5" t="n">
        <v>261.73</v>
      </c>
      <c r="BY564" s="7" t="n">
        <v>1.27808073532942</v>
      </c>
      <c r="BZ564" s="5" t="n">
        <v>4</v>
      </c>
      <c r="CA564" s="6" t="n">
        <v>0.408373009080323</v>
      </c>
      <c r="CB564" s="6" t="n">
        <v>1.73690878510954</v>
      </c>
      <c r="CC564" s="4" t="s">
        <v>516</v>
      </c>
      <c r="CD564" s="26" t="n">
        <v>60.086383937964</v>
      </c>
      <c r="CE564" s="6" t="n">
        <v>0.690063838941123</v>
      </c>
      <c r="CO564" s="4" t="s">
        <v>483</v>
      </c>
    </row>
    <row r="565" customFormat="false" ht="15" hidden="false" customHeight="false" outlineLevel="0" collapsed="false">
      <c r="A565" s="4" t="s">
        <v>25</v>
      </c>
      <c r="B565" s="4" t="s">
        <v>26</v>
      </c>
      <c r="C565" s="25" t="n">
        <v>44469</v>
      </c>
      <c r="D565" s="4" t="s">
        <v>253</v>
      </c>
      <c r="E565" s="4" t="s">
        <v>798</v>
      </c>
      <c r="F565" s="4" t="s">
        <v>82</v>
      </c>
      <c r="G565" s="4" t="s">
        <v>459</v>
      </c>
      <c r="H565" s="4" t="s">
        <v>508</v>
      </c>
      <c r="I565" s="5" t="n">
        <v>6150</v>
      </c>
      <c r="J565" s="25" t="n">
        <v>44512</v>
      </c>
      <c r="K565" s="4" t="s">
        <v>1140</v>
      </c>
      <c r="L565" s="4" t="s">
        <v>6</v>
      </c>
      <c r="M565" s="4" t="s">
        <v>441</v>
      </c>
      <c r="N565" s="25" t="n">
        <v>44511</v>
      </c>
      <c r="O565" s="25" t="n">
        <v>44512</v>
      </c>
      <c r="P565" s="25" t="n">
        <v>44515</v>
      </c>
      <c r="Q565" s="25" t="n">
        <v>44512</v>
      </c>
      <c r="R565" s="6" t="n">
        <v>-0.0118700541441066</v>
      </c>
      <c r="S565" s="6" t="n">
        <v>0.0354056902002107</v>
      </c>
      <c r="T565" s="6" t="n">
        <v>-0.0417260329737431</v>
      </c>
      <c r="U565" s="6" t="n">
        <v>-0.018190396917639</v>
      </c>
      <c r="V565" s="6" t="n">
        <v>0.0052205322176796</v>
      </c>
      <c r="W565" s="6" t="n">
        <v>-0.0119622361540788</v>
      </c>
      <c r="X565" s="6" t="n">
        <v>-0.0234109291353186</v>
      </c>
      <c r="Y565" s="6" t="n">
        <v>-0.00622816076356025</v>
      </c>
      <c r="Z565" s="6" t="n">
        <v>0.078388666709852</v>
      </c>
      <c r="AA565" s="6" t="n">
        <v>-0.096579063627491</v>
      </c>
      <c r="AB565" s="6" t="n">
        <v>0.0103266596417282</v>
      </c>
      <c r="AC565" s="6" t="n">
        <v>0.0354056902002107</v>
      </c>
      <c r="AD565" s="6" t="n">
        <v>0.0354056902002107</v>
      </c>
      <c r="AE565" s="6" t="n">
        <v>0.090200210748156</v>
      </c>
      <c r="AF565" s="7" t="n">
        <v>0.808411214953271</v>
      </c>
      <c r="AG565" s="7" t="n">
        <v>3.86014035784335</v>
      </c>
      <c r="AH565" s="26" t="n">
        <v>240.1</v>
      </c>
      <c r="AI565" s="6" t="n">
        <v>0.0402946273830156</v>
      </c>
      <c r="AJ565" s="6" t="n">
        <v>0.0124393843558921</v>
      </c>
      <c r="AK565" s="6" t="n">
        <v>0.0398440883499338</v>
      </c>
      <c r="AL565" s="6" t="n">
        <v>0.0230080954409879</v>
      </c>
      <c r="AM565" s="6" t="n">
        <v>1.13327410039982</v>
      </c>
      <c r="AN565" s="6" t="n">
        <v>0.06767545027461</v>
      </c>
      <c r="AO565" s="6" t="n">
        <v>-0.0552360659187179</v>
      </c>
      <c r="AP565" s="6" t="n">
        <v>-0.0295242141036534</v>
      </c>
      <c r="AQ565" s="6" t="n">
        <v>-0.0581988105352589</v>
      </c>
      <c r="AR565" s="6" t="n">
        <v>-0.0148761254178202</v>
      </c>
      <c r="AS565" s="4" t="s">
        <v>442</v>
      </c>
      <c r="AT565" s="4" t="s">
        <v>121</v>
      </c>
      <c r="AU565" s="5" t="n">
        <v>14076.39</v>
      </c>
      <c r="AV565" s="6" t="n">
        <v>-0.0588893249476339</v>
      </c>
      <c r="AW565" s="6" t="n">
        <v>-0.128793397432129</v>
      </c>
      <c r="AX565" s="5" t="n">
        <v>943.75</v>
      </c>
      <c r="AY565" s="6" t="n">
        <v>0.067044888639772</v>
      </c>
      <c r="AZ565" s="6" t="n">
        <v>-0.0220231929075219</v>
      </c>
      <c r="BA565" s="5" t="n">
        <v>216.86</v>
      </c>
      <c r="BB565" s="6" t="n">
        <v>-0.35760412346703</v>
      </c>
      <c r="BC565" s="6" t="n">
        <v>-0.251251596864966</v>
      </c>
      <c r="BD565" s="6" t="n">
        <v>0.0154059385964725</v>
      </c>
      <c r="BE565" s="7" t="n">
        <v>0.68</v>
      </c>
      <c r="BM565" s="5" t="n">
        <v>75821.179</v>
      </c>
      <c r="BN565" s="5" t="n">
        <v>2139.21</v>
      </c>
      <c r="BO565" s="26" t="n">
        <v>35.4435417747673</v>
      </c>
      <c r="BS565" s="26" t="n">
        <v>84.1</v>
      </c>
      <c r="BT565" s="7" t="n">
        <v>4.92</v>
      </c>
      <c r="BU565" s="4" t="s">
        <v>1034</v>
      </c>
      <c r="BV565" s="5" t="n">
        <v>-440.01</v>
      </c>
      <c r="BW565" s="5" t="n">
        <v>1241.51</v>
      </c>
      <c r="BX565" s="5" t="n">
        <v>-1681.52</v>
      </c>
      <c r="BY565" s="7" t="n">
        <v>-0.8687437066872</v>
      </c>
      <c r="BZ565" s="5" t="n">
        <v>4</v>
      </c>
      <c r="CA565" s="6" t="n">
        <v>0.442957188882215</v>
      </c>
      <c r="CB565" s="6" t="n">
        <v>0.434772338559393</v>
      </c>
      <c r="CC565" s="4" t="s">
        <v>500</v>
      </c>
      <c r="CD565" s="26" t="n">
        <v>60.7071641194859</v>
      </c>
      <c r="CE565" s="6" t="n">
        <v>-0.416155534707467</v>
      </c>
      <c r="CF565" s="25" t="n">
        <v>44525</v>
      </c>
      <c r="CG565" s="6" t="n">
        <v>0.459604366872367</v>
      </c>
      <c r="CH565" s="6" t="n">
        <v>0.567390291460324</v>
      </c>
      <c r="CI565" s="6" t="n">
        <v>0.452767143058684</v>
      </c>
      <c r="CJ565" s="6" t="n">
        <v>-0.202018170079415</v>
      </c>
      <c r="CK565" s="6" t="n">
        <v>0.0859063222012182</v>
      </c>
      <c r="CL565" s="7" t="n">
        <v>0.412143009885582</v>
      </c>
      <c r="CM565" s="6" t="n">
        <v>-0.0357182937068667</v>
      </c>
      <c r="CN565" s="4" t="s">
        <v>444</v>
      </c>
    </row>
    <row r="566" customFormat="false" ht="15" hidden="false" customHeight="false" outlineLevel="0" collapsed="false">
      <c r="A566" s="4" t="s">
        <v>25</v>
      </c>
      <c r="B566" s="4" t="s">
        <v>26</v>
      </c>
      <c r="C566" s="25" t="n">
        <v>44469</v>
      </c>
      <c r="D566" s="4" t="s">
        <v>258</v>
      </c>
      <c r="E566" s="4" t="s">
        <v>884</v>
      </c>
      <c r="F566" s="4" t="s">
        <v>103</v>
      </c>
      <c r="G566" s="4" t="s">
        <v>438</v>
      </c>
      <c r="H566" s="4" t="s">
        <v>505</v>
      </c>
      <c r="I566" s="5" t="n">
        <v>1875</v>
      </c>
      <c r="J566" s="25" t="n">
        <v>44512</v>
      </c>
      <c r="K566" s="4" t="s">
        <v>1141</v>
      </c>
      <c r="L566" s="4" t="s">
        <v>5</v>
      </c>
      <c r="M566" s="4" t="s">
        <v>441</v>
      </c>
      <c r="N566" s="25" t="n">
        <v>44511</v>
      </c>
      <c r="O566" s="25" t="n">
        <v>44512</v>
      </c>
      <c r="P566" s="25" t="n">
        <v>44515</v>
      </c>
      <c r="Q566" s="25" t="n">
        <v>44515</v>
      </c>
      <c r="R566" s="6" t="n">
        <v>0.000503778337531458</v>
      </c>
      <c r="S566" s="6" t="n">
        <v>0.0216515609264854</v>
      </c>
      <c r="T566" s="6" t="n">
        <v>-0.0167570231641203</v>
      </c>
      <c r="U566" s="6" t="n">
        <v>0.00539831609989649</v>
      </c>
      <c r="V566" s="6" t="n">
        <v>0.0052205322176796</v>
      </c>
      <c r="W566" s="6" t="n">
        <v>-0.00619716739252685</v>
      </c>
      <c r="X566" s="6" t="n">
        <v>0.000177783882216898</v>
      </c>
      <c r="Y566" s="6" t="n">
        <v>0.0115954834924233</v>
      </c>
      <c r="AB566" s="6" t="n">
        <v>0.020206998521439</v>
      </c>
      <c r="AC566" s="6" t="n">
        <v>-0.0167570231641203</v>
      </c>
      <c r="AD566" s="6" t="n">
        <v>0.0167570231641203</v>
      </c>
      <c r="AE566" s="6" t="n">
        <v>0.051256776737309</v>
      </c>
      <c r="AF566" s="7" t="n">
        <v>0.10576923076923</v>
      </c>
      <c r="AG566" s="7" t="n">
        <v>0.870755532724693</v>
      </c>
      <c r="AH566" s="26" t="n">
        <v>99.25</v>
      </c>
      <c r="AI566" s="6" t="n">
        <v>-0.00501253132832091</v>
      </c>
      <c r="AJ566" s="6" t="n">
        <v>0.0317047817047818</v>
      </c>
      <c r="AK566" s="6" t="n">
        <v>0.199395770392749</v>
      </c>
      <c r="AL566" s="6" t="n">
        <v>0.217791411042944</v>
      </c>
      <c r="AM566" s="6" t="n">
        <v>2.05384615384615</v>
      </c>
      <c r="AN566" s="6" t="n">
        <v>-0.0036962395163207</v>
      </c>
      <c r="AO566" s="6" t="n">
        <v>0.0354010212211025</v>
      </c>
      <c r="AP566" s="6" t="n">
        <v>-0.00701754385964903</v>
      </c>
      <c r="AQ566" s="6" t="n">
        <v>0.0215538847117798</v>
      </c>
      <c r="AR566" s="6" t="n">
        <v>0.0648765698292184</v>
      </c>
      <c r="AS566" s="4" t="s">
        <v>442</v>
      </c>
      <c r="AT566" s="4" t="s">
        <v>121</v>
      </c>
      <c r="AU566" s="5" t="n">
        <v>3592.18</v>
      </c>
      <c r="AV566" s="6" t="n">
        <v>0.512566897835268</v>
      </c>
      <c r="AW566" s="6" t="n">
        <v>0.451649794912206</v>
      </c>
      <c r="AX566" s="5" t="n">
        <v>1127.27</v>
      </c>
      <c r="AY566" s="6" t="n">
        <v>0.313812225445273</v>
      </c>
      <c r="AZ566" s="6" t="n">
        <v>0.197651055875314</v>
      </c>
      <c r="BA566" s="5" t="n">
        <v>747.8</v>
      </c>
      <c r="BB566" s="6" t="n">
        <v>5.97119418290296</v>
      </c>
      <c r="BC566" s="6" t="n">
        <v>1.15206630597444</v>
      </c>
      <c r="BD566" s="6" t="n">
        <v>0.208174423330679</v>
      </c>
      <c r="BE566" s="7" t="n">
        <v>4.07</v>
      </c>
      <c r="BM566" s="5" t="n">
        <v>18228.652</v>
      </c>
      <c r="BN566" s="5" t="n">
        <v>1630.2</v>
      </c>
      <c r="BO566" s="26" t="n">
        <v>11.1818500797448</v>
      </c>
      <c r="BS566" s="26" t="n">
        <v>7.98</v>
      </c>
      <c r="BT566" s="7" t="n">
        <v>2.34</v>
      </c>
      <c r="BU566" s="4" t="s">
        <v>1034</v>
      </c>
      <c r="BV566" s="5" t="n">
        <v>1241.31</v>
      </c>
      <c r="BW566" s="5" t="n">
        <v>264.35</v>
      </c>
      <c r="BX566" s="5" t="n">
        <v>976.96</v>
      </c>
      <c r="BY566" s="7" t="n">
        <v>1.13332663793733</v>
      </c>
      <c r="BZ566" s="5" t="n">
        <v>1</v>
      </c>
      <c r="CF566" s="25" t="n">
        <v>44525</v>
      </c>
      <c r="CH566" s="6" t="n">
        <v>0.694588939517457</v>
      </c>
      <c r="CI566" s="6" t="n">
        <v>0.594558215731848</v>
      </c>
      <c r="CJ566" s="6" t="n">
        <v>-0.144014276782325</v>
      </c>
      <c r="CK566" s="6" t="n">
        <v>0.0986613782845811</v>
      </c>
      <c r="CL566" s="7" t="n">
        <v>0.169843797598144</v>
      </c>
    </row>
    <row r="567" customFormat="false" ht="15" hidden="false" customHeight="false" outlineLevel="0" collapsed="false">
      <c r="A567" s="4" t="s">
        <v>25</v>
      </c>
      <c r="B567" s="4" t="s">
        <v>26</v>
      </c>
      <c r="C567" s="25" t="n">
        <v>44469</v>
      </c>
      <c r="D567" s="4" t="s">
        <v>260</v>
      </c>
      <c r="E567" s="4" t="s">
        <v>885</v>
      </c>
      <c r="F567" s="4" t="s">
        <v>75</v>
      </c>
      <c r="G567" s="4" t="s">
        <v>438</v>
      </c>
      <c r="H567" s="4" t="s">
        <v>577</v>
      </c>
      <c r="I567" s="5" t="n">
        <v>6500</v>
      </c>
      <c r="J567" s="25" t="n">
        <v>44512</v>
      </c>
      <c r="K567" s="4" t="s">
        <v>1142</v>
      </c>
      <c r="L567" s="4" t="s">
        <v>6</v>
      </c>
      <c r="M567" s="4" t="s">
        <v>441</v>
      </c>
      <c r="N567" s="25" t="n">
        <v>44511</v>
      </c>
      <c r="O567" s="25" t="n">
        <v>44512</v>
      </c>
      <c r="P567" s="25" t="n">
        <v>44515</v>
      </c>
      <c r="Q567" s="25" t="n">
        <v>44512</v>
      </c>
      <c r="R567" s="6" t="n">
        <v>-0.0208768267223383</v>
      </c>
      <c r="S567" s="6" t="n">
        <v>0.00852878464818763</v>
      </c>
      <c r="T567" s="6" t="n">
        <v>-0.0158562367864693</v>
      </c>
      <c r="U567" s="6" t="n">
        <v>-0.0282042788606199</v>
      </c>
      <c r="V567" s="6" t="n">
        <v>0.0052205322176796</v>
      </c>
      <c r="W567" s="6" t="n">
        <v>0.00414937318113295</v>
      </c>
      <c r="X567" s="6" t="n">
        <v>-0.0334248110782995</v>
      </c>
      <c r="Y567" s="6" t="n">
        <v>-0.0323536520417529</v>
      </c>
      <c r="Z567" s="6" t="n">
        <v>-0.00725901031869702</v>
      </c>
      <c r="AA567" s="6" t="n">
        <v>-0.0209452685419229</v>
      </c>
      <c r="AB567" s="6" t="n">
        <v>0.00639658848614078</v>
      </c>
      <c r="AC567" s="6" t="n">
        <v>0.00852878464818763</v>
      </c>
      <c r="AD567" s="6" t="n">
        <v>0.00852878464818763</v>
      </c>
      <c r="AE567" s="6" t="n">
        <v>0.0511727078891258</v>
      </c>
      <c r="AF567" s="7" t="n">
        <v>0.604166666666665</v>
      </c>
      <c r="AG567" s="7" t="n">
        <v>2.18271998939798</v>
      </c>
      <c r="AH567" s="26" t="n">
        <v>47.9</v>
      </c>
      <c r="AI567" s="6" t="n">
        <v>0.0390455531453358</v>
      </c>
      <c r="AJ567" s="6" t="n">
        <v>0.0202342917997871</v>
      </c>
      <c r="AK567" s="6" t="n">
        <v>0.00104493207941547</v>
      </c>
      <c r="AL567" s="6" t="n">
        <v>0.00314136125654452</v>
      </c>
      <c r="AM567" s="6" t="n">
        <v>1.08260869565218</v>
      </c>
      <c r="AN567" s="6" t="n">
        <v>0.0370106483695598</v>
      </c>
      <c r="AO567" s="6" t="n">
        <v>-0.0167763565697727</v>
      </c>
      <c r="AP567" s="6" t="n">
        <v>-0.0719656283566055</v>
      </c>
      <c r="AQ567" s="6" t="n">
        <v>-0.0214822771213751</v>
      </c>
      <c r="AR567" s="6" t="n">
        <v>0.0218404079960636</v>
      </c>
      <c r="AS567" s="4" t="s">
        <v>442</v>
      </c>
      <c r="AT567" s="4" t="s">
        <v>121</v>
      </c>
      <c r="AU567" s="5" t="n">
        <v>1912.579</v>
      </c>
      <c r="AV567" s="6" t="n">
        <v>0.38940283571762</v>
      </c>
      <c r="AW567" s="6" t="n">
        <v>0.379146706520978</v>
      </c>
      <c r="AX567" s="5" t="n">
        <v>51.8866</v>
      </c>
      <c r="AY567" s="6" t="n">
        <v>0.0271291277379915</v>
      </c>
      <c r="AZ567" s="6" t="n">
        <v>0.0163839118990902</v>
      </c>
      <c r="BA567" s="5" t="n">
        <v>72.0394</v>
      </c>
      <c r="BB567" s="6" t="n">
        <v>0.682786104051428</v>
      </c>
      <c r="BC567" s="6" t="n">
        <v>1.01232433217595</v>
      </c>
      <c r="BD567" s="6" t="n">
        <v>0.0376661042498114</v>
      </c>
      <c r="BE567" s="7" t="n">
        <v>0.4</v>
      </c>
      <c r="BM567" s="5" t="n">
        <v>8622</v>
      </c>
      <c r="BN567" s="5" t="n">
        <v>251.6714</v>
      </c>
      <c r="BO567" s="26" t="n">
        <v>34.2589583083338</v>
      </c>
      <c r="BS567" s="26" t="n">
        <v>19.87</v>
      </c>
      <c r="BT567" s="7" t="n">
        <v>3.12</v>
      </c>
      <c r="BU567" s="4" t="s">
        <v>1034</v>
      </c>
      <c r="BV567" s="5" t="n">
        <v>-943.2526</v>
      </c>
      <c r="BW567" s="5" t="n">
        <v>1.5503</v>
      </c>
      <c r="BX567" s="5" t="n">
        <v>-944.8029</v>
      </c>
      <c r="BY567" s="7" t="n">
        <v>-8.74690022580062</v>
      </c>
      <c r="BZ567" s="5" t="n">
        <v>7</v>
      </c>
      <c r="CA567" s="6" t="n">
        <v>0.354937849697115</v>
      </c>
      <c r="CB567" s="6" t="n">
        <v>0.632420091324201</v>
      </c>
      <c r="CC567" s="4" t="s">
        <v>892</v>
      </c>
      <c r="CD567" s="26" t="n">
        <v>45.1006221606427</v>
      </c>
      <c r="CE567" s="6" t="n">
        <v>-0.240388343506488</v>
      </c>
      <c r="CO567" s="4" t="s">
        <v>483</v>
      </c>
    </row>
    <row r="568" customFormat="false" ht="15" hidden="false" customHeight="false" outlineLevel="0" collapsed="false">
      <c r="A568" s="4" t="s">
        <v>25</v>
      </c>
      <c r="B568" s="4" t="s">
        <v>26</v>
      </c>
      <c r="C568" s="25" t="n">
        <v>44469</v>
      </c>
      <c r="D568" s="4" t="s">
        <v>269</v>
      </c>
      <c r="E568" s="4" t="s">
        <v>875</v>
      </c>
      <c r="F568" s="4" t="s">
        <v>105</v>
      </c>
      <c r="G568" s="4" t="s">
        <v>438</v>
      </c>
      <c r="H568" s="4" t="s">
        <v>566</v>
      </c>
      <c r="I568" s="5" t="n">
        <v>2250</v>
      </c>
      <c r="J568" s="25" t="n">
        <v>44512</v>
      </c>
      <c r="K568" s="4" t="s">
        <v>967</v>
      </c>
      <c r="L568" s="4" t="s">
        <v>5</v>
      </c>
      <c r="M568" s="4" t="s">
        <v>441</v>
      </c>
      <c r="N568" s="25" t="n">
        <v>44511</v>
      </c>
      <c r="O568" s="25" t="n">
        <v>44512</v>
      </c>
      <c r="P568" s="25" t="n">
        <v>44515</v>
      </c>
      <c r="Q568" s="25" t="n">
        <v>44515</v>
      </c>
      <c r="R568" s="6" t="n">
        <v>-0.0266328471781864</v>
      </c>
      <c r="S568" s="6" t="n">
        <v>0.00749185667752439</v>
      </c>
      <c r="T568" s="6" t="n">
        <v>0.0203685741998061</v>
      </c>
      <c r="U568" s="6" t="n">
        <v>0.00122758369914411</v>
      </c>
      <c r="V568" s="6" t="n">
        <v>0.0052205322176796</v>
      </c>
      <c r="W568" s="6" t="n">
        <v>0.00137085599031994</v>
      </c>
      <c r="X568" s="6" t="n">
        <v>-0.00399294851853549</v>
      </c>
      <c r="Y568" s="6" t="n">
        <v>-0.000143272291175833</v>
      </c>
      <c r="AB568" s="6" t="n">
        <v>0.0116391852570319</v>
      </c>
      <c r="AC568" s="6" t="n">
        <v>0.0203685741998061</v>
      </c>
      <c r="AD568" s="6" t="n">
        <v>0.0203685741998061</v>
      </c>
      <c r="AE568" s="6" t="n">
        <v>0.0404138376980278</v>
      </c>
      <c r="AF568" s="7" t="n">
        <v>0.288000000000002</v>
      </c>
      <c r="AG568" s="7" t="n">
        <v>2.47044916801316</v>
      </c>
      <c r="AH568" s="26" t="n">
        <v>157.7</v>
      </c>
      <c r="AI568" s="6" t="n">
        <v>0.0310559006211182</v>
      </c>
      <c r="AJ568" s="6" t="n">
        <v>-0.0201926063995026</v>
      </c>
      <c r="AK568" s="6" t="n">
        <v>0.371304347826087</v>
      </c>
      <c r="AL568" s="6" t="n">
        <v>0.384547848990343</v>
      </c>
      <c r="AM568" s="6" t="n">
        <v>1.33284023668639</v>
      </c>
      <c r="AN568" s="6" t="n">
        <v>-0.00467083920031264</v>
      </c>
      <c r="AO568" s="6" t="n">
        <v>-0.01552176719919</v>
      </c>
      <c r="AP568" s="6" t="n">
        <v>-0.070342205323194</v>
      </c>
      <c r="AQ568" s="6" t="n">
        <v>-0.0690747782002537</v>
      </c>
      <c r="AR568" s="6" t="n">
        <v>-0.025752093082815</v>
      </c>
      <c r="AS568" s="4" t="s">
        <v>442</v>
      </c>
      <c r="AT568" s="4" t="s">
        <v>121</v>
      </c>
      <c r="AU568" s="5" t="n">
        <v>122029.47</v>
      </c>
      <c r="AV568" s="6" t="n">
        <v>0.45934819244776</v>
      </c>
      <c r="AW568" s="6" t="n">
        <v>0.128485310530858</v>
      </c>
      <c r="AX568" s="5" t="n">
        <v>17754.99</v>
      </c>
      <c r="AY568" s="6" t="n">
        <v>0.145497558909336</v>
      </c>
      <c r="AZ568" s="6" t="n">
        <v>-0.00555980641220075</v>
      </c>
      <c r="BA568" s="5" t="n">
        <v>18055.01</v>
      </c>
      <c r="BB568" s="6" t="n">
        <v>3.16464105219696</v>
      </c>
      <c r="BC568" s="6" t="n">
        <v>2.01662946353982</v>
      </c>
      <c r="BD568" s="6" t="n">
        <v>0.147956145347513</v>
      </c>
      <c r="BE568" s="7" t="n">
        <v>14.35</v>
      </c>
      <c r="BM568" s="5" t="n">
        <v>198391.0156</v>
      </c>
      <c r="BN568" s="5" t="n">
        <v>22367.8</v>
      </c>
      <c r="BO568" s="26" t="n">
        <v>8.86949166212144</v>
      </c>
      <c r="BS568" s="26" t="n">
        <v>10.54</v>
      </c>
      <c r="BT568" s="7" t="n">
        <v>2.14</v>
      </c>
      <c r="BU568" s="4" t="s">
        <v>1034</v>
      </c>
      <c r="BV568" s="5" t="n">
        <v>38573.94</v>
      </c>
      <c r="BW568" s="5" t="n">
        <v>13367.18</v>
      </c>
      <c r="BX568" s="5" t="n">
        <v>25206.76</v>
      </c>
      <c r="BY568" s="7" t="n">
        <v>1.60455919478241</v>
      </c>
      <c r="BZ568" s="5" t="n">
        <v>1</v>
      </c>
      <c r="CF568" s="25" t="n">
        <v>44525</v>
      </c>
      <c r="CG568" s="6" t="n">
        <v>0.352083947726991</v>
      </c>
      <c r="CH568" s="6" t="n">
        <v>0.344150188018661</v>
      </c>
      <c r="CI568" s="6" t="n">
        <v>0.301343677467015</v>
      </c>
      <c r="CJ568" s="6" t="n">
        <v>-0.124383225818041</v>
      </c>
      <c r="CK568" s="6" t="n">
        <v>0.0489005579258287</v>
      </c>
      <c r="CL568" s="7" t="n">
        <v>0.416530507294021</v>
      </c>
      <c r="CM568" s="6" t="n">
        <v>-0.246793321819228</v>
      </c>
      <c r="CN568" s="4" t="s">
        <v>444</v>
      </c>
    </row>
    <row r="569" customFormat="false" ht="15" hidden="false" customHeight="false" outlineLevel="0" collapsed="false">
      <c r="A569" s="4" t="s">
        <v>25</v>
      </c>
      <c r="B569" s="4" t="s">
        <v>26</v>
      </c>
      <c r="C569" s="25" t="n">
        <v>44469</v>
      </c>
      <c r="D569" s="4" t="s">
        <v>279</v>
      </c>
      <c r="E569" s="4" t="s">
        <v>700</v>
      </c>
      <c r="F569" s="4" t="s">
        <v>98</v>
      </c>
      <c r="G569" s="4" t="s">
        <v>438</v>
      </c>
      <c r="H569" s="4" t="s">
        <v>528</v>
      </c>
      <c r="I569" s="5" t="n">
        <v>175</v>
      </c>
      <c r="J569" s="25" t="n">
        <v>44512</v>
      </c>
      <c r="K569" s="4" t="s">
        <v>1143</v>
      </c>
      <c r="L569" s="4" t="s">
        <v>5</v>
      </c>
      <c r="M569" s="4" t="s">
        <v>441</v>
      </c>
      <c r="N569" s="25" t="n">
        <v>44511</v>
      </c>
      <c r="O569" s="25" t="n">
        <v>44512</v>
      </c>
      <c r="P569" s="25" t="n">
        <v>44515</v>
      </c>
      <c r="Q569" s="25" t="n">
        <v>44515</v>
      </c>
      <c r="R569" s="6" t="n">
        <v>-0.017282361982378</v>
      </c>
      <c r="S569" s="6" t="n">
        <v>-0.00416469646819195</v>
      </c>
      <c r="T569" s="6" t="n">
        <v>0.0554997534561792</v>
      </c>
      <c r="U569" s="6" t="n">
        <v>0.0340526950056093</v>
      </c>
      <c r="V569" s="6" t="n">
        <v>0.0052205322176796</v>
      </c>
      <c r="W569" s="6" t="n">
        <v>-0.00162648229397955</v>
      </c>
      <c r="X569" s="6" t="n">
        <v>0.0288321627879297</v>
      </c>
      <c r="Y569" s="6" t="n">
        <v>0.0356791772995888</v>
      </c>
      <c r="AB569" s="6" t="n">
        <v>0.00759720218419568</v>
      </c>
      <c r="AC569" s="6" t="n">
        <v>0.0554997534561792</v>
      </c>
      <c r="AD569" s="6" t="n">
        <v>0.0554997534561792</v>
      </c>
      <c r="AE569" s="6" t="n">
        <v>0.0682652446262577</v>
      </c>
      <c r="AF569" s="7" t="n">
        <v>0.753076511503479</v>
      </c>
      <c r="AG569" s="7" t="n">
        <v>2.99607818258577</v>
      </c>
      <c r="AH569" s="26" t="n">
        <v>2797.65</v>
      </c>
      <c r="AI569" s="6" t="n">
        <v>0.0056615981882886</v>
      </c>
      <c r="AJ569" s="6" t="n">
        <v>-0.147668591100888</v>
      </c>
      <c r="AK569" s="6" t="n">
        <v>-0.107194715259051</v>
      </c>
      <c r="AL569" s="6" t="n">
        <v>0.0454401076213076</v>
      </c>
      <c r="AM569" s="6" t="n">
        <v>0.213731019522776</v>
      </c>
      <c r="AN569" s="6" t="n">
        <v>0.0116555701987096</v>
      </c>
      <c r="AO569" s="6" t="n">
        <v>-0.159324161299598</v>
      </c>
      <c r="AP569" s="6" t="n">
        <v>0.0111253373935909</v>
      </c>
      <c r="AQ569" s="6" t="n">
        <v>0.0216623987819227</v>
      </c>
      <c r="AR569" s="6" t="n">
        <v>0.0649850838993613</v>
      </c>
      <c r="AS569" s="4" t="s">
        <v>442</v>
      </c>
      <c r="AT569" s="4" t="s">
        <v>121</v>
      </c>
      <c r="AU569" s="5" t="n">
        <v>1354.2</v>
      </c>
      <c r="AV569" s="6" t="n">
        <v>0.169733091474475</v>
      </c>
      <c r="AW569" s="6" t="n">
        <v>0.13436086446641</v>
      </c>
      <c r="AX569" s="5" t="n">
        <v>292</v>
      </c>
      <c r="AY569" s="6" t="n">
        <v>0.215625461527101</v>
      </c>
      <c r="AZ569" s="6" t="n">
        <v>-0.0263197747171766</v>
      </c>
      <c r="BA569" s="5" t="n">
        <v>240.6</v>
      </c>
      <c r="BB569" s="6" t="n">
        <v>0.105698529411765</v>
      </c>
      <c r="BC569" s="6" t="n">
        <v>0.316192560175055</v>
      </c>
      <c r="BD569" s="6" t="n">
        <v>0.17766947275144</v>
      </c>
      <c r="BE569" s="7" t="n">
        <v>15.15</v>
      </c>
      <c r="BM569" s="5" t="n">
        <v>42524.28</v>
      </c>
      <c r="BN569" s="5" t="n">
        <v>791.2</v>
      </c>
      <c r="BO569" s="26" t="n">
        <v>53.7465621840243</v>
      </c>
      <c r="BS569" s="26" t="n">
        <v>11.28</v>
      </c>
      <c r="BT569" s="7" t="n">
        <v>2.55</v>
      </c>
      <c r="BU569" s="4" t="s">
        <v>1034</v>
      </c>
      <c r="BV569" s="5" t="n">
        <v>182.2</v>
      </c>
      <c r="BW569" s="5" t="n">
        <v>172.2</v>
      </c>
      <c r="BX569" s="5" t="n">
        <v>10</v>
      </c>
      <c r="BY569" s="7" t="n">
        <v>0.430325932923949</v>
      </c>
      <c r="BZ569" s="5" t="n">
        <v>1</v>
      </c>
      <c r="CF569" s="25" t="n">
        <v>44525</v>
      </c>
      <c r="CH569" s="6" t="n">
        <v>0.361109801010136</v>
      </c>
      <c r="CI569" s="6" t="n">
        <v>0.348120523010474</v>
      </c>
      <c r="CJ569" s="6" t="n">
        <v>-0.0359704388064983</v>
      </c>
      <c r="CK569" s="6" t="n">
        <v>0.0513034789717504</v>
      </c>
      <c r="CL569" s="7" t="n">
        <v>1.08179317598987</v>
      </c>
    </row>
    <row r="570" customFormat="false" ht="15" hidden="false" customHeight="false" outlineLevel="0" collapsed="false">
      <c r="A570" s="4" t="s">
        <v>25</v>
      </c>
      <c r="B570" s="4" t="s">
        <v>26</v>
      </c>
      <c r="C570" s="25" t="n">
        <v>44469</v>
      </c>
      <c r="D570" s="4" t="s">
        <v>306</v>
      </c>
      <c r="E570" s="4" t="s">
        <v>893</v>
      </c>
      <c r="F570" s="4" t="s">
        <v>73</v>
      </c>
      <c r="G570" s="4" t="s">
        <v>438</v>
      </c>
      <c r="H570" s="4" t="s">
        <v>1037</v>
      </c>
      <c r="I570" s="5" t="n">
        <v>12700</v>
      </c>
      <c r="J570" s="25" t="n">
        <v>44512</v>
      </c>
      <c r="K570" s="4" t="s">
        <v>1144</v>
      </c>
      <c r="L570" s="4" t="s">
        <v>5</v>
      </c>
      <c r="M570" s="4" t="s">
        <v>441</v>
      </c>
      <c r="N570" s="25" t="n">
        <v>44511</v>
      </c>
      <c r="O570" s="25" t="n">
        <v>44512</v>
      </c>
      <c r="P570" s="25" t="n">
        <v>44515</v>
      </c>
      <c r="Q570" s="25" t="n">
        <v>44515</v>
      </c>
      <c r="R570" s="6" t="n">
        <v>0.0142857142857142</v>
      </c>
      <c r="S570" s="6" t="n">
        <v>0</v>
      </c>
      <c r="T570" s="6" t="n">
        <v>-0.0211267605633803</v>
      </c>
      <c r="U570" s="6" t="n">
        <v>-0.00684104627766602</v>
      </c>
      <c r="V570" s="6" t="n">
        <v>0.0052205322176796</v>
      </c>
      <c r="W570" s="6" t="n">
        <v>-0.00300109705614571</v>
      </c>
      <c r="X570" s="6" t="n">
        <v>-0.0120615784953456</v>
      </c>
      <c r="Y570" s="6" t="n">
        <v>-0.00383994922152031</v>
      </c>
      <c r="Z570" s="6" t="n">
        <v>-0.0170941562113773</v>
      </c>
      <c r="AA570" s="6" t="n">
        <v>0.0102531099337113</v>
      </c>
      <c r="AB570" s="6" t="n">
        <v>0.0140845070422535</v>
      </c>
      <c r="AC570" s="6" t="n">
        <v>-0.0211267605633803</v>
      </c>
      <c r="AD570" s="6" t="n">
        <v>0.0211267605633803</v>
      </c>
      <c r="AE570" s="6" t="n">
        <v>0.0422535211267605</v>
      </c>
      <c r="AF570" s="7" t="n">
        <v>0.166666666666666</v>
      </c>
      <c r="AG570" s="7" t="n">
        <v>0.920839284129928</v>
      </c>
      <c r="AH570" s="26" t="n">
        <v>7</v>
      </c>
      <c r="AI570" s="6" t="n">
        <v>-2.22044604925031E-016</v>
      </c>
      <c r="AJ570" s="6" t="n">
        <v>-0.0410958904109594</v>
      </c>
      <c r="AK570" s="6" t="n">
        <v>0.0526315789473684</v>
      </c>
      <c r="AL570" s="6" t="n">
        <v>0.249999999999999</v>
      </c>
      <c r="AM570" s="6" t="n">
        <v>1.29508196721312</v>
      </c>
      <c r="AN570" s="6" t="n">
        <v>0.0048442396313364</v>
      </c>
      <c r="AO570" s="6" t="n">
        <v>-0.0459401300422958</v>
      </c>
      <c r="AP570" s="6" t="n">
        <v>-0.00719424460431661</v>
      </c>
      <c r="AQ570" s="6" t="n">
        <v>0.0503597122302157</v>
      </c>
      <c r="AR570" s="6" t="n">
        <v>0.0936823973476544</v>
      </c>
      <c r="AS570" s="4" t="s">
        <v>442</v>
      </c>
      <c r="AT570" s="4" t="s">
        <v>121</v>
      </c>
      <c r="AU570" s="5" t="n">
        <v>1355.62</v>
      </c>
      <c r="AV570" s="6" t="n">
        <v>0.85244602350369</v>
      </c>
      <c r="AW570" s="6" t="n">
        <v>0.187286517542784</v>
      </c>
      <c r="AX570" s="5" t="n">
        <v>232.71</v>
      </c>
      <c r="AY570" s="6" t="n">
        <v>0.171663150440389</v>
      </c>
      <c r="AZ570" s="6" t="n">
        <v>-1.10383561971539</v>
      </c>
      <c r="BA570" s="5" t="n">
        <v>-10.55</v>
      </c>
      <c r="BB570" s="6" t="n">
        <v>-1.01561182058985</v>
      </c>
      <c r="BD570" s="6" t="n">
        <v>-0.00778241690149157</v>
      </c>
      <c r="BE570" s="7" t="n">
        <v>-0.01</v>
      </c>
      <c r="BM570" s="5" t="n">
        <v>6190.975</v>
      </c>
      <c r="BN570" s="5" t="n">
        <v>479.61</v>
      </c>
      <c r="BO570" s="26" t="n">
        <v>12.908352619837</v>
      </c>
      <c r="BS570" s="26" t="n">
        <v>21.3</v>
      </c>
      <c r="BT570" s="7" t="n">
        <v>4.03</v>
      </c>
      <c r="BU570" s="4" t="s">
        <v>1034</v>
      </c>
      <c r="BV570" s="5" t="n">
        <v>515.59</v>
      </c>
      <c r="BW570" s="5" t="n">
        <v>35.67</v>
      </c>
      <c r="BX570" s="5" t="n">
        <v>479.92</v>
      </c>
      <c r="BZ570" s="5" t="n">
        <v>9</v>
      </c>
      <c r="CA570" s="6" t="n">
        <v>0.211260854855081</v>
      </c>
      <c r="CB570" s="6" t="n">
        <v>-0.0260448213204118</v>
      </c>
      <c r="CC570" s="4" t="s">
        <v>1101</v>
      </c>
      <c r="CD570" s="26" t="n">
        <v>74.1268873274381</v>
      </c>
      <c r="CE570" s="6" t="n">
        <v>-0.825861396785523</v>
      </c>
      <c r="CO570" s="4" t="s">
        <v>483</v>
      </c>
    </row>
    <row r="571" customFormat="false" ht="15" hidden="false" customHeight="false" outlineLevel="0" collapsed="false">
      <c r="A571" s="4" t="s">
        <v>25</v>
      </c>
      <c r="B571" s="4" t="s">
        <v>26</v>
      </c>
      <c r="C571" s="25" t="n">
        <v>44469</v>
      </c>
      <c r="D571" s="4" t="s">
        <v>246</v>
      </c>
      <c r="E571" s="4" t="s">
        <v>748</v>
      </c>
      <c r="F571" s="4" t="s">
        <v>72</v>
      </c>
      <c r="G571" s="4" t="s">
        <v>438</v>
      </c>
      <c r="H571" s="4" t="s">
        <v>460</v>
      </c>
      <c r="I571" s="5" t="n">
        <v>3000</v>
      </c>
      <c r="J571" s="25" t="n">
        <v>44513</v>
      </c>
      <c r="K571" s="4" t="s">
        <v>1145</v>
      </c>
      <c r="L571" s="4" t="s">
        <v>447</v>
      </c>
      <c r="M571" s="4" t="s">
        <v>441</v>
      </c>
      <c r="N571" s="25" t="n">
        <v>44512</v>
      </c>
      <c r="O571" s="25" t="n">
        <v>44515</v>
      </c>
      <c r="P571" s="25" t="n">
        <v>44516</v>
      </c>
      <c r="Q571" s="25" t="n">
        <v>44515</v>
      </c>
      <c r="R571" s="6" t="n">
        <v>0.00761070110701101</v>
      </c>
      <c r="S571" s="6" t="n">
        <v>-0.0977340352483406</v>
      </c>
      <c r="T571" s="6" t="n">
        <v>-0.0385591070522577</v>
      </c>
      <c r="U571" s="6" t="n">
        <v>-0.128682441193587</v>
      </c>
      <c r="V571" s="6" t="n">
        <v>0.00710271237390947</v>
      </c>
      <c r="W571" s="6" t="n">
        <v>0.00184381334449557</v>
      </c>
      <c r="X571" s="6" t="n">
        <v>-0.135785153567497</v>
      </c>
      <c r="Y571" s="6" t="n">
        <v>-0.130526254538083</v>
      </c>
      <c r="Z571" s="6" t="n">
        <v>-0.0288312425013532</v>
      </c>
      <c r="AA571" s="6" t="n">
        <v>-0.0998511986922341</v>
      </c>
      <c r="AB571" s="6" t="n">
        <v>-0.0524147402151521</v>
      </c>
      <c r="AC571" s="6" t="n">
        <v>-0.0977340352483406</v>
      </c>
      <c r="AD571" s="6" t="n">
        <v>0.0977340352483406</v>
      </c>
      <c r="AE571" s="6" t="n">
        <v>0.0677500572213322</v>
      </c>
      <c r="AF571" s="7" t="n">
        <v>0.141891891891891</v>
      </c>
      <c r="AG571" s="7" t="n">
        <v>3.18889474308228</v>
      </c>
      <c r="AH571" s="26" t="n">
        <v>216.8</v>
      </c>
      <c r="AI571" s="6" t="n">
        <v>0.0690335305719922</v>
      </c>
      <c r="AJ571" s="6" t="n">
        <v>0.120703024037219</v>
      </c>
      <c r="AK571" s="6" t="n">
        <v>0.132114882506528</v>
      </c>
      <c r="AL571" s="6" t="n">
        <v>0.409164770880727</v>
      </c>
      <c r="AM571" s="6" t="n">
        <v>0.334975369458131</v>
      </c>
      <c r="AN571" s="6" t="n">
        <v>0.0132315755101158</v>
      </c>
      <c r="AO571" s="6" t="n">
        <v>0.107471448527103</v>
      </c>
      <c r="AP571" s="6" t="n">
        <v>-0.0741424802110818</v>
      </c>
      <c r="AQ571" s="6" t="n">
        <v>-0.0989445910290236</v>
      </c>
      <c r="AR571" s="6" t="n">
        <v>-0.0557315593387263</v>
      </c>
      <c r="AS571" s="4" t="s">
        <v>442</v>
      </c>
      <c r="AT571" s="4" t="s">
        <v>481</v>
      </c>
      <c r="AU571" s="5" t="n">
        <v>1531.92</v>
      </c>
      <c r="AV571" s="6" t="n">
        <v>-0.0215000191622273</v>
      </c>
      <c r="AW571" s="6" t="n">
        <v>-0.0200729226635962</v>
      </c>
      <c r="BA571" s="5" t="n">
        <v>369.8</v>
      </c>
      <c r="BB571" s="6" t="n">
        <v>-0.0881968587420173</v>
      </c>
      <c r="BC571" s="6" t="n">
        <v>-0.152864637023801</v>
      </c>
      <c r="BD571" s="6" t="n">
        <v>0.241396417567497</v>
      </c>
      <c r="BE571" s="7" t="n">
        <v>4.37</v>
      </c>
      <c r="BM571" s="5" t="n">
        <v>18348.868</v>
      </c>
      <c r="BN571" s="5" t="n">
        <v>1792.67</v>
      </c>
      <c r="BO571" s="26" t="n">
        <v>10.2354967729699</v>
      </c>
      <c r="BS571" s="26" t="n">
        <v>24.75</v>
      </c>
      <c r="BT571" s="7" t="n">
        <v>4.05</v>
      </c>
      <c r="BU571" s="4" t="s">
        <v>1034</v>
      </c>
      <c r="BV571" s="5" t="n">
        <v>-123.602</v>
      </c>
      <c r="BW571" s="5" t="n">
        <v>23.626</v>
      </c>
      <c r="BX571" s="5" t="n">
        <v>-147.228</v>
      </c>
      <c r="BY571" s="7" t="n">
        <v>-0.153289596071088</v>
      </c>
      <c r="BZ571" s="5" t="n">
        <v>10</v>
      </c>
      <c r="CA571" s="6" t="n">
        <v>0.134175706253791</v>
      </c>
      <c r="CB571" s="6" t="n">
        <v>0.316433861235465</v>
      </c>
      <c r="CC571" s="4" t="s">
        <v>790</v>
      </c>
      <c r="CD571" s="26" t="n">
        <v>21.4433862965851</v>
      </c>
      <c r="CE571" s="6" t="n">
        <v>-0.522673488627122</v>
      </c>
      <c r="CF571" s="25" t="n">
        <v>44525</v>
      </c>
      <c r="CG571" s="6" t="n">
        <v>0.525542036793102</v>
      </c>
      <c r="CH571" s="6" t="n">
        <v>0.542226607789565</v>
      </c>
      <c r="CI571" s="6" t="n">
        <v>0.47118199297348</v>
      </c>
      <c r="CJ571" s="6" t="n">
        <v>-0.131023844635187</v>
      </c>
      <c r="CK571" s="6" t="n">
        <v>0.0773101555352242</v>
      </c>
      <c r="CL571" s="7" t="n">
        <v>1.26418107131877</v>
      </c>
      <c r="CM571" s="6" t="n">
        <v>-0.127520938023451</v>
      </c>
      <c r="CN571" s="4" t="s">
        <v>444</v>
      </c>
    </row>
    <row r="572" customFormat="false" ht="15" hidden="false" customHeight="false" outlineLevel="0" collapsed="false">
      <c r="A572" s="4" t="s">
        <v>25</v>
      </c>
      <c r="B572" s="4" t="s">
        <v>26</v>
      </c>
      <c r="C572" s="25" t="n">
        <v>44469</v>
      </c>
      <c r="D572" s="4" t="s">
        <v>276</v>
      </c>
      <c r="E572" s="4" t="s">
        <v>810</v>
      </c>
      <c r="F572" s="4" t="s">
        <v>83</v>
      </c>
      <c r="G572" s="4" t="s">
        <v>438</v>
      </c>
      <c r="H572" s="4" t="s">
        <v>556</v>
      </c>
      <c r="I572" s="5" t="n">
        <v>950</v>
      </c>
      <c r="J572" s="25" t="n">
        <v>44513</v>
      </c>
      <c r="K572" s="4" t="s">
        <v>1146</v>
      </c>
      <c r="L572" s="4" t="s">
        <v>447</v>
      </c>
      <c r="M572" s="4" t="s">
        <v>441</v>
      </c>
      <c r="N572" s="25" t="n">
        <v>44512</v>
      </c>
      <c r="O572" s="25" t="n">
        <v>44515</v>
      </c>
      <c r="P572" s="25" t="n">
        <v>44516</v>
      </c>
      <c r="Q572" s="25" t="n">
        <v>44515</v>
      </c>
      <c r="R572" s="6" t="n">
        <v>-0.0102655867394988</v>
      </c>
      <c r="S572" s="6" t="n">
        <v>-0.00704158340470085</v>
      </c>
      <c r="T572" s="6" t="n">
        <v>0.0063248682319117</v>
      </c>
      <c r="U572" s="6" t="n">
        <v>-0.010982301912288</v>
      </c>
      <c r="V572" s="6" t="n">
        <v>0.00710271237390947</v>
      </c>
      <c r="W572" s="6" t="n">
        <v>0.00813986414476842</v>
      </c>
      <c r="X572" s="6" t="n">
        <v>-0.0180850142861975</v>
      </c>
      <c r="Y572" s="6" t="n">
        <v>-0.0191221660570564</v>
      </c>
      <c r="Z572" s="6" t="n">
        <v>-0.00676163844533662</v>
      </c>
      <c r="AA572" s="6" t="n">
        <v>-0.00422066346695138</v>
      </c>
      <c r="AB572" s="6" t="n">
        <v>0.0465315443905223</v>
      </c>
      <c r="AC572" s="6" t="n">
        <v>-0.00704158340470085</v>
      </c>
      <c r="AD572" s="6" t="n">
        <v>0.00704158340470085</v>
      </c>
      <c r="AE572" s="6" t="n">
        <v>0.0586164240175087</v>
      </c>
      <c r="AF572" s="7" t="n">
        <v>0.0860389610389604</v>
      </c>
      <c r="AG572" s="7" t="n">
        <v>0.679311123199266</v>
      </c>
      <c r="AH572" s="26" t="n">
        <v>530.9</v>
      </c>
      <c r="AI572" s="6" t="n">
        <v>0.0504550850811238</v>
      </c>
      <c r="AJ572" s="6" t="n">
        <v>-0.0503532778821219</v>
      </c>
      <c r="AK572" s="6" t="n">
        <v>0.532842500360906</v>
      </c>
      <c r="AL572" s="6" t="n">
        <v>0.530412222542518</v>
      </c>
      <c r="AM572" s="6" t="n">
        <v>3.82636363636363</v>
      </c>
      <c r="AN572" s="6" t="n">
        <v>0.020471088970037</v>
      </c>
      <c r="AO572" s="6" t="n">
        <v>-0.0708243668521589</v>
      </c>
      <c r="AP572" s="6" t="n">
        <v>-0.00438053518712511</v>
      </c>
      <c r="AQ572" s="6" t="n">
        <v>0.325397581182745</v>
      </c>
      <c r="AR572" s="6" t="n">
        <v>0.368610612873042</v>
      </c>
      <c r="AS572" s="4" t="s">
        <v>442</v>
      </c>
      <c r="AT572" s="4" t="s">
        <v>121</v>
      </c>
      <c r="AU572" s="5" t="n">
        <v>198.4085</v>
      </c>
      <c r="AV572" s="6" t="n">
        <v>0.298318409418687</v>
      </c>
      <c r="AW572" s="6" t="n">
        <v>0.443228066091776</v>
      </c>
      <c r="AX572" s="5" t="n">
        <v>13.0406</v>
      </c>
      <c r="AY572" s="6" t="n">
        <v>0.0657260147624724</v>
      </c>
      <c r="AZ572" s="6" t="n">
        <v>-0.0201183402809906</v>
      </c>
      <c r="BA572" s="5" t="n">
        <v>3.6451</v>
      </c>
      <c r="BB572" s="6" t="n">
        <v>0.150309265337036</v>
      </c>
      <c r="BC572" s="6" t="n">
        <v>5.09650443217929</v>
      </c>
      <c r="BD572" s="6" t="n">
        <v>0.0183716927450185</v>
      </c>
      <c r="BE572" s="7" t="n">
        <v>1.82</v>
      </c>
      <c r="BM572" s="5" t="n">
        <v>1045.549151</v>
      </c>
      <c r="BN572" s="5" t="n">
        <v>20.6977</v>
      </c>
      <c r="BO572" s="26" t="n">
        <v>50.5152336249921</v>
      </c>
      <c r="BS572" s="26" t="n">
        <v>76.01</v>
      </c>
      <c r="BT572" s="7" t="n">
        <v>15.44</v>
      </c>
      <c r="BU572" s="4" t="s">
        <v>1034</v>
      </c>
      <c r="BV572" s="5" t="n">
        <v>-60.4139</v>
      </c>
      <c r="BW572" s="5" t="n">
        <v>36.0178</v>
      </c>
      <c r="BX572" s="5" t="n">
        <v>-96.4317</v>
      </c>
      <c r="BY572" s="7" t="n">
        <v>-14.2384869196323</v>
      </c>
      <c r="BZ572" s="5" t="n">
        <v>3</v>
      </c>
      <c r="CA572" s="6" t="n">
        <v>0.440155742521322</v>
      </c>
      <c r="CB572" s="6" t="n">
        <v>0.19633307868602</v>
      </c>
      <c r="CC572" s="4" t="s">
        <v>635</v>
      </c>
      <c r="CD572" s="26" t="n">
        <v>99.2990774001437</v>
      </c>
      <c r="CE572" s="6" t="n">
        <v>-0.491281943925503</v>
      </c>
      <c r="CO572" s="4" t="s">
        <v>483</v>
      </c>
    </row>
    <row r="573" customFormat="false" ht="15" hidden="false" customHeight="false" outlineLevel="0" collapsed="false">
      <c r="A573" s="4" t="s">
        <v>25</v>
      </c>
      <c r="B573" s="4" t="s">
        <v>26</v>
      </c>
      <c r="C573" s="25" t="n">
        <v>44469</v>
      </c>
      <c r="D573" s="4" t="s">
        <v>162</v>
      </c>
      <c r="E573" s="4" t="s">
        <v>743</v>
      </c>
      <c r="F573" s="4" t="s">
        <v>74</v>
      </c>
      <c r="G573" s="4" t="s">
        <v>459</v>
      </c>
      <c r="H573" s="4" t="s">
        <v>460</v>
      </c>
      <c r="I573" s="5" t="n">
        <v>825</v>
      </c>
      <c r="J573" s="25" t="n">
        <v>44514</v>
      </c>
      <c r="K573" s="4" t="s">
        <v>1041</v>
      </c>
      <c r="L573" s="4" t="s">
        <v>447</v>
      </c>
      <c r="M573" s="4" t="s">
        <v>441</v>
      </c>
      <c r="N573" s="25" t="n">
        <v>44512</v>
      </c>
      <c r="O573" s="25" t="n">
        <v>44515</v>
      </c>
      <c r="P573" s="25" t="n">
        <v>44516</v>
      </c>
      <c r="Q573" s="25" t="n">
        <v>44515</v>
      </c>
      <c r="R573" s="6" t="n">
        <v>-0.000800146693560322</v>
      </c>
      <c r="S573" s="6" t="n">
        <v>0.00108439965966545</v>
      </c>
      <c r="T573" s="6" t="n">
        <v>0.0525947405259473</v>
      </c>
      <c r="U573" s="6" t="n">
        <v>0.0528789934920524</v>
      </c>
      <c r="V573" s="6" t="n">
        <v>0.00710271237390947</v>
      </c>
      <c r="W573" s="6" t="n">
        <v>0.00184381334449557</v>
      </c>
      <c r="X573" s="6" t="n">
        <v>0.0457762811181429</v>
      </c>
      <c r="Y573" s="6" t="n">
        <v>0.0510351801475568</v>
      </c>
      <c r="Z573" s="6" t="n">
        <v>-0.0313975371662658</v>
      </c>
      <c r="AA573" s="6" t="n">
        <v>0.0842765306583182</v>
      </c>
      <c r="AB573" s="6" t="n">
        <v>0.0103268213743515</v>
      </c>
      <c r="AC573" s="6" t="n">
        <v>0.00108439965966545</v>
      </c>
      <c r="AD573" s="6" t="n">
        <v>0.00108439965966545</v>
      </c>
      <c r="AE573" s="6" t="n">
        <v>0.0196693415191605</v>
      </c>
      <c r="AF573" s="7" t="n">
        <v>0.156912637828669</v>
      </c>
      <c r="AG573" s="7" t="n">
        <v>1.5099161858021</v>
      </c>
      <c r="AH573" s="26" t="n">
        <v>2999.45</v>
      </c>
      <c r="AI573" s="6" t="n">
        <v>0.0124554859833586</v>
      </c>
      <c r="AJ573" s="6" t="n">
        <v>-0.0428101863671184</v>
      </c>
      <c r="AK573" s="6" t="n">
        <v>-0.0624960930174416</v>
      </c>
      <c r="AL573" s="6" t="n">
        <v>0.288368197242386</v>
      </c>
      <c r="AM573" s="6" t="n">
        <v>1.3433203125</v>
      </c>
      <c r="AN573" s="6" t="n">
        <v>0.0132315755101158</v>
      </c>
      <c r="AO573" s="6" t="n">
        <v>-0.0560417618772342</v>
      </c>
      <c r="AP573" s="6" t="n">
        <v>-0.0377917102055033</v>
      </c>
      <c r="AQ573" s="6" t="n">
        <v>-0.118615623317818</v>
      </c>
      <c r="AR573" s="6" t="n">
        <v>-0.0754025916275203</v>
      </c>
      <c r="AS573" s="4" t="s">
        <v>442</v>
      </c>
      <c r="AT573" s="4" t="s">
        <v>121</v>
      </c>
      <c r="AU573" s="5" t="n">
        <v>227.5956</v>
      </c>
      <c r="AW573" s="6" t="n">
        <v>0.131324117204661</v>
      </c>
      <c r="AX573" s="5" t="n">
        <v>105.7463</v>
      </c>
      <c r="AY573" s="6" t="n">
        <v>0.464623657047852</v>
      </c>
      <c r="BA573" s="5" t="n">
        <v>72.5584</v>
      </c>
      <c r="BC573" s="6" t="n">
        <v>0.147324379283191</v>
      </c>
      <c r="BD573" s="6" t="n">
        <v>0.318804054208429</v>
      </c>
      <c r="BE573" s="7" t="n">
        <v>14.86</v>
      </c>
      <c r="BS573" s="26" t="n">
        <v>24.75</v>
      </c>
      <c r="BT573" s="7" t="n">
        <v>4.05</v>
      </c>
      <c r="BU573" s="4" t="s">
        <v>1034</v>
      </c>
      <c r="BV573" s="5" t="n">
        <v>152.271</v>
      </c>
      <c r="BW573" s="5" t="n">
        <v>17.6646</v>
      </c>
      <c r="BX573" s="5" t="n">
        <v>134.6064</v>
      </c>
      <c r="BY573" s="7" t="n">
        <v>1.12129031117866</v>
      </c>
      <c r="BZ573" s="5" t="n">
        <v>7</v>
      </c>
      <c r="CA573" s="6" t="n">
        <v>0.505263997447759</v>
      </c>
      <c r="CB573" s="6" t="n">
        <v>0.635259283062392</v>
      </c>
      <c r="CD573" s="26" t="n">
        <v>39.3784637952294</v>
      </c>
      <c r="CO573" s="4" t="s">
        <v>483</v>
      </c>
    </row>
    <row r="574" customFormat="false" ht="15" hidden="false" customHeight="false" outlineLevel="0" collapsed="false">
      <c r="A574" s="4" t="s">
        <v>25</v>
      </c>
      <c r="B574" s="4" t="s">
        <v>26</v>
      </c>
      <c r="C574" s="25" t="n">
        <v>44469</v>
      </c>
      <c r="D574" s="4" t="s">
        <v>259</v>
      </c>
      <c r="E574" s="4" t="s">
        <v>862</v>
      </c>
      <c r="F574" s="4" t="s">
        <v>70</v>
      </c>
      <c r="G574" s="4" t="s">
        <v>438</v>
      </c>
      <c r="H574" s="4" t="s">
        <v>439</v>
      </c>
      <c r="I574" s="5" t="n">
        <v>550</v>
      </c>
      <c r="J574" s="25" t="n">
        <v>44514</v>
      </c>
      <c r="K574" s="4" t="s">
        <v>1147</v>
      </c>
      <c r="L574" s="4" t="s">
        <v>447</v>
      </c>
      <c r="M574" s="4" t="s">
        <v>441</v>
      </c>
      <c r="N574" s="25" t="n">
        <v>44512</v>
      </c>
      <c r="O574" s="25" t="n">
        <v>44515</v>
      </c>
      <c r="P574" s="25" t="n">
        <v>44516</v>
      </c>
      <c r="Q574" s="25" t="n">
        <v>44515</v>
      </c>
      <c r="R574" s="6" t="n">
        <v>0.0421139957056411</v>
      </c>
      <c r="S574" s="6" t="n">
        <v>-0.00995863576055567</v>
      </c>
      <c r="T574" s="6" t="n">
        <v>0.0300739432733694</v>
      </c>
      <c r="U574" s="6" t="n">
        <v>0.0622293032184549</v>
      </c>
      <c r="V574" s="6" t="n">
        <v>0.00710271237390947</v>
      </c>
      <c r="W574" s="6" t="n">
        <v>0.0295962234731453</v>
      </c>
      <c r="X574" s="6" t="n">
        <v>0.0551265908445454</v>
      </c>
      <c r="Y574" s="6" t="n">
        <v>0.0326330797453096</v>
      </c>
      <c r="Z574" s="6" t="n">
        <v>0.00603945080407986</v>
      </c>
      <c r="AA574" s="6" t="n">
        <v>0.056189852414375</v>
      </c>
      <c r="AB574" s="6" t="n">
        <v>0.00989619917271511</v>
      </c>
      <c r="AC574" s="6" t="n">
        <v>-0.00995863576055567</v>
      </c>
      <c r="AD574" s="6" t="n">
        <v>0.00995863576055567</v>
      </c>
      <c r="AE574" s="6" t="n">
        <v>0.0357449465386717</v>
      </c>
      <c r="AF574" s="7" t="n">
        <v>0.0991266375545844</v>
      </c>
      <c r="AG574" s="7" t="n">
        <v>1.22743790736035</v>
      </c>
      <c r="AH574" s="26" t="n">
        <v>6147.6</v>
      </c>
      <c r="AI574" s="6" t="n">
        <v>0.0163170163170165</v>
      </c>
      <c r="AJ574" s="6" t="n">
        <v>-0.0730747483885555</v>
      </c>
      <c r="AK574" s="6" t="n">
        <v>0.125398162047378</v>
      </c>
      <c r="AL574" s="6" t="n">
        <v>0.370992740937323</v>
      </c>
      <c r="AM574" s="6" t="n">
        <v>0.709685044844612</v>
      </c>
      <c r="AN574" s="6" t="n">
        <v>0.0114752863491847</v>
      </c>
      <c r="AO574" s="6" t="n">
        <v>-0.0845500347377403</v>
      </c>
      <c r="AP574" s="6" t="n">
        <v>-0.0864091712647991</v>
      </c>
      <c r="AQ574" s="6" t="n">
        <v>-0.161484361248651</v>
      </c>
      <c r="AR574" s="6" t="n">
        <v>-0.118271329558354</v>
      </c>
      <c r="AS574" s="4" t="s">
        <v>442</v>
      </c>
      <c r="AT574" s="4" t="s">
        <v>121</v>
      </c>
      <c r="AU574" s="5" t="n">
        <v>364.072</v>
      </c>
      <c r="AV574" s="6" t="n">
        <v>0.395382351137549</v>
      </c>
      <c r="AW574" s="6" t="n">
        <v>0.112499083286479</v>
      </c>
      <c r="AX574" s="5" t="n">
        <v>8370.22</v>
      </c>
      <c r="AY574" s="6" t="n">
        <v>22.990562306357</v>
      </c>
      <c r="AZ574" s="6" t="n">
        <v>21.3651330428505</v>
      </c>
      <c r="BA574" s="5" t="n">
        <v>7371.225</v>
      </c>
      <c r="BB574" s="6" t="n">
        <v>21.4712601629734</v>
      </c>
      <c r="BC574" s="6" t="n">
        <v>47.3879385043588</v>
      </c>
      <c r="BD574" s="6" t="n">
        <v>20.2466133072579</v>
      </c>
      <c r="BE574" s="7" t="n">
        <v>573</v>
      </c>
      <c r="BM574" s="5" t="n">
        <v>79171.25184</v>
      </c>
      <c r="BN574" s="5" t="n">
        <v>1465.7537</v>
      </c>
      <c r="BO574" s="26" t="n">
        <v>54.0140214825997</v>
      </c>
      <c r="BS574" s="26" t="n">
        <v>35.82</v>
      </c>
      <c r="BT574" s="7" t="n">
        <v>10.83</v>
      </c>
      <c r="BU574" s="4" t="s">
        <v>1034</v>
      </c>
      <c r="BV574" s="5" t="n">
        <v>208.407</v>
      </c>
      <c r="BW574" s="5" t="n">
        <v>9.167</v>
      </c>
      <c r="BX574" s="5" t="n">
        <v>199.24</v>
      </c>
      <c r="BY574" s="7" t="n">
        <v>0.0277005795526879</v>
      </c>
      <c r="BZ574" s="5" t="n">
        <v>12</v>
      </c>
      <c r="CA574" s="6" t="n">
        <v>0.210972778056301</v>
      </c>
      <c r="CB574" s="6" t="n">
        <v>0.21295088352768</v>
      </c>
      <c r="CC574" s="4" t="s">
        <v>477</v>
      </c>
      <c r="CD574" s="26" t="n">
        <v>40.9536160325298</v>
      </c>
      <c r="CE574" s="6" t="n">
        <v>0.318907259366205</v>
      </c>
      <c r="CF574" s="25" t="n">
        <v>44525</v>
      </c>
      <c r="CG574" s="6" t="n">
        <v>0.419651827956829</v>
      </c>
      <c r="CH574" s="6" t="n">
        <v>0.481319646222983</v>
      </c>
      <c r="CI574" s="6" t="n">
        <v>0.450285432236735</v>
      </c>
      <c r="CJ574" s="6" t="n">
        <v>-0.0644773472883972</v>
      </c>
      <c r="CK574" s="6" t="n">
        <v>0.0683424612648036</v>
      </c>
      <c r="CL574" s="7" t="n">
        <v>0.145716668323802</v>
      </c>
      <c r="CM574" s="6" t="n">
        <v>0.00642437261986144</v>
      </c>
      <c r="CN574" s="4" t="s">
        <v>444</v>
      </c>
    </row>
    <row r="575" customFormat="false" ht="15" hidden="false" customHeight="false" outlineLevel="0" collapsed="false">
      <c r="A575" s="4" t="s">
        <v>25</v>
      </c>
      <c r="B575" s="4" t="s">
        <v>26</v>
      </c>
      <c r="C575" s="25" t="n">
        <v>44469</v>
      </c>
      <c r="D575" s="4" t="s">
        <v>265</v>
      </c>
      <c r="E575" s="4" t="s">
        <v>1148</v>
      </c>
      <c r="F575" s="4" t="s">
        <v>88</v>
      </c>
      <c r="G575" s="4" t="s">
        <v>459</v>
      </c>
      <c r="H575" s="4" t="s">
        <v>488</v>
      </c>
      <c r="I575" s="5" t="n">
        <v>3125</v>
      </c>
      <c r="J575" s="25" t="n">
        <v>44514</v>
      </c>
      <c r="K575" s="4" t="s">
        <v>1149</v>
      </c>
      <c r="L575" s="4" t="s">
        <v>447</v>
      </c>
      <c r="M575" s="4" t="s">
        <v>441</v>
      </c>
      <c r="N575" s="25" t="n">
        <v>44512</v>
      </c>
      <c r="O575" s="25" t="n">
        <v>44515</v>
      </c>
      <c r="P575" s="25" t="n">
        <v>44516</v>
      </c>
      <c r="Q575" s="25" t="n">
        <v>44515</v>
      </c>
      <c r="R575" s="6" t="n">
        <v>0.065392694992207</v>
      </c>
      <c r="S575" s="6" t="n">
        <v>-0.0322478056226944</v>
      </c>
      <c r="T575" s="6" t="n">
        <v>-0.0199364662065944</v>
      </c>
      <c r="U575" s="6" t="n">
        <v>0.0132084231629183</v>
      </c>
      <c r="V575" s="6" t="n">
        <v>0.00710271237390947</v>
      </c>
      <c r="W575" s="6" t="n">
        <v>0.00745797805079518</v>
      </c>
      <c r="X575" s="6" t="n">
        <v>0.00610571078900879</v>
      </c>
      <c r="Y575" s="6" t="n">
        <v>0.00575044511212308</v>
      </c>
      <c r="Z575" s="6" t="n">
        <v>0.00874874026753408</v>
      </c>
      <c r="AA575" s="6" t="n">
        <v>0.00445968289538418</v>
      </c>
      <c r="AB575" s="6" t="n">
        <v>-0.0412585336895222</v>
      </c>
      <c r="AC575" s="6" t="n">
        <v>-0.0322478056226944</v>
      </c>
      <c r="AD575" s="6" t="n">
        <v>0.0322478056226944</v>
      </c>
      <c r="AE575" s="6" t="n">
        <v>0.0625026502141373</v>
      </c>
      <c r="AF575" s="7" t="n">
        <v>0.659769335142469</v>
      </c>
      <c r="AG575" s="7" t="n">
        <v>0.218983074790442</v>
      </c>
      <c r="AH575" s="26" t="n">
        <v>2213.55</v>
      </c>
      <c r="AN575" s="6" t="n">
        <v>-0.00109541094114596</v>
      </c>
      <c r="AP575" s="6" t="n">
        <v>0.00480608025036333</v>
      </c>
      <c r="AQ575" s="6" t="n">
        <v>-0.0482619872582984</v>
      </c>
      <c r="AR575" s="6" t="n">
        <v>-0.00504895556800111</v>
      </c>
      <c r="AS575" s="4" t="s">
        <v>442</v>
      </c>
      <c r="AT575" s="4" t="s">
        <v>121</v>
      </c>
      <c r="AU575" s="5" t="n">
        <v>885.264</v>
      </c>
      <c r="AX575" s="5" t="n">
        <v>28.824</v>
      </c>
      <c r="AY575" s="6" t="n">
        <v>0.0325597787778561</v>
      </c>
      <c r="BA575" s="5" t="n">
        <v>1.17</v>
      </c>
      <c r="BD575" s="6" t="n">
        <v>0.00132163964647834</v>
      </c>
      <c r="BE575" s="7" t="n">
        <v>0.03</v>
      </c>
      <c r="BS575" s="26" t="n">
        <v>27.02</v>
      </c>
      <c r="BT575" s="7" t="n">
        <v>4.38</v>
      </c>
      <c r="BU575" s="4" t="s">
        <v>1034</v>
      </c>
      <c r="BV575" s="5" t="n">
        <v>-201.579</v>
      </c>
      <c r="BW575" s="5" t="n">
        <v>36.179</v>
      </c>
      <c r="BX575" s="5" t="n">
        <v>-237.758</v>
      </c>
      <c r="BY575" s="7" t="n">
        <v>-43.9648854961832</v>
      </c>
      <c r="BZ575" s="5" t="n">
        <v>2</v>
      </c>
      <c r="CO575" s="4" t="s">
        <v>483</v>
      </c>
    </row>
    <row r="576" customFormat="false" ht="15" hidden="false" customHeight="false" outlineLevel="0" collapsed="false">
      <c r="A576" s="4" t="s">
        <v>25</v>
      </c>
      <c r="B576" s="4" t="s">
        <v>26</v>
      </c>
      <c r="C576" s="25" t="n">
        <v>44469</v>
      </c>
      <c r="D576" s="4" t="s">
        <v>271</v>
      </c>
      <c r="E576" s="4" t="s">
        <v>888</v>
      </c>
      <c r="F576" s="4" t="s">
        <v>79</v>
      </c>
      <c r="G576" s="4" t="s">
        <v>459</v>
      </c>
      <c r="H576" s="4" t="s">
        <v>498</v>
      </c>
      <c r="I576" s="5" t="n">
        <v>1075</v>
      </c>
      <c r="J576" s="25" t="n">
        <v>44514</v>
      </c>
      <c r="K576" s="4" t="s">
        <v>1150</v>
      </c>
      <c r="L576" s="4" t="s">
        <v>447</v>
      </c>
      <c r="M576" s="4" t="s">
        <v>441</v>
      </c>
      <c r="N576" s="25" t="n">
        <v>44512</v>
      </c>
      <c r="O576" s="25" t="n">
        <v>44515</v>
      </c>
      <c r="P576" s="25" t="n">
        <v>44516</v>
      </c>
      <c r="Q576" s="25" t="n">
        <v>44515</v>
      </c>
      <c r="R576" s="6" t="n">
        <v>-0.0188063337393423</v>
      </c>
      <c r="S576" s="6" t="n">
        <v>-0.0277570882367546</v>
      </c>
      <c r="T576" s="6" t="n">
        <v>0.0398365679264556</v>
      </c>
      <c r="U576" s="6" t="n">
        <v>-0.00672685404964124</v>
      </c>
      <c r="V576" s="6" t="n">
        <v>0.00710271237390947</v>
      </c>
      <c r="W576" s="6" t="n">
        <v>0.0122867045353013</v>
      </c>
      <c r="X576" s="6" t="n">
        <v>-0.0138295664235507</v>
      </c>
      <c r="Y576" s="6" t="n">
        <v>-0.0190135585849426</v>
      </c>
      <c r="Z576" s="6" t="n">
        <v>-0.0241835591075697</v>
      </c>
      <c r="AA576" s="6" t="n">
        <v>0.0174567050579285</v>
      </c>
      <c r="AB576" s="6" t="n">
        <v>0.00496548984557332</v>
      </c>
      <c r="AC576" s="6" t="n">
        <v>-0.0277570882367546</v>
      </c>
      <c r="AD576" s="6" t="n">
        <v>0.0277570882367546</v>
      </c>
      <c r="AE576" s="6" t="n">
        <v>0.0406177069367893</v>
      </c>
      <c r="AF576" s="7" t="n">
        <v>0.097799511002445</v>
      </c>
      <c r="AG576" s="7" t="n">
        <v>1.13036086495802</v>
      </c>
      <c r="AH576" s="26" t="n">
        <v>1026.25</v>
      </c>
      <c r="AI576" s="6" t="n">
        <v>0.0982396061854567</v>
      </c>
      <c r="AJ576" s="6" t="n">
        <v>-0.014358432577795</v>
      </c>
      <c r="AK576" s="6" t="n">
        <v>-0.0286782452321241</v>
      </c>
      <c r="AL576" s="6" t="n">
        <v>0.347846073023378</v>
      </c>
      <c r="AM576" s="6" t="n">
        <v>0.96939167146421</v>
      </c>
      <c r="AN576" s="6" t="n">
        <v>-0.0440373480364253</v>
      </c>
      <c r="AO576" s="6" t="n">
        <v>0.0296789154586303</v>
      </c>
      <c r="AP576" s="6" t="n">
        <v>-0.0656679764243615</v>
      </c>
      <c r="AQ576" s="6" t="n">
        <v>-0.112328094302554</v>
      </c>
      <c r="AR576" s="6" t="n">
        <v>-0.0691150626122564</v>
      </c>
      <c r="AS576" s="4" t="s">
        <v>455</v>
      </c>
      <c r="AT576" s="4" t="s">
        <v>121</v>
      </c>
      <c r="AU576" s="5" t="n">
        <v>5995.0323</v>
      </c>
      <c r="AV576" s="6" t="n">
        <v>0.509429211223124</v>
      </c>
      <c r="AW576" s="6" t="n">
        <v>0.138407178880422</v>
      </c>
      <c r="AX576" s="5" t="n">
        <v>329.7094</v>
      </c>
      <c r="AY576" s="6" t="n">
        <v>0.0549971015168676</v>
      </c>
      <c r="AZ576" s="6" t="n">
        <v>-0.00530138769740613</v>
      </c>
      <c r="BA576" s="5" t="n">
        <v>164.2734</v>
      </c>
      <c r="BB576" s="6" t="n">
        <v>0.296174521904005</v>
      </c>
      <c r="BC576" s="6" t="n">
        <v>-0.0533527572467986</v>
      </c>
      <c r="BD576" s="6" t="n">
        <v>0.0274015871440759</v>
      </c>
      <c r="BE576" s="7" t="n">
        <v>5.55</v>
      </c>
      <c r="BM576" s="5" t="n">
        <v>30352.8318125</v>
      </c>
      <c r="BN576" s="5" t="n">
        <v>842.0436</v>
      </c>
      <c r="BO576" s="26" t="n">
        <v>36.0466272916272</v>
      </c>
      <c r="BS576" s="26" t="n">
        <v>41.02</v>
      </c>
      <c r="BT576" s="7" t="n">
        <v>9.64</v>
      </c>
      <c r="BU576" s="4" t="s">
        <v>1034</v>
      </c>
      <c r="BV576" s="5" t="n">
        <v>251.9166</v>
      </c>
      <c r="BW576" s="5" t="n">
        <v>18.2923</v>
      </c>
      <c r="BX576" s="5" t="n">
        <v>233.6243</v>
      </c>
      <c r="BY576" s="7" t="n">
        <v>0.745745180950441</v>
      </c>
      <c r="BZ576" s="5" t="n">
        <v>4</v>
      </c>
      <c r="CA576" s="6" t="n">
        <v>0.208598975988677</v>
      </c>
      <c r="CB576" s="6" t="n">
        <v>0.305972417076262</v>
      </c>
      <c r="CC576" s="4" t="s">
        <v>714</v>
      </c>
      <c r="CD576" s="26" t="n">
        <v>84.2980889697128</v>
      </c>
      <c r="CE576" s="6" t="n">
        <v>-0.57239093160726</v>
      </c>
      <c r="CO576" s="4" t="s">
        <v>483</v>
      </c>
    </row>
    <row r="577" customFormat="false" ht="15" hidden="false" customHeight="false" outlineLevel="0" collapsed="false">
      <c r="A577" s="4" t="s">
        <v>25</v>
      </c>
      <c r="B577" s="4" t="s">
        <v>26</v>
      </c>
      <c r="C577" s="25" t="n">
        <v>44469</v>
      </c>
      <c r="D577" s="4" t="s">
        <v>300</v>
      </c>
      <c r="E577" s="4" t="s">
        <v>648</v>
      </c>
      <c r="F577" s="4" t="s">
        <v>73</v>
      </c>
      <c r="G577" s="4" t="s">
        <v>438</v>
      </c>
      <c r="H577" s="4" t="s">
        <v>1037</v>
      </c>
      <c r="I577" s="5" t="n">
        <v>175</v>
      </c>
      <c r="J577" s="25" t="n">
        <v>44524</v>
      </c>
      <c r="K577" s="4" t="s">
        <v>789</v>
      </c>
      <c r="L577" s="4" t="s">
        <v>5</v>
      </c>
      <c r="M577" s="4" t="s">
        <v>441</v>
      </c>
      <c r="N577" s="25" t="n">
        <v>44523</v>
      </c>
      <c r="O577" s="25" t="n">
        <v>44524</v>
      </c>
      <c r="P577" s="25" t="n">
        <v>44525</v>
      </c>
      <c r="Q577" s="25" t="n">
        <v>44525</v>
      </c>
      <c r="R577" s="6" t="n">
        <v>0.0200092758232293</v>
      </c>
      <c r="S577" s="6" t="n">
        <v>-0.0142253978564468</v>
      </c>
      <c r="T577" s="6" t="n">
        <v>-0.0533957125285539</v>
      </c>
      <c r="U577" s="6" t="n">
        <v>-0.0476118345617714</v>
      </c>
      <c r="V577" s="6" t="n">
        <v>0.00689851454065094</v>
      </c>
      <c r="W577" s="6" t="n">
        <v>0.0126828379869156</v>
      </c>
      <c r="X577" s="6" t="n">
        <v>-0.0545103491024224</v>
      </c>
      <c r="Y577" s="6" t="n">
        <v>-0.060294672548687</v>
      </c>
      <c r="Z577" s="6" t="n">
        <v>-0.0149635941442164</v>
      </c>
      <c r="AA577" s="6" t="n">
        <v>-0.032648240417555</v>
      </c>
      <c r="AB577" s="6" t="n">
        <v>-0.0203830609734669</v>
      </c>
      <c r="AC577" s="6" t="n">
        <v>-0.0533957125285539</v>
      </c>
      <c r="AD577" s="6" t="n">
        <v>0.0533957125285539</v>
      </c>
      <c r="AE577" s="6" t="n">
        <v>0.0572175364610789</v>
      </c>
      <c r="AF577" s="7" t="n">
        <v>0.421113243761995</v>
      </c>
      <c r="AG577" s="7" t="n">
        <v>9.28882929750777</v>
      </c>
      <c r="AH577" s="26" t="n">
        <v>2263.95</v>
      </c>
      <c r="AI577" s="6" t="n">
        <v>-0.0506153942926638</v>
      </c>
      <c r="AJ577" s="6" t="n">
        <v>0.0240873931333963</v>
      </c>
      <c r="AK577" s="6" t="n">
        <v>0.0167287914851575</v>
      </c>
      <c r="AL577" s="6" t="n">
        <v>0.131748650269944</v>
      </c>
      <c r="AM577" s="6" t="n">
        <v>0.653423406974621</v>
      </c>
      <c r="AN577" s="6" t="n">
        <v>-0.0483549924166751</v>
      </c>
      <c r="AO577" s="6" t="n">
        <v>0.0724423855500713</v>
      </c>
      <c r="AP577" s="6" t="n">
        <v>0.0200942060932314</v>
      </c>
      <c r="AQ577" s="6" t="n">
        <v>0.124950692623616</v>
      </c>
      <c r="AR577" s="6" t="n">
        <v>0.15139021076461</v>
      </c>
      <c r="AS577" s="4" t="s">
        <v>442</v>
      </c>
      <c r="AT577" s="4" t="s">
        <v>121</v>
      </c>
      <c r="AU577" s="5" t="n">
        <v>4296.1</v>
      </c>
      <c r="AV577" s="6" t="n">
        <v>0.211260854855081</v>
      </c>
      <c r="AW577" s="6" t="n">
        <v>0.46414695658101</v>
      </c>
      <c r="AX577" s="5" t="n">
        <v>447.2</v>
      </c>
      <c r="AY577" s="6" t="n">
        <v>0.104094411210167</v>
      </c>
      <c r="AZ577" s="6" t="n">
        <v>-0.0244721840306131</v>
      </c>
      <c r="BA577" s="5" t="n">
        <v>321.6</v>
      </c>
      <c r="BB577" s="6" t="n">
        <v>-0.0260448213204118</v>
      </c>
      <c r="BC577" s="6" t="n">
        <v>1.31533477321814</v>
      </c>
      <c r="BD577" s="6" t="n">
        <v>0.0748585926770792</v>
      </c>
      <c r="BE577" s="7" t="n">
        <v>9.03</v>
      </c>
      <c r="BM577" s="5" t="n">
        <v>80596.62</v>
      </c>
      <c r="BN577" s="5" t="n">
        <v>1099</v>
      </c>
      <c r="BO577" s="26" t="n">
        <v>73.3363239308462</v>
      </c>
      <c r="BS577" s="26" t="n">
        <v>18.42</v>
      </c>
      <c r="BT577" s="7" t="n">
        <v>3.84</v>
      </c>
      <c r="BU577" s="4" t="s">
        <v>1034</v>
      </c>
      <c r="BV577" s="5" t="n">
        <v>1422.1</v>
      </c>
      <c r="BW577" s="5" t="n">
        <v>117.7</v>
      </c>
      <c r="BX577" s="5" t="n">
        <v>1304.4</v>
      </c>
      <c r="BY577" s="7" t="n">
        <v>1.30431991195084</v>
      </c>
      <c r="BZ577" s="5" t="n">
        <v>9</v>
      </c>
      <c r="CA577" s="6" t="n">
        <v>0.316549365925456</v>
      </c>
      <c r="CB577" s="6" t="n">
        <v>-0.0734465007966664</v>
      </c>
      <c r="CC577" s="4" t="s">
        <v>1127</v>
      </c>
      <c r="CD577" s="26" t="n">
        <v>65.0952722828361</v>
      </c>
      <c r="CE577" s="6" t="n">
        <v>0.126599849098152</v>
      </c>
      <c r="CO577" s="4" t="s">
        <v>483</v>
      </c>
    </row>
    <row r="578" customFormat="false" ht="15" hidden="false" customHeight="false" outlineLevel="0" collapsed="false">
      <c r="A578" s="4" t="s">
        <v>25</v>
      </c>
      <c r="B578" s="4" t="s">
        <v>26</v>
      </c>
      <c r="C578" s="25" t="n">
        <v>44469</v>
      </c>
      <c r="D578" s="4" t="s">
        <v>272</v>
      </c>
      <c r="E578" s="4" t="s">
        <v>1151</v>
      </c>
      <c r="F578" s="4" t="s">
        <v>88</v>
      </c>
      <c r="G578" s="4" t="s">
        <v>459</v>
      </c>
      <c r="H578" s="4" t="s">
        <v>488</v>
      </c>
      <c r="I578" s="5" t="n">
        <v>725</v>
      </c>
      <c r="J578" s="25" t="n">
        <v>44527</v>
      </c>
      <c r="K578" s="4" t="s">
        <v>1152</v>
      </c>
      <c r="L578" s="4" t="s">
        <v>447</v>
      </c>
      <c r="M578" s="4" t="s">
        <v>441</v>
      </c>
      <c r="N578" s="25" t="n">
        <v>44526</v>
      </c>
      <c r="O578" s="25" t="n">
        <v>44529</v>
      </c>
      <c r="P578" s="25" t="n">
        <v>44530</v>
      </c>
      <c r="Q578" s="25" t="n">
        <v>44529</v>
      </c>
      <c r="R578" s="6" t="n">
        <v>-0.00897845726198754</v>
      </c>
      <c r="S578" s="6" t="n">
        <v>-0.0258891506787837</v>
      </c>
      <c r="T578" s="6" t="n">
        <v>-0.0212214575714821</v>
      </c>
      <c r="U578" s="6" t="n">
        <v>-0.0560890655122533</v>
      </c>
      <c r="V578" s="6" t="n">
        <v>-0.0316046745419234</v>
      </c>
      <c r="W578" s="6" t="n">
        <v>-0.0332695161982353</v>
      </c>
      <c r="X578" s="6" t="n">
        <v>-0.02448439097033</v>
      </c>
      <c r="Y578" s="6" t="n">
        <v>-0.0228195493140181</v>
      </c>
      <c r="Z578" s="6" t="n">
        <v>0.0433974846051199</v>
      </c>
      <c r="AA578" s="6" t="n">
        <v>-0.0994865501173732</v>
      </c>
      <c r="AB578" s="6" t="n">
        <v>-0.04633681139908</v>
      </c>
      <c r="AC578" s="6" t="n">
        <v>-0.0258891506787837</v>
      </c>
      <c r="AD578" s="6" t="n">
        <v>0.0258891506787837</v>
      </c>
      <c r="AE578" s="6" t="n">
        <v>0.0617076180859419</v>
      </c>
      <c r="AF578" s="7" t="n">
        <v>0.331363636363637</v>
      </c>
      <c r="AG578" s="7" t="n">
        <v>0.265584268579874</v>
      </c>
      <c r="AH578" s="26" t="n">
        <v>1798.75</v>
      </c>
      <c r="AI578" s="6" t="n">
        <v>-0.163372093023256</v>
      </c>
      <c r="AN578" s="6" t="n">
        <v>-0.0119829011337291</v>
      </c>
      <c r="AP578" s="6" t="n">
        <v>-0.0718404330430691</v>
      </c>
      <c r="AQ578" s="6" t="n">
        <v>-0.203636149682278</v>
      </c>
      <c r="AR578" s="6" t="n">
        <v>-0.218359523369216</v>
      </c>
      <c r="AS578" s="4" t="s">
        <v>442</v>
      </c>
      <c r="AT578" s="4" t="s">
        <v>121</v>
      </c>
      <c r="AU578" s="5" t="n">
        <v>1086.4</v>
      </c>
      <c r="AX578" s="5" t="n">
        <v>-452.4</v>
      </c>
      <c r="AY578" s="6" t="n">
        <v>-0.416421207658321</v>
      </c>
      <c r="BA578" s="5" t="n">
        <v>-472.9</v>
      </c>
      <c r="BD578" s="6" t="n">
        <v>-0.43529086892489</v>
      </c>
      <c r="BE578" s="7" t="n">
        <v>-8</v>
      </c>
      <c r="BS578" s="26" t="n">
        <v>25.54</v>
      </c>
      <c r="BT578" s="7" t="n">
        <v>4.31</v>
      </c>
      <c r="BU578" s="4" t="s">
        <v>1034</v>
      </c>
      <c r="BV578" s="5" t="n">
        <v>213.4</v>
      </c>
      <c r="BW578" s="5" t="n">
        <v>153</v>
      </c>
      <c r="BX578" s="5" t="n">
        <v>60.4</v>
      </c>
      <c r="BZ578" s="5" t="n">
        <v>2</v>
      </c>
      <c r="CO578" s="4" t="s">
        <v>483</v>
      </c>
    </row>
    <row r="579" customFormat="false" ht="15" hidden="false" customHeight="false" outlineLevel="0" collapsed="false">
      <c r="A579" s="4" t="s">
        <v>27</v>
      </c>
      <c r="B579" s="4" t="s">
        <v>28</v>
      </c>
      <c r="C579" s="25" t="n">
        <v>44561</v>
      </c>
      <c r="D579" s="4" t="s">
        <v>133</v>
      </c>
      <c r="E579" s="4" t="s">
        <v>1153</v>
      </c>
      <c r="F579" s="4" t="s">
        <v>74</v>
      </c>
      <c r="G579" s="4" t="s">
        <v>459</v>
      </c>
      <c r="H579" s="4" t="s">
        <v>460</v>
      </c>
      <c r="I579" s="5" t="n">
        <v>250</v>
      </c>
      <c r="J579" s="25" t="n">
        <v>44567</v>
      </c>
      <c r="K579" s="4" t="s">
        <v>1015</v>
      </c>
      <c r="L579" s="4" t="s">
        <v>5</v>
      </c>
      <c r="M579" s="4" t="s">
        <v>441</v>
      </c>
      <c r="N579" s="25" t="n">
        <v>44566</v>
      </c>
      <c r="O579" s="25" t="n">
        <v>44567</v>
      </c>
      <c r="P579" s="25" t="n">
        <v>44568</v>
      </c>
      <c r="Q579" s="25" t="n">
        <v>44568</v>
      </c>
      <c r="R579" s="6" t="n">
        <v>-0.00422006877149095</v>
      </c>
      <c r="S579" s="6" t="n">
        <v>-0.00376706953382511</v>
      </c>
      <c r="T579" s="6" t="n">
        <v>-0.0240270994170474</v>
      </c>
      <c r="U579" s="6" t="n">
        <v>-0.0320142377223635</v>
      </c>
      <c r="V579" s="6" t="n">
        <v>0.000498395750378911</v>
      </c>
      <c r="W579" s="6" t="n">
        <v>0.0131287944001177</v>
      </c>
      <c r="X579" s="6" t="n">
        <v>-0.0325126334727424</v>
      </c>
      <c r="Y579" s="6" t="n">
        <v>-0.0451430321224812</v>
      </c>
      <c r="Z579" s="6" t="n">
        <v>-0.0152807050411796</v>
      </c>
      <c r="AA579" s="6" t="n">
        <v>-0.0167335326811839</v>
      </c>
      <c r="AB579" s="6" t="n">
        <v>0.0178036867811564</v>
      </c>
      <c r="AC579" s="6" t="n">
        <v>-0.0240270994170474</v>
      </c>
      <c r="AD579" s="6" t="n">
        <v>0.0240270994170474</v>
      </c>
      <c r="AE579" s="6" t="n">
        <v>0.0645974476130455</v>
      </c>
      <c r="AF579" s="7" t="n">
        <v>0.279268292682928</v>
      </c>
      <c r="AG579" s="7" t="n">
        <v>0.73700564946158</v>
      </c>
      <c r="AH579" s="26" t="n">
        <v>639.8</v>
      </c>
      <c r="AI579" s="6" t="n">
        <v>0.11843370334761</v>
      </c>
      <c r="AN579" s="6" t="n">
        <v>0.021381850005967</v>
      </c>
      <c r="AP579" s="6" t="n">
        <v>0.00565017354104436</v>
      </c>
      <c r="AQ579" s="6" t="n">
        <v>-0.0581967874727584</v>
      </c>
      <c r="AR579" s="6" t="n">
        <v>-0.0245634808993583</v>
      </c>
      <c r="AS579" s="4" t="s">
        <v>442</v>
      </c>
      <c r="AT579" s="4" t="s">
        <v>121</v>
      </c>
      <c r="AU579" s="5" t="n">
        <v>105.6933</v>
      </c>
      <c r="AX579" s="5" t="n">
        <v>44.4693</v>
      </c>
      <c r="AY579" s="6" t="n">
        <v>0.420739062930195</v>
      </c>
      <c r="BA579" s="5" t="n">
        <v>32.0361</v>
      </c>
      <c r="BD579" s="6" t="n">
        <v>0.303104359500555</v>
      </c>
      <c r="BE579" s="7" t="n">
        <v>7.72</v>
      </c>
      <c r="BS579" s="26" t="n">
        <v>23.7</v>
      </c>
      <c r="BT579" s="7" t="n">
        <v>3.88</v>
      </c>
      <c r="BZ579" s="5" t="n">
        <v>8</v>
      </c>
      <c r="CA579" s="6" t="n">
        <v>0.379088556149231</v>
      </c>
      <c r="CB579" s="6" t="n">
        <v>0.55958873491283</v>
      </c>
      <c r="CD579" s="26" t="n">
        <v>37.0945552913458</v>
      </c>
      <c r="CO579" s="4" t="s">
        <v>483</v>
      </c>
    </row>
    <row r="580" customFormat="false" ht="15" hidden="false" customHeight="false" outlineLevel="0" collapsed="false">
      <c r="A580" s="4" t="s">
        <v>27</v>
      </c>
      <c r="B580" s="4" t="s">
        <v>28</v>
      </c>
      <c r="C580" s="25" t="n">
        <v>44561</v>
      </c>
      <c r="D580" s="4" t="s">
        <v>180</v>
      </c>
      <c r="E580" s="4" t="s">
        <v>641</v>
      </c>
      <c r="F580" s="4" t="s">
        <v>106</v>
      </c>
      <c r="G580" s="4" t="s">
        <v>459</v>
      </c>
      <c r="H580" s="4" t="s">
        <v>613</v>
      </c>
      <c r="I580" s="5" t="n">
        <v>150</v>
      </c>
      <c r="J580" s="25" t="n">
        <v>44569</v>
      </c>
      <c r="K580" s="4" t="s">
        <v>1154</v>
      </c>
      <c r="L580" s="4" t="s">
        <v>447</v>
      </c>
      <c r="M580" s="4" t="s">
        <v>441</v>
      </c>
      <c r="N580" s="25" t="n">
        <v>44568</v>
      </c>
      <c r="O580" s="25" t="n">
        <v>44571</v>
      </c>
      <c r="P580" s="25" t="n">
        <v>44572</v>
      </c>
      <c r="Q580" s="25" t="n">
        <v>44571</v>
      </c>
      <c r="R580" s="6" t="n">
        <v>0.00546151966253339</v>
      </c>
      <c r="S580" s="6" t="n">
        <v>-0.0206706331173978</v>
      </c>
      <c r="T580" s="6" t="n">
        <v>-0.0277648886922555</v>
      </c>
      <c r="U580" s="6" t="n">
        <v>-0.0429740021471199</v>
      </c>
      <c r="V580" s="6" t="n">
        <v>0.0173778352784679</v>
      </c>
      <c r="W580" s="6" t="n">
        <v>0.00712485017358333</v>
      </c>
      <c r="X580" s="6" t="n">
        <v>-0.0603518374255878</v>
      </c>
      <c r="Y580" s="6" t="n">
        <v>-0.0500988523207032</v>
      </c>
      <c r="AB580" s="6" t="n">
        <v>0.011318122734526</v>
      </c>
      <c r="AC580" s="6" t="n">
        <v>-0.0206706331173978</v>
      </c>
      <c r="AD580" s="6" t="n">
        <v>0.0206706331173978</v>
      </c>
      <c r="AE580" s="6" t="n">
        <v>0.0348526319126676</v>
      </c>
      <c r="AF580" s="7" t="n">
        <v>0.0821710127349922</v>
      </c>
      <c r="AG580" s="7" t="n">
        <v>3.50542239843624</v>
      </c>
      <c r="AH580" s="26" t="n">
        <v>4705.65</v>
      </c>
      <c r="AI580" s="6" t="n">
        <v>0.0142907950467195</v>
      </c>
      <c r="AJ580" s="6" t="n">
        <v>-0.0226290865284766</v>
      </c>
      <c r="AK580" s="6" t="n">
        <v>0.115466214694623</v>
      </c>
      <c r="AL580" s="6" t="n">
        <v>0.398576353801344</v>
      </c>
      <c r="AM580" s="6" t="n">
        <v>0.623505666821925</v>
      </c>
      <c r="AN580" s="6" t="n">
        <v>0.0144972631995814</v>
      </c>
      <c r="AO580" s="6" t="n">
        <v>-0.0371263497280581</v>
      </c>
      <c r="AP580" s="6" t="n">
        <v>-0.0141512575195898</v>
      </c>
      <c r="AQ580" s="6" t="n">
        <v>-0.111611800483918</v>
      </c>
      <c r="AR580" s="6" t="n">
        <v>-0.0788272304715949</v>
      </c>
      <c r="AS580" s="4" t="s">
        <v>442</v>
      </c>
      <c r="AT580" s="4" t="s">
        <v>121</v>
      </c>
      <c r="AU580" s="5" t="n">
        <v>9217.76</v>
      </c>
      <c r="AV580" s="6" t="n">
        <v>0.222190400424291</v>
      </c>
      <c r="AW580" s="6" t="n">
        <v>0.183442162861699</v>
      </c>
      <c r="AX580" s="5" t="n">
        <v>866.46</v>
      </c>
      <c r="AY580" s="6" t="n">
        <v>0.093998975890021</v>
      </c>
      <c r="AZ580" s="6" t="n">
        <v>0.00262798676246863</v>
      </c>
      <c r="BA580" s="5" t="n">
        <v>552.56</v>
      </c>
      <c r="BB580" s="6" t="n">
        <v>0.236235094077902</v>
      </c>
      <c r="BC580" s="6" t="n">
        <v>0.322578328825486</v>
      </c>
      <c r="BD580" s="6" t="n">
        <v>0.0599451493638368</v>
      </c>
      <c r="BE580" s="7" t="n">
        <v>8.53</v>
      </c>
      <c r="BM580" s="5" t="n">
        <v>304820.242875</v>
      </c>
      <c r="BN580" s="5" t="n">
        <v>1374.01</v>
      </c>
      <c r="BO580" s="26" t="n">
        <v>221.847179332756</v>
      </c>
      <c r="BS580" s="26" t="n">
        <v>48.8</v>
      </c>
      <c r="BT580" s="7" t="n">
        <v>8.32</v>
      </c>
      <c r="BU580" s="4" t="s">
        <v>1034</v>
      </c>
      <c r="BV580" s="5" t="n">
        <v>241.56</v>
      </c>
      <c r="BW580" s="5" t="n">
        <v>1036.2</v>
      </c>
      <c r="BX580" s="5" t="n">
        <v>-794.64</v>
      </c>
      <c r="BY580" s="7" t="n">
        <v>0.470730376490763</v>
      </c>
      <c r="BZ580" s="5" t="n">
        <v>0</v>
      </c>
      <c r="CO580" s="4" t="s">
        <v>483</v>
      </c>
    </row>
    <row r="581" customFormat="false" ht="15" hidden="false" customHeight="false" outlineLevel="0" collapsed="false">
      <c r="A581" s="4" t="s">
        <v>27</v>
      </c>
      <c r="B581" s="4" t="s">
        <v>28</v>
      </c>
      <c r="C581" s="25" t="n">
        <v>44561</v>
      </c>
      <c r="D581" s="4" t="s">
        <v>219</v>
      </c>
      <c r="E581" s="4" t="s">
        <v>445</v>
      </c>
      <c r="F581" s="4" t="s">
        <v>70</v>
      </c>
      <c r="G581" s="4" t="s">
        <v>438</v>
      </c>
      <c r="H581" s="4" t="s">
        <v>439</v>
      </c>
      <c r="I581" s="5" t="n">
        <v>400</v>
      </c>
      <c r="J581" s="25" t="n">
        <v>44573</v>
      </c>
      <c r="K581" s="4" t="s">
        <v>1155</v>
      </c>
      <c r="L581" s="4" t="s">
        <v>5</v>
      </c>
      <c r="M581" s="4" t="s">
        <v>441</v>
      </c>
      <c r="N581" s="25" t="n">
        <v>44572</v>
      </c>
      <c r="O581" s="25" t="n">
        <v>44573</v>
      </c>
      <c r="P581" s="25" t="n">
        <v>44574</v>
      </c>
      <c r="Q581" s="25" t="n">
        <v>44574</v>
      </c>
      <c r="R581" s="6" t="n">
        <v>0.00262055923274351</v>
      </c>
      <c r="S581" s="6" t="n">
        <v>0.0117751670618669</v>
      </c>
      <c r="T581" s="6" t="n">
        <v>0.010306532797145</v>
      </c>
      <c r="U581" s="6" t="n">
        <v>0.0247022590917554</v>
      </c>
      <c r="V581" s="6" t="n">
        <v>0.0140820514720519</v>
      </c>
      <c r="W581" s="6" t="n">
        <v>0.0103313533722806</v>
      </c>
      <c r="X581" s="6" t="n">
        <v>0.0106202076197035</v>
      </c>
      <c r="Y581" s="6" t="n">
        <v>0.0143709057194748</v>
      </c>
      <c r="Z581" s="6" t="n">
        <v>-0.0161029595627304</v>
      </c>
      <c r="AA581" s="6" t="n">
        <v>0.0408052186544858</v>
      </c>
      <c r="AB581" s="6" t="n">
        <v>0.0146741590987776</v>
      </c>
      <c r="AC581" s="6" t="n">
        <v>0.010306532797145</v>
      </c>
      <c r="AD581" s="6" t="n">
        <v>0.010306532797145</v>
      </c>
      <c r="AE581" s="6" t="n">
        <v>0.0245812138805295</v>
      </c>
      <c r="AF581" s="7" t="n">
        <v>0.659804983748645</v>
      </c>
      <c r="AG581" s="7" t="n">
        <v>2.62291956516312</v>
      </c>
      <c r="AH581" s="26" t="n">
        <v>1850.75</v>
      </c>
      <c r="AI581" s="6" t="n">
        <v>-0.0251257604888197</v>
      </c>
      <c r="AJ581" s="6" t="n">
        <v>0.0520108000568427</v>
      </c>
      <c r="AK581" s="6" t="n">
        <v>0.0736142935870292</v>
      </c>
      <c r="AL581" s="6" t="n">
        <v>0.185808105077687</v>
      </c>
      <c r="AM581" s="6" t="n">
        <v>0.443530145854458</v>
      </c>
      <c r="AN581" s="6" t="n">
        <v>0.0632338701599349</v>
      </c>
      <c r="AO581" s="6" t="n">
        <v>-0.0112230701030922</v>
      </c>
      <c r="AP581" s="6" t="n">
        <v>-0.0385385913116828</v>
      </c>
      <c r="AQ581" s="6" t="n">
        <v>-0.0924978911851544</v>
      </c>
      <c r="AR581" s="6" t="n">
        <v>-0.0441322611530586</v>
      </c>
      <c r="AS581" s="4" t="s">
        <v>442</v>
      </c>
      <c r="AT581" s="4" t="s">
        <v>121</v>
      </c>
      <c r="AU581" s="5" t="n">
        <v>31867</v>
      </c>
      <c r="AV581" s="6" t="n">
        <v>0.229104794229953</v>
      </c>
      <c r="AW581" s="6" t="n">
        <v>0.0765151003310587</v>
      </c>
      <c r="AX581" s="5" t="n">
        <v>8383</v>
      </c>
      <c r="AY581" s="6" t="n">
        <v>0.263062101860859</v>
      </c>
      <c r="AZ581" s="6" t="n">
        <v>-0.022933192619798</v>
      </c>
      <c r="BA581" s="5" t="n">
        <v>5809</v>
      </c>
      <c r="BB581" s="6" t="n">
        <v>0.11776024629594</v>
      </c>
      <c r="BC581" s="6" t="n">
        <v>0.0715735104224313</v>
      </c>
      <c r="BD581" s="6" t="n">
        <v>0.182288888191546</v>
      </c>
      <c r="BE581" s="7" t="n">
        <v>13.86</v>
      </c>
      <c r="BM581" s="5" t="n">
        <v>776204.55</v>
      </c>
      <c r="BN581" s="5" t="n">
        <v>20889</v>
      </c>
      <c r="BO581" s="26" t="n">
        <v>37.1585308056872</v>
      </c>
      <c r="BS581" s="26" t="n">
        <v>38.42</v>
      </c>
      <c r="BT581" s="7" t="n">
        <v>11.78</v>
      </c>
      <c r="BU581" s="4" t="s">
        <v>1034</v>
      </c>
      <c r="BV581" s="5" t="n">
        <v>12069</v>
      </c>
      <c r="BW581" s="5" t="n">
        <v>1030</v>
      </c>
      <c r="BX581" s="5" t="n">
        <v>11039</v>
      </c>
      <c r="BY581" s="7" t="n">
        <v>1.13686887716654</v>
      </c>
      <c r="BZ581" s="5" t="n">
        <v>12</v>
      </c>
      <c r="CA581" s="6" t="n">
        <v>0.279379462573399</v>
      </c>
      <c r="CB581" s="6" t="n">
        <v>0.116908565357626</v>
      </c>
      <c r="CC581" s="4" t="s">
        <v>532</v>
      </c>
      <c r="CD581" s="26" t="n">
        <v>39.2450449711583</v>
      </c>
      <c r="CE581" s="6" t="n">
        <v>-0.0531663084347213</v>
      </c>
      <c r="CF581" s="25" t="n">
        <v>44588</v>
      </c>
      <c r="CG581" s="6" t="n">
        <v>0.304766498867702</v>
      </c>
      <c r="CH581" s="6" t="n">
        <v>0.34119006635854</v>
      </c>
      <c r="CI581" s="6" t="n">
        <v>0.250199659006391</v>
      </c>
      <c r="CJ581" s="6" t="n">
        <v>-0.266685394224028</v>
      </c>
      <c r="CK581" s="6" t="n">
        <v>0.0541912507308776</v>
      </c>
      <c r="CL581" s="7" t="n">
        <v>0.190188132920735</v>
      </c>
      <c r="CM581" s="6" t="n">
        <v>-0.095768880800728</v>
      </c>
      <c r="CN581" s="4" t="s">
        <v>444</v>
      </c>
    </row>
    <row r="582" customFormat="false" ht="15" hidden="false" customHeight="false" outlineLevel="0" collapsed="false">
      <c r="A582" s="4" t="s">
        <v>27</v>
      </c>
      <c r="B582" s="4" t="s">
        <v>28</v>
      </c>
      <c r="C582" s="25" t="n">
        <v>44561</v>
      </c>
      <c r="D582" s="4" t="s">
        <v>312</v>
      </c>
      <c r="E582" s="4" t="s">
        <v>437</v>
      </c>
      <c r="F582" s="4" t="s">
        <v>70</v>
      </c>
      <c r="G582" s="4" t="s">
        <v>438</v>
      </c>
      <c r="H582" s="4" t="s">
        <v>439</v>
      </c>
      <c r="I582" s="5" t="n">
        <v>225</v>
      </c>
      <c r="J582" s="25" t="n">
        <v>44573</v>
      </c>
      <c r="K582" s="4" t="s">
        <v>1074</v>
      </c>
      <c r="L582" s="4" t="s">
        <v>5</v>
      </c>
      <c r="M582" s="4" t="s">
        <v>441</v>
      </c>
      <c r="N582" s="25" t="n">
        <v>44572</v>
      </c>
      <c r="O582" s="25" t="n">
        <v>44573</v>
      </c>
      <c r="P582" s="25" t="n">
        <v>44574</v>
      </c>
      <c r="Q582" s="25" t="n">
        <v>44574</v>
      </c>
      <c r="R582" s="6" t="n">
        <v>0.0092915963246003</v>
      </c>
      <c r="S582" s="6" t="n">
        <v>-0.0143006716208279</v>
      </c>
      <c r="T582" s="6" t="n">
        <v>0.00984481463250342</v>
      </c>
      <c r="U582" s="6" t="n">
        <v>0.00483573933627579</v>
      </c>
      <c r="V582" s="6" t="n">
        <v>0.0140820514720519</v>
      </c>
      <c r="W582" s="6" t="n">
        <v>0.0103313533722806</v>
      </c>
      <c r="X582" s="6" t="n">
        <v>-0.00924631213577609</v>
      </c>
      <c r="Y582" s="6" t="n">
        <v>-0.00549561403600485</v>
      </c>
      <c r="Z582" s="6" t="n">
        <v>-0.0161029595627304</v>
      </c>
      <c r="AA582" s="6" t="n">
        <v>0.0209386988990062</v>
      </c>
      <c r="AB582" s="6" t="n">
        <v>0.0150522034249592</v>
      </c>
      <c r="AC582" s="6" t="n">
        <v>0.00984481463250342</v>
      </c>
      <c r="AD582" s="6" t="n">
        <v>0.00984481463250342</v>
      </c>
      <c r="AE582" s="6" t="n">
        <v>0.0170988885722428</v>
      </c>
      <c r="AF582" s="7" t="n">
        <v>0.619696969696971</v>
      </c>
      <c r="AG582" s="7" t="n">
        <v>3.05275773637737</v>
      </c>
      <c r="AH582" s="26" t="n">
        <v>3879.85</v>
      </c>
      <c r="AI582" s="6" t="n">
        <v>0.0162661253356036</v>
      </c>
      <c r="AJ582" s="6" t="n">
        <v>0.0668307303123628</v>
      </c>
      <c r="AK582" s="6" t="n">
        <v>-0.0141780900232489</v>
      </c>
      <c r="AL582" s="6" t="n">
        <v>0.190685898419519</v>
      </c>
      <c r="AM582" s="6" t="n">
        <v>0.271456660658694</v>
      </c>
      <c r="AN582" s="6" t="n">
        <v>0.0632338701599349</v>
      </c>
      <c r="AO582" s="6" t="n">
        <v>0.00359686015242788</v>
      </c>
      <c r="AP582" s="6" t="n">
        <v>-0.0183047281869724</v>
      </c>
      <c r="AQ582" s="6" t="n">
        <v>-0.0520664973447238</v>
      </c>
      <c r="AR582" s="6" t="n">
        <v>-0.00370086731262798</v>
      </c>
      <c r="AS582" s="4" t="s">
        <v>442</v>
      </c>
      <c r="AT582" s="4" t="s">
        <v>121</v>
      </c>
      <c r="AU582" s="5" t="n">
        <v>48885</v>
      </c>
      <c r="AV582" s="6" t="n">
        <v>0.163513031060336</v>
      </c>
      <c r="AW582" s="6" t="n">
        <v>0.0430580152346001</v>
      </c>
      <c r="AX582" s="5" t="n">
        <v>13433</v>
      </c>
      <c r="AY582" s="6" t="n">
        <v>0.274787767208755</v>
      </c>
      <c r="AZ582" s="6" t="n">
        <v>-0.0157751269956956</v>
      </c>
      <c r="BA582" s="5" t="n">
        <v>9769</v>
      </c>
      <c r="BB582" s="6" t="n">
        <v>0.122744512125043</v>
      </c>
      <c r="BC582" s="6" t="n">
        <v>0.0150665004156276</v>
      </c>
      <c r="BD582" s="6" t="n">
        <v>0.199836350618799</v>
      </c>
      <c r="BE582" s="7" t="n">
        <v>26.41</v>
      </c>
      <c r="BM582" s="5" t="n">
        <v>1435544.5</v>
      </c>
      <c r="BN582" s="5" t="n">
        <v>36579</v>
      </c>
      <c r="BO582" s="26" t="n">
        <v>39.2450449711583</v>
      </c>
      <c r="BS582" s="26" t="n">
        <v>38.42</v>
      </c>
      <c r="BT582" s="7" t="n">
        <v>11.78</v>
      </c>
      <c r="BU582" s="4" t="s">
        <v>1034</v>
      </c>
      <c r="BV582" s="5" t="n">
        <v>19310</v>
      </c>
      <c r="BW582" s="5" t="n">
        <v>1128</v>
      </c>
      <c r="BX582" s="5" t="n">
        <v>18182</v>
      </c>
      <c r="BY582" s="7" t="n">
        <v>1.03638900815801</v>
      </c>
      <c r="BZ582" s="5" t="n">
        <v>12</v>
      </c>
      <c r="CA582" s="6" t="n">
        <v>0.279379462573399</v>
      </c>
      <c r="CB582" s="6" t="n">
        <v>0.114416432443074</v>
      </c>
      <c r="CC582" s="4" t="s">
        <v>694</v>
      </c>
      <c r="CD582" s="26" t="n">
        <v>37.1585308056872</v>
      </c>
      <c r="CE582" s="6" t="n">
        <v>0.0561516863081077</v>
      </c>
      <c r="CF582" s="25" t="n">
        <v>44588</v>
      </c>
      <c r="CG582" s="6" t="n">
        <v>0.277715434615593</v>
      </c>
      <c r="CH582" s="6" t="n">
        <v>0.331678156231809</v>
      </c>
      <c r="CI582" s="6" t="n">
        <v>0.242164321976434</v>
      </c>
      <c r="CJ582" s="6" t="n">
        <v>-0.269881608340869</v>
      </c>
      <c r="CK582" s="6" t="n">
        <v>0.0526806526806527</v>
      </c>
      <c r="CL582" s="7" t="n">
        <v>0.186877233510795</v>
      </c>
      <c r="CM582" s="6" t="n">
        <v>-0.065905325128533</v>
      </c>
      <c r="CN582" s="4" t="s">
        <v>444</v>
      </c>
    </row>
    <row r="583" customFormat="false" ht="15" hidden="false" customHeight="false" outlineLevel="0" collapsed="false">
      <c r="A583" s="4" t="s">
        <v>27</v>
      </c>
      <c r="B583" s="4" t="s">
        <v>28</v>
      </c>
      <c r="C583" s="25" t="n">
        <v>44561</v>
      </c>
      <c r="D583" s="4" t="s">
        <v>331</v>
      </c>
      <c r="E583" s="4" t="s">
        <v>449</v>
      </c>
      <c r="F583" s="4" t="s">
        <v>70</v>
      </c>
      <c r="G583" s="4" t="s">
        <v>438</v>
      </c>
      <c r="H583" s="4" t="s">
        <v>439</v>
      </c>
      <c r="I583" s="5" t="n">
        <v>3000</v>
      </c>
      <c r="J583" s="25" t="n">
        <v>44573</v>
      </c>
      <c r="K583" s="4" t="s">
        <v>866</v>
      </c>
      <c r="L583" s="4" t="s">
        <v>5</v>
      </c>
      <c r="M583" s="4" t="s">
        <v>441</v>
      </c>
      <c r="N583" s="25" t="n">
        <v>44572</v>
      </c>
      <c r="O583" s="25" t="n">
        <v>44573</v>
      </c>
      <c r="P583" s="25" t="n">
        <v>44574</v>
      </c>
      <c r="Q583" s="25" t="n">
        <v>44574</v>
      </c>
      <c r="R583" s="6" t="n">
        <v>0.000937274693583179</v>
      </c>
      <c r="S583" s="6" t="n">
        <v>-0.00403371029316424</v>
      </c>
      <c r="T583" s="6" t="n">
        <v>-0.0601721269979026</v>
      </c>
      <c r="U583" s="6" t="n">
        <v>-0.0632685625974837</v>
      </c>
      <c r="V583" s="6" t="n">
        <v>0.0140820514720519</v>
      </c>
      <c r="W583" s="6" t="n">
        <v>0.0103313533722806</v>
      </c>
      <c r="X583" s="6" t="n">
        <v>-0.0773506140695356</v>
      </c>
      <c r="Y583" s="6" t="n">
        <v>-0.0735999159697643</v>
      </c>
      <c r="Z583" s="6" t="n">
        <v>-0.0126337183142057</v>
      </c>
      <c r="AA583" s="6" t="n">
        <v>-0.050634844283278</v>
      </c>
      <c r="AB583" s="6" t="n">
        <v>-0.0407174368988211</v>
      </c>
      <c r="AC583" s="6" t="n">
        <v>-0.0601721269979026</v>
      </c>
      <c r="AD583" s="6" t="n">
        <v>0.0601721269979026</v>
      </c>
      <c r="AE583" s="6" t="n">
        <v>0.0260360164894771</v>
      </c>
      <c r="AF583" s="7" t="n">
        <v>0.0972222222222222</v>
      </c>
      <c r="AG583" s="7" t="n">
        <v>3.14813632647751</v>
      </c>
      <c r="AH583" s="26" t="n">
        <v>693.5</v>
      </c>
      <c r="AI583" s="6" t="n">
        <v>-0.0350633087519131</v>
      </c>
      <c r="AJ583" s="6" t="n">
        <v>0.0865648256952609</v>
      </c>
      <c r="AK583" s="6" t="n">
        <v>0.0489298948801336</v>
      </c>
      <c r="AL583" s="6" t="n">
        <v>0.306026365348398</v>
      </c>
      <c r="AM583" s="6" t="n">
        <v>0.706446850393698</v>
      </c>
      <c r="AN583" s="6" t="n">
        <v>0.0632338701599349</v>
      </c>
      <c r="AO583" s="6" t="n">
        <v>0.0233309555353261</v>
      </c>
      <c r="AP583" s="6" t="n">
        <v>-0.0531742978068486</v>
      </c>
      <c r="AQ583" s="6" t="n">
        <v>-0.135898422470181</v>
      </c>
      <c r="AR583" s="6" t="n">
        <v>-0.0875327924380851</v>
      </c>
      <c r="AS583" s="4" t="s">
        <v>442</v>
      </c>
      <c r="AT583" s="4" t="s">
        <v>121</v>
      </c>
      <c r="AU583" s="5" t="n">
        <v>20313.6</v>
      </c>
      <c r="AV583" s="6" t="n">
        <v>0.296336949585195</v>
      </c>
      <c r="AW583" s="6" t="n">
        <v>0.0328564019646724</v>
      </c>
      <c r="AX583" s="5" t="n">
        <v>4179.3</v>
      </c>
      <c r="AY583" s="6" t="n">
        <v>0.205739012287335</v>
      </c>
      <c r="AZ583" s="6" t="n">
        <v>-0.0570178479551669</v>
      </c>
      <c r="BA583" s="5" t="n">
        <v>2969</v>
      </c>
      <c r="BB583" s="6" t="n">
        <v>0.000336927223719696</v>
      </c>
      <c r="BC583" s="6" t="n">
        <v>0.013068550175726</v>
      </c>
      <c r="BD583" s="6" t="n">
        <v>0.146158238815375</v>
      </c>
      <c r="BE583" s="7" t="n">
        <v>5.43</v>
      </c>
      <c r="BM583" s="5" t="n">
        <v>380107.35</v>
      </c>
      <c r="BN583" s="5" t="n">
        <v>12113.6</v>
      </c>
      <c r="BO583" s="26" t="n">
        <v>31.3785621120063</v>
      </c>
      <c r="BS583" s="26" t="n">
        <v>38.42</v>
      </c>
      <c r="BT583" s="7" t="n">
        <v>11.78</v>
      </c>
      <c r="BU583" s="4" t="s">
        <v>1034</v>
      </c>
      <c r="BV583" s="5" t="n">
        <v>5741.6</v>
      </c>
      <c r="BW583" s="5" t="n">
        <v>1033.9</v>
      </c>
      <c r="BX583" s="5" t="n">
        <v>4707.7</v>
      </c>
      <c r="BY583" s="7" t="n">
        <v>0.930069816791667</v>
      </c>
      <c r="BZ583" s="5" t="n">
        <v>12</v>
      </c>
      <c r="CA583" s="6" t="n">
        <v>0.245763384895779</v>
      </c>
      <c r="CB583" s="6" t="n">
        <v>0.120252379210492</v>
      </c>
      <c r="CC583" s="4" t="s">
        <v>572</v>
      </c>
      <c r="CD583" s="26" t="n">
        <v>39.2450449711583</v>
      </c>
      <c r="CE583" s="6" t="n">
        <v>-0.200445250220331</v>
      </c>
      <c r="CF583" s="25" t="n">
        <v>44588</v>
      </c>
      <c r="CG583" s="6" t="n">
        <v>0.372054857530538</v>
      </c>
      <c r="CH583" s="6" t="n">
        <v>0.467218493752647</v>
      </c>
      <c r="CI583" s="6" t="n">
        <v>0.311164668748062</v>
      </c>
      <c r="CJ583" s="6" t="n">
        <v>-0.334006095844319</v>
      </c>
      <c r="CK583" s="6" t="n">
        <v>0.0742692168892097</v>
      </c>
      <c r="CL583" s="7" t="n">
        <v>0.81018932901452</v>
      </c>
      <c r="CM583" s="6" t="n">
        <v>0.119350064350064</v>
      </c>
      <c r="CN583" s="4" t="s">
        <v>444</v>
      </c>
    </row>
    <row r="584" customFormat="false" ht="15" hidden="false" customHeight="false" outlineLevel="0" collapsed="false">
      <c r="A584" s="4" t="s">
        <v>27</v>
      </c>
      <c r="B584" s="4" t="s">
        <v>28</v>
      </c>
      <c r="C584" s="25" t="n">
        <v>44561</v>
      </c>
      <c r="D584" s="4" t="s">
        <v>198</v>
      </c>
      <c r="E584" s="4" t="s">
        <v>472</v>
      </c>
      <c r="F584" s="4" t="s">
        <v>70</v>
      </c>
      <c r="G584" s="4" t="s">
        <v>438</v>
      </c>
      <c r="H584" s="4" t="s">
        <v>439</v>
      </c>
      <c r="I584" s="5" t="n">
        <v>400</v>
      </c>
      <c r="J584" s="25" t="n">
        <v>44575</v>
      </c>
      <c r="K584" s="4" t="s">
        <v>1013</v>
      </c>
      <c r="L584" s="4" t="s">
        <v>5</v>
      </c>
      <c r="M584" s="4" t="s">
        <v>441</v>
      </c>
      <c r="N584" s="25" t="n">
        <v>44574</v>
      </c>
      <c r="O584" s="25" t="n">
        <v>44575</v>
      </c>
      <c r="P584" s="25" t="n">
        <v>44578</v>
      </c>
      <c r="Q584" s="25" t="n">
        <v>44578</v>
      </c>
      <c r="R584" s="6" t="n">
        <v>-0.0132381762378435</v>
      </c>
      <c r="S584" s="6" t="n">
        <v>0.0022109799512835</v>
      </c>
      <c r="T584" s="6" t="n">
        <v>-0.0586673646425366</v>
      </c>
      <c r="U584" s="6" t="n">
        <v>-0.0696945609290967</v>
      </c>
      <c r="V584" s="6" t="n">
        <v>0.00525086821689624</v>
      </c>
      <c r="W584" s="6" t="n">
        <v>0.00518880347908157</v>
      </c>
      <c r="X584" s="6" t="n">
        <v>-0.0749454291459929</v>
      </c>
      <c r="Y584" s="6" t="n">
        <v>-0.0748833644081782</v>
      </c>
      <c r="Z584" s="6" t="n">
        <v>-0.0126337183142057</v>
      </c>
      <c r="AA584" s="6" t="n">
        <v>-0.057060842614891</v>
      </c>
      <c r="AB584" s="6" t="n">
        <v>-0.0480107687705654</v>
      </c>
      <c r="AC584" s="6" t="n">
        <v>-0.0586673646425366</v>
      </c>
      <c r="AD584" s="6" t="n">
        <v>0.0586673646425366</v>
      </c>
      <c r="AE584" s="6" t="n">
        <v>0.0221358061621298</v>
      </c>
      <c r="AF584" s="7" t="n">
        <v>0.51858108108108</v>
      </c>
      <c r="AG584" s="7" t="n">
        <v>2.71334025842318</v>
      </c>
      <c r="AH584" s="26" t="n">
        <v>1352.15</v>
      </c>
      <c r="AI584" s="6" t="n">
        <v>0.031584970436773</v>
      </c>
      <c r="AJ584" s="6" t="n">
        <v>0.163289886867123</v>
      </c>
      <c r="AK584" s="6" t="n">
        <v>0.0814172031831091</v>
      </c>
      <c r="AL584" s="6" t="n">
        <v>0.380519679411915</v>
      </c>
      <c r="AM584" s="6" t="n">
        <v>0.359422912582316</v>
      </c>
      <c r="AN584" s="6" t="n">
        <v>0.0693081236643949</v>
      </c>
      <c r="AO584" s="6" t="n">
        <v>0.0939817632027282</v>
      </c>
      <c r="AP584" s="6" t="n">
        <v>-0.106335650446872</v>
      </c>
      <c r="AQ584" s="6" t="n">
        <v>-0.0716583912611718</v>
      </c>
      <c r="AR584" s="6" t="n">
        <v>-0.0194601839103272</v>
      </c>
      <c r="AS584" s="4" t="s">
        <v>442</v>
      </c>
      <c r="AT584" s="4" t="s">
        <v>121</v>
      </c>
      <c r="AU584" s="5" t="n">
        <v>22331</v>
      </c>
      <c r="AV584" s="6" t="n">
        <v>0.156926743342659</v>
      </c>
      <c r="AW584" s="6" t="n">
        <v>0.0811425804889858</v>
      </c>
      <c r="AX584" s="5" t="n">
        <v>5393</v>
      </c>
      <c r="AY584" s="6" t="n">
        <v>0.241502843580673</v>
      </c>
      <c r="AZ584" s="6" t="n">
        <v>-0.0498659264949672</v>
      </c>
      <c r="BA584" s="5" t="n">
        <v>3442</v>
      </c>
      <c r="BB584" s="6" t="n">
        <v>-0.132779037540942</v>
      </c>
      <c r="BC584" s="6" t="n">
        <v>0.0561521939245167</v>
      </c>
      <c r="BD584" s="6" t="n">
        <v>0.154135506694729</v>
      </c>
      <c r="BE584" s="7" t="n">
        <v>12.69</v>
      </c>
      <c r="BM584" s="5" t="n">
        <v>367108.725</v>
      </c>
      <c r="BN584" s="5" t="n">
        <v>11535</v>
      </c>
      <c r="BO584" s="26" t="n">
        <v>31.8256371911574</v>
      </c>
      <c r="BS584" s="26" t="n">
        <v>38.81</v>
      </c>
      <c r="BT584" s="7" t="n">
        <v>11.9</v>
      </c>
      <c r="BU584" s="4" t="s">
        <v>1034</v>
      </c>
      <c r="BV584" s="5" t="n">
        <v>6877</v>
      </c>
      <c r="BW584" s="5" t="n">
        <v>803</v>
      </c>
      <c r="BX584" s="5" t="n">
        <v>6074</v>
      </c>
      <c r="BY584" s="7" t="n">
        <v>1.06389232673267</v>
      </c>
      <c r="BZ584" s="5" t="n">
        <v>12</v>
      </c>
      <c r="CA584" s="6" t="n">
        <v>0.279379462573399</v>
      </c>
      <c r="CB584" s="6" t="n">
        <v>0.120252379210492</v>
      </c>
      <c r="CC584" s="4" t="s">
        <v>793</v>
      </c>
      <c r="CD584" s="26" t="n">
        <v>39.2450449711583</v>
      </c>
      <c r="CE584" s="6" t="n">
        <v>-0.189053364200591</v>
      </c>
      <c r="CF584" s="25" t="n">
        <v>44588</v>
      </c>
      <c r="CG584" s="6" t="n">
        <v>0.384501259832736</v>
      </c>
      <c r="CH584" s="6" t="n">
        <v>0.33798056012718</v>
      </c>
      <c r="CI584" s="6" t="n">
        <v>0.285787800290529</v>
      </c>
      <c r="CJ584" s="6" t="n">
        <v>-0.154425330903682</v>
      </c>
      <c r="CK584" s="6" t="n">
        <v>0.0480531172631105</v>
      </c>
      <c r="CL584" s="7" t="n">
        <v>1.22088571946974</v>
      </c>
      <c r="CM584" s="6" t="n">
        <v>-0.207841606246514</v>
      </c>
      <c r="CN584" s="4" t="s">
        <v>444</v>
      </c>
      <c r="CO584" s="4" t="s">
        <v>655</v>
      </c>
    </row>
    <row r="585" customFormat="false" ht="15" hidden="false" customHeight="false" outlineLevel="0" collapsed="false">
      <c r="A585" s="4" t="s">
        <v>27</v>
      </c>
      <c r="B585" s="4" t="s">
        <v>28</v>
      </c>
      <c r="C585" s="25" t="n">
        <v>44561</v>
      </c>
      <c r="D585" s="4" t="s">
        <v>134</v>
      </c>
      <c r="E585" s="4" t="s">
        <v>604</v>
      </c>
      <c r="F585" s="4" t="s">
        <v>74</v>
      </c>
      <c r="G585" s="4" t="s">
        <v>459</v>
      </c>
      <c r="H585" s="4" t="s">
        <v>460</v>
      </c>
      <c r="I585" s="5" t="n">
        <v>2500</v>
      </c>
      <c r="J585" s="25" t="n">
        <v>44578</v>
      </c>
      <c r="K585" s="4" t="s">
        <v>561</v>
      </c>
      <c r="L585" s="4" t="s">
        <v>5</v>
      </c>
      <c r="M585" s="4" t="s">
        <v>441</v>
      </c>
      <c r="N585" s="25" t="n">
        <v>44575</v>
      </c>
      <c r="O585" s="25" t="n">
        <v>44578</v>
      </c>
      <c r="P585" s="25" t="n">
        <v>44579</v>
      </c>
      <c r="Q585" s="25" t="n">
        <v>44579</v>
      </c>
      <c r="R585" s="6" t="n">
        <v>0.0265957446808511</v>
      </c>
      <c r="S585" s="6" t="n">
        <v>0.0276464581521123</v>
      </c>
      <c r="T585" s="6" t="n">
        <v>0.0186221109966143</v>
      </c>
      <c r="U585" s="6" t="n">
        <v>0.0728643138295777</v>
      </c>
      <c r="V585" s="6" t="n">
        <v>-0.00789844546426333</v>
      </c>
      <c r="W585" s="6" t="n">
        <v>-0.00770839654947175</v>
      </c>
      <c r="X585" s="6" t="n">
        <v>0.080762759293841</v>
      </c>
      <c r="Y585" s="6" t="n">
        <v>0.0805727103790495</v>
      </c>
      <c r="Z585" s="6" t="n">
        <v>-0.0356617833485308</v>
      </c>
      <c r="AA585" s="6" t="n">
        <v>0.108526097178109</v>
      </c>
      <c r="AB585" s="6" t="n">
        <v>0.0300309141763582</v>
      </c>
      <c r="AC585" s="6" t="n">
        <v>0.0186221109966143</v>
      </c>
      <c r="AD585" s="6" t="n">
        <v>0.0186221109966143</v>
      </c>
      <c r="AE585" s="6" t="n">
        <v>0.0453775945826587</v>
      </c>
      <c r="AF585" s="7" t="n">
        <v>0.257907542579077</v>
      </c>
      <c r="AG585" s="7" t="n">
        <v>6.54394661455145</v>
      </c>
      <c r="AH585" s="26" t="n">
        <v>1287.8</v>
      </c>
      <c r="AI585" s="6" t="n">
        <v>0.0165370801594507</v>
      </c>
      <c r="AJ585" s="6" t="n">
        <v>0.105312848682517</v>
      </c>
      <c r="AK585" s="6" t="n">
        <v>-0.191689681144866</v>
      </c>
      <c r="AL585" s="6" t="n">
        <v>0.242510492546672</v>
      </c>
      <c r="AM585" s="6" t="n">
        <v>2.6087992153566</v>
      </c>
      <c r="AN585" s="6" t="n">
        <v>0.0469624991913684</v>
      </c>
      <c r="AO585" s="6" t="n">
        <v>0.0583503494911482</v>
      </c>
      <c r="AP585" s="6" t="n">
        <v>0.0237733940313607</v>
      </c>
      <c r="AQ585" s="6" t="n">
        <v>-0.0526049570055642</v>
      </c>
      <c r="AR585" s="6" t="n">
        <v>-0.00894306682141532</v>
      </c>
      <c r="AS585" s="4" t="s">
        <v>442</v>
      </c>
      <c r="AT585" s="4" t="s">
        <v>481</v>
      </c>
      <c r="AU585" s="5" t="n">
        <v>597.319</v>
      </c>
      <c r="AV585" s="6" t="n">
        <v>0.946977277838803</v>
      </c>
      <c r="AW585" s="6" t="n">
        <v>0.132701862176205</v>
      </c>
      <c r="BA585" s="5" t="n">
        <v>164.547</v>
      </c>
      <c r="BB585" s="6" t="n">
        <v>1.24889295867046</v>
      </c>
      <c r="BC585" s="6" t="n">
        <v>0.22616004828722</v>
      </c>
      <c r="BD585" s="6" t="n">
        <v>0.275475918227949</v>
      </c>
      <c r="BE585" s="7" t="n">
        <v>19.89</v>
      </c>
      <c r="BM585" s="5" t="n">
        <v>10638.5158</v>
      </c>
      <c r="BN585" s="5" t="n">
        <v>430.644</v>
      </c>
      <c r="BO585" s="26" t="n">
        <v>24.703736264757</v>
      </c>
      <c r="BS585" s="26" t="n">
        <v>24.54</v>
      </c>
      <c r="BT585" s="7" t="n">
        <v>4.02</v>
      </c>
      <c r="BU585" s="4" t="s">
        <v>1034</v>
      </c>
      <c r="BV585" s="5" t="n">
        <v>2518.819</v>
      </c>
      <c r="BW585" s="5" t="n">
        <v>20.886</v>
      </c>
      <c r="BX585" s="5" t="n">
        <v>2497.933</v>
      </c>
      <c r="BY585" s="7" t="n">
        <v>9.85592258690583</v>
      </c>
      <c r="BZ585" s="5" t="n">
        <v>8</v>
      </c>
      <c r="CA585" s="6" t="n">
        <v>0.320047891275837</v>
      </c>
      <c r="CB585" s="6" t="n">
        <v>0.470814937076668</v>
      </c>
      <c r="CC585" s="4" t="s">
        <v>619</v>
      </c>
      <c r="CD585" s="26" t="n">
        <v>45.9998745129441</v>
      </c>
      <c r="CE585" s="6" t="n">
        <v>-0.462960790082037</v>
      </c>
      <c r="CO585" s="4" t="s">
        <v>483</v>
      </c>
    </row>
    <row r="586" customFormat="false" ht="15" hidden="false" customHeight="false" outlineLevel="0" collapsed="false">
      <c r="A586" s="4" t="s">
        <v>27</v>
      </c>
      <c r="B586" s="4" t="s">
        <v>28</v>
      </c>
      <c r="C586" s="25" t="n">
        <v>44561</v>
      </c>
      <c r="D586" s="4" t="s">
        <v>200</v>
      </c>
      <c r="E586" s="4" t="s">
        <v>452</v>
      </c>
      <c r="F586" s="4" t="s">
        <v>69</v>
      </c>
      <c r="G586" s="4" t="s">
        <v>438</v>
      </c>
      <c r="H586" s="4" t="s">
        <v>453</v>
      </c>
      <c r="I586" s="5" t="n">
        <v>650</v>
      </c>
      <c r="J586" s="25" t="n">
        <v>44578</v>
      </c>
      <c r="K586" s="4" t="s">
        <v>1156</v>
      </c>
      <c r="L586" s="4" t="s">
        <v>6</v>
      </c>
      <c r="M586" s="4" t="s">
        <v>736</v>
      </c>
      <c r="N586" s="25" t="n">
        <v>44575</v>
      </c>
      <c r="O586" s="25" t="n">
        <v>44578</v>
      </c>
      <c r="P586" s="25" t="n">
        <v>44579</v>
      </c>
      <c r="Q586" s="25" t="n">
        <v>44578</v>
      </c>
      <c r="R586" s="6" t="n">
        <v>0.0112238219895289</v>
      </c>
      <c r="S586" s="6" t="n">
        <v>-0.0153059573504191</v>
      </c>
      <c r="T586" s="6" t="n">
        <v>0.00509365757476177</v>
      </c>
      <c r="U586" s="6" t="n">
        <v>0.00101152221387157</v>
      </c>
      <c r="V586" s="6" t="n">
        <v>-0.00789844546426333</v>
      </c>
      <c r="W586" s="6" t="n">
        <v>-0.0067608365601205</v>
      </c>
      <c r="X586" s="6" t="n">
        <v>0.0089099676781349</v>
      </c>
      <c r="Y586" s="6" t="n">
        <v>0.00777235877399207</v>
      </c>
      <c r="Z586" s="6" t="n">
        <v>0.0149353663603419</v>
      </c>
      <c r="AA586" s="6" t="n">
        <v>-0.0139238441464703</v>
      </c>
      <c r="AB586" s="6" t="n">
        <v>-0.00980487331327062</v>
      </c>
      <c r="AC586" s="6" t="n">
        <v>-0.0153059573504191</v>
      </c>
      <c r="AD586" s="6" t="n">
        <v>0.0153059573504191</v>
      </c>
      <c r="AE586" s="6" t="n">
        <v>0.023848817266932</v>
      </c>
      <c r="AF586" s="7" t="n">
        <v>0.0637720488466734</v>
      </c>
      <c r="AG586" s="7" t="n">
        <v>1.99793960651942</v>
      </c>
      <c r="AH586" s="26" t="n">
        <v>1528</v>
      </c>
      <c r="AI586" s="6" t="n">
        <v>-0.00763110894625763</v>
      </c>
      <c r="AJ586" s="6" t="n">
        <v>0.0186666666666668</v>
      </c>
      <c r="AK586" s="6" t="n">
        <v>-0.0679516896425521</v>
      </c>
      <c r="AL586" s="6" t="n">
        <v>0.0174118587075918</v>
      </c>
      <c r="AM586" s="6" t="n">
        <v>0.0527403630851893</v>
      </c>
      <c r="AN586" s="6" t="n">
        <v>0.0456760139767949</v>
      </c>
      <c r="AO586" s="6" t="n">
        <v>-0.0270093473101281</v>
      </c>
      <c r="AP586" s="6" t="n">
        <v>-0.0269413111002125</v>
      </c>
      <c r="AQ586" s="6" t="n">
        <v>-0.00882785679254561</v>
      </c>
      <c r="AR586" s="6" t="n">
        <v>0.0348340333916033</v>
      </c>
      <c r="AS586" s="4" t="s">
        <v>455</v>
      </c>
      <c r="AT586" s="4" t="s">
        <v>456</v>
      </c>
      <c r="AU586" s="5" t="n">
        <v>32468.05</v>
      </c>
      <c r="AV586" s="6" t="n">
        <v>0.0794007254061708</v>
      </c>
      <c r="AW586" s="6" t="n">
        <v>0.0355521591458909</v>
      </c>
      <c r="BA586" s="5" t="n">
        <v>10342.2</v>
      </c>
      <c r="BB586" s="6" t="n">
        <v>0.180846946150447</v>
      </c>
      <c r="BC586" s="6" t="n">
        <v>0.170685656265175</v>
      </c>
      <c r="BD586" s="6" t="n">
        <v>0.31853468255716</v>
      </c>
      <c r="BE586" s="7" t="n">
        <v>18.7</v>
      </c>
      <c r="BF586" s="5" t="n">
        <v>18443.48</v>
      </c>
      <c r="BG586" s="6" t="n">
        <v>0.130280721257586</v>
      </c>
      <c r="BH586" s="6" t="n">
        <v>0.104696951538323</v>
      </c>
      <c r="BI586" s="6" t="n">
        <v>-0.123062097811155</v>
      </c>
      <c r="BJ586" s="27" t="n">
        <v>0.0126</v>
      </c>
      <c r="BK586" s="27" t="n">
        <v>0.0037</v>
      </c>
      <c r="BL586" s="27" t="n">
        <v>0.0056</v>
      </c>
      <c r="BM586" s="5" t="n">
        <v>846130</v>
      </c>
      <c r="BN586" s="5" t="n">
        <v>33508.75</v>
      </c>
      <c r="BO586" s="26" t="n">
        <v>25.2510165255344</v>
      </c>
      <c r="BS586" s="26" t="n">
        <v>24.21</v>
      </c>
      <c r="BT586" s="7" t="n">
        <v>2.84</v>
      </c>
      <c r="BZ586" s="5" t="n">
        <v>19</v>
      </c>
      <c r="CA586" s="6" t="n">
        <v>0.0156511853254675</v>
      </c>
      <c r="CB586" s="6" t="n">
        <v>0.622694959027909</v>
      </c>
      <c r="CC586" s="4" t="s">
        <v>1157</v>
      </c>
      <c r="CD586" s="26" t="n">
        <v>15.5004799463072</v>
      </c>
      <c r="CE586" s="6" t="n">
        <v>0.629047398080734</v>
      </c>
      <c r="CF586" s="25" t="n">
        <v>44588</v>
      </c>
      <c r="CG586" s="6" t="n">
        <v>0.236310350245144</v>
      </c>
      <c r="CH586" s="6" t="n">
        <v>0.275971167511959</v>
      </c>
      <c r="CI586" s="6" t="n">
        <v>0.241324211310875</v>
      </c>
      <c r="CJ586" s="6" t="n">
        <v>-0.125545565188735</v>
      </c>
      <c r="CK586" s="6" t="n">
        <v>0.0392232884236374</v>
      </c>
      <c r="CL586" s="7" t="n">
        <v>0.390226265200017</v>
      </c>
      <c r="CM586" s="6" t="n">
        <v>-0.126652775366094</v>
      </c>
      <c r="CN586" s="4" t="s">
        <v>444</v>
      </c>
    </row>
    <row r="587" customFormat="false" ht="15" hidden="false" customHeight="false" outlineLevel="0" collapsed="false">
      <c r="A587" s="4" t="s">
        <v>27</v>
      </c>
      <c r="B587" s="4" t="s">
        <v>28</v>
      </c>
      <c r="C587" s="25" t="n">
        <v>44561</v>
      </c>
      <c r="D587" s="4" t="s">
        <v>321</v>
      </c>
      <c r="E587" s="4" t="s">
        <v>636</v>
      </c>
      <c r="F587" s="4" t="s">
        <v>84</v>
      </c>
      <c r="G587" s="4" t="s">
        <v>438</v>
      </c>
      <c r="H587" s="4" t="s">
        <v>528</v>
      </c>
      <c r="I587" s="5" t="n">
        <v>50</v>
      </c>
      <c r="J587" s="25" t="n">
        <v>44578</v>
      </c>
      <c r="K587" s="4" t="s">
        <v>599</v>
      </c>
      <c r="L587" s="4" t="s">
        <v>6</v>
      </c>
      <c r="M587" s="4" t="s">
        <v>441</v>
      </c>
      <c r="N587" s="25" t="n">
        <v>44575</v>
      </c>
      <c r="O587" s="25" t="n">
        <v>44578</v>
      </c>
      <c r="P587" s="25" t="n">
        <v>44579</v>
      </c>
      <c r="Q587" s="25" t="n">
        <v>44578</v>
      </c>
      <c r="R587" s="6" t="n">
        <v>0.00706604616921691</v>
      </c>
      <c r="S587" s="6" t="n">
        <v>0.0273544327757145</v>
      </c>
      <c r="T587" s="6" t="n">
        <v>-0.0399232538341318</v>
      </c>
      <c r="U587" s="6" t="n">
        <v>-0.00550277488920037</v>
      </c>
      <c r="V587" s="6" t="n">
        <v>-0.00789844546426333</v>
      </c>
      <c r="W587" s="6" t="n">
        <v>-0.00688420596322492</v>
      </c>
      <c r="X587" s="6" t="n">
        <v>0.00239567057506296</v>
      </c>
      <c r="Y587" s="6" t="n">
        <v>0.00138143107402455</v>
      </c>
      <c r="Z587" s="6" t="n">
        <v>-0.0302272750065724</v>
      </c>
      <c r="AA587" s="6" t="n">
        <v>0.024724500117372</v>
      </c>
      <c r="AB587" s="6" t="n">
        <v>-0.00333526966079456</v>
      </c>
      <c r="AC587" s="6" t="n">
        <v>0.0273544327757145</v>
      </c>
      <c r="AD587" s="6" t="n">
        <v>0.0273544327757145</v>
      </c>
      <c r="AE587" s="6" t="n">
        <v>0.0582073088746891</v>
      </c>
      <c r="AF587" s="7" t="n">
        <v>0.829782462435524</v>
      </c>
      <c r="AG587" s="7" t="n">
        <v>4.50665184877679</v>
      </c>
      <c r="AH587" s="26" t="n">
        <v>7606.8</v>
      </c>
      <c r="AI587" s="6" t="n">
        <v>0.0198765175536801</v>
      </c>
      <c r="AJ587" s="6" t="n">
        <v>0.031941231931736</v>
      </c>
      <c r="AK587" s="6" t="n">
        <v>0.0348824553765785</v>
      </c>
      <c r="AL587" s="6" t="n">
        <v>0.0670444742139331</v>
      </c>
      <c r="AM587" s="6" t="n">
        <v>0.352632608425058</v>
      </c>
      <c r="AN587" s="6" t="n">
        <v>0.0705747473759988</v>
      </c>
      <c r="AO587" s="6" t="n">
        <v>-0.0386335154442627</v>
      </c>
      <c r="AP587" s="6" t="n">
        <v>-0.06055532762477</v>
      </c>
      <c r="AQ587" s="6" t="n">
        <v>-0.0498947842083671</v>
      </c>
      <c r="AR587" s="6" t="n">
        <v>-0.00623289402421823</v>
      </c>
      <c r="AS587" s="4" t="s">
        <v>442</v>
      </c>
      <c r="AT587" s="4" t="s">
        <v>121</v>
      </c>
      <c r="AU587" s="5" t="n">
        <v>12984.93</v>
      </c>
      <c r="AV587" s="6" t="n">
        <v>0.0596379013752109</v>
      </c>
      <c r="AW587" s="6" t="n">
        <v>0.0805665078332132</v>
      </c>
      <c r="AX587" s="5" t="n">
        <v>2419.38</v>
      </c>
      <c r="AY587" s="6" t="n">
        <v>0.18632214420871</v>
      </c>
      <c r="AZ587" s="6" t="n">
        <v>-0.0661863998564701</v>
      </c>
      <c r="BA587" s="5" t="n">
        <v>1710.14</v>
      </c>
      <c r="BB587" s="6" t="n">
        <v>0.0794021485287251</v>
      </c>
      <c r="BC587" s="6" t="n">
        <v>0.305111650411344</v>
      </c>
      <c r="BD587" s="6" t="n">
        <v>0.131701903668329</v>
      </c>
      <c r="BE587" s="7" t="n">
        <v>59.22</v>
      </c>
      <c r="BM587" s="5" t="n">
        <v>219577.8888</v>
      </c>
      <c r="BN587" s="5" t="n">
        <v>6372.54</v>
      </c>
      <c r="BO587" s="26" t="n">
        <v>34.4568867045166</v>
      </c>
      <c r="BS587" s="26" t="n">
        <v>10.28</v>
      </c>
      <c r="BT587" s="7" t="n">
        <v>2.6</v>
      </c>
      <c r="BU587" s="4" t="s">
        <v>1034</v>
      </c>
      <c r="BV587" s="5" t="n">
        <v>3464.87</v>
      </c>
      <c r="BW587" s="5" t="n">
        <v>2146.33</v>
      </c>
      <c r="BX587" s="5" t="n">
        <v>1318.54</v>
      </c>
      <c r="BY587" s="7" t="n">
        <v>1.15097811896877</v>
      </c>
      <c r="BZ587" s="5" t="n">
        <v>3</v>
      </c>
      <c r="CA587" s="6" t="n">
        <v>0.0270318350473544</v>
      </c>
      <c r="CB587" s="6" t="n">
        <v>-0.236023269453295</v>
      </c>
      <c r="CC587" s="4" t="s">
        <v>575</v>
      </c>
      <c r="CD587" s="26" t="n">
        <v>22.4050210740634</v>
      </c>
      <c r="CE587" s="6" t="n">
        <v>0.537909140572277</v>
      </c>
      <c r="CF587" s="25" t="n">
        <v>44588</v>
      </c>
      <c r="CG587" s="6" t="n">
        <v>0.309802282828372</v>
      </c>
      <c r="CH587" s="6" t="n">
        <v>0.337344591287058</v>
      </c>
      <c r="CI587" s="6" t="n">
        <v>0.299118866839167</v>
      </c>
      <c r="CJ587" s="6" t="n">
        <v>-0.113313583306761</v>
      </c>
      <c r="CK587" s="6" t="n">
        <v>0.048013816925734</v>
      </c>
      <c r="CL587" s="7" t="n">
        <v>0.569720020760384</v>
      </c>
      <c r="CM587" s="6" t="n">
        <v>-0.177955878901666</v>
      </c>
      <c r="CN587" s="4" t="s">
        <v>444</v>
      </c>
    </row>
    <row r="588" customFormat="false" ht="15" hidden="false" customHeight="false" outlineLevel="0" collapsed="false">
      <c r="A588" s="4" t="s">
        <v>27</v>
      </c>
      <c r="B588" s="4" t="s">
        <v>28</v>
      </c>
      <c r="C588" s="25" t="n">
        <v>44561</v>
      </c>
      <c r="D588" s="4" t="s">
        <v>147</v>
      </c>
      <c r="E588" s="4" t="s">
        <v>494</v>
      </c>
      <c r="F588" s="4" t="s">
        <v>72</v>
      </c>
      <c r="G588" s="4" t="s">
        <v>438</v>
      </c>
      <c r="H588" s="4" t="s">
        <v>460</v>
      </c>
      <c r="I588" s="5" t="n">
        <v>750</v>
      </c>
      <c r="J588" s="25" t="n">
        <v>44579</v>
      </c>
      <c r="K588" s="4" t="s">
        <v>1158</v>
      </c>
      <c r="L588" s="4" t="s">
        <v>5</v>
      </c>
      <c r="M588" s="4" t="s">
        <v>441</v>
      </c>
      <c r="N588" s="25" t="n">
        <v>44578</v>
      </c>
      <c r="O588" s="25" t="n">
        <v>44579</v>
      </c>
      <c r="P588" s="25" t="n">
        <v>44580</v>
      </c>
      <c r="Q588" s="25" t="n">
        <v>44580</v>
      </c>
      <c r="R588" s="6" t="n">
        <v>0.00260463215954654</v>
      </c>
      <c r="S588" s="6" t="n">
        <v>-0.0138298143290121</v>
      </c>
      <c r="T588" s="6" t="n">
        <v>-0.0222365702479339</v>
      </c>
      <c r="U588" s="6" t="n">
        <v>-0.0334617524173995</v>
      </c>
      <c r="V588" s="6" t="n">
        <v>-0.0174283839695235</v>
      </c>
      <c r="W588" s="6" t="n">
        <v>-0.0160144155030371</v>
      </c>
      <c r="X588" s="6" t="n">
        <v>-0.016033368447876</v>
      </c>
      <c r="Y588" s="6" t="n">
        <v>-0.0174473369143624</v>
      </c>
      <c r="Z588" s="6" t="n">
        <v>-0.0386052341770764</v>
      </c>
      <c r="AA588" s="6" t="n">
        <v>0.00514348175967694</v>
      </c>
      <c r="AB588" s="6" t="n">
        <v>0.0136880165289257</v>
      </c>
      <c r="AC588" s="6" t="n">
        <v>-0.0222365702479339</v>
      </c>
      <c r="AD588" s="6" t="n">
        <v>0.0222365702479339</v>
      </c>
      <c r="AE588" s="6" t="n">
        <v>0.0738636363636364</v>
      </c>
      <c r="AF588" s="7" t="n">
        <v>0.172727272727273</v>
      </c>
      <c r="AG588" s="7" t="n">
        <v>4.76914395430343</v>
      </c>
      <c r="AH588" s="26" t="n">
        <v>7832.2</v>
      </c>
      <c r="AI588" s="6" t="n">
        <v>0.0225671891217925</v>
      </c>
      <c r="AJ588" s="6" t="n">
        <v>0.114293234312868</v>
      </c>
      <c r="AK588" s="6" t="n">
        <v>-0.0039044118582211</v>
      </c>
      <c r="AL588" s="6" t="n">
        <v>0.276871158642952</v>
      </c>
      <c r="AM588" s="6" t="n">
        <v>0.553329895680455</v>
      </c>
      <c r="AN588" s="6" t="n">
        <v>0.0481120704985083</v>
      </c>
      <c r="AO588" s="6" t="n">
        <v>0.0661811638143595</v>
      </c>
      <c r="AP588" s="6" t="n">
        <v>-0.0970442959401994</v>
      </c>
      <c r="AQ588" s="6" t="n">
        <v>-0.0646279616471651</v>
      </c>
      <c r="AR588" s="6" t="n">
        <v>-0.02929593649442</v>
      </c>
      <c r="AS588" s="4" t="s">
        <v>442</v>
      </c>
      <c r="AT588" s="4" t="s">
        <v>481</v>
      </c>
      <c r="AU588" s="5" t="n">
        <v>8532.58</v>
      </c>
      <c r="AV588" s="6" t="n">
        <v>0.28191498951341</v>
      </c>
      <c r="AW588" s="6" t="n">
        <v>0.103632478632479</v>
      </c>
      <c r="BA588" s="5" t="n">
        <v>2125.29</v>
      </c>
      <c r="BB588" s="6" t="n">
        <v>0.854561161625857</v>
      </c>
      <c r="BC588" s="6" t="n">
        <v>0.435046826784786</v>
      </c>
      <c r="BD588" s="6" t="n">
        <v>0.249079410916745</v>
      </c>
      <c r="BE588" s="7" t="n">
        <v>35.26</v>
      </c>
      <c r="BM588" s="5" t="n">
        <v>471929.211</v>
      </c>
      <c r="BN588" s="5" t="n">
        <v>4976.05</v>
      </c>
      <c r="BO588" s="26" t="n">
        <v>94.8401264054822</v>
      </c>
      <c r="BS588" s="26" t="n">
        <v>24.48</v>
      </c>
      <c r="BT588" s="7" t="n">
        <v>4.01</v>
      </c>
      <c r="BU588" s="4" t="s">
        <v>1034</v>
      </c>
      <c r="BV588" s="5" t="n">
        <v>-12380.77</v>
      </c>
      <c r="BW588" s="5" t="n">
        <v>124.88</v>
      </c>
      <c r="BX588" s="5" t="n">
        <v>-12505.65</v>
      </c>
      <c r="BY588" s="7" t="n">
        <v>-4.98535090580367</v>
      </c>
      <c r="BZ588" s="5" t="n">
        <v>10</v>
      </c>
      <c r="CA588" s="6" t="n">
        <v>0.066633580792567</v>
      </c>
      <c r="CB588" s="6" t="n">
        <v>-0.0459094195446032</v>
      </c>
      <c r="CC588" s="4" t="s">
        <v>766</v>
      </c>
      <c r="CD588" s="26" t="n">
        <v>18.5927976676217</v>
      </c>
      <c r="CE588" s="6" t="n">
        <v>4.10090671134668</v>
      </c>
      <c r="CF588" s="25" t="n">
        <v>44588</v>
      </c>
      <c r="CG588" s="6" t="n">
        <v>0.359878095660452</v>
      </c>
      <c r="CH588" s="6" t="n">
        <v>0.413819741868321</v>
      </c>
      <c r="CI588" s="6" t="n">
        <v>0.359324370271992</v>
      </c>
      <c r="CJ588" s="6" t="n">
        <v>-0.131688670410678</v>
      </c>
      <c r="CK588" s="6" t="n">
        <v>0.0510707341257066</v>
      </c>
      <c r="CL588" s="7" t="n">
        <v>0.435407295951539</v>
      </c>
      <c r="CM588" s="6" t="n">
        <v>-0.183234030260354</v>
      </c>
      <c r="CN588" s="4" t="s">
        <v>444</v>
      </c>
    </row>
    <row r="589" customFormat="false" ht="15" hidden="false" customHeight="false" outlineLevel="0" collapsed="false">
      <c r="A589" s="4" t="s">
        <v>27</v>
      </c>
      <c r="B589" s="4" t="s">
        <v>28</v>
      </c>
      <c r="C589" s="25" t="n">
        <v>44561</v>
      </c>
      <c r="D589" s="4" t="s">
        <v>210</v>
      </c>
      <c r="E589" s="4" t="s">
        <v>464</v>
      </c>
      <c r="F589" s="4" t="s">
        <v>77</v>
      </c>
      <c r="G589" s="4" t="s">
        <v>459</v>
      </c>
      <c r="H589" s="4" t="s">
        <v>460</v>
      </c>
      <c r="I589" s="5" t="n">
        <v>925</v>
      </c>
      <c r="J589" s="25" t="n">
        <v>44579</v>
      </c>
      <c r="K589" s="4" t="s">
        <v>618</v>
      </c>
      <c r="L589" s="4" t="s">
        <v>5</v>
      </c>
      <c r="M589" s="4" t="s">
        <v>462</v>
      </c>
      <c r="N589" s="25" t="n">
        <v>44578</v>
      </c>
      <c r="O589" s="25" t="n">
        <v>44579</v>
      </c>
      <c r="P589" s="25" t="n">
        <v>44580</v>
      </c>
      <c r="Q589" s="25" t="n">
        <v>44580</v>
      </c>
      <c r="R589" s="6" t="n">
        <v>0.0415327355777364</v>
      </c>
      <c r="S589" s="6" t="n">
        <v>-0.012425891334362</v>
      </c>
      <c r="T589" s="6" t="n">
        <v>-0.05625</v>
      </c>
      <c r="U589" s="6" t="n">
        <v>-0.0271431557566256</v>
      </c>
      <c r="V589" s="6" t="n">
        <v>-0.0174283839695235</v>
      </c>
      <c r="W589" s="6" t="n">
        <v>-0.0160144155030371</v>
      </c>
      <c r="X589" s="6" t="n">
        <v>-0.00971477178710212</v>
      </c>
      <c r="Y589" s="6" t="n">
        <v>-0.0111287402535886</v>
      </c>
      <c r="Z589" s="6" t="n">
        <v>-0.0253193434393877</v>
      </c>
      <c r="AA589" s="6" t="n">
        <v>-0.00182381231723794</v>
      </c>
      <c r="AB589" s="6" t="n">
        <v>-0.0115131578947368</v>
      </c>
      <c r="AC589" s="6" t="n">
        <v>-0.05625</v>
      </c>
      <c r="AD589" s="6" t="n">
        <v>0.05625</v>
      </c>
      <c r="AE589" s="6" t="n">
        <v>0.0592105263157895</v>
      </c>
      <c r="AF589" s="7" t="n">
        <v>0.244444444444443</v>
      </c>
      <c r="AG589" s="7" t="n">
        <v>3.4637336198221</v>
      </c>
      <c r="AH589" s="26" t="n">
        <v>591.1</v>
      </c>
      <c r="AI589" s="6" t="n">
        <v>0.0125042822884551</v>
      </c>
      <c r="AJ589" s="6" t="n">
        <v>0.022575901738604</v>
      </c>
      <c r="AK589" s="6" t="n">
        <v>-0.0933353784799456</v>
      </c>
      <c r="AL589" s="6" t="n">
        <v>-0.0647891780713563</v>
      </c>
      <c r="AM589" s="6" t="n">
        <v>0.133135243937505</v>
      </c>
      <c r="AN589" s="6" t="n">
        <v>0.0481120704985083</v>
      </c>
      <c r="AO589" s="6" t="n">
        <v>-0.0255361687599043</v>
      </c>
      <c r="AP589" s="6" t="n">
        <v>-0.0530672708260718</v>
      </c>
      <c r="AQ589" s="6" t="n">
        <v>-0.0974207040780761</v>
      </c>
      <c r="AR589" s="6" t="n">
        <v>-0.062088678925331</v>
      </c>
      <c r="BS589" s="26" t="n">
        <v>24.48</v>
      </c>
      <c r="BT589" s="7" t="n">
        <v>4.01</v>
      </c>
      <c r="BZ589" s="5" t="n">
        <v>4</v>
      </c>
      <c r="CA589" s="6" t="n">
        <v>-0.226443596560508</v>
      </c>
      <c r="CB589" s="6" t="n">
        <v>-0.574199419828224</v>
      </c>
      <c r="CD589" s="26" t="n">
        <v>102.137918520253</v>
      </c>
      <c r="CF589" s="25" t="n">
        <v>44588</v>
      </c>
      <c r="CG589" s="6" t="n">
        <v>0.356880358633865</v>
      </c>
      <c r="CH589" s="6" t="n">
        <v>0.431020301817265</v>
      </c>
      <c r="CI589" s="6" t="n">
        <v>0.395269629368093</v>
      </c>
      <c r="CJ589" s="6" t="n">
        <v>-0.0829442889312636</v>
      </c>
      <c r="CK589" s="6" t="n">
        <v>0.0531424810793024</v>
      </c>
      <c r="CL589" s="7" t="n">
        <v>1.05847523219814</v>
      </c>
      <c r="CM589" s="6" t="n">
        <v>0.0363653308480896</v>
      </c>
      <c r="CN589" s="4" t="s">
        <v>444</v>
      </c>
      <c r="CO589" s="4" t="s">
        <v>466</v>
      </c>
    </row>
    <row r="590" customFormat="false" ht="15" hidden="false" customHeight="false" outlineLevel="0" collapsed="false">
      <c r="A590" s="4" t="s">
        <v>27</v>
      </c>
      <c r="B590" s="4" t="s">
        <v>28</v>
      </c>
      <c r="C590" s="25" t="n">
        <v>44561</v>
      </c>
      <c r="D590" s="4" t="s">
        <v>309</v>
      </c>
      <c r="E590" s="4" t="s">
        <v>470</v>
      </c>
      <c r="F590" s="4" t="s">
        <v>70</v>
      </c>
      <c r="G590" s="4" t="s">
        <v>438</v>
      </c>
      <c r="H590" s="4" t="s">
        <v>439</v>
      </c>
      <c r="I590" s="5" t="n">
        <v>125</v>
      </c>
      <c r="J590" s="25" t="n">
        <v>44579</v>
      </c>
      <c r="K590" s="4" t="s">
        <v>495</v>
      </c>
      <c r="L590" s="4" t="s">
        <v>5</v>
      </c>
      <c r="M590" s="4" t="s">
        <v>441</v>
      </c>
      <c r="N590" s="25" t="n">
        <v>44578</v>
      </c>
      <c r="O590" s="25" t="n">
        <v>44579</v>
      </c>
      <c r="P590" s="25" t="n">
        <v>44580</v>
      </c>
      <c r="Q590" s="25" t="n">
        <v>44580</v>
      </c>
      <c r="R590" s="6" t="n">
        <v>0.0136406844106465</v>
      </c>
      <c r="S590" s="6" t="n">
        <v>-0.00340726153076698</v>
      </c>
      <c r="T590" s="6" t="n">
        <v>0.0942474475793171</v>
      </c>
      <c r="U590" s="6" t="n">
        <v>0.104480870459197</v>
      </c>
      <c r="V590" s="6" t="n">
        <v>-0.0174283839695235</v>
      </c>
      <c r="W590" s="6" t="n">
        <v>-0.0402089008553089</v>
      </c>
      <c r="X590" s="6" t="n">
        <v>0.12190925442872</v>
      </c>
      <c r="Y590" s="6" t="n">
        <v>0.144689771314506</v>
      </c>
      <c r="Z590" s="6" t="n">
        <v>-0.0161029595627304</v>
      </c>
      <c r="AA590" s="6" t="n">
        <v>0.120583830021927</v>
      </c>
      <c r="AB590" s="6" t="n">
        <v>0.0269200006273229</v>
      </c>
      <c r="AC590" s="6" t="n">
        <v>0.0942474475793171</v>
      </c>
      <c r="AD590" s="6" t="n">
        <v>0.0942474475793171</v>
      </c>
      <c r="AE590" s="6" t="n">
        <v>0.123676740429403</v>
      </c>
      <c r="AF590" s="7" t="n">
        <v>0.755579507988841</v>
      </c>
      <c r="AG590" s="7" t="n">
        <v>18.3270529821688</v>
      </c>
      <c r="AH590" s="26" t="n">
        <v>6312</v>
      </c>
      <c r="AI590" s="6" t="n">
        <v>0.0883603038166752</v>
      </c>
      <c r="AJ590" s="6" t="n">
        <v>0.0682191270794901</v>
      </c>
      <c r="AK590" s="6" t="n">
        <v>0.00831476289746713</v>
      </c>
      <c r="AL590" s="6" t="n">
        <v>0.443798892904525</v>
      </c>
      <c r="AM590" s="6" t="n">
        <v>2.02356773328224</v>
      </c>
      <c r="AN590" s="6" t="n">
        <v>0.0737424744816828</v>
      </c>
      <c r="AO590" s="6" t="n">
        <v>-0.00552334740219274</v>
      </c>
      <c r="AP590" s="6" t="n">
        <v>-0.000444301121502067</v>
      </c>
      <c r="AQ590" s="6" t="n">
        <v>-0.00515962592711994</v>
      </c>
      <c r="AR590" s="6" t="n">
        <v>0.0301723992256252</v>
      </c>
      <c r="AS590" s="4" t="s">
        <v>455</v>
      </c>
      <c r="AT590" s="4" t="s">
        <v>121</v>
      </c>
      <c r="AU590" s="5" t="n">
        <v>635.4132</v>
      </c>
      <c r="AV590" s="6" t="n">
        <v>0.331832031676571</v>
      </c>
      <c r="AW590" s="6" t="n">
        <v>0.0673275875101413</v>
      </c>
      <c r="AX590" s="5" t="n">
        <v>210.8433</v>
      </c>
      <c r="AY590" s="6" t="n">
        <v>0.331820774261536</v>
      </c>
      <c r="AZ590" s="6" t="n">
        <v>0.0308122374249043</v>
      </c>
      <c r="BA590" s="5" t="n">
        <v>150.9509</v>
      </c>
      <c r="BB590" s="6" t="n">
        <v>0.43487948319932</v>
      </c>
      <c r="BC590" s="6" t="n">
        <v>0.204391955236301</v>
      </c>
      <c r="BD590" s="6" t="n">
        <v>0.237563368214573</v>
      </c>
      <c r="BE590" s="7" t="n">
        <v>24.24</v>
      </c>
      <c r="BS590" s="26" t="n">
        <v>38.44</v>
      </c>
      <c r="BT590" s="7" t="n">
        <v>11.97</v>
      </c>
      <c r="BU590" s="4" t="s">
        <v>1034</v>
      </c>
      <c r="BV590" s="5" t="n">
        <v>243.686</v>
      </c>
      <c r="BW590" s="5" t="n">
        <v>25.1326</v>
      </c>
      <c r="BX590" s="5" t="n">
        <v>218.5534</v>
      </c>
      <c r="BY590" s="7" t="n">
        <v>1.02058030254804</v>
      </c>
      <c r="BZ590" s="5" t="n">
        <v>12</v>
      </c>
      <c r="CA590" s="6" t="n">
        <v>0.245763384895779</v>
      </c>
      <c r="CB590" s="6" t="n">
        <v>0.114416432443074</v>
      </c>
      <c r="CC590" s="4" t="s">
        <v>725</v>
      </c>
      <c r="CD590" s="26" t="n">
        <v>38.2017878884228</v>
      </c>
      <c r="CO590" s="4" t="s">
        <v>483</v>
      </c>
    </row>
    <row r="591" customFormat="false" ht="15" hidden="false" customHeight="false" outlineLevel="0" collapsed="false">
      <c r="A591" s="4" t="s">
        <v>27</v>
      </c>
      <c r="B591" s="4" t="s">
        <v>28</v>
      </c>
      <c r="C591" s="25" t="n">
        <v>44561</v>
      </c>
      <c r="D591" s="4" t="s">
        <v>144</v>
      </c>
      <c r="E591" s="4" t="s">
        <v>533</v>
      </c>
      <c r="F591" s="4" t="s">
        <v>91</v>
      </c>
      <c r="G591" s="4" t="s">
        <v>438</v>
      </c>
      <c r="H591" s="4" t="s">
        <v>508</v>
      </c>
      <c r="I591" s="5" t="n">
        <v>75</v>
      </c>
      <c r="J591" s="25" t="n">
        <v>44580</v>
      </c>
      <c r="K591" s="4" t="s">
        <v>716</v>
      </c>
      <c r="L591" s="4" t="s">
        <v>5</v>
      </c>
      <c r="M591" s="4" t="s">
        <v>441</v>
      </c>
      <c r="N591" s="25" t="n">
        <v>44579</v>
      </c>
      <c r="O591" s="25" t="n">
        <v>44580</v>
      </c>
      <c r="P591" s="25" t="n">
        <v>44581</v>
      </c>
      <c r="Q591" s="25" t="n">
        <v>44581</v>
      </c>
      <c r="R591" s="6" t="n">
        <v>-0.0254459488502042</v>
      </c>
      <c r="S591" s="6" t="n">
        <v>0.010541172319499</v>
      </c>
      <c r="T591" s="6" t="n">
        <v>-0.0372584962756053</v>
      </c>
      <c r="U591" s="6" t="n">
        <v>-0.0521632728063105</v>
      </c>
      <c r="V591" s="6" t="n">
        <v>-0.0304083582381473</v>
      </c>
      <c r="W591" s="6" t="n">
        <v>-0.0250577182470468</v>
      </c>
      <c r="X591" s="6" t="n">
        <v>-0.0217549145681633</v>
      </c>
      <c r="Y591" s="6" t="n">
        <v>-0.0271055545592637</v>
      </c>
      <c r="Z591" s="6" t="n">
        <v>0.00859899884452658</v>
      </c>
      <c r="AA591" s="6" t="n">
        <v>-0.0607622716508371</v>
      </c>
      <c r="AB591" s="6" t="n">
        <v>-0.0110277001862198</v>
      </c>
      <c r="AC591" s="6" t="n">
        <v>-0.0372584962756053</v>
      </c>
      <c r="AD591" s="6" t="n">
        <v>0.0372584962756053</v>
      </c>
      <c r="AE591" s="6" t="n">
        <v>0.044518156424581</v>
      </c>
      <c r="AF591" s="7" t="n">
        <v>0.0898692810457516</v>
      </c>
      <c r="AG591" s="7" t="n">
        <v>2.60279417592555</v>
      </c>
      <c r="AH591" s="26" t="n">
        <v>3489.75</v>
      </c>
      <c r="AI591" s="6" t="n">
        <v>0.0159092893947774</v>
      </c>
      <c r="AJ591" s="6" t="n">
        <v>0.0976990705062677</v>
      </c>
      <c r="AK591" s="6" t="n">
        <v>-0.108836936120226</v>
      </c>
      <c r="AL591" s="6" t="n">
        <v>-0.114276649746192</v>
      </c>
      <c r="AM591" s="6" t="n">
        <v>-0.0308672831792048</v>
      </c>
      <c r="AN591" s="6" t="n">
        <v>0.112617231578898</v>
      </c>
      <c r="AO591" s="6" t="n">
        <v>-0.0149181610726303</v>
      </c>
      <c r="AP591" s="6" t="n">
        <v>0.0569550434454098</v>
      </c>
      <c r="AQ591" s="6" t="n">
        <v>0.0977408386853043</v>
      </c>
      <c r="AR591" s="6" t="n">
        <v>0.124811852933207</v>
      </c>
      <c r="AS591" s="4" t="s">
        <v>442</v>
      </c>
      <c r="AT591" s="4" t="s">
        <v>121</v>
      </c>
      <c r="AU591" s="5" t="n">
        <v>9021.65</v>
      </c>
      <c r="AV591" s="6" t="n">
        <v>0.0125445011605094</v>
      </c>
      <c r="AW591" s="6" t="n">
        <v>0.0296124936944915</v>
      </c>
      <c r="AX591" s="5" t="n">
        <v>1371.2</v>
      </c>
      <c r="AY591" s="6" t="n">
        <v>0.151989935322253</v>
      </c>
      <c r="AZ591" s="6" t="n">
        <v>-0.0420261457024077</v>
      </c>
      <c r="BA591" s="5" t="n">
        <v>1429.68</v>
      </c>
      <c r="BB591" s="6" t="n">
        <v>-0.166979362101313</v>
      </c>
      <c r="BC591" s="6" t="n">
        <v>-0.299128371554911</v>
      </c>
      <c r="BD591" s="6" t="n">
        <v>0.158472119845039</v>
      </c>
      <c r="BE591" s="7" t="n">
        <v>49.4</v>
      </c>
      <c r="BM591" s="5" t="n">
        <v>100982.89575</v>
      </c>
      <c r="BN591" s="5" t="n">
        <v>6477.57</v>
      </c>
      <c r="BO591" s="26" t="n">
        <v>15.5896263182027</v>
      </c>
      <c r="BS591" s="26" t="n">
        <v>65.95</v>
      </c>
      <c r="BT591" s="7" t="n">
        <v>4.94</v>
      </c>
      <c r="BU591" s="4" t="s">
        <v>1034</v>
      </c>
      <c r="BV591" s="5" t="n">
        <v>2383.34</v>
      </c>
      <c r="BW591" s="5" t="n">
        <v>109.89</v>
      </c>
      <c r="BX591" s="5" t="n">
        <v>2273.45</v>
      </c>
      <c r="BY591" s="7" t="n">
        <v>0.742466581309209</v>
      </c>
      <c r="BZ591" s="5" t="n">
        <v>2</v>
      </c>
      <c r="CA591" s="6" t="n">
        <v>-0.0510767375471466</v>
      </c>
      <c r="CB591" s="6" t="n">
        <v>-0.218034073334021</v>
      </c>
      <c r="CC591" s="4" t="s">
        <v>589</v>
      </c>
      <c r="CD591" s="26" t="n">
        <v>28.1157961264974</v>
      </c>
      <c r="CE591" s="6" t="n">
        <v>-0.445520722654893</v>
      </c>
      <c r="CF591" s="25" t="n">
        <v>44588</v>
      </c>
      <c r="CG591" s="6" t="n">
        <v>0.285483450160269</v>
      </c>
      <c r="CH591" s="6" t="n">
        <v>0.359875124800857</v>
      </c>
      <c r="CI591" s="6" t="n">
        <v>0.241365672962647</v>
      </c>
      <c r="CJ591" s="6" t="n">
        <v>-0.329307150372756</v>
      </c>
      <c r="CK591" s="6" t="n">
        <v>0.0404299393043907</v>
      </c>
      <c r="CL591" s="7" t="n">
        <v>0.921557066783898</v>
      </c>
      <c r="CM591" s="6" t="n">
        <v>-0.138052889741949</v>
      </c>
      <c r="CN591" s="4" t="s">
        <v>444</v>
      </c>
    </row>
    <row r="592" customFormat="false" ht="15" hidden="false" customHeight="false" outlineLevel="0" collapsed="false">
      <c r="A592" s="4" t="s">
        <v>27</v>
      </c>
      <c r="B592" s="4" t="s">
        <v>28</v>
      </c>
      <c r="C592" s="25" t="n">
        <v>44561</v>
      </c>
      <c r="D592" s="4" t="s">
        <v>209</v>
      </c>
      <c r="E592" s="4" t="s">
        <v>458</v>
      </c>
      <c r="F592" s="4" t="s">
        <v>77</v>
      </c>
      <c r="G592" s="4" t="s">
        <v>459</v>
      </c>
      <c r="H592" s="4" t="s">
        <v>460</v>
      </c>
      <c r="I592" s="5" t="n">
        <v>325</v>
      </c>
      <c r="J592" s="25" t="n">
        <v>44580</v>
      </c>
      <c r="K592" s="4" t="s">
        <v>1123</v>
      </c>
      <c r="L592" s="4" t="s">
        <v>5</v>
      </c>
      <c r="M592" s="4" t="s">
        <v>462</v>
      </c>
      <c r="N592" s="25" t="n">
        <v>44579</v>
      </c>
      <c r="O592" s="25" t="n">
        <v>44580</v>
      </c>
      <c r="P592" s="25" t="n">
        <v>44581</v>
      </c>
      <c r="Q592" s="25" t="n">
        <v>44581</v>
      </c>
      <c r="R592" s="6" t="n">
        <v>0.0106468391105525</v>
      </c>
      <c r="S592" s="6" t="n">
        <v>-0.0169936446532191</v>
      </c>
      <c r="T592" s="6" t="n">
        <v>-0.025720309205903</v>
      </c>
      <c r="U592" s="6" t="n">
        <v>-0.0320671147485695</v>
      </c>
      <c r="V592" s="6" t="n">
        <v>-0.0304083582381473</v>
      </c>
      <c r="W592" s="6" t="n">
        <v>-0.020845245750019</v>
      </c>
      <c r="X592" s="6" t="n">
        <v>-0.00165875651042224</v>
      </c>
      <c r="Y592" s="6" t="n">
        <v>-0.0112218689985505</v>
      </c>
      <c r="Z592" s="6" t="n">
        <v>-0.0228573639434158</v>
      </c>
      <c r="AA592" s="6" t="n">
        <v>-0.00920975080515374</v>
      </c>
      <c r="AB592" s="6" t="n">
        <v>-0.0203794799718904</v>
      </c>
      <c r="AC592" s="6" t="n">
        <v>-0.025720309205903</v>
      </c>
      <c r="AD592" s="6" t="n">
        <v>0.025720309205903</v>
      </c>
      <c r="AE592" s="6" t="n">
        <v>0.053338018271258</v>
      </c>
      <c r="AF592" s="7" t="n">
        <v>0.899868247694336</v>
      </c>
      <c r="AG592" s="7" t="n">
        <v>4.66631227961301</v>
      </c>
      <c r="AH592" s="26" t="n">
        <v>1432.35</v>
      </c>
      <c r="AI592" s="6" t="n">
        <v>-0.00861710963455165</v>
      </c>
      <c r="AJ592" s="6" t="n">
        <v>0.0541674333026676</v>
      </c>
      <c r="AK592" s="6" t="n">
        <v>-0.0573233735891274</v>
      </c>
      <c r="AL592" s="6" t="n">
        <v>-0.0746794147097768</v>
      </c>
      <c r="AM592" s="6" t="n">
        <v>-0.0753066494512577</v>
      </c>
      <c r="AN592" s="6" t="n">
        <v>0.0718113270874443</v>
      </c>
      <c r="AO592" s="6" t="n">
        <v>-0.0176438937847767</v>
      </c>
      <c r="AP592" s="6" t="n">
        <v>-0.00952106174264278</v>
      </c>
      <c r="AQ592" s="6" t="n">
        <v>-0.0748701673398736</v>
      </c>
      <c r="AR592" s="6" t="n">
        <v>-0.0477991530919714</v>
      </c>
      <c r="BS592" s="26" t="n">
        <v>24.42</v>
      </c>
      <c r="BT592" s="7" t="n">
        <v>4</v>
      </c>
      <c r="BZ592" s="5" t="n">
        <v>4</v>
      </c>
      <c r="CA592" s="6" t="n">
        <v>-0.226443596560508</v>
      </c>
      <c r="CB592" s="6" t="n">
        <v>-0.574199419828224</v>
      </c>
      <c r="CD592" s="26" t="n">
        <v>102.137918520253</v>
      </c>
      <c r="CF592" s="25" t="n">
        <v>44588</v>
      </c>
      <c r="CG592" s="6" t="n">
        <v>0.285627550820168</v>
      </c>
      <c r="CH592" s="6" t="n">
        <v>0.358819119254034</v>
      </c>
      <c r="CI592" s="6" t="n">
        <v>0.323984561185632</v>
      </c>
      <c r="CJ592" s="6" t="n">
        <v>-0.0970811091137546</v>
      </c>
      <c r="CK592" s="6" t="n">
        <v>0.0403262665682242</v>
      </c>
      <c r="CL592" s="7" t="n">
        <v>0.637805365948996</v>
      </c>
      <c r="CM592" s="6" t="n">
        <v>-0.172186265841438</v>
      </c>
      <c r="CN592" s="4" t="s">
        <v>444</v>
      </c>
      <c r="CO592" s="4" t="s">
        <v>466</v>
      </c>
    </row>
    <row r="593" customFormat="false" ht="15" hidden="false" customHeight="false" outlineLevel="0" collapsed="false">
      <c r="A593" s="4" t="s">
        <v>27</v>
      </c>
      <c r="B593" s="4" t="s">
        <v>28</v>
      </c>
      <c r="C593" s="25" t="n">
        <v>44561</v>
      </c>
      <c r="D593" s="4" t="s">
        <v>227</v>
      </c>
      <c r="E593" s="4" t="s">
        <v>879</v>
      </c>
      <c r="F593" s="4" t="s">
        <v>76</v>
      </c>
      <c r="G593" s="4" t="s">
        <v>438</v>
      </c>
      <c r="H593" s="4" t="s">
        <v>601</v>
      </c>
      <c r="I593" s="5" t="n">
        <v>1075</v>
      </c>
      <c r="J593" s="25" t="n">
        <v>44580</v>
      </c>
      <c r="K593" s="4" t="s">
        <v>1159</v>
      </c>
      <c r="L593" s="4" t="s">
        <v>6</v>
      </c>
      <c r="M593" s="4" t="s">
        <v>441</v>
      </c>
      <c r="N593" s="25" t="n">
        <v>44579</v>
      </c>
      <c r="O593" s="25" t="n">
        <v>44580</v>
      </c>
      <c r="P593" s="25" t="n">
        <v>44581</v>
      </c>
      <c r="Q593" s="25" t="n">
        <v>44580</v>
      </c>
      <c r="R593" s="6" t="n">
        <v>-0.0283154695248761</v>
      </c>
      <c r="S593" s="6" t="n">
        <v>0.0332565031280869</v>
      </c>
      <c r="T593" s="6" t="n">
        <v>0.011312938177183</v>
      </c>
      <c r="U593" s="6" t="n">
        <v>0.0162539717803939</v>
      </c>
      <c r="V593" s="6" t="n">
        <v>-0.0304083582381473</v>
      </c>
      <c r="W593" s="6" t="n">
        <v>0.00345208297184085</v>
      </c>
      <c r="X593" s="6" t="n">
        <v>0.0466623300185411</v>
      </c>
      <c r="Y593" s="6" t="n">
        <v>0.012801888808553</v>
      </c>
      <c r="Z593" s="6" t="n">
        <v>0.0051477250251144</v>
      </c>
      <c r="AA593" s="6" t="n">
        <v>0.0111062467552795</v>
      </c>
      <c r="AB593" s="6" t="n">
        <v>0</v>
      </c>
      <c r="AC593" s="6" t="n">
        <v>0.0332565031280869</v>
      </c>
      <c r="AD593" s="6" t="n">
        <v>0.0332565031280869</v>
      </c>
      <c r="AE593" s="6" t="n">
        <v>0.0865986170563056</v>
      </c>
      <c r="AF593" s="7" t="n">
        <v>0.807984790874524</v>
      </c>
      <c r="AG593" s="7" t="n">
        <v>1.14327689484299</v>
      </c>
      <c r="AH593" s="26" t="n">
        <v>312.55</v>
      </c>
      <c r="AI593" s="6" t="n">
        <v>-0.0152804032766226</v>
      </c>
      <c r="AJ593" s="6" t="n">
        <v>0.0897838214783824</v>
      </c>
      <c r="AK593" s="6" t="n">
        <v>-0.202373357151972</v>
      </c>
      <c r="AL593" s="6" t="n">
        <v>0.654579142403389</v>
      </c>
      <c r="AM593" s="6" t="n">
        <v>3.2698087431694</v>
      </c>
      <c r="AN593" s="6" t="n">
        <v>0.106731265724048</v>
      </c>
      <c r="AO593" s="6" t="n">
        <v>-0.0169474442456654</v>
      </c>
      <c r="AP593" s="6" t="n">
        <v>-0.0686938711202142</v>
      </c>
      <c r="AQ593" s="6" t="n">
        <v>0.0716874113754524</v>
      </c>
      <c r="AR593" s="6" t="n">
        <v>0.0987584256233547</v>
      </c>
      <c r="AS593" s="4" t="s">
        <v>442</v>
      </c>
      <c r="AT593" s="4" t="s">
        <v>121</v>
      </c>
      <c r="AU593" s="5" t="n">
        <v>1893.54</v>
      </c>
      <c r="AV593" s="6" t="n">
        <v>0.176945166142486</v>
      </c>
      <c r="AW593" s="6" t="n">
        <v>-0.0928975884567849</v>
      </c>
      <c r="AX593" s="5" t="n">
        <v>791.22</v>
      </c>
      <c r="AY593" s="6" t="n">
        <v>0.417852276688108</v>
      </c>
      <c r="AZ593" s="6" t="n">
        <v>0.0421639010681038</v>
      </c>
      <c r="BA593" s="5" t="n">
        <v>323.93</v>
      </c>
      <c r="BB593" s="6" t="n">
        <v>1.62227798915243</v>
      </c>
      <c r="BC593" s="6" t="n">
        <v>-0.0451302912392406</v>
      </c>
      <c r="BD593" s="6" t="n">
        <v>0.171071115476832</v>
      </c>
      <c r="BE593" s="7" t="n">
        <v>1.95</v>
      </c>
      <c r="BM593" s="5" t="n">
        <v>51243.8227</v>
      </c>
      <c r="BN593" s="5" t="n">
        <v>770.47</v>
      </c>
      <c r="BO593" s="26" t="n">
        <v>66.5098221864576</v>
      </c>
      <c r="BS593" s="26" t="n">
        <v>12.13</v>
      </c>
      <c r="BT593" s="7" t="n">
        <v>2.33</v>
      </c>
      <c r="BU593" s="4" t="s">
        <v>1034</v>
      </c>
      <c r="BV593" s="5" t="n">
        <v>1171.09</v>
      </c>
      <c r="BW593" s="5" t="n">
        <v>722.14</v>
      </c>
      <c r="BX593" s="5" t="n">
        <v>448.95</v>
      </c>
      <c r="BY593" s="7" t="n">
        <v>2.16732057593367</v>
      </c>
      <c r="BZ593" s="5" t="n">
        <v>7</v>
      </c>
      <c r="CA593" s="6" t="n">
        <v>0.121169648289193</v>
      </c>
      <c r="CB593" s="6" t="n">
        <v>0.0487153420358162</v>
      </c>
      <c r="CC593" s="4" t="s">
        <v>619</v>
      </c>
      <c r="CD593" s="26" t="n">
        <v>32.2565031317551</v>
      </c>
      <c r="CE593" s="6" t="n">
        <v>1.06190428995949</v>
      </c>
      <c r="CO593" s="4" t="s">
        <v>483</v>
      </c>
    </row>
    <row r="594" customFormat="false" ht="15" hidden="false" customHeight="false" outlineLevel="0" collapsed="false">
      <c r="A594" s="4" t="s">
        <v>27</v>
      </c>
      <c r="B594" s="4" t="s">
        <v>28</v>
      </c>
      <c r="C594" s="25" t="n">
        <v>44561</v>
      </c>
      <c r="D594" s="4" t="s">
        <v>242</v>
      </c>
      <c r="E594" s="4" t="s">
        <v>592</v>
      </c>
      <c r="F594" s="4" t="s">
        <v>70</v>
      </c>
      <c r="G594" s="4" t="s">
        <v>459</v>
      </c>
      <c r="H594" s="4" t="s">
        <v>439</v>
      </c>
      <c r="I594" s="5" t="n">
        <v>150</v>
      </c>
      <c r="J594" s="25" t="n">
        <v>44580</v>
      </c>
      <c r="K594" s="4" t="s">
        <v>679</v>
      </c>
      <c r="L594" s="4" t="s">
        <v>5</v>
      </c>
      <c r="M594" s="4" t="s">
        <v>441</v>
      </c>
      <c r="N594" s="25" t="n">
        <v>44579</v>
      </c>
      <c r="O594" s="25" t="n">
        <v>44580</v>
      </c>
      <c r="P594" s="25" t="n">
        <v>44581</v>
      </c>
      <c r="Q594" s="25" t="n">
        <v>44581</v>
      </c>
      <c r="R594" s="6" t="n">
        <v>-0.032873433760383</v>
      </c>
      <c r="S594" s="6" t="n">
        <v>-0.0251037193391076</v>
      </c>
      <c r="T594" s="6" t="n">
        <v>-0.013528344569624</v>
      </c>
      <c r="U594" s="6" t="n">
        <v>-0.0715054976691146</v>
      </c>
      <c r="V594" s="6" t="n">
        <v>-0.0304083582381473</v>
      </c>
      <c r="W594" s="6" t="n">
        <v>-0.0562615897221233</v>
      </c>
      <c r="X594" s="6" t="n">
        <v>-0.0410971394309674</v>
      </c>
      <c r="Y594" s="6" t="n">
        <v>-0.0152439079469914</v>
      </c>
      <c r="Z594" s="6" t="n">
        <v>-0.0126337183142057</v>
      </c>
      <c r="AA594" s="6" t="n">
        <v>-0.058871779354909</v>
      </c>
      <c r="AB594" s="6" t="n">
        <v>0.0377404976818152</v>
      </c>
      <c r="AC594" s="6" t="n">
        <v>-0.013528344569624</v>
      </c>
      <c r="AD594" s="6" t="n">
        <v>0.013528344569624</v>
      </c>
      <c r="AE594" s="6" t="n">
        <v>0.0615345562598458</v>
      </c>
      <c r="AF594" s="7" t="n">
        <v>0.0880854161611263</v>
      </c>
      <c r="AG594" s="7" t="n">
        <v>3.12343744258974</v>
      </c>
      <c r="AH594" s="26" t="n">
        <v>7103</v>
      </c>
      <c r="AI594" s="6" t="n">
        <v>-7.74260756946088E-005</v>
      </c>
      <c r="AJ594" s="6" t="n">
        <v>0.0178696817276416</v>
      </c>
      <c r="AK594" s="6" t="n">
        <v>0.202705791714995</v>
      </c>
      <c r="AL594" s="6" t="n">
        <v>0.606922685368475</v>
      </c>
      <c r="AM594" s="6" t="n">
        <v>0.613419800338448</v>
      </c>
      <c r="AN594" s="6" t="n">
        <v>0.0588587613478533</v>
      </c>
      <c r="AO594" s="6" t="n">
        <v>-0.0409890796202117</v>
      </c>
      <c r="AP594" s="6" t="n">
        <v>-0.105185084273702</v>
      </c>
      <c r="AQ594" s="6" t="n">
        <v>-0.112889675998456</v>
      </c>
      <c r="AR594" s="6" t="n">
        <v>-0.0858186617505534</v>
      </c>
      <c r="AS594" s="4" t="s">
        <v>442</v>
      </c>
      <c r="AT594" s="4" t="s">
        <v>121</v>
      </c>
      <c r="AU594" s="5" t="n">
        <v>4137.6</v>
      </c>
      <c r="AV594" s="6" t="n">
        <v>0.312357269728495</v>
      </c>
      <c r="AW594" s="6" t="n">
        <v>0.0983806742766127</v>
      </c>
      <c r="AX594" s="5" t="n">
        <v>831.1</v>
      </c>
      <c r="AY594" s="6" t="n">
        <v>0.200865235885538</v>
      </c>
      <c r="AZ594" s="6" t="n">
        <v>-0.0313410569335439</v>
      </c>
      <c r="BA594" s="5" t="n">
        <v>612</v>
      </c>
      <c r="BB594" s="6" t="n">
        <v>0.179872758820127</v>
      </c>
      <c r="BC594" s="6" t="n">
        <v>0.109700815956482</v>
      </c>
      <c r="BD594" s="6" t="n">
        <v>0.147911832946636</v>
      </c>
      <c r="BE594" s="7" t="n">
        <v>34.95</v>
      </c>
      <c r="BM594" s="5" t="n">
        <v>124302.5</v>
      </c>
      <c r="BN594" s="5" t="n">
        <v>2111.7</v>
      </c>
      <c r="BO594" s="26" t="n">
        <v>58.8637117014728</v>
      </c>
      <c r="BS594" s="26" t="n">
        <v>38.32</v>
      </c>
      <c r="BT594" s="7" t="n">
        <v>11.96</v>
      </c>
      <c r="BU594" s="4" t="s">
        <v>1034</v>
      </c>
      <c r="BV594" s="5" t="n">
        <v>598.4</v>
      </c>
      <c r="BW594" s="5" t="n">
        <v>308.9</v>
      </c>
      <c r="BX594" s="5" t="n">
        <v>289.5</v>
      </c>
      <c r="BY594" s="7" t="n">
        <v>0.571101355220462</v>
      </c>
      <c r="BZ594" s="5" t="n">
        <v>12</v>
      </c>
      <c r="CA594" s="6" t="n">
        <v>0.245763384895779</v>
      </c>
      <c r="CB594" s="6" t="n">
        <v>0.114416432443074</v>
      </c>
      <c r="CC594" s="4" t="s">
        <v>645</v>
      </c>
      <c r="CD594" s="26" t="n">
        <v>37.1585308056872</v>
      </c>
      <c r="CE594" s="6" t="n">
        <v>0.584123764453667</v>
      </c>
      <c r="CF594" s="25" t="n">
        <v>44588</v>
      </c>
      <c r="CG594" s="6" t="n">
        <v>0.475500728772301</v>
      </c>
      <c r="CH594" s="6" t="n">
        <v>0.557717368193995</v>
      </c>
      <c r="CI594" s="6" t="n">
        <v>0.464391157409456</v>
      </c>
      <c r="CJ594" s="6" t="n">
        <v>-0.167336030948345</v>
      </c>
      <c r="CK594" s="6" t="n">
        <v>0.0626213917353158</v>
      </c>
      <c r="CL594" s="7" t="n">
        <v>0.21603391740006</v>
      </c>
    </row>
    <row r="595" customFormat="false" ht="15" hidden="false" customHeight="false" outlineLevel="0" collapsed="false">
      <c r="A595" s="4" t="s">
        <v>27</v>
      </c>
      <c r="B595" s="4" t="s">
        <v>28</v>
      </c>
      <c r="C595" s="25" t="n">
        <v>44561</v>
      </c>
      <c r="D595" s="4" t="s">
        <v>267</v>
      </c>
      <c r="E595" s="4" t="s">
        <v>606</v>
      </c>
      <c r="F595" s="4" t="s">
        <v>70</v>
      </c>
      <c r="G595" s="4" t="s">
        <v>438</v>
      </c>
      <c r="H595" s="4" t="s">
        <v>439</v>
      </c>
      <c r="I595" s="5" t="n">
        <v>100</v>
      </c>
      <c r="J595" s="25" t="n">
        <v>44580</v>
      </c>
      <c r="K595" s="4" t="s">
        <v>1160</v>
      </c>
      <c r="L595" s="4" t="s">
        <v>5</v>
      </c>
      <c r="M595" s="4" t="s">
        <v>441</v>
      </c>
      <c r="N595" s="25" t="n">
        <v>44579</v>
      </c>
      <c r="O595" s="25" t="n">
        <v>44580</v>
      </c>
      <c r="P595" s="25" t="n">
        <v>44581</v>
      </c>
      <c r="Q595" s="25" t="n">
        <v>44581</v>
      </c>
      <c r="R595" s="6" t="n">
        <v>-0.0232224172425221</v>
      </c>
      <c r="S595" s="6" t="n">
        <v>0.00429750819919317</v>
      </c>
      <c r="T595" s="6" t="n">
        <v>-0.0744466549053464</v>
      </c>
      <c r="U595" s="6" t="n">
        <v>-0.0933715639486753</v>
      </c>
      <c r="V595" s="6" t="n">
        <v>-0.0304083582381473</v>
      </c>
      <c r="W595" s="6" t="n">
        <v>-0.0562615897221233</v>
      </c>
      <c r="X595" s="6" t="n">
        <v>-0.0629632057105281</v>
      </c>
      <c r="Y595" s="6" t="n">
        <v>-0.037109974226552</v>
      </c>
      <c r="Z595" s="6" t="n">
        <v>-0.0126337183142057</v>
      </c>
      <c r="AA595" s="6" t="n">
        <v>-0.0807378456344696</v>
      </c>
      <c r="AB595" s="6" t="n">
        <v>-0.0365727012249291</v>
      </c>
      <c r="AC595" s="6" t="n">
        <v>-0.0744466549053464</v>
      </c>
      <c r="AD595" s="6" t="n">
        <v>0.0744466549053464</v>
      </c>
      <c r="AE595" s="6" t="n">
        <v>0.0512993756490622</v>
      </c>
      <c r="AF595" s="7" t="n">
        <v>0.0336585365853663</v>
      </c>
      <c r="AG595" s="7" t="n">
        <v>6.06206592041387</v>
      </c>
      <c r="AH595" s="26" t="n">
        <v>4073.65</v>
      </c>
      <c r="AI595" s="6" t="n">
        <v>-0.00271742456698698</v>
      </c>
      <c r="AJ595" s="6" t="n">
        <v>-0.0140618382041505</v>
      </c>
      <c r="AK595" s="6" t="n">
        <v>-0.138663058072291</v>
      </c>
      <c r="AL595" s="6" t="n">
        <v>-0.00494638364395894</v>
      </c>
      <c r="AM595" s="6" t="n">
        <v>0.170151954729555</v>
      </c>
      <c r="AN595" s="6" t="n">
        <v>0.0588587613478533</v>
      </c>
      <c r="AO595" s="6" t="n">
        <v>-0.0729205995520038</v>
      </c>
      <c r="AP595" s="6" t="n">
        <v>-0.0769064388357915</v>
      </c>
      <c r="AQ595" s="6" t="n">
        <v>-0.0260094899490355</v>
      </c>
      <c r="AR595" s="6" t="n">
        <v>0.00106152429886675</v>
      </c>
      <c r="AS595" s="4" t="s">
        <v>442</v>
      </c>
      <c r="AT595" s="4" t="s">
        <v>121</v>
      </c>
      <c r="AU595" s="5" t="n">
        <v>1266.333</v>
      </c>
      <c r="AV595" s="6" t="n">
        <v>0.0225367261428446</v>
      </c>
      <c r="AW595" s="6" t="n">
        <v>-0.0114272688452743</v>
      </c>
      <c r="AX595" s="5" t="n">
        <v>584.783</v>
      </c>
      <c r="AY595" s="6" t="n">
        <v>0.461792435323094</v>
      </c>
      <c r="AZ595" s="6" t="n">
        <v>-0.0317190708424082</v>
      </c>
      <c r="BA595" s="5" t="n">
        <v>435.343</v>
      </c>
      <c r="BB595" s="6" t="n">
        <v>0.0131819334898844</v>
      </c>
      <c r="BC595" s="6" t="n">
        <v>-0.0272751647860574</v>
      </c>
      <c r="BD595" s="6" t="n">
        <v>0.343782401627376</v>
      </c>
      <c r="BE595" s="7" t="n">
        <v>50.5</v>
      </c>
      <c r="BM595" s="5" t="n">
        <v>35110.78935</v>
      </c>
      <c r="BN595" s="5" t="n">
        <v>1861.732</v>
      </c>
      <c r="BO595" s="26" t="n">
        <v>18.8592070985512</v>
      </c>
      <c r="BS595" s="26" t="n">
        <v>38.32</v>
      </c>
      <c r="BT595" s="7" t="n">
        <v>11.96</v>
      </c>
      <c r="BU595" s="4" t="s">
        <v>1034</v>
      </c>
      <c r="BV595" s="5" t="n">
        <v>962.321</v>
      </c>
      <c r="BW595" s="5" t="n">
        <v>16.549</v>
      </c>
      <c r="BX595" s="5" t="n">
        <v>945.772</v>
      </c>
      <c r="BY595" s="7" t="n">
        <v>0.990308097133078</v>
      </c>
      <c r="BZ595" s="5" t="n">
        <v>12</v>
      </c>
      <c r="CA595" s="6" t="n">
        <v>0.279379462573399</v>
      </c>
      <c r="CB595" s="6" t="n">
        <v>0.120252379210492</v>
      </c>
      <c r="CC595" s="4" t="s">
        <v>640</v>
      </c>
      <c r="CD595" s="26" t="n">
        <v>39.2450449711583</v>
      </c>
      <c r="CE595" s="6" t="n">
        <v>-0.519449981203713</v>
      </c>
      <c r="CF595" s="25" t="n">
        <v>44588</v>
      </c>
      <c r="CG595" s="6" t="n">
        <v>0.367553427836206</v>
      </c>
      <c r="CH595" s="6" t="n">
        <v>0.477516526855063</v>
      </c>
      <c r="CI595" s="6" t="n">
        <v>0.455965650590416</v>
      </c>
      <c r="CJ595" s="6" t="n">
        <v>-0.0451311631171836</v>
      </c>
      <c r="CK595" s="6" t="n">
        <v>0.0536287051482059</v>
      </c>
      <c r="CL595" s="7" t="n">
        <v>1.38818669404023</v>
      </c>
      <c r="CM595" s="6" t="n">
        <v>-0.147565066512435</v>
      </c>
      <c r="CN595" s="4" t="s">
        <v>444</v>
      </c>
    </row>
    <row r="596" customFormat="false" ht="15" hidden="false" customHeight="false" outlineLevel="0" collapsed="false">
      <c r="A596" s="4" t="s">
        <v>27</v>
      </c>
      <c r="B596" s="4" t="s">
        <v>28</v>
      </c>
      <c r="C596" s="25" t="n">
        <v>44561</v>
      </c>
      <c r="D596" s="4" t="s">
        <v>138</v>
      </c>
      <c r="E596" s="4" t="s">
        <v>651</v>
      </c>
      <c r="F596" s="4" t="s">
        <v>113</v>
      </c>
      <c r="G596" s="4" t="s">
        <v>438</v>
      </c>
      <c r="H596" s="4" t="s">
        <v>556</v>
      </c>
      <c r="I596" s="5" t="n">
        <v>250</v>
      </c>
      <c r="J596" s="25" t="n">
        <v>44581</v>
      </c>
      <c r="K596" s="4" t="s">
        <v>1161</v>
      </c>
      <c r="L596" s="4" t="s">
        <v>6</v>
      </c>
      <c r="M596" s="4" t="s">
        <v>441</v>
      </c>
      <c r="N596" s="25" t="n">
        <v>44580</v>
      </c>
      <c r="O596" s="25" t="n">
        <v>44581</v>
      </c>
      <c r="P596" s="25" t="n">
        <v>44582</v>
      </c>
      <c r="Q596" s="25" t="n">
        <v>44581</v>
      </c>
      <c r="R596" s="6" t="n">
        <v>-0.0276550967780181</v>
      </c>
      <c r="S596" s="6" t="n">
        <v>0.00792586269967077</v>
      </c>
      <c r="T596" s="6" t="n">
        <v>-0.00954210016936852</v>
      </c>
      <c r="U596" s="6" t="n">
        <v>-0.0292713342477159</v>
      </c>
      <c r="V596" s="6" t="n">
        <v>-0.0276303711920147</v>
      </c>
      <c r="W596" s="6" t="n">
        <v>-0.0365668282123458</v>
      </c>
      <c r="X596" s="6" t="n">
        <v>-0.00164096305570116</v>
      </c>
      <c r="Y596" s="6" t="n">
        <v>0.00729549396462992</v>
      </c>
      <c r="AB596" s="6" t="n">
        <v>0.000487745396902772</v>
      </c>
      <c r="AC596" s="6" t="n">
        <v>0.00792586269967077</v>
      </c>
      <c r="AD596" s="6" t="n">
        <v>0.00792586269967077</v>
      </c>
      <c r="AE596" s="6" t="n">
        <v>0.0435617607608829</v>
      </c>
      <c r="AF596" s="7" t="n">
        <v>0.590622813156054</v>
      </c>
      <c r="AG596" s="7" t="n">
        <v>3.4059308491539</v>
      </c>
      <c r="AH596" s="26" t="n">
        <v>3373.7</v>
      </c>
      <c r="AI596" s="6" t="n">
        <v>-0.046640762981279</v>
      </c>
      <c r="AJ596" s="6" t="n">
        <v>0.0414422201299605</v>
      </c>
      <c r="AK596" s="6" t="n">
        <v>0.0596623478602276</v>
      </c>
      <c r="AL596" s="6" t="n">
        <v>0.128591978055063</v>
      </c>
      <c r="AM596" s="6" t="n">
        <v>0.266451443372501</v>
      </c>
      <c r="AN596" s="6" t="n">
        <v>0.0957611408989527</v>
      </c>
      <c r="AO596" s="6" t="n">
        <v>-0.0543189207689923</v>
      </c>
      <c r="AP596" s="6" t="n">
        <v>-0.0374368291677482</v>
      </c>
      <c r="AQ596" s="6" t="n">
        <v>-0.00708429393712695</v>
      </c>
      <c r="AR596" s="6" t="n">
        <v>0.016216864309241</v>
      </c>
      <c r="AS596" s="4" t="s">
        <v>442</v>
      </c>
      <c r="AT596" s="4" t="s">
        <v>121</v>
      </c>
      <c r="AU596" s="5" t="n">
        <v>8527.24</v>
      </c>
      <c r="AV596" s="6" t="n">
        <v>0.25613577138884</v>
      </c>
      <c r="AW596" s="6" t="n">
        <v>0.201695037070128</v>
      </c>
      <c r="AX596" s="5" t="n">
        <v>1542.31</v>
      </c>
      <c r="AY596" s="6" t="n">
        <v>0.180868604612982</v>
      </c>
      <c r="AZ596" s="6" t="n">
        <v>-0.0825029651221724</v>
      </c>
      <c r="BA596" s="5" t="n">
        <v>1015.69</v>
      </c>
      <c r="BB596" s="6" t="n">
        <v>-0.179797147794628</v>
      </c>
      <c r="BC596" s="6" t="n">
        <v>0.704292234378146</v>
      </c>
      <c r="BD596" s="6" t="n">
        <v>0.119111224733912</v>
      </c>
      <c r="BE596" s="7" t="n">
        <v>10.59</v>
      </c>
      <c r="BM596" s="5" t="n">
        <v>323605.304</v>
      </c>
      <c r="BN596" s="5" t="n">
        <v>3254.93</v>
      </c>
      <c r="BO596" s="26" t="n">
        <v>99.4200502007724</v>
      </c>
      <c r="BS596" s="26" t="n">
        <v>74.31</v>
      </c>
      <c r="BT596" s="7" t="n">
        <v>15.25</v>
      </c>
      <c r="BU596" s="4" t="s">
        <v>1034</v>
      </c>
      <c r="BV596" s="5" t="n">
        <v>-579.19</v>
      </c>
      <c r="BW596" s="5" t="n">
        <v>264.79</v>
      </c>
      <c r="BX596" s="5" t="n">
        <v>-843.98</v>
      </c>
      <c r="BY596" s="7" t="n">
        <v>-0.497389347852223</v>
      </c>
      <c r="BZ596" s="5" t="n">
        <v>0</v>
      </c>
      <c r="CF596" s="25" t="n">
        <v>44588</v>
      </c>
      <c r="CG596" s="6" t="n">
        <v>0.283061184469331</v>
      </c>
      <c r="CH596" s="6" t="n">
        <v>0.359026641712803</v>
      </c>
      <c r="CI596" s="6" t="n">
        <v>0.320373802648205</v>
      </c>
      <c r="CJ596" s="6" t="n">
        <v>-0.107660085837077</v>
      </c>
      <c r="CK596" s="6" t="n">
        <v>0.0403655518953137</v>
      </c>
      <c r="CL596" s="7" t="n">
        <v>0.19635214502272</v>
      </c>
      <c r="CM596" s="6" t="n">
        <v>0.745247029393371</v>
      </c>
      <c r="CN596" s="4" t="s">
        <v>444</v>
      </c>
    </row>
    <row r="597" customFormat="false" ht="15" hidden="false" customHeight="false" outlineLevel="0" collapsed="false">
      <c r="A597" s="4" t="s">
        <v>27</v>
      </c>
      <c r="B597" s="4" t="s">
        <v>28</v>
      </c>
      <c r="C597" s="25" t="n">
        <v>44561</v>
      </c>
      <c r="D597" s="4" t="s">
        <v>145</v>
      </c>
      <c r="E597" s="4" t="s">
        <v>517</v>
      </c>
      <c r="F597" s="4" t="s">
        <v>72</v>
      </c>
      <c r="G597" s="4" t="s">
        <v>438</v>
      </c>
      <c r="H597" s="4" t="s">
        <v>460</v>
      </c>
      <c r="I597" s="5" t="n">
        <v>300</v>
      </c>
      <c r="J597" s="25" t="n">
        <v>44581</v>
      </c>
      <c r="K597" s="4" t="s">
        <v>1031</v>
      </c>
      <c r="L597" s="4" t="s">
        <v>6</v>
      </c>
      <c r="M597" s="4" t="s">
        <v>441</v>
      </c>
      <c r="N597" s="25" t="n">
        <v>44580</v>
      </c>
      <c r="O597" s="25" t="n">
        <v>44581</v>
      </c>
      <c r="P597" s="25" t="n">
        <v>44582</v>
      </c>
      <c r="Q597" s="25" t="n">
        <v>44581</v>
      </c>
      <c r="R597" s="6" t="n">
        <v>-0.00420028038593001</v>
      </c>
      <c r="S597" s="6" t="n">
        <v>-0.0452694816150642</v>
      </c>
      <c r="T597" s="6" t="n">
        <v>-0.0535229547568074</v>
      </c>
      <c r="U597" s="6" t="n">
        <v>-0.102992716757802</v>
      </c>
      <c r="V597" s="6" t="n">
        <v>-0.0276303711920147</v>
      </c>
      <c r="W597" s="6" t="n">
        <v>-0.0229980208938192</v>
      </c>
      <c r="X597" s="6" t="n">
        <v>-0.0753623455657868</v>
      </c>
      <c r="Y597" s="6" t="n">
        <v>-0.0799946958639823</v>
      </c>
      <c r="Z597" s="6" t="n">
        <v>-0.0330677997707264</v>
      </c>
      <c r="AA597" s="6" t="n">
        <v>-0.0699249169870752</v>
      </c>
      <c r="AB597" s="6" t="n">
        <v>-0.000127231389643323</v>
      </c>
      <c r="AC597" s="6" t="n">
        <v>-0.0452694816150642</v>
      </c>
      <c r="AD597" s="6" t="n">
        <v>0.0452694816150642</v>
      </c>
      <c r="AE597" s="6" t="n">
        <v>0.0653858706775901</v>
      </c>
      <c r="AF597" s="7" t="n">
        <v>0.151395939086295</v>
      </c>
      <c r="AG597" s="7" t="n">
        <v>2.22680237815474</v>
      </c>
      <c r="AH597" s="26" t="n">
        <v>18153.55</v>
      </c>
      <c r="AI597" s="6" t="n">
        <v>0.0198910081743868</v>
      </c>
      <c r="AJ597" s="6" t="n">
        <v>0.147056779264763</v>
      </c>
      <c r="AK597" s="6" t="n">
        <v>-0.0483840107356939</v>
      </c>
      <c r="AL597" s="6" t="n">
        <v>0.424288191311577</v>
      </c>
      <c r="AM597" s="6" t="n">
        <v>1.07531995404323</v>
      </c>
      <c r="AN597" s="6" t="n">
        <v>0.100690140173548</v>
      </c>
      <c r="AO597" s="6" t="n">
        <v>0.046366639091215</v>
      </c>
      <c r="AP597" s="6" t="n">
        <v>-0.0395250746853422</v>
      </c>
      <c r="AQ597" s="6" t="n">
        <v>-0.0197701895293602</v>
      </c>
      <c r="AR597" s="6" t="n">
        <v>0.00353096871700775</v>
      </c>
      <c r="AS597" s="4" t="s">
        <v>442</v>
      </c>
      <c r="AT597" s="4" t="s">
        <v>481</v>
      </c>
      <c r="AU597" s="5" t="n">
        <v>17586.74</v>
      </c>
      <c r="AV597" s="6" t="n">
        <v>0.102027567702038</v>
      </c>
      <c r="AW597" s="6" t="n">
        <v>-0.0234048673328069</v>
      </c>
      <c r="BA597" s="5" t="n">
        <v>1255.79</v>
      </c>
      <c r="BB597" s="6" t="n">
        <v>-0.0264891934633633</v>
      </c>
      <c r="BC597" s="6" t="n">
        <v>0.119112758771265</v>
      </c>
      <c r="BD597" s="6" t="n">
        <v>0.0714055020998775</v>
      </c>
      <c r="BE597" s="7" t="n">
        <v>78.9</v>
      </c>
      <c r="BM597" s="5" t="n">
        <v>288895.5947</v>
      </c>
      <c r="BN597" s="5" t="n">
        <v>4223.92</v>
      </c>
      <c r="BO597" s="26" t="n">
        <v>68.3951388047122</v>
      </c>
      <c r="BS597" s="26" t="n">
        <v>24.07</v>
      </c>
      <c r="BT597" s="7" t="n">
        <v>3.99</v>
      </c>
      <c r="BU597" s="4" t="s">
        <v>1034</v>
      </c>
      <c r="BV597" s="5" t="n">
        <v>-11931.14</v>
      </c>
      <c r="BW597" s="5" t="n">
        <v>202.63</v>
      </c>
      <c r="BX597" s="5" t="n">
        <v>-12133.77</v>
      </c>
      <c r="BY597" s="7" t="n">
        <v>-6.10319709448054</v>
      </c>
      <c r="BZ597" s="5" t="n">
        <v>10</v>
      </c>
      <c r="CA597" s="6" t="n">
        <v>0.066633580792567</v>
      </c>
      <c r="CB597" s="6" t="n">
        <v>-0.0152893505965598</v>
      </c>
      <c r="CC597" s="4" t="s">
        <v>680</v>
      </c>
      <c r="CD597" s="26" t="n">
        <v>18.5927976676217</v>
      </c>
      <c r="CE597" s="6" t="n">
        <v>2.67858242892723</v>
      </c>
      <c r="CF597" s="25" t="n">
        <v>44588</v>
      </c>
      <c r="CG597" s="6" t="n">
        <v>0.41499582974622</v>
      </c>
      <c r="CH597" s="6" t="n">
        <v>0.441620924885478</v>
      </c>
      <c r="CI597" s="6" t="n">
        <v>0.393887769882847</v>
      </c>
      <c r="CJ597" s="6" t="n">
        <v>-0.108086262024404</v>
      </c>
      <c r="CK597" s="6" t="n">
        <v>0.0498985655850671</v>
      </c>
      <c r="CL597" s="7" t="n">
        <v>0.907230119428759</v>
      </c>
      <c r="CM597" s="6" t="n">
        <v>-0.2924624751003</v>
      </c>
      <c r="CN597" s="4" t="s">
        <v>444</v>
      </c>
    </row>
    <row r="598" customFormat="false" ht="15" hidden="false" customHeight="false" outlineLevel="0" collapsed="false">
      <c r="A598" s="4" t="s">
        <v>27</v>
      </c>
      <c r="B598" s="4" t="s">
        <v>28</v>
      </c>
      <c r="C598" s="25" t="n">
        <v>44561</v>
      </c>
      <c r="D598" s="4" t="s">
        <v>146</v>
      </c>
      <c r="E598" s="4" t="s">
        <v>534</v>
      </c>
      <c r="F598" s="4" t="s">
        <v>72</v>
      </c>
      <c r="G598" s="4" t="s">
        <v>438</v>
      </c>
      <c r="H598" s="4" t="s">
        <v>460</v>
      </c>
      <c r="I598" s="5" t="n">
        <v>75</v>
      </c>
      <c r="J598" s="25" t="n">
        <v>44581</v>
      </c>
      <c r="K598" s="4" t="s">
        <v>685</v>
      </c>
      <c r="L598" s="4" t="s">
        <v>5</v>
      </c>
      <c r="M598" s="4" t="s">
        <v>441</v>
      </c>
      <c r="N598" s="25" t="n">
        <v>44580</v>
      </c>
      <c r="O598" s="25" t="n">
        <v>44581</v>
      </c>
      <c r="P598" s="25" t="n">
        <v>44582</v>
      </c>
      <c r="Q598" s="25" t="n">
        <v>44582</v>
      </c>
      <c r="R598" s="6" t="n">
        <v>-0.00568748114078788</v>
      </c>
      <c r="S598" s="6" t="n">
        <v>0.0101341720234318</v>
      </c>
      <c r="T598" s="6" t="n">
        <v>-0.0258550840745427</v>
      </c>
      <c r="U598" s="6" t="n">
        <v>-0.0214083931918988</v>
      </c>
      <c r="V598" s="6" t="n">
        <v>-0.0276303711920147</v>
      </c>
      <c r="W598" s="6" t="n">
        <v>-0.0229980208938192</v>
      </c>
      <c r="X598" s="6" t="n">
        <v>0.00622197800011592</v>
      </c>
      <c r="Y598" s="6" t="n">
        <v>0.00158962770192039</v>
      </c>
      <c r="Z598" s="6" t="n">
        <v>-0.0389991868237495</v>
      </c>
      <c r="AA598" s="6" t="n">
        <v>0.0175907936318507</v>
      </c>
      <c r="AB598" s="6" t="n">
        <v>-0.0440902014693698</v>
      </c>
      <c r="AC598" s="6" t="n">
        <v>-0.0258550840745427</v>
      </c>
      <c r="AD598" s="6" t="n">
        <v>0.0258550840745427</v>
      </c>
      <c r="AE598" s="6" t="n">
        <v>0.0364156113725954</v>
      </c>
      <c r="AF598" s="7" t="n">
        <v>0.500749999999998</v>
      </c>
      <c r="AG598" s="7" t="n">
        <v>1.85149558419948</v>
      </c>
      <c r="AH598" s="26" t="n">
        <v>5468.15</v>
      </c>
      <c r="AI598" s="6" t="n">
        <v>0.0471772185836306</v>
      </c>
      <c r="AJ598" s="6" t="n">
        <v>0.0954155273095141</v>
      </c>
      <c r="AK598" s="6" t="n">
        <v>0.137870401198603</v>
      </c>
      <c r="AL598" s="6" t="n">
        <v>0.373458418104639</v>
      </c>
      <c r="AM598" s="6" t="n">
        <v>0.703393922402381</v>
      </c>
      <c r="AN598" s="6" t="n">
        <v>0.100690140173548</v>
      </c>
      <c r="AO598" s="6" t="n">
        <v>-0.00527461286403419</v>
      </c>
      <c r="AP598" s="6" t="n">
        <v>-0.0354756408698821</v>
      </c>
      <c r="AQ598" s="6" t="n">
        <v>0.000514004280253833</v>
      </c>
      <c r="AR598" s="6" t="n">
        <v>0.0238151625266218</v>
      </c>
      <c r="AS598" s="4" t="s">
        <v>442</v>
      </c>
      <c r="AT598" s="4" t="s">
        <v>481</v>
      </c>
      <c r="AU598" s="5" t="n">
        <v>95.57</v>
      </c>
      <c r="AV598" s="6" t="n">
        <v>-0.0474434366590253</v>
      </c>
      <c r="AW598" s="6" t="n">
        <v>-0.349908169512278</v>
      </c>
      <c r="BA598" s="5" t="n">
        <v>1040.16</v>
      </c>
      <c r="BB598" s="6" t="n">
        <v>-0.0951825884235981</v>
      </c>
      <c r="BC598" s="6" t="n">
        <v>-0.0807815689705452</v>
      </c>
      <c r="BD598" s="6" t="n">
        <v>10.8837501307942</v>
      </c>
      <c r="BE598" s="7" t="n">
        <v>93.5</v>
      </c>
      <c r="BM598" s="5" t="n">
        <v>60855.04135</v>
      </c>
      <c r="BN598" s="5" t="n">
        <v>4008.691</v>
      </c>
      <c r="BO598" s="26" t="n">
        <v>15.1807763057816</v>
      </c>
      <c r="BS598" s="26" t="n">
        <v>24.07</v>
      </c>
      <c r="BT598" s="7" t="n">
        <v>3.99</v>
      </c>
      <c r="BU598" s="4" t="s">
        <v>1034</v>
      </c>
      <c r="BV598" s="5" t="n">
        <v>1436.46</v>
      </c>
      <c r="BW598" s="5" t="n">
        <v>0.23</v>
      </c>
      <c r="BX598" s="5" t="n">
        <v>1436.23</v>
      </c>
      <c r="BY598" s="7" t="n">
        <v>0.752022113678127</v>
      </c>
      <c r="BZ598" s="5" t="n">
        <v>10</v>
      </c>
      <c r="CA598" s="6" t="n">
        <v>0.0846850913784425</v>
      </c>
      <c r="CB598" s="6" t="n">
        <v>0.00413087548468005</v>
      </c>
      <c r="CC598" s="4" t="s">
        <v>772</v>
      </c>
      <c r="CD598" s="26" t="n">
        <v>24.9875923060861</v>
      </c>
      <c r="CE598" s="6" t="n">
        <v>-0.392467424639224</v>
      </c>
      <c r="CO598" s="4" t="s">
        <v>483</v>
      </c>
    </row>
    <row r="599" customFormat="false" ht="15" hidden="false" customHeight="false" outlineLevel="0" collapsed="false">
      <c r="A599" s="4" t="s">
        <v>27</v>
      </c>
      <c r="B599" s="4" t="s">
        <v>28</v>
      </c>
      <c r="C599" s="25" t="n">
        <v>44561</v>
      </c>
      <c r="D599" s="4" t="s">
        <v>156</v>
      </c>
      <c r="E599" s="4" t="s">
        <v>520</v>
      </c>
      <c r="F599" s="4" t="s">
        <v>71</v>
      </c>
      <c r="G599" s="4" t="s">
        <v>438</v>
      </c>
      <c r="H599" s="4" t="s">
        <v>521</v>
      </c>
      <c r="I599" s="5" t="n">
        <v>2500</v>
      </c>
      <c r="J599" s="25" t="n">
        <v>44581</v>
      </c>
      <c r="K599" s="4" t="s">
        <v>1162</v>
      </c>
      <c r="L599" s="4" t="s">
        <v>5</v>
      </c>
      <c r="M599" s="4" t="s">
        <v>441</v>
      </c>
      <c r="N599" s="25" t="n">
        <v>44580</v>
      </c>
      <c r="O599" s="25" t="n">
        <v>44581</v>
      </c>
      <c r="P599" s="25" t="n">
        <v>44582</v>
      </c>
      <c r="Q599" s="25" t="n">
        <v>44582</v>
      </c>
      <c r="R599" s="6" t="n">
        <v>0.0534843705190709</v>
      </c>
      <c r="S599" s="6" t="n">
        <v>-0.00857492854226227</v>
      </c>
      <c r="T599" s="6" t="n">
        <v>0.0354200988467877</v>
      </c>
      <c r="U599" s="6" t="n">
        <v>0.0803295408235962</v>
      </c>
      <c r="V599" s="6" t="n">
        <v>-0.0276303711920147</v>
      </c>
      <c r="W599" s="6" t="n">
        <v>-0.033481735846167</v>
      </c>
      <c r="X599" s="6" t="n">
        <v>0.107959912015611</v>
      </c>
      <c r="Y599" s="6" t="n">
        <v>0.113811276669763</v>
      </c>
      <c r="Z599" s="6" t="n">
        <v>-0.0119531877736036</v>
      </c>
      <c r="AA599" s="6" t="n">
        <v>0.0922827285971998</v>
      </c>
      <c r="AB599" s="6" t="n">
        <v>-0.000549148819329992</v>
      </c>
      <c r="AC599" s="6" t="n">
        <v>0.0354200988467877</v>
      </c>
      <c r="AD599" s="6" t="n">
        <v>0.0354200988467877</v>
      </c>
      <c r="AE599" s="6" t="n">
        <v>0.0727622185612301</v>
      </c>
      <c r="AF599" s="7" t="n">
        <v>0.79622641509434</v>
      </c>
      <c r="AG599" s="7" t="n">
        <v>3.87296274293447</v>
      </c>
      <c r="AH599" s="26" t="n">
        <v>348.7</v>
      </c>
      <c r="AI599" s="6" t="n">
        <v>-0.0277429248571028</v>
      </c>
      <c r="AJ599" s="6" t="n">
        <v>-0.00598631698973795</v>
      </c>
      <c r="AK599" s="6" t="n">
        <v>0.0124854819976781</v>
      </c>
      <c r="AL599" s="6" t="n">
        <v>-0.148057659418519</v>
      </c>
      <c r="AM599" s="6" t="n">
        <v>-0.252438632222103</v>
      </c>
      <c r="AN599" s="6" t="n">
        <v>0.0389208499406497</v>
      </c>
      <c r="AO599" s="6" t="n">
        <v>-0.0449071669303877</v>
      </c>
      <c r="AP599" s="6" t="n">
        <v>-0.0265181649429861</v>
      </c>
      <c r="AQ599" s="6" t="n">
        <v>0.0275788915407045</v>
      </c>
      <c r="AR599" s="6" t="n">
        <v>0.0508800497870724</v>
      </c>
      <c r="AS599" s="4" t="s">
        <v>442</v>
      </c>
      <c r="AT599" s="4" t="s">
        <v>121</v>
      </c>
      <c r="AU599" s="5" t="n">
        <v>2174.2</v>
      </c>
      <c r="AV599" s="6" t="n">
        <v>0.17460831982712</v>
      </c>
      <c r="AW599" s="6" t="n">
        <v>0.181373614431645</v>
      </c>
      <c r="AX599" s="5" t="n">
        <v>488.2</v>
      </c>
      <c r="AY599" s="6" t="n">
        <v>0.224542360408426</v>
      </c>
      <c r="AZ599" s="6" t="n">
        <v>0.00871307893895013</v>
      </c>
      <c r="BA599" s="5" t="n">
        <v>187.1</v>
      </c>
      <c r="BB599" s="6" t="n">
        <v>0.109727164887307</v>
      </c>
      <c r="BC599" s="6" t="n">
        <v>0.352856109906001</v>
      </c>
      <c r="BD599" s="6" t="n">
        <v>0.0860546407874161</v>
      </c>
      <c r="BE599" s="7" t="n">
        <v>1.57</v>
      </c>
      <c r="BM599" s="5" t="n">
        <v>41864.922</v>
      </c>
      <c r="BN599" s="5" t="n">
        <v>668.5</v>
      </c>
      <c r="BO599" s="26" t="n">
        <v>62.6251637995512</v>
      </c>
      <c r="BS599" s="26" t="n">
        <v>32.08</v>
      </c>
      <c r="BT599" s="7" t="n">
        <v>4.89</v>
      </c>
      <c r="BU599" s="4" t="s">
        <v>1034</v>
      </c>
      <c r="BV599" s="5" t="n">
        <v>325.6</v>
      </c>
      <c r="BW599" s="5" t="n">
        <v>786.8</v>
      </c>
      <c r="BX599" s="5" t="n">
        <v>-461.2</v>
      </c>
      <c r="BY599" s="7" t="n">
        <v>1.46205657835653</v>
      </c>
      <c r="BZ599" s="5" t="n">
        <v>11</v>
      </c>
      <c r="CA599" s="6" t="n">
        <v>0.0600094027693672</v>
      </c>
      <c r="CB599" s="6" t="n">
        <v>-0.0261311234378132</v>
      </c>
      <c r="CC599" s="4" t="s">
        <v>594</v>
      </c>
      <c r="CD599" s="26" t="n">
        <v>25.956317934155</v>
      </c>
      <c r="CE599" s="6" t="n">
        <v>1.41271369685085</v>
      </c>
      <c r="CF599" s="25" t="n">
        <v>44588</v>
      </c>
      <c r="CG599" s="6" t="n">
        <v>0.432330162194278</v>
      </c>
      <c r="CH599" s="6" t="n">
        <v>0.462575924944971</v>
      </c>
      <c r="CI599" s="6" t="n">
        <v>0.334006667554285</v>
      </c>
      <c r="CJ599" s="6" t="n">
        <v>-0.277941956028041</v>
      </c>
      <c r="CK599" s="6" t="n">
        <v>0.0465084373713815</v>
      </c>
      <c r="CL599" s="7" t="n">
        <v>0.761584367239632</v>
      </c>
      <c r="CM599" s="6" t="n">
        <v>-0.28379381443299</v>
      </c>
      <c r="CN599" s="4" t="s">
        <v>444</v>
      </c>
    </row>
    <row r="600" customFormat="false" ht="15" hidden="false" customHeight="false" outlineLevel="0" collapsed="false">
      <c r="A600" s="4" t="s">
        <v>27</v>
      </c>
      <c r="B600" s="4" t="s">
        <v>28</v>
      </c>
      <c r="C600" s="25" t="n">
        <v>44561</v>
      </c>
      <c r="D600" s="4" t="s">
        <v>172</v>
      </c>
      <c r="E600" s="4" t="s">
        <v>717</v>
      </c>
      <c r="F600" s="4" t="s">
        <v>89</v>
      </c>
      <c r="G600" s="4" t="s">
        <v>438</v>
      </c>
      <c r="H600" s="4" t="s">
        <v>468</v>
      </c>
      <c r="I600" s="5" t="n">
        <v>1250</v>
      </c>
      <c r="J600" s="25" t="n">
        <v>44581</v>
      </c>
      <c r="K600" s="4" t="s">
        <v>1163</v>
      </c>
      <c r="L600" s="4" t="s">
        <v>5</v>
      </c>
      <c r="M600" s="4" t="s">
        <v>441</v>
      </c>
      <c r="N600" s="25" t="n">
        <v>44580</v>
      </c>
      <c r="O600" s="25" t="n">
        <v>44581</v>
      </c>
      <c r="P600" s="25" t="n">
        <v>44582</v>
      </c>
      <c r="Q600" s="25" t="n">
        <v>44582</v>
      </c>
      <c r="R600" s="6" t="n">
        <v>-0.0142458510794535</v>
      </c>
      <c r="S600" s="6" t="n">
        <v>-0.0160160905840286</v>
      </c>
      <c r="T600" s="6" t="n">
        <v>-0.0557952910894087</v>
      </c>
      <c r="U600" s="6" t="n">
        <v>-0.0860572327528909</v>
      </c>
      <c r="V600" s="6" t="n">
        <v>-0.0276303711920147</v>
      </c>
      <c r="W600" s="6" t="n">
        <v>-0.0324473171976941</v>
      </c>
      <c r="X600" s="6" t="n">
        <v>-0.0584268615608762</v>
      </c>
      <c r="Y600" s="6" t="n">
        <v>-0.0536099155551968</v>
      </c>
      <c r="Z600" s="6" t="n">
        <v>0.0583413956930602</v>
      </c>
      <c r="AA600" s="6" t="n">
        <v>-0.144398628445951</v>
      </c>
      <c r="AB600" s="6" t="n">
        <v>0.00227117874176708</v>
      </c>
      <c r="AC600" s="6" t="n">
        <v>-0.0557952910894087</v>
      </c>
      <c r="AD600" s="6" t="n">
        <v>0.0557952910894087</v>
      </c>
      <c r="AE600" s="6" t="n">
        <v>0.0709364827011886</v>
      </c>
      <c r="AF600" s="7" t="n">
        <v>0.0981856990394882</v>
      </c>
      <c r="AG600" s="7" t="n">
        <v>4.56766903650068</v>
      </c>
      <c r="AH600" s="26" t="n">
        <v>680.9</v>
      </c>
      <c r="AI600" s="6" t="n">
        <v>0.0528024739080015</v>
      </c>
      <c r="AJ600" s="6" t="n">
        <v>0.119073054482702</v>
      </c>
      <c r="AK600" s="6" t="n">
        <v>0.0203041882070878</v>
      </c>
      <c r="AL600" s="6" t="n">
        <v>0.029482915028727</v>
      </c>
      <c r="AM600" s="6" t="n">
        <v>0.518848985054651</v>
      </c>
      <c r="AN600" s="6" t="n">
        <v>0.087863896557973</v>
      </c>
      <c r="AO600" s="6" t="n">
        <v>0.0312091579247289</v>
      </c>
      <c r="AP600" s="6" t="n">
        <v>0.036321359846055</v>
      </c>
      <c r="AQ600" s="6" t="n">
        <v>-0.0562059012187306</v>
      </c>
      <c r="AR600" s="6" t="n">
        <v>-0.0329047429723627</v>
      </c>
      <c r="AS600" s="4" t="s">
        <v>442</v>
      </c>
      <c r="AT600" s="4" t="s">
        <v>121</v>
      </c>
      <c r="AU600" s="5" t="n">
        <v>1938.03</v>
      </c>
      <c r="AV600" s="6" t="n">
        <v>0.0968594536162408</v>
      </c>
      <c r="AW600" s="6" t="n">
        <v>0.0548824297844546</v>
      </c>
      <c r="AX600" s="5" t="n">
        <v>461.38</v>
      </c>
      <c r="AY600" s="6" t="n">
        <v>0.23806649019881</v>
      </c>
      <c r="AZ600" s="6" t="n">
        <v>0.0252235854339408</v>
      </c>
      <c r="BA600" s="5" t="n">
        <v>284.61</v>
      </c>
      <c r="BB600" s="6" t="n">
        <v>0.214880266359329</v>
      </c>
      <c r="BC600" s="6" t="n">
        <v>0.121748384045404</v>
      </c>
      <c r="BD600" s="6" t="n">
        <v>0.146855311837278</v>
      </c>
      <c r="BE600" s="7" t="n">
        <v>4.65</v>
      </c>
      <c r="BM600" s="5" t="n">
        <v>41487.237</v>
      </c>
      <c r="BN600" s="5" t="n">
        <v>772.86</v>
      </c>
      <c r="BO600" s="26" t="n">
        <v>53.6801451750641</v>
      </c>
      <c r="BS600" s="26" t="n">
        <v>28.04</v>
      </c>
      <c r="BT600" s="7" t="n">
        <v>4.94</v>
      </c>
      <c r="BU600" s="4" t="s">
        <v>1034</v>
      </c>
      <c r="BV600" s="5" t="n">
        <v>487.52</v>
      </c>
      <c r="BW600" s="5" t="n">
        <v>327.48</v>
      </c>
      <c r="BX600" s="5" t="n">
        <v>160.04</v>
      </c>
      <c r="BY600" s="7" t="n">
        <v>0.950424017935471</v>
      </c>
      <c r="BZ600" s="5" t="n">
        <v>2</v>
      </c>
      <c r="CA600" s="6" t="n">
        <v>0.407048471483751</v>
      </c>
      <c r="CF600" s="25" t="n">
        <v>44588</v>
      </c>
      <c r="CG600" s="6" t="n">
        <v>0.342419918413367</v>
      </c>
      <c r="CH600" s="6" t="n">
        <v>0.448215218064282</v>
      </c>
      <c r="CI600" s="6" t="n">
        <v>0.407122725864034</v>
      </c>
      <c r="CJ600" s="6" t="n">
        <v>-0.0916802699777018</v>
      </c>
      <c r="CK600" s="6" t="n">
        <v>0.0450804198444461</v>
      </c>
      <c r="CL600" s="7" t="n">
        <v>1.23768348391464</v>
      </c>
      <c r="CM600" s="6" t="n">
        <v>-0.195021707670043</v>
      </c>
      <c r="CN600" s="4" t="s">
        <v>444</v>
      </c>
    </row>
    <row r="601" customFormat="false" ht="15" hidden="false" customHeight="false" outlineLevel="0" collapsed="false">
      <c r="A601" s="4" t="s">
        <v>27</v>
      </c>
      <c r="B601" s="4" t="s">
        <v>28</v>
      </c>
      <c r="C601" s="25" t="n">
        <v>44561</v>
      </c>
      <c r="D601" s="4" t="s">
        <v>197</v>
      </c>
      <c r="E601" s="4" t="s">
        <v>712</v>
      </c>
      <c r="F601" s="4" t="s">
        <v>73</v>
      </c>
      <c r="G601" s="4" t="s">
        <v>438</v>
      </c>
      <c r="H601" s="4" t="s">
        <v>1037</v>
      </c>
      <c r="I601" s="5" t="n">
        <v>500</v>
      </c>
      <c r="J601" s="25" t="n">
        <v>44581</v>
      </c>
      <c r="K601" s="4" t="s">
        <v>1164</v>
      </c>
      <c r="L601" s="4" t="s">
        <v>5</v>
      </c>
      <c r="M601" s="4" t="s">
        <v>441</v>
      </c>
      <c r="N601" s="25" t="n">
        <v>44580</v>
      </c>
      <c r="O601" s="25" t="n">
        <v>44581</v>
      </c>
      <c r="P601" s="25" t="n">
        <v>44582</v>
      </c>
      <c r="Q601" s="25" t="n">
        <v>44582</v>
      </c>
      <c r="R601" s="6" t="n">
        <v>-0.00509331407503144</v>
      </c>
      <c r="S601" s="6" t="n">
        <v>0.00118433619866276</v>
      </c>
      <c r="T601" s="6" t="n">
        <v>-0.0524689002518507</v>
      </c>
      <c r="U601" s="6" t="n">
        <v>-0.0563778781282194</v>
      </c>
      <c r="V601" s="6" t="n">
        <v>-0.0276303711920147</v>
      </c>
      <c r="W601" s="6" t="n">
        <v>-0.01947754586433</v>
      </c>
      <c r="X601" s="6" t="n">
        <v>-0.0287475069362047</v>
      </c>
      <c r="Y601" s="6" t="n">
        <v>-0.0369003322638893</v>
      </c>
      <c r="Z601" s="6" t="n">
        <v>-0.0186984151713699</v>
      </c>
      <c r="AA601" s="6" t="n">
        <v>-0.0376794629568494</v>
      </c>
      <c r="AB601" s="6" t="n">
        <v>-0.0215217889033046</v>
      </c>
      <c r="AC601" s="6" t="n">
        <v>-0.0524689002518507</v>
      </c>
      <c r="AD601" s="6" t="n">
        <v>0.0524689002518507</v>
      </c>
      <c r="AE601" s="6" t="n">
        <v>0.0567808898725483</v>
      </c>
      <c r="AF601" s="7" t="n">
        <v>0.127016129032259</v>
      </c>
      <c r="AG601" s="7" t="n">
        <v>5.37363435582431</v>
      </c>
      <c r="AH601" s="26" t="n">
        <v>1315.45</v>
      </c>
      <c r="AI601" s="6" t="n">
        <v>-0.0312258349596789</v>
      </c>
      <c r="AJ601" s="6" t="n">
        <v>0.0200054278292556</v>
      </c>
      <c r="AK601" s="6" t="n">
        <v>-0.0760991712319153</v>
      </c>
      <c r="AL601" s="6" t="n">
        <v>0.220665336612073</v>
      </c>
      <c r="AM601" s="6" t="n">
        <v>0.311450077264344</v>
      </c>
      <c r="AN601" s="6" t="n">
        <v>0.0906103374047389</v>
      </c>
      <c r="AO601" s="6" t="n">
        <v>-0.0706049095754833</v>
      </c>
      <c r="AP601" s="6" t="n">
        <v>-0.0460311707140266</v>
      </c>
      <c r="AQ601" s="6" t="n">
        <v>-0.0325399701985419</v>
      </c>
      <c r="AR601" s="6" t="n">
        <v>-0.00923881195217402</v>
      </c>
      <c r="AS601" s="4" t="s">
        <v>442</v>
      </c>
      <c r="AT601" s="4" t="s">
        <v>121</v>
      </c>
      <c r="AU601" s="5" t="n">
        <v>3664.21</v>
      </c>
      <c r="AV601" s="6" t="n">
        <v>0.154009196271101</v>
      </c>
      <c r="AW601" s="6" t="n">
        <v>0.131613568702054</v>
      </c>
      <c r="AX601" s="5" t="n">
        <v>440.21</v>
      </c>
      <c r="AY601" s="6" t="n">
        <v>0.120137765029843</v>
      </c>
      <c r="AZ601" s="6" t="n">
        <v>-0.0405009348945715</v>
      </c>
      <c r="BA601" s="5" t="n">
        <v>305.82</v>
      </c>
      <c r="BB601" s="6" t="n">
        <v>-0.12657794025247</v>
      </c>
      <c r="BC601" s="6" t="n">
        <v>0.0113429676907306</v>
      </c>
      <c r="BD601" s="6" t="n">
        <v>0.0834613736658106</v>
      </c>
      <c r="BE601" s="7" t="n">
        <v>4.88</v>
      </c>
      <c r="BM601" s="5" t="n">
        <v>82386.6335</v>
      </c>
      <c r="BN601" s="5" t="n">
        <v>1192.14</v>
      </c>
      <c r="BO601" s="26" t="n">
        <v>69.1081865384938</v>
      </c>
      <c r="BS601" s="26" t="n">
        <v>19.42</v>
      </c>
      <c r="BT601" s="7" t="n">
        <v>4.05</v>
      </c>
      <c r="BU601" s="4" t="s">
        <v>1034</v>
      </c>
      <c r="BV601" s="5" t="n">
        <v>976.32</v>
      </c>
      <c r="BW601" s="5" t="n">
        <v>141.9</v>
      </c>
      <c r="BX601" s="5" t="n">
        <v>834.42</v>
      </c>
      <c r="BY601" s="7" t="n">
        <v>1.81414794581638</v>
      </c>
      <c r="BZ601" s="5" t="n">
        <v>9</v>
      </c>
      <c r="CA601" s="6" t="n">
        <v>0.209259421486466</v>
      </c>
      <c r="CB601" s="6" t="n">
        <v>0.0428532801335489</v>
      </c>
      <c r="CC601" s="4" t="s">
        <v>714</v>
      </c>
      <c r="CD601" s="26" t="n">
        <v>79.6314930300807</v>
      </c>
      <c r="CE601" s="6" t="n">
        <v>-0.132150058866933</v>
      </c>
      <c r="CF601" s="25" t="n">
        <v>44588</v>
      </c>
      <c r="CG601" s="6" t="n">
        <v>0.379865778248105</v>
      </c>
      <c r="CH601" s="6" t="n">
        <v>0.500719312810805</v>
      </c>
      <c r="CI601" s="6" t="n">
        <v>0.398062330517452</v>
      </c>
      <c r="CJ601" s="6" t="n">
        <v>-0.205019018973093</v>
      </c>
      <c r="CK601" s="6" t="n">
        <v>0.0504831469223161</v>
      </c>
      <c r="CL601" s="7" t="n">
        <v>1.03933497514706</v>
      </c>
      <c r="CM601" s="6" t="n">
        <v>-0.135545395166558</v>
      </c>
      <c r="CN601" s="4" t="s">
        <v>444</v>
      </c>
    </row>
    <row r="602" customFormat="false" ht="15" hidden="false" customHeight="false" outlineLevel="0" collapsed="false">
      <c r="A602" s="4" t="s">
        <v>27</v>
      </c>
      <c r="B602" s="4" t="s">
        <v>28</v>
      </c>
      <c r="C602" s="25" t="n">
        <v>44561</v>
      </c>
      <c r="D602" s="4" t="s">
        <v>205</v>
      </c>
      <c r="E602" s="4" t="s">
        <v>537</v>
      </c>
      <c r="F602" s="4" t="s">
        <v>107</v>
      </c>
      <c r="G602" s="4" t="s">
        <v>438</v>
      </c>
      <c r="H602" s="4" t="s">
        <v>488</v>
      </c>
      <c r="I602" s="5" t="n">
        <v>300</v>
      </c>
      <c r="J602" s="25" t="n">
        <v>44581</v>
      </c>
      <c r="K602" s="4" t="s">
        <v>1083</v>
      </c>
      <c r="L602" s="4" t="s">
        <v>5</v>
      </c>
      <c r="M602" s="4" t="s">
        <v>441</v>
      </c>
      <c r="N602" s="25" t="n">
        <v>44580</v>
      </c>
      <c r="O602" s="25" t="n">
        <v>44581</v>
      </c>
      <c r="P602" s="25" t="n">
        <v>44582</v>
      </c>
      <c r="Q602" s="25" t="n">
        <v>44582</v>
      </c>
      <c r="R602" s="6" t="n">
        <v>-0.0251529858619962</v>
      </c>
      <c r="S602" s="6" t="n">
        <v>-0.0208234122689294</v>
      </c>
      <c r="T602" s="6" t="n">
        <v>0.0281191970996551</v>
      </c>
      <c r="U602" s="6" t="n">
        <v>-0.0178572010312705</v>
      </c>
      <c r="V602" s="6" t="n">
        <v>-0.0276303711920147</v>
      </c>
      <c r="W602" s="6" t="n">
        <v>-0.0253971684776978</v>
      </c>
      <c r="X602" s="6" t="n">
        <v>0.00977317016074419</v>
      </c>
      <c r="Y602" s="6" t="n">
        <v>0.00753996744642727</v>
      </c>
      <c r="AB602" s="6" t="n">
        <v>0.00132637722168183</v>
      </c>
      <c r="AC602" s="6" t="n">
        <v>0.0281191970996551</v>
      </c>
      <c r="AD602" s="6" t="n">
        <v>0.0281191970996551</v>
      </c>
      <c r="AE602" s="6" t="n">
        <v>0.0372933062162879</v>
      </c>
      <c r="AF602" s="7" t="n">
        <v>0.893894487255485</v>
      </c>
      <c r="AG602" s="7" t="n">
        <v>3.53302700518529</v>
      </c>
      <c r="AH602" s="26" t="n">
        <v>2369.5</v>
      </c>
      <c r="AI602" s="6" t="n">
        <v>-0.0142075593368417</v>
      </c>
      <c r="AJ602" s="6" t="n">
        <v>0.0442466176016925</v>
      </c>
      <c r="AK602" s="6" t="n">
        <v>-0.0696167739908906</v>
      </c>
      <c r="AL602" s="6" t="n">
        <v>-0.0198146769256236</v>
      </c>
      <c r="AM602" s="6" t="n">
        <v>-0.0121114840215967</v>
      </c>
      <c r="AN602" s="6" t="n">
        <v>0.088974665575811</v>
      </c>
      <c r="AO602" s="6" t="n">
        <v>-0.0447280479741186</v>
      </c>
      <c r="AP602" s="6" t="n">
        <v>-0.0222112324761331</v>
      </c>
      <c r="AQ602" s="6" t="n">
        <v>-0.0131590264040591</v>
      </c>
      <c r="AR602" s="6" t="n">
        <v>0.0101421318423088</v>
      </c>
      <c r="AS602" s="4" t="s">
        <v>442</v>
      </c>
      <c r="AT602" s="4" t="s">
        <v>121</v>
      </c>
      <c r="AU602" s="5" t="n">
        <v>13439</v>
      </c>
      <c r="AV602" s="6" t="n">
        <v>0.103275593136853</v>
      </c>
      <c r="AW602" s="6" t="n">
        <v>0.0301241759926414</v>
      </c>
      <c r="AX602" s="5" t="n">
        <v>3342</v>
      </c>
      <c r="AY602" s="6" t="n">
        <v>0.248679217203661</v>
      </c>
      <c r="AZ602" s="6" t="n">
        <v>0.00961838475969087</v>
      </c>
      <c r="BA602" s="5" t="n">
        <v>2297</v>
      </c>
      <c r="BB602" s="6" t="n">
        <v>0.185854414042334</v>
      </c>
      <c r="BC602" s="6" t="n">
        <v>0.053186611646034</v>
      </c>
      <c r="BD602" s="6" t="n">
        <v>0.170920455391026</v>
      </c>
      <c r="BE602" s="7" t="n">
        <v>9.78</v>
      </c>
      <c r="BM602" s="5" t="n">
        <v>556832.5</v>
      </c>
      <c r="BN602" s="5" t="n">
        <v>8401</v>
      </c>
      <c r="BO602" s="26" t="n">
        <v>66.2816926556362</v>
      </c>
      <c r="BS602" s="26" t="n">
        <v>26.29</v>
      </c>
      <c r="BT602" s="7" t="n">
        <v>4.45</v>
      </c>
      <c r="BU602" s="4" t="s">
        <v>1034</v>
      </c>
      <c r="BV602" s="5" t="n">
        <v>4218</v>
      </c>
      <c r="BW602" s="5" t="n">
        <v>480</v>
      </c>
      <c r="BX602" s="5" t="n">
        <v>3738</v>
      </c>
      <c r="BY602" s="7" t="n">
        <v>0.985974754558205</v>
      </c>
      <c r="BZ602" s="5" t="n">
        <v>0</v>
      </c>
      <c r="CF602" s="25" t="n">
        <v>44588</v>
      </c>
      <c r="CG602" s="6" t="n">
        <v>0.23061887242673</v>
      </c>
      <c r="CH602" s="6" t="n">
        <v>0.333735127262119</v>
      </c>
      <c r="CI602" s="6" t="n">
        <v>0.229209353214223</v>
      </c>
      <c r="CJ602" s="6" t="n">
        <v>-0.31319979681312</v>
      </c>
      <c r="CK602" s="6" t="n">
        <v>0.0336885679055839</v>
      </c>
      <c r="CL602" s="7" t="n">
        <v>0.834680689854859</v>
      </c>
      <c r="CM602" s="6" t="n">
        <v>0.82123690970164</v>
      </c>
      <c r="CN602" s="4" t="s">
        <v>444</v>
      </c>
    </row>
    <row r="603" customFormat="false" ht="15" hidden="false" customHeight="false" outlineLevel="0" collapsed="false">
      <c r="A603" s="4" t="s">
        <v>27</v>
      </c>
      <c r="B603" s="4" t="s">
        <v>28</v>
      </c>
      <c r="C603" s="25" t="n">
        <v>44561</v>
      </c>
      <c r="D603" s="4" t="s">
        <v>245</v>
      </c>
      <c r="E603" s="4" t="s">
        <v>545</v>
      </c>
      <c r="F603" s="4" t="s">
        <v>69</v>
      </c>
      <c r="G603" s="4" t="s">
        <v>438</v>
      </c>
      <c r="H603" s="4" t="s">
        <v>453</v>
      </c>
      <c r="I603" s="5" t="n">
        <v>6500</v>
      </c>
      <c r="J603" s="25" t="n">
        <v>44581</v>
      </c>
      <c r="K603" s="4" t="s">
        <v>756</v>
      </c>
      <c r="L603" s="4" t="s">
        <v>6</v>
      </c>
      <c r="M603" s="4" t="s">
        <v>441</v>
      </c>
      <c r="N603" s="25" t="n">
        <v>44580</v>
      </c>
      <c r="O603" s="25" t="n">
        <v>44581</v>
      </c>
      <c r="P603" s="25" t="n">
        <v>44582</v>
      </c>
      <c r="Q603" s="25" t="n">
        <v>44581</v>
      </c>
      <c r="R603" s="6" t="n">
        <v>0.0461165048543688</v>
      </c>
      <c r="S603" s="6" t="n">
        <v>-0.0255220417633411</v>
      </c>
      <c r="T603" s="6" t="n">
        <v>-0.0309523809523808</v>
      </c>
      <c r="U603" s="6" t="n">
        <v>-0.0103579178613531</v>
      </c>
      <c r="V603" s="6" t="n">
        <v>-0.0276303711920147</v>
      </c>
      <c r="W603" s="6" t="n">
        <v>-0.0167356002203773</v>
      </c>
      <c r="X603" s="6" t="n">
        <v>0.0172724533306616</v>
      </c>
      <c r="Y603" s="6" t="n">
        <v>0.00637768235902425</v>
      </c>
      <c r="Z603" s="6" t="n">
        <v>0.0149353663603419</v>
      </c>
      <c r="AA603" s="6" t="n">
        <v>-0.025293284221695</v>
      </c>
      <c r="AB603" s="6" t="n">
        <v>0.0139211136890951</v>
      </c>
      <c r="AC603" s="6" t="n">
        <v>-0.0255220417633411</v>
      </c>
      <c r="AD603" s="6" t="n">
        <v>0.0255220417633411</v>
      </c>
      <c r="AE603" s="6" t="n">
        <v>0.0649651972157772</v>
      </c>
      <c r="AF603" s="7" t="n">
        <v>0.142857142857143</v>
      </c>
      <c r="AG603" s="7" t="n">
        <v>5.41940535434355</v>
      </c>
      <c r="AH603" s="26" t="n">
        <v>20.6</v>
      </c>
      <c r="AI603" s="6" t="n">
        <v>0.00980392156862764</v>
      </c>
      <c r="AJ603" s="6" t="n">
        <v>0.095744680851064</v>
      </c>
      <c r="AK603" s="6" t="n">
        <v>-0.0440835266821341</v>
      </c>
      <c r="AL603" s="6" t="n">
        <v>-0.141666666666666</v>
      </c>
      <c r="AM603" s="6" t="n">
        <v>0.396610169491524</v>
      </c>
      <c r="AN603" s="6" t="n">
        <v>0.109479280542744</v>
      </c>
      <c r="AO603" s="6" t="n">
        <v>-0.0137345996916796</v>
      </c>
      <c r="AP603" s="6" t="n">
        <v>0.031941031941032</v>
      </c>
      <c r="AQ603" s="6" t="n">
        <v>-0.0835380835380835</v>
      </c>
      <c r="AR603" s="6" t="n">
        <v>-0.0602369252917155</v>
      </c>
      <c r="AS603" s="4" t="s">
        <v>455</v>
      </c>
      <c r="AT603" s="4" t="s">
        <v>456</v>
      </c>
      <c r="AU603" s="5" t="n">
        <v>3282.08</v>
      </c>
      <c r="AV603" s="6" t="n">
        <v>0.0915379601175985</v>
      </c>
      <c r="BA603" s="5" t="n">
        <v>324.63</v>
      </c>
      <c r="BB603" s="6" t="n">
        <v>1.10702927240865</v>
      </c>
      <c r="BD603" s="6" t="n">
        <v>0.0989098376639205</v>
      </c>
      <c r="BE603" s="7" t="n">
        <v>0.48</v>
      </c>
      <c r="BF603" s="5" t="n">
        <v>1526.89</v>
      </c>
      <c r="BG603" s="6" t="n">
        <v>0.169036298627221</v>
      </c>
      <c r="BH603" s="6" t="n">
        <v>0.288497988228644</v>
      </c>
      <c r="BI603" s="6" t="n">
        <v>0.511471852774541</v>
      </c>
      <c r="BJ603" s="27" t="n">
        <v>0.0473</v>
      </c>
      <c r="BK603" s="27" t="n">
        <v>0.0124</v>
      </c>
      <c r="BL603" s="27" t="n">
        <v>0.006</v>
      </c>
      <c r="BS603" s="26" t="n">
        <v>23.72</v>
      </c>
      <c r="BT603" s="7" t="n">
        <v>2.82</v>
      </c>
      <c r="BZ603" s="5" t="n">
        <v>19</v>
      </c>
      <c r="CA603" s="6" t="n">
        <v>0.0156511853254675</v>
      </c>
      <c r="CB603" s="6" t="n">
        <v>0.49331352154532</v>
      </c>
      <c r="CC603" s="4" t="s">
        <v>1165</v>
      </c>
      <c r="CD603" s="26" t="n">
        <v>18.0105253340808</v>
      </c>
      <c r="CO603" s="4" t="s">
        <v>483</v>
      </c>
    </row>
    <row r="604" customFormat="false" ht="15" hidden="false" customHeight="false" outlineLevel="0" collapsed="false">
      <c r="A604" s="4" t="s">
        <v>27</v>
      </c>
      <c r="B604" s="4" t="s">
        <v>28</v>
      </c>
      <c r="C604" s="25" t="n">
        <v>44561</v>
      </c>
      <c r="D604" s="4" t="s">
        <v>255</v>
      </c>
      <c r="E604" s="4" t="s">
        <v>669</v>
      </c>
      <c r="F604" s="4" t="s">
        <v>70</v>
      </c>
      <c r="G604" s="4" t="s">
        <v>438</v>
      </c>
      <c r="H604" s="4" t="s">
        <v>439</v>
      </c>
      <c r="I604" s="5" t="n">
        <v>275</v>
      </c>
      <c r="J604" s="25" t="n">
        <v>44581</v>
      </c>
      <c r="K604" s="4" t="s">
        <v>1166</v>
      </c>
      <c r="L604" s="4" t="s">
        <v>5</v>
      </c>
      <c r="M604" s="4" t="s">
        <v>441</v>
      </c>
      <c r="N604" s="25" t="n">
        <v>44580</v>
      </c>
      <c r="O604" s="25" t="n">
        <v>44581</v>
      </c>
      <c r="P604" s="25" t="n">
        <v>44582</v>
      </c>
      <c r="Q604" s="25" t="n">
        <v>44582</v>
      </c>
      <c r="R604" s="6" t="n">
        <v>-0.0353740434171482</v>
      </c>
      <c r="S604" s="6" t="n">
        <v>-0.0120456569254431</v>
      </c>
      <c r="T604" s="6" t="n">
        <v>-0.00866914668720609</v>
      </c>
      <c r="U604" s="6" t="n">
        <v>-0.0560888470297974</v>
      </c>
      <c r="V604" s="6" t="n">
        <v>-0.0276303711920147</v>
      </c>
      <c r="W604" s="6" t="n">
        <v>-0.0544567829566446</v>
      </c>
      <c r="X604" s="6" t="n">
        <v>-0.0284584758377827</v>
      </c>
      <c r="Y604" s="6" t="n">
        <v>-0.00163206407315286</v>
      </c>
      <c r="Z604" s="6" t="n">
        <v>-0.0126337183142057</v>
      </c>
      <c r="AA604" s="6" t="n">
        <v>-0.0434551287155918</v>
      </c>
      <c r="AB604" s="6" t="n">
        <v>-0.00821028826141823</v>
      </c>
      <c r="AC604" s="6" t="n">
        <v>-0.00866914668720609</v>
      </c>
      <c r="AD604" s="6" t="n">
        <v>0.00866914668720609</v>
      </c>
      <c r="AE604" s="6" t="n">
        <v>0.0917716851575687</v>
      </c>
      <c r="AF604" s="7" t="n">
        <v>0.373571428571428</v>
      </c>
      <c r="AG604" s="7" t="n">
        <v>2.83791631208668</v>
      </c>
      <c r="AH604" s="26" t="n">
        <v>3201.5</v>
      </c>
      <c r="AI604" s="6" t="n">
        <v>-0.00185505619729054</v>
      </c>
      <c r="AJ604" s="6" t="n">
        <v>0.0333586172393201</v>
      </c>
      <c r="AK604" s="6" t="n">
        <v>-0.0972662803648714</v>
      </c>
      <c r="AL604" s="6" t="n">
        <v>0.339427662957075</v>
      </c>
      <c r="AM604" s="6" t="n">
        <v>0.887509949002152</v>
      </c>
      <c r="AN604" s="6" t="n">
        <v>0.0605655625764796</v>
      </c>
      <c r="AO604" s="6" t="n">
        <v>-0.0272069453371595</v>
      </c>
      <c r="AP604" s="6" t="n">
        <v>0.0270779607220792</v>
      </c>
      <c r="AQ604" s="6" t="n">
        <v>0.0133240759108644</v>
      </c>
      <c r="AR604" s="6" t="n">
        <v>0.0366252341572323</v>
      </c>
      <c r="AS604" s="4" t="s">
        <v>442</v>
      </c>
      <c r="AT604" s="4" t="s">
        <v>121</v>
      </c>
      <c r="AU604" s="5" t="n">
        <v>3123.718</v>
      </c>
      <c r="AV604" s="6" t="n">
        <v>0.262421975561604</v>
      </c>
      <c r="AW604" s="6" t="n">
        <v>0.0886967116927311</v>
      </c>
      <c r="AX604" s="5" t="n">
        <v>553.128</v>
      </c>
      <c r="AY604" s="6" t="n">
        <v>0.177073602674761</v>
      </c>
      <c r="AZ604" s="6" t="n">
        <v>-0.0110567812388172</v>
      </c>
      <c r="BA604" s="5" t="n">
        <v>357.679</v>
      </c>
      <c r="BB604" s="6" t="n">
        <v>0.0987690729186825</v>
      </c>
      <c r="BC604" s="6" t="n">
        <v>0.0475081781893474</v>
      </c>
      <c r="BD604" s="6" t="n">
        <v>0.114504254225253</v>
      </c>
      <c r="BE604" s="7" t="n">
        <v>19.09</v>
      </c>
      <c r="BM604" s="5" t="n">
        <v>59965.69575</v>
      </c>
      <c r="BN604" s="5" t="n">
        <v>1323.605</v>
      </c>
      <c r="BO604" s="26" t="n">
        <v>45.304827157649</v>
      </c>
      <c r="BS604" s="26" t="n">
        <v>37.81</v>
      </c>
      <c r="BT604" s="7" t="n">
        <v>11.74</v>
      </c>
      <c r="BU604" s="4" t="s">
        <v>1034</v>
      </c>
      <c r="BV604" s="5" t="n">
        <v>822.104</v>
      </c>
      <c r="BW604" s="5" t="n">
        <v>38.761</v>
      </c>
      <c r="BX604" s="5" t="n">
        <v>783.343</v>
      </c>
      <c r="BY604" s="7" t="n">
        <v>1.20694773344217</v>
      </c>
      <c r="BZ604" s="5" t="n">
        <v>12</v>
      </c>
      <c r="CA604" s="6" t="n">
        <v>0.262720871907574</v>
      </c>
      <c r="CB604" s="6" t="n">
        <v>0.120252379210492</v>
      </c>
      <c r="CC604" s="4" t="s">
        <v>457</v>
      </c>
      <c r="CD604" s="26" t="n">
        <v>37.1585308056872</v>
      </c>
      <c r="CE604" s="6" t="n">
        <v>0.219230851579174</v>
      </c>
      <c r="CF604" s="25" t="n">
        <v>44588</v>
      </c>
      <c r="CG604" s="6" t="n">
        <v>0.505767278227117</v>
      </c>
      <c r="CH604" s="6" t="n">
        <v>0.61097367713945</v>
      </c>
      <c r="CI604" s="6" t="n">
        <v>0.482636901153345</v>
      </c>
      <c r="CJ604" s="6" t="n">
        <v>-0.2100528726327</v>
      </c>
      <c r="CK604" s="6" t="n">
        <v>0.0628253396627926</v>
      </c>
      <c r="CL604" s="7" t="n">
        <v>0.137988059177024</v>
      </c>
      <c r="CM604" s="6" t="n">
        <v>0.0738526247382483</v>
      </c>
      <c r="CN604" s="4" t="s">
        <v>444</v>
      </c>
    </row>
    <row r="605" customFormat="false" ht="15" hidden="false" customHeight="false" outlineLevel="0" collapsed="false">
      <c r="A605" s="4" t="s">
        <v>27</v>
      </c>
      <c r="B605" s="4" t="s">
        <v>28</v>
      </c>
      <c r="C605" s="25" t="n">
        <v>44561</v>
      </c>
      <c r="D605" s="4" t="s">
        <v>273</v>
      </c>
      <c r="E605" s="4" t="s">
        <v>549</v>
      </c>
      <c r="F605" s="4" t="s">
        <v>70</v>
      </c>
      <c r="G605" s="4" t="s">
        <v>438</v>
      </c>
      <c r="H605" s="4" t="s">
        <v>439</v>
      </c>
      <c r="I605" s="5" t="n">
        <v>125</v>
      </c>
      <c r="J605" s="25" t="n">
        <v>44581</v>
      </c>
      <c r="K605" s="4" t="s">
        <v>1167</v>
      </c>
      <c r="L605" s="4" t="s">
        <v>5</v>
      </c>
      <c r="M605" s="4" t="s">
        <v>441</v>
      </c>
      <c r="N605" s="25" t="n">
        <v>44580</v>
      </c>
      <c r="O605" s="25" t="n">
        <v>44581</v>
      </c>
      <c r="P605" s="25" t="n">
        <v>44582</v>
      </c>
      <c r="Q605" s="25" t="n">
        <v>44582</v>
      </c>
      <c r="R605" s="6" t="n">
        <v>-0.0187974246953323</v>
      </c>
      <c r="S605" s="6" t="n">
        <v>-0.00481574784697414</v>
      </c>
      <c r="T605" s="6" t="n">
        <v>0.0129276850260203</v>
      </c>
      <c r="U605" s="6" t="n">
        <v>-0.0106854875162862</v>
      </c>
      <c r="V605" s="6" t="n">
        <v>-0.0276303711920147</v>
      </c>
      <c r="W605" s="6" t="n">
        <v>-0.0544567829566446</v>
      </c>
      <c r="X605" s="6" t="n">
        <v>0.0169448836757286</v>
      </c>
      <c r="Y605" s="6" t="n">
        <v>0.0437712954403584</v>
      </c>
      <c r="Z605" s="6" t="n">
        <v>-0.0161029595627304</v>
      </c>
      <c r="AA605" s="6" t="n">
        <v>0.00541747204644422</v>
      </c>
      <c r="AB605" s="6" t="n">
        <v>0.00242541267337004</v>
      </c>
      <c r="AC605" s="6" t="n">
        <v>0.0129276850260203</v>
      </c>
      <c r="AD605" s="6" t="n">
        <v>0.0129276850260203</v>
      </c>
      <c r="AE605" s="6" t="n">
        <v>0.0596816351520003</v>
      </c>
      <c r="AF605" s="7" t="n">
        <v>0.219372657328863</v>
      </c>
      <c r="AG605" s="7" t="n">
        <v>3.2889746285619</v>
      </c>
      <c r="AH605" s="26" t="n">
        <v>4349</v>
      </c>
      <c r="AI605" s="6" t="n">
        <v>-0.0318235955431382</v>
      </c>
      <c r="AJ605" s="6" t="n">
        <v>-0.0155176511867435</v>
      </c>
      <c r="AK605" s="6" t="n">
        <v>0.0374646644163219</v>
      </c>
      <c r="AL605" s="6" t="n">
        <v>0.53042193053454</v>
      </c>
      <c r="AM605" s="6" t="n">
        <v>1.59991032730533</v>
      </c>
      <c r="AN605" s="6" t="n">
        <v>0.0605655625764796</v>
      </c>
      <c r="AO605" s="6" t="n">
        <v>-0.0760832137632231</v>
      </c>
      <c r="AP605" s="6" t="n">
        <v>0.0228984563883206</v>
      </c>
      <c r="AQ605" s="6" t="n">
        <v>-0.107913334573182</v>
      </c>
      <c r="AR605" s="6" t="n">
        <v>-0.0846121763268143</v>
      </c>
      <c r="AS605" s="4" t="s">
        <v>442</v>
      </c>
      <c r="AT605" s="4" t="s">
        <v>121</v>
      </c>
      <c r="AU605" s="5" t="n">
        <v>1491.717</v>
      </c>
      <c r="AV605" s="6" t="n">
        <v>0.387130160182556</v>
      </c>
      <c r="AW605" s="6" t="n">
        <v>0.103954193490615</v>
      </c>
      <c r="AX605" s="5" t="n">
        <v>251.083</v>
      </c>
      <c r="AY605" s="6" t="n">
        <v>0.16831811932156</v>
      </c>
      <c r="AZ605" s="6" t="n">
        <v>-0.00136603482416065</v>
      </c>
      <c r="BA605" s="5" t="n">
        <v>176.395</v>
      </c>
      <c r="BB605" s="6" t="n">
        <v>0.111072618590208</v>
      </c>
      <c r="BC605" s="6" t="n">
        <v>0.0905207322275323</v>
      </c>
      <c r="BD605" s="6" t="n">
        <v>0.118249641185292</v>
      </c>
      <c r="BE605" s="7" t="n">
        <v>23.08</v>
      </c>
      <c r="BM605" s="5" t="n">
        <v>33237.2325</v>
      </c>
      <c r="BN605" s="5" t="n">
        <v>609.521</v>
      </c>
      <c r="BO605" s="26" t="n">
        <v>54.5300859199273</v>
      </c>
      <c r="BS605" s="26" t="n">
        <v>37.81</v>
      </c>
      <c r="BT605" s="7" t="n">
        <v>11.74</v>
      </c>
      <c r="BU605" s="4" t="s">
        <v>1034</v>
      </c>
      <c r="BV605" s="5" t="n">
        <v>339.677</v>
      </c>
      <c r="BW605" s="5" t="n">
        <v>232.59</v>
      </c>
      <c r="BX605" s="5" t="n">
        <v>107.087</v>
      </c>
      <c r="BY605" s="7" t="n">
        <v>1.08522656477136</v>
      </c>
      <c r="BZ605" s="5" t="n">
        <v>12</v>
      </c>
      <c r="CA605" s="6" t="n">
        <v>0.245763384895779</v>
      </c>
      <c r="CB605" s="6" t="n">
        <v>0.120252379210492</v>
      </c>
      <c r="CC605" s="4" t="s">
        <v>582</v>
      </c>
      <c r="CD605" s="26" t="n">
        <v>37.1585308056872</v>
      </c>
      <c r="CE605" s="6" t="n">
        <v>0.467498438113202</v>
      </c>
      <c r="CF605" s="25" t="n">
        <v>44588</v>
      </c>
      <c r="CG605" s="6" t="n">
        <v>0.493577180084493</v>
      </c>
      <c r="CH605" s="6" t="n">
        <v>0.61397693679845</v>
      </c>
      <c r="CI605" s="6" t="n">
        <v>0.512938411758374</v>
      </c>
      <c r="CJ605" s="6" t="n">
        <v>-0.164564039761714</v>
      </c>
      <c r="CK605" s="6" t="n">
        <v>0.0619435633173355</v>
      </c>
      <c r="CL605" s="7" t="n">
        <v>0.208701022893889</v>
      </c>
      <c r="CM605" s="6" t="n">
        <v>0.00823810234223492</v>
      </c>
      <c r="CN605" s="4" t="s">
        <v>444</v>
      </c>
    </row>
    <row r="606" customFormat="false" ht="15" hidden="false" customHeight="false" outlineLevel="0" collapsed="false">
      <c r="A606" s="4" t="s">
        <v>27</v>
      </c>
      <c r="B606" s="4" t="s">
        <v>28</v>
      </c>
      <c r="C606" s="25" t="n">
        <v>44561</v>
      </c>
      <c r="D606" s="4" t="s">
        <v>281</v>
      </c>
      <c r="E606" s="4" t="s">
        <v>513</v>
      </c>
      <c r="F606" s="4" t="s">
        <v>94</v>
      </c>
      <c r="G606" s="4" t="s">
        <v>459</v>
      </c>
      <c r="H606" s="4" t="s">
        <v>460</v>
      </c>
      <c r="I606" s="5" t="n">
        <v>650</v>
      </c>
      <c r="J606" s="25" t="n">
        <v>44581</v>
      </c>
      <c r="K606" s="4" t="s">
        <v>469</v>
      </c>
      <c r="L606" s="4" t="s">
        <v>5</v>
      </c>
      <c r="M606" s="4" t="s">
        <v>441</v>
      </c>
      <c r="N606" s="25" t="n">
        <v>44580</v>
      </c>
      <c r="O606" s="25" t="n">
        <v>44581</v>
      </c>
      <c r="P606" s="25" t="n">
        <v>44582</v>
      </c>
      <c r="Q606" s="25" t="n">
        <v>44582</v>
      </c>
      <c r="R606" s="6" t="n">
        <v>-0.0173204279164544</v>
      </c>
      <c r="S606" s="6" t="n">
        <v>0.00943494038361847</v>
      </c>
      <c r="T606" s="6" t="n">
        <v>-0.0499178307313065</v>
      </c>
      <c r="U606" s="6" t="n">
        <v>-0.0578033182641424</v>
      </c>
      <c r="V606" s="6" t="n">
        <v>-0.0276303711920147</v>
      </c>
      <c r="W606" s="6" t="n">
        <v>-0.0229980208938192</v>
      </c>
      <c r="X606" s="6" t="n">
        <v>-0.0301729470721277</v>
      </c>
      <c r="Y606" s="6" t="n">
        <v>-0.0348052973703232</v>
      </c>
      <c r="AB606" s="6" t="n">
        <v>-0.0363599013968775</v>
      </c>
      <c r="AC606" s="6" t="n">
        <v>-0.0499178307313065</v>
      </c>
      <c r="AD606" s="6" t="n">
        <v>0.0499178307313065</v>
      </c>
      <c r="AE606" s="6" t="n">
        <v>0.0228019720624487</v>
      </c>
      <c r="AF606" s="7" t="n">
        <v>0</v>
      </c>
      <c r="AG606" s="7" t="n">
        <v>1.32226182666557</v>
      </c>
      <c r="AH606" s="26" t="n">
        <v>490.75</v>
      </c>
      <c r="AI606" s="6" t="n">
        <v>0.0118556701030927</v>
      </c>
      <c r="AJ606" s="6" t="n">
        <v>0.00142842567085011</v>
      </c>
      <c r="AK606" s="6" t="n">
        <v>-0.148668574898083</v>
      </c>
      <c r="AL606" s="6" t="n">
        <v>-0.319300922394063</v>
      </c>
      <c r="AM606" s="6" t="n">
        <v>0.326351351351354</v>
      </c>
      <c r="AN606" s="6" t="n">
        <v>0.100690140173548</v>
      </c>
      <c r="AO606" s="6" t="n">
        <v>-0.0992617145026982</v>
      </c>
      <c r="AP606" s="6" t="n">
        <v>-0.0580540540540541</v>
      </c>
      <c r="AQ606" s="6" t="n">
        <v>-0.0888648648648646</v>
      </c>
      <c r="AR606" s="6" t="n">
        <v>-0.0655637066184966</v>
      </c>
      <c r="AS606" s="4" t="s">
        <v>442</v>
      </c>
      <c r="AT606" s="4" t="s">
        <v>481</v>
      </c>
      <c r="AU606" s="5" t="n">
        <v>1495.38</v>
      </c>
      <c r="AV606" s="6" t="n">
        <v>-0.207397160075689</v>
      </c>
      <c r="AW606" s="6" t="n">
        <v>-0.055541520349645</v>
      </c>
      <c r="BA606" s="5" t="n">
        <v>188.45</v>
      </c>
      <c r="BB606" s="6" t="n">
        <v>-0.189113597246127</v>
      </c>
      <c r="BC606" s="6" t="n">
        <v>-0.19880107138302</v>
      </c>
      <c r="BD606" s="6" t="n">
        <v>0.126021479490163</v>
      </c>
      <c r="BE606" s="7" t="n">
        <v>11.18</v>
      </c>
      <c r="BM606" s="5" t="n">
        <v>8273.0635</v>
      </c>
      <c r="BN606" s="5" t="n">
        <v>837.92</v>
      </c>
      <c r="BO606" s="26" t="n">
        <v>9.87333337311438</v>
      </c>
      <c r="BS606" s="26" t="n">
        <v>24.07</v>
      </c>
      <c r="BT606" s="7" t="n">
        <v>3.99</v>
      </c>
      <c r="BU606" s="4" t="s">
        <v>1034</v>
      </c>
      <c r="BV606" s="5" t="n">
        <v>3254.589</v>
      </c>
      <c r="BW606" s="5" t="n">
        <v>2.81</v>
      </c>
      <c r="BX606" s="5" t="n">
        <v>3251.779</v>
      </c>
      <c r="BY606" s="7" t="n">
        <v>6.80179105101465</v>
      </c>
      <c r="BZ606" s="5" t="n">
        <v>1</v>
      </c>
      <c r="CO606" s="4" t="s">
        <v>483</v>
      </c>
    </row>
    <row r="607" customFormat="false" ht="15" hidden="false" customHeight="false" outlineLevel="0" collapsed="false">
      <c r="A607" s="4" t="s">
        <v>27</v>
      </c>
      <c r="B607" s="4" t="s">
        <v>28</v>
      </c>
      <c r="C607" s="25" t="n">
        <v>44561</v>
      </c>
      <c r="D607" s="4" t="s">
        <v>148</v>
      </c>
      <c r="E607" s="4" t="s">
        <v>638</v>
      </c>
      <c r="F607" s="4" t="s">
        <v>69</v>
      </c>
      <c r="G607" s="4" t="s">
        <v>459</v>
      </c>
      <c r="H607" s="4" t="s">
        <v>453</v>
      </c>
      <c r="I607" s="5" t="n">
        <v>3600</v>
      </c>
      <c r="J607" s="25" t="n">
        <v>44582</v>
      </c>
      <c r="K607" s="4" t="s">
        <v>1129</v>
      </c>
      <c r="L607" s="4" t="s">
        <v>5</v>
      </c>
      <c r="M607" s="4" t="s">
        <v>441</v>
      </c>
      <c r="N607" s="25" t="n">
        <v>44581</v>
      </c>
      <c r="O607" s="25" t="n">
        <v>44582</v>
      </c>
      <c r="P607" s="25" t="n">
        <v>44585</v>
      </c>
      <c r="Q607" s="25" t="n">
        <v>44585</v>
      </c>
      <c r="R607" s="6" t="n">
        <v>-0.0120223978919632</v>
      </c>
      <c r="S607" s="6" t="n">
        <v>-0.0148358059676612</v>
      </c>
      <c r="T607" s="6" t="n">
        <v>0.0417935702199663</v>
      </c>
      <c r="U607" s="6" t="n">
        <v>0.0149353663603419</v>
      </c>
      <c r="V607" s="6" t="n">
        <v>-0.0445560133386097</v>
      </c>
      <c r="W607" s="6" t="n">
        <v>-0.0289943016884872</v>
      </c>
      <c r="X607" s="6" t="n">
        <v>0.0594913796989516</v>
      </c>
      <c r="Y607" s="6" t="n">
        <v>0.043929668048829</v>
      </c>
      <c r="Z607" s="6" t="n">
        <v>0.00182146026043595</v>
      </c>
      <c r="AA607" s="6" t="n">
        <v>0.0131139060999059</v>
      </c>
      <c r="AB607" s="6" t="n">
        <v>0.0148900169204738</v>
      </c>
      <c r="AC607" s="6" t="n">
        <v>0.0417935702199663</v>
      </c>
      <c r="AD607" s="6" t="n">
        <v>0.0417935702199663</v>
      </c>
      <c r="AE607" s="6" t="n">
        <v>0.0524534686971235</v>
      </c>
      <c r="AF607" s="7" t="n">
        <v>0.796774193548389</v>
      </c>
      <c r="AG607" s="7" t="n">
        <v>3.30460798026376</v>
      </c>
      <c r="AH607" s="26" t="n">
        <v>303.6</v>
      </c>
      <c r="AI607" s="6" t="n">
        <v>0.0703331570597567</v>
      </c>
      <c r="AJ607" s="6" t="n">
        <v>0.233143785540211</v>
      </c>
      <c r="AK607" s="6" t="n">
        <v>-0.0410612760581168</v>
      </c>
      <c r="AL607" s="6" t="n">
        <v>-0.0155642023346295</v>
      </c>
      <c r="AM607" s="6" t="n">
        <v>-0.176231176231175</v>
      </c>
      <c r="AN607" s="6" t="n">
        <v>0.0992115950571908</v>
      </c>
      <c r="AO607" s="6" t="n">
        <v>0.13393219048302</v>
      </c>
      <c r="AP607" s="6" t="n">
        <v>0.0370310216014291</v>
      </c>
      <c r="AQ607" s="6" t="n">
        <v>-0.000812083807049002</v>
      </c>
      <c r="AR607" s="6" t="n">
        <v>0.00250587456977536</v>
      </c>
      <c r="AS607" s="4" t="s">
        <v>455</v>
      </c>
      <c r="AT607" s="4" t="s">
        <v>456</v>
      </c>
      <c r="AU607" s="5" t="n">
        <v>3408.6574</v>
      </c>
      <c r="AV607" s="6" t="n">
        <v>0.0304790658404754</v>
      </c>
      <c r="AW607" s="6" t="n">
        <v>0.071606511558276</v>
      </c>
      <c r="BA607" s="5" t="n">
        <v>858.9701</v>
      </c>
      <c r="BB607" s="6" t="n">
        <v>0.357858846054864</v>
      </c>
      <c r="BD607" s="6" t="n">
        <v>0.251996607227233</v>
      </c>
      <c r="BE607" s="7" t="n">
        <v>5.33</v>
      </c>
      <c r="BF607" s="5" t="n">
        <v>2124.6984</v>
      </c>
      <c r="BG607" s="6" t="n">
        <v>0.0255653501429576</v>
      </c>
      <c r="BH607" s="6" t="n">
        <v>0.018840497255006</v>
      </c>
      <c r="BI607" s="6" t="n">
        <v>-0.246105802114845</v>
      </c>
      <c r="BJ607" s="27" t="n">
        <v>0.1081</v>
      </c>
      <c r="BK607" s="27" t="n">
        <v>0.0301</v>
      </c>
      <c r="BL607" s="27" t="n">
        <v>0.0072</v>
      </c>
      <c r="BM607" s="5" t="n">
        <v>48900.873252</v>
      </c>
      <c r="BN607" s="5" t="n">
        <v>-1899.894</v>
      </c>
      <c r="BS607" s="26" t="n">
        <v>23.61</v>
      </c>
      <c r="BT607" s="7" t="n">
        <v>2.81</v>
      </c>
      <c r="BZ607" s="5" t="n">
        <v>19</v>
      </c>
      <c r="CA607" s="6" t="n">
        <v>0.0156511853254675</v>
      </c>
      <c r="CB607" s="6" t="n">
        <v>0.622694959027909</v>
      </c>
      <c r="CC607" s="4" t="s">
        <v>1168</v>
      </c>
      <c r="CD607" s="26" t="n">
        <v>18.0105253340808</v>
      </c>
      <c r="CF607" s="25" t="n">
        <v>44616</v>
      </c>
      <c r="CG607" s="6" t="n">
        <v>0.443699120332766</v>
      </c>
      <c r="CH607" s="6" t="n">
        <v>0.490438816161733</v>
      </c>
      <c r="CI607" s="6" t="n">
        <v>0.52722605784433</v>
      </c>
      <c r="CJ607" s="6" t="n">
        <v>0.0750088297873739</v>
      </c>
      <c r="CK607" s="6" t="n">
        <v>0.118770062510559</v>
      </c>
      <c r="CL607" s="7" t="n">
        <v>0.35188640417067</v>
      </c>
      <c r="CM607" s="6" t="n">
        <v>-0.0392371003482115</v>
      </c>
      <c r="CN607" s="4" t="s">
        <v>493</v>
      </c>
    </row>
    <row r="608" customFormat="false" ht="15" hidden="false" customHeight="false" outlineLevel="0" collapsed="false">
      <c r="A608" s="4" t="s">
        <v>27</v>
      </c>
      <c r="B608" s="4" t="s">
        <v>28</v>
      </c>
      <c r="C608" s="25" t="n">
        <v>44561</v>
      </c>
      <c r="D608" s="4" t="s">
        <v>201</v>
      </c>
      <c r="E608" s="4" t="s">
        <v>478</v>
      </c>
      <c r="F608" s="4" t="s">
        <v>77</v>
      </c>
      <c r="G608" s="4" t="s">
        <v>459</v>
      </c>
      <c r="H608" s="4" t="s">
        <v>460</v>
      </c>
      <c r="I608" s="5" t="n">
        <v>1100</v>
      </c>
      <c r="J608" s="25" t="n">
        <v>44582</v>
      </c>
      <c r="K608" s="4" t="s">
        <v>724</v>
      </c>
      <c r="L608" s="4" t="s">
        <v>6</v>
      </c>
      <c r="M608" s="4" t="s">
        <v>462</v>
      </c>
      <c r="N608" s="25" t="n">
        <v>44581</v>
      </c>
      <c r="O608" s="25" t="n">
        <v>44582</v>
      </c>
      <c r="P608" s="25" t="n">
        <v>44585</v>
      </c>
      <c r="Q608" s="25" t="n">
        <v>44582</v>
      </c>
      <c r="R608" s="6" t="n">
        <v>-0.0100602088255467</v>
      </c>
      <c r="S608" s="6" t="n">
        <v>-0.0123181153283548</v>
      </c>
      <c r="T608" s="6" t="n">
        <v>-0.0215917062904357</v>
      </c>
      <c r="U608" s="6" t="n">
        <v>-0.0439700304443372</v>
      </c>
      <c r="V608" s="6" t="n">
        <v>-0.0445560133386097</v>
      </c>
      <c r="W608" s="6" t="n">
        <v>-0.035154443443983</v>
      </c>
      <c r="X608" s="6" t="n">
        <v>0.000585982894272474</v>
      </c>
      <c r="Y608" s="6" t="n">
        <v>-0.00881558700035423</v>
      </c>
      <c r="Z608" s="6" t="n">
        <v>-0.0228573639434158</v>
      </c>
      <c r="AA608" s="6" t="n">
        <v>-0.0211126665009215</v>
      </c>
      <c r="AB608" s="6" t="n">
        <v>-0.0068519516513974</v>
      </c>
      <c r="AC608" s="6" t="n">
        <v>-0.0123181153283548</v>
      </c>
      <c r="AD608" s="6" t="n">
        <v>0.0123181153283548</v>
      </c>
      <c r="AE608" s="6" t="n">
        <v>0.0209407960582031</v>
      </c>
      <c r="AF608" s="7" t="n">
        <v>0.595588235294118</v>
      </c>
      <c r="AG608" s="7" t="n">
        <v>1.74511685292714</v>
      </c>
      <c r="AH608" s="26" t="n">
        <v>656.05</v>
      </c>
      <c r="AI608" s="6" t="n">
        <v>-0.0255477163015228</v>
      </c>
      <c r="AJ608" s="6" t="n">
        <v>0.0270841487279843</v>
      </c>
      <c r="AK608" s="6" t="n">
        <v>-0.0673158942280355</v>
      </c>
      <c r="AL608" s="6" t="n">
        <v>-0.0333726241343746</v>
      </c>
      <c r="AM608" s="6" t="n">
        <v>-0.069234588919629</v>
      </c>
      <c r="AN608" s="6" t="n">
        <v>0.0848204875470937</v>
      </c>
      <c r="AO608" s="6" t="n">
        <v>-0.0577363388191095</v>
      </c>
      <c r="AP608" s="6" t="n">
        <v>-0.00589547482472919</v>
      </c>
      <c r="AQ608" s="6" t="n">
        <v>-0.0873964308476738</v>
      </c>
      <c r="AR608" s="6" t="n">
        <v>-0.0840784724708494</v>
      </c>
      <c r="BS608" s="26" t="n">
        <v>23.81</v>
      </c>
      <c r="BT608" s="7" t="n">
        <v>3.94</v>
      </c>
      <c r="BZ608" s="5" t="n">
        <v>4</v>
      </c>
      <c r="CA608" s="6" t="n">
        <v>-0.226443596560508</v>
      </c>
      <c r="CB608" s="6" t="n">
        <v>-0.574199419828224</v>
      </c>
      <c r="CD608" s="26" t="n">
        <v>102.137918520253</v>
      </c>
      <c r="CF608" s="25" t="n">
        <v>44588</v>
      </c>
      <c r="CG608" s="6" t="n">
        <v>0.237902377092373</v>
      </c>
      <c r="CH608" s="6" t="n">
        <v>0.278537477984559</v>
      </c>
      <c r="CI608" s="6" t="n">
        <v>0.319252913155314</v>
      </c>
      <c r="CJ608" s="6" t="n">
        <v>0.146175787421368</v>
      </c>
      <c r="CK608" s="6" t="n">
        <v>0.0280337941628264</v>
      </c>
      <c r="CL608" s="7" t="n">
        <v>0.439402360479944</v>
      </c>
      <c r="CM608" s="6" t="n">
        <v>0.0519700093720713</v>
      </c>
      <c r="CN608" s="4" t="s">
        <v>444</v>
      </c>
      <c r="CO608" s="4" t="s">
        <v>466</v>
      </c>
    </row>
    <row r="609" customFormat="false" ht="15" hidden="false" customHeight="false" outlineLevel="0" collapsed="false">
      <c r="A609" s="4" t="s">
        <v>27</v>
      </c>
      <c r="B609" s="4" t="s">
        <v>28</v>
      </c>
      <c r="C609" s="25" t="n">
        <v>44561</v>
      </c>
      <c r="D609" s="4" t="s">
        <v>206</v>
      </c>
      <c r="E609" s="4" t="s">
        <v>504</v>
      </c>
      <c r="F609" s="4" t="s">
        <v>93</v>
      </c>
      <c r="G609" s="4" t="s">
        <v>438</v>
      </c>
      <c r="H609" s="4" t="s">
        <v>505</v>
      </c>
      <c r="I609" s="5" t="n">
        <v>1225</v>
      </c>
      <c r="J609" s="25" t="n">
        <v>44582</v>
      </c>
      <c r="K609" s="4" t="s">
        <v>919</v>
      </c>
      <c r="L609" s="4" t="s">
        <v>6</v>
      </c>
      <c r="M609" s="4" t="s">
        <v>441</v>
      </c>
      <c r="N609" s="25" t="n">
        <v>44581</v>
      </c>
      <c r="O609" s="25" t="n">
        <v>44582</v>
      </c>
      <c r="P609" s="25" t="n">
        <v>44585</v>
      </c>
      <c r="Q609" s="25" t="n">
        <v>44582</v>
      </c>
      <c r="R609" s="6" t="n">
        <v>-0.00616903146206049</v>
      </c>
      <c r="S609" s="6" t="n">
        <v>0.0117939168218497</v>
      </c>
      <c r="T609" s="6" t="n">
        <v>-0.0289877300613497</v>
      </c>
      <c r="U609" s="6" t="n">
        <v>-0.0233628447015605</v>
      </c>
      <c r="V609" s="6" t="n">
        <v>-0.0445560133386097</v>
      </c>
      <c r="W609" s="6" t="n">
        <v>-0.0662528636680154</v>
      </c>
      <c r="X609" s="6" t="n">
        <v>0.0211931686370492</v>
      </c>
      <c r="Y609" s="6" t="n">
        <v>0.042890018966455</v>
      </c>
      <c r="AB609" s="6" t="n">
        <v>0</v>
      </c>
      <c r="AC609" s="6" t="n">
        <v>0.0117939168218497</v>
      </c>
      <c r="AD609" s="6" t="n">
        <v>0.0117939168218497</v>
      </c>
      <c r="AE609" s="6" t="n">
        <v>0.0391061452513965</v>
      </c>
      <c r="AF609" s="7" t="n">
        <v>0.730158730158731</v>
      </c>
      <c r="AG609" s="7" t="n">
        <v>5.05459340232491</v>
      </c>
      <c r="AH609" s="26" t="n">
        <v>324.2</v>
      </c>
      <c r="AI609" s="6" t="n">
        <v>-0.019655276685818</v>
      </c>
      <c r="AJ609" s="6" t="n">
        <v>0.036279367108838</v>
      </c>
      <c r="AK609" s="6" t="n">
        <v>-0.0991942206168377</v>
      </c>
      <c r="AL609" s="6" t="n">
        <v>-0.0463303426974562</v>
      </c>
      <c r="AM609" s="6" t="n">
        <v>0.182348650619987</v>
      </c>
      <c r="AN609" s="6" t="n">
        <v>0.0694060391549607</v>
      </c>
      <c r="AO609" s="6" t="n">
        <v>-0.0331266720461227</v>
      </c>
      <c r="AP609" s="6" t="n">
        <v>0.00458063497077865</v>
      </c>
      <c r="AQ609" s="6" t="n">
        <v>-0.0232190807139471</v>
      </c>
      <c r="AR609" s="6" t="n">
        <v>-0.0199011223371227</v>
      </c>
      <c r="AS609" s="4" t="s">
        <v>442</v>
      </c>
      <c r="AT609" s="4" t="s">
        <v>121</v>
      </c>
      <c r="AU609" s="5" t="n">
        <v>7990</v>
      </c>
      <c r="AV609" s="6" t="n">
        <v>0.324382562572518</v>
      </c>
      <c r="AW609" s="6" t="n">
        <v>0.305129042796472</v>
      </c>
      <c r="AX609" s="5" t="n">
        <v>4370</v>
      </c>
      <c r="AY609" s="6" t="n">
        <v>0.546933667083855</v>
      </c>
      <c r="AZ609" s="6" t="n">
        <v>0.0050805260263378</v>
      </c>
      <c r="BA609" s="5" t="n">
        <v>2701</v>
      </c>
      <c r="BB609" s="6" t="n">
        <v>0.227727272727273</v>
      </c>
      <c r="BC609" s="6" t="n">
        <v>0.339117501239465</v>
      </c>
      <c r="BD609" s="6" t="n">
        <v>0.338047559449312</v>
      </c>
      <c r="BE609" s="7" t="n">
        <v>6.39</v>
      </c>
      <c r="BM609" s="5" t="n">
        <v>136974.5</v>
      </c>
      <c r="BN609" s="5" t="n">
        <v>8681</v>
      </c>
      <c r="BO609" s="26" t="n">
        <v>15.7786545328879</v>
      </c>
      <c r="BS609" s="26" t="n">
        <v>7</v>
      </c>
      <c r="BT609" s="7" t="n">
        <v>2.38</v>
      </c>
      <c r="BU609" s="4" t="s">
        <v>1034</v>
      </c>
      <c r="BV609" s="5" t="n">
        <v>5011</v>
      </c>
      <c r="BW609" s="5" t="n">
        <v>1368</v>
      </c>
      <c r="BX609" s="5" t="n">
        <v>3643</v>
      </c>
      <c r="BY609" s="7" t="n">
        <v>1.25275</v>
      </c>
      <c r="BZ609" s="5" t="n">
        <v>1</v>
      </c>
      <c r="CO609" s="4" t="s">
        <v>483</v>
      </c>
    </row>
    <row r="610" customFormat="false" ht="15" hidden="false" customHeight="false" outlineLevel="0" collapsed="false">
      <c r="A610" s="4" t="s">
        <v>27</v>
      </c>
      <c r="B610" s="4" t="s">
        <v>28</v>
      </c>
      <c r="C610" s="25" t="n">
        <v>44561</v>
      </c>
      <c r="D610" s="4" t="s">
        <v>211</v>
      </c>
      <c r="E610" s="4" t="s">
        <v>895</v>
      </c>
      <c r="F610" s="4" t="s">
        <v>92</v>
      </c>
      <c r="G610" s="4" t="s">
        <v>438</v>
      </c>
      <c r="H610" s="4" t="s">
        <v>468</v>
      </c>
      <c r="I610" s="5" t="n">
        <v>71475</v>
      </c>
      <c r="J610" s="25" t="n">
        <v>44582</v>
      </c>
      <c r="K610" s="4" t="s">
        <v>1169</v>
      </c>
      <c r="L610" s="4" t="s">
        <v>5</v>
      </c>
      <c r="M610" s="4" t="s">
        <v>441</v>
      </c>
      <c r="N610" s="25" t="n">
        <v>44581</v>
      </c>
      <c r="O610" s="25" t="n">
        <v>44582</v>
      </c>
      <c r="P610" s="25" t="n">
        <v>44585</v>
      </c>
      <c r="Q610" s="25" t="n">
        <v>44585</v>
      </c>
      <c r="R610" s="6" t="n">
        <v>0.00836820083682022</v>
      </c>
      <c r="S610" s="6" t="n">
        <v>-0.016597510373444</v>
      </c>
      <c r="T610" s="6" t="n">
        <v>-0.0759493670886077</v>
      </c>
      <c r="U610" s="6" t="n">
        <v>-0.0841786766252315</v>
      </c>
      <c r="V610" s="6" t="n">
        <v>-0.0445560133386097</v>
      </c>
      <c r="W610" s="6" t="n">
        <v>-0.0433988902315683</v>
      </c>
      <c r="X610" s="6" t="n">
        <v>-0.0396226632866218</v>
      </c>
      <c r="Y610" s="6" t="n">
        <v>-0.0407797863936632</v>
      </c>
      <c r="Z610" s="6" t="n">
        <v>0.0088380067119781</v>
      </c>
      <c r="AA610" s="6" t="n">
        <v>-0.0930166833372096</v>
      </c>
      <c r="AB610" s="6" t="n">
        <v>-0.0379746835443038</v>
      </c>
      <c r="AC610" s="6" t="n">
        <v>-0.0759493670886077</v>
      </c>
      <c r="AD610" s="6" t="n">
        <v>0.0759493670886077</v>
      </c>
      <c r="AE610" s="6" t="n">
        <v>0.0928270042194093</v>
      </c>
      <c r="AF610" s="7" t="n">
        <v>0.181818181818181</v>
      </c>
      <c r="AG610" s="7" t="n">
        <v>0.900445013423466</v>
      </c>
      <c r="AH610" s="26" t="n">
        <v>11.95</v>
      </c>
      <c r="AI610" s="6" t="n">
        <v>-0.06640625</v>
      </c>
      <c r="AJ610" s="6" t="n">
        <v>-0.14336917562724</v>
      </c>
      <c r="AK610" s="6" t="n">
        <v>0.127358490566037</v>
      </c>
      <c r="AL610" s="6" t="n">
        <v>0.306010928961747</v>
      </c>
      <c r="AM610" s="6" t="n">
        <v>-0.124542124542127</v>
      </c>
      <c r="AN610" s="6" t="n">
        <v>0.0649388012404755</v>
      </c>
      <c r="AO610" s="6" t="n">
        <v>-0.208307976867716</v>
      </c>
      <c r="AP610" s="6" t="n">
        <v>-0.0228310502283107</v>
      </c>
      <c r="AQ610" s="6" t="n">
        <v>-0.00456621004566216</v>
      </c>
      <c r="AR610" s="6" t="n">
        <v>-0.0012482516688378</v>
      </c>
      <c r="AS610" s="4" t="s">
        <v>442</v>
      </c>
      <c r="AT610" s="4" t="s">
        <v>121</v>
      </c>
      <c r="AU610" s="5" t="n">
        <v>9717.3</v>
      </c>
      <c r="AV610" s="6" t="n">
        <v>-0.108021773253412</v>
      </c>
      <c r="AW610" s="6" t="n">
        <v>0.0330519646198333</v>
      </c>
      <c r="AX610" s="5" t="n">
        <v>3803.1</v>
      </c>
      <c r="AY610" s="6" t="n">
        <v>0.391374147139638</v>
      </c>
      <c r="AZ610" s="6" t="n">
        <v>-0.157794669008553</v>
      </c>
      <c r="BA610" s="5" t="n">
        <v>-7230.9</v>
      </c>
      <c r="BD610" s="6" t="n">
        <v>-0.744126454879442</v>
      </c>
      <c r="BE610" s="7" t="n">
        <v>-2.52</v>
      </c>
      <c r="BM610" s="5" t="n">
        <v>34338.803</v>
      </c>
      <c r="BN610" s="5" t="n">
        <v>-26006.3</v>
      </c>
      <c r="BS610" s="26" t="n">
        <v>27.66</v>
      </c>
      <c r="BT610" s="7" t="n">
        <v>4.87</v>
      </c>
      <c r="BU610" s="4" t="s">
        <v>1034</v>
      </c>
      <c r="BV610" s="5" t="n">
        <v>8420.7</v>
      </c>
      <c r="BW610" s="5" t="n">
        <v>3765.6</v>
      </c>
      <c r="BX610" s="5" t="n">
        <v>4655.1</v>
      </c>
      <c r="BZ610" s="5" t="n">
        <v>2</v>
      </c>
      <c r="CA610" s="6" t="n">
        <v>0.416123506092804</v>
      </c>
      <c r="CB610" s="6" t="n">
        <v>0.288107146962902</v>
      </c>
      <c r="CD610" s="26" t="n">
        <v>71.5624510017337</v>
      </c>
      <c r="CF610" s="25" t="n">
        <v>44616</v>
      </c>
    </row>
    <row r="611" customFormat="false" ht="15" hidden="false" customHeight="false" outlineLevel="0" collapsed="false">
      <c r="A611" s="4" t="s">
        <v>27</v>
      </c>
      <c r="B611" s="4" t="s">
        <v>28</v>
      </c>
      <c r="C611" s="25" t="n">
        <v>44561</v>
      </c>
      <c r="D611" s="4" t="s">
        <v>228</v>
      </c>
      <c r="E611" s="4" t="s">
        <v>721</v>
      </c>
      <c r="F611" s="4" t="s">
        <v>81</v>
      </c>
      <c r="G611" s="4" t="s">
        <v>438</v>
      </c>
      <c r="H611" s="4" t="s">
        <v>505</v>
      </c>
      <c r="I611" s="5" t="n">
        <v>675</v>
      </c>
      <c r="J611" s="25" t="n">
        <v>44582</v>
      </c>
      <c r="K611" s="4" t="s">
        <v>774</v>
      </c>
      <c r="L611" s="4" t="s">
        <v>5</v>
      </c>
      <c r="M611" s="4" t="s">
        <v>441</v>
      </c>
      <c r="N611" s="25" t="n">
        <v>44581</v>
      </c>
      <c r="O611" s="25" t="n">
        <v>44582</v>
      </c>
      <c r="P611" s="25" t="n">
        <v>44585</v>
      </c>
      <c r="Q611" s="25" t="n">
        <v>44585</v>
      </c>
      <c r="R611" s="6" t="n">
        <v>0.0116356629363374</v>
      </c>
      <c r="S611" s="6" t="n">
        <v>-0.0238095238095238</v>
      </c>
      <c r="T611" s="6" t="n">
        <v>-0.0667166979362102</v>
      </c>
      <c r="U611" s="6" t="n">
        <v>-0.0788905588093966</v>
      </c>
      <c r="V611" s="6" t="n">
        <v>-0.0445560133386097</v>
      </c>
      <c r="W611" s="6" t="n">
        <v>-0.0662528636680154</v>
      </c>
      <c r="X611" s="6" t="n">
        <v>-0.0343345454707869</v>
      </c>
      <c r="Y611" s="6" t="n">
        <v>-0.0126376951413811</v>
      </c>
      <c r="Z611" s="6" t="n">
        <v>-0.00464323918478804</v>
      </c>
      <c r="AA611" s="6" t="n">
        <v>-0.0742473196246085</v>
      </c>
      <c r="AB611" s="6" t="n">
        <v>-0.0146341463414634</v>
      </c>
      <c r="AC611" s="6" t="n">
        <v>-0.0667166979362102</v>
      </c>
      <c r="AD611" s="6" t="n">
        <v>0.0667166979362102</v>
      </c>
      <c r="AE611" s="6" t="n">
        <v>0.0585365853658537</v>
      </c>
      <c r="AF611" s="7" t="n">
        <v>0.0974358974358963</v>
      </c>
      <c r="AG611" s="7" t="n">
        <v>1.92220624720501</v>
      </c>
      <c r="AH611" s="26" t="n">
        <v>674.65</v>
      </c>
      <c r="AI611" s="6" t="n">
        <v>0.0267863937295485</v>
      </c>
      <c r="AJ611" s="6" t="n">
        <v>0.024836700592435</v>
      </c>
      <c r="AK611" s="6" t="n">
        <v>-0.0153251112894987</v>
      </c>
      <c r="AL611" s="6" t="n">
        <v>-0.034006300114547</v>
      </c>
      <c r="AM611" s="6" t="n">
        <v>0.711440892947741</v>
      </c>
      <c r="AN611" s="6" t="n">
        <v>0.0694060391549607</v>
      </c>
      <c r="AO611" s="6" t="n">
        <v>-0.0445693385625257</v>
      </c>
      <c r="AP611" s="6" t="n">
        <v>0.0522676101640398</v>
      </c>
      <c r="AQ611" s="6" t="n">
        <v>0.000321646831778155</v>
      </c>
      <c r="AR611" s="6" t="n">
        <v>0.00363960520860251</v>
      </c>
      <c r="AS611" s="4" t="s">
        <v>442</v>
      </c>
      <c r="AT611" s="4" t="s">
        <v>121</v>
      </c>
      <c r="AU611" s="5" t="n">
        <v>38071</v>
      </c>
      <c r="AV611" s="6" t="n">
        <v>0.741662473123199</v>
      </c>
      <c r="AW611" s="6" t="n">
        <v>0.171307263944867</v>
      </c>
      <c r="AX611" s="5" t="n">
        <v>9132</v>
      </c>
      <c r="AY611" s="6" t="n">
        <v>0.239867615770534</v>
      </c>
      <c r="AZ611" s="6" t="n">
        <v>-0.032148487436383</v>
      </c>
      <c r="BA611" s="5" t="n">
        <v>4357</v>
      </c>
      <c r="BB611" s="6" t="n">
        <v>0.625139873181649</v>
      </c>
      <c r="BC611" s="6" t="n">
        <v>-0.392329149232915</v>
      </c>
      <c r="BD611" s="6" t="n">
        <v>0.114444065036379</v>
      </c>
      <c r="BE611" s="7" t="n">
        <v>18.14</v>
      </c>
      <c r="BM611" s="5" t="n">
        <v>161916</v>
      </c>
      <c r="BN611" s="5" t="n">
        <v>19953</v>
      </c>
      <c r="BO611" s="26" t="n">
        <v>8.11486994436927</v>
      </c>
      <c r="BS611" s="26" t="n">
        <v>7</v>
      </c>
      <c r="BT611" s="7" t="n">
        <v>2.38</v>
      </c>
      <c r="BU611" s="4" t="s">
        <v>1034</v>
      </c>
      <c r="BV611" s="5" t="n">
        <v>7460</v>
      </c>
      <c r="BW611" s="5" t="n">
        <v>5309</v>
      </c>
      <c r="BX611" s="5" t="n">
        <v>2151</v>
      </c>
      <c r="BY611" s="7" t="n">
        <v>0.570598133700474</v>
      </c>
      <c r="BZ611" s="5" t="n">
        <v>4</v>
      </c>
      <c r="CA611" s="6" t="n">
        <v>0.242014364148071</v>
      </c>
      <c r="CB611" s="6" t="n">
        <v>-0.124280521054226</v>
      </c>
      <c r="CC611" s="4" t="s">
        <v>575</v>
      </c>
      <c r="CD611" s="26" t="n">
        <v>6.2358455969729</v>
      </c>
      <c r="CE611" s="6" t="n">
        <v>0.301326310630352</v>
      </c>
      <c r="CF611" s="25" t="n">
        <v>44616</v>
      </c>
      <c r="CG611" s="6" t="n">
        <v>0.352646585694235</v>
      </c>
      <c r="CH611" s="6" t="n">
        <v>0.392542464077566</v>
      </c>
      <c r="CI611" s="6" t="n">
        <v>0.426486406867299</v>
      </c>
      <c r="CJ611" s="6" t="n">
        <v>0.0864720276047031</v>
      </c>
      <c r="CK611" s="6" t="n">
        <v>0.0945874934314241</v>
      </c>
      <c r="CL611" s="7" t="n">
        <v>0.705343756514488</v>
      </c>
      <c r="CM611" s="6" t="n">
        <v>0.00471154955578627</v>
      </c>
      <c r="CN611" s="4" t="s">
        <v>493</v>
      </c>
    </row>
    <row r="612" customFormat="false" ht="15" hidden="false" customHeight="false" outlineLevel="0" collapsed="false">
      <c r="A612" s="4" t="s">
        <v>27</v>
      </c>
      <c r="B612" s="4" t="s">
        <v>28</v>
      </c>
      <c r="C612" s="25" t="n">
        <v>44561</v>
      </c>
      <c r="D612" s="4" t="s">
        <v>241</v>
      </c>
      <c r="E612" s="4" t="s">
        <v>542</v>
      </c>
      <c r="F612" s="4" t="s">
        <v>72</v>
      </c>
      <c r="G612" s="4" t="s">
        <v>459</v>
      </c>
      <c r="H612" s="4" t="s">
        <v>460</v>
      </c>
      <c r="I612" s="5" t="n">
        <v>2250</v>
      </c>
      <c r="J612" s="25" t="n">
        <v>44582</v>
      </c>
      <c r="K612" s="4" t="s">
        <v>829</v>
      </c>
      <c r="L612" s="4" t="s">
        <v>5</v>
      </c>
      <c r="M612" s="4" t="s">
        <v>441</v>
      </c>
      <c r="N612" s="25" t="n">
        <v>44581</v>
      </c>
      <c r="O612" s="25" t="n">
        <v>44582</v>
      </c>
      <c r="P612" s="25" t="n">
        <v>44585</v>
      </c>
      <c r="Q612" s="25" t="n">
        <v>44585</v>
      </c>
      <c r="R612" s="6" t="n">
        <v>-0.00318877551020413</v>
      </c>
      <c r="S612" s="6" t="n">
        <v>-0.033269353806782</v>
      </c>
      <c r="T612" s="6" t="n">
        <v>-0.0311052283256121</v>
      </c>
      <c r="U612" s="6" t="n">
        <v>-0.0675633576425982</v>
      </c>
      <c r="V612" s="6" t="n">
        <v>-0.0445560133386097</v>
      </c>
      <c r="W612" s="6" t="n">
        <v>-0.035154443443983</v>
      </c>
      <c r="X612" s="6" t="n">
        <v>-0.0230073443039885</v>
      </c>
      <c r="Y612" s="6" t="n">
        <v>-0.0324089141986153</v>
      </c>
      <c r="Z612" s="6" t="n">
        <v>-0.0330677997707264</v>
      </c>
      <c r="AA612" s="6" t="n">
        <v>-0.0344955578718719</v>
      </c>
      <c r="AB612" s="6" t="n">
        <v>-0.00727994705493051</v>
      </c>
      <c r="AC612" s="6" t="n">
        <v>-0.0311052283256121</v>
      </c>
      <c r="AD612" s="6" t="n">
        <v>0.0311052283256121</v>
      </c>
      <c r="AE612" s="6" t="n">
        <v>0.0509596293845135</v>
      </c>
      <c r="AF612" s="7" t="n">
        <v>0.272727272727272</v>
      </c>
      <c r="AG612" s="7" t="n">
        <v>1.85236584057523</v>
      </c>
      <c r="AH612" s="26" t="n">
        <v>78.4</v>
      </c>
      <c r="AI612" s="6" t="n">
        <v>-0.0285006195786864</v>
      </c>
      <c r="AJ612" s="6" t="n">
        <v>0.0168612191958499</v>
      </c>
      <c r="AK612" s="6" t="n">
        <v>-0.14176245210728</v>
      </c>
      <c r="AL612" s="6" t="n">
        <v>-0.134180011043622</v>
      </c>
      <c r="AM612" s="6" t="n">
        <v>-0.255106888361045</v>
      </c>
      <c r="AN612" s="6" t="n">
        <v>0.0848204875470937</v>
      </c>
      <c r="AO612" s="6" t="n">
        <v>-0.0679592683512438</v>
      </c>
      <c r="AP612" s="6" t="n">
        <v>0.0437158469945354</v>
      </c>
      <c r="AQ612" s="6" t="n">
        <v>-0.0443989071038257</v>
      </c>
      <c r="AR612" s="6" t="n">
        <v>-0.0410809487270013</v>
      </c>
      <c r="AS612" s="4" t="s">
        <v>455</v>
      </c>
      <c r="AT612" s="4" t="s">
        <v>481</v>
      </c>
      <c r="AU612" s="5" t="n">
        <v>16.26</v>
      </c>
      <c r="AV612" s="6" t="n">
        <v>-0.99535883405691</v>
      </c>
      <c r="AW612" s="6" t="n">
        <v>-0.3255910410618</v>
      </c>
      <c r="BA612" s="5" t="n">
        <v>-9.53</v>
      </c>
      <c r="BB612" s="6" t="n">
        <v>-1.03278744925342</v>
      </c>
      <c r="BD612" s="6" t="n">
        <v>-0.58610086100861</v>
      </c>
      <c r="BE612" s="7" t="n">
        <v>-0.04</v>
      </c>
      <c r="BM612" s="5" t="n">
        <v>19387.3792</v>
      </c>
      <c r="BN612" s="5" t="n">
        <v>693.14</v>
      </c>
      <c r="BO612" s="26" t="n">
        <v>27.9703655827106</v>
      </c>
      <c r="BS612" s="26" t="n">
        <v>23.81</v>
      </c>
      <c r="BT612" s="7" t="n">
        <v>3.94</v>
      </c>
      <c r="BU612" s="4" t="s">
        <v>1034</v>
      </c>
      <c r="BV612" s="5" t="n">
        <v>491.004</v>
      </c>
      <c r="BW612" s="5" t="n">
        <v>0</v>
      </c>
      <c r="BX612" s="5" t="n">
        <v>491.004</v>
      </c>
      <c r="BZ612" s="5" t="n">
        <v>10</v>
      </c>
      <c r="CA612" s="6" t="n">
        <v>0.0846850913784425</v>
      </c>
      <c r="CB612" s="6" t="n">
        <v>0.00413087548468005</v>
      </c>
      <c r="CC612" s="4" t="s">
        <v>683</v>
      </c>
      <c r="CD612" s="26" t="n">
        <v>18.5927976676217</v>
      </c>
      <c r="CE612" s="6" t="n">
        <v>0.504365619565657</v>
      </c>
      <c r="CF612" s="25" t="n">
        <v>44616</v>
      </c>
      <c r="CG612" s="6" t="n">
        <v>0.387738677243423</v>
      </c>
      <c r="CH612" s="6" t="n">
        <v>0.432404619944934</v>
      </c>
      <c r="CI612" s="6" t="n">
        <v>0.395602635720838</v>
      </c>
      <c r="CJ612" s="6" t="n">
        <v>-0.0851100624891167</v>
      </c>
      <c r="CK612" s="6" t="n">
        <v>0.103973509933775</v>
      </c>
      <c r="CL612" s="7" t="n">
        <v>0.299164934851429</v>
      </c>
    </row>
    <row r="613" customFormat="false" ht="15" hidden="false" customHeight="false" outlineLevel="0" collapsed="false">
      <c r="A613" s="4" t="s">
        <v>27</v>
      </c>
      <c r="B613" s="4" t="s">
        <v>28</v>
      </c>
      <c r="C613" s="25" t="n">
        <v>44561</v>
      </c>
      <c r="D613" s="4" t="s">
        <v>283</v>
      </c>
      <c r="E613" s="4" t="s">
        <v>672</v>
      </c>
      <c r="F613" s="4" t="s">
        <v>73</v>
      </c>
      <c r="G613" s="4" t="s">
        <v>459</v>
      </c>
      <c r="H613" s="4" t="s">
        <v>1037</v>
      </c>
      <c r="I613" s="5" t="n">
        <v>125</v>
      </c>
      <c r="J613" s="25" t="n">
        <v>44582</v>
      </c>
      <c r="K613" s="4" t="s">
        <v>904</v>
      </c>
      <c r="L613" s="4" t="s">
        <v>6</v>
      </c>
      <c r="M613" s="4" t="s">
        <v>441</v>
      </c>
      <c r="N613" s="25" t="n">
        <v>44581</v>
      </c>
      <c r="O613" s="25" t="n">
        <v>44582</v>
      </c>
      <c r="P613" s="25" t="n">
        <v>44585</v>
      </c>
      <c r="Q613" s="25" t="n">
        <v>44582</v>
      </c>
      <c r="R613" s="6" t="n">
        <v>0.010020342047766</v>
      </c>
      <c r="S613" s="6" t="n">
        <v>-0.0635349843353722</v>
      </c>
      <c r="T613" s="6" t="n">
        <v>-0.0188979827548439</v>
      </c>
      <c r="U613" s="6" t="n">
        <v>-0.0724126250424501</v>
      </c>
      <c r="V613" s="6" t="n">
        <v>-0.0445560133386097</v>
      </c>
      <c r="W613" s="6" t="n">
        <v>-0.0550042898207741</v>
      </c>
      <c r="X613" s="6" t="n">
        <v>-0.0278566117038404</v>
      </c>
      <c r="Y613" s="6" t="n">
        <v>-0.017408335221676</v>
      </c>
      <c r="Z613" s="6" t="n">
        <v>-0.0186984151713699</v>
      </c>
      <c r="AA613" s="6" t="n">
        <v>-0.0537142098710801</v>
      </c>
      <c r="AB613" s="6" t="n">
        <v>-0.00641503804266741</v>
      </c>
      <c r="AC613" s="6" t="n">
        <v>-0.0635349843353722</v>
      </c>
      <c r="AD613" s="6" t="n">
        <v>0.0635349843353722</v>
      </c>
      <c r="AE613" s="6" t="n">
        <v>0.0790317768163509</v>
      </c>
      <c r="AF613" s="7" t="n">
        <v>0.116800377536574</v>
      </c>
      <c r="AG613" s="7" t="n">
        <v>3.13839657445589</v>
      </c>
      <c r="AH613" s="26" t="n">
        <v>2654.6</v>
      </c>
      <c r="AI613" s="6" t="n">
        <v>0.07005804579168</v>
      </c>
      <c r="AJ613" s="6" t="n">
        <v>0.150148393665649</v>
      </c>
      <c r="AK613" s="6" t="n">
        <v>0.157117015016456</v>
      </c>
      <c r="AL613" s="6" t="n">
        <v>0.358650868797501</v>
      </c>
      <c r="AM613" s="6" t="n">
        <v>1.23282025401632</v>
      </c>
      <c r="AN613" s="6" t="n">
        <v>0.0771789797568721</v>
      </c>
      <c r="AO613" s="6" t="n">
        <v>0.0729694139087769</v>
      </c>
      <c r="AP613" s="6" t="n">
        <v>0.0308516684257532</v>
      </c>
      <c r="AQ613" s="6" t="n">
        <v>-0.036453681903061</v>
      </c>
      <c r="AR613" s="6" t="n">
        <v>-0.0331357235262366</v>
      </c>
      <c r="AS613" s="4" t="s">
        <v>442</v>
      </c>
      <c r="AT613" s="4" t="s">
        <v>121</v>
      </c>
      <c r="AU613" s="5" t="n">
        <v>3371.996</v>
      </c>
      <c r="AV613" s="6" t="n">
        <v>0.204789867176405</v>
      </c>
      <c r="AW613" s="6" t="n">
        <v>0.0777175245323254</v>
      </c>
      <c r="AX613" s="5" t="n">
        <v>361.694</v>
      </c>
      <c r="AY613" s="6" t="n">
        <v>0.107264065556424</v>
      </c>
      <c r="AZ613" s="6" t="n">
        <v>-0.0270047794053009</v>
      </c>
      <c r="BA613" s="5" t="n">
        <v>316.156</v>
      </c>
      <c r="BB613" s="6" t="n">
        <v>0.237314005275558</v>
      </c>
      <c r="BC613" s="6" t="n">
        <v>0.611232290286413</v>
      </c>
      <c r="BD613" s="6" t="n">
        <v>0.09375930457806</v>
      </c>
      <c r="BE613" s="7" t="n">
        <v>21.06</v>
      </c>
      <c r="BM613" s="5" t="n">
        <v>39621.49776</v>
      </c>
      <c r="BN613" s="5" t="n">
        <v>808.914</v>
      </c>
      <c r="BO613" s="26" t="n">
        <v>48.9811002900185</v>
      </c>
      <c r="BS613" s="26" t="n">
        <v>19.46</v>
      </c>
      <c r="BT613" s="7" t="n">
        <v>4.05</v>
      </c>
      <c r="BU613" s="4" t="s">
        <v>1034</v>
      </c>
      <c r="BV613" s="5" t="n">
        <v>207.0724</v>
      </c>
      <c r="BW613" s="5" t="n">
        <v>152.993</v>
      </c>
      <c r="BX613" s="5" t="n">
        <v>54.0794</v>
      </c>
      <c r="BY613" s="7" t="n">
        <v>0.774102429906542</v>
      </c>
      <c r="BZ613" s="5" t="n">
        <v>9</v>
      </c>
      <c r="CA613" s="6" t="n">
        <v>0.183869086033814</v>
      </c>
      <c r="CB613" s="6" t="n">
        <v>-0.139092692630465</v>
      </c>
      <c r="CC613" s="4" t="s">
        <v>650</v>
      </c>
      <c r="CD613" s="26" t="n">
        <v>79.6314930300807</v>
      </c>
      <c r="CE613" s="6" t="n">
        <v>-0.384902901776362</v>
      </c>
      <c r="CF613" s="25" t="n">
        <v>44588</v>
      </c>
      <c r="CG613" s="6" t="n">
        <v>0.482541135168355</v>
      </c>
      <c r="CH613" s="6" t="n">
        <v>0.584284322027769</v>
      </c>
      <c r="CI613" s="6" t="n">
        <v>0.523263527179603</v>
      </c>
      <c r="CJ613" s="6" t="n">
        <v>-0.104436817055766</v>
      </c>
      <c r="CK613" s="6" t="n">
        <v>0.0586822556922905</v>
      </c>
      <c r="CL613" s="7" t="n">
        <v>1.08269499162622</v>
      </c>
      <c r="CM613" s="6" t="n">
        <v>-0.256515306122449</v>
      </c>
      <c r="CN613" s="4" t="s">
        <v>444</v>
      </c>
    </row>
    <row r="614" customFormat="false" ht="15" hidden="false" customHeight="false" outlineLevel="0" collapsed="false">
      <c r="A614" s="4" t="s">
        <v>27</v>
      </c>
      <c r="B614" s="4" t="s">
        <v>28</v>
      </c>
      <c r="C614" s="25" t="n">
        <v>44561</v>
      </c>
      <c r="D614" s="4" t="s">
        <v>291</v>
      </c>
      <c r="E614" s="4" t="s">
        <v>565</v>
      </c>
      <c r="F614" s="4" t="s">
        <v>86</v>
      </c>
      <c r="G614" s="4" t="s">
        <v>438</v>
      </c>
      <c r="H614" s="4" t="s">
        <v>566</v>
      </c>
      <c r="I614" s="5" t="n">
        <v>500</v>
      </c>
      <c r="J614" s="25" t="n">
        <v>44582</v>
      </c>
      <c r="K614" s="4" t="s">
        <v>1170</v>
      </c>
      <c r="L614" s="4" t="s">
        <v>5</v>
      </c>
      <c r="M614" s="4" t="s">
        <v>441</v>
      </c>
      <c r="N614" s="25" t="n">
        <v>44581</v>
      </c>
      <c r="O614" s="25" t="n">
        <v>44582</v>
      </c>
      <c r="P614" s="25" t="n">
        <v>44585</v>
      </c>
      <c r="Q614" s="25" t="n">
        <v>44585</v>
      </c>
      <c r="R614" s="6" t="n">
        <v>-0.0175087246192894</v>
      </c>
      <c r="S614" s="6" t="n">
        <v>0.000161456336152055</v>
      </c>
      <c r="T614" s="6" t="n">
        <v>-0.0403373892689226</v>
      </c>
      <c r="U614" s="6" t="n">
        <v>-0.05768465755206</v>
      </c>
      <c r="V614" s="6" t="n">
        <v>-0.0445560133386097</v>
      </c>
      <c r="W614" s="6" t="n">
        <v>-0.0453944476099296</v>
      </c>
      <c r="X614" s="6" t="n">
        <v>-0.0131286442134503</v>
      </c>
      <c r="Y614" s="6" t="n">
        <v>-0.0122902099421304</v>
      </c>
      <c r="Z614" s="6" t="n">
        <v>-0.00728214809244288</v>
      </c>
      <c r="AA614" s="6" t="n">
        <v>-0.0504025094596171</v>
      </c>
      <c r="AB614" s="6" t="n">
        <v>-0.00115019068950906</v>
      </c>
      <c r="AC614" s="6" t="n">
        <v>-0.0403373892689226</v>
      </c>
      <c r="AD614" s="6" t="n">
        <v>0.0403373892689226</v>
      </c>
      <c r="AE614" s="6" t="n">
        <v>0.0603951005912384</v>
      </c>
      <c r="AF614" s="7" t="n">
        <v>0.152355496157702</v>
      </c>
      <c r="AG614" s="7" t="n">
        <v>1.77810998099922</v>
      </c>
      <c r="AH614" s="26" t="n">
        <v>2521.6</v>
      </c>
      <c r="AI614" s="6" t="n">
        <v>0.00019832612748405</v>
      </c>
      <c r="AJ614" s="6" t="n">
        <v>0.0910113574905354</v>
      </c>
      <c r="AK614" s="6" t="n">
        <v>-0.0662124129758553</v>
      </c>
      <c r="AL614" s="6" t="n">
        <v>0.201362586054933</v>
      </c>
      <c r="AM614" s="6" t="n">
        <v>0.301504554956257</v>
      </c>
      <c r="AN614" s="6" t="n">
        <v>0.105255086748315</v>
      </c>
      <c r="AO614" s="6" t="n">
        <v>-0.0142437292577795</v>
      </c>
      <c r="AP614" s="6" t="n">
        <v>0.000336431304932772</v>
      </c>
      <c r="AQ614" s="6" t="n">
        <v>0.00466798435594429</v>
      </c>
      <c r="AR614" s="6" t="n">
        <v>0.00798594273276865</v>
      </c>
      <c r="AS614" s="4" t="s">
        <v>442</v>
      </c>
      <c r="AT614" s="4" t="s">
        <v>121</v>
      </c>
      <c r="AU614" s="5" t="n">
        <v>191271</v>
      </c>
      <c r="AV614" s="6" t="n">
        <v>0.54254538416252</v>
      </c>
      <c r="AW614" s="6" t="n">
        <v>0.0986019850204476</v>
      </c>
      <c r="AX614" s="5" t="n">
        <v>32542</v>
      </c>
      <c r="AY614" s="6" t="n">
        <v>0.170135566813579</v>
      </c>
      <c r="AZ614" s="6" t="n">
        <v>-0.0028121657928554</v>
      </c>
      <c r="BA614" s="5" t="n">
        <v>18549</v>
      </c>
      <c r="BB614" s="6" t="n">
        <v>0.4158461186169</v>
      </c>
      <c r="BC614" s="6" t="n">
        <v>0.355921052631579</v>
      </c>
      <c r="BD614" s="6" t="n">
        <v>0.0969775867747855</v>
      </c>
      <c r="BE614" s="7" t="n">
        <v>28.08</v>
      </c>
      <c r="BM614" s="5" t="n">
        <v>1651900.16</v>
      </c>
      <c r="BN614" s="5" t="n">
        <v>52281</v>
      </c>
      <c r="BO614" s="26" t="n">
        <v>31.5965677779691</v>
      </c>
      <c r="BS614" s="26" t="n">
        <v>9.63</v>
      </c>
      <c r="BT614" s="7" t="n">
        <v>2.15</v>
      </c>
      <c r="BU614" s="4" t="s">
        <v>1034</v>
      </c>
      <c r="BV614" s="5" t="n">
        <v>56535</v>
      </c>
      <c r="BW614" s="5" t="n">
        <v>44311</v>
      </c>
      <c r="BX614" s="5" t="n">
        <v>12224</v>
      </c>
      <c r="BY614" s="7" t="n">
        <v>2.1783608831349</v>
      </c>
      <c r="BZ614" s="5" t="n">
        <v>3</v>
      </c>
      <c r="CA614" s="6" t="n">
        <v>0.348368166747659</v>
      </c>
      <c r="CB614" s="6" t="n">
        <v>0.409250970955081</v>
      </c>
      <c r="CC614" s="4" t="s">
        <v>575</v>
      </c>
      <c r="CD614" s="26" t="n">
        <v>4.53660124379815</v>
      </c>
      <c r="CE614" s="6" t="n">
        <v>5.96481045610164</v>
      </c>
      <c r="CF614" s="25" t="n">
        <v>44616</v>
      </c>
      <c r="CG614" s="6" t="n">
        <v>0.265367443201598</v>
      </c>
      <c r="CH614" s="6" t="n">
        <v>0.287484710588399</v>
      </c>
      <c r="CI614" s="6" t="n">
        <v>0.308731311227102</v>
      </c>
      <c r="CJ614" s="6" t="n">
        <v>0.073905149930293</v>
      </c>
      <c r="CK614" s="6" t="n">
        <v>0.0692220833165302</v>
      </c>
      <c r="CL614" s="7" t="n">
        <v>0.582724288786178</v>
      </c>
      <c r="CM614" s="6" t="n">
        <v>-0.00279844530816214</v>
      </c>
      <c r="CN614" s="4" t="s">
        <v>493</v>
      </c>
    </row>
    <row r="615" customFormat="false" ht="15" hidden="false" customHeight="false" outlineLevel="0" collapsed="false">
      <c r="A615" s="4" t="s">
        <v>27</v>
      </c>
      <c r="B615" s="4" t="s">
        <v>28</v>
      </c>
      <c r="C615" s="25" t="n">
        <v>44561</v>
      </c>
      <c r="D615" s="4" t="s">
        <v>296</v>
      </c>
      <c r="E615" s="4" t="s">
        <v>583</v>
      </c>
      <c r="F615" s="4" t="s">
        <v>77</v>
      </c>
      <c r="G615" s="4" t="s">
        <v>459</v>
      </c>
      <c r="H615" s="4" t="s">
        <v>460</v>
      </c>
      <c r="I615" s="5" t="n">
        <v>375</v>
      </c>
      <c r="J615" s="25" t="n">
        <v>44582</v>
      </c>
      <c r="K615" s="4" t="s">
        <v>1100</v>
      </c>
      <c r="L615" s="4" t="s">
        <v>6</v>
      </c>
      <c r="M615" s="4" t="s">
        <v>462</v>
      </c>
      <c r="N615" s="25" t="n">
        <v>44581</v>
      </c>
      <c r="O615" s="25" t="n">
        <v>44582</v>
      </c>
      <c r="P615" s="25" t="n">
        <v>44585</v>
      </c>
      <c r="Q615" s="25" t="n">
        <v>44582</v>
      </c>
      <c r="R615" s="6" t="n">
        <v>-0.00753144780065684</v>
      </c>
      <c r="S615" s="6" t="n">
        <v>0.00157423104868015</v>
      </c>
      <c r="T615" s="6" t="n">
        <v>-0.0126143553782292</v>
      </c>
      <c r="U615" s="6" t="n">
        <v>-0.0185715721302059</v>
      </c>
      <c r="V615" s="6" t="n">
        <v>-0.0445560133386097</v>
      </c>
      <c r="W615" s="6" t="n">
        <v>-0.035154443443983</v>
      </c>
      <c r="X615" s="6" t="n">
        <v>0.0259844412084038</v>
      </c>
      <c r="Y615" s="6" t="n">
        <v>0.0165828713137771</v>
      </c>
      <c r="Z615" s="6" t="n">
        <v>-0.0296051352525976</v>
      </c>
      <c r="AA615" s="6" t="n">
        <v>0.0110335631223917</v>
      </c>
      <c r="AB615" s="6" t="n">
        <v>-0.0110599822394446</v>
      </c>
      <c r="AC615" s="6" t="n">
        <v>0.00157423104868015</v>
      </c>
      <c r="AD615" s="6" t="n">
        <v>0.00157423104868015</v>
      </c>
      <c r="AE615" s="6" t="n">
        <v>0.0502139339630258</v>
      </c>
      <c r="AF615" s="7" t="n">
        <v>0.637459807073956</v>
      </c>
      <c r="AG615" s="7" t="n">
        <v>2.25876521190796</v>
      </c>
      <c r="AH615" s="26" t="n">
        <v>1248.1</v>
      </c>
      <c r="AI615" s="6" t="n">
        <v>-0.00104049943973128</v>
      </c>
      <c r="AJ615" s="6" t="n">
        <v>0.0994054173089631</v>
      </c>
      <c r="AK615" s="6" t="n">
        <v>0.067893048128342</v>
      </c>
      <c r="AL615" s="6" t="n">
        <v>0.202582261405792</v>
      </c>
      <c r="AM615" s="6" t="n">
        <v>0.371161768744851</v>
      </c>
      <c r="AN615" s="6" t="n">
        <v>0.0848204875470937</v>
      </c>
      <c r="AO615" s="6" t="n">
        <v>0.0145849297618694</v>
      </c>
      <c r="AP615" s="6" t="n">
        <v>-0.00820408163265296</v>
      </c>
      <c r="AQ615" s="6" t="n">
        <v>-0.101265306122449</v>
      </c>
      <c r="AR615" s="6" t="n">
        <v>-0.0979473477456245</v>
      </c>
      <c r="BS615" s="26" t="n">
        <v>23.81</v>
      </c>
      <c r="BT615" s="7" t="n">
        <v>3.94</v>
      </c>
      <c r="BZ615" s="5" t="n">
        <v>4</v>
      </c>
      <c r="CA615" s="6" t="n">
        <v>-0.226443596560508</v>
      </c>
      <c r="CB615" s="6" t="n">
        <v>-0.574199419828224</v>
      </c>
      <c r="CD615" s="26" t="n">
        <v>102.137918520253</v>
      </c>
      <c r="CF615" s="25" t="n">
        <v>44588</v>
      </c>
      <c r="CG615" s="6" t="n">
        <v>0.21135067801727</v>
      </c>
      <c r="CH615" s="6" t="n">
        <v>0.259537471173052</v>
      </c>
      <c r="CI615" s="6" t="n">
        <v>0.293897995531838</v>
      </c>
      <c r="CJ615" s="6" t="n">
        <v>0.132391381496801</v>
      </c>
      <c r="CK615" s="6" t="n">
        <v>0.0261855918909135</v>
      </c>
      <c r="CL615" s="7" t="n">
        <v>0.0601182152092739</v>
      </c>
      <c r="CM615" s="6" t="n">
        <v>-0.143075644222776</v>
      </c>
      <c r="CN615" s="4" t="s">
        <v>444</v>
      </c>
      <c r="CO615" s="4" t="s">
        <v>466</v>
      </c>
    </row>
    <row r="616" customFormat="false" ht="15" hidden="false" customHeight="false" outlineLevel="0" collapsed="false">
      <c r="A616" s="4" t="s">
        <v>27</v>
      </c>
      <c r="B616" s="4" t="s">
        <v>28</v>
      </c>
      <c r="C616" s="25" t="n">
        <v>44561</v>
      </c>
      <c r="D616" s="4" t="s">
        <v>208</v>
      </c>
      <c r="E616" s="4" t="s">
        <v>475</v>
      </c>
      <c r="F616" s="4" t="s">
        <v>69</v>
      </c>
      <c r="G616" s="4" t="s">
        <v>438</v>
      </c>
      <c r="H616" s="4" t="s">
        <v>453</v>
      </c>
      <c r="I616" s="5" t="n">
        <v>700</v>
      </c>
      <c r="J616" s="25" t="n">
        <v>44583</v>
      </c>
      <c r="K616" s="4" t="s">
        <v>596</v>
      </c>
      <c r="L616" s="4" t="s">
        <v>447</v>
      </c>
      <c r="M616" s="4" t="s">
        <v>441</v>
      </c>
      <c r="N616" s="25" t="n">
        <v>44582</v>
      </c>
      <c r="O616" s="25" t="n">
        <v>44585</v>
      </c>
      <c r="P616" s="25" t="n">
        <v>44586</v>
      </c>
      <c r="Q616" s="25" t="n">
        <v>44585</v>
      </c>
      <c r="R616" s="6" t="n">
        <v>-0.00709657513113238</v>
      </c>
      <c r="S616" s="6" t="n">
        <v>-0.00752019888129263</v>
      </c>
      <c r="T616" s="6" t="n">
        <v>0.00400776504477407</v>
      </c>
      <c r="U616" s="6" t="n">
        <v>-0.0106090089676509</v>
      </c>
      <c r="V616" s="6" t="n">
        <v>-0.0269301149048025</v>
      </c>
      <c r="W616" s="6" t="n">
        <v>-0.00343854580736946</v>
      </c>
      <c r="X616" s="6" t="n">
        <v>0.0163211059371515</v>
      </c>
      <c r="Y616" s="6" t="n">
        <v>-0.00717046316028147</v>
      </c>
      <c r="Z616" s="6" t="n">
        <v>0.0149353663603419</v>
      </c>
      <c r="AA616" s="6" t="n">
        <v>-0.0255443753279928</v>
      </c>
      <c r="AB616" s="6" t="n">
        <v>0.0105655686761963</v>
      </c>
      <c r="AC616" s="6" t="n">
        <v>-0.00752019888129263</v>
      </c>
      <c r="AD616" s="6" t="n">
        <v>0.00752019888129263</v>
      </c>
      <c r="AE616" s="6" t="n">
        <v>0.0415164698570542</v>
      </c>
      <c r="AF616" s="7" t="n">
        <v>0.453592814371259</v>
      </c>
      <c r="AG616" s="7" t="n">
        <v>2.55857248178472</v>
      </c>
      <c r="AH616" s="26" t="n">
        <v>810.25</v>
      </c>
      <c r="AI616" s="6" t="n">
        <v>-0.0175215229780529</v>
      </c>
      <c r="AJ616" s="6" t="n">
        <v>0.105690502183406</v>
      </c>
      <c r="AK616" s="6" t="n">
        <v>0.0724685638649893</v>
      </c>
      <c r="AL616" s="6" t="n">
        <v>0.262268266085058</v>
      </c>
      <c r="AM616" s="6" t="n">
        <v>0.519741161024097</v>
      </c>
      <c r="AN616" s="6" t="n">
        <v>0.0805421145034899</v>
      </c>
      <c r="AO616" s="6" t="n">
        <v>0.0251483876799159</v>
      </c>
      <c r="AP616" s="6" t="n">
        <v>0.0150938688954032</v>
      </c>
      <c r="AQ616" s="6" t="n">
        <v>-0.0711657207010541</v>
      </c>
      <c r="AR616" s="6" t="n">
        <v>-0.0587394780044378</v>
      </c>
      <c r="AS616" s="4" t="s">
        <v>455</v>
      </c>
      <c r="AT616" s="4" t="s">
        <v>456</v>
      </c>
      <c r="AU616" s="5" t="n">
        <v>22082.6</v>
      </c>
      <c r="AV616" s="6" t="n">
        <v>0.119251649409345</v>
      </c>
      <c r="AW616" s="6" t="n">
        <v>0.0399818401366887</v>
      </c>
      <c r="BA616" s="5" t="n">
        <v>6193.81</v>
      </c>
      <c r="BB616" s="6" t="n">
        <v>0.253911761907365</v>
      </c>
      <c r="BC616" s="6" t="n">
        <v>0.123909670746423</v>
      </c>
      <c r="BD616" s="6" t="n">
        <v>0.28048372927101</v>
      </c>
      <c r="BE616" s="7" t="n">
        <v>8.93</v>
      </c>
      <c r="BF616" s="5" t="n">
        <v>12236.04</v>
      </c>
      <c r="BG616" s="6" t="n">
        <v>0.234410025362019</v>
      </c>
      <c r="BH616" s="6" t="n">
        <v>0.150626547661161</v>
      </c>
      <c r="BI616" s="6" t="n">
        <v>-0.267868345418205</v>
      </c>
      <c r="BJ616" s="27" t="n">
        <v>0.0413</v>
      </c>
      <c r="BK616" s="27" t="n">
        <v>0.0085</v>
      </c>
      <c r="BL616" s="27" t="n">
        <v>0.019</v>
      </c>
      <c r="BM616" s="5" t="n">
        <v>561944.83625</v>
      </c>
      <c r="BN616" s="5" t="n">
        <v>19469.17</v>
      </c>
      <c r="BO616" s="26" t="n">
        <v>28.8633175553966</v>
      </c>
      <c r="BS616" s="26" t="n">
        <v>23.49</v>
      </c>
      <c r="BT616" s="7" t="n">
        <v>2.8</v>
      </c>
      <c r="BZ616" s="5" t="n">
        <v>19</v>
      </c>
      <c r="CA616" s="6" t="n">
        <v>0.0156511853254675</v>
      </c>
      <c r="CB616" s="6" t="n">
        <v>0.622694959027909</v>
      </c>
      <c r="CC616" s="4" t="s">
        <v>1171</v>
      </c>
      <c r="CD616" s="26" t="n">
        <v>15.5004799463072</v>
      </c>
      <c r="CE616" s="6" t="n">
        <v>0.862091861373161</v>
      </c>
      <c r="CF616" s="25" t="n">
        <v>44616</v>
      </c>
      <c r="CG616" s="6" t="n">
        <v>0.290043905898836</v>
      </c>
      <c r="CH616" s="6" t="n">
        <v>0.322425921584945</v>
      </c>
      <c r="CI616" s="6" t="n">
        <v>0.376951094907615</v>
      </c>
      <c r="CJ616" s="6" t="n">
        <v>0.169109149334648</v>
      </c>
      <c r="CK616" s="6" t="n">
        <v>0.0776723121781748</v>
      </c>
      <c r="CL616" s="7" t="n">
        <v>0.096819557322329</v>
      </c>
      <c r="CM616" s="6" t="n">
        <v>-0.0270977206048296</v>
      </c>
      <c r="CN616" s="4" t="s">
        <v>493</v>
      </c>
    </row>
    <row r="617" customFormat="false" ht="15" hidden="false" customHeight="false" outlineLevel="0" collapsed="false">
      <c r="A617" s="4" t="s">
        <v>27</v>
      </c>
      <c r="B617" s="4" t="s">
        <v>28</v>
      </c>
      <c r="C617" s="25" t="n">
        <v>44561</v>
      </c>
      <c r="D617" s="4" t="s">
        <v>332</v>
      </c>
      <c r="E617" s="4" t="s">
        <v>570</v>
      </c>
      <c r="F617" s="4" t="s">
        <v>69</v>
      </c>
      <c r="G617" s="4" t="s">
        <v>438</v>
      </c>
      <c r="H617" s="4" t="s">
        <v>453</v>
      </c>
      <c r="I617" s="5" t="n">
        <v>31100</v>
      </c>
      <c r="J617" s="25" t="n">
        <v>44583</v>
      </c>
      <c r="K617" s="4" t="s">
        <v>904</v>
      </c>
      <c r="L617" s="4" t="s">
        <v>447</v>
      </c>
      <c r="M617" s="4" t="s">
        <v>441</v>
      </c>
      <c r="N617" s="25" t="n">
        <v>44582</v>
      </c>
      <c r="O617" s="25" t="n">
        <v>44585</v>
      </c>
      <c r="P617" s="25" t="n">
        <v>44586</v>
      </c>
      <c r="Q617" s="25" t="n">
        <v>44585</v>
      </c>
      <c r="R617" s="6" t="n">
        <v>-0.00362318840579712</v>
      </c>
      <c r="S617" s="6" t="n">
        <v>-0.0218181818181819</v>
      </c>
      <c r="T617" s="6" t="n">
        <v>0.0111524163568773</v>
      </c>
      <c r="U617" s="6" t="n">
        <v>-0.0142889538671017</v>
      </c>
      <c r="V617" s="6" t="n">
        <v>-0.0269301149048025</v>
      </c>
      <c r="W617" s="6" t="n">
        <v>-0.00343854580736946</v>
      </c>
      <c r="X617" s="6" t="n">
        <v>0.0126411610377007</v>
      </c>
      <c r="Y617" s="6" t="n">
        <v>-0.0108504080597323</v>
      </c>
      <c r="Z617" s="6" t="n">
        <v>0.0149353663603419</v>
      </c>
      <c r="AA617" s="6" t="n">
        <v>-0.0292243202274436</v>
      </c>
      <c r="AB617" s="6" t="n">
        <v>0.0327272727272727</v>
      </c>
      <c r="AC617" s="6" t="n">
        <v>-0.0218181818181819</v>
      </c>
      <c r="AD617" s="6" t="n">
        <v>0.0218181818181819</v>
      </c>
      <c r="AE617" s="6" t="n">
        <v>0.0581818181818181</v>
      </c>
      <c r="AF617" s="7" t="n">
        <v>0.0624999999999988</v>
      </c>
      <c r="AG617" s="7" t="n">
        <v>1.72424217763752</v>
      </c>
      <c r="AH617" s="26" t="n">
        <v>13.8</v>
      </c>
      <c r="AI617" s="6" t="n">
        <v>-0.0142857142857142</v>
      </c>
      <c r="AJ617" s="6" t="n">
        <v>0.0109890109890114</v>
      </c>
      <c r="AK617" s="6" t="n">
        <v>-0.0349650349650357</v>
      </c>
      <c r="AL617" s="6" t="n">
        <v>0.0656370656370646</v>
      </c>
      <c r="AM617" s="6" t="n">
        <v>-0.220338983050848</v>
      </c>
      <c r="AN617" s="6" t="n">
        <v>0.0805421145034899</v>
      </c>
      <c r="AO617" s="6" t="n">
        <v>-0.0695531035144785</v>
      </c>
      <c r="AP617" s="6" t="n">
        <v>0.00367647058823528</v>
      </c>
      <c r="AQ617" s="6" t="n">
        <v>0.0183823529411764</v>
      </c>
      <c r="AR617" s="6" t="n">
        <v>0.0308085956377927</v>
      </c>
      <c r="AS617" s="4" t="s">
        <v>455</v>
      </c>
      <c r="AT617" s="4" t="s">
        <v>456</v>
      </c>
      <c r="AU617" s="5" t="n">
        <v>4898.3092</v>
      </c>
      <c r="AV617" s="6" t="n">
        <v>-0.0794578442925122</v>
      </c>
      <c r="AW617" s="6" t="n">
        <v>0.0528892559175982</v>
      </c>
      <c r="BA617" s="5" t="n">
        <v>266.4281</v>
      </c>
      <c r="BB617" s="6" t="n">
        <v>0.76776100587201</v>
      </c>
      <c r="BC617" s="6" t="n">
        <v>0.181507718014851</v>
      </c>
      <c r="BD617" s="6" t="n">
        <v>0.0543918501510685</v>
      </c>
      <c r="BE617" s="7" t="n">
        <v>0.11</v>
      </c>
      <c r="BF617" s="5" t="n">
        <v>1763.9824</v>
      </c>
      <c r="BG617" s="6" t="n">
        <v>-0.31105856166105</v>
      </c>
      <c r="BH617" s="6" t="n">
        <v>-0.680305453235087</v>
      </c>
      <c r="BI617" s="6" t="n">
        <v>-0.829618293018081</v>
      </c>
      <c r="BJ617" s="27" t="n">
        <v>0.1465</v>
      </c>
      <c r="BK617" s="27" t="n">
        <v>0.0529</v>
      </c>
      <c r="BL617" s="27" t="n">
        <v>0.0036</v>
      </c>
      <c r="BM617" s="5" t="n">
        <v>34575.77028</v>
      </c>
      <c r="BN617" s="5" t="n">
        <v>-3204.7025</v>
      </c>
      <c r="BS617" s="26" t="n">
        <v>23.49</v>
      </c>
      <c r="BT617" s="7" t="n">
        <v>2.8</v>
      </c>
      <c r="BZ617" s="5" t="n">
        <v>19</v>
      </c>
      <c r="CA617" s="6" t="n">
        <v>0.0304790658404754</v>
      </c>
      <c r="CB617" s="6" t="n">
        <v>0.49331352154532</v>
      </c>
      <c r="CC617" s="4" t="s">
        <v>1172</v>
      </c>
      <c r="CD617" s="26" t="n">
        <v>18.0105253340808</v>
      </c>
      <c r="CO617" s="4" t="s">
        <v>483</v>
      </c>
    </row>
    <row r="618" customFormat="false" ht="15" hidden="false" customHeight="false" outlineLevel="0" collapsed="false">
      <c r="A618" s="4" t="s">
        <v>27</v>
      </c>
      <c r="B618" s="4" t="s">
        <v>28</v>
      </c>
      <c r="C618" s="25" t="n">
        <v>44561</v>
      </c>
      <c r="D618" s="4" t="s">
        <v>143</v>
      </c>
      <c r="E618" s="4" t="s">
        <v>491</v>
      </c>
      <c r="F618" s="4" t="s">
        <v>69</v>
      </c>
      <c r="G618" s="4" t="s">
        <v>438</v>
      </c>
      <c r="H618" s="4" t="s">
        <v>453</v>
      </c>
      <c r="I618" s="5" t="n">
        <v>625</v>
      </c>
      <c r="J618" s="25" t="n">
        <v>44585</v>
      </c>
      <c r="K618" s="4" t="s">
        <v>942</v>
      </c>
      <c r="L618" s="4" t="s">
        <v>5</v>
      </c>
      <c r="M618" s="4" t="s">
        <v>441</v>
      </c>
      <c r="N618" s="25" t="n">
        <v>44582</v>
      </c>
      <c r="O618" s="25" t="n">
        <v>44585</v>
      </c>
      <c r="P618" s="25" t="n">
        <v>44586</v>
      </c>
      <c r="Q618" s="25" t="n">
        <v>44586</v>
      </c>
      <c r="R618" s="6" t="n">
        <v>-0.0224996570174235</v>
      </c>
      <c r="S618" s="6" t="n">
        <v>-0.0110877192982456</v>
      </c>
      <c r="T618" s="6" t="n">
        <v>0.0675560601759864</v>
      </c>
      <c r="U618" s="6" t="n">
        <v>0.0339686838603173</v>
      </c>
      <c r="V618" s="6" t="n">
        <v>-0.0269301149048025</v>
      </c>
      <c r="W618" s="6" t="n">
        <v>-0.00343854580736946</v>
      </c>
      <c r="X618" s="6" t="n">
        <v>0.0608987987651197</v>
      </c>
      <c r="Y618" s="6" t="n">
        <v>0.0374072296676867</v>
      </c>
      <c r="Z618" s="6" t="n">
        <v>0.00182146026043595</v>
      </c>
      <c r="AA618" s="6" t="n">
        <v>0.0321472235998813</v>
      </c>
      <c r="AB618" s="6" t="n">
        <v>0.0133409026397957</v>
      </c>
      <c r="AC618" s="6" t="n">
        <v>0.0675560601759864</v>
      </c>
      <c r="AD618" s="6" t="n">
        <v>0.0675560601759864</v>
      </c>
      <c r="AE618" s="6" t="n">
        <v>0.0658529662219699</v>
      </c>
      <c r="AF618" s="7" t="n">
        <v>0.939655172413794</v>
      </c>
      <c r="AG618" s="7" t="n">
        <v>4.00016885750918</v>
      </c>
      <c r="AH618" s="26" t="n">
        <v>728.9</v>
      </c>
      <c r="AI618" s="6" t="n">
        <v>-0.015930876198191</v>
      </c>
      <c r="AJ618" s="6" t="n">
        <v>0.088966908194517</v>
      </c>
      <c r="AK618" s="6" t="n">
        <v>-0.0976726912602131</v>
      </c>
      <c r="AL618" s="6" t="n">
        <v>-0.0225947033188079</v>
      </c>
      <c r="AM618" s="6" t="n">
        <v>0.109436834094368</v>
      </c>
      <c r="AN618" s="6" t="n">
        <v>0.0805421145034899</v>
      </c>
      <c r="AO618" s="6" t="n">
        <v>0.00842479369102711</v>
      </c>
      <c r="AP618" s="6" t="n">
        <v>0.0689976070194098</v>
      </c>
      <c r="AQ618" s="6" t="n">
        <v>0.0332358415315082</v>
      </c>
      <c r="AR618" s="6" t="n">
        <v>0.0456620842281245</v>
      </c>
      <c r="AS618" s="4" t="s">
        <v>455</v>
      </c>
      <c r="AT618" s="4" t="s">
        <v>456</v>
      </c>
      <c r="AU618" s="5" t="n">
        <v>17261.12</v>
      </c>
      <c r="AV618" s="6" t="n">
        <v>0.113739204495962</v>
      </c>
      <c r="AW618" s="6" t="n">
        <v>0.0566301073517952</v>
      </c>
      <c r="BA618" s="5" t="n">
        <v>3614.24</v>
      </c>
      <c r="BB618" s="6" t="n">
        <v>2.23682607916891</v>
      </c>
      <c r="BC618" s="6" t="n">
        <v>0.15348575951387</v>
      </c>
      <c r="BD618" s="6" t="n">
        <v>0.209386181197976</v>
      </c>
      <c r="BE618" s="7" t="n">
        <v>11.78</v>
      </c>
      <c r="BF618" s="5" t="n">
        <v>8652.53</v>
      </c>
      <c r="BG618" s="6" t="n">
        <v>0.173580857101004</v>
      </c>
      <c r="BH618" s="6" t="n">
        <v>0.0108309230892902</v>
      </c>
      <c r="BI618" s="6" t="n">
        <v>-0.710089308208884</v>
      </c>
      <c r="BJ618" s="27" t="n">
        <v>0.0317</v>
      </c>
      <c r="BK618" s="27" t="n">
        <v>0.0091</v>
      </c>
      <c r="BL618" s="27" t="n">
        <v>0.013</v>
      </c>
      <c r="BM618" s="5" t="n">
        <v>223528.1185</v>
      </c>
      <c r="BN618" s="5" t="n">
        <v>9087.13</v>
      </c>
      <c r="BO618" s="26" t="n">
        <v>24.5983185560237</v>
      </c>
      <c r="BS618" s="26" t="n">
        <v>23.49</v>
      </c>
      <c r="BT618" s="7" t="n">
        <v>2.8</v>
      </c>
      <c r="BZ618" s="5" t="n">
        <v>19</v>
      </c>
      <c r="CA618" s="6" t="n">
        <v>0.0156511853254675</v>
      </c>
      <c r="CB618" s="6" t="n">
        <v>0.49331352154532</v>
      </c>
      <c r="CC618" s="4" t="s">
        <v>1173</v>
      </c>
      <c r="CD618" s="26" t="n">
        <v>15.5004799463072</v>
      </c>
      <c r="CE618" s="6" t="n">
        <v>0.586939155512017</v>
      </c>
      <c r="CF618" s="25" t="n">
        <v>44616</v>
      </c>
      <c r="CG618" s="6" t="n">
        <v>0.305170312259626</v>
      </c>
      <c r="CH618" s="6" t="n">
        <v>0.376678772320133</v>
      </c>
      <c r="CI618" s="6" t="n">
        <v>0.313387756463606</v>
      </c>
      <c r="CJ618" s="6" t="n">
        <v>-0.168023845534722</v>
      </c>
      <c r="CK618" s="6" t="n">
        <v>0.0887216977784087</v>
      </c>
      <c r="CL618" s="7" t="n">
        <v>0.761437865455578</v>
      </c>
      <c r="CM618" s="6" t="n">
        <v>0.0634912280701754</v>
      </c>
      <c r="CN618" s="4" t="s">
        <v>493</v>
      </c>
    </row>
    <row r="619" customFormat="false" ht="15" hidden="false" customHeight="false" outlineLevel="0" collapsed="false">
      <c r="A619" s="4" t="s">
        <v>27</v>
      </c>
      <c r="B619" s="4" t="s">
        <v>28</v>
      </c>
      <c r="C619" s="25" t="n">
        <v>44561</v>
      </c>
      <c r="D619" s="4" t="s">
        <v>199</v>
      </c>
      <c r="E619" s="4" t="s">
        <v>501</v>
      </c>
      <c r="F619" s="4" t="s">
        <v>74</v>
      </c>
      <c r="G619" s="4" t="s">
        <v>459</v>
      </c>
      <c r="H619" s="4" t="s">
        <v>460</v>
      </c>
      <c r="I619" s="5" t="n">
        <v>300</v>
      </c>
      <c r="J619" s="25" t="n">
        <v>44585</v>
      </c>
      <c r="K619" s="4" t="s">
        <v>1090</v>
      </c>
      <c r="L619" s="4" t="s">
        <v>6</v>
      </c>
      <c r="M619" s="4" t="s">
        <v>441</v>
      </c>
      <c r="N619" s="25" t="n">
        <v>44582</v>
      </c>
      <c r="O619" s="25" t="n">
        <v>44585</v>
      </c>
      <c r="P619" s="25" t="n">
        <v>44586</v>
      </c>
      <c r="Q619" s="25" t="n">
        <v>44585</v>
      </c>
      <c r="R619" s="6" t="n">
        <v>-0.00990347248338963</v>
      </c>
      <c r="S619" s="6" t="n">
        <v>-0.046657381615599</v>
      </c>
      <c r="T619" s="6" t="n">
        <v>-0.0124842287004449</v>
      </c>
      <c r="U619" s="6" t="n">
        <v>-0.0690450827994334</v>
      </c>
      <c r="V619" s="6" t="n">
        <v>-0.0269301149048025</v>
      </c>
      <c r="W619" s="6" t="n">
        <v>-0.0190627937076289</v>
      </c>
      <c r="X619" s="6" t="n">
        <v>-0.042114967894631</v>
      </c>
      <c r="Y619" s="6" t="n">
        <v>-0.0499822890918046</v>
      </c>
      <c r="Z619" s="6" t="n">
        <v>-0.0116331594150122</v>
      </c>
      <c r="AA619" s="6" t="n">
        <v>-0.0574119233844213</v>
      </c>
      <c r="AB619" s="6" t="n">
        <v>0.00438929686840561</v>
      </c>
      <c r="AC619" s="6" t="n">
        <v>-0.046657381615599</v>
      </c>
      <c r="AD619" s="6" t="n">
        <v>0.046657381615599</v>
      </c>
      <c r="AE619" s="6" t="n">
        <v>0.0611125179370306</v>
      </c>
      <c r="AF619" s="7" t="n">
        <v>0.16470994475138</v>
      </c>
      <c r="AG619" s="7" t="n">
        <v>1.94459287576183</v>
      </c>
      <c r="AH619" s="26" t="n">
        <v>2393.1</v>
      </c>
      <c r="AI619" s="6" t="n">
        <v>-0.0327000808407437</v>
      </c>
      <c r="AJ619" s="6" t="n">
        <v>0.0150792135903795</v>
      </c>
      <c r="AK619" s="6" t="n">
        <v>-0.158026211628111</v>
      </c>
      <c r="AL619" s="6" t="n">
        <v>-0.168383924382744</v>
      </c>
      <c r="AM619" s="6" t="n">
        <v>-0.248834690898818</v>
      </c>
      <c r="AN619" s="6" t="n">
        <v>0.0673934472054258</v>
      </c>
      <c r="AO619" s="6" t="n">
        <v>-0.0523142336150464</v>
      </c>
      <c r="AP619" s="6" t="n">
        <v>0.0289825835518793</v>
      </c>
      <c r="AQ619" s="6" t="n">
        <v>-0.0213839015533591</v>
      </c>
      <c r="AR619" s="6" t="n">
        <v>-0.00895765885674282</v>
      </c>
      <c r="AS619" s="4" t="s">
        <v>455</v>
      </c>
      <c r="AT619" s="4" t="s">
        <v>481</v>
      </c>
      <c r="AU619" s="5" t="n">
        <v>549.67</v>
      </c>
      <c r="AV619" s="6" t="n">
        <v>0.140725521935832</v>
      </c>
      <c r="AW619" s="6" t="n">
        <v>0.0135341950472958</v>
      </c>
      <c r="BA619" s="5" t="n">
        <v>359.75</v>
      </c>
      <c r="BB619" s="6" t="n">
        <v>-0.0257542111249526</v>
      </c>
      <c r="BC619" s="6" t="n">
        <v>0.044630930948371</v>
      </c>
      <c r="BD619" s="6" t="n">
        <v>0.654483599250459</v>
      </c>
      <c r="BE619" s="7" t="n">
        <v>16.88</v>
      </c>
      <c r="BM619" s="5" t="n">
        <v>51011.3196</v>
      </c>
      <c r="BN619" s="5" t="n">
        <v>1375.17</v>
      </c>
      <c r="BO619" s="26" t="n">
        <v>37.0945552913458</v>
      </c>
      <c r="BS619" s="26" t="n">
        <v>23.56</v>
      </c>
      <c r="BT619" s="7" t="n">
        <v>3.91</v>
      </c>
      <c r="BU619" s="4" t="s">
        <v>1034</v>
      </c>
      <c r="BV619" s="5" t="n">
        <v>614.49</v>
      </c>
      <c r="BW619" s="5" t="n">
        <v>3.9</v>
      </c>
      <c r="BX619" s="5" t="n">
        <v>610.59</v>
      </c>
      <c r="BY619" s="7" t="n">
        <v>0.890784686082078</v>
      </c>
      <c r="BZ619" s="5" t="n">
        <v>8</v>
      </c>
      <c r="CA619" s="6" t="n">
        <v>0.488408197139214</v>
      </c>
      <c r="CB619" s="6" t="n">
        <v>0.572350530491162</v>
      </c>
      <c r="CC619" s="4" t="s">
        <v>881</v>
      </c>
      <c r="CD619" s="26" t="n">
        <v>42.9126571118433</v>
      </c>
      <c r="CE619" s="6" t="n">
        <v>-0.135580087835944</v>
      </c>
      <c r="CF619" s="25" t="n">
        <v>44616</v>
      </c>
      <c r="CG619" s="6" t="n">
        <v>0.252194214046095</v>
      </c>
      <c r="CH619" s="6" t="n">
        <v>0.262497527641896</v>
      </c>
      <c r="CI619" s="6" t="n">
        <v>0.317390342511144</v>
      </c>
      <c r="CJ619" s="6" t="n">
        <v>0.209117454790405</v>
      </c>
      <c r="CK619" s="6" t="n">
        <v>0.064054831612794</v>
      </c>
      <c r="CL619" s="7" t="n">
        <v>0.728397537560302</v>
      </c>
      <c r="CM619" s="6" t="n">
        <v>0.136258012820513</v>
      </c>
      <c r="CN619" s="4" t="s">
        <v>493</v>
      </c>
    </row>
    <row r="620" customFormat="false" ht="15" hidden="false" customHeight="false" outlineLevel="0" collapsed="false">
      <c r="A620" s="4" t="s">
        <v>27</v>
      </c>
      <c r="B620" s="4" t="s">
        <v>28</v>
      </c>
      <c r="C620" s="25" t="n">
        <v>44561</v>
      </c>
      <c r="D620" s="4" t="s">
        <v>213</v>
      </c>
      <c r="E620" s="4" t="s">
        <v>665</v>
      </c>
      <c r="F620" s="4" t="s">
        <v>74</v>
      </c>
      <c r="G620" s="4" t="s">
        <v>459</v>
      </c>
      <c r="H620" s="4" t="s">
        <v>460</v>
      </c>
      <c r="I620" s="5" t="n">
        <v>4350</v>
      </c>
      <c r="J620" s="25" t="n">
        <v>44585</v>
      </c>
      <c r="K620" s="4" t="s">
        <v>912</v>
      </c>
      <c r="L620" s="4" t="s">
        <v>5</v>
      </c>
      <c r="M620" s="4" t="s">
        <v>441</v>
      </c>
      <c r="N620" s="25" t="n">
        <v>44582</v>
      </c>
      <c r="O620" s="25" t="n">
        <v>44585</v>
      </c>
      <c r="P620" s="25" t="n">
        <v>44586</v>
      </c>
      <c r="Q620" s="25" t="n">
        <v>44586</v>
      </c>
      <c r="R620" s="6" t="n">
        <v>-0.0309913378248317</v>
      </c>
      <c r="S620" s="6" t="n">
        <v>-0.046285260230433</v>
      </c>
      <c r="T620" s="6" t="n">
        <v>-0.00562382836908992</v>
      </c>
      <c r="U620" s="6" t="n">
        <v>-0.0829004264243546</v>
      </c>
      <c r="V620" s="6" t="n">
        <v>-0.0269301149048025</v>
      </c>
      <c r="W620" s="6" t="n">
        <v>-0.0190627937076289</v>
      </c>
      <c r="X620" s="6" t="n">
        <v>-0.0559703115195521</v>
      </c>
      <c r="Y620" s="6" t="n">
        <v>-0.0638376327167257</v>
      </c>
      <c r="Z620" s="6" t="n">
        <v>-0.0116331594150122</v>
      </c>
      <c r="AA620" s="6" t="n">
        <v>-0.0712672670093424</v>
      </c>
      <c r="AB620" s="6" t="n">
        <v>-0.00853988752343271</v>
      </c>
      <c r="AC620" s="6" t="n">
        <v>-0.00562382836908992</v>
      </c>
      <c r="AD620" s="6" t="n">
        <v>0.00562382836908992</v>
      </c>
      <c r="AE620" s="6" t="n">
        <v>0.0564465736304937</v>
      </c>
      <c r="AF620" s="7" t="n">
        <v>0.494464944649445</v>
      </c>
      <c r="AG620" s="7" t="n">
        <v>1.76775365497726</v>
      </c>
      <c r="AH620" s="26" t="n">
        <v>259.75</v>
      </c>
      <c r="AI620" s="6" t="n">
        <v>-0.0233126527542771</v>
      </c>
      <c r="AJ620" s="6" t="n">
        <v>0.0224365282424721</v>
      </c>
      <c r="AK620" s="6" t="n">
        <v>0.028102117553928</v>
      </c>
      <c r="AL620" s="6" t="n">
        <v>0.824514165300867</v>
      </c>
      <c r="AM620" s="6" t="n">
        <v>2.24552269887547</v>
      </c>
      <c r="AN620" s="6" t="n">
        <v>0.0673934472054258</v>
      </c>
      <c r="AO620" s="6" t="n">
        <v>-0.0449569189629537</v>
      </c>
      <c r="AP620" s="6" t="n">
        <v>0.00439882697947214</v>
      </c>
      <c r="AQ620" s="6" t="n">
        <v>-0.125261834939254</v>
      </c>
      <c r="AR620" s="6" t="n">
        <v>-0.112835592242638</v>
      </c>
      <c r="AS620" s="4" t="s">
        <v>442</v>
      </c>
      <c r="AT620" s="4" t="s">
        <v>121</v>
      </c>
      <c r="AU620" s="5" t="n">
        <v>117.5422</v>
      </c>
      <c r="AV620" s="6" t="n">
        <v>0.379088556149231</v>
      </c>
      <c r="AW620" s="6" t="n">
        <v>0.064888684342606</v>
      </c>
      <c r="AX620" s="5" t="n">
        <v>98.8199</v>
      </c>
      <c r="AY620" s="6" t="n">
        <v>0.840718482383348</v>
      </c>
      <c r="AZ620" s="6" t="n">
        <v>0.0242344940128106</v>
      </c>
      <c r="BA620" s="5" t="n">
        <v>80.3574</v>
      </c>
      <c r="BB620" s="6" t="n">
        <v>0.382041139240506</v>
      </c>
      <c r="BC620" s="6" t="n">
        <v>0.0338561534829447</v>
      </c>
      <c r="BD620" s="6" t="n">
        <v>0.68364723478036</v>
      </c>
      <c r="BE620" s="7" t="n">
        <v>0.9</v>
      </c>
      <c r="BM620" s="5" t="n">
        <v>23269.573875</v>
      </c>
      <c r="BN620" s="5" t="n">
        <v>260.2071</v>
      </c>
      <c r="BO620" s="26" t="n">
        <v>89.4271289100105</v>
      </c>
      <c r="BS620" s="26" t="n">
        <v>23.56</v>
      </c>
      <c r="BT620" s="7" t="n">
        <v>3.91</v>
      </c>
      <c r="BU620" s="4" t="s">
        <v>1034</v>
      </c>
      <c r="BV620" s="5" t="n">
        <v>277.2466</v>
      </c>
      <c r="BW620" s="5" t="n">
        <v>6.0552</v>
      </c>
      <c r="BX620" s="5" t="n">
        <v>271.1914</v>
      </c>
      <c r="BY620" s="7" t="n">
        <v>1.97268167037846</v>
      </c>
      <c r="BZ620" s="5" t="n">
        <v>8</v>
      </c>
      <c r="CA620" s="6" t="n">
        <v>0.429367532265821</v>
      </c>
      <c r="CB620" s="6" t="n">
        <v>0.572350530491162</v>
      </c>
      <c r="CC620" s="4" t="s">
        <v>853</v>
      </c>
      <c r="CD620" s="26" t="n">
        <v>34.007337890245</v>
      </c>
      <c r="CE620" s="6" t="n">
        <v>1.62964214366402</v>
      </c>
      <c r="CF620" s="25" t="n">
        <v>44616</v>
      </c>
      <c r="CG620" s="6" t="n">
        <v>0.473096744577866</v>
      </c>
      <c r="CH620" s="6" t="n">
        <v>0.552709299838822</v>
      </c>
      <c r="CI620" s="6" t="n">
        <v>0.509242299214099</v>
      </c>
      <c r="CJ620" s="6" t="n">
        <v>-0.0786435123081868</v>
      </c>
      <c r="CK620" s="6" t="n">
        <v>0.129837702871411</v>
      </c>
      <c r="CL620" s="7" t="n">
        <v>0.0433142934965483</v>
      </c>
      <c r="CM620" s="6" t="n">
        <v>0.0642352167289848</v>
      </c>
      <c r="CN620" s="4" t="s">
        <v>493</v>
      </c>
      <c r="CO620" s="4" t="s">
        <v>1174</v>
      </c>
    </row>
    <row r="621" customFormat="false" ht="15" hidden="false" customHeight="false" outlineLevel="0" collapsed="false">
      <c r="A621" s="4" t="s">
        <v>27</v>
      </c>
      <c r="B621" s="4" t="s">
        <v>28</v>
      </c>
      <c r="C621" s="25" t="n">
        <v>44561</v>
      </c>
      <c r="D621" s="4" t="s">
        <v>295</v>
      </c>
      <c r="E621" s="4" t="s">
        <v>479</v>
      </c>
      <c r="F621" s="4" t="s">
        <v>72</v>
      </c>
      <c r="G621" s="4" t="s">
        <v>459</v>
      </c>
      <c r="H621" s="4" t="s">
        <v>460</v>
      </c>
      <c r="I621" s="5" t="n">
        <v>800</v>
      </c>
      <c r="J621" s="25" t="n">
        <v>44585</v>
      </c>
      <c r="K621" s="4" t="s">
        <v>1175</v>
      </c>
      <c r="L621" s="4" t="s">
        <v>5</v>
      </c>
      <c r="M621" s="4" t="s">
        <v>441</v>
      </c>
      <c r="N621" s="25" t="n">
        <v>44582</v>
      </c>
      <c r="O621" s="25" t="n">
        <v>44585</v>
      </c>
      <c r="P621" s="25" t="n">
        <v>44586</v>
      </c>
      <c r="Q621" s="25" t="n">
        <v>44586</v>
      </c>
      <c r="R621" s="6" t="n">
        <v>-0.0123729305837932</v>
      </c>
      <c r="S621" s="6" t="n">
        <v>-0.0414068933066698</v>
      </c>
      <c r="T621" s="6" t="n">
        <v>0.0430727696649895</v>
      </c>
      <c r="U621" s="6" t="n">
        <v>-0.0107070542254735</v>
      </c>
      <c r="V621" s="6" t="n">
        <v>-0.0269301149048025</v>
      </c>
      <c r="W621" s="6" t="n">
        <v>-0.0190627937076289</v>
      </c>
      <c r="X621" s="6" t="n">
        <v>0.016223060679329</v>
      </c>
      <c r="Y621" s="6" t="n">
        <v>0.0083557394821554</v>
      </c>
      <c r="Z621" s="6" t="n">
        <v>-0.0389991868237495</v>
      </c>
      <c r="AA621" s="6" t="n">
        <v>0.028292132598276</v>
      </c>
      <c r="AB621" s="6" t="n">
        <v>-0.0152165909927599</v>
      </c>
      <c r="AC621" s="6" t="n">
        <v>0.0430727696649895</v>
      </c>
      <c r="AD621" s="6" t="n">
        <v>0.0430727696649895</v>
      </c>
      <c r="AE621" s="6" t="n">
        <v>0.0903791876303841</v>
      </c>
      <c r="AF621" s="7" t="n">
        <v>0.934147997284453</v>
      </c>
      <c r="AG621" s="7" t="n">
        <v>3.79143633300398</v>
      </c>
      <c r="AH621" s="26" t="n">
        <v>860.75</v>
      </c>
      <c r="AI621" s="6" t="n">
        <v>-0.0393951230400089</v>
      </c>
      <c r="AJ621" s="6" t="n">
        <v>-0.0366536094012316</v>
      </c>
      <c r="AK621" s="6" t="n">
        <v>-0.209523372210488</v>
      </c>
      <c r="AL621" s="6" t="n">
        <v>-0.107707458663764</v>
      </c>
      <c r="AM621" s="6" t="n">
        <v>-0.103805507834868</v>
      </c>
      <c r="AN621" s="6" t="n">
        <v>0.0673934472054258</v>
      </c>
      <c r="AO621" s="6" t="n">
        <v>-0.104047056606658</v>
      </c>
      <c r="AP621" s="6" t="n">
        <v>0.0541176470588236</v>
      </c>
      <c r="AQ621" s="6" t="n">
        <v>-0.0614117647058821</v>
      </c>
      <c r="AR621" s="6" t="n">
        <v>-0.0489855220092658</v>
      </c>
      <c r="AS621" s="4" t="s">
        <v>455</v>
      </c>
      <c r="AT621" s="4" t="s">
        <v>481</v>
      </c>
      <c r="AU621" s="5" t="n">
        <v>2889.46</v>
      </c>
      <c r="AV621" s="6" t="n">
        <v>0.202339699309799</v>
      </c>
      <c r="AW621" s="6" t="n">
        <v>0.121580287550849</v>
      </c>
      <c r="BA621" s="5" t="n">
        <v>385.78</v>
      </c>
      <c r="BB621" s="6" t="n">
        <v>0.840037241460888</v>
      </c>
      <c r="BC621" s="6" t="n">
        <v>0.118527109307046</v>
      </c>
      <c r="BD621" s="6" t="n">
        <v>0.133512836308514</v>
      </c>
      <c r="BE621" s="7" t="n">
        <v>4.1</v>
      </c>
      <c r="BM621" s="5" t="n">
        <v>81013.79</v>
      </c>
      <c r="BN621" s="5" t="n">
        <v>1034.5888</v>
      </c>
      <c r="BO621" s="26" t="n">
        <v>78.3053035176874</v>
      </c>
      <c r="BS621" s="26" t="n">
        <v>23.56</v>
      </c>
      <c r="BT621" s="7" t="n">
        <v>3.91</v>
      </c>
      <c r="BU621" s="4" t="s">
        <v>1034</v>
      </c>
      <c r="BV621" s="5" t="n">
        <v>-988.018</v>
      </c>
      <c r="BW621" s="5" t="n">
        <v>63.77</v>
      </c>
      <c r="BX621" s="5" t="n">
        <v>-1051.788</v>
      </c>
      <c r="BY621" s="7" t="n">
        <v>-1.52119784449577</v>
      </c>
      <c r="BZ621" s="5" t="n">
        <v>10</v>
      </c>
      <c r="CA621" s="6" t="n">
        <v>0.066633580792567</v>
      </c>
      <c r="CB621" s="6" t="n">
        <v>-0.0459094195446032</v>
      </c>
      <c r="CC621" s="4" t="s">
        <v>523</v>
      </c>
      <c r="CD621" s="26" t="n">
        <v>18.5927976676217</v>
      </c>
      <c r="CE621" s="6" t="n">
        <v>3.21159337704469</v>
      </c>
      <c r="CF621" s="25" t="n">
        <v>44616</v>
      </c>
      <c r="CG621" s="6" t="n">
        <v>0.312212041107286</v>
      </c>
      <c r="CH621" s="6" t="n">
        <v>0.420259494469967</v>
      </c>
      <c r="CI621" s="6" t="n">
        <v>0.337212159865629</v>
      </c>
      <c r="CJ621" s="6" t="n">
        <v>-0.197609657121673</v>
      </c>
      <c r="CK621" s="6" t="n">
        <v>0.0992493231602264</v>
      </c>
      <c r="CL621" s="7" t="n">
        <v>0.433985525477625</v>
      </c>
      <c r="CM621" s="6" t="n">
        <v>0.41228021978022</v>
      </c>
      <c r="CN621" s="4" t="s">
        <v>493</v>
      </c>
    </row>
    <row r="622" customFormat="false" ht="15" hidden="false" customHeight="false" outlineLevel="0" collapsed="false">
      <c r="A622" s="4" t="s">
        <v>27</v>
      </c>
      <c r="B622" s="4" t="s">
        <v>28</v>
      </c>
      <c r="C622" s="25" t="n">
        <v>44561</v>
      </c>
      <c r="D622" s="4" t="s">
        <v>299</v>
      </c>
      <c r="E622" s="4" t="s">
        <v>552</v>
      </c>
      <c r="F622" s="4" t="s">
        <v>72</v>
      </c>
      <c r="G622" s="4" t="s">
        <v>459</v>
      </c>
      <c r="H622" s="4" t="s">
        <v>460</v>
      </c>
      <c r="I622" s="5" t="n">
        <v>825</v>
      </c>
      <c r="J622" s="25" t="n">
        <v>44585</v>
      </c>
      <c r="K622" s="4" t="s">
        <v>1176</v>
      </c>
      <c r="L622" s="4" t="s">
        <v>5</v>
      </c>
      <c r="M622" s="4" t="s">
        <v>441</v>
      </c>
      <c r="N622" s="25" t="n">
        <v>44582</v>
      </c>
      <c r="O622" s="25" t="n">
        <v>44585</v>
      </c>
      <c r="P622" s="25" t="n">
        <v>44586</v>
      </c>
      <c r="Q622" s="25" t="n">
        <v>44586</v>
      </c>
      <c r="R622" s="6" t="n">
        <v>-0.0183873213481306</v>
      </c>
      <c r="S622" s="6" t="n">
        <v>-0.0366291197329997</v>
      </c>
      <c r="T622" s="6" t="n">
        <v>0.0104798198510308</v>
      </c>
      <c r="U622" s="6" t="n">
        <v>-0.0445366212300995</v>
      </c>
      <c r="V622" s="6" t="n">
        <v>-0.0269301149048025</v>
      </c>
      <c r="W622" s="6" t="n">
        <v>-0.0190627937076289</v>
      </c>
      <c r="X622" s="6" t="n">
        <v>-0.017606506325297</v>
      </c>
      <c r="Y622" s="6" t="n">
        <v>-0.0254738275224706</v>
      </c>
      <c r="Z622" s="6" t="n">
        <v>-0.0330677997707264</v>
      </c>
      <c r="AA622" s="6" t="n">
        <v>-0.0114688214593731</v>
      </c>
      <c r="AB622" s="6" t="n">
        <v>-0.0126450718863675</v>
      </c>
      <c r="AC622" s="6" t="n">
        <v>0.0104798198510308</v>
      </c>
      <c r="AD622" s="6" t="n">
        <v>0.0104798198510308</v>
      </c>
      <c r="AE622" s="6" t="n">
        <v>0.0862636410878226</v>
      </c>
      <c r="AF622" s="7" t="n">
        <v>0.637550200803214</v>
      </c>
      <c r="AG622" s="7" t="n">
        <v>2.10640284634412</v>
      </c>
      <c r="AH622" s="26" t="n">
        <v>1220.95</v>
      </c>
      <c r="AI622" s="6" t="n">
        <v>-0.0212433364062687</v>
      </c>
      <c r="AJ622" s="6" t="n">
        <v>0.0413663695679984</v>
      </c>
      <c r="AK622" s="6" t="n">
        <v>-0.18103766307811</v>
      </c>
      <c r="AL622" s="6" t="n">
        <v>-0.125331327458987</v>
      </c>
      <c r="AM622" s="6" t="n">
        <v>0.0401686829102079</v>
      </c>
      <c r="AN622" s="6" t="n">
        <v>0.0673934472054258</v>
      </c>
      <c r="AO622" s="6" t="n">
        <v>-0.0260270776374274</v>
      </c>
      <c r="AP622" s="6" t="n">
        <v>0.10036856089826</v>
      </c>
      <c r="AQ622" s="6" t="n">
        <v>0.00719979429159134</v>
      </c>
      <c r="AR622" s="6" t="n">
        <v>0.0196260369882076</v>
      </c>
      <c r="AS622" s="4" t="s">
        <v>442</v>
      </c>
      <c r="AT622" s="4" t="s">
        <v>121</v>
      </c>
      <c r="AU622" s="5" t="n">
        <v>4827.86</v>
      </c>
      <c r="AV622" s="6" t="n">
        <v>0.0877551894051194</v>
      </c>
      <c r="AW622" s="6" t="n">
        <v>0.0276721741388633</v>
      </c>
      <c r="AX622" s="5" t="n">
        <v>3350.73</v>
      </c>
      <c r="AY622" s="6" t="n">
        <v>0.694040423707398</v>
      </c>
      <c r="AZ622" s="6" t="n">
        <v>-0.0398663934349309</v>
      </c>
      <c r="BA622" s="5" t="n">
        <v>686.02</v>
      </c>
      <c r="BB622" s="6" t="n">
        <v>-0.0653296456258431</v>
      </c>
      <c r="BC622" s="6" t="n">
        <v>-0.113783748869655</v>
      </c>
      <c r="BD622" s="6" t="n">
        <v>0.142096083979237</v>
      </c>
      <c r="BE622" s="7" t="n">
        <v>25.59</v>
      </c>
      <c r="BM622" s="5" t="n">
        <v>32816.6941</v>
      </c>
      <c r="BN622" s="5" t="n">
        <v>2434.52</v>
      </c>
      <c r="BO622" s="26" t="n">
        <v>13.4797389629167</v>
      </c>
      <c r="BS622" s="26" t="n">
        <v>23.56</v>
      </c>
      <c r="BT622" s="7" t="n">
        <v>3.91</v>
      </c>
      <c r="BU622" s="4" t="s">
        <v>1034</v>
      </c>
      <c r="BV622" s="5" t="n">
        <v>-4544.05</v>
      </c>
      <c r="BW622" s="5" t="n">
        <v>13.68</v>
      </c>
      <c r="BX622" s="5" t="n">
        <v>-4557.73</v>
      </c>
      <c r="BY622" s="7" t="n">
        <v>-4.81437728452614</v>
      </c>
      <c r="BZ622" s="5" t="n">
        <v>10</v>
      </c>
      <c r="CA622" s="6" t="n">
        <v>0.066633580792567</v>
      </c>
      <c r="CB622" s="6" t="n">
        <v>0.00413087548468005</v>
      </c>
      <c r="CC622" s="4" t="s">
        <v>783</v>
      </c>
      <c r="CD622" s="26" t="n">
        <v>24.9875923060861</v>
      </c>
      <c r="CE622" s="6" t="n">
        <v>-0.460542704643316</v>
      </c>
      <c r="CF622" s="25" t="n">
        <v>44616</v>
      </c>
      <c r="CH622" s="6" t="n">
        <v>0.510935633304808</v>
      </c>
      <c r="CI622" s="6" t="n">
        <v>0.467019753490109</v>
      </c>
      <c r="CJ622" s="6" t="n">
        <v>-0.0859518830789799</v>
      </c>
      <c r="CK622" s="6" t="n">
        <v>0.125574338968357</v>
      </c>
      <c r="CL622" s="7" t="n">
        <v>0.0834551066493888</v>
      </c>
    </row>
    <row r="623" customFormat="false" ht="15" hidden="false" customHeight="false" outlineLevel="0" collapsed="false">
      <c r="A623" s="4" t="s">
        <v>27</v>
      </c>
      <c r="B623" s="4" t="s">
        <v>28</v>
      </c>
      <c r="C623" s="25" t="n">
        <v>44561</v>
      </c>
      <c r="D623" s="4" t="s">
        <v>305</v>
      </c>
      <c r="E623" s="4" t="s">
        <v>585</v>
      </c>
      <c r="F623" s="4" t="s">
        <v>96</v>
      </c>
      <c r="G623" s="4" t="s">
        <v>438</v>
      </c>
      <c r="H623" s="4" t="s">
        <v>488</v>
      </c>
      <c r="I623" s="5" t="n">
        <v>175</v>
      </c>
      <c r="J623" s="25" t="n">
        <v>44585</v>
      </c>
      <c r="K623" s="4" t="s">
        <v>922</v>
      </c>
      <c r="L623" s="4" t="s">
        <v>6</v>
      </c>
      <c r="M623" s="4" t="s">
        <v>441</v>
      </c>
      <c r="N623" s="25" t="n">
        <v>44582</v>
      </c>
      <c r="O623" s="25" t="n">
        <v>44585</v>
      </c>
      <c r="P623" s="25" t="n">
        <v>44586</v>
      </c>
      <c r="Q623" s="25" t="n">
        <v>44585</v>
      </c>
      <c r="R623" s="6" t="n">
        <v>-0.0107650478569376</v>
      </c>
      <c r="S623" s="6" t="n">
        <v>-0.0480648909545941</v>
      </c>
      <c r="T623" s="6" t="n">
        <v>-0.0385906434121266</v>
      </c>
      <c r="U623" s="6" t="n">
        <v>-0.0974205822236582</v>
      </c>
      <c r="V623" s="6" t="n">
        <v>-0.0269301149048025</v>
      </c>
      <c r="W623" s="6" t="n">
        <v>-0.0344484851742092</v>
      </c>
      <c r="X623" s="6" t="n">
        <v>-0.0704904673188558</v>
      </c>
      <c r="Y623" s="6" t="n">
        <v>-0.0629720970494491</v>
      </c>
      <c r="AB623" s="6" t="n">
        <v>0.00527350732928156</v>
      </c>
      <c r="AC623" s="6" t="n">
        <v>-0.0480648909545941</v>
      </c>
      <c r="AD623" s="6" t="n">
        <v>0.0480648909545941</v>
      </c>
      <c r="AE623" s="6" t="n">
        <v>0.0841526635681088</v>
      </c>
      <c r="AF623" s="7" t="n">
        <v>0.265799256505577</v>
      </c>
      <c r="AG623" s="7" t="n">
        <v>2.03873826067281</v>
      </c>
      <c r="AH623" s="26" t="n">
        <v>2261.95</v>
      </c>
      <c r="AI623" s="6" t="n">
        <v>0.00611600391424227</v>
      </c>
      <c r="AJ623" s="6" t="n">
        <v>0.0151695352646819</v>
      </c>
      <c r="AK623" s="6" t="n">
        <v>-0.0284763234188764</v>
      </c>
      <c r="AL623" s="6" t="n">
        <v>0.0755057889356465</v>
      </c>
      <c r="AM623" s="6" t="n">
        <v>0.354461077844313</v>
      </c>
      <c r="AN623" s="6" t="n">
        <v>0.0492733824006557</v>
      </c>
      <c r="AO623" s="6" t="n">
        <v>-0.0341038471359738</v>
      </c>
      <c r="AP623" s="6" t="n">
        <v>0.0218766022902073</v>
      </c>
      <c r="AQ623" s="6" t="n">
        <v>0.00417511048172492</v>
      </c>
      <c r="AR623" s="6" t="n">
        <v>0.0166013531783412</v>
      </c>
      <c r="AS623" s="4" t="s">
        <v>442</v>
      </c>
      <c r="AT623" s="4" t="s">
        <v>121</v>
      </c>
      <c r="AU623" s="5" t="n">
        <v>1945.11</v>
      </c>
      <c r="AV623" s="6" t="n">
        <v>0.0549463065408395</v>
      </c>
      <c r="AW623" s="6" t="n">
        <v>0.008591991869497</v>
      </c>
      <c r="AX623" s="5" t="n">
        <v>317.88</v>
      </c>
      <c r="AY623" s="6" t="n">
        <v>0.163425204744205</v>
      </c>
      <c r="AZ623" s="6" t="n">
        <v>-0.0543641433412709</v>
      </c>
      <c r="BA623" s="5" t="n">
        <v>245.72</v>
      </c>
      <c r="BB623" s="6" t="n">
        <v>-0.213142052004611</v>
      </c>
      <c r="BC623" s="6" t="n">
        <v>0.0743736609680381</v>
      </c>
      <c r="BD623" s="6" t="n">
        <v>0.12632704577119</v>
      </c>
      <c r="BE623" s="7" t="n">
        <v>19.34</v>
      </c>
      <c r="BM623" s="5" t="n">
        <v>28738.07475</v>
      </c>
      <c r="BN623" s="5" t="n">
        <v>1161.53</v>
      </c>
      <c r="BO623" s="26" t="n">
        <v>24.7415690942119</v>
      </c>
      <c r="BS623" s="26" t="n">
        <v>25.9</v>
      </c>
      <c r="BT623" s="7" t="n">
        <v>4.39</v>
      </c>
      <c r="BU623" s="4" t="s">
        <v>1034</v>
      </c>
      <c r="BV623" s="5" t="n">
        <v>-41.16</v>
      </c>
      <c r="BW623" s="5" t="n">
        <v>208.07</v>
      </c>
      <c r="BX623" s="5" t="n">
        <v>-249.23</v>
      </c>
      <c r="BY623" s="7" t="n">
        <v>-0.103191516032793</v>
      </c>
      <c r="BZ623" s="5" t="n">
        <v>1</v>
      </c>
      <c r="CO623" s="4" t="s">
        <v>483</v>
      </c>
    </row>
    <row r="624" customFormat="false" ht="15" hidden="false" customHeight="false" outlineLevel="0" collapsed="false">
      <c r="A624" s="4" t="s">
        <v>27</v>
      </c>
      <c r="B624" s="4" t="s">
        <v>28</v>
      </c>
      <c r="C624" s="25" t="n">
        <v>44561</v>
      </c>
      <c r="D624" s="4" t="s">
        <v>135</v>
      </c>
      <c r="E624" s="4" t="s">
        <v>803</v>
      </c>
      <c r="F624" s="4" t="s">
        <v>81</v>
      </c>
      <c r="G624" s="4" t="s">
        <v>438</v>
      </c>
      <c r="H624" s="4" t="s">
        <v>505</v>
      </c>
      <c r="I624" s="5" t="n">
        <v>350</v>
      </c>
      <c r="J624" s="25" t="n">
        <v>44586</v>
      </c>
      <c r="K624" s="4" t="s">
        <v>1177</v>
      </c>
      <c r="L624" s="4" t="s">
        <v>6</v>
      </c>
      <c r="M624" s="4" t="s">
        <v>441</v>
      </c>
      <c r="N624" s="25" t="n">
        <v>44585</v>
      </c>
      <c r="O624" s="25" t="n">
        <v>44586</v>
      </c>
      <c r="P624" s="25" t="n">
        <v>44588</v>
      </c>
      <c r="Q624" s="25" t="n">
        <v>44586</v>
      </c>
      <c r="R624" s="6" t="n">
        <v>-0.0214706342175205</v>
      </c>
      <c r="S624" s="6" t="n">
        <v>-0.0819619747563509</v>
      </c>
      <c r="T624" s="6" t="n">
        <v>-0.0488455737324516</v>
      </c>
      <c r="U624" s="6" t="n">
        <v>-0.152278182706323</v>
      </c>
      <c r="V624" s="6" t="n">
        <v>-0.0287661479021499</v>
      </c>
      <c r="W624" s="6" t="n">
        <v>-0.0475137294839942</v>
      </c>
      <c r="X624" s="6" t="n">
        <v>-0.123512034804173</v>
      </c>
      <c r="Y624" s="6" t="n">
        <v>-0.104764453222329</v>
      </c>
      <c r="Z624" s="6" t="n">
        <v>-0.00464323918478804</v>
      </c>
      <c r="AA624" s="6" t="n">
        <v>-0.147634943521535</v>
      </c>
      <c r="AB624" s="6" t="n">
        <v>-0.0094264259466369</v>
      </c>
      <c r="AC624" s="6" t="n">
        <v>-0.0819619747563509</v>
      </c>
      <c r="AD624" s="6" t="n">
        <v>0.0819619747563509</v>
      </c>
      <c r="AE624" s="6" t="n">
        <v>0.0846248069446664</v>
      </c>
      <c r="AF624" s="7" t="n">
        <v>0.127123977344242</v>
      </c>
      <c r="AG624" s="7" t="n">
        <v>2.14688721722532</v>
      </c>
      <c r="AH624" s="26" t="n">
        <v>959.45</v>
      </c>
      <c r="AI624" s="6" t="n">
        <v>0.0239594450373533</v>
      </c>
      <c r="AJ624" s="6" t="n">
        <v>-0.0640881822172366</v>
      </c>
      <c r="AK624" s="6" t="n">
        <v>0.175148508788046</v>
      </c>
      <c r="AL624" s="6" t="n">
        <v>0.180389382708454</v>
      </c>
      <c r="AM624" s="6" t="n">
        <v>1.01607480563144</v>
      </c>
      <c r="AN624" s="6" t="n">
        <v>0.0361691334987955</v>
      </c>
      <c r="AO624" s="6" t="n">
        <v>-0.100257315716032</v>
      </c>
      <c r="AP624" s="6" t="n">
        <v>0.112710417174921</v>
      </c>
      <c r="AQ624" s="6" t="n">
        <v>-0.0517199316906558</v>
      </c>
      <c r="AR624" s="6" t="n">
        <v>-0.00132878959079108</v>
      </c>
      <c r="AS624" s="4" t="s">
        <v>442</v>
      </c>
      <c r="AT624" s="4" t="s">
        <v>121</v>
      </c>
      <c r="AU624" s="5" t="n">
        <v>3230.38</v>
      </c>
      <c r="AV624" s="6" t="n">
        <v>0.242014364148071</v>
      </c>
      <c r="AW624" s="6" t="n">
        <v>0.0474881077067249</v>
      </c>
      <c r="AX624" s="5" t="n">
        <v>202.28</v>
      </c>
      <c r="AY624" s="6" t="n">
        <v>0.0626180201710016</v>
      </c>
      <c r="AZ624" s="6" t="n">
        <v>-0.0266234789908335</v>
      </c>
      <c r="BA624" s="5" t="n">
        <v>115.63</v>
      </c>
      <c r="BB624" s="6" t="n">
        <v>-0.124280521054226</v>
      </c>
      <c r="BC624" s="6" t="n">
        <v>-0.11934501142422</v>
      </c>
      <c r="BD624" s="6" t="n">
        <v>0.0357945504863205</v>
      </c>
      <c r="BE624" s="7" t="n">
        <v>4.62</v>
      </c>
      <c r="BM624" s="5" t="n">
        <v>23967.061</v>
      </c>
      <c r="BN624" s="5" t="n">
        <v>529.91</v>
      </c>
      <c r="BO624" s="26" t="n">
        <v>45.2285501311544</v>
      </c>
      <c r="BS624" s="26" t="n">
        <v>6.9</v>
      </c>
      <c r="BT624" s="7" t="n">
        <v>2.35</v>
      </c>
      <c r="BU624" s="4" t="s">
        <v>1034</v>
      </c>
      <c r="BV624" s="5" t="n">
        <v>262.51</v>
      </c>
      <c r="BW624" s="5" t="n">
        <v>219.52</v>
      </c>
      <c r="BX624" s="5" t="n">
        <v>42.99</v>
      </c>
      <c r="BY624" s="7" t="n">
        <v>0.942077875471021</v>
      </c>
      <c r="BZ624" s="5" t="n">
        <v>4</v>
      </c>
      <c r="CA624" s="6" t="n">
        <v>0.535156130624545</v>
      </c>
      <c r="CB624" s="6" t="n">
        <v>0.625139873181649</v>
      </c>
      <c r="CC624" s="4" t="s">
        <v>635</v>
      </c>
      <c r="CD624" s="26" t="n">
        <v>6.2358455969729</v>
      </c>
      <c r="CE624" s="6" t="n">
        <v>6.25299390881485</v>
      </c>
      <c r="CO624" s="4" t="s">
        <v>483</v>
      </c>
    </row>
    <row r="625" customFormat="false" ht="15" hidden="false" customHeight="false" outlineLevel="0" collapsed="false">
      <c r="A625" s="4" t="s">
        <v>27</v>
      </c>
      <c r="B625" s="4" t="s">
        <v>28</v>
      </c>
      <c r="C625" s="25" t="n">
        <v>44561</v>
      </c>
      <c r="D625" s="4" t="s">
        <v>167</v>
      </c>
      <c r="E625" s="4" t="s">
        <v>678</v>
      </c>
      <c r="F625" s="4" t="s">
        <v>71</v>
      </c>
      <c r="G625" s="4" t="s">
        <v>438</v>
      </c>
      <c r="H625" s="4" t="s">
        <v>521</v>
      </c>
      <c r="I625" s="5" t="n">
        <v>425</v>
      </c>
      <c r="J625" s="25" t="n">
        <v>44586</v>
      </c>
      <c r="K625" s="4" t="s">
        <v>495</v>
      </c>
      <c r="L625" s="4" t="s">
        <v>5</v>
      </c>
      <c r="M625" s="4" t="s">
        <v>441</v>
      </c>
      <c r="N625" s="25" t="n">
        <v>44585</v>
      </c>
      <c r="O625" s="25" t="n">
        <v>44586</v>
      </c>
      <c r="P625" s="25" t="n">
        <v>44588</v>
      </c>
      <c r="Q625" s="25" t="n">
        <v>44588</v>
      </c>
      <c r="R625" s="6" t="n">
        <v>0.0284166234365093</v>
      </c>
      <c r="S625" s="6" t="n">
        <v>0.0151888801703843</v>
      </c>
      <c r="T625" s="6" t="n">
        <v>0.0242367360459339</v>
      </c>
      <c r="U625" s="6" t="n">
        <v>0.0678422396528275</v>
      </c>
      <c r="V625" s="6" t="n">
        <v>-0.0287661479021499</v>
      </c>
      <c r="W625" s="6" t="n">
        <v>-0.0299181262127517</v>
      </c>
      <c r="X625" s="6" t="n">
        <v>0.0966083875549775</v>
      </c>
      <c r="Y625" s="6" t="n">
        <v>0.0977603658655792</v>
      </c>
      <c r="Z625" s="6" t="n">
        <v>-0.0119531877736036</v>
      </c>
      <c r="AA625" s="6" t="n">
        <v>0.0797954274264311</v>
      </c>
      <c r="AB625" s="6" t="n">
        <v>-0.00513443383205425</v>
      </c>
      <c r="AC625" s="6" t="n">
        <v>0.0242367360459339</v>
      </c>
      <c r="AD625" s="6" t="n">
        <v>0.0242367360459339</v>
      </c>
      <c r="AE625" s="6" t="n">
        <v>0.0491359796831005</v>
      </c>
      <c r="AF625" s="7" t="n">
        <v>0.912359550561798</v>
      </c>
      <c r="AG625" s="7" t="n">
        <v>3.9982241648041</v>
      </c>
      <c r="AH625" s="26" t="n">
        <v>867.45</v>
      </c>
      <c r="AI625" s="6" t="n">
        <v>-0.0586543678784589</v>
      </c>
      <c r="AJ625" s="6" t="n">
        <v>-0.0464962901896119</v>
      </c>
      <c r="AK625" s="6" t="n">
        <v>-0.0322418698053217</v>
      </c>
      <c r="AL625" s="6" t="n">
        <v>-0.08679861038004</v>
      </c>
      <c r="AM625" s="6" t="n">
        <v>0.0547145723144253</v>
      </c>
      <c r="AN625" s="6" t="n">
        <v>-0.0294221114734875</v>
      </c>
      <c r="AO625" s="6" t="n">
        <v>-0.0170741787161244</v>
      </c>
      <c r="AP625" s="6" t="n">
        <v>0.0271129797326433</v>
      </c>
      <c r="AQ625" s="6" t="n">
        <v>-0.0342820181112554</v>
      </c>
      <c r="AR625" s="6" t="n">
        <v>0.0161091239886093</v>
      </c>
      <c r="AS625" s="4" t="s">
        <v>442</v>
      </c>
      <c r="AT625" s="4" t="s">
        <v>121</v>
      </c>
      <c r="AU625" s="5" t="n">
        <v>5478.86</v>
      </c>
      <c r="AV625" s="6" t="n">
        <v>0.0600094027693672</v>
      </c>
      <c r="AW625" s="6" t="n">
        <v>-0.00741693539621013</v>
      </c>
      <c r="AX625" s="5" t="n">
        <v>1230.97</v>
      </c>
      <c r="AY625" s="6" t="n">
        <v>0.224676301274353</v>
      </c>
      <c r="AZ625" s="6" t="n">
        <v>-0.0134652781200393</v>
      </c>
      <c r="BA625" s="5" t="n">
        <v>728.6</v>
      </c>
      <c r="BB625" s="6" t="n">
        <v>-0.0261311234378132</v>
      </c>
      <c r="BC625" s="6" t="n">
        <v>0.0242352676563202</v>
      </c>
      <c r="BD625" s="6" t="n">
        <v>0.132983868907035</v>
      </c>
      <c r="BE625" s="7" t="n">
        <v>9.03</v>
      </c>
      <c r="BM625" s="5" t="n">
        <v>69972.85425</v>
      </c>
      <c r="BN625" s="5" t="n">
        <v>2587.61</v>
      </c>
      <c r="BO625" s="26" t="n">
        <v>27.0414993951948</v>
      </c>
      <c r="BS625" s="26" t="n">
        <v>31.01</v>
      </c>
      <c r="BT625" s="7" t="n">
        <v>4.72</v>
      </c>
      <c r="BU625" s="4" t="s">
        <v>1034</v>
      </c>
      <c r="BV625" s="5" t="n">
        <v>1543.58</v>
      </c>
      <c r="BW625" s="5" t="n">
        <v>292.33</v>
      </c>
      <c r="BX625" s="5" t="n">
        <v>1251.25</v>
      </c>
      <c r="BY625" s="7" t="n">
        <v>1.08239369460339</v>
      </c>
      <c r="BZ625" s="5" t="n">
        <v>11</v>
      </c>
      <c r="CA625" s="6" t="n">
        <v>0.0802120641858395</v>
      </c>
      <c r="CB625" s="6" t="n">
        <v>0.109727164887307</v>
      </c>
      <c r="CC625" s="4" t="s">
        <v>526</v>
      </c>
      <c r="CD625" s="26" t="n">
        <v>28.0538022802364</v>
      </c>
      <c r="CE625" s="6" t="n">
        <v>-0.0360843380490624</v>
      </c>
      <c r="CF625" s="25" t="n">
        <v>44616</v>
      </c>
      <c r="CG625" s="6" t="n">
        <v>0.291082430870552</v>
      </c>
      <c r="CH625" s="6" t="n">
        <v>0.327643179432955</v>
      </c>
      <c r="CI625" s="6" t="n">
        <v>0.294971137071308</v>
      </c>
      <c r="CJ625" s="6" t="n">
        <v>-0.0997183656262637</v>
      </c>
      <c r="CK625" s="6" t="n">
        <v>0.0754446039986745</v>
      </c>
      <c r="CL625" s="7" t="n">
        <v>0.321252081147642</v>
      </c>
      <c r="CM625" s="6" t="n">
        <v>-0.091540241931962</v>
      </c>
      <c r="CN625" s="4" t="s">
        <v>493</v>
      </c>
    </row>
    <row r="626" customFormat="false" ht="15" hidden="false" customHeight="false" outlineLevel="0" collapsed="false">
      <c r="A626" s="4" t="s">
        <v>27</v>
      </c>
      <c r="B626" s="4" t="s">
        <v>28</v>
      </c>
      <c r="C626" s="25" t="n">
        <v>44561</v>
      </c>
      <c r="D626" s="4" t="s">
        <v>185</v>
      </c>
      <c r="E626" s="4" t="s">
        <v>692</v>
      </c>
      <c r="F626" s="4" t="s">
        <v>69</v>
      </c>
      <c r="G626" s="4" t="s">
        <v>438</v>
      </c>
      <c r="H626" s="4" t="s">
        <v>453</v>
      </c>
      <c r="I626" s="5" t="n">
        <v>2500</v>
      </c>
      <c r="J626" s="25" t="n">
        <v>44586</v>
      </c>
      <c r="K626" s="4" t="s">
        <v>1178</v>
      </c>
      <c r="L626" s="4" t="s">
        <v>6</v>
      </c>
      <c r="M626" s="4" t="s">
        <v>441</v>
      </c>
      <c r="N626" s="25" t="n">
        <v>44585</v>
      </c>
      <c r="O626" s="25" t="n">
        <v>44586</v>
      </c>
      <c r="P626" s="25" t="n">
        <v>44588</v>
      </c>
      <c r="Q626" s="25" t="n">
        <v>44586</v>
      </c>
      <c r="R626" s="6" t="n">
        <v>-0.0202342917997871</v>
      </c>
      <c r="S626" s="6" t="n">
        <v>0.0418478260869564</v>
      </c>
      <c r="T626" s="6" t="n">
        <v>0.0443401147626499</v>
      </c>
      <c r="U626" s="6" t="n">
        <v>0.0659536490498192</v>
      </c>
      <c r="V626" s="6" t="n">
        <v>-0.0287661479021499</v>
      </c>
      <c r="W626" s="6" t="n">
        <v>0.0111701691016584</v>
      </c>
      <c r="X626" s="6" t="n">
        <v>0.0947197969519691</v>
      </c>
      <c r="Y626" s="6" t="n">
        <v>0.0547834799481608</v>
      </c>
      <c r="Z626" s="6" t="n">
        <v>0.00182146026043595</v>
      </c>
      <c r="AA626" s="6" t="n">
        <v>0.0641321887893832</v>
      </c>
      <c r="AB626" s="6" t="n">
        <v>0</v>
      </c>
      <c r="AC626" s="6" t="n">
        <v>0.0418478260869564</v>
      </c>
      <c r="AD626" s="6" t="n">
        <v>0.0418478260869564</v>
      </c>
      <c r="AE626" s="6" t="n">
        <v>0.0744565217391305</v>
      </c>
      <c r="AF626" s="7" t="n">
        <v>0.737226277372261</v>
      </c>
      <c r="AG626" s="7" t="n">
        <v>2.55169373412719</v>
      </c>
      <c r="AH626" s="26" t="n">
        <v>93.9</v>
      </c>
      <c r="AI626" s="6" t="n">
        <v>-0.0562814070351759</v>
      </c>
      <c r="AJ626" s="6" t="n">
        <v>0.143031040779062</v>
      </c>
      <c r="AK626" s="6" t="n">
        <v>-0.0962463907603466</v>
      </c>
      <c r="AL626" s="6" t="n">
        <v>0.114540059347182</v>
      </c>
      <c r="AM626" s="6" t="n">
        <v>0.245358090185675</v>
      </c>
      <c r="AN626" s="6" t="n">
        <v>0.0677201512312045</v>
      </c>
      <c r="AO626" s="6" t="n">
        <v>0.0753108895478576</v>
      </c>
      <c r="AP626" s="6" t="n">
        <v>0.0089910089910088</v>
      </c>
      <c r="AQ626" s="6" t="n">
        <v>-0.0624375624375629</v>
      </c>
      <c r="AR626" s="6" t="n">
        <v>-0.0120464203376982</v>
      </c>
      <c r="AS626" s="4" t="s">
        <v>455</v>
      </c>
      <c r="AT626" s="4" t="s">
        <v>456</v>
      </c>
      <c r="AU626" s="5" t="n">
        <v>3442.56</v>
      </c>
      <c r="AV626" s="6" t="n">
        <v>-0.00490241420775139</v>
      </c>
      <c r="AW626" s="6" t="n">
        <v>0.0187349263889916</v>
      </c>
      <c r="BA626" s="5" t="n">
        <v>521.73</v>
      </c>
      <c r="BB626" s="6" t="n">
        <v>0.29109131403118</v>
      </c>
      <c r="BC626" s="6" t="n">
        <v>0.133554947203755</v>
      </c>
      <c r="BD626" s="6" t="n">
        <v>0.15155291411043</v>
      </c>
      <c r="BE626" s="7" t="n">
        <v>2.48</v>
      </c>
      <c r="BF626" s="5" t="n">
        <v>1538.9</v>
      </c>
      <c r="BG626" s="6" t="n">
        <v>0.0708818126148194</v>
      </c>
      <c r="BH626" s="6" t="n">
        <v>-0.050482916190674</v>
      </c>
      <c r="BI626" s="6" t="n">
        <v>-0.491274784841425</v>
      </c>
      <c r="BJ626" s="27" t="n">
        <v>0.0306</v>
      </c>
      <c r="BK626" s="27" t="n">
        <v>0.0105</v>
      </c>
      <c r="BL626" s="27" t="n">
        <v>0.0026</v>
      </c>
      <c r="BM626" s="5" t="n">
        <v>19733.085</v>
      </c>
      <c r="BN626" s="5" t="n">
        <v>1709.46</v>
      </c>
      <c r="BO626" s="26" t="n">
        <v>11.5434610929767</v>
      </c>
      <c r="BS626" s="26" t="n">
        <v>23.32</v>
      </c>
      <c r="BT626" s="7" t="n">
        <v>2.78</v>
      </c>
      <c r="BZ626" s="5" t="n">
        <v>19</v>
      </c>
      <c r="CA626" s="6" t="n">
        <v>0.0304790658404754</v>
      </c>
      <c r="CB626" s="6" t="n">
        <v>0.622694959027909</v>
      </c>
      <c r="CC626" s="4" t="s">
        <v>1179</v>
      </c>
      <c r="CD626" s="26" t="n">
        <v>18.3548291113171</v>
      </c>
      <c r="CE626" s="6" t="n">
        <v>-0.371094057974131</v>
      </c>
      <c r="CF626" s="25" t="n">
        <v>44616</v>
      </c>
      <c r="CG626" s="6" t="n">
        <v>0.446511583751906</v>
      </c>
      <c r="CH626" s="6" t="n">
        <v>0.481753661801946</v>
      </c>
      <c r="CI626" s="6" t="n">
        <v>0.421903264564555</v>
      </c>
      <c r="CJ626" s="6" t="n">
        <v>-0.124234441754997</v>
      </c>
      <c r="CK626" s="6" t="n">
        <v>0.113599126160568</v>
      </c>
      <c r="CL626" s="7" t="n">
        <v>0.368381584448159</v>
      </c>
      <c r="CM626" s="6" t="n">
        <v>0.129699570815451</v>
      </c>
      <c r="CN626" s="4" t="s">
        <v>493</v>
      </c>
    </row>
    <row r="627" customFormat="false" ht="15" hidden="false" customHeight="false" outlineLevel="0" collapsed="false">
      <c r="A627" s="4" t="s">
        <v>27</v>
      </c>
      <c r="B627" s="4" t="s">
        <v>28</v>
      </c>
      <c r="C627" s="25" t="n">
        <v>44561</v>
      </c>
      <c r="D627" s="4" t="s">
        <v>239</v>
      </c>
      <c r="E627" s="4" t="s">
        <v>684</v>
      </c>
      <c r="F627" s="4" t="s">
        <v>75</v>
      </c>
      <c r="G627" s="4" t="s">
        <v>459</v>
      </c>
      <c r="H627" s="4" t="s">
        <v>577</v>
      </c>
      <c r="I627" s="5" t="n">
        <v>625</v>
      </c>
      <c r="J627" s="25" t="n">
        <v>44586</v>
      </c>
      <c r="K627" s="4" t="s">
        <v>569</v>
      </c>
      <c r="L627" s="4" t="s">
        <v>5</v>
      </c>
      <c r="M627" s="4" t="s">
        <v>441</v>
      </c>
      <c r="N627" s="25" t="n">
        <v>44585</v>
      </c>
      <c r="O627" s="25" t="n">
        <v>44586</v>
      </c>
      <c r="P627" s="25" t="n">
        <v>44588</v>
      </c>
      <c r="Q627" s="25" t="n">
        <v>44588</v>
      </c>
      <c r="R627" s="6" t="n">
        <v>-0.0505347279351275</v>
      </c>
      <c r="S627" s="6" t="n">
        <v>0.0596195898832364</v>
      </c>
      <c r="T627" s="6" t="n">
        <v>-0.013199906549334</v>
      </c>
      <c r="U627" s="6" t="n">
        <v>-0.00411504460122514</v>
      </c>
      <c r="V627" s="6" t="n">
        <v>-0.0287661479021499</v>
      </c>
      <c r="W627" s="6" t="n">
        <v>-0.0293314197654997</v>
      </c>
      <c r="X627" s="6" t="n">
        <v>0.0246511033009248</v>
      </c>
      <c r="Y627" s="6" t="n">
        <v>0.0252163751642746</v>
      </c>
      <c r="Z627" s="6" t="n">
        <v>0.00592191897626404</v>
      </c>
      <c r="AA627" s="6" t="n">
        <v>-0.0100369635774892</v>
      </c>
      <c r="AB627" s="6" t="n">
        <v>-0.00397165329802973</v>
      </c>
      <c r="AC627" s="6" t="n">
        <v>-0.013199906549334</v>
      </c>
      <c r="AD627" s="6" t="n">
        <v>0.013199906549334</v>
      </c>
      <c r="AE627" s="6" t="n">
        <v>0.068530488279729</v>
      </c>
      <c r="AF627" s="7" t="n">
        <v>0.456250000000001</v>
      </c>
      <c r="AG627" s="7" t="n">
        <v>1.32686690439333</v>
      </c>
      <c r="AH627" s="26" t="n">
        <v>1276.35</v>
      </c>
      <c r="AI627" s="6" t="n">
        <v>0.0603555703248315</v>
      </c>
      <c r="AJ627" s="6" t="n">
        <v>0.000980315269391019</v>
      </c>
      <c r="AK627" s="6" t="n">
        <v>0.212972202423379</v>
      </c>
      <c r="AL627" s="6" t="n">
        <v>0.490627737226278</v>
      </c>
      <c r="AN627" s="6" t="n">
        <v>0.0356138516360238</v>
      </c>
      <c r="AO627" s="6" t="n">
        <v>-0.0346335363666328</v>
      </c>
      <c r="AP627" s="6" t="n">
        <v>0.0514540504281262</v>
      </c>
      <c r="AQ627" s="6" t="n">
        <v>-0.168133212326875</v>
      </c>
      <c r="AR627" s="6" t="n">
        <v>-0.11774207022701</v>
      </c>
      <c r="AS627" s="4" t="s">
        <v>442</v>
      </c>
      <c r="AT627" s="4" t="s">
        <v>121</v>
      </c>
      <c r="AU627" s="5" t="n">
        <v>2059.44</v>
      </c>
      <c r="AW627" s="6" t="n">
        <v>-0.0303178691326518</v>
      </c>
      <c r="AX627" s="5" t="n">
        <v>485.78</v>
      </c>
      <c r="AY627" s="6" t="n">
        <v>0.235879656605679</v>
      </c>
      <c r="BA627" s="5" t="n">
        <v>285.59</v>
      </c>
      <c r="BC627" s="6" t="n">
        <v>0.295721609727326</v>
      </c>
      <c r="BD627" s="6" t="n">
        <v>0.138673620013208</v>
      </c>
      <c r="BE627" s="7" t="n">
        <v>6.15</v>
      </c>
      <c r="BS627" s="26" t="n">
        <v>18.34</v>
      </c>
      <c r="BT627" s="7" t="n">
        <v>3.03</v>
      </c>
      <c r="BU627" s="4" t="s">
        <v>1034</v>
      </c>
      <c r="BV627" s="5" t="n">
        <v>948.99</v>
      </c>
      <c r="BW627" s="5" t="n">
        <v>4.97</v>
      </c>
      <c r="BX627" s="5" t="n">
        <v>944.02</v>
      </c>
      <c r="BY627" s="7" t="n">
        <v>2.48869715724326</v>
      </c>
      <c r="BZ627" s="5" t="n">
        <v>7</v>
      </c>
      <c r="CA627" s="6" t="n">
        <v>0.131187578585182</v>
      </c>
      <c r="CB627" s="6" t="n">
        <v>0.276996095261566</v>
      </c>
      <c r="CD627" s="26" t="n">
        <v>32.5217153764673</v>
      </c>
      <c r="CO627" s="4" t="s">
        <v>483</v>
      </c>
    </row>
    <row r="628" customFormat="false" ht="15" hidden="false" customHeight="false" outlineLevel="0" collapsed="false">
      <c r="A628" s="4" t="s">
        <v>27</v>
      </c>
      <c r="B628" s="4" t="s">
        <v>28</v>
      </c>
      <c r="C628" s="25" t="n">
        <v>44561</v>
      </c>
      <c r="D628" s="4" t="s">
        <v>249</v>
      </c>
      <c r="E628" s="4" t="s">
        <v>507</v>
      </c>
      <c r="F628" s="4" t="s">
        <v>78</v>
      </c>
      <c r="G628" s="4" t="s">
        <v>438</v>
      </c>
      <c r="H628" s="4" t="s">
        <v>508</v>
      </c>
      <c r="I628" s="5" t="n">
        <v>50</v>
      </c>
      <c r="J628" s="25" t="n">
        <v>44586</v>
      </c>
      <c r="K628" s="4" t="s">
        <v>911</v>
      </c>
      <c r="L628" s="4" t="s">
        <v>6</v>
      </c>
      <c r="M628" s="4" t="s">
        <v>441</v>
      </c>
      <c r="N628" s="25" t="n">
        <v>44585</v>
      </c>
      <c r="O628" s="25" t="n">
        <v>44586</v>
      </c>
      <c r="P628" s="25" t="n">
        <v>44588</v>
      </c>
      <c r="Q628" s="25" t="n">
        <v>44586</v>
      </c>
      <c r="R628" s="6" t="n">
        <v>-0.0167651655758523</v>
      </c>
      <c r="S628" s="6" t="n">
        <v>0.0683407225264832</v>
      </c>
      <c r="T628" s="6" t="n">
        <v>0.0252946783530561</v>
      </c>
      <c r="U628" s="6" t="n">
        <v>0.076870235303687</v>
      </c>
      <c r="V628" s="6" t="n">
        <v>-0.0287661479021499</v>
      </c>
      <c r="W628" s="6" t="n">
        <v>0.000602157642595969</v>
      </c>
      <c r="X628" s="6" t="n">
        <v>0.105636383205837</v>
      </c>
      <c r="Y628" s="6" t="n">
        <v>0.076268077661091</v>
      </c>
      <c r="Z628" s="6" t="n">
        <v>0.0234011934977843</v>
      </c>
      <c r="AA628" s="6" t="n">
        <v>0.0534690418059027</v>
      </c>
      <c r="AB628" s="6" t="n">
        <v>-0.0077369198862437</v>
      </c>
      <c r="AC628" s="6" t="n">
        <v>0.0683407225264832</v>
      </c>
      <c r="AD628" s="6" t="n">
        <v>0.0683407225264832</v>
      </c>
      <c r="AE628" s="6" t="n">
        <v>0.0963824000596103</v>
      </c>
      <c r="AF628" s="7" t="n">
        <v>0.920886483700555</v>
      </c>
      <c r="AG628" s="7" t="n">
        <v>3.6432451926863</v>
      </c>
      <c r="AH628" s="26" t="n">
        <v>8189.6</v>
      </c>
      <c r="AI628" s="6" t="n">
        <v>0.0130377773929393</v>
      </c>
      <c r="AJ628" s="6" t="n">
        <v>0.108627819930555</v>
      </c>
      <c r="AK628" s="6" t="n">
        <v>0.105373267286641</v>
      </c>
      <c r="AL628" s="6" t="n">
        <v>0.121932173901129</v>
      </c>
      <c r="AM628" s="6" t="n">
        <v>0.0337010577335719</v>
      </c>
      <c r="AN628" s="6" t="n">
        <v>0.0774108777799005</v>
      </c>
      <c r="AO628" s="6" t="n">
        <v>0.0312169421506543</v>
      </c>
      <c r="AP628" s="6" t="n">
        <v>-0.0256853586086483</v>
      </c>
      <c r="AQ628" s="6" t="n">
        <v>-0.0691650982970906</v>
      </c>
      <c r="AR628" s="6" t="n">
        <v>-0.0187739561972259</v>
      </c>
      <c r="AS628" s="4" t="s">
        <v>442</v>
      </c>
      <c r="AT628" s="4" t="s">
        <v>121</v>
      </c>
      <c r="AU628" s="5" t="n">
        <v>23253.3</v>
      </c>
      <c r="AV628" s="6" t="n">
        <v>-0.00928793888706636</v>
      </c>
      <c r="AW628" s="6" t="n">
        <v>0.131497890603331</v>
      </c>
      <c r="AX628" s="5" t="n">
        <v>1562.2</v>
      </c>
      <c r="AY628" s="6" t="n">
        <v>0.067181862359321</v>
      </c>
      <c r="AZ628" s="6" t="n">
        <v>-0.0277340562306165</v>
      </c>
      <c r="BA628" s="5" t="n">
        <v>1041.8</v>
      </c>
      <c r="BB628" s="6" t="n">
        <v>-0.478239094505935</v>
      </c>
      <c r="BC628" s="6" t="n">
        <v>1.13965906757034</v>
      </c>
      <c r="BD628" s="6" t="n">
        <v>0.0448022431224815</v>
      </c>
      <c r="BE628" s="7" t="n">
        <v>34.49</v>
      </c>
      <c r="BM628" s="5" t="n">
        <v>247325.92</v>
      </c>
      <c r="BN628" s="5" t="n">
        <v>4199.7</v>
      </c>
      <c r="BO628" s="26" t="n">
        <v>58.891330333119</v>
      </c>
      <c r="BS628" s="26" t="n">
        <v>65.19</v>
      </c>
      <c r="BT628" s="7" t="n">
        <v>4.81</v>
      </c>
      <c r="BU628" s="4" t="s">
        <v>1034</v>
      </c>
      <c r="BV628" s="5" t="n">
        <v>-3879.3</v>
      </c>
      <c r="BW628" s="5" t="n">
        <v>1503.3</v>
      </c>
      <c r="BX628" s="5" t="n">
        <v>-5382.6</v>
      </c>
      <c r="BY628" s="7" t="n">
        <v>-4.03295560869113</v>
      </c>
      <c r="BZ628" s="5" t="n">
        <v>4</v>
      </c>
      <c r="CA628" s="6" t="n">
        <v>0.0185237566560359</v>
      </c>
      <c r="CB628" s="6" t="n">
        <v>-1.52164668237885</v>
      </c>
      <c r="CC628" s="4" t="s">
        <v>575</v>
      </c>
      <c r="CD628" s="26" t="n">
        <v>32.8234089986302</v>
      </c>
      <c r="CE628" s="6" t="n">
        <v>0.794186896783837</v>
      </c>
      <c r="CF628" s="25" t="n">
        <v>44616</v>
      </c>
      <c r="CG628" s="6" t="n">
        <v>0.289396435454953</v>
      </c>
      <c r="CH628" s="6" t="n">
        <v>0.355241235745978</v>
      </c>
      <c r="CI628" s="6" t="n">
        <v>0.341429700177442</v>
      </c>
      <c r="CJ628" s="6" t="n">
        <v>-0.0388793140512878</v>
      </c>
      <c r="CK628" s="6" t="n">
        <v>0.0836070857454537</v>
      </c>
      <c r="CL628" s="7" t="n">
        <v>0.817403476238249</v>
      </c>
      <c r="CM628" s="6" t="n">
        <v>0.120539027511196</v>
      </c>
      <c r="CN628" s="4" t="s">
        <v>493</v>
      </c>
    </row>
    <row r="629" customFormat="false" ht="15" hidden="false" customHeight="false" outlineLevel="0" collapsed="false">
      <c r="A629" s="4" t="s">
        <v>27</v>
      </c>
      <c r="B629" s="4" t="s">
        <v>28</v>
      </c>
      <c r="C629" s="25" t="n">
        <v>44561</v>
      </c>
      <c r="D629" s="4" t="s">
        <v>278</v>
      </c>
      <c r="E629" s="4" t="s">
        <v>656</v>
      </c>
      <c r="F629" s="4" t="s">
        <v>97</v>
      </c>
      <c r="G629" s="4" t="s">
        <v>438</v>
      </c>
      <c r="H629" s="4" t="s">
        <v>528</v>
      </c>
      <c r="I629" s="5" t="n">
        <v>500</v>
      </c>
      <c r="J629" s="25" t="n">
        <v>44586</v>
      </c>
      <c r="K629" s="4" t="s">
        <v>454</v>
      </c>
      <c r="L629" s="4" t="s">
        <v>6</v>
      </c>
      <c r="M629" s="4" t="s">
        <v>441</v>
      </c>
      <c r="N629" s="25" t="n">
        <v>44585</v>
      </c>
      <c r="O629" s="25" t="n">
        <v>44586</v>
      </c>
      <c r="P629" s="25" t="n">
        <v>44588</v>
      </c>
      <c r="Q629" s="25" t="n">
        <v>44586</v>
      </c>
      <c r="R629" s="6" t="n">
        <v>-0.0223098570687995</v>
      </c>
      <c r="S629" s="6" t="n">
        <v>-0.0191262522014127</v>
      </c>
      <c r="T629" s="6" t="n">
        <v>-0.0497905284089811</v>
      </c>
      <c r="U629" s="6" t="n">
        <v>-0.0912266376791934</v>
      </c>
      <c r="V629" s="6" t="n">
        <v>-0.0287661479021499</v>
      </c>
      <c r="W629" s="6" t="n">
        <v>-0.0350936763185864</v>
      </c>
      <c r="X629" s="6" t="n">
        <v>-0.0624604897770434</v>
      </c>
      <c r="Y629" s="6" t="n">
        <v>-0.056132961360607</v>
      </c>
      <c r="AB629" s="6" t="n">
        <v>-0.00922226220008704</v>
      </c>
      <c r="AC629" s="6" t="n">
        <v>-0.0191262522014127</v>
      </c>
      <c r="AD629" s="6" t="n">
        <v>0.0191262522014127</v>
      </c>
      <c r="AE629" s="6" t="n">
        <v>0.0511295850928854</v>
      </c>
      <c r="AF629" s="7" t="n">
        <v>0.332222222222222</v>
      </c>
      <c r="AG629" s="7" t="n">
        <v>3.22302719619153</v>
      </c>
      <c r="AH629" s="26" t="n">
        <v>2700.6</v>
      </c>
      <c r="AI629" s="6" t="n">
        <v>1.85147469957681E-005</v>
      </c>
      <c r="AJ629" s="6" t="n">
        <v>0.115305195341538</v>
      </c>
      <c r="AK629" s="6" t="n">
        <v>0.165860818511483</v>
      </c>
      <c r="AL629" s="6" t="n">
        <v>0.168888504155126</v>
      </c>
      <c r="AM629" s="6" t="n">
        <v>0.555331586373717</v>
      </c>
      <c r="AN629" s="6" t="n">
        <v>0.0577810563057186</v>
      </c>
      <c r="AO629" s="6" t="n">
        <v>0.057524139035819</v>
      </c>
      <c r="AP629" s="6" t="n">
        <v>0.017188833353651</v>
      </c>
      <c r="AQ629" s="6" t="n">
        <v>-0.0610142630744851</v>
      </c>
      <c r="AR629" s="6" t="n">
        <v>-0.0106231209746204</v>
      </c>
      <c r="AS629" s="4" t="s">
        <v>442</v>
      </c>
      <c r="AT629" s="4" t="s">
        <v>121</v>
      </c>
      <c r="AU629" s="5" t="n">
        <v>2850.72</v>
      </c>
      <c r="AV629" s="6" t="n">
        <v>0.239971814077302</v>
      </c>
      <c r="AW629" s="6" t="n">
        <v>0.0854303501056599</v>
      </c>
      <c r="AX629" s="5" t="n">
        <v>549.03</v>
      </c>
      <c r="AY629" s="6" t="n">
        <v>0.19259345007577</v>
      </c>
      <c r="AZ629" s="6" t="n">
        <v>-0.0861427070694481</v>
      </c>
      <c r="BA629" s="5" t="n">
        <v>358.49</v>
      </c>
      <c r="BB629" s="6" t="n">
        <v>-0.193552741097339</v>
      </c>
      <c r="BC629" s="6" t="n">
        <v>-0.0431335913519284</v>
      </c>
      <c r="BD629" s="6" t="n">
        <v>0.12575419543133</v>
      </c>
      <c r="BE629" s="7" t="n">
        <v>7.05</v>
      </c>
      <c r="BM629" s="5" t="n">
        <v>137244.492</v>
      </c>
      <c r="BN629" s="5" t="n">
        <v>1345.44</v>
      </c>
      <c r="BO629" s="26" t="n">
        <v>102.007144131288</v>
      </c>
      <c r="BS629" s="26" t="n">
        <v>10.03</v>
      </c>
      <c r="BT629" s="7" t="n">
        <v>2.54</v>
      </c>
      <c r="BU629" s="4" t="s">
        <v>1034</v>
      </c>
      <c r="BV629" s="5" t="n">
        <v>103.72</v>
      </c>
      <c r="BW629" s="5" t="n">
        <v>187.55</v>
      </c>
      <c r="BX629" s="5" t="n">
        <v>-83.83</v>
      </c>
      <c r="BY629" s="7" t="n">
        <v>0.17440139897767</v>
      </c>
      <c r="BZ629" s="5" t="n">
        <v>1</v>
      </c>
      <c r="CF629" s="25" t="n">
        <v>44616</v>
      </c>
      <c r="CG629" s="6" t="n">
        <v>0.248858236738574</v>
      </c>
      <c r="CH629" s="6" t="n">
        <v>0.332933982353751</v>
      </c>
      <c r="CI629" s="6" t="n">
        <v>0.296915699715074</v>
      </c>
      <c r="CJ629" s="6" t="n">
        <v>-0.108184458624612</v>
      </c>
      <c r="CK629" s="6" t="n">
        <v>0.0793386238375727</v>
      </c>
      <c r="CL629" s="7" t="n">
        <v>0.241071136305178</v>
      </c>
      <c r="CM629" s="6" t="n">
        <v>-0.0236343304445065</v>
      </c>
      <c r="CN629" s="4" t="s">
        <v>493</v>
      </c>
    </row>
    <row r="630" customFormat="false" ht="15" hidden="false" customHeight="false" outlineLevel="0" collapsed="false">
      <c r="A630" s="4" t="s">
        <v>27</v>
      </c>
      <c r="B630" s="4" t="s">
        <v>28</v>
      </c>
      <c r="C630" s="25" t="n">
        <v>44561</v>
      </c>
      <c r="D630" s="4" t="s">
        <v>303</v>
      </c>
      <c r="E630" s="4" t="s">
        <v>612</v>
      </c>
      <c r="F630" s="4" t="s">
        <v>111</v>
      </c>
      <c r="G630" s="4" t="s">
        <v>438</v>
      </c>
      <c r="H630" s="4" t="s">
        <v>613</v>
      </c>
      <c r="I630" s="5" t="n">
        <v>200</v>
      </c>
      <c r="J630" s="25" t="n">
        <v>44586</v>
      </c>
      <c r="K630" s="4" t="s">
        <v>1180</v>
      </c>
      <c r="L630" s="4" t="s">
        <v>6</v>
      </c>
      <c r="M630" s="4" t="s">
        <v>441</v>
      </c>
      <c r="N630" s="25" t="n">
        <v>44585</v>
      </c>
      <c r="O630" s="25" t="n">
        <v>44586</v>
      </c>
      <c r="P630" s="25" t="n">
        <v>44588</v>
      </c>
      <c r="Q630" s="25" t="n">
        <v>44586</v>
      </c>
      <c r="R630" s="6" t="n">
        <v>-0.0432412790697676</v>
      </c>
      <c r="S630" s="6" t="n">
        <v>0.0425370300037979</v>
      </c>
      <c r="T630" s="6" t="n">
        <v>-0.0491600890507994</v>
      </c>
      <c r="U630" s="6" t="n">
        <v>-0.0498643381167691</v>
      </c>
      <c r="V630" s="6" t="n">
        <v>-0.0287661479021499</v>
      </c>
      <c r="W630" s="6" t="n">
        <v>-0.0260869498761754</v>
      </c>
      <c r="X630" s="6" t="n">
        <v>-0.0210981902146191</v>
      </c>
      <c r="Y630" s="6" t="n">
        <v>-0.0237773882405936</v>
      </c>
      <c r="AB630" s="6" t="n">
        <v>-0.0164788791830188</v>
      </c>
      <c r="AC630" s="6" t="n">
        <v>0.0425370300037979</v>
      </c>
      <c r="AD630" s="6" t="n">
        <v>0.0425370300037979</v>
      </c>
      <c r="AE630" s="6" t="n">
        <v>0.096552306199097</v>
      </c>
      <c r="AF630" s="7" t="n">
        <v>0.767045454545454</v>
      </c>
      <c r="AG630" s="7" t="n">
        <v>3.16979269642792</v>
      </c>
      <c r="AH630" s="26" t="n">
        <v>2476.8</v>
      </c>
      <c r="AI630" s="6" t="n">
        <v>-0.0663097975647453</v>
      </c>
      <c r="AJ630" s="6" t="n">
        <v>0.0664599883743462</v>
      </c>
      <c r="AK630" s="6" t="n">
        <v>0.11690829970012</v>
      </c>
      <c r="AL630" s="6" t="n">
        <v>0.566167543504655</v>
      </c>
      <c r="AM630" s="6" t="n">
        <v>1.12478660341263</v>
      </c>
      <c r="AN630" s="6" t="n">
        <v>0.0121108267175683</v>
      </c>
      <c r="AO630" s="6" t="n">
        <v>0.0543491616567779</v>
      </c>
      <c r="AP630" s="6" t="n">
        <v>0.0386326387262932</v>
      </c>
      <c r="AQ630" s="6" t="n">
        <v>-0.0330559162214519</v>
      </c>
      <c r="AR630" s="6" t="n">
        <v>0.0173352258784129</v>
      </c>
      <c r="AS630" s="4" t="s">
        <v>442</v>
      </c>
      <c r="AT630" s="4" t="s">
        <v>121</v>
      </c>
      <c r="AU630" s="5" t="n">
        <v>3345.87</v>
      </c>
      <c r="AV630" s="6" t="n">
        <v>0.558821473996115</v>
      </c>
      <c r="AW630" s="6" t="n">
        <v>0.178550671546371</v>
      </c>
      <c r="AX630" s="5" t="n">
        <v>881.41</v>
      </c>
      <c r="AY630" s="6" t="n">
        <v>0.263432231377788</v>
      </c>
      <c r="AZ630" s="6" t="n">
        <v>-0.000319801085720717</v>
      </c>
      <c r="BA630" s="5" t="n">
        <v>505.54</v>
      </c>
      <c r="BB630" s="6" t="n">
        <v>0.556801034705756</v>
      </c>
      <c r="BC630" s="6" t="n">
        <v>0.321845992940254</v>
      </c>
      <c r="BD630" s="6" t="n">
        <v>0.151093736457185</v>
      </c>
      <c r="BE630" s="7" t="n">
        <v>17.06</v>
      </c>
      <c r="BM630" s="5" t="n">
        <v>73375.2</v>
      </c>
      <c r="BN630" s="5" t="n">
        <v>1483.38</v>
      </c>
      <c r="BO630" s="26" t="n">
        <v>49.4648707681107</v>
      </c>
      <c r="BS630" s="26" t="n">
        <v>47.75</v>
      </c>
      <c r="BT630" s="7" t="n">
        <v>8.12</v>
      </c>
      <c r="BU630" s="4" t="s">
        <v>1034</v>
      </c>
      <c r="BV630" s="5" t="n">
        <v>954.434</v>
      </c>
      <c r="BW630" s="5" t="n">
        <v>662.832</v>
      </c>
      <c r="BX630" s="5" t="n">
        <v>291.602</v>
      </c>
      <c r="BY630" s="7" t="n">
        <v>1.22720481401</v>
      </c>
      <c r="BZ630" s="5" t="n">
        <v>0</v>
      </c>
      <c r="CF630" s="25" t="n">
        <v>44616</v>
      </c>
      <c r="CH630" s="6" t="n">
        <v>0.432802547495905</v>
      </c>
      <c r="CI630" s="6" t="n">
        <v>0.504342699829769</v>
      </c>
      <c r="CJ630" s="6" t="n">
        <v>0.165295127646031</v>
      </c>
      <c r="CK630" s="6" t="n">
        <v>0.102320097688324</v>
      </c>
      <c r="CL630" s="7" t="n">
        <v>0.415725072246995</v>
      </c>
      <c r="CO630" s="4" t="s">
        <v>1181</v>
      </c>
    </row>
    <row r="631" customFormat="false" ht="15" hidden="false" customHeight="false" outlineLevel="0" collapsed="false">
      <c r="A631" s="4" t="s">
        <v>27</v>
      </c>
      <c r="B631" s="4" t="s">
        <v>28</v>
      </c>
      <c r="C631" s="25" t="n">
        <v>44561</v>
      </c>
      <c r="D631" s="4" t="s">
        <v>317</v>
      </c>
      <c r="E631" s="4" t="s">
        <v>702</v>
      </c>
      <c r="F631" s="4" t="s">
        <v>71</v>
      </c>
      <c r="G631" s="4" t="s">
        <v>438</v>
      </c>
      <c r="H631" s="4" t="s">
        <v>521</v>
      </c>
      <c r="I631" s="5" t="n">
        <v>125</v>
      </c>
      <c r="J631" s="25" t="n">
        <v>44586</v>
      </c>
      <c r="K631" s="4" t="s">
        <v>543</v>
      </c>
      <c r="L631" s="4" t="s">
        <v>5</v>
      </c>
      <c r="M631" s="4" t="s">
        <v>441</v>
      </c>
      <c r="N631" s="25" t="n">
        <v>44585</v>
      </c>
      <c r="O631" s="25" t="n">
        <v>44586</v>
      </c>
      <c r="P631" s="25" t="n">
        <v>44588</v>
      </c>
      <c r="Q631" s="25" t="n">
        <v>44588</v>
      </c>
      <c r="R631" s="6" t="n">
        <v>-0.0149439994944948</v>
      </c>
      <c r="S631" s="6" t="n">
        <v>0.0138396651538721</v>
      </c>
      <c r="T631" s="6" t="n">
        <v>-0.151059791205315</v>
      </c>
      <c r="U631" s="6" t="n">
        <v>-0.152164125545937</v>
      </c>
      <c r="V631" s="6" t="n">
        <v>-0.0287661479021499</v>
      </c>
      <c r="W631" s="6" t="n">
        <v>-0.0299181262127517</v>
      </c>
      <c r="X631" s="6" t="n">
        <v>-0.123397977643788</v>
      </c>
      <c r="Y631" s="6" t="n">
        <v>-0.122245999333186</v>
      </c>
      <c r="Z631" s="6" t="n">
        <v>0.00657526330026081</v>
      </c>
      <c r="AA631" s="6" t="n">
        <v>-0.158739388846198</v>
      </c>
      <c r="AB631" s="6" t="n">
        <v>-0.0698987662132236</v>
      </c>
      <c r="AC631" s="6" t="n">
        <v>-0.151059791205315</v>
      </c>
      <c r="AD631" s="6" t="n">
        <v>0.151059791205315</v>
      </c>
      <c r="AE631" s="6" t="n">
        <v>0.0962511863334388</v>
      </c>
      <c r="AF631" s="7" t="n">
        <v>0.156778964667214</v>
      </c>
      <c r="AG631" s="7" t="n">
        <v>20.8100990704237</v>
      </c>
      <c r="AH631" s="26" t="n">
        <v>3165.15</v>
      </c>
      <c r="AI631" s="6" t="n">
        <v>-0.00909460897877401</v>
      </c>
      <c r="AJ631" s="6" t="n">
        <v>0.000837944664031642</v>
      </c>
      <c r="AK631" s="6" t="n">
        <v>0.0659224085673866</v>
      </c>
      <c r="AL631" s="6" t="n">
        <v>0.0503061173698809</v>
      </c>
      <c r="AM631" s="6" t="n">
        <v>0.150587080591807</v>
      </c>
      <c r="AN631" s="6" t="n">
        <v>-0.0294221114734875</v>
      </c>
      <c r="AO631" s="6" t="n">
        <v>0.0302600561375191</v>
      </c>
      <c r="AP631" s="6" t="n">
        <v>0.00888764673001696</v>
      </c>
      <c r="AQ631" s="6" t="n">
        <v>-0.00540339109372057</v>
      </c>
      <c r="AR631" s="6" t="n">
        <v>0.0449877510061442</v>
      </c>
      <c r="AS631" s="4" t="s">
        <v>442</v>
      </c>
      <c r="AT631" s="4" t="s">
        <v>121</v>
      </c>
      <c r="AU631" s="5" t="n">
        <v>2108</v>
      </c>
      <c r="AV631" s="6" t="n">
        <v>0.0566416040100251</v>
      </c>
      <c r="AW631" s="6" t="n">
        <v>-0.0135704258306036</v>
      </c>
      <c r="AX631" s="5" t="n">
        <v>538</v>
      </c>
      <c r="AY631" s="6" t="n">
        <v>0.255218216318786</v>
      </c>
      <c r="AZ631" s="6" t="n">
        <v>-0.0490424353102871</v>
      </c>
      <c r="BA631" s="5" t="n">
        <v>249</v>
      </c>
      <c r="BB631" s="6" t="n">
        <v>-0.161616161616162</v>
      </c>
      <c r="BC631" s="6" t="n">
        <v>-0.212025316455696</v>
      </c>
      <c r="BD631" s="6" t="n">
        <v>0.118121442125237</v>
      </c>
      <c r="BE631" s="7" t="n">
        <v>14.75</v>
      </c>
      <c r="BM631" s="5" t="n">
        <v>53566.9986</v>
      </c>
      <c r="BN631" s="5" t="n">
        <v>1267</v>
      </c>
      <c r="BO631" s="26" t="n">
        <v>42.2786097868982</v>
      </c>
      <c r="BS631" s="26" t="n">
        <v>31.01</v>
      </c>
      <c r="BT631" s="7" t="n">
        <v>4.72</v>
      </c>
      <c r="BU631" s="4" t="s">
        <v>1034</v>
      </c>
      <c r="BV631" s="5" t="n">
        <v>904</v>
      </c>
      <c r="BW631" s="5" t="n">
        <v>127</v>
      </c>
      <c r="BX631" s="5" t="n">
        <v>777</v>
      </c>
      <c r="BY631" s="7" t="n">
        <v>1.39938080495356</v>
      </c>
      <c r="BZ631" s="5" t="n">
        <v>11</v>
      </c>
      <c r="CA631" s="6" t="n">
        <v>0.0802120641858395</v>
      </c>
      <c r="CB631" s="6" t="n">
        <v>0.109727164887307</v>
      </c>
      <c r="CC631" s="4" t="s">
        <v>443</v>
      </c>
      <c r="CD631" s="26" t="n">
        <v>25.956317934155</v>
      </c>
      <c r="CE631" s="6" t="n">
        <v>0.628836951918563</v>
      </c>
      <c r="CF631" s="25" t="n">
        <v>44616</v>
      </c>
      <c r="CI631" s="6" t="n">
        <v>0.458502056893241</v>
      </c>
    </row>
    <row r="632" customFormat="false" ht="15" hidden="false" customHeight="false" outlineLevel="0" collapsed="false">
      <c r="A632" s="4" t="s">
        <v>27</v>
      </c>
      <c r="B632" s="4" t="s">
        <v>28</v>
      </c>
      <c r="C632" s="25" t="n">
        <v>44561</v>
      </c>
      <c r="D632" s="4" t="s">
        <v>323</v>
      </c>
      <c r="E632" s="4" t="s">
        <v>728</v>
      </c>
      <c r="F632" s="4" t="s">
        <v>100</v>
      </c>
      <c r="G632" s="4" t="s">
        <v>459</v>
      </c>
      <c r="H632" s="4" t="s">
        <v>488</v>
      </c>
      <c r="I632" s="5" t="n">
        <v>400</v>
      </c>
      <c r="J632" s="25" t="n">
        <v>44586</v>
      </c>
      <c r="K632" s="4" t="s">
        <v>729</v>
      </c>
      <c r="L632" s="4" t="s">
        <v>5</v>
      </c>
      <c r="M632" s="4" t="s">
        <v>441</v>
      </c>
      <c r="N632" s="25" t="n">
        <v>44585</v>
      </c>
      <c r="O632" s="25" t="n">
        <v>44586</v>
      </c>
      <c r="P632" s="25" t="n">
        <v>44588</v>
      </c>
      <c r="Q632" s="25" t="n">
        <v>44588</v>
      </c>
      <c r="R632" s="6" t="n">
        <v>-0.0488713443789614</v>
      </c>
      <c r="S632" s="6" t="n">
        <v>0.0229145963640616</v>
      </c>
      <c r="T632" s="6" t="n">
        <v>-0.0375450025715756</v>
      </c>
      <c r="U632" s="6" t="n">
        <v>-0.0635017505864753</v>
      </c>
      <c r="V632" s="6" t="n">
        <v>-0.0287661479021499</v>
      </c>
      <c r="W632" s="6" t="n">
        <v>-0.0329927289394385</v>
      </c>
      <c r="X632" s="6" t="n">
        <v>-0.0347356026843254</v>
      </c>
      <c r="Y632" s="6" t="n">
        <v>-0.0305090216470368</v>
      </c>
      <c r="AB632" s="6" t="n">
        <v>-0.000171438367906895</v>
      </c>
      <c r="AC632" s="6" t="n">
        <v>-0.0375450025715756</v>
      </c>
      <c r="AD632" s="6" t="n">
        <v>0.0375450025715756</v>
      </c>
      <c r="AE632" s="6" t="n">
        <v>0.0588605063146465</v>
      </c>
      <c r="AF632" s="7" t="n">
        <v>0.365048543689322</v>
      </c>
      <c r="AG632" s="7" t="n">
        <v>2.24836580417595</v>
      </c>
      <c r="AH632" s="26" t="n">
        <v>899.3</v>
      </c>
      <c r="AI632" s="6" t="n">
        <v>-0.0475534844312646</v>
      </c>
      <c r="AJ632" s="6" t="n">
        <v>-0.0053641541779571</v>
      </c>
      <c r="AK632" s="6" t="n">
        <v>0.0784266698644922</v>
      </c>
      <c r="AL632" s="6" t="n">
        <v>0.332987474987033</v>
      </c>
      <c r="AM632" s="6" t="n">
        <v>0.430298210735589</v>
      </c>
      <c r="AN632" s="6" t="n">
        <v>0.0291056133464844</v>
      </c>
      <c r="AO632" s="6" t="n">
        <v>-0.0344697675244415</v>
      </c>
      <c r="AP632" s="6" t="n">
        <v>0.0541503384396156</v>
      </c>
      <c r="AQ632" s="6" t="n">
        <v>0.00290939318370742</v>
      </c>
      <c r="AR632" s="6" t="n">
        <v>0.0533005352835722</v>
      </c>
      <c r="AS632" s="4" t="s">
        <v>442</v>
      </c>
      <c r="AT632" s="4" t="s">
        <v>121</v>
      </c>
      <c r="AU632" s="5" t="n">
        <v>8917.2</v>
      </c>
      <c r="AV632" s="6" t="n">
        <v>0.0602713339595498</v>
      </c>
      <c r="AW632" s="6" t="n">
        <v>0.0862976318097652</v>
      </c>
      <c r="AX632" s="5" t="n">
        <v>518.7</v>
      </c>
      <c r="AY632" s="6" t="n">
        <v>0.0581684833804333</v>
      </c>
      <c r="AZ632" s="6" t="n">
        <v>0.00135719246334355</v>
      </c>
      <c r="BA632" s="5" t="n">
        <v>299.6</v>
      </c>
      <c r="BB632" s="6" t="n">
        <v>0.0439024390243903</v>
      </c>
      <c r="BC632" s="6" t="n">
        <v>0.0267306374228924</v>
      </c>
      <c r="BD632" s="6" t="n">
        <v>0.0335979904005742</v>
      </c>
      <c r="BE632" s="7" t="n">
        <v>4.22</v>
      </c>
      <c r="BM632" s="5" t="n">
        <v>65334.145</v>
      </c>
      <c r="BN632" s="5" t="n">
        <v>843</v>
      </c>
      <c r="BO632" s="26" t="n">
        <v>77.5019513641756</v>
      </c>
      <c r="BS632" s="26" t="n">
        <v>25.61</v>
      </c>
      <c r="BT632" s="7" t="n">
        <v>4.34</v>
      </c>
      <c r="BU632" s="4" t="s">
        <v>1034</v>
      </c>
      <c r="BV632" s="5" t="n">
        <v>209.7</v>
      </c>
      <c r="BW632" s="5" t="n">
        <v>70.2</v>
      </c>
      <c r="BX632" s="5" t="n">
        <v>139.5</v>
      </c>
      <c r="BY632" s="7" t="n">
        <v>0.603800748632306</v>
      </c>
      <c r="BZ632" s="5" t="n">
        <v>1</v>
      </c>
      <c r="CF632" s="25" t="n">
        <v>44616</v>
      </c>
      <c r="CG632" s="6" t="n">
        <v>0.455027305984404</v>
      </c>
      <c r="CH632" s="6" t="n">
        <v>0.363479578410555</v>
      </c>
      <c r="CI632" s="6" t="n">
        <v>0.340558930985909</v>
      </c>
      <c r="CJ632" s="6" t="n">
        <v>-0.0630589688831337</v>
      </c>
      <c r="CK632" s="6" t="n">
        <v>0.0836183310533516</v>
      </c>
      <c r="CL632" s="7" t="n">
        <v>0.449004447931644</v>
      </c>
      <c r="CM632" s="6" t="n">
        <v>-0.323817504655494</v>
      </c>
      <c r="CN632" s="4" t="s">
        <v>493</v>
      </c>
    </row>
    <row r="633" customFormat="false" ht="15" hidden="false" customHeight="false" outlineLevel="0" collapsed="false">
      <c r="A633" s="4" t="s">
        <v>27</v>
      </c>
      <c r="B633" s="4" t="s">
        <v>28</v>
      </c>
      <c r="C633" s="25" t="n">
        <v>44561</v>
      </c>
      <c r="D633" s="4" t="s">
        <v>155</v>
      </c>
      <c r="E633" s="4" t="s">
        <v>833</v>
      </c>
      <c r="F633" s="4" t="s">
        <v>73</v>
      </c>
      <c r="G633" s="4" t="s">
        <v>438</v>
      </c>
      <c r="H633" s="4" t="s">
        <v>1037</v>
      </c>
      <c r="I633" s="5" t="n">
        <v>2625</v>
      </c>
      <c r="J633" s="25" t="n">
        <v>44588</v>
      </c>
      <c r="K633" s="4" t="s">
        <v>1182</v>
      </c>
      <c r="L633" s="4" t="s">
        <v>5</v>
      </c>
      <c r="M633" s="4" t="s">
        <v>441</v>
      </c>
      <c r="N633" s="25" t="n">
        <v>44586</v>
      </c>
      <c r="O633" s="25" t="n">
        <v>44588</v>
      </c>
      <c r="P633" s="25" t="n">
        <v>44589</v>
      </c>
      <c r="Q633" s="25" t="n">
        <v>44589</v>
      </c>
      <c r="R633" s="6" t="n">
        <v>0.00611353711790397</v>
      </c>
      <c r="S633" s="6" t="n">
        <v>0.03125</v>
      </c>
      <c r="T633" s="6" t="n">
        <v>-0.0277777777777778</v>
      </c>
      <c r="U633" s="6" t="n">
        <v>0.00958575934012618</v>
      </c>
      <c r="V633" s="6" t="n">
        <v>-0.00267753416967254</v>
      </c>
      <c r="W633" s="6" t="n">
        <v>0.00783722827986322</v>
      </c>
      <c r="X633" s="6" t="n">
        <v>0.0122632935097987</v>
      </c>
      <c r="Y633" s="6" t="n">
        <v>0.00174853106026296</v>
      </c>
      <c r="Z633" s="6" t="n">
        <v>-0.0195921143444608</v>
      </c>
      <c r="AA633" s="6" t="n">
        <v>0.029177873684587</v>
      </c>
      <c r="AB633" s="6" t="n">
        <v>0.0336700336700337</v>
      </c>
      <c r="AC633" s="6" t="n">
        <v>-0.0277777777777778</v>
      </c>
      <c r="AD633" s="6" t="n">
        <v>0.0277777777777778</v>
      </c>
      <c r="AE633" s="6" t="n">
        <v>0.0715488215488216</v>
      </c>
      <c r="AF633" s="7" t="n">
        <v>0.0588235294117647</v>
      </c>
      <c r="AG633" s="7" t="n">
        <v>2.16385265553803</v>
      </c>
      <c r="AH633" s="26" t="n">
        <v>57.25</v>
      </c>
      <c r="AI633" s="6" t="n">
        <v>-0.103367267032107</v>
      </c>
      <c r="AJ633" s="6" t="n">
        <v>0.00174978127734082</v>
      </c>
      <c r="AK633" s="6" t="n">
        <v>-0.166666666666667</v>
      </c>
      <c r="AL633" s="6" t="n">
        <v>-0.104769351055512</v>
      </c>
      <c r="AM633" s="6" t="n">
        <v>0.413580246913581</v>
      </c>
      <c r="AN633" s="6" t="n">
        <v>0.00425791148469545</v>
      </c>
      <c r="AO633" s="6" t="n">
        <v>-0.00250813020735463</v>
      </c>
      <c r="AP633" s="6" t="n">
        <v>0.0173160173160176</v>
      </c>
      <c r="AQ633" s="6" t="n">
        <v>-0.166233766233766</v>
      </c>
      <c r="AR633" s="6" t="n">
        <v>-0.140298127315397</v>
      </c>
      <c r="AS633" s="4" t="s">
        <v>442</v>
      </c>
      <c r="AT633" s="4" t="s">
        <v>121</v>
      </c>
      <c r="AU633" s="5" t="n">
        <v>5135.9</v>
      </c>
      <c r="AV633" s="6" t="n">
        <v>0.153782214873657</v>
      </c>
      <c r="AW633" s="6" t="n">
        <v>0.00463793403609802</v>
      </c>
      <c r="AX633" s="5" t="n">
        <v>89.21</v>
      </c>
      <c r="AY633" s="6" t="n">
        <v>0.0173698864853288</v>
      </c>
      <c r="AZ633" s="6" t="n">
        <v>0.0578990730710015</v>
      </c>
      <c r="BA633" s="5" t="n">
        <v>27.02</v>
      </c>
      <c r="BD633" s="6" t="n">
        <v>0.00526100586070601</v>
      </c>
      <c r="BE633" s="7" t="n">
        <v>0.08</v>
      </c>
      <c r="BM633" s="5" t="n">
        <v>19934.73625</v>
      </c>
      <c r="BN633" s="5" t="n">
        <v>-1747.22</v>
      </c>
      <c r="BS633" s="26" t="n">
        <v>18.42</v>
      </c>
      <c r="BT633" s="7" t="n">
        <v>3.83</v>
      </c>
      <c r="BU633" s="4" t="s">
        <v>1034</v>
      </c>
      <c r="BV633" s="5" t="n">
        <v>-343.58</v>
      </c>
      <c r="BW633" s="5" t="n">
        <v>62.93</v>
      </c>
      <c r="BX633" s="5" t="n">
        <v>-406.51</v>
      </c>
      <c r="BZ633" s="5" t="n">
        <v>9</v>
      </c>
      <c r="CA633" s="6" t="n">
        <v>0.209259421486466</v>
      </c>
      <c r="CB633" s="6" t="n">
        <v>-0.12657794025247</v>
      </c>
      <c r="CD633" s="26" t="n">
        <v>74.4654967370652</v>
      </c>
      <c r="CF633" s="25" t="n">
        <v>44616</v>
      </c>
      <c r="CH633" s="6" t="n">
        <v>0.609987258623634</v>
      </c>
      <c r="CI633" s="6" t="n">
        <v>0.562793980519753</v>
      </c>
      <c r="CJ633" s="6" t="n">
        <v>-0.077367645695365</v>
      </c>
      <c r="CK633" s="6" t="n">
        <v>0.13647851727043</v>
      </c>
      <c r="CL633" s="7" t="n">
        <v>0.203532235939644</v>
      </c>
    </row>
    <row r="634" customFormat="false" ht="15" hidden="false" customHeight="false" outlineLevel="0" collapsed="false">
      <c r="A634" s="4" t="s">
        <v>27</v>
      </c>
      <c r="B634" s="4" t="s">
        <v>28</v>
      </c>
      <c r="C634" s="25" t="n">
        <v>44561</v>
      </c>
      <c r="D634" s="4" t="s">
        <v>163</v>
      </c>
      <c r="E634" s="4" t="s">
        <v>688</v>
      </c>
      <c r="F634" s="4" t="s">
        <v>69</v>
      </c>
      <c r="G634" s="4" t="s">
        <v>438</v>
      </c>
      <c r="H634" s="4" t="s">
        <v>453</v>
      </c>
      <c r="I634" s="5" t="n">
        <v>6750</v>
      </c>
      <c r="J634" s="25" t="n">
        <v>44588</v>
      </c>
      <c r="K634" s="4" t="s">
        <v>1183</v>
      </c>
      <c r="L634" s="4" t="s">
        <v>6</v>
      </c>
      <c r="M634" s="4" t="s">
        <v>441</v>
      </c>
      <c r="N634" s="25" t="n">
        <v>44586</v>
      </c>
      <c r="O634" s="25" t="n">
        <v>44588</v>
      </c>
      <c r="P634" s="25" t="n">
        <v>44589</v>
      </c>
      <c r="Q634" s="25" t="n">
        <v>44588</v>
      </c>
      <c r="R634" s="6" t="n">
        <v>0.0608528988979398</v>
      </c>
      <c r="S634" s="6" t="n">
        <v>0.0876242095754292</v>
      </c>
      <c r="T634" s="6" t="n">
        <v>-0.00789036544850497</v>
      </c>
      <c r="U634" s="6" t="n">
        <v>0.140586743024864</v>
      </c>
      <c r="V634" s="6" t="n">
        <v>-0.00267753416967254</v>
      </c>
      <c r="W634" s="6" t="n">
        <v>0.0201441915982652</v>
      </c>
      <c r="X634" s="6" t="n">
        <v>0.143264277194537</v>
      </c>
      <c r="Y634" s="6" t="n">
        <v>0.120442551426599</v>
      </c>
      <c r="Z634" s="6" t="n">
        <v>0.00182146026043595</v>
      </c>
      <c r="AA634" s="6" t="n">
        <v>0.138765282764428</v>
      </c>
      <c r="AB634" s="6" t="n">
        <v>-0.0153568202348691</v>
      </c>
      <c r="AC634" s="6" t="n">
        <v>0.0876242095754292</v>
      </c>
      <c r="AD634" s="6" t="n">
        <v>0.0876242095754292</v>
      </c>
      <c r="AE634" s="6" t="n">
        <v>0.118563685636856</v>
      </c>
      <c r="AF634" s="7" t="n">
        <v>0.944761904761905</v>
      </c>
      <c r="AG634" s="7" t="n">
        <v>5.33205146696316</v>
      </c>
      <c r="AH634" s="26" t="n">
        <v>208.7</v>
      </c>
      <c r="AI634" s="6" t="n">
        <v>-0.0834431269213878</v>
      </c>
      <c r="AJ634" s="6" t="n">
        <v>0.0760505284867228</v>
      </c>
      <c r="AK634" s="6" t="n">
        <v>0.033424114879921</v>
      </c>
      <c r="AL634" s="6" t="n">
        <v>0.428962684012326</v>
      </c>
      <c r="AM634" s="6" t="n">
        <v>0.470235998591054</v>
      </c>
      <c r="AN634" s="6" t="n">
        <v>0.0599735204212635</v>
      </c>
      <c r="AO634" s="6" t="n">
        <v>0.0160770080654593</v>
      </c>
      <c r="AP634" s="6" t="n">
        <v>0.0925073252406865</v>
      </c>
      <c r="AQ634" s="6" t="n">
        <v>-0.0856006697362912</v>
      </c>
      <c r="AR634" s="6" t="n">
        <v>-0.0596650308179223</v>
      </c>
      <c r="BS634" s="26" t="n">
        <v>22.93</v>
      </c>
      <c r="BT634" s="7" t="n">
        <v>2.73</v>
      </c>
      <c r="BZ634" s="5" t="n">
        <v>19</v>
      </c>
      <c r="CA634" s="6" t="n">
        <v>0.0230651255829715</v>
      </c>
      <c r="CB634" s="6" t="n">
        <v>0.558004240286614</v>
      </c>
      <c r="CD634" s="26" t="n">
        <v>18.0105253340808</v>
      </c>
      <c r="CF634" s="25" t="n">
        <v>44616</v>
      </c>
      <c r="CG634" s="6" t="n">
        <v>0.427972125368845</v>
      </c>
      <c r="CH634" s="6" t="n">
        <v>0.447096964161564</v>
      </c>
      <c r="CI634" s="6" t="n">
        <v>0.462452005641628</v>
      </c>
      <c r="CJ634" s="6" t="n">
        <v>0.0343438732778236</v>
      </c>
      <c r="CK634" s="6" t="n">
        <v>0.102772143340095</v>
      </c>
      <c r="CL634" s="7" t="n">
        <v>0.852606618171446</v>
      </c>
      <c r="CM634" s="6" t="n">
        <v>-0.115864447443395</v>
      </c>
      <c r="CN634" s="4" t="s">
        <v>493</v>
      </c>
      <c r="CO634" s="4" t="s">
        <v>466</v>
      </c>
    </row>
    <row r="635" customFormat="false" ht="15" hidden="false" customHeight="false" outlineLevel="0" collapsed="false">
      <c r="A635" s="4" t="s">
        <v>27</v>
      </c>
      <c r="B635" s="4" t="s">
        <v>28</v>
      </c>
      <c r="C635" s="25" t="n">
        <v>44561</v>
      </c>
      <c r="D635" s="4" t="s">
        <v>165</v>
      </c>
      <c r="E635" s="4" t="s">
        <v>835</v>
      </c>
      <c r="F635" s="4" t="s">
        <v>73</v>
      </c>
      <c r="G635" s="4" t="s">
        <v>459</v>
      </c>
      <c r="H635" s="4" t="s">
        <v>1037</v>
      </c>
      <c r="I635" s="5" t="n">
        <v>850</v>
      </c>
      <c r="J635" s="25" t="n">
        <v>44588</v>
      </c>
      <c r="K635" s="4" t="s">
        <v>1184</v>
      </c>
      <c r="L635" s="4" t="s">
        <v>6</v>
      </c>
      <c r="M635" s="4" t="s">
        <v>441</v>
      </c>
      <c r="N635" s="25" t="n">
        <v>44586</v>
      </c>
      <c r="O635" s="25" t="n">
        <v>44588</v>
      </c>
      <c r="P635" s="25" t="n">
        <v>44589</v>
      </c>
      <c r="Q635" s="25" t="n">
        <v>44588</v>
      </c>
      <c r="R635" s="6" t="n">
        <v>0.0497397339502603</v>
      </c>
      <c r="S635" s="6" t="n">
        <v>0.0181818181818183</v>
      </c>
      <c r="T635" s="6" t="n">
        <v>-0.0219155844155845</v>
      </c>
      <c r="U635" s="6" t="n">
        <v>0.0460059677164941</v>
      </c>
      <c r="V635" s="6" t="n">
        <v>-0.00267753416967254</v>
      </c>
      <c r="W635" s="6" t="n">
        <v>0.00783722827986322</v>
      </c>
      <c r="X635" s="6" t="n">
        <v>0.0486835018861667</v>
      </c>
      <c r="Y635" s="6" t="n">
        <v>0.0381687394366309</v>
      </c>
      <c r="Z635" s="6" t="n">
        <v>-0.0195921143444608</v>
      </c>
      <c r="AA635" s="6" t="n">
        <v>0.065598082060955</v>
      </c>
      <c r="AB635" s="6" t="n">
        <v>-0.00826446280991733</v>
      </c>
      <c r="AC635" s="6" t="n">
        <v>0.0181818181818183</v>
      </c>
      <c r="AD635" s="6" t="n">
        <v>0.0181818181818183</v>
      </c>
      <c r="AE635" s="6" t="n">
        <v>0.0707988980716255</v>
      </c>
      <c r="AF635" s="7" t="n">
        <v>0.552529182879378</v>
      </c>
      <c r="AG635" s="7" t="n">
        <v>1.44575252981518</v>
      </c>
      <c r="AH635" s="26" t="n">
        <v>172.9</v>
      </c>
      <c r="AI635" s="6" t="n">
        <v>-0.0691790040376851</v>
      </c>
      <c r="AJ635" s="6" t="n">
        <v>-0.0300140252454416</v>
      </c>
      <c r="AK635" s="6" t="n">
        <v>0.203619909502263</v>
      </c>
      <c r="AL635" s="6" t="n">
        <v>1.24691358024691</v>
      </c>
      <c r="AM635" s="6" t="n">
        <v>3.00695249130939</v>
      </c>
      <c r="AN635" s="6" t="n">
        <v>0.00425791148469545</v>
      </c>
      <c r="AO635" s="6" t="n">
        <v>-0.0342719367301371</v>
      </c>
      <c r="AP635" s="6" t="n">
        <v>0.026832641770401</v>
      </c>
      <c r="AQ635" s="6" t="n">
        <v>-0.0639004149377597</v>
      </c>
      <c r="AR635" s="6" t="n">
        <v>-0.0379647760193907</v>
      </c>
      <c r="AS635" s="4" t="s">
        <v>442</v>
      </c>
      <c r="AT635" s="4" t="s">
        <v>121</v>
      </c>
      <c r="AU635" s="5" t="n">
        <v>1551.01</v>
      </c>
      <c r="AV635" s="6" t="n">
        <v>0.892583463490824</v>
      </c>
      <c r="AW635" s="6" t="n">
        <v>0.0668734824149293</v>
      </c>
      <c r="AX635" s="5" t="n">
        <v>623.71</v>
      </c>
      <c r="AY635" s="6" t="n">
        <v>0.402131514303583</v>
      </c>
      <c r="AZ635" s="6" t="n">
        <v>1.51693042098066</v>
      </c>
      <c r="BA635" s="5" t="n">
        <v>545.06</v>
      </c>
      <c r="BC635" s="6" t="n">
        <v>1.89755993833395</v>
      </c>
      <c r="BD635" s="6" t="n">
        <v>0.351422621388644</v>
      </c>
      <c r="BE635" s="7" t="n">
        <v>4.03</v>
      </c>
      <c r="BM635" s="5" t="n">
        <v>23373.4865</v>
      </c>
      <c r="BN635" s="5" t="n">
        <v>-4.35000000000002</v>
      </c>
      <c r="BS635" s="26" t="n">
        <v>18.42</v>
      </c>
      <c r="BT635" s="7" t="n">
        <v>3.83</v>
      </c>
      <c r="BU635" s="4" t="s">
        <v>1034</v>
      </c>
      <c r="BV635" s="5" t="n">
        <v>177.24</v>
      </c>
      <c r="BW635" s="5" t="n">
        <v>22.07</v>
      </c>
      <c r="BX635" s="5" t="n">
        <v>155.17</v>
      </c>
      <c r="BY635" s="7" t="n">
        <v>0.750667061962645</v>
      </c>
      <c r="BZ635" s="5" t="n">
        <v>9</v>
      </c>
      <c r="CA635" s="6" t="n">
        <v>0.179399531723753</v>
      </c>
      <c r="CB635" s="6" t="n">
        <v>-0.12657794025247</v>
      </c>
      <c r="CD635" s="26" t="n">
        <v>74.4654967370652</v>
      </c>
      <c r="CO635" s="4" t="s">
        <v>483</v>
      </c>
    </row>
    <row r="636" customFormat="false" ht="15" hidden="false" customHeight="false" outlineLevel="0" collapsed="false">
      <c r="A636" s="4" t="s">
        <v>27</v>
      </c>
      <c r="B636" s="4" t="s">
        <v>28</v>
      </c>
      <c r="C636" s="25" t="n">
        <v>44561</v>
      </c>
      <c r="D636" s="4" t="s">
        <v>170</v>
      </c>
      <c r="E636" s="4" t="s">
        <v>623</v>
      </c>
      <c r="F636" s="4" t="s">
        <v>70</v>
      </c>
      <c r="G636" s="4" t="s">
        <v>459</v>
      </c>
      <c r="H636" s="4" t="s">
        <v>439</v>
      </c>
      <c r="I636" s="5" t="n">
        <v>475</v>
      </c>
      <c r="J636" s="25" t="n">
        <v>44588</v>
      </c>
      <c r="K636" s="4" t="s">
        <v>1185</v>
      </c>
      <c r="L636" s="4" t="s">
        <v>5</v>
      </c>
      <c r="M636" s="4" t="s">
        <v>441</v>
      </c>
      <c r="N636" s="25" t="n">
        <v>44586</v>
      </c>
      <c r="O636" s="25" t="n">
        <v>44588</v>
      </c>
      <c r="P636" s="25" t="n">
        <v>44589</v>
      </c>
      <c r="Q636" s="25" t="n">
        <v>44589</v>
      </c>
      <c r="R636" s="6" t="n">
        <v>-0.00897418626099755</v>
      </c>
      <c r="S636" s="6" t="n">
        <v>-0.0796482385787332</v>
      </c>
      <c r="T636" s="6" t="n">
        <v>0.0709984548263951</v>
      </c>
      <c r="U636" s="6" t="n">
        <v>-0.0176239700133356</v>
      </c>
      <c r="V636" s="6" t="n">
        <v>-0.00267753416967254</v>
      </c>
      <c r="W636" s="6" t="n">
        <v>-0.0275272325264155</v>
      </c>
      <c r="X636" s="6" t="n">
        <v>-0.0149464358436631</v>
      </c>
      <c r="Y636" s="6" t="n">
        <v>0.00990326251307994</v>
      </c>
      <c r="Z636" s="6" t="n">
        <v>-0.0126337183142057</v>
      </c>
      <c r="AA636" s="6" t="n">
        <v>-0.00499025169912992</v>
      </c>
      <c r="AB636" s="6" t="n">
        <v>0.0456053444828213</v>
      </c>
      <c r="AC636" s="6" t="n">
        <v>0.0709984548263951</v>
      </c>
      <c r="AD636" s="6" t="n">
        <v>0.0709984548263951</v>
      </c>
      <c r="AE636" s="6" t="n">
        <v>0.0602163243046719</v>
      </c>
      <c r="AF636" s="7" t="n">
        <v>0.578301886792453</v>
      </c>
      <c r="AG636" s="7" t="n">
        <v>3.62887466880346</v>
      </c>
      <c r="AH636" s="26" t="n">
        <v>4824.95</v>
      </c>
      <c r="AI636" s="6" t="n">
        <v>-0.142688343994314</v>
      </c>
      <c r="AJ636" s="6" t="n">
        <v>-0.145360989088849</v>
      </c>
      <c r="AK636" s="6" t="n">
        <v>-0.0482019213698146</v>
      </c>
      <c r="AL636" s="6" t="n">
        <v>0.029114099542493</v>
      </c>
      <c r="AM636" s="6" t="n">
        <v>0.841478541304887</v>
      </c>
      <c r="AN636" s="6" t="n">
        <v>-0.0770307306548488</v>
      </c>
      <c r="AO636" s="6" t="n">
        <v>-0.0683302584339998</v>
      </c>
      <c r="AP636" s="6" t="n">
        <v>-0.00385084601920105</v>
      </c>
      <c r="AQ636" s="6" t="n">
        <v>-0.0448416697607805</v>
      </c>
      <c r="AR636" s="6" t="n">
        <v>-0.0189060308424116</v>
      </c>
      <c r="AS636" s="4" t="s">
        <v>442</v>
      </c>
      <c r="AT636" s="4" t="s">
        <v>121</v>
      </c>
      <c r="AU636" s="5" t="n">
        <v>1658.1</v>
      </c>
      <c r="AV636" s="6" t="n">
        <v>0.392659163447002</v>
      </c>
      <c r="AW636" s="6" t="n">
        <v>0.0565184146807696</v>
      </c>
      <c r="AX636" s="5" t="n">
        <v>303.3</v>
      </c>
      <c r="AY636" s="6" t="n">
        <v>0.182920209878777</v>
      </c>
      <c r="AZ636" s="6" t="n">
        <v>0.0135938198233427</v>
      </c>
      <c r="BA636" s="5" t="n">
        <v>183.7</v>
      </c>
      <c r="BB636" s="6" t="n">
        <v>0.505737704918033</v>
      </c>
      <c r="BC636" s="6" t="n">
        <v>0.252215405589639</v>
      </c>
      <c r="BD636" s="6" t="n">
        <v>0.11078945781316</v>
      </c>
      <c r="BE636" s="7" t="n">
        <v>30.27</v>
      </c>
      <c r="BM636" s="5" t="n">
        <v>29239.197</v>
      </c>
      <c r="BN636" s="5" t="n">
        <v>525.3</v>
      </c>
      <c r="BO636" s="26" t="n">
        <v>55.6619017704169</v>
      </c>
      <c r="BS636" s="26" t="n">
        <v>34.48</v>
      </c>
      <c r="BT636" s="7" t="n">
        <v>10.73</v>
      </c>
      <c r="BU636" s="4" t="s">
        <v>1034</v>
      </c>
      <c r="BV636" s="5" t="n">
        <v>191.9</v>
      </c>
      <c r="BW636" s="5" t="n">
        <v>104</v>
      </c>
      <c r="BX636" s="5" t="n">
        <v>87.9</v>
      </c>
      <c r="BY636" s="7" t="n">
        <v>0.709951905290418</v>
      </c>
      <c r="BZ636" s="5" t="n">
        <v>12</v>
      </c>
      <c r="CA636" s="6" t="n">
        <v>0.245763384895779</v>
      </c>
      <c r="CB636" s="6" t="n">
        <v>0.114416432443074</v>
      </c>
      <c r="CC636" s="4" t="s">
        <v>707</v>
      </c>
      <c r="CD636" s="26" t="n">
        <v>37.1585308056872</v>
      </c>
      <c r="CE636" s="6" t="n">
        <v>0.497957550084238</v>
      </c>
      <c r="CF636" s="25" t="n">
        <v>44616</v>
      </c>
      <c r="CG636" s="6" t="n">
        <v>0.449116375703644</v>
      </c>
      <c r="CH636" s="6" t="n">
        <v>0.655420186004694</v>
      </c>
      <c r="CI636" s="6" t="n">
        <v>0.553619016161468</v>
      </c>
      <c r="CJ636" s="6" t="n">
        <v>-0.155321993458556</v>
      </c>
      <c r="CK636" s="6" t="n">
        <v>0.147057145790789</v>
      </c>
      <c r="CL636" s="7" t="n">
        <v>0.482795000845462</v>
      </c>
      <c r="CM636" s="6" t="n">
        <v>0.859261164047425</v>
      </c>
      <c r="CN636" s="4" t="s">
        <v>493</v>
      </c>
    </row>
    <row r="637" customFormat="false" ht="15" hidden="false" customHeight="false" outlineLevel="0" collapsed="false">
      <c r="A637" s="4" t="s">
        <v>27</v>
      </c>
      <c r="B637" s="4" t="s">
        <v>28</v>
      </c>
      <c r="C637" s="25" t="n">
        <v>44561</v>
      </c>
      <c r="D637" s="4" t="s">
        <v>171</v>
      </c>
      <c r="E637" s="4" t="s">
        <v>690</v>
      </c>
      <c r="F637" s="4" t="s">
        <v>85</v>
      </c>
      <c r="G637" s="4" t="s">
        <v>438</v>
      </c>
      <c r="H637" s="4" t="s">
        <v>498</v>
      </c>
      <c r="I637" s="5" t="n">
        <v>275</v>
      </c>
      <c r="J637" s="25" t="n">
        <v>44588</v>
      </c>
      <c r="K637" s="4" t="s">
        <v>811</v>
      </c>
      <c r="L637" s="4" t="s">
        <v>6</v>
      </c>
      <c r="M637" s="4" t="s">
        <v>441</v>
      </c>
      <c r="N637" s="25" t="n">
        <v>44586</v>
      </c>
      <c r="O637" s="25" t="n">
        <v>44588</v>
      </c>
      <c r="P637" s="25" t="n">
        <v>44589</v>
      </c>
      <c r="Q637" s="25" t="n">
        <v>44588</v>
      </c>
      <c r="R637" s="6" t="n">
        <v>0.00968591980628175</v>
      </c>
      <c r="S637" s="6" t="n">
        <v>-0.0166114128518022</v>
      </c>
      <c r="T637" s="6" t="n">
        <v>0.00527202955205675</v>
      </c>
      <c r="U637" s="6" t="n">
        <v>-0.00165346349346374</v>
      </c>
      <c r="V637" s="6" t="n">
        <v>-0.00267753416967254</v>
      </c>
      <c r="W637" s="6" t="n">
        <v>0.00700702579950596</v>
      </c>
      <c r="X637" s="6" t="n">
        <v>0.0010240706762088</v>
      </c>
      <c r="Y637" s="6" t="n">
        <v>-0.0086604892929697</v>
      </c>
      <c r="Z637" s="6" t="n">
        <v>0.0321538924089373</v>
      </c>
      <c r="AA637" s="6" t="n">
        <v>-0.033807355902401</v>
      </c>
      <c r="AB637" s="6" t="n">
        <v>0.000176341962333293</v>
      </c>
      <c r="AC637" s="6" t="n">
        <v>-0.0166114128518022</v>
      </c>
      <c r="AD637" s="6" t="n">
        <v>0.0166114128518022</v>
      </c>
      <c r="AE637" s="6" t="n">
        <v>0.0239472384848699</v>
      </c>
      <c r="AF637" s="7" t="n">
        <v>0.298969072164951</v>
      </c>
      <c r="AG637" s="7" t="n">
        <v>1.59940909252839</v>
      </c>
      <c r="AH637" s="26" t="n">
        <v>1404.1</v>
      </c>
      <c r="AI637" s="6" t="n">
        <v>-0.0429744743209625</v>
      </c>
      <c r="AJ637" s="6" t="n">
        <v>-0.0367372140088501</v>
      </c>
      <c r="AK637" s="6" t="n">
        <v>-0.0836949783013022</v>
      </c>
      <c r="AL637" s="6" t="n">
        <v>-0.217793376229075</v>
      </c>
      <c r="AM637" s="6" t="n">
        <v>-0.0903142209264661</v>
      </c>
      <c r="AN637" s="6" t="n">
        <v>-0.0263424875554502</v>
      </c>
      <c r="AO637" s="6" t="n">
        <v>-0.0103947264533999</v>
      </c>
      <c r="AP637" s="6" t="n">
        <v>0.038244737780949</v>
      </c>
      <c r="AQ637" s="6" t="n">
        <v>0.00588655012486661</v>
      </c>
      <c r="AR637" s="6" t="n">
        <v>0.0318221890432355</v>
      </c>
      <c r="AS637" s="4" t="s">
        <v>455</v>
      </c>
      <c r="AT637" s="4" t="s">
        <v>121</v>
      </c>
      <c r="AU637" s="5" t="n">
        <v>1280.12</v>
      </c>
      <c r="AV637" s="6" t="n">
        <v>0.0391174823244826</v>
      </c>
      <c r="AW637" s="6" t="n">
        <v>-0.0534597240502213</v>
      </c>
      <c r="AX637" s="5" t="n">
        <v>380.55</v>
      </c>
      <c r="AY637" s="6" t="n">
        <v>0.297276817798331</v>
      </c>
      <c r="AZ637" s="6" t="n">
        <v>-0.00356008040205336</v>
      </c>
      <c r="BA637" s="5" t="n">
        <v>252.33</v>
      </c>
      <c r="BB637" s="6" t="n">
        <v>0.0159848606861008</v>
      </c>
      <c r="BC637" s="6" t="n">
        <v>-0.0625626927220716</v>
      </c>
      <c r="BD637" s="6" t="n">
        <v>0.197114333031278</v>
      </c>
      <c r="BE637" s="7" t="n">
        <v>9.28</v>
      </c>
      <c r="BM637" s="5" t="n">
        <v>38191.52</v>
      </c>
      <c r="BN637" s="5" t="n">
        <v>1065.42</v>
      </c>
      <c r="BO637" s="26" t="n">
        <v>35.8464455332169</v>
      </c>
      <c r="BS637" s="26" t="n">
        <v>37.76</v>
      </c>
      <c r="BT637" s="7" t="n">
        <v>8.96</v>
      </c>
      <c r="BU637" s="4" t="s">
        <v>1034</v>
      </c>
      <c r="BV637" s="5" t="n">
        <v>1139</v>
      </c>
      <c r="BW637" s="5" t="n">
        <v>38.09</v>
      </c>
      <c r="BX637" s="5" t="n">
        <v>1100.91</v>
      </c>
      <c r="BY637" s="7" t="n">
        <v>2.26711783439491</v>
      </c>
      <c r="BZ637" s="5" t="n">
        <v>3</v>
      </c>
      <c r="CA637" s="6" t="n">
        <v>0.0808923159500166</v>
      </c>
      <c r="CB637" s="6" t="n">
        <v>0.00977198697068404</v>
      </c>
      <c r="CC637" s="4" t="s">
        <v>575</v>
      </c>
      <c r="CD637" s="26" t="n">
        <v>52.3825475291468</v>
      </c>
      <c r="CE637" s="6" t="n">
        <v>-0.315679606585167</v>
      </c>
      <c r="CF637" s="25" t="n">
        <v>44616</v>
      </c>
      <c r="CG637" s="6" t="n">
        <v>0.253605288536195</v>
      </c>
      <c r="CH637" s="6" t="n">
        <v>0.246130941065494</v>
      </c>
      <c r="CI637" s="6" t="n">
        <v>0.27852111497419</v>
      </c>
      <c r="CJ637" s="6" t="n">
        <v>0.131597326888197</v>
      </c>
      <c r="CK637" s="6" t="n">
        <v>0.0566437268395977</v>
      </c>
      <c r="CL637" s="7" t="n">
        <v>0.293261297916396</v>
      </c>
      <c r="CM637" s="6" t="n">
        <v>0.0441632768896038</v>
      </c>
      <c r="CN637" s="4" t="s">
        <v>493</v>
      </c>
    </row>
    <row r="638" customFormat="false" ht="15" hidden="false" customHeight="false" outlineLevel="0" collapsed="false">
      <c r="A638" s="4" t="s">
        <v>27</v>
      </c>
      <c r="B638" s="4" t="s">
        <v>28</v>
      </c>
      <c r="C638" s="25" t="n">
        <v>44561</v>
      </c>
      <c r="D638" s="4" t="s">
        <v>218</v>
      </c>
      <c r="E638" s="4" t="s">
        <v>467</v>
      </c>
      <c r="F638" s="4" t="s">
        <v>92</v>
      </c>
      <c r="G638" s="4" t="s">
        <v>459</v>
      </c>
      <c r="H638" s="4" t="s">
        <v>468</v>
      </c>
      <c r="I638" s="5" t="n">
        <v>1700</v>
      </c>
      <c r="J638" s="25" t="n">
        <v>44588</v>
      </c>
      <c r="K638" s="4" t="s">
        <v>763</v>
      </c>
      <c r="L638" s="4" t="s">
        <v>5</v>
      </c>
      <c r="M638" s="4" t="s">
        <v>441</v>
      </c>
      <c r="N638" s="25" t="n">
        <v>44586</v>
      </c>
      <c r="O638" s="25" t="n">
        <v>44588</v>
      </c>
      <c r="P638" s="25" t="n">
        <v>44589</v>
      </c>
      <c r="Q638" s="25" t="n">
        <v>44589</v>
      </c>
      <c r="R638" s="6" t="n">
        <v>0.0201166767250049</v>
      </c>
      <c r="S638" s="6" t="n">
        <v>-0.0155787813054625</v>
      </c>
      <c r="T638" s="6" t="n">
        <v>0.0140224358974359</v>
      </c>
      <c r="U638" s="6" t="n">
        <v>0.0185603313169783</v>
      </c>
      <c r="V638" s="6" t="n">
        <v>-0.00267753416967254</v>
      </c>
      <c r="W638" s="6" t="n">
        <v>-0.0035960996654435</v>
      </c>
      <c r="X638" s="6" t="n">
        <v>0.0212378654866509</v>
      </c>
      <c r="Y638" s="6" t="n">
        <v>0.0221564309824218</v>
      </c>
      <c r="Z638" s="6" t="n">
        <v>-0.0425314972591268</v>
      </c>
      <c r="AA638" s="6" t="n">
        <v>0.0610918285761051</v>
      </c>
      <c r="AB638" s="6" t="n">
        <v>0.0196314102564104</v>
      </c>
      <c r="AC638" s="6" t="n">
        <v>0.0140224358974359</v>
      </c>
      <c r="AD638" s="6" t="n">
        <v>0.0140224358974359</v>
      </c>
      <c r="AE638" s="6" t="n">
        <v>0.0456730769230768</v>
      </c>
      <c r="AF638" s="7" t="n">
        <v>0.184210526315789</v>
      </c>
      <c r="AG638" s="7" t="n">
        <v>2.52583270154778</v>
      </c>
      <c r="AH638" s="26" t="n">
        <v>248.55</v>
      </c>
      <c r="AI638" s="6" t="n">
        <v>-0.0846989504695266</v>
      </c>
      <c r="AJ638" s="6" t="n">
        <v>-0.005004003202562</v>
      </c>
      <c r="AK638" s="6" t="n">
        <v>-0.138624155259053</v>
      </c>
      <c r="AL638" s="6" t="n">
        <v>0.127210884353742</v>
      </c>
      <c r="AM638" s="6" t="n">
        <v>-0.0224188790560471</v>
      </c>
      <c r="AN638" s="6" t="n">
        <v>0.00671281158790493</v>
      </c>
      <c r="AO638" s="6" t="n">
        <v>-0.0117168147904669</v>
      </c>
      <c r="AP638" s="6" t="n">
        <v>0.00829711576451975</v>
      </c>
      <c r="AQ638" s="6" t="n">
        <v>-0.152113789016199</v>
      </c>
      <c r="AR638" s="6" t="n">
        <v>-0.12617815009783</v>
      </c>
      <c r="AS638" s="4" t="s">
        <v>442</v>
      </c>
      <c r="AT638" s="4" t="s">
        <v>121</v>
      </c>
      <c r="AU638" s="5" t="n">
        <v>6927.4</v>
      </c>
      <c r="AV638" s="6" t="n">
        <v>0.705962026251632</v>
      </c>
      <c r="AW638" s="6" t="n">
        <v>0.00740202137715396</v>
      </c>
      <c r="AX638" s="5" t="n">
        <v>3698.7</v>
      </c>
      <c r="AY638" s="6" t="n">
        <v>0.533923261252418</v>
      </c>
      <c r="AZ638" s="6" t="n">
        <v>0.0346497369832032</v>
      </c>
      <c r="BA638" s="5" t="n">
        <v>1570.8</v>
      </c>
      <c r="BB638" s="6" t="n">
        <v>0.604330507609029</v>
      </c>
      <c r="BC638" s="6" t="n">
        <v>0.00789220404234836</v>
      </c>
      <c r="BD638" s="6" t="n">
        <v>0.226751739469354</v>
      </c>
      <c r="BE638" s="7" t="n">
        <v>5.83</v>
      </c>
      <c r="BM638" s="5" t="n">
        <v>66981.7395</v>
      </c>
      <c r="BN638" s="5" t="n">
        <v>5316.6</v>
      </c>
      <c r="BO638" s="26" t="n">
        <v>12.5986042771696</v>
      </c>
      <c r="BS638" s="26" t="n">
        <v>26.4</v>
      </c>
      <c r="BT638" s="7" t="n">
        <v>4.66</v>
      </c>
      <c r="BU638" s="4" t="s">
        <v>1034</v>
      </c>
      <c r="BV638" s="5" t="n">
        <v>3896.2</v>
      </c>
      <c r="BW638" s="5" t="n">
        <v>1792.9</v>
      </c>
      <c r="BX638" s="5" t="n">
        <v>2103.3</v>
      </c>
      <c r="BY638" s="7" t="n">
        <v>1.3101755329881</v>
      </c>
      <c r="BZ638" s="5" t="n">
        <v>2</v>
      </c>
      <c r="CA638" s="6" t="n">
        <v>0.00913160634028193</v>
      </c>
      <c r="CB638" s="6" t="n">
        <v>-0.028116213683224</v>
      </c>
      <c r="CD638" s="26" t="n">
        <v>130.526297726298</v>
      </c>
      <c r="CE638" s="6" t="n">
        <v>-0.903478421615943</v>
      </c>
      <c r="CF638" s="25" t="n">
        <v>44616</v>
      </c>
      <c r="CG638" s="6" t="n">
        <v>0.413330425460916</v>
      </c>
      <c r="CH638" s="6" t="n">
        <v>0.490552379365172</v>
      </c>
      <c r="CI638" s="6" t="n">
        <v>0.466641476452444</v>
      </c>
      <c r="CJ638" s="6" t="n">
        <v>-0.0487428130379711</v>
      </c>
      <c r="CK638" s="6" t="n">
        <v>0.110064153969527</v>
      </c>
      <c r="CL638" s="7" t="n">
        <v>0.127402386623698</v>
      </c>
      <c r="CM638" s="6" t="n">
        <v>0.139997902904477</v>
      </c>
      <c r="CN638" s="4" t="s">
        <v>493</v>
      </c>
    </row>
    <row r="639" customFormat="false" ht="15" hidden="false" customHeight="false" outlineLevel="0" collapsed="false">
      <c r="A639" s="4" t="s">
        <v>27</v>
      </c>
      <c r="B639" s="4" t="s">
        <v>28</v>
      </c>
      <c r="C639" s="25" t="n">
        <v>44561</v>
      </c>
      <c r="D639" s="4" t="s">
        <v>232</v>
      </c>
      <c r="E639" s="4" t="s">
        <v>786</v>
      </c>
      <c r="F639" s="4" t="s">
        <v>80</v>
      </c>
      <c r="G639" s="4" t="s">
        <v>438</v>
      </c>
      <c r="H639" s="4" t="s">
        <v>488</v>
      </c>
      <c r="I639" s="5" t="n">
        <v>175</v>
      </c>
      <c r="J639" s="25" t="n">
        <v>44588</v>
      </c>
      <c r="K639" s="4" t="s">
        <v>1145</v>
      </c>
      <c r="L639" s="4" t="s">
        <v>5</v>
      </c>
      <c r="M639" s="4" t="s">
        <v>441</v>
      </c>
      <c r="N639" s="25" t="n">
        <v>44586</v>
      </c>
      <c r="O639" s="25" t="n">
        <v>44588</v>
      </c>
      <c r="P639" s="25" t="n">
        <v>44589</v>
      </c>
      <c r="Q639" s="25" t="n">
        <v>44589</v>
      </c>
      <c r="R639" s="6" t="n">
        <v>-0.000495964651246683</v>
      </c>
      <c r="S639" s="6" t="n">
        <v>-0.00563875857091301</v>
      </c>
      <c r="T639" s="6" t="n">
        <v>-0.0114322006986346</v>
      </c>
      <c r="U639" s="6" t="n">
        <v>-0.0175669239207943</v>
      </c>
      <c r="V639" s="6" t="n">
        <v>-0.00267753416967254</v>
      </c>
      <c r="W639" s="6" t="n">
        <v>0.000851772291740272</v>
      </c>
      <c r="X639" s="6" t="n">
        <v>-0.0148893897511218</v>
      </c>
      <c r="Y639" s="6" t="n">
        <v>-0.0184186962125346</v>
      </c>
      <c r="Z639" s="6" t="n">
        <v>-0.00910838913775441</v>
      </c>
      <c r="AA639" s="6" t="n">
        <v>-0.00845853478303987</v>
      </c>
      <c r="AB639" s="6" t="n">
        <v>-0.00195073265889412</v>
      </c>
      <c r="AC639" s="6" t="n">
        <v>-0.0114322006986346</v>
      </c>
      <c r="AD639" s="6" t="n">
        <v>0.0114322006986346</v>
      </c>
      <c r="AE639" s="6" t="n">
        <v>0.0432336796261853</v>
      </c>
      <c r="AF639" s="7" t="n">
        <v>0.22140608604407</v>
      </c>
      <c r="AG639" s="7" t="n">
        <v>2.40903445963864</v>
      </c>
      <c r="AH639" s="26" t="n">
        <v>1108.95</v>
      </c>
      <c r="AI639" s="6" t="n">
        <v>-0.0526248344795181</v>
      </c>
      <c r="AJ639" s="6" t="n">
        <v>-0.0310615989515073</v>
      </c>
      <c r="AK639" s="6" t="n">
        <v>0.368651650725085</v>
      </c>
      <c r="AL639" s="6" t="n">
        <v>0.540957409852012</v>
      </c>
      <c r="AM639" s="6" t="n">
        <v>1.2230129297384</v>
      </c>
      <c r="AN639" s="6" t="n">
        <v>0.00322200098194325</v>
      </c>
      <c r="AO639" s="6" t="n">
        <v>-0.0342835999334505</v>
      </c>
      <c r="AP639" s="6" t="n">
        <v>0.00913221054563818</v>
      </c>
      <c r="AQ639" s="6" t="n">
        <v>-0.0623193061355606</v>
      </c>
      <c r="AR639" s="6" t="n">
        <v>-0.0363836672171917</v>
      </c>
      <c r="AS639" s="4" t="s">
        <v>442</v>
      </c>
      <c r="AT639" s="4" t="s">
        <v>121</v>
      </c>
      <c r="AU639" s="5" t="n">
        <v>1563.846</v>
      </c>
      <c r="AV639" s="6" t="n">
        <v>0.356396071961989</v>
      </c>
      <c r="AW639" s="6" t="n">
        <v>0.155469551782916</v>
      </c>
      <c r="AX639" s="5" t="n">
        <v>156.811</v>
      </c>
      <c r="AY639" s="6" t="n">
        <v>0.100272661118806</v>
      </c>
      <c r="AZ639" s="6" t="n">
        <v>-0.0110200144884667</v>
      </c>
      <c r="BA639" s="5" t="n">
        <v>101.228</v>
      </c>
      <c r="BB639" s="6" t="n">
        <v>0.270639034983117</v>
      </c>
      <c r="BC639" s="6" t="n">
        <v>0.103807737601954</v>
      </c>
      <c r="BD639" s="6" t="n">
        <v>0.0647301588519586</v>
      </c>
      <c r="BE639" s="7" t="n">
        <v>11.24</v>
      </c>
      <c r="BM639" s="5" t="n">
        <v>9992.193975</v>
      </c>
      <c r="BN639" s="5" t="n">
        <v>327.82</v>
      </c>
      <c r="BO639" s="26" t="n">
        <v>30.4807332530047</v>
      </c>
      <c r="BS639" s="26" t="n">
        <v>24.81</v>
      </c>
      <c r="BT639" s="7" t="n">
        <v>4.21</v>
      </c>
      <c r="BU639" s="4" t="s">
        <v>1034</v>
      </c>
      <c r="BV639" s="5" t="n">
        <v>-148.512</v>
      </c>
      <c r="BW639" s="5" t="n">
        <v>22.461</v>
      </c>
      <c r="BX639" s="5" t="n">
        <v>-170.973</v>
      </c>
      <c r="BY639" s="7" t="n">
        <v>-0.935149328447022</v>
      </c>
      <c r="BZ639" s="5" t="n">
        <v>4</v>
      </c>
      <c r="CA639" s="6" t="n">
        <v>0.282294666752321</v>
      </c>
      <c r="CB639" s="6" t="n">
        <v>1.00166388475332</v>
      </c>
      <c r="CC639" s="4" t="s">
        <v>674</v>
      </c>
      <c r="CD639" s="26" t="n">
        <v>72.7839981168803</v>
      </c>
      <c r="CE639" s="6" t="n">
        <v>-0.58121655801242</v>
      </c>
      <c r="CO639" s="4" t="s">
        <v>483</v>
      </c>
    </row>
    <row r="640" customFormat="false" ht="15" hidden="false" customHeight="false" outlineLevel="0" collapsed="false">
      <c r="A640" s="4" t="s">
        <v>27</v>
      </c>
      <c r="B640" s="4" t="s">
        <v>28</v>
      </c>
      <c r="C640" s="25" t="n">
        <v>44561</v>
      </c>
      <c r="D640" s="4" t="s">
        <v>236</v>
      </c>
      <c r="E640" s="4" t="s">
        <v>539</v>
      </c>
      <c r="F640" s="4" t="s">
        <v>71</v>
      </c>
      <c r="G640" s="4" t="s">
        <v>459</v>
      </c>
      <c r="H640" s="4" t="s">
        <v>521</v>
      </c>
      <c r="I640" s="5" t="n">
        <v>850</v>
      </c>
      <c r="J640" s="25" t="n">
        <v>44588</v>
      </c>
      <c r="K640" s="4" t="s">
        <v>574</v>
      </c>
      <c r="L640" s="4" t="s">
        <v>6</v>
      </c>
      <c r="M640" s="4" t="s">
        <v>441</v>
      </c>
      <c r="N640" s="25" t="n">
        <v>44586</v>
      </c>
      <c r="O640" s="25" t="n">
        <v>44588</v>
      </c>
      <c r="P640" s="25" t="n">
        <v>44589</v>
      </c>
      <c r="Q640" s="25" t="n">
        <v>44588</v>
      </c>
      <c r="R640" s="6" t="n">
        <v>0.0116068576296453</v>
      </c>
      <c r="S640" s="6" t="n">
        <v>-0.0216842105263159</v>
      </c>
      <c r="T640" s="6" t="n">
        <v>0.0755326016785023</v>
      </c>
      <c r="U640" s="6" t="n">
        <v>0.0654552487818317</v>
      </c>
      <c r="V640" s="6" t="n">
        <v>-0.00267753416967254</v>
      </c>
      <c r="W640" s="6" t="n">
        <v>-0.000940158654707202</v>
      </c>
      <c r="X640" s="6" t="n">
        <v>0.0681327829515043</v>
      </c>
      <c r="Y640" s="6" t="n">
        <v>0.0663954074365389</v>
      </c>
      <c r="Z640" s="6" t="n">
        <v>-0.0119531877736036</v>
      </c>
      <c r="AA640" s="6" t="n">
        <v>0.0774084365554353</v>
      </c>
      <c r="AB640" s="6" t="n">
        <v>-0.0105263157894737</v>
      </c>
      <c r="AC640" s="6" t="n">
        <v>-0.0216842105263159</v>
      </c>
      <c r="AD640" s="6" t="n">
        <v>0.0216842105263159</v>
      </c>
      <c r="AE640" s="6" t="n">
        <v>0.0745263157894736</v>
      </c>
      <c r="AF640" s="7" t="n">
        <v>0.697740112994351</v>
      </c>
      <c r="AG640" s="7" t="n">
        <v>3.50285970751952</v>
      </c>
      <c r="AH640" s="26" t="n">
        <v>469.55</v>
      </c>
      <c r="AI640" s="6" t="n">
        <v>-0.0751428008666536</v>
      </c>
      <c r="AJ640" s="6" t="n">
        <v>-0.0639888368384335</v>
      </c>
      <c r="AK640" s="6" t="n">
        <v>-0.151977605201373</v>
      </c>
      <c r="AL640" s="6" t="n">
        <v>-0.275162087063908</v>
      </c>
      <c r="AM640" s="6" t="n">
        <v>0.262570583490185</v>
      </c>
      <c r="AN640" s="6" t="n">
        <v>-0.0365162605392384</v>
      </c>
      <c r="AO640" s="6" t="n">
        <v>-0.0274725762991951</v>
      </c>
      <c r="AP640" s="6" t="n">
        <v>0.0584233693477392</v>
      </c>
      <c r="AQ640" s="6" t="n">
        <v>0.0623249299719892</v>
      </c>
      <c r="AR640" s="6" t="n">
        <v>0.0882605688903582</v>
      </c>
      <c r="AS640" s="4" t="s">
        <v>442</v>
      </c>
      <c r="AT640" s="4" t="s">
        <v>121</v>
      </c>
      <c r="AU640" s="5" t="n">
        <v>1028.76</v>
      </c>
      <c r="AV640" s="6" t="n">
        <v>-0.20153366138371</v>
      </c>
      <c r="AW640" s="6" t="n">
        <v>-0.14517898095523</v>
      </c>
      <c r="AX640" s="5" t="n">
        <v>285.29</v>
      </c>
      <c r="AY640" s="6" t="n">
        <v>0.277314436797698</v>
      </c>
      <c r="AZ640" s="6" t="n">
        <v>-0.0535559315604459</v>
      </c>
      <c r="BA640" s="5" t="n">
        <v>153.73</v>
      </c>
      <c r="BB640" s="6" t="n">
        <v>-0.43657687374015</v>
      </c>
      <c r="BC640" s="6" t="n">
        <v>-0.23859854188129</v>
      </c>
      <c r="BD640" s="6" t="n">
        <v>0.149432326295735</v>
      </c>
      <c r="BE640" s="7" t="n">
        <v>2.87</v>
      </c>
      <c r="BM640" s="5" t="n">
        <v>25196.053</v>
      </c>
      <c r="BN640" s="5" t="n">
        <v>1013.064</v>
      </c>
      <c r="BO640" s="26" t="n">
        <v>24.8711364731152</v>
      </c>
      <c r="BS640" s="26" t="n">
        <v>30.44</v>
      </c>
      <c r="BT640" s="7" t="n">
        <v>4.64</v>
      </c>
      <c r="BU640" s="4" t="s">
        <v>1034</v>
      </c>
      <c r="BV640" s="5" t="n">
        <v>315.04</v>
      </c>
      <c r="BW640" s="5" t="n">
        <v>455.01</v>
      </c>
      <c r="BX640" s="5" t="n">
        <v>-139.97</v>
      </c>
      <c r="BY640" s="7" t="n">
        <v>0.710677990954105</v>
      </c>
      <c r="BZ640" s="5" t="n">
        <v>11</v>
      </c>
      <c r="CA640" s="6" t="n">
        <v>0.0802120641858395</v>
      </c>
      <c r="CB640" s="6" t="n">
        <v>0.109727164887307</v>
      </c>
      <c r="CC640" s="4" t="s">
        <v>671</v>
      </c>
      <c r="CD640" s="26" t="n">
        <v>29.1389837412762</v>
      </c>
      <c r="CE640" s="6" t="n">
        <v>-0.146465206407162</v>
      </c>
      <c r="CF640" s="25" t="n">
        <v>44616</v>
      </c>
      <c r="CG640" s="6" t="n">
        <v>0.412417943165545</v>
      </c>
      <c r="CH640" s="6" t="n">
        <v>0.498580470850412</v>
      </c>
      <c r="CI640" s="6" t="n">
        <v>0.518481979883742</v>
      </c>
      <c r="CJ640" s="6" t="n">
        <v>0.0399163428912175</v>
      </c>
      <c r="CK640" s="6" t="n">
        <v>0.115073104028611</v>
      </c>
      <c r="CL640" s="7" t="n">
        <v>0.188438564418359</v>
      </c>
      <c r="CM640" s="6" t="n">
        <v>0.0158611452171</v>
      </c>
      <c r="CN640" s="4" t="s">
        <v>493</v>
      </c>
    </row>
    <row r="641" customFormat="false" ht="15" hidden="false" customHeight="false" outlineLevel="0" collapsed="false">
      <c r="A641" s="4" t="s">
        <v>27</v>
      </c>
      <c r="B641" s="4" t="s">
        <v>28</v>
      </c>
      <c r="C641" s="25" t="n">
        <v>44561</v>
      </c>
      <c r="D641" s="4" t="s">
        <v>237</v>
      </c>
      <c r="E641" s="4" t="s">
        <v>847</v>
      </c>
      <c r="F641" s="4" t="s">
        <v>94</v>
      </c>
      <c r="G641" s="4" t="s">
        <v>438</v>
      </c>
      <c r="H641" s="4" t="s">
        <v>460</v>
      </c>
      <c r="I641" s="5" t="n">
        <v>1000</v>
      </c>
      <c r="J641" s="25" t="n">
        <v>44588</v>
      </c>
      <c r="K641" s="4" t="s">
        <v>471</v>
      </c>
      <c r="L641" s="4" t="s">
        <v>5</v>
      </c>
      <c r="M641" s="4" t="s">
        <v>441</v>
      </c>
      <c r="N641" s="25" t="n">
        <v>44586</v>
      </c>
      <c r="O641" s="25" t="n">
        <v>44588</v>
      </c>
      <c r="P641" s="25" t="n">
        <v>44589</v>
      </c>
      <c r="Q641" s="25" t="n">
        <v>44589</v>
      </c>
      <c r="R641" s="6" t="n">
        <v>0.00916752920301645</v>
      </c>
      <c r="S641" s="6" t="n">
        <v>0.0124542124542124</v>
      </c>
      <c r="T641" s="6" t="n">
        <v>0.108972503617945</v>
      </c>
      <c r="U641" s="6" t="n">
        <v>0.130594245275174</v>
      </c>
      <c r="V641" s="6" t="n">
        <v>-0.00267753416967254</v>
      </c>
      <c r="W641" s="6" t="n">
        <v>0.00232447118040768</v>
      </c>
      <c r="X641" s="6" t="n">
        <v>0.133271779444846</v>
      </c>
      <c r="Y641" s="6" t="n">
        <v>0.128269774094766</v>
      </c>
      <c r="AB641" s="6" t="n">
        <v>0.0389290882778581</v>
      </c>
      <c r="AC641" s="6" t="n">
        <v>0.108972503617945</v>
      </c>
      <c r="AD641" s="6" t="n">
        <v>0.108972503617945</v>
      </c>
      <c r="AE641" s="6" t="n">
        <v>0.120839363241679</v>
      </c>
      <c r="AF641" s="7" t="n">
        <v>0.674251497005988</v>
      </c>
      <c r="AG641" s="7" t="n">
        <v>8.27405723394747</v>
      </c>
      <c r="AH641" s="26" t="n">
        <v>338.15</v>
      </c>
      <c r="AI641" s="6" t="n">
        <v>-0.131835686777921</v>
      </c>
      <c r="AJ641" s="6" t="n">
        <v>-0.0498735599887611</v>
      </c>
      <c r="AK641" s="6" t="n">
        <v>-0.157153539381855</v>
      </c>
      <c r="AL641" s="6" t="n">
        <v>-0.255995599559955</v>
      </c>
      <c r="AM641" s="6" t="n">
        <v>-0.216156699119146</v>
      </c>
      <c r="AN641" s="6" t="n">
        <v>0.039907411502794</v>
      </c>
      <c r="AO641" s="6" t="n">
        <v>-0.0897809714915551</v>
      </c>
      <c r="AP641" s="6" t="n">
        <v>0.0305363434686155</v>
      </c>
      <c r="AQ641" s="6" t="n">
        <v>-0.114446039410153</v>
      </c>
      <c r="AR641" s="6" t="n">
        <v>-0.0885104004917837</v>
      </c>
      <c r="AS641" s="4" t="s">
        <v>442</v>
      </c>
      <c r="AT641" s="4" t="s">
        <v>481</v>
      </c>
      <c r="AU641" s="5" t="n">
        <v>50.6427</v>
      </c>
      <c r="AV641" s="6" t="n">
        <v>-0.989687967697204</v>
      </c>
      <c r="AW641" s="6" t="n">
        <v>-0.989265251581193</v>
      </c>
      <c r="BA641" s="5" t="n">
        <v>7.7124</v>
      </c>
      <c r="BB641" s="6" t="n">
        <v>-0.989303783423943</v>
      </c>
      <c r="BC641" s="6" t="n">
        <v>-0.969118653976288</v>
      </c>
      <c r="BD641" s="6" t="n">
        <v>0.152290458447121</v>
      </c>
      <c r="BE641" s="7" t="n">
        <v>15.28</v>
      </c>
      <c r="BM641" s="5" t="n">
        <v>18611.0997</v>
      </c>
      <c r="BN641" s="5" t="n">
        <v>1506.573</v>
      </c>
      <c r="BO641" s="26" t="n">
        <v>12.3532677805855</v>
      </c>
      <c r="BS641" s="26" t="n">
        <v>22.89</v>
      </c>
      <c r="BT641" s="7" t="n">
        <v>3.81</v>
      </c>
      <c r="BU641" s="4" t="s">
        <v>1034</v>
      </c>
      <c r="BV641" s="5" t="n">
        <v>-5222.778</v>
      </c>
      <c r="BW641" s="5" t="n">
        <v>11.22</v>
      </c>
      <c r="BX641" s="5" t="n">
        <v>-5233.998</v>
      </c>
      <c r="BY641" s="7" t="n">
        <v>-13.0331269604797</v>
      </c>
      <c r="BZ641" s="5" t="n">
        <v>1</v>
      </c>
      <c r="CF641" s="25" t="n">
        <v>44616</v>
      </c>
      <c r="CG641" s="6" t="n">
        <v>0.388085941859614</v>
      </c>
      <c r="CH641" s="6" t="n">
        <v>0.487662049622927</v>
      </c>
      <c r="CI641" s="6" t="n">
        <v>0.43112763459729</v>
      </c>
      <c r="CJ641" s="6" t="n">
        <v>-0.11592949475841</v>
      </c>
      <c r="CK641" s="6" t="n">
        <v>0.109431768638279</v>
      </c>
      <c r="CL641" s="7" t="n">
        <v>0.995803183791606</v>
      </c>
      <c r="CM641" s="6" t="n">
        <v>0.133997233748271</v>
      </c>
      <c r="CN641" s="4" t="s">
        <v>493</v>
      </c>
    </row>
    <row r="642" customFormat="false" ht="15" hidden="false" customHeight="false" outlineLevel="0" collapsed="false">
      <c r="A642" s="4" t="s">
        <v>27</v>
      </c>
      <c r="B642" s="4" t="s">
        <v>28</v>
      </c>
      <c r="C642" s="25" t="n">
        <v>44561</v>
      </c>
      <c r="D642" s="4" t="s">
        <v>254</v>
      </c>
      <c r="E642" s="4" t="s">
        <v>547</v>
      </c>
      <c r="F642" s="4" t="s">
        <v>72</v>
      </c>
      <c r="G642" s="4" t="s">
        <v>438</v>
      </c>
      <c r="H642" s="4" t="s">
        <v>460</v>
      </c>
      <c r="I642" s="5" t="n">
        <v>775</v>
      </c>
      <c r="J642" s="25" t="n">
        <v>44588</v>
      </c>
      <c r="K642" s="4" t="s">
        <v>1146</v>
      </c>
      <c r="L642" s="4" t="s">
        <v>5</v>
      </c>
      <c r="M642" s="4" t="s">
        <v>441</v>
      </c>
      <c r="N642" s="25" t="n">
        <v>44586</v>
      </c>
      <c r="O642" s="25" t="n">
        <v>44588</v>
      </c>
      <c r="P642" s="25" t="n">
        <v>44589</v>
      </c>
      <c r="Q642" s="25" t="n">
        <v>44589</v>
      </c>
      <c r="R642" s="6" t="n">
        <v>0.0089371030296217</v>
      </c>
      <c r="S642" s="6" t="n">
        <v>0.00011142061281344</v>
      </c>
      <c r="T642" s="6" t="n">
        <v>-0.0417223707664884</v>
      </c>
      <c r="U642" s="6" t="n">
        <v>-0.0326738471240533</v>
      </c>
      <c r="V642" s="6" t="n">
        <v>-0.00267753416967254</v>
      </c>
      <c r="W642" s="6" t="n">
        <v>0.00232447118040768</v>
      </c>
      <c r="X642" s="6" t="n">
        <v>-0.0299963129543808</v>
      </c>
      <c r="Y642" s="6" t="n">
        <v>-0.034998318304461</v>
      </c>
      <c r="Z642" s="6" t="n">
        <v>-0.0389991868237495</v>
      </c>
      <c r="AA642" s="6" t="n">
        <v>0.00632533969969618</v>
      </c>
      <c r="AB642" s="6" t="n">
        <v>-0.0640597147950089</v>
      </c>
      <c r="AC642" s="6" t="n">
        <v>-0.0417223707664884</v>
      </c>
      <c r="AD642" s="6" t="n">
        <v>0.0417223707664884</v>
      </c>
      <c r="AE642" s="6" t="n">
        <v>0.0333667557932264</v>
      </c>
      <c r="AF642" s="7" t="n">
        <v>0.83973288814691</v>
      </c>
      <c r="AG642" s="7" t="n">
        <v>3.23941360445556</v>
      </c>
      <c r="AH642" s="26" t="n">
        <v>889.55</v>
      </c>
      <c r="AI642" s="6" t="n">
        <v>-0.0840240951449314</v>
      </c>
      <c r="AJ642" s="6" t="n">
        <v>-0.0305160481717614</v>
      </c>
      <c r="AK642" s="6" t="n">
        <v>-0.00145928046248023</v>
      </c>
      <c r="AL642" s="6" t="n">
        <v>-0.158141295604031</v>
      </c>
      <c r="AM642" s="6" t="n">
        <v>0.422597153366384</v>
      </c>
      <c r="AN642" s="6" t="n">
        <v>0.039907411502794</v>
      </c>
      <c r="AO642" s="6" t="n">
        <v>-0.0704234596745553</v>
      </c>
      <c r="AP642" s="6" t="n">
        <v>0.0647561471836309</v>
      </c>
      <c r="AQ642" s="6" t="n">
        <v>0.0134278904842182</v>
      </c>
      <c r="AR642" s="6" t="n">
        <v>0.0393635294025871</v>
      </c>
      <c r="AS642" s="4" t="s">
        <v>442</v>
      </c>
      <c r="AT642" s="4" t="s">
        <v>121</v>
      </c>
      <c r="AU642" s="5" t="n">
        <v>1024.96</v>
      </c>
      <c r="AV642" s="6" t="n">
        <v>0.0816149933517656</v>
      </c>
      <c r="AW642" s="6" t="n">
        <v>-0.226258417127155</v>
      </c>
      <c r="AX642" s="5" t="n">
        <v>448.3</v>
      </c>
      <c r="AY642" s="6" t="n">
        <v>0.437382922260381</v>
      </c>
      <c r="AZ642" s="6" t="n">
        <v>-0.126777817276564</v>
      </c>
      <c r="BA642" s="5" t="n">
        <v>238.28</v>
      </c>
      <c r="BB642" s="6" t="n">
        <v>-0.286309042441669</v>
      </c>
      <c r="BC642" s="6" t="n">
        <v>-0.555870347244227</v>
      </c>
      <c r="BD642" s="6" t="n">
        <v>0.23247736497034</v>
      </c>
      <c r="BE642" s="7" t="n">
        <v>16.2</v>
      </c>
      <c r="BM642" s="5" t="n">
        <v>13076.385</v>
      </c>
      <c r="BN642" s="5" t="n">
        <v>1539.56</v>
      </c>
      <c r="BO642" s="26" t="n">
        <v>8.49358582971758</v>
      </c>
      <c r="BS642" s="26" t="n">
        <v>22.89</v>
      </c>
      <c r="BT642" s="7" t="n">
        <v>3.81</v>
      </c>
      <c r="BU642" s="4" t="s">
        <v>1034</v>
      </c>
      <c r="BV642" s="5" t="n">
        <v>825.0647</v>
      </c>
      <c r="BW642" s="5" t="n">
        <v>29.3708</v>
      </c>
      <c r="BX642" s="5" t="n">
        <v>795.6939</v>
      </c>
      <c r="BY642" s="7" t="n">
        <v>1.08951074899641</v>
      </c>
      <c r="BZ642" s="5" t="n">
        <v>10</v>
      </c>
      <c r="CA642" s="6" t="n">
        <v>0.0697036788192439</v>
      </c>
      <c r="CB642" s="6" t="n">
        <v>0.00413087548468005</v>
      </c>
      <c r="CC642" s="4" t="s">
        <v>704</v>
      </c>
      <c r="CD642" s="26" t="n">
        <v>24.9875923060861</v>
      </c>
      <c r="CE642" s="6" t="n">
        <v>-0.660087865782538</v>
      </c>
      <c r="CO642" s="4" t="s">
        <v>483</v>
      </c>
    </row>
    <row r="643" customFormat="false" ht="15" hidden="false" customHeight="false" outlineLevel="0" collapsed="false">
      <c r="A643" s="4" t="s">
        <v>27</v>
      </c>
      <c r="B643" s="4" t="s">
        <v>28</v>
      </c>
      <c r="C643" s="25" t="n">
        <v>44561</v>
      </c>
      <c r="D643" s="4" t="s">
        <v>257</v>
      </c>
      <c r="E643" s="4" t="s">
        <v>510</v>
      </c>
      <c r="F643" s="4" t="s">
        <v>74</v>
      </c>
      <c r="G643" s="4" t="s">
        <v>459</v>
      </c>
      <c r="H643" s="4" t="s">
        <v>460</v>
      </c>
      <c r="I643" s="5" t="n">
        <v>625</v>
      </c>
      <c r="J643" s="25" t="n">
        <v>44588</v>
      </c>
      <c r="K643" s="4" t="s">
        <v>1035</v>
      </c>
      <c r="L643" s="4" t="s">
        <v>5</v>
      </c>
      <c r="M643" s="4" t="s">
        <v>441</v>
      </c>
      <c r="N643" s="25" t="n">
        <v>44586</v>
      </c>
      <c r="O643" s="25" t="n">
        <v>44588</v>
      </c>
      <c r="P643" s="25" t="n">
        <v>44589</v>
      </c>
      <c r="Q643" s="25" t="n">
        <v>44589</v>
      </c>
      <c r="R643" s="6" t="n">
        <v>-0.00224786452869774</v>
      </c>
      <c r="S643" s="6" t="n">
        <v>-0.0255331931510965</v>
      </c>
      <c r="T643" s="6" t="n">
        <v>0.0365289765721333</v>
      </c>
      <c r="U643" s="6" t="n">
        <v>0.00874791889233906</v>
      </c>
      <c r="V643" s="6" t="n">
        <v>-0.00267753416967254</v>
      </c>
      <c r="W643" s="6" t="n">
        <v>0.00232447118040768</v>
      </c>
      <c r="X643" s="6" t="n">
        <v>0.0114254530620116</v>
      </c>
      <c r="Y643" s="6" t="n">
        <v>0.00642344771193137</v>
      </c>
      <c r="Z643" s="6" t="n">
        <v>-0.0356617833485308</v>
      </c>
      <c r="AA643" s="6" t="n">
        <v>0.0444097022408699</v>
      </c>
      <c r="AB643" s="6" t="n">
        <v>-0.00246609124537589</v>
      </c>
      <c r="AC643" s="6" t="n">
        <v>0.0365289765721333</v>
      </c>
      <c r="AD643" s="6" t="n">
        <v>0.0365289765721333</v>
      </c>
      <c r="AE643" s="6" t="n">
        <v>0.0536374845869298</v>
      </c>
      <c r="AF643" s="7" t="n">
        <v>0.810344827586207</v>
      </c>
      <c r="AG643" s="7" t="n">
        <v>1.68714497462175</v>
      </c>
      <c r="AH643" s="26" t="n">
        <v>333.65</v>
      </c>
      <c r="AI643" s="6" t="n">
        <v>-0.0918617310832879</v>
      </c>
      <c r="AJ643" s="6" t="n">
        <v>-0.0121391561806071</v>
      </c>
      <c r="AK643" s="6" t="n">
        <v>-0.229801477377654</v>
      </c>
      <c r="AL643" s="6" t="n">
        <v>-0.169508400746733</v>
      </c>
      <c r="AM643" s="6" t="n">
        <v>-0.00373245744998307</v>
      </c>
      <c r="AN643" s="6" t="n">
        <v>0.039907411502794</v>
      </c>
      <c r="AO643" s="6" t="n">
        <v>-0.0520465676834011</v>
      </c>
      <c r="AP643" s="6" t="n">
        <v>0.029739776951673</v>
      </c>
      <c r="AQ643" s="6" t="n">
        <v>-0.0802973977695168</v>
      </c>
      <c r="AR643" s="6" t="n">
        <v>-0.0543617588511479</v>
      </c>
      <c r="AS643" s="4" t="s">
        <v>442</v>
      </c>
      <c r="AT643" s="4" t="s">
        <v>481</v>
      </c>
      <c r="AU643" s="5" t="n">
        <v>338.53</v>
      </c>
      <c r="AV643" s="6" t="n">
        <v>0.261007226402444</v>
      </c>
      <c r="AW643" s="6" t="n">
        <v>0.0325128862048982</v>
      </c>
      <c r="BA643" s="5" t="n">
        <v>174.05</v>
      </c>
      <c r="BB643" s="6" t="n">
        <v>-0.178815758433593</v>
      </c>
      <c r="BC643" s="6" t="n">
        <v>-0.185616694740782</v>
      </c>
      <c r="BD643" s="6" t="n">
        <v>0.514134640947627</v>
      </c>
      <c r="BE643" s="7" t="n">
        <v>2.8</v>
      </c>
      <c r="BM643" s="5" t="n">
        <v>20705.98535</v>
      </c>
      <c r="BN643" s="5" t="n">
        <v>773.98</v>
      </c>
      <c r="BO643" s="26" t="n">
        <v>26.7526103387684</v>
      </c>
      <c r="BS643" s="26" t="n">
        <v>22.89</v>
      </c>
      <c r="BT643" s="7" t="n">
        <v>3.81</v>
      </c>
      <c r="BU643" s="4" t="s">
        <v>1034</v>
      </c>
      <c r="BV643" s="5" t="n">
        <v>265.1</v>
      </c>
      <c r="BW643" s="5" t="n">
        <v>1.92</v>
      </c>
      <c r="BX643" s="5" t="n">
        <v>263.18</v>
      </c>
      <c r="BY643" s="7" t="n">
        <v>0.670697768557405</v>
      </c>
      <c r="BZ643" s="5" t="n">
        <v>8</v>
      </c>
      <c r="CA643" s="6" t="n">
        <v>0.488408197139214</v>
      </c>
      <c r="CB643" s="6" t="n">
        <v>0.572350530491162</v>
      </c>
      <c r="CC643" s="4" t="s">
        <v>659</v>
      </c>
      <c r="CD643" s="26" t="n">
        <v>45.9998745129441</v>
      </c>
      <c r="CE643" s="6" t="n">
        <v>-0.418419927836099</v>
      </c>
      <c r="CF643" s="25" t="n">
        <v>44616</v>
      </c>
      <c r="CH643" s="6" t="n">
        <v>0.397846882662084</v>
      </c>
      <c r="CI643" s="6" t="n">
        <v>0.444193977998663</v>
      </c>
      <c r="CJ643" s="6" t="n">
        <v>0.116494805806847</v>
      </c>
      <c r="CK643" s="6" t="n">
        <v>0.0904607797811681</v>
      </c>
      <c r="CL643" s="7" t="n">
        <v>0.403810100471163</v>
      </c>
    </row>
    <row r="644" customFormat="false" ht="15" hidden="false" customHeight="false" outlineLevel="0" collapsed="false">
      <c r="A644" s="4" t="s">
        <v>27</v>
      </c>
      <c r="B644" s="4" t="s">
        <v>28</v>
      </c>
      <c r="C644" s="25" t="n">
        <v>44561</v>
      </c>
      <c r="D644" s="4" t="s">
        <v>280</v>
      </c>
      <c r="E644" s="4" t="s">
        <v>808</v>
      </c>
      <c r="F644" s="4" t="s">
        <v>69</v>
      </c>
      <c r="G644" s="4" t="s">
        <v>438</v>
      </c>
      <c r="H644" s="4" t="s">
        <v>453</v>
      </c>
      <c r="I644" s="5" t="n">
        <v>8000</v>
      </c>
      <c r="J644" s="25" t="n">
        <v>44588</v>
      </c>
      <c r="K644" s="4" t="s">
        <v>898</v>
      </c>
      <c r="L644" s="4" t="s">
        <v>5</v>
      </c>
      <c r="M644" s="4" t="s">
        <v>441</v>
      </c>
      <c r="N644" s="25" t="n">
        <v>44586</v>
      </c>
      <c r="O644" s="25" t="n">
        <v>44588</v>
      </c>
      <c r="P644" s="25" t="n">
        <v>44589</v>
      </c>
      <c r="Q644" s="25" t="n">
        <v>44589</v>
      </c>
      <c r="R644" s="6" t="n">
        <v>0.0368421052631578</v>
      </c>
      <c r="S644" s="6" t="n">
        <v>0.0444162436548223</v>
      </c>
      <c r="T644" s="6" t="n">
        <v>-0.00729040097205336</v>
      </c>
      <c r="U644" s="6" t="n">
        <v>0.0739679479459268</v>
      </c>
      <c r="V644" s="6" t="n">
        <v>-0.00267753416967254</v>
      </c>
      <c r="W644" s="6" t="n">
        <v>0.0201441915982652</v>
      </c>
      <c r="X644" s="6" t="n">
        <v>0.0766454821155993</v>
      </c>
      <c r="Y644" s="6" t="n">
        <v>0.0538237563476616</v>
      </c>
      <c r="Z644" s="6" t="n">
        <v>0.00182146026043595</v>
      </c>
      <c r="AA644" s="6" t="n">
        <v>0.0721464876854908</v>
      </c>
      <c r="AB644" s="6" t="n">
        <v>0.023086269744836</v>
      </c>
      <c r="AC644" s="6" t="n">
        <v>-0.00729040097205336</v>
      </c>
      <c r="AD644" s="6" t="n">
        <v>0.00729040097205336</v>
      </c>
      <c r="AE644" s="6" t="n">
        <v>0.0413122721749695</v>
      </c>
      <c r="AF644" s="7" t="n">
        <v>0.0882352941176464</v>
      </c>
      <c r="AG644" s="7" t="n">
        <v>2.42843118169805</v>
      </c>
      <c r="AH644" s="26" t="n">
        <v>38</v>
      </c>
      <c r="AI644" s="6" t="n">
        <v>-0.0464240903387703</v>
      </c>
      <c r="AJ644" s="6" t="n">
        <v>0.0312075983717772</v>
      </c>
      <c r="AK644" s="6" t="n">
        <v>-0.153674832962138</v>
      </c>
      <c r="AL644" s="6" t="n">
        <v>-0.0511860174781531</v>
      </c>
      <c r="AM644" s="6" t="n">
        <v>0.0284167794316643</v>
      </c>
      <c r="AN644" s="6" t="n">
        <v>0.0599735204212635</v>
      </c>
      <c r="AO644" s="6" t="n">
        <v>-0.0287659220494863</v>
      </c>
      <c r="AP644" s="6" t="n">
        <v>0.015911872705018</v>
      </c>
      <c r="AQ644" s="6" t="n">
        <v>-0.144430844553244</v>
      </c>
      <c r="AR644" s="6" t="n">
        <v>-0.118495205634875</v>
      </c>
      <c r="AS644" s="4" t="s">
        <v>455</v>
      </c>
      <c r="AT644" s="4" t="s">
        <v>456</v>
      </c>
      <c r="AU644" s="5" t="n">
        <v>19325.43</v>
      </c>
      <c r="AV644" s="6" t="n">
        <v>-0.0491638978640243</v>
      </c>
      <c r="AW644" s="6" t="n">
        <v>0.0748071368942909</v>
      </c>
      <c r="BA644" s="5" t="n">
        <v>1126.78</v>
      </c>
      <c r="BB644" s="6" t="n">
        <v>1.2267059265261</v>
      </c>
      <c r="BC644" s="6" t="n">
        <v>0.019572003800389</v>
      </c>
      <c r="BD644" s="6" t="n">
        <v>0.0583055590483627</v>
      </c>
      <c r="BE644" s="7" t="n">
        <v>1.02</v>
      </c>
      <c r="BF644" s="5" t="n">
        <v>7803.24</v>
      </c>
      <c r="BG644" s="6" t="n">
        <v>-0.0613185644618416</v>
      </c>
      <c r="BH644" s="6" t="n">
        <v>-0.205685977207897</v>
      </c>
      <c r="BI644" s="6" t="n">
        <v>-0.382698891874977</v>
      </c>
      <c r="BJ644" s="27" t="n">
        <v>0.1288</v>
      </c>
      <c r="BK644" s="27" t="n">
        <v>0.049</v>
      </c>
      <c r="BL644" s="27" t="n">
        <v>0.0034</v>
      </c>
      <c r="BM644" s="5" t="n">
        <v>41841.8</v>
      </c>
      <c r="BN644" s="5" t="n">
        <v>3220.97</v>
      </c>
      <c r="BO644" s="26" t="n">
        <v>12.9904345585336</v>
      </c>
      <c r="BS644" s="26" t="n">
        <v>22.93</v>
      </c>
      <c r="BT644" s="7" t="n">
        <v>2.73</v>
      </c>
      <c r="BZ644" s="5" t="n">
        <v>19</v>
      </c>
      <c r="CA644" s="6" t="n">
        <v>0.0304790658404754</v>
      </c>
      <c r="CB644" s="6" t="n">
        <v>0.49331352154532</v>
      </c>
      <c r="CC644" s="4" t="s">
        <v>1186</v>
      </c>
      <c r="CD644" s="26" t="n">
        <v>18.3548291113171</v>
      </c>
      <c r="CE644" s="6" t="n">
        <v>-0.292260664495969</v>
      </c>
      <c r="CF644" s="25" t="n">
        <v>44616</v>
      </c>
      <c r="CG644" s="6" t="n">
        <v>0.462469141634274</v>
      </c>
      <c r="CH644" s="6" t="n">
        <v>0.592189183374588</v>
      </c>
      <c r="CI644" s="6" t="n">
        <v>0.469086652220506</v>
      </c>
      <c r="CJ644" s="6" t="n">
        <v>-0.207877034248721</v>
      </c>
      <c r="CK644" s="6" t="n">
        <v>0.132603406326034</v>
      </c>
      <c r="CL644" s="7" t="n">
        <v>0.0549789871470446</v>
      </c>
      <c r="CM644" s="6" t="n">
        <v>0.0948387096774192</v>
      </c>
      <c r="CN644" s="4" t="s">
        <v>493</v>
      </c>
    </row>
    <row r="645" customFormat="false" ht="15" hidden="false" customHeight="false" outlineLevel="0" collapsed="false">
      <c r="A645" s="4" t="s">
        <v>27</v>
      </c>
      <c r="B645" s="4" t="s">
        <v>28</v>
      </c>
      <c r="C645" s="25" t="n">
        <v>44561</v>
      </c>
      <c r="D645" s="4" t="s">
        <v>289</v>
      </c>
      <c r="E645" s="4" t="s">
        <v>595</v>
      </c>
      <c r="F645" s="4" t="s">
        <v>69</v>
      </c>
      <c r="G645" s="4" t="s">
        <v>459</v>
      </c>
      <c r="H645" s="4" t="s">
        <v>453</v>
      </c>
      <c r="I645" s="5" t="n">
        <v>3175</v>
      </c>
      <c r="J645" s="25" t="n">
        <v>44588</v>
      </c>
      <c r="K645" s="4" t="s">
        <v>1091</v>
      </c>
      <c r="L645" s="4" t="s">
        <v>5</v>
      </c>
      <c r="M645" s="4" t="s">
        <v>441</v>
      </c>
      <c r="N645" s="25" t="n">
        <v>44586</v>
      </c>
      <c r="O645" s="25" t="n">
        <v>44588</v>
      </c>
      <c r="P645" s="25" t="n">
        <v>44589</v>
      </c>
      <c r="Q645" s="25" t="n">
        <v>44589</v>
      </c>
      <c r="R645" s="6" t="n">
        <v>0.0453720508166968</v>
      </c>
      <c r="S645" s="6" t="n">
        <v>0.0635416666666666</v>
      </c>
      <c r="T645" s="6" t="n">
        <v>-0.0365654587006202</v>
      </c>
      <c r="U645" s="6" t="n">
        <v>0.0723482587827432</v>
      </c>
      <c r="V645" s="6" t="n">
        <v>-0.00267753416967254</v>
      </c>
      <c r="W645" s="6" t="n">
        <v>0.0201441915982652</v>
      </c>
      <c r="X645" s="6" t="n">
        <v>0.0750257929524157</v>
      </c>
      <c r="Y645" s="6" t="n">
        <v>0.052204067184478</v>
      </c>
      <c r="Z645" s="6" t="n">
        <v>0.00182146026043595</v>
      </c>
      <c r="AA645" s="6" t="n">
        <v>0.0705267985223073</v>
      </c>
      <c r="AB645" s="6" t="n">
        <v>0.0277505713352921</v>
      </c>
      <c r="AC645" s="6" t="n">
        <v>-0.0365654587006202</v>
      </c>
      <c r="AD645" s="6" t="n">
        <v>0.0365654587006202</v>
      </c>
      <c r="AE645" s="6" t="n">
        <v>0.0724779627815866</v>
      </c>
      <c r="AF645" s="7" t="n">
        <v>0.112612612612613</v>
      </c>
      <c r="AG645" s="7" t="n">
        <v>1.04095895076764</v>
      </c>
      <c r="AH645" s="26" t="n">
        <v>137.75</v>
      </c>
      <c r="AI645" s="6" t="n">
        <v>-0.112435567010309</v>
      </c>
      <c r="AJ645" s="6" t="n">
        <v>-0.203296703296704</v>
      </c>
      <c r="AK645" s="6" t="n">
        <v>-0.329030686799805</v>
      </c>
      <c r="AL645" s="6" t="n">
        <v>-0.32640586797066</v>
      </c>
      <c r="AM645" s="6" t="n">
        <v>-0.457142857142858</v>
      </c>
      <c r="AN645" s="6" t="n">
        <v>0.0599735204212635</v>
      </c>
      <c r="AO645" s="6" t="n">
        <v>-0.263270223717967</v>
      </c>
      <c r="AP645" s="6" t="n">
        <v>0.0142324635716704</v>
      </c>
      <c r="AQ645" s="6" t="n">
        <v>-0.0989495086411387</v>
      </c>
      <c r="AR645" s="6" t="n">
        <v>-0.0730138697227698</v>
      </c>
      <c r="BS645" s="26" t="n">
        <v>22.93</v>
      </c>
      <c r="BT645" s="7" t="n">
        <v>2.73</v>
      </c>
      <c r="BZ645" s="5" t="n">
        <v>19</v>
      </c>
      <c r="CA645" s="6" t="n">
        <v>0.0230651255829715</v>
      </c>
      <c r="CB645" s="6" t="n">
        <v>0.558004240286614</v>
      </c>
      <c r="CD645" s="26" t="n">
        <v>18.0105253340808</v>
      </c>
      <c r="CF645" s="25" t="n">
        <v>44616</v>
      </c>
      <c r="CG645" s="6" t="n">
        <v>0.577422604920249</v>
      </c>
      <c r="CH645" s="6" t="n">
        <v>0.614751176335756</v>
      </c>
      <c r="CI645" s="6" t="n">
        <v>0.605869479590748</v>
      </c>
      <c r="CJ645" s="6" t="n">
        <v>-0.0144476287104448</v>
      </c>
      <c r="CK645" s="6" t="n">
        <v>0.137750081994096</v>
      </c>
      <c r="CL645" s="7" t="n">
        <v>0.265447818043312</v>
      </c>
      <c r="CM645" s="6" t="n">
        <v>-0.072549054937927</v>
      </c>
      <c r="CN645" s="4" t="s">
        <v>493</v>
      </c>
      <c r="CO645" s="4" t="s">
        <v>466</v>
      </c>
    </row>
    <row r="646" customFormat="false" ht="15" hidden="false" customHeight="false" outlineLevel="0" collapsed="false">
      <c r="A646" s="4" t="s">
        <v>27</v>
      </c>
      <c r="B646" s="4" t="s">
        <v>28</v>
      </c>
      <c r="C646" s="25" t="n">
        <v>44561</v>
      </c>
      <c r="D646" s="4" t="s">
        <v>141</v>
      </c>
      <c r="E646" s="4" t="s">
        <v>530</v>
      </c>
      <c r="F646" s="4" t="s">
        <v>69</v>
      </c>
      <c r="G646" s="4" t="s">
        <v>459</v>
      </c>
      <c r="H646" s="4" t="s">
        <v>453</v>
      </c>
      <c r="I646" s="5" t="n">
        <v>1000</v>
      </c>
      <c r="J646" s="25" t="n">
        <v>44589</v>
      </c>
      <c r="K646" s="4" t="s">
        <v>591</v>
      </c>
      <c r="L646" s="4" t="s">
        <v>5</v>
      </c>
      <c r="M646" s="4" t="s">
        <v>441</v>
      </c>
      <c r="N646" s="25" t="n">
        <v>44588</v>
      </c>
      <c r="O646" s="25" t="n">
        <v>44589</v>
      </c>
      <c r="P646" s="25" t="n">
        <v>44592</v>
      </c>
      <c r="Q646" s="25" t="n">
        <v>44592</v>
      </c>
      <c r="R646" s="6" t="n">
        <v>0.023466645272574</v>
      </c>
      <c r="S646" s="6" t="n">
        <v>-0.00325311593634869</v>
      </c>
      <c r="T646" s="6" t="n">
        <v>0.029884786284456</v>
      </c>
      <c r="U646" s="6" t="n">
        <v>0.0500983156206813</v>
      </c>
      <c r="V646" s="6" t="n">
        <v>0.003719646396112</v>
      </c>
      <c r="W646" s="6" t="n">
        <v>0.00718315828946392</v>
      </c>
      <c r="X646" s="6" t="n">
        <v>0.0463786692245694</v>
      </c>
      <c r="Y646" s="6" t="n">
        <v>0.0429151573312174</v>
      </c>
      <c r="Z646" s="6" t="n">
        <v>0.00182146026043595</v>
      </c>
      <c r="AA646" s="6" t="n">
        <v>0.0482768553602454</v>
      </c>
      <c r="AB646" s="6" t="n">
        <v>-0.00121898470370807</v>
      </c>
      <c r="AC646" s="6" t="n">
        <v>0.029884786284456</v>
      </c>
      <c r="AD646" s="6" t="n">
        <v>0.029884786284456</v>
      </c>
      <c r="AE646" s="6" t="n">
        <v>0.0607526247493217</v>
      </c>
      <c r="AF646" s="7" t="n">
        <v>0.631715210355986</v>
      </c>
      <c r="AG646" s="7" t="n">
        <v>1.59530516102054</v>
      </c>
      <c r="AH646" s="26" t="n">
        <v>1246.45</v>
      </c>
      <c r="AI646" s="6" t="n">
        <v>-0.00941746801239751</v>
      </c>
      <c r="AJ646" s="6" t="n">
        <v>0.2400019896538</v>
      </c>
      <c r="AK646" s="6" t="n">
        <v>-0.011499266426107</v>
      </c>
      <c r="AL646" s="6" t="n">
        <v>0.0567613395506572</v>
      </c>
      <c r="AM646" s="6" t="n">
        <v>0.364776086718494</v>
      </c>
      <c r="AN646" s="6" t="n">
        <v>0.0755564366376764</v>
      </c>
      <c r="AO646" s="6" t="n">
        <v>0.164445553016124</v>
      </c>
      <c r="AP646" s="6" t="n">
        <v>0.0224886411362681</v>
      </c>
      <c r="AQ646" s="6" t="n">
        <v>-0.0809056546141809</v>
      </c>
      <c r="AR646" s="6" t="n">
        <v>-0.0494203764831707</v>
      </c>
      <c r="BS646" s="26" t="n">
        <v>23.14</v>
      </c>
      <c r="BT646" s="7" t="n">
        <v>2.79</v>
      </c>
      <c r="BZ646" s="5" t="n">
        <v>19</v>
      </c>
      <c r="CA646" s="6" t="n">
        <v>0.0230651255829715</v>
      </c>
      <c r="CB646" s="6" t="n">
        <v>0.558004240286614</v>
      </c>
      <c r="CD646" s="26" t="n">
        <v>18.0105253340808</v>
      </c>
      <c r="CF646" s="25" t="n">
        <v>44616</v>
      </c>
      <c r="CG646" s="6" t="n">
        <v>0.454463634269778</v>
      </c>
      <c r="CH646" s="6" t="n">
        <v>0.467758100573253</v>
      </c>
      <c r="CI646" s="6" t="n">
        <v>0.410969551326241</v>
      </c>
      <c r="CJ646" s="6" t="n">
        <v>-0.121405806072445</v>
      </c>
      <c r="CK646" s="6" t="n">
        <v>0.102314107835076</v>
      </c>
      <c r="CL646" s="7" t="n">
        <v>0.29208861726702</v>
      </c>
      <c r="CM646" s="6" t="n">
        <v>-0.117460770328103</v>
      </c>
      <c r="CN646" s="4" t="s">
        <v>493</v>
      </c>
      <c r="CO646" s="4" t="s">
        <v>466</v>
      </c>
    </row>
    <row r="647" customFormat="false" ht="15" hidden="false" customHeight="false" outlineLevel="0" collapsed="false">
      <c r="A647" s="4" t="s">
        <v>27</v>
      </c>
      <c r="B647" s="4" t="s">
        <v>28</v>
      </c>
      <c r="C647" s="25" t="n">
        <v>44561</v>
      </c>
      <c r="D647" s="4" t="s">
        <v>152</v>
      </c>
      <c r="E647" s="4" t="s">
        <v>867</v>
      </c>
      <c r="F647" s="4" t="s">
        <v>117</v>
      </c>
      <c r="G647" s="4" t="s">
        <v>438</v>
      </c>
      <c r="H647" s="4" t="s">
        <v>1037</v>
      </c>
      <c r="I647" s="5" t="n">
        <v>1425</v>
      </c>
      <c r="J647" s="25" t="n">
        <v>44589</v>
      </c>
      <c r="K647" s="4" t="s">
        <v>855</v>
      </c>
      <c r="L647" s="4" t="s">
        <v>5</v>
      </c>
      <c r="M647" s="4" t="s">
        <v>441</v>
      </c>
      <c r="N647" s="25" t="n">
        <v>44588</v>
      </c>
      <c r="O647" s="25" t="n">
        <v>44589</v>
      </c>
      <c r="P647" s="25" t="n">
        <v>44592</v>
      </c>
      <c r="Q647" s="25" t="n">
        <v>44592</v>
      </c>
      <c r="R647" s="6" t="n">
        <v>0.0034280117531833</v>
      </c>
      <c r="S647" s="6" t="n">
        <v>0.0107369448511467</v>
      </c>
      <c r="T647" s="6" t="n">
        <v>0.012554321583776</v>
      </c>
      <c r="U647" s="6" t="n">
        <v>0.026719278188106</v>
      </c>
      <c r="V647" s="6" t="n">
        <v>0.003719646396112</v>
      </c>
      <c r="W647" s="6" t="n">
        <v>0.00701898124502332</v>
      </c>
      <c r="X647" s="6" t="n">
        <v>0.0229996317919941</v>
      </c>
      <c r="Y647" s="6" t="n">
        <v>0.0197002969430827</v>
      </c>
      <c r="AB647" s="6" t="n">
        <v>0.036697247706422</v>
      </c>
      <c r="AC647" s="6" t="n">
        <v>0.012554321583776</v>
      </c>
      <c r="AD647" s="6" t="n">
        <v>0.012554321583776</v>
      </c>
      <c r="AE647" s="6" t="n">
        <v>0.0584258812168035</v>
      </c>
      <c r="AF647" s="7" t="n">
        <v>0.169421487603304</v>
      </c>
      <c r="AG647" s="7" t="n">
        <v>2.93093982180843</v>
      </c>
      <c r="AH647" s="26" t="n">
        <v>204.2</v>
      </c>
      <c r="AI647" s="6" t="n">
        <v>-0.0199184065274779</v>
      </c>
      <c r="AJ647" s="6" t="n">
        <v>-0.0132882338729166</v>
      </c>
      <c r="AK647" s="6" t="n">
        <v>-0.0096993210475278</v>
      </c>
      <c r="AL647" s="6" t="n">
        <v>0.106175514626218</v>
      </c>
      <c r="AM647" s="6" t="n">
        <v>0.525018670649737</v>
      </c>
      <c r="AN647" s="6" t="n">
        <v>0.0125532357113996</v>
      </c>
      <c r="AO647" s="6" t="n">
        <v>-0.0258414695843161</v>
      </c>
      <c r="AP647" s="6" t="n">
        <v>-0.0362422508345255</v>
      </c>
      <c r="AQ647" s="6" t="n">
        <v>0.00357653791130153</v>
      </c>
      <c r="AR647" s="6" t="n">
        <v>0.0350618160423117</v>
      </c>
      <c r="AS647" s="4" t="s">
        <v>442</v>
      </c>
      <c r="AT647" s="4" t="s">
        <v>121</v>
      </c>
      <c r="AU647" s="5" t="n">
        <v>3701.65</v>
      </c>
      <c r="AV647" s="6" t="n">
        <v>0.595270622610854</v>
      </c>
      <c r="AW647" s="6" t="n">
        <v>0.00641644349587422</v>
      </c>
      <c r="AX647" s="5" t="n">
        <v>829.31</v>
      </c>
      <c r="AY647" s="6" t="n">
        <v>0.224037929031648</v>
      </c>
      <c r="AZ647" s="6" t="n">
        <v>0.0274244287148909</v>
      </c>
      <c r="BA647" s="5" t="n">
        <v>595.86</v>
      </c>
      <c r="BB647" s="6" t="n">
        <v>1.14299586405323</v>
      </c>
      <c r="BC647" s="6" t="n">
        <v>-0.0457995708291965</v>
      </c>
      <c r="BD647" s="6" t="n">
        <v>0.160971458673835</v>
      </c>
      <c r="BE647" s="7" t="n">
        <v>2.45</v>
      </c>
      <c r="BM647" s="5" t="n">
        <v>49755.372</v>
      </c>
      <c r="BN647" s="5" t="n">
        <v>2295.01</v>
      </c>
      <c r="BO647" s="26" t="n">
        <v>21.6798061882083</v>
      </c>
      <c r="BS647" s="26" t="n">
        <v>18.46</v>
      </c>
      <c r="BT647" s="7" t="n">
        <v>3.88</v>
      </c>
      <c r="BU647" s="4" t="s">
        <v>1034</v>
      </c>
      <c r="BV647" s="5" t="n">
        <v>957.68</v>
      </c>
      <c r="BW647" s="5" t="n">
        <v>224.22</v>
      </c>
      <c r="BX647" s="5" t="n">
        <v>733.46</v>
      </c>
      <c r="BY647" s="7" t="n">
        <v>1.47605616436245</v>
      </c>
      <c r="BZ647" s="5" t="n">
        <v>0</v>
      </c>
      <c r="CF647" s="25" t="n">
        <v>44616</v>
      </c>
      <c r="CG647" s="6" t="n">
        <v>0.486856155064423</v>
      </c>
      <c r="CH647" s="6" t="n">
        <v>0.458835584776197</v>
      </c>
      <c r="CI647" s="6" t="n">
        <v>0.484758374295104</v>
      </c>
      <c r="CJ647" s="6" t="n">
        <v>0.0564969029844362</v>
      </c>
      <c r="CK647" s="6" t="n">
        <v>0.100313479623825</v>
      </c>
      <c r="CL647" s="7" t="n">
        <v>0.125150893288267</v>
      </c>
      <c r="CM647" s="6" t="n">
        <v>-0.111238369897346</v>
      </c>
      <c r="CN647" s="4" t="s">
        <v>493</v>
      </c>
    </row>
    <row r="648" customFormat="false" ht="15" hidden="false" customHeight="false" outlineLevel="0" collapsed="false">
      <c r="A648" s="4" t="s">
        <v>27</v>
      </c>
      <c r="B648" s="4" t="s">
        <v>28</v>
      </c>
      <c r="C648" s="25" t="n">
        <v>44561</v>
      </c>
      <c r="D648" s="4" t="s">
        <v>160</v>
      </c>
      <c r="E648" s="4" t="s">
        <v>497</v>
      </c>
      <c r="F648" s="4" t="s">
        <v>79</v>
      </c>
      <c r="G648" s="4" t="s">
        <v>438</v>
      </c>
      <c r="H648" s="4" t="s">
        <v>498</v>
      </c>
      <c r="I648" s="5" t="n">
        <v>125</v>
      </c>
      <c r="J648" s="25" t="n">
        <v>44589</v>
      </c>
      <c r="K648" s="4" t="s">
        <v>1187</v>
      </c>
      <c r="L648" s="4" t="s">
        <v>5</v>
      </c>
      <c r="M648" s="4" t="s">
        <v>441</v>
      </c>
      <c r="N648" s="25" t="n">
        <v>44588</v>
      </c>
      <c r="O648" s="25" t="n">
        <v>44589</v>
      </c>
      <c r="P648" s="25" t="n">
        <v>44592</v>
      </c>
      <c r="Q648" s="25" t="n">
        <v>44592</v>
      </c>
      <c r="R648" s="6" t="n">
        <v>-0.0127567598112621</v>
      </c>
      <c r="S648" s="6" t="n">
        <v>0.00443598586208371</v>
      </c>
      <c r="T648" s="6" t="n">
        <v>0.00730842106762775</v>
      </c>
      <c r="U648" s="6" t="n">
        <v>-0.00101235288155066</v>
      </c>
      <c r="V648" s="6" t="n">
        <v>0.003719646396112</v>
      </c>
      <c r="W648" s="6" t="n">
        <v>0.00243141684706549</v>
      </c>
      <c r="X648" s="6" t="n">
        <v>-0.00473199927766266</v>
      </c>
      <c r="Y648" s="6" t="n">
        <v>-0.00344376972861615</v>
      </c>
      <c r="Z648" s="6" t="n">
        <v>0.0249732241742855</v>
      </c>
      <c r="AA648" s="6" t="n">
        <v>-0.0259855770558362</v>
      </c>
      <c r="AB648" s="6" t="n">
        <v>9.97250438077302E-005</v>
      </c>
      <c r="AC648" s="6" t="n">
        <v>0.00730842106762775</v>
      </c>
      <c r="AD648" s="6" t="n">
        <v>0.00730842106762775</v>
      </c>
      <c r="AE648" s="6" t="n">
        <v>0.0359010157708034</v>
      </c>
      <c r="AF648" s="7" t="n">
        <v>0.200793650793652</v>
      </c>
      <c r="AG648" s="7" t="n">
        <v>2.01812924883831</v>
      </c>
      <c r="AH648" s="26" t="n">
        <v>3539.3</v>
      </c>
      <c r="AI648" s="6" t="n">
        <v>-0.022805709710373</v>
      </c>
      <c r="AJ648" s="6" t="n">
        <v>0.00742912444495003</v>
      </c>
      <c r="AK648" s="6" t="n">
        <v>-0.041567374350087</v>
      </c>
      <c r="AL648" s="6" t="n">
        <v>0.0164560597357846</v>
      </c>
      <c r="AM648" s="6" t="n">
        <v>-0.0252010576181556</v>
      </c>
      <c r="AN648" s="6" t="n">
        <v>-0.0135711458271202</v>
      </c>
      <c r="AO648" s="6" t="n">
        <v>0.0210002702720702</v>
      </c>
      <c r="AP648" s="6" t="n">
        <v>-0.02452408565044</v>
      </c>
      <c r="AQ648" s="6" t="n">
        <v>-0.0305066048143012</v>
      </c>
      <c r="AR648" s="6" t="n">
        <v>0.000978673316708978</v>
      </c>
      <c r="AS648" s="4" t="s">
        <v>442</v>
      </c>
      <c r="AT648" s="4" t="s">
        <v>121</v>
      </c>
      <c r="AU648" s="5" t="n">
        <v>3574.98</v>
      </c>
      <c r="AV648" s="6" t="n">
        <v>0.129317888179529</v>
      </c>
      <c r="AW648" s="6" t="n">
        <v>-0.00897884054033826</v>
      </c>
      <c r="AX648" s="5" t="n">
        <v>538.74</v>
      </c>
      <c r="AY648" s="6" t="n">
        <v>0.150697346558582</v>
      </c>
      <c r="AZ648" s="6" t="n">
        <v>-0.0424786921827663</v>
      </c>
      <c r="BA648" s="5" t="n">
        <v>371.18</v>
      </c>
      <c r="BB648" s="6" t="n">
        <v>-0.185562260010971</v>
      </c>
      <c r="BC648" s="6" t="n">
        <v>-0.0339388891780751</v>
      </c>
      <c r="BD648" s="6" t="n">
        <v>0.103827154277786</v>
      </c>
      <c r="BE648" s="7" t="n">
        <v>15.41</v>
      </c>
      <c r="BM648" s="5" t="n">
        <v>85261.737</v>
      </c>
      <c r="BN648" s="5" t="n">
        <v>1582.98</v>
      </c>
      <c r="BO648" s="26" t="n">
        <v>53.8615377326309</v>
      </c>
      <c r="BS648" s="26" t="n">
        <v>38.23</v>
      </c>
      <c r="BT648" s="7" t="n">
        <v>9.07</v>
      </c>
      <c r="BU648" s="4" t="s">
        <v>1034</v>
      </c>
      <c r="BV648" s="5" t="n">
        <v>491.03</v>
      </c>
      <c r="BW648" s="5" t="n">
        <v>280.57</v>
      </c>
      <c r="BX648" s="5" t="n">
        <v>210.46</v>
      </c>
      <c r="BY648" s="7" t="n">
        <v>0.634594259276012</v>
      </c>
      <c r="BZ648" s="5" t="n">
        <v>4</v>
      </c>
      <c r="CA648" s="6" t="n">
        <v>0.219196737715911</v>
      </c>
      <c r="CB648" s="6" t="n">
        <v>0.0784670547928101</v>
      </c>
      <c r="CC648" s="4" t="s">
        <v>503</v>
      </c>
      <c r="CD648" s="26" t="n">
        <v>76.4162959871777</v>
      </c>
      <c r="CE648" s="6" t="n">
        <v>-0.295156392536108</v>
      </c>
      <c r="CF648" s="25" t="n">
        <v>44616</v>
      </c>
      <c r="CG648" s="6" t="n">
        <v>0.290558600338828</v>
      </c>
      <c r="CH648" s="6" t="n">
        <v>0.260046642980632</v>
      </c>
      <c r="CI648" s="6" t="n">
        <v>0.219427690898907</v>
      </c>
      <c r="CJ648" s="6" t="n">
        <v>-0.156198717338375</v>
      </c>
      <c r="CK648" s="6" t="n">
        <v>0.0569244922510792</v>
      </c>
      <c r="CL648" s="7" t="n">
        <v>0.128387988695484</v>
      </c>
      <c r="CM648" s="6" t="n">
        <v>-0.284774443368829</v>
      </c>
      <c r="CN648" s="4" t="s">
        <v>493</v>
      </c>
    </row>
    <row r="649" customFormat="false" ht="15" hidden="false" customHeight="false" outlineLevel="0" collapsed="false">
      <c r="A649" s="4" t="s">
        <v>27</v>
      </c>
      <c r="B649" s="4" t="s">
        <v>28</v>
      </c>
      <c r="C649" s="25" t="n">
        <v>44561</v>
      </c>
      <c r="D649" s="4" t="s">
        <v>173</v>
      </c>
      <c r="E649" s="4" t="s">
        <v>719</v>
      </c>
      <c r="F649" s="4" t="s">
        <v>83</v>
      </c>
      <c r="G649" s="4" t="s">
        <v>459</v>
      </c>
      <c r="H649" s="4" t="s">
        <v>556</v>
      </c>
      <c r="I649" s="5" t="n">
        <v>2150</v>
      </c>
      <c r="J649" s="25" t="n">
        <v>44589</v>
      </c>
      <c r="K649" s="4" t="s">
        <v>1072</v>
      </c>
      <c r="L649" s="4" t="s">
        <v>5</v>
      </c>
      <c r="M649" s="4" t="s">
        <v>441</v>
      </c>
      <c r="N649" s="25" t="n">
        <v>44588</v>
      </c>
      <c r="O649" s="25" t="n">
        <v>44589</v>
      </c>
      <c r="P649" s="25" t="n">
        <v>44592</v>
      </c>
      <c r="Q649" s="25" t="n">
        <v>44592</v>
      </c>
      <c r="R649" s="6" t="n">
        <v>-0.0197501487209995</v>
      </c>
      <c r="S649" s="6" t="n">
        <v>0.00703968928268006</v>
      </c>
      <c r="T649" s="6" t="n">
        <v>0.0231408942991442</v>
      </c>
      <c r="U649" s="6" t="n">
        <v>0.0104304348608248</v>
      </c>
      <c r="V649" s="6" t="n">
        <v>0.003719646396112</v>
      </c>
      <c r="W649" s="6" t="n">
        <v>0.000904909124133879</v>
      </c>
      <c r="X649" s="6" t="n">
        <v>0.00671078846471285</v>
      </c>
      <c r="Y649" s="6" t="n">
        <v>0.00952552573669097</v>
      </c>
      <c r="Z649" s="6" t="n">
        <v>-0.0316866379400909</v>
      </c>
      <c r="AA649" s="6" t="n">
        <v>0.0421170728009157</v>
      </c>
      <c r="AB649" s="6" t="n">
        <v>0.00735205495962377</v>
      </c>
      <c r="AC649" s="6" t="n">
        <v>0.0231408942991442</v>
      </c>
      <c r="AD649" s="6" t="n">
        <v>0.0231408942991442</v>
      </c>
      <c r="AE649" s="6" t="n">
        <v>0.0342292394841509</v>
      </c>
      <c r="AF649" s="7" t="n">
        <v>0.781690140845069</v>
      </c>
      <c r="AG649" s="7" t="n">
        <v>2.6948316930892</v>
      </c>
      <c r="AH649" s="26" t="n">
        <v>420.25</v>
      </c>
      <c r="AI649" s="6" t="n">
        <v>-0.0345738571100391</v>
      </c>
      <c r="AJ649" s="6" t="n">
        <v>-0.0289972273567466</v>
      </c>
      <c r="AK649" s="6" t="n">
        <v>-0.0940935546453974</v>
      </c>
      <c r="AL649" s="6" t="n">
        <v>-0.102892517878109</v>
      </c>
      <c r="AM649" s="6" t="n">
        <v>-0.034462952326251</v>
      </c>
      <c r="AN649" s="6" t="n">
        <v>-0.0202693671102652</v>
      </c>
      <c r="AO649" s="6" t="n">
        <v>-0.00872786024648142</v>
      </c>
      <c r="AP649" s="6" t="n">
        <v>-0.0347508540464131</v>
      </c>
      <c r="AQ649" s="6" t="n">
        <v>0.00954175992460837</v>
      </c>
      <c r="AR649" s="6" t="n">
        <v>0.0410270380556186</v>
      </c>
      <c r="AS649" s="4" t="s">
        <v>442</v>
      </c>
      <c r="AT649" s="4" t="s">
        <v>121</v>
      </c>
      <c r="AU649" s="5" t="n">
        <v>1410.59</v>
      </c>
      <c r="AV649" s="6" t="n">
        <v>0.0462997989867746</v>
      </c>
      <c r="AW649" s="6" t="n">
        <v>0.0183860927874275</v>
      </c>
      <c r="AX649" s="5" t="n">
        <v>201.529</v>
      </c>
      <c r="AY649" s="6" t="n">
        <v>0.142868586903353</v>
      </c>
      <c r="AZ649" s="6" t="n">
        <v>-0.00551774419732473</v>
      </c>
      <c r="BA649" s="5" t="n">
        <v>148.259</v>
      </c>
      <c r="BB649" s="6" t="n">
        <v>-0.0187371765173077</v>
      </c>
      <c r="BC649" s="6" t="n">
        <v>-0.0664261246284822</v>
      </c>
      <c r="BD649" s="6" t="n">
        <v>0.10510424715899</v>
      </c>
      <c r="BE649" s="7" t="n">
        <v>2.36</v>
      </c>
      <c r="BM649" s="5" t="n">
        <v>26392.330375</v>
      </c>
      <c r="BN649" s="5" t="n">
        <v>653.731</v>
      </c>
      <c r="BO649" s="26" t="n">
        <v>40.3718507688942</v>
      </c>
      <c r="BS649" s="26" t="n">
        <v>69.26</v>
      </c>
      <c r="BT649" s="7" t="n">
        <v>14.13</v>
      </c>
      <c r="BU649" s="4" t="s">
        <v>1034</v>
      </c>
      <c r="BV649" s="5" t="n">
        <v>183.29</v>
      </c>
      <c r="BW649" s="5" t="n">
        <v>19.629</v>
      </c>
      <c r="BX649" s="5" t="n">
        <v>163.661</v>
      </c>
      <c r="BY649" s="7" t="n">
        <v>0.722849277900034</v>
      </c>
      <c r="BZ649" s="5" t="n">
        <v>3</v>
      </c>
      <c r="CA649" s="6" t="n">
        <v>0.4079522443856</v>
      </c>
      <c r="CB649" s="6" t="n">
        <v>-0.147195146363622</v>
      </c>
      <c r="CC649" s="4" t="s">
        <v>575</v>
      </c>
      <c r="CD649" s="26" t="n">
        <v>85.3086706729668</v>
      </c>
      <c r="CE649" s="6" t="n">
        <v>-0.526755598810573</v>
      </c>
      <c r="CO649" s="4" t="s">
        <v>483</v>
      </c>
    </row>
    <row r="650" customFormat="false" ht="15" hidden="false" customHeight="false" outlineLevel="0" collapsed="false">
      <c r="A650" s="4" t="s">
        <v>27</v>
      </c>
      <c r="B650" s="4" t="s">
        <v>28</v>
      </c>
      <c r="C650" s="25" t="n">
        <v>44561</v>
      </c>
      <c r="D650" s="4" t="s">
        <v>178</v>
      </c>
      <c r="E650" s="4" t="s">
        <v>751</v>
      </c>
      <c r="F650" s="4" t="s">
        <v>83</v>
      </c>
      <c r="G650" s="4" t="s">
        <v>459</v>
      </c>
      <c r="H650" s="4" t="s">
        <v>556</v>
      </c>
      <c r="I650" s="5" t="n">
        <v>50</v>
      </c>
      <c r="J650" s="25" t="n">
        <v>44589</v>
      </c>
      <c r="K650" s="4" t="s">
        <v>1000</v>
      </c>
      <c r="L650" s="4" t="s">
        <v>6</v>
      </c>
      <c r="M650" s="4" t="s">
        <v>441</v>
      </c>
      <c r="N650" s="25" t="n">
        <v>44588</v>
      </c>
      <c r="O650" s="25" t="n">
        <v>44589</v>
      </c>
      <c r="P650" s="25" t="n">
        <v>44592</v>
      </c>
      <c r="Q650" s="25" t="n">
        <v>44589</v>
      </c>
      <c r="R650" s="6" t="n">
        <v>-0.0354891149139958</v>
      </c>
      <c r="S650" s="6" t="n">
        <v>0.000330254751682579</v>
      </c>
      <c r="T650" s="6" t="n">
        <v>0.00347222222222232</v>
      </c>
      <c r="U650" s="6" t="n">
        <v>-0.0316866379400909</v>
      </c>
      <c r="V650" s="6" t="n">
        <v>0.003719646396112</v>
      </c>
      <c r="W650" s="6" t="n">
        <v>0.000904909124133879</v>
      </c>
      <c r="X650" s="6" t="n">
        <v>-0.0354062843362029</v>
      </c>
      <c r="Y650" s="6" t="n">
        <v>-0.0325915470642247</v>
      </c>
      <c r="Z650" s="6" t="n">
        <v>0.0104304348608248</v>
      </c>
      <c r="AA650" s="6" t="n">
        <v>-0.0421170728009157</v>
      </c>
      <c r="AB650" s="6" t="n">
        <v>0.00215234993337954</v>
      </c>
      <c r="AC650" s="6" t="n">
        <v>0.000330254751682579</v>
      </c>
      <c r="AD650" s="6" t="n">
        <v>0.000330254751682579</v>
      </c>
      <c r="AE650" s="6" t="n">
        <v>0.162189247360809</v>
      </c>
      <c r="AF650" s="7" t="n">
        <v>0.385479567476478</v>
      </c>
      <c r="AG650" s="7" t="n">
        <v>4.12040240100634</v>
      </c>
      <c r="AH650" s="26" t="n">
        <v>4552.1</v>
      </c>
      <c r="AI650" s="6" t="n">
        <v>-0.130556855404773</v>
      </c>
      <c r="AJ650" s="6" t="n">
        <v>-0.189635682305713</v>
      </c>
      <c r="AK650" s="6" t="n">
        <v>-0.117998101179981</v>
      </c>
      <c r="AL650" s="6" t="n">
        <v>0.00476768568590646</v>
      </c>
      <c r="AM650" s="6" t="n">
        <v>0.550516714012248</v>
      </c>
      <c r="AN650" s="6" t="n">
        <v>-0.0202693671102652</v>
      </c>
      <c r="AO650" s="6" t="n">
        <v>-0.169366315195448</v>
      </c>
      <c r="AP650" s="6" t="n">
        <v>-0.00226898859833236</v>
      </c>
      <c r="AQ650" s="6" t="n">
        <v>-0.0201939985251576</v>
      </c>
      <c r="AR650" s="6" t="n">
        <v>0.0112912796058526</v>
      </c>
      <c r="AS650" s="4" t="s">
        <v>442</v>
      </c>
      <c r="AT650" s="4" t="s">
        <v>121</v>
      </c>
      <c r="AU650" s="5" t="n">
        <v>3073.25</v>
      </c>
      <c r="AV650" s="6" t="n">
        <v>0.4079522443856</v>
      </c>
      <c r="AW650" s="6" t="n">
        <v>0.096109537838204</v>
      </c>
      <c r="AX650" s="5" t="n">
        <v>103</v>
      </c>
      <c r="AY650" s="6" t="n">
        <v>0.0335150085414464</v>
      </c>
      <c r="AZ650" s="6" t="n">
        <v>-0.0125271945207038</v>
      </c>
      <c r="BA650" s="5" t="n">
        <v>46.38</v>
      </c>
      <c r="BB650" s="6" t="n">
        <v>-0.246955674622504</v>
      </c>
      <c r="BC650" s="6" t="n">
        <v>-0.259578544061303</v>
      </c>
      <c r="BD650" s="6" t="n">
        <v>0.0150915154966241</v>
      </c>
      <c r="BE650" s="7" t="n">
        <v>7.9</v>
      </c>
      <c r="BM650" s="5" t="n">
        <v>26698.0665</v>
      </c>
      <c r="BN650" s="5" t="n">
        <v>186.65</v>
      </c>
      <c r="BO650" s="26" t="n">
        <v>143.038127511385</v>
      </c>
      <c r="BS650" s="26" t="n">
        <v>69.26</v>
      </c>
      <c r="BT650" s="7" t="n">
        <v>14.13</v>
      </c>
      <c r="BU650" s="4" t="s">
        <v>1034</v>
      </c>
      <c r="BV650" s="5" t="n">
        <v>126.74</v>
      </c>
      <c r="BW650" s="5" t="n">
        <v>166.09</v>
      </c>
      <c r="BX650" s="5" t="n">
        <v>-39.35</v>
      </c>
      <c r="BY650" s="7" t="n">
        <v>1.56837025120653</v>
      </c>
      <c r="BZ650" s="5" t="n">
        <v>3</v>
      </c>
      <c r="CA650" s="6" t="n">
        <v>0.274066426531905</v>
      </c>
      <c r="CB650" s="6" t="n">
        <v>-0.0187371765173077</v>
      </c>
      <c r="CC650" s="4" t="s">
        <v>503</v>
      </c>
      <c r="CD650" s="26" t="n">
        <v>72.9331188013602</v>
      </c>
      <c r="CE650" s="6" t="n">
        <v>0.961223239348396</v>
      </c>
      <c r="CF650" s="25" t="n">
        <v>44616</v>
      </c>
      <c r="CG650" s="6" t="n">
        <v>0.450029034946766</v>
      </c>
      <c r="CH650" s="6" t="n">
        <v>0.518974667611439</v>
      </c>
      <c r="CI650" s="6" t="n">
        <v>0.542027308744658</v>
      </c>
      <c r="CJ650" s="6" t="n">
        <v>0.0444195884152068</v>
      </c>
      <c r="CK650" s="6" t="n">
        <v>0.119222383306127</v>
      </c>
      <c r="CL650" s="7" t="n">
        <v>0.00277007339162635</v>
      </c>
      <c r="CM650" s="6" t="n">
        <v>0.542731240557327</v>
      </c>
      <c r="CN650" s="4" t="s">
        <v>493</v>
      </c>
    </row>
    <row r="651" customFormat="false" ht="15" hidden="false" customHeight="false" outlineLevel="0" collapsed="false">
      <c r="A651" s="4" t="s">
        <v>27</v>
      </c>
      <c r="B651" s="4" t="s">
        <v>28</v>
      </c>
      <c r="C651" s="25" t="n">
        <v>44561</v>
      </c>
      <c r="D651" s="4" t="s">
        <v>181</v>
      </c>
      <c r="E651" s="4" t="s">
        <v>681</v>
      </c>
      <c r="F651" s="4" t="s">
        <v>71</v>
      </c>
      <c r="G651" s="4" t="s">
        <v>438</v>
      </c>
      <c r="H651" s="4" t="s">
        <v>521</v>
      </c>
      <c r="I651" s="5" t="n">
        <v>625</v>
      </c>
      <c r="J651" s="25" t="n">
        <v>44589</v>
      </c>
      <c r="K651" s="4" t="s">
        <v>1188</v>
      </c>
      <c r="L651" s="4" t="s">
        <v>6</v>
      </c>
      <c r="M651" s="4" t="s">
        <v>441</v>
      </c>
      <c r="N651" s="25" t="n">
        <v>44588</v>
      </c>
      <c r="O651" s="25" t="n">
        <v>44589</v>
      </c>
      <c r="P651" s="25" t="n">
        <v>44592</v>
      </c>
      <c r="Q651" s="25" t="n">
        <v>44589</v>
      </c>
      <c r="R651" s="6" t="n">
        <v>-0.0332739021315739</v>
      </c>
      <c r="S651" s="6" t="n">
        <v>-0.00886910146017128</v>
      </c>
      <c r="T651" s="6" t="n">
        <v>0.019959228179965</v>
      </c>
      <c r="U651" s="6" t="n">
        <v>-0.0221837754117802</v>
      </c>
      <c r="V651" s="6" t="n">
        <v>0.003719646396112</v>
      </c>
      <c r="W651" s="6" t="n">
        <v>0.00702883572105673</v>
      </c>
      <c r="X651" s="6" t="n">
        <v>-0.0259034218078922</v>
      </c>
      <c r="Y651" s="6" t="n">
        <v>-0.0292126111328369</v>
      </c>
      <c r="Z651" s="6" t="n">
        <v>0.00657526330026081</v>
      </c>
      <c r="AA651" s="6" t="n">
        <v>-0.028759038712041</v>
      </c>
      <c r="AB651" s="6" t="n">
        <v>-0.00177382029203432</v>
      </c>
      <c r="AC651" s="6" t="n">
        <v>-0.00886910146017128</v>
      </c>
      <c r="AD651" s="6" t="n">
        <v>0.00886910146017128</v>
      </c>
      <c r="AE651" s="6" t="n">
        <v>0.0480576080444513</v>
      </c>
      <c r="AF651" s="7" t="n">
        <v>0.210950867758497</v>
      </c>
      <c r="AG651" s="7" t="n">
        <v>3.27477167109277</v>
      </c>
      <c r="AH651" s="26" t="n">
        <v>4402.85</v>
      </c>
      <c r="AI651" s="6" t="n">
        <v>-0.061936061190357</v>
      </c>
      <c r="AJ651" s="6" t="n">
        <v>-0.07052080474572</v>
      </c>
      <c r="AK651" s="6" t="n">
        <v>-0.0564377866358072</v>
      </c>
      <c r="AL651" s="6" t="n">
        <v>-0.186352506352506</v>
      </c>
      <c r="AM651" s="6" t="n">
        <v>-0.128528165947509</v>
      </c>
      <c r="AN651" s="6" t="n">
        <v>-0.0450797401924851</v>
      </c>
      <c r="AO651" s="6" t="n">
        <v>-0.0254410645532349</v>
      </c>
      <c r="AP651" s="6" t="n">
        <v>0.0014874035511756</v>
      </c>
      <c r="AQ651" s="6" t="n">
        <v>-0.0556381890861767</v>
      </c>
      <c r="AR651" s="6" t="n">
        <v>-0.0241529109551665</v>
      </c>
      <c r="AS651" s="4" t="s">
        <v>442</v>
      </c>
      <c r="AT651" s="4" t="s">
        <v>121</v>
      </c>
      <c r="AU651" s="5" t="n">
        <v>5338.3</v>
      </c>
      <c r="AV651" s="6" t="n">
        <v>0.0802120641858395</v>
      </c>
      <c r="AW651" s="6" t="n">
        <v>-0.077519915671603</v>
      </c>
      <c r="AX651" s="5" t="n">
        <v>1215.7</v>
      </c>
      <c r="AY651" s="6" t="n">
        <v>0.22773167487777</v>
      </c>
      <c r="AZ651" s="6" t="n">
        <v>0.118603606725845</v>
      </c>
      <c r="BA651" s="5" t="n">
        <v>709.3</v>
      </c>
      <c r="BB651" s="6" t="n">
        <v>24.4229390681004</v>
      </c>
      <c r="BC651" s="6" t="n">
        <v>-0.287708375175738</v>
      </c>
      <c r="BD651" s="6" t="n">
        <v>0.132870014798719</v>
      </c>
      <c r="BE651" s="7" t="n">
        <v>42.75</v>
      </c>
      <c r="BM651" s="5" t="n">
        <v>73263.424</v>
      </c>
      <c r="BN651" s="5" t="n">
        <v>1961.4</v>
      </c>
      <c r="BO651" s="26" t="n">
        <v>37.3526175180993</v>
      </c>
      <c r="BS651" s="26" t="n">
        <v>30.58</v>
      </c>
      <c r="BT651" s="7" t="n">
        <v>4.67</v>
      </c>
      <c r="BU651" s="4" t="s">
        <v>1034</v>
      </c>
      <c r="BV651" s="5" t="n">
        <v>165.8</v>
      </c>
      <c r="BW651" s="5" t="n">
        <v>678.1</v>
      </c>
      <c r="BX651" s="5" t="n">
        <v>-512.3</v>
      </c>
      <c r="BY651" s="7" t="n">
        <v>0.120476674901904</v>
      </c>
      <c r="BZ651" s="5" t="n">
        <v>11</v>
      </c>
      <c r="CA651" s="6" t="n">
        <v>0.0600094027693672</v>
      </c>
      <c r="CB651" s="6" t="n">
        <v>-0.0261311234378132</v>
      </c>
      <c r="CC651" s="4" t="s">
        <v>864</v>
      </c>
      <c r="CD651" s="26" t="n">
        <v>25.956317934155</v>
      </c>
      <c r="CE651" s="6" t="n">
        <v>0.439056865186118</v>
      </c>
      <c r="CF651" s="25" t="n">
        <v>44616</v>
      </c>
      <c r="CG651" s="6" t="n">
        <v>0.287757983105909</v>
      </c>
      <c r="CH651" s="6" t="n">
        <v>0.361305579726119</v>
      </c>
      <c r="CI651" s="6" t="n">
        <v>0.321148843106907</v>
      </c>
      <c r="CJ651" s="6" t="n">
        <v>-0.111143416743389</v>
      </c>
      <c r="CK651" s="6" t="n">
        <v>0.0810737718411213</v>
      </c>
      <c r="CL651" s="7" t="n">
        <v>0.109395446378786</v>
      </c>
      <c r="CM651" s="6" t="n">
        <v>0.472522482677282</v>
      </c>
      <c r="CN651" s="4" t="s">
        <v>493</v>
      </c>
    </row>
    <row r="652" customFormat="false" ht="15" hidden="false" customHeight="false" outlineLevel="0" collapsed="false">
      <c r="A652" s="4" t="s">
        <v>27</v>
      </c>
      <c r="B652" s="4" t="s">
        <v>28</v>
      </c>
      <c r="C652" s="25" t="n">
        <v>44561</v>
      </c>
      <c r="D652" s="4" t="s">
        <v>234</v>
      </c>
      <c r="E652" s="4" t="s">
        <v>580</v>
      </c>
      <c r="F652" s="4" t="s">
        <v>69</v>
      </c>
      <c r="G652" s="4" t="s">
        <v>438</v>
      </c>
      <c r="H652" s="4" t="s">
        <v>453</v>
      </c>
      <c r="I652" s="5" t="n">
        <v>2000</v>
      </c>
      <c r="J652" s="25" t="n">
        <v>44589</v>
      </c>
      <c r="K652" s="4" t="s">
        <v>915</v>
      </c>
      <c r="L652" s="4" t="s">
        <v>6</v>
      </c>
      <c r="M652" s="4" t="s">
        <v>441</v>
      </c>
      <c r="N652" s="25" t="n">
        <v>44588</v>
      </c>
      <c r="O652" s="25" t="n">
        <v>44589</v>
      </c>
      <c r="P652" s="25" t="n">
        <v>44592</v>
      </c>
      <c r="Q652" s="25" t="n">
        <v>44589</v>
      </c>
      <c r="R652" s="6" t="n">
        <v>0.0186558110694739</v>
      </c>
      <c r="S652" s="6" t="n">
        <v>0.00479026068545707</v>
      </c>
      <c r="T652" s="6" t="n">
        <v>-0.021624611494495</v>
      </c>
      <c r="U652" s="6" t="n">
        <v>0.00182146026043595</v>
      </c>
      <c r="V652" s="6" t="n">
        <v>0.003719646396112</v>
      </c>
      <c r="W652" s="6" t="n">
        <v>0.00718315828946392</v>
      </c>
      <c r="X652" s="6" t="n">
        <v>-0.00189818613567605</v>
      </c>
      <c r="Y652" s="6" t="n">
        <v>-0.00536169802902797</v>
      </c>
      <c r="Z652" s="6" t="n">
        <v>0.0149353663603419</v>
      </c>
      <c r="AA652" s="6" t="n">
        <v>-0.0131139060999059</v>
      </c>
      <c r="AB652" s="6" t="n">
        <v>0.00304353579462746</v>
      </c>
      <c r="AC652" s="6" t="n">
        <v>0.00479026068545707</v>
      </c>
      <c r="AD652" s="6" t="n">
        <v>0.00479026068545707</v>
      </c>
      <c r="AE652" s="6" t="n">
        <v>0.036125446605796</v>
      </c>
      <c r="AF652" s="7" t="n">
        <v>0.141391941391939</v>
      </c>
      <c r="AG652" s="7" t="n">
        <v>2.13841471141913</v>
      </c>
      <c r="AH652" s="26" t="n">
        <v>1854.65</v>
      </c>
      <c r="AI652" s="6" t="n">
        <v>-0.0450531627320239</v>
      </c>
      <c r="AJ652" s="6" t="n">
        <v>0.0457864614170118</v>
      </c>
      <c r="AK652" s="6" t="n">
        <v>-0.161152445781226</v>
      </c>
      <c r="AL652" s="6" t="n">
        <v>0.0655233827415838</v>
      </c>
      <c r="AM652" s="6" t="n">
        <v>-0.00169555388093245</v>
      </c>
      <c r="AN652" s="6" t="n">
        <v>0.0755564366376764</v>
      </c>
      <c r="AO652" s="6" t="n">
        <v>-0.0297699752206646</v>
      </c>
      <c r="AP652" s="6" t="n">
        <v>-0.0155067976847491</v>
      </c>
      <c r="AQ652" s="6" t="n">
        <v>-0.00780724188989124</v>
      </c>
      <c r="AR652" s="6" t="n">
        <v>0.023678036241119</v>
      </c>
      <c r="AS652" s="4" t="s">
        <v>455</v>
      </c>
      <c r="AT652" s="4" t="s">
        <v>456</v>
      </c>
      <c r="AU652" s="5" t="n">
        <v>6896.82</v>
      </c>
      <c r="AV652" s="6" t="n">
        <v>0.0156511853254675</v>
      </c>
      <c r="AW652" s="6" t="n">
        <v>0.0455620440611981</v>
      </c>
      <c r="BA652" s="5" t="n">
        <v>2131.36</v>
      </c>
      <c r="BB652" s="6" t="n">
        <v>0.149886163773105</v>
      </c>
      <c r="BC652" s="6" t="n">
        <v>0.0488924759228548</v>
      </c>
      <c r="BD652" s="6" t="n">
        <v>0.309035178531555</v>
      </c>
      <c r="BE652" s="7" t="n">
        <v>10.75</v>
      </c>
      <c r="BF652" s="5" t="n">
        <v>4334.3</v>
      </c>
      <c r="BG652" s="6" t="n">
        <v>0.0817306492430405</v>
      </c>
      <c r="BH652" s="6" t="n">
        <v>-0.124001894049959</v>
      </c>
      <c r="BI652" s="6" t="n">
        <v>-1.2199222075689</v>
      </c>
      <c r="BJ652" s="27" t="n">
        <v>0.0271</v>
      </c>
      <c r="BK652" s="27" t="n">
        <v>0.0079</v>
      </c>
      <c r="BL652" s="27" t="n">
        <v>0.0051</v>
      </c>
      <c r="BM652" s="5" t="n">
        <v>367791.9322</v>
      </c>
      <c r="BN652" s="5" t="n">
        <v>7209.84</v>
      </c>
      <c r="BO652" s="26" t="n">
        <v>51.0124957280605</v>
      </c>
      <c r="BS652" s="26" t="n">
        <v>23.14</v>
      </c>
      <c r="BT652" s="7" t="n">
        <v>2.79</v>
      </c>
      <c r="BZ652" s="5" t="n">
        <v>19</v>
      </c>
      <c r="CA652" s="6" t="n">
        <v>0.0304790658404754</v>
      </c>
      <c r="CB652" s="6" t="n">
        <v>0.622694959027909</v>
      </c>
      <c r="CC652" s="4" t="s">
        <v>1189</v>
      </c>
      <c r="CD652" s="26" t="n">
        <v>15.5004799463072</v>
      </c>
      <c r="CE652" s="6" t="n">
        <v>2.29102685237908</v>
      </c>
      <c r="CF652" s="25" t="n">
        <v>44616</v>
      </c>
      <c r="CG652" s="6" t="n">
        <v>0.339484206229728</v>
      </c>
      <c r="CH652" s="6" t="n">
        <v>0.332543719434273</v>
      </c>
      <c r="CI652" s="6" t="n">
        <v>0.317809354783502</v>
      </c>
      <c r="CJ652" s="6" t="n">
        <v>-0.0443080527151056</v>
      </c>
      <c r="CK652" s="6" t="n">
        <v>0.0746581707155184</v>
      </c>
      <c r="CL652" s="7" t="n">
        <v>0.0641625777801353</v>
      </c>
      <c r="CM652" s="6" t="n">
        <v>-0.16410209102091</v>
      </c>
      <c r="CN652" s="4" t="s">
        <v>493</v>
      </c>
    </row>
    <row r="653" customFormat="false" ht="15" hidden="false" customHeight="false" outlineLevel="0" collapsed="false">
      <c r="A653" s="4" t="s">
        <v>27</v>
      </c>
      <c r="B653" s="4" t="s">
        <v>28</v>
      </c>
      <c r="C653" s="25" t="n">
        <v>44561</v>
      </c>
      <c r="D653" s="4" t="s">
        <v>240</v>
      </c>
      <c r="E653" s="4" t="s">
        <v>686</v>
      </c>
      <c r="F653" s="4" t="s">
        <v>99</v>
      </c>
      <c r="G653" s="4" t="s">
        <v>438</v>
      </c>
      <c r="H653" s="4" t="s">
        <v>1037</v>
      </c>
      <c r="I653" s="5" t="n">
        <v>175</v>
      </c>
      <c r="J653" s="25" t="n">
        <v>44589</v>
      </c>
      <c r="K653" s="4" t="s">
        <v>1190</v>
      </c>
      <c r="L653" s="4" t="s">
        <v>5</v>
      </c>
      <c r="M653" s="4" t="s">
        <v>441</v>
      </c>
      <c r="N653" s="25" t="n">
        <v>44588</v>
      </c>
      <c r="O653" s="25" t="n">
        <v>44589</v>
      </c>
      <c r="P653" s="25" t="n">
        <v>44592</v>
      </c>
      <c r="Q653" s="25" t="n">
        <v>44592</v>
      </c>
      <c r="R653" s="6" t="n">
        <v>-0.00750532384563452</v>
      </c>
      <c r="S653" s="6" t="n">
        <v>-0.00696025329042049</v>
      </c>
      <c r="T653" s="6" t="n">
        <v>0.00613949566546346</v>
      </c>
      <c r="U653" s="6" t="n">
        <v>-0.00832608147059155</v>
      </c>
      <c r="V653" s="6" t="n">
        <v>0.003719646396112</v>
      </c>
      <c r="W653" s="6" t="n">
        <v>0.00701898124502332</v>
      </c>
      <c r="X653" s="6" t="n">
        <v>-0.0120457278667036</v>
      </c>
      <c r="Y653" s="6" t="n">
        <v>-0.0153450627156149</v>
      </c>
      <c r="AB653" s="6" t="n">
        <v>-0.00387341572027078</v>
      </c>
      <c r="AC653" s="6" t="n">
        <v>0.00613949566546346</v>
      </c>
      <c r="AD653" s="6" t="n">
        <v>0.00613949566546346</v>
      </c>
      <c r="AE653" s="6" t="n">
        <v>0.0387605069695133</v>
      </c>
      <c r="AF653" s="7" t="n">
        <v>0.798776342624066</v>
      </c>
      <c r="AG653" s="7" t="n">
        <v>1.53044041731423</v>
      </c>
      <c r="AH653" s="26" t="n">
        <v>1925.3</v>
      </c>
      <c r="AI653" s="6" t="n">
        <v>-0.0479181089902087</v>
      </c>
      <c r="AJ653" s="6" t="n">
        <v>0.0316686314435752</v>
      </c>
      <c r="AK653" s="6" t="n">
        <v>0.0718441196938062</v>
      </c>
      <c r="AL653" s="6" t="n">
        <v>0.205120180270407</v>
      </c>
      <c r="AM653" s="6" t="n">
        <v>0.403996207977833</v>
      </c>
      <c r="AN653" s="6" t="n">
        <v>0.0125532357113996</v>
      </c>
      <c r="AO653" s="6" t="n">
        <v>0.0191153957321757</v>
      </c>
      <c r="AP653" s="6" t="n">
        <v>-0.0129373559606116</v>
      </c>
      <c r="AQ653" s="6" t="n">
        <v>-0.0484234234234235</v>
      </c>
      <c r="AR653" s="6" t="n">
        <v>-0.0169381452924133</v>
      </c>
      <c r="AS653" s="4" t="s">
        <v>442</v>
      </c>
      <c r="AT653" s="4" t="s">
        <v>121</v>
      </c>
      <c r="AU653" s="5" t="n">
        <v>39562.92</v>
      </c>
      <c r="AV653" s="6" t="n">
        <v>0.111429744901313</v>
      </c>
      <c r="AW653" s="6" t="n">
        <v>0.137751524894386</v>
      </c>
      <c r="AX653" s="5" t="n">
        <v>4530.42</v>
      </c>
      <c r="AY653" s="6" t="n">
        <v>0.114511770112014</v>
      </c>
      <c r="AZ653" s="6" t="n">
        <v>-0.00572363558327785</v>
      </c>
      <c r="BA653" s="5" t="n">
        <v>2054.74</v>
      </c>
      <c r="BB653" s="6" t="n">
        <v>-0.167011930871485</v>
      </c>
      <c r="BC653" s="6" t="n">
        <v>0.129319299788397</v>
      </c>
      <c r="BD653" s="6" t="n">
        <v>0.0519360047236149</v>
      </c>
      <c r="BE653" s="7" t="n">
        <v>14.63</v>
      </c>
      <c r="BM653" s="5" t="n">
        <v>270437.2645</v>
      </c>
      <c r="BN653" s="5" t="n">
        <v>8753.41</v>
      </c>
      <c r="BO653" s="26" t="n">
        <v>30.8950756905023</v>
      </c>
      <c r="BS653" s="26" t="n">
        <v>18.46</v>
      </c>
      <c r="BT653" s="7" t="n">
        <v>3.88</v>
      </c>
      <c r="BU653" s="4" t="s">
        <v>1034</v>
      </c>
      <c r="BV653" s="5" t="n">
        <v>11145.11</v>
      </c>
      <c r="BW653" s="5" t="n">
        <v>965.66</v>
      </c>
      <c r="BX653" s="5" t="n">
        <v>10179.45</v>
      </c>
      <c r="BY653" s="7" t="n">
        <v>3.7226183994736</v>
      </c>
      <c r="BZ653" s="5" t="n">
        <v>1</v>
      </c>
      <c r="CF653" s="25" t="n">
        <v>44616</v>
      </c>
      <c r="CG653" s="6" t="n">
        <v>0.286874082528707</v>
      </c>
      <c r="CH653" s="6" t="n">
        <v>0.317744973741565</v>
      </c>
      <c r="CI653" s="6" t="n">
        <v>0.281244582988042</v>
      </c>
      <c r="CJ653" s="6" t="n">
        <v>-0.114873227808191</v>
      </c>
      <c r="CK653" s="6" t="n">
        <v>0.0695988906041498</v>
      </c>
      <c r="CL653" s="7" t="n">
        <v>0.0882125506911082</v>
      </c>
      <c r="CM653" s="6" t="n">
        <v>0.0544688773713079</v>
      </c>
      <c r="CN653" s="4" t="s">
        <v>493</v>
      </c>
    </row>
    <row r="654" customFormat="false" ht="15" hidden="false" customHeight="false" outlineLevel="0" collapsed="false">
      <c r="A654" s="4" t="s">
        <v>27</v>
      </c>
      <c r="B654" s="4" t="s">
        <v>28</v>
      </c>
      <c r="C654" s="25" t="n">
        <v>44561</v>
      </c>
      <c r="D654" s="4" t="s">
        <v>248</v>
      </c>
      <c r="E654" s="4" t="s">
        <v>563</v>
      </c>
      <c r="F654" s="4" t="s">
        <v>85</v>
      </c>
      <c r="G654" s="4" t="s">
        <v>438</v>
      </c>
      <c r="H654" s="4" t="s">
        <v>498</v>
      </c>
      <c r="I654" s="5" t="n">
        <v>1200</v>
      </c>
      <c r="J654" s="25" t="n">
        <v>44589</v>
      </c>
      <c r="K654" s="4" t="s">
        <v>1191</v>
      </c>
      <c r="L654" s="4" t="s">
        <v>5</v>
      </c>
      <c r="M654" s="4" t="s">
        <v>441</v>
      </c>
      <c r="N654" s="25" t="n">
        <v>44588</v>
      </c>
      <c r="O654" s="25" t="n">
        <v>44589</v>
      </c>
      <c r="P654" s="25" t="n">
        <v>44592</v>
      </c>
      <c r="Q654" s="25" t="n">
        <v>44592</v>
      </c>
      <c r="R654" s="6" t="n">
        <v>-0.00909090909090904</v>
      </c>
      <c r="S654" s="6" t="n">
        <v>0.0178089584457637</v>
      </c>
      <c r="T654" s="6" t="n">
        <v>0.0234358430540826</v>
      </c>
      <c r="U654" s="6" t="n">
        <v>0.0321538924089373</v>
      </c>
      <c r="V654" s="6" t="n">
        <v>0.003719646396112</v>
      </c>
      <c r="W654" s="6" t="n">
        <v>0.00243141684706549</v>
      </c>
      <c r="X654" s="6" t="n">
        <v>0.0284342460128253</v>
      </c>
      <c r="Y654" s="6" t="n">
        <v>0.0297224755618718</v>
      </c>
      <c r="Z654" s="6" t="n">
        <v>-0.00165346349346374</v>
      </c>
      <c r="AA654" s="6" t="n">
        <v>0.033807355902401</v>
      </c>
      <c r="AB654" s="6" t="n">
        <v>0.0159066808059385</v>
      </c>
      <c r="AC654" s="6" t="n">
        <v>0.0234358430540826</v>
      </c>
      <c r="AD654" s="6" t="n">
        <v>0.0234358430540826</v>
      </c>
      <c r="AE654" s="6" t="n">
        <v>0.0429480381760339</v>
      </c>
      <c r="AF654" s="7" t="n">
        <v>0.400000000000001</v>
      </c>
      <c r="AG654" s="7" t="n">
        <v>2.22735168463717</v>
      </c>
      <c r="AH654" s="26" t="n">
        <v>467.5</v>
      </c>
      <c r="AI654" s="6" t="n">
        <v>-0.0469880746101313</v>
      </c>
      <c r="AJ654" s="6" t="n">
        <v>-0.0666799760431226</v>
      </c>
      <c r="AK654" s="6" t="n">
        <v>-0.169995561473591</v>
      </c>
      <c r="AL654" s="6" t="n">
        <v>-0.129422718808193</v>
      </c>
      <c r="AM654" s="6" t="n">
        <v>0.122314247989437</v>
      </c>
      <c r="AN654" s="6" t="n">
        <v>-0.0135711458271202</v>
      </c>
      <c r="AO654" s="6" t="n">
        <v>-0.0531088302160024</v>
      </c>
      <c r="AP654" s="6" t="n">
        <v>0.0597865506165163</v>
      </c>
      <c r="AQ654" s="6" t="n">
        <v>0.0666252201844371</v>
      </c>
      <c r="AR654" s="6" t="n">
        <v>0.0981104983154473</v>
      </c>
      <c r="AS654" s="4" t="s">
        <v>442</v>
      </c>
      <c r="AT654" s="4" t="s">
        <v>121</v>
      </c>
      <c r="AU654" s="5" t="n">
        <v>2407</v>
      </c>
      <c r="AV654" s="6" t="n">
        <v>0.13430725730443</v>
      </c>
      <c r="AW654" s="6" t="n">
        <v>-0.0049607275733774</v>
      </c>
      <c r="AX654" s="5" t="n">
        <v>431</v>
      </c>
      <c r="AY654" s="6" t="n">
        <v>0.179061071873702</v>
      </c>
      <c r="AZ654" s="6" t="n">
        <v>-0.0155666378341211</v>
      </c>
      <c r="BA654" s="5" t="n">
        <v>310</v>
      </c>
      <c r="BB654" s="6" t="n">
        <v>0.00977198697068404</v>
      </c>
      <c r="BC654" s="6" t="n">
        <v>0.00323624595469263</v>
      </c>
      <c r="BD654" s="6" t="n">
        <v>0.12879102617366</v>
      </c>
      <c r="BE654" s="7" t="n">
        <v>2.4</v>
      </c>
      <c r="BM654" s="5" t="n">
        <v>60307.5</v>
      </c>
      <c r="BN654" s="5" t="n">
        <v>1191</v>
      </c>
      <c r="BO654" s="26" t="n">
        <v>50.6360201511335</v>
      </c>
      <c r="BS654" s="26" t="n">
        <v>38.23</v>
      </c>
      <c r="BT654" s="7" t="n">
        <v>9.07</v>
      </c>
      <c r="BU654" s="4" t="s">
        <v>1034</v>
      </c>
      <c r="BV654" s="5" t="n">
        <v>486</v>
      </c>
      <c r="BW654" s="5" t="n">
        <v>0</v>
      </c>
      <c r="BX654" s="5" t="n">
        <v>486</v>
      </c>
      <c r="BY654" s="7" t="n">
        <v>0.730827067669173</v>
      </c>
      <c r="BZ654" s="5" t="n">
        <v>3</v>
      </c>
      <c r="CA654" s="6" t="n">
        <v>0.0780221632635112</v>
      </c>
      <c r="CB654" s="6" t="n">
        <v>0.0159848606861008</v>
      </c>
      <c r="CC654" s="4" t="s">
        <v>635</v>
      </c>
      <c r="CD654" s="26" t="n">
        <v>52.3825475291468</v>
      </c>
      <c r="CE654" s="6" t="n">
        <v>-0.0333417800469038</v>
      </c>
      <c r="CF654" s="25" t="n">
        <v>44616</v>
      </c>
      <c r="CG654" s="6" t="n">
        <v>0.294826403124724</v>
      </c>
      <c r="CH654" s="6" t="n">
        <v>0.304878329845797</v>
      </c>
      <c r="CI654" s="6" t="n">
        <v>0.292809319842514</v>
      </c>
      <c r="CJ654" s="6" t="n">
        <v>-0.0395863163163743</v>
      </c>
      <c r="CK654" s="6" t="n">
        <v>0.0667375132837407</v>
      </c>
      <c r="CL654" s="7" t="n">
        <v>0.351164463597003</v>
      </c>
      <c r="CM654" s="6" t="n">
        <v>0.0715518824609735</v>
      </c>
      <c r="CN654" s="4" t="s">
        <v>493</v>
      </c>
    </row>
    <row r="655" customFormat="false" ht="15" hidden="false" customHeight="false" outlineLevel="0" collapsed="false">
      <c r="A655" s="4" t="s">
        <v>27</v>
      </c>
      <c r="B655" s="4" t="s">
        <v>28</v>
      </c>
      <c r="C655" s="25" t="n">
        <v>44561</v>
      </c>
      <c r="D655" s="4" t="s">
        <v>252</v>
      </c>
      <c r="E655" s="4" t="s">
        <v>815</v>
      </c>
      <c r="F655" s="4" t="s">
        <v>77</v>
      </c>
      <c r="G655" s="4" t="s">
        <v>459</v>
      </c>
      <c r="H655" s="4" t="s">
        <v>460</v>
      </c>
      <c r="I655" s="5" t="n">
        <v>400</v>
      </c>
      <c r="J655" s="25" t="n">
        <v>44589</v>
      </c>
      <c r="K655" s="4" t="s">
        <v>1061</v>
      </c>
      <c r="L655" s="4" t="s">
        <v>5</v>
      </c>
      <c r="M655" s="4" t="s">
        <v>441</v>
      </c>
      <c r="N655" s="25" t="n">
        <v>44588</v>
      </c>
      <c r="O655" s="25" t="n">
        <v>44589</v>
      </c>
      <c r="P655" s="25" t="n">
        <v>44592</v>
      </c>
      <c r="Q655" s="25" t="n">
        <v>44592</v>
      </c>
      <c r="R655" s="6" t="n">
        <v>0.0106797762332598</v>
      </c>
      <c r="S655" s="6" t="n">
        <v>0.0213574863021357</v>
      </c>
      <c r="T655" s="6" t="n">
        <v>0.0424239106634552</v>
      </c>
      <c r="U655" s="6" t="n">
        <v>0.0744611731988507</v>
      </c>
      <c r="V655" s="6" t="n">
        <v>0.003719646396112</v>
      </c>
      <c r="W655" s="6" t="n">
        <v>0.00266364732172197</v>
      </c>
      <c r="X655" s="6" t="n">
        <v>0.0707415268027387</v>
      </c>
      <c r="Y655" s="6" t="n">
        <v>0.0717975258771287</v>
      </c>
      <c r="Z655" s="6" t="n">
        <v>-0.0296051352525976</v>
      </c>
      <c r="AA655" s="6" t="n">
        <v>0.104066308451448</v>
      </c>
      <c r="AB655" s="6" t="n">
        <v>-0.00640464199693458</v>
      </c>
      <c r="AC655" s="6" t="n">
        <v>0.0424239106634552</v>
      </c>
      <c r="AD655" s="6" t="n">
        <v>0.0424239106634552</v>
      </c>
      <c r="AE655" s="6" t="n">
        <v>0.0711626888548281</v>
      </c>
      <c r="AF655" s="7" t="n">
        <v>0.956153846153846</v>
      </c>
      <c r="AG655" s="7" t="n">
        <v>1.78193641242978</v>
      </c>
      <c r="AH655" s="26" t="n">
        <v>884.85</v>
      </c>
      <c r="AI655" s="6" t="n">
        <v>-0.13036855036855</v>
      </c>
      <c r="AJ655" s="6" t="n">
        <v>-0.0736979848207271</v>
      </c>
      <c r="AK655" s="6" t="n">
        <v>-0.0932984936981239</v>
      </c>
      <c r="AL655" s="6" t="n">
        <v>-0.207478728168382</v>
      </c>
      <c r="AM655" s="6" t="n">
        <v>0.255640698169435</v>
      </c>
      <c r="AN655" s="6" t="n">
        <v>0.0396521596839516</v>
      </c>
      <c r="AO655" s="6" t="n">
        <v>-0.113350144504679</v>
      </c>
      <c r="AP655" s="6" t="n">
        <v>-0.0870136007981935</v>
      </c>
      <c r="AQ655" s="6" t="n">
        <v>-0.128498660925274</v>
      </c>
      <c r="AR655" s="6" t="n">
        <v>-0.097013382794264</v>
      </c>
      <c r="AS655" s="4" t="s">
        <v>442</v>
      </c>
      <c r="AT655" s="4" t="s">
        <v>481</v>
      </c>
      <c r="AU655" s="5" t="n">
        <v>6954.04</v>
      </c>
      <c r="AV655" s="6" t="n">
        <v>-0.226443596560508</v>
      </c>
      <c r="AW655" s="6" t="n">
        <v>-0.25429043258198</v>
      </c>
      <c r="BA655" s="5" t="n">
        <v>74.86</v>
      </c>
      <c r="BB655" s="6" t="n">
        <v>-0.574199419828224</v>
      </c>
      <c r="BC655" s="6" t="n">
        <v>0.888973000252334</v>
      </c>
      <c r="BD655" s="6" t="n">
        <v>0.010764965401407</v>
      </c>
      <c r="BE655" s="7" t="n">
        <v>2.55</v>
      </c>
      <c r="BM655" s="5" t="n">
        <v>30536.1735</v>
      </c>
      <c r="BN655" s="5" t="n">
        <v>298.97</v>
      </c>
      <c r="BO655" s="26" t="n">
        <v>102.137918520253</v>
      </c>
      <c r="BS655" s="26" t="n">
        <v>22.92</v>
      </c>
      <c r="BT655" s="7" t="n">
        <v>3.84</v>
      </c>
      <c r="BU655" s="4" t="s">
        <v>1034</v>
      </c>
      <c r="BV655" s="5" t="n">
        <v>2110.2</v>
      </c>
      <c r="BW655" s="5" t="n">
        <v>54.68</v>
      </c>
      <c r="BX655" s="5" t="n">
        <v>2055.52</v>
      </c>
      <c r="BY655" s="7" t="n">
        <v>34.6901200065757</v>
      </c>
      <c r="BZ655" s="5" t="n">
        <v>4</v>
      </c>
      <c r="CF655" s="25" t="n">
        <v>44616</v>
      </c>
      <c r="CH655" s="6" t="n">
        <v>0.468002307094541</v>
      </c>
      <c r="CI655" s="6" t="n">
        <v>0.368774451129604</v>
      </c>
      <c r="CJ655" s="6" t="n">
        <v>-0.212024288044571</v>
      </c>
      <c r="CK655" s="6" t="n">
        <v>0.102284011916584</v>
      </c>
      <c r="CL655" s="7" t="n">
        <v>0.41476580619514</v>
      </c>
    </row>
    <row r="656" customFormat="false" ht="15" hidden="false" customHeight="false" outlineLevel="0" collapsed="false">
      <c r="A656" s="4" t="s">
        <v>27</v>
      </c>
      <c r="B656" s="4" t="s">
        <v>28</v>
      </c>
      <c r="C656" s="25" t="n">
        <v>44561</v>
      </c>
      <c r="D656" s="4" t="s">
        <v>259</v>
      </c>
      <c r="E656" s="4" t="s">
        <v>862</v>
      </c>
      <c r="F656" s="4" t="s">
        <v>70</v>
      </c>
      <c r="G656" s="4" t="s">
        <v>438</v>
      </c>
      <c r="H656" s="4" t="s">
        <v>439</v>
      </c>
      <c r="I656" s="5" t="n">
        <v>550</v>
      </c>
      <c r="J656" s="25" t="n">
        <v>44589</v>
      </c>
      <c r="K656" s="4" t="s">
        <v>1192</v>
      </c>
      <c r="L656" s="4" t="s">
        <v>5</v>
      </c>
      <c r="M656" s="4" t="s">
        <v>441</v>
      </c>
      <c r="N656" s="25" t="n">
        <v>44588</v>
      </c>
      <c r="O656" s="25" t="n">
        <v>44589</v>
      </c>
      <c r="P656" s="25" t="n">
        <v>44592</v>
      </c>
      <c r="Q656" s="25" t="n">
        <v>44592</v>
      </c>
      <c r="R656" s="6" t="n">
        <v>-0.0275417164608509</v>
      </c>
      <c r="S656" s="6" t="n">
        <v>0.00271952482277582</v>
      </c>
      <c r="T656" s="6" t="n">
        <v>0.112276162592769</v>
      </c>
      <c r="U656" s="6" t="n">
        <v>0.087453970954694</v>
      </c>
      <c r="V656" s="6" t="n">
        <v>0.003719646396112</v>
      </c>
      <c r="W656" s="6" t="n">
        <v>0.00448189409027278</v>
      </c>
      <c r="X656" s="6" t="n">
        <v>0.083734324558582</v>
      </c>
      <c r="Y656" s="6" t="n">
        <v>0.0829720768644212</v>
      </c>
      <c r="Z656" s="6" t="n">
        <v>-0.0161029595627304</v>
      </c>
      <c r="AA656" s="6" t="n">
        <v>0.103556930517424</v>
      </c>
      <c r="AB656" s="6" t="n">
        <v>0.0417375910669298</v>
      </c>
      <c r="AC656" s="6" t="n">
        <v>0.112276162592769</v>
      </c>
      <c r="AD656" s="6" t="n">
        <v>0.112276162592769</v>
      </c>
      <c r="AE656" s="6" t="n">
        <v>0.100758039990014</v>
      </c>
      <c r="AF656" s="7" t="n">
        <v>0.790179074220071</v>
      </c>
      <c r="AG656" s="7" t="n">
        <v>4.24979166510567</v>
      </c>
      <c r="AH656" s="26" t="n">
        <v>4518.6</v>
      </c>
      <c r="AI656" s="6" t="n">
        <v>-0.154682954662376</v>
      </c>
      <c r="AJ656" s="6" t="n">
        <v>-0.165540166204986</v>
      </c>
      <c r="AK656" s="6" t="n">
        <v>-0.255541917573501</v>
      </c>
      <c r="AL656" s="6" t="n">
        <v>-0.111552414003283</v>
      </c>
      <c r="AM656" s="6" t="n">
        <v>-0.132331621141569</v>
      </c>
      <c r="AN656" s="6" t="n">
        <v>-0.0863695592087079</v>
      </c>
      <c r="AO656" s="6" t="n">
        <v>-0.079170606996278</v>
      </c>
      <c r="AP656" s="6" t="n">
        <v>-0.0212720372184134</v>
      </c>
      <c r="AQ656" s="6" t="n">
        <v>-0.0911075742735878</v>
      </c>
      <c r="AR656" s="6" t="n">
        <v>-0.0596222961425776</v>
      </c>
      <c r="AS656" s="4" t="s">
        <v>442</v>
      </c>
      <c r="AT656" s="4" t="s">
        <v>121</v>
      </c>
      <c r="AU656" s="5" t="n">
        <v>418.999</v>
      </c>
      <c r="AV656" s="6" t="n">
        <v>0.509161242917911</v>
      </c>
      <c r="AW656" s="6" t="n">
        <v>0.150868509525588</v>
      </c>
      <c r="AX656" s="5" t="n">
        <v>2394.904</v>
      </c>
      <c r="AY656" s="6" t="n">
        <v>5.71577497798324</v>
      </c>
      <c r="AZ656" s="6" t="n">
        <v>2.93814447484425</v>
      </c>
      <c r="BA656" s="5" t="n">
        <v>4598.495</v>
      </c>
      <c r="BB656" s="6" t="n">
        <v>5.77073701507129</v>
      </c>
      <c r="BC656" s="6" t="n">
        <v>-0.376155930662814</v>
      </c>
      <c r="BD656" s="6" t="n">
        <v>10.9749545941637</v>
      </c>
      <c r="BE656" s="7" t="n">
        <v>357.37</v>
      </c>
      <c r="BM656" s="5" t="n">
        <v>58192.33824</v>
      </c>
      <c r="BN656" s="5" t="n">
        <v>8508.9497</v>
      </c>
      <c r="BO656" s="26" t="n">
        <v>6.83895666230111</v>
      </c>
      <c r="BS656" s="26" t="n">
        <v>34.34</v>
      </c>
      <c r="BT656" s="7" t="n">
        <v>10.7</v>
      </c>
      <c r="BU656" s="4" t="s">
        <v>1034</v>
      </c>
      <c r="BV656" s="5" t="n">
        <v>208.407</v>
      </c>
      <c r="BW656" s="5" t="n">
        <v>9.167</v>
      </c>
      <c r="BX656" s="5" t="n">
        <v>199.24</v>
      </c>
      <c r="BY656" s="7" t="n">
        <v>0.0277005795526879</v>
      </c>
      <c r="BZ656" s="5" t="n">
        <v>12</v>
      </c>
      <c r="CA656" s="6" t="n">
        <v>0.245763384895779</v>
      </c>
      <c r="CB656" s="6" t="n">
        <v>0.114416432443074</v>
      </c>
      <c r="CC656" s="4" t="s">
        <v>477</v>
      </c>
      <c r="CD656" s="26" t="n">
        <v>39.2450449711583</v>
      </c>
      <c r="CE656" s="6" t="n">
        <v>-0.825737066492671</v>
      </c>
      <c r="CF656" s="25" t="n">
        <v>44616</v>
      </c>
      <c r="CG656" s="6" t="n">
        <v>0.445384622157272</v>
      </c>
      <c r="CH656" s="6" t="n">
        <v>0.558709495603014</v>
      </c>
      <c r="CI656" s="6" t="n">
        <v>0.478310985001084</v>
      </c>
      <c r="CJ656" s="6" t="n">
        <v>-0.143900383356035</v>
      </c>
      <c r="CK656" s="6" t="n">
        <v>0.12194239316046</v>
      </c>
      <c r="CL656" s="7" t="n">
        <v>0.920731172177575</v>
      </c>
      <c r="CM656" s="6" t="n">
        <v>0.349954648713395</v>
      </c>
      <c r="CN656" s="4" t="s">
        <v>493</v>
      </c>
    </row>
    <row r="657" customFormat="false" ht="15" hidden="false" customHeight="false" outlineLevel="0" collapsed="false">
      <c r="A657" s="4" t="s">
        <v>27</v>
      </c>
      <c r="B657" s="4" t="s">
        <v>28</v>
      </c>
      <c r="C657" s="25" t="n">
        <v>44561</v>
      </c>
      <c r="D657" s="4" t="s">
        <v>266</v>
      </c>
      <c r="E657" s="4" t="s">
        <v>734</v>
      </c>
      <c r="F657" s="4" t="s">
        <v>75</v>
      </c>
      <c r="G657" s="4" t="s">
        <v>438</v>
      </c>
      <c r="H657" s="4" t="s">
        <v>577</v>
      </c>
      <c r="I657" s="5" t="n">
        <v>350</v>
      </c>
      <c r="J657" s="25" t="n">
        <v>44589</v>
      </c>
      <c r="K657" s="4" t="s">
        <v>1193</v>
      </c>
      <c r="L657" s="4" t="s">
        <v>5</v>
      </c>
      <c r="M657" s="4" t="s">
        <v>441</v>
      </c>
      <c r="N657" s="25" t="n">
        <v>44588</v>
      </c>
      <c r="O657" s="25" t="n">
        <v>44589</v>
      </c>
      <c r="P657" s="25" t="n">
        <v>44592</v>
      </c>
      <c r="Q657" s="25" t="n">
        <v>44592</v>
      </c>
      <c r="R657" s="6" t="n">
        <v>-0.0169660678642715</v>
      </c>
      <c r="S657" s="6" t="n">
        <v>0.00812182741116763</v>
      </c>
      <c r="T657" s="6" t="n">
        <v>0.0247286561485955</v>
      </c>
      <c r="U657" s="6" t="n">
        <v>0.0158844156954917</v>
      </c>
      <c r="V657" s="6" t="n">
        <v>0.003719646396112</v>
      </c>
      <c r="W657" s="6" t="n">
        <v>0.0113364245145405</v>
      </c>
      <c r="X657" s="6" t="n">
        <v>0.0121647692993797</v>
      </c>
      <c r="Y657" s="6" t="n">
        <v>0.00454799118095117</v>
      </c>
      <c r="Z657" s="6" t="n">
        <v>-0.00411504460122514</v>
      </c>
      <c r="AA657" s="6" t="n">
        <v>0.0199994602967168</v>
      </c>
      <c r="AB657" s="6" t="n">
        <v>0.00145462683227038</v>
      </c>
      <c r="AC657" s="6" t="n">
        <v>0.0247286561485955</v>
      </c>
      <c r="AD657" s="6" t="n">
        <v>0.0247286561485955</v>
      </c>
      <c r="AE657" s="6" t="n">
        <v>0.0372048785946067</v>
      </c>
      <c r="AF657" s="7" t="n">
        <v>0.664661654135336</v>
      </c>
      <c r="AG657" s="7" t="n">
        <v>0.642394320794101</v>
      </c>
      <c r="AH657" s="26" t="n">
        <v>901.8</v>
      </c>
      <c r="AI657" s="6" t="n">
        <v>-0.0422684791843671</v>
      </c>
      <c r="AJ657" s="6" t="n">
        <v>0.0440520984081037</v>
      </c>
      <c r="AK657" s="6" t="n">
        <v>-0.0409953740628484</v>
      </c>
      <c r="AL657" s="6" t="n">
        <v>0.281876332622601</v>
      </c>
      <c r="AM657" s="6" t="n">
        <v>0.582660582660582</v>
      </c>
      <c r="AN657" s="6" t="n">
        <v>0.0240725761035399</v>
      </c>
      <c r="AO657" s="6" t="n">
        <v>0.0199795223045638</v>
      </c>
      <c r="AP657" s="6" t="n">
        <v>0.0012011356191306</v>
      </c>
      <c r="AQ657" s="6" t="n">
        <v>-0.00939069665865899</v>
      </c>
      <c r="AR657" s="6" t="n">
        <v>0.0220945814723512</v>
      </c>
      <c r="AS657" s="4" t="s">
        <v>442</v>
      </c>
      <c r="AT657" s="4" t="s">
        <v>121</v>
      </c>
      <c r="AU657" s="5" t="n">
        <v>832.01</v>
      </c>
      <c r="AV657" s="6" t="n">
        <v>0.00434567424343024</v>
      </c>
      <c r="AW657" s="6" t="n">
        <v>0.103095790520384</v>
      </c>
      <c r="AX657" s="5" t="n">
        <v>331.56</v>
      </c>
      <c r="AY657" s="6" t="n">
        <v>0.398504825663153</v>
      </c>
      <c r="AZ657" s="6" t="n">
        <v>-0.0631989200666184</v>
      </c>
      <c r="BA657" s="5" t="n">
        <v>467.73</v>
      </c>
      <c r="BB657" s="6" t="n">
        <v>0.632964424117586</v>
      </c>
      <c r="BC657" s="6" t="n">
        <v>0.754755205402364</v>
      </c>
      <c r="BD657" s="6" t="n">
        <v>0.562168723933607</v>
      </c>
      <c r="BE657" s="7" t="n">
        <v>12.86</v>
      </c>
      <c r="BM657" s="5" t="n">
        <v>32789.448</v>
      </c>
      <c r="BN657" s="5" t="n">
        <v>921.08</v>
      </c>
      <c r="BO657" s="26" t="n">
        <v>35.5989143179745</v>
      </c>
      <c r="BS657" s="26" t="n">
        <v>17.76</v>
      </c>
      <c r="BT657" s="7" t="n">
        <v>2.97</v>
      </c>
      <c r="BU657" s="4" t="s">
        <v>1034</v>
      </c>
      <c r="BV657" s="5" t="n">
        <v>578.18</v>
      </c>
      <c r="BW657" s="5" t="n">
        <v>14.76</v>
      </c>
      <c r="BX657" s="5" t="n">
        <v>563.42</v>
      </c>
      <c r="BY657" s="7" t="n">
        <v>1.66449792722248</v>
      </c>
      <c r="BZ657" s="5" t="n">
        <v>7</v>
      </c>
      <c r="CA657" s="6" t="n">
        <v>0.258029482926933</v>
      </c>
      <c r="CB657" s="6" t="n">
        <v>0.0426660024197567</v>
      </c>
      <c r="CC657" s="4" t="s">
        <v>761</v>
      </c>
      <c r="CD657" s="26" t="n">
        <v>29.4445164349601</v>
      </c>
      <c r="CE657" s="6" t="n">
        <v>0.2090167755551</v>
      </c>
      <c r="CF657" s="25" t="n">
        <v>44616</v>
      </c>
      <c r="CH657" s="6" t="n">
        <v>0.464611755375657</v>
      </c>
      <c r="CI657" s="6" t="n">
        <v>0.439201937384438</v>
      </c>
      <c r="CJ657" s="6" t="n">
        <v>-0.0546904328123911</v>
      </c>
      <c r="CK657" s="6" t="n">
        <v>0.101555555555556</v>
      </c>
      <c r="CL657" s="7" t="n">
        <v>0.243498802338468</v>
      </c>
    </row>
    <row r="658" customFormat="false" ht="15" hidden="false" customHeight="false" outlineLevel="0" collapsed="false">
      <c r="A658" s="4" t="s">
        <v>27</v>
      </c>
      <c r="B658" s="4" t="s">
        <v>28</v>
      </c>
      <c r="C658" s="25" t="n">
        <v>44561</v>
      </c>
      <c r="D658" s="4" t="s">
        <v>306</v>
      </c>
      <c r="E658" s="4" t="s">
        <v>893</v>
      </c>
      <c r="F658" s="4" t="s">
        <v>73</v>
      </c>
      <c r="G658" s="4" t="s">
        <v>438</v>
      </c>
      <c r="H658" s="4" t="s">
        <v>1037</v>
      </c>
      <c r="I658" s="5" t="n">
        <v>12700</v>
      </c>
      <c r="J658" s="25" t="n">
        <v>44589</v>
      </c>
      <c r="K658" s="4" t="s">
        <v>1194</v>
      </c>
      <c r="L658" s="4" t="s">
        <v>5</v>
      </c>
      <c r="M658" s="4" t="s">
        <v>441</v>
      </c>
      <c r="N658" s="25" t="n">
        <v>44588</v>
      </c>
      <c r="O658" s="25" t="n">
        <v>44589</v>
      </c>
      <c r="P658" s="25" t="n">
        <v>44592</v>
      </c>
      <c r="Q658" s="25" t="n">
        <v>44592</v>
      </c>
      <c r="R658" s="6" t="n">
        <v>0.05</v>
      </c>
      <c r="S658" s="6" t="n">
        <v>-0.012987012987013</v>
      </c>
      <c r="T658" s="6" t="n">
        <v>0.0482456140350875</v>
      </c>
      <c r="U658" s="6" t="n">
        <v>0.0852586010480746</v>
      </c>
      <c r="V658" s="6" t="n">
        <v>0.003719646396112</v>
      </c>
      <c r="W658" s="6" t="n">
        <v>0.00701898124502332</v>
      </c>
      <c r="X658" s="6" t="n">
        <v>0.0815389546519626</v>
      </c>
      <c r="Y658" s="6" t="n">
        <v>0.0782396198030513</v>
      </c>
      <c r="Z658" s="6" t="n">
        <v>-0.0195921143444608</v>
      </c>
      <c r="AA658" s="6" t="n">
        <v>0.104850715392535</v>
      </c>
      <c r="AB658" s="6" t="n">
        <v>0.0482456140350875</v>
      </c>
      <c r="AC658" s="6" t="n">
        <v>0.0482456140350875</v>
      </c>
      <c r="AD658" s="6" t="n">
        <v>0.0482456140350875</v>
      </c>
      <c r="AE658" s="6" t="n">
        <v>0</v>
      </c>
      <c r="AF658" s="7" t="n">
        <v>0.5</v>
      </c>
      <c r="AG658" s="7" t="n">
        <v>0.122492465493685</v>
      </c>
      <c r="AH658" s="26" t="n">
        <v>11</v>
      </c>
      <c r="AI658" s="6" t="n">
        <v>-0.0983606557377049</v>
      </c>
      <c r="AJ658" s="6" t="n">
        <v>0.294117647058823</v>
      </c>
      <c r="AK658" s="6" t="n">
        <v>0.560283687943263</v>
      </c>
      <c r="AL658" s="6" t="n">
        <v>0.506849315068494</v>
      </c>
      <c r="AM658" s="6" t="n">
        <v>0.654135338345865</v>
      </c>
      <c r="AN658" s="6" t="n">
        <v>0.0125532357113996</v>
      </c>
      <c r="AO658" s="6" t="n">
        <v>0.281564411347424</v>
      </c>
      <c r="AP658" s="6" t="n">
        <v>-0.0711297071129707</v>
      </c>
      <c r="AQ658" s="6" t="n">
        <v>-0.213389121338912</v>
      </c>
      <c r="AR658" s="6" t="n">
        <v>-0.181903843207902</v>
      </c>
      <c r="AS658" s="4" t="s">
        <v>442</v>
      </c>
      <c r="AT658" s="4" t="s">
        <v>121</v>
      </c>
      <c r="AU658" s="5" t="n">
        <v>1609.91</v>
      </c>
      <c r="AV658" s="6" t="n">
        <v>0.685787285730741</v>
      </c>
      <c r="AW658" s="6" t="n">
        <v>0.187582065770644</v>
      </c>
      <c r="AX658" s="5" t="n">
        <v>286.05</v>
      </c>
      <c r="AY658" s="6" t="n">
        <v>0.177680739917138</v>
      </c>
      <c r="AZ658" s="6" t="n">
        <v>0.0356164251075591</v>
      </c>
      <c r="BA658" s="5" t="n">
        <v>37.69</v>
      </c>
      <c r="BD658" s="6" t="n">
        <v>0.0234112465914244</v>
      </c>
      <c r="BE658" s="7" t="n">
        <v>0.04</v>
      </c>
      <c r="BM658" s="5" t="n">
        <v>9791.98</v>
      </c>
      <c r="BN658" s="5" t="n">
        <v>-206.71</v>
      </c>
      <c r="BS658" s="26" t="n">
        <v>18.46</v>
      </c>
      <c r="BT658" s="7" t="n">
        <v>3.88</v>
      </c>
      <c r="BU658" s="4" t="s">
        <v>1034</v>
      </c>
      <c r="BV658" s="5" t="n">
        <v>515.59</v>
      </c>
      <c r="BW658" s="5" t="n">
        <v>35.67</v>
      </c>
      <c r="BX658" s="5" t="n">
        <v>479.92</v>
      </c>
      <c r="BZ658" s="5" t="n">
        <v>9</v>
      </c>
      <c r="CA658" s="6" t="n">
        <v>0.179399531723753</v>
      </c>
      <c r="CB658" s="6" t="n">
        <v>-0.12657794025247</v>
      </c>
      <c r="CD658" s="26" t="n">
        <v>74.4654967370652</v>
      </c>
      <c r="CO658" s="4" t="s">
        <v>483</v>
      </c>
    </row>
    <row r="659" customFormat="false" ht="15" hidden="false" customHeight="false" outlineLevel="0" collapsed="false">
      <c r="A659" s="4" t="s">
        <v>27</v>
      </c>
      <c r="B659" s="4" t="s">
        <v>28</v>
      </c>
      <c r="C659" s="25" t="n">
        <v>44561</v>
      </c>
      <c r="D659" s="4" t="s">
        <v>327</v>
      </c>
      <c r="E659" s="4" t="s">
        <v>675</v>
      </c>
      <c r="F659" s="4" t="s">
        <v>93</v>
      </c>
      <c r="G659" s="4" t="s">
        <v>459</v>
      </c>
      <c r="H659" s="4" t="s">
        <v>505</v>
      </c>
      <c r="I659" s="5" t="n">
        <v>1150</v>
      </c>
      <c r="J659" s="25" t="n">
        <v>44589</v>
      </c>
      <c r="K659" s="4" t="s">
        <v>1100</v>
      </c>
      <c r="L659" s="4" t="s">
        <v>6</v>
      </c>
      <c r="M659" s="4" t="s">
        <v>441</v>
      </c>
      <c r="N659" s="25" t="n">
        <v>44588</v>
      </c>
      <c r="O659" s="25" t="n">
        <v>44589</v>
      </c>
      <c r="P659" s="25" t="n">
        <v>44592</v>
      </c>
      <c r="Q659" s="25" t="n">
        <v>44589</v>
      </c>
      <c r="R659" s="6" t="n">
        <v>0.0319132211916364</v>
      </c>
      <c r="S659" s="6" t="n">
        <v>-0.00167580743449125</v>
      </c>
      <c r="T659" s="6" t="n">
        <v>-0.0180070196856401</v>
      </c>
      <c r="U659" s="6" t="n">
        <v>0.0122303940715051</v>
      </c>
      <c r="V659" s="6" t="n">
        <v>0.003719646396112</v>
      </c>
      <c r="W659" s="6" t="n">
        <v>-0.00210184151387505</v>
      </c>
      <c r="X659" s="6" t="n">
        <v>0.00851074767539306</v>
      </c>
      <c r="Y659" s="6" t="n">
        <v>0.0143322355853801</v>
      </c>
      <c r="AB659" s="6" t="n">
        <v>0.00822669104204743</v>
      </c>
      <c r="AC659" s="6" t="n">
        <v>-0.00167580743449125</v>
      </c>
      <c r="AD659" s="6" t="n">
        <v>0.00167580743449125</v>
      </c>
      <c r="AE659" s="6" t="n">
        <v>0.0388482632541134</v>
      </c>
      <c r="AF659" s="7" t="n">
        <v>0.352941176470588</v>
      </c>
      <c r="AG659" s="7" t="n">
        <v>1.43387334828314</v>
      </c>
      <c r="AH659" s="26" t="n">
        <v>318.05</v>
      </c>
      <c r="AI659" s="6" t="n">
        <v>-0.0136455264382072</v>
      </c>
      <c r="AJ659" s="6" t="n">
        <v>-0.065658049353701</v>
      </c>
      <c r="AK659" s="6" t="n">
        <v>-0.037815761609439</v>
      </c>
      <c r="AL659" s="6" t="n">
        <v>0.168871738331495</v>
      </c>
      <c r="AM659" s="6" t="n">
        <v>0.88139603667554</v>
      </c>
      <c r="AN659" s="6" t="n">
        <v>-0.000783320733406812</v>
      </c>
      <c r="AO659" s="6" t="n">
        <v>-0.0648747286202942</v>
      </c>
      <c r="AP659" s="6" t="n">
        <v>0.135508935508936</v>
      </c>
      <c r="AQ659" s="6" t="n">
        <v>0.181973581973582</v>
      </c>
      <c r="AR659" s="6" t="n">
        <v>0.213458860104592</v>
      </c>
      <c r="AS659" s="4" t="s">
        <v>442</v>
      </c>
      <c r="AT659" s="4" t="s">
        <v>121</v>
      </c>
      <c r="AU659" s="5" t="n">
        <v>34097</v>
      </c>
      <c r="AV659" s="6" t="n">
        <v>0.515556938394524</v>
      </c>
      <c r="AW659" s="6" t="n">
        <v>0.121574948192494</v>
      </c>
      <c r="AX659" s="5" t="n">
        <v>10705</v>
      </c>
      <c r="AY659" s="6" t="n">
        <v>0.313957239639851</v>
      </c>
      <c r="AZ659" s="6" t="n">
        <v>-0.0202946938653494</v>
      </c>
      <c r="BA659" s="5" t="n">
        <v>4164</v>
      </c>
      <c r="BB659" s="6" t="n">
        <v>0.262200666868748</v>
      </c>
      <c r="BC659" s="6" t="n">
        <v>-0.0977248104008668</v>
      </c>
      <c r="BD659" s="6" t="n">
        <v>0.122122180837024</v>
      </c>
      <c r="BE659" s="7" t="n">
        <v>11.24</v>
      </c>
      <c r="BM659" s="5" t="n">
        <v>118314.6</v>
      </c>
      <c r="BN659" s="5" t="n">
        <v>18570</v>
      </c>
      <c r="BO659" s="26" t="n">
        <v>6.37127625201939</v>
      </c>
      <c r="BS659" s="26" t="n">
        <v>6.54</v>
      </c>
      <c r="BT659" s="7" t="n">
        <v>2.25</v>
      </c>
      <c r="BU659" s="4" t="s">
        <v>1034</v>
      </c>
      <c r="BV659" s="5" t="n">
        <v>15363</v>
      </c>
      <c r="BW659" s="5" t="n">
        <v>4547</v>
      </c>
      <c r="BX659" s="5" t="n">
        <v>10816</v>
      </c>
      <c r="BY659" s="7" t="n">
        <v>1.73809254440548</v>
      </c>
      <c r="BZ659" s="5" t="n">
        <v>1</v>
      </c>
      <c r="CF659" s="25" t="n">
        <v>44616</v>
      </c>
      <c r="CG659" s="6" t="n">
        <v>0.427480499327648</v>
      </c>
      <c r="CH659" s="6" t="n">
        <v>0.418578546721768</v>
      </c>
      <c r="CI659" s="6" t="n">
        <v>0.409510021091718</v>
      </c>
      <c r="CJ659" s="6" t="n">
        <v>-0.0216650511620159</v>
      </c>
      <c r="CK659" s="6" t="n">
        <v>0.0941840940314456</v>
      </c>
      <c r="CL659" s="7" t="n">
        <v>0.0177928922258544</v>
      </c>
      <c r="CM659" s="6" t="n">
        <v>-0.161865297792071</v>
      </c>
      <c r="CN659" s="4" t="s">
        <v>493</v>
      </c>
    </row>
    <row r="660" customFormat="false" ht="15" hidden="false" customHeight="false" outlineLevel="0" collapsed="false">
      <c r="A660" s="4" t="s">
        <v>27</v>
      </c>
      <c r="B660" s="4" t="s">
        <v>28</v>
      </c>
      <c r="C660" s="25" t="n">
        <v>44561</v>
      </c>
      <c r="D660" s="4" t="s">
        <v>131</v>
      </c>
      <c r="E660" s="4" t="s">
        <v>730</v>
      </c>
      <c r="F660" s="4" t="s">
        <v>83</v>
      </c>
      <c r="G660" s="4" t="s">
        <v>459</v>
      </c>
      <c r="H660" s="4" t="s">
        <v>556</v>
      </c>
      <c r="I660" s="5" t="n">
        <v>100</v>
      </c>
      <c r="J660" s="25" t="n">
        <v>44590</v>
      </c>
      <c r="K660" s="4" t="s">
        <v>450</v>
      </c>
      <c r="L660" s="4" t="s">
        <v>447</v>
      </c>
      <c r="M660" s="4" t="s">
        <v>441</v>
      </c>
      <c r="N660" s="25" t="n">
        <v>44589</v>
      </c>
      <c r="O660" s="25" t="n">
        <v>44592</v>
      </c>
      <c r="P660" s="25" t="n">
        <v>44593</v>
      </c>
      <c r="Q660" s="25" t="n">
        <v>44592</v>
      </c>
      <c r="R660" s="6" t="n">
        <v>0.0307592891760904</v>
      </c>
      <c r="S660" s="6" t="n">
        <v>0.131606168892233</v>
      </c>
      <c r="T660" s="6" t="n">
        <v>-0.0297225800196673</v>
      </c>
      <c r="U660" s="6" t="n">
        <v>0.132642878048656</v>
      </c>
      <c r="V660" s="6" t="n">
        <v>0.0270993850004594</v>
      </c>
      <c r="W660" s="6" t="n">
        <v>0.0309988572409141</v>
      </c>
      <c r="X660" s="6" t="n">
        <v>0.105543493048196</v>
      </c>
      <c r="Y660" s="6" t="n">
        <v>0.101644020807742</v>
      </c>
      <c r="Z660" s="6" t="n">
        <v>-0.0316866379400909</v>
      </c>
      <c r="AA660" s="6" t="n">
        <v>0.164329515988747</v>
      </c>
      <c r="AB660" s="6" t="n">
        <v>0.0344179048335529</v>
      </c>
      <c r="AC660" s="6" t="n">
        <v>0.131606168892233</v>
      </c>
      <c r="AD660" s="6" t="n">
        <v>0.131606168892233</v>
      </c>
      <c r="AE660" s="6" t="n">
        <v>0.155601529684659</v>
      </c>
      <c r="AF660" s="7" t="n">
        <v>0.919520547945206</v>
      </c>
      <c r="AG660" s="7" t="n">
        <v>7.05771886302723</v>
      </c>
      <c r="AH660" s="26" t="n">
        <v>3095</v>
      </c>
      <c r="AI660" s="6" t="n">
        <v>-0.154983413648588</v>
      </c>
      <c r="AJ660" s="6" t="n">
        <v>-0.0747245848218954</v>
      </c>
      <c r="AK660" s="6" t="n">
        <v>-0.0747937343058707</v>
      </c>
      <c r="AL660" s="6" t="n">
        <v>0.0249023114113522</v>
      </c>
      <c r="AM660" s="6" t="n">
        <v>0.241899564632947</v>
      </c>
      <c r="AN660" s="6" t="n">
        <v>-0.055668751065786</v>
      </c>
      <c r="AO660" s="6" t="n">
        <v>-0.0190558337561094</v>
      </c>
      <c r="AP660" s="6" t="n">
        <v>-0.025351509528228</v>
      </c>
      <c r="AQ660" s="6" t="n">
        <v>-0.00736564128185013</v>
      </c>
      <c r="AR660" s="6" t="n">
        <v>0.0478717874952059</v>
      </c>
      <c r="AS660" s="4" t="s">
        <v>442</v>
      </c>
      <c r="AT660" s="4" t="s">
        <v>121</v>
      </c>
      <c r="AU660" s="5" t="n">
        <v>974.2907</v>
      </c>
      <c r="AV660" s="6" t="n">
        <v>0.274066426531905</v>
      </c>
      <c r="AW660" s="6" t="n">
        <v>0.658417113162388</v>
      </c>
      <c r="AX660" s="5" t="n">
        <v>73.6229</v>
      </c>
      <c r="AY660" s="6" t="n">
        <v>0.0755656397007587</v>
      </c>
      <c r="AZ660" s="6" t="n">
        <v>-0.00685323962531216</v>
      </c>
      <c r="BA660" s="5" t="n">
        <v>32.1176</v>
      </c>
      <c r="BB660" s="6" t="n">
        <v>0.192783344350939</v>
      </c>
      <c r="BC660" s="6" t="n">
        <v>3.32193559673274</v>
      </c>
      <c r="BD660" s="6" t="n">
        <v>0.0329651098999508</v>
      </c>
      <c r="BE660" s="7" t="n">
        <v>9.53</v>
      </c>
      <c r="BM660" s="5" t="n">
        <v>10428.20015</v>
      </c>
      <c r="BN660" s="5" t="n">
        <v>122.2408</v>
      </c>
      <c r="BO660" s="26" t="n">
        <v>85.3086706729668</v>
      </c>
      <c r="BS660" s="26" t="n">
        <v>67.68</v>
      </c>
      <c r="BT660" s="7" t="n">
        <v>13.8</v>
      </c>
      <c r="BU660" s="4" t="s">
        <v>1034</v>
      </c>
      <c r="BV660" s="5" t="n">
        <v>-192.3939</v>
      </c>
      <c r="BW660" s="5" t="n">
        <v>166.4595</v>
      </c>
      <c r="BX660" s="5" t="n">
        <v>-358.8534</v>
      </c>
      <c r="BY660" s="7" t="n">
        <v>-9.68872718116581</v>
      </c>
      <c r="BZ660" s="5" t="n">
        <v>3</v>
      </c>
      <c r="CA660" s="6" t="n">
        <v>0.4079522443856</v>
      </c>
      <c r="CB660" s="6" t="n">
        <v>-0.147195146363622</v>
      </c>
      <c r="CC660" s="4" t="s">
        <v>512</v>
      </c>
      <c r="CD660" s="26" t="n">
        <v>72.9331188013602</v>
      </c>
      <c r="CE660" s="6" t="n">
        <v>0.169683568658466</v>
      </c>
      <c r="CO660" s="4" t="s">
        <v>483</v>
      </c>
    </row>
    <row r="661" customFormat="false" ht="15" hidden="false" customHeight="false" outlineLevel="0" collapsed="false">
      <c r="A661" s="4" t="s">
        <v>27</v>
      </c>
      <c r="B661" s="4" t="s">
        <v>28</v>
      </c>
      <c r="C661" s="25" t="n">
        <v>44561</v>
      </c>
      <c r="D661" s="4" t="s">
        <v>191</v>
      </c>
      <c r="E661" s="4" t="s">
        <v>877</v>
      </c>
      <c r="F661" s="4" t="s">
        <v>101</v>
      </c>
      <c r="G661" s="4" t="s">
        <v>438</v>
      </c>
      <c r="H661" s="4" t="s">
        <v>498</v>
      </c>
      <c r="I661" s="5" t="n">
        <v>275</v>
      </c>
      <c r="J661" s="25" t="n">
        <v>44590</v>
      </c>
      <c r="K661" s="4" t="s">
        <v>599</v>
      </c>
      <c r="L661" s="4" t="s">
        <v>447</v>
      </c>
      <c r="M661" s="4" t="s">
        <v>441</v>
      </c>
      <c r="N661" s="25" t="n">
        <v>44589</v>
      </c>
      <c r="O661" s="25" t="n">
        <v>44592</v>
      </c>
      <c r="P661" s="25" t="n">
        <v>44593</v>
      </c>
      <c r="Q661" s="25" t="n">
        <v>44592</v>
      </c>
      <c r="R661" s="6" t="n">
        <v>0.0378850196508547</v>
      </c>
      <c r="S661" s="6" t="n">
        <v>-0.0178767997886487</v>
      </c>
      <c r="T661" s="6" t="n">
        <v>0.0217440035866399</v>
      </c>
      <c r="U661" s="6" t="n">
        <v>0.0417522234488459</v>
      </c>
      <c r="V661" s="6" t="n">
        <v>0.0270993850004594</v>
      </c>
      <c r="W661" s="6" t="n">
        <v>0.0335158869426455</v>
      </c>
      <c r="X661" s="6" t="n">
        <v>0.0146528384483865</v>
      </c>
      <c r="Y661" s="6" t="n">
        <v>0.00823633650620037</v>
      </c>
      <c r="AB661" s="6" t="n">
        <v>0.000396283739157344</v>
      </c>
      <c r="AC661" s="6" t="n">
        <v>-0.0178767997886487</v>
      </c>
      <c r="AD661" s="6" t="n">
        <v>0.0178767997886487</v>
      </c>
      <c r="AE661" s="6" t="n">
        <v>0.0347849059926908</v>
      </c>
      <c r="AF661" s="7" t="n">
        <v>0.182278481012659</v>
      </c>
      <c r="AG661" s="7" t="n">
        <v>0.989051322705085</v>
      </c>
      <c r="AH661" s="26" t="n">
        <v>1094.1</v>
      </c>
      <c r="AI661" s="6" t="n">
        <v>-0.0454129040701478</v>
      </c>
      <c r="AJ661" s="6" t="n">
        <v>-0.0300961836798015</v>
      </c>
      <c r="AK661" s="6" t="n">
        <v>-0.198461538461539</v>
      </c>
      <c r="AL661" s="6" t="n">
        <v>0.0216640209169865</v>
      </c>
      <c r="AM661" s="6" t="n">
        <v>0.186916901714038</v>
      </c>
      <c r="AN661" s="6" t="n">
        <v>-0.032180116084138</v>
      </c>
      <c r="AO661" s="6" t="n">
        <v>0.00208393240433646</v>
      </c>
      <c r="AP661" s="6" t="n">
        <v>-0.0375603334795962</v>
      </c>
      <c r="AQ661" s="6" t="n">
        <v>-0.111320754716981</v>
      </c>
      <c r="AR661" s="6" t="n">
        <v>-0.0560833259399249</v>
      </c>
      <c r="AS661" s="4" t="s">
        <v>442</v>
      </c>
      <c r="AT661" s="4" t="s">
        <v>121</v>
      </c>
      <c r="AU661" s="5" t="n">
        <v>867.23</v>
      </c>
      <c r="AV661" s="6" t="n">
        <v>0.0314098142289669</v>
      </c>
      <c r="AW661" s="6" t="n">
        <v>0.122308209959623</v>
      </c>
      <c r="AX661" s="5" t="n">
        <v>175.06</v>
      </c>
      <c r="AY661" s="6" t="n">
        <v>0.201861097978622</v>
      </c>
      <c r="AZ661" s="6" t="n">
        <v>0.00298381152016439</v>
      </c>
      <c r="BA661" s="5" t="n">
        <v>117.03</v>
      </c>
      <c r="BB661" s="6" t="n">
        <v>-0.0465211015153983</v>
      </c>
      <c r="BC661" s="6" t="n">
        <v>0.115208690680389</v>
      </c>
      <c r="BD661" s="6" t="n">
        <v>0.134946899899681</v>
      </c>
      <c r="BE661" s="7" t="n">
        <v>22.51</v>
      </c>
      <c r="BM661" s="5" t="n">
        <v>5689.32</v>
      </c>
      <c r="BN661" s="5" t="n">
        <v>435.29</v>
      </c>
      <c r="BO661" s="26" t="n">
        <v>13.0701830963266</v>
      </c>
      <c r="BS661" s="26" t="n">
        <v>37.79</v>
      </c>
      <c r="BT661" s="7" t="n">
        <v>8.96</v>
      </c>
      <c r="BU661" s="4" t="s">
        <v>1034</v>
      </c>
      <c r="BV661" s="5" t="n">
        <v>371.92</v>
      </c>
      <c r="BW661" s="5" t="n">
        <v>43.66</v>
      </c>
      <c r="BX661" s="5" t="n">
        <v>328.26</v>
      </c>
      <c r="BY661" s="7" t="n">
        <v>1.71155085135757</v>
      </c>
      <c r="BZ661" s="5" t="n">
        <v>1</v>
      </c>
      <c r="CO661" s="4" t="s">
        <v>483</v>
      </c>
    </row>
    <row r="662" customFormat="false" ht="15" hidden="false" customHeight="false" outlineLevel="0" collapsed="false">
      <c r="A662" s="4" t="s">
        <v>27</v>
      </c>
      <c r="B662" s="4" t="s">
        <v>28</v>
      </c>
      <c r="C662" s="25" t="n">
        <v>44561</v>
      </c>
      <c r="D662" s="4" t="s">
        <v>212</v>
      </c>
      <c r="E662" s="4" t="s">
        <v>643</v>
      </c>
      <c r="F662" s="4" t="s">
        <v>69</v>
      </c>
      <c r="G662" s="4" t="s">
        <v>459</v>
      </c>
      <c r="H662" s="4" t="s">
        <v>453</v>
      </c>
      <c r="I662" s="5" t="n">
        <v>9275</v>
      </c>
      <c r="J662" s="25" t="n">
        <v>44590</v>
      </c>
      <c r="K662" s="4" t="s">
        <v>1195</v>
      </c>
      <c r="L662" s="4" t="s">
        <v>447</v>
      </c>
      <c r="M662" s="4" t="s">
        <v>441</v>
      </c>
      <c r="N662" s="25" t="n">
        <v>44589</v>
      </c>
      <c r="O662" s="25" t="n">
        <v>44592</v>
      </c>
      <c r="P662" s="25" t="n">
        <v>44593</v>
      </c>
      <c r="Q662" s="25" t="n">
        <v>44592</v>
      </c>
      <c r="R662" s="6" t="n">
        <v>0.0141458106637649</v>
      </c>
      <c r="S662" s="6" t="n">
        <v>0.00321888412017168</v>
      </c>
      <c r="T662" s="6" t="n">
        <v>0.0149732620320857</v>
      </c>
      <c r="U662" s="6" t="n">
        <v>0.0323379568160223</v>
      </c>
      <c r="V662" s="6" t="n">
        <v>0.0270993850004594</v>
      </c>
      <c r="W662" s="6" t="n">
        <v>0.0138411238837291</v>
      </c>
      <c r="X662" s="6" t="n">
        <v>0.00523857181556287</v>
      </c>
      <c r="Y662" s="6" t="n">
        <v>0.0184968329322932</v>
      </c>
      <c r="Z662" s="6" t="n">
        <v>0.00182146026043595</v>
      </c>
      <c r="AA662" s="6" t="n">
        <v>0.0305164965555863</v>
      </c>
      <c r="AB662" s="6" t="n">
        <v>0.0300429184549356</v>
      </c>
      <c r="AC662" s="6" t="n">
        <v>0.00321888412017168</v>
      </c>
      <c r="AD662" s="6" t="n">
        <v>0.00321888412017168</v>
      </c>
      <c r="AE662" s="6" t="n">
        <v>0.0343347639484979</v>
      </c>
      <c r="AF662" s="7" t="n">
        <v>0.093749999999999</v>
      </c>
      <c r="AG662" s="7" t="n">
        <v>1.46639429665343</v>
      </c>
      <c r="AH662" s="26" t="n">
        <v>45.95</v>
      </c>
      <c r="AI662" s="6" t="n">
        <v>-0.0612870275791624</v>
      </c>
      <c r="AJ662" s="6" t="n">
        <v>-0.0305907172995779</v>
      </c>
      <c r="AK662" s="6" t="n">
        <v>-0.12225405921681</v>
      </c>
      <c r="AL662" s="6" t="n">
        <v>-0.094581280788177</v>
      </c>
      <c r="AM662" s="6" t="n">
        <v>-0.0717171717171707</v>
      </c>
      <c r="AN662" s="6" t="n">
        <v>0.0795337626976049</v>
      </c>
      <c r="AO662" s="6" t="n">
        <v>-0.110124479997183</v>
      </c>
      <c r="AP662" s="6" t="n">
        <v>-0.0147523709167546</v>
      </c>
      <c r="AQ662" s="6" t="n">
        <v>-0.1159114857745</v>
      </c>
      <c r="AR662" s="6" t="n">
        <v>-0.0606740569974439</v>
      </c>
      <c r="AS662" s="4" t="s">
        <v>455</v>
      </c>
      <c r="AT662" s="4" t="s">
        <v>456</v>
      </c>
      <c r="AU662" s="5" t="n">
        <v>4429.16</v>
      </c>
      <c r="AV662" s="6" t="n">
        <v>0.120608459557047</v>
      </c>
      <c r="AW662" s="6" t="n">
        <v>0.0801287055258013</v>
      </c>
      <c r="BA662" s="5" t="n">
        <v>281.06</v>
      </c>
      <c r="BB662" s="6" t="n">
        <v>1.17011958589677</v>
      </c>
      <c r="BC662" s="6" t="n">
        <v>0.852247265058653</v>
      </c>
      <c r="BD662" s="6" t="n">
        <v>0.0634567276865139</v>
      </c>
      <c r="BE662" s="7" t="n">
        <v>0.45</v>
      </c>
      <c r="BF662" s="5" t="n">
        <v>2579.96</v>
      </c>
      <c r="BG662" s="6" t="n">
        <v>0.479410190151884</v>
      </c>
      <c r="BH662" s="6" t="n">
        <v>0.164595380532634</v>
      </c>
      <c r="BI662" s="6" t="n">
        <v>-0.187418244134937</v>
      </c>
      <c r="BJ662" s="27" t="n">
        <v>0.0396</v>
      </c>
      <c r="BK662" s="27" t="n">
        <v>0.0174</v>
      </c>
      <c r="BL662" s="27" t="n">
        <v>0.0064</v>
      </c>
      <c r="BM662" s="5" t="n">
        <v>28544.6449905</v>
      </c>
      <c r="BN662" s="5" t="n">
        <v>-220.9754</v>
      </c>
      <c r="BS662" s="26" t="n">
        <v>22.59</v>
      </c>
      <c r="BT662" s="7" t="n">
        <v>2.81</v>
      </c>
      <c r="BZ662" s="5" t="n">
        <v>19</v>
      </c>
      <c r="CA662" s="6" t="n">
        <v>0.0156511853254675</v>
      </c>
      <c r="CB662" s="6" t="n">
        <v>0.49331352154532</v>
      </c>
      <c r="CC662" s="4" t="s">
        <v>1196</v>
      </c>
      <c r="CD662" s="26" t="n">
        <v>18.0105253340808</v>
      </c>
      <c r="CF662" s="25" t="n">
        <v>44616</v>
      </c>
      <c r="CG662" s="6" t="n">
        <v>0.445429641390126</v>
      </c>
      <c r="CH662" s="6" t="n">
        <v>0.43308076523738</v>
      </c>
      <c r="CI662" s="6" t="n">
        <v>0.412505942075607</v>
      </c>
      <c r="CJ662" s="6" t="n">
        <v>-0.0475080511841616</v>
      </c>
      <c r="CK662" s="6" t="n">
        <v>0.0946808510638298</v>
      </c>
      <c r="CL662" s="7" t="n">
        <v>0.0339972030669818</v>
      </c>
      <c r="CM662" s="6" t="n">
        <v>-0.181642921319471</v>
      </c>
      <c r="CN662" s="4" t="s">
        <v>493</v>
      </c>
    </row>
    <row r="663" customFormat="false" ht="15" hidden="false" customHeight="false" outlineLevel="0" collapsed="false">
      <c r="A663" s="4" t="s">
        <v>27</v>
      </c>
      <c r="B663" s="4" t="s">
        <v>28</v>
      </c>
      <c r="C663" s="25" t="n">
        <v>44561</v>
      </c>
      <c r="D663" s="4" t="s">
        <v>217</v>
      </c>
      <c r="E663" s="4" t="s">
        <v>560</v>
      </c>
      <c r="F663" s="4" t="s">
        <v>69</v>
      </c>
      <c r="G663" s="4" t="s">
        <v>438</v>
      </c>
      <c r="H663" s="4" t="s">
        <v>453</v>
      </c>
      <c r="I663" s="5" t="n">
        <v>700</v>
      </c>
      <c r="J663" s="25" t="n">
        <v>44590</v>
      </c>
      <c r="K663" s="4" t="s">
        <v>1056</v>
      </c>
      <c r="L663" s="4" t="s">
        <v>447</v>
      </c>
      <c r="M663" s="4" t="s">
        <v>441</v>
      </c>
      <c r="N663" s="25" t="n">
        <v>44589</v>
      </c>
      <c r="O663" s="25" t="n">
        <v>44592</v>
      </c>
      <c r="P663" s="25" t="n">
        <v>44593</v>
      </c>
      <c r="Q663" s="25" t="n">
        <v>44592</v>
      </c>
      <c r="R663" s="6" t="n">
        <v>0.0173966895619862</v>
      </c>
      <c r="S663" s="6" t="n">
        <v>-0.0348071495766698</v>
      </c>
      <c r="T663" s="6" t="n">
        <v>0.0575622061690173</v>
      </c>
      <c r="U663" s="6" t="n">
        <v>0.0401517461543337</v>
      </c>
      <c r="V663" s="6" t="n">
        <v>0.0270993850004594</v>
      </c>
      <c r="W663" s="6" t="n">
        <v>0.0138411238837291</v>
      </c>
      <c r="X663" s="6" t="n">
        <v>0.0130523611538743</v>
      </c>
      <c r="Y663" s="6" t="n">
        <v>0.0263106222706047</v>
      </c>
      <c r="Z663" s="6" t="n">
        <v>0.00182146026043595</v>
      </c>
      <c r="AA663" s="6" t="n">
        <v>0.0383302858938978</v>
      </c>
      <c r="AB663" s="6" t="n">
        <v>0.0264512201870402</v>
      </c>
      <c r="AC663" s="6" t="n">
        <v>-0.0348071495766698</v>
      </c>
      <c r="AD663" s="6" t="n">
        <v>0.0348071495766698</v>
      </c>
      <c r="AE663" s="6" t="n">
        <v>0.0672901333628466</v>
      </c>
      <c r="AF663" s="7" t="n">
        <v>0.0896381578947375</v>
      </c>
      <c r="AG663" s="7" t="n">
        <v>2.4956364740544</v>
      </c>
      <c r="AH663" s="26" t="n">
        <v>888.1</v>
      </c>
      <c r="AI663" s="6" t="n">
        <v>-0.00576546319619375</v>
      </c>
      <c r="AJ663" s="6" t="n">
        <v>0.0415762622412472</v>
      </c>
      <c r="AK663" s="6" t="n">
        <v>-0.222703601592929</v>
      </c>
      <c r="AL663" s="6" t="n">
        <v>-0.0898749743799956</v>
      </c>
      <c r="AM663" s="6" t="n">
        <v>-0.00582111272808705</v>
      </c>
      <c r="AN663" s="6" t="n">
        <v>0.0795337626976049</v>
      </c>
      <c r="AO663" s="6" t="n">
        <v>-0.0379575004563577</v>
      </c>
      <c r="AP663" s="6" t="n">
        <v>0.0166973869673641</v>
      </c>
      <c r="AQ663" s="6" t="n">
        <v>-0.0172937222161984</v>
      </c>
      <c r="AR663" s="6" t="n">
        <v>0.0379437065608577</v>
      </c>
      <c r="AS663" s="4" t="s">
        <v>455</v>
      </c>
      <c r="AT663" s="4" t="s">
        <v>456</v>
      </c>
      <c r="AU663" s="5" t="n">
        <v>7737.49</v>
      </c>
      <c r="AV663" s="6" t="n">
        <v>0.0684927155975972</v>
      </c>
      <c r="AW663" s="6" t="n">
        <v>0.0113890065304116</v>
      </c>
      <c r="BA663" s="5" t="n">
        <v>1161.27</v>
      </c>
      <c r="BB663" s="6" t="n">
        <v>0.361778225995591</v>
      </c>
      <c r="BC663" s="6" t="n">
        <v>0.0428726662056702</v>
      </c>
      <c r="BD663" s="6" t="n">
        <v>0.150083554227534</v>
      </c>
      <c r="BE663" s="7" t="n">
        <v>15</v>
      </c>
      <c r="BF663" s="5" t="n">
        <v>3793.57</v>
      </c>
      <c r="BG663" s="6" t="n">
        <v>0.113757670062535</v>
      </c>
      <c r="BH663" s="6" t="n">
        <v>0.0779576763708767</v>
      </c>
      <c r="BI663" s="6" t="n">
        <v>-0.107616858733653</v>
      </c>
      <c r="BJ663" s="27" t="n">
        <v>0.0248</v>
      </c>
      <c r="BK663" s="27" t="n">
        <v>0.0071</v>
      </c>
      <c r="BL663" s="27" t="n">
        <v>0.0126</v>
      </c>
      <c r="BM663" s="5" t="n">
        <v>68749.5972</v>
      </c>
      <c r="BN663" s="5" t="n">
        <v>3817.19</v>
      </c>
      <c r="BO663" s="26" t="n">
        <v>18.0105253340808</v>
      </c>
      <c r="BS663" s="26" t="n">
        <v>22.59</v>
      </c>
      <c r="BT663" s="7" t="n">
        <v>2.81</v>
      </c>
      <c r="BZ663" s="5" t="n">
        <v>19</v>
      </c>
      <c r="CA663" s="6" t="n">
        <v>0.0156511853254675</v>
      </c>
      <c r="CB663" s="6" t="n">
        <v>0.622694959027909</v>
      </c>
      <c r="CC663" s="4" t="s">
        <v>1197</v>
      </c>
      <c r="CD663" s="26" t="n">
        <v>15.8447837235435</v>
      </c>
      <c r="CE663" s="6" t="n">
        <v>0.136684832581167</v>
      </c>
      <c r="CF663" s="25" t="n">
        <v>44616</v>
      </c>
      <c r="CG663" s="6" t="n">
        <v>0.427917504392285</v>
      </c>
      <c r="CH663" s="6" t="n">
        <v>0.436639752588328</v>
      </c>
      <c r="CI663" s="6" t="n">
        <v>0.45390411617076</v>
      </c>
      <c r="CJ663" s="6" t="n">
        <v>0.0395391475010967</v>
      </c>
      <c r="CK663" s="6" t="n">
        <v>0.0955266637285148</v>
      </c>
      <c r="CL663" s="7" t="n">
        <v>0.364371037552312</v>
      </c>
      <c r="CM663" s="6" t="n">
        <v>-0.0978853129582466</v>
      </c>
      <c r="CN663" s="4" t="s">
        <v>493</v>
      </c>
    </row>
    <row r="664" customFormat="false" ht="15" hidden="false" customHeight="false" outlineLevel="0" collapsed="false">
      <c r="A664" s="4" t="s">
        <v>27</v>
      </c>
      <c r="B664" s="4" t="s">
        <v>28</v>
      </c>
      <c r="C664" s="25" t="n">
        <v>44561</v>
      </c>
      <c r="D664" s="4" t="s">
        <v>264</v>
      </c>
      <c r="E664" s="4" t="s">
        <v>858</v>
      </c>
      <c r="F664" s="4" t="s">
        <v>76</v>
      </c>
      <c r="G664" s="4" t="s">
        <v>438</v>
      </c>
      <c r="H664" s="4" t="s">
        <v>601</v>
      </c>
      <c r="I664" s="5" t="n">
        <v>1500</v>
      </c>
      <c r="J664" s="25" t="n">
        <v>44590</v>
      </c>
      <c r="K664" s="4" t="s">
        <v>994</v>
      </c>
      <c r="L664" s="4" t="s">
        <v>447</v>
      </c>
      <c r="M664" s="4" t="s">
        <v>441</v>
      </c>
      <c r="N664" s="25" t="n">
        <v>44589</v>
      </c>
      <c r="O664" s="25" t="n">
        <v>44592</v>
      </c>
      <c r="P664" s="25" t="n">
        <v>44593</v>
      </c>
      <c r="Q664" s="25" t="n">
        <v>44592</v>
      </c>
      <c r="R664" s="6" t="n">
        <v>0.0381481481481483</v>
      </c>
      <c r="S664" s="6" t="n">
        <v>0.0135569033178737</v>
      </c>
      <c r="T664" s="6" t="n">
        <v>-0.00633579725448785</v>
      </c>
      <c r="U664" s="6" t="n">
        <v>0.0453692542115342</v>
      </c>
      <c r="V664" s="6" t="n">
        <v>0.0270993850004594</v>
      </c>
      <c r="W664" s="6" t="n">
        <v>0.0135028444748487</v>
      </c>
      <c r="X664" s="6" t="n">
        <v>0.0182698692110748</v>
      </c>
      <c r="Y664" s="6" t="n">
        <v>0.0318664097366854</v>
      </c>
      <c r="Z664" s="6" t="n">
        <v>0.0051477250251144</v>
      </c>
      <c r="AA664" s="6" t="n">
        <v>0.0402215291864198</v>
      </c>
      <c r="AB664" s="6" t="n">
        <v>0.0132001427042454</v>
      </c>
      <c r="AC664" s="6" t="n">
        <v>0.0135569033178737</v>
      </c>
      <c r="AD664" s="6" t="n">
        <v>0.0135569033178737</v>
      </c>
      <c r="AE664" s="6" t="n">
        <v>0.0346057795219407</v>
      </c>
      <c r="AF664" s="7" t="n">
        <v>0.721649484536083</v>
      </c>
      <c r="AG664" s="7" t="n">
        <v>2.03318272218806</v>
      </c>
      <c r="AH664" s="26" t="n">
        <v>135</v>
      </c>
      <c r="AI664" s="6" t="n">
        <v>0.00148367952522266</v>
      </c>
      <c r="AJ664" s="6" t="n">
        <v>0.0878323932312646</v>
      </c>
      <c r="AK664" s="6" t="n">
        <v>-0.0445859872611469</v>
      </c>
      <c r="AL664" s="6" t="n">
        <v>0.135885570046279</v>
      </c>
      <c r="AM664" s="6" t="n">
        <v>0.435406698564593</v>
      </c>
      <c r="AN664" s="6" t="n">
        <v>0.0762777977437481</v>
      </c>
      <c r="AO664" s="6" t="n">
        <v>0.0115545954875165</v>
      </c>
      <c r="AP664" s="6" t="n">
        <v>-0.0435706695005315</v>
      </c>
      <c r="AQ664" s="6" t="n">
        <v>-0.0722635494155157</v>
      </c>
      <c r="AR664" s="6" t="n">
        <v>-0.0170261206384597</v>
      </c>
      <c r="AS664" s="4" t="s">
        <v>442</v>
      </c>
      <c r="AT664" s="4" t="s">
        <v>121</v>
      </c>
      <c r="AU664" s="5" t="n">
        <v>33292.61</v>
      </c>
      <c r="AV664" s="6" t="n">
        <v>0.209495521148527</v>
      </c>
      <c r="AW664" s="6" t="n">
        <v>0.0274361660038798</v>
      </c>
      <c r="AX664" s="5" t="n">
        <v>11011.61</v>
      </c>
      <c r="AY664" s="6" t="n">
        <v>0.330752380182869</v>
      </c>
      <c r="AZ664" s="6" t="n">
        <v>0.0132790649245484</v>
      </c>
      <c r="BA664" s="5" t="n">
        <v>4498.58</v>
      </c>
      <c r="BB664" s="6" t="n">
        <v>0.194378806624788</v>
      </c>
      <c r="BC664" s="6" t="n">
        <v>0.2498624717303</v>
      </c>
      <c r="BD664" s="6" t="n">
        <v>0.135122479132757</v>
      </c>
      <c r="BE664" s="7" t="n">
        <v>4.64</v>
      </c>
      <c r="BM664" s="5" t="n">
        <v>130905.045</v>
      </c>
      <c r="BN664" s="5" t="n">
        <v>15319.07</v>
      </c>
      <c r="BO664" s="26" t="n">
        <v>8.54523446919428</v>
      </c>
      <c r="BS664" s="26" t="n">
        <v>11.68</v>
      </c>
      <c r="BT664" s="7" t="n">
        <v>2.27</v>
      </c>
      <c r="BU664" s="4" t="s">
        <v>1034</v>
      </c>
      <c r="BV664" s="5" t="n">
        <v>22664.02</v>
      </c>
      <c r="BW664" s="5" t="n">
        <v>10296.49</v>
      </c>
      <c r="BX664" s="5" t="n">
        <v>12367.53</v>
      </c>
      <c r="BY664" s="7" t="n">
        <v>3.23272028093718</v>
      </c>
      <c r="BZ664" s="5" t="n">
        <v>7</v>
      </c>
      <c r="CA664" s="6" t="n">
        <v>0.121169648289193</v>
      </c>
      <c r="CB664" s="6" t="n">
        <v>0.0487153420358162</v>
      </c>
      <c r="CC664" s="4" t="s">
        <v>832</v>
      </c>
      <c r="CD664" s="26" t="n">
        <v>60.9311034038315</v>
      </c>
      <c r="CE664" s="6" t="n">
        <v>-0.859755789870417</v>
      </c>
      <c r="CF664" s="25" t="n">
        <v>44616</v>
      </c>
      <c r="CG664" s="6" t="n">
        <v>0.344097411023919</v>
      </c>
      <c r="CH664" s="6" t="n">
        <v>0.268977903721761</v>
      </c>
      <c r="CI664" s="6" t="n">
        <v>0.210851331466343</v>
      </c>
      <c r="CJ664" s="6" t="n">
        <v>-0.216101662817425</v>
      </c>
      <c r="CK664" s="6" t="n">
        <v>0.0588876772082879</v>
      </c>
      <c r="CL664" s="7" t="n">
        <v>0.230216302638708</v>
      </c>
      <c r="CM664" s="6" t="n">
        <v>-0.344221251819505</v>
      </c>
      <c r="CN664" s="4" t="s">
        <v>493</v>
      </c>
    </row>
    <row r="665" customFormat="false" ht="15" hidden="false" customHeight="false" outlineLevel="0" collapsed="false">
      <c r="A665" s="4" t="s">
        <v>27</v>
      </c>
      <c r="B665" s="4" t="s">
        <v>28</v>
      </c>
      <c r="C665" s="25" t="n">
        <v>44561</v>
      </c>
      <c r="D665" s="4" t="s">
        <v>301</v>
      </c>
      <c r="E665" s="4" t="s">
        <v>762</v>
      </c>
      <c r="F665" s="4" t="s">
        <v>97</v>
      </c>
      <c r="G665" s="4" t="s">
        <v>438</v>
      </c>
      <c r="H665" s="4" t="s">
        <v>528</v>
      </c>
      <c r="I665" s="5" t="n">
        <v>50</v>
      </c>
      <c r="J665" s="25" t="n">
        <v>44590</v>
      </c>
      <c r="K665" s="4" t="s">
        <v>591</v>
      </c>
      <c r="L665" s="4" t="s">
        <v>447</v>
      </c>
      <c r="M665" s="4" t="s">
        <v>441</v>
      </c>
      <c r="N665" s="25" t="n">
        <v>44589</v>
      </c>
      <c r="O665" s="25" t="n">
        <v>44592</v>
      </c>
      <c r="P665" s="25" t="n">
        <v>44593</v>
      </c>
      <c r="Q665" s="25" t="n">
        <v>44592</v>
      </c>
      <c r="R665" s="6" t="n">
        <v>0.0110629609567063</v>
      </c>
      <c r="S665" s="6" t="n">
        <v>-0.0485276844773228</v>
      </c>
      <c r="T665" s="6" t="n">
        <v>-0.00340018192056135</v>
      </c>
      <c r="U665" s="6" t="n">
        <v>-0.0408649054411778</v>
      </c>
      <c r="V665" s="6" t="n">
        <v>0.0270993850004594</v>
      </c>
      <c r="W665" s="6" t="n">
        <v>0.0366483457569076</v>
      </c>
      <c r="X665" s="6" t="n">
        <v>-0.0679642904416372</v>
      </c>
      <c r="Y665" s="6" t="n">
        <v>-0.0775132511980854</v>
      </c>
      <c r="AB665" s="6" t="n">
        <v>0.0582126151373406</v>
      </c>
      <c r="AC665" s="6" t="n">
        <v>-0.0485276844773228</v>
      </c>
      <c r="AD665" s="6" t="n">
        <v>0.0485276844773228</v>
      </c>
      <c r="AE665" s="6" t="n">
        <v>0.126790166704445</v>
      </c>
      <c r="AF665" s="7" t="n">
        <v>0.0606208353648616</v>
      </c>
      <c r="AG665" s="7" t="n">
        <v>3.28338985556362</v>
      </c>
      <c r="AH665" s="26" t="n">
        <v>2399.9</v>
      </c>
      <c r="AI665" s="6" t="n">
        <v>0.0794314757342687</v>
      </c>
      <c r="AJ665" s="6" t="n">
        <v>0.0162823688835252</v>
      </c>
      <c r="AK665" s="6" t="n">
        <v>-0.0546550331869304</v>
      </c>
      <c r="AL665" s="6" t="n">
        <v>0.465856340092842</v>
      </c>
      <c r="AM665" s="6" t="n">
        <v>1.04168616274618</v>
      </c>
      <c r="AN665" s="6" t="n">
        <v>0.0163063442430542</v>
      </c>
      <c r="AO665" s="6" t="n">
        <v>-2.39753595290271E-005</v>
      </c>
      <c r="AP665" s="6" t="n">
        <v>0.0237303605189383</v>
      </c>
      <c r="AQ665" s="6" t="n">
        <v>-0.00393332898711385</v>
      </c>
      <c r="AR665" s="6" t="n">
        <v>0.0513040997899422</v>
      </c>
      <c r="AS665" s="4" t="s">
        <v>442</v>
      </c>
      <c r="AT665" s="4" t="s">
        <v>121</v>
      </c>
      <c r="AU665" s="5" t="n">
        <v>1017.87</v>
      </c>
      <c r="AV665" s="6" t="n">
        <v>0.57601610281025</v>
      </c>
      <c r="AW665" s="6" t="n">
        <v>0.292270776731077</v>
      </c>
      <c r="AX665" s="5" t="n">
        <v>177.97</v>
      </c>
      <c r="AY665" s="6" t="n">
        <v>0.174845510723373</v>
      </c>
      <c r="AZ665" s="6" t="n">
        <v>-0.0299079149946727</v>
      </c>
      <c r="BA665" s="5" t="n">
        <v>102.29</v>
      </c>
      <c r="BB665" s="6" t="n">
        <v>0.310738083034341</v>
      </c>
      <c r="BC665" s="6" t="n">
        <v>0.386231196639111</v>
      </c>
      <c r="BD665" s="6" t="n">
        <v>0.100494169196459</v>
      </c>
      <c r="BE665" s="7" t="n">
        <v>11.28</v>
      </c>
      <c r="BM665" s="5" t="n">
        <v>21719.095</v>
      </c>
      <c r="BN665" s="5" t="n">
        <v>340.36</v>
      </c>
      <c r="BO665" s="26" t="n">
        <v>63.8121253966389</v>
      </c>
      <c r="BS665" s="26" t="n">
        <v>9.59</v>
      </c>
      <c r="BT665" s="7" t="n">
        <v>2.45</v>
      </c>
      <c r="BU665" s="4" t="s">
        <v>1034</v>
      </c>
      <c r="BV665" s="5" t="n">
        <v>31.39</v>
      </c>
      <c r="BW665" s="5" t="n">
        <v>132.93</v>
      </c>
      <c r="BX665" s="5" t="n">
        <v>-101.54</v>
      </c>
      <c r="BY665" s="7" t="n">
        <v>0.183245767659078</v>
      </c>
      <c r="BZ665" s="5" t="n">
        <v>1</v>
      </c>
      <c r="CO665" s="4" t="s">
        <v>483</v>
      </c>
    </row>
    <row r="666" customFormat="false" ht="15" hidden="false" customHeight="false" outlineLevel="0" collapsed="false">
      <c r="A666" s="4" t="s">
        <v>27</v>
      </c>
      <c r="B666" s="4" t="s">
        <v>28</v>
      </c>
      <c r="C666" s="25" t="n">
        <v>44561</v>
      </c>
      <c r="D666" s="4" t="s">
        <v>159</v>
      </c>
      <c r="E666" s="4" t="s">
        <v>741</v>
      </c>
      <c r="F666" s="4" t="s">
        <v>86</v>
      </c>
      <c r="G666" s="4" t="s">
        <v>438</v>
      </c>
      <c r="H666" s="4" t="s">
        <v>566</v>
      </c>
      <c r="I666" s="5" t="n">
        <v>1975</v>
      </c>
      <c r="J666" s="25" t="n">
        <v>44592</v>
      </c>
      <c r="K666" s="4" t="s">
        <v>1185</v>
      </c>
      <c r="L666" s="4" t="s">
        <v>5</v>
      </c>
      <c r="M666" s="4" t="s">
        <v>441</v>
      </c>
      <c r="N666" s="25" t="n">
        <v>44589</v>
      </c>
      <c r="O666" s="25" t="n">
        <v>44592</v>
      </c>
      <c r="P666" s="25" t="n">
        <v>44593</v>
      </c>
      <c r="Q666" s="25" t="n">
        <v>44593</v>
      </c>
      <c r="R666" s="6" t="n">
        <v>0.000784929356357988</v>
      </c>
      <c r="S666" s="6" t="n">
        <v>0.0380392156862746</v>
      </c>
      <c r="T666" s="6" t="n">
        <v>-0.0458380556604962</v>
      </c>
      <c r="U666" s="6" t="n">
        <v>-0.00701391061786361</v>
      </c>
      <c r="V666" s="6" t="n">
        <v>0.0270993850004594</v>
      </c>
      <c r="W666" s="6" t="n">
        <v>0.0130986475292567</v>
      </c>
      <c r="X666" s="6" t="n">
        <v>-0.034113295618323</v>
      </c>
      <c r="Y666" s="6" t="n">
        <v>-0.0201125581471203</v>
      </c>
      <c r="Z666" s="6" t="n">
        <v>-0.0531734032084343</v>
      </c>
      <c r="AA666" s="6" t="n">
        <v>0.0461594925905707</v>
      </c>
      <c r="AB666" s="6" t="n">
        <v>-0.00516307769802293</v>
      </c>
      <c r="AC666" s="6" t="n">
        <v>-0.0458380556604962</v>
      </c>
      <c r="AD666" s="6" t="n">
        <v>0.0458380556604962</v>
      </c>
      <c r="AE666" s="6" t="n">
        <v>0.0478529152499685</v>
      </c>
      <c r="AF666" s="7" t="n">
        <v>0.150000000000001</v>
      </c>
      <c r="AG666" s="7" t="n">
        <v>2.66197361205802</v>
      </c>
      <c r="AH666" s="26" t="n">
        <v>382.2</v>
      </c>
      <c r="AI666" s="6" t="n">
        <v>-0.0308101939901104</v>
      </c>
      <c r="AJ666" s="6" t="n">
        <v>0.0047318611987377</v>
      </c>
      <c r="AK666" s="6" t="n">
        <v>-0.106382978723404</v>
      </c>
      <c r="AL666" s="6" t="n">
        <v>-0.156849768365322</v>
      </c>
      <c r="AM666" s="6" t="n">
        <v>-0.0349703320287876</v>
      </c>
      <c r="AN666" s="6" t="n">
        <v>0.0284801775528294</v>
      </c>
      <c r="AO666" s="6" t="n">
        <v>-0.0237483163540917</v>
      </c>
      <c r="AP666" s="6" t="n">
        <v>-0.0038273723109411</v>
      </c>
      <c r="AQ666" s="6" t="n">
        <v>-0.0970040913290223</v>
      </c>
      <c r="AR666" s="6" t="n">
        <v>-0.0417666625519663</v>
      </c>
      <c r="AS666" s="4" t="s">
        <v>442</v>
      </c>
      <c r="AT666" s="4" t="s">
        <v>121</v>
      </c>
      <c r="AU666" s="5" t="n">
        <v>117702.59</v>
      </c>
      <c r="AV666" s="6" t="n">
        <v>0.348368166747659</v>
      </c>
      <c r="AW666" s="6" t="n">
        <v>0.154652544049712</v>
      </c>
      <c r="AX666" s="5" t="n">
        <v>4752.03</v>
      </c>
      <c r="AY666" s="6" t="n">
        <v>0.0403731982448305</v>
      </c>
      <c r="AZ666" s="6" t="n">
        <v>-0.0165502850920198</v>
      </c>
      <c r="BA666" s="5" t="n">
        <v>2805.09</v>
      </c>
      <c r="BB666" s="6" t="n">
        <v>0.792126396759582</v>
      </c>
      <c r="BC666" s="6" t="n">
        <v>-0.123655846793089</v>
      </c>
      <c r="BD666" s="6" t="n">
        <v>0.0238320159310003</v>
      </c>
      <c r="BE666" s="7" t="n">
        <v>13.17</v>
      </c>
      <c r="BM666" s="5" t="n">
        <v>81387.579</v>
      </c>
      <c r="BN666" s="5" t="n">
        <v>17940.21</v>
      </c>
      <c r="BO666" s="26" t="n">
        <v>4.53660124379815</v>
      </c>
      <c r="BS666" s="26" t="n">
        <v>9.14</v>
      </c>
      <c r="BT666" s="7" t="n">
        <v>2.06</v>
      </c>
      <c r="BU666" s="4" t="s">
        <v>1034</v>
      </c>
      <c r="BV666" s="5" t="n">
        <v>15538.59</v>
      </c>
      <c r="BW666" s="5" t="n">
        <v>2873.49</v>
      </c>
      <c r="BX666" s="5" t="n">
        <v>12665.1</v>
      </c>
      <c r="BY666" s="7" t="n">
        <v>2.55835269285292</v>
      </c>
      <c r="BZ666" s="5" t="n">
        <v>3</v>
      </c>
      <c r="CA666" s="6" t="n">
        <v>0.348859953739332</v>
      </c>
      <c r="CB666" s="6" t="n">
        <v>0.409250970955081</v>
      </c>
      <c r="CC666" s="4" t="s">
        <v>512</v>
      </c>
      <c r="CD666" s="26" t="n">
        <v>4.67382299192066</v>
      </c>
      <c r="CE666" s="6" t="n">
        <v>-0.0293596373589065</v>
      </c>
      <c r="CF666" s="25" t="n">
        <v>44616</v>
      </c>
      <c r="CG666" s="6" t="n">
        <v>0.320939504605439</v>
      </c>
      <c r="CH666" s="6" t="n">
        <v>0.31082245179927</v>
      </c>
      <c r="CI666" s="6" t="n">
        <v>0.296772548985202</v>
      </c>
      <c r="CJ666" s="6" t="n">
        <v>-0.045202342149792</v>
      </c>
      <c r="CK666" s="6" t="n">
        <v>0.0662047729022325</v>
      </c>
      <c r="CL666" s="7" t="n">
        <v>0.692367840732378</v>
      </c>
      <c r="CM666" s="6" t="n">
        <v>-0.125939300477629</v>
      </c>
      <c r="CN666" s="4" t="s">
        <v>493</v>
      </c>
    </row>
    <row r="667" customFormat="false" ht="15" hidden="false" customHeight="false" outlineLevel="0" collapsed="false">
      <c r="A667" s="4" t="s">
        <v>27</v>
      </c>
      <c r="B667" s="4" t="s">
        <v>28</v>
      </c>
      <c r="C667" s="25" t="n">
        <v>44561</v>
      </c>
      <c r="D667" s="4" t="s">
        <v>179</v>
      </c>
      <c r="E667" s="4" t="s">
        <v>838</v>
      </c>
      <c r="F667" s="4" t="s">
        <v>75</v>
      </c>
      <c r="G667" s="4" t="s">
        <v>438</v>
      </c>
      <c r="H667" s="4" t="s">
        <v>577</v>
      </c>
      <c r="I667" s="5" t="n">
        <v>950</v>
      </c>
      <c r="J667" s="25" t="n">
        <v>44592</v>
      </c>
      <c r="K667" s="4" t="s">
        <v>569</v>
      </c>
      <c r="L667" s="4" t="s">
        <v>5</v>
      </c>
      <c r="M667" s="4" t="s">
        <v>441</v>
      </c>
      <c r="N667" s="25" t="n">
        <v>44589</v>
      </c>
      <c r="O667" s="25" t="n">
        <v>44592</v>
      </c>
      <c r="P667" s="25" t="n">
        <v>44593</v>
      </c>
      <c r="Q667" s="25" t="n">
        <v>44593</v>
      </c>
      <c r="R667" s="6" t="n">
        <v>0.0112254443405053</v>
      </c>
      <c r="S667" s="6" t="n">
        <v>0.033170344918726</v>
      </c>
      <c r="T667" s="6" t="n">
        <v>0.0355589664875928</v>
      </c>
      <c r="U667" s="6" t="n">
        <v>0.0799547557468241</v>
      </c>
      <c r="V667" s="6" t="n">
        <v>0.0270993850004594</v>
      </c>
      <c r="W667" s="6" t="n">
        <v>0.0319057198267925</v>
      </c>
      <c r="X667" s="6" t="n">
        <v>0.0528553707463647</v>
      </c>
      <c r="Y667" s="6" t="n">
        <v>0.0480490359200316</v>
      </c>
      <c r="Z667" s="6" t="n">
        <v>-0.00411504460122514</v>
      </c>
      <c r="AA667" s="6" t="n">
        <v>0.0840698003480492</v>
      </c>
      <c r="AB667" s="6" t="n">
        <v>0.00997697620874916</v>
      </c>
      <c r="AC667" s="6" t="n">
        <v>0.0355589664875928</v>
      </c>
      <c r="AD667" s="6" t="n">
        <v>0.0355589664875928</v>
      </c>
      <c r="AE667" s="6" t="n">
        <v>0.0587106676899463</v>
      </c>
      <c r="AF667" s="7" t="n">
        <v>0.860566448801743</v>
      </c>
      <c r="AG667" s="7" t="n">
        <v>2.0073424789785</v>
      </c>
      <c r="AH667" s="26" t="n">
        <v>374.15</v>
      </c>
      <c r="AI667" s="6" t="n">
        <v>-0.0835272504592775</v>
      </c>
      <c r="AJ667" s="6" t="n">
        <v>-0.0301969932607569</v>
      </c>
      <c r="AK667" s="6" t="n">
        <v>-0.0971283783783777</v>
      </c>
      <c r="AL667" s="6" t="n">
        <v>0.110237388724036</v>
      </c>
      <c r="AM667" s="6" t="n">
        <v>0.388827023014106</v>
      </c>
      <c r="AN667" s="6" t="n">
        <v>0.00162877983145648</v>
      </c>
      <c r="AO667" s="6" t="n">
        <v>-0.0318257730922134</v>
      </c>
      <c r="AP667" s="6" t="n">
        <v>-0.0500247035573123</v>
      </c>
      <c r="AQ667" s="6" t="n">
        <v>-0.143157114624506</v>
      </c>
      <c r="AR667" s="6" t="n">
        <v>-0.0879196858474496</v>
      </c>
      <c r="AS667" s="4" t="s">
        <v>442</v>
      </c>
      <c r="AT667" s="4" t="s">
        <v>121</v>
      </c>
      <c r="AU667" s="5" t="n">
        <v>1549.7</v>
      </c>
      <c r="AV667" s="6" t="n">
        <v>0.00432266384969826</v>
      </c>
      <c r="AW667" s="6" t="n">
        <v>0.0464582348571814</v>
      </c>
      <c r="AX667" s="5" t="n">
        <v>296.89</v>
      </c>
      <c r="AY667" s="6" t="n">
        <v>0.191579015293283</v>
      </c>
      <c r="AZ667" s="6" t="n">
        <v>-0.13186252505266</v>
      </c>
      <c r="BA667" s="5" t="n">
        <v>379.48</v>
      </c>
      <c r="BB667" s="6" t="n">
        <v>-0.158916618644443</v>
      </c>
      <c r="BC667" s="6" t="n">
        <v>0.00139860139860137</v>
      </c>
      <c r="BD667" s="6" t="n">
        <v>0.244873201264761</v>
      </c>
      <c r="BE667" s="7" t="n">
        <v>1.53</v>
      </c>
      <c r="BM667" s="5" t="n">
        <v>92613.3495</v>
      </c>
      <c r="BN667" s="5" t="n">
        <v>1648.17</v>
      </c>
      <c r="BO667" s="26" t="n">
        <v>56.191624347003</v>
      </c>
      <c r="BS667" s="26" t="n">
        <v>17.59</v>
      </c>
      <c r="BT667" s="7" t="n">
        <v>2.94</v>
      </c>
      <c r="BU667" s="4" t="s">
        <v>1034</v>
      </c>
      <c r="BV667" s="5" t="n">
        <v>1206.74</v>
      </c>
      <c r="BW667" s="5" t="n">
        <v>120.28</v>
      </c>
      <c r="BX667" s="5" t="n">
        <v>1086.46</v>
      </c>
      <c r="BY667" s="7" t="n">
        <v>1.68527337476433</v>
      </c>
      <c r="BZ667" s="5" t="n">
        <v>7</v>
      </c>
      <c r="CA667" s="6" t="n">
        <v>0.258029482926933</v>
      </c>
      <c r="CB667" s="6" t="n">
        <v>0.511326188103376</v>
      </c>
      <c r="CC667" s="4" t="s">
        <v>579</v>
      </c>
      <c r="CD667" s="26" t="n">
        <v>29.4445164349601</v>
      </c>
      <c r="CE667" s="6" t="n">
        <v>0.908390123204252</v>
      </c>
      <c r="CF667" s="25" t="n">
        <v>44616</v>
      </c>
      <c r="CG667" s="6" t="n">
        <v>0.461996178924199</v>
      </c>
      <c r="CH667" s="6" t="n">
        <v>0.465513481110428</v>
      </c>
      <c r="CI667" s="6" t="n">
        <v>0.417190503378306</v>
      </c>
      <c r="CJ667" s="6" t="n">
        <v>-0.103805753631137</v>
      </c>
      <c r="CK667" s="6" t="n">
        <v>0.0990174811790226</v>
      </c>
      <c r="CL667" s="7" t="n">
        <v>0.359118067478434</v>
      </c>
      <c r="CM667" s="6" t="n">
        <v>-0.13946177661348</v>
      </c>
      <c r="CN667" s="4" t="s">
        <v>493</v>
      </c>
    </row>
    <row r="668" customFormat="false" ht="15" hidden="false" customHeight="false" outlineLevel="0" collapsed="false">
      <c r="A668" s="4" t="s">
        <v>27</v>
      </c>
      <c r="B668" s="4" t="s">
        <v>28</v>
      </c>
      <c r="C668" s="25" t="n">
        <v>44561</v>
      </c>
      <c r="D668" s="4" t="s">
        <v>204</v>
      </c>
      <c r="E668" s="4" t="s">
        <v>715</v>
      </c>
      <c r="F668" s="4" t="s">
        <v>86</v>
      </c>
      <c r="G668" s="4" t="s">
        <v>438</v>
      </c>
      <c r="H668" s="4" t="s">
        <v>566</v>
      </c>
      <c r="I668" s="5" t="n">
        <v>2025</v>
      </c>
      <c r="J668" s="25" t="n">
        <v>44592</v>
      </c>
      <c r="K668" s="4" t="s">
        <v>1018</v>
      </c>
      <c r="L668" s="4" t="s">
        <v>5</v>
      </c>
      <c r="M668" s="4" t="s">
        <v>441</v>
      </c>
      <c r="N668" s="25" t="n">
        <v>44589</v>
      </c>
      <c r="O668" s="25" t="n">
        <v>44592</v>
      </c>
      <c r="P668" s="25" t="n">
        <v>44593</v>
      </c>
      <c r="Q668" s="25" t="n">
        <v>44593</v>
      </c>
      <c r="R668" s="6" t="n">
        <v>0.0167045085955238</v>
      </c>
      <c r="S668" s="6" t="n">
        <v>0.00207369596426865</v>
      </c>
      <c r="T668" s="6" t="n">
        <v>-0.0719516077682267</v>
      </c>
      <c r="U668" s="6" t="n">
        <v>-0.0531734032084343</v>
      </c>
      <c r="V668" s="6" t="n">
        <v>0.0270993850004594</v>
      </c>
      <c r="W668" s="6" t="n">
        <v>0.0130986475292567</v>
      </c>
      <c r="X668" s="6" t="n">
        <v>-0.0802727882088937</v>
      </c>
      <c r="Y668" s="6" t="n">
        <v>-0.0662720507376911</v>
      </c>
      <c r="Z668" s="6" t="n">
        <v>-0.00728214809244288</v>
      </c>
      <c r="AA668" s="6" t="n">
        <v>-0.0458912551159915</v>
      </c>
      <c r="AB668" s="6" t="n">
        <v>-0.0130531677809616</v>
      </c>
      <c r="AC668" s="6" t="n">
        <v>-0.0719516077682267</v>
      </c>
      <c r="AD668" s="6" t="n">
        <v>0.0719516077682267</v>
      </c>
      <c r="AE668" s="6" t="n">
        <v>0.0636739891754218</v>
      </c>
      <c r="AF668" s="7" t="n">
        <v>0.075</v>
      </c>
      <c r="AG668" s="7" t="n">
        <v>3.5498169865026</v>
      </c>
      <c r="AH668" s="26" t="n">
        <v>308.3</v>
      </c>
      <c r="AI668" s="6" t="n">
        <v>-0.049483582549715</v>
      </c>
      <c r="AJ668" s="6" t="n">
        <v>0.0477485131690743</v>
      </c>
      <c r="AK668" s="6" t="n">
        <v>-0.076669661575322</v>
      </c>
      <c r="AL668" s="6" t="n">
        <v>0.145245170876672</v>
      </c>
      <c r="AM668" s="6" t="n">
        <v>0.367790594498665</v>
      </c>
      <c r="AN668" s="6" t="n">
        <v>0.0284801775528294</v>
      </c>
      <c r="AO668" s="6" t="n">
        <v>0.0192683356162449</v>
      </c>
      <c r="AP668" s="6" t="n">
        <v>-0.0147512864493995</v>
      </c>
      <c r="AQ668" s="6" t="n">
        <v>-0.0847341337907375</v>
      </c>
      <c r="AR668" s="6" t="n">
        <v>-0.0294967050136814</v>
      </c>
      <c r="AS668" s="4" t="s">
        <v>442</v>
      </c>
      <c r="AT668" s="4" t="s">
        <v>121</v>
      </c>
      <c r="AU668" s="5" t="n">
        <v>103488.75</v>
      </c>
      <c r="AV668" s="6" t="n">
        <v>0.335634272616456</v>
      </c>
      <c r="AW668" s="6" t="n">
        <v>0.180649009995195</v>
      </c>
      <c r="AX668" s="5" t="n">
        <v>1852.1</v>
      </c>
      <c r="AY668" s="6" t="n">
        <v>0.0178966312763465</v>
      </c>
      <c r="AZ668" s="6" t="n">
        <v>-0.0246582050519507</v>
      </c>
      <c r="BA668" s="5" t="n">
        <v>1352.99</v>
      </c>
      <c r="BB668" s="6" t="n">
        <v>-0.430010405651912</v>
      </c>
      <c r="BC668" s="6" t="n">
        <v>-0.294910078222306</v>
      </c>
      <c r="BD668" s="6" t="n">
        <v>0.0130737882136947</v>
      </c>
      <c r="BE668" s="7" t="n">
        <v>9.54</v>
      </c>
      <c r="BM668" s="5" t="n">
        <v>43733.8965</v>
      </c>
      <c r="BN668" s="5" t="n">
        <v>9357.2</v>
      </c>
      <c r="BO668" s="26" t="n">
        <v>4.67382299192066</v>
      </c>
      <c r="BS668" s="26" t="n">
        <v>9.14</v>
      </c>
      <c r="BT668" s="7" t="n">
        <v>2.06</v>
      </c>
      <c r="BU668" s="4" t="s">
        <v>1034</v>
      </c>
      <c r="BV668" s="5" t="n">
        <v>13128.32</v>
      </c>
      <c r="BW668" s="5" t="n">
        <v>5530.17</v>
      </c>
      <c r="BX668" s="5" t="n">
        <v>7598.15</v>
      </c>
      <c r="BY668" s="7" t="n">
        <v>3.34667927673926</v>
      </c>
      <c r="BZ668" s="5" t="n">
        <v>3</v>
      </c>
      <c r="CA668" s="6" t="n">
        <v>0.348859953739332</v>
      </c>
      <c r="CB668" s="6" t="n">
        <v>0.4158461186169</v>
      </c>
      <c r="CC668" s="4" t="s">
        <v>503</v>
      </c>
      <c r="CD668" s="26" t="n">
        <v>4.53660124379815</v>
      </c>
      <c r="CE668" s="6" t="n">
        <v>0.030247698827421</v>
      </c>
      <c r="CF668" s="25" t="n">
        <v>44616</v>
      </c>
      <c r="CG668" s="6" t="n">
        <v>0.326407031763438</v>
      </c>
      <c r="CH668" s="6" t="n">
        <v>0.347081988725718</v>
      </c>
      <c r="CI668" s="6" t="n">
        <v>0.321287002047617</v>
      </c>
      <c r="CJ668" s="6" t="n">
        <v>-0.0743195772641655</v>
      </c>
      <c r="CK668" s="6" t="n">
        <v>0.0739095955590801</v>
      </c>
      <c r="CL668" s="7" t="n">
        <v>0.973508341155943</v>
      </c>
      <c r="CM668" s="6" t="n">
        <v>-0.0836124968505921</v>
      </c>
      <c r="CN668" s="4" t="s">
        <v>493</v>
      </c>
    </row>
    <row r="669" customFormat="false" ht="15" hidden="false" customHeight="false" outlineLevel="0" collapsed="false">
      <c r="A669" s="4" t="s">
        <v>27</v>
      </c>
      <c r="B669" s="4" t="s">
        <v>28</v>
      </c>
      <c r="C669" s="25" t="n">
        <v>44561</v>
      </c>
      <c r="D669" s="4" t="s">
        <v>221</v>
      </c>
      <c r="E669" s="4" t="s">
        <v>708</v>
      </c>
      <c r="F669" s="4" t="s">
        <v>86</v>
      </c>
      <c r="G669" s="4" t="s">
        <v>438</v>
      </c>
      <c r="H669" s="4" t="s">
        <v>566</v>
      </c>
      <c r="I669" s="5" t="n">
        <v>4875</v>
      </c>
      <c r="J669" s="25" t="n">
        <v>44592</v>
      </c>
      <c r="K669" s="4" t="s">
        <v>1023</v>
      </c>
      <c r="L669" s="4" t="s">
        <v>5</v>
      </c>
      <c r="M669" s="4" t="s">
        <v>441</v>
      </c>
      <c r="N669" s="25" t="n">
        <v>44589</v>
      </c>
      <c r="O669" s="25" t="n">
        <v>44592</v>
      </c>
      <c r="P669" s="25" t="n">
        <v>44593</v>
      </c>
      <c r="Q669" s="25" t="n">
        <v>44593</v>
      </c>
      <c r="R669" s="6" t="n">
        <v>0.0114099429502852</v>
      </c>
      <c r="S669" s="6" t="n">
        <v>0.00886381950040294</v>
      </c>
      <c r="T669" s="6" t="n">
        <v>-0.027555910543131</v>
      </c>
      <c r="U669" s="6" t="n">
        <v>-0.00728214809244288</v>
      </c>
      <c r="V669" s="6" t="n">
        <v>0.0270993850004594</v>
      </c>
      <c r="W669" s="6" t="n">
        <v>0.0130986475292567</v>
      </c>
      <c r="X669" s="6" t="n">
        <v>-0.0343815330929023</v>
      </c>
      <c r="Y669" s="6" t="n">
        <v>-0.0203807956216996</v>
      </c>
      <c r="Z669" s="6" t="n">
        <v>-0.0531734032084343</v>
      </c>
      <c r="AA669" s="6" t="n">
        <v>0.0458912551159915</v>
      </c>
      <c r="AB669" s="6" t="n">
        <v>0.00638977635782756</v>
      </c>
      <c r="AC669" s="6" t="n">
        <v>-0.027555910543131</v>
      </c>
      <c r="AD669" s="6" t="n">
        <v>0.027555910543131</v>
      </c>
      <c r="AE669" s="6" t="n">
        <v>0.0519169329073482</v>
      </c>
      <c r="AF669" s="7" t="n">
        <v>0.346153846153846</v>
      </c>
      <c r="AG669" s="7" t="n">
        <v>2.48276951944973</v>
      </c>
      <c r="AH669" s="26" t="n">
        <v>122.7</v>
      </c>
      <c r="AI669" s="6" t="n">
        <v>-0.0191846522781773</v>
      </c>
      <c r="AJ669" s="6" t="n">
        <v>0.0926090828138917</v>
      </c>
      <c r="AK669" s="6" t="n">
        <v>-0.0619266055045877</v>
      </c>
      <c r="AL669" s="6" t="n">
        <v>0.18037518037518</v>
      </c>
      <c r="AM669" s="6" t="n">
        <v>0.282131661442006</v>
      </c>
      <c r="AN669" s="6" t="n">
        <v>0.0284801775528294</v>
      </c>
      <c r="AO669" s="6" t="n">
        <v>0.0641289052610623</v>
      </c>
      <c r="AP669" s="6" t="n">
        <v>-0.0032854209445583</v>
      </c>
      <c r="AQ669" s="6" t="n">
        <v>-0.0780287474332646</v>
      </c>
      <c r="AR669" s="6" t="n">
        <v>-0.0227913186562085</v>
      </c>
      <c r="AS669" s="4" t="s">
        <v>442</v>
      </c>
      <c r="AT669" s="4" t="s">
        <v>121</v>
      </c>
      <c r="AU669" s="5" t="n">
        <v>199375.3</v>
      </c>
      <c r="AV669" s="6" t="n">
        <v>0.348859953739332</v>
      </c>
      <c r="AW669" s="6" t="n">
        <v>0.160594686949591</v>
      </c>
      <c r="AX669" s="5" t="n">
        <v>10773.63</v>
      </c>
      <c r="AY669" s="6" t="n">
        <v>0.0540369343644875</v>
      </c>
      <c r="AZ669" s="6" t="n">
        <v>-0.012222011312006</v>
      </c>
      <c r="BA669" s="5" t="n">
        <v>6143.08</v>
      </c>
      <c r="BB669" s="6" t="n">
        <v>0.409250970955081</v>
      </c>
      <c r="BC669" s="6" t="n">
        <v>-0.00977797264230929</v>
      </c>
      <c r="BD669" s="6" t="n">
        <v>0.0308116401580336</v>
      </c>
      <c r="BE669" s="7" t="n">
        <v>6.69</v>
      </c>
      <c r="BM669" s="5" t="n">
        <v>115511.7432</v>
      </c>
      <c r="BN669" s="5" t="n">
        <v>25699.03</v>
      </c>
      <c r="BO669" s="26" t="n">
        <v>4.49479000569282</v>
      </c>
      <c r="BS669" s="26" t="n">
        <v>9.14</v>
      </c>
      <c r="BT669" s="7" t="n">
        <v>2.06</v>
      </c>
      <c r="BU669" s="4" t="s">
        <v>1034</v>
      </c>
      <c r="BV669" s="5" t="n">
        <v>23709.25</v>
      </c>
      <c r="BW669" s="5" t="n">
        <v>11844.47</v>
      </c>
      <c r="BX669" s="5" t="n">
        <v>11864.78</v>
      </c>
      <c r="BY669" s="7" t="n">
        <v>1.92547892829212</v>
      </c>
      <c r="BZ669" s="5" t="n">
        <v>3</v>
      </c>
      <c r="CA669" s="6" t="n">
        <v>0.348368166747659</v>
      </c>
      <c r="CB669" s="6" t="n">
        <v>0.4158461186169</v>
      </c>
      <c r="CC669" s="4" t="s">
        <v>635</v>
      </c>
      <c r="CD669" s="26" t="n">
        <v>4.67382299192066</v>
      </c>
      <c r="CE669" s="6" t="n">
        <v>-0.0383054699626666</v>
      </c>
      <c r="CF669" s="25" t="n">
        <v>44616</v>
      </c>
      <c r="CG669" s="6" t="n">
        <v>0.304416431026626</v>
      </c>
      <c r="CH669" s="6" t="n">
        <v>0.295048519116361</v>
      </c>
      <c r="CI669" s="6" t="n">
        <v>0.26936258813059</v>
      </c>
      <c r="CJ669" s="6" t="n">
        <v>-0.0870566341518939</v>
      </c>
      <c r="CK669" s="6" t="n">
        <v>0.0629342051491623</v>
      </c>
      <c r="CL669" s="7" t="n">
        <v>0.437852682461309</v>
      </c>
      <c r="CM669" s="6" t="n">
        <v>-0.172490028490029</v>
      </c>
      <c r="CN669" s="4" t="s">
        <v>493</v>
      </c>
    </row>
    <row r="670" customFormat="false" ht="15" hidden="false" customHeight="false" outlineLevel="0" collapsed="false">
      <c r="A670" s="4" t="s">
        <v>27</v>
      </c>
      <c r="B670" s="4" t="s">
        <v>28</v>
      </c>
      <c r="C670" s="25" t="n">
        <v>44561</v>
      </c>
      <c r="D670" s="4" t="s">
        <v>304</v>
      </c>
      <c r="E670" s="4" t="s">
        <v>764</v>
      </c>
      <c r="F670" s="4" t="s">
        <v>71</v>
      </c>
      <c r="G670" s="4" t="s">
        <v>438</v>
      </c>
      <c r="H670" s="4" t="s">
        <v>521</v>
      </c>
      <c r="I670" s="5" t="n">
        <v>350</v>
      </c>
      <c r="J670" s="25" t="n">
        <v>44592</v>
      </c>
      <c r="K670" s="4" t="s">
        <v>768</v>
      </c>
      <c r="L670" s="4" t="s">
        <v>6</v>
      </c>
      <c r="M670" s="4" t="s">
        <v>441</v>
      </c>
      <c r="N670" s="25" t="n">
        <v>44589</v>
      </c>
      <c r="O670" s="25" t="n">
        <v>44592</v>
      </c>
      <c r="P670" s="25" t="n">
        <v>44593</v>
      </c>
      <c r="Q670" s="25" t="n">
        <v>44592</v>
      </c>
      <c r="R670" s="6" t="n">
        <v>0.0187784755571974</v>
      </c>
      <c r="S670" s="6" t="n">
        <v>0.00864204991841411</v>
      </c>
      <c r="T670" s="6" t="n">
        <v>0.0686039544637507</v>
      </c>
      <c r="U670" s="6" t="n">
        <v>0.0960244799393621</v>
      </c>
      <c r="V670" s="6" t="n">
        <v>0.0270993850004594</v>
      </c>
      <c r="W670" s="6" t="n">
        <v>0.0482611430108937</v>
      </c>
      <c r="X670" s="6" t="n">
        <v>0.0689250949389028</v>
      </c>
      <c r="Y670" s="6" t="n">
        <v>0.0477633369284685</v>
      </c>
      <c r="Z670" s="6" t="n">
        <v>-0.0119531877736036</v>
      </c>
      <c r="AA670" s="6" t="n">
        <v>0.107977667712966</v>
      </c>
      <c r="AB670" s="6" t="n">
        <v>0.00332386535323614</v>
      </c>
      <c r="AC670" s="6" t="n">
        <v>0.00864204991841411</v>
      </c>
      <c r="AD670" s="6" t="n">
        <v>0.00864204991841411</v>
      </c>
      <c r="AE670" s="6" t="n">
        <v>0.0358977458149514</v>
      </c>
      <c r="AF670" s="7" t="n">
        <v>0.486531986531987</v>
      </c>
      <c r="AG670" s="7" t="n">
        <v>2.27932375414699</v>
      </c>
      <c r="AH670" s="26" t="n">
        <v>812.1</v>
      </c>
      <c r="AI670" s="6" t="n">
        <v>-0.0314847942754919</v>
      </c>
      <c r="AJ670" s="6" t="n">
        <v>-0.00368052999631918</v>
      </c>
      <c r="AK670" s="6" t="n">
        <v>-0.0157556659798812</v>
      </c>
      <c r="AL670" s="6" t="n">
        <v>0.179863431643179</v>
      </c>
      <c r="AM670" s="6" t="n">
        <v>0.411856745479832</v>
      </c>
      <c r="AN670" s="6" t="n">
        <v>-0.071425215829548</v>
      </c>
      <c r="AO670" s="6" t="n">
        <v>0.0677446858332288</v>
      </c>
      <c r="AP670" s="6" t="n">
        <v>0.00263526773198786</v>
      </c>
      <c r="AQ670" s="6" t="n">
        <v>-0.0794505186431177</v>
      </c>
      <c r="AR670" s="6" t="n">
        <v>-0.0242130898660616</v>
      </c>
      <c r="AS670" s="4" t="s">
        <v>442</v>
      </c>
      <c r="AT670" s="4" t="s">
        <v>121</v>
      </c>
      <c r="AU670" s="5" t="n">
        <v>9863.06</v>
      </c>
      <c r="AV670" s="6" t="n">
        <v>0.116137326039575</v>
      </c>
      <c r="AW670" s="6" t="n">
        <v>0.0246345028480364</v>
      </c>
      <c r="AX670" s="5" t="n">
        <v>2606.33</v>
      </c>
      <c r="AY670" s="6" t="n">
        <v>0.26425166226303</v>
      </c>
      <c r="AZ670" s="6" t="n">
        <v>-0.00803530199318103</v>
      </c>
      <c r="BA670" s="5" t="n">
        <v>2058.8</v>
      </c>
      <c r="BB670" s="6" t="n">
        <v>0.111375021592676</v>
      </c>
      <c r="BC670" s="6" t="n">
        <v>0.00575962012887099</v>
      </c>
      <c r="BD670" s="6" t="n">
        <v>0.208738464533319</v>
      </c>
      <c r="BE670" s="7" t="n">
        <v>8.6</v>
      </c>
      <c r="BM670" s="5" t="n">
        <v>194847.153</v>
      </c>
      <c r="BN670" s="5" t="n">
        <v>6237.81</v>
      </c>
      <c r="BO670" s="26" t="n">
        <v>31.2364680873576</v>
      </c>
      <c r="BS670" s="26" t="n">
        <v>30.01</v>
      </c>
      <c r="BT670" s="7" t="n">
        <v>4.58</v>
      </c>
      <c r="BU670" s="4" t="s">
        <v>1034</v>
      </c>
      <c r="BV670" s="5" t="n">
        <v>4027.11</v>
      </c>
      <c r="BW670" s="5" t="n">
        <v>981.16</v>
      </c>
      <c r="BX670" s="5" t="n">
        <v>3045.95</v>
      </c>
      <c r="BY670" s="7" t="n">
        <v>1.15350970159087</v>
      </c>
      <c r="BZ670" s="5" t="n">
        <v>11</v>
      </c>
      <c r="CA670" s="6" t="n">
        <v>0.0600094027693672</v>
      </c>
      <c r="CB670" s="6" t="n">
        <v>-0.0261311234378132</v>
      </c>
      <c r="CC670" s="4" t="s">
        <v>451</v>
      </c>
      <c r="CD670" s="26" t="n">
        <v>25.956317934155</v>
      </c>
      <c r="CE670" s="6" t="n">
        <v>0.203424467468655</v>
      </c>
      <c r="CF670" s="25" t="n">
        <v>44616</v>
      </c>
      <c r="CG670" s="6" t="n">
        <v>0.339057035734784</v>
      </c>
      <c r="CH670" s="6" t="n">
        <v>0.304892057265993</v>
      </c>
      <c r="CI670" s="6" t="n">
        <v>0.263120597922336</v>
      </c>
      <c r="CJ670" s="6" t="n">
        <v>-0.137004091606148</v>
      </c>
      <c r="CK670" s="6" t="n">
        <v>0.0668770481854594</v>
      </c>
      <c r="CL670" s="7" t="n">
        <v>0.129222956947031</v>
      </c>
      <c r="CM670" s="6" t="n">
        <v>-0.214083633453381</v>
      </c>
      <c r="CN670" s="4" t="s">
        <v>493</v>
      </c>
    </row>
    <row r="671" customFormat="false" ht="15" hidden="false" customHeight="false" outlineLevel="0" collapsed="false">
      <c r="A671" s="4" t="s">
        <v>27</v>
      </c>
      <c r="B671" s="4" t="s">
        <v>28</v>
      </c>
      <c r="C671" s="25" t="n">
        <v>44561</v>
      </c>
      <c r="D671" s="4" t="s">
        <v>316</v>
      </c>
      <c r="E671" s="4" t="s">
        <v>701</v>
      </c>
      <c r="F671" s="4" t="s">
        <v>78</v>
      </c>
      <c r="G671" s="4" t="s">
        <v>459</v>
      </c>
      <c r="H671" s="4" t="s">
        <v>508</v>
      </c>
      <c r="I671" s="5" t="n">
        <v>1600</v>
      </c>
      <c r="J671" s="25" t="n">
        <v>44592</v>
      </c>
      <c r="K671" s="4" t="s">
        <v>1198</v>
      </c>
      <c r="L671" s="4" t="s">
        <v>5</v>
      </c>
      <c r="M671" s="4" t="s">
        <v>441</v>
      </c>
      <c r="N671" s="25" t="n">
        <v>44589</v>
      </c>
      <c r="O671" s="25" t="n">
        <v>44592</v>
      </c>
      <c r="P671" s="25" t="n">
        <v>44593</v>
      </c>
      <c r="Q671" s="25" t="n">
        <v>44593</v>
      </c>
      <c r="R671" s="6" t="n">
        <v>0.00586569579288043</v>
      </c>
      <c r="S671" s="6" t="n">
        <v>0.0411220591192438</v>
      </c>
      <c r="T671" s="6" t="n">
        <v>-0.0259777885079672</v>
      </c>
      <c r="U671" s="6" t="n">
        <v>0.0210099664041571</v>
      </c>
      <c r="V671" s="6" t="n">
        <v>0.0270993850004594</v>
      </c>
      <c r="W671" s="6" t="n">
        <v>0.00491336735163062</v>
      </c>
      <c r="X671" s="6" t="n">
        <v>-0.0060894185963023</v>
      </c>
      <c r="Y671" s="6" t="n">
        <v>0.0160965990525265</v>
      </c>
      <c r="Z671" s="6" t="n">
        <v>0.0294376574441933</v>
      </c>
      <c r="AA671" s="6" t="n">
        <v>-0.00842769104003621</v>
      </c>
      <c r="AB671" s="6" t="n">
        <v>-0.0188314823756639</v>
      </c>
      <c r="AC671" s="6" t="n">
        <v>-0.0259777885079672</v>
      </c>
      <c r="AD671" s="6" t="n">
        <v>0.0259777885079672</v>
      </c>
      <c r="AE671" s="6" t="n">
        <v>0.0420086914534042</v>
      </c>
      <c r="AF671" s="7" t="n">
        <v>0.519540229885058</v>
      </c>
      <c r="AG671" s="7" t="n">
        <v>2.22733773703509</v>
      </c>
      <c r="AH671" s="26" t="n">
        <v>494.4</v>
      </c>
      <c r="AI671" s="6" t="n">
        <v>-0.0507823749640011</v>
      </c>
      <c r="AJ671" s="6" t="n">
        <v>0.0295710120783015</v>
      </c>
      <c r="AK671" s="6" t="n">
        <v>-0.00702952400080303</v>
      </c>
      <c r="AL671" s="6" t="n">
        <v>0.696636925188746</v>
      </c>
      <c r="AM671" s="6" t="n">
        <v>0.708657335406949</v>
      </c>
      <c r="AN671" s="6" t="n">
        <v>0.0721217375983532</v>
      </c>
      <c r="AO671" s="6" t="n">
        <v>-0.0425507255200517</v>
      </c>
      <c r="AP671" s="6" t="n">
        <v>-0.0229030339083877</v>
      </c>
      <c r="AQ671" s="6" t="n">
        <v>-0.112433075550268</v>
      </c>
      <c r="AR671" s="6" t="n">
        <v>-0.0571956467732114</v>
      </c>
      <c r="AS671" s="4" t="s">
        <v>442</v>
      </c>
      <c r="AT671" s="4" t="s">
        <v>121</v>
      </c>
      <c r="AU671" s="5" t="n">
        <v>72229.29</v>
      </c>
      <c r="AV671" s="6" t="n">
        <v>-0.0452654123474845</v>
      </c>
      <c r="AW671" s="6" t="n">
        <v>0.176778732468301</v>
      </c>
      <c r="AX671" s="5" t="n">
        <v>7164.18</v>
      </c>
      <c r="AY671" s="6" t="n">
        <v>0.0991866319051454</v>
      </c>
      <c r="AZ671" s="6" t="n">
        <v>-0.0555983431767375</v>
      </c>
      <c r="BA671" s="5" t="n">
        <v>-1516.14</v>
      </c>
      <c r="BB671" s="6" t="n">
        <v>-1.52164668237885</v>
      </c>
      <c r="BD671" s="6" t="n">
        <v>-0.0209906535146614</v>
      </c>
      <c r="BE671" s="7" t="n">
        <v>-3.96</v>
      </c>
      <c r="BM671" s="5" t="n">
        <v>189308.232</v>
      </c>
      <c r="BN671" s="5" t="n">
        <v>-13591.44</v>
      </c>
      <c r="BS671" s="26" t="n">
        <v>65.19</v>
      </c>
      <c r="BT671" s="7" t="n">
        <v>4.81</v>
      </c>
      <c r="BU671" s="4" t="s">
        <v>1034</v>
      </c>
      <c r="BV671" s="5" t="n">
        <v>-7809.35</v>
      </c>
      <c r="BW671" s="5" t="n">
        <v>4835.95</v>
      </c>
      <c r="BX671" s="5" t="n">
        <v>-12645.3</v>
      </c>
      <c r="BZ671" s="5" t="n">
        <v>4</v>
      </c>
      <c r="CA671" s="6" t="n">
        <v>0.0185237566560359</v>
      </c>
      <c r="CB671" s="6" t="n">
        <v>-0.478239094505935</v>
      </c>
      <c r="CC671" s="4" t="s">
        <v>635</v>
      </c>
      <c r="CD671" s="26" t="n">
        <v>43.2501941212419</v>
      </c>
      <c r="CF671" s="25" t="n">
        <v>44616</v>
      </c>
      <c r="CG671" s="6" t="n">
        <v>0.443352917403076</v>
      </c>
      <c r="CH671" s="6" t="n">
        <v>0.447691415471677</v>
      </c>
      <c r="CI671" s="6" t="n">
        <v>0.397472945500817</v>
      </c>
      <c r="CJ671" s="6" t="n">
        <v>-0.112172063692467</v>
      </c>
      <c r="CK671" s="6" t="n">
        <v>0.0954128440366972</v>
      </c>
      <c r="CL671" s="7" t="n">
        <v>0.272267206477733</v>
      </c>
      <c r="CM671" s="6" t="n">
        <v>-0.0996629213483145</v>
      </c>
      <c r="CN671" s="4" t="s">
        <v>493</v>
      </c>
    </row>
    <row r="672" customFormat="false" ht="15" hidden="false" customHeight="false" outlineLevel="0" collapsed="false">
      <c r="A672" s="4" t="s">
        <v>27</v>
      </c>
      <c r="B672" s="4" t="s">
        <v>28</v>
      </c>
      <c r="C672" s="25" t="n">
        <v>44561</v>
      </c>
      <c r="D672" s="4" t="s">
        <v>325</v>
      </c>
      <c r="E672" s="4" t="s">
        <v>660</v>
      </c>
      <c r="F672" s="4" t="s">
        <v>98</v>
      </c>
      <c r="G672" s="4" t="s">
        <v>459</v>
      </c>
      <c r="H672" s="4" t="s">
        <v>528</v>
      </c>
      <c r="I672" s="5" t="n">
        <v>1355</v>
      </c>
      <c r="J672" s="25" t="n">
        <v>44592</v>
      </c>
      <c r="K672" s="4" t="s">
        <v>1199</v>
      </c>
      <c r="L672" s="4" t="s">
        <v>6</v>
      </c>
      <c r="M672" s="4" t="s">
        <v>441</v>
      </c>
      <c r="N672" s="25" t="n">
        <v>44589</v>
      </c>
      <c r="O672" s="25" t="n">
        <v>44592</v>
      </c>
      <c r="P672" s="25" t="n">
        <v>44593</v>
      </c>
      <c r="Q672" s="25" t="n">
        <v>44592</v>
      </c>
      <c r="R672" s="6" t="n">
        <v>0.0237061985879914</v>
      </c>
      <c r="S672" s="6" t="n">
        <v>-0.0173995571021829</v>
      </c>
      <c r="T672" s="6" t="n">
        <v>0.0109465550547327</v>
      </c>
      <c r="U672" s="6" t="n">
        <v>0.0172531965405413</v>
      </c>
      <c r="V672" s="6" t="n">
        <v>0.0270993850004594</v>
      </c>
      <c r="W672" s="6" t="n">
        <v>0.0366483457569076</v>
      </c>
      <c r="X672" s="6" t="n">
        <v>-0.00984618845991814</v>
      </c>
      <c r="Y672" s="6" t="n">
        <v>-0.0193951492163663</v>
      </c>
      <c r="AB672" s="6" t="n">
        <v>0.0170832015185067</v>
      </c>
      <c r="AC672" s="6" t="n">
        <v>-0.0173995571021829</v>
      </c>
      <c r="AD672" s="6" t="n">
        <v>0.0173995571021829</v>
      </c>
      <c r="AE672" s="6" t="n">
        <v>0.0477064220183487</v>
      </c>
      <c r="AF672" s="7" t="n">
        <v>0.039787798408488</v>
      </c>
      <c r="AG672" s="7" t="n">
        <v>1.90226106149057</v>
      </c>
      <c r="AH672" s="26" t="n">
        <v>771.95</v>
      </c>
      <c r="AI672" s="6" t="n">
        <v>-0.0507838917921919</v>
      </c>
      <c r="AJ672" s="6" t="n">
        <v>0.0133902198884146</v>
      </c>
      <c r="AK672" s="6" t="n">
        <v>0.0410654079568451</v>
      </c>
      <c r="AL672" s="6" t="n">
        <v>-0.0501999384804672</v>
      </c>
      <c r="AM672" s="6" t="n">
        <v>0.361583913925391</v>
      </c>
      <c r="AN672" s="6" t="n">
        <v>0.0163063442430542</v>
      </c>
      <c r="AO672" s="6" t="n">
        <v>-0.00291612435463962</v>
      </c>
      <c r="AP672" s="6" t="n">
        <v>-0.0335668789808917</v>
      </c>
      <c r="AQ672" s="6" t="n">
        <v>-0.121592356687898</v>
      </c>
      <c r="AR672" s="6" t="n">
        <v>-0.0663549279108423</v>
      </c>
      <c r="AS672" s="4" t="s">
        <v>442</v>
      </c>
      <c r="AT672" s="4" t="s">
        <v>121</v>
      </c>
      <c r="AU672" s="5" t="n">
        <v>11297</v>
      </c>
      <c r="AV672" s="6" t="n">
        <v>0.237891737891738</v>
      </c>
      <c r="AW672" s="6" t="n">
        <v>0.0690829942273115</v>
      </c>
      <c r="AX672" s="5" t="n">
        <v>2391</v>
      </c>
      <c r="AY672" s="6" t="n">
        <v>0.211649110383288</v>
      </c>
      <c r="AZ672" s="6" t="n">
        <v>-0.0381865240677315</v>
      </c>
      <c r="BA672" s="5" t="n">
        <v>936</v>
      </c>
      <c r="BB672" s="6" t="n">
        <v>0.178841309823678</v>
      </c>
      <c r="BC672" s="6" t="n">
        <v>0.476340694006309</v>
      </c>
      <c r="BD672" s="6" t="n">
        <v>0.0828538550057537</v>
      </c>
      <c r="BE672" s="7" t="n">
        <v>11.46</v>
      </c>
      <c r="BM672" s="5" t="n">
        <v>59054.175</v>
      </c>
      <c r="BN672" s="5" t="n">
        <v>3168</v>
      </c>
      <c r="BO672" s="26" t="n">
        <v>18.6408380681818</v>
      </c>
      <c r="BS672" s="26" t="n">
        <v>9.59</v>
      </c>
      <c r="BT672" s="7" t="n">
        <v>2.45</v>
      </c>
      <c r="BU672" s="4" t="s">
        <v>1034</v>
      </c>
      <c r="BV672" s="5" t="n">
        <v>-2415</v>
      </c>
      <c r="BW672" s="5" t="n">
        <v>779</v>
      </c>
      <c r="BX672" s="5" t="n">
        <v>-3194</v>
      </c>
      <c r="BY672" s="7" t="n">
        <v>-1.8421052631579</v>
      </c>
      <c r="BZ672" s="5" t="n">
        <v>1</v>
      </c>
      <c r="CF672" s="25" t="n">
        <v>44616</v>
      </c>
      <c r="CG672" s="6" t="n">
        <v>0.363973262633476</v>
      </c>
      <c r="CH672" s="6" t="n">
        <v>0.363699952863809</v>
      </c>
      <c r="CI672" s="6" t="n">
        <v>0.369347361379396</v>
      </c>
      <c r="CJ672" s="6" t="n">
        <v>0.0155276580904649</v>
      </c>
      <c r="CK672" s="6" t="n">
        <v>0.0796627233828341</v>
      </c>
      <c r="CL672" s="7" t="n">
        <v>0.218415293418555</v>
      </c>
      <c r="CM672" s="6" t="n">
        <v>-0.131254002622671</v>
      </c>
      <c r="CN672" s="4" t="s">
        <v>493</v>
      </c>
    </row>
    <row r="673" customFormat="false" ht="15" hidden="false" customHeight="false" outlineLevel="0" collapsed="false">
      <c r="A673" s="4" t="s">
        <v>27</v>
      </c>
      <c r="B673" s="4" t="s">
        <v>28</v>
      </c>
      <c r="C673" s="25" t="n">
        <v>44561</v>
      </c>
      <c r="D673" s="4" t="s">
        <v>128</v>
      </c>
      <c r="E673" s="4" t="s">
        <v>590</v>
      </c>
      <c r="F673" s="4" t="s">
        <v>109</v>
      </c>
      <c r="G673" s="4" t="s">
        <v>438</v>
      </c>
      <c r="H673" s="4" t="s">
        <v>468</v>
      </c>
      <c r="I673" s="5" t="n">
        <v>475</v>
      </c>
      <c r="J673" s="25" t="n">
        <v>44593</v>
      </c>
      <c r="K673" s="4" t="s">
        <v>1200</v>
      </c>
      <c r="L673" s="4" t="s">
        <v>5</v>
      </c>
      <c r="M673" s="4" t="s">
        <v>441</v>
      </c>
      <c r="N673" s="25" t="n">
        <v>44592</v>
      </c>
      <c r="O673" s="25" t="n">
        <v>44593</v>
      </c>
      <c r="P673" s="25" t="n">
        <v>44594</v>
      </c>
      <c r="Q673" s="25" t="n">
        <v>44594</v>
      </c>
      <c r="R673" s="6" t="n">
        <v>0.00866014222347378</v>
      </c>
      <c r="S673" s="6" t="n">
        <v>0.0313416166410723</v>
      </c>
      <c r="T673" s="6" t="n">
        <v>0.00873096446700505</v>
      </c>
      <c r="U673" s="6" t="n">
        <v>0.0487327233315511</v>
      </c>
      <c r="V673" s="6" t="n">
        <v>0.0391364488031694</v>
      </c>
      <c r="W673" s="6" t="n">
        <v>0.0437963249972315</v>
      </c>
      <c r="X673" s="6" t="n">
        <v>0.00959627452838174</v>
      </c>
      <c r="Y673" s="6" t="n">
        <v>0.00493639833431958</v>
      </c>
      <c r="AB673" s="6" t="n">
        <v>-0.0201015228426397</v>
      </c>
      <c r="AC673" s="6" t="n">
        <v>0.00873096446700505</v>
      </c>
      <c r="AD673" s="6" t="n">
        <v>0.00873096446700505</v>
      </c>
      <c r="AE673" s="6" t="n">
        <v>0.0343147208121828</v>
      </c>
      <c r="AF673" s="7" t="n">
        <v>0.934911242603551</v>
      </c>
      <c r="AG673" s="7" t="n">
        <v>1.21235731753792</v>
      </c>
      <c r="AH673" s="26" t="n">
        <v>710.15</v>
      </c>
      <c r="AI673" s="6" t="n">
        <v>-0.0377371273712737</v>
      </c>
      <c r="AJ673" s="6" t="n">
        <v>-0.0174334140435829</v>
      </c>
      <c r="AK673" s="6" t="n">
        <v>0.0320447609359109</v>
      </c>
      <c r="AL673" s="6" t="n">
        <v>0.0672527802825376</v>
      </c>
      <c r="AM673" s="6" t="n">
        <v>0.356153919602788</v>
      </c>
      <c r="AN673" s="6" t="n">
        <v>-0.00700770268145989</v>
      </c>
      <c r="AO673" s="6" t="n">
        <v>-0.010425711362123</v>
      </c>
      <c r="AP673" s="6" t="n">
        <v>-0.0157675791733763</v>
      </c>
      <c r="AQ673" s="6" t="n">
        <v>-0.0516639828234032</v>
      </c>
      <c r="AR673" s="6" t="n">
        <v>0.0204366920922323</v>
      </c>
      <c r="AS673" s="4" t="s">
        <v>442</v>
      </c>
      <c r="AT673" s="4" t="s">
        <v>121</v>
      </c>
      <c r="AU673" s="5" t="n">
        <v>3797.1</v>
      </c>
      <c r="AV673" s="6" t="n">
        <v>0.0135086440908692</v>
      </c>
      <c r="AW673" s="6" t="n">
        <v>0.0749288023507964</v>
      </c>
      <c r="AX673" s="5" t="n">
        <v>2417.8</v>
      </c>
      <c r="AY673" s="6" t="n">
        <v>0.636749097995839</v>
      </c>
      <c r="AZ673" s="6" t="n">
        <v>-0.0823746685162831</v>
      </c>
      <c r="BA673" s="5" t="n">
        <v>1472.26</v>
      </c>
      <c r="BB673" s="6" t="n">
        <v>-0.0571320614549111</v>
      </c>
      <c r="BC673" s="6" t="n">
        <v>0.546962835317481</v>
      </c>
      <c r="BD673" s="6" t="n">
        <v>0.387732743409444</v>
      </c>
      <c r="BE673" s="7" t="n">
        <v>6.97</v>
      </c>
      <c r="BM673" s="5" t="n">
        <v>144994.87625</v>
      </c>
      <c r="BN673" s="5" t="n">
        <v>5107.68</v>
      </c>
      <c r="BO673" s="26" t="n">
        <v>28.3876194769445</v>
      </c>
      <c r="BS673" s="26" t="n">
        <v>25.84</v>
      </c>
      <c r="BT673" s="7" t="n">
        <v>4.64</v>
      </c>
      <c r="BU673" s="4" t="s">
        <v>1034</v>
      </c>
      <c r="BV673" s="5" t="n">
        <v>4816.11</v>
      </c>
      <c r="BW673" s="5" t="n">
        <v>1903.53</v>
      </c>
      <c r="BX673" s="5" t="n">
        <v>2912.58</v>
      </c>
      <c r="BY673" s="7" t="n">
        <v>2.13253188097768</v>
      </c>
      <c r="BZ673" s="5" t="n">
        <v>0</v>
      </c>
      <c r="CF673" s="25" t="n">
        <v>44616</v>
      </c>
      <c r="CG673" s="6" t="n">
        <v>0.465497891082335</v>
      </c>
      <c r="CH673" s="6" t="n">
        <v>0.395014936364349</v>
      </c>
      <c r="CI673" s="6" t="n">
        <v>0.349390849534888</v>
      </c>
      <c r="CJ673" s="6" t="n">
        <v>-0.115499649834454</v>
      </c>
      <c r="CK673" s="6" t="n">
        <v>0.0817207201132763</v>
      </c>
      <c r="CL673" s="7" t="n">
        <v>0.106839054463822</v>
      </c>
      <c r="CM673" s="6" t="n">
        <v>-0.152643922509858</v>
      </c>
      <c r="CN673" s="4" t="s">
        <v>493</v>
      </c>
    </row>
    <row r="674" customFormat="false" ht="15" hidden="false" customHeight="false" outlineLevel="0" collapsed="false">
      <c r="A674" s="4" t="s">
        <v>27</v>
      </c>
      <c r="B674" s="4" t="s">
        <v>28</v>
      </c>
      <c r="C674" s="25" t="n">
        <v>44561</v>
      </c>
      <c r="D674" s="4" t="s">
        <v>166</v>
      </c>
      <c r="E674" s="4" t="s">
        <v>630</v>
      </c>
      <c r="F674" s="4" t="s">
        <v>72</v>
      </c>
      <c r="G674" s="4" t="s">
        <v>438</v>
      </c>
      <c r="H674" s="4" t="s">
        <v>460</v>
      </c>
      <c r="I674" s="5" t="n">
        <v>625</v>
      </c>
      <c r="J674" s="25" t="n">
        <v>44593</v>
      </c>
      <c r="K674" s="4" t="s">
        <v>1201</v>
      </c>
      <c r="L674" s="4" t="s">
        <v>5</v>
      </c>
      <c r="M674" s="4" t="s">
        <v>441</v>
      </c>
      <c r="N674" s="25" t="n">
        <v>44592</v>
      </c>
      <c r="O674" s="25" t="n">
        <v>44593</v>
      </c>
      <c r="P674" s="25" t="n">
        <v>44594</v>
      </c>
      <c r="Q674" s="25" t="n">
        <v>44594</v>
      </c>
      <c r="R674" s="6" t="n">
        <v>-0.0164830872588079</v>
      </c>
      <c r="S674" s="6" t="n">
        <v>0.0388403494837173</v>
      </c>
      <c r="T674" s="6" t="n">
        <v>-0.0225552412263934</v>
      </c>
      <c r="U674" s="6" t="n">
        <v>-0.000197979001483994</v>
      </c>
      <c r="V674" s="6" t="n">
        <v>0.0391364488031694</v>
      </c>
      <c r="W674" s="6" t="n">
        <v>0.0410638307043136</v>
      </c>
      <c r="X674" s="6" t="n">
        <v>-0.0393344278046534</v>
      </c>
      <c r="Y674" s="6" t="n">
        <v>-0.0412618097057976</v>
      </c>
      <c r="Z674" s="6" t="n">
        <v>-0.0389991868237495</v>
      </c>
      <c r="AA674" s="6" t="n">
        <v>0.0388012078222655</v>
      </c>
      <c r="AB674" s="6" t="n">
        <v>-0.0182735683156206</v>
      </c>
      <c r="AC674" s="6" t="n">
        <v>-0.0225552412263934</v>
      </c>
      <c r="AD674" s="6" t="n">
        <v>0.0225552412263934</v>
      </c>
      <c r="AE674" s="6" t="n">
        <v>0.0443458980044346</v>
      </c>
      <c r="AF674" s="7" t="n">
        <v>0.572413793103449</v>
      </c>
      <c r="AG674" s="7" t="n">
        <v>1.99873282422731</v>
      </c>
      <c r="AH674" s="26" t="n">
        <v>640.05</v>
      </c>
      <c r="AI674" s="6" t="n">
        <v>-0.0140183316644843</v>
      </c>
      <c r="AJ674" s="6" t="n">
        <v>0.237289773825633</v>
      </c>
      <c r="AK674" s="6" t="n">
        <v>0.0509852216748772</v>
      </c>
      <c r="AL674" s="6" t="n">
        <v>0.330388692579503</v>
      </c>
      <c r="AM674" s="6" t="n">
        <v>0.52175463623395</v>
      </c>
      <c r="AN674" s="6" t="n">
        <v>0.0317308814944541</v>
      </c>
      <c r="AO674" s="6" t="n">
        <v>0.205558892331179</v>
      </c>
      <c r="AP674" s="6" t="n">
        <v>0.0684449311639548</v>
      </c>
      <c r="AQ674" s="6" t="n">
        <v>0.0574155193992485</v>
      </c>
      <c r="AR674" s="6" t="n">
        <v>0.129516194314884</v>
      </c>
      <c r="AS674" s="4" t="s">
        <v>442</v>
      </c>
      <c r="AT674" s="4" t="s">
        <v>481</v>
      </c>
      <c r="AU674" s="5" t="n">
        <v>2557.28</v>
      </c>
      <c r="AV674" s="6" t="n">
        <v>0.014600393575827</v>
      </c>
      <c r="AW674" s="6" t="n">
        <v>0.0244445690753368</v>
      </c>
      <c r="BA674" s="5" t="n">
        <v>650.32</v>
      </c>
      <c r="BB674" s="6" t="n">
        <v>0.586959174211182</v>
      </c>
      <c r="BC674" s="6" t="n">
        <v>0.120430033424072</v>
      </c>
      <c r="BD674" s="6" t="n">
        <v>0.254301445285616</v>
      </c>
      <c r="BE674" s="7" t="n">
        <v>6.43</v>
      </c>
      <c r="BM674" s="5" t="n">
        <v>52551.30525</v>
      </c>
      <c r="BN674" s="5" t="n">
        <v>1563.89</v>
      </c>
      <c r="BO674" s="26" t="n">
        <v>33.6029421826343</v>
      </c>
      <c r="BS674" s="26" t="n">
        <v>22.37</v>
      </c>
      <c r="BT674" s="7" t="n">
        <v>3.81</v>
      </c>
      <c r="BU674" s="4" t="s">
        <v>1034</v>
      </c>
      <c r="BV674" s="5" t="n">
        <v>89.58</v>
      </c>
      <c r="BW674" s="5" t="n">
        <v>17.62</v>
      </c>
      <c r="BX674" s="5" t="n">
        <v>71.96</v>
      </c>
      <c r="BY674" s="7" t="n">
        <v>0.0987651598676957</v>
      </c>
      <c r="BZ674" s="5" t="n">
        <v>10</v>
      </c>
      <c r="CA674" s="6" t="n">
        <v>0.0846850913784425</v>
      </c>
      <c r="CB674" s="6" t="n">
        <v>-0.0459094195446032</v>
      </c>
      <c r="CC674" s="4" t="s">
        <v>740</v>
      </c>
      <c r="CD674" s="26" t="n">
        <v>18.5927976676217</v>
      </c>
      <c r="CE674" s="6" t="n">
        <v>0.807309625121775</v>
      </c>
      <c r="CF674" s="25" t="n">
        <v>44616</v>
      </c>
      <c r="CG674" s="6" t="n">
        <v>0.51617351022223</v>
      </c>
      <c r="CH674" s="6" t="n">
        <v>0.441507957716566</v>
      </c>
      <c r="CI674" s="6" t="n">
        <v>0.403934993518982</v>
      </c>
      <c r="CJ674" s="6" t="n">
        <v>-0.0851014427733241</v>
      </c>
      <c r="CK674" s="6" t="n">
        <v>0.0915815159371664</v>
      </c>
      <c r="CL674" s="7" t="n">
        <v>0.246285956238904</v>
      </c>
      <c r="CM674" s="6" t="n">
        <v>-0.250610147719974</v>
      </c>
      <c r="CN674" s="4" t="s">
        <v>493</v>
      </c>
    </row>
    <row r="675" customFormat="false" ht="15" hidden="false" customHeight="false" outlineLevel="0" collapsed="false">
      <c r="A675" s="4" t="s">
        <v>27</v>
      </c>
      <c r="B675" s="4" t="s">
        <v>28</v>
      </c>
      <c r="C675" s="25" t="n">
        <v>44561</v>
      </c>
      <c r="D675" s="4" t="s">
        <v>214</v>
      </c>
      <c r="E675" s="4" t="s">
        <v>558</v>
      </c>
      <c r="F675" s="4" t="s">
        <v>108</v>
      </c>
      <c r="G675" s="4" t="s">
        <v>438</v>
      </c>
      <c r="H675" s="4" t="s">
        <v>488</v>
      </c>
      <c r="I675" s="5" t="n">
        <v>1000</v>
      </c>
      <c r="J675" s="25" t="n">
        <v>44593</v>
      </c>
      <c r="K675" s="4" t="s">
        <v>1175</v>
      </c>
      <c r="L675" s="4" t="s">
        <v>5</v>
      </c>
      <c r="M675" s="4" t="s">
        <v>441</v>
      </c>
      <c r="N675" s="25" t="n">
        <v>44592</v>
      </c>
      <c r="O675" s="25" t="n">
        <v>44593</v>
      </c>
      <c r="P675" s="25" t="n">
        <v>44594</v>
      </c>
      <c r="Q675" s="25" t="n">
        <v>44594</v>
      </c>
      <c r="R675" s="6" t="n">
        <v>0.0400385914134105</v>
      </c>
      <c r="S675" s="6" t="n">
        <v>0.0324675324675325</v>
      </c>
      <c r="T675" s="6" t="n">
        <v>-0.0181940700808625</v>
      </c>
      <c r="U675" s="6" t="n">
        <v>0.0543120538000805</v>
      </c>
      <c r="V675" s="6" t="n">
        <v>0.0391364488031694</v>
      </c>
      <c r="W675" s="6" t="n">
        <v>0.038232597511175</v>
      </c>
      <c r="X675" s="6" t="n">
        <v>0.0151756049969112</v>
      </c>
      <c r="Y675" s="6" t="n">
        <v>0.0160794562889055</v>
      </c>
      <c r="AB675" s="6" t="n">
        <v>-0.0116801437556154</v>
      </c>
      <c r="AC675" s="6" t="n">
        <v>-0.0181940700808625</v>
      </c>
      <c r="AD675" s="6" t="n">
        <v>0.0181940700808625</v>
      </c>
      <c r="AE675" s="6" t="n">
        <v>0.0424528301886793</v>
      </c>
      <c r="AF675" s="7" t="n">
        <v>0.153439153439155</v>
      </c>
      <c r="AG675" s="7" t="n">
        <v>1.79285203996333</v>
      </c>
      <c r="AH675" s="26" t="n">
        <v>207.3</v>
      </c>
      <c r="AI675" s="6" t="n">
        <v>-0.0102649797087608</v>
      </c>
      <c r="AJ675" s="6" t="n">
        <v>0.139323990107173</v>
      </c>
      <c r="AK675" s="6" t="n">
        <v>0.0401404917210242</v>
      </c>
      <c r="AL675" s="6" t="n">
        <v>0.416951469583049</v>
      </c>
      <c r="AM675" s="6" t="n">
        <v>0.669082125603864</v>
      </c>
      <c r="AN675" s="6" t="n">
        <v>-0.00942920193226315</v>
      </c>
      <c r="AO675" s="6" t="n">
        <v>0.148753192039436</v>
      </c>
      <c r="AP675" s="6" t="n">
        <v>-0.0267673301304051</v>
      </c>
      <c r="AQ675" s="6" t="n">
        <v>-0.0851063829787235</v>
      </c>
      <c r="AR675" s="6" t="n">
        <v>-0.013005708063088</v>
      </c>
      <c r="AS675" s="4" t="s">
        <v>442</v>
      </c>
      <c r="AT675" s="4" t="s">
        <v>121</v>
      </c>
      <c r="AU675" s="5" t="n">
        <v>1111.22</v>
      </c>
      <c r="AV675" s="6" t="n">
        <v>0.984817632979673</v>
      </c>
      <c r="AW675" s="6" t="n">
        <v>0.525625712206708</v>
      </c>
      <c r="AX675" s="5" t="n">
        <v>311.51</v>
      </c>
      <c r="AY675" s="6" t="n">
        <v>0.280331527510304</v>
      </c>
      <c r="AZ675" s="6" t="n">
        <v>0.260147910177399</v>
      </c>
      <c r="BA675" s="5" t="n">
        <v>76.01</v>
      </c>
      <c r="BD675" s="6" t="n">
        <v>0.0684022965749357</v>
      </c>
      <c r="BE675" s="7" t="n">
        <v>0.61</v>
      </c>
      <c r="BM675" s="5" t="n">
        <v>24654.189</v>
      </c>
      <c r="BN675" s="5" t="n">
        <v>-608.1</v>
      </c>
      <c r="BS675" s="26" t="n">
        <v>24.5</v>
      </c>
      <c r="BT675" s="7" t="n">
        <v>4.21</v>
      </c>
      <c r="BU675" s="4" t="s">
        <v>1034</v>
      </c>
      <c r="BV675" s="5" t="n">
        <v>30.92</v>
      </c>
      <c r="BW675" s="5" t="n">
        <v>149.84</v>
      </c>
      <c r="BX675" s="5" t="n">
        <v>-118.92</v>
      </c>
      <c r="BZ675" s="5" t="n">
        <v>0</v>
      </c>
      <c r="CF675" s="25" t="n">
        <v>44616</v>
      </c>
      <c r="CG675" s="6" t="n">
        <v>0.513525878288876</v>
      </c>
      <c r="CH675" s="6" t="n">
        <v>0.415274345504958</v>
      </c>
      <c r="CI675" s="6" t="n">
        <v>0.399126419782545</v>
      </c>
      <c r="CJ675" s="6" t="n">
        <v>-0.0388849585754632</v>
      </c>
      <c r="CK675" s="6" t="n">
        <v>0.0862648442751512</v>
      </c>
      <c r="CL675" s="7" t="n">
        <v>0.210909440963349</v>
      </c>
      <c r="CM675" s="6" t="n">
        <v>0.039492600422833</v>
      </c>
      <c r="CN675" s="4" t="s">
        <v>493</v>
      </c>
    </row>
    <row r="676" customFormat="false" ht="15" hidden="false" customHeight="false" outlineLevel="0" collapsed="false">
      <c r="A676" s="4" t="s">
        <v>27</v>
      </c>
      <c r="B676" s="4" t="s">
        <v>28</v>
      </c>
      <c r="C676" s="25" t="n">
        <v>44561</v>
      </c>
      <c r="D676" s="4" t="s">
        <v>235</v>
      </c>
      <c r="E676" s="4" t="s">
        <v>524</v>
      </c>
      <c r="F676" s="4" t="s">
        <v>70</v>
      </c>
      <c r="G676" s="4" t="s">
        <v>459</v>
      </c>
      <c r="H676" s="4" t="s">
        <v>439</v>
      </c>
      <c r="I676" s="5" t="n">
        <v>775</v>
      </c>
      <c r="J676" s="25" t="n">
        <v>44593</v>
      </c>
      <c r="K676" s="4" t="s">
        <v>1202</v>
      </c>
      <c r="L676" s="4" t="s">
        <v>6</v>
      </c>
      <c r="M676" s="4" t="s">
        <v>441</v>
      </c>
      <c r="N676" s="25" t="n">
        <v>44592</v>
      </c>
      <c r="O676" s="25" t="n">
        <v>44593</v>
      </c>
      <c r="P676" s="25" t="n">
        <v>44594</v>
      </c>
      <c r="Q676" s="25" t="n">
        <v>44593</v>
      </c>
      <c r="R676" s="6" t="n">
        <v>0.0107131685955584</v>
      </c>
      <c r="S676" s="6" t="n">
        <v>-0.0361315280464217</v>
      </c>
      <c r="T676" s="6" t="n">
        <v>0.0108364103387382</v>
      </c>
      <c r="U676" s="6" t="n">
        <v>-0.0145819491121252</v>
      </c>
      <c r="V676" s="6" t="n">
        <v>0.0391364488031694</v>
      </c>
      <c r="W676" s="6" t="n">
        <v>0.0562330997882652</v>
      </c>
      <c r="X676" s="6" t="n">
        <v>-0.0537183979152945</v>
      </c>
      <c r="Y676" s="6" t="n">
        <v>-0.0708150489003904</v>
      </c>
      <c r="Z676" s="6" t="n">
        <v>-0.0141547287648109</v>
      </c>
      <c r="AA676" s="6" t="n">
        <v>-0.000427220347314294</v>
      </c>
      <c r="AB676" s="6" t="n">
        <v>0.0135396518375242</v>
      </c>
      <c r="AC676" s="6" t="n">
        <v>-0.0361315280464217</v>
      </c>
      <c r="AD676" s="6" t="n">
        <v>0.0361315280464217</v>
      </c>
      <c r="AE676" s="6" t="n">
        <v>0.0663829787234042</v>
      </c>
      <c r="AF676" s="7" t="n">
        <v>0.184149184149184</v>
      </c>
      <c r="AG676" s="7" t="n">
        <v>1.04006967386692</v>
      </c>
      <c r="AH676" s="26" t="n">
        <v>639.4</v>
      </c>
      <c r="AI676" s="6" t="n">
        <v>-0.0669098869025901</v>
      </c>
      <c r="AJ676" s="6" t="n">
        <v>0.122443605722812</v>
      </c>
      <c r="AK676" s="6" t="n">
        <v>1.01990206918339</v>
      </c>
      <c r="AL676" s="6" t="n">
        <v>1.22826276354766</v>
      </c>
      <c r="AM676" s="6" t="n">
        <v>3.78413767302657</v>
      </c>
      <c r="AN676" s="6" t="n">
        <v>-0.115551677154461</v>
      </c>
      <c r="AO676" s="6" t="n">
        <v>0.237995282877274</v>
      </c>
      <c r="AP676" s="6" t="n">
        <v>-0.0364488207734456</v>
      </c>
      <c r="AQ676" s="6" t="n">
        <v>-0.0993409036766459</v>
      </c>
      <c r="AR676" s="6" t="n">
        <v>-0.0272402287610104</v>
      </c>
      <c r="AS676" s="4" t="s">
        <v>442</v>
      </c>
      <c r="AT676" s="4" t="s">
        <v>121</v>
      </c>
      <c r="AU676" s="5" t="n">
        <v>622.367</v>
      </c>
      <c r="AV676" s="6" t="n">
        <v>0.203234444025559</v>
      </c>
      <c r="AW676" s="6" t="n">
        <v>0.0533007939100278</v>
      </c>
      <c r="AX676" s="5" t="n">
        <v>114.975</v>
      </c>
      <c r="AY676" s="6" t="n">
        <v>0.184738265364327</v>
      </c>
      <c r="AZ676" s="6" t="n">
        <v>0.0206438806916862</v>
      </c>
      <c r="BA676" s="5" t="n">
        <v>70.01</v>
      </c>
      <c r="BB676" s="6" t="n">
        <v>0.67596294257056</v>
      </c>
      <c r="BC676" s="6" t="n">
        <v>0.0754224270353305</v>
      </c>
      <c r="BD676" s="6" t="n">
        <v>0.112489897439935</v>
      </c>
      <c r="BE676" s="7" t="n">
        <v>2.6</v>
      </c>
      <c r="BM676" s="5" t="n">
        <v>17239.37492</v>
      </c>
      <c r="BN676" s="5" t="n">
        <v>213.872</v>
      </c>
      <c r="BO676" s="26" t="n">
        <v>80.6060396872896</v>
      </c>
      <c r="BS676" s="26" t="n">
        <v>33.49</v>
      </c>
      <c r="BT676" s="7" t="n">
        <v>10.44</v>
      </c>
      <c r="BU676" s="4" t="s">
        <v>1034</v>
      </c>
      <c r="BV676" s="5" t="n">
        <v>245.275</v>
      </c>
      <c r="BW676" s="5" t="n">
        <v>33.95</v>
      </c>
      <c r="BX676" s="5" t="n">
        <v>211.325</v>
      </c>
      <c r="BY676" s="7" t="n">
        <v>1.95678362293173</v>
      </c>
      <c r="BZ676" s="5" t="n">
        <v>12</v>
      </c>
      <c r="CA676" s="6" t="n">
        <v>0.279379462573399</v>
      </c>
      <c r="CB676" s="6" t="n">
        <v>0.114416432443074</v>
      </c>
      <c r="CC676" s="4" t="s">
        <v>562</v>
      </c>
      <c r="CD676" s="26" t="n">
        <v>37.1585308056872</v>
      </c>
      <c r="CE676" s="6" t="n">
        <v>1.16924722101641</v>
      </c>
      <c r="CO676" s="4" t="s">
        <v>483</v>
      </c>
    </row>
    <row r="677" customFormat="false" ht="15" hidden="false" customHeight="false" outlineLevel="0" collapsed="false">
      <c r="A677" s="4" t="s">
        <v>27</v>
      </c>
      <c r="B677" s="4" t="s">
        <v>28</v>
      </c>
      <c r="C677" s="25" t="n">
        <v>44561</v>
      </c>
      <c r="D677" s="4" t="s">
        <v>302</v>
      </c>
      <c r="E677" s="4" t="s">
        <v>988</v>
      </c>
      <c r="F677" s="4" t="s">
        <v>82</v>
      </c>
      <c r="G677" s="4" t="s">
        <v>459</v>
      </c>
      <c r="H677" s="4" t="s">
        <v>508</v>
      </c>
      <c r="I677" s="5" t="n">
        <v>1225</v>
      </c>
      <c r="J677" s="25" t="n">
        <v>44593</v>
      </c>
      <c r="K677" s="4" t="s">
        <v>591</v>
      </c>
      <c r="L677" s="4" t="s">
        <v>5</v>
      </c>
      <c r="M677" s="4" t="s">
        <v>441</v>
      </c>
      <c r="N677" s="25" t="n">
        <v>44592</v>
      </c>
      <c r="O677" s="25" t="n">
        <v>44593</v>
      </c>
      <c r="P677" s="25" t="n">
        <v>44594</v>
      </c>
      <c r="Q677" s="25" t="n">
        <v>44594</v>
      </c>
      <c r="R677" s="6" t="n">
        <v>0.0270205452074506</v>
      </c>
      <c r="S677" s="6" t="n">
        <v>0.0335486884097453</v>
      </c>
      <c r="T677" s="6" t="n">
        <v>0.0176984485615304</v>
      </c>
      <c r="U677" s="6" t="n">
        <v>0.0782676821787263</v>
      </c>
      <c r="V677" s="6" t="n">
        <v>0.0391364488031694</v>
      </c>
      <c r="W677" s="6" t="n">
        <v>0.0122154297172651</v>
      </c>
      <c r="X677" s="6" t="n">
        <v>0.0391312333755569</v>
      </c>
      <c r="Y677" s="6" t="n">
        <v>0.0660522524614612</v>
      </c>
      <c r="Z677" s="6" t="n">
        <v>-0.0206686231637993</v>
      </c>
      <c r="AA677" s="6" t="n">
        <v>0.0989363053425255</v>
      </c>
      <c r="AB677" s="6" t="n">
        <v>-0.0359993974996234</v>
      </c>
      <c r="AC677" s="6" t="n">
        <v>0.0176984485615304</v>
      </c>
      <c r="AD677" s="6" t="n">
        <v>0.0176984485615304</v>
      </c>
      <c r="AE677" s="6" t="n">
        <v>0.0600994125621328</v>
      </c>
      <c r="AF677" s="7" t="n">
        <v>0.893483709273183</v>
      </c>
      <c r="AG677" s="7" t="n">
        <v>1.22037444019978</v>
      </c>
      <c r="AH677" s="26" t="n">
        <v>625.45</v>
      </c>
      <c r="AI677" s="6" t="n">
        <v>-0.150376961217143</v>
      </c>
      <c r="AJ677" s="6" t="n">
        <v>-0.118339441781788</v>
      </c>
      <c r="AK677" s="6" t="n">
        <v>-0.0642579293836033</v>
      </c>
      <c r="AL677" s="6" t="n">
        <v>0.493611940298505</v>
      </c>
      <c r="AN677" s="6" t="n">
        <v>0.0612998693389846</v>
      </c>
      <c r="AO677" s="6" t="n">
        <v>-0.179639311120772</v>
      </c>
      <c r="AP677" s="6" t="n">
        <v>-0.040849552282987</v>
      </c>
      <c r="AQ677" s="6" t="n">
        <v>-0.105676015688597</v>
      </c>
      <c r="AR677" s="6" t="n">
        <v>-0.0335753407729612</v>
      </c>
      <c r="AS677" s="4" t="s">
        <v>442</v>
      </c>
      <c r="AT677" s="4" t="s">
        <v>121</v>
      </c>
      <c r="AU677" s="5" t="n">
        <v>494.148</v>
      </c>
      <c r="AW677" s="6" t="n">
        <v>-0.156304182470554</v>
      </c>
      <c r="AX677" s="5" t="n">
        <v>130.54</v>
      </c>
      <c r="AY677" s="6" t="n">
        <v>0.264171867537661</v>
      </c>
      <c r="BA677" s="5" t="n">
        <v>86.4388</v>
      </c>
      <c r="BC677" s="6" t="n">
        <v>-0.020301484755752</v>
      </c>
      <c r="BD677" s="6" t="n">
        <v>0.174924921278645</v>
      </c>
      <c r="BE677" s="7" t="n">
        <v>1.48</v>
      </c>
      <c r="BS677" s="26" t="n">
        <v>68.31</v>
      </c>
      <c r="BT677" s="7" t="n">
        <v>4.78</v>
      </c>
      <c r="BU677" s="4" t="s">
        <v>1034</v>
      </c>
      <c r="BV677" s="5" t="n">
        <v>221.1367</v>
      </c>
      <c r="BW677" s="5" t="n">
        <v>150.0264</v>
      </c>
      <c r="BX677" s="5" t="n">
        <v>71.1103</v>
      </c>
      <c r="BY677" s="7" t="n">
        <v>1.29730140385665</v>
      </c>
      <c r="BZ677" s="5" t="n">
        <v>4</v>
      </c>
      <c r="CA677" s="6" t="n">
        <v>0.11850450282858</v>
      </c>
      <c r="CB677" s="6" t="n">
        <v>0.104816737346478</v>
      </c>
      <c r="CD677" s="26" t="n">
        <v>49.7733890452098</v>
      </c>
      <c r="CO677" s="4" t="s">
        <v>483</v>
      </c>
    </row>
    <row r="678" customFormat="false" ht="15" hidden="false" customHeight="false" outlineLevel="0" collapsed="false">
      <c r="A678" s="4" t="s">
        <v>27</v>
      </c>
      <c r="B678" s="4" t="s">
        <v>28</v>
      </c>
      <c r="C678" s="25" t="n">
        <v>44561</v>
      </c>
      <c r="D678" s="4" t="s">
        <v>313</v>
      </c>
      <c r="E678" s="4" t="s">
        <v>484</v>
      </c>
      <c r="F678" s="4" t="s">
        <v>70</v>
      </c>
      <c r="G678" s="4" t="s">
        <v>438</v>
      </c>
      <c r="H678" s="4" t="s">
        <v>439</v>
      </c>
      <c r="I678" s="5" t="n">
        <v>600</v>
      </c>
      <c r="J678" s="25" t="n">
        <v>44593</v>
      </c>
      <c r="K678" s="4" t="s">
        <v>1048</v>
      </c>
      <c r="L678" s="4" t="s">
        <v>5</v>
      </c>
      <c r="M678" s="4" t="s">
        <v>441</v>
      </c>
      <c r="N678" s="25" t="n">
        <v>44592</v>
      </c>
      <c r="O678" s="25" t="n">
        <v>44593</v>
      </c>
      <c r="P678" s="25" t="n">
        <v>44594</v>
      </c>
      <c r="Q678" s="25" t="n">
        <v>44594</v>
      </c>
      <c r="R678" s="6" t="n">
        <v>0.0484528408889517</v>
      </c>
      <c r="S678" s="6" t="n">
        <v>0.0180865449628127</v>
      </c>
      <c r="T678" s="6" t="n">
        <v>-0.0151419558359621</v>
      </c>
      <c r="U678" s="6" t="n">
        <v>0.0513974300158023</v>
      </c>
      <c r="V678" s="6" t="n">
        <v>0.0391364488031694</v>
      </c>
      <c r="W678" s="6" t="n">
        <v>0.0562330997882652</v>
      </c>
      <c r="X678" s="6" t="n">
        <v>0.012260981212633</v>
      </c>
      <c r="Y678" s="6" t="n">
        <v>-0.00483566977246286</v>
      </c>
      <c r="Z678" s="6" t="n">
        <v>-0.0161029595627304</v>
      </c>
      <c r="AA678" s="6" t="n">
        <v>0.0675003895785327</v>
      </c>
      <c r="AB678" s="6" t="n">
        <v>-0.017167524489457</v>
      </c>
      <c r="AC678" s="6" t="n">
        <v>-0.0151419558359621</v>
      </c>
      <c r="AD678" s="6" t="n">
        <v>0.0151419558359621</v>
      </c>
      <c r="AE678" s="6" t="n">
        <v>0.031213680889922</v>
      </c>
      <c r="AF678" s="7" t="n">
        <v>0.850000000000001</v>
      </c>
      <c r="AG678" s="7" t="n">
        <v>2.69200065309247</v>
      </c>
      <c r="AH678" s="26" t="n">
        <v>1410.65</v>
      </c>
      <c r="AI678" s="6" t="n">
        <v>-0.153728478013078</v>
      </c>
      <c r="AJ678" s="6" t="n">
        <v>-0.210538097769818</v>
      </c>
      <c r="AK678" s="6" t="n">
        <v>-0.0799908693667248</v>
      </c>
      <c r="AL678" s="6" t="n">
        <v>0.260015184672413</v>
      </c>
      <c r="AM678" s="6" t="n">
        <v>0.451211357440462</v>
      </c>
      <c r="AN678" s="6" t="n">
        <v>-0.115551677154461</v>
      </c>
      <c r="AO678" s="6" t="n">
        <v>-0.094986420615357</v>
      </c>
      <c r="AP678" s="6" t="n">
        <v>-0.0189824336626321</v>
      </c>
      <c r="AQ678" s="6" t="n">
        <v>-0.0379648673252637</v>
      </c>
      <c r="AR678" s="6" t="n">
        <v>0.0341358075903718</v>
      </c>
      <c r="AS678" s="4" t="s">
        <v>442</v>
      </c>
      <c r="AT678" s="4" t="s">
        <v>121</v>
      </c>
      <c r="AU678" s="5" t="n">
        <v>11450.7752</v>
      </c>
      <c r="AV678" s="6" t="n">
        <v>0.186970935102161</v>
      </c>
      <c r="AW678" s="6" t="n">
        <v>0.0523308169931742</v>
      </c>
      <c r="AX678" s="5" t="n">
        <v>2059.2752</v>
      </c>
      <c r="AY678" s="6" t="n">
        <v>0.17983718691814</v>
      </c>
      <c r="AZ678" s="6" t="n">
        <v>-0.0166992258845182</v>
      </c>
      <c r="BA678" s="5" t="n">
        <v>1368.4752</v>
      </c>
      <c r="BB678" s="6" t="n">
        <v>0.0448364749747012</v>
      </c>
      <c r="BC678" s="6" t="n">
        <v>0.0222071334693563</v>
      </c>
      <c r="BD678" s="6" t="n">
        <v>0.1195093935649</v>
      </c>
      <c r="BE678" s="7" t="n">
        <v>15.58</v>
      </c>
      <c r="BM678" s="5" t="n">
        <v>123484.689736</v>
      </c>
      <c r="BN678" s="5" t="n">
        <v>5083.0961</v>
      </c>
      <c r="BO678" s="26" t="n">
        <v>24.2932038479461</v>
      </c>
      <c r="BS678" s="26" t="n">
        <v>33.49</v>
      </c>
      <c r="BT678" s="7" t="n">
        <v>10.44</v>
      </c>
      <c r="BU678" s="4" t="s">
        <v>1034</v>
      </c>
      <c r="BV678" s="5" t="n">
        <v>3061.8294</v>
      </c>
      <c r="BW678" s="5" t="n">
        <v>330.7</v>
      </c>
      <c r="BX678" s="5" t="n">
        <v>2731.1294</v>
      </c>
      <c r="BY678" s="7" t="n">
        <v>1.13741073595764</v>
      </c>
      <c r="BZ678" s="5" t="n">
        <v>12</v>
      </c>
      <c r="CA678" s="6" t="n">
        <v>0.279379462573399</v>
      </c>
      <c r="CB678" s="6" t="n">
        <v>0.120252379210492</v>
      </c>
      <c r="CC678" s="4" t="s">
        <v>597</v>
      </c>
      <c r="CD678" s="26" t="n">
        <v>39.2450449711583</v>
      </c>
      <c r="CE678" s="6" t="n">
        <v>-0.380986724163534</v>
      </c>
      <c r="CF678" s="25" t="n">
        <v>44616</v>
      </c>
      <c r="CG678" s="6" t="n">
        <v>0.379886639456544</v>
      </c>
      <c r="CH678" s="6" t="n">
        <v>0.338897270542476</v>
      </c>
      <c r="CI678" s="6" t="n">
        <v>0.285150620755274</v>
      </c>
      <c r="CJ678" s="6" t="n">
        <v>-0.158592749068677</v>
      </c>
      <c r="CK678" s="6" t="n">
        <v>0.0702969640726501</v>
      </c>
      <c r="CL678" s="7" t="n">
        <v>0.21539985454156</v>
      </c>
      <c r="CM678" s="6" t="n">
        <v>-0.252974037160084</v>
      </c>
      <c r="CN678" s="4" t="s">
        <v>493</v>
      </c>
    </row>
    <row r="679" customFormat="false" ht="15" hidden="false" customHeight="false" outlineLevel="0" collapsed="false">
      <c r="A679" s="4" t="s">
        <v>27</v>
      </c>
      <c r="B679" s="4" t="s">
        <v>28</v>
      </c>
      <c r="C679" s="25" t="n">
        <v>44561</v>
      </c>
      <c r="D679" s="4" t="s">
        <v>127</v>
      </c>
      <c r="E679" s="4" t="s">
        <v>600</v>
      </c>
      <c r="F679" s="4" t="s">
        <v>76</v>
      </c>
      <c r="G679" s="4" t="s">
        <v>459</v>
      </c>
      <c r="H679" s="4" t="s">
        <v>601</v>
      </c>
      <c r="I679" s="5" t="n">
        <v>600</v>
      </c>
      <c r="J679" s="25" t="n">
        <v>44594</v>
      </c>
      <c r="K679" s="4" t="s">
        <v>1177</v>
      </c>
      <c r="L679" s="4" t="s">
        <v>6</v>
      </c>
      <c r="M679" s="4" t="s">
        <v>441</v>
      </c>
      <c r="N679" s="25" t="n">
        <v>44593</v>
      </c>
      <c r="O679" s="25" t="n">
        <v>44594</v>
      </c>
      <c r="P679" s="25" t="n">
        <v>44595</v>
      </c>
      <c r="Q679" s="25" t="n">
        <v>44594</v>
      </c>
      <c r="R679" s="6" t="n">
        <v>0.0139254999068084</v>
      </c>
      <c r="S679" s="6" t="n">
        <v>0.00646008403361331</v>
      </c>
      <c r="T679" s="6" t="n">
        <v>-0.001956896101863</v>
      </c>
      <c r="U679" s="6" t="n">
        <v>0.0184286878385587</v>
      </c>
      <c r="V679" s="6" t="n">
        <v>0.0128635496842613</v>
      </c>
      <c r="W679" s="6" t="n">
        <v>-0.0101830972003728</v>
      </c>
      <c r="X679" s="6" t="n">
        <v>0.00556513815429738</v>
      </c>
      <c r="Y679" s="6" t="n">
        <v>0.0286117850389315</v>
      </c>
      <c r="Z679" s="6" t="n">
        <v>0.0051477250251144</v>
      </c>
      <c r="AA679" s="6" t="n">
        <v>0.0132809628134443</v>
      </c>
      <c r="AB679" s="6" t="n">
        <v>0.0079831932773109</v>
      </c>
      <c r="AC679" s="6" t="n">
        <v>0.00646008403361331</v>
      </c>
      <c r="AD679" s="6" t="n">
        <v>0.00646008403361331</v>
      </c>
      <c r="AE679" s="6" t="n">
        <v>0.0363707983193277</v>
      </c>
      <c r="AF679" s="7" t="n">
        <v>0.668592057761732</v>
      </c>
      <c r="AG679" s="7" t="n">
        <v>0.344928301349408</v>
      </c>
      <c r="AH679" s="26" t="n">
        <v>1877.85</v>
      </c>
      <c r="AI679" s="6" t="n">
        <v>-0.0293091416608513</v>
      </c>
      <c r="AJ679" s="6" t="n">
        <v>0.432325235498265</v>
      </c>
      <c r="AK679" s="6" t="n">
        <v>0.628876263173873</v>
      </c>
      <c r="AL679" s="6" t="n">
        <v>1.03164556962025</v>
      </c>
      <c r="AM679" s="6" t="n">
        <v>0.825725535948663</v>
      </c>
      <c r="AN679" s="6" t="n">
        <v>0.111118770402128</v>
      </c>
      <c r="AO679" s="6" t="n">
        <v>0.321206465096137</v>
      </c>
      <c r="AP679" s="6" t="n">
        <v>-0.00240516587801598</v>
      </c>
      <c r="AQ679" s="6" t="n">
        <v>-0.00954223418995548</v>
      </c>
      <c r="AR679" s="6" t="n">
        <v>0.0653344756425066</v>
      </c>
      <c r="AS679" s="4" t="s">
        <v>442</v>
      </c>
      <c r="AT679" s="4" t="s">
        <v>121</v>
      </c>
      <c r="AU679" s="5" t="n">
        <v>1400</v>
      </c>
      <c r="AV679" s="6" t="n">
        <v>0.870035972813417</v>
      </c>
      <c r="AW679" s="6" t="n">
        <v>0.0810810810810811</v>
      </c>
      <c r="AX679" s="5" t="n">
        <v>1043</v>
      </c>
      <c r="AY679" s="6" t="n">
        <v>0.745</v>
      </c>
      <c r="AZ679" s="6" t="n">
        <v>-0.0653386808792963</v>
      </c>
      <c r="BA679" s="5" t="n">
        <v>49</v>
      </c>
      <c r="BB679" s="6" t="n">
        <v>0.119623806401049</v>
      </c>
      <c r="BC679" s="6" t="n">
        <v>-0.51</v>
      </c>
      <c r="BD679" s="6" t="n">
        <v>0.035</v>
      </c>
      <c r="BE679" s="7" t="n">
        <v>0.14</v>
      </c>
      <c r="BM679" s="5" t="n">
        <v>293695.74</v>
      </c>
      <c r="BN679" s="5" t="n">
        <v>467.7647</v>
      </c>
      <c r="BO679" s="26" t="n">
        <v>627.870679424933</v>
      </c>
      <c r="BS679" s="26" t="n">
        <v>11.88</v>
      </c>
      <c r="BT679" s="7" t="n">
        <v>2.31</v>
      </c>
      <c r="BU679" s="4" t="s">
        <v>1034</v>
      </c>
      <c r="BV679" s="5" t="n">
        <v>1856</v>
      </c>
      <c r="BW679" s="5" t="n">
        <v>7446</v>
      </c>
      <c r="BX679" s="5" t="n">
        <v>-5590</v>
      </c>
      <c r="BY679" s="7" t="n">
        <v>5.81818181818182</v>
      </c>
      <c r="BZ679" s="5" t="n">
        <v>7</v>
      </c>
      <c r="CA679" s="6" t="n">
        <v>0.121169648289193</v>
      </c>
      <c r="CB679" s="6" t="n">
        <v>0.0860928421476857</v>
      </c>
      <c r="CC679" s="4" t="s">
        <v>603</v>
      </c>
      <c r="CD679" s="26" t="n">
        <v>32.2565031317551</v>
      </c>
      <c r="CE679" s="6" t="n">
        <v>18.4649332216927</v>
      </c>
      <c r="CO679" s="4" t="s">
        <v>483</v>
      </c>
    </row>
    <row r="680" customFormat="false" ht="15" hidden="false" customHeight="false" outlineLevel="0" collapsed="false">
      <c r="A680" s="4" t="s">
        <v>27</v>
      </c>
      <c r="B680" s="4" t="s">
        <v>28</v>
      </c>
      <c r="C680" s="25" t="n">
        <v>44561</v>
      </c>
      <c r="D680" s="4" t="s">
        <v>157</v>
      </c>
      <c r="E680" s="4" t="s">
        <v>622</v>
      </c>
      <c r="F680" s="4" t="s">
        <v>112</v>
      </c>
      <c r="G680" s="4" t="s">
        <v>438</v>
      </c>
      <c r="H680" s="4" t="s">
        <v>556</v>
      </c>
      <c r="I680" s="5" t="n">
        <v>325</v>
      </c>
      <c r="J680" s="25" t="n">
        <v>44594</v>
      </c>
      <c r="K680" s="4" t="s">
        <v>1203</v>
      </c>
      <c r="L680" s="4" t="s">
        <v>5</v>
      </c>
      <c r="M680" s="4" t="s">
        <v>441</v>
      </c>
      <c r="N680" s="25" t="n">
        <v>44593</v>
      </c>
      <c r="O680" s="25" t="n">
        <v>44594</v>
      </c>
      <c r="P680" s="25" t="n">
        <v>44595</v>
      </c>
      <c r="Q680" s="25" t="n">
        <v>44595</v>
      </c>
      <c r="R680" s="6" t="n">
        <v>0.00670908039329077</v>
      </c>
      <c r="S680" s="6" t="n">
        <v>0.0478570607836379</v>
      </c>
      <c r="T680" s="6" t="n">
        <v>0.096606173584078</v>
      </c>
      <c r="U680" s="6" t="n">
        <v>0.151172314761007</v>
      </c>
      <c r="V680" s="6" t="n">
        <v>0.0128635496842613</v>
      </c>
      <c r="W680" s="6" t="n">
        <v>0.0223527366463689</v>
      </c>
      <c r="X680" s="6" t="n">
        <v>0.138308765076745</v>
      </c>
      <c r="Y680" s="6" t="n">
        <v>0.128819578114638</v>
      </c>
      <c r="AB680" s="6" t="n">
        <v>0.0263720598717034</v>
      </c>
      <c r="AC680" s="6" t="n">
        <v>0.096606173584078</v>
      </c>
      <c r="AD680" s="6" t="n">
        <v>0.096606173584078</v>
      </c>
      <c r="AE680" s="6" t="n">
        <v>0.110093755140085</v>
      </c>
      <c r="AF680" s="7" t="n">
        <v>0.759960159362549</v>
      </c>
      <c r="AG680" s="7" t="n">
        <v>24.358608774806</v>
      </c>
      <c r="AH680" s="26" t="n">
        <v>864.5</v>
      </c>
      <c r="AI680" s="6" t="n">
        <v>-0.127604823654069</v>
      </c>
      <c r="AJ680" s="6" t="n">
        <v>-0.163400590313059</v>
      </c>
      <c r="AK680" s="6" t="n">
        <v>-0.0995729611498812</v>
      </c>
      <c r="AL680" s="6" t="n">
        <v>0.0282485875706211</v>
      </c>
      <c r="AM680" s="6" t="n">
        <v>0.155516941789747</v>
      </c>
      <c r="AN680" s="6" t="n">
        <v>-0.0407834724293401</v>
      </c>
      <c r="AO680" s="6" t="n">
        <v>-0.122617117883719</v>
      </c>
      <c r="AP680" s="6" t="n">
        <v>0.0443477826108698</v>
      </c>
      <c r="AQ680" s="6" t="n">
        <v>0.0278486075696225</v>
      </c>
      <c r="AR680" s="6" t="n">
        <v>0.102725317402085</v>
      </c>
      <c r="AS680" s="4" t="s">
        <v>442</v>
      </c>
      <c r="AT680" s="4" t="s">
        <v>121</v>
      </c>
      <c r="AU680" s="5" t="n">
        <v>1506.22</v>
      </c>
      <c r="AV680" s="6" t="n">
        <v>0.340184537632686</v>
      </c>
      <c r="AW680" s="6" t="n">
        <v>0.21494829561037</v>
      </c>
      <c r="AX680" s="5" t="n">
        <v>90.59</v>
      </c>
      <c r="AY680" s="6" t="n">
        <v>0.0601439364767431</v>
      </c>
      <c r="AZ680" s="6" t="n">
        <v>-0.0124254430888727</v>
      </c>
      <c r="BA680" s="5" t="n">
        <v>47.5</v>
      </c>
      <c r="BB680" s="6" t="n">
        <v>0.291813978787055</v>
      </c>
      <c r="BC680" s="6" t="n">
        <v>0.514668367346939</v>
      </c>
      <c r="BD680" s="6" t="n">
        <v>0.0315358978104128</v>
      </c>
      <c r="BE680" s="7" t="n">
        <v>4.94</v>
      </c>
      <c r="BM680" s="5" t="n">
        <v>8325.135</v>
      </c>
      <c r="BN680" s="5" t="n">
        <v>148.93</v>
      </c>
      <c r="BO680" s="26" t="n">
        <v>55.8996508426778</v>
      </c>
      <c r="BS680" s="26" t="n">
        <v>69.29</v>
      </c>
      <c r="BT680" s="7" t="n">
        <v>14.13</v>
      </c>
      <c r="BU680" s="4" t="s">
        <v>1034</v>
      </c>
      <c r="BV680" s="5" t="n">
        <v>-61.98</v>
      </c>
      <c r="BW680" s="5" t="n">
        <v>57.62</v>
      </c>
      <c r="BX680" s="5" t="n">
        <v>-119.6</v>
      </c>
      <c r="BY680" s="7" t="n">
        <v>-1.40703745743473</v>
      </c>
      <c r="BZ680" s="5" t="n">
        <v>0</v>
      </c>
      <c r="CO680" s="4" t="s">
        <v>483</v>
      </c>
    </row>
    <row r="681" customFormat="false" ht="15" hidden="false" customHeight="false" outlineLevel="0" collapsed="false">
      <c r="A681" s="4" t="s">
        <v>27</v>
      </c>
      <c r="B681" s="4" t="s">
        <v>28</v>
      </c>
      <c r="C681" s="25" t="n">
        <v>44561</v>
      </c>
      <c r="D681" s="4" t="s">
        <v>175</v>
      </c>
      <c r="E681" s="4" t="s">
        <v>633</v>
      </c>
      <c r="F681" s="4" t="s">
        <v>85</v>
      </c>
      <c r="G681" s="4" t="s">
        <v>438</v>
      </c>
      <c r="H681" s="4" t="s">
        <v>498</v>
      </c>
      <c r="I681" s="5" t="n">
        <v>1250</v>
      </c>
      <c r="J681" s="25" t="n">
        <v>44594</v>
      </c>
      <c r="K681" s="4" t="s">
        <v>1019</v>
      </c>
      <c r="L681" s="4" t="s">
        <v>5</v>
      </c>
      <c r="M681" s="4" t="s">
        <v>441</v>
      </c>
      <c r="N681" s="25" t="n">
        <v>44593</v>
      </c>
      <c r="O681" s="25" t="n">
        <v>44594</v>
      </c>
      <c r="P681" s="25" t="n">
        <v>44595</v>
      </c>
      <c r="Q681" s="25" t="n">
        <v>44595</v>
      </c>
      <c r="R681" s="6" t="n">
        <v>0.0180717279925478</v>
      </c>
      <c r="S681" s="6" t="n">
        <v>0.0201299295452466</v>
      </c>
      <c r="T681" s="6" t="n">
        <v>-0.00179388285944926</v>
      </c>
      <c r="U681" s="6" t="n">
        <v>0.0364077746783451</v>
      </c>
      <c r="V681" s="6" t="n">
        <v>0.0128635496842613</v>
      </c>
      <c r="W681" s="6" t="n">
        <v>0.0273032651345523</v>
      </c>
      <c r="X681" s="6" t="n">
        <v>0.0235442249940838</v>
      </c>
      <c r="Y681" s="6" t="n">
        <v>0.00910450954379283</v>
      </c>
      <c r="Z681" s="6" t="n">
        <v>-0.00165346349346374</v>
      </c>
      <c r="AA681" s="6" t="n">
        <v>0.0380612381718088</v>
      </c>
      <c r="AB681" s="6" t="n">
        <v>-0.0134541214458696</v>
      </c>
      <c r="AC681" s="6" t="n">
        <v>-0.00179388285944926</v>
      </c>
      <c r="AD681" s="6" t="n">
        <v>0.00179388285944926</v>
      </c>
      <c r="AE681" s="6" t="n">
        <v>0.01892546416719</v>
      </c>
      <c r="AF681" s="7" t="n">
        <v>0.739336492890997</v>
      </c>
      <c r="AG681" s="7" t="n">
        <v>1.21675374240372</v>
      </c>
      <c r="AH681" s="26" t="n">
        <v>536.75</v>
      </c>
      <c r="AI681" s="6" t="n">
        <v>-0.026833469313752</v>
      </c>
      <c r="AJ681" s="6" t="n">
        <v>-0.060887061499431</v>
      </c>
      <c r="AK681" s="6" t="n">
        <v>-0.0838098489374408</v>
      </c>
      <c r="AL681" s="6" t="n">
        <v>-0.0818508381799531</v>
      </c>
      <c r="AM681" s="6" t="n">
        <v>0.0175355450236963</v>
      </c>
      <c r="AN681" s="6" t="n">
        <v>-0.0164096920755267</v>
      </c>
      <c r="AO681" s="6" t="n">
        <v>-0.0444773694239043</v>
      </c>
      <c r="AP681" s="6" t="n">
        <v>0.0146464192649831</v>
      </c>
      <c r="AQ681" s="6" t="n">
        <v>-0.0312696558540757</v>
      </c>
      <c r="AR681" s="6" t="n">
        <v>0.0436070539783864</v>
      </c>
      <c r="AS681" s="4" t="s">
        <v>442</v>
      </c>
      <c r="AT681" s="4" t="s">
        <v>121</v>
      </c>
      <c r="AU681" s="5" t="n">
        <v>2941.75</v>
      </c>
      <c r="AV681" s="6" t="n">
        <v>0.0780221632635112</v>
      </c>
      <c r="AW681" s="6" t="n">
        <v>0.0440697336011755</v>
      </c>
      <c r="AX681" s="5" t="n">
        <v>627.5</v>
      </c>
      <c r="AY681" s="6" t="n">
        <v>0.213308404861052</v>
      </c>
      <c r="AZ681" s="6" t="n">
        <v>0.00289299025264705</v>
      </c>
      <c r="BA681" s="5" t="n">
        <v>360.26</v>
      </c>
      <c r="BB681" s="6" t="n">
        <v>-0.267793992114142</v>
      </c>
      <c r="BC681" s="6" t="n">
        <v>-0.285694458213542</v>
      </c>
      <c r="BD681" s="6" t="n">
        <v>0.122464519418713</v>
      </c>
      <c r="BE681" s="7" t="n">
        <v>2.85</v>
      </c>
      <c r="BM681" s="5" t="n">
        <v>94892.0325</v>
      </c>
      <c r="BN681" s="5" t="n">
        <v>1811.52</v>
      </c>
      <c r="BO681" s="26" t="n">
        <v>52.3825475291468</v>
      </c>
      <c r="BS681" s="26" t="n">
        <v>38.3</v>
      </c>
      <c r="BT681" s="7" t="n">
        <v>9.09</v>
      </c>
      <c r="BU681" s="4" t="s">
        <v>1034</v>
      </c>
      <c r="BV681" s="5" t="n">
        <v>826.45</v>
      </c>
      <c r="BW681" s="5" t="n">
        <v>159.39</v>
      </c>
      <c r="BX681" s="5" t="n">
        <v>667.06</v>
      </c>
      <c r="BY681" s="7" t="n">
        <v>0.877629863096325</v>
      </c>
      <c r="BZ681" s="5" t="n">
        <v>3</v>
      </c>
      <c r="CA681" s="6" t="n">
        <v>0.0808923159500166</v>
      </c>
      <c r="CB681" s="6" t="n">
        <v>0.0159848606861008</v>
      </c>
      <c r="CC681" s="4" t="s">
        <v>503</v>
      </c>
      <c r="CD681" s="26" t="n">
        <v>50.6360201511335</v>
      </c>
      <c r="CE681" s="6" t="n">
        <v>0.034491797988871</v>
      </c>
      <c r="CF681" s="25" t="n">
        <v>44616</v>
      </c>
      <c r="CG681" s="6" t="n">
        <v>0.244572105890978</v>
      </c>
      <c r="CH681" s="6" t="n">
        <v>0.228778876590263</v>
      </c>
      <c r="CI681" s="6" t="n">
        <v>0.214845330891479</v>
      </c>
      <c r="CJ681" s="6" t="n">
        <v>-0.0609039868822282</v>
      </c>
      <c r="CK681" s="6" t="n">
        <v>0.0459944628025364</v>
      </c>
      <c r="CL681" s="7" t="n">
        <v>0.0390021483053463</v>
      </c>
      <c r="CM681" s="6" t="n">
        <v>-0.0912297734627831</v>
      </c>
      <c r="CN681" s="4" t="s">
        <v>493</v>
      </c>
    </row>
    <row r="682" customFormat="false" ht="15" hidden="false" customHeight="false" outlineLevel="0" collapsed="false">
      <c r="A682" s="4" t="s">
        <v>27</v>
      </c>
      <c r="B682" s="4" t="s">
        <v>28</v>
      </c>
      <c r="C682" s="25" t="n">
        <v>44561</v>
      </c>
      <c r="D682" s="4" t="s">
        <v>195</v>
      </c>
      <c r="E682" s="4" t="s">
        <v>826</v>
      </c>
      <c r="F682" s="4" t="s">
        <v>73</v>
      </c>
      <c r="G682" s="4" t="s">
        <v>459</v>
      </c>
      <c r="H682" s="4" t="s">
        <v>1037</v>
      </c>
      <c r="I682" s="5" t="n">
        <v>125</v>
      </c>
      <c r="J682" s="25" t="n">
        <v>44594</v>
      </c>
      <c r="K682" s="4" t="s">
        <v>986</v>
      </c>
      <c r="L682" s="4" t="s">
        <v>5</v>
      </c>
      <c r="M682" s="4" t="s">
        <v>441</v>
      </c>
      <c r="N682" s="25" t="n">
        <v>44593</v>
      </c>
      <c r="O682" s="25" t="n">
        <v>44594</v>
      </c>
      <c r="P682" s="25" t="n">
        <v>44595</v>
      </c>
      <c r="Q682" s="25" t="n">
        <v>44595</v>
      </c>
      <c r="R682" s="6" t="n">
        <v>-0.00533223954060713</v>
      </c>
      <c r="S682" s="6" t="n">
        <v>0.00783505154639186</v>
      </c>
      <c r="T682" s="6" t="n">
        <v>-0.0220949263502456</v>
      </c>
      <c r="U682" s="6" t="n">
        <v>-0.0195921143444608</v>
      </c>
      <c r="V682" s="6" t="n">
        <v>0.0128635496842613</v>
      </c>
      <c r="W682" s="6" t="n">
        <v>0.0148863874390393</v>
      </c>
      <c r="X682" s="6" t="n">
        <v>-0.0324556640287221</v>
      </c>
      <c r="Y682" s="6" t="n">
        <v>-0.0344785017835001</v>
      </c>
      <c r="Z682" s="6" t="n">
        <v>-0.0186984151713699</v>
      </c>
      <c r="AA682" s="6" t="n">
        <v>-0.000893699173090901</v>
      </c>
      <c r="AB682" s="6" t="n">
        <v>-0.00981996726677581</v>
      </c>
      <c r="AC682" s="6" t="n">
        <v>-0.0220949263502456</v>
      </c>
      <c r="AD682" s="6" t="n">
        <v>0.0220949263502456</v>
      </c>
      <c r="AE682" s="6" t="n">
        <v>0.0171849427168576</v>
      </c>
      <c r="AF682" s="7" t="n">
        <v>0.285714285714284</v>
      </c>
      <c r="AG682" s="7" t="n">
        <v>1.04169945947819</v>
      </c>
      <c r="AH682" s="26" t="n">
        <v>121.9</v>
      </c>
      <c r="AI682" s="6" t="n">
        <v>-0.0740600075958983</v>
      </c>
      <c r="AJ682" s="6" t="n">
        <v>-0.0644666155026866</v>
      </c>
      <c r="AK682" s="6" t="n">
        <v>-0.0472840953497458</v>
      </c>
      <c r="AL682" s="6" t="n">
        <v>-0.152589502954466</v>
      </c>
      <c r="AM682" s="6" t="n">
        <v>0.0291262135922328</v>
      </c>
      <c r="AN682" s="6" t="n">
        <v>0.00753961166534833</v>
      </c>
      <c r="AO682" s="6" t="n">
        <v>-0.072006227168035</v>
      </c>
      <c r="AP682" s="6" t="n">
        <v>-0.100836820083682</v>
      </c>
      <c r="AQ682" s="6" t="n">
        <v>-0.272384937238493</v>
      </c>
      <c r="AR682" s="6" t="n">
        <v>-0.197508227406031</v>
      </c>
      <c r="AS682" s="4" t="s">
        <v>455</v>
      </c>
      <c r="AT682" s="4" t="s">
        <v>121</v>
      </c>
      <c r="AU682" s="5" t="n">
        <v>914.08</v>
      </c>
      <c r="AV682" s="6" t="n">
        <v>-0.11615629320931</v>
      </c>
      <c r="AW682" s="6" t="n">
        <v>0.07322915076728</v>
      </c>
      <c r="AX682" s="5" t="n">
        <v>29.24</v>
      </c>
      <c r="AY682" s="6" t="n">
        <v>0.0319884474006651</v>
      </c>
      <c r="AZ682" s="6" t="n">
        <v>-0.0486431457960744</v>
      </c>
      <c r="BA682" s="5" t="n">
        <v>-0.1</v>
      </c>
      <c r="BB682" s="6" t="n">
        <v>-1.00178826895565</v>
      </c>
      <c r="BD682" s="6" t="n">
        <v>-0.000109399614913356</v>
      </c>
      <c r="BE682" s="7" t="n">
        <v>0</v>
      </c>
      <c r="BM682" s="5" t="n">
        <v>3121.2495</v>
      </c>
      <c r="BN682" s="5" t="n">
        <v>45.04</v>
      </c>
      <c r="BO682" s="26" t="n">
        <v>69.2995004440497</v>
      </c>
      <c r="BS682" s="26" t="n">
        <v>18.64</v>
      </c>
      <c r="BT682" s="7" t="n">
        <v>3.91</v>
      </c>
      <c r="BU682" s="4" t="s">
        <v>1034</v>
      </c>
      <c r="BV682" s="5" t="n">
        <v>-3.66</v>
      </c>
      <c r="BW682" s="5" t="n">
        <v>10.56</v>
      </c>
      <c r="BX682" s="5" t="n">
        <v>-14.22</v>
      </c>
      <c r="BZ682" s="5" t="n">
        <v>9</v>
      </c>
      <c r="CA682" s="6" t="n">
        <v>0.209259421486466</v>
      </c>
      <c r="CB682" s="6" t="n">
        <v>0.0553680325115438</v>
      </c>
      <c r="CC682" s="4" t="s">
        <v>674</v>
      </c>
      <c r="CD682" s="26" t="n">
        <v>79.6314930300807</v>
      </c>
      <c r="CE682" s="6" t="n">
        <v>-0.129747568366301</v>
      </c>
      <c r="CO682" s="4" t="s">
        <v>483</v>
      </c>
    </row>
    <row r="683" customFormat="false" ht="15" hidden="false" customHeight="false" outlineLevel="0" collapsed="false">
      <c r="A683" s="4" t="s">
        <v>27</v>
      </c>
      <c r="B683" s="4" t="s">
        <v>28</v>
      </c>
      <c r="C683" s="25" t="n">
        <v>44561</v>
      </c>
      <c r="D683" s="4" t="s">
        <v>229</v>
      </c>
      <c r="E683" s="4" t="s">
        <v>845</v>
      </c>
      <c r="F683" s="4" t="s">
        <v>79</v>
      </c>
      <c r="G683" s="4" t="s">
        <v>438</v>
      </c>
      <c r="H683" s="4" t="s">
        <v>498</v>
      </c>
      <c r="I683" s="5" t="n">
        <v>1250</v>
      </c>
      <c r="J683" s="25" t="n">
        <v>44594</v>
      </c>
      <c r="K683" s="4" t="s">
        <v>1004</v>
      </c>
      <c r="L683" s="4" t="s">
        <v>6</v>
      </c>
      <c r="M683" s="4" t="s">
        <v>441</v>
      </c>
      <c r="N683" s="25" t="n">
        <v>44593</v>
      </c>
      <c r="O683" s="25" t="n">
        <v>44594</v>
      </c>
      <c r="P683" s="25" t="n">
        <v>44595</v>
      </c>
      <c r="Q683" s="25" t="n">
        <v>44594</v>
      </c>
      <c r="R683" s="6" t="n">
        <v>0.0165915638620078</v>
      </c>
      <c r="S683" s="6" t="n">
        <v>-0.0403441460295315</v>
      </c>
      <c r="T683" s="6" t="n">
        <v>-0.0345590016961473</v>
      </c>
      <c r="U683" s="6" t="n">
        <v>-0.0583115838636711</v>
      </c>
      <c r="V683" s="6" t="n">
        <v>0.0128635496842613</v>
      </c>
      <c r="W683" s="6" t="n">
        <v>0.0273032651345523</v>
      </c>
      <c r="X683" s="6" t="n">
        <v>-0.0711751335479324</v>
      </c>
      <c r="Y683" s="6" t="n">
        <v>-0.0856148489982234</v>
      </c>
      <c r="Z683" s="6" t="n">
        <v>0.0249732241742855</v>
      </c>
      <c r="AA683" s="6" t="n">
        <v>-0.0832848080379566</v>
      </c>
      <c r="AB683" s="6" t="n">
        <v>0.00715033135681886</v>
      </c>
      <c r="AC683" s="6" t="n">
        <v>-0.0403441460295315</v>
      </c>
      <c r="AD683" s="6" t="n">
        <v>0.0403441460295315</v>
      </c>
      <c r="AE683" s="6" t="n">
        <v>0.0708929194279735</v>
      </c>
      <c r="AF683" s="7" t="n">
        <v>0.0475604756047557</v>
      </c>
      <c r="AG683" s="7" t="n">
        <v>3.43242159963182</v>
      </c>
      <c r="AH683" s="26" t="n">
        <v>3384.25</v>
      </c>
      <c r="AI683" s="6" t="n">
        <v>-0.0857578950212062</v>
      </c>
      <c r="AJ683" s="6" t="n">
        <v>-0.0389339315887373</v>
      </c>
      <c r="AK683" s="6" t="n">
        <v>-0.0826850622069233</v>
      </c>
      <c r="AL683" s="6" t="n">
        <v>-0.091037279759347</v>
      </c>
      <c r="AM683" s="6" t="n">
        <v>0.282811818888233</v>
      </c>
      <c r="AN683" s="6" t="n">
        <v>-0.0164096920755267</v>
      </c>
      <c r="AO683" s="6" t="n">
        <v>-0.0225242395132106</v>
      </c>
      <c r="AP683" s="6" t="n">
        <v>-0.00227450980392174</v>
      </c>
      <c r="AQ683" s="6" t="n">
        <v>-0.175529411764706</v>
      </c>
      <c r="AR683" s="6" t="n">
        <v>-0.100652701932244</v>
      </c>
      <c r="AS683" s="4" t="s">
        <v>442</v>
      </c>
      <c r="AT683" s="4" t="s">
        <v>121</v>
      </c>
      <c r="AU683" s="5" t="n">
        <v>1210.7737</v>
      </c>
      <c r="AV683" s="6" t="n">
        <v>0.132328898001585</v>
      </c>
      <c r="AW683" s="6" t="n">
        <v>0.0847415883889633</v>
      </c>
      <c r="AX683" s="5" t="n">
        <v>318.9892</v>
      </c>
      <c r="AY683" s="6" t="n">
        <v>0.263458976685734</v>
      </c>
      <c r="AZ683" s="6" t="n">
        <v>0.00164646666728613</v>
      </c>
      <c r="BA683" s="5" t="n">
        <v>133.8754</v>
      </c>
      <c r="BB683" s="6" t="n">
        <v>0.0784670547928101</v>
      </c>
      <c r="BC683" s="6" t="n">
        <v>0.113369121823633</v>
      </c>
      <c r="BD683" s="6" t="n">
        <v>0.110570125532129</v>
      </c>
      <c r="BE683" s="7" t="n">
        <v>10.14</v>
      </c>
      <c r="BM683" s="5" t="n">
        <v>44661.608825</v>
      </c>
      <c r="BN683" s="5" t="n">
        <v>419.3115</v>
      </c>
      <c r="BO683" s="26" t="n">
        <v>106.511767087237</v>
      </c>
      <c r="BS683" s="26" t="n">
        <v>38.3</v>
      </c>
      <c r="BT683" s="7" t="n">
        <v>9.09</v>
      </c>
      <c r="BU683" s="4" t="s">
        <v>1034</v>
      </c>
      <c r="BV683" s="5" t="n">
        <v>398.9738</v>
      </c>
      <c r="BW683" s="5" t="n">
        <v>175.7472</v>
      </c>
      <c r="BX683" s="5" t="n">
        <v>223.2266</v>
      </c>
      <c r="BY683" s="7" t="n">
        <v>2.10251348542689</v>
      </c>
      <c r="BZ683" s="5" t="n">
        <v>4</v>
      </c>
      <c r="CA683" s="6" t="n">
        <v>0.217691232804884</v>
      </c>
      <c r="CB683" s="6" t="n">
        <v>0.0291534050264308</v>
      </c>
      <c r="CC683" s="4" t="s">
        <v>575</v>
      </c>
      <c r="CD683" s="26" t="n">
        <v>57.1374517492271</v>
      </c>
      <c r="CE683" s="6" t="n">
        <v>0.864132260477961</v>
      </c>
      <c r="CF683" s="25" t="n">
        <v>44616</v>
      </c>
      <c r="CG683" s="6" t="n">
        <v>0.499540365829784</v>
      </c>
      <c r="CH683" s="6" t="n">
        <v>0.45994926597653</v>
      </c>
      <c r="CI683" s="6" t="n">
        <v>0.435483110336866</v>
      </c>
      <c r="CJ683" s="6" t="n">
        <v>-0.0531931616147243</v>
      </c>
      <c r="CK683" s="6" t="n">
        <v>0.0951710319995354</v>
      </c>
      <c r="CL683" s="7" t="n">
        <v>0.423912036907706</v>
      </c>
      <c r="CM683" s="6" t="n">
        <v>-0.225187347931874</v>
      </c>
      <c r="CN683" s="4" t="s">
        <v>493</v>
      </c>
    </row>
    <row r="684" customFormat="false" ht="15" hidden="false" customHeight="false" outlineLevel="0" collapsed="false">
      <c r="A684" s="4" t="s">
        <v>27</v>
      </c>
      <c r="B684" s="4" t="s">
        <v>28</v>
      </c>
      <c r="C684" s="25" t="n">
        <v>44561</v>
      </c>
      <c r="D684" s="4" t="s">
        <v>308</v>
      </c>
      <c r="E684" s="4" t="s">
        <v>628</v>
      </c>
      <c r="F684" s="4" t="s">
        <v>79</v>
      </c>
      <c r="G684" s="4" t="s">
        <v>459</v>
      </c>
      <c r="H684" s="4" t="s">
        <v>498</v>
      </c>
      <c r="I684" s="5" t="n">
        <v>550</v>
      </c>
      <c r="J684" s="25" t="n">
        <v>44594</v>
      </c>
      <c r="K684" s="4" t="s">
        <v>1104</v>
      </c>
      <c r="L684" s="4" t="s">
        <v>5</v>
      </c>
      <c r="M684" s="4" t="s">
        <v>441</v>
      </c>
      <c r="N684" s="25" t="n">
        <v>44593</v>
      </c>
      <c r="O684" s="25" t="n">
        <v>44594</v>
      </c>
      <c r="P684" s="25" t="n">
        <v>44595</v>
      </c>
      <c r="Q684" s="25" t="n">
        <v>44595</v>
      </c>
      <c r="R684" s="6" t="n">
        <v>0.012099546267015</v>
      </c>
      <c r="S684" s="6" t="n">
        <v>0.00862654530634432</v>
      </c>
      <c r="T684" s="6" t="n">
        <v>-0.0058589804027207</v>
      </c>
      <c r="U684" s="6" t="n">
        <v>0.0148671111706387</v>
      </c>
      <c r="V684" s="6" t="n">
        <v>0.0128635496842613</v>
      </c>
      <c r="W684" s="6" t="n">
        <v>0.0273032651345523</v>
      </c>
      <c r="X684" s="6" t="n">
        <v>0.00200356148637737</v>
      </c>
      <c r="Y684" s="6" t="n">
        <v>-0.0124361539639136</v>
      </c>
      <c r="Z684" s="6" t="n">
        <v>0.0170334921481908</v>
      </c>
      <c r="AA684" s="6" t="n">
        <v>-0.00216638097755217</v>
      </c>
      <c r="AB684" s="6" t="n">
        <v>0.0101690349518486</v>
      </c>
      <c r="AC684" s="6" t="n">
        <v>-0.0058589804027207</v>
      </c>
      <c r="AD684" s="6" t="n">
        <v>0.0058589804027207</v>
      </c>
      <c r="AE684" s="6" t="n">
        <v>0.0480167014613778</v>
      </c>
      <c r="AF684" s="7" t="n">
        <v>0.133239831697055</v>
      </c>
      <c r="AG684" s="7" t="n">
        <v>2.97160796357415</v>
      </c>
      <c r="AH684" s="26" t="n">
        <v>727.3</v>
      </c>
      <c r="AI684" s="6" t="n">
        <v>0.00103227582410015</v>
      </c>
      <c r="AJ684" s="6" t="n">
        <v>-0.000961538461538236</v>
      </c>
      <c r="AK684" s="6" t="n">
        <v>-0.101544163063619</v>
      </c>
      <c r="AL684" s="6" t="n">
        <v>-0.031815761448348</v>
      </c>
      <c r="AM684" s="6" t="n">
        <v>0.270060246223696</v>
      </c>
      <c r="AN684" s="6" t="n">
        <v>-0.0164096920755267</v>
      </c>
      <c r="AO684" s="6" t="n">
        <v>0.0154481536139884</v>
      </c>
      <c r="AP684" s="6" t="n">
        <v>-0.0425416610215418</v>
      </c>
      <c r="AQ684" s="6" t="n">
        <v>-0.092331662376372</v>
      </c>
      <c r="AR684" s="6" t="n">
        <v>-0.0174549525439099</v>
      </c>
      <c r="AS684" s="4" t="s">
        <v>442</v>
      </c>
      <c r="AT684" s="4" t="s">
        <v>121</v>
      </c>
      <c r="AU684" s="5" t="n">
        <v>3208.38</v>
      </c>
      <c r="AV684" s="6" t="n">
        <v>0.0452247227615685</v>
      </c>
      <c r="AW684" s="6" t="n">
        <v>0.0577820857730655</v>
      </c>
      <c r="AX684" s="5" t="n">
        <v>448.48</v>
      </c>
      <c r="AY684" s="6" t="n">
        <v>0.139783940805017</v>
      </c>
      <c r="AZ684" s="6" t="n">
        <v>0.0240670302380301</v>
      </c>
      <c r="BA684" s="5" t="n">
        <v>265.05</v>
      </c>
      <c r="BB684" s="6" t="n">
        <v>0.214878305908237</v>
      </c>
      <c r="BC684" s="6" t="n">
        <v>-0.0111550514848531</v>
      </c>
      <c r="BD684" s="6" t="n">
        <v>0.0826117853870177</v>
      </c>
      <c r="BE684" s="7" t="n">
        <v>2.88</v>
      </c>
      <c r="BM684" s="5" t="n">
        <v>67027.968</v>
      </c>
      <c r="BN684" s="5" t="n">
        <v>725.26</v>
      </c>
      <c r="BO684" s="26" t="n">
        <v>92.4192262085321</v>
      </c>
      <c r="BS684" s="26" t="n">
        <v>38.3</v>
      </c>
      <c r="BT684" s="7" t="n">
        <v>9.09</v>
      </c>
      <c r="BU684" s="4" t="s">
        <v>1034</v>
      </c>
      <c r="BV684" s="5" t="n">
        <v>542.82</v>
      </c>
      <c r="BW684" s="5" t="n">
        <v>88.75</v>
      </c>
      <c r="BX684" s="5" t="n">
        <v>454.07</v>
      </c>
      <c r="BY684" s="7" t="n">
        <v>1.1977757673382</v>
      </c>
      <c r="BZ684" s="5" t="n">
        <v>4</v>
      </c>
      <c r="CA684" s="6" t="n">
        <v>0.219196737715911</v>
      </c>
      <c r="CB684" s="6" t="n">
        <v>0.0291534050264308</v>
      </c>
      <c r="CC684" s="4" t="s">
        <v>512</v>
      </c>
      <c r="CD684" s="26" t="n">
        <v>57.1374517492271</v>
      </c>
      <c r="CE684" s="6" t="n">
        <v>0.617489464076114</v>
      </c>
      <c r="CF684" s="25" t="n">
        <v>44616</v>
      </c>
      <c r="CG684" s="6" t="n">
        <v>0.371504550027568</v>
      </c>
      <c r="CH684" s="6" t="n">
        <v>0.312193806175981</v>
      </c>
      <c r="CI684" s="6" t="n">
        <v>0.325485720706638</v>
      </c>
      <c r="CJ684" s="6" t="n">
        <v>0.0425758431708432</v>
      </c>
      <c r="CK684" s="6" t="n">
        <v>0.0628321560713085</v>
      </c>
      <c r="CL684" s="7" t="n">
        <v>0.093248119578633</v>
      </c>
      <c r="CM684" s="6" t="n">
        <v>-0.209247182569497</v>
      </c>
      <c r="CN684" s="4" t="s">
        <v>493</v>
      </c>
    </row>
    <row r="685" customFormat="false" ht="15" hidden="false" customHeight="false" outlineLevel="0" collapsed="false">
      <c r="A685" s="4" t="s">
        <v>27</v>
      </c>
      <c r="B685" s="4" t="s">
        <v>28</v>
      </c>
      <c r="C685" s="25" t="n">
        <v>44561</v>
      </c>
      <c r="D685" s="4" t="s">
        <v>122</v>
      </c>
      <c r="E685" s="4" t="s">
        <v>695</v>
      </c>
      <c r="F685" s="4" t="s">
        <v>74</v>
      </c>
      <c r="G685" s="4" t="s">
        <v>459</v>
      </c>
      <c r="H685" s="4" t="s">
        <v>460</v>
      </c>
      <c r="I685" s="5" t="n">
        <v>500</v>
      </c>
      <c r="J685" s="25" t="n">
        <v>44595</v>
      </c>
      <c r="K685" s="4" t="s">
        <v>1204</v>
      </c>
      <c r="L685" s="4" t="s">
        <v>5</v>
      </c>
      <c r="M685" s="4" t="s">
        <v>441</v>
      </c>
      <c r="N685" s="25" t="n">
        <v>44594</v>
      </c>
      <c r="O685" s="25" t="n">
        <v>44595</v>
      </c>
      <c r="P685" s="25" t="n">
        <v>44596</v>
      </c>
      <c r="Q685" s="25" t="n">
        <v>44596</v>
      </c>
      <c r="R685" s="6" t="n">
        <v>0.0109643658111138</v>
      </c>
      <c r="S685" s="6" t="n">
        <v>0.00985950209514419</v>
      </c>
      <c r="T685" s="6" t="n">
        <v>0.0114107883817427</v>
      </c>
      <c r="U685" s="6" t="n">
        <v>0.0322346562880007</v>
      </c>
      <c r="V685" s="6" t="n">
        <v>-0.0033043601462236</v>
      </c>
      <c r="W685" s="6" t="n">
        <v>0.000925007718442283</v>
      </c>
      <c r="X685" s="6" t="n">
        <v>0.0355390164342243</v>
      </c>
      <c r="Y685" s="6" t="n">
        <v>0.0313096485695584</v>
      </c>
      <c r="Z685" s="6" t="n">
        <v>-0.0356617833485308</v>
      </c>
      <c r="AA685" s="6" t="n">
        <v>0.0678964396365315</v>
      </c>
      <c r="AB685" s="6" t="n">
        <v>0.00866487673907734</v>
      </c>
      <c r="AC685" s="6" t="n">
        <v>0.0114107883817427</v>
      </c>
      <c r="AD685" s="6" t="n">
        <v>0.0114107883817427</v>
      </c>
      <c r="AE685" s="6" t="n">
        <v>0.0286185013424458</v>
      </c>
      <c r="AF685" s="7" t="n">
        <v>0.501066098081023</v>
      </c>
      <c r="AG685" s="7" t="n">
        <v>1.67199012151317</v>
      </c>
      <c r="AH685" s="26" t="n">
        <v>1605.2</v>
      </c>
      <c r="AI685" s="6" t="n">
        <v>0.0518314658279275</v>
      </c>
      <c r="AJ685" s="6" t="n">
        <v>0.130701229176205</v>
      </c>
      <c r="AK685" s="6" t="n">
        <v>0.00762687925677263</v>
      </c>
      <c r="AL685" s="6" t="n">
        <v>0.13739105788989</v>
      </c>
      <c r="AM685" s="6" t="n">
        <v>0.603516307876731</v>
      </c>
      <c r="AN685" s="6" t="n">
        <v>0.0420867989740839</v>
      </c>
      <c r="AO685" s="6" t="n">
        <v>0.088614430202121</v>
      </c>
      <c r="AP685" s="6" t="n">
        <v>-0.0289592760180996</v>
      </c>
      <c r="AQ685" s="6" t="n">
        <v>-0.106998491704374</v>
      </c>
      <c r="AR685" s="6" t="n">
        <v>-0.0126206836056315</v>
      </c>
      <c r="AS685" s="4" t="s">
        <v>442</v>
      </c>
      <c r="AT685" s="4" t="s">
        <v>121</v>
      </c>
      <c r="AU685" s="5" t="n">
        <v>536.2331</v>
      </c>
      <c r="AV685" s="6" t="n">
        <v>0.179233272997203</v>
      </c>
      <c r="AW685" s="6" t="n">
        <v>0.104122723427947</v>
      </c>
      <c r="AX685" s="5" t="n">
        <v>269.022</v>
      </c>
      <c r="AY685" s="6" t="n">
        <v>0.501688538063018</v>
      </c>
      <c r="AZ685" s="6" t="n">
        <v>-0.00917757312420686</v>
      </c>
      <c r="BA685" s="5" t="n">
        <v>152.9356</v>
      </c>
      <c r="BB685" s="6" t="n">
        <v>0.585112326069494</v>
      </c>
      <c r="BC685" s="6" t="n">
        <v>0.0733264321431704</v>
      </c>
      <c r="BD685" s="6" t="n">
        <v>0.285203580308638</v>
      </c>
      <c r="BE685" s="7" t="n">
        <v>17.28</v>
      </c>
      <c r="BM685" s="5" t="n">
        <v>14196.30854</v>
      </c>
      <c r="BN685" s="5" t="n">
        <v>459.1285</v>
      </c>
      <c r="BO685" s="26" t="n">
        <v>30.9201204891441</v>
      </c>
      <c r="BS685" s="26" t="n">
        <v>22.76</v>
      </c>
      <c r="BT685" s="7" t="n">
        <v>3.9</v>
      </c>
      <c r="BU685" s="4" t="s">
        <v>1034</v>
      </c>
      <c r="BV685" s="5" t="n">
        <v>763.6304</v>
      </c>
      <c r="BW685" s="5" t="n">
        <v>0</v>
      </c>
      <c r="BX685" s="5" t="n">
        <v>763.6304</v>
      </c>
      <c r="BY685" s="7" t="n">
        <v>2.94448728784803</v>
      </c>
      <c r="BZ685" s="5" t="n">
        <v>8</v>
      </c>
      <c r="CA685" s="6" t="n">
        <v>0.488408197139214</v>
      </c>
      <c r="CB685" s="6" t="n">
        <v>0.470814937076668</v>
      </c>
      <c r="CC685" s="4" t="s">
        <v>832</v>
      </c>
      <c r="CD685" s="26" t="n">
        <v>45.9998745129441</v>
      </c>
      <c r="CE685" s="6" t="n">
        <v>-0.327821633938516</v>
      </c>
      <c r="CO685" s="4" t="s">
        <v>483</v>
      </c>
    </row>
    <row r="686" customFormat="false" ht="15" hidden="false" customHeight="false" outlineLevel="0" collapsed="false">
      <c r="A686" s="4" t="s">
        <v>27</v>
      </c>
      <c r="B686" s="4" t="s">
        <v>28</v>
      </c>
      <c r="C686" s="25" t="n">
        <v>44561</v>
      </c>
      <c r="D686" s="4" t="s">
        <v>124</v>
      </c>
      <c r="E686" s="4" t="s">
        <v>676</v>
      </c>
      <c r="F686" s="4" t="s">
        <v>72</v>
      </c>
      <c r="G686" s="4" t="s">
        <v>459</v>
      </c>
      <c r="H686" s="4" t="s">
        <v>460</v>
      </c>
      <c r="I686" s="5" t="n">
        <v>3100</v>
      </c>
      <c r="J686" s="25" t="n">
        <v>44595</v>
      </c>
      <c r="K686" s="4" t="s">
        <v>1092</v>
      </c>
      <c r="L686" s="4" t="s">
        <v>5</v>
      </c>
      <c r="M686" s="4" t="s">
        <v>441</v>
      </c>
      <c r="N686" s="25" t="n">
        <v>44594</v>
      </c>
      <c r="O686" s="25" t="n">
        <v>44595</v>
      </c>
      <c r="P686" s="25" t="n">
        <v>44596</v>
      </c>
      <c r="Q686" s="25" t="n">
        <v>44596</v>
      </c>
      <c r="R686" s="6" t="n">
        <v>0.0322976287816845</v>
      </c>
      <c r="S686" s="6" t="n">
        <v>-0.0122772277227723</v>
      </c>
      <c r="T686" s="6" t="n">
        <v>-0.00842020850040093</v>
      </c>
      <c r="U686" s="6" t="n">
        <v>0.0116001925585113</v>
      </c>
      <c r="V686" s="6" t="n">
        <v>-0.0033043601462236</v>
      </c>
      <c r="W686" s="6" t="n">
        <v>0.000925007718442283</v>
      </c>
      <c r="X686" s="6" t="n">
        <v>0.0149045527047349</v>
      </c>
      <c r="Y686" s="6" t="n">
        <v>0.010675184840069</v>
      </c>
      <c r="Z686" s="6" t="n">
        <v>-0.0389991868237495</v>
      </c>
      <c r="AA686" s="6" t="n">
        <v>0.0505993793822608</v>
      </c>
      <c r="AB686" s="6" t="n">
        <v>0.0188452285485163</v>
      </c>
      <c r="AC686" s="6" t="n">
        <v>-0.00842020850040093</v>
      </c>
      <c r="AD686" s="6" t="n">
        <v>0.00842020850040093</v>
      </c>
      <c r="AE686" s="6" t="n">
        <v>0.0481154771451485</v>
      </c>
      <c r="AF686" s="7" t="n">
        <v>0.0583333333333346</v>
      </c>
      <c r="AG686" s="7" t="n">
        <v>1.53822635891363</v>
      </c>
      <c r="AH686" s="26" t="n">
        <v>122.3</v>
      </c>
      <c r="AI686" s="6" t="n">
        <v>0.0644038294168843</v>
      </c>
      <c r="AJ686" s="6" t="n">
        <v>-0.0129136400322848</v>
      </c>
      <c r="AK686" s="6" t="n">
        <v>0.229145728643216</v>
      </c>
      <c r="AL686" s="6" t="n">
        <v>0.0561312607944728</v>
      </c>
      <c r="AM686" s="6" t="n">
        <v>0.503380454824829</v>
      </c>
      <c r="AN686" s="6" t="n">
        <v>0.0420867989740839</v>
      </c>
      <c r="AO686" s="6" t="n">
        <v>-0.0550004390063686</v>
      </c>
      <c r="AP686" s="6" t="n">
        <v>-0.0529720986655887</v>
      </c>
      <c r="AQ686" s="6" t="n">
        <v>-0.202587949858472</v>
      </c>
      <c r="AR686" s="6" t="n">
        <v>-0.10821014175973</v>
      </c>
      <c r="AS686" s="4" t="s">
        <v>442</v>
      </c>
      <c r="AT686" s="4" t="s">
        <v>481</v>
      </c>
      <c r="AU686" s="5" t="n">
        <v>5705.53</v>
      </c>
      <c r="AV686" s="6" t="n">
        <v>0.135207462027306</v>
      </c>
      <c r="AW686" s="6" t="n">
        <v>0.0200796678836162</v>
      </c>
      <c r="BA686" s="5" t="n">
        <v>576.74</v>
      </c>
      <c r="BB686" s="6" t="n">
        <v>0.997852293196619</v>
      </c>
      <c r="BC686" s="6" t="n">
        <v>0.530220217564341</v>
      </c>
      <c r="BD686" s="6" t="n">
        <v>0.101084386551293</v>
      </c>
      <c r="BE686" s="7" t="n">
        <v>2.39</v>
      </c>
      <c r="BM686" s="5" t="n">
        <v>29547.1908</v>
      </c>
      <c r="BN686" s="5" t="n">
        <v>1342.76</v>
      </c>
      <c r="BO686" s="26" t="n">
        <v>22.0048190294617</v>
      </c>
      <c r="BS686" s="26" t="n">
        <v>22.76</v>
      </c>
      <c r="BT686" s="7" t="n">
        <v>3.9</v>
      </c>
      <c r="BU686" s="4" t="s">
        <v>1034</v>
      </c>
      <c r="BV686" s="5" t="n">
        <v>933.18</v>
      </c>
      <c r="BW686" s="5" t="n">
        <v>77.92</v>
      </c>
      <c r="BX686" s="5" t="n">
        <v>855.26</v>
      </c>
      <c r="BY686" s="7" t="n">
        <v>1.37448632406876</v>
      </c>
      <c r="BZ686" s="5" t="n">
        <v>10</v>
      </c>
      <c r="CA686" s="6" t="n">
        <v>0.066633580792567</v>
      </c>
      <c r="CB686" s="6" t="n">
        <v>-0.0459094195446032</v>
      </c>
      <c r="CC686" s="4" t="s">
        <v>541</v>
      </c>
      <c r="CD686" s="26" t="n">
        <v>21.5755709442461</v>
      </c>
      <c r="CE686" s="6" t="n">
        <v>0.0198950973916217</v>
      </c>
      <c r="CF686" s="25" t="n">
        <v>44616</v>
      </c>
      <c r="CG686" s="6" t="n">
        <v>0.533673046677653</v>
      </c>
      <c r="CH686" s="6" t="n">
        <v>0.455066392811108</v>
      </c>
      <c r="CI686" s="6" t="n">
        <v>0.395183465126809</v>
      </c>
      <c r="CJ686" s="6" t="n">
        <v>-0.131591628453117</v>
      </c>
      <c r="CK686" s="6" t="n">
        <v>0.0884353741496599</v>
      </c>
      <c r="CL686" s="7" t="n">
        <v>0.0952131268891489</v>
      </c>
      <c r="CM686" s="6" t="n">
        <v>-0.0873433179723501</v>
      </c>
      <c r="CN686" s="4" t="s">
        <v>493</v>
      </c>
    </row>
    <row r="687" customFormat="false" ht="15" hidden="false" customHeight="false" outlineLevel="0" collapsed="false">
      <c r="A687" s="4" t="s">
        <v>27</v>
      </c>
      <c r="B687" s="4" t="s">
        <v>28</v>
      </c>
      <c r="C687" s="25" t="n">
        <v>44561</v>
      </c>
      <c r="D687" s="4" t="s">
        <v>125</v>
      </c>
      <c r="E687" s="4" t="s">
        <v>617</v>
      </c>
      <c r="F687" s="4" t="s">
        <v>76</v>
      </c>
      <c r="G687" s="4" t="s">
        <v>459</v>
      </c>
      <c r="H687" s="4" t="s">
        <v>601</v>
      </c>
      <c r="I687" s="5" t="n">
        <v>675</v>
      </c>
      <c r="J687" s="25" t="n">
        <v>44595</v>
      </c>
      <c r="K687" s="4" t="s">
        <v>981</v>
      </c>
      <c r="L687" s="4" t="s">
        <v>6</v>
      </c>
      <c r="M687" s="4" t="s">
        <v>441</v>
      </c>
      <c r="N687" s="25" t="n">
        <v>44594</v>
      </c>
      <c r="O687" s="25" t="n">
        <v>44595</v>
      </c>
      <c r="P687" s="25" t="n">
        <v>44596</v>
      </c>
      <c r="Q687" s="25" t="n">
        <v>44595</v>
      </c>
      <c r="R687" s="6" t="n">
        <v>0.0146459308470481</v>
      </c>
      <c r="S687" s="6" t="n">
        <v>-0.00486111111111109</v>
      </c>
      <c r="T687" s="6" t="n">
        <v>0.0134084338550493</v>
      </c>
      <c r="U687" s="6" t="n">
        <v>0.0231932535909863</v>
      </c>
      <c r="V687" s="6" t="n">
        <v>-0.0033043601462236</v>
      </c>
      <c r="W687" s="6" t="n">
        <v>-0.00756570850307448</v>
      </c>
      <c r="X687" s="6" t="n">
        <v>0.0264976137372099</v>
      </c>
      <c r="Y687" s="6" t="n">
        <v>0.0307589620940608</v>
      </c>
      <c r="Z687" s="6" t="n">
        <v>0.0051477250251144</v>
      </c>
      <c r="AA687" s="6" t="n">
        <v>0.0180455285658719</v>
      </c>
      <c r="AB687" s="6" t="n">
        <v>-0.00297619047619047</v>
      </c>
      <c r="AC687" s="6" t="n">
        <v>-0.00486111111111109</v>
      </c>
      <c r="AD687" s="6" t="n">
        <v>0.00486111111111109</v>
      </c>
      <c r="AE687" s="6" t="n">
        <v>0.03125</v>
      </c>
      <c r="AF687" s="7" t="n">
        <v>0.463492063492064</v>
      </c>
      <c r="AG687" s="7" t="n">
        <v>2.54806963293776</v>
      </c>
      <c r="AH687" s="26" t="n">
        <v>1986.9</v>
      </c>
      <c r="AI687" s="6" t="n">
        <v>-0.0240679797632496</v>
      </c>
      <c r="AJ687" s="6" t="n">
        <v>0.1413390010627</v>
      </c>
      <c r="AK687" s="6" t="n">
        <v>0.128567777115106</v>
      </c>
      <c r="AL687" s="6" t="n">
        <v>1.22385136269517</v>
      </c>
      <c r="AM687" s="6" t="n">
        <v>3.3259307642064</v>
      </c>
      <c r="AN687" s="6" t="n">
        <v>0.0997041792686888</v>
      </c>
      <c r="AO687" s="6" t="n">
        <v>0.0416348217940112</v>
      </c>
      <c r="AP687" s="6" t="n">
        <v>-0.00838620825340619</v>
      </c>
      <c r="AQ687" s="6" t="n">
        <v>0.0857065564900892</v>
      </c>
      <c r="AR687" s="6" t="n">
        <v>0.180084364588832</v>
      </c>
      <c r="AS687" s="4" t="s">
        <v>442</v>
      </c>
      <c r="AT687" s="4" t="s">
        <v>121</v>
      </c>
      <c r="AU687" s="5" t="n">
        <v>2911.7</v>
      </c>
      <c r="AV687" s="6" t="n">
        <v>0.121169648289193</v>
      </c>
      <c r="AW687" s="6" t="n">
        <v>0.174441961584692</v>
      </c>
      <c r="AX687" s="5" t="n">
        <v>893.8</v>
      </c>
      <c r="AY687" s="6" t="n">
        <v>0.306968437682454</v>
      </c>
      <c r="AZ687" s="6" t="n">
        <v>-0.122554631065573</v>
      </c>
      <c r="BA687" s="5" t="n">
        <v>267.03</v>
      </c>
      <c r="BB687" s="6" t="n">
        <v>-0.324504819002808</v>
      </c>
      <c r="BC687" s="6" t="n">
        <v>-0.0203250541145394</v>
      </c>
      <c r="BD687" s="6" t="n">
        <v>0.0917093107119552</v>
      </c>
      <c r="BE687" s="7" t="n">
        <v>1.85</v>
      </c>
      <c r="BM687" s="5" t="n">
        <v>218521.2489</v>
      </c>
      <c r="BN687" s="5" t="n">
        <v>1341.72</v>
      </c>
      <c r="BO687" s="26" t="n">
        <v>162.866506350058</v>
      </c>
      <c r="BS687" s="26" t="n">
        <v>11.76</v>
      </c>
      <c r="BT687" s="7" t="n">
        <v>2.3</v>
      </c>
      <c r="BU687" s="4" t="s">
        <v>1034</v>
      </c>
      <c r="BV687" s="5" t="n">
        <v>1722.35</v>
      </c>
      <c r="BW687" s="5" t="n">
        <v>2079.67</v>
      </c>
      <c r="BX687" s="5" t="n">
        <v>-357.32</v>
      </c>
      <c r="BY687" s="7" t="n">
        <v>2.43273210073589</v>
      </c>
      <c r="BZ687" s="5" t="n">
        <v>7</v>
      </c>
      <c r="CA687" s="6" t="n">
        <v>0.176945166142486</v>
      </c>
      <c r="CB687" s="6" t="n">
        <v>0.157001306512919</v>
      </c>
      <c r="CC687" s="4" t="s">
        <v>659</v>
      </c>
      <c r="CD687" s="26" t="n">
        <v>32.2565031317551</v>
      </c>
      <c r="CE687" s="6" t="n">
        <v>4.04910608830761</v>
      </c>
      <c r="CO687" s="4" t="s">
        <v>483</v>
      </c>
    </row>
    <row r="688" customFormat="false" ht="15" hidden="false" customHeight="false" outlineLevel="0" collapsed="false">
      <c r="A688" s="4" t="s">
        <v>27</v>
      </c>
      <c r="B688" s="4" t="s">
        <v>28</v>
      </c>
      <c r="C688" s="25" t="n">
        <v>44561</v>
      </c>
      <c r="D688" s="4" t="s">
        <v>129</v>
      </c>
      <c r="E688" s="4" t="s">
        <v>620</v>
      </c>
      <c r="F688" s="4" t="s">
        <v>76</v>
      </c>
      <c r="G688" s="4" t="s">
        <v>438</v>
      </c>
      <c r="H688" s="4" t="s">
        <v>601</v>
      </c>
      <c r="I688" s="5" t="n">
        <v>3550</v>
      </c>
      <c r="J688" s="25" t="n">
        <v>44595</v>
      </c>
      <c r="K688" s="4" t="s">
        <v>735</v>
      </c>
      <c r="L688" s="4" t="s">
        <v>5</v>
      </c>
      <c r="M688" s="4" t="s">
        <v>441</v>
      </c>
      <c r="N688" s="25" t="n">
        <v>44594</v>
      </c>
      <c r="O688" s="25" t="n">
        <v>44595</v>
      </c>
      <c r="P688" s="25" t="n">
        <v>44596</v>
      </c>
      <c r="Q688" s="25" t="n">
        <v>44596</v>
      </c>
      <c r="R688" s="6" t="n">
        <v>0.00324074074074066</v>
      </c>
      <c r="S688" s="6" t="n">
        <v>-0.00692201199815412</v>
      </c>
      <c r="T688" s="6" t="n">
        <v>0.00882899628252787</v>
      </c>
      <c r="U688" s="6" t="n">
        <v>0.0051477250251144</v>
      </c>
      <c r="V688" s="6" t="n">
        <v>-0.0033043601462236</v>
      </c>
      <c r="W688" s="6" t="n">
        <v>-0.00756570850307448</v>
      </c>
      <c r="X688" s="6" t="n">
        <v>0.008452085171338</v>
      </c>
      <c r="Y688" s="6" t="n">
        <v>0.0127134335281889</v>
      </c>
      <c r="Z688" s="6" t="n">
        <v>0.0162539717803939</v>
      </c>
      <c r="AA688" s="6" t="n">
        <v>-0.0111062467552795</v>
      </c>
      <c r="AB688" s="6" t="n">
        <v>0.0102230483271377</v>
      </c>
      <c r="AC688" s="6" t="n">
        <v>0.00882899628252787</v>
      </c>
      <c r="AD688" s="6" t="n">
        <v>0.00882899628252787</v>
      </c>
      <c r="AE688" s="6" t="n">
        <v>0.0455390334572491</v>
      </c>
      <c r="AF688" s="7" t="n">
        <v>0.214285714285714</v>
      </c>
      <c r="AG688" s="7" t="n">
        <v>0.70275604411211</v>
      </c>
      <c r="AH688" s="26" t="n">
        <v>108</v>
      </c>
      <c r="AI688" s="6" t="n">
        <v>0.0505836575875487</v>
      </c>
      <c r="AJ688" s="6" t="n">
        <v>0.0832497492477433</v>
      </c>
      <c r="AK688" s="6" t="n">
        <v>0.0500729217306755</v>
      </c>
      <c r="AL688" s="6" t="n">
        <v>0.126760563380281</v>
      </c>
      <c r="AM688" s="6" t="n">
        <v>1.20408163265306</v>
      </c>
      <c r="AN688" s="6" t="n">
        <v>0.0997041792686888</v>
      </c>
      <c r="AO688" s="6" t="n">
        <v>-0.0164544300209455</v>
      </c>
      <c r="AP688" s="6" t="n">
        <v>0.151543067710732</v>
      </c>
      <c r="AQ688" s="6" t="n">
        <v>0.0727775218793179</v>
      </c>
      <c r="AR688" s="6" t="n">
        <v>0.16715532997806</v>
      </c>
      <c r="AS688" s="4" t="s">
        <v>442</v>
      </c>
      <c r="AT688" s="4" t="s">
        <v>121</v>
      </c>
      <c r="AU688" s="5" t="n">
        <v>5360.88</v>
      </c>
      <c r="AV688" s="6" t="n">
        <v>-0.222479419391893</v>
      </c>
      <c r="AW688" s="6" t="n">
        <v>0.0341881990716983</v>
      </c>
      <c r="AX688" s="5" t="n">
        <v>1770.77</v>
      </c>
      <c r="AY688" s="6" t="n">
        <v>0.33031330677053</v>
      </c>
      <c r="AZ688" s="6" t="n">
        <v>0.0949285842824087</v>
      </c>
      <c r="BA688" s="5" t="n">
        <v>218.49</v>
      </c>
      <c r="BD688" s="6" t="n">
        <v>0.0407563683574339</v>
      </c>
      <c r="BE688" s="7" t="n">
        <v>-0.34</v>
      </c>
      <c r="BM688" s="5" t="n">
        <v>41654.952</v>
      </c>
      <c r="BN688" s="5" t="n">
        <v>-227.99</v>
      </c>
      <c r="BS688" s="26" t="n">
        <v>11.76</v>
      </c>
      <c r="BT688" s="7" t="n">
        <v>2.3</v>
      </c>
      <c r="BU688" s="4" t="s">
        <v>1034</v>
      </c>
      <c r="BV688" s="5" t="n">
        <v>3626.17</v>
      </c>
      <c r="BW688" s="5" t="n">
        <v>1701.97</v>
      </c>
      <c r="BX688" s="5" t="n">
        <v>1924.2</v>
      </c>
      <c r="BY688" s="7" t="n">
        <v>76.1480470390592</v>
      </c>
      <c r="BZ688" s="5" t="n">
        <v>7</v>
      </c>
      <c r="CA688" s="6" t="n">
        <v>0.176945166142486</v>
      </c>
      <c r="CB688" s="6" t="n">
        <v>0.119623806401049</v>
      </c>
      <c r="CD688" s="26" t="n">
        <v>55.3523846212054</v>
      </c>
      <c r="CO688" s="4" t="s">
        <v>483</v>
      </c>
    </row>
    <row r="689" customFormat="false" ht="15" hidden="false" customHeight="false" outlineLevel="0" collapsed="false">
      <c r="A689" s="4" t="s">
        <v>27</v>
      </c>
      <c r="B689" s="4" t="s">
        <v>28</v>
      </c>
      <c r="C689" s="25" t="n">
        <v>44561</v>
      </c>
      <c r="D689" s="4" t="s">
        <v>188</v>
      </c>
      <c r="E689" s="4" t="s">
        <v>822</v>
      </c>
      <c r="F689" s="4" t="s">
        <v>102</v>
      </c>
      <c r="G689" s="4" t="s">
        <v>438</v>
      </c>
      <c r="H689" s="4" t="s">
        <v>566</v>
      </c>
      <c r="I689" s="5" t="n">
        <v>3550</v>
      </c>
      <c r="J689" s="25" t="n">
        <v>44595</v>
      </c>
      <c r="K689" s="4" t="s">
        <v>903</v>
      </c>
      <c r="L689" s="4" t="s">
        <v>6</v>
      </c>
      <c r="M689" s="4" t="s">
        <v>441</v>
      </c>
      <c r="N689" s="25" t="n">
        <v>44594</v>
      </c>
      <c r="O689" s="25" t="n">
        <v>44595</v>
      </c>
      <c r="P689" s="25" t="n">
        <v>44596</v>
      </c>
      <c r="Q689" s="25" t="n">
        <v>44595</v>
      </c>
      <c r="R689" s="6" t="n">
        <v>-0.0122033898305085</v>
      </c>
      <c r="S689" s="6" t="n">
        <v>0.0116678105696637</v>
      </c>
      <c r="T689" s="6" t="n">
        <v>-0.00576662143826323</v>
      </c>
      <c r="U689" s="6" t="n">
        <v>-0.00630220069910803</v>
      </c>
      <c r="V689" s="6" t="n">
        <v>-0.0033043601462236</v>
      </c>
      <c r="W689" s="6" t="n">
        <v>-0.00935932441565435</v>
      </c>
      <c r="X689" s="6" t="n">
        <v>-0.00299784055288443</v>
      </c>
      <c r="Y689" s="6" t="n">
        <v>0.00305712371654632</v>
      </c>
      <c r="AB689" s="6" t="n">
        <v>-0.00480439258750853</v>
      </c>
      <c r="AC689" s="6" t="n">
        <v>0.0116678105696637</v>
      </c>
      <c r="AD689" s="6" t="n">
        <v>0.0116678105696637</v>
      </c>
      <c r="AE689" s="6" t="n">
        <v>0.0295126973232671</v>
      </c>
      <c r="AF689" s="7" t="n">
        <v>0.558139534883721</v>
      </c>
      <c r="AG689" s="7" t="n">
        <v>1.78659489939994</v>
      </c>
      <c r="AH689" s="26" t="n">
        <v>147.5</v>
      </c>
      <c r="AI689" s="6" t="n">
        <v>0.0472133475328362</v>
      </c>
      <c r="AJ689" s="6" t="n">
        <v>0.141640866873065</v>
      </c>
      <c r="AK689" s="6" t="n">
        <v>-0.0179760319573892</v>
      </c>
      <c r="AL689" s="6" t="n">
        <v>0.0569688283769261</v>
      </c>
      <c r="AM689" s="6" t="n">
        <v>0.146967340590981</v>
      </c>
      <c r="AN689" s="6" t="n">
        <v>0.0476336272588722</v>
      </c>
      <c r="AO689" s="6" t="n">
        <v>0.0940072396141929</v>
      </c>
      <c r="AP689" s="6" t="n">
        <v>-0.040259297168202</v>
      </c>
      <c r="AQ689" s="6" t="n">
        <v>0.103036506311839</v>
      </c>
      <c r="AR689" s="6" t="n">
        <v>0.197414314410581</v>
      </c>
      <c r="AS689" s="4" t="s">
        <v>442</v>
      </c>
      <c r="AT689" s="4" t="s">
        <v>121</v>
      </c>
      <c r="AU689" s="5" t="n">
        <v>26175.6</v>
      </c>
      <c r="AV689" s="6" t="n">
        <v>0.669296239561956</v>
      </c>
      <c r="AW689" s="6" t="n">
        <v>0.20171500426731</v>
      </c>
      <c r="AX689" s="5" t="n">
        <v>4626.78</v>
      </c>
      <c r="AY689" s="6" t="n">
        <v>0.176759271993765</v>
      </c>
      <c r="AZ689" s="6" t="n">
        <v>0.00298234225501762</v>
      </c>
      <c r="BA689" s="5" t="n">
        <v>3780.78</v>
      </c>
      <c r="BB689" s="6" t="n">
        <v>1.00719894245624</v>
      </c>
      <c r="BC689" s="6" t="n">
        <v>0.311268338362293</v>
      </c>
      <c r="BD689" s="6" t="n">
        <v>0.144439095951955</v>
      </c>
      <c r="BE689" s="7" t="n">
        <v>8.51</v>
      </c>
      <c r="BM689" s="5" t="n">
        <v>65495.7525</v>
      </c>
      <c r="BN689" s="5" t="n">
        <v>9391.28</v>
      </c>
      <c r="BO689" s="26" t="n">
        <v>6.9741028379518</v>
      </c>
      <c r="BS689" s="26" t="n">
        <v>9.24</v>
      </c>
      <c r="BT689" s="7" t="n">
        <v>2.09</v>
      </c>
      <c r="BU689" s="4" t="s">
        <v>1034</v>
      </c>
      <c r="BV689" s="5" t="n">
        <v>2305.85</v>
      </c>
      <c r="BW689" s="5" t="n">
        <v>3230.77</v>
      </c>
      <c r="BX689" s="5" t="n">
        <v>-924.92</v>
      </c>
      <c r="BY689" s="7" t="n">
        <v>0.459236613855668</v>
      </c>
      <c r="BZ689" s="5" t="n">
        <v>1</v>
      </c>
      <c r="CF689" s="25" t="n">
        <v>44616</v>
      </c>
      <c r="CG689" s="6" t="n">
        <v>0.317848124966864</v>
      </c>
      <c r="CH689" s="6" t="n">
        <v>0.3253027846721</v>
      </c>
      <c r="CI689" s="6" t="n">
        <v>0.341584333884995</v>
      </c>
      <c r="CJ689" s="6" t="n">
        <v>0.0500504452469013</v>
      </c>
      <c r="CK689" s="6" t="n">
        <v>0.0656185919343814</v>
      </c>
      <c r="CL689" s="7" t="n">
        <v>0.177812571493938</v>
      </c>
      <c r="CM689" s="6" t="n">
        <v>-0.111804285428209</v>
      </c>
      <c r="CN689" s="4" t="s">
        <v>493</v>
      </c>
    </row>
    <row r="690" customFormat="false" ht="15" hidden="false" customHeight="false" outlineLevel="0" collapsed="false">
      <c r="A690" s="4" t="s">
        <v>27</v>
      </c>
      <c r="B690" s="4" t="s">
        <v>28</v>
      </c>
      <c r="C690" s="25" t="n">
        <v>44561</v>
      </c>
      <c r="D690" s="4" t="s">
        <v>193</v>
      </c>
      <c r="E690" s="4" t="s">
        <v>576</v>
      </c>
      <c r="F690" s="4" t="s">
        <v>75</v>
      </c>
      <c r="G690" s="4" t="s">
        <v>438</v>
      </c>
      <c r="H690" s="4" t="s">
        <v>577</v>
      </c>
      <c r="I690" s="5" t="n">
        <v>325</v>
      </c>
      <c r="J690" s="25" t="n">
        <v>44595</v>
      </c>
      <c r="K690" s="4" t="s">
        <v>1205</v>
      </c>
      <c r="L690" s="4" t="s">
        <v>6</v>
      </c>
      <c r="M690" s="4" t="s">
        <v>441</v>
      </c>
      <c r="N690" s="25" t="n">
        <v>44594</v>
      </c>
      <c r="O690" s="25" t="n">
        <v>44595</v>
      </c>
      <c r="P690" s="25" t="n">
        <v>44596</v>
      </c>
      <c r="Q690" s="25" t="n">
        <v>44595</v>
      </c>
      <c r="R690" s="6" t="n">
        <v>0.0352599477200117</v>
      </c>
      <c r="S690" s="6" t="n">
        <v>-0.064162271350017</v>
      </c>
      <c r="T690" s="6" t="n">
        <v>-0.0965014839463979</v>
      </c>
      <c r="U690" s="6" t="n">
        <v>-0.125403807576403</v>
      </c>
      <c r="V690" s="6" t="n">
        <v>-0.0033043601462236</v>
      </c>
      <c r="W690" s="6" t="n">
        <v>-0.0142969028491918</v>
      </c>
      <c r="X690" s="6" t="n">
        <v>-0.12209944743018</v>
      </c>
      <c r="Y690" s="6" t="n">
        <v>-0.111106904727211</v>
      </c>
      <c r="Z690" s="6" t="n">
        <v>0.00592191897626404</v>
      </c>
      <c r="AA690" s="6" t="n">
        <v>-0.131325726552667</v>
      </c>
      <c r="AB690" s="6" t="n">
        <v>0.00151498148355977</v>
      </c>
      <c r="AC690" s="6" t="n">
        <v>-0.064162271350017</v>
      </c>
      <c r="AD690" s="6" t="n">
        <v>0.064162271350017</v>
      </c>
      <c r="AE690" s="6" t="n">
        <v>0.0787229267197845</v>
      </c>
      <c r="AF690" s="7" t="n">
        <v>0.11511047754811</v>
      </c>
      <c r="AG690" s="7" t="n">
        <v>2.88956875754436</v>
      </c>
      <c r="AH690" s="26" t="n">
        <v>1721.5</v>
      </c>
      <c r="AI690" s="6" t="n">
        <v>0.0396159188356784</v>
      </c>
      <c r="AJ690" s="6" t="n">
        <v>-0.0802970402820816</v>
      </c>
      <c r="AK690" s="6" t="n">
        <v>-0.265978766042724</v>
      </c>
      <c r="AL690" s="6" t="n">
        <v>0.0743595344338013</v>
      </c>
      <c r="AM690" s="6" t="n">
        <v>0.385178628902479</v>
      </c>
      <c r="AN690" s="6" t="n">
        <v>0.0323238853310168</v>
      </c>
      <c r="AO690" s="6" t="n">
        <v>-0.112620925613098</v>
      </c>
      <c r="AP690" s="6" t="n">
        <v>0.0355365319530159</v>
      </c>
      <c r="AQ690" s="6" t="n">
        <v>-0.0876634149578607</v>
      </c>
      <c r="AR690" s="6" t="n">
        <v>0.00671439314088163</v>
      </c>
      <c r="AS690" s="4" t="s">
        <v>442</v>
      </c>
      <c r="AT690" s="4" t="s">
        <v>121</v>
      </c>
      <c r="AU690" s="5" t="n">
        <v>278.76</v>
      </c>
      <c r="AV690" s="6" t="n">
        <v>0.635051909202886</v>
      </c>
      <c r="AW690" s="6" t="n">
        <v>1.15558304979895</v>
      </c>
      <c r="AX690" s="5" t="n">
        <v>-5.12</v>
      </c>
      <c r="AY690" s="6" t="n">
        <v>-0.018367054096714</v>
      </c>
      <c r="AZ690" s="6" t="n">
        <v>0.329629895871026</v>
      </c>
      <c r="BA690" s="5" t="n">
        <v>38.95</v>
      </c>
      <c r="BB690" s="6" t="n">
        <v>1.71428571428571</v>
      </c>
      <c r="BC690" s="6" t="n">
        <v>0.0904255319148937</v>
      </c>
      <c r="BD690" s="6" t="n">
        <v>0.139725929114651</v>
      </c>
      <c r="BE690" s="7" t="n">
        <v>1.4</v>
      </c>
      <c r="BM690" s="5" t="n">
        <v>47854.257</v>
      </c>
      <c r="BN690" s="5" t="n">
        <v>-124.54</v>
      </c>
      <c r="BS690" s="26" t="n">
        <v>18.07</v>
      </c>
      <c r="BT690" s="7" t="n">
        <v>3.04</v>
      </c>
      <c r="BU690" s="4" t="s">
        <v>1034</v>
      </c>
      <c r="BV690" s="5" t="n">
        <v>-105.54</v>
      </c>
      <c r="BW690" s="5" t="n">
        <v>50.83</v>
      </c>
      <c r="BX690" s="5" t="n">
        <v>-156.37</v>
      </c>
      <c r="BY690" s="7" t="n">
        <v>-2.00151716290537</v>
      </c>
      <c r="BZ690" s="5" t="n">
        <v>7</v>
      </c>
      <c r="CA690" s="6" t="n">
        <v>0.00434567424343024</v>
      </c>
      <c r="CB690" s="6" t="n">
        <v>0.0426660024197567</v>
      </c>
      <c r="CC690" s="4" t="s">
        <v>821</v>
      </c>
      <c r="CD690" s="26" t="n">
        <v>32.5217153764673</v>
      </c>
      <c r="CF690" s="25" t="n">
        <v>44616</v>
      </c>
      <c r="CG690" s="6" t="n">
        <v>0.589074558389466</v>
      </c>
      <c r="CH690" s="6" t="n">
        <v>0.449766844946239</v>
      </c>
      <c r="CI690" s="6" t="n">
        <v>0.483736603481416</v>
      </c>
      <c r="CJ690" s="6" t="n">
        <v>0.0755274847776675</v>
      </c>
      <c r="CK690" s="6" t="n">
        <v>0.0905834615922765</v>
      </c>
      <c r="CL690" s="7" t="n">
        <v>0.708322139849508</v>
      </c>
      <c r="CM690" s="6" t="n">
        <v>-0.204035739591795</v>
      </c>
      <c r="CN690" s="4" t="s">
        <v>493</v>
      </c>
    </row>
    <row r="691" customFormat="false" ht="15" hidden="false" customHeight="false" outlineLevel="0" collapsed="false">
      <c r="A691" s="4" t="s">
        <v>27</v>
      </c>
      <c r="B691" s="4" t="s">
        <v>28</v>
      </c>
      <c r="C691" s="25" t="n">
        <v>44561</v>
      </c>
      <c r="D691" s="4" t="s">
        <v>224</v>
      </c>
      <c r="E691" s="4" t="s">
        <v>794</v>
      </c>
      <c r="F691" s="4" t="s">
        <v>101</v>
      </c>
      <c r="G691" s="4" t="s">
        <v>438</v>
      </c>
      <c r="H691" s="4" t="s">
        <v>498</v>
      </c>
      <c r="I691" s="5" t="n">
        <v>1725</v>
      </c>
      <c r="J691" s="25" t="n">
        <v>44595</v>
      </c>
      <c r="K691" s="4" t="s">
        <v>1206</v>
      </c>
      <c r="L691" s="4" t="s">
        <v>5</v>
      </c>
      <c r="M691" s="4" t="s">
        <v>441</v>
      </c>
      <c r="N691" s="25" t="n">
        <v>44594</v>
      </c>
      <c r="O691" s="25" t="n">
        <v>44595</v>
      </c>
      <c r="P691" s="25" t="n">
        <v>44596</v>
      </c>
      <c r="Q691" s="25" t="n">
        <v>44596</v>
      </c>
      <c r="R691" s="6" t="n">
        <v>0.0193194291986827</v>
      </c>
      <c r="S691" s="6" t="n">
        <v>0.00990738746500108</v>
      </c>
      <c r="T691" s="6" t="n">
        <v>-0.000639795265514942</v>
      </c>
      <c r="U691" s="6" t="n">
        <v>0.0285870213981688</v>
      </c>
      <c r="V691" s="6" t="n">
        <v>-0.0033043601462236</v>
      </c>
      <c r="W691" s="6" t="n">
        <v>0.00875375637001385</v>
      </c>
      <c r="X691" s="6" t="n">
        <v>0.0318913815443924</v>
      </c>
      <c r="Y691" s="6" t="n">
        <v>0.019833265028155</v>
      </c>
      <c r="AB691" s="6" t="n">
        <v>0.0119428449562806</v>
      </c>
      <c r="AC691" s="6" t="n">
        <v>-0.000639795265514942</v>
      </c>
      <c r="AD691" s="6" t="n">
        <v>0.000639795265514942</v>
      </c>
      <c r="AE691" s="6" t="n">
        <v>0.0296438473021966</v>
      </c>
      <c r="AF691" s="7" t="n">
        <v>0.395683453237411</v>
      </c>
      <c r="AG691" s="7" t="n">
        <v>3.23731612639656</v>
      </c>
      <c r="AH691" s="26" t="n">
        <v>227.75</v>
      </c>
      <c r="AI691" s="6" t="n">
        <v>0.0753068932955623</v>
      </c>
      <c r="AJ691" s="6" t="n">
        <v>0.0444852098142625</v>
      </c>
      <c r="AK691" s="6" t="n">
        <v>0.00396737932554503</v>
      </c>
      <c r="AL691" s="6" t="n">
        <v>0.111246645523297</v>
      </c>
      <c r="AM691" s="6" t="n">
        <v>0.102371732817039</v>
      </c>
      <c r="AN691" s="6" t="n">
        <v>-0.0105415254677027</v>
      </c>
      <c r="AO691" s="6" t="n">
        <v>0.0550267352819652</v>
      </c>
      <c r="AP691" s="6" t="n">
        <v>-0.00789586000853615</v>
      </c>
      <c r="AQ691" s="6" t="n">
        <v>-0.0399061032863849</v>
      </c>
      <c r="AR691" s="6" t="n">
        <v>0.0544717048123574</v>
      </c>
      <c r="AS691" s="4" t="s">
        <v>442</v>
      </c>
      <c r="AT691" s="4" t="s">
        <v>121</v>
      </c>
      <c r="AU691" s="5" t="n">
        <v>18365.8</v>
      </c>
      <c r="AV691" s="6" t="n">
        <v>0.300281497088742</v>
      </c>
      <c r="AW691" s="6" t="n">
        <v>0.237222437043514</v>
      </c>
      <c r="AX691" s="5" t="n">
        <v>5597.67</v>
      </c>
      <c r="AY691" s="6" t="n">
        <v>0.304787703231006</v>
      </c>
      <c r="AZ691" s="6" t="n">
        <v>-0.0339872463600592</v>
      </c>
      <c r="BA691" s="5" t="n">
        <v>4056.73</v>
      </c>
      <c r="BB691" s="6" t="n">
        <v>0.150339566998908</v>
      </c>
      <c r="BC691" s="6" t="n">
        <v>0.092351148162509</v>
      </c>
      <c r="BD691" s="6" t="n">
        <v>0.220885014537891</v>
      </c>
      <c r="BE691" s="7" t="n">
        <v>3.29</v>
      </c>
      <c r="BM691" s="5" t="n">
        <v>280594.8325</v>
      </c>
      <c r="BN691" s="5" t="n">
        <v>14272.26</v>
      </c>
      <c r="BO691" s="26" t="n">
        <v>19.6601542082333</v>
      </c>
      <c r="BS691" s="26" t="n">
        <v>39.15</v>
      </c>
      <c r="BT691" s="7" t="n">
        <v>9.27</v>
      </c>
      <c r="BU691" s="4" t="s">
        <v>1034</v>
      </c>
      <c r="BV691" s="5" t="n">
        <v>5821.31</v>
      </c>
      <c r="BW691" s="5" t="n">
        <v>970.52</v>
      </c>
      <c r="BX691" s="5" t="n">
        <v>4850.79</v>
      </c>
      <c r="BY691" s="7" t="n">
        <v>0.832776843141294</v>
      </c>
      <c r="BZ691" s="5" t="n">
        <v>1</v>
      </c>
      <c r="CF691" s="25" t="n">
        <v>44616</v>
      </c>
      <c r="CG691" s="6" t="n">
        <v>0.299795217018481</v>
      </c>
      <c r="CH691" s="6" t="n">
        <v>0.2752866218579</v>
      </c>
      <c r="CI691" s="6" t="n">
        <v>0.229333402900118</v>
      </c>
      <c r="CJ691" s="6" t="n">
        <v>-0.166928631139592</v>
      </c>
      <c r="CK691" s="6" t="n">
        <v>0.0535481062255116</v>
      </c>
      <c r="CL691" s="7" t="n">
        <v>0.0119480465438034</v>
      </c>
      <c r="CM691" s="6" t="n">
        <v>0.0992126773983252</v>
      </c>
      <c r="CN691" s="4" t="s">
        <v>493</v>
      </c>
    </row>
    <row r="692" customFormat="false" ht="15" hidden="false" customHeight="false" outlineLevel="0" collapsed="false">
      <c r="A692" s="4" t="s">
        <v>27</v>
      </c>
      <c r="B692" s="4" t="s">
        <v>28</v>
      </c>
      <c r="C692" s="25" t="n">
        <v>44561</v>
      </c>
      <c r="D692" s="4" t="s">
        <v>230</v>
      </c>
      <c r="E692" s="4" t="s">
        <v>755</v>
      </c>
      <c r="F692" s="4" t="s">
        <v>95</v>
      </c>
      <c r="G692" s="4" t="s">
        <v>459</v>
      </c>
      <c r="H692" s="4" t="s">
        <v>556</v>
      </c>
      <c r="I692" s="5" t="n">
        <v>1350</v>
      </c>
      <c r="J692" s="25" t="n">
        <v>44595</v>
      </c>
      <c r="K692" s="4" t="s">
        <v>1207</v>
      </c>
      <c r="L692" s="4" t="s">
        <v>6</v>
      </c>
      <c r="M692" s="4" t="s">
        <v>441</v>
      </c>
      <c r="N692" s="25" t="n">
        <v>44594</v>
      </c>
      <c r="O692" s="25" t="n">
        <v>44595</v>
      </c>
      <c r="P692" s="25" t="n">
        <v>44596</v>
      </c>
      <c r="Q692" s="25" t="n">
        <v>44595</v>
      </c>
      <c r="R692" s="6" t="n">
        <v>0.0449438202247192</v>
      </c>
      <c r="S692" s="6" t="n">
        <v>-0.0286738351254481</v>
      </c>
      <c r="T692" s="6" t="n">
        <v>-0.0132841328413285</v>
      </c>
      <c r="U692" s="6" t="n">
        <v>0.00298585225794268</v>
      </c>
      <c r="V692" s="6" t="n">
        <v>-0.0033043601462236</v>
      </c>
      <c r="W692" s="6" t="n">
        <v>0.0127699262683222</v>
      </c>
      <c r="X692" s="6" t="n">
        <v>0.00629021240416627</v>
      </c>
      <c r="Y692" s="6" t="n">
        <v>-0.00978407401037951</v>
      </c>
      <c r="AB692" s="6" t="n">
        <v>0.00430107526881707</v>
      </c>
      <c r="AC692" s="6" t="n">
        <v>-0.0286738351254481</v>
      </c>
      <c r="AD692" s="6" t="n">
        <v>0.0286738351254481</v>
      </c>
      <c r="AE692" s="6" t="n">
        <v>0.0573476702508961</v>
      </c>
      <c r="AF692" s="7" t="n">
        <v>0.0625</v>
      </c>
      <c r="AG692" s="7" t="n">
        <v>3.48701453194347</v>
      </c>
      <c r="AH692" s="26" t="n">
        <v>66.75</v>
      </c>
      <c r="AI692" s="6" t="n">
        <v>0.0253456221198158</v>
      </c>
      <c r="AJ692" s="6" t="n">
        <v>-0.0248356464572684</v>
      </c>
      <c r="AK692" s="6" t="n">
        <v>-0.129158512720157</v>
      </c>
      <c r="AL692" s="6" t="n">
        <v>-0.059196617336152</v>
      </c>
      <c r="AM692" s="6" t="n">
        <v>-0.232758620689656</v>
      </c>
      <c r="AN692" s="6" t="n">
        <v>-0.0494681517350488</v>
      </c>
      <c r="AO692" s="6" t="n">
        <v>0.0246325052777804</v>
      </c>
      <c r="AP692" s="6" t="n">
        <v>-0.0381451009723259</v>
      </c>
      <c r="AQ692" s="6" t="n">
        <v>-0.100972326103216</v>
      </c>
      <c r="AR692" s="6" t="n">
        <v>-0.00659451800447364</v>
      </c>
      <c r="AS692" s="4" t="s">
        <v>442</v>
      </c>
      <c r="AT692" s="4" t="s">
        <v>121</v>
      </c>
      <c r="AU692" s="5" t="n">
        <v>3435.396</v>
      </c>
      <c r="AW692" s="6" t="n">
        <v>0.189255355792148</v>
      </c>
      <c r="AX692" s="5" t="n">
        <v>299.224</v>
      </c>
      <c r="AY692" s="6" t="n">
        <v>0.0871002935323904</v>
      </c>
      <c r="BA692" s="5" t="n">
        <v>134.518</v>
      </c>
      <c r="BC692" s="6" t="n">
        <v>0.95591421301345</v>
      </c>
      <c r="BD692" s="6" t="n">
        <v>0.0391564757017823</v>
      </c>
      <c r="BE692" s="7" t="n">
        <v>1.31</v>
      </c>
      <c r="BS692" s="26" t="n">
        <v>70.08</v>
      </c>
      <c r="BT692" s="7" t="n">
        <v>14.24</v>
      </c>
      <c r="BU692" s="4" t="s">
        <v>1034</v>
      </c>
      <c r="BV692" s="5" t="n">
        <v>-126.197</v>
      </c>
      <c r="BW692" s="5" t="n">
        <v>39.442</v>
      </c>
      <c r="BX692" s="5" t="n">
        <v>-165.639</v>
      </c>
      <c r="BY692" s="7" t="n">
        <v>-7.22529485858239</v>
      </c>
      <c r="BZ692" s="5" t="n">
        <v>1</v>
      </c>
      <c r="CO692" s="4" t="s">
        <v>483</v>
      </c>
    </row>
    <row r="693" customFormat="false" ht="15" hidden="false" customHeight="false" outlineLevel="0" collapsed="false">
      <c r="A693" s="4" t="s">
        <v>27</v>
      </c>
      <c r="B693" s="4" t="s">
        <v>28</v>
      </c>
      <c r="C693" s="25" t="n">
        <v>44561</v>
      </c>
      <c r="D693" s="4" t="s">
        <v>243</v>
      </c>
      <c r="E693" s="4" t="s">
        <v>667</v>
      </c>
      <c r="F693" s="4" t="s">
        <v>71</v>
      </c>
      <c r="G693" s="4" t="s">
        <v>438</v>
      </c>
      <c r="H693" s="4" t="s">
        <v>521</v>
      </c>
      <c r="I693" s="5" t="n">
        <v>425</v>
      </c>
      <c r="J693" s="25" t="n">
        <v>44595</v>
      </c>
      <c r="K693" s="4" t="s">
        <v>1208</v>
      </c>
      <c r="L693" s="4" t="s">
        <v>5</v>
      </c>
      <c r="M693" s="4" t="s">
        <v>441</v>
      </c>
      <c r="N693" s="25" t="n">
        <v>44594</v>
      </c>
      <c r="O693" s="25" t="n">
        <v>44595</v>
      </c>
      <c r="P693" s="25" t="n">
        <v>44596</v>
      </c>
      <c r="Q693" s="25" t="n">
        <v>44596</v>
      </c>
      <c r="R693" s="6" t="n">
        <v>0.0105082683479896</v>
      </c>
      <c r="S693" s="6" t="n">
        <v>-0.0148322478244212</v>
      </c>
      <c r="T693" s="6" t="n">
        <v>-0.0308888888888889</v>
      </c>
      <c r="U693" s="6" t="n">
        <v>-0.0352128683653205</v>
      </c>
      <c r="V693" s="6" t="n">
        <v>-0.0033043601462236</v>
      </c>
      <c r="W693" s="6" t="n">
        <v>0.00767953853556491</v>
      </c>
      <c r="X693" s="6" t="n">
        <v>-0.0319085082190969</v>
      </c>
      <c r="Y693" s="6" t="n">
        <v>-0.0428924069008854</v>
      </c>
      <c r="Z693" s="6" t="n">
        <v>0.00657526330026081</v>
      </c>
      <c r="AA693" s="6" t="n">
        <v>-0.0417881316655813</v>
      </c>
      <c r="AB693" s="6" t="n">
        <v>-0.0144444444444445</v>
      </c>
      <c r="AC693" s="6" t="n">
        <v>-0.0308888888888889</v>
      </c>
      <c r="AD693" s="6" t="n">
        <v>0.0308888888888889</v>
      </c>
      <c r="AE693" s="6" t="n">
        <v>0.0450555555555556</v>
      </c>
      <c r="AF693" s="7" t="n">
        <v>0.315659679408139</v>
      </c>
      <c r="AG693" s="7" t="n">
        <v>6.39818532404218</v>
      </c>
      <c r="AH693" s="26" t="n">
        <v>904.05</v>
      </c>
      <c r="AI693" s="6" t="n">
        <v>-0.0194685466377441</v>
      </c>
      <c r="AJ693" s="6" t="n">
        <v>-0.049119116486984</v>
      </c>
      <c r="AK693" s="6" t="n">
        <v>-0.0426748557208663</v>
      </c>
      <c r="AL693" s="6" t="n">
        <v>-0.183628318584071</v>
      </c>
      <c r="AM693" s="6" t="n">
        <v>-0.138466669843235</v>
      </c>
      <c r="AN693" s="6" t="n">
        <v>-0.052415102299093</v>
      </c>
      <c r="AO693" s="6" t="n">
        <v>0.00329598581210899</v>
      </c>
      <c r="AP693" s="6" t="n">
        <v>-0.0849575785370329</v>
      </c>
      <c r="AQ693" s="6" t="n">
        <v>-0.196514560880532</v>
      </c>
      <c r="AR693" s="6" t="n">
        <v>-0.10213675278179</v>
      </c>
      <c r="AS693" s="4" t="s">
        <v>442</v>
      </c>
      <c r="AT693" s="4" t="s">
        <v>121</v>
      </c>
      <c r="AU693" s="5" t="n">
        <v>4160.93</v>
      </c>
      <c r="AV693" s="6" t="n">
        <v>0.0357373996853656</v>
      </c>
      <c r="AW693" s="6" t="n">
        <v>0.0170115830304571</v>
      </c>
      <c r="AX693" s="5" t="n">
        <v>369.83</v>
      </c>
      <c r="AY693" s="6" t="n">
        <v>0.0888815721485341</v>
      </c>
      <c r="AZ693" s="6" t="n">
        <v>-0.104962146114206</v>
      </c>
      <c r="BA693" s="5" t="n">
        <v>545.52</v>
      </c>
      <c r="BB693" s="6" t="n">
        <v>0.244768967484313</v>
      </c>
      <c r="BD693" s="6" t="n">
        <v>0.131105305785005</v>
      </c>
      <c r="BE693" s="7" t="n">
        <v>12.01</v>
      </c>
      <c r="BM693" s="5" t="n">
        <v>41048.39025</v>
      </c>
      <c r="BN693" s="5" t="n">
        <v>-656.97</v>
      </c>
      <c r="BS693" s="26" t="n">
        <v>30.61</v>
      </c>
      <c r="BT693" s="7" t="n">
        <v>4.81</v>
      </c>
      <c r="BU693" s="4" t="s">
        <v>1034</v>
      </c>
      <c r="BV693" s="5" t="n">
        <v>1835.71</v>
      </c>
      <c r="BW693" s="5" t="n">
        <v>350.81</v>
      </c>
      <c r="BX693" s="5" t="n">
        <v>1484.9</v>
      </c>
      <c r="BZ693" s="5" t="n">
        <v>11</v>
      </c>
      <c r="CA693" s="6" t="n">
        <v>0.0802120641858395</v>
      </c>
      <c r="CB693" s="6" t="n">
        <v>-0.0261311234378132</v>
      </c>
      <c r="CC693" s="4" t="s">
        <v>551</v>
      </c>
      <c r="CD693" s="26" t="n">
        <v>27.0414993951948</v>
      </c>
      <c r="CF693" s="25" t="n">
        <v>44616</v>
      </c>
      <c r="CG693" s="6" t="n">
        <v>0.353624743544031</v>
      </c>
      <c r="CH693" s="6" t="n">
        <v>0.342836704869289</v>
      </c>
      <c r="CI693" s="6" t="n">
        <v>0.281210031611566</v>
      </c>
      <c r="CJ693" s="6" t="n">
        <v>-0.179755179018009</v>
      </c>
      <c r="CK693" s="6" t="n">
        <v>0.0666851441241685</v>
      </c>
      <c r="CL693" s="7" t="n">
        <v>0.463204950586496</v>
      </c>
      <c r="CM693" s="6" t="n">
        <v>-0.194736450760079</v>
      </c>
      <c r="CN693" s="4" t="s">
        <v>493</v>
      </c>
    </row>
    <row r="694" customFormat="false" ht="15" hidden="false" customHeight="false" outlineLevel="0" collapsed="false">
      <c r="A694" s="4" t="s">
        <v>27</v>
      </c>
      <c r="B694" s="4" t="s">
        <v>28</v>
      </c>
      <c r="C694" s="25" t="n">
        <v>44561</v>
      </c>
      <c r="D694" s="4" t="s">
        <v>279</v>
      </c>
      <c r="E694" s="4" t="s">
        <v>700</v>
      </c>
      <c r="F694" s="4" t="s">
        <v>98</v>
      </c>
      <c r="G694" s="4" t="s">
        <v>438</v>
      </c>
      <c r="H694" s="4" t="s">
        <v>528</v>
      </c>
      <c r="I694" s="5" t="n">
        <v>175</v>
      </c>
      <c r="J694" s="25" t="n">
        <v>44595</v>
      </c>
      <c r="K694" s="4" t="s">
        <v>1164</v>
      </c>
      <c r="L694" s="4" t="s">
        <v>5</v>
      </c>
      <c r="M694" s="4" t="s">
        <v>441</v>
      </c>
      <c r="N694" s="25" t="n">
        <v>44594</v>
      </c>
      <c r="O694" s="25" t="n">
        <v>44595</v>
      </c>
      <c r="P694" s="25" t="n">
        <v>44596</v>
      </c>
      <c r="Q694" s="25" t="n">
        <v>44596</v>
      </c>
      <c r="R694" s="6" t="n">
        <v>0.0337415133427688</v>
      </c>
      <c r="S694" s="6" t="n">
        <v>-0.011786181991349</v>
      </c>
      <c r="T694" s="6" t="n">
        <v>0.024897598586459</v>
      </c>
      <c r="U694" s="6" t="n">
        <v>0.0468529299378788</v>
      </c>
      <c r="V694" s="6" t="n">
        <v>-0.0033043601462236</v>
      </c>
      <c r="W694" s="6" t="n">
        <v>-0.0014278251316362</v>
      </c>
      <c r="X694" s="6" t="n">
        <v>0.0501572900841024</v>
      </c>
      <c r="Y694" s="6" t="n">
        <v>0.048280755069515</v>
      </c>
      <c r="AB694" s="6" t="n">
        <v>-0.00208818568789648</v>
      </c>
      <c r="AC694" s="6" t="n">
        <v>0.024897598586459</v>
      </c>
      <c r="AD694" s="6" t="n">
        <v>0.024897598586459</v>
      </c>
      <c r="AE694" s="6" t="n">
        <v>0.0596739217733515</v>
      </c>
      <c r="AF694" s="7" t="n">
        <v>0.73250336473755</v>
      </c>
      <c r="AG694" s="7" t="n">
        <v>2.41936915876816</v>
      </c>
      <c r="AH694" s="26" t="n">
        <v>2437.65</v>
      </c>
      <c r="AI694" s="6" t="n">
        <v>-0.0161443303129983</v>
      </c>
      <c r="AJ694" s="6" t="n">
        <v>-0.196608661261618</v>
      </c>
      <c r="AK694" s="6" t="n">
        <v>-0.18709774235502</v>
      </c>
      <c r="AL694" s="6" t="n">
        <v>-0.173733984136668</v>
      </c>
      <c r="AM694" s="6" t="n">
        <v>0.177807841905637</v>
      </c>
      <c r="AN694" s="6" t="n">
        <v>0.0539642149967297</v>
      </c>
      <c r="AO694" s="6" t="n">
        <v>-0.250572876258347</v>
      </c>
      <c r="AP694" s="6" t="n">
        <v>0.000764046704804011</v>
      </c>
      <c r="AQ694" s="6" t="n">
        <v>-0.0571663662722356</v>
      </c>
      <c r="AR694" s="6" t="n">
        <v>0.0372114418265067</v>
      </c>
      <c r="AS694" s="4" t="s">
        <v>442</v>
      </c>
      <c r="AT694" s="4" t="s">
        <v>121</v>
      </c>
      <c r="AU694" s="5" t="n">
        <v>1356.3</v>
      </c>
      <c r="AV694" s="6" t="n">
        <v>0.16711126409087</v>
      </c>
      <c r="AW694" s="6" t="n">
        <v>0.00155073105892778</v>
      </c>
      <c r="AX694" s="5" t="n">
        <v>296.5</v>
      </c>
      <c r="AY694" s="6" t="n">
        <v>0.218609452186095</v>
      </c>
      <c r="AZ694" s="6" t="n">
        <v>-0.0184613678810253</v>
      </c>
      <c r="BA694" s="5" t="n">
        <v>206.9</v>
      </c>
      <c r="BB694" s="6" t="n">
        <v>-0.0226735947094945</v>
      </c>
      <c r="BC694" s="6" t="n">
        <v>-0.140066500415628</v>
      </c>
      <c r="BD694" s="6" t="n">
        <v>0.152547371525474</v>
      </c>
      <c r="BE694" s="7" t="n">
        <v>14.67</v>
      </c>
      <c r="BM694" s="5" t="n">
        <v>37052.28</v>
      </c>
      <c r="BN694" s="5" t="n">
        <v>814.2</v>
      </c>
      <c r="BO694" s="26" t="n">
        <v>45.5075902726603</v>
      </c>
      <c r="BS694" s="26" t="n">
        <v>9.89</v>
      </c>
      <c r="BT694" s="7" t="n">
        <v>2.54</v>
      </c>
      <c r="BU694" s="4" t="s">
        <v>1034</v>
      </c>
      <c r="BV694" s="5" t="n">
        <v>182.2</v>
      </c>
      <c r="BW694" s="5" t="n">
        <v>172.2</v>
      </c>
      <c r="BX694" s="5" t="n">
        <v>10</v>
      </c>
      <c r="BY694" s="7" t="n">
        <v>0.430325932923949</v>
      </c>
      <c r="BZ694" s="5" t="n">
        <v>1</v>
      </c>
      <c r="CF694" s="25" t="n">
        <v>44616</v>
      </c>
      <c r="CG694" s="6" t="n">
        <v>0.401829948578868</v>
      </c>
      <c r="CH694" s="6" t="n">
        <v>0.431998617988732</v>
      </c>
      <c r="CI694" s="6" t="n">
        <v>0.389714764525835</v>
      </c>
      <c r="CJ694" s="6" t="n">
        <v>-0.0978796035500283</v>
      </c>
      <c r="CK694" s="6" t="n">
        <v>0.0840337820217056</v>
      </c>
      <c r="CL694" s="7" t="n">
        <v>0.296280828822248</v>
      </c>
      <c r="CM694" s="6" t="n">
        <v>-0.0236885409063766</v>
      </c>
      <c r="CN694" s="4" t="s">
        <v>493</v>
      </c>
    </row>
    <row r="695" customFormat="false" ht="15" hidden="false" customHeight="false" outlineLevel="0" collapsed="false">
      <c r="A695" s="4" t="s">
        <v>27</v>
      </c>
      <c r="B695" s="4" t="s">
        <v>28</v>
      </c>
      <c r="C695" s="25" t="n">
        <v>44561</v>
      </c>
      <c r="D695" s="4" t="s">
        <v>288</v>
      </c>
      <c r="E695" s="4" t="s">
        <v>796</v>
      </c>
      <c r="F695" s="4" t="s">
        <v>100</v>
      </c>
      <c r="G695" s="4" t="s">
        <v>438</v>
      </c>
      <c r="H695" s="4" t="s">
        <v>488</v>
      </c>
      <c r="I695" s="5" t="n">
        <v>150</v>
      </c>
      <c r="J695" s="25" t="n">
        <v>44595</v>
      </c>
      <c r="K695" s="4" t="s">
        <v>1009</v>
      </c>
      <c r="L695" s="4" t="s">
        <v>6</v>
      </c>
      <c r="M695" s="4" t="s">
        <v>441</v>
      </c>
      <c r="N695" s="25" t="n">
        <v>44594</v>
      </c>
      <c r="O695" s="25" t="n">
        <v>44595</v>
      </c>
      <c r="P695" s="25" t="n">
        <v>44596</v>
      </c>
      <c r="Q695" s="25" t="n">
        <v>44595</v>
      </c>
      <c r="R695" s="6" t="n">
        <v>0.0129056568225707</v>
      </c>
      <c r="S695" s="6" t="n">
        <v>-0.0238549174610556</v>
      </c>
      <c r="T695" s="6" t="n">
        <v>-0.0685975609756097</v>
      </c>
      <c r="U695" s="6" t="n">
        <v>-0.0795468216140945</v>
      </c>
      <c r="V695" s="6" t="n">
        <v>-0.0033043601462236</v>
      </c>
      <c r="W695" s="6" t="n">
        <v>-0.00190924442079987</v>
      </c>
      <c r="X695" s="6" t="n">
        <v>-0.076242461467871</v>
      </c>
      <c r="Y695" s="6" t="n">
        <v>-0.0776375771932947</v>
      </c>
      <c r="AB695" s="6" t="n">
        <v>0.00441757730760295</v>
      </c>
      <c r="AC695" s="6" t="n">
        <v>-0.0238549174610556</v>
      </c>
      <c r="AD695" s="6" t="n">
        <v>0.0238549174610556</v>
      </c>
      <c r="AE695" s="6" t="n">
        <v>0.0603580562659847</v>
      </c>
      <c r="AF695" s="7" t="n">
        <v>0.147919876733435</v>
      </c>
      <c r="AG695" s="7" t="n">
        <v>1.79899927423616</v>
      </c>
      <c r="AH695" s="26" t="n">
        <v>1061.55</v>
      </c>
      <c r="AI695" s="6" t="n">
        <v>0.0130260521042087</v>
      </c>
      <c r="AJ695" s="6" t="n">
        <v>-0.141244994539498</v>
      </c>
      <c r="AK695" s="6" t="n">
        <v>-0.0277065396592779</v>
      </c>
      <c r="AL695" s="6" t="n">
        <v>0.175451223563282</v>
      </c>
      <c r="AM695" s="6" t="n">
        <v>1.14238143289607</v>
      </c>
      <c r="AN695" s="6" t="n">
        <v>0.00800202718021903</v>
      </c>
      <c r="AO695" s="6" t="n">
        <v>-0.149247021719717</v>
      </c>
      <c r="AP695" s="6" t="n">
        <v>-0.0178498363338788</v>
      </c>
      <c r="AQ695" s="6" t="n">
        <v>-0.129756546644845</v>
      </c>
      <c r="AR695" s="6" t="n">
        <v>-0.0353787385461022</v>
      </c>
      <c r="AS695" s="4" t="s">
        <v>442</v>
      </c>
      <c r="AT695" s="4" t="s">
        <v>121</v>
      </c>
      <c r="AU695" s="5" t="n">
        <v>3306.6701</v>
      </c>
      <c r="AV695" s="6" t="n">
        <v>0.112914280929272</v>
      </c>
      <c r="AW695" s="6" t="n">
        <v>0.0745751568079212</v>
      </c>
      <c r="AX695" s="5" t="n">
        <v>119.0048</v>
      </c>
      <c r="AY695" s="6" t="n">
        <v>0.0359893174707692</v>
      </c>
      <c r="AZ695" s="6" t="n">
        <v>-0.00593067576559107</v>
      </c>
      <c r="BA695" s="5" t="n">
        <v>79.1343</v>
      </c>
      <c r="BB695" s="6" t="n">
        <v>-0.0588818034997753</v>
      </c>
      <c r="BC695" s="6" t="n">
        <v>0.0831798010879117</v>
      </c>
      <c r="BD695" s="6" t="n">
        <v>0.0239317191031546</v>
      </c>
      <c r="BE695" s="7" t="n">
        <v>5.92</v>
      </c>
      <c r="BM695" s="5" t="n">
        <v>14190.16347</v>
      </c>
      <c r="BN695" s="5" t="n">
        <v>291.5524</v>
      </c>
      <c r="BO695" s="26" t="n">
        <v>48.671056969519</v>
      </c>
      <c r="BS695" s="26" t="n">
        <v>24.82</v>
      </c>
      <c r="BT695" s="7" t="n">
        <v>4.32</v>
      </c>
      <c r="BU695" s="4" t="s">
        <v>1034</v>
      </c>
      <c r="BV695" s="5" t="n">
        <v>33.4265</v>
      </c>
      <c r="BW695" s="5" t="n">
        <v>18.6792</v>
      </c>
      <c r="BX695" s="5" t="n">
        <v>14.7473</v>
      </c>
      <c r="BY695" s="7" t="n">
        <v>0.249574603591772</v>
      </c>
      <c r="BZ695" s="5" t="n">
        <v>1</v>
      </c>
      <c r="CO695" s="4" t="s">
        <v>483</v>
      </c>
    </row>
    <row r="696" customFormat="false" ht="15" hidden="false" customHeight="false" outlineLevel="0" collapsed="false">
      <c r="A696" s="4" t="s">
        <v>27</v>
      </c>
      <c r="B696" s="4" t="s">
        <v>28</v>
      </c>
      <c r="C696" s="25" t="n">
        <v>44561</v>
      </c>
      <c r="D696" s="4" t="s">
        <v>315</v>
      </c>
      <c r="E696" s="4" t="s">
        <v>555</v>
      </c>
      <c r="F696" s="4" t="s">
        <v>95</v>
      </c>
      <c r="G696" s="4" t="s">
        <v>438</v>
      </c>
      <c r="H696" s="4" t="s">
        <v>556</v>
      </c>
      <c r="I696" s="5" t="n">
        <v>175</v>
      </c>
      <c r="J696" s="25" t="n">
        <v>44595</v>
      </c>
      <c r="K696" s="4" t="s">
        <v>1042</v>
      </c>
      <c r="L696" s="4" t="s">
        <v>6</v>
      </c>
      <c r="M696" s="4" t="s">
        <v>441</v>
      </c>
      <c r="N696" s="25" t="n">
        <v>44594</v>
      </c>
      <c r="O696" s="25" t="n">
        <v>44595</v>
      </c>
      <c r="P696" s="25" t="n">
        <v>44596</v>
      </c>
      <c r="Q696" s="25" t="n">
        <v>44595</v>
      </c>
      <c r="R696" s="6" t="n">
        <v>0.0132412204951065</v>
      </c>
      <c r="S696" s="6" t="n">
        <v>0.00444399350649349</v>
      </c>
      <c r="T696" s="6" t="n">
        <v>-0.00153538455322322</v>
      </c>
      <c r="U696" s="6" t="n">
        <v>0.0161498294483767</v>
      </c>
      <c r="V696" s="6" t="n">
        <v>-0.0033043601462236</v>
      </c>
      <c r="W696" s="6" t="n">
        <v>0.0127699262683222</v>
      </c>
      <c r="X696" s="6" t="n">
        <v>0.0194541895946003</v>
      </c>
      <c r="Y696" s="6" t="n">
        <v>0.00337990318005454</v>
      </c>
      <c r="AB696" s="6" t="n">
        <v>0.0066964285714286</v>
      </c>
      <c r="AC696" s="6" t="n">
        <v>0.00444399350649349</v>
      </c>
      <c r="AD696" s="6" t="n">
        <v>0.00444399350649349</v>
      </c>
      <c r="AE696" s="6" t="n">
        <v>0.0363433441558442</v>
      </c>
      <c r="AF696" s="7" t="n">
        <v>0.647124511446116</v>
      </c>
      <c r="AG696" s="7" t="n">
        <v>2.54417178729987</v>
      </c>
      <c r="AH696" s="26" t="n">
        <v>2431.8</v>
      </c>
      <c r="AI696" s="6" t="n">
        <v>0.0119639624643682</v>
      </c>
      <c r="AJ696" s="6" t="n">
        <v>-0.0359181731684112</v>
      </c>
      <c r="AK696" s="6" t="n">
        <v>0.0105971823962094</v>
      </c>
      <c r="AL696" s="6" t="n">
        <v>0.418331340584992</v>
      </c>
      <c r="AM696" s="6" t="n">
        <v>0.676987793945244</v>
      </c>
      <c r="AN696" s="6" t="n">
        <v>-0.0494681517350488</v>
      </c>
      <c r="AO696" s="6" t="n">
        <v>0.0135499785666376</v>
      </c>
      <c r="AP696" s="6" t="n">
        <v>-0.0116949598365134</v>
      </c>
      <c r="AQ696" s="6" t="n">
        <v>-0.0329603625842223</v>
      </c>
      <c r="AR696" s="6" t="n">
        <v>0.06141744551452</v>
      </c>
      <c r="AS696" s="4" t="s">
        <v>442</v>
      </c>
      <c r="AT696" s="4" t="s">
        <v>121</v>
      </c>
      <c r="AU696" s="5" t="n">
        <v>10037.077</v>
      </c>
      <c r="AV696" s="6" t="n">
        <v>0.317374589841186</v>
      </c>
      <c r="AW696" s="6" t="n">
        <v>0.3395280525344</v>
      </c>
      <c r="AX696" s="5" t="n">
        <v>1441.918</v>
      </c>
      <c r="AY696" s="6" t="n">
        <v>0.143659154951188</v>
      </c>
      <c r="AZ696" s="6" t="n">
        <v>0.0322678962558206</v>
      </c>
      <c r="BA696" s="5" t="n">
        <v>1004.483</v>
      </c>
      <c r="BB696" s="6" t="n">
        <v>0.912645188316387</v>
      </c>
      <c r="BC696" s="6" t="n">
        <v>0.57108559237733</v>
      </c>
      <c r="BD696" s="6" t="n">
        <v>0.10007724360389</v>
      </c>
      <c r="BE696" s="7" t="n">
        <v>11.31</v>
      </c>
      <c r="BM696" s="5" t="n">
        <v>215895.204</v>
      </c>
      <c r="BN696" s="5" t="n">
        <v>1748.441</v>
      </c>
      <c r="BO696" s="26" t="n">
        <v>123.478689872864</v>
      </c>
      <c r="BS696" s="26" t="n">
        <v>70.08</v>
      </c>
      <c r="BT696" s="7" t="n">
        <v>14.24</v>
      </c>
      <c r="BU696" s="4" t="s">
        <v>1034</v>
      </c>
      <c r="BV696" s="5" t="n">
        <v>-200.671</v>
      </c>
      <c r="BW696" s="5" t="n">
        <v>90.714</v>
      </c>
      <c r="BX696" s="5" t="n">
        <v>-291.385</v>
      </c>
      <c r="BY696" s="7" t="n">
        <v>-0.304549476332919</v>
      </c>
      <c r="BZ696" s="5" t="n">
        <v>1</v>
      </c>
      <c r="CF696" s="25" t="n">
        <v>44616</v>
      </c>
      <c r="CG696" s="6" t="n">
        <v>0.328566027141269</v>
      </c>
      <c r="CH696" s="6" t="n">
        <v>0.329440344600845</v>
      </c>
      <c r="CI696" s="6" t="n">
        <v>0.309477155307028</v>
      </c>
      <c r="CJ696" s="6" t="n">
        <v>-0.0605972814835548</v>
      </c>
      <c r="CK696" s="6" t="n">
        <v>0.0662155043157596</v>
      </c>
      <c r="CL696" s="7" t="n">
        <v>0.0671140928762178</v>
      </c>
      <c r="CM696" s="6" t="n">
        <v>-0.0815598154629337</v>
      </c>
      <c r="CN696" s="4" t="s">
        <v>493</v>
      </c>
    </row>
    <row r="697" customFormat="false" ht="15" hidden="false" customHeight="false" outlineLevel="0" collapsed="false">
      <c r="A697" s="4" t="s">
        <v>27</v>
      </c>
      <c r="B697" s="4" t="s">
        <v>28</v>
      </c>
      <c r="C697" s="25" t="n">
        <v>44561</v>
      </c>
      <c r="D697" s="4" t="s">
        <v>326</v>
      </c>
      <c r="E697" s="4" t="s">
        <v>587</v>
      </c>
      <c r="F697" s="4" t="s">
        <v>79</v>
      </c>
      <c r="G697" s="4" t="s">
        <v>459</v>
      </c>
      <c r="H697" s="4" t="s">
        <v>498</v>
      </c>
      <c r="I697" s="5" t="n">
        <v>1275</v>
      </c>
      <c r="J697" s="25" t="n">
        <v>44595</v>
      </c>
      <c r="K697" s="4" t="s">
        <v>1209</v>
      </c>
      <c r="L697" s="4" t="s">
        <v>6</v>
      </c>
      <c r="M697" s="4" t="s">
        <v>441</v>
      </c>
      <c r="N697" s="25" t="n">
        <v>44594</v>
      </c>
      <c r="O697" s="25" t="n">
        <v>44595</v>
      </c>
      <c r="P697" s="25" t="n">
        <v>44596</v>
      </c>
      <c r="Q697" s="25" t="n">
        <v>44595</v>
      </c>
      <c r="R697" s="6" t="n">
        <v>0.0249523290656497</v>
      </c>
      <c r="S697" s="6" t="n">
        <v>0.00536862807633032</v>
      </c>
      <c r="T697" s="6" t="n">
        <v>0.0047583800359523</v>
      </c>
      <c r="U697" s="6" t="n">
        <v>0.0350793371779323</v>
      </c>
      <c r="V697" s="6" t="n">
        <v>-0.0033043601462236</v>
      </c>
      <c r="W697" s="6" t="n">
        <v>0.00875375637001385</v>
      </c>
      <c r="X697" s="6" t="n">
        <v>0.0383836973241559</v>
      </c>
      <c r="Y697" s="6" t="n">
        <v>0.0263255808079185</v>
      </c>
      <c r="Z697" s="6" t="n">
        <v>0.006927379144544</v>
      </c>
      <c r="AA697" s="6" t="n">
        <v>0.0281519580333883</v>
      </c>
      <c r="AB697" s="6" t="n">
        <v>-0.00919576888321905</v>
      </c>
      <c r="AC697" s="6" t="n">
        <v>0.00536862807633032</v>
      </c>
      <c r="AD697" s="6" t="n">
        <v>0.00536862807633032</v>
      </c>
      <c r="AE697" s="6" t="n">
        <v>0.0411949184074842</v>
      </c>
      <c r="AF697" s="7" t="n">
        <v>0.918709677419355</v>
      </c>
      <c r="AG697" s="7" t="n">
        <v>2.37406395205478</v>
      </c>
      <c r="AH697" s="26" t="n">
        <v>917.75</v>
      </c>
      <c r="AI697" s="6" t="n">
        <v>0.0189862876811191</v>
      </c>
      <c r="AJ697" s="6" t="n">
        <v>0.0331532140042776</v>
      </c>
      <c r="AK697" s="6" t="n">
        <v>-0.0040154104943303</v>
      </c>
      <c r="AL697" s="6" t="n">
        <v>0.204712522971908</v>
      </c>
      <c r="AM697" s="6" t="n">
        <v>0.596457149483939</v>
      </c>
      <c r="AN697" s="6" t="n">
        <v>-0.0105415254677027</v>
      </c>
      <c r="AO697" s="6" t="n">
        <v>0.0436947394719803</v>
      </c>
      <c r="AP697" s="6" t="n">
        <v>-0.0144180172595246</v>
      </c>
      <c r="AQ697" s="6" t="n">
        <v>-0.047884655861924</v>
      </c>
      <c r="AR697" s="6" t="n">
        <v>0.0464931522368183</v>
      </c>
      <c r="AS697" s="4" t="s">
        <v>442</v>
      </c>
      <c r="AT697" s="4" t="s">
        <v>121</v>
      </c>
      <c r="AU697" s="5" t="n">
        <v>1764.936</v>
      </c>
      <c r="AV697" s="6" t="n">
        <v>0.306064577430238</v>
      </c>
      <c r="AW697" s="6" t="n">
        <v>-0.27679420955453</v>
      </c>
      <c r="AX697" s="5" t="n">
        <v>207.568</v>
      </c>
      <c r="AY697" s="6" t="n">
        <v>0.117606530775054</v>
      </c>
      <c r="AZ697" s="6" t="n">
        <v>-0.00984113409660332</v>
      </c>
      <c r="BA697" s="5" t="n">
        <v>16.491</v>
      </c>
      <c r="BC697" s="6" t="n">
        <v>-0.931327844891126</v>
      </c>
      <c r="BD697" s="6" t="n">
        <v>0.00934368158392146</v>
      </c>
      <c r="BE697" s="7" t="n">
        <v>0.38</v>
      </c>
      <c r="BM697" s="5" t="n">
        <v>39741.603575</v>
      </c>
      <c r="BN697" s="5" t="n">
        <v>657.828</v>
      </c>
      <c r="BO697" s="26" t="n">
        <v>60.4133657658233</v>
      </c>
      <c r="BS697" s="26" t="n">
        <v>39.15</v>
      </c>
      <c r="BT697" s="7" t="n">
        <v>9.27</v>
      </c>
      <c r="BZ697" s="5" t="n">
        <v>4</v>
      </c>
      <c r="CA697" s="6" t="n">
        <v>0.130823393090557</v>
      </c>
      <c r="CB697" s="6" t="n">
        <v>0.0538102299096205</v>
      </c>
      <c r="CD697" s="26" t="n">
        <v>73.1403819705815</v>
      </c>
      <c r="CE697" s="6" t="n">
        <v>-0.174008063150084</v>
      </c>
      <c r="CO697" s="4" t="s">
        <v>483</v>
      </c>
    </row>
    <row r="698" customFormat="false" ht="15" hidden="false" customHeight="false" outlineLevel="0" collapsed="false">
      <c r="A698" s="4" t="s">
        <v>27</v>
      </c>
      <c r="B698" s="4" t="s">
        <v>28</v>
      </c>
      <c r="C698" s="25" t="n">
        <v>44561</v>
      </c>
      <c r="D698" s="4" t="s">
        <v>333</v>
      </c>
      <c r="E698" s="4" t="s">
        <v>767</v>
      </c>
      <c r="F698" s="4" t="s">
        <v>71</v>
      </c>
      <c r="G698" s="4" t="s">
        <v>459</v>
      </c>
      <c r="H698" s="4" t="s">
        <v>521</v>
      </c>
      <c r="I698" s="5" t="n">
        <v>900</v>
      </c>
      <c r="J698" s="25" t="n">
        <v>44595</v>
      </c>
      <c r="K698" s="4" t="s">
        <v>916</v>
      </c>
      <c r="L698" s="4" t="s">
        <v>6</v>
      </c>
      <c r="M698" s="4" t="s">
        <v>441</v>
      </c>
      <c r="N698" s="25" t="n">
        <v>44594</v>
      </c>
      <c r="O698" s="25" t="n">
        <v>44595</v>
      </c>
      <c r="P698" s="25" t="n">
        <v>44596</v>
      </c>
      <c r="Q698" s="25" t="n">
        <v>44595</v>
      </c>
      <c r="R698" s="6" t="n">
        <v>0.0191787558396852</v>
      </c>
      <c r="S698" s="6" t="n">
        <v>-0.0164053075995175</v>
      </c>
      <c r="T698" s="6" t="n">
        <v>0.00380181506009314</v>
      </c>
      <c r="U698" s="6" t="n">
        <v>0.00657526330026081</v>
      </c>
      <c r="V698" s="6" t="n">
        <v>-0.0033043601462236</v>
      </c>
      <c r="W698" s="6" t="n">
        <v>0.00767953853556491</v>
      </c>
      <c r="X698" s="6" t="n">
        <v>0.00987962344648441</v>
      </c>
      <c r="Y698" s="6" t="n">
        <v>-0.0011042752353041</v>
      </c>
      <c r="Z698" s="6" t="n">
        <v>-0.0119531877736036</v>
      </c>
      <c r="AA698" s="6" t="n">
        <v>0.0185284510738644</v>
      </c>
      <c r="AB698" s="6" t="n">
        <v>0.00518697225572984</v>
      </c>
      <c r="AC698" s="6" t="n">
        <v>-0.0164053075995175</v>
      </c>
      <c r="AD698" s="6" t="n">
        <v>0.0164053075995175</v>
      </c>
      <c r="AE698" s="6" t="n">
        <v>0.0326899879372739</v>
      </c>
      <c r="AF698" s="7" t="n">
        <v>0.0516605166051652</v>
      </c>
      <c r="AG698" s="7" t="n">
        <v>1.33703269598286</v>
      </c>
      <c r="AH698" s="26" t="n">
        <v>406.7</v>
      </c>
      <c r="AI698" s="6" t="n">
        <v>0.023917421953676</v>
      </c>
      <c r="AJ698" s="6" t="n">
        <v>-0.158232432991824</v>
      </c>
      <c r="AK698" s="6" t="n">
        <v>-0.188952039086648</v>
      </c>
      <c r="AL698" s="6" t="n">
        <v>-0.306091110731957</v>
      </c>
      <c r="AM698" s="6" t="n">
        <v>-0.120268224096907</v>
      </c>
      <c r="AN698" s="6" t="n">
        <v>-0.052415102299093</v>
      </c>
      <c r="AO698" s="6" t="n">
        <v>-0.105817330692732</v>
      </c>
      <c r="AP698" s="6" t="n">
        <v>-0.0412950519242517</v>
      </c>
      <c r="AQ698" s="6" t="n">
        <v>-0.164080635308491</v>
      </c>
      <c r="AR698" s="6" t="n">
        <v>-0.0697028272097489</v>
      </c>
      <c r="AS698" s="4" t="s">
        <v>442</v>
      </c>
      <c r="AT698" s="4" t="s">
        <v>121</v>
      </c>
      <c r="AU698" s="5" t="n">
        <v>3655</v>
      </c>
      <c r="AV698" s="6" t="n">
        <v>-0.0370428917694172</v>
      </c>
      <c r="AW698" s="6" t="n">
        <v>-0.0342950750369901</v>
      </c>
      <c r="AX698" s="5" t="n">
        <v>752.5</v>
      </c>
      <c r="AY698" s="6" t="n">
        <v>0.205882352941177</v>
      </c>
      <c r="AZ698" s="6" t="n">
        <v>-0.00670590714945479</v>
      </c>
      <c r="BA698" s="5" t="n">
        <v>500.4</v>
      </c>
      <c r="BB698" s="6" t="n">
        <v>-0.0508345978755692</v>
      </c>
      <c r="BC698" s="6" t="n">
        <v>-0.833327782033774</v>
      </c>
      <c r="BD698" s="6" t="n">
        <v>0.136908344733242</v>
      </c>
      <c r="BE698" s="7" t="n">
        <v>4.89</v>
      </c>
      <c r="BM698" s="5" t="n">
        <v>41646.08</v>
      </c>
      <c r="BN698" s="5" t="n">
        <v>4795.7</v>
      </c>
      <c r="BO698" s="26" t="n">
        <v>8.68404612465334</v>
      </c>
      <c r="BS698" s="26" t="n">
        <v>30.61</v>
      </c>
      <c r="BT698" s="7" t="n">
        <v>4.81</v>
      </c>
      <c r="BU698" s="4" t="s">
        <v>1034</v>
      </c>
      <c r="BV698" s="5" t="n">
        <v>1212.3</v>
      </c>
      <c r="BW698" s="5" t="n">
        <v>606.3</v>
      </c>
      <c r="BX698" s="5" t="n">
        <v>606</v>
      </c>
      <c r="BY698" s="7" t="n">
        <v>0.337735060593397</v>
      </c>
      <c r="BZ698" s="5" t="n">
        <v>11</v>
      </c>
      <c r="CA698" s="6" t="n">
        <v>0.0802120641858395</v>
      </c>
      <c r="CB698" s="6" t="n">
        <v>0.109727164887307</v>
      </c>
      <c r="CC698" s="4" t="s">
        <v>625</v>
      </c>
      <c r="CD698" s="26" t="n">
        <v>29.1389837412762</v>
      </c>
      <c r="CE698" s="6" t="n">
        <v>-0.701978414835651</v>
      </c>
      <c r="CF698" s="25" t="n">
        <v>44616</v>
      </c>
      <c r="CG698" s="6" t="n">
        <v>0.425681443612743</v>
      </c>
      <c r="CH698" s="6" t="n">
        <v>0.332805490348023</v>
      </c>
      <c r="CI698" s="6" t="n">
        <v>0.318979491629172</v>
      </c>
      <c r="CJ698" s="6" t="n">
        <v>-0.0415437819381892</v>
      </c>
      <c r="CK698" s="6" t="n">
        <v>0.0668908370361475</v>
      </c>
      <c r="CL698" s="7" t="n">
        <v>0.245254930666396</v>
      </c>
      <c r="CM698" s="6" t="n">
        <v>-0.263694194836685</v>
      </c>
      <c r="CN698" s="4" t="s">
        <v>493</v>
      </c>
    </row>
    <row r="699" customFormat="false" ht="15" hidden="false" customHeight="false" outlineLevel="0" collapsed="false">
      <c r="A699" s="4" t="s">
        <v>27</v>
      </c>
      <c r="B699" s="4" t="s">
        <v>28</v>
      </c>
      <c r="C699" s="25" t="n">
        <v>44561</v>
      </c>
      <c r="D699" s="4" t="s">
        <v>130</v>
      </c>
      <c r="E699" s="4" t="s">
        <v>738</v>
      </c>
      <c r="F699" s="4" t="s">
        <v>71</v>
      </c>
      <c r="G699" s="4" t="s">
        <v>459</v>
      </c>
      <c r="H699" s="4" t="s">
        <v>521</v>
      </c>
      <c r="I699" s="5" t="n">
        <v>125</v>
      </c>
      <c r="J699" s="25" t="n">
        <v>44596</v>
      </c>
      <c r="K699" s="4" t="s">
        <v>1210</v>
      </c>
      <c r="L699" s="4" t="s">
        <v>6</v>
      </c>
      <c r="M699" s="4" t="s">
        <v>441</v>
      </c>
      <c r="N699" s="25" t="n">
        <v>44595</v>
      </c>
      <c r="O699" s="25" t="n">
        <v>44596</v>
      </c>
      <c r="P699" s="25" t="n">
        <v>44599</v>
      </c>
      <c r="Q699" s="25" t="n">
        <v>44596</v>
      </c>
      <c r="R699" s="6" t="n">
        <v>-0.00345050983043205</v>
      </c>
      <c r="S699" s="6" t="n">
        <v>-0.00676945688887631</v>
      </c>
      <c r="T699" s="6" t="n">
        <v>-0.00792544109277171</v>
      </c>
      <c r="U699" s="6" t="n">
        <v>-0.0181454078120801</v>
      </c>
      <c r="V699" s="6" t="n">
        <v>-0.0321432230473422</v>
      </c>
      <c r="W699" s="6" t="n">
        <v>-0.0192725401129872</v>
      </c>
      <c r="X699" s="6" t="n">
        <v>0.0139978152352621</v>
      </c>
      <c r="Y699" s="6" t="n">
        <v>0.00112713230090711</v>
      </c>
      <c r="Z699" s="6" t="n">
        <v>0.00657526330026081</v>
      </c>
      <c r="AA699" s="6" t="n">
        <v>-0.0247206711123409</v>
      </c>
      <c r="AB699" s="6" t="n">
        <v>0.00818270467361049</v>
      </c>
      <c r="AC699" s="6" t="n">
        <v>-0.00676945688887631</v>
      </c>
      <c r="AD699" s="6" t="n">
        <v>0.00676945688887631</v>
      </c>
      <c r="AE699" s="6" t="n">
        <v>0.0635396204016451</v>
      </c>
      <c r="AF699" s="7" t="n">
        <v>0.617437722419929</v>
      </c>
      <c r="AG699" s="7" t="n">
        <v>2.92357332184848</v>
      </c>
      <c r="AH699" s="26" t="n">
        <v>3550.2</v>
      </c>
      <c r="AI699" s="6" t="n">
        <v>0.0278517660683264</v>
      </c>
      <c r="AJ699" s="6" t="n">
        <v>-0.0249649831094998</v>
      </c>
      <c r="AK699" s="6" t="n">
        <v>-0.0405253841060493</v>
      </c>
      <c r="AL699" s="6" t="n">
        <v>0.0194693314955203</v>
      </c>
      <c r="AM699" s="6" t="n">
        <v>0.18066479322902</v>
      </c>
      <c r="AN699" s="6" t="n">
        <v>-0.0362203667599107</v>
      </c>
      <c r="AO699" s="6" t="n">
        <v>0.0112553836504109</v>
      </c>
      <c r="AP699" s="6" t="n">
        <v>-0.0347374610960515</v>
      </c>
      <c r="AQ699" s="6" t="n">
        <v>-0.0633220027824396</v>
      </c>
      <c r="AR699" s="6" t="n">
        <v>0.0063990317483964</v>
      </c>
      <c r="AS699" s="4" t="s">
        <v>442</v>
      </c>
      <c r="AT699" s="4" t="s">
        <v>121</v>
      </c>
      <c r="AU699" s="5" t="n">
        <v>2618.98</v>
      </c>
      <c r="AV699" s="6" t="n">
        <v>0.129820323116412</v>
      </c>
      <c r="AW699" s="6" t="n">
        <v>-0.0646466594523552</v>
      </c>
      <c r="AX699" s="5" t="n">
        <v>498.45</v>
      </c>
      <c r="AY699" s="6" t="n">
        <v>0.190322186500088</v>
      </c>
      <c r="AZ699" s="6" t="n">
        <v>-0.0379343222033483</v>
      </c>
      <c r="BA699" s="5" t="n">
        <v>525.66</v>
      </c>
      <c r="BB699" s="6" t="n">
        <v>0.165649722324966</v>
      </c>
      <c r="BC699" s="6" t="n">
        <v>-0.0341748429059641</v>
      </c>
      <c r="BD699" s="6" t="n">
        <v>0.200711727466418</v>
      </c>
      <c r="BE699" s="7" t="n">
        <v>43.96</v>
      </c>
      <c r="BM699" s="5" t="n">
        <v>42442.641</v>
      </c>
      <c r="BN699" s="5" t="n">
        <v>1826.0788</v>
      </c>
      <c r="BO699" s="26" t="n">
        <v>23.2425024593681</v>
      </c>
      <c r="BS699" s="26" t="n">
        <v>30.79</v>
      </c>
      <c r="BT699" s="7" t="n">
        <v>4.87</v>
      </c>
      <c r="BU699" s="4" t="s">
        <v>1034</v>
      </c>
      <c r="BV699" s="5" t="n">
        <v>832.1149</v>
      </c>
      <c r="BW699" s="5" t="n">
        <v>181.3933</v>
      </c>
      <c r="BX699" s="5" t="n">
        <v>650.7216</v>
      </c>
      <c r="BY699" s="7" t="n">
        <v>0.821939291570359</v>
      </c>
      <c r="BZ699" s="5" t="n">
        <v>11</v>
      </c>
      <c r="CA699" s="6" t="n">
        <v>0.0600094027693672</v>
      </c>
      <c r="CB699" s="6" t="n">
        <v>-0.0261311234378132</v>
      </c>
      <c r="CC699" s="4" t="s">
        <v>486</v>
      </c>
      <c r="CD699" s="26" t="n">
        <v>29.1389837412762</v>
      </c>
      <c r="CE699" s="6" t="n">
        <v>-0.202357135522044</v>
      </c>
      <c r="CO699" s="4" t="s">
        <v>483</v>
      </c>
    </row>
    <row r="700" customFormat="false" ht="15" hidden="false" customHeight="false" outlineLevel="0" collapsed="false">
      <c r="A700" s="4" t="s">
        <v>27</v>
      </c>
      <c r="B700" s="4" t="s">
        <v>28</v>
      </c>
      <c r="C700" s="25" t="n">
        <v>44561</v>
      </c>
      <c r="D700" s="4" t="s">
        <v>139</v>
      </c>
      <c r="E700" s="4" t="s">
        <v>697</v>
      </c>
      <c r="F700" s="4" t="s">
        <v>96</v>
      </c>
      <c r="G700" s="4" t="s">
        <v>438</v>
      </c>
      <c r="H700" s="4" t="s">
        <v>488</v>
      </c>
      <c r="I700" s="5" t="n">
        <v>425</v>
      </c>
      <c r="J700" s="25" t="n">
        <v>44596</v>
      </c>
      <c r="K700" s="4" t="s">
        <v>778</v>
      </c>
      <c r="L700" s="4" t="s">
        <v>5</v>
      </c>
      <c r="M700" s="4" t="s">
        <v>441</v>
      </c>
      <c r="N700" s="25" t="n">
        <v>44595</v>
      </c>
      <c r="O700" s="25" t="n">
        <v>44596</v>
      </c>
      <c r="P700" s="25" t="n">
        <v>44599</v>
      </c>
      <c r="Q700" s="25" t="n">
        <v>44599</v>
      </c>
      <c r="R700" s="6" t="n">
        <v>-0.0161479212648078</v>
      </c>
      <c r="S700" s="6" t="n">
        <v>-0.00167105413757585</v>
      </c>
      <c r="T700" s="6" t="n">
        <v>-0.0323764101623406</v>
      </c>
      <c r="U700" s="6" t="n">
        <v>-0.0501953855647243</v>
      </c>
      <c r="V700" s="6" t="n">
        <v>-0.0321432230473422</v>
      </c>
      <c r="W700" s="6" t="n">
        <v>-0.0278706598332829</v>
      </c>
      <c r="X700" s="6" t="n">
        <v>-0.0180521625173821</v>
      </c>
      <c r="Y700" s="6" t="n">
        <v>-0.0223247257314414</v>
      </c>
      <c r="AB700" s="6" t="n">
        <v>-0.0094469412088416</v>
      </c>
      <c r="AC700" s="6" t="n">
        <v>-0.0323764101623406</v>
      </c>
      <c r="AD700" s="6" t="n">
        <v>0.0323764101623406</v>
      </c>
      <c r="AE700" s="6" t="n">
        <v>0.049206640374209</v>
      </c>
      <c r="AF700" s="7" t="n">
        <v>0.363466915191053</v>
      </c>
      <c r="AG700" s="7" t="n">
        <v>0.946062695141691</v>
      </c>
      <c r="AH700" s="26" t="n">
        <v>2220.1</v>
      </c>
      <c r="AI700" s="6" t="n">
        <v>0.0510841776346938</v>
      </c>
      <c r="AJ700" s="6" t="n">
        <v>-0.048045794653003</v>
      </c>
      <c r="AK700" s="6" t="n">
        <v>-0.0029416387847222</v>
      </c>
      <c r="AL700" s="6" t="n">
        <v>0.0185346607331272</v>
      </c>
      <c r="AM700" s="6" t="n">
        <v>0.724215594905248</v>
      </c>
      <c r="AN700" s="6" t="n">
        <v>0.0058370493140234</v>
      </c>
      <c r="AO700" s="6" t="n">
        <v>-0.0538828439670264</v>
      </c>
      <c r="AP700" s="6" t="n">
        <v>-0.063388625592417</v>
      </c>
      <c r="AQ700" s="6" t="n">
        <v>-0.131635071090047</v>
      </c>
      <c r="AR700" s="6" t="n">
        <v>-0.061914036559211</v>
      </c>
      <c r="AS700" s="4" t="s">
        <v>442</v>
      </c>
      <c r="AT700" s="4" t="s">
        <v>121</v>
      </c>
      <c r="AU700" s="5" t="n">
        <v>1098.9</v>
      </c>
      <c r="AV700" s="6" t="n">
        <v>0.224401114206128</v>
      </c>
      <c r="AW700" s="6" t="n">
        <v>-0.0478294775149466</v>
      </c>
      <c r="AX700" s="5" t="n">
        <v>197.6</v>
      </c>
      <c r="AY700" s="6" t="n">
        <v>0.17981617981618</v>
      </c>
      <c r="AZ700" s="6" t="n">
        <v>-0.0341113967854915</v>
      </c>
      <c r="BA700" s="5" t="n">
        <v>127.3</v>
      </c>
      <c r="BB700" s="6" t="n">
        <v>0.0332792207792207</v>
      </c>
      <c r="BC700" s="6" t="n">
        <v>-0.098441926345609</v>
      </c>
      <c r="BD700" s="6" t="n">
        <v>0.115843115843116</v>
      </c>
      <c r="BE700" s="7" t="n">
        <v>6.34</v>
      </c>
      <c r="BM700" s="5" t="n">
        <v>44624.01</v>
      </c>
      <c r="BN700" s="5" t="n">
        <v>512.9</v>
      </c>
      <c r="BO700" s="26" t="n">
        <v>87.0033339832326</v>
      </c>
      <c r="BS700" s="26" t="n">
        <v>25.2</v>
      </c>
      <c r="BT700" s="7" t="n">
        <v>4.37</v>
      </c>
      <c r="BU700" s="4" t="s">
        <v>1034</v>
      </c>
      <c r="BV700" s="5" t="n">
        <v>181.1</v>
      </c>
      <c r="BW700" s="5" t="n">
        <v>189.9</v>
      </c>
      <c r="BX700" s="5" t="n">
        <v>-8.80000000000001</v>
      </c>
      <c r="BY700" s="7" t="n">
        <v>0.841933984193398</v>
      </c>
      <c r="BZ700" s="5" t="n">
        <v>1</v>
      </c>
      <c r="CF700" s="25" t="n">
        <v>44616</v>
      </c>
      <c r="CG700" s="6" t="n">
        <v>0.380267384449672</v>
      </c>
      <c r="CH700" s="6" t="n">
        <v>0.41427304475205</v>
      </c>
      <c r="CI700" s="6" t="n">
        <v>0.392796831124928</v>
      </c>
      <c r="CJ700" s="6" t="n">
        <v>-0.0518407217152551</v>
      </c>
      <c r="CK700" s="6" t="n">
        <v>0.0784489495701742</v>
      </c>
      <c r="CL700" s="7" t="n">
        <v>0.412706739092526</v>
      </c>
      <c r="CM700" s="6" t="n">
        <v>0.0196236631016043</v>
      </c>
      <c r="CN700" s="4" t="s">
        <v>444</v>
      </c>
    </row>
    <row r="701" customFormat="false" ht="15" hidden="false" customHeight="false" outlineLevel="0" collapsed="false">
      <c r="A701" s="4" t="s">
        <v>27</v>
      </c>
      <c r="B701" s="4" t="s">
        <v>28</v>
      </c>
      <c r="C701" s="25" t="n">
        <v>44561</v>
      </c>
      <c r="D701" s="4" t="s">
        <v>150</v>
      </c>
      <c r="E701" s="4" t="s">
        <v>804</v>
      </c>
      <c r="F701" s="4" t="s">
        <v>69</v>
      </c>
      <c r="G701" s="4" t="s">
        <v>438</v>
      </c>
      <c r="H701" s="4" t="s">
        <v>453</v>
      </c>
      <c r="I701" s="5" t="n">
        <v>5200</v>
      </c>
      <c r="J701" s="25" t="n">
        <v>44596</v>
      </c>
      <c r="K701" s="4" t="s">
        <v>1211</v>
      </c>
      <c r="L701" s="4" t="s">
        <v>6</v>
      </c>
      <c r="M701" s="4" t="s">
        <v>441</v>
      </c>
      <c r="N701" s="25" t="n">
        <v>44595</v>
      </c>
      <c r="O701" s="25" t="n">
        <v>44596</v>
      </c>
      <c r="P701" s="25" t="n">
        <v>44599</v>
      </c>
      <c r="Q701" s="25" t="n">
        <v>44596</v>
      </c>
      <c r="R701" s="6" t="n">
        <v>0.0121212121212122</v>
      </c>
      <c r="S701" s="6" t="n">
        <v>-0.0333618477331052</v>
      </c>
      <c r="T701" s="6" t="n">
        <v>0.0221238938053097</v>
      </c>
      <c r="U701" s="6" t="n">
        <v>0.000883258193416614</v>
      </c>
      <c r="V701" s="6" t="n">
        <v>-0.0321432230473422</v>
      </c>
      <c r="W701" s="6" t="n">
        <v>-0.0342720921401192</v>
      </c>
      <c r="X701" s="6" t="n">
        <v>0.0330264812407588</v>
      </c>
      <c r="Y701" s="6" t="n">
        <v>0.0351553503335358</v>
      </c>
      <c r="Z701" s="6" t="n">
        <v>0.0149353663603419</v>
      </c>
      <c r="AA701" s="6" t="n">
        <v>-0.0140521081669253</v>
      </c>
      <c r="AB701" s="6" t="n">
        <v>0.00769888793840878</v>
      </c>
      <c r="AC701" s="6" t="n">
        <v>-0.0333618477331052</v>
      </c>
      <c r="AD701" s="6" t="n">
        <v>0.0333618477331052</v>
      </c>
      <c r="AE701" s="6" t="n">
        <v>0.0547476475620187</v>
      </c>
      <c r="AF701" s="7" t="n">
        <v>0.0937499999999992</v>
      </c>
      <c r="AG701" s="7" t="n">
        <v>2.29584820682077</v>
      </c>
      <c r="AH701" s="26" t="n">
        <v>57.75</v>
      </c>
      <c r="AI701" s="6" t="n">
        <v>0.103151862464183</v>
      </c>
      <c r="AJ701" s="6" t="n">
        <v>0.0968660968660973</v>
      </c>
      <c r="AK701" s="6" t="n">
        <v>-0.0767386091127098</v>
      </c>
      <c r="AL701" s="6" t="n">
        <v>-0.221698113207547</v>
      </c>
      <c r="AM701" s="6" t="n">
        <v>0.159638554216867</v>
      </c>
      <c r="AN701" s="6" t="n">
        <v>0.0798585466436401</v>
      </c>
      <c r="AO701" s="6" t="n">
        <v>0.0170075502224572</v>
      </c>
      <c r="AP701" s="6" t="n">
        <v>-0.096969696969697</v>
      </c>
      <c r="AQ701" s="6" t="n">
        <v>-0.18008658008658</v>
      </c>
      <c r="AR701" s="6" t="n">
        <v>-0.110365545555744</v>
      </c>
      <c r="AS701" s="4" t="s">
        <v>455</v>
      </c>
      <c r="AT701" s="4" t="s">
        <v>456</v>
      </c>
      <c r="AU701" s="5" t="n">
        <v>9375.92</v>
      </c>
      <c r="AV701" s="6" t="n">
        <v>-0.084659917407816</v>
      </c>
      <c r="AW701" s="6" t="n">
        <v>-0.015373370537191</v>
      </c>
      <c r="BA701" s="5" t="n">
        <v>1027.45</v>
      </c>
      <c r="BB701" s="6" t="n">
        <v>0.900151649652315</v>
      </c>
      <c r="BC701" s="6" t="n">
        <v>-0.0223886277569506</v>
      </c>
      <c r="BD701" s="6" t="n">
        <v>0.109583912832021</v>
      </c>
      <c r="BE701" s="7" t="n">
        <v>2.5</v>
      </c>
      <c r="BF701" s="5" t="n">
        <v>3407.9</v>
      </c>
      <c r="BG701" s="6" t="n">
        <v>-0.088684704535852</v>
      </c>
      <c r="BH701" s="6" t="n">
        <v>-0.260933962463765</v>
      </c>
      <c r="BI701" s="6" t="n">
        <v>-0.83085197717287</v>
      </c>
      <c r="BJ701" s="27" t="n">
        <v>0.1046</v>
      </c>
      <c r="BK701" s="27" t="n">
        <v>0.0266</v>
      </c>
      <c r="BL701" s="27" t="n">
        <v>0.0051</v>
      </c>
      <c r="BM701" s="5" t="n">
        <v>23702.39025</v>
      </c>
      <c r="BN701" s="5" t="n">
        <v>2561.89</v>
      </c>
      <c r="BO701" s="26" t="n">
        <v>9.25191567553642</v>
      </c>
      <c r="BS701" s="26" t="n">
        <v>23.01</v>
      </c>
      <c r="BT701" s="7" t="n">
        <v>2.91</v>
      </c>
      <c r="BZ701" s="5" t="n">
        <v>19</v>
      </c>
      <c r="CA701" s="6" t="n">
        <v>0.0304790658404754</v>
      </c>
      <c r="CB701" s="6" t="n">
        <v>0.49331352154532</v>
      </c>
      <c r="CC701" s="4" t="s">
        <v>1212</v>
      </c>
      <c r="CD701" s="26" t="n">
        <v>18.3548291113171</v>
      </c>
      <c r="CE701" s="6" t="n">
        <v>-0.495941061645083</v>
      </c>
      <c r="CO701" s="4" t="s">
        <v>483</v>
      </c>
    </row>
    <row r="702" customFormat="false" ht="15" hidden="false" customHeight="false" outlineLevel="0" collapsed="false">
      <c r="A702" s="4" t="s">
        <v>27</v>
      </c>
      <c r="B702" s="4" t="s">
        <v>28</v>
      </c>
      <c r="C702" s="25" t="n">
        <v>44561</v>
      </c>
      <c r="D702" s="4" t="s">
        <v>216</v>
      </c>
      <c r="E702" s="4" t="s">
        <v>812</v>
      </c>
      <c r="F702" s="4" t="s">
        <v>89</v>
      </c>
      <c r="G702" s="4" t="s">
        <v>459</v>
      </c>
      <c r="H702" s="4" t="s">
        <v>468</v>
      </c>
      <c r="I702" s="5" t="n">
        <v>150</v>
      </c>
      <c r="J702" s="25" t="n">
        <v>44596</v>
      </c>
      <c r="K702" s="4" t="s">
        <v>1176</v>
      </c>
      <c r="L702" s="4" t="s">
        <v>5</v>
      </c>
      <c r="M702" s="4" t="s">
        <v>441</v>
      </c>
      <c r="N702" s="25" t="n">
        <v>44595</v>
      </c>
      <c r="O702" s="25" t="n">
        <v>44596</v>
      </c>
      <c r="P702" s="25" t="n">
        <v>44599</v>
      </c>
      <c r="Q702" s="25" t="n">
        <v>44599</v>
      </c>
      <c r="R702" s="6" t="n">
        <v>-0.00310646709968931</v>
      </c>
      <c r="S702" s="6" t="n">
        <v>0.0169199072881792</v>
      </c>
      <c r="T702" s="6" t="n">
        <v>0.099146554562261</v>
      </c>
      <c r="U702" s="6" t="n">
        <v>0.112959994750751</v>
      </c>
      <c r="V702" s="6" t="n">
        <v>-0.0321432230473422</v>
      </c>
      <c r="W702" s="6" t="n">
        <v>-0.0380650344410796</v>
      </c>
      <c r="X702" s="6" t="n">
        <v>0.145103217798093</v>
      </c>
      <c r="Y702" s="6" t="n">
        <v>0.15102502919183</v>
      </c>
      <c r="Z702" s="6" t="n">
        <v>-0.0411672180587607</v>
      </c>
      <c r="AA702" s="6" t="n">
        <v>0.154127212809512</v>
      </c>
      <c r="AB702" s="6" t="n">
        <v>0.0155240965381012</v>
      </c>
      <c r="AC702" s="6" t="n">
        <v>0.099146554562261</v>
      </c>
      <c r="AD702" s="6" t="n">
        <v>0.099146554562261</v>
      </c>
      <c r="AE702" s="6" t="n">
        <v>0.102337478157368</v>
      </c>
      <c r="AF702" s="7" t="n">
        <v>0.916109873793614</v>
      </c>
      <c r="AG702" s="7" t="n">
        <v>5.13036301958409</v>
      </c>
      <c r="AH702" s="26" t="n">
        <v>1947.55</v>
      </c>
      <c r="AI702" s="6" t="n">
        <v>-0.0097371230996085</v>
      </c>
      <c r="AJ702" s="6" t="n">
        <v>-0.0329940417080431</v>
      </c>
      <c r="AK702" s="6" t="n">
        <v>-0.106115892139988</v>
      </c>
      <c r="AL702" s="6" t="n">
        <v>0.171000811712713</v>
      </c>
      <c r="AM702" s="6" t="n">
        <v>0.258310450654174</v>
      </c>
      <c r="AN702" s="6" t="n">
        <v>0.00934231397904894</v>
      </c>
      <c r="AO702" s="6" t="n">
        <v>-0.042336355687092</v>
      </c>
      <c r="AP702" s="6" t="n">
        <v>-0.0358508824478134</v>
      </c>
      <c r="AQ702" s="6" t="n">
        <v>-0.263259757614857</v>
      </c>
      <c r="AR702" s="6" t="n">
        <v>-0.193538723084021</v>
      </c>
      <c r="AS702" s="4" t="s">
        <v>442</v>
      </c>
      <c r="AT702" s="4" t="s">
        <v>121</v>
      </c>
      <c r="AU702" s="5" t="n">
        <v>9294.769</v>
      </c>
      <c r="AV702" s="6" t="n">
        <v>0.893035249416393</v>
      </c>
      <c r="AW702" s="6" t="n">
        <v>0.657265278511288</v>
      </c>
      <c r="AX702" s="5" t="n">
        <v>1783.209</v>
      </c>
      <c r="AY702" s="6" t="n">
        <v>0.191850814151487</v>
      </c>
      <c r="AZ702" s="6" t="n">
        <v>0.0203149510872229</v>
      </c>
      <c r="BA702" s="5" t="n">
        <v>129.788</v>
      </c>
      <c r="BD702" s="6" t="n">
        <v>0.0139635530479563</v>
      </c>
      <c r="BE702" s="7" t="n">
        <v>3.37</v>
      </c>
      <c r="BM702" s="5" t="n">
        <v>75009.303985</v>
      </c>
      <c r="BN702" s="5" t="n">
        <v>-6377.138</v>
      </c>
      <c r="BS702" s="26" t="n">
        <v>26.46</v>
      </c>
      <c r="BT702" s="7" t="n">
        <v>4.85</v>
      </c>
      <c r="BU702" s="4" t="s">
        <v>1034</v>
      </c>
      <c r="BV702" s="5" t="n">
        <v>-919.867</v>
      </c>
      <c r="BW702" s="5" t="n">
        <v>122.662</v>
      </c>
      <c r="BX702" s="5" t="n">
        <v>-1042.529</v>
      </c>
      <c r="BZ702" s="5" t="n">
        <v>2</v>
      </c>
      <c r="CA702" s="6" t="n">
        <v>0.00896057358367525</v>
      </c>
      <c r="CB702" s="6" t="n">
        <v>0.214880266359329</v>
      </c>
      <c r="CD702" s="26" t="n">
        <v>53.6801451750641</v>
      </c>
      <c r="CF702" s="25" t="n">
        <v>44616</v>
      </c>
      <c r="CG702" s="6" t="n">
        <v>0.479460297890473</v>
      </c>
      <c r="CH702" s="6" t="n">
        <v>0.41717928116573</v>
      </c>
      <c r="CI702" s="6" t="n">
        <v>0.432949134737346</v>
      </c>
      <c r="CJ702" s="6" t="n">
        <v>0.0378011427785916</v>
      </c>
      <c r="CK702" s="6" t="n">
        <v>0.078362454800617</v>
      </c>
      <c r="CL702" s="7" t="n">
        <v>1.26523033019482</v>
      </c>
      <c r="CM702" s="6" t="n">
        <v>-0.0464959453691848</v>
      </c>
      <c r="CN702" s="4" t="s">
        <v>444</v>
      </c>
    </row>
    <row r="703" customFormat="false" ht="15" hidden="false" customHeight="false" outlineLevel="0" collapsed="false">
      <c r="A703" s="4" t="s">
        <v>27</v>
      </c>
      <c r="B703" s="4" t="s">
        <v>28</v>
      </c>
      <c r="C703" s="25" t="n">
        <v>44561</v>
      </c>
      <c r="D703" s="4" t="s">
        <v>272</v>
      </c>
      <c r="E703" s="4" t="s">
        <v>1151</v>
      </c>
      <c r="F703" s="4" t="s">
        <v>88</v>
      </c>
      <c r="G703" s="4" t="s">
        <v>459</v>
      </c>
      <c r="H703" s="4" t="s">
        <v>1213</v>
      </c>
      <c r="I703" s="5" t="n">
        <v>725</v>
      </c>
      <c r="J703" s="25" t="n">
        <v>44596</v>
      </c>
      <c r="K703" s="4" t="s">
        <v>1214</v>
      </c>
      <c r="L703" s="4" t="s">
        <v>5</v>
      </c>
      <c r="M703" s="4" t="s">
        <v>441</v>
      </c>
      <c r="N703" s="25" t="n">
        <v>44595</v>
      </c>
      <c r="O703" s="25" t="n">
        <v>44596</v>
      </c>
      <c r="P703" s="25" t="n">
        <v>44599</v>
      </c>
      <c r="Q703" s="25" t="n">
        <v>44599</v>
      </c>
      <c r="R703" s="6" t="n">
        <v>-0.0131647685717271</v>
      </c>
      <c r="S703" s="6" t="n">
        <v>0.00931709899417688</v>
      </c>
      <c r="T703" s="6" t="n">
        <v>0.00445819783908519</v>
      </c>
      <c r="U703" s="6" t="n">
        <v>0.000610528261534959</v>
      </c>
      <c r="V703" s="6" t="n">
        <v>-0.0321432230473422</v>
      </c>
      <c r="W703" s="6" t="n">
        <v>-0.0330933793235136</v>
      </c>
      <c r="X703" s="6" t="n">
        <v>0.0327537513088771</v>
      </c>
      <c r="Y703" s="6" t="n">
        <v>0.0337039075850486</v>
      </c>
      <c r="Z703" s="6" t="n">
        <v>-0.0512766879575126</v>
      </c>
      <c r="AA703" s="6" t="n">
        <v>0.0518872162190476</v>
      </c>
      <c r="AB703" s="6" t="n">
        <v>-0.0129025490401762</v>
      </c>
      <c r="AC703" s="6" t="n">
        <v>0.00445819783908519</v>
      </c>
      <c r="AD703" s="6" t="n">
        <v>0.00445819783908519</v>
      </c>
      <c r="AE703" s="6" t="n">
        <v>0.108255533410259</v>
      </c>
      <c r="AF703" s="7" t="n">
        <v>0.738856589147287</v>
      </c>
      <c r="AG703" s="7" t="n">
        <v>0.776780263962691</v>
      </c>
      <c r="AH703" s="26" t="n">
        <v>957.1</v>
      </c>
      <c r="AI703" s="6" t="n">
        <v>0.0462396152164408</v>
      </c>
      <c r="AJ703" s="6" t="n">
        <v>-0.285639647708613</v>
      </c>
      <c r="AK703" s="6" t="n">
        <v>-0.554837209302326</v>
      </c>
      <c r="AN703" s="6" t="n">
        <v>-0.0835731119149402</v>
      </c>
      <c r="AO703" s="6" t="n">
        <v>-0.202066535793673</v>
      </c>
      <c r="AP703" s="6" t="n">
        <v>-0.0982194141298104</v>
      </c>
      <c r="AQ703" s="6" t="n">
        <v>-0.229544149130594</v>
      </c>
      <c r="AR703" s="6" t="n">
        <v>-0.159823114599758</v>
      </c>
      <c r="AS703" s="4" t="s">
        <v>442</v>
      </c>
      <c r="AT703" s="4" t="s">
        <v>121</v>
      </c>
      <c r="AU703" s="5" t="n">
        <v>1456.1</v>
      </c>
      <c r="AW703" s="6" t="n">
        <v>0.34029823269514</v>
      </c>
      <c r="AX703" s="5" t="n">
        <v>-787.9</v>
      </c>
      <c r="AY703" s="6" t="n">
        <v>-0.541102946226221</v>
      </c>
      <c r="BA703" s="5" t="n">
        <v>-778.4</v>
      </c>
      <c r="BD703" s="6" t="n">
        <v>-0.534578669047456</v>
      </c>
      <c r="BE703" s="7" t="n">
        <v>-12</v>
      </c>
      <c r="BT703" s="7" t="n">
        <v>20.11</v>
      </c>
      <c r="BU703" s="4" t="s">
        <v>1034</v>
      </c>
      <c r="BV703" s="5" t="n">
        <v>213.4</v>
      </c>
      <c r="BW703" s="5" t="n">
        <v>153</v>
      </c>
      <c r="BX703" s="5" t="n">
        <v>60.4</v>
      </c>
      <c r="BZ703" s="5" t="n">
        <v>3</v>
      </c>
      <c r="CO703" s="4" t="s">
        <v>483</v>
      </c>
    </row>
    <row r="704" customFormat="false" ht="15" hidden="false" customHeight="false" outlineLevel="0" collapsed="false">
      <c r="A704" s="4" t="s">
        <v>27</v>
      </c>
      <c r="B704" s="4" t="s">
        <v>28</v>
      </c>
      <c r="C704" s="25" t="n">
        <v>44561</v>
      </c>
      <c r="D704" s="4" t="s">
        <v>290</v>
      </c>
      <c r="E704" s="4" t="s">
        <v>779</v>
      </c>
      <c r="F704" s="4" t="s">
        <v>90</v>
      </c>
      <c r="G704" s="4" t="s">
        <v>438</v>
      </c>
      <c r="H704" s="4" t="s">
        <v>488</v>
      </c>
      <c r="I704" s="5" t="n">
        <v>1575</v>
      </c>
      <c r="J704" s="25" t="n">
        <v>44596</v>
      </c>
      <c r="K704" s="4" t="s">
        <v>1138</v>
      </c>
      <c r="L704" s="4" t="s">
        <v>6</v>
      </c>
      <c r="M704" s="4" t="s">
        <v>441</v>
      </c>
      <c r="N704" s="25" t="n">
        <v>44595</v>
      </c>
      <c r="O704" s="25" t="n">
        <v>44596</v>
      </c>
      <c r="P704" s="25" t="n">
        <v>44599</v>
      </c>
      <c r="Q704" s="25" t="n">
        <v>44596</v>
      </c>
      <c r="R704" s="6" t="n">
        <v>-0.0102076733544528</v>
      </c>
      <c r="S704" s="6" t="n">
        <v>0</v>
      </c>
      <c r="T704" s="6" t="n">
        <v>-0.0241820768136558</v>
      </c>
      <c r="U704" s="6" t="n">
        <v>-0.0343897501681086</v>
      </c>
      <c r="V704" s="6" t="n">
        <v>-0.0321432230473422</v>
      </c>
      <c r="W704" s="6" t="n">
        <v>-0.0278706598332829</v>
      </c>
      <c r="X704" s="6" t="n">
        <v>-0.00224652712076645</v>
      </c>
      <c r="Y704" s="6" t="n">
        <v>-0.00651909033482578</v>
      </c>
      <c r="Z704" s="6" t="n">
        <v>-0.0136295265416055</v>
      </c>
      <c r="AA704" s="6" t="n">
        <v>-0.0207602236265031</v>
      </c>
      <c r="AB704" s="6" t="n">
        <v>0.00640113798008546</v>
      </c>
      <c r="AC704" s="6" t="n">
        <v>0</v>
      </c>
      <c r="AD704" s="6" t="n">
        <v>0</v>
      </c>
      <c r="AE704" s="6" t="n">
        <v>0.033072546230441</v>
      </c>
      <c r="AF704" s="7" t="n">
        <v>0.688172043010749</v>
      </c>
      <c r="AG704" s="7" t="n">
        <v>5.8693260766723</v>
      </c>
      <c r="AH704" s="26" t="n">
        <v>142.05</v>
      </c>
      <c r="AI704" s="6" t="n">
        <v>0.0798175598631703</v>
      </c>
      <c r="AJ704" s="6" t="n">
        <v>0.0498891352549891</v>
      </c>
      <c r="AK704" s="6" t="n">
        <v>-0.0605158730158728</v>
      </c>
      <c r="AL704" s="6" t="n">
        <v>-0.0932014044047238</v>
      </c>
      <c r="AM704" s="6" t="n">
        <v>0.0720754716981136</v>
      </c>
      <c r="AN704" s="6" t="n">
        <v>0.0058370493140234</v>
      </c>
      <c r="AO704" s="6" t="n">
        <v>0.0440520859409657</v>
      </c>
      <c r="AP704" s="6" t="n">
        <v>-0.0251457725947522</v>
      </c>
      <c r="AQ704" s="6" t="n">
        <v>-0.102769679300292</v>
      </c>
      <c r="AR704" s="6" t="n">
        <v>-0.0330486447694556</v>
      </c>
      <c r="AS704" s="4" t="s">
        <v>442</v>
      </c>
      <c r="AT704" s="4" t="s">
        <v>481</v>
      </c>
      <c r="AU704" s="5" t="n">
        <v>10037.05</v>
      </c>
      <c r="AV704" s="6" t="n">
        <v>0.104845909052382</v>
      </c>
      <c r="AW704" s="6" t="n">
        <v>-0.00109175738105627</v>
      </c>
      <c r="BA704" s="5" t="n">
        <v>2773.44</v>
      </c>
      <c r="BB704" s="6" t="n">
        <v>0.228294566777091</v>
      </c>
      <c r="BC704" s="6" t="n">
        <v>0.0301492792327665</v>
      </c>
      <c r="BD704" s="6" t="n">
        <v>0.276320233534754</v>
      </c>
      <c r="BE704" s="7" t="n">
        <v>14.04</v>
      </c>
      <c r="BM704" s="5" t="n">
        <v>28053.7386</v>
      </c>
      <c r="BN704" s="5" t="n">
        <v>9296.73</v>
      </c>
      <c r="BO704" s="26" t="n">
        <v>3.01759205656182</v>
      </c>
      <c r="BS704" s="26" t="n">
        <v>25.2</v>
      </c>
      <c r="BT704" s="7" t="n">
        <v>4.37</v>
      </c>
      <c r="BU704" s="4" t="s">
        <v>1034</v>
      </c>
      <c r="BV704" s="5" t="n">
        <v>-5896.76</v>
      </c>
      <c r="BW704" s="5" t="n">
        <v>42.63</v>
      </c>
      <c r="BX704" s="5" t="n">
        <v>-5939.39</v>
      </c>
      <c r="BY704" s="7" t="n">
        <v>-1.18864003321958</v>
      </c>
      <c r="BZ704" s="5" t="n">
        <v>2</v>
      </c>
      <c r="CA704" s="6" t="n">
        <v>0.0401884905136349</v>
      </c>
      <c r="CB704" s="6" t="n">
        <v>0.237260255036804</v>
      </c>
      <c r="CD704" s="26" t="n">
        <v>2.43480732462347</v>
      </c>
      <c r="CE704" s="6" t="n">
        <v>0.239355585160511</v>
      </c>
      <c r="CF704" s="25" t="n">
        <v>44616</v>
      </c>
      <c r="CG704" s="6" t="n">
        <v>0.342683989647869</v>
      </c>
      <c r="CH704" s="6" t="n">
        <v>0.340548984659743</v>
      </c>
      <c r="CI704" s="6" t="n">
        <v>0.340984834907483</v>
      </c>
      <c r="CJ704" s="6" t="n">
        <v>0.00127984597627329</v>
      </c>
      <c r="CK704" s="6" t="n">
        <v>0.0664499819429397</v>
      </c>
      <c r="CL704" s="7" t="n">
        <v>0</v>
      </c>
      <c r="CM704" s="6" t="n">
        <v>-0.14432788896557</v>
      </c>
      <c r="CN704" s="4" t="s">
        <v>493</v>
      </c>
    </row>
    <row r="705" customFormat="false" ht="15" hidden="false" customHeight="false" outlineLevel="0" collapsed="false">
      <c r="A705" s="4" t="s">
        <v>27</v>
      </c>
      <c r="B705" s="4" t="s">
        <v>28</v>
      </c>
      <c r="C705" s="25" t="n">
        <v>44561</v>
      </c>
      <c r="D705" s="4" t="s">
        <v>298</v>
      </c>
      <c r="E705" s="4" t="s">
        <v>726</v>
      </c>
      <c r="F705" s="4" t="s">
        <v>84</v>
      </c>
      <c r="G705" s="4" t="s">
        <v>438</v>
      </c>
      <c r="H705" s="4" t="s">
        <v>528</v>
      </c>
      <c r="I705" s="5" t="n">
        <v>25</v>
      </c>
      <c r="J705" s="25" t="n">
        <v>44596</v>
      </c>
      <c r="K705" s="4" t="s">
        <v>1215</v>
      </c>
      <c r="L705" s="4" t="s">
        <v>5</v>
      </c>
      <c r="M705" s="4" t="s">
        <v>441</v>
      </c>
      <c r="N705" s="25" t="n">
        <v>44595</v>
      </c>
      <c r="O705" s="25" t="n">
        <v>44596</v>
      </c>
      <c r="P705" s="25" t="n">
        <v>44599</v>
      </c>
      <c r="Q705" s="25" t="n">
        <v>44599</v>
      </c>
      <c r="R705" s="6" t="n">
        <v>-0.0183867692837452</v>
      </c>
      <c r="S705" s="6" t="n">
        <v>-0.00309867787056128</v>
      </c>
      <c r="T705" s="6" t="n">
        <v>0.00572317237669395</v>
      </c>
      <c r="U705" s="6" t="n">
        <v>-0.0157622747776125</v>
      </c>
      <c r="V705" s="6" t="n">
        <v>-0.0321432230473422</v>
      </c>
      <c r="W705" s="6" t="n">
        <v>-0.00363551410644747</v>
      </c>
      <c r="X705" s="6" t="n">
        <v>0.0163809482697297</v>
      </c>
      <c r="Y705" s="6" t="n">
        <v>-0.012126760671165</v>
      </c>
      <c r="Z705" s="6" t="n">
        <v>-0.0302272750065724</v>
      </c>
      <c r="AA705" s="6" t="n">
        <v>0.0144650002289599</v>
      </c>
      <c r="AB705" s="6" t="n">
        <v>-0.00950693757697463</v>
      </c>
      <c r="AC705" s="6" t="n">
        <v>0.00572317237669395</v>
      </c>
      <c r="AD705" s="6" t="n">
        <v>0.00572317237669395</v>
      </c>
      <c r="AE705" s="6" t="n">
        <v>0.0333683195107598</v>
      </c>
      <c r="AF705" s="7" t="n">
        <v>0.685515151515151</v>
      </c>
      <c r="AG705" s="7" t="n">
        <v>0.943649908734766</v>
      </c>
      <c r="AH705" s="26" t="n">
        <v>25265.45</v>
      </c>
      <c r="AI705" s="6" t="n">
        <v>0.0313480967445661</v>
      </c>
      <c r="AJ705" s="6" t="n">
        <v>-0.0727390503314079</v>
      </c>
      <c r="AK705" s="6" t="n">
        <v>-0.124798437031815</v>
      </c>
      <c r="AL705" s="6" t="n">
        <v>-0.137528695904486</v>
      </c>
      <c r="AM705" s="6" t="n">
        <v>0.109430540522146</v>
      </c>
      <c r="AN705" s="6" t="n">
        <v>0.0410984264116014</v>
      </c>
      <c r="AO705" s="6" t="n">
        <v>-0.113837476743009</v>
      </c>
      <c r="AP705" s="6" t="n">
        <v>-0.0513300530251694</v>
      </c>
      <c r="AQ705" s="6" t="n">
        <v>-0.0917614933110268</v>
      </c>
      <c r="AR705" s="6" t="n">
        <v>-0.0220404587801908</v>
      </c>
      <c r="AS705" s="4" t="s">
        <v>442</v>
      </c>
      <c r="AT705" s="4" t="s">
        <v>121</v>
      </c>
      <c r="AU705" s="5" t="n">
        <v>3637.11</v>
      </c>
      <c r="AV705" s="6" t="n">
        <v>0.0270318350473544</v>
      </c>
      <c r="AW705" s="6" t="n">
        <v>0.078179748501503</v>
      </c>
      <c r="AX705" s="5" t="n">
        <v>845.2</v>
      </c>
      <c r="AY705" s="6" t="n">
        <v>0.2323823035322</v>
      </c>
      <c r="AZ705" s="6" t="n">
        <v>-0.0855502538324431</v>
      </c>
      <c r="BA705" s="5" t="n">
        <v>481.97</v>
      </c>
      <c r="BB705" s="6" t="n">
        <v>-0.236023269453295</v>
      </c>
      <c r="BC705" s="6" t="n">
        <v>-0.143666826572855</v>
      </c>
      <c r="BD705" s="6" t="n">
        <v>0.132514551388328</v>
      </c>
      <c r="BE705" s="7" t="n">
        <v>133.58</v>
      </c>
      <c r="BM705" s="5" t="n">
        <v>91157.7436</v>
      </c>
      <c r="BN705" s="5" t="n">
        <v>2622.03</v>
      </c>
      <c r="BO705" s="26" t="n">
        <v>34.7660948196626</v>
      </c>
      <c r="BS705" s="26" t="n">
        <v>9.87</v>
      </c>
      <c r="BT705" s="7" t="n">
        <v>2.55</v>
      </c>
      <c r="BU705" s="4" t="s">
        <v>1034</v>
      </c>
      <c r="BV705" s="5" t="n">
        <v>1025.7</v>
      </c>
      <c r="BW705" s="5" t="n">
        <v>869.23</v>
      </c>
      <c r="BX705" s="5" t="n">
        <v>156.47</v>
      </c>
      <c r="BY705" s="7" t="n">
        <v>0.859959923872125</v>
      </c>
      <c r="BZ705" s="5" t="n">
        <v>3</v>
      </c>
      <c r="CA705" s="6" t="n">
        <v>0.0596379013752109</v>
      </c>
      <c r="CB705" s="6" t="n">
        <v>0.0794021485287251</v>
      </c>
      <c r="CC705" s="4" t="s">
        <v>635</v>
      </c>
      <c r="CD705" s="26" t="n">
        <v>22.4050210740634</v>
      </c>
      <c r="CE705" s="6" t="n">
        <v>0.551709980755552</v>
      </c>
      <c r="CF705" s="25" t="n">
        <v>44616</v>
      </c>
      <c r="CG705" s="6" t="n">
        <v>0.393238809352647</v>
      </c>
      <c r="CH705" s="6" t="n">
        <v>0.347245907533634</v>
      </c>
      <c r="CI705" s="6" t="n">
        <v>0.32699503845023</v>
      </c>
      <c r="CJ705" s="6" t="n">
        <v>-0.0583185248380301</v>
      </c>
      <c r="CK705" s="6" t="n">
        <v>0.0656025893895716</v>
      </c>
      <c r="CL705" s="7" t="n">
        <v>0.0872400377781997</v>
      </c>
      <c r="CM705" s="6" t="n">
        <v>-0.198550412114242</v>
      </c>
      <c r="CN705" s="4" t="s">
        <v>444</v>
      </c>
    </row>
    <row r="706" customFormat="false" ht="15" hidden="false" customHeight="false" outlineLevel="0" collapsed="false">
      <c r="A706" s="4" t="s">
        <v>27</v>
      </c>
      <c r="B706" s="4" t="s">
        <v>28</v>
      </c>
      <c r="C706" s="25" t="n">
        <v>44561</v>
      </c>
      <c r="D706" s="4" t="s">
        <v>300</v>
      </c>
      <c r="E706" s="4" t="s">
        <v>648</v>
      </c>
      <c r="F706" s="4" t="s">
        <v>73</v>
      </c>
      <c r="G706" s="4" t="s">
        <v>438</v>
      </c>
      <c r="H706" s="4" t="s">
        <v>1037</v>
      </c>
      <c r="I706" s="5" t="n">
        <v>175</v>
      </c>
      <c r="J706" s="25" t="n">
        <v>44596</v>
      </c>
      <c r="K706" s="4" t="s">
        <v>1216</v>
      </c>
      <c r="L706" s="4" t="s">
        <v>5</v>
      </c>
      <c r="M706" s="4" t="s">
        <v>441</v>
      </c>
      <c r="N706" s="25" t="n">
        <v>44595</v>
      </c>
      <c r="O706" s="25" t="n">
        <v>44596</v>
      </c>
      <c r="P706" s="25" t="n">
        <v>44599</v>
      </c>
      <c r="Q706" s="25" t="n">
        <v>44599</v>
      </c>
      <c r="R706" s="6" t="n">
        <v>-0.000266497201779403</v>
      </c>
      <c r="S706" s="6" t="n">
        <v>-0.00639763779527558</v>
      </c>
      <c r="T706" s="6" t="n">
        <v>-0.00288921908535578</v>
      </c>
      <c r="U706" s="6" t="n">
        <v>-0.00955335408241076</v>
      </c>
      <c r="V706" s="6" t="n">
        <v>-0.0321432230473422</v>
      </c>
      <c r="W706" s="6" t="n">
        <v>-0.0172642228747654</v>
      </c>
      <c r="X706" s="6" t="n">
        <v>0.0225898689649314</v>
      </c>
      <c r="Y706" s="6" t="n">
        <v>0.00771086879235461</v>
      </c>
      <c r="Z706" s="6" t="n">
        <v>-0.0195921143444608</v>
      </c>
      <c r="AA706" s="6" t="n">
        <v>0.0100387602620501</v>
      </c>
      <c r="AB706" s="6" t="n">
        <v>-0.0156017830609213</v>
      </c>
      <c r="AC706" s="6" t="n">
        <v>-0.00288921908535578</v>
      </c>
      <c r="AD706" s="6" t="n">
        <v>0.00288921908535578</v>
      </c>
      <c r="AE706" s="6" t="n">
        <v>0.032937097573056</v>
      </c>
      <c r="AF706" s="7" t="n">
        <v>0.824561403508772</v>
      </c>
      <c r="AG706" s="7" t="n">
        <v>1.44684852480351</v>
      </c>
      <c r="AH706" s="26" t="n">
        <v>2439.05</v>
      </c>
      <c r="AI706" s="6" t="n">
        <v>0.0712622979620519</v>
      </c>
      <c r="AJ706" s="6" t="n">
        <v>0.0305264492141284</v>
      </c>
      <c r="AK706" s="6" t="n">
        <v>0.0837091506897996</v>
      </c>
      <c r="AL706" s="6" t="n">
        <v>0.23312014964989</v>
      </c>
      <c r="AM706" s="6" t="n">
        <v>0.537426329225629</v>
      </c>
      <c r="AN706" s="6" t="n">
        <v>0.00619837292710668</v>
      </c>
      <c r="AO706" s="6" t="n">
        <v>0.0243280762870217</v>
      </c>
      <c r="AP706" s="6" t="n">
        <v>-0.0353506084940808</v>
      </c>
      <c r="AQ706" s="6" t="n">
        <v>-0.0687142975411875</v>
      </c>
      <c r="AR706" s="6" t="n">
        <v>0.00100673698964848</v>
      </c>
      <c r="AS706" s="4" t="s">
        <v>442</v>
      </c>
      <c r="AT706" s="4" t="s">
        <v>121</v>
      </c>
      <c r="AU706" s="5" t="n">
        <v>3550.4</v>
      </c>
      <c r="AV706" s="6" t="n">
        <v>0.213728975796527</v>
      </c>
      <c r="AW706" s="6" t="n">
        <v>-0.173576034077419</v>
      </c>
      <c r="AX706" s="5" t="n">
        <v>364.6</v>
      </c>
      <c r="AY706" s="6" t="n">
        <v>0.102692654348806</v>
      </c>
      <c r="AZ706" s="6" t="n">
        <v>-0.022973966736932</v>
      </c>
      <c r="BA706" s="5" t="n">
        <v>250.7</v>
      </c>
      <c r="BB706" s="6" t="n">
        <v>-0.15160744500846</v>
      </c>
      <c r="BC706" s="6" t="n">
        <v>-0.220460199004975</v>
      </c>
      <c r="BD706" s="6" t="n">
        <v>0.0706117620549797</v>
      </c>
      <c r="BE706" s="7" t="n">
        <v>7.04</v>
      </c>
      <c r="BM706" s="5" t="n">
        <v>86830.18</v>
      </c>
      <c r="BN706" s="5" t="n">
        <v>1090.4</v>
      </c>
      <c r="BO706" s="26" t="n">
        <v>79.6314930300807</v>
      </c>
      <c r="BS706" s="26" t="n">
        <v>18.97</v>
      </c>
      <c r="BT706" s="7" t="n">
        <v>3.98</v>
      </c>
      <c r="BU706" s="4" t="s">
        <v>1034</v>
      </c>
      <c r="BV706" s="5" t="n">
        <v>1422.1</v>
      </c>
      <c r="BW706" s="5" t="n">
        <v>117.7</v>
      </c>
      <c r="BX706" s="5" t="n">
        <v>1304.4</v>
      </c>
      <c r="BY706" s="7" t="n">
        <v>1.30431991195084</v>
      </c>
      <c r="BZ706" s="5" t="n">
        <v>9</v>
      </c>
      <c r="CA706" s="6" t="n">
        <v>0.179399531723753</v>
      </c>
      <c r="CB706" s="6" t="n">
        <v>0.0553680325115438</v>
      </c>
      <c r="CC706" s="4" t="s">
        <v>611</v>
      </c>
      <c r="CD706" s="26" t="n">
        <v>69.2995004440497</v>
      </c>
      <c r="CE706" s="6" t="n">
        <v>0.149091876850869</v>
      </c>
      <c r="CF706" s="25" t="n">
        <v>44616</v>
      </c>
      <c r="CH706" s="6" t="n">
        <v>0.403496256229002</v>
      </c>
      <c r="CI706" s="6" t="n">
        <v>0.333737120252568</v>
      </c>
      <c r="CJ706" s="6" t="n">
        <v>-0.172886699441499</v>
      </c>
      <c r="CK706" s="6" t="n">
        <v>0.0758878966212601</v>
      </c>
      <c r="CL706" s="7" t="n">
        <v>0.0380721987825705</v>
      </c>
    </row>
    <row r="707" customFormat="false" ht="15" hidden="false" customHeight="false" outlineLevel="0" collapsed="false">
      <c r="A707" s="4" t="s">
        <v>27</v>
      </c>
      <c r="B707" s="4" t="s">
        <v>28</v>
      </c>
      <c r="C707" s="25" t="n">
        <v>44561</v>
      </c>
      <c r="D707" s="4" t="s">
        <v>311</v>
      </c>
      <c r="E707" s="4" t="s">
        <v>615</v>
      </c>
      <c r="F707" s="4" t="s">
        <v>81</v>
      </c>
      <c r="G707" s="4" t="s">
        <v>438</v>
      </c>
      <c r="H707" s="4" t="s">
        <v>505</v>
      </c>
      <c r="I707" s="5" t="n">
        <v>2750</v>
      </c>
      <c r="J707" s="25" t="n">
        <v>44596</v>
      </c>
      <c r="K707" s="4" t="s">
        <v>1217</v>
      </c>
      <c r="L707" s="4" t="s">
        <v>5</v>
      </c>
      <c r="M707" s="4" t="s">
        <v>441</v>
      </c>
      <c r="N707" s="25" t="n">
        <v>44595</v>
      </c>
      <c r="O707" s="25" t="n">
        <v>44596</v>
      </c>
      <c r="P707" s="25" t="n">
        <v>44599</v>
      </c>
      <c r="Q707" s="25" t="n">
        <v>44599</v>
      </c>
      <c r="R707" s="6" t="n">
        <v>-0.00077087794432551</v>
      </c>
      <c r="S707" s="6" t="n">
        <v>0.00831476084347682</v>
      </c>
      <c r="T707" s="6" t="n">
        <v>0.00569582589475481</v>
      </c>
      <c r="U707" s="6" t="n">
        <v>0.0132397087939061</v>
      </c>
      <c r="V707" s="6" t="n">
        <v>-0.0321432230473422</v>
      </c>
      <c r="W707" s="6" t="n">
        <v>0.00856749977435078</v>
      </c>
      <c r="X707" s="6" t="n">
        <v>0.0453829318412483</v>
      </c>
      <c r="Y707" s="6" t="n">
        <v>0.00467220901955534</v>
      </c>
      <c r="Z707" s="6" t="n">
        <v>-0.0487805426970228</v>
      </c>
      <c r="AA707" s="6" t="n">
        <v>0.0620202514909289</v>
      </c>
      <c r="AB707" s="6" t="n">
        <v>-0.00680098614299074</v>
      </c>
      <c r="AC707" s="6" t="n">
        <v>0.00569582589475481</v>
      </c>
      <c r="AD707" s="6" t="n">
        <v>0.00569582589475481</v>
      </c>
      <c r="AE707" s="6" t="n">
        <v>0.0455666071580378</v>
      </c>
      <c r="AF707" s="7" t="n">
        <v>0.410447761194031</v>
      </c>
      <c r="AG707" s="7" t="n">
        <v>1.86304742162346</v>
      </c>
      <c r="AH707" s="26" t="n">
        <v>1167.5</v>
      </c>
      <c r="AI707" s="6" t="n">
        <v>0.0526553061040485</v>
      </c>
      <c r="AJ707" s="6" t="n">
        <v>0.0219265613374771</v>
      </c>
      <c r="AK707" s="6" t="n">
        <v>-0.111254900468161</v>
      </c>
      <c r="AL707" s="6" t="n">
        <v>-0.172015176766781</v>
      </c>
      <c r="AM707" s="6" t="n">
        <v>0.942595673876872</v>
      </c>
      <c r="AN707" s="6" t="n">
        <v>0.0269362662354968</v>
      </c>
      <c r="AO707" s="6" t="n">
        <v>-0.00500970489801977</v>
      </c>
      <c r="AP707" s="6" t="n">
        <v>0.00325443786982227</v>
      </c>
      <c r="AQ707" s="6" t="n">
        <v>0.0731191885038036</v>
      </c>
      <c r="AR707" s="6" t="n">
        <v>0.14284022303464</v>
      </c>
      <c r="AS707" s="4" t="s">
        <v>442</v>
      </c>
      <c r="AT707" s="4" t="s">
        <v>121</v>
      </c>
      <c r="AU707" s="5" t="n">
        <v>60783.11</v>
      </c>
      <c r="AV707" s="6" t="n">
        <v>0.535156130624545</v>
      </c>
      <c r="AW707" s="6" t="n">
        <v>0.00829971676820485</v>
      </c>
      <c r="AX707" s="5" t="n">
        <v>15700.27</v>
      </c>
      <c r="AY707" s="6" t="n">
        <v>0.258299879686972</v>
      </c>
      <c r="AZ707" s="6" t="n">
        <v>0.0231637773040156</v>
      </c>
      <c r="BA707" s="5" t="n">
        <v>9572.67</v>
      </c>
      <c r="BB707" s="6" t="n">
        <v>1.5891534720682</v>
      </c>
      <c r="BC707" s="6" t="n">
        <v>-0.196796304111978</v>
      </c>
      <c r="BD707" s="6" t="n">
        <v>0.157488980080157</v>
      </c>
      <c r="BE707" s="7" t="n">
        <v>79.1</v>
      </c>
      <c r="BM707" s="5" t="n">
        <v>140366.19</v>
      </c>
      <c r="BN707" s="5" t="n">
        <v>31166.43</v>
      </c>
      <c r="BO707" s="26" t="n">
        <v>4.50376222108211</v>
      </c>
      <c r="BS707" s="26" t="n">
        <v>6.85</v>
      </c>
      <c r="BT707" s="7" t="n">
        <v>2.37</v>
      </c>
      <c r="BU707" s="4" t="s">
        <v>1034</v>
      </c>
      <c r="BV707" s="5" t="n">
        <v>16230.5</v>
      </c>
      <c r="BW707" s="5" t="n">
        <v>4201.54</v>
      </c>
      <c r="BX707" s="5" t="n">
        <v>12028.96</v>
      </c>
      <c r="BY707" s="7" t="n">
        <v>0.779373504806229</v>
      </c>
      <c r="BZ707" s="5" t="n">
        <v>4</v>
      </c>
      <c r="CA707" s="6" t="n">
        <v>0.242014364148071</v>
      </c>
      <c r="CB707" s="6" t="n">
        <v>-0.124280521054226</v>
      </c>
      <c r="CC707" s="4" t="s">
        <v>512</v>
      </c>
      <c r="CD707" s="26" t="n">
        <v>8.11486994436927</v>
      </c>
      <c r="CE707" s="6" t="n">
        <v>-0.444998841391516</v>
      </c>
      <c r="CF707" s="25" t="n">
        <v>44616</v>
      </c>
      <c r="CG707" s="6" t="n">
        <v>0.50616644441234</v>
      </c>
      <c r="CH707" s="6" t="n">
        <v>0.415125970159937</v>
      </c>
      <c r="CI707" s="6" t="n">
        <v>0.370708983629849</v>
      </c>
      <c r="CJ707" s="6" t="n">
        <v>-0.106996405242908</v>
      </c>
      <c r="CK707" s="6" t="n">
        <v>0.0779738673001867</v>
      </c>
      <c r="CL707" s="7" t="n">
        <v>0.0730478824761482</v>
      </c>
      <c r="CM707" s="6" t="n">
        <v>-0.00602735585279224</v>
      </c>
      <c r="CN707" s="4" t="s">
        <v>444</v>
      </c>
    </row>
    <row r="708" customFormat="false" ht="15" hidden="false" customHeight="false" outlineLevel="0" collapsed="false">
      <c r="A708" s="4" t="s">
        <v>27</v>
      </c>
      <c r="B708" s="4" t="s">
        <v>28</v>
      </c>
      <c r="C708" s="25" t="n">
        <v>44561</v>
      </c>
      <c r="D708" s="4" t="s">
        <v>149</v>
      </c>
      <c r="E708" s="4" t="s">
        <v>791</v>
      </c>
      <c r="F708" s="4" t="s">
        <v>69</v>
      </c>
      <c r="G708" s="4" t="s">
        <v>438</v>
      </c>
      <c r="H708" s="4" t="s">
        <v>453</v>
      </c>
      <c r="I708" s="5" t="n">
        <v>2925</v>
      </c>
      <c r="J708" s="25" t="n">
        <v>44597</v>
      </c>
      <c r="K708" s="4" t="s">
        <v>1218</v>
      </c>
      <c r="L708" s="4" t="s">
        <v>447</v>
      </c>
      <c r="M708" s="4" t="s">
        <v>441</v>
      </c>
      <c r="N708" s="25" t="n">
        <v>44596</v>
      </c>
      <c r="O708" s="25" t="n">
        <v>44599</v>
      </c>
      <c r="P708" s="25" t="n">
        <v>44600</v>
      </c>
      <c r="Q708" s="25" t="n">
        <v>44599</v>
      </c>
      <c r="R708" s="6" t="n">
        <v>-0.0273847558192606</v>
      </c>
      <c r="S708" s="6" t="n">
        <v>0.0600656968559363</v>
      </c>
      <c r="T708" s="6" t="n">
        <v>0.0442673749446658</v>
      </c>
      <c r="U708" s="6" t="n">
        <v>0.0769483159813416</v>
      </c>
      <c r="V708" s="6" t="n">
        <v>-0.0166933434611956</v>
      </c>
      <c r="W708" s="6" t="n">
        <v>-0.025254675011832</v>
      </c>
      <c r="X708" s="6" t="n">
        <v>0.0936416594425371</v>
      </c>
      <c r="Y708" s="6" t="n">
        <v>0.102202990993174</v>
      </c>
      <c r="Z708" s="6" t="n">
        <v>0.00182146026043595</v>
      </c>
      <c r="AA708" s="6" t="n">
        <v>0.0751268557209056</v>
      </c>
      <c r="AB708" s="6" t="n">
        <v>0.0211168465509151</v>
      </c>
      <c r="AC708" s="6" t="n">
        <v>0.0600656968559363</v>
      </c>
      <c r="AD708" s="6" t="n">
        <v>0.0600656968559363</v>
      </c>
      <c r="AE708" s="6" t="n">
        <v>0.0839981229469733</v>
      </c>
      <c r="AF708" s="7" t="n">
        <v>0.525139664804469</v>
      </c>
      <c r="AG708" s="7" t="n">
        <v>3.90508574373353</v>
      </c>
      <c r="AH708" s="26" t="n">
        <v>109.55</v>
      </c>
      <c r="AI708" s="6" t="n">
        <v>0.0584541062801929</v>
      </c>
      <c r="AJ708" s="6" t="n">
        <v>0.305721096543504</v>
      </c>
      <c r="AK708" s="6" t="n">
        <v>0.0857284440039645</v>
      </c>
      <c r="AL708" s="6" t="n">
        <v>0.325468844525105</v>
      </c>
      <c r="AM708" s="6" t="n">
        <v>0.482408660351827</v>
      </c>
      <c r="AN708" s="6" t="n">
        <v>0.0588990544283885</v>
      </c>
      <c r="AO708" s="6" t="n">
        <v>0.246822042115116</v>
      </c>
      <c r="AP708" s="6" t="n">
        <v>-0.066129715981348</v>
      </c>
      <c r="AQ708" s="6" t="n">
        <v>-0.161933022467148</v>
      </c>
      <c r="AR708" s="6" t="n">
        <v>-0.10857034564609</v>
      </c>
      <c r="AS708" s="4" t="s">
        <v>455</v>
      </c>
      <c r="AT708" s="4" t="s">
        <v>456</v>
      </c>
      <c r="AU708" s="5" t="n">
        <v>17963</v>
      </c>
      <c r="AV708" s="6" t="n">
        <v>0.0109338207816883</v>
      </c>
      <c r="AW708" s="6" t="n">
        <v>0.0761745627872341</v>
      </c>
      <c r="BA708" s="5" t="n">
        <v>2197.03</v>
      </c>
      <c r="BB708" s="6" t="n">
        <v>1.07050164450434</v>
      </c>
      <c r="BC708" s="6" t="n">
        <v>0.0522930287137486</v>
      </c>
      <c r="BD708" s="6" t="n">
        <v>0.122308634415187</v>
      </c>
      <c r="BE708" s="7" t="n">
        <v>4.25</v>
      </c>
      <c r="BF708" s="5" t="n">
        <v>8552.03</v>
      </c>
      <c r="BG708" s="6" t="n">
        <v>0.103668601177225</v>
      </c>
      <c r="BH708" s="6" t="n">
        <v>-0.0191945823733956</v>
      </c>
      <c r="BI708" s="6" t="n">
        <v>-0.366377872357633</v>
      </c>
      <c r="BJ708" s="27" t="n">
        <v>0.0725</v>
      </c>
      <c r="BK708" s="27" t="n">
        <v>0.0225</v>
      </c>
      <c r="BL708" s="27" t="n">
        <v>0.0074</v>
      </c>
      <c r="BS708" s="26" t="n">
        <v>22.82</v>
      </c>
      <c r="BT708" s="7" t="n">
        <v>2.88</v>
      </c>
      <c r="BZ708" s="5" t="n">
        <v>19</v>
      </c>
      <c r="CA708" s="6" t="n">
        <v>0.0304790658404754</v>
      </c>
      <c r="CB708" s="6" t="n">
        <v>0.49331352154532</v>
      </c>
      <c r="CC708" s="4" t="s">
        <v>1219</v>
      </c>
      <c r="CD708" s="26" t="n">
        <v>18.0105253340808</v>
      </c>
      <c r="CF708" s="25" t="n">
        <v>44616</v>
      </c>
      <c r="CG708" s="6" t="n">
        <v>0.506817109228764</v>
      </c>
      <c r="CH708" s="6" t="n">
        <v>0.480404416580964</v>
      </c>
      <c r="CI708" s="6" t="n">
        <v>0.424938197870832</v>
      </c>
      <c r="CJ708" s="6" t="n">
        <v>-0.115457345510861</v>
      </c>
      <c r="CK708" s="6" t="n">
        <v>0.0901869158878505</v>
      </c>
      <c r="CL708" s="7" t="n">
        <v>0.666013426278258</v>
      </c>
      <c r="CM708" s="6" t="n">
        <v>-0.183611391034972</v>
      </c>
      <c r="CN708" s="4" t="s">
        <v>444</v>
      </c>
    </row>
    <row r="709" customFormat="false" ht="15" hidden="false" customHeight="false" outlineLevel="0" collapsed="false">
      <c r="A709" s="4" t="s">
        <v>27</v>
      </c>
      <c r="B709" s="4" t="s">
        <v>28</v>
      </c>
      <c r="C709" s="25" t="n">
        <v>44561</v>
      </c>
      <c r="D709" s="4" t="s">
        <v>164</v>
      </c>
      <c r="E709" s="4" t="s">
        <v>573</v>
      </c>
      <c r="F709" s="4" t="s">
        <v>74</v>
      </c>
      <c r="G709" s="4" t="s">
        <v>459</v>
      </c>
      <c r="H709" s="4" t="s">
        <v>460</v>
      </c>
      <c r="I709" s="5" t="n">
        <v>475</v>
      </c>
      <c r="J709" s="25" t="n">
        <v>44597</v>
      </c>
      <c r="K709" s="4" t="s">
        <v>1220</v>
      </c>
      <c r="L709" s="4" t="s">
        <v>447</v>
      </c>
      <c r="M709" s="4" t="s">
        <v>441</v>
      </c>
      <c r="N709" s="25" t="n">
        <v>44596</v>
      </c>
      <c r="O709" s="25" t="n">
        <v>44599</v>
      </c>
      <c r="P709" s="25" t="n">
        <v>44600</v>
      </c>
      <c r="Q709" s="25" t="n">
        <v>44599</v>
      </c>
      <c r="R709" s="6" t="n">
        <v>0.00517290928249836</v>
      </c>
      <c r="S709" s="6" t="n">
        <v>-0.0374853076654278</v>
      </c>
      <c r="T709" s="6" t="n">
        <v>-0.00699693059176876</v>
      </c>
      <c r="U709" s="6" t="n">
        <v>-0.0393093289746982</v>
      </c>
      <c r="V709" s="6" t="n">
        <v>-0.0166933434611956</v>
      </c>
      <c r="W709" s="6" t="n">
        <v>-0.0287594704865631</v>
      </c>
      <c r="X709" s="6" t="n">
        <v>-0.0226159855135026</v>
      </c>
      <c r="Y709" s="6" t="n">
        <v>-0.0105498584881351</v>
      </c>
      <c r="Z709" s="6" t="n">
        <v>-0.0116331594150122</v>
      </c>
      <c r="AA709" s="6" t="n">
        <v>-0.027676169559686</v>
      </c>
      <c r="AB709" s="6" t="n">
        <v>-0.0311000984783507</v>
      </c>
      <c r="AC709" s="6" t="n">
        <v>-0.0374853076654278</v>
      </c>
      <c r="AD709" s="6" t="n">
        <v>0.0374853076654278</v>
      </c>
      <c r="AE709" s="6" t="n">
        <v>0.0241430795133263</v>
      </c>
      <c r="AF709" s="7" t="n">
        <v>0.39342105263158</v>
      </c>
      <c r="AG709" s="7" t="n">
        <v>1.23702363033553</v>
      </c>
      <c r="AH709" s="26" t="n">
        <v>1565.85</v>
      </c>
      <c r="AI709" s="6" t="n">
        <v>0.0528138237073894</v>
      </c>
      <c r="AJ709" s="6" t="n">
        <v>0.0201641800768779</v>
      </c>
      <c r="AK709" s="6" t="n">
        <v>0.109116022099448</v>
      </c>
      <c r="AL709" s="6" t="n">
        <v>0.136898279241995</v>
      </c>
      <c r="AM709" s="6" t="n">
        <v>2.20444080630308</v>
      </c>
      <c r="AN709" s="6" t="n">
        <v>0.0100345241042787</v>
      </c>
      <c r="AO709" s="6" t="n">
        <v>0.0101296559725992</v>
      </c>
      <c r="AP709" s="6" t="n">
        <v>-0.00943929271778488</v>
      </c>
      <c r="AQ709" s="6" t="n">
        <v>-0.0953900355635323</v>
      </c>
      <c r="AR709" s="6" t="n">
        <v>-0.0420273587424745</v>
      </c>
      <c r="AS709" s="4" t="s">
        <v>442</v>
      </c>
      <c r="AT709" s="4" t="s">
        <v>121</v>
      </c>
      <c r="AU709" s="5" t="n">
        <v>151.519</v>
      </c>
      <c r="AV709" s="6" t="n">
        <v>0.759109943936128</v>
      </c>
      <c r="AW709" s="6" t="n">
        <v>0.0379911942800499</v>
      </c>
      <c r="AX709" s="5" t="n">
        <v>103.2301</v>
      </c>
      <c r="AY709" s="6" t="n">
        <v>0.681301354945584</v>
      </c>
      <c r="AZ709" s="6" t="n">
        <v>0.0310602768102624</v>
      </c>
      <c r="BA709" s="5" t="n">
        <v>83.7312</v>
      </c>
      <c r="BB709" s="6" t="n">
        <v>0.55958873491283</v>
      </c>
      <c r="BC709" s="6" t="n">
        <v>-0.025527031839543</v>
      </c>
      <c r="BD709" s="6" t="n">
        <v>0.552611883658155</v>
      </c>
      <c r="BE709" s="7" t="n">
        <v>8.01</v>
      </c>
      <c r="BM709" s="5" t="n">
        <v>16363.1325</v>
      </c>
      <c r="BN709" s="5" t="n">
        <v>255.223</v>
      </c>
      <c r="BO709" s="26" t="n">
        <v>64.1130795422043</v>
      </c>
      <c r="BS709" s="26" t="n">
        <v>22.87</v>
      </c>
      <c r="BT709" s="7" t="n">
        <v>3.92</v>
      </c>
      <c r="BU709" s="4" t="s">
        <v>1034</v>
      </c>
      <c r="BV709" s="5" t="n">
        <v>165.9771</v>
      </c>
      <c r="BW709" s="5" t="n">
        <v>16.4637</v>
      </c>
      <c r="BX709" s="5" t="n">
        <v>149.5134</v>
      </c>
      <c r="BY709" s="7" t="n">
        <v>1.10802756565469</v>
      </c>
      <c r="BZ709" s="5" t="n">
        <v>8</v>
      </c>
      <c r="CA709" s="6" t="n">
        <v>0.320047891275837</v>
      </c>
      <c r="CB709" s="6" t="n">
        <v>0.483576732655</v>
      </c>
      <c r="CC709" s="4" t="s">
        <v>603</v>
      </c>
      <c r="CD709" s="26" t="n">
        <v>34.007337890245</v>
      </c>
      <c r="CE709" s="6" t="n">
        <v>0.885271930108801</v>
      </c>
      <c r="CO709" s="4" t="s">
        <v>483</v>
      </c>
    </row>
    <row r="710" customFormat="false" ht="15" hidden="false" customHeight="false" outlineLevel="0" collapsed="false">
      <c r="A710" s="4" t="s">
        <v>27</v>
      </c>
      <c r="B710" s="4" t="s">
        <v>28</v>
      </c>
      <c r="C710" s="25" t="n">
        <v>44561</v>
      </c>
      <c r="D710" s="4" t="s">
        <v>297</v>
      </c>
      <c r="E710" s="4" t="s">
        <v>723</v>
      </c>
      <c r="F710" s="4" t="s">
        <v>69</v>
      </c>
      <c r="G710" s="4" t="s">
        <v>438</v>
      </c>
      <c r="H710" s="4" t="s">
        <v>453</v>
      </c>
      <c r="I710" s="5" t="n">
        <v>750</v>
      </c>
      <c r="J710" s="25" t="n">
        <v>44597</v>
      </c>
      <c r="K710" s="4" t="s">
        <v>538</v>
      </c>
      <c r="L710" s="4" t="s">
        <v>447</v>
      </c>
      <c r="M710" s="4" t="s">
        <v>441</v>
      </c>
      <c r="N710" s="25" t="n">
        <v>44596</v>
      </c>
      <c r="O710" s="25" t="n">
        <v>44599</v>
      </c>
      <c r="P710" s="25" t="n">
        <v>44600</v>
      </c>
      <c r="Q710" s="25" t="n">
        <v>44599</v>
      </c>
      <c r="R710" s="6" t="n">
        <v>-0.018144788002222</v>
      </c>
      <c r="S710" s="6" t="n">
        <v>0.00556288893079393</v>
      </c>
      <c r="T710" s="6" t="n">
        <v>-0.0035630567276137</v>
      </c>
      <c r="U710" s="6" t="n">
        <v>-0.0161449557990417</v>
      </c>
      <c r="V710" s="6" t="n">
        <v>-0.0166933434611956</v>
      </c>
      <c r="W710" s="6" t="n">
        <v>-0.025254675011832</v>
      </c>
      <c r="X710" s="6" t="n">
        <v>0.000548387662153815</v>
      </c>
      <c r="Y710" s="6" t="n">
        <v>0.00910971921279025</v>
      </c>
      <c r="Z710" s="6" t="n">
        <v>0.0149353663603419</v>
      </c>
      <c r="AA710" s="6" t="n">
        <v>-0.0310803221593836</v>
      </c>
      <c r="AB710" s="6" t="n">
        <v>0.00301716009805775</v>
      </c>
      <c r="AC710" s="6" t="n">
        <v>0.00556288893079393</v>
      </c>
      <c r="AD710" s="6" t="n">
        <v>0.00556288893079393</v>
      </c>
      <c r="AE710" s="6" t="n">
        <v>0.044785970205544</v>
      </c>
      <c r="AF710" s="7" t="n">
        <v>0.336842105263158</v>
      </c>
      <c r="AG710" s="7" t="n">
        <v>2.60211298488818</v>
      </c>
      <c r="AH710" s="26" t="n">
        <v>540.1</v>
      </c>
      <c r="AI710" s="6" t="n">
        <v>0.0210794971169293</v>
      </c>
      <c r="AJ710" s="6" t="n">
        <v>0.117063081695967</v>
      </c>
      <c r="AK710" s="6" t="n">
        <v>0.0235951862029753</v>
      </c>
      <c r="AL710" s="6" t="n">
        <v>0.20963045912654</v>
      </c>
      <c r="AM710" s="6" t="n">
        <v>0.738332796910199</v>
      </c>
      <c r="AN710" s="6" t="n">
        <v>0.0588990544283885</v>
      </c>
      <c r="AO710" s="6" t="n">
        <v>0.0581640272675785</v>
      </c>
      <c r="AP710" s="6" t="n">
        <v>-0.0123270913710362</v>
      </c>
      <c r="AQ710" s="6" t="n">
        <v>-0.149901195069164</v>
      </c>
      <c r="AR710" s="6" t="n">
        <v>-0.096538518248106</v>
      </c>
      <c r="AS710" s="4" t="s">
        <v>455</v>
      </c>
      <c r="AT710" s="4" t="s">
        <v>456</v>
      </c>
      <c r="AU710" s="5" t="n">
        <v>69678.12</v>
      </c>
      <c r="AV710" s="6" t="n">
        <v>0.0441094186665068</v>
      </c>
      <c r="AW710" s="6" t="n">
        <v>0.00282996233960997</v>
      </c>
      <c r="BA710" s="5" t="n">
        <v>8431.88</v>
      </c>
      <c r="BB710" s="6" t="n">
        <v>0.622694959027909</v>
      </c>
      <c r="BC710" s="6" t="n">
        <v>0.105592684522662</v>
      </c>
      <c r="BD710" s="6" t="n">
        <v>0.121011875750953</v>
      </c>
      <c r="BE710" s="7" t="n">
        <v>9.45</v>
      </c>
      <c r="BF710" s="5" t="n">
        <v>30687.4</v>
      </c>
      <c r="BG710" s="6" t="n">
        <v>0.0647974978435071</v>
      </c>
      <c r="BH710" s="6" t="n">
        <v>0.0685668395145489</v>
      </c>
      <c r="BI710" s="6" t="n">
        <v>-0.32569067691317</v>
      </c>
      <c r="BJ710" s="27" t="n">
        <v>0.045</v>
      </c>
      <c r="BK710" s="27" t="n">
        <v>0.0134</v>
      </c>
      <c r="BL710" s="27" t="n">
        <v>0.0071</v>
      </c>
      <c r="BM710" s="5" t="n">
        <v>482017.646</v>
      </c>
      <c r="BN710" s="5" t="n">
        <v>25777.54</v>
      </c>
      <c r="BO710" s="26" t="n">
        <v>18.6991328885534</v>
      </c>
      <c r="BS710" s="26" t="n">
        <v>22.82</v>
      </c>
      <c r="BT710" s="7" t="n">
        <v>2.88</v>
      </c>
      <c r="BZ710" s="5" t="n">
        <v>19</v>
      </c>
      <c r="CA710" s="6" t="n">
        <v>0.0156511853254675</v>
      </c>
      <c r="CB710" s="6" t="n">
        <v>0.49331352154532</v>
      </c>
      <c r="CC710" s="4" t="s">
        <v>1221</v>
      </c>
      <c r="CD710" s="26" t="n">
        <v>15.5004799463072</v>
      </c>
      <c r="CE710" s="6" t="n">
        <v>0.206358316215117</v>
      </c>
      <c r="CF710" s="25" t="n">
        <v>44616</v>
      </c>
      <c r="CG710" s="6" t="n">
        <v>0.427723448588606</v>
      </c>
      <c r="CH710" s="6" t="n">
        <v>0.38446075742403</v>
      </c>
      <c r="CI710" s="6" t="n">
        <v>0.326182848277036</v>
      </c>
      <c r="CJ710" s="6" t="n">
        <v>-0.151583505004435</v>
      </c>
      <c r="CK710" s="6" t="n">
        <v>0.0722279695288254</v>
      </c>
      <c r="CL710" s="7" t="n">
        <v>0.0770184869806404</v>
      </c>
      <c r="CM710" s="6" t="n">
        <v>-0.256955487597689</v>
      </c>
      <c r="CN710" s="4" t="s">
        <v>444</v>
      </c>
    </row>
    <row r="711" customFormat="false" ht="15" hidden="false" customHeight="false" outlineLevel="0" collapsed="false">
      <c r="A711" s="4" t="s">
        <v>27</v>
      </c>
      <c r="B711" s="4" t="s">
        <v>28</v>
      </c>
      <c r="C711" s="25" t="n">
        <v>44561</v>
      </c>
      <c r="D711" s="4" t="s">
        <v>320</v>
      </c>
      <c r="E711" s="4" t="s">
        <v>705</v>
      </c>
      <c r="F711" s="4" t="s">
        <v>69</v>
      </c>
      <c r="G711" s="4" t="s">
        <v>459</v>
      </c>
      <c r="H711" s="4" t="s">
        <v>453</v>
      </c>
      <c r="I711" s="5" t="n">
        <v>8000</v>
      </c>
      <c r="J711" s="25" t="n">
        <v>44597</v>
      </c>
      <c r="K711" s="4" t="s">
        <v>855</v>
      </c>
      <c r="L711" s="4" t="s">
        <v>447</v>
      </c>
      <c r="M711" s="4" t="s">
        <v>462</v>
      </c>
      <c r="N711" s="25" t="n">
        <v>44596</v>
      </c>
      <c r="O711" s="25" t="n">
        <v>44599</v>
      </c>
      <c r="P711" s="25" t="n">
        <v>44600</v>
      </c>
      <c r="Q711" s="25" t="n">
        <v>44599</v>
      </c>
      <c r="R711" s="6" t="n">
        <v>0.0155038759689921</v>
      </c>
      <c r="S711" s="6" t="n">
        <v>-0.0254452926208652</v>
      </c>
      <c r="T711" s="6" t="n">
        <v>-0.010443864229765</v>
      </c>
      <c r="U711" s="6" t="n">
        <v>-0.0203852808816381</v>
      </c>
      <c r="V711" s="6" t="n">
        <v>-0.0166933434611956</v>
      </c>
      <c r="W711" s="6" t="n">
        <v>-0.025254675011832</v>
      </c>
      <c r="X711" s="6" t="n">
        <v>-0.00369193742044249</v>
      </c>
      <c r="Y711" s="6" t="n">
        <v>0.00486939413019394</v>
      </c>
      <c r="Z711" s="6" t="n">
        <v>0.0149353663603419</v>
      </c>
      <c r="AA711" s="6" t="n">
        <v>-0.0353206472419799</v>
      </c>
      <c r="AB711" s="6" t="n">
        <v>0.0178117048346056</v>
      </c>
      <c r="AC711" s="6" t="n">
        <v>-0.0254452926208652</v>
      </c>
      <c r="AD711" s="6" t="n">
        <v>0.0254452926208652</v>
      </c>
      <c r="AE711" s="6" t="n">
        <v>0.0559796437659032</v>
      </c>
      <c r="AF711" s="7" t="n">
        <v>0.0909090909090892</v>
      </c>
      <c r="AG711" s="7" t="n">
        <v>0.63866315011195</v>
      </c>
      <c r="AH711" s="26" t="n">
        <v>19.35</v>
      </c>
      <c r="AI711" s="6" t="n">
        <v>0.00519480519480497</v>
      </c>
      <c r="AJ711" s="6" t="n">
        <v>0.0211081794195247</v>
      </c>
      <c r="AK711" s="6" t="n">
        <v>-0.097902097902098</v>
      </c>
      <c r="AL711" s="6" t="n">
        <v>-0.316254416961131</v>
      </c>
      <c r="AM711" s="6" t="n">
        <v>-0.469863013698631</v>
      </c>
      <c r="AN711" s="6" t="n">
        <v>0.0588990544283885</v>
      </c>
      <c r="AO711" s="6" t="n">
        <v>-0.0377908750088638</v>
      </c>
      <c r="AP711" s="6" t="n">
        <v>-0.0369393139841689</v>
      </c>
      <c r="AQ711" s="6" t="n">
        <v>-0.094986807387863</v>
      </c>
      <c r="AR711" s="6" t="n">
        <v>-0.0416241305668053</v>
      </c>
      <c r="BS711" s="26" t="n">
        <v>22.82</v>
      </c>
      <c r="BT711" s="7" t="n">
        <v>2.88</v>
      </c>
      <c r="BZ711" s="5" t="n">
        <v>19</v>
      </c>
      <c r="CA711" s="6" t="n">
        <v>0.0230651255829715</v>
      </c>
      <c r="CB711" s="6" t="n">
        <v>0.558004240286614</v>
      </c>
      <c r="CD711" s="26" t="n">
        <v>18.0105253340808</v>
      </c>
      <c r="CO711" s="4" t="s">
        <v>463</v>
      </c>
    </row>
    <row r="712" customFormat="false" ht="15" hidden="false" customHeight="false" outlineLevel="0" collapsed="false">
      <c r="A712" s="4" t="s">
        <v>27</v>
      </c>
      <c r="B712" s="4" t="s">
        <v>28</v>
      </c>
      <c r="C712" s="25" t="n">
        <v>44561</v>
      </c>
      <c r="D712" s="4" t="s">
        <v>215</v>
      </c>
      <c r="E712" s="4" t="s">
        <v>773</v>
      </c>
      <c r="F712" s="4" t="s">
        <v>69</v>
      </c>
      <c r="G712" s="4" t="s">
        <v>438</v>
      </c>
      <c r="H712" s="4" t="s">
        <v>453</v>
      </c>
      <c r="I712" s="5" t="n">
        <v>1000</v>
      </c>
      <c r="J712" s="25" t="n">
        <v>44599</v>
      </c>
      <c r="K712" s="4" t="s">
        <v>846</v>
      </c>
      <c r="L712" s="4" t="s">
        <v>6</v>
      </c>
      <c r="M712" s="4" t="s">
        <v>441</v>
      </c>
      <c r="N712" s="25" t="n">
        <v>44596</v>
      </c>
      <c r="O712" s="25" t="n">
        <v>44599</v>
      </c>
      <c r="P712" s="25" t="n">
        <v>44600</v>
      </c>
      <c r="Q712" s="25" t="n">
        <v>44599</v>
      </c>
      <c r="R712" s="6" t="n">
        <v>0.00238024397500736</v>
      </c>
      <c r="S712" s="6" t="n">
        <v>-0.0563965568417928</v>
      </c>
      <c r="T712" s="6" t="n">
        <v>-0.0207612456747404</v>
      </c>
      <c r="U712" s="6" t="n">
        <v>-0.0747775585415258</v>
      </c>
      <c r="V712" s="6" t="n">
        <v>-0.0166933434611956</v>
      </c>
      <c r="W712" s="6" t="n">
        <v>-0.025254675011832</v>
      </c>
      <c r="X712" s="6" t="n">
        <v>-0.0580842150803302</v>
      </c>
      <c r="Y712" s="6" t="n">
        <v>-0.0495228835296938</v>
      </c>
      <c r="Z712" s="6" t="n">
        <v>0.0149353663603419</v>
      </c>
      <c r="AA712" s="6" t="n">
        <v>-0.0897129249018677</v>
      </c>
      <c r="AB712" s="6" t="n">
        <v>0.00415553576729</v>
      </c>
      <c r="AC712" s="6" t="n">
        <v>-0.0563965568417928</v>
      </c>
      <c r="AD712" s="6" t="n">
        <v>0.0563965568417928</v>
      </c>
      <c r="AE712" s="6" t="n">
        <v>0.138913624220837</v>
      </c>
      <c r="AF712" s="7" t="n">
        <v>0.155982905982905</v>
      </c>
      <c r="AG712" s="7" t="n">
        <v>4.52949079387126</v>
      </c>
      <c r="AH712" s="26" t="n">
        <v>168.05</v>
      </c>
      <c r="AI712" s="6" t="n">
        <v>0.152211175865615</v>
      </c>
      <c r="AJ712" s="6" t="n">
        <v>0.169043478260869</v>
      </c>
      <c r="AK712" s="6" t="n">
        <v>0.00478325859491791</v>
      </c>
      <c r="AL712" s="6" t="n">
        <v>0.185119887165022</v>
      </c>
      <c r="AM712" s="6" t="n">
        <v>0.774551214361145</v>
      </c>
      <c r="AN712" s="6" t="n">
        <v>0.0588990544283885</v>
      </c>
      <c r="AO712" s="6" t="n">
        <v>0.110144423832481</v>
      </c>
      <c r="AP712" s="6" t="n">
        <v>-0.0118856408609057</v>
      </c>
      <c r="AQ712" s="6" t="n">
        <v>-0.0616768390619983</v>
      </c>
      <c r="AR712" s="6" t="n">
        <v>-0.0083141622409405</v>
      </c>
      <c r="AS712" s="4" t="s">
        <v>455</v>
      </c>
      <c r="AT712" s="4" t="s">
        <v>456</v>
      </c>
      <c r="AU712" s="5" t="n">
        <v>9925.7</v>
      </c>
      <c r="AV712" s="6" t="n">
        <v>-0.010101399756533</v>
      </c>
      <c r="AW712" s="6" t="n">
        <v>0.0474456791295999</v>
      </c>
      <c r="BA712" s="5" t="n">
        <v>689.73</v>
      </c>
      <c r="BB712" s="6" t="n">
        <v>0.289441509349306</v>
      </c>
      <c r="BC712" s="6" t="n">
        <v>-0.387505550128763</v>
      </c>
      <c r="BD712" s="6" t="n">
        <v>0.0694893055401634</v>
      </c>
      <c r="BE712" s="7" t="n">
        <v>5.54</v>
      </c>
      <c r="BF712" s="5" t="n">
        <v>4395.13</v>
      </c>
      <c r="BG712" s="6" t="n">
        <v>0.0184404566992202</v>
      </c>
      <c r="BH712" s="6" t="n">
        <v>0.0557931832693022</v>
      </c>
      <c r="BI712" s="6" t="n">
        <v>0.0772087380832662</v>
      </c>
      <c r="BJ712" s="27" t="n">
        <v>0.0913</v>
      </c>
      <c r="BK712" s="27" t="n">
        <v>0.0272</v>
      </c>
      <c r="BL712" s="27" t="n">
        <v>0.0043</v>
      </c>
      <c r="BM712" s="5" t="n">
        <v>20929.6192</v>
      </c>
      <c r="BN712" s="5" t="n">
        <v>4568.0261</v>
      </c>
      <c r="BO712" s="26" t="n">
        <v>4.58176436426228</v>
      </c>
      <c r="BS712" s="26" t="n">
        <v>22.82</v>
      </c>
      <c r="BT712" s="7" t="n">
        <v>2.88</v>
      </c>
      <c r="BZ712" s="5" t="n">
        <v>19</v>
      </c>
      <c r="CA712" s="6" t="n">
        <v>0.0304790658404754</v>
      </c>
      <c r="CB712" s="6" t="n">
        <v>0.622694959027909</v>
      </c>
      <c r="CC712" s="4" t="s">
        <v>1222</v>
      </c>
      <c r="CD712" s="26" t="n">
        <v>18.3548291113171</v>
      </c>
      <c r="CE712" s="6" t="n">
        <v>-0.750378260866657</v>
      </c>
      <c r="CO712" s="4" t="s">
        <v>483</v>
      </c>
    </row>
    <row r="713" customFormat="false" ht="15" hidden="false" customHeight="false" outlineLevel="0" collapsed="false">
      <c r="A713" s="4" t="s">
        <v>27</v>
      </c>
      <c r="B713" s="4" t="s">
        <v>28</v>
      </c>
      <c r="C713" s="25" t="n">
        <v>44561</v>
      </c>
      <c r="D713" s="4" t="s">
        <v>258</v>
      </c>
      <c r="E713" s="4" t="s">
        <v>884</v>
      </c>
      <c r="F713" s="4" t="s">
        <v>103</v>
      </c>
      <c r="G713" s="4" t="s">
        <v>438</v>
      </c>
      <c r="H713" s="4" t="s">
        <v>505</v>
      </c>
      <c r="I713" s="5" t="n">
        <v>1875</v>
      </c>
      <c r="J713" s="25" t="n">
        <v>44599</v>
      </c>
      <c r="K713" s="4" t="s">
        <v>716</v>
      </c>
      <c r="L713" s="4" t="s">
        <v>5</v>
      </c>
      <c r="M713" s="4" t="s">
        <v>441</v>
      </c>
      <c r="N713" s="25" t="n">
        <v>44596</v>
      </c>
      <c r="O713" s="25" t="n">
        <v>44599</v>
      </c>
      <c r="P713" s="25" t="n">
        <v>44600</v>
      </c>
      <c r="Q713" s="25" t="n">
        <v>44600</v>
      </c>
      <c r="R713" s="6" t="n">
        <v>0.00898972602739723</v>
      </c>
      <c r="S713" s="6" t="n">
        <v>0.00975816716164624</v>
      </c>
      <c r="T713" s="6" t="n">
        <v>0.00168067226890756</v>
      </c>
      <c r="U713" s="6" t="n">
        <v>0.020428565457951</v>
      </c>
      <c r="V713" s="6" t="n">
        <v>-0.0166933434611956</v>
      </c>
      <c r="W713" s="6" t="n">
        <v>0.0196936604136169</v>
      </c>
      <c r="X713" s="6" t="n">
        <v>0.0371219089191466</v>
      </c>
      <c r="Y713" s="6" t="n">
        <v>0.000734905044334155</v>
      </c>
      <c r="AB713" s="6" t="n">
        <v>0.00840336134453779</v>
      </c>
      <c r="AC713" s="6" t="n">
        <v>0.00168067226890756</v>
      </c>
      <c r="AD713" s="6" t="n">
        <v>0.00168067226890756</v>
      </c>
      <c r="AE713" s="6" t="n">
        <v>0.0600840336134454</v>
      </c>
      <c r="AF713" s="7" t="n">
        <v>0.685314685314686</v>
      </c>
      <c r="AG713" s="7" t="n">
        <v>1.69756474417757</v>
      </c>
      <c r="AH713" s="26" t="n">
        <v>116.8</v>
      </c>
      <c r="AI713" s="6" t="n">
        <v>0.099294117647059</v>
      </c>
      <c r="AJ713" s="6" t="n">
        <v>0.143976493633693</v>
      </c>
      <c r="AK713" s="6" t="n">
        <v>0.16916916916917</v>
      </c>
      <c r="AL713" s="6" t="n">
        <v>0.236633139227104</v>
      </c>
      <c r="AM713" s="6" t="n">
        <v>1.36916835699797</v>
      </c>
      <c r="AN713" s="6" t="n">
        <v>0.0276001676520685</v>
      </c>
      <c r="AO713" s="6" t="n">
        <v>0.116376325981624</v>
      </c>
      <c r="AP713" s="6" t="n">
        <v>0.0264261744966445</v>
      </c>
      <c r="AQ713" s="6" t="n">
        <v>0.0264261744966448</v>
      </c>
      <c r="AR713" s="6" t="n">
        <v>0.0797888513177025</v>
      </c>
      <c r="AS713" s="4" t="s">
        <v>442</v>
      </c>
      <c r="AT713" s="4" t="s">
        <v>121</v>
      </c>
      <c r="AU713" s="5" t="n">
        <v>3773.26</v>
      </c>
      <c r="AV713" s="6" t="n">
        <v>0.586209795736488</v>
      </c>
      <c r="AW713" s="6" t="n">
        <v>0.0504095006374961</v>
      </c>
      <c r="AX713" s="5" t="n">
        <v>1190.52</v>
      </c>
      <c r="AY713" s="6" t="n">
        <v>0.315514965838559</v>
      </c>
      <c r="AZ713" s="6" t="n">
        <v>0.133123918289174</v>
      </c>
      <c r="BA713" s="5" t="n">
        <v>830.67</v>
      </c>
      <c r="BB713" s="6" t="n">
        <v>2.46531225230487</v>
      </c>
      <c r="BC713" s="6" t="n">
        <v>0.110818400641883</v>
      </c>
      <c r="BD713" s="6" t="n">
        <v>0.220146504614047</v>
      </c>
      <c r="BE713" s="7" t="n">
        <v>4.52</v>
      </c>
      <c r="BM713" s="5" t="n">
        <v>21451.9552</v>
      </c>
      <c r="BN713" s="5" t="n">
        <v>2270.73</v>
      </c>
      <c r="BO713" s="26" t="n">
        <v>9.4471624543649</v>
      </c>
      <c r="BS713" s="26" t="n">
        <v>6.83</v>
      </c>
      <c r="BT713" s="7" t="n">
        <v>2.37</v>
      </c>
      <c r="BU713" s="4" t="s">
        <v>1034</v>
      </c>
      <c r="BV713" s="5" t="n">
        <v>1241.31</v>
      </c>
      <c r="BW713" s="5" t="n">
        <v>264.35</v>
      </c>
      <c r="BX713" s="5" t="n">
        <v>976.96</v>
      </c>
      <c r="BY713" s="7" t="n">
        <v>1.13332663793733</v>
      </c>
      <c r="BZ713" s="5" t="n">
        <v>1</v>
      </c>
      <c r="CF713" s="25" t="n">
        <v>44616</v>
      </c>
      <c r="CG713" s="6" t="n">
        <v>0.439925905134622</v>
      </c>
      <c r="CH713" s="6" t="n">
        <v>0.48009906064244</v>
      </c>
      <c r="CI713" s="6" t="n">
        <v>0.446785191538837</v>
      </c>
      <c r="CJ713" s="6" t="n">
        <v>-0.0693895735997161</v>
      </c>
      <c r="CK713" s="6" t="n">
        <v>0.0868824531516184</v>
      </c>
      <c r="CL713" s="7" t="n">
        <v>0.0193442082715439</v>
      </c>
      <c r="CM713" s="6" t="n">
        <v>0.171993464052288</v>
      </c>
      <c r="CN713" s="4" t="s">
        <v>444</v>
      </c>
    </row>
    <row r="714" customFormat="false" ht="15" hidden="false" customHeight="false" outlineLevel="0" collapsed="false">
      <c r="A714" s="4" t="s">
        <v>27</v>
      </c>
      <c r="B714" s="4" t="s">
        <v>28</v>
      </c>
      <c r="C714" s="25" t="n">
        <v>44561</v>
      </c>
      <c r="D714" s="4" t="s">
        <v>277</v>
      </c>
      <c r="E714" s="4" t="s">
        <v>759</v>
      </c>
      <c r="F714" s="4" t="s">
        <v>75</v>
      </c>
      <c r="G714" s="4" t="s">
        <v>438</v>
      </c>
      <c r="H714" s="4" t="s">
        <v>577</v>
      </c>
      <c r="I714" s="5" t="n">
        <v>350</v>
      </c>
      <c r="J714" s="25" t="n">
        <v>44599</v>
      </c>
      <c r="K714" s="4" t="s">
        <v>1223</v>
      </c>
      <c r="L714" s="4" t="s">
        <v>5</v>
      </c>
      <c r="M714" s="4" t="s">
        <v>441</v>
      </c>
      <c r="N714" s="25" t="n">
        <v>44596</v>
      </c>
      <c r="O714" s="25" t="n">
        <v>44599</v>
      </c>
      <c r="P714" s="25" t="n">
        <v>44600</v>
      </c>
      <c r="Q714" s="25" t="n">
        <v>44600</v>
      </c>
      <c r="R714" s="6" t="n">
        <v>0.0168127165274099</v>
      </c>
      <c r="S714" s="6" t="n">
        <v>-0.0276079767511774</v>
      </c>
      <c r="T714" s="6" t="n">
        <v>-0.0282887617869841</v>
      </c>
      <c r="U714" s="6" t="n">
        <v>-0.0390840220107517</v>
      </c>
      <c r="V714" s="6" t="n">
        <v>-0.0166933434611956</v>
      </c>
      <c r="W714" s="6" t="n">
        <v>-0.014264756992791</v>
      </c>
      <c r="X714" s="6" t="n">
        <v>-0.0223906785495561</v>
      </c>
      <c r="Y714" s="6" t="n">
        <v>-0.0248192650179607</v>
      </c>
      <c r="Z714" s="6" t="n">
        <v>0.00592191897626404</v>
      </c>
      <c r="AA714" s="6" t="n">
        <v>-0.0450059409870157</v>
      </c>
      <c r="AB714" s="6" t="n">
        <v>0.035193486886175</v>
      </c>
      <c r="AC714" s="6" t="n">
        <v>-0.0282887617869841</v>
      </c>
      <c r="AD714" s="6" t="n">
        <v>0.0282887617869841</v>
      </c>
      <c r="AE714" s="6" t="n">
        <v>0.0703354459731025</v>
      </c>
      <c r="AF714" s="7" t="n">
        <v>0.0974358974358971</v>
      </c>
      <c r="AG714" s="7" t="n">
        <v>0.716353568897036</v>
      </c>
      <c r="AH714" s="26" t="n">
        <v>981.4</v>
      </c>
      <c r="AI714" s="6" t="n">
        <v>0.0400593471810087</v>
      </c>
      <c r="AJ714" s="6" t="n">
        <v>0.00209322509827925</v>
      </c>
      <c r="AK714" s="6" t="n">
        <v>-0.0376544420474597</v>
      </c>
      <c r="AL714" s="6" t="n">
        <v>0.0934209793326286</v>
      </c>
      <c r="AM714" s="6" t="n">
        <v>0.21618439804201</v>
      </c>
      <c r="AN714" s="6" t="n">
        <v>-0.00291988083729555</v>
      </c>
      <c r="AO714" s="6" t="n">
        <v>0.0050131059355748</v>
      </c>
      <c r="AP714" s="6" t="n">
        <v>0.00498462191112514</v>
      </c>
      <c r="AQ714" s="6" t="n">
        <v>-0.0467175734436319</v>
      </c>
      <c r="AR714" s="6" t="n">
        <v>0.00664510337742585</v>
      </c>
      <c r="AS714" s="4" t="s">
        <v>442</v>
      </c>
      <c r="AT714" s="4" t="s">
        <v>121</v>
      </c>
      <c r="AU714" s="5" t="n">
        <v>425.0079</v>
      </c>
      <c r="AV714" s="6" t="n">
        <v>0.258029482926933</v>
      </c>
      <c r="AW714" s="6" t="n">
        <v>0.144622676088846</v>
      </c>
      <c r="AX714" s="5" t="n">
        <v>230.4778</v>
      </c>
      <c r="AY714" s="6" t="n">
        <v>0.542290625656606</v>
      </c>
      <c r="AZ714" s="6" t="n">
        <v>0.0722003866591268</v>
      </c>
      <c r="BA714" s="5" t="n">
        <v>98.8764</v>
      </c>
      <c r="BB714" s="6" t="n">
        <v>0.511326188103376</v>
      </c>
      <c r="BC714" s="6" t="n">
        <v>0.662363776366272</v>
      </c>
      <c r="BD714" s="6" t="n">
        <v>0.232646028462059</v>
      </c>
      <c r="BE714" s="7" t="n">
        <v>5.55</v>
      </c>
      <c r="BM714" s="5" t="n">
        <v>16878.06813</v>
      </c>
      <c r="BN714" s="5" t="n">
        <v>164.2039</v>
      </c>
      <c r="BO714" s="26" t="n">
        <v>102.787254931217</v>
      </c>
      <c r="BS714" s="26" t="n">
        <v>17.78</v>
      </c>
      <c r="BT714" s="7" t="n">
        <v>3.01</v>
      </c>
      <c r="BU714" s="4" t="s">
        <v>1034</v>
      </c>
      <c r="BV714" s="5" t="n">
        <v>115.5015</v>
      </c>
      <c r="BW714" s="5" t="n">
        <v>785.4224</v>
      </c>
      <c r="BX714" s="5" t="n">
        <v>-669.9209</v>
      </c>
      <c r="BY714" s="7" t="n">
        <v>3.47084825828786</v>
      </c>
      <c r="BZ714" s="5" t="n">
        <v>7</v>
      </c>
      <c r="CA714" s="6" t="n">
        <v>0.00434567424343024</v>
      </c>
      <c r="CB714" s="6" t="n">
        <v>0.0426660024197567</v>
      </c>
      <c r="CC714" s="4" t="s">
        <v>892</v>
      </c>
      <c r="CD714" s="26" t="n">
        <v>29.4445164349601</v>
      </c>
      <c r="CE714" s="6" t="n">
        <v>2.49087936826075</v>
      </c>
      <c r="CO714" s="4" t="s">
        <v>483</v>
      </c>
    </row>
    <row r="715" customFormat="false" ht="15" hidden="false" customHeight="false" outlineLevel="0" collapsed="false">
      <c r="A715" s="4" t="s">
        <v>27</v>
      </c>
      <c r="B715" s="4" t="s">
        <v>28</v>
      </c>
      <c r="C715" s="25" t="n">
        <v>44561</v>
      </c>
      <c r="D715" s="4" t="s">
        <v>314</v>
      </c>
      <c r="E715" s="4" t="s">
        <v>854</v>
      </c>
      <c r="F715" s="4" t="s">
        <v>82</v>
      </c>
      <c r="G715" s="4" t="s">
        <v>459</v>
      </c>
      <c r="H715" s="4" t="s">
        <v>508</v>
      </c>
      <c r="I715" s="5" t="n">
        <v>200</v>
      </c>
      <c r="J715" s="25" t="n">
        <v>44599</v>
      </c>
      <c r="K715" s="4" t="s">
        <v>1177</v>
      </c>
      <c r="L715" s="4" t="s">
        <v>6</v>
      </c>
      <c r="M715" s="4" t="s">
        <v>441</v>
      </c>
      <c r="N715" s="25" t="n">
        <v>44596</v>
      </c>
      <c r="O715" s="25" t="n">
        <v>44599</v>
      </c>
      <c r="P715" s="25" t="n">
        <v>44600</v>
      </c>
      <c r="Q715" s="25" t="n">
        <v>44599</v>
      </c>
      <c r="R715" s="6" t="n">
        <v>0.0170403079710144</v>
      </c>
      <c r="S715" s="6" t="n">
        <v>0.0028945171166157</v>
      </c>
      <c r="T715" s="6" t="n">
        <v>-0.0120164289282345</v>
      </c>
      <c r="U715" s="6" t="n">
        <v>0.0079183961593956</v>
      </c>
      <c r="V715" s="6" t="n">
        <v>-0.0166933434611956</v>
      </c>
      <c r="W715" s="6" t="n">
        <v>-0.0217987084801209</v>
      </c>
      <c r="X715" s="6" t="n">
        <v>0.0246117396205912</v>
      </c>
      <c r="Y715" s="6" t="n">
        <v>0.0297171046395165</v>
      </c>
      <c r="Z715" s="6" t="n">
        <v>-0.00693095237947744</v>
      </c>
      <c r="AA715" s="6" t="n">
        <v>0.014849348538873</v>
      </c>
      <c r="AB715" s="6" t="n">
        <v>0.00718062900083494</v>
      </c>
      <c r="AC715" s="6" t="n">
        <v>0.0028945171166157</v>
      </c>
      <c r="AD715" s="6" t="n">
        <v>0.0028945171166157</v>
      </c>
      <c r="AE715" s="6" t="n">
        <v>0.0440857222376844</v>
      </c>
      <c r="AF715" s="7" t="n">
        <v>0.188131313131314</v>
      </c>
      <c r="AG715" s="7" t="n">
        <v>2.26672130802597</v>
      </c>
      <c r="AH715" s="26" t="n">
        <v>1766.4</v>
      </c>
      <c r="AI715" s="6" t="n">
        <v>0.0515537563995714</v>
      </c>
      <c r="AJ715" s="6" t="n">
        <v>-0.105665535922232</v>
      </c>
      <c r="AK715" s="6" t="n">
        <v>0.0999782046891047</v>
      </c>
      <c r="AL715" s="6" t="n">
        <v>0.527367055771725</v>
      </c>
      <c r="AM715" s="6" t="n">
        <v>1.21909547738694</v>
      </c>
      <c r="AN715" s="6" t="n">
        <v>0.0488356643984416</v>
      </c>
      <c r="AO715" s="6" t="n">
        <v>-0.154501200320673</v>
      </c>
      <c r="AP715" s="6" t="n">
        <v>-0.0511502485885227</v>
      </c>
      <c r="AQ715" s="6" t="n">
        <v>-0.155332715373164</v>
      </c>
      <c r="AR715" s="6" t="n">
        <v>-0.101970038552106</v>
      </c>
      <c r="AS715" s="4" t="s">
        <v>442</v>
      </c>
      <c r="AT715" s="4" t="s">
        <v>121</v>
      </c>
      <c r="AU715" s="5" t="n">
        <v>3410.1</v>
      </c>
      <c r="AV715" s="6" t="n">
        <v>1.00595297619398</v>
      </c>
      <c r="AW715" s="6" t="n">
        <v>0.0451580870183526</v>
      </c>
      <c r="AX715" s="5" t="n">
        <v>461.05</v>
      </c>
      <c r="AY715" s="6" t="n">
        <v>0.135201313744465</v>
      </c>
      <c r="AZ715" s="6" t="n">
        <v>0.00582408211369068</v>
      </c>
      <c r="BA715" s="5" t="n">
        <v>278.88</v>
      </c>
      <c r="BB715" s="6" t="n">
        <v>1.59783327588937</v>
      </c>
      <c r="BC715" s="6" t="n">
        <v>0.655270655270655</v>
      </c>
      <c r="BD715" s="6" t="n">
        <v>0.0817805929444884</v>
      </c>
      <c r="BE715" s="7" t="n">
        <v>14.46</v>
      </c>
      <c r="BM715" s="5" t="n">
        <v>34056.192</v>
      </c>
      <c r="BN715" s="5" t="n">
        <v>539.671</v>
      </c>
      <c r="BO715" s="26" t="n">
        <v>63.1054698140163</v>
      </c>
      <c r="BS715" s="26" t="n">
        <v>94.55</v>
      </c>
      <c r="BT715" s="7" t="n">
        <v>4.86</v>
      </c>
      <c r="BU715" s="4" t="s">
        <v>1034</v>
      </c>
      <c r="BV715" s="5" t="n">
        <v>274.1</v>
      </c>
      <c r="BW715" s="5" t="n">
        <v>92.26</v>
      </c>
      <c r="BX715" s="5" t="n">
        <v>181.84</v>
      </c>
      <c r="BY715" s="7" t="n">
        <v>0.950152523571825</v>
      </c>
      <c r="BZ715" s="5" t="n">
        <v>4</v>
      </c>
      <c r="CA715" s="6" t="n">
        <v>0.0262209371410465</v>
      </c>
      <c r="CB715" s="6" t="n">
        <v>-0.0655904059040591</v>
      </c>
      <c r="CC715" s="4" t="s">
        <v>512</v>
      </c>
      <c r="CD715" s="26" t="n">
        <v>36.4413082764033</v>
      </c>
      <c r="CE715" s="6" t="n">
        <v>0.731701544175319</v>
      </c>
      <c r="CO715" s="4" t="s">
        <v>483</v>
      </c>
    </row>
    <row r="716" customFormat="false" ht="15" hidden="false" customHeight="false" outlineLevel="0" collapsed="false">
      <c r="A716" s="4" t="s">
        <v>27</v>
      </c>
      <c r="B716" s="4" t="s">
        <v>28</v>
      </c>
      <c r="C716" s="25" t="n">
        <v>44561</v>
      </c>
      <c r="D716" s="4" t="s">
        <v>319</v>
      </c>
      <c r="E716" s="4" t="s">
        <v>515</v>
      </c>
      <c r="F716" s="4" t="s">
        <v>91</v>
      </c>
      <c r="G716" s="4" t="s">
        <v>438</v>
      </c>
      <c r="H716" s="4" t="s">
        <v>508</v>
      </c>
      <c r="I716" s="5" t="n">
        <v>175</v>
      </c>
      <c r="J716" s="25" t="n">
        <v>44599</v>
      </c>
      <c r="K716" s="4" t="s">
        <v>525</v>
      </c>
      <c r="L716" s="4" t="s">
        <v>5</v>
      </c>
      <c r="M716" s="4" t="s">
        <v>441</v>
      </c>
      <c r="N716" s="25" t="n">
        <v>44596</v>
      </c>
      <c r="O716" s="25" t="n">
        <v>44599</v>
      </c>
      <c r="P716" s="25" t="n">
        <v>44600</v>
      </c>
      <c r="Q716" s="25" t="n">
        <v>44600</v>
      </c>
      <c r="R716" s="6" t="n">
        <v>-0.00646633701027011</v>
      </c>
      <c r="S716" s="6" t="n">
        <v>-0.0245788667687595</v>
      </c>
      <c r="T716" s="6" t="n">
        <v>0.030693147028809</v>
      </c>
      <c r="U716" s="6" t="n">
        <v>-0.000352056750220653</v>
      </c>
      <c r="V716" s="6" t="n">
        <v>-0.0166933434611956</v>
      </c>
      <c r="W716" s="6" t="n">
        <v>-0.0217987084801209</v>
      </c>
      <c r="X716" s="6" t="n">
        <v>0.0163412867109749</v>
      </c>
      <c r="Y716" s="6" t="n">
        <v>0.0214466517299002</v>
      </c>
      <c r="Z716" s="6" t="n">
        <v>-0.0173066091835183</v>
      </c>
      <c r="AA716" s="6" t="n">
        <v>0.0169545524332977</v>
      </c>
      <c r="AB716" s="6" t="n">
        <v>0.0503179213439045</v>
      </c>
      <c r="AC716" s="6" t="n">
        <v>0.030693147028809</v>
      </c>
      <c r="AD716" s="6" t="n">
        <v>0.030693147028809</v>
      </c>
      <c r="AE716" s="6" t="n">
        <v>0.0478844493288327</v>
      </c>
      <c r="AF716" s="7" t="n">
        <v>0.59016393442623</v>
      </c>
      <c r="AG716" s="7" t="n">
        <v>5.74634443634272</v>
      </c>
      <c r="AH716" s="26" t="n">
        <v>657.25</v>
      </c>
      <c r="AI716" s="6" t="n">
        <v>0.0435024212113995</v>
      </c>
      <c r="AJ716" s="6" t="n">
        <v>0.0425093187405821</v>
      </c>
      <c r="AK716" s="6" t="n">
        <v>-0.0697756705116416</v>
      </c>
      <c r="AL716" s="6" t="n">
        <v>0.149440363763554</v>
      </c>
      <c r="AM716" s="6" t="n">
        <v>0.138686763686763</v>
      </c>
      <c r="AN716" s="6" t="n">
        <v>0.0488356643984416</v>
      </c>
      <c r="AO716" s="6" t="n">
        <v>-0.0063263456578595</v>
      </c>
      <c r="AP716" s="6" t="n">
        <v>0.01035795887281</v>
      </c>
      <c r="AQ716" s="6" t="n">
        <v>-0.153922315308454</v>
      </c>
      <c r="AR716" s="6" t="n">
        <v>-0.100559638487397</v>
      </c>
      <c r="AS716" s="4" t="s">
        <v>442</v>
      </c>
      <c r="AT716" s="4" t="s">
        <v>121</v>
      </c>
      <c r="AU716" s="5" t="n">
        <v>6597.35</v>
      </c>
      <c r="AV716" s="6" t="n">
        <v>0.0824359998753059</v>
      </c>
      <c r="AW716" s="6" t="n">
        <v>0.0175725157401496</v>
      </c>
      <c r="AX716" s="5" t="n">
        <v>769.15</v>
      </c>
      <c r="AY716" s="6" t="n">
        <v>0.11658468930707</v>
      </c>
      <c r="AZ716" s="6" t="n">
        <v>-0.00669686858303806</v>
      </c>
      <c r="BA716" s="5" t="n">
        <v>247.75</v>
      </c>
      <c r="BB716" s="6" t="n">
        <v>-0.126564427992244</v>
      </c>
      <c r="BC716" s="6" t="n">
        <v>0.0230416649461123</v>
      </c>
      <c r="BD716" s="6" t="n">
        <v>0.0375529568690459</v>
      </c>
      <c r="BE716" s="7" t="n">
        <v>5.21</v>
      </c>
      <c r="BM716" s="5" t="n">
        <v>31225.9475</v>
      </c>
      <c r="BN716" s="5" t="n">
        <v>825.32</v>
      </c>
      <c r="BO716" s="26" t="n">
        <v>37.834957955702</v>
      </c>
      <c r="BS716" s="26" t="n">
        <v>94.55</v>
      </c>
      <c r="BT716" s="7" t="n">
        <v>4.86</v>
      </c>
      <c r="BU716" s="4" t="s">
        <v>1034</v>
      </c>
      <c r="BV716" s="5" t="n">
        <v>-350.97</v>
      </c>
      <c r="BW716" s="5" t="n">
        <v>331.62</v>
      </c>
      <c r="BX716" s="5" t="n">
        <v>-682.59</v>
      </c>
      <c r="BY716" s="7" t="n">
        <v>-1.51528365426129</v>
      </c>
      <c r="BZ716" s="5" t="n">
        <v>2</v>
      </c>
      <c r="CA716" s="6" t="n">
        <v>-0.0860224869045449</v>
      </c>
      <c r="CB716" s="6" t="n">
        <v>-0.238241540388556</v>
      </c>
      <c r="CC716" s="4" t="s">
        <v>516</v>
      </c>
      <c r="CD716" s="26" t="n">
        <v>16.9931303077477</v>
      </c>
      <c r="CE716" s="6" t="n">
        <v>1.22648548386943</v>
      </c>
      <c r="CF716" s="25" t="n">
        <v>44616</v>
      </c>
      <c r="CG716" s="6" t="n">
        <v>0.435652756664064</v>
      </c>
      <c r="CH716" s="6" t="n">
        <v>0.419734732634295</v>
      </c>
      <c r="CI716" s="6" t="n">
        <v>0.372343133354653</v>
      </c>
      <c r="CJ716" s="6" t="n">
        <v>-0.112908452875005</v>
      </c>
      <c r="CK716" s="6" t="n">
        <v>0.0759933644047713</v>
      </c>
      <c r="CL716" s="7" t="n">
        <v>0.403892461785544</v>
      </c>
      <c r="CM716" s="6" t="n">
        <v>-0.0560525979828929</v>
      </c>
      <c r="CN716" s="4" t="s">
        <v>444</v>
      </c>
    </row>
    <row r="717" customFormat="false" ht="15" hidden="false" customHeight="false" outlineLevel="0" collapsed="false">
      <c r="A717" s="4" t="s">
        <v>27</v>
      </c>
      <c r="B717" s="4" t="s">
        <v>28</v>
      </c>
      <c r="C717" s="25" t="n">
        <v>44561</v>
      </c>
      <c r="D717" s="4" t="s">
        <v>322</v>
      </c>
      <c r="E717" s="4" t="s">
        <v>814</v>
      </c>
      <c r="F717" s="4" t="s">
        <v>69</v>
      </c>
      <c r="G717" s="4" t="s">
        <v>438</v>
      </c>
      <c r="H717" s="4" t="s">
        <v>453</v>
      </c>
      <c r="I717" s="5" t="n">
        <v>4425</v>
      </c>
      <c r="J717" s="25" t="n">
        <v>44599</v>
      </c>
      <c r="K717" s="4" t="s">
        <v>911</v>
      </c>
      <c r="L717" s="4" t="s">
        <v>6</v>
      </c>
      <c r="M717" s="4" t="s">
        <v>441</v>
      </c>
      <c r="N717" s="25" t="n">
        <v>44596</v>
      </c>
      <c r="O717" s="25" t="n">
        <v>44599</v>
      </c>
      <c r="P717" s="25" t="n">
        <v>44600</v>
      </c>
      <c r="Q717" s="25" t="n">
        <v>44599</v>
      </c>
      <c r="R717" s="6" t="n">
        <v>0.00104275286757027</v>
      </c>
      <c r="S717" s="6" t="n">
        <v>-0.0083333333333333</v>
      </c>
      <c r="T717" s="6" t="n">
        <v>0.00210084033613445</v>
      </c>
      <c r="U717" s="6" t="n">
        <v>-0.00518974012962858</v>
      </c>
      <c r="V717" s="6" t="n">
        <v>-0.0166933434611956</v>
      </c>
      <c r="W717" s="6" t="n">
        <v>-0.025254675011832</v>
      </c>
      <c r="X717" s="6" t="n">
        <v>0.011503603331567</v>
      </c>
      <c r="Y717" s="6" t="n">
        <v>0.0200649348822034</v>
      </c>
      <c r="Z717" s="6" t="n">
        <v>0.0149353663603419</v>
      </c>
      <c r="AA717" s="6" t="n">
        <v>-0.0201251064899705</v>
      </c>
      <c r="AB717" s="6" t="n">
        <v>0.0104166666666667</v>
      </c>
      <c r="AC717" s="6" t="n">
        <v>-0.0083333333333333</v>
      </c>
      <c r="AD717" s="6" t="n">
        <v>0.0083333333333333</v>
      </c>
      <c r="AE717" s="6" t="n">
        <v>0.0927083333333334</v>
      </c>
      <c r="AF717" s="7" t="n">
        <v>0.0786516853932587</v>
      </c>
      <c r="AG717" s="7" t="n">
        <v>3.8392412307528</v>
      </c>
      <c r="AH717" s="26" t="n">
        <v>47.95</v>
      </c>
      <c r="AI717" s="6" t="n">
        <v>0.0322927879440256</v>
      </c>
      <c r="AJ717" s="6" t="n">
        <v>0.0811724915445324</v>
      </c>
      <c r="AK717" s="6" t="n">
        <v>0.00841219768664558</v>
      </c>
      <c r="AL717" s="6" t="n">
        <v>0.282085561497327</v>
      </c>
      <c r="AM717" s="6" t="n">
        <v>0.484520123839011</v>
      </c>
      <c r="AN717" s="6" t="n">
        <v>0.0588990544283885</v>
      </c>
      <c r="AO717" s="6" t="n">
        <v>0.0222734371161439</v>
      </c>
      <c r="AP717" s="6" t="n">
        <v>-0.0838574423480083</v>
      </c>
      <c r="AQ717" s="6" t="n">
        <v>-0.169811320754717</v>
      </c>
      <c r="AR717" s="6" t="n">
        <v>-0.116448643933659</v>
      </c>
      <c r="AS717" s="4" t="s">
        <v>455</v>
      </c>
      <c r="AT717" s="4" t="s">
        <v>456</v>
      </c>
      <c r="AU717" s="5" t="n">
        <v>16929.65</v>
      </c>
      <c r="AV717" s="6" t="n">
        <v>-0.00922615041580577</v>
      </c>
      <c r="AW717" s="6" t="n">
        <v>0.0134049974529669</v>
      </c>
      <c r="BA717" s="5" t="n">
        <v>1085.4</v>
      </c>
      <c r="BB717" s="6" t="n">
        <v>0.49331352154532</v>
      </c>
      <c r="BC717" s="6" t="n">
        <v>-0.288784630304301</v>
      </c>
      <c r="BD717" s="6" t="n">
        <v>0.0641123708995756</v>
      </c>
      <c r="BE717" s="7" t="n">
        <v>1.59</v>
      </c>
      <c r="BF717" s="5" t="n">
        <v>7174.39</v>
      </c>
      <c r="BG717" s="6" t="n">
        <v>0.0887609075043632</v>
      </c>
      <c r="BH717" s="6" t="n">
        <v>-0.0399973637630401</v>
      </c>
      <c r="BI717" s="6" t="n">
        <v>-0.514909939134951</v>
      </c>
      <c r="BJ717" s="27" t="n">
        <v>0.1162</v>
      </c>
      <c r="BK717" s="27" t="n">
        <v>0.0409</v>
      </c>
      <c r="BL717" s="27" t="n">
        <v>0.0039</v>
      </c>
      <c r="BM717" s="5" t="n">
        <v>32772.62625</v>
      </c>
      <c r="BN717" s="5" t="n">
        <v>4702.88</v>
      </c>
      <c r="BO717" s="26" t="n">
        <v>6.96862906346749</v>
      </c>
      <c r="BS717" s="26" t="n">
        <v>22.82</v>
      </c>
      <c r="BT717" s="7" t="n">
        <v>2.88</v>
      </c>
      <c r="BZ717" s="5" t="n">
        <v>19</v>
      </c>
      <c r="CA717" s="6" t="n">
        <v>0.0304790658404754</v>
      </c>
      <c r="CB717" s="6" t="n">
        <v>0.622694959027909</v>
      </c>
      <c r="CC717" s="4" t="s">
        <v>1224</v>
      </c>
      <c r="CD717" s="26" t="n">
        <v>18.3548291113171</v>
      </c>
      <c r="CE717" s="6" t="n">
        <v>-0.620338112591262</v>
      </c>
      <c r="CO717" s="4" t="s">
        <v>483</v>
      </c>
    </row>
    <row r="718" customFormat="false" ht="15" hidden="false" customHeight="false" outlineLevel="0" collapsed="false">
      <c r="A718" s="4" t="s">
        <v>27</v>
      </c>
      <c r="B718" s="4" t="s">
        <v>28</v>
      </c>
      <c r="C718" s="25" t="n">
        <v>44561</v>
      </c>
      <c r="D718" s="4" t="s">
        <v>324</v>
      </c>
      <c r="E718" s="4" t="s">
        <v>841</v>
      </c>
      <c r="F718" s="4" t="s">
        <v>82</v>
      </c>
      <c r="G718" s="4" t="s">
        <v>459</v>
      </c>
      <c r="H718" s="4" t="s">
        <v>508</v>
      </c>
      <c r="I718" s="5" t="n">
        <v>550</v>
      </c>
      <c r="J718" s="25" t="n">
        <v>44599</v>
      </c>
      <c r="K718" s="4" t="s">
        <v>1225</v>
      </c>
      <c r="L718" s="4" t="s">
        <v>6</v>
      </c>
      <c r="M718" s="4" t="s">
        <v>441</v>
      </c>
      <c r="N718" s="25" t="n">
        <v>44596</v>
      </c>
      <c r="O718" s="25" t="n">
        <v>44599</v>
      </c>
      <c r="P718" s="25" t="n">
        <v>44600</v>
      </c>
      <c r="Q718" s="25" t="n">
        <v>44599</v>
      </c>
      <c r="R718" s="6" t="n">
        <v>-0.0212353429969532</v>
      </c>
      <c r="S718" s="6" t="n">
        <v>0.0493349683992077</v>
      </c>
      <c r="T718" s="6" t="n">
        <v>-0.0773552678892486</v>
      </c>
      <c r="U718" s="6" t="n">
        <v>-0.0492556424869941</v>
      </c>
      <c r="V718" s="6" t="n">
        <v>-0.0166933434611956</v>
      </c>
      <c r="W718" s="6" t="n">
        <v>-0.0217987084801209</v>
      </c>
      <c r="X718" s="6" t="n">
        <v>-0.0325622990257986</v>
      </c>
      <c r="Y718" s="6" t="n">
        <v>-0.0274569340068732</v>
      </c>
      <c r="Z718" s="6" t="n">
        <v>0.0216560669437174</v>
      </c>
      <c r="AA718" s="6" t="n">
        <v>-0.0709117094307115</v>
      </c>
      <c r="AB718" s="6" t="n">
        <v>-9.43307235166113E-005</v>
      </c>
      <c r="AC718" s="6" t="n">
        <v>0.0493349683992077</v>
      </c>
      <c r="AD718" s="6" t="n">
        <v>0.0493349683992077</v>
      </c>
      <c r="AE718" s="6" t="n">
        <v>0.0924441090463164</v>
      </c>
      <c r="AF718" s="7" t="n">
        <v>0.667346938775511</v>
      </c>
      <c r="AG718" s="7" t="n">
        <v>2.19058972075095</v>
      </c>
      <c r="AH718" s="26" t="n">
        <v>1083.1</v>
      </c>
      <c r="AI718" s="6" t="n">
        <v>0.0872860512974949</v>
      </c>
      <c r="AJ718" s="6" t="n">
        <v>-0.0642360361138716</v>
      </c>
      <c r="AK718" s="6" t="n">
        <v>0.371359837933653</v>
      </c>
      <c r="AL718" s="6" t="n">
        <v>0.363333123544588</v>
      </c>
      <c r="AM718" s="6" t="n">
        <v>1.32101146469516</v>
      </c>
      <c r="AN718" s="6" t="n">
        <v>0.0488356643984416</v>
      </c>
      <c r="AO718" s="6" t="n">
        <v>-0.113071700512313</v>
      </c>
      <c r="AP718" s="6" t="n">
        <v>-0.0120329322355921</v>
      </c>
      <c r="AQ718" s="6" t="n">
        <v>-0.0921225702732985</v>
      </c>
      <c r="AR718" s="6" t="n">
        <v>-0.0387598934522407</v>
      </c>
      <c r="AS718" s="4" t="s">
        <v>442</v>
      </c>
      <c r="AT718" s="4" t="s">
        <v>121</v>
      </c>
      <c r="AU718" s="5" t="n">
        <v>2181.38</v>
      </c>
      <c r="AV718" s="6" t="n">
        <v>0.210788068516113</v>
      </c>
      <c r="AW718" s="6" t="n">
        <v>0.0318781072758152</v>
      </c>
      <c r="AX718" s="5" t="n">
        <v>235.32</v>
      </c>
      <c r="AY718" s="6" t="n">
        <v>0.107876665230267</v>
      </c>
      <c r="AZ718" s="6" t="n">
        <v>-0.0387968841308635</v>
      </c>
      <c r="BA718" s="5" t="n">
        <v>101.29</v>
      </c>
      <c r="BB718" s="6" t="n">
        <v>-0.0655904059040591</v>
      </c>
      <c r="BC718" s="6" t="n">
        <v>0.0693623310810811</v>
      </c>
      <c r="BD718" s="6" t="n">
        <v>0.0464339088100194</v>
      </c>
      <c r="BE718" s="7" t="n">
        <v>3.73</v>
      </c>
      <c r="BM718" s="5" t="n">
        <v>30933.336</v>
      </c>
      <c r="BN718" s="5" t="n">
        <v>358.86</v>
      </c>
      <c r="BO718" s="26" t="n">
        <v>86.1988965056011</v>
      </c>
      <c r="BS718" s="26" t="n">
        <v>94.55</v>
      </c>
      <c r="BT718" s="7" t="n">
        <v>4.86</v>
      </c>
      <c r="BU718" s="4" t="s">
        <v>1034</v>
      </c>
      <c r="BV718" s="5" t="n">
        <v>213.08</v>
      </c>
      <c r="BW718" s="5" t="n">
        <v>220.71</v>
      </c>
      <c r="BX718" s="5" t="n">
        <v>-7.63</v>
      </c>
      <c r="BY718" s="7" t="n">
        <v>1.9346286544398</v>
      </c>
      <c r="BZ718" s="5" t="n">
        <v>4</v>
      </c>
      <c r="CA718" s="6" t="n">
        <v>0.0262209371410465</v>
      </c>
      <c r="CB718" s="6" t="n">
        <v>0.275223880597015</v>
      </c>
      <c r="CC718" s="4" t="s">
        <v>635</v>
      </c>
      <c r="CD718" s="26" t="n">
        <v>36.4413082764033</v>
      </c>
      <c r="CE718" s="6" t="n">
        <v>1.36541717579929</v>
      </c>
      <c r="CO718" s="4" t="s">
        <v>483</v>
      </c>
    </row>
    <row r="719" customFormat="false" ht="15" hidden="false" customHeight="false" outlineLevel="0" collapsed="false">
      <c r="A719" s="4" t="s">
        <v>27</v>
      </c>
      <c r="B719" s="4" t="s">
        <v>28</v>
      </c>
      <c r="C719" s="25" t="n">
        <v>44561</v>
      </c>
      <c r="D719" s="4" t="s">
        <v>154</v>
      </c>
      <c r="E719" s="4" t="s">
        <v>687</v>
      </c>
      <c r="F719" s="4" t="s">
        <v>92</v>
      </c>
      <c r="G719" s="4" t="s">
        <v>438</v>
      </c>
      <c r="H719" s="4" t="s">
        <v>468</v>
      </c>
      <c r="I719" s="5" t="n">
        <v>475</v>
      </c>
      <c r="J719" s="25" t="n">
        <v>44600</v>
      </c>
      <c r="K719" s="4" t="s">
        <v>1226</v>
      </c>
      <c r="L719" s="4" t="s">
        <v>5</v>
      </c>
      <c r="M719" s="4" t="s">
        <v>441</v>
      </c>
      <c r="N719" s="25" t="n">
        <v>44599</v>
      </c>
      <c r="O719" s="25" t="n">
        <v>44600</v>
      </c>
      <c r="P719" s="25" t="n">
        <v>44601</v>
      </c>
      <c r="Q719" s="25" t="n">
        <v>44601</v>
      </c>
      <c r="R719" s="6" t="n">
        <v>-0.0190224937517357</v>
      </c>
      <c r="S719" s="6" t="n">
        <v>0.00339702760084926</v>
      </c>
      <c r="T719" s="6" t="n">
        <v>0.0147411482578643</v>
      </c>
      <c r="U719" s="6" t="n">
        <v>-0.000884317893022124</v>
      </c>
      <c r="V719" s="6" t="n">
        <v>-0.00278126485024999</v>
      </c>
      <c r="W719" s="6" t="n">
        <v>-0.00859967381892968</v>
      </c>
      <c r="X719" s="6" t="n">
        <v>0.00189694695722786</v>
      </c>
      <c r="Y719" s="6" t="n">
        <v>0.00771535592590755</v>
      </c>
      <c r="Z719" s="6" t="n">
        <v>-0.0328091726541266</v>
      </c>
      <c r="AA719" s="6" t="n">
        <v>0.0319248547611045</v>
      </c>
      <c r="AB719" s="6" t="n">
        <v>-0.00253914515446463</v>
      </c>
      <c r="AC719" s="6" t="n">
        <v>0.0147411482578643</v>
      </c>
      <c r="AD719" s="6" t="n">
        <v>0.0147411482578643</v>
      </c>
      <c r="AE719" s="6" t="n">
        <v>0.0337847369163493</v>
      </c>
      <c r="AF719" s="7" t="n">
        <v>0.718162839248435</v>
      </c>
      <c r="AG719" s="7" t="n">
        <v>1.30893550690645</v>
      </c>
      <c r="AH719" s="26" t="n">
        <v>720.2</v>
      </c>
      <c r="AI719" s="6" t="n">
        <v>0.00614696842693507</v>
      </c>
      <c r="AJ719" s="6" t="n">
        <v>0.0288571428571423</v>
      </c>
      <c r="AK719" s="6" t="n">
        <v>0.0272429040079869</v>
      </c>
      <c r="AL719" s="6" t="n">
        <v>0.253830083565459</v>
      </c>
      <c r="AM719" s="6" t="n">
        <v>0.201635104696757</v>
      </c>
      <c r="AN719" s="6" t="n">
        <v>-0.0257461267940311</v>
      </c>
      <c r="AO719" s="6" t="n">
        <v>0.0546032696511734</v>
      </c>
      <c r="AP719" s="6" t="n">
        <v>0.00340585250573433</v>
      </c>
      <c r="AQ719" s="6" t="n">
        <v>-0.0300271078056582</v>
      </c>
      <c r="AR719" s="6" t="n">
        <v>0.019727241190551</v>
      </c>
      <c r="AS719" s="4" t="s">
        <v>442</v>
      </c>
      <c r="AT719" s="4" t="s">
        <v>121</v>
      </c>
      <c r="AU719" s="5" t="n">
        <v>29866.6</v>
      </c>
      <c r="AV719" s="6" t="n">
        <v>0.126284985933976</v>
      </c>
      <c r="AW719" s="6" t="n">
        <v>0.0543733054676907</v>
      </c>
      <c r="AX719" s="5" t="n">
        <v>14742.6</v>
      </c>
      <c r="AY719" s="6" t="n">
        <v>0.493614941104779</v>
      </c>
      <c r="AZ719" s="6" t="n">
        <v>0.211046251394472</v>
      </c>
      <c r="BA719" s="5" t="n">
        <v>829.6</v>
      </c>
      <c r="BB719" s="6" t="n">
        <v>-0.028116213683224</v>
      </c>
      <c r="BC719" s="6" t="n">
        <v>-0.268430335097002</v>
      </c>
      <c r="BD719" s="6" t="n">
        <v>0.0277768477161779</v>
      </c>
      <c r="BE719" s="7" t="n">
        <v>1.49</v>
      </c>
      <c r="BM719" s="5" t="n">
        <v>395533.84</v>
      </c>
      <c r="BN719" s="5" t="n">
        <v>3030.3</v>
      </c>
      <c r="BO719" s="26" t="n">
        <v>130.526297726298</v>
      </c>
      <c r="BS719" s="26" t="n">
        <v>25.91</v>
      </c>
      <c r="BT719" s="7" t="n">
        <v>4.76</v>
      </c>
      <c r="BU719" s="4" t="s">
        <v>1034</v>
      </c>
      <c r="BV719" s="5" t="n">
        <v>24885.3</v>
      </c>
      <c r="BW719" s="5" t="n">
        <v>13351.4</v>
      </c>
      <c r="BX719" s="5" t="n">
        <v>11533.9</v>
      </c>
      <c r="BY719" s="7" t="n">
        <v>17.5557671957672</v>
      </c>
      <c r="BZ719" s="5" t="n">
        <v>2</v>
      </c>
      <c r="CA719" s="6" t="n">
        <v>0.29897012649911</v>
      </c>
      <c r="CB719" s="6" t="n">
        <v>0.604330507609029</v>
      </c>
      <c r="CD719" s="26" t="n">
        <v>12.5986042771696</v>
      </c>
      <c r="CE719" s="6" t="n">
        <v>9.36037761443378</v>
      </c>
      <c r="CF719" s="25" t="n">
        <v>44616</v>
      </c>
      <c r="CG719" s="6" t="n">
        <v>0.257703119038511</v>
      </c>
      <c r="CH719" s="6" t="n">
        <v>0.317724084594008</v>
      </c>
      <c r="CI719" s="6" t="n">
        <v>0.245732035645377</v>
      </c>
      <c r="CJ719" s="6" t="n">
        <v>-0.226586690903912</v>
      </c>
      <c r="CK719" s="6" t="n">
        <v>0.0552898142937535</v>
      </c>
      <c r="CL719" s="7" t="n">
        <v>0.26661598426692</v>
      </c>
      <c r="CM719" s="6" t="n">
        <v>0.0326953336950625</v>
      </c>
      <c r="CN719" s="4" t="s">
        <v>444</v>
      </c>
    </row>
    <row r="720" customFormat="false" ht="15" hidden="false" customHeight="false" outlineLevel="0" collapsed="false">
      <c r="A720" s="4" t="s">
        <v>27</v>
      </c>
      <c r="B720" s="4" t="s">
        <v>28</v>
      </c>
      <c r="C720" s="25" t="n">
        <v>44561</v>
      </c>
      <c r="D720" s="4" t="s">
        <v>161</v>
      </c>
      <c r="E720" s="4" t="s">
        <v>663</v>
      </c>
      <c r="F720" s="4" t="s">
        <v>74</v>
      </c>
      <c r="G720" s="4" t="s">
        <v>459</v>
      </c>
      <c r="H720" s="4" t="s">
        <v>460</v>
      </c>
      <c r="I720" s="5" t="n">
        <v>200</v>
      </c>
      <c r="J720" s="25" t="n">
        <v>44600</v>
      </c>
      <c r="K720" s="4" t="s">
        <v>990</v>
      </c>
      <c r="L720" s="4" t="s">
        <v>5</v>
      </c>
      <c r="M720" s="4" t="s">
        <v>441</v>
      </c>
      <c r="N720" s="25" t="n">
        <v>44599</v>
      </c>
      <c r="O720" s="25" t="n">
        <v>44600</v>
      </c>
      <c r="P720" s="25" t="n">
        <v>44601</v>
      </c>
      <c r="Q720" s="25" t="n">
        <v>44601</v>
      </c>
      <c r="R720" s="6" t="n">
        <v>-0.0377252252252253</v>
      </c>
      <c r="S720" s="6" t="n">
        <v>-0.0275014628437683</v>
      </c>
      <c r="T720" s="6" t="n">
        <v>0.0757882069795426</v>
      </c>
      <c r="U720" s="6" t="n">
        <v>0.010561518910549</v>
      </c>
      <c r="V720" s="6" t="n">
        <v>-0.00278126485024999</v>
      </c>
      <c r="W720" s="6" t="n">
        <v>-0.0113451315248671</v>
      </c>
      <c r="X720" s="6" t="n">
        <v>0.013342783760799</v>
      </c>
      <c r="Y720" s="6" t="n">
        <v>0.0219066504354161</v>
      </c>
      <c r="Z720" s="6" t="n">
        <v>-0.0356617833485308</v>
      </c>
      <c r="AA720" s="6" t="n">
        <v>0.0462233022590798</v>
      </c>
      <c r="AB720" s="6" t="n">
        <v>0.00601684717208184</v>
      </c>
      <c r="AC720" s="6" t="n">
        <v>0.0757882069795426</v>
      </c>
      <c r="AD720" s="6" t="n">
        <v>0.0757882069795426</v>
      </c>
      <c r="AE720" s="6" t="n">
        <v>0.132322503008424</v>
      </c>
      <c r="AF720" s="7" t="n">
        <v>0.800109130592942</v>
      </c>
      <c r="AG720" s="7" t="n">
        <v>4.01366568598456</v>
      </c>
      <c r="AH720" s="26" t="n">
        <v>2220</v>
      </c>
      <c r="AI720" s="6" t="n">
        <v>0.126303239390173</v>
      </c>
      <c r="AJ720" s="6" t="n">
        <v>0.164376376796392</v>
      </c>
      <c r="AK720" s="6" t="n">
        <v>0.606018953917385</v>
      </c>
      <c r="AL720" s="6" t="n">
        <v>0.783992285438767</v>
      </c>
      <c r="AM720" s="6" t="n">
        <v>2.6498150431566</v>
      </c>
      <c r="AN720" s="6" t="n">
        <v>-0.014449204189424</v>
      </c>
      <c r="AO720" s="6" t="n">
        <v>0.178825580985816</v>
      </c>
      <c r="AP720" s="6" t="n">
        <v>0.00147654309939838</v>
      </c>
      <c r="AQ720" s="6" t="n">
        <v>0.172039642945033</v>
      </c>
      <c r="AR720" s="6" t="n">
        <v>0.221793991941242</v>
      </c>
      <c r="AS720" s="4" t="s">
        <v>442</v>
      </c>
      <c r="AT720" s="4" t="s">
        <v>121</v>
      </c>
      <c r="AU720" s="5" t="n">
        <v>192.67</v>
      </c>
      <c r="AV720" s="6" t="n">
        <v>0.597727838129198</v>
      </c>
      <c r="AW720" s="6" t="n">
        <v>0.0208763842526361</v>
      </c>
      <c r="AX720" s="5" t="n">
        <v>57.54</v>
      </c>
      <c r="AY720" s="6" t="n">
        <v>0.298645352156537</v>
      </c>
      <c r="AZ720" s="6" t="n">
        <v>0.280318791081821</v>
      </c>
      <c r="BA720" s="5" t="n">
        <v>61.29</v>
      </c>
      <c r="BB720" s="6" t="n">
        <v>0.893419833178869</v>
      </c>
      <c r="BC720" s="6" t="n">
        <v>-0.0591034694504146</v>
      </c>
      <c r="BD720" s="6" t="n">
        <v>0.318108683240774</v>
      </c>
      <c r="BE720" s="7" t="n">
        <v>13.38</v>
      </c>
      <c r="BM720" s="5" t="n">
        <v>9990</v>
      </c>
      <c r="BN720" s="5" t="n">
        <v>181.95</v>
      </c>
      <c r="BO720" s="26" t="n">
        <v>54.9051937345425</v>
      </c>
      <c r="BS720" s="26" t="n">
        <v>22.59</v>
      </c>
      <c r="BT720" s="7" t="n">
        <v>3.9</v>
      </c>
      <c r="BU720" s="4" t="s">
        <v>1034</v>
      </c>
      <c r="BV720" s="5" t="n">
        <v>941.89</v>
      </c>
      <c r="BW720" s="5" t="n">
        <v>9.47</v>
      </c>
      <c r="BX720" s="5" t="n">
        <v>932.42</v>
      </c>
      <c r="BY720" s="7" t="n">
        <v>7.94441632928475</v>
      </c>
      <c r="BZ720" s="5" t="n">
        <v>8</v>
      </c>
      <c r="CA720" s="6" t="n">
        <v>0.320047891275837</v>
      </c>
      <c r="CB720" s="6" t="n">
        <v>0.470814937076668</v>
      </c>
      <c r="CC720" s="4" t="s">
        <v>860</v>
      </c>
      <c r="CD720" s="26" t="n">
        <v>34.007337890245</v>
      </c>
      <c r="CE720" s="6" t="n">
        <v>0.614510195174439</v>
      </c>
      <c r="CO720" s="4" t="s">
        <v>483</v>
      </c>
    </row>
    <row r="721" customFormat="false" ht="15" hidden="false" customHeight="false" outlineLevel="0" collapsed="false">
      <c r="A721" s="4" t="s">
        <v>27</v>
      </c>
      <c r="B721" s="4" t="s">
        <v>28</v>
      </c>
      <c r="C721" s="25" t="n">
        <v>44561</v>
      </c>
      <c r="D721" s="4" t="s">
        <v>192</v>
      </c>
      <c r="E721" s="4" t="s">
        <v>646</v>
      </c>
      <c r="F721" s="4" t="s">
        <v>85</v>
      </c>
      <c r="G721" s="4" t="s">
        <v>438</v>
      </c>
      <c r="H721" s="4" t="s">
        <v>498</v>
      </c>
      <c r="I721" s="5" t="n">
        <v>500</v>
      </c>
      <c r="J721" s="25" t="n">
        <v>44600</v>
      </c>
      <c r="K721" s="4" t="s">
        <v>538</v>
      </c>
      <c r="L721" s="4" t="s">
        <v>6</v>
      </c>
      <c r="M721" s="4" t="s">
        <v>441</v>
      </c>
      <c r="N721" s="25" t="n">
        <v>44599</v>
      </c>
      <c r="O721" s="25" t="n">
        <v>44600</v>
      </c>
      <c r="P721" s="25" t="n">
        <v>44601</v>
      </c>
      <c r="Q721" s="25" t="n">
        <v>44600</v>
      </c>
      <c r="R721" s="6" t="n">
        <v>-0.0251548199704061</v>
      </c>
      <c r="S721" s="6" t="n">
        <v>-0.0128738475376657</v>
      </c>
      <c r="T721" s="6" t="n">
        <v>-0.0204453556580672</v>
      </c>
      <c r="U721" s="6" t="n">
        <v>-0.058474023166139</v>
      </c>
      <c r="V721" s="6" t="n">
        <v>-0.00278126485024999</v>
      </c>
      <c r="W721" s="6" t="n">
        <v>-0.0174300936180313</v>
      </c>
      <c r="X721" s="6" t="n">
        <v>-0.0556927583158891</v>
      </c>
      <c r="Y721" s="6" t="n">
        <v>-0.0410439295481078</v>
      </c>
      <c r="Z721" s="6" t="n">
        <v>0.0321538924089373</v>
      </c>
      <c r="AA721" s="6" t="n">
        <v>-0.0906279155750763</v>
      </c>
      <c r="AB721" s="6" t="n">
        <v>-0.00157409489543514</v>
      </c>
      <c r="AC721" s="6" t="n">
        <v>-0.0128738475376657</v>
      </c>
      <c r="AD721" s="6" t="n">
        <v>0.0128738475376657</v>
      </c>
      <c r="AE721" s="6" t="n">
        <v>0.0240049471553857</v>
      </c>
      <c r="AF721" s="7" t="n">
        <v>0.229508196721316</v>
      </c>
      <c r="AG721" s="7" t="n">
        <v>1.49818458242647</v>
      </c>
      <c r="AH721" s="26" t="n">
        <v>912.35</v>
      </c>
      <c r="AI721" s="6" t="n">
        <v>0.0356433395765936</v>
      </c>
      <c r="AJ721" s="6" t="n">
        <v>-0.0442093132889841</v>
      </c>
      <c r="AK721" s="6" t="n">
        <v>-0.0610785221776264</v>
      </c>
      <c r="AL721" s="6" t="n">
        <v>-0.07745588755751</v>
      </c>
      <c r="AM721" s="6" t="n">
        <v>0.21996389650331</v>
      </c>
      <c r="AN721" s="6" t="n">
        <v>-0.010618304210261</v>
      </c>
      <c r="AO721" s="6" t="n">
        <v>-0.0335910090787231</v>
      </c>
      <c r="AP721" s="6" t="n">
        <v>-0.0345930232558139</v>
      </c>
      <c r="AQ721" s="6" t="n">
        <v>-0.173430232558139</v>
      </c>
      <c r="AR721" s="6" t="n">
        <v>-0.12367588356193</v>
      </c>
      <c r="AS721" s="4" t="s">
        <v>442</v>
      </c>
      <c r="AT721" s="4" t="s">
        <v>121</v>
      </c>
      <c r="AU721" s="5" t="n">
        <v>3302.58</v>
      </c>
      <c r="AV721" s="6" t="n">
        <v>0.0808923159500166</v>
      </c>
      <c r="AW721" s="6" t="n">
        <v>0.043914465885923</v>
      </c>
      <c r="AX721" s="5" t="n">
        <v>681.75</v>
      </c>
      <c r="AY721" s="6" t="n">
        <v>0.206429518739894</v>
      </c>
      <c r="AZ721" s="6" t="n">
        <v>-0.0226584626178242</v>
      </c>
      <c r="BA721" s="5" t="n">
        <v>527.6</v>
      </c>
      <c r="BB721" s="6" t="n">
        <v>0.0508285532186106</v>
      </c>
      <c r="BC721" s="6" t="n">
        <v>0.10171438117313</v>
      </c>
      <c r="BD721" s="6" t="n">
        <v>0.159753889383452</v>
      </c>
      <c r="BE721" s="7" t="n">
        <v>5.16</v>
      </c>
      <c r="BM721" s="5" t="n">
        <v>93296.911</v>
      </c>
      <c r="BN721" s="5" t="n">
        <v>1760.47</v>
      </c>
      <c r="BO721" s="26" t="n">
        <v>52.9954563270036</v>
      </c>
      <c r="BS721" s="26" t="n">
        <v>39.44</v>
      </c>
      <c r="BT721" s="7" t="n">
        <v>9.35</v>
      </c>
      <c r="BU721" s="4" t="s">
        <v>1034</v>
      </c>
      <c r="BV721" s="5" t="n">
        <v>452.45</v>
      </c>
      <c r="BW721" s="5" t="n">
        <v>96.42</v>
      </c>
      <c r="BX721" s="5" t="n">
        <v>356.03</v>
      </c>
      <c r="BY721" s="7" t="n">
        <v>0.506918379922693</v>
      </c>
      <c r="BZ721" s="5" t="n">
        <v>3</v>
      </c>
      <c r="CA721" s="6" t="n">
        <v>0.0780221632635112</v>
      </c>
      <c r="CB721" s="6" t="n">
        <v>0.00977198697068404</v>
      </c>
      <c r="CC721" s="4" t="s">
        <v>512</v>
      </c>
      <c r="CD721" s="26" t="n">
        <v>50.6360201511335</v>
      </c>
      <c r="CE721" s="6" t="n">
        <v>0.0465960035727111</v>
      </c>
      <c r="CF721" s="25" t="n">
        <v>44616</v>
      </c>
      <c r="CG721" s="6" t="n">
        <v>0.360773116006795</v>
      </c>
      <c r="CH721" s="6" t="n">
        <v>0.339800132468063</v>
      </c>
      <c r="CI721" s="6" t="n">
        <v>0.34167301264694</v>
      </c>
      <c r="CJ721" s="6" t="n">
        <v>0.00551171114994276</v>
      </c>
      <c r="CK721" s="6" t="n">
        <v>0.0616449829694567</v>
      </c>
      <c r="CL721" s="7" t="n">
        <v>0.208838528579761</v>
      </c>
      <c r="CM721" s="6" t="n">
        <v>-0.236615831517792</v>
      </c>
      <c r="CN721" s="4" t="s">
        <v>444</v>
      </c>
    </row>
    <row r="722" customFormat="false" ht="15" hidden="false" customHeight="false" outlineLevel="0" collapsed="false">
      <c r="A722" s="4" t="s">
        <v>27</v>
      </c>
      <c r="B722" s="4" t="s">
        <v>28</v>
      </c>
      <c r="C722" s="25" t="n">
        <v>44561</v>
      </c>
      <c r="D722" s="4" t="s">
        <v>225</v>
      </c>
      <c r="E722" s="4" t="s">
        <v>653</v>
      </c>
      <c r="F722" s="4" t="s">
        <v>81</v>
      </c>
      <c r="G722" s="4" t="s">
        <v>438</v>
      </c>
      <c r="H722" s="4" t="s">
        <v>505</v>
      </c>
      <c r="I722" s="5" t="n">
        <v>625</v>
      </c>
      <c r="J722" s="25" t="n">
        <v>44600</v>
      </c>
      <c r="K722" s="4" t="s">
        <v>929</v>
      </c>
      <c r="L722" s="4" t="s">
        <v>5</v>
      </c>
      <c r="M722" s="4" t="s">
        <v>441</v>
      </c>
      <c r="N722" s="25" t="n">
        <v>44599</v>
      </c>
      <c r="O722" s="25" t="n">
        <v>44600</v>
      </c>
      <c r="P722" s="25" t="n">
        <v>44601</v>
      </c>
      <c r="Q722" s="25" t="n">
        <v>44601</v>
      </c>
      <c r="R722" s="6" t="n">
        <v>-0.00671536286522145</v>
      </c>
      <c r="S722" s="6" t="n">
        <v>0.00177914838097504</v>
      </c>
      <c r="T722" s="6" t="n">
        <v>-0.0137343121004026</v>
      </c>
      <c r="U722" s="6" t="n">
        <v>-0.018670526584649</v>
      </c>
      <c r="V722" s="6" t="n">
        <v>-0.00278126485024999</v>
      </c>
      <c r="W722" s="6" t="n">
        <v>0.0265281146008478</v>
      </c>
      <c r="X722" s="6" t="n">
        <v>-0.015889261734399</v>
      </c>
      <c r="Y722" s="6" t="n">
        <v>-0.0451986411854968</v>
      </c>
      <c r="Z722" s="6" t="n">
        <v>-0.0347532552971618</v>
      </c>
      <c r="AA722" s="6" t="n">
        <v>0.0160827287125129</v>
      </c>
      <c r="AB722" s="6" t="n">
        <v>-0.0298366090457022</v>
      </c>
      <c r="AC722" s="6" t="n">
        <v>-0.0137343121004026</v>
      </c>
      <c r="AD722" s="6" t="n">
        <v>0.0137343121004026</v>
      </c>
      <c r="AE722" s="6" t="n">
        <v>0.0419133317546767</v>
      </c>
      <c r="AF722" s="7" t="n">
        <v>0.861581920903955</v>
      </c>
      <c r="AG722" s="7" t="n">
        <v>1.74486201746016</v>
      </c>
      <c r="AH722" s="26" t="n">
        <v>424.4</v>
      </c>
      <c r="AI722" s="6" t="n">
        <v>0.109252483010978</v>
      </c>
      <c r="AJ722" s="6" t="n">
        <v>0.0442913385826771</v>
      </c>
      <c r="AK722" s="6" t="n">
        <v>0.00283553875236264</v>
      </c>
      <c r="AL722" s="6" t="n">
        <v>0.0203149416997224</v>
      </c>
      <c r="AM722" s="6" t="n">
        <v>0.537124230351321</v>
      </c>
      <c r="AN722" s="6" t="n">
        <v>0.0255711056182544</v>
      </c>
      <c r="AO722" s="6" t="n">
        <v>0.0187202329644227</v>
      </c>
      <c r="AP722" s="6" t="n">
        <v>-0.00612244897959202</v>
      </c>
      <c r="AQ722" s="6" t="n">
        <v>0.123169267707082</v>
      </c>
      <c r="AR722" s="6" t="n">
        <v>0.172923616703292</v>
      </c>
      <c r="AS722" s="4" t="s">
        <v>442</v>
      </c>
      <c r="AT722" s="4" t="s">
        <v>121</v>
      </c>
      <c r="AU722" s="5" t="n">
        <v>12524.86</v>
      </c>
      <c r="AV722" s="6" t="n">
        <v>0.189049044430584</v>
      </c>
      <c r="AW722" s="6" t="n">
        <v>-0.0798466908272362</v>
      </c>
      <c r="AX722" s="5" t="n">
        <v>3310.18</v>
      </c>
      <c r="AY722" s="6" t="n">
        <v>0.264288782469425</v>
      </c>
      <c r="AZ722" s="6" t="n">
        <v>-0.123103454306351</v>
      </c>
      <c r="BA722" s="5" t="n">
        <v>1866.08</v>
      </c>
      <c r="BB722" s="6" t="n">
        <v>-0.172345276006138</v>
      </c>
      <c r="BC722" s="6" t="n">
        <v>-0.303293347222067</v>
      </c>
      <c r="BD722" s="6" t="n">
        <v>0.148990088511967</v>
      </c>
      <c r="BE722" s="7" t="n">
        <v>15.85</v>
      </c>
      <c r="BM722" s="5" t="n">
        <v>43293.044</v>
      </c>
      <c r="BN722" s="5" t="n">
        <v>6942.61</v>
      </c>
      <c r="BO722" s="26" t="n">
        <v>6.2358455969729</v>
      </c>
      <c r="BS722" s="26" t="n">
        <v>6.91</v>
      </c>
      <c r="BT722" s="7" t="n">
        <v>2.4</v>
      </c>
      <c r="BU722" s="4" t="s">
        <v>1034</v>
      </c>
      <c r="BV722" s="5" t="n">
        <v>8742.43</v>
      </c>
      <c r="BW722" s="5" t="n">
        <v>916.15</v>
      </c>
      <c r="BX722" s="5" t="n">
        <v>7826.28</v>
      </c>
      <c r="BY722" s="7" t="n">
        <v>3.24672725044472</v>
      </c>
      <c r="BZ722" s="5" t="n">
        <v>4</v>
      </c>
      <c r="CA722" s="6" t="n">
        <v>0.535156130624545</v>
      </c>
      <c r="CB722" s="6" t="n">
        <v>0.625139873181649</v>
      </c>
      <c r="CC722" s="4" t="s">
        <v>503</v>
      </c>
      <c r="CD722" s="26" t="n">
        <v>8.11486994436927</v>
      </c>
      <c r="CE722" s="6" t="n">
        <v>-0.231553230092145</v>
      </c>
      <c r="CF722" s="25" t="n">
        <v>44616</v>
      </c>
      <c r="CG722" s="6" t="n">
        <v>0.418055256346334</v>
      </c>
      <c r="CH722" s="6" t="n">
        <v>0.412686913058814</v>
      </c>
      <c r="CI722" s="6" t="n">
        <v>0.384791035056207</v>
      </c>
      <c r="CJ722" s="6" t="n">
        <v>-0.0675957417593972</v>
      </c>
      <c r="CK722" s="6" t="n">
        <v>0.0718931063024713</v>
      </c>
      <c r="CL722" s="7" t="n">
        <v>0.191037956304448</v>
      </c>
      <c r="CM722" s="6" t="n">
        <v>-0.152016806722689</v>
      </c>
      <c r="CN722" s="4" t="s">
        <v>444</v>
      </c>
    </row>
    <row r="723" customFormat="false" ht="15" hidden="false" customHeight="false" outlineLevel="0" collapsed="false">
      <c r="A723" s="4" t="s">
        <v>27</v>
      </c>
      <c r="B723" s="4" t="s">
        <v>28</v>
      </c>
      <c r="C723" s="25" t="n">
        <v>44561</v>
      </c>
      <c r="D723" s="4" t="s">
        <v>263</v>
      </c>
      <c r="E723" s="4" t="s">
        <v>869</v>
      </c>
      <c r="F723" s="4" t="s">
        <v>104</v>
      </c>
      <c r="G723" s="4" t="s">
        <v>438</v>
      </c>
      <c r="H723" s="4" t="s">
        <v>505</v>
      </c>
      <c r="I723" s="5" t="n">
        <v>6750</v>
      </c>
      <c r="J723" s="25" t="n">
        <v>44600</v>
      </c>
      <c r="K723" s="4" t="s">
        <v>1033</v>
      </c>
      <c r="L723" s="4" t="s">
        <v>5</v>
      </c>
      <c r="M723" s="4" t="s">
        <v>441</v>
      </c>
      <c r="N723" s="25" t="n">
        <v>44599</v>
      </c>
      <c r="O723" s="25" t="n">
        <v>44600</v>
      </c>
      <c r="P723" s="25" t="n">
        <v>44601</v>
      </c>
      <c r="Q723" s="25" t="n">
        <v>44601</v>
      </c>
      <c r="R723" s="6" t="n">
        <v>0.0035853976531941</v>
      </c>
      <c r="S723" s="6" t="n">
        <v>-0.00357258850276054</v>
      </c>
      <c r="T723" s="6" t="n">
        <v>0.014993481095176</v>
      </c>
      <c r="U723" s="6" t="n">
        <v>0.0150062902456095</v>
      </c>
      <c r="V723" s="6" t="n">
        <v>-0.00278126485024999</v>
      </c>
      <c r="W723" s="6" t="n">
        <v>0.0265281146008478</v>
      </c>
      <c r="X723" s="6" t="n">
        <v>0.0177875550958595</v>
      </c>
      <c r="Y723" s="6" t="n">
        <v>-0.0115218243552383</v>
      </c>
      <c r="AB723" s="6" t="n">
        <v>-0.00260756192959588</v>
      </c>
      <c r="AC723" s="6" t="n">
        <v>0.014993481095176</v>
      </c>
      <c r="AD723" s="6" t="n">
        <v>0.014993481095176</v>
      </c>
      <c r="AE723" s="6" t="n">
        <v>0.0316166883963494</v>
      </c>
      <c r="AF723" s="7" t="n">
        <v>0.597938144329893</v>
      </c>
      <c r="AG723" s="7" t="n">
        <v>1.80358177767246</v>
      </c>
      <c r="AH723" s="26" t="n">
        <v>153.4</v>
      </c>
      <c r="AI723" s="6" t="n">
        <v>0.110789283128169</v>
      </c>
      <c r="AJ723" s="6" t="n">
        <v>0.106782106782107</v>
      </c>
      <c r="AK723" s="6" t="n">
        <v>0.0776255707762561</v>
      </c>
      <c r="AL723" s="6" t="n">
        <v>-0.143973214285714</v>
      </c>
      <c r="AM723" s="6" t="n">
        <v>0.384476534296029</v>
      </c>
      <c r="AN723" s="6" t="n">
        <v>0.0255711056182544</v>
      </c>
      <c r="AO723" s="6" t="n">
        <v>0.0812110011638527</v>
      </c>
      <c r="AP723" s="6" t="n">
        <v>-0.0192678227360309</v>
      </c>
      <c r="AQ723" s="6" t="n">
        <v>-0.0157353885677586</v>
      </c>
      <c r="AR723" s="6" t="n">
        <v>0.0340189604284507</v>
      </c>
      <c r="AS723" s="4" t="s">
        <v>442</v>
      </c>
      <c r="AT723" s="4" t="s">
        <v>121</v>
      </c>
      <c r="AU723" s="5" t="n">
        <v>5873.77</v>
      </c>
      <c r="AV723" s="6" t="n">
        <v>0.34871070698721</v>
      </c>
      <c r="AW723" s="6" t="n">
        <v>-0.135385095480834</v>
      </c>
      <c r="AX723" s="5" t="n">
        <v>2611.2</v>
      </c>
      <c r="AY723" s="6" t="n">
        <v>0.444552646766898</v>
      </c>
      <c r="AZ723" s="6" t="n">
        <v>-0.19074160594831</v>
      </c>
      <c r="BA723" s="5" t="n">
        <v>2036.1</v>
      </c>
      <c r="BB723" s="6" t="n">
        <v>-0.0370454448716675</v>
      </c>
      <c r="BC723" s="6" t="n">
        <v>-0.124559291426606</v>
      </c>
      <c r="BD723" s="6" t="n">
        <v>0.346642786489767</v>
      </c>
      <c r="BE723" s="7" t="n">
        <v>6.99</v>
      </c>
      <c r="BM723" s="5" t="n">
        <v>44956.938</v>
      </c>
      <c r="BN723" s="5" t="n">
        <v>10464.6</v>
      </c>
      <c r="BO723" s="26" t="n">
        <v>4.29609712745829</v>
      </c>
      <c r="BS723" s="26" t="n">
        <v>6.91</v>
      </c>
      <c r="BT723" s="7" t="n">
        <v>2.4</v>
      </c>
      <c r="BU723" s="4" t="s">
        <v>1034</v>
      </c>
      <c r="BV723" s="5" t="n">
        <v>4322.16</v>
      </c>
      <c r="BW723" s="5" t="n">
        <v>0</v>
      </c>
      <c r="BX723" s="5" t="n">
        <v>4322.16</v>
      </c>
      <c r="BY723" s="7" t="n">
        <v>0.784236024168526</v>
      </c>
      <c r="BZ723" s="5" t="n">
        <v>1</v>
      </c>
      <c r="CF723" s="25" t="n">
        <v>44616</v>
      </c>
      <c r="CG723" s="6" t="n">
        <v>0.438518835251499</v>
      </c>
      <c r="CH723" s="6" t="n">
        <v>0.354084537616279</v>
      </c>
      <c r="CI723" s="6" t="n">
        <v>0.292697768255603</v>
      </c>
      <c r="CJ723" s="6" t="n">
        <v>-0.173367551641583</v>
      </c>
      <c r="CK723" s="6" t="n">
        <v>0.0615894039735099</v>
      </c>
      <c r="CL723" s="7" t="n">
        <v>0.243442542513072</v>
      </c>
      <c r="CM723" s="6" t="n">
        <v>-0.247988819007687</v>
      </c>
      <c r="CN723" s="4" t="s">
        <v>444</v>
      </c>
    </row>
    <row r="724" customFormat="false" ht="15" hidden="false" customHeight="false" outlineLevel="0" collapsed="false">
      <c r="A724" s="4" t="s">
        <v>27</v>
      </c>
      <c r="B724" s="4" t="s">
        <v>28</v>
      </c>
      <c r="C724" s="25" t="n">
        <v>44561</v>
      </c>
      <c r="D724" s="4" t="s">
        <v>282</v>
      </c>
      <c r="E724" s="4" t="s">
        <v>1227</v>
      </c>
      <c r="F724" s="4" t="s">
        <v>88</v>
      </c>
      <c r="G724" s="4" t="s">
        <v>459</v>
      </c>
      <c r="H724" s="4" t="s">
        <v>1213</v>
      </c>
      <c r="I724" s="5" t="n">
        <v>350</v>
      </c>
      <c r="J724" s="25" t="n">
        <v>44600</v>
      </c>
      <c r="K724" s="4" t="s">
        <v>967</v>
      </c>
      <c r="L724" s="4" t="s">
        <v>5</v>
      </c>
      <c r="M724" s="4" t="s">
        <v>462</v>
      </c>
      <c r="N724" s="25" t="n">
        <v>44599</v>
      </c>
      <c r="O724" s="25" t="n">
        <v>44600</v>
      </c>
      <c r="P724" s="25" t="n">
        <v>44601</v>
      </c>
      <c r="Q724" s="25" t="n">
        <v>44601</v>
      </c>
      <c r="R724" s="6" t="n">
        <v>-0.052516992353441</v>
      </c>
      <c r="S724" s="6" t="n">
        <v>-0.00582861626408104</v>
      </c>
      <c r="T724" s="6" t="n">
        <v>0.0443091493319803</v>
      </c>
      <c r="U724" s="6" t="n">
        <v>-0.0140364592855418</v>
      </c>
      <c r="V724" s="6" t="n">
        <v>-0.00278126485024999</v>
      </c>
      <c r="W724" s="6" t="n">
        <v>-0.00574095488282111</v>
      </c>
      <c r="X724" s="6" t="n">
        <v>-0.0112551944352918</v>
      </c>
      <c r="Y724" s="6" t="n">
        <v>-0.00829550440272064</v>
      </c>
      <c r="Z724" s="6" t="n">
        <v>-0.0512766879575126</v>
      </c>
      <c r="AA724" s="6" t="n">
        <v>0.0372402286719709</v>
      </c>
      <c r="AB724" s="6" t="n">
        <v>0.00569366931619597</v>
      </c>
      <c r="AC724" s="6" t="n">
        <v>0.0443091493319803</v>
      </c>
      <c r="AD724" s="6" t="n">
        <v>0.0443091493319803</v>
      </c>
      <c r="AE724" s="6" t="n">
        <v>0.0510175319916568</v>
      </c>
      <c r="AF724" s="7" t="n">
        <v>0.839779005524862</v>
      </c>
      <c r="AG724" s="7" t="n">
        <v>0.304938388258613</v>
      </c>
      <c r="AH724" s="26" t="n">
        <v>941.6</v>
      </c>
      <c r="AI724" s="6" t="n">
        <v>0.193333755782269</v>
      </c>
      <c r="AJ724" s="6" t="n">
        <v>-0.00116686114352427</v>
      </c>
      <c r="AK724" s="6" t="n">
        <v>-0.0391836734693879</v>
      </c>
      <c r="AN724" s="6" t="n">
        <v>-0.0965422013334489</v>
      </c>
      <c r="AO724" s="6" t="n">
        <v>0.0953753401899247</v>
      </c>
      <c r="AP724" s="6" t="n">
        <v>-0.162537112010796</v>
      </c>
      <c r="AQ724" s="6" t="n">
        <v>-0.232442645074224</v>
      </c>
      <c r="AR724" s="6" t="n">
        <v>-0.182688296078015</v>
      </c>
      <c r="BT724" s="7" t="n">
        <v>19.73</v>
      </c>
      <c r="BZ724" s="5" t="n">
        <v>3</v>
      </c>
      <c r="CO724" s="4" t="s">
        <v>463</v>
      </c>
    </row>
    <row r="725" customFormat="false" ht="15" hidden="false" customHeight="false" outlineLevel="0" collapsed="false">
      <c r="A725" s="4" t="s">
        <v>27</v>
      </c>
      <c r="B725" s="4" t="s">
        <v>28</v>
      </c>
      <c r="C725" s="25" t="n">
        <v>44561</v>
      </c>
      <c r="D725" s="4" t="s">
        <v>142</v>
      </c>
      <c r="E725" s="4" t="s">
        <v>788</v>
      </c>
      <c r="F725" s="4" t="s">
        <v>71</v>
      </c>
      <c r="G725" s="4" t="s">
        <v>438</v>
      </c>
      <c r="H725" s="4" t="s">
        <v>521</v>
      </c>
      <c r="I725" s="5" t="n">
        <v>550</v>
      </c>
      <c r="J725" s="25" t="n">
        <v>44601</v>
      </c>
      <c r="K725" s="4" t="s">
        <v>718</v>
      </c>
      <c r="L725" s="4" t="s">
        <v>5</v>
      </c>
      <c r="M725" s="4" t="s">
        <v>441</v>
      </c>
      <c r="N725" s="25" t="n">
        <v>44600</v>
      </c>
      <c r="O725" s="25" t="n">
        <v>44601</v>
      </c>
      <c r="P725" s="25" t="n">
        <v>44602</v>
      </c>
      <c r="Q725" s="25" t="n">
        <v>44602</v>
      </c>
      <c r="R725" s="6" t="n">
        <v>0.000538668718738089</v>
      </c>
      <c r="S725" s="6" t="n">
        <v>0.00915243808644806</v>
      </c>
      <c r="T725" s="6" t="n">
        <v>0.0432131697279172</v>
      </c>
      <c r="U725" s="6" t="n">
        <v>0.0529042765331034</v>
      </c>
      <c r="V725" s="6" t="n">
        <v>0.022633750498253</v>
      </c>
      <c r="W725" s="6" t="n">
        <v>0.017200155167723</v>
      </c>
      <c r="X725" s="6" t="n">
        <v>0.0302705260348504</v>
      </c>
      <c r="Y725" s="6" t="n">
        <v>0.0357041213653804</v>
      </c>
      <c r="Z725" s="6" t="n">
        <v>-0.0119531877736036</v>
      </c>
      <c r="AA725" s="6" t="n">
        <v>0.0648574643067069</v>
      </c>
      <c r="AB725" s="6" t="n">
        <v>-0.00769758402560772</v>
      </c>
      <c r="AC725" s="6" t="n">
        <v>0.0432131697279172</v>
      </c>
      <c r="AD725" s="6" t="n">
        <v>0.0432131697279172</v>
      </c>
      <c r="AE725" s="6" t="n">
        <v>0.0700403932627087</v>
      </c>
      <c r="AF725" s="7" t="n">
        <v>0.900979325353644</v>
      </c>
      <c r="AG725" s="7" t="n">
        <v>3.83765778294625</v>
      </c>
      <c r="AH725" s="26" t="n">
        <v>649.75</v>
      </c>
      <c r="AI725" s="6" t="n">
        <v>0.0241153755221055</v>
      </c>
      <c r="AJ725" s="6" t="n">
        <v>-0.0949926875130579</v>
      </c>
      <c r="AK725" s="6" t="n">
        <v>-0.0331101190476186</v>
      </c>
      <c r="AL725" s="6" t="n">
        <v>-0.284495099658627</v>
      </c>
      <c r="AM725" s="6" t="n">
        <v>-0.293749999999998</v>
      </c>
      <c r="AN725" s="6" t="n">
        <v>-0.0381354561627343</v>
      </c>
      <c r="AO725" s="6" t="n">
        <v>-0.0568572313503236</v>
      </c>
      <c r="AP725" s="6" t="n">
        <v>-0.0142460549386324</v>
      </c>
      <c r="AQ725" s="6" t="n">
        <v>-0.0615867913500879</v>
      </c>
      <c r="AR725" s="6" t="n">
        <v>-0.00618475168713506</v>
      </c>
      <c r="AS725" s="4" t="s">
        <v>442</v>
      </c>
      <c r="AT725" s="4" t="s">
        <v>121</v>
      </c>
      <c r="AU725" s="5" t="n">
        <v>6002.22</v>
      </c>
      <c r="AV725" s="6" t="n">
        <v>-0.0569827381691178</v>
      </c>
      <c r="AW725" s="6" t="n">
        <v>0.0101482349139672</v>
      </c>
      <c r="AX725" s="5" t="n">
        <v>1051.06</v>
      </c>
      <c r="AY725" s="6" t="n">
        <v>0.175111875272816</v>
      </c>
      <c r="AZ725" s="6" t="n">
        <v>-0.482001893814257</v>
      </c>
      <c r="BA725" s="5" t="n">
        <v>546.55</v>
      </c>
      <c r="BB725" s="6" t="n">
        <v>-0.814506221024552</v>
      </c>
      <c r="BC725" s="6" t="n">
        <v>-0.215842408068982</v>
      </c>
      <c r="BD725" s="6" t="n">
        <v>0.0910579752158368</v>
      </c>
      <c r="BE725" s="7" t="n">
        <v>10.32</v>
      </c>
      <c r="BM725" s="5" t="n">
        <v>38068.8525</v>
      </c>
      <c r="BN725" s="5" t="n">
        <v>5128.94</v>
      </c>
      <c r="BO725" s="26" t="n">
        <v>7.42236261293757</v>
      </c>
      <c r="BS725" s="26" t="n">
        <v>30.2</v>
      </c>
      <c r="BT725" s="7" t="n">
        <v>4.77</v>
      </c>
      <c r="BU725" s="4" t="s">
        <v>1034</v>
      </c>
      <c r="BV725" s="5" t="n">
        <v>1688.11</v>
      </c>
      <c r="BW725" s="5" t="n">
        <v>1159.86</v>
      </c>
      <c r="BX725" s="5" t="n">
        <v>528.25</v>
      </c>
      <c r="BY725" s="7" t="n">
        <v>1.15075394012107</v>
      </c>
      <c r="BZ725" s="5" t="n">
        <v>11</v>
      </c>
      <c r="CA725" s="6" t="n">
        <v>0.0802120641858395</v>
      </c>
      <c r="CB725" s="6" t="n">
        <v>0.109727164887307</v>
      </c>
      <c r="CC725" s="4" t="s">
        <v>474</v>
      </c>
      <c r="CD725" s="26" t="n">
        <v>29.1389837412762</v>
      </c>
      <c r="CE725" s="6" t="n">
        <v>-0.74527723139419</v>
      </c>
      <c r="CF725" s="25" t="n">
        <v>44616</v>
      </c>
      <c r="CG725" s="6" t="n">
        <v>0.302133134510834</v>
      </c>
      <c r="CH725" s="6" t="n">
        <v>0.351837096302491</v>
      </c>
      <c r="CI725" s="6" t="n">
        <v>0.31539631831469</v>
      </c>
      <c r="CJ725" s="6" t="n">
        <v>-0.103572870429986</v>
      </c>
      <c r="CK725" s="6" t="n">
        <v>0.0588774341351661</v>
      </c>
      <c r="CL725" s="7" t="n">
        <v>0.733951306857427</v>
      </c>
      <c r="CM725" s="6" t="n">
        <v>-0.0328091130280912</v>
      </c>
      <c r="CN725" s="4" t="s">
        <v>444</v>
      </c>
    </row>
    <row r="726" customFormat="false" ht="15" hidden="false" customHeight="false" outlineLevel="0" collapsed="false">
      <c r="A726" s="4" t="s">
        <v>27</v>
      </c>
      <c r="B726" s="4" t="s">
        <v>28</v>
      </c>
      <c r="C726" s="25" t="n">
        <v>44561</v>
      </c>
      <c r="D726" s="4" t="s">
        <v>158</v>
      </c>
      <c r="E726" s="4" t="s">
        <v>710</v>
      </c>
      <c r="F726" s="4" t="s">
        <v>82</v>
      </c>
      <c r="G726" s="4" t="s">
        <v>438</v>
      </c>
      <c r="H726" s="4" t="s">
        <v>508</v>
      </c>
      <c r="I726" s="5" t="n">
        <v>25</v>
      </c>
      <c r="J726" s="25" t="n">
        <v>44601</v>
      </c>
      <c r="K726" s="4" t="s">
        <v>756</v>
      </c>
      <c r="L726" s="4" t="s">
        <v>6</v>
      </c>
      <c r="M726" s="4" t="s">
        <v>441</v>
      </c>
      <c r="N726" s="25" t="n">
        <v>44600</v>
      </c>
      <c r="O726" s="25" t="n">
        <v>44601</v>
      </c>
      <c r="P726" s="25" t="n">
        <v>44602</v>
      </c>
      <c r="Q726" s="25" t="n">
        <v>44601</v>
      </c>
      <c r="R726" s="6" t="n">
        <v>-0.000249029562921943</v>
      </c>
      <c r="S726" s="6" t="n">
        <v>0.0100726413361274</v>
      </c>
      <c r="T726" s="6" t="n">
        <v>0.0255701259548338</v>
      </c>
      <c r="U726" s="6" t="n">
        <v>0.0353937377280392</v>
      </c>
      <c r="V726" s="6" t="n">
        <v>0.022633750498253</v>
      </c>
      <c r="W726" s="6" t="n">
        <v>0.0233578298232207</v>
      </c>
      <c r="X726" s="6" t="n">
        <v>0.0127599872297862</v>
      </c>
      <c r="Y726" s="6" t="n">
        <v>0.0120359079048186</v>
      </c>
      <c r="Z726" s="6" t="n">
        <v>-0.0206686231637993</v>
      </c>
      <c r="AA726" s="6" t="n">
        <v>0.0560623608918385</v>
      </c>
      <c r="AB726" s="6" t="n">
        <v>0.00699947379400756</v>
      </c>
      <c r="AC726" s="6" t="n">
        <v>0.0100726413361274</v>
      </c>
      <c r="AD726" s="6" t="n">
        <v>0.0100726413361274</v>
      </c>
      <c r="AE726" s="6" t="n">
        <v>0.0421307294958697</v>
      </c>
      <c r="AF726" s="7" t="n">
        <v>0.266203532628779</v>
      </c>
      <c r="AG726" s="7" t="n">
        <v>2.9524018617722</v>
      </c>
      <c r="AH726" s="26" t="n">
        <v>16062.35</v>
      </c>
      <c r="AI726" s="6" t="n">
        <v>-0.0285201918482634</v>
      </c>
      <c r="AJ726" s="6" t="n">
        <v>-0.0701725949445857</v>
      </c>
      <c r="AK726" s="6" t="n">
        <v>-0.119651748792165</v>
      </c>
      <c r="AL726" s="6" t="n">
        <v>0.0796911970316179</v>
      </c>
      <c r="AM726" s="6" t="n">
        <v>-0.029526827603083</v>
      </c>
      <c r="AN726" s="6" t="n">
        <v>0.00801035646749027</v>
      </c>
      <c r="AO726" s="6" t="n">
        <v>-0.078182951412076</v>
      </c>
      <c r="AP726" s="6" t="n">
        <v>-0.0379835105215854</v>
      </c>
      <c r="AQ726" s="6" t="n">
        <v>-0.145534825982801</v>
      </c>
      <c r="AR726" s="6" t="n">
        <v>-0.0901327863198483</v>
      </c>
      <c r="AS726" s="4" t="s">
        <v>442</v>
      </c>
      <c r="AT726" s="4" t="s">
        <v>121</v>
      </c>
      <c r="AU726" s="5" t="n">
        <v>3109.08</v>
      </c>
      <c r="AV726" s="6" t="n">
        <v>0.0262209371410465</v>
      </c>
      <c r="AW726" s="6" t="n">
        <v>0.0654941620373069</v>
      </c>
      <c r="AX726" s="5" t="n">
        <v>357.36</v>
      </c>
      <c r="AY726" s="6" t="n">
        <v>0.114940754178085</v>
      </c>
      <c r="AZ726" s="6" t="n">
        <v>0.0456883017414917</v>
      </c>
      <c r="BA726" s="5" t="n">
        <v>234.96</v>
      </c>
      <c r="BB726" s="6" t="n">
        <v>0.275223880597015</v>
      </c>
      <c r="BC726" s="6" t="n">
        <v>-0.368692568112204</v>
      </c>
      <c r="BD726" s="6" t="n">
        <v>0.0755721949901579</v>
      </c>
      <c r="BE726" s="7" t="n">
        <v>79.7</v>
      </c>
      <c r="BM726" s="5" t="n">
        <v>47367.87015</v>
      </c>
      <c r="BN726" s="5" t="n">
        <v>1299.84</v>
      </c>
      <c r="BO726" s="26" t="n">
        <v>36.4413082764033</v>
      </c>
      <c r="BS726" s="26" t="n">
        <v>92.32</v>
      </c>
      <c r="BT726" s="7" t="n">
        <v>4.75</v>
      </c>
      <c r="BU726" s="4" t="s">
        <v>1034</v>
      </c>
      <c r="BV726" s="5" t="n">
        <v>-214.8</v>
      </c>
      <c r="BW726" s="5" t="n">
        <v>103.18</v>
      </c>
      <c r="BX726" s="5" t="n">
        <v>-317.98</v>
      </c>
      <c r="BY726" s="7" t="n">
        <v>-0.339636961609006</v>
      </c>
      <c r="BZ726" s="5" t="n">
        <v>4</v>
      </c>
      <c r="CA726" s="6" t="n">
        <v>0.210788068516113</v>
      </c>
      <c r="CB726" s="6" t="n">
        <v>-0.0655904059040591</v>
      </c>
      <c r="CC726" s="4" t="s">
        <v>575</v>
      </c>
      <c r="CD726" s="26" t="n">
        <v>63.1054698140163</v>
      </c>
      <c r="CE726" s="6" t="n">
        <v>-0.422533286198445</v>
      </c>
      <c r="CF726" s="25" t="n">
        <v>44616</v>
      </c>
      <c r="CG726" s="6" t="n">
        <v>0.303608450347278</v>
      </c>
      <c r="CH726" s="6" t="n">
        <v>0.305798066998925</v>
      </c>
      <c r="CI726" s="6" t="n">
        <v>0.31023242418291</v>
      </c>
      <c r="CJ726" s="6" t="n">
        <v>0.014500932682485</v>
      </c>
      <c r="CK726" s="6" t="n">
        <v>0.0532503048086488</v>
      </c>
      <c r="CL726" s="7" t="n">
        <v>0.189156501025163</v>
      </c>
      <c r="CM726" s="6" t="n">
        <v>0.141269826372595</v>
      </c>
      <c r="CN726" s="4" t="s">
        <v>444</v>
      </c>
    </row>
    <row r="727" customFormat="false" ht="15" hidden="false" customHeight="false" outlineLevel="0" collapsed="false">
      <c r="A727" s="4" t="s">
        <v>27</v>
      </c>
      <c r="B727" s="4" t="s">
        <v>28</v>
      </c>
      <c r="C727" s="25" t="n">
        <v>44561</v>
      </c>
      <c r="D727" s="4" t="s">
        <v>190</v>
      </c>
      <c r="E727" s="4" t="s">
        <v>856</v>
      </c>
      <c r="F727" s="4" t="s">
        <v>89</v>
      </c>
      <c r="G727" s="4" t="s">
        <v>459</v>
      </c>
      <c r="H727" s="4" t="s">
        <v>468</v>
      </c>
      <c r="I727" s="5" t="n">
        <v>6975</v>
      </c>
      <c r="J727" s="25" t="n">
        <v>44601</v>
      </c>
      <c r="K727" s="4" t="s">
        <v>967</v>
      </c>
      <c r="L727" s="4" t="s">
        <v>5</v>
      </c>
      <c r="M727" s="4" t="s">
        <v>441</v>
      </c>
      <c r="N727" s="25" t="n">
        <v>44600</v>
      </c>
      <c r="O727" s="25" t="n">
        <v>44601</v>
      </c>
      <c r="P727" s="25" t="n">
        <v>44602</v>
      </c>
      <c r="Q727" s="25" t="n">
        <v>44602</v>
      </c>
      <c r="R727" s="6" t="n">
        <v>0.00471698113207553</v>
      </c>
      <c r="S727" s="6" t="n">
        <v>0.0129107981220658</v>
      </c>
      <c r="T727" s="6" t="n">
        <v>-0.0139049826187717</v>
      </c>
      <c r="U727" s="6" t="n">
        <v>0.00372279663536956</v>
      </c>
      <c r="V727" s="6" t="n">
        <v>0.022633750498253</v>
      </c>
      <c r="W727" s="6" t="n">
        <v>0.0214627935468296</v>
      </c>
      <c r="X727" s="6" t="n">
        <v>-0.0189109538628834</v>
      </c>
      <c r="Y727" s="6" t="n">
        <v>-0.01773999691146</v>
      </c>
      <c r="Z727" s="6" t="n">
        <v>0.01345138099893</v>
      </c>
      <c r="AA727" s="6" t="n">
        <v>-0.00972858436356039</v>
      </c>
      <c r="AB727" s="6" t="n">
        <v>0.0196987253765932</v>
      </c>
      <c r="AC727" s="6" t="n">
        <v>-0.0139049826187717</v>
      </c>
      <c r="AD727" s="6" t="n">
        <v>0.0139049826187717</v>
      </c>
      <c r="AE727" s="6" t="n">
        <v>0.0405561993047509</v>
      </c>
      <c r="AF727" s="7" t="n">
        <v>0.17142857142857</v>
      </c>
      <c r="AG727" s="7" t="n">
        <v>1.22730739995857</v>
      </c>
      <c r="AH727" s="26" t="n">
        <v>42.4</v>
      </c>
      <c r="AI727" s="6" t="n">
        <v>0.00712589073634229</v>
      </c>
      <c r="AJ727" s="6" t="n">
        <v>-0.0516905904429532</v>
      </c>
      <c r="AK727" s="6" t="n">
        <v>0.086674839421242</v>
      </c>
      <c r="AL727" s="6" t="n">
        <v>0.590393905611298</v>
      </c>
      <c r="AM727" s="6" t="n">
        <v>0.741572033521116</v>
      </c>
      <c r="AN727" s="6" t="n">
        <v>-0.035597295476939</v>
      </c>
      <c r="AO727" s="6" t="n">
        <v>-0.0160932949660142</v>
      </c>
      <c r="AP727" s="6" t="n">
        <v>-0.0517038777908343</v>
      </c>
      <c r="AQ727" s="6" t="n">
        <v>-0.075205640423032</v>
      </c>
      <c r="AR727" s="6" t="n">
        <v>-0.0198036007600791</v>
      </c>
      <c r="AS727" s="4" t="s">
        <v>442</v>
      </c>
      <c r="AT727" s="4" t="s">
        <v>121</v>
      </c>
      <c r="AU727" s="5" t="n">
        <v>1364.12</v>
      </c>
      <c r="AV727" s="6" t="n">
        <v>-0.0789383064488903</v>
      </c>
      <c r="AW727" s="6" t="n">
        <v>-0.336546551950547</v>
      </c>
      <c r="AX727" s="5" t="n">
        <v>715.463</v>
      </c>
      <c r="AY727" s="6" t="n">
        <v>0.52448684866434</v>
      </c>
      <c r="AZ727" s="6" t="n">
        <v>0.647819934422225</v>
      </c>
      <c r="BA727" s="5" t="n">
        <v>-626.3</v>
      </c>
      <c r="BD727" s="6" t="n">
        <v>-0.459123830748028</v>
      </c>
      <c r="BE727" s="7" t="n">
        <v>-1.04</v>
      </c>
      <c r="BM727" s="5" t="n">
        <v>25592.216</v>
      </c>
      <c r="BN727" s="5" t="n">
        <v>-2330.99</v>
      </c>
      <c r="BS727" s="26" t="n">
        <v>25.31</v>
      </c>
      <c r="BT727" s="7" t="n">
        <v>4.67</v>
      </c>
      <c r="BU727" s="4" t="s">
        <v>1034</v>
      </c>
      <c r="BV727" s="5" t="n">
        <v>2197.565</v>
      </c>
      <c r="BW727" s="5" t="n">
        <v>1430.367</v>
      </c>
      <c r="BX727" s="5" t="n">
        <v>767.198</v>
      </c>
      <c r="BZ727" s="5" t="n">
        <v>2</v>
      </c>
      <c r="CA727" s="6" t="n">
        <v>0.494947351516317</v>
      </c>
      <c r="CB727" s="6" t="n">
        <v>0.214880266359329</v>
      </c>
      <c r="CD727" s="26" t="n">
        <v>53.6801451750641</v>
      </c>
      <c r="CF727" s="25" t="n">
        <v>44616</v>
      </c>
      <c r="CG727" s="6" t="n">
        <v>0.465118813123275</v>
      </c>
      <c r="CH727" s="6" t="n">
        <v>0.483517914688308</v>
      </c>
      <c r="CI727" s="6" t="n">
        <v>0.484745960013476</v>
      </c>
      <c r="CJ727" s="6" t="n">
        <v>0.00253981349576105</v>
      </c>
      <c r="CK727" s="6" t="n">
        <v>0.0806451612903226</v>
      </c>
      <c r="CL727" s="7" t="n">
        <v>0.172421784472769</v>
      </c>
      <c r="CM727" s="6" t="n">
        <v>-0.174260861963458</v>
      </c>
      <c r="CN727" s="4" t="s">
        <v>444</v>
      </c>
      <c r="CO727" s="4" t="s">
        <v>1228</v>
      </c>
    </row>
    <row r="728" customFormat="false" ht="15" hidden="false" customHeight="false" outlineLevel="0" collapsed="false">
      <c r="A728" s="4" t="s">
        <v>27</v>
      </c>
      <c r="B728" s="4" t="s">
        <v>28</v>
      </c>
      <c r="C728" s="25" t="n">
        <v>44561</v>
      </c>
      <c r="D728" s="4" t="s">
        <v>265</v>
      </c>
      <c r="E728" s="4" t="s">
        <v>1148</v>
      </c>
      <c r="F728" s="4" t="s">
        <v>88</v>
      </c>
      <c r="G728" s="4" t="s">
        <v>459</v>
      </c>
      <c r="H728" s="4" t="s">
        <v>1213</v>
      </c>
      <c r="I728" s="5" t="n">
        <v>3125</v>
      </c>
      <c r="J728" s="25" t="n">
        <v>44601</v>
      </c>
      <c r="K728" s="4" t="s">
        <v>1045</v>
      </c>
      <c r="L728" s="4" t="s">
        <v>5</v>
      </c>
      <c r="M728" s="4" t="s">
        <v>441</v>
      </c>
      <c r="N728" s="25" t="n">
        <v>44600</v>
      </c>
      <c r="O728" s="25" t="n">
        <v>44601</v>
      </c>
      <c r="P728" s="25" t="n">
        <v>44602</v>
      </c>
      <c r="Q728" s="25" t="n">
        <v>44602</v>
      </c>
      <c r="R728" s="6" t="n">
        <v>-0.0175707049387928</v>
      </c>
      <c r="S728" s="6" t="n">
        <v>-0.00647188355980455</v>
      </c>
      <c r="T728" s="6" t="n">
        <v>-0.0748168770440846</v>
      </c>
      <c r="U728" s="6" t="n">
        <v>-0.0988594655426819</v>
      </c>
      <c r="V728" s="6" t="n">
        <v>0.022633750498253</v>
      </c>
      <c r="W728" s="6" t="n">
        <v>0.0170677463101123</v>
      </c>
      <c r="X728" s="6" t="n">
        <v>-0.121493216040935</v>
      </c>
      <c r="Y728" s="6" t="n">
        <v>-0.115927211852794</v>
      </c>
      <c r="Z728" s="6" t="n">
        <v>-0.0140364592855418</v>
      </c>
      <c r="AA728" s="6" t="n">
        <v>-0.0848230062571401</v>
      </c>
      <c r="AB728" s="6" t="n">
        <v>-0.0415439089655918</v>
      </c>
      <c r="AC728" s="6" t="n">
        <v>-0.0748168770440846</v>
      </c>
      <c r="AD728" s="6" t="n">
        <v>0.0748168770440846</v>
      </c>
      <c r="AE728" s="6" t="n">
        <v>0.0621672027461686</v>
      </c>
      <c r="AF728" s="7" t="n">
        <v>0.14304347826087</v>
      </c>
      <c r="AG728" s="7" t="n">
        <v>1.52391458650074</v>
      </c>
      <c r="AH728" s="26" t="n">
        <v>1895.2</v>
      </c>
      <c r="AI728" s="6" t="n">
        <v>0.147528079682723</v>
      </c>
      <c r="AJ728" s="6" t="n">
        <v>-0.0538428895933696</v>
      </c>
      <c r="AK728" s="6" t="n">
        <v>0.684622222222223</v>
      </c>
      <c r="AN728" s="6" t="n">
        <v>-0.101890092804043</v>
      </c>
      <c r="AO728" s="6" t="n">
        <v>0.0480472032106731</v>
      </c>
      <c r="AP728" s="6" t="n">
        <v>-0.154050658798095</v>
      </c>
      <c r="AQ728" s="6" t="n">
        <v>-0.189167080545736</v>
      </c>
      <c r="AR728" s="6" t="n">
        <v>-0.133765040882783</v>
      </c>
      <c r="AS728" s="4" t="s">
        <v>442</v>
      </c>
      <c r="AT728" s="4" t="s">
        <v>121</v>
      </c>
      <c r="AU728" s="5" t="n">
        <v>1098.36</v>
      </c>
      <c r="AW728" s="6" t="n">
        <v>0.240714634278588</v>
      </c>
      <c r="AX728" s="5" t="n">
        <v>68.977</v>
      </c>
      <c r="AY728" s="6" t="n">
        <v>0.0627999927164136</v>
      </c>
      <c r="BA728" s="5" t="n">
        <v>27.93</v>
      </c>
      <c r="BC728" s="6" t="n">
        <v>22.8717948717949</v>
      </c>
      <c r="BD728" s="6" t="n">
        <v>0.025428821151535</v>
      </c>
      <c r="BE728" s="7" t="n">
        <v>0.6</v>
      </c>
      <c r="BT728" s="7" t="n">
        <v>19.45</v>
      </c>
      <c r="BU728" s="4" t="s">
        <v>1034</v>
      </c>
      <c r="BV728" s="5" t="n">
        <v>-201.579</v>
      </c>
      <c r="BW728" s="5" t="n">
        <v>36.179</v>
      </c>
      <c r="BX728" s="5" t="n">
        <v>-237.758</v>
      </c>
      <c r="BY728" s="7" t="n">
        <v>-43.9648854961832</v>
      </c>
      <c r="BZ728" s="5" t="n">
        <v>3</v>
      </c>
      <c r="CO728" s="4" t="s">
        <v>483</v>
      </c>
    </row>
    <row r="729" customFormat="false" ht="15" hidden="false" customHeight="false" outlineLevel="0" collapsed="false">
      <c r="A729" s="4" t="s">
        <v>27</v>
      </c>
      <c r="B729" s="4" t="s">
        <v>28</v>
      </c>
      <c r="C729" s="25" t="n">
        <v>44561</v>
      </c>
      <c r="D729" s="4" t="s">
        <v>274</v>
      </c>
      <c r="E729" s="4" t="s">
        <v>817</v>
      </c>
      <c r="F729" s="4" t="s">
        <v>102</v>
      </c>
      <c r="G729" s="4" t="s">
        <v>438</v>
      </c>
      <c r="H729" s="4" t="s">
        <v>566</v>
      </c>
      <c r="I729" s="5" t="n">
        <v>1900</v>
      </c>
      <c r="J729" s="25" t="n">
        <v>44601</v>
      </c>
      <c r="K729" s="4" t="s">
        <v>921</v>
      </c>
      <c r="L729" s="4" t="s">
        <v>5</v>
      </c>
      <c r="M729" s="4" t="s">
        <v>441</v>
      </c>
      <c r="N729" s="25" t="n">
        <v>44600</v>
      </c>
      <c r="O729" s="25" t="n">
        <v>44601</v>
      </c>
      <c r="P729" s="25" t="n">
        <v>44602</v>
      </c>
      <c r="Q729" s="25" t="n">
        <v>44602</v>
      </c>
      <c r="R729" s="6" t="n">
        <v>0.0209905660377359</v>
      </c>
      <c r="S729" s="6" t="n">
        <v>0.00716100716100732</v>
      </c>
      <c r="T729" s="6" t="n">
        <v>0.00711009174311927</v>
      </c>
      <c r="U729" s="6" t="n">
        <v>0.0352616649418625</v>
      </c>
      <c r="V729" s="6" t="n">
        <v>0.022633750498253</v>
      </c>
      <c r="W729" s="6" t="n">
        <v>-0.000615063823694362</v>
      </c>
      <c r="X729" s="6" t="n">
        <v>0.0126279144436094</v>
      </c>
      <c r="Y729" s="6" t="n">
        <v>0.0358767287655568</v>
      </c>
      <c r="AB729" s="6" t="n">
        <v>0.0229357798165137</v>
      </c>
      <c r="AC729" s="6" t="n">
        <v>0.00711009174311927</v>
      </c>
      <c r="AD729" s="6" t="n">
        <v>0.00711009174311927</v>
      </c>
      <c r="AE729" s="6" t="n">
        <v>0.0275229357798165</v>
      </c>
      <c r="AF729" s="7" t="n">
        <v>0.425000000000002</v>
      </c>
      <c r="AG729" s="7" t="n">
        <v>2.04057739342908</v>
      </c>
      <c r="AH729" s="26" t="n">
        <v>212</v>
      </c>
      <c r="AI729" s="6" t="n">
        <v>-0.00818713450292408</v>
      </c>
      <c r="AJ729" s="6" t="n">
        <v>-0.0422407951208494</v>
      </c>
      <c r="AK729" s="6" t="n">
        <v>-0.094404100811619</v>
      </c>
      <c r="AL729" s="6" t="n">
        <v>-0.0246146767885893</v>
      </c>
      <c r="AM729" s="6" t="n">
        <v>-0.144643937865643</v>
      </c>
      <c r="AN729" s="6" t="n">
        <v>0.000913500085435226</v>
      </c>
      <c r="AO729" s="6" t="n">
        <v>-0.0431542952062847</v>
      </c>
      <c r="AP729" s="6" t="n">
        <v>-0.0138920519243908</v>
      </c>
      <c r="AQ729" s="6" t="n">
        <v>-0.0453199726713732</v>
      </c>
      <c r="AR729" s="6" t="n">
        <v>0.0100820669915797</v>
      </c>
      <c r="BM729" s="5" t="n">
        <v>31800</v>
      </c>
      <c r="BN729" s="5" t="n">
        <v>3007.64</v>
      </c>
      <c r="BO729" s="26" t="n">
        <v>10.5730739051216</v>
      </c>
      <c r="BS729" s="26" t="n">
        <v>8.89</v>
      </c>
      <c r="BT729" s="7" t="n">
        <v>2.07</v>
      </c>
      <c r="BU729" s="4" t="s">
        <v>1034</v>
      </c>
      <c r="BV729" s="5" t="n">
        <v>1682.68</v>
      </c>
      <c r="BW729" s="5" t="n">
        <v>0</v>
      </c>
      <c r="BX729" s="5" t="n">
        <v>1682.68</v>
      </c>
      <c r="BY729" s="7" t="n">
        <v>1.13108417861488</v>
      </c>
      <c r="BZ729" s="5" t="n">
        <v>1</v>
      </c>
      <c r="CF729" s="25" t="n">
        <v>44616</v>
      </c>
      <c r="CG729" s="6" t="n">
        <v>0.247904413860943</v>
      </c>
      <c r="CH729" s="6" t="n">
        <v>0.281750048205908</v>
      </c>
      <c r="CI729" s="6" t="n">
        <v>0.257595003963169</v>
      </c>
      <c r="CJ729" s="6" t="n">
        <v>-0.0857321743032556</v>
      </c>
      <c r="CK729" s="6" t="n">
        <v>0.0470319634703196</v>
      </c>
      <c r="CL729" s="7" t="n">
        <v>0.151175737062439</v>
      </c>
      <c r="CM729" s="6" t="n">
        <v>-0.057673389080177</v>
      </c>
      <c r="CN729" s="4" t="s">
        <v>444</v>
      </c>
      <c r="CO729" s="4" t="s">
        <v>466</v>
      </c>
    </row>
    <row r="730" customFormat="false" ht="15" hidden="false" customHeight="false" outlineLevel="0" collapsed="false">
      <c r="A730" s="4" t="s">
        <v>27</v>
      </c>
      <c r="B730" s="4" t="s">
        <v>28</v>
      </c>
      <c r="C730" s="25" t="n">
        <v>44561</v>
      </c>
      <c r="D730" s="4" t="s">
        <v>284</v>
      </c>
      <c r="E730" s="4" t="s">
        <v>851</v>
      </c>
      <c r="F730" s="4" t="s">
        <v>76</v>
      </c>
      <c r="G730" s="4" t="s">
        <v>438</v>
      </c>
      <c r="H730" s="4" t="s">
        <v>601</v>
      </c>
      <c r="I730" s="5" t="n">
        <v>1900</v>
      </c>
      <c r="J730" s="25" t="n">
        <v>44601</v>
      </c>
      <c r="K730" s="4" t="s">
        <v>1229</v>
      </c>
      <c r="L730" s="4" t="s">
        <v>5</v>
      </c>
      <c r="M730" s="4" t="s">
        <v>441</v>
      </c>
      <c r="N730" s="25" t="n">
        <v>44600</v>
      </c>
      <c r="O730" s="25" t="n">
        <v>44601</v>
      </c>
      <c r="P730" s="25" t="n">
        <v>44602</v>
      </c>
      <c r="Q730" s="25" t="n">
        <v>44602</v>
      </c>
      <c r="R730" s="6" t="n">
        <v>-0.0168499882986192</v>
      </c>
      <c r="S730" s="6" t="n">
        <v>-0.00333253987145921</v>
      </c>
      <c r="T730" s="6" t="n">
        <v>0.0128970623358014</v>
      </c>
      <c r="U730" s="6" t="n">
        <v>-0.00728546583427703</v>
      </c>
      <c r="V730" s="6" t="n">
        <v>0.022633750498253</v>
      </c>
      <c r="W730" s="6" t="n">
        <v>-0.00552276361814064</v>
      </c>
      <c r="X730" s="6" t="n">
        <v>-0.02991921633253</v>
      </c>
      <c r="Y730" s="6" t="n">
        <v>-0.00176270221613639</v>
      </c>
      <c r="Z730" s="6" t="n">
        <v>0.0162539717803939</v>
      </c>
      <c r="AA730" s="6" t="n">
        <v>-0.0235394376146709</v>
      </c>
      <c r="AB730" s="6" t="n">
        <v>0.0033436828278004</v>
      </c>
      <c r="AC730" s="6" t="n">
        <v>0.0128970623358014</v>
      </c>
      <c r="AD730" s="6" t="n">
        <v>0.0128970623358014</v>
      </c>
      <c r="AE730" s="6" t="n">
        <v>0.0269882971101026</v>
      </c>
      <c r="AF730" s="7" t="n">
        <v>0.353982300884957</v>
      </c>
      <c r="AG730" s="7" t="n">
        <v>1.27862526814275</v>
      </c>
      <c r="AH730" s="26" t="n">
        <v>213.65</v>
      </c>
      <c r="AI730" s="6" t="n">
        <v>-0.0081244196843081</v>
      </c>
      <c r="AJ730" s="6" t="n">
        <v>0.0373877154649185</v>
      </c>
      <c r="AK730" s="6" t="n">
        <v>0.129526830557759</v>
      </c>
      <c r="AL730" s="6" t="n">
        <v>0.219463470319635</v>
      </c>
      <c r="AM730" s="6" t="n">
        <v>0.379499596448748</v>
      </c>
      <c r="AN730" s="6" t="n">
        <v>0.0622320351210497</v>
      </c>
      <c r="AO730" s="6" t="n">
        <v>-0.0248443196561312</v>
      </c>
      <c r="AP730" s="6" t="n">
        <v>-0.0709738269276111</v>
      </c>
      <c r="AQ730" s="6" t="n">
        <v>0.00188634755953787</v>
      </c>
      <c r="AR730" s="6" t="n">
        <v>0.0572883872224907</v>
      </c>
      <c r="AS730" s="4" t="s">
        <v>442</v>
      </c>
      <c r="AT730" s="4" t="s">
        <v>121</v>
      </c>
      <c r="AU730" s="5" t="n">
        <v>10446.88</v>
      </c>
      <c r="AV730" s="6" t="n">
        <v>0.0300123835590507</v>
      </c>
      <c r="AW730" s="6" t="n">
        <v>0.0175221925045144</v>
      </c>
      <c r="AX730" s="5" t="n">
        <v>9117.27</v>
      </c>
      <c r="AY730" s="6" t="n">
        <v>0.872726593968726</v>
      </c>
      <c r="AZ730" s="6" t="n">
        <v>-0.00620439726813171</v>
      </c>
      <c r="BA730" s="5" t="n">
        <v>3292.97</v>
      </c>
      <c r="BB730" s="6" t="n">
        <v>-0.0221931223294168</v>
      </c>
      <c r="BC730" s="6" t="n">
        <v>-0.0247039728940464</v>
      </c>
      <c r="BD730" s="6" t="n">
        <v>0.315210857212871</v>
      </c>
      <c r="BE730" s="7" t="n">
        <v>4.72</v>
      </c>
      <c r="BM730" s="5" t="n">
        <v>149030.48925</v>
      </c>
      <c r="BN730" s="5" t="n">
        <v>16268.6</v>
      </c>
      <c r="BO730" s="26" t="n">
        <v>9.16062164230481</v>
      </c>
      <c r="BS730" s="26" t="n">
        <v>11.38</v>
      </c>
      <c r="BT730" s="7" t="n">
        <v>2.29</v>
      </c>
      <c r="BU730" s="4" t="s">
        <v>1034</v>
      </c>
      <c r="BV730" s="5" t="n">
        <v>10435.67</v>
      </c>
      <c r="BW730" s="5" t="n">
        <v>3098.6</v>
      </c>
      <c r="BX730" s="5" t="n">
        <v>7337.07</v>
      </c>
      <c r="BY730" s="7" t="n">
        <v>1.1131785046071</v>
      </c>
      <c r="BZ730" s="5" t="n">
        <v>7</v>
      </c>
      <c r="CA730" s="6" t="n">
        <v>0.176945166142486</v>
      </c>
      <c r="CB730" s="6" t="n">
        <v>0.157001306512919</v>
      </c>
      <c r="CC730" s="4" t="s">
        <v>853</v>
      </c>
      <c r="CD730" s="26" t="n">
        <v>60.9311034038315</v>
      </c>
      <c r="CE730" s="6" t="n">
        <v>-0.849656068402517</v>
      </c>
      <c r="CF730" s="25" t="n">
        <v>44616</v>
      </c>
      <c r="CG730" s="6" t="n">
        <v>0.298197891051788</v>
      </c>
      <c r="CH730" s="6" t="n">
        <v>0.298667836337071</v>
      </c>
      <c r="CI730" s="6" t="n">
        <v>0.247902895835508</v>
      </c>
      <c r="CJ730" s="6" t="n">
        <v>-0.169971233341212</v>
      </c>
      <c r="CK730" s="6" t="n">
        <v>0.0497945371041818</v>
      </c>
      <c r="CL730" s="7" t="n">
        <v>0.259005567394224</v>
      </c>
      <c r="CM730" s="6" t="n">
        <v>-0.0973311230832987</v>
      </c>
      <c r="CN730" s="4" t="s">
        <v>444</v>
      </c>
    </row>
    <row r="731" customFormat="false" ht="15" hidden="false" customHeight="false" outlineLevel="0" collapsed="false">
      <c r="A731" s="4" t="s">
        <v>27</v>
      </c>
      <c r="B731" s="4" t="s">
        <v>28</v>
      </c>
      <c r="C731" s="25" t="n">
        <v>44561</v>
      </c>
      <c r="D731" s="4" t="s">
        <v>285</v>
      </c>
      <c r="E731" s="4" t="s">
        <v>609</v>
      </c>
      <c r="F731" s="4" t="s">
        <v>73</v>
      </c>
      <c r="G731" s="4" t="s">
        <v>459</v>
      </c>
      <c r="H731" s="4" t="s">
        <v>1037</v>
      </c>
      <c r="I731" s="5" t="n">
        <v>25</v>
      </c>
      <c r="J731" s="25" t="n">
        <v>44601</v>
      </c>
      <c r="K731" s="4" t="s">
        <v>1155</v>
      </c>
      <c r="L731" s="4" t="s">
        <v>5</v>
      </c>
      <c r="M731" s="4" t="s">
        <v>462</v>
      </c>
      <c r="N731" s="25" t="n">
        <v>44600</v>
      </c>
      <c r="O731" s="25" t="n">
        <v>44601</v>
      </c>
      <c r="P731" s="25" t="n">
        <v>44602</v>
      </c>
      <c r="Q731" s="25" t="n">
        <v>44602</v>
      </c>
      <c r="R731" s="6" t="n">
        <v>0.0053958868479298</v>
      </c>
      <c r="S731" s="6" t="n">
        <v>-0.00877348030787528</v>
      </c>
      <c r="T731" s="6" t="n">
        <v>-0.0376578533564609</v>
      </c>
      <c r="U731" s="6" t="n">
        <v>-0.0410354468164064</v>
      </c>
      <c r="V731" s="6" t="n">
        <v>0.022633750498253</v>
      </c>
      <c r="W731" s="6" t="n">
        <v>0.0178055682456992</v>
      </c>
      <c r="X731" s="6" t="n">
        <v>-0.0636691973146594</v>
      </c>
      <c r="Y731" s="6" t="n">
        <v>-0.0588410150621056</v>
      </c>
      <c r="Z731" s="6" t="n">
        <v>-0.0186984151713699</v>
      </c>
      <c r="AA731" s="6" t="n">
        <v>-0.0223370316450364</v>
      </c>
      <c r="AB731" s="6" t="n">
        <v>0.0115583510302009</v>
      </c>
      <c r="AC731" s="6" t="n">
        <v>-0.0376578533564609</v>
      </c>
      <c r="AD731" s="6" t="n">
        <v>0.0376578533564609</v>
      </c>
      <c r="AE731" s="6" t="n">
        <v>0.0653784427837307</v>
      </c>
      <c r="AF731" s="7" t="n">
        <v>0.227622117530373</v>
      </c>
      <c r="AG731" s="7" t="n">
        <v>0.755129672273574</v>
      </c>
      <c r="AH731" s="26" t="n">
        <v>3094.95</v>
      </c>
      <c r="AI731" s="6" t="n">
        <v>-0.00860080722660006</v>
      </c>
      <c r="AJ731" s="6" t="n">
        <v>0.262317481034342</v>
      </c>
      <c r="AK731" s="6" t="n">
        <v>0.334404035613426</v>
      </c>
      <c r="AL731" s="6" t="n">
        <v>0.584350764032864</v>
      </c>
      <c r="AM731" s="6" t="n">
        <v>1.40477855477856</v>
      </c>
      <c r="AN731" s="6" t="n">
        <v>-0.0159090598197065</v>
      </c>
      <c r="AO731" s="6" t="n">
        <v>0.278226540854049</v>
      </c>
      <c r="AP731" s="6" t="n">
        <v>-0.0185971295734788</v>
      </c>
      <c r="AQ731" s="6" t="n">
        <v>0.123088066841857</v>
      </c>
      <c r="AR731" s="6" t="n">
        <v>0.17849010650481</v>
      </c>
      <c r="BM731" s="5" t="n">
        <v>13122.588</v>
      </c>
      <c r="BN731" s="5" t="n">
        <v>145.02</v>
      </c>
      <c r="BO731" s="26" t="n">
        <v>90.4881257757551</v>
      </c>
      <c r="BS731" s="26" t="n">
        <v>18.64</v>
      </c>
      <c r="BT731" s="7" t="n">
        <v>3.92</v>
      </c>
      <c r="BZ731" s="5" t="n">
        <v>9</v>
      </c>
      <c r="CA731" s="6" t="n">
        <v>0.204789867176405</v>
      </c>
      <c r="CB731" s="6" t="n">
        <v>-0.12657794025247</v>
      </c>
      <c r="CD731" s="26" t="n">
        <v>69.2995004440497</v>
      </c>
      <c r="CE731" s="6" t="n">
        <v>0.305754373349522</v>
      </c>
      <c r="CO731" s="4" t="s">
        <v>463</v>
      </c>
    </row>
    <row r="732" customFormat="false" ht="15" hidden="false" customHeight="false" outlineLevel="0" collapsed="false">
      <c r="A732" s="4" t="s">
        <v>27</v>
      </c>
      <c r="B732" s="4" t="s">
        <v>28</v>
      </c>
      <c r="C732" s="25" t="n">
        <v>44561</v>
      </c>
      <c r="D732" s="4" t="s">
        <v>287</v>
      </c>
      <c r="E732" s="4" t="s">
        <v>819</v>
      </c>
      <c r="F732" s="4" t="s">
        <v>75</v>
      </c>
      <c r="G732" s="4" t="s">
        <v>438</v>
      </c>
      <c r="H732" s="4" t="s">
        <v>577</v>
      </c>
      <c r="I732" s="5" t="n">
        <v>450</v>
      </c>
      <c r="J732" s="25" t="n">
        <v>44601</v>
      </c>
      <c r="K732" s="4" t="s">
        <v>1131</v>
      </c>
      <c r="L732" s="4" t="s">
        <v>5</v>
      </c>
      <c r="M732" s="4" t="s">
        <v>441</v>
      </c>
      <c r="N732" s="25" t="n">
        <v>44600</v>
      </c>
      <c r="O732" s="25" t="n">
        <v>44601</v>
      </c>
      <c r="P732" s="25" t="n">
        <v>44602</v>
      </c>
      <c r="Q732" s="25" t="n">
        <v>44602</v>
      </c>
      <c r="R732" s="6" t="n">
        <v>0.00283687943262412</v>
      </c>
      <c r="S732" s="6" t="n">
        <v>0.00794255249700782</v>
      </c>
      <c r="T732" s="6" t="n">
        <v>-0.00485751295336789</v>
      </c>
      <c r="U732" s="6" t="n">
        <v>0.00592191897626404</v>
      </c>
      <c r="V732" s="6" t="n">
        <v>0.022633750498253</v>
      </c>
      <c r="W732" s="6" t="n">
        <v>0.0107903246722586</v>
      </c>
      <c r="X732" s="6" t="n">
        <v>-0.016711831521989</v>
      </c>
      <c r="Y732" s="6" t="n">
        <v>-0.00486840569599456</v>
      </c>
      <c r="Z732" s="6" t="n">
        <v>-0.00411504460122514</v>
      </c>
      <c r="AA732" s="6" t="n">
        <v>0.0100369635774892</v>
      </c>
      <c r="AB732" s="6" t="n">
        <v>0.00377806563039718</v>
      </c>
      <c r="AC732" s="6" t="n">
        <v>-0.00485751295336789</v>
      </c>
      <c r="AD732" s="6" t="n">
        <v>0.00485751295336789</v>
      </c>
      <c r="AE732" s="6" t="n">
        <v>0.0268782383419689</v>
      </c>
      <c r="AF732" s="7" t="n">
        <v>0.473895582329316</v>
      </c>
      <c r="AG732" s="7" t="n">
        <v>0.25705869715934</v>
      </c>
      <c r="AH732" s="26" t="n">
        <v>458.25</v>
      </c>
      <c r="AI732" s="6" t="n">
        <v>-0.0615400368625845</v>
      </c>
      <c r="AJ732" s="6" t="n">
        <v>-0.0122858066602006</v>
      </c>
      <c r="AK732" s="6" t="n">
        <v>-0.060674387619146</v>
      </c>
      <c r="AL732" s="6" t="n">
        <v>0.279670483105277</v>
      </c>
      <c r="AM732" s="6" t="n">
        <v>0.578811369509043</v>
      </c>
      <c r="AN732" s="6" t="n">
        <v>-0.0131972775675915</v>
      </c>
      <c r="AO732" s="6" t="n">
        <v>0.000911470907390855</v>
      </c>
      <c r="AP732" s="6" t="n">
        <v>-0.0329753769389302</v>
      </c>
      <c r="AQ732" s="6" t="n">
        <v>-0.0652999240698554</v>
      </c>
      <c r="AR732" s="6" t="n">
        <v>-0.00989788440690254</v>
      </c>
      <c r="BM732" s="5" t="n">
        <v>18371.2425</v>
      </c>
      <c r="BN732" s="5" t="n">
        <v>1542.4</v>
      </c>
      <c r="BO732" s="26" t="n">
        <v>11.9108159362033</v>
      </c>
      <c r="BS732" s="26" t="n">
        <v>17.42</v>
      </c>
      <c r="BT732" s="7" t="n">
        <v>2.97</v>
      </c>
      <c r="BU732" s="4" t="s">
        <v>1034</v>
      </c>
      <c r="BV732" s="5" t="n">
        <v>195</v>
      </c>
      <c r="BW732" s="5" t="n">
        <v>955.7</v>
      </c>
      <c r="BX732" s="5" t="n">
        <v>-760.7</v>
      </c>
      <c r="BY732" s="7" t="n">
        <v>1.46396396396396</v>
      </c>
      <c r="BZ732" s="5" t="n">
        <v>7</v>
      </c>
      <c r="CA732" s="6" t="n">
        <v>0.131187578585182</v>
      </c>
      <c r="CB732" s="6" t="n">
        <v>0.276996095261566</v>
      </c>
      <c r="CD732" s="26" t="n">
        <v>35.5989143179745</v>
      </c>
      <c r="CE732" s="6" t="n">
        <v>-0.665416314952354</v>
      </c>
      <c r="CO732" s="4" t="s">
        <v>1230</v>
      </c>
    </row>
    <row r="733" customFormat="false" ht="15" hidden="false" customHeight="false" outlineLevel="0" collapsed="false">
      <c r="A733" s="4" t="s">
        <v>27</v>
      </c>
      <c r="B733" s="4" t="s">
        <v>28</v>
      </c>
      <c r="C733" s="25" t="n">
        <v>44561</v>
      </c>
      <c r="D733" s="4" t="s">
        <v>292</v>
      </c>
      <c r="E733" s="4" t="s">
        <v>890</v>
      </c>
      <c r="F733" s="4" t="s">
        <v>75</v>
      </c>
      <c r="G733" s="4" t="s">
        <v>459</v>
      </c>
      <c r="H733" s="4" t="s">
        <v>577</v>
      </c>
      <c r="I733" s="5" t="n">
        <v>1925</v>
      </c>
      <c r="J733" s="25" t="n">
        <v>44601</v>
      </c>
      <c r="K733" s="4" t="s">
        <v>1216</v>
      </c>
      <c r="L733" s="4" t="s">
        <v>5</v>
      </c>
      <c r="M733" s="4" t="s">
        <v>441</v>
      </c>
      <c r="N733" s="25" t="n">
        <v>44600</v>
      </c>
      <c r="O733" s="25" t="n">
        <v>44601</v>
      </c>
      <c r="P733" s="25" t="n">
        <v>44602</v>
      </c>
      <c r="Q733" s="25" t="n">
        <v>44602</v>
      </c>
      <c r="R733" s="6" t="n">
        <v>-0.0114777618364419</v>
      </c>
      <c r="S733" s="6" t="n">
        <v>-0.00725689404934693</v>
      </c>
      <c r="T733" s="6" t="n">
        <v>0.0380116959064327</v>
      </c>
      <c r="U733" s="6" t="n">
        <v>0.0192770400206439</v>
      </c>
      <c r="V733" s="6" t="n">
        <v>0.022633750498253</v>
      </c>
      <c r="W733" s="6" t="n">
        <v>0.0107903246722586</v>
      </c>
      <c r="X733" s="6" t="n">
        <v>-0.0033567104776091</v>
      </c>
      <c r="Y733" s="6" t="n">
        <v>0.0084867153483853</v>
      </c>
      <c r="Z733" s="6" t="n">
        <v>-0.00411504460122514</v>
      </c>
      <c r="AA733" s="6" t="n">
        <v>0.023392084621869</v>
      </c>
      <c r="AB733" s="6" t="n">
        <v>0.0233918128654971</v>
      </c>
      <c r="AC733" s="6" t="n">
        <v>0.0380116959064327</v>
      </c>
      <c r="AD733" s="6" t="n">
        <v>0.0380116959064327</v>
      </c>
      <c r="AE733" s="6" t="n">
        <v>0.0321637426900585</v>
      </c>
      <c r="AF733" s="7" t="n">
        <v>0.636363636363638</v>
      </c>
      <c r="AG733" s="7" t="n">
        <v>1.69602562464787</v>
      </c>
      <c r="AH733" s="26" t="n">
        <v>34.85</v>
      </c>
      <c r="AI733" s="6" t="n">
        <v>-0.0319444444444444</v>
      </c>
      <c r="AJ733" s="6" t="n">
        <v>-0.0113475177304966</v>
      </c>
      <c r="AK733" s="6" t="n">
        <v>-0.1143583227446</v>
      </c>
      <c r="AL733" s="6" t="n">
        <v>0.19145299145299</v>
      </c>
      <c r="AM733" s="6" t="n">
        <v>0.18135593220339</v>
      </c>
      <c r="AN733" s="6" t="n">
        <v>-0.0131972775675915</v>
      </c>
      <c r="AO733" s="6" t="n">
        <v>0.0018497598370949</v>
      </c>
      <c r="AP733" s="6" t="n">
        <v>-0.0661971830985918</v>
      </c>
      <c r="AQ733" s="6" t="n">
        <v>-0.0774647887323945</v>
      </c>
      <c r="AR733" s="6" t="n">
        <v>-0.0220627490694416</v>
      </c>
      <c r="AS733" s="4" t="s">
        <v>442</v>
      </c>
      <c r="AT733" s="4" t="s">
        <v>121</v>
      </c>
      <c r="AU733" s="5" t="n">
        <v>5049.24</v>
      </c>
      <c r="AV733" s="6" t="n">
        <v>0.352798705404507</v>
      </c>
      <c r="AW733" s="6" t="n">
        <v>0.254214048318107</v>
      </c>
      <c r="AX733" s="5" t="n">
        <v>319.17</v>
      </c>
      <c r="AY733" s="6" t="n">
        <v>0.0632114932148205</v>
      </c>
      <c r="AZ733" s="6" t="n">
        <v>0.00432240189654073</v>
      </c>
      <c r="BA733" s="5" t="n">
        <v>293.01</v>
      </c>
      <c r="BB733" s="6" t="n">
        <v>0.0426660024197567</v>
      </c>
      <c r="BC733" s="6" t="n">
        <v>0.0493124194241512</v>
      </c>
      <c r="BD733" s="6" t="n">
        <v>0.0580305154835183</v>
      </c>
      <c r="BE733" s="7" t="n">
        <v>1.41</v>
      </c>
      <c r="BM733" s="5" t="n">
        <v>7266.2947</v>
      </c>
      <c r="BN733" s="5" t="n">
        <v>1105.15</v>
      </c>
      <c r="BO733" s="26" t="n">
        <v>6.57493978193006</v>
      </c>
      <c r="BS733" s="26" t="n">
        <v>17.42</v>
      </c>
      <c r="BT733" s="7" t="n">
        <v>2.97</v>
      </c>
      <c r="BU733" s="4" t="s">
        <v>1034</v>
      </c>
      <c r="BV733" s="5" t="n">
        <v>-910.42</v>
      </c>
      <c r="BW733" s="5" t="n">
        <v>14.31</v>
      </c>
      <c r="BX733" s="5" t="n">
        <v>-924.73</v>
      </c>
      <c r="BY733" s="7" t="n">
        <v>-1.77986745127173</v>
      </c>
      <c r="BZ733" s="5" t="n">
        <v>7</v>
      </c>
      <c r="CA733" s="6" t="n">
        <v>0.00434567424343024</v>
      </c>
      <c r="CB733" s="6" t="n">
        <v>0.511326188103376</v>
      </c>
      <c r="CC733" s="4" t="s">
        <v>737</v>
      </c>
      <c r="CD733" s="26" t="n">
        <v>35.5989143179745</v>
      </c>
      <c r="CE733" s="6" t="n">
        <v>-0.815305047698878</v>
      </c>
      <c r="CO733" s="4" t="s">
        <v>483</v>
      </c>
    </row>
    <row r="734" customFormat="false" ht="15" hidden="false" customHeight="false" outlineLevel="0" collapsed="false">
      <c r="A734" s="4" t="s">
        <v>27</v>
      </c>
      <c r="B734" s="4" t="s">
        <v>28</v>
      </c>
      <c r="C734" s="25" t="n">
        <v>44561</v>
      </c>
      <c r="D734" s="4" t="s">
        <v>294</v>
      </c>
      <c r="E734" s="4" t="s">
        <v>839</v>
      </c>
      <c r="F734" s="4" t="s">
        <v>81</v>
      </c>
      <c r="G734" s="4" t="s">
        <v>438</v>
      </c>
      <c r="H734" s="4" t="s">
        <v>505</v>
      </c>
      <c r="I734" s="5" t="n">
        <v>4700</v>
      </c>
      <c r="J734" s="25" t="n">
        <v>44601</v>
      </c>
      <c r="K734" s="4" t="s">
        <v>637</v>
      </c>
      <c r="L734" s="4" t="s">
        <v>5</v>
      </c>
      <c r="M734" s="4" t="s">
        <v>441</v>
      </c>
      <c r="N734" s="25" t="n">
        <v>44600</v>
      </c>
      <c r="O734" s="25" t="n">
        <v>44601</v>
      </c>
      <c r="P734" s="25" t="n">
        <v>44602</v>
      </c>
      <c r="Q734" s="25" t="n">
        <v>44602</v>
      </c>
      <c r="R734" s="6" t="n">
        <v>-0.00536847242557337</v>
      </c>
      <c r="S734" s="6" t="n">
        <v>0.0166830225711481</v>
      </c>
      <c r="T734" s="6" t="n">
        <v>-0.00193050193050182</v>
      </c>
      <c r="U734" s="6" t="n">
        <v>0.00938404821507288</v>
      </c>
      <c r="V734" s="6" t="n">
        <v>0.022633750498253</v>
      </c>
      <c r="W734" s="6" t="n">
        <v>0.0390533171632477</v>
      </c>
      <c r="X734" s="6" t="n">
        <v>-0.0132497022831801</v>
      </c>
      <c r="Y734" s="6" t="n">
        <v>-0.0296692689481748</v>
      </c>
      <c r="Z734" s="6" t="n">
        <v>-0.0487805426970228</v>
      </c>
      <c r="AA734" s="6" t="n">
        <v>0.0581645909120956</v>
      </c>
      <c r="AB734" s="6" t="n">
        <v>-0.0250965250965251</v>
      </c>
      <c r="AC734" s="6" t="n">
        <v>-0.00193050193050182</v>
      </c>
      <c r="AD734" s="6" t="n">
        <v>0.00193050193050182</v>
      </c>
      <c r="AE734" s="6" t="n">
        <v>0.0555019305019305</v>
      </c>
      <c r="AF734" s="7" t="n">
        <v>0.417391304347827</v>
      </c>
      <c r="AG734" s="7" t="n">
        <v>2.06405646478628</v>
      </c>
      <c r="AH734" s="26" t="n">
        <v>102.45</v>
      </c>
      <c r="AI734" s="6" t="n">
        <v>0.0406297613001527</v>
      </c>
      <c r="AJ734" s="6" t="n">
        <v>-0.0881174899866487</v>
      </c>
      <c r="AK734" s="6" t="n">
        <v>-0.178098676293622</v>
      </c>
      <c r="AL734" s="6" t="n">
        <v>-0.283816847256204</v>
      </c>
      <c r="AM734" s="6" t="n">
        <v>0.610849056603774</v>
      </c>
      <c r="AN734" s="6" t="n">
        <v>0.0305869872701556</v>
      </c>
      <c r="AO734" s="6" t="n">
        <v>-0.118704477256804</v>
      </c>
      <c r="AP734" s="6" t="n">
        <v>-0.0585106382978725</v>
      </c>
      <c r="AQ734" s="6" t="n">
        <v>-0.0362669245647972</v>
      </c>
      <c r="AR734" s="6" t="n">
        <v>0.0191351150981557</v>
      </c>
      <c r="BS734" s="26" t="n">
        <v>6.91</v>
      </c>
      <c r="BT734" s="7" t="n">
        <v>2.4</v>
      </c>
      <c r="BZ734" s="5" t="n">
        <v>4</v>
      </c>
      <c r="CA734" s="6" t="n">
        <v>0.388585247386308</v>
      </c>
      <c r="CB734" s="6" t="n">
        <v>0.250429676063711</v>
      </c>
      <c r="CD734" s="26" t="n">
        <v>7.17535777067108</v>
      </c>
      <c r="CF734" s="25" t="n">
        <v>44616</v>
      </c>
      <c r="CG734" s="6" t="n">
        <v>0.479024903981667</v>
      </c>
      <c r="CH734" s="6" t="n">
        <v>0.507772412879672</v>
      </c>
      <c r="CI734" s="6" t="n">
        <v>0.423027571942937</v>
      </c>
      <c r="CJ734" s="6" t="n">
        <v>-0.166895323154977</v>
      </c>
      <c r="CK734" s="6" t="n">
        <v>0.0851780558229066</v>
      </c>
      <c r="CL734" s="7" t="n">
        <v>0.0226643107999027</v>
      </c>
      <c r="CM734" s="6" t="n">
        <v>-0.164826258954346</v>
      </c>
      <c r="CN734" s="4" t="s">
        <v>444</v>
      </c>
      <c r="CO734" s="4" t="s">
        <v>466</v>
      </c>
    </row>
    <row r="735" customFormat="false" ht="15" hidden="false" customHeight="false" outlineLevel="0" collapsed="false">
      <c r="A735" s="4" t="s">
        <v>27</v>
      </c>
      <c r="B735" s="4" t="s">
        <v>28</v>
      </c>
      <c r="C735" s="25" t="n">
        <v>44561</v>
      </c>
      <c r="D735" s="4" t="s">
        <v>310</v>
      </c>
      <c r="E735" s="4" t="s">
        <v>658</v>
      </c>
      <c r="F735" s="4" t="s">
        <v>76</v>
      </c>
      <c r="G735" s="4" t="s">
        <v>438</v>
      </c>
      <c r="H735" s="4" t="s">
        <v>601</v>
      </c>
      <c r="I735" s="5" t="n">
        <v>1450</v>
      </c>
      <c r="J735" s="25" t="n">
        <v>44601</v>
      </c>
      <c r="K735" s="4" t="s">
        <v>1216</v>
      </c>
      <c r="L735" s="4" t="s">
        <v>5</v>
      </c>
      <c r="M735" s="4" t="s">
        <v>441</v>
      </c>
      <c r="N735" s="25" t="n">
        <v>44600</v>
      </c>
      <c r="O735" s="25" t="n">
        <v>44601</v>
      </c>
      <c r="P735" s="25" t="n">
        <v>44602</v>
      </c>
      <c r="Q735" s="25" t="n">
        <v>44602</v>
      </c>
      <c r="R735" s="6" t="n">
        <v>-0.067315329626688</v>
      </c>
      <c r="S735" s="6" t="n">
        <v>0.0134128166915053</v>
      </c>
      <c r="T735" s="6" t="n">
        <v>0.0138655462184874</v>
      </c>
      <c r="U735" s="6" t="n">
        <v>-0.0400369667166953</v>
      </c>
      <c r="V735" s="6" t="n">
        <v>0.022633750498253</v>
      </c>
      <c r="W735" s="6" t="n">
        <v>-0.00552276361814064</v>
      </c>
      <c r="X735" s="6" t="n">
        <v>-0.0626707172149483</v>
      </c>
      <c r="Y735" s="6" t="n">
        <v>-0.0345142030985547</v>
      </c>
      <c r="Z735" s="6" t="n">
        <v>0.0162539717803939</v>
      </c>
      <c r="AA735" s="6" t="n">
        <v>-0.0562909384970892</v>
      </c>
      <c r="AB735" s="6" t="n">
        <v>0.00210084033613445</v>
      </c>
      <c r="AC735" s="6" t="n">
        <v>0.0138655462184874</v>
      </c>
      <c r="AD735" s="6" t="n">
        <v>0.0138655462184874</v>
      </c>
      <c r="AE735" s="6" t="n">
        <v>0.0436974789915967</v>
      </c>
      <c r="AF735" s="7" t="n">
        <v>0.692307692307694</v>
      </c>
      <c r="AG735" s="7" t="n">
        <v>1.41640537647983</v>
      </c>
      <c r="AH735" s="26" t="n">
        <v>251.8</v>
      </c>
      <c r="AI735" s="6" t="n">
        <v>0.0233692338955496</v>
      </c>
      <c r="AJ735" s="6" t="n">
        <v>0.102210549354345</v>
      </c>
      <c r="AK735" s="6" t="n">
        <v>0.0735450863355363</v>
      </c>
      <c r="AL735" s="6" t="n">
        <v>0.871423262727609</v>
      </c>
      <c r="AM735" s="6" t="n">
        <v>1.99049881235155</v>
      </c>
      <c r="AN735" s="6" t="n">
        <v>0.0622320351210497</v>
      </c>
      <c r="AO735" s="6" t="n">
        <v>0.0399785142332949</v>
      </c>
      <c r="AP735" s="6" t="n">
        <v>-0.0561541649399088</v>
      </c>
      <c r="AQ735" s="6" t="n">
        <v>-0.0337753833402403</v>
      </c>
      <c r="AR735" s="6" t="n">
        <v>0.0216266563227126</v>
      </c>
      <c r="AS735" s="4" t="s">
        <v>442</v>
      </c>
      <c r="AT735" s="4" t="s">
        <v>121</v>
      </c>
      <c r="AU735" s="5" t="n">
        <v>10913.14</v>
      </c>
      <c r="AV735" s="6" t="n">
        <v>0.436334465662268</v>
      </c>
      <c r="AW735" s="6" t="n">
        <v>0.112425613288999</v>
      </c>
      <c r="AX735" s="5" t="n">
        <v>1633.76</v>
      </c>
      <c r="AY735" s="6" t="n">
        <v>0.149705767542614</v>
      </c>
      <c r="AZ735" s="6" t="n">
        <v>-0.0661825491128875</v>
      </c>
      <c r="BA735" s="5" t="n">
        <v>425.81</v>
      </c>
      <c r="BB735" s="6" t="n">
        <v>0.715523145723379</v>
      </c>
      <c r="BC735" s="6" t="n">
        <v>0.0102014187089274</v>
      </c>
      <c r="BD735" s="6" t="n">
        <v>0.0390181011148029</v>
      </c>
      <c r="BE735" s="7" t="n">
        <v>1.33</v>
      </c>
      <c r="BM735" s="5" t="n">
        <v>80465.208</v>
      </c>
      <c r="BN735" s="5" t="n">
        <v>1453.69</v>
      </c>
      <c r="BO735" s="26" t="n">
        <v>55.3523846212054</v>
      </c>
      <c r="BS735" s="26" t="n">
        <v>11.38</v>
      </c>
      <c r="BT735" s="7" t="n">
        <v>2.29</v>
      </c>
      <c r="BU735" s="4" t="s">
        <v>1034</v>
      </c>
      <c r="BV735" s="5" t="n">
        <v>2408.67</v>
      </c>
      <c r="BW735" s="5" t="n">
        <v>3496.43</v>
      </c>
      <c r="BX735" s="5" t="n">
        <v>-1087.76</v>
      </c>
      <c r="BY735" s="7" t="n">
        <v>2.96437098481306</v>
      </c>
      <c r="BZ735" s="5" t="n">
        <v>7</v>
      </c>
      <c r="CA735" s="6" t="n">
        <v>0.121169648289193</v>
      </c>
      <c r="CB735" s="6" t="n">
        <v>0.0487153420358162</v>
      </c>
      <c r="CC735" s="4" t="s">
        <v>860</v>
      </c>
      <c r="CD735" s="26" t="n">
        <v>37.8352219143812</v>
      </c>
      <c r="CE735" s="6" t="n">
        <v>0.462985594387801</v>
      </c>
      <c r="CF735" s="25" t="n">
        <v>44616</v>
      </c>
      <c r="CG735" s="6" t="n">
        <v>0.480326047353726</v>
      </c>
      <c r="CH735" s="6" t="n">
        <v>0.481715925365966</v>
      </c>
      <c r="CI735" s="6" t="n">
        <v>0.407325209968444</v>
      </c>
      <c r="CJ735" s="6" t="n">
        <v>-0.154428598849013</v>
      </c>
      <c r="CK735" s="6" t="n">
        <v>0.0803515379786566</v>
      </c>
      <c r="CL735" s="7" t="n">
        <v>0.172561055672268</v>
      </c>
      <c r="CM735" s="6" t="n">
        <v>-0.11703803768219</v>
      </c>
      <c r="CN735" s="4" t="s">
        <v>444</v>
      </c>
    </row>
    <row r="736" customFormat="false" ht="15" hidden="false" customHeight="false" outlineLevel="0" collapsed="false">
      <c r="A736" s="4" t="s">
        <v>27</v>
      </c>
      <c r="B736" s="4" t="s">
        <v>28</v>
      </c>
      <c r="C736" s="25" t="n">
        <v>44561</v>
      </c>
      <c r="D736" s="4" t="s">
        <v>123</v>
      </c>
      <c r="E736" s="4" t="s">
        <v>487</v>
      </c>
      <c r="F736" s="4" t="s">
        <v>73</v>
      </c>
      <c r="G736" s="4" t="s">
        <v>438</v>
      </c>
      <c r="H736" s="4" t="s">
        <v>1037</v>
      </c>
      <c r="I736" s="5" t="n">
        <v>125</v>
      </c>
      <c r="J736" s="25" t="n">
        <v>44602</v>
      </c>
      <c r="K736" s="4" t="s">
        <v>1231</v>
      </c>
      <c r="L736" s="4" t="s">
        <v>6</v>
      </c>
      <c r="M736" s="4" t="s">
        <v>441</v>
      </c>
      <c r="N736" s="25" t="n">
        <v>44601</v>
      </c>
      <c r="O736" s="25" t="n">
        <v>44602</v>
      </c>
      <c r="P736" s="25" t="n">
        <v>44603</v>
      </c>
      <c r="Q736" s="25" t="n">
        <v>44602</v>
      </c>
      <c r="R736" s="6" t="n">
        <v>0.00889138998311756</v>
      </c>
      <c r="S736" s="6" t="n">
        <v>-0.00133868808567605</v>
      </c>
      <c r="T736" s="6" t="n">
        <v>-0.0262511170688115</v>
      </c>
      <c r="U736" s="6" t="n">
        <v>-0.0186984151713699</v>
      </c>
      <c r="V736" s="6" t="n">
        <v>0.00641975682771079</v>
      </c>
      <c r="W736" s="6" t="n">
        <v>0.00448367308704245</v>
      </c>
      <c r="X736" s="6" t="n">
        <v>-0.0251181719990807</v>
      </c>
      <c r="Y736" s="6" t="n">
        <v>-0.0231820882584124</v>
      </c>
      <c r="Z736" s="6" t="n">
        <v>-0.0195921143444608</v>
      </c>
      <c r="AA736" s="6" t="n">
        <v>0.000893699173090901</v>
      </c>
      <c r="AB736" s="6" t="n">
        <v>-0.0133868808567604</v>
      </c>
      <c r="AC736" s="6" t="n">
        <v>-0.00133868808567605</v>
      </c>
      <c r="AD736" s="6" t="n">
        <v>0.00133868808567605</v>
      </c>
      <c r="AE736" s="6" t="n">
        <v>0.0485943775100402</v>
      </c>
      <c r="AF736" s="7" t="n">
        <v>0.24793388429752</v>
      </c>
      <c r="AG736" s="7" t="n">
        <v>1.26016023232153</v>
      </c>
      <c r="AH736" s="26" t="n">
        <v>2221.25</v>
      </c>
      <c r="AI736" s="6" t="n">
        <v>-0.0287919198985618</v>
      </c>
      <c r="AJ736" s="6" t="n">
        <v>-0.00262673431817184</v>
      </c>
      <c r="AK736" s="6" t="n">
        <v>0.0165671266103757</v>
      </c>
      <c r="AL736" s="6" t="n">
        <v>0.335006160411095</v>
      </c>
      <c r="AM736" s="6" t="n">
        <v>0.463225848950959</v>
      </c>
      <c r="AN736" s="6" t="n">
        <v>-0.0169791855248507</v>
      </c>
      <c r="AO736" s="6" t="n">
        <v>0.0143524512066788</v>
      </c>
      <c r="AP736" s="6" t="n">
        <v>-0.0521280256969139</v>
      </c>
      <c r="AQ736" s="6" t="n">
        <v>-0.0462315016634162</v>
      </c>
      <c r="AR736" s="6" t="n">
        <v>-0.0172555451748335</v>
      </c>
      <c r="AS736" s="4" t="s">
        <v>455</v>
      </c>
      <c r="AT736" s="4" t="s">
        <v>121</v>
      </c>
      <c r="AU736" s="5" t="n">
        <v>2101.5</v>
      </c>
      <c r="AV736" s="6" t="n">
        <v>0.235624073943413</v>
      </c>
      <c r="AW736" s="6" t="n">
        <v>0.181686806605975</v>
      </c>
      <c r="AX736" s="5" t="n">
        <v>232.01</v>
      </c>
      <c r="AY736" s="6" t="n">
        <v>0.110402093742565</v>
      </c>
      <c r="AZ736" s="6" t="n">
        <v>0.0500761218241284</v>
      </c>
      <c r="BA736" s="5" t="n">
        <v>188.2</v>
      </c>
      <c r="BB736" s="6" t="n">
        <v>2.26963168867269</v>
      </c>
      <c r="BC736" s="6" t="n">
        <v>0.569379586390927</v>
      </c>
      <c r="BD736" s="6" t="n">
        <v>0.0895550797049726</v>
      </c>
      <c r="BE736" s="7" t="n">
        <v>8.89</v>
      </c>
      <c r="BM736" s="5" t="n">
        <v>47068.2875</v>
      </c>
      <c r="BN736" s="5" t="n">
        <v>389.07</v>
      </c>
      <c r="BO736" s="26" t="n">
        <v>120.976398848536</v>
      </c>
      <c r="BS736" s="26" t="n">
        <v>18.06</v>
      </c>
      <c r="BT736" s="7" t="n">
        <v>3.92</v>
      </c>
      <c r="BZ736" s="5" t="n">
        <v>9</v>
      </c>
      <c r="CA736" s="6" t="n">
        <v>0.179399531723753</v>
      </c>
      <c r="CB736" s="6" t="n">
        <v>-0.139092692630465</v>
      </c>
      <c r="CC736" s="4" t="s">
        <v>490</v>
      </c>
      <c r="CD736" s="26" t="n">
        <v>69.2995004440497</v>
      </c>
      <c r="CE736" s="6" t="n">
        <v>0.745703765154972</v>
      </c>
      <c r="CO736" s="4" t="s">
        <v>483</v>
      </c>
    </row>
    <row r="737" customFormat="false" ht="15" hidden="false" customHeight="false" outlineLevel="0" collapsed="false">
      <c r="A737" s="4" t="s">
        <v>27</v>
      </c>
      <c r="B737" s="4" t="s">
        <v>28</v>
      </c>
      <c r="C737" s="25" t="n">
        <v>44561</v>
      </c>
      <c r="D737" s="4" t="s">
        <v>153</v>
      </c>
      <c r="E737" s="4" t="s">
        <v>806</v>
      </c>
      <c r="F737" s="4" t="s">
        <v>116</v>
      </c>
      <c r="G737" s="4" t="s">
        <v>438</v>
      </c>
      <c r="H737" s="4" t="s">
        <v>508</v>
      </c>
      <c r="I737" s="5" t="n">
        <v>500</v>
      </c>
      <c r="J737" s="25" t="n">
        <v>44602</v>
      </c>
      <c r="K737" s="4" t="s">
        <v>1132</v>
      </c>
      <c r="L737" s="4" t="s">
        <v>6</v>
      </c>
      <c r="M737" s="4" t="s">
        <v>441</v>
      </c>
      <c r="N737" s="25" t="n">
        <v>44601</v>
      </c>
      <c r="O737" s="25" t="n">
        <v>44602</v>
      </c>
      <c r="P737" s="25" t="n">
        <v>44603</v>
      </c>
      <c r="Q737" s="25" t="n">
        <v>44602</v>
      </c>
      <c r="R737" s="6" t="n">
        <v>0.0338678462814488</v>
      </c>
      <c r="S737" s="6" t="n">
        <v>-0.0240673886883274</v>
      </c>
      <c r="T737" s="6" t="n">
        <v>0.0033566241950953</v>
      </c>
      <c r="U737" s="6" t="n">
        <v>0.0131570817882167</v>
      </c>
      <c r="V737" s="6" t="n">
        <v>0.00641975682771079</v>
      </c>
      <c r="W737" s="6" t="n">
        <v>0.0110032987302242</v>
      </c>
      <c r="X737" s="6" t="n">
        <v>0.00673732496050594</v>
      </c>
      <c r="Y737" s="6" t="n">
        <v>0.00215378305799252</v>
      </c>
      <c r="AB737" s="6" t="n">
        <v>0.00240673886883291</v>
      </c>
      <c r="AC737" s="6" t="n">
        <v>-0.0240673886883274</v>
      </c>
      <c r="AD737" s="6" t="n">
        <v>0.0240673886883274</v>
      </c>
      <c r="AE737" s="6" t="n">
        <v>0.0737398047867362</v>
      </c>
      <c r="AF737" s="7" t="n">
        <v>0.324569356300997</v>
      </c>
      <c r="AG737" s="7" t="n">
        <v>4.48088391871285</v>
      </c>
      <c r="AH737" s="26" t="n">
        <v>723.4</v>
      </c>
      <c r="AI737" s="6" t="n">
        <v>-0.03314621758888</v>
      </c>
      <c r="AJ737" s="6" t="n">
        <v>-0.0332754242950687</v>
      </c>
      <c r="AK737" s="6" t="n">
        <v>-0.132665907319705</v>
      </c>
      <c r="AL737" s="6" t="n">
        <v>-0.0720882503848137</v>
      </c>
      <c r="AM737" s="6" t="n">
        <v>0.14998807725936</v>
      </c>
      <c r="AN737" s="6" t="n">
        <v>0.0123019422720951</v>
      </c>
      <c r="AO737" s="6" t="n">
        <v>-0.0455773665671638</v>
      </c>
      <c r="AP737" s="6" t="n">
        <v>-0.0521608520516147</v>
      </c>
      <c r="AQ737" s="6" t="n">
        <v>-0.113197241755991</v>
      </c>
      <c r="AR737" s="6" t="n">
        <v>-0.0842212852674081</v>
      </c>
      <c r="BM737" s="5" t="n">
        <v>33684.0359</v>
      </c>
      <c r="BN737" s="5" t="n">
        <v>579.733</v>
      </c>
      <c r="BO737" s="26" t="n">
        <v>58.1026712296868</v>
      </c>
      <c r="BS737" s="26" t="n">
        <v>92.5</v>
      </c>
      <c r="BT737" s="7" t="n">
        <v>4.75</v>
      </c>
      <c r="BU737" s="4" t="s">
        <v>1034</v>
      </c>
      <c r="BV737" s="5" t="n">
        <v>23.794</v>
      </c>
      <c r="BW737" s="5" t="n">
        <v>509.36</v>
      </c>
      <c r="BX737" s="5" t="n">
        <v>-485.566</v>
      </c>
      <c r="BY737" s="7" t="n">
        <v>0.0470606384851356</v>
      </c>
      <c r="BZ737" s="5" t="n">
        <v>0</v>
      </c>
      <c r="CF737" s="25" t="n">
        <v>44616</v>
      </c>
      <c r="CG737" s="6" t="n">
        <v>0.35312385102855</v>
      </c>
      <c r="CH737" s="6" t="n">
        <v>0.360973085590545</v>
      </c>
      <c r="CI737" s="6" t="n">
        <v>0.366220545625593</v>
      </c>
      <c r="CJ737" s="6" t="n">
        <v>0.0145369841811434</v>
      </c>
      <c r="CK737" s="6" t="n">
        <v>0.0601173020527859</v>
      </c>
      <c r="CL737" s="7" t="n">
        <v>0.400340465498519</v>
      </c>
      <c r="CM737" s="6" t="n">
        <v>-0.159776536312849</v>
      </c>
      <c r="CN737" s="4" t="s">
        <v>444</v>
      </c>
      <c r="CO737" s="4" t="s">
        <v>466</v>
      </c>
    </row>
    <row r="738" customFormat="false" ht="15" hidden="false" customHeight="false" outlineLevel="0" collapsed="false">
      <c r="A738" s="4" t="s">
        <v>27</v>
      </c>
      <c r="B738" s="4" t="s">
        <v>28</v>
      </c>
      <c r="C738" s="25" t="n">
        <v>44561</v>
      </c>
      <c r="D738" s="4" t="s">
        <v>162</v>
      </c>
      <c r="E738" s="4" t="s">
        <v>743</v>
      </c>
      <c r="F738" s="4" t="s">
        <v>74</v>
      </c>
      <c r="G738" s="4" t="s">
        <v>459</v>
      </c>
      <c r="H738" s="4" t="s">
        <v>460</v>
      </c>
      <c r="I738" s="5" t="n">
        <v>825</v>
      </c>
      <c r="J738" s="25" t="n">
        <v>44602</v>
      </c>
      <c r="K738" s="4" t="s">
        <v>1232</v>
      </c>
      <c r="L738" s="4" t="s">
        <v>6</v>
      </c>
      <c r="M738" s="4" t="s">
        <v>441</v>
      </c>
      <c r="N738" s="25" t="n">
        <v>44601</v>
      </c>
      <c r="O738" s="25" t="n">
        <v>44602</v>
      </c>
      <c r="P738" s="25" t="n">
        <v>44603</v>
      </c>
      <c r="Q738" s="25" t="n">
        <v>44602</v>
      </c>
      <c r="R738" s="6" t="n">
        <v>-0.0186576116042593</v>
      </c>
      <c r="S738" s="6" t="n">
        <v>-0.0227358206709795</v>
      </c>
      <c r="T738" s="6" t="n">
        <v>-0.0265553139492371</v>
      </c>
      <c r="U738" s="6" t="n">
        <v>-0.0679487462244758</v>
      </c>
      <c r="V738" s="6" t="n">
        <v>0.00641975682771079</v>
      </c>
      <c r="W738" s="6" t="n">
        <v>0.00987929583296421</v>
      </c>
      <c r="X738" s="6" t="n">
        <v>-0.0743685030521866</v>
      </c>
      <c r="Y738" s="6" t="n">
        <v>-0.07782804205744</v>
      </c>
      <c r="Z738" s="6" t="n">
        <v>-0.0116331594150122</v>
      </c>
      <c r="AA738" s="6" t="n">
        <v>-0.0563155868094636</v>
      </c>
      <c r="AB738" s="6" t="n">
        <v>0.00797352188957423</v>
      </c>
      <c r="AC738" s="6" t="n">
        <v>-0.0227358206709795</v>
      </c>
      <c r="AD738" s="6" t="n">
        <v>0.0227358206709795</v>
      </c>
      <c r="AE738" s="6" t="n">
        <v>0.0481232134797652</v>
      </c>
      <c r="AF738" s="7" t="n">
        <v>0.143415396639312</v>
      </c>
      <c r="AG738" s="7" t="n">
        <v>2.39267361235755</v>
      </c>
      <c r="AH738" s="26" t="n">
        <v>2709.35</v>
      </c>
      <c r="AI738" s="6" t="n">
        <v>-0.0201974540720382</v>
      </c>
      <c r="AJ738" s="6" t="n">
        <v>-0.0347536428087928</v>
      </c>
      <c r="AK738" s="6" t="n">
        <v>-0.0968532284409479</v>
      </c>
      <c r="AL738" s="6" t="n">
        <v>-0.174620340893513</v>
      </c>
      <c r="AM738" s="6" t="n">
        <v>0.459818421832482</v>
      </c>
      <c r="AN738" s="6" t="n">
        <v>-0.0315005176850552</v>
      </c>
      <c r="AO738" s="6" t="n">
        <v>-0.00325312512373754</v>
      </c>
      <c r="AP738" s="6" t="n">
        <v>-0.0332298811947733</v>
      </c>
      <c r="AQ738" s="6" t="n">
        <v>-0.0298100302449249</v>
      </c>
      <c r="AR738" s="6" t="n">
        <v>-0.000834073756342257</v>
      </c>
      <c r="AS738" s="4" t="s">
        <v>442</v>
      </c>
      <c r="AT738" s="4" t="s">
        <v>121</v>
      </c>
      <c r="AU738" s="5" t="n">
        <v>237.7117</v>
      </c>
      <c r="AW738" s="6" t="n">
        <v>0.0444476958254028</v>
      </c>
      <c r="AX738" s="5" t="n">
        <v>113.3238</v>
      </c>
      <c r="AY738" s="6" t="n">
        <v>0.476727901908068</v>
      </c>
      <c r="BA738" s="5" t="n">
        <v>77.3115</v>
      </c>
      <c r="BC738" s="6" t="n">
        <v>0.0655072327945487</v>
      </c>
      <c r="BD738" s="6" t="n">
        <v>0.325232203547406</v>
      </c>
      <c r="BE738" s="7" t="n">
        <v>15.81</v>
      </c>
      <c r="BS738" s="26" t="n">
        <v>21.76</v>
      </c>
      <c r="BT738" s="7" t="n">
        <v>3.81</v>
      </c>
      <c r="BU738" s="4" t="s">
        <v>1034</v>
      </c>
      <c r="BV738" s="5" t="n">
        <v>152.271</v>
      </c>
      <c r="BW738" s="5" t="n">
        <v>17.6646</v>
      </c>
      <c r="BX738" s="5" t="n">
        <v>134.6064</v>
      </c>
      <c r="BY738" s="7" t="n">
        <v>1.12129031117866</v>
      </c>
      <c r="BZ738" s="5" t="n">
        <v>8</v>
      </c>
      <c r="CA738" s="6" t="n">
        <v>0.379088556149231</v>
      </c>
      <c r="CB738" s="6" t="n">
        <v>0.55958873491283</v>
      </c>
      <c r="CD738" s="26" t="n">
        <v>37.0945552913458</v>
      </c>
      <c r="CO738" s="4" t="s">
        <v>483</v>
      </c>
    </row>
    <row r="739" customFormat="false" ht="15" hidden="false" customHeight="false" outlineLevel="0" collapsed="false">
      <c r="A739" s="4" t="s">
        <v>27</v>
      </c>
      <c r="B739" s="4" t="s">
        <v>28</v>
      </c>
      <c r="C739" s="25" t="n">
        <v>44561</v>
      </c>
      <c r="D739" s="4" t="s">
        <v>169</v>
      </c>
      <c r="E739" s="4" t="s">
        <v>836</v>
      </c>
      <c r="F739" s="4" t="s">
        <v>87</v>
      </c>
      <c r="G739" s="4" t="s">
        <v>459</v>
      </c>
      <c r="H739" s="4" t="s">
        <v>1233</v>
      </c>
      <c r="I739" s="5" t="n">
        <v>400</v>
      </c>
      <c r="J739" s="25" t="n">
        <v>44602</v>
      </c>
      <c r="K739" s="4" t="s">
        <v>1158</v>
      </c>
      <c r="L739" s="4" t="s">
        <v>5</v>
      </c>
      <c r="M739" s="4" t="s">
        <v>441</v>
      </c>
      <c r="N739" s="25" t="n">
        <v>44601</v>
      </c>
      <c r="O739" s="25" t="n">
        <v>44602</v>
      </c>
      <c r="P739" s="25" t="n">
        <v>44603</v>
      </c>
      <c r="Q739" s="25" t="n">
        <v>44603</v>
      </c>
      <c r="R739" s="6" t="n">
        <v>-0.000735835172921306</v>
      </c>
      <c r="S739" s="6" t="n">
        <v>0.00397643593519881</v>
      </c>
      <c r="T739" s="6" t="n">
        <v>-0.0347660261111926</v>
      </c>
      <c r="U739" s="6" t="n">
        <v>-0.0315254253489151</v>
      </c>
      <c r="V739" s="6" t="n">
        <v>0.00641975682771079</v>
      </c>
      <c r="W739" s="6" t="n">
        <v>-0.0153567040513338</v>
      </c>
      <c r="X739" s="6" t="n">
        <v>-0.0379451821766259</v>
      </c>
      <c r="Y739" s="6" t="n">
        <v>-0.0161687212975813</v>
      </c>
      <c r="Z739" s="6" t="n">
        <v>0.00187409558379248</v>
      </c>
      <c r="AA739" s="6" t="n">
        <v>-0.0333995209327076</v>
      </c>
      <c r="AB739" s="6" t="n">
        <v>-0.0198034325949832</v>
      </c>
      <c r="AC739" s="6" t="n">
        <v>-0.0347660261111926</v>
      </c>
      <c r="AD739" s="6" t="n">
        <v>0.0347660261111926</v>
      </c>
      <c r="AE739" s="6" t="n">
        <v>0.0233240428340914</v>
      </c>
      <c r="AF739" s="7" t="n">
        <v>0.07547169811321</v>
      </c>
      <c r="AG739" s="7" t="n">
        <v>3.35861424316792</v>
      </c>
      <c r="AH739" s="26" t="n">
        <v>339.75</v>
      </c>
      <c r="AI739" s="6" t="n">
        <v>-0.0139312146277754</v>
      </c>
      <c r="AJ739" s="6" t="n">
        <v>-0.0246878139801923</v>
      </c>
      <c r="AK739" s="6" t="n">
        <v>-0.0670053549361527</v>
      </c>
      <c r="AL739" s="6" t="n">
        <v>-0.0879194630872487</v>
      </c>
      <c r="AM739" s="6" t="n">
        <v>-0.0291470210030027</v>
      </c>
      <c r="AP739" s="6" t="n">
        <v>-0.0486322188449848</v>
      </c>
      <c r="AQ739" s="6" t="n">
        <v>-0.0694528875379941</v>
      </c>
      <c r="AR739" s="6" t="n">
        <v>-0.0404769310494114</v>
      </c>
      <c r="AS739" s="4" t="s">
        <v>442</v>
      </c>
      <c r="AT739" s="4" t="s">
        <v>121</v>
      </c>
      <c r="AU739" s="5" t="n">
        <v>952.8841</v>
      </c>
      <c r="AV739" s="6" t="n">
        <v>0.272722767933048</v>
      </c>
      <c r="AW739" s="6" t="n">
        <v>0.368802166791521</v>
      </c>
      <c r="AX739" s="5" t="n">
        <v>141.3632</v>
      </c>
      <c r="AY739" s="6" t="n">
        <v>0.148352984376589</v>
      </c>
      <c r="AZ739" s="6" t="n">
        <v>-0.273879071221849</v>
      </c>
      <c r="BA739" s="5" t="n">
        <v>129.3825</v>
      </c>
      <c r="BB739" s="6" t="n">
        <v>-0.421711286736804</v>
      </c>
      <c r="BC739" s="6" t="n">
        <v>-0.0146692488768833</v>
      </c>
      <c r="BD739" s="6" t="n">
        <v>0.13577989180426</v>
      </c>
      <c r="BE739" s="7" t="n">
        <v>9.84</v>
      </c>
      <c r="BM739" s="5" t="n">
        <v>4469.08509</v>
      </c>
      <c r="BN739" s="5" t="n">
        <v>619.9153</v>
      </c>
      <c r="BO739" s="26" t="n">
        <v>7.20918662597939</v>
      </c>
      <c r="BS739" s="26" t="n">
        <v>22.18</v>
      </c>
      <c r="BT739" s="7" t="n">
        <v>3.86</v>
      </c>
      <c r="BU739" s="4" t="s">
        <v>1034</v>
      </c>
      <c r="BV739" s="5" t="n">
        <v>190.8259</v>
      </c>
      <c r="BW739" s="5" t="n">
        <v>7.1152</v>
      </c>
      <c r="BX739" s="5" t="n">
        <v>183.7107</v>
      </c>
      <c r="BY739" s="7" t="n">
        <v>1.19293177581428</v>
      </c>
      <c r="BZ739" s="5" t="n">
        <v>3</v>
      </c>
      <c r="CA739" s="6" t="n">
        <v>0.406375736566666</v>
      </c>
      <c r="CB739" s="6" t="n">
        <v>1.92876539570974</v>
      </c>
      <c r="CC739" s="4" t="s">
        <v>500</v>
      </c>
      <c r="CD739" s="26" t="n">
        <v>13.1021011845188</v>
      </c>
      <c r="CE739" s="6" t="n">
        <v>-0.449768665006371</v>
      </c>
      <c r="CO739" s="4" t="s">
        <v>483</v>
      </c>
    </row>
    <row r="740" customFormat="false" ht="15" hidden="false" customHeight="false" outlineLevel="0" collapsed="false">
      <c r="A740" s="4" t="s">
        <v>27</v>
      </c>
      <c r="B740" s="4" t="s">
        <v>28</v>
      </c>
      <c r="C740" s="25" t="n">
        <v>44561</v>
      </c>
      <c r="D740" s="4" t="s">
        <v>174</v>
      </c>
      <c r="E740" s="4" t="s">
        <v>746</v>
      </c>
      <c r="F740" s="4" t="s">
        <v>114</v>
      </c>
      <c r="G740" s="4" t="s">
        <v>438</v>
      </c>
      <c r="H740" s="4" t="s">
        <v>1037</v>
      </c>
      <c r="I740" s="5" t="n">
        <v>200</v>
      </c>
      <c r="J740" s="25" t="n">
        <v>44602</v>
      </c>
      <c r="K740" s="4" t="s">
        <v>1234</v>
      </c>
      <c r="L740" s="4" t="s">
        <v>5</v>
      </c>
      <c r="M740" s="4" t="s">
        <v>441</v>
      </c>
      <c r="N740" s="25" t="n">
        <v>44601</v>
      </c>
      <c r="O740" s="25" t="n">
        <v>44602</v>
      </c>
      <c r="P740" s="25" t="n">
        <v>44603</v>
      </c>
      <c r="Q740" s="25" t="n">
        <v>44603</v>
      </c>
      <c r="R740" s="6" t="n">
        <v>0.0268216114996971</v>
      </c>
      <c r="S740" s="6" t="n">
        <v>-0.00214546234713586</v>
      </c>
      <c r="T740" s="6" t="n">
        <v>0.00929907546764142</v>
      </c>
      <c r="U740" s="6" t="n">
        <v>0.0339752246202026</v>
      </c>
      <c r="V740" s="6" t="n">
        <v>0.00641975682771079</v>
      </c>
      <c r="W740" s="6" t="n">
        <v>0.00448367308704245</v>
      </c>
      <c r="X740" s="6" t="n">
        <v>0.0275554677924919</v>
      </c>
      <c r="Y740" s="6" t="n">
        <v>0.0294915515331602</v>
      </c>
      <c r="AB740" s="6" t="n">
        <v>-0.0104278649752742</v>
      </c>
      <c r="AC740" s="6" t="n">
        <v>0.00929907546764142</v>
      </c>
      <c r="AD740" s="6" t="n">
        <v>0.00929907546764142</v>
      </c>
      <c r="AE740" s="6" t="n">
        <v>0.0370887981079338</v>
      </c>
      <c r="AF740" s="7" t="n">
        <v>0.531884057971015</v>
      </c>
      <c r="AG740" s="7" t="n">
        <v>1.57544184904693</v>
      </c>
      <c r="AH740" s="26" t="n">
        <v>907.85</v>
      </c>
      <c r="AI740" s="6" t="n">
        <v>-0.0465262826235361</v>
      </c>
      <c r="AJ740" s="6" t="n">
        <v>-0.0378358327592602</v>
      </c>
      <c r="AK740" s="6" t="n">
        <v>-0.0152936710233742</v>
      </c>
      <c r="AL740" s="6" t="n">
        <v>0.00771450771450732</v>
      </c>
      <c r="AM740" s="6" t="n">
        <v>0.157233906947101</v>
      </c>
      <c r="AN740" s="6" t="n">
        <v>-0.0169791855248507</v>
      </c>
      <c r="AO740" s="6" t="n">
        <v>-0.0208566472344095</v>
      </c>
      <c r="AP740" s="6" t="n">
        <v>0.0382915268679769</v>
      </c>
      <c r="AQ740" s="6" t="n">
        <v>0.0985247909676739</v>
      </c>
      <c r="AR740" s="6" t="n">
        <v>0.127500747456257</v>
      </c>
      <c r="AS740" s="4" t="s">
        <v>442</v>
      </c>
      <c r="AT740" s="4" t="s">
        <v>121</v>
      </c>
      <c r="AU740" s="5" t="n">
        <v>1743.66</v>
      </c>
      <c r="AV740" s="6" t="n">
        <v>0.218473536358681</v>
      </c>
      <c r="AW740" s="6" t="n">
        <v>0.00776197384162813</v>
      </c>
      <c r="AX740" s="5" t="n">
        <v>272.55</v>
      </c>
      <c r="AY740" s="6" t="n">
        <v>0.15630914283748</v>
      </c>
      <c r="AZ740" s="6" t="n">
        <v>-0.012884858643981</v>
      </c>
      <c r="BA740" s="5" t="n">
        <v>249.5</v>
      </c>
      <c r="BB740" s="6" t="n">
        <v>0.0383286861708769</v>
      </c>
      <c r="BC740" s="6" t="n">
        <v>0.128806044428358</v>
      </c>
      <c r="BD740" s="6" t="n">
        <v>0.14308982255715</v>
      </c>
      <c r="BE740" s="7" t="n">
        <v>9</v>
      </c>
      <c r="BM740" s="5" t="n">
        <v>25165.602</v>
      </c>
      <c r="BN740" s="5" t="n">
        <v>876.82</v>
      </c>
      <c r="BO740" s="26" t="n">
        <v>28.7009899409229</v>
      </c>
      <c r="BS740" s="26" t="n">
        <v>18.06</v>
      </c>
      <c r="BT740" s="7" t="n">
        <v>3.92</v>
      </c>
      <c r="BU740" s="4" t="s">
        <v>1034</v>
      </c>
      <c r="BV740" s="5" t="n">
        <v>183.86</v>
      </c>
      <c r="BW740" s="5" t="n">
        <v>92.73</v>
      </c>
      <c r="BX740" s="5" t="n">
        <v>91.13</v>
      </c>
      <c r="BY740" s="7" t="n">
        <v>0.392888433019211</v>
      </c>
      <c r="BZ740" s="5" t="n">
        <v>0</v>
      </c>
      <c r="CF740" s="25" t="n">
        <v>44616</v>
      </c>
      <c r="CG740" s="6" t="n">
        <v>0.411923094812688</v>
      </c>
      <c r="CH740" s="6" t="n">
        <v>0.425318086064328</v>
      </c>
      <c r="CI740" s="6" t="n">
        <v>0.372910139137413</v>
      </c>
      <c r="CJ740" s="6" t="n">
        <v>-0.123220593349016</v>
      </c>
      <c r="CK740" s="6" t="n">
        <v>0.0676931388438682</v>
      </c>
      <c r="CL740" s="7" t="n">
        <v>0.137371019079044</v>
      </c>
      <c r="CM740" s="6" t="n">
        <v>-0.267076299797434</v>
      </c>
      <c r="CN740" s="4" t="s">
        <v>444</v>
      </c>
    </row>
    <row r="741" customFormat="false" ht="15" hidden="false" customHeight="false" outlineLevel="0" collapsed="false">
      <c r="A741" s="4" t="s">
        <v>27</v>
      </c>
      <c r="B741" s="4" t="s">
        <v>28</v>
      </c>
      <c r="C741" s="25" t="n">
        <v>44561</v>
      </c>
      <c r="D741" s="4" t="s">
        <v>184</v>
      </c>
      <c r="E741" s="4" t="s">
        <v>1002</v>
      </c>
      <c r="F741" s="4" t="s">
        <v>88</v>
      </c>
      <c r="G741" s="4" t="s">
        <v>459</v>
      </c>
      <c r="H741" s="4" t="s">
        <v>1213</v>
      </c>
      <c r="I741" s="5" t="n">
        <v>2425</v>
      </c>
      <c r="J741" s="25" t="n">
        <v>44602</v>
      </c>
      <c r="K741" s="4" t="s">
        <v>952</v>
      </c>
      <c r="L741" s="4" t="s">
        <v>5</v>
      </c>
      <c r="M741" s="4" t="s">
        <v>441</v>
      </c>
      <c r="N741" s="25" t="n">
        <v>44601</v>
      </c>
      <c r="O741" s="25" t="n">
        <v>44602</v>
      </c>
      <c r="P741" s="25" t="n">
        <v>44603</v>
      </c>
      <c r="Q741" s="25" t="n">
        <v>44603</v>
      </c>
      <c r="R741" s="6" t="n">
        <v>0.00694815606627475</v>
      </c>
      <c r="S741" s="6" t="n">
        <v>0.00265392781316343</v>
      </c>
      <c r="T741" s="6" t="n">
        <v>-0.0608787718369508</v>
      </c>
      <c r="U741" s="6" t="n">
        <v>-0.0512766879575126</v>
      </c>
      <c r="V741" s="6" t="n">
        <v>0.00641975682771079</v>
      </c>
      <c r="W741" s="6" t="n">
        <v>-0.00682994512659318</v>
      </c>
      <c r="X741" s="6" t="n">
        <v>-0.0576964447852234</v>
      </c>
      <c r="Y741" s="6" t="n">
        <v>-0.0444467428309194</v>
      </c>
      <c r="Z741" s="6" t="n">
        <v>-0.0140364592855418</v>
      </c>
      <c r="AA741" s="6" t="n">
        <v>-0.0372402286719709</v>
      </c>
      <c r="AB741" s="6" t="n">
        <v>-0.0179989412387507</v>
      </c>
      <c r="AC741" s="6" t="n">
        <v>-0.0608787718369508</v>
      </c>
      <c r="AD741" s="6" t="n">
        <v>0.0608787718369508</v>
      </c>
      <c r="AE741" s="6" t="n">
        <v>0.0661725780836421</v>
      </c>
      <c r="AF741" s="7" t="n">
        <v>0.352000000000001</v>
      </c>
      <c r="AG741" s="7" t="n">
        <v>1.05923627748966</v>
      </c>
      <c r="AH741" s="26" t="n">
        <v>93.55</v>
      </c>
      <c r="AI741" s="6" t="n">
        <v>-0.0105764145954521</v>
      </c>
      <c r="AJ741" s="6" t="n">
        <v>-0.276208897485493</v>
      </c>
      <c r="AK741" s="6" t="n">
        <v>-0.320377769705776</v>
      </c>
      <c r="AL741" s="6" t="n">
        <v>-0.287780738484964</v>
      </c>
      <c r="AN741" s="6" t="n">
        <v>-0.10828201872389</v>
      </c>
      <c r="AO741" s="6" t="n">
        <v>-0.167926878761603</v>
      </c>
      <c r="AP741" s="6" t="n">
        <v>-0.0315670800450959</v>
      </c>
      <c r="AQ741" s="6" t="n">
        <v>-0.10597519729425</v>
      </c>
      <c r="AR741" s="6" t="n">
        <v>-0.0769992408056676</v>
      </c>
      <c r="AS741" s="4" t="s">
        <v>442</v>
      </c>
      <c r="AT741" s="4" t="s">
        <v>121</v>
      </c>
      <c r="AU741" s="5" t="n">
        <v>1112</v>
      </c>
      <c r="AW741" s="6" t="n">
        <v>0.08572544424917</v>
      </c>
      <c r="AX741" s="5" t="n">
        <v>-173</v>
      </c>
      <c r="AY741" s="6" t="n">
        <v>-0.155575539568345</v>
      </c>
      <c r="BA741" s="5" t="n">
        <v>-63.2</v>
      </c>
      <c r="BD741" s="6" t="n">
        <v>-0.0568345323741007</v>
      </c>
      <c r="BE741" s="7" t="n">
        <v>-0.08</v>
      </c>
      <c r="BT741" s="7" t="n">
        <v>19.36</v>
      </c>
      <c r="BU741" s="4" t="s">
        <v>1034</v>
      </c>
      <c r="BV741" s="5" t="n">
        <v>-270.3</v>
      </c>
      <c r="BW741" s="5" t="n">
        <v>30.1</v>
      </c>
      <c r="BX741" s="5" t="n">
        <v>-300.4</v>
      </c>
      <c r="BZ741" s="5" t="n">
        <v>3</v>
      </c>
      <c r="CO741" s="4" t="s">
        <v>483</v>
      </c>
    </row>
    <row r="742" customFormat="false" ht="15" hidden="false" customHeight="false" outlineLevel="0" collapsed="false">
      <c r="A742" s="4" t="s">
        <v>27</v>
      </c>
      <c r="B742" s="4" t="s">
        <v>28</v>
      </c>
      <c r="C742" s="25" t="n">
        <v>44561</v>
      </c>
      <c r="D742" s="4" t="s">
        <v>196</v>
      </c>
      <c r="E742" s="4" t="s">
        <v>882</v>
      </c>
      <c r="F742" s="4" t="s">
        <v>87</v>
      </c>
      <c r="G742" s="4" t="s">
        <v>459</v>
      </c>
      <c r="H742" s="4" t="s">
        <v>1233</v>
      </c>
      <c r="I742" s="5" t="n">
        <v>150</v>
      </c>
      <c r="J742" s="25" t="n">
        <v>44602</v>
      </c>
      <c r="K742" s="4" t="s">
        <v>973</v>
      </c>
      <c r="L742" s="4" t="s">
        <v>6</v>
      </c>
      <c r="M742" s="4" t="s">
        <v>441</v>
      </c>
      <c r="N742" s="25" t="n">
        <v>44601</v>
      </c>
      <c r="O742" s="25" t="n">
        <v>44602</v>
      </c>
      <c r="P742" s="25" t="n">
        <v>44603</v>
      </c>
      <c r="Q742" s="25" t="n">
        <v>44602</v>
      </c>
      <c r="R742" s="6" t="n">
        <v>0.0264504190704256</v>
      </c>
      <c r="S742" s="6" t="n">
        <v>-0.0117709437963945</v>
      </c>
      <c r="T742" s="6" t="n">
        <v>-0.0128053796902385</v>
      </c>
      <c r="U742" s="6" t="n">
        <v>0.00187409558379248</v>
      </c>
      <c r="V742" s="6" t="n">
        <v>0.00641975682771079</v>
      </c>
      <c r="W742" s="6" t="n">
        <v>-0.0153567040513338</v>
      </c>
      <c r="X742" s="6" t="n">
        <v>-0.00454566124391831</v>
      </c>
      <c r="Y742" s="6" t="n">
        <v>0.0172307996351263</v>
      </c>
      <c r="Z742" s="6" t="n">
        <v>-0.0315254253489151</v>
      </c>
      <c r="AA742" s="6" t="n">
        <v>0.0333995209327076</v>
      </c>
      <c r="AB742" s="6" t="n">
        <v>0.00318133616118765</v>
      </c>
      <c r="AC742" s="6" t="n">
        <v>-0.0117709437963945</v>
      </c>
      <c r="AD742" s="6" t="n">
        <v>0.0117709437963945</v>
      </c>
      <c r="AE742" s="6" t="n">
        <v>0.0388829975256274</v>
      </c>
      <c r="AF742" s="7" t="n">
        <v>0.269999999999998</v>
      </c>
      <c r="AG742" s="7" t="n">
        <v>1.32413216321966</v>
      </c>
      <c r="AH742" s="26" t="n">
        <v>1378.05</v>
      </c>
      <c r="AI742" s="6" t="n">
        <v>-0.044182417201318</v>
      </c>
      <c r="AJ742" s="6" t="n">
        <v>0.0966496896387077</v>
      </c>
      <c r="AK742" s="6" t="n">
        <v>0.00661066471877247</v>
      </c>
      <c r="AL742" s="6" t="n">
        <v>0.276267654549663</v>
      </c>
      <c r="AM742" s="6" t="n">
        <v>0.41143032723921</v>
      </c>
      <c r="AP742" s="6" t="n">
        <v>-0.0246385738613719</v>
      </c>
      <c r="AQ742" s="6" t="n">
        <v>0.000942063118228864</v>
      </c>
      <c r="AR742" s="6" t="n">
        <v>0.0299180196068115</v>
      </c>
      <c r="BM742" s="5" t="n">
        <v>46080.61395</v>
      </c>
      <c r="BN742" s="5" t="n">
        <v>3517.04</v>
      </c>
      <c r="BO742" s="26" t="n">
        <v>13.1021011845188</v>
      </c>
      <c r="BS742" s="26" t="n">
        <v>22.18</v>
      </c>
      <c r="BT742" s="7" t="n">
        <v>3.86</v>
      </c>
      <c r="BU742" s="4" t="s">
        <v>1034</v>
      </c>
      <c r="BV742" s="5" t="n">
        <v>6970.99</v>
      </c>
      <c r="BW742" s="5" t="n">
        <v>461.97</v>
      </c>
      <c r="BX742" s="5" t="n">
        <v>6509.02</v>
      </c>
      <c r="BY742" s="7" t="n">
        <v>6.69341411658521</v>
      </c>
      <c r="BZ742" s="5" t="n">
        <v>3</v>
      </c>
      <c r="CA742" s="6" t="n">
        <v>0.272722767933048</v>
      </c>
      <c r="CB742" s="6" t="n">
        <v>0.522246586970361</v>
      </c>
      <c r="CD742" s="26" t="n">
        <v>8.38396529805067</v>
      </c>
      <c r="CE742" s="6" t="n">
        <v>0.562757086740941</v>
      </c>
      <c r="CF742" s="25" t="n">
        <v>44616</v>
      </c>
      <c r="CG742" s="6" t="n">
        <v>0.405000684626866</v>
      </c>
      <c r="CH742" s="6" t="n">
        <v>0.379975877000857</v>
      </c>
      <c r="CI742" s="6" t="n">
        <v>0.381475537122507</v>
      </c>
      <c r="CJ742" s="6" t="n">
        <v>0.00394672454863754</v>
      </c>
      <c r="CK742" s="6" t="n">
        <v>0.0633294197175081</v>
      </c>
      <c r="CL742" s="7" t="n">
        <v>0.185868492856888</v>
      </c>
      <c r="CM742" s="6" t="n">
        <v>-0.274844405847446</v>
      </c>
      <c r="CN742" s="4" t="s">
        <v>444</v>
      </c>
      <c r="CO742" s="4" t="s">
        <v>466</v>
      </c>
    </row>
    <row r="743" customFormat="false" ht="15" hidden="false" customHeight="false" outlineLevel="0" collapsed="false">
      <c r="A743" s="4" t="s">
        <v>27</v>
      </c>
      <c r="B743" s="4" t="s">
        <v>28</v>
      </c>
      <c r="C743" s="25" t="n">
        <v>44561</v>
      </c>
      <c r="D743" s="4" t="s">
        <v>202</v>
      </c>
      <c r="E743" s="4" t="s">
        <v>626</v>
      </c>
      <c r="F743" s="4" t="s">
        <v>91</v>
      </c>
      <c r="G743" s="4" t="s">
        <v>438</v>
      </c>
      <c r="H743" s="4" t="s">
        <v>508</v>
      </c>
      <c r="I743" s="5" t="n">
        <v>150</v>
      </c>
      <c r="J743" s="25" t="n">
        <v>44602</v>
      </c>
      <c r="K743" s="4" t="s">
        <v>1235</v>
      </c>
      <c r="L743" s="4" t="s">
        <v>5</v>
      </c>
      <c r="M743" s="4" t="s">
        <v>441</v>
      </c>
      <c r="N743" s="25" t="n">
        <v>44601</v>
      </c>
      <c r="O743" s="25" t="n">
        <v>44602</v>
      </c>
      <c r="P743" s="25" t="n">
        <v>44603</v>
      </c>
      <c r="Q743" s="25" t="n">
        <v>44603</v>
      </c>
      <c r="R743" s="6" t="n">
        <v>0.0212953086696981</v>
      </c>
      <c r="S743" s="6" t="n">
        <v>0.00192388735181481</v>
      </c>
      <c r="T743" s="6" t="n">
        <v>-0.00566914158223908</v>
      </c>
      <c r="U743" s="6" t="n">
        <v>0.0175500544392738</v>
      </c>
      <c r="V743" s="6" t="n">
        <v>0.00641975682771079</v>
      </c>
      <c r="W743" s="6" t="n">
        <v>0.0110032987302242</v>
      </c>
      <c r="X743" s="6" t="n">
        <v>0.011130297611563</v>
      </c>
      <c r="Y743" s="6" t="n">
        <v>0.00654675570904961</v>
      </c>
      <c r="Z743" s="6" t="n">
        <v>-0.0262576647782656</v>
      </c>
      <c r="AA743" s="6" t="n">
        <v>0.0438077192175394</v>
      </c>
      <c r="AB743" s="6" t="n">
        <v>-0.0234446435755824</v>
      </c>
      <c r="AC743" s="6" t="n">
        <v>-0.00566914158223908</v>
      </c>
      <c r="AD743" s="6" t="n">
        <v>0.00566914158223908</v>
      </c>
      <c r="AE743" s="6" t="n">
        <v>0.0336490984236129</v>
      </c>
      <c r="AF743" s="7" t="n">
        <v>0.691304347826086</v>
      </c>
      <c r="AG743" s="7" t="n">
        <v>1.67219784415311</v>
      </c>
      <c r="AH743" s="26" t="n">
        <v>2671.95</v>
      </c>
      <c r="AI743" s="6" t="n">
        <v>-0.0200971852938482</v>
      </c>
      <c r="AJ743" s="6" t="n">
        <v>0.0691648993637717</v>
      </c>
      <c r="AK743" s="6" t="n">
        <v>-0.0156206826680421</v>
      </c>
      <c r="AL743" s="6" t="n">
        <v>-0.0571141223798436</v>
      </c>
      <c r="AM743" s="6" t="n">
        <v>-0.223428372133578</v>
      </c>
      <c r="AN743" s="6" t="n">
        <v>0.0123019422720951</v>
      </c>
      <c r="AO743" s="6" t="n">
        <v>0.0568629570916766</v>
      </c>
      <c r="AP743" s="6" t="n">
        <v>0.0203965276245128</v>
      </c>
      <c r="AQ743" s="6" t="n">
        <v>-0.138563966747591</v>
      </c>
      <c r="AR743" s="6" t="n">
        <v>-0.109588010259008</v>
      </c>
      <c r="AS743" s="4" t="s">
        <v>442</v>
      </c>
      <c r="AT743" s="4" t="s">
        <v>121</v>
      </c>
      <c r="AU743" s="5" t="n">
        <v>8013.08</v>
      </c>
      <c r="AV743" s="6" t="n">
        <v>-0.184589474969599</v>
      </c>
      <c r="AW743" s="6" t="n">
        <v>-0.0615738653331538</v>
      </c>
      <c r="AX743" s="5" t="n">
        <v>983.1</v>
      </c>
      <c r="AY743" s="6" t="n">
        <v>0.122686906907207</v>
      </c>
      <c r="AZ743" s="6" t="n">
        <v>-0.0246156915328134</v>
      </c>
      <c r="BA743" s="5" t="n">
        <v>703.74</v>
      </c>
      <c r="BB743" s="6" t="n">
        <v>-0.309503718675798</v>
      </c>
      <c r="BC743" s="6" t="n">
        <v>-0.0562945877809365</v>
      </c>
      <c r="BD743" s="6" t="n">
        <v>0.0878239079105662</v>
      </c>
      <c r="BE743" s="7" t="n">
        <v>35.23</v>
      </c>
      <c r="BM743" s="5" t="n">
        <v>53385.561</v>
      </c>
      <c r="BN743" s="5" t="n">
        <v>2901.92</v>
      </c>
      <c r="BO743" s="26" t="n">
        <v>18.3966342972928</v>
      </c>
      <c r="BS743" s="26" t="n">
        <v>92.5</v>
      </c>
      <c r="BT743" s="7" t="n">
        <v>4.75</v>
      </c>
      <c r="BU743" s="4" t="s">
        <v>1034</v>
      </c>
      <c r="BV743" s="5" t="n">
        <v>-100.78</v>
      </c>
      <c r="BW743" s="5" t="n">
        <v>295.63</v>
      </c>
      <c r="BX743" s="5" t="n">
        <v>-396.41</v>
      </c>
      <c r="BY743" s="7" t="n">
        <v>-0.100598921940507</v>
      </c>
      <c r="BZ743" s="5" t="n">
        <v>2</v>
      </c>
      <c r="CA743" s="6" t="n">
        <v>0.0474902505179077</v>
      </c>
      <c r="CB743" s="6" t="n">
        <v>-0.146771895046779</v>
      </c>
      <c r="CC743" s="4" t="s">
        <v>500</v>
      </c>
      <c r="CD743" s="26" t="n">
        <v>26.7122921369524</v>
      </c>
      <c r="CE743" s="6" t="n">
        <v>-0.311304540884235</v>
      </c>
      <c r="CF743" s="25" t="n">
        <v>44616</v>
      </c>
      <c r="CG743" s="6" t="n">
        <v>0.335497647923138</v>
      </c>
      <c r="CH743" s="6" t="n">
        <v>0.306961880290788</v>
      </c>
      <c r="CI743" s="6" t="n">
        <v>0.284770294848923</v>
      </c>
      <c r="CJ743" s="6" t="n">
        <v>-0.0722942712653532</v>
      </c>
      <c r="CK743" s="6" t="n">
        <v>0.0487736483960218</v>
      </c>
      <c r="CL743" s="7" t="n">
        <v>0.116233699316647</v>
      </c>
      <c r="CM743" s="6" t="n">
        <v>-0.250578527894984</v>
      </c>
      <c r="CN743" s="4" t="s">
        <v>444</v>
      </c>
    </row>
    <row r="744" customFormat="false" ht="15" hidden="false" customHeight="false" outlineLevel="0" collapsed="false">
      <c r="A744" s="4" t="s">
        <v>27</v>
      </c>
      <c r="B744" s="4" t="s">
        <v>28</v>
      </c>
      <c r="C744" s="25" t="n">
        <v>44561</v>
      </c>
      <c r="D744" s="4" t="s">
        <v>203</v>
      </c>
      <c r="E744" s="4" t="s">
        <v>824</v>
      </c>
      <c r="F744" s="4" t="s">
        <v>103</v>
      </c>
      <c r="G744" s="4" t="s">
        <v>438</v>
      </c>
      <c r="H744" s="4" t="s">
        <v>505</v>
      </c>
      <c r="I744" s="5" t="n">
        <v>700</v>
      </c>
      <c r="J744" s="25" t="n">
        <v>44602</v>
      </c>
      <c r="K744" s="4" t="s">
        <v>797</v>
      </c>
      <c r="L744" s="4" t="s">
        <v>6</v>
      </c>
      <c r="M744" s="4" t="s">
        <v>441</v>
      </c>
      <c r="N744" s="25" t="n">
        <v>44601</v>
      </c>
      <c r="O744" s="25" t="n">
        <v>44602</v>
      </c>
      <c r="P744" s="25" t="n">
        <v>44603</v>
      </c>
      <c r="Q744" s="25" t="n">
        <v>44602</v>
      </c>
      <c r="R744" s="6" t="n">
        <v>0.0294229309035687</v>
      </c>
      <c r="S744" s="6" t="n">
        <v>0.00912778904665323</v>
      </c>
      <c r="T744" s="6" t="n">
        <v>-0.00831429876655998</v>
      </c>
      <c r="U744" s="6" t="n">
        <v>0.030236421183662</v>
      </c>
      <c r="V744" s="6" t="n">
        <v>0.00641975682771079</v>
      </c>
      <c r="W744" s="6" t="n">
        <v>0.0251754347024075</v>
      </c>
      <c r="X744" s="6" t="n">
        <v>0.0238166643559512</v>
      </c>
      <c r="Y744" s="6" t="n">
        <v>0.00506098648125453</v>
      </c>
      <c r="AB744" s="6" t="n">
        <v>0.00995758805089442</v>
      </c>
      <c r="AC744" s="6" t="n">
        <v>0.00912778904665323</v>
      </c>
      <c r="AD744" s="6" t="n">
        <v>0.00912778904665323</v>
      </c>
      <c r="AE744" s="6" t="n">
        <v>0.0230499723400332</v>
      </c>
      <c r="AF744" s="7" t="n">
        <v>0.5</v>
      </c>
      <c r="AG744" s="7" t="n">
        <v>1.35629945390943</v>
      </c>
      <c r="AH744" s="26" t="n">
        <v>526.8</v>
      </c>
      <c r="AI744" s="6" t="n">
        <v>0.0309197651663402</v>
      </c>
      <c r="AJ744" s="6" t="n">
        <v>0.0674772036474165</v>
      </c>
      <c r="AK744" s="6" t="n">
        <v>0.133878605251829</v>
      </c>
      <c r="AL744" s="6" t="n">
        <v>0.191450865091033</v>
      </c>
      <c r="AM744" s="6" t="n">
        <v>1.01183883902998</v>
      </c>
      <c r="AN744" s="6" t="n">
        <v>0.0335540955346227</v>
      </c>
      <c r="AO744" s="6" t="n">
        <v>0.0339231081127938</v>
      </c>
      <c r="AP744" s="6" t="n">
        <v>-0.0241385664271239</v>
      </c>
      <c r="AQ744" s="6" t="n">
        <v>0.0886309194766903</v>
      </c>
      <c r="AR744" s="6" t="n">
        <v>0.117606875965273</v>
      </c>
      <c r="AS744" s="4" t="s">
        <v>442</v>
      </c>
      <c r="AT744" s="4" t="s">
        <v>121</v>
      </c>
      <c r="AU744" s="5" t="n">
        <v>50272</v>
      </c>
      <c r="AV744" s="6" t="n">
        <v>0.438068539390125</v>
      </c>
      <c r="AW744" s="6" t="n">
        <v>0.054694220077625</v>
      </c>
      <c r="AX744" s="5" t="n">
        <v>7549</v>
      </c>
      <c r="AY744" s="6" t="n">
        <v>0.150163112667091</v>
      </c>
      <c r="AZ744" s="6" t="n">
        <v>0.00656222016752012</v>
      </c>
      <c r="BA744" s="5" t="n">
        <v>3675</v>
      </c>
      <c r="BB744" s="6" t="n">
        <v>0.957911561001598</v>
      </c>
      <c r="BC744" s="6" t="n">
        <v>0.0755048287971905</v>
      </c>
      <c r="BD744" s="6" t="n">
        <v>0.0731023233609166</v>
      </c>
      <c r="BE744" s="7" t="n">
        <v>16.53</v>
      </c>
      <c r="BM744" s="5" t="n">
        <v>116949.6</v>
      </c>
      <c r="BN744" s="5" t="n">
        <v>10009</v>
      </c>
      <c r="BO744" s="26" t="n">
        <v>11.6844440003996</v>
      </c>
      <c r="BS744" s="26" t="n">
        <v>6.6</v>
      </c>
      <c r="BT744" s="7" t="n">
        <v>2.41</v>
      </c>
      <c r="BU744" s="4" t="s">
        <v>1034</v>
      </c>
      <c r="BV744" s="5" t="n">
        <v>3546</v>
      </c>
      <c r="BW744" s="5" t="n">
        <v>2335</v>
      </c>
      <c r="BX744" s="5" t="n">
        <v>1211</v>
      </c>
      <c r="BY744" s="7" t="n">
        <v>0.571566731141199</v>
      </c>
      <c r="BZ744" s="5" t="n">
        <v>1</v>
      </c>
      <c r="CF744" s="25" t="n">
        <v>44616</v>
      </c>
      <c r="CG744" s="6" t="n">
        <v>0.270845941120107</v>
      </c>
      <c r="CH744" s="6" t="n">
        <v>0.314423580653872</v>
      </c>
      <c r="CI744" s="6" t="n">
        <v>0.317259997210559</v>
      </c>
      <c r="CJ744" s="6" t="n">
        <v>0.00902100456583921</v>
      </c>
      <c r="CK744" s="6" t="n">
        <v>0.0524859330320081</v>
      </c>
      <c r="CL744" s="7" t="n">
        <v>0.173909246141947</v>
      </c>
      <c r="CM744" s="6" t="n">
        <v>0.240911854103343</v>
      </c>
      <c r="CN744" s="4" t="s">
        <v>444</v>
      </c>
    </row>
    <row r="745" customFormat="false" ht="15" hidden="false" customHeight="false" outlineLevel="0" collapsed="false">
      <c r="A745" s="4" t="s">
        <v>27</v>
      </c>
      <c r="B745" s="4" t="s">
        <v>28</v>
      </c>
      <c r="C745" s="25" t="n">
        <v>44561</v>
      </c>
      <c r="D745" s="4" t="s">
        <v>223</v>
      </c>
      <c r="E745" s="4" t="s">
        <v>897</v>
      </c>
      <c r="F745" s="4" t="s">
        <v>90</v>
      </c>
      <c r="G745" s="4" t="s">
        <v>459</v>
      </c>
      <c r="H745" s="4" t="s">
        <v>488</v>
      </c>
      <c r="I745" s="5" t="n">
        <v>5425</v>
      </c>
      <c r="J745" s="25" t="n">
        <v>44602</v>
      </c>
      <c r="K745" s="4" t="s">
        <v>981</v>
      </c>
      <c r="L745" s="4" t="s">
        <v>6</v>
      </c>
      <c r="M745" s="4" t="s">
        <v>441</v>
      </c>
      <c r="N745" s="25" t="n">
        <v>44601</v>
      </c>
      <c r="O745" s="25" t="n">
        <v>44602</v>
      </c>
      <c r="P745" s="25" t="n">
        <v>44603</v>
      </c>
      <c r="Q745" s="25" t="n">
        <v>44602</v>
      </c>
      <c r="R745" s="6" t="n">
        <v>0.00217391304347836</v>
      </c>
      <c r="S745" s="6" t="n">
        <v>0.00433839479392617</v>
      </c>
      <c r="T745" s="6" t="n">
        <v>-0.00863930885529152</v>
      </c>
      <c r="U745" s="6" t="n">
        <v>-0.00212700101788699</v>
      </c>
      <c r="V745" s="6" t="n">
        <v>0.00641975682771079</v>
      </c>
      <c r="W745" s="6" t="n">
        <v>0.00248789583654119</v>
      </c>
      <c r="X745" s="6" t="n">
        <v>-0.00854675784559777</v>
      </c>
      <c r="Y745" s="6" t="n">
        <v>-0.00461489685442817</v>
      </c>
      <c r="Z745" s="6" t="n">
        <v>-0.0297609011167164</v>
      </c>
      <c r="AA745" s="6" t="n">
        <v>0.0276339000988294</v>
      </c>
      <c r="AB745" s="6" t="n">
        <v>0.00433839479392617</v>
      </c>
      <c r="AC745" s="6" t="n">
        <v>0.00433839479392617</v>
      </c>
      <c r="AD745" s="6" t="n">
        <v>0.00433839479392617</v>
      </c>
      <c r="AE745" s="6" t="n">
        <v>0.0195227765726681</v>
      </c>
      <c r="AF745" s="7" t="n">
        <v>0.222222222222218</v>
      </c>
      <c r="AG745" s="7" t="n">
        <v>1.29183225011685</v>
      </c>
      <c r="AH745" s="26" t="n">
        <v>23</v>
      </c>
      <c r="AI745" s="6" t="n">
        <v>-0.00647948164146883</v>
      </c>
      <c r="AJ745" s="6" t="n">
        <v>0.00217864923747224</v>
      </c>
      <c r="AK745" s="6" t="n">
        <v>-0.110251450676983</v>
      </c>
      <c r="AL745" s="6" t="n">
        <v>-0.0233545647558389</v>
      </c>
      <c r="AM745" s="6" t="n">
        <v>-0.0927021696252468</v>
      </c>
      <c r="AN745" s="6" t="n">
        <v>-0.0320225689071606</v>
      </c>
      <c r="AO745" s="6" t="n">
        <v>0.0342012181446328</v>
      </c>
      <c r="AP745" s="6" t="n">
        <v>-0.0305010893246187</v>
      </c>
      <c r="AQ745" s="6" t="n">
        <v>-0.0370370370370369</v>
      </c>
      <c r="AR745" s="6" t="n">
        <v>-0.00806108054845423</v>
      </c>
      <c r="BS745" s="26" t="n">
        <v>24</v>
      </c>
      <c r="BT745" s="7" t="n">
        <v>4.25</v>
      </c>
      <c r="BU745" s="4" t="s">
        <v>1034</v>
      </c>
      <c r="BV745" s="5" t="n">
        <v>-17743.372</v>
      </c>
      <c r="BW745" s="5" t="n">
        <v>1.585</v>
      </c>
      <c r="BX745" s="5" t="n">
        <v>-17744.957</v>
      </c>
      <c r="BY745" s="7" t="n">
        <v>-5.90769892576226</v>
      </c>
      <c r="BZ745" s="5" t="n">
        <v>2</v>
      </c>
      <c r="CA745" s="6" t="n">
        <v>0.0725171997830085</v>
      </c>
      <c r="CB745" s="6" t="n">
        <v>0.232777410906948</v>
      </c>
      <c r="CD745" s="26" t="n">
        <v>2.72619969059265</v>
      </c>
      <c r="CO745" s="4" t="s">
        <v>463</v>
      </c>
    </row>
    <row r="746" customFormat="false" ht="15" hidden="false" customHeight="false" outlineLevel="0" collapsed="false">
      <c r="A746" s="4" t="s">
        <v>27</v>
      </c>
      <c r="B746" s="4" t="s">
        <v>28</v>
      </c>
      <c r="C746" s="25" t="n">
        <v>44561</v>
      </c>
      <c r="D746" s="4" t="s">
        <v>244</v>
      </c>
      <c r="E746" s="4" t="s">
        <v>775</v>
      </c>
      <c r="F746" s="4" t="s">
        <v>78</v>
      </c>
      <c r="G746" s="4" t="s">
        <v>438</v>
      </c>
      <c r="H746" s="4" t="s">
        <v>508</v>
      </c>
      <c r="I746" s="5" t="n">
        <v>200</v>
      </c>
      <c r="J746" s="25" t="n">
        <v>44602</v>
      </c>
      <c r="K746" s="4" t="s">
        <v>1236</v>
      </c>
      <c r="L746" s="4" t="s">
        <v>6</v>
      </c>
      <c r="M746" s="4" t="s">
        <v>441</v>
      </c>
      <c r="N746" s="25" t="n">
        <v>44601</v>
      </c>
      <c r="O746" s="25" t="n">
        <v>44602</v>
      </c>
      <c r="P746" s="25" t="n">
        <v>44603</v>
      </c>
      <c r="Q746" s="25" t="n">
        <v>44602</v>
      </c>
      <c r="R746" s="6" t="n">
        <v>0.00979508443002231</v>
      </c>
      <c r="S746" s="6" t="n">
        <v>0.015293977624375</v>
      </c>
      <c r="T746" s="6" t="n">
        <v>0.000703358537014198</v>
      </c>
      <c r="U746" s="6" t="n">
        <v>0.0257924205914115</v>
      </c>
      <c r="V746" s="6" t="n">
        <v>0.00641975682771079</v>
      </c>
      <c r="W746" s="6" t="n">
        <v>0.0110032987302242</v>
      </c>
      <c r="X746" s="6" t="n">
        <v>0.0193726637637007</v>
      </c>
      <c r="Y746" s="6" t="n">
        <v>0.0147891218611873</v>
      </c>
      <c r="Z746" s="6" t="n">
        <v>0.0270464303505661</v>
      </c>
      <c r="AA746" s="6" t="n">
        <v>-0.00125400975915457</v>
      </c>
      <c r="AB746" s="6" t="n">
        <v>0.00452273268269465</v>
      </c>
      <c r="AC746" s="6" t="n">
        <v>0.015293977624375</v>
      </c>
      <c r="AD746" s="6" t="n">
        <v>0.015293977624375</v>
      </c>
      <c r="AE746" s="6" t="n">
        <v>0.0328493215900976</v>
      </c>
      <c r="AF746" s="7" t="n">
        <v>0.829710144927535</v>
      </c>
      <c r="AG746" s="7" t="n">
        <v>2.1174315834569</v>
      </c>
      <c r="AH746" s="26" t="n">
        <v>832.05</v>
      </c>
      <c r="AI746" s="6" t="n">
        <v>-0.0432907899275612</v>
      </c>
      <c r="AJ746" s="6" t="n">
        <v>0.00367913148371502</v>
      </c>
      <c r="AK746" s="6" t="n">
        <v>-0.0673653533598606</v>
      </c>
      <c r="AL746" s="6" t="n">
        <v>0.0973293768545986</v>
      </c>
      <c r="AM746" s="6" t="n">
        <v>-0.0397576457010952</v>
      </c>
      <c r="AN746" s="6" t="n">
        <v>0.0123019422720951</v>
      </c>
      <c r="AO746" s="6" t="n">
        <v>-0.00862281078838012</v>
      </c>
      <c r="AP746" s="6" t="n">
        <v>-0.00193287647162166</v>
      </c>
      <c r="AQ746" s="6" t="n">
        <v>-0.129385579570081</v>
      </c>
      <c r="AR746" s="6" t="n">
        <v>-0.100409623081499</v>
      </c>
      <c r="BM746" s="5" t="n">
        <v>92432.4345</v>
      </c>
      <c r="BN746" s="5" t="n">
        <v>4127.07</v>
      </c>
      <c r="BO746" s="26" t="n">
        <v>22.3966238760186</v>
      </c>
      <c r="BS746" s="26" t="n">
        <v>92.5</v>
      </c>
      <c r="BT746" s="7" t="n">
        <v>4.75</v>
      </c>
      <c r="BU746" s="4" t="s">
        <v>1034</v>
      </c>
      <c r="BV746" s="5" t="n">
        <v>1839.52</v>
      </c>
      <c r="BW746" s="5" t="n">
        <v>2960.55</v>
      </c>
      <c r="BX746" s="5" t="n">
        <v>-1121.03</v>
      </c>
      <c r="BY746" s="7" t="n">
        <v>0.78193596653801</v>
      </c>
      <c r="BZ746" s="5" t="n">
        <v>4</v>
      </c>
      <c r="CA746" s="6" t="n">
        <v>0.00461790888448477</v>
      </c>
      <c r="CB746" s="6" t="n">
        <v>-0.999942888442391</v>
      </c>
      <c r="CD746" s="26" t="n">
        <v>51.0707622271805</v>
      </c>
      <c r="CE746" s="6" t="n">
        <v>-0.561458985546552</v>
      </c>
      <c r="CF746" s="25" t="n">
        <v>44616</v>
      </c>
      <c r="CG746" s="6" t="n">
        <v>0.249563243140373</v>
      </c>
      <c r="CH746" s="6" t="n">
        <v>0.313544764996227</v>
      </c>
      <c r="CI746" s="6" t="n">
        <v>0.289088881639112</v>
      </c>
      <c r="CJ746" s="6" t="n">
        <v>-0.0779980598859924</v>
      </c>
      <c r="CK746" s="6" t="n">
        <v>0.0523507440564416</v>
      </c>
      <c r="CL746" s="7" t="n">
        <v>0.292144417429596</v>
      </c>
      <c r="CM746" s="6" t="n">
        <v>0.082457337883959</v>
      </c>
      <c r="CN746" s="4" t="s">
        <v>444</v>
      </c>
      <c r="CO746" s="4" t="s">
        <v>466</v>
      </c>
    </row>
    <row r="747" customFormat="false" ht="15" hidden="false" customHeight="false" outlineLevel="0" collapsed="false">
      <c r="A747" s="4" t="s">
        <v>27</v>
      </c>
      <c r="B747" s="4" t="s">
        <v>28</v>
      </c>
      <c r="C747" s="25" t="n">
        <v>44561</v>
      </c>
      <c r="D747" s="4" t="s">
        <v>270</v>
      </c>
      <c r="E747" s="4" t="s">
        <v>757</v>
      </c>
      <c r="F747" s="4" t="s">
        <v>115</v>
      </c>
      <c r="G747" s="4" t="s">
        <v>438</v>
      </c>
      <c r="H747" s="4" t="s">
        <v>613</v>
      </c>
      <c r="I747" s="5" t="n">
        <v>20</v>
      </c>
      <c r="J747" s="25" t="n">
        <v>44602</v>
      </c>
      <c r="K747" s="4" t="s">
        <v>1237</v>
      </c>
      <c r="L747" s="4" t="s">
        <v>6</v>
      </c>
      <c r="M747" s="4" t="s">
        <v>441</v>
      </c>
      <c r="N747" s="25" t="n">
        <v>44601</v>
      </c>
      <c r="O747" s="25" t="n">
        <v>44602</v>
      </c>
      <c r="P747" s="25" t="n">
        <v>44603</v>
      </c>
      <c r="Q747" s="25" t="n">
        <v>44602</v>
      </c>
      <c r="R747" s="6" t="n">
        <v>0.0374508979018791</v>
      </c>
      <c r="S747" s="6" t="n">
        <v>-0.0344651169918437</v>
      </c>
      <c r="T747" s="6" t="n">
        <v>-0.0280855116168337</v>
      </c>
      <c r="U747" s="6" t="n">
        <v>-0.0250997307067984</v>
      </c>
      <c r="V747" s="6" t="n">
        <v>0.00641975682771079</v>
      </c>
      <c r="W747" s="6" t="n">
        <v>0.00214674521958225</v>
      </c>
      <c r="X747" s="6" t="n">
        <v>-0.0315194875345092</v>
      </c>
      <c r="Y747" s="6" t="n">
        <v>-0.0272464759263806</v>
      </c>
      <c r="AB747" s="6" t="n">
        <v>-0.00623241350124426</v>
      </c>
      <c r="AC747" s="6" t="n">
        <v>-0.0344651169918437</v>
      </c>
      <c r="AD747" s="6" t="n">
        <v>0.0344651169918437</v>
      </c>
      <c r="AE747" s="6" t="n">
        <v>0.0549081877197759</v>
      </c>
      <c r="AF747" s="7" t="n">
        <v>0.280598552995986</v>
      </c>
      <c r="AG747" s="7" t="n">
        <v>2.75807220412452</v>
      </c>
      <c r="AH747" s="26" t="n">
        <v>40884.2</v>
      </c>
      <c r="AI747" s="6" t="n">
        <v>-0.0534016042824085</v>
      </c>
      <c r="AJ747" s="6" t="n">
        <v>-0.0726504208142286</v>
      </c>
      <c r="AK747" s="6" t="n">
        <v>0.0280328946789414</v>
      </c>
      <c r="AL747" s="6" t="n">
        <v>0.254718906468902</v>
      </c>
      <c r="AM747" s="6" t="n">
        <v>0.381916265423699</v>
      </c>
      <c r="AN747" s="6" t="n">
        <v>-0.0411698194354845</v>
      </c>
      <c r="AO747" s="6" t="n">
        <v>-0.0314806013787441</v>
      </c>
      <c r="AP747" s="6" t="n">
        <v>0.0425379302721129</v>
      </c>
      <c r="AQ747" s="6" t="n">
        <v>0.0473176847145844</v>
      </c>
      <c r="AR747" s="6" t="n">
        <v>0.0762936412031671</v>
      </c>
      <c r="BM747" s="5" t="n">
        <v>45601.827838</v>
      </c>
      <c r="BN747" s="5" t="n">
        <v>440.7024</v>
      </c>
      <c r="BO747" s="26" t="n">
        <v>103.47533355389</v>
      </c>
      <c r="BS747" s="26" t="n">
        <v>44</v>
      </c>
      <c r="BT747" s="7" t="n">
        <v>8.01</v>
      </c>
      <c r="BU747" s="4" t="s">
        <v>1034</v>
      </c>
      <c r="BV747" s="5" t="n">
        <v>205.7352</v>
      </c>
      <c r="BW747" s="5" t="n">
        <v>28.6722</v>
      </c>
      <c r="BX747" s="5" t="n">
        <v>177.063</v>
      </c>
      <c r="BY747" s="7" t="n">
        <v>1.20007209700197</v>
      </c>
      <c r="BZ747" s="5" t="n">
        <v>0</v>
      </c>
      <c r="CO747" s="4" t="s">
        <v>463</v>
      </c>
    </row>
    <row r="748" customFormat="false" ht="15" hidden="false" customHeight="false" outlineLevel="0" collapsed="false">
      <c r="A748" s="4" t="s">
        <v>27</v>
      </c>
      <c r="B748" s="4" t="s">
        <v>28</v>
      </c>
      <c r="C748" s="25" t="n">
        <v>44561</v>
      </c>
      <c r="D748" s="4" t="s">
        <v>318</v>
      </c>
      <c r="E748" s="4" t="s">
        <v>568</v>
      </c>
      <c r="F748" s="4" t="s">
        <v>80</v>
      </c>
      <c r="G748" s="4" t="s">
        <v>438</v>
      </c>
      <c r="H748" s="4" t="s">
        <v>488</v>
      </c>
      <c r="I748" s="5" t="n">
        <v>225</v>
      </c>
      <c r="J748" s="25" t="n">
        <v>44602</v>
      </c>
      <c r="K748" s="4" t="s">
        <v>1238</v>
      </c>
      <c r="L748" s="4" t="s">
        <v>5</v>
      </c>
      <c r="M748" s="4" t="s">
        <v>441</v>
      </c>
      <c r="N748" s="25" t="n">
        <v>44601</v>
      </c>
      <c r="O748" s="25" t="n">
        <v>44602</v>
      </c>
      <c r="P748" s="25" t="n">
        <v>44603</v>
      </c>
      <c r="Q748" s="25" t="n">
        <v>44603</v>
      </c>
      <c r="R748" s="6" t="n">
        <v>0.0157977133640115</v>
      </c>
      <c r="S748" s="6" t="n">
        <v>0.00467027834858969</v>
      </c>
      <c r="T748" s="6" t="n">
        <v>-0.00395128300483449</v>
      </c>
      <c r="U748" s="6" t="n">
        <v>0.0165167087077667</v>
      </c>
      <c r="V748" s="6" t="n">
        <v>0.00641975682771079</v>
      </c>
      <c r="W748" s="6" t="n">
        <v>0.00248789583654119</v>
      </c>
      <c r="X748" s="6" t="n">
        <v>0.0100969518800559</v>
      </c>
      <c r="Y748" s="6" t="n">
        <v>0.0140288128712255</v>
      </c>
      <c r="Z748" s="6" t="n">
        <v>-0.0187319198945933</v>
      </c>
      <c r="AA748" s="6" t="n">
        <v>0.0352486286023599</v>
      </c>
      <c r="AB748" s="6" t="n">
        <v>0.00873930829304581</v>
      </c>
      <c r="AC748" s="6" t="n">
        <v>-0.00395128300483449</v>
      </c>
      <c r="AD748" s="6" t="n">
        <v>0.00395128300483449</v>
      </c>
      <c r="AE748" s="6" t="n">
        <v>0.041046857567869</v>
      </c>
      <c r="AF748" s="7" t="n">
        <v>0.361268403171005</v>
      </c>
      <c r="AG748" s="7" t="n">
        <v>2.20298943378316</v>
      </c>
      <c r="AH748" s="26" t="n">
        <v>1053.95</v>
      </c>
      <c r="AI748" s="6" t="n">
        <v>-0.00608261033572244</v>
      </c>
      <c r="AJ748" s="6" t="n">
        <v>-0.0287965352008847</v>
      </c>
      <c r="AK748" s="6" t="n">
        <v>-0.0651499024303717</v>
      </c>
      <c r="AL748" s="6" t="n">
        <v>0.146407788111166</v>
      </c>
      <c r="AM748" s="6" t="n">
        <v>0.573881878593299</v>
      </c>
      <c r="AN748" s="6" t="n">
        <v>-0.0320225689071606</v>
      </c>
      <c r="AO748" s="6" t="n">
        <v>0.00322603370627594</v>
      </c>
      <c r="AP748" s="6" t="n">
        <v>-0.024455126709292</v>
      </c>
      <c r="AQ748" s="6" t="n">
        <v>0.0893732207028515</v>
      </c>
      <c r="AR748" s="6" t="n">
        <v>0.118349177191434</v>
      </c>
      <c r="AS748" s="4" t="s">
        <v>442</v>
      </c>
      <c r="AT748" s="4" t="s">
        <v>121</v>
      </c>
      <c r="AU748" s="5" t="n">
        <v>1499.08</v>
      </c>
      <c r="AV748" s="6" t="n">
        <v>0.756131253672567</v>
      </c>
      <c r="AW748" s="6" t="n">
        <v>0.272467638053461</v>
      </c>
      <c r="AX748" s="5" t="n">
        <v>257.1</v>
      </c>
      <c r="AY748" s="6" t="n">
        <v>0.171505189849775</v>
      </c>
      <c r="AZ748" s="6" t="n">
        <v>-0.0293845670743318</v>
      </c>
      <c r="BA748" s="5" t="n">
        <v>139.69</v>
      </c>
      <c r="BB748" s="6" t="n">
        <v>0.889339279024128</v>
      </c>
      <c r="BC748" s="6" t="n">
        <v>0.508933808478072</v>
      </c>
      <c r="BD748" s="6" t="n">
        <v>0.0931838194092377</v>
      </c>
      <c r="BE748" s="7" t="n">
        <v>3.93</v>
      </c>
      <c r="BM748" s="5" t="n">
        <v>37466.552365</v>
      </c>
      <c r="BN748" s="5" t="n">
        <v>68.9348</v>
      </c>
      <c r="BO748" s="26" t="n">
        <v>543.507087349205</v>
      </c>
      <c r="BS748" s="26" t="n">
        <v>24</v>
      </c>
      <c r="BT748" s="7" t="n">
        <v>4.25</v>
      </c>
      <c r="BU748" s="4" t="s">
        <v>1034</v>
      </c>
      <c r="BV748" s="5" t="n">
        <v>-107.1535</v>
      </c>
      <c r="BW748" s="5" t="n">
        <v>68.7334</v>
      </c>
      <c r="BX748" s="5" t="n">
        <v>-175.8869</v>
      </c>
      <c r="BZ748" s="5" t="n">
        <v>4</v>
      </c>
      <c r="CA748" s="6" t="n">
        <v>0.282294666752321</v>
      </c>
      <c r="CB748" s="6" t="n">
        <v>0.932444678423807</v>
      </c>
      <c r="CC748" s="4" t="s">
        <v>714</v>
      </c>
      <c r="CD748" s="26" t="n">
        <v>53.7655666482889</v>
      </c>
      <c r="CE748" s="6" t="n">
        <v>9.10883212492846</v>
      </c>
      <c r="CF748" s="25" t="n">
        <v>44616</v>
      </c>
      <c r="CG748" s="6" t="n">
        <v>0.400354278846923</v>
      </c>
      <c r="CH748" s="6" t="n">
        <v>0.508889912426192</v>
      </c>
      <c r="CI748" s="6" t="n">
        <v>0.461186754723731</v>
      </c>
      <c r="CJ748" s="6" t="n">
        <v>-0.093739641006108</v>
      </c>
      <c r="CK748" s="6" t="n">
        <v>0.0812173263629574</v>
      </c>
      <c r="CL748" s="7" t="n">
        <v>0.0486507397101001</v>
      </c>
      <c r="CM748" s="6" t="n">
        <v>-0.0146187750805868</v>
      </c>
      <c r="CN748" s="4" t="s">
        <v>444</v>
      </c>
    </row>
    <row r="749" customFormat="false" ht="15" hidden="false" customHeight="false" outlineLevel="0" collapsed="false">
      <c r="A749" s="4" t="s">
        <v>27</v>
      </c>
      <c r="B749" s="4" t="s">
        <v>28</v>
      </c>
      <c r="C749" s="25" t="n">
        <v>44561</v>
      </c>
      <c r="D749" s="4" t="s">
        <v>136</v>
      </c>
      <c r="E749" s="4" t="s">
        <v>871</v>
      </c>
      <c r="F749" s="4" t="s">
        <v>80</v>
      </c>
      <c r="G749" s="4" t="s">
        <v>438</v>
      </c>
      <c r="H749" s="4" t="s">
        <v>488</v>
      </c>
      <c r="I749" s="5" t="n">
        <v>125</v>
      </c>
      <c r="J749" s="25" t="n">
        <v>44603</v>
      </c>
      <c r="K749" s="4" t="s">
        <v>940</v>
      </c>
      <c r="L749" s="4" t="s">
        <v>6</v>
      </c>
      <c r="M749" s="4" t="s">
        <v>441</v>
      </c>
      <c r="N749" s="25" t="n">
        <v>44602</v>
      </c>
      <c r="O749" s="25" t="n">
        <v>44603</v>
      </c>
      <c r="P749" s="25" t="n">
        <v>44606</v>
      </c>
      <c r="Q749" s="25" t="n">
        <v>44603</v>
      </c>
      <c r="R749" s="6" t="n">
        <v>0.0029275219837237</v>
      </c>
      <c r="S749" s="6" t="n">
        <v>-0.016500931240674</v>
      </c>
      <c r="T749" s="6" t="n">
        <v>-0.00632350661144199</v>
      </c>
      <c r="U749" s="6" t="n">
        <v>-0.0198969158683923</v>
      </c>
      <c r="V749" s="6" t="n">
        <v>-0.0356086181166838</v>
      </c>
      <c r="W749" s="6" t="n">
        <v>-0.04119984363195</v>
      </c>
      <c r="X749" s="6" t="n">
        <v>0.0157117022482916</v>
      </c>
      <c r="Y749" s="6" t="n">
        <v>0.0213029277635577</v>
      </c>
      <c r="Z749" s="6" t="n">
        <v>-0.00794339316395543</v>
      </c>
      <c r="AA749" s="6" t="n">
        <v>-0.0119535227044368</v>
      </c>
      <c r="AB749" s="6" t="n">
        <v>0.00421508936642967</v>
      </c>
      <c r="AC749" s="6" t="n">
        <v>-0.016500931240674</v>
      </c>
      <c r="AD749" s="6" t="n">
        <v>0.016500931240674</v>
      </c>
      <c r="AE749" s="6" t="n">
        <v>0.0298432683824731</v>
      </c>
      <c r="AF749" s="7" t="n">
        <v>0.280656934306568</v>
      </c>
      <c r="AG749" s="7" t="n">
        <v>0.550050524653981</v>
      </c>
      <c r="AH749" s="26" t="n">
        <v>4577.25</v>
      </c>
      <c r="AI749" s="6" t="n">
        <v>-0.0190836422861795</v>
      </c>
      <c r="AJ749" s="6" t="n">
        <v>-0.0963427274073341</v>
      </c>
      <c r="AK749" s="6" t="n">
        <v>0.00535928045070655</v>
      </c>
      <c r="AL749" s="6" t="n">
        <v>0.143254989135049</v>
      </c>
      <c r="AM749" s="6" t="n">
        <v>0.671383188490469</v>
      </c>
      <c r="AN749" s="6" t="n">
        <v>-0.0309250075021538</v>
      </c>
      <c r="AO749" s="6" t="n">
        <v>-0.0654177199051803</v>
      </c>
      <c r="AP749" s="6" t="n">
        <v>-0.0133070313283628</v>
      </c>
      <c r="AQ749" s="6" t="n">
        <v>0.0727986001983798</v>
      </c>
      <c r="AR749" s="6" t="n">
        <v>0.083473784847013</v>
      </c>
      <c r="AS749" s="4" t="s">
        <v>442</v>
      </c>
      <c r="AT749" s="4" t="s">
        <v>121</v>
      </c>
      <c r="AU749" s="5" t="n">
        <v>3638.93</v>
      </c>
      <c r="AV749" s="6" t="n">
        <v>0.318529335033915</v>
      </c>
      <c r="AW749" s="6" t="n">
        <v>-0.0210219339425947</v>
      </c>
      <c r="AX749" s="5" t="n">
        <v>587.02</v>
      </c>
      <c r="AY749" s="6" t="n">
        <v>0.161316650773717</v>
      </c>
      <c r="AZ749" s="6" t="n">
        <v>0.0198990323610549</v>
      </c>
      <c r="BA749" s="5" t="n">
        <v>228.37</v>
      </c>
      <c r="BB749" s="6" t="n">
        <v>0.7509008663651</v>
      </c>
      <c r="BC749" s="6" t="n">
        <v>-0.0817819950946886</v>
      </c>
      <c r="BD749" s="6" t="n">
        <v>0.0627574589233648</v>
      </c>
      <c r="BE749" s="7" t="n">
        <v>15.88</v>
      </c>
      <c r="BM749" s="5" t="n">
        <v>65811.7005</v>
      </c>
      <c r="BN749" s="5" t="n">
        <v>1036.27</v>
      </c>
      <c r="BO749" s="26" t="n">
        <v>63.5082560529592</v>
      </c>
      <c r="BS749" s="26" t="n">
        <v>24.21</v>
      </c>
      <c r="BT749" s="7" t="n">
        <v>4.29</v>
      </c>
      <c r="BU749" s="4" t="s">
        <v>1034</v>
      </c>
      <c r="BV749" s="5" t="n">
        <v>482.91</v>
      </c>
      <c r="BW749" s="5" t="n">
        <v>204.39</v>
      </c>
      <c r="BX749" s="5" t="n">
        <v>278.52</v>
      </c>
      <c r="BY749" s="7" t="n">
        <v>0.655157443460093</v>
      </c>
      <c r="BZ749" s="5" t="n">
        <v>4</v>
      </c>
      <c r="CA749" s="6" t="n">
        <v>0.301228035216358</v>
      </c>
      <c r="CB749" s="6" t="n">
        <v>1.00166388475332</v>
      </c>
      <c r="CC749" s="4" t="s">
        <v>611</v>
      </c>
      <c r="CD749" s="26" t="n">
        <v>63.0413087122101</v>
      </c>
      <c r="CE749" s="6" t="n">
        <v>0.00740700582344789</v>
      </c>
      <c r="CF749" s="25" t="n">
        <v>44616</v>
      </c>
      <c r="CG749" s="6" t="n">
        <v>0.448915623824578</v>
      </c>
      <c r="CH749" s="6" t="n">
        <v>0.468344775495399</v>
      </c>
      <c r="CI749" s="6" t="n">
        <v>0.490640890492406</v>
      </c>
      <c r="CJ749" s="6" t="n">
        <v>0.0476061998843116</v>
      </c>
      <c r="CK749" s="6" t="n">
        <v>0.0743457659537472</v>
      </c>
      <c r="CL749" s="7" t="n">
        <v>0.221948500079207</v>
      </c>
      <c r="CM749" s="6" t="n">
        <v>-0.175601086151568</v>
      </c>
      <c r="CN749" s="4" t="s">
        <v>444</v>
      </c>
    </row>
    <row r="750" customFormat="false" ht="15" hidden="false" customHeight="false" outlineLevel="0" collapsed="false">
      <c r="A750" s="4" t="s">
        <v>27</v>
      </c>
      <c r="B750" s="4" t="s">
        <v>28</v>
      </c>
      <c r="C750" s="25" t="n">
        <v>44561</v>
      </c>
      <c r="D750" s="4" t="s">
        <v>137</v>
      </c>
      <c r="E750" s="4" t="s">
        <v>873</v>
      </c>
      <c r="F750" s="4" t="s">
        <v>78</v>
      </c>
      <c r="G750" s="4" t="s">
        <v>438</v>
      </c>
      <c r="H750" s="4" t="s">
        <v>508</v>
      </c>
      <c r="I750" s="5" t="n">
        <v>5000</v>
      </c>
      <c r="J750" s="25" t="n">
        <v>44603</v>
      </c>
      <c r="K750" s="4" t="s">
        <v>1239</v>
      </c>
      <c r="L750" s="4" t="s">
        <v>5</v>
      </c>
      <c r="M750" s="4" t="s">
        <v>441</v>
      </c>
      <c r="N750" s="25" t="n">
        <v>44602</v>
      </c>
      <c r="O750" s="25" t="n">
        <v>44603</v>
      </c>
      <c r="P750" s="25" t="n">
        <v>44606</v>
      </c>
      <c r="Q750" s="25" t="n">
        <v>44606</v>
      </c>
      <c r="R750" s="6" t="n">
        <v>-0.0116110304789552</v>
      </c>
      <c r="S750" s="6" t="n">
        <v>-0.0234948604992658</v>
      </c>
      <c r="T750" s="6" t="n">
        <v>-0.0680451127819549</v>
      </c>
      <c r="U750" s="6" t="n">
        <v>-0.103151003760176</v>
      </c>
      <c r="V750" s="6" t="n">
        <v>-0.0356086181166838</v>
      </c>
      <c r="W750" s="6" t="n">
        <v>-0.0494833576578728</v>
      </c>
      <c r="X750" s="6" t="n">
        <v>-0.067542385643492</v>
      </c>
      <c r="Y750" s="6" t="n">
        <v>-0.053667646102303</v>
      </c>
      <c r="Z750" s="6" t="n">
        <v>0.0294376574441933</v>
      </c>
      <c r="AA750" s="6" t="n">
        <v>-0.132588661204369</v>
      </c>
      <c r="AB750" s="6" t="n">
        <v>-0.0530075187969925</v>
      </c>
      <c r="AC750" s="6" t="n">
        <v>-0.0680451127819549</v>
      </c>
      <c r="AD750" s="6" t="n">
        <v>0.0680451127819549</v>
      </c>
      <c r="AE750" s="6" t="n">
        <v>0.0488721804511277</v>
      </c>
      <c r="AF750" s="7" t="n">
        <v>0.192307692307693</v>
      </c>
      <c r="AG750" s="7" t="n">
        <v>1.71070101152501</v>
      </c>
      <c r="AH750" s="26" t="n">
        <v>137.8</v>
      </c>
      <c r="AI750" s="6" t="n">
        <v>0.0279746363297275</v>
      </c>
      <c r="AJ750" s="6" t="n">
        <v>0.0264432029795152</v>
      </c>
      <c r="AK750" s="6" t="n">
        <v>-0.0729902455432228</v>
      </c>
      <c r="AL750" s="6" t="n">
        <v>0.043544112078759</v>
      </c>
      <c r="AM750" s="6" t="n">
        <v>0.046714774022028</v>
      </c>
      <c r="AN750" s="6" t="n">
        <v>0.015515097768156</v>
      </c>
      <c r="AO750" s="6" t="n">
        <v>0.0109281052113592</v>
      </c>
      <c r="AP750" s="6" t="n">
        <v>0.00766438079870935</v>
      </c>
      <c r="AQ750" s="6" t="n">
        <v>-0.112948769665188</v>
      </c>
      <c r="AR750" s="6" t="n">
        <v>-0.102273585016554</v>
      </c>
      <c r="AS750" s="4" t="s">
        <v>442</v>
      </c>
      <c r="AT750" s="4" t="s">
        <v>121</v>
      </c>
      <c r="AU750" s="5" t="n">
        <v>6659.82</v>
      </c>
      <c r="AV750" s="6" t="n">
        <v>0.118513579558528</v>
      </c>
      <c r="AW750" s="6" t="n">
        <v>0.197277468462751</v>
      </c>
      <c r="AX750" s="5" t="n">
        <v>601.9</v>
      </c>
      <c r="AY750" s="6" t="n">
        <v>0.0903778180191056</v>
      </c>
      <c r="AZ750" s="6" t="n">
        <v>-0.027349757780712</v>
      </c>
      <c r="BA750" s="5" t="n">
        <v>-121.56</v>
      </c>
      <c r="BB750" s="6" t="n">
        <v>-9.53651685393258</v>
      </c>
      <c r="BD750" s="6" t="n">
        <v>-0.0182527455697001</v>
      </c>
      <c r="BE750" s="7" t="n">
        <v>-0.41</v>
      </c>
      <c r="BM750" s="5" t="n">
        <v>40451.19</v>
      </c>
      <c r="BN750" s="5" t="n">
        <v>-10.49</v>
      </c>
      <c r="BS750" s="26" t="n">
        <v>92.6</v>
      </c>
      <c r="BT750" s="7" t="n">
        <v>4.86</v>
      </c>
      <c r="BU750" s="4" t="s">
        <v>1034</v>
      </c>
      <c r="BV750" s="5" t="n">
        <v>391.06</v>
      </c>
      <c r="BW750" s="5" t="n">
        <v>211.73</v>
      </c>
      <c r="BX750" s="5" t="n">
        <v>179.33</v>
      </c>
      <c r="BZ750" s="5" t="n">
        <v>4</v>
      </c>
      <c r="CA750" s="6" t="n">
        <v>-0.00928793888706636</v>
      </c>
      <c r="CB750" s="6" t="n">
        <v>-0.478239094505935</v>
      </c>
      <c r="CC750" s="4" t="s">
        <v>503</v>
      </c>
      <c r="CD750" s="26" t="n">
        <v>43.2501941212419</v>
      </c>
      <c r="CF750" s="25" t="n">
        <v>44616</v>
      </c>
      <c r="CG750" s="6" t="n">
        <v>0.41190813807128</v>
      </c>
      <c r="CH750" s="6" t="n">
        <v>0.424144894541707</v>
      </c>
      <c r="CI750" s="6" t="n">
        <v>0.473871626714896</v>
      </c>
      <c r="CJ750" s="6" t="n">
        <v>0.117239964014938</v>
      </c>
      <c r="CK750" s="6" t="n">
        <v>0.064068939677782</v>
      </c>
      <c r="CL750" s="7" t="n">
        <v>1.06206085388911</v>
      </c>
      <c r="CM750" s="6" t="n">
        <v>-0.12933962264151</v>
      </c>
      <c r="CN750" s="4" t="s">
        <v>444</v>
      </c>
    </row>
    <row r="751" customFormat="false" ht="15" hidden="false" customHeight="false" outlineLevel="0" collapsed="false">
      <c r="A751" s="4" t="s">
        <v>27</v>
      </c>
      <c r="B751" s="4" t="s">
        <v>28</v>
      </c>
      <c r="C751" s="25" t="n">
        <v>44561</v>
      </c>
      <c r="D751" s="4" t="s">
        <v>177</v>
      </c>
      <c r="E751" s="4" t="s">
        <v>781</v>
      </c>
      <c r="F751" s="4" t="s">
        <v>71</v>
      </c>
      <c r="G751" s="4" t="s">
        <v>438</v>
      </c>
      <c r="H751" s="4" t="s">
        <v>521</v>
      </c>
      <c r="I751" s="5" t="n">
        <v>100</v>
      </c>
      <c r="J751" s="25" t="n">
        <v>44603</v>
      </c>
      <c r="K751" s="4" t="s">
        <v>1240</v>
      </c>
      <c r="L751" s="4" t="s">
        <v>6</v>
      </c>
      <c r="M751" s="4" t="s">
        <v>441</v>
      </c>
      <c r="N751" s="25" t="n">
        <v>44602</v>
      </c>
      <c r="O751" s="25" t="n">
        <v>44603</v>
      </c>
      <c r="P751" s="25" t="n">
        <v>44606</v>
      </c>
      <c r="Q751" s="25" t="n">
        <v>44603</v>
      </c>
      <c r="R751" s="6" t="n">
        <v>-0.00362632666966933</v>
      </c>
      <c r="S751" s="6" t="n">
        <v>-0.00521587945523039</v>
      </c>
      <c r="T751" s="6" t="n">
        <v>-0.00311098164870383</v>
      </c>
      <c r="U751" s="6" t="n">
        <v>-0.0119531877736036</v>
      </c>
      <c r="V751" s="6" t="n">
        <v>-0.0356086181166838</v>
      </c>
      <c r="W751" s="6" t="n">
        <v>-0.0235052862290986</v>
      </c>
      <c r="X751" s="6" t="n">
        <v>0.0236554303430803</v>
      </c>
      <c r="Y751" s="6" t="n">
        <v>0.0115520984554951</v>
      </c>
      <c r="Z751" s="6" t="n">
        <v>0.00657526330026081</v>
      </c>
      <c r="AA751" s="6" t="n">
        <v>-0.0185284510738644</v>
      </c>
      <c r="AB751" s="6" t="n">
        <v>0</v>
      </c>
      <c r="AC751" s="6" t="n">
        <v>-0.00521587945523039</v>
      </c>
      <c r="AD751" s="6" t="n">
        <v>0.00521587945523039</v>
      </c>
      <c r="AE751" s="6" t="n">
        <v>0.0542335554911619</v>
      </c>
      <c r="AF751" s="7" t="n">
        <v>0.218850181662748</v>
      </c>
      <c r="AG751" s="7" t="n">
        <v>4.45846035310433</v>
      </c>
      <c r="AH751" s="26" t="n">
        <v>4329.45</v>
      </c>
      <c r="AI751" s="6" t="n">
        <v>0.0260211154953614</v>
      </c>
      <c r="AJ751" s="6" t="n">
        <v>-0.0305320435308339</v>
      </c>
      <c r="AK751" s="6" t="n">
        <v>-0.117474392294756</v>
      </c>
      <c r="AL751" s="6" t="n">
        <v>-0.117465397394867</v>
      </c>
      <c r="AM751" s="6" t="n">
        <v>0.13263744457089</v>
      </c>
      <c r="AN751" s="6" t="n">
        <v>-0.0208276961818897</v>
      </c>
      <c r="AO751" s="6" t="n">
        <v>-0.00970434734894421</v>
      </c>
      <c r="AP751" s="6" t="n">
        <v>-0.00458168727646724</v>
      </c>
      <c r="AQ751" s="6" t="n">
        <v>0.0253278477757779</v>
      </c>
      <c r="AR751" s="6" t="n">
        <v>0.0360030324244111</v>
      </c>
      <c r="AS751" s="4" t="s">
        <v>442</v>
      </c>
      <c r="AT751" s="4" t="s">
        <v>121</v>
      </c>
      <c r="AU751" s="5" t="n">
        <v>2493.24</v>
      </c>
      <c r="AV751" s="6" t="n">
        <v>0.465370509685913</v>
      </c>
      <c r="AW751" s="6" t="n">
        <v>0.254454065639921</v>
      </c>
      <c r="AX751" s="5" t="n">
        <v>1097.18</v>
      </c>
      <c r="AY751" s="6" t="n">
        <v>0.44006192745183</v>
      </c>
      <c r="AZ751" s="6" t="n">
        <v>0.0338119274518298</v>
      </c>
      <c r="BA751" s="5" t="n">
        <v>902.92</v>
      </c>
      <c r="BB751" s="6" t="n">
        <v>0.91857549615401</v>
      </c>
      <c r="BC751" s="6" t="n">
        <v>0.488395094289859</v>
      </c>
      <c r="BD751" s="6" t="n">
        <v>0.362147246153599</v>
      </c>
      <c r="BE751" s="7" t="n">
        <v>33.99</v>
      </c>
      <c r="BM751" s="5" t="n">
        <v>114925.25025</v>
      </c>
      <c r="BN751" s="5" t="n">
        <v>2138.16</v>
      </c>
      <c r="BO751" s="26" t="n">
        <v>53.7496025788529</v>
      </c>
      <c r="BS751" s="26" t="n">
        <v>30.45</v>
      </c>
      <c r="BT751" s="7" t="n">
        <v>4.84</v>
      </c>
      <c r="BU751" s="4" t="s">
        <v>1034</v>
      </c>
      <c r="BV751" s="5" t="n">
        <v>557.22</v>
      </c>
      <c r="BW751" s="5" t="n">
        <v>334.64</v>
      </c>
      <c r="BX751" s="5" t="n">
        <v>222.58</v>
      </c>
      <c r="BY751" s="7" t="n">
        <v>0.478087034113529</v>
      </c>
      <c r="BZ751" s="5" t="n">
        <v>11</v>
      </c>
      <c r="CA751" s="6" t="n">
        <v>0.0600094027693672</v>
      </c>
      <c r="CB751" s="6" t="n">
        <v>-0.0261311234378132</v>
      </c>
      <c r="CC751" s="4" t="s">
        <v>608</v>
      </c>
      <c r="CD751" s="26" t="n">
        <v>25.956317934155</v>
      </c>
      <c r="CE751" s="6" t="n">
        <v>1.07077146747866</v>
      </c>
      <c r="CF751" s="25" t="n">
        <v>44616</v>
      </c>
      <c r="CG751" s="6" t="n">
        <v>0.357652595867682</v>
      </c>
      <c r="CH751" s="6" t="n">
        <v>0.366029423429351</v>
      </c>
      <c r="CI751" s="6" t="n">
        <v>0.374441398402024</v>
      </c>
      <c r="CJ751" s="6" t="n">
        <v>0.022981690635306</v>
      </c>
      <c r="CK751" s="6" t="n">
        <v>0.0582060628431689</v>
      </c>
      <c r="CL751" s="7" t="n">
        <v>0.0896105869466573</v>
      </c>
      <c r="CM751" s="6" t="n">
        <v>-0.1724506662169</v>
      </c>
      <c r="CN751" s="4" t="s">
        <v>444</v>
      </c>
    </row>
    <row r="752" customFormat="false" ht="15" hidden="false" customHeight="false" outlineLevel="0" collapsed="false">
      <c r="A752" s="4" t="s">
        <v>27</v>
      </c>
      <c r="B752" s="4" t="s">
        <v>28</v>
      </c>
      <c r="C752" s="25" t="n">
        <v>44561</v>
      </c>
      <c r="D752" s="4" t="s">
        <v>187</v>
      </c>
      <c r="E752" s="4" t="s">
        <v>784</v>
      </c>
      <c r="F752" s="4" t="s">
        <v>80</v>
      </c>
      <c r="G752" s="4" t="s">
        <v>438</v>
      </c>
      <c r="H752" s="4" t="s">
        <v>488</v>
      </c>
      <c r="I752" s="5" t="n">
        <v>775</v>
      </c>
      <c r="J752" s="25" t="n">
        <v>44603</v>
      </c>
      <c r="K752" s="4" t="s">
        <v>605</v>
      </c>
      <c r="L752" s="4" t="s">
        <v>5</v>
      </c>
      <c r="M752" s="4" t="s">
        <v>441</v>
      </c>
      <c r="N752" s="25" t="n">
        <v>44602</v>
      </c>
      <c r="O752" s="25" t="n">
        <v>44603</v>
      </c>
      <c r="P752" s="25" t="n">
        <v>44606</v>
      </c>
      <c r="Q752" s="25" t="n">
        <v>44606</v>
      </c>
      <c r="R752" s="6" t="n">
        <v>0.0127610208816704</v>
      </c>
      <c r="S752" s="6" t="n">
        <v>-0.0103092783505154</v>
      </c>
      <c r="T752" s="6" t="n">
        <v>-0.000771604938271553</v>
      </c>
      <c r="U752" s="6" t="n">
        <v>0.00168013759288344</v>
      </c>
      <c r="V752" s="6" t="n">
        <v>-0.0356086181166838</v>
      </c>
      <c r="W752" s="6" t="n">
        <v>-0.04119984363195</v>
      </c>
      <c r="X752" s="6" t="n">
        <v>0.0372887557095673</v>
      </c>
      <c r="Y752" s="6" t="n">
        <v>0.0428799812248334</v>
      </c>
      <c r="Z752" s="6" t="n">
        <v>-0.0187319198945933</v>
      </c>
      <c r="AA752" s="6" t="n">
        <v>0.0204120574874767</v>
      </c>
      <c r="AB752" s="6" t="n">
        <v>-0.00848765432098764</v>
      </c>
      <c r="AC752" s="6" t="n">
        <v>-0.000771604938271553</v>
      </c>
      <c r="AD752" s="6" t="n">
        <v>0.000771604938271553</v>
      </c>
      <c r="AE752" s="6" t="n">
        <v>0.0559413580246914</v>
      </c>
      <c r="AF752" s="7" t="n">
        <v>0.413793103448276</v>
      </c>
      <c r="AG752" s="7" t="n">
        <v>2.53919084163677</v>
      </c>
      <c r="AH752" s="26" t="n">
        <v>258.6</v>
      </c>
      <c r="AI752" s="6" t="n">
        <v>-0.0686115613182062</v>
      </c>
      <c r="AJ752" s="6" t="n">
        <v>-0.106427090532135</v>
      </c>
      <c r="AK752" s="6" t="n">
        <v>-0.0234138972809663</v>
      </c>
      <c r="AL752" s="6" t="n">
        <v>0.0840494655208557</v>
      </c>
      <c r="AM752" s="6" t="n">
        <v>0.543880597014928</v>
      </c>
      <c r="AN752" s="6" t="n">
        <v>-0.0309250075021538</v>
      </c>
      <c r="AO752" s="6" t="n">
        <v>-0.0755020830299814</v>
      </c>
      <c r="AP752" s="6" t="n">
        <v>-0.0106177606177608</v>
      </c>
      <c r="AQ752" s="6" t="n">
        <v>-0.0279922779922781</v>
      </c>
      <c r="AR752" s="6" t="n">
        <v>-0.017317093343645</v>
      </c>
      <c r="AS752" s="4" t="s">
        <v>442</v>
      </c>
      <c r="AT752" s="4" t="s">
        <v>121</v>
      </c>
      <c r="AU752" s="5" t="n">
        <v>1466.65</v>
      </c>
      <c r="AV752" s="6" t="n">
        <v>0.246059998470727</v>
      </c>
      <c r="AW752" s="6" t="n">
        <v>0.00281017955064478</v>
      </c>
      <c r="AX752" s="5" t="n">
        <v>295.32</v>
      </c>
      <c r="AY752" s="6" t="n">
        <v>0.201356833600382</v>
      </c>
      <c r="AZ752" s="6" t="n">
        <v>0.0395512721448539</v>
      </c>
      <c r="BA752" s="5" t="n">
        <v>116.74</v>
      </c>
      <c r="BB752" s="6" t="n">
        <v>2.90434782608696</v>
      </c>
      <c r="BC752" s="6" t="n">
        <v>0.0924574209245741</v>
      </c>
      <c r="BD752" s="6" t="n">
        <v>0.0795963590495347</v>
      </c>
      <c r="BE752" s="7" t="n">
        <v>1.55</v>
      </c>
      <c r="BM752" s="5" t="n">
        <v>19523.2656</v>
      </c>
      <c r="BN752" s="5" t="n">
        <v>443.48</v>
      </c>
      <c r="BO752" s="26" t="n">
        <v>44.0228772436187</v>
      </c>
      <c r="BS752" s="26" t="n">
        <v>24.21</v>
      </c>
      <c r="BT752" s="7" t="n">
        <v>4.29</v>
      </c>
      <c r="BU752" s="4" t="s">
        <v>1034</v>
      </c>
      <c r="BV752" s="5" t="n">
        <v>440.06</v>
      </c>
      <c r="BW752" s="5" t="n">
        <v>85.86</v>
      </c>
      <c r="BX752" s="5" t="n">
        <v>354.2</v>
      </c>
      <c r="BY752" s="7" t="n">
        <v>1.18803488026781</v>
      </c>
      <c r="BZ752" s="5" t="n">
        <v>4</v>
      </c>
      <c r="CA752" s="6" t="n">
        <v>0.337462703497952</v>
      </c>
      <c r="CB752" s="6" t="n">
        <v>0.820120072694614</v>
      </c>
      <c r="CC752" s="4" t="s">
        <v>490</v>
      </c>
      <c r="CD752" s="26" t="n">
        <v>72.7839981168803</v>
      </c>
      <c r="CE752" s="6" t="n">
        <v>-0.395157199623406</v>
      </c>
      <c r="CO752" s="4" t="s">
        <v>483</v>
      </c>
    </row>
    <row r="753" customFormat="false" ht="15" hidden="false" customHeight="false" outlineLevel="0" collapsed="false">
      <c r="A753" s="4" t="s">
        <v>27</v>
      </c>
      <c r="B753" s="4" t="s">
        <v>28</v>
      </c>
      <c r="C753" s="25" t="n">
        <v>44561</v>
      </c>
      <c r="D753" s="4" t="s">
        <v>189</v>
      </c>
      <c r="E753" s="4" t="s">
        <v>770</v>
      </c>
      <c r="F753" s="4" t="s">
        <v>71</v>
      </c>
      <c r="G753" s="4" t="s">
        <v>438</v>
      </c>
      <c r="H753" s="4" t="s">
        <v>521</v>
      </c>
      <c r="I753" s="5" t="n">
        <v>375</v>
      </c>
      <c r="J753" s="25" t="n">
        <v>44603</v>
      </c>
      <c r="K753" s="4" t="s">
        <v>1241</v>
      </c>
      <c r="L753" s="4" t="s">
        <v>5</v>
      </c>
      <c r="M753" s="4" t="s">
        <v>441</v>
      </c>
      <c r="N753" s="25" t="n">
        <v>44602</v>
      </c>
      <c r="O753" s="25" t="n">
        <v>44603</v>
      </c>
      <c r="P753" s="25" t="n">
        <v>44606</v>
      </c>
      <c r="Q753" s="25" t="n">
        <v>44606</v>
      </c>
      <c r="R753" s="6" t="n">
        <v>-0.00059790732436471</v>
      </c>
      <c r="S753" s="6" t="n">
        <v>-0.0238308904177884</v>
      </c>
      <c r="T753" s="6" t="n">
        <v>-0.0228804902962206</v>
      </c>
      <c r="U753" s="6" t="n">
        <v>-0.0473092880383738</v>
      </c>
      <c r="V753" s="6" t="n">
        <v>-0.0356086181166838</v>
      </c>
      <c r="W753" s="6" t="n">
        <v>-0.0235052862290986</v>
      </c>
      <c r="X753" s="6" t="n">
        <v>-0.0117006699216899</v>
      </c>
      <c r="Y753" s="6" t="n">
        <v>-0.0238040018092751</v>
      </c>
      <c r="Z753" s="6" t="n">
        <v>0.00657526330026081</v>
      </c>
      <c r="AA753" s="6" t="n">
        <v>-0.0538845513386346</v>
      </c>
      <c r="AB753" s="6" t="n">
        <v>-0.0132788559754852</v>
      </c>
      <c r="AC753" s="6" t="n">
        <v>-0.0228804902962206</v>
      </c>
      <c r="AD753" s="6" t="n">
        <v>0.0228804902962206</v>
      </c>
      <c r="AE753" s="6" t="n">
        <v>0.0408580183861083</v>
      </c>
      <c r="AF753" s="7" t="n">
        <v>0.165000000000001</v>
      </c>
      <c r="AG753" s="7" t="n">
        <v>0.922978900055389</v>
      </c>
      <c r="AH753" s="26" t="n">
        <v>501.75</v>
      </c>
      <c r="AI753" s="6" t="n">
        <v>-0.00228673692583015</v>
      </c>
      <c r="AJ753" s="6" t="n">
        <v>-0.0332369942196533</v>
      </c>
      <c r="AK753" s="6" t="n">
        <v>-0.0363933166890726</v>
      </c>
      <c r="AL753" s="6" t="n">
        <v>-0.150727826675694</v>
      </c>
      <c r="AM753" s="6" t="n">
        <v>-0.00288155802861767</v>
      </c>
      <c r="AN753" s="6" t="n">
        <v>-0.0208276961818897</v>
      </c>
      <c r="AO753" s="6" t="n">
        <v>-0.0124092980377636</v>
      </c>
      <c r="AP753" s="6" t="n">
        <v>-0.0474597532929123</v>
      </c>
      <c r="AQ753" s="6" t="n">
        <v>-0.0716077775454735</v>
      </c>
      <c r="AR753" s="6" t="n">
        <v>-0.0609325928968404</v>
      </c>
      <c r="AS753" s="4" t="s">
        <v>442</v>
      </c>
      <c r="AT753" s="4" t="s">
        <v>121</v>
      </c>
      <c r="AU753" s="5" t="n">
        <v>3173.414</v>
      </c>
      <c r="AV753" s="6" t="n">
        <v>0.13874556250388</v>
      </c>
      <c r="AW753" s="6" t="n">
        <v>0.00825017863684452</v>
      </c>
      <c r="AX753" s="5" t="n">
        <v>514.772</v>
      </c>
      <c r="AY753" s="6" t="n">
        <v>0.162213943721179</v>
      </c>
      <c r="AZ753" s="6" t="n">
        <v>-0.0328105344996102</v>
      </c>
      <c r="BA753" s="5" t="n">
        <v>239.751</v>
      </c>
      <c r="BB753" s="6" t="n">
        <v>-0.0339593599780803</v>
      </c>
      <c r="BC753" s="6" t="n">
        <v>-0.127559542220848</v>
      </c>
      <c r="BD753" s="6" t="n">
        <v>0.0755498652240143</v>
      </c>
      <c r="BE753" s="7" t="n">
        <v>7.86</v>
      </c>
      <c r="BM753" s="5" t="n">
        <v>14157.87975</v>
      </c>
      <c r="BN753" s="5" t="n">
        <v>1155.988</v>
      </c>
      <c r="BO753" s="26" t="n">
        <v>12.2474279577297</v>
      </c>
      <c r="BS753" s="26" t="n">
        <v>30.45</v>
      </c>
      <c r="BT753" s="7" t="n">
        <v>4.84</v>
      </c>
      <c r="BU753" s="4" t="s">
        <v>1034</v>
      </c>
      <c r="BV753" s="5" t="n">
        <v>541.669</v>
      </c>
      <c r="BW753" s="5" t="n">
        <v>349.131</v>
      </c>
      <c r="BX753" s="5" t="n">
        <v>192.538</v>
      </c>
      <c r="BY753" s="7" t="n">
        <v>0.931772205899555</v>
      </c>
      <c r="BZ753" s="5" t="n">
        <v>11</v>
      </c>
      <c r="CA753" s="6" t="n">
        <v>0.0600094027693672</v>
      </c>
      <c r="CB753" s="6" t="n">
        <v>0.109727164887307</v>
      </c>
      <c r="CC753" s="4" t="s">
        <v>448</v>
      </c>
      <c r="CD753" s="26" t="n">
        <v>29.1389837412762</v>
      </c>
      <c r="CE753" s="6" t="n">
        <v>-0.579689255243969</v>
      </c>
      <c r="CF753" s="25" t="n">
        <v>44616</v>
      </c>
      <c r="CG753" s="6" t="n">
        <v>0.400617223203648</v>
      </c>
      <c r="CH753" s="6" t="n">
        <v>0.401138464710396</v>
      </c>
      <c r="CI753" s="6" t="n">
        <v>0.40937920082612</v>
      </c>
      <c r="CJ753" s="6" t="n">
        <v>0.0205433705333475</v>
      </c>
      <c r="CK753" s="6" t="n">
        <v>0.0604300417813105</v>
      </c>
      <c r="CL753" s="7" t="n">
        <v>0.378627742456683</v>
      </c>
      <c r="CM753" s="6" t="n">
        <v>-0.244632616487455</v>
      </c>
      <c r="CN753" s="4" t="s">
        <v>444</v>
      </c>
    </row>
    <row r="754" customFormat="false" ht="15" hidden="false" customHeight="false" outlineLevel="0" collapsed="false">
      <c r="A754" s="4" t="s">
        <v>27</v>
      </c>
      <c r="B754" s="4" t="s">
        <v>28</v>
      </c>
      <c r="C754" s="25" t="n">
        <v>44561</v>
      </c>
      <c r="D754" s="4" t="s">
        <v>220</v>
      </c>
      <c r="E754" s="4" t="s">
        <v>878</v>
      </c>
      <c r="F754" s="4" t="s">
        <v>73</v>
      </c>
      <c r="G754" s="4" t="s">
        <v>459</v>
      </c>
      <c r="H754" s="4" t="s">
        <v>1037</v>
      </c>
      <c r="I754" s="5" t="n">
        <v>6400</v>
      </c>
      <c r="J754" s="25" t="n">
        <v>44603</v>
      </c>
      <c r="K754" s="4" t="s">
        <v>469</v>
      </c>
      <c r="L754" s="4" t="s">
        <v>5</v>
      </c>
      <c r="M754" s="4" t="s">
        <v>441</v>
      </c>
      <c r="N754" s="25" t="n">
        <v>44602</v>
      </c>
      <c r="O754" s="25" t="n">
        <v>44603</v>
      </c>
      <c r="P754" s="25" t="n">
        <v>44606</v>
      </c>
      <c r="Q754" s="25" t="n">
        <v>44606</v>
      </c>
      <c r="R754" s="6" t="n">
        <v>0.00747663551401878</v>
      </c>
      <c r="S754" s="6" t="n">
        <v>-0.0478664192949907</v>
      </c>
      <c r="T754" s="6" t="n">
        <v>-0.0837879968823072</v>
      </c>
      <c r="U754" s="6" t="n">
        <v>-0.124177780663279</v>
      </c>
      <c r="V754" s="6" t="n">
        <v>-0.0356086181166838</v>
      </c>
      <c r="W754" s="6" t="n">
        <v>-0.042638117111433</v>
      </c>
      <c r="X754" s="6" t="n">
        <v>-0.0885691625465953</v>
      </c>
      <c r="Y754" s="6" t="n">
        <v>-0.0815396635518462</v>
      </c>
      <c r="Z754" s="6" t="n">
        <v>-0.0186984151713699</v>
      </c>
      <c r="AA754" s="6" t="n">
        <v>-0.105479365491909</v>
      </c>
      <c r="AB754" s="6" t="n">
        <v>-0.0179267342166798</v>
      </c>
      <c r="AC754" s="6" t="n">
        <v>-0.0837879968823072</v>
      </c>
      <c r="AD754" s="6" t="n">
        <v>0.0837879968823072</v>
      </c>
      <c r="AE754" s="6" t="n">
        <v>0.0884645362431801</v>
      </c>
      <c r="AF754" s="7" t="n">
        <v>0.215859030837005</v>
      </c>
      <c r="AG754" s="7" t="n">
        <v>0.952095458466644</v>
      </c>
      <c r="AH754" s="26" t="n">
        <v>133.75</v>
      </c>
      <c r="AI754" s="6" t="n">
        <v>0.0396424407306646</v>
      </c>
      <c r="AJ754" s="6" t="n">
        <v>0.0461478294876807</v>
      </c>
      <c r="AK754" s="6" t="n">
        <v>-0.0554378531073447</v>
      </c>
      <c r="AL754" s="6" t="n">
        <v>-0.00112023898431801</v>
      </c>
      <c r="AM754" s="6" t="n">
        <v>1.01127819548872</v>
      </c>
      <c r="AN754" s="6" t="n">
        <v>-0.0110655258738936</v>
      </c>
      <c r="AO754" s="6" t="n">
        <v>0.0572133553615744</v>
      </c>
      <c r="AP754" s="6" t="n">
        <v>0.00510421097405378</v>
      </c>
      <c r="AQ754" s="6" t="n">
        <v>-0.0825180774138662</v>
      </c>
      <c r="AR754" s="6" t="n">
        <v>-0.071842892765233</v>
      </c>
      <c r="AS754" s="4" t="s">
        <v>442</v>
      </c>
      <c r="AT754" s="4" t="s">
        <v>121</v>
      </c>
      <c r="AU754" s="5" t="n">
        <v>152.0226</v>
      </c>
      <c r="AV754" s="6" t="n">
        <v>-0.254059862610402</v>
      </c>
      <c r="AW754" s="6" t="n">
        <v>-0.0833176555716353</v>
      </c>
      <c r="AX754" s="5" t="n">
        <v>-32.0173</v>
      </c>
      <c r="AY754" s="6" t="n">
        <v>-0.210608817373206</v>
      </c>
      <c r="AZ754" s="6" t="n">
        <v>-0.222434136313344</v>
      </c>
      <c r="BA754" s="5" t="n">
        <v>-62.1579</v>
      </c>
      <c r="BD754" s="6" t="n">
        <v>-0.408872759708096</v>
      </c>
      <c r="BE754" s="7" t="n">
        <v>-2.88</v>
      </c>
      <c r="BM754" s="5" t="n">
        <v>2968.18</v>
      </c>
      <c r="BN754" s="5" t="n">
        <v>-265.86</v>
      </c>
      <c r="BS754" s="26" t="n">
        <v>18.25</v>
      </c>
      <c r="BT754" s="7" t="n">
        <v>3.98</v>
      </c>
      <c r="BU754" s="4" t="s">
        <v>1034</v>
      </c>
      <c r="BV754" s="5" t="n">
        <v>-31.19</v>
      </c>
      <c r="BW754" s="5" t="n">
        <v>121.01</v>
      </c>
      <c r="BX754" s="5" t="n">
        <v>-152.2</v>
      </c>
      <c r="BZ754" s="5" t="n">
        <v>9</v>
      </c>
      <c r="CA754" s="6" t="n">
        <v>0.209259421486466</v>
      </c>
      <c r="CB754" s="6" t="n">
        <v>-0.12657794025247</v>
      </c>
      <c r="CD754" s="26" t="n">
        <v>74.4654967370652</v>
      </c>
      <c r="CO754" s="4" t="s">
        <v>483</v>
      </c>
    </row>
    <row r="755" customFormat="false" ht="15" hidden="false" customHeight="false" outlineLevel="0" collapsed="false">
      <c r="A755" s="4" t="s">
        <v>27</v>
      </c>
      <c r="B755" s="4" t="s">
        <v>28</v>
      </c>
      <c r="C755" s="25" t="n">
        <v>44561</v>
      </c>
      <c r="D755" s="4" t="s">
        <v>251</v>
      </c>
      <c r="E755" s="4" t="s">
        <v>828</v>
      </c>
      <c r="F755" s="4" t="s">
        <v>87</v>
      </c>
      <c r="G755" s="4" t="s">
        <v>459</v>
      </c>
      <c r="H755" s="4" t="s">
        <v>1233</v>
      </c>
      <c r="I755" s="5" t="n">
        <v>225</v>
      </c>
      <c r="J755" s="25" t="n">
        <v>44603</v>
      </c>
      <c r="K755" s="4" t="s">
        <v>673</v>
      </c>
      <c r="L755" s="4" t="s">
        <v>5</v>
      </c>
      <c r="M755" s="4" t="s">
        <v>441</v>
      </c>
      <c r="N755" s="25" t="n">
        <v>44602</v>
      </c>
      <c r="O755" s="25" t="n">
        <v>44603</v>
      </c>
      <c r="P755" s="25" t="n">
        <v>44606</v>
      </c>
      <c r="Q755" s="25" t="n">
        <v>44606</v>
      </c>
      <c r="R755" s="6" t="n">
        <v>0.00698508589767788</v>
      </c>
      <c r="S755" s="6" t="n">
        <v>-0.0161229846269216</v>
      </c>
      <c r="T755" s="6" t="n">
        <v>-0.0266768292682926</v>
      </c>
      <c r="U755" s="6" t="n">
        <v>-0.0358147279975364</v>
      </c>
      <c r="V755" s="6" t="n">
        <v>-0.0356086181166838</v>
      </c>
      <c r="W755" s="6" t="n">
        <v>-0.0531816985653579</v>
      </c>
      <c r="X755" s="6" t="n">
        <v>-0.000206109880852567</v>
      </c>
      <c r="Y755" s="6" t="n">
        <v>0.0173669705678216</v>
      </c>
      <c r="Z755" s="6" t="n">
        <v>0.00187409558379248</v>
      </c>
      <c r="AA755" s="6" t="n">
        <v>-0.0376888235813289</v>
      </c>
      <c r="AB755" s="6" t="n">
        <v>0.0209603658536586</v>
      </c>
      <c r="AC755" s="6" t="n">
        <v>-0.0266768292682926</v>
      </c>
      <c r="AD755" s="6" t="n">
        <v>0.0266768292682926</v>
      </c>
      <c r="AE755" s="6" t="n">
        <v>0.0491615853658536</v>
      </c>
      <c r="AF755" s="7" t="n">
        <v>0.031007751937985</v>
      </c>
      <c r="AG755" s="7" t="n">
        <v>1.7782255360939</v>
      </c>
      <c r="AH755" s="26" t="n">
        <v>264.85</v>
      </c>
      <c r="AI755" s="6" t="n">
        <v>-0.0316270566727605</v>
      </c>
      <c r="AJ755" s="6" t="n">
        <v>-0.0544448411281685</v>
      </c>
      <c r="AK755" s="6" t="n">
        <v>-0.131639344262295</v>
      </c>
      <c r="AL755" s="6" t="n">
        <v>0.0823457294646497</v>
      </c>
      <c r="AM755" s="6" t="n">
        <v>0.208808763121863</v>
      </c>
      <c r="AP755" s="6" t="n">
        <v>-0.0238841033672673</v>
      </c>
      <c r="AQ755" s="6" t="n">
        <v>-0.025058731401723</v>
      </c>
      <c r="AR755" s="6" t="n">
        <v>-0.0143835467530898</v>
      </c>
      <c r="AS755" s="4" t="s">
        <v>442</v>
      </c>
      <c r="AT755" s="4" t="s">
        <v>121</v>
      </c>
      <c r="AU755" s="5" t="n">
        <v>1552.5</v>
      </c>
      <c r="AV755" s="6" t="n">
        <v>0.0625628811366856</v>
      </c>
      <c r="AW755" s="6" t="n">
        <v>-0.0112157746909452</v>
      </c>
      <c r="AX755" s="5" t="n">
        <v>201.96</v>
      </c>
      <c r="AY755" s="6" t="n">
        <v>0.130086956521739</v>
      </c>
      <c r="AZ755" s="6" t="n">
        <v>0.0724998126770752</v>
      </c>
      <c r="BA755" s="5" t="n">
        <v>215.2</v>
      </c>
      <c r="BB755" s="6" t="n">
        <v>0.522246586970361</v>
      </c>
      <c r="BC755" s="6" t="n">
        <v>0.593719914093164</v>
      </c>
      <c r="BD755" s="6" t="n">
        <v>0.138615136876006</v>
      </c>
      <c r="BE755" s="7" t="n">
        <v>10.67</v>
      </c>
      <c r="BM755" s="5" t="n">
        <v>5341.75965</v>
      </c>
      <c r="BN755" s="5" t="n">
        <v>637.14</v>
      </c>
      <c r="BO755" s="26" t="n">
        <v>8.38396529805067</v>
      </c>
      <c r="BS755" s="26" t="n">
        <v>22.35</v>
      </c>
      <c r="BT755" s="7" t="n">
        <v>3.89</v>
      </c>
      <c r="BU755" s="4" t="s">
        <v>1034</v>
      </c>
      <c r="BV755" s="5" t="n">
        <v>180.65</v>
      </c>
      <c r="BW755" s="5" t="n">
        <v>10.14</v>
      </c>
      <c r="BX755" s="5" t="n">
        <v>170.51</v>
      </c>
      <c r="BY755" s="7" t="n">
        <v>0.763428136753582</v>
      </c>
      <c r="BZ755" s="5" t="n">
        <v>3</v>
      </c>
      <c r="CA755" s="6" t="n">
        <v>0.511455679964847</v>
      </c>
      <c r="CB755" s="6" t="n">
        <v>1.45678645885616</v>
      </c>
      <c r="CC755" s="4" t="s">
        <v>589</v>
      </c>
      <c r="CD755" s="26" t="n">
        <v>13.1021011845188</v>
      </c>
      <c r="CE755" s="6" t="n">
        <v>-0.360105285405901</v>
      </c>
      <c r="CO755" s="4" t="s">
        <v>483</v>
      </c>
    </row>
    <row r="756" customFormat="false" ht="15" hidden="false" customHeight="false" outlineLevel="0" collapsed="false">
      <c r="A756" s="4" t="s">
        <v>27</v>
      </c>
      <c r="B756" s="4" t="s">
        <v>28</v>
      </c>
      <c r="C756" s="25" t="n">
        <v>44561</v>
      </c>
      <c r="D756" s="4" t="s">
        <v>253</v>
      </c>
      <c r="E756" s="4" t="s">
        <v>798</v>
      </c>
      <c r="F756" s="4" t="s">
        <v>82</v>
      </c>
      <c r="G756" s="4" t="s">
        <v>459</v>
      </c>
      <c r="H756" s="4" t="s">
        <v>508</v>
      </c>
      <c r="I756" s="5" t="n">
        <v>6150</v>
      </c>
      <c r="J756" s="25" t="n">
        <v>44603</v>
      </c>
      <c r="K756" s="4" t="s">
        <v>1242</v>
      </c>
      <c r="L756" s="4" t="s">
        <v>6</v>
      </c>
      <c r="M756" s="4" t="s">
        <v>441</v>
      </c>
      <c r="N756" s="25" t="n">
        <v>44602</v>
      </c>
      <c r="O756" s="25" t="n">
        <v>44603</v>
      </c>
      <c r="P756" s="25" t="n">
        <v>44606</v>
      </c>
      <c r="Q756" s="25" t="n">
        <v>44603</v>
      </c>
      <c r="R756" s="6" t="n">
        <v>0.00613668061366801</v>
      </c>
      <c r="S756" s="6" t="n">
        <v>-0.045467147213751</v>
      </c>
      <c r="T756" s="6" t="n">
        <v>-0.0235259947720012</v>
      </c>
      <c r="U756" s="6" t="n">
        <v>-0.0628564613720842</v>
      </c>
      <c r="V756" s="6" t="n">
        <v>-0.0356086181166838</v>
      </c>
      <c r="W756" s="6" t="n">
        <v>-0.0494833576578728</v>
      </c>
      <c r="X756" s="6" t="n">
        <v>-0.0272478432554004</v>
      </c>
      <c r="Y756" s="6" t="n">
        <v>-0.0133731037142114</v>
      </c>
      <c r="Z756" s="6" t="n">
        <v>0.0216560669437174</v>
      </c>
      <c r="AA756" s="6" t="n">
        <v>-0.0845125283158016</v>
      </c>
      <c r="AB756" s="6" t="n">
        <v>-0.00776268367064048</v>
      </c>
      <c r="AC756" s="6" t="n">
        <v>-0.045467147213751</v>
      </c>
      <c r="AD756" s="6" t="n">
        <v>0.045467147213751</v>
      </c>
      <c r="AE756" s="6" t="n">
        <v>0.0621014693651233</v>
      </c>
      <c r="AF756" s="7" t="n">
        <v>0.1875</v>
      </c>
      <c r="AG756" s="7" t="n">
        <v>1.51590892173108</v>
      </c>
      <c r="AH756" s="26" t="n">
        <v>179.25</v>
      </c>
      <c r="AI756" s="6" t="n">
        <v>-0.0247551686615886</v>
      </c>
      <c r="AJ756" s="6" t="n">
        <v>-0.0548841282673133</v>
      </c>
      <c r="AK756" s="6" t="n">
        <v>-0.0552777625329244</v>
      </c>
      <c r="AL756" s="6" t="n">
        <v>-0.0176361662371388</v>
      </c>
      <c r="AM756" s="6" t="n">
        <v>0.450769486510038</v>
      </c>
      <c r="AN756" s="6" t="n">
        <v>0.015515097768156</v>
      </c>
      <c r="AO756" s="6" t="n">
        <v>-0.0703992260354692</v>
      </c>
      <c r="AP756" s="6" t="n">
        <v>-0.0672218917311124</v>
      </c>
      <c r="AQ756" s="6" t="n">
        <v>-0.20493753718025</v>
      </c>
      <c r="AR756" s="6" t="n">
        <v>-0.194262352531617</v>
      </c>
      <c r="AS756" s="4" t="s">
        <v>442</v>
      </c>
      <c r="AT756" s="4" t="s">
        <v>121</v>
      </c>
      <c r="AU756" s="5" t="n">
        <v>16117.51</v>
      </c>
      <c r="AV756" s="6" t="n">
        <v>-0.0570386673874531</v>
      </c>
      <c r="AW756" s="6" t="n">
        <v>0.145003086728913</v>
      </c>
      <c r="AX756" s="5" t="n">
        <v>1076.52</v>
      </c>
      <c r="AY756" s="6" t="n">
        <v>0.0667919548366962</v>
      </c>
      <c r="AZ756" s="6" t="n">
        <v>-0.0381117335775969</v>
      </c>
      <c r="BA756" s="5" t="n">
        <v>245.08</v>
      </c>
      <c r="BB756" s="6" t="n">
        <v>-0.693028382474511</v>
      </c>
      <c r="BC756" s="6" t="n">
        <v>0.130130037812414</v>
      </c>
      <c r="BD756" s="6" t="n">
        <v>0.0152058227356459</v>
      </c>
      <c r="BE756" s="7" t="n">
        <v>0.78</v>
      </c>
      <c r="BM756" s="5" t="n">
        <v>56605.3575</v>
      </c>
      <c r="BN756" s="5" t="n">
        <v>2018.49</v>
      </c>
      <c r="BO756" s="26" t="n">
        <v>28.0434173565388</v>
      </c>
      <c r="BS756" s="26" t="n">
        <v>92.6</v>
      </c>
      <c r="BT756" s="7" t="n">
        <v>4.86</v>
      </c>
      <c r="BU756" s="4" t="s">
        <v>1034</v>
      </c>
      <c r="BV756" s="5" t="n">
        <v>-440.01</v>
      </c>
      <c r="BW756" s="5" t="n">
        <v>1241.51</v>
      </c>
      <c r="BX756" s="5" t="n">
        <v>-1681.52</v>
      </c>
      <c r="BY756" s="7" t="n">
        <v>-0.8687437066872</v>
      </c>
      <c r="BZ756" s="5" t="n">
        <v>4</v>
      </c>
      <c r="CA756" s="6" t="n">
        <v>0.210788068516113</v>
      </c>
      <c r="CB756" s="6" t="n">
        <v>0.275223880597015</v>
      </c>
      <c r="CC756" s="4" t="s">
        <v>503</v>
      </c>
      <c r="CD756" s="26" t="n">
        <v>63.1054698140163</v>
      </c>
      <c r="CE756" s="6" t="n">
        <v>-0.555610354551071</v>
      </c>
      <c r="CF756" s="25" t="n">
        <v>44616</v>
      </c>
      <c r="CG756" s="6" t="n">
        <v>0.450804066092428</v>
      </c>
      <c r="CH756" s="6" t="n">
        <v>0.457521356583666</v>
      </c>
      <c r="CI756" s="6" t="n">
        <v>0.470505344776902</v>
      </c>
      <c r="CJ756" s="6" t="n">
        <v>0.0283789773010561</v>
      </c>
      <c r="CK756" s="6" t="n">
        <v>0.0726720088422216</v>
      </c>
      <c r="CL756" s="7" t="n">
        <v>0.625648691127623</v>
      </c>
      <c r="CM756" s="6" t="n">
        <v>-0.217882126484816</v>
      </c>
      <c r="CN756" s="4" t="s">
        <v>444</v>
      </c>
      <c r="CO756" s="4" t="s">
        <v>1243</v>
      </c>
    </row>
    <row r="757" customFormat="false" ht="15" hidden="false" customHeight="false" outlineLevel="0" collapsed="false">
      <c r="A757" s="4" t="s">
        <v>27</v>
      </c>
      <c r="B757" s="4" t="s">
        <v>28</v>
      </c>
      <c r="C757" s="25" t="n">
        <v>44561</v>
      </c>
      <c r="D757" s="4" t="s">
        <v>262</v>
      </c>
      <c r="E757" s="4" t="s">
        <v>830</v>
      </c>
      <c r="F757" s="4" t="s">
        <v>76</v>
      </c>
      <c r="G757" s="4" t="s">
        <v>438</v>
      </c>
      <c r="H757" s="4" t="s">
        <v>601</v>
      </c>
      <c r="I757" s="5" t="n">
        <v>6950</v>
      </c>
      <c r="J757" s="25" t="n">
        <v>44603</v>
      </c>
      <c r="K757" s="4" t="s">
        <v>965</v>
      </c>
      <c r="L757" s="4" t="s">
        <v>5</v>
      </c>
      <c r="M757" s="4" t="s">
        <v>441</v>
      </c>
      <c r="N757" s="25" t="n">
        <v>44602</v>
      </c>
      <c r="O757" s="25" t="n">
        <v>44603</v>
      </c>
      <c r="P757" s="25" t="n">
        <v>44606</v>
      </c>
      <c r="Q757" s="25" t="n">
        <v>44606</v>
      </c>
      <c r="R757" s="6" t="n">
        <v>-0.00504201680672267</v>
      </c>
      <c r="S757" s="6" t="n">
        <v>-0.0101351351351352</v>
      </c>
      <c r="T757" s="6" t="n">
        <v>0.00511945392491464</v>
      </c>
      <c r="U757" s="6" t="n">
        <v>-0.0100576980169432</v>
      </c>
      <c r="V757" s="6" t="n">
        <v>-0.0356086181166838</v>
      </c>
      <c r="W757" s="6" t="n">
        <v>-0.0249923834134653</v>
      </c>
      <c r="X757" s="6" t="n">
        <v>0.0255509200997406</v>
      </c>
      <c r="Y757" s="6" t="n">
        <v>0.0149346853965221</v>
      </c>
      <c r="Z757" s="6" t="n">
        <v>0.0162539717803939</v>
      </c>
      <c r="AA757" s="6" t="n">
        <v>-0.0263116697973371</v>
      </c>
      <c r="AB757" s="6" t="n">
        <v>-0.0102389078498294</v>
      </c>
      <c r="AC757" s="6" t="n">
        <v>0.00511945392491464</v>
      </c>
      <c r="AD757" s="6" t="n">
        <v>0.00511945392491464</v>
      </c>
      <c r="AE757" s="6" t="n">
        <v>0.0392491467576793</v>
      </c>
      <c r="AF757" s="7" t="n">
        <v>0.652173913043477</v>
      </c>
      <c r="AG757" s="7" t="n">
        <v>1.36451572791018</v>
      </c>
      <c r="AH757" s="26" t="n">
        <v>29.75</v>
      </c>
      <c r="AI757" s="6" t="n">
        <v>-0.00667779632721188</v>
      </c>
      <c r="AJ757" s="6" t="n">
        <v>-0.0570522979397778</v>
      </c>
      <c r="AK757" s="6" t="n">
        <v>-0.0775193798449612</v>
      </c>
      <c r="AL757" s="6" t="n">
        <v>0.135496183206106</v>
      </c>
      <c r="AM757" s="6" t="n">
        <v>0.214285714285713</v>
      </c>
      <c r="AN757" s="6" t="n">
        <v>0.0338220378832128</v>
      </c>
      <c r="AO757" s="6" t="n">
        <v>-0.0908743358229907</v>
      </c>
      <c r="AP757" s="6" t="n">
        <v>0.0203735144312394</v>
      </c>
      <c r="AQ757" s="6" t="n">
        <v>-0.0441426146010188</v>
      </c>
      <c r="AR757" s="6" t="n">
        <v>-0.0334674299523856</v>
      </c>
      <c r="AS757" s="4" t="s">
        <v>442</v>
      </c>
      <c r="AT757" s="4" t="s">
        <v>121</v>
      </c>
      <c r="AU757" s="5" t="n">
        <v>2156.72</v>
      </c>
      <c r="AV757" s="6" t="n">
        <v>-0.0860116625983184</v>
      </c>
      <c r="AW757" s="6" t="n">
        <v>-0.266578930365262</v>
      </c>
      <c r="AX757" s="5" t="n">
        <v>1330.43</v>
      </c>
      <c r="AY757" s="6" t="n">
        <v>0.616876553284617</v>
      </c>
      <c r="AZ757" s="6" t="n">
        <v>0.0387430775590952</v>
      </c>
      <c r="BA757" s="5" t="n">
        <v>813.21</v>
      </c>
      <c r="BB757" s="6" t="n">
        <v>-0.0644263181509647</v>
      </c>
      <c r="BC757" s="6" t="n">
        <v>-0.391054633678788</v>
      </c>
      <c r="BD757" s="6" t="n">
        <v>0.377058681701844</v>
      </c>
      <c r="BE757" s="7" t="n">
        <v>0.81</v>
      </c>
      <c r="BM757" s="5" t="n">
        <v>29883.96425</v>
      </c>
      <c r="BN757" s="5" t="n">
        <v>3539.97</v>
      </c>
      <c r="BO757" s="26" t="n">
        <v>8.44186935200016</v>
      </c>
      <c r="BS757" s="26" t="n">
        <v>11.24</v>
      </c>
      <c r="BT757" s="7" t="n">
        <v>2.26</v>
      </c>
      <c r="BU757" s="4" t="s">
        <v>1034</v>
      </c>
      <c r="BV757" s="5" t="n">
        <v>3709.93</v>
      </c>
      <c r="BW757" s="5" t="n">
        <v>1083.49</v>
      </c>
      <c r="BX757" s="5" t="n">
        <v>2626.44</v>
      </c>
      <c r="BY757" s="7" t="n">
        <v>1.65384872571003</v>
      </c>
      <c r="BZ757" s="5" t="n">
        <v>7</v>
      </c>
      <c r="CA757" s="6" t="n">
        <v>0.176945166142486</v>
      </c>
      <c r="CB757" s="6" t="n">
        <v>0.157001306512919</v>
      </c>
      <c r="CC757" s="4" t="s">
        <v>881</v>
      </c>
      <c r="CD757" s="26" t="n">
        <v>60.9311034038315</v>
      </c>
      <c r="CE757" s="6" t="n">
        <v>-0.861452216020934</v>
      </c>
      <c r="CO757" s="4" t="s">
        <v>483</v>
      </c>
    </row>
    <row r="758" customFormat="false" ht="15" hidden="false" customHeight="false" outlineLevel="0" collapsed="false">
      <c r="A758" s="4" t="s">
        <v>27</v>
      </c>
      <c r="B758" s="4" t="s">
        <v>28</v>
      </c>
      <c r="C758" s="25" t="n">
        <v>44561</v>
      </c>
      <c r="D758" s="4" t="s">
        <v>268</v>
      </c>
      <c r="E758" s="4" t="s">
        <v>865</v>
      </c>
      <c r="F758" s="4" t="s">
        <v>105</v>
      </c>
      <c r="G758" s="4" t="s">
        <v>438</v>
      </c>
      <c r="H758" s="4" t="s">
        <v>566</v>
      </c>
      <c r="I758" s="5" t="n">
        <v>1400</v>
      </c>
      <c r="J758" s="25" t="n">
        <v>44603</v>
      </c>
      <c r="K758" s="4" t="s">
        <v>978</v>
      </c>
      <c r="L758" s="4" t="s">
        <v>6</v>
      </c>
      <c r="M758" s="4" t="s">
        <v>441</v>
      </c>
      <c r="N758" s="25" t="n">
        <v>44602</v>
      </c>
      <c r="O758" s="25" t="n">
        <v>44603</v>
      </c>
      <c r="P758" s="25" t="n">
        <v>44606</v>
      </c>
      <c r="Q758" s="25" t="n">
        <v>44603</v>
      </c>
      <c r="R758" s="6" t="n">
        <v>-0.00839974154641399</v>
      </c>
      <c r="S758" s="6" t="n">
        <v>-0.00434404865334492</v>
      </c>
      <c r="T758" s="6" t="n">
        <v>-0.0150523560209424</v>
      </c>
      <c r="U758" s="6" t="n">
        <v>-0.0277961462207013</v>
      </c>
      <c r="V758" s="6" t="n">
        <v>-0.0356086181166838</v>
      </c>
      <c r="W758" s="6" t="n">
        <v>-0.0205867728541741</v>
      </c>
      <c r="X758" s="6" t="n">
        <v>0.00781247189598255</v>
      </c>
      <c r="Y758" s="6" t="n">
        <v>-0.00720937336652716</v>
      </c>
      <c r="AB758" s="6" t="n">
        <v>-0.00955690703735879</v>
      </c>
      <c r="AC758" s="6" t="n">
        <v>-0.00434404865334492</v>
      </c>
      <c r="AD758" s="6" t="n">
        <v>0.00434404865334492</v>
      </c>
      <c r="AE758" s="6" t="n">
        <v>0.0278019113814075</v>
      </c>
      <c r="AF758" s="7" t="n">
        <v>0.343749999999998</v>
      </c>
      <c r="AG758" s="7" t="n">
        <v>1.3325258684756</v>
      </c>
      <c r="AH758" s="26" t="n">
        <v>232.15</v>
      </c>
      <c r="AI758" s="6" t="n">
        <v>-0.00578158458244094</v>
      </c>
      <c r="AJ758" s="6" t="n">
        <v>0.0797674418604653</v>
      </c>
      <c r="AK758" s="6" t="n">
        <v>0.0459562964631683</v>
      </c>
      <c r="AL758" s="6" t="n">
        <v>0.402719033232629</v>
      </c>
      <c r="AM758" s="6" t="n">
        <v>0.983340452797949</v>
      </c>
      <c r="AN758" s="6" t="n">
        <v>-0.0202291211419853</v>
      </c>
      <c r="AO758" s="6" t="n">
        <v>0.0999965630024505</v>
      </c>
      <c r="AP758" s="6" t="n">
        <v>-0.00177187153931346</v>
      </c>
      <c r="AQ758" s="6" t="n">
        <v>0.010188261351052</v>
      </c>
      <c r="AR758" s="6" t="n">
        <v>0.0208634459996852</v>
      </c>
      <c r="AS758" s="4" t="s">
        <v>442</v>
      </c>
      <c r="AT758" s="4" t="s">
        <v>121</v>
      </c>
      <c r="AU758" s="5" t="n">
        <v>7685.49</v>
      </c>
      <c r="AV758" s="6" t="n">
        <v>2.59582003799115</v>
      </c>
      <c r="AW758" s="6" t="n">
        <v>0.0594655175265917</v>
      </c>
      <c r="AX758" s="5" t="n">
        <v>2197.91</v>
      </c>
      <c r="AY758" s="6" t="n">
        <v>0.285981765638886</v>
      </c>
      <c r="AZ758" s="6" t="n">
        <v>0.359465628758464</v>
      </c>
      <c r="BA758" s="5" t="n">
        <v>1297.79</v>
      </c>
      <c r="BB758" s="6" t="n">
        <v>0.458699097438434</v>
      </c>
      <c r="BC758" s="6" t="n">
        <v>0.126915762875229</v>
      </c>
      <c r="BD758" s="6" t="n">
        <v>0.168862362712072</v>
      </c>
      <c r="BE758" s="7" t="n">
        <v>11.97</v>
      </c>
      <c r="BM758" s="5" t="n">
        <v>25174.57815</v>
      </c>
      <c r="BN758" s="5" t="n">
        <v>4046.32</v>
      </c>
      <c r="BO758" s="26" t="n">
        <v>6.22159842770715</v>
      </c>
      <c r="BS758" s="26" t="n">
        <v>8.8</v>
      </c>
      <c r="BT758" s="7" t="n">
        <v>2.06</v>
      </c>
      <c r="BU758" s="4" t="s">
        <v>1034</v>
      </c>
      <c r="BV758" s="5" t="n">
        <v>3868.06</v>
      </c>
      <c r="BW758" s="5" t="n">
        <v>2201.81</v>
      </c>
      <c r="BX758" s="5" t="n">
        <v>1666.25</v>
      </c>
      <c r="BY758" s="7" t="n">
        <v>1.75330779865376</v>
      </c>
      <c r="BZ758" s="5" t="n">
        <v>1</v>
      </c>
      <c r="CO758" s="4" t="s">
        <v>483</v>
      </c>
    </row>
    <row r="759" customFormat="false" ht="15" hidden="false" customHeight="false" outlineLevel="0" collapsed="false">
      <c r="A759" s="4" t="s">
        <v>27</v>
      </c>
      <c r="B759" s="4" t="s">
        <v>28</v>
      </c>
      <c r="C759" s="25" t="n">
        <v>44561</v>
      </c>
      <c r="D759" s="4" t="s">
        <v>269</v>
      </c>
      <c r="E759" s="4" t="s">
        <v>875</v>
      </c>
      <c r="F759" s="4" t="s">
        <v>105</v>
      </c>
      <c r="G759" s="4" t="s">
        <v>438</v>
      </c>
      <c r="H759" s="4" t="s">
        <v>566</v>
      </c>
      <c r="I759" s="5" t="n">
        <v>2250</v>
      </c>
      <c r="J759" s="25" t="n">
        <v>44603</v>
      </c>
      <c r="K759" s="4" t="s">
        <v>1244</v>
      </c>
      <c r="L759" s="4" t="s">
        <v>5</v>
      </c>
      <c r="M759" s="4" t="s">
        <v>441</v>
      </c>
      <c r="N759" s="25" t="n">
        <v>44602</v>
      </c>
      <c r="O759" s="25" t="n">
        <v>44603</v>
      </c>
      <c r="P759" s="25" t="n">
        <v>44606</v>
      </c>
      <c r="Q759" s="25" t="n">
        <v>44606</v>
      </c>
      <c r="R759" s="6" t="n">
        <v>0.0314120158584934</v>
      </c>
      <c r="S759" s="6" t="n">
        <v>-0.00561797752808979</v>
      </c>
      <c r="T759" s="6" t="n">
        <v>-0.0115967885816236</v>
      </c>
      <c r="U759" s="6" t="n">
        <v>0.01419724974878</v>
      </c>
      <c r="V759" s="6" t="n">
        <v>-0.0356086181166838</v>
      </c>
      <c r="W759" s="6" t="n">
        <v>-0.0205867728541741</v>
      </c>
      <c r="X759" s="6" t="n">
        <v>0.0498058678654638</v>
      </c>
      <c r="Y759" s="6" t="n">
        <v>0.0347840226029541</v>
      </c>
      <c r="AB759" s="6" t="n">
        <v>0.00446030330062452</v>
      </c>
      <c r="AC759" s="6" t="n">
        <v>-0.0115967885816236</v>
      </c>
      <c r="AD759" s="6" t="n">
        <v>0.0115967885816236</v>
      </c>
      <c r="AE759" s="6" t="n">
        <v>0.0663098424026167</v>
      </c>
      <c r="AF759" s="7" t="n">
        <v>0.0896860986547085</v>
      </c>
      <c r="AG759" s="7" t="n">
        <v>2.34669549500597</v>
      </c>
      <c r="AH759" s="26" t="n">
        <v>163.95</v>
      </c>
      <c r="AI759" s="6" t="n">
        <v>-0.0429071803852893</v>
      </c>
      <c r="AJ759" s="6" t="n">
        <v>0.035364698452794</v>
      </c>
      <c r="AK759" s="6" t="n">
        <v>0.0396322130627766</v>
      </c>
      <c r="AL759" s="6" t="n">
        <v>0.425652173913043</v>
      </c>
      <c r="AM759" s="6" t="n">
        <v>0.678955453149</v>
      </c>
      <c r="AN759" s="6" t="n">
        <v>-0.0202291211419853</v>
      </c>
      <c r="AO759" s="6" t="n">
        <v>0.0555938195947793</v>
      </c>
      <c r="AP759" s="6" t="n">
        <v>-0.016847172081829</v>
      </c>
      <c r="AQ759" s="6" t="n">
        <v>-0.0147412755716004</v>
      </c>
      <c r="AR759" s="6" t="n">
        <v>-0.00406609092296728</v>
      </c>
      <c r="AS759" s="4" t="s">
        <v>442</v>
      </c>
      <c r="AT759" s="4" t="s">
        <v>121</v>
      </c>
      <c r="AU759" s="5" t="n">
        <v>145685.58</v>
      </c>
      <c r="AV759" s="6" t="n">
        <v>0.45266008188549</v>
      </c>
      <c r="AW759" s="6" t="n">
        <v>0.193855713705878</v>
      </c>
      <c r="AX759" s="5" t="n">
        <v>21419.7</v>
      </c>
      <c r="AY759" s="6" t="n">
        <v>0.14702690547685</v>
      </c>
      <c r="AZ759" s="6" t="n">
        <v>0.0345581489862214</v>
      </c>
      <c r="BA759" s="5" t="n">
        <v>10931.61</v>
      </c>
      <c r="BB759" s="6" t="n">
        <v>3.13579527612677</v>
      </c>
      <c r="BC759" s="6" t="n">
        <v>-0.394538690369044</v>
      </c>
      <c r="BD759" s="6" t="n">
        <v>0.0750356349612639</v>
      </c>
      <c r="BE759" s="7" t="n">
        <v>8.69</v>
      </c>
      <c r="BM759" s="5" t="n">
        <v>206253.6906</v>
      </c>
      <c r="BN759" s="5" t="n">
        <v>36087.5</v>
      </c>
      <c r="BO759" s="26" t="n">
        <v>5.71537764045722</v>
      </c>
      <c r="BS759" s="26" t="n">
        <v>8.8</v>
      </c>
      <c r="BT759" s="7" t="n">
        <v>2.06</v>
      </c>
      <c r="BU759" s="4" t="s">
        <v>1034</v>
      </c>
      <c r="BV759" s="5" t="n">
        <v>38573.94</v>
      </c>
      <c r="BW759" s="5" t="n">
        <v>13367.18</v>
      </c>
      <c r="BX759" s="5" t="n">
        <v>25206.76</v>
      </c>
      <c r="BY759" s="7" t="n">
        <v>1.60455919478241</v>
      </c>
      <c r="BZ759" s="5" t="n">
        <v>1</v>
      </c>
      <c r="CF759" s="25" t="n">
        <v>44616</v>
      </c>
      <c r="CG759" s="6" t="n">
        <v>0.317159956540447</v>
      </c>
      <c r="CH759" s="6" t="n">
        <v>0.374652236302849</v>
      </c>
      <c r="CI759" s="6" t="n">
        <v>0.38976084544519</v>
      </c>
      <c r="CJ759" s="6" t="n">
        <v>0.0403270224446963</v>
      </c>
      <c r="CK759" s="6" t="n">
        <v>0.0567765567765568</v>
      </c>
      <c r="CL759" s="7" t="n">
        <v>0.204253115018274</v>
      </c>
      <c r="CM759" s="6" t="n">
        <v>-0.0435555555555556</v>
      </c>
      <c r="CN759" s="4" t="s">
        <v>444</v>
      </c>
    </row>
    <row r="760" customFormat="false" ht="15" hidden="false" customHeight="false" outlineLevel="0" collapsed="false">
      <c r="A760" s="4" t="s">
        <v>27</v>
      </c>
      <c r="B760" s="4" t="s">
        <v>28</v>
      </c>
      <c r="C760" s="25" t="n">
        <v>44561</v>
      </c>
      <c r="D760" s="4" t="s">
        <v>275</v>
      </c>
      <c r="E760" s="4" t="s">
        <v>849</v>
      </c>
      <c r="F760" s="4" t="s">
        <v>90</v>
      </c>
      <c r="G760" s="4" t="s">
        <v>438</v>
      </c>
      <c r="H760" s="4" t="s">
        <v>488</v>
      </c>
      <c r="I760" s="5" t="n">
        <v>1300</v>
      </c>
      <c r="J760" s="25" t="n">
        <v>44603</v>
      </c>
      <c r="K760" s="4" t="s">
        <v>846</v>
      </c>
      <c r="L760" s="4" t="s">
        <v>6</v>
      </c>
      <c r="M760" s="4" t="s">
        <v>441</v>
      </c>
      <c r="N760" s="25" t="n">
        <v>44602</v>
      </c>
      <c r="O760" s="25" t="n">
        <v>44603</v>
      </c>
      <c r="P760" s="25" t="n">
        <v>44606</v>
      </c>
      <c r="Q760" s="25" t="n">
        <v>44603</v>
      </c>
      <c r="R760" s="6" t="n">
        <v>0.0236907730673317</v>
      </c>
      <c r="S760" s="6" t="n">
        <v>-0.0150223304912709</v>
      </c>
      <c r="T760" s="6" t="n">
        <v>-0.0338004946413849</v>
      </c>
      <c r="U760" s="6" t="n">
        <v>-0.0251320520653241</v>
      </c>
      <c r="V760" s="6" t="n">
        <v>-0.0356086181166838</v>
      </c>
      <c r="W760" s="6" t="n">
        <v>-0.04119984363195</v>
      </c>
      <c r="X760" s="6" t="n">
        <v>0.0104765660513597</v>
      </c>
      <c r="Y760" s="6" t="n">
        <v>0.0160677915666259</v>
      </c>
      <c r="Z760" s="6" t="n">
        <v>-0.0182583755929978</v>
      </c>
      <c r="AA760" s="6" t="n">
        <v>-0.00687367647232628</v>
      </c>
      <c r="AB760" s="6" t="n">
        <v>-0.00974421437271622</v>
      </c>
      <c r="AC760" s="6" t="n">
        <v>-0.0150223304912709</v>
      </c>
      <c r="AD760" s="6" t="n">
        <v>0.0150223304912709</v>
      </c>
      <c r="AE760" s="6" t="n">
        <v>0.0324807145757207</v>
      </c>
      <c r="AF760" s="7" t="n">
        <v>0.287499999999998</v>
      </c>
      <c r="AG760" s="7" t="n">
        <v>2.99553944494582</v>
      </c>
      <c r="AH760" s="26" t="n">
        <v>120.3</v>
      </c>
      <c r="AI760" s="6" t="n">
        <v>-0.0223486387647297</v>
      </c>
      <c r="AJ760" s="6" t="n">
        <v>-0.0441001191895108</v>
      </c>
      <c r="AK760" s="6" t="n">
        <v>-0.142245989304813</v>
      </c>
      <c r="AL760" s="6" t="n">
        <v>-0.0844748858447488</v>
      </c>
      <c r="AM760" s="6" t="n">
        <v>-0.0463733650416156</v>
      </c>
      <c r="AN760" s="6" t="n">
        <v>-0.0309250075021538</v>
      </c>
      <c r="AO760" s="6" t="n">
        <v>-0.0131751116873571</v>
      </c>
      <c r="AP760" s="6" t="n">
        <v>0.0110921501706485</v>
      </c>
      <c r="AQ760" s="6" t="n">
        <v>-0.0541808873720135</v>
      </c>
      <c r="AR760" s="6" t="n">
        <v>-0.0435057027233804</v>
      </c>
      <c r="AS760" s="4" t="s">
        <v>442</v>
      </c>
      <c r="AT760" s="4" t="s">
        <v>481</v>
      </c>
      <c r="AU760" s="5" t="n">
        <v>19175.75</v>
      </c>
      <c r="AV760" s="6" t="n">
        <v>0.0401884905136349</v>
      </c>
      <c r="AW760" s="6" t="n">
        <v>-0.00477481802493807</v>
      </c>
      <c r="BA760" s="5" t="n">
        <v>3580.26</v>
      </c>
      <c r="BB760" s="6" t="n">
        <v>0.237260255036804</v>
      </c>
      <c r="BC760" s="6" t="n">
        <v>-0.0448106034330962</v>
      </c>
      <c r="BD760" s="6" t="n">
        <v>0.186707690703102</v>
      </c>
      <c r="BE760" s="7" t="n">
        <v>13.56</v>
      </c>
      <c r="BM760" s="5" t="n">
        <v>31760.1624</v>
      </c>
      <c r="BN760" s="5" t="n">
        <v>13044.22</v>
      </c>
      <c r="BO760" s="26" t="n">
        <v>2.43480732462347</v>
      </c>
      <c r="BS760" s="26" t="n">
        <v>24.21</v>
      </c>
      <c r="BT760" s="7" t="n">
        <v>4.29</v>
      </c>
      <c r="BU760" s="4" t="s">
        <v>1034</v>
      </c>
      <c r="BV760" s="5" t="n">
        <v>-1788.5</v>
      </c>
      <c r="BW760" s="5" t="n">
        <v>47.74</v>
      </c>
      <c r="BX760" s="5" t="n">
        <v>-1836.24</v>
      </c>
      <c r="BY760" s="7" t="n">
        <v>-0.247418259287696</v>
      </c>
      <c r="BZ760" s="5" t="n">
        <v>2</v>
      </c>
      <c r="CA760" s="6" t="n">
        <v>0.104845909052382</v>
      </c>
      <c r="CB760" s="6" t="n">
        <v>0.228294566777091</v>
      </c>
      <c r="CD760" s="26" t="n">
        <v>3.01759205656182</v>
      </c>
      <c r="CE760" s="6" t="n">
        <v>-0.193129064835345</v>
      </c>
      <c r="CF760" s="25" t="n">
        <v>44616</v>
      </c>
      <c r="CG760" s="6" t="n">
        <v>0.314973944035079</v>
      </c>
      <c r="CH760" s="6" t="n">
        <v>0.307024417350907</v>
      </c>
      <c r="CI760" s="6" t="n">
        <v>0.346442285356764</v>
      </c>
      <c r="CJ760" s="6" t="n">
        <v>0.128386752903777</v>
      </c>
      <c r="CK760" s="6" t="n">
        <v>0.0487704918032787</v>
      </c>
      <c r="CL760" s="7" t="n">
        <v>0.308020894106731</v>
      </c>
      <c r="CM760" s="6" t="n">
        <v>-0.24557563242127</v>
      </c>
      <c r="CN760" s="4" t="s">
        <v>444</v>
      </c>
    </row>
    <row r="761" customFormat="false" ht="15" hidden="false" customHeight="false" outlineLevel="0" collapsed="false">
      <c r="A761" s="4" t="s">
        <v>27</v>
      </c>
      <c r="B761" s="4" t="s">
        <v>28</v>
      </c>
      <c r="C761" s="25" t="n">
        <v>44561</v>
      </c>
      <c r="D761" s="4" t="s">
        <v>329</v>
      </c>
      <c r="E761" s="4" t="s">
        <v>661</v>
      </c>
      <c r="F761" s="4" t="s">
        <v>99</v>
      </c>
      <c r="G761" s="4" t="s">
        <v>438</v>
      </c>
      <c r="H761" s="4" t="s">
        <v>1037</v>
      </c>
      <c r="I761" s="5" t="n">
        <v>375</v>
      </c>
      <c r="J761" s="25" t="n">
        <v>44603</v>
      </c>
      <c r="K761" s="4" t="s">
        <v>631</v>
      </c>
      <c r="L761" s="4" t="s">
        <v>5</v>
      </c>
      <c r="M761" s="4" t="s">
        <v>441</v>
      </c>
      <c r="N761" s="25" t="n">
        <v>44602</v>
      </c>
      <c r="O761" s="25" t="n">
        <v>44603</v>
      </c>
      <c r="P761" s="25" t="n">
        <v>44606</v>
      </c>
      <c r="Q761" s="25" t="n">
        <v>44606</v>
      </c>
      <c r="R761" s="6" t="n">
        <v>0.0120093133450432</v>
      </c>
      <c r="S761" s="6" t="n">
        <v>-0.037497477295661</v>
      </c>
      <c r="T761" s="6" t="n">
        <v>-0.0184936677010819</v>
      </c>
      <c r="U761" s="6" t="n">
        <v>-0.0439818316516997</v>
      </c>
      <c r="V761" s="6" t="n">
        <v>-0.0356086181166838</v>
      </c>
      <c r="W761" s="6" t="n">
        <v>-0.042638117111433</v>
      </c>
      <c r="X761" s="6" t="n">
        <v>-0.00837321353501586</v>
      </c>
      <c r="Y761" s="6" t="n">
        <v>-0.00134371454026672</v>
      </c>
      <c r="AB761" s="6" t="n">
        <v>-0.0296066426235008</v>
      </c>
      <c r="AC761" s="6" t="n">
        <v>-0.0184936677010819</v>
      </c>
      <c r="AD761" s="6" t="n">
        <v>0.0184936677010819</v>
      </c>
      <c r="AE761" s="6" t="n">
        <v>0.0396712236853141</v>
      </c>
      <c r="AF761" s="7" t="n">
        <v>0.681818181818182</v>
      </c>
      <c r="AG761" s="7" t="n">
        <v>1.33782150401167</v>
      </c>
      <c r="AH761" s="26" t="n">
        <v>1224.05</v>
      </c>
      <c r="AI761" s="6" t="n">
        <v>0.00769737383716129</v>
      </c>
      <c r="AJ761" s="6" t="n">
        <v>-0.0236889332003993</v>
      </c>
      <c r="AK761" s="6" t="n">
        <v>-0.0188762423853796</v>
      </c>
      <c r="AL761" s="6" t="n">
        <v>0.194544744803357</v>
      </c>
      <c r="AM761" s="6" t="n">
        <v>0.222582900519377</v>
      </c>
      <c r="AN761" s="6" t="n">
        <v>-0.0110655258738936</v>
      </c>
      <c r="AO761" s="6" t="n">
        <v>-0.0126234073265057</v>
      </c>
      <c r="AP761" s="6" t="n">
        <v>0.0627216406750693</v>
      </c>
      <c r="AQ761" s="6" t="n">
        <v>0.0356334116641734</v>
      </c>
      <c r="AR761" s="6" t="n">
        <v>0.0463085963128066</v>
      </c>
      <c r="AS761" s="4" t="s">
        <v>442</v>
      </c>
      <c r="AT761" s="4" t="s">
        <v>121</v>
      </c>
      <c r="AU761" s="5" t="n">
        <v>1793.59</v>
      </c>
      <c r="AV761" s="6" t="n">
        <v>-0.100795130950949</v>
      </c>
      <c r="AW761" s="6" t="n">
        <v>0.0618739195301585</v>
      </c>
      <c r="AX761" s="5" t="n">
        <v>155.64</v>
      </c>
      <c r="AY761" s="6" t="n">
        <v>0.0867756845209886</v>
      </c>
      <c r="AZ761" s="6" t="n">
        <v>0.0136346665929415</v>
      </c>
      <c r="BA761" s="5" t="n">
        <v>95.98</v>
      </c>
      <c r="BB761" s="6" t="n">
        <v>-0.249628645141115</v>
      </c>
      <c r="BC761" s="6" t="n">
        <v>-0.073641540391854</v>
      </c>
      <c r="BD761" s="6" t="n">
        <v>0.0535127872033185</v>
      </c>
      <c r="BE761" s="7" t="n">
        <v>2.9</v>
      </c>
      <c r="BM761" s="5" t="n">
        <v>40491.574</v>
      </c>
      <c r="BN761" s="5" t="n">
        <v>591.05</v>
      </c>
      <c r="BO761" s="26" t="n">
        <v>68.5078656628035</v>
      </c>
      <c r="BS761" s="26" t="n">
        <v>18.25</v>
      </c>
      <c r="BT761" s="7" t="n">
        <v>3.98</v>
      </c>
      <c r="BU761" s="4" t="s">
        <v>1034</v>
      </c>
      <c r="BV761" s="5" t="n">
        <v>-241.77</v>
      </c>
      <c r="BW761" s="5" t="n">
        <v>-18.44</v>
      </c>
      <c r="BX761" s="5" t="n">
        <v>-223.33</v>
      </c>
      <c r="BY761" s="7" t="n">
        <v>-1.07257885630629</v>
      </c>
      <c r="BZ761" s="5" t="n">
        <v>1</v>
      </c>
      <c r="CF761" s="25" t="n">
        <v>44616</v>
      </c>
      <c r="CG761" s="6" t="n">
        <v>0.364014659093972</v>
      </c>
      <c r="CH761" s="6" t="n">
        <v>0.374392886779364</v>
      </c>
      <c r="CI761" s="6" t="n">
        <v>0.371163208504487</v>
      </c>
      <c r="CJ761" s="6" t="n">
        <v>-0.00862644133722745</v>
      </c>
      <c r="CK761" s="6" t="n">
        <v>0.0564941038722088</v>
      </c>
      <c r="CL761" s="7" t="n">
        <v>0.327355713844316</v>
      </c>
      <c r="CM761" s="6" t="n">
        <v>-0.209754260800634</v>
      </c>
      <c r="CN761" s="4" t="s">
        <v>444</v>
      </c>
    </row>
    <row r="762" customFormat="false" ht="15" hidden="false" customHeight="false" outlineLevel="0" collapsed="false">
      <c r="A762" s="4" t="s">
        <v>27</v>
      </c>
      <c r="B762" s="4" t="s">
        <v>28</v>
      </c>
      <c r="C762" s="25" t="n">
        <v>44561</v>
      </c>
      <c r="D762" s="4" t="s">
        <v>250</v>
      </c>
      <c r="E762" s="4" t="s">
        <v>777</v>
      </c>
      <c r="F762" s="4" t="s">
        <v>80</v>
      </c>
      <c r="G762" s="4" t="s">
        <v>459</v>
      </c>
      <c r="H762" s="4" t="s">
        <v>488</v>
      </c>
      <c r="I762" s="5" t="n">
        <v>525</v>
      </c>
      <c r="J762" s="25" t="n">
        <v>44604</v>
      </c>
      <c r="K762" s="4" t="s">
        <v>1009</v>
      </c>
      <c r="L762" s="4" t="s">
        <v>447</v>
      </c>
      <c r="M762" s="4" t="s">
        <v>441</v>
      </c>
      <c r="N762" s="25" t="n">
        <v>44603</v>
      </c>
      <c r="O762" s="25" t="n">
        <v>44606</v>
      </c>
      <c r="P762" s="25" t="n">
        <v>44607</v>
      </c>
      <c r="Q762" s="25" t="n">
        <v>44606</v>
      </c>
      <c r="R762" s="6" t="n">
        <v>-0.041368544295564</v>
      </c>
      <c r="S762" s="6" t="n">
        <v>-0.0158773239245487</v>
      </c>
      <c r="T762" s="6" t="n">
        <v>0.0248207391064534</v>
      </c>
      <c r="U762" s="6" t="n">
        <v>-0.0324251291136593</v>
      </c>
      <c r="V762" s="6" t="n">
        <v>-0.0134833661116222</v>
      </c>
      <c r="W762" s="6" t="n">
        <v>-0.0194482509666191</v>
      </c>
      <c r="X762" s="6" t="n">
        <v>-0.0189417630020371</v>
      </c>
      <c r="Y762" s="6" t="n">
        <v>-0.0129768781470402</v>
      </c>
      <c r="Z762" s="6" t="n">
        <v>-0.00794339316395543</v>
      </c>
      <c r="AA762" s="6" t="n">
        <v>-0.0244817359497038</v>
      </c>
      <c r="AB762" s="6" t="n">
        <v>0</v>
      </c>
      <c r="AC762" s="6" t="n">
        <v>-0.0158773239245487</v>
      </c>
      <c r="AD762" s="6" t="n">
        <v>0.0158773239245487</v>
      </c>
      <c r="AE762" s="6" t="n">
        <v>0.0553670783009906</v>
      </c>
      <c r="AF762" s="7" t="n">
        <v>0.519607843137257</v>
      </c>
      <c r="AG762" s="7" t="n">
        <v>1.17427557579736</v>
      </c>
      <c r="AH762" s="26" t="n">
        <v>384.35</v>
      </c>
      <c r="AI762" s="6" t="n">
        <v>0.0576499724821136</v>
      </c>
      <c r="AJ762" s="6" t="n">
        <v>-0.01650460593654</v>
      </c>
      <c r="AK762" s="6" t="n">
        <v>0.141351150705271</v>
      </c>
      <c r="AL762" s="6" t="n">
        <v>0.265766507492178</v>
      </c>
      <c r="AM762" s="6" t="n">
        <v>1.11821438412786</v>
      </c>
      <c r="AN762" s="6" t="n">
        <v>-0.026937230168925</v>
      </c>
      <c r="AO762" s="6" t="n">
        <v>0.010432624232385</v>
      </c>
      <c r="AP762" s="6" t="n">
        <v>0.00134553283100125</v>
      </c>
      <c r="AQ762" s="6" t="n">
        <v>-0.0563778256189452</v>
      </c>
      <c r="AR762" s="6" t="n">
        <v>-0.0346460240577823</v>
      </c>
      <c r="AS762" s="4" t="s">
        <v>442</v>
      </c>
      <c r="AT762" s="4" t="s">
        <v>121</v>
      </c>
      <c r="AU762" s="5" t="n">
        <v>974.16</v>
      </c>
      <c r="AV762" s="6" t="n">
        <v>0.224434389140271</v>
      </c>
      <c r="AW762" s="6" t="n">
        <v>-0.0433749373975039</v>
      </c>
      <c r="AX762" s="5" t="n">
        <v>244.73</v>
      </c>
      <c r="AY762" s="6" t="n">
        <v>0.251221565245956</v>
      </c>
      <c r="AZ762" s="6" t="n">
        <v>0.0499520830941204</v>
      </c>
      <c r="BA762" s="5" t="n">
        <v>191.02</v>
      </c>
      <c r="BB762" s="6" t="n">
        <v>1.11398849048252</v>
      </c>
      <c r="BC762" s="6" t="n">
        <v>0.320566885585897</v>
      </c>
      <c r="BD762" s="6" t="n">
        <v>0.196086885111275</v>
      </c>
      <c r="BE762" s="7" t="n">
        <v>1.96</v>
      </c>
      <c r="BM762" s="5" t="n">
        <v>37126.28825</v>
      </c>
      <c r="BN762" s="5" t="n">
        <v>452.43</v>
      </c>
      <c r="BO762" s="26" t="n">
        <v>82.0597401808014</v>
      </c>
      <c r="BS762" s="26" t="n">
        <v>24.16</v>
      </c>
      <c r="BT762" s="7" t="n">
        <v>4.32</v>
      </c>
      <c r="BU762" s="4" t="s">
        <v>1034</v>
      </c>
      <c r="BV762" s="5" t="n">
        <v>372.65</v>
      </c>
      <c r="BW762" s="5" t="n">
        <v>110.92</v>
      </c>
      <c r="BX762" s="5" t="n">
        <v>261.73</v>
      </c>
      <c r="BY762" s="7" t="n">
        <v>1.27808073532942</v>
      </c>
      <c r="BZ762" s="5" t="n">
        <v>4</v>
      </c>
      <c r="CA762" s="6" t="n">
        <v>0.337462703497952</v>
      </c>
      <c r="CB762" s="6" t="n">
        <v>0.820120072694614</v>
      </c>
      <c r="CC762" s="4" t="s">
        <v>650</v>
      </c>
      <c r="CD762" s="26" t="n">
        <v>53.7655666482889</v>
      </c>
      <c r="CE762" s="6" t="n">
        <v>0.526250819927199</v>
      </c>
      <c r="CO762" s="4" t="s">
        <v>483</v>
      </c>
    </row>
    <row r="763" customFormat="false" ht="15" hidden="false" customHeight="false" outlineLevel="0" collapsed="false">
      <c r="A763" s="4" t="s">
        <v>27</v>
      </c>
      <c r="B763" s="4" t="s">
        <v>28</v>
      </c>
      <c r="C763" s="25" t="n">
        <v>44561</v>
      </c>
      <c r="D763" s="4" t="s">
        <v>256</v>
      </c>
      <c r="E763" s="4" t="s">
        <v>800</v>
      </c>
      <c r="F763" s="4" t="s">
        <v>72</v>
      </c>
      <c r="G763" s="4" t="s">
        <v>438</v>
      </c>
      <c r="H763" s="4" t="s">
        <v>460</v>
      </c>
      <c r="I763" s="5" t="n">
        <v>275</v>
      </c>
      <c r="J763" s="25" t="n">
        <v>44604</v>
      </c>
      <c r="K763" s="4" t="s">
        <v>1245</v>
      </c>
      <c r="L763" s="4" t="s">
        <v>447</v>
      </c>
      <c r="M763" s="4" t="s">
        <v>441</v>
      </c>
      <c r="N763" s="25" t="n">
        <v>44603</v>
      </c>
      <c r="O763" s="25" t="n">
        <v>44606</v>
      </c>
      <c r="P763" s="25" t="n">
        <v>44607</v>
      </c>
      <c r="Q763" s="25" t="n">
        <v>44606</v>
      </c>
      <c r="R763" s="6" t="n">
        <v>-0.028215626066189</v>
      </c>
      <c r="S763" s="6" t="n">
        <v>-0.0484148439420006</v>
      </c>
      <c r="T763" s="6" t="n">
        <v>-0.000885478158205499</v>
      </c>
      <c r="U763" s="6" t="n">
        <v>-0.0775159481663951</v>
      </c>
      <c r="V763" s="6" t="n">
        <v>-0.0134833661116222</v>
      </c>
      <c r="W763" s="6" t="n">
        <v>-0.0256751132323529</v>
      </c>
      <c r="X763" s="6" t="n">
        <v>-0.0640325820547729</v>
      </c>
      <c r="Y763" s="6" t="n">
        <v>-0.0518408349340421</v>
      </c>
      <c r="Z763" s="6" t="n">
        <v>-0.0330677997707264</v>
      </c>
      <c r="AA763" s="6" t="n">
        <v>-0.0444481483956687</v>
      </c>
      <c r="AB763" s="6" t="n">
        <v>-0.0450444124565531</v>
      </c>
      <c r="AC763" s="6" t="n">
        <v>-0.0484148439420006</v>
      </c>
      <c r="AD763" s="6" t="n">
        <v>0.0484148439420006</v>
      </c>
      <c r="AE763" s="6" t="n">
        <v>0.0308605132886283</v>
      </c>
      <c r="AF763" s="7" t="n">
        <v>0.118316268486918</v>
      </c>
      <c r="AG763" s="7" t="n">
        <v>3.27357533547507</v>
      </c>
      <c r="AH763" s="26" t="n">
        <v>1465.5</v>
      </c>
      <c r="AI763" s="6" t="n">
        <v>0.0304820166649085</v>
      </c>
      <c r="AJ763" s="6" t="n">
        <v>-0.0392054022159577</v>
      </c>
      <c r="AK763" s="6" t="n">
        <v>-0.131014853686738</v>
      </c>
      <c r="AL763" s="6" t="n">
        <v>-0.00644067796610282</v>
      </c>
      <c r="AM763" s="6" t="n">
        <v>0.245590922612722</v>
      </c>
      <c r="AN763" s="6" t="n">
        <v>-0.025376507648823</v>
      </c>
      <c r="AO763" s="6" t="n">
        <v>-0.0138288945671347</v>
      </c>
      <c r="AP763" s="6" t="n">
        <v>-0.00406203840472652</v>
      </c>
      <c r="AQ763" s="6" t="n">
        <v>-0.0169497784342688</v>
      </c>
      <c r="AR763" s="6" t="n">
        <v>0.00478202312689413</v>
      </c>
      <c r="AS763" s="4" t="s">
        <v>442</v>
      </c>
      <c r="AT763" s="4" t="s">
        <v>481</v>
      </c>
      <c r="AU763" s="5" t="n">
        <v>3155.781</v>
      </c>
      <c r="AV763" s="6" t="n">
        <v>0.0516521682333684</v>
      </c>
      <c r="AW763" s="6" t="n">
        <v>0.0339500550429861</v>
      </c>
      <c r="BA763" s="5" t="n">
        <v>1039.755</v>
      </c>
      <c r="BB763" s="6" t="n">
        <v>0.0347509444327234</v>
      </c>
      <c r="BC763" s="6" t="n">
        <v>0.0377221024013958</v>
      </c>
      <c r="BD763" s="6" t="n">
        <v>0.329476284951332</v>
      </c>
      <c r="BE763" s="7" t="n">
        <v>25.91</v>
      </c>
      <c r="BM763" s="5" t="n">
        <v>58813.7391</v>
      </c>
      <c r="BN763" s="5" t="n">
        <v>4004.643</v>
      </c>
      <c r="BO763" s="26" t="n">
        <v>14.6863875506506</v>
      </c>
      <c r="BS763" s="26" t="n">
        <v>22.3</v>
      </c>
      <c r="BT763" s="7" t="n">
        <v>3.9</v>
      </c>
      <c r="BU763" s="4" t="s">
        <v>1034</v>
      </c>
      <c r="BV763" s="5" t="n">
        <v>-1772.837</v>
      </c>
      <c r="BW763" s="5" t="n">
        <v>44.607</v>
      </c>
      <c r="BX763" s="5" t="n">
        <v>-1817.444</v>
      </c>
      <c r="BY763" s="7" t="n">
        <v>-0.895446390509113</v>
      </c>
      <c r="BZ763" s="5" t="n">
        <v>10</v>
      </c>
      <c r="CA763" s="6" t="n">
        <v>0.0846850913784425</v>
      </c>
      <c r="CB763" s="6" t="n">
        <v>-0.0459094195446032</v>
      </c>
      <c r="CC763" s="4" t="s">
        <v>769</v>
      </c>
      <c r="CD763" s="26" t="n">
        <v>24.9875923060861</v>
      </c>
      <c r="CE763" s="6" t="n">
        <v>-0.412252794476982</v>
      </c>
      <c r="CF763" s="25" t="n">
        <v>44616</v>
      </c>
      <c r="CG763" s="6" t="n">
        <v>0.375787551693898</v>
      </c>
      <c r="CH763" s="6" t="n">
        <v>0.379954214871023</v>
      </c>
      <c r="CI763" s="6" t="n">
        <v>0.411305640295055</v>
      </c>
      <c r="CJ763" s="6" t="n">
        <v>0.0825136929581747</v>
      </c>
      <c r="CK763" s="6" t="n">
        <v>0.0572962352198169</v>
      </c>
      <c r="CL763" s="7" t="n">
        <v>0.844991712915467</v>
      </c>
      <c r="CM763" s="6" t="n">
        <v>-0.225915429192322</v>
      </c>
      <c r="CN763" s="4" t="s">
        <v>444</v>
      </c>
    </row>
    <row r="764" customFormat="false" ht="15" hidden="false" customHeight="false" outlineLevel="0" collapsed="false">
      <c r="A764" s="4" t="s">
        <v>27</v>
      </c>
      <c r="B764" s="4" t="s">
        <v>28</v>
      </c>
      <c r="C764" s="25" t="n">
        <v>44561</v>
      </c>
      <c r="D764" s="4" t="s">
        <v>271</v>
      </c>
      <c r="E764" s="4" t="s">
        <v>888</v>
      </c>
      <c r="F764" s="4" t="s">
        <v>79</v>
      </c>
      <c r="G764" s="4" t="s">
        <v>459</v>
      </c>
      <c r="H764" s="4" t="s">
        <v>498</v>
      </c>
      <c r="I764" s="5" t="n">
        <v>1075</v>
      </c>
      <c r="J764" s="25" t="n">
        <v>44605</v>
      </c>
      <c r="K764" s="4" t="s">
        <v>1095</v>
      </c>
      <c r="L764" s="4" t="s">
        <v>447</v>
      </c>
      <c r="M764" s="4" t="s">
        <v>441</v>
      </c>
      <c r="N764" s="25" t="n">
        <v>44603</v>
      </c>
      <c r="O764" s="25" t="n">
        <v>44606</v>
      </c>
      <c r="P764" s="25" t="n">
        <v>44607</v>
      </c>
      <c r="Q764" s="25" t="n">
        <v>44606</v>
      </c>
      <c r="R764" s="6" t="n">
        <v>0.0159837077264873</v>
      </c>
      <c r="S764" s="6" t="n">
        <v>0.0117232582153921</v>
      </c>
      <c r="T764" s="6" t="n">
        <v>0.0145893371757926</v>
      </c>
      <c r="U764" s="6" t="n">
        <v>0.042296303117672</v>
      </c>
      <c r="V764" s="6" t="n">
        <v>-0.0134833661116222</v>
      </c>
      <c r="W764" s="6" t="n">
        <v>-0.0141583120067584</v>
      </c>
      <c r="X764" s="6" t="n">
        <v>0.0557796692292941</v>
      </c>
      <c r="Y764" s="6" t="n">
        <v>0.0564546151244304</v>
      </c>
      <c r="Z764" s="6" t="n">
        <v>0.006927379144544</v>
      </c>
      <c r="AA764" s="6" t="n">
        <v>0.035368923973128</v>
      </c>
      <c r="AB764" s="6" t="n">
        <v>0.0192552997631053</v>
      </c>
      <c r="AC764" s="6" t="n">
        <v>0.0117232582153921</v>
      </c>
      <c r="AD764" s="6" t="n">
        <v>0.0117232582153921</v>
      </c>
      <c r="AE764" s="6" t="n">
        <v>0.106845653890543</v>
      </c>
      <c r="AF764" s="7" t="n">
        <v>0.139283683911313</v>
      </c>
      <c r="AG764" s="7" t="n">
        <v>17.3446927592538</v>
      </c>
      <c r="AH764" s="26" t="n">
        <v>810.2</v>
      </c>
      <c r="AI764" s="6" t="n">
        <v>-0.0351315946171251</v>
      </c>
      <c r="AJ764" s="6" t="n">
        <v>-0.0510102489019036</v>
      </c>
      <c r="AK764" s="6" t="n">
        <v>-0.210523751522534</v>
      </c>
      <c r="AL764" s="6" t="n">
        <v>-0.233164544981307</v>
      </c>
      <c r="AM764" s="6" t="n">
        <v>0.172927976836769</v>
      </c>
      <c r="AN764" s="6" t="n">
        <v>-0.0229155162893429</v>
      </c>
      <c r="AO764" s="6" t="n">
        <v>-0.0280947326125608</v>
      </c>
      <c r="AP764" s="6" t="n">
        <v>-0.040475767796911</v>
      </c>
      <c r="AQ764" s="6" t="n">
        <v>0.267944848807622</v>
      </c>
      <c r="AR764" s="6" t="n">
        <v>0.289676650368784</v>
      </c>
      <c r="AS764" s="4" t="s">
        <v>455</v>
      </c>
      <c r="AT764" s="4" t="s">
        <v>121</v>
      </c>
      <c r="AU764" s="5" t="n">
        <v>6280.4608</v>
      </c>
      <c r="AV764" s="6" t="n">
        <v>0.406495944471673</v>
      </c>
      <c r="AW764" s="6" t="n">
        <v>0.0476108360583811</v>
      </c>
      <c r="AX764" s="5" t="n">
        <v>420.1598</v>
      </c>
      <c r="AY764" s="6" t="n">
        <v>0.0668995179461991</v>
      </c>
      <c r="AZ764" s="6" t="n">
        <v>-0.00956419706488239</v>
      </c>
      <c r="BA764" s="5" t="n">
        <v>234.0724</v>
      </c>
      <c r="BB764" s="6" t="n">
        <v>0.0291534050264308</v>
      </c>
      <c r="BC764" s="6" t="n">
        <v>0.42489532693668</v>
      </c>
      <c r="BD764" s="6" t="n">
        <v>0.0372699404476818</v>
      </c>
      <c r="BE764" s="7" t="n">
        <v>7.91</v>
      </c>
      <c r="BM764" s="5" t="n">
        <v>23962.83979</v>
      </c>
      <c r="BN764" s="5" t="n">
        <v>879.5799</v>
      </c>
      <c r="BO764" s="26" t="n">
        <v>27.243505439358</v>
      </c>
      <c r="BS764" s="26" t="n">
        <v>38.08</v>
      </c>
      <c r="BT764" s="7" t="n">
        <v>9.22</v>
      </c>
      <c r="BU764" s="4" t="s">
        <v>1034</v>
      </c>
      <c r="BV764" s="5" t="n">
        <v>251.9166</v>
      </c>
      <c r="BW764" s="5" t="n">
        <v>18.2923</v>
      </c>
      <c r="BX764" s="5" t="n">
        <v>233.6243</v>
      </c>
      <c r="BY764" s="7" t="n">
        <v>0.745745180950441</v>
      </c>
      <c r="BZ764" s="5" t="n">
        <v>4</v>
      </c>
      <c r="CA764" s="6" t="n">
        <v>0.130823393090557</v>
      </c>
      <c r="CB764" s="6" t="n">
        <v>0.0784670547928101</v>
      </c>
      <c r="CC764" s="4" t="s">
        <v>635</v>
      </c>
      <c r="CD764" s="26" t="n">
        <v>76.4162959871777</v>
      </c>
      <c r="CE764" s="6" t="n">
        <v>-0.643485658557314</v>
      </c>
      <c r="CO764" s="4" t="s">
        <v>483</v>
      </c>
    </row>
    <row r="765" customFormat="false" ht="15" hidden="false" customHeight="false" outlineLevel="0" collapsed="false">
      <c r="A765" s="4" t="s">
        <v>27</v>
      </c>
      <c r="B765" s="4" t="s">
        <v>28</v>
      </c>
      <c r="C765" s="25" t="n">
        <v>44561</v>
      </c>
      <c r="D765" s="4" t="s">
        <v>126</v>
      </c>
      <c r="E765" s="4" t="s">
        <v>598</v>
      </c>
      <c r="F765" s="4" t="s">
        <v>110</v>
      </c>
      <c r="G765" s="4" t="s">
        <v>438</v>
      </c>
      <c r="H765" s="4" t="s">
        <v>488</v>
      </c>
      <c r="I765" s="5" t="n">
        <v>309</v>
      </c>
      <c r="J765" s="25" t="n">
        <v>44606</v>
      </c>
      <c r="K765" s="4" t="s">
        <v>926</v>
      </c>
      <c r="L765" s="4" t="s">
        <v>5</v>
      </c>
      <c r="M765" s="4" t="s">
        <v>441</v>
      </c>
      <c r="N765" s="25" t="n">
        <v>44603</v>
      </c>
      <c r="O765" s="25" t="n">
        <v>44606</v>
      </c>
      <c r="P765" s="25" t="n">
        <v>44607</v>
      </c>
      <c r="Q765" s="25" t="n">
        <v>44607</v>
      </c>
      <c r="R765" s="6" t="n">
        <v>-0.0122053636414534</v>
      </c>
      <c r="S765" s="6" t="n">
        <v>-0.0568780819588505</v>
      </c>
      <c r="T765" s="6" t="n">
        <v>0.048258661618438</v>
      </c>
      <c r="U765" s="6" t="n">
        <v>-0.0208247839818659</v>
      </c>
      <c r="V765" s="6" t="n">
        <v>-0.0134833661116222</v>
      </c>
      <c r="W765" s="6" t="n">
        <v>-0.0194482509666191</v>
      </c>
      <c r="X765" s="6" t="n">
        <v>-0.00734141787024378</v>
      </c>
      <c r="Y765" s="6" t="n">
        <v>-0.00137653301524687</v>
      </c>
      <c r="AB765" s="6" t="n">
        <v>-0.0167973797289582</v>
      </c>
      <c r="AC765" s="6" t="n">
        <v>0.048258661618438</v>
      </c>
      <c r="AD765" s="6" t="n">
        <v>0.048258661618438</v>
      </c>
      <c r="AE765" s="6" t="n">
        <v>0.0742510291775595</v>
      </c>
      <c r="AF765" s="7" t="n">
        <v>0.942128692836908</v>
      </c>
      <c r="AG765" s="7" t="n">
        <v>1.39532672647662</v>
      </c>
      <c r="AH765" s="26" t="n">
        <v>1786.1</v>
      </c>
      <c r="AI765" s="6" t="n">
        <v>0.0195507606244827</v>
      </c>
      <c r="AJ765" s="6" t="n">
        <v>-0.0313466023103205</v>
      </c>
      <c r="AK765" s="6" t="n">
        <v>0.0727971649948951</v>
      </c>
      <c r="AL765" s="6" t="n">
        <v>0.234773591427584</v>
      </c>
      <c r="AM765" s="6" t="n">
        <v>1.84275027852937</v>
      </c>
      <c r="AN765" s="6" t="n">
        <v>-0.026937230168925</v>
      </c>
      <c r="AO765" s="6" t="n">
        <v>-0.00440937214139547</v>
      </c>
      <c r="AP765" s="6" t="n">
        <v>-0.0438870574745592</v>
      </c>
      <c r="AQ765" s="6" t="n">
        <v>0.00788304428837638</v>
      </c>
      <c r="AR765" s="6" t="n">
        <v>0.0296148458495393</v>
      </c>
      <c r="AS765" s="4" t="s">
        <v>442</v>
      </c>
      <c r="AT765" s="4" t="s">
        <v>121</v>
      </c>
      <c r="AU765" s="5" t="n">
        <v>18757.87</v>
      </c>
      <c r="AV765" s="6" t="n">
        <v>0.614212014164684</v>
      </c>
      <c r="AW765" s="6" t="n">
        <v>0.419113452695638</v>
      </c>
      <c r="AX765" s="5" t="n">
        <v>771.72</v>
      </c>
      <c r="AY765" s="6" t="n">
        <v>0.0411411316956563</v>
      </c>
      <c r="AZ765" s="6" t="n">
        <v>-0.018454667090105</v>
      </c>
      <c r="BA765" s="5" t="n">
        <v>-11.63</v>
      </c>
      <c r="BB765" s="6" t="n">
        <v>-1.03918331592601</v>
      </c>
      <c r="BC765" s="6" t="n">
        <v>-1.05475260110164</v>
      </c>
      <c r="BD765" s="6" t="n">
        <v>-0.000620006429301408</v>
      </c>
      <c r="BE765" s="7" t="n">
        <v>-0.11</v>
      </c>
      <c r="BM765" s="5" t="n">
        <v>196437.0641</v>
      </c>
      <c r="BN765" s="5" t="n">
        <v>1113.21</v>
      </c>
      <c r="BO765" s="26" t="n">
        <v>176.460024703335</v>
      </c>
      <c r="BS765" s="26" t="n">
        <v>24.16</v>
      </c>
      <c r="BT765" s="7" t="n">
        <v>4.32</v>
      </c>
      <c r="BU765" s="4" t="s">
        <v>1034</v>
      </c>
      <c r="BV765" s="5" t="n">
        <v>965.87</v>
      </c>
      <c r="BW765" s="5" t="n">
        <v>3537.93</v>
      </c>
      <c r="BX765" s="5" t="n">
        <v>-2572.06</v>
      </c>
      <c r="BY765" s="7" t="n">
        <v>1.99613532560398</v>
      </c>
      <c r="BZ765" s="5" t="n">
        <v>0</v>
      </c>
      <c r="CF765" s="25" t="n">
        <v>44616</v>
      </c>
      <c r="CG765" s="6" t="n">
        <v>0.39300160623705</v>
      </c>
      <c r="CH765" s="6" t="n">
        <v>0.433878017295245</v>
      </c>
      <c r="CI765" s="6" t="n">
        <v>0.332711307579745</v>
      </c>
      <c r="CJ765" s="6" t="n">
        <v>-0.233168553562968</v>
      </c>
      <c r="CK765" s="6" t="n">
        <v>0.0616502086022151</v>
      </c>
      <c r="CL765" s="7" t="n">
        <v>0.782781805813777</v>
      </c>
      <c r="CM765" s="6" t="n">
        <v>-0.0460517145565689</v>
      </c>
      <c r="CN765" s="4" t="s">
        <v>444</v>
      </c>
    </row>
    <row r="766" customFormat="false" ht="15" hidden="false" customHeight="false" outlineLevel="0" collapsed="false">
      <c r="A766" s="4" t="s">
        <v>27</v>
      </c>
      <c r="B766" s="4" t="s">
        <v>28</v>
      </c>
      <c r="C766" s="25" t="n">
        <v>44561</v>
      </c>
      <c r="D766" s="4" t="s">
        <v>151</v>
      </c>
      <c r="E766" s="4" t="s">
        <v>861</v>
      </c>
      <c r="F766" s="4" t="s">
        <v>87</v>
      </c>
      <c r="G766" s="4" t="s">
        <v>459</v>
      </c>
      <c r="H766" s="4" t="s">
        <v>1233</v>
      </c>
      <c r="I766" s="5" t="n">
        <v>425</v>
      </c>
      <c r="J766" s="25" t="n">
        <v>44606</v>
      </c>
      <c r="K766" s="4" t="s">
        <v>1246</v>
      </c>
      <c r="L766" s="4" t="s">
        <v>6</v>
      </c>
      <c r="M766" s="4" t="s">
        <v>441</v>
      </c>
      <c r="N766" s="25" t="n">
        <v>44603</v>
      </c>
      <c r="O766" s="25" t="n">
        <v>44606</v>
      </c>
      <c r="P766" s="25" t="n">
        <v>44607</v>
      </c>
      <c r="Q766" s="25" t="n">
        <v>44606</v>
      </c>
      <c r="R766" s="6" t="n">
        <v>-0.0256437883848724</v>
      </c>
      <c r="S766" s="6" t="n">
        <v>0.0257657856905895</v>
      </c>
      <c r="T766" s="6" t="n">
        <v>0.0056058645968089</v>
      </c>
      <c r="U766" s="6" t="n">
        <v>0.00572786190252606</v>
      </c>
      <c r="V766" s="6" t="n">
        <v>-0.0134833661116222</v>
      </c>
      <c r="W766" s="6" t="n">
        <v>-0.0280125983308467</v>
      </c>
      <c r="X766" s="6" t="n">
        <v>0.0192112280141482</v>
      </c>
      <c r="Y766" s="6" t="n">
        <v>0.0337404602333727</v>
      </c>
      <c r="Z766" s="6" t="n">
        <v>-0.0315254253489151</v>
      </c>
      <c r="AA766" s="6" t="n">
        <v>0.0372532872514412</v>
      </c>
      <c r="AB766" s="6" t="n">
        <v>-0.022448302554462</v>
      </c>
      <c r="AC766" s="6" t="n">
        <v>0.0257657856905895</v>
      </c>
      <c r="AD766" s="6" t="n">
        <v>0.0257657856905895</v>
      </c>
      <c r="AE766" s="6" t="n">
        <v>0.0951011832356519</v>
      </c>
      <c r="AF766" s="7" t="n">
        <v>0.646511627906977</v>
      </c>
      <c r="AG766" s="7" t="n">
        <v>2.83237342224127</v>
      </c>
      <c r="AH766" s="26" t="n">
        <v>464.05</v>
      </c>
      <c r="AI766" s="6" t="n">
        <v>-0.0779852970395389</v>
      </c>
      <c r="AJ766" s="6" t="n">
        <v>0.133072884873642</v>
      </c>
      <c r="AK766" s="6" t="n">
        <v>0.058870507701084</v>
      </c>
      <c r="AL766" s="6" t="n">
        <v>0.211302531975985</v>
      </c>
      <c r="AM766" s="6" t="n">
        <v>0.359256004686585</v>
      </c>
      <c r="AP766" s="6" t="n">
        <v>-0.0471698113207548</v>
      </c>
      <c r="AQ766" s="6" t="n">
        <v>0.190180102915952</v>
      </c>
      <c r="AR766" s="6" t="n">
        <v>0.211911904477115</v>
      </c>
      <c r="AS766" s="4" t="s">
        <v>455</v>
      </c>
      <c r="AT766" s="4" t="s">
        <v>121</v>
      </c>
      <c r="AU766" s="5" t="n">
        <v>803.9052</v>
      </c>
      <c r="AV766" s="6" t="n">
        <v>0.750188591996646</v>
      </c>
      <c r="AW766" s="6" t="n">
        <v>0.59559326151523</v>
      </c>
      <c r="AX766" s="5" t="n">
        <v>289.5182</v>
      </c>
      <c r="AY766" s="6" t="n">
        <v>0.360139727918167</v>
      </c>
      <c r="AZ766" s="6" t="n">
        <v>0.2736323341322</v>
      </c>
      <c r="BA766" s="5" t="n">
        <v>213.26</v>
      </c>
      <c r="BB766" s="6" t="n">
        <v>3.33528420444913</v>
      </c>
      <c r="BC766" s="6" t="n">
        <v>3.9303198720142</v>
      </c>
      <c r="BD766" s="6" t="n">
        <v>0.265280035506674</v>
      </c>
      <c r="BE766" s="7" t="n">
        <v>11.64</v>
      </c>
      <c r="BM766" s="5" t="n">
        <v>8505.164086</v>
      </c>
      <c r="BN766" s="5" t="n">
        <v>331.8614</v>
      </c>
      <c r="BO766" s="26" t="n">
        <v>25.6286633094418</v>
      </c>
      <c r="BS766" s="26" t="n">
        <v>22.16</v>
      </c>
      <c r="BT766" s="7" t="n">
        <v>3.85</v>
      </c>
      <c r="BU766" s="4" t="s">
        <v>1034</v>
      </c>
      <c r="BV766" s="5" t="n">
        <v>-315.1974</v>
      </c>
      <c r="BW766" s="5" t="n">
        <v>15.6762</v>
      </c>
      <c r="BX766" s="5" t="n">
        <v>-330.8736</v>
      </c>
      <c r="BY766" s="7" t="n">
        <v>-14.1317509706692</v>
      </c>
      <c r="BZ766" s="5" t="n">
        <v>3</v>
      </c>
      <c r="CA766" s="6" t="n">
        <v>0.167642824534867</v>
      </c>
      <c r="CB766" s="6" t="n">
        <v>0.0502676501167789</v>
      </c>
      <c r="CC766" s="4" t="s">
        <v>516</v>
      </c>
      <c r="CD766" s="26" t="n">
        <v>8.38396529805067</v>
      </c>
      <c r="CE766" s="6" t="n">
        <v>2.0568665778472</v>
      </c>
      <c r="CO766" s="4" t="s">
        <v>483</v>
      </c>
    </row>
    <row r="767" customFormat="false" ht="15" hidden="false" customHeight="false" outlineLevel="0" collapsed="false">
      <c r="A767" s="4" t="s">
        <v>27</v>
      </c>
      <c r="B767" s="4" t="s">
        <v>28</v>
      </c>
      <c r="C767" s="25" t="n">
        <v>44561</v>
      </c>
      <c r="D767" s="4" t="s">
        <v>168</v>
      </c>
      <c r="E767" s="4" t="s">
        <v>843</v>
      </c>
      <c r="F767" s="4" t="s">
        <v>104</v>
      </c>
      <c r="G767" s="4" t="s">
        <v>438</v>
      </c>
      <c r="H767" s="4" t="s">
        <v>505</v>
      </c>
      <c r="I767" s="5" t="n">
        <v>1350</v>
      </c>
      <c r="J767" s="25" t="n">
        <v>44606</v>
      </c>
      <c r="K767" s="4" t="s">
        <v>949</v>
      </c>
      <c r="L767" s="4" t="s">
        <v>5</v>
      </c>
      <c r="M767" s="4" t="s">
        <v>441</v>
      </c>
      <c r="N767" s="25" t="n">
        <v>44603</v>
      </c>
      <c r="O767" s="25" t="n">
        <v>44606</v>
      </c>
      <c r="P767" s="25" t="n">
        <v>44607</v>
      </c>
      <c r="Q767" s="25" t="n">
        <v>44607</v>
      </c>
      <c r="R767" s="6" t="n">
        <v>-0.0092234454031539</v>
      </c>
      <c r="S767" s="6" t="n">
        <v>-0.0291291291291291</v>
      </c>
      <c r="T767" s="6" t="n">
        <v>0.0123724095267555</v>
      </c>
      <c r="U767" s="6" t="n">
        <v>-0.0259801650055276</v>
      </c>
      <c r="V767" s="6" t="n">
        <v>-0.0134833661116222</v>
      </c>
      <c r="W767" s="6" t="n">
        <v>-0.0343634101208844</v>
      </c>
      <c r="X767" s="6" t="n">
        <v>-0.0124967988939054</v>
      </c>
      <c r="Y767" s="6" t="n">
        <v>0.00838324511535682</v>
      </c>
      <c r="AB767" s="6" t="n">
        <v>0.00680482523971548</v>
      </c>
      <c r="AC767" s="6" t="n">
        <v>0.0123724095267555</v>
      </c>
      <c r="AD767" s="6" t="n">
        <v>0.0123724095267555</v>
      </c>
      <c r="AE767" s="6" t="n">
        <v>0.0309310238168883</v>
      </c>
      <c r="AF767" s="7" t="n">
        <v>0.760000000000002</v>
      </c>
      <c r="AG767" s="7" t="n">
        <v>1.54600465026704</v>
      </c>
      <c r="AH767" s="26" t="n">
        <v>168.05</v>
      </c>
      <c r="AI767" s="6" t="n">
        <v>0.0418474891506508</v>
      </c>
      <c r="AJ767" s="6" t="n">
        <v>0.0599180069378742</v>
      </c>
      <c r="AK767" s="6" t="n">
        <v>0.00628742514970115</v>
      </c>
      <c r="AL767" s="6" t="n">
        <v>0.181786216596344</v>
      </c>
      <c r="AM767" s="6" t="n">
        <v>0.187212998940305</v>
      </c>
      <c r="AN767" s="6" t="n">
        <v>0.0800484818237721</v>
      </c>
      <c r="AO767" s="6" t="n">
        <v>-0.0201304748858979</v>
      </c>
      <c r="AP767" s="6" t="n">
        <v>-0.0229147571035748</v>
      </c>
      <c r="AQ767" s="6" t="n">
        <v>0.0809654750992974</v>
      </c>
      <c r="AR767" s="6" t="n">
        <v>0.10269727666046</v>
      </c>
      <c r="AS767" s="4" t="s">
        <v>442</v>
      </c>
      <c r="AT767" s="4" t="s">
        <v>121</v>
      </c>
      <c r="AU767" s="5" t="n">
        <v>28433.5</v>
      </c>
      <c r="AV767" s="6" t="n">
        <v>0.200433335599085</v>
      </c>
      <c r="AW767" s="6" t="n">
        <v>0.220789246355257</v>
      </c>
      <c r="AX767" s="5" t="n">
        <v>6825.48</v>
      </c>
      <c r="AY767" s="6" t="n">
        <v>0.240050644486257</v>
      </c>
      <c r="AZ767" s="6" t="n">
        <v>0.0219989068164157</v>
      </c>
      <c r="BA767" s="5" t="n">
        <v>4558.39</v>
      </c>
      <c r="BB767" s="6" t="n">
        <v>0.477411283500627</v>
      </c>
      <c r="BC767" s="6" t="n">
        <v>0.552104082181613</v>
      </c>
      <c r="BD767" s="6" t="n">
        <v>0.160317583132573</v>
      </c>
      <c r="BE767" s="7" t="n">
        <v>7.4</v>
      </c>
      <c r="BM767" s="5" t="n">
        <v>103564.67765</v>
      </c>
      <c r="BN767" s="5" t="n">
        <v>13778.93</v>
      </c>
      <c r="BO767" s="26" t="n">
        <v>7.51616255035768</v>
      </c>
      <c r="BS767" s="26" t="n">
        <v>6.81</v>
      </c>
      <c r="BT767" s="7" t="n">
        <v>2.49</v>
      </c>
      <c r="BU767" s="4" t="s">
        <v>1034</v>
      </c>
      <c r="BV767" s="5" t="n">
        <v>16098.98</v>
      </c>
      <c r="BW767" s="5" t="n">
        <v>4415.52</v>
      </c>
      <c r="BX767" s="5" t="n">
        <v>11683.46</v>
      </c>
      <c r="BY767" s="7" t="n">
        <v>2.63625124247352</v>
      </c>
      <c r="BZ767" s="5" t="n">
        <v>1</v>
      </c>
      <c r="CF767" s="25" t="n">
        <v>44616</v>
      </c>
      <c r="CG767" s="6" t="n">
        <v>0.347054152050707</v>
      </c>
      <c r="CH767" s="6" t="n">
        <v>0.439758195919637</v>
      </c>
      <c r="CI767" s="6" t="n">
        <v>0.353280123831052</v>
      </c>
      <c r="CJ767" s="6" t="n">
        <v>-0.19664914239458</v>
      </c>
      <c r="CK767" s="6" t="n">
        <v>0.0625199362041467</v>
      </c>
      <c r="CL767" s="7" t="n">
        <v>0.197895427889685</v>
      </c>
      <c r="CM767" s="6" t="n">
        <v>-0.0217004196314541</v>
      </c>
      <c r="CN767" s="4" t="s">
        <v>444</v>
      </c>
    </row>
    <row r="768" customFormat="false" ht="15" hidden="false" customHeight="false" outlineLevel="0" collapsed="false">
      <c r="A768" s="4" t="s">
        <v>27</v>
      </c>
      <c r="B768" s="4" t="s">
        <v>28</v>
      </c>
      <c r="C768" s="25" t="n">
        <v>44561</v>
      </c>
      <c r="D768" s="4" t="s">
        <v>182</v>
      </c>
      <c r="E768" s="4" t="s">
        <v>753</v>
      </c>
      <c r="F768" s="4" t="s">
        <v>78</v>
      </c>
      <c r="G768" s="4" t="s">
        <v>438</v>
      </c>
      <c r="H768" s="4" t="s">
        <v>508</v>
      </c>
      <c r="I768" s="5" t="n">
        <v>100</v>
      </c>
      <c r="J768" s="25" t="n">
        <v>44606</v>
      </c>
      <c r="K768" s="4" t="s">
        <v>898</v>
      </c>
      <c r="L768" s="4" t="s">
        <v>5</v>
      </c>
      <c r="M768" s="4" t="s">
        <v>441</v>
      </c>
      <c r="N768" s="25" t="n">
        <v>44603</v>
      </c>
      <c r="O768" s="25" t="n">
        <v>44606</v>
      </c>
      <c r="P768" s="25" t="n">
        <v>44607</v>
      </c>
      <c r="Q768" s="25" t="n">
        <v>44607</v>
      </c>
      <c r="R768" s="6" t="n">
        <v>-0.0159827295623686</v>
      </c>
      <c r="S768" s="6" t="n">
        <v>-0.0105267209360507</v>
      </c>
      <c r="T768" s="6" t="n">
        <v>0.0595923447953943</v>
      </c>
      <c r="U768" s="6" t="n">
        <v>0.0330828942969751</v>
      </c>
      <c r="V768" s="6" t="n">
        <v>-0.0134833661116222</v>
      </c>
      <c r="W768" s="6" t="n">
        <v>-0.0088833163595976</v>
      </c>
      <c r="X768" s="6" t="n">
        <v>0.0465662604085972</v>
      </c>
      <c r="Y768" s="6" t="n">
        <v>0.0419662106565727</v>
      </c>
      <c r="Z768" s="6" t="n">
        <v>0.0234011934977843</v>
      </c>
      <c r="AA768" s="6" t="n">
        <v>0.00968170079919078</v>
      </c>
      <c r="AB768" s="6" t="n">
        <v>-0.0119807063948966</v>
      </c>
      <c r="AC768" s="6" t="n">
        <v>0.0595923447953943</v>
      </c>
      <c r="AD768" s="6" t="n">
        <v>0.0595923447953943</v>
      </c>
      <c r="AE768" s="6" t="n">
        <v>0.0970709506768322</v>
      </c>
      <c r="AF768" s="7" t="n">
        <v>0.943899018232819</v>
      </c>
      <c r="AG768" s="7" t="n">
        <v>3.32910729772495</v>
      </c>
      <c r="AH768" s="26" t="n">
        <v>2640.35</v>
      </c>
      <c r="AI768" s="6" t="n">
        <v>-0.0114195855252073</v>
      </c>
      <c r="AJ768" s="6" t="n">
        <v>-0.0551112065417715</v>
      </c>
      <c r="AK768" s="6" t="n">
        <v>-0.0236655758315301</v>
      </c>
      <c r="AL768" s="6" t="n">
        <v>-0.0343774571653212</v>
      </c>
      <c r="AM768" s="6" t="n">
        <v>-0.111112981416644</v>
      </c>
      <c r="AN768" s="6" t="n">
        <v>0.0169298849273063</v>
      </c>
      <c r="AO768" s="6" t="n">
        <v>-0.0720410914690778</v>
      </c>
      <c r="AP768" s="6" t="n">
        <v>0.000550660792951296</v>
      </c>
      <c r="AQ768" s="6" t="n">
        <v>-0.134397944199707</v>
      </c>
      <c r="AR768" s="6" t="n">
        <v>-0.112666142638544</v>
      </c>
      <c r="AS768" s="4" t="s">
        <v>442</v>
      </c>
      <c r="AT768" s="4" t="s">
        <v>121</v>
      </c>
      <c r="AU768" s="5" t="n">
        <v>2880.65</v>
      </c>
      <c r="AV768" s="6" t="n">
        <v>0.0185237566560359</v>
      </c>
      <c r="AW768" s="6" t="n">
        <v>0.28053930546418</v>
      </c>
      <c r="AX768" s="5" t="n">
        <v>582.36</v>
      </c>
      <c r="AY768" s="6" t="n">
        <v>0.20216270633364</v>
      </c>
      <c r="AZ768" s="6" t="n">
        <v>-0.0354462829389163</v>
      </c>
      <c r="BA768" s="5" t="n">
        <v>456.13</v>
      </c>
      <c r="BB768" s="6" t="n">
        <v>-0.143562590360315</v>
      </c>
      <c r="BC768" s="6" t="n">
        <v>0.222213290460879</v>
      </c>
      <c r="BD768" s="6" t="n">
        <v>0.158342735146582</v>
      </c>
      <c r="BE768" s="7" t="n">
        <v>16.68</v>
      </c>
      <c r="BM768" s="5" t="n">
        <v>72187.169</v>
      </c>
      <c r="BN768" s="5" t="n">
        <v>1669.06</v>
      </c>
      <c r="BO768" s="26" t="n">
        <v>43.2501941212419</v>
      </c>
      <c r="BS768" s="26" t="n">
        <v>92.55</v>
      </c>
      <c r="BT768" s="7" t="n">
        <v>4.86</v>
      </c>
      <c r="BU768" s="4" t="s">
        <v>1034</v>
      </c>
      <c r="BV768" s="5" t="n">
        <v>73.68</v>
      </c>
      <c r="BW768" s="5" t="n">
        <v>330.48</v>
      </c>
      <c r="BX768" s="5" t="n">
        <v>-256.8</v>
      </c>
      <c r="BY768" s="7" t="n">
        <v>0.120720983463126</v>
      </c>
      <c r="BZ768" s="5" t="n">
        <v>4</v>
      </c>
      <c r="CA768" s="6" t="n">
        <v>-0.00928793888706636</v>
      </c>
      <c r="CB768" s="6" t="n">
        <v>-1.52164668237885</v>
      </c>
      <c r="CC768" s="4" t="s">
        <v>512</v>
      </c>
      <c r="CD768" s="26" t="n">
        <v>40.6439771045688</v>
      </c>
      <c r="CE768" s="6" t="n">
        <v>0.0641230805235378</v>
      </c>
      <c r="CF768" s="25" t="n">
        <v>44616</v>
      </c>
      <c r="CG768" s="6" t="n">
        <v>0.344595714514423</v>
      </c>
      <c r="CH768" s="6" t="n">
        <v>0.416904797953088</v>
      </c>
      <c r="CI768" s="6" t="n">
        <v>0.305792078714538</v>
      </c>
      <c r="CJ768" s="6" t="n">
        <v>-0.266518206996151</v>
      </c>
      <c r="CK768" s="6" t="n">
        <v>0.0592325671990651</v>
      </c>
      <c r="CL768" s="7" t="n">
        <v>1.00607398283313</v>
      </c>
      <c r="CM768" s="6" t="n">
        <v>-0.153407134071341</v>
      </c>
      <c r="CN768" s="4" t="s">
        <v>444</v>
      </c>
    </row>
    <row r="769" customFormat="false" ht="15" hidden="false" customHeight="false" outlineLevel="0" collapsed="false">
      <c r="A769" s="4" t="s">
        <v>27</v>
      </c>
      <c r="B769" s="4" t="s">
        <v>28</v>
      </c>
      <c r="C769" s="25" t="n">
        <v>44561</v>
      </c>
      <c r="D769" s="4" t="s">
        <v>194</v>
      </c>
      <c r="E769" s="4" t="s">
        <v>732</v>
      </c>
      <c r="F769" s="4" t="s">
        <v>84</v>
      </c>
      <c r="G769" s="4" t="s">
        <v>438</v>
      </c>
      <c r="H769" s="4" t="s">
        <v>528</v>
      </c>
      <c r="I769" s="5" t="n">
        <v>250</v>
      </c>
      <c r="J769" s="25" t="n">
        <v>44606</v>
      </c>
      <c r="K769" s="4" t="s">
        <v>1000</v>
      </c>
      <c r="L769" s="4" t="s">
        <v>6</v>
      </c>
      <c r="M769" s="4" t="s">
        <v>441</v>
      </c>
      <c r="N769" s="25" t="n">
        <v>44603</v>
      </c>
      <c r="O769" s="25" t="n">
        <v>44606</v>
      </c>
      <c r="P769" s="25" t="n">
        <v>44607</v>
      </c>
      <c r="Q769" s="25" t="n">
        <v>44606</v>
      </c>
      <c r="R769" s="6" t="n">
        <v>-0.0330214017132678</v>
      </c>
      <c r="S769" s="6" t="n">
        <v>-0.0392947987018683</v>
      </c>
      <c r="T769" s="6" t="n">
        <v>0.0420889254085637</v>
      </c>
      <c r="U769" s="6" t="n">
        <v>-0.0302272750065724</v>
      </c>
      <c r="V769" s="6" t="n">
        <v>-0.0134833661116222</v>
      </c>
      <c r="W769" s="6" t="n">
        <v>-0.0216589465764048</v>
      </c>
      <c r="X769" s="6" t="n">
        <v>-0.0167439088949503</v>
      </c>
      <c r="Y769" s="6" t="n">
        <v>-0.00856832843016764</v>
      </c>
      <c r="Z769" s="6" t="n">
        <v>-0.0157622747776125</v>
      </c>
      <c r="AA769" s="6" t="n">
        <v>-0.0144650002289599</v>
      </c>
      <c r="AB769" s="6" t="n">
        <v>-0.00792328158348699</v>
      </c>
      <c r="AC769" s="6" t="n">
        <v>-0.0392947987018683</v>
      </c>
      <c r="AD769" s="6" t="n">
        <v>0.0392947987018683</v>
      </c>
      <c r="AE769" s="6" t="n">
        <v>0.0356401485249831</v>
      </c>
      <c r="AF769" s="7" t="n">
        <v>0.119770303527481</v>
      </c>
      <c r="AG769" s="7" t="n">
        <v>1.05527844908522</v>
      </c>
      <c r="AH769" s="26" t="n">
        <v>1768.55</v>
      </c>
      <c r="AI769" s="6" t="n">
        <v>0.0206902522075374</v>
      </c>
      <c r="AJ769" s="6" t="n">
        <v>-0.0424224375981375</v>
      </c>
      <c r="AK769" s="6" t="n">
        <v>-0.041098489982921</v>
      </c>
      <c r="AL769" s="6" t="n">
        <v>0.186468536159934</v>
      </c>
      <c r="AM769" s="6" t="n">
        <v>0.460645853980841</v>
      </c>
      <c r="AN769" s="6" t="n">
        <v>0.0217952664340926</v>
      </c>
      <c r="AO769" s="6" t="n">
        <v>-0.06421770403223</v>
      </c>
      <c r="AP769" s="6" t="n">
        <v>-0.0163249810174639</v>
      </c>
      <c r="AQ769" s="6" t="n">
        <v>-0.0631096314467613</v>
      </c>
      <c r="AR769" s="6" t="n">
        <v>-0.0413778298855984</v>
      </c>
      <c r="AS769" s="4" t="s">
        <v>442</v>
      </c>
      <c r="AT769" s="4" t="s">
        <v>121</v>
      </c>
      <c r="AU769" s="5" t="n">
        <v>24402.24</v>
      </c>
      <c r="AV769" s="6" t="n">
        <v>0.162767227269154</v>
      </c>
      <c r="AW769" s="6" t="n">
        <v>0.081457280597335</v>
      </c>
      <c r="AX769" s="5" t="n">
        <v>3985.51</v>
      </c>
      <c r="AY769" s="6" t="n">
        <v>0.163325579946759</v>
      </c>
      <c r="AZ769" s="6" t="n">
        <v>-0.0342137730136177</v>
      </c>
      <c r="BA769" s="5" t="n">
        <v>1746.14</v>
      </c>
      <c r="BB769" s="6" t="n">
        <v>0.261698314980202</v>
      </c>
      <c r="BC769" s="6" t="n">
        <v>0.284691617801779</v>
      </c>
      <c r="BD769" s="6" t="n">
        <v>0.071556545628598</v>
      </c>
      <c r="BE769" s="7" t="n">
        <v>26.6</v>
      </c>
      <c r="BM769" s="5" t="n">
        <v>116405.961</v>
      </c>
      <c r="BN769" s="5" t="n">
        <v>6125.94</v>
      </c>
      <c r="BO769" s="26" t="n">
        <v>19.0021386105643</v>
      </c>
      <c r="BS769" s="26" t="n">
        <v>9.71</v>
      </c>
      <c r="BT769" s="7" t="n">
        <v>2.58</v>
      </c>
      <c r="BU769" s="4" t="s">
        <v>1034</v>
      </c>
      <c r="BV769" s="5" t="n">
        <v>5408.08</v>
      </c>
      <c r="BW769" s="5" t="n">
        <v>3596.04</v>
      </c>
      <c r="BX769" s="5" t="n">
        <v>1812.04</v>
      </c>
      <c r="BY769" s="7" t="n">
        <v>1.7869148749872</v>
      </c>
      <c r="BZ769" s="5" t="n">
        <v>3</v>
      </c>
      <c r="CA769" s="6" t="n">
        <v>0.0270318350473544</v>
      </c>
      <c r="CB769" s="6" t="n">
        <v>-0.236023269453295</v>
      </c>
      <c r="CC769" s="4" t="s">
        <v>512</v>
      </c>
      <c r="CD769" s="26" t="n">
        <v>34.4568867045166</v>
      </c>
      <c r="CE769" s="6" t="n">
        <v>-0.448524215971216</v>
      </c>
      <c r="CF769" s="25" t="n">
        <v>44616</v>
      </c>
      <c r="CG769" s="6" t="n">
        <v>0.336425329098944</v>
      </c>
      <c r="CH769" s="6" t="n">
        <v>0.354086977632623</v>
      </c>
      <c r="CI769" s="6" t="n">
        <v>0.392350913481507</v>
      </c>
      <c r="CJ769" s="6" t="n">
        <v>0.108063663071462</v>
      </c>
      <c r="CK769" s="6" t="n">
        <v>0.0535427084247156</v>
      </c>
      <c r="CL769" s="7" t="n">
        <v>0.733896357841501</v>
      </c>
      <c r="CM769" s="6" t="n">
        <v>-0.174318181818182</v>
      </c>
      <c r="CN769" s="4" t="s">
        <v>444</v>
      </c>
    </row>
    <row r="770" customFormat="false" ht="15" hidden="false" customHeight="false" outlineLevel="0" collapsed="false">
      <c r="A770" s="4" t="s">
        <v>27</v>
      </c>
      <c r="B770" s="4" t="s">
        <v>28</v>
      </c>
      <c r="C770" s="25" t="n">
        <v>44561</v>
      </c>
      <c r="D770" s="4" t="s">
        <v>246</v>
      </c>
      <c r="E770" s="4" t="s">
        <v>748</v>
      </c>
      <c r="F770" s="4" t="s">
        <v>72</v>
      </c>
      <c r="G770" s="4" t="s">
        <v>438</v>
      </c>
      <c r="H770" s="4" t="s">
        <v>460</v>
      </c>
      <c r="I770" s="5" t="n">
        <v>3000</v>
      </c>
      <c r="J770" s="25" t="n">
        <v>44606</v>
      </c>
      <c r="K770" s="4" t="s">
        <v>724</v>
      </c>
      <c r="L770" s="4" t="s">
        <v>6</v>
      </c>
      <c r="M770" s="4" t="s">
        <v>441</v>
      </c>
      <c r="N770" s="25" t="n">
        <v>44603</v>
      </c>
      <c r="O770" s="25" t="n">
        <v>44606</v>
      </c>
      <c r="P770" s="25" t="n">
        <v>44607</v>
      </c>
      <c r="Q770" s="25" t="n">
        <v>44606</v>
      </c>
      <c r="R770" s="6" t="n">
        <v>-0.039308176100629</v>
      </c>
      <c r="S770" s="6" t="n">
        <v>-0.0644844517184943</v>
      </c>
      <c r="T770" s="6" t="n">
        <v>-0.107067879636109</v>
      </c>
      <c r="U770" s="6" t="n">
        <v>-0.210860507455232</v>
      </c>
      <c r="V770" s="6" t="n">
        <v>-0.0134833661116222</v>
      </c>
      <c r="W770" s="6" t="n">
        <v>-0.0256751132323529</v>
      </c>
      <c r="X770" s="6" t="n">
        <v>-0.19737714134361</v>
      </c>
      <c r="Y770" s="6" t="n">
        <v>-0.18518539422288</v>
      </c>
      <c r="Z770" s="6" t="n">
        <v>-0.0330677997707264</v>
      </c>
      <c r="AA770" s="6" t="n">
        <v>-0.177792707684506</v>
      </c>
      <c r="AB770" s="6" t="n">
        <v>-0.0180032733224222</v>
      </c>
      <c r="AC770" s="6" t="n">
        <v>-0.0644844517184943</v>
      </c>
      <c r="AD770" s="6" t="n">
        <v>0.0644844517184943</v>
      </c>
      <c r="AE770" s="6" t="n">
        <v>0.0608837970540099</v>
      </c>
      <c r="AF770" s="7" t="n">
        <v>0.0752688172043028</v>
      </c>
      <c r="AG770" s="7" t="n">
        <v>2.07072497193596</v>
      </c>
      <c r="AH770" s="26" t="n">
        <v>159</v>
      </c>
      <c r="AI770" s="6" t="n">
        <v>0.00824350031705778</v>
      </c>
      <c r="AJ770" s="6" t="n">
        <v>-0.0473337327741163</v>
      </c>
      <c r="AK770" s="6" t="n">
        <v>-0.266605166051661</v>
      </c>
      <c r="AL770" s="6" t="n">
        <v>-0.169712793733681</v>
      </c>
      <c r="AM770" s="6" t="n">
        <v>-0.0841013824884787</v>
      </c>
      <c r="AN770" s="6" t="n">
        <v>-0.025376507648823</v>
      </c>
      <c r="AO770" s="6" t="n">
        <v>-0.0219572251252933</v>
      </c>
      <c r="AP770" s="6" t="n">
        <v>-0.0736677115987461</v>
      </c>
      <c r="AQ770" s="6" t="n">
        <v>-0.0850313479623825</v>
      </c>
      <c r="AR770" s="6" t="n">
        <v>-0.0632995464012196</v>
      </c>
      <c r="AS770" s="4" t="s">
        <v>442</v>
      </c>
      <c r="AT770" s="4" t="s">
        <v>481</v>
      </c>
      <c r="AU770" s="5" t="n">
        <v>1484.45</v>
      </c>
      <c r="AV770" s="6" t="n">
        <v>-0.0969455107342089</v>
      </c>
      <c r="AW770" s="6" t="n">
        <v>-0.0309872578202517</v>
      </c>
      <c r="BA770" s="5" t="n">
        <v>261</v>
      </c>
      <c r="BB770" s="6" t="n">
        <v>-0.458775713337757</v>
      </c>
      <c r="BC770" s="6" t="n">
        <v>-0.29421308815576</v>
      </c>
      <c r="BD770" s="6" t="n">
        <v>0.175822695274344</v>
      </c>
      <c r="BE770" s="7" t="n">
        <v>3.08</v>
      </c>
      <c r="BM770" s="5" t="n">
        <v>13457.76</v>
      </c>
      <c r="BN770" s="5" t="n">
        <v>1756.9</v>
      </c>
      <c r="BO770" s="26" t="n">
        <v>7.65994649667027</v>
      </c>
      <c r="BS770" s="26" t="n">
        <v>22.3</v>
      </c>
      <c r="BT770" s="7" t="n">
        <v>3.9</v>
      </c>
      <c r="BU770" s="4" t="s">
        <v>1034</v>
      </c>
      <c r="BV770" s="5" t="n">
        <v>-123.602</v>
      </c>
      <c r="BW770" s="5" t="n">
        <v>23.626</v>
      </c>
      <c r="BX770" s="5" t="n">
        <v>-147.228</v>
      </c>
      <c r="BY770" s="7" t="n">
        <v>-0.153289596071088</v>
      </c>
      <c r="BZ770" s="5" t="n">
        <v>10</v>
      </c>
      <c r="CA770" s="6" t="n">
        <v>0.0846850913784425</v>
      </c>
      <c r="CB770" s="6" t="n">
        <v>0.00413087548468005</v>
      </c>
      <c r="CC770" s="4" t="s">
        <v>790</v>
      </c>
      <c r="CD770" s="26" t="n">
        <v>24.9875923060861</v>
      </c>
      <c r="CE770" s="6" t="n">
        <v>-0.693449996988923</v>
      </c>
      <c r="CF770" s="25" t="n">
        <v>44616</v>
      </c>
      <c r="CG770" s="6" t="n">
        <v>0.432510816534143</v>
      </c>
      <c r="CH770" s="6" t="n">
        <v>0.484030839650799</v>
      </c>
      <c r="CI770" s="6" t="n">
        <v>0.488616477848124</v>
      </c>
      <c r="CJ770" s="6" t="n">
        <v>0.00947385542754575</v>
      </c>
      <c r="CK770" s="6" t="n">
        <v>0.0729783037475345</v>
      </c>
      <c r="CL770" s="7" t="n">
        <v>0.883611270845313</v>
      </c>
      <c r="CM770" s="6" t="n">
        <v>-0.0613071895424837</v>
      </c>
      <c r="CN770" s="4" t="s">
        <v>444</v>
      </c>
    </row>
    <row r="771" customFormat="false" ht="15" hidden="false" customHeight="false" outlineLevel="0" collapsed="false">
      <c r="A771" s="4" t="s">
        <v>27</v>
      </c>
      <c r="B771" s="4" t="s">
        <v>28</v>
      </c>
      <c r="C771" s="25" t="n">
        <v>44561</v>
      </c>
      <c r="D771" s="4" t="s">
        <v>260</v>
      </c>
      <c r="E771" s="4" t="s">
        <v>885</v>
      </c>
      <c r="F771" s="4" t="s">
        <v>75</v>
      </c>
      <c r="G771" s="4" t="s">
        <v>438</v>
      </c>
      <c r="H771" s="4" t="s">
        <v>577</v>
      </c>
      <c r="I771" s="5" t="n">
        <v>6500</v>
      </c>
      <c r="J771" s="25" t="n">
        <v>44606</v>
      </c>
      <c r="K771" s="4" t="s">
        <v>1247</v>
      </c>
      <c r="L771" s="4" t="s">
        <v>5</v>
      </c>
      <c r="M771" s="4" t="s">
        <v>441</v>
      </c>
      <c r="N771" s="25" t="n">
        <v>44603</v>
      </c>
      <c r="O771" s="25" t="n">
        <v>44606</v>
      </c>
      <c r="P771" s="25" t="n">
        <v>44607</v>
      </c>
      <c r="Q771" s="25" t="n">
        <v>44607</v>
      </c>
      <c r="R771" s="6" t="n">
        <v>-0.0250272034820458</v>
      </c>
      <c r="S771" s="6" t="n">
        <v>-0.0558035714285714</v>
      </c>
      <c r="T771" s="6" t="n">
        <v>0.0224586288416075</v>
      </c>
      <c r="U771" s="6" t="n">
        <v>-0.0583721460690096</v>
      </c>
      <c r="V771" s="6" t="n">
        <v>-0.0134833661116222</v>
      </c>
      <c r="W771" s="6" t="n">
        <v>-0.0122540652528682</v>
      </c>
      <c r="X771" s="6" t="n">
        <v>-0.0448887799573875</v>
      </c>
      <c r="Y771" s="6" t="n">
        <v>-0.0461180808161414</v>
      </c>
      <c r="Z771" s="6" t="n">
        <v>0.00592191897626404</v>
      </c>
      <c r="AA771" s="6" t="n">
        <v>-0.0642940650452737</v>
      </c>
      <c r="AB771" s="6" t="n">
        <v>-0.00354609929078009</v>
      </c>
      <c r="AC771" s="6" t="n">
        <v>0.0224586288416075</v>
      </c>
      <c r="AD771" s="6" t="n">
        <v>0.0224586288416075</v>
      </c>
      <c r="AE771" s="6" t="n">
        <v>0.054373522458629</v>
      </c>
      <c r="AF771" s="7" t="n">
        <v>0.913043478260869</v>
      </c>
      <c r="AG771" s="7" t="n">
        <v>1.26398034867685</v>
      </c>
      <c r="AH771" s="26" t="n">
        <v>45.95</v>
      </c>
      <c r="AI771" s="6" t="n">
        <v>-0.0181623931623932</v>
      </c>
      <c r="AJ771" s="6" t="n">
        <v>-0.110358180058083</v>
      </c>
      <c r="AK771" s="6" t="n">
        <v>-0.0202558635394451</v>
      </c>
      <c r="AL771" s="6" t="n">
        <v>-0.0118279569892473</v>
      </c>
      <c r="AM771" s="6" t="n">
        <v>0.409509202453988</v>
      </c>
      <c r="AN771" s="6" t="n">
        <v>-0.0195935646111871</v>
      </c>
      <c r="AO771" s="6" t="n">
        <v>-0.0907646154468957</v>
      </c>
      <c r="AP771" s="6" t="n">
        <v>-0.100578034682081</v>
      </c>
      <c r="AQ771" s="6" t="n">
        <v>-0.107514450867052</v>
      </c>
      <c r="AR771" s="6" t="n">
        <v>-0.085782649305889</v>
      </c>
      <c r="AS771" s="4" t="s">
        <v>442</v>
      </c>
      <c r="AT771" s="4" t="s">
        <v>121</v>
      </c>
      <c r="AU771" s="5" t="n">
        <v>2009.0546</v>
      </c>
      <c r="AV771" s="6" t="n">
        <v>-0.0449504279042975</v>
      </c>
      <c r="AW771" s="6" t="n">
        <v>0.050442674524817</v>
      </c>
      <c r="AX771" s="5" t="n">
        <v>72.7611</v>
      </c>
      <c r="AY771" s="6" t="n">
        <v>0.0362165866472718</v>
      </c>
      <c r="AZ771" s="6" t="n">
        <v>0.00586161972346182</v>
      </c>
      <c r="BA771" s="5" t="n">
        <v>83.0421</v>
      </c>
      <c r="BB771" s="6" t="n">
        <v>-0.11113715693106</v>
      </c>
      <c r="BC771" s="6" t="n">
        <v>0.15273169959772</v>
      </c>
      <c r="BD771" s="6" t="n">
        <v>0.0413339189487434</v>
      </c>
      <c r="BE771" s="7" t="n">
        <v>0.46</v>
      </c>
      <c r="BM771" s="5" t="n">
        <v>8271</v>
      </c>
      <c r="BN771" s="5" t="n">
        <v>280.9012</v>
      </c>
      <c r="BO771" s="26" t="n">
        <v>29.4445164349601</v>
      </c>
      <c r="BS771" s="26" t="n">
        <v>16.79</v>
      </c>
      <c r="BT771" s="7" t="n">
        <v>3</v>
      </c>
      <c r="BU771" s="4" t="s">
        <v>1034</v>
      </c>
      <c r="BV771" s="5" t="n">
        <v>-943.2526</v>
      </c>
      <c r="BW771" s="5" t="n">
        <v>1.5503</v>
      </c>
      <c r="BX771" s="5" t="n">
        <v>-944.8029</v>
      </c>
      <c r="BY771" s="7" t="n">
        <v>-8.74690022580062</v>
      </c>
      <c r="BZ771" s="5" t="n">
        <v>7</v>
      </c>
      <c r="CA771" s="6" t="n">
        <v>0.258029482926933</v>
      </c>
      <c r="CB771" s="6" t="n">
        <v>0.511326188103376</v>
      </c>
      <c r="CC771" s="4" t="s">
        <v>887</v>
      </c>
      <c r="CD771" s="26" t="n">
        <v>35.5989143179745</v>
      </c>
      <c r="CE771" s="6" t="n">
        <v>-0.172881617344915</v>
      </c>
      <c r="CF771" s="25" t="n">
        <v>44616</v>
      </c>
      <c r="CG771" s="6" t="n">
        <v>0.423062700727862</v>
      </c>
      <c r="CH771" s="6" t="n">
        <v>0.508435855186265</v>
      </c>
      <c r="CI771" s="6" t="n">
        <v>0.407742806658801</v>
      </c>
      <c r="CJ771" s="6" t="n">
        <v>-0.198044743501765</v>
      </c>
      <c r="CK771" s="6" t="n">
        <v>0.0727699530516432</v>
      </c>
      <c r="CL771" s="7" t="n">
        <v>0.308625028597575</v>
      </c>
      <c r="CM771" s="6" t="n">
        <v>0.0824835164835166</v>
      </c>
      <c r="CN771" s="4" t="s">
        <v>444</v>
      </c>
    </row>
    <row r="772" customFormat="false" ht="15" hidden="false" customHeight="false" outlineLevel="0" collapsed="false">
      <c r="A772" s="4" t="s">
        <v>27</v>
      </c>
      <c r="B772" s="4" t="s">
        <v>28</v>
      </c>
      <c r="C772" s="25" t="n">
        <v>44561</v>
      </c>
      <c r="D772" s="4" t="s">
        <v>276</v>
      </c>
      <c r="E772" s="4" t="s">
        <v>810</v>
      </c>
      <c r="F772" s="4" t="s">
        <v>83</v>
      </c>
      <c r="G772" s="4" t="s">
        <v>438</v>
      </c>
      <c r="H772" s="4" t="s">
        <v>556</v>
      </c>
      <c r="I772" s="5" t="n">
        <v>950</v>
      </c>
      <c r="J772" s="25" t="n">
        <v>44606</v>
      </c>
      <c r="K772" s="4" t="s">
        <v>1248</v>
      </c>
      <c r="L772" s="4" t="s">
        <v>5</v>
      </c>
      <c r="M772" s="4" t="s">
        <v>441</v>
      </c>
      <c r="N772" s="25" t="n">
        <v>44603</v>
      </c>
      <c r="O772" s="25" t="n">
        <v>44606</v>
      </c>
      <c r="P772" s="25" t="n">
        <v>44607</v>
      </c>
      <c r="Q772" s="25" t="n">
        <v>44607</v>
      </c>
      <c r="R772" s="6" t="n">
        <v>-0.0349678728440988</v>
      </c>
      <c r="S772" s="6" t="n">
        <v>-0.0414213624894869</v>
      </c>
      <c r="T772" s="6" t="n">
        <v>-0.013233896322293</v>
      </c>
      <c r="U772" s="6" t="n">
        <v>-0.0896231316558787</v>
      </c>
      <c r="V772" s="6" t="n">
        <v>-0.0134833661116222</v>
      </c>
      <c r="W772" s="6" t="n">
        <v>-0.0183324948175744</v>
      </c>
      <c r="X772" s="6" t="n">
        <v>-0.0761397655442565</v>
      </c>
      <c r="Y772" s="6" t="n">
        <v>-0.0712906368383043</v>
      </c>
      <c r="Z772" s="6" t="n">
        <v>0.0104304348608248</v>
      </c>
      <c r="AA772" s="6" t="n">
        <v>-0.100053566516704</v>
      </c>
      <c r="AB772" s="6" t="n">
        <v>0.00168165533377196</v>
      </c>
      <c r="AC772" s="6" t="n">
        <v>-0.013233896322293</v>
      </c>
      <c r="AD772" s="6" t="n">
        <v>0.013233896322293</v>
      </c>
      <c r="AE772" s="6" t="n">
        <v>0.10433574614316</v>
      </c>
      <c r="AF772" s="7" t="n">
        <v>0.619481429572529</v>
      </c>
      <c r="AG772" s="7" t="n">
        <v>1.89556329863225</v>
      </c>
      <c r="AH772" s="26" t="n">
        <v>739.25</v>
      </c>
      <c r="AI772" s="6" t="n">
        <v>-0.0259569141577181</v>
      </c>
      <c r="AJ772" s="6" t="n">
        <v>-0.104482132041187</v>
      </c>
      <c r="AK772" s="6" t="n">
        <v>0.392446788472405</v>
      </c>
      <c r="AL772" s="6" t="n">
        <v>1.13440161686155</v>
      </c>
      <c r="AM772" s="6" t="n">
        <v>2.18299246501614</v>
      </c>
      <c r="AN772" s="6" t="n">
        <v>-0.0579650399923585</v>
      </c>
      <c r="AO772" s="6" t="n">
        <v>-0.0465170920488284</v>
      </c>
      <c r="AP772" s="6" t="n">
        <v>-0.0941760521636041</v>
      </c>
      <c r="AQ772" s="6" t="n">
        <v>-0.01622703023118</v>
      </c>
      <c r="AR772" s="6" t="n">
        <v>0.00550477132998295</v>
      </c>
      <c r="AS772" s="4" t="s">
        <v>442</v>
      </c>
      <c r="AT772" s="4" t="s">
        <v>121</v>
      </c>
      <c r="AU772" s="5" t="n">
        <v>261.9957</v>
      </c>
      <c r="AV772" s="6" t="n">
        <v>0.424159025728779</v>
      </c>
      <c r="AW772" s="6" t="n">
        <v>0.320486269489462</v>
      </c>
      <c r="AX772" s="5" t="n">
        <v>17.2088</v>
      </c>
      <c r="AY772" s="6" t="n">
        <v>0.0656835207600735</v>
      </c>
      <c r="AZ772" s="6" t="n">
        <v>-0.0190466347258553</v>
      </c>
      <c r="BA772" s="5" t="n">
        <v>5.5382</v>
      </c>
      <c r="BB772" s="6" t="n">
        <v>-0.147195146363622</v>
      </c>
      <c r="BC772" s="6" t="n">
        <v>0.519354750212614</v>
      </c>
      <c r="BD772" s="6" t="n">
        <v>0.0211385148687555</v>
      </c>
      <c r="BE772" s="7" t="n">
        <v>2.69</v>
      </c>
      <c r="BM772" s="5" t="n">
        <v>1544.2858575</v>
      </c>
      <c r="BN772" s="5" t="n">
        <v>21.174</v>
      </c>
      <c r="BO772" s="26" t="n">
        <v>72.9331188013602</v>
      </c>
      <c r="BS772" s="26" t="n">
        <v>67.14</v>
      </c>
      <c r="BT772" s="7" t="n">
        <v>14.45</v>
      </c>
      <c r="BU772" s="4" t="s">
        <v>1034</v>
      </c>
      <c r="BV772" s="5" t="n">
        <v>-60.4139</v>
      </c>
      <c r="BW772" s="5" t="n">
        <v>36.0178</v>
      </c>
      <c r="BX772" s="5" t="n">
        <v>-96.4317</v>
      </c>
      <c r="BY772" s="7" t="n">
        <v>-14.2384869196323</v>
      </c>
      <c r="BZ772" s="5" t="n">
        <v>3</v>
      </c>
      <c r="CA772" s="6" t="n">
        <v>0.274066426531905</v>
      </c>
      <c r="CB772" s="6" t="n">
        <v>-0.0187371765173077</v>
      </c>
      <c r="CC772" s="4" t="s">
        <v>635</v>
      </c>
      <c r="CD772" s="26" t="n">
        <v>85.3086706729668</v>
      </c>
      <c r="CE772" s="6" t="n">
        <v>-0.145067925381802</v>
      </c>
      <c r="CO772" s="4" t="s">
        <v>483</v>
      </c>
    </row>
    <row r="773" customFormat="false" ht="15" hidden="false" customHeight="false" outlineLevel="0" collapsed="false">
      <c r="A773" s="4" t="s">
        <v>27</v>
      </c>
      <c r="B773" s="4" t="s">
        <v>28</v>
      </c>
      <c r="C773" s="25" t="n">
        <v>44561</v>
      </c>
      <c r="D773" s="4" t="s">
        <v>132</v>
      </c>
      <c r="E773" s="4" t="s">
        <v>527</v>
      </c>
      <c r="F773" s="4" t="s">
        <v>84</v>
      </c>
      <c r="G773" s="4" t="s">
        <v>438</v>
      </c>
      <c r="H773" s="4" t="s">
        <v>528</v>
      </c>
      <c r="I773" s="5" t="n">
        <v>1200</v>
      </c>
      <c r="J773" s="25" t="n">
        <v>44609</v>
      </c>
      <c r="K773" s="4" t="s">
        <v>827</v>
      </c>
      <c r="L773" s="4" t="s">
        <v>5</v>
      </c>
      <c r="M773" s="4" t="s">
        <v>441</v>
      </c>
      <c r="N773" s="25" t="n">
        <v>44608</v>
      </c>
      <c r="O773" s="25" t="n">
        <v>44609</v>
      </c>
      <c r="P773" s="25" t="n">
        <v>44610</v>
      </c>
      <c r="Q773" s="25" t="n">
        <v>44610</v>
      </c>
      <c r="R773" s="6" t="n">
        <v>-0.00783936184843903</v>
      </c>
      <c r="S773" s="6" t="n">
        <v>-0.00249514832270581</v>
      </c>
      <c r="T773" s="6" t="n">
        <v>-0.0596164535853252</v>
      </c>
      <c r="U773" s="6" t="n">
        <v>-0.06995096375647</v>
      </c>
      <c r="V773" s="6" t="n">
        <v>-0.00439471020945637</v>
      </c>
      <c r="W773" s="6" t="n">
        <v>-0.00818896996893426</v>
      </c>
      <c r="X773" s="6" t="n">
        <v>-0.0655562535470137</v>
      </c>
      <c r="Y773" s="6" t="n">
        <v>-0.0617619937875358</v>
      </c>
      <c r="Z773" s="6" t="n">
        <v>-0.0157622747776125</v>
      </c>
      <c r="AA773" s="6" t="n">
        <v>-0.0541886889788575</v>
      </c>
      <c r="AB773" s="6" t="n">
        <v>-0.019733185102835</v>
      </c>
      <c r="AC773" s="6" t="n">
        <v>-0.0596164535853252</v>
      </c>
      <c r="AD773" s="6" t="n">
        <v>0.0596164535853252</v>
      </c>
      <c r="AE773" s="6" t="n">
        <v>0.0466926070038911</v>
      </c>
      <c r="AF773" s="7" t="n">
        <v>0.0684523809523829</v>
      </c>
      <c r="AG773" s="7" t="n">
        <v>4.04170329476649</v>
      </c>
      <c r="AH773" s="26" t="n">
        <v>363.55</v>
      </c>
      <c r="AI773" s="6" t="n">
        <v>-0.0338825405261759</v>
      </c>
      <c r="AJ773" s="6" t="n">
        <v>-0.0972187732803574</v>
      </c>
      <c r="AK773" s="6" t="n">
        <v>-0.112859931673986</v>
      </c>
      <c r="AL773" s="6" t="n">
        <v>-0.0966579699341522</v>
      </c>
      <c r="AM773" s="6" t="n">
        <v>0.312928855182378</v>
      </c>
      <c r="AN773" s="6" t="n">
        <v>-0.030499950204163</v>
      </c>
      <c r="AO773" s="6" t="n">
        <v>-0.0667188230761945</v>
      </c>
      <c r="AP773" s="6" t="n">
        <v>-0.087631151174819</v>
      </c>
      <c r="AQ773" s="6" t="n">
        <v>-0.110684202748633</v>
      </c>
      <c r="AR773" s="6" t="n">
        <v>-0.112953207107206</v>
      </c>
      <c r="AS773" s="4" t="s">
        <v>442</v>
      </c>
      <c r="AT773" s="4" t="s">
        <v>121</v>
      </c>
      <c r="AU773" s="5" t="n">
        <v>7625.28</v>
      </c>
      <c r="AV773" s="6" t="n">
        <v>0.0231333700976939</v>
      </c>
      <c r="AW773" s="6" t="n">
        <v>0.147153734017538</v>
      </c>
      <c r="AX773" s="5" t="n">
        <v>1007.76</v>
      </c>
      <c r="AY773" s="6" t="n">
        <v>0.132160392798691</v>
      </c>
      <c r="AZ773" s="6" t="n">
        <v>-0.0243484420528498</v>
      </c>
      <c r="BA773" s="5" t="n">
        <v>290.65</v>
      </c>
      <c r="BB773" s="6" t="n">
        <v>-0.603067300338687</v>
      </c>
      <c r="BC773" s="6" t="n">
        <v>-0.563464051305928</v>
      </c>
      <c r="BD773" s="6" t="n">
        <v>0.038116633094129</v>
      </c>
      <c r="BE773" s="7" t="n">
        <v>1.46</v>
      </c>
      <c r="BM773" s="5" t="n">
        <v>72188.30575</v>
      </c>
      <c r="BN773" s="5" t="n">
        <v>3221.97</v>
      </c>
      <c r="BO773" s="26" t="n">
        <v>22.4050210740634</v>
      </c>
      <c r="BS773" s="26" t="n">
        <v>9.25</v>
      </c>
      <c r="BT773" s="7" t="n">
        <v>2.52</v>
      </c>
      <c r="BZ773" s="5" t="n">
        <v>3</v>
      </c>
      <c r="CA773" s="6" t="n">
        <v>0.0596379013752109</v>
      </c>
      <c r="CB773" s="6" t="n">
        <v>0.0794021485287251</v>
      </c>
      <c r="CC773" s="4" t="s">
        <v>503</v>
      </c>
      <c r="CD773" s="26" t="n">
        <v>34.4568867045166</v>
      </c>
      <c r="CE773" s="6" t="n">
        <v>-0.349766528061673</v>
      </c>
      <c r="CF773" s="25" t="n">
        <v>44616</v>
      </c>
      <c r="CG773" s="6" t="n">
        <v>0.35048550419556</v>
      </c>
      <c r="CH773" s="6" t="n">
        <v>0.456416569336038</v>
      </c>
      <c r="CI773" s="6" t="n">
        <v>0.433513653938565</v>
      </c>
      <c r="CJ773" s="6" t="n">
        <v>-0.0501798508997826</v>
      </c>
      <c r="CK773" s="6" t="n">
        <v>0.051271363067945</v>
      </c>
      <c r="CL773" s="7" t="n">
        <v>1.1627631882211</v>
      </c>
      <c r="CM773" s="6" t="n">
        <v>-0.0338412698412697</v>
      </c>
      <c r="CN773" s="4" t="s">
        <v>444</v>
      </c>
    </row>
    <row r="774" customFormat="false" ht="15" hidden="false" customHeight="false" outlineLevel="0" collapsed="false">
      <c r="A774" s="4" t="s">
        <v>29</v>
      </c>
      <c r="B774" s="4" t="s">
        <v>30</v>
      </c>
      <c r="C774" s="25" t="n">
        <v>44651</v>
      </c>
      <c r="D774" s="4" t="s">
        <v>312</v>
      </c>
      <c r="E774" s="4" t="s">
        <v>437</v>
      </c>
      <c r="F774" s="4" t="s">
        <v>70</v>
      </c>
      <c r="G774" s="4" t="s">
        <v>438</v>
      </c>
      <c r="H774" s="4" t="s">
        <v>439</v>
      </c>
      <c r="I774" s="5" t="n">
        <v>225</v>
      </c>
      <c r="J774" s="25" t="n">
        <v>44662</v>
      </c>
      <c r="K774" s="4" t="s">
        <v>716</v>
      </c>
      <c r="L774" s="4" t="s">
        <v>5</v>
      </c>
      <c r="M774" s="4" t="s">
        <v>441</v>
      </c>
      <c r="N774" s="25" t="n">
        <v>44659</v>
      </c>
      <c r="O774" s="25" t="n">
        <v>44662</v>
      </c>
      <c r="P774" s="25" t="n">
        <v>44663</v>
      </c>
      <c r="Q774" s="25" t="n">
        <v>44663</v>
      </c>
      <c r="R774" s="6" t="n">
        <v>0.000407149546028274</v>
      </c>
      <c r="S774" s="6" t="n">
        <v>0.00291671753964695</v>
      </c>
      <c r="T774" s="6" t="n">
        <v>-0.00143382750784549</v>
      </c>
      <c r="U774" s="6" t="n">
        <v>0.00189003957782974</v>
      </c>
      <c r="V774" s="6" t="n">
        <v>-0.00612654836885263</v>
      </c>
      <c r="W774" s="6" t="n">
        <v>-0.0296954567333978</v>
      </c>
      <c r="X774" s="6" t="n">
        <v>0.00801658794668236</v>
      </c>
      <c r="Y774" s="6" t="n">
        <v>0.0315854963112275</v>
      </c>
      <c r="Z774" s="6" t="n">
        <v>0.0187837079601768</v>
      </c>
      <c r="AA774" s="6" t="n">
        <v>-0.0168936683823471</v>
      </c>
      <c r="AB774" s="6" t="n">
        <v>-0.00362514879342069</v>
      </c>
      <c r="AC774" s="6" t="n">
        <v>-0.00143382750784549</v>
      </c>
      <c r="AD774" s="6" t="n">
        <v>0.00143382750784549</v>
      </c>
      <c r="AE774" s="6" t="n">
        <v>0.0245238610539985</v>
      </c>
      <c r="AF774" s="7" t="n">
        <v>0.471594043022614</v>
      </c>
      <c r="AG774" s="7" t="n">
        <v>1.98796757726578</v>
      </c>
      <c r="AH774" s="26" t="n">
        <v>3684.15</v>
      </c>
      <c r="AI774" s="6" t="n">
        <v>-0.0149199855613043</v>
      </c>
      <c r="AJ774" s="6" t="n">
        <v>0.0233892137390801</v>
      </c>
      <c r="AK774" s="6" t="n">
        <v>-0.0457918387961505</v>
      </c>
      <c r="AL774" s="6" t="n">
        <v>-0.0389090339915996</v>
      </c>
      <c r="AM774" s="6" t="n">
        <v>0.128480411676418</v>
      </c>
      <c r="AN774" s="6" t="n">
        <v>0.0104876403308463</v>
      </c>
      <c r="AO774" s="6" t="n">
        <v>0.0129015734082338</v>
      </c>
      <c r="AP774" s="6" t="n">
        <v>-0.0169190756143155</v>
      </c>
      <c r="AQ774" s="6" t="n">
        <v>-0.0748286418682779</v>
      </c>
      <c r="AR774" s="6" t="n">
        <v>0.024892982975564</v>
      </c>
      <c r="AS774" s="4" t="s">
        <v>442</v>
      </c>
      <c r="AT774" s="4" t="s">
        <v>121</v>
      </c>
      <c r="AU774" s="5" t="n">
        <v>50591</v>
      </c>
      <c r="AV774" s="6" t="n">
        <v>0.157556343667773</v>
      </c>
      <c r="AW774" s="6" t="n">
        <v>0.0348982305410657</v>
      </c>
      <c r="AX774" s="5" t="n">
        <v>13845</v>
      </c>
      <c r="AY774" s="6" t="n">
        <v>0.273665276432567</v>
      </c>
      <c r="AZ774" s="6" t="n">
        <v>-0.0192302732757043</v>
      </c>
      <c r="BA774" s="5" t="n">
        <v>9926</v>
      </c>
      <c r="BB774" s="6" t="n">
        <v>0.0735453168937919</v>
      </c>
      <c r="BC774" s="6" t="n">
        <v>0.0160712457774592</v>
      </c>
      <c r="BD774" s="6" t="n">
        <v>0.196200905299362</v>
      </c>
      <c r="BE774" s="7" t="n">
        <v>26.85</v>
      </c>
      <c r="BM774" s="5" t="n">
        <v>1363135.5</v>
      </c>
      <c r="BN774" s="5" t="n">
        <v>37647</v>
      </c>
      <c r="BO774" s="26" t="n">
        <v>36.2083432942864</v>
      </c>
      <c r="BS774" s="26" t="n">
        <v>34.96</v>
      </c>
      <c r="BT774" s="7" t="n">
        <v>10.92</v>
      </c>
      <c r="BU774" s="4" t="s">
        <v>1249</v>
      </c>
      <c r="BV774" s="5" t="n">
        <v>39949</v>
      </c>
      <c r="BW774" s="5" t="n">
        <v>2483</v>
      </c>
      <c r="BX774" s="5" t="n">
        <v>37466</v>
      </c>
      <c r="BY774" s="7" t="n">
        <v>1.04232003548412</v>
      </c>
      <c r="BZ774" s="5" t="n">
        <v>12</v>
      </c>
      <c r="CA774" s="6" t="n">
        <v>0.284098883376217</v>
      </c>
      <c r="CB774" s="6" t="n">
        <v>0.392307009432217</v>
      </c>
      <c r="CC774" s="4" t="s">
        <v>443</v>
      </c>
      <c r="CD774" s="26" t="n">
        <v>34.4584470489745</v>
      </c>
      <c r="CE774" s="6" t="n">
        <v>0.0507827947912127</v>
      </c>
      <c r="CF774" s="25" t="n">
        <v>44679</v>
      </c>
      <c r="CG774" s="6" t="n">
        <v>0.261468418153096</v>
      </c>
      <c r="CH774" s="6" t="n">
        <v>0.286055689871218</v>
      </c>
      <c r="CI774" s="6" t="n">
        <v>0.241996789709199</v>
      </c>
      <c r="CJ774" s="6" t="n">
        <v>-0.154022107310133</v>
      </c>
      <c r="CK774" s="6" t="n">
        <v>0.0476717804667243</v>
      </c>
      <c r="CL774" s="7" t="n">
        <v>0.0300770706234965</v>
      </c>
      <c r="CM774" s="6" t="n">
        <v>-0.0732708612226685</v>
      </c>
      <c r="CN774" s="4" t="s">
        <v>444</v>
      </c>
    </row>
    <row r="775" customFormat="false" ht="15" hidden="false" customHeight="false" outlineLevel="0" collapsed="false">
      <c r="A775" s="4" t="s">
        <v>29</v>
      </c>
      <c r="B775" s="4" t="s">
        <v>30</v>
      </c>
      <c r="C775" s="25" t="n">
        <v>44651</v>
      </c>
      <c r="D775" s="4" t="s">
        <v>133</v>
      </c>
      <c r="E775" s="4" t="s">
        <v>1153</v>
      </c>
      <c r="F775" s="4" t="s">
        <v>74</v>
      </c>
      <c r="G775" s="4" t="s">
        <v>459</v>
      </c>
      <c r="H775" s="4" t="s">
        <v>460</v>
      </c>
      <c r="I775" s="5" t="n">
        <v>250</v>
      </c>
      <c r="J775" s="25" t="n">
        <v>44663</v>
      </c>
      <c r="K775" s="4" t="s">
        <v>1047</v>
      </c>
      <c r="L775" s="4" t="s">
        <v>5</v>
      </c>
      <c r="M775" s="4" t="s">
        <v>441</v>
      </c>
      <c r="N775" s="25" t="n">
        <v>44662</v>
      </c>
      <c r="O775" s="25" t="n">
        <v>44663</v>
      </c>
      <c r="P775" s="25" t="n">
        <v>44664</v>
      </c>
      <c r="Q775" s="25" t="n">
        <v>44664</v>
      </c>
      <c r="R775" s="6" t="n">
        <v>-0.00147323620887208</v>
      </c>
      <c r="S775" s="6" t="n">
        <v>0.004344262295082</v>
      </c>
      <c r="T775" s="6" t="n">
        <v>0.0873255529258141</v>
      </c>
      <c r="U775" s="6" t="n">
        <v>0.0901965790120241</v>
      </c>
      <c r="V775" s="6" t="n">
        <v>-0.0174528340421647</v>
      </c>
      <c r="W775" s="6" t="n">
        <v>-0.0140656123534531</v>
      </c>
      <c r="X775" s="6" t="n">
        <v>0.107649413054189</v>
      </c>
      <c r="Y775" s="6" t="n">
        <v>0.104262191365477</v>
      </c>
      <c r="Z775" s="6" t="n">
        <v>-0.0169514830881979</v>
      </c>
      <c r="AA775" s="6" t="n">
        <v>0.107148062100222</v>
      </c>
      <c r="AB775" s="6" t="n">
        <v>0.0691259283440791</v>
      </c>
      <c r="AC775" s="6" t="n">
        <v>0.0873255529258141</v>
      </c>
      <c r="AD775" s="6" t="n">
        <v>0.0873255529258141</v>
      </c>
      <c r="AE775" s="6" t="n">
        <v>0.108300008161267</v>
      </c>
      <c r="AF775" s="7" t="n">
        <v>0.168048229088168</v>
      </c>
      <c r="AG775" s="7" t="n">
        <v>50.3378627049091</v>
      </c>
      <c r="AH775" s="26" t="n">
        <v>610.9</v>
      </c>
      <c r="AI775" s="6" t="n">
        <v>0.00410913872452334</v>
      </c>
      <c r="AJ775" s="6" t="n">
        <v>0.0451668092386655</v>
      </c>
      <c r="AK775" s="6" t="n">
        <v>-0.0374980305656222</v>
      </c>
      <c r="AN775" s="6" t="n">
        <v>0.114972705184437</v>
      </c>
      <c r="AO775" s="6" t="n">
        <v>-0.0698058959457717</v>
      </c>
      <c r="AP775" s="6" t="n">
        <v>-0.0195901823913531</v>
      </c>
      <c r="AQ775" s="6" t="n">
        <v>-0.0764092171432861</v>
      </c>
      <c r="AR775" s="6" t="n">
        <v>0.0170551175166551</v>
      </c>
      <c r="AS775" s="4" t="s">
        <v>442</v>
      </c>
      <c r="AT775" s="4" t="s">
        <v>121</v>
      </c>
      <c r="AU775" s="5" t="n">
        <v>112.5147</v>
      </c>
      <c r="AW775" s="6" t="n">
        <v>0.0645395687333068</v>
      </c>
      <c r="AX775" s="5" t="n">
        <v>45.7899</v>
      </c>
      <c r="AY775" s="6" t="n">
        <v>0.406968156160928</v>
      </c>
      <c r="BA775" s="5" t="n">
        <v>34.6006</v>
      </c>
      <c r="BC775" s="6" t="n">
        <v>0.0800503182347416</v>
      </c>
      <c r="BD775" s="6" t="n">
        <v>0.307520706183281</v>
      </c>
      <c r="BE775" s="7" t="n">
        <v>8.32</v>
      </c>
      <c r="BS775" s="26" t="n">
        <v>21.84</v>
      </c>
      <c r="BT775" s="7" t="n">
        <v>3.86</v>
      </c>
      <c r="BU775" s="4" t="s">
        <v>1249</v>
      </c>
      <c r="BV775" s="5" t="n">
        <v>145.702</v>
      </c>
      <c r="BW775" s="5" t="n">
        <v>3.2032</v>
      </c>
      <c r="BX775" s="5" t="n">
        <v>142.4988</v>
      </c>
      <c r="BY775" s="7" t="n">
        <v>1.14908027520765</v>
      </c>
      <c r="BZ775" s="5" t="n">
        <v>8</v>
      </c>
      <c r="CA775" s="6" t="n">
        <v>0.194713706161622</v>
      </c>
      <c r="CB775" s="6" t="n">
        <v>0.500870701334947</v>
      </c>
      <c r="CD775" s="26" t="n">
        <v>31.3010558997115</v>
      </c>
      <c r="CO775" s="4" t="s">
        <v>483</v>
      </c>
    </row>
    <row r="776" customFormat="false" ht="15" hidden="false" customHeight="false" outlineLevel="0" collapsed="false">
      <c r="A776" s="4" t="s">
        <v>29</v>
      </c>
      <c r="B776" s="4" t="s">
        <v>30</v>
      </c>
      <c r="C776" s="25" t="n">
        <v>44651</v>
      </c>
      <c r="D776" s="4" t="s">
        <v>219</v>
      </c>
      <c r="E776" s="4" t="s">
        <v>445</v>
      </c>
      <c r="F776" s="4" t="s">
        <v>70</v>
      </c>
      <c r="G776" s="4" t="s">
        <v>438</v>
      </c>
      <c r="H776" s="4" t="s">
        <v>439</v>
      </c>
      <c r="I776" s="5" t="n">
        <v>400</v>
      </c>
      <c r="J776" s="25" t="n">
        <v>44664</v>
      </c>
      <c r="K776" s="4" t="s">
        <v>629</v>
      </c>
      <c r="L776" s="4" t="s">
        <v>5</v>
      </c>
      <c r="M776" s="4" t="s">
        <v>441</v>
      </c>
      <c r="N776" s="25" t="n">
        <v>44663</v>
      </c>
      <c r="O776" s="25" t="n">
        <v>44664</v>
      </c>
      <c r="P776" s="25" t="n">
        <v>44669</v>
      </c>
      <c r="Q776" s="25" t="n">
        <v>44669</v>
      </c>
      <c r="R776" s="6" t="n">
        <v>-0.0136424103478531</v>
      </c>
      <c r="S776" s="6" t="n">
        <v>0.00350081781399747</v>
      </c>
      <c r="T776" s="6" t="n">
        <v>-0.0727173944125131</v>
      </c>
      <c r="U776" s="6" t="n">
        <v>-0.0828589869463687</v>
      </c>
      <c r="V776" s="6" t="n">
        <v>-0.0285825465623287</v>
      </c>
      <c r="W776" s="6" t="n">
        <v>-0.0613546622298373</v>
      </c>
      <c r="X776" s="6" t="n">
        <v>-0.05427644038404</v>
      </c>
      <c r="Y776" s="6" t="n">
        <v>-0.0215043247165314</v>
      </c>
      <c r="Z776" s="6" t="n">
        <v>0.0187837079601768</v>
      </c>
      <c r="AA776" s="6" t="n">
        <v>-0.101642694906546</v>
      </c>
      <c r="AB776" s="6" t="n">
        <v>-0.0818106431042864</v>
      </c>
      <c r="AC776" s="6" t="n">
        <v>-0.0727173944125131</v>
      </c>
      <c r="AD776" s="6" t="n">
        <v>0.0727173944125131</v>
      </c>
      <c r="AE776" s="6" t="n">
        <v>0.0343141460066913</v>
      </c>
      <c r="AF776" s="7" t="n">
        <v>0.523333333333335</v>
      </c>
      <c r="AG776" s="7" t="n">
        <v>4.77383429707192</v>
      </c>
      <c r="AH776" s="26" t="n">
        <v>1766.55</v>
      </c>
      <c r="AI776" s="6" t="n">
        <v>-0.0618178921373378</v>
      </c>
      <c r="AJ776" s="6" t="n">
        <v>-0.0325045183197332</v>
      </c>
      <c r="AK776" s="6" t="n">
        <v>-0.0263186904040126</v>
      </c>
      <c r="AL776" s="6" t="n">
        <v>0.0446777054997036</v>
      </c>
      <c r="AM776" s="6" t="n">
        <v>0.226898635274507</v>
      </c>
      <c r="AN776" s="6" t="n">
        <v>-0.0142150506651299</v>
      </c>
      <c r="AO776" s="6" t="n">
        <v>-0.0182894676546034</v>
      </c>
      <c r="AP776" s="6" t="n">
        <v>-0.0371900826446281</v>
      </c>
      <c r="AQ776" s="6" t="n">
        <v>-0.0634945109164915</v>
      </c>
      <c r="AR776" s="6" t="n">
        <v>-0.0102530625348136</v>
      </c>
      <c r="AS776" s="4" t="s">
        <v>442</v>
      </c>
      <c r="AT776" s="4" t="s">
        <v>121</v>
      </c>
      <c r="AU776" s="5" t="n">
        <v>32276</v>
      </c>
      <c r="AV776" s="6" t="n">
        <v>0.226711261449584</v>
      </c>
      <c r="AW776" s="6" t="n">
        <v>0.0128345937803998</v>
      </c>
      <c r="AX776" s="5" t="n">
        <v>7846</v>
      </c>
      <c r="AY776" s="6" t="n">
        <v>0.24309084149213</v>
      </c>
      <c r="AZ776" s="6" t="n">
        <v>-0.0332574538976306</v>
      </c>
      <c r="BA776" s="5" t="n">
        <v>5686</v>
      </c>
      <c r="BB776" s="6" t="n">
        <v>0.120173364854216</v>
      </c>
      <c r="BC776" s="6" t="n">
        <v>-0.0211740402823205</v>
      </c>
      <c r="BD776" s="6" t="n">
        <v>0.176168050563887</v>
      </c>
      <c r="BE776" s="7" t="n">
        <v>13.56</v>
      </c>
      <c r="BM776" s="5" t="n">
        <v>740891.07</v>
      </c>
      <c r="BN776" s="5" t="n">
        <v>21501</v>
      </c>
      <c r="BO776" s="26" t="n">
        <v>34.4584470489745</v>
      </c>
      <c r="BS776" s="26" t="n">
        <v>34.44</v>
      </c>
      <c r="BT776" s="7" t="n">
        <v>10.76</v>
      </c>
      <c r="BU776" s="4" t="s">
        <v>1249</v>
      </c>
      <c r="BV776" s="5" t="n">
        <v>23885</v>
      </c>
      <c r="BW776" s="5" t="n">
        <v>2161</v>
      </c>
      <c r="BX776" s="5" t="n">
        <v>21724</v>
      </c>
      <c r="BY776" s="7" t="n">
        <v>1.08028041610131</v>
      </c>
      <c r="BZ776" s="5" t="n">
        <v>12</v>
      </c>
      <c r="CA776" s="6" t="n">
        <v>0.284098883376217</v>
      </c>
      <c r="CB776" s="6" t="n">
        <v>0.392307009432217</v>
      </c>
      <c r="CC776" s="4" t="s">
        <v>625</v>
      </c>
      <c r="CD776" s="26" t="n">
        <v>36.2083432942864</v>
      </c>
      <c r="CE776" s="6" t="n">
        <v>-0.0483285366328281</v>
      </c>
      <c r="CF776" s="25" t="n">
        <v>44679</v>
      </c>
      <c r="CG776" s="6" t="n">
        <v>0.358096781285759</v>
      </c>
      <c r="CH776" s="6" t="n">
        <v>0.338076344738249</v>
      </c>
      <c r="CI776" s="6" t="n">
        <v>0.277407228886988</v>
      </c>
      <c r="CJ776" s="6" t="n">
        <v>-0.179453891984762</v>
      </c>
      <c r="CK776" s="6" t="n">
        <v>0.0509768183630461</v>
      </c>
      <c r="CL776" s="7" t="n">
        <v>1.42647965776591</v>
      </c>
      <c r="CM776" s="6" t="n">
        <v>-0.124576751721345</v>
      </c>
      <c r="CN776" s="4" t="s">
        <v>444</v>
      </c>
    </row>
    <row r="777" customFormat="false" ht="15" hidden="false" customHeight="false" outlineLevel="0" collapsed="false">
      <c r="A777" s="4" t="s">
        <v>29</v>
      </c>
      <c r="B777" s="4" t="s">
        <v>30</v>
      </c>
      <c r="C777" s="25" t="n">
        <v>44651</v>
      </c>
      <c r="D777" s="4" t="s">
        <v>200</v>
      </c>
      <c r="E777" s="4" t="s">
        <v>452</v>
      </c>
      <c r="F777" s="4" t="s">
        <v>69</v>
      </c>
      <c r="G777" s="4" t="s">
        <v>438</v>
      </c>
      <c r="H777" s="4" t="s">
        <v>453</v>
      </c>
      <c r="I777" s="5" t="n">
        <v>650</v>
      </c>
      <c r="J777" s="25" t="n">
        <v>44667</v>
      </c>
      <c r="K777" s="4" t="s">
        <v>919</v>
      </c>
      <c r="L777" s="4" t="s">
        <v>447</v>
      </c>
      <c r="M777" s="4" t="s">
        <v>441</v>
      </c>
      <c r="N777" s="25" t="n">
        <v>44664</v>
      </c>
      <c r="O777" s="25" t="n">
        <v>44669</v>
      </c>
      <c r="P777" s="25" t="n">
        <v>44670</v>
      </c>
      <c r="Q777" s="25" t="n">
        <v>44669</v>
      </c>
      <c r="R777" s="6" t="n">
        <v>-0.0191161700703046</v>
      </c>
      <c r="S777" s="6" t="n">
        <v>-0.0474418922147514</v>
      </c>
      <c r="T777" s="6" t="n">
        <v>-0.0381597334193271</v>
      </c>
      <c r="U777" s="6" t="n">
        <v>-0.104717795704383</v>
      </c>
      <c r="V777" s="6" t="n">
        <v>-0.0329178269720853</v>
      </c>
      <c r="W777" s="6" t="n">
        <v>-0.0376743534088941</v>
      </c>
      <c r="X777" s="6" t="n">
        <v>-0.0717999687322978</v>
      </c>
      <c r="Y777" s="6" t="n">
        <v>-0.067043442295489</v>
      </c>
      <c r="Z777" s="6" t="n">
        <v>-0.00712693103997453</v>
      </c>
      <c r="AA777" s="6" t="n">
        <v>-0.0975908646644086</v>
      </c>
      <c r="AB777" s="6" t="n">
        <v>-0.0314686508071949</v>
      </c>
      <c r="AC777" s="6" t="n">
        <v>-0.0474418922147514</v>
      </c>
      <c r="AD777" s="6" t="n">
        <v>0.0474418922147514</v>
      </c>
      <c r="AE777" s="6" t="n">
        <v>0.028396873613434</v>
      </c>
      <c r="AF777" s="7" t="n">
        <v>0.129807692307694</v>
      </c>
      <c r="AG777" s="7" t="n">
        <v>1.78799901736899</v>
      </c>
      <c r="AH777" s="26" t="n">
        <v>1493.5</v>
      </c>
      <c r="AI777" s="6" t="n">
        <v>-0.0713508471941552</v>
      </c>
      <c r="AJ777" s="6" t="n">
        <v>0.0692296678121422</v>
      </c>
      <c r="AK777" s="6" t="n">
        <v>-0.0421062758554343</v>
      </c>
      <c r="AL777" s="6" t="n">
        <v>-0.0681059495211058</v>
      </c>
      <c r="AM777" s="6" t="n">
        <v>0.050465975030769</v>
      </c>
      <c r="AN777" s="6" t="n">
        <v>0.0926627347396607</v>
      </c>
      <c r="AO777" s="6" t="n">
        <v>-0.0234330669275185</v>
      </c>
      <c r="AP777" s="6" t="n">
        <v>0.0222396066160036</v>
      </c>
      <c r="AQ777" s="6" t="n">
        <v>-0.0210847861719556</v>
      </c>
      <c r="AR777" s="6" t="n">
        <v>0.0212741280104823</v>
      </c>
      <c r="AS777" s="4" t="s">
        <v>455</v>
      </c>
      <c r="AT777" s="4" t="s">
        <v>456</v>
      </c>
      <c r="AU777" s="5" t="n">
        <v>33448.72</v>
      </c>
      <c r="AV777" s="6" t="n">
        <v>0.0994336960233819</v>
      </c>
      <c r="AW777" s="6" t="n">
        <v>0.0302041545457765</v>
      </c>
      <c r="BA777" s="5" t="n">
        <v>10055.18</v>
      </c>
      <c r="BB777" s="6" t="n">
        <v>0.228262104364375</v>
      </c>
      <c r="BC777" s="6" t="n">
        <v>-0.0277523157548685</v>
      </c>
      <c r="BD777" s="6" t="n">
        <v>0.300614791836579</v>
      </c>
      <c r="BE777" s="7" t="n">
        <v>18.1</v>
      </c>
      <c r="BF777" s="5" t="n">
        <v>18872.74</v>
      </c>
      <c r="BG777" s="6" t="n">
        <v>0.102370014281417</v>
      </c>
      <c r="BH777" s="6" t="n">
        <v>0.05306458538947</v>
      </c>
      <c r="BI777" s="6" t="n">
        <v>-0.294298740865415</v>
      </c>
      <c r="BJ777" s="27" t="n">
        <v>0.0117</v>
      </c>
      <c r="BK777" s="27" t="n">
        <v>0.0032</v>
      </c>
      <c r="BL777" s="27" t="n">
        <v>0.0052</v>
      </c>
      <c r="BM777" s="5" t="n">
        <v>827757.44</v>
      </c>
      <c r="BN777" s="5" t="n">
        <v>35092.66</v>
      </c>
      <c r="BO777" s="26" t="n">
        <v>23.5877656467193</v>
      </c>
      <c r="BS777" s="26" t="n">
        <v>21.28</v>
      </c>
      <c r="BT777" s="7" t="n">
        <v>2.81</v>
      </c>
      <c r="BZ777" s="5" t="n">
        <v>19</v>
      </c>
      <c r="CA777" s="6" t="n">
        <v>0.106700525354901</v>
      </c>
      <c r="CB777" s="6" t="n">
        <v>0.574189877163036</v>
      </c>
      <c r="CC777" s="4" t="s">
        <v>1250</v>
      </c>
      <c r="CD777" s="26" t="n">
        <v>12.762645907769</v>
      </c>
      <c r="CE777" s="6" t="n">
        <v>0.848187736083848</v>
      </c>
      <c r="CF777" s="25" t="n">
        <v>44679</v>
      </c>
      <c r="CG777" s="6" t="n">
        <v>0.327323295152839</v>
      </c>
      <c r="CH777" s="6" t="n">
        <v>0.329783865375165</v>
      </c>
      <c r="CI777" s="6" t="n">
        <v>0.285314027346019</v>
      </c>
      <c r="CJ777" s="6" t="n">
        <v>-0.134845402392737</v>
      </c>
      <c r="CK777" s="6" t="n">
        <v>0.0497404404030808</v>
      </c>
      <c r="CL777" s="7" t="n">
        <v>0.953789146824943</v>
      </c>
      <c r="CM777" s="6" t="n">
        <v>0.0712994577224342</v>
      </c>
      <c r="CN777" s="4" t="s">
        <v>444</v>
      </c>
    </row>
    <row r="778" customFormat="false" ht="15" hidden="false" customHeight="false" outlineLevel="0" collapsed="false">
      <c r="A778" s="4" t="s">
        <v>29</v>
      </c>
      <c r="B778" s="4" t="s">
        <v>30</v>
      </c>
      <c r="C778" s="25" t="n">
        <v>44651</v>
      </c>
      <c r="D778" s="4" t="s">
        <v>210</v>
      </c>
      <c r="E778" s="4" t="s">
        <v>464</v>
      </c>
      <c r="F778" s="4" t="s">
        <v>77</v>
      </c>
      <c r="G778" s="4" t="s">
        <v>459</v>
      </c>
      <c r="H778" s="4" t="s">
        <v>460</v>
      </c>
      <c r="I778" s="5" t="n">
        <v>925</v>
      </c>
      <c r="J778" s="25" t="n">
        <v>44667</v>
      </c>
      <c r="K778" s="4" t="s">
        <v>473</v>
      </c>
      <c r="L778" s="4" t="s">
        <v>447</v>
      </c>
      <c r="M778" s="4" t="s">
        <v>462</v>
      </c>
      <c r="N778" s="25" t="n">
        <v>44664</v>
      </c>
      <c r="O778" s="25" t="n">
        <v>44669</v>
      </c>
      <c r="P778" s="25" t="n">
        <v>44670</v>
      </c>
      <c r="Q778" s="25" t="n">
        <v>44669</v>
      </c>
      <c r="R778" s="6" t="n">
        <v>0.0106482346347843</v>
      </c>
      <c r="S778" s="6" t="n">
        <v>0.00212569316081335</v>
      </c>
      <c r="T778" s="6" t="n">
        <v>-0.0486027852070461</v>
      </c>
      <c r="U778" s="6" t="n">
        <v>-0.0358288574114485</v>
      </c>
      <c r="V778" s="6" t="n">
        <v>-0.0329178269720853</v>
      </c>
      <c r="W778" s="6" t="n">
        <v>-0.0499028093153138</v>
      </c>
      <c r="X778" s="6" t="n">
        <v>-0.00291103043936314</v>
      </c>
      <c r="Y778" s="6" t="n">
        <v>0.0140739519038653</v>
      </c>
      <c r="Z778" s="6" t="n">
        <v>0.000343081030984238</v>
      </c>
      <c r="AA778" s="6" t="n">
        <v>-0.0361719384424327</v>
      </c>
      <c r="AB778" s="6" t="n">
        <v>0.00554528650646957</v>
      </c>
      <c r="AC778" s="6" t="n">
        <v>0.00212569316081335</v>
      </c>
      <c r="AD778" s="6" t="n">
        <v>0.00212569316081335</v>
      </c>
      <c r="AE778" s="6" t="n">
        <v>0.066728280961183</v>
      </c>
      <c r="AF778" s="7" t="n">
        <v>0.259002770083103</v>
      </c>
      <c r="AG778" s="7" t="n">
        <v>4.24878281431999</v>
      </c>
      <c r="AH778" s="26" t="n">
        <v>535.3</v>
      </c>
      <c r="AI778" s="6" t="n">
        <v>0.0534291055790614</v>
      </c>
      <c r="AJ778" s="6" t="n">
        <v>0.156030666234748</v>
      </c>
      <c r="AK778" s="6" t="n">
        <v>-0.0922502967610646</v>
      </c>
      <c r="AL778" s="6" t="n">
        <v>-0.189123684011209</v>
      </c>
      <c r="AM778" s="6" t="n">
        <v>0.175192096597145</v>
      </c>
      <c r="AN778" s="6" t="n">
        <v>0.0870357310766339</v>
      </c>
      <c r="AO778" s="6" t="n">
        <v>0.0689949351581141</v>
      </c>
      <c r="AP778" s="6" t="n">
        <v>0.0149282667700661</v>
      </c>
      <c r="AQ778" s="6" t="n">
        <v>-0.0253974408685531</v>
      </c>
      <c r="AR778" s="6" t="n">
        <v>0.0169614733138849</v>
      </c>
      <c r="BS778" s="26" t="n">
        <v>21.72</v>
      </c>
      <c r="BT778" s="7" t="n">
        <v>3.84</v>
      </c>
      <c r="BZ778" s="5" t="n">
        <v>5</v>
      </c>
      <c r="CA778" s="6" t="n">
        <v>-0.0819795589026359</v>
      </c>
      <c r="CB778" s="6" t="n">
        <v>0.887712544112929</v>
      </c>
      <c r="CD778" s="26" t="n">
        <v>123.805191394809</v>
      </c>
      <c r="CF778" s="25" t="n">
        <v>44679</v>
      </c>
      <c r="CG778" s="6" t="n">
        <v>0.403587142181303</v>
      </c>
      <c r="CH778" s="6" t="n">
        <v>0.398866381094139</v>
      </c>
      <c r="CI778" s="6" t="n">
        <v>0.310423471874837</v>
      </c>
      <c r="CJ778" s="6" t="n">
        <v>-0.221735682452586</v>
      </c>
      <c r="CK778" s="6" t="n">
        <v>0.0600905981325691</v>
      </c>
      <c r="CL778" s="7" t="n">
        <v>0.0353748044931046</v>
      </c>
      <c r="CM778" s="6" t="n">
        <v>-0.117009834261743</v>
      </c>
      <c r="CN778" s="4" t="s">
        <v>444</v>
      </c>
      <c r="CO778" s="4" t="s">
        <v>466</v>
      </c>
    </row>
    <row r="779" customFormat="false" ht="15" hidden="false" customHeight="false" outlineLevel="0" collapsed="false">
      <c r="A779" s="4" t="s">
        <v>29</v>
      </c>
      <c r="B779" s="4" t="s">
        <v>30</v>
      </c>
      <c r="C779" s="25" t="n">
        <v>44651</v>
      </c>
      <c r="D779" s="4" t="s">
        <v>242</v>
      </c>
      <c r="E779" s="4" t="s">
        <v>592</v>
      </c>
      <c r="F779" s="4" t="s">
        <v>70</v>
      </c>
      <c r="G779" s="4" t="s">
        <v>459</v>
      </c>
      <c r="H779" s="4" t="s">
        <v>439</v>
      </c>
      <c r="I779" s="5" t="n">
        <v>150</v>
      </c>
      <c r="J779" s="25" t="n">
        <v>44670</v>
      </c>
      <c r="K779" s="4" t="s">
        <v>469</v>
      </c>
      <c r="L779" s="4" t="s">
        <v>5</v>
      </c>
      <c r="M779" s="4" t="s">
        <v>441</v>
      </c>
      <c r="N779" s="25" t="n">
        <v>44669</v>
      </c>
      <c r="O779" s="25" t="n">
        <v>44670</v>
      </c>
      <c r="P779" s="25" t="n">
        <v>44671</v>
      </c>
      <c r="Q779" s="25" t="n">
        <v>44671</v>
      </c>
      <c r="R779" s="6" t="n">
        <v>-0.0273481486388025</v>
      </c>
      <c r="S779" s="6" t="n">
        <v>-0.0683220825210898</v>
      </c>
      <c r="T779" s="6" t="n">
        <v>-0.0551956654819228</v>
      </c>
      <c r="U779" s="6" t="n">
        <v>-0.150865896641815</v>
      </c>
      <c r="V779" s="6" t="n">
        <v>-0.0193101456834381</v>
      </c>
      <c r="W779" s="6" t="n">
        <v>-0.0639991300374441</v>
      </c>
      <c r="X779" s="6" t="n">
        <v>-0.131555750958377</v>
      </c>
      <c r="Y779" s="6" t="n">
        <v>-0.0868667666043711</v>
      </c>
      <c r="Z779" s="6" t="n">
        <v>0.0187837079601768</v>
      </c>
      <c r="AA779" s="6" t="n">
        <v>-0.169649604601992</v>
      </c>
      <c r="AB779" s="6" t="n">
        <v>-0.00335322119381987</v>
      </c>
      <c r="AC779" s="6" t="n">
        <v>-0.0551956654819228</v>
      </c>
      <c r="AD779" s="6" t="n">
        <v>0.0551956654819228</v>
      </c>
      <c r="AE779" s="6" t="n">
        <v>0.0657761290853107</v>
      </c>
      <c r="AF779" s="7" t="n">
        <v>0.195304903458814</v>
      </c>
      <c r="AG779" s="7" t="n">
        <v>4.72420925428921</v>
      </c>
      <c r="AH779" s="26" t="n">
        <v>6038.8</v>
      </c>
      <c r="AI779" s="6" t="n">
        <v>-0.0453244802782389</v>
      </c>
      <c r="AJ779" s="6" t="n">
        <v>-0.0372348481828981</v>
      </c>
      <c r="AK779" s="6" t="n">
        <v>-0.158255681857781</v>
      </c>
      <c r="AL779" s="6" t="n">
        <v>0.0271552860532569</v>
      </c>
      <c r="AM779" s="6" t="n">
        <v>0.418307791674006</v>
      </c>
      <c r="AN779" s="6" t="n">
        <v>-0.0464430442988787</v>
      </c>
      <c r="AO779" s="6" t="n">
        <v>0.00920819611598056</v>
      </c>
      <c r="AP779" s="6" t="n">
        <v>-0.0683422625379574</v>
      </c>
      <c r="AQ779" s="6" t="n">
        <v>-0.227926812757481</v>
      </c>
      <c r="AR779" s="6" t="n">
        <v>-0.150481235905664</v>
      </c>
      <c r="AS779" s="4" t="s">
        <v>442</v>
      </c>
      <c r="AT779" s="4" t="s">
        <v>121</v>
      </c>
      <c r="AU779" s="5" t="n">
        <v>4301.6</v>
      </c>
      <c r="AV779" s="6" t="n">
        <v>0.315715421789931</v>
      </c>
      <c r="AW779" s="6" t="n">
        <v>0.0396365042536737</v>
      </c>
      <c r="AX779" s="5" t="n">
        <v>846.4</v>
      </c>
      <c r="AY779" s="6" t="n">
        <v>0.196763994792635</v>
      </c>
      <c r="AZ779" s="6" t="n">
        <v>-0.0220835001605671</v>
      </c>
      <c r="BA779" s="5" t="n">
        <v>637</v>
      </c>
      <c r="BB779" s="6" t="n">
        <v>0.168378576669112</v>
      </c>
      <c r="BC779" s="6" t="n">
        <v>0.0408496732026145</v>
      </c>
      <c r="BD779" s="6" t="n">
        <v>0.148084433699089</v>
      </c>
      <c r="BE779" s="7" t="n">
        <v>36.34</v>
      </c>
      <c r="BM779" s="5" t="n">
        <v>105679</v>
      </c>
      <c r="BN779" s="5" t="n">
        <v>2205</v>
      </c>
      <c r="BO779" s="26" t="n">
        <v>47.9269841269841</v>
      </c>
      <c r="BS779" s="26" t="n">
        <v>33.75</v>
      </c>
      <c r="BT779" s="7" t="n">
        <v>10.59</v>
      </c>
      <c r="BU779" s="4" t="s">
        <v>1249</v>
      </c>
      <c r="BV779" s="5" t="n">
        <v>1652</v>
      </c>
      <c r="BW779" s="5" t="n">
        <v>859</v>
      </c>
      <c r="BX779" s="5" t="n">
        <v>793</v>
      </c>
      <c r="BY779" s="7" t="n">
        <v>0.719261581330547</v>
      </c>
      <c r="BZ779" s="5" t="n">
        <v>12</v>
      </c>
      <c r="CA779" s="6" t="n">
        <v>0.245262140412543</v>
      </c>
      <c r="CB779" s="6" t="n">
        <v>0.392307009432217</v>
      </c>
      <c r="CC779" s="4" t="s">
        <v>448</v>
      </c>
      <c r="CD779" s="26" t="n">
        <v>34.4584470489745</v>
      </c>
      <c r="CE779" s="6" t="n">
        <v>0.39086314768821</v>
      </c>
      <c r="CF779" s="25" t="n">
        <v>44679</v>
      </c>
      <c r="CG779" s="6" t="n">
        <v>0.491478803280648</v>
      </c>
      <c r="CH779" s="6" t="n">
        <v>0.588732136553806</v>
      </c>
      <c r="CI779" s="6" t="n">
        <v>0.482203928634804</v>
      </c>
      <c r="CJ779" s="6" t="n">
        <v>-0.180945121396929</v>
      </c>
      <c r="CK779" s="6" t="n">
        <v>0.0784233123230109</v>
      </c>
      <c r="CL779" s="7" t="n">
        <v>0.703817064683295</v>
      </c>
    </row>
    <row r="780" customFormat="false" ht="15" hidden="false" customHeight="false" outlineLevel="0" collapsed="false">
      <c r="A780" s="4" t="s">
        <v>29</v>
      </c>
      <c r="B780" s="4" t="s">
        <v>30</v>
      </c>
      <c r="C780" s="25" t="n">
        <v>44651</v>
      </c>
      <c r="D780" s="4" t="s">
        <v>134</v>
      </c>
      <c r="E780" s="4" t="s">
        <v>604</v>
      </c>
      <c r="F780" s="4" t="s">
        <v>74</v>
      </c>
      <c r="G780" s="4" t="s">
        <v>459</v>
      </c>
      <c r="H780" s="4" t="s">
        <v>460</v>
      </c>
      <c r="I780" s="5" t="n">
        <v>2500</v>
      </c>
      <c r="J780" s="25" t="n">
        <v>44671</v>
      </c>
      <c r="K780" s="4" t="s">
        <v>1049</v>
      </c>
      <c r="L780" s="4" t="s">
        <v>5</v>
      </c>
      <c r="M780" s="4" t="s">
        <v>441</v>
      </c>
      <c r="N780" s="25" t="n">
        <v>44670</v>
      </c>
      <c r="O780" s="25" t="n">
        <v>44671</v>
      </c>
      <c r="P780" s="25" t="n">
        <v>44672</v>
      </c>
      <c r="Q780" s="25" t="n">
        <v>44672</v>
      </c>
      <c r="R780" s="6" t="n">
        <v>0.0277450358146705</v>
      </c>
      <c r="S780" s="6" t="n">
        <v>-0.0447875312454051</v>
      </c>
      <c r="T780" s="6" t="n">
        <v>0.175389446462656</v>
      </c>
      <c r="U780" s="6" t="n">
        <v>0.158346951031922</v>
      </c>
      <c r="V780" s="6" t="n">
        <v>0.012912790030855</v>
      </c>
      <c r="W780" s="6" t="n">
        <v>-0.0040918625530606</v>
      </c>
      <c r="X780" s="6" t="n">
        <v>0.145434161001067</v>
      </c>
      <c r="Y780" s="6" t="n">
        <v>0.162438813584982</v>
      </c>
      <c r="Z780" s="6" t="n">
        <v>-0.0169514830881979</v>
      </c>
      <c r="AA780" s="6" t="n">
        <v>0.17529843412012</v>
      </c>
      <c r="AB780" s="6" t="n">
        <v>0.0777045748414507</v>
      </c>
      <c r="AC780" s="6" t="n">
        <v>0.175389446462656</v>
      </c>
      <c r="AD780" s="6" t="n">
        <v>0.175389446462656</v>
      </c>
      <c r="AE780" s="6" t="n">
        <v>0.151530078197155</v>
      </c>
      <c r="AF780" s="7" t="n">
        <v>0.837667614790735</v>
      </c>
      <c r="AG780" s="7" t="n">
        <v>10.6738043079196</v>
      </c>
      <c r="AH780" s="26" t="n">
        <v>1654.35</v>
      </c>
      <c r="AI780" s="6" t="n">
        <v>-0.0118268972314313</v>
      </c>
      <c r="AJ780" s="6" t="n">
        <v>0.225898480918858</v>
      </c>
      <c r="AK780" s="6" t="n">
        <v>0.323638836660399</v>
      </c>
      <c r="AL780" s="6" t="n">
        <v>0.145354472445306</v>
      </c>
      <c r="AM780" s="6" t="n">
        <v>4.66558219178082</v>
      </c>
      <c r="AN780" s="6" t="n">
        <v>0.0417408161642847</v>
      </c>
      <c r="AO780" s="6" t="n">
        <v>0.184157664754574</v>
      </c>
      <c r="AP780" s="6" t="n">
        <v>-0.0165536027659186</v>
      </c>
      <c r="AQ780" s="6" t="n">
        <v>-0.24696822860735</v>
      </c>
      <c r="AR780" s="6" t="n">
        <v>-0.182202178678069</v>
      </c>
      <c r="AS780" s="4" t="s">
        <v>442</v>
      </c>
      <c r="AT780" s="4" t="s">
        <v>481</v>
      </c>
      <c r="AU780" s="5" t="n">
        <v>671.278</v>
      </c>
      <c r="AV780" s="6" t="n">
        <v>0.642824978218946</v>
      </c>
      <c r="AW780" s="6" t="n">
        <v>0.123818261264082</v>
      </c>
      <c r="BA780" s="5" t="n">
        <v>204.694</v>
      </c>
      <c r="BB780" s="6" t="n">
        <v>1.00853677682707</v>
      </c>
      <c r="BC780" s="6" t="n">
        <v>0.243985001245845</v>
      </c>
      <c r="BD780" s="6" t="n">
        <v>0.304931786830493</v>
      </c>
      <c r="BE780" s="7" t="n">
        <v>24.72</v>
      </c>
      <c r="BM780" s="5" t="n">
        <v>13695.04017</v>
      </c>
      <c r="BN780" s="5" t="n">
        <v>522.023</v>
      </c>
      <c r="BO780" s="26" t="n">
        <v>26.2345532093414</v>
      </c>
      <c r="BS780" s="26" t="n">
        <v>21.06</v>
      </c>
      <c r="BT780" s="7" t="n">
        <v>3.72</v>
      </c>
      <c r="BU780" s="4" t="s">
        <v>1249</v>
      </c>
      <c r="BV780" s="5" t="n">
        <v>557.546</v>
      </c>
      <c r="BW780" s="5" t="n">
        <v>54.257</v>
      </c>
      <c r="BX780" s="5" t="n">
        <v>503.289</v>
      </c>
      <c r="BY780" s="7" t="n">
        <v>0.892352013828315</v>
      </c>
      <c r="BZ780" s="5" t="n">
        <v>8</v>
      </c>
      <c r="CA780" s="6" t="n">
        <v>0.157095177029139</v>
      </c>
      <c r="CB780" s="6" t="n">
        <v>0.468534801090993</v>
      </c>
      <c r="CC780" s="4" t="s">
        <v>860</v>
      </c>
      <c r="CD780" s="26" t="n">
        <v>40.5464946592027</v>
      </c>
      <c r="CE780" s="6" t="n">
        <v>-0.352976048118454</v>
      </c>
      <c r="CO780" s="4" t="s">
        <v>483</v>
      </c>
    </row>
    <row r="781" customFormat="false" ht="15" hidden="false" customHeight="false" outlineLevel="0" collapsed="false">
      <c r="A781" s="4" t="s">
        <v>29</v>
      </c>
      <c r="B781" s="4" t="s">
        <v>30</v>
      </c>
      <c r="C781" s="25" t="n">
        <v>44651</v>
      </c>
      <c r="D781" s="4" t="s">
        <v>309</v>
      </c>
      <c r="E781" s="4" t="s">
        <v>470</v>
      </c>
      <c r="F781" s="4" t="s">
        <v>70</v>
      </c>
      <c r="G781" s="4" t="s">
        <v>438</v>
      </c>
      <c r="H781" s="4" t="s">
        <v>439</v>
      </c>
      <c r="I781" s="5" t="n">
        <v>125</v>
      </c>
      <c r="J781" s="25" t="n">
        <v>44671</v>
      </c>
      <c r="K781" s="4" t="s">
        <v>495</v>
      </c>
      <c r="L781" s="4" t="s">
        <v>5</v>
      </c>
      <c r="M781" s="4" t="s">
        <v>441</v>
      </c>
      <c r="N781" s="25" t="n">
        <v>44670</v>
      </c>
      <c r="O781" s="25" t="n">
        <v>44671</v>
      </c>
      <c r="P781" s="25" t="n">
        <v>44672</v>
      </c>
      <c r="Q781" s="25" t="n">
        <v>44672</v>
      </c>
      <c r="R781" s="6" t="n">
        <v>-0.015711461818461</v>
      </c>
      <c r="S781" s="6" t="n">
        <v>0.0148898695592832</v>
      </c>
      <c r="T781" s="6" t="n">
        <v>0.0123147661923486</v>
      </c>
      <c r="U781" s="6" t="n">
        <v>0.0114931739331708</v>
      </c>
      <c r="V781" s="6" t="n">
        <v>0.012912790030855</v>
      </c>
      <c r="W781" s="6" t="n">
        <v>-0.00454115149180645</v>
      </c>
      <c r="X781" s="6" t="n">
        <v>-0.00141961609768415</v>
      </c>
      <c r="Y781" s="6" t="n">
        <v>0.0160343254249773</v>
      </c>
      <c r="Z781" s="6" t="n">
        <v>0.0139821407825063</v>
      </c>
      <c r="AA781" s="6" t="n">
        <v>-0.00248896684933542</v>
      </c>
      <c r="AB781" s="6" t="n">
        <v>0.016944810891812</v>
      </c>
      <c r="AC781" s="6" t="n">
        <v>0.0123147661923486</v>
      </c>
      <c r="AD781" s="6" t="n">
        <v>0.0123147661923486</v>
      </c>
      <c r="AE781" s="6" t="n">
        <v>0.0466526633963907</v>
      </c>
      <c r="AF781" s="7" t="n">
        <v>0.214413177762527</v>
      </c>
      <c r="AG781" s="7" t="n">
        <v>1.41695939039553</v>
      </c>
      <c r="AH781" s="26" t="n">
        <v>7815.95</v>
      </c>
      <c r="AI781" s="6" t="n">
        <v>-0.106523926015684</v>
      </c>
      <c r="AJ781" s="6" t="n">
        <v>0.116971182359289</v>
      </c>
      <c r="AK781" s="6" t="n">
        <v>0.278348407778742</v>
      </c>
      <c r="AL781" s="6" t="n">
        <v>0.286862101043031</v>
      </c>
      <c r="AM781" s="6" t="n">
        <v>1.76460392975258</v>
      </c>
      <c r="AN781" s="6" t="n">
        <v>-0.0660382331111449</v>
      </c>
      <c r="AO781" s="6" t="n">
        <v>0.183009415470433</v>
      </c>
      <c r="AP781" s="6" t="n">
        <v>-0.00763551939877394</v>
      </c>
      <c r="AQ781" s="6" t="n">
        <v>0.0643420611474157</v>
      </c>
      <c r="AR781" s="6" t="n">
        <v>0.129108111076696</v>
      </c>
      <c r="AS781" s="4" t="s">
        <v>455</v>
      </c>
      <c r="AT781" s="4" t="s">
        <v>121</v>
      </c>
      <c r="AU781" s="5" t="n">
        <v>681.7387</v>
      </c>
      <c r="AW781" s="6" t="n">
        <v>0.0729061026746061</v>
      </c>
      <c r="AX781" s="5" t="n">
        <v>221.2443</v>
      </c>
      <c r="AY781" s="6" t="n">
        <v>0.324529471482256</v>
      </c>
      <c r="BA781" s="5" t="n">
        <v>160.0115</v>
      </c>
      <c r="BC781" s="6" t="n">
        <v>0.0600234910821997</v>
      </c>
      <c r="BD781" s="6" t="n">
        <v>0.234710894364659</v>
      </c>
      <c r="BE781" s="7" t="n">
        <v>25.69</v>
      </c>
      <c r="BS781" s="26" t="n">
        <v>32.21</v>
      </c>
      <c r="BT781" s="7" t="n">
        <v>10.11</v>
      </c>
      <c r="BU781" s="4" t="s">
        <v>1249</v>
      </c>
      <c r="BV781" s="5" t="n">
        <v>481.2925</v>
      </c>
      <c r="BW781" s="5" t="n">
        <v>71.1882</v>
      </c>
      <c r="BX781" s="5" t="n">
        <v>410.1043</v>
      </c>
      <c r="BY781" s="7" t="n">
        <v>0.875600244873529</v>
      </c>
      <c r="BZ781" s="5" t="n">
        <v>12</v>
      </c>
      <c r="CA781" s="6" t="n">
        <v>0.26468051189438</v>
      </c>
      <c r="CB781" s="6" t="n">
        <v>0.314682540638301</v>
      </c>
      <c r="CD781" s="26" t="n">
        <v>35.3333951716304</v>
      </c>
      <c r="CO781" s="4" t="s">
        <v>483</v>
      </c>
    </row>
    <row r="782" customFormat="false" ht="15" hidden="false" customHeight="false" outlineLevel="0" collapsed="false">
      <c r="A782" s="4" t="s">
        <v>29</v>
      </c>
      <c r="B782" s="4" t="s">
        <v>30</v>
      </c>
      <c r="C782" s="25" t="n">
        <v>44651</v>
      </c>
      <c r="D782" s="4" t="s">
        <v>198</v>
      </c>
      <c r="E782" s="4" t="s">
        <v>472</v>
      </c>
      <c r="F782" s="4" t="s">
        <v>70</v>
      </c>
      <c r="G782" s="4" t="s">
        <v>438</v>
      </c>
      <c r="H782" s="4" t="s">
        <v>439</v>
      </c>
      <c r="I782" s="5" t="n">
        <v>400</v>
      </c>
      <c r="J782" s="25" t="n">
        <v>44672</v>
      </c>
      <c r="K782" s="4" t="s">
        <v>1158</v>
      </c>
      <c r="L782" s="4" t="s">
        <v>5</v>
      </c>
      <c r="M782" s="4" t="s">
        <v>441</v>
      </c>
      <c r="N782" s="25" t="n">
        <v>44671</v>
      </c>
      <c r="O782" s="25" t="n">
        <v>44672</v>
      </c>
      <c r="P782" s="25" t="n">
        <v>44673</v>
      </c>
      <c r="Q782" s="25" t="n">
        <v>44673</v>
      </c>
      <c r="R782" s="6" t="n">
        <v>0.017893015650549</v>
      </c>
      <c r="S782" s="6" t="n">
        <v>0.0089957774921976</v>
      </c>
      <c r="T782" s="6" t="n">
        <v>0.00259279475982521</v>
      </c>
      <c r="U782" s="6" t="n">
        <v>0.0294815879025718</v>
      </c>
      <c r="V782" s="6" t="n">
        <v>0.0127455392611038</v>
      </c>
      <c r="W782" s="6" t="n">
        <v>0.01955871805217</v>
      </c>
      <c r="X782" s="6" t="n">
        <v>0.0167360486414681</v>
      </c>
      <c r="Y782" s="6" t="n">
        <v>0.00992286985040181</v>
      </c>
      <c r="Z782" s="6" t="n">
        <v>0.00669160675550029</v>
      </c>
      <c r="AA782" s="6" t="n">
        <v>0.0227899811470715</v>
      </c>
      <c r="AB782" s="6" t="n">
        <v>-0.0114628820960699</v>
      </c>
      <c r="AC782" s="6" t="n">
        <v>0.00259279475982521</v>
      </c>
      <c r="AD782" s="6" t="n">
        <v>0.00259279475982521</v>
      </c>
      <c r="AE782" s="6" t="n">
        <v>0.0489901746724892</v>
      </c>
      <c r="AF782" s="7" t="n">
        <v>0.389043639740018</v>
      </c>
      <c r="AG782" s="7" t="n">
        <v>3.24951663480347</v>
      </c>
      <c r="AH782" s="26" t="n">
        <v>1070.25</v>
      </c>
      <c r="AI782" s="6" t="n">
        <v>-0.0816063843480499</v>
      </c>
      <c r="AJ782" s="6" t="n">
        <v>-0.107753230512714</v>
      </c>
      <c r="AK782" s="6" t="n">
        <v>-0.197863968521641</v>
      </c>
      <c r="AL782" s="6" t="n">
        <v>-0.154186588690876</v>
      </c>
      <c r="AM782" s="6" t="n">
        <v>0.0789898175219288</v>
      </c>
      <c r="AN782" s="6" t="n">
        <v>-0.109865335932482</v>
      </c>
      <c r="AO782" s="6" t="n">
        <v>0.00211210541976781</v>
      </c>
      <c r="AP782" s="6" t="n">
        <v>-0.0206887164829182</v>
      </c>
      <c r="AQ782" s="6" t="n">
        <v>-0.0759947370808942</v>
      </c>
      <c r="AR782" s="6" t="n">
        <v>-0.0202497576231157</v>
      </c>
      <c r="AS782" s="4" t="s">
        <v>442</v>
      </c>
      <c r="AT782" s="4" t="s">
        <v>121</v>
      </c>
      <c r="AU782" s="5" t="n">
        <v>22597</v>
      </c>
      <c r="AV782" s="6" t="n">
        <v>0.150501501960185</v>
      </c>
      <c r="AW782" s="6" t="n">
        <v>0.0119116922663562</v>
      </c>
      <c r="AX782" s="5" t="n">
        <v>5052</v>
      </c>
      <c r="AY782" s="6" t="n">
        <v>0.223569500376156</v>
      </c>
      <c r="AZ782" s="6" t="n">
        <v>-0.00803785159166628</v>
      </c>
      <c r="BA782" s="5" t="n">
        <v>3593</v>
      </c>
      <c r="BB782" s="6" t="n">
        <v>2.26043557168784</v>
      </c>
      <c r="BC782" s="6" t="n">
        <v>0.0438698431144684</v>
      </c>
      <c r="BD782" s="6" t="n">
        <v>0.159003407531973</v>
      </c>
      <c r="BE782" s="7" t="n">
        <v>13.27</v>
      </c>
      <c r="BM782" s="5" t="n">
        <v>290572.875</v>
      </c>
      <c r="BN782" s="5" t="n">
        <v>11008</v>
      </c>
      <c r="BO782" s="26" t="n">
        <v>26.3965184411337</v>
      </c>
      <c r="BS782" s="26" t="n">
        <v>31.01</v>
      </c>
      <c r="BT782" s="7" t="n">
        <v>9.81</v>
      </c>
      <c r="BU782" s="4" t="s">
        <v>1249</v>
      </c>
      <c r="BV782" s="5" t="n">
        <v>16900</v>
      </c>
      <c r="BW782" s="5" t="n">
        <v>1645</v>
      </c>
      <c r="BX782" s="5" t="n">
        <v>15255</v>
      </c>
      <c r="BY782" s="7" t="n">
        <v>1.25194458848804</v>
      </c>
      <c r="BZ782" s="5" t="n">
        <v>12</v>
      </c>
      <c r="CA782" s="6" t="n">
        <v>0.284098883376217</v>
      </c>
      <c r="CB782" s="6" t="n">
        <v>0.237058071844384</v>
      </c>
      <c r="CC782" s="4" t="s">
        <v>864</v>
      </c>
      <c r="CD782" s="26" t="n">
        <v>36.2083432942864</v>
      </c>
      <c r="CE782" s="6" t="n">
        <v>-0.270982430027418</v>
      </c>
      <c r="CF782" s="25" t="n">
        <v>44679</v>
      </c>
      <c r="CG782" s="6" t="n">
        <v>0.383678210655507</v>
      </c>
      <c r="CH782" s="6" t="n">
        <v>0.431644908749219</v>
      </c>
      <c r="CI782" s="6" t="n">
        <v>0.312911180294212</v>
      </c>
      <c r="CJ782" s="6" t="n">
        <v>-0.275072695283405</v>
      </c>
      <c r="CK782" s="6" t="n">
        <v>0.0484831821097975</v>
      </c>
      <c r="CL782" s="7" t="n">
        <v>0.0534782299138996</v>
      </c>
      <c r="CM782" s="6" t="n">
        <v>-0.216615609044493</v>
      </c>
      <c r="CN782" s="4" t="s">
        <v>444</v>
      </c>
      <c r="CO782" s="4" t="s">
        <v>655</v>
      </c>
    </row>
    <row r="783" customFormat="false" ht="15" hidden="false" customHeight="false" outlineLevel="0" collapsed="false">
      <c r="A783" s="4" t="s">
        <v>29</v>
      </c>
      <c r="B783" s="4" t="s">
        <v>30</v>
      </c>
      <c r="C783" s="25" t="n">
        <v>44651</v>
      </c>
      <c r="D783" s="4" t="s">
        <v>209</v>
      </c>
      <c r="E783" s="4" t="s">
        <v>458</v>
      </c>
      <c r="F783" s="4" t="s">
        <v>77</v>
      </c>
      <c r="G783" s="4" t="s">
        <v>459</v>
      </c>
      <c r="H783" s="4" t="s">
        <v>460</v>
      </c>
      <c r="I783" s="5" t="n">
        <v>325</v>
      </c>
      <c r="J783" s="25" t="n">
        <v>44672</v>
      </c>
      <c r="K783" s="4" t="s">
        <v>855</v>
      </c>
      <c r="L783" s="4" t="s">
        <v>5</v>
      </c>
      <c r="M783" s="4" t="s">
        <v>462</v>
      </c>
      <c r="N783" s="25" t="n">
        <v>44671</v>
      </c>
      <c r="O783" s="25" t="n">
        <v>44672</v>
      </c>
      <c r="P783" s="25" t="n">
        <v>44673</v>
      </c>
      <c r="Q783" s="25" t="n">
        <v>44673</v>
      </c>
      <c r="R783" s="6" t="n">
        <v>0.0154201430274135</v>
      </c>
      <c r="S783" s="6" t="n">
        <v>0.0278042696794074</v>
      </c>
      <c r="T783" s="6" t="n">
        <v>-0.059243397573162</v>
      </c>
      <c r="U783" s="6" t="n">
        <v>-0.0160189848663411</v>
      </c>
      <c r="V783" s="6" t="n">
        <v>0.0127455392611038</v>
      </c>
      <c r="W783" s="6" t="n">
        <v>-0.00239247501129014</v>
      </c>
      <c r="X783" s="6" t="n">
        <v>-0.0287645241274449</v>
      </c>
      <c r="Y783" s="6" t="n">
        <v>-0.013626509855051</v>
      </c>
      <c r="Z783" s="6" t="n">
        <v>0.000343081030984238</v>
      </c>
      <c r="AA783" s="6" t="n">
        <v>-0.0163620658973254</v>
      </c>
      <c r="AB783" s="6" t="n">
        <v>-0.039971448965025</v>
      </c>
      <c r="AC783" s="6" t="n">
        <v>-0.059243397573162</v>
      </c>
      <c r="AD783" s="6" t="n">
        <v>0.059243397573162</v>
      </c>
      <c r="AE783" s="6" t="n">
        <v>0.026017130620985</v>
      </c>
      <c r="AF783" s="7" t="n">
        <v>0.122085048010975</v>
      </c>
      <c r="AG783" s="7" t="n">
        <v>5.25260776117922</v>
      </c>
      <c r="AH783" s="26" t="n">
        <v>1342.4</v>
      </c>
      <c r="AI783" s="6" t="n">
        <v>-0.0273873351688159</v>
      </c>
      <c r="AJ783" s="6" t="n">
        <v>0.101049868766404</v>
      </c>
      <c r="AK783" s="6" t="n">
        <v>-0.0479432624113478</v>
      </c>
      <c r="AL783" s="6" t="n">
        <v>-0.117045417173677</v>
      </c>
      <c r="AM783" s="6" t="n">
        <v>-0.0318765325256002</v>
      </c>
      <c r="AN783" s="6" t="n">
        <v>0.00200293844262545</v>
      </c>
      <c r="AO783" s="6" t="n">
        <v>0.0990469303237784</v>
      </c>
      <c r="AP783" s="6" t="n">
        <v>-0.028679817905918</v>
      </c>
      <c r="AQ783" s="6" t="n">
        <v>-0.0737101669195753</v>
      </c>
      <c r="AR783" s="6" t="n">
        <v>-0.0179651874617968</v>
      </c>
      <c r="BS783" s="26" t="n">
        <v>20.41</v>
      </c>
      <c r="BT783" s="7" t="n">
        <v>3.65</v>
      </c>
      <c r="BZ783" s="5" t="n">
        <v>5</v>
      </c>
      <c r="CA783" s="6" t="n">
        <v>-0.0819795589026359</v>
      </c>
      <c r="CB783" s="6" t="n">
        <v>0.887712544112929</v>
      </c>
      <c r="CD783" s="26" t="n">
        <v>123.805191394809</v>
      </c>
      <c r="CF783" s="25" t="n">
        <v>44679</v>
      </c>
      <c r="CG783" s="6" t="n">
        <v>0.299500906344783</v>
      </c>
      <c r="CH783" s="6" t="n">
        <v>0.335589185788203</v>
      </c>
      <c r="CI783" s="6" t="n">
        <v>0.318765999512095</v>
      </c>
      <c r="CJ783" s="6" t="n">
        <v>-0.0501302991531007</v>
      </c>
      <c r="CK783" s="6" t="n">
        <v>0.0379423049594998</v>
      </c>
      <c r="CL783" s="7" t="n">
        <v>1.56140744839828</v>
      </c>
      <c r="CM783" s="6" t="n">
        <v>-0.0468339079776484</v>
      </c>
      <c r="CN783" s="4" t="s">
        <v>444</v>
      </c>
      <c r="CO783" s="4" t="s">
        <v>466</v>
      </c>
    </row>
    <row r="784" customFormat="false" ht="15" hidden="false" customHeight="false" outlineLevel="0" collapsed="false">
      <c r="A784" s="4" t="s">
        <v>29</v>
      </c>
      <c r="B784" s="4" t="s">
        <v>30</v>
      </c>
      <c r="C784" s="25" t="n">
        <v>44651</v>
      </c>
      <c r="D784" s="4" t="s">
        <v>206</v>
      </c>
      <c r="E784" s="4" t="s">
        <v>504</v>
      </c>
      <c r="F784" s="4" t="s">
        <v>93</v>
      </c>
      <c r="G784" s="4" t="s">
        <v>438</v>
      </c>
      <c r="H784" s="4" t="s">
        <v>505</v>
      </c>
      <c r="I784" s="5" t="n">
        <v>1225</v>
      </c>
      <c r="J784" s="25" t="n">
        <v>44673</v>
      </c>
      <c r="K784" s="4" t="s">
        <v>1138</v>
      </c>
      <c r="L784" s="4" t="s">
        <v>6</v>
      </c>
      <c r="M784" s="4" t="s">
        <v>441</v>
      </c>
      <c r="N784" s="25" t="n">
        <v>44672</v>
      </c>
      <c r="O784" s="25" t="n">
        <v>44673</v>
      </c>
      <c r="P784" s="25" t="n">
        <v>44676</v>
      </c>
      <c r="Q784" s="25" t="n">
        <v>44673</v>
      </c>
      <c r="R784" s="6" t="n">
        <v>0.00676356310260484</v>
      </c>
      <c r="S784" s="6" t="n">
        <v>-0.0127215551743853</v>
      </c>
      <c r="T784" s="6" t="n">
        <v>-0.0651512957868828</v>
      </c>
      <c r="U784" s="6" t="n">
        <v>-0.0711092878586633</v>
      </c>
      <c r="V784" s="6" t="n">
        <v>-0.0104398045298364</v>
      </c>
      <c r="W784" s="6" t="n">
        <v>-0.046112403491924</v>
      </c>
      <c r="X784" s="6" t="n">
        <v>-0.0606694833288269</v>
      </c>
      <c r="Y784" s="6" t="n">
        <v>-0.0249968843667393</v>
      </c>
      <c r="AB784" s="6" t="n">
        <v>-0.00114351057747297</v>
      </c>
      <c r="AC784" s="6" t="n">
        <v>-0.0127215551743853</v>
      </c>
      <c r="AD784" s="6" t="n">
        <v>0.0127215551743853</v>
      </c>
      <c r="AE784" s="6" t="n">
        <v>0.0353058890794739</v>
      </c>
      <c r="AF784" s="7" t="n">
        <v>0.30769230769231</v>
      </c>
      <c r="AG784" s="7" t="n">
        <v>1.68081046954876</v>
      </c>
      <c r="AH784" s="26" t="n">
        <v>347.45</v>
      </c>
      <c r="AI784" s="6" t="n">
        <v>-0.00315593171711393</v>
      </c>
      <c r="AJ784" s="6" t="n">
        <v>0.120625705531365</v>
      </c>
      <c r="AK784" s="6" t="n">
        <v>0.0528787878787871</v>
      </c>
      <c r="AL784" s="6" t="n">
        <v>0.00216325353331448</v>
      </c>
      <c r="AM784" s="6" t="n">
        <v>0.189489900718932</v>
      </c>
      <c r="AN784" s="6" t="n">
        <v>0.0602056987612796</v>
      </c>
      <c r="AO784" s="6" t="n">
        <v>0.0604200067700857</v>
      </c>
      <c r="AP784" s="6" t="n">
        <v>0.00154870682979702</v>
      </c>
      <c r="AQ784" s="6" t="n">
        <v>-0.0850240049558622</v>
      </c>
      <c r="AR784" s="6" t="n">
        <v>-0.0361386419578587</v>
      </c>
      <c r="AS784" s="4" t="s">
        <v>442</v>
      </c>
      <c r="AT784" s="4" t="s">
        <v>121</v>
      </c>
      <c r="AU784" s="5" t="n">
        <v>8797</v>
      </c>
      <c r="AV784" s="6" t="n">
        <v>0.266302000863682</v>
      </c>
      <c r="AW784" s="6" t="n">
        <v>0.101001251564456</v>
      </c>
      <c r="AX784" s="5" t="n">
        <v>4962</v>
      </c>
      <c r="AY784" s="6" t="n">
        <v>0.564055928157326</v>
      </c>
      <c r="AZ784" s="6" t="n">
        <v>0.00626119661853264</v>
      </c>
      <c r="BA784" s="5" t="n">
        <v>2928</v>
      </c>
      <c r="BB784" s="6" t="n">
        <v>0.180169286577993</v>
      </c>
      <c r="BC784" s="6" t="n">
        <v>0.0840429470566457</v>
      </c>
      <c r="BD784" s="6" t="n">
        <v>0.33284074116176</v>
      </c>
      <c r="BE784" s="7" t="n">
        <v>6.93</v>
      </c>
      <c r="BM784" s="5" t="n">
        <v>146797.625</v>
      </c>
      <c r="BN784" s="5" t="n">
        <v>9182</v>
      </c>
      <c r="BO784" s="26" t="n">
        <v>15.9875435634938</v>
      </c>
      <c r="BS784" s="26" t="n">
        <v>7.18</v>
      </c>
      <c r="BT784" s="7" t="n">
        <v>2.58</v>
      </c>
      <c r="BU784" s="4" t="s">
        <v>1249</v>
      </c>
      <c r="BV784" s="5" t="n">
        <v>12691</v>
      </c>
      <c r="BW784" s="5" t="n">
        <v>2998</v>
      </c>
      <c r="BX784" s="5" t="n">
        <v>9693</v>
      </c>
      <c r="BY784" s="7" t="n">
        <v>1.31799771523523</v>
      </c>
      <c r="BZ784" s="5" t="n">
        <v>1</v>
      </c>
      <c r="CO784" s="4" t="s">
        <v>483</v>
      </c>
    </row>
    <row r="785" customFormat="false" ht="15" hidden="false" customHeight="false" outlineLevel="0" collapsed="false">
      <c r="A785" s="4" t="s">
        <v>29</v>
      </c>
      <c r="B785" s="4" t="s">
        <v>30</v>
      </c>
      <c r="C785" s="25" t="n">
        <v>44651</v>
      </c>
      <c r="D785" s="4" t="s">
        <v>208</v>
      </c>
      <c r="E785" s="4" t="s">
        <v>475</v>
      </c>
      <c r="F785" s="4" t="s">
        <v>69</v>
      </c>
      <c r="G785" s="4" t="s">
        <v>438</v>
      </c>
      <c r="H785" s="4" t="s">
        <v>453</v>
      </c>
      <c r="I785" s="5" t="n">
        <v>700</v>
      </c>
      <c r="J785" s="25" t="n">
        <v>44674</v>
      </c>
      <c r="K785" s="4" t="s">
        <v>990</v>
      </c>
      <c r="L785" s="4" t="s">
        <v>447</v>
      </c>
      <c r="M785" s="4" t="s">
        <v>441</v>
      </c>
      <c r="N785" s="25" t="n">
        <v>44673</v>
      </c>
      <c r="O785" s="25" t="n">
        <v>44676</v>
      </c>
      <c r="P785" s="25" t="n">
        <v>44677</v>
      </c>
      <c r="Q785" s="25" t="n">
        <v>44676</v>
      </c>
      <c r="R785" s="6" t="n">
        <v>-0.0192824817996984</v>
      </c>
      <c r="S785" s="6" t="n">
        <v>0.00608573530395251</v>
      </c>
      <c r="T785" s="6" t="n">
        <v>0.00206062217495351</v>
      </c>
      <c r="U785" s="6" t="n">
        <v>-0.0111361243207924</v>
      </c>
      <c r="V785" s="6" t="n">
        <v>-0.0108215230638511</v>
      </c>
      <c r="W785" s="6" t="n">
        <v>-0.0109717816252672</v>
      </c>
      <c r="X785" s="6" t="n">
        <v>-0.000314601256941272</v>
      </c>
      <c r="Y785" s="6" t="n">
        <v>-0.000164342695525122</v>
      </c>
      <c r="Z785" s="6" t="n">
        <v>-0.00712693103997453</v>
      </c>
      <c r="AA785" s="6" t="n">
        <v>-0.00400919328081784</v>
      </c>
      <c r="AB785" s="6" t="n">
        <v>0</v>
      </c>
      <c r="AC785" s="6" t="n">
        <v>0.00608573530395251</v>
      </c>
      <c r="AD785" s="6" t="n">
        <v>0.00608573530395251</v>
      </c>
      <c r="AE785" s="6" t="n">
        <v>0.0243429412158096</v>
      </c>
      <c r="AF785" s="7" t="n">
        <v>0.450549450549452</v>
      </c>
      <c r="AG785" s="7" t="n">
        <v>2.26918616932431</v>
      </c>
      <c r="AH785" s="26" t="n">
        <v>762.35</v>
      </c>
      <c r="AI785" s="6" t="n">
        <v>-0.00196373633566815</v>
      </c>
      <c r="AJ785" s="6" t="n">
        <v>0.0725993668659868</v>
      </c>
      <c r="AK785" s="6" t="n">
        <v>-0.0695105577932382</v>
      </c>
      <c r="AL785" s="6" t="n">
        <v>0.0226708699443281</v>
      </c>
      <c r="AM785" s="6" t="n">
        <v>0.361947297900848</v>
      </c>
      <c r="AN785" s="6" t="n">
        <v>0.0221441759096019</v>
      </c>
      <c r="AO785" s="6" t="n">
        <v>0.0504551909563848</v>
      </c>
      <c r="AP785" s="6" t="n">
        <v>-0.0391376451077943</v>
      </c>
      <c r="AQ785" s="6" t="n">
        <v>-0.0535986733001657</v>
      </c>
      <c r="AR785" s="6" t="n">
        <v>0.0147121029427998</v>
      </c>
      <c r="AS785" s="4" t="s">
        <v>455</v>
      </c>
      <c r="AT785" s="4" t="s">
        <v>456</v>
      </c>
      <c r="AU785" s="5" t="n">
        <v>22674.9</v>
      </c>
      <c r="AV785" s="6" t="n">
        <v>0.142791912172716</v>
      </c>
      <c r="AW785" s="6" t="n">
        <v>0.0268220227690581</v>
      </c>
      <c r="BA785" s="5" t="n">
        <v>7018.71</v>
      </c>
      <c r="BB785" s="6" t="n">
        <v>0.59421570386657</v>
      </c>
      <c r="BC785" s="6" t="n">
        <v>0.133181353641781</v>
      </c>
      <c r="BD785" s="6" t="n">
        <v>0.309536535993544</v>
      </c>
      <c r="BE785" s="7" t="n">
        <v>10.1</v>
      </c>
      <c r="BF785" s="5" t="n">
        <v>12604.56</v>
      </c>
      <c r="BG785" s="6" t="n">
        <v>0.208359976340051</v>
      </c>
      <c r="BH785" s="6" t="n">
        <v>0.205286287900345</v>
      </c>
      <c r="BI785" s="6" t="n">
        <v>-0.629283467488824</v>
      </c>
      <c r="BJ785" s="27" t="n">
        <v>0.036</v>
      </c>
      <c r="BK785" s="27" t="n">
        <v>0.0076</v>
      </c>
      <c r="BL785" s="27" t="n">
        <v>0.0211</v>
      </c>
      <c r="BM785" s="5" t="n">
        <v>529406.334</v>
      </c>
      <c r="BN785" s="5" t="n">
        <v>20723.39</v>
      </c>
      <c r="BO785" s="26" t="n">
        <v>25.5463191109177</v>
      </c>
      <c r="BS785" s="26" t="n">
        <v>20.46</v>
      </c>
      <c r="BT785" s="7" t="n">
        <v>2.74</v>
      </c>
      <c r="BZ785" s="5" t="n">
        <v>19</v>
      </c>
      <c r="CA785" s="6" t="n">
        <v>0.102172679234258</v>
      </c>
      <c r="CB785" s="6" t="n">
        <v>0.546166393902847</v>
      </c>
      <c r="CC785" s="4" t="s">
        <v>1251</v>
      </c>
      <c r="CD785" s="26" t="n">
        <v>12.762645907769</v>
      </c>
      <c r="CE785" s="6" t="n">
        <v>1.00164756552299</v>
      </c>
      <c r="CF785" s="25" t="n">
        <v>44679</v>
      </c>
      <c r="CG785" s="6" t="n">
        <v>0.264078974876273</v>
      </c>
      <c r="CH785" s="6" t="n">
        <v>0.451545588922035</v>
      </c>
      <c r="CI785" s="6" t="n">
        <v>0.34492258357415</v>
      </c>
      <c r="CJ785" s="6" t="n">
        <v>-0.23612899331477</v>
      </c>
      <c r="CK785" s="6" t="n">
        <v>0.0453667310638865</v>
      </c>
      <c r="CL785" s="7" t="n">
        <v>0.134145334284334</v>
      </c>
      <c r="CM785" s="6" t="n">
        <v>0.0895971896955503</v>
      </c>
      <c r="CN785" s="4" t="s">
        <v>444</v>
      </c>
    </row>
    <row r="786" customFormat="false" ht="15" hidden="false" customHeight="false" outlineLevel="0" collapsed="false">
      <c r="A786" s="4" t="s">
        <v>29</v>
      </c>
      <c r="B786" s="4" t="s">
        <v>30</v>
      </c>
      <c r="C786" s="25" t="n">
        <v>44651</v>
      </c>
      <c r="D786" s="4" t="s">
        <v>141</v>
      </c>
      <c r="E786" s="4" t="s">
        <v>530</v>
      </c>
      <c r="F786" s="4" t="s">
        <v>69</v>
      </c>
      <c r="G786" s="4" t="s">
        <v>459</v>
      </c>
      <c r="H786" s="4" t="s">
        <v>453</v>
      </c>
      <c r="I786" s="5" t="n">
        <v>1000</v>
      </c>
      <c r="J786" s="25" t="n">
        <v>44677</v>
      </c>
      <c r="K786" s="4" t="s">
        <v>525</v>
      </c>
      <c r="L786" s="4" t="s">
        <v>5</v>
      </c>
      <c r="M786" s="4" t="s">
        <v>441</v>
      </c>
      <c r="N786" s="25" t="n">
        <v>44676</v>
      </c>
      <c r="O786" s="25" t="n">
        <v>44677</v>
      </c>
      <c r="P786" s="25" t="n">
        <v>44678</v>
      </c>
      <c r="Q786" s="25" t="n">
        <v>44678</v>
      </c>
      <c r="R786" s="6" t="n">
        <v>-0.00200481154771448</v>
      </c>
      <c r="S786" s="6" t="n">
        <v>0.034040688118631</v>
      </c>
      <c r="T786" s="6" t="n">
        <v>-0.0371587015647628</v>
      </c>
      <c r="U786" s="6" t="n">
        <v>-0.0051228249938462</v>
      </c>
      <c r="V786" s="6" t="n">
        <v>-0.00757651453211627</v>
      </c>
      <c r="W786" s="6" t="n">
        <v>-0.000347284960176664</v>
      </c>
      <c r="X786" s="6" t="n">
        <v>0.00245368953827008</v>
      </c>
      <c r="Y786" s="6" t="n">
        <v>-0.00477554003366953</v>
      </c>
      <c r="Z786" s="6" t="n">
        <v>-0.0111361243207924</v>
      </c>
      <c r="AA786" s="6" t="n">
        <v>0.00601329932694616</v>
      </c>
      <c r="AB786" s="6" t="n">
        <v>-0.00745293348874987</v>
      </c>
      <c r="AC786" s="6" t="n">
        <v>-0.0371587015647628</v>
      </c>
      <c r="AD786" s="6" t="n">
        <v>0.0371587015647628</v>
      </c>
      <c r="AE786" s="6" t="n">
        <v>0.0459185475610187</v>
      </c>
      <c r="AF786" s="7" t="n">
        <v>0.353076923076924</v>
      </c>
      <c r="AG786" s="7" t="n">
        <v>1.94571589483339</v>
      </c>
      <c r="AH786" s="26" t="n">
        <v>1371.7</v>
      </c>
      <c r="AI786" s="6" t="n">
        <v>-0.0221699458226404</v>
      </c>
      <c r="AJ786" s="6" t="n">
        <v>0.146858408929393</v>
      </c>
      <c r="AK786" s="6" t="n">
        <v>0.0901215926249708</v>
      </c>
      <c r="AL786" s="6" t="n">
        <v>0.160147164545185</v>
      </c>
      <c r="AM786" s="6" t="n">
        <v>0.317295688082206</v>
      </c>
      <c r="AN786" s="6" t="n">
        <v>-0.00835796751177154</v>
      </c>
      <c r="AO786" s="6" t="n">
        <v>0.155216376441164</v>
      </c>
      <c r="AP786" s="6" t="n">
        <v>-0.00942807879966257</v>
      </c>
      <c r="AQ786" s="6" t="n">
        <v>-0.0304119740269272</v>
      </c>
      <c r="AR786" s="6" t="n">
        <v>0.0205464492992068</v>
      </c>
      <c r="AS786" s="4" t="s">
        <v>455</v>
      </c>
      <c r="AT786" s="4" t="s">
        <v>456</v>
      </c>
      <c r="AU786" s="5" t="n">
        <v>1667.0343</v>
      </c>
      <c r="AV786" s="6" t="n">
        <v>0.289905824110606</v>
      </c>
      <c r="BA786" s="5" t="n">
        <v>346.0749</v>
      </c>
      <c r="BB786" s="6" t="n">
        <v>1.04803859894768</v>
      </c>
      <c r="BD786" s="6" t="n">
        <v>0.207599147779983</v>
      </c>
      <c r="BE786" s="7" t="n">
        <v>11.02</v>
      </c>
      <c r="BF786" s="5" t="n">
        <v>936.5621</v>
      </c>
      <c r="BG786" s="6" t="n">
        <v>0.42805511485056</v>
      </c>
      <c r="BH786" s="6" t="n">
        <v>0.290301300382812</v>
      </c>
      <c r="BI786" s="6" t="n">
        <v>-0.475614990046648</v>
      </c>
      <c r="BJ786" s="27" t="n">
        <v>0.0198</v>
      </c>
      <c r="BK786" s="27" t="n">
        <v>0.005</v>
      </c>
      <c r="BL786" s="27" t="n">
        <v>0.0054</v>
      </c>
      <c r="BS786" s="26" t="n">
        <v>20.03</v>
      </c>
      <c r="BT786" s="7" t="n">
        <v>2.68</v>
      </c>
      <c r="BZ786" s="5" t="n">
        <v>19</v>
      </c>
      <c r="CA786" s="6" t="n">
        <v>0.102172679234258</v>
      </c>
      <c r="CB786" s="6" t="n">
        <v>0.546166393902847</v>
      </c>
      <c r="CC786" s="4" t="s">
        <v>1252</v>
      </c>
      <c r="CD786" s="26" t="n">
        <v>14.658907428343</v>
      </c>
      <c r="CF786" s="25" t="n">
        <v>44707</v>
      </c>
      <c r="CG786" s="6" t="n">
        <v>0.436666387881246</v>
      </c>
      <c r="CH786" s="6" t="n">
        <v>0.45344867128795</v>
      </c>
      <c r="CI786" s="6" t="n">
        <v>0.441176562519651</v>
      </c>
      <c r="CJ786" s="6" t="n">
        <v>-0.0270639425041035</v>
      </c>
      <c r="CK786" s="6" t="n">
        <v>0.104288843354766</v>
      </c>
      <c r="CL786" s="7" t="n">
        <v>0.356305625505479</v>
      </c>
      <c r="CM786" s="6" t="n">
        <v>-0.121861635220126</v>
      </c>
      <c r="CN786" s="4" t="s">
        <v>493</v>
      </c>
    </row>
    <row r="787" customFormat="false" ht="15" hidden="false" customHeight="false" outlineLevel="0" collapsed="false">
      <c r="A787" s="4" t="s">
        <v>29</v>
      </c>
      <c r="B787" s="4" t="s">
        <v>30</v>
      </c>
      <c r="C787" s="25" t="n">
        <v>44651</v>
      </c>
      <c r="D787" s="4" t="s">
        <v>147</v>
      </c>
      <c r="E787" s="4" t="s">
        <v>494</v>
      </c>
      <c r="F787" s="4" t="s">
        <v>72</v>
      </c>
      <c r="G787" s="4" t="s">
        <v>438</v>
      </c>
      <c r="H787" s="4" t="s">
        <v>460</v>
      </c>
      <c r="I787" s="5" t="n">
        <v>750</v>
      </c>
      <c r="J787" s="25" t="n">
        <v>44677</v>
      </c>
      <c r="K787" s="4" t="s">
        <v>1253</v>
      </c>
      <c r="L787" s="4" t="s">
        <v>5</v>
      </c>
      <c r="M787" s="4" t="s">
        <v>441</v>
      </c>
      <c r="N787" s="25" t="n">
        <v>44676</v>
      </c>
      <c r="O787" s="25" t="n">
        <v>44677</v>
      </c>
      <c r="P787" s="25" t="n">
        <v>44678</v>
      </c>
      <c r="Q787" s="25" t="n">
        <v>44678</v>
      </c>
      <c r="R787" s="6" t="n">
        <v>-0.0148015328903421</v>
      </c>
      <c r="S787" s="6" t="n">
        <v>0.0335522089786597</v>
      </c>
      <c r="T787" s="6" t="n">
        <v>-0.072708564957082</v>
      </c>
      <c r="U787" s="6" t="n">
        <v>-0.0539578888687644</v>
      </c>
      <c r="V787" s="6" t="n">
        <v>-0.00757651453211627</v>
      </c>
      <c r="W787" s="6" t="n">
        <v>-0.00626744695891468</v>
      </c>
      <c r="X787" s="6" t="n">
        <v>-0.0463813743366481</v>
      </c>
      <c r="Y787" s="6" t="n">
        <v>-0.0476904419098497</v>
      </c>
      <c r="Z787" s="6" t="n">
        <v>-0.040847192081285</v>
      </c>
      <c r="AA787" s="6" t="n">
        <v>-0.0131106967874795</v>
      </c>
      <c r="AB787" s="6" t="n">
        <v>-0.0194115087942215</v>
      </c>
      <c r="AC787" s="6" t="n">
        <v>-0.072708564957082</v>
      </c>
      <c r="AD787" s="6" t="n">
        <v>0.072708564957082</v>
      </c>
      <c r="AE787" s="6" t="n">
        <v>0.0567843603041205</v>
      </c>
      <c r="AF787" s="7" t="n">
        <v>0.0614131095707163</v>
      </c>
      <c r="AG787" s="7" t="n">
        <v>4.22016952249311</v>
      </c>
      <c r="AH787" s="26" t="n">
        <v>7110.75</v>
      </c>
      <c r="AI787" s="6" t="n">
        <v>-0.029706145228527</v>
      </c>
      <c r="AJ787" s="6" t="n">
        <v>0.0178862836038822</v>
      </c>
      <c r="AK787" s="6" t="n">
        <v>-0.0817729855371899</v>
      </c>
      <c r="AL787" s="6" t="n">
        <v>-0.0812153553938992</v>
      </c>
      <c r="AM787" s="6" t="n">
        <v>0.541241750024384</v>
      </c>
      <c r="AN787" s="6" t="n">
        <v>-0.0247378878279877</v>
      </c>
      <c r="AO787" s="6" t="n">
        <v>0.0426241714318699</v>
      </c>
      <c r="AP787" s="6" t="n">
        <v>-0.0602686882828675</v>
      </c>
      <c r="AQ787" s="6" t="n">
        <v>-0.133495181781623</v>
      </c>
      <c r="AR787" s="6" t="n">
        <v>-0.0825367584554894</v>
      </c>
      <c r="AS787" s="4" t="s">
        <v>442</v>
      </c>
      <c r="AT787" s="4" t="s">
        <v>481</v>
      </c>
      <c r="AU787" s="5" t="n">
        <v>8626.57</v>
      </c>
      <c r="AV787" s="6" t="n">
        <v>0.259239309726711</v>
      </c>
      <c r="AW787" s="6" t="n">
        <v>0.0110154255805395</v>
      </c>
      <c r="BA787" s="5" t="n">
        <v>2419.51</v>
      </c>
      <c r="BB787" s="6" t="n">
        <v>0.796701419830096</v>
      </c>
      <c r="BC787" s="6" t="n">
        <v>0.138437577930541</v>
      </c>
      <c r="BD787" s="6" t="n">
        <v>0.280471844545399</v>
      </c>
      <c r="BE787" s="7" t="n">
        <v>40.11</v>
      </c>
      <c r="BM787" s="5" t="n">
        <v>428778.225</v>
      </c>
      <c r="BN787" s="5" t="n">
        <v>5955.36</v>
      </c>
      <c r="BO787" s="26" t="n">
        <v>71.9987078866769</v>
      </c>
      <c r="BS787" s="26" t="n">
        <v>20.36</v>
      </c>
      <c r="BT787" s="7" t="n">
        <v>3.64</v>
      </c>
      <c r="BU787" s="4" t="s">
        <v>1249</v>
      </c>
      <c r="BV787" s="5" t="n">
        <v>-37028.62</v>
      </c>
      <c r="BW787" s="5" t="n">
        <v>375.55</v>
      </c>
      <c r="BX787" s="5" t="n">
        <v>-37404.17</v>
      </c>
      <c r="BY787" s="7" t="n">
        <v>-5.26855552535987</v>
      </c>
      <c r="BZ787" s="5" t="n">
        <v>10</v>
      </c>
      <c r="CA787" s="6" t="n">
        <v>0.0119231652977327</v>
      </c>
      <c r="CB787" s="6" t="n">
        <v>0.287554838543001</v>
      </c>
      <c r="CC787" s="4" t="s">
        <v>523</v>
      </c>
      <c r="CD787" s="26" t="n">
        <v>15.523811917961</v>
      </c>
      <c r="CE787" s="6" t="n">
        <v>3.63795286023626</v>
      </c>
      <c r="CF787" s="25" t="n">
        <v>44707</v>
      </c>
      <c r="CG787" s="6" t="n">
        <v>0.34009735812312</v>
      </c>
      <c r="CH787" s="6" t="n">
        <v>0.356058501525689</v>
      </c>
      <c r="CI787" s="6" t="n">
        <v>0.400778199091088</v>
      </c>
      <c r="CJ787" s="6" t="n">
        <v>0.125596488705586</v>
      </c>
      <c r="CK787" s="6" t="n">
        <v>0.0819805699213544</v>
      </c>
      <c r="CL787" s="7" t="n">
        <v>0.886899969429741</v>
      </c>
      <c r="CM787" s="6" t="n">
        <v>-0.10706591872745</v>
      </c>
      <c r="CN787" s="4" t="s">
        <v>493</v>
      </c>
    </row>
    <row r="788" customFormat="false" ht="15" hidden="false" customHeight="false" outlineLevel="0" collapsed="false">
      <c r="A788" s="4" t="s">
        <v>29</v>
      </c>
      <c r="B788" s="4" t="s">
        <v>30</v>
      </c>
      <c r="C788" s="25" t="n">
        <v>44651</v>
      </c>
      <c r="D788" s="4" t="s">
        <v>201</v>
      </c>
      <c r="E788" s="4" t="s">
        <v>478</v>
      </c>
      <c r="F788" s="4" t="s">
        <v>77</v>
      </c>
      <c r="G788" s="4" t="s">
        <v>459</v>
      </c>
      <c r="H788" s="4" t="s">
        <v>460</v>
      </c>
      <c r="I788" s="5" t="n">
        <v>1100</v>
      </c>
      <c r="J788" s="25" t="n">
        <v>44677</v>
      </c>
      <c r="K788" s="4" t="s">
        <v>1254</v>
      </c>
      <c r="L788" s="4" t="s">
        <v>5</v>
      </c>
      <c r="M788" s="4" t="s">
        <v>462</v>
      </c>
      <c r="N788" s="25" t="n">
        <v>44676</v>
      </c>
      <c r="O788" s="25" t="n">
        <v>44677</v>
      </c>
      <c r="P788" s="25" t="n">
        <v>44678</v>
      </c>
      <c r="Q788" s="25" t="n">
        <v>44678</v>
      </c>
      <c r="R788" s="6" t="n">
        <v>-0.0253587221369912</v>
      </c>
      <c r="S788" s="6" t="n">
        <v>0.0182407407407408</v>
      </c>
      <c r="T788" s="6" t="n">
        <v>-0.00400109120669279</v>
      </c>
      <c r="U788" s="6" t="n">
        <v>-0.0111190726029432</v>
      </c>
      <c r="V788" s="6" t="n">
        <v>-0.00757651453211627</v>
      </c>
      <c r="W788" s="6" t="n">
        <v>-0.00626744695891468</v>
      </c>
      <c r="X788" s="6" t="n">
        <v>-0.00354255807082693</v>
      </c>
      <c r="Y788" s="6" t="n">
        <v>-0.00485162564402852</v>
      </c>
      <c r="Z788" s="6" t="n">
        <v>0.000343081030984238</v>
      </c>
      <c r="AA788" s="6" t="n">
        <v>-0.0114621536339274</v>
      </c>
      <c r="AB788" s="6" t="n">
        <v>0.00391015731563149</v>
      </c>
      <c r="AC788" s="6" t="n">
        <v>-0.00400109120669279</v>
      </c>
      <c r="AD788" s="6" t="n">
        <v>0.00400109120669279</v>
      </c>
      <c r="AE788" s="6" t="n">
        <v>0.0385559698099483</v>
      </c>
      <c r="AF788" s="7" t="n">
        <v>0.490566037735847</v>
      </c>
      <c r="AG788" s="7" t="n">
        <v>0.942201185445754</v>
      </c>
      <c r="AH788" s="26" t="n">
        <v>554.05</v>
      </c>
      <c r="AI788" s="6" t="n">
        <v>-0.0191201203859432</v>
      </c>
      <c r="AJ788" s="6" t="n">
        <v>0.0467598715284339</v>
      </c>
      <c r="AK788" s="6" t="n">
        <v>-0.171947392019131</v>
      </c>
      <c r="AL788" s="6" t="n">
        <v>-0.211653386454184</v>
      </c>
      <c r="AM788" s="6" t="n">
        <v>-0.1914039696439</v>
      </c>
      <c r="AN788" s="6" t="n">
        <v>-0.0247378878279877</v>
      </c>
      <c r="AO788" s="6" t="n">
        <v>0.0714977593564216</v>
      </c>
      <c r="AP788" s="6" t="n">
        <v>0.0403542408472564</v>
      </c>
      <c r="AQ788" s="6" t="n">
        <v>0.0555099059618367</v>
      </c>
      <c r="AR788" s="6" t="n">
        <v>0.106468329287971</v>
      </c>
      <c r="BS788" s="26" t="n">
        <v>20.36</v>
      </c>
      <c r="BT788" s="7" t="n">
        <v>3.64</v>
      </c>
      <c r="BZ788" s="5" t="n">
        <v>5</v>
      </c>
      <c r="CA788" s="6" t="n">
        <v>-0.0819795589026359</v>
      </c>
      <c r="CB788" s="6" t="n">
        <v>0.887712544112929</v>
      </c>
      <c r="CD788" s="26" t="n">
        <v>123.805191394809</v>
      </c>
      <c r="CF788" s="25" t="n">
        <v>44707</v>
      </c>
      <c r="CG788" s="6" t="n">
        <v>0.335235001583677</v>
      </c>
      <c r="CH788" s="6" t="n">
        <v>0.31480630001137</v>
      </c>
      <c r="CI788" s="6" t="n">
        <v>0.300725990123395</v>
      </c>
      <c r="CJ788" s="6" t="n">
        <v>-0.0447268999618712</v>
      </c>
      <c r="CK788" s="6" t="n">
        <v>0.0724097152733558</v>
      </c>
      <c r="CL788" s="7" t="n">
        <v>0.0552562759235852</v>
      </c>
      <c r="CM788" s="6" t="n">
        <v>-0.194310228477779</v>
      </c>
      <c r="CN788" s="4" t="s">
        <v>493</v>
      </c>
      <c r="CO788" s="4" t="s">
        <v>466</v>
      </c>
    </row>
    <row r="789" customFormat="false" ht="15" hidden="false" customHeight="false" outlineLevel="0" collapsed="false">
      <c r="A789" s="4" t="s">
        <v>29</v>
      </c>
      <c r="B789" s="4" t="s">
        <v>30</v>
      </c>
      <c r="C789" s="25" t="n">
        <v>44651</v>
      </c>
      <c r="D789" s="4" t="s">
        <v>239</v>
      </c>
      <c r="E789" s="4" t="s">
        <v>684</v>
      </c>
      <c r="F789" s="4" t="s">
        <v>75</v>
      </c>
      <c r="G789" s="4" t="s">
        <v>459</v>
      </c>
      <c r="H789" s="4" t="s">
        <v>577</v>
      </c>
      <c r="I789" s="5" t="n">
        <v>625</v>
      </c>
      <c r="J789" s="25" t="n">
        <v>44677</v>
      </c>
      <c r="K789" s="4" t="s">
        <v>1255</v>
      </c>
      <c r="L789" s="4" t="s">
        <v>5</v>
      </c>
      <c r="M789" s="4" t="s">
        <v>441</v>
      </c>
      <c r="N789" s="25" t="n">
        <v>44676</v>
      </c>
      <c r="O789" s="25" t="n">
        <v>44677</v>
      </c>
      <c r="P789" s="25" t="n">
        <v>44678</v>
      </c>
      <c r="Q789" s="25" t="n">
        <v>44678</v>
      </c>
      <c r="R789" s="6" t="n">
        <v>-0.0371618322101768</v>
      </c>
      <c r="S789" s="6" t="n">
        <v>0.0265253334685804</v>
      </c>
      <c r="T789" s="6" t="n">
        <v>0.000741106719367668</v>
      </c>
      <c r="U789" s="6" t="n">
        <v>-0.00989539202222867</v>
      </c>
      <c r="V789" s="6" t="n">
        <v>-0.00757651453211627</v>
      </c>
      <c r="W789" s="6" t="n">
        <v>-0.00874753500756453</v>
      </c>
      <c r="X789" s="6" t="n">
        <v>-0.00231887749011239</v>
      </c>
      <c r="Y789" s="6" t="n">
        <v>-0.00114785701466413</v>
      </c>
      <c r="Z789" s="6" t="n">
        <v>0.00687835493359901</v>
      </c>
      <c r="AA789" s="6" t="n">
        <v>-0.0167737469558277</v>
      </c>
      <c r="AB789" s="6" t="n">
        <v>0.0326086956521738</v>
      </c>
      <c r="AC789" s="6" t="n">
        <v>0.000741106719367668</v>
      </c>
      <c r="AD789" s="6" t="n">
        <v>0.000741106719367668</v>
      </c>
      <c r="AE789" s="6" t="n">
        <v>0.0530632411067194</v>
      </c>
      <c r="AF789" s="7" t="n">
        <v>0.399441340782123</v>
      </c>
      <c r="AG789" s="7" t="n">
        <v>1.08903566213932</v>
      </c>
      <c r="AH789" s="26" t="n">
        <v>1023.9</v>
      </c>
      <c r="AI789" s="6" t="n">
        <v>-0.0993534767119672</v>
      </c>
      <c r="AJ789" s="6" t="n">
        <v>-0.0380496054114995</v>
      </c>
      <c r="AK789" s="6" t="n">
        <v>-0.174240896810355</v>
      </c>
      <c r="AL789" s="6" t="n">
        <v>-0.0742733149495954</v>
      </c>
      <c r="AM789" s="6" t="n">
        <v>1.03518187239117</v>
      </c>
      <c r="AN789" s="6" t="n">
        <v>0.0625849783784338</v>
      </c>
      <c r="AO789" s="6" t="n">
        <v>-0.100634583789933</v>
      </c>
      <c r="AP789" s="6" t="n">
        <v>0.0169834608738584</v>
      </c>
      <c r="AQ789" s="6" t="n">
        <v>-0.131967415452975</v>
      </c>
      <c r="AR789" s="6" t="n">
        <v>-0.0810089921268405</v>
      </c>
      <c r="AS789" s="4" t="s">
        <v>442</v>
      </c>
      <c r="AT789" s="4" t="s">
        <v>121</v>
      </c>
      <c r="AU789" s="5" t="n">
        <v>3444.56</v>
      </c>
      <c r="AV789" s="6" t="n">
        <v>0.35957126630421</v>
      </c>
      <c r="AW789" s="6" t="n">
        <v>0.672571184399643</v>
      </c>
      <c r="AX789" s="5" t="n">
        <v>871.25</v>
      </c>
      <c r="AY789" s="6" t="n">
        <v>0.252935062823699</v>
      </c>
      <c r="AZ789" s="6" t="n">
        <v>-0.0661398022457919</v>
      </c>
      <c r="BA789" s="5" t="n">
        <v>535.46</v>
      </c>
      <c r="BB789" s="6" t="n">
        <v>0.724181234483625</v>
      </c>
      <c r="BC789" s="6" t="n">
        <v>0.874925592632796</v>
      </c>
      <c r="BD789" s="6" t="n">
        <v>0.155450913904824</v>
      </c>
      <c r="BE789" s="7" t="n">
        <v>11.12</v>
      </c>
      <c r="BM789" s="5" t="n">
        <v>49301.8089</v>
      </c>
      <c r="BN789" s="5" t="n">
        <v>977.469</v>
      </c>
      <c r="BO789" s="26" t="n">
        <v>50.4382327214469</v>
      </c>
      <c r="BS789" s="26" t="n">
        <v>16.92</v>
      </c>
      <c r="BT789" s="7" t="n">
        <v>3.1</v>
      </c>
      <c r="BU789" s="4" t="s">
        <v>1249</v>
      </c>
      <c r="BV789" s="5" t="n">
        <v>1998.34</v>
      </c>
      <c r="BW789" s="5" t="n">
        <v>40.81</v>
      </c>
      <c r="BX789" s="5" t="n">
        <v>1957.53</v>
      </c>
      <c r="BY789" s="7" t="n">
        <v>1.66200088159219</v>
      </c>
      <c r="BZ789" s="5" t="n">
        <v>7</v>
      </c>
      <c r="CA789" s="6" t="n">
        <v>0.0582866716635071</v>
      </c>
      <c r="CB789" s="6" t="n">
        <v>-0.173729448331991</v>
      </c>
      <c r="CC789" s="4" t="s">
        <v>619</v>
      </c>
      <c r="CD789" s="26" t="n">
        <v>25.9890981331301</v>
      </c>
      <c r="CE789" s="6" t="n">
        <v>0.940745787448075</v>
      </c>
      <c r="CO789" s="4" t="s">
        <v>483</v>
      </c>
    </row>
    <row r="790" customFormat="false" ht="15" hidden="false" customHeight="false" outlineLevel="0" collapsed="false">
      <c r="A790" s="4" t="s">
        <v>29</v>
      </c>
      <c r="B790" s="4" t="s">
        <v>30</v>
      </c>
      <c r="C790" s="25" t="n">
        <v>44651</v>
      </c>
      <c r="D790" s="4" t="s">
        <v>257</v>
      </c>
      <c r="E790" s="4" t="s">
        <v>510</v>
      </c>
      <c r="F790" s="4" t="s">
        <v>74</v>
      </c>
      <c r="G790" s="4" t="s">
        <v>459</v>
      </c>
      <c r="H790" s="4" t="s">
        <v>460</v>
      </c>
      <c r="I790" s="5" t="n">
        <v>625</v>
      </c>
      <c r="J790" s="25" t="n">
        <v>44677</v>
      </c>
      <c r="K790" s="4" t="s">
        <v>931</v>
      </c>
      <c r="L790" s="4" t="s">
        <v>5</v>
      </c>
      <c r="M790" s="4" t="s">
        <v>441</v>
      </c>
      <c r="N790" s="25" t="n">
        <v>44676</v>
      </c>
      <c r="O790" s="25" t="n">
        <v>44677</v>
      </c>
      <c r="P790" s="25" t="n">
        <v>44678</v>
      </c>
      <c r="Q790" s="25" t="n">
        <v>44678</v>
      </c>
      <c r="R790" s="6" t="n">
        <v>-0.0299556778236282</v>
      </c>
      <c r="S790" s="6" t="n">
        <v>0.0354498188120371</v>
      </c>
      <c r="T790" s="6" t="n">
        <v>-0.0243457090687766</v>
      </c>
      <c r="U790" s="6" t="n">
        <v>-0.0188515680803677</v>
      </c>
      <c r="V790" s="6" t="n">
        <v>-0.00757651453211627</v>
      </c>
      <c r="W790" s="6" t="n">
        <v>-0.00626744695891468</v>
      </c>
      <c r="X790" s="6" t="n">
        <v>-0.0112750535482514</v>
      </c>
      <c r="Y790" s="6" t="n">
        <v>-0.012584121121453</v>
      </c>
      <c r="Z790" s="6" t="n">
        <v>0.0020729516209928</v>
      </c>
      <c r="AA790" s="6" t="n">
        <v>-0.0209245197013605</v>
      </c>
      <c r="AB790" s="6" t="n">
        <v>-0.00182592818015837</v>
      </c>
      <c r="AC790" s="6" t="n">
        <v>-0.0243457090687766</v>
      </c>
      <c r="AD790" s="6" t="n">
        <v>0.0243457090687766</v>
      </c>
      <c r="AE790" s="6" t="n">
        <v>0.0468654899573951</v>
      </c>
      <c r="AF790" s="7" t="n">
        <v>0.496753246753248</v>
      </c>
      <c r="AG790" s="7" t="n">
        <v>2.46982137741214</v>
      </c>
      <c r="AH790" s="26" t="n">
        <v>327.15</v>
      </c>
      <c r="AI790" s="6" t="n">
        <v>-0.0146084337349398</v>
      </c>
      <c r="AJ790" s="6" t="n">
        <v>-0.0228494623655908</v>
      </c>
      <c r="AK790" s="6" t="n">
        <v>-0.078710222472543</v>
      </c>
      <c r="AL790" s="6" t="n">
        <v>-0.285854616895874</v>
      </c>
      <c r="AM790" s="6" t="n">
        <v>-0.00167836435764301</v>
      </c>
      <c r="AN790" s="6" t="n">
        <v>-0.0247378878279877</v>
      </c>
      <c r="AO790" s="6" t="n">
        <v>0.00188842546239687</v>
      </c>
      <c r="AP790" s="6" t="n">
        <v>-0.0611353711790393</v>
      </c>
      <c r="AQ790" s="6" t="n">
        <v>-0.152214597629445</v>
      </c>
      <c r="AR790" s="6" t="n">
        <v>-0.101256174303311</v>
      </c>
      <c r="AS790" s="4" t="s">
        <v>442</v>
      </c>
      <c r="AT790" s="4" t="s">
        <v>481</v>
      </c>
      <c r="AU790" s="5" t="n">
        <v>337.97</v>
      </c>
      <c r="AV790" s="6" t="n">
        <v>0.119476647896655</v>
      </c>
      <c r="AW790" s="6" t="n">
        <v>-0.00165421085280459</v>
      </c>
      <c r="BA790" s="5" t="n">
        <v>174.85</v>
      </c>
      <c r="BB790" s="6" t="n">
        <v>0.0484499610241649</v>
      </c>
      <c r="BC790" s="6" t="n">
        <v>0.00459638035047383</v>
      </c>
      <c r="BD790" s="6" t="n">
        <v>0.517353611267272</v>
      </c>
      <c r="BE790" s="7" t="n">
        <v>2.82</v>
      </c>
      <c r="BM790" s="5" t="n">
        <v>20342.8413</v>
      </c>
      <c r="BN790" s="5" t="n">
        <v>736.08</v>
      </c>
      <c r="BO790" s="26" t="n">
        <v>27.6367260352136</v>
      </c>
      <c r="BS790" s="26" t="n">
        <v>20.36</v>
      </c>
      <c r="BT790" s="7" t="n">
        <v>3.64</v>
      </c>
      <c r="BU790" s="4" t="s">
        <v>1249</v>
      </c>
      <c r="BV790" s="5" t="n">
        <v>579.55</v>
      </c>
      <c r="BW790" s="5" t="n">
        <v>6.82</v>
      </c>
      <c r="BX790" s="5" t="n">
        <v>572.73</v>
      </c>
      <c r="BY790" s="7" t="n">
        <v>0.778797570414964</v>
      </c>
      <c r="BZ790" s="5" t="n">
        <v>8</v>
      </c>
      <c r="CA790" s="6" t="n">
        <v>0.259692758000972</v>
      </c>
      <c r="CB790" s="6" t="n">
        <v>0.551282078177454</v>
      </c>
      <c r="CC790" s="4" t="s">
        <v>659</v>
      </c>
      <c r="CD790" s="26" t="n">
        <v>40.5464946592027</v>
      </c>
      <c r="CE790" s="6" t="n">
        <v>-0.318394197389862</v>
      </c>
      <c r="CF790" s="25" t="n">
        <v>44707</v>
      </c>
      <c r="CH790" s="6" t="n">
        <v>0.382291247624625</v>
      </c>
      <c r="CI790" s="6" t="n">
        <v>0.4166846749519</v>
      </c>
      <c r="CJ790" s="6" t="n">
        <v>0.0899665570189734</v>
      </c>
      <c r="CK790" s="6" t="n">
        <v>0.0878787878787879</v>
      </c>
      <c r="CL790" s="7" t="n">
        <v>0.277037379058493</v>
      </c>
    </row>
    <row r="791" customFormat="false" ht="15" hidden="false" customHeight="false" outlineLevel="0" collapsed="false">
      <c r="A791" s="4" t="s">
        <v>29</v>
      </c>
      <c r="B791" s="4" t="s">
        <v>30</v>
      </c>
      <c r="C791" s="25" t="n">
        <v>44651</v>
      </c>
      <c r="D791" s="4" t="s">
        <v>144</v>
      </c>
      <c r="E791" s="4" t="s">
        <v>533</v>
      </c>
      <c r="F791" s="4" t="s">
        <v>91</v>
      </c>
      <c r="G791" s="4" t="s">
        <v>438</v>
      </c>
      <c r="H791" s="4" t="s">
        <v>508</v>
      </c>
      <c r="I791" s="5" t="n">
        <v>75</v>
      </c>
      <c r="J791" s="25" t="n">
        <v>44678</v>
      </c>
      <c r="K791" s="4" t="s">
        <v>834</v>
      </c>
      <c r="L791" s="4" t="s">
        <v>5</v>
      </c>
      <c r="M791" s="4" t="s">
        <v>441</v>
      </c>
      <c r="N791" s="25" t="n">
        <v>44677</v>
      </c>
      <c r="O791" s="25" t="n">
        <v>44678</v>
      </c>
      <c r="P791" s="25" t="n">
        <v>44679</v>
      </c>
      <c r="Q791" s="25" t="n">
        <v>44679</v>
      </c>
      <c r="R791" s="6" t="n">
        <v>0.0567887155676836</v>
      </c>
      <c r="S791" s="6" t="n">
        <v>0.00348141106343625</v>
      </c>
      <c r="T791" s="6" t="n">
        <v>-0.0182428020944017</v>
      </c>
      <c r="U791" s="6" t="n">
        <v>0.0420273245367182</v>
      </c>
      <c r="V791" s="6" t="n">
        <v>0.0172470936974516</v>
      </c>
      <c r="W791" s="6" t="n">
        <v>0.0253322895891786</v>
      </c>
      <c r="X791" s="6" t="n">
        <v>0.0247802308392666</v>
      </c>
      <c r="Y791" s="6" t="n">
        <v>0.0166950349475397</v>
      </c>
      <c r="Z791" s="6" t="n">
        <v>-0.0157341185566848</v>
      </c>
      <c r="AA791" s="6" t="n">
        <v>0.057761443093403</v>
      </c>
      <c r="AB791" s="6" t="n">
        <v>0.0241573105629025</v>
      </c>
      <c r="AC791" s="6" t="n">
        <v>-0.0182428020944017</v>
      </c>
      <c r="AD791" s="6" t="n">
        <v>0.0182428020944017</v>
      </c>
      <c r="AE791" s="6" t="n">
        <v>0.0499276688899415</v>
      </c>
      <c r="AF791" s="7" t="n">
        <v>0.150769230769231</v>
      </c>
      <c r="AG791" s="7" t="n">
        <v>4.66915410188812</v>
      </c>
      <c r="AH791" s="26" t="n">
        <v>3682.95</v>
      </c>
      <c r="AI791" s="6" t="n">
        <v>-0.00852043288644822</v>
      </c>
      <c r="AJ791" s="6" t="n">
        <v>0.0226155768429819</v>
      </c>
      <c r="AK791" s="6" t="n">
        <v>0.071621857541899</v>
      </c>
      <c r="AL791" s="6" t="n">
        <v>-0.0430540579164119</v>
      </c>
      <c r="AM791" s="6" t="n">
        <v>0.000421035475635323</v>
      </c>
      <c r="AN791" s="6" t="n">
        <v>0.0432983385021193</v>
      </c>
      <c r="AO791" s="6" t="n">
        <v>-0.0206827616591374</v>
      </c>
      <c r="AP791" s="6" t="n">
        <v>-0.087275714583768</v>
      </c>
      <c r="AQ791" s="6" t="n">
        <v>-0.000352075944085262</v>
      </c>
      <c r="AR791" s="6" t="n">
        <v>0.0514077043986797</v>
      </c>
      <c r="AS791" s="4" t="s">
        <v>442</v>
      </c>
      <c r="AT791" s="4" t="s">
        <v>121</v>
      </c>
      <c r="AU791" s="5" t="n">
        <v>7974.84</v>
      </c>
      <c r="AV791" s="6" t="n">
        <v>-0.0722723095357197</v>
      </c>
      <c r="AW791" s="6" t="n">
        <v>-0.116033098158319</v>
      </c>
      <c r="AX791" s="5" t="n">
        <v>1675.96</v>
      </c>
      <c r="AY791" s="6" t="n">
        <v>0.210155940432661</v>
      </c>
      <c r="AZ791" s="6" t="n">
        <v>0.0331128627579012</v>
      </c>
      <c r="BA791" s="5" t="n">
        <v>1526.16</v>
      </c>
      <c r="BB791" s="6" t="n">
        <v>-0.0161930792635758</v>
      </c>
      <c r="BC791" s="6" t="n">
        <v>0.067483632701024</v>
      </c>
      <c r="BD791" s="6" t="n">
        <v>0.191371864513896</v>
      </c>
      <c r="BE791" s="7" t="n">
        <v>52.8</v>
      </c>
      <c r="BM791" s="5" t="n">
        <v>106573.52415</v>
      </c>
      <c r="BN791" s="5" t="n">
        <v>6190.99</v>
      </c>
      <c r="BO791" s="26" t="n">
        <v>17.2142943454924</v>
      </c>
      <c r="BS791" s="26" t="n">
        <v>79.98</v>
      </c>
      <c r="BT791" s="7" t="n">
        <v>4.78</v>
      </c>
      <c r="BU791" s="4" t="s">
        <v>1249</v>
      </c>
      <c r="BV791" s="5" t="n">
        <v>4197.21</v>
      </c>
      <c r="BW791" s="5" t="n">
        <v>550.75</v>
      </c>
      <c r="BX791" s="5" t="n">
        <v>3646.46</v>
      </c>
      <c r="BY791" s="7" t="n">
        <v>0.680716589872962</v>
      </c>
      <c r="BZ791" s="5" t="n">
        <v>2</v>
      </c>
      <c r="CA791" s="6" t="n">
        <v>-0.0316926612950533</v>
      </c>
      <c r="CB791" s="6" t="n">
        <v>-0.205590532524327</v>
      </c>
      <c r="CC791" s="4" t="s">
        <v>516</v>
      </c>
      <c r="CD791" s="26" t="n">
        <v>29.2126914959367</v>
      </c>
      <c r="CE791" s="6" t="n">
        <v>-0.410725494161098</v>
      </c>
      <c r="CF791" s="25" t="n">
        <v>44707</v>
      </c>
      <c r="CH791" s="6" t="n">
        <v>0.344979653880093</v>
      </c>
      <c r="CI791" s="6" t="n">
        <v>0.299464995264541</v>
      </c>
      <c r="CJ791" s="6" t="n">
        <v>-0.131934327441153</v>
      </c>
      <c r="CK791" s="6" t="n">
        <v>0.0774221675129507</v>
      </c>
      <c r="CL791" s="7" t="n">
        <v>0.235627633278933</v>
      </c>
    </row>
    <row r="792" customFormat="false" ht="15" hidden="false" customHeight="false" outlineLevel="0" collapsed="false">
      <c r="A792" s="4" t="s">
        <v>29</v>
      </c>
      <c r="B792" s="4" t="s">
        <v>30</v>
      </c>
      <c r="C792" s="25" t="n">
        <v>44651</v>
      </c>
      <c r="D792" s="4" t="s">
        <v>199</v>
      </c>
      <c r="E792" s="4" t="s">
        <v>501</v>
      </c>
      <c r="F792" s="4" t="s">
        <v>74</v>
      </c>
      <c r="G792" s="4" t="s">
        <v>459</v>
      </c>
      <c r="H792" s="4" t="s">
        <v>460</v>
      </c>
      <c r="I792" s="5" t="n">
        <v>300</v>
      </c>
      <c r="J792" s="25" t="n">
        <v>44678</v>
      </c>
      <c r="K792" s="4" t="s">
        <v>1256</v>
      </c>
      <c r="L792" s="4" t="s">
        <v>5</v>
      </c>
      <c r="M792" s="4" t="s">
        <v>441</v>
      </c>
      <c r="N792" s="25" t="n">
        <v>44677</v>
      </c>
      <c r="O792" s="25" t="n">
        <v>44678</v>
      </c>
      <c r="P792" s="25" t="n">
        <v>44679</v>
      </c>
      <c r="Q792" s="25" t="n">
        <v>44679</v>
      </c>
      <c r="R792" s="6" t="n">
        <v>0.0410723192019951</v>
      </c>
      <c r="S792" s="6" t="n">
        <v>-0.00737777564854969</v>
      </c>
      <c r="T792" s="6" t="n">
        <v>-0.00902531431743037</v>
      </c>
      <c r="U792" s="6" t="n">
        <v>0.024669229236015</v>
      </c>
      <c r="V792" s="6" t="n">
        <v>0.0172470936974516</v>
      </c>
      <c r="W792" s="6" t="n">
        <v>0.00459112981361609</v>
      </c>
      <c r="X792" s="6" t="n">
        <v>0.00742213553856341</v>
      </c>
      <c r="Y792" s="6" t="n">
        <v>0.0200780994223989</v>
      </c>
      <c r="Z792" s="6" t="n">
        <v>-0.0169514830881979</v>
      </c>
      <c r="AA792" s="6" t="n">
        <v>0.0416207123242129</v>
      </c>
      <c r="AB792" s="6" t="n">
        <v>-0.0115591592461207</v>
      </c>
      <c r="AC792" s="6" t="n">
        <v>-0.00902531431743037</v>
      </c>
      <c r="AD792" s="6" t="n">
        <v>0.00902531431743037</v>
      </c>
      <c r="AE792" s="6" t="n">
        <v>0.0226839450758947</v>
      </c>
      <c r="AF792" s="7" t="n">
        <v>0.175531914893617</v>
      </c>
      <c r="AG792" s="7" t="n">
        <v>0.906669502638138</v>
      </c>
      <c r="AH792" s="26" t="n">
        <v>2005</v>
      </c>
      <c r="AI792" s="6" t="n">
        <v>-0.0818335851994322</v>
      </c>
      <c r="AJ792" s="6" t="n">
        <v>-0.0964194776808852</v>
      </c>
      <c r="AK792" s="6" t="n">
        <v>-0.16255951883719</v>
      </c>
      <c r="AL792" s="6" t="n">
        <v>-0.299098091309516</v>
      </c>
      <c r="AM792" s="6" t="n">
        <v>-0.279645032065676</v>
      </c>
      <c r="AN792" s="6" t="n">
        <v>-0.0175240232039795</v>
      </c>
      <c r="AO792" s="6" t="n">
        <v>-0.0788954544769057</v>
      </c>
      <c r="AP792" s="6" t="n">
        <v>-0.0463898697187385</v>
      </c>
      <c r="AQ792" s="6" t="n">
        <v>-0.119834408863996</v>
      </c>
      <c r="AR792" s="6" t="n">
        <v>-0.068074628521231</v>
      </c>
      <c r="AS792" s="4" t="s">
        <v>455</v>
      </c>
      <c r="AT792" s="4" t="s">
        <v>481</v>
      </c>
      <c r="AU792" s="5" t="n">
        <v>516.28</v>
      </c>
      <c r="AV792" s="6" t="n">
        <v>0.026544449525779</v>
      </c>
      <c r="AW792" s="6" t="n">
        <v>-0.0607455382320301</v>
      </c>
      <c r="BA792" s="5" t="n">
        <v>343.55</v>
      </c>
      <c r="BB792" s="6" t="n">
        <v>0.0869083776259176</v>
      </c>
      <c r="BC792" s="6" t="n">
        <v>-0.0450312717164697</v>
      </c>
      <c r="BD792" s="6" t="n">
        <v>0.665433485705431</v>
      </c>
      <c r="BE792" s="7" t="n">
        <v>16.11</v>
      </c>
      <c r="BM792" s="5" t="n">
        <v>42746.6</v>
      </c>
      <c r="BN792" s="5" t="n">
        <v>1365.66</v>
      </c>
      <c r="BO792" s="26" t="n">
        <v>31.3010558997115</v>
      </c>
      <c r="BS792" s="26" t="n">
        <v>20.33</v>
      </c>
      <c r="BT792" s="7" t="n">
        <v>3.63</v>
      </c>
      <c r="BU792" s="4" t="s">
        <v>1249</v>
      </c>
      <c r="BV792" s="5" t="n">
        <v>1253.73</v>
      </c>
      <c r="BW792" s="5" t="n">
        <v>7.54</v>
      </c>
      <c r="BX792" s="5" t="n">
        <v>1246.19</v>
      </c>
      <c r="BY792" s="7" t="n">
        <v>0.899937550695197</v>
      </c>
      <c r="BZ792" s="5" t="n">
        <v>8</v>
      </c>
      <c r="CA792" s="6" t="n">
        <v>0.259692758000972</v>
      </c>
      <c r="CB792" s="6" t="n">
        <v>0.551282078177454</v>
      </c>
      <c r="CC792" s="4" t="s">
        <v>881</v>
      </c>
      <c r="CD792" s="26" t="n">
        <v>39.693844911362</v>
      </c>
      <c r="CE792" s="6" t="n">
        <v>-0.211438046135161</v>
      </c>
      <c r="CF792" s="25" t="n">
        <v>44707</v>
      </c>
      <c r="CG792" s="6" t="n">
        <v>0.33487004219247</v>
      </c>
      <c r="CH792" s="6" t="n">
        <v>0.349759711089637</v>
      </c>
      <c r="CI792" s="6" t="n">
        <v>0.30537810479654</v>
      </c>
      <c r="CJ792" s="6" t="n">
        <v>-0.126891705607919</v>
      </c>
      <c r="CK792" s="6" t="n">
        <v>0.0784941063266779</v>
      </c>
      <c r="CL792" s="7" t="n">
        <v>0.114980789511364</v>
      </c>
      <c r="CM792" s="6" t="n">
        <v>0.0199391568883094</v>
      </c>
      <c r="CN792" s="4" t="s">
        <v>493</v>
      </c>
    </row>
    <row r="793" customFormat="false" ht="15" hidden="false" customHeight="false" outlineLevel="0" collapsed="false">
      <c r="A793" s="4" t="s">
        <v>29</v>
      </c>
      <c r="B793" s="4" t="s">
        <v>30</v>
      </c>
      <c r="C793" s="25" t="n">
        <v>44651</v>
      </c>
      <c r="D793" s="4" t="s">
        <v>205</v>
      </c>
      <c r="E793" s="4" t="s">
        <v>537</v>
      </c>
      <c r="F793" s="4" t="s">
        <v>107</v>
      </c>
      <c r="G793" s="4" t="s">
        <v>438</v>
      </c>
      <c r="H793" s="4" t="s">
        <v>488</v>
      </c>
      <c r="I793" s="5" t="n">
        <v>300</v>
      </c>
      <c r="J793" s="25" t="n">
        <v>44678</v>
      </c>
      <c r="K793" s="4" t="s">
        <v>1215</v>
      </c>
      <c r="L793" s="4" t="s">
        <v>5</v>
      </c>
      <c r="M793" s="4" t="s">
        <v>441</v>
      </c>
      <c r="N793" s="25" t="n">
        <v>44677</v>
      </c>
      <c r="O793" s="25" t="n">
        <v>44678</v>
      </c>
      <c r="P793" s="25" t="n">
        <v>44679</v>
      </c>
      <c r="Q793" s="25" t="n">
        <v>44679</v>
      </c>
      <c r="R793" s="6" t="n">
        <v>0.0226585743186956</v>
      </c>
      <c r="S793" s="6" t="n">
        <v>-0.0015127888844928</v>
      </c>
      <c r="T793" s="6" t="n">
        <v>0.0451027924106102</v>
      </c>
      <c r="U793" s="6" t="n">
        <v>0.066248577844813</v>
      </c>
      <c r="V793" s="6" t="n">
        <v>0.0172470936974516</v>
      </c>
      <c r="W793" s="6" t="n">
        <v>0.0165041233570624</v>
      </c>
      <c r="X793" s="6" t="n">
        <v>0.0490014841473614</v>
      </c>
      <c r="Y793" s="6" t="n">
        <v>0.0497444544877506</v>
      </c>
      <c r="AB793" s="6" t="n">
        <v>0.0395785744254347</v>
      </c>
      <c r="AC793" s="6" t="n">
        <v>0.0451027924106102</v>
      </c>
      <c r="AD793" s="6" t="n">
        <v>0.0451027924106102</v>
      </c>
      <c r="AE793" s="6" t="n">
        <v>0.0396251922987273</v>
      </c>
      <c r="AF793" s="7" t="n">
        <v>0.904117647058823</v>
      </c>
      <c r="AG793" s="7" t="n">
        <v>3.25773228056239</v>
      </c>
      <c r="AH793" s="26" t="n">
        <v>2100.75</v>
      </c>
      <c r="AI793" s="6" t="n">
        <v>-0.035313296443414</v>
      </c>
      <c r="AJ793" s="6" t="n">
        <v>0.0617624017588638</v>
      </c>
      <c r="AK793" s="6" t="n">
        <v>-0.0905450452400531</v>
      </c>
      <c r="AL793" s="6" t="n">
        <v>-0.152462025699473</v>
      </c>
      <c r="AM793" s="6" t="n">
        <v>-0.105835532476377</v>
      </c>
      <c r="AN793" s="6" t="n">
        <v>-0.00150730002756006</v>
      </c>
      <c r="AO793" s="6" t="n">
        <v>0.0632697017864239</v>
      </c>
      <c r="AP793" s="6" t="n">
        <v>-0.0413274750763877</v>
      </c>
      <c r="AQ793" s="6" t="n">
        <v>0.0395878403996699</v>
      </c>
      <c r="AR793" s="6" t="n">
        <v>0.0913476207424349</v>
      </c>
      <c r="AS793" s="4" t="s">
        <v>442</v>
      </c>
      <c r="AT793" s="4" t="s">
        <v>121</v>
      </c>
      <c r="AU793" s="5" t="n">
        <v>13767</v>
      </c>
      <c r="AV793" s="6" t="n">
        <v>0.107295101745355</v>
      </c>
      <c r="AW793" s="6" t="n">
        <v>0.0244065778703773</v>
      </c>
      <c r="AX793" s="5" t="n">
        <v>3356</v>
      </c>
      <c r="AY793" s="6" t="n">
        <v>0.243771337255757</v>
      </c>
      <c r="AZ793" s="6" t="n">
        <v>-0.00210656831811945</v>
      </c>
      <c r="BA793" s="5" t="n">
        <v>2304</v>
      </c>
      <c r="BB793" s="6" t="n">
        <v>0.0539798719121682</v>
      </c>
      <c r="BC793" s="6" t="n">
        <v>0.00304745319982591</v>
      </c>
      <c r="BD793" s="6" t="n">
        <v>0.167356722597516</v>
      </c>
      <c r="BE793" s="7" t="n">
        <v>9.81</v>
      </c>
      <c r="BM793" s="5" t="n">
        <v>493676.25</v>
      </c>
      <c r="BN793" s="5" t="n">
        <v>8761</v>
      </c>
      <c r="BO793" s="26" t="n">
        <v>56.3493037324506</v>
      </c>
      <c r="BS793" s="26" t="n">
        <v>23.15</v>
      </c>
      <c r="BT793" s="7" t="n">
        <v>4.23</v>
      </c>
      <c r="BU793" s="4" t="s">
        <v>1249</v>
      </c>
      <c r="BV793" s="5" t="n">
        <v>9048</v>
      </c>
      <c r="BW793" s="5" t="n">
        <v>1225</v>
      </c>
      <c r="BX793" s="5" t="n">
        <v>7823</v>
      </c>
      <c r="BY793" s="7" t="n">
        <v>1.0190336749634</v>
      </c>
      <c r="BZ793" s="5" t="n">
        <v>0</v>
      </c>
      <c r="CF793" s="25" t="n">
        <v>44707</v>
      </c>
      <c r="CG793" s="6" t="n">
        <v>0.27076827037083</v>
      </c>
      <c r="CH793" s="6" t="n">
        <v>0.279569539706875</v>
      </c>
      <c r="CI793" s="6" t="n">
        <v>0.232419958384242</v>
      </c>
      <c r="CJ793" s="6" t="n">
        <v>-0.16865063830655</v>
      </c>
      <c r="CK793" s="6" t="n">
        <v>0.0628049777030655</v>
      </c>
      <c r="CL793" s="7" t="n">
        <v>0.718140409568344</v>
      </c>
      <c r="CM793" s="6" t="n">
        <v>-0.111740854003851</v>
      </c>
      <c r="CN793" s="4" t="s">
        <v>493</v>
      </c>
    </row>
    <row r="794" customFormat="false" ht="15" hidden="false" customHeight="false" outlineLevel="0" collapsed="false">
      <c r="A794" s="4" t="s">
        <v>29</v>
      </c>
      <c r="B794" s="4" t="s">
        <v>30</v>
      </c>
      <c r="C794" s="25" t="n">
        <v>44651</v>
      </c>
      <c r="D794" s="4" t="s">
        <v>213</v>
      </c>
      <c r="E794" s="4" t="s">
        <v>665</v>
      </c>
      <c r="F794" s="4" t="s">
        <v>74</v>
      </c>
      <c r="G794" s="4" t="s">
        <v>459</v>
      </c>
      <c r="H794" s="4" t="s">
        <v>460</v>
      </c>
      <c r="I794" s="5" t="n">
        <v>4350</v>
      </c>
      <c r="J794" s="25" t="n">
        <v>44678</v>
      </c>
      <c r="K794" s="4" t="s">
        <v>901</v>
      </c>
      <c r="L794" s="4" t="s">
        <v>5</v>
      </c>
      <c r="M794" s="4" t="s">
        <v>441</v>
      </c>
      <c r="N794" s="25" t="n">
        <v>44677</v>
      </c>
      <c r="O794" s="25" t="n">
        <v>44678</v>
      </c>
      <c r="P794" s="25" t="n">
        <v>44679</v>
      </c>
      <c r="Q794" s="25" t="n">
        <v>44679</v>
      </c>
      <c r="R794" s="6" t="n">
        <v>0.0347826086956522</v>
      </c>
      <c r="S794" s="6" t="n">
        <v>-0.0322865988500662</v>
      </c>
      <c r="T794" s="6" t="n">
        <v>-0.0194241316270567</v>
      </c>
      <c r="U794" s="6" t="n">
        <v>-0.0169281217814707</v>
      </c>
      <c r="V794" s="6" t="n">
        <v>0.0172470936974516</v>
      </c>
      <c r="W794" s="6" t="n">
        <v>0.00459112981361609</v>
      </c>
      <c r="X794" s="6" t="n">
        <v>-0.0341752154789223</v>
      </c>
      <c r="Y794" s="6" t="n">
        <v>-0.0215192515950868</v>
      </c>
      <c r="Z794" s="6" t="n">
        <v>0.0020495903142656</v>
      </c>
      <c r="AA794" s="6" t="n">
        <v>-0.0189777120957363</v>
      </c>
      <c r="AB794" s="6" t="n">
        <v>0.0237659963436929</v>
      </c>
      <c r="AC794" s="6" t="n">
        <v>-0.0194241316270567</v>
      </c>
      <c r="AD794" s="6" t="n">
        <v>0.0194241316270567</v>
      </c>
      <c r="AE794" s="6" t="n">
        <v>0.0578153564899452</v>
      </c>
      <c r="AF794" s="7" t="n">
        <v>0.252964426877472</v>
      </c>
      <c r="AG794" s="7" t="n">
        <v>2.72007688714693</v>
      </c>
      <c r="AH794" s="26" t="n">
        <v>218.5</v>
      </c>
      <c r="AI794" s="6" t="n">
        <v>-0.0541125541125539</v>
      </c>
      <c r="AJ794" s="6" t="n">
        <v>-0.0450174825174824</v>
      </c>
      <c r="AK794" s="6" t="n">
        <v>-0.159776965968083</v>
      </c>
      <c r="AL794" s="6" t="n">
        <v>-0.169675090252708</v>
      </c>
      <c r="AM794" s="6" t="n">
        <v>0.821086261980834</v>
      </c>
      <c r="AN794" s="6" t="n">
        <v>-0.0175240232039795</v>
      </c>
      <c r="AO794" s="6" t="n">
        <v>-0.0274934593135029</v>
      </c>
      <c r="AP794" s="6" t="n">
        <v>-0.0647867629923093</v>
      </c>
      <c r="AQ794" s="6" t="n">
        <v>-0.14215800512701</v>
      </c>
      <c r="AR794" s="6" t="n">
        <v>-0.0903982247842451</v>
      </c>
      <c r="AS794" s="4" t="s">
        <v>442</v>
      </c>
      <c r="AT794" s="4" t="s">
        <v>121</v>
      </c>
      <c r="AU794" s="5" t="n">
        <v>112.0835</v>
      </c>
      <c r="AV794" s="6" t="n">
        <v>0.194713706161622</v>
      </c>
      <c r="AW794" s="6" t="n">
        <v>-0.0464403422770715</v>
      </c>
      <c r="AX794" s="5" t="n">
        <v>100.9155</v>
      </c>
      <c r="AY794" s="6" t="n">
        <v>0.900359999464685</v>
      </c>
      <c r="AZ794" s="6" t="n">
        <v>0.0747755055286694</v>
      </c>
      <c r="BA794" s="5" t="n">
        <v>88.3551</v>
      </c>
      <c r="BB794" s="6" t="n">
        <v>0.43619890084704</v>
      </c>
      <c r="BC794" s="6" t="n">
        <v>0.0995266148481657</v>
      </c>
      <c r="BD794" s="6" t="n">
        <v>0.788297117773803</v>
      </c>
      <c r="BE794" s="7" t="n">
        <v>0.99</v>
      </c>
      <c r="BM794" s="5" t="n">
        <v>19615.5753</v>
      </c>
      <c r="BN794" s="5" t="n">
        <v>282.4205</v>
      </c>
      <c r="BO794" s="26" t="n">
        <v>69.4552105813849</v>
      </c>
      <c r="BS794" s="26" t="n">
        <v>20.33</v>
      </c>
      <c r="BT794" s="7" t="n">
        <v>3.63</v>
      </c>
      <c r="BU794" s="4" t="s">
        <v>1249</v>
      </c>
      <c r="BV794" s="5" t="n">
        <v>762.3206</v>
      </c>
      <c r="BW794" s="5" t="n">
        <v>11.0709</v>
      </c>
      <c r="BX794" s="5" t="n">
        <v>751.2497</v>
      </c>
      <c r="BY794" s="7" t="n">
        <v>2.4650187304672</v>
      </c>
      <c r="BZ794" s="5" t="n">
        <v>8</v>
      </c>
      <c r="CA794" s="6" t="n">
        <v>0.222074228868488</v>
      </c>
      <c r="CB794" s="6" t="n">
        <v>0.551282078177454</v>
      </c>
      <c r="CC794" s="4" t="s">
        <v>853</v>
      </c>
      <c r="CD794" s="26" t="n">
        <v>30.4484061518707</v>
      </c>
      <c r="CE794" s="6" t="n">
        <v>1.28107869538247</v>
      </c>
      <c r="CF794" s="25" t="n">
        <v>44707</v>
      </c>
      <c r="CG794" s="6" t="n">
        <v>0.453139785707463</v>
      </c>
      <c r="CH794" s="6" t="n">
        <v>0.527961340937484</v>
      </c>
      <c r="CI794" s="6" t="n">
        <v>0.48439552896386</v>
      </c>
      <c r="CJ794" s="6" t="n">
        <v>-0.0825170492526319</v>
      </c>
      <c r="CK794" s="6" t="n">
        <v>0.118424049191528</v>
      </c>
      <c r="CL794" s="7" t="n">
        <v>0.164021849950781</v>
      </c>
      <c r="CM794" s="6" t="n">
        <v>0.0205533786137235</v>
      </c>
      <c r="CN794" s="4" t="s">
        <v>493</v>
      </c>
    </row>
    <row r="795" customFormat="false" ht="15" hidden="false" customHeight="false" outlineLevel="0" collapsed="false">
      <c r="A795" s="4" t="s">
        <v>29</v>
      </c>
      <c r="B795" s="4" t="s">
        <v>30</v>
      </c>
      <c r="C795" s="25" t="n">
        <v>44651</v>
      </c>
      <c r="D795" s="4" t="s">
        <v>214</v>
      </c>
      <c r="E795" s="4" t="s">
        <v>558</v>
      </c>
      <c r="F795" s="4" t="s">
        <v>108</v>
      </c>
      <c r="G795" s="4" t="s">
        <v>438</v>
      </c>
      <c r="H795" s="4" t="s">
        <v>488</v>
      </c>
      <c r="I795" s="5" t="n">
        <v>1000</v>
      </c>
      <c r="J795" s="25" t="n">
        <v>44678</v>
      </c>
      <c r="K795" s="4" t="s">
        <v>1257</v>
      </c>
      <c r="L795" s="4" t="s">
        <v>5</v>
      </c>
      <c r="M795" s="4" t="s">
        <v>441</v>
      </c>
      <c r="N795" s="25" t="n">
        <v>44677</v>
      </c>
      <c r="O795" s="25" t="n">
        <v>44678</v>
      </c>
      <c r="P795" s="25" t="n">
        <v>44679</v>
      </c>
      <c r="Q795" s="25" t="n">
        <v>44679</v>
      </c>
      <c r="R795" s="6" t="n">
        <v>-0.00703025138474633</v>
      </c>
      <c r="S795" s="6" t="n">
        <v>0.0115854966745332</v>
      </c>
      <c r="T795" s="6" t="n">
        <v>0.0477200424178155</v>
      </c>
      <c r="U795" s="6" t="n">
        <v>0.0522752877076024</v>
      </c>
      <c r="V795" s="6" t="n">
        <v>0.0172470936974516</v>
      </c>
      <c r="W795" s="6" t="n">
        <v>0.0165041233570624</v>
      </c>
      <c r="X795" s="6" t="n">
        <v>0.0350281940101508</v>
      </c>
      <c r="Y795" s="6" t="n">
        <v>0.03577116435054</v>
      </c>
      <c r="AB795" s="6" t="n">
        <v>0.00954400848356318</v>
      </c>
      <c r="AC795" s="6" t="n">
        <v>0.0477200424178155</v>
      </c>
      <c r="AD795" s="6" t="n">
        <v>0.0477200424178155</v>
      </c>
      <c r="AE795" s="6" t="n">
        <v>0.0551431601272535</v>
      </c>
      <c r="AF795" s="7" t="n">
        <v>0.784615384615384</v>
      </c>
      <c r="AG795" s="7" t="n">
        <v>2.40020094960266</v>
      </c>
      <c r="AH795" s="26" t="n">
        <v>234.7</v>
      </c>
      <c r="AI795" s="6" t="n">
        <v>-0.047870182555781</v>
      </c>
      <c r="AJ795" s="6" t="n">
        <v>0.0860712633040257</v>
      </c>
      <c r="AK795" s="6" t="n">
        <v>0.131356953482766</v>
      </c>
      <c r="AL795" s="6" t="n">
        <v>0.069735642661805</v>
      </c>
      <c r="AM795" s="6" t="n">
        <v>1.36116700201207</v>
      </c>
      <c r="AN795" s="6" t="n">
        <v>-0.00150730002756006</v>
      </c>
      <c r="AO795" s="6" t="n">
        <v>0.0875785633315858</v>
      </c>
      <c r="AP795" s="6" t="n">
        <v>0.00789473684210518</v>
      </c>
      <c r="AQ795" s="6" t="n">
        <v>-0.0888663967611332</v>
      </c>
      <c r="AR795" s="6" t="n">
        <v>-0.0371066164183682</v>
      </c>
      <c r="AS795" s="4" t="s">
        <v>442</v>
      </c>
      <c r="AT795" s="4" t="s">
        <v>121</v>
      </c>
      <c r="AU795" s="5" t="n">
        <v>872.08</v>
      </c>
      <c r="AV795" s="6" t="n">
        <v>0.417970147312283</v>
      </c>
      <c r="AW795" s="6" t="n">
        <v>-0.215204909918828</v>
      </c>
      <c r="AX795" s="5" t="n">
        <v>175.34</v>
      </c>
      <c r="AY795" s="6" t="n">
        <v>0.201059535822402</v>
      </c>
      <c r="AZ795" s="6" t="n">
        <v>0.0438939151921782</v>
      </c>
      <c r="BA795" s="5" t="n">
        <v>74.19</v>
      </c>
      <c r="BC795" s="6" t="n">
        <v>-0.0239442178660704</v>
      </c>
      <c r="BD795" s="6" t="n">
        <v>0.0850724704155582</v>
      </c>
      <c r="BE795" s="7" t="n">
        <v>0.56</v>
      </c>
      <c r="BM795" s="5" t="n">
        <v>31013.258</v>
      </c>
      <c r="BN795" s="5" t="n">
        <v>-413.21</v>
      </c>
      <c r="BS795" s="26" t="n">
        <v>23.15</v>
      </c>
      <c r="BT795" s="7" t="n">
        <v>4.23</v>
      </c>
      <c r="BU795" s="4" t="s">
        <v>1249</v>
      </c>
      <c r="BV795" s="5" t="n">
        <v>671.63</v>
      </c>
      <c r="BW795" s="5" t="n">
        <v>318.02</v>
      </c>
      <c r="BX795" s="5" t="n">
        <v>353.61</v>
      </c>
      <c r="BZ795" s="5" t="n">
        <v>0</v>
      </c>
      <c r="CF795" s="25" t="n">
        <v>44707</v>
      </c>
      <c r="CG795" s="6" t="n">
        <v>0.470322241107654</v>
      </c>
      <c r="CH795" s="6" t="n">
        <v>0.481119481065404</v>
      </c>
      <c r="CI795" s="6" t="n">
        <v>0.435946834511776</v>
      </c>
      <c r="CJ795" s="6" t="n">
        <v>-0.093890703518379</v>
      </c>
      <c r="CK795" s="6" t="n">
        <v>0.107872340425532</v>
      </c>
      <c r="CL795" s="7" t="n">
        <v>0.442375146674029</v>
      </c>
      <c r="CM795" s="6" t="n">
        <v>-0.14031971580817</v>
      </c>
      <c r="CN795" s="4" t="s">
        <v>493</v>
      </c>
    </row>
    <row r="796" customFormat="false" ht="15" hidden="false" customHeight="false" outlineLevel="0" collapsed="false">
      <c r="A796" s="4" t="s">
        <v>29</v>
      </c>
      <c r="B796" s="4" t="s">
        <v>30</v>
      </c>
      <c r="C796" s="25" t="n">
        <v>44651</v>
      </c>
      <c r="D796" s="4" t="s">
        <v>235</v>
      </c>
      <c r="E796" s="4" t="s">
        <v>524</v>
      </c>
      <c r="F796" s="4" t="s">
        <v>70</v>
      </c>
      <c r="G796" s="4" t="s">
        <v>459</v>
      </c>
      <c r="H796" s="4" t="s">
        <v>439</v>
      </c>
      <c r="I796" s="5" t="n">
        <v>775</v>
      </c>
      <c r="J796" s="25" t="n">
        <v>44678</v>
      </c>
      <c r="K796" s="4" t="s">
        <v>1209</v>
      </c>
      <c r="L796" s="4" t="s">
        <v>6</v>
      </c>
      <c r="M796" s="4" t="s">
        <v>441</v>
      </c>
      <c r="N796" s="25" t="n">
        <v>44677</v>
      </c>
      <c r="O796" s="25" t="n">
        <v>44678</v>
      </c>
      <c r="P796" s="25" t="n">
        <v>44679</v>
      </c>
      <c r="Q796" s="25" t="n">
        <v>44678</v>
      </c>
      <c r="R796" s="6" t="n">
        <v>-0.00562601315914946</v>
      </c>
      <c r="S796" s="6" t="n">
        <v>0.124952052167242</v>
      </c>
      <c r="T796" s="6" t="n">
        <v>-0.0218225215241666</v>
      </c>
      <c r="U796" s="6" t="n">
        <v>0.0975035174839259</v>
      </c>
      <c r="V796" s="6" t="n">
        <v>0.0172470936974516</v>
      </c>
      <c r="W796" s="6" t="n">
        <v>0.00543746543395296</v>
      </c>
      <c r="X796" s="6" t="n">
        <v>0.0802564237864744</v>
      </c>
      <c r="Y796" s="6" t="n">
        <v>0.092066052049973</v>
      </c>
      <c r="Z796" s="6" t="n">
        <v>0.00669160675550029</v>
      </c>
      <c r="AA796" s="6" t="n">
        <v>0.0908119107284257</v>
      </c>
      <c r="AB796" s="6" t="n">
        <v>-0.0308784042961258</v>
      </c>
      <c r="AC796" s="6" t="n">
        <v>0.124952052167242</v>
      </c>
      <c r="AD796" s="6" t="n">
        <v>0.124952052167242</v>
      </c>
      <c r="AE796" s="6" t="n">
        <v>0.17011891062524</v>
      </c>
      <c r="AF796" s="7" t="n">
        <v>0.916009019165727</v>
      </c>
      <c r="AG796" s="7" t="n">
        <v>7.05069587084278</v>
      </c>
      <c r="AH796" s="26" t="n">
        <v>524.35</v>
      </c>
      <c r="AI796" s="6" t="n">
        <v>-0.0420206449255504</v>
      </c>
      <c r="AJ796" s="6" t="n">
        <v>-0.124112586653303</v>
      </c>
      <c r="AK796" s="6" t="n">
        <v>-0.250017878852893</v>
      </c>
      <c r="AL796" s="6" t="n">
        <v>0.538134350249341</v>
      </c>
      <c r="AM796" s="6" t="n">
        <v>1.70353183810261</v>
      </c>
      <c r="AN796" s="6" t="n">
        <v>-0.120226151543706</v>
      </c>
      <c r="AO796" s="6" t="n">
        <v>-0.00388643510959708</v>
      </c>
      <c r="AP796" s="6" t="n">
        <v>-0.0542047930283225</v>
      </c>
      <c r="AQ796" s="6" t="n">
        <v>-0.170196078431373</v>
      </c>
      <c r="AR796" s="6" t="n">
        <v>-0.118436298088608</v>
      </c>
      <c r="AS796" s="4" t="s">
        <v>442</v>
      </c>
      <c r="AT796" s="4" t="s">
        <v>121</v>
      </c>
      <c r="AU796" s="5" t="n">
        <v>651.765</v>
      </c>
      <c r="AV796" s="6" t="n">
        <v>0.206241775813535</v>
      </c>
      <c r="AW796" s="6" t="n">
        <v>0.0472357949569948</v>
      </c>
      <c r="AX796" s="5" t="n">
        <v>121.396</v>
      </c>
      <c r="AY796" s="6" t="n">
        <v>0.186257316670886</v>
      </c>
      <c r="AZ796" s="6" t="n">
        <v>0.0242091495424619</v>
      </c>
      <c r="BA796" s="5" t="n">
        <v>78.877</v>
      </c>
      <c r="BB796" s="6" t="n">
        <v>0.687100293029324</v>
      </c>
      <c r="BC796" s="6" t="n">
        <v>0.126653335237823</v>
      </c>
      <c r="BD796" s="6" t="n">
        <v>0.121020613257846</v>
      </c>
      <c r="BE796" s="7" t="n">
        <v>2.92</v>
      </c>
      <c r="BM796" s="5" t="n">
        <v>14150.31884</v>
      </c>
      <c r="BN796" s="5" t="n">
        <v>242.109</v>
      </c>
      <c r="BO796" s="26" t="n">
        <v>58.4460670194004</v>
      </c>
      <c r="BS796" s="26" t="n">
        <v>30.04</v>
      </c>
      <c r="BT796" s="7" t="n">
        <v>9.79</v>
      </c>
      <c r="BU796" s="4" t="s">
        <v>1249</v>
      </c>
      <c r="BV796" s="5" t="n">
        <v>474.99</v>
      </c>
      <c r="BW796" s="5" t="n">
        <v>68.604</v>
      </c>
      <c r="BX796" s="5" t="n">
        <v>406.386</v>
      </c>
      <c r="BY796" s="7" t="n">
        <v>1.73206725667589</v>
      </c>
      <c r="BZ796" s="5" t="n">
        <v>12</v>
      </c>
      <c r="CA796" s="6" t="n">
        <v>0.284098883376217</v>
      </c>
      <c r="CB796" s="6" t="n">
        <v>0.237058071844384</v>
      </c>
      <c r="CC796" s="4" t="s">
        <v>551</v>
      </c>
      <c r="CD796" s="26" t="n">
        <v>34.4584470489745</v>
      </c>
      <c r="CE796" s="6" t="n">
        <v>0.696131776813192</v>
      </c>
      <c r="CO796" s="4" t="s">
        <v>483</v>
      </c>
    </row>
    <row r="797" customFormat="false" ht="15" hidden="false" customHeight="false" outlineLevel="0" collapsed="false">
      <c r="A797" s="4" t="s">
        <v>29</v>
      </c>
      <c r="B797" s="4" t="s">
        <v>30</v>
      </c>
      <c r="C797" s="25" t="n">
        <v>44651</v>
      </c>
      <c r="D797" s="4" t="s">
        <v>273</v>
      </c>
      <c r="E797" s="4" t="s">
        <v>549</v>
      </c>
      <c r="F797" s="4" t="s">
        <v>70</v>
      </c>
      <c r="G797" s="4" t="s">
        <v>438</v>
      </c>
      <c r="H797" s="4" t="s">
        <v>439</v>
      </c>
      <c r="I797" s="5" t="n">
        <v>125</v>
      </c>
      <c r="J797" s="25" t="n">
        <v>44678</v>
      </c>
      <c r="K797" s="4" t="s">
        <v>473</v>
      </c>
      <c r="L797" s="4" t="s">
        <v>5</v>
      </c>
      <c r="M797" s="4" t="s">
        <v>441</v>
      </c>
      <c r="N797" s="25" t="n">
        <v>44677</v>
      </c>
      <c r="O797" s="25" t="n">
        <v>44678</v>
      </c>
      <c r="P797" s="25" t="n">
        <v>44679</v>
      </c>
      <c r="Q797" s="25" t="n">
        <v>44679</v>
      </c>
      <c r="R797" s="6" t="n">
        <v>0.0123647797172695</v>
      </c>
      <c r="S797" s="6" t="n">
        <v>0.0049421972442012</v>
      </c>
      <c r="T797" s="6" t="n">
        <v>0.0568317001680176</v>
      </c>
      <c r="U797" s="6" t="n">
        <v>0.0741386771294883</v>
      </c>
      <c r="V797" s="6" t="n">
        <v>0.0172470936974516</v>
      </c>
      <c r="W797" s="6" t="n">
        <v>0.00543746543395296</v>
      </c>
      <c r="X797" s="6" t="n">
        <v>0.0568915834320367</v>
      </c>
      <c r="Y797" s="6" t="n">
        <v>0.0687012116955353</v>
      </c>
      <c r="Z797" s="6" t="n">
        <v>0.00669160675550029</v>
      </c>
      <c r="AA797" s="6" t="n">
        <v>0.067447070373988</v>
      </c>
      <c r="AB797" s="6" t="n">
        <v>0.0522572020750807</v>
      </c>
      <c r="AC797" s="6" t="n">
        <v>0.0568317001680176</v>
      </c>
      <c r="AD797" s="6" t="n">
        <v>0.0568317001680176</v>
      </c>
      <c r="AE797" s="6" t="n">
        <v>0.0919805246569126</v>
      </c>
      <c r="AF797" s="7" t="n">
        <v>0.729733333333332</v>
      </c>
      <c r="AG797" s="7" t="n">
        <v>4.36030447931681</v>
      </c>
      <c r="AH797" s="26" t="n">
        <v>4007.35</v>
      </c>
      <c r="AI797" s="6" t="n">
        <v>-0.0493434708861662</v>
      </c>
      <c r="AJ797" s="6" t="n">
        <v>-0.107653424779549</v>
      </c>
      <c r="AK797" s="6" t="n">
        <v>-0.0609057355439683</v>
      </c>
      <c r="AL797" s="6" t="n">
        <v>-0.0515821361796794</v>
      </c>
      <c r="AM797" s="6" t="n">
        <v>1.13890742173948</v>
      </c>
      <c r="AN797" s="6" t="n">
        <v>-0.120226151543706</v>
      </c>
      <c r="AO797" s="6" t="n">
        <v>0.0125727267641572</v>
      </c>
      <c r="AP797" s="6" t="n">
        <v>-0.0574774001137247</v>
      </c>
      <c r="AQ797" s="6" t="n">
        <v>-0.176957979877688</v>
      </c>
      <c r="AR797" s="6" t="n">
        <v>-0.125198199534923</v>
      </c>
      <c r="AS797" s="4" t="s">
        <v>442</v>
      </c>
      <c r="AT797" s="4" t="s">
        <v>121</v>
      </c>
      <c r="AU797" s="5" t="n">
        <v>1637.854</v>
      </c>
      <c r="AV797" s="6" t="n">
        <v>0.471093754210236</v>
      </c>
      <c r="AW797" s="6" t="n">
        <v>0.0979656328914935</v>
      </c>
      <c r="AX797" s="5" t="n">
        <v>281.174</v>
      </c>
      <c r="AY797" s="6" t="n">
        <v>0.171672200330432</v>
      </c>
      <c r="AZ797" s="6" t="n">
        <v>0.00251726543976827</v>
      </c>
      <c r="BA797" s="5" t="n">
        <v>200.99</v>
      </c>
      <c r="BB797" s="6" t="n">
        <v>0.458997234300482</v>
      </c>
      <c r="BC797" s="6" t="n">
        <v>0.139431389778622</v>
      </c>
      <c r="BD797" s="6" t="n">
        <v>0.12271545571217</v>
      </c>
      <c r="BE797" s="7" t="n">
        <v>26.3</v>
      </c>
      <c r="BM797" s="5" t="n">
        <v>30626.172375</v>
      </c>
      <c r="BN797" s="5" t="n">
        <v>627.155</v>
      </c>
      <c r="BO797" s="26" t="n">
        <v>48.8334978992434</v>
      </c>
      <c r="BS797" s="26" t="n">
        <v>30.04</v>
      </c>
      <c r="BT797" s="7" t="n">
        <v>9.79</v>
      </c>
      <c r="BU797" s="4" t="s">
        <v>1249</v>
      </c>
      <c r="BV797" s="5" t="n">
        <v>844.986</v>
      </c>
      <c r="BW797" s="5" t="n">
        <v>385.397</v>
      </c>
      <c r="BX797" s="5" t="n">
        <v>459.589</v>
      </c>
      <c r="BY797" s="7" t="n">
        <v>1.22393269851938</v>
      </c>
      <c r="BZ797" s="5" t="n">
        <v>12</v>
      </c>
      <c r="CA797" s="6" t="n">
        <v>0.245262140412543</v>
      </c>
      <c r="CB797" s="6" t="n">
        <v>0.237058071844384</v>
      </c>
      <c r="CC797" s="4" t="s">
        <v>451</v>
      </c>
      <c r="CD797" s="26" t="n">
        <v>34.4584470489745</v>
      </c>
      <c r="CE797" s="6" t="n">
        <v>0.417170594769934</v>
      </c>
      <c r="CF797" s="25" t="n">
        <v>44707</v>
      </c>
      <c r="CH797" s="6" t="n">
        <v>0.488210736657027</v>
      </c>
      <c r="CI797" s="6" t="n">
        <v>0.43515013192324</v>
      </c>
      <c r="CJ797" s="6" t="n">
        <v>-0.108683813668488</v>
      </c>
      <c r="CK797" s="6" t="n">
        <v>0.109586861814088</v>
      </c>
      <c r="CL797" s="7" t="n">
        <v>0.518599576876575</v>
      </c>
    </row>
    <row r="798" customFormat="false" ht="15" hidden="false" customHeight="false" outlineLevel="0" collapsed="false">
      <c r="A798" s="4" t="s">
        <v>29</v>
      </c>
      <c r="B798" s="4" t="s">
        <v>30</v>
      </c>
      <c r="C798" s="25" t="n">
        <v>44651</v>
      </c>
      <c r="D798" s="4" t="s">
        <v>318</v>
      </c>
      <c r="E798" s="4" t="s">
        <v>568</v>
      </c>
      <c r="F798" s="4" t="s">
        <v>80</v>
      </c>
      <c r="G798" s="4" t="s">
        <v>438</v>
      </c>
      <c r="H798" s="4" t="s">
        <v>488</v>
      </c>
      <c r="I798" s="5" t="n">
        <v>225</v>
      </c>
      <c r="J798" s="25" t="n">
        <v>44678</v>
      </c>
      <c r="K798" s="4" t="s">
        <v>965</v>
      </c>
      <c r="L798" s="4" t="s">
        <v>5</v>
      </c>
      <c r="M798" s="4" t="s">
        <v>441</v>
      </c>
      <c r="N798" s="25" t="n">
        <v>44677</v>
      </c>
      <c r="O798" s="25" t="n">
        <v>44678</v>
      </c>
      <c r="P798" s="25" t="n">
        <v>44679</v>
      </c>
      <c r="Q798" s="25" t="n">
        <v>44679</v>
      </c>
      <c r="R798" s="6" t="n">
        <v>0.0342640106670975</v>
      </c>
      <c r="S798" s="6" t="n">
        <v>-0.0428565847560261</v>
      </c>
      <c r="T798" s="6" t="n">
        <v>0.00061224489795908</v>
      </c>
      <c r="U798" s="6" t="n">
        <v>-0.00798032919096947</v>
      </c>
      <c r="V798" s="6" t="n">
        <v>0.0172470936974516</v>
      </c>
      <c r="W798" s="6" t="n">
        <v>0.0165041233570624</v>
      </c>
      <c r="X798" s="6" t="n">
        <v>-0.0252274228884211</v>
      </c>
      <c r="Y798" s="6" t="n">
        <v>-0.0244844525480319</v>
      </c>
      <c r="Z798" s="6" t="n">
        <v>-0.0148869645805722</v>
      </c>
      <c r="AA798" s="6" t="n">
        <v>0.00690663538960273</v>
      </c>
      <c r="AB798" s="6" t="n">
        <v>-0.0236734693877551</v>
      </c>
      <c r="AC798" s="6" t="n">
        <v>0.00061224489795908</v>
      </c>
      <c r="AD798" s="6" t="n">
        <v>0.00061224489795908</v>
      </c>
      <c r="AE798" s="6" t="n">
        <v>0.0472653061224491</v>
      </c>
      <c r="AF798" s="7" t="n">
        <v>0.772884283246976</v>
      </c>
      <c r="AG798" s="7" t="n">
        <v>1.47178154771838</v>
      </c>
      <c r="AH798" s="26" t="n">
        <v>1237.45</v>
      </c>
      <c r="AI798" s="6" t="n">
        <v>0.0114017163874132</v>
      </c>
      <c r="AJ798" s="6" t="n">
        <v>-0.0482984041530474</v>
      </c>
      <c r="AK798" s="6" t="n">
        <v>0.0598689563616124</v>
      </c>
      <c r="AL798" s="6" t="n">
        <v>0.113415511966889</v>
      </c>
      <c r="AM798" s="6" t="n">
        <v>0.655672999732407</v>
      </c>
      <c r="AN798" s="6" t="n">
        <v>-0.00150730002756006</v>
      </c>
      <c r="AO798" s="6" t="n">
        <v>-0.0467911041254874</v>
      </c>
      <c r="AP798" s="6" t="n">
        <v>-0.0644503365286558</v>
      </c>
      <c r="AQ798" s="6" t="n">
        <v>-0.128329594126045</v>
      </c>
      <c r="AR798" s="6" t="n">
        <v>-0.0765698137832801</v>
      </c>
      <c r="AS798" s="4" t="s">
        <v>442</v>
      </c>
      <c r="AT798" s="4" t="s">
        <v>121</v>
      </c>
      <c r="AU798" s="5" t="n">
        <v>13.2886</v>
      </c>
      <c r="AV798" s="6" t="n">
        <v>-0.985325367779616</v>
      </c>
      <c r="AW798" s="6" t="n">
        <v>-0.991135496437815</v>
      </c>
      <c r="AX798" s="5" t="n">
        <v>1.3463</v>
      </c>
      <c r="AY798" s="6" t="n">
        <v>0.101312403112442</v>
      </c>
      <c r="AZ798" s="6" t="n">
        <v>-0.0353767062909021</v>
      </c>
      <c r="BA798" s="5" t="n">
        <v>-0.2087</v>
      </c>
      <c r="BB798" s="6" t="n">
        <v>-1.00719206288489</v>
      </c>
      <c r="BC798" s="6" t="n">
        <v>-1.00149402247835</v>
      </c>
      <c r="BD798" s="6" t="n">
        <v>-0.0157051909155216</v>
      </c>
      <c r="BE798" s="7" t="n">
        <v>0</v>
      </c>
      <c r="BM798" s="5" t="n">
        <v>43991.3475</v>
      </c>
      <c r="BN798" s="5" t="n">
        <v>134.6889</v>
      </c>
      <c r="BO798" s="26" t="n">
        <v>326.614498299415</v>
      </c>
      <c r="BS798" s="26" t="n">
        <v>23.15</v>
      </c>
      <c r="BT798" s="7" t="n">
        <v>4.23</v>
      </c>
      <c r="BU798" s="4" t="s">
        <v>1249</v>
      </c>
      <c r="BV798" s="5" t="n">
        <v>0.5848</v>
      </c>
      <c r="BW798" s="5" t="n">
        <v>2.7092</v>
      </c>
      <c r="BX798" s="5" t="n">
        <v>-2.1244</v>
      </c>
      <c r="BY798" s="7" t="n">
        <v>0.55258433336483</v>
      </c>
      <c r="BZ798" s="5" t="n">
        <v>4</v>
      </c>
      <c r="CA798" s="6" t="n">
        <v>0.203675551650594</v>
      </c>
      <c r="CB798" s="6" t="n">
        <v>0.436326520488841</v>
      </c>
      <c r="CC798" s="4" t="s">
        <v>674</v>
      </c>
      <c r="CD798" s="26" t="n">
        <v>40.7989795314737</v>
      </c>
      <c r="CE798" s="6" t="n">
        <v>7.00545753962922</v>
      </c>
      <c r="CF798" s="25" t="n">
        <v>44707</v>
      </c>
      <c r="CH798" s="6" t="n">
        <v>0.447135846101399</v>
      </c>
      <c r="CI798" s="6" t="n">
        <v>0.395357507208642</v>
      </c>
      <c r="CJ798" s="6" t="n">
        <v>-0.115800017699802</v>
      </c>
      <c r="CK798" s="6" t="n">
        <v>0.100625863610502</v>
      </c>
      <c r="CL798" s="7" t="n">
        <v>0.00608436912729448</v>
      </c>
    </row>
    <row r="799" customFormat="false" ht="15" hidden="false" customHeight="false" outlineLevel="0" collapsed="false">
      <c r="A799" s="4" t="s">
        <v>29</v>
      </c>
      <c r="B799" s="4" t="s">
        <v>30</v>
      </c>
      <c r="C799" s="25" t="n">
        <v>44651</v>
      </c>
      <c r="D799" s="4" t="s">
        <v>132</v>
      </c>
      <c r="E799" s="4" t="s">
        <v>527</v>
      </c>
      <c r="F799" s="4" t="s">
        <v>84</v>
      </c>
      <c r="G799" s="4" t="s">
        <v>438</v>
      </c>
      <c r="H799" s="4" t="s">
        <v>528</v>
      </c>
      <c r="I799" s="5" t="n">
        <v>1200</v>
      </c>
      <c r="J799" s="25" t="n">
        <v>44679</v>
      </c>
      <c r="K799" s="4" t="s">
        <v>938</v>
      </c>
      <c r="L799" s="4" t="s">
        <v>5</v>
      </c>
      <c r="M799" s="4" t="s">
        <v>441</v>
      </c>
      <c r="N799" s="25" t="n">
        <v>44678</v>
      </c>
      <c r="O799" s="25" t="n">
        <v>44679</v>
      </c>
      <c r="P799" s="25" t="n">
        <v>44680</v>
      </c>
      <c r="Q799" s="25" t="n">
        <v>44680</v>
      </c>
      <c r="R799" s="6" t="n">
        <v>-0.00155783460989212</v>
      </c>
      <c r="S799" s="6" t="n">
        <v>-0.00312053049018335</v>
      </c>
      <c r="T799" s="6" t="n">
        <v>-0.0290856919264381</v>
      </c>
      <c r="U799" s="6" t="n">
        <v>-0.0337640570265135</v>
      </c>
      <c r="V799" s="6" t="n">
        <v>-0.00557617584244396</v>
      </c>
      <c r="W799" s="6" t="n">
        <v>-0.00884692965746681</v>
      </c>
      <c r="X799" s="6" t="n">
        <v>-0.0281878811840696</v>
      </c>
      <c r="Y799" s="6" t="n">
        <v>-0.0249171273690467</v>
      </c>
      <c r="Z799" s="6" t="n">
        <v>-0.0258015237121095</v>
      </c>
      <c r="AA799" s="6" t="n">
        <v>-0.007962533314404</v>
      </c>
      <c r="AB799" s="6" t="n">
        <v>0.00352158601799912</v>
      </c>
      <c r="AC799" s="6" t="n">
        <v>-0.0290856919264381</v>
      </c>
      <c r="AD799" s="6" t="n">
        <v>0.0290856919264381</v>
      </c>
      <c r="AE799" s="6" t="n">
        <v>0.0384765879744359</v>
      </c>
      <c r="AF799" s="7" t="n">
        <v>0.0983050847457619</v>
      </c>
      <c r="AG799" s="7" t="n">
        <v>1.00268474045247</v>
      </c>
      <c r="AH799" s="26" t="n">
        <v>385.15</v>
      </c>
      <c r="AI799" s="6" t="n">
        <v>0.0872265349329571</v>
      </c>
      <c r="AJ799" s="6" t="n">
        <v>0.296583066823767</v>
      </c>
      <c r="AK799" s="6" t="n">
        <v>0.0267928552386023</v>
      </c>
      <c r="AL799" s="6" t="n">
        <v>0.0138194261647824</v>
      </c>
      <c r="AM799" s="6" t="n">
        <v>0.304708672086722</v>
      </c>
      <c r="AN799" s="6" t="n">
        <v>0.0416590474607266</v>
      </c>
      <c r="AO799" s="6" t="n">
        <v>0.25492401936304</v>
      </c>
      <c r="AP799" s="6" t="n">
        <v>-0.0146426652337454</v>
      </c>
      <c r="AQ799" s="6" t="n">
        <v>-0.00174637291778601</v>
      </c>
      <c r="AR799" s="6" t="n">
        <v>0.0240480261630527</v>
      </c>
      <c r="AS799" s="4" t="s">
        <v>442</v>
      </c>
      <c r="AT799" s="4" t="s">
        <v>121</v>
      </c>
      <c r="AU799" s="5" t="n">
        <v>7900.04</v>
      </c>
      <c r="AV799" s="6" t="n">
        <v>0.0240096645283552</v>
      </c>
      <c r="AW799" s="6" t="n">
        <v>0.0360327751898948</v>
      </c>
      <c r="AX799" s="5" t="n">
        <v>1424.37</v>
      </c>
      <c r="AY799" s="6" t="n">
        <v>0.18029908709323</v>
      </c>
      <c r="AZ799" s="6" t="n">
        <v>-0.0580074946631581</v>
      </c>
      <c r="BA799" s="5" t="n">
        <v>658.87</v>
      </c>
      <c r="BB799" s="6" t="n">
        <v>-0.304409792970936</v>
      </c>
      <c r="BC799" s="6" t="n">
        <v>1.26688456906933</v>
      </c>
      <c r="BD799" s="6" t="n">
        <v>0.0834008435400327</v>
      </c>
      <c r="BE799" s="7" t="n">
        <v>3.32</v>
      </c>
      <c r="BM799" s="5" t="n">
        <v>76477.30975</v>
      </c>
      <c r="BN799" s="5" t="n">
        <v>2780.38</v>
      </c>
      <c r="BO799" s="26" t="n">
        <v>27.5060638294046</v>
      </c>
      <c r="BS799" s="26" t="n">
        <v>9.92</v>
      </c>
      <c r="BT799" s="7" t="n">
        <v>2.71</v>
      </c>
      <c r="BZ799" s="5" t="n">
        <v>3</v>
      </c>
      <c r="CA799" s="6" t="n">
        <v>0.0945235918506748</v>
      </c>
      <c r="CB799" s="6" t="n">
        <v>0.476107321304845</v>
      </c>
      <c r="CC799" s="4" t="s">
        <v>503</v>
      </c>
      <c r="CD799" s="26" t="n">
        <v>29.0885915018297</v>
      </c>
      <c r="CE799" s="6" t="n">
        <v>-0.0544037229277856</v>
      </c>
      <c r="CF799" s="25" t="n">
        <v>44707</v>
      </c>
      <c r="CG799" s="6" t="n">
        <v>0.440642692531366</v>
      </c>
      <c r="CH799" s="6" t="n">
        <v>0.472350751489308</v>
      </c>
      <c r="CI799" s="6" t="n">
        <v>0.415294368539844</v>
      </c>
      <c r="CJ799" s="6" t="n">
        <v>-0.120792404308804</v>
      </c>
      <c r="CK799" s="6" t="n">
        <v>0.103376352496415</v>
      </c>
      <c r="CL799" s="7" t="n">
        <v>0.281357304877309</v>
      </c>
      <c r="CM799" s="6" t="n">
        <v>-0.0715040650406504</v>
      </c>
      <c r="CN799" s="4" t="s">
        <v>493</v>
      </c>
    </row>
    <row r="800" customFormat="false" ht="15" hidden="false" customHeight="false" outlineLevel="0" collapsed="false">
      <c r="A800" s="4" t="s">
        <v>29</v>
      </c>
      <c r="B800" s="4" t="s">
        <v>30</v>
      </c>
      <c r="C800" s="25" t="n">
        <v>44651</v>
      </c>
      <c r="D800" s="4" t="s">
        <v>143</v>
      </c>
      <c r="E800" s="4" t="s">
        <v>491</v>
      </c>
      <c r="F800" s="4" t="s">
        <v>69</v>
      </c>
      <c r="G800" s="4" t="s">
        <v>438</v>
      </c>
      <c r="H800" s="4" t="s">
        <v>453</v>
      </c>
      <c r="I800" s="5" t="n">
        <v>625</v>
      </c>
      <c r="J800" s="25" t="n">
        <v>44679</v>
      </c>
      <c r="K800" s="4" t="s">
        <v>1258</v>
      </c>
      <c r="L800" s="4" t="s">
        <v>5</v>
      </c>
      <c r="M800" s="4" t="s">
        <v>441</v>
      </c>
      <c r="N800" s="25" t="n">
        <v>44678</v>
      </c>
      <c r="O800" s="25" t="n">
        <v>44679</v>
      </c>
      <c r="P800" s="25" t="n">
        <v>44680</v>
      </c>
      <c r="Q800" s="25" t="n">
        <v>44680</v>
      </c>
      <c r="R800" s="6" t="n">
        <v>-0.011741935483871</v>
      </c>
      <c r="S800" s="6" t="n">
        <v>0.0181485833659747</v>
      </c>
      <c r="T800" s="6" t="n">
        <v>-0.0656578609899974</v>
      </c>
      <c r="U800" s="6" t="n">
        <v>-0.0592512131078937</v>
      </c>
      <c r="V800" s="6" t="n">
        <v>-0.00557617584244396</v>
      </c>
      <c r="W800" s="6" t="n">
        <v>-0.00858089942741891</v>
      </c>
      <c r="X800" s="6" t="n">
        <v>-0.0536750372654498</v>
      </c>
      <c r="Y800" s="6" t="n">
        <v>-0.0506703136804748</v>
      </c>
      <c r="Z800" s="6" t="n">
        <v>-0.00712693103997453</v>
      </c>
      <c r="AA800" s="6" t="n">
        <v>-0.0521242820679192</v>
      </c>
      <c r="AB800" s="6" t="n">
        <v>-0.018979225442421</v>
      </c>
      <c r="AC800" s="6" t="n">
        <v>-0.0656578609899974</v>
      </c>
      <c r="AD800" s="6" t="n">
        <v>0.0656578609899974</v>
      </c>
      <c r="AE800" s="6" t="n">
        <v>0.0536676070787382</v>
      </c>
      <c r="AF800" s="7" t="n">
        <v>0.0860215053763446</v>
      </c>
      <c r="AG800" s="7" t="n">
        <v>3.51355835967039</v>
      </c>
      <c r="AH800" s="26" t="n">
        <v>775</v>
      </c>
      <c r="AI800" s="6" t="n">
        <v>-0.0285785911255952</v>
      </c>
      <c r="AJ800" s="6" t="n">
        <v>0.0730356524749047</v>
      </c>
      <c r="AK800" s="6" t="n">
        <v>0.0632459871038553</v>
      </c>
      <c r="AL800" s="6" t="n">
        <v>-0.0406041099282</v>
      </c>
      <c r="AM800" s="6" t="n">
        <v>0.154390407388097</v>
      </c>
      <c r="AN800" s="6" t="n">
        <v>0.0247050842877692</v>
      </c>
      <c r="AO800" s="6" t="n">
        <v>0.0483305681871356</v>
      </c>
      <c r="AP800" s="6" t="n">
        <v>-0.0890749382377162</v>
      </c>
      <c r="AQ800" s="6" t="n">
        <v>-0.0479687071095251</v>
      </c>
      <c r="AR800" s="6" t="n">
        <v>-0.0221743080286864</v>
      </c>
      <c r="AS800" s="4" t="s">
        <v>455</v>
      </c>
      <c r="AT800" s="4" t="s">
        <v>456</v>
      </c>
      <c r="AU800" s="5" t="n">
        <v>17776.24</v>
      </c>
      <c r="AV800" s="6" t="n">
        <v>0.14352248545528</v>
      </c>
      <c r="AW800" s="6" t="n">
        <v>0.0298427911977903</v>
      </c>
      <c r="BA800" s="5" t="n">
        <v>4117.77</v>
      </c>
      <c r="BB800" s="6" t="n">
        <v>0.538168737346193</v>
      </c>
      <c r="BC800" s="6" t="n">
        <v>0.139318362920005</v>
      </c>
      <c r="BD800" s="6" t="n">
        <v>0.231644599757879</v>
      </c>
      <c r="BE800" s="7" t="n">
        <v>13.42</v>
      </c>
      <c r="BF800" s="5" t="n">
        <v>8819.12</v>
      </c>
      <c r="BG800" s="6" t="n">
        <v>0.167325393316727</v>
      </c>
      <c r="BH800" s="6" t="n">
        <v>-0.0580757941045793</v>
      </c>
      <c r="BI800" s="6" t="n">
        <v>-0.700383613861086</v>
      </c>
      <c r="BJ800" s="27" t="n">
        <v>0.0282</v>
      </c>
      <c r="BK800" s="27" t="n">
        <v>0.0073</v>
      </c>
      <c r="BL800" s="27" t="n">
        <v>0.0146</v>
      </c>
      <c r="BM800" s="5" t="n">
        <v>237742.875</v>
      </c>
      <c r="BN800" s="5" t="n">
        <v>11584.77</v>
      </c>
      <c r="BO800" s="26" t="n">
        <v>20.5220194272308</v>
      </c>
      <c r="BS800" s="26" t="n">
        <v>19.74</v>
      </c>
      <c r="BT800" s="7" t="n">
        <v>2.71</v>
      </c>
      <c r="BZ800" s="5" t="n">
        <v>19</v>
      </c>
      <c r="CA800" s="6" t="n">
        <v>0.102172679234258</v>
      </c>
      <c r="CB800" s="6" t="n">
        <v>0.574189877163036</v>
      </c>
      <c r="CC800" s="4" t="s">
        <v>1259</v>
      </c>
      <c r="CD800" s="26" t="n">
        <v>12.762645907769</v>
      </c>
      <c r="CE800" s="6" t="n">
        <v>0.607975303517468</v>
      </c>
      <c r="CF800" s="25" t="n">
        <v>44707</v>
      </c>
      <c r="CG800" s="6" t="n">
        <v>0.328201524088997</v>
      </c>
      <c r="CH800" s="6" t="n">
        <v>0.350023465680797</v>
      </c>
      <c r="CI800" s="6" t="n">
        <v>0.33679172269823</v>
      </c>
      <c r="CJ800" s="6" t="n">
        <v>-0.0378024454927056</v>
      </c>
      <c r="CK800" s="6" t="n">
        <v>0.0765682065739732</v>
      </c>
      <c r="CL800" s="7" t="n">
        <v>0.857508147674384</v>
      </c>
      <c r="CM800" s="6" t="n">
        <v>-0.0887827426810479</v>
      </c>
      <c r="CN800" s="4" t="s">
        <v>493</v>
      </c>
    </row>
    <row r="801" customFormat="false" ht="15" hidden="false" customHeight="false" outlineLevel="0" collapsed="false">
      <c r="A801" s="4" t="s">
        <v>29</v>
      </c>
      <c r="B801" s="4" t="s">
        <v>30</v>
      </c>
      <c r="C801" s="25" t="n">
        <v>44651</v>
      </c>
      <c r="D801" s="4" t="s">
        <v>145</v>
      </c>
      <c r="E801" s="4" t="s">
        <v>517</v>
      </c>
      <c r="F801" s="4" t="s">
        <v>72</v>
      </c>
      <c r="G801" s="4" t="s">
        <v>438</v>
      </c>
      <c r="H801" s="4" t="s">
        <v>460</v>
      </c>
      <c r="I801" s="5" t="n">
        <v>300</v>
      </c>
      <c r="J801" s="25" t="n">
        <v>44679</v>
      </c>
      <c r="K801" s="4" t="s">
        <v>811</v>
      </c>
      <c r="L801" s="4" t="s">
        <v>6</v>
      </c>
      <c r="M801" s="4" t="s">
        <v>441</v>
      </c>
      <c r="N801" s="25" t="n">
        <v>44678</v>
      </c>
      <c r="O801" s="25" t="n">
        <v>44679</v>
      </c>
      <c r="P801" s="25" t="n">
        <v>44680</v>
      </c>
      <c r="Q801" s="25" t="n">
        <v>44679</v>
      </c>
      <c r="R801" s="6" t="n">
        <v>-0.0393894138723043</v>
      </c>
      <c r="S801" s="6" t="n">
        <v>0.0125080936707496</v>
      </c>
      <c r="T801" s="6" t="n">
        <v>-0.00670803398648401</v>
      </c>
      <c r="U801" s="6" t="n">
        <v>-0.0335893541880388</v>
      </c>
      <c r="V801" s="6" t="n">
        <v>-0.00557617584244396</v>
      </c>
      <c r="W801" s="6" t="n">
        <v>-0.00989896832284665</v>
      </c>
      <c r="X801" s="6" t="n">
        <v>-0.0280131783455948</v>
      </c>
      <c r="Y801" s="6" t="n">
        <v>-0.0236903858651921</v>
      </c>
      <c r="Z801" s="6" t="n">
        <v>-0.044906515890795</v>
      </c>
      <c r="AA801" s="6" t="n">
        <v>0.0113171617027563</v>
      </c>
      <c r="AB801" s="6" t="n">
        <v>0.011708843684239</v>
      </c>
      <c r="AC801" s="6" t="n">
        <v>0.0125080936707496</v>
      </c>
      <c r="AD801" s="6" t="n">
        <v>0.0125080936707496</v>
      </c>
      <c r="AE801" s="6" t="n">
        <v>0.0397500404683538</v>
      </c>
      <c r="AF801" s="7" t="n">
        <v>0.595910749130399</v>
      </c>
      <c r="AG801" s="7" t="n">
        <v>1.3404515489448</v>
      </c>
      <c r="AH801" s="26" t="n">
        <v>15434.35</v>
      </c>
      <c r="AI801" s="6" t="n">
        <v>-0.0182054699104041</v>
      </c>
      <c r="AJ801" s="6" t="n">
        <v>-0.0576572011209687</v>
      </c>
      <c r="AK801" s="6" t="n">
        <v>-0.105719061704217</v>
      </c>
      <c r="AL801" s="6" t="n">
        <v>-0.169285129927448</v>
      </c>
      <c r="AM801" s="6" t="n">
        <v>0.556407657827994</v>
      </c>
      <c r="AN801" s="6" t="n">
        <v>0.00796545105566215</v>
      </c>
      <c r="AO801" s="6" t="n">
        <v>-0.0656226521766309</v>
      </c>
      <c r="AP801" s="6" t="n">
        <v>-0.0756011441102799</v>
      </c>
      <c r="AQ801" s="6" t="n">
        <v>-0.133262692682993</v>
      </c>
      <c r="AR801" s="6" t="n">
        <v>-0.107468293602154</v>
      </c>
      <c r="AS801" s="4" t="s">
        <v>442</v>
      </c>
      <c r="AT801" s="4" t="s">
        <v>481</v>
      </c>
      <c r="AU801" s="5" t="n">
        <v>18861.67</v>
      </c>
      <c r="AV801" s="6" t="n">
        <v>0.225828108102487</v>
      </c>
      <c r="AW801" s="6" t="n">
        <v>0.0724938220500215</v>
      </c>
      <c r="BA801" s="5" t="n">
        <v>1346.08</v>
      </c>
      <c r="BB801" s="6" t="n">
        <v>0.374869773047617</v>
      </c>
      <c r="BC801" s="6" t="n">
        <v>0.0718989639987577</v>
      </c>
      <c r="BD801" s="6" t="n">
        <v>0.0713658970812235</v>
      </c>
      <c r="BE801" s="7" t="n">
        <v>84.6</v>
      </c>
      <c r="BM801" s="5" t="n">
        <v>245622.2459</v>
      </c>
      <c r="BN801" s="5" t="n">
        <v>4189.75</v>
      </c>
      <c r="BO801" s="26" t="n">
        <v>58.6245589593651</v>
      </c>
      <c r="BS801" s="26" t="n">
        <v>20.12</v>
      </c>
      <c r="BT801" s="7" t="n">
        <v>3.67</v>
      </c>
      <c r="BU801" s="4" t="s">
        <v>1249</v>
      </c>
      <c r="BV801" s="5" t="n">
        <v>-33669.99</v>
      </c>
      <c r="BW801" s="5" t="n">
        <v>651.18</v>
      </c>
      <c r="BX801" s="5" t="n">
        <v>-34321.17</v>
      </c>
      <c r="BY801" s="7" t="n">
        <v>-7.38900361440231</v>
      </c>
      <c r="BZ801" s="5" t="n">
        <v>10</v>
      </c>
      <c r="CA801" s="6" t="n">
        <v>0.0119231652977327</v>
      </c>
      <c r="CB801" s="6" t="n">
        <v>0.30241002835507</v>
      </c>
      <c r="CC801" s="4" t="s">
        <v>680</v>
      </c>
      <c r="CD801" s="26" t="n">
        <v>15.523811917961</v>
      </c>
      <c r="CE801" s="6" t="n">
        <v>2.77642806220403</v>
      </c>
      <c r="CF801" s="25" t="n">
        <v>44707</v>
      </c>
      <c r="CG801" s="6" t="n">
        <v>0.346819342386257</v>
      </c>
      <c r="CH801" s="6" t="n">
        <v>0.428813809938077</v>
      </c>
      <c r="CI801" s="6" t="n">
        <v>0.357876024997886</v>
      </c>
      <c r="CJ801" s="6" t="n">
        <v>-0.165427939343732</v>
      </c>
      <c r="CK801" s="6" t="n">
        <v>0.0966121652536671</v>
      </c>
      <c r="CL801" s="7" t="n">
        <v>0.129467066987972</v>
      </c>
      <c r="CM801" s="6" t="n">
        <v>0.15781163197631</v>
      </c>
      <c r="CN801" s="4" t="s">
        <v>493</v>
      </c>
    </row>
    <row r="802" customFormat="false" ht="15" hidden="false" customHeight="false" outlineLevel="0" collapsed="false">
      <c r="A802" s="4" t="s">
        <v>29</v>
      </c>
      <c r="B802" s="4" t="s">
        <v>30</v>
      </c>
      <c r="C802" s="25" t="n">
        <v>44651</v>
      </c>
      <c r="D802" s="4" t="s">
        <v>146</v>
      </c>
      <c r="E802" s="4" t="s">
        <v>534</v>
      </c>
      <c r="F802" s="4" t="s">
        <v>72</v>
      </c>
      <c r="G802" s="4" t="s">
        <v>438</v>
      </c>
      <c r="H802" s="4" t="s">
        <v>460</v>
      </c>
      <c r="I802" s="5" t="n">
        <v>75</v>
      </c>
      <c r="J802" s="25" t="n">
        <v>44679</v>
      </c>
      <c r="K802" s="4" t="s">
        <v>1052</v>
      </c>
      <c r="L802" s="4" t="s">
        <v>5</v>
      </c>
      <c r="M802" s="4" t="s">
        <v>441</v>
      </c>
      <c r="N802" s="25" t="n">
        <v>44678</v>
      </c>
      <c r="O802" s="25" t="n">
        <v>44679</v>
      </c>
      <c r="P802" s="25" t="n">
        <v>44680</v>
      </c>
      <c r="Q802" s="25" t="n">
        <v>44680</v>
      </c>
      <c r="R802" s="6" t="n">
        <v>-0.0189246486466729</v>
      </c>
      <c r="S802" s="6" t="n">
        <v>0.0280264150591918</v>
      </c>
      <c r="T802" s="6" t="n">
        <v>-0.0632678577900193</v>
      </c>
      <c r="U802" s="6" t="n">
        <v>-0.0541660913775004</v>
      </c>
      <c r="V802" s="6" t="n">
        <v>-0.00557617584244396</v>
      </c>
      <c r="W802" s="6" t="n">
        <v>-0.00989896832284665</v>
      </c>
      <c r="X802" s="6" t="n">
        <v>-0.0485899155350564</v>
      </c>
      <c r="Y802" s="6" t="n">
        <v>-0.0442671230546538</v>
      </c>
      <c r="Z802" s="6" t="n">
        <v>-0.040847192081285</v>
      </c>
      <c r="AA802" s="6" t="n">
        <v>-0.0133188992962154</v>
      </c>
      <c r="AB802" s="6" t="n">
        <v>0.00424020584930962</v>
      </c>
      <c r="AC802" s="6" t="n">
        <v>-0.0632678577900193</v>
      </c>
      <c r="AD802" s="6" t="n">
        <v>0.0632678577900193</v>
      </c>
      <c r="AE802" s="6" t="n">
        <v>0.090031892146559</v>
      </c>
      <c r="AF802" s="7" t="n">
        <v>0.103552379993962</v>
      </c>
      <c r="AG802" s="7" t="n">
        <v>0.578749855452053</v>
      </c>
      <c r="AH802" s="26" t="n">
        <v>5471.7</v>
      </c>
      <c r="AI802" s="6" t="n">
        <v>0.0540134455724002</v>
      </c>
      <c r="AJ802" s="6" t="n">
        <v>0.0818660840508938</v>
      </c>
      <c r="AK802" s="6" t="n">
        <v>-0.00372349626284707</v>
      </c>
      <c r="AL802" s="6" t="n">
        <v>0.156037733855891</v>
      </c>
      <c r="AM802" s="6" t="n">
        <v>0.604321820207591</v>
      </c>
      <c r="AN802" s="6" t="n">
        <v>0.00796545105566215</v>
      </c>
      <c r="AO802" s="6" t="n">
        <v>0.0739006329952316</v>
      </c>
      <c r="AP802" s="6" t="n">
        <v>-0.0314927119906374</v>
      </c>
      <c r="AQ802" s="6" t="n">
        <v>-0.0255539757614447</v>
      </c>
      <c r="AR802" s="6" t="n">
        <v>0.000240423319394001</v>
      </c>
      <c r="AS802" s="4" t="s">
        <v>442</v>
      </c>
      <c r="AT802" s="4" t="s">
        <v>481</v>
      </c>
      <c r="AU802" s="5" t="n">
        <v>89.46</v>
      </c>
      <c r="AV802" s="6" t="n">
        <v>-0.032760298410639</v>
      </c>
      <c r="AW802" s="6" t="n">
        <v>-0.0639321962959087</v>
      </c>
      <c r="BA802" s="5" t="n">
        <v>1105.39</v>
      </c>
      <c r="BB802" s="6" t="n">
        <v>0.164819068895024</v>
      </c>
      <c r="BC802" s="6" t="n">
        <v>0.0627115059221659</v>
      </c>
      <c r="BD802" s="6" t="n">
        <v>12.3562486027275</v>
      </c>
      <c r="BE802" s="7" t="n">
        <v>99.3</v>
      </c>
      <c r="BM802" s="5" t="n">
        <v>60894.5493</v>
      </c>
      <c r="BN802" s="5" t="n">
        <v>3899.271</v>
      </c>
      <c r="BO802" s="26" t="n">
        <v>15.6169061601515</v>
      </c>
      <c r="BS802" s="26" t="n">
        <v>20.12</v>
      </c>
      <c r="BT802" s="7" t="n">
        <v>3.67</v>
      </c>
      <c r="BU802" s="4" t="s">
        <v>1249</v>
      </c>
      <c r="BV802" s="5" t="n">
        <v>1609.65</v>
      </c>
      <c r="BW802" s="5" t="n">
        <v>1.33</v>
      </c>
      <c r="BX802" s="5" t="n">
        <v>1608.32</v>
      </c>
      <c r="BY802" s="7" t="n">
        <v>0.396887821524381</v>
      </c>
      <c r="BZ802" s="5" t="n">
        <v>10</v>
      </c>
      <c r="CA802" s="6" t="n">
        <v>0.0907301252433092</v>
      </c>
      <c r="CB802" s="6" t="n">
        <v>0.389724962859687</v>
      </c>
      <c r="CC802" s="4" t="s">
        <v>772</v>
      </c>
      <c r="CD802" s="26" t="n">
        <v>24.7042098260144</v>
      </c>
      <c r="CE802" s="6" t="n">
        <v>-0.367844336243197</v>
      </c>
      <c r="CO802" s="4" t="s">
        <v>483</v>
      </c>
    </row>
    <row r="803" customFormat="false" ht="15" hidden="false" customHeight="false" outlineLevel="0" collapsed="false">
      <c r="A803" s="4" t="s">
        <v>29</v>
      </c>
      <c r="B803" s="4" t="s">
        <v>30</v>
      </c>
      <c r="C803" s="25" t="n">
        <v>44651</v>
      </c>
      <c r="D803" s="4" t="s">
        <v>156</v>
      </c>
      <c r="E803" s="4" t="s">
        <v>520</v>
      </c>
      <c r="F803" s="4" t="s">
        <v>71</v>
      </c>
      <c r="G803" s="4" t="s">
        <v>438</v>
      </c>
      <c r="H803" s="4" t="s">
        <v>521</v>
      </c>
      <c r="I803" s="5" t="n">
        <v>2500</v>
      </c>
      <c r="J803" s="25" t="n">
        <v>44679</v>
      </c>
      <c r="K803" s="4" t="s">
        <v>1260</v>
      </c>
      <c r="L803" s="4" t="s">
        <v>5</v>
      </c>
      <c r="M803" s="4" t="s">
        <v>441</v>
      </c>
      <c r="N803" s="25" t="n">
        <v>44678</v>
      </c>
      <c r="O803" s="25" t="n">
        <v>44679</v>
      </c>
      <c r="P803" s="25" t="n">
        <v>44680</v>
      </c>
      <c r="Q803" s="25" t="n">
        <v>44680</v>
      </c>
      <c r="R803" s="6" t="n">
        <v>0.00499934219181686</v>
      </c>
      <c r="S803" s="6" t="n">
        <v>-0.0136143474276738</v>
      </c>
      <c r="T803" s="6" t="n">
        <v>-0.0220305242203053</v>
      </c>
      <c r="U803" s="6" t="n">
        <v>-0.0306455294561622</v>
      </c>
      <c r="V803" s="6" t="n">
        <v>-0.00557617584244396</v>
      </c>
      <c r="W803" s="6" t="n">
        <v>0.00145637791102149</v>
      </c>
      <c r="X803" s="6" t="n">
        <v>-0.0250693536137182</v>
      </c>
      <c r="Y803" s="6" t="n">
        <v>-0.0321019073671837</v>
      </c>
      <c r="Z803" s="6" t="n">
        <v>0.00321186482313007</v>
      </c>
      <c r="AA803" s="6" t="n">
        <v>-0.0338573942792922</v>
      </c>
      <c r="AB803" s="6" t="n">
        <v>0.00066357000663575</v>
      </c>
      <c r="AC803" s="6" t="n">
        <v>-0.0220305242203053</v>
      </c>
      <c r="AD803" s="6" t="n">
        <v>0.0220305242203053</v>
      </c>
      <c r="AE803" s="6" t="n">
        <v>0.0390179163901791</v>
      </c>
      <c r="AF803" s="7" t="n">
        <v>0.0986394557823122</v>
      </c>
      <c r="AG803" s="7" t="n">
        <v>1.08135715560657</v>
      </c>
      <c r="AH803" s="26" t="n">
        <v>380.05</v>
      </c>
      <c r="AI803" s="6" t="n">
        <v>0.124574641219116</v>
      </c>
      <c r="AJ803" s="6" t="n">
        <v>0.110283377154543</v>
      </c>
      <c r="AK803" s="6" t="n">
        <v>0.043520043931905</v>
      </c>
      <c r="AL803" s="6" t="n">
        <v>0.101753877373532</v>
      </c>
      <c r="AM803" s="6" t="n">
        <v>-0.0441398390342056</v>
      </c>
      <c r="AN803" s="6" t="n">
        <v>-0.0204306167802105</v>
      </c>
      <c r="AO803" s="6" t="n">
        <v>0.130713993934754</v>
      </c>
      <c r="AP803" s="6" t="n">
        <v>-0.0811507667254715</v>
      </c>
      <c r="AQ803" s="6" t="n">
        <v>-0.0933640928212781</v>
      </c>
      <c r="AR803" s="6" t="n">
        <v>-0.0675696937404394</v>
      </c>
      <c r="AS803" s="4" t="s">
        <v>442</v>
      </c>
      <c r="AT803" s="4" t="s">
        <v>121</v>
      </c>
      <c r="AU803" s="5" t="n">
        <v>2408.8</v>
      </c>
      <c r="AV803" s="6" t="n">
        <v>0.31005601783869</v>
      </c>
      <c r="AW803" s="6" t="n">
        <v>0.107901756968081</v>
      </c>
      <c r="AX803" s="5" t="n">
        <v>550.9</v>
      </c>
      <c r="AY803" s="6" t="n">
        <v>0.228703088674859</v>
      </c>
      <c r="AZ803" s="6" t="n">
        <v>-0.0151648615073351</v>
      </c>
      <c r="BA803" s="5" t="n">
        <v>238.6</v>
      </c>
      <c r="BB803" s="6" t="n">
        <v>-0.0576619273301737</v>
      </c>
      <c r="BC803" s="6" t="n">
        <v>0.275253874933191</v>
      </c>
      <c r="BD803" s="6" t="n">
        <v>0.0990534706077715</v>
      </c>
      <c r="BE803" s="7" t="n">
        <v>2</v>
      </c>
      <c r="BM803" s="5" t="n">
        <v>45628.803</v>
      </c>
      <c r="BN803" s="5" t="n">
        <v>687</v>
      </c>
      <c r="BO803" s="26" t="n">
        <v>66.4174716157205</v>
      </c>
      <c r="BS803" s="26" t="n">
        <v>32.66</v>
      </c>
      <c r="BT803" s="7" t="n">
        <v>4.8</v>
      </c>
      <c r="BU803" s="4" t="s">
        <v>1249</v>
      </c>
      <c r="BV803" s="5" t="n">
        <v>1176.6</v>
      </c>
      <c r="BW803" s="5" t="n">
        <v>1697.8</v>
      </c>
      <c r="BX803" s="5" t="n">
        <v>-521.2</v>
      </c>
      <c r="BY803" s="7" t="n">
        <v>1.81462060456508</v>
      </c>
      <c r="BZ803" s="5" t="n">
        <v>11</v>
      </c>
      <c r="CA803" s="6" t="n">
        <v>0.100154878678369</v>
      </c>
      <c r="CB803" s="6" t="n">
        <v>-0.414727540500737</v>
      </c>
      <c r="CC803" s="4" t="s">
        <v>608</v>
      </c>
      <c r="CD803" s="26" t="n">
        <v>26.9738653069573</v>
      </c>
      <c r="CE803" s="6" t="n">
        <v>1.46228973341058</v>
      </c>
      <c r="CF803" s="25" t="n">
        <v>44707</v>
      </c>
      <c r="CG803" s="6" t="n">
        <v>0.339718764442112</v>
      </c>
      <c r="CH803" s="6" t="n">
        <v>0.377385473695118</v>
      </c>
      <c r="CI803" s="6" t="n">
        <v>0.317350268502254</v>
      </c>
      <c r="CJ803" s="6" t="n">
        <v>-0.15908191856204</v>
      </c>
      <c r="CK803" s="6" t="n">
        <v>0.0826828945627729</v>
      </c>
      <c r="CL803" s="7" t="n">
        <v>0.26644597213006</v>
      </c>
      <c r="CM803" s="6" t="n">
        <v>-0.051867088607595</v>
      </c>
      <c r="CN803" s="4" t="s">
        <v>493</v>
      </c>
    </row>
    <row r="804" customFormat="false" ht="15" hidden="false" customHeight="false" outlineLevel="0" collapsed="false">
      <c r="A804" s="4" t="s">
        <v>29</v>
      </c>
      <c r="B804" s="4" t="s">
        <v>30</v>
      </c>
      <c r="C804" s="25" t="n">
        <v>44651</v>
      </c>
      <c r="D804" s="4" t="s">
        <v>236</v>
      </c>
      <c r="E804" s="4" t="s">
        <v>539</v>
      </c>
      <c r="F804" s="4" t="s">
        <v>71</v>
      </c>
      <c r="G804" s="4" t="s">
        <v>459</v>
      </c>
      <c r="H804" s="4" t="s">
        <v>521</v>
      </c>
      <c r="I804" s="5" t="n">
        <v>850</v>
      </c>
      <c r="J804" s="25" t="n">
        <v>44679</v>
      </c>
      <c r="K804" s="4" t="s">
        <v>985</v>
      </c>
      <c r="L804" s="4" t="s">
        <v>6</v>
      </c>
      <c r="M804" s="4" t="s">
        <v>441</v>
      </c>
      <c r="N804" s="25" t="n">
        <v>44678</v>
      </c>
      <c r="O804" s="25" t="n">
        <v>44679</v>
      </c>
      <c r="P804" s="25" t="n">
        <v>44680</v>
      </c>
      <c r="Q804" s="25" t="n">
        <v>44679</v>
      </c>
      <c r="R804" s="6" t="n">
        <v>0.0125852123754586</v>
      </c>
      <c r="S804" s="6" t="n">
        <v>-0.0127740376316243</v>
      </c>
      <c r="T804" s="6" t="n">
        <v>0.0200209826892814</v>
      </c>
      <c r="U804" s="6" t="n">
        <v>0.0198321574331157</v>
      </c>
      <c r="V804" s="6" t="n">
        <v>-0.00557617584244396</v>
      </c>
      <c r="W804" s="6" t="n">
        <v>0.00145637791102149</v>
      </c>
      <c r="X804" s="6" t="n">
        <v>0.0254083332755597</v>
      </c>
      <c r="Y804" s="6" t="n">
        <v>0.0183757795220942</v>
      </c>
      <c r="Z804" s="6" t="n">
        <v>-0.00938576313888273</v>
      </c>
      <c r="AA804" s="6" t="n">
        <v>0.0292179205719985</v>
      </c>
      <c r="AB804" s="6" t="n">
        <v>0.00310719834282769</v>
      </c>
      <c r="AC804" s="6" t="n">
        <v>-0.0127740376316243</v>
      </c>
      <c r="AD804" s="6" t="n">
        <v>0.0127740376316243</v>
      </c>
      <c r="AE804" s="6" t="n">
        <v>0.059899879164509</v>
      </c>
      <c r="AF804" s="7" t="n">
        <v>0.305475504322767</v>
      </c>
      <c r="AG804" s="7" t="n">
        <v>3.22864167007732</v>
      </c>
      <c r="AH804" s="26" t="n">
        <v>572.1</v>
      </c>
      <c r="AI804" s="6" t="n">
        <v>-0.0416282770751318</v>
      </c>
      <c r="AJ804" s="6" t="n">
        <v>-0.0532064542821682</v>
      </c>
      <c r="AK804" s="6" t="n">
        <v>0.178979907264297</v>
      </c>
      <c r="AL804" s="6" t="n">
        <v>-0.000262123197904085</v>
      </c>
      <c r="AM804" s="6" t="n">
        <v>0.23470378763354</v>
      </c>
      <c r="AN804" s="6" t="n">
        <v>-0.0204306167802105</v>
      </c>
      <c r="AO804" s="6" t="n">
        <v>-0.0327758375019577</v>
      </c>
      <c r="AP804" s="6" t="n">
        <v>-0.0698551469958003</v>
      </c>
      <c r="AQ804" s="6" t="n">
        <v>-0.0352275649267171</v>
      </c>
      <c r="AR804" s="6" t="n">
        <v>-0.00943316584587839</v>
      </c>
      <c r="AS804" s="4" t="s">
        <v>442</v>
      </c>
      <c r="AT804" s="4" t="s">
        <v>121</v>
      </c>
      <c r="AU804" s="5" t="n">
        <v>1424.83</v>
      </c>
      <c r="AV804" s="6" t="n">
        <v>0.00913643027628841</v>
      </c>
      <c r="AW804" s="6" t="n">
        <v>0.384997472685563</v>
      </c>
      <c r="AX804" s="5" t="n">
        <v>396.71</v>
      </c>
      <c r="AY804" s="6" t="n">
        <v>0.27842619821312</v>
      </c>
      <c r="AZ804" s="6" t="n">
        <v>-0.0560025624194891</v>
      </c>
      <c r="BA804" s="5" t="n">
        <v>230.496</v>
      </c>
      <c r="BB804" s="6" t="n">
        <v>-0.223710090260003</v>
      </c>
      <c r="BC804" s="6" t="n">
        <v>0.499356013790412</v>
      </c>
      <c r="BD804" s="6" t="n">
        <v>0.161770877929297</v>
      </c>
      <c r="BE804" s="7" t="n">
        <v>4.29</v>
      </c>
      <c r="BM804" s="5" t="n">
        <v>30741.7935</v>
      </c>
      <c r="BN804" s="5" t="n">
        <v>893.944</v>
      </c>
      <c r="BO804" s="26" t="n">
        <v>34.388947741693</v>
      </c>
      <c r="BS804" s="26" t="n">
        <v>32.66</v>
      </c>
      <c r="BT804" s="7" t="n">
        <v>4.8</v>
      </c>
      <c r="BU804" s="4" t="s">
        <v>1249</v>
      </c>
      <c r="BV804" s="5" t="n">
        <v>911.1</v>
      </c>
      <c r="BW804" s="5" t="n">
        <v>876.84</v>
      </c>
      <c r="BX804" s="5" t="n">
        <v>34.26</v>
      </c>
      <c r="BY804" s="7" t="n">
        <v>1.10100590200069</v>
      </c>
      <c r="BZ804" s="5" t="n">
        <v>11</v>
      </c>
      <c r="CA804" s="6" t="n">
        <v>0.108386972631638</v>
      </c>
      <c r="CB804" s="6" t="n">
        <v>-0.414727540500737</v>
      </c>
      <c r="CC804" s="4" t="s">
        <v>451</v>
      </c>
      <c r="CD804" s="26" t="n">
        <v>26.9738653069573</v>
      </c>
      <c r="CE804" s="6" t="n">
        <v>0.274898771472074</v>
      </c>
      <c r="CF804" s="25" t="n">
        <v>44707</v>
      </c>
      <c r="CG804" s="6" t="n">
        <v>0.397508083598781</v>
      </c>
      <c r="CH804" s="6" t="n">
        <v>0.454561905462388</v>
      </c>
      <c r="CI804" s="6" t="n">
        <v>0.414195290185418</v>
      </c>
      <c r="CJ804" s="6" t="n">
        <v>-0.0888033396373338</v>
      </c>
      <c r="CK804" s="6" t="n">
        <v>0.102023171364344</v>
      </c>
      <c r="CL804" s="7" t="n">
        <v>0.125207219701158</v>
      </c>
      <c r="CM804" s="6" t="n">
        <v>-0.0633078560371516</v>
      </c>
      <c r="CN804" s="4" t="s">
        <v>493</v>
      </c>
    </row>
    <row r="805" customFormat="false" ht="15" hidden="false" customHeight="false" outlineLevel="0" collapsed="false">
      <c r="A805" s="4" t="s">
        <v>29</v>
      </c>
      <c r="B805" s="4" t="s">
        <v>30</v>
      </c>
      <c r="C805" s="25" t="n">
        <v>44651</v>
      </c>
      <c r="D805" s="4" t="s">
        <v>245</v>
      </c>
      <c r="E805" s="4" t="s">
        <v>545</v>
      </c>
      <c r="F805" s="4" t="s">
        <v>69</v>
      </c>
      <c r="G805" s="4" t="s">
        <v>438</v>
      </c>
      <c r="H805" s="4" t="s">
        <v>453</v>
      </c>
      <c r="I805" s="5" t="n">
        <v>6500</v>
      </c>
      <c r="J805" s="25" t="n">
        <v>44679</v>
      </c>
      <c r="K805" s="4" t="s">
        <v>1261</v>
      </c>
      <c r="L805" s="4" t="s">
        <v>6</v>
      </c>
      <c r="M805" s="4" t="s">
        <v>441</v>
      </c>
      <c r="N805" s="25" t="n">
        <v>44678</v>
      </c>
      <c r="O805" s="25" t="n">
        <v>44679</v>
      </c>
      <c r="P805" s="25" t="n">
        <v>44680</v>
      </c>
      <c r="Q805" s="25" t="n">
        <v>44679</v>
      </c>
      <c r="R805" s="6" t="n">
        <v>-0.0138504155124654</v>
      </c>
      <c r="S805" s="6" t="n">
        <v>0.0168539325842696</v>
      </c>
      <c r="T805" s="6" t="n">
        <v>-0.0082872928176797</v>
      </c>
      <c r="U805" s="6" t="n">
        <v>-0.00528377574587546</v>
      </c>
      <c r="V805" s="6" t="n">
        <v>-0.00557617584244396</v>
      </c>
      <c r="W805" s="6" t="n">
        <v>-0.00858089942741891</v>
      </c>
      <c r="X805" s="6" t="n">
        <v>0.000292400096568501</v>
      </c>
      <c r="Y805" s="6" t="n">
        <v>0.00329712368154345</v>
      </c>
      <c r="Z805" s="6" t="n">
        <v>-0.0111361243207924</v>
      </c>
      <c r="AA805" s="6" t="n">
        <v>0.0058523485749169</v>
      </c>
      <c r="AB805" s="6" t="n">
        <v>0.0168539325842696</v>
      </c>
      <c r="AC805" s="6" t="n">
        <v>0.0168539325842696</v>
      </c>
      <c r="AD805" s="6" t="n">
        <v>0.0168539325842696</v>
      </c>
      <c r="AE805" s="6" t="n">
        <v>0.0589887640449439</v>
      </c>
      <c r="AF805" s="7" t="n">
        <v>0.333333333333335</v>
      </c>
      <c r="AG805" s="7" t="n">
        <v>2.29172596108235</v>
      </c>
      <c r="AH805" s="26" t="n">
        <v>18.05</v>
      </c>
      <c r="AI805" s="6" t="n">
        <v>0.00557103064066844</v>
      </c>
      <c r="AJ805" s="6" t="n">
        <v>0.0226628895184129</v>
      </c>
      <c r="AK805" s="6" t="n">
        <v>-0.140476190476191</v>
      </c>
      <c r="AL805" s="6" t="n">
        <v>-0.179545454545454</v>
      </c>
      <c r="AM805" s="6" t="n">
        <v>-0.211790393013101</v>
      </c>
      <c r="AN805" s="6" t="n">
        <v>0.0247050842877692</v>
      </c>
      <c r="AO805" s="6" t="n">
        <v>-0.0020421947693563</v>
      </c>
      <c r="AP805" s="6" t="n">
        <v>-0.0612813370473536</v>
      </c>
      <c r="AQ805" s="6" t="n">
        <v>-0.0194986072423397</v>
      </c>
      <c r="AR805" s="6" t="n">
        <v>0.00629579183849904</v>
      </c>
      <c r="AS805" s="4" t="s">
        <v>455</v>
      </c>
      <c r="AT805" s="4" t="s">
        <v>456</v>
      </c>
      <c r="AU805" s="5" t="n">
        <v>3426.31</v>
      </c>
      <c r="AW805" s="6" t="n">
        <v>0.0439446936089309</v>
      </c>
      <c r="BA805" s="5" t="n">
        <v>355.23</v>
      </c>
      <c r="BC805" s="6" t="n">
        <v>0.0942611588577766</v>
      </c>
      <c r="BD805" s="6" t="n">
        <v>0.103677133709443</v>
      </c>
      <c r="BE805" s="7" t="n">
        <v>0.53</v>
      </c>
      <c r="BF805" s="5" t="n">
        <v>1612.02</v>
      </c>
      <c r="BJ805" s="27" t="n">
        <v>0.0394</v>
      </c>
      <c r="BK805" s="27" t="n">
        <v>0.0097</v>
      </c>
      <c r="BL805" s="27" t="n">
        <v>0.0065</v>
      </c>
      <c r="BS805" s="26" t="n">
        <v>19.74</v>
      </c>
      <c r="BT805" s="7" t="n">
        <v>2.71</v>
      </c>
      <c r="BZ805" s="5" t="n">
        <v>19</v>
      </c>
      <c r="CA805" s="6" t="n">
        <v>0.104911662445133</v>
      </c>
      <c r="CB805" s="6" t="n">
        <v>0.554164050459501</v>
      </c>
      <c r="CD805" s="26" t="n">
        <v>14.658907428343</v>
      </c>
      <c r="CO805" s="4" t="s">
        <v>483</v>
      </c>
    </row>
    <row r="806" customFormat="false" ht="15" hidden="false" customHeight="false" outlineLevel="0" collapsed="false">
      <c r="A806" s="4" t="s">
        <v>29</v>
      </c>
      <c r="B806" s="4" t="s">
        <v>30</v>
      </c>
      <c r="C806" s="25" t="n">
        <v>44651</v>
      </c>
      <c r="D806" s="4" t="s">
        <v>254</v>
      </c>
      <c r="E806" s="4" t="s">
        <v>547</v>
      </c>
      <c r="F806" s="4" t="s">
        <v>72</v>
      </c>
      <c r="G806" s="4" t="s">
        <v>438</v>
      </c>
      <c r="H806" s="4" t="s">
        <v>460</v>
      </c>
      <c r="I806" s="5" t="n">
        <v>775</v>
      </c>
      <c r="J806" s="25" t="n">
        <v>44679</v>
      </c>
      <c r="K806" s="4" t="s">
        <v>1009</v>
      </c>
      <c r="L806" s="4" t="s">
        <v>6</v>
      </c>
      <c r="M806" s="4" t="s">
        <v>441</v>
      </c>
      <c r="N806" s="25" t="n">
        <v>44678</v>
      </c>
      <c r="O806" s="25" t="n">
        <v>44679</v>
      </c>
      <c r="P806" s="25" t="n">
        <v>44680</v>
      </c>
      <c r="Q806" s="25" t="n">
        <v>44679</v>
      </c>
      <c r="R806" s="6" t="n">
        <v>-0.0112831134852283</v>
      </c>
      <c r="S806" s="6" t="n">
        <v>0.015767131594906</v>
      </c>
      <c r="T806" s="6" t="n">
        <v>-0.018887381275441</v>
      </c>
      <c r="U806" s="6" t="n">
        <v>-0.0144033631657633</v>
      </c>
      <c r="V806" s="6" t="n">
        <v>-0.00557617584244396</v>
      </c>
      <c r="W806" s="6" t="n">
        <v>-0.00989896832284665</v>
      </c>
      <c r="X806" s="6" t="n">
        <v>-0.00882718732331933</v>
      </c>
      <c r="Y806" s="6" t="n">
        <v>-0.00450439484291665</v>
      </c>
      <c r="Z806" s="6" t="n">
        <v>-0.044906515890795</v>
      </c>
      <c r="AA806" s="6" t="n">
        <v>0.0305031527250317</v>
      </c>
      <c r="AB806" s="6" t="n">
        <v>0.00667070952092175</v>
      </c>
      <c r="AC806" s="6" t="n">
        <v>0.015767131594906</v>
      </c>
      <c r="AD806" s="6" t="n">
        <v>0.015767131594906</v>
      </c>
      <c r="AE806" s="6" t="n">
        <v>0.0588786592425161</v>
      </c>
      <c r="AF806" s="7" t="n">
        <v>0.854868913857678</v>
      </c>
      <c r="AG806" s="7" t="n">
        <v>4.71458404064765</v>
      </c>
      <c r="AH806" s="26" t="n">
        <v>917.3</v>
      </c>
      <c r="AI806" s="6" t="n">
        <v>0.0196187406213526</v>
      </c>
      <c r="AJ806" s="6" t="n">
        <v>0.0299219671026776</v>
      </c>
      <c r="AK806" s="6" t="n">
        <v>-0.051347018977197</v>
      </c>
      <c r="AL806" s="6" t="n">
        <v>-0.00827071733607265</v>
      </c>
      <c r="AM806" s="6" t="n">
        <v>0.551196414982667</v>
      </c>
      <c r="AN806" s="6" t="n">
        <v>0.00796545105566215</v>
      </c>
      <c r="AO806" s="6" t="n">
        <v>0.0219565160470154</v>
      </c>
      <c r="AP806" s="6" t="n">
        <v>-0.0381147314266748</v>
      </c>
      <c r="AQ806" s="6" t="n">
        <v>-0.12928030093489</v>
      </c>
      <c r="AR806" s="6" t="n">
        <v>-0.103485901854051</v>
      </c>
      <c r="AS806" s="4" t="s">
        <v>442</v>
      </c>
      <c r="AT806" s="4" t="s">
        <v>121</v>
      </c>
      <c r="AU806" s="5" t="n">
        <v>1051.31</v>
      </c>
      <c r="AV806" s="6" t="n">
        <v>-0.0785661071913757</v>
      </c>
      <c r="AW806" s="6" t="n">
        <v>0.0257083203246955</v>
      </c>
      <c r="AX806" s="5" t="n">
        <v>492.52</v>
      </c>
      <c r="AY806" s="6" t="n">
        <v>0.468482179376207</v>
      </c>
      <c r="AZ806" s="6" t="n">
        <v>-0.114759855769943</v>
      </c>
      <c r="BA806" s="5" t="n">
        <v>299.56</v>
      </c>
      <c r="BB806" s="6" t="n">
        <v>-0.331548176909002</v>
      </c>
      <c r="BC806" s="6" t="n">
        <v>0.257176431089475</v>
      </c>
      <c r="BD806" s="6" t="n">
        <v>0.284939741845888</v>
      </c>
      <c r="BE806" s="7" t="n">
        <v>20.35</v>
      </c>
      <c r="BM806" s="5" t="n">
        <v>13502.656</v>
      </c>
      <c r="BN806" s="5" t="n">
        <v>1443.97</v>
      </c>
      <c r="BO806" s="26" t="n">
        <v>9.35106408027868</v>
      </c>
      <c r="BS806" s="26" t="n">
        <v>20.12</v>
      </c>
      <c r="BT806" s="7" t="n">
        <v>3.67</v>
      </c>
      <c r="BU806" s="4" t="s">
        <v>1249</v>
      </c>
      <c r="BV806" s="5" t="n">
        <v>1010.6754</v>
      </c>
      <c r="BW806" s="5" t="n">
        <v>54.5409</v>
      </c>
      <c r="BX806" s="5" t="n">
        <v>956.1345</v>
      </c>
      <c r="BY806" s="7" t="n">
        <v>0.771637526912917</v>
      </c>
      <c r="BZ806" s="5" t="n">
        <v>10</v>
      </c>
      <c r="CA806" s="6" t="n">
        <v>0.0907301252433092</v>
      </c>
      <c r="CB806" s="6" t="n">
        <v>0.389724962859687</v>
      </c>
      <c r="CC806" s="4" t="s">
        <v>790</v>
      </c>
      <c r="CD806" s="26" t="n">
        <v>24.7973040682049</v>
      </c>
      <c r="CE806" s="6" t="n">
        <v>-0.622899971119497</v>
      </c>
      <c r="CO806" s="4" t="s">
        <v>483</v>
      </c>
    </row>
    <row r="807" customFormat="false" ht="15" hidden="false" customHeight="false" outlineLevel="0" collapsed="false">
      <c r="A807" s="4" t="s">
        <v>29</v>
      </c>
      <c r="B807" s="4" t="s">
        <v>30</v>
      </c>
      <c r="C807" s="25" t="n">
        <v>44651</v>
      </c>
      <c r="D807" s="4" t="s">
        <v>255</v>
      </c>
      <c r="E807" s="4" t="s">
        <v>669</v>
      </c>
      <c r="F807" s="4" t="s">
        <v>70</v>
      </c>
      <c r="G807" s="4" t="s">
        <v>438</v>
      </c>
      <c r="H807" s="4" t="s">
        <v>439</v>
      </c>
      <c r="I807" s="5" t="n">
        <v>275</v>
      </c>
      <c r="J807" s="25" t="n">
        <v>44679</v>
      </c>
      <c r="K807" s="4" t="s">
        <v>1262</v>
      </c>
      <c r="L807" s="4" t="s">
        <v>5</v>
      </c>
      <c r="M807" s="4" t="s">
        <v>441</v>
      </c>
      <c r="N807" s="25" t="n">
        <v>44678</v>
      </c>
      <c r="O807" s="25" t="n">
        <v>44679</v>
      </c>
      <c r="P807" s="25" t="n">
        <v>44680</v>
      </c>
      <c r="Q807" s="25" t="n">
        <v>44680</v>
      </c>
      <c r="R807" s="6" t="n">
        <v>0.0109123757904246</v>
      </c>
      <c r="S807" s="6" t="n">
        <v>0.000125102762984053</v>
      </c>
      <c r="T807" s="6" t="n">
        <v>0.0161362377369954</v>
      </c>
      <c r="U807" s="6" t="n">
        <v>0.027173716290404</v>
      </c>
      <c r="V807" s="6" t="n">
        <v>-0.00557617584244396</v>
      </c>
      <c r="W807" s="6" t="n">
        <v>-0.0067362257015201</v>
      </c>
      <c r="X807" s="6" t="n">
        <v>0.032749892132848</v>
      </c>
      <c r="Y807" s="6" t="n">
        <v>0.0339099419919241</v>
      </c>
      <c r="Z807" s="6" t="n">
        <v>0.00669160675550029</v>
      </c>
      <c r="AA807" s="6" t="n">
        <v>0.0204821095349037</v>
      </c>
      <c r="AB807" s="6" t="n">
        <v>0.0221404192205286</v>
      </c>
      <c r="AC807" s="6" t="n">
        <v>0.0161362377369954</v>
      </c>
      <c r="AD807" s="6" t="n">
        <v>0.0161362377369954</v>
      </c>
      <c r="AE807" s="6" t="n">
        <v>0.0296635156626937</v>
      </c>
      <c r="AF807" s="7" t="n">
        <v>0.640963855421685</v>
      </c>
      <c r="AG807" s="7" t="n">
        <v>1.41530087419935</v>
      </c>
      <c r="AH807" s="26" t="n">
        <v>2767.5</v>
      </c>
      <c r="AI807" s="6" t="n">
        <v>-0.0313435186643566</v>
      </c>
      <c r="AJ807" s="6" t="n">
        <v>-0.169729243231081</v>
      </c>
      <c r="AK807" s="6" t="n">
        <v>-0.0929352190229598</v>
      </c>
      <c r="AL807" s="6" t="n">
        <v>-0.185178642406041</v>
      </c>
      <c r="AM807" s="6" t="n">
        <v>0.63129973474801</v>
      </c>
      <c r="AN807" s="6" t="n">
        <v>-0.12806999527614</v>
      </c>
      <c r="AO807" s="6" t="n">
        <v>-0.0416592479549406</v>
      </c>
      <c r="AP807" s="6" t="n">
        <v>-0.0709236072031515</v>
      </c>
      <c r="AQ807" s="6" t="n">
        <v>-0.0902152504220604</v>
      </c>
      <c r="AR807" s="6" t="n">
        <v>-0.0644208513412217</v>
      </c>
      <c r="AS807" s="4" t="s">
        <v>442</v>
      </c>
      <c r="AT807" s="4" t="s">
        <v>121</v>
      </c>
      <c r="AU807" s="5" t="n">
        <v>3277.665</v>
      </c>
      <c r="AV807" s="6" t="n">
        <v>0.298453857986605</v>
      </c>
      <c r="AW807" s="6" t="n">
        <v>0.049283257963747</v>
      </c>
      <c r="AX807" s="5" t="n">
        <v>577.161</v>
      </c>
      <c r="AY807" s="6" t="n">
        <v>0.176089075607178</v>
      </c>
      <c r="AZ807" s="6" t="n">
        <v>-0.00896386813962094</v>
      </c>
      <c r="BA807" s="5" t="n">
        <v>392.067</v>
      </c>
      <c r="BB807" s="6" t="n">
        <v>0.237058071844384</v>
      </c>
      <c r="BC807" s="6" t="n">
        <v>0.096142071522231</v>
      </c>
      <c r="BD807" s="6" t="n">
        <v>0.119617776679435</v>
      </c>
      <c r="BE807" s="7" t="n">
        <v>20.89</v>
      </c>
      <c r="BM807" s="5" t="n">
        <v>51884.81325</v>
      </c>
      <c r="BN807" s="5" t="n">
        <v>1355.757</v>
      </c>
      <c r="BO807" s="26" t="n">
        <v>38.2699947335695</v>
      </c>
      <c r="BS807" s="26" t="n">
        <v>30.13</v>
      </c>
      <c r="BT807" s="7" t="n">
        <v>9.82</v>
      </c>
      <c r="BU807" s="4" t="s">
        <v>1249</v>
      </c>
      <c r="BV807" s="5" t="n">
        <v>1715.732</v>
      </c>
      <c r="BW807" s="5" t="n">
        <v>120.025</v>
      </c>
      <c r="BX807" s="5" t="n">
        <v>1595.707</v>
      </c>
      <c r="BY807" s="7" t="n">
        <v>1.19906715335711</v>
      </c>
      <c r="BZ807" s="5" t="n">
        <v>12</v>
      </c>
      <c r="CA807" s="6" t="n">
        <v>0.245262140412543</v>
      </c>
      <c r="CB807" s="6" t="n">
        <v>0.392307009432217</v>
      </c>
      <c r="CC807" s="4" t="s">
        <v>526</v>
      </c>
      <c r="CD807" s="26" t="n">
        <v>34.4584470489745</v>
      </c>
      <c r="CE807" s="6" t="n">
        <v>0.110612868861381</v>
      </c>
      <c r="CF807" s="25" t="n">
        <v>44707</v>
      </c>
      <c r="CG807" s="6" t="n">
        <v>0.454249089779239</v>
      </c>
      <c r="CH807" s="6" t="n">
        <v>0.470388475444447</v>
      </c>
      <c r="CI807" s="6" t="n">
        <v>0.392584186494444</v>
      </c>
      <c r="CJ807" s="6" t="n">
        <v>-0.165404326448454</v>
      </c>
      <c r="CK807" s="6" t="n">
        <v>0.102844169541822</v>
      </c>
      <c r="CL807" s="7" t="n">
        <v>0.156899878805803</v>
      </c>
      <c r="CM807" s="6" t="n">
        <v>-0.0242814706871427</v>
      </c>
      <c r="CN807" s="4" t="s">
        <v>493</v>
      </c>
    </row>
    <row r="808" customFormat="false" ht="15" hidden="false" customHeight="false" outlineLevel="0" collapsed="false">
      <c r="A808" s="4" t="s">
        <v>29</v>
      </c>
      <c r="B808" s="4" t="s">
        <v>30</v>
      </c>
      <c r="C808" s="25" t="n">
        <v>44651</v>
      </c>
      <c r="D808" s="4" t="s">
        <v>281</v>
      </c>
      <c r="E808" s="4" t="s">
        <v>513</v>
      </c>
      <c r="F808" s="4" t="s">
        <v>94</v>
      </c>
      <c r="G808" s="4" t="s">
        <v>459</v>
      </c>
      <c r="H808" s="4" t="s">
        <v>460</v>
      </c>
      <c r="I808" s="5" t="n">
        <v>650</v>
      </c>
      <c r="J808" s="25" t="n">
        <v>44679</v>
      </c>
      <c r="K808" s="4" t="s">
        <v>1158</v>
      </c>
      <c r="L808" s="4" t="s">
        <v>5</v>
      </c>
      <c r="M808" s="4" t="s">
        <v>441</v>
      </c>
      <c r="N808" s="25" t="n">
        <v>44678</v>
      </c>
      <c r="O808" s="25" t="n">
        <v>44679</v>
      </c>
      <c r="P808" s="25" t="n">
        <v>44680</v>
      </c>
      <c r="Q808" s="25" t="n">
        <v>44680</v>
      </c>
      <c r="R808" s="6" t="n">
        <v>-0.011457670273711</v>
      </c>
      <c r="S808" s="6" t="n">
        <v>0.00321957501609793</v>
      </c>
      <c r="T808" s="6" t="n">
        <v>-0.0297817715019256</v>
      </c>
      <c r="U808" s="6" t="n">
        <v>-0.0380198667595387</v>
      </c>
      <c r="V808" s="6" t="n">
        <v>-0.00557617584244396</v>
      </c>
      <c r="W808" s="6" t="n">
        <v>-0.00989896832284665</v>
      </c>
      <c r="X808" s="6" t="n">
        <v>-0.0324436909170948</v>
      </c>
      <c r="Y808" s="6" t="n">
        <v>-0.0281208984366921</v>
      </c>
      <c r="AB808" s="6" t="n">
        <v>0.0136071887034661</v>
      </c>
      <c r="AC808" s="6" t="n">
        <v>-0.0297817715019256</v>
      </c>
      <c r="AD808" s="6" t="n">
        <v>0.0297817715019256</v>
      </c>
      <c r="AE808" s="6" t="n">
        <v>0.0508344030808729</v>
      </c>
      <c r="AF808" s="7" t="n">
        <v>0.146464646464645</v>
      </c>
      <c r="AG808" s="7" t="n">
        <v>0.836671559206129</v>
      </c>
      <c r="AH808" s="26" t="n">
        <v>392.75</v>
      </c>
      <c r="AI808" s="6" t="n">
        <v>-0.00883280757097804</v>
      </c>
      <c r="AJ808" s="6" t="n">
        <v>0.0075679835813236</v>
      </c>
      <c r="AK808" s="6" t="n">
        <v>-0.193200493015611</v>
      </c>
      <c r="AL808" s="6" t="n">
        <v>-0.245147030559292</v>
      </c>
      <c r="AM808" s="6" t="n">
        <v>0.0981406402907907</v>
      </c>
      <c r="AN808" s="6" t="n">
        <v>0.00796545105566215</v>
      </c>
      <c r="AO808" s="6" t="n">
        <v>-0.000397467474338553</v>
      </c>
      <c r="AP808" s="6" t="n">
        <v>-0.0991002910822971</v>
      </c>
      <c r="AQ808" s="6" t="n">
        <v>-0.110478962688542</v>
      </c>
      <c r="AR808" s="6" t="n">
        <v>-0.0846845636077031</v>
      </c>
      <c r="AS808" s="4" t="s">
        <v>442</v>
      </c>
      <c r="AT808" s="4" t="s">
        <v>481</v>
      </c>
      <c r="AU808" s="5" t="n">
        <v>1425.42</v>
      </c>
      <c r="AV808" s="6" t="n">
        <v>-0.221796383647799</v>
      </c>
      <c r="AW808" s="6" t="n">
        <v>-0.0467840950126389</v>
      </c>
      <c r="BA808" s="5" t="n">
        <v>169.54</v>
      </c>
      <c r="BB808" s="6" t="n">
        <v>0.33464535936393</v>
      </c>
      <c r="BC808" s="6" t="n">
        <v>-0.100344919076678</v>
      </c>
      <c r="BD808" s="6" t="n">
        <v>0.118940382483759</v>
      </c>
      <c r="BE808" s="7" t="n">
        <v>10.06</v>
      </c>
      <c r="BM808" s="5" t="n">
        <v>6621.37225</v>
      </c>
      <c r="BN808" s="5" t="n">
        <v>793.97</v>
      </c>
      <c r="BO808" s="26" t="n">
        <v>8.33957485799212</v>
      </c>
      <c r="BS808" s="26" t="n">
        <v>20.12</v>
      </c>
      <c r="BT808" s="7" t="n">
        <v>3.67</v>
      </c>
      <c r="BU808" s="4" t="s">
        <v>1249</v>
      </c>
      <c r="BV808" s="5" t="n">
        <v>6256.08</v>
      </c>
      <c r="BW808" s="5" t="n">
        <v>13.97</v>
      </c>
      <c r="BX808" s="5" t="n">
        <v>6242.11</v>
      </c>
      <c r="BY808" s="7" t="n">
        <v>7.47905508798776</v>
      </c>
      <c r="BZ808" s="5" t="n">
        <v>1</v>
      </c>
      <c r="CO808" s="4" t="s">
        <v>483</v>
      </c>
    </row>
    <row r="809" customFormat="false" ht="15" hidden="false" customHeight="false" outlineLevel="0" collapsed="false">
      <c r="A809" s="4" t="s">
        <v>29</v>
      </c>
      <c r="B809" s="4" t="s">
        <v>30</v>
      </c>
      <c r="C809" s="25" t="n">
        <v>44651</v>
      </c>
      <c r="D809" s="4" t="s">
        <v>296</v>
      </c>
      <c r="E809" s="4" t="s">
        <v>583</v>
      </c>
      <c r="F809" s="4" t="s">
        <v>77</v>
      </c>
      <c r="G809" s="4" t="s">
        <v>459</v>
      </c>
      <c r="H809" s="4" t="s">
        <v>460</v>
      </c>
      <c r="I809" s="5" t="n">
        <v>375</v>
      </c>
      <c r="J809" s="25" t="n">
        <v>44679</v>
      </c>
      <c r="K809" s="4" t="s">
        <v>951</v>
      </c>
      <c r="L809" s="4" t="s">
        <v>6</v>
      </c>
      <c r="M809" s="4" t="s">
        <v>462</v>
      </c>
      <c r="N809" s="25" t="n">
        <v>44678</v>
      </c>
      <c r="O809" s="25" t="n">
        <v>44679</v>
      </c>
      <c r="P809" s="25" t="n">
        <v>44680</v>
      </c>
      <c r="Q809" s="25" t="n">
        <v>44679</v>
      </c>
      <c r="R809" s="6" t="n">
        <v>-0.0188610311914873</v>
      </c>
      <c r="S809" s="6" t="n">
        <v>0.0397039657419473</v>
      </c>
      <c r="T809" s="6" t="n">
        <v>-0.0101625106325827</v>
      </c>
      <c r="U809" s="6" t="n">
        <v>0.0106804239178774</v>
      </c>
      <c r="V809" s="6" t="n">
        <v>-0.00557617584244396</v>
      </c>
      <c r="W809" s="6" t="n">
        <v>-0.00989896832284665</v>
      </c>
      <c r="X809" s="6" t="n">
        <v>0.0162565997603213</v>
      </c>
      <c r="Y809" s="6" t="n">
        <v>0.020579392240724</v>
      </c>
      <c r="Z809" s="6" t="n">
        <v>-0.0111190726029432</v>
      </c>
      <c r="AA809" s="6" t="n">
        <v>0.0217994965208206</v>
      </c>
      <c r="AB809" s="6" t="n">
        <v>-0.00530627443679022</v>
      </c>
      <c r="AC809" s="6" t="n">
        <v>0.0397039657419473</v>
      </c>
      <c r="AD809" s="6" t="n">
        <v>0.0397039657419473</v>
      </c>
      <c r="AE809" s="6" t="n">
        <v>0.054552224911562</v>
      </c>
      <c r="AF809" s="7" t="n">
        <v>0.860921501706483</v>
      </c>
      <c r="AG809" s="7" t="n">
        <v>1.27388295037166</v>
      </c>
      <c r="AH809" s="26" t="n">
        <v>1094.85</v>
      </c>
      <c r="AI809" s="6" t="n">
        <v>-0.0265404107762071</v>
      </c>
      <c r="AJ809" s="6" t="n">
        <v>0.00541806327195893</v>
      </c>
      <c r="AK809" s="6" t="n">
        <v>-0.116129813514169</v>
      </c>
      <c r="AL809" s="6" t="n">
        <v>-0.054778554778555</v>
      </c>
      <c r="AM809" s="6" t="n">
        <v>0.186379151541419</v>
      </c>
      <c r="AN809" s="6" t="n">
        <v>0.00796545105566215</v>
      </c>
      <c r="AO809" s="6" t="n">
        <v>-0.00254738778370323</v>
      </c>
      <c r="AP809" s="6" t="n">
        <v>-0.0371325192220713</v>
      </c>
      <c r="AQ809" s="6" t="n">
        <v>0.0388059701492536</v>
      </c>
      <c r="AR809" s="6" t="n">
        <v>0.0646003692300923</v>
      </c>
      <c r="BS809" s="26" t="n">
        <v>20.12</v>
      </c>
      <c r="BT809" s="7" t="n">
        <v>3.67</v>
      </c>
      <c r="BZ809" s="5" t="n">
        <v>5</v>
      </c>
      <c r="CA809" s="6" t="n">
        <v>-0.0819795589026359</v>
      </c>
      <c r="CB809" s="6" t="n">
        <v>0.887712544112929</v>
      </c>
      <c r="CD809" s="26" t="n">
        <v>123.805191394809</v>
      </c>
      <c r="CF809" s="25" t="n">
        <v>44707</v>
      </c>
      <c r="CH809" s="6" t="n">
        <v>0.299564523717482</v>
      </c>
      <c r="CI809" s="6" t="n">
        <v>0.323375134508032</v>
      </c>
      <c r="CJ809" s="6" t="n">
        <v>0.079484080741838</v>
      </c>
      <c r="CK809" s="6" t="n">
        <v>0.0673211128687075</v>
      </c>
      <c r="CL809" s="7" t="n">
        <v>0.589769896100495</v>
      </c>
      <c r="CO809" s="4" t="s">
        <v>466</v>
      </c>
    </row>
    <row r="810" customFormat="false" ht="15" hidden="false" customHeight="false" outlineLevel="0" collapsed="false">
      <c r="A810" s="4" t="s">
        <v>29</v>
      </c>
      <c r="B810" s="4" t="s">
        <v>30</v>
      </c>
      <c r="C810" s="25" t="n">
        <v>44651</v>
      </c>
      <c r="D810" s="4" t="s">
        <v>299</v>
      </c>
      <c r="E810" s="4" t="s">
        <v>552</v>
      </c>
      <c r="F810" s="4" t="s">
        <v>72</v>
      </c>
      <c r="G810" s="4" t="s">
        <v>459</v>
      </c>
      <c r="H810" s="4" t="s">
        <v>460</v>
      </c>
      <c r="I810" s="5" t="n">
        <v>825</v>
      </c>
      <c r="J810" s="25" t="n">
        <v>44679</v>
      </c>
      <c r="K810" s="4" t="s">
        <v>666</v>
      </c>
      <c r="L810" s="4" t="s">
        <v>5</v>
      </c>
      <c r="M810" s="4" t="s">
        <v>441</v>
      </c>
      <c r="N810" s="25" t="n">
        <v>44678</v>
      </c>
      <c r="O810" s="25" t="n">
        <v>44679</v>
      </c>
      <c r="P810" s="25" t="n">
        <v>44680</v>
      </c>
      <c r="Q810" s="25" t="n">
        <v>44680</v>
      </c>
      <c r="R810" s="6" t="n">
        <v>-0.0138258803197234</v>
      </c>
      <c r="S810" s="6" t="n">
        <v>0.000481927710843433</v>
      </c>
      <c r="T810" s="6" t="n">
        <v>0.0527675599929935</v>
      </c>
      <c r="U810" s="6" t="n">
        <v>0.0394236073841136</v>
      </c>
      <c r="V810" s="6" t="n">
        <v>-0.00557617584244396</v>
      </c>
      <c r="W810" s="6" t="n">
        <v>-0.00989896832284665</v>
      </c>
      <c r="X810" s="6" t="n">
        <v>0.0449997832265575</v>
      </c>
      <c r="Y810" s="6" t="n">
        <v>0.0493225757069602</v>
      </c>
      <c r="Z810" s="6" t="n">
        <v>-0.044906515890795</v>
      </c>
      <c r="AA810" s="6" t="n">
        <v>0.0843301232749086</v>
      </c>
      <c r="AB810" s="6" t="n">
        <v>0.0460676125416011</v>
      </c>
      <c r="AC810" s="6" t="n">
        <v>0.0527675599929935</v>
      </c>
      <c r="AD810" s="6" t="n">
        <v>0.0527675599929935</v>
      </c>
      <c r="AE810" s="6" t="n">
        <v>0.0567962865650726</v>
      </c>
      <c r="AF810" s="7" t="n">
        <v>0.430223592906706</v>
      </c>
      <c r="AG810" s="7" t="n">
        <v>5.16886305601309</v>
      </c>
      <c r="AH810" s="26" t="n">
        <v>1157.25</v>
      </c>
      <c r="AI810" s="6" t="n">
        <v>0.0345521187198286</v>
      </c>
      <c r="AJ810" s="6" t="n">
        <v>0.0593647015745149</v>
      </c>
      <c r="AK810" s="6" t="n">
        <v>-0.0521724886358984</v>
      </c>
      <c r="AL810" s="6" t="n">
        <v>-0.223764966294396</v>
      </c>
      <c r="AM810" s="6" t="n">
        <v>-0.161807844131388</v>
      </c>
      <c r="AN810" s="6" t="n">
        <v>0.00796545105566215</v>
      </c>
      <c r="AO810" s="6" t="n">
        <v>0.0513992505188528</v>
      </c>
      <c r="AP810" s="6" t="n">
        <v>-0.0374776423609666</v>
      </c>
      <c r="AQ810" s="6" t="n">
        <v>-0.0250821513248201</v>
      </c>
      <c r="AR810" s="6" t="n">
        <v>0.000712247756018636</v>
      </c>
      <c r="AS810" s="4" t="s">
        <v>442</v>
      </c>
      <c r="AT810" s="4" t="s">
        <v>121</v>
      </c>
      <c r="AU810" s="5" t="n">
        <v>5081.61</v>
      </c>
      <c r="AV810" s="6" t="n">
        <v>0.130761887596045</v>
      </c>
      <c r="AW810" s="6" t="n">
        <v>0.0525595191244155</v>
      </c>
      <c r="AX810" s="5" t="n">
        <v>3782.96</v>
      </c>
      <c r="AY810" s="6" t="n">
        <v>0.744441230240022</v>
      </c>
      <c r="AZ810" s="6" t="n">
        <v>0.0202597158996953</v>
      </c>
      <c r="BA810" s="5" t="n">
        <v>1091.23</v>
      </c>
      <c r="BB810" s="6" t="n">
        <v>0.44209065679926</v>
      </c>
      <c r="BC810" s="6" t="n">
        <v>0.590667910556544</v>
      </c>
      <c r="BD810" s="6" t="n">
        <v>0.214740997439788</v>
      </c>
      <c r="BE810" s="7" t="n">
        <v>40.34</v>
      </c>
      <c r="BM810" s="5" t="n">
        <v>31305.927</v>
      </c>
      <c r="BN810" s="5" t="n">
        <v>2386.57</v>
      </c>
      <c r="BO810" s="26" t="n">
        <v>13.1175398165568</v>
      </c>
      <c r="BS810" s="26" t="n">
        <v>20.12</v>
      </c>
      <c r="BT810" s="7" t="n">
        <v>3.67</v>
      </c>
      <c r="BU810" s="4" t="s">
        <v>1249</v>
      </c>
      <c r="BV810" s="5" t="n">
        <v>-8859.02</v>
      </c>
      <c r="BW810" s="5" t="n">
        <v>35.75</v>
      </c>
      <c r="BX810" s="5" t="n">
        <v>-8894.77</v>
      </c>
      <c r="BY810" s="7" t="n">
        <v>-3.25567601337694</v>
      </c>
      <c r="BZ810" s="5" t="n">
        <v>10</v>
      </c>
      <c r="CA810" s="6" t="n">
        <v>0.0119231652977327</v>
      </c>
      <c r="CB810" s="6" t="n">
        <v>0.287554838543001</v>
      </c>
      <c r="CC810" s="4" t="s">
        <v>740</v>
      </c>
      <c r="CD810" s="26" t="n">
        <v>24.7973040682049</v>
      </c>
      <c r="CE810" s="6" t="n">
        <v>-0.471009437942243</v>
      </c>
      <c r="CF810" s="25" t="n">
        <v>44707</v>
      </c>
      <c r="CG810" s="6" t="n">
        <v>0.431474098292086</v>
      </c>
      <c r="CH810" s="6" t="n">
        <v>0.447364481220674</v>
      </c>
      <c r="CI810" s="6" t="n">
        <v>0.433495493511576</v>
      </c>
      <c r="CJ810" s="6" t="n">
        <v>-0.0310015396646035</v>
      </c>
      <c r="CK810" s="6" t="n">
        <v>0.097771356013836</v>
      </c>
      <c r="CL810" s="7" t="n">
        <v>0.539703673390049</v>
      </c>
    </row>
    <row r="811" customFormat="false" ht="15" hidden="false" customHeight="false" outlineLevel="0" collapsed="false">
      <c r="A811" s="4" t="s">
        <v>29</v>
      </c>
      <c r="B811" s="4" t="s">
        <v>30</v>
      </c>
      <c r="C811" s="25" t="n">
        <v>44651</v>
      </c>
      <c r="D811" s="4" t="s">
        <v>326</v>
      </c>
      <c r="E811" s="4" t="s">
        <v>587</v>
      </c>
      <c r="F811" s="4" t="s">
        <v>79</v>
      </c>
      <c r="G811" s="4" t="s">
        <v>459</v>
      </c>
      <c r="H811" s="4" t="s">
        <v>498</v>
      </c>
      <c r="I811" s="5" t="n">
        <v>1275</v>
      </c>
      <c r="J811" s="25" t="n">
        <v>44679</v>
      </c>
      <c r="K811" s="4" t="s">
        <v>1263</v>
      </c>
      <c r="L811" s="4" t="s">
        <v>6</v>
      </c>
      <c r="M811" s="4" t="s">
        <v>441</v>
      </c>
      <c r="N811" s="25" t="n">
        <v>44678</v>
      </c>
      <c r="O811" s="25" t="n">
        <v>44679</v>
      </c>
      <c r="P811" s="25" t="n">
        <v>44680</v>
      </c>
      <c r="Q811" s="25" t="n">
        <v>44679</v>
      </c>
      <c r="R811" s="6" t="n">
        <v>-0.0319884187914449</v>
      </c>
      <c r="S811" s="6" t="n">
        <v>0.0223358579767474</v>
      </c>
      <c r="T811" s="6" t="n">
        <v>0.0226028690071725</v>
      </c>
      <c r="U811" s="6" t="n">
        <v>0.012950308192475</v>
      </c>
      <c r="V811" s="6" t="n">
        <v>-0.00557617584244396</v>
      </c>
      <c r="W811" s="6" t="n">
        <v>0.00915044393065934</v>
      </c>
      <c r="X811" s="6" t="n">
        <v>0.018526484034919</v>
      </c>
      <c r="Y811" s="6" t="n">
        <v>0.00379986426181567</v>
      </c>
      <c r="Z811" s="6" t="n">
        <v>0.0379158583013478</v>
      </c>
      <c r="AA811" s="6" t="n">
        <v>-0.0249655501088728</v>
      </c>
      <c r="AB811" s="6" t="n">
        <v>0.0150031357036036</v>
      </c>
      <c r="AC811" s="6" t="n">
        <v>0.0223358579767474</v>
      </c>
      <c r="AD811" s="6" t="n">
        <v>0.0223358579767474</v>
      </c>
      <c r="AE811" s="6" t="n">
        <v>0.050171257658353</v>
      </c>
      <c r="AF811" s="7" t="n">
        <v>0.184615384615383</v>
      </c>
      <c r="AG811" s="7" t="n">
        <v>2.75602925232296</v>
      </c>
      <c r="AH811" s="26" t="n">
        <v>1070.7</v>
      </c>
      <c r="AI811" s="6" t="n">
        <v>0.0228803439216623</v>
      </c>
      <c r="AJ811" s="6" t="n">
        <v>0.104953560371518</v>
      </c>
      <c r="AK811" s="6" t="n">
        <v>0.139163740823493</v>
      </c>
      <c r="AL811" s="6" t="n">
        <v>0.290699776987522</v>
      </c>
      <c r="AM811" s="6" t="n">
        <v>0.825264234572112</v>
      </c>
      <c r="AN811" s="6" t="n">
        <v>0.0578132616702725</v>
      </c>
      <c r="AO811" s="6" t="n">
        <v>0.047140298701245</v>
      </c>
      <c r="AP811" s="6" t="n">
        <v>-0.0227492962945871</v>
      </c>
      <c r="AQ811" s="6" t="n">
        <v>0.00387614784735391</v>
      </c>
      <c r="AR811" s="6" t="n">
        <v>0.0296705469281926</v>
      </c>
      <c r="AS811" s="4" t="s">
        <v>442</v>
      </c>
      <c r="AT811" s="4" t="s">
        <v>121</v>
      </c>
      <c r="AU811" s="5" t="n">
        <v>2867.477</v>
      </c>
      <c r="AV811" s="6" t="n">
        <v>0.263274177411375</v>
      </c>
      <c r="AW811" s="6" t="n">
        <v>0.624691773526066</v>
      </c>
      <c r="AX811" s="5" t="n">
        <v>530.997</v>
      </c>
      <c r="AY811" s="6" t="n">
        <v>0.18517916621476</v>
      </c>
      <c r="AZ811" s="6" t="n">
        <v>0.0170546378812859</v>
      </c>
      <c r="BA811" s="5" t="n">
        <v>254.207</v>
      </c>
      <c r="BB811" s="6" t="n">
        <v>0.966709218212061</v>
      </c>
      <c r="BC811" s="6" t="n">
        <v>14.4148929719241</v>
      </c>
      <c r="BD811" s="6" t="n">
        <v>0.0886518008688474</v>
      </c>
      <c r="BE811" s="7" t="n">
        <v>5.87</v>
      </c>
      <c r="BM811" s="5" t="n">
        <v>46364.84331</v>
      </c>
      <c r="BN811" s="5" t="n">
        <v>694.052</v>
      </c>
      <c r="BO811" s="26" t="n">
        <v>66.8031261490494</v>
      </c>
      <c r="BS811" s="26" t="n">
        <v>39.43</v>
      </c>
      <c r="BT811" s="7" t="n">
        <v>9.5</v>
      </c>
      <c r="BZ811" s="5" t="n">
        <v>4</v>
      </c>
      <c r="CA811" s="6" t="n">
        <v>0.16777331854002</v>
      </c>
      <c r="CB811" s="6" t="n">
        <v>-0.00371792931979731</v>
      </c>
      <c r="CC811" s="4" t="s">
        <v>650</v>
      </c>
      <c r="CD811" s="26" t="n">
        <v>64.4292162484547</v>
      </c>
      <c r="CE811" s="6" t="n">
        <v>0.0368452394553476</v>
      </c>
      <c r="CO811" s="4" t="s">
        <v>483</v>
      </c>
    </row>
    <row r="812" customFormat="false" ht="15" hidden="false" customHeight="false" outlineLevel="0" collapsed="false">
      <c r="A812" s="4" t="s">
        <v>29</v>
      </c>
      <c r="B812" s="4" t="s">
        <v>30</v>
      </c>
      <c r="C812" s="25" t="n">
        <v>44651</v>
      </c>
      <c r="D812" s="4" t="s">
        <v>327</v>
      </c>
      <c r="E812" s="4" t="s">
        <v>675</v>
      </c>
      <c r="F812" s="4" t="s">
        <v>93</v>
      </c>
      <c r="G812" s="4" t="s">
        <v>459</v>
      </c>
      <c r="H812" s="4" t="s">
        <v>505</v>
      </c>
      <c r="I812" s="5" t="n">
        <v>1150</v>
      </c>
      <c r="J812" s="25" t="n">
        <v>44679</v>
      </c>
      <c r="K812" s="4" t="s">
        <v>480</v>
      </c>
      <c r="L812" s="4" t="s">
        <v>5</v>
      </c>
      <c r="M812" s="4" t="s">
        <v>441</v>
      </c>
      <c r="N812" s="25" t="n">
        <v>44678</v>
      </c>
      <c r="O812" s="25" t="n">
        <v>44679</v>
      </c>
      <c r="P812" s="25" t="n">
        <v>44680</v>
      </c>
      <c r="Q812" s="25" t="n">
        <v>44680</v>
      </c>
      <c r="R812" s="6" t="n">
        <v>0.00255102040816313</v>
      </c>
      <c r="S812" s="6" t="n">
        <v>-0.00242336120198716</v>
      </c>
      <c r="T812" s="6" t="n">
        <v>-0.00801651888740429</v>
      </c>
      <c r="U812" s="6" t="n">
        <v>-0.00788885968122832</v>
      </c>
      <c r="V812" s="6" t="n">
        <v>-0.00557617584244396</v>
      </c>
      <c r="W812" s="6" t="n">
        <v>-0.00146921217424956</v>
      </c>
      <c r="X812" s="6" t="n">
        <v>-0.00231268383878436</v>
      </c>
      <c r="Y812" s="6" t="n">
        <v>-0.00641964750697877</v>
      </c>
      <c r="AB812" s="6" t="n">
        <v>0.00570873314709108</v>
      </c>
      <c r="AC812" s="6" t="n">
        <v>-0.00801651888740429</v>
      </c>
      <c r="AD812" s="6" t="n">
        <v>0.00801651888740429</v>
      </c>
      <c r="AE812" s="6" t="n">
        <v>0.0330377748086966</v>
      </c>
      <c r="AF812" s="7" t="n">
        <v>0.165441176470589</v>
      </c>
      <c r="AG812" s="7" t="n">
        <v>2.61492684604348</v>
      </c>
      <c r="AH812" s="26" t="n">
        <v>411.6</v>
      </c>
      <c r="AI812" s="6" t="n">
        <v>-0.0373055782949362</v>
      </c>
      <c r="AJ812" s="6" t="n">
        <v>0.00109449106165638</v>
      </c>
      <c r="AK812" s="6" t="n">
        <v>0.258138468592389</v>
      </c>
      <c r="AL812" s="6" t="n">
        <v>0.174657534246576</v>
      </c>
      <c r="AM812" s="6" t="n">
        <v>0.805263157894738</v>
      </c>
      <c r="AN812" s="6" t="n">
        <v>-0.0248299529100365</v>
      </c>
      <c r="AO812" s="6" t="n">
        <v>0.0259244439716929</v>
      </c>
      <c r="AP812" s="6" t="n">
        <v>-0.142524794906331</v>
      </c>
      <c r="AQ812" s="6" t="n">
        <v>-0.233010897514387</v>
      </c>
      <c r="AR812" s="6" t="n">
        <v>-0.207216498433549</v>
      </c>
      <c r="AS812" s="4" t="s">
        <v>442</v>
      </c>
      <c r="AT812" s="4" t="s">
        <v>121</v>
      </c>
      <c r="AU812" s="5" t="n">
        <v>39822</v>
      </c>
      <c r="AV812" s="6" t="n">
        <v>0.428643180024396</v>
      </c>
      <c r="AW812" s="6" t="n">
        <v>0.167903334604217</v>
      </c>
      <c r="AX812" s="5" t="n">
        <v>13297</v>
      </c>
      <c r="AY812" s="6" t="n">
        <v>0.333910903520667</v>
      </c>
      <c r="AZ812" s="6" t="n">
        <v>0.0493446410538521</v>
      </c>
      <c r="BA812" s="5" t="n">
        <v>5799</v>
      </c>
      <c r="BB812" s="6" t="n">
        <v>-0.0984141791044776</v>
      </c>
      <c r="BC812" s="6" t="n">
        <v>0.392651296829971</v>
      </c>
      <c r="BD812" s="6" t="n">
        <v>0.145623022449902</v>
      </c>
      <c r="BE812" s="7" t="n">
        <v>15.66</v>
      </c>
      <c r="BM812" s="5" t="n">
        <v>153115.2</v>
      </c>
      <c r="BN812" s="5" t="n">
        <v>19435</v>
      </c>
      <c r="BO812" s="26" t="n">
        <v>7.87832261384101</v>
      </c>
      <c r="BS812" s="26" t="n">
        <v>6.93</v>
      </c>
      <c r="BT812" s="7" t="n">
        <v>2.49</v>
      </c>
      <c r="BU812" s="4" t="s">
        <v>1249</v>
      </c>
      <c r="BV812" s="5" t="n">
        <v>34963</v>
      </c>
      <c r="BW812" s="5" t="n">
        <v>10630</v>
      </c>
      <c r="BX812" s="5" t="n">
        <v>24333</v>
      </c>
      <c r="BY812" s="7" t="n">
        <v>1.85953621955111</v>
      </c>
      <c r="BZ812" s="5" t="n">
        <v>1</v>
      </c>
      <c r="CF812" s="25" t="n">
        <v>44707</v>
      </c>
      <c r="CG812" s="6" t="n">
        <v>0.408545534783881</v>
      </c>
      <c r="CH812" s="6" t="n">
        <v>0.399189627381507</v>
      </c>
      <c r="CI812" s="6" t="n">
        <v>0.394704216115084</v>
      </c>
      <c r="CJ812" s="6" t="n">
        <v>-0.0112362921247377</v>
      </c>
      <c r="CK812" s="6" t="n">
        <v>0.0873102610807529</v>
      </c>
      <c r="CL812" s="7" t="n">
        <v>0.0918164576325095</v>
      </c>
      <c r="CM812" s="6" t="n">
        <v>-0.18048162101619</v>
      </c>
      <c r="CN812" s="4" t="s">
        <v>493</v>
      </c>
    </row>
    <row r="813" customFormat="false" ht="15" hidden="false" customHeight="false" outlineLevel="0" collapsed="false">
      <c r="A813" s="4" t="s">
        <v>29</v>
      </c>
      <c r="B813" s="4" t="s">
        <v>30</v>
      </c>
      <c r="C813" s="25" t="n">
        <v>44651</v>
      </c>
      <c r="D813" s="4" t="s">
        <v>164</v>
      </c>
      <c r="E813" s="4" t="s">
        <v>573</v>
      </c>
      <c r="F813" s="4" t="s">
        <v>74</v>
      </c>
      <c r="G813" s="4" t="s">
        <v>459</v>
      </c>
      <c r="H813" s="4" t="s">
        <v>460</v>
      </c>
      <c r="I813" s="5" t="n">
        <v>475</v>
      </c>
      <c r="J813" s="25" t="n">
        <v>44680</v>
      </c>
      <c r="K813" s="4" t="s">
        <v>1264</v>
      </c>
      <c r="L813" s="4" t="s">
        <v>5</v>
      </c>
      <c r="M813" s="4" t="s">
        <v>441</v>
      </c>
      <c r="N813" s="25" t="n">
        <v>44679</v>
      </c>
      <c r="O813" s="25" t="n">
        <v>44680</v>
      </c>
      <c r="P813" s="25" t="n">
        <v>44683</v>
      </c>
      <c r="Q813" s="25" t="n">
        <v>44683</v>
      </c>
      <c r="R813" s="6" t="n">
        <v>0.00448671931083999</v>
      </c>
      <c r="S813" s="6" t="n">
        <v>-0.0141147043058781</v>
      </c>
      <c r="T813" s="6" t="n">
        <v>-0.0613628126132657</v>
      </c>
      <c r="U813" s="6" t="n">
        <v>-0.0709907976083039</v>
      </c>
      <c r="V813" s="6" t="n">
        <v>0.00190939679756585</v>
      </c>
      <c r="W813" s="6" t="n">
        <v>0.00693300884581538</v>
      </c>
      <c r="X813" s="6" t="n">
        <v>-0.0729001944058697</v>
      </c>
      <c r="Y813" s="6" t="n">
        <v>-0.0779238064541192</v>
      </c>
      <c r="Z813" s="6" t="n">
        <v>0.0020729516209928</v>
      </c>
      <c r="AA813" s="6" t="n">
        <v>-0.0730637492292967</v>
      </c>
      <c r="AB813" s="6" t="n">
        <v>-0.0134106560347952</v>
      </c>
      <c r="AC813" s="6" t="n">
        <v>-0.0613628126132657</v>
      </c>
      <c r="AD813" s="6" t="n">
        <v>0.0613628126132657</v>
      </c>
      <c r="AE813" s="6" t="n">
        <v>0.0514679231605654</v>
      </c>
      <c r="AF813" s="7" t="n">
        <v>0.0683098591549283</v>
      </c>
      <c r="AG813" s="7" t="n">
        <v>3.20557290106165</v>
      </c>
      <c r="AH813" s="26" t="n">
        <v>1393</v>
      </c>
      <c r="AI813" s="6" t="n">
        <v>-0.0179421199196308</v>
      </c>
      <c r="AJ813" s="6" t="n">
        <v>-0.0544072226181994</v>
      </c>
      <c r="AK813" s="6" t="n">
        <v>-0.120080854020593</v>
      </c>
      <c r="AL813" s="6" t="n">
        <v>0.0363041214105031</v>
      </c>
      <c r="AM813" s="6" t="n">
        <v>0.904696793600873</v>
      </c>
      <c r="AN813" s="6" t="n">
        <v>-0.00355064483320999</v>
      </c>
      <c r="AO813" s="6" t="n">
        <v>-0.0508565777849894</v>
      </c>
      <c r="AP813" s="6" t="n">
        <v>-0.112831602116075</v>
      </c>
      <c r="AQ813" s="6" t="n">
        <v>-0.0288836544773528</v>
      </c>
      <c r="AR813" s="6" t="n">
        <v>-0.000496100359092311</v>
      </c>
      <c r="AS813" s="4" t="s">
        <v>442</v>
      </c>
      <c r="AT813" s="4" t="s">
        <v>121</v>
      </c>
      <c r="AU813" s="5" t="n">
        <v>136.5579</v>
      </c>
      <c r="AV813" s="6" t="n">
        <v>0.324671809840321</v>
      </c>
      <c r="AW813" s="6" t="n">
        <v>-0.0987407519848997</v>
      </c>
      <c r="AX813" s="5" t="n">
        <v>90.7008</v>
      </c>
      <c r="AY813" s="6" t="n">
        <v>0.664192990665498</v>
      </c>
      <c r="AZ813" s="6" t="n">
        <v>0.0492966059227391</v>
      </c>
      <c r="BA813" s="5" t="n">
        <v>77.6549</v>
      </c>
      <c r="BB813" s="6" t="n">
        <v>0.500870701334947</v>
      </c>
      <c r="BC813" s="6" t="n">
        <v>-0.0725691259649928</v>
      </c>
      <c r="BD813" s="6" t="n">
        <v>0.568659154834689</v>
      </c>
      <c r="BE813" s="7" t="n">
        <v>7.43</v>
      </c>
      <c r="BM813" s="5" t="n">
        <v>14556.85</v>
      </c>
      <c r="BN813" s="5" t="n">
        <v>285.2662</v>
      </c>
      <c r="BO813" s="26" t="n">
        <v>51.0290037866386</v>
      </c>
      <c r="BS813" s="26" t="n">
        <v>19.82</v>
      </c>
      <c r="BT813" s="7" t="n">
        <v>3.61</v>
      </c>
      <c r="BU813" s="4" t="s">
        <v>1249</v>
      </c>
      <c r="BV813" s="5" t="n">
        <v>282.5043</v>
      </c>
      <c r="BW813" s="5" t="n">
        <v>13.8454</v>
      </c>
      <c r="BX813" s="5" t="n">
        <v>268.6589</v>
      </c>
      <c r="BY813" s="7" t="n">
        <v>0.907845011202476</v>
      </c>
      <c r="BZ813" s="5" t="n">
        <v>8</v>
      </c>
      <c r="CA813" s="6" t="n">
        <v>0.157095177029139</v>
      </c>
      <c r="CB813" s="6" t="n">
        <v>0.5189461779335</v>
      </c>
      <c r="CC813" s="4" t="s">
        <v>603</v>
      </c>
      <c r="CD813" s="26" t="n">
        <v>30.4484061518707</v>
      </c>
      <c r="CE813" s="6" t="n">
        <v>0.675917075334448</v>
      </c>
      <c r="CO813" s="4" t="s">
        <v>483</v>
      </c>
    </row>
    <row r="814" customFormat="false" ht="15" hidden="false" customHeight="false" outlineLevel="0" collapsed="false">
      <c r="A814" s="4" t="s">
        <v>29</v>
      </c>
      <c r="B814" s="4" t="s">
        <v>30</v>
      </c>
      <c r="C814" s="25" t="n">
        <v>44651</v>
      </c>
      <c r="D814" s="4" t="s">
        <v>217</v>
      </c>
      <c r="E814" s="4" t="s">
        <v>560</v>
      </c>
      <c r="F814" s="4" t="s">
        <v>69</v>
      </c>
      <c r="G814" s="4" t="s">
        <v>438</v>
      </c>
      <c r="H814" s="4" t="s">
        <v>453</v>
      </c>
      <c r="I814" s="5" t="n">
        <v>700</v>
      </c>
      <c r="J814" s="25" t="n">
        <v>44680</v>
      </c>
      <c r="K814" s="4" t="s">
        <v>855</v>
      </c>
      <c r="L814" s="4" t="s">
        <v>5</v>
      </c>
      <c r="M814" s="4" t="s">
        <v>441</v>
      </c>
      <c r="N814" s="25" t="n">
        <v>44679</v>
      </c>
      <c r="O814" s="25" t="n">
        <v>44680</v>
      </c>
      <c r="P814" s="25" t="n">
        <v>44683</v>
      </c>
      <c r="Q814" s="25" t="n">
        <v>44683</v>
      </c>
      <c r="R814" s="6" t="n">
        <v>0.0142124166239097</v>
      </c>
      <c r="S814" s="6" t="n">
        <v>-0.00991551575858762</v>
      </c>
      <c r="T814" s="6" t="n">
        <v>0.0404169434367176</v>
      </c>
      <c r="U814" s="6" t="n">
        <v>0.0447138443020397</v>
      </c>
      <c r="V814" s="6" t="n">
        <v>0.00190939679756585</v>
      </c>
      <c r="W814" s="6" t="n">
        <v>0.00384090595913744</v>
      </c>
      <c r="X814" s="6" t="n">
        <v>0.0428044475044739</v>
      </c>
      <c r="Y814" s="6" t="n">
        <v>0.0408729383429023</v>
      </c>
      <c r="Z814" s="6" t="n">
        <v>-0.0111361243207924</v>
      </c>
      <c r="AA814" s="6" t="n">
        <v>0.0558499686228321</v>
      </c>
      <c r="AB814" s="6" t="n">
        <v>-0.00669357723161812</v>
      </c>
      <c r="AC814" s="6" t="n">
        <v>0.0404169434367176</v>
      </c>
      <c r="AD814" s="6" t="n">
        <v>0.0404169434367176</v>
      </c>
      <c r="AE814" s="6" t="n">
        <v>0.0608553471973838</v>
      </c>
      <c r="AF814" s="7" t="n">
        <v>0.867338371116709</v>
      </c>
      <c r="AG814" s="7" t="n">
        <v>3.41722223736833</v>
      </c>
      <c r="AH814" s="26" t="n">
        <v>974.5</v>
      </c>
      <c r="AI814" s="6" t="n">
        <v>0.00200503830137278</v>
      </c>
      <c r="AJ814" s="6" t="n">
        <v>0.0520917678812412</v>
      </c>
      <c r="AK814" s="6" t="n">
        <v>0.140967099871209</v>
      </c>
      <c r="AL814" s="6" t="n">
        <v>-0.185473085924442</v>
      </c>
      <c r="AM814" s="6" t="n">
        <v>0.133732767145598</v>
      </c>
      <c r="AN814" s="6" t="n">
        <v>0.0174738280885962</v>
      </c>
      <c r="AO814" s="6" t="n">
        <v>0.0346179397926449</v>
      </c>
      <c r="AP814" s="6" t="n">
        <v>-0.105441508692663</v>
      </c>
      <c r="AQ814" s="6" t="n">
        <v>-0.0856988508005105</v>
      </c>
      <c r="AR814" s="6" t="n">
        <v>-0.0573112966822501</v>
      </c>
      <c r="AS814" s="4" t="s">
        <v>455</v>
      </c>
      <c r="AT814" s="4" t="s">
        <v>456</v>
      </c>
      <c r="AU814" s="5" t="n">
        <v>7859.89</v>
      </c>
      <c r="AV814" s="6" t="n">
        <v>0.0593757413038323</v>
      </c>
      <c r="AW814" s="6" t="n">
        <v>0.0158190834495424</v>
      </c>
      <c r="BA814" s="5" t="n">
        <v>1361.37</v>
      </c>
      <c r="BB814" s="6" t="n">
        <v>0.554164050459501</v>
      </c>
      <c r="BC814" s="6" t="n">
        <v>0.172311348781937</v>
      </c>
      <c r="BD814" s="6" t="n">
        <v>0.173204714060884</v>
      </c>
      <c r="BE814" s="7" t="n">
        <v>17.57</v>
      </c>
      <c r="BF814" s="5" t="n">
        <v>3985.16</v>
      </c>
      <c r="BG814" s="6" t="n">
        <v>0.127468094075443</v>
      </c>
      <c r="BH814" s="6" t="n">
        <v>0.0872047636312563</v>
      </c>
      <c r="BI814" s="6" t="n">
        <v>-0.215560998879771</v>
      </c>
      <c r="BJ814" s="27" t="n">
        <v>0.0227</v>
      </c>
      <c r="BK814" s="27" t="n">
        <v>0.0064</v>
      </c>
      <c r="BL814" s="27" t="n">
        <v>0.0147</v>
      </c>
      <c r="BM814" s="5" t="n">
        <v>75479.8975</v>
      </c>
      <c r="BN814" s="5" t="n">
        <v>4125.7</v>
      </c>
      <c r="BO814" s="26" t="n">
        <v>18.2950523547519</v>
      </c>
      <c r="BS814" s="26" t="n">
        <v>19.54</v>
      </c>
      <c r="BT814" s="7" t="n">
        <v>2.68</v>
      </c>
      <c r="BZ814" s="5" t="n">
        <v>19</v>
      </c>
      <c r="CA814" s="6" t="n">
        <v>0.106700525354901</v>
      </c>
      <c r="CB814" s="6" t="n">
        <v>0.566192220606382</v>
      </c>
      <c r="CC814" s="4" t="s">
        <v>1265</v>
      </c>
      <c r="CD814" s="26" t="n">
        <v>12.762645907769</v>
      </c>
      <c r="CE814" s="6" t="n">
        <v>0.433484285857626</v>
      </c>
      <c r="CF814" s="25" t="n">
        <v>44707</v>
      </c>
      <c r="CG814" s="6" t="n">
        <v>0.387500011980627</v>
      </c>
      <c r="CH814" s="6" t="n">
        <v>0.373565907499474</v>
      </c>
      <c r="CI814" s="6" t="n">
        <v>0.340909930130932</v>
      </c>
      <c r="CJ814" s="6" t="n">
        <v>-0.087416910143459</v>
      </c>
      <c r="CK814" s="6" t="n">
        <v>0.0795419847328244</v>
      </c>
      <c r="CL814" s="7" t="n">
        <v>0.508120881977928</v>
      </c>
      <c r="CM814" s="6" t="n">
        <v>-0.144693307808886</v>
      </c>
      <c r="CN814" s="4" t="s">
        <v>493</v>
      </c>
    </row>
    <row r="815" customFormat="false" ht="15" hidden="false" customHeight="false" outlineLevel="0" collapsed="false">
      <c r="A815" s="4" t="s">
        <v>29</v>
      </c>
      <c r="B815" s="4" t="s">
        <v>30</v>
      </c>
      <c r="C815" s="25" t="n">
        <v>44651</v>
      </c>
      <c r="D815" s="4" t="s">
        <v>241</v>
      </c>
      <c r="E815" s="4" t="s">
        <v>542</v>
      </c>
      <c r="F815" s="4" t="s">
        <v>72</v>
      </c>
      <c r="G815" s="4" t="s">
        <v>459</v>
      </c>
      <c r="H815" s="4" t="s">
        <v>460</v>
      </c>
      <c r="I815" s="5" t="n">
        <v>2250</v>
      </c>
      <c r="J815" s="25" t="n">
        <v>44680</v>
      </c>
      <c r="K815" s="4" t="s">
        <v>1116</v>
      </c>
      <c r="L815" s="4" t="s">
        <v>5</v>
      </c>
      <c r="M815" s="4" t="s">
        <v>441</v>
      </c>
      <c r="N815" s="25" t="n">
        <v>44679</v>
      </c>
      <c r="O815" s="25" t="n">
        <v>44680</v>
      </c>
      <c r="P815" s="25" t="n">
        <v>44683</v>
      </c>
      <c r="Q815" s="25" t="n">
        <v>44683</v>
      </c>
      <c r="R815" s="6" t="n">
        <v>-0.00956130483689544</v>
      </c>
      <c r="S815" s="6" t="n">
        <v>-0.00567859170925611</v>
      </c>
      <c r="T815" s="6" t="n">
        <v>-0.032552826956025</v>
      </c>
      <c r="U815" s="6" t="n">
        <v>-0.0477927235021766</v>
      </c>
      <c r="V815" s="6" t="n">
        <v>0.00190939679756585</v>
      </c>
      <c r="W815" s="6" t="n">
        <v>0.00693300884581538</v>
      </c>
      <c r="X815" s="6" t="n">
        <v>-0.0497021202997424</v>
      </c>
      <c r="Y815" s="6" t="n">
        <v>-0.0547257323479919</v>
      </c>
      <c r="Z815" s="6" t="n">
        <v>-0.040847192081285</v>
      </c>
      <c r="AA815" s="6" t="n">
        <v>-0.0069455314208916</v>
      </c>
      <c r="AB815" s="6" t="n">
        <v>-0.0188463735008566</v>
      </c>
      <c r="AC815" s="6" t="n">
        <v>-0.032552826956025</v>
      </c>
      <c r="AD815" s="6" t="n">
        <v>0.032552826956025</v>
      </c>
      <c r="AE815" s="6" t="n">
        <v>0.0508280982295831</v>
      </c>
      <c r="AF815" s="7" t="n">
        <v>0.415730337078653</v>
      </c>
      <c r="AG815" s="7" t="n">
        <v>1.30247878270812</v>
      </c>
      <c r="AH815" s="26" t="n">
        <v>88.9</v>
      </c>
      <c r="AI815" s="6" t="n">
        <v>0.0982087708462016</v>
      </c>
      <c r="AJ815" s="6" t="n">
        <v>0.0685096153846152</v>
      </c>
      <c r="AK815" s="6" t="n">
        <v>0.176704169424222</v>
      </c>
      <c r="AL815" s="6" t="n">
        <v>0.0483490566037741</v>
      </c>
      <c r="AM815" s="6" t="n">
        <v>0.0136830102622587</v>
      </c>
      <c r="AN815" s="6" t="n">
        <v>-0.00355064483320999</v>
      </c>
      <c r="AO815" s="6" t="n">
        <v>0.0720602602178252</v>
      </c>
      <c r="AP815" s="6" t="n">
        <v>-0.0554899645808737</v>
      </c>
      <c r="AQ815" s="6" t="n">
        <v>-0.105076741440378</v>
      </c>
      <c r="AR815" s="6" t="n">
        <v>-0.0766891873221175</v>
      </c>
      <c r="AS815" s="4" t="s">
        <v>442</v>
      </c>
      <c r="AT815" s="4" t="s">
        <v>481</v>
      </c>
      <c r="AU815" s="5" t="n">
        <v>2946.78</v>
      </c>
      <c r="AV815" s="6" t="n">
        <v>-0.137147307886014</v>
      </c>
      <c r="AW815" s="6" t="n">
        <v>180.228782287823</v>
      </c>
      <c r="BA815" s="5" t="n">
        <v>342.24</v>
      </c>
      <c r="BB815" s="6" t="n">
        <v>0.404580152671756</v>
      </c>
      <c r="BD815" s="6" t="n">
        <v>0.116140329444343</v>
      </c>
      <c r="BE815" s="7" t="n">
        <v>1.39</v>
      </c>
      <c r="BM815" s="5" t="n">
        <v>21992.971</v>
      </c>
      <c r="BN815" s="5" t="n">
        <v>392.95</v>
      </c>
      <c r="BO815" s="26" t="n">
        <v>55.9688789922382</v>
      </c>
      <c r="BS815" s="26" t="n">
        <v>19.82</v>
      </c>
      <c r="BT815" s="7" t="n">
        <v>3.61</v>
      </c>
      <c r="BU815" s="4" t="s">
        <v>1249</v>
      </c>
      <c r="BV815" s="5" t="n">
        <v>6078.06</v>
      </c>
      <c r="BW815" s="5" t="n">
        <v>77.55</v>
      </c>
      <c r="BX815" s="5" t="n">
        <v>6000.51</v>
      </c>
      <c r="BY815" s="7" t="n">
        <v>5.67984599714048</v>
      </c>
      <c r="BZ815" s="5" t="n">
        <v>10</v>
      </c>
      <c r="CA815" s="6" t="n">
        <v>0.0907301252433092</v>
      </c>
      <c r="CB815" s="6" t="n">
        <v>0.287554838543001</v>
      </c>
      <c r="CC815" s="4" t="s">
        <v>769</v>
      </c>
      <c r="CD815" s="26" t="n">
        <v>15.523811917961</v>
      </c>
      <c r="CE815" s="6" t="n">
        <v>2.60535667966207</v>
      </c>
      <c r="CF815" s="25" t="n">
        <v>44707</v>
      </c>
      <c r="CG815" s="6" t="n">
        <v>0.498324501960259</v>
      </c>
      <c r="CH815" s="6" t="n">
        <v>0.513234268396627</v>
      </c>
      <c r="CI815" s="6" t="n">
        <v>0.465537769517396</v>
      </c>
      <c r="CJ815" s="6" t="n">
        <v>-0.0929331921429139</v>
      </c>
      <c r="CK815" s="6" t="n">
        <v>0.109215017064846</v>
      </c>
      <c r="CL815" s="7" t="n">
        <v>0.298061821816104</v>
      </c>
      <c r="CM815" s="6" t="n">
        <v>-0.139958268127282</v>
      </c>
      <c r="CN815" s="4" t="s">
        <v>493</v>
      </c>
    </row>
    <row r="816" customFormat="false" ht="15" hidden="false" customHeight="false" outlineLevel="0" collapsed="false">
      <c r="A816" s="4" t="s">
        <v>29</v>
      </c>
      <c r="B816" s="4" t="s">
        <v>30</v>
      </c>
      <c r="C816" s="25" t="n">
        <v>44651</v>
      </c>
      <c r="D816" s="4" t="s">
        <v>249</v>
      </c>
      <c r="E816" s="4" t="s">
        <v>507</v>
      </c>
      <c r="F816" s="4" t="s">
        <v>78</v>
      </c>
      <c r="G816" s="4" t="s">
        <v>438</v>
      </c>
      <c r="H816" s="4" t="s">
        <v>508</v>
      </c>
      <c r="I816" s="5" t="n">
        <v>50</v>
      </c>
      <c r="J816" s="25" t="n">
        <v>44680</v>
      </c>
      <c r="K816" s="4" t="s">
        <v>1154</v>
      </c>
      <c r="L816" s="4" t="s">
        <v>6</v>
      </c>
      <c r="M816" s="4" t="s">
        <v>441</v>
      </c>
      <c r="N816" s="25" t="n">
        <v>44679</v>
      </c>
      <c r="O816" s="25" t="n">
        <v>44680</v>
      </c>
      <c r="P816" s="25" t="n">
        <v>44683</v>
      </c>
      <c r="Q816" s="25" t="n">
        <v>44680</v>
      </c>
      <c r="R816" s="6" t="n">
        <v>0.0128075086025372</v>
      </c>
      <c r="S816" s="6" t="n">
        <v>-0.0215956846662398</v>
      </c>
      <c r="T816" s="6" t="n">
        <v>-0.0107608385809428</v>
      </c>
      <c r="U816" s="6" t="n">
        <v>-0.0195490146446454</v>
      </c>
      <c r="V816" s="6" t="n">
        <v>0.00190939679756585</v>
      </c>
      <c r="W816" s="6" t="n">
        <v>-0.0198256096039624</v>
      </c>
      <c r="X816" s="6" t="n">
        <v>-0.0214584114422113</v>
      </c>
      <c r="Y816" s="6" t="n">
        <v>0.000276594959316978</v>
      </c>
      <c r="Z816" s="6" t="n">
        <v>0.0651726134200577</v>
      </c>
      <c r="AA816" s="6" t="n">
        <v>-0.0847216280647031</v>
      </c>
      <c r="AB816" s="6" t="n">
        <v>0.0037841572485311</v>
      </c>
      <c r="AC816" s="6" t="n">
        <v>-0.0215956846662398</v>
      </c>
      <c r="AD816" s="6" t="n">
        <v>0.0215956846662398</v>
      </c>
      <c r="AE816" s="6" t="n">
        <v>0.040630566102318</v>
      </c>
      <c r="AF816" s="7" t="n">
        <v>0.286427457098285</v>
      </c>
      <c r="AG816" s="7" t="n">
        <v>1.99335382433682</v>
      </c>
      <c r="AH816" s="26" t="n">
        <v>7788.4</v>
      </c>
      <c r="AI816" s="6" t="n">
        <v>0.0158738440267652</v>
      </c>
      <c r="AJ816" s="6" t="n">
        <v>0.0502936436763781</v>
      </c>
      <c r="AK816" s="6" t="n">
        <v>-0.0489889616098467</v>
      </c>
      <c r="AL816" s="6" t="n">
        <v>0.0512221787309866</v>
      </c>
      <c r="AM816" s="6" t="n">
        <v>0.173146153730286</v>
      </c>
      <c r="AN816" s="6" t="n">
        <v>0.0777176301289821</v>
      </c>
      <c r="AO816" s="6" t="n">
        <v>-0.027423986452604</v>
      </c>
      <c r="AP816" s="6" t="n">
        <v>-0.0155669799273061</v>
      </c>
      <c r="AQ816" s="6" t="n">
        <v>0.04343298732768</v>
      </c>
      <c r="AR816" s="6" t="n">
        <v>0.0718205414459404</v>
      </c>
      <c r="AS816" s="4" t="s">
        <v>442</v>
      </c>
      <c r="AT816" s="4" t="s">
        <v>121</v>
      </c>
      <c r="AU816" s="5" t="n">
        <v>26749.2</v>
      </c>
      <c r="AV816" s="6" t="n">
        <v>0.112950134182113</v>
      </c>
      <c r="AW816" s="6" t="n">
        <v>0.150339951748784</v>
      </c>
      <c r="AX816" s="5" t="n">
        <v>2500.6</v>
      </c>
      <c r="AY816" s="6" t="n">
        <v>0.0934831695901186</v>
      </c>
      <c r="AZ816" s="6" t="n">
        <v>0.010489972311207</v>
      </c>
      <c r="BA816" s="5" t="n">
        <v>1875.8</v>
      </c>
      <c r="BB816" s="6" t="n">
        <v>0.511401176375796</v>
      </c>
      <c r="BC816" s="6" t="n">
        <v>0.800537531196007</v>
      </c>
      <c r="BD816" s="6" t="n">
        <v>0.0701254616960507</v>
      </c>
      <c r="BE816" s="7" t="n">
        <v>62.1</v>
      </c>
      <c r="BM816" s="5" t="n">
        <v>235209.68</v>
      </c>
      <c r="BN816" s="5" t="n">
        <v>3244.8</v>
      </c>
      <c r="BO816" s="26" t="n">
        <v>72.4881903353057</v>
      </c>
      <c r="BS816" s="26" t="n">
        <v>81.76</v>
      </c>
      <c r="BT816" s="7" t="n">
        <v>4.89</v>
      </c>
      <c r="BU816" s="4" t="s">
        <v>1249</v>
      </c>
      <c r="BV816" s="5" t="n">
        <v>1840.5</v>
      </c>
      <c r="BW816" s="5" t="n">
        <v>3206.3</v>
      </c>
      <c r="BX816" s="5" t="n">
        <v>-1365.8</v>
      </c>
      <c r="BY816" s="7" t="n">
        <v>0.47441680628947</v>
      </c>
      <c r="BZ816" s="5" t="n">
        <v>4</v>
      </c>
      <c r="CA816" s="6" t="n">
        <v>0.147383660810501</v>
      </c>
      <c r="CB816" s="6" t="n">
        <v>0.159653324210286</v>
      </c>
      <c r="CC816" s="4" t="s">
        <v>575</v>
      </c>
      <c r="CD816" s="26" t="n">
        <v>41.0142917242245</v>
      </c>
      <c r="CE816" s="6" t="n">
        <v>0.767388568421664</v>
      </c>
      <c r="CF816" s="25" t="n">
        <v>44707</v>
      </c>
      <c r="CG816" s="6" t="n">
        <v>0.353049374651816</v>
      </c>
      <c r="CH816" s="6" t="n">
        <v>0.37060169741502</v>
      </c>
      <c r="CI816" s="6" t="n">
        <v>0.333276627702359</v>
      </c>
      <c r="CJ816" s="6" t="n">
        <v>-0.100714783480504</v>
      </c>
      <c r="CK816" s="6" t="n">
        <v>0.0810978898937014</v>
      </c>
      <c r="CL816" s="7" t="n">
        <v>0.266291572993407</v>
      </c>
      <c r="CM816" s="6" t="n">
        <v>-0.107818022491602</v>
      </c>
      <c r="CN816" s="4" t="s">
        <v>493</v>
      </c>
    </row>
    <row r="817" customFormat="false" ht="15" hidden="false" customHeight="false" outlineLevel="0" collapsed="false">
      <c r="A817" s="4" t="s">
        <v>29</v>
      </c>
      <c r="B817" s="4" t="s">
        <v>30</v>
      </c>
      <c r="C817" s="25" t="n">
        <v>44651</v>
      </c>
      <c r="D817" s="4" t="s">
        <v>295</v>
      </c>
      <c r="E817" s="4" t="s">
        <v>479</v>
      </c>
      <c r="F817" s="4" t="s">
        <v>72</v>
      </c>
      <c r="G817" s="4" t="s">
        <v>459</v>
      </c>
      <c r="H817" s="4" t="s">
        <v>460</v>
      </c>
      <c r="I817" s="5" t="n">
        <v>800</v>
      </c>
      <c r="J817" s="25" t="n">
        <v>44680</v>
      </c>
      <c r="K817" s="4" t="s">
        <v>848</v>
      </c>
      <c r="L817" s="4" t="s">
        <v>5</v>
      </c>
      <c r="M817" s="4" t="s">
        <v>441</v>
      </c>
      <c r="N817" s="25" t="n">
        <v>44679</v>
      </c>
      <c r="O817" s="25" t="n">
        <v>44680</v>
      </c>
      <c r="P817" s="25" t="n">
        <v>44683</v>
      </c>
      <c r="Q817" s="25" t="n">
        <v>44683</v>
      </c>
      <c r="R817" s="6" t="n">
        <v>0.0177135602442418</v>
      </c>
      <c r="S817" s="6" t="n">
        <v>-0.0128905785909469</v>
      </c>
      <c r="T817" s="6" t="n">
        <v>-0.0128783775651442</v>
      </c>
      <c r="U817" s="6" t="n">
        <v>-0.00805539591184934</v>
      </c>
      <c r="V817" s="6" t="n">
        <v>0.00190939679756585</v>
      </c>
      <c r="W817" s="6" t="n">
        <v>0.00693300884581538</v>
      </c>
      <c r="X817" s="6" t="n">
        <v>-0.00996479270941519</v>
      </c>
      <c r="Y817" s="6" t="n">
        <v>-0.0149884047576647</v>
      </c>
      <c r="Z817" s="6" t="n">
        <v>-0.044906515890795</v>
      </c>
      <c r="AA817" s="6" t="n">
        <v>0.0368511199789457</v>
      </c>
      <c r="AB817" s="6" t="n">
        <v>0</v>
      </c>
      <c r="AC817" s="6" t="n">
        <v>-0.0128783775651442</v>
      </c>
      <c r="AD817" s="6" t="n">
        <v>0.0128783775651442</v>
      </c>
      <c r="AE817" s="6" t="n">
        <v>0.0357465246434374</v>
      </c>
      <c r="AF817" s="7" t="n">
        <v>0.503367003367002</v>
      </c>
      <c r="AG817" s="7" t="n">
        <v>0.848099315179302</v>
      </c>
      <c r="AH817" s="26" t="n">
        <v>827.05</v>
      </c>
      <c r="AI817" s="6" t="n">
        <v>0.0409036561575733</v>
      </c>
      <c r="AJ817" s="6" t="n">
        <v>-0.0417125311395632</v>
      </c>
      <c r="AK817" s="6" t="n">
        <v>-0.0271144571226912</v>
      </c>
      <c r="AL817" s="6" t="n">
        <v>-0.267773351040283</v>
      </c>
      <c r="AM817" s="6" t="n">
        <v>-0.100397019633436</v>
      </c>
      <c r="AN817" s="6" t="n">
        <v>-0.00355064483320999</v>
      </c>
      <c r="AO817" s="6" t="n">
        <v>-0.0381618863063532</v>
      </c>
      <c r="AP817" s="6" t="n">
        <v>-0.063281107114552</v>
      </c>
      <c r="AQ817" s="6" t="n">
        <v>-0.0489544595500818</v>
      </c>
      <c r="AR817" s="6" t="n">
        <v>-0.0205669054318214</v>
      </c>
      <c r="AS817" s="4" t="s">
        <v>455</v>
      </c>
      <c r="AT817" s="4" t="s">
        <v>481</v>
      </c>
      <c r="AU817" s="5" t="n">
        <v>2850.31</v>
      </c>
      <c r="AV817" s="6" t="n">
        <v>0.234605921998718</v>
      </c>
      <c r="AW817" s="6" t="n">
        <v>-0.0135492444955113</v>
      </c>
      <c r="BA817" s="5" t="n">
        <v>580.86</v>
      </c>
      <c r="BB817" s="6" t="n">
        <v>2.31125299281724</v>
      </c>
      <c r="BC817" s="6" t="n">
        <v>0.505676810617451</v>
      </c>
      <c r="BD817" s="6" t="n">
        <v>0.203788359862612</v>
      </c>
      <c r="BE817" s="7" t="n">
        <v>6.16</v>
      </c>
      <c r="BM817" s="5" t="n">
        <v>77998.25845</v>
      </c>
      <c r="BN817" s="5" t="n">
        <v>1210.71</v>
      </c>
      <c r="BO817" s="26" t="n">
        <v>64.423568360714</v>
      </c>
      <c r="BS817" s="26" t="n">
        <v>19.82</v>
      </c>
      <c r="BT817" s="7" t="n">
        <v>3.61</v>
      </c>
      <c r="BU817" s="4" t="s">
        <v>1249</v>
      </c>
      <c r="BV817" s="5" t="n">
        <v>-4391.46</v>
      </c>
      <c r="BW817" s="5" t="n">
        <v>99.92</v>
      </c>
      <c r="BX817" s="5" t="n">
        <v>-4491.38</v>
      </c>
      <c r="BY817" s="7" t="n">
        <v>-2.71725221824842</v>
      </c>
      <c r="BZ817" s="5" t="n">
        <v>10</v>
      </c>
      <c r="CA817" s="6" t="n">
        <v>0.0119231652977327</v>
      </c>
      <c r="CB817" s="6" t="n">
        <v>0.287554838543001</v>
      </c>
      <c r="CC817" s="4" t="s">
        <v>541</v>
      </c>
      <c r="CD817" s="26" t="n">
        <v>15.523811917961</v>
      </c>
      <c r="CE817" s="6" t="n">
        <v>3.14998382492487</v>
      </c>
      <c r="CF817" s="25" t="n">
        <v>44707</v>
      </c>
      <c r="CG817" s="6" t="n">
        <v>0.334563959836867</v>
      </c>
      <c r="CH817" s="6" t="n">
        <v>0.350423935691547</v>
      </c>
      <c r="CI817" s="6" t="n">
        <v>0.305133851710055</v>
      </c>
      <c r="CJ817" s="6" t="n">
        <v>-0.129243694190334</v>
      </c>
      <c r="CK817" s="6" t="n">
        <v>0.0747411884387529</v>
      </c>
      <c r="CL817" s="7" t="n">
        <v>0.172306299032126</v>
      </c>
      <c r="CM817" s="6" t="n">
        <v>-0.0556686930091188</v>
      </c>
      <c r="CN817" s="4" t="s">
        <v>493</v>
      </c>
    </row>
    <row r="818" customFormat="false" ht="15" hidden="false" customHeight="false" outlineLevel="0" collapsed="false">
      <c r="A818" s="4" t="s">
        <v>29</v>
      </c>
      <c r="B818" s="4" t="s">
        <v>30</v>
      </c>
      <c r="C818" s="25" t="n">
        <v>44651</v>
      </c>
      <c r="D818" s="4" t="s">
        <v>305</v>
      </c>
      <c r="E818" s="4" t="s">
        <v>585</v>
      </c>
      <c r="F818" s="4" t="s">
        <v>96</v>
      </c>
      <c r="G818" s="4" t="s">
        <v>438</v>
      </c>
      <c r="H818" s="4" t="s">
        <v>488</v>
      </c>
      <c r="I818" s="5" t="n">
        <v>175</v>
      </c>
      <c r="J818" s="25" t="n">
        <v>44680</v>
      </c>
      <c r="K818" s="4" t="s">
        <v>1142</v>
      </c>
      <c r="L818" s="4" t="s">
        <v>6</v>
      </c>
      <c r="M818" s="4" t="s">
        <v>441</v>
      </c>
      <c r="N818" s="25" t="n">
        <v>44679</v>
      </c>
      <c r="O818" s="25" t="n">
        <v>44680</v>
      </c>
      <c r="P818" s="25" t="n">
        <v>44683</v>
      </c>
      <c r="Q818" s="25" t="n">
        <v>44680</v>
      </c>
      <c r="R818" s="6" t="n">
        <v>0.005586592178771</v>
      </c>
      <c r="S818" s="6" t="n">
        <v>0.00614987080103369</v>
      </c>
      <c r="T818" s="6" t="n">
        <v>0.0353895937130824</v>
      </c>
      <c r="U818" s="6" t="n">
        <v>0.0471260566928871</v>
      </c>
      <c r="V818" s="6" t="n">
        <v>0.00190939679756585</v>
      </c>
      <c r="W818" s="6" t="n">
        <v>-0.0012354814883031</v>
      </c>
      <c r="X818" s="6" t="n">
        <v>0.0452166598953212</v>
      </c>
      <c r="Y818" s="6" t="n">
        <v>0.0483615381811902</v>
      </c>
      <c r="AB818" s="6" t="n">
        <v>0.00981912144702846</v>
      </c>
      <c r="AC818" s="6" t="n">
        <v>0.00614987080103369</v>
      </c>
      <c r="AD818" s="6" t="n">
        <v>0.00614987080103369</v>
      </c>
      <c r="AE818" s="6" t="n">
        <v>0.0512919896640827</v>
      </c>
      <c r="AF818" s="7" t="n">
        <v>0.243324937027709</v>
      </c>
      <c r="AG818" s="7" t="n">
        <v>1.85302754812635</v>
      </c>
      <c r="AH818" s="26" t="n">
        <v>1924.25</v>
      </c>
      <c r="AI818" s="6" t="n">
        <v>-0.0363572626887347</v>
      </c>
      <c r="AJ818" s="6" t="n">
        <v>-0.0393879639567679</v>
      </c>
      <c r="AK818" s="6" t="n">
        <v>-0.140038434036468</v>
      </c>
      <c r="AL818" s="6" t="n">
        <v>-0.187445896585942</v>
      </c>
      <c r="AM818" s="6" t="n">
        <v>-0.0344230624482533</v>
      </c>
      <c r="AN818" s="6" t="n">
        <v>0.00711862787253348</v>
      </c>
      <c r="AO818" s="6" t="n">
        <v>-0.0465065918293014</v>
      </c>
      <c r="AP818" s="6" t="n">
        <v>-0.0566524456791349</v>
      </c>
      <c r="AQ818" s="6" t="n">
        <v>-0.0886496676257566</v>
      </c>
      <c r="AR818" s="6" t="n">
        <v>-0.0602621135074961</v>
      </c>
      <c r="AS818" s="4" t="s">
        <v>442</v>
      </c>
      <c r="AT818" s="4" t="s">
        <v>121</v>
      </c>
      <c r="AU818" s="5" t="n">
        <v>2557.09</v>
      </c>
      <c r="AV818" s="6" t="n">
        <v>0.226663276711488</v>
      </c>
      <c r="AW818" s="6" t="n">
        <v>0.314624879826848</v>
      </c>
      <c r="AX818" s="5" t="n">
        <v>391.43</v>
      </c>
      <c r="AY818" s="6" t="n">
        <v>0.153076348505528</v>
      </c>
      <c r="AZ818" s="6" t="n">
        <v>-0.0914513523852949</v>
      </c>
      <c r="BA818" s="5" t="n">
        <v>323.86</v>
      </c>
      <c r="BB818" s="6" t="n">
        <v>-0.280918335627692</v>
      </c>
      <c r="BC818" s="6" t="n">
        <v>0.31800423245971</v>
      </c>
      <c r="BD818" s="6" t="n">
        <v>0.126651779952993</v>
      </c>
      <c r="BE818" s="7" t="n">
        <v>25.49</v>
      </c>
      <c r="BM818" s="5" t="n">
        <v>24447.59625</v>
      </c>
      <c r="BN818" s="5" t="n">
        <v>1094.97</v>
      </c>
      <c r="BO818" s="26" t="n">
        <v>22.3271836214691</v>
      </c>
      <c r="BS818" s="26" t="n">
        <v>23.15</v>
      </c>
      <c r="BT818" s="7" t="n">
        <v>4.25</v>
      </c>
      <c r="BU818" s="4" t="s">
        <v>1249</v>
      </c>
      <c r="BV818" s="5" t="n">
        <v>471.33</v>
      </c>
      <c r="BW818" s="5" t="n">
        <v>469.94</v>
      </c>
      <c r="BX818" s="5" t="n">
        <v>1.38999999999999</v>
      </c>
      <c r="BY818" s="7" t="n">
        <v>0.486684908875006</v>
      </c>
      <c r="BZ818" s="5" t="n">
        <v>1</v>
      </c>
      <c r="CO818" s="4" t="s">
        <v>483</v>
      </c>
    </row>
    <row r="819" customFormat="false" ht="15" hidden="false" customHeight="false" outlineLevel="0" collapsed="false">
      <c r="A819" s="4" t="s">
        <v>29</v>
      </c>
      <c r="B819" s="4" t="s">
        <v>30</v>
      </c>
      <c r="C819" s="25" t="n">
        <v>44651</v>
      </c>
      <c r="D819" s="4" t="s">
        <v>321</v>
      </c>
      <c r="E819" s="4" t="s">
        <v>636</v>
      </c>
      <c r="F819" s="4" t="s">
        <v>84</v>
      </c>
      <c r="G819" s="4" t="s">
        <v>438</v>
      </c>
      <c r="H819" s="4" t="s">
        <v>528</v>
      </c>
      <c r="I819" s="5" t="n">
        <v>50</v>
      </c>
      <c r="J819" s="25" t="n">
        <v>44680</v>
      </c>
      <c r="K819" s="4" t="s">
        <v>1000</v>
      </c>
      <c r="L819" s="4" t="s">
        <v>6</v>
      </c>
      <c r="M819" s="4" t="s">
        <v>441</v>
      </c>
      <c r="N819" s="25" t="n">
        <v>44679</v>
      </c>
      <c r="O819" s="25" t="n">
        <v>44680</v>
      </c>
      <c r="P819" s="25" t="n">
        <v>44683</v>
      </c>
      <c r="Q819" s="25" t="n">
        <v>44680</v>
      </c>
      <c r="R819" s="6" t="n">
        <v>0.0104604906504593</v>
      </c>
      <c r="S819" s="6" t="n">
        <v>0.00200998949667142</v>
      </c>
      <c r="T819" s="6" t="n">
        <v>0.00735266392669964</v>
      </c>
      <c r="U819" s="6" t="n">
        <v>0.0198231440738304</v>
      </c>
      <c r="V819" s="6" t="n">
        <v>0.00190939679756585</v>
      </c>
      <c r="W819" s="6" t="n">
        <v>0.00225823189488761</v>
      </c>
      <c r="X819" s="6" t="n">
        <v>0.0179137472762645</v>
      </c>
      <c r="Y819" s="6" t="n">
        <v>0.0175649121789427</v>
      </c>
      <c r="Z819" s="6" t="n">
        <v>-0.0337640570265135</v>
      </c>
      <c r="AA819" s="6" t="n">
        <v>0.0535872011003439</v>
      </c>
      <c r="AB819" s="6" t="n">
        <v>6.80071634211465E-005</v>
      </c>
      <c r="AC819" s="6" t="n">
        <v>0.00200998949667142</v>
      </c>
      <c r="AD819" s="6" t="n">
        <v>0.00200998949667142</v>
      </c>
      <c r="AE819" s="6" t="n">
        <v>0.0418319618555377</v>
      </c>
      <c r="AF819" s="7" t="n">
        <v>0.397579479768787</v>
      </c>
      <c r="AG819" s="7" t="n">
        <v>3.56498298001869</v>
      </c>
      <c r="AH819" s="26" t="n">
        <v>6548.45</v>
      </c>
      <c r="AI819" s="6" t="n">
        <v>-0.0380041573933291</v>
      </c>
      <c r="AJ819" s="6" t="n">
        <v>0.03734535143441</v>
      </c>
      <c r="AK819" s="6" t="n">
        <v>-0.109980768315971</v>
      </c>
      <c r="AL819" s="6" t="n">
        <v>-0.0840816269441642</v>
      </c>
      <c r="AM819" s="6" t="n">
        <v>0.0434280342261662</v>
      </c>
      <c r="AN819" s="6" t="n">
        <v>0.0321395012348553</v>
      </c>
      <c r="AO819" s="6" t="n">
        <v>0.00520585019955466</v>
      </c>
      <c r="AP819" s="6" t="n">
        <v>-0.0467959275340621</v>
      </c>
      <c r="AQ819" s="6" t="n">
        <v>-0.0892948046114687</v>
      </c>
      <c r="AR819" s="6" t="n">
        <v>-0.0609072504932082</v>
      </c>
      <c r="AS819" s="4" t="s">
        <v>442</v>
      </c>
      <c r="AT819" s="4" t="s">
        <v>121</v>
      </c>
      <c r="AU819" s="5" t="n">
        <v>15767.28</v>
      </c>
      <c r="AV819" s="6" t="n">
        <v>0.0945235918506748</v>
      </c>
      <c r="AW819" s="6" t="n">
        <v>0.214275317618193</v>
      </c>
      <c r="AX819" s="5" t="n">
        <v>3072.75</v>
      </c>
      <c r="AY819" s="6" t="n">
        <v>0.194881425331446</v>
      </c>
      <c r="AZ819" s="6" t="n">
        <v>-0.0586017662862642</v>
      </c>
      <c r="BA819" s="5" t="n">
        <v>2620.43</v>
      </c>
      <c r="BB819" s="6" t="n">
        <v>0.476107321304845</v>
      </c>
      <c r="BC819" s="6" t="n">
        <v>0.532289754055223</v>
      </c>
      <c r="BD819" s="6" t="n">
        <v>0.166194169190881</v>
      </c>
      <c r="BE819" s="7" t="n">
        <v>90.85</v>
      </c>
      <c r="BM819" s="5" t="n">
        <v>189027.5577</v>
      </c>
      <c r="BN819" s="5" t="n">
        <v>6498.34</v>
      </c>
      <c r="BO819" s="26" t="n">
        <v>29.0885915018297</v>
      </c>
      <c r="BS819" s="26" t="n">
        <v>9.83</v>
      </c>
      <c r="BT819" s="7" t="n">
        <v>2.68</v>
      </c>
      <c r="BU819" s="4" t="s">
        <v>1249</v>
      </c>
      <c r="BV819" s="5" t="n">
        <v>9283.24</v>
      </c>
      <c r="BW819" s="5" t="n">
        <v>5613.41</v>
      </c>
      <c r="BX819" s="5" t="n">
        <v>3669.83</v>
      </c>
      <c r="BY819" s="7" t="n">
        <v>1.26400437890013</v>
      </c>
      <c r="BZ819" s="5" t="n">
        <v>3</v>
      </c>
      <c r="CA819" s="6" t="n">
        <v>0.0378988223207319</v>
      </c>
      <c r="CB819" s="6" t="n">
        <v>-0.176834537780394</v>
      </c>
      <c r="CC819" s="4" t="s">
        <v>575</v>
      </c>
      <c r="CD819" s="26" t="n">
        <v>27.5060638294046</v>
      </c>
      <c r="CE819" s="6" t="n">
        <v>0.0575337744520656</v>
      </c>
      <c r="CF819" s="25" t="n">
        <v>44707</v>
      </c>
      <c r="CG819" s="6" t="n">
        <v>0.318664552573022</v>
      </c>
      <c r="CH819" s="6" t="n">
        <v>0.307218491780665</v>
      </c>
      <c r="CI819" s="6" t="n">
        <v>0.312130710333493</v>
      </c>
      <c r="CJ819" s="6" t="n">
        <v>0.0159893322968816</v>
      </c>
      <c r="CK819" s="6" t="n">
        <v>0.0672685069672844</v>
      </c>
      <c r="CL819" s="7" t="n">
        <v>0.0298800967538786</v>
      </c>
      <c r="CM819" s="6" t="n">
        <v>-0.111713441654358</v>
      </c>
      <c r="CN819" s="4" t="s">
        <v>493</v>
      </c>
    </row>
    <row r="820" customFormat="false" ht="15" hidden="false" customHeight="false" outlineLevel="0" collapsed="false">
      <c r="A820" s="4" t="s">
        <v>29</v>
      </c>
      <c r="B820" s="4" t="s">
        <v>30</v>
      </c>
      <c r="C820" s="25" t="n">
        <v>44651</v>
      </c>
      <c r="D820" s="4" t="s">
        <v>331</v>
      </c>
      <c r="E820" s="4" t="s">
        <v>449</v>
      </c>
      <c r="F820" s="4" t="s">
        <v>70</v>
      </c>
      <c r="G820" s="4" t="s">
        <v>438</v>
      </c>
      <c r="H820" s="4" t="s">
        <v>439</v>
      </c>
      <c r="I820" s="5" t="n">
        <v>3000</v>
      </c>
      <c r="J820" s="25" t="n">
        <v>44680</v>
      </c>
      <c r="K820" s="4" t="s">
        <v>450</v>
      </c>
      <c r="L820" s="4" t="s">
        <v>5</v>
      </c>
      <c r="M820" s="4" t="s">
        <v>441</v>
      </c>
      <c r="N820" s="25" t="n">
        <v>44679</v>
      </c>
      <c r="O820" s="25" t="n">
        <v>44680</v>
      </c>
      <c r="P820" s="25" t="n">
        <v>44683</v>
      </c>
      <c r="Q820" s="25" t="n">
        <v>44683</v>
      </c>
      <c r="R820" s="6" t="n">
        <v>0.00693708449754293</v>
      </c>
      <c r="S820" s="6" t="n">
        <v>-0.0263132714572767</v>
      </c>
      <c r="T820" s="6" t="n">
        <v>-0.027122641509434</v>
      </c>
      <c r="U820" s="6" t="n">
        <v>-0.0464988284691678</v>
      </c>
      <c r="V820" s="6" t="n">
        <v>0.00190939679756585</v>
      </c>
      <c r="W820" s="6" t="n">
        <v>-0.0143124861680519</v>
      </c>
      <c r="X820" s="6" t="n">
        <v>-0.0484082252667336</v>
      </c>
      <c r="Y820" s="6" t="n">
        <v>-0.0321863423011158</v>
      </c>
      <c r="Z820" s="6" t="n">
        <v>0.0187837079601768</v>
      </c>
      <c r="AA820" s="6" t="n">
        <v>-0.0652825364293446</v>
      </c>
      <c r="AB820" s="6" t="n">
        <v>0.0131682389937107</v>
      </c>
      <c r="AC820" s="6" t="n">
        <v>-0.027122641509434</v>
      </c>
      <c r="AD820" s="6" t="n">
        <v>0.027122641509434</v>
      </c>
      <c r="AE820" s="6" t="n">
        <v>0.0518867924528301</v>
      </c>
      <c r="AF820" s="7" t="n">
        <v>0.0909090909090901</v>
      </c>
      <c r="AG820" s="7" t="n">
        <v>3.39748349544575</v>
      </c>
      <c r="AH820" s="26" t="n">
        <v>518.95</v>
      </c>
      <c r="AI820" s="6" t="n">
        <v>-0.0327120223671948</v>
      </c>
      <c r="AJ820" s="6" t="n">
        <v>-0.139885638518273</v>
      </c>
      <c r="AK820" s="6" t="n">
        <v>-0.14230228906702</v>
      </c>
      <c r="AL820" s="6" t="n">
        <v>-0.239522274325909</v>
      </c>
      <c r="AM820" s="6" t="n">
        <v>0.0804705392463034</v>
      </c>
      <c r="AN820" s="6" t="n">
        <v>-0.126076349222595</v>
      </c>
      <c r="AO820" s="6" t="n">
        <v>-0.0138092892956787</v>
      </c>
      <c r="AP820" s="6" t="n">
        <v>-0.0350505050505051</v>
      </c>
      <c r="AQ820" s="6" t="n">
        <v>-0.0342424242424246</v>
      </c>
      <c r="AR820" s="6" t="n">
        <v>-0.00585487012416419</v>
      </c>
      <c r="AS820" s="4" t="s">
        <v>442</v>
      </c>
      <c r="AT820" s="4" t="s">
        <v>121</v>
      </c>
      <c r="AU820" s="5" t="n">
        <v>20860.7</v>
      </c>
      <c r="AV820" s="6" t="n">
        <v>0.284098883376217</v>
      </c>
      <c r="AW820" s="6" t="n">
        <v>0.0269326953371141</v>
      </c>
      <c r="AX820" s="5" t="n">
        <v>4138.1</v>
      </c>
      <c r="AY820" s="6" t="n">
        <v>0.198368223501608</v>
      </c>
      <c r="AZ820" s="6" t="n">
        <v>-0.0495542653259983</v>
      </c>
      <c r="BA820" s="5" t="n">
        <v>3087.3</v>
      </c>
      <c r="BB820" s="6" t="n">
        <v>0.0386905763213672</v>
      </c>
      <c r="BC820" s="6" t="n">
        <v>0.0398450656786797</v>
      </c>
      <c r="BD820" s="6" t="n">
        <v>0.147995992464299</v>
      </c>
      <c r="BE820" s="7" t="n">
        <v>5.64</v>
      </c>
      <c r="BM820" s="5" t="n">
        <v>284436.495</v>
      </c>
      <c r="BN820" s="5" t="n">
        <v>12114.6</v>
      </c>
      <c r="BO820" s="26" t="n">
        <v>23.4788185330098</v>
      </c>
      <c r="BS820" s="26" t="n">
        <v>29.9</v>
      </c>
      <c r="BT820" s="7" t="n">
        <v>9.74</v>
      </c>
      <c r="BU820" s="4" t="s">
        <v>1249</v>
      </c>
      <c r="BV820" s="5" t="n">
        <v>11079.7</v>
      </c>
      <c r="BW820" s="5" t="n">
        <v>2015.3</v>
      </c>
      <c r="BX820" s="5" t="n">
        <v>9064.4</v>
      </c>
      <c r="BY820" s="7" t="n">
        <v>0.905974030221757</v>
      </c>
      <c r="BZ820" s="5" t="n">
        <v>12</v>
      </c>
      <c r="CA820" s="6" t="n">
        <v>0.245262140412543</v>
      </c>
      <c r="CB820" s="6" t="n">
        <v>0.392307009432217</v>
      </c>
      <c r="CC820" s="4" t="s">
        <v>474</v>
      </c>
      <c r="CD820" s="26" t="n">
        <v>36.2083432942864</v>
      </c>
      <c r="CE820" s="6" t="n">
        <v>-0.35156330290553</v>
      </c>
      <c r="CF820" s="25" t="n">
        <v>44707</v>
      </c>
      <c r="CG820" s="6" t="n">
        <v>0.390661015902367</v>
      </c>
      <c r="CH820" s="6" t="n">
        <v>0.387534842748288</v>
      </c>
      <c r="CI820" s="6" t="n">
        <v>0.317947206393909</v>
      </c>
      <c r="CJ820" s="6" t="n">
        <v>-0.179564851152179</v>
      </c>
      <c r="CK820" s="6" t="n">
        <v>0.0824924071715489</v>
      </c>
      <c r="CL820" s="7" t="n">
        <v>0.328789550934433</v>
      </c>
      <c r="CM820" s="6" t="n">
        <v>-0.0531159420289854</v>
      </c>
      <c r="CN820" s="4" t="s">
        <v>493</v>
      </c>
    </row>
    <row r="821" customFormat="false" ht="15" hidden="false" customHeight="false" outlineLevel="0" collapsed="false">
      <c r="A821" s="4" t="s">
        <v>29</v>
      </c>
      <c r="B821" s="4" t="s">
        <v>30</v>
      </c>
      <c r="C821" s="25" t="n">
        <v>44651</v>
      </c>
      <c r="D821" s="4" t="s">
        <v>212</v>
      </c>
      <c r="E821" s="4" t="s">
        <v>643</v>
      </c>
      <c r="F821" s="4" t="s">
        <v>69</v>
      </c>
      <c r="G821" s="4" t="s">
        <v>459</v>
      </c>
      <c r="H821" s="4" t="s">
        <v>453</v>
      </c>
      <c r="I821" s="5" t="n">
        <v>9275</v>
      </c>
      <c r="J821" s="25" t="n">
        <v>44681</v>
      </c>
      <c r="K821" s="4" t="s">
        <v>591</v>
      </c>
      <c r="L821" s="4" t="s">
        <v>447</v>
      </c>
      <c r="M821" s="4" t="s">
        <v>441</v>
      </c>
      <c r="N821" s="25" t="n">
        <v>44680</v>
      </c>
      <c r="O821" s="25" t="n">
        <v>44683</v>
      </c>
      <c r="P821" s="25" t="n">
        <v>44685</v>
      </c>
      <c r="Q821" s="25" t="n">
        <v>44683</v>
      </c>
      <c r="R821" s="6" t="n">
        <v>-0.00503778337531491</v>
      </c>
      <c r="S821" s="6" t="n">
        <v>-0.0164556962025316</v>
      </c>
      <c r="T821" s="6" t="n">
        <v>-0.0115830115830117</v>
      </c>
      <c r="U821" s="6" t="n">
        <v>-0.0330764911608582</v>
      </c>
      <c r="V821" s="6" t="n">
        <v>-0.0331552723723172</v>
      </c>
      <c r="W821" s="6" t="n">
        <v>-0.0319414116817018</v>
      </c>
      <c r="X821" s="6" t="n">
        <v>7.87812114589892E-005</v>
      </c>
      <c r="Y821" s="6" t="n">
        <v>-0.00113507947915637</v>
      </c>
      <c r="Z821" s="6" t="n">
        <v>-0.00712693103997453</v>
      </c>
      <c r="AA821" s="6" t="n">
        <v>-0.0259495601208837</v>
      </c>
      <c r="AB821" s="6" t="n">
        <v>0.00506329113924053</v>
      </c>
      <c r="AC821" s="6" t="n">
        <v>-0.0164556962025316</v>
      </c>
      <c r="AD821" s="6" t="n">
        <v>0.0164556962025316</v>
      </c>
      <c r="AE821" s="6" t="n">
        <v>0.059493670886076</v>
      </c>
      <c r="AF821" s="7" t="n">
        <v>0.234042553191491</v>
      </c>
      <c r="AG821" s="7" t="n">
        <v>1.76572039938533</v>
      </c>
      <c r="AH821" s="26" t="n">
        <v>39.7</v>
      </c>
      <c r="AI821" s="6" t="n">
        <v>-0.0281517747858018</v>
      </c>
      <c r="AJ821" s="6" t="n">
        <v>0.0325097529258778</v>
      </c>
      <c r="AK821" s="6" t="n">
        <v>-0.108866442199776</v>
      </c>
      <c r="AL821" s="6" t="n">
        <v>-0.195542046605877</v>
      </c>
      <c r="AM821" s="6" t="n">
        <v>-0.255857544517339</v>
      </c>
      <c r="AN821" s="6" t="n">
        <v>0.0199297125495301</v>
      </c>
      <c r="AO821" s="6" t="n">
        <v>0.0125800403763476</v>
      </c>
      <c r="AP821" s="6" t="n">
        <v>-0.0429687499999999</v>
      </c>
      <c r="AQ821" s="6" t="n">
        <v>-0.05859375</v>
      </c>
      <c r="AR821" s="6" t="n">
        <v>-0.0493088409003695</v>
      </c>
      <c r="AS821" s="4" t="s">
        <v>455</v>
      </c>
      <c r="AT821" s="4" t="s">
        <v>456</v>
      </c>
      <c r="AU821" s="5" t="n">
        <v>4553.64</v>
      </c>
      <c r="AV821" s="6" t="n">
        <v>0.140442039626206</v>
      </c>
      <c r="AW821" s="6" t="n">
        <v>0.0281046518978769</v>
      </c>
      <c r="BA821" s="5" t="n">
        <v>342.73</v>
      </c>
      <c r="BB821" s="6" t="n">
        <v>1.68153758283716</v>
      </c>
      <c r="BC821" s="6" t="n">
        <v>0.219419341065965</v>
      </c>
      <c r="BD821" s="6" t="n">
        <v>0.0752650626751346</v>
      </c>
      <c r="BE821" s="7" t="n">
        <v>0.55</v>
      </c>
      <c r="BF821" s="5" t="n">
        <v>2669.24</v>
      </c>
      <c r="BG821" s="6" t="n">
        <v>0.361671719294959</v>
      </c>
      <c r="BH821" s="6" t="n">
        <v>0.279747209204419</v>
      </c>
      <c r="BI821" s="6" t="n">
        <v>-0.387007112456247</v>
      </c>
      <c r="BJ821" s="27" t="n">
        <v>0.037</v>
      </c>
      <c r="BK821" s="27" t="n">
        <v>0.0153</v>
      </c>
      <c r="BL821" s="27" t="n">
        <v>0.0076</v>
      </c>
      <c r="BM821" s="5" t="n">
        <v>24674.5028</v>
      </c>
      <c r="BN821" s="5" t="n">
        <v>-69.429</v>
      </c>
      <c r="BS821" s="26" t="n">
        <v>19.75</v>
      </c>
      <c r="BT821" s="7" t="n">
        <v>2.71</v>
      </c>
      <c r="BZ821" s="5" t="n">
        <v>19</v>
      </c>
      <c r="CA821" s="6" t="n">
        <v>0.102172679234258</v>
      </c>
      <c r="CB821" s="6" t="n">
        <v>0.546166393902847</v>
      </c>
      <c r="CC821" s="4" t="s">
        <v>1266</v>
      </c>
      <c r="CD821" s="26" t="n">
        <v>14.658907428343</v>
      </c>
      <c r="CF821" s="25" t="n">
        <v>44707</v>
      </c>
      <c r="CG821" s="6" t="n">
        <v>0.425332484023366</v>
      </c>
      <c r="CH821" s="6" t="n">
        <v>0.424237633788865</v>
      </c>
      <c r="CI821" s="6" t="n">
        <v>0.428091788613144</v>
      </c>
      <c r="CJ821" s="6" t="n">
        <v>0.0090848960990515</v>
      </c>
      <c r="CK821" s="6" t="n">
        <v>0.0904522613065327</v>
      </c>
      <c r="CL821" s="7" t="n">
        <v>0.181926863572433</v>
      </c>
      <c r="CM821" s="6" t="n">
        <v>-0.161615935835908</v>
      </c>
      <c r="CN821" s="4" t="s">
        <v>493</v>
      </c>
    </row>
    <row r="822" customFormat="false" ht="15" hidden="false" customHeight="false" outlineLevel="0" collapsed="false">
      <c r="A822" s="4" t="s">
        <v>29</v>
      </c>
      <c r="B822" s="4" t="s">
        <v>30</v>
      </c>
      <c r="C822" s="25" t="n">
        <v>44651</v>
      </c>
      <c r="D822" s="4" t="s">
        <v>332</v>
      </c>
      <c r="E822" s="4" t="s">
        <v>570</v>
      </c>
      <c r="F822" s="4" t="s">
        <v>69</v>
      </c>
      <c r="G822" s="4" t="s">
        <v>438</v>
      </c>
      <c r="H822" s="4" t="s">
        <v>453</v>
      </c>
      <c r="I822" s="5" t="n">
        <v>31100</v>
      </c>
      <c r="J822" s="25" t="n">
        <v>44681</v>
      </c>
      <c r="K822" s="4" t="s">
        <v>1085</v>
      </c>
      <c r="L822" s="4" t="s">
        <v>447</v>
      </c>
      <c r="M822" s="4" t="s">
        <v>441</v>
      </c>
      <c r="N822" s="25" t="n">
        <v>44680</v>
      </c>
      <c r="O822" s="25" t="n">
        <v>44683</v>
      </c>
      <c r="P822" s="25" t="n">
        <v>44685</v>
      </c>
      <c r="Q822" s="25" t="n">
        <v>44683</v>
      </c>
      <c r="R822" s="6" t="n">
        <v>0</v>
      </c>
      <c r="S822" s="6" t="n">
        <v>0.010989010989011</v>
      </c>
      <c r="T822" s="6" t="n">
        <v>-0.0181159420289855</v>
      </c>
      <c r="U822" s="6" t="n">
        <v>-0.00712693103997453</v>
      </c>
      <c r="V822" s="6" t="n">
        <v>-0.0331552723723172</v>
      </c>
      <c r="W822" s="6" t="n">
        <v>-0.0319414116817018</v>
      </c>
      <c r="X822" s="6" t="n">
        <v>0.0260283413323427</v>
      </c>
      <c r="Y822" s="6" t="n">
        <v>0.0248144806417273</v>
      </c>
      <c r="Z822" s="6" t="n">
        <v>-0.0111361243207924</v>
      </c>
      <c r="AA822" s="6" t="n">
        <v>0.00400919328081784</v>
      </c>
      <c r="AB822" s="6" t="n">
        <v>0.043956043956044</v>
      </c>
      <c r="AC822" s="6" t="n">
        <v>0.010989010989011</v>
      </c>
      <c r="AD822" s="6" t="n">
        <v>0.010989010989011</v>
      </c>
      <c r="AE822" s="6" t="n">
        <v>0.0622710622710622</v>
      </c>
      <c r="AF822" s="7" t="n">
        <v>0.176470588235295</v>
      </c>
      <c r="AG822" s="7" t="n">
        <v>0.913027549340668</v>
      </c>
      <c r="AH822" s="26" t="n">
        <v>13.65</v>
      </c>
      <c r="AI822" s="6" t="n">
        <v>-0.0353356890459364</v>
      </c>
      <c r="AJ822" s="6" t="n">
        <v>0.087649402390438</v>
      </c>
      <c r="AK822" s="6" t="n">
        <v>0.014869888475836</v>
      </c>
      <c r="AL822" s="6" t="n">
        <v>0.0224719101123594</v>
      </c>
      <c r="AM822" s="6" t="n">
        <v>-0.0745762711864425</v>
      </c>
      <c r="AN822" s="6" t="n">
        <v>0.0199297125495301</v>
      </c>
      <c r="AO822" s="6" t="n">
        <v>0.0677196898409078</v>
      </c>
      <c r="AP822" s="6" t="n">
        <v>-0.0516605166051662</v>
      </c>
      <c r="AQ822" s="6" t="n">
        <v>-0.0221402214022143</v>
      </c>
      <c r="AR822" s="6" t="n">
        <v>-0.0128553123025837</v>
      </c>
      <c r="AS822" s="4" t="s">
        <v>455</v>
      </c>
      <c r="AT822" s="4" t="s">
        <v>456</v>
      </c>
      <c r="AU822" s="5" t="n">
        <v>4947.5339</v>
      </c>
      <c r="AV822" s="6" t="n">
        <v>0.240216121751565</v>
      </c>
      <c r="AW822" s="6" t="n">
        <v>0.0100493247751694</v>
      </c>
      <c r="BA822" s="5" t="n">
        <v>367.4602</v>
      </c>
      <c r="BC822" s="6" t="n">
        <v>0.379209625411134</v>
      </c>
      <c r="BD822" s="6" t="n">
        <v>0.0742713859929287</v>
      </c>
      <c r="BE822" s="7" t="n">
        <v>0.14</v>
      </c>
      <c r="BF822" s="5" t="n">
        <v>1819.4889</v>
      </c>
      <c r="BG822" s="6" t="n">
        <v>0.844072974451604</v>
      </c>
      <c r="BH822" s="6" t="n">
        <v>3.18766378433285</v>
      </c>
      <c r="BI822" s="6" t="n">
        <v>-0.94827040790532</v>
      </c>
      <c r="BJ822" s="27" t="n">
        <v>0.0014</v>
      </c>
      <c r="BK822" s="27" t="n">
        <v>0.0005</v>
      </c>
      <c r="BL822" s="27" t="n">
        <v>0</v>
      </c>
      <c r="BM822" s="5" t="n">
        <v>34199.94669</v>
      </c>
      <c r="BN822" s="5" t="n">
        <v>-3088.9894</v>
      </c>
      <c r="BS822" s="26" t="n">
        <v>19.75</v>
      </c>
      <c r="BT822" s="7" t="n">
        <v>2.71</v>
      </c>
      <c r="BZ822" s="5" t="n">
        <v>19</v>
      </c>
      <c r="CA822" s="6" t="n">
        <v>0.102172679234258</v>
      </c>
      <c r="CB822" s="6" t="n">
        <v>0.554164050459501</v>
      </c>
      <c r="CD822" s="26" t="n">
        <v>14.658907428343</v>
      </c>
      <c r="CO822" s="4" t="s">
        <v>483</v>
      </c>
    </row>
    <row r="823" customFormat="false" ht="15" hidden="false" customHeight="false" outlineLevel="0" collapsed="false">
      <c r="A823" s="4" t="s">
        <v>29</v>
      </c>
      <c r="B823" s="4" t="s">
        <v>30</v>
      </c>
      <c r="C823" s="25" t="n">
        <v>44651</v>
      </c>
      <c r="D823" s="4" t="s">
        <v>160</v>
      </c>
      <c r="E823" s="4" t="s">
        <v>497</v>
      </c>
      <c r="F823" s="4" t="s">
        <v>79</v>
      </c>
      <c r="G823" s="4" t="s">
        <v>438</v>
      </c>
      <c r="H823" s="4" t="s">
        <v>498</v>
      </c>
      <c r="I823" s="5" t="n">
        <v>125</v>
      </c>
      <c r="J823" s="25" t="n">
        <v>44683</v>
      </c>
      <c r="K823" s="4" t="s">
        <v>1077</v>
      </c>
      <c r="L823" s="4" t="s">
        <v>5</v>
      </c>
      <c r="M823" s="4" t="s">
        <v>441</v>
      </c>
      <c r="N823" s="25" t="n">
        <v>44680</v>
      </c>
      <c r="O823" s="25" t="n">
        <v>44683</v>
      </c>
      <c r="P823" s="25" t="n">
        <v>44685</v>
      </c>
      <c r="Q823" s="25" t="n">
        <v>44685</v>
      </c>
      <c r="R823" s="6" t="n">
        <v>-0.0234223770809137</v>
      </c>
      <c r="S823" s="6" t="n">
        <v>-0.0024243348326598</v>
      </c>
      <c r="T823" s="6" t="n">
        <v>0.0348943844954603</v>
      </c>
      <c r="U823" s="6" t="n">
        <v>0.00904767258188688</v>
      </c>
      <c r="V823" s="6" t="n">
        <v>-0.0331552723723172</v>
      </c>
      <c r="W823" s="6" t="n">
        <v>-0.0218651196931644</v>
      </c>
      <c r="X823" s="6" t="n">
        <v>0.0422029449542041</v>
      </c>
      <c r="Y823" s="6" t="n">
        <v>0.0309127922750513</v>
      </c>
      <c r="Z823" s="6" t="n">
        <v>0.0398671761066418</v>
      </c>
      <c r="AA823" s="6" t="n">
        <v>-0.0308195035247549</v>
      </c>
      <c r="AB823" s="6" t="n">
        <v>0.0210008253599485</v>
      </c>
      <c r="AC823" s="6" t="n">
        <v>0.0348943844954603</v>
      </c>
      <c r="AD823" s="6" t="n">
        <v>0.0348943844954603</v>
      </c>
      <c r="AE823" s="6" t="n">
        <v>0.0818787637942102</v>
      </c>
      <c r="AF823" s="7" t="n">
        <v>0.213925704685457</v>
      </c>
      <c r="AG823" s="7" t="n">
        <v>10.9906986854775</v>
      </c>
      <c r="AH823" s="26" t="n">
        <v>3357.9</v>
      </c>
      <c r="AI823" s="6" t="n">
        <v>-0.000595255811184914</v>
      </c>
      <c r="AJ823" s="6" t="n">
        <v>0.0850135711516094</v>
      </c>
      <c r="AK823" s="6" t="n">
        <v>-0.047093377981469</v>
      </c>
      <c r="AL823" s="6" t="n">
        <v>-0.0752261742471175</v>
      </c>
      <c r="AM823" s="6" t="n">
        <v>-0.0517621145374438</v>
      </c>
      <c r="AN823" s="6" t="n">
        <v>0.0785429949143917</v>
      </c>
      <c r="AO823" s="6" t="n">
        <v>0.0064705762372177</v>
      </c>
      <c r="AP823" s="6" t="n">
        <v>-0.037099942400567</v>
      </c>
      <c r="AQ823" s="6" t="n">
        <v>0.0489890561077551</v>
      </c>
      <c r="AR823" s="6" t="n">
        <v>0.0582739652073856</v>
      </c>
      <c r="AS823" s="4" t="s">
        <v>442</v>
      </c>
      <c r="AT823" s="4" t="s">
        <v>121</v>
      </c>
      <c r="AU823" s="5" t="n">
        <v>3550.45</v>
      </c>
      <c r="AV823" s="6" t="n">
        <v>0.202466267475886</v>
      </c>
      <c r="AW823" s="6" t="n">
        <v>-0.00686157684798239</v>
      </c>
      <c r="AX823" s="5" t="n">
        <v>549.68</v>
      </c>
      <c r="AY823" s="6" t="n">
        <v>0.154819811573181</v>
      </c>
      <c r="AZ823" s="6" t="n">
        <v>-0.0103950469940674</v>
      </c>
      <c r="BA823" s="5" t="n">
        <v>379.87</v>
      </c>
      <c r="BB823" s="6" t="n">
        <v>0.0747184971425339</v>
      </c>
      <c r="BC823" s="6" t="n">
        <v>0.0234118217576378</v>
      </c>
      <c r="BD823" s="6" t="n">
        <v>0.106992071427566</v>
      </c>
      <c r="BE823" s="7" t="n">
        <v>15.77</v>
      </c>
      <c r="BM823" s="5" t="n">
        <v>80891.811</v>
      </c>
      <c r="BN823" s="5" t="n">
        <v>1498.41</v>
      </c>
      <c r="BO823" s="26" t="n">
        <v>53.9850982040963</v>
      </c>
      <c r="BS823" s="26" t="n">
        <v>40.01</v>
      </c>
      <c r="BT823" s="7" t="n">
        <v>9.65</v>
      </c>
      <c r="BU823" s="4" t="s">
        <v>1249</v>
      </c>
      <c r="BV823" s="5" t="n">
        <v>1299.52</v>
      </c>
      <c r="BW823" s="5" t="n">
        <v>550.18</v>
      </c>
      <c r="BX823" s="5" t="n">
        <v>749.34</v>
      </c>
      <c r="BY823" s="7" t="n">
        <v>0.852244855130442</v>
      </c>
      <c r="BZ823" s="5" t="n">
        <v>4</v>
      </c>
      <c r="CA823" s="6" t="n">
        <v>0.198177273507765</v>
      </c>
      <c r="CB823" s="6" t="n">
        <v>0.442277431214966</v>
      </c>
      <c r="CC823" s="4" t="s">
        <v>714</v>
      </c>
      <c r="CD823" s="26" t="n">
        <v>70.8382302209312</v>
      </c>
      <c r="CE823" s="6" t="n">
        <v>-0.237910122320576</v>
      </c>
      <c r="CF823" s="25" t="n">
        <v>44707</v>
      </c>
      <c r="CG823" s="6" t="n">
        <v>0.291813811800163</v>
      </c>
      <c r="CH823" s="6" t="n">
        <v>0.291850365480129</v>
      </c>
      <c r="CI823" s="6" t="n">
        <v>0.276073173233401</v>
      </c>
      <c r="CJ823" s="6" t="n">
        <v>-0.0540591827622765</v>
      </c>
      <c r="CK823" s="6" t="n">
        <v>0.0604938649368134</v>
      </c>
      <c r="CL823" s="7" t="n">
        <v>0.5768251794113</v>
      </c>
      <c r="CM823" s="6" t="n">
        <v>-0.176359212563592</v>
      </c>
      <c r="CN823" s="4" t="s">
        <v>493</v>
      </c>
    </row>
    <row r="824" customFormat="false" ht="15" hidden="false" customHeight="false" outlineLevel="0" collapsed="false">
      <c r="A824" s="4" t="s">
        <v>29</v>
      </c>
      <c r="B824" s="4" t="s">
        <v>30</v>
      </c>
      <c r="C824" s="25" t="n">
        <v>44651</v>
      </c>
      <c r="D824" s="4" t="s">
        <v>165</v>
      </c>
      <c r="E824" s="4" t="s">
        <v>835</v>
      </c>
      <c r="F824" s="4" t="s">
        <v>73</v>
      </c>
      <c r="G824" s="4" t="s">
        <v>459</v>
      </c>
      <c r="H824" s="4" t="s">
        <v>1037</v>
      </c>
      <c r="I824" s="5" t="n">
        <v>850</v>
      </c>
      <c r="J824" s="25" t="n">
        <v>44683</v>
      </c>
      <c r="K824" s="4" t="s">
        <v>1267</v>
      </c>
      <c r="L824" s="4" t="s">
        <v>6</v>
      </c>
      <c r="M824" s="4" t="s">
        <v>441</v>
      </c>
      <c r="N824" s="25" t="n">
        <v>44680</v>
      </c>
      <c r="O824" s="25" t="n">
        <v>44683</v>
      </c>
      <c r="P824" s="25" t="n">
        <v>44685</v>
      </c>
      <c r="Q824" s="25" t="n">
        <v>44683</v>
      </c>
      <c r="R824" s="6" t="n">
        <v>0.00456852791878171</v>
      </c>
      <c r="S824" s="6" t="n">
        <v>-0.0267812026275898</v>
      </c>
      <c r="T824" s="6" t="n">
        <v>-0.0628245067497404</v>
      </c>
      <c r="U824" s="6" t="n">
        <v>-0.0850371814585484</v>
      </c>
      <c r="V824" s="6" t="n">
        <v>-0.0331552723723172</v>
      </c>
      <c r="W824" s="6" t="n">
        <v>-0.0362092670549562</v>
      </c>
      <c r="X824" s="6" t="n">
        <v>-0.0518819090862313</v>
      </c>
      <c r="Y824" s="6" t="n">
        <v>-0.0488279144035922</v>
      </c>
      <c r="Z824" s="6" t="n">
        <v>0.0226962755807826</v>
      </c>
      <c r="AA824" s="6" t="n">
        <v>-0.107733457039331</v>
      </c>
      <c r="AB824" s="6" t="n">
        <v>-0.00757958564931782</v>
      </c>
      <c r="AC824" s="6" t="n">
        <v>-0.0267812026275898</v>
      </c>
      <c r="AD824" s="6" t="n">
        <v>0.0267812026275898</v>
      </c>
      <c r="AE824" s="6" t="n">
        <v>0.180394138453765</v>
      </c>
      <c r="AF824" s="7" t="n">
        <v>0.787114845938375</v>
      </c>
      <c r="AG824" s="7" t="n">
        <v>3.1603975272614</v>
      </c>
      <c r="AH824" s="26" t="n">
        <v>197</v>
      </c>
      <c r="AI824" s="6" t="n">
        <v>0.0138960370560988</v>
      </c>
      <c r="AJ824" s="6" t="n">
        <v>0.104879416713405</v>
      </c>
      <c r="AK824" s="6" t="n">
        <v>0.139386928860613</v>
      </c>
      <c r="AL824" s="6" t="n">
        <v>0.371388792203273</v>
      </c>
      <c r="AM824" s="6" t="n">
        <v>1.86129266521424</v>
      </c>
      <c r="AN824" s="6" t="n">
        <v>0.0248435054773082</v>
      </c>
      <c r="AO824" s="6" t="n">
        <v>0.0800359112360964</v>
      </c>
      <c r="AP824" s="6" t="n">
        <v>-0.0565096952908586</v>
      </c>
      <c r="AQ824" s="6" t="n">
        <v>0.0265927977839333</v>
      </c>
      <c r="AR824" s="6" t="n">
        <v>0.0358777068835638</v>
      </c>
      <c r="AS824" s="4" t="s">
        <v>442</v>
      </c>
      <c r="AT824" s="4" t="s">
        <v>121</v>
      </c>
      <c r="AU824" s="5" t="n">
        <v>1506.56</v>
      </c>
      <c r="AV824" s="6" t="n">
        <v>0.347778244961129</v>
      </c>
      <c r="AW824" s="6" t="n">
        <v>-0.0286587449468412</v>
      </c>
      <c r="AX824" s="5" t="n">
        <v>170.5</v>
      </c>
      <c r="AY824" s="6" t="n">
        <v>0.113171728971963</v>
      </c>
      <c r="AZ824" s="6" t="n">
        <v>0.31304469486062</v>
      </c>
      <c r="BA824" s="5" t="n">
        <v>111.65</v>
      </c>
      <c r="BB824" s="6" t="n">
        <v>-0.620405942950396</v>
      </c>
      <c r="BC824" s="6" t="n">
        <v>-0.795160165853301</v>
      </c>
      <c r="BD824" s="6" t="n">
        <v>0.0741092289719626</v>
      </c>
      <c r="BE824" s="7" t="n">
        <v>0.8</v>
      </c>
      <c r="BM824" s="5" t="n">
        <v>26631.445</v>
      </c>
      <c r="BN824" s="5" t="n">
        <v>1075.3</v>
      </c>
      <c r="BO824" s="26" t="n">
        <v>24.766525620757</v>
      </c>
      <c r="BS824" s="26" t="n">
        <v>19.4</v>
      </c>
      <c r="BT824" s="7" t="n">
        <v>4.26</v>
      </c>
      <c r="BU824" s="4" t="s">
        <v>1249</v>
      </c>
      <c r="BV824" s="5" t="n">
        <v>484.58</v>
      </c>
      <c r="BW824" s="5" t="n">
        <v>60.22</v>
      </c>
      <c r="BX824" s="5" t="n">
        <v>424.36</v>
      </c>
      <c r="BY824" s="7" t="n">
        <v>0.530715060181585</v>
      </c>
      <c r="BZ824" s="5" t="n">
        <v>9</v>
      </c>
      <c r="CA824" s="6" t="n">
        <v>0.173701880846304</v>
      </c>
      <c r="CB824" s="6" t="n">
        <v>0.0167464114832536</v>
      </c>
      <c r="CC824" s="4" t="s">
        <v>887</v>
      </c>
      <c r="CD824" s="26" t="n">
        <v>71.8459104476245</v>
      </c>
      <c r="CE824" s="6" t="n">
        <v>-0.655282736811976</v>
      </c>
      <c r="CO824" s="4" t="s">
        <v>483</v>
      </c>
    </row>
    <row r="825" customFormat="false" ht="15" hidden="false" customHeight="false" outlineLevel="0" collapsed="false">
      <c r="A825" s="4" t="s">
        <v>29</v>
      </c>
      <c r="B825" s="4" t="s">
        <v>30</v>
      </c>
      <c r="C825" s="25" t="n">
        <v>44651</v>
      </c>
      <c r="D825" s="4" t="s">
        <v>126</v>
      </c>
      <c r="E825" s="4" t="s">
        <v>598</v>
      </c>
      <c r="F825" s="4" t="s">
        <v>110</v>
      </c>
      <c r="G825" s="4" t="s">
        <v>438</v>
      </c>
      <c r="H825" s="4" t="s">
        <v>488</v>
      </c>
      <c r="I825" s="5" t="n">
        <v>309</v>
      </c>
      <c r="J825" s="25" t="n">
        <v>44684</v>
      </c>
      <c r="K825" s="4" t="s">
        <v>1268</v>
      </c>
      <c r="L825" s="4" t="s">
        <v>447</v>
      </c>
      <c r="M825" s="4" t="s">
        <v>441</v>
      </c>
      <c r="N825" s="25" t="n">
        <v>44683</v>
      </c>
      <c r="O825" s="25" t="n">
        <v>44685</v>
      </c>
      <c r="P825" s="25" t="n">
        <v>44686</v>
      </c>
      <c r="Q825" s="25" t="n">
        <v>44685</v>
      </c>
      <c r="R825" s="6" t="n">
        <v>0.00321612349914235</v>
      </c>
      <c r="S825" s="6" t="n">
        <v>-0.0366317589228467</v>
      </c>
      <c r="T825" s="6" t="n">
        <v>0.000709912148371572</v>
      </c>
      <c r="U825" s="6" t="n">
        <v>-0.0327057232753327</v>
      </c>
      <c r="V825" s="6" t="n">
        <v>-0.0245892302539676</v>
      </c>
      <c r="W825" s="6" t="n">
        <v>-0.0263057232173802</v>
      </c>
      <c r="X825" s="6" t="n">
        <v>-0.00811649302136508</v>
      </c>
      <c r="Y825" s="6" t="n">
        <v>-0.00640000005795249</v>
      </c>
      <c r="AB825" s="6" t="n">
        <v>0.00820688181235307</v>
      </c>
      <c r="AC825" s="6" t="n">
        <v>-0.0366317589228467</v>
      </c>
      <c r="AD825" s="6" t="n">
        <v>0.0366317589228467</v>
      </c>
      <c r="AE825" s="6" t="n">
        <v>0.0555033126736482</v>
      </c>
      <c r="AF825" s="7" t="n">
        <v>0.15979976896419</v>
      </c>
      <c r="AG825" s="7" t="n">
        <v>0.849509625434679</v>
      </c>
      <c r="AH825" s="26" t="n">
        <v>2332</v>
      </c>
      <c r="AI825" s="6" t="n">
        <v>0.0258214929837679</v>
      </c>
      <c r="AJ825" s="6" t="n">
        <v>0.216325466162472</v>
      </c>
      <c r="AK825" s="6" t="n">
        <v>0.339152406110026</v>
      </c>
      <c r="AL825" s="6" t="n">
        <v>0.510509440684006</v>
      </c>
      <c r="AM825" s="6" t="n">
        <v>0.967600404994941</v>
      </c>
      <c r="AN825" s="6" t="n">
        <v>0.00145306498485964</v>
      </c>
      <c r="AO825" s="6" t="n">
        <v>0.214872401177612</v>
      </c>
      <c r="AP825" s="6" t="n">
        <v>-0.0931985457125123</v>
      </c>
      <c r="AQ825" s="6" t="n">
        <v>-0.0203954952558306</v>
      </c>
      <c r="AR825" s="6" t="n">
        <v>-0.0171196368040858</v>
      </c>
      <c r="AS825" s="4" t="s">
        <v>442</v>
      </c>
      <c r="AT825" s="4" t="s">
        <v>121</v>
      </c>
      <c r="AU825" s="5" t="n">
        <v>24865.52</v>
      </c>
      <c r="AV825" s="6" t="n">
        <v>0.838476251878918</v>
      </c>
      <c r="AW825" s="6" t="n">
        <v>0.32560466620144</v>
      </c>
      <c r="AX825" s="5" t="n">
        <v>1262.44</v>
      </c>
      <c r="AY825" s="6" t="n">
        <v>0.0507707057805347</v>
      </c>
      <c r="AZ825" s="6" t="n">
        <v>-0.00277726106917482</v>
      </c>
      <c r="BA825" s="5" t="n">
        <v>304.32</v>
      </c>
      <c r="BB825" s="6" t="n">
        <v>-0.084834451026975</v>
      </c>
      <c r="BD825" s="6" t="n">
        <v>0.0122386340603374</v>
      </c>
      <c r="BE825" s="7" t="n">
        <v>2.77</v>
      </c>
      <c r="BM825" s="5" t="n">
        <v>256473.36</v>
      </c>
      <c r="BN825" s="5" t="n">
        <v>804.77</v>
      </c>
      <c r="BO825" s="26" t="n">
        <v>318.691501919803</v>
      </c>
      <c r="BS825" s="26" t="n">
        <v>23.15</v>
      </c>
      <c r="BT825" s="7" t="n">
        <v>4.26</v>
      </c>
      <c r="BU825" s="4" t="s">
        <v>1249</v>
      </c>
      <c r="BV825" s="5" t="n">
        <v>1385.28</v>
      </c>
      <c r="BW825" s="5" t="n">
        <v>11647.476</v>
      </c>
      <c r="BX825" s="5" t="n">
        <v>-10262.196</v>
      </c>
      <c r="BY825" s="7" t="n">
        <v>1.78386731224889</v>
      </c>
      <c r="BZ825" s="5" t="n">
        <v>0</v>
      </c>
      <c r="CF825" s="25" t="n">
        <v>44707</v>
      </c>
      <c r="CG825" s="6" t="n">
        <v>0.45084751142161</v>
      </c>
      <c r="CH825" s="6" t="n">
        <v>0.43956068497831</v>
      </c>
      <c r="CI825" s="6" t="n">
        <v>0.421236376433354</v>
      </c>
      <c r="CJ825" s="6" t="n">
        <v>-0.0416877786644191</v>
      </c>
      <c r="CK825" s="6" t="n">
        <v>0.0910405853824556</v>
      </c>
      <c r="CL825" s="7" t="n">
        <v>0.402367348243193</v>
      </c>
      <c r="CM825" s="6" t="n">
        <v>-0.0966545215333282</v>
      </c>
      <c r="CN825" s="4" t="s">
        <v>493</v>
      </c>
    </row>
    <row r="826" customFormat="false" ht="15" hidden="false" customHeight="false" outlineLevel="0" collapsed="false">
      <c r="A826" s="4" t="s">
        <v>29</v>
      </c>
      <c r="B826" s="4" t="s">
        <v>30</v>
      </c>
      <c r="C826" s="25" t="n">
        <v>44651</v>
      </c>
      <c r="D826" s="4" t="s">
        <v>193</v>
      </c>
      <c r="E826" s="4" t="s">
        <v>576</v>
      </c>
      <c r="F826" s="4" t="s">
        <v>75</v>
      </c>
      <c r="G826" s="4" t="s">
        <v>438</v>
      </c>
      <c r="H826" s="4" t="s">
        <v>577</v>
      </c>
      <c r="I826" s="5" t="n">
        <v>325</v>
      </c>
      <c r="J826" s="25" t="n">
        <v>44684</v>
      </c>
      <c r="K826" s="4" t="s">
        <v>1269</v>
      </c>
      <c r="L826" s="4" t="s">
        <v>447</v>
      </c>
      <c r="M826" s="4" t="s">
        <v>441</v>
      </c>
      <c r="N826" s="25" t="n">
        <v>44683</v>
      </c>
      <c r="O826" s="25" t="n">
        <v>44685</v>
      </c>
      <c r="P826" s="25" t="n">
        <v>44686</v>
      </c>
      <c r="Q826" s="25" t="n">
        <v>44685</v>
      </c>
      <c r="R826" s="6" t="n">
        <v>0.0268835997330705</v>
      </c>
      <c r="S826" s="6" t="n">
        <v>-0.0425808448089122</v>
      </c>
      <c r="T826" s="6" t="n">
        <v>-0.0560457674779405</v>
      </c>
      <c r="U826" s="6" t="n">
        <v>-0.0717430125537822</v>
      </c>
      <c r="V826" s="6" t="n">
        <v>-0.0245892302539676</v>
      </c>
      <c r="W826" s="6" t="n">
        <v>-0.0288398689519991</v>
      </c>
      <c r="X826" s="6" t="n">
        <v>-0.0471537822998146</v>
      </c>
      <c r="Y826" s="6" t="n">
        <v>-0.0429031436017832</v>
      </c>
      <c r="Z826" s="6" t="n">
        <v>0.00687835493359901</v>
      </c>
      <c r="AA826" s="6" t="n">
        <v>-0.0786213674873812</v>
      </c>
      <c r="AB826" s="6" t="n">
        <v>0.0317190159368714</v>
      </c>
      <c r="AC826" s="6" t="n">
        <v>-0.0425808448089122</v>
      </c>
      <c r="AD826" s="6" t="n">
        <v>0.0425808448089122</v>
      </c>
      <c r="AE826" s="6" t="n">
        <v>0.0820362060962401</v>
      </c>
      <c r="AF826" s="7" t="n">
        <v>0.0826103357223693</v>
      </c>
      <c r="AG826" s="7" t="n">
        <v>4.01244852137337</v>
      </c>
      <c r="AH826" s="26" t="n">
        <v>1573.45</v>
      </c>
      <c r="AI826" s="6" t="n">
        <v>-0.000603404471544833</v>
      </c>
      <c r="AJ826" s="6" t="n">
        <v>-0.0360534215524105</v>
      </c>
      <c r="AK826" s="6" t="n">
        <v>-0.0399646114890634</v>
      </c>
      <c r="AL826" s="6" t="n">
        <v>-0.329090715275557</v>
      </c>
      <c r="AM826" s="6" t="n">
        <v>0.160618130854908</v>
      </c>
      <c r="AN826" s="6" t="n">
        <v>0.0294096981741898</v>
      </c>
      <c r="AO826" s="6" t="n">
        <v>-0.0654631197266004</v>
      </c>
      <c r="AP826" s="6" t="n">
        <v>-0.0953946242081836</v>
      </c>
      <c r="AQ826" s="6" t="n">
        <v>-0.047252182845403</v>
      </c>
      <c r="AR826" s="6" t="n">
        <v>-0.0439763243936582</v>
      </c>
      <c r="AS826" s="4" t="s">
        <v>442</v>
      </c>
      <c r="AT826" s="4" t="s">
        <v>121</v>
      </c>
      <c r="AU826" s="5" t="n">
        <v>1330.64</v>
      </c>
      <c r="AV826" s="6" t="n">
        <v>2.07562869822485</v>
      </c>
      <c r="AW826" s="6" t="n">
        <v>3.77342516860382</v>
      </c>
      <c r="AX826" s="5" t="n">
        <v>257.98</v>
      </c>
      <c r="AY826" s="6" t="n">
        <v>0.193876630794204</v>
      </c>
      <c r="AZ826" s="6" t="n">
        <v>0.550108139669944</v>
      </c>
      <c r="BA826" s="5" t="n">
        <v>260.47</v>
      </c>
      <c r="BC826" s="6" t="n">
        <v>5.68729139922978</v>
      </c>
      <c r="BD826" s="6" t="n">
        <v>0.195747910779775</v>
      </c>
      <c r="BE826" s="7" t="n">
        <v>9.37</v>
      </c>
      <c r="BM826" s="5" t="n">
        <v>43738.7631</v>
      </c>
      <c r="BN826" s="5" t="n">
        <v>-99.94</v>
      </c>
      <c r="BS826" s="26" t="n">
        <v>16.69</v>
      </c>
      <c r="BT826" s="7" t="n">
        <v>3.06</v>
      </c>
      <c r="BU826" s="4" t="s">
        <v>1249</v>
      </c>
      <c r="BV826" s="5" t="n">
        <v>-451.68</v>
      </c>
      <c r="BW826" s="5" t="n">
        <v>146.41</v>
      </c>
      <c r="BX826" s="5" t="n">
        <v>-598.09</v>
      </c>
      <c r="BY826" s="7" t="n">
        <v>-1.28183443539461</v>
      </c>
      <c r="BZ826" s="5" t="n">
        <v>7</v>
      </c>
      <c r="CA826" s="6" t="n">
        <v>0.0582866716635071</v>
      </c>
      <c r="CB826" s="6" t="n">
        <v>-0.157212957957334</v>
      </c>
      <c r="CD826" s="26" t="n">
        <v>38.0306477554079</v>
      </c>
      <c r="CF826" s="25" t="n">
        <v>44707</v>
      </c>
      <c r="CG826" s="6" t="n">
        <v>0.445617559900787</v>
      </c>
      <c r="CH826" s="6" t="n">
        <v>0.422893976391573</v>
      </c>
      <c r="CI826" s="6" t="n">
        <v>0.419391193233896</v>
      </c>
      <c r="CJ826" s="6" t="n">
        <v>-0.00828288732690097</v>
      </c>
      <c r="CK826" s="6" t="n">
        <v>0.0874638261190814</v>
      </c>
      <c r="CL826" s="7" t="n">
        <v>0.486839493517454</v>
      </c>
      <c r="CM826" s="6" t="n">
        <v>0.0499801644895984</v>
      </c>
      <c r="CN826" s="4" t="s">
        <v>493</v>
      </c>
    </row>
    <row r="827" customFormat="false" ht="15" hidden="false" customHeight="false" outlineLevel="0" collapsed="false">
      <c r="A827" s="4" t="s">
        <v>29</v>
      </c>
      <c r="B827" s="4" t="s">
        <v>30</v>
      </c>
      <c r="C827" s="25" t="n">
        <v>44651</v>
      </c>
      <c r="D827" s="4" t="s">
        <v>202</v>
      </c>
      <c r="E827" s="4" t="s">
        <v>626</v>
      </c>
      <c r="F827" s="4" t="s">
        <v>91</v>
      </c>
      <c r="G827" s="4" t="s">
        <v>438</v>
      </c>
      <c r="H827" s="4" t="s">
        <v>508</v>
      </c>
      <c r="I827" s="5" t="n">
        <v>150</v>
      </c>
      <c r="J827" s="25" t="n">
        <v>44684</v>
      </c>
      <c r="K827" s="4" t="s">
        <v>1270</v>
      </c>
      <c r="L827" s="4" t="s">
        <v>447</v>
      </c>
      <c r="M827" s="4" t="s">
        <v>441</v>
      </c>
      <c r="N827" s="25" t="n">
        <v>44683</v>
      </c>
      <c r="O827" s="25" t="n">
        <v>44685</v>
      </c>
      <c r="P827" s="25" t="n">
        <v>44686</v>
      </c>
      <c r="Q827" s="25" t="n">
        <v>44685</v>
      </c>
      <c r="R827" s="6" t="n">
        <v>-0.0077194662198552</v>
      </c>
      <c r="S827" s="6" t="n">
        <v>-0.0312788967957224</v>
      </c>
      <c r="T827" s="6" t="n">
        <v>0.0382444490558207</v>
      </c>
      <c r="U827" s="6" t="n">
        <v>-0.00075391395975688</v>
      </c>
      <c r="V827" s="6" t="n">
        <v>-0.0245892302539676</v>
      </c>
      <c r="W827" s="6" t="n">
        <v>-0.0337779286508514</v>
      </c>
      <c r="X827" s="6" t="n">
        <v>0.0238353162942108</v>
      </c>
      <c r="Y827" s="6" t="n">
        <v>0.0330240146910945</v>
      </c>
      <c r="Z827" s="6" t="n">
        <v>0.00565650069155271</v>
      </c>
      <c r="AA827" s="6" t="n">
        <v>-0.00641041465130959</v>
      </c>
      <c r="AB827" s="6" t="n">
        <v>-0.0190166043500986</v>
      </c>
      <c r="AC827" s="6" t="n">
        <v>-0.0312788967957224</v>
      </c>
      <c r="AD827" s="6" t="n">
        <v>0.0312788967957224</v>
      </c>
      <c r="AE827" s="6" t="n">
        <v>0.0487275358822819</v>
      </c>
      <c r="AF827" s="7" t="n">
        <v>0.0882838283828369</v>
      </c>
      <c r="AG827" s="7" t="n">
        <v>1.37841686482013</v>
      </c>
      <c r="AH827" s="26" t="n">
        <v>2506.65</v>
      </c>
      <c r="AI827" s="6" t="n">
        <v>0.0925792742726381</v>
      </c>
      <c r="AJ827" s="6" t="n">
        <v>0.1338972700337</v>
      </c>
      <c r="AK827" s="6" t="n">
        <v>-0.0989917506874426</v>
      </c>
      <c r="AL827" s="6" t="n">
        <v>-0.0717830031475655</v>
      </c>
      <c r="AM827" s="6" t="n">
        <v>-0.143391712943187</v>
      </c>
      <c r="AN827" s="6" t="n">
        <v>0.0635401416056642</v>
      </c>
      <c r="AO827" s="6" t="n">
        <v>0.0703571284280358</v>
      </c>
      <c r="AP827" s="6" t="n">
        <v>-0.040153498690864</v>
      </c>
      <c r="AQ827" s="6" t="n">
        <v>0.0645374053124934</v>
      </c>
      <c r="AR827" s="6" t="n">
        <v>0.0678132637642382</v>
      </c>
      <c r="AS827" s="4" t="s">
        <v>442</v>
      </c>
      <c r="AT827" s="4" t="s">
        <v>121</v>
      </c>
      <c r="AU827" s="5" t="n">
        <v>7496.55</v>
      </c>
      <c r="AV827" s="6" t="n">
        <v>-0.137310207209882</v>
      </c>
      <c r="AW827" s="6" t="n">
        <v>-0.0644608564996231</v>
      </c>
      <c r="AX827" s="5" t="n">
        <v>855.95</v>
      </c>
      <c r="AY827" s="6" t="n">
        <v>0.11417918909365</v>
      </c>
      <c r="AZ827" s="6" t="n">
        <v>-0.0269803853009812</v>
      </c>
      <c r="BA827" s="5" t="n">
        <v>611.34</v>
      </c>
      <c r="BB827" s="6" t="n">
        <v>-0.306036733489227</v>
      </c>
      <c r="BC827" s="6" t="n">
        <v>-0.131298490919942</v>
      </c>
      <c r="BD827" s="6" t="n">
        <v>0.0815495127758769</v>
      </c>
      <c r="BE827" s="7" t="n">
        <v>30.59</v>
      </c>
      <c r="BM827" s="5" t="n">
        <v>50082.867</v>
      </c>
      <c r="BN827" s="5" t="n">
        <v>2586.48</v>
      </c>
      <c r="BO827" s="26" t="n">
        <v>19.3633304723021</v>
      </c>
      <c r="BS827" s="26" t="n">
        <v>81.31</v>
      </c>
      <c r="BT827" s="7" t="n">
        <v>4.85</v>
      </c>
      <c r="BU827" s="4" t="s">
        <v>1249</v>
      </c>
      <c r="BV827" s="5" t="n">
        <v>2103.7</v>
      </c>
      <c r="BW827" s="5" t="n">
        <v>569.66</v>
      </c>
      <c r="BX827" s="5" t="n">
        <v>1534.04</v>
      </c>
      <c r="BY827" s="7" t="n">
        <v>0.907988329132281</v>
      </c>
      <c r="BZ827" s="5" t="n">
        <v>2</v>
      </c>
      <c r="CA827" s="6" t="n">
        <v>0.000826287542027793</v>
      </c>
      <c r="CB827" s="6" t="n">
        <v>-0.0606687054115009</v>
      </c>
      <c r="CC827" s="4" t="s">
        <v>500</v>
      </c>
      <c r="CD827" s="26" t="n">
        <v>28.1381734325319</v>
      </c>
      <c r="CE827" s="6" t="n">
        <v>-0.311848350116598</v>
      </c>
      <c r="CF827" s="25" t="n">
        <v>44707</v>
      </c>
      <c r="CG827" s="6" t="n">
        <v>0.328357219483051</v>
      </c>
      <c r="CH827" s="6" t="n">
        <v>0.309248995152768</v>
      </c>
      <c r="CI827" s="6" t="n">
        <v>0.291602145038825</v>
      </c>
      <c r="CJ827" s="6" t="n">
        <v>-0.0570635649284025</v>
      </c>
      <c r="CK827" s="6" t="n">
        <v>0.0640621549456947</v>
      </c>
      <c r="CL827" s="7" t="n">
        <v>0.488258579846985</v>
      </c>
      <c r="CM827" s="6" t="n">
        <v>0.295818762925362</v>
      </c>
      <c r="CN827" s="4" t="s">
        <v>493</v>
      </c>
    </row>
    <row r="828" customFormat="false" ht="15" hidden="false" customHeight="false" outlineLevel="0" collapsed="false">
      <c r="A828" s="4" t="s">
        <v>29</v>
      </c>
      <c r="B828" s="4" t="s">
        <v>30</v>
      </c>
      <c r="C828" s="25" t="n">
        <v>44651</v>
      </c>
      <c r="D828" s="4" t="s">
        <v>227</v>
      </c>
      <c r="E828" s="4" t="s">
        <v>879</v>
      </c>
      <c r="F828" s="4" t="s">
        <v>76</v>
      </c>
      <c r="G828" s="4" t="s">
        <v>438</v>
      </c>
      <c r="H828" s="4" t="s">
        <v>601</v>
      </c>
      <c r="I828" s="5" t="n">
        <v>1075</v>
      </c>
      <c r="J828" s="25" t="n">
        <v>44684</v>
      </c>
      <c r="K828" s="4" t="s">
        <v>492</v>
      </c>
      <c r="L828" s="4" t="s">
        <v>447</v>
      </c>
      <c r="M828" s="4" t="s">
        <v>441</v>
      </c>
      <c r="N828" s="25" t="n">
        <v>44683</v>
      </c>
      <c r="O828" s="25" t="n">
        <v>44685</v>
      </c>
      <c r="P828" s="25" t="n">
        <v>44686</v>
      </c>
      <c r="Q828" s="25" t="n">
        <v>44685</v>
      </c>
      <c r="R828" s="6" t="n">
        <v>-0.0399811112860066</v>
      </c>
      <c r="S828" s="6" t="n">
        <v>0.0136087883259553</v>
      </c>
      <c r="T828" s="6" t="n">
        <v>-0.00711743772242013</v>
      </c>
      <c r="U828" s="6" t="n">
        <v>-0.0334897606824715</v>
      </c>
      <c r="V828" s="6" t="n">
        <v>-0.0245892302539676</v>
      </c>
      <c r="W828" s="6" t="n">
        <v>-0.0107838210395175</v>
      </c>
      <c r="X828" s="6" t="n">
        <v>-0.00890053042850381</v>
      </c>
      <c r="Y828" s="6" t="n">
        <v>-0.022705939642954</v>
      </c>
      <c r="Z828" s="6" t="n">
        <v>0.00435175558421408</v>
      </c>
      <c r="AA828" s="6" t="n">
        <v>-0.0378415162666855</v>
      </c>
      <c r="AB828" s="6" t="n">
        <v>0.0493523528447286</v>
      </c>
      <c r="AC828" s="6" t="n">
        <v>0.0136087883259553</v>
      </c>
      <c r="AD828" s="6" t="n">
        <v>0.0136087883259553</v>
      </c>
      <c r="AE828" s="6" t="n">
        <v>0.0593539924577799</v>
      </c>
      <c r="AF828" s="7" t="n">
        <v>0.389502762430941</v>
      </c>
      <c r="AG828" s="7" t="n">
        <v>2.75409919227861</v>
      </c>
      <c r="AH828" s="26" t="n">
        <v>317.65</v>
      </c>
      <c r="AI828" s="6" t="n">
        <v>-0.0757928425952866</v>
      </c>
      <c r="AJ828" s="6" t="n">
        <v>0.0795242141036534</v>
      </c>
      <c r="AK828" s="6" t="n">
        <v>0.0433568730497618</v>
      </c>
      <c r="AL828" s="6" t="n">
        <v>-0.140906017579446</v>
      </c>
      <c r="AM828" s="6" t="n">
        <v>1.96591970121383</v>
      </c>
      <c r="AN828" s="6" t="n">
        <v>0.104449796156424</v>
      </c>
      <c r="AO828" s="6" t="n">
        <v>-0.0249255820527703</v>
      </c>
      <c r="AP828" s="6" t="n">
        <v>-0.179700228087325</v>
      </c>
      <c r="AQ828" s="6" t="n">
        <v>-0.139784946236559</v>
      </c>
      <c r="AR828" s="6" t="n">
        <v>-0.136509087784814</v>
      </c>
      <c r="AS828" s="4" t="s">
        <v>442</v>
      </c>
      <c r="AT828" s="4" t="s">
        <v>121</v>
      </c>
      <c r="AU828" s="5" t="n">
        <v>2440.68</v>
      </c>
      <c r="AV828" s="6" t="n">
        <v>0.554949605637033</v>
      </c>
      <c r="AW828" s="6" t="n">
        <v>0.288950853956082</v>
      </c>
      <c r="AX828" s="5" t="n">
        <v>1131.73</v>
      </c>
      <c r="AY828" s="6" t="n">
        <v>0.463694544143436</v>
      </c>
      <c r="AZ828" s="6" t="n">
        <v>0.0605332694400041</v>
      </c>
      <c r="BA828" s="5" t="n">
        <v>864.35</v>
      </c>
      <c r="BB828" s="6" t="n">
        <v>7.10834896810507</v>
      </c>
      <c r="BC828" s="6" t="n">
        <v>1.6683234032044</v>
      </c>
      <c r="BD828" s="6" t="n">
        <v>0.354143107658521</v>
      </c>
      <c r="BE828" s="7" t="n">
        <v>5.25</v>
      </c>
      <c r="BM828" s="5" t="n">
        <v>52082.21165</v>
      </c>
      <c r="BN828" s="5" t="n">
        <v>970.87</v>
      </c>
      <c r="BO828" s="26" t="n">
        <v>53.6448872145601</v>
      </c>
      <c r="BS828" s="26" t="n">
        <v>12.67</v>
      </c>
      <c r="BT828" s="7" t="n">
        <v>2.65</v>
      </c>
      <c r="BU828" s="4" t="s">
        <v>1249</v>
      </c>
      <c r="BV828" s="5" t="n">
        <v>2952.03</v>
      </c>
      <c r="BW828" s="5" t="n">
        <v>2294.07</v>
      </c>
      <c r="BX828" s="5" t="n">
        <v>657.96</v>
      </c>
      <c r="BY828" s="7" t="n">
        <v>1.70773796438778</v>
      </c>
      <c r="BZ828" s="5" t="n">
        <v>7</v>
      </c>
      <c r="CA828" s="6" t="n">
        <v>0.180951854327719</v>
      </c>
      <c r="CB828" s="6" t="n">
        <v>0.152380952380952</v>
      </c>
      <c r="CC828" s="4" t="s">
        <v>1044</v>
      </c>
      <c r="CD828" s="26" t="n">
        <v>47.9842468230664</v>
      </c>
      <c r="CE828" s="6" t="n">
        <v>0.117968724451722</v>
      </c>
      <c r="CO828" s="4" t="s">
        <v>483</v>
      </c>
    </row>
    <row r="829" customFormat="false" ht="15" hidden="false" customHeight="false" outlineLevel="0" collapsed="false">
      <c r="A829" s="4" t="s">
        <v>29</v>
      </c>
      <c r="B829" s="4" t="s">
        <v>30</v>
      </c>
      <c r="C829" s="25" t="n">
        <v>44651</v>
      </c>
      <c r="D829" s="4" t="s">
        <v>301</v>
      </c>
      <c r="E829" s="4" t="s">
        <v>762</v>
      </c>
      <c r="F829" s="4" t="s">
        <v>97</v>
      </c>
      <c r="G829" s="4" t="s">
        <v>438</v>
      </c>
      <c r="H829" s="4" t="s">
        <v>528</v>
      </c>
      <c r="I829" s="5" t="n">
        <v>50</v>
      </c>
      <c r="J829" s="25" t="n">
        <v>44684</v>
      </c>
      <c r="K829" s="4" t="s">
        <v>1271</v>
      </c>
      <c r="L829" s="4" t="s">
        <v>447</v>
      </c>
      <c r="M829" s="4" t="s">
        <v>441</v>
      </c>
      <c r="N829" s="25" t="n">
        <v>44683</v>
      </c>
      <c r="O829" s="25" t="n">
        <v>44685</v>
      </c>
      <c r="P829" s="25" t="n">
        <v>44686</v>
      </c>
      <c r="Q829" s="25" t="n">
        <v>44685</v>
      </c>
      <c r="R829" s="6" t="n">
        <v>0.0572458256365678</v>
      </c>
      <c r="S829" s="6" t="n">
        <v>0.0268932321553983</v>
      </c>
      <c r="T829" s="6" t="n">
        <v>0.00048374451617228</v>
      </c>
      <c r="U829" s="6" t="n">
        <v>0.0846228023081384</v>
      </c>
      <c r="V829" s="6" t="n">
        <v>-0.0245892302539676</v>
      </c>
      <c r="W829" s="6" t="n">
        <v>-0.0204152470608808</v>
      </c>
      <c r="X829" s="6" t="n">
        <v>0.109212032562106</v>
      </c>
      <c r="Y829" s="6" t="n">
        <v>0.105038049369019</v>
      </c>
      <c r="AB829" s="6" t="n">
        <v>0.051748060090101</v>
      </c>
      <c r="AC829" s="6" t="n">
        <v>0.0268932321553983</v>
      </c>
      <c r="AD829" s="6" t="n">
        <v>0.0268932321553983</v>
      </c>
      <c r="AE829" s="6" t="n">
        <v>0.0681751999862965</v>
      </c>
      <c r="AF829" s="7" t="n">
        <v>0.233417085427135</v>
      </c>
      <c r="AG829" s="7" t="n">
        <v>4.44414344321805</v>
      </c>
      <c r="AH829" s="26" t="n">
        <v>2760.9</v>
      </c>
      <c r="AI829" s="6" t="n">
        <v>-0.0702788254310345</v>
      </c>
      <c r="AJ829" s="6" t="n">
        <v>-0.00281720663127094</v>
      </c>
      <c r="AK829" s="6" t="n">
        <v>0.113153915935894</v>
      </c>
      <c r="AL829" s="6" t="n">
        <v>0.127243033581709</v>
      </c>
      <c r="AM829" s="6" t="n">
        <v>1.13155761436016</v>
      </c>
      <c r="AN829" s="6" t="n">
        <v>0.026676035380673</v>
      </c>
      <c r="AO829" s="6" t="n">
        <v>-0.0294932420119439</v>
      </c>
      <c r="AP829" s="6" t="n">
        <v>-0.0726266297642469</v>
      </c>
      <c r="AQ829" s="6" t="n">
        <v>-0.12763013104805</v>
      </c>
      <c r="AR829" s="6" t="n">
        <v>-0.124354272596306</v>
      </c>
      <c r="AS829" s="4" t="s">
        <v>442</v>
      </c>
      <c r="AT829" s="4" t="s">
        <v>121</v>
      </c>
      <c r="AU829" s="5" t="n">
        <v>1316.85</v>
      </c>
      <c r="AV829" s="6" t="n">
        <v>0.663970987755721</v>
      </c>
      <c r="AW829" s="6" t="n">
        <v>0.293731026555454</v>
      </c>
      <c r="AX829" s="5" t="n">
        <v>262.82</v>
      </c>
      <c r="AY829" s="6" t="n">
        <v>0.199582336636671</v>
      </c>
      <c r="AZ829" s="6" t="n">
        <v>-0.00834295936150958</v>
      </c>
      <c r="BA829" s="5" t="n">
        <v>167.89</v>
      </c>
      <c r="BB829" s="6" t="n">
        <v>0.844539661612832</v>
      </c>
      <c r="BC829" s="6" t="n">
        <v>0.641313911428292</v>
      </c>
      <c r="BD829" s="6" t="n">
        <v>0.127493640126058</v>
      </c>
      <c r="BE829" s="7" t="n">
        <v>18.55</v>
      </c>
      <c r="BM829" s="5" t="n">
        <v>24986.145</v>
      </c>
      <c r="BN829" s="5" t="n">
        <v>364.61</v>
      </c>
      <c r="BO829" s="26" t="n">
        <v>68.5284139217246</v>
      </c>
      <c r="BS829" s="26" t="n">
        <v>9.84</v>
      </c>
      <c r="BT829" s="7" t="n">
        <v>2.69</v>
      </c>
      <c r="BU829" s="4" t="s">
        <v>1249</v>
      </c>
      <c r="BV829" s="5" t="n">
        <v>297.8</v>
      </c>
      <c r="BW829" s="5" t="n">
        <v>287.44</v>
      </c>
      <c r="BX829" s="5" t="n">
        <v>10.36</v>
      </c>
      <c r="BY829" s="7" t="n">
        <v>0.674854967367658</v>
      </c>
      <c r="BZ829" s="5" t="n">
        <v>1</v>
      </c>
      <c r="CO829" s="4" t="s">
        <v>483</v>
      </c>
    </row>
    <row r="830" customFormat="false" ht="15" hidden="false" customHeight="false" outlineLevel="0" collapsed="false">
      <c r="A830" s="4" t="s">
        <v>29</v>
      </c>
      <c r="B830" s="4" t="s">
        <v>30</v>
      </c>
      <c r="C830" s="25" t="n">
        <v>44651</v>
      </c>
      <c r="D830" s="4" t="s">
        <v>311</v>
      </c>
      <c r="E830" s="4" t="s">
        <v>615</v>
      </c>
      <c r="F830" s="4" t="s">
        <v>81</v>
      </c>
      <c r="G830" s="4" t="s">
        <v>438</v>
      </c>
      <c r="H830" s="4" t="s">
        <v>505</v>
      </c>
      <c r="I830" s="5" t="n">
        <v>2750</v>
      </c>
      <c r="J830" s="25" t="n">
        <v>44684</v>
      </c>
      <c r="K830" s="4" t="s">
        <v>1046</v>
      </c>
      <c r="L830" s="4" t="s">
        <v>447</v>
      </c>
      <c r="M830" s="4" t="s">
        <v>441</v>
      </c>
      <c r="N830" s="25" t="n">
        <v>44683</v>
      </c>
      <c r="O830" s="25" t="n">
        <v>44685</v>
      </c>
      <c r="P830" s="25" t="n">
        <v>44686</v>
      </c>
      <c r="Q830" s="25" t="n">
        <v>44685</v>
      </c>
      <c r="R830" s="6" t="n">
        <v>0.0190000393375556</v>
      </c>
      <c r="S830" s="6" t="n">
        <v>-0.0261349598517604</v>
      </c>
      <c r="T830" s="6" t="n">
        <v>0.0181551512268603</v>
      </c>
      <c r="U830" s="6" t="n">
        <v>0.0110202307126555</v>
      </c>
      <c r="V830" s="6" t="n">
        <v>-0.0245892302539676</v>
      </c>
      <c r="W830" s="6" t="n">
        <v>-0.0203098569281535</v>
      </c>
      <c r="X830" s="6" t="n">
        <v>0.0356094609666231</v>
      </c>
      <c r="Y830" s="6" t="n">
        <v>0.0313300876408089</v>
      </c>
      <c r="Z830" s="6" t="n">
        <v>-0.0106494586946625</v>
      </c>
      <c r="AA830" s="6" t="n">
        <v>0.021669689407318</v>
      </c>
      <c r="AB830" s="6" t="n">
        <v>0.0247838171710932</v>
      </c>
      <c r="AC830" s="6" t="n">
        <v>-0.0261349598517604</v>
      </c>
      <c r="AD830" s="6" t="n">
        <v>0.0261349598517604</v>
      </c>
      <c r="AE830" s="6" t="n">
        <v>0.0582921556516368</v>
      </c>
      <c r="AF830" s="7" t="n">
        <v>0.0907284768211909</v>
      </c>
      <c r="AG830" s="7" t="n">
        <v>2.22721884637568</v>
      </c>
      <c r="AH830" s="26" t="n">
        <v>1271.05</v>
      </c>
      <c r="AI830" s="6" t="n">
        <v>-0.00508786348870882</v>
      </c>
      <c r="AJ830" s="6" t="n">
        <v>-0.0476529427190651</v>
      </c>
      <c r="AK830" s="6" t="n">
        <v>0.146019294923813</v>
      </c>
      <c r="AL830" s="6" t="n">
        <v>-0.0540319279574295</v>
      </c>
      <c r="AM830" s="6" t="n">
        <v>0.308472308009061</v>
      </c>
      <c r="AN830" s="6" t="n">
        <v>-0.037211744029459</v>
      </c>
      <c r="AO830" s="6" t="n">
        <v>-0.010441198689606</v>
      </c>
      <c r="AP830" s="6" t="n">
        <v>-0.129686587502434</v>
      </c>
      <c r="AQ830" s="6" t="n">
        <v>-0.157835312439167</v>
      </c>
      <c r="AR830" s="6" t="n">
        <v>-0.154559453987422</v>
      </c>
      <c r="AS830" s="4" t="s">
        <v>442</v>
      </c>
      <c r="AT830" s="4" t="s">
        <v>121</v>
      </c>
      <c r="AU830" s="5" t="n">
        <v>69323.5</v>
      </c>
      <c r="AV830" s="6" t="n">
        <v>0.387096967829459</v>
      </c>
      <c r="AW830" s="6" t="n">
        <v>0.140505972794087</v>
      </c>
      <c r="AX830" s="5" t="n">
        <v>14755.32</v>
      </c>
      <c r="AY830" s="6" t="n">
        <v>0.212847302862666</v>
      </c>
      <c r="AZ830" s="6" t="n">
        <v>-0.0511310153371607</v>
      </c>
      <c r="BA830" s="5" t="n">
        <v>9756.2</v>
      </c>
      <c r="BB830" s="6" t="n">
        <v>0.468389485487233</v>
      </c>
      <c r="BC830" s="6" t="n">
        <v>0.0191722894448467</v>
      </c>
      <c r="BD830" s="6" t="n">
        <v>0.140734383001435</v>
      </c>
      <c r="BE830" s="7" t="n">
        <v>79.91</v>
      </c>
      <c r="BM830" s="5" t="n">
        <v>155216.81285</v>
      </c>
      <c r="BN830" s="5" t="n">
        <v>37041.88</v>
      </c>
      <c r="BO830" s="26" t="n">
        <v>4.19030602253449</v>
      </c>
      <c r="BS830" s="26" t="n">
        <v>6.92</v>
      </c>
      <c r="BT830" s="7" t="n">
        <v>2.49</v>
      </c>
      <c r="BU830" s="4" t="s">
        <v>1249</v>
      </c>
      <c r="BV830" s="5" t="n">
        <v>44380.99</v>
      </c>
      <c r="BW830" s="5" t="n">
        <v>10522.2</v>
      </c>
      <c r="BX830" s="5" t="n">
        <v>33858.79</v>
      </c>
      <c r="BY830" s="7" t="n">
        <v>1.10527138937583</v>
      </c>
      <c r="BZ830" s="5" t="n">
        <v>4</v>
      </c>
      <c r="CA830" s="6" t="n">
        <v>0.475096277116312</v>
      </c>
      <c r="CB830" s="6" t="n">
        <v>-0.230996516729495</v>
      </c>
      <c r="CC830" s="4" t="s">
        <v>490</v>
      </c>
      <c r="CD830" s="26" t="n">
        <v>6.1362920981442</v>
      </c>
      <c r="CE830" s="6" t="n">
        <v>-0.317127353862152</v>
      </c>
      <c r="CF830" s="25" t="n">
        <v>44707</v>
      </c>
      <c r="CG830" s="6" t="n">
        <v>0.450402096682321</v>
      </c>
      <c r="CH830" s="6" t="n">
        <v>0.387085684167128</v>
      </c>
      <c r="CI830" s="6" t="n">
        <v>0.382752233765926</v>
      </c>
      <c r="CJ830" s="6" t="n">
        <v>-0.011195067599893</v>
      </c>
      <c r="CK830" s="6" t="n">
        <v>0.0803720209261771</v>
      </c>
      <c r="CL830" s="7" t="n">
        <v>0.325174850036006</v>
      </c>
      <c r="CM830" s="6" t="n">
        <v>-0.106215873909372</v>
      </c>
      <c r="CN830" s="4" t="s">
        <v>493</v>
      </c>
    </row>
    <row r="831" customFormat="false" ht="15" hidden="false" customHeight="false" outlineLevel="0" collapsed="false">
      <c r="A831" s="4" t="s">
        <v>29</v>
      </c>
      <c r="B831" s="4" t="s">
        <v>30</v>
      </c>
      <c r="C831" s="25" t="n">
        <v>44651</v>
      </c>
      <c r="D831" s="4" t="s">
        <v>315</v>
      </c>
      <c r="E831" s="4" t="s">
        <v>555</v>
      </c>
      <c r="F831" s="4" t="s">
        <v>95</v>
      </c>
      <c r="G831" s="4" t="s">
        <v>438</v>
      </c>
      <c r="H831" s="4" t="s">
        <v>556</v>
      </c>
      <c r="I831" s="5" t="n">
        <v>175</v>
      </c>
      <c r="J831" s="25" t="n">
        <v>44684</v>
      </c>
      <c r="K831" s="4" t="s">
        <v>1231</v>
      </c>
      <c r="L831" s="4" t="s">
        <v>447</v>
      </c>
      <c r="M831" s="4" t="s">
        <v>441</v>
      </c>
      <c r="N831" s="25" t="n">
        <v>44683</v>
      </c>
      <c r="O831" s="25" t="n">
        <v>44685</v>
      </c>
      <c r="P831" s="25" t="n">
        <v>44686</v>
      </c>
      <c r="Q831" s="25" t="n">
        <v>44685</v>
      </c>
      <c r="R831" s="6" t="n">
        <v>-0.0291473435847367</v>
      </c>
      <c r="S831" s="6" t="n">
        <v>-0.0404768389516249</v>
      </c>
      <c r="T831" s="6" t="n">
        <v>-0.0122055066704513</v>
      </c>
      <c r="U831" s="6" t="n">
        <v>-0.0818296892068129</v>
      </c>
      <c r="V831" s="6" t="n">
        <v>-0.0245892302539676</v>
      </c>
      <c r="W831" s="6" t="n">
        <v>-0.0572074098927049</v>
      </c>
      <c r="X831" s="6" t="n">
        <v>-0.0572404589528452</v>
      </c>
      <c r="Y831" s="6" t="n">
        <v>-0.024622279314108</v>
      </c>
      <c r="AB831" s="6" t="n">
        <v>-0.0128009050721754</v>
      </c>
      <c r="AC831" s="6" t="n">
        <v>-0.0404768389516249</v>
      </c>
      <c r="AD831" s="6" t="n">
        <v>0.0404768389516249</v>
      </c>
      <c r="AE831" s="6" t="n">
        <v>0.0553099662693009</v>
      </c>
      <c r="AF831" s="7" t="n">
        <v>0.113257575757574</v>
      </c>
      <c r="AG831" s="7" t="n">
        <v>2.01076101499253</v>
      </c>
      <c r="AH831" s="26" t="n">
        <v>2458.2</v>
      </c>
      <c r="AI831" s="6" t="n">
        <v>-0.0216898157360608</v>
      </c>
      <c r="AJ831" s="6" t="n">
        <v>-0.0317472821805577</v>
      </c>
      <c r="AK831" s="6" t="n">
        <v>0.034378287397433</v>
      </c>
      <c r="AL831" s="6" t="n">
        <v>0.00140543843568519</v>
      </c>
      <c r="AM831" s="6" t="n">
        <v>0.629187792027041</v>
      </c>
      <c r="AN831" s="6" t="n">
        <v>0.0176364006138259</v>
      </c>
      <c r="AO831" s="6" t="n">
        <v>-0.0493836827943835</v>
      </c>
      <c r="AP831" s="6" t="n">
        <v>-0.094363395225464</v>
      </c>
      <c r="AQ831" s="6" t="n">
        <v>-0.0181476569407602</v>
      </c>
      <c r="AR831" s="6" t="n">
        <v>-0.0148717984890153</v>
      </c>
      <c r="AS831" s="4" t="s">
        <v>442</v>
      </c>
      <c r="AT831" s="4" t="s">
        <v>121</v>
      </c>
      <c r="AU831" s="5" t="n">
        <v>7796.063</v>
      </c>
      <c r="AV831" s="6" t="n">
        <v>0.04030731251668</v>
      </c>
      <c r="AW831" s="6" t="n">
        <v>-0.22327356858974</v>
      </c>
      <c r="AX831" s="5" t="n">
        <v>740.888</v>
      </c>
      <c r="AY831" s="6" t="n">
        <v>0.0950336086304074</v>
      </c>
      <c r="AZ831" s="6" t="n">
        <v>-0.0139869411427444</v>
      </c>
      <c r="BA831" s="5" t="n">
        <v>510.123</v>
      </c>
      <c r="BB831" s="6" t="n">
        <v>-0.0960875343315319</v>
      </c>
      <c r="BC831" s="6" t="n">
        <v>-0.49215367507464</v>
      </c>
      <c r="BD831" s="6" t="n">
        <v>0.0654334117105005</v>
      </c>
      <c r="BE831" s="7" t="n">
        <v>5.75</v>
      </c>
      <c r="BM831" s="5" t="n">
        <v>218238.996</v>
      </c>
      <c r="BN831" s="5" t="n">
        <v>2227.744</v>
      </c>
      <c r="BO831" s="26" t="n">
        <v>97.964126937386</v>
      </c>
      <c r="BS831" s="26" t="n">
        <v>64.18</v>
      </c>
      <c r="BT831" s="7" t="n">
        <v>13.66</v>
      </c>
      <c r="BU831" s="4" t="s">
        <v>1249</v>
      </c>
      <c r="BV831" s="5" t="n">
        <v>-724.001</v>
      </c>
      <c r="BW831" s="5" t="n">
        <v>224</v>
      </c>
      <c r="BX831" s="5" t="n">
        <v>-948.001</v>
      </c>
      <c r="BY831" s="7" t="n">
        <v>-0.333162457428661</v>
      </c>
      <c r="BZ831" s="5" t="n">
        <v>1</v>
      </c>
      <c r="CF831" s="25" t="n">
        <v>44707</v>
      </c>
      <c r="CG831" s="6" t="n">
        <v>0.308451221564692</v>
      </c>
      <c r="CH831" s="6" t="n">
        <v>0.311556570762489</v>
      </c>
      <c r="CI831" s="6" t="n">
        <v>0.304293601348903</v>
      </c>
      <c r="CJ831" s="6" t="n">
        <v>-0.0233118800730503</v>
      </c>
      <c r="CK831" s="6" t="n">
        <v>0.0645275919732442</v>
      </c>
      <c r="CL831" s="7" t="n">
        <v>0.627279551488738</v>
      </c>
      <c r="CM831" s="6" t="n">
        <v>-0.0860404290100075</v>
      </c>
      <c r="CN831" s="4" t="s">
        <v>493</v>
      </c>
    </row>
    <row r="832" customFormat="false" ht="15" hidden="false" customHeight="false" outlineLevel="0" collapsed="false">
      <c r="A832" s="4" t="s">
        <v>29</v>
      </c>
      <c r="B832" s="4" t="s">
        <v>30</v>
      </c>
      <c r="C832" s="25" t="n">
        <v>44651</v>
      </c>
      <c r="D832" s="4" t="s">
        <v>122</v>
      </c>
      <c r="E832" s="4" t="s">
        <v>695</v>
      </c>
      <c r="F832" s="4" t="s">
        <v>74</v>
      </c>
      <c r="G832" s="4" t="s">
        <v>459</v>
      </c>
      <c r="H832" s="4" t="s">
        <v>460</v>
      </c>
      <c r="I832" s="5" t="n">
        <v>500</v>
      </c>
      <c r="J832" s="25" t="n">
        <v>44685</v>
      </c>
      <c r="K832" s="4" t="s">
        <v>1272</v>
      </c>
      <c r="L832" s="4" t="s">
        <v>5</v>
      </c>
      <c r="M832" s="4" t="s">
        <v>441</v>
      </c>
      <c r="N832" s="25" t="n">
        <v>44683</v>
      </c>
      <c r="O832" s="25" t="n">
        <v>44685</v>
      </c>
      <c r="P832" s="25" t="n">
        <v>44686</v>
      </c>
      <c r="Q832" s="25" t="n">
        <v>44686</v>
      </c>
      <c r="R832" s="6" t="n">
        <v>0.0285274380501408</v>
      </c>
      <c r="S832" s="6" t="n">
        <v>-0.0240361530857224</v>
      </c>
      <c r="T832" s="6" t="n">
        <v>0.0165827400590379</v>
      </c>
      <c r="U832" s="6" t="n">
        <v>0.0210740250234563</v>
      </c>
      <c r="V832" s="6" t="n">
        <v>-0.0245892302539676</v>
      </c>
      <c r="W832" s="6" t="n">
        <v>-0.0224488210401173</v>
      </c>
      <c r="X832" s="6" t="n">
        <v>0.045663255277424</v>
      </c>
      <c r="Y832" s="6" t="n">
        <v>0.0435228460635736</v>
      </c>
      <c r="Z832" s="6" t="n">
        <v>-0.0169514830881979</v>
      </c>
      <c r="AA832" s="6" t="n">
        <v>0.0380255081116543</v>
      </c>
      <c r="AB832" s="6" t="n">
        <v>0</v>
      </c>
      <c r="AC832" s="6" t="n">
        <v>0.0165827400590379</v>
      </c>
      <c r="AD832" s="6" t="n">
        <v>0.0165827400590379</v>
      </c>
      <c r="AE832" s="6" t="n">
        <v>0.0550153383110493</v>
      </c>
      <c r="AF832" s="7" t="n">
        <v>0.709100473435033</v>
      </c>
      <c r="AG832" s="7" t="n">
        <v>0.604756058402433</v>
      </c>
      <c r="AH832" s="26" t="n">
        <v>1721.15</v>
      </c>
      <c r="AI832" s="6" t="n">
        <v>-0.0245402249992913</v>
      </c>
      <c r="AJ832" s="6" t="n">
        <v>0.0348735832606801</v>
      </c>
      <c r="AK832" s="6" t="n">
        <v>0.136672830537578</v>
      </c>
      <c r="AL832" s="6" t="n">
        <v>0.100127836369448</v>
      </c>
      <c r="AM832" s="6" t="n">
        <v>0.549399108790569</v>
      </c>
      <c r="AN832" s="6" t="n">
        <v>-0.0118847870568077</v>
      </c>
      <c r="AO832" s="6" t="n">
        <v>0.0467583703174879</v>
      </c>
      <c r="AP832" s="6" t="n">
        <v>-0.136988641216159</v>
      </c>
      <c r="AQ832" s="6" t="n">
        <v>-0.124605004697242</v>
      </c>
      <c r="AR832" s="6" t="n">
        <v>-0.121329146245497</v>
      </c>
      <c r="AS832" s="4" t="s">
        <v>442</v>
      </c>
      <c r="AT832" s="4" t="s">
        <v>121</v>
      </c>
      <c r="AU832" s="5" t="n">
        <v>447.3011</v>
      </c>
      <c r="AV832" s="6" t="n">
        <v>0.065000083333135</v>
      </c>
      <c r="AW832" s="6" t="n">
        <v>-0.165845786095636</v>
      </c>
      <c r="AX832" s="5" t="n">
        <v>189.0357</v>
      </c>
      <c r="AY832" s="6" t="n">
        <v>0.42261398418202</v>
      </c>
      <c r="AZ832" s="6" t="n">
        <v>-0.110572365374291</v>
      </c>
      <c r="BA832" s="5" t="n">
        <v>165.4607</v>
      </c>
      <c r="BB832" s="6" t="n">
        <v>0.601693455019961</v>
      </c>
      <c r="BC832" s="6" t="n">
        <v>0.0818978707377485</v>
      </c>
      <c r="BD832" s="6" t="n">
        <v>0.369908994187584</v>
      </c>
      <c r="BE832" s="7" t="n">
        <v>18.66</v>
      </c>
      <c r="BM832" s="5" t="n">
        <v>15259.02744</v>
      </c>
      <c r="BN832" s="5" t="n">
        <v>515.5816</v>
      </c>
      <c r="BO832" s="26" t="n">
        <v>29.5957564040299</v>
      </c>
      <c r="BS832" s="26" t="n">
        <v>19.85</v>
      </c>
      <c r="BT832" s="7" t="n">
        <v>3.63</v>
      </c>
      <c r="BU832" s="4" t="s">
        <v>1249</v>
      </c>
      <c r="BV832" s="5" t="n">
        <v>928.7964</v>
      </c>
      <c r="BW832" s="5" t="n">
        <v>16.3815</v>
      </c>
      <c r="BX832" s="5" t="n">
        <v>912.4149</v>
      </c>
      <c r="BY832" s="7" t="n">
        <v>1.60764151947637</v>
      </c>
      <c r="BZ832" s="5" t="n">
        <v>8</v>
      </c>
      <c r="CA832" s="6" t="n">
        <v>0.259692758000972</v>
      </c>
      <c r="CB832" s="6" t="n">
        <v>0.468534801090993</v>
      </c>
      <c r="CC832" s="4" t="s">
        <v>832</v>
      </c>
      <c r="CD832" s="26" t="n">
        <v>40.5464946592027</v>
      </c>
      <c r="CE832" s="6" t="n">
        <v>-0.270078544328303</v>
      </c>
      <c r="CO832" s="4" t="s">
        <v>483</v>
      </c>
    </row>
    <row r="833" customFormat="false" ht="15" hidden="false" customHeight="false" outlineLevel="0" collapsed="false">
      <c r="A833" s="4" t="s">
        <v>29</v>
      </c>
      <c r="B833" s="4" t="s">
        <v>30</v>
      </c>
      <c r="C833" s="25" t="n">
        <v>44651</v>
      </c>
      <c r="D833" s="4" t="s">
        <v>123</v>
      </c>
      <c r="E833" s="4" t="s">
        <v>487</v>
      </c>
      <c r="F833" s="4" t="s">
        <v>73</v>
      </c>
      <c r="G833" s="4" t="s">
        <v>438</v>
      </c>
      <c r="H833" s="4" t="s">
        <v>1037</v>
      </c>
      <c r="I833" s="5" t="n">
        <v>125</v>
      </c>
      <c r="J833" s="25" t="n">
        <v>44685</v>
      </c>
      <c r="K833" s="4" t="s">
        <v>465</v>
      </c>
      <c r="L833" s="4" t="s">
        <v>5</v>
      </c>
      <c r="M833" s="4" t="s">
        <v>441</v>
      </c>
      <c r="N833" s="25" t="n">
        <v>44683</v>
      </c>
      <c r="O833" s="25" t="n">
        <v>44685</v>
      </c>
      <c r="P833" s="25" t="n">
        <v>44686</v>
      </c>
      <c r="Q833" s="25" t="n">
        <v>44686</v>
      </c>
      <c r="R833" s="6" t="n">
        <v>-0.0215592282559444</v>
      </c>
      <c r="S833" s="6" t="n">
        <v>-0.017988154142394</v>
      </c>
      <c r="T833" s="6" t="n">
        <v>0.102583831815136</v>
      </c>
      <c r="U833" s="6" t="n">
        <v>0.0630364494167972</v>
      </c>
      <c r="V833" s="6" t="n">
        <v>-0.0245892302539676</v>
      </c>
      <c r="W833" s="6" t="n">
        <v>-0.028269861154924</v>
      </c>
      <c r="X833" s="6" t="n">
        <v>0.0876256796707648</v>
      </c>
      <c r="Y833" s="6" t="n">
        <v>0.0913063105717212</v>
      </c>
      <c r="Z833" s="6" t="n">
        <v>0.00620022967618472</v>
      </c>
      <c r="AA833" s="6" t="n">
        <v>0.0568362197406125</v>
      </c>
      <c r="AB833" s="6" t="n">
        <v>0.0419469334061404</v>
      </c>
      <c r="AC833" s="6" t="n">
        <v>0.102583831815136</v>
      </c>
      <c r="AD833" s="6" t="n">
        <v>0.102583831815136</v>
      </c>
      <c r="AE833" s="6" t="n">
        <v>0.102236342425972</v>
      </c>
      <c r="AF833" s="7" t="n">
        <v>0.646030589949016</v>
      </c>
      <c r="AG833" s="7" t="n">
        <v>20.732600360641</v>
      </c>
      <c r="AH833" s="26" t="n">
        <v>2096.55</v>
      </c>
      <c r="AI833" s="6" t="n">
        <v>-0.0298690481699133</v>
      </c>
      <c r="AJ833" s="6" t="n">
        <v>0.0283254855797532</v>
      </c>
      <c r="AK833" s="6" t="n">
        <v>-0.126492094244109</v>
      </c>
      <c r="AL833" s="6" t="n">
        <v>0.135972041612485</v>
      </c>
      <c r="AM833" s="6" t="n">
        <v>0.510591541177319</v>
      </c>
      <c r="AN833" s="6" t="n">
        <v>0.0115500072070038</v>
      </c>
      <c r="AO833" s="6" t="n">
        <v>0.0167754783727494</v>
      </c>
      <c r="AP833" s="6" t="n">
        <v>0.00556030795551754</v>
      </c>
      <c r="AQ833" s="6" t="n">
        <v>0.0888298590788352</v>
      </c>
      <c r="AR833" s="6" t="n">
        <v>0.0921057175305801</v>
      </c>
      <c r="AS833" s="4" t="s">
        <v>442</v>
      </c>
      <c r="AT833" s="4" t="s">
        <v>121</v>
      </c>
      <c r="AU833" s="5" t="n">
        <v>1974.86</v>
      </c>
      <c r="AV833" s="6" t="n">
        <v>0.212202682380382</v>
      </c>
      <c r="AW833" s="6" t="n">
        <v>-0.0602617178206044</v>
      </c>
      <c r="AX833" s="5" t="n">
        <v>187.73</v>
      </c>
      <c r="AY833" s="6" t="n">
        <v>0.0950599029804644</v>
      </c>
      <c r="AZ833" s="6" t="n">
        <v>-0.0318651806521047</v>
      </c>
      <c r="BA833" s="5" t="n">
        <v>79.66</v>
      </c>
      <c r="BB833" s="6" t="n">
        <v>-0.436354631005448</v>
      </c>
      <c r="BC833" s="6" t="n">
        <v>-0.57672688629118</v>
      </c>
      <c r="BD833" s="6" t="n">
        <v>0.0403370365494263</v>
      </c>
      <c r="BE833" s="7" t="n">
        <v>3.76</v>
      </c>
      <c r="BM833" s="5" t="n">
        <v>44425.8945</v>
      </c>
      <c r="BN833" s="5" t="n">
        <v>519.71</v>
      </c>
      <c r="BO833" s="26" t="n">
        <v>85.4820852013623</v>
      </c>
      <c r="BS833" s="26" t="n">
        <v>19.28</v>
      </c>
      <c r="BT833" s="7" t="n">
        <v>4.23</v>
      </c>
      <c r="BZ833" s="5" t="n">
        <v>9</v>
      </c>
      <c r="CA833" s="6" t="n">
        <v>0.22110907333105</v>
      </c>
      <c r="CB833" s="6" t="n">
        <v>0.0167464114832536</v>
      </c>
      <c r="CC833" s="4" t="s">
        <v>737</v>
      </c>
      <c r="CD833" s="26" t="n">
        <v>54.3110664855136</v>
      </c>
      <c r="CE833" s="6" t="n">
        <v>0.573934940573538</v>
      </c>
      <c r="CO833" s="4" t="s">
        <v>483</v>
      </c>
    </row>
    <row r="834" customFormat="false" ht="15" hidden="false" customHeight="false" outlineLevel="0" collapsed="false">
      <c r="A834" s="4" t="s">
        <v>29</v>
      </c>
      <c r="B834" s="4" t="s">
        <v>30</v>
      </c>
      <c r="C834" s="25" t="n">
        <v>44651</v>
      </c>
      <c r="D834" s="4" t="s">
        <v>127</v>
      </c>
      <c r="E834" s="4" t="s">
        <v>600</v>
      </c>
      <c r="F834" s="4" t="s">
        <v>76</v>
      </c>
      <c r="G834" s="4" t="s">
        <v>459</v>
      </c>
      <c r="H834" s="4" t="s">
        <v>601</v>
      </c>
      <c r="I834" s="5" t="n">
        <v>600</v>
      </c>
      <c r="J834" s="25" t="n">
        <v>44685</v>
      </c>
      <c r="K834" s="4" t="s">
        <v>927</v>
      </c>
      <c r="L834" s="4" t="s">
        <v>6</v>
      </c>
      <c r="M834" s="4" t="s">
        <v>441</v>
      </c>
      <c r="N834" s="25" t="n">
        <v>44683</v>
      </c>
      <c r="O834" s="25" t="n">
        <v>44685</v>
      </c>
      <c r="P834" s="25" t="n">
        <v>44686</v>
      </c>
      <c r="Q834" s="25" t="n">
        <v>44685</v>
      </c>
      <c r="R834" s="6" t="n">
        <v>-0.018194116830859</v>
      </c>
      <c r="S834" s="6" t="n">
        <v>-0.0561767979225184</v>
      </c>
      <c r="T834" s="6" t="n">
        <v>0.0653414940011605</v>
      </c>
      <c r="U834" s="6" t="n">
        <v>-0.00902942075221691</v>
      </c>
      <c r="V834" s="6" t="n">
        <v>-0.0245892302539676</v>
      </c>
      <c r="W834" s="6" t="n">
        <v>-0.0107838210395175</v>
      </c>
      <c r="X834" s="6" t="n">
        <v>0.0155598095017507</v>
      </c>
      <c r="Y834" s="6" t="n">
        <v>0.00175440028730056</v>
      </c>
      <c r="Z834" s="6" t="n">
        <v>0.00435175558421408</v>
      </c>
      <c r="AA834" s="6" t="n">
        <v>-0.013381176336431</v>
      </c>
      <c r="AB834" s="6" t="n">
        <v>-0.0107230554525059</v>
      </c>
      <c r="AC834" s="6" t="n">
        <v>-0.0561767979225184</v>
      </c>
      <c r="AD834" s="6" t="n">
        <v>0.0561767979225184</v>
      </c>
      <c r="AE834" s="6" t="n">
        <v>0.0605755471938099</v>
      </c>
      <c r="AF834" s="7" t="n">
        <v>0.249635462233886</v>
      </c>
      <c r="AG834" s="7" t="n">
        <v>0.367450058894642</v>
      </c>
      <c r="AH834" s="26" t="n">
        <v>2882.8</v>
      </c>
      <c r="AI834" s="6" t="n">
        <v>-1.11022302462516E-016</v>
      </c>
      <c r="AJ834" s="6" t="n">
        <v>0.498882129672958</v>
      </c>
      <c r="AK834" s="6" t="n">
        <v>0.494453084499741</v>
      </c>
      <c r="AL834" s="6" t="n">
        <v>1.44315437094792</v>
      </c>
      <c r="AM834" s="6" t="n">
        <v>1.73328908694415</v>
      </c>
      <c r="AN834" s="6" t="n">
        <v>0.104449796156424</v>
      </c>
      <c r="AO834" s="6" t="n">
        <v>0.394432333516535</v>
      </c>
      <c r="AP834" s="6" t="n">
        <v>-0.143750658842545</v>
      </c>
      <c r="AQ834" s="6" t="n">
        <v>-0.323307213886644</v>
      </c>
      <c r="AR834" s="6" t="n">
        <v>-0.320031355434899</v>
      </c>
      <c r="AS834" s="4" t="s">
        <v>442</v>
      </c>
      <c r="AT834" s="4" t="s">
        <v>121</v>
      </c>
      <c r="AU834" s="5" t="n">
        <v>1461</v>
      </c>
      <c r="AV834" s="6" t="n">
        <v>0.481744421906694</v>
      </c>
      <c r="AW834" s="6" t="n">
        <v>0.0435714285714286</v>
      </c>
      <c r="AX834" s="5" t="n">
        <v>957</v>
      </c>
      <c r="AY834" s="6" t="n">
        <v>0.655030800821355</v>
      </c>
      <c r="AZ834" s="6" t="n">
        <v>0.0333269468659799</v>
      </c>
      <c r="BA834" s="5" t="n">
        <v>121</v>
      </c>
      <c r="BB834" s="6" t="n">
        <v>0.152380952380952</v>
      </c>
      <c r="BC834" s="6" t="n">
        <v>1.46938775510204</v>
      </c>
      <c r="BD834" s="6" t="n">
        <v>0.0828199863107461</v>
      </c>
      <c r="BE834" s="7" t="n">
        <v>0.58</v>
      </c>
      <c r="BM834" s="5" t="n">
        <v>450869.92</v>
      </c>
      <c r="BN834" s="5" t="n">
        <v>473</v>
      </c>
      <c r="BO834" s="26" t="n">
        <v>953.213361522199</v>
      </c>
      <c r="BS834" s="26" t="n">
        <v>12.67</v>
      </c>
      <c r="BT834" s="7" t="n">
        <v>2.65</v>
      </c>
      <c r="BU834" s="4" t="s">
        <v>1249</v>
      </c>
      <c r="BV834" s="5" t="n">
        <v>3060</v>
      </c>
      <c r="BW834" s="5" t="n">
        <v>14792</v>
      </c>
      <c r="BX834" s="5" t="n">
        <v>-11732</v>
      </c>
      <c r="BY834" s="7" t="n">
        <v>6.25766871165644</v>
      </c>
      <c r="BZ834" s="5" t="n">
        <v>7</v>
      </c>
      <c r="CA834" s="6" t="n">
        <v>0.180951854327719</v>
      </c>
      <c r="CB834" s="6" t="n">
        <v>0.178720616635897</v>
      </c>
      <c r="CC834" s="4" t="s">
        <v>1040</v>
      </c>
      <c r="CD834" s="26" t="n">
        <v>47.9842468230664</v>
      </c>
      <c r="CE834" s="6" t="n">
        <v>18.8651312593695</v>
      </c>
      <c r="CO834" s="4" t="s">
        <v>483</v>
      </c>
    </row>
    <row r="835" customFormat="false" ht="15" hidden="false" customHeight="false" outlineLevel="0" collapsed="false">
      <c r="A835" s="4" t="s">
        <v>29</v>
      </c>
      <c r="B835" s="4" t="s">
        <v>30</v>
      </c>
      <c r="C835" s="25" t="n">
        <v>44651</v>
      </c>
      <c r="D835" s="4" t="s">
        <v>234</v>
      </c>
      <c r="E835" s="4" t="s">
        <v>580</v>
      </c>
      <c r="F835" s="4" t="s">
        <v>69</v>
      </c>
      <c r="G835" s="4" t="s">
        <v>438</v>
      </c>
      <c r="H835" s="4" t="s">
        <v>453</v>
      </c>
      <c r="I835" s="5" t="n">
        <v>2000</v>
      </c>
      <c r="J835" s="25" t="n">
        <v>44685</v>
      </c>
      <c r="K835" s="4" t="s">
        <v>581</v>
      </c>
      <c r="L835" s="4" t="s">
        <v>6</v>
      </c>
      <c r="M835" s="4" t="s">
        <v>441</v>
      </c>
      <c r="N835" s="25" t="n">
        <v>44683</v>
      </c>
      <c r="O835" s="25" t="n">
        <v>44685</v>
      </c>
      <c r="P835" s="25" t="n">
        <v>44686</v>
      </c>
      <c r="Q835" s="25" t="n">
        <v>44685</v>
      </c>
      <c r="R835" s="6" t="n">
        <v>-0.00915817394946261</v>
      </c>
      <c r="S835" s="6" t="n">
        <v>0.000704483331924299</v>
      </c>
      <c r="T835" s="6" t="n">
        <v>0.0123901779680109</v>
      </c>
      <c r="U835" s="6" t="n">
        <v>0.00393648735047258</v>
      </c>
      <c r="V835" s="6" t="n">
        <v>-0.0245892302539676</v>
      </c>
      <c r="W835" s="6" t="n">
        <v>-0.023668727286832</v>
      </c>
      <c r="X835" s="6" t="n">
        <v>0.0285257176044402</v>
      </c>
      <c r="Y835" s="6" t="n">
        <v>0.0276052146373046</v>
      </c>
      <c r="Z835" s="6" t="n">
        <v>-0.0111361243207924</v>
      </c>
      <c r="AA835" s="6" t="n">
        <v>0.015072611671265</v>
      </c>
      <c r="AB835" s="6" t="n">
        <v>-0.00357877532617579</v>
      </c>
      <c r="AC835" s="6" t="n">
        <v>0.000704483331924299</v>
      </c>
      <c r="AD835" s="6" t="n">
        <v>0.000704483331924299</v>
      </c>
      <c r="AE835" s="6" t="n">
        <v>0.0313917772705498</v>
      </c>
      <c r="AF835" s="7" t="n">
        <v>0.136445242369837</v>
      </c>
      <c r="AG835" s="7" t="n">
        <v>2.2600372073066</v>
      </c>
      <c r="AH835" s="26" t="n">
        <v>1790.75</v>
      </c>
      <c r="AI835" s="6" t="n">
        <v>0.0364636087396904</v>
      </c>
      <c r="AJ835" s="6" t="n">
        <v>0.0351156069364158</v>
      </c>
      <c r="AK835" s="6" t="n">
        <v>-0.0344539400965145</v>
      </c>
      <c r="AL835" s="6" t="n">
        <v>-0.190054049164387</v>
      </c>
      <c r="AM835" s="6" t="n">
        <v>-0.0114273096138452</v>
      </c>
      <c r="AN835" s="6" t="n">
        <v>0.00671596824316412</v>
      </c>
      <c r="AO835" s="6" t="n">
        <v>0.0283996386932517</v>
      </c>
      <c r="AP835" s="6" t="n">
        <v>-0.0204161103693813</v>
      </c>
      <c r="AQ835" s="6" t="n">
        <v>0.0334056519804182</v>
      </c>
      <c r="AR835" s="6" t="n">
        <v>0.0366815104321631</v>
      </c>
      <c r="AS835" s="4" t="s">
        <v>455</v>
      </c>
      <c r="AT835" s="4" t="s">
        <v>456</v>
      </c>
      <c r="AU835" s="5" t="n">
        <v>7065.94</v>
      </c>
      <c r="AV835" s="6" t="n">
        <v>0.0956882301678126</v>
      </c>
      <c r="AW835" s="6" t="n">
        <v>0.0245214461157461</v>
      </c>
      <c r="BA835" s="5" t="n">
        <v>2767.4</v>
      </c>
      <c r="BB835" s="6" t="n">
        <v>0.644941362482688</v>
      </c>
      <c r="BC835" s="6" t="n">
        <v>0.298419788304181</v>
      </c>
      <c r="BD835" s="6" t="n">
        <v>0.391653481348554</v>
      </c>
      <c r="BE835" s="7" t="n">
        <v>13.74</v>
      </c>
      <c r="BF835" s="5" t="n">
        <v>4521.4</v>
      </c>
      <c r="BG835" s="6" t="n">
        <v>0.17658692467231</v>
      </c>
      <c r="BH835" s="6" t="n">
        <v>-0.0198357148516942</v>
      </c>
      <c r="BI835" s="6" t="n">
        <v>-1.25962981490745</v>
      </c>
      <c r="BJ835" s="27" t="n">
        <v>0.0234</v>
      </c>
      <c r="BK835" s="27" t="n">
        <v>0.0064</v>
      </c>
      <c r="BL835" s="27" t="n">
        <v>0.0067</v>
      </c>
      <c r="BM835" s="5" t="n">
        <v>355266.8925</v>
      </c>
      <c r="BN835" s="5" t="n">
        <v>7487.66</v>
      </c>
      <c r="BO835" s="26" t="n">
        <v>47.4469851061613</v>
      </c>
      <c r="BS835" s="26" t="n">
        <v>19.53</v>
      </c>
      <c r="BT835" s="7" t="n">
        <v>2.69</v>
      </c>
      <c r="BZ835" s="5" t="n">
        <v>19</v>
      </c>
      <c r="CA835" s="6" t="n">
        <v>0.106700525354901</v>
      </c>
      <c r="CB835" s="6" t="n">
        <v>0.546166393902847</v>
      </c>
      <c r="CC835" s="4" t="s">
        <v>1273</v>
      </c>
      <c r="CD835" s="26" t="n">
        <v>12.762645907769</v>
      </c>
      <c r="CE835" s="6" t="n">
        <v>2.71764487152928</v>
      </c>
      <c r="CF835" s="25" t="n">
        <v>44707</v>
      </c>
      <c r="CG835" s="6" t="n">
        <v>0.318654168533999</v>
      </c>
      <c r="CH835" s="6" t="n">
        <v>0.290150288748834</v>
      </c>
      <c r="CI835" s="6" t="n">
        <v>0.290065214133169</v>
      </c>
      <c r="CJ835" s="6" t="n">
        <v>-0.000293208792008226</v>
      </c>
      <c r="CK835" s="6" t="n">
        <v>0.0600736513647991</v>
      </c>
      <c r="CL835" s="7" t="n">
        <v>0.0117269937138714</v>
      </c>
      <c r="CM835" s="6" t="n">
        <v>-0.141179645335389</v>
      </c>
      <c r="CN835" s="4" t="s">
        <v>493</v>
      </c>
    </row>
    <row r="836" customFormat="false" ht="15" hidden="false" customHeight="false" outlineLevel="0" collapsed="false">
      <c r="A836" s="4" t="s">
        <v>29</v>
      </c>
      <c r="B836" s="4" t="s">
        <v>30</v>
      </c>
      <c r="C836" s="25" t="n">
        <v>44651</v>
      </c>
      <c r="D836" s="4" t="s">
        <v>267</v>
      </c>
      <c r="E836" s="4" t="s">
        <v>606</v>
      </c>
      <c r="F836" s="4" t="s">
        <v>70</v>
      </c>
      <c r="G836" s="4" t="s">
        <v>438</v>
      </c>
      <c r="H836" s="4" t="s">
        <v>439</v>
      </c>
      <c r="I836" s="5" t="n">
        <v>100</v>
      </c>
      <c r="J836" s="25" t="n">
        <v>44685</v>
      </c>
      <c r="K836" s="4" t="s">
        <v>627</v>
      </c>
      <c r="L836" s="4" t="s">
        <v>5</v>
      </c>
      <c r="M836" s="4" t="s">
        <v>441</v>
      </c>
      <c r="N836" s="25" t="n">
        <v>44683</v>
      </c>
      <c r="O836" s="25" t="n">
        <v>44685</v>
      </c>
      <c r="P836" s="25" t="n">
        <v>44686</v>
      </c>
      <c r="Q836" s="25" t="n">
        <v>44686</v>
      </c>
      <c r="R836" s="6" t="n">
        <v>-0.0162021762021761</v>
      </c>
      <c r="S836" s="6" t="n">
        <v>-0.0206362118422743</v>
      </c>
      <c r="T836" s="6" t="n">
        <v>0.0168888888888887</v>
      </c>
      <c r="U836" s="6" t="n">
        <v>-0.0199494991555617</v>
      </c>
      <c r="V836" s="6" t="n">
        <v>-0.0245892302539676</v>
      </c>
      <c r="W836" s="6" t="n">
        <v>-0.00563364340430783</v>
      </c>
      <c r="X836" s="6" t="n">
        <v>0.00463973109840599</v>
      </c>
      <c r="Y836" s="6" t="n">
        <v>-0.0143158557512538</v>
      </c>
      <c r="Z836" s="6" t="n">
        <v>0.0187837079601768</v>
      </c>
      <c r="AA836" s="6" t="n">
        <v>-0.0387332071157385</v>
      </c>
      <c r="AB836" s="6" t="n">
        <v>0.013726775956284</v>
      </c>
      <c r="AC836" s="6" t="n">
        <v>0.0168888888888887</v>
      </c>
      <c r="AD836" s="6" t="n">
        <v>0.0168888888888887</v>
      </c>
      <c r="AE836" s="6" t="n">
        <v>0.0284298724954463</v>
      </c>
      <c r="AF836" s="7" t="n">
        <v>0.602255253716042</v>
      </c>
      <c r="AG836" s="7" t="n">
        <v>2.27107360029414</v>
      </c>
      <c r="AH836" s="26" t="n">
        <v>3561.25</v>
      </c>
      <c r="AI836" s="6" t="n">
        <v>0.0216889245908221</v>
      </c>
      <c r="AJ836" s="6" t="n">
        <v>0.0226571137306704</v>
      </c>
      <c r="AK836" s="6" t="n">
        <v>0.0222314713818241</v>
      </c>
      <c r="AL836" s="6" t="n">
        <v>-0.21633456930034</v>
      </c>
      <c r="AM836" s="6" t="n">
        <v>0.0022514599310477</v>
      </c>
      <c r="AN836" s="6" t="n">
        <v>-0.125166162933044</v>
      </c>
      <c r="AO836" s="6" t="n">
        <v>0.147823276663714</v>
      </c>
      <c r="AP836" s="6" t="n">
        <v>0.00312392525507277</v>
      </c>
      <c r="AQ836" s="6" t="n">
        <v>-0.0490656884099503</v>
      </c>
      <c r="AR836" s="6" t="n">
        <v>-0.0457898299582055</v>
      </c>
      <c r="AS836" s="4" t="s">
        <v>442</v>
      </c>
      <c r="AT836" s="4" t="s">
        <v>121</v>
      </c>
      <c r="AU836" s="5" t="n">
        <v>1276.778</v>
      </c>
      <c r="AV836" s="6" t="n">
        <v>0.0544355105115024</v>
      </c>
      <c r="AW836" s="6" t="n">
        <v>0.00824822538779291</v>
      </c>
      <c r="AX836" s="5" t="n">
        <v>552.016</v>
      </c>
      <c r="AY836" s="6" t="n">
        <v>0.432350808049637</v>
      </c>
      <c r="AZ836" s="6" t="n">
        <v>-0.0545032069347043</v>
      </c>
      <c r="BA836" s="5" t="n">
        <v>481.744</v>
      </c>
      <c r="BB836" s="6" t="n">
        <v>0.046555177552714</v>
      </c>
      <c r="BC836" s="6" t="n">
        <v>0.106584922693141</v>
      </c>
      <c r="BD836" s="6" t="n">
        <v>0.377312265718864</v>
      </c>
      <c r="BE836" s="7" t="n">
        <v>55.86</v>
      </c>
      <c r="BM836" s="5" t="n">
        <v>30709.371</v>
      </c>
      <c r="BN836" s="5" t="n">
        <v>1867.396</v>
      </c>
      <c r="BO836" s="26" t="n">
        <v>16.4450234444114</v>
      </c>
      <c r="BS836" s="26" t="n">
        <v>29.93</v>
      </c>
      <c r="BT836" s="7" t="n">
        <v>9.75</v>
      </c>
      <c r="BU836" s="4" t="s">
        <v>1249</v>
      </c>
      <c r="BV836" s="5" t="n">
        <v>1856.153</v>
      </c>
      <c r="BW836" s="5" t="n">
        <v>37.566</v>
      </c>
      <c r="BX836" s="5" t="n">
        <v>1818.587</v>
      </c>
      <c r="BY836" s="7" t="n">
        <v>0.982701953488569</v>
      </c>
      <c r="BZ836" s="5" t="n">
        <v>12</v>
      </c>
      <c r="CA836" s="6" t="n">
        <v>0.284098883376217</v>
      </c>
      <c r="CB836" s="6" t="n">
        <v>0.392307009432217</v>
      </c>
      <c r="CC836" s="4" t="s">
        <v>671</v>
      </c>
      <c r="CD836" s="26" t="n">
        <v>36.2083432942864</v>
      </c>
      <c r="CE836" s="6" t="n">
        <v>-0.545822262268311</v>
      </c>
      <c r="CF836" s="25" t="n">
        <v>44707</v>
      </c>
      <c r="CG836" s="6" t="n">
        <v>0.267500622833986</v>
      </c>
      <c r="CH836" s="6" t="n">
        <v>0.368339550811891</v>
      </c>
      <c r="CI836" s="6" t="n">
        <v>0.26934173623519</v>
      </c>
      <c r="CJ836" s="6" t="n">
        <v>-0.268767810457743</v>
      </c>
      <c r="CK836" s="6" t="n">
        <v>0.0742409002784216</v>
      </c>
      <c r="CL836" s="7" t="n">
        <v>0.227487662805155</v>
      </c>
      <c r="CM836" s="6" t="n">
        <v>-0.0275523638539795</v>
      </c>
      <c r="CN836" s="4" t="s">
        <v>493</v>
      </c>
    </row>
    <row r="837" customFormat="false" ht="15" hidden="false" customHeight="false" outlineLevel="0" collapsed="false">
      <c r="A837" s="4" t="s">
        <v>29</v>
      </c>
      <c r="B837" s="4" t="s">
        <v>30</v>
      </c>
      <c r="C837" s="25" t="n">
        <v>44651</v>
      </c>
      <c r="D837" s="4" t="s">
        <v>308</v>
      </c>
      <c r="E837" s="4" t="s">
        <v>628</v>
      </c>
      <c r="F837" s="4" t="s">
        <v>79</v>
      </c>
      <c r="G837" s="4" t="s">
        <v>459</v>
      </c>
      <c r="H837" s="4" t="s">
        <v>498</v>
      </c>
      <c r="I837" s="5" t="n">
        <v>550</v>
      </c>
      <c r="J837" s="25" t="n">
        <v>44685</v>
      </c>
      <c r="K837" s="4" t="s">
        <v>1274</v>
      </c>
      <c r="L837" s="4" t="s">
        <v>5</v>
      </c>
      <c r="M837" s="4" t="s">
        <v>441</v>
      </c>
      <c r="N837" s="25" t="n">
        <v>44683</v>
      </c>
      <c r="O837" s="25" t="n">
        <v>44685</v>
      </c>
      <c r="P837" s="25" t="n">
        <v>44686</v>
      </c>
      <c r="Q837" s="25" t="n">
        <v>44686</v>
      </c>
      <c r="R837" s="6" t="n">
        <v>0.000789074355083352</v>
      </c>
      <c r="S837" s="6" t="n">
        <v>-0.0255943716642407</v>
      </c>
      <c r="T837" s="6" t="n">
        <v>-0.0335491099215735</v>
      </c>
      <c r="U837" s="6" t="n">
        <v>-0.0583544072307308</v>
      </c>
      <c r="V837" s="6" t="n">
        <v>-0.0245892302539676</v>
      </c>
      <c r="W837" s="6" t="n">
        <v>-0.0208878429600874</v>
      </c>
      <c r="X837" s="6" t="n">
        <v>-0.0337651769767632</v>
      </c>
      <c r="Y837" s="6" t="n">
        <v>-0.0374665642706434</v>
      </c>
      <c r="Z837" s="6" t="n">
        <v>0.0398671761066418</v>
      </c>
      <c r="AA837" s="6" t="n">
        <v>-0.0982215833373726</v>
      </c>
      <c r="AB837" s="6" t="n">
        <v>0.0083405950454376</v>
      </c>
      <c r="AC837" s="6" t="n">
        <v>-0.0335491099215735</v>
      </c>
      <c r="AD837" s="6" t="n">
        <v>0.0335491099215735</v>
      </c>
      <c r="AE837" s="6" t="n">
        <v>0.049172164820117</v>
      </c>
      <c r="AF837" s="7" t="n">
        <v>0.0974683544303803</v>
      </c>
      <c r="AG837" s="7" t="n">
        <v>3.07877851044513</v>
      </c>
      <c r="AH837" s="26" t="n">
        <v>823.75</v>
      </c>
      <c r="AI837" s="6" t="n">
        <v>0.0099926434526727</v>
      </c>
      <c r="AJ837" s="6" t="n">
        <v>0.108382669537137</v>
      </c>
      <c r="AK837" s="6" t="n">
        <v>0.163899682091133</v>
      </c>
      <c r="AL837" s="6" t="n">
        <v>0.0183582643095559</v>
      </c>
      <c r="AM837" s="6" t="n">
        <v>0.216495606586427</v>
      </c>
      <c r="AN837" s="6" t="n">
        <v>0.0719413358249053</v>
      </c>
      <c r="AO837" s="6" t="n">
        <v>0.0364413337122314</v>
      </c>
      <c r="AP837" s="6" t="n">
        <v>-0.0493334192052555</v>
      </c>
      <c r="AQ837" s="6" t="n">
        <v>-0.0233142268306822</v>
      </c>
      <c r="AR837" s="6" t="n">
        <v>-0.0200383683789374</v>
      </c>
      <c r="AS837" s="4" t="s">
        <v>442</v>
      </c>
      <c r="AT837" s="4" t="s">
        <v>121</v>
      </c>
      <c r="AU837" s="5" t="n">
        <v>3175.41</v>
      </c>
      <c r="AV837" s="6" t="n">
        <v>0.0454988443379143</v>
      </c>
      <c r="AW837" s="6" t="n">
        <v>-0.0102762141641577</v>
      </c>
      <c r="AX837" s="5" t="n">
        <v>425.68</v>
      </c>
      <c r="AY837" s="6" t="n">
        <v>0.134055129888739</v>
      </c>
      <c r="AZ837" s="6" t="n">
        <v>0.0562635968420711</v>
      </c>
      <c r="BA837" s="5" t="n">
        <v>217.54</v>
      </c>
      <c r="BB837" s="6" t="n">
        <v>3.03599257884972</v>
      </c>
      <c r="BC837" s="6" t="n">
        <v>-0.179249198264479</v>
      </c>
      <c r="BD837" s="6" t="n">
        <v>0.0685076887708989</v>
      </c>
      <c r="BE837" s="7" t="n">
        <v>2.36</v>
      </c>
      <c r="BM837" s="5" t="n">
        <v>75916.8</v>
      </c>
      <c r="BN837" s="5" t="n">
        <v>772.14</v>
      </c>
      <c r="BO837" s="26" t="n">
        <v>98.3199937835108</v>
      </c>
      <c r="BS837" s="26" t="n">
        <v>39.66</v>
      </c>
      <c r="BT837" s="7" t="n">
        <v>9.58</v>
      </c>
      <c r="BU837" s="4" t="s">
        <v>1249</v>
      </c>
      <c r="BV837" s="5" t="n">
        <v>1515.81</v>
      </c>
      <c r="BW837" s="5" t="n">
        <v>273.34</v>
      </c>
      <c r="BX837" s="5" t="n">
        <v>1242.47</v>
      </c>
      <c r="BY837" s="7" t="n">
        <v>1.61983585885571</v>
      </c>
      <c r="BZ837" s="5" t="n">
        <v>4</v>
      </c>
      <c r="CA837" s="6" t="n">
        <v>0.232870222443631</v>
      </c>
      <c r="CB837" s="6" t="n">
        <v>-0.00371792931979731</v>
      </c>
      <c r="CC837" s="4" t="s">
        <v>490</v>
      </c>
      <c r="CD837" s="26" t="n">
        <v>60.3941121765729</v>
      </c>
      <c r="CE837" s="6" t="n">
        <v>0.627973162285339</v>
      </c>
      <c r="CF837" s="25" t="n">
        <v>44707</v>
      </c>
      <c r="CG837" s="6" t="n">
        <v>0.324743657720741</v>
      </c>
      <c r="CH837" s="6" t="n">
        <v>0.321985638330411</v>
      </c>
      <c r="CI837" s="6" t="n">
        <v>0.308242181080487</v>
      </c>
      <c r="CJ837" s="6" t="n">
        <v>-0.0426834479984526</v>
      </c>
      <c r="CK837" s="6" t="n">
        <v>0.0647522173292812</v>
      </c>
      <c r="CL837" s="7" t="n">
        <v>0.518115229181541</v>
      </c>
      <c r="CM837" s="6" t="n">
        <v>-0.166271689159128</v>
      </c>
      <c r="CN837" s="4" t="s">
        <v>493</v>
      </c>
    </row>
    <row r="838" customFormat="false" ht="15" hidden="false" customHeight="false" outlineLevel="0" collapsed="false">
      <c r="A838" s="4" t="s">
        <v>29</v>
      </c>
      <c r="B838" s="4" t="s">
        <v>30</v>
      </c>
      <c r="C838" s="25" t="n">
        <v>44651</v>
      </c>
      <c r="D838" s="4" t="s">
        <v>125</v>
      </c>
      <c r="E838" s="4" t="s">
        <v>617</v>
      </c>
      <c r="F838" s="4" t="s">
        <v>76</v>
      </c>
      <c r="G838" s="4" t="s">
        <v>459</v>
      </c>
      <c r="H838" s="4" t="s">
        <v>601</v>
      </c>
      <c r="I838" s="5" t="n">
        <v>675</v>
      </c>
      <c r="J838" s="25" t="n">
        <v>44686</v>
      </c>
      <c r="K838" s="4" t="s">
        <v>1143</v>
      </c>
      <c r="L838" s="4" t="s">
        <v>5</v>
      </c>
      <c r="M838" s="4" t="s">
        <v>441</v>
      </c>
      <c r="N838" s="25" t="n">
        <v>44685</v>
      </c>
      <c r="O838" s="25" t="n">
        <v>44686</v>
      </c>
      <c r="P838" s="25" t="n">
        <v>44687</v>
      </c>
      <c r="Q838" s="25" t="n">
        <v>44687</v>
      </c>
      <c r="R838" s="6" t="n">
        <v>-0.00754158569416452</v>
      </c>
      <c r="S838" s="6" t="n">
        <v>0.00659289332806368</v>
      </c>
      <c r="T838" s="6" t="n">
        <v>0.00530044795031492</v>
      </c>
      <c r="U838" s="6" t="n">
        <v>0.00435175558421408</v>
      </c>
      <c r="V838" s="6" t="n">
        <v>-0.0389017801704742</v>
      </c>
      <c r="W838" s="6" t="n">
        <v>-0.00815420985332549</v>
      </c>
      <c r="X838" s="6" t="n">
        <v>0.0432535357546883</v>
      </c>
      <c r="Y838" s="6" t="n">
        <v>0.0125059654375396</v>
      </c>
      <c r="Z838" s="6" t="n">
        <v>-0.00545725795470498</v>
      </c>
      <c r="AA838" s="6" t="n">
        <v>0.00980901353891905</v>
      </c>
      <c r="AB838" s="6" t="n">
        <v>-0.0362821908518195</v>
      </c>
      <c r="AC838" s="6" t="n">
        <v>0.00530044795031492</v>
      </c>
      <c r="AD838" s="6" t="n">
        <v>0.00530044795031492</v>
      </c>
      <c r="AE838" s="6" t="n">
        <v>0.0646404797173094</v>
      </c>
      <c r="AF838" s="7" t="n">
        <v>0.697680839315295</v>
      </c>
      <c r="AG838" s="7" t="n">
        <v>0.636380040666442</v>
      </c>
      <c r="AH838" s="26" t="n">
        <v>2804.45</v>
      </c>
      <c r="AI838" s="6" t="n">
        <v>0.0720784433655717</v>
      </c>
      <c r="AJ838" s="6" t="n">
        <v>0.179629006477664</v>
      </c>
      <c r="AK838" s="6" t="n">
        <v>0.395734833026427</v>
      </c>
      <c r="AL838" s="6" t="n">
        <v>0.496305188742163</v>
      </c>
      <c r="AM838" s="6" t="n">
        <v>1.67052325858211</v>
      </c>
      <c r="AN838" s="6" t="n">
        <v>0.105098583705262</v>
      </c>
      <c r="AO838" s="6" t="n">
        <v>0.0745304227724022</v>
      </c>
      <c r="AP838" s="6" t="n">
        <v>-0.22222616722883</v>
      </c>
      <c r="AQ838" s="6" t="n">
        <v>-0.305503284218001</v>
      </c>
      <c r="AR838" s="6" t="n">
        <v>-0.316047880150669</v>
      </c>
      <c r="AS838" s="4" t="s">
        <v>442</v>
      </c>
      <c r="AT838" s="4" t="s">
        <v>121</v>
      </c>
      <c r="AU838" s="5" t="n">
        <v>2974.73</v>
      </c>
      <c r="AV838" s="6" t="n">
        <v>0.0909994461987596</v>
      </c>
      <c r="AW838" s="6" t="n">
        <v>0.0216471477143938</v>
      </c>
      <c r="AX838" s="5" t="n">
        <v>945.31</v>
      </c>
      <c r="AY838" s="6" t="n">
        <v>0.317780101051188</v>
      </c>
      <c r="AZ838" s="6" t="n">
        <v>-0.0589441095986668</v>
      </c>
      <c r="BA838" s="5" t="n">
        <v>229.59</v>
      </c>
      <c r="BB838" s="6" t="n">
        <v>-0.037035483600369</v>
      </c>
      <c r="BC838" s="6" t="n">
        <v>-0.140208965284799</v>
      </c>
      <c r="BD838" s="6" t="n">
        <v>0.0771801138254564</v>
      </c>
      <c r="BE838" s="7" t="n">
        <v>1.75</v>
      </c>
      <c r="BM838" s="5" t="n">
        <v>308436.21545</v>
      </c>
      <c r="BN838" s="5" t="n">
        <v>1213.44</v>
      </c>
      <c r="BO838" s="26" t="n">
        <v>254.18332628725</v>
      </c>
      <c r="BS838" s="26" t="n">
        <v>12.66</v>
      </c>
      <c r="BT838" s="7" t="n">
        <v>2.65</v>
      </c>
      <c r="BU838" s="4" t="s">
        <v>1249</v>
      </c>
      <c r="BV838" s="5" t="n">
        <v>4096.61</v>
      </c>
      <c r="BW838" s="5" t="n">
        <v>4190.86</v>
      </c>
      <c r="BX838" s="5" t="n">
        <v>-94.25</v>
      </c>
      <c r="BY838" s="7" t="n">
        <v>3.4007770149675</v>
      </c>
      <c r="BZ838" s="5" t="n">
        <v>7</v>
      </c>
      <c r="CA838" s="6" t="n">
        <v>0.231955711466784</v>
      </c>
      <c r="CB838" s="6" t="n">
        <v>0.178720616635897</v>
      </c>
      <c r="CC838" s="4" t="s">
        <v>1096</v>
      </c>
      <c r="CD838" s="26" t="n">
        <v>47.9842468230664</v>
      </c>
      <c r="CE838" s="6" t="n">
        <v>4.29722446669855</v>
      </c>
      <c r="CO838" s="4" t="s">
        <v>483</v>
      </c>
    </row>
    <row r="839" customFormat="false" ht="15" hidden="false" customHeight="false" outlineLevel="0" collapsed="false">
      <c r="A839" s="4" t="s">
        <v>29</v>
      </c>
      <c r="B839" s="4" t="s">
        <v>30</v>
      </c>
      <c r="C839" s="25" t="n">
        <v>44651</v>
      </c>
      <c r="D839" s="4" t="s">
        <v>129</v>
      </c>
      <c r="E839" s="4" t="s">
        <v>620</v>
      </c>
      <c r="F839" s="4" t="s">
        <v>76</v>
      </c>
      <c r="G839" s="4" t="s">
        <v>438</v>
      </c>
      <c r="H839" s="4" t="s">
        <v>601</v>
      </c>
      <c r="I839" s="5" t="n">
        <v>3550</v>
      </c>
      <c r="J839" s="25" t="n">
        <v>44686</v>
      </c>
      <c r="K839" s="4" t="s">
        <v>991</v>
      </c>
      <c r="L839" s="4" t="s">
        <v>6</v>
      </c>
      <c r="M839" s="4" t="s">
        <v>441</v>
      </c>
      <c r="N839" s="25" t="n">
        <v>44685</v>
      </c>
      <c r="O839" s="25" t="n">
        <v>44686</v>
      </c>
      <c r="P839" s="25" t="n">
        <v>44687</v>
      </c>
      <c r="Q839" s="25" t="n">
        <v>44686</v>
      </c>
      <c r="R839" s="6" t="n">
        <v>-0.0499375780274657</v>
      </c>
      <c r="S839" s="6" t="n">
        <v>0.0443026093486012</v>
      </c>
      <c r="T839" s="6" t="n">
        <v>0.0499730361315838</v>
      </c>
      <c r="U839" s="6" t="n">
        <v>0.0443380674527193</v>
      </c>
      <c r="V839" s="6" t="n">
        <v>-0.0389017801704742</v>
      </c>
      <c r="W839" s="6" t="n">
        <v>-0.00815420985332549</v>
      </c>
      <c r="X839" s="6" t="n">
        <v>0.0832398476231935</v>
      </c>
      <c r="Y839" s="6" t="n">
        <v>0.0524922773060448</v>
      </c>
      <c r="Z839" s="6" t="n">
        <v>-0.00545725795470498</v>
      </c>
      <c r="AA839" s="6" t="n">
        <v>0.0497953254074243</v>
      </c>
      <c r="AB839" s="6" t="n">
        <v>-0.0238408109630187</v>
      </c>
      <c r="AC839" s="6" t="n">
        <v>0.0443026093486012</v>
      </c>
      <c r="AD839" s="6" t="n">
        <v>0.0443026093486012</v>
      </c>
      <c r="AE839" s="6" t="n">
        <v>0.0998685939553218</v>
      </c>
      <c r="AF839" s="7" t="n">
        <v>0.943609022556391</v>
      </c>
      <c r="AG839" s="7" t="n">
        <v>0.931378839313651</v>
      </c>
      <c r="AH839" s="26" t="n">
        <v>280.35</v>
      </c>
      <c r="AI839" s="6" t="n">
        <v>0.0305090975923543</v>
      </c>
      <c r="AJ839" s="6" t="n">
        <v>0.634693877551021</v>
      </c>
      <c r="AK839" s="6" t="n">
        <v>1.65357311878845</v>
      </c>
      <c r="AL839" s="6" t="n">
        <v>1.57793103448276</v>
      </c>
      <c r="AM839" s="6" t="n">
        <v>1.89020618556702</v>
      </c>
      <c r="AN839" s="6" t="n">
        <v>0.105098583705262</v>
      </c>
      <c r="AO839" s="6" t="n">
        <v>0.529595293845759</v>
      </c>
      <c r="AP839" s="6" t="n">
        <v>-0.128060263653484</v>
      </c>
      <c r="AQ839" s="6" t="n">
        <v>-0.027221366204417</v>
      </c>
      <c r="AR839" s="6" t="n">
        <v>-0.0377659621370849</v>
      </c>
      <c r="AS839" s="4" t="s">
        <v>442</v>
      </c>
      <c r="AT839" s="4" t="s">
        <v>121</v>
      </c>
      <c r="AU839" s="5" t="n">
        <v>10597.78</v>
      </c>
      <c r="AV839" s="6" t="n">
        <v>0.662762018325593</v>
      </c>
      <c r="AW839" s="6" t="n">
        <v>0.976873199922401</v>
      </c>
      <c r="AX839" s="5" t="n">
        <v>5232.07</v>
      </c>
      <c r="AY839" s="6" t="n">
        <v>0.493694905914258</v>
      </c>
      <c r="AZ839" s="6" t="n">
        <v>0.240409478526282</v>
      </c>
      <c r="BA839" s="5" t="n">
        <v>4645.47</v>
      </c>
      <c r="BB839" s="6" t="n">
        <v>352.805788271135</v>
      </c>
      <c r="BC839" s="6" t="n">
        <v>20.2617053412056</v>
      </c>
      <c r="BD839" s="6" t="n">
        <v>0.438343690848461</v>
      </c>
      <c r="BE839" s="7" t="n">
        <v>11.65</v>
      </c>
      <c r="BM839" s="5" t="n">
        <v>108129.3129</v>
      </c>
      <c r="BN839" s="5" t="n">
        <v>279.24</v>
      </c>
      <c r="BO839" s="26" t="n">
        <v>387.22716265578</v>
      </c>
      <c r="BS839" s="26" t="n">
        <v>12.66</v>
      </c>
      <c r="BT839" s="7" t="n">
        <v>2.65</v>
      </c>
      <c r="BU839" s="4" t="s">
        <v>1249</v>
      </c>
      <c r="BV839" s="5" t="n">
        <v>10232.73</v>
      </c>
      <c r="BW839" s="5" t="n">
        <v>3434.55</v>
      </c>
      <c r="BX839" s="5" t="n">
        <v>6798.18</v>
      </c>
      <c r="BY839" s="7" t="n">
        <v>2.08338864479455</v>
      </c>
      <c r="BZ839" s="5" t="n">
        <v>7</v>
      </c>
      <c r="CA839" s="6" t="n">
        <v>0.180951854327719</v>
      </c>
      <c r="CB839" s="6" t="n">
        <v>0.152380952380952</v>
      </c>
      <c r="CC839" s="4" t="s">
        <v>1060</v>
      </c>
      <c r="CD839" s="26" t="n">
        <v>47.9842468230664</v>
      </c>
      <c r="CE839" s="6" t="n">
        <v>7.06988101915225</v>
      </c>
      <c r="CO839" s="4" t="s">
        <v>483</v>
      </c>
    </row>
    <row r="840" customFormat="false" ht="15" hidden="false" customHeight="false" outlineLevel="0" collapsed="false">
      <c r="A840" s="4" t="s">
        <v>29</v>
      </c>
      <c r="B840" s="4" t="s">
        <v>30</v>
      </c>
      <c r="C840" s="25" t="n">
        <v>44651</v>
      </c>
      <c r="D840" s="4" t="s">
        <v>157</v>
      </c>
      <c r="E840" s="4" t="s">
        <v>622</v>
      </c>
      <c r="F840" s="4" t="s">
        <v>112</v>
      </c>
      <c r="G840" s="4" t="s">
        <v>438</v>
      </c>
      <c r="H840" s="4" t="s">
        <v>556</v>
      </c>
      <c r="I840" s="5" t="n">
        <v>325</v>
      </c>
      <c r="J840" s="25" t="n">
        <v>44686</v>
      </c>
      <c r="K840" s="4" t="s">
        <v>1176</v>
      </c>
      <c r="L840" s="4" t="s">
        <v>5</v>
      </c>
      <c r="M840" s="4" t="s">
        <v>441</v>
      </c>
      <c r="N840" s="25" t="n">
        <v>44685</v>
      </c>
      <c r="O840" s="25" t="n">
        <v>44686</v>
      </c>
      <c r="P840" s="25" t="n">
        <v>44687</v>
      </c>
      <c r="Q840" s="25" t="n">
        <v>44687</v>
      </c>
      <c r="R840" s="6" t="n">
        <v>-0.0115799631546627</v>
      </c>
      <c r="S840" s="6" t="n">
        <v>-0.0308866601579835</v>
      </c>
      <c r="T840" s="6" t="n">
        <v>-0.0182709039289313</v>
      </c>
      <c r="U840" s="6" t="n">
        <v>-0.0607375272415774</v>
      </c>
      <c r="V840" s="6" t="n">
        <v>-0.0389017801704742</v>
      </c>
      <c r="W840" s="6" t="n">
        <v>-0.0599271158673705</v>
      </c>
      <c r="X840" s="6" t="n">
        <v>-0.0218357470711033</v>
      </c>
      <c r="Y840" s="6" t="n">
        <v>-0.000810411374206899</v>
      </c>
      <c r="AB840" s="6" t="n">
        <v>0.00741826174558091</v>
      </c>
      <c r="AC840" s="6" t="n">
        <v>-0.0182709039289313</v>
      </c>
      <c r="AD840" s="6" t="n">
        <v>0.0182709039289313</v>
      </c>
      <c r="AE840" s="6" t="n">
        <v>0.11370088835974</v>
      </c>
      <c r="AF840" s="7" t="n">
        <v>0.241240434957713</v>
      </c>
      <c r="AG840" s="7" t="n">
        <v>4.35631454926294</v>
      </c>
      <c r="AH840" s="26" t="n">
        <v>1139.9</v>
      </c>
      <c r="AI840" s="6" t="n">
        <v>0.0117156297150971</v>
      </c>
      <c r="AJ840" s="6" t="n">
        <v>0.0839157514382158</v>
      </c>
      <c r="AK840" s="6" t="n">
        <v>0.295488123650415</v>
      </c>
      <c r="AL840" s="6" t="n">
        <v>0.208801696712619</v>
      </c>
      <c r="AM840" s="6" t="n">
        <v>0.314839379433645</v>
      </c>
      <c r="AN840" s="6" t="n">
        <v>-0.00595919435673697</v>
      </c>
      <c r="AO840" s="6" t="n">
        <v>0.0898749457949528</v>
      </c>
      <c r="AP840" s="6" t="n">
        <v>-0.0765893931619945</v>
      </c>
      <c r="AQ840" s="6" t="n">
        <v>-0.0646485377116471</v>
      </c>
      <c r="AR840" s="6" t="n">
        <v>-0.0751931336443151</v>
      </c>
      <c r="AS840" s="4" t="s">
        <v>442</v>
      </c>
      <c r="AT840" s="4" t="s">
        <v>121</v>
      </c>
      <c r="AU840" s="5" t="n">
        <v>2247.58</v>
      </c>
      <c r="AV840" s="6" t="n">
        <v>0.394661073742213</v>
      </c>
      <c r="AW840" s="6" t="n">
        <v>0.492199014752161</v>
      </c>
      <c r="AX840" s="5" t="n">
        <v>142.95</v>
      </c>
      <c r="AY840" s="6" t="n">
        <v>0.0636017405387127</v>
      </c>
      <c r="AZ840" s="6" t="n">
        <v>0.000426928555292944</v>
      </c>
      <c r="BA840" s="5" t="n">
        <v>76.16</v>
      </c>
      <c r="BB840" s="6" t="n">
        <v>0.11851960640329</v>
      </c>
      <c r="BC840" s="6" t="n">
        <v>0.603368421052632</v>
      </c>
      <c r="BD840" s="6" t="n">
        <v>0.033885334448607</v>
      </c>
      <c r="BE840" s="7" t="n">
        <v>7.92</v>
      </c>
      <c r="BM840" s="5" t="n">
        <v>10977.237</v>
      </c>
      <c r="BN840" s="5" t="n">
        <v>159.66</v>
      </c>
      <c r="BO840" s="26" t="n">
        <v>68.7538331454341</v>
      </c>
      <c r="BS840" s="26" t="n">
        <v>62.88</v>
      </c>
      <c r="BT840" s="7" t="n">
        <v>13.39</v>
      </c>
      <c r="BU840" s="4" t="s">
        <v>1249</v>
      </c>
      <c r="BV840" s="5" t="n">
        <v>91.8</v>
      </c>
      <c r="BW840" s="5" t="n">
        <v>217.94</v>
      </c>
      <c r="BX840" s="5" t="n">
        <v>-126.14</v>
      </c>
      <c r="BY840" s="7" t="n">
        <v>0.547373442251506</v>
      </c>
      <c r="BZ840" s="5" t="n">
        <v>0</v>
      </c>
      <c r="CO840" s="4" t="s">
        <v>483</v>
      </c>
    </row>
    <row r="841" customFormat="false" ht="15" hidden="false" customHeight="false" outlineLevel="0" collapsed="false">
      <c r="A841" s="4" t="s">
        <v>29</v>
      </c>
      <c r="B841" s="4" t="s">
        <v>30</v>
      </c>
      <c r="C841" s="25" t="n">
        <v>44651</v>
      </c>
      <c r="D841" s="4" t="s">
        <v>162</v>
      </c>
      <c r="E841" s="4" t="s">
        <v>743</v>
      </c>
      <c r="F841" s="4" t="s">
        <v>74</v>
      </c>
      <c r="G841" s="4" t="s">
        <v>459</v>
      </c>
      <c r="H841" s="4" t="s">
        <v>460</v>
      </c>
      <c r="I841" s="5" t="n">
        <v>825</v>
      </c>
      <c r="J841" s="25" t="n">
        <v>44686</v>
      </c>
      <c r="K841" s="4" t="s">
        <v>1053</v>
      </c>
      <c r="L841" s="4" t="s">
        <v>6</v>
      </c>
      <c r="M841" s="4" t="s">
        <v>441</v>
      </c>
      <c r="N841" s="25" t="n">
        <v>44685</v>
      </c>
      <c r="O841" s="25" t="n">
        <v>44686</v>
      </c>
      <c r="P841" s="25" t="n">
        <v>44687</v>
      </c>
      <c r="Q841" s="25" t="n">
        <v>44686</v>
      </c>
      <c r="R841" s="6" t="n">
        <v>-0.0137929621052201</v>
      </c>
      <c r="S841" s="6" t="n">
        <v>0.00631753948462177</v>
      </c>
      <c r="T841" s="6" t="n">
        <v>-0.00949942177432683</v>
      </c>
      <c r="U841" s="6" t="n">
        <v>-0.0169748443949251</v>
      </c>
      <c r="V841" s="6" t="n">
        <v>-0.0389017801704742</v>
      </c>
      <c r="W841" s="6" t="n">
        <v>-0.0470960445900877</v>
      </c>
      <c r="X841" s="6" t="n">
        <v>0.0219269357755491</v>
      </c>
      <c r="Y841" s="6" t="n">
        <v>0.0301212001951625</v>
      </c>
      <c r="Z841" s="6" t="n">
        <v>0.0020729516209928</v>
      </c>
      <c r="AA841" s="6" t="n">
        <v>-0.0190477960159179</v>
      </c>
      <c r="AB841" s="6" t="n">
        <v>0.0120324189526184</v>
      </c>
      <c r="AC841" s="6" t="n">
        <v>0.00631753948462177</v>
      </c>
      <c r="AD841" s="6" t="n">
        <v>0.00631753948462177</v>
      </c>
      <c r="AE841" s="6" t="n">
        <v>0.0560266001662511</v>
      </c>
      <c r="AF841" s="7" t="n">
        <v>0.497032640949554</v>
      </c>
      <c r="AG841" s="7" t="n">
        <v>1.72923018423</v>
      </c>
      <c r="AH841" s="26" t="n">
        <v>2439.65</v>
      </c>
      <c r="AI841" s="6" t="n">
        <v>-0.0610049458268382</v>
      </c>
      <c r="AJ841" s="6" t="n">
        <v>0.0484775554934778</v>
      </c>
      <c r="AK841" s="6" t="n">
        <v>-0.076310010601242</v>
      </c>
      <c r="AL841" s="6" t="n">
        <v>-0.190493571132311</v>
      </c>
      <c r="AM841" s="6" t="n">
        <v>0.0302358480606388</v>
      </c>
      <c r="AN841" s="6" t="n">
        <v>-0.0288401326960659</v>
      </c>
      <c r="AO841" s="6" t="n">
        <v>0.0773176881895437</v>
      </c>
      <c r="AP841" s="6" t="n">
        <v>-0.103494287382203</v>
      </c>
      <c r="AQ841" s="6" t="n">
        <v>0.00116754232340921</v>
      </c>
      <c r="AR841" s="6" t="n">
        <v>-0.00937705360925878</v>
      </c>
      <c r="AS841" s="4" t="s">
        <v>442</v>
      </c>
      <c r="AT841" s="4" t="s">
        <v>121</v>
      </c>
      <c r="AU841" s="5" t="n">
        <v>243.1839</v>
      </c>
      <c r="AW841" s="6" t="n">
        <v>0.0230203225167291</v>
      </c>
      <c r="AX841" s="5" t="n">
        <v>112.166</v>
      </c>
      <c r="AY841" s="6" t="n">
        <v>0.461239415931729</v>
      </c>
      <c r="BA841" s="5" t="n">
        <v>73.8355</v>
      </c>
      <c r="BC841" s="6" t="n">
        <v>-0.0449609695840851</v>
      </c>
      <c r="BD841" s="6" t="n">
        <v>0.303620017608074</v>
      </c>
      <c r="BE841" s="7" t="n">
        <v>15.1</v>
      </c>
      <c r="BS841" s="26" t="n">
        <v>19.63</v>
      </c>
      <c r="BT841" s="7" t="n">
        <v>3.64</v>
      </c>
      <c r="BU841" s="4" t="s">
        <v>1249</v>
      </c>
      <c r="BV841" s="5" t="n">
        <v>321.4504</v>
      </c>
      <c r="BW841" s="5" t="n">
        <v>62.2538</v>
      </c>
      <c r="BX841" s="5" t="n">
        <v>259.1966</v>
      </c>
      <c r="BY841" s="7" t="n">
        <v>1.12024350149801</v>
      </c>
      <c r="BZ841" s="5" t="n">
        <v>8</v>
      </c>
      <c r="CA841" s="6" t="n">
        <v>0.194713706161622</v>
      </c>
      <c r="CB841" s="6" t="n">
        <v>0.500870701334947</v>
      </c>
      <c r="CD841" s="26" t="n">
        <v>31.3010558997115</v>
      </c>
      <c r="CO841" s="4" t="s">
        <v>483</v>
      </c>
    </row>
    <row r="842" customFormat="false" ht="15" hidden="false" customHeight="false" outlineLevel="0" collapsed="false">
      <c r="A842" s="4" t="s">
        <v>29</v>
      </c>
      <c r="B842" s="4" t="s">
        <v>30</v>
      </c>
      <c r="C842" s="25" t="n">
        <v>44651</v>
      </c>
      <c r="D842" s="4" t="s">
        <v>166</v>
      </c>
      <c r="E842" s="4" t="s">
        <v>630</v>
      </c>
      <c r="F842" s="4" t="s">
        <v>72</v>
      </c>
      <c r="G842" s="4" t="s">
        <v>438</v>
      </c>
      <c r="H842" s="4" t="s">
        <v>460</v>
      </c>
      <c r="I842" s="5" t="n">
        <v>625</v>
      </c>
      <c r="J842" s="25" t="n">
        <v>44686</v>
      </c>
      <c r="K842" s="4" t="s">
        <v>561</v>
      </c>
      <c r="L842" s="4" t="s">
        <v>5</v>
      </c>
      <c r="M842" s="4" t="s">
        <v>441</v>
      </c>
      <c r="N842" s="25" t="n">
        <v>44685</v>
      </c>
      <c r="O842" s="25" t="n">
        <v>44686</v>
      </c>
      <c r="P842" s="25" t="n">
        <v>44687</v>
      </c>
      <c r="Q842" s="25" t="n">
        <v>44687</v>
      </c>
      <c r="R842" s="6" t="n">
        <v>-0.0460147354320161</v>
      </c>
      <c r="S842" s="6" t="n">
        <v>0.00442322544407769</v>
      </c>
      <c r="T842" s="6" t="n">
        <v>-0.109674262547183</v>
      </c>
      <c r="U842" s="6" t="n">
        <v>-0.151265772535121</v>
      </c>
      <c r="V842" s="6" t="n">
        <v>-0.0389017801704742</v>
      </c>
      <c r="W842" s="6" t="n">
        <v>-0.0470960445900877</v>
      </c>
      <c r="X842" s="6" t="n">
        <v>-0.112363992364647</v>
      </c>
      <c r="Y842" s="6" t="n">
        <v>-0.104169727945034</v>
      </c>
      <c r="Z842" s="6" t="n">
        <v>-0.040847192081285</v>
      </c>
      <c r="AA842" s="6" t="n">
        <v>-0.110418580453836</v>
      </c>
      <c r="AB842" s="6" t="n">
        <v>-0.0268418845239759</v>
      </c>
      <c r="AC842" s="6" t="n">
        <v>-0.109674262547183</v>
      </c>
      <c r="AD842" s="6" t="n">
        <v>0.109674262547183</v>
      </c>
      <c r="AE842" s="6" t="n">
        <v>0.0989095484412135</v>
      </c>
      <c r="AF842" s="7" t="n">
        <v>0.108127208480565</v>
      </c>
      <c r="AG842" s="7" t="n">
        <v>3.61228029564784</v>
      </c>
      <c r="AH842" s="26" t="n">
        <v>746.5</v>
      </c>
      <c r="AI842" s="6" t="n">
        <v>0.0437639821029083</v>
      </c>
      <c r="AJ842" s="6" t="n">
        <v>0.0177926239007424</v>
      </c>
      <c r="AK842" s="6" t="n">
        <v>0.139868682241563</v>
      </c>
      <c r="AL842" s="6" t="n">
        <v>0.197273456295108</v>
      </c>
      <c r="AM842" s="6" t="n">
        <v>0.259915611814345</v>
      </c>
      <c r="AN842" s="6" t="n">
        <v>-0.0288401326960659</v>
      </c>
      <c r="AO842" s="6" t="n">
        <v>0.0466327565968083</v>
      </c>
      <c r="AP842" s="6" t="n">
        <v>-0.0075370966475623</v>
      </c>
      <c r="AQ842" s="6" t="n">
        <v>0.0338384234906175</v>
      </c>
      <c r="AR842" s="6" t="n">
        <v>0.0232938275579495</v>
      </c>
      <c r="AS842" s="4" t="s">
        <v>442</v>
      </c>
      <c r="AT842" s="4" t="s">
        <v>481</v>
      </c>
      <c r="AU842" s="5" t="n">
        <v>2605.07</v>
      </c>
      <c r="AV842" s="6" t="n">
        <v>0.0506983628905731</v>
      </c>
      <c r="AW842" s="6" t="n">
        <v>0.0186878245635989</v>
      </c>
      <c r="BA842" s="5" t="n">
        <v>686.74</v>
      </c>
      <c r="BB842" s="6" t="n">
        <v>1.80153387998205</v>
      </c>
      <c r="BC842" s="6" t="n">
        <v>0.0560031984253906</v>
      </c>
      <c r="BD842" s="6" t="n">
        <v>0.263616716633334</v>
      </c>
      <c r="BE842" s="7" t="n">
        <v>8.36</v>
      </c>
      <c r="BM842" s="5" t="n">
        <v>61310.045</v>
      </c>
      <c r="BN842" s="5" t="n">
        <v>1804.42</v>
      </c>
      <c r="BO842" s="26" t="n">
        <v>33.9777019762583</v>
      </c>
      <c r="BS842" s="26" t="n">
        <v>19.63</v>
      </c>
      <c r="BT842" s="7" t="n">
        <v>3.64</v>
      </c>
      <c r="BU842" s="4" t="s">
        <v>1249</v>
      </c>
      <c r="BV842" s="5" t="n">
        <v>-5571.33</v>
      </c>
      <c r="BW842" s="5" t="n">
        <v>56.83</v>
      </c>
      <c r="BX842" s="5" t="n">
        <v>-5628.16</v>
      </c>
      <c r="BY842" s="7" t="n">
        <v>-2.58709269982494</v>
      </c>
      <c r="BZ842" s="5" t="n">
        <v>10</v>
      </c>
      <c r="CA842" s="6" t="n">
        <v>0.0519549276504688</v>
      </c>
      <c r="CB842" s="6" t="n">
        <v>0.287554838543001</v>
      </c>
      <c r="CC842" s="4" t="s">
        <v>766</v>
      </c>
      <c r="CD842" s="26" t="n">
        <v>15.523811917961</v>
      </c>
      <c r="CE842" s="6" t="n">
        <v>1.18874733575883</v>
      </c>
      <c r="CF842" s="25" t="n">
        <v>44707</v>
      </c>
      <c r="CG842" s="6" t="n">
        <v>0.424417626902927</v>
      </c>
      <c r="CH842" s="6" t="n">
        <v>0.406883892966528</v>
      </c>
      <c r="CI842" s="6" t="n">
        <v>0.450098752360325</v>
      </c>
      <c r="CJ842" s="6" t="n">
        <v>0.106209314600106</v>
      </c>
      <c r="CK842" s="6" t="n">
        <v>0.0791231732776618</v>
      </c>
      <c r="CL842" s="7" t="n">
        <v>1.38612062691558</v>
      </c>
      <c r="CM842" s="6" t="n">
        <v>-0.172463157894737</v>
      </c>
      <c r="CN842" s="4" t="s">
        <v>493</v>
      </c>
    </row>
    <row r="843" customFormat="false" ht="15" hidden="false" customHeight="false" outlineLevel="0" collapsed="false">
      <c r="A843" s="4" t="s">
        <v>29</v>
      </c>
      <c r="B843" s="4" t="s">
        <v>30</v>
      </c>
      <c r="C843" s="25" t="n">
        <v>44651</v>
      </c>
      <c r="D843" s="4" t="s">
        <v>175</v>
      </c>
      <c r="E843" s="4" t="s">
        <v>633</v>
      </c>
      <c r="F843" s="4" t="s">
        <v>85</v>
      </c>
      <c r="G843" s="4" t="s">
        <v>438</v>
      </c>
      <c r="H843" s="4" t="s">
        <v>498</v>
      </c>
      <c r="I843" s="5" t="n">
        <v>1250</v>
      </c>
      <c r="J843" s="25" t="n">
        <v>44686</v>
      </c>
      <c r="K843" s="4" t="s">
        <v>823</v>
      </c>
      <c r="L843" s="4" t="s">
        <v>6</v>
      </c>
      <c r="M843" s="4" t="s">
        <v>441</v>
      </c>
      <c r="N843" s="25" t="n">
        <v>44685</v>
      </c>
      <c r="O843" s="25" t="n">
        <v>44686</v>
      </c>
      <c r="P843" s="25" t="n">
        <v>44687</v>
      </c>
      <c r="Q843" s="25" t="n">
        <v>44686</v>
      </c>
      <c r="R843" s="6" t="n">
        <v>-0.0343682699210339</v>
      </c>
      <c r="S843" s="6" t="n">
        <v>-0.0167270699749094</v>
      </c>
      <c r="T843" s="6" t="n">
        <v>-0.0344957943483601</v>
      </c>
      <c r="U843" s="6" t="n">
        <v>-0.0855911342443034</v>
      </c>
      <c r="V843" s="6" t="n">
        <v>-0.0389017801704742</v>
      </c>
      <c r="W843" s="6" t="n">
        <v>-0.0264537303083137</v>
      </c>
      <c r="X843" s="6" t="n">
        <v>-0.0466893540738292</v>
      </c>
      <c r="Y843" s="6" t="n">
        <v>-0.0591374039359898</v>
      </c>
      <c r="Z843" s="6" t="n">
        <v>-0.0369980611590299</v>
      </c>
      <c r="AA843" s="6" t="n">
        <v>-0.0485930730852735</v>
      </c>
      <c r="AB843" s="6" t="n">
        <v>0.00455348015983659</v>
      </c>
      <c r="AC843" s="6" t="n">
        <v>-0.0167270699749094</v>
      </c>
      <c r="AD843" s="6" t="n">
        <v>0.0167270699749094</v>
      </c>
      <c r="AE843" s="6" t="n">
        <v>0.036892482111328</v>
      </c>
      <c r="AF843" s="7" t="n">
        <v>0.274559193954656</v>
      </c>
      <c r="AG843" s="7" t="n">
        <v>1.96398637251789</v>
      </c>
      <c r="AH843" s="26" t="n">
        <v>557.2</v>
      </c>
      <c r="AI843" s="6" t="n">
        <v>0.0107019771449302</v>
      </c>
      <c r="AJ843" s="6" t="n">
        <v>0.0559029751752886</v>
      </c>
      <c r="AK843" s="6" t="n">
        <v>0.0532085814195258</v>
      </c>
      <c r="AL843" s="6" t="n">
        <v>-0.0582269923096427</v>
      </c>
      <c r="AM843" s="6" t="n">
        <v>0.0282339915113488</v>
      </c>
      <c r="AN843" s="6" t="n">
        <v>0.0676845635244332</v>
      </c>
      <c r="AO843" s="6" t="n">
        <v>-0.0117815883491446</v>
      </c>
      <c r="AP843" s="6" t="n">
        <v>-0.0195771339075959</v>
      </c>
      <c r="AQ843" s="6" t="n">
        <v>0.00616679718089275</v>
      </c>
      <c r="AR843" s="6" t="n">
        <v>-0.00437779875177524</v>
      </c>
      <c r="AS843" s="4" t="s">
        <v>442</v>
      </c>
      <c r="AT843" s="4" t="s">
        <v>121</v>
      </c>
      <c r="AU843" s="5" t="n">
        <v>2517.81</v>
      </c>
      <c r="AV843" s="6" t="n">
        <v>0.0774652407790173</v>
      </c>
      <c r="AW843" s="6" t="n">
        <v>-0.14411149825784</v>
      </c>
      <c r="AX843" s="5" t="n">
        <v>368.57</v>
      </c>
      <c r="AY843" s="6" t="n">
        <v>0.146385152175899</v>
      </c>
      <c r="AZ843" s="6" t="n">
        <v>-0.0429643400762932</v>
      </c>
      <c r="BA843" s="5" t="n">
        <v>294.22</v>
      </c>
      <c r="BB843" s="6" t="n">
        <v>-0.22126938753904</v>
      </c>
      <c r="BC843" s="6" t="n">
        <v>-0.183312052406595</v>
      </c>
      <c r="BD843" s="6" t="n">
        <v>0.116855521266498</v>
      </c>
      <c r="BE843" s="7" t="n">
        <v>1.66</v>
      </c>
      <c r="BM843" s="5" t="n">
        <v>98507.388</v>
      </c>
      <c r="BN843" s="5" t="n">
        <v>1679.76</v>
      </c>
      <c r="BO843" s="26" t="n">
        <v>58.6437276753822</v>
      </c>
      <c r="BS843" s="26" t="n">
        <v>39.64</v>
      </c>
      <c r="BT843" s="7" t="n">
        <v>9.6</v>
      </c>
      <c r="BU843" s="4" t="s">
        <v>1249</v>
      </c>
      <c r="BV843" s="5" t="n">
        <v>1802.33</v>
      </c>
      <c r="BW843" s="5" t="n">
        <v>-4.93</v>
      </c>
      <c r="BX843" s="5" t="n">
        <v>1807.26</v>
      </c>
      <c r="BY843" s="7" t="n">
        <v>1.03628638125137</v>
      </c>
      <c r="BZ843" s="5" t="n">
        <v>3</v>
      </c>
      <c r="CA843" s="6" t="n">
        <v>0.0677765001428186</v>
      </c>
      <c r="CB843" s="6" t="n">
        <v>0.0283162778872432</v>
      </c>
      <c r="CC843" s="4" t="s">
        <v>503</v>
      </c>
      <c r="CD843" s="26" t="n">
        <v>46.9276401323636</v>
      </c>
      <c r="CE843" s="6" t="n">
        <v>0.249662832181043</v>
      </c>
      <c r="CF843" s="25" t="n">
        <v>44707</v>
      </c>
      <c r="CG843" s="6" t="n">
        <v>0.262629167454969</v>
      </c>
      <c r="CH843" s="6" t="n">
        <v>0.298952014423814</v>
      </c>
      <c r="CI843" s="6" t="n">
        <v>0.264668946614396</v>
      </c>
      <c r="CJ843" s="6" t="n">
        <v>-0.114677493896448</v>
      </c>
      <c r="CK843" s="6" t="n">
        <v>0.0600592263557283</v>
      </c>
      <c r="CL843" s="7" t="n">
        <v>0.278509581123067</v>
      </c>
      <c r="CM843" s="6" t="n">
        <v>-0.114182344428365</v>
      </c>
      <c r="CN843" s="4" t="s">
        <v>493</v>
      </c>
    </row>
    <row r="844" customFormat="false" ht="15" hidden="false" customHeight="false" outlineLevel="0" collapsed="false">
      <c r="A844" s="4" t="s">
        <v>29</v>
      </c>
      <c r="B844" s="4" t="s">
        <v>30</v>
      </c>
      <c r="C844" s="25" t="n">
        <v>44651</v>
      </c>
      <c r="D844" s="4" t="s">
        <v>218</v>
      </c>
      <c r="E844" s="4" t="s">
        <v>467</v>
      </c>
      <c r="F844" s="4" t="s">
        <v>92</v>
      </c>
      <c r="G844" s="4" t="s">
        <v>459</v>
      </c>
      <c r="H844" s="4" t="s">
        <v>468</v>
      </c>
      <c r="I844" s="5" t="n">
        <v>1700</v>
      </c>
      <c r="J844" s="25" t="n">
        <v>44686</v>
      </c>
      <c r="K844" s="4" t="s">
        <v>1275</v>
      </c>
      <c r="L844" s="4" t="s">
        <v>5</v>
      </c>
      <c r="M844" s="4" t="s">
        <v>441</v>
      </c>
      <c r="N844" s="25" t="n">
        <v>44685</v>
      </c>
      <c r="O844" s="25" t="n">
        <v>44686</v>
      </c>
      <c r="P844" s="25" t="n">
        <v>44687</v>
      </c>
      <c r="Q844" s="25" t="n">
        <v>44687</v>
      </c>
      <c r="R844" s="6" t="n">
        <v>-0.0183643486777669</v>
      </c>
      <c r="S844" s="6" t="n">
        <v>0.0082314791718634</v>
      </c>
      <c r="T844" s="6" t="n">
        <v>-0.0158337456704601</v>
      </c>
      <c r="U844" s="6" t="n">
        <v>-0.0259666151763637</v>
      </c>
      <c r="V844" s="6" t="n">
        <v>-0.0389017801704742</v>
      </c>
      <c r="W844" s="6" t="n">
        <v>-0.0335085657093207</v>
      </c>
      <c r="X844" s="6" t="n">
        <v>0.0129351649941105</v>
      </c>
      <c r="Y844" s="6" t="n">
        <v>0.00754195053295703</v>
      </c>
      <c r="Z844" s="6" t="n">
        <v>-0.0176914355552212</v>
      </c>
      <c r="AA844" s="6" t="n">
        <v>-0.00827517962114244</v>
      </c>
      <c r="AB844" s="6" t="n">
        <v>-0.020534388916378</v>
      </c>
      <c r="AC844" s="6" t="n">
        <v>-0.0158337456704601</v>
      </c>
      <c r="AD844" s="6" t="n">
        <v>0.0158337456704601</v>
      </c>
      <c r="AE844" s="6" t="n">
        <v>0.0529440870856011</v>
      </c>
      <c r="AF844" s="7" t="n">
        <v>0.523364485981309</v>
      </c>
      <c r="AG844" s="7" t="n">
        <v>2.83527050821824</v>
      </c>
      <c r="AH844" s="26" t="n">
        <v>204.2</v>
      </c>
      <c r="AI844" s="6" t="n">
        <v>-0.0326859308384652</v>
      </c>
      <c r="AJ844" s="6" t="n">
        <v>-0.0762270979416421</v>
      </c>
      <c r="AK844" s="6" t="n">
        <v>-0.181891025641026</v>
      </c>
      <c r="AL844" s="6" t="n">
        <v>-0.257319512638661</v>
      </c>
      <c r="AM844" s="6" t="n">
        <v>-0.190966719492868</v>
      </c>
      <c r="AN844" s="6" t="n">
        <v>-0.0409467396941029</v>
      </c>
      <c r="AO844" s="6" t="n">
        <v>-0.0352803582475392</v>
      </c>
      <c r="AP844" s="6" t="n">
        <v>-0.0806938159879336</v>
      </c>
      <c r="AQ844" s="6" t="n">
        <v>0.0133232780291603</v>
      </c>
      <c r="AR844" s="6" t="n">
        <v>0.00277868209649235</v>
      </c>
      <c r="AS844" s="4" t="s">
        <v>442</v>
      </c>
      <c r="AT844" s="4" t="s">
        <v>121</v>
      </c>
      <c r="AU844" s="5" t="n">
        <v>7116.3</v>
      </c>
      <c r="AV844" s="6" t="n">
        <v>0.0961982809082227</v>
      </c>
      <c r="AW844" s="6" t="n">
        <v>0.0272685278748159</v>
      </c>
      <c r="AX844" s="5" t="n">
        <v>4062</v>
      </c>
      <c r="AY844" s="6" t="n">
        <v>0.570802242738502</v>
      </c>
      <c r="AZ844" s="6" t="n">
        <v>0.0451699065605542</v>
      </c>
      <c r="BA844" s="5" t="n">
        <v>1828.5</v>
      </c>
      <c r="BB844" s="6" t="n">
        <v>0.340837427586713</v>
      </c>
      <c r="BC844" s="6" t="n">
        <v>0.164056531703591</v>
      </c>
      <c r="BD844" s="6" t="n">
        <v>0.256945322709835</v>
      </c>
      <c r="BE844" s="7" t="n">
        <v>6.79</v>
      </c>
      <c r="BM844" s="5" t="n">
        <v>55029.858</v>
      </c>
      <c r="BN844" s="5" t="n">
        <v>5908.3</v>
      </c>
      <c r="BO844" s="26" t="n">
        <v>9.313991841985</v>
      </c>
      <c r="BS844" s="26" t="n">
        <v>22.89</v>
      </c>
      <c r="BT844" s="7" t="n">
        <v>4.59</v>
      </c>
      <c r="BU844" s="4" t="s">
        <v>1249</v>
      </c>
      <c r="BV844" s="5" t="n">
        <v>9121.2</v>
      </c>
      <c r="BW844" s="5" t="n">
        <v>3285.1</v>
      </c>
      <c r="BX844" s="5" t="n">
        <v>5836.1</v>
      </c>
      <c r="BY844" s="7" t="n">
        <v>1.43120302521536</v>
      </c>
      <c r="BZ844" s="5" t="n">
        <v>2</v>
      </c>
      <c r="CA844" s="6" t="n">
        <v>0.144605876280896</v>
      </c>
      <c r="CB844" s="6" t="n">
        <v>1.64462592202318</v>
      </c>
      <c r="CD844" s="26" t="n">
        <v>128.281974520174</v>
      </c>
      <c r="CE844" s="6" t="n">
        <v>-0.92739438353032</v>
      </c>
      <c r="CF844" s="25" t="n">
        <v>44707</v>
      </c>
      <c r="CG844" s="6" t="n">
        <v>0.420301384521555</v>
      </c>
      <c r="CH844" s="6" t="n">
        <v>0.406040774189215</v>
      </c>
      <c r="CI844" s="6" t="n">
        <v>0.412426362153236</v>
      </c>
      <c r="CJ844" s="6" t="n">
        <v>0.015726469778242</v>
      </c>
      <c r="CK844" s="6" t="n">
        <v>0.0792079207920792</v>
      </c>
      <c r="CL844" s="7" t="n">
        <v>0.199901039089559</v>
      </c>
      <c r="CM844" s="6" t="n">
        <v>-0.119495371752762</v>
      </c>
      <c r="CN844" s="4" t="s">
        <v>493</v>
      </c>
    </row>
    <row r="845" customFormat="false" ht="15" hidden="false" customHeight="false" outlineLevel="0" collapsed="false">
      <c r="A845" s="4" t="s">
        <v>29</v>
      </c>
      <c r="B845" s="4" t="s">
        <v>30</v>
      </c>
      <c r="C845" s="25" t="n">
        <v>44651</v>
      </c>
      <c r="D845" s="4" t="s">
        <v>248</v>
      </c>
      <c r="E845" s="4" t="s">
        <v>563</v>
      </c>
      <c r="F845" s="4" t="s">
        <v>85</v>
      </c>
      <c r="G845" s="4" t="s">
        <v>438</v>
      </c>
      <c r="H845" s="4" t="s">
        <v>498</v>
      </c>
      <c r="I845" s="5" t="n">
        <v>1200</v>
      </c>
      <c r="J845" s="25" t="n">
        <v>44686</v>
      </c>
      <c r="K845" s="4" t="s">
        <v>1123</v>
      </c>
      <c r="L845" s="4" t="s">
        <v>5</v>
      </c>
      <c r="M845" s="4" t="s">
        <v>441</v>
      </c>
      <c r="N845" s="25" t="n">
        <v>44685</v>
      </c>
      <c r="O845" s="25" t="n">
        <v>44686</v>
      </c>
      <c r="P845" s="25" t="n">
        <v>44687</v>
      </c>
      <c r="Q845" s="25" t="n">
        <v>44687</v>
      </c>
      <c r="R845" s="6" t="n">
        <v>-0.00640657869573535</v>
      </c>
      <c r="S845" s="6" t="n">
        <v>0.000384948513136418</v>
      </c>
      <c r="T845" s="6" t="n">
        <v>-0.030976430976431</v>
      </c>
      <c r="U845" s="6" t="n">
        <v>-0.0369980611590299</v>
      </c>
      <c r="V845" s="6" t="n">
        <v>-0.0389017801704742</v>
      </c>
      <c r="W845" s="6" t="n">
        <v>-0.0264537303083137</v>
      </c>
      <c r="X845" s="6" t="n">
        <v>0.00190371901144426</v>
      </c>
      <c r="Y845" s="6" t="n">
        <v>-0.0105443308507163</v>
      </c>
      <c r="Z845" s="6" t="n">
        <v>-0.0754875192650465</v>
      </c>
      <c r="AA845" s="6" t="n">
        <v>0.0384894581060166</v>
      </c>
      <c r="AB845" s="6" t="n">
        <v>-0.0226070226070226</v>
      </c>
      <c r="AC845" s="6" t="n">
        <v>-0.030976430976431</v>
      </c>
      <c r="AD845" s="6" t="n">
        <v>0.030976430976431</v>
      </c>
      <c r="AE845" s="6" t="n">
        <v>0.0398268398268399</v>
      </c>
      <c r="AF845" s="7" t="n">
        <v>0.224637681159419</v>
      </c>
      <c r="AG845" s="7" t="n">
        <v>1.23951992859851</v>
      </c>
      <c r="AH845" s="26" t="n">
        <v>522.9</v>
      </c>
      <c r="AI845" s="6" t="n">
        <v>0.0142566191446027</v>
      </c>
      <c r="AJ845" s="6" t="n">
        <v>0.0671428571428565</v>
      </c>
      <c r="AK845" s="6" t="n">
        <v>0.128764166216946</v>
      </c>
      <c r="AL845" s="6" t="n">
        <v>-0.0913198366495786</v>
      </c>
      <c r="AM845" s="6" t="n">
        <v>0.275832621690863</v>
      </c>
      <c r="AN845" s="6" t="n">
        <v>0.0676845635244332</v>
      </c>
      <c r="AO845" s="6" t="n">
        <v>-0.00054170638157669</v>
      </c>
      <c r="AP845" s="6" t="n">
        <v>-0.00714782090737598</v>
      </c>
      <c r="AQ845" s="6" t="n">
        <v>0.0194579569145241</v>
      </c>
      <c r="AR845" s="6" t="n">
        <v>0.00891336098185613</v>
      </c>
      <c r="AS845" s="4" t="s">
        <v>442</v>
      </c>
      <c r="AT845" s="4" t="s">
        <v>121</v>
      </c>
      <c r="AU845" s="5" t="n">
        <v>2161</v>
      </c>
      <c r="AV845" s="6" t="n">
        <v>0.0740556660039762</v>
      </c>
      <c r="AW845" s="6" t="n">
        <v>-0.102201911092646</v>
      </c>
      <c r="AX845" s="5" t="n">
        <v>346</v>
      </c>
      <c r="AY845" s="6" t="n">
        <v>0.160111059694586</v>
      </c>
      <c r="AZ845" s="6" t="n">
        <v>0.0110056919013453</v>
      </c>
      <c r="BA845" s="5" t="n">
        <v>251</v>
      </c>
      <c r="BB845" s="6" t="n">
        <v>0.146118721461187</v>
      </c>
      <c r="BC845" s="6" t="n">
        <v>-0.190322580645161</v>
      </c>
      <c r="BD845" s="6" t="n">
        <v>0.116149930587691</v>
      </c>
      <c r="BE845" s="7" t="n">
        <v>1.95</v>
      </c>
      <c r="BM845" s="5" t="n">
        <v>67454.1</v>
      </c>
      <c r="BN845" s="5" t="n">
        <v>1194</v>
      </c>
      <c r="BO845" s="26" t="n">
        <v>56.4942211055276</v>
      </c>
      <c r="BS845" s="26" t="n">
        <v>39.64</v>
      </c>
      <c r="BT845" s="7" t="n">
        <v>9.6</v>
      </c>
      <c r="BU845" s="4" t="s">
        <v>1249</v>
      </c>
      <c r="BV845" s="5" t="n">
        <v>1016</v>
      </c>
      <c r="BW845" s="5" t="n">
        <v>132</v>
      </c>
      <c r="BX845" s="5" t="n">
        <v>884</v>
      </c>
      <c r="BY845" s="7" t="n">
        <v>0.829387755102041</v>
      </c>
      <c r="BZ845" s="5" t="n">
        <v>3</v>
      </c>
      <c r="CA845" s="6" t="n">
        <v>0.0677765001428186</v>
      </c>
      <c r="CB845" s="6" t="n">
        <v>-0.00710693199212764</v>
      </c>
      <c r="CC845" s="4" t="s">
        <v>512</v>
      </c>
      <c r="CD845" s="26" t="n">
        <v>46.9276401323636</v>
      </c>
      <c r="CE845" s="6" t="n">
        <v>0.203858130223056</v>
      </c>
      <c r="CF845" s="25" t="n">
        <v>44707</v>
      </c>
      <c r="CG845" s="6" t="n">
        <v>0.327859269888047</v>
      </c>
      <c r="CH845" s="6" t="n">
        <v>0.318736551681254</v>
      </c>
      <c r="CI845" s="6" t="n">
        <v>0.307043127247226</v>
      </c>
      <c r="CJ845" s="6" t="n">
        <v>-0.0366868009719903</v>
      </c>
      <c r="CK845" s="6" t="n">
        <v>0.0619894281595387</v>
      </c>
      <c r="CL845" s="7" t="n">
        <v>0.499705060945371</v>
      </c>
      <c r="CM845" s="6" t="n">
        <v>-0.18135216089003</v>
      </c>
      <c r="CN845" s="4" t="s">
        <v>493</v>
      </c>
    </row>
    <row r="846" customFormat="false" ht="15" hidden="false" customHeight="false" outlineLevel="0" collapsed="false">
      <c r="A846" s="4" t="s">
        <v>29</v>
      </c>
      <c r="B846" s="4" t="s">
        <v>30</v>
      </c>
      <c r="C846" s="25" t="n">
        <v>44651</v>
      </c>
      <c r="D846" s="4" t="s">
        <v>302</v>
      </c>
      <c r="E846" s="4" t="s">
        <v>988</v>
      </c>
      <c r="F846" s="4" t="s">
        <v>82</v>
      </c>
      <c r="G846" s="4" t="s">
        <v>459</v>
      </c>
      <c r="H846" s="4" t="s">
        <v>508</v>
      </c>
      <c r="I846" s="5" t="n">
        <v>1225</v>
      </c>
      <c r="J846" s="25" t="n">
        <v>44686</v>
      </c>
      <c r="K846" s="4" t="s">
        <v>480</v>
      </c>
      <c r="L846" s="4" t="s">
        <v>5</v>
      </c>
      <c r="M846" s="4" t="s">
        <v>441</v>
      </c>
      <c r="N846" s="25" t="n">
        <v>44685</v>
      </c>
      <c r="O846" s="25" t="n">
        <v>44686</v>
      </c>
      <c r="P846" s="25" t="n">
        <v>44687</v>
      </c>
      <c r="Q846" s="25" t="n">
        <v>44687</v>
      </c>
      <c r="R846" s="6" t="n">
        <v>-0.0359706555178672</v>
      </c>
      <c r="S846" s="6" t="n">
        <v>0.00458227640945919</v>
      </c>
      <c r="T846" s="6" t="n">
        <v>-0.0305449213977356</v>
      </c>
      <c r="U846" s="6" t="n">
        <v>-0.0619333005061435</v>
      </c>
      <c r="V846" s="6" t="n">
        <v>-0.0389017801704742</v>
      </c>
      <c r="W846" s="6" t="n">
        <v>-0.038649118672201</v>
      </c>
      <c r="X846" s="6" t="n">
        <v>-0.0230315203356694</v>
      </c>
      <c r="Y846" s="6" t="n">
        <v>-0.0232841818339425</v>
      </c>
      <c r="Z846" s="6" t="n">
        <v>0.00389282731346957</v>
      </c>
      <c r="AA846" s="6" t="n">
        <v>-0.0658261278196131</v>
      </c>
      <c r="AB846" s="6" t="n">
        <v>-0.00219923434063696</v>
      </c>
      <c r="AC846" s="6" t="n">
        <v>-0.0305449213977356</v>
      </c>
      <c r="AD846" s="6" t="n">
        <v>0.0305449213977356</v>
      </c>
      <c r="AE846" s="6" t="n">
        <v>0.0465097336482853</v>
      </c>
      <c r="AF846" s="7" t="n">
        <v>0.161120840630474</v>
      </c>
      <c r="AG846" s="7" t="n">
        <v>2.14125001563726</v>
      </c>
      <c r="AH846" s="26" t="n">
        <v>633.85</v>
      </c>
      <c r="AI846" s="6" t="n">
        <v>-0.0493438320209972</v>
      </c>
      <c r="AJ846" s="6" t="n">
        <v>-0.0647731464404282</v>
      </c>
      <c r="AK846" s="6" t="n">
        <v>0.051335213136507</v>
      </c>
      <c r="AL846" s="6" t="n">
        <v>0.0305666205999498</v>
      </c>
      <c r="AM846" s="6" t="n">
        <v>1.17817869415807</v>
      </c>
      <c r="AN846" s="6" t="n">
        <v>0.0375777237091106</v>
      </c>
      <c r="AO846" s="6" t="n">
        <v>-0.102350870149539</v>
      </c>
      <c r="AP846" s="6" t="n">
        <v>-0.0435220971265333</v>
      </c>
      <c r="AQ846" s="6" t="n">
        <v>-0.0371366156948414</v>
      </c>
      <c r="AR846" s="6" t="n">
        <v>-0.0476812116275094</v>
      </c>
      <c r="AS846" s="4" t="s">
        <v>442</v>
      </c>
      <c r="AT846" s="4" t="s">
        <v>121</v>
      </c>
      <c r="AU846" s="5" t="n">
        <v>550.01</v>
      </c>
      <c r="AW846" s="6" t="n">
        <v>0.113047103296988</v>
      </c>
      <c r="AX846" s="5" t="n">
        <v>135.3743</v>
      </c>
      <c r="AY846" s="6" t="n">
        <v>0.246130615806985</v>
      </c>
      <c r="BA846" s="5" t="n">
        <v>104.659</v>
      </c>
      <c r="BC846" s="6" t="n">
        <v>0.210787285339454</v>
      </c>
      <c r="BD846" s="6" t="n">
        <v>0.190285631170342</v>
      </c>
      <c r="BE846" s="7" t="n">
        <v>1.79</v>
      </c>
      <c r="BS846" s="26" t="n">
        <v>80.28</v>
      </c>
      <c r="BT846" s="7" t="n">
        <v>4.79</v>
      </c>
      <c r="BU846" s="4" t="s">
        <v>1249</v>
      </c>
      <c r="BV846" s="5" t="n">
        <v>444.5817</v>
      </c>
      <c r="BW846" s="5" t="n">
        <v>0</v>
      </c>
      <c r="BX846" s="5" t="n">
        <v>444.5817</v>
      </c>
      <c r="BY846" s="7" t="n">
        <v>1.22967964779817</v>
      </c>
      <c r="BZ846" s="5" t="n">
        <v>4</v>
      </c>
      <c r="CA846" s="6" t="n">
        <v>0.0542877320772635</v>
      </c>
      <c r="CB846" s="6" t="n">
        <v>-0.122430958211924</v>
      </c>
      <c r="CD846" s="26" t="n">
        <v>39.3323075484308</v>
      </c>
      <c r="CO846" s="4" t="s">
        <v>483</v>
      </c>
    </row>
    <row r="847" customFormat="false" ht="15" hidden="false" customHeight="false" outlineLevel="0" collapsed="false">
      <c r="A847" s="4" t="s">
        <v>29</v>
      </c>
      <c r="B847" s="4" t="s">
        <v>30</v>
      </c>
      <c r="C847" s="25" t="n">
        <v>44651</v>
      </c>
      <c r="D847" s="4" t="s">
        <v>319</v>
      </c>
      <c r="E847" s="4" t="s">
        <v>515</v>
      </c>
      <c r="F847" s="4" t="s">
        <v>91</v>
      </c>
      <c r="G847" s="4" t="s">
        <v>438</v>
      </c>
      <c r="H847" s="4" t="s">
        <v>508</v>
      </c>
      <c r="I847" s="5" t="n">
        <v>175</v>
      </c>
      <c r="J847" s="25" t="n">
        <v>44686</v>
      </c>
      <c r="K847" s="4" t="s">
        <v>816</v>
      </c>
      <c r="L847" s="4" t="s">
        <v>5</v>
      </c>
      <c r="M847" s="4" t="s">
        <v>441</v>
      </c>
      <c r="N847" s="25" t="n">
        <v>44685</v>
      </c>
      <c r="O847" s="25" t="n">
        <v>44686</v>
      </c>
      <c r="P847" s="25" t="n">
        <v>44687</v>
      </c>
      <c r="Q847" s="25" t="n">
        <v>44687</v>
      </c>
      <c r="R847" s="6" t="n">
        <v>-0.0332023726985594</v>
      </c>
      <c r="S847" s="6" t="n">
        <v>0.00565737051792814</v>
      </c>
      <c r="T847" s="6" t="n">
        <v>-0.0031693209729815</v>
      </c>
      <c r="U847" s="6" t="n">
        <v>-0.0307143231536128</v>
      </c>
      <c r="V847" s="6" t="n">
        <v>-0.0389017801704742</v>
      </c>
      <c r="W847" s="6" t="n">
        <v>-0.038649118672201</v>
      </c>
      <c r="X847" s="6" t="n">
        <v>0.00818745701686141</v>
      </c>
      <c r="Y847" s="6" t="n">
        <v>0.00793479551858822</v>
      </c>
      <c r="Z847" s="6" t="n">
        <v>0.0206367052884807</v>
      </c>
      <c r="AA847" s="6" t="n">
        <v>-0.0513510284420934</v>
      </c>
      <c r="AB847" s="6" t="n">
        <v>-0.0162427699865304</v>
      </c>
      <c r="AC847" s="6" t="n">
        <v>-0.0031693209729815</v>
      </c>
      <c r="AD847" s="6" t="n">
        <v>0.0031693209729815</v>
      </c>
      <c r="AE847" s="6" t="n">
        <v>0.0281277236352112</v>
      </c>
      <c r="AF847" s="7" t="n">
        <v>0.554929577464784</v>
      </c>
      <c r="AG847" s="7" t="n">
        <v>2.27426716168896</v>
      </c>
      <c r="AH847" s="26" t="n">
        <v>649.05</v>
      </c>
      <c r="AI847" s="6" t="n">
        <v>-0.000462000462000511</v>
      </c>
      <c r="AJ847" s="6" t="n">
        <v>0.0438243808298493</v>
      </c>
      <c r="AK847" s="6" t="n">
        <v>0.0304834484401049</v>
      </c>
      <c r="AL847" s="6" t="n">
        <v>0.0370695853639047</v>
      </c>
      <c r="AM847" s="6" t="n">
        <v>0.0241420118343199</v>
      </c>
      <c r="AN847" s="6" t="n">
        <v>0.0375777237091106</v>
      </c>
      <c r="AO847" s="6" t="n">
        <v>0.00624665712073869</v>
      </c>
      <c r="AP847" s="6" t="n">
        <v>0.00890231301168432</v>
      </c>
      <c r="AQ847" s="6" t="n">
        <v>0.160956998648756</v>
      </c>
      <c r="AR847" s="6" t="n">
        <v>0.150412402716088</v>
      </c>
      <c r="AS847" s="4" t="s">
        <v>442</v>
      </c>
      <c r="AT847" s="4" t="s">
        <v>121</v>
      </c>
      <c r="AU847" s="5" t="n">
        <v>6585.2</v>
      </c>
      <c r="AV847" s="6" t="n">
        <v>0.0739248846197753</v>
      </c>
      <c r="AW847" s="6" t="n">
        <v>-0.00184164854070201</v>
      </c>
      <c r="AX847" s="5" t="n">
        <v>828.2</v>
      </c>
      <c r="AY847" s="6" t="n">
        <v>0.125766871165644</v>
      </c>
      <c r="AZ847" s="6" t="n">
        <v>-5.05753028239853E-005</v>
      </c>
      <c r="BA847" s="5" t="n">
        <v>277.45</v>
      </c>
      <c r="BB847" s="6" t="n">
        <v>-0.105144331559426</v>
      </c>
      <c r="BC847" s="6" t="n">
        <v>0.119878910191726</v>
      </c>
      <c r="BD847" s="6" t="n">
        <v>0.0421323574075199</v>
      </c>
      <c r="BE847" s="7" t="n">
        <v>5.84</v>
      </c>
      <c r="BM847" s="5" t="n">
        <v>30836.3655</v>
      </c>
      <c r="BN847" s="5" t="n">
        <v>789.42</v>
      </c>
      <c r="BO847" s="26" t="n">
        <v>39.0620525195713</v>
      </c>
      <c r="BS847" s="26" t="n">
        <v>80.28</v>
      </c>
      <c r="BT847" s="7" t="n">
        <v>4.79</v>
      </c>
      <c r="BU847" s="4" t="s">
        <v>1249</v>
      </c>
      <c r="BV847" s="5" t="n">
        <v>-1560.16</v>
      </c>
      <c r="BW847" s="5" t="n">
        <v>984.86</v>
      </c>
      <c r="BX847" s="5" t="n">
        <v>-2545.02</v>
      </c>
      <c r="BY847" s="7" t="n">
        <v>-2.06146772019767</v>
      </c>
      <c r="BZ847" s="5" t="n">
        <v>2</v>
      </c>
      <c r="CA847" s="6" t="n">
        <v>-0.104791258372801</v>
      </c>
      <c r="CB847" s="6" t="n">
        <v>-0.161114906376402</v>
      </c>
      <c r="CC847" s="4" t="s">
        <v>589</v>
      </c>
      <c r="CD847" s="26" t="n">
        <v>18.2888124088973</v>
      </c>
      <c r="CE847" s="6" t="n">
        <v>1.13584412405959</v>
      </c>
      <c r="CF847" s="25" t="n">
        <v>44707</v>
      </c>
      <c r="CG847" s="6" t="n">
        <v>0.419512765651289</v>
      </c>
      <c r="CH847" s="6" t="n">
        <v>0.384210003835987</v>
      </c>
      <c r="CI847" s="6" t="n">
        <v>0.368427875678334</v>
      </c>
      <c r="CJ847" s="6" t="n">
        <v>-0.041076827776692</v>
      </c>
      <c r="CK847" s="6" t="n">
        <v>0.0747012740365593</v>
      </c>
      <c r="CL847" s="7" t="n">
        <v>0.0424265986605586</v>
      </c>
      <c r="CM847" s="6" t="n">
        <v>0.0437506894649752</v>
      </c>
      <c r="CN847" s="4" t="s">
        <v>493</v>
      </c>
    </row>
    <row r="848" customFormat="false" ht="15" hidden="false" customHeight="false" outlineLevel="0" collapsed="false">
      <c r="A848" s="4" t="s">
        <v>29</v>
      </c>
      <c r="B848" s="4" t="s">
        <v>30</v>
      </c>
      <c r="C848" s="25" t="n">
        <v>44651</v>
      </c>
      <c r="D848" s="4" t="s">
        <v>329</v>
      </c>
      <c r="E848" s="4" t="s">
        <v>661</v>
      </c>
      <c r="F848" s="4" t="s">
        <v>99</v>
      </c>
      <c r="G848" s="4" t="s">
        <v>438</v>
      </c>
      <c r="H848" s="4" t="s">
        <v>1037</v>
      </c>
      <c r="I848" s="5" t="n">
        <v>375</v>
      </c>
      <c r="J848" s="25" t="n">
        <v>44686</v>
      </c>
      <c r="K848" s="4" t="s">
        <v>1276</v>
      </c>
      <c r="L848" s="4" t="s">
        <v>5</v>
      </c>
      <c r="M848" s="4" t="s">
        <v>441</v>
      </c>
      <c r="N848" s="25" t="n">
        <v>44685</v>
      </c>
      <c r="O848" s="25" t="n">
        <v>44686</v>
      </c>
      <c r="P848" s="25" t="n">
        <v>44687</v>
      </c>
      <c r="Q848" s="25" t="n">
        <v>44687</v>
      </c>
      <c r="R848" s="6" t="n">
        <v>-0.0701084528209919</v>
      </c>
      <c r="S848" s="6" t="n">
        <v>0.0111824575197659</v>
      </c>
      <c r="T848" s="6" t="n">
        <v>-0.0761587973562574</v>
      </c>
      <c r="U848" s="6" t="n">
        <v>-0.135084792657483</v>
      </c>
      <c r="V848" s="6" t="n">
        <v>-0.0389017801704742</v>
      </c>
      <c r="W848" s="6" t="n">
        <v>-0.0433813423717004</v>
      </c>
      <c r="X848" s="6" t="n">
        <v>-0.0961830124870092</v>
      </c>
      <c r="Y848" s="6" t="n">
        <v>-0.091703450285783</v>
      </c>
      <c r="AB848" s="6" t="n">
        <v>-0.0530908462568578</v>
      </c>
      <c r="AC848" s="6" t="n">
        <v>-0.0761587973562574</v>
      </c>
      <c r="AD848" s="6" t="n">
        <v>0.0761587973562574</v>
      </c>
      <c r="AE848" s="6" t="n">
        <v>0.0471294656356646</v>
      </c>
      <c r="AF848" s="7" t="n">
        <v>0.445462878093492</v>
      </c>
      <c r="AG848" s="7" t="n">
        <v>3.34685158994087</v>
      </c>
      <c r="AH848" s="26" t="n">
        <v>1230.95</v>
      </c>
      <c r="AI848" s="6" t="n">
        <v>-0.0091761580874955</v>
      </c>
      <c r="AJ848" s="6" t="n">
        <v>-0.0297166279115593</v>
      </c>
      <c r="AK848" s="6" t="n">
        <v>0.0382944624857662</v>
      </c>
      <c r="AL848" s="6" t="n">
        <v>0.0425153504128717</v>
      </c>
      <c r="AM848" s="6" t="n">
        <v>0.272825974563127</v>
      </c>
      <c r="AN848" s="6" t="n">
        <v>0.00743391897905843</v>
      </c>
      <c r="AO848" s="6" t="n">
        <v>-0.0371505468906177</v>
      </c>
      <c r="AP848" s="6" t="n">
        <v>-0.12896287290751</v>
      </c>
      <c r="AQ848" s="6" t="n">
        <v>-0.0485364256990551</v>
      </c>
      <c r="AR848" s="6" t="n">
        <v>-0.0590810216317231</v>
      </c>
      <c r="AS848" s="4" t="s">
        <v>442</v>
      </c>
      <c r="AT848" s="4" t="s">
        <v>121</v>
      </c>
      <c r="AU848" s="5" t="n">
        <v>2666.58</v>
      </c>
      <c r="AV848" s="6" t="n">
        <v>0.0147421456405259</v>
      </c>
      <c r="AW848" s="6" t="n">
        <v>0.486727735993176</v>
      </c>
      <c r="AX848" s="5" t="n">
        <v>261.01</v>
      </c>
      <c r="AY848" s="6" t="n">
        <v>0.0978819311627628</v>
      </c>
      <c r="AZ848" s="6" t="n">
        <v>-0.0189098065381627</v>
      </c>
      <c r="BA848" s="5" t="n">
        <v>182.7</v>
      </c>
      <c r="BB848" s="6" t="n">
        <v>-0.231481091995121</v>
      </c>
      <c r="BC848" s="6" t="n">
        <v>0.903521566993123</v>
      </c>
      <c r="BD848" s="6" t="n">
        <v>0.0685147267286187</v>
      </c>
      <c r="BE848" s="7" t="n">
        <v>5.52</v>
      </c>
      <c r="BM848" s="5" t="n">
        <v>40719.826</v>
      </c>
      <c r="BN848" s="5" t="n">
        <v>559.12</v>
      </c>
      <c r="BO848" s="26" t="n">
        <v>72.8284196594649</v>
      </c>
      <c r="BS848" s="26" t="n">
        <v>19.2</v>
      </c>
      <c r="BT848" s="7" t="n">
        <v>4.22</v>
      </c>
      <c r="BU848" s="4" t="s">
        <v>1249</v>
      </c>
      <c r="BV848" s="5" t="n">
        <v>694.54</v>
      </c>
      <c r="BW848" s="5" t="n">
        <v>48.16</v>
      </c>
      <c r="BX848" s="5" t="n">
        <v>646.38</v>
      </c>
      <c r="BY848" s="7" t="n">
        <v>1.3778095181416</v>
      </c>
      <c r="BZ848" s="5" t="n">
        <v>1</v>
      </c>
      <c r="CF848" s="25" t="n">
        <v>44707</v>
      </c>
      <c r="CG848" s="6" t="n">
        <v>0.39241212809002</v>
      </c>
      <c r="CH848" s="6" t="n">
        <v>0.401772617507819</v>
      </c>
      <c r="CI848" s="6" t="n">
        <v>0.36824199672332</v>
      </c>
      <c r="CJ848" s="6" t="n">
        <v>-0.0834567098984697</v>
      </c>
      <c r="CK848" s="6" t="n">
        <v>0.0780973737547975</v>
      </c>
      <c r="CL848" s="7" t="n">
        <v>0.975177444447407</v>
      </c>
      <c r="CM848" s="6" t="n">
        <v>0.0899567873640292</v>
      </c>
      <c r="CN848" s="4" t="s">
        <v>493</v>
      </c>
    </row>
    <row r="849" customFormat="false" ht="15" hidden="false" customHeight="false" outlineLevel="0" collapsed="false">
      <c r="A849" s="4" t="s">
        <v>29</v>
      </c>
      <c r="B849" s="4" t="s">
        <v>30</v>
      </c>
      <c r="C849" s="25" t="n">
        <v>44651</v>
      </c>
      <c r="D849" s="4" t="s">
        <v>163</v>
      </c>
      <c r="E849" s="4" t="s">
        <v>688</v>
      </c>
      <c r="F849" s="4" t="s">
        <v>69</v>
      </c>
      <c r="G849" s="4" t="s">
        <v>438</v>
      </c>
      <c r="H849" s="4" t="s">
        <v>453</v>
      </c>
      <c r="I849" s="5" t="n">
        <v>6750</v>
      </c>
      <c r="J849" s="25" t="n">
        <v>44687</v>
      </c>
      <c r="K849" s="4" t="s">
        <v>1242</v>
      </c>
      <c r="L849" s="4" t="s">
        <v>6</v>
      </c>
      <c r="M849" s="4" t="s">
        <v>441</v>
      </c>
      <c r="N849" s="25" t="n">
        <v>44686</v>
      </c>
      <c r="O849" s="25" t="n">
        <v>44687</v>
      </c>
      <c r="P849" s="25" t="n">
        <v>44690</v>
      </c>
      <c r="Q849" s="25" t="n">
        <v>44687</v>
      </c>
      <c r="R849" s="6" t="n">
        <v>0.0082996859578286</v>
      </c>
      <c r="S849" s="6" t="n">
        <v>-0.0240266963292548</v>
      </c>
      <c r="T849" s="6" t="n">
        <v>-0.082060633690449</v>
      </c>
      <c r="U849" s="6" t="n">
        <v>-0.0977876440618752</v>
      </c>
      <c r="V849" s="6" t="n">
        <v>-0.0226317561283419</v>
      </c>
      <c r="W849" s="6" t="n">
        <v>-0.0282401066400846</v>
      </c>
      <c r="X849" s="6" t="n">
        <v>-0.0751558879335333</v>
      </c>
      <c r="Y849" s="6" t="n">
        <v>-0.0695475374217907</v>
      </c>
      <c r="Z849" s="6" t="n">
        <v>-0.00712693103997453</v>
      </c>
      <c r="AA849" s="6" t="n">
        <v>-0.0906607130219007</v>
      </c>
      <c r="AB849" s="6" t="n">
        <v>-0.021134593993326</v>
      </c>
      <c r="AC849" s="6" t="n">
        <v>-0.0240266963292548</v>
      </c>
      <c r="AD849" s="6" t="n">
        <v>0.0240266963292548</v>
      </c>
      <c r="AE849" s="6" t="n">
        <v>0.0540600667408232</v>
      </c>
      <c r="AF849" s="7" t="n">
        <v>0.555555555555555</v>
      </c>
      <c r="AG849" s="7" t="n">
        <v>2.62060997150403</v>
      </c>
      <c r="AH849" s="26" t="n">
        <v>222.9</v>
      </c>
      <c r="AI849" s="6" t="n">
        <v>-0.0537040967947359</v>
      </c>
      <c r="AJ849" s="6" t="n">
        <v>-0.0212952799121844</v>
      </c>
      <c r="AK849" s="6" t="n">
        <v>-0.0669736291335287</v>
      </c>
      <c r="AL849" s="6" t="n">
        <v>0.140736949846469</v>
      </c>
      <c r="AM849" s="6" t="n">
        <v>0.606486486486488</v>
      </c>
      <c r="AN849" s="6" t="n">
        <v>-0.0304905205973562</v>
      </c>
      <c r="AO849" s="6" t="n">
        <v>0.00919524068517186</v>
      </c>
      <c r="AP849" s="6" t="n">
        <v>-0.0178793146262726</v>
      </c>
      <c r="AQ849" s="6" t="n">
        <v>0.0451949341941891</v>
      </c>
      <c r="AR849" s="6" t="n">
        <v>0.0287734850948538</v>
      </c>
      <c r="AS849" s="4" t="s">
        <v>455</v>
      </c>
      <c r="AT849" s="4" t="s">
        <v>456</v>
      </c>
      <c r="AU849" s="5" t="n">
        <v>17861.59</v>
      </c>
      <c r="AV849" s="6" t="n">
        <v>0.0947606941121091</v>
      </c>
      <c r="BA849" s="5" t="n">
        <v>1666.22</v>
      </c>
      <c r="BB849" s="6" t="n">
        <v>0.648302946966475</v>
      </c>
      <c r="BD849" s="6" t="n">
        <v>0.0932850882816144</v>
      </c>
      <c r="BE849" s="7" t="n">
        <v>9.18</v>
      </c>
      <c r="BF849" s="5" t="n">
        <v>7005.87</v>
      </c>
      <c r="BG849" s="6" t="n">
        <v>0.253463369599639</v>
      </c>
      <c r="BH849" s="6" t="n">
        <v>0.0875731032608218</v>
      </c>
      <c r="BI849" s="6" t="n">
        <v>-0.102915956121573</v>
      </c>
      <c r="BJ849" s="27" t="n">
        <v>0.0751</v>
      </c>
      <c r="BK849" s="27" t="n">
        <v>0.0265</v>
      </c>
      <c r="BL849" s="27" t="n">
        <v>0.0057</v>
      </c>
      <c r="BS849" s="26" t="n">
        <v>18.65</v>
      </c>
      <c r="BT849" s="7" t="n">
        <v>2.63</v>
      </c>
      <c r="BZ849" s="5" t="n">
        <v>19</v>
      </c>
      <c r="CA849" s="6" t="n">
        <v>0.106700525354901</v>
      </c>
      <c r="CB849" s="6" t="n">
        <v>0.546166393902847</v>
      </c>
      <c r="CC849" s="4" t="s">
        <v>1277</v>
      </c>
      <c r="CD849" s="26" t="n">
        <v>14.658907428343</v>
      </c>
      <c r="CF849" s="25" t="n">
        <v>44707</v>
      </c>
      <c r="CG849" s="6" t="n">
        <v>0.417971876703855</v>
      </c>
      <c r="CH849" s="6" t="n">
        <v>0.422739007414598</v>
      </c>
      <c r="CI849" s="6" t="n">
        <v>0.400805504922848</v>
      </c>
      <c r="CJ849" s="6" t="n">
        <v>-0.0518842645392282</v>
      </c>
      <c r="CK849" s="6" t="n">
        <v>0.0821492007104796</v>
      </c>
      <c r="CL849" s="7" t="n">
        <v>0.292476325045848</v>
      </c>
      <c r="CM849" s="6" t="n">
        <v>-0.15517669045192</v>
      </c>
      <c r="CN849" s="4" t="s">
        <v>493</v>
      </c>
    </row>
    <row r="850" customFormat="false" ht="15" hidden="false" customHeight="false" outlineLevel="0" collapsed="false">
      <c r="A850" s="4" t="s">
        <v>29</v>
      </c>
      <c r="B850" s="4" t="s">
        <v>30</v>
      </c>
      <c r="C850" s="25" t="n">
        <v>44651</v>
      </c>
      <c r="D850" s="4" t="s">
        <v>185</v>
      </c>
      <c r="E850" s="4" t="s">
        <v>692</v>
      </c>
      <c r="F850" s="4" t="s">
        <v>69</v>
      </c>
      <c r="G850" s="4" t="s">
        <v>438</v>
      </c>
      <c r="H850" s="4" t="s">
        <v>453</v>
      </c>
      <c r="I850" s="5" t="n">
        <v>2500</v>
      </c>
      <c r="J850" s="25" t="n">
        <v>44687</v>
      </c>
      <c r="K850" s="4" t="s">
        <v>768</v>
      </c>
      <c r="L850" s="4" t="s">
        <v>6</v>
      </c>
      <c r="M850" s="4" t="s">
        <v>441</v>
      </c>
      <c r="N850" s="25" t="n">
        <v>44686</v>
      </c>
      <c r="O850" s="25" t="n">
        <v>44687</v>
      </c>
      <c r="P850" s="25" t="n">
        <v>44690</v>
      </c>
      <c r="Q850" s="25" t="n">
        <v>44687</v>
      </c>
      <c r="R850" s="6" t="n">
        <v>-0.00317628374801482</v>
      </c>
      <c r="S850" s="6" t="n">
        <v>-0.0323951141795009</v>
      </c>
      <c r="T850" s="6" t="n">
        <v>0.0296377607025247</v>
      </c>
      <c r="U850" s="6" t="n">
        <v>-0.00593363722499107</v>
      </c>
      <c r="V850" s="6" t="n">
        <v>-0.0226317561283419</v>
      </c>
      <c r="W850" s="6" t="n">
        <v>-0.0282401066400846</v>
      </c>
      <c r="X850" s="6" t="n">
        <v>0.0166981189033508</v>
      </c>
      <c r="Y850" s="6" t="n">
        <v>0.0223064694150935</v>
      </c>
      <c r="Z850" s="6" t="n">
        <v>-0.0111361243207924</v>
      </c>
      <c r="AA850" s="6" t="n">
        <v>0.00520248709580129</v>
      </c>
      <c r="AB850" s="6" t="n">
        <v>-0.0122145512480085</v>
      </c>
      <c r="AC850" s="6" t="n">
        <v>-0.0323951141795009</v>
      </c>
      <c r="AD850" s="6" t="n">
        <v>0.0323951141795009</v>
      </c>
      <c r="AE850" s="6" t="n">
        <v>0.0557620817843866</v>
      </c>
      <c r="AF850" s="7" t="n">
        <v>0.466666666666665</v>
      </c>
      <c r="AG850" s="7" t="n">
        <v>2.8092616873357</v>
      </c>
      <c r="AH850" s="26" t="n">
        <v>94.45</v>
      </c>
      <c r="AI850" s="6" t="n">
        <v>-0.0312820512820514</v>
      </c>
      <c r="AJ850" s="6" t="n">
        <v>-0.0302874743326492</v>
      </c>
      <c r="AK850" s="6" t="n">
        <v>-0.0573852295409186</v>
      </c>
      <c r="AL850" s="6" t="n">
        <v>-0.0342535787321069</v>
      </c>
      <c r="AM850" s="6" t="n">
        <v>0.179151061173532</v>
      </c>
      <c r="AN850" s="6" t="n">
        <v>-0.0304905205973562</v>
      </c>
      <c r="AO850" s="6" t="n">
        <v>0.000203046264707019</v>
      </c>
      <c r="AP850" s="6" t="n">
        <v>-0.0906183368869937</v>
      </c>
      <c r="AQ850" s="6" t="n">
        <v>-0.0319829424307033</v>
      </c>
      <c r="AR850" s="6" t="n">
        <v>-0.0484043915300386</v>
      </c>
      <c r="AS850" s="4" t="s">
        <v>455</v>
      </c>
      <c r="AT850" s="4" t="s">
        <v>456</v>
      </c>
      <c r="AU850" s="5" t="n">
        <v>3483.24</v>
      </c>
      <c r="AV850" s="6" t="n">
        <v>0.0347261417444464</v>
      </c>
      <c r="AW850" s="6" t="n">
        <v>0.0118167875069715</v>
      </c>
      <c r="BA850" s="5" t="n">
        <v>540.54</v>
      </c>
      <c r="BB850" s="6" t="n">
        <v>0.131286494631757</v>
      </c>
      <c r="BC850" s="6" t="n">
        <v>0.0360531309297911</v>
      </c>
      <c r="BD850" s="6" t="n">
        <v>0.155183105384642</v>
      </c>
      <c r="BE850" s="7" t="n">
        <v>2.57</v>
      </c>
      <c r="BF850" s="5" t="n">
        <v>1525.21</v>
      </c>
      <c r="BG850" s="6" t="n">
        <v>0.0738041932440614</v>
      </c>
      <c r="BH850" s="6" t="n">
        <v>-0.0981708074885039</v>
      </c>
      <c r="BI850" s="6" t="n">
        <v>-0.689514298683613</v>
      </c>
      <c r="BJ850" s="27" t="n">
        <v>0.028</v>
      </c>
      <c r="BK850" s="27" t="n">
        <v>0.0096</v>
      </c>
      <c r="BL850" s="27" t="n">
        <v>0.0025</v>
      </c>
      <c r="BM850" s="5" t="n">
        <v>19853.86225</v>
      </c>
      <c r="BN850" s="5" t="n">
        <v>1827.09</v>
      </c>
      <c r="BO850" s="26" t="n">
        <v>10.8663843871949</v>
      </c>
      <c r="BS850" s="26" t="n">
        <v>18.65</v>
      </c>
      <c r="BT850" s="7" t="n">
        <v>2.63</v>
      </c>
      <c r="BZ850" s="5" t="n">
        <v>19</v>
      </c>
      <c r="CA850" s="6" t="n">
        <v>0.106700525354901</v>
      </c>
      <c r="CB850" s="6" t="n">
        <v>0.574189877163036</v>
      </c>
      <c r="CC850" s="4" t="s">
        <v>1278</v>
      </c>
      <c r="CD850" s="26" t="n">
        <v>16.4769798915474</v>
      </c>
      <c r="CE850" s="6" t="n">
        <v>-0.340511158069125</v>
      </c>
      <c r="CF850" s="25" t="n">
        <v>44707</v>
      </c>
      <c r="CG850" s="6" t="n">
        <v>0.428986157046724</v>
      </c>
      <c r="CH850" s="6" t="n">
        <v>0.401258994067367</v>
      </c>
      <c r="CI850" s="6" t="n">
        <v>0.390053815041203</v>
      </c>
      <c r="CJ850" s="6" t="n">
        <v>-0.0279250538725193</v>
      </c>
      <c r="CK850" s="6" t="n">
        <v>0.0780179230363732</v>
      </c>
      <c r="CL850" s="7" t="n">
        <v>0.415226564854819</v>
      </c>
      <c r="CM850" s="6" t="n">
        <v>-0.310695187165775</v>
      </c>
      <c r="CN850" s="4" t="s">
        <v>493</v>
      </c>
    </row>
    <row r="851" customFormat="false" ht="15" hidden="false" customHeight="false" outlineLevel="0" collapsed="false">
      <c r="A851" s="4" t="s">
        <v>29</v>
      </c>
      <c r="B851" s="4" t="s">
        <v>30</v>
      </c>
      <c r="C851" s="25" t="n">
        <v>44651</v>
      </c>
      <c r="D851" s="4" t="s">
        <v>291</v>
      </c>
      <c r="E851" s="4" t="s">
        <v>565</v>
      </c>
      <c r="F851" s="4" t="s">
        <v>86</v>
      </c>
      <c r="G851" s="4" t="s">
        <v>438</v>
      </c>
      <c r="H851" s="4" t="s">
        <v>566</v>
      </c>
      <c r="I851" s="5" t="n">
        <v>500</v>
      </c>
      <c r="J851" s="25" t="n">
        <v>44687</v>
      </c>
      <c r="K851" s="4" t="s">
        <v>1279</v>
      </c>
      <c r="L851" s="4" t="s">
        <v>5</v>
      </c>
      <c r="M851" s="4" t="s">
        <v>441</v>
      </c>
      <c r="N851" s="25" t="n">
        <v>44686</v>
      </c>
      <c r="O851" s="25" t="n">
        <v>44687</v>
      </c>
      <c r="P851" s="25" t="n">
        <v>44690</v>
      </c>
      <c r="Q851" s="25" t="n">
        <v>44690</v>
      </c>
      <c r="R851" s="6" t="n">
        <v>-0.0195830935719191</v>
      </c>
      <c r="S851" s="6" t="n">
        <v>-0.00766784050891745</v>
      </c>
      <c r="T851" s="6" t="n">
        <v>-0.0390551962299429</v>
      </c>
      <c r="U851" s="6" t="n">
        <v>-0.0663061303107795</v>
      </c>
      <c r="V851" s="6" t="n">
        <v>-0.0226317561283419</v>
      </c>
      <c r="W851" s="6" t="n">
        <v>-0.0253344360578011</v>
      </c>
      <c r="X851" s="6" t="n">
        <v>-0.0436743741824376</v>
      </c>
      <c r="Y851" s="6" t="n">
        <v>-0.0409716942529784</v>
      </c>
      <c r="Z851" s="6" t="n">
        <v>-0.0256127787735401</v>
      </c>
      <c r="AA851" s="6" t="n">
        <v>-0.0406933515372394</v>
      </c>
      <c r="AB851" s="6" t="n">
        <v>-0.0174384217655926</v>
      </c>
      <c r="AC851" s="6" t="n">
        <v>-0.0390551962299429</v>
      </c>
      <c r="AD851" s="6" t="n">
        <v>0.0390551962299429</v>
      </c>
      <c r="AE851" s="6" t="n">
        <v>0.0343807833934329</v>
      </c>
      <c r="AF851" s="7" t="n">
        <v>0.125416204217538</v>
      </c>
      <c r="AG851" s="7" t="n">
        <v>1.09031038193549</v>
      </c>
      <c r="AH851" s="26" t="n">
        <v>2693.65</v>
      </c>
      <c r="AI851" s="6" t="n">
        <v>-0.0295426296543155</v>
      </c>
      <c r="AJ851" s="6" t="n">
        <v>0.0223550621501087</v>
      </c>
      <c r="AK851" s="6" t="n">
        <v>0.153177644112422</v>
      </c>
      <c r="AL851" s="6" t="n">
        <v>0.0365773878242139</v>
      </c>
      <c r="AM851" s="6" t="n">
        <v>0.350538982201053</v>
      </c>
      <c r="AN851" s="6" t="n">
        <v>0.0311774988081996</v>
      </c>
      <c r="AO851" s="6" t="n">
        <v>-0.0088224366580909</v>
      </c>
      <c r="AP851" s="6" t="n">
        <v>-0.0361751975539054</v>
      </c>
      <c r="AQ851" s="6" t="n">
        <v>0.0989754993447962</v>
      </c>
      <c r="AR851" s="6" t="n">
        <v>0.0825540502454609</v>
      </c>
      <c r="AS851" s="4" t="s">
        <v>455</v>
      </c>
      <c r="AT851" s="4" t="s">
        <v>121</v>
      </c>
      <c r="AU851" s="5" t="n">
        <v>133991</v>
      </c>
      <c r="AV851" s="6" t="n">
        <v>-0.134961522569982</v>
      </c>
      <c r="AW851" s="6" t="n">
        <v>-0.299470384951195</v>
      </c>
      <c r="AX851" s="5" t="n">
        <v>14581</v>
      </c>
      <c r="AY851" s="6" t="n">
        <v>0.108820741691606</v>
      </c>
      <c r="AZ851" s="6" t="n">
        <v>-0.0470774093258507</v>
      </c>
      <c r="BA851" s="5" t="n">
        <v>11094</v>
      </c>
      <c r="BB851" s="6" t="n">
        <v>-0.161261056929009</v>
      </c>
      <c r="BC851" s="6" t="n">
        <v>-0.401908458677018</v>
      </c>
      <c r="BD851" s="6" t="n">
        <v>0.0827966057421767</v>
      </c>
      <c r="BE851" s="7" t="n">
        <v>16.4</v>
      </c>
      <c r="BM851" s="5" t="n">
        <v>1822254.225</v>
      </c>
      <c r="BN851" s="5" t="n">
        <v>57729</v>
      </c>
      <c r="BO851" s="26" t="n">
        <v>31.5656641376085</v>
      </c>
      <c r="BS851" s="26" t="n">
        <v>8.95</v>
      </c>
      <c r="BT851" s="7" t="n">
        <v>2.2</v>
      </c>
      <c r="BU851" s="4" t="s">
        <v>1249</v>
      </c>
      <c r="BV851" s="5" t="n">
        <v>67491</v>
      </c>
      <c r="BW851" s="5" t="n">
        <v>18154</v>
      </c>
      <c r="BX851" s="5" t="n">
        <v>49337</v>
      </c>
      <c r="BY851" s="7" t="n">
        <v>1.72681915873503</v>
      </c>
      <c r="BZ851" s="5" t="n">
        <v>3</v>
      </c>
      <c r="CA851" s="6" t="n">
        <v>0.235568805263886</v>
      </c>
      <c r="CB851" s="6" t="n">
        <v>-0.340526676903976</v>
      </c>
      <c r="CC851" s="4" t="s">
        <v>512</v>
      </c>
      <c r="CD851" s="26" t="n">
        <v>4.15506898082451</v>
      </c>
      <c r="CE851" s="6" t="n">
        <v>6.59690495712174</v>
      </c>
      <c r="CF851" s="25" t="n">
        <v>44707</v>
      </c>
      <c r="CG851" s="6" t="n">
        <v>0.310483019449283</v>
      </c>
      <c r="CH851" s="6" t="n">
        <v>0.330749133978318</v>
      </c>
      <c r="CI851" s="6" t="n">
        <v>0.283514170709718</v>
      </c>
      <c r="CJ851" s="6" t="n">
        <v>-0.142812054261333</v>
      </c>
      <c r="CK851" s="6" t="n">
        <v>0.0621548272000911</v>
      </c>
      <c r="CL851" s="7" t="n">
        <v>0.628353387649442</v>
      </c>
      <c r="CM851" s="6" t="n">
        <v>0.15664839467502</v>
      </c>
      <c r="CN851" s="4" t="s">
        <v>444</v>
      </c>
    </row>
    <row r="852" customFormat="false" ht="15" hidden="false" customHeight="false" outlineLevel="0" collapsed="false">
      <c r="A852" s="4" t="s">
        <v>29</v>
      </c>
      <c r="B852" s="4" t="s">
        <v>30</v>
      </c>
      <c r="C852" s="25" t="n">
        <v>44651</v>
      </c>
      <c r="D852" s="4" t="s">
        <v>310</v>
      </c>
      <c r="E852" s="4" t="s">
        <v>658</v>
      </c>
      <c r="F852" s="4" t="s">
        <v>76</v>
      </c>
      <c r="G852" s="4" t="s">
        <v>438</v>
      </c>
      <c r="H852" s="4" t="s">
        <v>601</v>
      </c>
      <c r="I852" s="5" t="n">
        <v>1450</v>
      </c>
      <c r="J852" s="25" t="n">
        <v>44687</v>
      </c>
      <c r="K852" s="4" t="s">
        <v>1204</v>
      </c>
      <c r="L852" s="4" t="s">
        <v>5</v>
      </c>
      <c r="M852" s="4" t="s">
        <v>441</v>
      </c>
      <c r="N852" s="25" t="n">
        <v>44686</v>
      </c>
      <c r="O852" s="25" t="n">
        <v>44687</v>
      </c>
      <c r="P852" s="25" t="n">
        <v>44690</v>
      </c>
      <c r="Q852" s="25" t="n">
        <v>44690</v>
      </c>
      <c r="R852" s="6" t="n">
        <v>0.0104102878138397</v>
      </c>
      <c r="S852" s="6" t="n">
        <v>-0.00929292929292935</v>
      </c>
      <c r="T852" s="6" t="n">
        <v>-0.0619902120717781</v>
      </c>
      <c r="U852" s="6" t="n">
        <v>-0.0608728535508678</v>
      </c>
      <c r="V852" s="6" t="n">
        <v>-0.0226317561283419</v>
      </c>
      <c r="W852" s="6" t="n">
        <v>-0.0222534003155499</v>
      </c>
      <c r="X852" s="6" t="n">
        <v>-0.0382410974225259</v>
      </c>
      <c r="Y852" s="6" t="n">
        <v>-0.0386194532353179</v>
      </c>
      <c r="Z852" s="6" t="n">
        <v>0.00435175558421408</v>
      </c>
      <c r="AA852" s="6" t="n">
        <v>-0.0652246091350819</v>
      </c>
      <c r="AB852" s="6" t="n">
        <v>-0.0415986949429037</v>
      </c>
      <c r="AC852" s="6" t="n">
        <v>-0.0619902120717781</v>
      </c>
      <c r="AD852" s="6" t="n">
        <v>0.0619902120717781</v>
      </c>
      <c r="AE852" s="6" t="n">
        <v>0.0548531810766721</v>
      </c>
      <c r="AF852" s="7" t="n">
        <v>0.516728624535316</v>
      </c>
      <c r="AG852" s="7" t="n">
        <v>1.15587348428814</v>
      </c>
      <c r="AH852" s="26" t="n">
        <v>244.95</v>
      </c>
      <c r="AI852" s="6" t="n">
        <v>-0.0156720916214588</v>
      </c>
      <c r="AJ852" s="6" t="n">
        <v>0.0263984915147701</v>
      </c>
      <c r="AK852" s="6" t="n">
        <v>0.00368776889981448</v>
      </c>
      <c r="AL852" s="6" t="n">
        <v>0.123623853211008</v>
      </c>
      <c r="AM852" s="6" t="n">
        <v>1.47799696509863</v>
      </c>
      <c r="AN852" s="6" t="n">
        <v>0.0921462318952833</v>
      </c>
      <c r="AO852" s="6" t="n">
        <v>-0.0657477403805131</v>
      </c>
      <c r="AP852" s="6" t="n">
        <v>-0.0147826086956521</v>
      </c>
      <c r="AQ852" s="6" t="n">
        <v>0.00978260869565228</v>
      </c>
      <c r="AR852" s="6" t="n">
        <v>-0.00663884040368301</v>
      </c>
      <c r="AS852" s="4" t="s">
        <v>442</v>
      </c>
      <c r="AT852" s="4" t="s">
        <v>121</v>
      </c>
      <c r="AU852" s="5" t="n">
        <v>11959.96</v>
      </c>
      <c r="AV852" s="6" t="n">
        <v>0.180951854327719</v>
      </c>
      <c r="AW852" s="6" t="n">
        <v>0.0959228966182051</v>
      </c>
      <c r="AX852" s="5" t="n">
        <v>1718.32</v>
      </c>
      <c r="AY852" s="6" t="n">
        <v>0.143672721313449</v>
      </c>
      <c r="AZ852" s="6" t="n">
        <v>0.000930119320240702</v>
      </c>
      <c r="BA852" s="5" t="n">
        <v>503.11</v>
      </c>
      <c r="BB852" s="6" t="n">
        <v>0.280373593932916</v>
      </c>
      <c r="BC852" s="6" t="n">
        <v>0.181536365984829</v>
      </c>
      <c r="BD852" s="6" t="n">
        <v>0.0420661942013184</v>
      </c>
      <c r="BE852" s="7" t="n">
        <v>1.58</v>
      </c>
      <c r="BM852" s="5" t="n">
        <v>78276.222</v>
      </c>
      <c r="BN852" s="5" t="n">
        <v>1631.29</v>
      </c>
      <c r="BO852" s="26" t="n">
        <v>47.9842468230664</v>
      </c>
      <c r="BS852" s="26" t="n">
        <v>12.49</v>
      </c>
      <c r="BT852" s="7" t="n">
        <v>2.61</v>
      </c>
      <c r="BU852" s="4" t="s">
        <v>1249</v>
      </c>
      <c r="BV852" s="5" t="n">
        <v>6692.73</v>
      </c>
      <c r="BW852" s="5" t="n">
        <v>7267.86</v>
      </c>
      <c r="BX852" s="5" t="n">
        <v>-575.13</v>
      </c>
      <c r="BY852" s="7" t="n">
        <v>3.84317182134531</v>
      </c>
      <c r="BZ852" s="5" t="n">
        <v>7</v>
      </c>
      <c r="CA852" s="6" t="n">
        <v>0.231955711466784</v>
      </c>
      <c r="CB852" s="6" t="n">
        <v>0.152380952380952</v>
      </c>
      <c r="CC852" s="4" t="s">
        <v>1069</v>
      </c>
      <c r="CD852" s="26" t="n">
        <v>53.6448872145601</v>
      </c>
      <c r="CE852" s="6" t="n">
        <v>-0.105520594513569</v>
      </c>
      <c r="CF852" s="25" t="n">
        <v>44707</v>
      </c>
      <c r="CG852" s="6" t="n">
        <v>0.432833755491208</v>
      </c>
      <c r="CH852" s="6" t="n">
        <v>0.464150499156211</v>
      </c>
      <c r="CI852" s="6" t="n">
        <v>0.427162701168377</v>
      </c>
      <c r="CJ852" s="6" t="n">
        <v>-0.0796892345372342</v>
      </c>
      <c r="CK852" s="6" t="n">
        <v>0.0871158151842052</v>
      </c>
      <c r="CL852" s="7" t="n">
        <v>0.711583906328612</v>
      </c>
      <c r="CM852" s="6" t="n">
        <v>-0.102682480415843</v>
      </c>
      <c r="CN852" s="4" t="s">
        <v>444</v>
      </c>
    </row>
    <row r="853" customFormat="false" ht="15" hidden="false" customHeight="false" outlineLevel="0" collapsed="false">
      <c r="A853" s="4" t="s">
        <v>29</v>
      </c>
      <c r="B853" s="4" t="s">
        <v>30</v>
      </c>
      <c r="C853" s="25" t="n">
        <v>44651</v>
      </c>
      <c r="D853" s="4" t="s">
        <v>232</v>
      </c>
      <c r="E853" s="4" t="s">
        <v>786</v>
      </c>
      <c r="F853" s="4" t="s">
        <v>80</v>
      </c>
      <c r="G853" s="4" t="s">
        <v>438</v>
      </c>
      <c r="H853" s="4" t="s">
        <v>488</v>
      </c>
      <c r="I853" s="5" t="n">
        <v>175</v>
      </c>
      <c r="J853" s="25" t="n">
        <v>44690</v>
      </c>
      <c r="K853" s="4" t="s">
        <v>1280</v>
      </c>
      <c r="L853" s="4" t="s">
        <v>5</v>
      </c>
      <c r="M853" s="4" t="s">
        <v>441</v>
      </c>
      <c r="N853" s="25" t="n">
        <v>44687</v>
      </c>
      <c r="O853" s="25" t="n">
        <v>44690</v>
      </c>
      <c r="P853" s="25" t="n">
        <v>44691</v>
      </c>
      <c r="Q853" s="25" t="n">
        <v>44691</v>
      </c>
      <c r="R853" s="6" t="n">
        <v>-0.0334634227351989</v>
      </c>
      <c r="S853" s="6" t="n">
        <v>-0.0148625429553264</v>
      </c>
      <c r="T853" s="6" t="n">
        <v>0.00213656579750587</v>
      </c>
      <c r="U853" s="6" t="n">
        <v>-0.0461893998930194</v>
      </c>
      <c r="V853" s="6" t="n">
        <v>-0.0267255382689038</v>
      </c>
      <c r="W853" s="6" t="n">
        <v>-0.0379415531295909</v>
      </c>
      <c r="X853" s="6" t="n">
        <v>-0.0194638616241156</v>
      </c>
      <c r="Y853" s="6" t="n">
        <v>-0.00824784676342849</v>
      </c>
      <c r="Z853" s="6" t="n">
        <v>-0.0105951174197124</v>
      </c>
      <c r="AA853" s="6" t="n">
        <v>-0.035594282473307</v>
      </c>
      <c r="AB853" s="6" t="n">
        <v>0.0203191767681172</v>
      </c>
      <c r="AC853" s="6" t="n">
        <v>0.00213656579750587</v>
      </c>
      <c r="AD853" s="6" t="n">
        <v>0.00213656579750587</v>
      </c>
      <c r="AE853" s="6" t="n">
        <v>0.046655620476149</v>
      </c>
      <c r="AF853" s="7" t="n">
        <v>0.245794392523366</v>
      </c>
      <c r="AG853" s="7" t="n">
        <v>1.21316771050248</v>
      </c>
      <c r="AH853" s="26" t="n">
        <v>1204.3</v>
      </c>
      <c r="AI853" s="6" t="n">
        <v>0.00790894254508912</v>
      </c>
      <c r="AJ853" s="6" t="n">
        <v>-0.0350160256410254</v>
      </c>
      <c r="AK853" s="6" t="n">
        <v>0.119029920089203</v>
      </c>
      <c r="AL853" s="6" t="n">
        <v>0.318985816767976</v>
      </c>
      <c r="AM853" s="6" t="n">
        <v>1.2684121303447</v>
      </c>
      <c r="AN853" s="6" t="n">
        <v>-0.0458531347557216</v>
      </c>
      <c r="AO853" s="6" t="n">
        <v>0.0108371091146963</v>
      </c>
      <c r="AP853" s="6" t="n">
        <v>0.0697907148762125</v>
      </c>
      <c r="AQ853" s="6" t="n">
        <v>0.145977461602053</v>
      </c>
      <c r="AR853" s="6" t="n">
        <v>0.135121583695273</v>
      </c>
      <c r="AS853" s="4" t="s">
        <v>442</v>
      </c>
      <c r="AT853" s="4" t="s">
        <v>121</v>
      </c>
      <c r="AU853" s="5" t="n">
        <v>1791.713</v>
      </c>
      <c r="AV853" s="6" t="n">
        <v>0.437621158240686</v>
      </c>
      <c r="AW853" s="6" t="n">
        <v>0.145709360128811</v>
      </c>
      <c r="AX853" s="5" t="n">
        <v>171.989</v>
      </c>
      <c r="AY853" s="6" t="n">
        <v>0.0959913780834319</v>
      </c>
      <c r="AZ853" s="6" t="n">
        <v>-0.0176245615268077</v>
      </c>
      <c r="BA853" s="5" t="n">
        <v>115.982</v>
      </c>
      <c r="BB853" s="6" t="n">
        <v>0.298180027310783</v>
      </c>
      <c r="BC853" s="6" t="n">
        <v>0.145750187695104</v>
      </c>
      <c r="BD853" s="6" t="n">
        <v>0.0647324655232172</v>
      </c>
      <c r="BE853" s="7" t="n">
        <v>12.87</v>
      </c>
      <c r="BM853" s="5" t="n">
        <v>10851.34515</v>
      </c>
      <c r="BN853" s="5" t="n">
        <v>349.381</v>
      </c>
      <c r="BO853" s="26" t="n">
        <v>31.0587729441498</v>
      </c>
      <c r="BS853" s="26" t="n">
        <v>22.24</v>
      </c>
      <c r="BT853" s="7" t="n">
        <v>4.14</v>
      </c>
      <c r="BU853" s="4" t="s">
        <v>1249</v>
      </c>
      <c r="BV853" s="5" t="n">
        <v>228.615</v>
      </c>
      <c r="BW853" s="5" t="n">
        <v>59.73</v>
      </c>
      <c r="BX853" s="5" t="n">
        <v>168.885</v>
      </c>
      <c r="BY853" s="7" t="n">
        <v>0.607984660431199</v>
      </c>
      <c r="BZ853" s="5" t="n">
        <v>4</v>
      </c>
      <c r="CA853" s="6" t="n">
        <v>0.135555046463254</v>
      </c>
      <c r="CB853" s="6" t="n">
        <v>0.0557500606016946</v>
      </c>
      <c r="CC853" s="4" t="s">
        <v>714</v>
      </c>
      <c r="CD853" s="26" t="n">
        <v>55.6574636696333</v>
      </c>
      <c r="CE853" s="6" t="n">
        <v>-0.441965714993666</v>
      </c>
      <c r="CO853" s="4" t="s">
        <v>483</v>
      </c>
    </row>
    <row r="854" customFormat="false" ht="15" hidden="false" customHeight="false" outlineLevel="0" collapsed="false">
      <c r="A854" s="4" t="s">
        <v>29</v>
      </c>
      <c r="B854" s="4" t="s">
        <v>30</v>
      </c>
      <c r="C854" s="25" t="n">
        <v>44651</v>
      </c>
      <c r="D854" s="4" t="s">
        <v>303</v>
      </c>
      <c r="E854" s="4" t="s">
        <v>612</v>
      </c>
      <c r="F854" s="4" t="s">
        <v>111</v>
      </c>
      <c r="G854" s="4" t="s">
        <v>438</v>
      </c>
      <c r="H854" s="4" t="s">
        <v>613</v>
      </c>
      <c r="I854" s="5" t="n">
        <v>200</v>
      </c>
      <c r="J854" s="25" t="n">
        <v>44690</v>
      </c>
      <c r="K854" s="4" t="s">
        <v>1048</v>
      </c>
      <c r="L854" s="4" t="s">
        <v>5</v>
      </c>
      <c r="M854" s="4" t="s">
        <v>441</v>
      </c>
      <c r="N854" s="25" t="n">
        <v>44687</v>
      </c>
      <c r="O854" s="25" t="n">
        <v>44690</v>
      </c>
      <c r="P854" s="25" t="n">
        <v>44691</v>
      </c>
      <c r="Q854" s="25" t="n">
        <v>44691</v>
      </c>
      <c r="R854" s="6" t="n">
        <v>-0.0389466649960323</v>
      </c>
      <c r="S854" s="6" t="n">
        <v>-0.0333543382368918</v>
      </c>
      <c r="T854" s="6" t="n">
        <v>-0.0499707773232029</v>
      </c>
      <c r="U854" s="6" t="n">
        <v>-0.122271780556127</v>
      </c>
      <c r="V854" s="6" t="n">
        <v>-0.0267255382689038</v>
      </c>
      <c r="W854" s="6" t="n">
        <v>-0.030625202063139</v>
      </c>
      <c r="X854" s="6" t="n">
        <v>-0.0955462422872232</v>
      </c>
      <c r="Y854" s="6" t="n">
        <v>-0.091646578492988</v>
      </c>
      <c r="AB854" s="6" t="n">
        <v>0.0250415861169806</v>
      </c>
      <c r="AC854" s="6" t="n">
        <v>-0.0499707773232029</v>
      </c>
      <c r="AD854" s="6" t="n">
        <v>0.0499707773232029</v>
      </c>
      <c r="AE854" s="6" t="n">
        <v>0.0876905093737356</v>
      </c>
      <c r="AF854" s="7" t="n">
        <v>0.0674186106126638</v>
      </c>
      <c r="AG854" s="7" t="n">
        <v>3.80620477247722</v>
      </c>
      <c r="AH854" s="26" t="n">
        <v>2394.3</v>
      </c>
      <c r="AI854" s="6" t="n">
        <v>-0.0359558705105489</v>
      </c>
      <c r="AJ854" s="6" t="n">
        <v>-0.0867898621202582</v>
      </c>
      <c r="AK854" s="6" t="n">
        <v>-0.00519361808210028</v>
      </c>
      <c r="AL854" s="6" t="n">
        <v>0.130826996646672</v>
      </c>
      <c r="AM854" s="6" t="n">
        <v>0.833279735379246</v>
      </c>
      <c r="AN854" s="6" t="n">
        <v>-0.00850247838199647</v>
      </c>
      <c r="AO854" s="6" t="n">
        <v>-0.0782873837382617</v>
      </c>
      <c r="AP854" s="6" t="n">
        <v>0.104654189243547</v>
      </c>
      <c r="AQ854" s="6" t="n">
        <v>0.103613089463597</v>
      </c>
      <c r="AR854" s="6" t="n">
        <v>0.0927572115568172</v>
      </c>
      <c r="AS854" s="4" t="s">
        <v>442</v>
      </c>
      <c r="AT854" s="4" t="s">
        <v>121</v>
      </c>
      <c r="AU854" s="5" t="n">
        <v>3549.42</v>
      </c>
      <c r="AV854" s="6" t="n">
        <v>0.361156596935939</v>
      </c>
      <c r="AW854" s="6" t="n">
        <v>0.0608361950703404</v>
      </c>
      <c r="AX854" s="5" t="n">
        <v>948</v>
      </c>
      <c r="AY854" s="6" t="n">
        <v>0.267085890089085</v>
      </c>
      <c r="AZ854" s="6" t="n">
        <v>0.0203771676761844</v>
      </c>
      <c r="BA854" s="5" t="n">
        <v>605.65</v>
      </c>
      <c r="BB854" s="6" t="n">
        <v>0.589966397143757</v>
      </c>
      <c r="BC854" s="6" t="n">
        <v>0.198025873323575</v>
      </c>
      <c r="BD854" s="6" t="n">
        <v>0.170633511954066</v>
      </c>
      <c r="BE854" s="7" t="n">
        <v>20.43</v>
      </c>
      <c r="BM854" s="5" t="n">
        <v>70971.8406</v>
      </c>
      <c r="BN854" s="5" t="n">
        <v>1664.19</v>
      </c>
      <c r="BO854" s="26" t="n">
        <v>42.6464770248589</v>
      </c>
      <c r="BS854" s="26" t="n">
        <v>38.3</v>
      </c>
      <c r="BT854" s="7" t="n">
        <v>7.97</v>
      </c>
      <c r="BU854" s="4" t="s">
        <v>1249</v>
      </c>
      <c r="BV854" s="5" t="n">
        <v>2105.709</v>
      </c>
      <c r="BW854" s="5" t="n">
        <v>1832.056</v>
      </c>
      <c r="BX854" s="5" t="n">
        <v>273.653</v>
      </c>
      <c r="BY854" s="7" t="n">
        <v>1.11476875674989</v>
      </c>
      <c r="BZ854" s="5" t="n">
        <v>0</v>
      </c>
      <c r="CF854" s="25" t="n">
        <v>44707</v>
      </c>
      <c r="CG854" s="6" t="n">
        <v>0.355481242086459</v>
      </c>
      <c r="CH854" s="6" t="n">
        <v>0.441115450354572</v>
      </c>
      <c r="CI854" s="6" t="n">
        <v>0.38801343053421</v>
      </c>
      <c r="CJ854" s="6" t="n">
        <v>-0.120381228491721</v>
      </c>
      <c r="CK854" s="6" t="n">
        <v>0.0798126254740129</v>
      </c>
      <c r="CL854" s="7" t="n">
        <v>0.626101159138956</v>
      </c>
      <c r="CM854" s="6" t="n">
        <v>0.59685534591195</v>
      </c>
      <c r="CN854" s="4" t="s">
        <v>444</v>
      </c>
    </row>
    <row r="855" customFormat="false" ht="15" hidden="false" customHeight="false" outlineLevel="0" collapsed="false">
      <c r="A855" s="4" t="s">
        <v>29</v>
      </c>
      <c r="B855" s="4" t="s">
        <v>30</v>
      </c>
      <c r="C855" s="25" t="n">
        <v>44651</v>
      </c>
      <c r="D855" s="4" t="s">
        <v>325</v>
      </c>
      <c r="E855" s="4" t="s">
        <v>660</v>
      </c>
      <c r="F855" s="4" t="s">
        <v>98</v>
      </c>
      <c r="G855" s="4" t="s">
        <v>459</v>
      </c>
      <c r="H855" s="4" t="s">
        <v>528</v>
      </c>
      <c r="I855" s="5" t="n">
        <v>1355</v>
      </c>
      <c r="J855" s="25" t="n">
        <v>44690</v>
      </c>
      <c r="K855" s="4" t="s">
        <v>1070</v>
      </c>
      <c r="L855" s="4" t="s">
        <v>5</v>
      </c>
      <c r="M855" s="4" t="s">
        <v>441</v>
      </c>
      <c r="N855" s="25" t="n">
        <v>44687</v>
      </c>
      <c r="O855" s="25" t="n">
        <v>44690</v>
      </c>
      <c r="P855" s="25" t="n">
        <v>44691</v>
      </c>
      <c r="Q855" s="25" t="n">
        <v>44691</v>
      </c>
      <c r="R855" s="6" t="n">
        <v>-0.0442150015183723</v>
      </c>
      <c r="S855" s="6" t="n">
        <v>-0.0117557348922921</v>
      </c>
      <c r="T855" s="6" t="n">
        <v>0.0156893004115226</v>
      </c>
      <c r="U855" s="6" t="n">
        <v>-0.0402814359991418</v>
      </c>
      <c r="V855" s="6" t="n">
        <v>-0.0267255382689038</v>
      </c>
      <c r="W855" s="6" t="n">
        <v>-0.0676015522648131</v>
      </c>
      <c r="X855" s="6" t="n">
        <v>-0.013555897730238</v>
      </c>
      <c r="Y855" s="6" t="n">
        <v>0.0273201162656713</v>
      </c>
      <c r="AB855" s="6" t="n">
        <v>0.0185185185185184</v>
      </c>
      <c r="AC855" s="6" t="n">
        <v>0.0156893004115226</v>
      </c>
      <c r="AD855" s="6" t="n">
        <v>0.0156893004115226</v>
      </c>
      <c r="AE855" s="6" t="n">
        <v>0.0284207818930041</v>
      </c>
      <c r="AF855" s="7" t="n">
        <v>0.509049773755656</v>
      </c>
      <c r="AG855" s="7" t="n">
        <v>1.20995609487065</v>
      </c>
      <c r="AH855" s="26" t="n">
        <v>823.25</v>
      </c>
      <c r="AI855" s="6" t="n">
        <v>0.0311247494989979</v>
      </c>
      <c r="AJ855" s="6" t="n">
        <v>0.0533555114835909</v>
      </c>
      <c r="AK855" s="6" t="n">
        <v>0.06020605280103</v>
      </c>
      <c r="AL855" s="6" t="n">
        <v>0.112199405566062</v>
      </c>
      <c r="AM855" s="6" t="n">
        <v>0.332550987374555</v>
      </c>
      <c r="AN855" s="6" t="n">
        <v>0.00129222361229986</v>
      </c>
      <c r="AO855" s="6" t="n">
        <v>0.052063287871291</v>
      </c>
      <c r="AP855" s="6" t="n">
        <v>0.0348822486705496</v>
      </c>
      <c r="AQ855" s="6" t="n">
        <v>-0.0552038490757152</v>
      </c>
      <c r="AR855" s="6" t="n">
        <v>-0.066059726982495</v>
      </c>
      <c r="AS855" s="4" t="s">
        <v>442</v>
      </c>
      <c r="AT855" s="4" t="s">
        <v>121</v>
      </c>
      <c r="AU855" s="5" t="n">
        <v>15861</v>
      </c>
      <c r="AV855" s="6" t="n">
        <v>0.239527977492967</v>
      </c>
      <c r="AW855" s="6" t="n">
        <v>0.40400106222891</v>
      </c>
      <c r="AX855" s="5" t="n">
        <v>3212</v>
      </c>
      <c r="AY855" s="6" t="n">
        <v>0.202509299539752</v>
      </c>
      <c r="AZ855" s="6" t="n">
        <v>0.0015871363637591</v>
      </c>
      <c r="BA855" s="5" t="n">
        <v>1379</v>
      </c>
      <c r="BB855" s="6" t="n">
        <v>0.297271872060207</v>
      </c>
      <c r="BC855" s="6" t="n">
        <v>0.473290598290598</v>
      </c>
      <c r="BD855" s="6" t="n">
        <v>0.0869428157114936</v>
      </c>
      <c r="BE855" s="7" t="n">
        <v>18.04</v>
      </c>
      <c r="BM855" s="5" t="n">
        <v>62978.625</v>
      </c>
      <c r="BN855" s="5" t="n">
        <v>3310</v>
      </c>
      <c r="BO855" s="26" t="n">
        <v>19.0267749244713</v>
      </c>
      <c r="BS855" s="26" t="n">
        <v>9.59</v>
      </c>
      <c r="BT855" s="7" t="n">
        <v>2.6</v>
      </c>
      <c r="BU855" s="4" t="s">
        <v>1249</v>
      </c>
      <c r="BV855" s="5" t="n">
        <v>6496</v>
      </c>
      <c r="BW855" s="5" t="n">
        <v>2022</v>
      </c>
      <c r="BX855" s="5" t="n">
        <v>4474</v>
      </c>
      <c r="BY855" s="7" t="n">
        <v>1.79150579150579</v>
      </c>
      <c r="BZ855" s="5" t="n">
        <v>1</v>
      </c>
      <c r="CF855" s="25" t="n">
        <v>44707</v>
      </c>
      <c r="CG855" s="6" t="n">
        <v>0.3221141210231</v>
      </c>
      <c r="CH855" s="6" t="n">
        <v>0.344265464821365</v>
      </c>
      <c r="CI855" s="6" t="n">
        <v>0.327045952837076</v>
      </c>
      <c r="CJ855" s="6" t="n">
        <v>-0.050018121896786</v>
      </c>
      <c r="CK855" s="6" t="n">
        <v>0.0623278457497918</v>
      </c>
      <c r="CL855" s="7" t="n">
        <v>0.251722167239753</v>
      </c>
      <c r="CM855" s="6" t="n">
        <v>0.0098145894387703</v>
      </c>
      <c r="CN855" s="4" t="s">
        <v>444</v>
      </c>
    </row>
    <row r="856" customFormat="false" ht="15" hidden="false" customHeight="false" outlineLevel="0" collapsed="false">
      <c r="A856" s="4" t="s">
        <v>29</v>
      </c>
      <c r="B856" s="4" t="s">
        <v>30</v>
      </c>
      <c r="C856" s="25" t="n">
        <v>44651</v>
      </c>
      <c r="D856" s="4" t="s">
        <v>138</v>
      </c>
      <c r="E856" s="4" t="s">
        <v>651</v>
      </c>
      <c r="F856" s="4" t="s">
        <v>113</v>
      </c>
      <c r="G856" s="4" t="s">
        <v>438</v>
      </c>
      <c r="H856" s="4" t="s">
        <v>556</v>
      </c>
      <c r="I856" s="5" t="n">
        <v>250</v>
      </c>
      <c r="J856" s="25" t="n">
        <v>44691</v>
      </c>
      <c r="K856" s="4" t="s">
        <v>614</v>
      </c>
      <c r="L856" s="4" t="s">
        <v>6</v>
      </c>
      <c r="M856" s="4" t="s">
        <v>441</v>
      </c>
      <c r="N856" s="25" t="n">
        <v>44690</v>
      </c>
      <c r="O856" s="25" t="n">
        <v>44691</v>
      </c>
      <c r="P856" s="25" t="n">
        <v>44692</v>
      </c>
      <c r="Q856" s="25" t="n">
        <v>44691</v>
      </c>
      <c r="R856" s="6" t="n">
        <v>-0.00364691255698302</v>
      </c>
      <c r="S856" s="6" t="n">
        <v>0.0269861076449547</v>
      </c>
      <c r="T856" s="6" t="n">
        <v>-0.0105950394478914</v>
      </c>
      <c r="U856" s="6" t="n">
        <v>0.0127441556400803</v>
      </c>
      <c r="V856" s="6" t="n">
        <v>-0.0149491209070667</v>
      </c>
      <c r="W856" s="6" t="n">
        <v>-0.0448862823244954</v>
      </c>
      <c r="X856" s="6" t="n">
        <v>0.0276932765471469</v>
      </c>
      <c r="Y856" s="6" t="n">
        <v>0.0576304379645757</v>
      </c>
      <c r="AB856" s="6" t="n">
        <v>0.0152233591215374</v>
      </c>
      <c r="AC856" s="6" t="n">
        <v>0.0269861076449547</v>
      </c>
      <c r="AD856" s="6" t="n">
        <v>0.0269861076449547</v>
      </c>
      <c r="AE856" s="6" t="n">
        <v>0.0341901672073871</v>
      </c>
      <c r="AF856" s="7" t="n">
        <v>0.490024330900242</v>
      </c>
      <c r="AG856" s="7" t="n">
        <v>2.47485871767337</v>
      </c>
      <c r="AH856" s="26" t="n">
        <v>3016.25</v>
      </c>
      <c r="AI856" s="6" t="n">
        <v>-0.0712658188872124</v>
      </c>
      <c r="AJ856" s="6" t="n">
        <v>-0.0326330981398335</v>
      </c>
      <c r="AK856" s="6" t="n">
        <v>-0.0563159953070008</v>
      </c>
      <c r="AL856" s="6" t="n">
        <v>-0.033810622077007</v>
      </c>
      <c r="AM856" s="6" t="n">
        <v>0.165858183715671</v>
      </c>
      <c r="AN856" s="6" t="n">
        <v>-0.0754279009259494</v>
      </c>
      <c r="AO856" s="6" t="n">
        <v>0.0427948027861159</v>
      </c>
      <c r="AP856" s="6" t="n">
        <v>0.0152113045044453</v>
      </c>
      <c r="AQ856" s="6" t="n">
        <v>-0.114109344554877</v>
      </c>
      <c r="AR856" s="6" t="n">
        <v>-0.125809030955036</v>
      </c>
      <c r="AS856" s="4" t="s">
        <v>442</v>
      </c>
      <c r="AT856" s="4" t="s">
        <v>121</v>
      </c>
      <c r="AU856" s="5" t="n">
        <v>7892.67</v>
      </c>
      <c r="AV856" s="6" t="n">
        <v>0.186612502875322</v>
      </c>
      <c r="AW856" s="6" t="n">
        <v>-0.0744168101284823</v>
      </c>
      <c r="AX856" s="5" t="n">
        <v>1327.59</v>
      </c>
      <c r="AY856" s="6" t="n">
        <v>0.168205436183193</v>
      </c>
      <c r="AZ856" s="6" t="n">
        <v>-0.0299865315590822</v>
      </c>
      <c r="BA856" s="5" t="n">
        <v>850.42</v>
      </c>
      <c r="BB856" s="6" t="n">
        <v>-0.00200673606139912</v>
      </c>
      <c r="BC856" s="6" t="n">
        <v>-0.162716970729258</v>
      </c>
      <c r="BD856" s="6" t="n">
        <v>0.107748075112731</v>
      </c>
      <c r="BE856" s="7" t="n">
        <v>8.87</v>
      </c>
      <c r="BM856" s="5" t="n">
        <v>289318.7</v>
      </c>
      <c r="BN856" s="5" t="n">
        <v>3032.28</v>
      </c>
      <c r="BO856" s="26" t="n">
        <v>95.4129236086377</v>
      </c>
      <c r="BS856" s="26" t="n">
        <v>59.17</v>
      </c>
      <c r="BT856" s="7" t="n">
        <v>12.6</v>
      </c>
      <c r="BU856" s="4" t="s">
        <v>1249</v>
      </c>
      <c r="BV856" s="5" t="n">
        <v>986.49</v>
      </c>
      <c r="BW856" s="5" t="n">
        <v>550.7</v>
      </c>
      <c r="BX856" s="5" t="n">
        <v>435.79</v>
      </c>
      <c r="BY856" s="7" t="n">
        <v>0.325513022302735</v>
      </c>
      <c r="BZ856" s="5" t="n">
        <v>0</v>
      </c>
      <c r="CF856" s="25" t="n">
        <v>44707</v>
      </c>
      <c r="CG856" s="6" t="n">
        <v>0.288716900216136</v>
      </c>
      <c r="CH856" s="6" t="n">
        <v>0.334627931105066</v>
      </c>
      <c r="CI856" s="6" t="n">
        <v>0.298037371503282</v>
      </c>
      <c r="CJ856" s="6" t="n">
        <v>-0.109346997666776</v>
      </c>
      <c r="CK856" s="6" t="n">
        <v>0.0605894834560043</v>
      </c>
      <c r="CL856" s="7" t="n">
        <v>0.445392601251504</v>
      </c>
      <c r="CM856" s="6" t="n">
        <v>0.223395092638959</v>
      </c>
      <c r="CN856" s="4" t="s">
        <v>444</v>
      </c>
    </row>
    <row r="857" customFormat="false" ht="15" hidden="false" customHeight="false" outlineLevel="0" collapsed="false">
      <c r="A857" s="4" t="s">
        <v>29</v>
      </c>
      <c r="B857" s="4" t="s">
        <v>30</v>
      </c>
      <c r="C857" s="25" t="n">
        <v>44651</v>
      </c>
      <c r="D857" s="4" t="s">
        <v>167</v>
      </c>
      <c r="E857" s="4" t="s">
        <v>678</v>
      </c>
      <c r="F857" s="4" t="s">
        <v>71</v>
      </c>
      <c r="G857" s="4" t="s">
        <v>438</v>
      </c>
      <c r="H857" s="4" t="s">
        <v>521</v>
      </c>
      <c r="I857" s="5" t="n">
        <v>425</v>
      </c>
      <c r="J857" s="25" t="n">
        <v>44691</v>
      </c>
      <c r="K857" s="4" t="s">
        <v>548</v>
      </c>
      <c r="L857" s="4" t="s">
        <v>5</v>
      </c>
      <c r="M857" s="4" t="s">
        <v>441</v>
      </c>
      <c r="N857" s="25" t="n">
        <v>44690</v>
      </c>
      <c r="O857" s="25" t="n">
        <v>44691</v>
      </c>
      <c r="P857" s="25" t="n">
        <v>44692</v>
      </c>
      <c r="Q857" s="25" t="n">
        <v>44692</v>
      </c>
      <c r="R857" s="6" t="n">
        <v>0.00379780690024067</v>
      </c>
      <c r="S857" s="6" t="n">
        <v>-0.0129489502291378</v>
      </c>
      <c r="T857" s="6" t="n">
        <v>0.0123630081520272</v>
      </c>
      <c r="U857" s="6" t="n">
        <v>0.00321186482313007</v>
      </c>
      <c r="V857" s="6" t="n">
        <v>-0.0149491209070667</v>
      </c>
      <c r="W857" s="6" t="n">
        <v>-0.0206279605507611</v>
      </c>
      <c r="X857" s="6" t="n">
        <v>0.0181609857301968</v>
      </c>
      <c r="Y857" s="6" t="n">
        <v>0.0238398253738912</v>
      </c>
      <c r="Z857" s="6" t="n">
        <v>-0.00938576313888273</v>
      </c>
      <c r="AA857" s="6" t="n">
        <v>0.0125976279620128</v>
      </c>
      <c r="AB857" s="6" t="n">
        <v>-0.0152783026507585</v>
      </c>
      <c r="AC857" s="6" t="n">
        <v>0.0123630081520272</v>
      </c>
      <c r="AD857" s="6" t="n">
        <v>0.0123630081520272</v>
      </c>
      <c r="AE857" s="6" t="n">
        <v>0.0414079792690169</v>
      </c>
      <c r="AF857" s="7" t="n">
        <v>0.869621903520209</v>
      </c>
      <c r="AG857" s="7" t="n">
        <v>2.72093574453894</v>
      </c>
      <c r="AH857" s="26" t="n">
        <v>934.75</v>
      </c>
      <c r="AI857" s="6" t="n">
        <v>-0.0473399918467184</v>
      </c>
      <c r="AJ857" s="6" t="n">
        <v>-0.0905331776610238</v>
      </c>
      <c r="AK857" s="6" t="n">
        <v>-0.0123098055790363</v>
      </c>
      <c r="AL857" s="6" t="n">
        <v>0.0280450921088802</v>
      </c>
      <c r="AM857" s="6" t="n">
        <v>0.0640901588024363</v>
      </c>
      <c r="AN857" s="6" t="n">
        <v>-0.0702249941077289</v>
      </c>
      <c r="AO857" s="6" t="n">
        <v>-0.0203081835532949</v>
      </c>
      <c r="AP857" s="6" t="n">
        <v>0.0207977815699656</v>
      </c>
      <c r="AQ857" s="6" t="n">
        <v>0.027037116040955</v>
      </c>
      <c r="AR857" s="6" t="n">
        <v>0.0153374296407967</v>
      </c>
      <c r="AS857" s="4" t="s">
        <v>442</v>
      </c>
      <c r="AT857" s="4" t="s">
        <v>121</v>
      </c>
      <c r="AU857" s="5" t="n">
        <v>5260.33</v>
      </c>
      <c r="AV857" s="6" t="n">
        <v>0.141948789197755</v>
      </c>
      <c r="AW857" s="6" t="n">
        <v>-0.0398860346860478</v>
      </c>
      <c r="AX857" s="5" t="n">
        <v>692.22</v>
      </c>
      <c r="AY857" s="6" t="n">
        <v>0.13159250465275</v>
      </c>
      <c r="AZ857" s="6" t="n">
        <v>-0.0412607771586233</v>
      </c>
      <c r="BA857" s="5" t="n">
        <v>362.07</v>
      </c>
      <c r="BB857" s="6" t="n">
        <v>-0.12412308287774</v>
      </c>
      <c r="BC857" s="6" t="n">
        <v>-0.503060664287675</v>
      </c>
      <c r="BD857" s="6" t="n">
        <v>0.0688302825107931</v>
      </c>
      <c r="BE857" s="7" t="n">
        <v>4.49</v>
      </c>
      <c r="BM857" s="5" t="n">
        <v>75415.63</v>
      </c>
      <c r="BN857" s="5" t="n">
        <v>2568.06</v>
      </c>
      <c r="BO857" s="26" t="n">
        <v>29.3667710255991</v>
      </c>
      <c r="BS857" s="26" t="n">
        <v>31.41</v>
      </c>
      <c r="BT857" s="7" t="n">
        <v>4.58</v>
      </c>
      <c r="BU857" s="4" t="s">
        <v>1249</v>
      </c>
      <c r="BV857" s="5" t="n">
        <v>3325.9</v>
      </c>
      <c r="BW857" s="5" t="n">
        <v>544.11</v>
      </c>
      <c r="BX857" s="5" t="n">
        <v>2781.79</v>
      </c>
      <c r="BY857" s="7" t="n">
        <v>1.32150591040032</v>
      </c>
      <c r="BZ857" s="5" t="n">
        <v>11</v>
      </c>
      <c r="CA857" s="6" t="n">
        <v>0.100154878678369</v>
      </c>
      <c r="CB857" s="6" t="n">
        <v>-0.414727540500737</v>
      </c>
      <c r="CC857" s="4" t="s">
        <v>551</v>
      </c>
      <c r="CD857" s="26" t="n">
        <v>29.0440992509347</v>
      </c>
      <c r="CE857" s="6" t="n">
        <v>0.0111097187720173</v>
      </c>
      <c r="CF857" s="25" t="n">
        <v>44707</v>
      </c>
      <c r="CG857" s="6" t="n">
        <v>0.295125919787493</v>
      </c>
      <c r="CH857" s="6" t="n">
        <v>0.328052366448659</v>
      </c>
      <c r="CI857" s="6" t="n">
        <v>0.272038140556309</v>
      </c>
      <c r="CJ857" s="6" t="n">
        <v>-0.170747818400866</v>
      </c>
      <c r="CK857" s="6" t="n">
        <v>0.0570782402670831</v>
      </c>
      <c r="CL857" s="7" t="n">
        <v>0.216597570180469</v>
      </c>
      <c r="CM857" s="6" t="n">
        <v>0.0731121922453193</v>
      </c>
      <c r="CN857" s="4" t="s">
        <v>444</v>
      </c>
    </row>
    <row r="858" customFormat="false" ht="15" hidden="false" customHeight="false" outlineLevel="0" collapsed="false">
      <c r="A858" s="4" t="s">
        <v>29</v>
      </c>
      <c r="B858" s="4" t="s">
        <v>30</v>
      </c>
      <c r="C858" s="25" t="n">
        <v>44651</v>
      </c>
      <c r="D858" s="4" t="s">
        <v>211</v>
      </c>
      <c r="E858" s="4" t="s">
        <v>895</v>
      </c>
      <c r="F858" s="4" t="s">
        <v>92</v>
      </c>
      <c r="G858" s="4" t="s">
        <v>438</v>
      </c>
      <c r="H858" s="4" t="s">
        <v>468</v>
      </c>
      <c r="I858" s="5" t="n">
        <v>71475</v>
      </c>
      <c r="J858" s="25" t="n">
        <v>44691</v>
      </c>
      <c r="K858" s="4" t="s">
        <v>1013</v>
      </c>
      <c r="L858" s="4" t="s">
        <v>5</v>
      </c>
      <c r="M858" s="4" t="s">
        <v>441</v>
      </c>
      <c r="N858" s="25" t="n">
        <v>44690</v>
      </c>
      <c r="O858" s="25" t="n">
        <v>44691</v>
      </c>
      <c r="P858" s="25" t="n">
        <v>44692</v>
      </c>
      <c r="Q858" s="25" t="n">
        <v>44692</v>
      </c>
      <c r="R858" s="6" t="n">
        <v>-0.0110497237569063</v>
      </c>
      <c r="S858" s="6" t="n">
        <v>-0.0279329608938548</v>
      </c>
      <c r="T858" s="6" t="n">
        <v>-0.00574712643678144</v>
      </c>
      <c r="U858" s="6" t="n">
        <v>-0.0447298110875425</v>
      </c>
      <c r="V858" s="6" t="n">
        <v>-0.0149491209070667</v>
      </c>
      <c r="W858" s="6" t="n">
        <v>-0.00747770294184602</v>
      </c>
      <c r="X858" s="6" t="n">
        <v>-0.0297806901804758</v>
      </c>
      <c r="Y858" s="6" t="n">
        <v>-0.0372521081456965</v>
      </c>
      <c r="Z858" s="6" t="n">
        <v>-0.00830983759963183</v>
      </c>
      <c r="AA858" s="6" t="n">
        <v>-0.0364199734879107</v>
      </c>
      <c r="AB858" s="6" t="n">
        <v>0.0114942528735633</v>
      </c>
      <c r="AC858" s="6" t="n">
        <v>-0.00574712643678144</v>
      </c>
      <c r="AD858" s="6" t="n">
        <v>0.00574712643678144</v>
      </c>
      <c r="AE858" s="6" t="n">
        <v>0.0632183908045978</v>
      </c>
      <c r="AF858" s="7" t="n">
        <v>0.272727272727273</v>
      </c>
      <c r="AG858" s="7" t="n">
        <v>1.03146877302049</v>
      </c>
      <c r="AH858" s="26" t="n">
        <v>9.05</v>
      </c>
      <c r="AI858" s="6" t="n">
        <v>-0.0523560209424083</v>
      </c>
      <c r="AJ858" s="6" t="n">
        <v>-0.117073170731707</v>
      </c>
      <c r="AK858" s="6" t="n">
        <v>-0.154205607476635</v>
      </c>
      <c r="AL858" s="6" t="n">
        <v>-0.103960396039604</v>
      </c>
      <c r="AM858" s="6" t="n">
        <v>0.0969696969696956</v>
      </c>
      <c r="AN858" s="6" t="n">
        <v>-0.113226452905812</v>
      </c>
      <c r="AO858" s="6" t="n">
        <v>-0.00384671782589541</v>
      </c>
      <c r="AP858" s="6" t="n">
        <v>0.0635838150289014</v>
      </c>
      <c r="AQ858" s="6" t="n">
        <v>0.0578034682080921</v>
      </c>
      <c r="AR858" s="6" t="n">
        <v>0.0461037818079337</v>
      </c>
      <c r="AS858" s="4" t="s">
        <v>442</v>
      </c>
      <c r="AT858" s="4" t="s">
        <v>121</v>
      </c>
      <c r="AU858" s="5" t="n">
        <v>10239.5</v>
      </c>
      <c r="AV858" s="6" t="n">
        <v>0.0657708480786043</v>
      </c>
      <c r="AW858" s="6" t="n">
        <v>0.0537392073930001</v>
      </c>
      <c r="AX858" s="5" t="n">
        <v>4635.3</v>
      </c>
      <c r="AY858" s="6" t="n">
        <v>0.452688119537087</v>
      </c>
      <c r="AZ858" s="6" t="n">
        <v>0.095221114249606</v>
      </c>
      <c r="BA858" s="5" t="n">
        <v>-6563.1</v>
      </c>
      <c r="BD858" s="6" t="n">
        <v>-0.640959031202696</v>
      </c>
      <c r="BE858" s="7" t="n">
        <v>-2.28</v>
      </c>
      <c r="BM858" s="5" t="n">
        <v>26005.537</v>
      </c>
      <c r="BN858" s="5" t="n">
        <v>-28705.1</v>
      </c>
      <c r="BS858" s="26" t="n">
        <v>21.95</v>
      </c>
      <c r="BT858" s="7" t="n">
        <v>4.43</v>
      </c>
      <c r="BU858" s="4" t="s">
        <v>1249</v>
      </c>
      <c r="BV858" s="5" t="n">
        <v>17387</v>
      </c>
      <c r="BW858" s="5" t="n">
        <v>6008.9</v>
      </c>
      <c r="BX858" s="5" t="n">
        <v>11378.1</v>
      </c>
      <c r="BZ858" s="5" t="n">
        <v>2</v>
      </c>
      <c r="CA858" s="6" t="n">
        <v>0.159819592695706</v>
      </c>
      <c r="CB858" s="6" t="n">
        <v>0.992731674804947</v>
      </c>
      <c r="CD858" s="26" t="n">
        <v>68.7979831810796</v>
      </c>
      <c r="CF858" s="25" t="n">
        <v>44707</v>
      </c>
      <c r="CG858" s="6" t="n">
        <v>0.60383673177613</v>
      </c>
      <c r="CH858" s="6" t="n">
        <v>0.705883356087934</v>
      </c>
      <c r="CI858" s="6" t="n">
        <v>0.62750576574048</v>
      </c>
      <c r="CJ858" s="6" t="n">
        <v>-0.111034761864665</v>
      </c>
      <c r="CK858" s="6" t="n">
        <v>0.125</v>
      </c>
      <c r="CL858" s="7" t="n">
        <v>0.0459770114942515</v>
      </c>
      <c r="CM858" s="6" t="n">
        <v>-0.122599393727411</v>
      </c>
      <c r="CN858" s="4" t="s">
        <v>444</v>
      </c>
    </row>
    <row r="859" customFormat="false" ht="15" hidden="false" customHeight="false" outlineLevel="0" collapsed="false">
      <c r="A859" s="4" t="s">
        <v>29</v>
      </c>
      <c r="B859" s="4" t="s">
        <v>30</v>
      </c>
      <c r="C859" s="25" t="n">
        <v>44651</v>
      </c>
      <c r="D859" s="4" t="s">
        <v>252</v>
      </c>
      <c r="E859" s="4" t="s">
        <v>815</v>
      </c>
      <c r="F859" s="4" t="s">
        <v>77</v>
      </c>
      <c r="G859" s="4" t="s">
        <v>459</v>
      </c>
      <c r="H859" s="4" t="s">
        <v>460</v>
      </c>
      <c r="I859" s="5" t="n">
        <v>400</v>
      </c>
      <c r="J859" s="25" t="n">
        <v>44691</v>
      </c>
      <c r="K859" s="4" t="s">
        <v>679</v>
      </c>
      <c r="L859" s="4" t="s">
        <v>5</v>
      </c>
      <c r="M859" s="4" t="s">
        <v>441</v>
      </c>
      <c r="N859" s="25" t="n">
        <v>44690</v>
      </c>
      <c r="O859" s="25" t="n">
        <v>44691</v>
      </c>
      <c r="P859" s="25" t="n">
        <v>44692</v>
      </c>
      <c r="Q859" s="25" t="n">
        <v>44692</v>
      </c>
      <c r="R859" s="6" t="n">
        <v>-0.00401182432432434</v>
      </c>
      <c r="S859" s="6" t="n">
        <v>-0.0078439686241254</v>
      </c>
      <c r="T859" s="6" t="n">
        <v>0.0270655270655271</v>
      </c>
      <c r="U859" s="6" t="n">
        <v>0.0152097341170774</v>
      </c>
      <c r="V859" s="6" t="n">
        <v>-0.0149491209070667</v>
      </c>
      <c r="W859" s="6" t="n">
        <v>0.00500337310115184</v>
      </c>
      <c r="X859" s="6" t="n">
        <v>0.0301588550241441</v>
      </c>
      <c r="Y859" s="6" t="n">
        <v>0.0102063610159255</v>
      </c>
      <c r="Z859" s="6" t="n">
        <v>-0.0111190726029432</v>
      </c>
      <c r="AA859" s="6" t="n">
        <v>0.0263288067200206</v>
      </c>
      <c r="AB859" s="6" t="n">
        <v>0.0141025641025641</v>
      </c>
      <c r="AC859" s="6" t="n">
        <v>0.0270655270655271</v>
      </c>
      <c r="AD859" s="6" t="n">
        <v>0.0270655270655271</v>
      </c>
      <c r="AE859" s="6" t="n">
        <v>0.0456552706552708</v>
      </c>
      <c r="AF859" s="7" t="n">
        <v>0.28393135725429</v>
      </c>
      <c r="AG859" s="7" t="n">
        <v>3.4393043201299</v>
      </c>
      <c r="AH859" s="26" t="n">
        <v>710.4</v>
      </c>
      <c r="AI859" s="6" t="n">
        <v>-0.0729479316194701</v>
      </c>
      <c r="AJ859" s="6" t="n">
        <v>-0.10218009478673</v>
      </c>
      <c r="AK859" s="6" t="n">
        <v>-0.235183291166496</v>
      </c>
      <c r="AL859" s="6" t="n">
        <v>-0.282170464305562</v>
      </c>
      <c r="AM859" s="6" t="n">
        <v>-0.207761793241887</v>
      </c>
      <c r="AN859" s="6" t="n">
        <v>-0.13031810124089</v>
      </c>
      <c r="AO859" s="6" t="n">
        <v>0.0281380064541604</v>
      </c>
      <c r="AP859" s="6" t="n">
        <v>0.0199722607489596</v>
      </c>
      <c r="AQ859" s="6" t="n">
        <v>0.144798890429959</v>
      </c>
      <c r="AR859" s="6" t="n">
        <v>0.1330992040298</v>
      </c>
      <c r="AS859" s="4" t="s">
        <v>442</v>
      </c>
      <c r="AT859" s="4" t="s">
        <v>481</v>
      </c>
      <c r="AU859" s="5" t="n">
        <v>8959.65</v>
      </c>
      <c r="AV859" s="6" t="n">
        <v>-0.0819795589026359</v>
      </c>
      <c r="AW859" s="6" t="n">
        <v>0.288409327527595</v>
      </c>
      <c r="BA859" s="5" t="n">
        <v>117.68</v>
      </c>
      <c r="BB859" s="6" t="n">
        <v>0.887712544112929</v>
      </c>
      <c r="BC859" s="6" t="n">
        <v>0.572001068661502</v>
      </c>
      <c r="BD859" s="6" t="n">
        <v>0.013134441635555</v>
      </c>
      <c r="BE859" s="7" t="n">
        <v>3.41</v>
      </c>
      <c r="BM859" s="5" t="n">
        <v>24515.904</v>
      </c>
      <c r="BN859" s="5" t="n">
        <v>198.02</v>
      </c>
      <c r="BO859" s="26" t="n">
        <v>123.805191394809</v>
      </c>
      <c r="BS859" s="26" t="n">
        <v>18.54</v>
      </c>
      <c r="BT859" s="7" t="n">
        <v>3.47</v>
      </c>
      <c r="BU859" s="4" t="s">
        <v>1249</v>
      </c>
      <c r="BV859" s="5" t="n">
        <v>8495.87</v>
      </c>
      <c r="BW859" s="5" t="n">
        <v>127.99</v>
      </c>
      <c r="BX859" s="5" t="n">
        <v>8367.88</v>
      </c>
      <c r="BY859" s="7" t="n">
        <v>33.5314757074634</v>
      </c>
      <c r="BZ859" s="5" t="n">
        <v>5</v>
      </c>
      <c r="CO859" s="4" t="s">
        <v>483</v>
      </c>
    </row>
    <row r="860" customFormat="false" ht="15" hidden="false" customHeight="false" outlineLevel="0" collapsed="false">
      <c r="A860" s="4" t="s">
        <v>29</v>
      </c>
      <c r="B860" s="4" t="s">
        <v>30</v>
      </c>
      <c r="C860" s="25" t="n">
        <v>44651</v>
      </c>
      <c r="D860" s="4" t="s">
        <v>283</v>
      </c>
      <c r="E860" s="4" t="s">
        <v>672</v>
      </c>
      <c r="F860" s="4" t="s">
        <v>73</v>
      </c>
      <c r="G860" s="4" t="s">
        <v>459</v>
      </c>
      <c r="H860" s="4" t="s">
        <v>1037</v>
      </c>
      <c r="I860" s="5" t="n">
        <v>125</v>
      </c>
      <c r="J860" s="25" t="n">
        <v>44691</v>
      </c>
      <c r="K860" s="4" t="s">
        <v>1261</v>
      </c>
      <c r="L860" s="4" t="s">
        <v>6</v>
      </c>
      <c r="M860" s="4" t="s">
        <v>441</v>
      </c>
      <c r="N860" s="25" t="n">
        <v>44690</v>
      </c>
      <c r="O860" s="25" t="n">
        <v>44691</v>
      </c>
      <c r="P860" s="25" t="n">
        <v>44692</v>
      </c>
      <c r="Q860" s="25" t="n">
        <v>44691</v>
      </c>
      <c r="R860" s="6" t="n">
        <v>0.00804234116893055</v>
      </c>
      <c r="S860" s="6" t="n">
        <v>-0.0181918864596579</v>
      </c>
      <c r="T860" s="6" t="n">
        <v>0.0145599632345261</v>
      </c>
      <c r="U860" s="6" t="n">
        <v>0.00441041794379882</v>
      </c>
      <c r="V860" s="6" t="n">
        <v>-0.0149491209070667</v>
      </c>
      <c r="W860" s="6" t="n">
        <v>-0.0334175024544372</v>
      </c>
      <c r="X860" s="6" t="n">
        <v>0.0193595388508655</v>
      </c>
      <c r="Y860" s="6" t="n">
        <v>0.037827920398236</v>
      </c>
      <c r="Z860" s="6" t="n">
        <v>0.0226962755807826</v>
      </c>
      <c r="AA860" s="6" t="n">
        <v>-0.0182858576369838</v>
      </c>
      <c r="AB860" s="6" t="n">
        <v>-0.00118954838180407</v>
      </c>
      <c r="AC860" s="6" t="n">
        <v>-0.0181918864596579</v>
      </c>
      <c r="AD860" s="6" t="n">
        <v>0.0181918864596579</v>
      </c>
      <c r="AE860" s="6" t="n">
        <v>0.0570573034168751</v>
      </c>
      <c r="AF860" s="7" t="n">
        <v>0.205248023005034</v>
      </c>
      <c r="AG860" s="7" t="n">
        <v>1.62862128699193</v>
      </c>
      <c r="AH860" s="26" t="n">
        <v>2418.45</v>
      </c>
      <c r="AI860" s="6" t="n">
        <v>-0.0405641290117826</v>
      </c>
      <c r="AJ860" s="6" t="n">
        <v>-0.0205532156163939</v>
      </c>
      <c r="AK860" s="6" t="n">
        <v>-0.0476293612664404</v>
      </c>
      <c r="AL860" s="6" t="n">
        <v>0.0369377867341245</v>
      </c>
      <c r="AM860" s="6" t="n">
        <v>0.670084938885436</v>
      </c>
      <c r="AN860" s="6" t="n">
        <v>-0.054329048242621</v>
      </c>
      <c r="AO860" s="6" t="n">
        <v>0.0337758326262271</v>
      </c>
      <c r="AP860" s="6" t="n">
        <v>0.0545626750123542</v>
      </c>
      <c r="AQ860" s="6" t="n">
        <v>-0.0470680283314116</v>
      </c>
      <c r="AR860" s="6" t="n">
        <v>-0.0587677147315699</v>
      </c>
      <c r="AS860" s="4" t="s">
        <v>442</v>
      </c>
      <c r="AT860" s="4" t="s">
        <v>121</v>
      </c>
      <c r="AU860" s="5" t="n">
        <v>3969.982</v>
      </c>
      <c r="AV860" s="6" t="n">
        <v>0.307017067349874</v>
      </c>
      <c r="AW860" s="6" t="n">
        <v>0.177338881778033</v>
      </c>
      <c r="AX860" s="5" t="n">
        <v>476.341</v>
      </c>
      <c r="AY860" s="6" t="n">
        <v>0.119985682554732</v>
      </c>
      <c r="AZ860" s="6" t="n">
        <v>-0.0187006506926736</v>
      </c>
      <c r="BA860" s="5" t="n">
        <v>325.337</v>
      </c>
      <c r="BB860" s="6" t="n">
        <v>0.148825351088135</v>
      </c>
      <c r="BC860" s="6" t="n">
        <v>0.0290394615316489</v>
      </c>
      <c r="BD860" s="6" t="n">
        <v>0.0819492380569988</v>
      </c>
      <c r="BE860" s="7" t="n">
        <v>21.57</v>
      </c>
      <c r="BM860" s="5" t="n">
        <v>36128.982705</v>
      </c>
      <c r="BN860" s="5" t="n">
        <v>869.552</v>
      </c>
      <c r="BO860" s="26" t="n">
        <v>41.5489616549672</v>
      </c>
      <c r="BS860" s="26" t="n">
        <v>17.85</v>
      </c>
      <c r="BT860" s="7" t="n">
        <v>3.99</v>
      </c>
      <c r="BU860" s="4" t="s">
        <v>1249</v>
      </c>
      <c r="BV860" s="5" t="n">
        <v>511.611</v>
      </c>
      <c r="BW860" s="5" t="n">
        <v>526.523</v>
      </c>
      <c r="BX860" s="5" t="n">
        <v>-14.912</v>
      </c>
      <c r="BY860" s="7" t="n">
        <v>0.557745474683958</v>
      </c>
      <c r="BZ860" s="5" t="n">
        <v>9</v>
      </c>
      <c r="CA860" s="6" t="n">
        <v>0.173701880846304</v>
      </c>
      <c r="CB860" s="6" t="n">
        <v>-0.436354631005448</v>
      </c>
      <c r="CC860" s="4" t="s">
        <v>761</v>
      </c>
      <c r="CD860" s="26" t="n">
        <v>71.8459104476245</v>
      </c>
      <c r="CE860" s="6" t="n">
        <v>-0.421693435352089</v>
      </c>
      <c r="CF860" s="25" t="n">
        <v>44707</v>
      </c>
      <c r="CG860" s="6" t="n">
        <v>0.398879372784216</v>
      </c>
      <c r="CH860" s="6" t="n">
        <v>0.430329702687543</v>
      </c>
      <c r="CI860" s="6" t="n">
        <v>0.44212591513833</v>
      </c>
      <c r="CJ860" s="6" t="n">
        <v>0.0274120340220911</v>
      </c>
      <c r="CK860" s="6" t="n">
        <v>0.0779350984163359</v>
      </c>
      <c r="CL860" s="7" t="n">
        <v>0.233423538679264</v>
      </c>
      <c r="CM860" s="6" t="n">
        <v>-0.0975798872180452</v>
      </c>
      <c r="CN860" s="4" t="s">
        <v>444</v>
      </c>
    </row>
    <row r="861" customFormat="false" ht="15" hidden="false" customHeight="false" outlineLevel="0" collapsed="false">
      <c r="A861" s="4" t="s">
        <v>29</v>
      </c>
      <c r="B861" s="4" t="s">
        <v>30</v>
      </c>
      <c r="C861" s="25" t="n">
        <v>44651</v>
      </c>
      <c r="D861" s="4" t="s">
        <v>161</v>
      </c>
      <c r="E861" s="4" t="s">
        <v>663</v>
      </c>
      <c r="F861" s="4" t="s">
        <v>74</v>
      </c>
      <c r="G861" s="4" t="s">
        <v>459</v>
      </c>
      <c r="H861" s="4" t="s">
        <v>460</v>
      </c>
      <c r="I861" s="5" t="n">
        <v>200</v>
      </c>
      <c r="J861" s="25" t="n">
        <v>44692</v>
      </c>
      <c r="K861" s="4" t="s">
        <v>929</v>
      </c>
      <c r="L861" s="4" t="s">
        <v>5</v>
      </c>
      <c r="M861" s="4" t="s">
        <v>441</v>
      </c>
      <c r="N861" s="25" t="n">
        <v>44691</v>
      </c>
      <c r="O861" s="25" t="n">
        <v>44692</v>
      </c>
      <c r="P861" s="25" t="n">
        <v>44693</v>
      </c>
      <c r="Q861" s="25" t="n">
        <v>44693</v>
      </c>
      <c r="R861" s="6" t="n">
        <v>-0.030729668916747</v>
      </c>
      <c r="S861" s="6" t="n">
        <v>-0.0484844465079261</v>
      </c>
      <c r="T861" s="6" t="n">
        <v>0.00571587899065951</v>
      </c>
      <c r="U861" s="6" t="n">
        <v>-0.0734982364340135</v>
      </c>
      <c r="V861" s="6" t="n">
        <v>-0.0304947377889905</v>
      </c>
      <c r="W861" s="6" t="n">
        <v>-0.0222706388470566</v>
      </c>
      <c r="X861" s="6" t="n">
        <v>-0.0430034986450231</v>
      </c>
      <c r="Y861" s="6" t="n">
        <v>-0.0512275975869569</v>
      </c>
      <c r="Z861" s="6" t="n">
        <v>0.0020729516209928</v>
      </c>
      <c r="AA861" s="6" t="n">
        <v>-0.0755711880550063</v>
      </c>
      <c r="AB861" s="6" t="n">
        <v>0.0107346995678239</v>
      </c>
      <c r="AC861" s="6" t="n">
        <v>0.00571587899065951</v>
      </c>
      <c r="AD861" s="6" t="n">
        <v>0.00571587899065951</v>
      </c>
      <c r="AE861" s="6" t="n">
        <v>0.0452390910358289</v>
      </c>
      <c r="AF861" s="7" t="n">
        <v>0.457627118644068</v>
      </c>
      <c r="AG861" s="7" t="n">
        <v>1.70747212806555</v>
      </c>
      <c r="AH861" s="26" t="n">
        <v>777.75</v>
      </c>
      <c r="AI861" s="6" t="n">
        <v>-0.135401033850258</v>
      </c>
      <c r="AJ861" s="6" t="n">
        <v>-0.142833526202678</v>
      </c>
      <c r="AK861" s="6" t="n">
        <v>0.122807439666996</v>
      </c>
      <c r="AL861" s="6" t="n">
        <v>0.730384159003263</v>
      </c>
      <c r="AM861" s="6" t="n">
        <v>2.72783192203228</v>
      </c>
      <c r="AN861" s="6" t="n">
        <v>-0.119248664483888</v>
      </c>
      <c r="AO861" s="6" t="n">
        <v>-0.0235848617187905</v>
      </c>
      <c r="AP861" s="6" t="n">
        <v>0.00263376767396739</v>
      </c>
      <c r="AQ861" s="6" t="n">
        <v>0.00998059329082346</v>
      </c>
      <c r="AR861" s="6" t="n">
        <v>-0.0324093358589741</v>
      </c>
      <c r="AS861" s="4" t="s">
        <v>442</v>
      </c>
      <c r="AT861" s="4" t="s">
        <v>121</v>
      </c>
      <c r="AU861" s="5" t="n">
        <v>204.59</v>
      </c>
      <c r="AV861" s="6" t="n">
        <v>0.344394795636746</v>
      </c>
      <c r="AW861" s="6" t="n">
        <v>0.0618674417397624</v>
      </c>
      <c r="AX861" s="5" t="n">
        <v>60.92</v>
      </c>
      <c r="AY861" s="6" t="n">
        <v>0.297766264235789</v>
      </c>
      <c r="AZ861" s="6" t="n">
        <v>0.0529903409870043</v>
      </c>
      <c r="BA861" s="5" t="n">
        <v>74.48</v>
      </c>
      <c r="BB861" s="6" t="n">
        <v>1.28676696346331</v>
      </c>
      <c r="BC861" s="6" t="n">
        <v>0.215206395823136</v>
      </c>
      <c r="BD861" s="6" t="n">
        <v>0.364045163497727</v>
      </c>
      <c r="BE861" s="7" t="n">
        <v>5.42</v>
      </c>
      <c r="BM861" s="5" t="n">
        <v>10499.625</v>
      </c>
      <c r="BN861" s="5" t="n">
        <v>210.87</v>
      </c>
      <c r="BO861" s="26" t="n">
        <v>49.791933418694</v>
      </c>
      <c r="BS861" s="26" t="n">
        <v>18.48</v>
      </c>
      <c r="BT861" s="7" t="n">
        <v>3.46</v>
      </c>
      <c r="BU861" s="4" t="s">
        <v>1249</v>
      </c>
      <c r="BV861" s="5" t="n">
        <v>1441.75</v>
      </c>
      <c r="BW861" s="5" t="n">
        <v>31.96</v>
      </c>
      <c r="BX861" s="5" t="n">
        <v>1409.79</v>
      </c>
      <c r="BY861" s="7" t="n">
        <v>5.66881610506036</v>
      </c>
      <c r="BZ861" s="5" t="n">
        <v>8</v>
      </c>
      <c r="CA861" s="6" t="n">
        <v>0.157095177029139</v>
      </c>
      <c r="CB861" s="6" t="n">
        <v>0.468534801090993</v>
      </c>
      <c r="CC861" s="4" t="s">
        <v>619</v>
      </c>
      <c r="CD861" s="26" t="n">
        <v>30.4484061518707</v>
      </c>
      <c r="CE861" s="6" t="n">
        <v>0.635288664054911</v>
      </c>
      <c r="CO861" s="4" t="s">
        <v>1281</v>
      </c>
    </row>
    <row r="862" customFormat="false" ht="15" hidden="false" customHeight="false" outlineLevel="0" collapsed="false">
      <c r="A862" s="4" t="s">
        <v>29</v>
      </c>
      <c r="B862" s="4" t="s">
        <v>30</v>
      </c>
      <c r="C862" s="25" t="n">
        <v>44651</v>
      </c>
      <c r="D862" s="4" t="s">
        <v>215</v>
      </c>
      <c r="E862" s="4" t="s">
        <v>773</v>
      </c>
      <c r="F862" s="4" t="s">
        <v>69</v>
      </c>
      <c r="G862" s="4" t="s">
        <v>438</v>
      </c>
      <c r="H862" s="4" t="s">
        <v>453</v>
      </c>
      <c r="I862" s="5" t="n">
        <v>1000</v>
      </c>
      <c r="J862" s="25" t="n">
        <v>44692</v>
      </c>
      <c r="K862" s="4" t="s">
        <v>1253</v>
      </c>
      <c r="L862" s="4" t="s">
        <v>5</v>
      </c>
      <c r="M862" s="4" t="s">
        <v>441</v>
      </c>
      <c r="N862" s="25" t="n">
        <v>44691</v>
      </c>
      <c r="O862" s="25" t="n">
        <v>44692</v>
      </c>
      <c r="P862" s="25" t="n">
        <v>44693</v>
      </c>
      <c r="Q862" s="25" t="n">
        <v>44693</v>
      </c>
      <c r="R862" s="6" t="n">
        <v>-0.0116317713526088</v>
      </c>
      <c r="S862" s="6" t="n">
        <v>-0.0299260255548083</v>
      </c>
      <c r="T862" s="6" t="n">
        <v>-0.0450606585788561</v>
      </c>
      <c r="U862" s="6" t="n">
        <v>-0.0866184554862732</v>
      </c>
      <c r="V862" s="6" t="n">
        <v>-0.0304947377889905</v>
      </c>
      <c r="W862" s="6" t="n">
        <v>-0.0213136895060563</v>
      </c>
      <c r="X862" s="6" t="n">
        <v>-0.0561237176972828</v>
      </c>
      <c r="Y862" s="6" t="n">
        <v>-0.065304765980217</v>
      </c>
      <c r="Z862" s="6" t="n">
        <v>-0.00712693103997453</v>
      </c>
      <c r="AA862" s="6" t="n">
        <v>-0.0794915244462987</v>
      </c>
      <c r="AB862" s="6" t="n">
        <v>-0.0162911611785095</v>
      </c>
      <c r="AC862" s="6" t="n">
        <v>-0.0450606585788561</v>
      </c>
      <c r="AD862" s="6" t="n">
        <v>0.0450606585788561</v>
      </c>
      <c r="AE862" s="6" t="n">
        <v>0.0398613518197574</v>
      </c>
      <c r="AF862" s="7" t="n">
        <v>0.121739130434781</v>
      </c>
      <c r="AG862" s="7" t="n">
        <v>2.11682104271069</v>
      </c>
      <c r="AH862" s="26" t="n">
        <v>150.45</v>
      </c>
      <c r="AI862" s="6" t="n">
        <v>-0.079816513761468</v>
      </c>
      <c r="AJ862" s="6" t="n">
        <v>-0.0732984293193721</v>
      </c>
      <c r="AK862" s="6" t="n">
        <v>-0.105263157894737</v>
      </c>
      <c r="AL862" s="6" t="n">
        <v>-0.13135103926097</v>
      </c>
      <c r="AM862" s="6" t="n">
        <v>0.313400261894371</v>
      </c>
      <c r="AN862" s="6" t="n">
        <v>-0.0996246181165759</v>
      </c>
      <c r="AO862" s="6" t="n">
        <v>0.0263261887972037</v>
      </c>
      <c r="AP862" s="6" t="n">
        <v>0.103085299455535</v>
      </c>
      <c r="AQ862" s="6" t="n">
        <v>0.176769509981851</v>
      </c>
      <c r="AR862" s="6" t="n">
        <v>0.134379580832054</v>
      </c>
      <c r="AS862" s="4" t="s">
        <v>455</v>
      </c>
      <c r="AT862" s="4" t="s">
        <v>456</v>
      </c>
      <c r="AU862" s="5" t="n">
        <v>9832.41</v>
      </c>
      <c r="AV862" s="6" t="n">
        <v>0.104911662445133</v>
      </c>
      <c r="AW862" s="6" t="n">
        <v>-0.00939883333165426</v>
      </c>
      <c r="BA862" s="5" t="n">
        <v>984.25</v>
      </c>
      <c r="BB862" s="6" t="n">
        <v>-0.429539342514026</v>
      </c>
      <c r="BC862" s="6" t="n">
        <v>0.427007669667841</v>
      </c>
      <c r="BD862" s="6" t="n">
        <v>0.100102619805317</v>
      </c>
      <c r="BE862" s="7" t="n">
        <v>7.9</v>
      </c>
      <c r="BF862" s="5" t="n">
        <v>4255.16</v>
      </c>
      <c r="BG862" s="6" t="n">
        <v>0.278079138808292</v>
      </c>
      <c r="BH862" s="6" t="n">
        <v>0.0869451282458509</v>
      </c>
      <c r="BI862" s="6" t="n">
        <v>0.089002941728735</v>
      </c>
      <c r="BJ862" s="27" t="n">
        <v>0.0847</v>
      </c>
      <c r="BK862" s="27" t="n">
        <v>0.0227</v>
      </c>
      <c r="BL862" s="27" t="n">
        <v>0.0062</v>
      </c>
      <c r="BM862" s="5" t="n">
        <v>18737.6448</v>
      </c>
      <c r="BN862" s="5" t="n">
        <v>4722.8501</v>
      </c>
      <c r="BO862" s="26" t="n">
        <v>3.96744431926815</v>
      </c>
      <c r="BS862" s="26" t="n">
        <v>18.13</v>
      </c>
      <c r="BT862" s="7" t="n">
        <v>2.55</v>
      </c>
      <c r="BZ862" s="5" t="n">
        <v>19</v>
      </c>
      <c r="CA862" s="6" t="n">
        <v>0.103961542144026</v>
      </c>
      <c r="CB862" s="6" t="n">
        <v>0.574189877163036</v>
      </c>
      <c r="CC862" s="4" t="s">
        <v>1282</v>
      </c>
      <c r="CD862" s="26" t="n">
        <v>16.4769798915474</v>
      </c>
      <c r="CE862" s="6" t="n">
        <v>-0.759212893055516</v>
      </c>
      <c r="CO862" s="4" t="s">
        <v>483</v>
      </c>
    </row>
    <row r="863" customFormat="false" ht="15" hidden="false" customHeight="false" outlineLevel="0" collapsed="false">
      <c r="A863" s="4" t="s">
        <v>29</v>
      </c>
      <c r="B863" s="4" t="s">
        <v>30</v>
      </c>
      <c r="C863" s="25" t="n">
        <v>44651</v>
      </c>
      <c r="D863" s="4" t="s">
        <v>230</v>
      </c>
      <c r="E863" s="4" t="s">
        <v>755</v>
      </c>
      <c r="F863" s="4" t="s">
        <v>95</v>
      </c>
      <c r="G863" s="4" t="s">
        <v>459</v>
      </c>
      <c r="H863" s="4" t="s">
        <v>556</v>
      </c>
      <c r="I863" s="5" t="n">
        <v>1350</v>
      </c>
      <c r="J863" s="25" t="n">
        <v>44692</v>
      </c>
      <c r="K863" s="4" t="s">
        <v>997</v>
      </c>
      <c r="L863" s="4" t="s">
        <v>6</v>
      </c>
      <c r="M863" s="4" t="s">
        <v>441</v>
      </c>
      <c r="N863" s="25" t="n">
        <v>44691</v>
      </c>
      <c r="O863" s="25" t="n">
        <v>44692</v>
      </c>
      <c r="P863" s="25" t="n">
        <v>44693</v>
      </c>
      <c r="Q863" s="25" t="n">
        <v>44692</v>
      </c>
      <c r="R863" s="6" t="n">
        <v>-0.0143338954468801</v>
      </c>
      <c r="S863" s="6" t="n">
        <v>0.0513259195893927</v>
      </c>
      <c r="T863" s="6" t="n">
        <v>0.00650935720097645</v>
      </c>
      <c r="U863" s="6" t="n">
        <v>0.043501381343489</v>
      </c>
      <c r="V863" s="6" t="n">
        <v>-0.0304947377889905</v>
      </c>
      <c r="W863" s="6" t="n">
        <v>-0.0549888497651546</v>
      </c>
      <c r="X863" s="6" t="n">
        <v>0.0739961191324795</v>
      </c>
      <c r="Y863" s="6" t="n">
        <v>0.0984902311086436</v>
      </c>
      <c r="AB863" s="6" t="n">
        <v>0.0153977758768178</v>
      </c>
      <c r="AC863" s="6" t="n">
        <v>0.0513259195893927</v>
      </c>
      <c r="AD863" s="6" t="n">
        <v>0.0513259195893927</v>
      </c>
      <c r="AE863" s="6" t="n">
        <v>0.214713430282293</v>
      </c>
      <c r="AF863" s="7" t="n">
        <v>0.50199203187251</v>
      </c>
      <c r="AG863" s="7" t="n">
        <v>4.85840421432709</v>
      </c>
      <c r="AH863" s="26" t="n">
        <v>59.3</v>
      </c>
      <c r="AI863" s="6" t="n">
        <v>-0.0262725779967161</v>
      </c>
      <c r="AJ863" s="6" t="n">
        <v>-0.0784770784770783</v>
      </c>
      <c r="AK863" s="6" t="n">
        <v>-0.149820788530466</v>
      </c>
      <c r="AL863" s="6" t="n">
        <v>-0.23925593329057</v>
      </c>
      <c r="AM863" s="6" t="n">
        <v>0.0206540447504309</v>
      </c>
      <c r="AN863" s="6" t="n">
        <v>-0.111100632903509</v>
      </c>
      <c r="AO863" s="6" t="n">
        <v>0.0326235544264311</v>
      </c>
      <c r="AP863" s="6" t="n">
        <v>-0.0129345189975746</v>
      </c>
      <c r="AQ863" s="6" t="n">
        <v>-0.0226354082457561</v>
      </c>
      <c r="AR863" s="6" t="n">
        <v>-0.0650253373955536</v>
      </c>
      <c r="AS863" s="4" t="s">
        <v>442</v>
      </c>
      <c r="AT863" s="4" t="s">
        <v>121</v>
      </c>
      <c r="AU863" s="5" t="n">
        <v>2857.067</v>
      </c>
      <c r="AV863" s="6" t="n">
        <v>-0.0652797012105931</v>
      </c>
      <c r="AW863" s="6" t="n">
        <v>-0.168344202531528</v>
      </c>
      <c r="AX863" s="5" t="n">
        <v>218.438</v>
      </c>
      <c r="AY863" s="6" t="n">
        <v>0.0764553298890086</v>
      </c>
      <c r="AZ863" s="6" t="n">
        <v>0.00196408945559902</v>
      </c>
      <c r="BA863" s="5" t="n">
        <v>72.296</v>
      </c>
      <c r="BB863" s="6" t="n">
        <v>-0.0254765050009436</v>
      </c>
      <c r="BC863" s="6" t="n">
        <v>-0.462555197073998</v>
      </c>
      <c r="BD863" s="6" t="n">
        <v>0.0253042718284171</v>
      </c>
      <c r="BE863" s="7" t="n">
        <v>0.7</v>
      </c>
      <c r="BM863" s="5" t="n">
        <v>6108.21429</v>
      </c>
      <c r="BN863" s="5" t="n">
        <v>226.17</v>
      </c>
      <c r="BO863" s="26" t="n">
        <v>27.0071817217138</v>
      </c>
      <c r="BS863" s="26" t="n">
        <v>58.25</v>
      </c>
      <c r="BT863" s="7" t="n">
        <v>12.4</v>
      </c>
      <c r="BU863" s="4" t="s">
        <v>1249</v>
      </c>
      <c r="BV863" s="5" t="n">
        <v>244.997</v>
      </c>
      <c r="BW863" s="5" t="n">
        <v>91.263</v>
      </c>
      <c r="BX863" s="5" t="n">
        <v>153.734</v>
      </c>
      <c r="BY863" s="7" t="n">
        <v>1.09271706309738</v>
      </c>
      <c r="BZ863" s="5" t="n">
        <v>1</v>
      </c>
      <c r="CO863" s="4" t="s">
        <v>483</v>
      </c>
    </row>
    <row r="864" customFormat="false" ht="15" hidden="false" customHeight="false" outlineLevel="0" collapsed="false">
      <c r="A864" s="4" t="s">
        <v>29</v>
      </c>
      <c r="B864" s="4" t="s">
        <v>30</v>
      </c>
      <c r="C864" s="25" t="n">
        <v>44651</v>
      </c>
      <c r="D864" s="4" t="s">
        <v>274</v>
      </c>
      <c r="E864" s="4" t="s">
        <v>817</v>
      </c>
      <c r="F864" s="4" t="s">
        <v>102</v>
      </c>
      <c r="G864" s="4" t="s">
        <v>438</v>
      </c>
      <c r="H864" s="4" t="s">
        <v>566</v>
      </c>
      <c r="I864" s="5" t="n">
        <v>1900</v>
      </c>
      <c r="J864" s="25" t="n">
        <v>44692</v>
      </c>
      <c r="K864" s="4" t="s">
        <v>1268</v>
      </c>
      <c r="L864" s="4" t="s">
        <v>5</v>
      </c>
      <c r="M864" s="4" t="s">
        <v>441</v>
      </c>
      <c r="N864" s="25" t="n">
        <v>44691</v>
      </c>
      <c r="O864" s="25" t="n">
        <v>44692</v>
      </c>
      <c r="P864" s="25" t="n">
        <v>44693</v>
      </c>
      <c r="Q864" s="25" t="n">
        <v>44693</v>
      </c>
      <c r="R864" s="6" t="n">
        <v>-0.0108620291194823</v>
      </c>
      <c r="S864" s="6" t="n">
        <v>-0.00280373831775693</v>
      </c>
      <c r="T864" s="6" t="n">
        <v>-0.0168697282099344</v>
      </c>
      <c r="U864" s="6" t="n">
        <v>-0.0305354956471736</v>
      </c>
      <c r="V864" s="6" t="n">
        <v>-0.0304947377889905</v>
      </c>
      <c r="W864" s="6" t="n">
        <v>-0.0367257061383575</v>
      </c>
      <c r="X864" s="6" t="n">
        <v>-4.0757858183138E-005</v>
      </c>
      <c r="Y864" s="6" t="n">
        <v>0.00619021049118385</v>
      </c>
      <c r="AB864" s="6" t="n">
        <v>-0.0468603561387067</v>
      </c>
      <c r="AC864" s="6" t="n">
        <v>-0.0168697282099344</v>
      </c>
      <c r="AD864" s="6" t="n">
        <v>0.0168697282099344</v>
      </c>
      <c r="AE864" s="6" t="n">
        <v>0.046157450796626</v>
      </c>
      <c r="AF864" s="7" t="n">
        <v>0.6751269035533</v>
      </c>
      <c r="AG864" s="7" t="n">
        <v>1.45894204689762</v>
      </c>
      <c r="AH864" s="26" t="n">
        <v>216.35</v>
      </c>
      <c r="AI864" s="6" t="n">
        <v>0.0610593428151058</v>
      </c>
      <c r="AJ864" s="6" t="n">
        <v>0.0839178356713428</v>
      </c>
      <c r="AK864" s="6" t="n">
        <v>0.012874531835207</v>
      </c>
      <c r="AL864" s="6" t="n">
        <v>-0.0628113493610556</v>
      </c>
      <c r="AM864" s="6" t="n">
        <v>-0.108386565011332</v>
      </c>
      <c r="AN864" s="6" t="n">
        <v>-0.0350380463634755</v>
      </c>
      <c r="AO864" s="6" t="n">
        <v>0.118955882034818</v>
      </c>
      <c r="AP864" s="6" t="n">
        <v>0.0469494756911346</v>
      </c>
      <c r="AQ864" s="6" t="n">
        <v>0.0705433746425166</v>
      </c>
      <c r="AR864" s="6" t="n">
        <v>0.028153445492719</v>
      </c>
      <c r="AS864" s="4" t="s">
        <v>442</v>
      </c>
      <c r="AT864" s="4" t="s">
        <v>121</v>
      </c>
      <c r="AU864" s="5" t="n">
        <v>11160.37</v>
      </c>
      <c r="AV864" s="6" t="n">
        <v>0.473253935147294</v>
      </c>
      <c r="AX864" s="5" t="n">
        <v>1168.63</v>
      </c>
      <c r="AY864" s="6" t="n">
        <v>0.104712478170527</v>
      </c>
      <c r="AZ864" s="6" t="n">
        <v>-0.0412404320695689</v>
      </c>
      <c r="BA864" s="5" t="n">
        <v>790.98</v>
      </c>
      <c r="BB864" s="6" t="n">
        <v>0.239936042136945</v>
      </c>
      <c r="BD864" s="6" t="n">
        <v>0.0708739943209768</v>
      </c>
      <c r="BE864" s="7" t="n">
        <v>5.27</v>
      </c>
      <c r="BS864" s="26" t="n">
        <v>8.73</v>
      </c>
      <c r="BT864" s="7" t="n">
        <v>2.15</v>
      </c>
      <c r="BU864" s="4" t="s">
        <v>1249</v>
      </c>
      <c r="BV864" s="5" t="n">
        <v>3468.78</v>
      </c>
      <c r="BW864" s="5" t="n">
        <v>72.25</v>
      </c>
      <c r="BX864" s="5" t="n">
        <v>3396.53</v>
      </c>
      <c r="BY864" s="7" t="n">
        <v>1.00892059881737</v>
      </c>
      <c r="BZ864" s="5" t="n">
        <v>1</v>
      </c>
      <c r="CF864" s="25" t="n">
        <v>44707</v>
      </c>
      <c r="CG864" s="6" t="n">
        <v>0.274237843229715</v>
      </c>
      <c r="CH864" s="6" t="n">
        <v>0.315986113105062</v>
      </c>
      <c r="CI864" s="6" t="n">
        <v>0.309402827938926</v>
      </c>
      <c r="CJ864" s="6" t="n">
        <v>-0.0208340964779928</v>
      </c>
      <c r="CK864" s="6" t="n">
        <v>0.0527426160337553</v>
      </c>
      <c r="CL864" s="7" t="n">
        <v>0.319850046860356</v>
      </c>
      <c r="CM864" s="6" t="n">
        <v>-0.0809411239964318</v>
      </c>
      <c r="CN864" s="4" t="s">
        <v>444</v>
      </c>
    </row>
    <row r="865" customFormat="false" ht="15" hidden="false" customHeight="false" outlineLevel="0" collapsed="false">
      <c r="A865" s="4" t="s">
        <v>29</v>
      </c>
      <c r="B865" s="4" t="s">
        <v>30</v>
      </c>
      <c r="C865" s="25" t="n">
        <v>44651</v>
      </c>
      <c r="D865" s="4" t="s">
        <v>280</v>
      </c>
      <c r="E865" s="4" t="s">
        <v>808</v>
      </c>
      <c r="F865" s="4" t="s">
        <v>69</v>
      </c>
      <c r="G865" s="4" t="s">
        <v>438</v>
      </c>
      <c r="H865" s="4" t="s">
        <v>453</v>
      </c>
      <c r="I865" s="5" t="n">
        <v>8000</v>
      </c>
      <c r="J865" s="25" t="n">
        <v>44692</v>
      </c>
      <c r="K865" s="4" t="s">
        <v>1068</v>
      </c>
      <c r="L865" s="4" t="s">
        <v>5</v>
      </c>
      <c r="M865" s="4" t="s">
        <v>441</v>
      </c>
      <c r="N865" s="25" t="n">
        <v>44691</v>
      </c>
      <c r="O865" s="25" t="n">
        <v>44692</v>
      </c>
      <c r="P865" s="25" t="n">
        <v>44693</v>
      </c>
      <c r="Q865" s="25" t="n">
        <v>44693</v>
      </c>
      <c r="R865" s="6" t="n">
        <v>-0.00597014925373141</v>
      </c>
      <c r="S865" s="6" t="n">
        <v>-0.00600600600600587</v>
      </c>
      <c r="T865" s="6" t="n">
        <v>-0.13595166163142</v>
      </c>
      <c r="U865" s="6" t="n">
        <v>-0.147927816891157</v>
      </c>
      <c r="V865" s="6" t="n">
        <v>-0.0304947377889905</v>
      </c>
      <c r="W865" s="6" t="n">
        <v>-0.0213136895060563</v>
      </c>
      <c r="X865" s="6" t="n">
        <v>-0.117433079102167</v>
      </c>
      <c r="Y865" s="6" t="n">
        <v>-0.126614127385101</v>
      </c>
      <c r="Z865" s="6" t="n">
        <v>-0.00712693103997453</v>
      </c>
      <c r="AA865" s="6" t="n">
        <v>-0.140800885851183</v>
      </c>
      <c r="AB865" s="6" t="n">
        <v>-0.0634441087613293</v>
      </c>
      <c r="AC865" s="6" t="n">
        <v>-0.13595166163142</v>
      </c>
      <c r="AD865" s="6" t="n">
        <v>0.13595166163142</v>
      </c>
      <c r="AE865" s="6" t="n">
        <v>0.0876132930513596</v>
      </c>
      <c r="AF865" s="7" t="n">
        <v>0.0517241379310352</v>
      </c>
      <c r="AG865" s="7" t="n">
        <v>7.03092550856145</v>
      </c>
      <c r="AH865" s="26" t="n">
        <v>33.5</v>
      </c>
      <c r="AI865" s="6" t="n">
        <v>-0.0455840455840457</v>
      </c>
      <c r="AJ865" s="6" t="n">
        <v>-0.093369418132612</v>
      </c>
      <c r="AK865" s="6" t="n">
        <v>-0.217289719626168</v>
      </c>
      <c r="AL865" s="6" t="n">
        <v>-0.204275534441805</v>
      </c>
      <c r="AM865" s="6" t="n">
        <v>-0.10547396528705</v>
      </c>
      <c r="AN865" s="6" t="n">
        <v>-0.0996246181165759</v>
      </c>
      <c r="AO865" s="6" t="n">
        <v>0.00625519998396384</v>
      </c>
      <c r="AP865" s="6" t="n">
        <v>0.0209790209790208</v>
      </c>
      <c r="AQ865" s="6" t="n">
        <v>0.0874125874125875</v>
      </c>
      <c r="AR865" s="6" t="n">
        <v>0.04502265826279</v>
      </c>
      <c r="AS865" s="4" t="s">
        <v>455</v>
      </c>
      <c r="AT865" s="4" t="s">
        <v>456</v>
      </c>
      <c r="AU865" s="5" t="n">
        <v>18645.12</v>
      </c>
      <c r="AV865" s="6" t="n">
        <v>-0.00768566323904851</v>
      </c>
      <c r="AW865" s="6" t="n">
        <v>-0.0352028389536482</v>
      </c>
      <c r="BA865" s="5" t="n">
        <v>201.57</v>
      </c>
      <c r="BB865" s="6" t="n">
        <v>-0.656217488445074</v>
      </c>
      <c r="BC865" s="6" t="n">
        <v>-0.821109710857488</v>
      </c>
      <c r="BD865" s="6" t="n">
        <v>0.0108108716918958</v>
      </c>
      <c r="BE865" s="7" t="n">
        <v>0.18</v>
      </c>
      <c r="BF865" s="5" t="n">
        <v>7304.13</v>
      </c>
      <c r="BG865" s="6" t="n">
        <v>0.052839979531679</v>
      </c>
      <c r="BH865" s="6" t="n">
        <v>-0.0655892203304398</v>
      </c>
      <c r="BI865" s="6" t="n">
        <v>0.0353027289566457</v>
      </c>
      <c r="BJ865" s="27" t="n">
        <v>0.1178</v>
      </c>
      <c r="BK865" s="27" t="n">
        <v>0.048</v>
      </c>
      <c r="BL865" s="27" t="n">
        <v>0.0006</v>
      </c>
      <c r="BM865" s="5" t="n">
        <v>36886.85</v>
      </c>
      <c r="BN865" s="5" t="n">
        <v>3841.72</v>
      </c>
      <c r="BO865" s="26" t="n">
        <v>9.60164978186854</v>
      </c>
      <c r="BS865" s="26" t="n">
        <v>18.13</v>
      </c>
      <c r="BT865" s="7" t="n">
        <v>2.55</v>
      </c>
      <c r="BZ865" s="5" t="n">
        <v>19</v>
      </c>
      <c r="CA865" s="6" t="n">
        <v>0.106700525354901</v>
      </c>
      <c r="CB865" s="6" t="n">
        <v>0.574189877163036</v>
      </c>
      <c r="CC865" s="4" t="s">
        <v>1283</v>
      </c>
      <c r="CD865" s="26" t="n">
        <v>16.4769798915474</v>
      </c>
      <c r="CE865" s="6" t="n">
        <v>-0.41726882929595</v>
      </c>
      <c r="CF865" s="25" t="n">
        <v>44707</v>
      </c>
      <c r="CG865" s="6" t="n">
        <v>0.378404320214409</v>
      </c>
      <c r="CH865" s="6" t="n">
        <v>0.415444392292854</v>
      </c>
      <c r="CI865" s="6" t="n">
        <v>0.610386862521712</v>
      </c>
      <c r="CJ865" s="6" t="n">
        <v>0.469238419979539</v>
      </c>
      <c r="CK865" s="6" t="n">
        <v>0.0692771084337349</v>
      </c>
      <c r="CL865" s="7" t="n">
        <v>1.9624326809405</v>
      </c>
      <c r="CM865" s="6" t="n">
        <v>0.0301886792452828</v>
      </c>
      <c r="CN865" s="4" t="s">
        <v>444</v>
      </c>
    </row>
    <row r="866" customFormat="false" ht="15" hidden="false" customHeight="false" outlineLevel="0" collapsed="false">
      <c r="A866" s="4" t="s">
        <v>29</v>
      </c>
      <c r="B866" s="4" t="s">
        <v>30</v>
      </c>
      <c r="C866" s="25" t="n">
        <v>44651</v>
      </c>
      <c r="D866" s="4" t="s">
        <v>124</v>
      </c>
      <c r="E866" s="4" t="s">
        <v>676</v>
      </c>
      <c r="F866" s="4" t="s">
        <v>72</v>
      </c>
      <c r="G866" s="4" t="s">
        <v>459</v>
      </c>
      <c r="H866" s="4" t="s">
        <v>460</v>
      </c>
      <c r="I866" s="5" t="n">
        <v>3100</v>
      </c>
      <c r="J866" s="25" t="n">
        <v>44693</v>
      </c>
      <c r="K866" s="4" t="s">
        <v>559</v>
      </c>
      <c r="L866" s="4" t="s">
        <v>5</v>
      </c>
      <c r="M866" s="4" t="s">
        <v>441</v>
      </c>
      <c r="N866" s="25" t="n">
        <v>44692</v>
      </c>
      <c r="O866" s="25" t="n">
        <v>44693</v>
      </c>
      <c r="P866" s="25" t="n">
        <v>44694</v>
      </c>
      <c r="Q866" s="25" t="n">
        <v>44694</v>
      </c>
      <c r="R866" s="6" t="n">
        <v>-0.0168026884301489</v>
      </c>
      <c r="S866" s="6" t="n">
        <v>-0.02587890625</v>
      </c>
      <c r="T866" s="6" t="n">
        <v>0.00300751879699246</v>
      </c>
      <c r="U866" s="6" t="n">
        <v>-0.0396740758831564</v>
      </c>
      <c r="V866" s="6" t="n">
        <v>-0.0283390049864437</v>
      </c>
      <c r="W866" s="6" t="n">
        <v>-0.0403283574268918</v>
      </c>
      <c r="X866" s="6" t="n">
        <v>-0.0113350708967127</v>
      </c>
      <c r="Y866" s="6" t="n">
        <v>0.000654281543735369</v>
      </c>
      <c r="Z866" s="6" t="n">
        <v>-0.044906515890795</v>
      </c>
      <c r="AA866" s="6" t="n">
        <v>0.00523244000763862</v>
      </c>
      <c r="AB866" s="6" t="n">
        <v>0.0375939849624061</v>
      </c>
      <c r="AC866" s="6" t="n">
        <v>0.00300751879699246</v>
      </c>
      <c r="AD866" s="6" t="n">
        <v>0.00300751879699246</v>
      </c>
      <c r="AE866" s="6" t="n">
        <v>0.0536340852130327</v>
      </c>
      <c r="AF866" s="7" t="n">
        <v>0.0841121495327107</v>
      </c>
      <c r="AG866" s="7" t="n">
        <v>1.04494466295282</v>
      </c>
      <c r="AH866" s="26" t="n">
        <v>104.15</v>
      </c>
      <c r="AI866" s="6" t="n">
        <v>-0.109448482257375</v>
      </c>
      <c r="AJ866" s="6" t="n">
        <v>-0.0835899692036954</v>
      </c>
      <c r="AK866" s="6" t="n">
        <v>-0.164795509222133</v>
      </c>
      <c r="AL866" s="6" t="n">
        <v>-0.0099809885931561</v>
      </c>
      <c r="AM866" s="6" t="n">
        <v>-0.103314679294016</v>
      </c>
      <c r="AN866" s="6" t="n">
        <v>-0.100183579518174</v>
      </c>
      <c r="AO866" s="6" t="n">
        <v>0.0165936103144789</v>
      </c>
      <c r="AP866" s="6" t="n">
        <v>-0.0019990004997501</v>
      </c>
      <c r="AQ866" s="6" t="n">
        <v>0.00599700149925075</v>
      </c>
      <c r="AR866" s="6" t="n">
        <v>-0.0205931652397551</v>
      </c>
      <c r="AS866" s="4" t="s">
        <v>442</v>
      </c>
      <c r="AT866" s="4" t="s">
        <v>481</v>
      </c>
      <c r="AU866" s="5" t="n">
        <v>6616.85</v>
      </c>
      <c r="AV866" s="6" t="n">
        <v>0.184365731550808</v>
      </c>
      <c r="AW866" s="6" t="n">
        <v>0.159725739764755</v>
      </c>
      <c r="BA866" s="5" t="n">
        <v>450.27</v>
      </c>
      <c r="BB866" s="6" t="n">
        <v>0.200239904038385</v>
      </c>
      <c r="BC866" s="6" t="n">
        <v>-0.219284252869577</v>
      </c>
      <c r="BD866" s="6" t="n">
        <v>0.0680489961235331</v>
      </c>
      <c r="BE866" s="7" t="n">
        <v>1.86</v>
      </c>
      <c r="BM866" s="5" t="n">
        <v>25164.723</v>
      </c>
      <c r="BN866" s="5" t="n">
        <v>1630.82</v>
      </c>
      <c r="BO866" s="26" t="n">
        <v>15.4307176757705</v>
      </c>
      <c r="BS866" s="26" t="n">
        <v>18.43</v>
      </c>
      <c r="BT866" s="7" t="n">
        <v>3.48</v>
      </c>
      <c r="BU866" s="4" t="s">
        <v>1249</v>
      </c>
      <c r="BV866" s="5" t="n">
        <v>-5069.51</v>
      </c>
      <c r="BW866" s="5" t="n">
        <v>179.71</v>
      </c>
      <c r="BX866" s="5" t="n">
        <v>-5249.22</v>
      </c>
      <c r="BY866" s="7" t="n">
        <v>-2.97162904388706</v>
      </c>
      <c r="BZ866" s="5" t="n">
        <v>10</v>
      </c>
      <c r="CA866" s="6" t="n">
        <v>0.0119231652977327</v>
      </c>
      <c r="CB866" s="6" t="n">
        <v>0.389724962859687</v>
      </c>
      <c r="CC866" s="4" t="s">
        <v>783</v>
      </c>
      <c r="CD866" s="26" t="n">
        <v>24.7973040682049</v>
      </c>
      <c r="CE866" s="6" t="n">
        <v>-0.377725996611231</v>
      </c>
      <c r="CF866" s="25" t="n">
        <v>44707</v>
      </c>
      <c r="CG866" s="6" t="n">
        <v>0.406221037381422</v>
      </c>
      <c r="CH866" s="6" t="n">
        <v>0.558157157857437</v>
      </c>
      <c r="CI866" s="6" t="n">
        <v>0.50631267775828</v>
      </c>
      <c r="CJ866" s="6" t="n">
        <v>-0.0928850940444242</v>
      </c>
      <c r="CK866" s="6" t="n">
        <v>0.0886329494241362</v>
      </c>
      <c r="CL866" s="7" t="n">
        <v>0.0339322883479884</v>
      </c>
      <c r="CM866" s="6" t="n">
        <v>0.267140513942045</v>
      </c>
      <c r="CN866" s="4" t="s">
        <v>444</v>
      </c>
    </row>
    <row r="867" customFormat="false" ht="15" hidden="false" customHeight="false" outlineLevel="0" collapsed="false">
      <c r="A867" s="4" t="s">
        <v>29</v>
      </c>
      <c r="B867" s="4" t="s">
        <v>30</v>
      </c>
      <c r="C867" s="25" t="n">
        <v>44651</v>
      </c>
      <c r="D867" s="4" t="s">
        <v>170</v>
      </c>
      <c r="E867" s="4" t="s">
        <v>623</v>
      </c>
      <c r="F867" s="4" t="s">
        <v>70</v>
      </c>
      <c r="G867" s="4" t="s">
        <v>459</v>
      </c>
      <c r="H867" s="4" t="s">
        <v>439</v>
      </c>
      <c r="I867" s="5" t="n">
        <v>475</v>
      </c>
      <c r="J867" s="25" t="n">
        <v>44693</v>
      </c>
      <c r="K867" s="4" t="s">
        <v>1284</v>
      </c>
      <c r="L867" s="4" t="s">
        <v>745</v>
      </c>
      <c r="M867" s="4" t="s">
        <v>441</v>
      </c>
      <c r="N867" s="25" t="n">
        <v>44692</v>
      </c>
      <c r="O867" s="25" t="n">
        <v>44693</v>
      </c>
      <c r="P867" s="25" t="n">
        <v>44694</v>
      </c>
      <c r="Q867" s="25" t="n">
        <v>44693</v>
      </c>
      <c r="R867" s="6" t="n">
        <v>0.0198120187433206</v>
      </c>
      <c r="S867" s="6" t="n">
        <v>-0.0181911006018917</v>
      </c>
      <c r="T867" s="6" t="n">
        <v>0.0244533238457538</v>
      </c>
      <c r="U867" s="6" t="n">
        <v>0.0260742419871828</v>
      </c>
      <c r="V867" s="6" t="n">
        <v>-0.0283390049864437</v>
      </c>
      <c r="W867" s="6" t="n">
        <v>-0.0265881814529716</v>
      </c>
      <c r="X867" s="6" t="n">
        <v>0.0544132469736265</v>
      </c>
      <c r="Y867" s="6" t="n">
        <v>0.0526624234401544</v>
      </c>
      <c r="Z867" s="6" t="n">
        <v>0.00669160675550029</v>
      </c>
      <c r="AA867" s="6" t="n">
        <v>0.0193826352316825</v>
      </c>
      <c r="AB867" s="6" t="n">
        <v>-0.0124677558039553</v>
      </c>
      <c r="AC867" s="6" t="n">
        <v>-0.0181911006018917</v>
      </c>
      <c r="AD867" s="6" t="n">
        <v>0.0181911006018917</v>
      </c>
      <c r="AE867" s="6" t="n">
        <v>0.0490783533963887</v>
      </c>
      <c r="AF867" s="7" t="n">
        <v>0.556528880372297</v>
      </c>
      <c r="AG867" s="7" t="n">
        <v>1.44039204029228</v>
      </c>
      <c r="AH867" s="26" t="n">
        <v>3649.3</v>
      </c>
      <c r="AI867" s="6" t="n">
        <v>-0.11350524103922</v>
      </c>
      <c r="AJ867" s="6" t="n">
        <v>-0.182550260402083</v>
      </c>
      <c r="AK867" s="6" t="n">
        <v>-0.21998503793951</v>
      </c>
      <c r="AL867" s="6" t="n">
        <v>-0.279492191356196</v>
      </c>
      <c r="AM867" s="6" t="n">
        <v>0.0745402882675992</v>
      </c>
      <c r="AN867" s="6" t="n">
        <v>-0.151772298342696</v>
      </c>
      <c r="AO867" s="6" t="n">
        <v>-0.0307779620593879</v>
      </c>
      <c r="AP867" s="6" t="n">
        <v>0.0116743471582184</v>
      </c>
      <c r="AQ867" s="6" t="n">
        <v>-0.0694717157550253</v>
      </c>
      <c r="AR867" s="6" t="n">
        <v>-0.0960618824940311</v>
      </c>
      <c r="AS867" s="4" t="s">
        <v>442</v>
      </c>
      <c r="AT867" s="4" t="s">
        <v>121</v>
      </c>
      <c r="AU867" s="5" t="n">
        <v>1742.9</v>
      </c>
      <c r="AV867" s="6" t="n">
        <v>0.381609195402299</v>
      </c>
      <c r="AW867" s="6" t="n">
        <v>0.0511428743742839</v>
      </c>
      <c r="AX867" s="5" t="n">
        <v>312.5</v>
      </c>
      <c r="AY867" s="6" t="n">
        <v>0.179298869699925</v>
      </c>
      <c r="AZ867" s="6" t="n">
        <v>0.0129889212258866</v>
      </c>
      <c r="BA867" s="5" t="n">
        <v>207.7</v>
      </c>
      <c r="BB867" s="6" t="n">
        <v>0.561654135338346</v>
      </c>
      <c r="BC867" s="6" t="n">
        <v>0.130647795318454</v>
      </c>
      <c r="BD867" s="6" t="n">
        <v>0.119169200757358</v>
      </c>
      <c r="BE867" s="7" t="n">
        <v>34.1</v>
      </c>
      <c r="BM867" s="5" t="n">
        <v>22224.237</v>
      </c>
      <c r="BN867" s="5" t="n">
        <v>587</v>
      </c>
      <c r="BO867" s="26" t="n">
        <v>37.8607103918228</v>
      </c>
      <c r="BS867" s="26" t="n">
        <v>28.7</v>
      </c>
      <c r="BT867" s="7" t="n">
        <v>9.38</v>
      </c>
      <c r="BU867" s="4" t="s">
        <v>1249</v>
      </c>
      <c r="BV867" s="5" t="n">
        <v>765.6</v>
      </c>
      <c r="BW867" s="5" t="n">
        <v>154.1</v>
      </c>
      <c r="BX867" s="5" t="n">
        <v>611.5</v>
      </c>
      <c r="BY867" s="7" t="n">
        <v>1.15701979749131</v>
      </c>
      <c r="BZ867" s="5" t="n">
        <v>12</v>
      </c>
      <c r="CA867" s="6" t="n">
        <v>0.245262140412543</v>
      </c>
      <c r="CB867" s="6" t="n">
        <v>0.237058071844384</v>
      </c>
      <c r="CC867" s="4" t="s">
        <v>486</v>
      </c>
      <c r="CD867" s="26" t="n">
        <v>34.4584470489745</v>
      </c>
      <c r="CE867" s="6" t="n">
        <v>0.0987352488059854</v>
      </c>
      <c r="CF867" s="25" t="n">
        <v>44707</v>
      </c>
      <c r="CG867" s="6" t="n">
        <v>0.419754606660549</v>
      </c>
      <c r="CH867" s="6" t="n">
        <v>0.506967281990405</v>
      </c>
      <c r="CI867" s="6" t="n">
        <v>0.519400999932829</v>
      </c>
      <c r="CJ867" s="6" t="n">
        <v>0.024525681210843</v>
      </c>
      <c r="CK867" s="6" t="n">
        <v>0.0844265593561368</v>
      </c>
      <c r="CL867" s="7" t="n">
        <v>0.215466563373216</v>
      </c>
      <c r="CM867" s="6" t="n">
        <v>0.292015631930742</v>
      </c>
      <c r="CN867" s="4" t="s">
        <v>444</v>
      </c>
    </row>
    <row r="868" customFormat="false" ht="15" hidden="false" customHeight="false" outlineLevel="0" collapsed="false">
      <c r="A868" s="4" t="s">
        <v>29</v>
      </c>
      <c r="B868" s="4" t="s">
        <v>30</v>
      </c>
      <c r="C868" s="25" t="n">
        <v>44651</v>
      </c>
      <c r="D868" s="4" t="s">
        <v>240</v>
      </c>
      <c r="E868" s="4" t="s">
        <v>686</v>
      </c>
      <c r="F868" s="4" t="s">
        <v>99</v>
      </c>
      <c r="G868" s="4" t="s">
        <v>438</v>
      </c>
      <c r="H868" s="4" t="s">
        <v>1037</v>
      </c>
      <c r="I868" s="5" t="n">
        <v>175</v>
      </c>
      <c r="J868" s="25" t="n">
        <v>44693</v>
      </c>
      <c r="K868" s="4" t="s">
        <v>535</v>
      </c>
      <c r="L868" s="4" t="s">
        <v>5</v>
      </c>
      <c r="M868" s="4" t="s">
        <v>441</v>
      </c>
      <c r="N868" s="25" t="n">
        <v>44692</v>
      </c>
      <c r="O868" s="25" t="n">
        <v>44693</v>
      </c>
      <c r="P868" s="25" t="n">
        <v>44694</v>
      </c>
      <c r="Q868" s="25" t="n">
        <v>44694</v>
      </c>
      <c r="R868" s="6" t="n">
        <v>-0.0231039522373209</v>
      </c>
      <c r="S868" s="6" t="n">
        <v>-0.0284250063661827</v>
      </c>
      <c r="T868" s="6" t="n">
        <v>0.00547128394980834</v>
      </c>
      <c r="U868" s="6" t="n">
        <v>-0.0460576746536953</v>
      </c>
      <c r="V868" s="6" t="n">
        <v>-0.0283390049864437</v>
      </c>
      <c r="W868" s="6" t="n">
        <v>-0.0172018198904014</v>
      </c>
      <c r="X868" s="6" t="n">
        <v>-0.0177186696672516</v>
      </c>
      <c r="Y868" s="6" t="n">
        <v>-0.0288558547632939</v>
      </c>
      <c r="AB868" s="6" t="n">
        <v>0.00252268780919307</v>
      </c>
      <c r="AC868" s="6" t="n">
        <v>0.00547128394980834</v>
      </c>
      <c r="AD868" s="6" t="n">
        <v>0.00547128394980834</v>
      </c>
      <c r="AE868" s="6" t="n">
        <v>0.0477672574779675</v>
      </c>
      <c r="AF868" s="7" t="n">
        <v>0.445816186556927</v>
      </c>
      <c r="AG868" s="7" t="n">
        <v>1.96270968307957</v>
      </c>
      <c r="AH868" s="26" t="n">
        <v>1607.95</v>
      </c>
      <c r="AI868" s="6" t="n">
        <v>-0.0425734615499124</v>
      </c>
      <c r="AJ868" s="6" t="n">
        <v>-0.13215133851468</v>
      </c>
      <c r="AK868" s="6" t="n">
        <v>-0.16843792827037</v>
      </c>
      <c r="AL868" s="6" t="n">
        <v>-0.149007673987828</v>
      </c>
      <c r="AM868" s="6" t="n">
        <v>0.200052242704681</v>
      </c>
      <c r="AN868" s="6" t="n">
        <v>-0.0932446966888866</v>
      </c>
      <c r="AO868" s="6" t="n">
        <v>-0.0389066418257938</v>
      </c>
      <c r="AP868" s="6" t="n">
        <v>0.049266862170088</v>
      </c>
      <c r="AQ868" s="6" t="n">
        <v>0.0329749103942651</v>
      </c>
      <c r="AR868" s="6" t="n">
        <v>0.00638474365525932</v>
      </c>
      <c r="AS868" s="4" t="s">
        <v>442</v>
      </c>
      <c r="AT868" s="4" t="s">
        <v>121</v>
      </c>
      <c r="AU868" s="5" t="n">
        <v>52850.67</v>
      </c>
      <c r="AV868" s="6" t="n">
        <v>0.0990430025016686</v>
      </c>
      <c r="AW868" s="6" t="n">
        <v>0.335863733010607</v>
      </c>
      <c r="AX868" s="5" t="n">
        <v>6520.52</v>
      </c>
      <c r="AY868" s="6" t="n">
        <v>0.123376297783926</v>
      </c>
      <c r="AZ868" s="6" t="n">
        <v>-0.00948311175568799</v>
      </c>
      <c r="BA868" s="5" t="n">
        <v>3620.69</v>
      </c>
      <c r="BB868" s="6" t="n">
        <v>0.0995745275311968</v>
      </c>
      <c r="BC868" s="6" t="n">
        <v>0.762115888141566</v>
      </c>
      <c r="BD868" s="6" t="n">
        <v>0.0685079299846152</v>
      </c>
      <c r="BE868" s="7" t="n">
        <v>25.77</v>
      </c>
      <c r="BM868" s="5" t="n">
        <v>225892.85575</v>
      </c>
      <c r="BN868" s="5" t="n">
        <v>8341.44</v>
      </c>
      <c r="BO868" s="26" t="n">
        <v>27.0807984892297</v>
      </c>
      <c r="BS868" s="26" t="n">
        <v>17.04</v>
      </c>
      <c r="BT868" s="7" t="n">
        <v>3.87</v>
      </c>
      <c r="BU868" s="4" t="s">
        <v>1249</v>
      </c>
      <c r="BV868" s="5" t="n">
        <v>19163.58</v>
      </c>
      <c r="BW868" s="5" t="n">
        <v>3110.63</v>
      </c>
      <c r="BX868" s="5" t="n">
        <v>16052.95</v>
      </c>
      <c r="BY868" s="7" t="n">
        <v>2.21050300311558</v>
      </c>
      <c r="BZ868" s="5" t="n">
        <v>1</v>
      </c>
      <c r="CF868" s="25" t="n">
        <v>44707</v>
      </c>
      <c r="CG868" s="6" t="n">
        <v>0.253708830909152</v>
      </c>
      <c r="CH868" s="6" t="n">
        <v>0.337496738413069</v>
      </c>
      <c r="CI868" s="6" t="n">
        <v>0.267282399692852</v>
      </c>
      <c r="CJ868" s="6" t="n">
        <v>-0.20804449563089</v>
      </c>
      <c r="CK868" s="6" t="n">
        <v>0.053859729394078</v>
      </c>
      <c r="CL868" s="7" t="n">
        <v>0.101583947995289</v>
      </c>
      <c r="CM868" s="6" t="n">
        <v>0.714156241798618</v>
      </c>
      <c r="CN868" s="4" t="s">
        <v>444</v>
      </c>
    </row>
    <row r="869" customFormat="false" ht="15" hidden="false" customHeight="false" outlineLevel="0" collapsed="false">
      <c r="A869" s="4" t="s">
        <v>29</v>
      </c>
      <c r="B869" s="4" t="s">
        <v>30</v>
      </c>
      <c r="C869" s="25" t="n">
        <v>44651</v>
      </c>
      <c r="D869" s="4" t="s">
        <v>289</v>
      </c>
      <c r="E869" s="4" t="s">
        <v>595</v>
      </c>
      <c r="F869" s="4" t="s">
        <v>69</v>
      </c>
      <c r="G869" s="4" t="s">
        <v>459</v>
      </c>
      <c r="H869" s="4" t="s">
        <v>453</v>
      </c>
      <c r="I869" s="5" t="n">
        <v>3175</v>
      </c>
      <c r="J869" s="25" t="n">
        <v>44693</v>
      </c>
      <c r="K869" s="4" t="s">
        <v>1198</v>
      </c>
      <c r="L869" s="4" t="s">
        <v>5</v>
      </c>
      <c r="M869" s="4" t="s">
        <v>441</v>
      </c>
      <c r="N869" s="25" t="n">
        <v>44692</v>
      </c>
      <c r="O869" s="25" t="n">
        <v>44693</v>
      </c>
      <c r="P869" s="25" t="n">
        <v>44694</v>
      </c>
      <c r="Q869" s="25" t="n">
        <v>44694</v>
      </c>
      <c r="R869" s="6" t="n">
        <v>-0.0420353982300885</v>
      </c>
      <c r="S869" s="6" t="n">
        <v>-0.0605080831408775</v>
      </c>
      <c r="T869" s="6" t="n">
        <v>0.0899705014749261</v>
      </c>
      <c r="U869" s="6" t="n">
        <v>-0.0125729798960399</v>
      </c>
      <c r="V869" s="6" t="n">
        <v>-0.0283390049864437</v>
      </c>
      <c r="W869" s="6" t="n">
        <v>-0.0396112295267712</v>
      </c>
      <c r="X869" s="6" t="n">
        <v>0.0157660250904038</v>
      </c>
      <c r="Y869" s="6" t="n">
        <v>0.0270382496307313</v>
      </c>
      <c r="Z869" s="6" t="n">
        <v>-0.00712693103997453</v>
      </c>
      <c r="AA869" s="6" t="n">
        <v>-0.00544604885606537</v>
      </c>
      <c r="AB869" s="6" t="n">
        <v>0.0442477876106195</v>
      </c>
      <c r="AC869" s="6" t="n">
        <v>0.0899705014749261</v>
      </c>
      <c r="AD869" s="6" t="n">
        <v>0.0899705014749261</v>
      </c>
      <c r="AE869" s="6" t="n">
        <v>0.0860373647984268</v>
      </c>
      <c r="AF869" s="7" t="n">
        <v>0.531428571428571</v>
      </c>
      <c r="AG869" s="7" t="n">
        <v>3.19343252228894</v>
      </c>
      <c r="AH869" s="26" t="n">
        <v>113</v>
      </c>
      <c r="AI869" s="6" t="n">
        <v>-0.0362473347547976</v>
      </c>
      <c r="AJ869" s="6" t="n">
        <v>-0.19170243204578</v>
      </c>
      <c r="AK869" s="6" t="n">
        <v>-0.264083360468903</v>
      </c>
      <c r="AL869" s="6" t="n">
        <v>-0.443623830625308</v>
      </c>
      <c r="AM869" s="6" t="n">
        <v>-0.389189189189189</v>
      </c>
      <c r="AN869" s="6" t="n">
        <v>-0.0837075636147191</v>
      </c>
      <c r="AO869" s="6" t="n">
        <v>-0.107994868431061</v>
      </c>
      <c r="AP869" s="6" t="n">
        <v>0.0559314388813712</v>
      </c>
      <c r="AQ869" s="6" t="n">
        <v>0.0248082995038339</v>
      </c>
      <c r="AR869" s="6" t="n">
        <v>-0.00178186723517193</v>
      </c>
      <c r="AS869" s="4" t="s">
        <v>455</v>
      </c>
      <c r="AT869" s="4" t="s">
        <v>456</v>
      </c>
      <c r="AU869" s="5" t="n">
        <v>2130.96</v>
      </c>
      <c r="AV869" s="6" t="n">
        <v>0.108489388264669</v>
      </c>
      <c r="BA869" s="5" t="n">
        <v>197.83</v>
      </c>
      <c r="BB869" s="6" t="n">
        <v>1.62582957260419</v>
      </c>
      <c r="BD869" s="6" t="n">
        <v>0.0928360926530766</v>
      </c>
      <c r="BE869" s="7" t="n">
        <v>3.3</v>
      </c>
      <c r="BF869" s="5" t="n">
        <v>1131.34</v>
      </c>
      <c r="BG869" s="6" t="n">
        <v>0.24866451812282</v>
      </c>
      <c r="BH869" s="6" t="n">
        <v>-0.249974330599067</v>
      </c>
      <c r="BI869" s="6" t="n">
        <v>-0.47710277324633</v>
      </c>
      <c r="BJ869" s="27" t="n">
        <v>0.044</v>
      </c>
      <c r="BK869" s="27" t="n">
        <v>0.0134</v>
      </c>
      <c r="BL869" s="27" t="n">
        <v>0.0077</v>
      </c>
      <c r="BS869" s="26" t="n">
        <v>18.07</v>
      </c>
      <c r="BT869" s="7" t="n">
        <v>2.57</v>
      </c>
      <c r="BZ869" s="5" t="n">
        <v>19</v>
      </c>
      <c r="CA869" s="6" t="n">
        <v>0.102172679234258</v>
      </c>
      <c r="CB869" s="6" t="n">
        <v>0.546166393902847</v>
      </c>
      <c r="CC869" s="4" t="s">
        <v>1285</v>
      </c>
      <c r="CD869" s="26" t="n">
        <v>14.658907428343</v>
      </c>
      <c r="CF869" s="25" t="n">
        <v>44707</v>
      </c>
      <c r="CG869" s="6" t="n">
        <v>0.484242003508005</v>
      </c>
      <c r="CH869" s="6" t="n">
        <v>0.800923510719556</v>
      </c>
      <c r="CI869" s="6" t="n">
        <v>0.654505030866992</v>
      </c>
      <c r="CJ869" s="6" t="n">
        <v>-0.182812063690104</v>
      </c>
      <c r="CK869" s="6" t="n">
        <v>0.12720156555773</v>
      </c>
      <c r="CL869" s="7" t="n">
        <v>0.707306557749035</v>
      </c>
      <c r="CM869" s="6" t="n">
        <v>0.820160279965005</v>
      </c>
      <c r="CN869" s="4" t="s">
        <v>444</v>
      </c>
    </row>
    <row r="870" customFormat="false" ht="15" hidden="false" customHeight="false" outlineLevel="0" collapsed="false">
      <c r="A870" s="4" t="s">
        <v>29</v>
      </c>
      <c r="B870" s="4" t="s">
        <v>30</v>
      </c>
      <c r="C870" s="25" t="n">
        <v>44651</v>
      </c>
      <c r="D870" s="4" t="s">
        <v>300</v>
      </c>
      <c r="E870" s="4" t="s">
        <v>648</v>
      </c>
      <c r="F870" s="4" t="s">
        <v>73</v>
      </c>
      <c r="G870" s="4" t="s">
        <v>438</v>
      </c>
      <c r="H870" s="4" t="s">
        <v>1037</v>
      </c>
      <c r="I870" s="5" t="n">
        <v>175</v>
      </c>
      <c r="J870" s="25" t="n">
        <v>44693</v>
      </c>
      <c r="K870" s="4" t="s">
        <v>718</v>
      </c>
      <c r="L870" s="4" t="s">
        <v>5</v>
      </c>
      <c r="M870" s="4" t="s">
        <v>441</v>
      </c>
      <c r="N870" s="25" t="n">
        <v>44692</v>
      </c>
      <c r="O870" s="25" t="n">
        <v>44693</v>
      </c>
      <c r="P870" s="25" t="n">
        <v>44694</v>
      </c>
      <c r="Q870" s="25" t="n">
        <v>44694</v>
      </c>
      <c r="R870" s="6" t="n">
        <v>0.0297953651654188</v>
      </c>
      <c r="S870" s="6" t="n">
        <v>-0.0179080003452145</v>
      </c>
      <c r="T870" s="6" t="n">
        <v>0.0108089107605782</v>
      </c>
      <c r="U870" s="6" t="n">
        <v>0.0226962755807826</v>
      </c>
      <c r="V870" s="6" t="n">
        <v>-0.0283390049864437</v>
      </c>
      <c r="W870" s="6" t="n">
        <v>-0.0172018198904014</v>
      </c>
      <c r="X870" s="6" t="n">
        <v>0.0510352805672263</v>
      </c>
      <c r="Y870" s="6" t="n">
        <v>0.039898095471184</v>
      </c>
      <c r="Z870" s="6" t="n">
        <v>0.00620022967618472</v>
      </c>
      <c r="AA870" s="6" t="n">
        <v>0.0164960459045979</v>
      </c>
      <c r="AB870" s="6" t="n">
        <v>0.0171800166966913</v>
      </c>
      <c r="AC870" s="6" t="n">
        <v>0.0108089107605782</v>
      </c>
      <c r="AD870" s="6" t="n">
        <v>0.0108089107605782</v>
      </c>
      <c r="AE870" s="6" t="n">
        <v>0.0842304143415791</v>
      </c>
      <c r="AF870" s="7" t="n">
        <v>0.761606677099636</v>
      </c>
      <c r="AG870" s="7" t="n">
        <v>3.59684285860983</v>
      </c>
      <c r="AH870" s="26" t="n">
        <v>2250.35</v>
      </c>
      <c r="AI870" s="6" t="n">
        <v>0.00144630857549721</v>
      </c>
      <c r="AJ870" s="6" t="n">
        <v>-0.0847212901388974</v>
      </c>
      <c r="AK870" s="6" t="n">
        <v>-0.0771202427821532</v>
      </c>
      <c r="AL870" s="6" t="n">
        <v>-0.0263704408774301</v>
      </c>
      <c r="AM870" s="6" t="n">
        <v>0.208047025982389</v>
      </c>
      <c r="AN870" s="6" t="n">
        <v>-0.0932446966888866</v>
      </c>
      <c r="AO870" s="6" t="n">
        <v>0.00852340654998918</v>
      </c>
      <c r="AP870" s="6" t="n">
        <v>0.0312106063899154</v>
      </c>
      <c r="AQ870" s="6" t="n">
        <v>0.0309063247120198</v>
      </c>
      <c r="AR870" s="6" t="n">
        <v>0.00431615797301399</v>
      </c>
      <c r="AS870" s="4" t="s">
        <v>442</v>
      </c>
      <c r="AT870" s="4" t="s">
        <v>121</v>
      </c>
      <c r="AU870" s="5" t="n">
        <v>3954.7</v>
      </c>
      <c r="AV870" s="6" t="n">
        <v>0.135201079312226</v>
      </c>
      <c r="AW870" s="6" t="n">
        <v>0.113874493014871</v>
      </c>
      <c r="AX870" s="5" t="n">
        <v>484.8</v>
      </c>
      <c r="AY870" s="6" t="n">
        <v>0.122588312640655</v>
      </c>
      <c r="AZ870" s="6" t="n">
        <v>-0.00882369183734209</v>
      </c>
      <c r="BA870" s="5" t="n">
        <v>340</v>
      </c>
      <c r="BB870" s="6" t="n">
        <v>0.0167464114832536</v>
      </c>
      <c r="BC870" s="6" t="n">
        <v>0.35620263262864</v>
      </c>
      <c r="BD870" s="6" t="n">
        <v>0.0859736516044201</v>
      </c>
      <c r="BE870" s="7" t="n">
        <v>9.55</v>
      </c>
      <c r="BM870" s="5" t="n">
        <v>80112.46</v>
      </c>
      <c r="BN870" s="5" t="n">
        <v>1045.6</v>
      </c>
      <c r="BO870" s="26" t="n">
        <v>76.618649579189</v>
      </c>
      <c r="BS870" s="26" t="n">
        <v>17.04</v>
      </c>
      <c r="BT870" s="7" t="n">
        <v>3.87</v>
      </c>
      <c r="BU870" s="4" t="s">
        <v>1249</v>
      </c>
      <c r="BV870" s="5" t="n">
        <v>19.4</v>
      </c>
      <c r="BW870" s="5" t="n">
        <v>74.6</v>
      </c>
      <c r="BX870" s="5" t="n">
        <v>-55.2</v>
      </c>
      <c r="BY870" s="7" t="n">
        <v>0.0328869299881336</v>
      </c>
      <c r="BZ870" s="5" t="n">
        <v>9</v>
      </c>
      <c r="CA870" s="6" t="n">
        <v>0.259609874865128</v>
      </c>
      <c r="CB870" s="6" t="n">
        <v>-0.436354631005448</v>
      </c>
      <c r="CC870" s="4" t="s">
        <v>892</v>
      </c>
      <c r="CD870" s="26" t="n">
        <v>54.3110664855136</v>
      </c>
      <c r="CE870" s="6" t="n">
        <v>0.41073734207789</v>
      </c>
      <c r="CF870" s="25" t="n">
        <v>44707</v>
      </c>
      <c r="CG870" s="6" t="n">
        <v>0.307332194679696</v>
      </c>
      <c r="CH870" s="6" t="n">
        <v>0.429770380162355</v>
      </c>
      <c r="CI870" s="6" t="n">
        <v>0.388889899305906</v>
      </c>
      <c r="CJ870" s="6" t="n">
        <v>-0.095121680654225</v>
      </c>
      <c r="CK870" s="6" t="n">
        <v>0.0682306511729884</v>
      </c>
      <c r="CL870" s="7" t="n">
        <v>0.158417230009631</v>
      </c>
      <c r="CM870" s="6" t="n">
        <v>0.0586979193556715</v>
      </c>
      <c r="CN870" s="4" t="s">
        <v>444</v>
      </c>
    </row>
    <row r="871" customFormat="false" ht="15" hidden="false" customHeight="false" outlineLevel="0" collapsed="false">
      <c r="A871" s="4" t="s">
        <v>29</v>
      </c>
      <c r="B871" s="4" t="s">
        <v>30</v>
      </c>
      <c r="C871" s="25" t="n">
        <v>44651</v>
      </c>
      <c r="D871" s="4" t="s">
        <v>314</v>
      </c>
      <c r="E871" s="4" t="s">
        <v>854</v>
      </c>
      <c r="F871" s="4" t="s">
        <v>82</v>
      </c>
      <c r="G871" s="4" t="s">
        <v>459</v>
      </c>
      <c r="H871" s="4" t="s">
        <v>508</v>
      </c>
      <c r="I871" s="5" t="n">
        <v>200</v>
      </c>
      <c r="J871" s="25" t="n">
        <v>44693</v>
      </c>
      <c r="K871" s="4" t="s">
        <v>1286</v>
      </c>
      <c r="L871" s="4" t="s">
        <v>5</v>
      </c>
      <c r="M871" s="4" t="s">
        <v>441</v>
      </c>
      <c r="N871" s="25" t="n">
        <v>44692</v>
      </c>
      <c r="O871" s="25" t="n">
        <v>44693</v>
      </c>
      <c r="P871" s="25" t="n">
        <v>44694</v>
      </c>
      <c r="Q871" s="25" t="n">
        <v>44694</v>
      </c>
      <c r="R871" s="6" t="n">
        <v>-0.0761640798226164</v>
      </c>
      <c r="S871" s="6" t="n">
        <v>-0.0189607584303372</v>
      </c>
      <c r="T871" s="6" t="n">
        <v>0.0550458715596329</v>
      </c>
      <c r="U871" s="6" t="n">
        <v>-0.0400789666933207</v>
      </c>
      <c r="V871" s="6" t="n">
        <v>-0.0283390049864437</v>
      </c>
      <c r="W871" s="6" t="n">
        <v>-0.00520738337056337</v>
      </c>
      <c r="X871" s="6" t="n">
        <v>-0.011739961706877</v>
      </c>
      <c r="Y871" s="6" t="n">
        <v>-0.0348715833227573</v>
      </c>
      <c r="Z871" s="6" t="n">
        <v>0.00389282731346957</v>
      </c>
      <c r="AA871" s="6" t="n">
        <v>-0.0439717940067902</v>
      </c>
      <c r="AB871" s="6" t="n">
        <v>-0.0175229357798166</v>
      </c>
      <c r="AC871" s="6" t="n">
        <v>0.0550458715596329</v>
      </c>
      <c r="AD871" s="6" t="n">
        <v>0.0550458715596329</v>
      </c>
      <c r="AE871" s="6" t="n">
        <v>0.0909174311926606</v>
      </c>
      <c r="AF871" s="7" t="n">
        <v>0.798183652875883</v>
      </c>
      <c r="AG871" s="7" t="n">
        <v>0.997981769612092</v>
      </c>
      <c r="AH871" s="26" t="n">
        <v>1804</v>
      </c>
      <c r="AI871" s="6" t="n">
        <v>-0.0224606464547944</v>
      </c>
      <c r="AJ871" s="6" t="n">
        <v>0.0731068942954014</v>
      </c>
      <c r="AK871" s="6" t="n">
        <v>0.0212862318840574</v>
      </c>
      <c r="AL871" s="6" t="n">
        <v>0.123392595821527</v>
      </c>
      <c r="AM871" s="6" t="n">
        <v>0.481116584564862</v>
      </c>
      <c r="AN871" s="6" t="n">
        <v>-0.0398237796603952</v>
      </c>
      <c r="AO871" s="6" t="n">
        <v>0.112930673955797</v>
      </c>
      <c r="AP871" s="6" t="n">
        <v>-0.0552463768115942</v>
      </c>
      <c r="AQ871" s="6" t="n">
        <v>-0.118202898550725</v>
      </c>
      <c r="AR871" s="6" t="n">
        <v>-0.14479306528973</v>
      </c>
      <c r="AS871" s="4" t="s">
        <v>442</v>
      </c>
      <c r="AT871" s="4" t="s">
        <v>121</v>
      </c>
      <c r="AU871" s="5" t="n">
        <v>3414.96</v>
      </c>
      <c r="AV871" s="6" t="n">
        <v>0.24961029266472</v>
      </c>
      <c r="AW871" s="6" t="n">
        <v>0.0014251781472685</v>
      </c>
      <c r="AX871" s="5" t="n">
        <v>359.04</v>
      </c>
      <c r="AY871" s="6" t="n">
        <v>0.105137395459976</v>
      </c>
      <c r="AZ871" s="6" t="n">
        <v>0.0171147668199632</v>
      </c>
      <c r="BA871" s="5" t="n">
        <v>178.8</v>
      </c>
      <c r="BB871" s="6" t="n">
        <v>0.243047830923248</v>
      </c>
      <c r="BC871" s="6" t="n">
        <v>-0.358864027538726</v>
      </c>
      <c r="BD871" s="6" t="n">
        <v>0.0523578607070068</v>
      </c>
      <c r="BE871" s="7" t="n">
        <v>9.27</v>
      </c>
      <c r="BM871" s="5" t="n">
        <v>34781.12</v>
      </c>
      <c r="BN871" s="5" t="n">
        <v>711.2</v>
      </c>
      <c r="BO871" s="26" t="n">
        <v>48.9048368953881</v>
      </c>
      <c r="BS871" s="26" t="n">
        <v>75.68</v>
      </c>
      <c r="BT871" s="7" t="n">
        <v>4.59</v>
      </c>
      <c r="BU871" s="4" t="s">
        <v>1249</v>
      </c>
      <c r="BV871" s="5" t="n">
        <v>877.29</v>
      </c>
      <c r="BW871" s="5" t="n">
        <v>248.08</v>
      </c>
      <c r="BX871" s="5" t="n">
        <v>629.21</v>
      </c>
      <c r="BY871" s="7" t="n">
        <v>1.14107149825059</v>
      </c>
      <c r="BZ871" s="5" t="n">
        <v>4</v>
      </c>
      <c r="CA871" s="6" t="n">
        <v>0.0295814196469384</v>
      </c>
      <c r="CB871" s="6" t="n">
        <v>-0.273724516195798</v>
      </c>
      <c r="CC871" s="4" t="s">
        <v>512</v>
      </c>
      <c r="CD871" s="26" t="n">
        <v>29.7597782014735</v>
      </c>
      <c r="CE871" s="6" t="n">
        <v>0.643319938888748</v>
      </c>
      <c r="CO871" s="4" t="s">
        <v>483</v>
      </c>
    </row>
    <row r="872" customFormat="false" ht="15" hidden="false" customHeight="false" outlineLevel="0" collapsed="false">
      <c r="A872" s="4" t="s">
        <v>29</v>
      </c>
      <c r="B872" s="4" t="s">
        <v>30</v>
      </c>
      <c r="C872" s="25" t="n">
        <v>44651</v>
      </c>
      <c r="D872" s="4" t="s">
        <v>316</v>
      </c>
      <c r="E872" s="4" t="s">
        <v>701</v>
      </c>
      <c r="F872" s="4" t="s">
        <v>78</v>
      </c>
      <c r="G872" s="4" t="s">
        <v>459</v>
      </c>
      <c r="H872" s="4" t="s">
        <v>508</v>
      </c>
      <c r="I872" s="5" t="n">
        <v>1600</v>
      </c>
      <c r="J872" s="25" t="n">
        <v>44693</v>
      </c>
      <c r="K872" s="4" t="s">
        <v>698</v>
      </c>
      <c r="L872" s="4" t="s">
        <v>5</v>
      </c>
      <c r="M872" s="4" t="s">
        <v>441</v>
      </c>
      <c r="N872" s="25" t="n">
        <v>44692</v>
      </c>
      <c r="O872" s="25" t="n">
        <v>44693</v>
      </c>
      <c r="P872" s="25" t="n">
        <v>44694</v>
      </c>
      <c r="Q872" s="25" t="n">
        <v>44694</v>
      </c>
      <c r="R872" s="6" t="n">
        <v>-0.00918953414167201</v>
      </c>
      <c r="S872" s="6" t="n">
        <v>-0.0408347288419425</v>
      </c>
      <c r="T872" s="6" t="n">
        <v>0.0859521890948161</v>
      </c>
      <c r="U872" s="6" t="n">
        <v>0.0359279261112016</v>
      </c>
      <c r="V872" s="6" t="n">
        <v>-0.0283390049864437</v>
      </c>
      <c r="W872" s="6" t="n">
        <v>-0.00520738337056337</v>
      </c>
      <c r="X872" s="6" t="n">
        <v>0.0642669310976453</v>
      </c>
      <c r="Y872" s="6" t="n">
        <v>0.0411353094817649</v>
      </c>
      <c r="Z872" s="6" t="n">
        <v>0.0591648720583541</v>
      </c>
      <c r="AA872" s="6" t="n">
        <v>-0.0232369459471525</v>
      </c>
      <c r="AB872" s="6" t="n">
        <v>0.039484286865431</v>
      </c>
      <c r="AC872" s="6" t="n">
        <v>0.0859521890948161</v>
      </c>
      <c r="AD872" s="6" t="n">
        <v>0.0859521890948161</v>
      </c>
      <c r="AE872" s="6" t="n">
        <v>0.0868922911630406</v>
      </c>
      <c r="AF872" s="7" t="n">
        <v>0.534775888717156</v>
      </c>
      <c r="AG872" s="7" t="n">
        <v>3.94516935317784</v>
      </c>
      <c r="AH872" s="26" t="n">
        <v>391.75</v>
      </c>
      <c r="AI872" s="6" t="n">
        <v>-0.0949520619152132</v>
      </c>
      <c r="AJ872" s="6" t="n">
        <v>-0.141181628850159</v>
      </c>
      <c r="AK872" s="6" t="n">
        <v>-0.223488602576809</v>
      </c>
      <c r="AL872" s="6" t="n">
        <v>-0.192101464219426</v>
      </c>
      <c r="AM872" s="6" t="n">
        <v>0.300414937759337</v>
      </c>
      <c r="AN872" s="6" t="n">
        <v>-0.0398237796603952</v>
      </c>
      <c r="AO872" s="6" t="n">
        <v>-0.101357849189764</v>
      </c>
      <c r="AP872" s="6" t="n">
        <v>0.0338857284194905</v>
      </c>
      <c r="AQ872" s="6" t="n">
        <v>0.0587435072965619</v>
      </c>
      <c r="AR872" s="6" t="n">
        <v>0.032153340557556</v>
      </c>
      <c r="AS872" s="4" t="s">
        <v>442</v>
      </c>
      <c r="AT872" s="4" t="s">
        <v>121</v>
      </c>
      <c r="AU872" s="5" t="n">
        <v>78439.06</v>
      </c>
      <c r="AV872" s="6" t="n">
        <v>-0.114961992781054</v>
      </c>
      <c r="AW872" s="6" t="n">
        <v>0.08597301731749</v>
      </c>
      <c r="AX872" s="5" t="n">
        <v>7568.98</v>
      </c>
      <c r="AY872" s="6" t="n">
        <v>0.0964950370389446</v>
      </c>
      <c r="AZ872" s="6" t="n">
        <v>0.0961876846138054</v>
      </c>
      <c r="BA872" s="5" t="n">
        <v>-1032.84</v>
      </c>
      <c r="BD872" s="6" t="n">
        <v>-0.013167419395388</v>
      </c>
      <c r="BE872" s="7" t="n">
        <v>-2.7</v>
      </c>
      <c r="BM872" s="5" t="n">
        <v>150012.8275</v>
      </c>
      <c r="BN872" s="5" t="n">
        <v>-18014.03</v>
      </c>
      <c r="BS872" s="26" t="n">
        <v>75.68</v>
      </c>
      <c r="BT872" s="7" t="n">
        <v>4.59</v>
      </c>
      <c r="BU872" s="4" t="s">
        <v>1249</v>
      </c>
      <c r="BV872" s="5" t="n">
        <v>14282.83</v>
      </c>
      <c r="BW872" s="5" t="n">
        <v>9039.4</v>
      </c>
      <c r="BX872" s="5" t="n">
        <v>5243.43</v>
      </c>
      <c r="BZ872" s="5" t="n">
        <v>4</v>
      </c>
      <c r="CA872" s="6" t="n">
        <v>0.160838046549464</v>
      </c>
      <c r="CB872" s="6" t="n">
        <v>0.335527250293041</v>
      </c>
      <c r="CD872" s="26" t="n">
        <v>56.7512410297651</v>
      </c>
      <c r="CF872" s="25" t="n">
        <v>44707</v>
      </c>
      <c r="CG872" s="6" t="n">
        <v>0.41346528758565</v>
      </c>
      <c r="CH872" s="6" t="n">
        <v>0.519256210108008</v>
      </c>
      <c r="CI872" s="6" t="n">
        <v>0.422214403900597</v>
      </c>
      <c r="CJ872" s="6" t="n">
        <v>-0.186886173565889</v>
      </c>
      <c r="CK872" s="6" t="n">
        <v>0.0825638966947678</v>
      </c>
      <c r="CL872" s="7" t="n">
        <v>1.04103842642716</v>
      </c>
    </row>
    <row r="873" customFormat="false" ht="15" hidden="false" customHeight="false" outlineLevel="0" collapsed="false">
      <c r="A873" s="4" t="s">
        <v>29</v>
      </c>
      <c r="B873" s="4" t="s">
        <v>30</v>
      </c>
      <c r="C873" s="25" t="n">
        <v>44651</v>
      </c>
      <c r="D873" s="4" t="s">
        <v>320</v>
      </c>
      <c r="E873" s="4" t="s">
        <v>705</v>
      </c>
      <c r="F873" s="4" t="s">
        <v>69</v>
      </c>
      <c r="G873" s="4" t="s">
        <v>459</v>
      </c>
      <c r="H873" s="4" t="s">
        <v>453</v>
      </c>
      <c r="I873" s="5" t="n">
        <v>8000</v>
      </c>
      <c r="J873" s="25" t="n">
        <v>44693</v>
      </c>
      <c r="K873" s="4" t="s">
        <v>1175</v>
      </c>
      <c r="L873" s="4" t="s">
        <v>5</v>
      </c>
      <c r="M873" s="4" t="s">
        <v>441</v>
      </c>
      <c r="N873" s="25" t="n">
        <v>44692</v>
      </c>
      <c r="O873" s="25" t="n">
        <v>44693</v>
      </c>
      <c r="P873" s="25" t="n">
        <v>44694</v>
      </c>
      <c r="Q873" s="25" t="n">
        <v>44694</v>
      </c>
      <c r="R873" s="6" t="n">
        <v>-0.0360360360360359</v>
      </c>
      <c r="S873" s="6" t="n">
        <v>0.0031152647975079</v>
      </c>
      <c r="T873" s="6" t="n">
        <v>0.0900621118012421</v>
      </c>
      <c r="U873" s="6" t="n">
        <v>0.0571413405627141</v>
      </c>
      <c r="V873" s="6" t="n">
        <v>-0.0283390049864437</v>
      </c>
      <c r="W873" s="6" t="n">
        <v>-0.0396112295267712</v>
      </c>
      <c r="X873" s="6" t="n">
        <v>0.0854803455491578</v>
      </c>
      <c r="Y873" s="6" t="n">
        <v>0.0967525700894854</v>
      </c>
      <c r="Z873" s="6" t="n">
        <v>-0.0111361243207924</v>
      </c>
      <c r="AA873" s="6" t="n">
        <v>0.0682774648835065</v>
      </c>
      <c r="AB873" s="6" t="n">
        <v>0.0931677018633541</v>
      </c>
      <c r="AC873" s="6" t="n">
        <v>0.0900621118012421</v>
      </c>
      <c r="AD873" s="6" t="n">
        <v>0.0900621118012421</v>
      </c>
      <c r="AE873" s="6" t="n">
        <v>0.0372670807453415</v>
      </c>
      <c r="AF873" s="7" t="n">
        <v>0.750000000000001</v>
      </c>
      <c r="AG873" s="7" t="n">
        <v>4.02441062325326</v>
      </c>
      <c r="AH873" s="26" t="n">
        <v>16.65</v>
      </c>
      <c r="AI873" s="6" t="n">
        <v>-0.0234604105571848</v>
      </c>
      <c r="AJ873" s="6" t="n">
        <v>-0.0801104972375691</v>
      </c>
      <c r="AK873" s="6" t="n">
        <v>-0.13953488372093</v>
      </c>
      <c r="AL873" s="6" t="n">
        <v>-0.223776223776224</v>
      </c>
      <c r="AM873" s="6" t="n">
        <v>-0.428816466552316</v>
      </c>
      <c r="AN873" s="6" t="n">
        <v>-0.0837075636147191</v>
      </c>
      <c r="AO873" s="6" t="n">
        <v>0.00359706637714996</v>
      </c>
      <c r="AP873" s="6" t="n">
        <v>-0.0341880341880342</v>
      </c>
      <c r="AQ873" s="6" t="n">
        <v>-0.076923076923077</v>
      </c>
      <c r="AR873" s="6" t="n">
        <v>-0.103513243662083</v>
      </c>
      <c r="AS873" s="4" t="s">
        <v>455</v>
      </c>
      <c r="AT873" s="4" t="s">
        <v>456</v>
      </c>
      <c r="AU873" s="5" t="n">
        <v>818.2361</v>
      </c>
      <c r="AV873" s="6" t="n">
        <v>0.324311997507516</v>
      </c>
      <c r="BA873" s="5" t="n">
        <v>126.5196</v>
      </c>
      <c r="BB873" s="6" t="n">
        <v>-0.0730560454124847</v>
      </c>
      <c r="BD873" s="6" t="n">
        <v>0.154624808169671</v>
      </c>
      <c r="BE873" s="7" t="n">
        <v>0.73</v>
      </c>
      <c r="BF873" s="5" t="n">
        <v>543.9795</v>
      </c>
      <c r="BG873" s="6" t="n">
        <v>0.477712056954908</v>
      </c>
      <c r="BH873" s="6" t="n">
        <v>0.369236849370502</v>
      </c>
      <c r="BJ873" s="27" t="n">
        <v>0.0734</v>
      </c>
      <c r="BK873" s="27" t="n">
        <v>0.0061</v>
      </c>
      <c r="BL873" s="27" t="n">
        <v>0.0057</v>
      </c>
      <c r="BS873" s="26" t="n">
        <v>18.07</v>
      </c>
      <c r="BT873" s="7" t="n">
        <v>2.57</v>
      </c>
      <c r="BZ873" s="5" t="n">
        <v>19</v>
      </c>
      <c r="CA873" s="6" t="n">
        <v>0.102172679234258</v>
      </c>
      <c r="CB873" s="6" t="n">
        <v>0.574189877163036</v>
      </c>
      <c r="CC873" s="4" t="s">
        <v>1287</v>
      </c>
      <c r="CD873" s="26" t="n">
        <v>14.658907428343</v>
      </c>
      <c r="CO873" s="4" t="s">
        <v>483</v>
      </c>
    </row>
    <row r="874" customFormat="false" ht="15" hidden="false" customHeight="false" outlineLevel="0" collapsed="false">
      <c r="A874" s="4" t="s">
        <v>29</v>
      </c>
      <c r="B874" s="4" t="s">
        <v>30</v>
      </c>
      <c r="C874" s="25" t="n">
        <v>44651</v>
      </c>
      <c r="D874" s="4" t="s">
        <v>130</v>
      </c>
      <c r="E874" s="4" t="s">
        <v>738</v>
      </c>
      <c r="F874" s="4" t="s">
        <v>71</v>
      </c>
      <c r="G874" s="4" t="s">
        <v>459</v>
      </c>
      <c r="H874" s="4" t="s">
        <v>521</v>
      </c>
      <c r="I874" s="5" t="n">
        <v>125</v>
      </c>
      <c r="J874" s="25" t="n">
        <v>44694</v>
      </c>
      <c r="K874" s="4" t="s">
        <v>811</v>
      </c>
      <c r="L874" s="4" t="s">
        <v>6</v>
      </c>
      <c r="M874" s="4" t="s">
        <v>441</v>
      </c>
      <c r="N874" s="25" t="n">
        <v>44693</v>
      </c>
      <c r="O874" s="25" t="n">
        <v>44694</v>
      </c>
      <c r="P874" s="25" t="n">
        <v>44697</v>
      </c>
      <c r="Q874" s="25" t="n">
        <v>44694</v>
      </c>
      <c r="R874" s="6" t="n">
        <v>0.00441816204458956</v>
      </c>
      <c r="S874" s="6" t="n">
        <v>-0.0167997563781552</v>
      </c>
      <c r="T874" s="6" t="n">
        <v>0.000223694399036356</v>
      </c>
      <c r="U874" s="6" t="n">
        <v>-0.0121578999345293</v>
      </c>
      <c r="V874" s="6" t="n">
        <v>-0.020035755949499</v>
      </c>
      <c r="W874" s="6" t="n">
        <v>0.00421409992110366</v>
      </c>
      <c r="X874" s="6" t="n">
        <v>0.00787785601496971</v>
      </c>
      <c r="Y874" s="6" t="n">
        <v>-0.016371999855633</v>
      </c>
      <c r="Z874" s="6" t="n">
        <v>0.00321186482313007</v>
      </c>
      <c r="AA874" s="6" t="n">
        <v>-0.0153697647576594</v>
      </c>
      <c r="AB874" s="6" t="n">
        <v>-0.0248358936184612</v>
      </c>
      <c r="AC874" s="6" t="n">
        <v>-0.0167997563781552</v>
      </c>
      <c r="AD874" s="6" t="n">
        <v>0.0167997563781552</v>
      </c>
      <c r="AE874" s="6" t="n">
        <v>0.108851593692901</v>
      </c>
      <c r="AF874" s="7" t="n">
        <v>0.0738265464718683</v>
      </c>
      <c r="AG874" s="7" t="n">
        <v>5.22471737595031</v>
      </c>
      <c r="AH874" s="26" t="n">
        <v>2942.4</v>
      </c>
      <c r="AI874" s="6" t="n">
        <v>-0.077877714751324</v>
      </c>
      <c r="AJ874" s="6" t="n">
        <v>-0.16005823413548</v>
      </c>
      <c r="AK874" s="6" t="n">
        <v>-0.162663631189528</v>
      </c>
      <c r="AL874" s="6" t="n">
        <v>-0.193443162194019</v>
      </c>
      <c r="AM874" s="6" t="n">
        <v>0.0120208430067592</v>
      </c>
      <c r="AN874" s="6" t="n">
        <v>-0.0910133912414043</v>
      </c>
      <c r="AO874" s="6" t="n">
        <v>-0.0690448428940754</v>
      </c>
      <c r="AP874" s="6" t="n">
        <v>0.0274910542251583</v>
      </c>
      <c r="AQ874" s="6" t="n">
        <v>0.0646848334709607</v>
      </c>
      <c r="AR874" s="6" t="n">
        <v>0.0689708272976146</v>
      </c>
      <c r="AS874" s="4" t="s">
        <v>442</v>
      </c>
      <c r="AT874" s="4" t="s">
        <v>121</v>
      </c>
      <c r="AU874" s="5" t="n">
        <v>2483.86</v>
      </c>
      <c r="AV874" s="6" t="n">
        <v>0.295384021653533</v>
      </c>
      <c r="AW874" s="6" t="n">
        <v>-0.0515926047545228</v>
      </c>
      <c r="AX874" s="5" t="n">
        <v>322.2668</v>
      </c>
      <c r="AY874" s="6" t="n">
        <v>0.129744349520504</v>
      </c>
      <c r="AZ874" s="6" t="n">
        <v>-0.0807569881796943</v>
      </c>
      <c r="BA874" s="5" t="n">
        <v>107.5768</v>
      </c>
      <c r="BB874" s="6" t="n">
        <v>-0.703432761757733</v>
      </c>
      <c r="BC874" s="6" t="n">
        <v>-0.79534908495986</v>
      </c>
      <c r="BD874" s="6" t="n">
        <v>0.0433103315001651</v>
      </c>
      <c r="BE874" s="7" t="n">
        <v>9</v>
      </c>
      <c r="BM874" s="5" t="n">
        <v>35176.392</v>
      </c>
      <c r="BN874" s="5" t="n">
        <v>1900.78</v>
      </c>
      <c r="BO874" s="26" t="n">
        <v>18.506293205947</v>
      </c>
      <c r="BS874" s="26" t="n">
        <v>30.76</v>
      </c>
      <c r="BT874" s="7" t="n">
        <v>4.48</v>
      </c>
      <c r="BU874" s="4" t="s">
        <v>1249</v>
      </c>
      <c r="BV874" s="5" t="n">
        <v>1111.0219</v>
      </c>
      <c r="BW874" s="5" t="n">
        <v>338.8813</v>
      </c>
      <c r="BX874" s="5" t="n">
        <v>772.1406</v>
      </c>
      <c r="BY874" s="7" t="n">
        <v>0.675140105521529</v>
      </c>
      <c r="BZ874" s="5" t="n">
        <v>11</v>
      </c>
      <c r="CA874" s="6" t="n">
        <v>0.100154878678369</v>
      </c>
      <c r="CB874" s="6" t="n">
        <v>-0.334728695429085</v>
      </c>
      <c r="CC874" s="4" t="s">
        <v>448</v>
      </c>
      <c r="CD874" s="26" t="n">
        <v>31.4370049695765</v>
      </c>
      <c r="CE874" s="6" t="n">
        <v>-0.411321363983092</v>
      </c>
      <c r="CF874" s="25" t="n">
        <v>44707</v>
      </c>
      <c r="CH874" s="6" t="n">
        <v>0.342763951404858</v>
      </c>
      <c r="CI874" s="6" t="n">
        <v>0.356479832744878</v>
      </c>
      <c r="CJ874" s="6" t="n">
        <v>0.0400155304658014</v>
      </c>
      <c r="CK874" s="6" t="n">
        <v>0.0550736842105263</v>
      </c>
      <c r="CL874" s="7" t="n">
        <v>0.305041447997849</v>
      </c>
    </row>
    <row r="875" customFormat="false" ht="15" hidden="false" customHeight="false" outlineLevel="0" collapsed="false">
      <c r="A875" s="4" t="s">
        <v>29</v>
      </c>
      <c r="B875" s="4" t="s">
        <v>30</v>
      </c>
      <c r="C875" s="25" t="n">
        <v>44651</v>
      </c>
      <c r="D875" s="4" t="s">
        <v>131</v>
      </c>
      <c r="E875" s="4" t="s">
        <v>730</v>
      </c>
      <c r="F875" s="4" t="s">
        <v>83</v>
      </c>
      <c r="G875" s="4" t="s">
        <v>459</v>
      </c>
      <c r="H875" s="4" t="s">
        <v>556</v>
      </c>
      <c r="I875" s="5" t="n">
        <v>100</v>
      </c>
      <c r="J875" s="25" t="n">
        <v>44694</v>
      </c>
      <c r="K875" s="4" t="s">
        <v>461</v>
      </c>
      <c r="L875" s="4" t="s">
        <v>5</v>
      </c>
      <c r="M875" s="4" t="s">
        <v>441</v>
      </c>
      <c r="N875" s="25" t="n">
        <v>44693</v>
      </c>
      <c r="O875" s="25" t="n">
        <v>44694</v>
      </c>
      <c r="P875" s="25" t="n">
        <v>44697</v>
      </c>
      <c r="Q875" s="25" t="n">
        <v>44697</v>
      </c>
      <c r="R875" s="6" t="n">
        <v>-0.0452891770095669</v>
      </c>
      <c r="S875" s="6" t="n">
        <v>0.059920336218793</v>
      </c>
      <c r="T875" s="6" t="n">
        <v>-0.199988163754457</v>
      </c>
      <c r="U875" s="6" t="n">
        <v>-0.185357004545231</v>
      </c>
      <c r="V875" s="6" t="n">
        <v>-0.020035755949499</v>
      </c>
      <c r="W875" s="6" t="n">
        <v>-0.0158784356701435</v>
      </c>
      <c r="X875" s="6" t="n">
        <v>-0.165321248595732</v>
      </c>
      <c r="Y875" s="6" t="n">
        <v>-0.169478568875088</v>
      </c>
      <c r="Z875" s="6" t="n">
        <v>0.143079934393196</v>
      </c>
      <c r="AA875" s="6" t="n">
        <v>-0.328436938938427</v>
      </c>
      <c r="AB875" s="6" t="n">
        <v>-0.0613857284469366</v>
      </c>
      <c r="AC875" s="6" t="n">
        <v>-0.199988163754457</v>
      </c>
      <c r="AD875" s="6" t="n">
        <v>0.199988163754457</v>
      </c>
      <c r="AE875" s="6" t="n">
        <v>0.145408276494696</v>
      </c>
      <c r="AF875" s="7" t="n">
        <v>0</v>
      </c>
      <c r="AG875" s="7" t="n">
        <v>8.36970240926137</v>
      </c>
      <c r="AH875" s="26" t="n">
        <v>3339.65</v>
      </c>
      <c r="AI875" s="6" t="n">
        <v>-0.0953503176086573</v>
      </c>
      <c r="AJ875" s="6" t="n">
        <v>-0.0794917379859703</v>
      </c>
      <c r="AK875" s="6" t="n">
        <v>-0.0831812004996365</v>
      </c>
      <c r="AL875" s="6" t="n">
        <v>-0.0595846532910944</v>
      </c>
      <c r="AM875" s="6" t="n">
        <v>0.109168202726713</v>
      </c>
      <c r="AN875" s="6" t="n">
        <v>-0.120236114915548</v>
      </c>
      <c r="AO875" s="6" t="n">
        <v>0.0407443769295772</v>
      </c>
      <c r="AP875" s="6" t="n">
        <v>-0.0276483207575086</v>
      </c>
      <c r="AQ875" s="6" t="n">
        <v>-0.176191004586477</v>
      </c>
      <c r="AR875" s="6" t="n">
        <v>-0.171905010759823</v>
      </c>
      <c r="AS875" s="4" t="s">
        <v>442</v>
      </c>
      <c r="AT875" s="4" t="s">
        <v>121</v>
      </c>
      <c r="AU875" s="5" t="n">
        <v>1936.6949</v>
      </c>
      <c r="AV875" s="6" t="n">
        <v>0.211623596786721</v>
      </c>
      <c r="AW875" s="6" t="n">
        <v>0.987799842490542</v>
      </c>
      <c r="AX875" s="5" t="n">
        <v>125.2875</v>
      </c>
      <c r="AY875" s="6" t="n">
        <v>0.0646913977002779</v>
      </c>
      <c r="AZ875" s="6" t="n">
        <v>-0.0236346748603198</v>
      </c>
      <c r="BA875" s="5" t="n">
        <v>57.2168</v>
      </c>
      <c r="BB875" s="6" t="n">
        <v>-0.241725707227731</v>
      </c>
      <c r="BC875" s="6" t="n">
        <v>0.781478068099733</v>
      </c>
      <c r="BD875" s="6" t="n">
        <v>0.0295435279971048</v>
      </c>
      <c r="BE875" s="7" t="n">
        <v>16.98</v>
      </c>
      <c r="BM875" s="5" t="n">
        <v>11245.8372205</v>
      </c>
      <c r="BN875" s="5" t="n">
        <v>127.4318</v>
      </c>
      <c r="BO875" s="26" t="n">
        <v>88.2498498844088</v>
      </c>
      <c r="BS875" s="26" t="n">
        <v>56.99</v>
      </c>
      <c r="BT875" s="7" t="n">
        <v>12.04</v>
      </c>
      <c r="BU875" s="4" t="s">
        <v>1249</v>
      </c>
      <c r="BV875" s="5" t="n">
        <v>249.5455</v>
      </c>
      <c r="BW875" s="5" t="n">
        <v>413.6717</v>
      </c>
      <c r="BX875" s="5" t="n">
        <v>-164.1262</v>
      </c>
      <c r="BY875" s="7" t="n">
        <v>2.28538262876401</v>
      </c>
      <c r="BZ875" s="5" t="n">
        <v>3</v>
      </c>
      <c r="CA875" s="6" t="n">
        <v>0.39959994501614</v>
      </c>
      <c r="CB875" s="6" t="n">
        <v>0.422729326705829</v>
      </c>
      <c r="CC875" s="4" t="s">
        <v>635</v>
      </c>
      <c r="CD875" s="26" t="n">
        <v>71.6014019368783</v>
      </c>
      <c r="CE875" s="6" t="n">
        <v>0.232515670045221</v>
      </c>
      <c r="CO875" s="4" t="s">
        <v>483</v>
      </c>
    </row>
    <row r="876" customFormat="false" ht="15" hidden="false" customHeight="false" outlineLevel="0" collapsed="false">
      <c r="A876" s="4" t="s">
        <v>29</v>
      </c>
      <c r="B876" s="4" t="s">
        <v>30</v>
      </c>
      <c r="C876" s="25" t="n">
        <v>44651</v>
      </c>
      <c r="D876" s="4" t="s">
        <v>135</v>
      </c>
      <c r="E876" s="4" t="s">
        <v>803</v>
      </c>
      <c r="F876" s="4" t="s">
        <v>81</v>
      </c>
      <c r="G876" s="4" t="s">
        <v>438</v>
      </c>
      <c r="H876" s="4" t="s">
        <v>505</v>
      </c>
      <c r="I876" s="5" t="n">
        <v>350</v>
      </c>
      <c r="J876" s="25" t="n">
        <v>44694</v>
      </c>
      <c r="K876" s="4" t="s">
        <v>1288</v>
      </c>
      <c r="L876" s="4" t="s">
        <v>6</v>
      </c>
      <c r="M876" s="4" t="s">
        <v>441</v>
      </c>
      <c r="N876" s="25" t="n">
        <v>44693</v>
      </c>
      <c r="O876" s="25" t="n">
        <v>44694</v>
      </c>
      <c r="P876" s="25" t="n">
        <v>44697</v>
      </c>
      <c r="Q876" s="25" t="n">
        <v>44694</v>
      </c>
      <c r="R876" s="6" t="n">
        <v>-0.048862036602534</v>
      </c>
      <c r="S876" s="6" t="n">
        <v>0.0738205365402405</v>
      </c>
      <c r="T876" s="6" t="n">
        <v>0.0207328279347576</v>
      </c>
      <c r="U876" s="6" t="n">
        <v>0.0456913278724641</v>
      </c>
      <c r="V876" s="6" t="n">
        <v>-0.020035755949499</v>
      </c>
      <c r="W876" s="6" t="n">
        <v>-0.0489331686973792</v>
      </c>
      <c r="X876" s="6" t="n">
        <v>0.0657270838219631</v>
      </c>
      <c r="Y876" s="6" t="n">
        <v>0.0946244965698433</v>
      </c>
      <c r="Z876" s="6" t="n">
        <v>-0.0154397363317081</v>
      </c>
      <c r="AA876" s="6" t="n">
        <v>0.0611310642041723</v>
      </c>
      <c r="AB876" s="6" t="n">
        <v>0.0299105766265804</v>
      </c>
      <c r="AC876" s="6" t="n">
        <v>0.0738205365402405</v>
      </c>
      <c r="AD876" s="6" t="n">
        <v>0.0738205365402405</v>
      </c>
      <c r="AE876" s="6" t="n">
        <v>0.0921985815602837</v>
      </c>
      <c r="AF876" s="7" t="n">
        <v>0.606688963210703</v>
      </c>
      <c r="AG876" s="7" t="n">
        <v>1.19236407943538</v>
      </c>
      <c r="AH876" s="26" t="n">
        <v>852.4</v>
      </c>
      <c r="AI876" s="6" t="n">
        <v>-0.128202505753004</v>
      </c>
      <c r="AJ876" s="6" t="n">
        <v>-0.128380796564241</v>
      </c>
      <c r="AK876" s="6" t="n">
        <v>-0.0623693763062365</v>
      </c>
      <c r="AL876" s="6" t="n">
        <v>-0.0116528494405469</v>
      </c>
      <c r="AM876" s="6" t="n">
        <v>0.330004680917459</v>
      </c>
      <c r="AN876" s="6" t="n">
        <v>-0.148707759486881</v>
      </c>
      <c r="AO876" s="6" t="n">
        <v>0.0203269629226399</v>
      </c>
      <c r="AP876" s="6" t="n">
        <v>-0.00545771676137974</v>
      </c>
      <c r="AQ876" s="6" t="n">
        <v>0.0214932763180102</v>
      </c>
      <c r="AR876" s="6" t="n">
        <v>0.0257792701446642</v>
      </c>
      <c r="AS876" s="4" t="s">
        <v>442</v>
      </c>
      <c r="AT876" s="4" t="s">
        <v>121</v>
      </c>
      <c r="AU876" s="5" t="n">
        <v>4214.73</v>
      </c>
      <c r="AV876" s="6" t="n">
        <v>0.629214872998141</v>
      </c>
      <c r="AW876" s="6" t="n">
        <v>0.304716472984602</v>
      </c>
      <c r="AX876" s="5" t="n">
        <v>266.12</v>
      </c>
      <c r="AY876" s="6" t="n">
        <v>0.0631404621411099</v>
      </c>
      <c r="AZ876" s="6" t="n">
        <v>-0.0166633237551317</v>
      </c>
      <c r="BA876" s="5" t="n">
        <v>163.01</v>
      </c>
      <c r="BB876" s="6" t="n">
        <v>0.367304143600067</v>
      </c>
      <c r="BC876" s="6" t="n">
        <v>0.409755253826862</v>
      </c>
      <c r="BD876" s="6" t="n">
        <v>0.0386762615873377</v>
      </c>
      <c r="BE876" s="7" t="n">
        <v>6.52</v>
      </c>
      <c r="BM876" s="5" t="n">
        <v>21318.524</v>
      </c>
      <c r="BN876" s="5" t="n">
        <v>513.5</v>
      </c>
      <c r="BO876" s="26" t="n">
        <v>41.5161129503408</v>
      </c>
      <c r="BS876" s="26" t="n">
        <v>5.96</v>
      </c>
      <c r="BT876" s="7" t="n">
        <v>2.2</v>
      </c>
      <c r="BU876" s="4" t="s">
        <v>1249</v>
      </c>
      <c r="BV876" s="5" t="n">
        <v>651.71</v>
      </c>
      <c r="BW876" s="5" t="n">
        <v>596.65</v>
      </c>
      <c r="BX876" s="5" t="n">
        <v>55.0600000000001</v>
      </c>
      <c r="BY876" s="7" t="n">
        <v>1.16942704875379</v>
      </c>
      <c r="BZ876" s="5" t="n">
        <v>4</v>
      </c>
      <c r="CA876" s="6" t="n">
        <v>0.354037324531971</v>
      </c>
      <c r="CB876" s="6" t="n">
        <v>-0.230996516729495</v>
      </c>
      <c r="CC876" s="4" t="s">
        <v>650</v>
      </c>
      <c r="CD876" s="26" t="n">
        <v>5.86379398030422</v>
      </c>
      <c r="CE876" s="6" t="n">
        <v>6.08007700983159</v>
      </c>
      <c r="CO876" s="4" t="s">
        <v>483</v>
      </c>
    </row>
    <row r="877" customFormat="false" ht="15" hidden="false" customHeight="false" outlineLevel="0" collapsed="false">
      <c r="A877" s="4" t="s">
        <v>29</v>
      </c>
      <c r="B877" s="4" t="s">
        <v>30</v>
      </c>
      <c r="C877" s="25" t="n">
        <v>44651</v>
      </c>
      <c r="D877" s="4" t="s">
        <v>148</v>
      </c>
      <c r="E877" s="4" t="s">
        <v>638</v>
      </c>
      <c r="F877" s="4" t="s">
        <v>69</v>
      </c>
      <c r="G877" s="4" t="s">
        <v>459</v>
      </c>
      <c r="H877" s="4" t="s">
        <v>453</v>
      </c>
      <c r="I877" s="5" t="n">
        <v>3600</v>
      </c>
      <c r="J877" s="25" t="n">
        <v>44694</v>
      </c>
      <c r="K877" s="4" t="s">
        <v>599</v>
      </c>
      <c r="L877" s="4" t="s">
        <v>6</v>
      </c>
      <c r="M877" s="4" t="s">
        <v>441</v>
      </c>
      <c r="N877" s="25" t="n">
        <v>44693</v>
      </c>
      <c r="O877" s="25" t="n">
        <v>44694</v>
      </c>
      <c r="P877" s="25" t="n">
        <v>44697</v>
      </c>
      <c r="Q877" s="25" t="n">
        <v>44694</v>
      </c>
      <c r="R877" s="6" t="n">
        <v>-0.0273425007994884</v>
      </c>
      <c r="S877" s="6" t="n">
        <v>0.0437284234752589</v>
      </c>
      <c r="T877" s="6" t="n">
        <v>0.0661521499448732</v>
      </c>
      <c r="U877" s="6" t="n">
        <v>0.0825380726206436</v>
      </c>
      <c r="V877" s="6" t="n">
        <v>-0.020035755949499</v>
      </c>
      <c r="W877" s="6" t="n">
        <v>-0.0313368058687149</v>
      </c>
      <c r="X877" s="6" t="n">
        <v>0.102573828570143</v>
      </c>
      <c r="Y877" s="6" t="n">
        <v>0.113874878489359</v>
      </c>
      <c r="Z877" s="6" t="n">
        <v>-0.0111361243207924</v>
      </c>
      <c r="AA877" s="6" t="n">
        <v>0.093674196941436</v>
      </c>
      <c r="AB877" s="6" t="n">
        <v>0.0161104718066745</v>
      </c>
      <c r="AC877" s="6" t="n">
        <v>0.0437284234752589</v>
      </c>
      <c r="AD877" s="6" t="n">
        <v>0.0437284234752589</v>
      </c>
      <c r="AE877" s="6" t="n">
        <v>0.0779220779220779</v>
      </c>
      <c r="AF877" s="7" t="n">
        <v>0.354430379746835</v>
      </c>
      <c r="AG877" s="7" t="n">
        <v>2.45152317530084</v>
      </c>
      <c r="AH877" s="26" t="n">
        <v>312.7</v>
      </c>
      <c r="AI877" s="6" t="n">
        <v>-0.0403559920208685</v>
      </c>
      <c r="AJ877" s="6" t="n">
        <v>-0.00981633945535165</v>
      </c>
      <c r="AK877" s="6" t="n">
        <v>-0.0209768315591724</v>
      </c>
      <c r="AL877" s="6" t="n">
        <v>0.0440734557595996</v>
      </c>
      <c r="AM877" s="6" t="n">
        <v>0.051622666890871</v>
      </c>
      <c r="AN877" s="6" t="n">
        <v>-0.0762620365920385</v>
      </c>
      <c r="AO877" s="6" t="n">
        <v>0.0664456971366868</v>
      </c>
      <c r="AP877" s="6" t="n">
        <v>-0.0723888314374354</v>
      </c>
      <c r="AQ877" s="6" t="n">
        <v>-0.0926281577781055</v>
      </c>
      <c r="AR877" s="6" t="n">
        <v>-0.0883421639514516</v>
      </c>
      <c r="AS877" s="4" t="s">
        <v>455</v>
      </c>
      <c r="AT877" s="4" t="s">
        <v>456</v>
      </c>
      <c r="AU877" s="5" t="n">
        <v>3871.565</v>
      </c>
      <c r="AV877" s="6" t="n">
        <v>0.290238889310093</v>
      </c>
      <c r="AW877" s="6" t="n">
        <v>0.135803498468341</v>
      </c>
      <c r="BA877" s="5" t="n">
        <v>1902.342</v>
      </c>
      <c r="BB877" s="6" t="n">
        <v>17.4635139397763</v>
      </c>
      <c r="BC877" s="6" t="n">
        <v>1.21467778680539</v>
      </c>
      <c r="BD877" s="6" t="n">
        <v>0.491362536855251</v>
      </c>
      <c r="BE877" s="7" t="n">
        <v>11.81</v>
      </c>
      <c r="BF877" s="5" t="n">
        <v>2539.8339</v>
      </c>
      <c r="BG877" s="6" t="n">
        <v>0.445548736305732</v>
      </c>
      <c r="BH877" s="6" t="n">
        <v>0.457887654695467</v>
      </c>
      <c r="BI877" s="6" t="n">
        <v>-0.997040717172597</v>
      </c>
      <c r="BJ877" s="27" t="n">
        <v>0.0646</v>
      </c>
      <c r="BK877" s="27" t="n">
        <v>0.0166</v>
      </c>
      <c r="BL877" s="27" t="n">
        <v>0.0147</v>
      </c>
      <c r="BM877" s="5" t="n">
        <v>50367.317591</v>
      </c>
      <c r="BN877" s="5" t="n">
        <v>-1673.5155</v>
      </c>
      <c r="BS877" s="26" t="n">
        <v>18.18</v>
      </c>
      <c r="BT877" s="7" t="n">
        <v>2.58</v>
      </c>
      <c r="BZ877" s="5" t="n">
        <v>19</v>
      </c>
      <c r="CA877" s="6" t="n">
        <v>0.102172679234258</v>
      </c>
      <c r="CB877" s="6" t="n">
        <v>0.546166393902847</v>
      </c>
      <c r="CC877" s="4" t="s">
        <v>1289</v>
      </c>
      <c r="CD877" s="26" t="n">
        <v>14.658907428343</v>
      </c>
      <c r="CF877" s="25" t="n">
        <v>44707</v>
      </c>
      <c r="CG877" s="6" t="n">
        <v>0.49252621289203</v>
      </c>
      <c r="CH877" s="6" t="n">
        <v>0.577745888459776</v>
      </c>
      <c r="CI877" s="6" t="n">
        <v>0.579479529385362</v>
      </c>
      <c r="CJ877" s="6" t="n">
        <v>0.00300069798888258</v>
      </c>
      <c r="CK877" s="6" t="n">
        <v>0.0917145200984414</v>
      </c>
      <c r="CL877" s="7" t="n">
        <v>0.476788445584441</v>
      </c>
      <c r="CM877" s="6" t="n">
        <v>0.0189672364672365</v>
      </c>
      <c r="CN877" s="4" t="s">
        <v>444</v>
      </c>
    </row>
    <row r="878" customFormat="false" ht="15" hidden="false" customHeight="false" outlineLevel="0" collapsed="false">
      <c r="A878" s="4" t="s">
        <v>29</v>
      </c>
      <c r="B878" s="4" t="s">
        <v>30</v>
      </c>
      <c r="C878" s="25" t="n">
        <v>44651</v>
      </c>
      <c r="D878" s="4" t="s">
        <v>149</v>
      </c>
      <c r="E878" s="4" t="s">
        <v>791</v>
      </c>
      <c r="F878" s="4" t="s">
        <v>69</v>
      </c>
      <c r="G878" s="4" t="s">
        <v>438</v>
      </c>
      <c r="H878" s="4" t="s">
        <v>453</v>
      </c>
      <c r="I878" s="5" t="n">
        <v>2925</v>
      </c>
      <c r="J878" s="25" t="n">
        <v>44694</v>
      </c>
      <c r="K878" s="4" t="s">
        <v>450</v>
      </c>
      <c r="L878" s="4" t="s">
        <v>5</v>
      </c>
      <c r="M878" s="4" t="s">
        <v>441</v>
      </c>
      <c r="N878" s="25" t="n">
        <v>44693</v>
      </c>
      <c r="O878" s="25" t="n">
        <v>44694</v>
      </c>
      <c r="P878" s="25" t="n">
        <v>44697</v>
      </c>
      <c r="Q878" s="25" t="n">
        <v>44697</v>
      </c>
      <c r="R878" s="6" t="n">
        <v>-0.0513580246913581</v>
      </c>
      <c r="S878" s="6" t="n">
        <v>-0.0109318063508589</v>
      </c>
      <c r="T878" s="6" t="n">
        <v>0.0510526315789472</v>
      </c>
      <c r="U878" s="6" t="n">
        <v>-0.0112371994632697</v>
      </c>
      <c r="V878" s="6" t="n">
        <v>-0.020035755949499</v>
      </c>
      <c r="W878" s="6" t="n">
        <v>-0.0313368058687149</v>
      </c>
      <c r="X878" s="6" t="n">
        <v>0.00879855648622929</v>
      </c>
      <c r="Y878" s="6" t="n">
        <v>0.0200996064054452</v>
      </c>
      <c r="Z878" s="6" t="n">
        <v>-0.00712693103997453</v>
      </c>
      <c r="AA878" s="6" t="n">
        <v>-0.00411026842329521</v>
      </c>
      <c r="AB878" s="6" t="n">
        <v>0.0105263157894737</v>
      </c>
      <c r="AC878" s="6" t="n">
        <v>0.0510526315789472</v>
      </c>
      <c r="AD878" s="6" t="n">
        <v>0.0510526315789472</v>
      </c>
      <c r="AE878" s="6" t="n">
        <v>0.0626315789473685</v>
      </c>
      <c r="AF878" s="7" t="n">
        <v>0.899159663865545</v>
      </c>
      <c r="AG878" s="7" t="n">
        <v>1.61291645830029</v>
      </c>
      <c r="AH878" s="26" t="n">
        <v>101.25</v>
      </c>
      <c r="AI878" s="6" t="n">
        <v>-0.0638002773925104</v>
      </c>
      <c r="AJ878" s="6" t="n">
        <v>-0.150587248322148</v>
      </c>
      <c r="AK878" s="6" t="n">
        <v>-0.0497419052088222</v>
      </c>
      <c r="AL878" s="6" t="n">
        <v>-0.0131578947368409</v>
      </c>
      <c r="AM878" s="6" t="n">
        <v>0.435152374202694</v>
      </c>
      <c r="AN878" s="6" t="n">
        <v>-0.0762620365920385</v>
      </c>
      <c r="AO878" s="6" t="n">
        <v>-0.0743252117301094</v>
      </c>
      <c r="AP878" s="6" t="n">
        <v>-0.0270405608412615</v>
      </c>
      <c r="AQ878" s="6" t="n">
        <v>0.00100150225338025</v>
      </c>
      <c r="AR878" s="6" t="n">
        <v>0.0052874960800342</v>
      </c>
      <c r="AS878" s="4" t="s">
        <v>455</v>
      </c>
      <c r="AT878" s="4" t="s">
        <v>456</v>
      </c>
      <c r="AU878" s="5" t="n">
        <v>18173.61</v>
      </c>
      <c r="AV878" s="6" t="n">
        <v>0.0892497956189331</v>
      </c>
      <c r="AW878" s="6" t="n">
        <v>0.0117246562378222</v>
      </c>
      <c r="BA878" s="5" t="n">
        <v>1778.77</v>
      </c>
      <c r="BC878" s="6" t="n">
        <v>-0.190375188322417</v>
      </c>
      <c r="BD878" s="6" t="n">
        <v>0.0978765363623408</v>
      </c>
      <c r="BE878" s="7" t="n">
        <v>3.44</v>
      </c>
      <c r="BF878" s="5" t="n">
        <v>8611.67</v>
      </c>
      <c r="BG878" s="6" t="n">
        <v>0.211781409446403</v>
      </c>
      <c r="BH878" s="6" t="n">
        <v>-0.100622446373851</v>
      </c>
      <c r="BI878" s="6" t="n">
        <v>0.0419265873403178</v>
      </c>
      <c r="BJ878" s="27" t="n">
        <v>0.0661</v>
      </c>
      <c r="BK878" s="27" t="n">
        <v>0.0172</v>
      </c>
      <c r="BL878" s="27" t="n">
        <v>0.0057</v>
      </c>
      <c r="BS878" s="26" t="n">
        <v>18.18</v>
      </c>
      <c r="BT878" s="7" t="n">
        <v>2.58</v>
      </c>
      <c r="BZ878" s="5" t="n">
        <v>19</v>
      </c>
      <c r="CA878" s="6" t="n">
        <v>0.106700525354901</v>
      </c>
      <c r="CB878" s="6" t="n">
        <v>0.554164050459501</v>
      </c>
      <c r="CD878" s="26" t="n">
        <v>14.658907428343</v>
      </c>
      <c r="CF878" s="25" t="n">
        <v>44707</v>
      </c>
      <c r="CG878" s="6" t="n">
        <v>0.42295223876657</v>
      </c>
      <c r="CH878" s="6" t="n">
        <v>0.548051299324725</v>
      </c>
      <c r="CI878" s="6" t="n">
        <v>0.412656869193446</v>
      </c>
      <c r="CJ878" s="6" t="n">
        <v>-0.247047001436004</v>
      </c>
      <c r="CK878" s="6" t="n">
        <v>0.0825013137151865</v>
      </c>
      <c r="CL878" s="7" t="n">
        <v>0.618809922896412</v>
      </c>
      <c r="CM878" s="6" t="n">
        <v>0.338161625467015</v>
      </c>
      <c r="CN878" s="4" t="s">
        <v>444</v>
      </c>
    </row>
    <row r="879" customFormat="false" ht="15" hidden="false" customHeight="false" outlineLevel="0" collapsed="false">
      <c r="A879" s="4" t="s">
        <v>29</v>
      </c>
      <c r="B879" s="4" t="s">
        <v>30</v>
      </c>
      <c r="C879" s="25" t="n">
        <v>44651</v>
      </c>
      <c r="D879" s="4" t="s">
        <v>182</v>
      </c>
      <c r="E879" s="4" t="s">
        <v>753</v>
      </c>
      <c r="F879" s="4" t="s">
        <v>78</v>
      </c>
      <c r="G879" s="4" t="s">
        <v>438</v>
      </c>
      <c r="H879" s="4" t="s">
        <v>508</v>
      </c>
      <c r="I879" s="5" t="n">
        <v>100</v>
      </c>
      <c r="J879" s="25" t="n">
        <v>44694</v>
      </c>
      <c r="K879" s="4" t="s">
        <v>553</v>
      </c>
      <c r="L879" s="4" t="s">
        <v>5</v>
      </c>
      <c r="M879" s="4" t="s">
        <v>441</v>
      </c>
      <c r="N879" s="25" t="n">
        <v>44693</v>
      </c>
      <c r="O879" s="25" t="n">
        <v>44694</v>
      </c>
      <c r="P879" s="25" t="n">
        <v>44697</v>
      </c>
      <c r="Q879" s="25" t="n">
        <v>44697</v>
      </c>
      <c r="R879" s="6" t="n">
        <v>-0.00188351505765649</v>
      </c>
      <c r="S879" s="6" t="n">
        <v>0.0201287400666765</v>
      </c>
      <c r="T879" s="6" t="n">
        <v>0.0761720757198938</v>
      </c>
      <c r="U879" s="6" t="n">
        <v>0.0944173007289139</v>
      </c>
      <c r="V879" s="6" t="n">
        <v>-0.020035755949499</v>
      </c>
      <c r="W879" s="6" t="n">
        <v>0.0266062341769552</v>
      </c>
      <c r="X879" s="6" t="n">
        <v>0.114453056678413</v>
      </c>
      <c r="Y879" s="6" t="n">
        <v>0.0678110665519587</v>
      </c>
      <c r="Z879" s="6" t="n">
        <v>0.0299201847494979</v>
      </c>
      <c r="AA879" s="6" t="n">
        <v>0.0644971159794159</v>
      </c>
      <c r="AB879" s="6" t="n">
        <v>0.0358662364088545</v>
      </c>
      <c r="AC879" s="6" t="n">
        <v>0.0761720757198938</v>
      </c>
      <c r="AD879" s="6" t="n">
        <v>0.0761720757198938</v>
      </c>
      <c r="AE879" s="6" t="n">
        <v>0.0549811933488171</v>
      </c>
      <c r="AF879" s="7" t="n">
        <v>0.921869158878503</v>
      </c>
      <c r="AG879" s="7" t="n">
        <v>4.6327394911734</v>
      </c>
      <c r="AH879" s="26" t="n">
        <v>2389.15</v>
      </c>
      <c r="AI879" s="6" t="n">
        <v>-0.0378745167525771</v>
      </c>
      <c r="AJ879" s="6" t="n">
        <v>-0.0587968799243618</v>
      </c>
      <c r="AK879" s="6" t="n">
        <v>-0.0920612601656913</v>
      </c>
      <c r="AL879" s="6" t="n">
        <v>-0.102363240156297</v>
      </c>
      <c r="AM879" s="6" t="n">
        <v>-0.0115838901185266</v>
      </c>
      <c r="AN879" s="6" t="n">
        <v>-0.0409677747280676</v>
      </c>
      <c r="AO879" s="6" t="n">
        <v>-0.0178291051962942</v>
      </c>
      <c r="AP879" s="6" t="n">
        <v>0.0471170190416166</v>
      </c>
      <c r="AQ879" s="6" t="n">
        <v>0.0316468992914303</v>
      </c>
      <c r="AR879" s="6" t="n">
        <v>0.0359328931180842</v>
      </c>
      <c r="AS879" s="4" t="s">
        <v>442</v>
      </c>
      <c r="AT879" s="4" t="s">
        <v>121</v>
      </c>
      <c r="AU879" s="5" t="n">
        <v>3193.32</v>
      </c>
      <c r="AV879" s="6" t="n">
        <v>0.0860413627041863</v>
      </c>
      <c r="AW879" s="6" t="n">
        <v>0.10854147501432</v>
      </c>
      <c r="AX879" s="5" t="n">
        <v>757.05</v>
      </c>
      <c r="AY879" s="6" t="n">
        <v>0.237073014918643</v>
      </c>
      <c r="AZ879" s="6" t="n">
        <v>0.0213183207176516</v>
      </c>
      <c r="BA879" s="5" t="n">
        <v>610.14</v>
      </c>
      <c r="BB879" s="6" t="n">
        <v>0.159653324210286</v>
      </c>
      <c r="BC879" s="6" t="n">
        <v>0.337644969635849</v>
      </c>
      <c r="BD879" s="6" t="n">
        <v>0.191067603622562</v>
      </c>
      <c r="BE879" s="7" t="n">
        <v>22.32</v>
      </c>
      <c r="BM879" s="5" t="n">
        <v>65319.361</v>
      </c>
      <c r="BN879" s="5" t="n">
        <v>1592.6</v>
      </c>
      <c r="BO879" s="26" t="n">
        <v>41.0142917242245</v>
      </c>
      <c r="BS879" s="26" t="n">
        <v>74.99</v>
      </c>
      <c r="BT879" s="7" t="n">
        <v>4.55</v>
      </c>
      <c r="BU879" s="4" t="s">
        <v>1249</v>
      </c>
      <c r="BV879" s="5" t="n">
        <v>1527.04</v>
      </c>
      <c r="BW879" s="5" t="n">
        <v>640.83</v>
      </c>
      <c r="BX879" s="5" t="n">
        <v>886.21</v>
      </c>
      <c r="BY879" s="7" t="n">
        <v>0.910795657879041</v>
      </c>
      <c r="BZ879" s="5" t="n">
        <v>4</v>
      </c>
      <c r="CA879" s="6" t="n">
        <v>0.160838046549464</v>
      </c>
      <c r="CB879" s="6" t="n">
        <v>0.511401176375796</v>
      </c>
      <c r="CC879" s="4" t="s">
        <v>635</v>
      </c>
      <c r="CD879" s="26" t="n">
        <v>72.4881903353057</v>
      </c>
      <c r="CE879" s="6" t="n">
        <v>-0.434193466073489</v>
      </c>
      <c r="CF879" s="25" t="n">
        <v>44707</v>
      </c>
      <c r="CG879" s="6" t="n">
        <v>0.352974097353686</v>
      </c>
      <c r="CH879" s="6" t="n">
        <v>0.381579852477741</v>
      </c>
      <c r="CI879" s="6" t="n">
        <v>0.357275371203478</v>
      </c>
      <c r="CJ879" s="6" t="n">
        <v>-0.0636943515661114</v>
      </c>
      <c r="CK879" s="6" t="n">
        <v>0.0574931824239815</v>
      </c>
      <c r="CL879" s="7" t="n">
        <v>1.32488883913514</v>
      </c>
      <c r="CM879" s="6" t="n">
        <v>0.135087163232964</v>
      </c>
      <c r="CN879" s="4" t="s">
        <v>444</v>
      </c>
    </row>
    <row r="880" customFormat="false" ht="15" hidden="false" customHeight="false" outlineLevel="0" collapsed="false">
      <c r="A880" s="4" t="s">
        <v>29</v>
      </c>
      <c r="B880" s="4" t="s">
        <v>30</v>
      </c>
      <c r="C880" s="25" t="n">
        <v>44651</v>
      </c>
      <c r="D880" s="4" t="s">
        <v>196</v>
      </c>
      <c r="E880" s="4" t="s">
        <v>882</v>
      </c>
      <c r="F880" s="4" t="s">
        <v>87</v>
      </c>
      <c r="G880" s="4" t="s">
        <v>459</v>
      </c>
      <c r="H880" s="4" t="s">
        <v>1233</v>
      </c>
      <c r="I880" s="5" t="n">
        <v>150</v>
      </c>
      <c r="J880" s="25" t="n">
        <v>44694</v>
      </c>
      <c r="K880" s="4" t="s">
        <v>985</v>
      </c>
      <c r="L880" s="4" t="s">
        <v>6</v>
      </c>
      <c r="M880" s="4" t="s">
        <v>441</v>
      </c>
      <c r="N880" s="25" t="n">
        <v>44693</v>
      </c>
      <c r="O880" s="25" t="n">
        <v>44694</v>
      </c>
      <c r="P880" s="25" t="n">
        <v>44697</v>
      </c>
      <c r="Q880" s="25" t="n">
        <v>44694</v>
      </c>
      <c r="R880" s="6" t="n">
        <v>-0.0257225433526012</v>
      </c>
      <c r="S880" s="6" t="n">
        <v>-0.00464748343716004</v>
      </c>
      <c r="T880" s="6" t="n">
        <v>0.0599377442214717</v>
      </c>
      <c r="U880" s="6" t="n">
        <v>0.0295677174317105</v>
      </c>
      <c r="V880" s="6" t="n">
        <v>-0.020035755949499</v>
      </c>
      <c r="W880" s="6" t="n">
        <v>0.0197011700213922</v>
      </c>
      <c r="X880" s="6" t="n">
        <v>0.0496034733812095</v>
      </c>
      <c r="Y880" s="6" t="n">
        <v>0.00986654741031834</v>
      </c>
      <c r="Z880" s="6" t="n">
        <v>0.0155151491156936</v>
      </c>
      <c r="AA880" s="6" t="n">
        <v>0.0140525683160169</v>
      </c>
      <c r="AB880" s="6" t="n">
        <v>0.003988265928343</v>
      </c>
      <c r="AC880" s="6" t="n">
        <v>-0.00464748343716004</v>
      </c>
      <c r="AD880" s="6" t="n">
        <v>0.00464748343716004</v>
      </c>
      <c r="AE880" s="6" t="n">
        <v>0.0671742641484558</v>
      </c>
      <c r="AF880" s="7" t="n">
        <v>0.411187438665359</v>
      </c>
      <c r="AG880" s="7" t="n">
        <v>1.70911981443633</v>
      </c>
      <c r="AH880" s="26" t="n">
        <v>1557</v>
      </c>
      <c r="AI880" s="6" t="n">
        <v>-0.0157405651431823</v>
      </c>
      <c r="AJ880" s="6" t="n">
        <v>-0.0134330249651505</v>
      </c>
      <c r="AK880" s="6" t="n">
        <v>0.111984002285387</v>
      </c>
      <c r="AL880" s="6" t="n">
        <v>0.161853593015446</v>
      </c>
      <c r="AM880" s="6" t="n">
        <v>0.621115102295799</v>
      </c>
      <c r="AN880" s="6" t="n">
        <v>-0.0522835874264539</v>
      </c>
      <c r="AO880" s="6" t="n">
        <v>0.0388505624613034</v>
      </c>
      <c r="AP880" s="6" t="n">
        <v>0.13459135216196</v>
      </c>
      <c r="AQ880" s="6" t="n">
        <v>0.159022744313921</v>
      </c>
      <c r="AR880" s="6" t="n">
        <v>0.163308738140575</v>
      </c>
      <c r="AS880" s="4" t="s">
        <v>442</v>
      </c>
      <c r="AT880" s="4" t="s">
        <v>121</v>
      </c>
      <c r="AU880" s="5" t="n">
        <v>11561.13</v>
      </c>
      <c r="AV880" s="6" t="n">
        <v>0.0765816101330323</v>
      </c>
      <c r="AX880" s="5" t="n">
        <v>2499.83</v>
      </c>
      <c r="AY880" s="6" t="n">
        <v>0.216227133506846</v>
      </c>
      <c r="AZ880" s="6" t="n">
        <v>-0.037871578260084</v>
      </c>
      <c r="BA880" s="5" t="n">
        <v>3105.17</v>
      </c>
      <c r="BB880" s="6" t="n">
        <v>0.914290117748598</v>
      </c>
      <c r="BD880" s="6" t="n">
        <v>0.268587067181149</v>
      </c>
      <c r="BE880" s="7" t="n">
        <v>92.86</v>
      </c>
      <c r="BS880" s="26" t="n">
        <v>20.98</v>
      </c>
      <c r="BT880" s="7" t="n">
        <v>4.2</v>
      </c>
      <c r="BU880" s="4" t="s">
        <v>1249</v>
      </c>
      <c r="BV880" s="5" t="n">
        <v>10032.78</v>
      </c>
      <c r="BW880" s="5" t="n">
        <v>799.29</v>
      </c>
      <c r="BX880" s="5" t="n">
        <v>9233.49</v>
      </c>
      <c r="BY880" s="7" t="n">
        <v>1.97494114219573</v>
      </c>
      <c r="BZ880" s="5" t="n">
        <v>3</v>
      </c>
      <c r="CA880" s="6" t="n">
        <v>0.214813406782205</v>
      </c>
      <c r="CB880" s="6" t="n">
        <v>0.0153426625263333</v>
      </c>
      <c r="CC880" s="4" t="s">
        <v>512</v>
      </c>
      <c r="CD880" s="26" t="n">
        <v>8.20556341715687</v>
      </c>
      <c r="CF880" s="25" t="n">
        <v>44707</v>
      </c>
      <c r="CG880" s="6" t="n">
        <v>0.340541273463052</v>
      </c>
      <c r="CH880" s="6" t="n">
        <v>0.436854697539564</v>
      </c>
      <c r="CI880" s="6" t="n">
        <v>0.492171879678872</v>
      </c>
      <c r="CJ880" s="6" t="n">
        <v>0.126626043970369</v>
      </c>
      <c r="CK880" s="6" t="n">
        <v>0.0693485834483665</v>
      </c>
      <c r="CL880" s="7" t="n">
        <v>0.0670162706440907</v>
      </c>
      <c r="CM880" s="6" t="n">
        <v>0.199781727471157</v>
      </c>
      <c r="CN880" s="4" t="s">
        <v>444</v>
      </c>
    </row>
    <row r="881" customFormat="false" ht="15" hidden="false" customHeight="false" outlineLevel="0" collapsed="false">
      <c r="A881" s="4" t="s">
        <v>29</v>
      </c>
      <c r="B881" s="4" t="s">
        <v>30</v>
      </c>
      <c r="C881" s="25" t="n">
        <v>44651</v>
      </c>
      <c r="D881" s="4" t="s">
        <v>197</v>
      </c>
      <c r="E881" s="4" t="s">
        <v>712</v>
      </c>
      <c r="F881" s="4" t="s">
        <v>73</v>
      </c>
      <c r="G881" s="4" t="s">
        <v>438</v>
      </c>
      <c r="H881" s="4" t="s">
        <v>1037</v>
      </c>
      <c r="I881" s="5" t="n">
        <v>500</v>
      </c>
      <c r="J881" s="25" t="n">
        <v>44694</v>
      </c>
      <c r="K881" s="4" t="s">
        <v>596</v>
      </c>
      <c r="L881" s="4" t="s">
        <v>5</v>
      </c>
      <c r="M881" s="4" t="s">
        <v>736</v>
      </c>
      <c r="N881" s="25" t="n">
        <v>44693</v>
      </c>
      <c r="O881" s="25" t="n">
        <v>44694</v>
      </c>
      <c r="P881" s="25" t="n">
        <v>44697</v>
      </c>
      <c r="Q881" s="25" t="n">
        <v>44697</v>
      </c>
      <c r="R881" s="6" t="n">
        <v>-0.0241610738255034</v>
      </c>
      <c r="S881" s="6" t="n">
        <v>0.0295110666499938</v>
      </c>
      <c r="T881" s="6" t="n">
        <v>0.000850236851694275</v>
      </c>
      <c r="U881" s="6" t="n">
        <v>0.00620022967618472</v>
      </c>
      <c r="V881" s="6" t="n">
        <v>-0.020035755949499</v>
      </c>
      <c r="W881" s="6" t="n">
        <v>-0.0059873264758743</v>
      </c>
      <c r="X881" s="6" t="n">
        <v>0.0262359856256837</v>
      </c>
      <c r="Y881" s="6" t="n">
        <v>0.012187556152059</v>
      </c>
      <c r="Z881" s="6" t="n">
        <v>0.0226962755807826</v>
      </c>
      <c r="AA881" s="6" t="n">
        <v>-0.0164960459045979</v>
      </c>
      <c r="AB881" s="6" t="n">
        <v>0.000850236851694275</v>
      </c>
      <c r="AC881" s="6" t="n">
        <v>0.000850236851694275</v>
      </c>
      <c r="AD881" s="6" t="n">
        <v>0.000850236851694275</v>
      </c>
      <c r="AE881" s="6" t="n">
        <v>0.017126199441273</v>
      </c>
      <c r="AF881" s="7" t="n">
        <v>0.387706855791963</v>
      </c>
      <c r="AG881" s="7" t="n">
        <v>0.365536105510313</v>
      </c>
      <c r="AH881" s="26" t="n">
        <v>1229.25</v>
      </c>
      <c r="AI881" s="6" t="n">
        <v>-0.0189545091779729</v>
      </c>
      <c r="AJ881" s="6" t="n">
        <v>-0.0159702209414029</v>
      </c>
      <c r="AK881" s="6" t="n">
        <v>0.0162870489024833</v>
      </c>
      <c r="AL881" s="6" t="n">
        <v>-0.0503688825369849</v>
      </c>
      <c r="AM881" s="6" t="n">
        <v>0.226796407185628</v>
      </c>
      <c r="AN881" s="6" t="n">
        <v>-0.0916314465101508</v>
      </c>
      <c r="AO881" s="6" t="n">
        <v>0.0756612255687479</v>
      </c>
      <c r="AP881" s="6" t="n">
        <v>0.00764563106796135</v>
      </c>
      <c r="AQ881" s="6" t="n">
        <v>-0.116059870550162</v>
      </c>
      <c r="AR881" s="6" t="n">
        <v>-0.111773876723508</v>
      </c>
      <c r="AS881" s="4" t="s">
        <v>442</v>
      </c>
      <c r="AT881" s="4" t="s">
        <v>121</v>
      </c>
      <c r="AU881" s="5" t="n">
        <v>4426.26</v>
      </c>
      <c r="AV881" s="6" t="n">
        <v>0.325541071091666</v>
      </c>
      <c r="AW881" s="6" t="n">
        <v>0.207971158858253</v>
      </c>
      <c r="AX881" s="5" t="n">
        <v>519.93</v>
      </c>
      <c r="AY881" s="6" t="n">
        <v>0.117464857464315</v>
      </c>
      <c r="AZ881" s="6" t="n">
        <v>-0.0347208391525492</v>
      </c>
      <c r="BA881" s="5" t="n">
        <v>352.48</v>
      </c>
      <c r="BB881" s="6" t="n">
        <v>0.16012243688905</v>
      </c>
      <c r="BC881" s="6" t="n">
        <v>0.152573409194951</v>
      </c>
      <c r="BD881" s="6" t="n">
        <v>0.0796338217818203</v>
      </c>
      <c r="BE881" s="7" t="n">
        <v>5.63</v>
      </c>
      <c r="BM881" s="5" t="n">
        <v>76987.9275</v>
      </c>
      <c r="BN881" s="5" t="n">
        <v>1147.82</v>
      </c>
      <c r="BO881" s="26" t="n">
        <v>67.07317131606</v>
      </c>
      <c r="BS881" s="26" t="n">
        <v>16.93</v>
      </c>
      <c r="BT881" s="7" t="n">
        <v>3.86</v>
      </c>
      <c r="BU881" s="4" t="s">
        <v>1249</v>
      </c>
      <c r="BV881" s="5" t="n">
        <v>1727.83</v>
      </c>
      <c r="BW881" s="5" t="n">
        <v>258.32</v>
      </c>
      <c r="BX881" s="5" t="n">
        <v>1469.51</v>
      </c>
      <c r="BY881" s="7" t="n">
        <v>1.44410641303167</v>
      </c>
      <c r="BZ881" s="5" t="n">
        <v>9</v>
      </c>
      <c r="CA881" s="6" t="n">
        <v>0.173701880846304</v>
      </c>
      <c r="CB881" s="6" t="n">
        <v>-0.436354631005448</v>
      </c>
      <c r="CC881" s="4" t="s">
        <v>821</v>
      </c>
      <c r="CD881" s="26" t="n">
        <v>59.0838056170781</v>
      </c>
      <c r="CE881" s="6" t="n">
        <v>0.1352209055517</v>
      </c>
      <c r="CF881" s="25" t="n">
        <v>44707</v>
      </c>
      <c r="CG881" s="6" t="n">
        <v>0.341873559639137</v>
      </c>
      <c r="CH881" s="6" t="n">
        <v>0.350430231306236</v>
      </c>
      <c r="CI881" s="6" t="n">
        <v>0.323561907514837</v>
      </c>
      <c r="CJ881" s="6" t="n">
        <v>-0.0766723912239177</v>
      </c>
      <c r="CK881" s="6" t="n">
        <v>0.0530094094743673</v>
      </c>
      <c r="CL881" s="7" t="n">
        <v>0.0160393571655502</v>
      </c>
      <c r="CM881" s="6" t="n">
        <v>-0.218456712672522</v>
      </c>
      <c r="CN881" s="4" t="s">
        <v>444</v>
      </c>
    </row>
    <row r="882" customFormat="false" ht="15" hidden="false" customHeight="false" outlineLevel="0" collapsed="false">
      <c r="A882" s="4" t="s">
        <v>29</v>
      </c>
      <c r="B882" s="4" t="s">
        <v>30</v>
      </c>
      <c r="C882" s="25" t="n">
        <v>44651</v>
      </c>
      <c r="D882" s="4" t="s">
        <v>290</v>
      </c>
      <c r="E882" s="4" t="s">
        <v>779</v>
      </c>
      <c r="F882" s="4" t="s">
        <v>90</v>
      </c>
      <c r="G882" s="4" t="s">
        <v>438</v>
      </c>
      <c r="H882" s="4" t="s">
        <v>488</v>
      </c>
      <c r="I882" s="5" t="n">
        <v>1575</v>
      </c>
      <c r="J882" s="25" t="n">
        <v>44694</v>
      </c>
      <c r="K882" s="4" t="s">
        <v>548</v>
      </c>
      <c r="L882" s="4" t="s">
        <v>5</v>
      </c>
      <c r="M882" s="4" t="s">
        <v>441</v>
      </c>
      <c r="N882" s="25" t="n">
        <v>44693</v>
      </c>
      <c r="O882" s="25" t="n">
        <v>44694</v>
      </c>
      <c r="P882" s="25" t="n">
        <v>44697</v>
      </c>
      <c r="Q882" s="25" t="n">
        <v>44697</v>
      </c>
      <c r="R882" s="6" t="n">
        <v>-0.0227655986509274</v>
      </c>
      <c r="S882" s="6" t="n">
        <v>-0.0163934426229508</v>
      </c>
      <c r="T882" s="6" t="n">
        <v>0.0135964912280702</v>
      </c>
      <c r="U882" s="6" t="n">
        <v>-0.0255625500458081</v>
      </c>
      <c r="V882" s="6" t="n">
        <v>-0.020035755949499</v>
      </c>
      <c r="W882" s="6" t="n">
        <v>-0.0143942875635428</v>
      </c>
      <c r="X882" s="6" t="n">
        <v>-0.00552679409630907</v>
      </c>
      <c r="Y882" s="6" t="n">
        <v>-0.0111682624822653</v>
      </c>
      <c r="Z882" s="6" t="n">
        <v>-0.00547787360524776</v>
      </c>
      <c r="AA882" s="6" t="n">
        <v>-0.0200846764405603</v>
      </c>
      <c r="AB882" s="6" t="n">
        <v>0.0109649122807018</v>
      </c>
      <c r="AC882" s="6" t="n">
        <v>0.0135964912280702</v>
      </c>
      <c r="AD882" s="6" t="n">
        <v>0.0135964912280702</v>
      </c>
      <c r="AE882" s="6" t="n">
        <v>0.0280701754385965</v>
      </c>
      <c r="AF882" s="7" t="n">
        <v>0.718749999999998</v>
      </c>
      <c r="AG882" s="7" t="n">
        <v>1.31020998884792</v>
      </c>
      <c r="AH882" s="26" t="n">
        <v>118.6</v>
      </c>
      <c r="AI882" s="6" t="n">
        <v>-0.0392871607938438</v>
      </c>
      <c r="AJ882" s="6" t="n">
        <v>-0.108605787298008</v>
      </c>
      <c r="AK882" s="6" t="n">
        <v>-0.156472261735419</v>
      </c>
      <c r="AL882" s="6" t="n">
        <v>-0.226353555120679</v>
      </c>
      <c r="AM882" s="6" t="n">
        <v>-0.0960365853658535</v>
      </c>
      <c r="AN882" s="6" t="n">
        <v>-0.0940350300139792</v>
      </c>
      <c r="AO882" s="6" t="n">
        <v>-0.0145707572840288</v>
      </c>
      <c r="AP882" s="6" t="n">
        <v>0.0298572046733014</v>
      </c>
      <c r="AQ882" s="6" t="n">
        <v>-0.0103851146689744</v>
      </c>
      <c r="AR882" s="6" t="n">
        <v>-0.00609912084232045</v>
      </c>
      <c r="AS882" s="4" t="s">
        <v>442</v>
      </c>
      <c r="AT882" s="4" t="s">
        <v>481</v>
      </c>
      <c r="AU882" s="5" t="n">
        <v>9633.37</v>
      </c>
      <c r="AV882" s="6" t="n">
        <v>0.0458027283405673</v>
      </c>
      <c r="AW882" s="6" t="n">
        <v>-0.0402189886470625</v>
      </c>
      <c r="BA882" s="5" t="n">
        <v>2301.34</v>
      </c>
      <c r="BB882" s="6" t="n">
        <v>0.107563623763139</v>
      </c>
      <c r="BC882" s="6" t="n">
        <v>-0.1702218183916</v>
      </c>
      <c r="BD882" s="6" t="n">
        <v>0.238892516326062</v>
      </c>
      <c r="BE882" s="7" t="n">
        <v>11.65</v>
      </c>
      <c r="BM882" s="5" t="n">
        <v>23422.5512</v>
      </c>
      <c r="BN882" s="5" t="n">
        <v>9812.21</v>
      </c>
      <c r="BO882" s="26" t="n">
        <v>2.38708213542107</v>
      </c>
      <c r="BS882" s="26" t="n">
        <v>20.99</v>
      </c>
      <c r="BT882" s="7" t="n">
        <v>3.96</v>
      </c>
      <c r="BU882" s="4" t="s">
        <v>1249</v>
      </c>
      <c r="BV882" s="5" t="n">
        <v>-3909.68</v>
      </c>
      <c r="BW882" s="5" t="n">
        <v>21.76</v>
      </c>
      <c r="BX882" s="5" t="n">
        <v>-3931.44</v>
      </c>
      <c r="BY882" s="7" t="n">
        <v>-0.389577209362576</v>
      </c>
      <c r="BZ882" s="5" t="n">
        <v>2</v>
      </c>
      <c r="CA882" s="6" t="n">
        <v>0.185150808794385</v>
      </c>
      <c r="CB882" s="6" t="n">
        <v>0.0519547432924645</v>
      </c>
      <c r="CC882" s="4" t="s">
        <v>516</v>
      </c>
      <c r="CD882" s="26" t="n">
        <v>2.0900247181879</v>
      </c>
      <c r="CE882" s="6" t="n">
        <v>0.142131054550748</v>
      </c>
      <c r="CF882" s="25" t="n">
        <v>44707</v>
      </c>
      <c r="CG882" s="6" t="n">
        <v>0.270936398672592</v>
      </c>
      <c r="CH882" s="6" t="n">
        <v>0.341189954602066</v>
      </c>
      <c r="CI882" s="6" t="n">
        <v>0.281943796679285</v>
      </c>
      <c r="CJ882" s="6" t="n">
        <v>-0.173645668999491</v>
      </c>
      <c r="CK882" s="6" t="n">
        <v>0.0514834205933683</v>
      </c>
      <c r="CL882" s="7" t="n">
        <v>0.264094558429973</v>
      </c>
      <c r="CM882" s="6" t="n">
        <v>0.445793015873016</v>
      </c>
      <c r="CN882" s="4" t="s">
        <v>444</v>
      </c>
    </row>
    <row r="883" customFormat="false" ht="15" hidden="false" customHeight="false" outlineLevel="0" collapsed="false">
      <c r="A883" s="4" t="s">
        <v>29</v>
      </c>
      <c r="B883" s="4" t="s">
        <v>30</v>
      </c>
      <c r="C883" s="25" t="n">
        <v>44651</v>
      </c>
      <c r="D883" s="4" t="s">
        <v>297</v>
      </c>
      <c r="E883" s="4" t="s">
        <v>723</v>
      </c>
      <c r="F883" s="4" t="s">
        <v>69</v>
      </c>
      <c r="G883" s="4" t="s">
        <v>438</v>
      </c>
      <c r="H883" s="4" t="s">
        <v>453</v>
      </c>
      <c r="I883" s="5" t="n">
        <v>750</v>
      </c>
      <c r="J883" s="25" t="n">
        <v>44694</v>
      </c>
      <c r="K883" s="4" t="s">
        <v>1093</v>
      </c>
      <c r="L883" s="4" t="s">
        <v>6</v>
      </c>
      <c r="M883" s="4" t="s">
        <v>441</v>
      </c>
      <c r="N883" s="25" t="n">
        <v>44693</v>
      </c>
      <c r="O883" s="25" t="n">
        <v>44694</v>
      </c>
      <c r="P883" s="25" t="n">
        <v>44697</v>
      </c>
      <c r="Q883" s="25" t="n">
        <v>44694</v>
      </c>
      <c r="R883" s="6" t="n">
        <v>-0.0291679781764769</v>
      </c>
      <c r="S883" s="6" t="n">
        <v>-0.0389063006592456</v>
      </c>
      <c r="T883" s="6" t="n">
        <v>0.0232767345102891</v>
      </c>
      <c r="U883" s="6" t="n">
        <v>-0.0447975443254334</v>
      </c>
      <c r="V883" s="6" t="n">
        <v>-0.020035755949499</v>
      </c>
      <c r="W883" s="6" t="n">
        <v>-0.0313368058687149</v>
      </c>
      <c r="X883" s="6" t="n">
        <v>-0.0247617883759344</v>
      </c>
      <c r="Y883" s="6" t="n">
        <v>-0.0134607384567185</v>
      </c>
      <c r="Z883" s="6" t="n">
        <v>-0.00712693103997453</v>
      </c>
      <c r="AA883" s="6" t="n">
        <v>-0.0376706132854588</v>
      </c>
      <c r="AB883" s="6" t="n">
        <v>0.014697935804604</v>
      </c>
      <c r="AC883" s="6" t="n">
        <v>-0.0389063006592456</v>
      </c>
      <c r="AD883" s="6" t="n">
        <v>0.0389063006592456</v>
      </c>
      <c r="AE883" s="6" t="n">
        <v>0.0805144277531611</v>
      </c>
      <c r="AF883" s="7" t="n">
        <v>0.131543624161073</v>
      </c>
      <c r="AG883" s="7" t="n">
        <v>4.24538227535328</v>
      </c>
      <c r="AH883" s="26" t="n">
        <v>476.55</v>
      </c>
      <c r="AI883" s="6" t="n">
        <v>-0.00646304597102043</v>
      </c>
      <c r="AJ883" s="6" t="n">
        <v>-0.0745703466355958</v>
      </c>
      <c r="AK883" s="6" t="n">
        <v>-0.101357722044126</v>
      </c>
      <c r="AL883" s="6" t="n">
        <v>-0.101611839004619</v>
      </c>
      <c r="AM883" s="6" t="n">
        <v>0.330216329378923</v>
      </c>
      <c r="AN883" s="6" t="n">
        <v>-0.0762620365920385</v>
      </c>
      <c r="AO883" s="6" t="n">
        <v>0.00169168995644264</v>
      </c>
      <c r="AP883" s="6" t="n">
        <v>0.0129670329670328</v>
      </c>
      <c r="AQ883" s="6" t="n">
        <v>-0.0201098901098901</v>
      </c>
      <c r="AR883" s="6" t="n">
        <v>-0.0158238962832361</v>
      </c>
      <c r="AS883" s="4" t="s">
        <v>455</v>
      </c>
      <c r="AT883" s="4" t="s">
        <v>456</v>
      </c>
      <c r="AU883" s="5" t="n">
        <v>70733.25</v>
      </c>
      <c r="AV883" s="6" t="n">
        <v>0.0865048868200555</v>
      </c>
      <c r="AW883" s="6" t="n">
        <v>0.0151429171739996</v>
      </c>
      <c r="BA883" s="5" t="n">
        <v>9113.53</v>
      </c>
      <c r="BB883" s="6" t="n">
        <v>0.412786110142232</v>
      </c>
      <c r="BC883" s="6" t="n">
        <v>0.080841994905051</v>
      </c>
      <c r="BD883" s="6" t="n">
        <v>0.128843648496287</v>
      </c>
      <c r="BE883" s="7" t="n">
        <v>10.21</v>
      </c>
      <c r="BF883" s="5" t="n">
        <v>31197.86</v>
      </c>
      <c r="BG883" s="6" t="n">
        <v>0.152616100786936</v>
      </c>
      <c r="BH883" s="6" t="n">
        <v>0.000846694060705033</v>
      </c>
      <c r="BI883" s="6" t="n">
        <v>-0.345088195398981</v>
      </c>
      <c r="BJ883" s="27" t="n">
        <v>0.0397</v>
      </c>
      <c r="BK883" s="27" t="n">
        <v>0.0102</v>
      </c>
      <c r="BL883" s="27" t="n">
        <v>0.0074</v>
      </c>
      <c r="BM883" s="5" t="n">
        <v>425301.813</v>
      </c>
      <c r="BN883" s="5" t="n">
        <v>29013.2</v>
      </c>
      <c r="BO883" s="26" t="n">
        <v>14.658907428343</v>
      </c>
      <c r="BS883" s="26" t="n">
        <v>18.18</v>
      </c>
      <c r="BT883" s="7" t="n">
        <v>2.58</v>
      </c>
      <c r="BZ883" s="5" t="n">
        <v>19</v>
      </c>
      <c r="CA883" s="6" t="n">
        <v>0.106700525354901</v>
      </c>
      <c r="CB883" s="6" t="n">
        <v>0.574189877163036</v>
      </c>
      <c r="CC883" s="4" t="s">
        <v>1290</v>
      </c>
      <c r="CD883" s="26" t="n">
        <v>14.5807183709734</v>
      </c>
      <c r="CE883" s="6" t="n">
        <v>0.00536249692094648</v>
      </c>
      <c r="CF883" s="25" t="n">
        <v>44707</v>
      </c>
      <c r="CG883" s="6" t="n">
        <v>0.342507135028113</v>
      </c>
      <c r="CH883" s="6" t="n">
        <v>0.414139253626857</v>
      </c>
      <c r="CI883" s="6" t="n">
        <v>0.414610241972562</v>
      </c>
      <c r="CJ883" s="6" t="n">
        <v>0.00113727047504031</v>
      </c>
      <c r="CK883" s="6" t="n">
        <v>0.0657537224214759</v>
      </c>
      <c r="CL883" s="7" t="n">
        <v>0.591697309695403</v>
      </c>
      <c r="CM883" s="6" t="n">
        <v>0.0410119979134063</v>
      </c>
      <c r="CN883" s="4" t="s">
        <v>444</v>
      </c>
    </row>
    <row r="884" customFormat="false" ht="15" hidden="false" customHeight="false" outlineLevel="0" collapsed="false">
      <c r="A884" s="4" t="s">
        <v>29</v>
      </c>
      <c r="B884" s="4" t="s">
        <v>30</v>
      </c>
      <c r="C884" s="25" t="n">
        <v>44651</v>
      </c>
      <c r="D884" s="4" t="s">
        <v>313</v>
      </c>
      <c r="E884" s="4" t="s">
        <v>484</v>
      </c>
      <c r="F884" s="4" t="s">
        <v>70</v>
      </c>
      <c r="G884" s="4" t="s">
        <v>438</v>
      </c>
      <c r="H884" s="4" t="s">
        <v>439</v>
      </c>
      <c r="I884" s="5" t="n">
        <v>600</v>
      </c>
      <c r="J884" s="25" t="n">
        <v>44694</v>
      </c>
      <c r="K884" s="4" t="s">
        <v>1198</v>
      </c>
      <c r="L884" s="4" t="s">
        <v>5</v>
      </c>
      <c r="M884" s="4" t="s">
        <v>441</v>
      </c>
      <c r="N884" s="25" t="n">
        <v>44693</v>
      </c>
      <c r="O884" s="25" t="n">
        <v>44694</v>
      </c>
      <c r="P884" s="25" t="n">
        <v>44697</v>
      </c>
      <c r="Q884" s="25" t="n">
        <v>44697</v>
      </c>
      <c r="R884" s="6" t="n">
        <v>-0.00951447588713306</v>
      </c>
      <c r="S884" s="6" t="n">
        <v>-0.00820415567282329</v>
      </c>
      <c r="T884" s="6" t="n">
        <v>-0.0114727522134929</v>
      </c>
      <c r="U884" s="6" t="n">
        <v>-0.0291913837734492</v>
      </c>
      <c r="V884" s="6" t="n">
        <v>-0.020035755949499</v>
      </c>
      <c r="W884" s="6" t="n">
        <v>-0.0216697194481186</v>
      </c>
      <c r="X884" s="6" t="n">
        <v>-0.00915562782395019</v>
      </c>
      <c r="Y884" s="6" t="n">
        <v>-0.00752166432533064</v>
      </c>
      <c r="Z884" s="6" t="n">
        <v>0.0187837079601768</v>
      </c>
      <c r="AA884" s="6" t="n">
        <v>-0.047975091733626</v>
      </c>
      <c r="AB884" s="6" t="n">
        <v>-0.0106829613002452</v>
      </c>
      <c r="AC884" s="6" t="n">
        <v>-0.0114727522134929</v>
      </c>
      <c r="AD884" s="6" t="n">
        <v>0.0114727522134929</v>
      </c>
      <c r="AE884" s="6" t="n">
        <v>0.0532485347300162</v>
      </c>
      <c r="AF884" s="7" t="n">
        <v>0.501170960187353</v>
      </c>
      <c r="AG884" s="7" t="n">
        <v>1.12302002946599</v>
      </c>
      <c r="AH884" s="26" t="n">
        <v>1224.45</v>
      </c>
      <c r="AI884" s="6" t="n">
        <v>0.00960587071240115</v>
      </c>
      <c r="AJ884" s="6" t="n">
        <v>-0.166218378672841</v>
      </c>
      <c r="AK884" s="6" t="n">
        <v>-0.154502140588317</v>
      </c>
      <c r="AL884" s="6" t="n">
        <v>-0.186871202310987</v>
      </c>
      <c r="AM884" s="6" t="n">
        <v>0.24822875783679</v>
      </c>
      <c r="AN884" s="6" t="n">
        <v>-0.151680254748301</v>
      </c>
      <c r="AO884" s="6" t="n">
        <v>-0.0145381239245401</v>
      </c>
      <c r="AP884" s="6" t="n">
        <v>-0.0388124973718513</v>
      </c>
      <c r="AQ884" s="6" t="n">
        <v>-0.115302131954081</v>
      </c>
      <c r="AR884" s="6" t="n">
        <v>-0.111016138127427</v>
      </c>
      <c r="AS884" s="4" t="s">
        <v>442</v>
      </c>
      <c r="AT884" s="4" t="s">
        <v>121</v>
      </c>
      <c r="AU884" s="5" t="n">
        <v>12116.2761</v>
      </c>
      <c r="AV884" s="6" t="n">
        <v>0.245262140412543</v>
      </c>
      <c r="AW884" s="6" t="n">
        <v>0.0581184145506584</v>
      </c>
      <c r="AX884" s="5" t="n">
        <v>2092.8808</v>
      </c>
      <c r="AY884" s="6" t="n">
        <v>0.172733006637246</v>
      </c>
      <c r="AZ884" s="6" t="n">
        <v>-0.0222946914891483</v>
      </c>
      <c r="BA884" s="5" t="n">
        <v>1505.6408</v>
      </c>
      <c r="BB884" s="6" t="n">
        <v>0.392307009432217</v>
      </c>
      <c r="BC884" s="6" t="n">
        <v>0.100232433879693</v>
      </c>
      <c r="BD884" s="6" t="n">
        <v>0.12426596980569</v>
      </c>
      <c r="BE884" s="7" t="n">
        <v>17.09</v>
      </c>
      <c r="BM884" s="5" t="n">
        <v>107319.295683</v>
      </c>
      <c r="BN884" s="5" t="n">
        <v>5141.8207</v>
      </c>
      <c r="BO884" s="26" t="n">
        <v>20.8718471422</v>
      </c>
      <c r="BS884" s="26" t="n">
        <v>28.35</v>
      </c>
      <c r="BT884" s="7" t="n">
        <v>9.27</v>
      </c>
      <c r="BU884" s="4" t="s">
        <v>1249</v>
      </c>
      <c r="BV884" s="5" t="n">
        <v>5285.3742</v>
      </c>
      <c r="BW884" s="5" t="n">
        <v>958.4</v>
      </c>
      <c r="BX884" s="5" t="n">
        <v>4326.9742</v>
      </c>
      <c r="BY884" s="7" t="n">
        <v>0.949569158783151</v>
      </c>
      <c r="BZ884" s="5" t="n">
        <v>12</v>
      </c>
      <c r="CA884" s="6" t="n">
        <v>0.284098883376217</v>
      </c>
      <c r="CB884" s="6" t="n">
        <v>0.237058071844384</v>
      </c>
      <c r="CC884" s="4" t="s">
        <v>594</v>
      </c>
      <c r="CD884" s="26" t="n">
        <v>36.2083432942864</v>
      </c>
      <c r="CE884" s="6" t="n">
        <v>-0.423562492971238</v>
      </c>
      <c r="CF884" s="25" t="n">
        <v>44707</v>
      </c>
      <c r="CG884" s="6" t="n">
        <v>0.362801058293041</v>
      </c>
      <c r="CH884" s="6" t="n">
        <v>0.414865111924056</v>
      </c>
      <c r="CI884" s="6" t="n">
        <v>0.346076180461701</v>
      </c>
      <c r="CJ884" s="6" t="n">
        <v>-0.165810354944832</v>
      </c>
      <c r="CK884" s="6" t="n">
        <v>0.0625544447670801</v>
      </c>
      <c r="CL884" s="7" t="n">
        <v>0.183404268972595</v>
      </c>
      <c r="CM884" s="6" t="n">
        <v>0.275907889769725</v>
      </c>
      <c r="CN884" s="4" t="s">
        <v>444</v>
      </c>
    </row>
    <row r="885" customFormat="false" ht="15" hidden="false" customHeight="false" outlineLevel="0" collapsed="false">
      <c r="A885" s="4" t="s">
        <v>29</v>
      </c>
      <c r="B885" s="4" t="s">
        <v>30</v>
      </c>
      <c r="C885" s="25" t="n">
        <v>44651</v>
      </c>
      <c r="D885" s="4" t="s">
        <v>322</v>
      </c>
      <c r="E885" s="4" t="s">
        <v>814</v>
      </c>
      <c r="F885" s="4" t="s">
        <v>69</v>
      </c>
      <c r="G885" s="4" t="s">
        <v>438</v>
      </c>
      <c r="H885" s="4" t="s">
        <v>453</v>
      </c>
      <c r="I885" s="5" t="n">
        <v>4425</v>
      </c>
      <c r="J885" s="25" t="n">
        <v>44694</v>
      </c>
      <c r="K885" s="4" t="s">
        <v>1291</v>
      </c>
      <c r="L885" s="4" t="s">
        <v>6</v>
      </c>
      <c r="M885" s="4" t="s">
        <v>441</v>
      </c>
      <c r="N885" s="25" t="n">
        <v>44693</v>
      </c>
      <c r="O885" s="25" t="n">
        <v>44694</v>
      </c>
      <c r="P885" s="25" t="n">
        <v>44697</v>
      </c>
      <c r="Q885" s="25" t="n">
        <v>44694</v>
      </c>
      <c r="R885" s="6" t="n">
        <v>-0.0343347639484979</v>
      </c>
      <c r="S885" s="6" t="n">
        <v>0.0711111111111111</v>
      </c>
      <c r="T885" s="6" t="n">
        <v>0.0221300138312588</v>
      </c>
      <c r="U885" s="6" t="n">
        <v>0.058906360993872</v>
      </c>
      <c r="V885" s="6" t="n">
        <v>-0.020035755949499</v>
      </c>
      <c r="W885" s="6" t="n">
        <v>-0.0313368058687149</v>
      </c>
      <c r="X885" s="6" t="n">
        <v>0.0789421169433711</v>
      </c>
      <c r="Y885" s="6" t="n">
        <v>0.0902431668625869</v>
      </c>
      <c r="Z885" s="6" t="n">
        <v>-0.0111361243207924</v>
      </c>
      <c r="AA885" s="6" t="n">
        <v>0.0700424853146644</v>
      </c>
      <c r="AB885" s="6" t="n">
        <v>0.0222222222222221</v>
      </c>
      <c r="AC885" s="6" t="n">
        <v>0.0711111111111111</v>
      </c>
      <c r="AD885" s="6" t="n">
        <v>0.0711111111111111</v>
      </c>
      <c r="AE885" s="6" t="n">
        <v>0.114074074074074</v>
      </c>
      <c r="AF885" s="7" t="n">
        <v>0.597402597402597</v>
      </c>
      <c r="AG885" s="7" t="n">
        <v>3.40796032866986</v>
      </c>
      <c r="AH885" s="26" t="n">
        <v>34.95</v>
      </c>
      <c r="AI885" s="6" t="n">
        <v>-0.0642570281124498</v>
      </c>
      <c r="AJ885" s="6" t="n">
        <v>-0.185314685314686</v>
      </c>
      <c r="AK885" s="6" t="n">
        <v>-0.271875</v>
      </c>
      <c r="AL885" s="6" t="n">
        <v>-0.288911495422177</v>
      </c>
      <c r="AM885" s="6" t="n">
        <v>0.0115774240231577</v>
      </c>
      <c r="AN885" s="6" t="n">
        <v>-0.0762620365920385</v>
      </c>
      <c r="AO885" s="6" t="n">
        <v>-0.109052648722647</v>
      </c>
      <c r="AP885" s="6" t="n">
        <v>-0.0121786197564276</v>
      </c>
      <c r="AQ885" s="6" t="n">
        <v>-0.0148849797023003</v>
      </c>
      <c r="AR885" s="6" t="n">
        <v>-0.0105989858756463</v>
      </c>
      <c r="AS885" s="4" t="s">
        <v>455</v>
      </c>
      <c r="AT885" s="4" t="s">
        <v>456</v>
      </c>
      <c r="AU885" s="5" t="n">
        <v>17174.36</v>
      </c>
      <c r="AV885" s="6" t="n">
        <v>0.109809661358122</v>
      </c>
      <c r="AW885" s="6" t="n">
        <v>0.0144545220958496</v>
      </c>
      <c r="BA885" s="5" t="n">
        <v>1439.6</v>
      </c>
      <c r="BB885" s="6" t="n">
        <v>0.0825932304082659</v>
      </c>
      <c r="BC885" s="6" t="n">
        <v>0.326331306430809</v>
      </c>
      <c r="BD885" s="6" t="n">
        <v>0.0838226286161464</v>
      </c>
      <c r="BE885" s="7" t="n">
        <v>2.11</v>
      </c>
      <c r="BF885" s="5" t="n">
        <v>6769.35</v>
      </c>
      <c r="BG885" s="6" t="n">
        <v>0.252919749910233</v>
      </c>
      <c r="BH885" s="6" t="n">
        <v>0.0656908378009489</v>
      </c>
      <c r="BI885" s="6" t="n">
        <v>-0.0732939235915457</v>
      </c>
      <c r="BJ885" s="27" t="n">
        <v>0.1111</v>
      </c>
      <c r="BK885" s="27" t="n">
        <v>0.0368</v>
      </c>
      <c r="BL885" s="27" t="n">
        <v>0.005</v>
      </c>
      <c r="BM885" s="5" t="n">
        <v>23887.45125</v>
      </c>
      <c r="BN885" s="5" t="n">
        <v>5061.44</v>
      </c>
      <c r="BO885" s="26" t="n">
        <v>4.71949707000379</v>
      </c>
      <c r="BS885" s="26" t="n">
        <v>18.18</v>
      </c>
      <c r="BT885" s="7" t="n">
        <v>2.58</v>
      </c>
      <c r="BZ885" s="5" t="n">
        <v>19</v>
      </c>
      <c r="CA885" s="6" t="n">
        <v>0.102172679234258</v>
      </c>
      <c r="CB885" s="6" t="n">
        <v>0.574189877163036</v>
      </c>
      <c r="CC885" s="4" t="s">
        <v>1292</v>
      </c>
      <c r="CD885" s="26" t="n">
        <v>16.4769798915474</v>
      </c>
      <c r="CE885" s="6" t="n">
        <v>-0.713570259776498</v>
      </c>
      <c r="CO885" s="4" t="s">
        <v>483</v>
      </c>
    </row>
    <row r="886" customFormat="false" ht="15" hidden="false" customHeight="false" outlineLevel="0" collapsed="false">
      <c r="A886" s="4" t="s">
        <v>29</v>
      </c>
      <c r="B886" s="4" t="s">
        <v>30</v>
      </c>
      <c r="C886" s="25" t="n">
        <v>44651</v>
      </c>
      <c r="D886" s="4" t="s">
        <v>180</v>
      </c>
      <c r="E886" s="4" t="s">
        <v>641</v>
      </c>
      <c r="F886" s="4" t="s">
        <v>106</v>
      </c>
      <c r="G886" s="4" t="s">
        <v>459</v>
      </c>
      <c r="H886" s="4" t="s">
        <v>613</v>
      </c>
      <c r="I886" s="5" t="n">
        <v>150</v>
      </c>
      <c r="J886" s="25" t="n">
        <v>44695</v>
      </c>
      <c r="K886" s="4" t="s">
        <v>480</v>
      </c>
      <c r="L886" s="4" t="s">
        <v>447</v>
      </c>
      <c r="M886" s="4" t="s">
        <v>441</v>
      </c>
      <c r="N886" s="25" t="n">
        <v>44694</v>
      </c>
      <c r="O886" s="25" t="n">
        <v>44697</v>
      </c>
      <c r="P886" s="25" t="n">
        <v>44698</v>
      </c>
      <c r="Q886" s="25" t="n">
        <v>44697</v>
      </c>
      <c r="R886" s="6" t="n">
        <v>-0.0121848675258757</v>
      </c>
      <c r="S886" s="6" t="n">
        <v>0.102302977775026</v>
      </c>
      <c r="T886" s="6" t="n">
        <v>0.026929881216478</v>
      </c>
      <c r="U886" s="6" t="n">
        <v>0.117047991465629</v>
      </c>
      <c r="V886" s="6" t="n">
        <v>0.0284979553948722</v>
      </c>
      <c r="W886" s="6" t="n">
        <v>0.0403365448800486</v>
      </c>
      <c r="X886" s="6" t="n">
        <v>0.0885500360707565</v>
      </c>
      <c r="Y886" s="6" t="n">
        <v>0.0767114465855802</v>
      </c>
      <c r="AB886" s="6" t="n">
        <v>0.00910047669163627</v>
      </c>
      <c r="AC886" s="6" t="n">
        <v>0.102302977775026</v>
      </c>
      <c r="AD886" s="6" t="n">
        <v>0.102302977775026</v>
      </c>
      <c r="AE886" s="6" t="n">
        <v>0.134340370209868</v>
      </c>
      <c r="AF886" s="7" t="n">
        <v>0.864285714285714</v>
      </c>
      <c r="AG886" s="7" t="n">
        <v>4.97740678453421</v>
      </c>
      <c r="AH886" s="26" t="n">
        <v>3270.45</v>
      </c>
      <c r="AI886" s="6" t="n">
        <v>-0.170736345656474</v>
      </c>
      <c r="AJ886" s="6" t="n">
        <v>-0.211227012360567</v>
      </c>
      <c r="AK886" s="6" t="n">
        <v>-0.197149906101557</v>
      </c>
      <c r="AL886" s="6" t="n">
        <v>-0.311266715804991</v>
      </c>
      <c r="AM886" s="6" t="n">
        <v>0.146540693088396</v>
      </c>
      <c r="AN886" s="6" t="n">
        <v>-0.090680578277385</v>
      </c>
      <c r="AO886" s="6" t="n">
        <v>-0.120546434083182</v>
      </c>
      <c r="AP886" s="6" t="n">
        <v>-6.83620453924005E-005</v>
      </c>
      <c r="AQ886" s="6" t="n">
        <v>-0.00237899917965567</v>
      </c>
      <c r="AR886" s="6" t="n">
        <v>0.0300455209411367</v>
      </c>
      <c r="AS886" s="4" t="s">
        <v>442</v>
      </c>
      <c r="AT886" s="4" t="s">
        <v>121</v>
      </c>
      <c r="AU886" s="5" t="n">
        <v>8786.45</v>
      </c>
      <c r="AV886" s="6" t="n">
        <v>0.185486961120826</v>
      </c>
      <c r="AW886" s="6" t="n">
        <v>-0.0467911943899602</v>
      </c>
      <c r="AX886" s="5" t="n">
        <v>739.28</v>
      </c>
      <c r="AY886" s="6" t="n">
        <v>0.0841386453004342</v>
      </c>
      <c r="AZ886" s="6" t="n">
        <v>0.00147722440800494</v>
      </c>
      <c r="BA886" s="5" t="n">
        <v>426.83</v>
      </c>
      <c r="BB886" s="6" t="n">
        <v>0.0312892625881898</v>
      </c>
      <c r="BC886" s="6" t="n">
        <v>-0.227540900535688</v>
      </c>
      <c r="BD886" s="6" t="n">
        <v>0.048578208491484</v>
      </c>
      <c r="BE886" s="7" t="n">
        <v>6.59</v>
      </c>
      <c r="BM886" s="5" t="n">
        <v>211851.574875</v>
      </c>
      <c r="BN886" s="5" t="n">
        <v>1479.6</v>
      </c>
      <c r="BO886" s="26" t="n">
        <v>143.181653740876</v>
      </c>
      <c r="BS886" s="26" t="n">
        <v>36.08</v>
      </c>
      <c r="BT886" s="7" t="n">
        <v>7.53</v>
      </c>
      <c r="BU886" s="4" t="s">
        <v>1249</v>
      </c>
      <c r="BV886" s="5" t="n">
        <v>1372.35</v>
      </c>
      <c r="BW886" s="5" t="n">
        <v>2410.42</v>
      </c>
      <c r="BX886" s="5" t="n">
        <v>-1038.07</v>
      </c>
      <c r="BY886" s="7" t="n">
        <v>0.919466684533182</v>
      </c>
      <c r="BZ886" s="5" t="n">
        <v>0</v>
      </c>
      <c r="CO886" s="4" t="s">
        <v>483</v>
      </c>
    </row>
    <row r="887" customFormat="false" ht="15" hidden="false" customHeight="false" outlineLevel="0" collapsed="false">
      <c r="A887" s="4" t="s">
        <v>29</v>
      </c>
      <c r="B887" s="4" t="s">
        <v>30</v>
      </c>
      <c r="C887" s="25" t="n">
        <v>44651</v>
      </c>
      <c r="D887" s="4" t="s">
        <v>153</v>
      </c>
      <c r="E887" s="4" t="s">
        <v>806</v>
      </c>
      <c r="F887" s="4" t="s">
        <v>116</v>
      </c>
      <c r="G887" s="4" t="s">
        <v>438</v>
      </c>
      <c r="H887" s="4" t="s">
        <v>508</v>
      </c>
      <c r="I887" s="5" t="n">
        <v>500</v>
      </c>
      <c r="J887" s="25" t="n">
        <v>44697</v>
      </c>
      <c r="K887" s="4" t="s">
        <v>1293</v>
      </c>
      <c r="L887" s="4" t="s">
        <v>6</v>
      </c>
      <c r="M887" s="4" t="s">
        <v>441</v>
      </c>
      <c r="N887" s="25" t="n">
        <v>44694</v>
      </c>
      <c r="O887" s="25" t="n">
        <v>44697</v>
      </c>
      <c r="P887" s="25" t="n">
        <v>44698</v>
      </c>
      <c r="Q887" s="25" t="n">
        <v>44697</v>
      </c>
      <c r="R887" s="6" t="n">
        <v>0.0414735099337749</v>
      </c>
      <c r="S887" s="6" t="n">
        <v>0.0514267546299976</v>
      </c>
      <c r="T887" s="6" t="n">
        <v>0.0253250680374961</v>
      </c>
      <c r="U887" s="6" t="n">
        <v>0.118225332601269</v>
      </c>
      <c r="V887" s="6" t="n">
        <v>0.0284979553948722</v>
      </c>
      <c r="W887" s="6" t="n">
        <v>0.0717441381113522</v>
      </c>
      <c r="X887" s="6" t="n">
        <v>0.0897273772063963</v>
      </c>
      <c r="Y887" s="6" t="n">
        <v>0.0464811944899164</v>
      </c>
      <c r="AB887" s="6" t="n">
        <v>-0.00771003894761924</v>
      </c>
      <c r="AC887" s="6" t="n">
        <v>0.0514267546299976</v>
      </c>
      <c r="AD887" s="6" t="n">
        <v>0.0514267546299976</v>
      </c>
      <c r="AE887" s="6" t="n">
        <v>0.072649232970352</v>
      </c>
      <c r="AF887" s="7" t="n">
        <v>0.814004376367615</v>
      </c>
      <c r="AG887" s="7" t="n">
        <v>2.7545885197922</v>
      </c>
      <c r="AH887" s="26" t="n">
        <v>604</v>
      </c>
      <c r="AI887" s="6" t="n">
        <v>-0.107828655834564</v>
      </c>
      <c r="AJ887" s="6" t="n">
        <v>-0.190457043291784</v>
      </c>
      <c r="AK887" s="6" t="n">
        <v>-0.165630611962978</v>
      </c>
      <c r="AL887" s="6" t="n">
        <v>-0.258577303136316</v>
      </c>
      <c r="AM887" s="6" t="n">
        <v>-0.0710550599815446</v>
      </c>
      <c r="AN887" s="6" t="n">
        <v>-0.0670029281367319</v>
      </c>
      <c r="AO887" s="6" t="n">
        <v>-0.123454115155052</v>
      </c>
      <c r="AP887" s="6" t="n">
        <v>-0.00427634004276356</v>
      </c>
      <c r="AQ887" s="6" t="n">
        <v>-0.0428371304283716</v>
      </c>
      <c r="AR887" s="6" t="n">
        <v>-0.0104126103075792</v>
      </c>
      <c r="AS887" s="4" t="s">
        <v>442</v>
      </c>
      <c r="AT887" s="4" t="s">
        <v>121</v>
      </c>
      <c r="AU887" s="5" t="n">
        <v>3573.093</v>
      </c>
      <c r="AV887" s="6" t="n">
        <v>0.715483455593756</v>
      </c>
      <c r="AX887" s="5" t="n">
        <v>540.808</v>
      </c>
      <c r="AY887" s="6" t="n">
        <v>0.151355702188552</v>
      </c>
      <c r="AZ887" s="6" t="n">
        <v>-0.0526816524156463</v>
      </c>
      <c r="BA887" s="5" t="n">
        <v>235.723</v>
      </c>
      <c r="BB887" s="6" t="n">
        <v>-0.171675252479109</v>
      </c>
      <c r="BD887" s="6" t="n">
        <v>0.0659716945514712</v>
      </c>
      <c r="BE887" s="7" t="n">
        <v>5.06</v>
      </c>
      <c r="BS887" s="26" t="n">
        <v>74.38</v>
      </c>
      <c r="BT887" s="7" t="n">
        <v>4.45</v>
      </c>
      <c r="BU887" s="4" t="s">
        <v>1249</v>
      </c>
      <c r="BV887" s="5" t="n">
        <v>505.848</v>
      </c>
      <c r="BW887" s="5" t="n">
        <v>1068.33</v>
      </c>
      <c r="BX887" s="5" t="n">
        <v>-562.482</v>
      </c>
      <c r="BY887" s="7" t="n">
        <v>0.467617466415717</v>
      </c>
      <c r="BZ887" s="5" t="n">
        <v>0</v>
      </c>
      <c r="CF887" s="25" t="n">
        <v>44707</v>
      </c>
      <c r="CG887" s="6" t="n">
        <v>0.384916658645775</v>
      </c>
      <c r="CH887" s="6" t="n">
        <v>0.423009672281053</v>
      </c>
      <c r="CI887" s="6" t="n">
        <v>0.424893215890136</v>
      </c>
      <c r="CJ887" s="6" t="n">
        <v>0.00445271995537566</v>
      </c>
      <c r="CK887" s="6" t="n">
        <v>0.0637200444373909</v>
      </c>
      <c r="CL887" s="7" t="n">
        <v>0.807073426957945</v>
      </c>
      <c r="CM887" s="6" t="n">
        <v>-0.16251572327044</v>
      </c>
      <c r="CN887" s="4" t="s">
        <v>444</v>
      </c>
    </row>
    <row r="888" customFormat="false" ht="15" hidden="false" customHeight="false" outlineLevel="0" collapsed="false">
      <c r="A888" s="4" t="s">
        <v>29</v>
      </c>
      <c r="B888" s="4" t="s">
        <v>30</v>
      </c>
      <c r="C888" s="25" t="n">
        <v>44651</v>
      </c>
      <c r="D888" s="4" t="s">
        <v>154</v>
      </c>
      <c r="E888" s="4" t="s">
        <v>687</v>
      </c>
      <c r="F888" s="4" t="s">
        <v>92</v>
      </c>
      <c r="G888" s="4" t="s">
        <v>438</v>
      </c>
      <c r="H888" s="4" t="s">
        <v>468</v>
      </c>
      <c r="I888" s="5" t="n">
        <v>475</v>
      </c>
      <c r="J888" s="25" t="n">
        <v>44698</v>
      </c>
      <c r="K888" s="4" t="s">
        <v>647</v>
      </c>
      <c r="L888" s="4" t="s">
        <v>5</v>
      </c>
      <c r="M888" s="4" t="s">
        <v>441</v>
      </c>
      <c r="N888" s="25" t="n">
        <v>44697</v>
      </c>
      <c r="O888" s="25" t="n">
        <v>44698</v>
      </c>
      <c r="P888" s="25" t="n">
        <v>44699</v>
      </c>
      <c r="Q888" s="25" t="n">
        <v>44699</v>
      </c>
      <c r="R888" s="6" t="n">
        <v>0.00478330192781562</v>
      </c>
      <c r="S888" s="6" t="n">
        <v>0.0199798038084245</v>
      </c>
      <c r="T888" s="6" t="n">
        <v>-0.0154161657591401</v>
      </c>
      <c r="U888" s="6" t="n">
        <v>0.00934693997710001</v>
      </c>
      <c r="V888" s="6" t="n">
        <v>0.0289646413783671</v>
      </c>
      <c r="W888" s="6" t="n">
        <v>0.0256500506269451</v>
      </c>
      <c r="X888" s="6" t="n">
        <v>-0.0196177014012671</v>
      </c>
      <c r="Y888" s="6" t="n">
        <v>-0.0163031106498451</v>
      </c>
      <c r="Z888" s="6" t="n">
        <v>-0.0353482131319531</v>
      </c>
      <c r="AA888" s="6" t="n">
        <v>0.0446951531090531</v>
      </c>
      <c r="AB888" s="6" t="n">
        <v>0.0197298635174317</v>
      </c>
      <c r="AC888" s="6" t="n">
        <v>-0.0154161657591401</v>
      </c>
      <c r="AD888" s="6" t="n">
        <v>0.0154161657591401</v>
      </c>
      <c r="AE888" s="6" t="n">
        <v>0.053673714730217</v>
      </c>
      <c r="AF888" s="7" t="n">
        <v>0.183135704874834</v>
      </c>
      <c r="AG888" s="7" t="n">
        <v>3.08206482521192</v>
      </c>
      <c r="AH888" s="26" t="n">
        <v>689.9</v>
      </c>
      <c r="AI888" s="6" t="n">
        <v>-0.0286518831397397</v>
      </c>
      <c r="AJ888" s="6" t="n">
        <v>-0.0899017215223272</v>
      </c>
      <c r="AK888" s="6" t="n">
        <v>-0.0268020877415712</v>
      </c>
      <c r="AL888" s="6" t="n">
        <v>-0.0326696578799784</v>
      </c>
      <c r="AM888" s="6" t="n">
        <v>0.213757916959888</v>
      </c>
      <c r="AN888" s="6" t="n">
        <v>-0.12784239288378</v>
      </c>
      <c r="AO888" s="6" t="n">
        <v>0.037940671361453</v>
      </c>
      <c r="AP888" s="6" t="n">
        <v>-0.0114199525964231</v>
      </c>
      <c r="AQ888" s="6" t="n">
        <v>-0.0201824319471384</v>
      </c>
      <c r="AR888" s="6" t="n">
        <v>0.0135700233646476</v>
      </c>
      <c r="AS888" s="4" t="s">
        <v>442</v>
      </c>
      <c r="AT888" s="4" t="s">
        <v>121</v>
      </c>
      <c r="AU888" s="5" t="n">
        <v>31500.3</v>
      </c>
      <c r="AV888" s="6" t="n">
        <v>0.223440904483188</v>
      </c>
      <c r="AW888" s="6" t="n">
        <v>0.0546998988837029</v>
      </c>
      <c r="AX888" s="5" t="n">
        <v>16946.5</v>
      </c>
      <c r="AY888" s="6" t="n">
        <v>0.537979003374571</v>
      </c>
      <c r="AZ888" s="6" t="n">
        <v>0.0419153384465981</v>
      </c>
      <c r="BA888" s="5" t="n">
        <v>2007.8</v>
      </c>
      <c r="BB888" s="6" t="n">
        <v>1.64462592202318</v>
      </c>
      <c r="BC888" s="6" t="n">
        <v>1.4202025072324</v>
      </c>
      <c r="BD888" s="6" t="n">
        <v>0.0637390755008682</v>
      </c>
      <c r="BE888" s="7" t="n">
        <v>3.59</v>
      </c>
      <c r="BM888" s="5" t="n">
        <v>385654.1</v>
      </c>
      <c r="BN888" s="5" t="n">
        <v>3006.3</v>
      </c>
      <c r="BO888" s="26" t="n">
        <v>128.281974520174</v>
      </c>
      <c r="BS888" s="26" t="n">
        <v>20.9</v>
      </c>
      <c r="BT888" s="7" t="n">
        <v>4.24</v>
      </c>
      <c r="BU888" s="4" t="s">
        <v>1249</v>
      </c>
      <c r="BV888" s="5" t="n">
        <v>55016.6</v>
      </c>
      <c r="BW888" s="5" t="n">
        <v>26540.6</v>
      </c>
      <c r="BX888" s="5" t="n">
        <v>28476</v>
      </c>
      <c r="BY888" s="7" t="n">
        <v>12.9301746222003</v>
      </c>
      <c r="BZ888" s="5" t="n">
        <v>2</v>
      </c>
      <c r="CA888" s="6" t="n">
        <v>0.0809845644934135</v>
      </c>
      <c r="CB888" s="6" t="n">
        <v>0.340837427586713</v>
      </c>
      <c r="CD888" s="26" t="n">
        <v>9.313991841985</v>
      </c>
      <c r="CE888" s="6" t="n">
        <v>12.7730391755244</v>
      </c>
      <c r="CF888" s="25" t="n">
        <v>44707</v>
      </c>
      <c r="CG888" s="6" t="n">
        <v>0.265869769925158</v>
      </c>
      <c r="CH888" s="6" t="n">
        <v>0.352751040745061</v>
      </c>
      <c r="CI888" s="6" t="n">
        <v>0.330103535455372</v>
      </c>
      <c r="CJ888" s="6" t="n">
        <v>-0.0642025186994603</v>
      </c>
      <c r="CK888" s="6" t="n">
        <v>0.047135656988713</v>
      </c>
      <c r="CL888" s="7" t="n">
        <v>0.327059528688262</v>
      </c>
      <c r="CM888" s="6" t="n">
        <v>0.00791528370475751</v>
      </c>
      <c r="CN888" s="4" t="s">
        <v>444</v>
      </c>
    </row>
    <row r="889" customFormat="false" ht="15" hidden="false" customHeight="false" outlineLevel="0" collapsed="false">
      <c r="A889" s="4" t="s">
        <v>29</v>
      </c>
      <c r="B889" s="4" t="s">
        <v>30</v>
      </c>
      <c r="C889" s="25" t="n">
        <v>44651</v>
      </c>
      <c r="D889" s="4" t="s">
        <v>179</v>
      </c>
      <c r="E889" s="4" t="s">
        <v>838</v>
      </c>
      <c r="F889" s="4" t="s">
        <v>75</v>
      </c>
      <c r="G889" s="4" t="s">
        <v>438</v>
      </c>
      <c r="H889" s="4" t="s">
        <v>577</v>
      </c>
      <c r="I889" s="5" t="n">
        <v>950</v>
      </c>
      <c r="J889" s="25" t="n">
        <v>44698</v>
      </c>
      <c r="K889" s="4" t="s">
        <v>602</v>
      </c>
      <c r="L889" s="4" t="s">
        <v>5</v>
      </c>
      <c r="M889" s="4" t="s">
        <v>441</v>
      </c>
      <c r="N889" s="25" t="n">
        <v>44697</v>
      </c>
      <c r="O889" s="25" t="n">
        <v>44698</v>
      </c>
      <c r="P889" s="25" t="n">
        <v>44699</v>
      </c>
      <c r="Q889" s="25" t="n">
        <v>44699</v>
      </c>
      <c r="R889" s="6" t="n">
        <v>0.0264973345876451</v>
      </c>
      <c r="S889" s="6" t="n">
        <v>0.0206201313578738</v>
      </c>
      <c r="T889" s="6" t="n">
        <v>-0.0273870098772824</v>
      </c>
      <c r="U889" s="6" t="n">
        <v>0.0197304560682365</v>
      </c>
      <c r="V889" s="6" t="n">
        <v>0.0289646413783671</v>
      </c>
      <c r="W889" s="6" t="n">
        <v>0.0275110170356495</v>
      </c>
      <c r="X889" s="6" t="n">
        <v>-0.00923418531013054</v>
      </c>
      <c r="Y889" s="6" t="n">
        <v>-0.00778056096741298</v>
      </c>
      <c r="Z889" s="6" t="n">
        <v>-0.00989539202222867</v>
      </c>
      <c r="AA889" s="6" t="n">
        <v>0.0296258480904652</v>
      </c>
      <c r="AB889" s="6" t="n">
        <v>0.00927865908410652</v>
      </c>
      <c r="AC889" s="6" t="n">
        <v>-0.0273870098772824</v>
      </c>
      <c r="AD889" s="6" t="n">
        <v>0.0273870098772824</v>
      </c>
      <c r="AE889" s="6" t="n">
        <v>0.0636037114636336</v>
      </c>
      <c r="AF889" s="7" t="n">
        <v>0.0611764705882358</v>
      </c>
      <c r="AG889" s="7" t="n">
        <v>2.85077356468986</v>
      </c>
      <c r="AH889" s="26" t="n">
        <v>318.9</v>
      </c>
      <c r="AI889" s="6" t="n">
        <v>-0.0311408172565699</v>
      </c>
      <c r="AJ889" s="6" t="n">
        <v>-0.209077380952381</v>
      </c>
      <c r="AK889" s="6" t="n">
        <v>-0.17071902223378</v>
      </c>
      <c r="AL889" s="6" t="n">
        <v>-0.270919067215363</v>
      </c>
      <c r="AM889" s="6" t="n">
        <v>0.201129943502825</v>
      </c>
      <c r="AN889" s="6" t="n">
        <v>-0.104583373286029</v>
      </c>
      <c r="AO889" s="6" t="n">
        <v>-0.104494007666352</v>
      </c>
      <c r="AP889" s="6" t="n">
        <v>-0.039852284966918</v>
      </c>
      <c r="AQ889" s="6" t="n">
        <v>-0.0240036928758272</v>
      </c>
      <c r="AR889" s="6" t="n">
        <v>0.0097487624359589</v>
      </c>
      <c r="AS889" s="4" t="s">
        <v>442</v>
      </c>
      <c r="AT889" s="4" t="s">
        <v>121</v>
      </c>
      <c r="AU889" s="5" t="n">
        <v>1547.26</v>
      </c>
      <c r="AV889" s="6" t="n">
        <v>-0.0965274412140817</v>
      </c>
      <c r="AW889" s="6" t="n">
        <v>-0.00157449828999168</v>
      </c>
      <c r="AX889" s="5" t="n">
        <v>367.54</v>
      </c>
      <c r="AY889" s="6" t="n">
        <v>0.237542494474103</v>
      </c>
      <c r="AZ889" s="6" t="n">
        <v>-0.027474409944403</v>
      </c>
      <c r="BA889" s="5" t="n">
        <v>405.33</v>
      </c>
      <c r="BB889" s="6" t="n">
        <v>-0.157212957957334</v>
      </c>
      <c r="BC889" s="6" t="n">
        <v>0.0681195319911456</v>
      </c>
      <c r="BD889" s="6" t="n">
        <v>0.261966314646537</v>
      </c>
      <c r="BE889" s="7" t="n">
        <v>1.64</v>
      </c>
      <c r="BM889" s="5" t="n">
        <v>78937.317</v>
      </c>
      <c r="BN889" s="5" t="n">
        <v>1576.47</v>
      </c>
      <c r="BO889" s="26" t="n">
        <v>50.0721973776856</v>
      </c>
      <c r="BS889" s="26" t="n">
        <v>14.99</v>
      </c>
      <c r="BT889" s="7" t="n">
        <v>2.78</v>
      </c>
      <c r="BU889" s="4" t="s">
        <v>1249</v>
      </c>
      <c r="BV889" s="5" t="n">
        <v>2831.81</v>
      </c>
      <c r="BW889" s="5" t="n">
        <v>148.43</v>
      </c>
      <c r="BX889" s="5" t="n">
        <v>2683.38</v>
      </c>
      <c r="BY889" s="7" t="n">
        <v>1.88679157283158</v>
      </c>
      <c r="BZ889" s="5" t="n">
        <v>7</v>
      </c>
      <c r="CA889" s="6" t="n">
        <v>0.154111209913373</v>
      </c>
      <c r="CB889" s="6" t="n">
        <v>0.0096814320157067</v>
      </c>
      <c r="CC889" s="4" t="s">
        <v>603</v>
      </c>
      <c r="CD889" s="26" t="n">
        <v>25.9890981331301</v>
      </c>
      <c r="CE889" s="6" t="n">
        <v>0.926661599459468</v>
      </c>
      <c r="CF889" s="25" t="n">
        <v>44707</v>
      </c>
      <c r="CG889" s="6" t="n">
        <v>0.461873172298726</v>
      </c>
      <c r="CH889" s="6" t="n">
        <v>0.495673284506705</v>
      </c>
      <c r="CI889" s="6" t="n">
        <v>0.458346706081647</v>
      </c>
      <c r="CJ889" s="6" t="n">
        <v>-0.0753048017550608</v>
      </c>
      <c r="CK889" s="6" t="n">
        <v>0.0658700522778193</v>
      </c>
      <c r="CL889" s="7" t="n">
        <v>0.415773313216339</v>
      </c>
      <c r="CM889" s="6" t="n">
        <v>-0.0432830614548066</v>
      </c>
      <c r="CN889" s="4" t="s">
        <v>444</v>
      </c>
    </row>
    <row r="890" customFormat="false" ht="15" hidden="false" customHeight="false" outlineLevel="0" collapsed="false">
      <c r="A890" s="4" t="s">
        <v>29</v>
      </c>
      <c r="B890" s="4" t="s">
        <v>30</v>
      </c>
      <c r="C890" s="25" t="n">
        <v>44651</v>
      </c>
      <c r="D890" s="4" t="s">
        <v>190</v>
      </c>
      <c r="E890" s="4" t="s">
        <v>856</v>
      </c>
      <c r="F890" s="4" t="s">
        <v>89</v>
      </c>
      <c r="G890" s="4" t="s">
        <v>459</v>
      </c>
      <c r="H890" s="4" t="s">
        <v>468</v>
      </c>
      <c r="I890" s="5" t="n">
        <v>6975</v>
      </c>
      <c r="J890" s="25" t="n">
        <v>44698</v>
      </c>
      <c r="K890" s="4" t="s">
        <v>1294</v>
      </c>
      <c r="L890" s="4" t="s">
        <v>5</v>
      </c>
      <c r="M890" s="4" t="s">
        <v>441</v>
      </c>
      <c r="N890" s="25" t="n">
        <v>44697</v>
      </c>
      <c r="O890" s="25" t="n">
        <v>44698</v>
      </c>
      <c r="P890" s="25" t="n">
        <v>44699</v>
      </c>
      <c r="Q890" s="25" t="n">
        <v>44699</v>
      </c>
      <c r="R890" s="6" t="n">
        <v>0.0418535127055306</v>
      </c>
      <c r="S890" s="6" t="n">
        <v>0.0444763271162123</v>
      </c>
      <c r="T890" s="6" t="n">
        <v>-0.0137362637362637</v>
      </c>
      <c r="U890" s="6" t="n">
        <v>0.0725935760854792</v>
      </c>
      <c r="V890" s="6" t="n">
        <v>0.0289646413783671</v>
      </c>
      <c r="W890" s="6" t="n">
        <v>0.0256500506269451</v>
      </c>
      <c r="X890" s="6" t="n">
        <v>0.0436289347071122</v>
      </c>
      <c r="Y890" s="6" t="n">
        <v>0.0469435254585341</v>
      </c>
      <c r="Z890" s="6" t="n">
        <v>0.0569834153800441</v>
      </c>
      <c r="AA890" s="6" t="n">
        <v>0.0156101607054351</v>
      </c>
      <c r="AB890" s="6" t="n">
        <v>-0.010989010989011</v>
      </c>
      <c r="AC890" s="6" t="n">
        <v>-0.0137362637362637</v>
      </c>
      <c r="AD890" s="6" t="n">
        <v>0.0137362637362637</v>
      </c>
      <c r="AE890" s="6" t="n">
        <v>0.0343406593406593</v>
      </c>
      <c r="AF890" s="7" t="n">
        <v>0.6</v>
      </c>
      <c r="AG890" s="7" t="n">
        <v>1.39389524433075</v>
      </c>
      <c r="AH890" s="26" t="n">
        <v>33.45</v>
      </c>
      <c r="AI890" s="6" t="n">
        <v>-0.0483641536273114</v>
      </c>
      <c r="AJ890" s="6" t="n">
        <v>-0.16375</v>
      </c>
      <c r="AK890" s="6" t="n">
        <v>-0.214788732394367</v>
      </c>
      <c r="AL890" s="6" t="n">
        <v>-0.14473491520057</v>
      </c>
      <c r="AM890" s="6" t="n">
        <v>0.414283750793577</v>
      </c>
      <c r="AN890" s="6" t="n">
        <v>-0.12784239288378</v>
      </c>
      <c r="AO890" s="6" t="n">
        <v>-0.0359076071162197</v>
      </c>
      <c r="AP890" s="6" t="n">
        <v>0.00974930362116999</v>
      </c>
      <c r="AQ890" s="6" t="n">
        <v>-0.00139275766016733</v>
      </c>
      <c r="AR890" s="6" t="n">
        <v>0.0323596976516187</v>
      </c>
      <c r="AS890" s="4" t="s">
        <v>442</v>
      </c>
      <c r="AT890" s="4" t="s">
        <v>121</v>
      </c>
      <c r="AU890" s="5" t="n">
        <v>1283.6</v>
      </c>
      <c r="AV890" s="6" t="n">
        <v>-0.446850503979694</v>
      </c>
      <c r="AW890" s="6" t="n">
        <v>-0.0590270650675894</v>
      </c>
      <c r="AX890" s="5" t="n">
        <v>471.05</v>
      </c>
      <c r="AY890" s="6" t="n">
        <v>0.366975693362418</v>
      </c>
      <c r="AZ890" s="6" t="n">
        <v>0.255651987140133</v>
      </c>
      <c r="BA890" s="5" t="n">
        <v>-128.95</v>
      </c>
      <c r="BD890" s="6" t="n">
        <v>-0.100459644749143</v>
      </c>
      <c r="BE890" s="7" t="n">
        <v>-0.24</v>
      </c>
      <c r="BM890" s="5" t="n">
        <v>20190.25275</v>
      </c>
      <c r="BN890" s="5" t="n">
        <v>-1836.78</v>
      </c>
      <c r="BS890" s="26" t="n">
        <v>20.9</v>
      </c>
      <c r="BT890" s="7" t="n">
        <v>4.24</v>
      </c>
      <c r="BU890" s="4" t="s">
        <v>1249</v>
      </c>
      <c r="BV890" s="5" t="n">
        <v>3256.13</v>
      </c>
      <c r="BW890" s="5" t="n">
        <v>3137.72</v>
      </c>
      <c r="BX890" s="5" t="n">
        <v>118.41</v>
      </c>
      <c r="BZ890" s="5" t="n">
        <v>3</v>
      </c>
      <c r="CA890" s="6" t="n">
        <v>0.170224710731775</v>
      </c>
      <c r="CB890" s="6" t="n">
        <v>9.04524180967239</v>
      </c>
      <c r="CD890" s="26" t="n">
        <v>46.5005739795918</v>
      </c>
      <c r="CF890" s="25" t="n">
        <v>44707</v>
      </c>
      <c r="CG890" s="6" t="n">
        <v>0.449481726242509</v>
      </c>
      <c r="CH890" s="6" t="n">
        <v>0.459830105636362</v>
      </c>
      <c r="CI890" s="6" t="n">
        <v>0.395635343115497</v>
      </c>
      <c r="CJ890" s="6" t="n">
        <v>-0.13960539280486</v>
      </c>
      <c r="CK890" s="6" t="n">
        <v>0.0617283950617284</v>
      </c>
      <c r="CL890" s="7" t="n">
        <v>0.222527472527472</v>
      </c>
    </row>
    <row r="891" customFormat="false" ht="15" hidden="false" customHeight="false" outlineLevel="0" collapsed="false">
      <c r="A891" s="4" t="s">
        <v>29</v>
      </c>
      <c r="B891" s="4" t="s">
        <v>30</v>
      </c>
      <c r="C891" s="25" t="n">
        <v>44651</v>
      </c>
      <c r="D891" s="4" t="s">
        <v>221</v>
      </c>
      <c r="E891" s="4" t="s">
        <v>708</v>
      </c>
      <c r="F891" s="4" t="s">
        <v>86</v>
      </c>
      <c r="G891" s="4" t="s">
        <v>438</v>
      </c>
      <c r="H891" s="4" t="s">
        <v>566</v>
      </c>
      <c r="I891" s="5" t="n">
        <v>4875</v>
      </c>
      <c r="J891" s="25" t="n">
        <v>44698</v>
      </c>
      <c r="K891" s="4" t="s">
        <v>816</v>
      </c>
      <c r="L891" s="4" t="s">
        <v>5</v>
      </c>
      <c r="M891" s="4" t="s">
        <v>441</v>
      </c>
      <c r="N891" s="25" t="n">
        <v>44697</v>
      </c>
      <c r="O891" s="25" t="n">
        <v>44698</v>
      </c>
      <c r="P891" s="25" t="n">
        <v>44699</v>
      </c>
      <c r="Q891" s="25" t="n">
        <v>44699</v>
      </c>
      <c r="R891" s="6" t="n">
        <v>0.0065952184666116</v>
      </c>
      <c r="S891" s="6" t="n">
        <v>0.0188370188370188</v>
      </c>
      <c r="T891" s="6" t="n">
        <v>-0.0510450160771705</v>
      </c>
      <c r="U891" s="6" t="n">
        <v>-0.0256127787735401</v>
      </c>
      <c r="V891" s="6" t="n">
        <v>0.0289646413783671</v>
      </c>
      <c r="W891" s="6" t="n">
        <v>0.0363672925500388</v>
      </c>
      <c r="X891" s="6" t="n">
        <v>-0.0545774201519071</v>
      </c>
      <c r="Y891" s="6" t="n">
        <v>-0.0619800713235789</v>
      </c>
      <c r="Z891" s="6" t="n">
        <v>-0.0460576456029864</v>
      </c>
      <c r="AA891" s="6" t="n">
        <v>0.0204448668294464</v>
      </c>
      <c r="AB891" s="6" t="n">
        <v>-0.00321543408360137</v>
      </c>
      <c r="AC891" s="6" t="n">
        <v>-0.0510450160771705</v>
      </c>
      <c r="AD891" s="6" t="n">
        <v>0.0510450160771705</v>
      </c>
      <c r="AE891" s="6" t="n">
        <v>0.0534565916398714</v>
      </c>
      <c r="AF891" s="7" t="n">
        <v>0.0451127819548868</v>
      </c>
      <c r="AG891" s="7" t="n">
        <v>3.780498561393</v>
      </c>
      <c r="AH891" s="26" t="n">
        <v>121.3</v>
      </c>
      <c r="AI891" s="6" t="n">
        <v>-0.0392079207920792</v>
      </c>
      <c r="AJ891" s="6" t="n">
        <v>-0.0585952658129607</v>
      </c>
      <c r="AK891" s="6" t="n">
        <v>-0.000412031314379391</v>
      </c>
      <c r="AL891" s="6" t="n">
        <v>-0.131710808876164</v>
      </c>
      <c r="AM891" s="6" t="n">
        <v>0.169720347155254</v>
      </c>
      <c r="AN891" s="6" t="n">
        <v>-0.0855367799184396</v>
      </c>
      <c r="AO891" s="6" t="n">
        <v>0.0269415141054789</v>
      </c>
      <c r="AP891" s="6" t="n">
        <v>-0.0275307073274035</v>
      </c>
      <c r="AQ891" s="6" t="n">
        <v>-0.0749682337992375</v>
      </c>
      <c r="AR891" s="6" t="n">
        <v>-0.0412157784874514</v>
      </c>
      <c r="AS891" s="4" t="s">
        <v>442</v>
      </c>
      <c r="AT891" s="4" t="s">
        <v>121</v>
      </c>
      <c r="AU891" s="5" t="n">
        <v>209049.16</v>
      </c>
      <c r="AV891" s="6" t="n">
        <v>0.262321100514133</v>
      </c>
      <c r="AW891" s="6" t="n">
        <v>0.0485208548902498</v>
      </c>
      <c r="AX891" s="5" t="n">
        <v>14272.63</v>
      </c>
      <c r="AY891" s="6" t="n">
        <v>0.0682740365950287</v>
      </c>
      <c r="AZ891" s="6" t="n">
        <v>-0.0183188215795312</v>
      </c>
      <c r="BA891" s="5" t="n">
        <v>6645.72</v>
      </c>
      <c r="BB891" s="6" t="n">
        <v>-0.263753684987188</v>
      </c>
      <c r="BC891" s="6" t="n">
        <v>0.0818221478476595</v>
      </c>
      <c r="BD891" s="6" t="n">
        <v>0.0317902258014335</v>
      </c>
      <c r="BE891" s="7" t="n">
        <v>7.24</v>
      </c>
      <c r="BM891" s="5" t="n">
        <v>114193.7608</v>
      </c>
      <c r="BN891" s="5" t="n">
        <v>27483</v>
      </c>
      <c r="BO891" s="26" t="n">
        <v>4.15506898082451</v>
      </c>
      <c r="BS891" s="26" t="n">
        <v>8.39</v>
      </c>
      <c r="BT891" s="7" t="n">
        <v>2.08</v>
      </c>
      <c r="BU891" s="4" t="s">
        <v>1249</v>
      </c>
      <c r="BV891" s="5" t="n">
        <v>24570.33</v>
      </c>
      <c r="BW891" s="5" t="n">
        <v>22803.78</v>
      </c>
      <c r="BX891" s="5" t="n">
        <v>1766.55</v>
      </c>
      <c r="BY891" s="7" t="n">
        <v>0.978810647500242</v>
      </c>
      <c r="BZ891" s="5" t="n">
        <v>3</v>
      </c>
      <c r="CA891" s="6" t="n">
        <v>0.235467226560463</v>
      </c>
      <c r="CB891" s="6" t="n">
        <v>-0.340526676903976</v>
      </c>
      <c r="CC891" s="4" t="s">
        <v>575</v>
      </c>
      <c r="CD891" s="26" t="n">
        <v>4.35358829505979</v>
      </c>
      <c r="CE891" s="6" t="n">
        <v>-0.0455990095481801</v>
      </c>
      <c r="CF891" s="25" t="n">
        <v>44707</v>
      </c>
      <c r="CG891" s="6" t="n">
        <v>0.33032132088365</v>
      </c>
      <c r="CH891" s="6" t="n">
        <v>0.344201996457297</v>
      </c>
      <c r="CI891" s="6" t="n">
        <v>0.392842334635835</v>
      </c>
      <c r="CJ891" s="6" t="n">
        <v>0.141313352854339</v>
      </c>
      <c r="CK891" s="6" t="n">
        <v>0.0458199356913183</v>
      </c>
      <c r="CL891" s="7" t="n">
        <v>1.1140350877193</v>
      </c>
      <c r="CM891" s="6" t="n">
        <v>-0.223036915802873</v>
      </c>
      <c r="CN891" s="4" t="s">
        <v>444</v>
      </c>
    </row>
    <row r="892" customFormat="false" ht="15" hidden="false" customHeight="false" outlineLevel="0" collapsed="false">
      <c r="A892" s="4" t="s">
        <v>29</v>
      </c>
      <c r="B892" s="4" t="s">
        <v>30</v>
      </c>
      <c r="C892" s="25" t="n">
        <v>44651</v>
      </c>
      <c r="D892" s="4" t="s">
        <v>279</v>
      </c>
      <c r="E892" s="4" t="s">
        <v>700</v>
      </c>
      <c r="F892" s="4" t="s">
        <v>98</v>
      </c>
      <c r="G892" s="4" t="s">
        <v>438</v>
      </c>
      <c r="H892" s="4" t="s">
        <v>528</v>
      </c>
      <c r="I892" s="5" t="n">
        <v>175</v>
      </c>
      <c r="J892" s="25" t="n">
        <v>44698</v>
      </c>
      <c r="K892" s="4" t="s">
        <v>657</v>
      </c>
      <c r="L892" s="4" t="s">
        <v>5</v>
      </c>
      <c r="M892" s="4" t="s">
        <v>441</v>
      </c>
      <c r="N892" s="25" t="n">
        <v>44697</v>
      </c>
      <c r="O892" s="25" t="n">
        <v>44698</v>
      </c>
      <c r="P892" s="25" t="n">
        <v>44699</v>
      </c>
      <c r="Q892" s="25" t="n">
        <v>44699</v>
      </c>
      <c r="R892" s="6" t="n">
        <v>0.00831234256926949</v>
      </c>
      <c r="S892" s="6" t="n">
        <v>0.0484844699808475</v>
      </c>
      <c r="T892" s="6" t="n">
        <v>0.0431251861411695</v>
      </c>
      <c r="U892" s="6" t="n">
        <v>0.0999219986912865</v>
      </c>
      <c r="V892" s="6" t="n">
        <v>0.0289646413783671</v>
      </c>
      <c r="W892" s="6" t="n">
        <v>0.0480890549726356</v>
      </c>
      <c r="X892" s="6" t="n">
        <v>0.0709573573129194</v>
      </c>
      <c r="Y892" s="6" t="n">
        <v>0.0518329437186509</v>
      </c>
      <c r="AB892" s="6" t="n">
        <v>0.0196366524372083</v>
      </c>
      <c r="AC892" s="6" t="n">
        <v>0.0431251861411695</v>
      </c>
      <c r="AD892" s="6" t="n">
        <v>0.0431251861411695</v>
      </c>
      <c r="AE892" s="6" t="n">
        <v>0.0364141765114664</v>
      </c>
      <c r="AF892" s="7" t="n">
        <v>0.836968375136312</v>
      </c>
      <c r="AG892" s="7" t="n">
        <v>3.92477174043931</v>
      </c>
      <c r="AH892" s="26" t="n">
        <v>2382</v>
      </c>
      <c r="AI892" s="6" t="n">
        <v>-0.0909437850627791</v>
      </c>
      <c r="AJ892" s="6" t="n">
        <v>-0.182566918325326</v>
      </c>
      <c r="AK892" s="6" t="n">
        <v>-0.105855855855855</v>
      </c>
      <c r="AL892" s="6" t="n">
        <v>-0.144995423464168</v>
      </c>
      <c r="AM892" s="6" t="n">
        <v>-0.117336446000778</v>
      </c>
      <c r="AN892" s="6" t="n">
        <v>-0.154614397386536</v>
      </c>
      <c r="AO892" s="6" t="n">
        <v>-0.0279525209387901</v>
      </c>
      <c r="AP892" s="6" t="n">
        <v>-0.0181776652644803</v>
      </c>
      <c r="AQ892" s="6" t="n">
        <v>-0.012486438129318</v>
      </c>
      <c r="AR892" s="6" t="n">
        <v>0.021266017182468</v>
      </c>
      <c r="AS892" s="4" t="s">
        <v>442</v>
      </c>
      <c r="AT892" s="4" t="s">
        <v>121</v>
      </c>
      <c r="AU892" s="5" t="n">
        <v>1395.2</v>
      </c>
      <c r="AV892" s="6" t="n">
        <v>0.165483251190377</v>
      </c>
      <c r="AW892" s="6" t="n">
        <v>0.0286809702868098</v>
      </c>
      <c r="AX892" s="5" t="n">
        <v>305</v>
      </c>
      <c r="AY892" s="6" t="n">
        <v>0.218606651376147</v>
      </c>
      <c r="AZ892" s="6" t="n">
        <v>0.0286475836290914</v>
      </c>
      <c r="BA892" s="5" t="n">
        <v>204.4</v>
      </c>
      <c r="BB892" s="6" t="n">
        <v>0.141261864879955</v>
      </c>
      <c r="BC892" s="6" t="n">
        <v>-0.0120831319478009</v>
      </c>
      <c r="BD892" s="6" t="n">
        <v>0.146502293577982</v>
      </c>
      <c r="BE892" s="7" t="n">
        <v>13.49</v>
      </c>
      <c r="BM892" s="5" t="n">
        <v>36206.4</v>
      </c>
      <c r="BN892" s="5" t="n">
        <v>809.4</v>
      </c>
      <c r="BO892" s="26" t="n">
        <v>44.7323943661972</v>
      </c>
      <c r="BS892" s="26" t="n">
        <v>8.38</v>
      </c>
      <c r="BT892" s="7" t="n">
        <v>2.32</v>
      </c>
      <c r="BU892" s="4" t="s">
        <v>1249</v>
      </c>
      <c r="BV892" s="5" t="n">
        <v>528.7</v>
      </c>
      <c r="BW892" s="5" t="n">
        <v>337.1</v>
      </c>
      <c r="BX892" s="5" t="n">
        <v>191.6</v>
      </c>
      <c r="BY892" s="7" t="n">
        <v>0.6265702773169</v>
      </c>
      <c r="BZ892" s="5" t="n">
        <v>1</v>
      </c>
      <c r="CF892" s="25" t="n">
        <v>44707</v>
      </c>
      <c r="CH892" s="6" t="n">
        <v>0.51584563535424</v>
      </c>
      <c r="CI892" s="6" t="n">
        <v>0.429621744052228</v>
      </c>
      <c r="CJ892" s="6" t="n">
        <v>-0.167150568682821</v>
      </c>
      <c r="CK892" s="6" t="n">
        <v>0.0685794957448501</v>
      </c>
      <c r="CL892" s="7" t="n">
        <v>0.628834984462654</v>
      </c>
    </row>
    <row r="893" customFormat="false" ht="15" hidden="false" customHeight="false" outlineLevel="0" collapsed="false">
      <c r="A893" s="4" t="s">
        <v>29</v>
      </c>
      <c r="B893" s="4" t="s">
        <v>30</v>
      </c>
      <c r="C893" s="25" t="n">
        <v>44651</v>
      </c>
      <c r="D893" s="4" t="s">
        <v>224</v>
      </c>
      <c r="E893" s="4" t="s">
        <v>794</v>
      </c>
      <c r="F893" s="4" t="s">
        <v>101</v>
      </c>
      <c r="G893" s="4" t="s">
        <v>438</v>
      </c>
      <c r="H893" s="4" t="s">
        <v>498</v>
      </c>
      <c r="I893" s="5" t="n">
        <v>1725</v>
      </c>
      <c r="J893" s="25" t="n">
        <v>44699</v>
      </c>
      <c r="K893" s="4" t="s">
        <v>1295</v>
      </c>
      <c r="L893" s="4" t="s">
        <v>5</v>
      </c>
      <c r="M893" s="4" t="s">
        <v>441</v>
      </c>
      <c r="N893" s="25" t="n">
        <v>44698</v>
      </c>
      <c r="O893" s="25" t="n">
        <v>44699</v>
      </c>
      <c r="P893" s="25" t="n">
        <v>44700</v>
      </c>
      <c r="Q893" s="25" t="n">
        <v>44700</v>
      </c>
      <c r="R893" s="6" t="n">
        <v>0.0417158598976781</v>
      </c>
      <c r="S893" s="6" t="n">
        <v>0.00793350963354755</v>
      </c>
      <c r="T893" s="6" t="n">
        <v>0.0331709145427286</v>
      </c>
      <c r="U893" s="6" t="n">
        <v>0.0828202840739543</v>
      </c>
      <c r="V893" s="6" t="n">
        <v>-0.00137938750899236</v>
      </c>
      <c r="W893" s="6" t="n">
        <v>0.0266455995153102</v>
      </c>
      <c r="X893" s="6" t="n">
        <v>0.0841996715829466</v>
      </c>
      <c r="Y893" s="6" t="n">
        <v>0.0561746845586441</v>
      </c>
      <c r="AB893" s="6" t="n">
        <v>-0.0157421289355322</v>
      </c>
      <c r="AC893" s="6" t="n">
        <v>0.0331709145427286</v>
      </c>
      <c r="AD893" s="6" t="n">
        <v>0.0331709145427286</v>
      </c>
      <c r="AE893" s="6" t="n">
        <v>0.0624062968515741</v>
      </c>
      <c r="AF893" s="7" t="n">
        <v>0.783783783783782</v>
      </c>
      <c r="AG893" s="7" t="n">
        <v>3.86093049777111</v>
      </c>
      <c r="AH893" s="26" t="n">
        <v>254.1</v>
      </c>
      <c r="AI893" s="6" t="n">
        <v>-0.033656588705077</v>
      </c>
      <c r="AJ893" s="6" t="n">
        <v>-0.0404078549848942</v>
      </c>
      <c r="AK893" s="6" t="n">
        <v>0.104062567890507</v>
      </c>
      <c r="AL893" s="6" t="n">
        <v>0.100714749837558</v>
      </c>
      <c r="AM893" s="6" t="n">
        <v>0.250184501845019</v>
      </c>
      <c r="AN893" s="6" t="n">
        <v>-0.0308952477367037</v>
      </c>
      <c r="AO893" s="6" t="n">
        <v>-0.00951260724819047</v>
      </c>
      <c r="AP893" s="6" t="n">
        <v>-0.0324687103210594</v>
      </c>
      <c r="AQ893" s="6" t="n">
        <v>-0.0542354434971886</v>
      </c>
      <c r="AR893" s="6" t="n">
        <v>-0.0258472693729335</v>
      </c>
      <c r="AS893" s="4" t="s">
        <v>442</v>
      </c>
      <c r="AT893" s="4" t="s">
        <v>121</v>
      </c>
      <c r="AU893" s="5" t="n">
        <v>17754.02</v>
      </c>
      <c r="AV893" s="6" t="n">
        <v>0.152531392066018</v>
      </c>
      <c r="AW893" s="6" t="n">
        <v>-0.0333108277341579</v>
      </c>
      <c r="AX893" s="5" t="n">
        <v>5599.4</v>
      </c>
      <c r="AY893" s="6" t="n">
        <v>0.315387726272698</v>
      </c>
      <c r="AZ893" s="6" t="n">
        <v>-0.000829035594227146</v>
      </c>
      <c r="BA893" s="5" t="n">
        <v>4195.69</v>
      </c>
      <c r="BB893" s="6" t="n">
        <v>0.117221013614807</v>
      </c>
      <c r="BC893" s="6" t="n">
        <v>0.0342541899510196</v>
      </c>
      <c r="BD893" s="6" t="n">
        <v>0.236323379155819</v>
      </c>
      <c r="BE893" s="7" t="n">
        <v>3.4</v>
      </c>
      <c r="BM893" s="5" t="n">
        <v>313117.266</v>
      </c>
      <c r="BN893" s="5" t="n">
        <v>14802.44</v>
      </c>
      <c r="BO893" s="26" t="n">
        <v>21.1530846265886</v>
      </c>
      <c r="BS893" s="26" t="n">
        <v>37.85</v>
      </c>
      <c r="BT893" s="7" t="n">
        <v>9.22</v>
      </c>
      <c r="BU893" s="4" t="s">
        <v>1249</v>
      </c>
      <c r="BV893" s="5" t="n">
        <v>15775.51</v>
      </c>
      <c r="BW893" s="5" t="n">
        <v>2141.64</v>
      </c>
      <c r="BX893" s="5" t="n">
        <v>13633.87</v>
      </c>
      <c r="BY893" s="7" t="n">
        <v>1.03495780920128</v>
      </c>
      <c r="BZ893" s="5" t="n">
        <v>1</v>
      </c>
      <c r="CF893" s="25" t="n">
        <v>44707</v>
      </c>
      <c r="CG893" s="6" t="n">
        <v>0.282263224620465</v>
      </c>
      <c r="CH893" s="6" t="n">
        <v>0.37204493914349</v>
      </c>
      <c r="CI893" s="6" t="n">
        <v>0.343209729352687</v>
      </c>
      <c r="CJ893" s="6" t="n">
        <v>-0.0775046419316627</v>
      </c>
      <c r="CK893" s="6" t="n">
        <v>0.0458540313335881</v>
      </c>
      <c r="CL893" s="7" t="n">
        <v>0.723402361319339</v>
      </c>
      <c r="CM893" s="6" t="n">
        <v>0.128336668485841</v>
      </c>
      <c r="CN893" s="4" t="s">
        <v>444</v>
      </c>
    </row>
    <row r="894" customFormat="false" ht="15" hidden="false" customHeight="false" outlineLevel="0" collapsed="false">
      <c r="A894" s="4" t="s">
        <v>29</v>
      </c>
      <c r="B894" s="4" t="s">
        <v>30</v>
      </c>
      <c r="C894" s="25" t="n">
        <v>44651</v>
      </c>
      <c r="D894" s="4" t="s">
        <v>237</v>
      </c>
      <c r="E894" s="4" t="s">
        <v>847</v>
      </c>
      <c r="F894" s="4" t="s">
        <v>94</v>
      </c>
      <c r="G894" s="4" t="s">
        <v>438</v>
      </c>
      <c r="H894" s="4" t="s">
        <v>460</v>
      </c>
      <c r="I894" s="5" t="n">
        <v>1000</v>
      </c>
      <c r="J894" s="25" t="n">
        <v>44699</v>
      </c>
      <c r="K894" s="4" t="s">
        <v>731</v>
      </c>
      <c r="L894" s="4" t="s">
        <v>5</v>
      </c>
      <c r="M894" s="4" t="s">
        <v>441</v>
      </c>
      <c r="N894" s="25" t="n">
        <v>44698</v>
      </c>
      <c r="O894" s="25" t="n">
        <v>44699</v>
      </c>
      <c r="P894" s="25" t="n">
        <v>44700</v>
      </c>
      <c r="Q894" s="25" t="n">
        <v>44700</v>
      </c>
      <c r="R894" s="6" t="n">
        <v>0.0313361381111272</v>
      </c>
      <c r="S894" s="6" t="n">
        <v>0.00970600647067088</v>
      </c>
      <c r="T894" s="6" t="n">
        <v>-0.0123989969350794</v>
      </c>
      <c r="U894" s="6" t="n">
        <v>0.0286431476467187</v>
      </c>
      <c r="V894" s="6" t="n">
        <v>-0.00137938750899236</v>
      </c>
      <c r="W894" s="6" t="n">
        <v>-0.00565941947857374</v>
      </c>
      <c r="X894" s="6" t="n">
        <v>0.0300225351557111</v>
      </c>
      <c r="Y894" s="6" t="n">
        <v>0.0343025671252925</v>
      </c>
      <c r="AB894" s="6" t="n">
        <v>0.00306492059069385</v>
      </c>
      <c r="AC894" s="6" t="n">
        <v>-0.0123989969350794</v>
      </c>
      <c r="AD894" s="6" t="n">
        <v>0.0123989969350794</v>
      </c>
      <c r="AE894" s="6" t="n">
        <v>0.0515463917525773</v>
      </c>
      <c r="AF894" s="7" t="n">
        <v>0.283783783783784</v>
      </c>
      <c r="AG894" s="7" t="n">
        <v>3.83719890781108</v>
      </c>
      <c r="AH894" s="26" t="n">
        <v>344.65</v>
      </c>
      <c r="AI894" s="6" t="n">
        <v>-0.0157075539054692</v>
      </c>
      <c r="AJ894" s="6" t="n">
        <v>-0.108971044467425</v>
      </c>
      <c r="AK894" s="6" t="n">
        <v>-0.120454255454893</v>
      </c>
      <c r="AL894" s="6" t="n">
        <v>-0.214741398951925</v>
      </c>
      <c r="AM894" s="6" t="n">
        <v>-0.196526401678515</v>
      </c>
      <c r="AN894" s="6" t="n">
        <v>-0.118329288106464</v>
      </c>
      <c r="AO894" s="6" t="n">
        <v>0.00935824363903892</v>
      </c>
      <c r="AP894" s="6" t="n">
        <v>0.0596699111299197</v>
      </c>
      <c r="AQ894" s="6" t="n">
        <v>-0.123148539991536</v>
      </c>
      <c r="AR894" s="6" t="n">
        <v>-0.0947603658672807</v>
      </c>
      <c r="AS894" s="4" t="s">
        <v>442</v>
      </c>
      <c r="AT894" s="4" t="s">
        <v>481</v>
      </c>
      <c r="AU894" s="5" t="n">
        <v>5327.87</v>
      </c>
      <c r="AV894" s="6" t="n">
        <v>0.0694582724455222</v>
      </c>
      <c r="AW894" s="6" t="n">
        <v>104.205093725256</v>
      </c>
      <c r="BA894" s="5" t="n">
        <v>1113.68</v>
      </c>
      <c r="BB894" s="6" t="n">
        <v>1.89425400868006</v>
      </c>
      <c r="BC894" s="6" t="n">
        <v>143.401224002904</v>
      </c>
      <c r="BD894" s="6" t="n">
        <v>0.209029124209112</v>
      </c>
      <c r="BE894" s="7" t="n">
        <v>21.01</v>
      </c>
      <c r="BM894" s="5" t="n">
        <v>18969.536</v>
      </c>
      <c r="BN894" s="5" t="n">
        <v>793.2454</v>
      </c>
      <c r="BO894" s="26" t="n">
        <v>23.913830448938</v>
      </c>
      <c r="BS894" s="26" t="n">
        <v>17.92</v>
      </c>
      <c r="BT894" s="7" t="n">
        <v>3.38</v>
      </c>
      <c r="BU894" s="4" t="s">
        <v>1249</v>
      </c>
      <c r="BV894" s="5" t="n">
        <v>-16729.27</v>
      </c>
      <c r="BW894" s="5" t="n">
        <v>35.31</v>
      </c>
      <c r="BX894" s="5" t="n">
        <v>-16764.58</v>
      </c>
      <c r="BY894" s="7" t="n">
        <v>-7.3192614792291</v>
      </c>
      <c r="BZ894" s="5" t="n">
        <v>1</v>
      </c>
      <c r="CF894" s="25" t="n">
        <v>44707</v>
      </c>
      <c r="CG894" s="6" t="n">
        <v>0.400166546597052</v>
      </c>
      <c r="CH894" s="6" t="n">
        <v>0.501944294145983</v>
      </c>
      <c r="CI894" s="6" t="n">
        <v>0.489900978818629</v>
      </c>
      <c r="CJ894" s="6" t="n">
        <v>-0.0239933304707536</v>
      </c>
      <c r="CK894" s="6" t="n">
        <v>0.0618212197159566</v>
      </c>
      <c r="CL894" s="7" t="n">
        <v>0.200562153125541</v>
      </c>
      <c r="CM894" s="6" t="n">
        <v>0.336718403547672</v>
      </c>
      <c r="CN894" s="4" t="s">
        <v>444</v>
      </c>
      <c r="CO894" s="4" t="s">
        <v>655</v>
      </c>
    </row>
    <row r="895" customFormat="false" ht="15" hidden="false" customHeight="false" outlineLevel="0" collapsed="false">
      <c r="A895" s="4" t="s">
        <v>29</v>
      </c>
      <c r="B895" s="4" t="s">
        <v>30</v>
      </c>
      <c r="C895" s="25" t="n">
        <v>44651</v>
      </c>
      <c r="D895" s="4" t="s">
        <v>243</v>
      </c>
      <c r="E895" s="4" t="s">
        <v>667</v>
      </c>
      <c r="F895" s="4" t="s">
        <v>71</v>
      </c>
      <c r="G895" s="4" t="s">
        <v>438</v>
      </c>
      <c r="H895" s="4" t="s">
        <v>521</v>
      </c>
      <c r="I895" s="5" t="n">
        <v>425</v>
      </c>
      <c r="J895" s="25" t="n">
        <v>44699</v>
      </c>
      <c r="K895" s="4" t="s">
        <v>1160</v>
      </c>
      <c r="L895" s="4" t="s">
        <v>5</v>
      </c>
      <c r="M895" s="4" t="s">
        <v>441</v>
      </c>
      <c r="N895" s="25" t="n">
        <v>44698</v>
      </c>
      <c r="O895" s="25" t="n">
        <v>44699</v>
      </c>
      <c r="P895" s="25" t="n">
        <v>44700</v>
      </c>
      <c r="Q895" s="25" t="n">
        <v>44700</v>
      </c>
      <c r="R895" s="6" t="n">
        <v>0.00853952266257951</v>
      </c>
      <c r="S895" s="6" t="n">
        <v>-0.0110001447387466</v>
      </c>
      <c r="T895" s="6" t="n">
        <v>-0.0709058978486754</v>
      </c>
      <c r="U895" s="6" t="n">
        <v>-0.0733665199248424</v>
      </c>
      <c r="V895" s="6" t="n">
        <v>-0.00137938750899236</v>
      </c>
      <c r="W895" s="6" t="n">
        <v>-0.000230761954613912</v>
      </c>
      <c r="X895" s="6" t="n">
        <v>-0.0719871324158501</v>
      </c>
      <c r="Y895" s="6" t="n">
        <v>-0.0731357579702285</v>
      </c>
      <c r="Z895" s="6" t="n">
        <v>0.00321186482313007</v>
      </c>
      <c r="AA895" s="6" t="n">
        <v>-0.0765783847479725</v>
      </c>
      <c r="AB895" s="6" t="n">
        <v>-0.0703205034391921</v>
      </c>
      <c r="AC895" s="6" t="n">
        <v>-0.0709058978486754</v>
      </c>
      <c r="AD895" s="6" t="n">
        <v>0.0709058978486754</v>
      </c>
      <c r="AE895" s="6" t="n">
        <v>0.0508561393238695</v>
      </c>
      <c r="AF895" s="7" t="n">
        <v>0.427338129496404</v>
      </c>
      <c r="AG895" s="7" t="n">
        <v>7.89040056549166</v>
      </c>
      <c r="AH895" s="26" t="n">
        <v>685.05</v>
      </c>
      <c r="AI895" s="6" t="n">
        <v>-0.0654798444853694</v>
      </c>
      <c r="AJ895" s="6" t="n">
        <v>-0.114464839710445</v>
      </c>
      <c r="AK895" s="6" t="n">
        <v>-0.144703164991573</v>
      </c>
      <c r="AL895" s="6" t="n">
        <v>-0.272809298869487</v>
      </c>
      <c r="AM895" s="6" t="n">
        <v>-0.434893792534543</v>
      </c>
      <c r="AN895" s="6" t="n">
        <v>-0.0826794425467363</v>
      </c>
      <c r="AO895" s="6" t="n">
        <v>-0.0317853971637084</v>
      </c>
      <c r="AP895" s="6" t="n">
        <v>-0.0541072694337245</v>
      </c>
      <c r="AQ895" s="6" t="n">
        <v>-0.0501693313381115</v>
      </c>
      <c r="AR895" s="6" t="n">
        <v>-0.0217811572138564</v>
      </c>
      <c r="AS895" s="4" t="s">
        <v>442</v>
      </c>
      <c r="AT895" s="4" t="s">
        <v>121</v>
      </c>
      <c r="AU895" s="5" t="n">
        <v>3883.03</v>
      </c>
      <c r="AV895" s="6" t="n">
        <v>0.0264148449684123</v>
      </c>
      <c r="AW895" s="6" t="n">
        <v>-0.0667879536545917</v>
      </c>
      <c r="AX895" s="5" t="n">
        <v>267.82</v>
      </c>
      <c r="AY895" s="6" t="n">
        <v>0.0689719111106533</v>
      </c>
      <c r="AZ895" s="6" t="n">
        <v>-0.118057244872535</v>
      </c>
      <c r="BA895" s="5" t="n">
        <v>-517.98</v>
      </c>
      <c r="BB895" s="6" t="n">
        <v>-2.1251629159788</v>
      </c>
      <c r="BC895" s="6" t="n">
        <v>-1.94951605807303</v>
      </c>
      <c r="BD895" s="6" t="n">
        <v>-0.133395827485237</v>
      </c>
      <c r="BE895" s="7" t="n">
        <v>-11.4</v>
      </c>
      <c r="BM895" s="5" t="n">
        <v>31114.971</v>
      </c>
      <c r="BN895" s="5" t="n">
        <v>-549.7</v>
      </c>
      <c r="BS895" s="26" t="n">
        <v>30.95</v>
      </c>
      <c r="BT895" s="7" t="n">
        <v>4.5</v>
      </c>
      <c r="BU895" s="4" t="s">
        <v>1249</v>
      </c>
      <c r="BV895" s="5" t="n">
        <v>1082.38</v>
      </c>
      <c r="BW895" s="5" t="n">
        <v>905.08</v>
      </c>
      <c r="BX895" s="5" t="n">
        <v>177.3</v>
      </c>
      <c r="BZ895" s="5" t="n">
        <v>11</v>
      </c>
      <c r="CA895" s="6" t="n">
        <v>0.108386972631638</v>
      </c>
      <c r="CB895" s="6" t="n">
        <v>-0.334728695429085</v>
      </c>
      <c r="CC895" s="4" t="s">
        <v>671</v>
      </c>
      <c r="CD895" s="26" t="n">
        <v>29.3667710255991</v>
      </c>
      <c r="CF895" s="25" t="n">
        <v>44707</v>
      </c>
      <c r="CG895" s="6" t="n">
        <v>0.348906673925277</v>
      </c>
      <c r="CH895" s="6" t="n">
        <v>0.46419686877979</v>
      </c>
      <c r="CI895" s="6" t="n">
        <v>0.476691317052674</v>
      </c>
      <c r="CJ895" s="6" t="n">
        <v>0.0269162700423367</v>
      </c>
      <c r="CK895" s="6" t="n">
        <v>0.0571658615136876</v>
      </c>
      <c r="CL895" s="7" t="n">
        <v>1.24035387504303</v>
      </c>
      <c r="CM895" s="6" t="n">
        <v>0.15853328636844</v>
      </c>
      <c r="CN895" s="4" t="s">
        <v>444</v>
      </c>
    </row>
    <row r="896" customFormat="false" ht="15" hidden="false" customHeight="false" outlineLevel="0" collapsed="false">
      <c r="A896" s="4" t="s">
        <v>29</v>
      </c>
      <c r="B896" s="4" t="s">
        <v>30</v>
      </c>
      <c r="C896" s="25" t="n">
        <v>44651</v>
      </c>
      <c r="D896" s="4" t="s">
        <v>246</v>
      </c>
      <c r="E896" s="4" t="s">
        <v>748</v>
      </c>
      <c r="F896" s="4" t="s">
        <v>72</v>
      </c>
      <c r="G896" s="4" t="s">
        <v>438</v>
      </c>
      <c r="H896" s="4" t="s">
        <v>460</v>
      </c>
      <c r="I896" s="5" t="n">
        <v>3000</v>
      </c>
      <c r="J896" s="25" t="n">
        <v>44699</v>
      </c>
      <c r="K896" s="4" t="s">
        <v>703</v>
      </c>
      <c r="L896" s="4" t="s">
        <v>5</v>
      </c>
      <c r="M896" s="4" t="s">
        <v>441</v>
      </c>
      <c r="N896" s="25" t="n">
        <v>44698</v>
      </c>
      <c r="O896" s="25" t="n">
        <v>44699</v>
      </c>
      <c r="P896" s="25" t="n">
        <v>44700</v>
      </c>
      <c r="Q896" s="25" t="n">
        <v>44700</v>
      </c>
      <c r="R896" s="6" t="n">
        <v>0.0450272142503712</v>
      </c>
      <c r="S896" s="6" t="n">
        <v>-0.00994318181818177</v>
      </c>
      <c r="T896" s="6" t="n">
        <v>-0.0951697752271641</v>
      </c>
      <c r="U896" s="6" t="n">
        <v>-0.0600857427949747</v>
      </c>
      <c r="V896" s="6" t="n">
        <v>-0.00137938750899236</v>
      </c>
      <c r="W896" s="6" t="n">
        <v>-0.00565941947857374</v>
      </c>
      <c r="X896" s="6" t="n">
        <v>-0.0587063552859823</v>
      </c>
      <c r="Y896" s="6" t="n">
        <v>-0.054426323316401</v>
      </c>
      <c r="Z896" s="6" t="n">
        <v>-0.040847192081285</v>
      </c>
      <c r="AA896" s="6" t="n">
        <v>-0.0192385507136897</v>
      </c>
      <c r="AB896" s="6" t="n">
        <v>-0.0985174557627929</v>
      </c>
      <c r="AC896" s="6" t="n">
        <v>-0.0951697752271641</v>
      </c>
      <c r="AD896" s="6" t="n">
        <v>0.0951697752271641</v>
      </c>
      <c r="AE896" s="6" t="n">
        <v>0.0554758488761359</v>
      </c>
      <c r="AF896" s="7" t="n">
        <v>0.474137931034482</v>
      </c>
      <c r="AG896" s="7" t="n">
        <v>7.14555091992338</v>
      </c>
      <c r="AH896" s="26" t="n">
        <v>101.05</v>
      </c>
      <c r="AI896" s="6" t="n">
        <v>-0.0682342093130475</v>
      </c>
      <c r="AJ896" s="6" t="n">
        <v>-0.179455948030857</v>
      </c>
      <c r="AK896" s="6" t="n">
        <v>-0.361856646668772</v>
      </c>
      <c r="AL896" s="6" t="n">
        <v>-0.540054619936277</v>
      </c>
      <c r="AM896" s="6" t="n">
        <v>-0.338678010471203</v>
      </c>
      <c r="AN896" s="6" t="n">
        <v>-0.118329288106464</v>
      </c>
      <c r="AO896" s="6" t="n">
        <v>-0.0611266599243929</v>
      </c>
      <c r="AP896" s="6" t="n">
        <v>-0.0348837209302325</v>
      </c>
      <c r="AQ896" s="6" t="n">
        <v>-0.085095137420719</v>
      </c>
      <c r="AR896" s="6" t="n">
        <v>-0.0567069632964639</v>
      </c>
      <c r="AS896" s="4" t="s">
        <v>442</v>
      </c>
      <c r="AT896" s="4" t="s">
        <v>481</v>
      </c>
      <c r="AU896" s="5" t="n">
        <v>1481.35</v>
      </c>
      <c r="AV896" s="6" t="n">
        <v>-0.0868940776172396</v>
      </c>
      <c r="AW896" s="6" t="n">
        <v>-0.00208831553774136</v>
      </c>
      <c r="BA896" s="5" t="n">
        <v>261.1</v>
      </c>
      <c r="BB896" s="6" t="n">
        <v>-0.442487135139752</v>
      </c>
      <c r="BC896" s="6" t="n">
        <v>0.000383141762452244</v>
      </c>
      <c r="BD896" s="6" t="n">
        <v>0.176258142910183</v>
      </c>
      <c r="BE896" s="7" t="n">
        <v>3.08</v>
      </c>
      <c r="BM896" s="5" t="n">
        <v>8552.872</v>
      </c>
      <c r="BN896" s="5" t="n">
        <v>1535.66</v>
      </c>
      <c r="BO896" s="26" t="n">
        <v>5.56950887566258</v>
      </c>
      <c r="BS896" s="26" t="n">
        <v>17.92</v>
      </c>
      <c r="BT896" s="7" t="n">
        <v>3.38</v>
      </c>
      <c r="BU896" s="4" t="s">
        <v>1249</v>
      </c>
      <c r="BV896" s="5" t="n">
        <v>-423.086</v>
      </c>
      <c r="BW896" s="5" t="n">
        <v>15.188</v>
      </c>
      <c r="BX896" s="5" t="n">
        <v>-438.274</v>
      </c>
      <c r="BY896" s="7" t="n">
        <v>-0.31848573127677</v>
      </c>
      <c r="BZ896" s="5" t="n">
        <v>10</v>
      </c>
      <c r="CA896" s="6" t="n">
        <v>0.0907301252433092</v>
      </c>
      <c r="CB896" s="6" t="n">
        <v>0.389724962859687</v>
      </c>
      <c r="CC896" s="4" t="s">
        <v>683</v>
      </c>
      <c r="CD896" s="26" t="n">
        <v>24.7973040682049</v>
      </c>
      <c r="CE896" s="6" t="n">
        <v>-0.775398613480576</v>
      </c>
      <c r="CF896" s="25" t="n">
        <v>44707</v>
      </c>
      <c r="CG896" s="6" t="n">
        <v>0.470494327451196</v>
      </c>
      <c r="CH896" s="6" t="n">
        <v>0.596555182848778</v>
      </c>
      <c r="CI896" s="6" t="n">
        <v>0.685554909385648</v>
      </c>
      <c r="CJ896" s="6" t="n">
        <v>0.149189428062401</v>
      </c>
      <c r="CK896" s="6" t="n">
        <v>0.0734032411820782</v>
      </c>
      <c r="CL896" s="7" t="n">
        <v>1.29653369108176</v>
      </c>
      <c r="CM896" s="6" t="n">
        <v>-0.108565656565657</v>
      </c>
      <c r="CN896" s="4" t="s">
        <v>444</v>
      </c>
    </row>
    <row r="897" customFormat="false" ht="15" hidden="false" customHeight="false" outlineLevel="0" collapsed="false">
      <c r="A897" s="4" t="s">
        <v>29</v>
      </c>
      <c r="B897" s="4" t="s">
        <v>30</v>
      </c>
      <c r="C897" s="25" t="n">
        <v>44651</v>
      </c>
      <c r="D897" s="4" t="s">
        <v>278</v>
      </c>
      <c r="E897" s="4" t="s">
        <v>656</v>
      </c>
      <c r="F897" s="4" t="s">
        <v>97</v>
      </c>
      <c r="G897" s="4" t="s">
        <v>438</v>
      </c>
      <c r="H897" s="4" t="s">
        <v>528</v>
      </c>
      <c r="I897" s="5" t="n">
        <v>500</v>
      </c>
      <c r="J897" s="25" t="n">
        <v>44699</v>
      </c>
      <c r="K897" s="4" t="s">
        <v>1296</v>
      </c>
      <c r="L897" s="4" t="s">
        <v>5</v>
      </c>
      <c r="M897" s="4" t="s">
        <v>441</v>
      </c>
      <c r="N897" s="25" t="n">
        <v>44698</v>
      </c>
      <c r="O897" s="25" t="n">
        <v>44699</v>
      </c>
      <c r="P897" s="25" t="n">
        <v>44700</v>
      </c>
      <c r="Q897" s="25" t="n">
        <v>44700</v>
      </c>
      <c r="R897" s="6" t="n">
        <v>0.0259617430780508</v>
      </c>
      <c r="S897" s="6" t="n">
        <v>-0.00304210550575024</v>
      </c>
      <c r="T897" s="6" t="n">
        <v>-0.0208511523613583</v>
      </c>
      <c r="U897" s="6" t="n">
        <v>0.00206848521094227</v>
      </c>
      <c r="V897" s="6" t="n">
        <v>-0.00137938750899236</v>
      </c>
      <c r="W897" s="6" t="n">
        <v>0.0161416563980105</v>
      </c>
      <c r="X897" s="6" t="n">
        <v>0.00344787271993463</v>
      </c>
      <c r="Y897" s="6" t="n">
        <v>-0.0140731711870682</v>
      </c>
      <c r="AB897" s="6" t="n">
        <v>-0.0522203472109849</v>
      </c>
      <c r="AC897" s="6" t="n">
        <v>-0.0208511523613583</v>
      </c>
      <c r="AD897" s="6" t="n">
        <v>0.0208511523613583</v>
      </c>
      <c r="AE897" s="6" t="n">
        <v>0.0355995284218313</v>
      </c>
      <c r="AF897" s="7" t="n">
        <v>0.88116883116883</v>
      </c>
      <c r="AG897" s="7" t="n">
        <v>2.70987024891639</v>
      </c>
      <c r="AH897" s="26" t="n">
        <v>2114.65</v>
      </c>
      <c r="AI897" s="6" t="n">
        <v>-0.0385550933187842</v>
      </c>
      <c r="AJ897" s="6" t="n">
        <v>-0.109883402786547</v>
      </c>
      <c r="AK897" s="6" t="n">
        <v>-0.147524792388938</v>
      </c>
      <c r="AL897" s="6" t="n">
        <v>-0.106404107418285</v>
      </c>
      <c r="AM897" s="6" t="n">
        <v>0.124873663492738</v>
      </c>
      <c r="AN897" s="6" t="n">
        <v>-0.133358683683089</v>
      </c>
      <c r="AO897" s="6" t="n">
        <v>0.0234752808965422</v>
      </c>
      <c r="AP897" s="6" t="n">
        <v>0.00720069882191843</v>
      </c>
      <c r="AQ897" s="6" t="n">
        <v>-0.00982128101612434</v>
      </c>
      <c r="AR897" s="6" t="n">
        <v>0.0185668931081308</v>
      </c>
      <c r="AS897" s="4" t="s">
        <v>442</v>
      </c>
      <c r="AT897" s="4" t="s">
        <v>121</v>
      </c>
      <c r="AU897" s="5" t="n">
        <v>2507.1</v>
      </c>
      <c r="AV897" s="6" t="n">
        <v>0.121484039507587</v>
      </c>
      <c r="AW897" s="6" t="n">
        <v>-0.12053796935511</v>
      </c>
      <c r="AX897" s="5" t="n">
        <v>401.08</v>
      </c>
      <c r="AY897" s="6" t="n">
        <v>0.159977663435842</v>
      </c>
      <c r="AZ897" s="6" t="n">
        <v>-0.0445250920751799</v>
      </c>
      <c r="BA897" s="5" t="n">
        <v>254.35</v>
      </c>
      <c r="BB897" s="6" t="n">
        <v>-0.16930663966818</v>
      </c>
      <c r="BC897" s="6" t="n">
        <v>-0.290496248151971</v>
      </c>
      <c r="BD897" s="6" t="n">
        <v>0.101451876670257</v>
      </c>
      <c r="BE897" s="7" t="n">
        <v>5</v>
      </c>
      <c r="BM897" s="5" t="n">
        <v>107466.513</v>
      </c>
      <c r="BN897" s="5" t="n">
        <v>1259.4</v>
      </c>
      <c r="BO897" s="26" t="n">
        <v>85.331517389233</v>
      </c>
      <c r="BS897" s="26" t="n">
        <v>8.43</v>
      </c>
      <c r="BT897" s="7" t="n">
        <v>2.33</v>
      </c>
      <c r="BU897" s="4" t="s">
        <v>1249</v>
      </c>
      <c r="BV897" s="5" t="n">
        <v>955.37</v>
      </c>
      <c r="BW897" s="5" t="n">
        <v>374.74</v>
      </c>
      <c r="BX897" s="5" t="n">
        <v>580.63</v>
      </c>
      <c r="BY897" s="7" t="n">
        <v>0.791157375202889</v>
      </c>
      <c r="BZ897" s="5" t="n">
        <v>1</v>
      </c>
      <c r="CF897" s="25" t="n">
        <v>44707</v>
      </c>
      <c r="CG897" s="6" t="n">
        <v>0.346940979994927</v>
      </c>
      <c r="CH897" s="6" t="n">
        <v>0.376578703710902</v>
      </c>
      <c r="CI897" s="6" t="n">
        <v>0.383826641878765</v>
      </c>
      <c r="CJ897" s="6" t="n">
        <v>0.0192468084266046</v>
      </c>
      <c r="CK897" s="6" t="n">
        <v>0.0464451672862454</v>
      </c>
      <c r="CL897" s="7" t="n">
        <v>0.448941269451155</v>
      </c>
      <c r="CM897" s="6" t="n">
        <v>-0.244448865897334</v>
      </c>
      <c r="CN897" s="4" t="s">
        <v>444</v>
      </c>
    </row>
    <row r="898" customFormat="false" ht="15" hidden="false" customHeight="false" outlineLevel="0" collapsed="false">
      <c r="A898" s="4" t="s">
        <v>29</v>
      </c>
      <c r="B898" s="4" t="s">
        <v>30</v>
      </c>
      <c r="C898" s="25" t="n">
        <v>44651</v>
      </c>
      <c r="D898" s="4" t="s">
        <v>137</v>
      </c>
      <c r="E898" s="4" t="s">
        <v>873</v>
      </c>
      <c r="F898" s="4" t="s">
        <v>78</v>
      </c>
      <c r="G898" s="4" t="s">
        <v>438</v>
      </c>
      <c r="H898" s="4" t="s">
        <v>508</v>
      </c>
      <c r="I898" s="5" t="n">
        <v>5000</v>
      </c>
      <c r="J898" s="25" t="n">
        <v>44700</v>
      </c>
      <c r="K898" s="4" t="s">
        <v>1297</v>
      </c>
      <c r="L898" s="4" t="s">
        <v>5</v>
      </c>
      <c r="M898" s="4" t="s">
        <v>441</v>
      </c>
      <c r="N898" s="25" t="n">
        <v>44699</v>
      </c>
      <c r="O898" s="25" t="n">
        <v>44700</v>
      </c>
      <c r="P898" s="25" t="n">
        <v>44701</v>
      </c>
      <c r="Q898" s="25" t="n">
        <v>44701</v>
      </c>
      <c r="R898" s="6" t="n">
        <v>-0.00901607212857691</v>
      </c>
      <c r="S898" s="6" t="n">
        <v>-0.0276898734177216</v>
      </c>
      <c r="T898" s="6" t="n">
        <v>0.0606183889340928</v>
      </c>
      <c r="U898" s="6" t="n">
        <v>0.0239124433877943</v>
      </c>
      <c r="V898" s="6" t="n">
        <v>0.00118971642161225</v>
      </c>
      <c r="W898" s="6" t="n">
        <v>0.0010625229504273</v>
      </c>
      <c r="X898" s="6" t="n">
        <v>0.0227227269661821</v>
      </c>
      <c r="Y898" s="6" t="n">
        <v>0.022849920437367</v>
      </c>
      <c r="Z898" s="6" t="n">
        <v>0.0651726134200577</v>
      </c>
      <c r="AA898" s="6" t="n">
        <v>-0.0412601700322634</v>
      </c>
      <c r="AB898" s="6" t="n">
        <v>0.0577705451586656</v>
      </c>
      <c r="AC898" s="6" t="n">
        <v>0.0606183889340928</v>
      </c>
      <c r="AD898" s="6" t="n">
        <v>0.0606183889340928</v>
      </c>
      <c r="AE898" s="6" t="n">
        <v>0.0463791700569568</v>
      </c>
      <c r="AF898" s="7" t="n">
        <v>0.543859649122807</v>
      </c>
      <c r="AG898" s="7" t="n">
        <v>3.79975175376297</v>
      </c>
      <c r="AH898" s="26" t="n">
        <v>127.55</v>
      </c>
      <c r="AI898" s="6" t="n">
        <v>0.0745577085088458</v>
      </c>
      <c r="AJ898" s="6" t="n">
        <v>-0.000783392087739809</v>
      </c>
      <c r="AK898" s="6" t="n">
        <v>-0.0635095447870776</v>
      </c>
      <c r="AL898" s="6" t="n">
        <v>-0.128756830601093</v>
      </c>
      <c r="AM898" s="6" t="n">
        <v>0.137823371989295</v>
      </c>
      <c r="AN898" s="6" t="n">
        <v>0.0198956843610667</v>
      </c>
      <c r="AO898" s="6" t="n">
        <v>-0.0206790764488065</v>
      </c>
      <c r="AP898" s="6" t="n">
        <v>0.0763329497506713</v>
      </c>
      <c r="AQ898" s="6" t="n">
        <v>0.00882240122746425</v>
      </c>
      <c r="AR898" s="6" t="n">
        <v>0.0686183578613328</v>
      </c>
      <c r="AS898" s="4" t="s">
        <v>442</v>
      </c>
      <c r="AT898" s="4" t="s">
        <v>121</v>
      </c>
      <c r="AU898" s="5" t="n">
        <v>9926.97</v>
      </c>
      <c r="AV898" s="6" t="n">
        <v>0.21921344712857</v>
      </c>
      <c r="AW898" s="6" t="n">
        <v>0.490576321882573</v>
      </c>
      <c r="AX898" s="5" t="n">
        <v>927.4</v>
      </c>
      <c r="AY898" s="6" t="n">
        <v>0.0934222627851197</v>
      </c>
      <c r="AZ898" s="6" t="n">
        <v>-0.0464407456979393</v>
      </c>
      <c r="BA898" s="5" t="n">
        <v>140.24</v>
      </c>
      <c r="BB898" s="6" t="n">
        <v>-0.602223734967098</v>
      </c>
      <c r="BD898" s="6" t="n">
        <v>0.0141271707278253</v>
      </c>
      <c r="BE898" s="7" t="n">
        <v>0.48</v>
      </c>
      <c r="BM898" s="5" t="n">
        <v>37442.3025</v>
      </c>
      <c r="BN898" s="5" t="n">
        <v>-146.29</v>
      </c>
      <c r="BS898" s="26" t="n">
        <v>53.88</v>
      </c>
      <c r="BT898" s="7" t="n">
        <v>4.78</v>
      </c>
      <c r="BU898" s="4" t="s">
        <v>1249</v>
      </c>
      <c r="BV898" s="5" t="n">
        <v>2844.56</v>
      </c>
      <c r="BW898" s="5" t="n">
        <v>508.72</v>
      </c>
      <c r="BX898" s="5" t="n">
        <v>2335.84</v>
      </c>
      <c r="BZ898" s="5" t="n">
        <v>4</v>
      </c>
      <c r="CA898" s="6" t="n">
        <v>0.0994957484431498</v>
      </c>
      <c r="CB898" s="6" t="n">
        <v>0.511401176375796</v>
      </c>
      <c r="CC898" s="4" t="s">
        <v>503</v>
      </c>
      <c r="CD898" s="26" t="n">
        <v>56.7512410297651</v>
      </c>
      <c r="CF898" s="25" t="n">
        <v>44707</v>
      </c>
      <c r="CG898" s="6" t="n">
        <v>0.465907860393357</v>
      </c>
      <c r="CH898" s="6" t="n">
        <v>0.614082686361764</v>
      </c>
      <c r="CI898" s="6" t="n">
        <v>0.471944963733014</v>
      </c>
      <c r="CJ898" s="6" t="n">
        <v>-0.231463491457264</v>
      </c>
      <c r="CK898" s="6" t="n">
        <v>0.0689514483884129</v>
      </c>
      <c r="CL898" s="7" t="n">
        <v>0.879145983890304</v>
      </c>
      <c r="CM898" s="6" t="n">
        <v>0.0257471264367818</v>
      </c>
      <c r="CN898" s="4" t="s">
        <v>444</v>
      </c>
    </row>
    <row r="899" customFormat="false" ht="15" hidden="false" customHeight="false" outlineLevel="0" collapsed="false">
      <c r="A899" s="4" t="s">
        <v>29</v>
      </c>
      <c r="B899" s="4" t="s">
        <v>30</v>
      </c>
      <c r="C899" s="25" t="n">
        <v>44651</v>
      </c>
      <c r="D899" s="4" t="s">
        <v>158</v>
      </c>
      <c r="E899" s="4" t="s">
        <v>710</v>
      </c>
      <c r="F899" s="4" t="s">
        <v>82</v>
      </c>
      <c r="G899" s="4" t="s">
        <v>438</v>
      </c>
      <c r="H899" s="4" t="s">
        <v>508</v>
      </c>
      <c r="I899" s="5" t="n">
        <v>25</v>
      </c>
      <c r="J899" s="25" t="n">
        <v>44700</v>
      </c>
      <c r="K899" s="4" t="s">
        <v>1085</v>
      </c>
      <c r="L899" s="4" t="s">
        <v>6</v>
      </c>
      <c r="M899" s="4" t="s">
        <v>441</v>
      </c>
      <c r="N899" s="25" t="n">
        <v>44699</v>
      </c>
      <c r="O899" s="25" t="n">
        <v>44700</v>
      </c>
      <c r="P899" s="25" t="n">
        <v>44701</v>
      </c>
      <c r="Q899" s="25" t="n">
        <v>44700</v>
      </c>
      <c r="R899" s="6" t="n">
        <v>0.0408832603886551</v>
      </c>
      <c r="S899" s="6" t="n">
        <v>-0.0558710018503833</v>
      </c>
      <c r="T899" s="6" t="n">
        <v>0.0583485457660906</v>
      </c>
      <c r="U899" s="6" t="n">
        <v>0.0433608043043624</v>
      </c>
      <c r="V899" s="6" t="n">
        <v>0.00118971642161225</v>
      </c>
      <c r="W899" s="6" t="n">
        <v>0.0010625229504273</v>
      </c>
      <c r="X899" s="6" t="n">
        <v>0.0421710878827502</v>
      </c>
      <c r="Y899" s="6" t="n">
        <v>0.0422982813539351</v>
      </c>
      <c r="Z899" s="6" t="n">
        <v>-0.025601301944773</v>
      </c>
      <c r="AA899" s="6" t="n">
        <v>0.0689621062491354</v>
      </c>
      <c r="AB899" s="6" t="n">
        <v>-0.0296942461890916</v>
      </c>
      <c r="AC899" s="6" t="n">
        <v>-0.0558710018503833</v>
      </c>
      <c r="AD899" s="6" t="n">
        <v>0.0558710018503833</v>
      </c>
      <c r="AE899" s="6" t="n">
        <v>0.0656868446559167</v>
      </c>
      <c r="AF899" s="7" t="n">
        <v>0.232011589848151</v>
      </c>
      <c r="AG899" s="7" t="n">
        <v>3.39378760066388</v>
      </c>
      <c r="AH899" s="26" t="n">
        <v>13629.05</v>
      </c>
      <c r="AI899" s="6" t="n">
        <v>0.00796518099154309</v>
      </c>
      <c r="AJ899" s="6" t="n">
        <v>-0.0640642221680473</v>
      </c>
      <c r="AK899" s="6" t="n">
        <v>-0.180692942827858</v>
      </c>
      <c r="AL899" s="6" t="n">
        <v>-0.253198647663822</v>
      </c>
      <c r="AM899" s="6" t="n">
        <v>-0.0103833488841527</v>
      </c>
      <c r="AN899" s="6" t="n">
        <v>0.0198956843610667</v>
      </c>
      <c r="AO899" s="6" t="n">
        <v>-0.083959906529114</v>
      </c>
      <c r="AP899" s="6" t="n">
        <v>0.000747787501367059</v>
      </c>
      <c r="AQ899" s="6" t="n">
        <v>-0.0596395805335391</v>
      </c>
      <c r="AR899" s="6" t="n">
        <v>0.00015637610032937</v>
      </c>
      <c r="AS899" s="4" t="s">
        <v>442</v>
      </c>
      <c r="AT899" s="4" t="s">
        <v>121</v>
      </c>
      <c r="AU899" s="5" t="n">
        <v>3311</v>
      </c>
      <c r="AV899" s="6" t="n">
        <v>0.0295814196469384</v>
      </c>
      <c r="AW899" s="6" t="n">
        <v>0.0649452571178613</v>
      </c>
      <c r="AX899" s="5" t="n">
        <v>435.3</v>
      </c>
      <c r="AY899" s="6" t="n">
        <v>0.131470854726669</v>
      </c>
      <c r="AZ899" s="6" t="n">
        <v>-0.0610213791011913</v>
      </c>
      <c r="BA899" s="5" t="n">
        <v>350.9</v>
      </c>
      <c r="BB899" s="6" t="n">
        <v>-0.273724516195798</v>
      </c>
      <c r="BC899" s="6" t="n">
        <v>0.493445692883895</v>
      </c>
      <c r="BD899" s="6" t="n">
        <v>0.105980066445183</v>
      </c>
      <c r="BE899" s="7" t="n">
        <v>119</v>
      </c>
      <c r="BM899" s="5" t="n">
        <v>40192.06845</v>
      </c>
      <c r="BN899" s="5" t="n">
        <v>1350.55</v>
      </c>
      <c r="BO899" s="26" t="n">
        <v>29.7597782014735</v>
      </c>
      <c r="BS899" s="26" t="n">
        <v>53.88</v>
      </c>
      <c r="BT899" s="7" t="n">
        <v>4.78</v>
      </c>
      <c r="BU899" s="4" t="s">
        <v>1249</v>
      </c>
      <c r="BV899" s="5" t="n">
        <v>269.5</v>
      </c>
      <c r="BW899" s="5" t="n">
        <v>466.5</v>
      </c>
      <c r="BX899" s="5" t="n">
        <v>-197</v>
      </c>
      <c r="BY899" s="7" t="n">
        <v>0.221209882623328</v>
      </c>
      <c r="BZ899" s="5" t="n">
        <v>4</v>
      </c>
      <c r="CA899" s="6" t="n">
        <v>0.0789940445075885</v>
      </c>
      <c r="CB899" s="6" t="n">
        <v>0.0288625997719498</v>
      </c>
      <c r="CC899" s="4" t="s">
        <v>635</v>
      </c>
      <c r="CD899" s="26" t="n">
        <v>48.9048368953881</v>
      </c>
      <c r="CE899" s="6" t="n">
        <v>-0.39147577027744</v>
      </c>
      <c r="CF899" s="25" t="n">
        <v>44707</v>
      </c>
      <c r="CH899" s="6" t="n">
        <v>0.381848384658154</v>
      </c>
      <c r="CI899" s="6" t="n">
        <v>0.451080970695335</v>
      </c>
      <c r="CJ899" s="6" t="n">
        <v>0.181309097586365</v>
      </c>
      <c r="CK899" s="6" t="n">
        <v>0.0486512320949128</v>
      </c>
      <c r="CL899" s="7" t="n">
        <v>1.14839849772737</v>
      </c>
    </row>
    <row r="900" customFormat="false" ht="15" hidden="false" customHeight="false" outlineLevel="0" collapsed="false">
      <c r="A900" s="4" t="s">
        <v>29</v>
      </c>
      <c r="B900" s="4" t="s">
        <v>30</v>
      </c>
      <c r="C900" s="25" t="n">
        <v>44651</v>
      </c>
      <c r="D900" s="4" t="s">
        <v>172</v>
      </c>
      <c r="E900" s="4" t="s">
        <v>717</v>
      </c>
      <c r="F900" s="4" t="s">
        <v>89</v>
      </c>
      <c r="G900" s="4" t="s">
        <v>438</v>
      </c>
      <c r="H900" s="4" t="s">
        <v>468</v>
      </c>
      <c r="I900" s="5" t="n">
        <v>1250</v>
      </c>
      <c r="J900" s="25" t="n">
        <v>44700</v>
      </c>
      <c r="K900" s="4" t="s">
        <v>1298</v>
      </c>
      <c r="L900" s="4" t="s">
        <v>5</v>
      </c>
      <c r="M900" s="4" t="s">
        <v>441</v>
      </c>
      <c r="N900" s="25" t="n">
        <v>44699</v>
      </c>
      <c r="O900" s="25" t="n">
        <v>44700</v>
      </c>
      <c r="P900" s="25" t="n">
        <v>44701</v>
      </c>
      <c r="Q900" s="25" t="n">
        <v>44701</v>
      </c>
      <c r="R900" s="6" t="n">
        <v>-0.0111420612813371</v>
      </c>
      <c r="S900" s="6" t="n">
        <v>-0.0234205231388329</v>
      </c>
      <c r="T900" s="6" t="n">
        <v>-0.054887094115708</v>
      </c>
      <c r="U900" s="6" t="n">
        <v>-0.089449678535878</v>
      </c>
      <c r="V900" s="6" t="n">
        <v>0.00118971642161225</v>
      </c>
      <c r="W900" s="6" t="n">
        <v>-0.0148531290597254</v>
      </c>
      <c r="X900" s="6" t="n">
        <v>-0.0906393949574903</v>
      </c>
      <c r="Y900" s="6" t="n">
        <v>-0.0745965494761527</v>
      </c>
      <c r="Z900" s="6" t="n">
        <v>0.063314603647171</v>
      </c>
      <c r="AA900" s="6" t="n">
        <v>-0.152764282183049</v>
      </c>
      <c r="AB900" s="6" t="n">
        <v>0.00543926157903396</v>
      </c>
      <c r="AC900" s="6" t="n">
        <v>-0.054887094115708</v>
      </c>
      <c r="AD900" s="6" t="n">
        <v>0.054887094115708</v>
      </c>
      <c r="AE900" s="6" t="n">
        <v>0.105818361628482</v>
      </c>
      <c r="AF900" s="7" t="n">
        <v>0.302180685358255</v>
      </c>
      <c r="AG900" s="7" t="n">
        <v>5.90905011110179</v>
      </c>
      <c r="AH900" s="26" t="n">
        <v>628.25</v>
      </c>
      <c r="AI900" s="6" t="n">
        <v>0.0270557462808567</v>
      </c>
      <c r="AJ900" s="6" t="n">
        <v>-0.0686383514935884</v>
      </c>
      <c r="AK900" s="6" t="n">
        <v>0.0113490019317453</v>
      </c>
      <c r="AL900" s="6" t="n">
        <v>-0.083047507844997</v>
      </c>
      <c r="AM900" s="6" t="n">
        <v>0.0969009166302925</v>
      </c>
      <c r="AN900" s="6" t="n">
        <v>-0.0937042579798685</v>
      </c>
      <c r="AO900" s="6" t="n">
        <v>0.02506590648628</v>
      </c>
      <c r="AP900" s="6" t="n">
        <v>0.147540983606557</v>
      </c>
      <c r="AQ900" s="6" t="n">
        <v>0.0630449947680494</v>
      </c>
      <c r="AR900" s="6" t="n">
        <v>0.122840951401918</v>
      </c>
      <c r="AS900" s="4" t="s">
        <v>442</v>
      </c>
      <c r="AT900" s="4" t="s">
        <v>121</v>
      </c>
      <c r="AU900" s="5" t="n">
        <v>2057.56</v>
      </c>
      <c r="AV900" s="6" t="n">
        <v>0.0515513443621625</v>
      </c>
      <c r="AW900" s="6" t="n">
        <v>0.0616760318467722</v>
      </c>
      <c r="AX900" s="5" t="n">
        <v>415.84</v>
      </c>
      <c r="AY900" s="6" t="n">
        <v>0.202103462353467</v>
      </c>
      <c r="AZ900" s="6" t="n">
        <v>0.142293272696444</v>
      </c>
      <c r="BA900" s="5" t="n">
        <v>257.56</v>
      </c>
      <c r="BB900" s="6" t="n">
        <v>9.04524180967239</v>
      </c>
      <c r="BC900" s="6" t="n">
        <v>-0.0950423386388392</v>
      </c>
      <c r="BD900" s="6" t="n">
        <v>0.125177394583876</v>
      </c>
      <c r="BE900" s="7" t="n">
        <v>4.22</v>
      </c>
      <c r="BM900" s="5" t="n">
        <v>38279.2725</v>
      </c>
      <c r="BN900" s="5" t="n">
        <v>823.2</v>
      </c>
      <c r="BO900" s="26" t="n">
        <v>46.5005739795918</v>
      </c>
      <c r="BS900" s="26" t="n">
        <v>21.32</v>
      </c>
      <c r="BT900" s="7" t="n">
        <v>4.37</v>
      </c>
      <c r="BU900" s="4" t="s">
        <v>1249</v>
      </c>
      <c r="BV900" s="5" t="n">
        <v>1369.42</v>
      </c>
      <c r="BW900" s="5" t="n">
        <v>778.41</v>
      </c>
      <c r="BX900" s="5" t="n">
        <v>591.01</v>
      </c>
      <c r="BY900" s="7" t="n">
        <v>1.29788080976571</v>
      </c>
      <c r="BZ900" s="5" t="n">
        <v>3</v>
      </c>
      <c r="CA900" s="6" t="n">
        <v>-0.0789762134391535</v>
      </c>
      <c r="CF900" s="25" t="n">
        <v>44707</v>
      </c>
      <c r="CG900" s="6" t="n">
        <v>0.378163084552716</v>
      </c>
      <c r="CH900" s="6" t="n">
        <v>0.44711642841408</v>
      </c>
      <c r="CI900" s="6" t="n">
        <v>0.494846659122314</v>
      </c>
      <c r="CJ900" s="6" t="n">
        <v>0.106751234521919</v>
      </c>
      <c r="CK900" s="6" t="n">
        <v>0.0502751992113694</v>
      </c>
      <c r="CL900" s="7" t="n">
        <v>1.09173300109561</v>
      </c>
      <c r="CM900" s="6" t="n">
        <v>-0.156272600834492</v>
      </c>
      <c r="CN900" s="4" t="s">
        <v>444</v>
      </c>
    </row>
    <row r="901" customFormat="false" ht="15" hidden="false" customHeight="false" outlineLevel="0" collapsed="false">
      <c r="A901" s="4" t="s">
        <v>29</v>
      </c>
      <c r="B901" s="4" t="s">
        <v>30</v>
      </c>
      <c r="C901" s="25" t="n">
        <v>44651</v>
      </c>
      <c r="D901" s="4" t="s">
        <v>181</v>
      </c>
      <c r="E901" s="4" t="s">
        <v>681</v>
      </c>
      <c r="F901" s="4" t="s">
        <v>71</v>
      </c>
      <c r="G901" s="4" t="s">
        <v>438</v>
      </c>
      <c r="H901" s="4" t="s">
        <v>521</v>
      </c>
      <c r="I901" s="5" t="n">
        <v>625</v>
      </c>
      <c r="J901" s="25" t="n">
        <v>44700</v>
      </c>
      <c r="K901" s="4" t="s">
        <v>1299</v>
      </c>
      <c r="L901" s="4" t="s">
        <v>6</v>
      </c>
      <c r="M901" s="4" t="s">
        <v>441</v>
      </c>
      <c r="N901" s="25" t="n">
        <v>44699</v>
      </c>
      <c r="O901" s="25" t="n">
        <v>44700</v>
      </c>
      <c r="P901" s="25" t="n">
        <v>44701</v>
      </c>
      <c r="Q901" s="25" t="n">
        <v>44700</v>
      </c>
      <c r="R901" s="6" t="n">
        <v>0.000461065573770458</v>
      </c>
      <c r="S901" s="6" t="n">
        <v>0.00605509754723732</v>
      </c>
      <c r="T901" s="6" t="n">
        <v>0.0813472623395133</v>
      </c>
      <c r="U901" s="6" t="n">
        <v>0.0878634254605211</v>
      </c>
      <c r="V901" s="6" t="n">
        <v>0.00118971642161225</v>
      </c>
      <c r="W901" s="6" t="n">
        <v>0.0257223141086428</v>
      </c>
      <c r="X901" s="6" t="n">
        <v>0.0866737090389088</v>
      </c>
      <c r="Y901" s="6" t="n">
        <v>0.0621411113518783</v>
      </c>
      <c r="Z901" s="6" t="n">
        <v>-0.00938576313888273</v>
      </c>
      <c r="AA901" s="6" t="n">
        <v>0.0972491885994038</v>
      </c>
      <c r="AB901" s="6" t="n">
        <v>-0.00506938399303603</v>
      </c>
      <c r="AC901" s="6" t="n">
        <v>0.00605509754723732</v>
      </c>
      <c r="AD901" s="6" t="n">
        <v>0.00605509754723732</v>
      </c>
      <c r="AE901" s="6" t="n">
        <v>0.0475446771468073</v>
      </c>
      <c r="AF901" s="7" t="n">
        <v>0.540656973613353</v>
      </c>
      <c r="AG901" s="7" t="n">
        <v>6.17365941474007</v>
      </c>
      <c r="AH901" s="26" t="n">
        <v>3904</v>
      </c>
      <c r="AI901" s="6" t="n">
        <v>-0.00255493101686255</v>
      </c>
      <c r="AJ901" s="6" t="n">
        <v>-0.0919240788983999</v>
      </c>
      <c r="AK901" s="6" t="n">
        <v>-0.106779234447571</v>
      </c>
      <c r="AL901" s="6" t="n">
        <v>-0.189191995763196</v>
      </c>
      <c r="AM901" s="6" t="n">
        <v>-0.248775700664826</v>
      </c>
      <c r="AN901" s="6" t="n">
        <v>-0.0745530122887586</v>
      </c>
      <c r="AO901" s="6" t="n">
        <v>-0.0173710666096414</v>
      </c>
      <c r="AP901" s="6" t="n">
        <v>0.0332776352639381</v>
      </c>
      <c r="AQ901" s="6" t="n">
        <v>-0.0240992210115084</v>
      </c>
      <c r="AR901" s="6" t="n">
        <v>0.0356967356223601</v>
      </c>
      <c r="AS901" s="4" t="s">
        <v>442</v>
      </c>
      <c r="AT901" s="4" t="s">
        <v>121</v>
      </c>
      <c r="AU901" s="5" t="n">
        <v>5474.9</v>
      </c>
      <c r="AV901" s="6" t="n">
        <v>0.148211064972107</v>
      </c>
      <c r="AW901" s="6" t="n">
        <v>0.0255886705505497</v>
      </c>
      <c r="AX901" s="5" t="n">
        <v>451</v>
      </c>
      <c r="AY901" s="6" t="n">
        <v>0.0823759338070102</v>
      </c>
      <c r="AZ901" s="6" t="n">
        <v>-0.138504062837426</v>
      </c>
      <c r="BA901" s="5" t="n">
        <v>97</v>
      </c>
      <c r="BB901" s="6" t="n">
        <v>-0.825946527902387</v>
      </c>
      <c r="BC901" s="6" t="n">
        <v>-0.863245453263781</v>
      </c>
      <c r="BD901" s="6" t="n">
        <v>0.0177172185793348</v>
      </c>
      <c r="BE901" s="7" t="n">
        <v>5.84</v>
      </c>
      <c r="BM901" s="5" t="n">
        <v>64962.56</v>
      </c>
      <c r="BN901" s="5" t="n">
        <v>2642.8</v>
      </c>
      <c r="BO901" s="26" t="n">
        <v>24.5809595883154</v>
      </c>
      <c r="BS901" s="26" t="n">
        <v>31.42</v>
      </c>
      <c r="BT901" s="7" t="n">
        <v>4.55</v>
      </c>
      <c r="BU901" s="4" t="s">
        <v>1249</v>
      </c>
      <c r="BV901" s="5" t="n">
        <v>2810.8</v>
      </c>
      <c r="BW901" s="5" t="n">
        <v>1466</v>
      </c>
      <c r="BX901" s="5" t="n">
        <v>1344.8</v>
      </c>
      <c r="BY901" s="7" t="n">
        <v>1.28788087056128</v>
      </c>
      <c r="BZ901" s="5" t="n">
        <v>11</v>
      </c>
      <c r="CA901" s="6" t="n">
        <v>0.100154878678369</v>
      </c>
      <c r="CB901" s="6" t="n">
        <v>-0.334728695429085</v>
      </c>
      <c r="CC901" s="4" t="s">
        <v>625</v>
      </c>
      <c r="CD901" s="26" t="n">
        <v>31.4370049695765</v>
      </c>
      <c r="CE901" s="6" t="n">
        <v>-0.218088376672526</v>
      </c>
      <c r="CF901" s="25" t="n">
        <v>44707</v>
      </c>
      <c r="CG901" s="6" t="n">
        <v>0.309080159060005</v>
      </c>
      <c r="CH901" s="6" t="n">
        <v>0.371412751397397</v>
      </c>
      <c r="CI901" s="6" t="n">
        <v>0.476407762939576</v>
      </c>
      <c r="CJ901" s="6" t="n">
        <v>0.282690917711218</v>
      </c>
      <c r="CK901" s="6" t="n">
        <v>0.0459132382321876</v>
      </c>
      <c r="CL901" s="7" t="n">
        <v>0.131881300042836</v>
      </c>
      <c r="CM901" s="6" t="n">
        <v>-0.146108619830593</v>
      </c>
      <c r="CN901" s="4" t="s">
        <v>444</v>
      </c>
    </row>
    <row r="902" customFormat="false" ht="15" hidden="false" customHeight="false" outlineLevel="0" collapsed="false">
      <c r="A902" s="4" t="s">
        <v>29</v>
      </c>
      <c r="B902" s="4" t="s">
        <v>30</v>
      </c>
      <c r="C902" s="25" t="n">
        <v>44651</v>
      </c>
      <c r="D902" s="4" t="s">
        <v>192</v>
      </c>
      <c r="E902" s="4" t="s">
        <v>646</v>
      </c>
      <c r="F902" s="4" t="s">
        <v>85</v>
      </c>
      <c r="G902" s="4" t="s">
        <v>438</v>
      </c>
      <c r="H902" s="4" t="s">
        <v>498</v>
      </c>
      <c r="I902" s="5" t="n">
        <v>500</v>
      </c>
      <c r="J902" s="25" t="n">
        <v>44700</v>
      </c>
      <c r="K902" s="4" t="s">
        <v>1123</v>
      </c>
      <c r="L902" s="4" t="s">
        <v>5</v>
      </c>
      <c r="M902" s="4" t="s">
        <v>441</v>
      </c>
      <c r="N902" s="25" t="n">
        <v>44699</v>
      </c>
      <c r="O902" s="25" t="n">
        <v>44700</v>
      </c>
      <c r="P902" s="25" t="n">
        <v>44701</v>
      </c>
      <c r="Q902" s="25" t="n">
        <v>44701</v>
      </c>
      <c r="R902" s="6" t="n">
        <v>0.0131771595900438</v>
      </c>
      <c r="S902" s="6" t="n">
        <v>-0.041907514450867</v>
      </c>
      <c r="T902" s="6" t="n">
        <v>-0.0467571644042233</v>
      </c>
      <c r="U902" s="6" t="n">
        <v>-0.0754875192650465</v>
      </c>
      <c r="V902" s="6" t="n">
        <v>0.00118971642161225</v>
      </c>
      <c r="W902" s="6" t="n">
        <v>0.0273448212790802</v>
      </c>
      <c r="X902" s="6" t="n">
        <v>-0.0766772356866587</v>
      </c>
      <c r="Y902" s="6" t="n">
        <v>-0.102832340544127</v>
      </c>
      <c r="Z902" s="6" t="n">
        <v>-0.0369980611590299</v>
      </c>
      <c r="AA902" s="6" t="n">
        <v>-0.0384894581060166</v>
      </c>
      <c r="AB902" s="6" t="n">
        <v>-0.0258924082453494</v>
      </c>
      <c r="AC902" s="6" t="n">
        <v>-0.0467571644042233</v>
      </c>
      <c r="AD902" s="6" t="n">
        <v>0.0467571644042233</v>
      </c>
      <c r="AE902" s="6" t="n">
        <v>0.048202614379085</v>
      </c>
      <c r="AF902" s="7" t="n">
        <v>0.127770534550195</v>
      </c>
      <c r="AG902" s="7" t="n">
        <v>3.09449864726382</v>
      </c>
      <c r="AH902" s="26" t="n">
        <v>819.6</v>
      </c>
      <c r="AI902" s="6" t="n">
        <v>0.0626215480357839</v>
      </c>
      <c r="AJ902" s="6" t="n">
        <v>0.0422839702422584</v>
      </c>
      <c r="AK902" s="6" t="n">
        <v>-0.0392685499941391</v>
      </c>
      <c r="AL902" s="6" t="n">
        <v>-0.137853047914584</v>
      </c>
      <c r="AM902" s="6" t="n">
        <v>-0.0378023010096266</v>
      </c>
      <c r="AN902" s="6" t="n">
        <v>-0.0176126038846443</v>
      </c>
      <c r="AO902" s="6" t="n">
        <v>0.0598965741269026</v>
      </c>
      <c r="AP902" s="6" t="n">
        <v>0.0338871308016877</v>
      </c>
      <c r="AQ902" s="6" t="n">
        <v>-0.0436445147679327</v>
      </c>
      <c r="AR902" s="6" t="n">
        <v>0.0161514418659358</v>
      </c>
      <c r="AS902" s="4" t="s">
        <v>442</v>
      </c>
      <c r="AT902" s="4" t="s">
        <v>121</v>
      </c>
      <c r="AU902" s="5" t="n">
        <v>2915.82</v>
      </c>
      <c r="AV902" s="6" t="n">
        <v>0.0677765001428186</v>
      </c>
      <c r="AW902" s="6" t="n">
        <v>-0.117108442490417</v>
      </c>
      <c r="AX902" s="5" t="n">
        <v>447.05</v>
      </c>
      <c r="AY902" s="6" t="n">
        <v>0.153318791969326</v>
      </c>
      <c r="AZ902" s="6" t="n">
        <v>-0.024354659183109</v>
      </c>
      <c r="BA902" s="5" t="n">
        <v>363.24</v>
      </c>
      <c r="BB902" s="6" t="n">
        <v>-0.00710693199212764</v>
      </c>
      <c r="BC902" s="6" t="n">
        <v>-0.311523881728582</v>
      </c>
      <c r="BD902" s="6" t="n">
        <v>0.12457559108587</v>
      </c>
      <c r="BE902" s="7" t="n">
        <v>3.55</v>
      </c>
      <c r="BM902" s="5" t="n">
        <v>83812.296</v>
      </c>
      <c r="BN902" s="5" t="n">
        <v>1785.99</v>
      </c>
      <c r="BO902" s="26" t="n">
        <v>46.9276401323636</v>
      </c>
      <c r="BS902" s="26" t="n">
        <v>38.39</v>
      </c>
      <c r="BT902" s="7" t="n">
        <v>9.41</v>
      </c>
      <c r="BU902" s="4" t="s">
        <v>1249</v>
      </c>
      <c r="BV902" s="5" t="n">
        <v>1450.57</v>
      </c>
      <c r="BW902" s="5" t="n">
        <v>276.52</v>
      </c>
      <c r="BX902" s="5" t="n">
        <v>1174.05</v>
      </c>
      <c r="BY902" s="7" t="n">
        <v>0.813377892665093</v>
      </c>
      <c r="BZ902" s="5" t="n">
        <v>3</v>
      </c>
      <c r="CA902" s="6" t="n">
        <v>0.0740556660039762</v>
      </c>
      <c r="CB902" s="6" t="n">
        <v>0.0283162778872432</v>
      </c>
      <c r="CC902" s="4" t="s">
        <v>635</v>
      </c>
      <c r="CD902" s="26" t="n">
        <v>56.4942211055276</v>
      </c>
      <c r="CE902" s="6" t="n">
        <v>-0.169337337270202</v>
      </c>
      <c r="CF902" s="25" t="n">
        <v>44707</v>
      </c>
      <c r="CG902" s="6" t="n">
        <v>0.458659354130086</v>
      </c>
      <c r="CH902" s="6" t="n">
        <v>0.472155252164509</v>
      </c>
      <c r="CI902" s="6" t="n">
        <v>0.406735955334362</v>
      </c>
      <c r="CJ902" s="6" t="n">
        <v>-0.138554631194389</v>
      </c>
      <c r="CK902" s="6" t="n">
        <v>0.0533132151389413</v>
      </c>
      <c r="CL902" s="7" t="n">
        <v>0.877027661572613</v>
      </c>
      <c r="CM902" s="6" t="n">
        <v>-0.230471950133571</v>
      </c>
      <c r="CN902" s="4" t="s">
        <v>444</v>
      </c>
    </row>
    <row r="903" customFormat="false" ht="15" hidden="false" customHeight="false" outlineLevel="0" collapsed="false">
      <c r="A903" s="4" t="s">
        <v>29</v>
      </c>
      <c r="B903" s="4" t="s">
        <v>30</v>
      </c>
      <c r="C903" s="25" t="n">
        <v>44651</v>
      </c>
      <c r="D903" s="4" t="s">
        <v>204</v>
      </c>
      <c r="E903" s="4" t="s">
        <v>715</v>
      </c>
      <c r="F903" s="4" t="s">
        <v>86</v>
      </c>
      <c r="G903" s="4" t="s">
        <v>438</v>
      </c>
      <c r="H903" s="4" t="s">
        <v>566</v>
      </c>
      <c r="I903" s="5" t="n">
        <v>2025</v>
      </c>
      <c r="J903" s="25" t="n">
        <v>44700</v>
      </c>
      <c r="K903" s="4" t="s">
        <v>934</v>
      </c>
      <c r="L903" s="4" t="s">
        <v>5</v>
      </c>
      <c r="M903" s="4" t="s">
        <v>441</v>
      </c>
      <c r="N903" s="25" t="n">
        <v>44699</v>
      </c>
      <c r="O903" s="25" t="n">
        <v>44700</v>
      </c>
      <c r="P903" s="25" t="n">
        <v>44701</v>
      </c>
      <c r="Q903" s="25" t="n">
        <v>44701</v>
      </c>
      <c r="R903" s="6" t="n">
        <v>-0.0476841899550518</v>
      </c>
      <c r="S903" s="6" t="n">
        <v>-0.0190847527190643</v>
      </c>
      <c r="T903" s="6" t="n">
        <v>0.0207112970711296</v>
      </c>
      <c r="U903" s="6" t="n">
        <v>-0.0460576456029864</v>
      </c>
      <c r="V903" s="6" t="n">
        <v>0.00118971642161225</v>
      </c>
      <c r="W903" s="6" t="n">
        <v>0.000647072302541574</v>
      </c>
      <c r="X903" s="6" t="n">
        <v>-0.0472473620245987</v>
      </c>
      <c r="Y903" s="6" t="n">
        <v>-0.046704717905528</v>
      </c>
      <c r="Z903" s="6" t="n">
        <v>-0.0256127787735401</v>
      </c>
      <c r="AA903" s="6" t="n">
        <v>-0.0204448668294464</v>
      </c>
      <c r="AB903" s="6" t="n">
        <v>0.0188284518828452</v>
      </c>
      <c r="AC903" s="6" t="n">
        <v>0.0207112970711296</v>
      </c>
      <c r="AD903" s="6" t="n">
        <v>0.0207112970711296</v>
      </c>
      <c r="AE903" s="6" t="n">
        <v>0.0307531380753138</v>
      </c>
      <c r="AF903" s="7" t="n">
        <v>0.666666666666664</v>
      </c>
      <c r="AG903" s="7" t="n">
        <v>1.86583032229443</v>
      </c>
      <c r="AH903" s="26" t="n">
        <v>255.85</v>
      </c>
      <c r="AI903" s="6" t="n">
        <v>-0.054158964879852</v>
      </c>
      <c r="AJ903" s="6" t="n">
        <v>-0.125448641257905</v>
      </c>
      <c r="AK903" s="6" t="n">
        <v>-0.145742904841403</v>
      </c>
      <c r="AL903" s="6" t="n">
        <v>-0.252992700729927</v>
      </c>
      <c r="AM903" s="6" t="n">
        <v>0.00569968553459033</v>
      </c>
      <c r="AN903" s="6" t="n">
        <v>-0.0315994284498222</v>
      </c>
      <c r="AO903" s="6" t="n">
        <v>-0.0938492128080823</v>
      </c>
      <c r="AP903" s="6" t="n">
        <v>-0.0577987292477966</v>
      </c>
      <c r="AQ903" s="6" t="n">
        <v>-0.141627382660381</v>
      </c>
      <c r="AR903" s="6" t="n">
        <v>-0.0818314260265127</v>
      </c>
      <c r="AS903" s="4" t="s">
        <v>442</v>
      </c>
      <c r="AT903" s="4" t="s">
        <v>121</v>
      </c>
      <c r="AU903" s="5" t="n">
        <v>105350.49</v>
      </c>
      <c r="AV903" s="6" t="n">
        <v>0.235568805263886</v>
      </c>
      <c r="AW903" s="6" t="n">
        <v>0.017989781497989</v>
      </c>
      <c r="AX903" s="5" t="n">
        <v>2172.17</v>
      </c>
      <c r="AY903" s="6" t="n">
        <v>0.0206185087511221</v>
      </c>
      <c r="AZ903" s="6" t="n">
        <v>-0.034934212495883</v>
      </c>
      <c r="BA903" s="5" t="n">
        <v>2018.45</v>
      </c>
      <c r="BB903" s="6" t="n">
        <v>-0.340526676903976</v>
      </c>
      <c r="BC903" s="6" t="n">
        <v>0.491843989977753</v>
      </c>
      <c r="BD903" s="6" t="n">
        <v>0.019159379325146</v>
      </c>
      <c r="BE903" s="7" t="n">
        <v>14.23</v>
      </c>
      <c r="BM903" s="5" t="n">
        <v>36293.60175</v>
      </c>
      <c r="BN903" s="5" t="n">
        <v>8336.48</v>
      </c>
      <c r="BO903" s="26" t="n">
        <v>4.35358829505979</v>
      </c>
      <c r="BS903" s="26" t="n">
        <v>8.73</v>
      </c>
      <c r="BT903" s="7" t="n">
        <v>2.16</v>
      </c>
      <c r="BU903" s="4" t="s">
        <v>1249</v>
      </c>
      <c r="BV903" s="5" t="n">
        <v>15810.23</v>
      </c>
      <c r="BW903" s="5" t="n">
        <v>12344.76</v>
      </c>
      <c r="BX903" s="5" t="n">
        <v>3465.47</v>
      </c>
      <c r="BY903" s="7" t="n">
        <v>2.16749814579469</v>
      </c>
      <c r="BZ903" s="5" t="n">
        <v>3</v>
      </c>
      <c r="CA903" s="6" t="n">
        <v>0.235467226560463</v>
      </c>
      <c r="CB903" s="6" t="n">
        <v>-0.263753684987188</v>
      </c>
      <c r="CC903" s="4" t="s">
        <v>635</v>
      </c>
      <c r="CD903" s="26" t="n">
        <v>4.15506898082451</v>
      </c>
      <c r="CE903" s="6" t="n">
        <v>0.0477776217799115</v>
      </c>
      <c r="CF903" s="25" t="n">
        <v>44707</v>
      </c>
      <c r="CG903" s="6" t="n">
        <v>0.389002317005489</v>
      </c>
      <c r="CH903" s="6" t="n">
        <v>0.566453297245037</v>
      </c>
      <c r="CI903" s="6" t="n">
        <v>0.408634986528102</v>
      </c>
      <c r="CJ903" s="6" t="n">
        <v>-0.278607806653238</v>
      </c>
      <c r="CK903" s="6" t="n">
        <v>0.0636876174566715</v>
      </c>
      <c r="CL903" s="7" t="n">
        <v>0.325201316962753</v>
      </c>
      <c r="CM903" s="6" t="n">
        <v>0.721803903801865</v>
      </c>
      <c r="CN903" s="4" t="s">
        <v>444</v>
      </c>
    </row>
    <row r="904" customFormat="false" ht="15" hidden="false" customHeight="false" outlineLevel="0" collapsed="false">
      <c r="A904" s="4" t="s">
        <v>29</v>
      </c>
      <c r="B904" s="4" t="s">
        <v>30</v>
      </c>
      <c r="C904" s="25" t="n">
        <v>44651</v>
      </c>
      <c r="D904" s="4" t="s">
        <v>169</v>
      </c>
      <c r="E904" s="4" t="s">
        <v>836</v>
      </c>
      <c r="F904" s="4" t="s">
        <v>87</v>
      </c>
      <c r="G904" s="4" t="s">
        <v>459</v>
      </c>
      <c r="H904" s="4" t="s">
        <v>1233</v>
      </c>
      <c r="I904" s="5" t="n">
        <v>400</v>
      </c>
      <c r="J904" s="25" t="n">
        <v>44701</v>
      </c>
      <c r="K904" s="4" t="s">
        <v>465</v>
      </c>
      <c r="L904" s="4" t="s">
        <v>5</v>
      </c>
      <c r="M904" s="4" t="s">
        <v>441</v>
      </c>
      <c r="N904" s="25" t="n">
        <v>44700</v>
      </c>
      <c r="O904" s="25" t="n">
        <v>44701</v>
      </c>
      <c r="P904" s="25" t="n">
        <v>44704</v>
      </c>
      <c r="Q904" s="25" t="n">
        <v>44704</v>
      </c>
      <c r="R904" s="6" t="n">
        <v>-0.0454476132377613</v>
      </c>
      <c r="S904" s="6" t="n">
        <v>0.0346700750918678</v>
      </c>
      <c r="T904" s="6" t="n">
        <v>0.0596046942557134</v>
      </c>
      <c r="U904" s="6" t="n">
        <v>0.0488271561098199</v>
      </c>
      <c r="V904" s="6" t="n">
        <v>-0.000804731886706045</v>
      </c>
      <c r="W904" s="6" t="n">
        <v>0.0189984904730174</v>
      </c>
      <c r="X904" s="6" t="n">
        <v>0.049631887996526</v>
      </c>
      <c r="Y904" s="6" t="n">
        <v>0.0298286656368025</v>
      </c>
      <c r="Z904" s="6" t="n">
        <v>0.0155151491156936</v>
      </c>
      <c r="AA904" s="6" t="n">
        <v>0.0333120069941263</v>
      </c>
      <c r="AB904" s="6" t="n">
        <v>0.0375231624459542</v>
      </c>
      <c r="AC904" s="6" t="n">
        <v>0.0596046942557134</v>
      </c>
      <c r="AD904" s="6" t="n">
        <v>0.0596046942557134</v>
      </c>
      <c r="AE904" s="6" t="n">
        <v>0.0614576899320568</v>
      </c>
      <c r="AF904" s="7" t="n">
        <v>0.658291457286434</v>
      </c>
      <c r="AG904" s="7" t="n">
        <v>7.18265964273915</v>
      </c>
      <c r="AH904" s="26" t="n">
        <v>327.85</v>
      </c>
      <c r="AI904" s="6" t="n">
        <v>0.0773907328294443</v>
      </c>
      <c r="AJ904" s="6" t="n">
        <v>-0.0720350976507218</v>
      </c>
      <c r="AK904" s="6" t="n">
        <v>-0.00349544072948393</v>
      </c>
      <c r="AL904" s="6" t="n">
        <v>-0.118208714362561</v>
      </c>
      <c r="AM904" s="6" t="n">
        <v>-0.166200406917601</v>
      </c>
      <c r="AN904" s="6" t="n">
        <v>-0.0875969770918395</v>
      </c>
      <c r="AO904" s="6" t="n">
        <v>0.0155618794411176</v>
      </c>
      <c r="AP904" s="6" t="n">
        <v>-0.0476537452637715</v>
      </c>
      <c r="AQ904" s="6" t="n">
        <v>-0.122850480909356</v>
      </c>
      <c r="AR904" s="6" t="n">
        <v>-0.0695315789253538</v>
      </c>
      <c r="AS904" s="4" t="s">
        <v>442</v>
      </c>
      <c r="AT904" s="4" t="s">
        <v>121</v>
      </c>
      <c r="AU904" s="5" t="n">
        <v>1212.4942</v>
      </c>
      <c r="AV904" s="6" t="n">
        <v>0.122348306379875</v>
      </c>
      <c r="AW904" s="6" t="n">
        <v>0.272446670061973</v>
      </c>
      <c r="AX904" s="5" t="n">
        <v>291.7257</v>
      </c>
      <c r="AY904" s="6" t="n">
        <v>0.240599666373662</v>
      </c>
      <c r="AZ904" s="6" t="n">
        <v>-0.00948091167782117</v>
      </c>
      <c r="BA904" s="5" t="n">
        <v>274.6151</v>
      </c>
      <c r="BB904" s="6" t="n">
        <v>0.162548932533112</v>
      </c>
      <c r="BC904" s="6" t="n">
        <v>1.12250574845903</v>
      </c>
      <c r="BD904" s="6" t="n">
        <v>0.226487763817757</v>
      </c>
      <c r="BE904" s="7" t="n">
        <v>20.88</v>
      </c>
      <c r="BM904" s="5" t="n">
        <v>4312.552014</v>
      </c>
      <c r="BN904" s="5" t="n">
        <v>525.5644</v>
      </c>
      <c r="BO904" s="26" t="n">
        <v>8.20556341715687</v>
      </c>
      <c r="BS904" s="26" t="n">
        <v>19.78</v>
      </c>
      <c r="BT904" s="7" t="n">
        <v>4.42</v>
      </c>
      <c r="BU904" s="4" t="s">
        <v>1249</v>
      </c>
      <c r="BV904" s="5" t="n">
        <v>1397.239</v>
      </c>
      <c r="BW904" s="5" t="n">
        <v>174.516</v>
      </c>
      <c r="BX904" s="5" t="n">
        <v>1222.723</v>
      </c>
      <c r="BY904" s="7" t="n">
        <v>2.4775436758615</v>
      </c>
      <c r="BZ904" s="5" t="n">
        <v>3</v>
      </c>
      <c r="CA904" s="6" t="n">
        <v>0.214813406782205</v>
      </c>
      <c r="CB904" s="6" t="n">
        <v>0.0153426625263333</v>
      </c>
      <c r="CC904" s="4" t="s">
        <v>575</v>
      </c>
      <c r="CD904" s="26" t="n">
        <v>17.5967155458636</v>
      </c>
      <c r="CE904" s="6" t="n">
        <v>-0.533687784190743</v>
      </c>
      <c r="CO904" s="4" t="s">
        <v>483</v>
      </c>
    </row>
    <row r="905" customFormat="false" ht="15" hidden="false" customHeight="false" outlineLevel="0" collapsed="false">
      <c r="A905" s="4" t="s">
        <v>29</v>
      </c>
      <c r="B905" s="4" t="s">
        <v>30</v>
      </c>
      <c r="C905" s="25" t="n">
        <v>44651</v>
      </c>
      <c r="D905" s="4" t="s">
        <v>195</v>
      </c>
      <c r="E905" s="4" t="s">
        <v>826</v>
      </c>
      <c r="F905" s="4" t="s">
        <v>73</v>
      </c>
      <c r="G905" s="4" t="s">
        <v>459</v>
      </c>
      <c r="H905" s="4" t="s">
        <v>1037</v>
      </c>
      <c r="I905" s="5" t="n">
        <v>125</v>
      </c>
      <c r="J905" s="25" t="n">
        <v>44701</v>
      </c>
      <c r="K905" s="4" t="s">
        <v>1241</v>
      </c>
      <c r="L905" s="4" t="s">
        <v>5</v>
      </c>
      <c r="M905" s="4" t="s">
        <v>441</v>
      </c>
      <c r="N905" s="25" t="n">
        <v>44700</v>
      </c>
      <c r="O905" s="25" t="n">
        <v>44701</v>
      </c>
      <c r="P905" s="25" t="n">
        <v>44704</v>
      </c>
      <c r="Q905" s="25" t="n">
        <v>44704</v>
      </c>
      <c r="R905" s="6" t="n">
        <v>-0.0454338936846888</v>
      </c>
      <c r="S905" s="6" t="n">
        <v>-0.0304616849119467</v>
      </c>
      <c r="T905" s="6" t="n">
        <v>-0.0319096710849288</v>
      </c>
      <c r="U905" s="6" t="n">
        <v>-0.107805249681564</v>
      </c>
      <c r="V905" s="6" t="n">
        <v>-0.000804731886706045</v>
      </c>
      <c r="W905" s="6" t="n">
        <v>-0.00948899977270767</v>
      </c>
      <c r="X905" s="6" t="n">
        <v>-0.107000517794858</v>
      </c>
      <c r="Y905" s="6" t="n">
        <v>-0.0983162499088566</v>
      </c>
      <c r="Z905" s="6" t="n">
        <v>0.0226962755807826</v>
      </c>
      <c r="AA905" s="6" t="n">
        <v>-0.130501525262347</v>
      </c>
      <c r="AB905" s="6" t="n">
        <v>-0.0373097692685321</v>
      </c>
      <c r="AC905" s="6" t="n">
        <v>-0.0319096710849288</v>
      </c>
      <c r="AD905" s="6" t="n">
        <v>0.0319096710849288</v>
      </c>
      <c r="AE905" s="6" t="n">
        <v>0.0407461953853707</v>
      </c>
      <c r="AF905" s="7" t="n">
        <v>0.421686746987951</v>
      </c>
      <c r="AG905" s="7" t="n">
        <v>1.14493397026151</v>
      </c>
      <c r="AH905" s="26" t="n">
        <v>110.05</v>
      </c>
      <c r="AI905" s="6" t="n">
        <v>0.0328484279680903</v>
      </c>
      <c r="AJ905" s="6" t="n">
        <v>-0.00362154821186034</v>
      </c>
      <c r="AK905" s="6" t="n">
        <v>0.0265858208955232</v>
      </c>
      <c r="AL905" s="6" t="n">
        <v>-0.153461538461538</v>
      </c>
      <c r="AM905" s="6" t="n">
        <v>-0.1265873015873</v>
      </c>
      <c r="AN905" s="6" t="n">
        <v>-0.0650668532910973</v>
      </c>
      <c r="AO905" s="6" t="n">
        <v>0.061445305079237</v>
      </c>
      <c r="AP905" s="6" t="n">
        <v>0.056795131845842</v>
      </c>
      <c r="AQ905" s="6" t="n">
        <v>-0.0684584178498983</v>
      </c>
      <c r="AR905" s="6" t="n">
        <v>-0.015139515865896</v>
      </c>
      <c r="AS905" s="4" t="s">
        <v>455</v>
      </c>
      <c r="AT905" s="4" t="s">
        <v>121</v>
      </c>
      <c r="AU905" s="5" t="n">
        <v>662.06</v>
      </c>
      <c r="AV905" s="6" t="n">
        <v>-0.268013311663184</v>
      </c>
      <c r="AW905" s="6" t="n">
        <v>-0.275708909504639</v>
      </c>
      <c r="AX905" s="5" t="n">
        <v>-49.24</v>
      </c>
      <c r="AY905" s="6" t="n">
        <v>-0.0743739238135517</v>
      </c>
      <c r="AZ905" s="6" t="n">
        <v>-0.0988634038405288</v>
      </c>
      <c r="BA905" s="5" t="n">
        <v>-47.43</v>
      </c>
      <c r="BB905" s="6" t="n">
        <v>-3.94413407821229</v>
      </c>
      <c r="BD905" s="6" t="n">
        <v>-0.0716400326254418</v>
      </c>
      <c r="BE905" s="7" t="n">
        <v>-0.88</v>
      </c>
      <c r="BM905" s="5" t="n">
        <v>2817.83025</v>
      </c>
      <c r="BN905" s="5" t="n">
        <v>-10.98</v>
      </c>
      <c r="BS905" s="26" t="n">
        <v>16.87</v>
      </c>
      <c r="BT905" s="7" t="n">
        <v>3.95</v>
      </c>
      <c r="BU905" s="4" t="s">
        <v>1249</v>
      </c>
      <c r="BV905" s="5" t="n">
        <v>8.211</v>
      </c>
      <c r="BW905" s="5" t="n">
        <v>24.86</v>
      </c>
      <c r="BX905" s="5" t="n">
        <v>-16.649</v>
      </c>
      <c r="BZ905" s="5" t="n">
        <v>9</v>
      </c>
      <c r="CA905" s="6" t="n">
        <v>0.259609874865128</v>
      </c>
      <c r="CB905" s="6" t="n">
        <v>0.0167464114832536</v>
      </c>
      <c r="CC905" s="4" t="s">
        <v>579</v>
      </c>
      <c r="CD905" s="26" t="n">
        <v>67.07317131606</v>
      </c>
      <c r="CO905" s="4" t="s">
        <v>483</v>
      </c>
    </row>
    <row r="906" customFormat="false" ht="15" hidden="false" customHeight="false" outlineLevel="0" collapsed="false">
      <c r="A906" s="4" t="s">
        <v>29</v>
      </c>
      <c r="B906" s="4" t="s">
        <v>30</v>
      </c>
      <c r="C906" s="25" t="n">
        <v>44651</v>
      </c>
      <c r="D906" s="4" t="s">
        <v>223</v>
      </c>
      <c r="E906" s="4" t="s">
        <v>897</v>
      </c>
      <c r="F906" s="4" t="s">
        <v>90</v>
      </c>
      <c r="G906" s="4" t="s">
        <v>459</v>
      </c>
      <c r="H906" s="4" t="s">
        <v>488</v>
      </c>
      <c r="I906" s="5" t="n">
        <v>5425</v>
      </c>
      <c r="J906" s="25" t="n">
        <v>44701</v>
      </c>
      <c r="K906" s="4" t="s">
        <v>634</v>
      </c>
      <c r="L906" s="4" t="s">
        <v>6</v>
      </c>
      <c r="M906" s="4" t="s">
        <v>441</v>
      </c>
      <c r="N906" s="25" t="n">
        <v>44700</v>
      </c>
      <c r="O906" s="25" t="n">
        <v>44701</v>
      </c>
      <c r="P906" s="25" t="n">
        <v>44704</v>
      </c>
      <c r="Q906" s="25" t="n">
        <v>44701</v>
      </c>
      <c r="R906" s="6" t="n">
        <v>-0.00696055684454766</v>
      </c>
      <c r="S906" s="6" t="n">
        <v>0.00467289719626174</v>
      </c>
      <c r="T906" s="6" t="n">
        <v>-0.00465116279069777</v>
      </c>
      <c r="U906" s="6" t="n">
        <v>-0.00693882243898369</v>
      </c>
      <c r="V906" s="6" t="n">
        <v>-0.000804731886706045</v>
      </c>
      <c r="W906" s="6" t="n">
        <v>-0.00525717807185944</v>
      </c>
      <c r="X906" s="6" t="n">
        <v>-0.00613409055227765</v>
      </c>
      <c r="Y906" s="6" t="n">
        <v>-0.00168164436712426</v>
      </c>
      <c r="Z906" s="6" t="n">
        <v>-0.01478973740866</v>
      </c>
      <c r="AA906" s="6" t="n">
        <v>0.00785091496967627</v>
      </c>
      <c r="AB906" s="6" t="n">
        <v>0.00934579439252348</v>
      </c>
      <c r="AC906" s="6" t="n">
        <v>0.00467289719626174</v>
      </c>
      <c r="AD906" s="6" t="n">
        <v>0.00467289719626174</v>
      </c>
      <c r="AE906" s="6" t="n">
        <v>0.0233644859813084</v>
      </c>
      <c r="AF906" s="7" t="n">
        <v>0.100000000000001</v>
      </c>
      <c r="AG906" s="7" t="n">
        <v>1.17429592146249</v>
      </c>
      <c r="AH906" s="26" t="n">
        <v>21.55</v>
      </c>
      <c r="AI906" s="6" t="n">
        <v>0.00700934579439272</v>
      </c>
      <c r="AJ906" s="6" t="n">
        <v>-0.0204545454545455</v>
      </c>
      <c r="AK906" s="6" t="n">
        <v>-0.0610021786492373</v>
      </c>
      <c r="AL906" s="6" t="n">
        <v>-0.116803278688524</v>
      </c>
      <c r="AM906" s="6" t="n">
        <v>-0.065075921908894</v>
      </c>
      <c r="AN906" s="6" t="n">
        <v>-0.0675228878370365</v>
      </c>
      <c r="AO906" s="6" t="n">
        <v>0.047068342382491</v>
      </c>
      <c r="AP906" s="6" t="n">
        <v>-0.00700934579439227</v>
      </c>
      <c r="AQ906" s="6" t="n">
        <v>-0.0887850467289718</v>
      </c>
      <c r="AR906" s="6" t="n">
        <v>-0.0354661447449696</v>
      </c>
      <c r="AS906" s="4" t="s">
        <v>455</v>
      </c>
      <c r="AT906" s="4" t="s">
        <v>481</v>
      </c>
      <c r="AU906" s="5" t="n">
        <v>5931.722</v>
      </c>
      <c r="AV906" s="6" t="n">
        <v>0.33148565701414</v>
      </c>
      <c r="BA906" s="5" t="n">
        <v>1492.495</v>
      </c>
      <c r="BB906" s="6" t="n">
        <v>0.00670803682843735</v>
      </c>
      <c r="BD906" s="6" t="n">
        <v>0.251612432275147</v>
      </c>
      <c r="BE906" s="7" t="n">
        <v>1.14</v>
      </c>
      <c r="BS906" s="26" t="n">
        <v>20.83</v>
      </c>
      <c r="BT906" s="7" t="n">
        <v>4</v>
      </c>
      <c r="BU906" s="4" t="s">
        <v>1249</v>
      </c>
      <c r="BV906" s="5" t="n">
        <v>-64412.282</v>
      </c>
      <c r="BW906" s="5" t="n">
        <v>6.633</v>
      </c>
      <c r="BX906" s="5" t="n">
        <v>-64418.915</v>
      </c>
      <c r="BY906" s="7" t="n">
        <v>-10.5770142250136</v>
      </c>
      <c r="BZ906" s="5" t="n">
        <v>2</v>
      </c>
      <c r="CA906" s="6" t="n">
        <v>0.0423093444575987</v>
      </c>
      <c r="CB906" s="6" t="n">
        <v>0.102382536759815</v>
      </c>
      <c r="CC906" s="4" t="s">
        <v>500</v>
      </c>
      <c r="CD906" s="26" t="n">
        <v>2.23855342680449</v>
      </c>
      <c r="CO906" s="4" t="s">
        <v>483</v>
      </c>
    </row>
    <row r="907" customFormat="false" ht="15" hidden="false" customHeight="false" outlineLevel="0" collapsed="false">
      <c r="A907" s="4" t="s">
        <v>29</v>
      </c>
      <c r="B907" s="4" t="s">
        <v>30</v>
      </c>
      <c r="C907" s="25" t="n">
        <v>44651</v>
      </c>
      <c r="D907" s="4" t="s">
        <v>264</v>
      </c>
      <c r="E907" s="4" t="s">
        <v>858</v>
      </c>
      <c r="F907" s="4" t="s">
        <v>76</v>
      </c>
      <c r="G907" s="4" t="s">
        <v>438</v>
      </c>
      <c r="H907" s="4" t="s">
        <v>601</v>
      </c>
      <c r="I907" s="5" t="n">
        <v>1500</v>
      </c>
      <c r="J907" s="25" t="n">
        <v>44701</v>
      </c>
      <c r="K907" s="4" t="s">
        <v>957</v>
      </c>
      <c r="L907" s="4" t="s">
        <v>5</v>
      </c>
      <c r="M907" s="4" t="s">
        <v>441</v>
      </c>
      <c r="N907" s="25" t="n">
        <v>44700</v>
      </c>
      <c r="O907" s="25" t="n">
        <v>44701</v>
      </c>
      <c r="P907" s="25" t="n">
        <v>44704</v>
      </c>
      <c r="Q907" s="25" t="n">
        <v>44704</v>
      </c>
      <c r="R907" s="6" t="n">
        <v>-0.00336700336700335</v>
      </c>
      <c r="S907" s="6" t="n">
        <v>0.0108108108108107</v>
      </c>
      <c r="T907" s="6" t="n">
        <v>0.00367647058823528</v>
      </c>
      <c r="U907" s="6" t="n">
        <v>0.0111202780320426</v>
      </c>
      <c r="V907" s="6" t="n">
        <v>-0.000804731886706045</v>
      </c>
      <c r="W907" s="6" t="n">
        <v>-0.00951059049428649</v>
      </c>
      <c r="X907" s="6" t="n">
        <v>0.0119250099187487</v>
      </c>
      <c r="Y907" s="6" t="n">
        <v>0.0206308685263291</v>
      </c>
      <c r="Z907" s="6" t="n">
        <v>-0.00545725795470498</v>
      </c>
      <c r="AA907" s="6" t="n">
        <v>0.0165775359867476</v>
      </c>
      <c r="AB907" s="6" t="n">
        <v>0.0320855614973263</v>
      </c>
      <c r="AC907" s="6" t="n">
        <v>0.00367647058823528</v>
      </c>
      <c r="AD907" s="6" t="n">
        <v>0.00367647058823528</v>
      </c>
      <c r="AE907" s="6" t="n">
        <v>0.0464572192513368</v>
      </c>
      <c r="AF907" s="7" t="n">
        <v>0.25179856115108</v>
      </c>
      <c r="AG907" s="7" t="n">
        <v>1.39837820931998</v>
      </c>
      <c r="AH907" s="26" t="n">
        <v>148.5</v>
      </c>
      <c r="AI907" s="6" t="n">
        <v>-0.0265486725663716</v>
      </c>
      <c r="AJ907" s="6" t="n">
        <v>-0.0900735294117645</v>
      </c>
      <c r="AK907" s="6" t="n">
        <v>0.0827561064527886</v>
      </c>
      <c r="AL907" s="6" t="n">
        <v>0.0883107365335292</v>
      </c>
      <c r="AM907" s="6" t="n">
        <v>0.331241595696997</v>
      </c>
      <c r="AN907" s="6" t="n">
        <v>-0.0741753215682963</v>
      </c>
      <c r="AO907" s="6" t="n">
        <v>-0.0158982078434682</v>
      </c>
      <c r="AP907" s="6" t="n">
        <v>0.00499500499500472</v>
      </c>
      <c r="AQ907" s="6" t="n">
        <v>-0.0859140859140863</v>
      </c>
      <c r="AR907" s="6" t="n">
        <v>-0.0325951839300841</v>
      </c>
      <c r="AS907" s="4" t="s">
        <v>442</v>
      </c>
      <c r="AT907" s="4" t="s">
        <v>121</v>
      </c>
      <c r="AU907" s="5" t="n">
        <v>37085.07</v>
      </c>
      <c r="AV907" s="6" t="n">
        <v>0.231955711466784</v>
      </c>
      <c r="AW907" s="6" t="n">
        <v>0.113912967472361</v>
      </c>
      <c r="AX907" s="5" t="n">
        <v>11425.84</v>
      </c>
      <c r="AY907" s="6" t="n">
        <v>0.30809811064129</v>
      </c>
      <c r="AZ907" s="6" t="n">
        <v>0.0499831969793476</v>
      </c>
      <c r="BA907" s="5" t="n">
        <v>5166.5</v>
      </c>
      <c r="BB907" s="6" t="n">
        <v>0.137547090464332</v>
      </c>
      <c r="BC907" s="6" t="n">
        <v>0.148473518310222</v>
      </c>
      <c r="BD907" s="6" t="n">
        <v>0.139314823997905</v>
      </c>
      <c r="BE907" s="7" t="n">
        <v>5.33</v>
      </c>
      <c r="BM907" s="5" t="n">
        <v>143995.5495</v>
      </c>
      <c r="BN907" s="5" t="n">
        <v>16051.19</v>
      </c>
      <c r="BO907" s="26" t="n">
        <v>8.97102018604228</v>
      </c>
      <c r="BS907" s="26" t="n">
        <v>11.53</v>
      </c>
      <c r="BT907" s="7" t="n">
        <v>2.44</v>
      </c>
      <c r="BU907" s="4" t="s">
        <v>1249</v>
      </c>
      <c r="BV907" s="5" t="n">
        <v>41788.23</v>
      </c>
      <c r="BW907" s="5" t="n">
        <v>24444.42</v>
      </c>
      <c r="BX907" s="5" t="n">
        <v>17343.81</v>
      </c>
      <c r="BY907" s="7" t="n">
        <v>2.5059055283373</v>
      </c>
      <c r="BZ907" s="5" t="n">
        <v>7</v>
      </c>
      <c r="CA907" s="6" t="n">
        <v>0.180951854327719</v>
      </c>
      <c r="CB907" s="6" t="n">
        <v>0.178720616635897</v>
      </c>
      <c r="CC907" s="4" t="s">
        <v>1058</v>
      </c>
      <c r="CD907" s="26" t="n">
        <v>53.6448872145601</v>
      </c>
      <c r="CE907" s="6" t="n">
        <v>-0.832770266620909</v>
      </c>
      <c r="CF907" s="25" t="n">
        <v>44707</v>
      </c>
      <c r="CG907" s="6" t="n">
        <v>0.350841653451417</v>
      </c>
      <c r="CH907" s="6" t="n">
        <v>0.408390668250341</v>
      </c>
      <c r="CI907" s="6" t="n">
        <v>0.356051991711091</v>
      </c>
      <c r="CJ907" s="6" t="n">
        <v>-0.128158355731984</v>
      </c>
      <c r="CK907" s="6" t="n">
        <v>0.041123370110331</v>
      </c>
      <c r="CL907" s="7" t="n">
        <v>0.0894010043041604</v>
      </c>
      <c r="CM907" s="6" t="n">
        <v>-0.0982135076252723</v>
      </c>
      <c r="CN907" s="4" t="s">
        <v>444</v>
      </c>
    </row>
    <row r="908" customFormat="false" ht="15" hidden="false" customHeight="false" outlineLevel="0" collapsed="false">
      <c r="A908" s="4" t="s">
        <v>29</v>
      </c>
      <c r="B908" s="4" t="s">
        <v>30</v>
      </c>
      <c r="C908" s="25" t="n">
        <v>44651</v>
      </c>
      <c r="D908" s="4" t="s">
        <v>272</v>
      </c>
      <c r="E908" s="4" t="s">
        <v>1151</v>
      </c>
      <c r="F908" s="4" t="s">
        <v>88</v>
      </c>
      <c r="G908" s="4" t="s">
        <v>459</v>
      </c>
      <c r="H908" s="4" t="s">
        <v>1213</v>
      </c>
      <c r="I908" s="5" t="n">
        <v>725</v>
      </c>
      <c r="J908" s="25" t="n">
        <v>44701</v>
      </c>
      <c r="K908" s="4" t="s">
        <v>1300</v>
      </c>
      <c r="L908" s="4" t="s">
        <v>5</v>
      </c>
      <c r="M908" s="4" t="s">
        <v>441</v>
      </c>
      <c r="N908" s="25" t="n">
        <v>44700</v>
      </c>
      <c r="O908" s="25" t="n">
        <v>44701</v>
      </c>
      <c r="P908" s="25" t="n">
        <v>44704</v>
      </c>
      <c r="Q908" s="25" t="n">
        <v>44704</v>
      </c>
      <c r="R908" s="6" t="n">
        <v>-0.0585685141108467</v>
      </c>
      <c r="S908" s="6" t="n">
        <v>0.0392776523702032</v>
      </c>
      <c r="T908" s="6" t="n">
        <v>0.0761946133796698</v>
      </c>
      <c r="U908" s="6" t="n">
        <v>0.0569037516390263</v>
      </c>
      <c r="V908" s="6" t="n">
        <v>-0.000804731886706045</v>
      </c>
      <c r="W908" s="6" t="n">
        <v>-0.0200948488712701</v>
      </c>
      <c r="X908" s="6" t="n">
        <v>0.0577084835257323</v>
      </c>
      <c r="Y908" s="6" t="n">
        <v>0.0769986005102964</v>
      </c>
      <c r="Z908" s="6" t="n">
        <v>0.0333045459848593</v>
      </c>
      <c r="AA908" s="6" t="n">
        <v>0.023599205654167</v>
      </c>
      <c r="AB908" s="6" t="n">
        <v>-0.0251954821894005</v>
      </c>
      <c r="AC908" s="6" t="n">
        <v>0.0761946133796698</v>
      </c>
      <c r="AD908" s="6" t="n">
        <v>0.0761946133796698</v>
      </c>
      <c r="AE908" s="6" t="n">
        <v>0.138140747176368</v>
      </c>
      <c r="AF908" s="7" t="n">
        <v>0.847169811320755</v>
      </c>
      <c r="AG908" s="7" t="n">
        <v>4.74802482449681</v>
      </c>
      <c r="AH908" s="26" t="n">
        <v>588.2</v>
      </c>
      <c r="AI908" s="6" t="n">
        <v>0.108556351300415</v>
      </c>
      <c r="AJ908" s="6" t="n">
        <v>-0.110607091555153</v>
      </c>
      <c r="AK908" s="6" t="n">
        <v>-0.351130722559295</v>
      </c>
      <c r="AL908" s="6" t="n">
        <v>-0.726418604651163</v>
      </c>
      <c r="AN908" s="6" t="n">
        <v>-0.126595054430106</v>
      </c>
      <c r="AO908" s="6" t="n">
        <v>0.0159879628749533</v>
      </c>
      <c r="AP908" s="6" t="n">
        <v>0.0389924921288447</v>
      </c>
      <c r="AQ908" s="6" t="n">
        <v>0.0403648986841041</v>
      </c>
      <c r="AR908" s="6" t="n">
        <v>0.0936838006681063</v>
      </c>
      <c r="AS908" s="4" t="s">
        <v>442</v>
      </c>
      <c r="AT908" s="4" t="s">
        <v>121</v>
      </c>
      <c r="AU908" s="5" t="n">
        <v>1540.9</v>
      </c>
      <c r="AW908" s="6" t="n">
        <v>0.0582377583957148</v>
      </c>
      <c r="AX908" s="5" t="n">
        <v>-729</v>
      </c>
      <c r="AY908" s="6" t="n">
        <v>-0.47310013628399</v>
      </c>
      <c r="BA908" s="5" t="n">
        <v>-761.4</v>
      </c>
      <c r="BD908" s="6" t="n">
        <v>-0.494126809007723</v>
      </c>
      <c r="BE908" s="7" t="n">
        <v>-12</v>
      </c>
      <c r="BS908" s="26" t="n">
        <v>125.82</v>
      </c>
      <c r="BT908" s="7" t="n">
        <v>12.44</v>
      </c>
      <c r="BU908" s="4" t="s">
        <v>1249</v>
      </c>
      <c r="BV908" s="5" t="n">
        <v>-1236.3</v>
      </c>
      <c r="BW908" s="5" t="n">
        <v>507.1</v>
      </c>
      <c r="BX908" s="5" t="n">
        <v>-1743.4</v>
      </c>
      <c r="BZ908" s="5" t="n">
        <v>3</v>
      </c>
      <c r="CO908" s="4" t="s">
        <v>483</v>
      </c>
    </row>
    <row r="909" customFormat="false" ht="15" hidden="false" customHeight="false" outlineLevel="0" collapsed="false">
      <c r="A909" s="4" t="s">
        <v>29</v>
      </c>
      <c r="B909" s="4" t="s">
        <v>30</v>
      </c>
      <c r="C909" s="25" t="n">
        <v>44651</v>
      </c>
      <c r="D909" s="4" t="s">
        <v>333</v>
      </c>
      <c r="E909" s="4" t="s">
        <v>767</v>
      </c>
      <c r="F909" s="4" t="s">
        <v>71</v>
      </c>
      <c r="G909" s="4" t="s">
        <v>459</v>
      </c>
      <c r="H909" s="4" t="s">
        <v>521</v>
      </c>
      <c r="I909" s="5" t="n">
        <v>900</v>
      </c>
      <c r="J909" s="25" t="n">
        <v>44701</v>
      </c>
      <c r="K909" s="4" t="s">
        <v>586</v>
      </c>
      <c r="L909" s="4" t="s">
        <v>6</v>
      </c>
      <c r="M909" s="4" t="s">
        <v>441</v>
      </c>
      <c r="N909" s="25" t="n">
        <v>44700</v>
      </c>
      <c r="O909" s="25" t="n">
        <v>44701</v>
      </c>
      <c r="P909" s="25" t="n">
        <v>44704</v>
      </c>
      <c r="Q909" s="25" t="n">
        <v>44701</v>
      </c>
      <c r="R909" s="6" t="n">
        <v>-0.0248992515831894</v>
      </c>
      <c r="S909" s="6" t="n">
        <v>0.0534317343173432</v>
      </c>
      <c r="T909" s="6" t="n">
        <v>0.0158329830460977</v>
      </c>
      <c r="U909" s="6" t="n">
        <v>0.0443654657802515</v>
      </c>
      <c r="V909" s="6" t="n">
        <v>-0.000804731886706045</v>
      </c>
      <c r="W909" s="6" t="n">
        <v>0.00159008892748214</v>
      </c>
      <c r="X909" s="6" t="n">
        <v>0.0451701976669575</v>
      </c>
      <c r="Y909" s="6" t="n">
        <v>0.0427753768527693</v>
      </c>
      <c r="Z909" s="6" t="n">
        <v>-0.00938576313888273</v>
      </c>
      <c r="AA909" s="6" t="n">
        <v>0.0537512289191342</v>
      </c>
      <c r="AB909" s="6" t="n">
        <v>0.0193357933579337</v>
      </c>
      <c r="AC909" s="6" t="n">
        <v>0.0534317343173432</v>
      </c>
      <c r="AD909" s="6" t="n">
        <v>0.0534317343173432</v>
      </c>
      <c r="AE909" s="6" t="n">
        <v>0.0584501845018451</v>
      </c>
      <c r="AF909" s="7" t="n">
        <v>0.901515151515152</v>
      </c>
      <c r="AG909" s="7" t="n">
        <v>6.30780356685761</v>
      </c>
      <c r="AH909" s="26" t="n">
        <v>347.4</v>
      </c>
      <c r="AI909" s="6" t="n">
        <v>0.047331926439554</v>
      </c>
      <c r="AJ909" s="6" t="n">
        <v>-0.0479583447519866</v>
      </c>
      <c r="AK909" s="6" t="n">
        <v>-0.114566076207468</v>
      </c>
      <c r="AL909" s="6" t="n">
        <v>-0.294762484774666</v>
      </c>
      <c r="AM909" s="6" t="n">
        <v>-0.431795878312071</v>
      </c>
      <c r="AN909" s="6" t="n">
        <v>-0.0609267129828757</v>
      </c>
      <c r="AO909" s="6" t="n">
        <v>0.0129683682308891</v>
      </c>
      <c r="AP909" s="6" t="n">
        <v>0.0416551724137935</v>
      </c>
      <c r="AQ909" s="6" t="n">
        <v>-0.0772413793103449</v>
      </c>
      <c r="AR909" s="6" t="n">
        <v>-0.0239224773263427</v>
      </c>
      <c r="AS909" s="4" t="s">
        <v>442</v>
      </c>
      <c r="AT909" s="4" t="s">
        <v>121</v>
      </c>
      <c r="AU909" s="5" t="n">
        <v>3863.8</v>
      </c>
      <c r="AV909" s="6" t="n">
        <v>0.00444536875763646</v>
      </c>
      <c r="AW909" s="6" t="n">
        <v>0.0571272229822162</v>
      </c>
      <c r="AX909" s="5" t="n">
        <v>717.7</v>
      </c>
      <c r="AY909" s="6" t="n">
        <v>0.185749780009317</v>
      </c>
      <c r="AZ909" s="6" t="n">
        <v>-0.0175933452668936</v>
      </c>
      <c r="BA909" s="5" t="n">
        <v>397.4</v>
      </c>
      <c r="BB909" s="6" t="n">
        <v>-0.414727540500737</v>
      </c>
      <c r="BC909" s="6" t="n">
        <v>-0.205835331734612</v>
      </c>
      <c r="BD909" s="6" t="n">
        <v>0.10285211449868</v>
      </c>
      <c r="BE909" s="7" t="n">
        <v>3.88</v>
      </c>
      <c r="BM909" s="5" t="n">
        <v>35573.76</v>
      </c>
      <c r="BN909" s="5" t="n">
        <v>4768.9</v>
      </c>
      <c r="BO909" s="26" t="n">
        <v>7.45953154815576</v>
      </c>
      <c r="BS909" s="26" t="n">
        <v>31.75</v>
      </c>
      <c r="BT909" s="7" t="n">
        <v>4.6</v>
      </c>
      <c r="BU909" s="4" t="s">
        <v>1249</v>
      </c>
      <c r="BV909" s="5" t="n">
        <v>2078.2</v>
      </c>
      <c r="BW909" s="5" t="n">
        <v>1202.6</v>
      </c>
      <c r="BX909" s="5" t="n">
        <v>875.6</v>
      </c>
      <c r="BY909" s="7" t="n">
        <v>0.463129275956589</v>
      </c>
      <c r="BZ909" s="5" t="n">
        <v>11</v>
      </c>
      <c r="CA909" s="6" t="n">
        <v>0.108386972631638</v>
      </c>
      <c r="CB909" s="6" t="n">
        <v>-0.334728695429085</v>
      </c>
      <c r="CC909" s="4" t="s">
        <v>526</v>
      </c>
      <c r="CD909" s="26" t="n">
        <v>31.4370049695765</v>
      </c>
      <c r="CE909" s="6" t="n">
        <v>-0.762714941980802</v>
      </c>
      <c r="CF909" s="25" t="n">
        <v>44707</v>
      </c>
      <c r="CG909" s="6" t="n">
        <v>0.398803862660099</v>
      </c>
      <c r="CH909" s="6" t="n">
        <v>0.432511598829459</v>
      </c>
      <c r="CI909" s="6" t="n">
        <v>0.376539374745172</v>
      </c>
      <c r="CJ909" s="6" t="n">
        <v>-0.129412076429326</v>
      </c>
      <c r="CK909" s="6" t="n">
        <v>0.04873006497342</v>
      </c>
      <c r="CL909" s="7" t="n">
        <v>1.09648395393045</v>
      </c>
      <c r="CM909" s="6" t="n">
        <v>-0.0763797600417317</v>
      </c>
      <c r="CN909" s="4" t="s">
        <v>444</v>
      </c>
    </row>
    <row r="910" customFormat="false" ht="15" hidden="false" customHeight="false" outlineLevel="0" collapsed="false">
      <c r="A910" s="4" t="s">
        <v>29</v>
      </c>
      <c r="B910" s="4" t="s">
        <v>30</v>
      </c>
      <c r="C910" s="25" t="n">
        <v>44651</v>
      </c>
      <c r="D910" s="4" t="s">
        <v>155</v>
      </c>
      <c r="E910" s="4" t="s">
        <v>833</v>
      </c>
      <c r="F910" s="4" t="s">
        <v>73</v>
      </c>
      <c r="G910" s="4" t="s">
        <v>438</v>
      </c>
      <c r="H910" s="4" t="s">
        <v>1037</v>
      </c>
      <c r="I910" s="5" t="n">
        <v>2625</v>
      </c>
      <c r="J910" s="25" t="n">
        <v>44702</v>
      </c>
      <c r="K910" s="4" t="s">
        <v>951</v>
      </c>
      <c r="L910" s="4" t="s">
        <v>447</v>
      </c>
      <c r="M910" s="4" t="s">
        <v>441</v>
      </c>
      <c r="N910" s="25" t="n">
        <v>44701</v>
      </c>
      <c r="O910" s="25" t="n">
        <v>44704</v>
      </c>
      <c r="P910" s="25" t="n">
        <v>44705</v>
      </c>
      <c r="Q910" s="25" t="n">
        <v>44704</v>
      </c>
      <c r="R910" s="6" t="n">
        <v>0.0759878419452889</v>
      </c>
      <c r="S910" s="6" t="n">
        <v>-0.0376647834274952</v>
      </c>
      <c r="T910" s="6" t="n">
        <v>-0.0136986301369864</v>
      </c>
      <c r="U910" s="6" t="n">
        <v>0.0246244283808073</v>
      </c>
      <c r="V910" s="6" t="n">
        <v>0.0202052628289523</v>
      </c>
      <c r="W910" s="6" t="n">
        <v>0.0106618336026501</v>
      </c>
      <c r="X910" s="6" t="n">
        <v>0.00441916555185495</v>
      </c>
      <c r="Y910" s="6" t="n">
        <v>0.0139625947781572</v>
      </c>
      <c r="Z910" s="6" t="n">
        <v>0.00620022967618472</v>
      </c>
      <c r="AA910" s="6" t="n">
        <v>0.0184241987046225</v>
      </c>
      <c r="AB910" s="6" t="n">
        <v>0.03954802259887</v>
      </c>
      <c r="AC910" s="6" t="n">
        <v>-0.0376647834274952</v>
      </c>
      <c r="AD910" s="6" t="n">
        <v>0.0376647834274952</v>
      </c>
      <c r="AE910" s="6" t="n">
        <v>0.0932203389830508</v>
      </c>
      <c r="AF910" s="7" t="n">
        <v>0.0505050505050506</v>
      </c>
      <c r="AG910" s="7" t="n">
        <v>2.20904907690215</v>
      </c>
      <c r="AH910" s="26" t="n">
        <v>49.35</v>
      </c>
      <c r="AI910" s="6" t="n">
        <v>0.0870044052863439</v>
      </c>
      <c r="AJ910" s="6" t="n">
        <v>-0.0784313725490191</v>
      </c>
      <c r="AK910" s="6" t="n">
        <v>-0.0714957666980246</v>
      </c>
      <c r="AL910" s="6" t="n">
        <v>-0.230709275136398</v>
      </c>
      <c r="AM910" s="6" t="n">
        <v>-0.31219512195122</v>
      </c>
      <c r="AN910" s="6" t="n">
        <v>-0.0809515553794333</v>
      </c>
      <c r="AO910" s="6" t="n">
        <v>0.00252018283041422</v>
      </c>
      <c r="AP910" s="6" t="n">
        <v>0.015873015873016</v>
      </c>
      <c r="AQ910" s="6" t="n">
        <v>-0.112103174603175</v>
      </c>
      <c r="AR910" s="6" t="n">
        <v>-0.0819422148601644</v>
      </c>
      <c r="AS910" s="4" t="s">
        <v>442</v>
      </c>
      <c r="AT910" s="4" t="s">
        <v>121</v>
      </c>
      <c r="AU910" s="5" t="n">
        <v>8061.68</v>
      </c>
      <c r="AV910" s="6" t="n">
        <v>0.124288923878072</v>
      </c>
      <c r="AW910" s="6" t="n">
        <v>0.569672306703791</v>
      </c>
      <c r="AX910" s="5" t="n">
        <v>1151.9</v>
      </c>
      <c r="AY910" s="6" t="n">
        <v>0.142885850095762</v>
      </c>
      <c r="AZ910" s="6" t="n">
        <v>0.319778020344016</v>
      </c>
      <c r="BA910" s="5" t="n">
        <v>912.47</v>
      </c>
      <c r="BC910" s="6" t="n">
        <v>32.7701702442635</v>
      </c>
      <c r="BD910" s="6" t="n">
        <v>0.113186085282472</v>
      </c>
      <c r="BE910" s="7" t="n">
        <v>2.62</v>
      </c>
      <c r="BM910" s="5" t="n">
        <v>17183.91675</v>
      </c>
      <c r="BN910" s="5" t="n">
        <v>-1502.76</v>
      </c>
      <c r="BS910" s="26" t="n">
        <v>16.52</v>
      </c>
      <c r="BT910" s="7" t="n">
        <v>3.85</v>
      </c>
      <c r="BU910" s="4" t="s">
        <v>1249</v>
      </c>
      <c r="BV910" s="5" t="n">
        <v>660.25</v>
      </c>
      <c r="BW910" s="5" t="n">
        <v>169.38</v>
      </c>
      <c r="BX910" s="5" t="n">
        <v>490.87</v>
      </c>
      <c r="BY910" s="7" t="n">
        <v>1.48028159540838</v>
      </c>
      <c r="BZ910" s="5" t="n">
        <v>9</v>
      </c>
      <c r="CA910" s="6" t="n">
        <v>0.259609874865128</v>
      </c>
      <c r="CB910" s="6" t="n">
        <v>-0.209804109761097</v>
      </c>
      <c r="CD910" s="26" t="n">
        <v>67.07317131606</v>
      </c>
      <c r="CF910" s="25" t="n">
        <v>44707</v>
      </c>
      <c r="CG910" s="6" t="n">
        <v>0.479066039677057</v>
      </c>
      <c r="CH910" s="6" t="n">
        <v>0.71149233900262</v>
      </c>
      <c r="CI910" s="6" t="n">
        <v>0.30188563117357</v>
      </c>
      <c r="CJ910" s="6" t="n">
        <v>-0.575700798694815</v>
      </c>
      <c r="CK910" s="6" t="n">
        <v>0.0714285714285714</v>
      </c>
      <c r="CL910" s="7" t="n">
        <v>0.527306967984933</v>
      </c>
      <c r="CM910" s="6" t="n">
        <v>1.19418621179815</v>
      </c>
      <c r="CN910" s="4" t="s">
        <v>444</v>
      </c>
    </row>
    <row r="911" customFormat="false" ht="15" hidden="false" customHeight="false" outlineLevel="0" collapsed="false">
      <c r="A911" s="4" t="s">
        <v>29</v>
      </c>
      <c r="B911" s="4" t="s">
        <v>30</v>
      </c>
      <c r="C911" s="25" t="n">
        <v>44651</v>
      </c>
      <c r="D911" s="4" t="s">
        <v>284</v>
      </c>
      <c r="E911" s="4" t="s">
        <v>851</v>
      </c>
      <c r="F911" s="4" t="s">
        <v>76</v>
      </c>
      <c r="G911" s="4" t="s">
        <v>438</v>
      </c>
      <c r="H911" s="4" t="s">
        <v>601</v>
      </c>
      <c r="I911" s="5" t="n">
        <v>1900</v>
      </c>
      <c r="J911" s="25" t="n">
        <v>44702</v>
      </c>
      <c r="K911" s="4" t="s">
        <v>949</v>
      </c>
      <c r="L911" s="4" t="s">
        <v>447</v>
      </c>
      <c r="M911" s="4" t="s">
        <v>441</v>
      </c>
      <c r="N911" s="25" t="n">
        <v>44701</v>
      </c>
      <c r="O911" s="25" t="n">
        <v>44704</v>
      </c>
      <c r="P911" s="25" t="n">
        <v>44705</v>
      </c>
      <c r="Q911" s="25" t="n">
        <v>44704</v>
      </c>
      <c r="R911" s="6" t="n">
        <v>0.00328515111695138</v>
      </c>
      <c r="S911" s="6" t="n">
        <v>-0.0194280724732592</v>
      </c>
      <c r="T911" s="6" t="n">
        <v>0.0106856634016028</v>
      </c>
      <c r="U911" s="6" t="n">
        <v>-0.00545725795470498</v>
      </c>
      <c r="V911" s="6" t="n">
        <v>0.0202052628289523</v>
      </c>
      <c r="W911" s="6" t="n">
        <v>-0.000198330551814951</v>
      </c>
      <c r="X911" s="6" t="n">
        <v>-0.0256625207836573</v>
      </c>
      <c r="Y911" s="6" t="n">
        <v>-0.00525892740289002</v>
      </c>
      <c r="Z911" s="6" t="n">
        <v>0.00435175558421408</v>
      </c>
      <c r="AA911" s="6" t="n">
        <v>-0.00980901353891905</v>
      </c>
      <c r="AB911" s="6" t="n">
        <v>0.0128792839991267</v>
      </c>
      <c r="AC911" s="6" t="n">
        <v>-0.0194280724732592</v>
      </c>
      <c r="AD911" s="6" t="n">
        <v>0.0194280724732592</v>
      </c>
      <c r="AE911" s="6" t="n">
        <v>0.0340537000654879</v>
      </c>
      <c r="AF911" s="7" t="n">
        <v>0.0512820512820519</v>
      </c>
      <c r="AG911" s="7" t="n">
        <v>0.636736388689487</v>
      </c>
      <c r="AH911" s="26" t="n">
        <v>228.3</v>
      </c>
      <c r="AI911" s="6" t="n">
        <v>-0.0322170411191183</v>
      </c>
      <c r="AJ911" s="6" t="n">
        <v>0.0019749835418037</v>
      </c>
      <c r="AK911" s="6" t="n">
        <v>0.131037899430271</v>
      </c>
      <c r="AL911" s="6" t="n">
        <v>0.212426978226234</v>
      </c>
      <c r="AM911" s="6" t="n">
        <v>0.305877305877307</v>
      </c>
      <c r="AN911" s="6" t="n">
        <v>-0.0914564789730264</v>
      </c>
      <c r="AO911" s="6" t="n">
        <v>0.0934314625148301</v>
      </c>
      <c r="AP911" s="6" t="n">
        <v>0.0259911894273128</v>
      </c>
      <c r="AQ911" s="6" t="n">
        <v>-0.0733480176211456</v>
      </c>
      <c r="AR911" s="6" t="n">
        <v>-0.0431870578781355</v>
      </c>
      <c r="AS911" s="4" t="s">
        <v>442</v>
      </c>
      <c r="AT911" s="4" t="s">
        <v>121</v>
      </c>
      <c r="AU911" s="5" t="n">
        <v>10686</v>
      </c>
      <c r="AV911" s="6" t="n">
        <v>0.0167237063318311</v>
      </c>
      <c r="AW911" s="6" t="n">
        <v>0.0228891305346668</v>
      </c>
      <c r="AX911" s="5" t="n">
        <v>9646.9</v>
      </c>
      <c r="AY911" s="6" t="n">
        <v>0.90276062137376</v>
      </c>
      <c r="AZ911" s="6" t="n">
        <v>0.0183327829725071</v>
      </c>
      <c r="BA911" s="5" t="n">
        <v>4156.44</v>
      </c>
      <c r="BB911" s="6" t="n">
        <v>0.178720616635897</v>
      </c>
      <c r="BC911" s="6" t="n">
        <v>0.262216175671203</v>
      </c>
      <c r="BD911" s="6" t="n">
        <v>0.388961257720382</v>
      </c>
      <c r="BE911" s="7" t="n">
        <v>5.96</v>
      </c>
      <c r="BM911" s="5" t="n">
        <v>159249.5235</v>
      </c>
      <c r="BN911" s="5" t="n">
        <v>16193.86</v>
      </c>
      <c r="BO911" s="26" t="n">
        <v>9.83394468644289</v>
      </c>
      <c r="BS911" s="26" t="n">
        <v>11.43</v>
      </c>
      <c r="BT911" s="7" t="n">
        <v>2.39</v>
      </c>
      <c r="BU911" s="4" t="s">
        <v>1249</v>
      </c>
      <c r="BV911" s="5" t="n">
        <v>26123.52</v>
      </c>
      <c r="BW911" s="5" t="n">
        <v>7632.13</v>
      </c>
      <c r="BX911" s="5" t="n">
        <v>18491.39</v>
      </c>
      <c r="BY911" s="7" t="n">
        <v>1.55274674915166</v>
      </c>
      <c r="BZ911" s="5" t="n">
        <v>7</v>
      </c>
      <c r="CA911" s="6" t="n">
        <v>0.231955711466784</v>
      </c>
      <c r="CB911" s="6" t="n">
        <v>0.152380952380952</v>
      </c>
      <c r="CC911" s="4" t="s">
        <v>1127</v>
      </c>
      <c r="CD911" s="26" t="n">
        <v>53.6448872145601</v>
      </c>
      <c r="CE911" s="6" t="n">
        <v>-0.816684400004223</v>
      </c>
      <c r="CF911" s="25" t="n">
        <v>44707</v>
      </c>
      <c r="CG911" s="6" t="n">
        <v>0.303586313252431</v>
      </c>
      <c r="CH911" s="6" t="n">
        <v>0.32911775953928</v>
      </c>
      <c r="CI911" s="6" t="n">
        <v>0.290144412220921</v>
      </c>
      <c r="CJ911" s="6" t="n">
        <v>-0.118417636814604</v>
      </c>
      <c r="CK911" s="6" t="n">
        <v>0.0331082552820736</v>
      </c>
      <c r="CL911" s="7" t="n">
        <v>0.58680447845219</v>
      </c>
      <c r="CM911" s="6" t="n">
        <v>-0.0619451855445064</v>
      </c>
      <c r="CN911" s="4" t="s">
        <v>444</v>
      </c>
    </row>
    <row r="912" customFormat="false" ht="15" hidden="false" customHeight="false" outlineLevel="0" collapsed="false">
      <c r="A912" s="4" t="s">
        <v>29</v>
      </c>
      <c r="B912" s="4" t="s">
        <v>30</v>
      </c>
      <c r="C912" s="25" t="n">
        <v>44651</v>
      </c>
      <c r="D912" s="4" t="s">
        <v>298</v>
      </c>
      <c r="E912" s="4" t="s">
        <v>726</v>
      </c>
      <c r="F912" s="4" t="s">
        <v>84</v>
      </c>
      <c r="G912" s="4" t="s">
        <v>438</v>
      </c>
      <c r="H912" s="4" t="s">
        <v>528</v>
      </c>
      <c r="I912" s="5" t="n">
        <v>25</v>
      </c>
      <c r="J912" s="25" t="n">
        <v>44702</v>
      </c>
      <c r="K912" s="4" t="s">
        <v>1301</v>
      </c>
      <c r="L912" s="4" t="s">
        <v>447</v>
      </c>
      <c r="M912" s="4" t="s">
        <v>441</v>
      </c>
      <c r="N912" s="25" t="n">
        <v>44701</v>
      </c>
      <c r="O912" s="25" t="n">
        <v>44704</v>
      </c>
      <c r="P912" s="25" t="n">
        <v>44705</v>
      </c>
      <c r="Q912" s="25" t="n">
        <v>44704</v>
      </c>
      <c r="R912" s="6" t="n">
        <v>-0.0096843090786739</v>
      </c>
      <c r="S912" s="6" t="n">
        <v>-0.00270439794193045</v>
      </c>
      <c r="T912" s="6" t="n">
        <v>-0.0134128166915052</v>
      </c>
      <c r="U912" s="6" t="n">
        <v>-0.0258015237121095</v>
      </c>
      <c r="V912" s="6" t="n">
        <v>0.0202052628289523</v>
      </c>
      <c r="W912" s="6" t="n">
        <v>-0.0274886015886621</v>
      </c>
      <c r="X912" s="6" t="n">
        <v>-0.0460067865410618</v>
      </c>
      <c r="Y912" s="6" t="n">
        <v>0.00168707787655253</v>
      </c>
      <c r="Z912" s="6" t="n">
        <v>-0.0337640570265135</v>
      </c>
      <c r="AA912" s="6" t="n">
        <v>0.007962533314404</v>
      </c>
      <c r="AB912" s="6" t="n">
        <v>-0.00891542279512037</v>
      </c>
      <c r="AC912" s="6" t="n">
        <v>-0.00270439794193045</v>
      </c>
      <c r="AD912" s="6" t="n">
        <v>0.00270439794193045</v>
      </c>
      <c r="AE912" s="6" t="n">
        <v>0.019312582950021</v>
      </c>
      <c r="AF912" s="7" t="n">
        <v>0.451164979995293</v>
      </c>
      <c r="AG912" s="7" t="n">
        <v>1.53894390658994</v>
      </c>
      <c r="AH912" s="26" t="n">
        <v>22216.35</v>
      </c>
      <c r="AI912" s="6" t="n">
        <v>-0.0181660287969453</v>
      </c>
      <c r="AJ912" s="6" t="n">
        <v>-0.106373864180299</v>
      </c>
      <c r="AK912" s="6" t="n">
        <v>-0.0581982432638665</v>
      </c>
      <c r="AL912" s="6" t="n">
        <v>-0.235952911559572</v>
      </c>
      <c r="AM912" s="6" t="n">
        <v>-0.191388804973303</v>
      </c>
      <c r="AN912" s="6" t="n">
        <v>-0.122429788377349</v>
      </c>
      <c r="AO912" s="6" t="n">
        <v>0.01605592419705</v>
      </c>
      <c r="AP912" s="6" t="n">
        <v>0.0216607999113052</v>
      </c>
      <c r="AQ912" s="6" t="n">
        <v>-0.143021794765192</v>
      </c>
      <c r="AR912" s="6" t="n">
        <v>-0.112860835022182</v>
      </c>
      <c r="AS912" s="4" t="s">
        <v>442</v>
      </c>
      <c r="AT912" s="4" t="s">
        <v>121</v>
      </c>
      <c r="AU912" s="5" t="n">
        <v>4364.24</v>
      </c>
      <c r="AV912" s="6" t="n">
        <v>0.0378988223207319</v>
      </c>
      <c r="AW912" s="6" t="n">
        <v>0.199919716478193</v>
      </c>
      <c r="AX912" s="5" t="n">
        <v>918.81</v>
      </c>
      <c r="AY912" s="6" t="n">
        <v>0.210531501475629</v>
      </c>
      <c r="AZ912" s="6" t="n">
        <v>-0.0838359953375973</v>
      </c>
      <c r="BA912" s="5" t="n">
        <v>657.24</v>
      </c>
      <c r="BB912" s="6" t="n">
        <v>-0.176834537780394</v>
      </c>
      <c r="BC912" s="6" t="n">
        <v>0.363653339419466</v>
      </c>
      <c r="BD912" s="6" t="n">
        <v>0.150596667461001</v>
      </c>
      <c r="BE912" s="7" t="n">
        <v>182.16</v>
      </c>
      <c r="BM912" s="5" t="n">
        <v>80156.5908</v>
      </c>
      <c r="BN912" s="5" t="n">
        <v>2473.13</v>
      </c>
      <c r="BO912" s="26" t="n">
        <v>32.4109896366143</v>
      </c>
      <c r="BS912" s="26" t="n">
        <v>8.6</v>
      </c>
      <c r="BT912" s="7" t="n">
        <v>2.37</v>
      </c>
      <c r="BU912" s="4" t="s">
        <v>1249</v>
      </c>
      <c r="BV912" s="5" t="n">
        <v>2667.98</v>
      </c>
      <c r="BW912" s="5" t="n">
        <v>2215.84</v>
      </c>
      <c r="BX912" s="5" t="n">
        <v>452.14</v>
      </c>
      <c r="BY912" s="7" t="n">
        <v>1.14410319304956</v>
      </c>
      <c r="BZ912" s="5" t="n">
        <v>3</v>
      </c>
      <c r="CA912" s="6" t="n">
        <v>0.0945235918506748</v>
      </c>
      <c r="CB912" s="6" t="n">
        <v>0.476107321304845</v>
      </c>
      <c r="CC912" s="4" t="s">
        <v>635</v>
      </c>
      <c r="CD912" s="26" t="n">
        <v>27.5060638294046</v>
      </c>
      <c r="CE912" s="6" t="n">
        <v>0.178321618012325</v>
      </c>
      <c r="CF912" s="25" t="n">
        <v>44707</v>
      </c>
      <c r="CG912" s="6" t="n">
        <v>0.390340936048422</v>
      </c>
      <c r="CH912" s="6" t="n">
        <v>0.505840981621575</v>
      </c>
      <c r="CI912" s="6" t="n">
        <v>0.500815861091111</v>
      </c>
      <c r="CJ912" s="6" t="n">
        <v>-0.00993419021597386</v>
      </c>
      <c r="CK912" s="6" t="n">
        <v>0.0515864817339963</v>
      </c>
      <c r="CL912" s="7" t="n">
        <v>0.0524245471105312</v>
      </c>
      <c r="CM912" s="6" t="n">
        <v>-0.202508129929354</v>
      </c>
      <c r="CN912" s="4" t="s">
        <v>444</v>
      </c>
    </row>
    <row r="913" customFormat="false" ht="15" hidden="false" customHeight="false" outlineLevel="0" collapsed="false">
      <c r="A913" s="4" t="s">
        <v>29</v>
      </c>
      <c r="B913" s="4" t="s">
        <v>30</v>
      </c>
      <c r="C913" s="25" t="n">
        <v>44651</v>
      </c>
      <c r="D913" s="4" t="s">
        <v>152</v>
      </c>
      <c r="E913" s="4" t="s">
        <v>867</v>
      </c>
      <c r="F913" s="4" t="s">
        <v>117</v>
      </c>
      <c r="G913" s="4" t="s">
        <v>438</v>
      </c>
      <c r="H913" s="4" t="s">
        <v>1037</v>
      </c>
      <c r="I913" s="5" t="n">
        <v>1425</v>
      </c>
      <c r="J913" s="25" t="n">
        <v>44704</v>
      </c>
      <c r="K913" s="4" t="s">
        <v>1083</v>
      </c>
      <c r="L913" s="4" t="s">
        <v>5</v>
      </c>
      <c r="M913" s="4" t="s">
        <v>441</v>
      </c>
      <c r="N913" s="25" t="n">
        <v>44701</v>
      </c>
      <c r="O913" s="25" t="n">
        <v>44704</v>
      </c>
      <c r="P913" s="25" t="n">
        <v>44705</v>
      </c>
      <c r="Q913" s="25" t="n">
        <v>44705</v>
      </c>
      <c r="R913" s="6" t="n">
        <v>0.0327472527472528</v>
      </c>
      <c r="S913" s="6" t="n">
        <v>-0.015109597786763</v>
      </c>
      <c r="T913" s="6" t="n">
        <v>0.00108038029386348</v>
      </c>
      <c r="U913" s="6" t="n">
        <v>0.0187180352543532</v>
      </c>
      <c r="V913" s="6" t="n">
        <v>0.0202052628289523</v>
      </c>
      <c r="W913" s="6" t="n">
        <v>0.0106618336026501</v>
      </c>
      <c r="X913" s="6" t="n">
        <v>-0.00148722757459907</v>
      </c>
      <c r="Y913" s="6" t="n">
        <v>0.00805620165170318</v>
      </c>
      <c r="AB913" s="6" t="n">
        <v>-0.0492653414001729</v>
      </c>
      <c r="AC913" s="6" t="n">
        <v>0.00108038029386348</v>
      </c>
      <c r="AD913" s="6" t="n">
        <v>0.00108038029386348</v>
      </c>
      <c r="AE913" s="6" t="n">
        <v>0.0615816767502161</v>
      </c>
      <c r="AF913" s="7" t="n">
        <v>0.880701754385966</v>
      </c>
      <c r="AG913" s="7" t="n">
        <v>2.24197300078174</v>
      </c>
      <c r="AH913" s="26" t="n">
        <v>227.5</v>
      </c>
      <c r="AI913" s="6" t="n">
        <v>0.0421438387540081</v>
      </c>
      <c r="AJ913" s="6" t="n">
        <v>-0.0910906911705953</v>
      </c>
      <c r="AK913" s="6" t="n">
        <v>0.161306789178153</v>
      </c>
      <c r="AL913" s="6" t="n">
        <v>0.0217830675948796</v>
      </c>
      <c r="AM913" s="6" t="n">
        <v>0.471539456662354</v>
      </c>
      <c r="AN913" s="6" t="n">
        <v>-0.0809515553794333</v>
      </c>
      <c r="AO913" s="6" t="n">
        <v>-0.010139135791162</v>
      </c>
      <c r="AP913" s="6" t="n">
        <v>0.0133822577163825</v>
      </c>
      <c r="AQ913" s="6" t="n">
        <v>-0.00604360025901196</v>
      </c>
      <c r="AR913" s="6" t="n">
        <v>0.0241173594839982</v>
      </c>
      <c r="AS913" s="4" t="s">
        <v>442</v>
      </c>
      <c r="AT913" s="4" t="s">
        <v>121</v>
      </c>
      <c r="AU913" s="5" t="n">
        <v>6339.81</v>
      </c>
      <c r="AV913" s="6" t="n">
        <v>-0.0835074095008724</v>
      </c>
      <c r="AW913" s="6" t="n">
        <v>0.712698391257953</v>
      </c>
      <c r="AX913" s="5" t="n">
        <v>1577.53</v>
      </c>
      <c r="AY913" s="6" t="n">
        <v>0.24882922358872</v>
      </c>
      <c r="AZ913" s="6" t="n">
        <v>-0.0375326977495732</v>
      </c>
      <c r="BA913" s="5" t="n">
        <v>1154.2</v>
      </c>
      <c r="BB913" s="6" t="n">
        <v>-0.156342053519871</v>
      </c>
      <c r="BC913" s="6" t="n">
        <v>0.937032188769174</v>
      </c>
      <c r="BD913" s="6" t="n">
        <v>0.182055929120904</v>
      </c>
      <c r="BE913" s="7" t="n">
        <v>4.74</v>
      </c>
      <c r="BM913" s="5" t="n">
        <v>55432.65</v>
      </c>
      <c r="BN913" s="5" t="n">
        <v>2612.82</v>
      </c>
      <c r="BO913" s="26" t="n">
        <v>21.2156405722553</v>
      </c>
      <c r="BS913" s="26" t="n">
        <v>16.52</v>
      </c>
      <c r="BT913" s="7" t="n">
        <v>3.85</v>
      </c>
      <c r="BU913" s="4" t="s">
        <v>1249</v>
      </c>
      <c r="BV913" s="5" t="n">
        <v>4207.22</v>
      </c>
      <c r="BW913" s="5" t="n">
        <v>554.56</v>
      </c>
      <c r="BX913" s="5" t="n">
        <v>3652.66</v>
      </c>
      <c r="BY913" s="7" t="n">
        <v>1.75383409688729</v>
      </c>
      <c r="BZ913" s="5" t="n">
        <v>0</v>
      </c>
      <c r="CF913" s="25" t="n">
        <v>44742</v>
      </c>
      <c r="CG913" s="6" t="n">
        <v>0.356883813771512</v>
      </c>
      <c r="CH913" s="6" t="n">
        <v>0.384925841302704</v>
      </c>
      <c r="CI913" s="6" t="n">
        <v>0.368203757383209</v>
      </c>
      <c r="CJ913" s="6" t="n">
        <v>-0.0434423520720327</v>
      </c>
      <c r="CK913" s="6" t="n">
        <v>0.10213316095669</v>
      </c>
      <c r="CL913" s="7" t="n">
        <v>0.0105781538899165</v>
      </c>
      <c r="CM913" s="6" t="n">
        <v>-0.011050761231437</v>
      </c>
      <c r="CN913" s="4" t="s">
        <v>493</v>
      </c>
    </row>
    <row r="914" customFormat="false" ht="15" hidden="false" customHeight="false" outlineLevel="0" collapsed="false">
      <c r="A914" s="4" t="s">
        <v>29</v>
      </c>
      <c r="B914" s="4" t="s">
        <v>30</v>
      </c>
      <c r="C914" s="25" t="n">
        <v>44651</v>
      </c>
      <c r="D914" s="4" t="s">
        <v>177</v>
      </c>
      <c r="E914" s="4" t="s">
        <v>781</v>
      </c>
      <c r="F914" s="4" t="s">
        <v>71</v>
      </c>
      <c r="G914" s="4" t="s">
        <v>438</v>
      </c>
      <c r="H914" s="4" t="s">
        <v>521</v>
      </c>
      <c r="I914" s="5" t="n">
        <v>100</v>
      </c>
      <c r="J914" s="25" t="n">
        <v>44704</v>
      </c>
      <c r="K914" s="4" t="s">
        <v>1302</v>
      </c>
      <c r="L914" s="4" t="s">
        <v>6</v>
      </c>
      <c r="M914" s="4" t="s">
        <v>441</v>
      </c>
      <c r="N914" s="25" t="n">
        <v>44701</v>
      </c>
      <c r="O914" s="25" t="n">
        <v>44704</v>
      </c>
      <c r="P914" s="25" t="n">
        <v>44705</v>
      </c>
      <c r="Q914" s="25" t="n">
        <v>44704</v>
      </c>
      <c r="R914" s="6" t="n">
        <v>0.0251476471708898</v>
      </c>
      <c r="S914" s="6" t="n">
        <v>-0.0945223936071362</v>
      </c>
      <c r="T914" s="6" t="n">
        <v>-0.0605967315734114</v>
      </c>
      <c r="U914" s="6" t="n">
        <v>-0.129971478009658</v>
      </c>
      <c r="V914" s="6" t="n">
        <v>0.0202052628289523</v>
      </c>
      <c r="W914" s="6" t="n">
        <v>0.00805028040932287</v>
      </c>
      <c r="X914" s="6" t="n">
        <v>-0.15017674083861</v>
      </c>
      <c r="Y914" s="6" t="n">
        <v>-0.138021758418981</v>
      </c>
      <c r="Z914" s="6" t="n">
        <v>0.00321186482313007</v>
      </c>
      <c r="AA914" s="6" t="n">
        <v>-0.133183342832788</v>
      </c>
      <c r="AB914" s="6" t="n">
        <v>0.00422783869169296</v>
      </c>
      <c r="AC914" s="6" t="n">
        <v>-0.0945223936071362</v>
      </c>
      <c r="AD914" s="6" t="n">
        <v>0.0945223936071362</v>
      </c>
      <c r="AE914" s="6" t="n">
        <v>0.131121074149786</v>
      </c>
      <c r="AF914" s="7" t="n">
        <v>0.0417220302949777</v>
      </c>
      <c r="AG914" s="7" t="n">
        <v>5.62524744980009</v>
      </c>
      <c r="AH914" s="26" t="n">
        <v>4199.2</v>
      </c>
      <c r="AI914" s="6" t="n">
        <v>-0.00807861293522938</v>
      </c>
      <c r="AJ914" s="6" t="n">
        <v>-0.0481026431518337</v>
      </c>
      <c r="AK914" s="6" t="n">
        <v>-0.0183968769723463</v>
      </c>
      <c r="AL914" s="6" t="n">
        <v>-0.144356260124498</v>
      </c>
      <c r="AM914" s="6" t="n">
        <v>0.0435517339927185</v>
      </c>
      <c r="AN914" s="6" t="n">
        <v>-0.068153330202737</v>
      </c>
      <c r="AO914" s="6" t="n">
        <v>0.0200506870509033</v>
      </c>
      <c r="AP914" s="6" t="n">
        <v>-0.019226042548543</v>
      </c>
      <c r="AQ914" s="6" t="n">
        <v>-0.0169866455471499</v>
      </c>
      <c r="AR914" s="6" t="n">
        <v>0.0131743141958602</v>
      </c>
      <c r="AS914" s="4" t="s">
        <v>442</v>
      </c>
      <c r="AT914" s="4" t="s">
        <v>121</v>
      </c>
      <c r="AU914" s="5" t="n">
        <v>2518.44</v>
      </c>
      <c r="AV914" s="6" t="n">
        <v>0.408373830521365</v>
      </c>
      <c r="AW914" s="6" t="n">
        <v>0.0101073302209174</v>
      </c>
      <c r="AX914" s="5" t="n">
        <v>1104.42</v>
      </c>
      <c r="AY914" s="6" t="n">
        <v>0.438533377805308</v>
      </c>
      <c r="AZ914" s="6" t="n">
        <v>0.0379831007094738</v>
      </c>
      <c r="BA914" s="5" t="n">
        <v>894.64</v>
      </c>
      <c r="BB914" s="6" t="n">
        <v>0.782080395203378</v>
      </c>
      <c r="BC914" s="6" t="n">
        <v>-0.00917024764098695</v>
      </c>
      <c r="BD914" s="6" t="n">
        <v>0.355235780880227</v>
      </c>
      <c r="BE914" s="7" t="n">
        <v>33.7</v>
      </c>
      <c r="BM914" s="5" t="n">
        <v>111467.764</v>
      </c>
      <c r="BN914" s="5" t="n">
        <v>2570.46</v>
      </c>
      <c r="BO914" s="26" t="n">
        <v>43.364909004614</v>
      </c>
      <c r="BS914" s="26" t="n">
        <v>31.14</v>
      </c>
      <c r="BT914" s="7" t="n">
        <v>4.5</v>
      </c>
      <c r="BU914" s="4" t="s">
        <v>1249</v>
      </c>
      <c r="BV914" s="5" t="n">
        <v>1911.8</v>
      </c>
      <c r="BW914" s="5" t="n">
        <v>713.2</v>
      </c>
      <c r="BX914" s="5" t="n">
        <v>1198.6</v>
      </c>
      <c r="BY914" s="7" t="n">
        <v>0.645780202334105</v>
      </c>
      <c r="BZ914" s="5" t="n">
        <v>11</v>
      </c>
      <c r="CA914" s="6" t="n">
        <v>0.100154878678369</v>
      </c>
      <c r="CB914" s="6" t="n">
        <v>-0.414727540500737</v>
      </c>
      <c r="CC914" s="4" t="s">
        <v>864</v>
      </c>
      <c r="CD914" s="26" t="n">
        <v>26.9738653069573</v>
      </c>
      <c r="CE914" s="6" t="n">
        <v>0.607663881728846</v>
      </c>
      <c r="CF914" s="25" t="n">
        <v>44707</v>
      </c>
      <c r="CG914" s="6" t="n">
        <v>0.344344756039511</v>
      </c>
      <c r="CH914" s="6" t="n">
        <v>0.378436031113844</v>
      </c>
      <c r="CI914" s="6" t="n">
        <v>0.627556205162313</v>
      </c>
      <c r="CJ914" s="6" t="n">
        <v>0.658288729313743</v>
      </c>
      <c r="CK914" s="6" t="n">
        <v>0.0380535697706805</v>
      </c>
      <c r="CL914" s="7" t="n">
        <v>2.48392973843846</v>
      </c>
      <c r="CM914" s="6" t="n">
        <v>-0.301962721760611</v>
      </c>
      <c r="CN914" s="4" t="s">
        <v>444</v>
      </c>
    </row>
    <row r="915" customFormat="false" ht="15" hidden="false" customHeight="false" outlineLevel="0" collapsed="false">
      <c r="A915" s="4" t="s">
        <v>29</v>
      </c>
      <c r="B915" s="4" t="s">
        <v>30</v>
      </c>
      <c r="C915" s="25" t="n">
        <v>44651</v>
      </c>
      <c r="D915" s="4" t="s">
        <v>184</v>
      </c>
      <c r="E915" s="4" t="s">
        <v>1002</v>
      </c>
      <c r="F915" s="4" t="s">
        <v>88</v>
      </c>
      <c r="G915" s="4" t="s">
        <v>459</v>
      </c>
      <c r="H915" s="4" t="s">
        <v>1213</v>
      </c>
      <c r="I915" s="5" t="n">
        <v>2425</v>
      </c>
      <c r="J915" s="25" t="n">
        <v>44704</v>
      </c>
      <c r="K915" s="4" t="s">
        <v>967</v>
      </c>
      <c r="L915" s="4" t="s">
        <v>5</v>
      </c>
      <c r="M915" s="4" t="s">
        <v>441</v>
      </c>
      <c r="N915" s="25" t="n">
        <v>44701</v>
      </c>
      <c r="O915" s="25" t="n">
        <v>44704</v>
      </c>
      <c r="P915" s="25" t="n">
        <v>44705</v>
      </c>
      <c r="Q915" s="25" t="n">
        <v>44705</v>
      </c>
      <c r="R915" s="6" t="n">
        <v>0.0487804878048779</v>
      </c>
      <c r="S915" s="6" t="n">
        <v>-0.0172265288544359</v>
      </c>
      <c r="T915" s="6" t="n">
        <v>0.138475021910605</v>
      </c>
      <c r="U915" s="6" t="n">
        <v>0.170028980861047</v>
      </c>
      <c r="V915" s="6" t="n">
        <v>0.0202052628289523</v>
      </c>
      <c r="W915" s="6" t="n">
        <v>0.0180688865864891</v>
      </c>
      <c r="X915" s="6" t="n">
        <v>0.149823718032095</v>
      </c>
      <c r="Y915" s="6" t="n">
        <v>0.151960094274558</v>
      </c>
      <c r="Z915" s="6" t="n">
        <v>0.0333045459848593</v>
      </c>
      <c r="AA915" s="6" t="n">
        <v>0.136724434876188</v>
      </c>
      <c r="AB915" s="6" t="n">
        <v>0.0157756354075374</v>
      </c>
      <c r="AC915" s="6" t="n">
        <v>0.138475021910605</v>
      </c>
      <c r="AD915" s="6" t="n">
        <v>0.138475021910605</v>
      </c>
      <c r="AE915" s="6" t="n">
        <v>0.170026292725679</v>
      </c>
      <c r="AF915" s="7" t="n">
        <v>0.726804123711341</v>
      </c>
      <c r="AG915" s="7" t="n">
        <v>5.07811731220719</v>
      </c>
      <c r="AH915" s="26" t="n">
        <v>55.35</v>
      </c>
      <c r="AI915" s="6" t="n">
        <v>0.0654475457170352</v>
      </c>
      <c r="AJ915" s="6" t="n">
        <v>-0.311995027967682</v>
      </c>
      <c r="AK915" s="6" t="n">
        <v>-0.328684050939964</v>
      </c>
      <c r="AL915" s="6" t="n">
        <v>-0.654709918902059</v>
      </c>
      <c r="AM915" s="6" t="n">
        <v>-0.271710526315789</v>
      </c>
      <c r="AN915" s="6" t="n">
        <v>-0.148699006276151</v>
      </c>
      <c r="AO915" s="6" t="n">
        <v>-0.163296021691531</v>
      </c>
      <c r="AP915" s="6" t="n">
        <v>0.149345650500385</v>
      </c>
      <c r="AQ915" s="6" t="n">
        <v>0.0169361046959202</v>
      </c>
      <c r="AR915" s="6" t="n">
        <v>0.0470970644389304</v>
      </c>
      <c r="AS915" s="4" t="s">
        <v>442</v>
      </c>
      <c r="AT915" s="4" t="s">
        <v>121</v>
      </c>
      <c r="AU915" s="5" t="n">
        <v>1211.8</v>
      </c>
      <c r="AW915" s="6" t="n">
        <v>0.0897482014388489</v>
      </c>
      <c r="AX915" s="5" t="n">
        <v>-457.6</v>
      </c>
      <c r="AY915" s="6" t="n">
        <v>-0.377620069318369</v>
      </c>
      <c r="BA915" s="5" t="n">
        <v>-359.7</v>
      </c>
      <c r="BD915" s="6" t="n">
        <v>-0.296831160257468</v>
      </c>
      <c r="BE915" s="7" t="n">
        <v>-0.47</v>
      </c>
      <c r="BS915" s="26" t="n">
        <v>113.43</v>
      </c>
      <c r="BT915" s="7" t="n">
        <v>11.89</v>
      </c>
      <c r="BU915" s="4" t="s">
        <v>1249</v>
      </c>
      <c r="BV915" s="5" t="n">
        <v>-693</v>
      </c>
      <c r="BW915" s="5" t="n">
        <v>59</v>
      </c>
      <c r="BX915" s="5" t="n">
        <v>-752</v>
      </c>
      <c r="BZ915" s="5" t="n">
        <v>3</v>
      </c>
      <c r="CO915" s="4" t="s">
        <v>483</v>
      </c>
    </row>
    <row r="916" customFormat="false" ht="15" hidden="false" customHeight="false" outlineLevel="0" collapsed="false">
      <c r="A916" s="4" t="s">
        <v>29</v>
      </c>
      <c r="B916" s="4" t="s">
        <v>30</v>
      </c>
      <c r="C916" s="25" t="n">
        <v>44651</v>
      </c>
      <c r="D916" s="4" t="s">
        <v>294</v>
      </c>
      <c r="E916" s="4" t="s">
        <v>839</v>
      </c>
      <c r="F916" s="4" t="s">
        <v>81</v>
      </c>
      <c r="G916" s="4" t="s">
        <v>438</v>
      </c>
      <c r="H916" s="4" t="s">
        <v>505</v>
      </c>
      <c r="I916" s="5" t="n">
        <v>4700</v>
      </c>
      <c r="J916" s="25" t="n">
        <v>44704</v>
      </c>
      <c r="K916" s="4" t="s">
        <v>1303</v>
      </c>
      <c r="L916" s="4" t="s">
        <v>5</v>
      </c>
      <c r="M916" s="4" t="s">
        <v>441</v>
      </c>
      <c r="N916" s="25" t="n">
        <v>44701</v>
      </c>
      <c r="O916" s="25" t="n">
        <v>44704</v>
      </c>
      <c r="P916" s="25" t="n">
        <v>44705</v>
      </c>
      <c r="Q916" s="25" t="n">
        <v>44705</v>
      </c>
      <c r="R916" s="6" t="n">
        <v>0.0349127182044888</v>
      </c>
      <c r="S916" s="6" t="n">
        <v>-0.109036144578313</v>
      </c>
      <c r="T916" s="6" t="n">
        <v>0.00405679513184576</v>
      </c>
      <c r="U916" s="6" t="n">
        <v>-0.0700666312419787</v>
      </c>
      <c r="V916" s="6" t="n">
        <v>0.0202052628289523</v>
      </c>
      <c r="W916" s="6" t="n">
        <v>-0.0511214540147852</v>
      </c>
      <c r="X916" s="6" t="n">
        <v>-0.090271894070931</v>
      </c>
      <c r="Y916" s="6" t="n">
        <v>-0.0189451772271935</v>
      </c>
      <c r="Z916" s="6" t="n">
        <v>0.0158105083497011</v>
      </c>
      <c r="AA916" s="6" t="n">
        <v>-0.0858771395916798</v>
      </c>
      <c r="AB916" s="6" t="n">
        <v>0.00540906017579435</v>
      </c>
      <c r="AC916" s="6" t="n">
        <v>0.00405679513184576</v>
      </c>
      <c r="AD916" s="6" t="n">
        <v>0.00405679513184576</v>
      </c>
      <c r="AE916" s="6" t="n">
        <v>0.0317782285327925</v>
      </c>
      <c r="AF916" s="7" t="n">
        <v>0.382978723404256</v>
      </c>
      <c r="AG916" s="7" t="n">
        <v>1.66946539038961</v>
      </c>
      <c r="AH916" s="26" t="n">
        <v>80.2</v>
      </c>
      <c r="AI916" s="6" t="n">
        <v>-0.00619578686493183</v>
      </c>
      <c r="AJ916" s="6" t="n">
        <v>-0.229586935638809</v>
      </c>
      <c r="AK916" s="6" t="n">
        <v>-0.165886635465418</v>
      </c>
      <c r="AL916" s="6" t="n">
        <v>-0.305326981377219</v>
      </c>
      <c r="AM916" s="6" t="n">
        <v>-0.392194012883669</v>
      </c>
      <c r="AN916" s="6" t="n">
        <v>-0.167490118577075</v>
      </c>
      <c r="AO916" s="6" t="n">
        <v>-0.0620968170617334</v>
      </c>
      <c r="AP916" s="6" t="n">
        <v>0.022895622895623</v>
      </c>
      <c r="AQ916" s="6" t="n">
        <v>-0.0734006734006732</v>
      </c>
      <c r="AR916" s="6" t="n">
        <v>-0.0432397136576631</v>
      </c>
      <c r="AS916" s="4" t="s">
        <v>442</v>
      </c>
      <c r="AT916" s="4" t="s">
        <v>121</v>
      </c>
      <c r="AU916" s="5" t="n">
        <v>30758.82</v>
      </c>
      <c r="AV916" s="6" t="n">
        <v>0.320977681234483</v>
      </c>
      <c r="AX916" s="5" t="n">
        <v>4348.07</v>
      </c>
      <c r="AY916" s="6" t="n">
        <v>0.141360104191253</v>
      </c>
      <c r="AZ916" s="6" t="n">
        <v>-0.115778752810004</v>
      </c>
      <c r="BA916" s="5" t="n">
        <v>2478.82</v>
      </c>
      <c r="BB916" s="6" t="n">
        <v>-0.285617946441952</v>
      </c>
      <c r="BD916" s="6" t="n">
        <v>0.080588917260155</v>
      </c>
      <c r="BE916" s="7" t="n">
        <v>6</v>
      </c>
      <c r="BS916" s="26" t="n">
        <v>5.79</v>
      </c>
      <c r="BT916" s="7" t="n">
        <v>2.14</v>
      </c>
      <c r="BU916" s="4" t="s">
        <v>1249</v>
      </c>
      <c r="BV916" s="5" t="n">
        <v>30986.65</v>
      </c>
      <c r="BW916" s="5" t="n">
        <v>3665.49</v>
      </c>
      <c r="BX916" s="5" t="n">
        <v>27321.16</v>
      </c>
      <c r="BY916" s="7" t="n">
        <v>2.53087155847158</v>
      </c>
      <c r="BZ916" s="5" t="n">
        <v>4</v>
      </c>
      <c r="CA916" s="6" t="n">
        <v>0.5081559204138</v>
      </c>
      <c r="CB916" s="6" t="n">
        <v>0.0688354924765461</v>
      </c>
      <c r="CC916" s="4" t="s">
        <v>674</v>
      </c>
      <c r="CD916" s="26" t="n">
        <v>6.00004303922421</v>
      </c>
      <c r="CF916" s="25" t="n">
        <v>44742</v>
      </c>
      <c r="CG916" s="6" t="n">
        <v>0.387040031647589</v>
      </c>
      <c r="CH916" s="6" t="n">
        <v>0.589687114248332</v>
      </c>
      <c r="CI916" s="6" t="n">
        <v>0.54227106824005</v>
      </c>
      <c r="CJ916" s="6" t="n">
        <v>-0.0804088216659139</v>
      </c>
      <c r="CK916" s="6" t="n">
        <v>0.156186612576065</v>
      </c>
      <c r="CL916" s="7" t="n">
        <v>0.0259740259740254</v>
      </c>
      <c r="CM916" s="6" t="n">
        <v>0.410437222352116</v>
      </c>
      <c r="CN916" s="4" t="s">
        <v>493</v>
      </c>
    </row>
    <row r="917" customFormat="false" ht="15" hidden="false" customHeight="false" outlineLevel="0" collapsed="false">
      <c r="A917" s="4" t="s">
        <v>29</v>
      </c>
      <c r="B917" s="4" t="s">
        <v>30</v>
      </c>
      <c r="C917" s="25" t="n">
        <v>44651</v>
      </c>
      <c r="D917" s="4" t="s">
        <v>128</v>
      </c>
      <c r="E917" s="4" t="s">
        <v>590</v>
      </c>
      <c r="F917" s="4" t="s">
        <v>109</v>
      </c>
      <c r="G917" s="4" t="s">
        <v>438</v>
      </c>
      <c r="H917" s="4" t="s">
        <v>468</v>
      </c>
      <c r="I917" s="5" t="n">
        <v>475</v>
      </c>
      <c r="J917" s="25" t="n">
        <v>44705</v>
      </c>
      <c r="K917" s="4" t="s">
        <v>1304</v>
      </c>
      <c r="L917" s="4" t="s">
        <v>5</v>
      </c>
      <c r="M917" s="4" t="s">
        <v>441</v>
      </c>
      <c r="N917" s="25" t="n">
        <v>44704</v>
      </c>
      <c r="O917" s="25" t="n">
        <v>44705</v>
      </c>
      <c r="P917" s="25" t="n">
        <v>44706</v>
      </c>
      <c r="Q917" s="25" t="n">
        <v>44706</v>
      </c>
      <c r="R917" s="6" t="n">
        <v>-0.0182398540811674</v>
      </c>
      <c r="S917" s="6" t="n">
        <v>-0.00185787273571758</v>
      </c>
      <c r="T917" s="6" t="n">
        <v>-0.0588313501296284</v>
      </c>
      <c r="U917" s="6" t="n">
        <v>-0.0789290769465133</v>
      </c>
      <c r="V917" s="6" t="n">
        <v>-0.0148469596759359</v>
      </c>
      <c r="W917" s="6" t="n">
        <v>-0.00941044961810422</v>
      </c>
      <c r="X917" s="6" t="n">
        <v>-0.0640821172705774</v>
      </c>
      <c r="Y917" s="6" t="n">
        <v>-0.0695186273284091</v>
      </c>
      <c r="AB917" s="6" t="n">
        <v>-0.0228013029315961</v>
      </c>
      <c r="AC917" s="6" t="n">
        <v>-0.0588313501296284</v>
      </c>
      <c r="AD917" s="6" t="n">
        <v>0.0588313501296284</v>
      </c>
      <c r="AE917" s="6" t="n">
        <v>0.0512530745197103</v>
      </c>
      <c r="AF917" s="7" t="n">
        <v>0.0648508430609597</v>
      </c>
      <c r="AG917" s="7" t="n">
        <v>0.939525836897671</v>
      </c>
      <c r="AH917" s="26" t="n">
        <v>767.55</v>
      </c>
      <c r="AI917" s="6" t="n">
        <v>0.0873353166170845</v>
      </c>
      <c r="AJ917" s="6" t="n">
        <v>-0.0726152359088987</v>
      </c>
      <c r="AK917" s="6" t="n">
        <v>0.0651540383014151</v>
      </c>
      <c r="AL917" s="6" t="n">
        <v>0.0282671310871454</v>
      </c>
      <c r="AM917" s="6" t="n">
        <v>-0.00627912998446478</v>
      </c>
      <c r="AN917" s="6" t="n">
        <v>-0.0694943301349479</v>
      </c>
      <c r="AO917" s="6" t="n">
        <v>-0.00312090577395086</v>
      </c>
      <c r="AP917" s="6" t="n">
        <v>0.0409662381692333</v>
      </c>
      <c r="AQ917" s="6" t="n">
        <v>-0.0559401045345387</v>
      </c>
      <c r="AR917" s="6" t="n">
        <v>-0.0177204836731776</v>
      </c>
      <c r="AS917" s="4" t="s">
        <v>442</v>
      </c>
      <c r="AT917" s="4" t="s">
        <v>121</v>
      </c>
      <c r="AU917" s="5" t="n">
        <v>3845.03</v>
      </c>
      <c r="AV917" s="6" t="n">
        <v>0.0657252141134732</v>
      </c>
      <c r="AW917" s="6" t="n">
        <v>0.0126227910774013</v>
      </c>
      <c r="AX917" s="5" t="n">
        <v>1858.8</v>
      </c>
      <c r="AY917" s="6" t="n">
        <v>0.483429258029196</v>
      </c>
      <c r="AZ917" s="6" t="n">
        <v>-0.157098472783742</v>
      </c>
      <c r="BA917" s="5" t="n">
        <v>1024</v>
      </c>
      <c r="BB917" s="6" t="n">
        <v>-0.204851647370342</v>
      </c>
      <c r="BC917" s="6" t="n">
        <v>-0.304470677733553</v>
      </c>
      <c r="BD917" s="6" t="n">
        <v>0.266317818066439</v>
      </c>
      <c r="BE917" s="7" t="n">
        <v>4.85</v>
      </c>
      <c r="BM917" s="5" t="n">
        <v>156714.52125</v>
      </c>
      <c r="BN917" s="5" t="n">
        <v>5018.47</v>
      </c>
      <c r="BO917" s="26" t="n">
        <v>31.2275496814766</v>
      </c>
      <c r="BS917" s="26" t="n">
        <v>20.89</v>
      </c>
      <c r="BT917" s="7" t="n">
        <v>4.3</v>
      </c>
      <c r="BU917" s="4" t="s">
        <v>1249</v>
      </c>
      <c r="BV917" s="5" t="n">
        <v>9800.22</v>
      </c>
      <c r="BW917" s="5" t="n">
        <v>3749.17</v>
      </c>
      <c r="BX917" s="5" t="n">
        <v>6051.05</v>
      </c>
      <c r="BY917" s="7" t="n">
        <v>2.07276511233923</v>
      </c>
      <c r="BZ917" s="5" t="n">
        <v>0</v>
      </c>
      <c r="CF917" s="25" t="n">
        <v>44742</v>
      </c>
      <c r="CG917" s="6" t="n">
        <v>0.364658665087167</v>
      </c>
      <c r="CH917" s="6" t="n">
        <v>0.47443624835955</v>
      </c>
      <c r="CI917" s="6" t="n">
        <v>0.457050349611882</v>
      </c>
      <c r="CJ917" s="6" t="n">
        <v>-0.0366453845122132</v>
      </c>
      <c r="CK917" s="6" t="n">
        <v>0.123422346220274</v>
      </c>
      <c r="CL917" s="7" t="n">
        <v>0.476666924031984</v>
      </c>
      <c r="CM917" s="6" t="n">
        <v>0.156357009027423</v>
      </c>
      <c r="CN917" s="4" t="s">
        <v>493</v>
      </c>
    </row>
    <row r="918" customFormat="false" ht="15" hidden="false" customHeight="false" outlineLevel="0" collapsed="false">
      <c r="A918" s="4" t="s">
        <v>29</v>
      </c>
      <c r="B918" s="4" t="s">
        <v>30</v>
      </c>
      <c r="C918" s="25" t="n">
        <v>44651</v>
      </c>
      <c r="D918" s="4" t="s">
        <v>150</v>
      </c>
      <c r="E918" s="4" t="s">
        <v>804</v>
      </c>
      <c r="F918" s="4" t="s">
        <v>69</v>
      </c>
      <c r="G918" s="4" t="s">
        <v>438</v>
      </c>
      <c r="H918" s="4" t="s">
        <v>453</v>
      </c>
      <c r="I918" s="5" t="n">
        <v>5200</v>
      </c>
      <c r="J918" s="25" t="n">
        <v>44705</v>
      </c>
      <c r="K918" s="4" t="s">
        <v>1236</v>
      </c>
      <c r="L918" s="4" t="s">
        <v>6</v>
      </c>
      <c r="M918" s="4" t="s">
        <v>441</v>
      </c>
      <c r="N918" s="25" t="n">
        <v>44704</v>
      </c>
      <c r="O918" s="25" t="n">
        <v>44705</v>
      </c>
      <c r="P918" s="25" t="n">
        <v>44706</v>
      </c>
      <c r="Q918" s="25" t="n">
        <v>44705</v>
      </c>
      <c r="R918" s="6" t="n">
        <v>0.0277469478357382</v>
      </c>
      <c r="S918" s="6" t="n">
        <v>0.0183585313174945</v>
      </c>
      <c r="T918" s="6" t="n">
        <v>-0.0328738069989395</v>
      </c>
      <c r="U918" s="6" t="n">
        <v>0.0132316721542932</v>
      </c>
      <c r="V918" s="6" t="n">
        <v>-0.0148469596759359</v>
      </c>
      <c r="W918" s="6" t="n">
        <v>0.00184138336964623</v>
      </c>
      <c r="X918" s="6" t="n">
        <v>0.0280786318302291</v>
      </c>
      <c r="Y918" s="6" t="n">
        <v>0.011390288784647</v>
      </c>
      <c r="Z918" s="6" t="n">
        <v>-0.0111361243207924</v>
      </c>
      <c r="AA918" s="6" t="n">
        <v>0.0243677964750856</v>
      </c>
      <c r="AB918" s="6" t="n">
        <v>0.00647948164146883</v>
      </c>
      <c r="AC918" s="6" t="n">
        <v>0.0183585313174945</v>
      </c>
      <c r="AD918" s="6" t="n">
        <v>0.0183585313174945</v>
      </c>
      <c r="AE918" s="6" t="n">
        <v>0.0518358531317494</v>
      </c>
      <c r="AF918" s="7" t="n">
        <v>0.479166666666666</v>
      </c>
      <c r="AG918" s="7" t="n">
        <v>3.95044694233091</v>
      </c>
      <c r="AH918" s="26" t="n">
        <v>45.05</v>
      </c>
      <c r="AI918" s="6" t="n">
        <v>0.0700712589073635</v>
      </c>
      <c r="AJ918" s="6" t="n">
        <v>-0.091733870967742</v>
      </c>
      <c r="AK918" s="6" t="n">
        <v>-0.155576382380507</v>
      </c>
      <c r="AL918" s="6" t="n">
        <v>-0.246655518394649</v>
      </c>
      <c r="AM918" s="6" t="n">
        <v>-0.418709677419354</v>
      </c>
      <c r="AN918" s="6" t="n">
        <v>-0.0561339835714817</v>
      </c>
      <c r="AO918" s="6" t="n">
        <v>-0.0355998873962603</v>
      </c>
      <c r="AP918" s="6" t="n">
        <v>0.0515350877192984</v>
      </c>
      <c r="AQ918" s="6" t="n">
        <v>-0.0350877192982454</v>
      </c>
      <c r="AR918" s="6" t="n">
        <v>0.00313190156311571</v>
      </c>
      <c r="AS918" s="4" t="s">
        <v>455</v>
      </c>
      <c r="AT918" s="4" t="s">
        <v>456</v>
      </c>
      <c r="AU918" s="5" t="n">
        <v>9856.28</v>
      </c>
      <c r="AV918" s="6" t="n">
        <v>0.0567924002315956</v>
      </c>
      <c r="AW918" s="6" t="n">
        <v>0.0512333722983984</v>
      </c>
      <c r="BA918" s="5" t="n">
        <v>606.26</v>
      </c>
      <c r="BB918" s="6" t="n">
        <v>1.42319836923938</v>
      </c>
      <c r="BC918" s="6" t="n">
        <v>-0.409937223222541</v>
      </c>
      <c r="BD918" s="6" t="n">
        <v>0.0615100220367116</v>
      </c>
      <c r="BE918" s="7" t="n">
        <v>1.48</v>
      </c>
      <c r="BF918" s="5" t="n">
        <v>3986.1</v>
      </c>
      <c r="BG918" s="6" t="n">
        <v>0.35772822954773</v>
      </c>
      <c r="BH918" s="6" t="n">
        <v>0.177275266547936</v>
      </c>
      <c r="BI918" s="6" t="n">
        <v>-0.158614776301992</v>
      </c>
      <c r="BJ918" s="27" t="n">
        <v>0.0998</v>
      </c>
      <c r="BK918" s="27" t="n">
        <v>0.0234</v>
      </c>
      <c r="BL918" s="27" t="n">
        <v>0.003</v>
      </c>
      <c r="BM918" s="5" t="n">
        <v>18489.91655</v>
      </c>
      <c r="BN918" s="5" t="n">
        <v>3048.62</v>
      </c>
      <c r="BO918" s="26" t="n">
        <v>6.06501189062592</v>
      </c>
      <c r="BS918" s="26" t="n">
        <v>17.19</v>
      </c>
      <c r="BT918" s="7" t="n">
        <v>2.55</v>
      </c>
      <c r="BZ918" s="5" t="n">
        <v>19</v>
      </c>
      <c r="CA918" s="6" t="n">
        <v>0.106700525354901</v>
      </c>
      <c r="CB918" s="6" t="n">
        <v>0.546166393902847</v>
      </c>
      <c r="CC918" s="4" t="s">
        <v>1305</v>
      </c>
      <c r="CD918" s="26" t="n">
        <v>16.4769798915474</v>
      </c>
      <c r="CE918" s="6" t="n">
        <v>-0.631909978008942</v>
      </c>
      <c r="CO918" s="4" t="s">
        <v>483</v>
      </c>
    </row>
    <row r="919" customFormat="false" ht="15" hidden="false" customHeight="false" outlineLevel="0" collapsed="false">
      <c r="A919" s="4" t="s">
        <v>29</v>
      </c>
      <c r="B919" s="4" t="s">
        <v>30</v>
      </c>
      <c r="C919" s="25" t="n">
        <v>44651</v>
      </c>
      <c r="D919" s="4" t="s">
        <v>194</v>
      </c>
      <c r="E919" s="4" t="s">
        <v>732</v>
      </c>
      <c r="F919" s="4" t="s">
        <v>84</v>
      </c>
      <c r="G919" s="4" t="s">
        <v>438</v>
      </c>
      <c r="H919" s="4" t="s">
        <v>528</v>
      </c>
      <c r="I919" s="5" t="n">
        <v>250</v>
      </c>
      <c r="J919" s="25" t="n">
        <v>44705</v>
      </c>
      <c r="K919" s="4" t="s">
        <v>866</v>
      </c>
      <c r="L919" s="4" t="s">
        <v>5</v>
      </c>
      <c r="M919" s="4" t="s">
        <v>441</v>
      </c>
      <c r="N919" s="25" t="n">
        <v>44704</v>
      </c>
      <c r="O919" s="25" t="n">
        <v>44705</v>
      </c>
      <c r="P919" s="25" t="n">
        <v>44706</v>
      </c>
      <c r="Q919" s="25" t="n">
        <v>44706</v>
      </c>
      <c r="R919" s="6" t="n">
        <v>-0.020794839923405</v>
      </c>
      <c r="S919" s="6" t="n">
        <v>-0.0374982846164403</v>
      </c>
      <c r="T919" s="6" t="n">
        <v>-0.019390482979861</v>
      </c>
      <c r="U919" s="6" t="n">
        <v>-0.0776836075197064</v>
      </c>
      <c r="V919" s="6" t="n">
        <v>-0.0148469596759359</v>
      </c>
      <c r="W919" s="6" t="n">
        <v>-0.0569248334911686</v>
      </c>
      <c r="X919" s="6" t="n">
        <v>-0.0628366478437705</v>
      </c>
      <c r="Y919" s="6" t="n">
        <v>-0.0207587740285378</v>
      </c>
      <c r="Z919" s="6" t="n">
        <v>-0.0258015237121095</v>
      </c>
      <c r="AA919" s="6" t="n">
        <v>-0.0518820838075969</v>
      </c>
      <c r="AB919" s="6" t="n">
        <v>-0.00196043486009623</v>
      </c>
      <c r="AC919" s="6" t="n">
        <v>-0.019390482979861</v>
      </c>
      <c r="AD919" s="6" t="n">
        <v>0.019390482979861</v>
      </c>
      <c r="AE919" s="6" t="n">
        <v>0.0626626269827126</v>
      </c>
      <c r="AF919" s="7" t="n">
        <v>0.213310580204778</v>
      </c>
      <c r="AG919" s="7" t="n">
        <v>4.40093497715719</v>
      </c>
      <c r="AH919" s="26" t="n">
        <v>1488.35</v>
      </c>
      <c r="AI919" s="6" t="n">
        <v>0.00898244186834774</v>
      </c>
      <c r="AJ919" s="6" t="n">
        <v>-0.142951744788668</v>
      </c>
      <c r="AK919" s="6" t="n">
        <v>-0.130687459844637</v>
      </c>
      <c r="AL919" s="6" t="n">
        <v>-0.183638208595015</v>
      </c>
      <c r="AM919" s="6" t="n">
        <v>0.0709865438583872</v>
      </c>
      <c r="AN919" s="6" t="n">
        <v>-0.111834365932084</v>
      </c>
      <c r="AO919" s="6" t="n">
        <v>-0.0311173788565839</v>
      </c>
      <c r="AP919" s="6" t="n">
        <v>0.0443458980044347</v>
      </c>
      <c r="AQ919" s="6" t="n">
        <v>-0.0368216349823708</v>
      </c>
      <c r="AR919" s="6" t="n">
        <v>0.00139798587899032</v>
      </c>
      <c r="AS919" s="4" t="s">
        <v>442</v>
      </c>
      <c r="AT919" s="4" t="s">
        <v>121</v>
      </c>
      <c r="AU919" s="5" t="n">
        <v>28811.39</v>
      </c>
      <c r="AV919" s="6" t="n">
        <v>0.180846939126814</v>
      </c>
      <c r="AW919" s="6" t="n">
        <v>0.180686281259425</v>
      </c>
      <c r="AX919" s="5" t="n">
        <v>4397.89</v>
      </c>
      <c r="AY919" s="6" t="n">
        <v>0.1526441452495</v>
      </c>
      <c r="AZ919" s="6" t="n">
        <v>-0.0502074563787685</v>
      </c>
      <c r="BA919" s="5" t="n">
        <v>2777.15</v>
      </c>
      <c r="BB919" s="6" t="n">
        <v>0.618866912660523</v>
      </c>
      <c r="BC919" s="6" t="n">
        <v>0.590450937496421</v>
      </c>
      <c r="BD919" s="6" t="n">
        <v>0.0963906982620415</v>
      </c>
      <c r="BE919" s="7" t="n">
        <v>42.29</v>
      </c>
      <c r="BM919" s="5" t="n">
        <v>97978.0805</v>
      </c>
      <c r="BN919" s="5" t="n">
        <v>6488.12</v>
      </c>
      <c r="BO919" s="26" t="n">
        <v>15.1011511038637</v>
      </c>
      <c r="BS919" s="26" t="n">
        <v>8.77</v>
      </c>
      <c r="BT919" s="7" t="n">
        <v>2.41</v>
      </c>
      <c r="BU919" s="4" t="s">
        <v>1249</v>
      </c>
      <c r="BV919" s="5" t="n">
        <v>7037.68</v>
      </c>
      <c r="BW919" s="5" t="n">
        <v>8587.68</v>
      </c>
      <c r="BX919" s="5" t="n">
        <v>-1550</v>
      </c>
      <c r="BY919" s="7" t="n">
        <v>0.932170208933241</v>
      </c>
      <c r="BZ919" s="5" t="n">
        <v>3</v>
      </c>
      <c r="CA919" s="6" t="n">
        <v>0.0378988223207319</v>
      </c>
      <c r="CB919" s="6" t="n">
        <v>-0.176834537780394</v>
      </c>
      <c r="CC919" s="4" t="s">
        <v>512</v>
      </c>
      <c r="CD919" s="26" t="n">
        <v>29.0885915018297</v>
      </c>
      <c r="CE919" s="6" t="n">
        <v>-0.480856572140532</v>
      </c>
      <c r="CF919" s="25" t="n">
        <v>44742</v>
      </c>
      <c r="CG919" s="6" t="n">
        <v>0.30142875208268</v>
      </c>
      <c r="CH919" s="6" t="n">
        <v>0.382583705003467</v>
      </c>
      <c r="CI919" s="6" t="n">
        <v>0.377783643385116</v>
      </c>
      <c r="CJ919" s="6" t="n">
        <v>-0.0125464350822442</v>
      </c>
      <c r="CK919" s="6" t="n">
        <v>0.099660895948599</v>
      </c>
      <c r="CL919" s="7" t="n">
        <v>0.194564606261034</v>
      </c>
      <c r="CM919" s="6" t="n">
        <v>0.188642072213501</v>
      </c>
      <c r="CN919" s="4" t="s">
        <v>493</v>
      </c>
    </row>
    <row r="920" customFormat="false" ht="15" hidden="false" customHeight="false" outlineLevel="0" collapsed="false">
      <c r="A920" s="4" t="s">
        <v>29</v>
      </c>
      <c r="B920" s="4" t="s">
        <v>30</v>
      </c>
      <c r="C920" s="25" t="n">
        <v>44651</v>
      </c>
      <c r="D920" s="4" t="s">
        <v>277</v>
      </c>
      <c r="E920" s="4" t="s">
        <v>759</v>
      </c>
      <c r="F920" s="4" t="s">
        <v>75</v>
      </c>
      <c r="G920" s="4" t="s">
        <v>438</v>
      </c>
      <c r="H920" s="4" t="s">
        <v>577</v>
      </c>
      <c r="I920" s="5" t="n">
        <v>350</v>
      </c>
      <c r="J920" s="25" t="n">
        <v>44705</v>
      </c>
      <c r="K920" s="4" t="s">
        <v>805</v>
      </c>
      <c r="L920" s="4" t="s">
        <v>5</v>
      </c>
      <c r="M920" s="4" t="s">
        <v>441</v>
      </c>
      <c r="N920" s="25" t="n">
        <v>44704</v>
      </c>
      <c r="O920" s="25" t="n">
        <v>44705</v>
      </c>
      <c r="P920" s="25" t="n">
        <v>44706</v>
      </c>
      <c r="Q920" s="25" t="n">
        <v>44706</v>
      </c>
      <c r="R920" s="6" t="n">
        <v>0.00785818713450293</v>
      </c>
      <c r="S920" s="6" t="n">
        <v>0.0232094288304623</v>
      </c>
      <c r="T920" s="6" t="n">
        <v>-0.0241892610313662</v>
      </c>
      <c r="U920" s="6" t="n">
        <v>0.00687835493359901</v>
      </c>
      <c r="V920" s="6" t="n">
        <v>-0.0148469596759359</v>
      </c>
      <c r="W920" s="6" t="n">
        <v>-0.019916468578401</v>
      </c>
      <c r="X920" s="6" t="n">
        <v>0.0217253146095349</v>
      </c>
      <c r="Y920" s="6" t="n">
        <v>0.026794823512</v>
      </c>
      <c r="Z920" s="6" t="n">
        <v>-0.00989539202222867</v>
      </c>
      <c r="AA920" s="6" t="n">
        <v>0.0167737469558277</v>
      </c>
      <c r="AB920" s="6" t="n">
        <v>0.0111642743221692</v>
      </c>
      <c r="AC920" s="6" t="n">
        <v>-0.0241892610313662</v>
      </c>
      <c r="AD920" s="6" t="n">
        <v>0.0241892610313662</v>
      </c>
      <c r="AE920" s="6" t="n">
        <v>0.0701754385964913</v>
      </c>
      <c r="AF920" s="7" t="n">
        <v>0.293560606060606</v>
      </c>
      <c r="AG920" s="7" t="n">
        <v>1.16114692980621</v>
      </c>
      <c r="AH920" s="26" t="n">
        <v>1094.4</v>
      </c>
      <c r="AI920" s="6" t="n">
        <v>0.0729937742046181</v>
      </c>
      <c r="AJ920" s="6" t="n">
        <v>0.047824213700991</v>
      </c>
      <c r="AK920" s="6" t="n">
        <v>0.154917686787673</v>
      </c>
      <c r="AL920" s="6" t="n">
        <v>0.0200866849979033</v>
      </c>
      <c r="AM920" s="6" t="n">
        <v>0.511184755592378</v>
      </c>
      <c r="AN920" s="6" t="n">
        <v>-0.0658406360629099</v>
      </c>
      <c r="AO920" s="6" t="n">
        <v>0.113664849763901</v>
      </c>
      <c r="AP920" s="6" t="n">
        <v>0.041451012439844</v>
      </c>
      <c r="AQ920" s="6" t="n">
        <v>0.0123036411513666</v>
      </c>
      <c r="AR920" s="6" t="n">
        <v>0.0505232620127277</v>
      </c>
      <c r="AS920" s="4" t="s">
        <v>442</v>
      </c>
      <c r="AT920" s="4" t="s">
        <v>121</v>
      </c>
      <c r="AU920" s="5" t="n">
        <v>495.3913</v>
      </c>
      <c r="AV920" s="6" t="n">
        <v>0.283935338698968</v>
      </c>
      <c r="AW920" s="6" t="n">
        <v>0.16560492169675</v>
      </c>
      <c r="AX920" s="5" t="n">
        <v>241.071</v>
      </c>
      <c r="AY920" s="6" t="n">
        <v>0.486627439763274</v>
      </c>
      <c r="AZ920" s="6" t="n">
        <v>0.0371491351267709</v>
      </c>
      <c r="BA920" s="5" t="n">
        <v>104.7889</v>
      </c>
      <c r="BB920" s="6" t="n">
        <v>0.599764589856601</v>
      </c>
      <c r="BC920" s="6" t="n">
        <v>0.0597968777180398</v>
      </c>
      <c r="BD920" s="6" t="n">
        <v>0.211527533890886</v>
      </c>
      <c r="BE920" s="7" t="n">
        <v>5.87</v>
      </c>
      <c r="BM920" s="5" t="n">
        <v>19527.16032</v>
      </c>
      <c r="BN920" s="5" t="n">
        <v>197.6567</v>
      </c>
      <c r="BO920" s="26" t="n">
        <v>98.7933134571204</v>
      </c>
      <c r="BS920" s="26" t="n">
        <v>15.4</v>
      </c>
      <c r="BT920" s="7" t="n">
        <v>2.88</v>
      </c>
      <c r="BU920" s="4" t="s">
        <v>1249</v>
      </c>
      <c r="BV920" s="5" t="n">
        <v>780.6073</v>
      </c>
      <c r="BW920" s="5" t="n">
        <v>38.5628</v>
      </c>
      <c r="BX920" s="5" t="n">
        <v>742.0445</v>
      </c>
      <c r="BY920" s="7" t="n">
        <v>3.28878100529756</v>
      </c>
      <c r="BZ920" s="5" t="n">
        <v>7</v>
      </c>
      <c r="CA920" s="6" t="n">
        <v>0.0582866716635071</v>
      </c>
      <c r="CB920" s="6" t="n">
        <v>-0.173729448331991</v>
      </c>
      <c r="CC920" s="4" t="s">
        <v>860</v>
      </c>
      <c r="CD920" s="26" t="n">
        <v>25.9890981331301</v>
      </c>
      <c r="CE920" s="6" t="n">
        <v>2.8013367355438</v>
      </c>
      <c r="CO920" s="4" t="s">
        <v>483</v>
      </c>
    </row>
    <row r="921" customFormat="false" ht="15" hidden="false" customHeight="false" outlineLevel="0" collapsed="false">
      <c r="A921" s="4" t="s">
        <v>29</v>
      </c>
      <c r="B921" s="4" t="s">
        <v>30</v>
      </c>
      <c r="C921" s="25" t="n">
        <v>44651</v>
      </c>
      <c r="D921" s="4" t="s">
        <v>324</v>
      </c>
      <c r="E921" s="4" t="s">
        <v>841</v>
      </c>
      <c r="F921" s="4" t="s">
        <v>82</v>
      </c>
      <c r="G921" s="4" t="s">
        <v>459</v>
      </c>
      <c r="H921" s="4" t="s">
        <v>508</v>
      </c>
      <c r="I921" s="5" t="n">
        <v>550</v>
      </c>
      <c r="J921" s="25" t="n">
        <v>44705</v>
      </c>
      <c r="K921" s="4" t="s">
        <v>1248</v>
      </c>
      <c r="L921" s="4" t="s">
        <v>5</v>
      </c>
      <c r="M921" s="4" t="s">
        <v>441</v>
      </c>
      <c r="N921" s="25" t="n">
        <v>44704</v>
      </c>
      <c r="O921" s="25" t="n">
        <v>44705</v>
      </c>
      <c r="P921" s="25" t="n">
        <v>44706</v>
      </c>
      <c r="Q921" s="25" t="n">
        <v>44706</v>
      </c>
      <c r="R921" s="6" t="n">
        <v>-0.00639488409272582</v>
      </c>
      <c r="S921" s="6" t="n">
        <v>-0.0399379381680267</v>
      </c>
      <c r="T921" s="6" t="n">
        <v>0.065242114083917</v>
      </c>
      <c r="U921" s="6" t="n">
        <v>0.0189092918231645</v>
      </c>
      <c r="V921" s="6" t="n">
        <v>-0.0148469596759359</v>
      </c>
      <c r="W921" s="6" t="n">
        <v>0.00905041818146435</v>
      </c>
      <c r="X921" s="6" t="n">
        <v>0.0337562514991003</v>
      </c>
      <c r="Y921" s="6" t="n">
        <v>0.00985887364170013</v>
      </c>
      <c r="Z921" s="6" t="n">
        <v>-0.025601301944773</v>
      </c>
      <c r="AA921" s="6" t="n">
        <v>0.0445105937679375</v>
      </c>
      <c r="AB921" s="6" t="n">
        <v>0.0207098820853533</v>
      </c>
      <c r="AC921" s="6" t="n">
        <v>0.065242114083917</v>
      </c>
      <c r="AD921" s="6" t="n">
        <v>0.065242114083917</v>
      </c>
      <c r="AE921" s="6" t="n">
        <v>0.075537199976058</v>
      </c>
      <c r="AF921" s="7" t="n">
        <v>0.589540412044375</v>
      </c>
      <c r="AG921" s="7" t="n">
        <v>8.27368448747019</v>
      </c>
      <c r="AH921" s="26" t="n">
        <v>875.7</v>
      </c>
      <c r="AI921" s="6" t="n">
        <v>0.047613350879292</v>
      </c>
      <c r="AJ921" s="6" t="n">
        <v>-0.0570690212124474</v>
      </c>
      <c r="AK921" s="6" t="n">
        <v>-0.136390532544379</v>
      </c>
      <c r="AL921" s="6" t="n">
        <v>-0.0513487162820948</v>
      </c>
      <c r="AM921" s="6" t="n">
        <v>0.519257460097153</v>
      </c>
      <c r="AN921" s="6" t="n">
        <v>0.00607446053444183</v>
      </c>
      <c r="AO921" s="6" t="n">
        <v>-0.0631434817468892</v>
      </c>
      <c r="AP921" s="6" t="n">
        <v>0.0237680507950782</v>
      </c>
      <c r="AQ921" s="6" t="n">
        <v>-0.013092094173175</v>
      </c>
      <c r="AR921" s="6" t="n">
        <v>0.0251275266881861</v>
      </c>
      <c r="AS921" s="4" t="s">
        <v>442</v>
      </c>
      <c r="AT921" s="4" t="s">
        <v>121</v>
      </c>
      <c r="AU921" s="5" t="n">
        <v>2415.08</v>
      </c>
      <c r="AV921" s="6" t="n">
        <v>0.0789940445075885</v>
      </c>
      <c r="AW921" s="6" t="n">
        <v>0.107134016081563</v>
      </c>
      <c r="AX921" s="5" t="n">
        <v>275.5</v>
      </c>
      <c r="AY921" s="6" t="n">
        <v>0.114074896069695</v>
      </c>
      <c r="AZ921" s="6" t="n">
        <v>-0.0214404796445839</v>
      </c>
      <c r="BA921" s="5" t="n">
        <v>144.37</v>
      </c>
      <c r="BB921" s="6" t="n">
        <v>0.0288625997719498</v>
      </c>
      <c r="BC921" s="6" t="n">
        <v>0.425313456412282</v>
      </c>
      <c r="BD921" s="6" t="n">
        <v>0.0597785580601885</v>
      </c>
      <c r="BE921" s="7" t="n">
        <v>5.13</v>
      </c>
      <c r="BM921" s="5" t="n">
        <v>25009.992</v>
      </c>
      <c r="BN921" s="5" t="n">
        <v>351.75</v>
      </c>
      <c r="BO921" s="26" t="n">
        <v>71.1016119402985</v>
      </c>
      <c r="BS921" s="26" t="n">
        <v>53.84</v>
      </c>
      <c r="BT921" s="7" t="n">
        <v>4.78</v>
      </c>
      <c r="BU921" s="4" t="s">
        <v>1249</v>
      </c>
      <c r="BV921" s="5" t="n">
        <v>382.88</v>
      </c>
      <c r="BW921" s="5" t="n">
        <v>577.67</v>
      </c>
      <c r="BX921" s="5" t="n">
        <v>-194.79</v>
      </c>
      <c r="BY921" s="7" t="n">
        <v>1.0761101742552</v>
      </c>
      <c r="BZ921" s="5" t="n">
        <v>4</v>
      </c>
      <c r="CA921" s="6" t="n">
        <v>0.0295814196469384</v>
      </c>
      <c r="CB921" s="6" t="n">
        <v>-0.273724516195798</v>
      </c>
      <c r="CC921" s="4" t="s">
        <v>575</v>
      </c>
      <c r="CD921" s="26" t="n">
        <v>29.7597782014735</v>
      </c>
      <c r="CE921" s="6" t="n">
        <v>1.38918487426019</v>
      </c>
      <c r="CO921" s="4" t="s">
        <v>483</v>
      </c>
    </row>
    <row r="922" customFormat="false" ht="15" hidden="false" customHeight="false" outlineLevel="0" collapsed="false">
      <c r="A922" s="4" t="s">
        <v>29</v>
      </c>
      <c r="B922" s="4" t="s">
        <v>30</v>
      </c>
      <c r="C922" s="25" t="n">
        <v>44651</v>
      </c>
      <c r="D922" s="4" t="s">
        <v>136</v>
      </c>
      <c r="E922" s="4" t="s">
        <v>871</v>
      </c>
      <c r="F922" s="4" t="s">
        <v>80</v>
      </c>
      <c r="G922" s="4" t="s">
        <v>438</v>
      </c>
      <c r="H922" s="4" t="s">
        <v>488</v>
      </c>
      <c r="I922" s="5" t="n">
        <v>125</v>
      </c>
      <c r="J922" s="25" t="n">
        <v>44706</v>
      </c>
      <c r="K922" s="4" t="s">
        <v>1149</v>
      </c>
      <c r="L922" s="4" t="s">
        <v>5</v>
      </c>
      <c r="M922" s="4" t="s">
        <v>441</v>
      </c>
      <c r="N922" s="25" t="n">
        <v>44705</v>
      </c>
      <c r="O922" s="25" t="n">
        <v>44706</v>
      </c>
      <c r="P922" s="25" t="n">
        <v>44707</v>
      </c>
      <c r="Q922" s="25" t="n">
        <v>44707</v>
      </c>
      <c r="R922" s="6" t="n">
        <v>-0.0229489231762601</v>
      </c>
      <c r="S922" s="6" t="n">
        <v>-0.0295595665881899</v>
      </c>
      <c r="T922" s="6" t="n">
        <v>0.0392985841159947</v>
      </c>
      <c r="U922" s="6" t="n">
        <v>-0.0132099056484553</v>
      </c>
      <c r="V922" s="6" t="n">
        <v>-0.00267659872832227</v>
      </c>
      <c r="W922" s="6" t="n">
        <v>-0.00808168343612625</v>
      </c>
      <c r="X922" s="6" t="n">
        <v>-0.010533306920133</v>
      </c>
      <c r="Y922" s="6" t="n">
        <v>-0.005128222212329</v>
      </c>
      <c r="Z922" s="6" t="n">
        <v>-0.0122721763518293</v>
      </c>
      <c r="AA922" s="6" t="n">
        <v>-0.000937729296625944</v>
      </c>
      <c r="AB922" s="6" t="n">
        <v>-0.0392418352580655</v>
      </c>
      <c r="AC922" s="6" t="n">
        <v>0.0392985841159947</v>
      </c>
      <c r="AD922" s="6" t="n">
        <v>0.0392985841159947</v>
      </c>
      <c r="AE922" s="6" t="n">
        <v>0.098586953437562</v>
      </c>
      <c r="AF922" s="7" t="n">
        <v>0.867031227514751</v>
      </c>
      <c r="AG922" s="7" t="n">
        <v>2.51826234082588</v>
      </c>
      <c r="AH922" s="26" t="n">
        <v>3716.95</v>
      </c>
      <c r="AI922" s="6" t="n">
        <v>0.0081914965755745</v>
      </c>
      <c r="AJ922" s="6" t="n">
        <v>-0.239148457090221</v>
      </c>
      <c r="AK922" s="6" t="n">
        <v>-0.189288518583143</v>
      </c>
      <c r="AL922" s="6" t="n">
        <v>-0.351764490447248</v>
      </c>
      <c r="AM922" s="6" t="n">
        <v>0.154350222829547</v>
      </c>
      <c r="AN922" s="6" t="n">
        <v>-0.0809189614685848</v>
      </c>
      <c r="AO922" s="6" t="n">
        <v>-0.158229495621636</v>
      </c>
      <c r="AP922" s="6" t="n">
        <v>-0.00479141640275205</v>
      </c>
      <c r="AQ922" s="6" t="n">
        <v>0.0512449492191767</v>
      </c>
      <c r="AR922" s="6" t="n">
        <v>0.0891852280663117</v>
      </c>
      <c r="AS922" s="4" t="s">
        <v>442</v>
      </c>
      <c r="AT922" s="4" t="s">
        <v>121</v>
      </c>
      <c r="AU922" s="5" t="n">
        <v>3546.43</v>
      </c>
      <c r="AV922" s="6" t="n">
        <v>0.23657316201468</v>
      </c>
      <c r="AW922" s="6" t="n">
        <v>-0.0254195601454273</v>
      </c>
      <c r="AX922" s="5" t="n">
        <v>463.24</v>
      </c>
      <c r="AY922" s="6" t="n">
        <v>0.130621498239074</v>
      </c>
      <c r="AZ922" s="6" t="n">
        <v>-0.0217626088757639</v>
      </c>
      <c r="BA922" s="5" t="n">
        <v>90.14</v>
      </c>
      <c r="BB922" s="6" t="n">
        <v>-0.462972892463509</v>
      </c>
      <c r="BC922" s="6" t="n">
        <v>-0.605289661514209</v>
      </c>
      <c r="BD922" s="6" t="n">
        <v>0.0254171096003587</v>
      </c>
      <c r="BE922" s="7" t="n">
        <v>6.27</v>
      </c>
      <c r="BM922" s="5" t="n">
        <v>53442.3071</v>
      </c>
      <c r="BN922" s="5" t="n">
        <v>1134.21</v>
      </c>
      <c r="BO922" s="26" t="n">
        <v>47.1185292847004</v>
      </c>
      <c r="BS922" s="26" t="n">
        <v>20.7</v>
      </c>
      <c r="BT922" s="7" t="n">
        <v>3.97</v>
      </c>
      <c r="BU922" s="4" t="s">
        <v>1249</v>
      </c>
      <c r="BV922" s="5" t="n">
        <v>1615.64</v>
      </c>
      <c r="BW922" s="5" t="n">
        <v>657.17</v>
      </c>
      <c r="BX922" s="5" t="n">
        <v>958.47</v>
      </c>
      <c r="BY922" s="7" t="n">
        <v>1.53052737279867</v>
      </c>
      <c r="BZ922" s="5" t="n">
        <v>4</v>
      </c>
      <c r="CA922" s="6" t="n">
        <v>0.135555046463254</v>
      </c>
      <c r="CB922" s="6" t="n">
        <v>0.436326520488841</v>
      </c>
      <c r="CC922" s="4" t="s">
        <v>611</v>
      </c>
      <c r="CD922" s="26" t="n">
        <v>49.3379139164066</v>
      </c>
      <c r="CE922" s="6" t="n">
        <v>-0.0449833496297916</v>
      </c>
      <c r="CF922" s="25" t="n">
        <v>44742</v>
      </c>
      <c r="CG922" s="6" t="n">
        <v>0.404684143727925</v>
      </c>
      <c r="CH922" s="6" t="n">
        <v>0.490445232845936</v>
      </c>
      <c r="CI922" s="6" t="n">
        <v>0.433295216597524</v>
      </c>
      <c r="CJ922" s="6" t="n">
        <v>-0.116526805484039</v>
      </c>
      <c r="CK922" s="6" t="n">
        <v>0.125177566907211</v>
      </c>
      <c r="CL922" s="7" t="n">
        <v>0.313942706244844</v>
      </c>
      <c r="CM922" s="6" t="n">
        <v>0.0419199433227064</v>
      </c>
      <c r="CN922" s="4" t="s">
        <v>493</v>
      </c>
    </row>
    <row r="923" customFormat="false" ht="15" hidden="false" customHeight="false" outlineLevel="0" collapsed="false">
      <c r="A923" s="4" t="s">
        <v>29</v>
      </c>
      <c r="B923" s="4" t="s">
        <v>30</v>
      </c>
      <c r="C923" s="25" t="n">
        <v>44651</v>
      </c>
      <c r="D923" s="4" t="s">
        <v>159</v>
      </c>
      <c r="E923" s="4" t="s">
        <v>741</v>
      </c>
      <c r="F923" s="4" t="s">
        <v>86</v>
      </c>
      <c r="G923" s="4" t="s">
        <v>438</v>
      </c>
      <c r="H923" s="4" t="s">
        <v>566</v>
      </c>
      <c r="I923" s="5" t="n">
        <v>1975</v>
      </c>
      <c r="J923" s="25" t="n">
        <v>44706</v>
      </c>
      <c r="K923" s="4" t="s">
        <v>754</v>
      </c>
      <c r="L923" s="4" t="s">
        <v>5</v>
      </c>
      <c r="M923" s="4" t="s">
        <v>441</v>
      </c>
      <c r="N923" s="25" t="n">
        <v>44705</v>
      </c>
      <c r="O923" s="25" t="n">
        <v>44706</v>
      </c>
      <c r="P923" s="25" t="n">
        <v>44707</v>
      </c>
      <c r="Q923" s="25" t="n">
        <v>44707</v>
      </c>
      <c r="R923" s="6" t="n">
        <v>-0.00602228244504666</v>
      </c>
      <c r="S923" s="6" t="n">
        <v>-0.0119660708876099</v>
      </c>
      <c r="T923" s="6" t="n">
        <v>-0.00551893300628537</v>
      </c>
      <c r="U923" s="6" t="n">
        <v>-0.023507286338942</v>
      </c>
      <c r="V923" s="6" t="n">
        <v>-0.00267659872832227</v>
      </c>
      <c r="W923" s="6" t="n">
        <v>-0.00901776336155247</v>
      </c>
      <c r="X923" s="6" t="n">
        <v>-0.0208306876106197</v>
      </c>
      <c r="Y923" s="6" t="n">
        <v>-0.0144895229773895</v>
      </c>
      <c r="Z923" s="6" t="n">
        <v>-0.0460576456029864</v>
      </c>
      <c r="AA923" s="6" t="n">
        <v>0.0225503592640445</v>
      </c>
      <c r="AB923" s="6" t="n">
        <v>-0.00352598497623791</v>
      </c>
      <c r="AC923" s="6" t="n">
        <v>-0.00551893300628537</v>
      </c>
      <c r="AD923" s="6" t="n">
        <v>0.00551893300628537</v>
      </c>
      <c r="AE923" s="6" t="n">
        <v>0.0407787827686648</v>
      </c>
      <c r="AF923" s="7" t="n">
        <v>0.913533834586468</v>
      </c>
      <c r="AG923" s="7" t="n">
        <v>2.3080614147601</v>
      </c>
      <c r="AH923" s="26" t="n">
        <v>332.1</v>
      </c>
      <c r="AI923" s="6" t="n">
        <v>-0.011901219875037</v>
      </c>
      <c r="AJ923" s="6" t="n">
        <v>-0.164948453608247</v>
      </c>
      <c r="AK923" s="6" t="n">
        <v>-0.112269446672013</v>
      </c>
      <c r="AL923" s="6" t="n">
        <v>-0.197438376027066</v>
      </c>
      <c r="AM923" s="6" t="n">
        <v>-0.269788918205805</v>
      </c>
      <c r="AN923" s="6" t="n">
        <v>-0.0769180926574971</v>
      </c>
      <c r="AO923" s="6" t="n">
        <v>-0.0880303609507496</v>
      </c>
      <c r="AP923" s="6" t="n">
        <v>0.0154154462771701</v>
      </c>
      <c r="AQ923" s="6" t="n">
        <v>-0.0507168182518882</v>
      </c>
      <c r="AR923" s="6" t="n">
        <v>-0.0127765394047532</v>
      </c>
      <c r="AS923" s="4" t="s">
        <v>442</v>
      </c>
      <c r="AT923" s="4" t="s">
        <v>121</v>
      </c>
      <c r="AU923" s="5" t="n">
        <v>123217.1</v>
      </c>
      <c r="AV923" s="6" t="n">
        <v>0.235467226560463</v>
      </c>
      <c r="AW923" s="6" t="n">
        <v>0.0468512205211458</v>
      </c>
      <c r="AX923" s="5" t="n">
        <v>6134.87</v>
      </c>
      <c r="AY923" s="6" t="n">
        <v>0.0497891120631795</v>
      </c>
      <c r="AZ923" s="6" t="n">
        <v>-0.0743066754980338</v>
      </c>
      <c r="BA923" s="5" t="n">
        <v>2802.74</v>
      </c>
      <c r="BB923" s="6" t="n">
        <v>-0.727923924238762</v>
      </c>
      <c r="BC923" s="6" t="n">
        <v>-0.000837762781229934</v>
      </c>
      <c r="BD923" s="6" t="n">
        <v>0.0227463558223656</v>
      </c>
      <c r="BE923" s="7" t="n">
        <v>13.16</v>
      </c>
      <c r="BM923" s="5" t="n">
        <v>70719.0345</v>
      </c>
      <c r="BN923" s="5" t="n">
        <v>19180.07</v>
      </c>
      <c r="BO923" s="26" t="n">
        <v>3.68711034422711</v>
      </c>
      <c r="BS923" s="26" t="n">
        <v>8.77</v>
      </c>
      <c r="BT923" s="7" t="n">
        <v>2.13</v>
      </c>
      <c r="BU923" s="4" t="s">
        <v>1249</v>
      </c>
      <c r="BV923" s="5" t="n">
        <v>20335.63</v>
      </c>
      <c r="BW923" s="5" t="n">
        <v>7410.3</v>
      </c>
      <c r="BX923" s="5" t="n">
        <v>12925.33</v>
      </c>
      <c r="BY923" s="7" t="n">
        <v>1.74084064546505</v>
      </c>
      <c r="BZ923" s="5" t="n">
        <v>3</v>
      </c>
      <c r="CA923" s="6" t="n">
        <v>0.235568805263886</v>
      </c>
      <c r="CB923" s="6" t="n">
        <v>-0.263753684987188</v>
      </c>
      <c r="CC923" s="4" t="s">
        <v>503</v>
      </c>
      <c r="CD923" s="26" t="n">
        <v>4.35358829505979</v>
      </c>
      <c r="CE923" s="6" t="n">
        <v>-0.153087041231933</v>
      </c>
      <c r="CF923" s="25" t="n">
        <v>44742</v>
      </c>
      <c r="CG923" s="6" t="n">
        <v>0.340915601771977</v>
      </c>
      <c r="CH923" s="6" t="n">
        <v>0.347881745991204</v>
      </c>
      <c r="CI923" s="6" t="n">
        <v>0.328960136346053</v>
      </c>
      <c r="CJ923" s="6" t="n">
        <v>-0.0543909241091054</v>
      </c>
      <c r="CK923" s="6" t="n">
        <v>0.0891164781412412</v>
      </c>
      <c r="CL923" s="7" t="n">
        <v>0.0619294334942005</v>
      </c>
      <c r="CM923" s="6" t="n">
        <v>-0.121527758397289</v>
      </c>
      <c r="CN923" s="4" t="s">
        <v>493</v>
      </c>
    </row>
    <row r="924" customFormat="false" ht="15" hidden="false" customHeight="false" outlineLevel="0" collapsed="false">
      <c r="A924" s="4" t="s">
        <v>29</v>
      </c>
      <c r="B924" s="4" t="s">
        <v>30</v>
      </c>
      <c r="C924" s="25" t="n">
        <v>44651</v>
      </c>
      <c r="D924" s="4" t="s">
        <v>168</v>
      </c>
      <c r="E924" s="4" t="s">
        <v>843</v>
      </c>
      <c r="F924" s="4" t="s">
        <v>104</v>
      </c>
      <c r="G924" s="4" t="s">
        <v>438</v>
      </c>
      <c r="H924" s="4" t="s">
        <v>505</v>
      </c>
      <c r="I924" s="5" t="n">
        <v>1350</v>
      </c>
      <c r="J924" s="25" t="n">
        <v>44706</v>
      </c>
      <c r="K924" s="4" t="s">
        <v>1306</v>
      </c>
      <c r="L924" s="4" t="s">
        <v>5</v>
      </c>
      <c r="M924" s="4" t="s">
        <v>441</v>
      </c>
      <c r="N924" s="25" t="n">
        <v>44705</v>
      </c>
      <c r="O924" s="25" t="n">
        <v>44706</v>
      </c>
      <c r="P924" s="25" t="n">
        <v>44707</v>
      </c>
      <c r="Q924" s="25" t="n">
        <v>44707</v>
      </c>
      <c r="R924" s="6" t="n">
        <v>-0.0105805751492133</v>
      </c>
      <c r="S924" s="6" t="n">
        <v>-0.00904853304085551</v>
      </c>
      <c r="T924" s="6" t="n">
        <v>0.0141117874930825</v>
      </c>
      <c r="U924" s="6" t="n">
        <v>-0.00551732069698629</v>
      </c>
      <c r="V924" s="6" t="n">
        <v>-0.00267659872832227</v>
      </c>
      <c r="W924" s="6" t="n">
        <v>-0.00452432769764</v>
      </c>
      <c r="X924" s="6" t="n">
        <v>-0.00284072196866403</v>
      </c>
      <c r="Y924" s="6" t="n">
        <v>-0.000992992999346298</v>
      </c>
      <c r="AB924" s="6" t="n">
        <v>0.0179856115107915</v>
      </c>
      <c r="AC924" s="6" t="n">
        <v>0.0141117874930825</v>
      </c>
      <c r="AD924" s="6" t="n">
        <v>0.0141117874930825</v>
      </c>
      <c r="AE924" s="6" t="n">
        <v>0.045655783065855</v>
      </c>
      <c r="AF924" s="7" t="n">
        <v>0.666666666666667</v>
      </c>
      <c r="AG924" s="7" t="n">
        <v>1.66973678473152</v>
      </c>
      <c r="AH924" s="26" t="n">
        <v>184.3</v>
      </c>
      <c r="AI924" s="6" t="n">
        <v>0.0733838089691326</v>
      </c>
      <c r="AJ924" s="6" t="n">
        <v>-0.10923151280812</v>
      </c>
      <c r="AK924" s="6" t="n">
        <v>0.124809276777542</v>
      </c>
      <c r="AL924" s="6" t="n">
        <v>0.180653427290199</v>
      </c>
      <c r="AM924" s="6" t="n">
        <v>0.256733719740881</v>
      </c>
      <c r="AN924" s="6" t="n">
        <v>-0.202216066481994</v>
      </c>
      <c r="AO924" s="6" t="n">
        <v>0.0929845536738748</v>
      </c>
      <c r="AP924" s="6" t="n">
        <v>0.0815825375170531</v>
      </c>
      <c r="AQ924" s="6" t="n">
        <v>-0.0332878581173263</v>
      </c>
      <c r="AR924" s="6" t="n">
        <v>0.00465242072980876</v>
      </c>
      <c r="AS924" s="4" t="s">
        <v>442</v>
      </c>
      <c r="AT924" s="4" t="s">
        <v>121</v>
      </c>
      <c r="AU924" s="5" t="n">
        <v>32706.77</v>
      </c>
      <c r="AV924" s="6" t="n">
        <v>0.224966236132095</v>
      </c>
      <c r="AW924" s="6" t="n">
        <v>0.150289974853606</v>
      </c>
      <c r="AX924" s="5" t="n">
        <v>9078.82</v>
      </c>
      <c r="AY924" s="6" t="n">
        <v>0.27758228648075</v>
      </c>
      <c r="AZ924" s="6" t="n">
        <v>0.038553202738118</v>
      </c>
      <c r="BA924" s="5" t="n">
        <v>6692.94</v>
      </c>
      <c r="BB924" s="6" t="n">
        <v>0.459180514434963</v>
      </c>
      <c r="BC924" s="6" t="n">
        <v>0.468268401782208</v>
      </c>
      <c r="BD924" s="6" t="n">
        <v>0.204634697953971</v>
      </c>
      <c r="BE924" s="7" t="n">
        <v>10.86</v>
      </c>
      <c r="BM924" s="5" t="n">
        <v>113579.1139</v>
      </c>
      <c r="BN924" s="5" t="n">
        <v>15251.93</v>
      </c>
      <c r="BO924" s="26" t="n">
        <v>7.44686829142279</v>
      </c>
      <c r="BS924" s="26" t="n">
        <v>5.54</v>
      </c>
      <c r="BT924" s="7" t="n">
        <v>2.05</v>
      </c>
      <c r="BU924" s="4" t="s">
        <v>1249</v>
      </c>
      <c r="BV924" s="5" t="n">
        <v>41087.51</v>
      </c>
      <c r="BW924" s="5" t="n">
        <v>12023.19</v>
      </c>
      <c r="BX924" s="5" t="n">
        <v>29064.32</v>
      </c>
      <c r="BY924" s="7" t="n">
        <v>2.36705111734579</v>
      </c>
      <c r="BZ924" s="5" t="n">
        <v>1</v>
      </c>
      <c r="CF924" s="25" t="n">
        <v>44742</v>
      </c>
      <c r="CG924" s="6" t="n">
        <v>0.361143840169441</v>
      </c>
      <c r="CH924" s="6" t="n">
        <v>0.386392468073312</v>
      </c>
      <c r="CI924" s="6" t="n">
        <v>0.358821931791958</v>
      </c>
      <c r="CJ924" s="6" t="n">
        <v>-0.071353710435483</v>
      </c>
      <c r="CK924" s="6" t="n">
        <v>0.0988404196576477</v>
      </c>
      <c r="CL924" s="7" t="n">
        <v>0.142773447765209</v>
      </c>
      <c r="CM924" s="6" t="n">
        <v>-0.05102990691226</v>
      </c>
      <c r="CN924" s="4" t="s">
        <v>493</v>
      </c>
    </row>
    <row r="925" customFormat="false" ht="15" hidden="false" customHeight="false" outlineLevel="0" collapsed="false">
      <c r="A925" s="4" t="s">
        <v>29</v>
      </c>
      <c r="B925" s="4" t="s">
        <v>30</v>
      </c>
      <c r="C925" s="25" t="n">
        <v>44651</v>
      </c>
      <c r="D925" s="4" t="s">
        <v>187</v>
      </c>
      <c r="E925" s="4" t="s">
        <v>784</v>
      </c>
      <c r="F925" s="4" t="s">
        <v>80</v>
      </c>
      <c r="G925" s="4" t="s">
        <v>438</v>
      </c>
      <c r="H925" s="4" t="s">
        <v>488</v>
      </c>
      <c r="I925" s="5" t="n">
        <v>775</v>
      </c>
      <c r="J925" s="25" t="n">
        <v>44706</v>
      </c>
      <c r="K925" s="4" t="s">
        <v>1307</v>
      </c>
      <c r="L925" s="4" t="s">
        <v>5</v>
      </c>
      <c r="M925" s="4" t="s">
        <v>441</v>
      </c>
      <c r="N925" s="25" t="n">
        <v>44705</v>
      </c>
      <c r="O925" s="25" t="n">
        <v>44706</v>
      </c>
      <c r="P925" s="25" t="n">
        <v>44707</v>
      </c>
      <c r="Q925" s="25" t="n">
        <v>44707</v>
      </c>
      <c r="R925" s="6" t="n">
        <v>0.012799339388935</v>
      </c>
      <c r="S925" s="6" t="n">
        <v>-0.0142682429677945</v>
      </c>
      <c r="T925" s="6" t="n">
        <v>-0.0150951199338296</v>
      </c>
      <c r="U925" s="6" t="n">
        <v>-0.0165640235126892</v>
      </c>
      <c r="V925" s="6" t="n">
        <v>-0.00267659872832227</v>
      </c>
      <c r="W925" s="6" t="n">
        <v>-0.00808168343612625</v>
      </c>
      <c r="X925" s="6" t="n">
        <v>-0.0138874247843669</v>
      </c>
      <c r="Y925" s="6" t="n">
        <v>-0.0084823400765629</v>
      </c>
      <c r="Z925" s="6" t="n">
        <v>-0.0105951174197124</v>
      </c>
      <c r="AA925" s="6" t="n">
        <v>-0.00596890609297679</v>
      </c>
      <c r="AB925" s="6" t="n">
        <v>-0.0306038047973533</v>
      </c>
      <c r="AC925" s="6" t="n">
        <v>-0.0150951199338296</v>
      </c>
      <c r="AD925" s="6" t="n">
        <v>0.0150951199338296</v>
      </c>
      <c r="AE925" s="6" t="n">
        <v>0.0347394540942927</v>
      </c>
      <c r="AF925" s="7" t="n">
        <v>0.547619047619048</v>
      </c>
      <c r="AG925" s="7" t="n">
        <v>1.20298751971438</v>
      </c>
      <c r="AH925" s="26" t="n">
        <v>242.2</v>
      </c>
      <c r="AI925" s="6" t="n">
        <v>0.0241014799154333</v>
      </c>
      <c r="AJ925" s="6" t="n">
        <v>-0.131276901004304</v>
      </c>
      <c r="AK925" s="6" t="n">
        <v>-0.0925440239790178</v>
      </c>
      <c r="AL925" s="6" t="n">
        <v>-0.153738644304681</v>
      </c>
      <c r="AM925" s="6" t="n">
        <v>0.0939476061427302</v>
      </c>
      <c r="AN925" s="6" t="n">
        <v>-0.0809189614685848</v>
      </c>
      <c r="AO925" s="6" t="n">
        <v>-0.0503579395357193</v>
      </c>
      <c r="AP925" s="6" t="n">
        <v>0.0146966197774514</v>
      </c>
      <c r="AQ925" s="6" t="n">
        <v>-0.00860802015536377</v>
      </c>
      <c r="AR925" s="6" t="n">
        <v>0.0293322586917713</v>
      </c>
      <c r="AS925" s="4" t="s">
        <v>442</v>
      </c>
      <c r="AT925" s="4" t="s">
        <v>121</v>
      </c>
      <c r="AU925" s="5" t="n">
        <v>1378.1</v>
      </c>
      <c r="AV925" s="6" t="n">
        <v>0.100332151639999</v>
      </c>
      <c r="AW925" s="6" t="n">
        <v>-0.060375686087342</v>
      </c>
      <c r="AX925" s="5" t="n">
        <v>221.43</v>
      </c>
      <c r="AY925" s="6" t="n">
        <v>0.160677744720993</v>
      </c>
      <c r="AZ925" s="6" t="n">
        <v>0.0030414507667913</v>
      </c>
      <c r="BA925" s="5" t="n">
        <v>67.97</v>
      </c>
      <c r="BB925" s="6" t="n">
        <v>0.574473013666898</v>
      </c>
      <c r="BC925" s="6" t="n">
        <v>-0.417765975672435</v>
      </c>
      <c r="BD925" s="6" t="n">
        <v>0.0493215296422611</v>
      </c>
      <c r="BE925" s="7" t="n">
        <v>0.9</v>
      </c>
      <c r="BM925" s="5" t="n">
        <v>18285.1312</v>
      </c>
      <c r="BN925" s="5" t="n">
        <v>530.32</v>
      </c>
      <c r="BO925" s="26" t="n">
        <v>34.4794297782471</v>
      </c>
      <c r="BS925" s="26" t="n">
        <v>20.7</v>
      </c>
      <c r="BT925" s="7" t="n">
        <v>3.97</v>
      </c>
      <c r="BU925" s="4" t="s">
        <v>1249</v>
      </c>
      <c r="BV925" s="5" t="n">
        <v>865.39</v>
      </c>
      <c r="BW925" s="5" t="n">
        <v>215.49</v>
      </c>
      <c r="BX925" s="5" t="n">
        <v>649.9</v>
      </c>
      <c r="BY925" s="7" t="n">
        <v>1.55892419657011</v>
      </c>
      <c r="BZ925" s="5" t="n">
        <v>4</v>
      </c>
      <c r="CA925" s="6" t="n">
        <v>0.203675551650594</v>
      </c>
      <c r="CB925" s="6" t="n">
        <v>-0.0823964325763629</v>
      </c>
      <c r="CC925" s="4" t="s">
        <v>650</v>
      </c>
      <c r="CD925" s="26" t="n">
        <v>55.6574636696333</v>
      </c>
      <c r="CE925" s="6" t="n">
        <v>-0.380506629211365</v>
      </c>
      <c r="CO925" s="4" t="s">
        <v>483</v>
      </c>
    </row>
    <row r="926" customFormat="false" ht="15" hidden="false" customHeight="false" outlineLevel="0" collapsed="false">
      <c r="A926" s="4" t="s">
        <v>29</v>
      </c>
      <c r="B926" s="4" t="s">
        <v>30</v>
      </c>
      <c r="C926" s="25" t="n">
        <v>44651</v>
      </c>
      <c r="D926" s="4" t="s">
        <v>216</v>
      </c>
      <c r="E926" s="4" t="s">
        <v>812</v>
      </c>
      <c r="F926" s="4" t="s">
        <v>89</v>
      </c>
      <c r="G926" s="4" t="s">
        <v>459</v>
      </c>
      <c r="H926" s="4" t="s">
        <v>468</v>
      </c>
      <c r="I926" s="5" t="n">
        <v>150</v>
      </c>
      <c r="J926" s="25" t="n">
        <v>44706</v>
      </c>
      <c r="K926" s="4" t="s">
        <v>698</v>
      </c>
      <c r="L926" s="4" t="s">
        <v>5</v>
      </c>
      <c r="M926" s="4" t="s">
        <v>441</v>
      </c>
      <c r="N926" s="25" t="n">
        <v>44705</v>
      </c>
      <c r="O926" s="25" t="n">
        <v>44706</v>
      </c>
      <c r="P926" s="25" t="n">
        <v>44707</v>
      </c>
      <c r="Q926" s="25" t="n">
        <v>44707</v>
      </c>
      <c r="R926" s="6" t="n">
        <v>-0.0244609320658474</v>
      </c>
      <c r="S926" s="6" t="n">
        <v>-0.0221925133689839</v>
      </c>
      <c r="T926" s="6" t="n">
        <v>0.103636860814875</v>
      </c>
      <c r="U926" s="6" t="n">
        <v>0.0569834153800441</v>
      </c>
      <c r="V926" s="6" t="n">
        <v>-0.00267659872832227</v>
      </c>
      <c r="W926" s="6" t="n">
        <v>0.00895145372944939</v>
      </c>
      <c r="X926" s="6" t="n">
        <v>0.0596600141083664</v>
      </c>
      <c r="Y926" s="6" t="n">
        <v>0.0480319616505948</v>
      </c>
      <c r="Z926" s="6" t="n">
        <v>0.063314603647171</v>
      </c>
      <c r="AA926" s="6" t="n">
        <v>-0.00633118826712686</v>
      </c>
      <c r="AB926" s="6" t="n">
        <v>0.0118798043326345</v>
      </c>
      <c r="AC926" s="6" t="n">
        <v>0.103636860814875</v>
      </c>
      <c r="AD926" s="6" t="n">
        <v>0.103636860814875</v>
      </c>
      <c r="AE926" s="6" t="n">
        <v>0.103788776471303</v>
      </c>
      <c r="AF926" s="7" t="n">
        <v>0.884074941451991</v>
      </c>
      <c r="AG926" s="7" t="n">
        <v>6.15018393673646</v>
      </c>
      <c r="AH926" s="26" t="n">
        <v>1725.2</v>
      </c>
      <c r="AI926" s="6" t="n">
        <v>0.0426689230025388</v>
      </c>
      <c r="AJ926" s="6" t="n">
        <v>-0.110010575459775</v>
      </c>
      <c r="AK926" s="6" t="n">
        <v>-0.205324857781155</v>
      </c>
      <c r="AL926" s="6" t="n">
        <v>-0.260205831903945</v>
      </c>
      <c r="AM926" s="6" t="n">
        <v>0.0333013895543839</v>
      </c>
      <c r="AN926" s="6" t="n">
        <v>-0.0832407077368912</v>
      </c>
      <c r="AO926" s="6" t="n">
        <v>-0.0267698677228836</v>
      </c>
      <c r="AP926" s="6" t="n">
        <v>0.00679991190397522</v>
      </c>
      <c r="AQ926" s="6" t="n">
        <v>-0.107201850016518</v>
      </c>
      <c r="AR926" s="6" t="n">
        <v>-0.069261571169383</v>
      </c>
      <c r="AS926" s="4" t="s">
        <v>442</v>
      </c>
      <c r="AT926" s="4" t="s">
        <v>121</v>
      </c>
      <c r="AU926" s="5" t="n">
        <v>8020.747</v>
      </c>
      <c r="AV926" s="6" t="n">
        <v>0.288898077101387</v>
      </c>
      <c r="AW926" s="6" t="n">
        <v>-0.137068710368165</v>
      </c>
      <c r="AX926" s="5" t="n">
        <v>37.892</v>
      </c>
      <c r="AY926" s="6" t="n">
        <v>0.00472424825268769</v>
      </c>
      <c r="AZ926" s="6" t="n">
        <v>-0.0838993287684321</v>
      </c>
      <c r="BA926" s="5" t="n">
        <v>-1681.798</v>
      </c>
      <c r="BC926" s="6" t="n">
        <v>-13.9580392640306</v>
      </c>
      <c r="BD926" s="6" t="n">
        <v>-0.20968096861801</v>
      </c>
      <c r="BE926" s="7" t="n">
        <v>-43.66</v>
      </c>
      <c r="BM926" s="5" t="n">
        <v>66453.15132</v>
      </c>
      <c r="BN926" s="5" t="n">
        <v>-5627.207</v>
      </c>
      <c r="BS926" s="26" t="n">
        <v>20.86</v>
      </c>
      <c r="BT926" s="7" t="n">
        <v>4.29</v>
      </c>
      <c r="BU926" s="4" t="s">
        <v>1249</v>
      </c>
      <c r="BV926" s="5" t="n">
        <v>2090.578</v>
      </c>
      <c r="BW926" s="5" t="n">
        <v>346.881</v>
      </c>
      <c r="BX926" s="5" t="n">
        <v>1743.697</v>
      </c>
      <c r="BY926" s="7" t="n">
        <v>0.33927792730911</v>
      </c>
      <c r="BZ926" s="5" t="n">
        <v>3</v>
      </c>
      <c r="CA926" s="6" t="n">
        <v>-0.197649579808766</v>
      </c>
      <c r="CB926" s="6" t="n">
        <v>9.04524180967239</v>
      </c>
      <c r="CD926" s="26" t="n">
        <v>46.5005739795918</v>
      </c>
      <c r="CF926" s="25" t="n">
        <v>44742</v>
      </c>
      <c r="CG926" s="6" t="n">
        <v>0.415285381456744</v>
      </c>
      <c r="CH926" s="6" t="n">
        <v>0.491832549772319</v>
      </c>
      <c r="CI926" s="6" t="n">
        <v>0.448639501516987</v>
      </c>
      <c r="CJ926" s="6" t="n">
        <v>-0.0878206378884989</v>
      </c>
      <c r="CK926" s="6" t="n">
        <v>0.125574319184543</v>
      </c>
      <c r="CL926" s="7" t="n">
        <v>0.825302987807338</v>
      </c>
      <c r="CM926" s="6" t="n">
        <v>-0.00888776114353373</v>
      </c>
      <c r="CN926" s="4" t="s">
        <v>493</v>
      </c>
    </row>
    <row r="927" customFormat="false" ht="15" hidden="false" customHeight="false" outlineLevel="0" collapsed="false">
      <c r="A927" s="4" t="s">
        <v>29</v>
      </c>
      <c r="B927" s="4" t="s">
        <v>30</v>
      </c>
      <c r="C927" s="25" t="n">
        <v>44651</v>
      </c>
      <c r="D927" s="4" t="s">
        <v>250</v>
      </c>
      <c r="E927" s="4" t="s">
        <v>777</v>
      </c>
      <c r="F927" s="4" t="s">
        <v>80</v>
      </c>
      <c r="G927" s="4" t="s">
        <v>459</v>
      </c>
      <c r="H927" s="4" t="s">
        <v>488</v>
      </c>
      <c r="I927" s="5" t="n">
        <v>525</v>
      </c>
      <c r="J927" s="25" t="n">
        <v>44706</v>
      </c>
      <c r="K927" s="4" t="s">
        <v>1056</v>
      </c>
      <c r="L927" s="4" t="s">
        <v>6</v>
      </c>
      <c r="M927" s="4" t="s">
        <v>441</v>
      </c>
      <c r="N927" s="25" t="n">
        <v>44705</v>
      </c>
      <c r="O927" s="25" t="n">
        <v>44706</v>
      </c>
      <c r="P927" s="25" t="n">
        <v>44707</v>
      </c>
      <c r="Q927" s="25" t="n">
        <v>44706</v>
      </c>
      <c r="R927" s="6" t="n">
        <v>-0.00436919716002171</v>
      </c>
      <c r="S927" s="6" t="n">
        <v>-0.0196105320899617</v>
      </c>
      <c r="T927" s="6" t="n">
        <v>0.0228003916631698</v>
      </c>
      <c r="U927" s="6" t="n">
        <v>-0.00117933758681355</v>
      </c>
      <c r="V927" s="6" t="n">
        <v>-0.00267659872832227</v>
      </c>
      <c r="W927" s="6" t="n">
        <v>-0.00808168343612625</v>
      </c>
      <c r="X927" s="6" t="n">
        <v>0.00149726114150872</v>
      </c>
      <c r="Y927" s="6" t="n">
        <v>0.00690234584931271</v>
      </c>
      <c r="Z927" s="6" t="n">
        <v>-0.0148869645805722</v>
      </c>
      <c r="AA927" s="6" t="n">
        <v>0.0137076269937587</v>
      </c>
      <c r="AB927" s="6" t="n">
        <v>0.00617114646187611</v>
      </c>
      <c r="AC927" s="6" t="n">
        <v>-0.0196105320899617</v>
      </c>
      <c r="AD927" s="6" t="n">
        <v>0.0196105320899617</v>
      </c>
      <c r="AE927" s="6" t="n">
        <v>0.0396324739440484</v>
      </c>
      <c r="AF927" s="7" t="n">
        <v>0.349480968858131</v>
      </c>
      <c r="AG927" s="7" t="n">
        <v>1.04268440400537</v>
      </c>
      <c r="AH927" s="26" t="n">
        <v>366.2</v>
      </c>
      <c r="AI927" s="6" t="n">
        <v>-0.0051616408584626</v>
      </c>
      <c r="AJ927" s="6" t="n">
        <v>-0.131198102016608</v>
      </c>
      <c r="AK927" s="6" t="n">
        <v>-0.0366960410364333</v>
      </c>
      <c r="AL927" s="6" t="n">
        <v>-0.00407941256459143</v>
      </c>
      <c r="AM927" s="6" t="n">
        <v>0.626832518880496</v>
      </c>
      <c r="AN927" s="6" t="n">
        <v>-0.0809189614685848</v>
      </c>
      <c r="AO927" s="6" t="n">
        <v>-0.0502791405480229</v>
      </c>
      <c r="AP927" s="6" t="n">
        <v>0.052106126914661</v>
      </c>
      <c r="AQ927" s="6" t="n">
        <v>0.00205142231947586</v>
      </c>
      <c r="AR927" s="6" t="n">
        <v>0.0399917011666109</v>
      </c>
      <c r="AS927" s="4" t="s">
        <v>442</v>
      </c>
      <c r="AT927" s="4" t="s">
        <v>121</v>
      </c>
      <c r="AU927" s="5" t="n">
        <v>938.8</v>
      </c>
      <c r="AV927" s="6" t="n">
        <v>0.170777941286509</v>
      </c>
      <c r="AW927" s="6" t="n">
        <v>-0.0362979387369632</v>
      </c>
      <c r="AX927" s="5" t="n">
        <v>210.26</v>
      </c>
      <c r="AY927" s="6" t="n">
        <v>0.223966766084363</v>
      </c>
      <c r="AZ927" s="6" t="n">
        <v>0.0143665865018923</v>
      </c>
      <c r="BA927" s="5" t="n">
        <v>123.73</v>
      </c>
      <c r="BB927" s="6" t="n">
        <v>0.755035460992908</v>
      </c>
      <c r="BC927" s="6" t="n">
        <v>-0.352266778347817</v>
      </c>
      <c r="BD927" s="6" t="n">
        <v>0.131795909671922</v>
      </c>
      <c r="BE927" s="7" t="n">
        <v>1.28</v>
      </c>
      <c r="BM927" s="5" t="n">
        <v>35506.3858</v>
      </c>
      <c r="BN927" s="5" t="n">
        <v>553.09</v>
      </c>
      <c r="BO927" s="26" t="n">
        <v>64.1963980545662</v>
      </c>
      <c r="BS927" s="26" t="n">
        <v>20.7</v>
      </c>
      <c r="BT927" s="7" t="n">
        <v>3.97</v>
      </c>
      <c r="BU927" s="4" t="s">
        <v>1249</v>
      </c>
      <c r="BV927" s="5" t="n">
        <v>748.49</v>
      </c>
      <c r="BW927" s="5" t="n">
        <v>561.31</v>
      </c>
      <c r="BX927" s="5" t="n">
        <v>187.18</v>
      </c>
      <c r="BY927" s="7" t="n">
        <v>1.23707131642013</v>
      </c>
      <c r="BZ927" s="5" t="n">
        <v>4</v>
      </c>
      <c r="CA927" s="6" t="n">
        <v>0.168452656827339</v>
      </c>
      <c r="CB927" s="6" t="n">
        <v>-0.0823964325763629</v>
      </c>
      <c r="CC927" s="4" t="s">
        <v>490</v>
      </c>
      <c r="CD927" s="26" t="n">
        <v>40.7989795314737</v>
      </c>
      <c r="CE927" s="6" t="n">
        <v>0.573480483869526</v>
      </c>
      <c r="CO927" s="4" t="s">
        <v>483</v>
      </c>
    </row>
    <row r="928" customFormat="false" ht="15" hidden="false" customHeight="false" outlineLevel="0" collapsed="false">
      <c r="A928" s="4" t="s">
        <v>29</v>
      </c>
      <c r="B928" s="4" t="s">
        <v>30</v>
      </c>
      <c r="C928" s="25" t="n">
        <v>44651</v>
      </c>
      <c r="D928" s="4" t="s">
        <v>258</v>
      </c>
      <c r="E928" s="4" t="s">
        <v>884</v>
      </c>
      <c r="F928" s="4" t="s">
        <v>103</v>
      </c>
      <c r="G928" s="4" t="s">
        <v>438</v>
      </c>
      <c r="H928" s="4" t="s">
        <v>505</v>
      </c>
      <c r="I928" s="5" t="n">
        <v>1875</v>
      </c>
      <c r="J928" s="25" t="n">
        <v>44706</v>
      </c>
      <c r="K928" s="4" t="s">
        <v>706</v>
      </c>
      <c r="L928" s="4" t="s">
        <v>5</v>
      </c>
      <c r="M928" s="4" t="s">
        <v>441</v>
      </c>
      <c r="N928" s="25" t="n">
        <v>44705</v>
      </c>
      <c r="O928" s="25" t="n">
        <v>44706</v>
      </c>
      <c r="P928" s="25" t="n">
        <v>44707</v>
      </c>
      <c r="Q928" s="25" t="n">
        <v>44707</v>
      </c>
      <c r="R928" s="6" t="n">
        <v>-0.00417101147028165</v>
      </c>
      <c r="S928" s="6" t="n">
        <v>-0.018324607329843</v>
      </c>
      <c r="T928" s="6" t="n">
        <v>-0.00746666666666673</v>
      </c>
      <c r="U928" s="6" t="n">
        <v>-0.0299622854667914</v>
      </c>
      <c r="V928" s="6" t="n">
        <v>-0.00267659872832227</v>
      </c>
      <c r="W928" s="6" t="n">
        <v>-0.00452432769764</v>
      </c>
      <c r="X928" s="6" t="n">
        <v>-0.0272856867384691</v>
      </c>
      <c r="Y928" s="6" t="n">
        <v>-0.0254379577691514</v>
      </c>
      <c r="AB928" s="6" t="n">
        <v>0.00800000000000001</v>
      </c>
      <c r="AC928" s="6" t="n">
        <v>-0.00746666666666673</v>
      </c>
      <c r="AD928" s="6" t="n">
        <v>0.00746666666666673</v>
      </c>
      <c r="AE928" s="6" t="n">
        <v>0.0623999999999999</v>
      </c>
      <c r="AF928" s="7" t="n">
        <v>0.495726495726495</v>
      </c>
      <c r="AG928" s="7" t="n">
        <v>1.30409454612584</v>
      </c>
      <c r="AH928" s="26" t="n">
        <v>95.9</v>
      </c>
      <c r="AI928" s="6" t="n">
        <v>0.0550055005500549</v>
      </c>
      <c r="AJ928" s="6" t="n">
        <v>-0.196144174350377</v>
      </c>
      <c r="AK928" s="6" t="n">
        <v>-0.20612582781457</v>
      </c>
      <c r="AL928" s="6" t="n">
        <v>-0.0288607594936711</v>
      </c>
      <c r="AM928" s="6" t="n">
        <v>0.33845080251221</v>
      </c>
      <c r="AN928" s="6" t="n">
        <v>-0.202216066481994</v>
      </c>
      <c r="AO928" s="6" t="n">
        <v>0.0060718921316173</v>
      </c>
      <c r="AP928" s="6" t="n">
        <v>-0.00644814615797917</v>
      </c>
      <c r="AQ928" s="6" t="n">
        <v>-0.269747447608812</v>
      </c>
      <c r="AR928" s="6" t="n">
        <v>-0.231807168761677</v>
      </c>
      <c r="AS928" s="4" t="s">
        <v>442</v>
      </c>
      <c r="AT928" s="4" t="s">
        <v>121</v>
      </c>
      <c r="AU928" s="5" t="n">
        <v>4340.82</v>
      </c>
      <c r="AV928" s="6" t="n">
        <v>0.538490437642656</v>
      </c>
      <c r="AW928" s="6" t="n">
        <v>0.150416350847808</v>
      </c>
      <c r="AX928" s="5" t="n">
        <v>1618.59</v>
      </c>
      <c r="AY928" s="6" t="n">
        <v>0.372876553277952</v>
      </c>
      <c r="AZ928" s="6" t="n">
        <v>0.0382968291615309</v>
      </c>
      <c r="BA928" s="5" t="n">
        <v>1025.46</v>
      </c>
      <c r="BB928" s="6" t="n">
        <v>0.095881334558745</v>
      </c>
      <c r="BC928" s="6" t="n">
        <v>0.234497453862545</v>
      </c>
      <c r="BD928" s="6" t="n">
        <v>0.236236471450095</v>
      </c>
      <c r="BE928" s="7" t="n">
        <v>5.58</v>
      </c>
      <c r="BM928" s="5" t="n">
        <v>17613.3776</v>
      </c>
      <c r="BN928" s="5" t="n">
        <v>2861.69</v>
      </c>
      <c r="BO928" s="26" t="n">
        <v>6.15488665788398</v>
      </c>
      <c r="BS928" s="26" t="n">
        <v>5.54</v>
      </c>
      <c r="BT928" s="7" t="n">
        <v>2.05</v>
      </c>
      <c r="BU928" s="4" t="s">
        <v>1249</v>
      </c>
      <c r="BV928" s="5" t="n">
        <v>3958.35</v>
      </c>
      <c r="BW928" s="5" t="n">
        <v>926.52</v>
      </c>
      <c r="BX928" s="5" t="n">
        <v>3031.83</v>
      </c>
      <c r="BY928" s="7" t="n">
        <v>1.34117252431889</v>
      </c>
      <c r="BZ928" s="5" t="n">
        <v>1</v>
      </c>
      <c r="CF928" s="25" t="n">
        <v>44742</v>
      </c>
      <c r="CG928" s="6" t="n">
        <v>0.427036686431151</v>
      </c>
      <c r="CH928" s="6" t="n">
        <v>0.485824456550647</v>
      </c>
      <c r="CI928" s="6" t="n">
        <v>0.457748008025531</v>
      </c>
      <c r="CJ928" s="6" t="n">
        <v>-0.0577913444795649</v>
      </c>
      <c r="CK928" s="6" t="n">
        <v>0.124064171122995</v>
      </c>
      <c r="CL928" s="7" t="n">
        <v>0.0601839080459775</v>
      </c>
      <c r="CM928" s="6" t="n">
        <v>-0.0352503576537912</v>
      </c>
      <c r="CN928" s="4" t="s">
        <v>493</v>
      </c>
    </row>
    <row r="929" customFormat="false" ht="15" hidden="false" customHeight="false" outlineLevel="0" collapsed="false">
      <c r="A929" s="4" t="s">
        <v>29</v>
      </c>
      <c r="B929" s="4" t="s">
        <v>30</v>
      </c>
      <c r="C929" s="25" t="n">
        <v>44651</v>
      </c>
      <c r="D929" s="4" t="s">
        <v>262</v>
      </c>
      <c r="E929" s="4" t="s">
        <v>830</v>
      </c>
      <c r="F929" s="4" t="s">
        <v>76</v>
      </c>
      <c r="G929" s="4" t="s">
        <v>438</v>
      </c>
      <c r="H929" s="4" t="s">
        <v>601</v>
      </c>
      <c r="I929" s="5" t="n">
        <v>6950</v>
      </c>
      <c r="J929" s="25" t="n">
        <v>44706</v>
      </c>
      <c r="K929" s="4" t="s">
        <v>1308</v>
      </c>
      <c r="L929" s="4" t="s">
        <v>6</v>
      </c>
      <c r="M929" s="4" t="s">
        <v>441</v>
      </c>
      <c r="N929" s="25" t="n">
        <v>44705</v>
      </c>
      <c r="O929" s="25" t="n">
        <v>44706</v>
      </c>
      <c r="P929" s="25" t="n">
        <v>44707</v>
      </c>
      <c r="Q929" s="25" t="n">
        <v>44706</v>
      </c>
      <c r="R929" s="6" t="n">
        <v>0.0231481481481481</v>
      </c>
      <c r="S929" s="6" t="n">
        <v>-0.0377073906485671</v>
      </c>
      <c r="T929" s="6" t="n">
        <v>0.0235109717868338</v>
      </c>
      <c r="U929" s="6" t="n">
        <v>0.00895172928641486</v>
      </c>
      <c r="V929" s="6" t="n">
        <v>-0.00267659872832227</v>
      </c>
      <c r="W929" s="6" t="n">
        <v>-0.0112138830590245</v>
      </c>
      <c r="X929" s="6" t="n">
        <v>0.0116283280147371</v>
      </c>
      <c r="Y929" s="6" t="n">
        <v>0.0201656123454393</v>
      </c>
      <c r="Z929" s="6" t="n">
        <v>-0.00545725795470498</v>
      </c>
      <c r="AA929" s="6" t="n">
        <v>0.0144089872411198</v>
      </c>
      <c r="AB929" s="6" t="n">
        <v>-0.00452488687782804</v>
      </c>
      <c r="AC929" s="6" t="n">
        <v>-0.0377073906485671</v>
      </c>
      <c r="AD929" s="6" t="n">
        <v>0.0377073906485671</v>
      </c>
      <c r="AE929" s="6" t="n">
        <v>0.048265460030166</v>
      </c>
      <c r="AF929" s="7" t="n">
        <v>0.3125</v>
      </c>
      <c r="AG929" s="7" t="n">
        <v>0.973437667069531</v>
      </c>
      <c r="AH929" s="26" t="n">
        <v>32.4</v>
      </c>
      <c r="AI929" s="6" t="n">
        <v>0.0172684458398742</v>
      </c>
      <c r="AJ929" s="6" t="n">
        <v>-0.10124826629681</v>
      </c>
      <c r="AK929" s="6" t="n">
        <v>0.0800000000000001</v>
      </c>
      <c r="AL929" s="6" t="n">
        <v>-0.0226244343891398</v>
      </c>
      <c r="AM929" s="6" t="n">
        <v>0.268101761252446</v>
      </c>
      <c r="AN929" s="6" t="n">
        <v>-0.102459863570592</v>
      </c>
      <c r="AO929" s="6" t="n">
        <v>0.00121159727378206</v>
      </c>
      <c r="AP929" s="6" t="n">
        <v>0.0229709035222052</v>
      </c>
      <c r="AQ929" s="6" t="n">
        <v>-0.0581929555895859</v>
      </c>
      <c r="AR929" s="6" t="n">
        <v>-0.0202526767424509</v>
      </c>
      <c r="AS929" s="4" t="s">
        <v>442</v>
      </c>
      <c r="AT929" s="4" t="s">
        <v>121</v>
      </c>
      <c r="AU929" s="5" t="n">
        <v>1674.31</v>
      </c>
      <c r="AV929" s="6" t="n">
        <v>0.0404804961564036</v>
      </c>
      <c r="AW929" s="6" t="n">
        <v>-0.223677621573501</v>
      </c>
      <c r="AX929" s="5" t="n">
        <v>520.19</v>
      </c>
      <c r="AY929" s="6" t="n">
        <v>0.310689179423165</v>
      </c>
      <c r="AZ929" s="6" t="n">
        <v>-0.0299211973549252</v>
      </c>
      <c r="BA929" s="5" t="n">
        <v>467.15</v>
      </c>
      <c r="BB929" s="6" t="n">
        <v>0.0926207461115658</v>
      </c>
      <c r="BC929" s="6" t="n">
        <v>-0.425548136397733</v>
      </c>
      <c r="BD929" s="6" t="n">
        <v>0.279010458039431</v>
      </c>
      <c r="BE929" s="7" t="n">
        <v>0.47</v>
      </c>
      <c r="BM929" s="5" t="n">
        <v>32545.8972</v>
      </c>
      <c r="BN929" s="5" t="n">
        <v>3483.97</v>
      </c>
      <c r="BO929" s="26" t="n">
        <v>9.34161235601914</v>
      </c>
      <c r="BS929" s="26" t="n">
        <v>11.52</v>
      </c>
      <c r="BT929" s="7" t="n">
        <v>2.41</v>
      </c>
      <c r="BU929" s="4" t="s">
        <v>1249</v>
      </c>
      <c r="BV929" s="5" t="n">
        <v>6471.79</v>
      </c>
      <c r="BW929" s="5" t="n">
        <v>5014.48</v>
      </c>
      <c r="BX929" s="5" t="n">
        <v>1457.31</v>
      </c>
      <c r="BY929" s="7" t="n">
        <v>1.8367139009584</v>
      </c>
      <c r="BZ929" s="5" t="n">
        <v>7</v>
      </c>
      <c r="CA929" s="6" t="n">
        <v>0.231955711466784</v>
      </c>
      <c r="CB929" s="6" t="n">
        <v>0.178720616635897</v>
      </c>
      <c r="CC929" s="4" t="s">
        <v>1101</v>
      </c>
      <c r="CD929" s="26" t="n">
        <v>53.6448872145601</v>
      </c>
      <c r="CE929" s="6" t="n">
        <v>-0.825862018897419</v>
      </c>
      <c r="CO929" s="4" t="s">
        <v>483</v>
      </c>
    </row>
    <row r="930" customFormat="false" ht="15" hidden="false" customHeight="false" outlineLevel="0" collapsed="false">
      <c r="A930" s="4" t="s">
        <v>29</v>
      </c>
      <c r="B930" s="4" t="s">
        <v>30</v>
      </c>
      <c r="C930" s="25" t="n">
        <v>44651</v>
      </c>
      <c r="D930" s="4" t="s">
        <v>275</v>
      </c>
      <c r="E930" s="4" t="s">
        <v>849</v>
      </c>
      <c r="F930" s="4" t="s">
        <v>90</v>
      </c>
      <c r="G930" s="4" t="s">
        <v>438</v>
      </c>
      <c r="H930" s="4" t="s">
        <v>488</v>
      </c>
      <c r="I930" s="5" t="n">
        <v>1300</v>
      </c>
      <c r="J930" s="25" t="n">
        <v>44706</v>
      </c>
      <c r="K930" s="4" t="s">
        <v>866</v>
      </c>
      <c r="L930" s="4" t="s">
        <v>5</v>
      </c>
      <c r="M930" s="4" t="s">
        <v>441</v>
      </c>
      <c r="N930" s="25" t="n">
        <v>44705</v>
      </c>
      <c r="O930" s="25" t="n">
        <v>44706</v>
      </c>
      <c r="P930" s="25" t="n">
        <v>44707</v>
      </c>
      <c r="Q930" s="25" t="n">
        <v>44707</v>
      </c>
      <c r="R930" s="6" t="n">
        <v>-0.00919963201471941</v>
      </c>
      <c r="S930" s="6" t="n">
        <v>-0.00649953574744666</v>
      </c>
      <c r="T930" s="6" t="n">
        <v>0.0116822429906542</v>
      </c>
      <c r="U930" s="6" t="n">
        <v>-0.00401692477151183</v>
      </c>
      <c r="V930" s="6" t="n">
        <v>-0.00267659872832227</v>
      </c>
      <c r="W930" s="6" t="n">
        <v>-0.00808168343612625</v>
      </c>
      <c r="X930" s="6" t="n">
        <v>-0.00134032604318957</v>
      </c>
      <c r="Y930" s="6" t="n">
        <v>0.00406475866461442</v>
      </c>
      <c r="Z930" s="6" t="n">
        <v>-0.0162506862423959</v>
      </c>
      <c r="AA930" s="6" t="n">
        <v>0.0122337614708841</v>
      </c>
      <c r="AB930" s="6" t="n">
        <v>0.00747663551401856</v>
      </c>
      <c r="AC930" s="6" t="n">
        <v>0.0116822429906542</v>
      </c>
      <c r="AD930" s="6" t="n">
        <v>0.0116822429906542</v>
      </c>
      <c r="AE930" s="6" t="n">
        <v>0.0509345794392524</v>
      </c>
      <c r="AF930" s="7" t="n">
        <v>0.678899082568808</v>
      </c>
      <c r="AG930" s="7" t="n">
        <v>1.49015842640359</v>
      </c>
      <c r="AH930" s="26" t="n">
        <v>108.7</v>
      </c>
      <c r="AI930" s="6" t="n">
        <v>0.0283822138126775</v>
      </c>
      <c r="AJ930" s="6" t="n">
        <v>-0.0865546218487391</v>
      </c>
      <c r="AK930" s="6" t="n">
        <v>-0.0986733001658372</v>
      </c>
      <c r="AL930" s="6" t="n">
        <v>-0.17557830868411</v>
      </c>
      <c r="AM930" s="6" t="n">
        <v>-0.0709401709401699</v>
      </c>
      <c r="AN930" s="6" t="n">
        <v>-0.0809189614685848</v>
      </c>
      <c r="AO930" s="6" t="n">
        <v>-0.00563566038015428</v>
      </c>
      <c r="AP930" s="6" t="n">
        <v>0.0429561200923787</v>
      </c>
      <c r="AQ930" s="6" t="n">
        <v>-0.0568129330254045</v>
      </c>
      <c r="AR930" s="6" t="n">
        <v>-0.0188726541782694</v>
      </c>
      <c r="AS930" s="4" t="s">
        <v>442</v>
      </c>
      <c r="AT930" s="4" t="s">
        <v>481</v>
      </c>
      <c r="AU930" s="5" t="n">
        <v>18853.18</v>
      </c>
      <c r="AV930" s="6" t="n">
        <v>0.0388159605746301</v>
      </c>
      <c r="AW930" s="6" t="n">
        <v>-0.0168217670756032</v>
      </c>
      <c r="BA930" s="5" t="n">
        <v>3205.88</v>
      </c>
      <c r="BB930" s="6" t="n">
        <v>0.0972014497564917</v>
      </c>
      <c r="BC930" s="6" t="n">
        <v>-0.104567824683124</v>
      </c>
      <c r="BD930" s="6" t="n">
        <v>0.170044522992938</v>
      </c>
      <c r="BE930" s="7" t="n">
        <v>12.14</v>
      </c>
      <c r="BM930" s="5" t="n">
        <v>28697.6696</v>
      </c>
      <c r="BN930" s="5" t="n">
        <v>13730.78</v>
      </c>
      <c r="BO930" s="26" t="n">
        <v>2.0900247181879</v>
      </c>
      <c r="BS930" s="26" t="n">
        <v>20.7</v>
      </c>
      <c r="BT930" s="7" t="n">
        <v>3.97</v>
      </c>
      <c r="BU930" s="4" t="s">
        <v>1249</v>
      </c>
      <c r="BV930" s="5" t="n">
        <v>1632.47</v>
      </c>
      <c r="BW930" s="5" t="n">
        <v>120.15</v>
      </c>
      <c r="BX930" s="5" t="n">
        <v>1512.32</v>
      </c>
      <c r="BY930" s="7" t="n">
        <v>0.116481945145093</v>
      </c>
      <c r="BZ930" s="5" t="n">
        <v>2</v>
      </c>
      <c r="CA930" s="6" t="n">
        <v>0.188644192677354</v>
      </c>
      <c r="CB930" s="6" t="n">
        <v>0.057135830295788</v>
      </c>
      <c r="CC930" s="4" t="s">
        <v>589</v>
      </c>
      <c r="CD930" s="26" t="n">
        <v>2.38708213542107</v>
      </c>
      <c r="CE930" s="6" t="n">
        <v>-0.12444373523024</v>
      </c>
      <c r="CF930" s="25" t="n">
        <v>44742</v>
      </c>
      <c r="CG930" s="6" t="n">
        <v>0.261502056851704</v>
      </c>
      <c r="CH930" s="6" t="n">
        <v>0.280549141077791</v>
      </c>
      <c r="CI930" s="6" t="n">
        <v>0.318218644242641</v>
      </c>
      <c r="CJ930" s="6" t="n">
        <v>0.134270605927128</v>
      </c>
      <c r="CK930" s="6" t="n">
        <v>0.0737972909855208</v>
      </c>
      <c r="CL930" s="7" t="n">
        <v>0.158301786348043</v>
      </c>
      <c r="CM930" s="6" t="n">
        <v>-0.0293173076923076</v>
      </c>
      <c r="CN930" s="4" t="s">
        <v>493</v>
      </c>
    </row>
    <row r="931" customFormat="false" ht="15" hidden="false" customHeight="false" outlineLevel="0" collapsed="false">
      <c r="A931" s="4" t="s">
        <v>29</v>
      </c>
      <c r="B931" s="4" t="s">
        <v>30</v>
      </c>
      <c r="C931" s="25" t="n">
        <v>44651</v>
      </c>
      <c r="D931" s="4" t="s">
        <v>306</v>
      </c>
      <c r="E931" s="4" t="s">
        <v>893</v>
      </c>
      <c r="F931" s="4" t="s">
        <v>73</v>
      </c>
      <c r="G931" s="4" t="s">
        <v>438</v>
      </c>
      <c r="H931" s="4" t="s">
        <v>1037</v>
      </c>
      <c r="I931" s="5" t="n">
        <v>12700</v>
      </c>
      <c r="J931" s="25" t="n">
        <v>44706</v>
      </c>
      <c r="K931" s="4" t="s">
        <v>1182</v>
      </c>
      <c r="L931" s="4" t="s">
        <v>5</v>
      </c>
      <c r="M931" s="4" t="s">
        <v>441</v>
      </c>
      <c r="N931" s="25" t="n">
        <v>44705</v>
      </c>
      <c r="O931" s="25" t="n">
        <v>44706</v>
      </c>
      <c r="P931" s="25" t="n">
        <v>44707</v>
      </c>
      <c r="Q931" s="25" t="n">
        <v>44707</v>
      </c>
      <c r="R931" s="6" t="n">
        <v>0</v>
      </c>
      <c r="S931" s="6" t="n">
        <v>-0.0386740331491714</v>
      </c>
      <c r="T931" s="6" t="n">
        <v>-0.0977011494252873</v>
      </c>
      <c r="U931" s="6" t="n">
        <v>-0.136375182574459</v>
      </c>
      <c r="V931" s="6" t="n">
        <v>-0.00267659872832227</v>
      </c>
      <c r="W931" s="6" t="n">
        <v>-0.0138350734365605</v>
      </c>
      <c r="X931" s="6" t="n">
        <v>-0.133698583846136</v>
      </c>
      <c r="Y931" s="6" t="n">
        <v>-0.122540109137898</v>
      </c>
      <c r="Z931" s="6" t="n">
        <v>0.0226962755807826</v>
      </c>
      <c r="AA931" s="6" t="n">
        <v>-0.159071458155241</v>
      </c>
      <c r="AB931" s="6" t="n">
        <v>-0.0747126436781608</v>
      </c>
      <c r="AC931" s="6" t="n">
        <v>-0.0977011494252873</v>
      </c>
      <c r="AD931" s="6" t="n">
        <v>0.0977011494252873</v>
      </c>
      <c r="AE931" s="6" t="n">
        <v>0.0402298850574712</v>
      </c>
      <c r="AF931" s="7" t="n">
        <v>0</v>
      </c>
      <c r="AG931" s="7" t="n">
        <v>2.90197698826098</v>
      </c>
      <c r="AH931" s="26" t="n">
        <v>9.05</v>
      </c>
      <c r="AI931" s="6" t="n">
        <v>0.0111731843575418</v>
      </c>
      <c r="AJ931" s="6" t="n">
        <v>-0.184684684684685</v>
      </c>
      <c r="AK931" s="6" t="n">
        <v>-0.108374384236454</v>
      </c>
      <c r="AL931" s="6" t="n">
        <v>0.302158273381294</v>
      </c>
      <c r="AM931" s="6" t="n">
        <v>0.645454545454546</v>
      </c>
      <c r="AN931" s="6" t="n">
        <v>-0.0868337836364298</v>
      </c>
      <c r="AO931" s="6" t="n">
        <v>-0.097850901048255</v>
      </c>
      <c r="AP931" s="6" t="n">
        <v>0.248407643312102</v>
      </c>
      <c r="AQ931" s="6" t="n">
        <v>-0.0828025477707002</v>
      </c>
      <c r="AR931" s="6" t="n">
        <v>-0.0448622689235652</v>
      </c>
      <c r="AS931" s="4" t="s">
        <v>442</v>
      </c>
      <c r="AT931" s="4" t="s">
        <v>121</v>
      </c>
      <c r="AU931" s="5" t="n">
        <v>2474.47</v>
      </c>
      <c r="AV931" s="6" t="n">
        <v>1.17823063380282</v>
      </c>
      <c r="AW931" s="6" t="n">
        <v>0.537023808784342</v>
      </c>
      <c r="AX931" s="5" t="n">
        <v>216.62</v>
      </c>
      <c r="AY931" s="6" t="n">
        <v>0.087541978686345</v>
      </c>
      <c r="AZ931" s="6" t="n">
        <v>-0.0837256269474579</v>
      </c>
      <c r="BA931" s="5" t="n">
        <v>-204.29</v>
      </c>
      <c r="BC931" s="6" t="n">
        <v>-6.42027062881401</v>
      </c>
      <c r="BD931" s="6" t="n">
        <v>-0.0825590934624384</v>
      </c>
      <c r="BE931" s="7" t="n">
        <v>-0.22</v>
      </c>
      <c r="BM931" s="5" t="n">
        <v>8240.749</v>
      </c>
      <c r="BN931" s="5" t="n">
        <v>-51.95</v>
      </c>
      <c r="BS931" s="26" t="n">
        <v>16.95</v>
      </c>
      <c r="BT931" s="7" t="n">
        <v>3.91</v>
      </c>
      <c r="BU931" s="4" t="s">
        <v>1249</v>
      </c>
      <c r="BV931" s="5" t="n">
        <v>1301.9</v>
      </c>
      <c r="BW931" s="5" t="n">
        <v>76.72</v>
      </c>
      <c r="BX931" s="5" t="n">
        <v>1225.18</v>
      </c>
      <c r="BZ931" s="5" t="n">
        <v>9</v>
      </c>
      <c r="CA931" s="6" t="n">
        <v>0.173701880846304</v>
      </c>
      <c r="CB931" s="6" t="n">
        <v>-0.209804109761097</v>
      </c>
      <c r="CD931" s="26" t="n">
        <v>67.07317131606</v>
      </c>
      <c r="CO931" s="4" t="s">
        <v>483</v>
      </c>
    </row>
    <row r="932" customFormat="false" ht="15" hidden="false" customHeight="false" outlineLevel="0" collapsed="false">
      <c r="A932" s="4" t="s">
        <v>29</v>
      </c>
      <c r="B932" s="4" t="s">
        <v>30</v>
      </c>
      <c r="C932" s="25" t="n">
        <v>44651</v>
      </c>
      <c r="D932" s="4" t="s">
        <v>317</v>
      </c>
      <c r="E932" s="4" t="s">
        <v>702</v>
      </c>
      <c r="F932" s="4" t="s">
        <v>71</v>
      </c>
      <c r="G932" s="4" t="s">
        <v>438</v>
      </c>
      <c r="H932" s="4" t="s">
        <v>521</v>
      </c>
      <c r="I932" s="5" t="n">
        <v>125</v>
      </c>
      <c r="J932" s="25" t="n">
        <v>44706</v>
      </c>
      <c r="K932" s="4" t="s">
        <v>1018</v>
      </c>
      <c r="L932" s="4" t="s">
        <v>5</v>
      </c>
      <c r="M932" s="4" t="s">
        <v>441</v>
      </c>
      <c r="N932" s="25" t="n">
        <v>44705</v>
      </c>
      <c r="O932" s="25" t="n">
        <v>44706</v>
      </c>
      <c r="P932" s="25" t="n">
        <v>44707</v>
      </c>
      <c r="Q932" s="25" t="n">
        <v>44707</v>
      </c>
      <c r="R932" s="6" t="n">
        <v>-0.0104526953431046</v>
      </c>
      <c r="S932" s="6" t="n">
        <v>0.0176116174880274</v>
      </c>
      <c r="T932" s="6" t="n">
        <v>0.101013359647791</v>
      </c>
      <c r="U932" s="6" t="n">
        <v>0.108172281792714</v>
      </c>
      <c r="V932" s="6" t="n">
        <v>-0.00267659872832227</v>
      </c>
      <c r="W932" s="6" t="n">
        <v>-0.0258840399729646</v>
      </c>
      <c r="X932" s="6" t="n">
        <v>0.110848880521036</v>
      </c>
      <c r="Y932" s="6" t="n">
        <v>0.134056321765678</v>
      </c>
      <c r="Z932" s="6" t="n">
        <v>-0.00938576313888273</v>
      </c>
      <c r="AA932" s="6" t="n">
        <v>0.117558044931597</v>
      </c>
      <c r="AB932" s="6" t="n">
        <v>0.0441020191285866</v>
      </c>
      <c r="AC932" s="6" t="n">
        <v>0.101013359647791</v>
      </c>
      <c r="AD932" s="6" t="n">
        <v>0.101013359647791</v>
      </c>
      <c r="AE932" s="6" t="n">
        <v>0.0683733110672537</v>
      </c>
      <c r="AF932" s="7" t="n">
        <v>0.832361920621703</v>
      </c>
      <c r="AG932" s="7" t="n">
        <v>15.7301705875555</v>
      </c>
      <c r="AH932" s="26" t="n">
        <v>2616.55</v>
      </c>
      <c r="AI932" s="6" t="n">
        <v>0.013675544794189</v>
      </c>
      <c r="AJ932" s="6" t="n">
        <v>-0.0754076927154188</v>
      </c>
      <c r="AK932" s="6" t="n">
        <v>-0.00395896381735439</v>
      </c>
      <c r="AL932" s="6" t="n">
        <v>-0.0768593000282236</v>
      </c>
      <c r="AM932" s="6" t="n">
        <v>-0.0391987662027687</v>
      </c>
      <c r="AN932" s="6" t="n">
        <v>-0.0674393870330575</v>
      </c>
      <c r="AO932" s="6" t="n">
        <v>-0.00796830568236129</v>
      </c>
      <c r="AP932" s="6" t="n">
        <v>-0.029524810837829</v>
      </c>
      <c r="AQ932" s="6" t="n">
        <v>-0.0157017528740585</v>
      </c>
      <c r="AR932" s="6" t="n">
        <v>0.0222385259730765</v>
      </c>
      <c r="AS932" s="4" t="s">
        <v>442</v>
      </c>
      <c r="AT932" s="4" t="s">
        <v>121</v>
      </c>
      <c r="AU932" s="5" t="n">
        <v>2131</v>
      </c>
      <c r="AV932" s="6" t="n">
        <v>0.100154878678369</v>
      </c>
      <c r="AW932" s="6" t="n">
        <v>0.010910815939279</v>
      </c>
      <c r="AX932" s="5" t="n">
        <v>76</v>
      </c>
      <c r="AY932" s="6" t="n">
        <v>0.0356640075082121</v>
      </c>
      <c r="AZ932" s="6" t="n">
        <v>-0.264800628526894</v>
      </c>
      <c r="BA932" s="5" t="n">
        <v>-118</v>
      </c>
      <c r="BB932" s="6" t="n">
        <v>-1.3641975308642</v>
      </c>
      <c r="BC932" s="6" t="n">
        <v>-1.47389558232932</v>
      </c>
      <c r="BD932" s="6" t="n">
        <v>-0.0553730642890662</v>
      </c>
      <c r="BE932" s="7" t="n">
        <v>-6.98</v>
      </c>
      <c r="BM932" s="5" t="n">
        <v>44282.4922</v>
      </c>
      <c r="BN932" s="5" t="n">
        <v>1219</v>
      </c>
      <c r="BO932" s="26" t="n">
        <v>36.326900902379</v>
      </c>
      <c r="BS932" s="26" t="n">
        <v>34.01</v>
      </c>
      <c r="BT932" s="7" t="n">
        <v>4.6</v>
      </c>
      <c r="BU932" s="4" t="s">
        <v>1249</v>
      </c>
      <c r="BV932" s="5" t="n">
        <v>1803</v>
      </c>
      <c r="BW932" s="5" t="n">
        <v>203</v>
      </c>
      <c r="BX932" s="5" t="n">
        <v>1600</v>
      </c>
      <c r="BY932" s="7" t="n">
        <v>2.32046332046332</v>
      </c>
      <c r="BZ932" s="5" t="n">
        <v>11</v>
      </c>
      <c r="CA932" s="6" t="n">
        <v>0.108386972631638</v>
      </c>
      <c r="CB932" s="6" t="n">
        <v>-0.334728695429085</v>
      </c>
      <c r="CC932" s="4" t="s">
        <v>443</v>
      </c>
      <c r="CD932" s="26" t="n">
        <v>26.9738653069573</v>
      </c>
      <c r="CE932" s="6" t="n">
        <v>0.346744357509984</v>
      </c>
      <c r="CO932" s="4" t="s">
        <v>483</v>
      </c>
    </row>
    <row r="933" customFormat="false" ht="15" hidden="false" customHeight="false" outlineLevel="0" collapsed="false">
      <c r="A933" s="4" t="s">
        <v>29</v>
      </c>
      <c r="B933" s="4" t="s">
        <v>30</v>
      </c>
      <c r="C933" s="25" t="n">
        <v>44651</v>
      </c>
      <c r="D933" s="4" t="s">
        <v>151</v>
      </c>
      <c r="E933" s="4" t="s">
        <v>861</v>
      </c>
      <c r="F933" s="4" t="s">
        <v>87</v>
      </c>
      <c r="G933" s="4" t="s">
        <v>459</v>
      </c>
      <c r="H933" s="4" t="s">
        <v>1233</v>
      </c>
      <c r="I933" s="5" t="n">
        <v>425</v>
      </c>
      <c r="J933" s="25" t="n">
        <v>44707</v>
      </c>
      <c r="K933" s="4" t="s">
        <v>446</v>
      </c>
      <c r="L933" s="4" t="s">
        <v>5</v>
      </c>
      <c r="M933" s="4" t="s">
        <v>441</v>
      </c>
      <c r="N933" s="25" t="n">
        <v>44706</v>
      </c>
      <c r="O933" s="25" t="n">
        <v>44707</v>
      </c>
      <c r="P933" s="25" t="n">
        <v>44708</v>
      </c>
      <c r="Q933" s="25" t="n">
        <v>44708</v>
      </c>
      <c r="R933" s="6" t="n">
        <v>-0.033337887689575</v>
      </c>
      <c r="S933" s="6" t="n">
        <v>0.0477738515901061</v>
      </c>
      <c r="T933" s="6" t="n">
        <v>0.00107918521516259</v>
      </c>
      <c r="U933" s="6" t="n">
        <v>0.0155151491156936</v>
      </c>
      <c r="V933" s="6" t="n">
        <v>0.0141200272001838</v>
      </c>
      <c r="W933" s="6" t="n">
        <v>-0.0194029634194186</v>
      </c>
      <c r="X933" s="6" t="n">
        <v>0.00139512191550983</v>
      </c>
      <c r="Y933" s="6" t="n">
        <v>0.0349181125351122</v>
      </c>
      <c r="Z933" s="6" t="n">
        <v>0.0295677174317105</v>
      </c>
      <c r="AA933" s="6" t="n">
        <v>-0.0140525683160169</v>
      </c>
      <c r="AB933" s="6" t="n">
        <v>0.0234048293538378</v>
      </c>
      <c r="AC933" s="6" t="n">
        <v>0.00107918521516259</v>
      </c>
      <c r="AD933" s="6" t="n">
        <v>0.00107918521516259</v>
      </c>
      <c r="AE933" s="6" t="n">
        <v>0.0447187373532982</v>
      </c>
      <c r="AF933" s="7" t="n">
        <v>0.248868778280543</v>
      </c>
      <c r="AG933" s="7" t="n">
        <v>0.950962176338948</v>
      </c>
      <c r="AH933" s="26" t="n">
        <v>731.9</v>
      </c>
      <c r="AI933" s="6" t="n">
        <v>0.0274443742542292</v>
      </c>
      <c r="AJ933" s="6" t="n">
        <v>-0.0842092092092096</v>
      </c>
      <c r="AK933" s="6" t="n">
        <v>0.539869556069851</v>
      </c>
      <c r="AL933" s="6" t="n">
        <v>0.77645631067961</v>
      </c>
      <c r="AM933" s="6" t="n">
        <v>1.03560005562508</v>
      </c>
      <c r="AN933" s="6" t="n">
        <v>-0.0669369612878036</v>
      </c>
      <c r="AO933" s="6" t="n">
        <v>-0.017272247921406</v>
      </c>
      <c r="AP933" s="6" t="n">
        <v>0.0722274626061181</v>
      </c>
      <c r="AQ933" s="6" t="n">
        <v>-0.018932758388357</v>
      </c>
      <c r="AR933" s="6" t="n">
        <v>0.0210123262931434</v>
      </c>
      <c r="AS933" s="4" t="s">
        <v>455</v>
      </c>
      <c r="AT933" s="4" t="s">
        <v>121</v>
      </c>
      <c r="AU933" s="5" t="n">
        <v>1381.0769</v>
      </c>
      <c r="AV933" s="6" t="n">
        <v>0.214813406782205</v>
      </c>
      <c r="AW933" s="6" t="n">
        <v>0.717959903729942</v>
      </c>
      <c r="AX933" s="5" t="n">
        <v>370.5129</v>
      </c>
      <c r="AY933" s="6" t="n">
        <v>0.268278254454911</v>
      </c>
      <c r="AZ933" s="6" t="n">
        <v>-0.0345823178882569</v>
      </c>
      <c r="BA933" s="5" t="n">
        <v>264.3602</v>
      </c>
      <c r="BB933" s="6" t="n">
        <v>0.0153426625263333</v>
      </c>
      <c r="BC933" s="6" t="n">
        <v>0.239614555003282</v>
      </c>
      <c r="BD933" s="6" t="n">
        <v>0.191415988494196</v>
      </c>
      <c r="BE933" s="7" t="n">
        <v>14.42</v>
      </c>
      <c r="BM933" s="5" t="n">
        <v>13414.351028</v>
      </c>
      <c r="BN933" s="5" t="n">
        <v>495.9297</v>
      </c>
      <c r="BO933" s="26" t="n">
        <v>27.0488963012298</v>
      </c>
      <c r="BS933" s="26" t="n">
        <v>19.74</v>
      </c>
      <c r="BT933" s="7" t="n">
        <v>4.44</v>
      </c>
      <c r="BU933" s="4" t="s">
        <v>1249</v>
      </c>
      <c r="BV933" s="5" t="n">
        <v>529.659</v>
      </c>
      <c r="BW933" s="5" t="n">
        <v>101.0458</v>
      </c>
      <c r="BX933" s="5" t="n">
        <v>428.6132</v>
      </c>
      <c r="BY933" s="7" t="n">
        <v>1.0594781931028</v>
      </c>
      <c r="BZ933" s="5" t="n">
        <v>3</v>
      </c>
      <c r="CA933" s="6" t="n">
        <v>0.122348306379875</v>
      </c>
      <c r="CB933" s="6" t="n">
        <v>0.162548932533112</v>
      </c>
      <c r="CC933" s="4" t="s">
        <v>635</v>
      </c>
      <c r="CD933" s="26" t="n">
        <v>8.17504910382718</v>
      </c>
      <c r="CE933" s="6" t="n">
        <v>2.30871361843769</v>
      </c>
      <c r="CO933" s="4" t="s">
        <v>483</v>
      </c>
    </row>
    <row r="934" customFormat="false" ht="15" hidden="false" customHeight="false" outlineLevel="0" collapsed="false">
      <c r="A934" s="4" t="s">
        <v>29</v>
      </c>
      <c r="B934" s="4" t="s">
        <v>30</v>
      </c>
      <c r="C934" s="25" t="n">
        <v>44651</v>
      </c>
      <c r="D934" s="4" t="s">
        <v>171</v>
      </c>
      <c r="E934" s="4" t="s">
        <v>690</v>
      </c>
      <c r="F934" s="4" t="s">
        <v>85</v>
      </c>
      <c r="G934" s="4" t="s">
        <v>438</v>
      </c>
      <c r="H934" s="4" t="s">
        <v>498</v>
      </c>
      <c r="I934" s="5" t="n">
        <v>275</v>
      </c>
      <c r="J934" s="25" t="n">
        <v>44707</v>
      </c>
      <c r="K934" s="4" t="s">
        <v>1309</v>
      </c>
      <c r="L934" s="4" t="s">
        <v>6</v>
      </c>
      <c r="M934" s="4" t="s">
        <v>441</v>
      </c>
      <c r="N934" s="25" t="n">
        <v>44706</v>
      </c>
      <c r="O934" s="25" t="n">
        <v>44707</v>
      </c>
      <c r="P934" s="25" t="n">
        <v>44708</v>
      </c>
      <c r="Q934" s="25" t="n">
        <v>44707</v>
      </c>
      <c r="R934" s="6" t="n">
        <v>0.0130234357370813</v>
      </c>
      <c r="S934" s="6" t="n">
        <v>0.0240572792362768</v>
      </c>
      <c r="T934" s="6" t="n">
        <v>-0.010409869177465</v>
      </c>
      <c r="U934" s="6" t="n">
        <v>0.0266708457958931</v>
      </c>
      <c r="V934" s="6" t="n">
        <v>0.0141200272001838</v>
      </c>
      <c r="W934" s="6" t="n">
        <v>0.00613925746374422</v>
      </c>
      <c r="X934" s="6" t="n">
        <v>0.0125508185957093</v>
      </c>
      <c r="Y934" s="6" t="n">
        <v>0.0205315883321489</v>
      </c>
      <c r="Z934" s="6" t="n">
        <v>-0.0754875192650465</v>
      </c>
      <c r="AA934" s="6" t="n">
        <v>0.10215836506094</v>
      </c>
      <c r="AB934" s="6" t="n">
        <v>-0.00334128878281625</v>
      </c>
      <c r="AC934" s="6" t="n">
        <v>0.0240572792362768</v>
      </c>
      <c r="AD934" s="6" t="n">
        <v>0.0240572792362768</v>
      </c>
      <c r="AE934" s="6" t="n">
        <v>0.0437231503579953</v>
      </c>
      <c r="AF934" s="7" t="n">
        <v>0.906841339155748</v>
      </c>
      <c r="AG934" s="7" t="n">
        <v>2.05720092667296</v>
      </c>
      <c r="AH934" s="26" t="n">
        <v>1551.05</v>
      </c>
      <c r="AI934" s="6" t="n">
        <v>-0.0154251436188784</v>
      </c>
      <c r="AJ934" s="6" t="n">
        <v>-0.032015477267763</v>
      </c>
      <c r="AK934" s="6" t="n">
        <v>0.0921349105759743</v>
      </c>
      <c r="AL934" s="6" t="n">
        <v>0.0502065136434409</v>
      </c>
      <c r="AM934" s="6" t="n">
        <v>-0.0502127920149427</v>
      </c>
      <c r="AN934" s="6" t="n">
        <v>0.00623156044468032</v>
      </c>
      <c r="AO934" s="6" t="n">
        <v>-0.0382470377124433</v>
      </c>
      <c r="AP934" s="6" t="n">
        <v>-0.0185266595490801</v>
      </c>
      <c r="AQ934" s="6" t="n">
        <v>-0.0493311561891604</v>
      </c>
      <c r="AR934" s="6" t="n">
        <v>-0.00938607150766002</v>
      </c>
      <c r="AS934" s="4" t="s">
        <v>455</v>
      </c>
      <c r="AT934" s="4" t="s">
        <v>121</v>
      </c>
      <c r="AU934" s="5" t="n">
        <v>1301.27</v>
      </c>
      <c r="AV934" s="6" t="n">
        <v>0.0140898853638198</v>
      </c>
      <c r="AW934" s="6" t="n">
        <v>0.0165218885729463</v>
      </c>
      <c r="AX934" s="5" t="n">
        <v>429.42</v>
      </c>
      <c r="AY934" s="6" t="n">
        <v>0.330000691632021</v>
      </c>
      <c r="AZ934" s="6" t="n">
        <v>0.00132761905508388</v>
      </c>
      <c r="BA934" s="5" t="n">
        <v>323.57</v>
      </c>
      <c r="BB934" s="6" t="n">
        <v>0.0283162778872432</v>
      </c>
      <c r="BC934" s="6" t="n">
        <v>0.282328696548171</v>
      </c>
      <c r="BD934" s="6" t="n">
        <v>0.248657081159175</v>
      </c>
      <c r="BE934" s="7" t="n">
        <v>11.9</v>
      </c>
      <c r="BM934" s="5" t="n">
        <v>42188.56</v>
      </c>
      <c r="BN934" s="5" t="n">
        <v>1069.39</v>
      </c>
      <c r="BO934" s="26" t="n">
        <v>39.4510515340521</v>
      </c>
      <c r="BS934" s="26" t="n">
        <v>38.3</v>
      </c>
      <c r="BT934" s="7" t="n">
        <v>9.53</v>
      </c>
      <c r="BU934" s="4" t="s">
        <v>1249</v>
      </c>
      <c r="BV934" s="5" t="n">
        <v>1625.74</v>
      </c>
      <c r="BW934" s="5" t="n">
        <v>49.63</v>
      </c>
      <c r="BX934" s="5" t="n">
        <v>1576.11</v>
      </c>
      <c r="BY934" s="7" t="n">
        <v>1.50766006380295</v>
      </c>
      <c r="BZ934" s="5" t="n">
        <v>3</v>
      </c>
      <c r="CA934" s="6" t="n">
        <v>0.0740556660039762</v>
      </c>
      <c r="CB934" s="6" t="n">
        <v>-0.00710693199212764</v>
      </c>
      <c r="CC934" s="4" t="s">
        <v>575</v>
      </c>
      <c r="CD934" s="26" t="n">
        <v>56.4942211055276</v>
      </c>
      <c r="CE934" s="6" t="n">
        <v>-0.301679875179445</v>
      </c>
      <c r="CF934" s="25" t="n">
        <v>44742</v>
      </c>
      <c r="CH934" s="6" t="n">
        <v>0.258502913556155</v>
      </c>
      <c r="CI934" s="6" t="n">
        <v>0.233677349096816</v>
      </c>
      <c r="CJ934" s="6" t="n">
        <v>-0.0960359174208922</v>
      </c>
      <c r="CK934" s="6" t="n">
        <v>0.0678350252186682</v>
      </c>
      <c r="CL934" s="7" t="n">
        <v>0.354643919696756</v>
      </c>
    </row>
    <row r="935" customFormat="false" ht="15" hidden="false" customHeight="false" outlineLevel="0" collapsed="false">
      <c r="A935" s="4" t="s">
        <v>29</v>
      </c>
      <c r="B935" s="4" t="s">
        <v>30</v>
      </c>
      <c r="C935" s="25" t="n">
        <v>44651</v>
      </c>
      <c r="D935" s="4" t="s">
        <v>174</v>
      </c>
      <c r="E935" s="4" t="s">
        <v>746</v>
      </c>
      <c r="F935" s="4" t="s">
        <v>114</v>
      </c>
      <c r="G935" s="4" t="s">
        <v>438</v>
      </c>
      <c r="H935" s="4" t="s">
        <v>1037</v>
      </c>
      <c r="I935" s="5" t="n">
        <v>200</v>
      </c>
      <c r="J935" s="25" t="n">
        <v>44707</v>
      </c>
      <c r="K935" s="4" t="s">
        <v>637</v>
      </c>
      <c r="L935" s="4" t="s">
        <v>5</v>
      </c>
      <c r="M935" s="4" t="s">
        <v>441</v>
      </c>
      <c r="N935" s="25" t="n">
        <v>44706</v>
      </c>
      <c r="O935" s="25" t="n">
        <v>44707</v>
      </c>
      <c r="P935" s="25" t="n">
        <v>44708</v>
      </c>
      <c r="Q935" s="25" t="n">
        <v>44708</v>
      </c>
      <c r="R935" s="6" t="n">
        <v>-0.00418368853669338</v>
      </c>
      <c r="S935" s="6" t="n">
        <v>0.0164590747330962</v>
      </c>
      <c r="T935" s="6" t="n">
        <v>-0.012642839776319</v>
      </c>
      <c r="U935" s="6" t="n">
        <v>-0.000367453579916188</v>
      </c>
      <c r="V935" s="6" t="n">
        <v>0.0141200272001838</v>
      </c>
      <c r="W935" s="6" t="n">
        <v>0.00185363654411552</v>
      </c>
      <c r="X935" s="6" t="n">
        <v>-0.0144874807801</v>
      </c>
      <c r="Y935" s="6" t="n">
        <v>-0.00222109012403171</v>
      </c>
      <c r="AB935" s="6" t="n">
        <v>-0.0226598589837102</v>
      </c>
      <c r="AC935" s="6" t="n">
        <v>-0.012642839776319</v>
      </c>
      <c r="AD935" s="6" t="n">
        <v>0.012642839776319</v>
      </c>
      <c r="AE935" s="6" t="n">
        <v>0.0573790420617554</v>
      </c>
      <c r="AF935" s="7" t="n">
        <v>0.816949152542374</v>
      </c>
      <c r="AG935" s="7" t="n">
        <v>3.66853251835419</v>
      </c>
      <c r="AH935" s="26" t="n">
        <v>1015.85</v>
      </c>
      <c r="AI935" s="6" t="n">
        <v>0.0076877293919253</v>
      </c>
      <c r="AJ935" s="6" t="n">
        <v>-0.0422833977561993</v>
      </c>
      <c r="AK935" s="6" t="n">
        <v>0.0311104344295574</v>
      </c>
      <c r="AL935" s="6" t="n">
        <v>0.109794067842901</v>
      </c>
      <c r="AM935" s="6" t="n">
        <v>0.218776244751052</v>
      </c>
      <c r="AN935" s="6" t="n">
        <v>-0.0807033031707496</v>
      </c>
      <c r="AO935" s="6" t="n">
        <v>0.0384199054145503</v>
      </c>
      <c r="AP935" s="6" t="n">
        <v>-0.00546663383403101</v>
      </c>
      <c r="AQ935" s="6" t="n">
        <v>-0.0184191085939423</v>
      </c>
      <c r="AR935" s="6" t="n">
        <v>0.0215259760875581</v>
      </c>
      <c r="AS935" s="4" t="s">
        <v>442</v>
      </c>
      <c r="AT935" s="4" t="s">
        <v>121</v>
      </c>
      <c r="AU935" s="5" t="n">
        <v>1502.12</v>
      </c>
      <c r="AV935" s="6" t="n">
        <v>0.195717412935323</v>
      </c>
      <c r="AW935" s="6" t="n">
        <v>-0.138524712386589</v>
      </c>
      <c r="AX935" s="5" t="n">
        <v>208.16</v>
      </c>
      <c r="AY935" s="6" t="n">
        <v>0.138577477165606</v>
      </c>
      <c r="AZ935" s="6" t="n">
        <v>0.00372374582232238</v>
      </c>
      <c r="BA935" s="5" t="n">
        <v>216.2729</v>
      </c>
      <c r="BB935" s="6" t="n">
        <v>0.283061817750356</v>
      </c>
      <c r="BC935" s="6" t="n">
        <v>-0.133174749498998</v>
      </c>
      <c r="BD935" s="6" t="n">
        <v>0.14397844379943</v>
      </c>
      <c r="BE935" s="7" t="n">
        <v>7.8</v>
      </c>
      <c r="BM935" s="5" t="n">
        <v>28159.362</v>
      </c>
      <c r="BN935" s="5" t="n">
        <v>886.03</v>
      </c>
      <c r="BO935" s="26" t="n">
        <v>31.7814994977597</v>
      </c>
      <c r="BS935" s="26" t="n">
        <v>16.7</v>
      </c>
      <c r="BT935" s="7" t="n">
        <v>3.89</v>
      </c>
      <c r="BU935" s="4" t="s">
        <v>1249</v>
      </c>
      <c r="BV935" s="5" t="n">
        <v>711.87</v>
      </c>
      <c r="BW935" s="5" t="n">
        <v>152.02</v>
      </c>
      <c r="BX935" s="5" t="n">
        <v>559.85</v>
      </c>
      <c r="BY935" s="7" t="n">
        <v>0.762385674813117</v>
      </c>
      <c r="BZ935" s="5" t="n">
        <v>0</v>
      </c>
      <c r="CF935" s="25" t="n">
        <v>44742</v>
      </c>
      <c r="CH935" s="6" t="n">
        <v>0.38958296639109</v>
      </c>
      <c r="CI935" s="6" t="n">
        <v>0.397833313563559</v>
      </c>
      <c r="CJ935" s="6" t="n">
        <v>0.0211773816727565</v>
      </c>
      <c r="CK935" s="6" t="n">
        <v>0.0993610067801571</v>
      </c>
      <c r="CL935" s="7" t="n">
        <v>0.127241462078702</v>
      </c>
    </row>
    <row r="936" customFormat="false" ht="15" hidden="false" customHeight="false" outlineLevel="0" collapsed="false">
      <c r="A936" s="4" t="s">
        <v>29</v>
      </c>
      <c r="B936" s="4" t="s">
        <v>30</v>
      </c>
      <c r="C936" s="25" t="n">
        <v>44651</v>
      </c>
      <c r="D936" s="4" t="s">
        <v>253</v>
      </c>
      <c r="E936" s="4" t="s">
        <v>798</v>
      </c>
      <c r="F936" s="4" t="s">
        <v>82</v>
      </c>
      <c r="G936" s="4" t="s">
        <v>459</v>
      </c>
      <c r="H936" s="4" t="s">
        <v>508</v>
      </c>
      <c r="I936" s="5" t="n">
        <v>6150</v>
      </c>
      <c r="J936" s="25" t="n">
        <v>44707</v>
      </c>
      <c r="K936" s="4" t="s">
        <v>602</v>
      </c>
      <c r="L936" s="4" t="s">
        <v>5</v>
      </c>
      <c r="M936" s="4" t="s">
        <v>441</v>
      </c>
      <c r="N936" s="25" t="n">
        <v>44706</v>
      </c>
      <c r="O936" s="25" t="n">
        <v>44707</v>
      </c>
      <c r="P936" s="25" t="n">
        <v>44708</v>
      </c>
      <c r="Q936" s="25" t="n">
        <v>44708</v>
      </c>
      <c r="R936" s="6" t="n">
        <v>-0.037720706260032</v>
      </c>
      <c r="S936" s="6" t="n">
        <v>0.0225187656380317</v>
      </c>
      <c r="T936" s="6" t="n">
        <v>0.00407830342577498</v>
      </c>
      <c r="U936" s="6" t="n">
        <v>-0.0111236371962253</v>
      </c>
      <c r="V936" s="6" t="n">
        <v>0.0141200272001838</v>
      </c>
      <c r="W936" s="6" t="n">
        <v>0.013949234176915</v>
      </c>
      <c r="X936" s="6" t="n">
        <v>-0.0252436643964091</v>
      </c>
      <c r="Y936" s="6" t="n">
        <v>-0.0250728713731403</v>
      </c>
      <c r="Z936" s="6" t="n">
        <v>-0.0105848374350781</v>
      </c>
      <c r="AA936" s="6" t="n">
        <v>-0.000538799761147235</v>
      </c>
      <c r="AB936" s="6" t="n">
        <v>-0.0415986949429037</v>
      </c>
      <c r="AC936" s="6" t="n">
        <v>0.00407830342577498</v>
      </c>
      <c r="AD936" s="6" t="n">
        <v>0.00407830342577498</v>
      </c>
      <c r="AE936" s="6" t="n">
        <v>0.0754486133768352</v>
      </c>
      <c r="AF936" s="7" t="n">
        <v>0.632432432432432</v>
      </c>
      <c r="AG936" s="7" t="n">
        <v>2.00020882802362</v>
      </c>
      <c r="AH936" s="26" t="n">
        <v>124.6</v>
      </c>
      <c r="AI936" s="6" t="n">
        <v>-0.0154089292769657</v>
      </c>
      <c r="AJ936" s="6" t="n">
        <v>-0.0990600144613161</v>
      </c>
      <c r="AK936" s="6" t="n">
        <v>-0.251876313419393</v>
      </c>
      <c r="AL936" s="6" t="n">
        <v>-0.336536007864213</v>
      </c>
      <c r="AM936" s="6" t="n">
        <v>-0.357619809610635</v>
      </c>
      <c r="AN936" s="6" t="n">
        <v>0.00799318108658298</v>
      </c>
      <c r="AO936" s="6" t="n">
        <v>-0.107053195547899</v>
      </c>
      <c r="AP936" s="6" t="n">
        <v>0.0377741673436232</v>
      </c>
      <c r="AQ936" s="6" t="n">
        <v>-0.00649878147847294</v>
      </c>
      <c r="AR936" s="6" t="n">
        <v>0.0334463032030274</v>
      </c>
      <c r="AS936" s="4" t="s">
        <v>442</v>
      </c>
      <c r="AT936" s="4" t="s">
        <v>121</v>
      </c>
      <c r="AU936" s="5" t="n">
        <v>17184.83</v>
      </c>
      <c r="AV936" s="6" t="n">
        <v>0.0125454353693839</v>
      </c>
      <c r="AW936" s="6" t="n">
        <v>0.0662211470630389</v>
      </c>
      <c r="AX936" s="5" t="n">
        <v>1163.21</v>
      </c>
      <c r="AY936" s="6" t="n">
        <v>0.0676881877795707</v>
      </c>
      <c r="AZ936" s="6" t="n">
        <v>-0.0337794726075042</v>
      </c>
      <c r="BA936" s="5" t="n">
        <v>121.62</v>
      </c>
      <c r="BB936" s="6" t="n">
        <v>-0.829573162187159</v>
      </c>
      <c r="BC936" s="6" t="n">
        <v>-0.503753876285295</v>
      </c>
      <c r="BD936" s="6" t="n">
        <v>0.00707717213379475</v>
      </c>
      <c r="BE936" s="7" t="n">
        <v>0.27</v>
      </c>
      <c r="BM936" s="5" t="n">
        <v>39347.434</v>
      </c>
      <c r="BN936" s="5" t="n">
        <v>1465.19</v>
      </c>
      <c r="BO936" s="26" t="n">
        <v>26.8548338440748</v>
      </c>
      <c r="BS936" s="26" t="n">
        <v>55.68</v>
      </c>
      <c r="BT936" s="7" t="n">
        <v>4.87</v>
      </c>
      <c r="BU936" s="4" t="s">
        <v>1249</v>
      </c>
      <c r="BV936" s="5" t="n">
        <v>2462.7</v>
      </c>
      <c r="BW936" s="5" t="n">
        <v>2508.11</v>
      </c>
      <c r="BX936" s="5" t="n">
        <v>-45.4100000000003</v>
      </c>
      <c r="BY936" s="7" t="n">
        <v>2.81821822967329</v>
      </c>
      <c r="BZ936" s="5" t="n">
        <v>4</v>
      </c>
      <c r="CA936" s="6" t="n">
        <v>0.0789940445075885</v>
      </c>
      <c r="CB936" s="6" t="n">
        <v>0.0288625997719498</v>
      </c>
      <c r="CC936" s="4" t="s">
        <v>503</v>
      </c>
      <c r="CD936" s="26" t="n">
        <v>48.9048368953881</v>
      </c>
      <c r="CE936" s="6" t="n">
        <v>-0.450875709870585</v>
      </c>
      <c r="CF936" s="25" t="n">
        <v>44742</v>
      </c>
      <c r="CG936" s="6" t="n">
        <v>0.46736198906498</v>
      </c>
      <c r="CH936" s="6" t="n">
        <v>0.472461502154823</v>
      </c>
      <c r="CI936" s="6" t="n">
        <v>0.436765888395067</v>
      </c>
      <c r="CJ936" s="6" t="n">
        <v>-0.0755524282866518</v>
      </c>
      <c r="CK936" s="6" t="n">
        <v>0.118588428395568</v>
      </c>
      <c r="CL936" s="7" t="n">
        <v>0.0343903994761717</v>
      </c>
      <c r="CM936" s="6" t="n">
        <v>-0.104272370879049</v>
      </c>
      <c r="CN936" s="4" t="s">
        <v>493</v>
      </c>
    </row>
    <row r="937" customFormat="false" ht="15" hidden="false" customHeight="false" outlineLevel="0" collapsed="false">
      <c r="A937" s="4" t="s">
        <v>29</v>
      </c>
      <c r="B937" s="4" t="s">
        <v>30</v>
      </c>
      <c r="C937" s="25" t="n">
        <v>44651</v>
      </c>
      <c r="D937" s="4" t="s">
        <v>256</v>
      </c>
      <c r="E937" s="4" t="s">
        <v>800</v>
      </c>
      <c r="F937" s="4" t="s">
        <v>72</v>
      </c>
      <c r="G937" s="4" t="s">
        <v>438</v>
      </c>
      <c r="H937" s="4" t="s">
        <v>460</v>
      </c>
      <c r="I937" s="5" t="n">
        <v>275</v>
      </c>
      <c r="J937" s="25" t="n">
        <v>44707</v>
      </c>
      <c r="K937" s="4" t="s">
        <v>778</v>
      </c>
      <c r="L937" s="4" t="s">
        <v>5</v>
      </c>
      <c r="M937" s="4" t="s">
        <v>441</v>
      </c>
      <c r="N937" s="25" t="n">
        <v>44706</v>
      </c>
      <c r="O937" s="25" t="n">
        <v>44707</v>
      </c>
      <c r="P937" s="25" t="n">
        <v>44708</v>
      </c>
      <c r="Q937" s="25" t="n">
        <v>44708</v>
      </c>
      <c r="R937" s="6" t="n">
        <v>-0.0186148131964168</v>
      </c>
      <c r="S937" s="6" t="n">
        <v>0.0127343158644642</v>
      </c>
      <c r="T937" s="6" t="n">
        <v>-0.0361398109474609</v>
      </c>
      <c r="U937" s="6" t="n">
        <v>-0.0420203082794135</v>
      </c>
      <c r="V937" s="6" t="n">
        <v>0.0141200272001838</v>
      </c>
      <c r="W937" s="6" t="n">
        <v>0.0416016031349238</v>
      </c>
      <c r="X937" s="6" t="n">
        <v>-0.0561403354795973</v>
      </c>
      <c r="Y937" s="6" t="n">
        <v>-0.0836219114143373</v>
      </c>
      <c r="Z937" s="6" t="n">
        <v>-0.0437333996926665</v>
      </c>
      <c r="AA937" s="6" t="n">
        <v>0.00171309141325299</v>
      </c>
      <c r="AB937" s="6" t="n">
        <v>-0.032798417234557</v>
      </c>
      <c r="AC937" s="6" t="n">
        <v>-0.0361398109474609</v>
      </c>
      <c r="AD937" s="6" t="n">
        <v>0.0361398109474609</v>
      </c>
      <c r="AE937" s="6" t="n">
        <v>0.0723675533084194</v>
      </c>
      <c r="AF937" s="7" t="n">
        <v>0.843863912515189</v>
      </c>
      <c r="AG937" s="7" t="n">
        <v>7.17895007871862</v>
      </c>
      <c r="AH937" s="26" t="n">
        <v>1144.25</v>
      </c>
      <c r="AI937" s="6" t="n">
        <v>-0.0377985200134544</v>
      </c>
      <c r="AJ937" s="6" t="n">
        <v>-0.128024385597256</v>
      </c>
      <c r="AK937" s="6" t="n">
        <v>-0.126460035117184</v>
      </c>
      <c r="AL937" s="6" t="n">
        <v>-0.286182158452901</v>
      </c>
      <c r="AM937" s="6" t="n">
        <v>-0.0955975339867204</v>
      </c>
      <c r="AN937" s="6" t="n">
        <v>-0.0512828206151419</v>
      </c>
      <c r="AO937" s="6" t="n">
        <v>-0.0767415649821145</v>
      </c>
      <c r="AP937" s="6" t="n">
        <v>0.00875792546640475</v>
      </c>
      <c r="AQ937" s="6" t="n">
        <v>-0.101126670619897</v>
      </c>
      <c r="AR937" s="6" t="n">
        <v>-0.0611815859383967</v>
      </c>
      <c r="AS937" s="4" t="s">
        <v>442</v>
      </c>
      <c r="AT937" s="4" t="s">
        <v>481</v>
      </c>
      <c r="AU937" s="5" t="n">
        <v>3021.133</v>
      </c>
      <c r="AV937" s="6" t="n">
        <v>-0.0268520322951076</v>
      </c>
      <c r="AW937" s="6" t="n">
        <v>-0.0426670925517328</v>
      </c>
      <c r="BA937" s="5" t="n">
        <v>997.028</v>
      </c>
      <c r="BB937" s="6" t="n">
        <v>-0.0224937767838497</v>
      </c>
      <c r="BC937" s="6" t="n">
        <v>-0.0410933344874515</v>
      </c>
      <c r="BD937" s="6" t="n">
        <v>0.330017910499141</v>
      </c>
      <c r="BE937" s="7" t="n">
        <v>24.85</v>
      </c>
      <c r="BM937" s="5" t="n">
        <v>45923.901625</v>
      </c>
      <c r="BN937" s="5" t="n">
        <v>4039.562</v>
      </c>
      <c r="BO937" s="26" t="n">
        <v>11.3685349117058</v>
      </c>
      <c r="BS937" s="26" t="n">
        <v>18.06</v>
      </c>
      <c r="BT937" s="7" t="n">
        <v>3.45</v>
      </c>
      <c r="BU937" s="4" t="s">
        <v>1249</v>
      </c>
      <c r="BV937" s="5" t="n">
        <v>-1372.922</v>
      </c>
      <c r="BW937" s="5" t="n">
        <v>97.059</v>
      </c>
      <c r="BX937" s="5" t="n">
        <v>-1469.981</v>
      </c>
      <c r="BY937" s="7" t="n">
        <v>-0.34181027829369</v>
      </c>
      <c r="BZ937" s="5" t="n">
        <v>10</v>
      </c>
      <c r="CA937" s="6" t="n">
        <v>0.0907301252433092</v>
      </c>
      <c r="CB937" s="6" t="n">
        <v>0.389724962859687</v>
      </c>
      <c r="CC937" s="4" t="s">
        <v>704</v>
      </c>
      <c r="CD937" s="26" t="n">
        <v>24.7973040682049</v>
      </c>
      <c r="CE937" s="6" t="n">
        <v>-0.541541496590248</v>
      </c>
      <c r="CF937" s="25" t="n">
        <v>44742</v>
      </c>
      <c r="CG937" s="6" t="n">
        <v>0.345370056495164</v>
      </c>
      <c r="CH937" s="6" t="n">
        <v>0.44039467697693</v>
      </c>
      <c r="CI937" s="6" t="n">
        <v>0.390662990266737</v>
      </c>
      <c r="CJ937" s="6" t="n">
        <v>-0.11292526751589</v>
      </c>
      <c r="CK937" s="6" t="n">
        <v>0.110372929400301</v>
      </c>
      <c r="CL937" s="7" t="n">
        <v>0.327433648303279</v>
      </c>
      <c r="CM937" s="6" t="n">
        <v>0.0724160808782877</v>
      </c>
      <c r="CN937" s="4" t="s">
        <v>493</v>
      </c>
    </row>
    <row r="938" customFormat="false" ht="15" hidden="false" customHeight="false" outlineLevel="0" collapsed="false">
      <c r="A938" s="4" t="s">
        <v>29</v>
      </c>
      <c r="B938" s="4" t="s">
        <v>30</v>
      </c>
      <c r="C938" s="25" t="n">
        <v>44651</v>
      </c>
      <c r="D938" s="4" t="s">
        <v>263</v>
      </c>
      <c r="E938" s="4" t="s">
        <v>869</v>
      </c>
      <c r="F938" s="4" t="s">
        <v>104</v>
      </c>
      <c r="G938" s="4" t="s">
        <v>438</v>
      </c>
      <c r="H938" s="4" t="s">
        <v>505</v>
      </c>
      <c r="I938" s="5" t="n">
        <v>6750</v>
      </c>
      <c r="J938" s="25" t="n">
        <v>44707</v>
      </c>
      <c r="K938" s="4" t="s">
        <v>1310</v>
      </c>
      <c r="L938" s="4" t="s">
        <v>5</v>
      </c>
      <c r="M938" s="4" t="s">
        <v>441</v>
      </c>
      <c r="N938" s="25" t="n">
        <v>44706</v>
      </c>
      <c r="O938" s="25" t="n">
        <v>44707</v>
      </c>
      <c r="P938" s="25" t="n">
        <v>44708</v>
      </c>
      <c r="Q938" s="25" t="n">
        <v>44708</v>
      </c>
      <c r="R938" s="6" t="n">
        <v>-0.0423259493670887</v>
      </c>
      <c r="S938" s="6" t="n">
        <v>0.040066088393226</v>
      </c>
      <c r="T938" s="6" t="n">
        <v>-0.0075456711675933</v>
      </c>
      <c r="U938" s="6" t="n">
        <v>-0.00980553214145596</v>
      </c>
      <c r="V938" s="6" t="n">
        <v>0.0141200272001838</v>
      </c>
      <c r="W938" s="6" t="n">
        <v>0.00654734244430555</v>
      </c>
      <c r="X938" s="6" t="n">
        <v>-0.0239255593416398</v>
      </c>
      <c r="Y938" s="6" t="n">
        <v>-0.0163528745857615</v>
      </c>
      <c r="AB938" s="6" t="n">
        <v>-0.0150913423351867</v>
      </c>
      <c r="AC938" s="6" t="n">
        <v>-0.0075456711675933</v>
      </c>
      <c r="AD938" s="6" t="n">
        <v>0.0075456711675933</v>
      </c>
      <c r="AE938" s="6" t="n">
        <v>0.0305798252581413</v>
      </c>
      <c r="AF938" s="7" t="n">
        <v>0.584415584415585</v>
      </c>
      <c r="AG938" s="7" t="n">
        <v>1.22606125806211</v>
      </c>
      <c r="AH938" s="26" t="n">
        <v>126.4</v>
      </c>
      <c r="AI938" s="6" t="n">
        <v>-0.121001390820584</v>
      </c>
      <c r="AJ938" s="6" t="n">
        <v>-0.24266027561414</v>
      </c>
      <c r="AK938" s="6" t="n">
        <v>-0.126166609056343</v>
      </c>
      <c r="AL938" s="6" t="n">
        <v>-0.0692194403534613</v>
      </c>
      <c r="AM938" s="6" t="n">
        <v>-0.282633371169126</v>
      </c>
      <c r="AN938" s="6" t="n">
        <v>-0.195686770745189</v>
      </c>
      <c r="AO938" s="6" t="n">
        <v>-0.0469735048689515</v>
      </c>
      <c r="AP938" s="6" t="n">
        <v>0.0152060824329729</v>
      </c>
      <c r="AQ938" s="6" t="n">
        <v>-0.139255702280913</v>
      </c>
      <c r="AR938" s="6" t="n">
        <v>-0.0993106175994123</v>
      </c>
      <c r="AS938" s="4" t="s">
        <v>442</v>
      </c>
      <c r="AT938" s="4" t="s">
        <v>121</v>
      </c>
      <c r="AU938" s="5" t="n">
        <v>6702.24</v>
      </c>
      <c r="AV938" s="6" t="n">
        <v>-0.0212235873455839</v>
      </c>
      <c r="AW938" s="6" t="n">
        <v>0.14104569978055</v>
      </c>
      <c r="AX938" s="5" t="n">
        <v>2682.57</v>
      </c>
      <c r="AY938" s="6" t="n">
        <v>0.400249767241997</v>
      </c>
      <c r="AZ938" s="6" t="n">
        <v>-0.218987422009081</v>
      </c>
      <c r="BA938" s="5" t="n">
        <v>1872.63</v>
      </c>
      <c r="BB938" s="6" t="n">
        <v>-0.340225981136529</v>
      </c>
      <c r="BC938" s="6" t="n">
        <v>-0.0802858405775747</v>
      </c>
      <c r="BD938" s="6" t="n">
        <v>0.279403602377713</v>
      </c>
      <c r="BE938" s="7" t="n">
        <v>6.2</v>
      </c>
      <c r="BM938" s="5" t="n">
        <v>37044.048</v>
      </c>
      <c r="BN938" s="5" t="n">
        <v>10386.27</v>
      </c>
      <c r="BO938" s="26" t="n">
        <v>3.56663633816567</v>
      </c>
      <c r="BS938" s="26" t="n">
        <v>5.48</v>
      </c>
      <c r="BT938" s="7" t="n">
        <v>2.02</v>
      </c>
      <c r="BU938" s="4" t="s">
        <v>1249</v>
      </c>
      <c r="BV938" s="5" t="n">
        <v>7639.36</v>
      </c>
      <c r="BW938" s="5" t="n">
        <v>0</v>
      </c>
      <c r="BX938" s="5" t="n">
        <v>7639.36</v>
      </c>
      <c r="BY938" s="7" t="n">
        <v>0.810969816444321</v>
      </c>
      <c r="BZ938" s="5" t="n">
        <v>1</v>
      </c>
      <c r="CF938" s="25" t="n">
        <v>44742</v>
      </c>
      <c r="CG938" s="6" t="n">
        <v>0.364780274756718</v>
      </c>
      <c r="CH938" s="6" t="n">
        <v>0.40673364570057</v>
      </c>
      <c r="CI938" s="6" t="n">
        <v>0.40326380276354</v>
      </c>
      <c r="CJ938" s="6" t="n">
        <v>-0.00853099558816539</v>
      </c>
      <c r="CK938" s="6" t="n">
        <v>0.101951413779371</v>
      </c>
      <c r="CL938" s="7" t="n">
        <v>0.0740124230540109</v>
      </c>
      <c r="CM938" s="6" t="n">
        <v>0.186653439153439</v>
      </c>
      <c r="CN938" s="4" t="s">
        <v>493</v>
      </c>
    </row>
    <row r="939" customFormat="false" ht="15" hidden="false" customHeight="false" outlineLevel="0" collapsed="false">
      <c r="A939" s="4" t="s">
        <v>29</v>
      </c>
      <c r="B939" s="4" t="s">
        <v>30</v>
      </c>
      <c r="C939" s="25" t="n">
        <v>44651</v>
      </c>
      <c r="D939" s="4" t="s">
        <v>266</v>
      </c>
      <c r="E939" s="4" t="s">
        <v>734</v>
      </c>
      <c r="F939" s="4" t="s">
        <v>75</v>
      </c>
      <c r="G939" s="4" t="s">
        <v>438</v>
      </c>
      <c r="H939" s="4" t="s">
        <v>577</v>
      </c>
      <c r="I939" s="5" t="n">
        <v>350</v>
      </c>
      <c r="J939" s="25" t="n">
        <v>44707</v>
      </c>
      <c r="K939" s="4" t="s">
        <v>1149</v>
      </c>
      <c r="L939" s="4" t="s">
        <v>5</v>
      </c>
      <c r="M939" s="4" t="s">
        <v>441</v>
      </c>
      <c r="N939" s="25" t="n">
        <v>44706</v>
      </c>
      <c r="O939" s="25" t="n">
        <v>44707</v>
      </c>
      <c r="P939" s="25" t="n">
        <v>44708</v>
      </c>
      <c r="Q939" s="25" t="n">
        <v>44708</v>
      </c>
      <c r="R939" s="6" t="n">
        <v>-0.031474078304461</v>
      </c>
      <c r="S939" s="6" t="n">
        <v>0.00701041734914498</v>
      </c>
      <c r="T939" s="6" t="n">
        <v>-0.015679895901106</v>
      </c>
      <c r="U939" s="6" t="n">
        <v>-0.040143556856422</v>
      </c>
      <c r="V939" s="6" t="n">
        <v>0.0141200272001838</v>
      </c>
      <c r="W939" s="6" t="n">
        <v>-0.00583515534428536</v>
      </c>
      <c r="X939" s="6" t="n">
        <v>-0.0542635840566058</v>
      </c>
      <c r="Y939" s="6" t="n">
        <v>-0.0343084015121367</v>
      </c>
      <c r="Z939" s="6" t="n">
        <v>0.00687835493359901</v>
      </c>
      <c r="AA939" s="6" t="n">
        <v>-0.047021911790021</v>
      </c>
      <c r="AB939" s="6" t="n">
        <v>0.00975927130774235</v>
      </c>
      <c r="AC939" s="6" t="n">
        <v>-0.015679895901106</v>
      </c>
      <c r="AD939" s="6" t="n">
        <v>0.015679895901106</v>
      </c>
      <c r="AE939" s="6" t="n">
        <v>0.0465842550422901</v>
      </c>
      <c r="AF939" s="7" t="n">
        <v>0.291899441340784</v>
      </c>
      <c r="AG939" s="7" t="n">
        <v>1.61498294740847</v>
      </c>
      <c r="AH939" s="26" t="n">
        <v>787.95</v>
      </c>
      <c r="AI939" s="6" t="n">
        <v>-0.0548758546239656</v>
      </c>
      <c r="AJ939" s="6" t="n">
        <v>-0.184612200548456</v>
      </c>
      <c r="AK939" s="6" t="n">
        <v>-0.122501252853723</v>
      </c>
      <c r="AL939" s="6" t="n">
        <v>-0.144926749864352</v>
      </c>
      <c r="AM939" s="6" t="n">
        <v>0.2875</v>
      </c>
      <c r="AN939" s="6" t="n">
        <v>-0.0817290578308848</v>
      </c>
      <c r="AO939" s="6" t="n">
        <v>-0.102883142717571</v>
      </c>
      <c r="AP939" s="6" t="n">
        <v>0.00998083151563245</v>
      </c>
      <c r="AQ939" s="6" t="n">
        <v>0.00297441998810255</v>
      </c>
      <c r="AR939" s="6" t="n">
        <v>0.0429195046696029</v>
      </c>
      <c r="AS939" s="4" t="s">
        <v>442</v>
      </c>
      <c r="AT939" s="4" t="s">
        <v>121</v>
      </c>
      <c r="AU939" s="5" t="n">
        <v>823.46</v>
      </c>
      <c r="AV939" s="6" t="n">
        <v>0.0422488861887405</v>
      </c>
      <c r="AW939" s="6" t="n">
        <v>-0.0102763187942452</v>
      </c>
      <c r="AX939" s="5" t="n">
        <v>351.77</v>
      </c>
      <c r="AY939" s="6" t="n">
        <v>0.427185291331698</v>
      </c>
      <c r="AZ939" s="6" t="n">
        <v>-0.0455516466998938</v>
      </c>
      <c r="BA939" s="5" t="n">
        <v>232.78</v>
      </c>
      <c r="BB939" s="6" t="n">
        <v>-0.190245938706648</v>
      </c>
      <c r="BC939" s="6" t="n">
        <v>-0.502319714365125</v>
      </c>
      <c r="BD939" s="6" t="n">
        <v>0.282685254900056</v>
      </c>
      <c r="BE939" s="7" t="n">
        <v>6.39</v>
      </c>
      <c r="BM939" s="5" t="n">
        <v>28649.862</v>
      </c>
      <c r="BN939" s="5" t="n">
        <v>1102.38</v>
      </c>
      <c r="BO939" s="26" t="n">
        <v>25.9890981331301</v>
      </c>
      <c r="BS939" s="26" t="n">
        <v>15.21</v>
      </c>
      <c r="BT939" s="7" t="n">
        <v>2.84</v>
      </c>
      <c r="BU939" s="4" t="s">
        <v>1249</v>
      </c>
      <c r="BV939" s="5" t="n">
        <v>1068.73</v>
      </c>
      <c r="BW939" s="5" t="n">
        <v>28.57</v>
      </c>
      <c r="BX939" s="5" t="n">
        <v>1040.16</v>
      </c>
      <c r="BY939" s="7" t="n">
        <v>1.01990704953859</v>
      </c>
      <c r="BZ939" s="5" t="n">
        <v>7</v>
      </c>
      <c r="CA939" s="6" t="n">
        <v>0.154111209913373</v>
      </c>
      <c r="CB939" s="6" t="n">
        <v>0.0261979223903638</v>
      </c>
      <c r="CC939" s="4" t="s">
        <v>853</v>
      </c>
      <c r="CD939" s="26" t="n">
        <v>50.0721973776856</v>
      </c>
      <c r="CE939" s="6" t="n">
        <v>-0.480967493056096</v>
      </c>
      <c r="CF939" s="25" t="n">
        <v>44742</v>
      </c>
      <c r="CH939" s="6" t="n">
        <v>0.51615016243225</v>
      </c>
      <c r="CI939" s="6" t="n">
        <v>0.467405434394162</v>
      </c>
      <c r="CJ939" s="6" t="n">
        <v>-0.094439044266475</v>
      </c>
      <c r="CK939" s="6" t="n">
        <v>0.129248570113734</v>
      </c>
      <c r="CL939" s="7" t="n">
        <v>0.121315817167713</v>
      </c>
    </row>
    <row r="940" customFormat="false" ht="15" hidden="false" customHeight="false" outlineLevel="0" collapsed="false">
      <c r="A940" s="4" t="s">
        <v>29</v>
      </c>
      <c r="B940" s="4" t="s">
        <v>30</v>
      </c>
      <c r="C940" s="25" t="n">
        <v>44651</v>
      </c>
      <c r="D940" s="4" t="s">
        <v>270</v>
      </c>
      <c r="E940" s="4" t="s">
        <v>757</v>
      </c>
      <c r="F940" s="4" t="s">
        <v>115</v>
      </c>
      <c r="G940" s="4" t="s">
        <v>438</v>
      </c>
      <c r="H940" s="4" t="s">
        <v>613</v>
      </c>
      <c r="I940" s="5" t="n">
        <v>20</v>
      </c>
      <c r="J940" s="25" t="n">
        <v>44707</v>
      </c>
      <c r="K940" s="4" t="s">
        <v>1090</v>
      </c>
      <c r="L940" s="4" t="s">
        <v>6</v>
      </c>
      <c r="M940" s="4" t="s">
        <v>441</v>
      </c>
      <c r="N940" s="25" t="n">
        <v>44706</v>
      </c>
      <c r="O940" s="25" t="n">
        <v>44707</v>
      </c>
      <c r="P940" s="25" t="n">
        <v>44708</v>
      </c>
      <c r="Q940" s="25" t="n">
        <v>44707</v>
      </c>
      <c r="R940" s="6" t="n">
        <v>-0.0356750286443536</v>
      </c>
      <c r="S940" s="6" t="n">
        <v>0.00893053358609963</v>
      </c>
      <c r="T940" s="6" t="n">
        <v>0.0637615700016516</v>
      </c>
      <c r="U940" s="6" t="n">
        <v>0.0370170749433977</v>
      </c>
      <c r="V940" s="6" t="n">
        <v>0.0141200272001838</v>
      </c>
      <c r="W940" s="6" t="n">
        <v>0.00204706011321731</v>
      </c>
      <c r="X940" s="6" t="n">
        <v>0.0228970477432139</v>
      </c>
      <c r="Y940" s="6" t="n">
        <v>0.0349700148301804</v>
      </c>
      <c r="AB940" s="6" t="n">
        <v>0.00921308427013767</v>
      </c>
      <c r="AC940" s="6" t="n">
        <v>0.00893053358609963</v>
      </c>
      <c r="AD940" s="6" t="n">
        <v>0.00893053358609963</v>
      </c>
      <c r="AE940" s="6" t="n">
        <v>0.0474347054348744</v>
      </c>
      <c r="AF940" s="7" t="n">
        <v>0.616790550860402</v>
      </c>
      <c r="AG940" s="7" t="n">
        <v>2.45089058032143</v>
      </c>
      <c r="AH940" s="26" t="n">
        <v>42940.4</v>
      </c>
      <c r="AI940" s="6" t="n">
        <v>0.0202758330650399</v>
      </c>
      <c r="AJ940" s="6" t="n">
        <v>-0.0639164290510201</v>
      </c>
      <c r="AK940" s="6" t="n">
        <v>0.016675308563054</v>
      </c>
      <c r="AL940" s="6" t="n">
        <v>0.0577755881266162</v>
      </c>
      <c r="AM940" s="6" t="n">
        <v>0.466556237672794</v>
      </c>
      <c r="AN940" s="6" t="n">
        <v>-0.0467152356254019</v>
      </c>
      <c r="AO940" s="6" t="n">
        <v>-0.0172011934256182</v>
      </c>
      <c r="AP940" s="6" t="n">
        <v>-0.0452048336995398</v>
      </c>
      <c r="AQ940" s="6" t="n">
        <v>-0.0993505039697675</v>
      </c>
      <c r="AR940" s="6" t="n">
        <v>-0.0594054192882672</v>
      </c>
      <c r="AS940" s="4" t="s">
        <v>455</v>
      </c>
      <c r="AT940" s="4" t="s">
        <v>121</v>
      </c>
      <c r="AU940" s="5" t="n">
        <v>1111.1144</v>
      </c>
      <c r="AV940" s="6" t="n">
        <v>0.261532037060018</v>
      </c>
      <c r="AX940" s="5" t="n">
        <v>267.0923</v>
      </c>
      <c r="AY940" s="6" t="n">
        <v>0.240382358468219</v>
      </c>
      <c r="AZ940" s="6" t="n">
        <v>0.0475799350319802</v>
      </c>
      <c r="BA940" s="5" t="n">
        <v>190.5219</v>
      </c>
      <c r="BB940" s="6" t="n">
        <v>0.64863814778407</v>
      </c>
      <c r="BD940" s="6" t="n">
        <v>0.171469202451161</v>
      </c>
      <c r="BE940" s="7" t="n">
        <v>170.81</v>
      </c>
      <c r="BS940" s="26" t="n">
        <v>36.61</v>
      </c>
      <c r="BT940" s="7" t="n">
        <v>7.84</v>
      </c>
      <c r="BU940" s="4" t="s">
        <v>1249</v>
      </c>
      <c r="BV940" s="5" t="n">
        <v>326.911</v>
      </c>
      <c r="BW940" s="5" t="n">
        <v>97.9639</v>
      </c>
      <c r="BX940" s="5" t="n">
        <v>228.9471</v>
      </c>
      <c r="BY940" s="7" t="n">
        <v>0.60930484737977</v>
      </c>
      <c r="BZ940" s="5" t="n">
        <v>0</v>
      </c>
      <c r="CF940" s="25" t="n">
        <v>44742</v>
      </c>
      <c r="CH940" s="6" t="n">
        <v>0.352043808526825</v>
      </c>
      <c r="CI940" s="6" t="n">
        <v>0.353510472549591</v>
      </c>
      <c r="CJ940" s="6" t="n">
        <v>0.00416614065420862</v>
      </c>
      <c r="CK940" s="6" t="n">
        <v>0.0955096118969895</v>
      </c>
      <c r="CL940" s="7" t="n">
        <v>0.0935040296858449</v>
      </c>
    </row>
    <row r="941" customFormat="false" ht="15" hidden="false" customHeight="false" outlineLevel="0" collapsed="false">
      <c r="A941" s="4" t="s">
        <v>29</v>
      </c>
      <c r="B941" s="4" t="s">
        <v>30</v>
      </c>
      <c r="C941" s="25" t="n">
        <v>44651</v>
      </c>
      <c r="D941" s="4" t="s">
        <v>287</v>
      </c>
      <c r="E941" s="4" t="s">
        <v>819</v>
      </c>
      <c r="F941" s="4" t="s">
        <v>75</v>
      </c>
      <c r="G941" s="4" t="s">
        <v>438</v>
      </c>
      <c r="H941" s="4" t="s">
        <v>577</v>
      </c>
      <c r="I941" s="5" t="n">
        <v>450</v>
      </c>
      <c r="J941" s="25" t="n">
        <v>44707</v>
      </c>
      <c r="K941" s="4" t="s">
        <v>1117</v>
      </c>
      <c r="L941" s="4" t="s">
        <v>5</v>
      </c>
      <c r="M941" s="4" t="s">
        <v>441</v>
      </c>
      <c r="N941" s="25" t="n">
        <v>44706</v>
      </c>
      <c r="O941" s="25" t="n">
        <v>44707</v>
      </c>
      <c r="P941" s="25" t="n">
        <v>44708</v>
      </c>
      <c r="Q941" s="25" t="n">
        <v>44708</v>
      </c>
      <c r="R941" s="6" t="n">
        <v>-0.00519990755719901</v>
      </c>
      <c r="S941" s="6" t="n">
        <v>-0.00127773260541297</v>
      </c>
      <c r="T941" s="6" t="n">
        <v>-0.0371016515468714</v>
      </c>
      <c r="U941" s="6" t="n">
        <v>-0.0435792917094834</v>
      </c>
      <c r="V941" s="6" t="n">
        <v>0.0141200272001838</v>
      </c>
      <c r="W941" s="6" t="n">
        <v>-0.00583515534428536</v>
      </c>
      <c r="X941" s="6" t="n">
        <v>-0.0576993189096672</v>
      </c>
      <c r="Y941" s="6" t="n">
        <v>-0.037744136365198</v>
      </c>
      <c r="Z941" s="6" t="n">
        <v>0.00687835493359901</v>
      </c>
      <c r="AA941" s="6" t="n">
        <v>-0.0504576466430824</v>
      </c>
      <c r="AB941" s="6" t="n">
        <v>-0.0230286113049546</v>
      </c>
      <c r="AC941" s="6" t="n">
        <v>-0.0371016515468714</v>
      </c>
      <c r="AD941" s="6" t="n">
        <v>0.0371016515468714</v>
      </c>
      <c r="AE941" s="6" t="n">
        <v>0.0581530588508956</v>
      </c>
      <c r="AF941" s="7" t="n">
        <v>0.158</v>
      </c>
      <c r="AG941" s="7" t="n">
        <v>0.567468012583892</v>
      </c>
      <c r="AH941" s="26" t="n">
        <v>432.7</v>
      </c>
      <c r="AI941" s="6" t="n">
        <v>-0.033180650206681</v>
      </c>
      <c r="AJ941" s="6" t="n">
        <v>-0.112683276940429</v>
      </c>
      <c r="AK941" s="6" t="n">
        <v>-0.0292765002804271</v>
      </c>
      <c r="AL941" s="6" t="n">
        <v>-0.0729512587038034</v>
      </c>
      <c r="AM941" s="6" t="n">
        <v>0.615456412170992</v>
      </c>
      <c r="AN941" s="6" t="n">
        <v>-0.0817290578308848</v>
      </c>
      <c r="AO941" s="6" t="n">
        <v>-0.030954219109544</v>
      </c>
      <c r="AP941" s="6" t="n">
        <v>0.0606353424326611</v>
      </c>
      <c r="AQ941" s="6" t="n">
        <v>-0.057736441599227</v>
      </c>
      <c r="AR941" s="6" t="n">
        <v>-0.0177913569177266</v>
      </c>
      <c r="AS941" s="4" t="s">
        <v>442</v>
      </c>
      <c r="AT941" s="4" t="s">
        <v>121</v>
      </c>
      <c r="AU941" s="5" t="n">
        <v>2400.3</v>
      </c>
      <c r="AV941" s="6" t="n">
        <v>0.0582866716635071</v>
      </c>
      <c r="AX941" s="5" t="n">
        <v>1307.4</v>
      </c>
      <c r="AY941" s="6" t="n">
        <v>0.544681914760655</v>
      </c>
      <c r="AZ941" s="6" t="n">
        <v>-0.346019553428579</v>
      </c>
      <c r="BA941" s="5" t="n">
        <v>939.3</v>
      </c>
      <c r="BB941" s="6" t="n">
        <v>-0.304479822288042</v>
      </c>
      <c r="BD941" s="6" t="n">
        <v>0.39132608423947</v>
      </c>
      <c r="BE941" s="7" t="n">
        <v>23.43</v>
      </c>
      <c r="BS941" s="26" t="n">
        <v>15.21</v>
      </c>
      <c r="BT941" s="7" t="n">
        <v>2.84</v>
      </c>
      <c r="BU941" s="4" t="s">
        <v>1249</v>
      </c>
      <c r="BV941" s="5" t="n">
        <v>2139.9</v>
      </c>
      <c r="BW941" s="5" t="n">
        <v>2270.4</v>
      </c>
      <c r="BX941" s="5" t="n">
        <v>-130.5</v>
      </c>
      <c r="BY941" s="7" t="n">
        <v>1.86078260869565</v>
      </c>
      <c r="BZ941" s="5" t="n">
        <v>7</v>
      </c>
      <c r="CA941" s="6" t="n">
        <v>0.154111209913373</v>
      </c>
      <c r="CB941" s="6" t="n">
        <v>0.0261979223903638</v>
      </c>
      <c r="CC941" s="4" t="s">
        <v>881</v>
      </c>
      <c r="CD941" s="26" t="n">
        <v>38.0306477554079</v>
      </c>
      <c r="CO941" s="4" t="s">
        <v>483</v>
      </c>
    </row>
    <row r="942" customFormat="false" ht="15" hidden="false" customHeight="false" outlineLevel="0" collapsed="false">
      <c r="A942" s="4" t="s">
        <v>29</v>
      </c>
      <c r="B942" s="4" t="s">
        <v>30</v>
      </c>
      <c r="C942" s="25" t="n">
        <v>44651</v>
      </c>
      <c r="D942" s="4" t="s">
        <v>139</v>
      </c>
      <c r="E942" s="4" t="s">
        <v>697</v>
      </c>
      <c r="F942" s="4" t="s">
        <v>96</v>
      </c>
      <c r="G942" s="4" t="s">
        <v>438</v>
      </c>
      <c r="H942" s="4" t="s">
        <v>488</v>
      </c>
      <c r="I942" s="5" t="n">
        <v>425</v>
      </c>
      <c r="J942" s="25" t="n">
        <v>44708</v>
      </c>
      <c r="K942" s="4" t="s">
        <v>816</v>
      </c>
      <c r="L942" s="4" t="s">
        <v>5</v>
      </c>
      <c r="M942" s="4" t="s">
        <v>441</v>
      </c>
      <c r="N942" s="25" t="n">
        <v>44707</v>
      </c>
      <c r="O942" s="25" t="n">
        <v>44708</v>
      </c>
      <c r="P942" s="25" t="n">
        <v>44711</v>
      </c>
      <c r="Q942" s="25" t="n">
        <v>44711</v>
      </c>
      <c r="R942" s="6" t="n">
        <v>0.0104242645271091</v>
      </c>
      <c r="S942" s="6" t="n">
        <v>0.0162119890516439</v>
      </c>
      <c r="T942" s="6" t="n">
        <v>0.00559403303143324</v>
      </c>
      <c r="U942" s="6" t="n">
        <v>0.0322302866101862</v>
      </c>
      <c r="V942" s="6" t="n">
        <v>0.0391744035716244</v>
      </c>
      <c r="W942" s="6" t="n">
        <v>0.041197143275884</v>
      </c>
      <c r="X942" s="6" t="n">
        <v>-0.00694411696143815</v>
      </c>
      <c r="Y942" s="6" t="n">
        <v>-0.00896685666569774</v>
      </c>
      <c r="AB942" s="6" t="n">
        <v>0.0181732078375658</v>
      </c>
      <c r="AC942" s="6" t="n">
        <v>0.00559403303143324</v>
      </c>
      <c r="AD942" s="6" t="n">
        <v>0.00559403303143324</v>
      </c>
      <c r="AE942" s="6" t="n">
        <v>0.0266974486473688</v>
      </c>
      <c r="AF942" s="7" t="n">
        <v>0.337028824833703</v>
      </c>
      <c r="AG942" s="7" t="n">
        <v>0.963202693146043</v>
      </c>
      <c r="AH942" s="26" t="n">
        <v>1645.2</v>
      </c>
      <c r="AI942" s="6" t="n">
        <v>-0.0591599233694563</v>
      </c>
      <c r="AJ942" s="6" t="n">
        <v>-0.246323697833158</v>
      </c>
      <c r="AK942" s="6" t="n">
        <v>-0.0931789995866055</v>
      </c>
      <c r="AL942" s="6" t="n">
        <v>-0.261596463275061</v>
      </c>
      <c r="AM942" s="6" t="n">
        <v>-0.0812787938014812</v>
      </c>
      <c r="AN942" s="6" t="n">
        <v>-0.0739623798814149</v>
      </c>
      <c r="AO942" s="6" t="n">
        <v>-0.172361317951743</v>
      </c>
      <c r="AP942" s="6" t="n">
        <v>0.00821192052980124</v>
      </c>
      <c r="AQ942" s="6" t="n">
        <v>-0.00141280353200912</v>
      </c>
      <c r="AR942" s="6" t="n">
        <v>0.0483639259144961</v>
      </c>
      <c r="AS942" s="4" t="s">
        <v>442</v>
      </c>
      <c r="AT942" s="4" t="s">
        <v>121</v>
      </c>
      <c r="AU942" s="5" t="n">
        <v>1390.6</v>
      </c>
      <c r="AV942" s="6" t="n">
        <v>0.23302003901401</v>
      </c>
      <c r="AW942" s="6" t="n">
        <v>0.265447265447265</v>
      </c>
      <c r="AX942" s="5" t="n">
        <v>216.8</v>
      </c>
      <c r="AY942" s="6" t="n">
        <v>0.155903926362721</v>
      </c>
      <c r="AZ942" s="6" t="n">
        <v>-0.0698453199575484</v>
      </c>
      <c r="BA942" s="5" t="n">
        <v>141.4</v>
      </c>
      <c r="BB942" s="6" t="n">
        <v>-0.190148911798396</v>
      </c>
      <c r="BC942" s="6" t="n">
        <v>0.110761979575805</v>
      </c>
      <c r="BD942" s="6" t="n">
        <v>0.101682726880483</v>
      </c>
      <c r="BE942" s="7" t="n">
        <v>7.04</v>
      </c>
      <c r="BM942" s="5" t="n">
        <v>33068.52</v>
      </c>
      <c r="BN942" s="5" t="n">
        <v>517</v>
      </c>
      <c r="BO942" s="26" t="n">
        <v>63.9623210831721</v>
      </c>
      <c r="BS942" s="26" t="n">
        <v>20.27</v>
      </c>
      <c r="BT942" s="7" t="n">
        <v>3.9</v>
      </c>
      <c r="BU942" s="4" t="s">
        <v>1249</v>
      </c>
      <c r="BV942" s="5" t="n">
        <v>543.1</v>
      </c>
      <c r="BW942" s="5" t="n">
        <v>346</v>
      </c>
      <c r="BX942" s="5" t="n">
        <v>197.1</v>
      </c>
      <c r="BY942" s="7" t="n">
        <v>1.12257131045887</v>
      </c>
      <c r="BZ942" s="5" t="n">
        <v>1</v>
      </c>
      <c r="CO942" s="4" t="s">
        <v>483</v>
      </c>
    </row>
    <row r="943" customFormat="false" ht="15" hidden="false" customHeight="false" outlineLevel="0" collapsed="false">
      <c r="A943" s="4" t="s">
        <v>29</v>
      </c>
      <c r="B943" s="4" t="s">
        <v>30</v>
      </c>
      <c r="C943" s="25" t="n">
        <v>44651</v>
      </c>
      <c r="D943" s="4" t="s">
        <v>173</v>
      </c>
      <c r="E943" s="4" t="s">
        <v>719</v>
      </c>
      <c r="F943" s="4" t="s">
        <v>83</v>
      </c>
      <c r="G943" s="4" t="s">
        <v>459</v>
      </c>
      <c r="H943" s="4" t="s">
        <v>556</v>
      </c>
      <c r="I943" s="5" t="n">
        <v>2150</v>
      </c>
      <c r="J943" s="25" t="n">
        <v>44708</v>
      </c>
      <c r="K943" s="4" t="s">
        <v>1311</v>
      </c>
      <c r="L943" s="4" t="s">
        <v>5</v>
      </c>
      <c r="M943" s="4" t="s">
        <v>441</v>
      </c>
      <c r="N943" s="25" t="n">
        <v>44707</v>
      </c>
      <c r="O943" s="25" t="n">
        <v>44708</v>
      </c>
      <c r="P943" s="25" t="n">
        <v>44711</v>
      </c>
      <c r="Q943" s="25" t="n">
        <v>44711</v>
      </c>
      <c r="R943" s="6" t="n">
        <v>0.00593788063337408</v>
      </c>
      <c r="S943" s="6" t="n">
        <v>-0.00787044044195562</v>
      </c>
      <c r="T943" s="6" t="n">
        <v>0.0727688787185354</v>
      </c>
      <c r="U943" s="6" t="n">
        <v>0.0708363189099539</v>
      </c>
      <c r="V943" s="6" t="n">
        <v>0.0391744035716244</v>
      </c>
      <c r="W943" s="6" t="n">
        <v>0.0514345294133731</v>
      </c>
      <c r="X943" s="6" t="n">
        <v>0.0316619153383295</v>
      </c>
      <c r="Y943" s="6" t="n">
        <v>0.0194017894965808</v>
      </c>
      <c r="Z943" s="6" t="n">
        <v>0.143079934393196</v>
      </c>
      <c r="AA943" s="6" t="n">
        <v>-0.072243615483242</v>
      </c>
      <c r="AB943" s="6" t="n">
        <v>0.00839054157131969</v>
      </c>
      <c r="AC943" s="6" t="n">
        <v>0.0727688787185354</v>
      </c>
      <c r="AD943" s="6" t="n">
        <v>0.0727688787185354</v>
      </c>
      <c r="AE943" s="6" t="n">
        <v>0.0819221967963388</v>
      </c>
      <c r="AF943" s="7" t="n">
        <v>0.78584729981378</v>
      </c>
      <c r="AG943" s="7" t="n">
        <v>3.56260681662511</v>
      </c>
      <c r="AH943" s="26" t="n">
        <v>328.4</v>
      </c>
      <c r="AI943" s="6" t="n">
        <v>-0.058756090570364</v>
      </c>
      <c r="AJ943" s="6" t="n">
        <v>-0.116135109675683</v>
      </c>
      <c r="AK943" s="6" t="n">
        <v>-0.160746230513672</v>
      </c>
      <c r="AL943" s="6" t="n">
        <v>-0.263429404508242</v>
      </c>
      <c r="AM943" s="6" t="n">
        <v>-0.175392341494036</v>
      </c>
      <c r="AN943" s="6" t="n">
        <v>-0.129522855895805</v>
      </c>
      <c r="AO943" s="6" t="n">
        <v>0.013387746220122</v>
      </c>
      <c r="AP943" s="6" t="n">
        <v>0.0355517633674629</v>
      </c>
      <c r="AQ943" s="6" t="n">
        <v>-0.0156427758816838</v>
      </c>
      <c r="AR943" s="6" t="n">
        <v>0.0341339535648214</v>
      </c>
      <c r="AS943" s="4" t="s">
        <v>442</v>
      </c>
      <c r="AT943" s="4" t="s">
        <v>121</v>
      </c>
      <c r="AU943" s="5" t="n">
        <v>1547.92</v>
      </c>
      <c r="AV943" s="6" t="n">
        <v>0.0169988180391276</v>
      </c>
      <c r="AW943" s="6" t="n">
        <v>0.0973564253255732</v>
      </c>
      <c r="AX943" s="5" t="n">
        <v>215.8</v>
      </c>
      <c r="AY943" s="6" t="n">
        <v>0.139412889555016</v>
      </c>
      <c r="AZ943" s="6" t="n">
        <v>-0.0103702643160539</v>
      </c>
      <c r="BA943" s="5" t="n">
        <v>176.551</v>
      </c>
      <c r="BB943" s="6" t="n">
        <v>-0.291179032989798</v>
      </c>
      <c r="BC943" s="6" t="n">
        <v>0.19082821278978</v>
      </c>
      <c r="BD943" s="6" t="n">
        <v>0.114056928006615</v>
      </c>
      <c r="BE943" s="7" t="n">
        <v>2.81</v>
      </c>
      <c r="BM943" s="5" t="n">
        <v>20624.8336</v>
      </c>
      <c r="BN943" s="5" t="n">
        <v>650.9</v>
      </c>
      <c r="BO943" s="26" t="n">
        <v>31.6866394223383</v>
      </c>
      <c r="BS943" s="26" t="n">
        <v>56.33</v>
      </c>
      <c r="BT943" s="7" t="n">
        <v>11.78</v>
      </c>
      <c r="BU943" s="4" t="s">
        <v>1249</v>
      </c>
      <c r="BV943" s="5" t="n">
        <v>723.38</v>
      </c>
      <c r="BW943" s="5" t="n">
        <v>171.15</v>
      </c>
      <c r="BX943" s="5" t="n">
        <v>552.23</v>
      </c>
      <c r="BY943" s="7" t="n">
        <v>1.25069374445653</v>
      </c>
      <c r="BZ943" s="5" t="n">
        <v>3</v>
      </c>
      <c r="CA943" s="6" t="n">
        <v>0.39959994501614</v>
      </c>
      <c r="CB943" s="6" t="n">
        <v>0.422729326705829</v>
      </c>
      <c r="CC943" s="4" t="s">
        <v>503</v>
      </c>
      <c r="CD943" s="26" t="n">
        <v>88.2498498844088</v>
      </c>
      <c r="CE943" s="6" t="n">
        <v>-0.640943985017062</v>
      </c>
      <c r="CF943" s="25" t="n">
        <v>44742</v>
      </c>
      <c r="CH943" s="6" t="n">
        <v>0.435917442559172</v>
      </c>
      <c r="CI943" s="6" t="n">
        <v>0.382194559648726</v>
      </c>
      <c r="CJ943" s="6" t="n">
        <v>-0.123240957267162</v>
      </c>
      <c r="CK943" s="6" t="n">
        <v>0.107235338918507</v>
      </c>
      <c r="CL943" s="7" t="n">
        <v>0.678590467027252</v>
      </c>
    </row>
    <row r="944" customFormat="false" ht="15" hidden="false" customHeight="false" outlineLevel="0" collapsed="false">
      <c r="A944" s="4" t="s">
        <v>29</v>
      </c>
      <c r="B944" s="4" t="s">
        <v>30</v>
      </c>
      <c r="C944" s="25" t="n">
        <v>44651</v>
      </c>
      <c r="D944" s="4" t="s">
        <v>188</v>
      </c>
      <c r="E944" s="4" t="s">
        <v>822</v>
      </c>
      <c r="F944" s="4" t="s">
        <v>102</v>
      </c>
      <c r="G944" s="4" t="s">
        <v>438</v>
      </c>
      <c r="H944" s="4" t="s">
        <v>566</v>
      </c>
      <c r="I944" s="5" t="n">
        <v>3550</v>
      </c>
      <c r="J944" s="25" t="n">
        <v>44708</v>
      </c>
      <c r="K944" s="4" t="s">
        <v>1312</v>
      </c>
      <c r="L944" s="4" t="s">
        <v>6</v>
      </c>
      <c r="M944" s="4" t="s">
        <v>441</v>
      </c>
      <c r="N944" s="25" t="n">
        <v>44707</v>
      </c>
      <c r="O944" s="25" t="n">
        <v>44708</v>
      </c>
      <c r="P944" s="25" t="n">
        <v>44711</v>
      </c>
      <c r="Q944" s="25" t="n">
        <v>44708</v>
      </c>
      <c r="R944" s="6" t="n">
        <v>-0.00591715976331364</v>
      </c>
      <c r="S944" s="6" t="n">
        <v>-0.0555555555555554</v>
      </c>
      <c r="T944" s="6" t="n">
        <v>0.00665266106442575</v>
      </c>
      <c r="U944" s="6" t="n">
        <v>-0.0548200542544433</v>
      </c>
      <c r="V944" s="6" t="n">
        <v>0.0391744035716244</v>
      </c>
      <c r="W944" s="6" t="n">
        <v>0.0228087107757908</v>
      </c>
      <c r="X944" s="6" t="n">
        <v>-0.0939944578260676</v>
      </c>
      <c r="Y944" s="6" t="n">
        <v>-0.0776287650302341</v>
      </c>
      <c r="AB944" s="6" t="n">
        <v>0.00727513227513232</v>
      </c>
      <c r="AC944" s="6" t="n">
        <v>-0.0555555555555554</v>
      </c>
      <c r="AD944" s="6" t="n">
        <v>0.0555555555555554</v>
      </c>
      <c r="AE944" s="6" t="n">
        <v>0.0681216931216932</v>
      </c>
      <c r="AF944" s="7" t="n">
        <v>0.0582524271844682</v>
      </c>
      <c r="AG944" s="7" t="n">
        <v>1.34657268256284</v>
      </c>
      <c r="AH944" s="26" t="n">
        <v>152.1</v>
      </c>
      <c r="AI944" s="6" t="n">
        <v>-0.0100878620240806</v>
      </c>
      <c r="AJ944" s="6" t="n">
        <v>-0.0364269876465</v>
      </c>
      <c r="AK944" s="6" t="n">
        <v>0.0798722044728437</v>
      </c>
      <c r="AL944" s="6" t="n">
        <v>0.107793153678078</v>
      </c>
      <c r="AM944" s="6" t="n">
        <v>0.00263678312458993</v>
      </c>
      <c r="AN944" s="6" t="n">
        <v>-0.061527882579169</v>
      </c>
      <c r="AO944" s="6" t="n">
        <v>0.025100894932669</v>
      </c>
      <c r="AP944" s="6" t="n">
        <v>0.0306086956521743</v>
      </c>
      <c r="AQ944" s="6" t="n">
        <v>-0.063304347826087</v>
      </c>
      <c r="AR944" s="6" t="n">
        <v>-0.0135276183795817</v>
      </c>
      <c r="AS944" s="4" t="s">
        <v>442</v>
      </c>
      <c r="AT944" s="4" t="s">
        <v>121</v>
      </c>
      <c r="AU944" s="5" t="n">
        <v>27327.71</v>
      </c>
      <c r="AV944" s="6" t="n">
        <v>0.734304278182109</v>
      </c>
      <c r="AW944" s="6" t="n">
        <v>0.0440146548694205</v>
      </c>
      <c r="AX944" s="5" t="n">
        <v>4688.51</v>
      </c>
      <c r="AY944" s="6" t="n">
        <v>0.171566150255547</v>
      </c>
      <c r="AZ944" s="6" t="n">
        <v>-0.0113602146477737</v>
      </c>
      <c r="BA944" s="5" t="n">
        <v>3454.24</v>
      </c>
      <c r="BB944" s="6" t="n">
        <v>0.389130627116327</v>
      </c>
      <c r="BC944" s="6" t="n">
        <v>-0.0863684213310482</v>
      </c>
      <c r="BD944" s="6" t="n">
        <v>0.126400638765561</v>
      </c>
      <c r="BE944" s="7" t="n">
        <v>7.78</v>
      </c>
      <c r="BM944" s="5" t="n">
        <v>67538.3319</v>
      </c>
      <c r="BN944" s="5" t="n">
        <v>11288.45</v>
      </c>
      <c r="BO944" s="26" t="n">
        <v>5.982958856176</v>
      </c>
      <c r="BS944" s="26" t="n">
        <v>8.63</v>
      </c>
      <c r="BT944" s="7" t="n">
        <v>2.09</v>
      </c>
      <c r="BU944" s="4" t="s">
        <v>1249</v>
      </c>
      <c r="BV944" s="5" t="n">
        <v>9628.59</v>
      </c>
      <c r="BW944" s="5" t="n">
        <v>6971.28</v>
      </c>
      <c r="BX944" s="5" t="n">
        <v>2657.31</v>
      </c>
      <c r="BY944" s="7" t="n">
        <v>0.785618065170972</v>
      </c>
      <c r="BZ944" s="5" t="n">
        <v>1</v>
      </c>
      <c r="CF944" s="25" t="n">
        <v>44742</v>
      </c>
      <c r="CG944" s="6" t="n">
        <v>0.328628852905613</v>
      </c>
      <c r="CH944" s="6" t="n">
        <v>0.326895994275343</v>
      </c>
      <c r="CI944" s="6" t="n">
        <v>0.363366080398392</v>
      </c>
      <c r="CJ944" s="6" t="n">
        <v>0.111564799696905</v>
      </c>
      <c r="CK944" s="6" t="n">
        <v>0.0823140495867769</v>
      </c>
      <c r="CL944" s="7" t="n">
        <v>0.674921909861667</v>
      </c>
      <c r="CM944" s="6" t="n">
        <v>-0.076873036781842</v>
      </c>
      <c r="CN944" s="4" t="s">
        <v>493</v>
      </c>
    </row>
    <row r="945" customFormat="false" ht="15" hidden="false" customHeight="false" outlineLevel="0" collapsed="false">
      <c r="A945" s="4" t="s">
        <v>29</v>
      </c>
      <c r="B945" s="4" t="s">
        <v>30</v>
      </c>
      <c r="C945" s="25" t="n">
        <v>44651</v>
      </c>
      <c r="D945" s="4" t="s">
        <v>189</v>
      </c>
      <c r="E945" s="4" t="s">
        <v>770</v>
      </c>
      <c r="F945" s="4" t="s">
        <v>71</v>
      </c>
      <c r="G945" s="4" t="s">
        <v>438</v>
      </c>
      <c r="H945" s="4" t="s">
        <v>521</v>
      </c>
      <c r="I945" s="5" t="n">
        <v>375</v>
      </c>
      <c r="J945" s="25" t="n">
        <v>44708</v>
      </c>
      <c r="K945" s="4" t="s">
        <v>1313</v>
      </c>
      <c r="L945" s="4" t="s">
        <v>5</v>
      </c>
      <c r="M945" s="4" t="s">
        <v>441</v>
      </c>
      <c r="N945" s="25" t="n">
        <v>44707</v>
      </c>
      <c r="O945" s="25" t="n">
        <v>44708</v>
      </c>
      <c r="P945" s="25" t="n">
        <v>44711</v>
      </c>
      <c r="Q945" s="25" t="n">
        <v>44711</v>
      </c>
      <c r="R945" s="6" t="n">
        <v>0.0183676109170869</v>
      </c>
      <c r="S945" s="6" t="n">
        <v>0.0107963927346628</v>
      </c>
      <c r="T945" s="6" t="n">
        <v>0.0290273938175421</v>
      </c>
      <c r="U945" s="6" t="n">
        <v>0.0581913974692918</v>
      </c>
      <c r="V945" s="6" t="n">
        <v>0.0391744035716244</v>
      </c>
      <c r="W945" s="6" t="n">
        <v>0.0101377028306624</v>
      </c>
      <c r="X945" s="6" t="n">
        <v>0.0190169938976674</v>
      </c>
      <c r="Y945" s="6" t="n">
        <v>0.0480536946386294</v>
      </c>
      <c r="Z945" s="6" t="n">
        <v>-0.00938576313888273</v>
      </c>
      <c r="AA945" s="6" t="n">
        <v>0.0675771606081745</v>
      </c>
      <c r="AB945" s="6" t="n">
        <v>-0.0241266649912038</v>
      </c>
      <c r="AC945" s="6" t="n">
        <v>0.0290273938175421</v>
      </c>
      <c r="AD945" s="6" t="n">
        <v>0.0290273938175421</v>
      </c>
      <c r="AE945" s="6" t="n">
        <v>0.0570495099271173</v>
      </c>
      <c r="AF945" s="7" t="n">
        <v>0.931718061674008</v>
      </c>
      <c r="AG945" s="7" t="n">
        <v>2.4315325642188</v>
      </c>
      <c r="AH945" s="26" t="n">
        <v>386.55</v>
      </c>
      <c r="AI945" s="6" t="n">
        <v>-0.0486094019197638</v>
      </c>
      <c r="AJ945" s="6" t="n">
        <v>-0.0948366701791363</v>
      </c>
      <c r="AK945" s="6" t="n">
        <v>-0.178077822666383</v>
      </c>
      <c r="AL945" s="6" t="n">
        <v>-0.176238678742675</v>
      </c>
      <c r="AM945" s="6" t="n">
        <v>-0.361127179571936</v>
      </c>
      <c r="AN945" s="6" t="n">
        <v>-0.056622858969297</v>
      </c>
      <c r="AO945" s="6" t="n">
        <v>-0.0382138112098394</v>
      </c>
      <c r="AP945" s="6" t="n">
        <v>-0.0412748809378434</v>
      </c>
      <c r="AQ945" s="6" t="n">
        <v>-0.0577604103065087</v>
      </c>
      <c r="AR945" s="6" t="n">
        <v>-0.00798368086000345</v>
      </c>
      <c r="AS945" s="4" t="s">
        <v>442</v>
      </c>
      <c r="AT945" s="4" t="s">
        <v>121</v>
      </c>
      <c r="AU945" s="5" t="n">
        <v>3019.147</v>
      </c>
      <c r="AV945" s="6" t="n">
        <v>0.055683085311754</v>
      </c>
      <c r="AW945" s="6" t="n">
        <v>-0.0486123146869587</v>
      </c>
      <c r="AX945" s="5" t="n">
        <v>380.868</v>
      </c>
      <c r="AY945" s="6" t="n">
        <v>0.126150863141146</v>
      </c>
      <c r="AZ945" s="6" t="n">
        <v>-0.0568716841586018</v>
      </c>
      <c r="BA945" s="5" t="n">
        <v>155.587</v>
      </c>
      <c r="BB945" s="6" t="n">
        <v>-0.334728695429085</v>
      </c>
      <c r="BC945" s="6" t="n">
        <v>-0.351047545161438</v>
      </c>
      <c r="BD945" s="6" t="n">
        <v>0.0515334298064983</v>
      </c>
      <c r="BE945" s="7" t="n">
        <v>5.51</v>
      </c>
      <c r="BM945" s="5" t="n">
        <v>10907.28135</v>
      </c>
      <c r="BN945" s="5" t="n">
        <v>1147.56</v>
      </c>
      <c r="BO945" s="26" t="n">
        <v>9.50475909756353</v>
      </c>
      <c r="BS945" s="26" t="n">
        <v>32.76</v>
      </c>
      <c r="BT945" s="7" t="n">
        <v>4.48</v>
      </c>
      <c r="BU945" s="4" t="s">
        <v>1249</v>
      </c>
      <c r="BV945" s="5" t="n">
        <v>1108.652</v>
      </c>
      <c r="BW945" s="5" t="n">
        <v>790.117</v>
      </c>
      <c r="BX945" s="5" t="n">
        <v>318.535</v>
      </c>
      <c r="BY945" s="7" t="n">
        <v>1.17727413187273</v>
      </c>
      <c r="BZ945" s="5" t="n">
        <v>11</v>
      </c>
      <c r="CA945" s="6" t="n">
        <v>0.108386972631638</v>
      </c>
      <c r="CB945" s="6" t="n">
        <v>-0.414727540500737</v>
      </c>
      <c r="CC945" s="4" t="s">
        <v>594</v>
      </c>
      <c r="CD945" s="26" t="n">
        <v>31.4370049695765</v>
      </c>
      <c r="CE945" s="6" t="n">
        <v>-0.697656977604519</v>
      </c>
      <c r="CF945" s="25" t="n">
        <v>44742</v>
      </c>
      <c r="CG945" s="6" t="n">
        <v>0.361202298118267</v>
      </c>
      <c r="CH945" s="6" t="n">
        <v>0.424875986767095</v>
      </c>
      <c r="CI945" s="6" t="n">
        <v>0.375324544623029</v>
      </c>
      <c r="CJ945" s="6" t="n">
        <v>-0.116625659456789</v>
      </c>
      <c r="CK945" s="6" t="n">
        <v>0.104496357699071</v>
      </c>
      <c r="CL945" s="7" t="n">
        <v>0.277783785547199</v>
      </c>
      <c r="CM945" s="6" t="n">
        <v>0.0605192629815746</v>
      </c>
      <c r="CN945" s="4" t="s">
        <v>493</v>
      </c>
    </row>
    <row r="946" customFormat="false" ht="15" hidden="false" customHeight="false" outlineLevel="0" collapsed="false">
      <c r="A946" s="4" t="s">
        <v>29</v>
      </c>
      <c r="B946" s="4" t="s">
        <v>30</v>
      </c>
      <c r="C946" s="25" t="n">
        <v>44651</v>
      </c>
      <c r="D946" s="4" t="s">
        <v>203</v>
      </c>
      <c r="E946" s="4" t="s">
        <v>824</v>
      </c>
      <c r="F946" s="4" t="s">
        <v>103</v>
      </c>
      <c r="G946" s="4" t="s">
        <v>438</v>
      </c>
      <c r="H946" s="4" t="s">
        <v>505</v>
      </c>
      <c r="I946" s="5" t="n">
        <v>700</v>
      </c>
      <c r="J946" s="25" t="n">
        <v>44708</v>
      </c>
      <c r="K946" s="4" t="s">
        <v>941</v>
      </c>
      <c r="L946" s="4" t="s">
        <v>6</v>
      </c>
      <c r="M946" s="4" t="s">
        <v>441</v>
      </c>
      <c r="N946" s="25" t="n">
        <v>44707</v>
      </c>
      <c r="O946" s="25" t="n">
        <v>44708</v>
      </c>
      <c r="P946" s="25" t="n">
        <v>44711</v>
      </c>
      <c r="Q946" s="25" t="n">
        <v>44708</v>
      </c>
      <c r="R946" s="6" t="n">
        <v>0.0277182814665491</v>
      </c>
      <c r="S946" s="6" t="n">
        <v>0.00318744636508517</v>
      </c>
      <c r="T946" s="6" t="n">
        <v>0.0185750947085421</v>
      </c>
      <c r="U946" s="6" t="n">
        <v>0.0494808225401764</v>
      </c>
      <c r="V946" s="6" t="n">
        <v>0.0391744035716244</v>
      </c>
      <c r="W946" s="6" t="n">
        <v>0.0361374039773016</v>
      </c>
      <c r="X946" s="6" t="n">
        <v>0.010306418968552</v>
      </c>
      <c r="Y946" s="6" t="n">
        <v>0.0133434185628748</v>
      </c>
      <c r="AB946" s="6" t="n">
        <v>0.0373911977442687</v>
      </c>
      <c r="AC946" s="6" t="n">
        <v>0.00318744636508517</v>
      </c>
      <c r="AD946" s="6" t="n">
        <v>0.00318744636508517</v>
      </c>
      <c r="AE946" s="6" t="n">
        <v>0.051121735932328</v>
      </c>
      <c r="AF946" s="7" t="n">
        <v>0.146282973621101</v>
      </c>
      <c r="AG946" s="7" t="n">
        <v>1.37593594250625</v>
      </c>
      <c r="AH946" s="26" t="n">
        <v>396.85</v>
      </c>
      <c r="AI946" s="6" t="n">
        <v>-0.0900022930520523</v>
      </c>
      <c r="AJ946" s="6" t="n">
        <v>-0.199091826437942</v>
      </c>
      <c r="AK946" s="6" t="n">
        <v>-0.250660876132931</v>
      </c>
      <c r="AL946" s="6" t="n">
        <v>-0.1024539183535</v>
      </c>
      <c r="AM946" s="6" t="n">
        <v>0.0193937837143603</v>
      </c>
      <c r="AN946" s="6" t="n">
        <v>-0.18820323488045</v>
      </c>
      <c r="AO946" s="6" t="n">
        <v>-0.0108885915574914</v>
      </c>
      <c r="AP946" s="6" t="n">
        <v>-0.0182363527294539</v>
      </c>
      <c r="AQ946" s="6" t="n">
        <v>-0.208278344331134</v>
      </c>
      <c r="AR946" s="6" t="n">
        <v>-0.158501614884628</v>
      </c>
      <c r="AS946" s="4" t="s">
        <v>442</v>
      </c>
      <c r="AT946" s="4" t="s">
        <v>121</v>
      </c>
      <c r="AU946" s="5" t="n">
        <v>55764</v>
      </c>
      <c r="AV946" s="6" t="n">
        <v>0.376650949218654</v>
      </c>
      <c r="AW946" s="6" t="n">
        <v>0.109245703373647</v>
      </c>
      <c r="AX946" s="5" t="n">
        <v>7053</v>
      </c>
      <c r="AY946" s="6" t="n">
        <v>0.126479449106951</v>
      </c>
      <c r="AZ946" s="6" t="n">
        <v>-0.0139654122750327</v>
      </c>
      <c r="BA946" s="5" t="n">
        <v>3851</v>
      </c>
      <c r="BB946" s="6" t="n">
        <v>0.997406639004149</v>
      </c>
      <c r="BC946" s="6" t="n">
        <v>0.047891156462585</v>
      </c>
      <c r="BD946" s="6" t="n">
        <v>0.0690588910408149</v>
      </c>
      <c r="BE946" s="7" t="n">
        <v>17.31</v>
      </c>
      <c r="BM946" s="5" t="n">
        <v>88100.7</v>
      </c>
      <c r="BN946" s="5" t="n">
        <v>11807</v>
      </c>
      <c r="BO946" s="26" t="n">
        <v>7.46173456424155</v>
      </c>
      <c r="BS946" s="26" t="n">
        <v>5.37</v>
      </c>
      <c r="BT946" s="7" t="n">
        <v>1.98</v>
      </c>
      <c r="BU946" s="4" t="s">
        <v>1249</v>
      </c>
      <c r="BV946" s="5" t="n">
        <v>16838</v>
      </c>
      <c r="BW946" s="5" t="n">
        <v>5426</v>
      </c>
      <c r="BX946" s="5" t="n">
        <v>11412</v>
      </c>
      <c r="BY946" s="7" t="n">
        <v>1.22636562272396</v>
      </c>
      <c r="BZ946" s="5" t="n">
        <v>1</v>
      </c>
      <c r="CF946" s="25" t="n">
        <v>44742</v>
      </c>
      <c r="CG946" s="6" t="n">
        <v>0.437363506138604</v>
      </c>
      <c r="CH946" s="6" t="n">
        <v>0.467014789640065</v>
      </c>
      <c r="CI946" s="6" t="n">
        <v>0.422524826132599</v>
      </c>
      <c r="CJ946" s="6" t="n">
        <v>-0.0952645708324461</v>
      </c>
      <c r="CK946" s="6" t="n">
        <v>0.117618049562323</v>
      </c>
      <c r="CL946" s="7" t="n">
        <v>0.0270999763807189</v>
      </c>
      <c r="CM946" s="6" t="n">
        <v>-0.0706138726677112</v>
      </c>
      <c r="CN946" s="4" t="s">
        <v>493</v>
      </c>
    </row>
    <row r="947" customFormat="false" ht="15" hidden="false" customHeight="false" outlineLevel="0" collapsed="false">
      <c r="A947" s="4" t="s">
        <v>29</v>
      </c>
      <c r="B947" s="4" t="s">
        <v>30</v>
      </c>
      <c r="C947" s="25" t="n">
        <v>44651</v>
      </c>
      <c r="D947" s="4" t="s">
        <v>220</v>
      </c>
      <c r="E947" s="4" t="s">
        <v>878</v>
      </c>
      <c r="F947" s="4" t="s">
        <v>73</v>
      </c>
      <c r="G947" s="4" t="s">
        <v>459</v>
      </c>
      <c r="H947" s="4" t="s">
        <v>1037</v>
      </c>
      <c r="I947" s="5" t="n">
        <v>6400</v>
      </c>
      <c r="J947" s="25" t="n">
        <v>44708</v>
      </c>
      <c r="K947" s="4" t="s">
        <v>760</v>
      </c>
      <c r="L947" s="4" t="s">
        <v>5</v>
      </c>
      <c r="M947" s="4" t="s">
        <v>441</v>
      </c>
      <c r="N947" s="25" t="n">
        <v>44707</v>
      </c>
      <c r="O947" s="25" t="n">
        <v>44708</v>
      </c>
      <c r="P947" s="25" t="n">
        <v>44711</v>
      </c>
      <c r="Q947" s="25" t="n">
        <v>44711</v>
      </c>
      <c r="R947" s="6" t="n">
        <v>0.0318509615384615</v>
      </c>
      <c r="S947" s="6" t="n">
        <v>0.00582411182294695</v>
      </c>
      <c r="T947" s="6" t="n">
        <v>0.00173711638679808</v>
      </c>
      <c r="U947" s="6" t="n">
        <v>0.0394121897482065</v>
      </c>
      <c r="V947" s="6" t="n">
        <v>0.0391744035716244</v>
      </c>
      <c r="W947" s="6" t="n">
        <v>0.0344958697196283</v>
      </c>
      <c r="X947" s="6" t="n">
        <v>0.0002377861765821</v>
      </c>
      <c r="Y947" s="6" t="n">
        <v>0.00491632002857823</v>
      </c>
      <c r="Z947" s="6" t="n">
        <v>0.00620022967618472</v>
      </c>
      <c r="AA947" s="6" t="n">
        <v>0.0332119600720218</v>
      </c>
      <c r="AB947" s="6" t="n">
        <v>-0.0330052113491604</v>
      </c>
      <c r="AC947" s="6" t="n">
        <v>0.00173711638679808</v>
      </c>
      <c r="AD947" s="6" t="n">
        <v>0.00173711638679808</v>
      </c>
      <c r="AE947" s="6" t="n">
        <v>0.0457440648523451</v>
      </c>
      <c r="AF947" s="7" t="n">
        <v>0.759493670886075</v>
      </c>
      <c r="AG947" s="7" t="n">
        <v>0.549390370139025</v>
      </c>
      <c r="AH947" s="26" t="n">
        <v>83.2</v>
      </c>
      <c r="AI947" s="6" t="n">
        <v>-0.134685387415497</v>
      </c>
      <c r="AJ947" s="6" t="n">
        <v>-0.257805530776093</v>
      </c>
      <c r="AK947" s="6" t="n">
        <v>-0.305219206680584</v>
      </c>
      <c r="AL947" s="6" t="n">
        <v>-0.329302700523982</v>
      </c>
      <c r="AM947" s="6" t="n">
        <v>0.0976253298153051</v>
      </c>
      <c r="AN947" s="6" t="n">
        <v>-0.0759851021877249</v>
      </c>
      <c r="AO947" s="6" t="n">
        <v>-0.181820428588368</v>
      </c>
      <c r="AP947" s="6" t="n">
        <v>0.0531791907514452</v>
      </c>
      <c r="AQ947" s="6" t="n">
        <v>-0.0595375722543355</v>
      </c>
      <c r="AR947" s="6" t="n">
        <v>-0.00976084280783029</v>
      </c>
      <c r="AS947" s="4" t="s">
        <v>442</v>
      </c>
      <c r="AT947" s="4" t="s">
        <v>121</v>
      </c>
      <c r="AU947" s="5" t="n">
        <v>137.3956</v>
      </c>
      <c r="AV947" s="6" t="n">
        <v>-0.425531630221182</v>
      </c>
      <c r="AW947" s="6" t="n">
        <v>-0.0962159573642341</v>
      </c>
      <c r="AX947" s="5" t="n">
        <v>-284.8005</v>
      </c>
      <c r="AY947" s="6" t="n">
        <v>-2.07285022227786</v>
      </c>
      <c r="AZ947" s="6" t="n">
        <v>-1.68074418891247</v>
      </c>
      <c r="BA947" s="5" t="n">
        <v>-255.6459</v>
      </c>
      <c r="BD947" s="6" t="n">
        <v>-1.86065565418398</v>
      </c>
      <c r="BE947" s="7" t="n">
        <v>-11.53</v>
      </c>
      <c r="BM947" s="5" t="n">
        <v>1846.3744</v>
      </c>
      <c r="BN947" s="5" t="n">
        <v>-276.0479</v>
      </c>
      <c r="BS947" s="26" t="n">
        <v>16.44</v>
      </c>
      <c r="BT947" s="7" t="n">
        <v>3.83</v>
      </c>
      <c r="BU947" s="4" t="s">
        <v>1249</v>
      </c>
      <c r="BV947" s="5" t="n">
        <v>-421.9424</v>
      </c>
      <c r="BW947" s="5" t="n">
        <v>179.4605</v>
      </c>
      <c r="BX947" s="5" t="n">
        <v>-601.4029</v>
      </c>
      <c r="BZ947" s="5" t="n">
        <v>9</v>
      </c>
      <c r="CA947" s="6" t="n">
        <v>0.259609874865128</v>
      </c>
      <c r="CB947" s="6" t="n">
        <v>-0.209804109761097</v>
      </c>
      <c r="CD947" s="26" t="n">
        <v>67.07317131606</v>
      </c>
      <c r="CO947" s="4" t="s">
        <v>483</v>
      </c>
    </row>
    <row r="948" customFormat="false" ht="15" hidden="false" customHeight="false" outlineLevel="0" collapsed="false">
      <c r="A948" s="4" t="s">
        <v>29</v>
      </c>
      <c r="B948" s="4" t="s">
        <v>30</v>
      </c>
      <c r="C948" s="25" t="n">
        <v>44651</v>
      </c>
      <c r="D948" s="4" t="s">
        <v>228</v>
      </c>
      <c r="E948" s="4" t="s">
        <v>721</v>
      </c>
      <c r="F948" s="4" t="s">
        <v>81</v>
      </c>
      <c r="G948" s="4" t="s">
        <v>438</v>
      </c>
      <c r="H948" s="4" t="s">
        <v>505</v>
      </c>
      <c r="I948" s="5" t="n">
        <v>675</v>
      </c>
      <c r="J948" s="25" t="n">
        <v>44708</v>
      </c>
      <c r="K948" s="4" t="s">
        <v>1175</v>
      </c>
      <c r="L948" s="4" t="s">
        <v>5</v>
      </c>
      <c r="M948" s="4" t="s">
        <v>441</v>
      </c>
      <c r="N948" s="25" t="n">
        <v>44707</v>
      </c>
      <c r="O948" s="25" t="n">
        <v>44708</v>
      </c>
      <c r="P948" s="25" t="n">
        <v>44711</v>
      </c>
      <c r="Q948" s="25" t="n">
        <v>44711</v>
      </c>
      <c r="R948" s="6" t="n">
        <v>0.0439965938120919</v>
      </c>
      <c r="S948" s="6" t="n">
        <v>-0.00598151169113659</v>
      </c>
      <c r="T948" s="6" t="n">
        <v>-0.0174142961342085</v>
      </c>
      <c r="U948" s="6" t="n">
        <v>0.0206007859867468</v>
      </c>
      <c r="V948" s="6" t="n">
        <v>0.0391744035716244</v>
      </c>
      <c r="W948" s="6" t="n">
        <v>0.0361374039773016</v>
      </c>
      <c r="X948" s="6" t="n">
        <v>-0.0185736175848776</v>
      </c>
      <c r="Y948" s="6" t="n">
        <v>-0.0155366179905548</v>
      </c>
      <c r="Z948" s="6" t="n">
        <v>-0.0154397363317081</v>
      </c>
      <c r="AA948" s="6" t="n">
        <v>0.0360405223184549</v>
      </c>
      <c r="AB948" s="6" t="n">
        <v>-0.0335521517140773</v>
      </c>
      <c r="AC948" s="6" t="n">
        <v>-0.0174142961342085</v>
      </c>
      <c r="AD948" s="6" t="n">
        <v>0.0174142961342085</v>
      </c>
      <c r="AE948" s="6" t="n">
        <v>0.0349197665937272</v>
      </c>
      <c r="AF948" s="7" t="n">
        <v>0.691906005221933</v>
      </c>
      <c r="AG948" s="7" t="n">
        <v>2.23886074666245</v>
      </c>
      <c r="AH948" s="26" t="n">
        <v>528.45</v>
      </c>
      <c r="AI948" s="6" t="n">
        <v>-0.162586165913953</v>
      </c>
      <c r="AJ948" s="6" t="n">
        <v>-0.26163196870197</v>
      </c>
      <c r="AK948" s="6" t="n">
        <v>-0.164968001896184</v>
      </c>
      <c r="AL948" s="6" t="n">
        <v>-0.195662100456622</v>
      </c>
      <c r="AM948" s="6" t="n">
        <v>-0.224521241470394</v>
      </c>
      <c r="AN948" s="6" t="n">
        <v>-0.18820323488045</v>
      </c>
      <c r="AO948" s="6" t="n">
        <v>-0.07342873382152</v>
      </c>
      <c r="AP948" s="6" t="n">
        <v>0.0745105316878536</v>
      </c>
      <c r="AQ948" s="6" t="n">
        <v>0.0608703720887076</v>
      </c>
      <c r="AR948" s="6" t="n">
        <v>0.110647101535213</v>
      </c>
      <c r="AS948" s="4" t="s">
        <v>442</v>
      </c>
      <c r="AT948" s="4" t="s">
        <v>121</v>
      </c>
      <c r="AU948" s="5" t="n">
        <v>46895</v>
      </c>
      <c r="AV948" s="6" t="n">
        <v>0.741107893368976</v>
      </c>
      <c r="AW948" s="6" t="n">
        <v>0.231777468414279</v>
      </c>
      <c r="AX948" s="5" t="n">
        <v>8443</v>
      </c>
      <c r="AY948" s="6" t="n">
        <v>0.180040516046487</v>
      </c>
      <c r="AZ948" s="6" t="n">
        <v>-0.130236457295757</v>
      </c>
      <c r="BA948" s="5" t="n">
        <v>3234</v>
      </c>
      <c r="BB948" s="6" t="n">
        <v>-0.229633158646975</v>
      </c>
      <c r="BC948" s="6" t="n">
        <v>-0.257746155611659</v>
      </c>
      <c r="BD948" s="6" t="n">
        <v>0.0689625759675872</v>
      </c>
      <c r="BE948" s="7" t="n">
        <v>13.47</v>
      </c>
      <c r="BM948" s="5" t="n">
        <v>126828</v>
      </c>
      <c r="BN948" s="5" t="n">
        <v>21629</v>
      </c>
      <c r="BO948" s="26" t="n">
        <v>5.86379398030422</v>
      </c>
      <c r="BS948" s="26" t="n">
        <v>5.37</v>
      </c>
      <c r="BT948" s="7" t="n">
        <v>1.98</v>
      </c>
      <c r="BU948" s="4" t="s">
        <v>1249</v>
      </c>
      <c r="BV948" s="5" t="n">
        <v>26270</v>
      </c>
      <c r="BW948" s="5" t="n">
        <v>10091</v>
      </c>
      <c r="BX948" s="5" t="n">
        <v>16179</v>
      </c>
      <c r="BY948" s="7" t="n">
        <v>1.27123155093153</v>
      </c>
      <c r="BZ948" s="5" t="n">
        <v>4</v>
      </c>
      <c r="CA948" s="6" t="n">
        <v>0.354037324531971</v>
      </c>
      <c r="CB948" s="6" t="n">
        <v>0.0674721343940262</v>
      </c>
      <c r="CC948" s="4" t="s">
        <v>714</v>
      </c>
      <c r="CD948" s="26" t="n">
        <v>6.1362920981442</v>
      </c>
      <c r="CE948" s="6" t="n">
        <v>-0.0444076183926098</v>
      </c>
      <c r="CF948" s="25" t="n">
        <v>44742</v>
      </c>
      <c r="CG948" s="6" t="n">
        <v>0.394551500893664</v>
      </c>
      <c r="CH948" s="6" t="n">
        <v>0.449269603142236</v>
      </c>
      <c r="CI948" s="6" t="n">
        <v>0.420759055220801</v>
      </c>
      <c r="CJ948" s="6" t="n">
        <v>-0.0634597749815001</v>
      </c>
      <c r="CK948" s="6" t="n">
        <v>0.110303470834091</v>
      </c>
      <c r="CL948" s="7" t="n">
        <v>0.157876230027264</v>
      </c>
      <c r="CM948" s="6" t="n">
        <v>0.343680022029465</v>
      </c>
      <c r="CN948" s="4" t="s">
        <v>493</v>
      </c>
    </row>
    <row r="949" customFormat="false" ht="15" hidden="false" customHeight="false" outlineLevel="0" collapsed="false">
      <c r="A949" s="4" t="s">
        <v>29</v>
      </c>
      <c r="B949" s="4" t="s">
        <v>30</v>
      </c>
      <c r="C949" s="25" t="n">
        <v>44651</v>
      </c>
      <c r="D949" s="4" t="s">
        <v>259</v>
      </c>
      <c r="E949" s="4" t="s">
        <v>862</v>
      </c>
      <c r="F949" s="4" t="s">
        <v>70</v>
      </c>
      <c r="G949" s="4" t="s">
        <v>438</v>
      </c>
      <c r="H949" s="4" t="s">
        <v>439</v>
      </c>
      <c r="I949" s="5" t="n">
        <v>550</v>
      </c>
      <c r="J949" s="25" t="n">
        <v>44708</v>
      </c>
      <c r="K949" s="4" t="s">
        <v>1014</v>
      </c>
      <c r="L949" s="4" t="s">
        <v>5</v>
      </c>
      <c r="M949" s="4" t="s">
        <v>441</v>
      </c>
      <c r="N949" s="25" t="n">
        <v>44707</v>
      </c>
      <c r="O949" s="25" t="n">
        <v>44708</v>
      </c>
      <c r="P949" s="25" t="n">
        <v>44711</v>
      </c>
      <c r="Q949" s="25" t="n">
        <v>44711</v>
      </c>
      <c r="R949" s="6" t="n">
        <v>0.0516850603658987</v>
      </c>
      <c r="S949" s="6" t="n">
        <v>0.0404541228836242</v>
      </c>
      <c r="T949" s="6" t="n">
        <v>0.0302845693553191</v>
      </c>
      <c r="U949" s="6" t="n">
        <v>0.122423752604842</v>
      </c>
      <c r="V949" s="6" t="n">
        <v>0.0391744035716244</v>
      </c>
      <c r="W949" s="6" t="n">
        <v>0.0774920375977148</v>
      </c>
      <c r="X949" s="6" t="n">
        <v>0.0832493490332176</v>
      </c>
      <c r="Y949" s="6" t="n">
        <v>0.0449317150071271</v>
      </c>
      <c r="Z949" s="6" t="n">
        <v>0.00669160675550029</v>
      </c>
      <c r="AA949" s="6" t="n">
        <v>0.115732145849342</v>
      </c>
      <c r="AB949" s="6" t="n">
        <v>0.0180597297809546</v>
      </c>
      <c r="AC949" s="6" t="n">
        <v>0.0302845693553191</v>
      </c>
      <c r="AD949" s="6" t="n">
        <v>0.0302845693553191</v>
      </c>
      <c r="AE949" s="6" t="n">
        <v>0.0424687948447188</v>
      </c>
      <c r="AF949" s="7" t="n">
        <v>0.542875358622889</v>
      </c>
      <c r="AG949" s="7" t="n">
        <v>0.922524935563161</v>
      </c>
      <c r="AH949" s="26" t="n">
        <v>3375.25</v>
      </c>
      <c r="AI949" s="6" t="n">
        <v>-0.0634841359026652</v>
      </c>
      <c r="AJ949" s="6" t="n">
        <v>-0.25035258581439</v>
      </c>
      <c r="AK949" s="6" t="n">
        <v>-0.237688164150283</v>
      </c>
      <c r="AL949" s="6" t="n">
        <v>-0.444119633063785</v>
      </c>
      <c r="AM949" s="6" t="n">
        <v>-0.225149219467401</v>
      </c>
      <c r="AN949" s="6" t="n">
        <v>-0.131612273185484</v>
      </c>
      <c r="AO949" s="6" t="n">
        <v>-0.118740312628906</v>
      </c>
      <c r="AP949" s="6" t="n">
        <v>-0.0245194013376608</v>
      </c>
      <c r="AQ949" s="6" t="n">
        <v>0.0316938885457863</v>
      </c>
      <c r="AR949" s="6" t="n">
        <v>0.0814706179922915</v>
      </c>
      <c r="AS949" s="4" t="s">
        <v>442</v>
      </c>
      <c r="AT949" s="4" t="s">
        <v>121</v>
      </c>
      <c r="AU949" s="5" t="n">
        <v>472.947</v>
      </c>
      <c r="AV949" s="6" t="n">
        <v>0.594954253744179</v>
      </c>
      <c r="AW949" s="6" t="n">
        <v>0.128754483900916</v>
      </c>
      <c r="AX949" s="5" t="n">
        <v>593.936</v>
      </c>
      <c r="AY949" s="6" t="n">
        <v>1.25581936242327</v>
      </c>
      <c r="AZ949" s="6" t="n">
        <v>-0.100610237579424</v>
      </c>
      <c r="BA949" s="5" t="n">
        <v>628.889</v>
      </c>
      <c r="BB949" s="6" t="n">
        <v>1.05373841465864</v>
      </c>
      <c r="BC949" s="6" t="n">
        <v>-0.863240255779337</v>
      </c>
      <c r="BD949" s="6" t="n">
        <v>1.3297240494178</v>
      </c>
      <c r="BE949" s="7" t="n">
        <v>48.86</v>
      </c>
      <c r="BM949" s="5" t="n">
        <v>43467.8196</v>
      </c>
      <c r="BN949" s="5" t="n">
        <v>12428.2727</v>
      </c>
      <c r="BO949" s="26" t="n">
        <v>3.49749483691326</v>
      </c>
      <c r="BS949" s="26" t="n">
        <v>25.68</v>
      </c>
      <c r="BT949" s="7" t="n">
        <v>8.5</v>
      </c>
      <c r="BU949" s="4" t="s">
        <v>1249</v>
      </c>
      <c r="BV949" s="5" t="n">
        <v>706.75</v>
      </c>
      <c r="BW949" s="5" t="n">
        <v>20.71</v>
      </c>
      <c r="BX949" s="5" t="n">
        <v>686.04</v>
      </c>
      <c r="BY949" s="7" t="n">
        <v>0.0553897932775326</v>
      </c>
      <c r="BZ949" s="5" t="n">
        <v>12</v>
      </c>
      <c r="CA949" s="6" t="n">
        <v>0.245262140412543</v>
      </c>
      <c r="CB949" s="6" t="n">
        <v>0.237058071844384</v>
      </c>
      <c r="CC949" s="4" t="s">
        <v>608</v>
      </c>
      <c r="CD949" s="26" t="n">
        <v>36.2083432942864</v>
      </c>
      <c r="CE949" s="6" t="n">
        <v>-0.903406383206018</v>
      </c>
      <c r="CF949" s="25" t="n">
        <v>44742</v>
      </c>
      <c r="CG949" s="6" t="n">
        <v>0.447073225223925</v>
      </c>
      <c r="CH949" s="6" t="n">
        <v>0.457053162149806</v>
      </c>
      <c r="CI949" s="6" t="n">
        <v>0.414920673517603</v>
      </c>
      <c r="CJ949" s="6" t="n">
        <v>-0.0921829058878553</v>
      </c>
      <c r="CK949" s="6" t="n">
        <v>0.112245864163296</v>
      </c>
      <c r="CL949" s="7" t="n">
        <v>0.269805659042019</v>
      </c>
      <c r="CM949" s="6" t="n">
        <v>0.0208905512320261</v>
      </c>
      <c r="CN949" s="4" t="s">
        <v>493</v>
      </c>
    </row>
    <row r="950" customFormat="false" ht="15" hidden="false" customHeight="false" outlineLevel="0" collapsed="false">
      <c r="A950" s="4" t="s">
        <v>29</v>
      </c>
      <c r="B950" s="4" t="s">
        <v>30</v>
      </c>
      <c r="C950" s="25" t="n">
        <v>44651</v>
      </c>
      <c r="D950" s="4" t="s">
        <v>265</v>
      </c>
      <c r="E950" s="4" t="s">
        <v>1148</v>
      </c>
      <c r="F950" s="4" t="s">
        <v>88</v>
      </c>
      <c r="G950" s="4" t="s">
        <v>459</v>
      </c>
      <c r="H950" s="4" t="s">
        <v>1213</v>
      </c>
      <c r="I950" s="5" t="n">
        <v>3125</v>
      </c>
      <c r="J950" s="25" t="n">
        <v>44708</v>
      </c>
      <c r="K950" s="4" t="s">
        <v>1190</v>
      </c>
      <c r="L950" s="4" t="s">
        <v>5</v>
      </c>
      <c r="M950" s="4" t="s">
        <v>441</v>
      </c>
      <c r="N950" s="25" t="n">
        <v>44707</v>
      </c>
      <c r="O950" s="25" t="n">
        <v>44708</v>
      </c>
      <c r="P950" s="25" t="n">
        <v>44711</v>
      </c>
      <c r="Q950" s="25" t="n">
        <v>44711</v>
      </c>
      <c r="R950" s="6" t="n">
        <v>-0.00175534832693369</v>
      </c>
      <c r="S950" s="6" t="n">
        <v>-0.00981792871011455</v>
      </c>
      <c r="T950" s="6" t="n">
        <v>0.0369972991971586</v>
      </c>
      <c r="U950" s="6" t="n">
        <v>0.0254240221601103</v>
      </c>
      <c r="V950" s="6" t="n">
        <v>0.0391744035716244</v>
      </c>
      <c r="W950" s="6" t="n">
        <v>0.0695493578055992</v>
      </c>
      <c r="X950" s="6" t="n">
        <v>-0.0137503814115141</v>
      </c>
      <c r="Y950" s="6" t="n">
        <v>-0.0441253356454889</v>
      </c>
      <c r="Z950" s="6" t="n">
        <v>0.0569037516390263</v>
      </c>
      <c r="AA950" s="6" t="n">
        <v>-0.031479729478916</v>
      </c>
      <c r="AB950" s="6" t="n">
        <v>-0.000332975692774462</v>
      </c>
      <c r="AC950" s="6" t="n">
        <v>0.0369972991971586</v>
      </c>
      <c r="AD950" s="6" t="n">
        <v>0.0369972991971586</v>
      </c>
      <c r="AE950" s="6" t="n">
        <v>0.0688889711051093</v>
      </c>
      <c r="AF950" s="7" t="n">
        <v>0.7406015037594</v>
      </c>
      <c r="AG950" s="7" t="n">
        <v>2.39962294265555</v>
      </c>
      <c r="AH950" s="26" t="n">
        <v>1367.25</v>
      </c>
      <c r="AI950" s="6" t="n">
        <v>-0.0857878372505099</v>
      </c>
      <c r="AJ950" s="6" t="n">
        <v>-0.189537640782454</v>
      </c>
      <c r="AK950" s="6" t="n">
        <v>-0.0233928571428568</v>
      </c>
      <c r="AL950" s="6" t="n">
        <v>-0.348214711350527</v>
      </c>
      <c r="AN950" s="6" t="n">
        <v>-0.141397898736075</v>
      </c>
      <c r="AO950" s="6" t="n">
        <v>-0.0481397420463787</v>
      </c>
      <c r="AP950" s="6" t="n">
        <v>0.0211566591744263</v>
      </c>
      <c r="AQ950" s="6" t="n">
        <v>0.0505547825466481</v>
      </c>
      <c r="AR950" s="6" t="n">
        <v>0.100331511993153</v>
      </c>
      <c r="AS950" s="4" t="s">
        <v>442</v>
      </c>
      <c r="AT950" s="4" t="s">
        <v>121</v>
      </c>
      <c r="AU950" s="5" t="n">
        <v>973.32</v>
      </c>
      <c r="AW950" s="6" t="n">
        <v>-0.113842456025347</v>
      </c>
      <c r="AX950" s="5" t="n">
        <v>38.52</v>
      </c>
      <c r="AY950" s="6" t="n">
        <v>0.0395758846011589</v>
      </c>
      <c r="BA950" s="5" t="n">
        <v>8.5598</v>
      </c>
      <c r="BC950" s="6" t="n">
        <v>-0.693526673827426</v>
      </c>
      <c r="BD950" s="6" t="n">
        <v>0.00879443554021288</v>
      </c>
      <c r="BE950" s="7" t="n">
        <v>0.18</v>
      </c>
      <c r="BS950" s="26" t="n">
        <v>114.08</v>
      </c>
      <c r="BT950" s="7" t="n">
        <v>11.76</v>
      </c>
      <c r="BU950" s="4" t="s">
        <v>1249</v>
      </c>
      <c r="BV950" s="5" t="n">
        <v>-353.9597</v>
      </c>
      <c r="BW950" s="5" t="n">
        <v>93.9725</v>
      </c>
      <c r="BX950" s="5" t="n">
        <v>-447.9322</v>
      </c>
      <c r="BY950" s="7" t="n">
        <v>-8.61744183781783</v>
      </c>
      <c r="BZ950" s="5" t="n">
        <v>3</v>
      </c>
      <c r="CO950" s="4" t="s">
        <v>483</v>
      </c>
    </row>
    <row r="951" customFormat="false" ht="15" hidden="false" customHeight="false" outlineLevel="0" collapsed="false">
      <c r="A951" s="4" t="s">
        <v>29</v>
      </c>
      <c r="B951" s="4" t="s">
        <v>30</v>
      </c>
      <c r="C951" s="25" t="n">
        <v>44651</v>
      </c>
      <c r="D951" s="4" t="s">
        <v>268</v>
      </c>
      <c r="E951" s="4" t="s">
        <v>865</v>
      </c>
      <c r="F951" s="4" t="s">
        <v>105</v>
      </c>
      <c r="G951" s="4" t="s">
        <v>438</v>
      </c>
      <c r="H951" s="4" t="s">
        <v>566</v>
      </c>
      <c r="I951" s="5" t="n">
        <v>1400</v>
      </c>
      <c r="J951" s="25" t="n">
        <v>44708</v>
      </c>
      <c r="K951" s="4" t="s">
        <v>591</v>
      </c>
      <c r="L951" s="4" t="s">
        <v>5</v>
      </c>
      <c r="M951" s="4" t="s">
        <v>441</v>
      </c>
      <c r="N951" s="25" t="n">
        <v>44707</v>
      </c>
      <c r="O951" s="25" t="n">
        <v>44708</v>
      </c>
      <c r="P951" s="25" t="n">
        <v>44711</v>
      </c>
      <c r="Q951" s="25" t="n">
        <v>44711</v>
      </c>
      <c r="R951" s="6" t="n">
        <v>-0.00458916083916094</v>
      </c>
      <c r="S951" s="6" t="n">
        <v>-0.0428100987925357</v>
      </c>
      <c r="T951" s="6" t="n">
        <v>0.0314220183486238</v>
      </c>
      <c r="U951" s="6" t="n">
        <v>-0.0159772412830729</v>
      </c>
      <c r="V951" s="6" t="n">
        <v>0.0391744035716244</v>
      </c>
      <c r="W951" s="6" t="n">
        <v>0.0228087107757908</v>
      </c>
      <c r="X951" s="6" t="n">
        <v>-0.0551516448546973</v>
      </c>
      <c r="Y951" s="6" t="n">
        <v>-0.0387859520588637</v>
      </c>
      <c r="AB951" s="6" t="n">
        <v>0.036697247706422</v>
      </c>
      <c r="AC951" s="6" t="n">
        <v>0.0314220183486238</v>
      </c>
      <c r="AD951" s="6" t="n">
        <v>0.0314220183486238</v>
      </c>
      <c r="AE951" s="6" t="n">
        <v>0.0470183486238532</v>
      </c>
      <c r="AF951" s="7" t="n">
        <v>0.536585365853659</v>
      </c>
      <c r="AG951" s="7" t="n">
        <v>1.35614415390365</v>
      </c>
      <c r="AH951" s="26" t="n">
        <v>228.8</v>
      </c>
      <c r="AI951" s="6" t="n">
        <v>-0.0414746543778799</v>
      </c>
      <c r="AJ951" s="6" t="n">
        <v>-0.0178149817557414</v>
      </c>
      <c r="AK951" s="6" t="n">
        <v>-0.00500108719286818</v>
      </c>
      <c r="AL951" s="6" t="n">
        <v>0.170631875159886</v>
      </c>
      <c r="AM951" s="6" t="n">
        <v>0.758647194465795</v>
      </c>
      <c r="AN951" s="6" t="n">
        <v>-0.061527882579169</v>
      </c>
      <c r="AO951" s="6" t="n">
        <v>0.0437129008234276</v>
      </c>
      <c r="AP951" s="6" t="n">
        <v>0.240382477207027</v>
      </c>
      <c r="AQ951" s="6" t="n">
        <v>0.0384700911718927</v>
      </c>
      <c r="AR951" s="6" t="n">
        <v>0.088246820618398</v>
      </c>
      <c r="AS951" s="4" t="s">
        <v>442</v>
      </c>
      <c r="AT951" s="4" t="s">
        <v>121</v>
      </c>
      <c r="AU951" s="5" t="n">
        <v>8869.71</v>
      </c>
      <c r="AV951" s="6" t="n">
        <v>0.363534483023671</v>
      </c>
      <c r="AW951" s="6" t="n">
        <v>0.154085165682344</v>
      </c>
      <c r="AX951" s="5" t="n">
        <v>3830.31</v>
      </c>
      <c r="AY951" s="6" t="n">
        <v>0.431841627291084</v>
      </c>
      <c r="AZ951" s="6" t="n">
        <v>0.152550811388093</v>
      </c>
      <c r="BA951" s="5" t="n">
        <v>2117.69</v>
      </c>
      <c r="BB951" s="6" t="n">
        <v>1.22802163117583</v>
      </c>
      <c r="BC951" s="6" t="n">
        <v>0.631766310420022</v>
      </c>
      <c r="BD951" s="6" t="n">
        <v>0.238755269338005</v>
      </c>
      <c r="BE951" s="7" t="n">
        <v>19.53</v>
      </c>
      <c r="BM951" s="5" t="n">
        <v>24811.3008</v>
      </c>
      <c r="BN951" s="5" t="n">
        <v>4454.42</v>
      </c>
      <c r="BO951" s="26" t="n">
        <v>5.57004072359589</v>
      </c>
      <c r="BS951" s="26" t="n">
        <v>8.63</v>
      </c>
      <c r="BT951" s="7" t="n">
        <v>2.09</v>
      </c>
      <c r="BU951" s="4" t="s">
        <v>1249</v>
      </c>
      <c r="BV951" s="5" t="n">
        <v>9309.57</v>
      </c>
      <c r="BW951" s="5" t="n">
        <v>5967.99</v>
      </c>
      <c r="BX951" s="5" t="n">
        <v>3341.58</v>
      </c>
      <c r="BY951" s="7" t="n">
        <v>1.65602681072927</v>
      </c>
      <c r="BZ951" s="5" t="n">
        <v>1</v>
      </c>
      <c r="CO951" s="4" t="s">
        <v>483</v>
      </c>
    </row>
    <row r="952" customFormat="false" ht="15" hidden="false" customHeight="false" outlineLevel="0" collapsed="false">
      <c r="A952" s="4" t="s">
        <v>29</v>
      </c>
      <c r="B952" s="4" t="s">
        <v>30</v>
      </c>
      <c r="C952" s="25" t="n">
        <v>44651</v>
      </c>
      <c r="D952" s="4" t="s">
        <v>271</v>
      </c>
      <c r="E952" s="4" t="s">
        <v>888</v>
      </c>
      <c r="F952" s="4" t="s">
        <v>79</v>
      </c>
      <c r="G952" s="4" t="s">
        <v>459</v>
      </c>
      <c r="H952" s="4" t="s">
        <v>498</v>
      </c>
      <c r="I952" s="5" t="n">
        <v>1075</v>
      </c>
      <c r="J952" s="25" t="n">
        <v>44708</v>
      </c>
      <c r="K952" s="4" t="s">
        <v>1314</v>
      </c>
      <c r="L952" s="4" t="s">
        <v>6</v>
      </c>
      <c r="M952" s="4" t="s">
        <v>441</v>
      </c>
      <c r="N952" s="25" t="n">
        <v>44707</v>
      </c>
      <c r="O952" s="25" t="n">
        <v>44708</v>
      </c>
      <c r="P952" s="25" t="n">
        <v>44711</v>
      </c>
      <c r="Q952" s="25" t="n">
        <v>44708</v>
      </c>
      <c r="R952" s="6" t="n">
        <v>0.0473979030018672</v>
      </c>
      <c r="S952" s="6" t="n">
        <v>0.0277917447547653</v>
      </c>
      <c r="T952" s="6" t="n">
        <v>-0.00840560373582389</v>
      </c>
      <c r="U952" s="6" t="n">
        <v>0.0667840440208086</v>
      </c>
      <c r="V952" s="6" t="n">
        <v>0.0391744035716244</v>
      </c>
      <c r="W952" s="6" t="n">
        <v>0.0178561957546763</v>
      </c>
      <c r="X952" s="6" t="n">
        <v>0.0276096404491842</v>
      </c>
      <c r="Y952" s="6" t="n">
        <v>0.0489278482661323</v>
      </c>
      <c r="Z952" s="6" t="n">
        <v>0.0109989903871809</v>
      </c>
      <c r="AA952" s="6" t="n">
        <v>0.0557850536336277</v>
      </c>
      <c r="AB952" s="6" t="n">
        <v>0.00246834575124555</v>
      </c>
      <c r="AC952" s="6" t="n">
        <v>0.0277917447547653</v>
      </c>
      <c r="AD952" s="6" t="n">
        <v>0.0277917447547653</v>
      </c>
      <c r="AE952" s="6" t="n">
        <v>0.0388078804223614</v>
      </c>
      <c r="AF952" s="7" t="n">
        <v>0.652532391048293</v>
      </c>
      <c r="AG952" s="7" t="n">
        <v>0.117438957675513</v>
      </c>
      <c r="AH952" s="26" t="n">
        <v>1044.35</v>
      </c>
      <c r="AI952" s="6" t="n">
        <v>-0.120806499137096</v>
      </c>
      <c r="AJ952" s="6" t="n">
        <v>0.0996630514899448</v>
      </c>
      <c r="AK952" s="6" t="n">
        <v>0.213513827562166</v>
      </c>
      <c r="AL952" s="6" t="n">
        <v>0.108298843255865</v>
      </c>
      <c r="AM952" s="6" t="n">
        <v>-0.0268822213939639</v>
      </c>
      <c r="AN952" s="6" t="n">
        <v>0.0205435408449339</v>
      </c>
      <c r="AO952" s="6" t="n">
        <v>0.0791195106450109</v>
      </c>
      <c r="AP952" s="6" t="n">
        <v>-0.0322479368496592</v>
      </c>
      <c r="AQ952" s="6" t="n">
        <v>-0.0168640114818804</v>
      </c>
      <c r="AR952" s="6" t="n">
        <v>0.0329127179646248</v>
      </c>
      <c r="AS952" s="4" t="s">
        <v>455</v>
      </c>
      <c r="AT952" s="4" t="s">
        <v>121</v>
      </c>
      <c r="AU952" s="5" t="n">
        <v>6663.7238</v>
      </c>
      <c r="AV952" s="6" t="n">
        <v>0.377227415112494</v>
      </c>
      <c r="AW952" s="6" t="n">
        <v>0.0610246623941988</v>
      </c>
      <c r="AX952" s="5" t="n">
        <v>406.0762</v>
      </c>
      <c r="AY952" s="6" t="n">
        <v>0.060938330007015</v>
      </c>
      <c r="AZ952" s="6" t="n">
        <v>0.00935201923115885</v>
      </c>
      <c r="BA952" s="5" t="n">
        <v>234.4313</v>
      </c>
      <c r="BB952" s="6" t="n">
        <v>-0.25419443710969</v>
      </c>
      <c r="BC952" s="6" t="n">
        <v>0.00153328628236404</v>
      </c>
      <c r="BD952" s="6" t="n">
        <v>0.0351802246065481</v>
      </c>
      <c r="BE952" s="7" t="n">
        <v>7.93</v>
      </c>
      <c r="BM952" s="5" t="n">
        <v>30888.1655575</v>
      </c>
      <c r="BN952" s="5" t="n">
        <v>886.2106</v>
      </c>
      <c r="BO952" s="26" t="n">
        <v>34.8542045846664</v>
      </c>
      <c r="BS952" s="26" t="n">
        <v>38.22</v>
      </c>
      <c r="BT952" s="7" t="n">
        <v>9.51</v>
      </c>
      <c r="BU952" s="4" t="s">
        <v>1249</v>
      </c>
      <c r="BV952" s="5" t="n">
        <v>724.2142</v>
      </c>
      <c r="BW952" s="5" t="n">
        <v>40.433</v>
      </c>
      <c r="BX952" s="5" t="n">
        <v>683.7812</v>
      </c>
      <c r="BY952" s="7" t="n">
        <v>0.898184554331473</v>
      </c>
      <c r="BZ952" s="5" t="n">
        <v>4</v>
      </c>
      <c r="CA952" s="6" t="n">
        <v>0.16777331854002</v>
      </c>
      <c r="CB952" s="6" t="n">
        <v>0.520713857677298</v>
      </c>
      <c r="CC952" s="4" t="s">
        <v>674</v>
      </c>
      <c r="CD952" s="26" t="n">
        <v>70.8382302209312</v>
      </c>
      <c r="CE952" s="6" t="n">
        <v>-0.507974656114887</v>
      </c>
      <c r="CO952" s="4" t="s">
        <v>483</v>
      </c>
    </row>
    <row r="953" customFormat="false" ht="15" hidden="false" customHeight="false" outlineLevel="0" collapsed="false">
      <c r="A953" s="4" t="s">
        <v>29</v>
      </c>
      <c r="B953" s="4" t="s">
        <v>30</v>
      </c>
      <c r="C953" s="25" t="n">
        <v>44651</v>
      </c>
      <c r="D953" s="4" t="s">
        <v>282</v>
      </c>
      <c r="E953" s="4" t="s">
        <v>1227</v>
      </c>
      <c r="F953" s="4" t="s">
        <v>88</v>
      </c>
      <c r="G953" s="4" t="s">
        <v>459</v>
      </c>
      <c r="H953" s="4" t="s">
        <v>1213</v>
      </c>
      <c r="I953" s="5" t="n">
        <v>350</v>
      </c>
      <c r="J953" s="25" t="n">
        <v>44708</v>
      </c>
      <c r="K953" s="4" t="s">
        <v>1315</v>
      </c>
      <c r="L953" s="4" t="s">
        <v>5</v>
      </c>
      <c r="M953" s="4" t="s">
        <v>441</v>
      </c>
      <c r="N953" s="25" t="n">
        <v>44707</v>
      </c>
      <c r="O953" s="25" t="n">
        <v>44708</v>
      </c>
      <c r="P953" s="25" t="n">
        <v>44711</v>
      </c>
      <c r="Q953" s="25" t="n">
        <v>44711</v>
      </c>
      <c r="R953" s="6" t="n">
        <v>0.00322218059198187</v>
      </c>
      <c r="S953" s="6" t="n">
        <v>0.0294293397072005</v>
      </c>
      <c r="T953" s="6" t="n">
        <v>0.000653025685676933</v>
      </c>
      <c r="U953" s="6" t="n">
        <v>0.0333045459848593</v>
      </c>
      <c r="V953" s="6" t="n">
        <v>0.0391744035716244</v>
      </c>
      <c r="W953" s="6" t="n">
        <v>0.0695493578055992</v>
      </c>
      <c r="X953" s="6" t="n">
        <v>-0.00586985758676506</v>
      </c>
      <c r="Y953" s="6" t="n">
        <v>-0.0362448118207399</v>
      </c>
      <c r="Z953" s="6" t="n">
        <v>0.0569037516390263</v>
      </c>
      <c r="AA953" s="6" t="n">
        <v>-0.023599205654167</v>
      </c>
      <c r="AB953" s="6" t="n">
        <v>0.0114642287041067</v>
      </c>
      <c r="AC953" s="6" t="n">
        <v>0.000653025685676933</v>
      </c>
      <c r="AD953" s="6" t="n">
        <v>0.000653025685676933</v>
      </c>
      <c r="AE953" s="6" t="n">
        <v>0.0285154549412277</v>
      </c>
      <c r="AF953" s="7" t="n">
        <v>0.435114503816792</v>
      </c>
      <c r="AG953" s="7" t="n">
        <v>0.693011287073923</v>
      </c>
      <c r="AH953" s="26" t="n">
        <v>667.25</v>
      </c>
      <c r="AI953" s="6" t="n">
        <v>0.0185467867501143</v>
      </c>
      <c r="AJ953" s="6" t="n">
        <v>-0.0454220314735335</v>
      </c>
      <c r="AK953" s="6" t="n">
        <v>-0.112168185749451</v>
      </c>
      <c r="AL953" s="6" t="n">
        <v>-0.460829865459982</v>
      </c>
      <c r="AN953" s="6" t="n">
        <v>-0.141397898736075</v>
      </c>
      <c r="AO953" s="6" t="n">
        <v>0.0959758672625419</v>
      </c>
      <c r="AP953" s="6" t="n">
        <v>-0.0446668116887826</v>
      </c>
      <c r="AQ953" s="6" t="n">
        <v>-0.125444130229861</v>
      </c>
      <c r="AR953" s="6" t="n">
        <v>-0.0756674007833553</v>
      </c>
      <c r="AS953" s="4" t="s">
        <v>442</v>
      </c>
      <c r="AT953" s="4" t="s">
        <v>121</v>
      </c>
      <c r="AU953" s="5" t="n">
        <v>540.2971</v>
      </c>
      <c r="AX953" s="5" t="n">
        <v>-255.0123</v>
      </c>
      <c r="AY953" s="6" t="n">
        <v>-0.471985320668943</v>
      </c>
      <c r="BA953" s="5" t="n">
        <v>-219.608</v>
      </c>
      <c r="BD953" s="6" t="n">
        <v>-0.406457854391593</v>
      </c>
      <c r="BE953" s="7" t="n">
        <v>-4.99</v>
      </c>
      <c r="BS953" s="26" t="n">
        <v>114.08</v>
      </c>
      <c r="BT953" s="7" t="n">
        <v>11.76</v>
      </c>
      <c r="BU953" s="4" t="s">
        <v>1249</v>
      </c>
      <c r="BV953" s="5" t="n">
        <v>-1567.885</v>
      </c>
      <c r="BW953" s="5" t="n">
        <v>32.7294</v>
      </c>
      <c r="BX953" s="5" t="n">
        <v>-1600.6144</v>
      </c>
      <c r="BZ953" s="5" t="n">
        <v>3</v>
      </c>
      <c r="CO953" s="4" t="s">
        <v>483</v>
      </c>
    </row>
    <row r="954" customFormat="false" ht="15" hidden="false" customHeight="false" outlineLevel="0" collapsed="false">
      <c r="A954" s="4" t="s">
        <v>29</v>
      </c>
      <c r="B954" s="4" t="s">
        <v>30</v>
      </c>
      <c r="C954" s="25" t="n">
        <v>44651</v>
      </c>
      <c r="D954" s="4" t="s">
        <v>285</v>
      </c>
      <c r="E954" s="4" t="s">
        <v>609</v>
      </c>
      <c r="F954" s="4" t="s">
        <v>73</v>
      </c>
      <c r="G954" s="4" t="s">
        <v>459</v>
      </c>
      <c r="H954" s="4" t="s">
        <v>1037</v>
      </c>
      <c r="I954" s="5" t="n">
        <v>25</v>
      </c>
      <c r="J954" s="25" t="n">
        <v>44708</v>
      </c>
      <c r="K954" s="4" t="s">
        <v>1215</v>
      </c>
      <c r="L954" s="4" t="s">
        <v>5</v>
      </c>
      <c r="M954" s="4" t="s">
        <v>462</v>
      </c>
      <c r="N954" s="25" t="n">
        <v>44707</v>
      </c>
      <c r="O954" s="25" t="n">
        <v>44708</v>
      </c>
      <c r="P954" s="25" t="n">
        <v>44711</v>
      </c>
      <c r="Q954" s="25" t="n">
        <v>44711</v>
      </c>
      <c r="R954" s="6" t="n">
        <v>-0.00816249050873208</v>
      </c>
      <c r="S954" s="6" t="n">
        <v>0.0376714513556617</v>
      </c>
      <c r="T954" s="6" t="n">
        <v>0.0269896406504566</v>
      </c>
      <c r="U954" s="6" t="n">
        <v>0.0564986014973863</v>
      </c>
      <c r="V954" s="6" t="n">
        <v>0.0391744035716244</v>
      </c>
      <c r="W954" s="6" t="n">
        <v>0.0344958697196283</v>
      </c>
      <c r="X954" s="6" t="n">
        <v>0.0173241979257619</v>
      </c>
      <c r="Y954" s="6" t="n">
        <v>0.022002731777758</v>
      </c>
      <c r="Z954" s="6" t="n">
        <v>0.00620022967618472</v>
      </c>
      <c r="AA954" s="6" t="n">
        <v>0.0502983718212016</v>
      </c>
      <c r="AB954" s="6" t="n">
        <v>0.0284190464480036</v>
      </c>
      <c r="AC954" s="6" t="n">
        <v>0.0269896406504566</v>
      </c>
      <c r="AD954" s="6" t="n">
        <v>0.0269896406504566</v>
      </c>
      <c r="AE954" s="6" t="n">
        <v>0.032230795241462</v>
      </c>
      <c r="AF954" s="7" t="n">
        <v>0.801621363853126</v>
      </c>
      <c r="AG954" s="7" t="n">
        <v>0.912932844235663</v>
      </c>
      <c r="AH954" s="26" t="n">
        <v>3160.8</v>
      </c>
      <c r="AI954" s="6" t="n">
        <v>0.0156322799350934</v>
      </c>
      <c r="AJ954" s="6" t="n">
        <v>0.002903241159393</v>
      </c>
      <c r="AK954" s="6" t="n">
        <v>0.0178562802904663</v>
      </c>
      <c r="AL954" s="6" t="n">
        <v>0.253092293054234</v>
      </c>
      <c r="AM954" s="6" t="n">
        <v>0.717219460516666</v>
      </c>
      <c r="AN954" s="6" t="n">
        <v>-0.0759851021877249</v>
      </c>
      <c r="AO954" s="6" t="n">
        <v>0.0788883433471179</v>
      </c>
      <c r="AP954" s="6" t="n">
        <v>0.00225987009488438</v>
      </c>
      <c r="AQ954" s="6" t="n">
        <v>-0.0549552515789162</v>
      </c>
      <c r="AR954" s="6" t="n">
        <v>-0.00517852213241099</v>
      </c>
      <c r="BS954" s="26" t="n">
        <v>16.44</v>
      </c>
      <c r="BT954" s="7" t="n">
        <v>3.83</v>
      </c>
      <c r="BZ954" s="5" t="n">
        <v>9</v>
      </c>
      <c r="CA954" s="6" t="n">
        <v>0.212202682380382</v>
      </c>
      <c r="CB954" s="6" t="n">
        <v>-0.209804109761097</v>
      </c>
      <c r="CD954" s="26" t="n">
        <v>67.07317131606</v>
      </c>
      <c r="CO954" s="4" t="s">
        <v>463</v>
      </c>
    </row>
    <row r="955" customFormat="false" ht="15" hidden="false" customHeight="false" outlineLevel="0" collapsed="false">
      <c r="A955" s="4" t="s">
        <v>29</v>
      </c>
      <c r="B955" s="4" t="s">
        <v>30</v>
      </c>
      <c r="C955" s="25" t="n">
        <v>44651</v>
      </c>
      <c r="D955" s="4" t="s">
        <v>323</v>
      </c>
      <c r="E955" s="4" t="s">
        <v>728</v>
      </c>
      <c r="F955" s="4" t="s">
        <v>100</v>
      </c>
      <c r="G955" s="4" t="s">
        <v>459</v>
      </c>
      <c r="H955" s="4" t="s">
        <v>488</v>
      </c>
      <c r="I955" s="5" t="n">
        <v>400</v>
      </c>
      <c r="J955" s="25" t="n">
        <v>44708</v>
      </c>
      <c r="K955" s="4" t="s">
        <v>716</v>
      </c>
      <c r="L955" s="4" t="s">
        <v>5</v>
      </c>
      <c r="M955" s="4" t="s">
        <v>441</v>
      </c>
      <c r="N955" s="25" t="n">
        <v>44707</v>
      </c>
      <c r="O955" s="25" t="n">
        <v>44708</v>
      </c>
      <c r="P955" s="25" t="n">
        <v>44711</v>
      </c>
      <c r="Q955" s="25" t="n">
        <v>44711</v>
      </c>
      <c r="R955" s="6" t="n">
        <v>0.0151454228655676</v>
      </c>
      <c r="S955" s="6" t="n">
        <v>0.0269342487457089</v>
      </c>
      <c r="T955" s="6" t="n">
        <v>0.0576626382103369</v>
      </c>
      <c r="U955" s="6" t="n">
        <v>0.0997423098216135</v>
      </c>
      <c r="V955" s="6" t="n">
        <v>0.0391744035716244</v>
      </c>
      <c r="W955" s="6" t="n">
        <v>0.041197143275884</v>
      </c>
      <c r="X955" s="6" t="n">
        <v>0.0605679062499891</v>
      </c>
      <c r="Y955" s="6" t="n">
        <v>0.0585451665457295</v>
      </c>
      <c r="AB955" s="6" t="n">
        <v>0.0272563641038828</v>
      </c>
      <c r="AC955" s="6" t="n">
        <v>0.0576626382103369</v>
      </c>
      <c r="AD955" s="6" t="n">
        <v>0.0576626382103369</v>
      </c>
      <c r="AE955" s="6" t="n">
        <v>0.0646052969915145</v>
      </c>
      <c r="AF955" s="7" t="n">
        <v>0.837810945273632</v>
      </c>
      <c r="AG955" s="7" t="n">
        <v>3.27484480832882</v>
      </c>
      <c r="AH955" s="26" t="n">
        <v>746.1</v>
      </c>
      <c r="AI955" s="6" t="n">
        <v>-0.109240687679083</v>
      </c>
      <c r="AJ955" s="6" t="n">
        <v>-0.116309368707805</v>
      </c>
      <c r="AK955" s="6" t="n">
        <v>-0.107482504934505</v>
      </c>
      <c r="AL955" s="6" t="n">
        <v>-0.188977661829447</v>
      </c>
      <c r="AM955" s="6" t="n">
        <v>0.301639916259599</v>
      </c>
      <c r="AN955" s="6" t="n">
        <v>-0.0739623798814149</v>
      </c>
      <c r="AO955" s="6" t="n">
        <v>-0.0423469888263902</v>
      </c>
      <c r="AP955" s="6" t="n">
        <v>-0.0243724548714521</v>
      </c>
      <c r="AQ955" s="6" t="n">
        <v>-0.0636965902874859</v>
      </c>
      <c r="AR955" s="6" t="n">
        <v>-0.0139198608409806</v>
      </c>
      <c r="AS955" s="4" t="s">
        <v>442</v>
      </c>
      <c r="AT955" s="4" t="s">
        <v>121</v>
      </c>
      <c r="AU955" s="5" t="n">
        <v>7767.3</v>
      </c>
      <c r="AV955" s="6" t="n">
        <v>0.0116174574438988</v>
      </c>
      <c r="AW955" s="6" t="n">
        <v>-0.128953034584847</v>
      </c>
      <c r="AX955" s="5" t="n">
        <v>311.4</v>
      </c>
      <c r="AY955" s="6" t="n">
        <v>0.0400911513653393</v>
      </c>
      <c r="AZ955" s="6" t="n">
        <v>-0.0102858950393702</v>
      </c>
      <c r="BA955" s="5" t="n">
        <v>181.7</v>
      </c>
      <c r="BB955" s="6" t="n">
        <v>-0.129372304743651</v>
      </c>
      <c r="BC955" s="6" t="n">
        <v>-0.393524699599466</v>
      </c>
      <c r="BD955" s="6" t="n">
        <v>0.0233929422064295</v>
      </c>
      <c r="BE955" s="7" t="n">
        <v>2.56</v>
      </c>
      <c r="BM955" s="5" t="n">
        <v>54204.165</v>
      </c>
      <c r="BN955" s="5" t="n">
        <v>855.6</v>
      </c>
      <c r="BO955" s="26" t="n">
        <v>63.3522265077139</v>
      </c>
      <c r="BS955" s="26" t="n">
        <v>20.27</v>
      </c>
      <c r="BT955" s="7" t="n">
        <v>3.9</v>
      </c>
      <c r="BU955" s="4" t="s">
        <v>1249</v>
      </c>
      <c r="BV955" s="5" t="n">
        <v>977.4</v>
      </c>
      <c r="BW955" s="5" t="n">
        <v>134</v>
      </c>
      <c r="BX955" s="5" t="n">
        <v>843.4</v>
      </c>
      <c r="BY955" s="7" t="n">
        <v>1.17958001448226</v>
      </c>
      <c r="BZ955" s="5" t="n">
        <v>1</v>
      </c>
      <c r="CF955" s="25" t="n">
        <v>44742</v>
      </c>
      <c r="CG955" s="6" t="n">
        <v>0.312782539279852</v>
      </c>
      <c r="CH955" s="6" t="n">
        <v>0.345085841156263</v>
      </c>
      <c r="CI955" s="6" t="n">
        <v>0.296813945445698</v>
      </c>
      <c r="CJ955" s="6" t="n">
        <v>-0.139883733128032</v>
      </c>
      <c r="CK955" s="6" t="n">
        <v>0.0848208552716065</v>
      </c>
      <c r="CL955" s="7" t="n">
        <v>0.679816750558506</v>
      </c>
      <c r="CM955" s="6" t="n">
        <v>-0.0349926144756278</v>
      </c>
      <c r="CN955" s="4" t="s">
        <v>493</v>
      </c>
    </row>
    <row r="956" customFormat="false" ht="15" hidden="false" customHeight="false" outlineLevel="0" collapsed="false">
      <c r="A956" s="4" t="s">
        <v>29</v>
      </c>
      <c r="B956" s="4" t="s">
        <v>30</v>
      </c>
      <c r="C956" s="25" t="n">
        <v>44651</v>
      </c>
      <c r="D956" s="4" t="s">
        <v>191</v>
      </c>
      <c r="E956" s="4" t="s">
        <v>877</v>
      </c>
      <c r="F956" s="4" t="s">
        <v>101</v>
      </c>
      <c r="G956" s="4" t="s">
        <v>438</v>
      </c>
      <c r="H956" s="4" t="s">
        <v>498</v>
      </c>
      <c r="I956" s="5" t="n">
        <v>275</v>
      </c>
      <c r="J956" s="25" t="n">
        <v>44709</v>
      </c>
      <c r="K956" s="4" t="s">
        <v>973</v>
      </c>
      <c r="L956" s="4" t="s">
        <v>447</v>
      </c>
      <c r="M956" s="4" t="s">
        <v>441</v>
      </c>
      <c r="N956" s="25" t="n">
        <v>44708</v>
      </c>
      <c r="O956" s="25" t="n">
        <v>44711</v>
      </c>
      <c r="P956" s="25" t="n">
        <v>44712</v>
      </c>
      <c r="Q956" s="25" t="n">
        <v>44711</v>
      </c>
      <c r="R956" s="6" t="n">
        <v>0.00773153479190669</v>
      </c>
      <c r="S956" s="6" t="n">
        <v>-0.0290972902383285</v>
      </c>
      <c r="T956" s="6" t="n">
        <v>-0.0305157412466899</v>
      </c>
      <c r="U956" s="6" t="n">
        <v>-0.0518814966931117</v>
      </c>
      <c r="V956" s="6" t="n">
        <v>0.0255545953879611</v>
      </c>
      <c r="W956" s="6" t="n">
        <v>0.0226803978461339</v>
      </c>
      <c r="X956" s="6" t="n">
        <v>-0.0774360920810728</v>
      </c>
      <c r="Y956" s="6" t="n">
        <v>-0.0745618945392456</v>
      </c>
      <c r="AB956" s="6" t="n">
        <v>0.0174665360757427</v>
      </c>
      <c r="AC956" s="6" t="n">
        <v>-0.0290972902383285</v>
      </c>
      <c r="AD956" s="6" t="n">
        <v>0.0290972902383285</v>
      </c>
      <c r="AE956" s="6" t="n">
        <v>0.0583578191315704</v>
      </c>
      <c r="AF956" s="7" t="n">
        <v>0.202097902097903</v>
      </c>
      <c r="AG956" s="7" t="n">
        <v>0.687649888977224</v>
      </c>
      <c r="AH956" s="26" t="n">
        <v>1215.8</v>
      </c>
      <c r="AI956" s="6" t="n">
        <v>0.032219722375515</v>
      </c>
      <c r="AJ956" s="6" t="n">
        <v>-0.017773469058006</v>
      </c>
      <c r="AK956" s="6" t="n">
        <v>0.202452774206311</v>
      </c>
      <c r="AL956" s="6" t="n">
        <v>0.0516846157173145</v>
      </c>
      <c r="AM956" s="6" t="n">
        <v>0.347893569844792</v>
      </c>
      <c r="AN956" s="6" t="n">
        <v>-0.000462147480503994</v>
      </c>
      <c r="AO956" s="6" t="n">
        <v>-0.017311321577502</v>
      </c>
      <c r="AP956" s="6" t="n">
        <v>0.0527639280294816</v>
      </c>
      <c r="AQ956" s="6" t="n">
        <v>-0.0623455451983528</v>
      </c>
      <c r="AR956" s="6" t="n">
        <v>-0.0180663817600926</v>
      </c>
      <c r="AS956" s="4" t="s">
        <v>442</v>
      </c>
      <c r="AT956" s="4" t="s">
        <v>121</v>
      </c>
      <c r="AU956" s="5" t="n">
        <v>853.17</v>
      </c>
      <c r="AV956" s="6" t="n">
        <v>0.0207458454470406</v>
      </c>
      <c r="AW956" s="6" t="n">
        <v>-0.0162125387728747</v>
      </c>
      <c r="AX956" s="5" t="n">
        <v>163.89</v>
      </c>
      <c r="AY956" s="6" t="n">
        <v>0.192095362002883</v>
      </c>
      <c r="AZ956" s="6" t="n">
        <v>0.00455722625757629</v>
      </c>
      <c r="BA956" s="5" t="n">
        <v>103.74</v>
      </c>
      <c r="BB956" s="6" t="n">
        <v>0.0891338582677166</v>
      </c>
      <c r="BC956" s="6" t="n">
        <v>-0.113560625480646</v>
      </c>
      <c r="BD956" s="6" t="n">
        <v>0.121593586272372</v>
      </c>
      <c r="BE956" s="7" t="n">
        <v>19.95</v>
      </c>
      <c r="BM956" s="5" t="n">
        <v>6322.16</v>
      </c>
      <c r="BN956" s="5" t="n">
        <v>429.58</v>
      </c>
      <c r="BO956" s="26" t="n">
        <v>14.7170724894083</v>
      </c>
      <c r="BS956" s="26" t="n">
        <v>38.13</v>
      </c>
      <c r="BT956" s="7" t="n">
        <v>9.49</v>
      </c>
      <c r="BU956" s="4" t="s">
        <v>1249</v>
      </c>
      <c r="BV956" s="5" t="n">
        <v>478.61</v>
      </c>
      <c r="BW956" s="5" t="n">
        <v>83.13</v>
      </c>
      <c r="BX956" s="5" t="n">
        <v>395.48</v>
      </c>
      <c r="BY956" s="7" t="n">
        <v>1.09254228776223</v>
      </c>
      <c r="BZ956" s="5" t="n">
        <v>1</v>
      </c>
      <c r="CO956" s="4" t="s">
        <v>483</v>
      </c>
    </row>
    <row r="957" customFormat="false" ht="15" hidden="false" customHeight="false" outlineLevel="0" collapsed="false">
      <c r="A957" s="4" t="s">
        <v>29</v>
      </c>
      <c r="B957" s="4" t="s">
        <v>30</v>
      </c>
      <c r="C957" s="25" t="n">
        <v>44651</v>
      </c>
      <c r="D957" s="4" t="s">
        <v>244</v>
      </c>
      <c r="E957" s="4" t="s">
        <v>775</v>
      </c>
      <c r="F957" s="4" t="s">
        <v>78</v>
      </c>
      <c r="G957" s="4" t="s">
        <v>438</v>
      </c>
      <c r="H957" s="4" t="s">
        <v>508</v>
      </c>
      <c r="I957" s="5" t="n">
        <v>200</v>
      </c>
      <c r="J957" s="25" t="n">
        <v>44709</v>
      </c>
      <c r="K957" s="4" t="s">
        <v>1316</v>
      </c>
      <c r="L957" s="4" t="s">
        <v>447</v>
      </c>
      <c r="M957" s="4" t="s">
        <v>441</v>
      </c>
      <c r="N957" s="25" t="n">
        <v>44708</v>
      </c>
      <c r="O957" s="25" t="n">
        <v>44711</v>
      </c>
      <c r="P957" s="25" t="n">
        <v>44712</v>
      </c>
      <c r="Q957" s="25" t="n">
        <v>44711</v>
      </c>
      <c r="R957" s="6" t="n">
        <v>0.0247902774790278</v>
      </c>
      <c r="S957" s="6" t="n">
        <v>0.0477514823949206</v>
      </c>
      <c r="T957" s="6" t="n">
        <v>0.0360594981719837</v>
      </c>
      <c r="U957" s="6" t="n">
        <v>0.108601258045932</v>
      </c>
      <c r="V957" s="6" t="n">
        <v>0.0255545953879611</v>
      </c>
      <c r="W957" s="6" t="n">
        <v>0.0435055131970172</v>
      </c>
      <c r="X957" s="6" t="n">
        <v>0.083046662657971</v>
      </c>
      <c r="Y957" s="6" t="n">
        <v>0.0650957448489149</v>
      </c>
      <c r="Z957" s="6" t="n">
        <v>0.0299201847494979</v>
      </c>
      <c r="AA957" s="6" t="n">
        <v>0.0786810732964342</v>
      </c>
      <c r="AB957" s="6" t="n">
        <v>0.0203599727134387</v>
      </c>
      <c r="AC957" s="6" t="n">
        <v>0.0477514823949206</v>
      </c>
      <c r="AD957" s="6" t="n">
        <v>0.0477514823949206</v>
      </c>
      <c r="AE957" s="6" t="n">
        <v>0.0574067271868605</v>
      </c>
      <c r="AF957" s="7" t="n">
        <v>0.755027422303474</v>
      </c>
      <c r="AG957" s="7" t="n">
        <v>3.51668342168069</v>
      </c>
      <c r="AH957" s="26" t="n">
        <v>929.8</v>
      </c>
      <c r="AI957" s="6" t="n">
        <v>0.0535380431703585</v>
      </c>
      <c r="AJ957" s="6" t="n">
        <v>-0.0110088815614532</v>
      </c>
      <c r="AK957" s="6" t="n">
        <v>0.105457139460231</v>
      </c>
      <c r="AL957" s="6" t="n">
        <v>0.0315637654629155</v>
      </c>
      <c r="AM957" s="6" t="n">
        <v>0.146132511556242</v>
      </c>
      <c r="AN957" s="6" t="n">
        <v>-0.0111034375208858</v>
      </c>
      <c r="AO957" s="6" t="n">
        <v>9.45559594326406E-005</v>
      </c>
      <c r="AP957" s="6" t="n">
        <v>0.00792768405278688</v>
      </c>
      <c r="AQ957" s="6" t="n">
        <v>0.0750713008169381</v>
      </c>
      <c r="AR957" s="6" t="n">
        <v>0.119350464255198</v>
      </c>
      <c r="AS957" s="4" t="s">
        <v>442</v>
      </c>
      <c r="AT957" s="4" t="s">
        <v>121</v>
      </c>
      <c r="AU957" s="5" t="n">
        <v>25934.4</v>
      </c>
      <c r="AV957" s="6" t="n">
        <v>0.208725958916815</v>
      </c>
      <c r="AX957" s="5" t="n">
        <v>4571.42</v>
      </c>
      <c r="AY957" s="6" t="n">
        <v>0.176268585353816</v>
      </c>
      <c r="AZ957" s="6" t="n">
        <v>0.0101885461293199</v>
      </c>
      <c r="BA957" s="5" t="n">
        <v>2237.36</v>
      </c>
      <c r="BB957" s="6" t="n">
        <v>1.09067802945354</v>
      </c>
      <c r="BD957" s="6" t="n">
        <v>0.0862699734715282</v>
      </c>
      <c r="BE957" s="7" t="n">
        <v>20.13</v>
      </c>
      <c r="BS957" s="26" t="n">
        <v>55.58</v>
      </c>
      <c r="BT957" s="7" t="n">
        <v>4.86</v>
      </c>
      <c r="BU957" s="4" t="s">
        <v>1249</v>
      </c>
      <c r="BV957" s="5" t="n">
        <v>9247.55</v>
      </c>
      <c r="BW957" s="5" t="n">
        <v>6039.8</v>
      </c>
      <c r="BX957" s="5" t="n">
        <v>3207.75</v>
      </c>
      <c r="BY957" s="7" t="n">
        <v>1.40597538207051</v>
      </c>
      <c r="BZ957" s="5" t="n">
        <v>4</v>
      </c>
      <c r="CA957" s="6" t="n">
        <v>0.0994957484431498</v>
      </c>
      <c r="CB957" s="6" t="n">
        <v>0.159653324210286</v>
      </c>
      <c r="CC957" s="4" t="s">
        <v>512</v>
      </c>
      <c r="CD957" s="26" t="n">
        <v>56.7512410297651</v>
      </c>
      <c r="CF957" s="25" t="n">
        <v>44742</v>
      </c>
      <c r="CG957" s="6" t="n">
        <v>0.329322674346995</v>
      </c>
      <c r="CH957" s="6" t="n">
        <v>0.358285090944078</v>
      </c>
      <c r="CI957" s="6" t="n">
        <v>0.310873701455537</v>
      </c>
      <c r="CJ957" s="6" t="n">
        <v>-0.132328669785316</v>
      </c>
      <c r="CK957" s="6" t="n">
        <v>0.0881089575694081</v>
      </c>
      <c r="CL957" s="7" t="n">
        <v>0.541959452389437</v>
      </c>
      <c r="CM957" s="6" t="n">
        <v>0.104590570719603</v>
      </c>
      <c r="CN957" s="4" t="s">
        <v>493</v>
      </c>
    </row>
    <row r="958" customFormat="false" ht="15" hidden="false" customHeight="false" outlineLevel="0" collapsed="false">
      <c r="A958" s="4" t="s">
        <v>29</v>
      </c>
      <c r="B958" s="4" t="s">
        <v>30</v>
      </c>
      <c r="C958" s="25" t="n">
        <v>44651</v>
      </c>
      <c r="D958" s="4" t="s">
        <v>276</v>
      </c>
      <c r="E958" s="4" t="s">
        <v>810</v>
      </c>
      <c r="F958" s="4" t="s">
        <v>83</v>
      </c>
      <c r="G958" s="4" t="s">
        <v>438</v>
      </c>
      <c r="H958" s="4" t="s">
        <v>556</v>
      </c>
      <c r="I958" s="5" t="n">
        <v>950</v>
      </c>
      <c r="J958" s="25" t="n">
        <v>44709</v>
      </c>
      <c r="K958" s="4" t="s">
        <v>718</v>
      </c>
      <c r="L958" s="4" t="s">
        <v>447</v>
      </c>
      <c r="M958" s="4" t="s">
        <v>441</v>
      </c>
      <c r="N958" s="25" t="n">
        <v>44708</v>
      </c>
      <c r="O958" s="25" t="n">
        <v>44711</v>
      </c>
      <c r="P958" s="25" t="n">
        <v>44712</v>
      </c>
      <c r="Q958" s="25" t="n">
        <v>44711</v>
      </c>
      <c r="R958" s="6" t="n">
        <v>0.0142951396525182</v>
      </c>
      <c r="S958" s="6" t="n">
        <v>0.12510841283608</v>
      </c>
      <c r="T958" s="6" t="n">
        <v>0.138626581871909</v>
      </c>
      <c r="U958" s="6" t="n">
        <v>0.278030134360507</v>
      </c>
      <c r="V958" s="6" t="n">
        <v>0.0255545953879611</v>
      </c>
      <c r="W958" s="6" t="n">
        <v>0.0423068510970386</v>
      </c>
      <c r="X958" s="6" t="n">
        <v>0.252475538972546</v>
      </c>
      <c r="Y958" s="6" t="n">
        <v>0.235723283263468</v>
      </c>
      <c r="Z958" s="6" t="n">
        <v>0.0708363189099539</v>
      </c>
      <c r="AA958" s="6" t="n">
        <v>0.207193815450553</v>
      </c>
      <c r="AB958" s="6" t="n">
        <v>0.0928013876843019</v>
      </c>
      <c r="AC958" s="6" t="n">
        <v>0.12510841283608</v>
      </c>
      <c r="AD958" s="6" t="n">
        <v>0.12510841283608</v>
      </c>
      <c r="AE958" s="6" t="n">
        <v>0.0865857184157271</v>
      </c>
      <c r="AF958" s="7" t="n">
        <v>0.373121869782972</v>
      </c>
      <c r="AG958" s="7" t="n">
        <v>6.25304864913713</v>
      </c>
      <c r="AH958" s="26" t="n">
        <v>682.05</v>
      </c>
      <c r="AI958" s="6" t="n">
        <v>0.0327831617201695</v>
      </c>
      <c r="AJ958" s="6" t="n">
        <v>-0.117144521390201</v>
      </c>
      <c r="AK958" s="6" t="n">
        <v>0.0738408250019675</v>
      </c>
      <c r="AL958" s="6" t="n">
        <v>0.334997064004696</v>
      </c>
      <c r="AM958" s="6" t="n">
        <v>0.736600891152128</v>
      </c>
      <c r="AN958" s="6" t="n">
        <v>-0.144069123801809</v>
      </c>
      <c r="AO958" s="6" t="n">
        <v>0.0269246024116078</v>
      </c>
      <c r="AP958" s="6" t="n">
        <v>0.0844005641748939</v>
      </c>
      <c r="AQ958" s="6" t="n">
        <v>0.00293370944992955</v>
      </c>
      <c r="AR958" s="6" t="n">
        <v>0.0472128728881898</v>
      </c>
      <c r="AS958" s="4" t="s">
        <v>442</v>
      </c>
      <c r="AT958" s="4" t="s">
        <v>121</v>
      </c>
      <c r="AU958" s="5" t="n">
        <v>499.8382</v>
      </c>
      <c r="AV958" s="6" t="n">
        <v>0.516642958920869</v>
      </c>
      <c r="AW958" s="6" t="n">
        <v>0.907810700709973</v>
      </c>
      <c r="AX958" s="5" t="n">
        <v>36.0639</v>
      </c>
      <c r="AY958" s="6" t="n">
        <v>0.0721511481115289</v>
      </c>
      <c r="AZ958" s="6" t="n">
        <v>0.0022713536649672</v>
      </c>
      <c r="BA958" s="5" t="n">
        <v>27.6344</v>
      </c>
      <c r="BB958" s="6" t="n">
        <v>1.64775939215668</v>
      </c>
      <c r="BC958" s="6" t="n">
        <v>3.98978007294789</v>
      </c>
      <c r="BD958" s="6" t="n">
        <v>0.0552866907731342</v>
      </c>
      <c r="BE958" s="7" t="n">
        <v>13.27</v>
      </c>
      <c r="BM958" s="5" t="n">
        <v>1447.6443045</v>
      </c>
      <c r="BN958" s="5" t="n">
        <v>20.2181</v>
      </c>
      <c r="BO958" s="26" t="n">
        <v>71.6014019368783</v>
      </c>
      <c r="BS958" s="26" t="n">
        <v>56.42</v>
      </c>
      <c r="BT958" s="7" t="n">
        <v>11.8</v>
      </c>
      <c r="BU958" s="4" t="s">
        <v>1249</v>
      </c>
      <c r="BV958" s="5" t="n">
        <v>-79.4295</v>
      </c>
      <c r="BW958" s="5" t="n">
        <v>157.1022</v>
      </c>
      <c r="BX958" s="5" t="n">
        <v>-236.5317</v>
      </c>
      <c r="BY958" s="7" t="n">
        <v>-2.12290360946667</v>
      </c>
      <c r="BZ958" s="5" t="n">
        <v>3</v>
      </c>
      <c r="CA958" s="6" t="n">
        <v>0.211623596786721</v>
      </c>
      <c r="CB958" s="6" t="n">
        <v>-0.241725707227731</v>
      </c>
      <c r="CC958" s="4" t="s">
        <v>512</v>
      </c>
      <c r="CD958" s="26" t="n">
        <v>88.2498498844088</v>
      </c>
      <c r="CE958" s="6" t="n">
        <v>-0.188651289144819</v>
      </c>
      <c r="CO958" s="4" t="s">
        <v>483</v>
      </c>
    </row>
    <row r="959" customFormat="false" ht="15" hidden="false" customHeight="false" outlineLevel="0" collapsed="false">
      <c r="A959" s="4" t="s">
        <v>29</v>
      </c>
      <c r="B959" s="4" t="s">
        <v>30</v>
      </c>
      <c r="C959" s="25" t="n">
        <v>44651</v>
      </c>
      <c r="D959" s="4" t="s">
        <v>142</v>
      </c>
      <c r="E959" s="4" t="s">
        <v>788</v>
      </c>
      <c r="F959" s="4" t="s">
        <v>71</v>
      </c>
      <c r="G959" s="4" t="s">
        <v>438</v>
      </c>
      <c r="H959" s="4" t="s">
        <v>521</v>
      </c>
      <c r="I959" s="5" t="n">
        <v>550</v>
      </c>
      <c r="J959" s="25" t="n">
        <v>44711</v>
      </c>
      <c r="K959" s="4" t="s">
        <v>900</v>
      </c>
      <c r="L959" s="4" t="s">
        <v>5</v>
      </c>
      <c r="M959" s="4" t="s">
        <v>441</v>
      </c>
      <c r="N959" s="25" t="n">
        <v>44708</v>
      </c>
      <c r="O959" s="25" t="n">
        <v>44711</v>
      </c>
      <c r="P959" s="25" t="n">
        <v>44712</v>
      </c>
      <c r="Q959" s="25" t="n">
        <v>44712</v>
      </c>
      <c r="R959" s="6" t="n">
        <v>-0.0114770924699076</v>
      </c>
      <c r="S959" s="6" t="n">
        <v>-0.00292618463281114</v>
      </c>
      <c r="T959" s="6" t="n">
        <v>0.00501751396383598</v>
      </c>
      <c r="U959" s="6" t="n">
        <v>-0.00938576313888273</v>
      </c>
      <c r="V959" s="6" t="n">
        <v>0.0255545953879611</v>
      </c>
      <c r="W959" s="6" t="n">
        <v>0.00378559385460175</v>
      </c>
      <c r="X959" s="6" t="n">
        <v>-0.0349403585268439</v>
      </c>
      <c r="Y959" s="6" t="n">
        <v>-0.0131713569934845</v>
      </c>
      <c r="Z959" s="6" t="n">
        <v>0.00321186482313007</v>
      </c>
      <c r="AA959" s="6" t="n">
        <v>-0.0125976279620128</v>
      </c>
      <c r="AB959" s="6" t="n">
        <v>0.00407081321594238</v>
      </c>
      <c r="AC959" s="6" t="n">
        <v>0.00501751396383598</v>
      </c>
      <c r="AD959" s="6" t="n">
        <v>0.00501751396383598</v>
      </c>
      <c r="AE959" s="6" t="n">
        <v>0.0453469658241031</v>
      </c>
      <c r="AF959" s="7" t="n">
        <v>0.240083507306889</v>
      </c>
      <c r="AG959" s="7" t="n">
        <v>3.26060256326133</v>
      </c>
      <c r="AH959" s="26" t="n">
        <v>535.85</v>
      </c>
      <c r="AI959" s="6" t="n">
        <v>0.0248637276465524</v>
      </c>
      <c r="AJ959" s="6" t="n">
        <v>-0.160241341482526</v>
      </c>
      <c r="AK959" s="6" t="n">
        <v>-0.161489711290196</v>
      </c>
      <c r="AL959" s="6" t="n">
        <v>-0.176818496044243</v>
      </c>
      <c r="AM959" s="6" t="n">
        <v>-0.476018188040874</v>
      </c>
      <c r="AN959" s="6" t="n">
        <v>-0.0659471441003861</v>
      </c>
      <c r="AO959" s="6" t="n">
        <v>-0.0942941973821402</v>
      </c>
      <c r="AP959" s="6" t="n">
        <v>-0.0273172569706103</v>
      </c>
      <c r="AQ959" s="6" t="n">
        <v>-0.0178033157498113</v>
      </c>
      <c r="AR959" s="6" t="n">
        <v>0.0264758476884489</v>
      </c>
      <c r="AS959" s="4" t="s">
        <v>442</v>
      </c>
      <c r="AT959" s="4" t="s">
        <v>121</v>
      </c>
      <c r="AU959" s="5" t="n">
        <v>5809.37</v>
      </c>
      <c r="AV959" s="6" t="n">
        <v>-0.032013663250854</v>
      </c>
      <c r="AW959" s="6" t="n">
        <v>-0.0321297786485668</v>
      </c>
      <c r="AX959" s="5" t="n">
        <v>811.64</v>
      </c>
      <c r="AY959" s="6" t="n">
        <v>0.139712223528541</v>
      </c>
      <c r="AZ959" s="6" t="n">
        <v>-0.0727946497531386</v>
      </c>
      <c r="BA959" s="5" t="n">
        <v>576.46</v>
      </c>
      <c r="BB959" s="6" t="n">
        <v>-0.194348166368515</v>
      </c>
      <c r="BC959" s="6" t="n">
        <v>0.0547250937700121</v>
      </c>
      <c r="BD959" s="6" t="n">
        <v>0.0992293484491434</v>
      </c>
      <c r="BE959" s="7" t="n">
        <v>9.84</v>
      </c>
      <c r="BM959" s="5" t="n">
        <v>31395.4515</v>
      </c>
      <c r="BN959" s="5" t="n">
        <v>2729.03</v>
      </c>
      <c r="BO959" s="26" t="n">
        <v>11.5042529763323</v>
      </c>
      <c r="BS959" s="26" t="n">
        <v>32.83</v>
      </c>
      <c r="BT959" s="7" t="n">
        <v>4.48</v>
      </c>
      <c r="BU959" s="4" t="s">
        <v>1249</v>
      </c>
      <c r="BV959" s="5" t="n">
        <v>5016.48</v>
      </c>
      <c r="BW959" s="5" t="n">
        <v>2052.91</v>
      </c>
      <c r="BX959" s="5" t="n">
        <v>2963.57</v>
      </c>
      <c r="BY959" s="7" t="n">
        <v>1.89433378018617</v>
      </c>
      <c r="BZ959" s="5" t="n">
        <v>11</v>
      </c>
      <c r="CA959" s="6" t="n">
        <v>0.108386972631638</v>
      </c>
      <c r="CB959" s="6" t="n">
        <v>-0.414727540500737</v>
      </c>
      <c r="CC959" s="4" t="s">
        <v>486</v>
      </c>
      <c r="CD959" s="26" t="n">
        <v>31.4370049695765</v>
      </c>
      <c r="CE959" s="6" t="n">
        <v>-0.634053785102442</v>
      </c>
      <c r="CF959" s="25" t="n">
        <v>44742</v>
      </c>
      <c r="CG959" s="6" t="n">
        <v>0.42714162576003</v>
      </c>
      <c r="CH959" s="6" t="n">
        <v>0.463569495875109</v>
      </c>
      <c r="CI959" s="6" t="n">
        <v>0.410096034788061</v>
      </c>
      <c r="CJ959" s="6" t="n">
        <v>-0.115351552599687</v>
      </c>
      <c r="CK959" s="6" t="n">
        <v>0.111436120022646</v>
      </c>
      <c r="CL959" s="7" t="n">
        <v>0.0450259212436357</v>
      </c>
      <c r="CM959" s="6" t="n">
        <v>-0.056898815470244</v>
      </c>
      <c r="CN959" s="4" t="s">
        <v>493</v>
      </c>
    </row>
    <row r="960" customFormat="false" ht="15" hidden="false" customHeight="false" outlineLevel="0" collapsed="false">
      <c r="A960" s="4" t="s">
        <v>29</v>
      </c>
      <c r="B960" s="4" t="s">
        <v>30</v>
      </c>
      <c r="C960" s="25" t="n">
        <v>44651</v>
      </c>
      <c r="D960" s="4" t="s">
        <v>176</v>
      </c>
      <c r="E960" s="4" t="s">
        <v>1317</v>
      </c>
      <c r="F960" s="4" t="s">
        <v>89</v>
      </c>
      <c r="G960" s="4" t="s">
        <v>459</v>
      </c>
      <c r="H960" s="4" t="s">
        <v>468</v>
      </c>
      <c r="I960" s="5" t="n">
        <v>2075</v>
      </c>
      <c r="J960" s="25" t="n">
        <v>44711</v>
      </c>
      <c r="K960" s="4" t="s">
        <v>1026</v>
      </c>
      <c r="L960" s="4" t="s">
        <v>5</v>
      </c>
      <c r="M960" s="4" t="s">
        <v>441</v>
      </c>
      <c r="N960" s="25" t="n">
        <v>44708</v>
      </c>
      <c r="O960" s="25" t="n">
        <v>44711</v>
      </c>
      <c r="P960" s="25" t="n">
        <v>44712</v>
      </c>
      <c r="Q960" s="25" t="n">
        <v>44712</v>
      </c>
      <c r="R960" s="6" t="n">
        <v>0.083533413365346</v>
      </c>
      <c r="S960" s="6" t="n">
        <v>-0.0374849967685347</v>
      </c>
      <c r="T960" s="6" t="n">
        <v>0.0172661870503597</v>
      </c>
      <c r="U960" s="6" t="n">
        <v>0.063314603647171</v>
      </c>
      <c r="V960" s="6" t="n">
        <v>0.0255545953879611</v>
      </c>
      <c r="W960" s="6" t="n">
        <v>0.0246198592832926</v>
      </c>
      <c r="X960" s="6" t="n">
        <v>0.0377600082592099</v>
      </c>
      <c r="Y960" s="6" t="n">
        <v>0.0386947443638784</v>
      </c>
      <c r="Z960" s="6" t="n">
        <v>0.0569834153800441</v>
      </c>
      <c r="AA960" s="6" t="n">
        <v>0.00633118826712686</v>
      </c>
      <c r="AB960" s="6" t="n">
        <v>0.0110311750599521</v>
      </c>
      <c r="AC960" s="6" t="n">
        <v>0.0172661870503597</v>
      </c>
      <c r="AD960" s="6" t="n">
        <v>0.0172661870503597</v>
      </c>
      <c r="AE960" s="6" t="n">
        <v>0.0427817745803356</v>
      </c>
      <c r="AF960" s="7" t="n">
        <v>0.607623318385649</v>
      </c>
      <c r="AG960" s="7" t="n">
        <v>0.292005083408063</v>
      </c>
      <c r="AH960" s="26" t="n">
        <v>499.8</v>
      </c>
      <c r="AN960" s="6" t="n">
        <v>-0.067423783243479</v>
      </c>
      <c r="AP960" s="6" t="n">
        <v>-0.0357378595002356</v>
      </c>
      <c r="AQ960" s="6" t="n">
        <v>-0.0533710513908533</v>
      </c>
      <c r="AR960" s="6" t="n">
        <v>-0.00909188795259308</v>
      </c>
      <c r="AS960" s="4" t="s">
        <v>442</v>
      </c>
      <c r="AT960" s="4" t="s">
        <v>121</v>
      </c>
      <c r="AU960" s="5" t="n">
        <v>2071.756</v>
      </c>
      <c r="AX960" s="5" t="n">
        <v>63.249</v>
      </c>
      <c r="AY960" s="6" t="n">
        <v>0.0305291742850027</v>
      </c>
      <c r="BA960" s="5" t="n">
        <v>-119.861</v>
      </c>
      <c r="BD960" s="6" t="n">
        <v>-0.0578547859883114</v>
      </c>
      <c r="BE960" s="7" t="n">
        <v>-2.01</v>
      </c>
      <c r="BS960" s="26" t="n">
        <v>20.99</v>
      </c>
      <c r="BT960" s="7" t="n">
        <v>4.33</v>
      </c>
      <c r="BU960" s="4" t="s">
        <v>1249</v>
      </c>
      <c r="BV960" s="5" t="n">
        <v>-240.534</v>
      </c>
      <c r="BW960" s="5" t="n">
        <v>543.936</v>
      </c>
      <c r="BX960" s="5" t="n">
        <v>-784.47</v>
      </c>
      <c r="BZ960" s="5" t="n">
        <v>3</v>
      </c>
      <c r="CA960" s="6" t="n">
        <v>0.0515513443621625</v>
      </c>
      <c r="CB960" s="6" t="n">
        <v>9.04524180967239</v>
      </c>
      <c r="CD960" s="26" t="n">
        <v>46.5005739795918</v>
      </c>
      <c r="CO960" s="4" t="s">
        <v>483</v>
      </c>
    </row>
    <row r="961" customFormat="false" ht="15" hidden="false" customHeight="false" outlineLevel="0" collapsed="false">
      <c r="A961" s="4" t="s">
        <v>29</v>
      </c>
      <c r="B961" s="4" t="s">
        <v>30</v>
      </c>
      <c r="C961" s="25" t="n">
        <v>44651</v>
      </c>
      <c r="D961" s="4" t="s">
        <v>178</v>
      </c>
      <c r="E961" s="4" t="s">
        <v>751</v>
      </c>
      <c r="F961" s="4" t="s">
        <v>83</v>
      </c>
      <c r="G961" s="4" t="s">
        <v>459</v>
      </c>
      <c r="H961" s="4" t="s">
        <v>556</v>
      </c>
      <c r="I961" s="5" t="n">
        <v>50</v>
      </c>
      <c r="J961" s="25" t="n">
        <v>44711</v>
      </c>
      <c r="K961" s="4" t="s">
        <v>1318</v>
      </c>
      <c r="L961" s="4" t="s">
        <v>6</v>
      </c>
      <c r="M961" s="4" t="s">
        <v>441</v>
      </c>
      <c r="N961" s="25" t="n">
        <v>44708</v>
      </c>
      <c r="O961" s="25" t="n">
        <v>44711</v>
      </c>
      <c r="P961" s="25" t="n">
        <v>44712</v>
      </c>
      <c r="Q961" s="25" t="n">
        <v>44711</v>
      </c>
      <c r="R961" s="6" t="n">
        <v>0.016792236934005</v>
      </c>
      <c r="S961" s="6" t="n">
        <v>0.111921429928533</v>
      </c>
      <c r="T961" s="6" t="n">
        <v>0.014366267530658</v>
      </c>
      <c r="U961" s="6" t="n">
        <v>0.143079934393196</v>
      </c>
      <c r="V961" s="6" t="n">
        <v>0.0255545953879611</v>
      </c>
      <c r="W961" s="6" t="n">
        <v>0.0423068510970386</v>
      </c>
      <c r="X961" s="6" t="n">
        <v>0.117525339005235</v>
      </c>
      <c r="Y961" s="6" t="n">
        <v>0.100773083296157</v>
      </c>
      <c r="Z961" s="6" t="n">
        <v>0.0708363189099539</v>
      </c>
      <c r="AA961" s="6" t="n">
        <v>0.072243615483242</v>
      </c>
      <c r="AB961" s="6" t="n">
        <v>0.0183710155941714</v>
      </c>
      <c r="AC961" s="6" t="n">
        <v>0.111921429928533</v>
      </c>
      <c r="AD961" s="6" t="n">
        <v>0.111921429928533</v>
      </c>
      <c r="AE961" s="6" t="n">
        <v>0.123818014410359</v>
      </c>
      <c r="AF961" s="7" t="n">
        <v>0.81220491029273</v>
      </c>
      <c r="AG961" s="7" t="n">
        <v>1.86365075392125</v>
      </c>
      <c r="AH961" s="26" t="n">
        <v>3364.65</v>
      </c>
      <c r="AI961" s="6" t="n">
        <v>-0.0043204853147889</v>
      </c>
      <c r="AJ961" s="6" t="n">
        <v>-0.224779678589943</v>
      </c>
      <c r="AK961" s="6" t="n">
        <v>-0.176703043946364</v>
      </c>
      <c r="AL961" s="6" t="n">
        <v>-0.338188434303698</v>
      </c>
      <c r="AM961" s="6" t="n">
        <v>-0.14236009329238</v>
      </c>
      <c r="AN961" s="6" t="n">
        <v>-0.144069123801809</v>
      </c>
      <c r="AO961" s="6" t="n">
        <v>-0.0807105547881338</v>
      </c>
      <c r="AP961" s="6" t="n">
        <v>-0.0624821831186667</v>
      </c>
      <c r="AQ961" s="6" t="n">
        <v>-0.0502759996890145</v>
      </c>
      <c r="AR961" s="6" t="n">
        <v>-0.00599683625075431</v>
      </c>
      <c r="AS961" s="4" t="s">
        <v>442</v>
      </c>
      <c r="AT961" s="4" t="s">
        <v>121</v>
      </c>
      <c r="AU961" s="5" t="n">
        <v>2952.75</v>
      </c>
      <c r="AV961" s="6" t="n">
        <v>0.39959994501614</v>
      </c>
      <c r="AW961" s="6" t="n">
        <v>-0.0392093061091678</v>
      </c>
      <c r="AX961" s="5" t="n">
        <v>118.2</v>
      </c>
      <c r="AY961" s="6" t="n">
        <v>0.0400304800609601</v>
      </c>
      <c r="AZ961" s="6" t="n">
        <v>0.00220063614876366</v>
      </c>
      <c r="BA961" s="5" t="n">
        <v>62.97</v>
      </c>
      <c r="BB961" s="6" t="n">
        <v>0.422729326705829</v>
      </c>
      <c r="BC961" s="6" t="n">
        <v>0.357697283311772</v>
      </c>
      <c r="BD961" s="6" t="n">
        <v>0.0213258826517653</v>
      </c>
      <c r="BE961" s="7" t="n">
        <v>10.72</v>
      </c>
      <c r="BM961" s="5" t="n">
        <v>19969.19775</v>
      </c>
      <c r="BN961" s="5" t="n">
        <v>171.44</v>
      </c>
      <c r="BO961" s="26" t="n">
        <v>116.47922159356</v>
      </c>
      <c r="BS961" s="26" t="n">
        <v>56.42</v>
      </c>
      <c r="BT961" s="7" t="n">
        <v>11.8</v>
      </c>
      <c r="BU961" s="4" t="s">
        <v>1249</v>
      </c>
      <c r="BV961" s="5" t="n">
        <v>272.76</v>
      </c>
      <c r="BW961" s="5" t="n">
        <v>420.64</v>
      </c>
      <c r="BX961" s="5" t="n">
        <v>-147.88</v>
      </c>
      <c r="BY961" s="7" t="n">
        <v>1.43429563022559</v>
      </c>
      <c r="BZ961" s="5" t="n">
        <v>3</v>
      </c>
      <c r="CA961" s="6" t="n">
        <v>0.211623596786721</v>
      </c>
      <c r="CB961" s="6" t="n">
        <v>-0.241725707227731</v>
      </c>
      <c r="CC961" s="4" t="s">
        <v>575</v>
      </c>
      <c r="CD961" s="26" t="n">
        <v>71.6014019368783</v>
      </c>
      <c r="CE961" s="6" t="n">
        <v>0.626772918444321</v>
      </c>
      <c r="CF961" s="25" t="n">
        <v>44742</v>
      </c>
      <c r="CG961" s="6" t="n">
        <v>0.467258092796523</v>
      </c>
      <c r="CH961" s="6" t="n">
        <v>0.473940086868126</v>
      </c>
      <c r="CI961" s="6" t="n">
        <v>0.46978780302396</v>
      </c>
      <c r="CJ961" s="6" t="n">
        <v>-0.00876119990525492</v>
      </c>
      <c r="CK961" s="6" t="n">
        <v>0.116486545296294</v>
      </c>
      <c r="CL961" s="7" t="n">
        <v>0.960809934261945</v>
      </c>
      <c r="CM961" s="6" t="n">
        <v>-0.109521375464684</v>
      </c>
      <c r="CN961" s="4" t="s">
        <v>493</v>
      </c>
    </row>
    <row r="962" customFormat="false" ht="15" hidden="false" customHeight="false" outlineLevel="0" collapsed="false">
      <c r="A962" s="4" t="s">
        <v>29</v>
      </c>
      <c r="B962" s="4" t="s">
        <v>30</v>
      </c>
      <c r="C962" s="25" t="n">
        <v>44651</v>
      </c>
      <c r="D962" s="4" t="s">
        <v>225</v>
      </c>
      <c r="E962" s="4" t="s">
        <v>653</v>
      </c>
      <c r="F962" s="4" t="s">
        <v>81</v>
      </c>
      <c r="G962" s="4" t="s">
        <v>438</v>
      </c>
      <c r="H962" s="4" t="s">
        <v>505</v>
      </c>
      <c r="I962" s="5" t="n">
        <v>625</v>
      </c>
      <c r="J962" s="25" t="n">
        <v>44711</v>
      </c>
      <c r="K962" s="4" t="s">
        <v>900</v>
      </c>
      <c r="L962" s="4" t="s">
        <v>5</v>
      </c>
      <c r="M962" s="4" t="s">
        <v>441</v>
      </c>
      <c r="N962" s="25" t="n">
        <v>44708</v>
      </c>
      <c r="O962" s="25" t="n">
        <v>44711</v>
      </c>
      <c r="P962" s="25" t="n">
        <v>44712</v>
      </c>
      <c r="Q962" s="25" t="n">
        <v>44712</v>
      </c>
      <c r="R962" s="6" t="n">
        <v>0.00558021559923905</v>
      </c>
      <c r="S962" s="6" t="n">
        <v>-0.0239626686845756</v>
      </c>
      <c r="T962" s="6" t="n">
        <v>-0.0235172502907352</v>
      </c>
      <c r="U962" s="6" t="n">
        <v>-0.0418997033760717</v>
      </c>
      <c r="V962" s="6" t="n">
        <v>0.0255545953879611</v>
      </c>
      <c r="W962" s="6" t="n">
        <v>0.0225110249641912</v>
      </c>
      <c r="X962" s="6" t="n">
        <v>-0.0674542987640329</v>
      </c>
      <c r="Y962" s="6" t="n">
        <v>-0.064410728340263</v>
      </c>
      <c r="Z962" s="6" t="n">
        <v>0.0158105083497011</v>
      </c>
      <c r="AA962" s="6" t="n">
        <v>-0.0577102117257728</v>
      </c>
      <c r="AB962" s="6" t="n">
        <v>-0.0151182323297583</v>
      </c>
      <c r="AC962" s="6" t="n">
        <v>-0.0235172502907352</v>
      </c>
      <c r="AD962" s="6" t="n">
        <v>0.0235172502907352</v>
      </c>
      <c r="AE962" s="6" t="n">
        <v>0.0492311668174183</v>
      </c>
      <c r="AF962" s="7" t="n">
        <v>0.215223097112862</v>
      </c>
      <c r="AG962" s="7" t="n">
        <v>7.74712631706733</v>
      </c>
      <c r="AH962" s="26" t="n">
        <v>394.25</v>
      </c>
      <c r="AI962" s="6" t="n">
        <v>-0.144329896907216</v>
      </c>
      <c r="AJ962" s="6" t="n">
        <v>-0.249262115586023</v>
      </c>
      <c r="AK962" s="6" t="n">
        <v>-0.0503432494279177</v>
      </c>
      <c r="AL962" s="6" t="n">
        <v>0.0351844558225019</v>
      </c>
      <c r="AM962" s="6" t="n">
        <v>-0.0328713357046492</v>
      </c>
      <c r="AN962" s="6" t="n">
        <v>-0.177075360786511</v>
      </c>
      <c r="AO962" s="6" t="n">
        <v>-0.0721867547995123</v>
      </c>
      <c r="AP962" s="6" t="n">
        <v>-0.033346566097658</v>
      </c>
      <c r="AQ962" s="6" t="n">
        <v>-0.118565568347228</v>
      </c>
      <c r="AR962" s="6" t="n">
        <v>-0.0742864049089675</v>
      </c>
      <c r="AS962" s="4" t="s">
        <v>442</v>
      </c>
      <c r="AT962" s="4" t="s">
        <v>121</v>
      </c>
      <c r="AU962" s="5" t="n">
        <v>14339.49</v>
      </c>
      <c r="AV962" s="6" t="n">
        <v>0.20696580394441</v>
      </c>
      <c r="AW962" s="6" t="n">
        <v>0.144882258164961</v>
      </c>
      <c r="AX962" s="5" t="n">
        <v>2663.96</v>
      </c>
      <c r="AY962" s="6" t="n">
        <v>0.185777876340093</v>
      </c>
      <c r="AZ962" s="6" t="n">
        <v>-0.177709352009293</v>
      </c>
      <c r="BA962" s="5" t="n">
        <v>1510.9</v>
      </c>
      <c r="BB962" s="6" t="n">
        <v>-0.232359874812015</v>
      </c>
      <c r="BC962" s="6" t="n">
        <v>-0.190334819514705</v>
      </c>
      <c r="BD962" s="6" t="n">
        <v>0.105366369375759</v>
      </c>
      <c r="BE962" s="7" t="n">
        <v>14.81</v>
      </c>
      <c r="BM962" s="5" t="n">
        <v>40217.4425</v>
      </c>
      <c r="BN962" s="5" t="n">
        <v>6554.03</v>
      </c>
      <c r="BO962" s="26" t="n">
        <v>6.1362920981442</v>
      </c>
      <c r="BS962" s="26" t="n">
        <v>5.54</v>
      </c>
      <c r="BT962" s="7" t="n">
        <v>2.04</v>
      </c>
      <c r="BU962" s="4" t="s">
        <v>1249</v>
      </c>
      <c r="BV962" s="5" t="n">
        <v>16047.77</v>
      </c>
      <c r="BW962" s="5" t="n">
        <v>2944.45</v>
      </c>
      <c r="BX962" s="5" t="n">
        <v>13103.32</v>
      </c>
      <c r="BY962" s="7" t="n">
        <v>2.78943205876525</v>
      </c>
      <c r="BZ962" s="5" t="n">
        <v>4</v>
      </c>
      <c r="CA962" s="6" t="n">
        <v>0.5081559204138</v>
      </c>
      <c r="CB962" s="6" t="n">
        <v>0.0688354924765461</v>
      </c>
      <c r="CC962" s="4" t="s">
        <v>611</v>
      </c>
      <c r="CD962" s="26" t="n">
        <v>5.86379398030422</v>
      </c>
      <c r="CE962" s="6" t="n">
        <v>0.04647129806321</v>
      </c>
      <c r="CF962" s="25" t="n">
        <v>44742</v>
      </c>
      <c r="CG962" s="6" t="n">
        <v>0.579110639891494</v>
      </c>
      <c r="CH962" s="6" t="n">
        <v>0.462565019375738</v>
      </c>
      <c r="CI962" s="6" t="n">
        <v>0.466799425602052</v>
      </c>
      <c r="CJ962" s="6" t="n">
        <v>0.00915418600401141</v>
      </c>
      <c r="CK962" s="6" t="n">
        <v>0.111642949547219</v>
      </c>
      <c r="CL962" s="7" t="n">
        <v>0.210646981167303</v>
      </c>
      <c r="CM962" s="6" t="n">
        <v>-0.278869778869779</v>
      </c>
      <c r="CN962" s="4" t="s">
        <v>493</v>
      </c>
    </row>
    <row r="963" customFormat="false" ht="15" hidden="false" customHeight="false" outlineLevel="0" collapsed="false">
      <c r="A963" s="4" t="s">
        <v>29</v>
      </c>
      <c r="B963" s="4" t="s">
        <v>30</v>
      </c>
      <c r="C963" s="25" t="n">
        <v>44651</v>
      </c>
      <c r="D963" s="4" t="s">
        <v>229</v>
      </c>
      <c r="E963" s="4" t="s">
        <v>845</v>
      </c>
      <c r="F963" s="4" t="s">
        <v>79</v>
      </c>
      <c r="G963" s="4" t="s">
        <v>438</v>
      </c>
      <c r="H963" s="4" t="s">
        <v>498</v>
      </c>
      <c r="I963" s="5" t="n">
        <v>1250</v>
      </c>
      <c r="J963" s="25" t="n">
        <v>44711</v>
      </c>
      <c r="K963" s="4" t="s">
        <v>599</v>
      </c>
      <c r="L963" s="4" t="s">
        <v>6</v>
      </c>
      <c r="M963" s="4" t="s">
        <v>441</v>
      </c>
      <c r="N963" s="25" t="n">
        <v>44708</v>
      </c>
      <c r="O963" s="25" t="n">
        <v>44711</v>
      </c>
      <c r="P963" s="25" t="n">
        <v>44712</v>
      </c>
      <c r="Q963" s="25" t="n">
        <v>44711</v>
      </c>
      <c r="R963" s="6" t="n">
        <v>0.0614152202937248</v>
      </c>
      <c r="S963" s="6" t="n">
        <v>0.0969521044992743</v>
      </c>
      <c r="T963" s="6" t="n">
        <v>-0.0280497486107435</v>
      </c>
      <c r="U963" s="6" t="n">
        <v>0.130317576182256</v>
      </c>
      <c r="V963" s="6" t="n">
        <v>0.0255545953879611</v>
      </c>
      <c r="W963" s="6" t="n">
        <v>0.0226803978461339</v>
      </c>
      <c r="X963" s="6" t="n">
        <v>0.104762980794295</v>
      </c>
      <c r="Y963" s="6" t="n">
        <v>0.107637178336122</v>
      </c>
      <c r="Z963" s="6" t="n">
        <v>0.0109989903871809</v>
      </c>
      <c r="AA963" s="6" t="n">
        <v>0.119318585795075</v>
      </c>
      <c r="AB963" s="6" t="n">
        <v>0.0251572327044025</v>
      </c>
      <c r="AC963" s="6" t="n">
        <v>0.0969521044992743</v>
      </c>
      <c r="AD963" s="6" t="n">
        <v>0.0969521044992743</v>
      </c>
      <c r="AE963" s="6" t="n">
        <v>0.120464441219158</v>
      </c>
      <c r="AF963" s="7" t="n">
        <v>0.889156626506025</v>
      </c>
      <c r="AG963" s="7" t="n">
        <v>5.8561024519059</v>
      </c>
      <c r="AH963" s="26" t="n">
        <v>486.85</v>
      </c>
      <c r="AI963" s="6" t="n">
        <v>0.010691301640025</v>
      </c>
      <c r="AJ963" s="6" t="n">
        <v>-0.108741418764302</v>
      </c>
      <c r="AK963" s="6" t="n">
        <v>-0.183493777882132</v>
      </c>
      <c r="AL963" s="6" t="n">
        <v>-0.359946886832142</v>
      </c>
      <c r="AM963" s="6" t="n">
        <v>-0.208103580084257</v>
      </c>
      <c r="AN963" s="6" t="n">
        <v>-0.000462147480503994</v>
      </c>
      <c r="AO963" s="6" t="n">
        <v>-0.108279271283798</v>
      </c>
      <c r="AP963" s="6" t="n">
        <v>-0.0515473273436793</v>
      </c>
      <c r="AQ963" s="6" t="n">
        <v>-0.0279517197567836</v>
      </c>
      <c r="AR963" s="6" t="n">
        <v>0.0163274436814767</v>
      </c>
      <c r="AS963" s="4" t="s">
        <v>442</v>
      </c>
      <c r="AT963" s="4" t="s">
        <v>121</v>
      </c>
      <c r="AU963" s="5" t="n">
        <v>1175.9746</v>
      </c>
      <c r="AV963" s="6" t="n">
        <v>0.133080369604154</v>
      </c>
      <c r="AW963" s="6" t="n">
        <v>-0.0287412090302258</v>
      </c>
      <c r="AX963" s="5" t="n">
        <v>289.4077</v>
      </c>
      <c r="AY963" s="6" t="n">
        <v>0.246100298424813</v>
      </c>
      <c r="AZ963" s="6" t="n">
        <v>0.00467824413849213</v>
      </c>
      <c r="BA963" s="5" t="n">
        <v>96.7558</v>
      </c>
      <c r="BB963" s="6" t="n">
        <v>-0.0821543557821285</v>
      </c>
      <c r="BC963" s="6" t="n">
        <v>-0.277269759791568</v>
      </c>
      <c r="BD963" s="6" t="n">
        <v>0.0822771172098445</v>
      </c>
      <c r="BE963" s="7" t="n">
        <v>1.47</v>
      </c>
      <c r="BM963" s="5" t="n">
        <v>32124.553825</v>
      </c>
      <c r="BN963" s="5" t="n">
        <v>429.052</v>
      </c>
      <c r="BO963" s="26" t="n">
        <v>74.873334292813</v>
      </c>
      <c r="BS963" s="26" t="n">
        <v>38.13</v>
      </c>
      <c r="BT963" s="7" t="n">
        <v>9.49</v>
      </c>
      <c r="BU963" s="4" t="s">
        <v>1249</v>
      </c>
      <c r="BV963" s="5" t="n">
        <v>930.0171</v>
      </c>
      <c r="BW963" s="5" t="n">
        <v>391.272</v>
      </c>
      <c r="BX963" s="5" t="n">
        <v>538.7451</v>
      </c>
      <c r="BY963" s="7" t="n">
        <v>2.21226375598371</v>
      </c>
      <c r="BZ963" s="5" t="n">
        <v>4</v>
      </c>
      <c r="CA963" s="6" t="n">
        <v>0.232870222443631</v>
      </c>
      <c r="CB963" s="6" t="n">
        <v>0.520713857677298</v>
      </c>
      <c r="CC963" s="4" t="s">
        <v>611</v>
      </c>
      <c r="CD963" s="26" t="n">
        <v>60.3941121765729</v>
      </c>
      <c r="CE963" s="6" t="n">
        <v>0.239745590992506</v>
      </c>
      <c r="CF963" s="25" t="n">
        <v>44742</v>
      </c>
      <c r="CG963" s="6" t="n">
        <v>0.515876787471306</v>
      </c>
      <c r="CH963" s="6" t="n">
        <v>0.500397146836017</v>
      </c>
      <c r="CI963" s="6" t="n">
        <v>0.464404447116796</v>
      </c>
      <c r="CJ963" s="6" t="n">
        <v>-0.0719282672709076</v>
      </c>
      <c r="CK963" s="6" t="n">
        <v>0.123078410519192</v>
      </c>
      <c r="CL963" s="7" t="n">
        <v>0.787726329014921</v>
      </c>
      <c r="CM963" s="6" t="n">
        <v>-0.027970588235294</v>
      </c>
      <c r="CN963" s="4" t="s">
        <v>493</v>
      </c>
      <c r="CO963" s="4" t="s">
        <v>1181</v>
      </c>
    </row>
    <row r="964" customFormat="false" ht="15" hidden="false" customHeight="false" outlineLevel="0" collapsed="false">
      <c r="A964" s="4" t="s">
        <v>29</v>
      </c>
      <c r="B964" s="4" t="s">
        <v>30</v>
      </c>
      <c r="C964" s="25" t="n">
        <v>44651</v>
      </c>
      <c r="D964" s="4" t="s">
        <v>238</v>
      </c>
      <c r="E964" s="4" t="s">
        <v>1319</v>
      </c>
      <c r="F964" s="4" t="s">
        <v>77</v>
      </c>
      <c r="G964" s="4" t="s">
        <v>459</v>
      </c>
      <c r="H964" s="4" t="s">
        <v>460</v>
      </c>
      <c r="I964" s="5" t="n">
        <v>1400</v>
      </c>
      <c r="J964" s="25" t="n">
        <v>44711</v>
      </c>
      <c r="K964" s="4" t="s">
        <v>1320</v>
      </c>
      <c r="L964" s="4" t="s">
        <v>5</v>
      </c>
      <c r="M964" s="4" t="s">
        <v>462</v>
      </c>
      <c r="N964" s="25" t="n">
        <v>44708</v>
      </c>
      <c r="O964" s="25" t="n">
        <v>44711</v>
      </c>
      <c r="P964" s="25" t="n">
        <v>44712</v>
      </c>
      <c r="Q964" s="25" t="n">
        <v>44712</v>
      </c>
      <c r="R964" s="6" t="n">
        <v>0.012258978623791</v>
      </c>
      <c r="S964" s="6" t="n">
        <v>0.0196567672833496</v>
      </c>
      <c r="T964" s="6" t="n">
        <v>-0.0315726648761564</v>
      </c>
      <c r="U964" s="6" t="n">
        <v>0.000343081030984238</v>
      </c>
      <c r="V964" s="6" t="n">
        <v>0.0255545953879611</v>
      </c>
      <c r="W964" s="6" t="n">
        <v>0.0151434505232497</v>
      </c>
      <c r="X964" s="6" t="n">
        <v>-0.0252115143569769</v>
      </c>
      <c r="Y964" s="6" t="n">
        <v>-0.0148003694922655</v>
      </c>
      <c r="Z964" s="6" t="n">
        <v>-0.0111190726029432</v>
      </c>
      <c r="AA964" s="6" t="n">
        <v>0.0114621536339274</v>
      </c>
      <c r="AB964" s="6" t="n">
        <v>-0.0331244404655327</v>
      </c>
      <c r="AC964" s="6" t="n">
        <v>-0.0315726648761564</v>
      </c>
      <c r="AD964" s="6" t="n">
        <v>0.0315726648761564</v>
      </c>
      <c r="AE964" s="6" t="n">
        <v>0.0143240823634736</v>
      </c>
      <c r="AF964" s="7" t="n">
        <v>0.10833333333333</v>
      </c>
      <c r="AG964" s="7" t="n">
        <v>0.432744022256182</v>
      </c>
      <c r="AH964" s="26" t="n">
        <v>811.65</v>
      </c>
      <c r="AI964" s="6" t="n">
        <v>-0.0347267645834573</v>
      </c>
      <c r="AN964" s="6" t="n">
        <v>-0.0341271541464343</v>
      </c>
      <c r="AP964" s="6" t="n">
        <v>-0.0718599778133859</v>
      </c>
      <c r="AQ964" s="6" t="n">
        <v>-0.182361641809442</v>
      </c>
      <c r="AR964" s="6" t="n">
        <v>-0.138082478371181</v>
      </c>
      <c r="BS964" s="26" t="n">
        <v>18.54</v>
      </c>
      <c r="BT964" s="7" t="n">
        <v>3.54</v>
      </c>
      <c r="BZ964" s="5" t="n">
        <v>5</v>
      </c>
      <c r="CA964" s="6" t="n">
        <v>-0.0819795589026359</v>
      </c>
      <c r="CB964" s="6" t="n">
        <v>0.887712544112929</v>
      </c>
      <c r="CD964" s="26" t="n">
        <v>123.805191394809</v>
      </c>
      <c r="CO964" s="4" t="s">
        <v>463</v>
      </c>
    </row>
    <row r="965" customFormat="false" ht="15" hidden="false" customHeight="false" outlineLevel="0" collapsed="false">
      <c r="A965" s="4" t="s">
        <v>29</v>
      </c>
      <c r="B965" s="4" t="s">
        <v>30</v>
      </c>
      <c r="C965" s="25" t="n">
        <v>44651</v>
      </c>
      <c r="D965" s="4" t="s">
        <v>251</v>
      </c>
      <c r="E965" s="4" t="s">
        <v>828</v>
      </c>
      <c r="F965" s="4" t="s">
        <v>87</v>
      </c>
      <c r="G965" s="4" t="s">
        <v>459</v>
      </c>
      <c r="H965" s="4" t="s">
        <v>1233</v>
      </c>
      <c r="I965" s="5" t="n">
        <v>225</v>
      </c>
      <c r="J965" s="25" t="n">
        <v>44711</v>
      </c>
      <c r="K965" s="4" t="s">
        <v>1218</v>
      </c>
      <c r="L965" s="4" t="s">
        <v>6</v>
      </c>
      <c r="M965" s="4" t="s">
        <v>441</v>
      </c>
      <c r="N965" s="25" t="n">
        <v>44708</v>
      </c>
      <c r="O965" s="25" t="n">
        <v>44711</v>
      </c>
      <c r="P965" s="25" t="n">
        <v>44712</v>
      </c>
      <c r="Q965" s="25" t="n">
        <v>44711</v>
      </c>
      <c r="R965" s="6" t="n">
        <v>0.0033089515848137</v>
      </c>
      <c r="S965" s="6" t="n">
        <v>-0.0151015448706823</v>
      </c>
      <c r="T965" s="6" t="n">
        <v>-0.0244977088473739</v>
      </c>
      <c r="U965" s="6" t="n">
        <v>-0.0362903021332425</v>
      </c>
      <c r="V965" s="6" t="n">
        <v>0.0255545953879611</v>
      </c>
      <c r="W965" s="6" t="n">
        <v>0.0315312245474679</v>
      </c>
      <c r="X965" s="6" t="n">
        <v>-0.0618448975212036</v>
      </c>
      <c r="Y965" s="6" t="n">
        <v>-0.0678215266807104</v>
      </c>
      <c r="Z965" s="6" t="n">
        <v>0.0295677174317105</v>
      </c>
      <c r="AA965" s="6" t="n">
        <v>-0.065858019564953</v>
      </c>
      <c r="AB965" s="6" t="n">
        <v>0.0118035063357056</v>
      </c>
      <c r="AC965" s="6" t="n">
        <v>-0.0151015448706823</v>
      </c>
      <c r="AD965" s="6" t="n">
        <v>0.0151015448706823</v>
      </c>
      <c r="AE965" s="6" t="n">
        <v>0.0600590175316786</v>
      </c>
      <c r="AF965" s="7" t="n">
        <v>0.346820809248555</v>
      </c>
      <c r="AG965" s="7" t="n">
        <v>2.33109046633586</v>
      </c>
      <c r="AH965" s="26" t="n">
        <v>287.1</v>
      </c>
      <c r="AI965" s="6" t="n">
        <v>0.00967117988394595</v>
      </c>
      <c r="AJ965" s="6" t="n">
        <v>-0.0891497461928936</v>
      </c>
      <c r="AK965" s="6" t="n">
        <v>0.151624548736462</v>
      </c>
      <c r="AL965" s="6" t="n">
        <v>0.0347810416291219</v>
      </c>
      <c r="AM965" s="6" t="n">
        <v>0.332250580046405</v>
      </c>
      <c r="AN965" s="6" t="n">
        <v>-0.0741471752871442</v>
      </c>
      <c r="AO965" s="6" t="n">
        <v>-0.0150025709057494</v>
      </c>
      <c r="AP965" s="6" t="n">
        <v>-0.00379403794037958</v>
      </c>
      <c r="AQ965" s="6" t="n">
        <v>-0.0773261065943992</v>
      </c>
      <c r="AR965" s="6" t="n">
        <v>-0.033046943156139</v>
      </c>
      <c r="AS965" s="4" t="s">
        <v>442</v>
      </c>
      <c r="AT965" s="4" t="s">
        <v>121</v>
      </c>
      <c r="AU965" s="5" t="n">
        <v>1396.43</v>
      </c>
      <c r="AV965" s="6" t="n">
        <v>0.263611767154401</v>
      </c>
      <c r="AW965" s="6" t="n">
        <v>-0.100528180354267</v>
      </c>
      <c r="AX965" s="5" t="n">
        <v>77.34</v>
      </c>
      <c r="AY965" s="6" t="n">
        <v>0.0553840865635943</v>
      </c>
      <c r="AZ965" s="6" t="n">
        <v>0.0168901809795348</v>
      </c>
      <c r="BA965" s="5" t="n">
        <v>159.01</v>
      </c>
      <c r="BB965" s="6" t="n">
        <v>-0.386393455275141</v>
      </c>
      <c r="BC965" s="6" t="n">
        <v>-0.26110594795539</v>
      </c>
      <c r="BD965" s="6" t="n">
        <v>0.113868937218479</v>
      </c>
      <c r="BE965" s="7" t="n">
        <v>7.88</v>
      </c>
      <c r="BM965" s="5" t="n">
        <v>5790.5199</v>
      </c>
      <c r="BN965" s="5" t="n">
        <v>710.97</v>
      </c>
      <c r="BO965" s="26" t="n">
        <v>8.14453479049749</v>
      </c>
      <c r="BS965" s="26" t="n">
        <v>19.28</v>
      </c>
      <c r="BT965" s="7" t="n">
        <v>4.31</v>
      </c>
      <c r="BU965" s="4" t="s">
        <v>1249</v>
      </c>
      <c r="BV965" s="5" t="n">
        <v>-162.63</v>
      </c>
      <c r="BW965" s="5" t="n">
        <v>32.01</v>
      </c>
      <c r="BX965" s="5" t="n">
        <v>-194.64</v>
      </c>
      <c r="BY965" s="7" t="n">
        <v>-0.26623993189706</v>
      </c>
      <c r="BZ965" s="5" t="n">
        <v>3</v>
      </c>
      <c r="CA965" s="6" t="n">
        <v>0.122348306379875</v>
      </c>
      <c r="CB965" s="6" t="n">
        <v>0.162548932533112</v>
      </c>
      <c r="CC965" s="4" t="s">
        <v>503</v>
      </c>
      <c r="CD965" s="26" t="n">
        <v>17.6272298591933</v>
      </c>
      <c r="CE965" s="6" t="n">
        <v>-0.537957191484073</v>
      </c>
      <c r="CO965" s="4" t="s">
        <v>483</v>
      </c>
    </row>
    <row r="966" customFormat="false" ht="15" hidden="false" customHeight="false" outlineLevel="0" collapsed="false">
      <c r="A966" s="4" t="s">
        <v>29</v>
      </c>
      <c r="B966" s="4" t="s">
        <v>30</v>
      </c>
      <c r="C966" s="25" t="n">
        <v>44651</v>
      </c>
      <c r="D966" s="4" t="s">
        <v>269</v>
      </c>
      <c r="E966" s="4" t="s">
        <v>875</v>
      </c>
      <c r="F966" s="4" t="s">
        <v>105</v>
      </c>
      <c r="G966" s="4" t="s">
        <v>438</v>
      </c>
      <c r="H966" s="4" t="s">
        <v>566</v>
      </c>
      <c r="I966" s="5" t="n">
        <v>2250</v>
      </c>
      <c r="J966" s="25" t="n">
        <v>44711</v>
      </c>
      <c r="K966" s="4" t="s">
        <v>1033</v>
      </c>
      <c r="L966" s="4" t="s">
        <v>5</v>
      </c>
      <c r="M966" s="4" t="s">
        <v>462</v>
      </c>
      <c r="N966" s="25" t="n">
        <v>44708</v>
      </c>
      <c r="O966" s="25" t="n">
        <v>44711</v>
      </c>
      <c r="P966" s="25" t="n">
        <v>44712</v>
      </c>
      <c r="Q966" s="25" t="n">
        <v>44712</v>
      </c>
      <c r="R966" s="6" t="n">
        <v>-0.0533245556287031</v>
      </c>
      <c r="S966" s="6" t="n">
        <v>0.00173852573018074</v>
      </c>
      <c r="T966" s="6" t="n">
        <v>0.0499826449149601</v>
      </c>
      <c r="U966" s="6" t="n">
        <v>-0.00160338498356227</v>
      </c>
      <c r="V966" s="6" t="n">
        <v>0.0255545953879611</v>
      </c>
      <c r="W966" s="6" t="n">
        <v>0.00865607396577572</v>
      </c>
      <c r="X966" s="6" t="n">
        <v>-0.0271579803715234</v>
      </c>
      <c r="Y966" s="6" t="n">
        <v>-0.010259458949338</v>
      </c>
      <c r="AB966" s="6" t="n">
        <v>0.00937174592155499</v>
      </c>
      <c r="AC966" s="6" t="n">
        <v>0.0499826449149601</v>
      </c>
      <c r="AD966" s="6" t="n">
        <v>0.0499826449149601</v>
      </c>
      <c r="AE966" s="6" t="n">
        <v>0.0527594585213467</v>
      </c>
      <c r="AF966" s="7" t="n">
        <v>0.769736842105263</v>
      </c>
      <c r="AG966" s="7" t="n">
        <v>2.92267435225024</v>
      </c>
      <c r="AH966" s="26" t="n">
        <v>151.9</v>
      </c>
      <c r="AI966" s="6" t="n">
        <v>-0.050625</v>
      </c>
      <c r="AJ966" s="6" t="n">
        <v>-0.0901467505241089</v>
      </c>
      <c r="AK966" s="6" t="n">
        <v>-0.0703794369645042</v>
      </c>
      <c r="AL966" s="6" t="n">
        <v>0.0354464894342188</v>
      </c>
      <c r="AM966" s="6" t="n">
        <v>0.325479930191972</v>
      </c>
      <c r="AN966" s="6" t="n">
        <v>-0.072427408323328</v>
      </c>
      <c r="AO966" s="6" t="n">
        <v>-0.017719342200781</v>
      </c>
      <c r="AP966" s="6" t="n">
        <v>0.0700826446280995</v>
      </c>
      <c r="AQ966" s="6" t="n">
        <v>-0.0125619834710741</v>
      </c>
      <c r="AR966" s="6" t="n">
        <v>0.0317171799671862</v>
      </c>
      <c r="BM966" s="5" t="n">
        <v>191094.4532</v>
      </c>
      <c r="BN966" s="5" t="n">
        <v>44375.94</v>
      </c>
      <c r="BO966" s="26" t="n">
        <v>4.3062626549432</v>
      </c>
      <c r="BS966" s="26" t="n">
        <v>8.69</v>
      </c>
      <c r="BT966" s="7" t="n">
        <v>2.11</v>
      </c>
      <c r="BZ966" s="5" t="n">
        <v>1</v>
      </c>
      <c r="CF966" s="25" t="n">
        <v>44742</v>
      </c>
      <c r="CG966" s="6" t="n">
        <v>0.403935831692535</v>
      </c>
      <c r="CH966" s="6" t="n">
        <v>0.38344512390336</v>
      </c>
      <c r="CI966" s="6" t="n">
        <v>0.356832759689074</v>
      </c>
      <c r="CJ966" s="6" t="n">
        <v>-0.0694033188983605</v>
      </c>
      <c r="CK966" s="6" t="n">
        <v>0.0922598479612992</v>
      </c>
      <c r="CL966" s="7" t="n">
        <v>0.541759454621328</v>
      </c>
      <c r="CM966" s="6" t="n">
        <v>-0.0421354688021355</v>
      </c>
      <c r="CN966" s="4" t="s">
        <v>493</v>
      </c>
      <c r="CO966" s="4" t="s">
        <v>466</v>
      </c>
    </row>
    <row r="967" customFormat="false" ht="15" hidden="false" customHeight="false" outlineLevel="0" collapsed="false">
      <c r="A967" s="4" t="s">
        <v>29</v>
      </c>
      <c r="B967" s="4" t="s">
        <v>30</v>
      </c>
      <c r="C967" s="25" t="n">
        <v>44651</v>
      </c>
      <c r="D967" s="4" t="s">
        <v>288</v>
      </c>
      <c r="E967" s="4" t="s">
        <v>796</v>
      </c>
      <c r="F967" s="4" t="s">
        <v>100</v>
      </c>
      <c r="G967" s="4" t="s">
        <v>438</v>
      </c>
      <c r="H967" s="4" t="s">
        <v>488</v>
      </c>
      <c r="I967" s="5" t="n">
        <v>150</v>
      </c>
      <c r="J967" s="25" t="n">
        <v>44711</v>
      </c>
      <c r="K967" s="4" t="s">
        <v>1094</v>
      </c>
      <c r="L967" s="4" t="s">
        <v>5</v>
      </c>
      <c r="M967" s="4" t="s">
        <v>441</v>
      </c>
      <c r="N967" s="25" t="n">
        <v>44708</v>
      </c>
      <c r="O967" s="25" t="n">
        <v>44711</v>
      </c>
      <c r="P967" s="25" t="n">
        <v>44712</v>
      </c>
      <c r="Q967" s="25" t="n">
        <v>44712</v>
      </c>
      <c r="R967" s="6" t="n">
        <v>0.037008775276612</v>
      </c>
      <c r="S967" s="6" t="n">
        <v>0.000429237184204068</v>
      </c>
      <c r="T967" s="6" t="n">
        <v>-0.0139135764633773</v>
      </c>
      <c r="U967" s="6" t="n">
        <v>0.0235244359974387</v>
      </c>
      <c r="V967" s="6" t="n">
        <v>0.0255545953879611</v>
      </c>
      <c r="W967" s="6" t="n">
        <v>0.0287896537110117</v>
      </c>
      <c r="X967" s="6" t="n">
        <v>-0.00203015939052242</v>
      </c>
      <c r="Y967" s="6" t="n">
        <v>-0.00526521771357302</v>
      </c>
      <c r="AB967" s="6" t="n">
        <v>-0.0566962917560527</v>
      </c>
      <c r="AC967" s="6" t="n">
        <v>-0.0139135764633773</v>
      </c>
      <c r="AD967" s="6" t="n">
        <v>0.0139135764633773</v>
      </c>
      <c r="AE967" s="6" t="n">
        <v>0.0644192460925528</v>
      </c>
      <c r="AF967" s="7" t="n">
        <v>0.83349191246432</v>
      </c>
      <c r="AG967" s="7" t="n">
        <v>4.14905493603464</v>
      </c>
      <c r="AH967" s="26" t="n">
        <v>786.3</v>
      </c>
      <c r="AI967" s="6" t="n">
        <v>-0.0419738044471522</v>
      </c>
      <c r="AJ967" s="6" t="n">
        <v>-0.0930272795432262</v>
      </c>
      <c r="AK967" s="6" t="n">
        <v>-0.1588125167157</v>
      </c>
      <c r="AL967" s="6" t="n">
        <v>-0.273726504410474</v>
      </c>
      <c r="AM967" s="6" t="n">
        <v>0.341351074718525</v>
      </c>
      <c r="AN967" s="6" t="n">
        <v>-0.0789214913060843</v>
      </c>
      <c r="AO967" s="6" t="n">
        <v>-0.0141057882371419</v>
      </c>
      <c r="AP967" s="6" t="n">
        <v>-0.0254848334162108</v>
      </c>
      <c r="AQ967" s="6" t="n">
        <v>0.0372948781700646</v>
      </c>
      <c r="AR967" s="6" t="n">
        <v>0.0815740416083248</v>
      </c>
      <c r="AS967" s="4" t="s">
        <v>442</v>
      </c>
      <c r="AT967" s="4" t="s">
        <v>121</v>
      </c>
      <c r="AU967" s="5" t="n">
        <v>3224.4502</v>
      </c>
      <c r="AV967" s="6" t="n">
        <v>0.119135079347538</v>
      </c>
      <c r="AW967" s="6" t="n">
        <v>-0.0248648632955552</v>
      </c>
      <c r="AX967" s="5" t="n">
        <v>79.6197</v>
      </c>
      <c r="AY967" s="6" t="n">
        <v>0.0246924886605475</v>
      </c>
      <c r="AZ967" s="6" t="n">
        <v>-0.0104877682769824</v>
      </c>
      <c r="BA967" s="5" t="n">
        <v>50.1593</v>
      </c>
      <c r="BB967" s="6" t="n">
        <v>-0.317867735754375</v>
      </c>
      <c r="BC967" s="6" t="n">
        <v>-0.366149697413132</v>
      </c>
      <c r="BD967" s="6" t="n">
        <v>0.0155559233012809</v>
      </c>
      <c r="BE967" s="7" t="n">
        <v>3.75</v>
      </c>
      <c r="BM967" s="5" t="n">
        <v>10510.78662</v>
      </c>
      <c r="BN967" s="5" t="n">
        <v>286.6013</v>
      </c>
      <c r="BO967" s="26" t="n">
        <v>36.6738972223783</v>
      </c>
      <c r="BS967" s="26" t="n">
        <v>20.45</v>
      </c>
      <c r="BT967" s="7" t="n">
        <v>3.94</v>
      </c>
      <c r="BU967" s="4" t="s">
        <v>1249</v>
      </c>
      <c r="BV967" s="5" t="n">
        <v>221.1807</v>
      </c>
      <c r="BW967" s="5" t="n">
        <v>67.4409</v>
      </c>
      <c r="BX967" s="5" t="n">
        <v>153.7398</v>
      </c>
      <c r="BY967" s="7" t="n">
        <v>0.840264410063538</v>
      </c>
      <c r="BZ967" s="5" t="n">
        <v>1</v>
      </c>
      <c r="CO967" s="4" t="s">
        <v>483</v>
      </c>
    </row>
    <row r="968" customFormat="false" ht="15" hidden="false" customHeight="false" outlineLevel="0" collapsed="false">
      <c r="A968" s="4" t="s">
        <v>29</v>
      </c>
      <c r="B968" s="4" t="s">
        <v>30</v>
      </c>
      <c r="C968" s="25" t="n">
        <v>44651</v>
      </c>
      <c r="D968" s="4" t="s">
        <v>292</v>
      </c>
      <c r="E968" s="4" t="s">
        <v>890</v>
      </c>
      <c r="F968" s="4" t="s">
        <v>75</v>
      </c>
      <c r="G968" s="4" t="s">
        <v>459</v>
      </c>
      <c r="H968" s="4" t="s">
        <v>577</v>
      </c>
      <c r="I968" s="5" t="n">
        <v>1925</v>
      </c>
      <c r="J968" s="25" t="n">
        <v>44711</v>
      </c>
      <c r="K968" s="4" t="s">
        <v>1089</v>
      </c>
      <c r="L968" s="4" t="s">
        <v>5</v>
      </c>
      <c r="M968" s="4" t="s">
        <v>441</v>
      </c>
      <c r="N968" s="25" t="n">
        <v>44708</v>
      </c>
      <c r="O968" s="25" t="n">
        <v>44711</v>
      </c>
      <c r="P968" s="25" t="n">
        <v>44712</v>
      </c>
      <c r="Q968" s="25" t="n">
        <v>44712</v>
      </c>
      <c r="R968" s="6" t="n">
        <v>0.0144694533762058</v>
      </c>
      <c r="S968" s="6" t="n">
        <v>0.0253565768621236</v>
      </c>
      <c r="T968" s="6" t="n">
        <v>0.00154559505409568</v>
      </c>
      <c r="U968" s="6" t="n">
        <v>0.041371625292425</v>
      </c>
      <c r="V968" s="6" t="n">
        <v>0.0255545953879611</v>
      </c>
      <c r="W968" s="6" t="n">
        <v>0.0270981693090543</v>
      </c>
      <c r="X968" s="6" t="n">
        <v>0.0158170299044639</v>
      </c>
      <c r="Y968" s="6" t="n">
        <v>0.0142734559833707</v>
      </c>
      <c r="Z968" s="6" t="n">
        <v>-0.00989539202222867</v>
      </c>
      <c r="AA968" s="6" t="n">
        <v>0.0512670173146537</v>
      </c>
      <c r="AB968" s="6" t="n">
        <v>0.0200927357032457</v>
      </c>
      <c r="AC968" s="6" t="n">
        <v>0.00154559505409568</v>
      </c>
      <c r="AD968" s="6" t="n">
        <v>0.00154559505409568</v>
      </c>
      <c r="AE968" s="6" t="n">
        <v>0.0278207109737248</v>
      </c>
      <c r="AF968" s="7" t="n">
        <v>0.333333333333331</v>
      </c>
      <c r="AG968" s="7" t="n">
        <v>1.64097536146091</v>
      </c>
      <c r="AH968" s="26" t="n">
        <v>31.1</v>
      </c>
      <c r="AI968" s="6" t="n">
        <v>-0.00955414012738853</v>
      </c>
      <c r="AJ968" s="6" t="n">
        <v>-0.105035971223022</v>
      </c>
      <c r="AK968" s="6" t="n">
        <v>-0.038639876352396</v>
      </c>
      <c r="AL968" s="6" t="n">
        <v>-0.147945205479452</v>
      </c>
      <c r="AM968" s="6" t="n">
        <v>0.0366666666666673</v>
      </c>
      <c r="AN968" s="6" t="n">
        <v>-0.08602005658961</v>
      </c>
      <c r="AO968" s="6" t="n">
        <v>-0.0190159146334117</v>
      </c>
      <c r="AP968" s="6" t="n">
        <v>-0.00462962962962965</v>
      </c>
      <c r="AQ968" s="6" t="n">
        <v>-0.0617283950617283</v>
      </c>
      <c r="AR968" s="6" t="n">
        <v>-0.0174492316234681</v>
      </c>
      <c r="AS968" s="4" t="s">
        <v>442</v>
      </c>
      <c r="AT968" s="4" t="s">
        <v>121</v>
      </c>
      <c r="AU968" s="5" t="n">
        <v>6437.54</v>
      </c>
      <c r="AV968" s="6" t="n">
        <v>0.154111209913373</v>
      </c>
      <c r="AW968" s="6" t="n">
        <v>0.274952270044601</v>
      </c>
      <c r="AX968" s="5" t="n">
        <v>408.38</v>
      </c>
      <c r="AY968" s="6" t="n">
        <v>0.0634372757295489</v>
      </c>
      <c r="AZ968" s="6" t="n">
        <v>-3.97909906622446E-005</v>
      </c>
      <c r="BA968" s="5" t="n">
        <v>378.16</v>
      </c>
      <c r="BB968" s="6" t="n">
        <v>0.209608802738061</v>
      </c>
      <c r="BC968" s="6" t="n">
        <v>0.290604416231528</v>
      </c>
      <c r="BD968" s="6" t="n">
        <v>0.0587429359662231</v>
      </c>
      <c r="BE968" s="7" t="n">
        <v>1.81</v>
      </c>
      <c r="BM968" s="5" t="n">
        <v>6484.4122</v>
      </c>
      <c r="BN968" s="5" t="n">
        <v>1117.14</v>
      </c>
      <c r="BO968" s="26" t="n">
        <v>5.80447589380024</v>
      </c>
      <c r="BS968" s="26" t="n">
        <v>15.04</v>
      </c>
      <c r="BT968" s="7" t="n">
        <v>2.83</v>
      </c>
      <c r="BU968" s="4" t="s">
        <v>1249</v>
      </c>
      <c r="BV968" s="5" t="n">
        <v>4800.12</v>
      </c>
      <c r="BW968" s="5" t="n">
        <v>14.25</v>
      </c>
      <c r="BX968" s="5" t="n">
        <v>4785.87</v>
      </c>
      <c r="BY968" s="7" t="n">
        <v>4.05864596808969</v>
      </c>
      <c r="BZ968" s="5" t="n">
        <v>7</v>
      </c>
      <c r="CA968" s="6" t="n">
        <v>0.0582866716635071</v>
      </c>
      <c r="CB968" s="6" t="n">
        <v>-0.173729448331991</v>
      </c>
      <c r="CC968" s="4" t="s">
        <v>832</v>
      </c>
      <c r="CD968" s="26" t="n">
        <v>50.0721973776856</v>
      </c>
      <c r="CE968" s="6" t="n">
        <v>-0.88407786760349</v>
      </c>
      <c r="CO968" s="4" t="s">
        <v>483</v>
      </c>
    </row>
    <row r="969" customFormat="false" ht="15" hidden="false" customHeight="false" outlineLevel="0" collapsed="false">
      <c r="A969" s="4" t="s">
        <v>29</v>
      </c>
      <c r="B969" s="4" t="s">
        <v>30</v>
      </c>
      <c r="C969" s="25" t="n">
        <v>44651</v>
      </c>
      <c r="D969" s="4" t="s">
        <v>304</v>
      </c>
      <c r="E969" s="4" t="s">
        <v>764</v>
      </c>
      <c r="F969" s="4" t="s">
        <v>71</v>
      </c>
      <c r="G969" s="4" t="s">
        <v>438</v>
      </c>
      <c r="H969" s="4" t="s">
        <v>521</v>
      </c>
      <c r="I969" s="5" t="n">
        <v>350</v>
      </c>
      <c r="J969" s="25" t="n">
        <v>44711</v>
      </c>
      <c r="K969" s="4" t="s">
        <v>621</v>
      </c>
      <c r="L969" s="4" t="s">
        <v>5</v>
      </c>
      <c r="M969" s="4" t="s">
        <v>441</v>
      </c>
      <c r="N969" s="25" t="n">
        <v>44708</v>
      </c>
      <c r="O969" s="25" t="n">
        <v>44711</v>
      </c>
      <c r="P969" s="25" t="n">
        <v>44712</v>
      </c>
      <c r="Q969" s="25" t="n">
        <v>44712</v>
      </c>
      <c r="R969" s="6" t="n">
        <v>0.00438913272959596</v>
      </c>
      <c r="S969" s="6" t="n">
        <v>-0.0172585462993694</v>
      </c>
      <c r="T969" s="6" t="n">
        <v>-0.0311831588427333</v>
      </c>
      <c r="U969" s="6" t="n">
        <v>-0.0440525724125067</v>
      </c>
      <c r="V969" s="6" t="n">
        <v>0.0255545953879611</v>
      </c>
      <c r="W969" s="6" t="n">
        <v>0.00378559385460175</v>
      </c>
      <c r="X969" s="6" t="n">
        <v>-0.0696071678004678</v>
      </c>
      <c r="Y969" s="6" t="n">
        <v>-0.0478381662671085</v>
      </c>
      <c r="Z969" s="6" t="n">
        <v>0.00321186482313007</v>
      </c>
      <c r="AA969" s="6" t="n">
        <v>-0.0472644372356368</v>
      </c>
      <c r="AB969" s="6" t="n">
        <v>-0.0236969492288641</v>
      </c>
      <c r="AC969" s="6" t="n">
        <v>-0.0311831588427333</v>
      </c>
      <c r="AD969" s="6" t="n">
        <v>0.0311831588427333</v>
      </c>
      <c r="AE969" s="6" t="n">
        <v>0.035573567488461</v>
      </c>
      <c r="AF969" s="7" t="n">
        <v>0.29746835443038</v>
      </c>
      <c r="AG969" s="7" t="n">
        <v>7.64070648303662</v>
      </c>
      <c r="AH969" s="26" t="n">
        <v>899.95</v>
      </c>
      <c r="AI969" s="6" t="n">
        <v>0.0173524756952292</v>
      </c>
      <c r="AJ969" s="6" t="n">
        <v>-0.0197157017591633</v>
      </c>
      <c r="AK969" s="6" t="n">
        <v>0.0664810096581143</v>
      </c>
      <c r="AL969" s="6" t="n">
        <v>0.146141110545084</v>
      </c>
      <c r="AM969" s="6" t="n">
        <v>0.292845855480535</v>
      </c>
      <c r="AN969" s="6" t="n">
        <v>-0.0659471441003861</v>
      </c>
      <c r="AO969" s="6" t="n">
        <v>0.0462314423412228</v>
      </c>
      <c r="AP969" s="6" t="n">
        <v>-0.0143504531722052</v>
      </c>
      <c r="AQ969" s="6" t="n">
        <v>-0.0371833604462001</v>
      </c>
      <c r="AR969" s="6" t="n">
        <v>0.00709580299206014</v>
      </c>
      <c r="AS969" s="4" t="s">
        <v>442</v>
      </c>
      <c r="AT969" s="4" t="s">
        <v>121</v>
      </c>
      <c r="AU969" s="5" t="n">
        <v>9446.76</v>
      </c>
      <c r="AV969" s="6" t="n">
        <v>0.108386972631638</v>
      </c>
      <c r="AW969" s="6" t="n">
        <v>-0.0422079963013506</v>
      </c>
      <c r="AX969" s="5" t="n">
        <v>-1595.38</v>
      </c>
      <c r="AY969" s="6" t="n">
        <v>-0.16888118254301</v>
      </c>
      <c r="AZ969" s="6" t="n">
        <v>-0.330283649755182</v>
      </c>
      <c r="BA969" s="5" t="n">
        <v>-2277.25</v>
      </c>
      <c r="BB969" s="6" t="n">
        <v>-3.54683218699323</v>
      </c>
      <c r="BC969" s="6" t="n">
        <v>-2.10610549834855</v>
      </c>
      <c r="BD969" s="6" t="n">
        <v>-0.241061485631052</v>
      </c>
      <c r="BE969" s="7" t="n">
        <v>-9.5</v>
      </c>
      <c r="BM969" s="5" t="n">
        <v>215925.0035</v>
      </c>
      <c r="BN969" s="5" t="n">
        <v>6444.13</v>
      </c>
      <c r="BO969" s="26" t="n">
        <v>33.5072389135539</v>
      </c>
      <c r="BS969" s="26" t="n">
        <v>32.83</v>
      </c>
      <c r="BT969" s="7" t="n">
        <v>4.48</v>
      </c>
      <c r="BU969" s="4" t="s">
        <v>1249</v>
      </c>
      <c r="BV969" s="5" t="n">
        <v>8984.54</v>
      </c>
      <c r="BW969" s="5" t="n">
        <v>1495.04</v>
      </c>
      <c r="BX969" s="5" t="n">
        <v>7489.5</v>
      </c>
      <c r="BY969" s="7" t="n">
        <v>2.74527382338293</v>
      </c>
      <c r="BZ969" s="5" t="n">
        <v>11</v>
      </c>
      <c r="CA969" s="6" t="n">
        <v>0.100154878678369</v>
      </c>
      <c r="CB969" s="6" t="n">
        <v>-0.334728695429085</v>
      </c>
      <c r="CC969" s="4" t="s">
        <v>474</v>
      </c>
      <c r="CD969" s="26" t="n">
        <v>26.9738653069573</v>
      </c>
      <c r="CE969" s="6" t="n">
        <v>0.242211249008925</v>
      </c>
      <c r="CF969" s="25" t="n">
        <v>44742</v>
      </c>
      <c r="CG969" s="6" t="n">
        <v>0.319029809981491</v>
      </c>
      <c r="CH969" s="6" t="n">
        <v>0.306243966016266</v>
      </c>
      <c r="CI969" s="6" t="n">
        <v>0.288944501588028</v>
      </c>
      <c r="CJ969" s="6" t="n">
        <v>-0.0564891601074664</v>
      </c>
      <c r="CK969" s="6" t="n">
        <v>0.0737267673648156</v>
      </c>
      <c r="CL969" s="7" t="n">
        <v>0.422955731782358</v>
      </c>
      <c r="CM969" s="6" t="n">
        <v>-0.0905120949338203</v>
      </c>
      <c r="CN969" s="4" t="s">
        <v>493</v>
      </c>
    </row>
    <row r="970" customFormat="false" ht="15" hidden="false" customHeight="false" outlineLevel="0" collapsed="false">
      <c r="A970" s="4" t="s">
        <v>29</v>
      </c>
      <c r="B970" s="4" t="s">
        <v>30</v>
      </c>
      <c r="C970" s="25" t="n">
        <v>44651</v>
      </c>
      <c r="D970" s="4" t="s">
        <v>260</v>
      </c>
      <c r="E970" s="4" t="s">
        <v>885</v>
      </c>
      <c r="F970" s="4" t="s">
        <v>75</v>
      </c>
      <c r="G970" s="4" t="s">
        <v>438</v>
      </c>
      <c r="H970" s="4" t="s">
        <v>577</v>
      </c>
      <c r="I970" s="5" t="n">
        <v>6500</v>
      </c>
      <c r="J970" s="25" t="n">
        <v>44746</v>
      </c>
      <c r="K970" s="4" t="s">
        <v>1321</v>
      </c>
      <c r="L970" s="4" t="s">
        <v>5</v>
      </c>
      <c r="M970" s="4" t="s">
        <v>441</v>
      </c>
      <c r="N970" s="25" t="n">
        <v>44743</v>
      </c>
      <c r="O970" s="25" t="n">
        <v>44746</v>
      </c>
      <c r="P970" s="25" t="n">
        <v>44747</v>
      </c>
      <c r="Q970" s="25" t="n">
        <v>44747</v>
      </c>
      <c r="R970" s="6" t="n">
        <v>0.012323943661972</v>
      </c>
      <c r="S970" s="6" t="n">
        <v>0.0104347826086957</v>
      </c>
      <c r="T970" s="6" t="n">
        <v>-0.00860585197934594</v>
      </c>
      <c r="U970" s="6" t="n">
        <v>0.0141528742913217</v>
      </c>
      <c r="V970" s="6" t="n">
        <v>0.00195398529164026</v>
      </c>
      <c r="W970" s="6" t="n">
        <v>-0.0110375720606878</v>
      </c>
      <c r="X970" s="6" t="n">
        <v>0.0121988889996815</v>
      </c>
      <c r="Y970" s="6" t="n">
        <v>0.0251904463520095</v>
      </c>
      <c r="Z970" s="6" t="n">
        <v>-0.00989539202222867</v>
      </c>
      <c r="AA970" s="6" t="n">
        <v>0.0240482663135504</v>
      </c>
      <c r="AB970" s="6" t="n">
        <v>0.0103270223752152</v>
      </c>
      <c r="AC970" s="6" t="n">
        <v>-0.00860585197934594</v>
      </c>
      <c r="AD970" s="6" t="n">
        <v>0.00860585197934594</v>
      </c>
      <c r="AE970" s="6" t="n">
        <v>0.0258175559380379</v>
      </c>
      <c r="AF970" s="7" t="n">
        <v>0.133333333333335</v>
      </c>
      <c r="AG970" s="7" t="n">
        <v>0.62473746874665</v>
      </c>
      <c r="AH970" s="26" t="n">
        <v>28.4</v>
      </c>
      <c r="AI970" s="6" t="n">
        <v>0.00353356890459367</v>
      </c>
      <c r="AJ970" s="6" t="n">
        <v>-0.164705882352941</v>
      </c>
      <c r="AK970" s="6" t="n">
        <v>-0.226158038147139</v>
      </c>
      <c r="AL970" s="6" t="n">
        <v>-0.34712643678161</v>
      </c>
      <c r="AM970" s="6" t="n">
        <v>-0.462121212121212</v>
      </c>
      <c r="AN970" s="6" t="n">
        <v>-0.048209650171</v>
      </c>
      <c r="AO970" s="6" t="n">
        <v>-0.116496232181941</v>
      </c>
      <c r="AP970" s="6" t="n">
        <v>0.0885416666666665</v>
      </c>
      <c r="AQ970" s="6" t="n">
        <v>0.149305555555556</v>
      </c>
      <c r="AR970" s="6" t="n">
        <v>0.0522456251912804</v>
      </c>
      <c r="AS970" s="4" t="s">
        <v>442</v>
      </c>
      <c r="AT970" s="4" t="s">
        <v>121</v>
      </c>
      <c r="AU970" s="5" t="n">
        <v>2441.0434</v>
      </c>
      <c r="AV970" s="6" t="n">
        <v>-0.0848716756848879</v>
      </c>
      <c r="AW970" s="6" t="n">
        <v>0.215020935717725</v>
      </c>
      <c r="AX970" s="5" t="n">
        <v>0.0263</v>
      </c>
      <c r="AY970" s="6" t="n">
        <v>1.07740812801608E-005</v>
      </c>
      <c r="AZ970" s="6" t="n">
        <v>-0.0284995213417087</v>
      </c>
      <c r="BA970" s="5" t="n">
        <v>35.3873</v>
      </c>
      <c r="BB970" s="6" t="n">
        <v>-0.555645825589922</v>
      </c>
      <c r="BC970" s="6" t="n">
        <v>-0.573863136890806</v>
      </c>
      <c r="BD970" s="6" t="n">
        <v>0.0144967926420317</v>
      </c>
      <c r="BE970" s="7" t="n">
        <v>0.2</v>
      </c>
      <c r="BM970" s="5" t="n">
        <v>5112</v>
      </c>
      <c r="BN970" s="5" t="n">
        <v>270.5182</v>
      </c>
      <c r="BO970" s="26" t="n">
        <v>18.8970649664237</v>
      </c>
      <c r="BS970" s="26" t="n">
        <v>14.95</v>
      </c>
      <c r="BT970" s="7" t="n">
        <v>2.74</v>
      </c>
      <c r="BU970" s="4" t="s">
        <v>1249</v>
      </c>
      <c r="BV970" s="5" t="n">
        <v>79.8822</v>
      </c>
      <c r="BW970" s="5" t="n">
        <v>6.456</v>
      </c>
      <c r="BX970" s="5" t="n">
        <v>73.4262</v>
      </c>
      <c r="BY970" s="7" t="n">
        <v>0.356106333240015</v>
      </c>
      <c r="BZ970" s="5" t="n">
        <v>7</v>
      </c>
      <c r="CA970" s="6" t="n">
        <v>0.154111209913373</v>
      </c>
      <c r="CB970" s="6" t="n">
        <v>0.0261979223903638</v>
      </c>
      <c r="CC970" s="4" t="s">
        <v>659</v>
      </c>
      <c r="CD970" s="26" t="n">
        <v>50.0721973776856</v>
      </c>
      <c r="CE970" s="6" t="n">
        <v>-0.622603641220565</v>
      </c>
      <c r="CO970" s="4" t="s">
        <v>483</v>
      </c>
    </row>
    <row r="971" customFormat="false" ht="15" hidden="false" customHeight="false" outlineLevel="0" collapsed="false">
      <c r="A971" s="4" t="s">
        <v>31</v>
      </c>
      <c r="B971" s="4" t="s">
        <v>32</v>
      </c>
      <c r="C971" s="25" t="n">
        <v>44742</v>
      </c>
      <c r="D971" s="4" t="s">
        <v>312</v>
      </c>
      <c r="E971" s="4" t="s">
        <v>437</v>
      </c>
      <c r="F971" s="4" t="s">
        <v>70</v>
      </c>
      <c r="G971" s="4" t="s">
        <v>438</v>
      </c>
      <c r="H971" s="4" t="s">
        <v>439</v>
      </c>
      <c r="I971" s="5" t="n">
        <v>225</v>
      </c>
      <c r="J971" s="25" t="n">
        <v>44750</v>
      </c>
      <c r="K971" s="4" t="s">
        <v>1070</v>
      </c>
      <c r="L971" s="4" t="s">
        <v>5</v>
      </c>
      <c r="M971" s="4" t="s">
        <v>441</v>
      </c>
      <c r="N971" s="25" t="n">
        <v>44749</v>
      </c>
      <c r="O971" s="25" t="n">
        <v>44750</v>
      </c>
      <c r="P971" s="25" t="n">
        <v>44753</v>
      </c>
      <c r="Q971" s="25" t="n">
        <v>44753</v>
      </c>
      <c r="R971" s="6" t="n">
        <v>0.00831097140228465</v>
      </c>
      <c r="S971" s="6" t="n">
        <v>-0.00681296287847688</v>
      </c>
      <c r="T971" s="6" t="n">
        <v>-0.0464407662037391</v>
      </c>
      <c r="U971" s="6" t="n">
        <v>-0.0449427576799313</v>
      </c>
      <c r="V971" s="6" t="n">
        <v>0.0141019616989813</v>
      </c>
      <c r="W971" s="6" t="n">
        <v>-0.022134673249531</v>
      </c>
      <c r="X971" s="6" t="n">
        <v>-0.0590447193789125</v>
      </c>
      <c r="Y971" s="6" t="n">
        <v>-0.0228080844304003</v>
      </c>
      <c r="Z971" s="6" t="n">
        <v>-0.00196925671129633</v>
      </c>
      <c r="AA971" s="6" t="n">
        <v>-0.042973500968635</v>
      </c>
      <c r="AB971" s="6" t="n">
        <v>-0.0181598248327183</v>
      </c>
      <c r="AC971" s="6" t="n">
        <v>-0.0464407662037391</v>
      </c>
      <c r="AD971" s="6" t="n">
        <v>0.0464407662037391</v>
      </c>
      <c r="AE971" s="6" t="n">
        <v>0.0364421442680182</v>
      </c>
      <c r="AF971" s="7" t="n">
        <v>0.0655462184873965</v>
      </c>
      <c r="AG971" s="7" t="n">
        <v>2.85586742642966</v>
      </c>
      <c r="AH971" s="26" t="n">
        <v>3260.75</v>
      </c>
      <c r="AI971" s="6" t="n">
        <v>-0.00904117915210445</v>
      </c>
      <c r="AJ971" s="6" t="n">
        <v>-0.0303178993071042</v>
      </c>
      <c r="AK971" s="6" t="n">
        <v>-0.145236971794065</v>
      </c>
      <c r="AL971" s="6" t="n">
        <v>-0.145897452688101</v>
      </c>
      <c r="AM971" s="6" t="n">
        <v>-0.0181421258657046</v>
      </c>
      <c r="AN971" s="6" t="n">
        <v>-0.0457929182977478</v>
      </c>
      <c r="AO971" s="6" t="n">
        <v>0.0154750189906436</v>
      </c>
      <c r="AP971" s="6" t="n">
        <v>-0.016153895561693</v>
      </c>
      <c r="AQ971" s="6" t="n">
        <v>0.0837080095060696</v>
      </c>
      <c r="AR971" s="6" t="n">
        <v>0.0029790997872734</v>
      </c>
      <c r="AS971" s="4" t="s">
        <v>442</v>
      </c>
      <c r="AT971" s="4" t="s">
        <v>121</v>
      </c>
      <c r="AU971" s="5" t="n">
        <v>52758</v>
      </c>
      <c r="AV971" s="6" t="n">
        <v>0.161788993856114</v>
      </c>
      <c r="AW971" s="6" t="n">
        <v>0.0428337055998103</v>
      </c>
      <c r="AX971" s="5" t="n">
        <v>13416</v>
      </c>
      <c r="AY971" s="6" t="n">
        <v>0.254293187762993</v>
      </c>
      <c r="AZ971" s="6" t="n">
        <v>-0.0245599535463811</v>
      </c>
      <c r="BA971" s="5" t="n">
        <v>9478</v>
      </c>
      <c r="BB971" s="6" t="n">
        <v>0.0521758436944937</v>
      </c>
      <c r="BC971" s="6" t="n">
        <v>-0.0451339915373766</v>
      </c>
      <c r="BD971" s="6" t="n">
        <v>0.179650479548125</v>
      </c>
      <c r="BE971" s="7" t="n">
        <v>25.9</v>
      </c>
      <c r="BM971" s="5" t="n">
        <v>1193434.5</v>
      </c>
      <c r="BN971" s="5" t="n">
        <v>38327</v>
      </c>
      <c r="BO971" s="26" t="n">
        <v>31.138218488272</v>
      </c>
      <c r="BS971" s="26" t="n">
        <v>25.54</v>
      </c>
      <c r="BT971" s="7" t="n">
        <v>8.24</v>
      </c>
      <c r="BU971" s="4" t="s">
        <v>1249</v>
      </c>
      <c r="BV971" s="5" t="n">
        <v>39949</v>
      </c>
      <c r="BW971" s="5" t="n">
        <v>2483</v>
      </c>
      <c r="BX971" s="5" t="n">
        <v>37466</v>
      </c>
      <c r="BY971" s="7" t="n">
        <v>1.04232003548412</v>
      </c>
      <c r="BZ971" s="5" t="n">
        <v>12</v>
      </c>
      <c r="CA971" s="6" t="n">
        <v>0.23566102667049</v>
      </c>
      <c r="CB971" s="6" t="n">
        <v>0.174614011133284</v>
      </c>
      <c r="CC971" s="4" t="s">
        <v>1040</v>
      </c>
      <c r="CD971" s="26" t="n">
        <v>28.6348429009249</v>
      </c>
      <c r="CE971" s="6" t="n">
        <v>0.0874241076163269</v>
      </c>
      <c r="CF971" s="25" t="n">
        <v>44770</v>
      </c>
      <c r="CG971" s="6" t="n">
        <v>0.266323482582625</v>
      </c>
      <c r="CH971" s="6" t="n">
        <v>0.275986506087985</v>
      </c>
      <c r="CI971" s="6" t="n">
        <v>0.238112544454355</v>
      </c>
      <c r="CJ971" s="6" t="n">
        <v>-0.137231208041584</v>
      </c>
      <c r="CK971" s="6" t="n">
        <v>0.0518809520169981</v>
      </c>
      <c r="CL971" s="7" t="n">
        <v>0.895140979458575</v>
      </c>
      <c r="CM971" s="6" t="n">
        <v>-0.139257341732102</v>
      </c>
      <c r="CN971" s="4" t="s">
        <v>444</v>
      </c>
    </row>
    <row r="972" customFormat="false" ht="15" hidden="false" customHeight="false" outlineLevel="0" collapsed="false">
      <c r="A972" s="4" t="s">
        <v>31</v>
      </c>
      <c r="B972" s="4" t="s">
        <v>32</v>
      </c>
      <c r="C972" s="25" t="n">
        <v>44742</v>
      </c>
      <c r="D972" s="4" t="s">
        <v>180</v>
      </c>
      <c r="E972" s="4" t="s">
        <v>641</v>
      </c>
      <c r="F972" s="4" t="s">
        <v>106</v>
      </c>
      <c r="G972" s="4" t="s">
        <v>459</v>
      </c>
      <c r="H972" s="4" t="s">
        <v>613</v>
      </c>
      <c r="I972" s="5" t="n">
        <v>150</v>
      </c>
      <c r="J972" s="25" t="n">
        <v>44751</v>
      </c>
      <c r="K972" s="4" t="s">
        <v>1261</v>
      </c>
      <c r="L972" s="4" t="s">
        <v>447</v>
      </c>
      <c r="M972" s="4" t="s">
        <v>441</v>
      </c>
      <c r="N972" s="25" t="n">
        <v>44750</v>
      </c>
      <c r="O972" s="25" t="n">
        <v>44753</v>
      </c>
      <c r="P972" s="25" t="n">
        <v>44754</v>
      </c>
      <c r="Q972" s="25" t="n">
        <v>44753</v>
      </c>
      <c r="R972" s="6" t="n">
        <v>0.0235656136797413</v>
      </c>
      <c r="S972" s="6" t="n">
        <v>0.0114544485881727</v>
      </c>
      <c r="T972" s="6" t="n">
        <v>-0.0272019263328192</v>
      </c>
      <c r="U972" s="6" t="n">
        <v>0.00781813593509484</v>
      </c>
      <c r="V972" s="6" t="n">
        <v>-0.00457245657826511</v>
      </c>
      <c r="W972" s="6" t="n">
        <v>0.000214565361347563</v>
      </c>
      <c r="X972" s="6" t="n">
        <v>0.0123905925133599</v>
      </c>
      <c r="Y972" s="6" t="n">
        <v>0.00760357057374728</v>
      </c>
      <c r="AB972" s="6" t="n">
        <v>0.0147905725955806</v>
      </c>
      <c r="AC972" s="6" t="n">
        <v>0.0114544485881727</v>
      </c>
      <c r="AD972" s="6" t="n">
        <v>0.0114544485881727</v>
      </c>
      <c r="AE972" s="6" t="n">
        <v>0.0496866834107111</v>
      </c>
      <c r="AF972" s="7" t="n">
        <v>0.484299208577993</v>
      </c>
      <c r="AG972" s="7" t="n">
        <v>5.03410409859043</v>
      </c>
      <c r="AH972" s="26" t="n">
        <v>3850.95</v>
      </c>
      <c r="AI972" s="6" t="n">
        <v>0.130603916502745</v>
      </c>
      <c r="AJ972" s="6" t="n">
        <v>0.0298309889287047</v>
      </c>
      <c r="AK972" s="6" t="n">
        <v>-0.0611789658450963</v>
      </c>
      <c r="AL972" s="6" t="n">
        <v>-0.185320343985022</v>
      </c>
      <c r="AM972" s="6" t="n">
        <v>0.144549129168401</v>
      </c>
      <c r="AN972" s="6" t="n">
        <v>0.0689522661341975</v>
      </c>
      <c r="AO972" s="6" t="n">
        <v>-0.0391212772054927</v>
      </c>
      <c r="AP972" s="6" t="n">
        <v>0.0136396452145211</v>
      </c>
      <c r="AQ972" s="6" t="n">
        <v>0.0959931930693059</v>
      </c>
      <c r="AR972" s="6" t="n">
        <v>0.0040500857665402</v>
      </c>
      <c r="AS972" s="4" t="s">
        <v>442</v>
      </c>
      <c r="AT972" s="4" t="s">
        <v>121</v>
      </c>
      <c r="AU972" s="5" t="n">
        <v>10038.07</v>
      </c>
      <c r="AV972" s="6" t="n">
        <v>0.936684853910386</v>
      </c>
      <c r="AW972" s="6" t="n">
        <v>0.142448884361716</v>
      </c>
      <c r="AX972" s="5" t="n">
        <v>1008.24</v>
      </c>
      <c r="AY972" s="6" t="n">
        <v>0.100441618757391</v>
      </c>
      <c r="AZ972" s="6" t="n">
        <v>0.0571896778414944</v>
      </c>
      <c r="BA972" s="5" t="n">
        <v>642.93</v>
      </c>
      <c r="BB972" s="6" t="n">
        <v>5.74142812205096</v>
      </c>
      <c r="BC972" s="6" t="n">
        <v>0.506290560644753</v>
      </c>
      <c r="BD972" s="6" t="n">
        <v>0.0640491648294941</v>
      </c>
      <c r="BE972" s="7" t="n">
        <v>9.93</v>
      </c>
      <c r="BM972" s="5" t="n">
        <v>249454.913625</v>
      </c>
      <c r="BN972" s="5" t="n">
        <v>1492.55</v>
      </c>
      <c r="BO972" s="26" t="n">
        <v>167.133371495092</v>
      </c>
      <c r="BS972" s="26" t="n">
        <v>37.78</v>
      </c>
      <c r="BT972" s="7" t="n">
        <v>8.2</v>
      </c>
      <c r="BU972" s="4" t="s">
        <v>1249</v>
      </c>
      <c r="BV972" s="5" t="n">
        <v>1372.35</v>
      </c>
      <c r="BW972" s="5" t="n">
        <v>2410.42</v>
      </c>
      <c r="BX972" s="5" t="n">
        <v>-1038.07</v>
      </c>
      <c r="BY972" s="7" t="n">
        <v>0.919466684533182</v>
      </c>
      <c r="BZ972" s="5" t="n">
        <v>0</v>
      </c>
      <c r="CO972" s="4" t="s">
        <v>483</v>
      </c>
    </row>
    <row r="973" customFormat="false" ht="15" hidden="false" customHeight="false" outlineLevel="0" collapsed="false">
      <c r="A973" s="4" t="s">
        <v>31</v>
      </c>
      <c r="B973" s="4" t="s">
        <v>32</v>
      </c>
      <c r="C973" s="25" t="n">
        <v>44742</v>
      </c>
      <c r="D973" s="4" t="s">
        <v>198</v>
      </c>
      <c r="E973" s="4" t="s">
        <v>472</v>
      </c>
      <c r="F973" s="4" t="s">
        <v>70</v>
      </c>
      <c r="G973" s="4" t="s">
        <v>438</v>
      </c>
      <c r="H973" s="4" t="s">
        <v>439</v>
      </c>
      <c r="I973" s="5" t="n">
        <v>400</v>
      </c>
      <c r="J973" s="25" t="n">
        <v>44754</v>
      </c>
      <c r="K973" s="4" t="s">
        <v>1322</v>
      </c>
      <c r="L973" s="4" t="s">
        <v>5</v>
      </c>
      <c r="M973" s="4" t="s">
        <v>441</v>
      </c>
      <c r="N973" s="25" t="n">
        <v>44753</v>
      </c>
      <c r="O973" s="25" t="n">
        <v>44754</v>
      </c>
      <c r="P973" s="25" t="n">
        <v>44755</v>
      </c>
      <c r="Q973" s="25" t="n">
        <v>44755</v>
      </c>
      <c r="R973" s="6" t="n">
        <v>-0.0406690051344619</v>
      </c>
      <c r="S973" s="6" t="n">
        <v>-0.0166922791584971</v>
      </c>
      <c r="T973" s="6" t="n">
        <v>-0.0108320758784221</v>
      </c>
      <c r="U973" s="6" t="n">
        <v>-0.0681933601713811</v>
      </c>
      <c r="V973" s="6" t="n">
        <v>-0.0157158819225896</v>
      </c>
      <c r="W973" s="6" t="n">
        <v>-0.0465698172330692</v>
      </c>
      <c r="X973" s="6" t="n">
        <v>-0.0524774782487916</v>
      </c>
      <c r="Y973" s="6" t="n">
        <v>-0.0216235429383119</v>
      </c>
      <c r="Z973" s="6" t="n">
        <v>-0.00196925671129633</v>
      </c>
      <c r="AA973" s="6" t="n">
        <v>-0.0662241034600848</v>
      </c>
      <c r="AB973" s="6" t="n">
        <v>0.00237120068980379</v>
      </c>
      <c r="AC973" s="6" t="n">
        <v>-0.0108320758784221</v>
      </c>
      <c r="AD973" s="6" t="n">
        <v>0.0108320758784221</v>
      </c>
      <c r="AE973" s="6" t="n">
        <v>0.0334123733563268</v>
      </c>
      <c r="AF973" s="7" t="n">
        <v>0.411290322580645</v>
      </c>
      <c r="AG973" s="7" t="n">
        <v>4.18747464110573</v>
      </c>
      <c r="AH973" s="26" t="n">
        <v>983.55</v>
      </c>
      <c r="AI973" s="6" t="n">
        <v>0.00840723842723112</v>
      </c>
      <c r="AJ973" s="6" t="n">
        <v>-0.0438438730374765</v>
      </c>
      <c r="AK973" s="6" t="n">
        <v>-0.161723344413193</v>
      </c>
      <c r="AL973" s="6" t="n">
        <v>-0.249628075529277</v>
      </c>
      <c r="AM973" s="6" t="n">
        <v>0.00840723842723001</v>
      </c>
      <c r="AN973" s="6" t="n">
        <v>-0.050778605280975</v>
      </c>
      <c r="AO973" s="6" t="n">
        <v>0.0069347322434985</v>
      </c>
      <c r="AP973" s="6" t="n">
        <v>-0.000381367474802663</v>
      </c>
      <c r="AQ973" s="6" t="n">
        <v>0.0485971125034044</v>
      </c>
      <c r="AR973" s="6" t="n">
        <v>-0.0573956912469127</v>
      </c>
      <c r="AS973" s="4" t="s">
        <v>442</v>
      </c>
      <c r="AT973" s="4" t="s">
        <v>121</v>
      </c>
      <c r="AU973" s="5" t="n">
        <v>23464</v>
      </c>
      <c r="AV973" s="6" t="n">
        <v>0.169224636236795</v>
      </c>
      <c r="AW973" s="6" t="n">
        <v>0.0383679249457893</v>
      </c>
      <c r="AX973" s="5" t="n">
        <v>4975</v>
      </c>
      <c r="AY973" s="6" t="n">
        <v>0.212026934878964</v>
      </c>
      <c r="AZ973" s="6" t="n">
        <v>-0.0402154410429021</v>
      </c>
      <c r="BA973" s="5" t="n">
        <v>3283</v>
      </c>
      <c r="BB973" s="6" t="n">
        <v>0.0243369734789392</v>
      </c>
      <c r="BC973" s="6" t="n">
        <v>-0.0862788755914278</v>
      </c>
      <c r="BD973" s="6" t="n">
        <v>0.13991646778043</v>
      </c>
      <c r="BE973" s="7" t="n">
        <v>12.13</v>
      </c>
      <c r="BM973" s="5" t="n">
        <v>267033.825</v>
      </c>
      <c r="BN973" s="5" t="n">
        <v>13499</v>
      </c>
      <c r="BO973" s="26" t="n">
        <v>19.781748648048</v>
      </c>
      <c r="BS973" s="26" t="n">
        <v>25.76</v>
      </c>
      <c r="BT973" s="7" t="n">
        <v>7.91</v>
      </c>
      <c r="BU973" s="4" t="s">
        <v>1249</v>
      </c>
      <c r="BV973" s="5" t="n">
        <v>16900</v>
      </c>
      <c r="BW973" s="5" t="n">
        <v>1645</v>
      </c>
      <c r="BX973" s="5" t="n">
        <v>15255</v>
      </c>
      <c r="BY973" s="7" t="n">
        <v>1.25194458848804</v>
      </c>
      <c r="BZ973" s="5" t="n">
        <v>12</v>
      </c>
      <c r="CA973" s="6" t="n">
        <v>0.23566102667049</v>
      </c>
      <c r="CB973" s="6" t="n">
        <v>0.174614011133284</v>
      </c>
      <c r="CC973" s="4" t="s">
        <v>1101</v>
      </c>
      <c r="CD973" s="26" t="n">
        <v>29.7265447394243</v>
      </c>
      <c r="CE973" s="6" t="n">
        <v>-0.334542617668821</v>
      </c>
      <c r="CF973" s="25" t="n">
        <v>44770</v>
      </c>
      <c r="CG973" s="6" t="n">
        <v>0.30776851989245</v>
      </c>
      <c r="CH973" s="6" t="n">
        <v>0.358501423538197</v>
      </c>
      <c r="CI973" s="6" t="n">
        <v>0.2831231906862</v>
      </c>
      <c r="CJ973" s="6" t="n">
        <v>-0.210259228842269</v>
      </c>
      <c r="CK973" s="6" t="n">
        <v>0.0624012207749741</v>
      </c>
      <c r="CL973" s="7" t="n">
        <v>0.173587563574818</v>
      </c>
      <c r="CM973" s="6" t="n">
        <v>0.129474535165724</v>
      </c>
      <c r="CN973" s="4" t="s">
        <v>444</v>
      </c>
    </row>
    <row r="974" customFormat="false" ht="15" hidden="false" customHeight="false" outlineLevel="0" collapsed="false">
      <c r="A974" s="4" t="s">
        <v>31</v>
      </c>
      <c r="B974" s="4" t="s">
        <v>32</v>
      </c>
      <c r="C974" s="25" t="n">
        <v>44742</v>
      </c>
      <c r="D974" s="4" t="s">
        <v>331</v>
      </c>
      <c r="E974" s="4" t="s">
        <v>449</v>
      </c>
      <c r="F974" s="4" t="s">
        <v>70</v>
      </c>
      <c r="G974" s="4" t="s">
        <v>438</v>
      </c>
      <c r="H974" s="4" t="s">
        <v>439</v>
      </c>
      <c r="I974" s="5" t="n">
        <v>3000</v>
      </c>
      <c r="J974" s="25" t="n">
        <v>44755</v>
      </c>
      <c r="K974" s="4" t="s">
        <v>763</v>
      </c>
      <c r="L974" s="4" t="s">
        <v>5</v>
      </c>
      <c r="M974" s="4" t="s">
        <v>462</v>
      </c>
      <c r="N974" s="25" t="n">
        <v>44754</v>
      </c>
      <c r="O974" s="25" t="n">
        <v>44755</v>
      </c>
      <c r="P974" s="25" t="n">
        <v>44756</v>
      </c>
      <c r="Q974" s="25" t="n">
        <v>44756</v>
      </c>
      <c r="R974" s="6" t="n">
        <v>-0.00498540856031127</v>
      </c>
      <c r="S974" s="6" t="n">
        <v>-0.00598802395209575</v>
      </c>
      <c r="T974" s="6" t="n">
        <v>-0.0129087779690189</v>
      </c>
      <c r="U974" s="6" t="n">
        <v>-0.0238822104814259</v>
      </c>
      <c r="V974" s="6" t="n">
        <v>-0.0171859471949679</v>
      </c>
      <c r="W974" s="6" t="n">
        <v>-0.0316064280284697</v>
      </c>
      <c r="X974" s="6" t="n">
        <v>-0.006696263286458</v>
      </c>
      <c r="Y974" s="6" t="n">
        <v>0.00772421754704378</v>
      </c>
      <c r="Z974" s="6" t="n">
        <v>-0.00196925671129633</v>
      </c>
      <c r="AA974" s="6" t="n">
        <v>-0.0219129537701296</v>
      </c>
      <c r="AB974" s="6" t="n">
        <v>0.00958937791984282</v>
      </c>
      <c r="AC974" s="6" t="n">
        <v>-0.0129087779690189</v>
      </c>
      <c r="AD974" s="6" t="n">
        <v>0.0129087779690189</v>
      </c>
      <c r="AE974" s="6" t="n">
        <v>0.0248340299975412</v>
      </c>
      <c r="AF974" s="7" t="n">
        <v>0.0940594059405927</v>
      </c>
      <c r="AG974" s="7" t="n">
        <v>0.898432346639613</v>
      </c>
      <c r="AH974" s="26" t="n">
        <v>411.2</v>
      </c>
      <c r="AI974" s="6" t="n">
        <v>-0.0216512015227219</v>
      </c>
      <c r="AJ974" s="6" t="n">
        <v>-0.107929276494197</v>
      </c>
      <c r="AK974" s="6" t="n">
        <v>-0.295468174419601</v>
      </c>
      <c r="AL974" s="6" t="n">
        <v>-0.417357421183139</v>
      </c>
      <c r="AM974" s="6" t="n">
        <v>-0.225612052730699</v>
      </c>
      <c r="AN974" s="6" t="n">
        <v>-0.0595497745094336</v>
      </c>
      <c r="AO974" s="6" t="n">
        <v>-0.048379501984763</v>
      </c>
      <c r="AP974" s="6" t="n">
        <v>0.0312616764229667</v>
      </c>
      <c r="AQ974" s="6" t="n">
        <v>0.0863121185701832</v>
      </c>
      <c r="AR974" s="6" t="n">
        <v>-0.0240799158869385</v>
      </c>
      <c r="BM974" s="5" t="n">
        <v>225419.84</v>
      </c>
      <c r="BN974" s="5" t="n">
        <v>12229.6</v>
      </c>
      <c r="BO974" s="26" t="n">
        <v>18.432315038922</v>
      </c>
      <c r="BS974" s="26" t="n">
        <v>24.9</v>
      </c>
      <c r="BT974" s="7" t="n">
        <v>7.62</v>
      </c>
      <c r="BU974" s="4" t="s">
        <v>1249</v>
      </c>
      <c r="BV974" s="5" t="n">
        <v>11079.7</v>
      </c>
      <c r="BW974" s="5" t="n">
        <v>2015.3</v>
      </c>
      <c r="BX974" s="5" t="n">
        <v>9064.4</v>
      </c>
      <c r="BY974" s="7" t="n">
        <v>0.905974030221757</v>
      </c>
      <c r="BZ974" s="5" t="n">
        <v>12</v>
      </c>
      <c r="CA974" s="6" t="n">
        <v>0.222119342182175</v>
      </c>
      <c r="CB974" s="6" t="n">
        <v>0.113394927413889</v>
      </c>
      <c r="CD974" s="26" t="n">
        <v>29.7265447394243</v>
      </c>
      <c r="CE974" s="6" t="n">
        <v>-0.379937520472186</v>
      </c>
      <c r="CF974" s="25" t="n">
        <v>44770</v>
      </c>
      <c r="CG974" s="6" t="n">
        <v>0.35696884182198</v>
      </c>
      <c r="CH974" s="6" t="n">
        <v>0.383112313124444</v>
      </c>
      <c r="CI974" s="6" t="n">
        <v>0.386560298357811</v>
      </c>
      <c r="CJ974" s="6" t="n">
        <v>0.00899993321866011</v>
      </c>
      <c r="CK974" s="6" t="n">
        <v>0.0638766519823789</v>
      </c>
      <c r="CL974" s="7" t="n">
        <v>0.202089144756365</v>
      </c>
      <c r="CM974" s="6" t="n">
        <v>-0.120922222222222</v>
      </c>
      <c r="CN974" s="4" t="s">
        <v>444</v>
      </c>
      <c r="CO974" s="4" t="s">
        <v>466</v>
      </c>
    </row>
    <row r="975" customFormat="false" ht="15" hidden="false" customHeight="false" outlineLevel="0" collapsed="false">
      <c r="A975" s="4" t="s">
        <v>31</v>
      </c>
      <c r="B975" s="4" t="s">
        <v>32</v>
      </c>
      <c r="C975" s="25" t="n">
        <v>44742</v>
      </c>
      <c r="D975" s="4" t="s">
        <v>238</v>
      </c>
      <c r="E975" s="4" t="s">
        <v>1319</v>
      </c>
      <c r="F975" s="4" t="s">
        <v>77</v>
      </c>
      <c r="G975" s="4" t="s">
        <v>459</v>
      </c>
      <c r="H975" s="4" t="s">
        <v>460</v>
      </c>
      <c r="I975" s="5" t="n">
        <v>1400</v>
      </c>
      <c r="J975" s="25" t="n">
        <v>44756</v>
      </c>
      <c r="K975" s="4" t="s">
        <v>1323</v>
      </c>
      <c r="L975" s="4" t="s">
        <v>5</v>
      </c>
      <c r="M975" s="4" t="s">
        <v>462</v>
      </c>
      <c r="N975" s="25" t="n">
        <v>44755</v>
      </c>
      <c r="O975" s="25" t="n">
        <v>44756</v>
      </c>
      <c r="P975" s="25" t="n">
        <v>44757</v>
      </c>
      <c r="Q975" s="25" t="n">
        <v>44757</v>
      </c>
      <c r="R975" s="6" t="n">
        <v>0.00174191750278707</v>
      </c>
      <c r="S975" s="6" t="n">
        <v>-0.00911177575293887</v>
      </c>
      <c r="T975" s="6" t="n">
        <v>-0.00533483082970654</v>
      </c>
      <c r="U975" s="6" t="n">
        <v>-0.0127046890798583</v>
      </c>
      <c r="V975" s="6" t="n">
        <v>-0.000525014085068998</v>
      </c>
      <c r="W975" s="6" t="n">
        <v>-0.00536105686457444</v>
      </c>
      <c r="X975" s="6" t="n">
        <v>-0.0121796749947893</v>
      </c>
      <c r="Y975" s="6" t="n">
        <v>-0.00734363221528389</v>
      </c>
      <c r="Z975" s="6" t="n">
        <v>0.0147009303808926</v>
      </c>
      <c r="AA975" s="6" t="n">
        <v>-0.0274056194607509</v>
      </c>
      <c r="AB975" s="6" t="n">
        <v>0.0100379053769482</v>
      </c>
      <c r="AC975" s="6" t="n">
        <v>-0.00533483082970654</v>
      </c>
      <c r="AD975" s="6" t="n">
        <v>0.00533483082970654</v>
      </c>
      <c r="AE975" s="6" t="n">
        <v>0.0227432261687492</v>
      </c>
      <c r="AF975" s="7" t="n">
        <v>0.212962962962965</v>
      </c>
      <c r="AG975" s="7" t="n">
        <v>0.470099297308488</v>
      </c>
      <c r="AH975" s="26" t="n">
        <v>717.6</v>
      </c>
      <c r="AI975" s="6" t="n">
        <v>0.0212765957446808</v>
      </c>
      <c r="AJ975" s="6" t="n">
        <v>0.0738496071829404</v>
      </c>
      <c r="AN975" s="6" t="n">
        <v>0.0549738219895288</v>
      </c>
      <c r="AO975" s="6" t="n">
        <v>0.0188757851934116</v>
      </c>
      <c r="AP975" s="6" t="n">
        <v>-0.0280169371912492</v>
      </c>
      <c r="AQ975" s="6" t="n">
        <v>-0.0153140437544105</v>
      </c>
      <c r="AR975" s="6" t="n">
        <v>-0.125976880531321</v>
      </c>
      <c r="BS975" s="26" t="n">
        <v>18.45</v>
      </c>
      <c r="BT975" s="7" t="n">
        <v>3.24</v>
      </c>
      <c r="BZ975" s="5" t="n">
        <v>5</v>
      </c>
      <c r="CD975" s="26" t="n">
        <v>112.570214319545</v>
      </c>
      <c r="CO975" s="4" t="s">
        <v>463</v>
      </c>
    </row>
    <row r="976" customFormat="false" ht="15" hidden="false" customHeight="false" outlineLevel="0" collapsed="false">
      <c r="A976" s="4" t="s">
        <v>31</v>
      </c>
      <c r="B976" s="4" t="s">
        <v>32</v>
      </c>
      <c r="C976" s="25" t="n">
        <v>44742</v>
      </c>
      <c r="D976" s="4" t="s">
        <v>242</v>
      </c>
      <c r="E976" s="4" t="s">
        <v>592</v>
      </c>
      <c r="F976" s="4" t="s">
        <v>70</v>
      </c>
      <c r="G976" s="4" t="s">
        <v>459</v>
      </c>
      <c r="H976" s="4" t="s">
        <v>439</v>
      </c>
      <c r="I976" s="5" t="n">
        <v>150</v>
      </c>
      <c r="J976" s="25" t="n">
        <v>44756</v>
      </c>
      <c r="K976" s="4" t="s">
        <v>966</v>
      </c>
      <c r="L976" s="4" t="s">
        <v>6</v>
      </c>
      <c r="M976" s="4" t="s">
        <v>441</v>
      </c>
      <c r="N976" s="25" t="n">
        <v>44755</v>
      </c>
      <c r="O976" s="25" t="n">
        <v>44756</v>
      </c>
      <c r="P976" s="25" t="n">
        <v>44757</v>
      </c>
      <c r="Q976" s="25" t="n">
        <v>44756</v>
      </c>
      <c r="R976" s="6" t="n">
        <v>0.00762851156196276</v>
      </c>
      <c r="S976" s="6" t="n">
        <v>-0.0353260531198246</v>
      </c>
      <c r="T976" s="6" t="n">
        <v>0.0260610285006198</v>
      </c>
      <c r="U976" s="6" t="n">
        <v>-0.00163651305724211</v>
      </c>
      <c r="V976" s="6" t="n">
        <v>-0.000525014085068998</v>
      </c>
      <c r="W976" s="6" t="n">
        <v>-0.0214914952261343</v>
      </c>
      <c r="X976" s="6" t="n">
        <v>-0.00111149897217311</v>
      </c>
      <c r="Y976" s="6" t="n">
        <v>0.0198549821688921</v>
      </c>
      <c r="Z976" s="6" t="n">
        <v>-0.00713420567444562</v>
      </c>
      <c r="AA976" s="6" t="n">
        <v>0.00549769261720351</v>
      </c>
      <c r="AB976" s="6" t="n">
        <v>0.0160754087337658</v>
      </c>
      <c r="AC976" s="6" t="n">
        <v>-0.0353260531198246</v>
      </c>
      <c r="AD976" s="6" t="n">
        <v>0.0353260531198246</v>
      </c>
      <c r="AE976" s="6" t="n">
        <v>0.063703943518161</v>
      </c>
      <c r="AF976" s="7" t="n">
        <v>0.158131352619233</v>
      </c>
      <c r="AG976" s="7" t="n">
        <v>2.23782653796697</v>
      </c>
      <c r="AH976" s="26" t="n">
        <v>3985.05</v>
      </c>
      <c r="AI976" s="6" t="n">
        <v>0.00655451996665901</v>
      </c>
      <c r="AJ976" s="6" t="n">
        <v>-0.0249210893342143</v>
      </c>
      <c r="AK976" s="6" t="n">
        <v>-0.342373860307769</v>
      </c>
      <c r="AL976" s="6" t="n">
        <v>-0.44693946942939</v>
      </c>
      <c r="AM976" s="6" t="n">
        <v>-0.017032140302409</v>
      </c>
      <c r="AN976" s="6" t="n">
        <v>-0.0304804654195295</v>
      </c>
      <c r="AO976" s="6" t="n">
        <v>0.0055593760853152</v>
      </c>
      <c r="AP976" s="6" t="n">
        <v>0.133411329584481</v>
      </c>
      <c r="AQ976" s="6" t="n">
        <v>0.229573159225572</v>
      </c>
      <c r="AR976" s="6" t="n">
        <v>0.118910322448661</v>
      </c>
      <c r="AS976" s="4" t="s">
        <v>442</v>
      </c>
      <c r="AT976" s="4" t="s">
        <v>121</v>
      </c>
      <c r="AU976" s="5" t="n">
        <v>4522.8</v>
      </c>
      <c r="AV976" s="6" t="n">
        <v>0.306223826714801</v>
      </c>
      <c r="AW976" s="6" t="n">
        <v>0.0514227264273759</v>
      </c>
      <c r="AX976" s="5" t="n">
        <v>830.8</v>
      </c>
      <c r="AY976" s="6" t="n">
        <v>0.183691518528345</v>
      </c>
      <c r="AZ976" s="6" t="n">
        <v>-0.00336985331281001</v>
      </c>
      <c r="BA976" s="5" t="n">
        <v>633.5</v>
      </c>
      <c r="BB976" s="6" t="n">
        <v>0.276445698166432</v>
      </c>
      <c r="BC976" s="6" t="n">
        <v>-0.00549450549450548</v>
      </c>
      <c r="BD976" s="6" t="n">
        <v>0.140068099407447</v>
      </c>
      <c r="BE976" s="7" t="n">
        <v>36.13</v>
      </c>
      <c r="BM976" s="5" t="n">
        <v>69738.375</v>
      </c>
      <c r="BN976" s="5" t="n">
        <v>2296.8</v>
      </c>
      <c r="BO976" s="26" t="n">
        <v>30.3632771682341</v>
      </c>
      <c r="BS976" s="26" t="n">
        <v>24.61</v>
      </c>
      <c r="BT976" s="7" t="n">
        <v>7.53</v>
      </c>
      <c r="BU976" s="4" t="s">
        <v>1249</v>
      </c>
      <c r="BV976" s="5" t="n">
        <v>1652</v>
      </c>
      <c r="BW976" s="5" t="n">
        <v>859</v>
      </c>
      <c r="BX976" s="5" t="n">
        <v>793</v>
      </c>
      <c r="BY976" s="7" t="n">
        <v>0.719261581330547</v>
      </c>
      <c r="BZ976" s="5" t="n">
        <v>12</v>
      </c>
      <c r="CA976" s="6" t="n">
        <v>0.20857765769386</v>
      </c>
      <c r="CB976" s="6" t="n">
        <v>0.0521758436944937</v>
      </c>
      <c r="CC976" s="4" t="s">
        <v>1044</v>
      </c>
      <c r="CD976" s="26" t="n">
        <v>28.6348429009249</v>
      </c>
      <c r="CE976" s="6" t="n">
        <v>0.0603612275188468</v>
      </c>
      <c r="CF976" s="25" t="n">
        <v>44770</v>
      </c>
      <c r="CG976" s="6" t="n">
        <v>0.408749797678832</v>
      </c>
      <c r="CH976" s="6" t="n">
        <v>0.472431067141797</v>
      </c>
      <c r="CI976" s="6" t="n">
        <v>0.46852280355813</v>
      </c>
      <c r="CJ976" s="6" t="n">
        <v>-0.00827266421599349</v>
      </c>
      <c r="CK976" s="6" t="n">
        <v>0.078691742025241</v>
      </c>
      <c r="CL976" s="7" t="n">
        <v>0.448916902976853</v>
      </c>
      <c r="CM976" s="6" t="n">
        <v>-0.0828106255355612</v>
      </c>
      <c r="CN976" s="4" t="s">
        <v>444</v>
      </c>
    </row>
    <row r="977" customFormat="false" ht="15" hidden="false" customHeight="false" outlineLevel="0" collapsed="false">
      <c r="A977" s="4" t="s">
        <v>31</v>
      </c>
      <c r="B977" s="4" t="s">
        <v>32</v>
      </c>
      <c r="C977" s="25" t="n">
        <v>44742</v>
      </c>
      <c r="D977" s="4" t="s">
        <v>309</v>
      </c>
      <c r="E977" s="4" t="s">
        <v>470</v>
      </c>
      <c r="F977" s="4" t="s">
        <v>70</v>
      </c>
      <c r="G977" s="4" t="s">
        <v>438</v>
      </c>
      <c r="H977" s="4" t="s">
        <v>439</v>
      </c>
      <c r="I977" s="5" t="n">
        <v>125</v>
      </c>
      <c r="J977" s="25" t="n">
        <v>44756</v>
      </c>
      <c r="K977" s="4" t="s">
        <v>1164</v>
      </c>
      <c r="L977" s="4" t="s">
        <v>5</v>
      </c>
      <c r="M977" s="4" t="s">
        <v>462</v>
      </c>
      <c r="N977" s="25" t="n">
        <v>44755</v>
      </c>
      <c r="O977" s="25" t="n">
        <v>44756</v>
      </c>
      <c r="P977" s="25" t="n">
        <v>44757</v>
      </c>
      <c r="Q977" s="25" t="n">
        <v>44757</v>
      </c>
      <c r="R977" s="6" t="n">
        <v>-0.0309876853480775</v>
      </c>
      <c r="S977" s="6" t="n">
        <v>0.011431127940452</v>
      </c>
      <c r="T977" s="6" t="n">
        <v>0.0334698796725452</v>
      </c>
      <c r="U977" s="6" t="n">
        <v>0.0139133222649197</v>
      </c>
      <c r="V977" s="6" t="n">
        <v>-0.000525014085068998</v>
      </c>
      <c r="W977" s="6" t="n">
        <v>-0.0214914952261343</v>
      </c>
      <c r="X977" s="6" t="n">
        <v>0.0144383363499887</v>
      </c>
      <c r="Y977" s="6" t="n">
        <v>0.035404817491054</v>
      </c>
      <c r="Z977" s="6" t="n">
        <v>-0.00713420567444562</v>
      </c>
      <c r="AA977" s="6" t="n">
        <v>0.0210475279393653</v>
      </c>
      <c r="AB977" s="6" t="n">
        <v>0.0180074491477071</v>
      </c>
      <c r="AC977" s="6" t="n">
        <v>0.0334698796725452</v>
      </c>
      <c r="AD977" s="6" t="n">
        <v>0.0334698796725452</v>
      </c>
      <c r="AE977" s="6" t="n">
        <v>0.0328224064208833</v>
      </c>
      <c r="AF977" s="7" t="n">
        <v>0.771875000000001</v>
      </c>
      <c r="AG977" s="7" t="n">
        <v>2.77903592968152</v>
      </c>
      <c r="AH977" s="26" t="n">
        <v>7958</v>
      </c>
      <c r="AI977" s="6" t="n">
        <v>-0.0056477409036384</v>
      </c>
      <c r="AJ977" s="6" t="n">
        <v>-0.0595603876152208</v>
      </c>
      <c r="AK977" s="6" t="n">
        <v>-0.0864581599444391</v>
      </c>
      <c r="AL977" s="6" t="n">
        <v>0.372175427403851</v>
      </c>
      <c r="AM977" s="6" t="n">
        <v>0.85267961074638</v>
      </c>
      <c r="AN977" s="6" t="n">
        <v>-0.0304804654195295</v>
      </c>
      <c r="AO977" s="6" t="n">
        <v>-0.0290799221956912</v>
      </c>
      <c r="AP977" s="6" t="n">
        <v>0.0404064213582114</v>
      </c>
      <c r="AQ977" s="6" t="n">
        <v>0.312445723643401</v>
      </c>
      <c r="AR977" s="6" t="n">
        <v>0.20178288686649</v>
      </c>
      <c r="BM977" s="5" t="n">
        <v>49559.55912</v>
      </c>
      <c r="BN977" s="5" t="n">
        <v>549.6715</v>
      </c>
      <c r="BO977" s="26" t="n">
        <v>90.1621406967616</v>
      </c>
      <c r="BS977" s="26" t="n">
        <v>24.61</v>
      </c>
      <c r="BT977" s="7" t="n">
        <v>7.53</v>
      </c>
      <c r="BU977" s="4" t="s">
        <v>1249</v>
      </c>
      <c r="BV977" s="5" t="n">
        <v>481.2925</v>
      </c>
      <c r="BW977" s="5" t="n">
        <v>71.1882</v>
      </c>
      <c r="BX977" s="5" t="n">
        <v>410.1043</v>
      </c>
      <c r="BY977" s="7" t="n">
        <v>0.875600244873529</v>
      </c>
      <c r="BZ977" s="5" t="n">
        <v>12</v>
      </c>
      <c r="CA977" s="6" t="n">
        <v>0.222119342182175</v>
      </c>
      <c r="CB977" s="6" t="n">
        <v>0.113394927413889</v>
      </c>
      <c r="CD977" s="26" t="n">
        <v>28.6348429009249</v>
      </c>
      <c r="CE977" s="6" t="n">
        <v>2.14868641007454</v>
      </c>
      <c r="CO977" s="4" t="s">
        <v>463</v>
      </c>
    </row>
    <row r="978" customFormat="false" ht="15" hidden="false" customHeight="false" outlineLevel="0" collapsed="false">
      <c r="A978" s="4" t="s">
        <v>31</v>
      </c>
      <c r="B978" s="4" t="s">
        <v>32</v>
      </c>
      <c r="C978" s="25" t="n">
        <v>44742</v>
      </c>
      <c r="D978" s="4" t="s">
        <v>185</v>
      </c>
      <c r="E978" s="4" t="s">
        <v>692</v>
      </c>
      <c r="F978" s="4" t="s">
        <v>69</v>
      </c>
      <c r="G978" s="4" t="s">
        <v>438</v>
      </c>
      <c r="H978" s="4" t="s">
        <v>453</v>
      </c>
      <c r="I978" s="5" t="n">
        <v>2500</v>
      </c>
      <c r="J978" s="25" t="n">
        <v>44757</v>
      </c>
      <c r="K978" s="4" t="s">
        <v>518</v>
      </c>
      <c r="L978" s="4" t="s">
        <v>6</v>
      </c>
      <c r="M978" s="4" t="s">
        <v>462</v>
      </c>
      <c r="N978" s="25" t="n">
        <v>44756</v>
      </c>
      <c r="O978" s="25" t="n">
        <v>44757</v>
      </c>
      <c r="P978" s="25" t="n">
        <v>44760</v>
      </c>
      <c r="Q978" s="25" t="n">
        <v>44757</v>
      </c>
      <c r="R978" s="6" t="n">
        <v>-0.00816326530612244</v>
      </c>
      <c r="S978" s="6" t="n">
        <v>0.0159465020576131</v>
      </c>
      <c r="T978" s="6" t="n">
        <v>0.0430379746835443</v>
      </c>
      <c r="U978" s="6" t="n">
        <v>0.0508212114350349</v>
      </c>
      <c r="V978" s="6" t="n">
        <v>0.0194696313369348</v>
      </c>
      <c r="W978" s="6" t="n">
        <v>0.0153294096938694</v>
      </c>
      <c r="X978" s="6" t="n">
        <v>0.0313515800981001</v>
      </c>
      <c r="Y978" s="6" t="n">
        <v>0.0354918017411655</v>
      </c>
      <c r="Z978" s="6" t="n">
        <v>-0.00213285848082578</v>
      </c>
      <c r="AA978" s="6" t="n">
        <v>0.0529540699158607</v>
      </c>
      <c r="AB978" s="6" t="n">
        <v>0.00617283950617287</v>
      </c>
      <c r="AC978" s="6" t="n">
        <v>0.0159465020576131</v>
      </c>
      <c r="AD978" s="6" t="n">
        <v>0.0159465020576131</v>
      </c>
      <c r="AE978" s="6" t="n">
        <v>0.0365226337448559</v>
      </c>
      <c r="AF978" s="7" t="n">
        <v>0.661971830985914</v>
      </c>
      <c r="AG978" s="7" t="n">
        <v>2.39332507647768</v>
      </c>
      <c r="AH978" s="26" t="n">
        <v>98</v>
      </c>
      <c r="AI978" s="6" t="n">
        <v>0.0256410256410256</v>
      </c>
      <c r="AJ978" s="6" t="n">
        <v>0.0901001112347055</v>
      </c>
      <c r="AK978" s="6" t="n">
        <v>-0.00457084814626729</v>
      </c>
      <c r="AL978" s="6" t="n">
        <v>0.0256410256410258</v>
      </c>
      <c r="AM978" s="6" t="n">
        <v>0.0949720670391063</v>
      </c>
      <c r="AN978" s="6" t="n">
        <v>0.0455235227632624</v>
      </c>
      <c r="AO978" s="6" t="n">
        <v>0.0445765884714431</v>
      </c>
      <c r="AP978" s="6" t="n">
        <v>0.0422330097087378</v>
      </c>
      <c r="AQ978" s="6" t="n">
        <v>0.0660194174757283</v>
      </c>
      <c r="AR978" s="6" t="n">
        <v>-0.0363088068692667</v>
      </c>
      <c r="BM978" s="5" t="n">
        <v>20604.99</v>
      </c>
      <c r="BN978" s="5" t="n">
        <v>1889.82</v>
      </c>
      <c r="BO978" s="26" t="n">
        <v>10.9031495063022</v>
      </c>
      <c r="BS978" s="26" t="n">
        <v>17.35</v>
      </c>
      <c r="BT978" s="7" t="n">
        <v>2.37</v>
      </c>
      <c r="BZ978" s="5" t="n">
        <v>19</v>
      </c>
      <c r="CA978" s="6" t="n">
        <v>0.134691896539041</v>
      </c>
      <c r="CB978" s="6" t="n">
        <v>0.455051911459806</v>
      </c>
      <c r="CD978" s="26" t="n">
        <v>16.863559826586</v>
      </c>
      <c r="CE978" s="6" t="n">
        <v>-0.353449116412956</v>
      </c>
      <c r="CF978" s="25" t="n">
        <v>44770</v>
      </c>
      <c r="CG978" s="6" t="n">
        <v>0.325863373770658</v>
      </c>
      <c r="CH978" s="6" t="n">
        <v>0.390656024113204</v>
      </c>
      <c r="CI978" s="6" t="n">
        <v>0.306627039269265</v>
      </c>
      <c r="CJ978" s="6" t="n">
        <v>-0.215097117815313</v>
      </c>
      <c r="CK978" s="6" t="n">
        <v>0.0620437956204379</v>
      </c>
      <c r="CL978" s="7" t="n">
        <v>0.25702009198741</v>
      </c>
      <c r="CM978" s="6" t="n">
        <v>-0.0533884297520662</v>
      </c>
      <c r="CN978" s="4" t="s">
        <v>444</v>
      </c>
      <c r="CO978" s="4" t="s">
        <v>466</v>
      </c>
    </row>
    <row r="979" customFormat="false" ht="15" hidden="false" customHeight="false" outlineLevel="0" collapsed="false">
      <c r="A979" s="4" t="s">
        <v>31</v>
      </c>
      <c r="B979" s="4" t="s">
        <v>32</v>
      </c>
      <c r="C979" s="25" t="n">
        <v>44742</v>
      </c>
      <c r="D979" s="4" t="s">
        <v>225</v>
      </c>
      <c r="E979" s="4" t="s">
        <v>653</v>
      </c>
      <c r="F979" s="4" t="s">
        <v>81</v>
      </c>
      <c r="G979" s="4" t="s">
        <v>438</v>
      </c>
      <c r="H979" s="4" t="s">
        <v>505</v>
      </c>
      <c r="I979" s="5" t="n">
        <v>625</v>
      </c>
      <c r="J979" s="25" t="n">
        <v>44757</v>
      </c>
      <c r="K979" s="4" t="s">
        <v>469</v>
      </c>
      <c r="L979" s="4" t="s">
        <v>5</v>
      </c>
      <c r="M979" s="4" t="s">
        <v>462</v>
      </c>
      <c r="N979" s="25" t="n">
        <v>44756</v>
      </c>
      <c r="O979" s="25" t="n">
        <v>44757</v>
      </c>
      <c r="P979" s="25" t="n">
        <v>44760</v>
      </c>
      <c r="Q979" s="25" t="n">
        <v>44760</v>
      </c>
      <c r="R979" s="6" t="n">
        <v>0.0163219361193188</v>
      </c>
      <c r="S979" s="6" t="n">
        <v>-0.043333794822096</v>
      </c>
      <c r="T979" s="6" t="n">
        <v>0.0173661360347324</v>
      </c>
      <c r="U979" s="6" t="n">
        <v>-0.00964572266804487</v>
      </c>
      <c r="V979" s="6" t="n">
        <v>0.0194696313369348</v>
      </c>
      <c r="W979" s="6" t="n">
        <v>0.0163002650160723</v>
      </c>
      <c r="X979" s="6" t="n">
        <v>-0.0291153540049797</v>
      </c>
      <c r="Y979" s="6" t="n">
        <v>-0.0259459876841172</v>
      </c>
      <c r="Z979" s="6" t="n">
        <v>0.00585772975950805</v>
      </c>
      <c r="AA979" s="6" t="n">
        <v>-0.0155034524275529</v>
      </c>
      <c r="AB979" s="6" t="n">
        <v>0.0102749638205499</v>
      </c>
      <c r="AC979" s="6" t="n">
        <v>0.0173661360347324</v>
      </c>
      <c r="AD979" s="6" t="n">
        <v>0.0173661360347324</v>
      </c>
      <c r="AE979" s="6" t="n">
        <v>0.0319826338639653</v>
      </c>
      <c r="AF979" s="7" t="n">
        <v>0.864253393665159</v>
      </c>
      <c r="AG979" s="7" t="n">
        <v>1.01191561013707</v>
      </c>
      <c r="AH979" s="26" t="n">
        <v>355.35</v>
      </c>
      <c r="AI979" s="6" t="n">
        <v>0.0647191011235957</v>
      </c>
      <c r="AJ979" s="6" t="n">
        <v>0.0203876525484568</v>
      </c>
      <c r="AK979" s="6" t="n">
        <v>-0.363457232422749</v>
      </c>
      <c r="AL979" s="6" t="n">
        <v>-0.121073460301756</v>
      </c>
      <c r="AM979" s="6" t="n">
        <v>-0.0954562810232927</v>
      </c>
      <c r="AN979" s="6" t="n">
        <v>-0.0290437000577885</v>
      </c>
      <c r="AO979" s="6" t="n">
        <v>0.0494313526062452</v>
      </c>
      <c r="AP979" s="6" t="n">
        <v>0.0530583214793741</v>
      </c>
      <c r="AQ979" s="6" t="n">
        <v>0.166856330014225</v>
      </c>
      <c r="AR979" s="6" t="n">
        <v>0.0645281056692297</v>
      </c>
      <c r="BM979" s="5" t="n">
        <v>35915.2245</v>
      </c>
      <c r="BN979" s="5" t="n">
        <v>6096.69</v>
      </c>
      <c r="BO979" s="26" t="n">
        <v>5.89093827962386</v>
      </c>
      <c r="BS979" s="26" t="n">
        <v>5.15</v>
      </c>
      <c r="BT979" s="7" t="n">
        <v>1.65</v>
      </c>
      <c r="BU979" s="4" t="s">
        <v>1249</v>
      </c>
      <c r="BV979" s="5" t="n">
        <v>16047.77</v>
      </c>
      <c r="BW979" s="5" t="n">
        <v>2944.45</v>
      </c>
      <c r="BX979" s="5" t="n">
        <v>13103.32</v>
      </c>
      <c r="BY979" s="7" t="n">
        <v>2.78943205876525</v>
      </c>
      <c r="BZ979" s="5" t="n">
        <v>4</v>
      </c>
      <c r="CA979" s="6" t="n">
        <v>0.120115054674811</v>
      </c>
      <c r="CB979" s="6" t="n">
        <v>-0.553564435656928</v>
      </c>
      <c r="CD979" s="26" t="n">
        <v>6.85623034115655</v>
      </c>
      <c r="CE979" s="6" t="n">
        <v>-0.140790494703516</v>
      </c>
      <c r="CF979" s="25" t="n">
        <v>44770</v>
      </c>
      <c r="CG979" s="6" t="n">
        <v>0.448142986130063</v>
      </c>
      <c r="CH979" s="6" t="n">
        <v>0.446359306243342</v>
      </c>
      <c r="CI979" s="6" t="n">
        <v>0.376988402943779</v>
      </c>
      <c r="CJ979" s="6" t="n">
        <v>-0.155414936642418</v>
      </c>
      <c r="CK979" s="6" t="n">
        <v>0.0677721701514059</v>
      </c>
      <c r="CL979" s="7" t="n">
        <v>0.256242879576317</v>
      </c>
      <c r="CM979" s="6" t="n">
        <v>-0.211689655172414</v>
      </c>
      <c r="CN979" s="4" t="s">
        <v>444</v>
      </c>
      <c r="CO979" s="4" t="s">
        <v>466</v>
      </c>
    </row>
    <row r="980" customFormat="false" ht="15" hidden="false" customHeight="false" outlineLevel="0" collapsed="false">
      <c r="A980" s="4" t="s">
        <v>31</v>
      </c>
      <c r="B980" s="4" t="s">
        <v>32</v>
      </c>
      <c r="C980" s="25" t="n">
        <v>44742</v>
      </c>
      <c r="D980" s="4" t="s">
        <v>266</v>
      </c>
      <c r="E980" s="4" t="s">
        <v>734</v>
      </c>
      <c r="F980" s="4" t="s">
        <v>75</v>
      </c>
      <c r="G980" s="4" t="s">
        <v>438</v>
      </c>
      <c r="H980" s="4" t="s">
        <v>577</v>
      </c>
      <c r="I980" s="5" t="n">
        <v>350</v>
      </c>
      <c r="J980" s="25" t="n">
        <v>44757</v>
      </c>
      <c r="K980" s="4" t="s">
        <v>1062</v>
      </c>
      <c r="L980" s="4" t="s">
        <v>5</v>
      </c>
      <c r="M980" s="4" t="s">
        <v>462</v>
      </c>
      <c r="N980" s="25" t="n">
        <v>44756</v>
      </c>
      <c r="O980" s="25" t="n">
        <v>44757</v>
      </c>
      <c r="P980" s="25" t="n">
        <v>44760</v>
      </c>
      <c r="Q980" s="25" t="n">
        <v>44760</v>
      </c>
      <c r="R980" s="6" t="n">
        <v>-0.00743781982625258</v>
      </c>
      <c r="S980" s="6" t="n">
        <v>0.0167855644146036</v>
      </c>
      <c r="T980" s="6" t="n">
        <v>0.010612581805318</v>
      </c>
      <c r="U980" s="6" t="n">
        <v>0.019960326393669</v>
      </c>
      <c r="V980" s="6" t="n">
        <v>0.0194696313369348</v>
      </c>
      <c r="W980" s="6" t="n">
        <v>0.0236153558697247</v>
      </c>
      <c r="X980" s="6" t="n">
        <v>0.000490695056734158</v>
      </c>
      <c r="Y980" s="6" t="n">
        <v>-0.00365502947605578</v>
      </c>
      <c r="Z980" s="6" t="n">
        <v>0.00493304698723285</v>
      </c>
      <c r="AA980" s="6" t="n">
        <v>0.0150272794064361</v>
      </c>
      <c r="AB980" s="6" t="n">
        <v>0.0258829078474148</v>
      </c>
      <c r="AC980" s="6" t="n">
        <v>0.010612581805318</v>
      </c>
      <c r="AD980" s="6" t="n">
        <v>0.010612581805318</v>
      </c>
      <c r="AE980" s="6" t="n">
        <v>0.0456341017628678</v>
      </c>
      <c r="AF980" s="7" t="n">
        <v>0.284237726098191</v>
      </c>
      <c r="AG980" s="7" t="n">
        <v>2.95634742259424</v>
      </c>
      <c r="AH980" s="26" t="n">
        <v>840.3</v>
      </c>
      <c r="AI980" s="6" t="n">
        <v>0.0718112244897962</v>
      </c>
      <c r="AJ980" s="6" t="n">
        <v>0.0642771198784118</v>
      </c>
      <c r="AK980" s="6" t="n">
        <v>-0.156748620170597</v>
      </c>
      <c r="AL980" s="6" t="n">
        <v>-0.106634063363811</v>
      </c>
      <c r="AM980" s="6" t="n">
        <v>0.211330546345681</v>
      </c>
      <c r="AN980" s="6" t="n">
        <v>-0.0130823126704818</v>
      </c>
      <c r="AO980" s="6" t="n">
        <v>0.0773594325488936</v>
      </c>
      <c r="AP980" s="6" t="n">
        <v>0.0266612216323436</v>
      </c>
      <c r="AQ980" s="6" t="n">
        <v>0.116387608657604</v>
      </c>
      <c r="AR980" s="6" t="n">
        <v>0.0140593843126093</v>
      </c>
      <c r="BM980" s="5" t="n">
        <v>30553.308</v>
      </c>
      <c r="BN980" s="5" t="n">
        <v>1047.69</v>
      </c>
      <c r="BO980" s="26" t="n">
        <v>29.1625461730092</v>
      </c>
      <c r="BS980" s="26" t="n">
        <v>14.93</v>
      </c>
      <c r="BT980" s="7" t="n">
        <v>2.75</v>
      </c>
      <c r="BU980" s="4" t="s">
        <v>1249</v>
      </c>
      <c r="BV980" s="5" t="n">
        <v>1068.73</v>
      </c>
      <c r="BW980" s="5" t="n">
        <v>28.57</v>
      </c>
      <c r="BX980" s="5" t="n">
        <v>1040.16</v>
      </c>
      <c r="BY980" s="7" t="n">
        <v>1.01990704953859</v>
      </c>
      <c r="BZ980" s="5" t="n">
        <v>7</v>
      </c>
      <c r="CA980" s="6" t="n">
        <v>0.369190563638932</v>
      </c>
      <c r="CB980" s="6" t="n">
        <v>0.337296743645169</v>
      </c>
      <c r="CD980" s="26" t="n">
        <v>52.7850092957392</v>
      </c>
      <c r="CE980" s="6" t="n">
        <v>-0.447522193098047</v>
      </c>
      <c r="CF980" s="25" t="n">
        <v>44770</v>
      </c>
      <c r="CG980" s="6" t="n">
        <v>0.393881744346302</v>
      </c>
      <c r="CH980" s="6" t="n">
        <v>0.423491426500399</v>
      </c>
      <c r="CI980" s="6" t="n">
        <v>0.379389202078711</v>
      </c>
      <c r="CJ980" s="6" t="n">
        <v>-0.1041395921191</v>
      </c>
      <c r="CK980" s="6" t="n">
        <v>0.0642482774866027</v>
      </c>
      <c r="CL980" s="7" t="n">
        <v>0.165180798933185</v>
      </c>
      <c r="CM980" s="6" t="n">
        <v>0.0998061737257718</v>
      </c>
      <c r="CN980" s="4" t="s">
        <v>444</v>
      </c>
      <c r="CO980" s="4" t="s">
        <v>466</v>
      </c>
    </row>
    <row r="981" customFormat="false" ht="15" hidden="false" customHeight="false" outlineLevel="0" collapsed="false">
      <c r="A981" s="4" t="s">
        <v>31</v>
      </c>
      <c r="B981" s="4" t="s">
        <v>32</v>
      </c>
      <c r="C981" s="25" t="n">
        <v>44742</v>
      </c>
      <c r="D981" s="4" t="s">
        <v>152</v>
      </c>
      <c r="E981" s="4" t="s">
        <v>867</v>
      </c>
      <c r="F981" s="4" t="s">
        <v>117</v>
      </c>
      <c r="G981" s="4" t="s">
        <v>438</v>
      </c>
      <c r="H981" s="4" t="s">
        <v>1037</v>
      </c>
      <c r="I981" s="5" t="n">
        <v>1425</v>
      </c>
      <c r="J981" s="25" t="n">
        <v>44758</v>
      </c>
      <c r="K981" s="4" t="s">
        <v>529</v>
      </c>
      <c r="L981" s="4" t="s">
        <v>447</v>
      </c>
      <c r="M981" s="4" t="s">
        <v>441</v>
      </c>
      <c r="N981" s="25" t="n">
        <v>44757</v>
      </c>
      <c r="O981" s="25" t="n">
        <v>44760</v>
      </c>
      <c r="P981" s="25" t="n">
        <v>44761</v>
      </c>
      <c r="Q981" s="25" t="n">
        <v>44760</v>
      </c>
      <c r="R981" s="6" t="n">
        <v>0.0341196293176074</v>
      </c>
      <c r="S981" s="6" t="n">
        <v>0.0364562118126273</v>
      </c>
      <c r="T981" s="6" t="n">
        <v>0.00275103163686397</v>
      </c>
      <c r="U981" s="6" t="n">
        <v>0.0733268727670986</v>
      </c>
      <c r="V981" s="6" t="n">
        <v>0.0250350628814613</v>
      </c>
      <c r="W981" s="6" t="n">
        <v>0.021911022454391</v>
      </c>
      <c r="X981" s="6" t="n">
        <v>0.0482918098856373</v>
      </c>
      <c r="Y981" s="6" t="n">
        <v>0.0514158503127076</v>
      </c>
      <c r="AB981" s="6" t="n">
        <v>0.0173116089613035</v>
      </c>
      <c r="AC981" s="6" t="n">
        <v>0.0364562118126273</v>
      </c>
      <c r="AD981" s="6" t="n">
        <v>0.0364562118126273</v>
      </c>
      <c r="AE981" s="6" t="n">
        <v>0.0474541751527495</v>
      </c>
      <c r="AF981" s="7" t="n">
        <v>0.454935622317595</v>
      </c>
      <c r="AG981" s="7" t="n">
        <v>7.54840445030044</v>
      </c>
      <c r="AH981" s="26" t="n">
        <v>237.4</v>
      </c>
      <c r="AI981" s="6" t="n">
        <v>0.00316923727023033</v>
      </c>
      <c r="AJ981" s="6" t="n">
        <v>-0.0114511763481158</v>
      </c>
      <c r="AK981" s="6" t="n">
        <v>-0.039255362201538</v>
      </c>
      <c r="AL981" s="6" t="n">
        <v>0.128058921358992</v>
      </c>
      <c r="AM981" s="6" t="n">
        <v>0.30690889072392</v>
      </c>
      <c r="AN981" s="6" t="n">
        <v>0.0295176778699258</v>
      </c>
      <c r="AO981" s="6" t="n">
        <v>-0.0409688542180415</v>
      </c>
      <c r="AP981" s="6" t="n">
        <v>0.0460513423476388</v>
      </c>
      <c r="AQ981" s="6" t="n">
        <v>0.131687242798354</v>
      </c>
      <c r="AR981" s="6" t="n">
        <v>0.0327952226399135</v>
      </c>
      <c r="AS981" s="4" t="s">
        <v>442</v>
      </c>
      <c r="AT981" s="4" t="s">
        <v>121</v>
      </c>
      <c r="AU981" s="5" t="n">
        <v>3140.61</v>
      </c>
      <c r="AV981" s="6" t="n">
        <v>0.904935493458363</v>
      </c>
      <c r="AW981" s="6" t="n">
        <v>-0.504620800938829</v>
      </c>
      <c r="AX981" s="5" t="n">
        <v>522.37</v>
      </c>
      <c r="AY981" s="6" t="n">
        <v>0.166327560569444</v>
      </c>
      <c r="AZ981" s="6" t="n">
        <v>0.123850897562292</v>
      </c>
      <c r="BA981" s="5" t="n">
        <v>365.65</v>
      </c>
      <c r="BB981" s="6" t="n">
        <v>13.9795165915608</v>
      </c>
      <c r="BC981" s="6" t="n">
        <v>-0.683200485184544</v>
      </c>
      <c r="BD981" s="6" t="n">
        <v>0.116426426713282</v>
      </c>
      <c r="BE981" s="7" t="n">
        <v>1.5</v>
      </c>
      <c r="BM981" s="5" t="n">
        <v>57844.884</v>
      </c>
      <c r="BN981" s="5" t="n">
        <v>2398.93</v>
      </c>
      <c r="BO981" s="26" t="n">
        <v>24.1127852834389</v>
      </c>
      <c r="BS981" s="26" t="n">
        <v>16.52</v>
      </c>
      <c r="BT981" s="7" t="n">
        <v>3.58</v>
      </c>
      <c r="BU981" s="4" t="s">
        <v>1249</v>
      </c>
      <c r="BV981" s="5" t="n">
        <v>4207.22</v>
      </c>
      <c r="BW981" s="5" t="n">
        <v>554.56</v>
      </c>
      <c r="BX981" s="5" t="n">
        <v>3652.66</v>
      </c>
      <c r="BY981" s="7" t="n">
        <v>1.75383409688729</v>
      </c>
      <c r="BZ981" s="5" t="n">
        <v>0</v>
      </c>
      <c r="CF981" s="25" t="n">
        <v>44770</v>
      </c>
      <c r="CG981" s="6" t="n">
        <v>0.343537604220677</v>
      </c>
      <c r="CH981" s="6" t="n">
        <v>0.367013001468126</v>
      </c>
      <c r="CI981" s="6" t="n">
        <v>0.339203129385132</v>
      </c>
      <c r="CJ981" s="6" t="n">
        <v>-0.0757735338305409</v>
      </c>
      <c r="CK981" s="6" t="n">
        <v>0.0553407934893184</v>
      </c>
      <c r="CL981" s="7" t="n">
        <v>0.658758386246555</v>
      </c>
      <c r="CM981" s="6" t="n">
        <v>-0.094911134044261</v>
      </c>
      <c r="CN981" s="4" t="s">
        <v>444</v>
      </c>
    </row>
    <row r="982" customFormat="false" ht="15" hidden="false" customHeight="false" outlineLevel="0" collapsed="false">
      <c r="A982" s="4" t="s">
        <v>31</v>
      </c>
      <c r="B982" s="4" t="s">
        <v>32</v>
      </c>
      <c r="C982" s="25" t="n">
        <v>44742</v>
      </c>
      <c r="D982" s="4" t="s">
        <v>200</v>
      </c>
      <c r="E982" s="4" t="s">
        <v>452</v>
      </c>
      <c r="F982" s="4" t="s">
        <v>69</v>
      </c>
      <c r="G982" s="4" t="s">
        <v>438</v>
      </c>
      <c r="H982" s="4" t="s">
        <v>453</v>
      </c>
      <c r="I982" s="5" t="n">
        <v>650</v>
      </c>
      <c r="J982" s="25" t="n">
        <v>44758</v>
      </c>
      <c r="K982" s="4" t="s">
        <v>564</v>
      </c>
      <c r="L982" s="4" t="s">
        <v>447</v>
      </c>
      <c r="M982" s="4" t="s">
        <v>441</v>
      </c>
      <c r="N982" s="25" t="n">
        <v>44757</v>
      </c>
      <c r="O982" s="25" t="n">
        <v>44760</v>
      </c>
      <c r="P982" s="25" t="n">
        <v>44761</v>
      </c>
      <c r="Q982" s="25" t="n">
        <v>44760</v>
      </c>
      <c r="R982" s="6" t="n">
        <v>0.00814181562488425</v>
      </c>
      <c r="S982" s="6" t="n">
        <v>-0.0106457178517676</v>
      </c>
      <c r="T982" s="6" t="n">
        <v>0.000371043746057564</v>
      </c>
      <c r="U982" s="6" t="n">
        <v>-0.00213285848082578</v>
      </c>
      <c r="V982" s="6" t="n">
        <v>0.0250350628814613</v>
      </c>
      <c r="W982" s="6" t="n">
        <v>0.0306281060380582</v>
      </c>
      <c r="X982" s="6" t="n">
        <v>-0.0271679213622871</v>
      </c>
      <c r="Y982" s="6" t="n">
        <v>-0.032760964518884</v>
      </c>
      <c r="Z982" s="6" t="n">
        <v>0.00985671398524979</v>
      </c>
      <c r="AA982" s="6" t="n">
        <v>-0.0119895724660756</v>
      </c>
      <c r="AB982" s="6" t="n">
        <v>-0.0103153335046438</v>
      </c>
      <c r="AC982" s="6" t="n">
        <v>-0.0106457178517676</v>
      </c>
      <c r="AD982" s="6" t="n">
        <v>0.0106457178517676</v>
      </c>
      <c r="AE982" s="6" t="n">
        <v>0.0176572078851731</v>
      </c>
      <c r="AF982" s="7" t="n">
        <v>0.228690228690229</v>
      </c>
      <c r="AG982" s="7" t="n">
        <v>1.69751382370937</v>
      </c>
      <c r="AH982" s="26" t="n">
        <v>1351.05</v>
      </c>
      <c r="AI982" s="6" t="n">
        <v>-0.0320604671156328</v>
      </c>
      <c r="AJ982" s="6" t="n">
        <v>0.0333473555394082</v>
      </c>
      <c r="AK982" s="6" t="n">
        <v>-0.0777500938598585</v>
      </c>
      <c r="AL982" s="6" t="n">
        <v>-0.13720544096047</v>
      </c>
      <c r="AM982" s="6" t="n">
        <v>-0.100409494956222</v>
      </c>
      <c r="AN982" s="6" t="n">
        <v>0.039359308917484</v>
      </c>
      <c r="AO982" s="6" t="n">
        <v>-0.00601195337807581</v>
      </c>
      <c r="AP982" s="6" t="n">
        <v>0.0339008197025335</v>
      </c>
      <c r="AQ982" s="6" t="n">
        <v>0.121397574273951</v>
      </c>
      <c r="AR982" s="6" t="n">
        <v>0.0225055541155108</v>
      </c>
      <c r="AS982" s="4" t="s">
        <v>455</v>
      </c>
      <c r="AT982" s="4" t="s">
        <v>456</v>
      </c>
      <c r="AU982" s="5" t="n">
        <v>35172.04</v>
      </c>
      <c r="AV982" s="6" t="n">
        <v>0.153825890324991</v>
      </c>
      <c r="AW982" s="6" t="n">
        <v>0.05152125402706</v>
      </c>
      <c r="BA982" s="5" t="n">
        <v>9195.99</v>
      </c>
      <c r="BB982" s="6" t="n">
        <v>0.189704824545516</v>
      </c>
      <c r="BC982" s="6" t="n">
        <v>-0.0854475006911861</v>
      </c>
      <c r="BD982" s="6" t="n">
        <v>0.261457396272721</v>
      </c>
      <c r="BE982" s="7" t="n">
        <v>16.6</v>
      </c>
      <c r="BF982" s="5" t="n">
        <v>19481.42</v>
      </c>
      <c r="BG982" s="6" t="n">
        <v>0.145362209094501</v>
      </c>
      <c r="BH982" s="6" t="n">
        <v>0.0152480374287427</v>
      </c>
      <c r="BI982" s="6" t="n">
        <v>-0.340129252883557</v>
      </c>
      <c r="BJ982" s="27" t="n">
        <v>0.0128</v>
      </c>
      <c r="BK982" s="27" t="n">
        <v>0.0035</v>
      </c>
      <c r="BL982" s="27" t="n">
        <v>0.0046</v>
      </c>
      <c r="BM982" s="5" t="n">
        <v>749224.7775</v>
      </c>
      <c r="BN982" s="5" t="n">
        <v>36961.33</v>
      </c>
      <c r="BO982" s="26" t="n">
        <v>20.2705037264622</v>
      </c>
      <c r="BS982" s="26" t="n">
        <v>17.26</v>
      </c>
      <c r="BT982" s="7" t="n">
        <v>2.36</v>
      </c>
      <c r="BZ982" s="5" t="n">
        <v>19</v>
      </c>
      <c r="CA982" s="6" t="n">
        <v>0.133606685516773</v>
      </c>
      <c r="CB982" s="6" t="n">
        <v>0.518808014322548</v>
      </c>
      <c r="CC982" s="4" t="s">
        <v>1101</v>
      </c>
      <c r="CD982" s="26" t="n">
        <v>15.0241380061485</v>
      </c>
      <c r="CE982" s="6" t="n">
        <v>0.3491957886813</v>
      </c>
      <c r="CF982" s="25" t="n">
        <v>44770</v>
      </c>
      <c r="CG982" s="6" t="n">
        <v>0.21533560654195</v>
      </c>
      <c r="CH982" s="6" t="n">
        <v>0.235900511316676</v>
      </c>
      <c r="CI982" s="6" t="n">
        <v>0.213074670633953</v>
      </c>
      <c r="CJ982" s="6" t="n">
        <v>-0.0967604544615887</v>
      </c>
      <c r="CK982" s="6" t="n">
        <v>0.0360001461934871</v>
      </c>
      <c r="CL982" s="7" t="n">
        <v>0.295713183900724</v>
      </c>
      <c r="CM982" s="6" t="n">
        <v>-0.0464973861090365</v>
      </c>
      <c r="CN982" s="4" t="s">
        <v>444</v>
      </c>
    </row>
    <row r="983" customFormat="false" ht="15" hidden="false" customHeight="false" outlineLevel="0" collapsed="false">
      <c r="A983" s="4" t="s">
        <v>31</v>
      </c>
      <c r="B983" s="4" t="s">
        <v>32</v>
      </c>
      <c r="C983" s="25" t="n">
        <v>44742</v>
      </c>
      <c r="D983" s="4" t="s">
        <v>210</v>
      </c>
      <c r="E983" s="4" t="s">
        <v>464</v>
      </c>
      <c r="F983" s="4" t="s">
        <v>77</v>
      </c>
      <c r="G983" s="4" t="s">
        <v>459</v>
      </c>
      <c r="H983" s="4" t="s">
        <v>460</v>
      </c>
      <c r="I983" s="5" t="n">
        <v>925</v>
      </c>
      <c r="J983" s="25" t="n">
        <v>44758</v>
      </c>
      <c r="K983" s="4" t="s">
        <v>1013</v>
      </c>
      <c r="L983" s="4" t="s">
        <v>447</v>
      </c>
      <c r="M983" s="4" t="s">
        <v>462</v>
      </c>
      <c r="N983" s="25" t="n">
        <v>44757</v>
      </c>
      <c r="O983" s="25" t="n">
        <v>44760</v>
      </c>
      <c r="P983" s="25" t="n">
        <v>44761</v>
      </c>
      <c r="Q983" s="25" t="n">
        <v>44760</v>
      </c>
      <c r="R983" s="6" t="n">
        <v>0.00730495763124583</v>
      </c>
      <c r="S983" s="6" t="n">
        <v>0.0115064784374395</v>
      </c>
      <c r="T983" s="6" t="n">
        <v>-0.0041105056877927</v>
      </c>
      <c r="U983" s="6" t="n">
        <v>0.0147009303808926</v>
      </c>
      <c r="V983" s="6" t="n">
        <v>0.0250350628814613</v>
      </c>
      <c r="W983" s="6" t="n">
        <v>0.027117424341131</v>
      </c>
      <c r="X983" s="6" t="n">
        <v>-0.0103341325005687</v>
      </c>
      <c r="Y983" s="6" t="n">
        <v>-0.0124164939602384</v>
      </c>
      <c r="Z983" s="6" t="n">
        <v>-0.0127046890798583</v>
      </c>
      <c r="AA983" s="6" t="n">
        <v>0.0274056194607509</v>
      </c>
      <c r="AB983" s="6" t="n">
        <v>0.00560819957455028</v>
      </c>
      <c r="AC983" s="6" t="n">
        <v>0.0115064784374395</v>
      </c>
      <c r="AD983" s="6" t="n">
        <v>0.0115064784374395</v>
      </c>
      <c r="AE983" s="6" t="n">
        <v>0.0256236704699284</v>
      </c>
      <c r="AF983" s="7" t="n">
        <v>0.660377358490566</v>
      </c>
      <c r="AG983" s="7" t="n">
        <v>1.91930935756508</v>
      </c>
      <c r="AH983" s="26" t="n">
        <v>513.35</v>
      </c>
      <c r="AI983" s="6" t="n">
        <v>-0.0164766740109206</v>
      </c>
      <c r="AJ983" s="6" t="n">
        <v>-0.0212583412774069</v>
      </c>
      <c r="AK983" s="6" t="n">
        <v>-0.051109057301293</v>
      </c>
      <c r="AL983" s="6" t="n">
        <v>-0.119619276281941</v>
      </c>
      <c r="AM983" s="6" t="n">
        <v>-0.180279441117764</v>
      </c>
      <c r="AN983" s="6" t="n">
        <v>0.0433990073891466</v>
      </c>
      <c r="AO983" s="6" t="n">
        <v>-0.0646573486665535</v>
      </c>
      <c r="AP983" s="6" t="n">
        <v>0.0118064887694374</v>
      </c>
      <c r="AQ983" s="6" t="n">
        <v>0.139758110961797</v>
      </c>
      <c r="AR983" s="6" t="n">
        <v>0.0408660908033571</v>
      </c>
      <c r="BS983" s="26" t="n">
        <v>18.22</v>
      </c>
      <c r="BT983" s="7" t="n">
        <v>3.2</v>
      </c>
      <c r="BZ983" s="5" t="n">
        <v>5</v>
      </c>
      <c r="CD983" s="26" t="n">
        <v>112.570214319545</v>
      </c>
      <c r="CF983" s="25" t="n">
        <v>44770</v>
      </c>
      <c r="CG983" s="6" t="n">
        <v>0.339375588250254</v>
      </c>
      <c r="CH983" s="6" t="n">
        <v>0.356165778427478</v>
      </c>
      <c r="CI983" s="6" t="n">
        <v>0.303574709205236</v>
      </c>
      <c r="CJ983" s="6" t="n">
        <v>-0.147658962223823</v>
      </c>
      <c r="CK983" s="6" t="n">
        <v>0.0538580545349062</v>
      </c>
      <c r="CL983" s="7" t="n">
        <v>0.213644524236982</v>
      </c>
      <c r="CM983" s="6" t="n">
        <v>-0.198050951253368</v>
      </c>
      <c r="CN983" s="4" t="s">
        <v>444</v>
      </c>
      <c r="CO983" s="4" t="s">
        <v>466</v>
      </c>
    </row>
    <row r="984" customFormat="false" ht="15" hidden="false" customHeight="false" outlineLevel="0" collapsed="false">
      <c r="A984" s="4" t="s">
        <v>31</v>
      </c>
      <c r="B984" s="4" t="s">
        <v>32</v>
      </c>
      <c r="C984" s="25" t="n">
        <v>44742</v>
      </c>
      <c r="D984" s="4" t="s">
        <v>133</v>
      </c>
      <c r="E984" s="4" t="s">
        <v>1153</v>
      </c>
      <c r="F984" s="4" t="s">
        <v>74</v>
      </c>
      <c r="G984" s="4" t="s">
        <v>459</v>
      </c>
      <c r="H984" s="4" t="s">
        <v>460</v>
      </c>
      <c r="I984" s="5" t="n">
        <v>250</v>
      </c>
      <c r="J984" s="25" t="n">
        <v>44760</v>
      </c>
      <c r="K984" s="4" t="s">
        <v>944</v>
      </c>
      <c r="L984" s="4" t="s">
        <v>5</v>
      </c>
      <c r="M984" s="4" t="s">
        <v>736</v>
      </c>
      <c r="N984" s="25" t="n">
        <v>44757</v>
      </c>
      <c r="O984" s="25" t="n">
        <v>44760</v>
      </c>
      <c r="P984" s="25" t="n">
        <v>44761</v>
      </c>
      <c r="Q984" s="25" t="n">
        <v>44761</v>
      </c>
      <c r="R984" s="6" t="n">
        <v>-0.0171683732388946</v>
      </c>
      <c r="S984" s="6" t="n">
        <v>-0.00391665361115468</v>
      </c>
      <c r="T984" s="6" t="n">
        <v>-0.0088078011953443</v>
      </c>
      <c r="U984" s="6" t="n">
        <v>-0.0298928280453936</v>
      </c>
      <c r="V984" s="6" t="n">
        <v>0.0250350628814613</v>
      </c>
      <c r="W984" s="6" t="n">
        <v>0.027117424341131</v>
      </c>
      <c r="X984" s="6" t="n">
        <v>-0.0549278909268549</v>
      </c>
      <c r="Y984" s="6" t="n">
        <v>-0.0570102523865246</v>
      </c>
      <c r="Z984" s="6" t="n">
        <v>-0.0207580854973343</v>
      </c>
      <c r="AA984" s="6" t="n">
        <v>-0.00913474254805929</v>
      </c>
      <c r="AB984" s="6" t="n">
        <v>0.00495438817238147</v>
      </c>
      <c r="AC984" s="6" t="n">
        <v>-0.0088078011953443</v>
      </c>
      <c r="AD984" s="6" t="n">
        <v>0.0088078011953443</v>
      </c>
      <c r="AE984" s="6" t="n">
        <v>0.021154451085247</v>
      </c>
      <c r="AF984" s="7" t="n">
        <v>0.197026022304839</v>
      </c>
      <c r="AG984" s="7" t="n">
        <v>0.770356875163626</v>
      </c>
      <c r="AH984" s="26" t="n">
        <v>649.45</v>
      </c>
      <c r="AI984" s="6" t="n">
        <v>-0.00922959572845161</v>
      </c>
      <c r="AJ984" s="6" t="n">
        <v>0.00775855380557067</v>
      </c>
      <c r="AK984" s="6" t="n">
        <v>-0.0250694288073254</v>
      </c>
      <c r="AL984" s="6" t="n">
        <v>0.0374600638977629</v>
      </c>
      <c r="AN984" s="6" t="n">
        <v>0.0433990073891466</v>
      </c>
      <c r="AO984" s="6" t="n">
        <v>-0.0356404535835759</v>
      </c>
      <c r="AP984" s="6" t="n">
        <v>0.00729927007299258</v>
      </c>
      <c r="AQ984" s="6" t="n">
        <v>0.0576801015550623</v>
      </c>
      <c r="AR984" s="6" t="n">
        <v>-0.0412119186033779</v>
      </c>
      <c r="AS984" s="4" t="s">
        <v>455</v>
      </c>
      <c r="AT984" s="4" t="s">
        <v>121</v>
      </c>
      <c r="AU984" s="5" t="n">
        <v>127.9478</v>
      </c>
      <c r="AW984" s="6" t="n">
        <v>0.137165188193187</v>
      </c>
      <c r="AX984" s="5" t="n">
        <v>54.7656</v>
      </c>
      <c r="AY984" s="6" t="n">
        <v>0.4280308063132</v>
      </c>
      <c r="BA984" s="5" t="n">
        <v>39.4701</v>
      </c>
      <c r="BC984" s="6" t="n">
        <v>0.140734553736063</v>
      </c>
      <c r="BD984" s="6" t="n">
        <v>0.30848596068084</v>
      </c>
      <c r="BE984" s="7" t="n">
        <v>9.48</v>
      </c>
      <c r="BS984" s="26" t="n">
        <v>18.22</v>
      </c>
      <c r="BT984" s="7" t="n">
        <v>3.2</v>
      </c>
      <c r="BU984" s="4" t="s">
        <v>1249</v>
      </c>
      <c r="BV984" s="5" t="n">
        <v>145.702</v>
      </c>
      <c r="BW984" s="5" t="n">
        <v>3.2032</v>
      </c>
      <c r="BX984" s="5" t="n">
        <v>142.4988</v>
      </c>
      <c r="BY984" s="7" t="n">
        <v>1.14908027520765</v>
      </c>
      <c r="BZ984" s="5" t="n">
        <v>8</v>
      </c>
      <c r="CA984" s="6" t="n">
        <v>0.128375345673881</v>
      </c>
      <c r="CB984" s="6" t="n">
        <v>0.0623763169178349</v>
      </c>
      <c r="CD984" s="26" t="n">
        <v>32.9552609631334</v>
      </c>
      <c r="CO984" s="4" t="s">
        <v>483</v>
      </c>
    </row>
    <row r="985" customFormat="false" ht="15" hidden="false" customHeight="false" outlineLevel="0" collapsed="false">
      <c r="A985" s="4" t="s">
        <v>31</v>
      </c>
      <c r="B985" s="4" t="s">
        <v>32</v>
      </c>
      <c r="C985" s="25" t="n">
        <v>44742</v>
      </c>
      <c r="D985" s="4" t="s">
        <v>134</v>
      </c>
      <c r="E985" s="4" t="s">
        <v>604</v>
      </c>
      <c r="F985" s="4" t="s">
        <v>74</v>
      </c>
      <c r="G985" s="4" t="s">
        <v>459</v>
      </c>
      <c r="H985" s="4" t="s">
        <v>460</v>
      </c>
      <c r="I985" s="5" t="n">
        <v>2500</v>
      </c>
      <c r="J985" s="25" t="n">
        <v>44760</v>
      </c>
      <c r="K985" s="4" t="s">
        <v>1324</v>
      </c>
      <c r="L985" s="4" t="s">
        <v>6</v>
      </c>
      <c r="M985" s="4" t="s">
        <v>736</v>
      </c>
      <c r="N985" s="25" t="n">
        <v>44757</v>
      </c>
      <c r="O985" s="25" t="n">
        <v>44760</v>
      </c>
      <c r="P985" s="25" t="n">
        <v>44761</v>
      </c>
      <c r="Q985" s="25" t="n">
        <v>44760</v>
      </c>
      <c r="R985" s="6" t="n">
        <v>-0.0222154479289716</v>
      </c>
      <c r="S985" s="6" t="n">
        <v>0.00335151987529225</v>
      </c>
      <c r="T985" s="6" t="n">
        <v>-0.00283539190553861</v>
      </c>
      <c r="U985" s="6" t="n">
        <v>-0.0216993199592179</v>
      </c>
      <c r="V985" s="6" t="n">
        <v>0.0250350628814613</v>
      </c>
      <c r="W985" s="6" t="n">
        <v>0.027117424341131</v>
      </c>
      <c r="X985" s="6" t="n">
        <v>-0.0467343828406792</v>
      </c>
      <c r="Y985" s="6" t="n">
        <v>-0.0488167443003489</v>
      </c>
      <c r="Z985" s="6" t="n">
        <v>-0.0248548395404222</v>
      </c>
      <c r="AA985" s="6" t="n">
        <v>0.00315551958120425</v>
      </c>
      <c r="AB985" s="6" t="n">
        <v>0.0272018706157444</v>
      </c>
      <c r="AC985" s="6" t="n">
        <v>0.00335151987529225</v>
      </c>
      <c r="AD985" s="6" t="n">
        <v>0.00335151987529225</v>
      </c>
      <c r="AE985" s="6" t="n">
        <v>0.0303195635229931</v>
      </c>
      <c r="AF985" s="7" t="n">
        <v>0.212082262210796</v>
      </c>
      <c r="AG985" s="7" t="n">
        <v>0.751961081082343</v>
      </c>
      <c r="AH985" s="26" t="n">
        <v>1312.15</v>
      </c>
      <c r="AI985" s="6" t="n">
        <v>0.00934615384615389</v>
      </c>
      <c r="AJ985" s="6" t="n">
        <v>0.0364533965244869</v>
      </c>
      <c r="AK985" s="6" t="n">
        <v>-0.220651560597511</v>
      </c>
      <c r="AL985" s="6" t="n">
        <v>0.0431274346132453</v>
      </c>
      <c r="AM985" s="6" t="n">
        <v>0.266004148777077</v>
      </c>
      <c r="AN985" s="6" t="n">
        <v>0.0433990073891466</v>
      </c>
      <c r="AO985" s="6" t="n">
        <v>-0.00694561086465972</v>
      </c>
      <c r="AP985" s="6" t="n">
        <v>0.0511821758267441</v>
      </c>
      <c r="AQ985" s="6" t="n">
        <v>0.0370038561913295</v>
      </c>
      <c r="AR985" s="6" t="n">
        <v>-0.0618881639671107</v>
      </c>
      <c r="AS985" s="4" t="s">
        <v>442</v>
      </c>
      <c r="AT985" s="4" t="s">
        <v>481</v>
      </c>
      <c r="AU985" s="5" t="n">
        <v>669.76</v>
      </c>
      <c r="AV985" s="6" t="n">
        <v>0.447603897395108</v>
      </c>
      <c r="AW985" s="6" t="n">
        <v>-0.00226135818543138</v>
      </c>
      <c r="BA985" s="5" t="n">
        <v>181.505</v>
      </c>
      <c r="BB985" s="6" t="n">
        <v>0.495505368016018</v>
      </c>
      <c r="BC985" s="6" t="n">
        <v>-0.113286173507773</v>
      </c>
      <c r="BD985" s="6" t="n">
        <v>0.271000059722886</v>
      </c>
      <c r="BE985" s="7" t="n">
        <v>21.87</v>
      </c>
      <c r="BM985" s="5" t="n">
        <v>10872.343685</v>
      </c>
      <c r="BN985" s="5" t="n">
        <v>624.805</v>
      </c>
      <c r="BO985" s="26" t="n">
        <v>17.4011790638679</v>
      </c>
      <c r="BS985" s="26" t="n">
        <v>18.22</v>
      </c>
      <c r="BT985" s="7" t="n">
        <v>3.2</v>
      </c>
      <c r="BU985" s="4" t="s">
        <v>1249</v>
      </c>
      <c r="BV985" s="5" t="n">
        <v>557.546</v>
      </c>
      <c r="BW985" s="5" t="n">
        <v>54.257</v>
      </c>
      <c r="BX985" s="5" t="n">
        <v>503.289</v>
      </c>
      <c r="BY985" s="7" t="n">
        <v>0.892352013828315</v>
      </c>
      <c r="BZ985" s="5" t="n">
        <v>8</v>
      </c>
      <c r="CA985" s="6" t="n">
        <v>0.0804386704983873</v>
      </c>
      <c r="CB985" s="6" t="n">
        <v>0.0242783999089204</v>
      </c>
      <c r="CC985" s="4" t="s">
        <v>821</v>
      </c>
      <c r="CD985" s="26" t="n">
        <v>36.4904264577894</v>
      </c>
      <c r="CE985" s="6" t="n">
        <v>-0.523130290516147</v>
      </c>
      <c r="CO985" s="4" t="s">
        <v>483</v>
      </c>
    </row>
    <row r="986" customFormat="false" ht="15" hidden="false" customHeight="false" outlineLevel="0" collapsed="false">
      <c r="A986" s="4" t="s">
        <v>31</v>
      </c>
      <c r="B986" s="4" t="s">
        <v>32</v>
      </c>
      <c r="C986" s="25" t="n">
        <v>44742</v>
      </c>
      <c r="D986" s="4" t="s">
        <v>245</v>
      </c>
      <c r="E986" s="4" t="s">
        <v>545</v>
      </c>
      <c r="F986" s="4" t="s">
        <v>69</v>
      </c>
      <c r="G986" s="4" t="s">
        <v>438</v>
      </c>
      <c r="H986" s="4" t="s">
        <v>453</v>
      </c>
      <c r="I986" s="5" t="n">
        <v>6500</v>
      </c>
      <c r="J986" s="25" t="n">
        <v>44760</v>
      </c>
      <c r="K986" s="4" t="s">
        <v>538</v>
      </c>
      <c r="L986" s="4" t="s">
        <v>6</v>
      </c>
      <c r="M986" s="4" t="s">
        <v>462</v>
      </c>
      <c r="N986" s="25" t="n">
        <v>44757</v>
      </c>
      <c r="O986" s="25" t="n">
        <v>44760</v>
      </c>
      <c r="P986" s="25" t="n">
        <v>44761</v>
      </c>
      <c r="Q986" s="25" t="n">
        <v>44760</v>
      </c>
      <c r="R986" s="6" t="n">
        <v>0.0125786163522013</v>
      </c>
      <c r="S986" s="6" t="n">
        <v>0.0341614906832297</v>
      </c>
      <c r="T986" s="6" t="n">
        <v>0.015015015015015</v>
      </c>
      <c r="U986" s="6" t="n">
        <v>0.061755122050446</v>
      </c>
      <c r="V986" s="6" t="n">
        <v>0.0250350628814613</v>
      </c>
      <c r="W986" s="6" t="n">
        <v>0.0306281060380582</v>
      </c>
      <c r="X986" s="6" t="n">
        <v>0.0367200591689847</v>
      </c>
      <c r="Y986" s="6" t="n">
        <v>0.0311270160123878</v>
      </c>
      <c r="Z986" s="6" t="n">
        <v>-0.00213285848082578</v>
      </c>
      <c r="AA986" s="6" t="n">
        <v>0.0638879805312718</v>
      </c>
      <c r="AB986" s="6" t="n">
        <v>0.0186335403726707</v>
      </c>
      <c r="AC986" s="6" t="n">
        <v>0.0341614906832297</v>
      </c>
      <c r="AD986" s="6" t="n">
        <v>0.0341614906832297</v>
      </c>
      <c r="AE986" s="6" t="n">
        <v>0.0559006211180126</v>
      </c>
      <c r="AF986" s="7" t="n">
        <v>0.555555555555554</v>
      </c>
      <c r="AG986" s="7" t="n">
        <v>7.0672063993489</v>
      </c>
      <c r="AH986" s="26" t="n">
        <v>15.9</v>
      </c>
      <c r="AI986" s="6" t="n">
        <v>-0.00313479623824442</v>
      </c>
      <c r="AJ986" s="6" t="n">
        <v>-0.0215384615384617</v>
      </c>
      <c r="AK986" s="6" t="n">
        <v>-0.135869565217391</v>
      </c>
      <c r="AL986" s="6" t="n">
        <v>-0.220588235294118</v>
      </c>
      <c r="AM986" s="6" t="n">
        <v>-0.34567901234568</v>
      </c>
      <c r="AN986" s="6" t="n">
        <v>0.039359308917484</v>
      </c>
      <c r="AO986" s="6" t="n">
        <v>-0.0608977704559457</v>
      </c>
      <c r="AP986" s="6" t="n">
        <v>-0.0177514792899406</v>
      </c>
      <c r="AQ986" s="6" t="n">
        <v>0.056213017751479</v>
      </c>
      <c r="AR986" s="6" t="n">
        <v>-0.0426790024069612</v>
      </c>
      <c r="BS986" s="26" t="n">
        <v>17.26</v>
      </c>
      <c r="BT986" s="7" t="n">
        <v>2.36</v>
      </c>
      <c r="BZ986" s="5" t="n">
        <v>19</v>
      </c>
      <c r="CA986" s="6" t="n">
        <v>0.134691896539041</v>
      </c>
      <c r="CB986" s="6" t="n">
        <v>0.455051911459806</v>
      </c>
      <c r="CD986" s="26" t="n">
        <v>15.9438489163673</v>
      </c>
      <c r="CO986" s="4" t="s">
        <v>463</v>
      </c>
    </row>
    <row r="987" customFormat="false" ht="15" hidden="false" customHeight="false" outlineLevel="0" collapsed="false">
      <c r="A987" s="4" t="s">
        <v>31</v>
      </c>
      <c r="B987" s="4" t="s">
        <v>32</v>
      </c>
      <c r="C987" s="25" t="n">
        <v>44742</v>
      </c>
      <c r="D987" s="4" t="s">
        <v>132</v>
      </c>
      <c r="E987" s="4" t="s">
        <v>527</v>
      </c>
      <c r="F987" s="4" t="s">
        <v>84</v>
      </c>
      <c r="G987" s="4" t="s">
        <v>438</v>
      </c>
      <c r="H987" s="4" t="s">
        <v>528</v>
      </c>
      <c r="I987" s="5" t="n">
        <v>1200</v>
      </c>
      <c r="J987" s="25" t="n">
        <v>44761</v>
      </c>
      <c r="K987" s="4" t="s">
        <v>629</v>
      </c>
      <c r="L987" s="4" t="s">
        <v>5</v>
      </c>
      <c r="M987" s="4" t="s">
        <v>462</v>
      </c>
      <c r="N987" s="25" t="n">
        <v>44760</v>
      </c>
      <c r="O987" s="25" t="n">
        <v>44761</v>
      </c>
      <c r="P987" s="25" t="n">
        <v>44762</v>
      </c>
      <c r="Q987" s="25" t="n">
        <v>44762</v>
      </c>
      <c r="R987" s="6" t="n">
        <v>0.00419883516185826</v>
      </c>
      <c r="S987" s="6" t="n">
        <v>0.000674399784192037</v>
      </c>
      <c r="T987" s="6" t="n">
        <v>-0.00835692141798072</v>
      </c>
      <c r="U987" s="6" t="n">
        <v>-0.00348368647193043</v>
      </c>
      <c r="V987" s="6" t="n">
        <v>0.0291329930987814</v>
      </c>
      <c r="W987" s="6" t="n">
        <v>0.027834081457059</v>
      </c>
      <c r="X987" s="6" t="n">
        <v>-0.0326166795707118</v>
      </c>
      <c r="Y987" s="6" t="n">
        <v>-0.0313177679289894</v>
      </c>
      <c r="Z987" s="6" t="n">
        <v>-0.00690756964482631</v>
      </c>
      <c r="AA987" s="6" t="n">
        <v>0.00342388317289588</v>
      </c>
      <c r="AB987" s="6" t="n">
        <v>-0.00269578110257451</v>
      </c>
      <c r="AC987" s="6" t="n">
        <v>-0.00835692141798072</v>
      </c>
      <c r="AD987" s="6" t="n">
        <v>0.00835692141798072</v>
      </c>
      <c r="AE987" s="6" t="n">
        <v>0.0144224288987733</v>
      </c>
      <c r="AF987" s="7" t="n">
        <v>0.233644859813086</v>
      </c>
      <c r="AG987" s="7" t="n">
        <v>2.56552726580113</v>
      </c>
      <c r="AH987" s="26" t="n">
        <v>369.15</v>
      </c>
      <c r="AI987" s="6" t="n">
        <v>0.0018998507260144</v>
      </c>
      <c r="AJ987" s="6" t="n">
        <v>0.0271285475792993</v>
      </c>
      <c r="AK987" s="6" t="n">
        <v>0.0158227848101269</v>
      </c>
      <c r="AL987" s="6" t="n">
        <v>-0.0722543352601152</v>
      </c>
      <c r="AM987" s="6" t="n">
        <v>-0.0103217158176929</v>
      </c>
      <c r="AN987" s="6" t="n">
        <v>0.0289735515739278</v>
      </c>
      <c r="AO987" s="6" t="n">
        <v>-0.0018450039946285</v>
      </c>
      <c r="AP987" s="6" t="n">
        <v>0.00815549816501271</v>
      </c>
      <c r="AQ987" s="6" t="n">
        <v>0.14299306782656</v>
      </c>
      <c r="AR987" s="6" t="n">
        <v>0.0680816679893841</v>
      </c>
      <c r="BM987" s="5" t="n">
        <v>73300.26975</v>
      </c>
      <c r="BN987" s="5" t="n">
        <v>2492.04</v>
      </c>
      <c r="BO987" s="26" t="n">
        <v>29.4137613160302</v>
      </c>
      <c r="BS987" s="26" t="n">
        <v>7.96</v>
      </c>
      <c r="BT987" s="7" t="n">
        <v>2.06</v>
      </c>
      <c r="BZ987" s="5" t="n">
        <v>3</v>
      </c>
      <c r="CA987" s="6" t="n">
        <v>0.31117311965312</v>
      </c>
      <c r="CB987" s="6" t="n">
        <v>-0.198342709941678</v>
      </c>
      <c r="CD987" s="26" t="n">
        <v>23.9354811167366</v>
      </c>
      <c r="CE987" s="6" t="n">
        <v>0.228876961886636</v>
      </c>
      <c r="CF987" s="25" t="n">
        <v>44770</v>
      </c>
      <c r="CG987" s="6" t="n">
        <v>0.124933680841606</v>
      </c>
      <c r="CH987" s="6" t="n">
        <v>0.132621818446647</v>
      </c>
      <c r="CI987" s="6" t="n">
        <v>0.119822070113476</v>
      </c>
      <c r="CJ987" s="6" t="n">
        <v>-0.0965131415259567</v>
      </c>
      <c r="CK987" s="6" t="n">
        <v>0.0181695827725437</v>
      </c>
      <c r="CL987" s="7" t="n">
        <v>0.459940193597013</v>
      </c>
      <c r="CM987" s="6" t="n">
        <v>-0.240436507936508</v>
      </c>
      <c r="CN987" s="4" t="s">
        <v>444</v>
      </c>
      <c r="CO987" s="4" t="s">
        <v>466</v>
      </c>
    </row>
    <row r="988" customFormat="false" ht="15" hidden="false" customHeight="false" outlineLevel="0" collapsed="false">
      <c r="A988" s="4" t="s">
        <v>31</v>
      </c>
      <c r="B988" s="4" t="s">
        <v>32</v>
      </c>
      <c r="C988" s="25" t="n">
        <v>44742</v>
      </c>
      <c r="D988" s="4" t="s">
        <v>201</v>
      </c>
      <c r="E988" s="4" t="s">
        <v>478</v>
      </c>
      <c r="F988" s="4" t="s">
        <v>77</v>
      </c>
      <c r="G988" s="4" t="s">
        <v>459</v>
      </c>
      <c r="H988" s="4" t="s">
        <v>460</v>
      </c>
      <c r="I988" s="5" t="n">
        <v>1100</v>
      </c>
      <c r="J988" s="25" t="n">
        <v>44761</v>
      </c>
      <c r="K988" s="4" t="s">
        <v>811</v>
      </c>
      <c r="L988" s="4" t="s">
        <v>6</v>
      </c>
      <c r="M988" s="4" t="s">
        <v>462</v>
      </c>
      <c r="N988" s="25" t="n">
        <v>44760</v>
      </c>
      <c r="O988" s="25" t="n">
        <v>44761</v>
      </c>
      <c r="P988" s="25" t="n">
        <v>44762</v>
      </c>
      <c r="Q988" s="25" t="n">
        <v>44761</v>
      </c>
      <c r="R988" s="6" t="n">
        <v>0.00527875532506017</v>
      </c>
      <c r="S988" s="6" t="n">
        <v>-0.0126209120221097</v>
      </c>
      <c r="T988" s="6" t="n">
        <v>-0.0199664116439633</v>
      </c>
      <c r="U988" s="6" t="n">
        <v>-0.0273085683410128</v>
      </c>
      <c r="V988" s="6" t="n">
        <v>0.0291329930987814</v>
      </c>
      <c r="W988" s="6" t="n">
        <v>0.025704867012097</v>
      </c>
      <c r="X988" s="6" t="n">
        <v>-0.0564415614397942</v>
      </c>
      <c r="Y988" s="6" t="n">
        <v>-0.0530134353531098</v>
      </c>
      <c r="Z988" s="6" t="n">
        <v>0.0147009303808926</v>
      </c>
      <c r="AA988" s="6" t="n">
        <v>-0.0420094987219054</v>
      </c>
      <c r="AB988" s="6" t="n">
        <v>-0.0032243205895901</v>
      </c>
      <c r="AC988" s="6" t="n">
        <v>-0.0126209120221097</v>
      </c>
      <c r="AD988" s="6" t="n">
        <v>0.0126209120221097</v>
      </c>
      <c r="AE988" s="6" t="n">
        <v>0.0180561953017042</v>
      </c>
      <c r="AF988" s="7" t="n">
        <v>0.0918367346938757</v>
      </c>
      <c r="AG988" s="7" t="n">
        <v>1.97317503771286</v>
      </c>
      <c r="AH988" s="26" t="n">
        <v>539.9</v>
      </c>
      <c r="AI988" s="6" t="n">
        <v>-0.00999358210323631</v>
      </c>
      <c r="AJ988" s="6" t="n">
        <v>-0.0537200946455174</v>
      </c>
      <c r="AK988" s="6" t="n">
        <v>-0.0598990074873763</v>
      </c>
      <c r="AL988" s="6" t="n">
        <v>-0.198069067953955</v>
      </c>
      <c r="AM988" s="6" t="n">
        <v>-0.215831517792303</v>
      </c>
      <c r="AN988" s="6" t="n">
        <v>0.0740401279829357</v>
      </c>
      <c r="AO988" s="6" t="n">
        <v>-0.127760222628453</v>
      </c>
      <c r="AP988" s="6" t="n">
        <v>-0.00752094440213236</v>
      </c>
      <c r="AQ988" s="6" t="n">
        <v>0.0979626808834733</v>
      </c>
      <c r="AR988" s="6" t="n">
        <v>0.0230512810462977</v>
      </c>
      <c r="BS988" s="26" t="n">
        <v>18.35</v>
      </c>
      <c r="BT988" s="7" t="n">
        <v>3.23</v>
      </c>
      <c r="BZ988" s="5" t="n">
        <v>5</v>
      </c>
      <c r="CD988" s="26" t="n">
        <v>112.570214319545</v>
      </c>
      <c r="CF988" s="25" t="n">
        <v>44770</v>
      </c>
      <c r="CG988" s="6" t="n">
        <v>0.283210928831156</v>
      </c>
      <c r="CH988" s="6" t="n">
        <v>0.28889398766188</v>
      </c>
      <c r="CI988" s="6" t="n">
        <v>0.265367610836309</v>
      </c>
      <c r="CJ988" s="6" t="n">
        <v>-0.0814360209292628</v>
      </c>
      <c r="CK988" s="6" t="n">
        <v>0.0410670088917408</v>
      </c>
      <c r="CL988" s="7" t="n">
        <v>0.307324842074095</v>
      </c>
      <c r="CM988" s="6" t="n">
        <v>-0.230576457290489</v>
      </c>
      <c r="CN988" s="4" t="s">
        <v>444</v>
      </c>
      <c r="CO988" s="4" t="s">
        <v>466</v>
      </c>
    </row>
    <row r="989" customFormat="false" ht="15" hidden="false" customHeight="false" outlineLevel="0" collapsed="false">
      <c r="A989" s="4" t="s">
        <v>31</v>
      </c>
      <c r="B989" s="4" t="s">
        <v>32</v>
      </c>
      <c r="C989" s="25" t="n">
        <v>44742</v>
      </c>
      <c r="D989" s="4" t="s">
        <v>205</v>
      </c>
      <c r="E989" s="4" t="s">
        <v>537</v>
      </c>
      <c r="F989" s="4" t="s">
        <v>107</v>
      </c>
      <c r="G989" s="4" t="s">
        <v>438</v>
      </c>
      <c r="H989" s="4" t="s">
        <v>488</v>
      </c>
      <c r="I989" s="5" t="n">
        <v>300</v>
      </c>
      <c r="J989" s="25" t="n">
        <v>44761</v>
      </c>
      <c r="K989" s="4" t="s">
        <v>571</v>
      </c>
      <c r="L989" s="4" t="s">
        <v>5</v>
      </c>
      <c r="M989" s="4" t="s">
        <v>441</v>
      </c>
      <c r="N989" s="25" t="n">
        <v>44760</v>
      </c>
      <c r="O989" s="25" t="n">
        <v>44761</v>
      </c>
      <c r="P989" s="25" t="n">
        <v>44762</v>
      </c>
      <c r="Q989" s="25" t="n">
        <v>44762</v>
      </c>
      <c r="R989" s="6" t="n">
        <v>-0.00583998442670819</v>
      </c>
      <c r="S989" s="6" t="n">
        <v>0.00565889954963761</v>
      </c>
      <c r="T989" s="6" t="n">
        <v>0.0142331431686755</v>
      </c>
      <c r="U989" s="6" t="n">
        <v>0.0140520582916049</v>
      </c>
      <c r="V989" s="6" t="n">
        <v>0.0291329930987814</v>
      </c>
      <c r="W989" s="6" t="n">
        <v>0.0269153630246815</v>
      </c>
      <c r="X989" s="6" t="n">
        <v>-0.0150809348071764</v>
      </c>
      <c r="Y989" s="6" t="n">
        <v>-0.0128633047330765</v>
      </c>
      <c r="AB989" s="6" t="n">
        <v>0.002745380556475</v>
      </c>
      <c r="AC989" s="6" t="n">
        <v>0.0142331431686755</v>
      </c>
      <c r="AD989" s="6" t="n">
        <v>0.0142331431686755</v>
      </c>
      <c r="AE989" s="6" t="n">
        <v>0.0320878521778072</v>
      </c>
      <c r="AF989" s="7" t="n">
        <v>0.836165048543689</v>
      </c>
      <c r="AG989" s="7" t="n">
        <v>1.97319217115789</v>
      </c>
      <c r="AH989" s="26" t="n">
        <v>2568.5</v>
      </c>
      <c r="AI989" s="6" t="n">
        <v>0.0286961571580193</v>
      </c>
      <c r="AJ989" s="6" t="n">
        <v>0.196487632179625</v>
      </c>
      <c r="AK989" s="6" t="n">
        <v>0.179482469634698</v>
      </c>
      <c r="AL989" s="6" t="n">
        <v>0.0643764374365456</v>
      </c>
      <c r="AM989" s="6" t="n">
        <v>0.0636271404020958</v>
      </c>
      <c r="AN989" s="6" t="n">
        <v>0.0535556030926261</v>
      </c>
      <c r="AO989" s="6" t="n">
        <v>0.142932029086999</v>
      </c>
      <c r="AP989" s="6" t="n">
        <v>-0.00865809176425392</v>
      </c>
      <c r="AQ989" s="6" t="n">
        <v>0.011537723171434</v>
      </c>
      <c r="AR989" s="6" t="n">
        <v>-0.0633736766657416</v>
      </c>
      <c r="AS989" s="4" t="s">
        <v>442</v>
      </c>
      <c r="AT989" s="4" t="s">
        <v>121</v>
      </c>
      <c r="AU989" s="5" t="n">
        <v>14624</v>
      </c>
      <c r="AV989" s="6" t="n">
        <v>0.199278333606692</v>
      </c>
      <c r="AW989" s="6" t="n">
        <v>0.0622503087092323</v>
      </c>
      <c r="AX989" s="5" t="n">
        <v>3390</v>
      </c>
      <c r="AY989" s="6" t="n">
        <v>0.231810722100657</v>
      </c>
      <c r="AZ989" s="6" t="n">
        <v>-0.00551911224410326</v>
      </c>
      <c r="BA989" s="5" t="n">
        <v>2381</v>
      </c>
      <c r="BB989" s="6" t="n">
        <v>0.135431568907964</v>
      </c>
      <c r="BC989" s="6" t="n">
        <v>0.0334201388888888</v>
      </c>
      <c r="BD989" s="6" t="n">
        <v>0.16281455142232</v>
      </c>
      <c r="BE989" s="7" t="n">
        <v>10.13</v>
      </c>
      <c r="BM989" s="5" t="n">
        <v>603597.5</v>
      </c>
      <c r="BN989" s="5" t="n">
        <v>8879</v>
      </c>
      <c r="BO989" s="26" t="n">
        <v>67.9803468859106</v>
      </c>
      <c r="BS989" s="26" t="n">
        <v>20.64</v>
      </c>
      <c r="BT989" s="7" t="n">
        <v>3.78</v>
      </c>
      <c r="BU989" s="4" t="s">
        <v>1249</v>
      </c>
      <c r="BV989" s="5" t="n">
        <v>9048</v>
      </c>
      <c r="BW989" s="5" t="n">
        <v>1225</v>
      </c>
      <c r="BX989" s="5" t="n">
        <v>7823</v>
      </c>
      <c r="BY989" s="7" t="n">
        <v>1.0190336749634</v>
      </c>
      <c r="BZ989" s="5" t="n">
        <v>0</v>
      </c>
      <c r="CF989" s="25" t="n">
        <v>44770</v>
      </c>
      <c r="CG989" s="6" t="n">
        <v>0.244077164407726</v>
      </c>
      <c r="CH989" s="6" t="n">
        <v>0.259245218681079</v>
      </c>
      <c r="CI989" s="6" t="n">
        <v>0.222209812435415</v>
      </c>
      <c r="CJ989" s="6" t="n">
        <v>-0.142858589385305</v>
      </c>
      <c r="CK989" s="6" t="n">
        <v>0.0344687045123726</v>
      </c>
      <c r="CL989" s="7" t="n">
        <v>0.412929449192571</v>
      </c>
      <c r="CM989" s="6" t="n">
        <v>0.278949553001277</v>
      </c>
      <c r="CN989" s="4" t="s">
        <v>444</v>
      </c>
    </row>
    <row r="990" customFormat="false" ht="15" hidden="false" customHeight="false" outlineLevel="0" collapsed="false">
      <c r="A990" s="4" t="s">
        <v>31</v>
      </c>
      <c r="B990" s="4" t="s">
        <v>32</v>
      </c>
      <c r="C990" s="25" t="n">
        <v>44742</v>
      </c>
      <c r="D990" s="4" t="s">
        <v>209</v>
      </c>
      <c r="E990" s="4" t="s">
        <v>458</v>
      </c>
      <c r="F990" s="4" t="s">
        <v>77</v>
      </c>
      <c r="G990" s="4" t="s">
        <v>459</v>
      </c>
      <c r="H990" s="4" t="s">
        <v>460</v>
      </c>
      <c r="I990" s="5" t="n">
        <v>325</v>
      </c>
      <c r="J990" s="25" t="n">
        <v>44761</v>
      </c>
      <c r="K990" s="4" t="s">
        <v>1061</v>
      </c>
      <c r="L990" s="4" t="s">
        <v>5</v>
      </c>
      <c r="M990" s="4" t="s">
        <v>462</v>
      </c>
      <c r="N990" s="25" t="n">
        <v>44760</v>
      </c>
      <c r="O990" s="25" t="n">
        <v>44761</v>
      </c>
      <c r="P990" s="25" t="n">
        <v>44762</v>
      </c>
      <c r="Q990" s="25" t="n">
        <v>44762</v>
      </c>
      <c r="R990" s="6" t="n">
        <v>0.0138717263921553</v>
      </c>
      <c r="S990" s="6" t="n">
        <v>-0.000982897582071929</v>
      </c>
      <c r="T990" s="6" t="n">
        <v>-0.0422274695001969</v>
      </c>
      <c r="U990" s="6" t="n">
        <v>-0.0293386406901135</v>
      </c>
      <c r="V990" s="6" t="n">
        <v>0.0291329930987814</v>
      </c>
      <c r="W990" s="6" t="n">
        <v>0.025704867012097</v>
      </c>
      <c r="X990" s="6" t="n">
        <v>-0.0584716337888949</v>
      </c>
      <c r="Y990" s="6" t="n">
        <v>-0.0550435077022105</v>
      </c>
      <c r="Z990" s="6" t="n">
        <v>0.0147009303808926</v>
      </c>
      <c r="AA990" s="6" t="n">
        <v>-0.0440395710710061</v>
      </c>
      <c r="AB990" s="6" t="n">
        <v>0.00901219992129088</v>
      </c>
      <c r="AC990" s="6" t="n">
        <v>-0.0422274695001969</v>
      </c>
      <c r="AD990" s="6" t="n">
        <v>0.0422274695001969</v>
      </c>
      <c r="AE990" s="6" t="n">
        <v>0.0589531680440772</v>
      </c>
      <c r="AF990" s="7" t="n">
        <v>0.130841121495326</v>
      </c>
      <c r="AG990" s="7" t="n">
        <v>4.79487840947081</v>
      </c>
      <c r="AH990" s="26" t="n">
        <v>1254.35</v>
      </c>
      <c r="AI990" s="6" t="n">
        <v>-0.0171211408870083</v>
      </c>
      <c r="AJ990" s="6" t="n">
        <v>0.108229889119583</v>
      </c>
      <c r="AK990" s="6" t="n">
        <v>-0.0758491122080595</v>
      </c>
      <c r="AL990" s="6" t="n">
        <v>-0.121049681171606</v>
      </c>
      <c r="AM990" s="6" t="n">
        <v>-0.181046583749552</v>
      </c>
      <c r="AN990" s="6" t="n">
        <v>0.0740401279829357</v>
      </c>
      <c r="AO990" s="6" t="n">
        <v>0.0341897611366477</v>
      </c>
      <c r="AP990" s="6" t="n">
        <v>-0.0234211283231296</v>
      </c>
      <c r="AQ990" s="6" t="n">
        <v>0.0595389735793241</v>
      </c>
      <c r="AR990" s="6" t="n">
        <v>-0.0153724262578514</v>
      </c>
      <c r="BS990" s="26" t="n">
        <v>18.35</v>
      </c>
      <c r="BT990" s="7" t="n">
        <v>3.23</v>
      </c>
      <c r="BZ990" s="5" t="n">
        <v>5</v>
      </c>
      <c r="CD990" s="26" t="n">
        <v>112.570214319545</v>
      </c>
      <c r="CF990" s="25" t="n">
        <v>44770</v>
      </c>
      <c r="CG990" s="6" t="n">
        <v>0.296564952022117</v>
      </c>
      <c r="CH990" s="6" t="n">
        <v>0.289018204982486</v>
      </c>
      <c r="CI990" s="6" t="n">
        <v>0.293177762310486</v>
      </c>
      <c r="CJ990" s="6" t="n">
        <v>0.0143920253336731</v>
      </c>
      <c r="CK990" s="6" t="n">
        <v>0.038743786001736</v>
      </c>
      <c r="CL990" s="7" t="n">
        <v>1.08991592866801</v>
      </c>
      <c r="CM990" s="6" t="n">
        <v>-0.0836245721491622</v>
      </c>
      <c r="CN990" s="4" t="s">
        <v>444</v>
      </c>
      <c r="CO990" s="4" t="s">
        <v>466</v>
      </c>
    </row>
    <row r="991" customFormat="false" ht="15" hidden="false" customHeight="false" outlineLevel="0" collapsed="false">
      <c r="A991" s="4" t="s">
        <v>31</v>
      </c>
      <c r="B991" s="4" t="s">
        <v>32</v>
      </c>
      <c r="C991" s="25" t="n">
        <v>44742</v>
      </c>
      <c r="D991" s="4" t="s">
        <v>241</v>
      </c>
      <c r="E991" s="4" t="s">
        <v>542</v>
      </c>
      <c r="F991" s="4" t="s">
        <v>72</v>
      </c>
      <c r="G991" s="4" t="s">
        <v>459</v>
      </c>
      <c r="H991" s="4" t="s">
        <v>460</v>
      </c>
      <c r="I991" s="5" t="n">
        <v>2250</v>
      </c>
      <c r="J991" s="25" t="n">
        <v>44761</v>
      </c>
      <c r="K991" s="4" t="s">
        <v>1119</v>
      </c>
      <c r="L991" s="4" t="s">
        <v>5</v>
      </c>
      <c r="M991" s="4" t="s">
        <v>462</v>
      </c>
      <c r="N991" s="25" t="n">
        <v>44760</v>
      </c>
      <c r="O991" s="25" t="n">
        <v>44761</v>
      </c>
      <c r="P991" s="25" t="n">
        <v>44762</v>
      </c>
      <c r="Q991" s="25" t="n">
        <v>44762</v>
      </c>
      <c r="R991" s="6" t="n">
        <v>0.0278372591006424</v>
      </c>
      <c r="S991" s="6" t="n">
        <v>0.00555555555555554</v>
      </c>
      <c r="T991" s="6" t="n">
        <v>-0.0179558011049725</v>
      </c>
      <c r="U991" s="6" t="n">
        <v>0.0154370135512254</v>
      </c>
      <c r="V991" s="6" t="n">
        <v>0.0291329930987814</v>
      </c>
      <c r="W991" s="6" t="n">
        <v>0.025704867012097</v>
      </c>
      <c r="X991" s="6" t="n">
        <v>-0.013695979547556</v>
      </c>
      <c r="Y991" s="6" t="n">
        <v>-0.0102678534608716</v>
      </c>
      <c r="Z991" s="6" t="n">
        <v>0.0498300376294611</v>
      </c>
      <c r="AA991" s="6" t="n">
        <v>-0.0343930240782358</v>
      </c>
      <c r="AB991" s="6" t="n">
        <v>0.0276243093922652</v>
      </c>
      <c r="AC991" s="6" t="n">
        <v>-0.0179558011049725</v>
      </c>
      <c r="AD991" s="6" t="n">
        <v>0.0179558011049725</v>
      </c>
      <c r="AE991" s="6" t="n">
        <v>0.0552486187845304</v>
      </c>
      <c r="AF991" s="7" t="n">
        <v>0.125</v>
      </c>
      <c r="AG991" s="7" t="n">
        <v>3.11328466524614</v>
      </c>
      <c r="AH991" s="26" t="n">
        <v>70.05</v>
      </c>
      <c r="AI991" s="6" t="n">
        <v>-0.0189075630252101</v>
      </c>
      <c r="AJ991" s="6" t="n">
        <v>0.0263736263736256</v>
      </c>
      <c r="AK991" s="6" t="n">
        <v>-0.146252285191957</v>
      </c>
      <c r="AL991" s="6" t="n">
        <v>-0.131970260223049</v>
      </c>
      <c r="AM991" s="6" t="n">
        <v>-0.260295670538543</v>
      </c>
      <c r="AN991" s="6" t="n">
        <v>0.0740401279829357</v>
      </c>
      <c r="AO991" s="6" t="n">
        <v>-0.0476665016093101</v>
      </c>
      <c r="AP991" s="6" t="n">
        <v>0.0239099859353027</v>
      </c>
      <c r="AQ991" s="6" t="n">
        <v>0.063994374120957</v>
      </c>
      <c r="AR991" s="6" t="n">
        <v>-0.0109170257162186</v>
      </c>
      <c r="BM991" s="5" t="n">
        <v>17330.6502</v>
      </c>
      <c r="BN991" s="5" t="n">
        <v>491.53</v>
      </c>
      <c r="BO991" s="26" t="n">
        <v>35.2585807580412</v>
      </c>
      <c r="BS991" s="26" t="n">
        <v>18.35</v>
      </c>
      <c r="BT991" s="7" t="n">
        <v>3.23</v>
      </c>
      <c r="BU991" s="4" t="s">
        <v>1249</v>
      </c>
      <c r="BV991" s="5" t="n">
        <v>6078.06</v>
      </c>
      <c r="BW991" s="5" t="n">
        <v>77.55</v>
      </c>
      <c r="BX991" s="5" t="n">
        <v>6000.51</v>
      </c>
      <c r="BY991" s="7" t="n">
        <v>5.67984599714048</v>
      </c>
      <c r="BZ991" s="5" t="n">
        <v>10</v>
      </c>
      <c r="CA991" s="6" t="n">
        <v>0.106858256671515</v>
      </c>
      <c r="CB991" s="6" t="n">
        <v>0.572318887567996</v>
      </c>
      <c r="CD991" s="26" t="n">
        <v>14.9830067383278</v>
      </c>
      <c r="CE991" s="6" t="n">
        <v>1.35323799647283</v>
      </c>
      <c r="CF991" s="25" t="n">
        <v>44770</v>
      </c>
      <c r="CG991" s="6" t="n">
        <v>0.41967498948602</v>
      </c>
      <c r="CH991" s="6" t="n">
        <v>0.433688822898176</v>
      </c>
      <c r="CI991" s="6" t="n">
        <v>0.41685859596422</v>
      </c>
      <c r="CJ991" s="6" t="n">
        <v>-0.0388071493784098</v>
      </c>
      <c r="CK991" s="6" t="n">
        <v>0.0578512396694215</v>
      </c>
      <c r="CL991" s="7" t="n">
        <v>0.310378847671668</v>
      </c>
      <c r="CM991" s="6" t="n">
        <v>-0.259350104821803</v>
      </c>
      <c r="CN991" s="4" t="s">
        <v>444</v>
      </c>
      <c r="CO991" s="4" t="s">
        <v>466</v>
      </c>
    </row>
    <row r="992" customFormat="false" ht="15" hidden="false" customHeight="false" outlineLevel="0" collapsed="false">
      <c r="A992" s="4" t="s">
        <v>31</v>
      </c>
      <c r="B992" s="4" t="s">
        <v>32</v>
      </c>
      <c r="C992" s="25" t="n">
        <v>44742</v>
      </c>
      <c r="D992" s="4" t="s">
        <v>283</v>
      </c>
      <c r="E992" s="4" t="s">
        <v>672</v>
      </c>
      <c r="F992" s="4" t="s">
        <v>73</v>
      </c>
      <c r="G992" s="4" t="s">
        <v>459</v>
      </c>
      <c r="H992" s="4" t="s">
        <v>1037</v>
      </c>
      <c r="I992" s="5" t="n">
        <v>125</v>
      </c>
      <c r="J992" s="25" t="n">
        <v>44761</v>
      </c>
      <c r="K992" s="4" t="s">
        <v>1325</v>
      </c>
      <c r="L992" s="4" t="s">
        <v>6</v>
      </c>
      <c r="M992" s="4" t="s">
        <v>441</v>
      </c>
      <c r="N992" s="25" t="n">
        <v>44760</v>
      </c>
      <c r="O992" s="25" t="n">
        <v>44761</v>
      </c>
      <c r="P992" s="25" t="n">
        <v>44762</v>
      </c>
      <c r="Q992" s="25" t="n">
        <v>44761</v>
      </c>
      <c r="R992" s="6" t="n">
        <v>-0.00150703670214003</v>
      </c>
      <c r="S992" s="6" t="n">
        <v>0.0452793386894534</v>
      </c>
      <c r="T992" s="6" t="n">
        <v>-0.0230140394526391</v>
      </c>
      <c r="U992" s="6" t="n">
        <v>0.0207582625346743</v>
      </c>
      <c r="V992" s="6" t="n">
        <v>0.0291329930987814</v>
      </c>
      <c r="W992" s="6" t="n">
        <v>0.017808878056079</v>
      </c>
      <c r="X992" s="6" t="n">
        <v>-0.00837473056410709</v>
      </c>
      <c r="Y992" s="6" t="n">
        <v>0.00294938447859527</v>
      </c>
      <c r="Z992" s="6" t="n">
        <v>-0.0034254803329391</v>
      </c>
      <c r="AA992" s="6" t="n">
        <v>0.0241837428676134</v>
      </c>
      <c r="AB992" s="6" t="n">
        <v>0.00290252171086247</v>
      </c>
      <c r="AC992" s="6" t="n">
        <v>0.0452793386894534</v>
      </c>
      <c r="AD992" s="6" t="n">
        <v>0.0452793386894534</v>
      </c>
      <c r="AE992" s="6" t="n">
        <v>0.0594436446384619</v>
      </c>
      <c r="AF992" s="7" t="n">
        <v>0.928125000000001</v>
      </c>
      <c r="AG992" s="7" t="n">
        <v>7.53973895213491</v>
      </c>
      <c r="AH992" s="26" t="n">
        <v>2156.55</v>
      </c>
      <c r="AI992" s="6" t="n">
        <v>-0.0215512352260612</v>
      </c>
      <c r="AJ992" s="6" t="n">
        <v>0.00971532915066975</v>
      </c>
      <c r="AK992" s="6" t="n">
        <v>-0.160369094200781</v>
      </c>
      <c r="AL992" s="6" t="n">
        <v>-0.130703805224121</v>
      </c>
      <c r="AM992" s="6" t="n">
        <v>0.133088138710101</v>
      </c>
      <c r="AN992" s="6" t="n">
        <v>0.0641885981792354</v>
      </c>
      <c r="AO992" s="6" t="n">
        <v>-0.0544732690285656</v>
      </c>
      <c r="AP992" s="6" t="n">
        <v>0.0109367894497499</v>
      </c>
      <c r="AQ992" s="6" t="n">
        <v>0.100454752160073</v>
      </c>
      <c r="AR992" s="6" t="n">
        <v>0.0255433523228974</v>
      </c>
      <c r="AS992" s="4" t="s">
        <v>442</v>
      </c>
      <c r="AT992" s="4" t="s">
        <v>121</v>
      </c>
      <c r="AU992" s="5" t="n">
        <v>2736.557</v>
      </c>
      <c r="AV992" s="6" t="n">
        <v>0.455215241340546</v>
      </c>
      <c r="AW992" s="6" t="n">
        <v>-0.310687806644967</v>
      </c>
      <c r="AX992" s="5" t="n">
        <v>311.092</v>
      </c>
      <c r="AY992" s="6" t="n">
        <v>0.113680073172238</v>
      </c>
      <c r="AZ992" s="6" t="n">
        <v>0.0395818331669628</v>
      </c>
      <c r="BA992" s="5" t="n">
        <v>219.757</v>
      </c>
      <c r="BB992" s="6" t="n">
        <v>1.9702912752585</v>
      </c>
      <c r="BC992" s="6" t="n">
        <v>-0.324525030967889</v>
      </c>
      <c r="BD992" s="6" t="n">
        <v>0.0803041924578951</v>
      </c>
      <c r="BE992" s="7" t="n">
        <v>14.7</v>
      </c>
      <c r="BM992" s="5" t="n">
        <v>32228.130165</v>
      </c>
      <c r="BN992" s="5" t="n">
        <v>911.698</v>
      </c>
      <c r="BO992" s="26" t="n">
        <v>35.349567691275</v>
      </c>
      <c r="BS992" s="26" t="n">
        <v>16.64</v>
      </c>
      <c r="BT992" s="7" t="n">
        <v>3.61</v>
      </c>
      <c r="BU992" s="4" t="s">
        <v>1249</v>
      </c>
      <c r="BV992" s="5" t="n">
        <v>511.611</v>
      </c>
      <c r="BW992" s="5" t="n">
        <v>526.523</v>
      </c>
      <c r="BX992" s="5" t="n">
        <v>-14.912</v>
      </c>
      <c r="BY992" s="7" t="n">
        <v>0.557745474683958</v>
      </c>
      <c r="BZ992" s="5" t="n">
        <v>9</v>
      </c>
      <c r="CA992" s="6" t="n">
        <v>0.357919907733647</v>
      </c>
      <c r="CB992" s="6" t="n">
        <v>1.39008708724737</v>
      </c>
      <c r="CC992" s="4" t="s">
        <v>516</v>
      </c>
      <c r="CD992" s="26" t="n">
        <v>66.0759141474504</v>
      </c>
      <c r="CE992" s="6" t="n">
        <v>-0.465015835991443</v>
      </c>
      <c r="CF992" s="25" t="n">
        <v>44770</v>
      </c>
      <c r="CG992" s="6" t="n">
        <v>0.370835333636496</v>
      </c>
      <c r="CH992" s="6" t="n">
        <v>0.425050494500902</v>
      </c>
      <c r="CI992" s="6" t="n">
        <v>0.379720550710428</v>
      </c>
      <c r="CJ992" s="6" t="n">
        <v>-0.106646020595035</v>
      </c>
      <c r="CK992" s="6" t="n">
        <v>0.0605048688788735</v>
      </c>
      <c r="CL992" s="7" t="n">
        <v>0.748358595406586</v>
      </c>
      <c r="CM992" s="6" t="n">
        <v>0.0754268696227663</v>
      </c>
      <c r="CN992" s="4" t="s">
        <v>444</v>
      </c>
    </row>
    <row r="993" customFormat="false" ht="15" hidden="false" customHeight="false" outlineLevel="0" collapsed="false">
      <c r="A993" s="4" t="s">
        <v>31</v>
      </c>
      <c r="B993" s="4" t="s">
        <v>32</v>
      </c>
      <c r="C993" s="25" t="n">
        <v>44742</v>
      </c>
      <c r="D993" s="4" t="s">
        <v>141</v>
      </c>
      <c r="E993" s="4" t="s">
        <v>530</v>
      </c>
      <c r="F993" s="4" t="s">
        <v>69</v>
      </c>
      <c r="G993" s="4" t="s">
        <v>459</v>
      </c>
      <c r="H993" s="4" t="s">
        <v>453</v>
      </c>
      <c r="I993" s="5" t="n">
        <v>1000</v>
      </c>
      <c r="J993" s="25" t="n">
        <v>44762</v>
      </c>
      <c r="K993" s="4" t="s">
        <v>1129</v>
      </c>
      <c r="L993" s="4" t="s">
        <v>5</v>
      </c>
      <c r="M993" s="4" t="s">
        <v>441</v>
      </c>
      <c r="N993" s="25" t="n">
        <v>44761</v>
      </c>
      <c r="O993" s="25" t="n">
        <v>44762</v>
      </c>
      <c r="P993" s="25" t="n">
        <v>44763</v>
      </c>
      <c r="Q993" s="25" t="n">
        <v>44763</v>
      </c>
      <c r="R993" s="6" t="n">
        <v>0.0160610139075819</v>
      </c>
      <c r="S993" s="6" t="n">
        <v>0.0189862239491345</v>
      </c>
      <c r="T993" s="6" t="n">
        <v>0.016985873992547</v>
      </c>
      <c r="U993" s="6" t="n">
        <v>0.0520331118492634</v>
      </c>
      <c r="V993" s="6" t="n">
        <v>0.0199543725781635</v>
      </c>
      <c r="W993" s="6" t="n">
        <v>0.0236391025483227</v>
      </c>
      <c r="X993" s="6" t="n">
        <v>0.0320787392710999</v>
      </c>
      <c r="Y993" s="6" t="n">
        <v>0.0283940093009407</v>
      </c>
      <c r="Z993" s="6" t="n">
        <v>-0.00213285848082578</v>
      </c>
      <c r="AA993" s="6" t="n">
        <v>0.0541659703300892</v>
      </c>
      <c r="AB993" s="6" t="n">
        <v>-0.00337984227402732</v>
      </c>
      <c r="AC993" s="6" t="n">
        <v>0.016985873992547</v>
      </c>
      <c r="AD993" s="6" t="n">
        <v>0.016985873992547</v>
      </c>
      <c r="AE993" s="6" t="n">
        <v>0.0537308258947916</v>
      </c>
      <c r="AF993" s="7" t="n">
        <v>0.540322580645161</v>
      </c>
      <c r="AG993" s="7" t="n">
        <v>2.09288738237222</v>
      </c>
      <c r="AH993" s="26" t="n">
        <v>557.25</v>
      </c>
      <c r="AI993" s="6" t="n">
        <v>-0.046865646113059</v>
      </c>
      <c r="AJ993" s="6" t="n">
        <v>-0.106255012028869</v>
      </c>
      <c r="AK993" s="6" t="n">
        <v>-0.215417106652587</v>
      </c>
      <c r="AL993" s="6" t="n">
        <v>-0.148196270253746</v>
      </c>
      <c r="AM993" s="6" t="n">
        <v>-0.107257289330342</v>
      </c>
      <c r="AN993" s="6" t="n">
        <v>0.0798841280821425</v>
      </c>
      <c r="AO993" s="6" t="n">
        <v>-0.186139140111012</v>
      </c>
      <c r="AP993" s="6" t="n">
        <v>0.00690242863229651</v>
      </c>
      <c r="AQ993" s="6" t="n">
        <v>0.0854708138048568</v>
      </c>
      <c r="AR993" s="6" t="n">
        <v>0.0321473167180919</v>
      </c>
      <c r="AS993" s="4" t="s">
        <v>455</v>
      </c>
      <c r="AT993" s="4" t="s">
        <v>456</v>
      </c>
      <c r="AU993" s="5" t="n">
        <v>1820.1972</v>
      </c>
      <c r="AW993" s="6" t="n">
        <v>0.0918774736668586</v>
      </c>
      <c r="BA993" s="5" t="n">
        <v>267.8663</v>
      </c>
      <c r="BC993" s="6" t="n">
        <v>-0.225987495770424</v>
      </c>
      <c r="BD993" s="6" t="n">
        <v>0.147163340323785</v>
      </c>
      <c r="BE993" s="7" t="n">
        <v>4.25</v>
      </c>
      <c r="BF993" s="5" t="n">
        <v>976.0012</v>
      </c>
      <c r="BJ993" s="27" t="n">
        <v>0.0196</v>
      </c>
      <c r="BK993" s="27" t="n">
        <v>0.0056</v>
      </c>
      <c r="BL993" s="27" t="n">
        <v>0.0038</v>
      </c>
      <c r="BS993" s="26" t="n">
        <v>17.53</v>
      </c>
      <c r="BT993" s="7" t="n">
        <v>2.4</v>
      </c>
      <c r="BZ993" s="5" t="n">
        <v>19</v>
      </c>
      <c r="CA993" s="6" t="n">
        <v>0.134691896539041</v>
      </c>
      <c r="CB993" s="6" t="n">
        <v>0.455051911459806</v>
      </c>
      <c r="CD993" s="26" t="n">
        <v>15.9438489163673</v>
      </c>
      <c r="CF993" s="25" t="n">
        <v>44770</v>
      </c>
      <c r="CG993" s="6" t="n">
        <v>0.412730758848693</v>
      </c>
      <c r="CH993" s="6" t="n">
        <v>0.423493577812519</v>
      </c>
      <c r="CI993" s="6" t="n">
        <v>0.40389803006528</v>
      </c>
      <c r="CJ993" s="6" t="n">
        <v>-0.0462711804236957</v>
      </c>
      <c r="CK993" s="6" t="n">
        <v>0.0522042776080314</v>
      </c>
      <c r="CL993" s="7" t="n">
        <v>0.325373221713422</v>
      </c>
      <c r="CM993" s="6" t="n">
        <v>-0.275490445859873</v>
      </c>
      <c r="CN993" s="4" t="s">
        <v>444</v>
      </c>
    </row>
    <row r="994" customFormat="false" ht="15" hidden="false" customHeight="false" outlineLevel="0" collapsed="false">
      <c r="A994" s="4" t="s">
        <v>31</v>
      </c>
      <c r="B994" s="4" t="s">
        <v>32</v>
      </c>
      <c r="C994" s="25" t="n">
        <v>44742</v>
      </c>
      <c r="D994" s="4" t="s">
        <v>197</v>
      </c>
      <c r="E994" s="4" t="s">
        <v>712</v>
      </c>
      <c r="F994" s="4" t="s">
        <v>73</v>
      </c>
      <c r="G994" s="4" t="s">
        <v>438</v>
      </c>
      <c r="H994" s="4" t="s">
        <v>1037</v>
      </c>
      <c r="I994" s="5" t="n">
        <v>500</v>
      </c>
      <c r="J994" s="25" t="n">
        <v>44762</v>
      </c>
      <c r="K994" s="4" t="s">
        <v>473</v>
      </c>
      <c r="L994" s="4" t="s">
        <v>5</v>
      </c>
      <c r="M994" s="4" t="s">
        <v>462</v>
      </c>
      <c r="N994" s="25" t="n">
        <v>44761</v>
      </c>
      <c r="O994" s="25" t="n">
        <v>44762</v>
      </c>
      <c r="P994" s="25" t="n">
        <v>44763</v>
      </c>
      <c r="Q994" s="25" t="n">
        <v>44763</v>
      </c>
      <c r="R994" s="6" t="n">
        <v>-0.00285193694050534</v>
      </c>
      <c r="S994" s="6" t="n">
        <v>-0.028163978708191</v>
      </c>
      <c r="T994" s="6" t="n">
        <v>0.0275904353157572</v>
      </c>
      <c r="U994" s="6" t="n">
        <v>-0.0034254803329391</v>
      </c>
      <c r="V994" s="6" t="n">
        <v>0.0199543725781635</v>
      </c>
      <c r="W994" s="6" t="n">
        <v>0.0179212517086416</v>
      </c>
      <c r="X994" s="6" t="n">
        <v>-0.0233798529111026</v>
      </c>
      <c r="Y994" s="6" t="n">
        <v>-0.0213467320415807</v>
      </c>
      <c r="Z994" s="6" t="n">
        <v>0.0110332655192388</v>
      </c>
      <c r="AA994" s="6" t="n">
        <v>-0.0144587458521779</v>
      </c>
      <c r="AB994" s="6" t="n">
        <v>-0.0190067443286327</v>
      </c>
      <c r="AC994" s="6" t="n">
        <v>0.0275904353157572</v>
      </c>
      <c r="AD994" s="6" t="n">
        <v>0.0275904353157572</v>
      </c>
      <c r="AE994" s="6" t="n">
        <v>0.051256897608829</v>
      </c>
      <c r="AF994" s="7" t="n">
        <v>0.952153110047847</v>
      </c>
      <c r="AG994" s="7" t="n">
        <v>2.94558929644873</v>
      </c>
      <c r="AH994" s="26" t="n">
        <v>1262.3</v>
      </c>
      <c r="AI994" s="6" t="n">
        <v>0.0310381442456915</v>
      </c>
      <c r="AJ994" s="6" t="n">
        <v>0.18010564203244</v>
      </c>
      <c r="AK994" s="6" t="n">
        <v>-0.018276559340489</v>
      </c>
      <c r="AL994" s="6" t="n">
        <v>-0.0486849046650092</v>
      </c>
      <c r="AM994" s="6" t="n">
        <v>0.213925085348848</v>
      </c>
      <c r="AN994" s="6" t="n">
        <v>0.0858201829151841</v>
      </c>
      <c r="AO994" s="6" t="n">
        <v>0.0942854591172562</v>
      </c>
      <c r="AP994" s="6" t="n">
        <v>-0.0252585521081941</v>
      </c>
      <c r="AQ994" s="6" t="n">
        <v>0.0239856801909311</v>
      </c>
      <c r="AR994" s="6" t="n">
        <v>-0.0293378168958338</v>
      </c>
      <c r="BM994" s="5" t="n">
        <v>79057.849</v>
      </c>
      <c r="BN994" s="5" t="n">
        <v>1196.47</v>
      </c>
      <c r="BO994" s="26" t="n">
        <v>66.0759141474504</v>
      </c>
      <c r="BS994" s="26" t="n">
        <v>16.76</v>
      </c>
      <c r="BT994" s="7" t="n">
        <v>3.64</v>
      </c>
      <c r="BU994" s="4" t="s">
        <v>1249</v>
      </c>
      <c r="BV994" s="5" t="n">
        <v>1727.83</v>
      </c>
      <c r="BW994" s="5" t="n">
        <v>258.32</v>
      </c>
      <c r="BX994" s="5" t="n">
        <v>1469.51</v>
      </c>
      <c r="BY994" s="7" t="n">
        <v>1.44410641303167</v>
      </c>
      <c r="BZ994" s="5" t="n">
        <v>9</v>
      </c>
      <c r="CA994" s="6" t="n">
        <v>0.455215241340546</v>
      </c>
      <c r="CB994" s="6" t="n">
        <v>1.706875</v>
      </c>
      <c r="CD994" s="26" t="n">
        <v>42.5858860390557</v>
      </c>
      <c r="CE994" s="6" t="n">
        <v>0.551591860431223</v>
      </c>
      <c r="CF994" s="25" t="n">
        <v>44770</v>
      </c>
      <c r="CG994" s="6" t="n">
        <v>0.352156617374066</v>
      </c>
      <c r="CH994" s="6" t="n">
        <v>0.392955637074169</v>
      </c>
      <c r="CI994" s="6" t="n">
        <v>0.308537506875489</v>
      </c>
      <c r="CJ994" s="6" t="n">
        <v>-0.214828652993076</v>
      </c>
      <c r="CK994" s="6" t="n">
        <v>0.0484048854213472</v>
      </c>
      <c r="CL994" s="7" t="n">
        <v>0.56999278224899</v>
      </c>
      <c r="CM994" s="6" t="n">
        <v>-0.240771881461061</v>
      </c>
      <c r="CN994" s="4" t="s">
        <v>444</v>
      </c>
      <c r="CO994" s="4" t="s">
        <v>466</v>
      </c>
    </row>
    <row r="995" customFormat="false" ht="15" hidden="false" customHeight="false" outlineLevel="0" collapsed="false">
      <c r="A995" s="4" t="s">
        <v>31</v>
      </c>
      <c r="B995" s="4" t="s">
        <v>32</v>
      </c>
      <c r="C995" s="25" t="n">
        <v>44742</v>
      </c>
      <c r="D995" s="4" t="s">
        <v>217</v>
      </c>
      <c r="E995" s="4" t="s">
        <v>560</v>
      </c>
      <c r="F995" s="4" t="s">
        <v>69</v>
      </c>
      <c r="G995" s="4" t="s">
        <v>438</v>
      </c>
      <c r="H995" s="4" t="s">
        <v>453</v>
      </c>
      <c r="I995" s="5" t="n">
        <v>700</v>
      </c>
      <c r="J995" s="25" t="n">
        <v>44762</v>
      </c>
      <c r="K995" s="4" t="s">
        <v>1104</v>
      </c>
      <c r="L995" s="4" t="s">
        <v>5</v>
      </c>
      <c r="M995" s="4" t="s">
        <v>441</v>
      </c>
      <c r="N995" s="25" t="n">
        <v>44761</v>
      </c>
      <c r="O995" s="25" t="n">
        <v>44762</v>
      </c>
      <c r="P995" s="25" t="n">
        <v>44763</v>
      </c>
      <c r="Q995" s="25" t="n">
        <v>44763</v>
      </c>
      <c r="R995" s="6" t="n">
        <v>0.0200340755537278</v>
      </c>
      <c r="S995" s="6" t="n">
        <v>0.012901739430941</v>
      </c>
      <c r="T995" s="6" t="n">
        <v>0.0782440577732289</v>
      </c>
      <c r="U995" s="6" t="n">
        <v>0.111179872757898</v>
      </c>
      <c r="V995" s="6" t="n">
        <v>0.0199543725781635</v>
      </c>
      <c r="W995" s="6" t="n">
        <v>0.0236391025483227</v>
      </c>
      <c r="X995" s="6" t="n">
        <v>0.0912255001797342</v>
      </c>
      <c r="Y995" s="6" t="n">
        <v>0.087540770209575</v>
      </c>
      <c r="Z995" s="6" t="n">
        <v>-0.00213285848082578</v>
      </c>
      <c r="AA995" s="6" t="n">
        <v>0.113312731238723</v>
      </c>
      <c r="AB995" s="6" t="n">
        <v>0.0269532582736267</v>
      </c>
      <c r="AC995" s="6" t="n">
        <v>0.0782440577732289</v>
      </c>
      <c r="AD995" s="6" t="n">
        <v>0.0782440577732289</v>
      </c>
      <c r="AE995" s="6" t="n">
        <v>0.0789264187421813</v>
      </c>
      <c r="AF995" s="7" t="n">
        <v>0.79971181556196</v>
      </c>
      <c r="AG995" s="7" t="n">
        <v>7.64824880729733</v>
      </c>
      <c r="AH995" s="26" t="n">
        <v>851.05</v>
      </c>
      <c r="AI995" s="6" t="n">
        <v>-0.00850468922933534</v>
      </c>
      <c r="AJ995" s="6" t="n">
        <v>0.0547155781385551</v>
      </c>
      <c r="AK995" s="6" t="n">
        <v>-0.116984851628968</v>
      </c>
      <c r="AL995" s="6" t="n">
        <v>-0.0820299859777802</v>
      </c>
      <c r="AM995" s="6" t="n">
        <v>-0.193393991090892</v>
      </c>
      <c r="AN995" s="6" t="n">
        <v>0.0798841280821425</v>
      </c>
      <c r="AO995" s="6" t="n">
        <v>-0.0251685499435874</v>
      </c>
      <c r="AP995" s="6" t="n">
        <v>0.0734099778504376</v>
      </c>
      <c r="AQ995" s="6" t="n">
        <v>0.115072249762684</v>
      </c>
      <c r="AR995" s="6" t="n">
        <v>0.0617487526759186</v>
      </c>
      <c r="AS995" s="4" t="s">
        <v>455</v>
      </c>
      <c r="AT995" s="4" t="s">
        <v>456</v>
      </c>
      <c r="AU995" s="5" t="n">
        <v>8181.77</v>
      </c>
      <c r="AV995" s="6" t="n">
        <v>0.0801444281621715</v>
      </c>
      <c r="AW995" s="6" t="n">
        <v>0.040952227066791</v>
      </c>
      <c r="BA995" s="5" t="n">
        <v>1603.29</v>
      </c>
      <c r="BB995" s="6" t="n">
        <v>0.644484332529873</v>
      </c>
      <c r="BC995" s="6" t="n">
        <v>0.177703342955993</v>
      </c>
      <c r="BD995" s="6" t="n">
        <v>0.195958820646388</v>
      </c>
      <c r="BE995" s="7" t="n">
        <v>20.69</v>
      </c>
      <c r="BF995" s="5" t="n">
        <v>4125.26</v>
      </c>
      <c r="BG995" s="6" t="n">
        <v>0.157574550117714</v>
      </c>
      <c r="BH995" s="6" t="n">
        <v>0.0840456659511397</v>
      </c>
      <c r="BI995" s="6" t="n">
        <v>-0.32159629505103</v>
      </c>
      <c r="BJ995" s="27" t="n">
        <v>0.0235</v>
      </c>
      <c r="BK995" s="27" t="n">
        <v>0.0067</v>
      </c>
      <c r="BL995" s="27" t="n">
        <v>0.017</v>
      </c>
      <c r="BM995" s="5" t="n">
        <v>65927.4393</v>
      </c>
      <c r="BN995" s="5" t="n">
        <v>4611.12</v>
      </c>
      <c r="BO995" s="26" t="n">
        <v>14.2974893952012</v>
      </c>
      <c r="BS995" s="26" t="n">
        <v>17.53</v>
      </c>
      <c r="BT995" s="7" t="n">
        <v>2.4</v>
      </c>
      <c r="BZ995" s="5" t="n">
        <v>19</v>
      </c>
      <c r="CA995" s="6" t="n">
        <v>0.144258893432016</v>
      </c>
      <c r="CB995" s="6" t="n">
        <v>0.391295808597063</v>
      </c>
      <c r="CC995" s="4" t="s">
        <v>1044</v>
      </c>
      <c r="CD995" s="26" t="n">
        <v>16.863559826586</v>
      </c>
      <c r="CE995" s="6" t="n">
        <v>-0.152166592212599</v>
      </c>
      <c r="CF995" s="25" t="n">
        <v>44770</v>
      </c>
      <c r="CG995" s="6" t="n">
        <v>0.424382656439673</v>
      </c>
      <c r="CH995" s="6" t="n">
        <v>0.355524873676431</v>
      </c>
      <c r="CI995" s="6" t="n">
        <v>0.380888554870058</v>
      </c>
      <c r="CJ995" s="6" t="n">
        <v>0.0713415096146306</v>
      </c>
      <c r="CK995" s="6" t="n">
        <v>0.0437570942111237</v>
      </c>
      <c r="CL995" s="7" t="n">
        <v>1.78814565235317</v>
      </c>
      <c r="CM995" s="6" t="n">
        <v>0.141513620115864</v>
      </c>
      <c r="CN995" s="4" t="s">
        <v>444</v>
      </c>
    </row>
    <row r="996" customFormat="false" ht="15" hidden="false" customHeight="false" outlineLevel="0" collapsed="false">
      <c r="A996" s="4" t="s">
        <v>31</v>
      </c>
      <c r="B996" s="4" t="s">
        <v>32</v>
      </c>
      <c r="C996" s="25" t="n">
        <v>44742</v>
      </c>
      <c r="D996" s="4" t="s">
        <v>267</v>
      </c>
      <c r="E996" s="4" t="s">
        <v>606</v>
      </c>
      <c r="F996" s="4" t="s">
        <v>70</v>
      </c>
      <c r="G996" s="4" t="s">
        <v>438</v>
      </c>
      <c r="H996" s="4" t="s">
        <v>439</v>
      </c>
      <c r="I996" s="5" t="n">
        <v>100</v>
      </c>
      <c r="J996" s="25" t="n">
        <v>44762</v>
      </c>
      <c r="K996" s="4" t="s">
        <v>1160</v>
      </c>
      <c r="L996" s="4" t="s">
        <v>5</v>
      </c>
      <c r="M996" s="4" t="s">
        <v>462</v>
      </c>
      <c r="N996" s="25" t="n">
        <v>44761</v>
      </c>
      <c r="O996" s="25" t="n">
        <v>44762</v>
      </c>
      <c r="P996" s="25" t="n">
        <v>44763</v>
      </c>
      <c r="Q996" s="25" t="n">
        <v>44763</v>
      </c>
      <c r="R996" s="6" t="n">
        <v>0.00927875243664711</v>
      </c>
      <c r="S996" s="6" t="n">
        <v>0.00704573547589615</v>
      </c>
      <c r="T996" s="6" t="n">
        <v>-0.0186264882778938</v>
      </c>
      <c r="U996" s="6" t="n">
        <v>-0.00230200036535055</v>
      </c>
      <c r="V996" s="6" t="n">
        <v>0.0199543725781635</v>
      </c>
      <c r="W996" s="6" t="n">
        <v>0.0370941872448287</v>
      </c>
      <c r="X996" s="6" t="n">
        <v>-0.022256372943514</v>
      </c>
      <c r="Y996" s="6" t="n">
        <v>-0.0393961876101793</v>
      </c>
      <c r="Z996" s="6" t="n">
        <v>-0.00680146202039139</v>
      </c>
      <c r="AA996" s="6" t="n">
        <v>0.00449946165504084</v>
      </c>
      <c r="AB996" s="6" t="n">
        <v>0.00497115502639001</v>
      </c>
      <c r="AC996" s="6" t="n">
        <v>-0.0186264882778938</v>
      </c>
      <c r="AD996" s="6" t="n">
        <v>0.0186264882778938</v>
      </c>
      <c r="AE996" s="6" t="n">
        <v>0.0325733398797104</v>
      </c>
      <c r="AF996" s="7" t="n">
        <v>0.249646726330664</v>
      </c>
      <c r="AG996" s="7" t="n">
        <v>2.01322320297881</v>
      </c>
      <c r="AH996" s="26" t="n">
        <v>3206.25</v>
      </c>
      <c r="AI996" s="6" t="n">
        <v>-0.00186784963810405</v>
      </c>
      <c r="AJ996" s="6" t="n">
        <v>0.0717329901559345</v>
      </c>
      <c r="AK996" s="6" t="n">
        <v>-0.100719424460432</v>
      </c>
      <c r="AL996" s="6" t="n">
        <v>-0.228432198291421</v>
      </c>
      <c r="AM996" s="6" t="n">
        <v>-0.216822589706638</v>
      </c>
      <c r="AN996" s="6" t="n">
        <v>0.022089258560289</v>
      </c>
      <c r="AO996" s="6" t="n">
        <v>0.0496437315956455</v>
      </c>
      <c r="AP996" s="6" t="n">
        <v>-0.0298614802539008</v>
      </c>
      <c r="AQ996" s="6" t="n">
        <v>0.0282042462712238</v>
      </c>
      <c r="AR996" s="6" t="n">
        <v>-0.0251192508155411</v>
      </c>
      <c r="BM996" s="5" t="n">
        <v>27652.62375</v>
      </c>
      <c r="BN996" s="5" t="n">
        <v>1888.826</v>
      </c>
      <c r="BO996" s="26" t="n">
        <v>14.6401117678389</v>
      </c>
      <c r="BS996" s="26" t="n">
        <v>24.7</v>
      </c>
      <c r="BT996" s="7" t="n">
        <v>7.6</v>
      </c>
      <c r="BU996" s="4" t="s">
        <v>1249</v>
      </c>
      <c r="BV996" s="5" t="n">
        <v>1856.153</v>
      </c>
      <c r="BW996" s="5" t="n">
        <v>37.566</v>
      </c>
      <c r="BX996" s="5" t="n">
        <v>1818.587</v>
      </c>
      <c r="BY996" s="7" t="n">
        <v>0.982701953488569</v>
      </c>
      <c r="BZ996" s="5" t="n">
        <v>12</v>
      </c>
      <c r="CA996" s="6" t="n">
        <v>0.222119342182175</v>
      </c>
      <c r="CB996" s="6" t="n">
        <v>0.113394927413889</v>
      </c>
      <c r="CD996" s="26" t="n">
        <v>29.7265447394243</v>
      </c>
      <c r="CE996" s="6" t="n">
        <v>-0.507507115402395</v>
      </c>
      <c r="CF996" s="25" t="n">
        <v>44770</v>
      </c>
      <c r="CH996" s="6" t="n">
        <v>0.370915667915065</v>
      </c>
      <c r="CI996" s="6" t="n">
        <v>0.308397541205119</v>
      </c>
      <c r="CJ996" s="6" t="n">
        <v>-0.168550784229102</v>
      </c>
      <c r="CK996" s="6" t="n">
        <v>0.0465479729108571</v>
      </c>
      <c r="CL996" s="7" t="n">
        <v>0.400156808408498</v>
      </c>
      <c r="CO996" s="4" t="s">
        <v>466</v>
      </c>
    </row>
    <row r="997" customFormat="false" ht="15" hidden="false" customHeight="false" outlineLevel="0" collapsed="false">
      <c r="A997" s="4" t="s">
        <v>31</v>
      </c>
      <c r="B997" s="4" t="s">
        <v>32</v>
      </c>
      <c r="C997" s="25" t="n">
        <v>44742</v>
      </c>
      <c r="D997" s="4" t="s">
        <v>206</v>
      </c>
      <c r="E997" s="4" t="s">
        <v>504</v>
      </c>
      <c r="F997" s="4" t="s">
        <v>93</v>
      </c>
      <c r="G997" s="4" t="s">
        <v>438</v>
      </c>
      <c r="H997" s="4" t="s">
        <v>505</v>
      </c>
      <c r="I997" s="5" t="n">
        <v>1225</v>
      </c>
      <c r="J997" s="25" t="n">
        <v>44763</v>
      </c>
      <c r="K997" s="4" t="s">
        <v>1231</v>
      </c>
      <c r="L997" s="4" t="s">
        <v>6</v>
      </c>
      <c r="M997" s="4" t="s">
        <v>441</v>
      </c>
      <c r="N997" s="25" t="n">
        <v>44762</v>
      </c>
      <c r="O997" s="25" t="n">
        <v>44763</v>
      </c>
      <c r="P997" s="25" t="n">
        <v>44764</v>
      </c>
      <c r="Q997" s="25" t="n">
        <v>44763</v>
      </c>
      <c r="R997" s="6" t="n">
        <v>-0.0662983425414363</v>
      </c>
      <c r="S997" s="6" t="n">
        <v>0.0148825533440917</v>
      </c>
      <c r="T997" s="6" t="n">
        <v>-0.0203180212014135</v>
      </c>
      <c r="U997" s="6" t="n">
        <v>-0.071733810398758</v>
      </c>
      <c r="V997" s="6" t="n">
        <v>0.0230199393178394</v>
      </c>
      <c r="W997" s="6" t="n">
        <v>0.020545606334855</v>
      </c>
      <c r="X997" s="6" t="n">
        <v>-0.0947537497165975</v>
      </c>
      <c r="Y997" s="6" t="n">
        <v>-0.0922794167336131</v>
      </c>
      <c r="AB997" s="6" t="n">
        <v>0.000537923614846614</v>
      </c>
      <c r="AC997" s="6" t="n">
        <v>0.0148825533440917</v>
      </c>
      <c r="AD997" s="6" t="n">
        <v>0.0148825533440917</v>
      </c>
      <c r="AE997" s="6" t="n">
        <v>0.0389098081405775</v>
      </c>
      <c r="AF997" s="7" t="n">
        <v>0.649769585253456</v>
      </c>
      <c r="AG997" s="7" t="n">
        <v>2.46398215656118</v>
      </c>
      <c r="AH997" s="26" t="n">
        <v>298.65</v>
      </c>
      <c r="AI997" s="6" t="n">
        <v>0.115406162464986</v>
      </c>
      <c r="AJ997" s="6" t="n">
        <v>0.158905704307334</v>
      </c>
      <c r="AK997" s="6" t="n">
        <v>-0.140451863577493</v>
      </c>
      <c r="AL997" s="6" t="n">
        <v>-0.0950000000000006</v>
      </c>
      <c r="AM997" s="6" t="n">
        <v>-0.132083696599826</v>
      </c>
      <c r="AN997" s="6" t="n">
        <v>0.0992060433207431</v>
      </c>
      <c r="AO997" s="6" t="n">
        <v>0.0596996609865907</v>
      </c>
      <c r="AP997" s="6" t="n">
        <v>-0.0272317403065827</v>
      </c>
      <c r="AQ997" s="6" t="n">
        <v>0.0189359783588818</v>
      </c>
      <c r="AR997" s="6" t="n">
        <v>-0.0323844897187164</v>
      </c>
      <c r="AS997" s="4" t="s">
        <v>442</v>
      </c>
      <c r="AT997" s="4" t="s">
        <v>121</v>
      </c>
      <c r="AU997" s="5" t="n">
        <v>9387</v>
      </c>
      <c r="AV997" s="6" t="n">
        <v>0.437299035369775</v>
      </c>
      <c r="AW997" s="6" t="n">
        <v>0.0670683187450267</v>
      </c>
      <c r="AX997" s="5" t="n">
        <v>5137</v>
      </c>
      <c r="AY997" s="6" t="n">
        <v>0.547246191541494</v>
      </c>
      <c r="AZ997" s="6" t="n">
        <v>0.022977320005741</v>
      </c>
      <c r="BA997" s="5" t="n">
        <v>3092</v>
      </c>
      <c r="BB997" s="6" t="n">
        <v>0.559253656076652</v>
      </c>
      <c r="BC997" s="6" t="n">
        <v>0.0560109289617485</v>
      </c>
      <c r="BD997" s="6" t="n">
        <v>0.329391711942048</v>
      </c>
      <c r="BE997" s="7" t="n">
        <v>7.32</v>
      </c>
      <c r="BM997" s="5" t="n">
        <v>126179.625</v>
      </c>
      <c r="BN997" s="5" t="n">
        <v>9629</v>
      </c>
      <c r="BO997" s="26" t="n">
        <v>13.1041255582096</v>
      </c>
      <c r="BS997" s="26" t="n">
        <v>5.29</v>
      </c>
      <c r="BT997" s="7" t="n">
        <v>1.69</v>
      </c>
      <c r="BU997" s="4" t="s">
        <v>1249</v>
      </c>
      <c r="BV997" s="5" t="n">
        <v>12691</v>
      </c>
      <c r="BW997" s="5" t="n">
        <v>2998</v>
      </c>
      <c r="BX997" s="5" t="n">
        <v>9693</v>
      </c>
      <c r="BY997" s="7" t="n">
        <v>1.31799771523523</v>
      </c>
      <c r="BZ997" s="5" t="n">
        <v>1</v>
      </c>
      <c r="CO997" s="4" t="s">
        <v>483</v>
      </c>
    </row>
    <row r="998" customFormat="false" ht="15" hidden="false" customHeight="false" outlineLevel="0" collapsed="false">
      <c r="A998" s="4" t="s">
        <v>31</v>
      </c>
      <c r="B998" s="4" t="s">
        <v>32</v>
      </c>
      <c r="C998" s="25" t="n">
        <v>44742</v>
      </c>
      <c r="D998" s="4" t="s">
        <v>227</v>
      </c>
      <c r="E998" s="4" t="s">
        <v>879</v>
      </c>
      <c r="F998" s="4" t="s">
        <v>76</v>
      </c>
      <c r="G998" s="4" t="s">
        <v>438</v>
      </c>
      <c r="H998" s="4" t="s">
        <v>601</v>
      </c>
      <c r="I998" s="5" t="n">
        <v>1075</v>
      </c>
      <c r="J998" s="25" t="n">
        <v>44763</v>
      </c>
      <c r="K998" s="4" t="s">
        <v>921</v>
      </c>
      <c r="L998" s="4" t="s">
        <v>5</v>
      </c>
      <c r="M998" s="4" t="s">
        <v>462</v>
      </c>
      <c r="N998" s="25" t="n">
        <v>44762</v>
      </c>
      <c r="O998" s="25" t="n">
        <v>44763</v>
      </c>
      <c r="P998" s="25" t="n">
        <v>44764</v>
      </c>
      <c r="Q998" s="25" t="n">
        <v>44764</v>
      </c>
      <c r="R998" s="6" t="n">
        <v>0.0196202531645571</v>
      </c>
      <c r="S998" s="6" t="n">
        <v>-0.0252431202151873</v>
      </c>
      <c r="T998" s="6" t="n">
        <v>0.00849076629165779</v>
      </c>
      <c r="U998" s="6" t="n">
        <v>0.00286789924102759</v>
      </c>
      <c r="V998" s="6" t="n">
        <v>0.0230199393178394</v>
      </c>
      <c r="W998" s="6" t="n">
        <v>0.00982341895280814</v>
      </c>
      <c r="X998" s="6" t="n">
        <v>-0.0201520400768118</v>
      </c>
      <c r="Y998" s="6" t="n">
        <v>-0.00695551971178055</v>
      </c>
      <c r="Z998" s="6" t="n">
        <v>0.0155262059490142</v>
      </c>
      <c r="AA998" s="6" t="n">
        <v>-0.0126583067079866</v>
      </c>
      <c r="AB998" s="6" t="n">
        <v>0.0609212481426449</v>
      </c>
      <c r="AC998" s="6" t="n">
        <v>0.00849076629165779</v>
      </c>
      <c r="AD998" s="6" t="n">
        <v>0.00849076629165779</v>
      </c>
      <c r="AE998" s="6" t="n">
        <v>0.0632562088728508</v>
      </c>
      <c r="AF998" s="7" t="n">
        <v>0.171140939597316</v>
      </c>
      <c r="AG998" s="7" t="n">
        <v>5.55013525178832</v>
      </c>
      <c r="AH998" s="26" t="n">
        <v>237</v>
      </c>
      <c r="AI998" s="6" t="n">
        <v>0.0178226325960917</v>
      </c>
      <c r="AJ998" s="6" t="n">
        <v>0.212276214833759</v>
      </c>
      <c r="AK998" s="6" t="n">
        <v>-0.29243170622481</v>
      </c>
      <c r="AL998" s="6" t="n">
        <v>-0.229518855656697</v>
      </c>
      <c r="AM998" s="6" t="n">
        <v>0.221334707549601</v>
      </c>
      <c r="AN998" s="6" t="n">
        <v>0.0705193386016803</v>
      </c>
      <c r="AO998" s="6" t="n">
        <v>0.141756876232078</v>
      </c>
      <c r="AP998" s="6" t="n">
        <v>0.00505156809092844</v>
      </c>
      <c r="AQ998" s="6" t="n">
        <v>0.342664702167965</v>
      </c>
      <c r="AR998" s="6" t="n">
        <v>0.291344234090367</v>
      </c>
      <c r="BM998" s="5" t="n">
        <v>38860.179</v>
      </c>
      <c r="BN998" s="5" t="n">
        <v>1728.62</v>
      </c>
      <c r="BO998" s="26" t="n">
        <v>22.4804636068077</v>
      </c>
      <c r="BS998" s="26" t="n">
        <v>11.5</v>
      </c>
      <c r="BT998" s="7" t="n">
        <v>2.37</v>
      </c>
      <c r="BU998" s="4" t="s">
        <v>1249</v>
      </c>
      <c r="BV998" s="5" t="n">
        <v>2952.03</v>
      </c>
      <c r="BW998" s="5" t="n">
        <v>2294.07</v>
      </c>
      <c r="BX998" s="5" t="n">
        <v>657.96</v>
      </c>
      <c r="BY998" s="7" t="n">
        <v>1.70773796438778</v>
      </c>
      <c r="BZ998" s="5" t="n">
        <v>7</v>
      </c>
      <c r="CA998" s="6" t="n">
        <v>0.29844295016945</v>
      </c>
      <c r="CB998" s="6" t="n">
        <v>0.0610367480387359</v>
      </c>
      <c r="CD998" s="26" t="n">
        <v>25.2740694236885</v>
      </c>
      <c r="CE998" s="6" t="n">
        <v>-0.110532489645787</v>
      </c>
      <c r="CO998" s="4" t="s">
        <v>463</v>
      </c>
    </row>
    <row r="999" customFormat="false" ht="15" hidden="false" customHeight="false" outlineLevel="0" collapsed="false">
      <c r="A999" s="4" t="s">
        <v>31</v>
      </c>
      <c r="B999" s="4" t="s">
        <v>32</v>
      </c>
      <c r="C999" s="25" t="n">
        <v>44742</v>
      </c>
      <c r="D999" s="4" t="s">
        <v>255</v>
      </c>
      <c r="E999" s="4" t="s">
        <v>669</v>
      </c>
      <c r="F999" s="4" t="s">
        <v>70</v>
      </c>
      <c r="G999" s="4" t="s">
        <v>438</v>
      </c>
      <c r="H999" s="4" t="s">
        <v>439</v>
      </c>
      <c r="I999" s="5" t="n">
        <v>275</v>
      </c>
      <c r="J999" s="25" t="n">
        <v>44763</v>
      </c>
      <c r="K999" s="4" t="s">
        <v>1326</v>
      </c>
      <c r="L999" s="4" t="s">
        <v>5</v>
      </c>
      <c r="M999" s="4" t="s">
        <v>441</v>
      </c>
      <c r="N999" s="25" t="n">
        <v>44762</v>
      </c>
      <c r="O999" s="25" t="n">
        <v>44763</v>
      </c>
      <c r="P999" s="25" t="n">
        <v>44764</v>
      </c>
      <c r="Q999" s="25" t="n">
        <v>44764</v>
      </c>
      <c r="R999" s="6" t="n">
        <v>0.051029439165269</v>
      </c>
      <c r="S999" s="6" t="n">
        <v>0.00146253905644089</v>
      </c>
      <c r="T999" s="6" t="n">
        <v>0.00743477972252338</v>
      </c>
      <c r="U999" s="6" t="n">
        <v>0.0599267579442333</v>
      </c>
      <c r="V999" s="6" t="n">
        <v>0.0230199393178394</v>
      </c>
      <c r="W999" s="6" t="n">
        <v>0.0300813488910294</v>
      </c>
      <c r="X999" s="6" t="n">
        <v>0.0369068186263939</v>
      </c>
      <c r="Y999" s="6" t="n">
        <v>0.0298454090532039</v>
      </c>
      <c r="Z999" s="6" t="n">
        <v>-0.00713420567444562</v>
      </c>
      <c r="AA999" s="6" t="n">
        <v>0.0670609636186789</v>
      </c>
      <c r="AB999" s="6" t="n">
        <v>0.00227911402208303</v>
      </c>
      <c r="AC999" s="6" t="n">
        <v>0.00743477972252338</v>
      </c>
      <c r="AD999" s="6" t="n">
        <v>0.00743477972252338</v>
      </c>
      <c r="AE999" s="6" t="n">
        <v>0.0553183015068705</v>
      </c>
      <c r="AF999" s="7" t="n">
        <v>0.827599999999999</v>
      </c>
      <c r="AG999" s="7" t="n">
        <v>2.37975291973531</v>
      </c>
      <c r="AH999" s="26" t="n">
        <v>2146.8</v>
      </c>
      <c r="AI999" s="6" t="n">
        <v>-0.00838356544031005</v>
      </c>
      <c r="AJ999" s="6" t="n">
        <v>-0.0148000275349345</v>
      </c>
      <c r="AK999" s="6" t="n">
        <v>-0.256145943417474</v>
      </c>
      <c r="AL999" s="6" t="n">
        <v>-0.342218953947973</v>
      </c>
      <c r="AM999" s="6" t="n">
        <v>-0.101832482637436</v>
      </c>
      <c r="AN999" s="6" t="n">
        <v>0.0140880064673554</v>
      </c>
      <c r="AO999" s="6" t="n">
        <v>-0.0288880340022899</v>
      </c>
      <c r="AP999" s="6" t="n">
        <v>0.0102571987085156</v>
      </c>
      <c r="AQ999" s="6" t="n">
        <v>-0.00505172527400133</v>
      </c>
      <c r="AR999" s="6" t="n">
        <v>-0.0563721933515996</v>
      </c>
      <c r="AS999" s="4" t="s">
        <v>455</v>
      </c>
      <c r="AT999" s="4" t="s">
        <v>121</v>
      </c>
      <c r="AU999" s="5" t="n">
        <v>2223.402</v>
      </c>
      <c r="AV999" s="6" t="n">
        <v>-0.173712685360747</v>
      </c>
      <c r="AW999" s="6" t="n">
        <v>-0.32165062628426</v>
      </c>
      <c r="AX999" s="5" t="n">
        <v>481.926</v>
      </c>
      <c r="AY999" s="6" t="n">
        <v>0.216751626561459</v>
      </c>
      <c r="AZ999" s="6" t="n">
        <v>0.0349013154683179</v>
      </c>
      <c r="BA999" s="5" t="n">
        <v>332.967</v>
      </c>
      <c r="BB999" s="6" t="n">
        <v>-0.019780032147336</v>
      </c>
      <c r="BC999" s="6" t="n">
        <v>-0.150739541966042</v>
      </c>
      <c r="BD999" s="6" t="n">
        <v>0.149755644728214</v>
      </c>
      <c r="BE999" s="7" t="n">
        <v>17.72</v>
      </c>
      <c r="BM999" s="5" t="n">
        <v>40322.271</v>
      </c>
      <c r="BN999" s="5" t="n">
        <v>1430.889</v>
      </c>
      <c r="BO999" s="26" t="n">
        <v>28.1798734912352</v>
      </c>
      <c r="BS999" s="26" t="n">
        <v>24.72</v>
      </c>
      <c r="BT999" s="7" t="n">
        <v>7.61</v>
      </c>
      <c r="BU999" s="4" t="s">
        <v>1249</v>
      </c>
      <c r="BV999" s="5" t="n">
        <v>1715.732</v>
      </c>
      <c r="BW999" s="5" t="n">
        <v>120.025</v>
      </c>
      <c r="BX999" s="5" t="n">
        <v>1595.707</v>
      </c>
      <c r="BY999" s="7" t="n">
        <v>1.19906715335711</v>
      </c>
      <c r="BZ999" s="5" t="n">
        <v>12</v>
      </c>
      <c r="CA999" s="6" t="n">
        <v>0.23566102667049</v>
      </c>
      <c r="CB999" s="6" t="n">
        <v>0.174614011133284</v>
      </c>
      <c r="CC999" s="4" t="s">
        <v>1096</v>
      </c>
      <c r="CD999" s="26" t="n">
        <v>29.7265447394243</v>
      </c>
      <c r="CE999" s="6" t="n">
        <v>-0.0520299705783808</v>
      </c>
      <c r="CF999" s="25" t="n">
        <v>44770</v>
      </c>
      <c r="CG999" s="6" t="n">
        <v>0.466900891167205</v>
      </c>
      <c r="CH999" s="6" t="n">
        <v>0.459590909530316</v>
      </c>
      <c r="CI999" s="6" t="n">
        <v>0.384846000615228</v>
      </c>
      <c r="CJ999" s="6" t="n">
        <v>-0.162633566863788</v>
      </c>
      <c r="CK999" s="6" t="n">
        <v>0.0518265092153184</v>
      </c>
      <c r="CL999" s="7" t="n">
        <v>0.14345515133259</v>
      </c>
      <c r="CM999" s="6" t="n">
        <v>-0.124341244680547</v>
      </c>
      <c r="CN999" s="4" t="s">
        <v>444</v>
      </c>
    </row>
    <row r="1000" customFormat="false" ht="15" hidden="false" customHeight="false" outlineLevel="0" collapsed="false">
      <c r="A1000" s="4" t="s">
        <v>31</v>
      </c>
      <c r="B1000" s="4" t="s">
        <v>32</v>
      </c>
      <c r="C1000" s="25" t="n">
        <v>44742</v>
      </c>
      <c r="D1000" s="4" t="s">
        <v>273</v>
      </c>
      <c r="E1000" s="4" t="s">
        <v>549</v>
      </c>
      <c r="F1000" s="4" t="s">
        <v>70</v>
      </c>
      <c r="G1000" s="4" t="s">
        <v>438</v>
      </c>
      <c r="H1000" s="4" t="s">
        <v>439</v>
      </c>
      <c r="I1000" s="5" t="n">
        <v>125</v>
      </c>
      <c r="J1000" s="25" t="n">
        <v>44763</v>
      </c>
      <c r="K1000" s="4" t="s">
        <v>1327</v>
      </c>
      <c r="L1000" s="4" t="s">
        <v>5</v>
      </c>
      <c r="M1000" s="4" t="s">
        <v>462</v>
      </c>
      <c r="N1000" s="25" t="n">
        <v>44762</v>
      </c>
      <c r="O1000" s="25" t="n">
        <v>44763</v>
      </c>
      <c r="P1000" s="25" t="n">
        <v>44764</v>
      </c>
      <c r="Q1000" s="25" t="n">
        <v>44764</v>
      </c>
      <c r="R1000" s="6" t="n">
        <v>0.0560388215321284</v>
      </c>
      <c r="S1000" s="6" t="n">
        <v>0.0137855486477643</v>
      </c>
      <c r="T1000" s="6" t="n">
        <v>0.0195761998316026</v>
      </c>
      <c r="U1000" s="6" t="n">
        <v>0.0894005700114953</v>
      </c>
      <c r="V1000" s="6" t="n">
        <v>0.0230199393178394</v>
      </c>
      <c r="W1000" s="6" t="n">
        <v>0.0300813488910294</v>
      </c>
      <c r="X1000" s="6" t="n">
        <v>0.0663806306936559</v>
      </c>
      <c r="Y1000" s="6" t="n">
        <v>0.0593192211204658</v>
      </c>
      <c r="Z1000" s="6" t="n">
        <v>-0.00713420567444562</v>
      </c>
      <c r="AA1000" s="6" t="n">
        <v>0.0965347756859409</v>
      </c>
      <c r="AB1000" s="6" t="n">
        <v>0.039854055571148</v>
      </c>
      <c r="AC1000" s="6" t="n">
        <v>0.0195761998316026</v>
      </c>
      <c r="AD1000" s="6" t="n">
        <v>0.0195761998316026</v>
      </c>
      <c r="AE1000" s="6" t="n">
        <v>0.0430676396295256</v>
      </c>
      <c r="AF1000" s="7" t="n">
        <v>0.2554578038449</v>
      </c>
      <c r="AG1000" s="7" t="n">
        <v>4.49760225068067</v>
      </c>
      <c r="AH1000" s="26" t="n">
        <v>3328.05</v>
      </c>
      <c r="AI1000" s="6" t="n">
        <v>-0.000660611065235295</v>
      </c>
      <c r="AJ1000" s="6" t="n">
        <v>0.0582539707776211</v>
      </c>
      <c r="AK1000" s="6" t="n">
        <v>-0.165012858307721</v>
      </c>
      <c r="AL1000" s="6" t="n">
        <v>-0.251374970476093</v>
      </c>
      <c r="AM1000" s="6" t="n">
        <v>0.171147552521379</v>
      </c>
      <c r="AN1000" s="6" t="n">
        <v>0.0140880064673554</v>
      </c>
      <c r="AO1000" s="6" t="n">
        <v>0.0441659643102657</v>
      </c>
      <c r="AP1000" s="6" t="n">
        <v>2.75273553094202E-005</v>
      </c>
      <c r="AQ1000" s="6" t="n">
        <v>-0.00244993462253118</v>
      </c>
      <c r="AR1000" s="6" t="n">
        <v>-0.0537704027001295</v>
      </c>
      <c r="BM1000" s="5" t="n">
        <v>25434.622125</v>
      </c>
      <c r="BN1000" s="5" t="n">
        <v>690.386</v>
      </c>
      <c r="BO1000" s="26" t="n">
        <v>36.8411615024059</v>
      </c>
      <c r="BS1000" s="26" t="n">
        <v>24.72</v>
      </c>
      <c r="BT1000" s="7" t="n">
        <v>7.61</v>
      </c>
      <c r="BU1000" s="4" t="s">
        <v>1249</v>
      </c>
      <c r="BV1000" s="5" t="n">
        <v>844.986</v>
      </c>
      <c r="BW1000" s="5" t="n">
        <v>385.397</v>
      </c>
      <c r="BX1000" s="5" t="n">
        <v>459.589</v>
      </c>
      <c r="BY1000" s="7" t="n">
        <v>1.22393269851938</v>
      </c>
      <c r="BZ1000" s="5" t="n">
        <v>12</v>
      </c>
      <c r="CA1000" s="6" t="n">
        <v>0.222119342182175</v>
      </c>
      <c r="CB1000" s="6" t="n">
        <v>0.113394927413889</v>
      </c>
      <c r="CD1000" s="26" t="n">
        <v>28.6348429009249</v>
      </c>
      <c r="CE1000" s="6" t="n">
        <v>0.286585075038632</v>
      </c>
      <c r="CF1000" s="25" t="n">
        <v>44770</v>
      </c>
      <c r="CG1000" s="6" t="n">
        <v>0.455275572990906</v>
      </c>
      <c r="CH1000" s="6" t="n">
        <v>0.491533629144076</v>
      </c>
      <c r="CI1000" s="6" t="n">
        <v>0.470438244327437</v>
      </c>
      <c r="CJ1000" s="6" t="n">
        <v>-0.0429174802411244</v>
      </c>
      <c r="CK1000" s="6" t="n">
        <v>0.0553510699340825</v>
      </c>
      <c r="CL1000" s="7" t="n">
        <v>0.353673377134641</v>
      </c>
      <c r="CM1000" s="6" t="n">
        <v>0.414016218523261</v>
      </c>
      <c r="CN1000" s="4" t="s">
        <v>444</v>
      </c>
      <c r="CO1000" s="4" t="s">
        <v>466</v>
      </c>
    </row>
    <row r="1001" customFormat="false" ht="15" hidden="false" customHeight="false" outlineLevel="0" collapsed="false">
      <c r="A1001" s="4" t="s">
        <v>31</v>
      </c>
      <c r="B1001" s="4" t="s">
        <v>32</v>
      </c>
      <c r="C1001" s="25" t="n">
        <v>44742</v>
      </c>
      <c r="D1001" s="4" t="s">
        <v>285</v>
      </c>
      <c r="E1001" s="4" t="s">
        <v>609</v>
      </c>
      <c r="F1001" s="4" t="s">
        <v>73</v>
      </c>
      <c r="G1001" s="4" t="s">
        <v>459</v>
      </c>
      <c r="H1001" s="4" t="s">
        <v>1037</v>
      </c>
      <c r="I1001" s="5" t="n">
        <v>25</v>
      </c>
      <c r="J1001" s="25" t="n">
        <v>44763</v>
      </c>
      <c r="K1001" s="4" t="s">
        <v>1308</v>
      </c>
      <c r="L1001" s="4" t="s">
        <v>6</v>
      </c>
      <c r="M1001" s="4" t="s">
        <v>462</v>
      </c>
      <c r="N1001" s="25" t="n">
        <v>44762</v>
      </c>
      <c r="O1001" s="25" t="n">
        <v>44763</v>
      </c>
      <c r="P1001" s="25" t="n">
        <v>44764</v>
      </c>
      <c r="Q1001" s="25" t="n">
        <v>44763</v>
      </c>
      <c r="R1001" s="6" t="n">
        <v>-0.0349678967050024</v>
      </c>
      <c r="S1001" s="6" t="n">
        <v>-0.0121806776141664</v>
      </c>
      <c r="T1001" s="6" t="n">
        <v>-0.0614323356129911</v>
      </c>
      <c r="U1001" s="6" t="n">
        <v>-0.10858090993216</v>
      </c>
      <c r="V1001" s="6" t="n">
        <v>0.0230199393178394</v>
      </c>
      <c r="W1001" s="6" t="n">
        <v>0.0133144777950705</v>
      </c>
      <c r="X1001" s="6" t="n">
        <v>-0.131600849249999</v>
      </c>
      <c r="Y1001" s="6" t="n">
        <v>-0.12189538772723</v>
      </c>
      <c r="Z1001" s="6" t="n">
        <v>0.0110332655192388</v>
      </c>
      <c r="AA1001" s="6" t="n">
        <v>-0.119614175451399</v>
      </c>
      <c r="AB1001" s="6" t="n">
        <v>0.00574670624533913</v>
      </c>
      <c r="AC1001" s="6" t="n">
        <v>-0.0121806776141664</v>
      </c>
      <c r="AD1001" s="6" t="n">
        <v>0.0121806776141664</v>
      </c>
      <c r="AE1001" s="6" t="n">
        <v>0.0634477312939593</v>
      </c>
      <c r="AF1001" s="7" t="n">
        <v>0.463470845817008</v>
      </c>
      <c r="AG1001" s="7" t="n">
        <v>3.71110994190359</v>
      </c>
      <c r="AH1001" s="26" t="n">
        <v>3543.25</v>
      </c>
      <c r="AI1001" s="6" t="n">
        <v>0.034661488370735</v>
      </c>
      <c r="AJ1001" s="6" t="n">
        <v>0.23181352013767</v>
      </c>
      <c r="AK1001" s="6" t="n">
        <v>0.0723148624519563</v>
      </c>
      <c r="AL1001" s="6" t="n">
        <v>0.330423354923495</v>
      </c>
      <c r="AM1001" s="6" t="n">
        <v>0.849295407098122</v>
      </c>
      <c r="AN1001" s="6" t="n">
        <v>0.105844490954443</v>
      </c>
      <c r="AO1001" s="6" t="n">
        <v>0.125969029183227</v>
      </c>
      <c r="AP1001" s="6" t="n">
        <v>0.0173648350261815</v>
      </c>
      <c r="AQ1001" s="6" t="n">
        <v>0.116222951233361</v>
      </c>
      <c r="AR1001" s="6" t="n">
        <v>0.064902483155763</v>
      </c>
      <c r="BS1001" s="26" t="n">
        <v>16.85</v>
      </c>
      <c r="BT1001" s="7" t="n">
        <v>3.66</v>
      </c>
      <c r="BZ1001" s="5" t="n">
        <v>9</v>
      </c>
      <c r="CA1001" s="6" t="n">
        <v>0.455215241340546</v>
      </c>
      <c r="CB1001" s="6" t="n">
        <v>1.706875</v>
      </c>
      <c r="CD1001" s="26" t="n">
        <v>54.3309000932531</v>
      </c>
      <c r="CO1001" s="4" t="s">
        <v>463</v>
      </c>
    </row>
    <row r="1002" customFormat="false" ht="15" hidden="false" customHeight="false" outlineLevel="0" collapsed="false">
      <c r="A1002" s="4" t="s">
        <v>31</v>
      </c>
      <c r="B1002" s="4" t="s">
        <v>32</v>
      </c>
      <c r="C1002" s="25" t="n">
        <v>44742</v>
      </c>
      <c r="D1002" s="4" t="s">
        <v>289</v>
      </c>
      <c r="E1002" s="4" t="s">
        <v>595</v>
      </c>
      <c r="F1002" s="4" t="s">
        <v>69</v>
      </c>
      <c r="G1002" s="4" t="s">
        <v>459</v>
      </c>
      <c r="H1002" s="4" t="s">
        <v>453</v>
      </c>
      <c r="I1002" s="5" t="n">
        <v>3175</v>
      </c>
      <c r="J1002" s="25" t="n">
        <v>44763</v>
      </c>
      <c r="K1002" s="4" t="s">
        <v>450</v>
      </c>
      <c r="L1002" s="4" t="s">
        <v>5</v>
      </c>
      <c r="M1002" s="4" t="s">
        <v>441</v>
      </c>
      <c r="N1002" s="25" t="n">
        <v>44762</v>
      </c>
      <c r="O1002" s="25" t="n">
        <v>44763</v>
      </c>
      <c r="P1002" s="25" t="n">
        <v>44764</v>
      </c>
      <c r="Q1002" s="25" t="n">
        <v>44764</v>
      </c>
      <c r="R1002" s="6" t="n">
        <v>0.000547045951859948</v>
      </c>
      <c r="S1002" s="6" t="n">
        <v>0.0382722799343904</v>
      </c>
      <c r="T1002" s="6" t="n">
        <v>-0.0289626119010006</v>
      </c>
      <c r="U1002" s="6" t="n">
        <v>0.00985671398524979</v>
      </c>
      <c r="V1002" s="6" t="n">
        <v>0.0230199393178394</v>
      </c>
      <c r="W1002" s="6" t="n">
        <v>0.0282711548845407</v>
      </c>
      <c r="X1002" s="6" t="n">
        <v>-0.0131632253325896</v>
      </c>
      <c r="Y1002" s="6" t="n">
        <v>-0.0184144408992909</v>
      </c>
      <c r="Z1002" s="6" t="n">
        <v>-0.00213285848082578</v>
      </c>
      <c r="AA1002" s="6" t="n">
        <v>0.0119895724660756</v>
      </c>
      <c r="AB1002" s="6" t="n">
        <v>0.00473933649289093</v>
      </c>
      <c r="AC1002" s="6" t="n">
        <v>-0.0289626119010006</v>
      </c>
      <c r="AD1002" s="6" t="n">
        <v>0.0289626119010006</v>
      </c>
      <c r="AE1002" s="6" t="n">
        <v>0.0631911532385466</v>
      </c>
      <c r="AF1002" s="7" t="n">
        <v>0.466666666666666</v>
      </c>
      <c r="AG1002" s="7" t="n">
        <v>2.10971237166416</v>
      </c>
      <c r="AH1002" s="26" t="n">
        <v>91.4</v>
      </c>
      <c r="AI1002" s="6" t="n">
        <v>0.0861556743909686</v>
      </c>
      <c r="AJ1002" s="6" t="n">
        <v>0.183937823834198</v>
      </c>
      <c r="AK1002" s="6" t="n">
        <v>-0.263200322450625</v>
      </c>
      <c r="AL1002" s="6" t="n">
        <v>-0.415974440894569</v>
      </c>
      <c r="AM1002" s="6" t="n">
        <v>-0.57458692110775</v>
      </c>
      <c r="AN1002" s="6" t="n">
        <v>0.0928734457607205</v>
      </c>
      <c r="AO1002" s="6" t="n">
        <v>0.0910643780734772</v>
      </c>
      <c r="AP1002" s="6" t="n">
        <v>0.000542299349240771</v>
      </c>
      <c r="AQ1002" s="6" t="n">
        <v>0.129067245119306</v>
      </c>
      <c r="AR1002" s="6" t="n">
        <v>0.0777467770417073</v>
      </c>
      <c r="AS1002" s="4" t="s">
        <v>442</v>
      </c>
      <c r="AT1002" s="4" t="s">
        <v>456</v>
      </c>
      <c r="AU1002" s="5" t="n">
        <v>2202.55</v>
      </c>
      <c r="AW1002" s="6" t="n">
        <v>0.0335951871456997</v>
      </c>
      <c r="BA1002" s="5" t="n">
        <v>208.66</v>
      </c>
      <c r="BC1002" s="6" t="n">
        <v>0.0547439720972551</v>
      </c>
      <c r="BD1002" s="6" t="n">
        <v>0.0947356473178815</v>
      </c>
      <c r="BE1002" s="7" t="n">
        <v>3.48</v>
      </c>
      <c r="BF1002" s="5" t="n">
        <v>1140.87</v>
      </c>
      <c r="BJ1002" s="27" t="n">
        <v>0.0408</v>
      </c>
      <c r="BK1002" s="27" t="n">
        <v>0.0116</v>
      </c>
      <c r="BL1002" s="27" t="n">
        <v>0.0075</v>
      </c>
      <c r="BS1002" s="26" t="n">
        <v>17.71</v>
      </c>
      <c r="BT1002" s="7" t="n">
        <v>2.43</v>
      </c>
      <c r="BZ1002" s="5" t="n">
        <v>19</v>
      </c>
      <c r="CA1002" s="6" t="n">
        <v>0.134691896539041</v>
      </c>
      <c r="CB1002" s="6" t="n">
        <v>0.455051911459806</v>
      </c>
      <c r="CD1002" s="26" t="n">
        <v>15.9438489163673</v>
      </c>
      <c r="CF1002" s="25" t="n">
        <v>44770</v>
      </c>
      <c r="CG1002" s="6" t="n">
        <v>0.588965772775281</v>
      </c>
      <c r="CH1002" s="6" t="n">
        <v>0.650443009001482</v>
      </c>
      <c r="CI1002" s="6" t="n">
        <v>0.425365983026382</v>
      </c>
      <c r="CJ1002" s="6" t="n">
        <v>-0.346036505674224</v>
      </c>
      <c r="CK1002" s="6" t="n">
        <v>0.0730042016806723</v>
      </c>
      <c r="CL1002" s="7" t="n">
        <v>0.396725273809389</v>
      </c>
      <c r="CM1002" s="6" t="n">
        <v>0.752182227221597</v>
      </c>
      <c r="CN1002" s="4" t="s">
        <v>444</v>
      </c>
    </row>
    <row r="1003" customFormat="false" ht="15" hidden="false" customHeight="false" outlineLevel="0" collapsed="false">
      <c r="A1003" s="4" t="s">
        <v>31</v>
      </c>
      <c r="B1003" s="4" t="s">
        <v>32</v>
      </c>
      <c r="C1003" s="25" t="n">
        <v>44742</v>
      </c>
      <c r="D1003" s="4" t="s">
        <v>303</v>
      </c>
      <c r="E1003" s="4" t="s">
        <v>612</v>
      </c>
      <c r="F1003" s="4" t="s">
        <v>111</v>
      </c>
      <c r="G1003" s="4" t="s">
        <v>438</v>
      </c>
      <c r="H1003" s="4" t="s">
        <v>613</v>
      </c>
      <c r="I1003" s="5" t="n">
        <v>200</v>
      </c>
      <c r="J1003" s="25" t="n">
        <v>44763</v>
      </c>
      <c r="K1003" s="4" t="s">
        <v>647</v>
      </c>
      <c r="L1003" s="4" t="s">
        <v>5</v>
      </c>
      <c r="M1003" s="4" t="s">
        <v>462</v>
      </c>
      <c r="N1003" s="25" t="n">
        <v>44762</v>
      </c>
      <c r="O1003" s="25" t="n">
        <v>44763</v>
      </c>
      <c r="P1003" s="25" t="n">
        <v>44764</v>
      </c>
      <c r="Q1003" s="25" t="n">
        <v>44764</v>
      </c>
      <c r="R1003" s="6" t="n">
        <v>-0.019490126289157</v>
      </c>
      <c r="S1003" s="6" t="n">
        <v>0.0249289306800786</v>
      </c>
      <c r="T1003" s="6" t="n">
        <v>-0.0225944100704074</v>
      </c>
      <c r="U1003" s="6" t="n">
        <v>-0.0171556056794858</v>
      </c>
      <c r="V1003" s="6" t="n">
        <v>0.0230199393178394</v>
      </c>
      <c r="W1003" s="6" t="n">
        <v>0.0157134563619361</v>
      </c>
      <c r="X1003" s="6" t="n">
        <v>-0.0401755449973252</v>
      </c>
      <c r="Y1003" s="6" t="n">
        <v>-0.0328690620414219</v>
      </c>
      <c r="AB1003" s="6" t="n">
        <v>0.0160017068487306</v>
      </c>
      <c r="AC1003" s="6" t="n">
        <v>-0.0225944100704074</v>
      </c>
      <c r="AD1003" s="6" t="n">
        <v>0.0225944100704074</v>
      </c>
      <c r="AE1003" s="6" t="n">
        <v>0.0586515895028802</v>
      </c>
      <c r="AF1003" s="7" t="n">
        <v>0.130956711531466</v>
      </c>
      <c r="AG1003" s="7" t="n">
        <v>3.15550364323016</v>
      </c>
      <c r="AH1003" s="26" t="n">
        <v>2331.95</v>
      </c>
      <c r="AI1003" s="6" t="n">
        <v>0.0600977383793608</v>
      </c>
      <c r="AJ1003" s="6" t="n">
        <v>0.0919413747892859</v>
      </c>
      <c r="AK1003" s="6" t="n">
        <v>-0.0828663009065348</v>
      </c>
      <c r="AL1003" s="6" t="n">
        <v>-0.120914539902742</v>
      </c>
      <c r="AM1003" s="6" t="n">
        <v>0.502186978619786</v>
      </c>
      <c r="AN1003" s="6" t="n">
        <v>0.136948315235121</v>
      </c>
      <c r="AO1003" s="6" t="n">
        <v>-0.0450069404458353</v>
      </c>
      <c r="AP1003" s="6" t="n">
        <v>0.0601383947086944</v>
      </c>
      <c r="AQ1003" s="6" t="n">
        <v>0.0546157036519608</v>
      </c>
      <c r="AR1003" s="6" t="n">
        <v>0.00329523557436251</v>
      </c>
      <c r="BM1003" s="5" t="n">
        <v>69123.6619</v>
      </c>
      <c r="BN1003" s="5" t="n">
        <v>1888.92</v>
      </c>
      <c r="BO1003" s="26" t="n">
        <v>36.5942771001419</v>
      </c>
      <c r="BS1003" s="26" t="n">
        <v>38.88</v>
      </c>
      <c r="BT1003" s="7" t="n">
        <v>8.5</v>
      </c>
      <c r="BU1003" s="4" t="s">
        <v>1249</v>
      </c>
      <c r="BV1003" s="5" t="n">
        <v>2105.709</v>
      </c>
      <c r="BW1003" s="5" t="n">
        <v>1832.056</v>
      </c>
      <c r="BX1003" s="5" t="n">
        <v>273.653</v>
      </c>
      <c r="BY1003" s="7" t="n">
        <v>1.11476875674989</v>
      </c>
      <c r="BZ1003" s="5" t="n">
        <v>0</v>
      </c>
      <c r="CF1003" s="25" t="n">
        <v>44770</v>
      </c>
      <c r="CG1003" s="6" t="n">
        <v>0.376793704540376</v>
      </c>
      <c r="CH1003" s="6" t="n">
        <v>0.412430897603464</v>
      </c>
      <c r="CI1003" s="6" t="n">
        <v>0.388018031175714</v>
      </c>
      <c r="CJ1003" s="6" t="n">
        <v>-0.0591926224965362</v>
      </c>
      <c r="CK1003" s="6" t="n">
        <v>0.0464495461825948</v>
      </c>
      <c r="CL1003" s="7" t="n">
        <v>0.486429081170955</v>
      </c>
      <c r="CM1003" s="6" t="n">
        <v>0.211601208459215</v>
      </c>
      <c r="CN1003" s="4" t="s">
        <v>444</v>
      </c>
      <c r="CO1003" s="4" t="s">
        <v>466</v>
      </c>
    </row>
    <row r="1004" customFormat="false" ht="15" hidden="false" customHeight="false" outlineLevel="0" collapsed="false">
      <c r="A1004" s="4" t="s">
        <v>31</v>
      </c>
      <c r="B1004" s="4" t="s">
        <v>32</v>
      </c>
      <c r="C1004" s="25" t="n">
        <v>44742</v>
      </c>
      <c r="D1004" s="4" t="s">
        <v>148</v>
      </c>
      <c r="E1004" s="4" t="s">
        <v>638</v>
      </c>
      <c r="F1004" s="4" t="s">
        <v>69</v>
      </c>
      <c r="G1004" s="4" t="s">
        <v>459</v>
      </c>
      <c r="H1004" s="4" t="s">
        <v>453</v>
      </c>
      <c r="I1004" s="5" t="n">
        <v>3600</v>
      </c>
      <c r="J1004" s="25" t="n">
        <v>44764</v>
      </c>
      <c r="K1004" s="4" t="s">
        <v>966</v>
      </c>
      <c r="L1004" s="4" t="s">
        <v>6</v>
      </c>
      <c r="M1004" s="4" t="s">
        <v>462</v>
      </c>
      <c r="N1004" s="25" t="n">
        <v>44763</v>
      </c>
      <c r="O1004" s="25" t="n">
        <v>44764</v>
      </c>
      <c r="P1004" s="25" t="n">
        <v>44767</v>
      </c>
      <c r="Q1004" s="25" t="n">
        <v>44764</v>
      </c>
      <c r="R1004" s="6" t="n">
        <v>0.00425456479347619</v>
      </c>
      <c r="S1004" s="6" t="n">
        <v>0.00970873786407767</v>
      </c>
      <c r="T1004" s="6" t="n">
        <v>-0.0426573426573427</v>
      </c>
      <c r="U1004" s="6" t="n">
        <v>-0.0286940399997888</v>
      </c>
      <c r="V1004" s="6" t="n">
        <v>0.00669579319854907</v>
      </c>
      <c r="W1004" s="6" t="n">
        <v>0.0208817522907251</v>
      </c>
      <c r="X1004" s="6" t="n">
        <v>-0.0353898331983379</v>
      </c>
      <c r="Y1004" s="6" t="n">
        <v>-0.0495757922905139</v>
      </c>
      <c r="Z1004" s="6" t="n">
        <v>0.00985671398524979</v>
      </c>
      <c r="AA1004" s="6" t="n">
        <v>-0.0385507539850386</v>
      </c>
      <c r="AB1004" s="6" t="n">
        <v>0.00864960282436011</v>
      </c>
      <c r="AC1004" s="6" t="n">
        <v>0.00970873786407767</v>
      </c>
      <c r="AD1004" s="6" t="n">
        <v>0.00970873786407767</v>
      </c>
      <c r="AE1004" s="6" t="n">
        <v>0.0315975286849073</v>
      </c>
      <c r="AF1004" s="7" t="n">
        <v>0.463687150837987</v>
      </c>
      <c r="AG1004" s="7" t="n">
        <v>1.48836888372675</v>
      </c>
      <c r="AH1004" s="26" t="n">
        <v>282.05</v>
      </c>
      <c r="AI1004" s="6" t="n">
        <v>0.0165795638853847</v>
      </c>
      <c r="AJ1004" s="6" t="n">
        <v>-4.44089209850063E-016</v>
      </c>
      <c r="AK1004" s="6" t="n">
        <v>-0.161563614744352</v>
      </c>
      <c r="AL1004" s="6" t="n">
        <v>-0.063579017264276</v>
      </c>
      <c r="AM1004" s="6" t="n">
        <v>-0.0854409857328139</v>
      </c>
      <c r="AN1004" s="6" t="n">
        <v>0.0837662973479856</v>
      </c>
      <c r="AO1004" s="6" t="n">
        <v>-0.083766297347986</v>
      </c>
      <c r="AP1004" s="6" t="n">
        <v>0.0314097881665449</v>
      </c>
      <c r="AQ1004" s="6" t="n">
        <v>0.0801680058436811</v>
      </c>
      <c r="AR1004" s="6" t="n">
        <v>0.0216056824716651</v>
      </c>
      <c r="BM1004" s="5" t="n">
        <v>45431.6522095</v>
      </c>
      <c r="BN1004" s="5" t="n">
        <v>125.794</v>
      </c>
      <c r="BO1004" s="26" t="n">
        <v>361.159134851424</v>
      </c>
      <c r="BS1004" s="26" t="n">
        <v>17.66</v>
      </c>
      <c r="BT1004" s="7" t="n">
        <v>2.45</v>
      </c>
      <c r="BZ1004" s="5" t="n">
        <v>19</v>
      </c>
      <c r="CA1004" s="6" t="n">
        <v>0.134691896539041</v>
      </c>
      <c r="CB1004" s="6" t="n">
        <v>0.455051911459806</v>
      </c>
      <c r="CD1004" s="26" t="n">
        <v>15.0241380061485</v>
      </c>
      <c r="CE1004" s="6" t="n">
        <v>23.0385927434654</v>
      </c>
      <c r="CF1004" s="25" t="n">
        <v>44770</v>
      </c>
      <c r="CG1004" s="6" t="n">
        <v>0.472018825449143</v>
      </c>
      <c r="CH1004" s="6" t="n">
        <v>0.529902746460866</v>
      </c>
      <c r="CI1004" s="6" t="n">
        <v>0.568224795676116</v>
      </c>
      <c r="CJ1004" s="6" t="n">
        <v>0.0723190235778102</v>
      </c>
      <c r="CK1004" s="6" t="n">
        <v>0.0598834128245893</v>
      </c>
      <c r="CL1004" s="7" t="n">
        <v>0.162127330526678</v>
      </c>
      <c r="CM1004" s="6" t="n">
        <v>-0.176330373957493</v>
      </c>
      <c r="CN1004" s="4" t="s">
        <v>444</v>
      </c>
      <c r="CO1004" s="4" t="s">
        <v>466</v>
      </c>
    </row>
    <row r="1005" customFormat="false" ht="15" hidden="false" customHeight="false" outlineLevel="0" collapsed="false">
      <c r="A1005" s="4" t="s">
        <v>31</v>
      </c>
      <c r="B1005" s="4" t="s">
        <v>32</v>
      </c>
      <c r="C1005" s="25" t="n">
        <v>44742</v>
      </c>
      <c r="D1005" s="4" t="s">
        <v>173</v>
      </c>
      <c r="E1005" s="4" t="s">
        <v>719</v>
      </c>
      <c r="F1005" s="4" t="s">
        <v>83</v>
      </c>
      <c r="G1005" s="4" t="s">
        <v>459</v>
      </c>
      <c r="H1005" s="4" t="s">
        <v>556</v>
      </c>
      <c r="I1005" s="5" t="n">
        <v>2150</v>
      </c>
      <c r="J1005" s="25" t="n">
        <v>44764</v>
      </c>
      <c r="K1005" s="4" t="s">
        <v>1237</v>
      </c>
      <c r="L1005" s="4" t="s">
        <v>6</v>
      </c>
      <c r="M1005" s="4" t="s">
        <v>441</v>
      </c>
      <c r="N1005" s="25" t="n">
        <v>44763</v>
      </c>
      <c r="O1005" s="25" t="n">
        <v>44764</v>
      </c>
      <c r="P1005" s="25" t="n">
        <v>44767</v>
      </c>
      <c r="Q1005" s="25" t="n">
        <v>44764</v>
      </c>
      <c r="R1005" s="6" t="n">
        <v>-0.0320504731861199</v>
      </c>
      <c r="S1005" s="6" t="n">
        <v>-0.0169469430321992</v>
      </c>
      <c r="T1005" s="6" t="n">
        <v>-0.0050391194801751</v>
      </c>
      <c r="U1005" s="6" t="n">
        <v>-0.0540365356984942</v>
      </c>
      <c r="V1005" s="6" t="n">
        <v>0.00669579319854907</v>
      </c>
      <c r="W1005" s="6" t="n">
        <v>0.00439019926675477</v>
      </c>
      <c r="X1005" s="6" t="n">
        <v>-0.0607323288970433</v>
      </c>
      <c r="Y1005" s="6" t="n">
        <v>-0.058426734965249</v>
      </c>
      <c r="Z1005" s="6" t="n">
        <v>0.00291538306860306</v>
      </c>
      <c r="AA1005" s="6" t="n">
        <v>-0.0569519187670973</v>
      </c>
      <c r="AB1005" s="6" t="n">
        <v>0.00599661061139356</v>
      </c>
      <c r="AC1005" s="6" t="n">
        <v>-0.0169469430321992</v>
      </c>
      <c r="AD1005" s="6" t="n">
        <v>0.0169469430321992</v>
      </c>
      <c r="AE1005" s="6" t="n">
        <v>0.0981619084865076</v>
      </c>
      <c r="AF1005" s="7" t="n">
        <v>0.629482071713148</v>
      </c>
      <c r="AG1005" s="7" t="n">
        <v>4.7460310271186</v>
      </c>
      <c r="AH1005" s="26" t="n">
        <v>396.25</v>
      </c>
      <c r="AI1005" s="6" t="n">
        <v>0.032304285528201</v>
      </c>
      <c r="AJ1005" s="6" t="n">
        <v>0.21754493777846</v>
      </c>
      <c r="AK1005" s="6" t="n">
        <v>0.0405724789915962</v>
      </c>
      <c r="AL1005" s="6" t="n">
        <v>-0.108749437696806</v>
      </c>
      <c r="AM1005" s="6" t="n">
        <v>-0.148490383582251</v>
      </c>
      <c r="AN1005" s="6" t="n">
        <v>0.104513038294688</v>
      </c>
      <c r="AO1005" s="6" t="n">
        <v>0.113031899483772</v>
      </c>
      <c r="AP1005" s="6" t="n">
        <v>0.0634412901506065</v>
      </c>
      <c r="AQ1005" s="6" t="n">
        <v>0.037718246034919</v>
      </c>
      <c r="AR1005" s="6" t="n">
        <v>-0.020844077337097</v>
      </c>
      <c r="AS1005" s="4" t="s">
        <v>442</v>
      </c>
      <c r="AT1005" s="4" t="s">
        <v>121</v>
      </c>
      <c r="AU1005" s="5" t="n">
        <v>1862.94</v>
      </c>
      <c r="AV1005" s="6" t="n">
        <v>0.773417866118346</v>
      </c>
      <c r="AW1005" s="6" t="n">
        <v>0.203511809395834</v>
      </c>
      <c r="AX1005" s="5" t="n">
        <v>213.53</v>
      </c>
      <c r="AY1005" s="6" t="n">
        <v>0.11461990187553</v>
      </c>
      <c r="AZ1005" s="6" t="n">
        <v>-0.00440759031851455</v>
      </c>
      <c r="BA1005" s="5" t="n">
        <v>121.01</v>
      </c>
      <c r="BB1005" s="6" t="n">
        <v>0.27706952594031</v>
      </c>
      <c r="BC1005" s="6" t="n">
        <v>-0.314588985618886</v>
      </c>
      <c r="BD1005" s="6" t="n">
        <v>0.0649564666602252</v>
      </c>
      <c r="BE1005" s="7" t="n">
        <v>1.99</v>
      </c>
      <c r="BM1005" s="5" t="n">
        <v>25098.475</v>
      </c>
      <c r="BN1005" s="5" t="n">
        <v>578.374</v>
      </c>
      <c r="BO1005" s="26" t="n">
        <v>43.3948880827976</v>
      </c>
      <c r="BS1005" s="26" t="n">
        <v>62.96</v>
      </c>
      <c r="BT1005" s="7" t="n">
        <v>11.86</v>
      </c>
      <c r="BU1005" s="4" t="s">
        <v>1249</v>
      </c>
      <c r="BV1005" s="5" t="n">
        <v>723.38</v>
      </c>
      <c r="BW1005" s="5" t="n">
        <v>171.15</v>
      </c>
      <c r="BX1005" s="5" t="n">
        <v>552.23</v>
      </c>
      <c r="BY1005" s="7" t="n">
        <v>1.25069374445653</v>
      </c>
      <c r="BZ1005" s="5" t="n">
        <v>3</v>
      </c>
      <c r="CA1005" s="6" t="n">
        <v>1.57896620764726</v>
      </c>
      <c r="CB1005" s="6" t="n">
        <v>2.3838793526633</v>
      </c>
      <c r="CC1005" s="4" t="s">
        <v>503</v>
      </c>
      <c r="CD1005" s="26" t="n">
        <v>69.9843501355411</v>
      </c>
      <c r="CE1005" s="6" t="n">
        <v>-0.379934399637158</v>
      </c>
      <c r="CF1005" s="25" t="n">
        <v>44770</v>
      </c>
      <c r="CG1005" s="6" t="n">
        <v>0.36121967624994</v>
      </c>
      <c r="CH1005" s="6" t="n">
        <v>0.385432787293848</v>
      </c>
      <c r="CI1005" s="6" t="n">
        <v>0.404298947101925</v>
      </c>
      <c r="CJ1005" s="6" t="n">
        <v>0.0489479889361191</v>
      </c>
      <c r="CK1005" s="6" t="n">
        <v>0.0433091286307054</v>
      </c>
      <c r="CL1005" s="7" t="n">
        <v>0.391301870252457</v>
      </c>
      <c r="CM1005" s="6" t="n">
        <v>-0.23678788824723</v>
      </c>
      <c r="CN1005" s="4" t="s">
        <v>444</v>
      </c>
    </row>
    <row r="1006" customFormat="false" ht="15" hidden="false" customHeight="false" outlineLevel="0" collapsed="false">
      <c r="A1006" s="4" t="s">
        <v>31</v>
      </c>
      <c r="B1006" s="4" t="s">
        <v>32</v>
      </c>
      <c r="C1006" s="25" t="n">
        <v>44742</v>
      </c>
      <c r="D1006" s="4" t="s">
        <v>199</v>
      </c>
      <c r="E1006" s="4" t="s">
        <v>501</v>
      </c>
      <c r="F1006" s="4" t="s">
        <v>74</v>
      </c>
      <c r="G1006" s="4" t="s">
        <v>459</v>
      </c>
      <c r="H1006" s="4" t="s">
        <v>460</v>
      </c>
      <c r="I1006" s="5" t="n">
        <v>300</v>
      </c>
      <c r="J1006" s="25" t="n">
        <v>44764</v>
      </c>
      <c r="K1006" s="4" t="s">
        <v>739</v>
      </c>
      <c r="L1006" s="4" t="s">
        <v>6</v>
      </c>
      <c r="M1006" s="4" t="s">
        <v>462</v>
      </c>
      <c r="N1006" s="25" t="n">
        <v>44763</v>
      </c>
      <c r="O1006" s="25" t="n">
        <v>44764</v>
      </c>
      <c r="P1006" s="25" t="n">
        <v>44767</v>
      </c>
      <c r="Q1006" s="25" t="n">
        <v>44764</v>
      </c>
      <c r="R1006" s="6" t="n">
        <v>0.0017432481656865</v>
      </c>
      <c r="S1006" s="6" t="n">
        <v>-0.01210358172515</v>
      </c>
      <c r="T1006" s="6" t="n">
        <v>-0.0217694228999606</v>
      </c>
      <c r="U1006" s="6" t="n">
        <v>-0.0321297564594242</v>
      </c>
      <c r="V1006" s="6" t="n">
        <v>0.00669579319854907</v>
      </c>
      <c r="W1006" s="6" t="n">
        <v>0.0185579511829692</v>
      </c>
      <c r="X1006" s="6" t="n">
        <v>-0.0388255496579733</v>
      </c>
      <c r="Y1006" s="6" t="n">
        <v>-0.0506877076423934</v>
      </c>
      <c r="Z1006" s="6" t="n">
        <v>-0.0207580854973343</v>
      </c>
      <c r="AA1006" s="6" t="n">
        <v>-0.0113716709620899</v>
      </c>
      <c r="AB1006" s="6" t="n">
        <v>0.00672709799745475</v>
      </c>
      <c r="AC1006" s="6" t="n">
        <v>-0.01210358172515</v>
      </c>
      <c r="AD1006" s="6" t="n">
        <v>0.01210358172515</v>
      </c>
      <c r="AE1006" s="6" t="n">
        <v>0.035219864419106</v>
      </c>
      <c r="AF1006" s="7" t="n">
        <v>0.438790560471977</v>
      </c>
      <c r="AG1006" s="7" t="n">
        <v>1.84288426750615</v>
      </c>
      <c r="AH1006" s="26" t="n">
        <v>1921.7</v>
      </c>
      <c r="AI1006" s="6" t="n">
        <v>0.00778771271993106</v>
      </c>
      <c r="AJ1006" s="6" t="n">
        <v>0.0359289507021376</v>
      </c>
      <c r="AK1006" s="6" t="n">
        <v>-0.0817345597897494</v>
      </c>
      <c r="AL1006" s="6" t="n">
        <v>-0.227969387140189</v>
      </c>
      <c r="AM1006" s="6" t="n">
        <v>-0.357774250146211</v>
      </c>
      <c r="AN1006" s="6" t="n">
        <v>0.0708554807321677</v>
      </c>
      <c r="AO1006" s="6" t="n">
        <v>-0.0349265300300301</v>
      </c>
      <c r="AP1006" s="6" t="n">
        <v>0.0749858897519284</v>
      </c>
      <c r="AQ1006" s="6" t="n">
        <v>0.136452818018114</v>
      </c>
      <c r="AR1006" s="6" t="n">
        <v>0.0778904946460981</v>
      </c>
      <c r="BM1006" s="5" t="n">
        <v>40986.0176</v>
      </c>
      <c r="BN1006" s="5" t="n">
        <v>1393.13</v>
      </c>
      <c r="BO1006" s="26" t="n">
        <v>29.4200954684775</v>
      </c>
      <c r="BS1006" s="26" t="n">
        <v>18.66</v>
      </c>
      <c r="BT1006" s="7" t="n">
        <v>3.31</v>
      </c>
      <c r="BU1006" s="4" t="s">
        <v>1249</v>
      </c>
      <c r="BV1006" s="5" t="n">
        <v>1253.73</v>
      </c>
      <c r="BW1006" s="5" t="n">
        <v>7.54</v>
      </c>
      <c r="BX1006" s="5" t="n">
        <v>1246.19</v>
      </c>
      <c r="BY1006" s="7" t="n">
        <v>0.899937550695197</v>
      </c>
      <c r="BZ1006" s="5" t="n">
        <v>8</v>
      </c>
      <c r="CA1006" s="6" t="n">
        <v>0.128375345673881</v>
      </c>
      <c r="CB1006" s="6" t="n">
        <v>0.0623763169178349</v>
      </c>
      <c r="CD1006" s="26" t="n">
        <v>36.4904264577894</v>
      </c>
      <c r="CE1006" s="6" t="n">
        <v>-0.193758519032124</v>
      </c>
      <c r="CF1006" s="25" t="n">
        <v>44770</v>
      </c>
      <c r="CG1006" s="6" t="n">
        <v>0.282854528123234</v>
      </c>
      <c r="CH1006" s="6" t="n">
        <v>0.318762209105026</v>
      </c>
      <c r="CI1006" s="6" t="n">
        <v>0.341184366778377</v>
      </c>
      <c r="CJ1006" s="6" t="n">
        <v>0.0703413297840574</v>
      </c>
      <c r="CK1006" s="6" t="n">
        <v>0.0358609219895016</v>
      </c>
      <c r="CL1006" s="7" t="n">
        <v>0.337514515903785</v>
      </c>
      <c r="CM1006" s="6" t="n">
        <v>-0.166261445548412</v>
      </c>
      <c r="CN1006" s="4" t="s">
        <v>444</v>
      </c>
      <c r="CO1006" s="4" t="s">
        <v>466</v>
      </c>
    </row>
    <row r="1007" customFormat="false" ht="15" hidden="false" customHeight="false" outlineLevel="0" collapsed="false">
      <c r="A1007" s="4" t="s">
        <v>31</v>
      </c>
      <c r="B1007" s="4" t="s">
        <v>32</v>
      </c>
      <c r="C1007" s="25" t="n">
        <v>44742</v>
      </c>
      <c r="D1007" s="4" t="s">
        <v>228</v>
      </c>
      <c r="E1007" s="4" t="s">
        <v>721</v>
      </c>
      <c r="F1007" s="4" t="s">
        <v>81</v>
      </c>
      <c r="G1007" s="4" t="s">
        <v>438</v>
      </c>
      <c r="H1007" s="4" t="s">
        <v>505</v>
      </c>
      <c r="I1007" s="5" t="n">
        <v>675</v>
      </c>
      <c r="J1007" s="25" t="n">
        <v>44764</v>
      </c>
      <c r="K1007" s="4" t="s">
        <v>733</v>
      </c>
      <c r="L1007" s="4" t="s">
        <v>5</v>
      </c>
      <c r="M1007" s="4" t="s">
        <v>441</v>
      </c>
      <c r="N1007" s="25" t="n">
        <v>44763</v>
      </c>
      <c r="O1007" s="25" t="n">
        <v>44764</v>
      </c>
      <c r="P1007" s="25" t="n">
        <v>44767</v>
      </c>
      <c r="Q1007" s="25" t="n">
        <v>44767</v>
      </c>
      <c r="R1007" s="6" t="n">
        <v>-0.00474294909799278</v>
      </c>
      <c r="S1007" s="6" t="n">
        <v>-0.0086801123308653</v>
      </c>
      <c r="T1007" s="6" t="n">
        <v>0.00523650098720907</v>
      </c>
      <c r="U1007" s="6" t="n">
        <v>-0.00818656044164901</v>
      </c>
      <c r="V1007" s="6" t="n">
        <v>0.00669579319854907</v>
      </c>
      <c r="W1007" s="6" t="n">
        <v>0.024000464879218</v>
      </c>
      <c r="X1007" s="6" t="n">
        <v>-0.0148823536401981</v>
      </c>
      <c r="Y1007" s="6" t="n">
        <v>-0.032187025320867</v>
      </c>
      <c r="Z1007" s="6" t="n">
        <v>0.00585772975950805</v>
      </c>
      <c r="AA1007" s="6" t="n">
        <v>-0.0140442902011571</v>
      </c>
      <c r="AB1007" s="6" t="n">
        <v>-0.0153661258477124</v>
      </c>
      <c r="AC1007" s="6" t="n">
        <v>0.00523650098720907</v>
      </c>
      <c r="AD1007" s="6" t="n">
        <v>0.00523650098720907</v>
      </c>
      <c r="AE1007" s="6" t="n">
        <v>0.0255815949866941</v>
      </c>
      <c r="AF1007" s="7" t="n">
        <v>0.80536912751678</v>
      </c>
      <c r="AG1007" s="7" t="n">
        <v>1.35847387793982</v>
      </c>
      <c r="AH1007" s="26" t="n">
        <v>590.35</v>
      </c>
      <c r="AI1007" s="6" t="n">
        <v>0.002973156642881</v>
      </c>
      <c r="AJ1007" s="6" t="n">
        <v>0.0245574453314819</v>
      </c>
      <c r="AK1007" s="6" t="n">
        <v>-0.195927540179788</v>
      </c>
      <c r="AL1007" s="6" t="n">
        <v>-0.155919359450958</v>
      </c>
      <c r="AM1007" s="6" t="n">
        <v>-0.154710767468499</v>
      </c>
      <c r="AN1007" s="6" t="n">
        <v>0.0690462320605836</v>
      </c>
      <c r="AO1007" s="6" t="n">
        <v>-0.0444887867291017</v>
      </c>
      <c r="AP1007" s="6" t="n">
        <v>0.0917164816396245</v>
      </c>
      <c r="AQ1007" s="6" t="n">
        <v>0.11272416737831</v>
      </c>
      <c r="AR1007" s="6" t="n">
        <v>0.0541618440062934</v>
      </c>
      <c r="AS1007" s="4" t="s">
        <v>455</v>
      </c>
      <c r="AT1007" s="4" t="s">
        <v>121</v>
      </c>
      <c r="AU1007" s="5" t="n">
        <v>31105</v>
      </c>
      <c r="AV1007" s="6" t="n">
        <v>0.0762230987474915</v>
      </c>
      <c r="AW1007" s="6" t="n">
        <v>-0.336709670540569</v>
      </c>
      <c r="AX1007" s="5" t="n">
        <v>3352</v>
      </c>
      <c r="AY1007" s="6" t="n">
        <v>0.107764025076354</v>
      </c>
      <c r="AZ1007" s="6" t="n">
        <v>-0.247713104534053</v>
      </c>
      <c r="BA1007" s="5" t="n">
        <v>956</v>
      </c>
      <c r="BB1007" s="6" t="n">
        <v>-0.838075880758808</v>
      </c>
      <c r="BC1007" s="6" t="n">
        <v>-0.70439084724799</v>
      </c>
      <c r="BD1007" s="6" t="n">
        <v>0.030734608583829</v>
      </c>
      <c r="BE1007" s="7" t="n">
        <v>3.98</v>
      </c>
      <c r="BM1007" s="5" t="n">
        <v>141684</v>
      </c>
      <c r="BN1007" s="5" t="n">
        <v>20665</v>
      </c>
      <c r="BO1007" s="26" t="n">
        <v>6.85623034115655</v>
      </c>
      <c r="BS1007" s="26" t="n">
        <v>5.34</v>
      </c>
      <c r="BT1007" s="7" t="n">
        <v>1.7</v>
      </c>
      <c r="BU1007" s="4" t="s">
        <v>1249</v>
      </c>
      <c r="BV1007" s="5" t="n">
        <v>26270</v>
      </c>
      <c r="BW1007" s="5" t="n">
        <v>10091</v>
      </c>
      <c r="BX1007" s="5" t="n">
        <v>16179</v>
      </c>
      <c r="BY1007" s="7" t="n">
        <v>1.27123155093153</v>
      </c>
      <c r="BZ1007" s="5" t="n">
        <v>4</v>
      </c>
      <c r="CA1007" s="6" t="n">
        <v>0.164007010602131</v>
      </c>
      <c r="CB1007" s="6" t="n">
        <v>-0.313550654264367</v>
      </c>
      <c r="CC1007" s="4" t="s">
        <v>503</v>
      </c>
      <c r="CD1007" s="26" t="n">
        <v>5.89093827962386</v>
      </c>
      <c r="CE1007" s="6" t="n">
        <v>0.163860494833485</v>
      </c>
      <c r="CF1007" s="25" t="n">
        <v>44770</v>
      </c>
      <c r="CG1007" s="6" t="n">
        <v>0.405465330792684</v>
      </c>
      <c r="CH1007" s="6" t="n">
        <v>0.463648274876084</v>
      </c>
      <c r="CI1007" s="6" t="n">
        <v>0.359021826871391</v>
      </c>
      <c r="CJ1007" s="6" t="n">
        <v>-0.225659090466055</v>
      </c>
      <c r="CK1007" s="6" t="n">
        <v>0.0467289719626168</v>
      </c>
      <c r="CL1007" s="7" t="n">
        <v>0.112061121126274</v>
      </c>
      <c r="CM1007" s="6" t="n">
        <v>-0.267907171669548</v>
      </c>
      <c r="CN1007" s="4" t="s">
        <v>444</v>
      </c>
    </row>
    <row r="1008" customFormat="false" ht="15" hidden="false" customHeight="false" outlineLevel="0" collapsed="false">
      <c r="A1008" s="4" t="s">
        <v>31</v>
      </c>
      <c r="B1008" s="4" t="s">
        <v>32</v>
      </c>
      <c r="C1008" s="25" t="n">
        <v>44742</v>
      </c>
      <c r="D1008" s="4" t="s">
        <v>321</v>
      </c>
      <c r="E1008" s="4" t="s">
        <v>636</v>
      </c>
      <c r="F1008" s="4" t="s">
        <v>84</v>
      </c>
      <c r="G1008" s="4" t="s">
        <v>438</v>
      </c>
      <c r="H1008" s="4" t="s">
        <v>528</v>
      </c>
      <c r="I1008" s="5" t="n">
        <v>50</v>
      </c>
      <c r="J1008" s="25" t="n">
        <v>44764</v>
      </c>
      <c r="K1008" s="4" t="s">
        <v>1055</v>
      </c>
      <c r="L1008" s="4" t="s">
        <v>6</v>
      </c>
      <c r="M1008" s="4" t="s">
        <v>462</v>
      </c>
      <c r="N1008" s="25" t="n">
        <v>44763</v>
      </c>
      <c r="O1008" s="25" t="n">
        <v>44764</v>
      </c>
      <c r="P1008" s="25" t="n">
        <v>44767</v>
      </c>
      <c r="Q1008" s="25" t="n">
        <v>44764</v>
      </c>
      <c r="R1008" s="6" t="n">
        <v>0.00684841517490553</v>
      </c>
      <c r="S1008" s="6" t="n">
        <v>0.0535012315070058</v>
      </c>
      <c r="T1008" s="6" t="n">
        <v>-0.0117361078854879</v>
      </c>
      <c r="U1008" s="6" t="n">
        <v>0.0486135387964235</v>
      </c>
      <c r="V1008" s="6" t="n">
        <v>0.00669579319854907</v>
      </c>
      <c r="W1008" s="6" t="n">
        <v>0.0170206530634125</v>
      </c>
      <c r="X1008" s="6" t="n">
        <v>0.0419177455978744</v>
      </c>
      <c r="Y1008" s="6" t="n">
        <v>0.031592885733011</v>
      </c>
      <c r="Z1008" s="6" t="n">
        <v>-0.00690756964482631</v>
      </c>
      <c r="AA1008" s="6" t="n">
        <v>0.0555211084412498</v>
      </c>
      <c r="AB1008" s="6" t="n">
        <v>4.89340532077165E-005</v>
      </c>
      <c r="AC1008" s="6" t="n">
        <v>0.0535012315070058</v>
      </c>
      <c r="AD1008" s="6" t="n">
        <v>0.0535012315070058</v>
      </c>
      <c r="AE1008" s="6" t="n">
        <v>0.0645847945585333</v>
      </c>
      <c r="AF1008" s="7" t="n">
        <v>0.908321757797701</v>
      </c>
      <c r="AG1008" s="7" t="n">
        <v>4.35704160432818</v>
      </c>
      <c r="AH1008" s="26" t="n">
        <v>6089</v>
      </c>
      <c r="AI1008" s="6" t="n">
        <v>0.0500176756136888</v>
      </c>
      <c r="AJ1008" s="6" t="n">
        <v>0.123659783350865</v>
      </c>
      <c r="AK1008" s="6" t="n">
        <v>-0.110640473234499</v>
      </c>
      <c r="AL1008" s="6" t="n">
        <v>-0.226312245079478</v>
      </c>
      <c r="AM1008" s="6" t="n">
        <v>-0.167299158273333</v>
      </c>
      <c r="AN1008" s="6" t="n">
        <v>0.0571132714715137</v>
      </c>
      <c r="AO1008" s="6" t="n">
        <v>0.0665465118793509</v>
      </c>
      <c r="AP1008" s="6" t="n">
        <v>0.0430446975512699</v>
      </c>
      <c r="AQ1008" s="6" t="n">
        <v>0.019654075733601</v>
      </c>
      <c r="AR1008" s="6" t="n">
        <v>-0.0389082476384151</v>
      </c>
      <c r="BM1008" s="5" t="n">
        <v>175771.163</v>
      </c>
      <c r="BN1008" s="5" t="n">
        <v>7343.54</v>
      </c>
      <c r="BO1008" s="26" t="n">
        <v>23.9354811167366</v>
      </c>
      <c r="BS1008" s="26" t="n">
        <v>8.19</v>
      </c>
      <c r="BT1008" s="7" t="n">
        <v>2.11</v>
      </c>
      <c r="BU1008" s="4" t="s">
        <v>1249</v>
      </c>
      <c r="BV1008" s="5" t="n">
        <v>9283.24</v>
      </c>
      <c r="BW1008" s="5" t="n">
        <v>5613.41</v>
      </c>
      <c r="BX1008" s="5" t="n">
        <v>3669.83</v>
      </c>
      <c r="BY1008" s="7" t="n">
        <v>1.26400437890013</v>
      </c>
      <c r="BZ1008" s="5" t="n">
        <v>3</v>
      </c>
      <c r="CA1008" s="6" t="n">
        <v>0.31117311965312</v>
      </c>
      <c r="CB1008" s="6" t="n">
        <v>-0.198342709941678</v>
      </c>
      <c r="CD1008" s="26" t="n">
        <v>29.4137613160302</v>
      </c>
      <c r="CE1008" s="6" t="n">
        <v>-0.186248883318028</v>
      </c>
      <c r="CF1008" s="25" t="n">
        <v>44770</v>
      </c>
      <c r="CG1008" s="6" t="n">
        <v>0.282033434684295</v>
      </c>
      <c r="CH1008" s="6" t="n">
        <v>0.276966675554309</v>
      </c>
      <c r="CI1008" s="6" t="n">
        <v>0.319755938356836</v>
      </c>
      <c r="CJ1008" s="6" t="n">
        <v>0.154492459126679</v>
      </c>
      <c r="CK1008" s="6" t="n">
        <v>0.0311270975353959</v>
      </c>
      <c r="CL1008" s="7" t="n">
        <v>1.71879923742223</v>
      </c>
      <c r="CM1008" s="6" t="n">
        <v>0.538844201483795</v>
      </c>
      <c r="CN1008" s="4" t="s">
        <v>444</v>
      </c>
      <c r="CO1008" s="4" t="s">
        <v>466</v>
      </c>
    </row>
    <row r="1009" customFormat="false" ht="15" hidden="false" customHeight="false" outlineLevel="0" collapsed="false">
      <c r="A1009" s="4" t="s">
        <v>31</v>
      </c>
      <c r="B1009" s="4" t="s">
        <v>32</v>
      </c>
      <c r="C1009" s="25" t="n">
        <v>44742</v>
      </c>
      <c r="D1009" s="4" t="s">
        <v>208</v>
      </c>
      <c r="E1009" s="4" t="s">
        <v>475</v>
      </c>
      <c r="F1009" s="4" t="s">
        <v>69</v>
      </c>
      <c r="G1009" s="4" t="s">
        <v>438</v>
      </c>
      <c r="H1009" s="4" t="s">
        <v>453</v>
      </c>
      <c r="I1009" s="5" t="n">
        <v>700</v>
      </c>
      <c r="J1009" s="25" t="n">
        <v>44765</v>
      </c>
      <c r="K1009" s="4" t="s">
        <v>652</v>
      </c>
      <c r="L1009" s="4" t="s">
        <v>447</v>
      </c>
      <c r="M1009" s="4" t="s">
        <v>441</v>
      </c>
      <c r="N1009" s="25" t="n">
        <v>44764</v>
      </c>
      <c r="O1009" s="25" t="n">
        <v>44767</v>
      </c>
      <c r="P1009" s="25" t="n">
        <v>44768</v>
      </c>
      <c r="Q1009" s="25" t="n">
        <v>44767</v>
      </c>
      <c r="R1009" s="6" t="n">
        <v>0.0178753180661577</v>
      </c>
      <c r="S1009" s="6" t="n">
        <v>0.00106243359790015</v>
      </c>
      <c r="T1009" s="6" t="n">
        <v>-0.00574353851916598</v>
      </c>
      <c r="U1009" s="6" t="n">
        <v>0.0131942131448919</v>
      </c>
      <c r="V1009" s="6" t="n">
        <v>-0.00726083736259131</v>
      </c>
      <c r="W1009" s="6" t="n">
        <v>0.00586258867309253</v>
      </c>
      <c r="X1009" s="6" t="n">
        <v>0.0204550505074832</v>
      </c>
      <c r="Y1009" s="6" t="n">
        <v>0.00733162447179936</v>
      </c>
      <c r="Z1009" s="6" t="n">
        <v>-0.00213285848082578</v>
      </c>
      <c r="AA1009" s="6" t="n">
        <v>0.0153270716257177</v>
      </c>
      <c r="AB1009" s="6" t="n">
        <v>0.00368726954565335</v>
      </c>
      <c r="AC1009" s="6" t="n">
        <v>0.00106243359790015</v>
      </c>
      <c r="AD1009" s="6" t="n">
        <v>0.00106243359790015</v>
      </c>
      <c r="AE1009" s="6" t="n">
        <v>0.0258733829135678</v>
      </c>
      <c r="AF1009" s="7" t="n">
        <v>0.183574879227052</v>
      </c>
      <c r="AG1009" s="7" t="n">
        <v>2.16299650711531</v>
      </c>
      <c r="AH1009" s="26" t="n">
        <v>786</v>
      </c>
      <c r="AI1009" s="6" t="n">
        <v>0.0446570972886764</v>
      </c>
      <c r="AJ1009" s="6" t="n">
        <v>0.144771337023012</v>
      </c>
      <c r="AK1009" s="6" t="n">
        <v>0.051294054704742</v>
      </c>
      <c r="AL1009" s="6" t="n">
        <v>-0.0450735026120762</v>
      </c>
      <c r="AM1009" s="6" t="n">
        <v>0.224489795918367</v>
      </c>
      <c r="AN1009" s="6" t="n">
        <v>0.10216682447717</v>
      </c>
      <c r="AO1009" s="6" t="n">
        <v>0.0426045125458423</v>
      </c>
      <c r="AP1009" s="6" t="n">
        <v>0.0269370840135625</v>
      </c>
      <c r="AQ1009" s="6" t="n">
        <v>0.0955042069571768</v>
      </c>
      <c r="AR1009" s="6" t="n">
        <v>0.0324970818013424</v>
      </c>
      <c r="AS1009" s="4" t="s">
        <v>442</v>
      </c>
      <c r="AT1009" s="4" t="s">
        <v>456</v>
      </c>
      <c r="AU1009" s="5" t="n">
        <v>26158.6</v>
      </c>
      <c r="AV1009" s="6" t="n">
        <v>0.283327961317562</v>
      </c>
      <c r="AW1009" s="6" t="n">
        <v>0.153636840735791</v>
      </c>
      <c r="BA1009" s="5" t="n">
        <v>7384.53</v>
      </c>
      <c r="BB1009" s="6" t="n">
        <v>0.59976126619902</v>
      </c>
      <c r="BC1009" s="6" t="n">
        <v>0.0521206888445311</v>
      </c>
      <c r="BD1009" s="6" t="n">
        <v>0.282298364591377</v>
      </c>
      <c r="BE1009" s="7" t="n">
        <v>10.62</v>
      </c>
      <c r="BF1009" s="5" t="n">
        <v>15069.54</v>
      </c>
      <c r="BG1009" s="6" t="n">
        <v>0.378005735312406</v>
      </c>
      <c r="BH1009" s="6" t="n">
        <v>0.25051493074294</v>
      </c>
      <c r="BI1009" s="6" t="n">
        <v>-0.603466716227921</v>
      </c>
      <c r="BJ1009" s="27" t="n">
        <v>0.0345</v>
      </c>
      <c r="BK1009" s="27" t="n">
        <v>0.0077</v>
      </c>
      <c r="BL1009" s="27" t="n">
        <v>0.0185</v>
      </c>
      <c r="BM1009" s="5" t="n">
        <v>546258.21</v>
      </c>
      <c r="BN1009" s="5" t="n">
        <v>23339.49</v>
      </c>
      <c r="BO1009" s="26" t="n">
        <v>23.4048905952958</v>
      </c>
      <c r="BS1009" s="26" t="n">
        <v>17.77</v>
      </c>
      <c r="BT1009" s="7" t="n">
        <v>2.46</v>
      </c>
      <c r="BZ1009" s="5" t="n">
        <v>19</v>
      </c>
      <c r="CA1009" s="6" t="n">
        <v>0.133606685516773</v>
      </c>
      <c r="CB1009" s="6" t="n">
        <v>0.391295808597063</v>
      </c>
      <c r="CC1009" s="4" t="s">
        <v>1069</v>
      </c>
      <c r="CD1009" s="26" t="n">
        <v>15.0241380061485</v>
      </c>
      <c r="CE1009" s="6" t="n">
        <v>0.557819196396993</v>
      </c>
      <c r="CF1009" s="25" t="n">
        <v>44770</v>
      </c>
      <c r="CG1009" s="6" t="n">
        <v>0.242244237168227</v>
      </c>
      <c r="CH1009" s="6" t="n">
        <v>0.346901883855183</v>
      </c>
      <c r="CI1009" s="6" t="n">
        <v>0.248455512972269</v>
      </c>
      <c r="CJ1009" s="6" t="n">
        <v>-0.283787363126603</v>
      </c>
      <c r="CK1009" s="6" t="n">
        <v>0.0348829953198128</v>
      </c>
      <c r="CL1009" s="7" t="n">
        <v>0.0304570633387296</v>
      </c>
      <c r="CM1009" s="6" t="n">
        <v>0.879377091377091</v>
      </c>
      <c r="CN1009" s="4" t="s">
        <v>444</v>
      </c>
    </row>
    <row r="1010" customFormat="false" ht="15" hidden="false" customHeight="false" outlineLevel="0" collapsed="false">
      <c r="A1010" s="4" t="s">
        <v>31</v>
      </c>
      <c r="B1010" s="4" t="s">
        <v>32</v>
      </c>
      <c r="C1010" s="25" t="n">
        <v>44742</v>
      </c>
      <c r="D1010" s="4" t="s">
        <v>234</v>
      </c>
      <c r="E1010" s="4" t="s">
        <v>580</v>
      </c>
      <c r="F1010" s="4" t="s">
        <v>69</v>
      </c>
      <c r="G1010" s="4" t="s">
        <v>438</v>
      </c>
      <c r="H1010" s="4" t="s">
        <v>453</v>
      </c>
      <c r="I1010" s="5" t="n">
        <v>2000</v>
      </c>
      <c r="J1010" s="25" t="n">
        <v>44765</v>
      </c>
      <c r="K1010" s="4" t="s">
        <v>1005</v>
      </c>
      <c r="L1010" s="4" t="s">
        <v>447</v>
      </c>
      <c r="M1010" s="4" t="s">
        <v>441</v>
      </c>
      <c r="N1010" s="25" t="n">
        <v>44764</v>
      </c>
      <c r="O1010" s="25" t="n">
        <v>44767</v>
      </c>
      <c r="P1010" s="25" t="n">
        <v>44768</v>
      </c>
      <c r="Q1010" s="25" t="n">
        <v>44767</v>
      </c>
      <c r="R1010" s="6" t="n">
        <v>0.0147454944322567</v>
      </c>
      <c r="S1010" s="6" t="n">
        <v>-0.0172678014339663</v>
      </c>
      <c r="T1010" s="6" t="n">
        <v>-0.0189078555317312</v>
      </c>
      <c r="U1010" s="6" t="n">
        <v>-0.0214301625334409</v>
      </c>
      <c r="V1010" s="6" t="n">
        <v>-0.00726083736259131</v>
      </c>
      <c r="W1010" s="6" t="n">
        <v>0.00586258867309253</v>
      </c>
      <c r="X1010" s="6" t="n">
        <v>-0.0141693251708496</v>
      </c>
      <c r="Y1010" s="6" t="n">
        <v>-0.0272927512065334</v>
      </c>
      <c r="Z1010" s="6" t="n">
        <v>0.00985671398524979</v>
      </c>
      <c r="AA1010" s="6" t="n">
        <v>-0.0312868765186907</v>
      </c>
      <c r="AB1010" s="6" t="n">
        <v>-0.00607520113841598</v>
      </c>
      <c r="AC1010" s="6" t="n">
        <v>-0.0172678014339663</v>
      </c>
      <c r="AD1010" s="6" t="n">
        <v>0.0172678014339663</v>
      </c>
      <c r="AE1010" s="6" t="n">
        <v>0.034863992118658</v>
      </c>
      <c r="AF1010" s="7" t="n">
        <v>0.164050235478808</v>
      </c>
      <c r="AG1010" s="7" t="n">
        <v>0.637603974629005</v>
      </c>
      <c r="AH1010" s="26" t="n">
        <v>1800.55</v>
      </c>
      <c r="AI1010" s="6" t="n">
        <v>0.0172311516623824</v>
      </c>
      <c r="AJ1010" s="6" t="n">
        <v>0.0783673713840807</v>
      </c>
      <c r="AK1010" s="6" t="n">
        <v>0.0421357256547528</v>
      </c>
      <c r="AL1010" s="6" t="n">
        <v>-0.0729088896326248</v>
      </c>
      <c r="AM1010" s="6" t="n">
        <v>0.0574986051155548</v>
      </c>
      <c r="AN1010" s="6" t="n">
        <v>0.10216682447717</v>
      </c>
      <c r="AO1010" s="6" t="n">
        <v>-0.0237994530930894</v>
      </c>
      <c r="AP1010" s="6" t="n">
        <v>0.0698228882833787</v>
      </c>
      <c r="AQ1010" s="6" t="n">
        <v>0.060825386012715</v>
      </c>
      <c r="AR1010" s="6" t="n">
        <v>-0.00218173914311937</v>
      </c>
      <c r="AS1010" s="4" t="s">
        <v>455</v>
      </c>
      <c r="AT1010" s="4" t="s">
        <v>456</v>
      </c>
      <c r="AU1010" s="5" t="n">
        <v>7338.49</v>
      </c>
      <c r="AV1010" s="6" t="n">
        <v>0.132521474494505</v>
      </c>
      <c r="AW1010" s="6" t="n">
        <v>0.0385723626297421</v>
      </c>
      <c r="BA1010" s="5" t="n">
        <v>2071.15</v>
      </c>
      <c r="BB1010" s="6" t="n">
        <v>0.261419557591113</v>
      </c>
      <c r="BC1010" s="6" t="n">
        <v>-0.251589940015899</v>
      </c>
      <c r="BD1010" s="6" t="n">
        <v>0.282231085686565</v>
      </c>
      <c r="BE1010" s="7" t="n">
        <v>10.43</v>
      </c>
      <c r="BF1010" s="5" t="n">
        <v>4697.04</v>
      </c>
      <c r="BG1010" s="6" t="n">
        <v>0.191643093628303</v>
      </c>
      <c r="BH1010" s="6" t="n">
        <v>-0.108232459484919</v>
      </c>
      <c r="BI1010" s="6" t="n">
        <v>-0.974763845651872</v>
      </c>
      <c r="BJ1010" s="27" t="n">
        <v>0.0224</v>
      </c>
      <c r="BK1010" s="27" t="n">
        <v>0.0062</v>
      </c>
      <c r="BL1010" s="27" t="n">
        <v>0.005</v>
      </c>
      <c r="BM1010" s="5" t="n">
        <v>357347.9563</v>
      </c>
      <c r="BN1010" s="5" t="n">
        <v>8572.69</v>
      </c>
      <c r="BO1010" s="26" t="n">
        <v>41.6844603385868</v>
      </c>
      <c r="BS1010" s="26" t="n">
        <v>17.77</v>
      </c>
      <c r="BT1010" s="7" t="n">
        <v>2.46</v>
      </c>
      <c r="BZ1010" s="5" t="n">
        <v>19</v>
      </c>
      <c r="CA1010" s="6" t="n">
        <v>0.144258893432016</v>
      </c>
      <c r="CB1010" s="6" t="n">
        <v>0.518808014322548</v>
      </c>
      <c r="CC1010" s="4" t="s">
        <v>1058</v>
      </c>
      <c r="CD1010" s="26" t="n">
        <v>15.0241380061485</v>
      </c>
      <c r="CE1010" s="6" t="n">
        <v>1.77449929716619</v>
      </c>
      <c r="CF1010" s="25" t="n">
        <v>44770</v>
      </c>
      <c r="CG1010" s="6" t="n">
        <v>0.266503932035621</v>
      </c>
      <c r="CH1010" s="6" t="n">
        <v>0.314491044311877</v>
      </c>
      <c r="CI1010" s="6" t="n">
        <v>0.244738511280436</v>
      </c>
      <c r="CJ1010" s="6" t="n">
        <v>-0.221794974111467</v>
      </c>
      <c r="CK1010" s="6" t="n">
        <v>0.0318523581681476</v>
      </c>
      <c r="CL1010" s="7" t="n">
        <v>0.542120032143621</v>
      </c>
      <c r="CM1010" s="6" t="n">
        <v>-0.0554740484429067</v>
      </c>
      <c r="CN1010" s="4" t="s">
        <v>444</v>
      </c>
    </row>
    <row r="1011" customFormat="false" ht="15" hidden="false" customHeight="false" outlineLevel="0" collapsed="false">
      <c r="A1011" s="4" t="s">
        <v>31</v>
      </c>
      <c r="B1011" s="4" t="s">
        <v>32</v>
      </c>
      <c r="C1011" s="25" t="n">
        <v>44742</v>
      </c>
      <c r="D1011" s="4" t="s">
        <v>332</v>
      </c>
      <c r="E1011" s="4" t="s">
        <v>570</v>
      </c>
      <c r="F1011" s="4" t="s">
        <v>69</v>
      </c>
      <c r="G1011" s="4" t="s">
        <v>438</v>
      </c>
      <c r="H1011" s="4" t="s">
        <v>453</v>
      </c>
      <c r="I1011" s="5" t="n">
        <v>31100</v>
      </c>
      <c r="J1011" s="25" t="n">
        <v>44765</v>
      </c>
      <c r="K1011" s="4" t="s">
        <v>586</v>
      </c>
      <c r="L1011" s="4" t="s">
        <v>447</v>
      </c>
      <c r="M1011" s="4" t="s">
        <v>441</v>
      </c>
      <c r="N1011" s="25" t="n">
        <v>44764</v>
      </c>
      <c r="O1011" s="25" t="n">
        <v>44767</v>
      </c>
      <c r="P1011" s="25" t="n">
        <v>44768</v>
      </c>
      <c r="Q1011" s="25" t="n">
        <v>44767</v>
      </c>
      <c r="R1011" s="6" t="n">
        <v>0.0279720279720279</v>
      </c>
      <c r="S1011" s="6" t="n">
        <v>-0.0306122448979591</v>
      </c>
      <c r="T1011" s="6" t="n">
        <v>-0.0385964912280702</v>
      </c>
      <c r="U1011" s="6" t="n">
        <v>-0.0412367081540014</v>
      </c>
      <c r="V1011" s="6" t="n">
        <v>-0.00726083736259131</v>
      </c>
      <c r="W1011" s="6" t="n">
        <v>0.00586258867309253</v>
      </c>
      <c r="X1011" s="6" t="n">
        <v>-0.0339758707914101</v>
      </c>
      <c r="Y1011" s="6" t="n">
        <v>-0.0470992968270939</v>
      </c>
      <c r="Z1011" s="6" t="n">
        <v>0.00985671398524979</v>
      </c>
      <c r="AA1011" s="6" t="n">
        <v>-0.0510934221392512</v>
      </c>
      <c r="AB1011" s="6" t="n">
        <v>0.0102040816326532</v>
      </c>
      <c r="AC1011" s="6" t="n">
        <v>-0.0306122448979591</v>
      </c>
      <c r="AD1011" s="6" t="n">
        <v>0.0306122448979591</v>
      </c>
      <c r="AE1011" s="6" t="n">
        <v>0.0714285714285714</v>
      </c>
      <c r="AF1011" s="7" t="n">
        <v>0.333333333333333</v>
      </c>
      <c r="AG1011" s="7" t="n">
        <v>2.98812728437043</v>
      </c>
      <c r="AH1011" s="26" t="n">
        <v>14.3</v>
      </c>
      <c r="AI1011" s="6" t="n">
        <v>0.0751879699248117</v>
      </c>
      <c r="AJ1011" s="6" t="n">
        <v>0.14859437751004</v>
      </c>
      <c r="AK1011" s="6" t="n">
        <v>0.0250896057347669</v>
      </c>
      <c r="AL1011" s="6" t="n">
        <v>0.0362318840579707</v>
      </c>
      <c r="AM1011" s="6" t="n">
        <v>0.104247104247103</v>
      </c>
      <c r="AN1011" s="6" t="n">
        <v>0.10216682447717</v>
      </c>
      <c r="AO1011" s="6" t="n">
        <v>0.0464275530328697</v>
      </c>
      <c r="AP1011" s="6" t="n">
        <v>0.251824817518248</v>
      </c>
      <c r="AQ1011" s="6" t="n">
        <v>0.204379562043797</v>
      </c>
      <c r="AR1011" s="6" t="n">
        <v>0.141372436887962</v>
      </c>
      <c r="AS1011" s="4" t="s">
        <v>442</v>
      </c>
      <c r="AT1011" s="4" t="s">
        <v>456</v>
      </c>
      <c r="AU1011" s="5" t="n">
        <v>5134.9498</v>
      </c>
      <c r="AV1011" s="6" t="n">
        <v>0.134691896539041</v>
      </c>
      <c r="AW1011" s="6" t="n">
        <v>0.0378806702062213</v>
      </c>
      <c r="BA1011" s="5" t="n">
        <v>314.1422</v>
      </c>
      <c r="BB1011" s="6" t="n">
        <v>0.518808014322548</v>
      </c>
      <c r="BC1011" s="6" t="n">
        <v>-0.145098707288572</v>
      </c>
      <c r="BD1011" s="6" t="n">
        <v>0.0611772679841972</v>
      </c>
      <c r="BE1011" s="7" t="n">
        <v>0.125</v>
      </c>
      <c r="BF1011" s="5" t="n">
        <v>1847.8849</v>
      </c>
      <c r="BG1011" s="6" t="n">
        <v>0.317902994443566</v>
      </c>
      <c r="BH1011" s="6" t="n">
        <v>-0.354845835968902</v>
      </c>
      <c r="BI1011" s="6" t="n">
        <v>-0.728294468748604</v>
      </c>
      <c r="BJ1011" s="27" t="n">
        <v>0.0013</v>
      </c>
      <c r="BK1011" s="27" t="n">
        <v>0.0004</v>
      </c>
      <c r="BL1011" s="27" t="n">
        <v>0</v>
      </c>
      <c r="BM1011" s="5" t="n">
        <v>35828.58279</v>
      </c>
      <c r="BN1011" s="5" t="n">
        <v>1066.2214</v>
      </c>
      <c r="BO1011" s="26" t="n">
        <v>33.6033236530424</v>
      </c>
      <c r="BS1011" s="26" t="n">
        <v>17.77</v>
      </c>
      <c r="BT1011" s="7" t="n">
        <v>2.46</v>
      </c>
      <c r="BZ1011" s="5" t="n">
        <v>19</v>
      </c>
      <c r="CA1011" s="6" t="n">
        <v>0.143173682409748</v>
      </c>
      <c r="CB1011" s="6" t="n">
        <v>0.391295808597063</v>
      </c>
      <c r="CC1011" s="4" t="s">
        <v>1127</v>
      </c>
      <c r="CD1011" s="26" t="n">
        <v>15.0241380061485</v>
      </c>
      <c r="CE1011" s="6" t="n">
        <v>1.2366224031815</v>
      </c>
      <c r="CO1011" s="4" t="s">
        <v>483</v>
      </c>
    </row>
    <row r="1012" customFormat="false" ht="15" hidden="false" customHeight="false" outlineLevel="0" collapsed="false">
      <c r="A1012" s="4" t="s">
        <v>31</v>
      </c>
      <c r="B1012" s="4" t="s">
        <v>32</v>
      </c>
      <c r="C1012" s="25" t="n">
        <v>44742</v>
      </c>
      <c r="D1012" s="4" t="s">
        <v>219</v>
      </c>
      <c r="E1012" s="4" t="s">
        <v>445</v>
      </c>
      <c r="F1012" s="4" t="s">
        <v>70</v>
      </c>
      <c r="G1012" s="4" t="s">
        <v>438</v>
      </c>
      <c r="H1012" s="4" t="s">
        <v>439</v>
      </c>
      <c r="I1012" s="5" t="n">
        <v>400</v>
      </c>
      <c r="J1012" s="25" t="n">
        <v>44766</v>
      </c>
      <c r="K1012" s="4" t="s">
        <v>829</v>
      </c>
      <c r="L1012" s="4" t="s">
        <v>447</v>
      </c>
      <c r="M1012" s="4" t="s">
        <v>441</v>
      </c>
      <c r="N1012" s="25" t="n">
        <v>44764</v>
      </c>
      <c r="O1012" s="25" t="n">
        <v>44767</v>
      </c>
      <c r="P1012" s="25" t="n">
        <v>44768</v>
      </c>
      <c r="Q1012" s="25" t="n">
        <v>44767</v>
      </c>
      <c r="R1012" s="6" t="n">
        <v>-0.0173527301193817</v>
      </c>
      <c r="S1012" s="6" t="n">
        <v>-0.00179247161919938</v>
      </c>
      <c r="T1012" s="6" t="n">
        <v>-0.0348829475924447</v>
      </c>
      <c r="U1012" s="6" t="n">
        <v>-0.0540281493310257</v>
      </c>
      <c r="V1012" s="6" t="n">
        <v>-0.00726083736259131</v>
      </c>
      <c r="W1012" s="6" t="n">
        <v>-0.0327185393278499</v>
      </c>
      <c r="X1012" s="6" t="n">
        <v>-0.0467673119684344</v>
      </c>
      <c r="Y1012" s="6" t="n">
        <v>-0.0213096100031759</v>
      </c>
      <c r="Z1012" s="6" t="n">
        <v>-0.00196925671129633</v>
      </c>
      <c r="AA1012" s="6" t="n">
        <v>-0.0520588926197294</v>
      </c>
      <c r="AB1012" s="6" t="n">
        <v>-0.0173936134900087</v>
      </c>
      <c r="AC1012" s="6" t="n">
        <v>-0.00179247161919938</v>
      </c>
      <c r="AD1012" s="6" t="n">
        <v>0.00179247161919938</v>
      </c>
      <c r="AE1012" s="6" t="n">
        <v>0.0245966938856803</v>
      </c>
      <c r="AF1012" s="7" t="n">
        <v>0.634278002699052</v>
      </c>
      <c r="AG1012" s="7" t="n">
        <v>1.49733030068242</v>
      </c>
      <c r="AH1012" s="26" t="n">
        <v>1532.9</v>
      </c>
      <c r="AI1012" s="6" t="n">
        <v>0.0728207999440109</v>
      </c>
      <c r="AJ1012" s="6" t="n">
        <v>0.0665507044703428</v>
      </c>
      <c r="AK1012" s="6" t="n">
        <v>-0.0331451638336121</v>
      </c>
      <c r="AL1012" s="6" t="n">
        <v>-0.201926330860341</v>
      </c>
      <c r="AM1012" s="6" t="n">
        <v>-0.0110641592206701</v>
      </c>
      <c r="AN1012" s="6" t="n">
        <v>0.0310877153412266</v>
      </c>
      <c r="AO1012" s="6" t="n">
        <v>0.0354629891291163</v>
      </c>
      <c r="AP1012" s="6" t="n">
        <v>0.0637080935809529</v>
      </c>
      <c r="AQ1012" s="6" t="n">
        <v>0.0461702787444438</v>
      </c>
      <c r="AR1012" s="6" t="n">
        <v>-0.0168368464113906</v>
      </c>
      <c r="AS1012" s="4" t="s">
        <v>442</v>
      </c>
      <c r="AT1012" s="4" t="s">
        <v>121</v>
      </c>
      <c r="AU1012" s="5" t="n">
        <v>34470</v>
      </c>
      <c r="AV1012" s="6" t="n">
        <v>0.23566102667049</v>
      </c>
      <c r="AW1012" s="6" t="n">
        <v>0.0679762052298922</v>
      </c>
      <c r="AX1012" s="5" t="n">
        <v>7864</v>
      </c>
      <c r="AY1012" s="6" t="n">
        <v>0.228140411952422</v>
      </c>
      <c r="AZ1012" s="6" t="n">
        <v>-0.0382777125098661</v>
      </c>
      <c r="BA1012" s="5" t="n">
        <v>5360</v>
      </c>
      <c r="BB1012" s="6" t="n">
        <v>0.0317613089509143</v>
      </c>
      <c r="BC1012" s="6" t="n">
        <v>-0.0573338023214914</v>
      </c>
      <c r="BD1012" s="6" t="n">
        <v>0.155497534087612</v>
      </c>
      <c r="BE1012" s="7" t="n">
        <v>12.78</v>
      </c>
      <c r="BM1012" s="5" t="n">
        <v>643204.84</v>
      </c>
      <c r="BN1012" s="5" t="n">
        <v>22111</v>
      </c>
      <c r="BO1012" s="26" t="n">
        <v>29.0898123106146</v>
      </c>
      <c r="BS1012" s="26" t="n">
        <v>25.62</v>
      </c>
      <c r="BT1012" s="7" t="n">
        <v>7.89</v>
      </c>
      <c r="BU1012" s="4" t="s">
        <v>1249</v>
      </c>
      <c r="BV1012" s="5" t="n">
        <v>23885</v>
      </c>
      <c r="BW1012" s="5" t="n">
        <v>2161</v>
      </c>
      <c r="BX1012" s="5" t="n">
        <v>21724</v>
      </c>
      <c r="BY1012" s="7" t="n">
        <v>1.08028041610131</v>
      </c>
      <c r="BZ1012" s="5" t="n">
        <v>12</v>
      </c>
      <c r="CA1012" s="6" t="n">
        <v>0.20857765769386</v>
      </c>
      <c r="CB1012" s="6" t="n">
        <v>0.174614011133284</v>
      </c>
      <c r="CC1012" s="4" t="s">
        <v>1058</v>
      </c>
      <c r="CD1012" s="26" t="n">
        <v>29.2715753297346</v>
      </c>
      <c r="CE1012" s="6" t="n">
        <v>-0.00620954004260088</v>
      </c>
      <c r="CF1012" s="25" t="n">
        <v>44770</v>
      </c>
      <c r="CG1012" s="6" t="n">
        <v>0.307488895882014</v>
      </c>
      <c r="CH1012" s="6" t="n">
        <v>0.357884592994209</v>
      </c>
      <c r="CI1012" s="6" t="n">
        <v>0.214116930134501</v>
      </c>
      <c r="CJ1012" s="6" t="n">
        <v>-0.401715149727147</v>
      </c>
      <c r="CK1012" s="6" t="n">
        <v>0.0360312448063819</v>
      </c>
      <c r="CL1012" s="7" t="n">
        <v>0.0497477017192004</v>
      </c>
      <c r="CM1012" s="6" t="n">
        <v>0.153438438438439</v>
      </c>
      <c r="CN1012" s="4" t="s">
        <v>444</v>
      </c>
    </row>
    <row r="1013" customFormat="false" ht="15" hidden="false" customHeight="false" outlineLevel="0" collapsed="false">
      <c r="A1013" s="4" t="s">
        <v>31</v>
      </c>
      <c r="B1013" s="4" t="s">
        <v>32</v>
      </c>
      <c r="C1013" s="25" t="n">
        <v>44742</v>
      </c>
      <c r="D1013" s="4" t="s">
        <v>122</v>
      </c>
      <c r="E1013" s="4" t="s">
        <v>695</v>
      </c>
      <c r="F1013" s="4" t="s">
        <v>74</v>
      </c>
      <c r="G1013" s="4" t="s">
        <v>459</v>
      </c>
      <c r="H1013" s="4" t="s">
        <v>460</v>
      </c>
      <c r="I1013" s="5" t="n">
        <v>500</v>
      </c>
      <c r="J1013" s="25" t="n">
        <v>44767</v>
      </c>
      <c r="K1013" s="4" t="s">
        <v>550</v>
      </c>
      <c r="L1013" s="4" t="s">
        <v>5</v>
      </c>
      <c r="M1013" s="4" t="s">
        <v>462</v>
      </c>
      <c r="N1013" s="25" t="n">
        <v>44764</v>
      </c>
      <c r="O1013" s="25" t="n">
        <v>44767</v>
      </c>
      <c r="P1013" s="25" t="n">
        <v>44768</v>
      </c>
      <c r="Q1013" s="25" t="n">
        <v>44768</v>
      </c>
      <c r="R1013" s="6" t="n">
        <v>0.026815957847196</v>
      </c>
      <c r="S1013" s="6" t="n">
        <v>0.00354317480680533</v>
      </c>
      <c r="T1013" s="6" t="n">
        <v>-0.00167402221884039</v>
      </c>
      <c r="U1013" s="6" t="n">
        <v>0.028685110435161</v>
      </c>
      <c r="V1013" s="6" t="n">
        <v>-0.00726083736259131</v>
      </c>
      <c r="W1013" s="6" t="n">
        <v>0.008155048266139</v>
      </c>
      <c r="X1013" s="6" t="n">
        <v>0.0359459477977523</v>
      </c>
      <c r="Y1013" s="6" t="n">
        <v>0.020530062169022</v>
      </c>
      <c r="Z1013" s="6" t="n">
        <v>-0.0257960740023058</v>
      </c>
      <c r="AA1013" s="6" t="n">
        <v>0.0544811844374668</v>
      </c>
      <c r="AB1013" s="6" t="n">
        <v>-0.0162836706741744</v>
      </c>
      <c r="AC1013" s="6" t="n">
        <v>-0.00167402221884039</v>
      </c>
      <c r="AD1013" s="6" t="n">
        <v>0.00167402221884039</v>
      </c>
      <c r="AE1013" s="6" t="n">
        <v>0.0491858164662913</v>
      </c>
      <c r="AF1013" s="7" t="n">
        <v>0.478960396039605</v>
      </c>
      <c r="AG1013" s="7" t="n">
        <v>0.461977364374837</v>
      </c>
      <c r="AH1013" s="26" t="n">
        <v>1594.2</v>
      </c>
      <c r="AI1013" s="6" t="n">
        <v>0.020385957051877</v>
      </c>
      <c r="AJ1013" s="6" t="n">
        <v>0.204260462305484</v>
      </c>
      <c r="AK1013" s="6" t="n">
        <v>-0.096488990903681</v>
      </c>
      <c r="AL1013" s="6" t="n">
        <v>0.0349259932485062</v>
      </c>
      <c r="AM1013" s="6" t="n">
        <v>0.15158738758262</v>
      </c>
      <c r="AN1013" s="6" t="n">
        <v>0.0870284092211282</v>
      </c>
      <c r="AO1013" s="6" t="n">
        <v>0.117232053084356</v>
      </c>
      <c r="AP1013" s="6" t="n">
        <v>-0.000762195121951526</v>
      </c>
      <c r="AQ1013" s="6" t="n">
        <v>0.00826219512195103</v>
      </c>
      <c r="AR1013" s="6" t="n">
        <v>-0.0547449300338834</v>
      </c>
      <c r="BM1013" s="5" t="n">
        <v>14141.82936</v>
      </c>
      <c r="BN1013" s="5" t="n">
        <v>577.7387</v>
      </c>
      <c r="BO1013" s="26" t="n">
        <v>24.4778986763393</v>
      </c>
      <c r="BS1013" s="26" t="n">
        <v>18.74</v>
      </c>
      <c r="BT1013" s="7" t="n">
        <v>3.32</v>
      </c>
      <c r="BU1013" s="4" t="s">
        <v>1249</v>
      </c>
      <c r="BV1013" s="5" t="n">
        <v>928.7964</v>
      </c>
      <c r="BW1013" s="5" t="n">
        <v>16.3815</v>
      </c>
      <c r="BX1013" s="5" t="n">
        <v>912.4149</v>
      </c>
      <c r="BY1013" s="7" t="n">
        <v>1.60764151947637</v>
      </c>
      <c r="BZ1013" s="5" t="n">
        <v>8</v>
      </c>
      <c r="CA1013" s="6" t="n">
        <v>0.128375345673881</v>
      </c>
      <c r="CB1013" s="6" t="n">
        <v>0.0623763169178349</v>
      </c>
      <c r="CD1013" s="26" t="n">
        <v>36.4904264577894</v>
      </c>
      <c r="CE1013" s="6" t="n">
        <v>-0.32919669479187</v>
      </c>
      <c r="CO1013" s="4" t="s">
        <v>463</v>
      </c>
    </row>
    <row r="1014" customFormat="false" ht="15" hidden="false" customHeight="false" outlineLevel="0" collapsed="false">
      <c r="A1014" s="4" t="s">
        <v>31</v>
      </c>
      <c r="B1014" s="4" t="s">
        <v>32</v>
      </c>
      <c r="C1014" s="25" t="n">
        <v>44742</v>
      </c>
      <c r="D1014" s="4" t="s">
        <v>143</v>
      </c>
      <c r="E1014" s="4" t="s">
        <v>491</v>
      </c>
      <c r="F1014" s="4" t="s">
        <v>69</v>
      </c>
      <c r="G1014" s="4" t="s">
        <v>438</v>
      </c>
      <c r="H1014" s="4" t="s">
        <v>453</v>
      </c>
      <c r="I1014" s="5" t="n">
        <v>625</v>
      </c>
      <c r="J1014" s="25" t="n">
        <v>44767</v>
      </c>
      <c r="K1014" s="4" t="s">
        <v>1328</v>
      </c>
      <c r="L1014" s="4" t="s">
        <v>5</v>
      </c>
      <c r="M1014" s="4" t="s">
        <v>441</v>
      </c>
      <c r="N1014" s="25" t="n">
        <v>44764</v>
      </c>
      <c r="O1014" s="25" t="n">
        <v>44767</v>
      </c>
      <c r="P1014" s="25" t="n">
        <v>44768</v>
      </c>
      <c r="Q1014" s="25" t="n">
        <v>44768</v>
      </c>
      <c r="R1014" s="6" t="n">
        <v>0.021242400950318</v>
      </c>
      <c r="S1014" s="6" t="n">
        <v>-0.00465275401984255</v>
      </c>
      <c r="T1014" s="6" t="n">
        <v>-0.0287344469650099</v>
      </c>
      <c r="U1014" s="6" t="n">
        <v>-0.0121448000345344</v>
      </c>
      <c r="V1014" s="6" t="n">
        <v>-0.00726083736259131</v>
      </c>
      <c r="W1014" s="6" t="n">
        <v>0.00586258867309253</v>
      </c>
      <c r="X1014" s="6" t="n">
        <v>-0.00488396267194313</v>
      </c>
      <c r="Y1014" s="6" t="n">
        <v>-0.018007388707627</v>
      </c>
      <c r="Z1014" s="6" t="n">
        <v>0.00985671398524979</v>
      </c>
      <c r="AA1014" s="6" t="n">
        <v>-0.0220015140197842</v>
      </c>
      <c r="AB1014" s="6" t="n">
        <v>-0.00611809995188017</v>
      </c>
      <c r="AC1014" s="6" t="n">
        <v>-0.0287344469650099</v>
      </c>
      <c r="AD1014" s="6" t="n">
        <v>0.0287344469650099</v>
      </c>
      <c r="AE1014" s="6" t="n">
        <v>0.0294218739258955</v>
      </c>
      <c r="AF1014" s="7" t="n">
        <v>0.205607476635517</v>
      </c>
      <c r="AG1014" s="7" t="n">
        <v>1.53522843425748</v>
      </c>
      <c r="AH1014" s="26" t="n">
        <v>715.55</v>
      </c>
      <c r="AI1014" s="6" t="n">
        <v>0.0707818930041149</v>
      </c>
      <c r="AJ1014" s="6" t="n">
        <v>0.141592214422463</v>
      </c>
      <c r="AK1014" s="6" t="n">
        <v>-0.0833333333333328</v>
      </c>
      <c r="AL1014" s="6" t="n">
        <v>-0.0133066740209592</v>
      </c>
      <c r="AM1014" s="6" t="n">
        <v>-0.040496144820651</v>
      </c>
      <c r="AN1014" s="6" t="n">
        <v>0.10216682447717</v>
      </c>
      <c r="AO1014" s="6" t="n">
        <v>0.039425389945293</v>
      </c>
      <c r="AP1014" s="6" t="n">
        <v>0.0339726803029232</v>
      </c>
      <c r="AQ1014" s="6" t="n">
        <v>0.0522329959657442</v>
      </c>
      <c r="AR1014" s="6" t="n">
        <v>-0.0107741291900902</v>
      </c>
      <c r="AS1014" s="4" t="s">
        <v>455</v>
      </c>
      <c r="AT1014" s="4" t="s">
        <v>456</v>
      </c>
      <c r="AU1014" s="5" t="n">
        <v>18728.65</v>
      </c>
      <c r="AV1014" s="6" t="n">
        <v>0.170287550317244</v>
      </c>
      <c r="AW1014" s="6" t="n">
        <v>0.053577696970788</v>
      </c>
      <c r="BA1014" s="5" t="n">
        <v>4125.26</v>
      </c>
      <c r="BB1014" s="6" t="n">
        <v>0.909709973844409</v>
      </c>
      <c r="BC1014" s="6" t="n">
        <v>0.00181894569147856</v>
      </c>
      <c r="BD1014" s="6" t="n">
        <v>0.220264674709603</v>
      </c>
      <c r="BE1014" s="7" t="n">
        <v>13.43</v>
      </c>
      <c r="BF1014" s="5" t="n">
        <v>9384.01</v>
      </c>
      <c r="BG1014" s="6" t="n">
        <v>0.209237565187809</v>
      </c>
      <c r="BH1014" s="6" t="n">
        <v>-0.0824558450383726</v>
      </c>
      <c r="BI1014" s="6" t="n">
        <v>-0.898256233702623</v>
      </c>
      <c r="BJ1014" s="27" t="n">
        <v>0.0276</v>
      </c>
      <c r="BK1014" s="27" t="n">
        <v>0.0064</v>
      </c>
      <c r="BL1014" s="27" t="n">
        <v>0.0144</v>
      </c>
      <c r="BM1014" s="5" t="n">
        <v>219655.96125</v>
      </c>
      <c r="BN1014" s="5" t="n">
        <v>13025.48</v>
      </c>
      <c r="BO1014" s="26" t="n">
        <v>16.863559826586</v>
      </c>
      <c r="BS1014" s="26" t="n">
        <v>17.77</v>
      </c>
      <c r="BT1014" s="7" t="n">
        <v>2.46</v>
      </c>
      <c r="BZ1014" s="5" t="n">
        <v>19</v>
      </c>
      <c r="CA1014" s="6" t="n">
        <v>0.133606685516773</v>
      </c>
      <c r="CB1014" s="6" t="n">
        <v>0.391295808597063</v>
      </c>
      <c r="CC1014" s="4" t="s">
        <v>1060</v>
      </c>
      <c r="CD1014" s="26" t="n">
        <v>15.0241380061485</v>
      </c>
      <c r="CE1014" s="6" t="n">
        <v>0.122431105177866</v>
      </c>
      <c r="CF1014" s="25" t="n">
        <v>44798</v>
      </c>
      <c r="CG1014" s="6" t="n">
        <v>0.272509045084659</v>
      </c>
      <c r="CH1014" s="6" t="n">
        <v>0.301204000500869</v>
      </c>
      <c r="CI1014" s="6" t="n">
        <v>0.285995779088233</v>
      </c>
      <c r="CJ1014" s="6" t="n">
        <v>-0.0504914323426875</v>
      </c>
      <c r="CK1014" s="6" t="n">
        <v>0.0692994505494506</v>
      </c>
      <c r="CL1014" s="7" t="n">
        <v>0.414641771863771</v>
      </c>
      <c r="CM1014" s="6" t="n">
        <v>0.322943005181347</v>
      </c>
      <c r="CN1014" s="4" t="s">
        <v>493</v>
      </c>
    </row>
    <row r="1015" customFormat="false" ht="15" hidden="false" customHeight="false" outlineLevel="0" collapsed="false">
      <c r="A1015" s="4" t="s">
        <v>31</v>
      </c>
      <c r="B1015" s="4" t="s">
        <v>32</v>
      </c>
      <c r="C1015" s="25" t="n">
        <v>44742</v>
      </c>
      <c r="D1015" s="4" t="s">
        <v>163</v>
      </c>
      <c r="E1015" s="4" t="s">
        <v>688</v>
      </c>
      <c r="F1015" s="4" t="s">
        <v>69</v>
      </c>
      <c r="G1015" s="4" t="s">
        <v>438</v>
      </c>
      <c r="H1015" s="4" t="s">
        <v>453</v>
      </c>
      <c r="I1015" s="5" t="n">
        <v>6750</v>
      </c>
      <c r="J1015" s="25" t="n">
        <v>44767</v>
      </c>
      <c r="K1015" s="4" t="s">
        <v>915</v>
      </c>
      <c r="L1015" s="4" t="s">
        <v>6</v>
      </c>
      <c r="M1015" s="4" t="s">
        <v>441</v>
      </c>
      <c r="N1015" s="25" t="n">
        <v>44764</v>
      </c>
      <c r="O1015" s="25" t="n">
        <v>44767</v>
      </c>
      <c r="P1015" s="25" t="n">
        <v>44768</v>
      </c>
      <c r="Q1015" s="25" t="n">
        <v>44767</v>
      </c>
      <c r="R1015" s="6" t="n">
        <v>0.0123756906077348</v>
      </c>
      <c r="S1015" s="6" t="n">
        <v>-0.0185549006767082</v>
      </c>
      <c r="T1015" s="6" t="n">
        <v>-0.0142348754448399</v>
      </c>
      <c r="U1015" s="6" t="n">
        <v>-0.0204140855138133</v>
      </c>
      <c r="V1015" s="6" t="n">
        <v>-0.00726083736259131</v>
      </c>
      <c r="W1015" s="6" t="n">
        <v>0.00586258867309253</v>
      </c>
      <c r="X1015" s="6" t="n">
        <v>-0.013153248151222</v>
      </c>
      <c r="Y1015" s="6" t="n">
        <v>-0.0262766741869058</v>
      </c>
      <c r="Z1015" s="6" t="n">
        <v>0.00985671398524979</v>
      </c>
      <c r="AA1015" s="6" t="n">
        <v>-0.0302707994990631</v>
      </c>
      <c r="AB1015" s="6" t="n">
        <v>0.000873171796550887</v>
      </c>
      <c r="AC1015" s="6" t="n">
        <v>-0.0185549006767082</v>
      </c>
      <c r="AD1015" s="6" t="n">
        <v>0.0185549006767082</v>
      </c>
      <c r="AE1015" s="6" t="n">
        <v>0.0604671469111547</v>
      </c>
      <c r="AF1015" s="7" t="n">
        <v>0.299638989169676</v>
      </c>
      <c r="AG1015" s="7" t="n">
        <v>2.85188725472077</v>
      </c>
      <c r="AH1015" s="26" t="n">
        <v>226.25</v>
      </c>
      <c r="AI1015" s="6" t="n">
        <v>0.0796945836315917</v>
      </c>
      <c r="AJ1015" s="6" t="n">
        <v>0.251036770804534</v>
      </c>
      <c r="AK1015" s="6" t="n">
        <v>-0.0300107181136123</v>
      </c>
      <c r="AL1015" s="6" t="n">
        <v>0.0141192290452716</v>
      </c>
      <c r="AM1015" s="6" t="n">
        <v>0.566285912080307</v>
      </c>
      <c r="AN1015" s="6" t="n">
        <v>0.10216682447717</v>
      </c>
      <c r="AO1015" s="6" t="n">
        <v>0.148869946327364</v>
      </c>
      <c r="AP1015" s="6" t="n">
        <v>0.052346570397112</v>
      </c>
      <c r="AQ1015" s="6" t="n">
        <v>0.0773916967509021</v>
      </c>
      <c r="AR1015" s="6" t="n">
        <v>0.0143845715950677</v>
      </c>
      <c r="AS1015" s="4" t="s">
        <v>455</v>
      </c>
      <c r="AT1015" s="4" t="s">
        <v>456</v>
      </c>
      <c r="AU1015" s="5" t="n">
        <v>18176.64</v>
      </c>
      <c r="AW1015" s="6" t="n">
        <v>0.0176384073310383</v>
      </c>
      <c r="BA1015" s="5" t="n">
        <v>2022.03</v>
      </c>
      <c r="BC1015" s="6" t="n">
        <v>0.213543229585529</v>
      </c>
      <c r="BD1015" s="6" t="n">
        <v>0.111243332100982</v>
      </c>
      <c r="BE1015" s="7" t="n">
        <v>11.15</v>
      </c>
      <c r="BF1015" s="5" t="n">
        <v>6784.73</v>
      </c>
      <c r="BJ1015" s="27" t="n">
        <v>0.0698</v>
      </c>
      <c r="BK1015" s="27" t="n">
        <v>0.0248</v>
      </c>
      <c r="BL1015" s="27" t="n">
        <v>0.0065</v>
      </c>
      <c r="BS1015" s="26" t="n">
        <v>17.77</v>
      </c>
      <c r="BT1015" s="7" t="n">
        <v>2.46</v>
      </c>
      <c r="BZ1015" s="5" t="n">
        <v>19</v>
      </c>
      <c r="CA1015" s="6" t="n">
        <v>0.134691896539041</v>
      </c>
      <c r="CB1015" s="6" t="n">
        <v>0.455051911459806</v>
      </c>
      <c r="CD1015" s="26" t="n">
        <v>15.9438489163673</v>
      </c>
      <c r="CF1015" s="25" t="n">
        <v>44770</v>
      </c>
      <c r="CG1015" s="6" t="n">
        <v>0.371815475163702</v>
      </c>
      <c r="CH1015" s="6" t="n">
        <v>0.472163093743753</v>
      </c>
      <c r="CI1015" s="6" t="n">
        <v>0.426566824963223</v>
      </c>
      <c r="CJ1015" s="6" t="n">
        <v>-0.0965688961816126</v>
      </c>
      <c r="CK1015" s="6" t="n">
        <v>0.0475359790667248</v>
      </c>
      <c r="CL1015" s="7" t="n">
        <v>0.390333827997173</v>
      </c>
      <c r="CM1015" s="6" t="n">
        <v>0.86294380587484</v>
      </c>
      <c r="CN1015" s="4" t="s">
        <v>444</v>
      </c>
    </row>
    <row r="1016" customFormat="false" ht="15" hidden="false" customHeight="false" outlineLevel="0" collapsed="false">
      <c r="A1016" s="4" t="s">
        <v>31</v>
      </c>
      <c r="B1016" s="4" t="s">
        <v>32</v>
      </c>
      <c r="C1016" s="25" t="n">
        <v>44742</v>
      </c>
      <c r="D1016" s="4" t="s">
        <v>213</v>
      </c>
      <c r="E1016" s="4" t="s">
        <v>665</v>
      </c>
      <c r="F1016" s="4" t="s">
        <v>74</v>
      </c>
      <c r="G1016" s="4" t="s">
        <v>459</v>
      </c>
      <c r="H1016" s="4" t="s">
        <v>460</v>
      </c>
      <c r="I1016" s="5" t="n">
        <v>4350</v>
      </c>
      <c r="J1016" s="25" t="n">
        <v>44767</v>
      </c>
      <c r="K1016" s="4" t="s">
        <v>929</v>
      </c>
      <c r="L1016" s="4" t="s">
        <v>5</v>
      </c>
      <c r="M1016" s="4" t="s">
        <v>441</v>
      </c>
      <c r="N1016" s="25" t="n">
        <v>44764</v>
      </c>
      <c r="O1016" s="25" t="n">
        <v>44767</v>
      </c>
      <c r="P1016" s="25" t="n">
        <v>44768</v>
      </c>
      <c r="Q1016" s="25" t="n">
        <v>44768</v>
      </c>
      <c r="R1016" s="6" t="n">
        <v>-0.0152951973080453</v>
      </c>
      <c r="S1016" s="6" t="n">
        <v>-0.0152221186703945</v>
      </c>
      <c r="T1016" s="6" t="n">
        <v>-0.0274447949526814</v>
      </c>
      <c r="U1016" s="6" t="n">
        <v>-0.0579621109311211</v>
      </c>
      <c r="V1016" s="6" t="n">
        <v>-0.00726083736259131</v>
      </c>
      <c r="W1016" s="6" t="n">
        <v>0.008155048266139</v>
      </c>
      <c r="X1016" s="6" t="n">
        <v>-0.0507012735685298</v>
      </c>
      <c r="Y1016" s="6" t="n">
        <v>-0.0661171591972601</v>
      </c>
      <c r="Z1016" s="6" t="n">
        <v>-0.0207580854973343</v>
      </c>
      <c r="AA1016" s="6" t="n">
        <v>-0.0372040254337868</v>
      </c>
      <c r="AB1016" s="6" t="n">
        <v>-0.0157728706624606</v>
      </c>
      <c r="AC1016" s="6" t="n">
        <v>-0.0274447949526814</v>
      </c>
      <c r="AD1016" s="6" t="n">
        <v>0.0274447949526814</v>
      </c>
      <c r="AE1016" s="6" t="n">
        <v>0.047634069400631</v>
      </c>
      <c r="AF1016" s="7" t="n">
        <v>0.172185430463577</v>
      </c>
      <c r="AG1016" s="7" t="n">
        <v>1.69408630436436</v>
      </c>
      <c r="AH1016" s="26" t="n">
        <v>163.45</v>
      </c>
      <c r="AI1016" s="6" t="n">
        <v>0.00801726796176361</v>
      </c>
      <c r="AJ1016" s="6" t="n">
        <v>-0.0371134020618561</v>
      </c>
      <c r="AK1016" s="6" t="n">
        <v>-0.289965247610774</v>
      </c>
      <c r="AL1016" s="6" t="n">
        <v>-0.354207822994864</v>
      </c>
      <c r="AM1016" s="6" t="n">
        <v>0.148091781784124</v>
      </c>
      <c r="AN1016" s="6" t="n">
        <v>0.0870284092211282</v>
      </c>
      <c r="AO1016" s="6" t="n">
        <v>-0.124141811282984</v>
      </c>
      <c r="AP1016" s="6" t="n">
        <v>0.0781706130392474</v>
      </c>
      <c r="AQ1016" s="6" t="n">
        <v>0.0321115796302298</v>
      </c>
      <c r="AR1016" s="6" t="n">
        <v>-0.0308955455256046</v>
      </c>
      <c r="AS1016" s="4" t="s">
        <v>442</v>
      </c>
      <c r="AT1016" s="4" t="s">
        <v>121</v>
      </c>
      <c r="AU1016" s="5" t="n">
        <v>98.3519</v>
      </c>
      <c r="AV1016" s="6" t="n">
        <v>0.0804386704983873</v>
      </c>
      <c r="AW1016" s="6" t="n">
        <v>-0.122512234182551</v>
      </c>
      <c r="AX1016" s="5" t="n">
        <v>81.013</v>
      </c>
      <c r="AY1016" s="6" t="n">
        <v>0.823705490183718</v>
      </c>
      <c r="AZ1016" s="6" t="n">
        <v>0.00136857999186824</v>
      </c>
      <c r="BA1016" s="5" t="n">
        <v>69.1286</v>
      </c>
      <c r="BB1016" s="6" t="n">
        <v>0.100474233926749</v>
      </c>
      <c r="BC1016" s="6" t="n">
        <v>-0.217604869441605</v>
      </c>
      <c r="BD1016" s="6" t="n">
        <v>0.702870000477876</v>
      </c>
      <c r="BE1016" s="7" t="n">
        <v>0.77</v>
      </c>
      <c r="BM1016" s="5" t="n">
        <v>14674.34486</v>
      </c>
      <c r="BN1016" s="5" t="n">
        <v>309.2555</v>
      </c>
      <c r="BO1016" s="26" t="n">
        <v>47.4505541857784</v>
      </c>
      <c r="BS1016" s="26" t="n">
        <v>18.74</v>
      </c>
      <c r="BT1016" s="7" t="n">
        <v>3.32</v>
      </c>
      <c r="BU1016" s="4" t="s">
        <v>1249</v>
      </c>
      <c r="BV1016" s="5" t="n">
        <v>762.3206</v>
      </c>
      <c r="BW1016" s="5" t="n">
        <v>11.0709</v>
      </c>
      <c r="BX1016" s="5" t="n">
        <v>751.2497</v>
      </c>
      <c r="BY1016" s="7" t="n">
        <v>2.4650187304672</v>
      </c>
      <c r="BZ1016" s="5" t="n">
        <v>8</v>
      </c>
      <c r="CA1016" s="6" t="n">
        <v>0.176312020849375</v>
      </c>
      <c r="CB1016" s="6" t="n">
        <v>0.0242783999089204</v>
      </c>
      <c r="CC1016" s="4" t="s">
        <v>892</v>
      </c>
      <c r="CD1016" s="26" t="n">
        <v>29.4200954684775</v>
      </c>
      <c r="CE1016" s="6" t="n">
        <v>0.612862005720544</v>
      </c>
      <c r="CF1016" s="25" t="n">
        <v>44798</v>
      </c>
      <c r="CG1016" s="6" t="n">
        <v>0.413356865180005</v>
      </c>
      <c r="CH1016" s="6" t="n">
        <v>0.482770189374406</v>
      </c>
      <c r="CI1016" s="6" t="n">
        <v>0.466445641858224</v>
      </c>
      <c r="CJ1016" s="6" t="n">
        <v>-0.0338143238242117</v>
      </c>
      <c r="CK1016" s="6" t="n">
        <v>0.110866141732284</v>
      </c>
      <c r="CL1016" s="7" t="n">
        <v>0.247548931746487</v>
      </c>
      <c r="CM1016" s="6" t="n">
        <v>-0.00228196636145208</v>
      </c>
      <c r="CN1016" s="4" t="s">
        <v>493</v>
      </c>
    </row>
    <row r="1017" customFormat="false" ht="15" hidden="false" customHeight="false" outlineLevel="0" collapsed="false">
      <c r="A1017" s="4" t="s">
        <v>31</v>
      </c>
      <c r="B1017" s="4" t="s">
        <v>32</v>
      </c>
      <c r="C1017" s="25" t="n">
        <v>44742</v>
      </c>
      <c r="D1017" s="4" t="s">
        <v>239</v>
      </c>
      <c r="E1017" s="4" t="s">
        <v>684</v>
      </c>
      <c r="F1017" s="4" t="s">
        <v>75</v>
      </c>
      <c r="G1017" s="4" t="s">
        <v>459</v>
      </c>
      <c r="H1017" s="4" t="s">
        <v>577</v>
      </c>
      <c r="I1017" s="5" t="n">
        <v>625</v>
      </c>
      <c r="J1017" s="25" t="n">
        <v>44767</v>
      </c>
      <c r="K1017" s="4" t="s">
        <v>1200</v>
      </c>
      <c r="L1017" s="4" t="s">
        <v>5</v>
      </c>
      <c r="M1017" s="4" t="s">
        <v>441</v>
      </c>
      <c r="N1017" s="25" t="n">
        <v>44764</v>
      </c>
      <c r="O1017" s="25" t="n">
        <v>44767</v>
      </c>
      <c r="P1017" s="25" t="n">
        <v>44768</v>
      </c>
      <c r="Q1017" s="25" t="n">
        <v>44768</v>
      </c>
      <c r="R1017" s="6" t="n">
        <v>0.00916856746723904</v>
      </c>
      <c r="S1017" s="6" t="n">
        <v>0.0249069313951427</v>
      </c>
      <c r="T1017" s="6" t="n">
        <v>-0.0202369627259361</v>
      </c>
      <c r="U1017" s="6" t="n">
        <v>0.0138385361364456</v>
      </c>
      <c r="V1017" s="6" t="n">
        <v>-0.00726083736259131</v>
      </c>
      <c r="W1017" s="6" t="n">
        <v>-0.00856367380424294</v>
      </c>
      <c r="X1017" s="6" t="n">
        <v>0.0210993734990369</v>
      </c>
      <c r="Y1017" s="6" t="n">
        <v>0.0224022099406885</v>
      </c>
      <c r="Z1017" s="6" t="n">
        <v>0.00493304698723285</v>
      </c>
      <c r="AA1017" s="6" t="n">
        <v>0.00890548914921274</v>
      </c>
      <c r="AB1017" s="6" t="n">
        <v>0</v>
      </c>
      <c r="AC1017" s="6" t="n">
        <v>-0.0202369627259361</v>
      </c>
      <c r="AD1017" s="6" t="n">
        <v>0.0202369627259361</v>
      </c>
      <c r="AE1017" s="6" t="n">
        <v>0.0388739946380697</v>
      </c>
      <c r="AF1017" s="7" t="n">
        <v>0.175750834260291</v>
      </c>
      <c r="AG1017" s="7" t="n">
        <v>1.25155181110106</v>
      </c>
      <c r="AH1017" s="26" t="n">
        <v>1117.95</v>
      </c>
      <c r="AI1017" s="6" t="n">
        <v>0.00359082544099865</v>
      </c>
      <c r="AJ1017" s="6" t="n">
        <v>0.106388242862091</v>
      </c>
      <c r="AK1017" s="6" t="n">
        <v>0.0918546733079397</v>
      </c>
      <c r="AL1017" s="6" t="n">
        <v>-0.098391064155812</v>
      </c>
      <c r="AM1017" s="6" t="n">
        <v>0.409417549167927</v>
      </c>
      <c r="AN1017" s="6" t="n">
        <v>0.0778857347541864</v>
      </c>
      <c r="AO1017" s="6" t="n">
        <v>0.0285025081079042</v>
      </c>
      <c r="AP1017" s="6" t="n">
        <v>-0.0284667667049163</v>
      </c>
      <c r="AQ1017" s="6" t="n">
        <v>-0.0554770941830701</v>
      </c>
      <c r="AR1017" s="6" t="n">
        <v>-0.118484219338905</v>
      </c>
      <c r="AS1017" s="4" t="s">
        <v>455</v>
      </c>
      <c r="AT1017" s="4" t="s">
        <v>121</v>
      </c>
      <c r="AU1017" s="5" t="n">
        <v>2239.39</v>
      </c>
      <c r="AV1017" s="6" t="n">
        <v>0.39493699271819</v>
      </c>
      <c r="AW1017" s="6" t="n">
        <v>-0.349876326729684</v>
      </c>
      <c r="AX1017" s="5" t="n">
        <v>379.23</v>
      </c>
      <c r="AY1017" s="6" t="n">
        <v>0.169345223476036</v>
      </c>
      <c r="AZ1017" s="6" t="n">
        <v>-0.0647814887460687</v>
      </c>
      <c r="BA1017" s="5" t="n">
        <v>138.69</v>
      </c>
      <c r="BB1017" s="6" t="n">
        <v>-0.138089615312908</v>
      </c>
      <c r="BC1017" s="6" t="n">
        <v>-0.740989056138647</v>
      </c>
      <c r="BD1017" s="6" t="n">
        <v>0.0619320439941234</v>
      </c>
      <c r="BE1017" s="7" t="n">
        <v>2.88</v>
      </c>
      <c r="BM1017" s="5" t="n">
        <v>53830.41045</v>
      </c>
      <c r="BN1017" s="5" t="n">
        <v>1202.37</v>
      </c>
      <c r="BO1017" s="26" t="n">
        <v>44.7702541231069</v>
      </c>
      <c r="BS1017" s="26" t="n">
        <v>15.63</v>
      </c>
      <c r="BT1017" s="7" t="n">
        <v>2.87</v>
      </c>
      <c r="BU1017" s="4" t="s">
        <v>1249</v>
      </c>
      <c r="BV1017" s="5" t="n">
        <v>1998.34</v>
      </c>
      <c r="BW1017" s="5" t="n">
        <v>40.81</v>
      </c>
      <c r="BX1017" s="5" t="n">
        <v>1957.53</v>
      </c>
      <c r="BY1017" s="7" t="n">
        <v>1.66200088159219</v>
      </c>
      <c r="BZ1017" s="5" t="n">
        <v>7</v>
      </c>
      <c r="CA1017" s="6" t="n">
        <v>0.333217493651544</v>
      </c>
      <c r="CB1017" s="6" t="n">
        <v>0.392969445268466</v>
      </c>
      <c r="CC1017" s="4" t="s">
        <v>887</v>
      </c>
      <c r="CD1017" s="26" t="n">
        <v>44.9811553206903</v>
      </c>
      <c r="CE1017" s="6" t="n">
        <v>-0.00468865675147423</v>
      </c>
      <c r="CO1017" s="4" t="s">
        <v>483</v>
      </c>
    </row>
    <row r="1018" customFormat="false" ht="15" hidden="false" customHeight="false" outlineLevel="0" collapsed="false">
      <c r="A1018" s="4" t="s">
        <v>31</v>
      </c>
      <c r="B1018" s="4" t="s">
        <v>32</v>
      </c>
      <c r="C1018" s="25" t="n">
        <v>44742</v>
      </c>
      <c r="D1018" s="4" t="s">
        <v>291</v>
      </c>
      <c r="E1018" s="4" t="s">
        <v>565</v>
      </c>
      <c r="F1018" s="4" t="s">
        <v>86</v>
      </c>
      <c r="G1018" s="4" t="s">
        <v>438</v>
      </c>
      <c r="H1018" s="4" t="s">
        <v>566</v>
      </c>
      <c r="I1018" s="5" t="n">
        <v>500</v>
      </c>
      <c r="J1018" s="25" t="n">
        <v>44767</v>
      </c>
      <c r="K1018" s="4" t="s">
        <v>959</v>
      </c>
      <c r="L1018" s="4" t="s">
        <v>5</v>
      </c>
      <c r="M1018" s="4" t="s">
        <v>736</v>
      </c>
      <c r="N1018" s="25" t="n">
        <v>44764</v>
      </c>
      <c r="O1018" s="25" t="n">
        <v>44767</v>
      </c>
      <c r="P1018" s="25" t="n">
        <v>44768</v>
      </c>
      <c r="Q1018" s="25" t="n">
        <v>44768</v>
      </c>
      <c r="R1018" s="6" t="n">
        <v>0.00675702851626903</v>
      </c>
      <c r="S1018" s="6" t="n">
        <v>-0.0330390316008149</v>
      </c>
      <c r="T1018" s="6" t="n">
        <v>0.000454470335481627</v>
      </c>
      <c r="U1018" s="6" t="n">
        <v>-0.0258275327490642</v>
      </c>
      <c r="V1018" s="6" t="n">
        <v>-0.00726083736259131</v>
      </c>
      <c r="W1018" s="6" t="n">
        <v>-0.0188914214219148</v>
      </c>
      <c r="X1018" s="6" t="n">
        <v>-0.0185666953864729</v>
      </c>
      <c r="Y1018" s="6" t="n">
        <v>-0.00693611132714944</v>
      </c>
      <c r="Z1018" s="6" t="n">
        <v>-0.0164820061354967</v>
      </c>
      <c r="AA1018" s="6" t="n">
        <v>-0.00934552661356758</v>
      </c>
      <c r="AB1018" s="6" t="n">
        <v>0.000289208395306551</v>
      </c>
      <c r="AC1018" s="6" t="n">
        <v>0.000454470335481627</v>
      </c>
      <c r="AD1018" s="6" t="n">
        <v>0.000454470335481627</v>
      </c>
      <c r="AE1018" s="6" t="n">
        <v>0.0134481903817552</v>
      </c>
      <c r="AF1018" s="7" t="n">
        <v>0.311827956989248</v>
      </c>
      <c r="AG1018" s="7" t="n">
        <v>0.519451582019696</v>
      </c>
      <c r="AH1018" s="26" t="n">
        <v>2486.3</v>
      </c>
      <c r="AI1018" s="6" t="n">
        <v>0.0371899964541227</v>
      </c>
      <c r="AJ1018" s="6" t="n">
        <v>-0.00770274584929742</v>
      </c>
      <c r="AK1018" s="6" t="n">
        <v>-0.0987748296360734</v>
      </c>
      <c r="AL1018" s="6" t="n">
        <v>-0.0140772464112934</v>
      </c>
      <c r="AM1018" s="6" t="n">
        <v>0.187458209953195</v>
      </c>
      <c r="AN1018" s="6" t="n">
        <v>0.0576045731874897</v>
      </c>
      <c r="AO1018" s="6" t="n">
        <v>-0.0653073190367871</v>
      </c>
      <c r="AP1018" s="6" t="n">
        <v>0.0673755936403058</v>
      </c>
      <c r="AQ1018" s="6" t="n">
        <v>0.0869502374561224</v>
      </c>
      <c r="AR1018" s="6" t="n">
        <v>0.023943112300288</v>
      </c>
      <c r="AS1018" s="4" t="s">
        <v>442</v>
      </c>
      <c r="AT1018" s="4" t="s">
        <v>121</v>
      </c>
      <c r="AU1018" s="5" t="n">
        <v>223113</v>
      </c>
      <c r="AV1018" s="6" t="n">
        <v>0.545403540852797</v>
      </c>
      <c r="AW1018" s="6" t="n">
        <v>0.665134225433052</v>
      </c>
      <c r="AX1018" s="5" t="n">
        <v>37997</v>
      </c>
      <c r="AY1018" s="6" t="n">
        <v>0.170303837069109</v>
      </c>
      <c r="AZ1018" s="6" t="n">
        <v>0.00844419669562885</v>
      </c>
      <c r="BA1018" s="5" t="n">
        <v>17955</v>
      </c>
      <c r="BB1018" s="6" t="n">
        <v>0.462967489611342</v>
      </c>
      <c r="BC1018" s="6" t="n">
        <v>0.618442401297999</v>
      </c>
      <c r="BD1018" s="6" t="n">
        <v>0.0804749162980194</v>
      </c>
      <c r="BE1018" s="7" t="n">
        <v>26.54</v>
      </c>
      <c r="BM1018" s="5" t="n">
        <v>1681981.95</v>
      </c>
      <c r="BN1018" s="5" t="n">
        <v>55596</v>
      </c>
      <c r="BO1018" s="26" t="n">
        <v>30.2536504424779</v>
      </c>
      <c r="BS1018" s="26" t="n">
        <v>8.89</v>
      </c>
      <c r="BT1018" s="7" t="n">
        <v>2.07</v>
      </c>
      <c r="BU1018" s="4" t="s">
        <v>1249</v>
      </c>
      <c r="BV1018" s="5" t="n">
        <v>67491</v>
      </c>
      <c r="BW1018" s="5" t="n">
        <v>18154</v>
      </c>
      <c r="BX1018" s="5" t="n">
        <v>49337</v>
      </c>
      <c r="BY1018" s="7" t="n">
        <v>1.72681915873503</v>
      </c>
      <c r="BZ1018" s="5" t="n">
        <v>3</v>
      </c>
      <c r="CA1018" s="6" t="n">
        <v>0.564997669180225</v>
      </c>
      <c r="CB1018" s="6" t="n">
        <v>-5.27023304556116</v>
      </c>
      <c r="CD1018" s="26" t="n">
        <v>4.76076350759436</v>
      </c>
      <c r="CE1018" s="6" t="n">
        <v>5.35478960343595</v>
      </c>
      <c r="CF1018" s="25" t="n">
        <v>44798</v>
      </c>
      <c r="CG1018" s="6" t="n">
        <v>0.32279828484254</v>
      </c>
      <c r="CH1018" s="6" t="n">
        <v>0.287455169627164</v>
      </c>
      <c r="CI1018" s="6" t="n">
        <v>0.281075532695372</v>
      </c>
      <c r="CJ1018" s="6" t="n">
        <v>-0.0221935021731091</v>
      </c>
      <c r="CK1018" s="6" t="n">
        <v>0.0661615953098551</v>
      </c>
      <c r="CL1018" s="7" t="n">
        <v>0.00686909578514851</v>
      </c>
      <c r="CM1018" s="6" t="n">
        <v>-0.238162808065721</v>
      </c>
      <c r="CN1018" s="4" t="s">
        <v>493</v>
      </c>
    </row>
    <row r="1019" customFormat="false" ht="15" hidden="false" customHeight="false" outlineLevel="0" collapsed="false">
      <c r="A1019" s="4" t="s">
        <v>31</v>
      </c>
      <c r="B1019" s="4" t="s">
        <v>32</v>
      </c>
      <c r="C1019" s="25" t="n">
        <v>44742</v>
      </c>
      <c r="D1019" s="4" t="s">
        <v>301</v>
      </c>
      <c r="E1019" s="4" t="s">
        <v>762</v>
      </c>
      <c r="F1019" s="4" t="s">
        <v>97</v>
      </c>
      <c r="G1019" s="4" t="s">
        <v>438</v>
      </c>
      <c r="H1019" s="4" t="s">
        <v>528</v>
      </c>
      <c r="I1019" s="5" t="n">
        <v>50</v>
      </c>
      <c r="J1019" s="25" t="n">
        <v>44767</v>
      </c>
      <c r="K1019" s="4" t="s">
        <v>1231</v>
      </c>
      <c r="L1019" s="4" t="s">
        <v>6</v>
      </c>
      <c r="M1019" s="4" t="s">
        <v>462</v>
      </c>
      <c r="N1019" s="25" t="n">
        <v>44764</v>
      </c>
      <c r="O1019" s="25" t="n">
        <v>44767</v>
      </c>
      <c r="P1019" s="25" t="n">
        <v>44768</v>
      </c>
      <c r="Q1019" s="25" t="n">
        <v>44767</v>
      </c>
      <c r="R1019" s="6" t="n">
        <v>0.0331535300161459</v>
      </c>
      <c r="S1019" s="6" t="n">
        <v>0.00790254124416179</v>
      </c>
      <c r="T1019" s="6" t="n">
        <v>-0.00211431390513783</v>
      </c>
      <c r="U1019" s="6" t="n">
        <v>0.0389417573551698</v>
      </c>
      <c r="V1019" s="6" t="n">
        <v>-0.00726083736259131</v>
      </c>
      <c r="W1019" s="6" t="n">
        <v>0.00327648497578792</v>
      </c>
      <c r="X1019" s="6" t="n">
        <v>0.0462025947177611</v>
      </c>
      <c r="Y1019" s="6" t="n">
        <v>0.0356652723793819</v>
      </c>
      <c r="AB1019" s="6" t="n">
        <v>0.00513221217879267</v>
      </c>
      <c r="AC1019" s="6" t="n">
        <v>0.00790254124416179</v>
      </c>
      <c r="AD1019" s="6" t="n">
        <v>0.00790254124416179</v>
      </c>
      <c r="AE1019" s="6" t="n">
        <v>0.0388556409937668</v>
      </c>
      <c r="AF1019" s="7" t="n">
        <v>0.202925045703842</v>
      </c>
      <c r="AG1019" s="7" t="n">
        <v>4.78217073257565</v>
      </c>
      <c r="AH1019" s="26" t="n">
        <v>2725.2</v>
      </c>
      <c r="AI1019" s="6" t="n">
        <v>0.0317841930903926</v>
      </c>
      <c r="AJ1019" s="6" t="n">
        <v>-0.00601816391290055</v>
      </c>
      <c r="AK1019" s="6" t="n">
        <v>-0.0823006465517236</v>
      </c>
      <c r="AL1019" s="6" t="n">
        <v>0.230616391962069</v>
      </c>
      <c r="AM1019" s="6" t="n">
        <v>0.712131683106114</v>
      </c>
      <c r="AN1019" s="6" t="n">
        <v>0.0964999276844563</v>
      </c>
      <c r="AO1019" s="6" t="n">
        <v>-0.102518091597357</v>
      </c>
      <c r="AP1019" s="6" t="n">
        <v>-0.043188078254114</v>
      </c>
      <c r="AQ1019" s="6" t="n">
        <v>0.211490924500318</v>
      </c>
      <c r="AR1019" s="6" t="n">
        <v>0.148483799344483</v>
      </c>
      <c r="BM1019" s="5" t="n">
        <v>24663.06</v>
      </c>
      <c r="BN1019" s="5" t="n">
        <v>441.48</v>
      </c>
      <c r="BO1019" s="26" t="n">
        <v>55.8645012231585</v>
      </c>
      <c r="BS1019" s="26" t="n">
        <v>8.28</v>
      </c>
      <c r="BT1019" s="7" t="n">
        <v>2.13</v>
      </c>
      <c r="BU1019" s="4" t="s">
        <v>1249</v>
      </c>
      <c r="BV1019" s="5" t="n">
        <v>297.8</v>
      </c>
      <c r="BW1019" s="5" t="n">
        <v>287.44</v>
      </c>
      <c r="BX1019" s="5" t="n">
        <v>10.36</v>
      </c>
      <c r="BY1019" s="7" t="n">
        <v>0.674854967367658</v>
      </c>
      <c r="BZ1019" s="5" t="n">
        <v>1</v>
      </c>
      <c r="CO1019" s="4" t="s">
        <v>463</v>
      </c>
    </row>
    <row r="1020" customFormat="false" ht="15" hidden="false" customHeight="false" outlineLevel="0" collapsed="false">
      <c r="A1020" s="4" t="s">
        <v>31</v>
      </c>
      <c r="B1020" s="4" t="s">
        <v>32</v>
      </c>
      <c r="C1020" s="25" t="n">
        <v>44742</v>
      </c>
      <c r="D1020" s="4" t="s">
        <v>305</v>
      </c>
      <c r="E1020" s="4" t="s">
        <v>585</v>
      </c>
      <c r="F1020" s="4" t="s">
        <v>96</v>
      </c>
      <c r="G1020" s="4" t="s">
        <v>438</v>
      </c>
      <c r="H1020" s="4" t="s">
        <v>488</v>
      </c>
      <c r="I1020" s="5" t="n">
        <v>175</v>
      </c>
      <c r="J1020" s="25" t="n">
        <v>44767</v>
      </c>
      <c r="K1020" s="4" t="s">
        <v>977</v>
      </c>
      <c r="L1020" s="4" t="s">
        <v>6</v>
      </c>
      <c r="M1020" s="4" t="s">
        <v>462</v>
      </c>
      <c r="N1020" s="25" t="n">
        <v>44764</v>
      </c>
      <c r="O1020" s="25" t="n">
        <v>44767</v>
      </c>
      <c r="P1020" s="25" t="n">
        <v>44768</v>
      </c>
      <c r="Q1020" s="25" t="n">
        <v>44767</v>
      </c>
      <c r="R1020" s="6" t="n">
        <v>0.00856861545011833</v>
      </c>
      <c r="S1020" s="6" t="n">
        <v>-0.0381784121790981</v>
      </c>
      <c r="T1020" s="6" t="n">
        <v>-0.0221923520052669</v>
      </c>
      <c r="U1020" s="6" t="n">
        <v>-0.0518021487342467</v>
      </c>
      <c r="V1020" s="6" t="n">
        <v>-0.00726083736259131</v>
      </c>
      <c r="W1020" s="6" t="n">
        <v>-0.00911009629979454</v>
      </c>
      <c r="X1020" s="6" t="n">
        <v>-0.0445413113716554</v>
      </c>
      <c r="Y1020" s="6" t="n">
        <v>-0.0426920524344522</v>
      </c>
      <c r="AB1020" s="6" t="n">
        <v>0.0194981662752962</v>
      </c>
      <c r="AC1020" s="6" t="n">
        <v>-0.0381784121790981</v>
      </c>
      <c r="AD1020" s="6" t="n">
        <v>0.0381784121790981</v>
      </c>
      <c r="AE1020" s="6" t="n">
        <v>0.0638505580327696</v>
      </c>
      <c r="AF1020" s="7" t="n">
        <v>0.0966942148760334</v>
      </c>
      <c r="AG1020" s="7" t="n">
        <v>1.69479333501925</v>
      </c>
      <c r="AH1020" s="26" t="n">
        <v>1878.95</v>
      </c>
      <c r="AI1020" s="6" t="n">
        <v>0.0317381874090548</v>
      </c>
      <c r="AJ1020" s="6" t="n">
        <v>0.109965737240076</v>
      </c>
      <c r="AK1020" s="6" t="n">
        <v>-0.043133959717872</v>
      </c>
      <c r="AL1020" s="6" t="n">
        <v>-0.172031639015577</v>
      </c>
      <c r="AM1020" s="6" t="n">
        <v>-0.106602001759264</v>
      </c>
      <c r="AN1020" s="6" t="n">
        <v>0.093813109539959</v>
      </c>
      <c r="AO1020" s="6" t="n">
        <v>0.0161526277001169</v>
      </c>
      <c r="AP1020" s="6" t="n">
        <v>0.0461214756627859</v>
      </c>
      <c r="AQ1020" s="6" t="n">
        <v>0.0715107308177865</v>
      </c>
      <c r="AR1020" s="6" t="n">
        <v>0.00850360566195207</v>
      </c>
      <c r="BM1020" s="5" t="n">
        <v>23872.05975</v>
      </c>
      <c r="BN1020" s="5" t="n">
        <v>968.45</v>
      </c>
      <c r="BO1020" s="26" t="n">
        <v>24.6497596675099</v>
      </c>
      <c r="BS1020" s="26" t="n">
        <v>21.29</v>
      </c>
      <c r="BT1020" s="7" t="n">
        <v>3.92</v>
      </c>
      <c r="BU1020" s="4" t="s">
        <v>1249</v>
      </c>
      <c r="BV1020" s="5" t="n">
        <v>471.33</v>
      </c>
      <c r="BW1020" s="5" t="n">
        <v>469.94</v>
      </c>
      <c r="BX1020" s="5" t="n">
        <v>1.38999999999999</v>
      </c>
      <c r="BY1020" s="7" t="n">
        <v>0.486684908875006</v>
      </c>
      <c r="BZ1020" s="5" t="n">
        <v>1</v>
      </c>
      <c r="CO1020" s="4" t="s">
        <v>1230</v>
      </c>
    </row>
    <row r="1021" customFormat="false" ht="15" hidden="false" customHeight="false" outlineLevel="0" collapsed="false">
      <c r="A1021" s="4" t="s">
        <v>31</v>
      </c>
      <c r="B1021" s="4" t="s">
        <v>32</v>
      </c>
      <c r="C1021" s="25" t="n">
        <v>44742</v>
      </c>
      <c r="D1021" s="4" t="s">
        <v>311</v>
      </c>
      <c r="E1021" s="4" t="s">
        <v>615</v>
      </c>
      <c r="F1021" s="4" t="s">
        <v>81</v>
      </c>
      <c r="G1021" s="4" t="s">
        <v>438</v>
      </c>
      <c r="H1021" s="4" t="s">
        <v>505</v>
      </c>
      <c r="I1021" s="5" t="n">
        <v>2750</v>
      </c>
      <c r="J1021" s="25" t="n">
        <v>44767</v>
      </c>
      <c r="K1021" s="4" t="s">
        <v>959</v>
      </c>
      <c r="L1021" s="4" t="s">
        <v>5</v>
      </c>
      <c r="M1021" s="4" t="s">
        <v>441</v>
      </c>
      <c r="N1021" s="25" t="n">
        <v>44764</v>
      </c>
      <c r="O1021" s="25" t="n">
        <v>44767</v>
      </c>
      <c r="P1021" s="25" t="n">
        <v>44768</v>
      </c>
      <c r="Q1021" s="25" t="n">
        <v>44768</v>
      </c>
      <c r="R1021" s="6" t="n">
        <v>0.00187306004495347</v>
      </c>
      <c r="S1021" s="6" t="n">
        <v>0.0263340633513167</v>
      </c>
      <c r="T1021" s="6" t="n">
        <v>-0.0116581659206829</v>
      </c>
      <c r="U1021" s="6" t="n">
        <v>0.0165489574755873</v>
      </c>
      <c r="V1021" s="6" t="n">
        <v>-0.00726083736259131</v>
      </c>
      <c r="W1021" s="6" t="n">
        <v>0.0124695962824305</v>
      </c>
      <c r="X1021" s="6" t="n">
        <v>0.0238097948381786</v>
      </c>
      <c r="Y1021" s="6" t="n">
        <v>0.00407936119315677</v>
      </c>
      <c r="Z1021" s="6" t="n">
        <v>-0.00640506864907958</v>
      </c>
      <c r="AA1021" s="6" t="n">
        <v>0.0229540261246669</v>
      </c>
      <c r="AB1021" s="6" t="n">
        <v>0.0117622566878317</v>
      </c>
      <c r="AC1021" s="6" t="n">
        <v>-0.0116581659206829</v>
      </c>
      <c r="AD1021" s="6" t="n">
        <v>0.0116581659206829</v>
      </c>
      <c r="AE1021" s="6" t="n">
        <v>0.0319038201311545</v>
      </c>
      <c r="AF1021" s="7" t="n">
        <v>0.112561174551388</v>
      </c>
      <c r="AG1021" s="7" t="n">
        <v>1.51366645825455</v>
      </c>
      <c r="AH1021" s="26" t="n">
        <v>934.3</v>
      </c>
      <c r="AI1021" s="6" t="n">
        <v>0.0289647577092509</v>
      </c>
      <c r="AJ1021" s="6" t="n">
        <v>0.114783438730462</v>
      </c>
      <c r="AK1021" s="6" t="n">
        <v>-0.268678329615279</v>
      </c>
      <c r="AL1021" s="6" t="n">
        <v>-0.218060844457463</v>
      </c>
      <c r="AM1021" s="6" t="n">
        <v>-0.242469696355454</v>
      </c>
      <c r="AN1021" s="6" t="n">
        <v>0.133463229972722</v>
      </c>
      <c r="AO1021" s="6" t="n">
        <v>-0.0186797912422603</v>
      </c>
      <c r="AP1021" s="6" t="n">
        <v>0.126908899420748</v>
      </c>
      <c r="AQ1021" s="6" t="n">
        <v>0.11901000526593</v>
      </c>
      <c r="AR1021" s="6" t="n">
        <v>0.0560028801100956</v>
      </c>
      <c r="AS1021" s="4" t="s">
        <v>455</v>
      </c>
      <c r="AT1021" s="4" t="s">
        <v>121</v>
      </c>
      <c r="AU1021" s="5" t="n">
        <v>32021.09</v>
      </c>
      <c r="AV1021" s="6" t="n">
        <v>-0.400037398019666</v>
      </c>
      <c r="AW1021" s="6" t="n">
        <v>-0.538091844756829</v>
      </c>
      <c r="AX1021" s="5" t="n">
        <v>9513.22</v>
      </c>
      <c r="AY1021" s="6" t="n">
        <v>0.297092322591142</v>
      </c>
      <c r="AZ1021" s="6" t="n">
        <v>-0.00134649745262239</v>
      </c>
      <c r="BA1021" s="5" t="n">
        <v>6114.17</v>
      </c>
      <c r="BB1021" s="6" t="n">
        <v>-0.313550654264367</v>
      </c>
      <c r="BC1021" s="6" t="n">
        <v>-0.373304155306369</v>
      </c>
      <c r="BD1021" s="6" t="n">
        <v>0.190941969808023</v>
      </c>
      <c r="BE1021" s="7" t="n">
        <v>50.03</v>
      </c>
      <c r="BM1021" s="5" t="n">
        <v>114097.6503</v>
      </c>
      <c r="BN1021" s="5" t="n">
        <v>40153.93</v>
      </c>
      <c r="BO1021" s="26" t="n">
        <v>2.84150643037929</v>
      </c>
      <c r="BS1021" s="26" t="n">
        <v>5.39</v>
      </c>
      <c r="BT1021" s="7" t="n">
        <v>1.72</v>
      </c>
      <c r="BU1021" s="4" t="s">
        <v>1249</v>
      </c>
      <c r="BV1021" s="5" t="n">
        <v>44380.99</v>
      </c>
      <c r="BW1021" s="5" t="n">
        <v>10522.2</v>
      </c>
      <c r="BX1021" s="5" t="n">
        <v>33858.79</v>
      </c>
      <c r="BY1021" s="7" t="n">
        <v>1.10527138937583</v>
      </c>
      <c r="BZ1021" s="5" t="n">
        <v>4</v>
      </c>
      <c r="CA1021" s="6" t="n">
        <v>0.164007010602131</v>
      </c>
      <c r="CB1021" s="6" t="n">
        <v>-0.79357821704949</v>
      </c>
      <c r="CC1021" s="4" t="s">
        <v>575</v>
      </c>
      <c r="CD1021" s="26" t="n">
        <v>6.85623034115655</v>
      </c>
      <c r="CE1021" s="6" t="n">
        <v>-0.585558493663448</v>
      </c>
      <c r="CF1021" s="25" t="n">
        <v>44798</v>
      </c>
      <c r="CG1021" s="6" t="n">
        <v>0.429822589061689</v>
      </c>
      <c r="CH1021" s="6" t="n">
        <v>0.399964304631669</v>
      </c>
      <c r="CI1021" s="6" t="n">
        <v>0.372571796413045</v>
      </c>
      <c r="CJ1021" s="6" t="n">
        <v>-0.068487382252398</v>
      </c>
      <c r="CK1021" s="6" t="n">
        <v>0.0919241755388211</v>
      </c>
      <c r="CL1021" s="7" t="n">
        <v>0.126823720227542</v>
      </c>
      <c r="CM1021" s="6" t="n">
        <v>-0.0235898838004102</v>
      </c>
      <c r="CN1021" s="4" t="s">
        <v>493</v>
      </c>
      <c r="CO1021" s="4" t="s">
        <v>1329</v>
      </c>
    </row>
    <row r="1022" customFormat="false" ht="15" hidden="false" customHeight="false" outlineLevel="0" collapsed="false">
      <c r="A1022" s="4" t="s">
        <v>31</v>
      </c>
      <c r="B1022" s="4" t="s">
        <v>32</v>
      </c>
      <c r="C1022" s="25" t="n">
        <v>44742</v>
      </c>
      <c r="D1022" s="4" t="s">
        <v>313</v>
      </c>
      <c r="E1022" s="4" t="s">
        <v>484</v>
      </c>
      <c r="F1022" s="4" t="s">
        <v>70</v>
      </c>
      <c r="G1022" s="4" t="s">
        <v>438</v>
      </c>
      <c r="H1022" s="4" t="s">
        <v>439</v>
      </c>
      <c r="I1022" s="5" t="n">
        <v>600</v>
      </c>
      <c r="J1022" s="25" t="n">
        <v>44767</v>
      </c>
      <c r="K1022" s="4" t="s">
        <v>1226</v>
      </c>
      <c r="L1022" s="4" t="s">
        <v>5</v>
      </c>
      <c r="M1022" s="4" t="s">
        <v>462</v>
      </c>
      <c r="N1022" s="25" t="n">
        <v>44764</v>
      </c>
      <c r="O1022" s="25" t="n">
        <v>44767</v>
      </c>
      <c r="P1022" s="25" t="n">
        <v>44768</v>
      </c>
      <c r="Q1022" s="25" t="n">
        <v>44768</v>
      </c>
      <c r="R1022" s="6" t="n">
        <v>-0.00392156862745097</v>
      </c>
      <c r="S1022" s="6" t="n">
        <v>-0.0111305531253039</v>
      </c>
      <c r="T1022" s="6" t="n">
        <v>-0.0175964610469402</v>
      </c>
      <c r="U1022" s="6" t="n">
        <v>-0.0326485827996951</v>
      </c>
      <c r="V1022" s="6" t="n">
        <v>-0.00726083736259131</v>
      </c>
      <c r="W1022" s="6" t="n">
        <v>-0.0327185393278499</v>
      </c>
      <c r="X1022" s="6" t="n">
        <v>-0.0253877454371038</v>
      </c>
      <c r="Y1022" s="6" t="n">
        <v>6.99565281547798E-005</v>
      </c>
      <c r="Z1022" s="6" t="n">
        <v>-0.00196925671129633</v>
      </c>
      <c r="AA1022" s="6" t="n">
        <v>-0.0306793260883987</v>
      </c>
      <c r="AB1022" s="6" t="n">
        <v>-0.00221184566232491</v>
      </c>
      <c r="AC1022" s="6" t="n">
        <v>-0.0175964610469402</v>
      </c>
      <c r="AD1022" s="6" t="n">
        <v>0.0175964610469402</v>
      </c>
      <c r="AE1022" s="6" t="n">
        <v>0.0423691324649791</v>
      </c>
      <c r="AF1022" s="7" t="n">
        <v>0.120649651972159</v>
      </c>
      <c r="AG1022" s="7" t="n">
        <v>2.03176455811445</v>
      </c>
      <c r="AH1022" s="26" t="n">
        <v>1032.75</v>
      </c>
      <c r="AI1022" s="6" t="n">
        <v>0.0583623693379789</v>
      </c>
      <c r="AJ1022" s="6" t="n">
        <v>0.053826530612245</v>
      </c>
      <c r="AK1022" s="6" t="n">
        <v>-0.209529276693456</v>
      </c>
      <c r="AL1022" s="6" t="n">
        <v>-0.378142405539666</v>
      </c>
      <c r="AM1022" s="6" t="n">
        <v>-0.0500827814569534</v>
      </c>
      <c r="AN1022" s="6" t="n">
        <v>0.0310877153412266</v>
      </c>
      <c r="AO1022" s="6" t="n">
        <v>0.0227388152710184</v>
      </c>
      <c r="AP1022" s="6" t="n">
        <v>0.0332716265572619</v>
      </c>
      <c r="AQ1022" s="6" t="n">
        <v>0.0712963426227045</v>
      </c>
      <c r="AR1022" s="6" t="n">
        <v>0.00828921746687006</v>
      </c>
      <c r="BM1022" s="5" t="n">
        <v>90635.46192</v>
      </c>
      <c r="BN1022" s="5" t="n">
        <v>5566.0615</v>
      </c>
      <c r="BO1022" s="26" t="n">
        <v>16.283589737555</v>
      </c>
      <c r="BS1022" s="26" t="n">
        <v>25.62</v>
      </c>
      <c r="BT1022" s="7" t="n">
        <v>7.89</v>
      </c>
      <c r="BU1022" s="4" t="s">
        <v>1249</v>
      </c>
      <c r="BV1022" s="5" t="n">
        <v>5285.3742</v>
      </c>
      <c r="BW1022" s="5" t="n">
        <v>958.4</v>
      </c>
      <c r="BX1022" s="5" t="n">
        <v>4326.9742</v>
      </c>
      <c r="BY1022" s="7" t="n">
        <v>0.949569158783151</v>
      </c>
      <c r="BZ1022" s="5" t="n">
        <v>12</v>
      </c>
      <c r="CA1022" s="6" t="n">
        <v>0.222119342182175</v>
      </c>
      <c r="CB1022" s="6" t="n">
        <v>0.113394927413889</v>
      </c>
      <c r="CD1022" s="26" t="n">
        <v>29.7265447394243</v>
      </c>
      <c r="CE1022" s="6" t="n">
        <v>-0.452220569854553</v>
      </c>
      <c r="CF1022" s="25" t="n">
        <v>44798</v>
      </c>
      <c r="CG1022" s="6" t="n">
        <v>0.352288890473824</v>
      </c>
      <c r="CH1022" s="6" t="n">
        <v>0.346018802825455</v>
      </c>
      <c r="CI1022" s="6" t="n">
        <v>0.323818649387267</v>
      </c>
      <c r="CJ1022" s="6" t="n">
        <v>-0.0641588065645865</v>
      </c>
      <c r="CK1022" s="6" t="n">
        <v>0.0795739040793285</v>
      </c>
      <c r="CL1022" s="7" t="n">
        <v>0.221133564458495</v>
      </c>
      <c r="CM1022" s="6" t="n">
        <v>-0.0608851224105462</v>
      </c>
      <c r="CN1022" s="4" t="s">
        <v>493</v>
      </c>
      <c r="CO1022" s="4" t="s">
        <v>466</v>
      </c>
    </row>
    <row r="1023" customFormat="false" ht="15" hidden="false" customHeight="false" outlineLevel="0" collapsed="false">
      <c r="A1023" s="4" t="s">
        <v>31</v>
      </c>
      <c r="B1023" s="4" t="s">
        <v>32</v>
      </c>
      <c r="C1023" s="25" t="n">
        <v>44742</v>
      </c>
      <c r="D1023" s="4" t="s">
        <v>138</v>
      </c>
      <c r="E1023" s="4" t="s">
        <v>651</v>
      </c>
      <c r="F1023" s="4" t="s">
        <v>113</v>
      </c>
      <c r="G1023" s="4" t="s">
        <v>438</v>
      </c>
      <c r="H1023" s="4" t="s">
        <v>556</v>
      </c>
      <c r="I1023" s="5" t="n">
        <v>250</v>
      </c>
      <c r="J1023" s="25" t="n">
        <v>44768</v>
      </c>
      <c r="K1023" s="4" t="s">
        <v>1330</v>
      </c>
      <c r="L1023" s="4" t="s">
        <v>6</v>
      </c>
      <c r="M1023" s="4" t="s">
        <v>441</v>
      </c>
      <c r="N1023" s="25" t="n">
        <v>44767</v>
      </c>
      <c r="O1023" s="25" t="n">
        <v>44768</v>
      </c>
      <c r="P1023" s="25" t="n">
        <v>44769</v>
      </c>
      <c r="Q1023" s="25" t="n">
        <v>44768</v>
      </c>
      <c r="R1023" s="6" t="n">
        <v>0.0122416378692052</v>
      </c>
      <c r="S1023" s="6" t="n">
        <v>0.00114333564147584</v>
      </c>
      <c r="T1023" s="6" t="n">
        <v>0.0249477239826283</v>
      </c>
      <c r="U1023" s="6" t="n">
        <v>0.0383326974933094</v>
      </c>
      <c r="V1023" s="6" t="n">
        <v>-0.00455607424952653</v>
      </c>
      <c r="W1023" s="6" t="n">
        <v>-0.0113140582155324</v>
      </c>
      <c r="X1023" s="6" t="n">
        <v>0.0428887717428359</v>
      </c>
      <c r="Y1023" s="6" t="n">
        <v>0.0496467557088418</v>
      </c>
      <c r="AB1023" s="6" t="n">
        <v>-0.00288249408203023</v>
      </c>
      <c r="AC1023" s="6" t="n">
        <v>0.00114333564147584</v>
      </c>
      <c r="AD1023" s="6" t="n">
        <v>0.00114333564147584</v>
      </c>
      <c r="AE1023" s="6" t="n">
        <v>0.0311760253788306</v>
      </c>
      <c r="AF1023" s="7" t="n">
        <v>0.573347107438015</v>
      </c>
      <c r="AG1023" s="7" t="n">
        <v>2.31055287515145</v>
      </c>
      <c r="AH1023" s="26" t="n">
        <v>3067.4</v>
      </c>
      <c r="AI1023" s="6" t="n">
        <v>0.0299682688917615</v>
      </c>
      <c r="AJ1023" s="6" t="n">
        <v>0.112102095569574</v>
      </c>
      <c r="AK1023" s="6" t="n">
        <v>-0.0201878234204309</v>
      </c>
      <c r="AL1023" s="6" t="n">
        <v>-0.0649311059626876</v>
      </c>
      <c r="AM1023" s="6" t="n">
        <v>-0.0126659692604806</v>
      </c>
      <c r="AN1023" s="6" t="n">
        <v>0.116251596982796</v>
      </c>
      <c r="AO1023" s="6" t="n">
        <v>-0.00414950141322268</v>
      </c>
      <c r="AP1023" s="6" t="n">
        <v>0.0795969931419782</v>
      </c>
      <c r="AQ1023" s="6" t="n">
        <v>0.0431568870545029</v>
      </c>
      <c r="AR1023" s="6" t="n">
        <v>-0.0119513344119251</v>
      </c>
      <c r="AS1023" s="4" t="s">
        <v>442</v>
      </c>
      <c r="AT1023" s="4" t="s">
        <v>121</v>
      </c>
      <c r="AU1023" s="5" t="n">
        <v>8606.94</v>
      </c>
      <c r="AV1023" s="6" t="n">
        <v>0.540982139020583</v>
      </c>
      <c r="AW1023" s="6" t="n">
        <v>0.0904978923482169</v>
      </c>
      <c r="AX1023" s="5" t="n">
        <v>1580.16</v>
      </c>
      <c r="AY1023" s="6" t="n">
        <v>0.183591380908895</v>
      </c>
      <c r="AZ1023" s="6" t="n">
        <v>0.0200280653840223</v>
      </c>
      <c r="BA1023" s="5" t="n">
        <v>1016.93</v>
      </c>
      <c r="BB1023" s="6" t="n">
        <v>0.788795074758135</v>
      </c>
      <c r="BC1023" s="6" t="n">
        <v>0.195797370710943</v>
      </c>
      <c r="BD1023" s="6" t="n">
        <v>0.118152328237446</v>
      </c>
      <c r="BE1023" s="7" t="n">
        <v>10.6</v>
      </c>
      <c r="BM1023" s="5" t="n">
        <v>294225.008</v>
      </c>
      <c r="BN1023" s="5" t="n">
        <v>3030.57</v>
      </c>
      <c r="BO1023" s="26" t="n">
        <v>97.0856993898837</v>
      </c>
      <c r="BS1023" s="26" t="n">
        <v>63.23</v>
      </c>
      <c r="BT1023" s="7" t="n">
        <v>11.92</v>
      </c>
      <c r="BU1023" s="4" t="s">
        <v>1249</v>
      </c>
      <c r="BV1023" s="5" t="n">
        <v>986.49</v>
      </c>
      <c r="BW1023" s="5" t="n">
        <v>550.7</v>
      </c>
      <c r="BX1023" s="5" t="n">
        <v>435.79</v>
      </c>
      <c r="BY1023" s="7" t="n">
        <v>0.325513022302735</v>
      </c>
      <c r="BZ1023" s="5" t="n">
        <v>0</v>
      </c>
      <c r="CF1023" s="25" t="n">
        <v>44798</v>
      </c>
      <c r="CG1023" s="6" t="n">
        <v>0.262928944882844</v>
      </c>
      <c r="CH1023" s="6" t="n">
        <v>0.287327376099397</v>
      </c>
      <c r="CI1023" s="6" t="n">
        <v>0.290944197425526</v>
      </c>
      <c r="CJ1023" s="6" t="n">
        <v>0.0125878061994278</v>
      </c>
      <c r="CK1023" s="6" t="n">
        <v>0.0661216987520557</v>
      </c>
      <c r="CL1023" s="7" t="n">
        <v>0.0172913833590867</v>
      </c>
      <c r="CM1023" s="6" t="n">
        <v>0.058136130763601</v>
      </c>
      <c r="CN1023" s="4" t="s">
        <v>493</v>
      </c>
    </row>
    <row r="1024" customFormat="false" ht="15" hidden="false" customHeight="false" outlineLevel="0" collapsed="false">
      <c r="A1024" s="4" t="s">
        <v>31</v>
      </c>
      <c r="B1024" s="4" t="s">
        <v>32</v>
      </c>
      <c r="C1024" s="25" t="n">
        <v>44742</v>
      </c>
      <c r="D1024" s="4" t="s">
        <v>144</v>
      </c>
      <c r="E1024" s="4" t="s">
        <v>533</v>
      </c>
      <c r="F1024" s="4" t="s">
        <v>91</v>
      </c>
      <c r="G1024" s="4" t="s">
        <v>438</v>
      </c>
      <c r="H1024" s="4" t="s">
        <v>508</v>
      </c>
      <c r="I1024" s="5" t="n">
        <v>75</v>
      </c>
      <c r="J1024" s="25" t="n">
        <v>44768</v>
      </c>
      <c r="K1024" s="4" t="s">
        <v>1009</v>
      </c>
      <c r="L1024" s="4" t="s">
        <v>6</v>
      </c>
      <c r="M1024" s="4" t="s">
        <v>462</v>
      </c>
      <c r="N1024" s="25" t="n">
        <v>44767</v>
      </c>
      <c r="O1024" s="25" t="n">
        <v>44768</v>
      </c>
      <c r="P1024" s="25" t="n">
        <v>44769</v>
      </c>
      <c r="Q1024" s="25" t="n">
        <v>44768</v>
      </c>
      <c r="R1024" s="6" t="n">
        <v>-0.00822542853619435</v>
      </c>
      <c r="S1024" s="6" t="n">
        <v>-0.0237618591696406</v>
      </c>
      <c r="T1024" s="6" t="n">
        <v>-0.0106353168942327</v>
      </c>
      <c r="U1024" s="6" t="n">
        <v>-0.0426226046000676</v>
      </c>
      <c r="V1024" s="6" t="n">
        <v>-0.00455607424952653</v>
      </c>
      <c r="W1024" s="6" t="n">
        <v>-0.0244488447158835</v>
      </c>
      <c r="X1024" s="6" t="n">
        <v>-0.0380665303505411</v>
      </c>
      <c r="Y1024" s="6" t="n">
        <v>-0.0181737598841841</v>
      </c>
      <c r="Z1024" s="6" t="n">
        <v>0.0328203957122728</v>
      </c>
      <c r="AA1024" s="6" t="n">
        <v>-0.0754430003123404</v>
      </c>
      <c r="AB1024" s="6" t="n">
        <v>-0.00177809830521125</v>
      </c>
      <c r="AC1024" s="6" t="n">
        <v>-0.0237618591696406</v>
      </c>
      <c r="AD1024" s="6" t="n">
        <v>0.0237618591696406</v>
      </c>
      <c r="AE1024" s="6" t="n">
        <v>0.0281014137746665</v>
      </c>
      <c r="AF1024" s="7" t="n">
        <v>0.0761061946902647</v>
      </c>
      <c r="AG1024" s="7" t="n">
        <v>1.99745521154205</v>
      </c>
      <c r="AH1024" s="26" t="n">
        <v>4054.5</v>
      </c>
      <c r="AI1024" s="6" t="n">
        <v>0.0360688412741002</v>
      </c>
      <c r="AJ1024" s="6" t="n">
        <v>0.0712587190868737</v>
      </c>
      <c r="AK1024" s="6" t="n">
        <v>0.100883802386675</v>
      </c>
      <c r="AL1024" s="6" t="n">
        <v>0.179731145251396</v>
      </c>
      <c r="AM1024" s="6" t="n">
        <v>0.0522422921208356</v>
      </c>
      <c r="AN1024" s="6" t="n">
        <v>0.112214446058365</v>
      </c>
      <c r="AO1024" s="6" t="n">
        <v>-0.0409557269714918</v>
      </c>
      <c r="AP1024" s="6" t="n">
        <v>0.0307941861812375</v>
      </c>
      <c r="AQ1024" s="6" t="n">
        <v>0.0439126124850333</v>
      </c>
      <c r="AR1024" s="6" t="n">
        <v>-0.0111956089813947</v>
      </c>
      <c r="BM1024" s="5" t="n">
        <v>117325.0665</v>
      </c>
      <c r="BN1024" s="5" t="n">
        <v>6165.87</v>
      </c>
      <c r="BO1024" s="26" t="n">
        <v>19.0281446900437</v>
      </c>
      <c r="BS1024" s="26" t="n">
        <v>58.54</v>
      </c>
      <c r="BT1024" s="7" t="n">
        <v>5.43</v>
      </c>
      <c r="BU1024" s="4" t="s">
        <v>1249</v>
      </c>
      <c r="BV1024" s="5" t="n">
        <v>4197.21</v>
      </c>
      <c r="BW1024" s="5" t="n">
        <v>550.75</v>
      </c>
      <c r="BX1024" s="5" t="n">
        <v>3646.46</v>
      </c>
      <c r="BY1024" s="7" t="n">
        <v>0.680716589872962</v>
      </c>
      <c r="BZ1024" s="5" t="n">
        <v>2</v>
      </c>
      <c r="CA1024" s="6" t="n">
        <v>0.547602563760755</v>
      </c>
      <c r="CB1024" s="6" t="n">
        <v>1.30541237113402</v>
      </c>
      <c r="CD1024" s="26" t="n">
        <v>39.1005583610141</v>
      </c>
      <c r="CE1024" s="6" t="n">
        <v>-0.513353632591188</v>
      </c>
      <c r="CF1024" s="25" t="n">
        <v>44798</v>
      </c>
      <c r="CG1024" s="6" t="n">
        <v>0.245304343620222</v>
      </c>
      <c r="CH1024" s="6" t="n">
        <v>0.262215789571498</v>
      </c>
      <c r="CI1024" s="6" t="n">
        <v>0.26241895352779</v>
      </c>
      <c r="CJ1024" s="6" t="n">
        <v>0.000774796806187972</v>
      </c>
      <c r="CK1024" s="6" t="n">
        <v>0.060677228953091</v>
      </c>
      <c r="CL1024" s="7" t="n">
        <v>0.391610816440063</v>
      </c>
      <c r="CM1024" s="6" t="n">
        <v>-0.0671986666666668</v>
      </c>
      <c r="CN1024" s="4" t="s">
        <v>493</v>
      </c>
      <c r="CO1024" s="4" t="s">
        <v>466</v>
      </c>
    </row>
    <row r="1025" customFormat="false" ht="15" hidden="false" customHeight="false" outlineLevel="0" collapsed="false">
      <c r="A1025" s="4" t="s">
        <v>31</v>
      </c>
      <c r="B1025" s="4" t="s">
        <v>32</v>
      </c>
      <c r="C1025" s="25" t="n">
        <v>44742</v>
      </c>
      <c r="D1025" s="4" t="s">
        <v>170</v>
      </c>
      <c r="E1025" s="4" t="s">
        <v>623</v>
      </c>
      <c r="F1025" s="4" t="s">
        <v>70</v>
      </c>
      <c r="G1025" s="4" t="s">
        <v>459</v>
      </c>
      <c r="H1025" s="4" t="s">
        <v>439</v>
      </c>
      <c r="I1025" s="5" t="n">
        <v>475</v>
      </c>
      <c r="J1025" s="25" t="n">
        <v>44768</v>
      </c>
      <c r="K1025" s="4" t="s">
        <v>1301</v>
      </c>
      <c r="L1025" s="4" t="s">
        <v>6</v>
      </c>
      <c r="M1025" s="4" t="s">
        <v>736</v>
      </c>
      <c r="N1025" s="25" t="n">
        <v>44767</v>
      </c>
      <c r="O1025" s="25" t="n">
        <v>44768</v>
      </c>
      <c r="P1025" s="25" t="n">
        <v>44769</v>
      </c>
      <c r="Q1025" s="25" t="n">
        <v>44768</v>
      </c>
      <c r="R1025" s="6" t="n">
        <v>0.0169195883481599</v>
      </c>
      <c r="S1025" s="6" t="n">
        <v>-0.0229713682543872</v>
      </c>
      <c r="T1025" s="6" t="n">
        <v>0.0229577712055531</v>
      </c>
      <c r="U1025" s="6" t="n">
        <v>0.0169059912993258</v>
      </c>
      <c r="V1025" s="6" t="n">
        <v>-0.00455607424952653</v>
      </c>
      <c r="W1025" s="6" t="n">
        <v>-0.0097780181386421</v>
      </c>
      <c r="X1025" s="6" t="n">
        <v>0.0214620655488523</v>
      </c>
      <c r="Y1025" s="6" t="n">
        <v>0.0266840094379679</v>
      </c>
      <c r="Z1025" s="6" t="n">
        <v>-0.00713420567444562</v>
      </c>
      <c r="AA1025" s="6" t="n">
        <v>0.0240401969737714</v>
      </c>
      <c r="AB1025" s="6" t="n">
        <v>-0.00568676606412455</v>
      </c>
      <c r="AC1025" s="6" t="n">
        <v>-0.0229713682543872</v>
      </c>
      <c r="AD1025" s="6" t="n">
        <v>0.0229713682543872</v>
      </c>
      <c r="AE1025" s="6" t="n">
        <v>0.0259269032853939</v>
      </c>
      <c r="AF1025" s="7" t="n">
        <v>0.143002544529259</v>
      </c>
      <c r="AG1025" s="7" t="n">
        <v>1.10977232654925</v>
      </c>
      <c r="AH1025" s="26" t="n">
        <v>3726.45</v>
      </c>
      <c r="AI1025" s="6" t="n">
        <v>0.102940523581904</v>
      </c>
      <c r="AJ1025" s="6" t="n">
        <v>0.012938825991818</v>
      </c>
      <c r="AK1025" s="6" t="n">
        <v>-0.0687250871559063</v>
      </c>
      <c r="AL1025" s="6" t="n">
        <v>-0.31096935237831</v>
      </c>
      <c r="AM1025" s="6" t="n">
        <v>-0.200881369016983</v>
      </c>
      <c r="AN1025" s="6" t="n">
        <v>0.0050075282398192</v>
      </c>
      <c r="AO1025" s="6" t="n">
        <v>0.00793129775199875</v>
      </c>
      <c r="AP1025" s="6" t="n">
        <v>0.0216108463478066</v>
      </c>
      <c r="AQ1025" s="6" t="n">
        <v>-0.0331621539558276</v>
      </c>
      <c r="AR1025" s="6" t="n">
        <v>-0.0882703754222556</v>
      </c>
      <c r="AS1025" s="4" t="s">
        <v>442</v>
      </c>
      <c r="AT1025" s="4" t="s">
        <v>121</v>
      </c>
      <c r="AU1025" s="5" t="n">
        <v>1829.4</v>
      </c>
      <c r="AV1025" s="6" t="n">
        <v>0.251642036124795</v>
      </c>
      <c r="AW1025" s="6" t="n">
        <v>0.0496299271329395</v>
      </c>
      <c r="AX1025" s="5" t="n">
        <v>288.6</v>
      </c>
      <c r="AY1025" s="6" t="n">
        <v>0.15775664152181</v>
      </c>
      <c r="AZ1025" s="6" t="n">
        <v>0.0131206261961399</v>
      </c>
      <c r="BA1025" s="5" t="n">
        <v>149.7</v>
      </c>
      <c r="BB1025" s="6" t="n">
        <v>0.211165048543689</v>
      </c>
      <c r="BC1025" s="6" t="n">
        <v>-0.279248916706789</v>
      </c>
      <c r="BD1025" s="6" t="n">
        <v>0.0818301082322073</v>
      </c>
      <c r="BE1025" s="7" t="n">
        <v>24.57</v>
      </c>
      <c r="BM1025" s="5" t="n">
        <v>22694.0805</v>
      </c>
      <c r="BN1025" s="5" t="n">
        <v>661.7</v>
      </c>
      <c r="BO1025" s="26" t="n">
        <v>34.2966306483301</v>
      </c>
      <c r="BS1025" s="26" t="n">
        <v>25.64</v>
      </c>
      <c r="BT1025" s="7" t="n">
        <v>7.84</v>
      </c>
      <c r="BU1025" s="4" t="s">
        <v>1249</v>
      </c>
      <c r="BV1025" s="5" t="n">
        <v>765.6</v>
      </c>
      <c r="BW1025" s="5" t="n">
        <v>154.1</v>
      </c>
      <c r="BX1025" s="5" t="n">
        <v>611.5</v>
      </c>
      <c r="BY1025" s="7" t="n">
        <v>1.15701979749131</v>
      </c>
      <c r="BZ1025" s="5" t="n">
        <v>12</v>
      </c>
      <c r="CA1025" s="6" t="n">
        <v>0.20857765769386</v>
      </c>
      <c r="CB1025" s="6" t="n">
        <v>0.0521758436944937</v>
      </c>
      <c r="CC1025" s="4" t="s">
        <v>1069</v>
      </c>
      <c r="CD1025" s="26" t="n">
        <v>28.6348429009249</v>
      </c>
      <c r="CE1025" s="6" t="n">
        <v>0.197723723052879</v>
      </c>
      <c r="CF1025" s="25" t="n">
        <v>44798</v>
      </c>
      <c r="CG1025" s="6" t="n">
        <v>0.495436100017186</v>
      </c>
      <c r="CH1025" s="6" t="n">
        <v>0.42801964049628</v>
      </c>
      <c r="CI1025" s="6" t="n">
        <v>0.417420889349003</v>
      </c>
      <c r="CJ1025" s="6" t="n">
        <v>-0.0247623009425189</v>
      </c>
      <c r="CK1025" s="6" t="n">
        <v>0.0986326054695781</v>
      </c>
      <c r="CL1025" s="7" t="n">
        <v>0.232898321452863</v>
      </c>
      <c r="CM1025" s="6" t="n">
        <v>-0.156646411483254</v>
      </c>
      <c r="CN1025" s="4" t="s">
        <v>493</v>
      </c>
    </row>
    <row r="1026" customFormat="false" ht="15" hidden="false" customHeight="false" outlineLevel="0" collapsed="false">
      <c r="A1026" s="4" t="s">
        <v>31</v>
      </c>
      <c r="B1026" s="4" t="s">
        <v>32</v>
      </c>
      <c r="C1026" s="25" t="n">
        <v>44742</v>
      </c>
      <c r="D1026" s="4" t="s">
        <v>232</v>
      </c>
      <c r="E1026" s="4" t="s">
        <v>786</v>
      </c>
      <c r="F1026" s="4" t="s">
        <v>80</v>
      </c>
      <c r="G1026" s="4" t="s">
        <v>438</v>
      </c>
      <c r="H1026" s="4" t="s">
        <v>488</v>
      </c>
      <c r="I1026" s="5" t="n">
        <v>175</v>
      </c>
      <c r="J1026" s="25" t="n">
        <v>44768</v>
      </c>
      <c r="K1026" s="4" t="s">
        <v>829</v>
      </c>
      <c r="L1026" s="4" t="s">
        <v>5</v>
      </c>
      <c r="M1026" s="4" t="s">
        <v>441</v>
      </c>
      <c r="N1026" s="25" t="n">
        <v>44767</v>
      </c>
      <c r="O1026" s="25" t="n">
        <v>44768</v>
      </c>
      <c r="P1026" s="25" t="n">
        <v>44769</v>
      </c>
      <c r="Q1026" s="25" t="n">
        <v>44769</v>
      </c>
      <c r="R1026" s="6" t="n">
        <v>0.00930408790468573</v>
      </c>
      <c r="S1026" s="6" t="n">
        <v>0.00116793192625342</v>
      </c>
      <c r="T1026" s="6" t="n">
        <v>0.0113740521623198</v>
      </c>
      <c r="U1026" s="6" t="n">
        <v>0.0218460719932589</v>
      </c>
      <c r="V1026" s="6" t="n">
        <v>-0.00455607424952653</v>
      </c>
      <c r="W1026" s="6" t="n">
        <v>-0.00508704038571861</v>
      </c>
      <c r="X1026" s="6" t="n">
        <v>0.0264021462427855</v>
      </c>
      <c r="Y1026" s="6" t="n">
        <v>0.0269331123789776</v>
      </c>
      <c r="Z1026" s="6" t="n">
        <v>0.00377554923146078</v>
      </c>
      <c r="AA1026" s="6" t="n">
        <v>0.0180705227617982</v>
      </c>
      <c r="AB1026" s="6" t="n">
        <v>-8.33263894675085E-005</v>
      </c>
      <c r="AC1026" s="6" t="n">
        <v>0.0113740521623198</v>
      </c>
      <c r="AD1026" s="6" t="n">
        <v>0.0113740521623198</v>
      </c>
      <c r="AE1026" s="6" t="n">
        <v>0.0353720523289726</v>
      </c>
      <c r="AF1026" s="7" t="n">
        <v>0.852767962308599</v>
      </c>
      <c r="AG1026" s="7" t="n">
        <v>1.30559847581096</v>
      </c>
      <c r="AH1026" s="26" t="n">
        <v>1187.65</v>
      </c>
      <c r="AI1026" s="6" t="n">
        <v>-0.00954882828788262</v>
      </c>
      <c r="AJ1026" s="6" t="n">
        <v>0.00537543384406991</v>
      </c>
      <c r="AK1026" s="6" t="n">
        <v>0.00926280008498037</v>
      </c>
      <c r="AL1026" s="6" t="n">
        <v>-0.0191600941487385</v>
      </c>
      <c r="AM1026" s="6" t="n">
        <v>0.659772203200338</v>
      </c>
      <c r="AN1026" s="6" t="n">
        <v>0.0878532188059611</v>
      </c>
      <c r="AO1026" s="6" t="n">
        <v>-0.0824777849618912</v>
      </c>
      <c r="AP1026" s="6" t="n">
        <v>0.0696601441812563</v>
      </c>
      <c r="AQ1026" s="6" t="n">
        <v>0.154109165808445</v>
      </c>
      <c r="AR1026" s="6" t="n">
        <v>0.0990009443420168</v>
      </c>
      <c r="AS1026" s="4" t="s">
        <v>442</v>
      </c>
      <c r="AT1026" s="4" t="s">
        <v>121</v>
      </c>
      <c r="AU1026" s="5" t="n">
        <v>1565.412</v>
      </c>
      <c r="AV1026" s="6" t="n">
        <v>0.538393200224458</v>
      </c>
      <c r="AW1026" s="6" t="n">
        <v>-0.126304268596589</v>
      </c>
      <c r="AX1026" s="5" t="n">
        <v>159.625</v>
      </c>
      <c r="AY1026" s="6" t="n">
        <v>0.101969960623785</v>
      </c>
      <c r="AZ1026" s="6" t="n">
        <v>-0.00977742012807051</v>
      </c>
      <c r="BA1026" s="5" t="n">
        <v>103.76</v>
      </c>
      <c r="BB1026" s="6" t="n">
        <v>0.546279600017883</v>
      </c>
      <c r="BC1026" s="6" t="n">
        <v>-0.105378420789433</v>
      </c>
      <c r="BD1026" s="6" t="n">
        <v>0.0662828699409485</v>
      </c>
      <c r="BE1026" s="7" t="n">
        <v>11.52</v>
      </c>
      <c r="BM1026" s="5" t="n">
        <v>10701.320325</v>
      </c>
      <c r="BN1026" s="5" t="n">
        <v>376.021</v>
      </c>
      <c r="BO1026" s="26" t="n">
        <v>28.4593688251454</v>
      </c>
      <c r="BS1026" s="26" t="n">
        <v>21.37</v>
      </c>
      <c r="BT1026" s="7" t="n">
        <v>3.93</v>
      </c>
      <c r="BU1026" s="4" t="s">
        <v>1249</v>
      </c>
      <c r="BV1026" s="5" t="n">
        <v>228.615</v>
      </c>
      <c r="BW1026" s="5" t="n">
        <v>59.73</v>
      </c>
      <c r="BX1026" s="5" t="n">
        <v>168.885</v>
      </c>
      <c r="BY1026" s="7" t="n">
        <v>0.607984660431199</v>
      </c>
      <c r="BZ1026" s="5" t="n">
        <v>4</v>
      </c>
      <c r="CA1026" s="6" t="n">
        <v>0.0605347923648606</v>
      </c>
      <c r="CB1026" s="6" t="n">
        <v>-0.351884401569653</v>
      </c>
      <c r="CC1026" s="4" t="s">
        <v>512</v>
      </c>
      <c r="CD1026" s="26" t="n">
        <v>60.1625439051621</v>
      </c>
      <c r="CE1026" s="6" t="n">
        <v>-0.526958685955706</v>
      </c>
      <c r="CO1026" s="4" t="s">
        <v>483</v>
      </c>
    </row>
    <row r="1027" customFormat="false" ht="15" hidden="false" customHeight="false" outlineLevel="0" collapsed="false">
      <c r="A1027" s="4" t="s">
        <v>31</v>
      </c>
      <c r="B1027" s="4" t="s">
        <v>32</v>
      </c>
      <c r="C1027" s="25" t="n">
        <v>44742</v>
      </c>
      <c r="D1027" s="4" t="s">
        <v>235</v>
      </c>
      <c r="E1027" s="4" t="s">
        <v>524</v>
      </c>
      <c r="F1027" s="4" t="s">
        <v>70</v>
      </c>
      <c r="G1027" s="4" t="s">
        <v>459</v>
      </c>
      <c r="H1027" s="4" t="s">
        <v>439</v>
      </c>
      <c r="I1027" s="5" t="n">
        <v>775</v>
      </c>
      <c r="J1027" s="25" t="n">
        <v>44768</v>
      </c>
      <c r="K1027" s="4" t="s">
        <v>1331</v>
      </c>
      <c r="L1027" s="4" t="s">
        <v>6</v>
      </c>
      <c r="M1027" s="4" t="s">
        <v>441</v>
      </c>
      <c r="N1027" s="25" t="n">
        <v>44767</v>
      </c>
      <c r="O1027" s="25" t="n">
        <v>44768</v>
      </c>
      <c r="P1027" s="25" t="n">
        <v>44769</v>
      </c>
      <c r="Q1027" s="25" t="n">
        <v>44768</v>
      </c>
      <c r="R1027" s="6" t="n">
        <v>-0.00590219224283317</v>
      </c>
      <c r="S1027" s="6" t="n">
        <v>-0.0191310903779097</v>
      </c>
      <c r="T1027" s="6" t="n">
        <v>0.0130668716372022</v>
      </c>
      <c r="U1027" s="6" t="n">
        <v>-0.0119664109835407</v>
      </c>
      <c r="V1027" s="6" t="n">
        <v>-0.00455607424952653</v>
      </c>
      <c r="W1027" s="6" t="n">
        <v>-0.0097780181386421</v>
      </c>
      <c r="X1027" s="6" t="n">
        <v>-0.00741033673401415</v>
      </c>
      <c r="Y1027" s="6" t="n">
        <v>-0.00218839284489858</v>
      </c>
      <c r="Z1027" s="6" t="n">
        <v>-0.00196925671129633</v>
      </c>
      <c r="AA1027" s="6" t="n">
        <v>-0.00999715427224435</v>
      </c>
      <c r="AB1027" s="6" t="n">
        <v>0.00518330034869474</v>
      </c>
      <c r="AC1027" s="6" t="n">
        <v>-0.0191310903779097</v>
      </c>
      <c r="AD1027" s="6" t="n">
        <v>0.0191310903779097</v>
      </c>
      <c r="AE1027" s="6" t="n">
        <v>0.0659692771652059</v>
      </c>
      <c r="AF1027" s="7" t="n">
        <v>0.297142857142857</v>
      </c>
      <c r="AG1027" s="7" t="n">
        <v>3.64121043209806</v>
      </c>
      <c r="AH1027" s="26" t="n">
        <v>533.7</v>
      </c>
      <c r="AI1027" s="6" t="n">
        <v>0.0876299164458938</v>
      </c>
      <c r="AJ1027" s="6" t="n">
        <v>0.0828852592066551</v>
      </c>
      <c r="AK1027" s="6" t="n">
        <v>0.0178316010298463</v>
      </c>
      <c r="AL1027" s="6" t="n">
        <v>-0.23664449688908</v>
      </c>
      <c r="AM1027" s="6" t="n">
        <v>0.947099598686611</v>
      </c>
      <c r="AN1027" s="6" t="n">
        <v>0.0050075282398192</v>
      </c>
      <c r="AO1027" s="6" t="n">
        <v>0.0778777309668359</v>
      </c>
      <c r="AP1027" s="6" t="n">
        <v>0.0197268588770865</v>
      </c>
      <c r="AQ1027" s="6" t="n">
        <v>0.0747344461305008</v>
      </c>
      <c r="AR1027" s="6" t="n">
        <v>0.0196262246640728</v>
      </c>
      <c r="AS1027" s="4" t="s">
        <v>442</v>
      </c>
      <c r="AT1027" s="4" t="s">
        <v>121</v>
      </c>
      <c r="AU1027" s="5" t="n">
        <v>685.724</v>
      </c>
      <c r="AV1027" s="6" t="n">
        <v>0.20857765769386</v>
      </c>
      <c r="AW1027" s="6" t="n">
        <v>0.0521031353325203</v>
      </c>
      <c r="AX1027" s="5" t="n">
        <v>133.173</v>
      </c>
      <c r="AY1027" s="6" t="n">
        <v>0.194207873721789</v>
      </c>
      <c r="AZ1027" s="6" t="n">
        <v>0.021279982234411</v>
      </c>
      <c r="BA1027" s="5" t="n">
        <v>85.428</v>
      </c>
      <c r="BB1027" s="6" t="n">
        <v>0.417986256348969</v>
      </c>
      <c r="BC1027" s="6" t="n">
        <v>0.0830533615629399</v>
      </c>
      <c r="BD1027" s="6" t="n">
        <v>0.124580735106253</v>
      </c>
      <c r="BE1027" s="7" t="n">
        <v>3.16</v>
      </c>
      <c r="BM1027" s="5" t="n">
        <v>14410.80729</v>
      </c>
      <c r="BN1027" s="5" t="n">
        <v>274.233</v>
      </c>
      <c r="BO1027" s="26" t="n">
        <v>52.549500935336</v>
      </c>
      <c r="BS1027" s="26" t="n">
        <v>25.64</v>
      </c>
      <c r="BT1027" s="7" t="n">
        <v>7.84</v>
      </c>
      <c r="BU1027" s="4" t="s">
        <v>1249</v>
      </c>
      <c r="BV1027" s="5" t="n">
        <v>474.99</v>
      </c>
      <c r="BW1027" s="5" t="n">
        <v>68.604</v>
      </c>
      <c r="BX1027" s="5" t="n">
        <v>406.386</v>
      </c>
      <c r="BY1027" s="7" t="n">
        <v>1.73206725667589</v>
      </c>
      <c r="BZ1027" s="5" t="n">
        <v>12</v>
      </c>
      <c r="CA1027" s="6" t="n">
        <v>0.23566102667049</v>
      </c>
      <c r="CB1027" s="6" t="n">
        <v>0.0521758436944937</v>
      </c>
      <c r="CC1027" s="4" t="s">
        <v>1060</v>
      </c>
      <c r="CD1027" s="26" t="n">
        <v>28.6348429009249</v>
      </c>
      <c r="CE1027" s="6" t="n">
        <v>0.835159393650407</v>
      </c>
      <c r="CO1027" s="4" t="s">
        <v>483</v>
      </c>
    </row>
    <row r="1028" customFormat="false" ht="15" hidden="false" customHeight="false" outlineLevel="0" collapsed="false">
      <c r="A1028" s="4" t="s">
        <v>31</v>
      </c>
      <c r="B1028" s="4" t="s">
        <v>32</v>
      </c>
      <c r="C1028" s="25" t="n">
        <v>44742</v>
      </c>
      <c r="D1028" s="4" t="s">
        <v>240</v>
      </c>
      <c r="E1028" s="4" t="s">
        <v>686</v>
      </c>
      <c r="F1028" s="4" t="s">
        <v>99</v>
      </c>
      <c r="G1028" s="4" t="s">
        <v>438</v>
      </c>
      <c r="H1028" s="4" t="s">
        <v>1037</v>
      </c>
      <c r="I1028" s="5" t="n">
        <v>175</v>
      </c>
      <c r="J1028" s="25" t="n">
        <v>44768</v>
      </c>
      <c r="K1028" s="4" t="s">
        <v>834</v>
      </c>
      <c r="L1028" s="4" t="s">
        <v>5</v>
      </c>
      <c r="M1028" s="4" t="s">
        <v>441</v>
      </c>
      <c r="N1028" s="25" t="n">
        <v>44767</v>
      </c>
      <c r="O1028" s="25" t="n">
        <v>44768</v>
      </c>
      <c r="P1028" s="25" t="n">
        <v>44769</v>
      </c>
      <c r="Q1028" s="25" t="n">
        <v>44769</v>
      </c>
      <c r="R1028" s="6" t="n">
        <v>0.00831565549427249</v>
      </c>
      <c r="S1028" s="6" t="n">
        <v>-0.0175039973070774</v>
      </c>
      <c r="T1028" s="6" t="n">
        <v>0.0259243397573163</v>
      </c>
      <c r="U1028" s="6" t="n">
        <v>0.0167359979445114</v>
      </c>
      <c r="V1028" s="6" t="n">
        <v>-0.00455607424952653</v>
      </c>
      <c r="W1028" s="6" t="n">
        <v>-0.000869124081444905</v>
      </c>
      <c r="X1028" s="6" t="n">
        <v>0.021292072194038</v>
      </c>
      <c r="Y1028" s="6" t="n">
        <v>0.0176051220259563</v>
      </c>
      <c r="AB1028" s="6" t="n">
        <v>0.00157030692362592</v>
      </c>
      <c r="AC1028" s="6" t="n">
        <v>0.0259243397573163</v>
      </c>
      <c r="AD1028" s="6" t="n">
        <v>0.0259243397573163</v>
      </c>
      <c r="AE1028" s="6" t="n">
        <v>0.0396859386152748</v>
      </c>
      <c r="AF1028" s="7" t="n">
        <v>0.671223021582735</v>
      </c>
      <c r="AG1028" s="7" t="n">
        <v>2.69476341261419</v>
      </c>
      <c r="AH1028" s="26" t="n">
        <v>1767.75</v>
      </c>
      <c r="AI1028" s="6" t="n">
        <v>0.049203193162596</v>
      </c>
      <c r="AJ1028" s="6" t="n">
        <v>0.182995382453323</v>
      </c>
      <c r="AK1028" s="6" t="n">
        <v>0.0666123631097841</v>
      </c>
      <c r="AL1028" s="6" t="n">
        <v>-0.125265970607155</v>
      </c>
      <c r="AM1028" s="6" t="n">
        <v>0.0764850957586101</v>
      </c>
      <c r="AN1028" s="6" t="n">
        <v>0.0948619368754244</v>
      </c>
      <c r="AO1028" s="6" t="n">
        <v>0.0881334455778982</v>
      </c>
      <c r="AP1028" s="6" t="n">
        <v>-0.00381265132329633</v>
      </c>
      <c r="AQ1028" s="6" t="n">
        <v>0.0605293184537901</v>
      </c>
      <c r="AR1028" s="6" t="n">
        <v>0.00542109698736204</v>
      </c>
      <c r="AS1028" s="4" t="s">
        <v>442</v>
      </c>
      <c r="AT1028" s="4" t="s">
        <v>121</v>
      </c>
      <c r="AU1028" s="5" t="n">
        <v>35853.2</v>
      </c>
      <c r="AV1028" s="6" t="n">
        <v>0.222209987956255</v>
      </c>
      <c r="AW1028" s="6" t="n">
        <v>-0.321613141328199</v>
      </c>
      <c r="AX1028" s="5" t="n">
        <v>3956.67</v>
      </c>
      <c r="AY1028" s="6" t="n">
        <v>0.110357513415818</v>
      </c>
      <c r="AZ1028" s="6" t="n">
        <v>0.00224368383565808</v>
      </c>
      <c r="BA1028" s="5" t="n">
        <v>1702.07</v>
      </c>
      <c r="BB1028" s="6" t="n">
        <v>0.449260924355437</v>
      </c>
      <c r="BC1028" s="6" t="n">
        <v>-0.529904520961474</v>
      </c>
      <c r="BD1028" s="6" t="n">
        <v>0.047473307821896</v>
      </c>
      <c r="BE1028" s="7" t="n">
        <v>12.114</v>
      </c>
      <c r="BM1028" s="5" t="n">
        <v>248377.71375</v>
      </c>
      <c r="BN1028" s="5" t="n">
        <v>8669.32</v>
      </c>
      <c r="BO1028" s="26" t="n">
        <v>28.6501956035768</v>
      </c>
      <c r="BS1028" s="26" t="n">
        <v>17.06</v>
      </c>
      <c r="BT1028" s="7" t="n">
        <v>3.71</v>
      </c>
      <c r="BU1028" s="4" t="s">
        <v>1249</v>
      </c>
      <c r="BV1028" s="5" t="n">
        <v>19163.58</v>
      </c>
      <c r="BW1028" s="5" t="n">
        <v>3110.63</v>
      </c>
      <c r="BX1028" s="5" t="n">
        <v>16052.95</v>
      </c>
      <c r="BY1028" s="7" t="n">
        <v>2.21050300311558</v>
      </c>
      <c r="BZ1028" s="5" t="n">
        <v>1</v>
      </c>
      <c r="CF1028" s="25" t="n">
        <v>44798</v>
      </c>
      <c r="CG1028" s="6" t="n">
        <v>0.227102594674844</v>
      </c>
      <c r="CH1028" s="6" t="n">
        <v>0.250980408358295</v>
      </c>
      <c r="CI1028" s="6" t="n">
        <v>0.249502624566387</v>
      </c>
      <c r="CJ1028" s="6" t="n">
        <v>-0.00588804441579138</v>
      </c>
      <c r="CK1028" s="6" t="n">
        <v>0.0563826146475017</v>
      </c>
      <c r="CL1028" s="7" t="n">
        <v>0.459793145801993</v>
      </c>
      <c r="CM1028" s="6" t="n">
        <v>0.074659777308784</v>
      </c>
      <c r="CN1028" s="4" t="s">
        <v>493</v>
      </c>
    </row>
    <row r="1029" customFormat="false" ht="15" hidden="false" customHeight="false" outlineLevel="0" collapsed="false">
      <c r="A1029" s="4" t="s">
        <v>31</v>
      </c>
      <c r="B1029" s="4" t="s">
        <v>32</v>
      </c>
      <c r="C1029" s="25" t="n">
        <v>44742</v>
      </c>
      <c r="D1029" s="4" t="s">
        <v>310</v>
      </c>
      <c r="E1029" s="4" t="s">
        <v>658</v>
      </c>
      <c r="F1029" s="4" t="s">
        <v>76</v>
      </c>
      <c r="G1029" s="4" t="s">
        <v>438</v>
      </c>
      <c r="H1029" s="4" t="s">
        <v>601</v>
      </c>
      <c r="I1029" s="5" t="n">
        <v>1450</v>
      </c>
      <c r="J1029" s="25" t="n">
        <v>44768</v>
      </c>
      <c r="K1029" s="4" t="s">
        <v>957</v>
      </c>
      <c r="L1029" s="4" t="s">
        <v>5</v>
      </c>
      <c r="M1029" s="4" t="s">
        <v>462</v>
      </c>
      <c r="N1029" s="25" t="n">
        <v>44767</v>
      </c>
      <c r="O1029" s="25" t="n">
        <v>44768</v>
      </c>
      <c r="P1029" s="25" t="n">
        <v>44769</v>
      </c>
      <c r="Q1029" s="25" t="n">
        <v>44769</v>
      </c>
      <c r="R1029" s="6" t="n">
        <v>0.00714749837556861</v>
      </c>
      <c r="S1029" s="6" t="n">
        <v>-0.0273118279569893</v>
      </c>
      <c r="T1029" s="6" t="n">
        <v>-0.0360380278576167</v>
      </c>
      <c r="U1029" s="6" t="n">
        <v>-0.0562023574390373</v>
      </c>
      <c r="V1029" s="6" t="n">
        <v>-0.00455607424952653</v>
      </c>
      <c r="W1029" s="6" t="n">
        <v>-0.013419384432382</v>
      </c>
      <c r="X1029" s="6" t="n">
        <v>-0.0516462831895108</v>
      </c>
      <c r="Y1029" s="6" t="n">
        <v>-0.0427829730066553</v>
      </c>
      <c r="Z1029" s="6" t="n">
        <v>0.0155262059490142</v>
      </c>
      <c r="AA1029" s="6" t="n">
        <v>-0.0717285633880516</v>
      </c>
      <c r="AB1029" s="6" t="n">
        <v>-0.0232146805217776</v>
      </c>
      <c r="AC1029" s="6" t="n">
        <v>-0.0360380278576167</v>
      </c>
      <c r="AD1029" s="6" t="n">
        <v>0.0360380278576167</v>
      </c>
      <c r="AE1029" s="6" t="n">
        <v>0.0373645810302896</v>
      </c>
      <c r="AF1029" s="7" t="n">
        <v>0.295857988165681</v>
      </c>
      <c r="AG1029" s="7" t="n">
        <v>2.57294210996481</v>
      </c>
      <c r="AH1029" s="26" t="n">
        <v>230.85</v>
      </c>
      <c r="AI1029" s="6" t="n">
        <v>0.0259999999999998</v>
      </c>
      <c r="AJ1029" s="6" t="n">
        <v>0.137472283813747</v>
      </c>
      <c r="AK1029" s="6" t="n">
        <v>-0.0667070952092176</v>
      </c>
      <c r="AL1029" s="6" t="n">
        <v>-0.0710261569416505</v>
      </c>
      <c r="AM1029" s="6" t="n">
        <v>0.866208569118832</v>
      </c>
      <c r="AN1029" s="6" t="n">
        <v>0.0814222192208101</v>
      </c>
      <c r="AO1029" s="6" t="n">
        <v>0.0560500645929374</v>
      </c>
      <c r="AP1029" s="6" t="n">
        <v>0.0665137614678899</v>
      </c>
      <c r="AQ1029" s="6" t="n">
        <v>0.0784403669724771</v>
      </c>
      <c r="AR1029" s="6" t="n">
        <v>0.0233321455060491</v>
      </c>
      <c r="BM1029" s="5" t="n">
        <v>73770.426</v>
      </c>
      <c r="BN1029" s="5" t="n">
        <v>1741.46</v>
      </c>
      <c r="BO1029" s="26" t="n">
        <v>42.3612520528752</v>
      </c>
      <c r="BS1029" s="26" t="n">
        <v>11.62</v>
      </c>
      <c r="BT1029" s="7" t="n">
        <v>2.39</v>
      </c>
      <c r="BU1029" s="4" t="s">
        <v>1249</v>
      </c>
      <c r="BV1029" s="5" t="n">
        <v>6692.73</v>
      </c>
      <c r="BW1029" s="5" t="n">
        <v>7267.86</v>
      </c>
      <c r="BX1029" s="5" t="n">
        <v>-575.13</v>
      </c>
      <c r="BY1029" s="7" t="n">
        <v>3.84317182134531</v>
      </c>
      <c r="BZ1029" s="5" t="n">
        <v>7</v>
      </c>
      <c r="CA1029" s="6" t="n">
        <v>0.29844295016945</v>
      </c>
      <c r="CB1029" s="6" t="n">
        <v>0.0610367480387359</v>
      </c>
      <c r="CD1029" s="26" t="n">
        <v>22.4804636068077</v>
      </c>
      <c r="CE1029" s="6" t="n">
        <v>0.884358472040005</v>
      </c>
      <c r="CF1029" s="25" t="n">
        <v>44798</v>
      </c>
      <c r="CG1029" s="6" t="n">
        <v>0.335698399802204</v>
      </c>
      <c r="CH1029" s="6" t="n">
        <v>0.376488926010299</v>
      </c>
      <c r="CI1029" s="6" t="n">
        <v>0.388215402421449</v>
      </c>
      <c r="CJ1029" s="6" t="n">
        <v>0.0311469358087528</v>
      </c>
      <c r="CK1029" s="6" t="n">
        <v>0.0846560846560847</v>
      </c>
      <c r="CL1029" s="7" t="n">
        <v>0.425699204068097</v>
      </c>
      <c r="CM1029" s="6" t="n">
        <v>-0.0301643737716632</v>
      </c>
      <c r="CN1029" s="4" t="s">
        <v>493</v>
      </c>
      <c r="CO1029" s="4" t="s">
        <v>466</v>
      </c>
    </row>
    <row r="1030" customFormat="false" ht="15" hidden="false" customHeight="false" outlineLevel="0" collapsed="false">
      <c r="A1030" s="4" t="s">
        <v>31</v>
      </c>
      <c r="B1030" s="4" t="s">
        <v>32</v>
      </c>
      <c r="C1030" s="25" t="n">
        <v>44742</v>
      </c>
      <c r="D1030" s="4" t="s">
        <v>320</v>
      </c>
      <c r="E1030" s="4" t="s">
        <v>705</v>
      </c>
      <c r="F1030" s="4" t="s">
        <v>69</v>
      </c>
      <c r="G1030" s="4" t="s">
        <v>459</v>
      </c>
      <c r="H1030" s="4" t="s">
        <v>453</v>
      </c>
      <c r="I1030" s="5" t="n">
        <v>8000</v>
      </c>
      <c r="J1030" s="25" t="n">
        <v>44768</v>
      </c>
      <c r="K1030" s="4" t="s">
        <v>973</v>
      </c>
      <c r="L1030" s="4" t="s">
        <v>6</v>
      </c>
      <c r="M1030" s="4" t="s">
        <v>441</v>
      </c>
      <c r="N1030" s="25" t="n">
        <v>44767</v>
      </c>
      <c r="O1030" s="25" t="n">
        <v>44768</v>
      </c>
      <c r="P1030" s="25" t="n">
        <v>44769</v>
      </c>
      <c r="Q1030" s="25" t="n">
        <v>44768</v>
      </c>
      <c r="R1030" s="6" t="n">
        <v>0.0265486725663717</v>
      </c>
      <c r="S1030" s="6" t="n">
        <v>0.0977011494252875</v>
      </c>
      <c r="T1030" s="6" t="n">
        <v>0.031413612565445</v>
      </c>
      <c r="U1030" s="6" t="n">
        <v>0.155663434557104</v>
      </c>
      <c r="V1030" s="6" t="n">
        <v>-0.00455607424952653</v>
      </c>
      <c r="W1030" s="6" t="n">
        <v>0.00130916109441936</v>
      </c>
      <c r="X1030" s="6" t="n">
        <v>0.160219508806631</v>
      </c>
      <c r="Y1030" s="6" t="n">
        <v>0.154354273462685</v>
      </c>
      <c r="Z1030" s="6" t="n">
        <v>-0.00213285848082578</v>
      </c>
      <c r="AA1030" s="6" t="n">
        <v>0.15779629303793</v>
      </c>
      <c r="AB1030" s="6" t="n">
        <v>0</v>
      </c>
      <c r="AC1030" s="6" t="n">
        <v>0.0977011494252875</v>
      </c>
      <c r="AD1030" s="6" t="n">
        <v>0.0977011494252875</v>
      </c>
      <c r="AE1030" s="6" t="n">
        <v>0.0977011494252875</v>
      </c>
      <c r="AF1030" s="7" t="n">
        <v>1</v>
      </c>
      <c r="AG1030" s="7" t="n">
        <v>14.9023766466832</v>
      </c>
      <c r="AH1030" s="26" t="n">
        <v>16.95</v>
      </c>
      <c r="AI1030" s="6" t="n">
        <v>0.0660377358490567</v>
      </c>
      <c r="AJ1030" s="6" t="n">
        <v>0.219424460431655</v>
      </c>
      <c r="AK1030" s="6" t="n">
        <v>-0.0145348837209304</v>
      </c>
      <c r="AL1030" s="6" t="n">
        <v>-0.165024630541872</v>
      </c>
      <c r="AM1030" s="6" t="n">
        <v>-0.430252100840337</v>
      </c>
      <c r="AN1030" s="6" t="n">
        <v>0.108765655651124</v>
      </c>
      <c r="AO1030" s="6" t="n">
        <v>0.110658804780531</v>
      </c>
      <c r="AP1030" s="6" t="n">
        <v>0.0583756345177666</v>
      </c>
      <c r="AQ1030" s="6" t="n">
        <v>0.0456852791878177</v>
      </c>
      <c r="AR1030" s="6" t="n">
        <v>-0.00942294227861029</v>
      </c>
      <c r="AS1030" s="4" t="s">
        <v>455</v>
      </c>
      <c r="AT1030" s="4" t="s">
        <v>456</v>
      </c>
      <c r="AU1030" s="5" t="n">
        <v>905.36968</v>
      </c>
      <c r="AW1030" s="6" t="n">
        <v>0.106489532788886</v>
      </c>
      <c r="BA1030" s="5" t="n">
        <v>202.93818</v>
      </c>
      <c r="BC1030" s="6" t="n">
        <v>0.604005861542401</v>
      </c>
      <c r="BD1030" s="6" t="n">
        <v>0.224149520889633</v>
      </c>
      <c r="BE1030" s="7" t="n">
        <v>1.174</v>
      </c>
      <c r="BF1030" s="5" t="n">
        <v>599.70584</v>
      </c>
      <c r="BJ1030" s="27" t="n">
        <v>0.0651</v>
      </c>
      <c r="BK1030" s="27" t="n">
        <v>0.0011</v>
      </c>
      <c r="BL1030" s="27" t="n">
        <v>0.0086</v>
      </c>
      <c r="BS1030" s="26" t="n">
        <v>17.89</v>
      </c>
      <c r="BT1030" s="7" t="n">
        <v>2.5</v>
      </c>
      <c r="BZ1030" s="5" t="n">
        <v>19</v>
      </c>
      <c r="CA1030" s="6" t="n">
        <v>0.134691896539041</v>
      </c>
      <c r="CB1030" s="6" t="n">
        <v>0.455051911459806</v>
      </c>
      <c r="CD1030" s="26" t="n">
        <v>15.9438489163673</v>
      </c>
      <c r="CO1030" s="4" t="s">
        <v>483</v>
      </c>
    </row>
    <row r="1031" customFormat="false" ht="15" hidden="false" customHeight="false" outlineLevel="0" collapsed="false">
      <c r="A1031" s="4" t="s">
        <v>31</v>
      </c>
      <c r="B1031" s="4" t="s">
        <v>32</v>
      </c>
      <c r="C1031" s="25" t="n">
        <v>44742</v>
      </c>
      <c r="D1031" s="4" t="s">
        <v>322</v>
      </c>
      <c r="E1031" s="4" t="s">
        <v>814</v>
      </c>
      <c r="F1031" s="4" t="s">
        <v>69</v>
      </c>
      <c r="G1031" s="4" t="s">
        <v>438</v>
      </c>
      <c r="H1031" s="4" t="s">
        <v>453</v>
      </c>
      <c r="I1031" s="5" t="n">
        <v>4425</v>
      </c>
      <c r="J1031" s="25" t="n">
        <v>44768</v>
      </c>
      <c r="K1031" s="4" t="s">
        <v>1139</v>
      </c>
      <c r="L1031" s="4" t="s">
        <v>6</v>
      </c>
      <c r="M1031" s="4" t="s">
        <v>441</v>
      </c>
      <c r="N1031" s="25" t="n">
        <v>44767</v>
      </c>
      <c r="O1031" s="25" t="n">
        <v>44768</v>
      </c>
      <c r="P1031" s="25" t="n">
        <v>44769</v>
      </c>
      <c r="Q1031" s="25" t="n">
        <v>44768</v>
      </c>
      <c r="R1031" s="6" t="n">
        <v>-0.00654450261780104</v>
      </c>
      <c r="S1031" s="6" t="n">
        <v>-0.0210803689064559</v>
      </c>
      <c r="T1031" s="6" t="n">
        <v>0.0134589502018843</v>
      </c>
      <c r="U1031" s="6" t="n">
        <v>-0.0141659213223727</v>
      </c>
      <c r="V1031" s="6" t="n">
        <v>-0.00455607424952653</v>
      </c>
      <c r="W1031" s="6" t="n">
        <v>0.00130916109441936</v>
      </c>
      <c r="X1031" s="6" t="n">
        <v>-0.00960984707284618</v>
      </c>
      <c r="Y1031" s="6" t="n">
        <v>-0.0154750824167921</v>
      </c>
      <c r="Z1031" s="6" t="n">
        <v>0.00985671398524979</v>
      </c>
      <c r="AA1031" s="6" t="n">
        <v>-0.0240226353076225</v>
      </c>
      <c r="AB1031" s="6" t="n">
        <v>0.00395256916996045</v>
      </c>
      <c r="AC1031" s="6" t="n">
        <v>-0.0210803689064559</v>
      </c>
      <c r="AD1031" s="6" t="n">
        <v>0.0210803689064559</v>
      </c>
      <c r="AE1031" s="6" t="n">
        <v>0.0395256916996047</v>
      </c>
      <c r="AF1031" s="7" t="n">
        <v>0.233333333333334</v>
      </c>
      <c r="AG1031" s="7" t="n">
        <v>2.01522170964219</v>
      </c>
      <c r="AH1031" s="26" t="n">
        <v>38.2</v>
      </c>
      <c r="AI1031" s="6" t="n">
        <v>0.0465753424657533</v>
      </c>
      <c r="AJ1031" s="6" t="n">
        <v>0.0961262553802005</v>
      </c>
      <c r="AK1031" s="6" t="n">
        <v>-0.0426065162907265</v>
      </c>
      <c r="AL1031" s="6" t="n">
        <v>-0.151111111111111</v>
      </c>
      <c r="AM1031" s="6" t="n">
        <v>0.056708160442601</v>
      </c>
      <c r="AN1031" s="6" t="n">
        <v>0.108765655651124</v>
      </c>
      <c r="AO1031" s="6" t="n">
        <v>-0.0126394002709236</v>
      </c>
      <c r="AP1031" s="6" t="n">
        <v>0.0371845949535192</v>
      </c>
      <c r="AQ1031" s="6" t="n">
        <v>0.130146082337318</v>
      </c>
      <c r="AR1031" s="6" t="n">
        <v>0.0750378608708897</v>
      </c>
      <c r="AS1031" s="4" t="s">
        <v>455</v>
      </c>
      <c r="AT1031" s="4" t="s">
        <v>456</v>
      </c>
      <c r="AU1031" s="5" t="n">
        <v>18174.24</v>
      </c>
      <c r="AV1031" s="6" t="n">
        <v>0.0518327831357099</v>
      </c>
      <c r="AW1031" s="6" t="n">
        <v>0.058219345582601</v>
      </c>
      <c r="BA1031" s="5" t="n">
        <v>1558.46</v>
      </c>
      <c r="BB1031" s="6" t="n">
        <v>0.391295808597063</v>
      </c>
      <c r="BC1031" s="6" t="n">
        <v>0.0825646012781329</v>
      </c>
      <c r="BD1031" s="6" t="n">
        <v>0.0857510410339029</v>
      </c>
      <c r="BE1031" s="7" t="n">
        <v>2.28</v>
      </c>
      <c r="BF1031" s="5" t="n">
        <v>7581.7</v>
      </c>
      <c r="BG1031" s="6" t="n">
        <v>0.06011815289964</v>
      </c>
      <c r="BH1031" s="6" t="n">
        <v>0.0280432386732492</v>
      </c>
      <c r="BI1031" s="6" t="n">
        <v>-0.0868804145458392</v>
      </c>
      <c r="BJ1031" s="27" t="n">
        <v>0.1022</v>
      </c>
      <c r="BK1031" s="27" t="n">
        <v>0.0331</v>
      </c>
      <c r="BL1031" s="27" t="n">
        <v>0.0053</v>
      </c>
      <c r="BM1031" s="5" t="n">
        <v>26108.745</v>
      </c>
      <c r="BN1031" s="5" t="n">
        <v>5171.27</v>
      </c>
      <c r="BO1031" s="26" t="n">
        <v>5.04880715955655</v>
      </c>
      <c r="BS1031" s="26" t="n">
        <v>17.89</v>
      </c>
      <c r="BT1031" s="7" t="n">
        <v>2.5</v>
      </c>
      <c r="BZ1031" s="5" t="n">
        <v>19</v>
      </c>
      <c r="CA1031" s="6" t="n">
        <v>0.144258893432016</v>
      </c>
      <c r="CB1031" s="6" t="n">
        <v>0.518808014322548</v>
      </c>
      <c r="CC1031" s="4" t="s">
        <v>1040</v>
      </c>
      <c r="CD1031" s="26" t="n">
        <v>16.863559826586</v>
      </c>
      <c r="CE1031" s="6" t="n">
        <v>-0.700608459217673</v>
      </c>
      <c r="CO1031" s="4" t="s">
        <v>483</v>
      </c>
    </row>
    <row r="1032" customFormat="false" ht="15" hidden="false" customHeight="false" outlineLevel="0" collapsed="false">
      <c r="A1032" s="4" t="s">
        <v>31</v>
      </c>
      <c r="B1032" s="4" t="s">
        <v>32</v>
      </c>
      <c r="C1032" s="25" t="n">
        <v>44742</v>
      </c>
      <c r="D1032" s="4" t="s">
        <v>323</v>
      </c>
      <c r="E1032" s="4" t="s">
        <v>728</v>
      </c>
      <c r="F1032" s="4" t="s">
        <v>100</v>
      </c>
      <c r="G1032" s="4" t="s">
        <v>459</v>
      </c>
      <c r="H1032" s="4" t="s">
        <v>488</v>
      </c>
      <c r="I1032" s="5" t="n">
        <v>400</v>
      </c>
      <c r="J1032" s="25" t="n">
        <v>44768</v>
      </c>
      <c r="K1032" s="4" t="s">
        <v>1025</v>
      </c>
      <c r="L1032" s="4" t="s">
        <v>5</v>
      </c>
      <c r="M1032" s="4" t="s">
        <v>441</v>
      </c>
      <c r="N1032" s="25" t="n">
        <v>44767</v>
      </c>
      <c r="O1032" s="25" t="n">
        <v>44768</v>
      </c>
      <c r="P1032" s="25" t="n">
        <v>44769</v>
      </c>
      <c r="Q1032" s="25" t="n">
        <v>44769</v>
      </c>
      <c r="R1032" s="6" t="n">
        <v>0.0252384619941939</v>
      </c>
      <c r="S1032" s="6" t="n">
        <v>-0.0172204565154579</v>
      </c>
      <c r="T1032" s="6" t="n">
        <v>-0.067560416299171</v>
      </c>
      <c r="U1032" s="6" t="n">
        <v>-0.059542410820435</v>
      </c>
      <c r="V1032" s="6" t="n">
        <v>-0.00455607424952653</v>
      </c>
      <c r="W1032" s="6" t="n">
        <v>-0.00508704038571861</v>
      </c>
      <c r="X1032" s="6" t="n">
        <v>-0.0549863365709085</v>
      </c>
      <c r="Y1032" s="6" t="n">
        <v>-0.0544553704347164</v>
      </c>
      <c r="AB1032" s="6" t="n">
        <v>-0.0180513906038691</v>
      </c>
      <c r="AC1032" s="6" t="n">
        <v>-0.067560416299171</v>
      </c>
      <c r="AD1032" s="6" t="n">
        <v>0.067560416299171</v>
      </c>
      <c r="AE1032" s="6" t="n">
        <v>0.0615040865525959</v>
      </c>
      <c r="AF1032" s="7" t="n">
        <v>0.149139579349904</v>
      </c>
      <c r="AG1032" s="7" t="n">
        <v>6.42811509911331</v>
      </c>
      <c r="AH1032" s="26" t="n">
        <v>843.95</v>
      </c>
      <c r="AI1032" s="6" t="n">
        <v>0.0242733175556769</v>
      </c>
      <c r="AJ1032" s="6" t="n">
        <v>0.119594056778987</v>
      </c>
      <c r="AK1032" s="6" t="n">
        <v>-0.000414544593154487</v>
      </c>
      <c r="AL1032" s="6" t="n">
        <v>-0.0861891613881211</v>
      </c>
      <c r="AM1032" s="6" t="n">
        <v>0.25094493441044</v>
      </c>
      <c r="AN1032" s="6" t="n">
        <v>0.0878532188059611</v>
      </c>
      <c r="AO1032" s="6" t="n">
        <v>0.0317408379730255</v>
      </c>
      <c r="AP1032" s="6" t="n">
        <v>-0.0225753562870475</v>
      </c>
      <c r="AQ1032" s="6" t="n">
        <v>0.0223861773237482</v>
      </c>
      <c r="AR1032" s="6" t="n">
        <v>-0.0327220441426799</v>
      </c>
      <c r="AS1032" s="4" t="s">
        <v>442</v>
      </c>
      <c r="AT1032" s="4" t="s">
        <v>121</v>
      </c>
      <c r="AU1032" s="5" t="n">
        <v>7131.3</v>
      </c>
      <c r="AV1032" s="6" t="n">
        <v>0.156083326578585</v>
      </c>
      <c r="AW1032" s="6" t="n">
        <v>-0.0818817349658182</v>
      </c>
      <c r="AX1032" s="5" t="n">
        <v>333.9</v>
      </c>
      <c r="AY1032" s="6" t="n">
        <v>0.046821757603803</v>
      </c>
      <c r="AZ1032" s="6" t="n">
        <v>0.0236070376556794</v>
      </c>
      <c r="BA1032" s="5" t="n">
        <v>266.2</v>
      </c>
      <c r="BB1032" s="6" t="n">
        <v>3.7963963963964</v>
      </c>
      <c r="BC1032" s="6" t="n">
        <v>0.46505228398459</v>
      </c>
      <c r="BD1032" s="6" t="n">
        <v>0.0373283973469073</v>
      </c>
      <c r="BE1032" s="7" t="n">
        <v>3.75</v>
      </c>
      <c r="BM1032" s="5" t="n">
        <v>61312.9675</v>
      </c>
      <c r="BN1032" s="5" t="n">
        <v>828.6</v>
      </c>
      <c r="BO1032" s="26" t="n">
        <v>73.9958574704321</v>
      </c>
      <c r="BS1032" s="26" t="n">
        <v>21.37</v>
      </c>
      <c r="BT1032" s="7" t="n">
        <v>3.93</v>
      </c>
      <c r="BU1032" s="4" t="s">
        <v>1249</v>
      </c>
      <c r="BV1032" s="5" t="n">
        <v>977.4</v>
      </c>
      <c r="BW1032" s="5" t="n">
        <v>134</v>
      </c>
      <c r="BX1032" s="5" t="n">
        <v>843.4</v>
      </c>
      <c r="BY1032" s="7" t="n">
        <v>1.17958001448226</v>
      </c>
      <c r="BZ1032" s="5" t="n">
        <v>1</v>
      </c>
      <c r="CF1032" s="25" t="n">
        <v>44798</v>
      </c>
      <c r="CH1032" s="6" t="n">
        <v>0.335581716730539</v>
      </c>
      <c r="CI1032" s="6" t="n">
        <v>0.329867608226184</v>
      </c>
      <c r="CJ1032" s="6" t="n">
        <v>-0.0170274726526395</v>
      </c>
      <c r="CK1032" s="6" t="n">
        <v>0.0754186672912519</v>
      </c>
      <c r="CL1032" s="7" t="n">
        <v>0.895804960836368</v>
      </c>
    </row>
    <row r="1033" customFormat="false" ht="15" hidden="false" customHeight="false" outlineLevel="0" collapsed="false">
      <c r="A1033" s="4" t="s">
        <v>31</v>
      </c>
      <c r="B1033" s="4" t="s">
        <v>32</v>
      </c>
      <c r="C1033" s="25" t="n">
        <v>44742</v>
      </c>
      <c r="D1033" s="4" t="s">
        <v>135</v>
      </c>
      <c r="E1033" s="4" t="s">
        <v>803</v>
      </c>
      <c r="F1033" s="4" t="s">
        <v>81</v>
      </c>
      <c r="G1033" s="4" t="s">
        <v>438</v>
      </c>
      <c r="H1033" s="4" t="s">
        <v>505</v>
      </c>
      <c r="I1033" s="5" t="n">
        <v>350</v>
      </c>
      <c r="J1033" s="25" t="n">
        <v>44769</v>
      </c>
      <c r="K1033" s="4" t="s">
        <v>801</v>
      </c>
      <c r="L1033" s="4" t="s">
        <v>6</v>
      </c>
      <c r="M1033" s="4" t="s">
        <v>441</v>
      </c>
      <c r="N1033" s="25" t="n">
        <v>44768</v>
      </c>
      <c r="O1033" s="25" t="n">
        <v>44769</v>
      </c>
      <c r="P1033" s="25" t="n">
        <v>44770</v>
      </c>
      <c r="Q1033" s="25" t="n">
        <v>44769</v>
      </c>
      <c r="R1033" s="6" t="n">
        <v>-0.028733153638814</v>
      </c>
      <c r="S1033" s="6" t="n">
        <v>0.0122106899039796</v>
      </c>
      <c r="T1033" s="6" t="n">
        <v>0.0118988868783243</v>
      </c>
      <c r="U1033" s="6" t="n">
        <v>-0.00462357685651016</v>
      </c>
      <c r="V1033" s="6" t="n">
        <v>0.0180279738951624</v>
      </c>
      <c r="W1033" s="6" t="n">
        <v>0.0219096001540476</v>
      </c>
      <c r="X1033" s="6" t="n">
        <v>-0.0226515507516726</v>
      </c>
      <c r="Y1033" s="6" t="n">
        <v>-0.0265331770105578</v>
      </c>
      <c r="Z1033" s="6" t="n">
        <v>0.00407623796693862</v>
      </c>
      <c r="AA1033" s="6" t="n">
        <v>-0.00869981482344878</v>
      </c>
      <c r="AB1033" s="6" t="n">
        <v>0</v>
      </c>
      <c r="AC1033" s="6" t="n">
        <v>0.0122106899039796</v>
      </c>
      <c r="AD1033" s="6" t="n">
        <v>0.0122106899039796</v>
      </c>
      <c r="AE1033" s="6" t="n">
        <v>0.0553921296553255</v>
      </c>
      <c r="AF1033" s="7" t="n">
        <v>0.618236472945893</v>
      </c>
      <c r="AG1033" s="7" t="n">
        <v>2.28633418446416</v>
      </c>
      <c r="AH1033" s="26" t="n">
        <v>927.5</v>
      </c>
      <c r="AI1033" s="6" t="n">
        <v>0.0515276911739702</v>
      </c>
      <c r="AJ1033" s="6" t="n">
        <v>0.050455858202616</v>
      </c>
      <c r="AK1033" s="6" t="n">
        <v>-0.110908742331289</v>
      </c>
      <c r="AL1033" s="6" t="n">
        <v>-0.0422346137959527</v>
      </c>
      <c r="AM1033" s="6" t="n">
        <v>0.143297380585515</v>
      </c>
      <c r="AN1033" s="6" t="n">
        <v>0.124428925727712</v>
      </c>
      <c r="AO1033" s="6" t="n">
        <v>-0.0739730675250958</v>
      </c>
      <c r="AP1033" s="6" t="n">
        <v>0.140999241356888</v>
      </c>
      <c r="AQ1033" s="6" t="n">
        <v>0.0404248401430585</v>
      </c>
      <c r="AR1033" s="6" t="n">
        <v>0.0177840216948966</v>
      </c>
      <c r="AS1033" s="4" t="s">
        <v>442</v>
      </c>
      <c r="AT1033" s="4" t="s">
        <v>121</v>
      </c>
      <c r="AU1033" s="5" t="n">
        <v>3438.55</v>
      </c>
      <c r="AV1033" s="6" t="n">
        <v>0.356815347948924</v>
      </c>
      <c r="AW1033" s="6" t="n">
        <v>-0.184158890367829</v>
      </c>
      <c r="AX1033" s="5" t="n">
        <v>193.93</v>
      </c>
      <c r="AY1033" s="6" t="n">
        <v>0.056398772738509</v>
      </c>
      <c r="AZ1033" s="6" t="n">
        <v>-0.0440873613903166</v>
      </c>
      <c r="BA1033" s="5" t="n">
        <v>107.11</v>
      </c>
      <c r="BB1033" s="6" t="n">
        <v>-0.273091279267051</v>
      </c>
      <c r="BC1033" s="6" t="n">
        <v>-0.342923747009386</v>
      </c>
      <c r="BD1033" s="6" t="n">
        <v>0.0311497578921348</v>
      </c>
      <c r="BE1033" s="7" t="n">
        <v>4.28</v>
      </c>
      <c r="BM1033" s="5" t="n">
        <v>23215.325</v>
      </c>
      <c r="BN1033" s="5" t="n">
        <v>557.29</v>
      </c>
      <c r="BO1033" s="26" t="n">
        <v>41.6575301907445</v>
      </c>
      <c r="BS1033" s="26" t="n">
        <v>5.47</v>
      </c>
      <c r="BT1033" s="7" t="n">
        <v>1.74</v>
      </c>
      <c r="BU1033" s="4" t="s">
        <v>1249</v>
      </c>
      <c r="BV1033" s="5" t="n">
        <v>651.71</v>
      </c>
      <c r="BW1033" s="5" t="n">
        <v>596.65</v>
      </c>
      <c r="BX1033" s="5" t="n">
        <v>55.0600000000001</v>
      </c>
      <c r="BY1033" s="7" t="n">
        <v>1.16942704875379</v>
      </c>
      <c r="BZ1033" s="5" t="n">
        <v>4</v>
      </c>
      <c r="CA1033" s="6" t="n">
        <v>0.0762230987474915</v>
      </c>
      <c r="CB1033" s="6" t="n">
        <v>-0.79357821704949</v>
      </c>
      <c r="CC1033" s="4" t="s">
        <v>512</v>
      </c>
      <c r="CD1033" s="26" t="n">
        <v>5.89093827962386</v>
      </c>
      <c r="CE1033" s="6" t="n">
        <v>6.0714592843102</v>
      </c>
      <c r="CO1033" s="4" t="s">
        <v>483</v>
      </c>
    </row>
    <row r="1034" customFormat="false" ht="15" hidden="false" customHeight="false" outlineLevel="0" collapsed="false">
      <c r="A1034" s="4" t="s">
        <v>31</v>
      </c>
      <c r="B1034" s="4" t="s">
        <v>32</v>
      </c>
      <c r="C1034" s="25" t="n">
        <v>44742</v>
      </c>
      <c r="D1034" s="4" t="s">
        <v>147</v>
      </c>
      <c r="E1034" s="4" t="s">
        <v>494</v>
      </c>
      <c r="F1034" s="4" t="s">
        <v>72</v>
      </c>
      <c r="G1034" s="4" t="s">
        <v>438</v>
      </c>
      <c r="H1034" s="4" t="s">
        <v>460</v>
      </c>
      <c r="I1034" s="5" t="n">
        <v>750</v>
      </c>
      <c r="J1034" s="25" t="n">
        <v>44769</v>
      </c>
      <c r="K1034" s="4" t="s">
        <v>978</v>
      </c>
      <c r="L1034" s="4" t="s">
        <v>6</v>
      </c>
      <c r="M1034" s="4" t="s">
        <v>441</v>
      </c>
      <c r="N1034" s="25" t="n">
        <v>44768</v>
      </c>
      <c r="O1034" s="25" t="n">
        <v>44769</v>
      </c>
      <c r="P1034" s="25" t="n">
        <v>44770</v>
      </c>
      <c r="Q1034" s="25" t="n">
        <v>44769</v>
      </c>
      <c r="R1034" s="6" t="n">
        <v>0.00601413200578116</v>
      </c>
      <c r="S1034" s="6" t="n">
        <v>0.0210553200999291</v>
      </c>
      <c r="T1034" s="6" t="n">
        <v>0.106349715071877</v>
      </c>
      <c r="U1034" s="6" t="n">
        <v>0.133419167177587</v>
      </c>
      <c r="V1034" s="6" t="n">
        <v>0.0180279738951624</v>
      </c>
      <c r="W1034" s="6" t="n">
        <v>0.0262711351228862</v>
      </c>
      <c r="X1034" s="6" t="n">
        <v>0.115391193282425</v>
      </c>
      <c r="Y1034" s="6" t="n">
        <v>0.107148032054701</v>
      </c>
      <c r="Z1034" s="6" t="n">
        <v>0.0312080463950655</v>
      </c>
      <c r="AA1034" s="6" t="n">
        <v>0.102211120782522</v>
      </c>
      <c r="AB1034" s="6" t="n">
        <v>0.00232263007925671</v>
      </c>
      <c r="AC1034" s="6" t="n">
        <v>0.0210553200999291</v>
      </c>
      <c r="AD1034" s="6" t="n">
        <v>0.0210553200999291</v>
      </c>
      <c r="AE1034" s="6" t="n">
        <v>0.0374174907613597</v>
      </c>
      <c r="AF1034" s="7" t="n">
        <v>0.859001706484645</v>
      </c>
      <c r="AG1034" s="7" t="n">
        <v>1.39291514585523</v>
      </c>
      <c r="AH1034" s="26" t="n">
        <v>6227</v>
      </c>
      <c r="AI1034" s="6" t="n">
        <v>0.0275916696920691</v>
      </c>
      <c r="AJ1034" s="6" t="n">
        <v>0.114402040177174</v>
      </c>
      <c r="AK1034" s="6" t="n">
        <v>-0.139982459896002</v>
      </c>
      <c r="AL1034" s="6" t="n">
        <v>-0.173068623219681</v>
      </c>
      <c r="AM1034" s="6" t="n">
        <v>0.00745846074196277</v>
      </c>
      <c r="AN1034" s="6" t="n">
        <v>0.0796415632714564</v>
      </c>
      <c r="AO1034" s="6" t="n">
        <v>0.0347604769057175</v>
      </c>
      <c r="AP1034" s="6" t="n">
        <v>0.0339216572930501</v>
      </c>
      <c r="AQ1034" s="6" t="n">
        <v>-0.0158621371845243</v>
      </c>
      <c r="AR1034" s="6" t="n">
        <v>-0.0385029556326862</v>
      </c>
      <c r="AS1034" s="4" t="s">
        <v>442</v>
      </c>
      <c r="AT1034" s="4" t="s">
        <v>481</v>
      </c>
      <c r="AU1034" s="5" t="n">
        <v>9280.92</v>
      </c>
      <c r="AV1034" s="6" t="n">
        <v>0.376600992893705</v>
      </c>
      <c r="AW1034" s="6" t="n">
        <v>0.07585285924765</v>
      </c>
      <c r="BA1034" s="5" t="n">
        <v>2596.25</v>
      </c>
      <c r="BB1034" s="6" t="n">
        <v>1.58993056941064</v>
      </c>
      <c r="BC1034" s="6" t="n">
        <v>0.0730478485313142</v>
      </c>
      <c r="BD1034" s="6" t="n">
        <v>0.279740586062589</v>
      </c>
      <c r="BE1034" s="7" t="n">
        <v>43.02</v>
      </c>
      <c r="BM1034" s="5" t="n">
        <v>375674.91</v>
      </c>
      <c r="BN1034" s="5" t="n">
        <v>7028.23</v>
      </c>
      <c r="BO1034" s="26" t="n">
        <v>53.4522788810269</v>
      </c>
      <c r="BS1034" s="26" t="n">
        <v>18.99</v>
      </c>
      <c r="BT1034" s="7" t="n">
        <v>3.37</v>
      </c>
      <c r="BU1034" s="4" t="s">
        <v>1249</v>
      </c>
      <c r="BV1034" s="5" t="n">
        <v>-37028.62</v>
      </c>
      <c r="BW1034" s="5" t="n">
        <v>375.55</v>
      </c>
      <c r="BX1034" s="5" t="n">
        <v>-37404.17</v>
      </c>
      <c r="BY1034" s="7" t="n">
        <v>-5.26855552535987</v>
      </c>
      <c r="BZ1034" s="5" t="n">
        <v>10</v>
      </c>
      <c r="CA1034" s="6" t="n">
        <v>0.0338167698632952</v>
      </c>
      <c r="CB1034" s="6" t="n">
        <v>0.408673286629967</v>
      </c>
      <c r="CC1034" s="4" t="s">
        <v>1332</v>
      </c>
      <c r="CD1034" s="26" t="n">
        <v>14.9830067383278</v>
      </c>
      <c r="CE1034" s="6" t="n">
        <v>2.56752685322444</v>
      </c>
      <c r="CF1034" s="25" t="n">
        <v>44798</v>
      </c>
      <c r="CG1034" s="6" t="n">
        <v>0.340430196841154</v>
      </c>
      <c r="CH1034" s="6" t="n">
        <v>0.379119496455323</v>
      </c>
      <c r="CI1034" s="6" t="n">
        <v>0.367382896770257</v>
      </c>
      <c r="CJ1034" s="6" t="n">
        <v>-0.03095752076799</v>
      </c>
      <c r="CK1034" s="6" t="n">
        <v>0.0851194267515924</v>
      </c>
      <c r="CL1034" s="7" t="n">
        <v>0.247362099387437</v>
      </c>
      <c r="CM1034" s="6" t="n">
        <v>0.0137194436413863</v>
      </c>
      <c r="CN1034" s="4" t="s">
        <v>493</v>
      </c>
    </row>
    <row r="1035" customFormat="false" ht="15" hidden="false" customHeight="false" outlineLevel="0" collapsed="false">
      <c r="A1035" s="4" t="s">
        <v>31</v>
      </c>
      <c r="B1035" s="4" t="s">
        <v>32</v>
      </c>
      <c r="C1035" s="25" t="n">
        <v>44742</v>
      </c>
      <c r="D1035" s="4" t="s">
        <v>156</v>
      </c>
      <c r="E1035" s="4" t="s">
        <v>520</v>
      </c>
      <c r="F1035" s="4" t="s">
        <v>71</v>
      </c>
      <c r="G1035" s="4" t="s">
        <v>438</v>
      </c>
      <c r="H1035" s="4" t="s">
        <v>521</v>
      </c>
      <c r="I1035" s="5" t="n">
        <v>2500</v>
      </c>
      <c r="J1035" s="25" t="n">
        <v>44769</v>
      </c>
      <c r="K1035" s="4" t="s">
        <v>1124</v>
      </c>
      <c r="L1035" s="4" t="s">
        <v>5</v>
      </c>
      <c r="M1035" s="4" t="s">
        <v>441</v>
      </c>
      <c r="N1035" s="25" t="n">
        <v>44768</v>
      </c>
      <c r="O1035" s="25" t="n">
        <v>44769</v>
      </c>
      <c r="P1035" s="25" t="n">
        <v>44770</v>
      </c>
      <c r="Q1035" s="25" t="n">
        <v>44770</v>
      </c>
      <c r="R1035" s="6" t="n">
        <v>-0.0139426800929512</v>
      </c>
      <c r="S1035" s="6" t="n">
        <v>0.0158680282796544</v>
      </c>
      <c r="T1035" s="6" t="n">
        <v>-0.0511908444169502</v>
      </c>
      <c r="U1035" s="6" t="n">
        <v>-0.049265496230247</v>
      </c>
      <c r="V1035" s="6" t="n">
        <v>0.0180279738951624</v>
      </c>
      <c r="W1035" s="6" t="n">
        <v>0.0140057358395683</v>
      </c>
      <c r="X1035" s="6" t="n">
        <v>-0.0672934701254094</v>
      </c>
      <c r="Y1035" s="6" t="n">
        <v>-0.0632712320698153</v>
      </c>
      <c r="Z1035" s="6" t="n">
        <v>0.0290067820248979</v>
      </c>
      <c r="AA1035" s="6" t="n">
        <v>-0.0782722782551449</v>
      </c>
      <c r="AB1035" s="6" t="n">
        <v>-0.0225796473863286</v>
      </c>
      <c r="AC1035" s="6" t="n">
        <v>-0.0511908444169502</v>
      </c>
      <c r="AD1035" s="6" t="n">
        <v>0.0511908444169502</v>
      </c>
      <c r="AE1035" s="6" t="n">
        <v>0.0338694710794927</v>
      </c>
      <c r="AF1035" s="7" t="n">
        <v>0.155251141552511</v>
      </c>
      <c r="AG1035" s="7" t="n">
        <v>6.00172774950191</v>
      </c>
      <c r="AH1035" s="26" t="n">
        <v>322.75</v>
      </c>
      <c r="AI1035" s="6" t="n">
        <v>-0.029177319897729</v>
      </c>
      <c r="AJ1035" s="6" t="n">
        <v>-0.0128460009175714</v>
      </c>
      <c r="AK1035" s="6" t="n">
        <v>-0.150769635574266</v>
      </c>
      <c r="AL1035" s="6" t="n">
        <v>-0.113811092806151</v>
      </c>
      <c r="AM1035" s="6" t="n">
        <v>-0.189375863368077</v>
      </c>
      <c r="AN1035" s="6" t="n">
        <v>0.025487748801156</v>
      </c>
      <c r="AO1035" s="6" t="n">
        <v>-0.0383337497187274</v>
      </c>
      <c r="AP1035" s="6" t="n">
        <v>0.0236348818255909</v>
      </c>
      <c r="AQ1035" s="6" t="n">
        <v>-0.0105949470252646</v>
      </c>
      <c r="AR1035" s="6" t="n">
        <v>-0.0332357654734266</v>
      </c>
      <c r="AS1035" s="4" t="s">
        <v>442</v>
      </c>
      <c r="AT1035" s="4" t="s">
        <v>121</v>
      </c>
      <c r="AU1035" s="5" t="n">
        <v>2139.5</v>
      </c>
      <c r="AV1035" s="6" t="n">
        <v>0.215210723616949</v>
      </c>
      <c r="AW1035" s="6" t="n">
        <v>-0.111798405845234</v>
      </c>
      <c r="AX1035" s="5" t="n">
        <v>399.4</v>
      </c>
      <c r="AY1035" s="6" t="n">
        <v>0.186679130638</v>
      </c>
      <c r="AZ1035" s="6" t="n">
        <v>-0.0344386701117449</v>
      </c>
      <c r="BA1035" s="5" t="n">
        <v>144.4</v>
      </c>
      <c r="BB1035" s="6" t="n">
        <v>0.33210332103321</v>
      </c>
      <c r="BC1035" s="6" t="n">
        <v>-0.394803017602682</v>
      </c>
      <c r="BD1035" s="6" t="n">
        <v>0.067492404767469</v>
      </c>
      <c r="BE1035" s="7" t="n">
        <v>1.21</v>
      </c>
      <c r="BM1035" s="5" t="n">
        <v>38749.365</v>
      </c>
      <c r="BN1035" s="5" t="n">
        <v>672.4</v>
      </c>
      <c r="BO1035" s="26" t="n">
        <v>57.6284428911362</v>
      </c>
      <c r="BS1035" s="26" t="n">
        <v>37.9</v>
      </c>
      <c r="BT1035" s="7" t="n">
        <v>4.43</v>
      </c>
      <c r="BU1035" s="4" t="s">
        <v>1249</v>
      </c>
      <c r="BV1035" s="5" t="n">
        <v>1176.6</v>
      </c>
      <c r="BW1035" s="5" t="n">
        <v>1697.8</v>
      </c>
      <c r="BX1035" s="5" t="n">
        <v>-521.2</v>
      </c>
      <c r="BY1035" s="7" t="n">
        <v>1.81462060456508</v>
      </c>
      <c r="BZ1035" s="5" t="n">
        <v>11</v>
      </c>
      <c r="CA1035" s="6" t="n">
        <v>0.0349747051763353</v>
      </c>
      <c r="CB1035" s="6" t="n">
        <v>-0.0632137106762448</v>
      </c>
      <c r="CC1035" s="4" t="s">
        <v>523</v>
      </c>
      <c r="CD1035" s="26" t="n">
        <v>31.6694082062552</v>
      </c>
      <c r="CE1035" s="6" t="n">
        <v>0.819688025611849</v>
      </c>
      <c r="CF1035" s="25" t="n">
        <v>44798</v>
      </c>
      <c r="CG1035" s="6" t="n">
        <v>0.350295816207398</v>
      </c>
      <c r="CH1035" s="6" t="n">
        <v>0.358859481967148</v>
      </c>
      <c r="CI1035" s="6" t="n">
        <v>0.363209034613613</v>
      </c>
      <c r="CJ1035" s="6" t="n">
        <v>0.0121204896764127</v>
      </c>
      <c r="CK1035" s="6" t="n">
        <v>0.0785372627680914</v>
      </c>
      <c r="CL1035" s="7" t="n">
        <v>0.651803266534881</v>
      </c>
      <c r="CM1035" s="6" t="n">
        <v>-0.133061946902655</v>
      </c>
      <c r="CN1035" s="4" t="s">
        <v>493</v>
      </c>
    </row>
    <row r="1036" customFormat="false" ht="15" hidden="false" customHeight="false" outlineLevel="0" collapsed="false">
      <c r="A1036" s="4" t="s">
        <v>31</v>
      </c>
      <c r="B1036" s="4" t="s">
        <v>32</v>
      </c>
      <c r="C1036" s="25" t="n">
        <v>44742</v>
      </c>
      <c r="D1036" s="4" t="s">
        <v>165</v>
      </c>
      <c r="E1036" s="4" t="s">
        <v>835</v>
      </c>
      <c r="F1036" s="4" t="s">
        <v>73</v>
      </c>
      <c r="G1036" s="4" t="s">
        <v>459</v>
      </c>
      <c r="H1036" s="4" t="s">
        <v>1037</v>
      </c>
      <c r="I1036" s="5" t="n">
        <v>850</v>
      </c>
      <c r="J1036" s="25" t="n">
        <v>44769</v>
      </c>
      <c r="K1036" s="4" t="s">
        <v>1333</v>
      </c>
      <c r="L1036" s="4" t="s">
        <v>6</v>
      </c>
      <c r="M1036" s="4" t="s">
        <v>441</v>
      </c>
      <c r="N1036" s="25" t="n">
        <v>44768</v>
      </c>
      <c r="O1036" s="25" t="n">
        <v>44769</v>
      </c>
      <c r="P1036" s="25" t="n">
        <v>44770</v>
      </c>
      <c r="Q1036" s="25" t="n">
        <v>44769</v>
      </c>
      <c r="R1036" s="6" t="n">
        <v>0.0217989903625517</v>
      </c>
      <c r="S1036" s="6" t="n">
        <v>-0.0119020884796767</v>
      </c>
      <c r="T1036" s="6" t="n">
        <v>0.00113636363636371</v>
      </c>
      <c r="U1036" s="6" t="n">
        <v>0.0110332655192388</v>
      </c>
      <c r="V1036" s="6" t="n">
        <v>0.0180279738951624</v>
      </c>
      <c r="W1036" s="6" t="n">
        <v>0.01052974487728</v>
      </c>
      <c r="X1036" s="6" t="n">
        <v>-0.00699470837592364</v>
      </c>
      <c r="Y1036" s="6" t="n">
        <v>0.000503520641958799</v>
      </c>
      <c r="Z1036" s="6" t="n">
        <v>-0.0034254803329391</v>
      </c>
      <c r="AA1036" s="6" t="n">
        <v>0.0144587458521779</v>
      </c>
      <c r="AB1036" s="6" t="n">
        <v>0.00426678643611034</v>
      </c>
      <c r="AC1036" s="6" t="n">
        <v>-0.0119020884796767</v>
      </c>
      <c r="AD1036" s="6" t="n">
        <v>0.0119020884796767</v>
      </c>
      <c r="AE1036" s="6" t="n">
        <v>0.0435661351897597</v>
      </c>
      <c r="AF1036" s="7" t="n">
        <v>0.226804123711339</v>
      </c>
      <c r="AG1036" s="7" t="n">
        <v>1.33238831837391</v>
      </c>
      <c r="AH1036" s="26" t="n">
        <v>217.9</v>
      </c>
      <c r="AI1036" s="6" t="n">
        <v>0.0720787207872076</v>
      </c>
      <c r="AJ1036" s="6" t="n">
        <v>0.170247046186896</v>
      </c>
      <c r="AK1036" s="6" t="n">
        <v>0.0941501380868699</v>
      </c>
      <c r="AL1036" s="6" t="n">
        <v>0.217998882057016</v>
      </c>
      <c r="AM1036" s="6" t="n">
        <v>1.83170890188434</v>
      </c>
      <c r="AN1036" s="6" t="n">
        <v>0.075749202094588</v>
      </c>
      <c r="AO1036" s="6" t="n">
        <v>0.0944978440923083</v>
      </c>
      <c r="AP1036" s="6" t="n">
        <v>0.0379114642451761</v>
      </c>
      <c r="AQ1036" s="6" t="n">
        <v>0.00522133938706038</v>
      </c>
      <c r="AR1036" s="6" t="n">
        <v>-0.0174194790611015</v>
      </c>
      <c r="AS1036" s="4" t="s">
        <v>442</v>
      </c>
      <c r="AT1036" s="4" t="s">
        <v>121</v>
      </c>
      <c r="AU1036" s="5" t="n">
        <v>1665.24</v>
      </c>
      <c r="AV1036" s="6" t="n">
        <v>0.585882442573616</v>
      </c>
      <c r="AW1036" s="6" t="n">
        <v>0.105326040781648</v>
      </c>
      <c r="AX1036" s="5" t="n">
        <v>193.41</v>
      </c>
      <c r="AY1036" s="6" t="n">
        <v>0.116145420479931</v>
      </c>
      <c r="AZ1036" s="6" t="n">
        <v>0.0169587228303175</v>
      </c>
      <c r="BA1036" s="5" t="n">
        <v>129.93</v>
      </c>
      <c r="BB1036" s="6" t="n">
        <v>1.706875</v>
      </c>
      <c r="BC1036" s="6" t="n">
        <v>0.163725929243171</v>
      </c>
      <c r="BD1036" s="6" t="n">
        <v>0.078024789219572</v>
      </c>
      <c r="BE1036" s="7" t="n">
        <v>0.88</v>
      </c>
      <c r="BM1036" s="5" t="n">
        <v>31417.9115</v>
      </c>
      <c r="BN1036" s="5" t="n">
        <v>892.82</v>
      </c>
      <c r="BO1036" s="26" t="n">
        <v>35.1895247642302</v>
      </c>
      <c r="BS1036" s="26" t="n">
        <v>16.97</v>
      </c>
      <c r="BT1036" s="7" t="n">
        <v>3.69</v>
      </c>
      <c r="BU1036" s="4" t="s">
        <v>1249</v>
      </c>
      <c r="BV1036" s="5" t="n">
        <v>484.58</v>
      </c>
      <c r="BW1036" s="5" t="n">
        <v>60.22</v>
      </c>
      <c r="BX1036" s="5" t="n">
        <v>424.36</v>
      </c>
      <c r="BY1036" s="7" t="n">
        <v>0.530715060181585</v>
      </c>
      <c r="BZ1036" s="5" t="n">
        <v>9</v>
      </c>
      <c r="CA1036" s="6" t="n">
        <v>0.34941914641425</v>
      </c>
      <c r="CB1036" s="6" t="n">
        <v>1.52179522487662</v>
      </c>
      <c r="CC1036" s="4" t="s">
        <v>589</v>
      </c>
      <c r="CD1036" s="26" t="n">
        <v>66.0759141474504</v>
      </c>
      <c r="CE1036" s="6" t="n">
        <v>-0.467437942883337</v>
      </c>
      <c r="CO1036" s="4" t="s">
        <v>483</v>
      </c>
    </row>
    <row r="1037" customFormat="false" ht="15" hidden="false" customHeight="false" outlineLevel="0" collapsed="false">
      <c r="A1037" s="4" t="s">
        <v>31</v>
      </c>
      <c r="B1037" s="4" t="s">
        <v>32</v>
      </c>
      <c r="C1037" s="25" t="n">
        <v>44742</v>
      </c>
      <c r="D1037" s="4" t="s">
        <v>171</v>
      </c>
      <c r="E1037" s="4" t="s">
        <v>690</v>
      </c>
      <c r="F1037" s="4" t="s">
        <v>85</v>
      </c>
      <c r="G1037" s="4" t="s">
        <v>438</v>
      </c>
      <c r="H1037" s="4" t="s">
        <v>498</v>
      </c>
      <c r="I1037" s="5" t="n">
        <v>275</v>
      </c>
      <c r="J1037" s="25" t="n">
        <v>44769</v>
      </c>
      <c r="K1037" s="4" t="s">
        <v>1232</v>
      </c>
      <c r="L1037" s="4" t="s">
        <v>6</v>
      </c>
      <c r="M1037" s="4" t="s">
        <v>441</v>
      </c>
      <c r="N1037" s="25" t="n">
        <v>44768</v>
      </c>
      <c r="O1037" s="25" t="n">
        <v>44769</v>
      </c>
      <c r="P1037" s="25" t="n">
        <v>44770</v>
      </c>
      <c r="Q1037" s="25" t="n">
        <v>44769</v>
      </c>
      <c r="R1037" s="6" t="n">
        <v>-0.0201265094882116</v>
      </c>
      <c r="S1037" s="6" t="n">
        <v>0.0197574334898281</v>
      </c>
      <c r="T1037" s="6" t="n">
        <v>-0.00962337745380149</v>
      </c>
      <c r="U1037" s="6" t="n">
        <v>-0.00999245345218502</v>
      </c>
      <c r="V1037" s="6" t="n">
        <v>0.0180279738951624</v>
      </c>
      <c r="W1037" s="6" t="n">
        <v>-0.00259513609356243</v>
      </c>
      <c r="X1037" s="6" t="n">
        <v>-0.0280204273473474</v>
      </c>
      <c r="Y1037" s="6" t="n">
        <v>-0.00739731735862259</v>
      </c>
      <c r="Z1037" s="6" t="n">
        <v>-0.00793374947616643</v>
      </c>
      <c r="AA1037" s="6" t="n">
        <v>-0.00205870397601859</v>
      </c>
      <c r="AB1037" s="6" t="n">
        <v>-0.00365153886280645</v>
      </c>
      <c r="AC1037" s="6" t="n">
        <v>0.0197574334898281</v>
      </c>
      <c r="AD1037" s="6" t="n">
        <v>0.0197574334898281</v>
      </c>
      <c r="AE1037" s="6" t="n">
        <v>0.035602503912363</v>
      </c>
      <c r="AF1037" s="7" t="n">
        <v>0.869963369963371</v>
      </c>
      <c r="AG1037" s="7" t="n">
        <v>2.77524088042255</v>
      </c>
      <c r="AH1037" s="26" t="n">
        <v>1565.1</v>
      </c>
      <c r="AI1037" s="6" t="n">
        <v>0.00785626891622093</v>
      </c>
      <c r="AJ1037" s="6" t="n">
        <v>0.0339223781998346</v>
      </c>
      <c r="AK1037" s="6" t="n">
        <v>-0.0368615384615385</v>
      </c>
      <c r="AL1037" s="6" t="n">
        <v>0.0910421749738581</v>
      </c>
      <c r="AM1037" s="6" t="n">
        <v>-0.128102281273503</v>
      </c>
      <c r="AN1037" s="6" t="n">
        <v>0.121975655690949</v>
      </c>
      <c r="AO1037" s="6" t="n">
        <v>-0.0880532774911143</v>
      </c>
      <c r="AP1037" s="6" t="n">
        <v>0.0297963004810022</v>
      </c>
      <c r="AQ1037" s="6" t="n">
        <v>0.0523937114633437</v>
      </c>
      <c r="AR1037" s="6" t="n">
        <v>0.0297528930151818</v>
      </c>
      <c r="AS1037" s="4" t="s">
        <v>455</v>
      </c>
      <c r="AT1037" s="4" t="s">
        <v>121</v>
      </c>
      <c r="AU1037" s="5" t="n">
        <v>1196.81</v>
      </c>
      <c r="AV1037" s="6" t="n">
        <v>0.0264500801907424</v>
      </c>
      <c r="AW1037" s="6" t="n">
        <v>-0.0802754232403729</v>
      </c>
      <c r="AX1037" s="5" t="n">
        <v>316.33</v>
      </c>
      <c r="AY1037" s="6" t="n">
        <v>0.264310959968583</v>
      </c>
      <c r="AZ1037" s="6" t="n">
        <v>-0.0403452490247872</v>
      </c>
      <c r="BA1037" s="5" t="n">
        <v>209.67</v>
      </c>
      <c r="BB1037" s="6" t="n">
        <v>-0.101016164301333</v>
      </c>
      <c r="BC1037" s="6" t="n">
        <v>-0.352010384151806</v>
      </c>
      <c r="BD1037" s="6" t="n">
        <v>0.175190715318221</v>
      </c>
      <c r="BE1037" s="7" t="n">
        <v>7.71</v>
      </c>
      <c r="BM1037" s="5" t="n">
        <v>42570.72</v>
      </c>
      <c r="BN1037" s="5" t="n">
        <v>1078.3</v>
      </c>
      <c r="BO1037" s="26" t="n">
        <v>39.4794769544654</v>
      </c>
      <c r="BS1037" s="26" t="n">
        <v>42.8</v>
      </c>
      <c r="BT1037" s="7" t="n">
        <v>10.45</v>
      </c>
      <c r="BU1037" s="4" t="s">
        <v>1249</v>
      </c>
      <c r="BV1037" s="5" t="n">
        <v>1625.74</v>
      </c>
      <c r="BW1037" s="5" t="n">
        <v>49.63</v>
      </c>
      <c r="BX1037" s="5" t="n">
        <v>1576.11</v>
      </c>
      <c r="BY1037" s="7" t="n">
        <v>1.50766006380295</v>
      </c>
      <c r="BZ1037" s="5" t="n">
        <v>3</v>
      </c>
      <c r="CA1037" s="6" t="n">
        <v>0.0130693069306931</v>
      </c>
      <c r="CB1037" s="6" t="n">
        <v>0.00683694235474364</v>
      </c>
      <c r="CC1037" s="4" t="s">
        <v>635</v>
      </c>
      <c r="CD1037" s="26" t="n">
        <v>55.9298123980424</v>
      </c>
      <c r="CE1037" s="6" t="n">
        <v>-0.294124631180648</v>
      </c>
      <c r="CF1037" s="25" t="n">
        <v>44798</v>
      </c>
      <c r="CH1037" s="6" t="n">
        <v>0.247773751917016</v>
      </c>
      <c r="CI1037" s="6" t="n">
        <v>0.242092797833216</v>
      </c>
      <c r="CJ1037" s="6" t="n">
        <v>-0.0229279899095324</v>
      </c>
      <c r="CK1037" s="6" t="n">
        <v>0.0567408227745025</v>
      </c>
      <c r="CL1037" s="7" t="n">
        <v>0.348204917090248</v>
      </c>
      <c r="CM1037" s="6" t="n">
        <v>0.593579691017778</v>
      </c>
      <c r="CN1037" s="4" t="s">
        <v>493</v>
      </c>
    </row>
    <row r="1038" customFormat="false" ht="15" hidden="false" customHeight="false" outlineLevel="0" collapsed="false">
      <c r="A1038" s="4" t="s">
        <v>31</v>
      </c>
      <c r="B1038" s="4" t="s">
        <v>32</v>
      </c>
      <c r="C1038" s="25" t="n">
        <v>44742</v>
      </c>
      <c r="D1038" s="4" t="s">
        <v>178</v>
      </c>
      <c r="E1038" s="4" t="s">
        <v>751</v>
      </c>
      <c r="F1038" s="4" t="s">
        <v>83</v>
      </c>
      <c r="G1038" s="4" t="s">
        <v>459</v>
      </c>
      <c r="H1038" s="4" t="s">
        <v>556</v>
      </c>
      <c r="I1038" s="5" t="n">
        <v>50</v>
      </c>
      <c r="J1038" s="25" t="n">
        <v>44769</v>
      </c>
      <c r="K1038" s="4" t="s">
        <v>891</v>
      </c>
      <c r="L1038" s="4" t="s">
        <v>5</v>
      </c>
      <c r="M1038" s="4" t="s">
        <v>441</v>
      </c>
      <c r="N1038" s="25" t="n">
        <v>44768</v>
      </c>
      <c r="O1038" s="25" t="n">
        <v>44769</v>
      </c>
      <c r="P1038" s="25" t="n">
        <v>44770</v>
      </c>
      <c r="Q1038" s="25" t="n">
        <v>44770</v>
      </c>
      <c r="R1038" s="6" t="n">
        <v>-0.0207489273521873</v>
      </c>
      <c r="S1038" s="6" t="n">
        <v>0.00387959684748851</v>
      </c>
      <c r="T1038" s="6" t="n">
        <v>-0.0329031822174177</v>
      </c>
      <c r="U1038" s="6" t="n">
        <v>-0.0497725127221165</v>
      </c>
      <c r="V1038" s="6" t="n">
        <v>0.0180279738951624</v>
      </c>
      <c r="W1038" s="6" t="n">
        <v>-0.00442527919381575</v>
      </c>
      <c r="X1038" s="6" t="n">
        <v>-0.0678004866172789</v>
      </c>
      <c r="Y1038" s="6" t="n">
        <v>-0.0453472335283007</v>
      </c>
      <c r="Z1038" s="6" t="n">
        <v>0.00291538306860306</v>
      </c>
      <c r="AA1038" s="6" t="n">
        <v>-0.0526878957907195</v>
      </c>
      <c r="AB1038" s="6" t="n">
        <v>-0.00277008310249305</v>
      </c>
      <c r="AC1038" s="6" t="n">
        <v>-0.0329031822174177</v>
      </c>
      <c r="AD1038" s="6" t="n">
        <v>0.0329031822174177</v>
      </c>
      <c r="AE1038" s="6" t="n">
        <v>0.0410783055198973</v>
      </c>
      <c r="AF1038" s="7" t="n">
        <v>0.1875</v>
      </c>
      <c r="AG1038" s="7" t="n">
        <v>2.61792421372107</v>
      </c>
      <c r="AH1038" s="26" t="n">
        <v>3764.05</v>
      </c>
      <c r="AI1038" s="6" t="n">
        <v>-0.0124621217090162</v>
      </c>
      <c r="AJ1038" s="6" t="n">
        <v>0.0671042000368551</v>
      </c>
      <c r="AK1038" s="6" t="n">
        <v>-0.13275732964691</v>
      </c>
      <c r="AL1038" s="6" t="n">
        <v>-0.279779956948099</v>
      </c>
      <c r="AM1038" s="6" t="n">
        <v>-0.172808983825599</v>
      </c>
      <c r="AN1038" s="6" t="n">
        <v>0.0983726265226335</v>
      </c>
      <c r="AO1038" s="6" t="n">
        <v>-0.0312684264857783</v>
      </c>
      <c r="AP1038" s="6" t="n">
        <v>0.0721810814587116</v>
      </c>
      <c r="AQ1038" s="6" t="n">
        <v>0.112617018303759</v>
      </c>
      <c r="AR1038" s="6" t="n">
        <v>0.0899761998555968</v>
      </c>
      <c r="AS1038" s="4" t="s">
        <v>442</v>
      </c>
      <c r="AT1038" s="4" t="s">
        <v>121</v>
      </c>
      <c r="AU1038" s="5" t="n">
        <v>2855.07</v>
      </c>
      <c r="AV1038" s="6" t="n">
        <v>0.528991211863181</v>
      </c>
      <c r="AW1038" s="6" t="n">
        <v>-0.0330810261620522</v>
      </c>
      <c r="AX1038" s="5" t="n">
        <v>100.12</v>
      </c>
      <c r="AY1038" s="6" t="n">
        <v>0.0350674414287566</v>
      </c>
      <c r="AZ1038" s="6" t="n">
        <v>0.00942064848282958</v>
      </c>
      <c r="BA1038" s="5" t="n">
        <v>45.7</v>
      </c>
      <c r="BB1038" s="6" t="n">
        <v>1.51651982378855</v>
      </c>
      <c r="BC1038" s="6" t="n">
        <v>-0.27425758297602</v>
      </c>
      <c r="BD1038" s="6" t="n">
        <v>0.0160066127975847</v>
      </c>
      <c r="BE1038" s="7" t="n">
        <v>7.65</v>
      </c>
      <c r="BM1038" s="5" t="n">
        <v>22339.63675</v>
      </c>
      <c r="BN1038" s="5" t="n">
        <v>190.15</v>
      </c>
      <c r="BO1038" s="26" t="n">
        <v>117.484284775178</v>
      </c>
      <c r="BS1038" s="26" t="n">
        <v>62.73</v>
      </c>
      <c r="BT1038" s="7" t="n">
        <v>11.91</v>
      </c>
      <c r="BU1038" s="4" t="s">
        <v>1249</v>
      </c>
      <c r="BV1038" s="5" t="n">
        <v>272.76</v>
      </c>
      <c r="BW1038" s="5" t="n">
        <v>420.64</v>
      </c>
      <c r="BX1038" s="5" t="n">
        <v>-147.88</v>
      </c>
      <c r="BY1038" s="7" t="n">
        <v>1.43429563022559</v>
      </c>
      <c r="BZ1038" s="5" t="n">
        <v>3</v>
      </c>
      <c r="CA1038" s="6" t="n">
        <v>1.57896620764726</v>
      </c>
      <c r="CB1038" s="6" t="n">
        <v>2.3838793526633</v>
      </c>
      <c r="CC1038" s="4" t="s">
        <v>635</v>
      </c>
      <c r="CD1038" s="26" t="n">
        <v>51.7070322271993</v>
      </c>
      <c r="CE1038" s="6" t="n">
        <v>1.27211425051344</v>
      </c>
      <c r="CF1038" s="25" t="n">
        <v>44798</v>
      </c>
      <c r="CG1038" s="6" t="n">
        <v>0.416847066421341</v>
      </c>
      <c r="CH1038" s="6" t="n">
        <v>0.453934746757615</v>
      </c>
      <c r="CI1038" s="6" t="n">
        <v>0.457671641101781</v>
      </c>
      <c r="CJ1038" s="6" t="n">
        <v>0.00823222802585155</v>
      </c>
      <c r="CK1038" s="6" t="n">
        <v>0.0991943740906396</v>
      </c>
      <c r="CL1038" s="7" t="n">
        <v>0.331704116478947</v>
      </c>
      <c r="CM1038" s="6" t="n">
        <v>-0.123705031672045</v>
      </c>
      <c r="CN1038" s="4" t="s">
        <v>493</v>
      </c>
    </row>
    <row r="1039" customFormat="false" ht="15" hidden="false" customHeight="false" outlineLevel="0" collapsed="false">
      <c r="A1039" s="4" t="s">
        <v>31</v>
      </c>
      <c r="B1039" s="4" t="s">
        <v>32</v>
      </c>
      <c r="C1039" s="25" t="n">
        <v>44742</v>
      </c>
      <c r="D1039" s="4" t="s">
        <v>236</v>
      </c>
      <c r="E1039" s="4" t="s">
        <v>539</v>
      </c>
      <c r="F1039" s="4" t="s">
        <v>71</v>
      </c>
      <c r="G1039" s="4" t="s">
        <v>459</v>
      </c>
      <c r="H1039" s="4" t="s">
        <v>521</v>
      </c>
      <c r="I1039" s="5" t="n">
        <v>850</v>
      </c>
      <c r="J1039" s="25" t="n">
        <v>44769</v>
      </c>
      <c r="K1039" s="4" t="s">
        <v>1218</v>
      </c>
      <c r="L1039" s="4" t="s">
        <v>6</v>
      </c>
      <c r="M1039" s="4" t="s">
        <v>441</v>
      </c>
      <c r="N1039" s="25" t="n">
        <v>44768</v>
      </c>
      <c r="O1039" s="25" t="n">
        <v>44769</v>
      </c>
      <c r="P1039" s="25" t="n">
        <v>44770</v>
      </c>
      <c r="Q1039" s="25" t="n">
        <v>44769</v>
      </c>
      <c r="R1039" s="6" t="n">
        <v>-0.0260537169298863</v>
      </c>
      <c r="S1039" s="6" t="n">
        <v>0.0613509605453417</v>
      </c>
      <c r="T1039" s="6" t="n">
        <v>0.0222849357726742</v>
      </c>
      <c r="U1039" s="6" t="n">
        <v>0.0575821793881296</v>
      </c>
      <c r="V1039" s="6" t="n">
        <v>0.0180279738951624</v>
      </c>
      <c r="W1039" s="6" t="n">
        <v>0.0140057358395683</v>
      </c>
      <c r="X1039" s="6" t="n">
        <v>0.0395542054929672</v>
      </c>
      <c r="Y1039" s="6" t="n">
        <v>0.0435764435485613</v>
      </c>
      <c r="Z1039" s="6" t="n">
        <v>0.0288434260727645</v>
      </c>
      <c r="AA1039" s="6" t="n">
        <v>0.0287387533153651</v>
      </c>
      <c r="AB1039" s="6" t="n">
        <v>0.00382152447841344</v>
      </c>
      <c r="AC1039" s="6" t="n">
        <v>0.0613509605453417</v>
      </c>
      <c r="AD1039" s="6" t="n">
        <v>0.0613509605453417</v>
      </c>
      <c r="AE1039" s="6" t="n">
        <v>0.0747779384424705</v>
      </c>
      <c r="AF1039" s="7" t="n">
        <v>0.900552486187845</v>
      </c>
      <c r="AG1039" s="7" t="n">
        <v>4.97470403717161</v>
      </c>
      <c r="AH1039" s="26" t="n">
        <v>497.05</v>
      </c>
      <c r="AI1039" s="6" t="n">
        <v>-0.0164242604135749</v>
      </c>
      <c r="AJ1039" s="6" t="n">
        <v>0.0651451837565622</v>
      </c>
      <c r="AK1039" s="6" t="n">
        <v>-0.131183359552527</v>
      </c>
      <c r="AL1039" s="6" t="n">
        <v>0.0243173621844404</v>
      </c>
      <c r="AM1039" s="6" t="n">
        <v>-0.232710713183082</v>
      </c>
      <c r="AN1039" s="6" t="n">
        <v>0.025487748801156</v>
      </c>
      <c r="AO1039" s="6" t="n">
        <v>0.0396574349554062</v>
      </c>
      <c r="AP1039" s="6" t="n">
        <v>0.035411708710138</v>
      </c>
      <c r="AQ1039" s="6" t="n">
        <v>0.0973821989528791</v>
      </c>
      <c r="AR1039" s="6" t="n">
        <v>0.0747413805047172</v>
      </c>
      <c r="AS1039" s="4" t="s">
        <v>442</v>
      </c>
      <c r="AT1039" s="4" t="s">
        <v>121</v>
      </c>
      <c r="AU1039" s="5" t="n">
        <v>1538.94</v>
      </c>
      <c r="AV1039" s="6" t="n">
        <v>0.203707469691044</v>
      </c>
      <c r="AW1039" s="6" t="n">
        <v>0.080086747190893</v>
      </c>
      <c r="AX1039" s="5" t="n">
        <v>454.17</v>
      </c>
      <c r="AY1039" s="6" t="n">
        <v>0.295118718078678</v>
      </c>
      <c r="AZ1039" s="6" t="n">
        <v>-0.0141108478188587</v>
      </c>
      <c r="BA1039" s="5" t="n">
        <v>251.28</v>
      </c>
      <c r="BB1039" s="6" t="n">
        <v>0.0409710427109657</v>
      </c>
      <c r="BC1039" s="6" t="n">
        <v>0.0901707621824239</v>
      </c>
      <c r="BD1039" s="6" t="n">
        <v>0.163281219540723</v>
      </c>
      <c r="BE1039" s="7" t="n">
        <v>4.68</v>
      </c>
      <c r="BM1039" s="5" t="n">
        <v>26708.98175</v>
      </c>
      <c r="BN1039" s="5" t="n">
        <v>827.52</v>
      </c>
      <c r="BO1039" s="26" t="n">
        <v>32.2759350227185</v>
      </c>
      <c r="BS1039" s="26" t="n">
        <v>37.9</v>
      </c>
      <c r="BT1039" s="7" t="n">
        <v>4.43</v>
      </c>
      <c r="BU1039" s="4" t="s">
        <v>1249</v>
      </c>
      <c r="BV1039" s="5" t="n">
        <v>911.1</v>
      </c>
      <c r="BW1039" s="5" t="n">
        <v>876.84</v>
      </c>
      <c r="BX1039" s="5" t="n">
        <v>34.26</v>
      </c>
      <c r="BY1039" s="7" t="n">
        <v>1.10100590200069</v>
      </c>
      <c r="BZ1039" s="5" t="n">
        <v>11</v>
      </c>
      <c r="CA1039" s="6" t="n">
        <v>0.0349747051763353</v>
      </c>
      <c r="CB1039" s="6" t="n">
        <v>-0.0632137106762448</v>
      </c>
      <c r="CC1039" s="4" t="s">
        <v>769</v>
      </c>
      <c r="CD1039" s="26" t="n">
        <v>31.6694082062552</v>
      </c>
      <c r="CE1039" s="6" t="n">
        <v>0.0191518203470402</v>
      </c>
      <c r="CF1039" s="25" t="n">
        <v>44798</v>
      </c>
      <c r="CG1039" s="6" t="n">
        <v>0.37757803941248</v>
      </c>
      <c r="CH1039" s="6" t="n">
        <v>0.41105635816725</v>
      </c>
      <c r="CI1039" s="6" t="n">
        <v>0.440490489527118</v>
      </c>
      <c r="CJ1039" s="6" t="n">
        <v>0.0716060724400516</v>
      </c>
      <c r="CK1039" s="6" t="n">
        <v>0.0923155737704918</v>
      </c>
      <c r="CL1039" s="7" t="n">
        <v>0.664578662511138</v>
      </c>
      <c r="CM1039" s="6" t="n">
        <v>0.157079231692677</v>
      </c>
      <c r="CN1039" s="4" t="s">
        <v>493</v>
      </c>
    </row>
    <row r="1040" customFormat="false" ht="15" hidden="false" customHeight="false" outlineLevel="0" collapsed="false">
      <c r="A1040" s="4" t="s">
        <v>31</v>
      </c>
      <c r="B1040" s="4" t="s">
        <v>32</v>
      </c>
      <c r="C1040" s="25" t="n">
        <v>44742</v>
      </c>
      <c r="D1040" s="4" t="s">
        <v>249</v>
      </c>
      <c r="E1040" s="4" t="s">
        <v>507</v>
      </c>
      <c r="F1040" s="4" t="s">
        <v>78</v>
      </c>
      <c r="G1040" s="4" t="s">
        <v>438</v>
      </c>
      <c r="H1040" s="4" t="s">
        <v>508</v>
      </c>
      <c r="I1040" s="5" t="n">
        <v>50</v>
      </c>
      <c r="J1040" s="25" t="n">
        <v>44769</v>
      </c>
      <c r="K1040" s="4" t="s">
        <v>662</v>
      </c>
      <c r="L1040" s="4" t="s">
        <v>6</v>
      </c>
      <c r="M1040" s="4" t="s">
        <v>441</v>
      </c>
      <c r="N1040" s="25" t="n">
        <v>44768</v>
      </c>
      <c r="O1040" s="25" t="n">
        <v>44769</v>
      </c>
      <c r="P1040" s="25" t="n">
        <v>44770</v>
      </c>
      <c r="Q1040" s="25" t="n">
        <v>44769</v>
      </c>
      <c r="R1040" s="6" t="n">
        <v>-0.011105827224645</v>
      </c>
      <c r="S1040" s="6" t="n">
        <v>0.0155116498648229</v>
      </c>
      <c r="T1040" s="6" t="n">
        <v>0.00727064829466029</v>
      </c>
      <c r="U1040" s="6" t="n">
        <v>0.0116764709348382</v>
      </c>
      <c r="V1040" s="6" t="n">
        <v>0.0180279738951624</v>
      </c>
      <c r="W1040" s="6" t="n">
        <v>-0.00313508416918251</v>
      </c>
      <c r="X1040" s="6" t="n">
        <v>-0.00635150296032427</v>
      </c>
      <c r="Y1040" s="6" t="n">
        <v>0.0148115551040207</v>
      </c>
      <c r="Z1040" s="6" t="n">
        <v>0.0234024697366297</v>
      </c>
      <c r="AA1040" s="6" t="n">
        <v>-0.0117259988017915</v>
      </c>
      <c r="AB1040" s="6" t="n">
        <v>0.00348352363693927</v>
      </c>
      <c r="AC1040" s="6" t="n">
        <v>0.0155116498648229</v>
      </c>
      <c r="AD1040" s="6" t="n">
        <v>0.0155116498648229</v>
      </c>
      <c r="AE1040" s="6" t="n">
        <v>0.0290234991232547</v>
      </c>
      <c r="AF1040" s="7" t="n">
        <v>0.8005657708628</v>
      </c>
      <c r="AG1040" s="7" t="n">
        <v>2.23579455694524</v>
      </c>
      <c r="AH1040" s="26" t="n">
        <v>8621.6</v>
      </c>
      <c r="AI1040" s="6" t="n">
        <v>-0.00955794504181606</v>
      </c>
      <c r="AJ1040" s="6" t="n">
        <v>0.0308972642050889</v>
      </c>
      <c r="AK1040" s="6" t="n">
        <v>0.0904100926423632</v>
      </c>
      <c r="AL1040" s="6" t="n">
        <v>0.0728253498167713</v>
      </c>
      <c r="AM1040" s="6" t="n">
        <v>0.182036921516071</v>
      </c>
      <c r="AN1040" s="6" t="n">
        <v>0.0725573565277449</v>
      </c>
      <c r="AO1040" s="6" t="n">
        <v>-0.041660092322656</v>
      </c>
      <c r="AP1040" s="6" t="n">
        <v>0.0281674798332772</v>
      </c>
      <c r="AQ1040" s="6" t="n">
        <v>0.0129743551521895</v>
      </c>
      <c r="AR1040" s="6" t="n">
        <v>-0.00966646329597243</v>
      </c>
      <c r="AS1040" s="4" t="s">
        <v>442</v>
      </c>
      <c r="AT1040" s="4" t="s">
        <v>121</v>
      </c>
      <c r="AU1040" s="5" t="n">
        <v>26511.7</v>
      </c>
      <c r="AV1040" s="6" t="n">
        <v>0.491398708399901</v>
      </c>
      <c r="AW1040" s="6" t="n">
        <v>-0.00887877020621175</v>
      </c>
      <c r="AX1040" s="5" t="n">
        <v>1914.9</v>
      </c>
      <c r="AY1040" s="6" t="n">
        <v>0.0722284877997262</v>
      </c>
      <c r="AZ1040" s="6" t="n">
        <v>0.0261617926308506</v>
      </c>
      <c r="BA1040" s="5" t="n">
        <v>1036.2</v>
      </c>
      <c r="BB1040" s="6" t="n">
        <v>1.18147368421053</v>
      </c>
      <c r="BC1040" s="6" t="n">
        <v>-0.447595692504531</v>
      </c>
      <c r="BD1040" s="6" t="n">
        <v>0.039084630559338</v>
      </c>
      <c r="BE1040" s="7" t="n">
        <v>34.3</v>
      </c>
      <c r="BM1040" s="5" t="n">
        <v>260372.32</v>
      </c>
      <c r="BN1040" s="5" t="n">
        <v>3879.5</v>
      </c>
      <c r="BO1040" s="26" t="n">
        <v>67.1149168707308</v>
      </c>
      <c r="BS1040" s="26" t="n">
        <v>57.56</v>
      </c>
      <c r="BT1040" s="7" t="n">
        <v>5.34</v>
      </c>
      <c r="BU1040" s="4" t="s">
        <v>1249</v>
      </c>
      <c r="BV1040" s="5" t="n">
        <v>1840.5</v>
      </c>
      <c r="BW1040" s="5" t="n">
        <v>3206.3</v>
      </c>
      <c r="BX1040" s="5" t="n">
        <v>-1365.8</v>
      </c>
      <c r="BY1040" s="7" t="n">
        <v>0.47441680628947</v>
      </c>
      <c r="BZ1040" s="5" t="n">
        <v>4</v>
      </c>
      <c r="CA1040" s="6" t="n">
        <v>0.481979625399869</v>
      </c>
      <c r="CB1040" s="6" t="n">
        <v>2.87741910920612</v>
      </c>
      <c r="CC1040" s="4" t="s">
        <v>500</v>
      </c>
      <c r="CD1040" s="26" t="n">
        <v>50.3815245138972</v>
      </c>
      <c r="CE1040" s="6" t="n">
        <v>0.332133505650824</v>
      </c>
      <c r="CF1040" s="25" t="n">
        <v>44798</v>
      </c>
      <c r="CG1040" s="6" t="n">
        <v>0.271927622716781</v>
      </c>
      <c r="CH1040" s="6" t="n">
        <v>0.30665048018964</v>
      </c>
      <c r="CI1040" s="6" t="n">
        <v>0.296892333299015</v>
      </c>
      <c r="CJ1040" s="6" t="n">
        <v>-0.0318217238224789</v>
      </c>
      <c r="CK1040" s="6" t="n">
        <v>0.0689780380673499</v>
      </c>
      <c r="CL1040" s="7" t="n">
        <v>0.224878095977119</v>
      </c>
      <c r="CM1040" s="6" t="n">
        <v>-0.0242864288096032</v>
      </c>
      <c r="CN1040" s="4" t="s">
        <v>493</v>
      </c>
    </row>
    <row r="1041" customFormat="false" ht="15" hidden="false" customHeight="false" outlineLevel="0" collapsed="false">
      <c r="A1041" s="4" t="s">
        <v>31</v>
      </c>
      <c r="B1041" s="4" t="s">
        <v>32</v>
      </c>
      <c r="C1041" s="25" t="n">
        <v>44742</v>
      </c>
      <c r="D1041" s="4" t="s">
        <v>316</v>
      </c>
      <c r="E1041" s="4" t="s">
        <v>701</v>
      </c>
      <c r="F1041" s="4" t="s">
        <v>78</v>
      </c>
      <c r="G1041" s="4" t="s">
        <v>459</v>
      </c>
      <c r="H1041" s="4" t="s">
        <v>508</v>
      </c>
      <c r="I1041" s="5" t="n">
        <v>1600</v>
      </c>
      <c r="J1041" s="25" t="n">
        <v>44769</v>
      </c>
      <c r="K1041" s="4" t="s">
        <v>1083</v>
      </c>
      <c r="L1041" s="4" t="s">
        <v>5</v>
      </c>
      <c r="M1041" s="4" t="s">
        <v>441</v>
      </c>
      <c r="N1041" s="25" t="n">
        <v>44768</v>
      </c>
      <c r="O1041" s="25" t="n">
        <v>44769</v>
      </c>
      <c r="P1041" s="25" t="n">
        <v>44770</v>
      </c>
      <c r="Q1041" s="25" t="n">
        <v>44770</v>
      </c>
      <c r="R1041" s="6" t="n">
        <v>-0.0186853520186854</v>
      </c>
      <c r="S1041" s="6" t="n">
        <v>0.00657372775699883</v>
      </c>
      <c r="T1041" s="6" t="n">
        <v>-0.00405359756784152</v>
      </c>
      <c r="U1041" s="6" t="n">
        <v>-0.0161652218295281</v>
      </c>
      <c r="V1041" s="6" t="n">
        <v>0.0180279738951624</v>
      </c>
      <c r="W1041" s="6" t="n">
        <v>-0.00313508416918251</v>
      </c>
      <c r="X1041" s="6" t="n">
        <v>-0.0341931957246905</v>
      </c>
      <c r="Y1041" s="6" t="n">
        <v>-0.0130301376603456</v>
      </c>
      <c r="Z1041" s="6" t="n">
        <v>0.0234024697366297</v>
      </c>
      <c r="AA1041" s="6" t="n">
        <v>-0.0395676915661578</v>
      </c>
      <c r="AB1041" s="6" t="n">
        <v>-0.00855759486544305</v>
      </c>
      <c r="AC1041" s="6" t="n">
        <v>-0.00405359756784152</v>
      </c>
      <c r="AD1041" s="6" t="n">
        <v>0.00405359756784152</v>
      </c>
      <c r="AE1041" s="6" t="n">
        <v>0.0492061704762978</v>
      </c>
      <c r="AF1041" s="7" t="n">
        <v>0.679633867276888</v>
      </c>
      <c r="AG1041" s="7" t="n">
        <v>2.59079551224859</v>
      </c>
      <c r="AH1041" s="26" t="n">
        <v>449.55</v>
      </c>
      <c r="AI1041" s="6" t="n">
        <v>-0.00299401197604765</v>
      </c>
      <c r="AJ1041" s="6" t="n">
        <v>0.0983386269240165</v>
      </c>
      <c r="AK1041" s="6" t="n">
        <v>0.0336859048057021</v>
      </c>
      <c r="AL1041" s="6" t="n">
        <v>-0.128272251308901</v>
      </c>
      <c r="AM1041" s="6" t="n">
        <v>0.521062425985452</v>
      </c>
      <c r="AN1041" s="6" t="n">
        <v>0.0725573565277449</v>
      </c>
      <c r="AO1041" s="6" t="n">
        <v>0.0257812703962717</v>
      </c>
      <c r="AP1041" s="6" t="n">
        <v>0.0602600339174675</v>
      </c>
      <c r="AQ1041" s="6" t="n">
        <v>0.0250989259468619</v>
      </c>
      <c r="AR1041" s="6" t="n">
        <v>0.00245810749870001</v>
      </c>
      <c r="AS1041" s="4" t="s">
        <v>442</v>
      </c>
      <c r="AT1041" s="4" t="s">
        <v>121</v>
      </c>
      <c r="AU1041" s="5" t="n">
        <v>71934.66</v>
      </c>
      <c r="AV1041" s="6" t="n">
        <v>0.0832480880998761</v>
      </c>
      <c r="AW1041" s="6" t="n">
        <v>-0.0829229723048695</v>
      </c>
      <c r="AX1041" s="5" t="n">
        <v>3906.35</v>
      </c>
      <c r="AY1041" s="6" t="n">
        <v>0.0543041421200851</v>
      </c>
      <c r="AZ1041" s="6" t="n">
        <v>-0.0246820105804433</v>
      </c>
      <c r="BA1041" s="5" t="n">
        <v>-5006.6</v>
      </c>
      <c r="BD1041" s="6" t="n">
        <v>-0.0695992724508603</v>
      </c>
      <c r="BE1041" s="7" t="n">
        <v>-13.07</v>
      </c>
      <c r="BM1041" s="5" t="n">
        <v>172150.677</v>
      </c>
      <c r="BN1041" s="5" t="n">
        <v>-11441.47</v>
      </c>
      <c r="BS1041" s="26" t="n">
        <v>57.56</v>
      </c>
      <c r="BT1041" s="7" t="n">
        <v>5.34</v>
      </c>
      <c r="BU1041" s="4" t="s">
        <v>1249</v>
      </c>
      <c r="BV1041" s="5" t="n">
        <v>14282.83</v>
      </c>
      <c r="BW1041" s="5" t="n">
        <v>9039.4</v>
      </c>
      <c r="BX1041" s="5" t="n">
        <v>5243.43</v>
      </c>
      <c r="BZ1041" s="5" t="n">
        <v>4</v>
      </c>
      <c r="CA1041" s="6" t="n">
        <v>0.491398708399901</v>
      </c>
      <c r="CB1041" s="6" t="n">
        <v>1.57521190907941</v>
      </c>
      <c r="CD1041" s="26" t="n">
        <v>58.748220692314</v>
      </c>
      <c r="CF1041" s="25" t="n">
        <v>44798</v>
      </c>
      <c r="CG1041" s="6" t="n">
        <v>0.366465692763869</v>
      </c>
      <c r="CH1041" s="6" t="n">
        <v>0.421546565839369</v>
      </c>
      <c r="CI1041" s="6" t="n">
        <v>0.388183840530645</v>
      </c>
      <c r="CJ1041" s="6" t="n">
        <v>-0.0791436297014851</v>
      </c>
      <c r="CK1041" s="6" t="n">
        <v>0.0923613454831815</v>
      </c>
      <c r="CL1041" s="7" t="n">
        <v>0.0438884638009053</v>
      </c>
      <c r="CM1041" s="6" t="n">
        <v>-0.029294403892944</v>
      </c>
      <c r="CN1041" s="4" t="s">
        <v>493</v>
      </c>
    </row>
    <row r="1042" customFormat="false" ht="15" hidden="false" customHeight="false" outlineLevel="0" collapsed="false">
      <c r="A1042" s="4" t="s">
        <v>31</v>
      </c>
      <c r="B1042" s="4" t="s">
        <v>32</v>
      </c>
      <c r="C1042" s="25" t="n">
        <v>44742</v>
      </c>
      <c r="D1042" s="4" t="s">
        <v>145</v>
      </c>
      <c r="E1042" s="4" t="s">
        <v>517</v>
      </c>
      <c r="F1042" s="4" t="s">
        <v>72</v>
      </c>
      <c r="G1042" s="4" t="s">
        <v>438</v>
      </c>
      <c r="H1042" s="4" t="s">
        <v>460</v>
      </c>
      <c r="I1042" s="5" t="n">
        <v>300</v>
      </c>
      <c r="J1042" s="25" t="n">
        <v>44770</v>
      </c>
      <c r="K1042" s="4" t="s">
        <v>1309</v>
      </c>
      <c r="L1042" s="4" t="s">
        <v>6</v>
      </c>
      <c r="M1042" s="4" t="s">
        <v>441</v>
      </c>
      <c r="N1042" s="25" t="n">
        <v>44769</v>
      </c>
      <c r="O1042" s="25" t="n">
        <v>44770</v>
      </c>
      <c r="P1042" s="25" t="n">
        <v>44771</v>
      </c>
      <c r="Q1042" s="25" t="n">
        <v>44770</v>
      </c>
      <c r="R1042" s="6" t="n">
        <v>-0.000446931570645237</v>
      </c>
      <c r="S1042" s="6" t="n">
        <v>0.100322761243101</v>
      </c>
      <c r="T1042" s="6" t="n">
        <v>0.0276976243080718</v>
      </c>
      <c r="U1042" s="6" t="n">
        <v>0.127573453980527</v>
      </c>
      <c r="V1042" s="6" t="n">
        <v>0.0403818389165209</v>
      </c>
      <c r="W1042" s="6" t="n">
        <v>0.0415470850788213</v>
      </c>
      <c r="X1042" s="6" t="n">
        <v>0.0871916150640062</v>
      </c>
      <c r="Y1042" s="6" t="n">
        <v>0.0860263689017058</v>
      </c>
      <c r="Z1042" s="6" t="n">
        <v>0.0312080463950655</v>
      </c>
      <c r="AA1042" s="6" t="n">
        <v>0.0963654075854616</v>
      </c>
      <c r="AB1042" s="6" t="n">
        <v>0.0150258697457364</v>
      </c>
      <c r="AC1042" s="6" t="n">
        <v>0.100322761243101</v>
      </c>
      <c r="AD1042" s="6" t="n">
        <v>0.100322761243101</v>
      </c>
      <c r="AE1042" s="6" t="n">
        <v>0.1289729880026</v>
      </c>
      <c r="AF1042" s="7" t="n">
        <v>0.66135469774217</v>
      </c>
      <c r="AG1042" s="7" t="n">
        <v>4.61357268953726</v>
      </c>
      <c r="AH1042" s="26" t="n">
        <v>13313</v>
      </c>
      <c r="AI1042" s="6" t="n">
        <v>0.0697640781691955</v>
      </c>
      <c r="AJ1042" s="6" t="n">
        <v>0.148152460295899</v>
      </c>
      <c r="AK1042" s="6" t="n">
        <v>-0.102074677602116</v>
      </c>
      <c r="AL1042" s="6" t="n">
        <v>-0.185011508888781</v>
      </c>
      <c r="AM1042" s="6" t="n">
        <v>-0.0156783154221265</v>
      </c>
      <c r="AN1042" s="6" t="n">
        <v>0.0692032457989904</v>
      </c>
      <c r="AO1042" s="6" t="n">
        <v>0.0789492144969088</v>
      </c>
      <c r="AP1042" s="6" t="n">
        <v>0.00254193359738419</v>
      </c>
      <c r="AQ1042" s="6" t="n">
        <v>0.127232914218878</v>
      </c>
      <c r="AR1042" s="6" t="n">
        <v>0.0922031180566822</v>
      </c>
      <c r="AS1042" s="4" t="s">
        <v>442</v>
      </c>
      <c r="AT1042" s="4" t="s">
        <v>481</v>
      </c>
      <c r="AU1042" s="5" t="n">
        <v>15888.26</v>
      </c>
      <c r="AV1042" s="6" t="n">
        <v>0.138988275523408</v>
      </c>
      <c r="AW1042" s="6" t="n">
        <v>-0.157642987073785</v>
      </c>
      <c r="BA1042" s="5" t="n">
        <v>1309.38</v>
      </c>
      <c r="BB1042" s="6" t="n">
        <v>0.572318887567996</v>
      </c>
      <c r="BC1042" s="6" t="n">
        <v>-0.0272643527873527</v>
      </c>
      <c r="BD1042" s="6" t="n">
        <v>0.0824117933618911</v>
      </c>
      <c r="BE1042" s="7" t="n">
        <v>82.3</v>
      </c>
      <c r="BM1042" s="5" t="n">
        <v>211863.082</v>
      </c>
      <c r="BN1042" s="5" t="n">
        <v>4556.77</v>
      </c>
      <c r="BO1042" s="26" t="n">
        <v>46.4941355389892</v>
      </c>
      <c r="BS1042" s="26" t="n">
        <v>18.78</v>
      </c>
      <c r="BT1042" s="7" t="n">
        <v>3.35</v>
      </c>
      <c r="BU1042" s="4" t="s">
        <v>1249</v>
      </c>
      <c r="BV1042" s="5" t="n">
        <v>-33669.99</v>
      </c>
      <c r="BW1042" s="5" t="n">
        <v>651.18</v>
      </c>
      <c r="BX1042" s="5" t="n">
        <v>-34321.17</v>
      </c>
      <c r="BY1042" s="7" t="n">
        <v>-7.38900361440231</v>
      </c>
      <c r="BZ1042" s="5" t="n">
        <v>10</v>
      </c>
      <c r="CA1042" s="6" t="n">
        <v>0.0338167698632952</v>
      </c>
      <c r="CB1042" s="6" t="n">
        <v>0.477802231219123</v>
      </c>
      <c r="CC1042" s="4" t="s">
        <v>1334</v>
      </c>
      <c r="CD1042" s="26" t="n">
        <v>14.9830067383278</v>
      </c>
      <c r="CE1042" s="6" t="n">
        <v>2.10312451639319</v>
      </c>
      <c r="CF1042" s="25" t="n">
        <v>44798</v>
      </c>
      <c r="CG1042" s="6" t="n">
        <v>0.359911119698454</v>
      </c>
      <c r="CH1042" s="6" t="n">
        <v>0.432191407219041</v>
      </c>
      <c r="CI1042" s="6" t="n">
        <v>0.399475723954383</v>
      </c>
      <c r="CJ1042" s="6" t="n">
        <v>-0.0756972089638911</v>
      </c>
      <c r="CK1042" s="6" t="n">
        <v>0.0944871838193608</v>
      </c>
      <c r="CL1042" s="7" t="n">
        <v>1.06176051807086</v>
      </c>
      <c r="CM1042" s="6" t="n">
        <v>0.237346389820776</v>
      </c>
      <c r="CN1042" s="4" t="s">
        <v>493</v>
      </c>
    </row>
    <row r="1043" customFormat="false" ht="15" hidden="false" customHeight="false" outlineLevel="0" collapsed="false">
      <c r="A1043" s="4" t="s">
        <v>31</v>
      </c>
      <c r="B1043" s="4" t="s">
        <v>32</v>
      </c>
      <c r="C1043" s="25" t="n">
        <v>44742</v>
      </c>
      <c r="D1043" s="4" t="s">
        <v>146</v>
      </c>
      <c r="E1043" s="4" t="s">
        <v>534</v>
      </c>
      <c r="F1043" s="4" t="s">
        <v>72</v>
      </c>
      <c r="G1043" s="4" t="s">
        <v>438</v>
      </c>
      <c r="H1043" s="4" t="s">
        <v>460</v>
      </c>
      <c r="I1043" s="5" t="n">
        <v>75</v>
      </c>
      <c r="J1043" s="25" t="n">
        <v>44770</v>
      </c>
      <c r="K1043" s="4" t="s">
        <v>1102</v>
      </c>
      <c r="L1043" s="4" t="s">
        <v>5</v>
      </c>
      <c r="M1043" s="4" t="s">
        <v>441</v>
      </c>
      <c r="N1043" s="25" t="n">
        <v>44769</v>
      </c>
      <c r="O1043" s="25" t="n">
        <v>44770</v>
      </c>
      <c r="P1043" s="25" t="n">
        <v>44771</v>
      </c>
      <c r="Q1043" s="25" t="n">
        <v>44771</v>
      </c>
      <c r="R1043" s="6" t="n">
        <v>0.00208932905908488</v>
      </c>
      <c r="S1043" s="6" t="n">
        <v>0.0603722289790789</v>
      </c>
      <c r="T1043" s="6" t="n">
        <v>0.00335421686746984</v>
      </c>
      <c r="U1043" s="6" t="n">
        <v>0.0658157749056336</v>
      </c>
      <c r="V1043" s="6" t="n">
        <v>0.0403818389165209</v>
      </c>
      <c r="W1043" s="6" t="n">
        <v>0.0415470850788213</v>
      </c>
      <c r="X1043" s="6" t="n">
        <v>0.0254339359891127</v>
      </c>
      <c r="Y1043" s="6" t="n">
        <v>0.0242686898268123</v>
      </c>
      <c r="Z1043" s="6" t="n">
        <v>0.0312080463950655</v>
      </c>
      <c r="AA1043" s="6" t="n">
        <v>0.0346077285105681</v>
      </c>
      <c r="AB1043" s="6" t="n">
        <v>0.0216385542168676</v>
      </c>
      <c r="AC1043" s="6" t="n">
        <v>0.00335421686746984</v>
      </c>
      <c r="AD1043" s="6" t="n">
        <v>0.00335421686746984</v>
      </c>
      <c r="AE1043" s="6" t="n">
        <v>0.0650602409638554</v>
      </c>
      <c r="AF1043" s="7" t="n">
        <v>0.215407407407407</v>
      </c>
      <c r="AG1043" s="7" t="n">
        <v>3.57654575838003</v>
      </c>
      <c r="AH1043" s="26" t="n">
        <v>4881.95</v>
      </c>
      <c r="AI1043" s="6" t="n">
        <v>0.0234803299824946</v>
      </c>
      <c r="AJ1043" s="6" t="n">
        <v>0.0260400794443103</v>
      </c>
      <c r="AK1043" s="6" t="n">
        <v>-0.0905712396263143</v>
      </c>
      <c r="AL1043" s="6" t="n">
        <v>-0.0875115650963056</v>
      </c>
      <c r="AM1043" s="6" t="n">
        <v>0.25761869187769</v>
      </c>
      <c r="AN1043" s="6" t="n">
        <v>0.0692032457989904</v>
      </c>
      <c r="AO1043" s="6" t="n">
        <v>-0.0431631663546801</v>
      </c>
      <c r="AP1043" s="6" t="n">
        <v>0.0101442871140658</v>
      </c>
      <c r="AQ1043" s="6" t="n">
        <v>0.0500297796307327</v>
      </c>
      <c r="AR1043" s="6" t="n">
        <v>0.0149999834685368</v>
      </c>
      <c r="AS1043" s="4" t="s">
        <v>442</v>
      </c>
      <c r="AT1043" s="4" t="s">
        <v>481</v>
      </c>
      <c r="AU1043" s="5" t="n">
        <v>91.33</v>
      </c>
      <c r="AV1043" s="6" t="n">
        <v>-0.064720942140297</v>
      </c>
      <c r="AW1043" s="6" t="n">
        <v>0.020903196959535</v>
      </c>
      <c r="BA1043" s="5" t="n">
        <v>969.33</v>
      </c>
      <c r="BB1043" s="6" t="n">
        <v>0.245027685691937</v>
      </c>
      <c r="BC1043" s="6" t="n">
        <v>-0.123087778973937</v>
      </c>
      <c r="BD1043" s="6" t="n">
        <v>10.613489543414</v>
      </c>
      <c r="BE1043" s="7" t="n">
        <v>87.1</v>
      </c>
      <c r="BM1043" s="5" t="n">
        <v>54331.22155</v>
      </c>
      <c r="BN1043" s="5" t="n">
        <v>4055.681</v>
      </c>
      <c r="BO1043" s="26" t="n">
        <v>13.3963251917496</v>
      </c>
      <c r="BS1043" s="26" t="n">
        <v>18.78</v>
      </c>
      <c r="BT1043" s="7" t="n">
        <v>3.35</v>
      </c>
      <c r="BU1043" s="4" t="s">
        <v>1249</v>
      </c>
      <c r="BV1043" s="5" t="n">
        <v>1609.65</v>
      </c>
      <c r="BW1043" s="5" t="n">
        <v>1.33</v>
      </c>
      <c r="BX1043" s="5" t="n">
        <v>1608.32</v>
      </c>
      <c r="BY1043" s="7" t="n">
        <v>0.396887821524381</v>
      </c>
      <c r="BZ1043" s="5" t="n">
        <v>10</v>
      </c>
      <c r="CA1043" s="6" t="n">
        <v>0.111509346247384</v>
      </c>
      <c r="CB1043" s="6" t="n">
        <v>0.641447832157153</v>
      </c>
      <c r="CC1043" s="4" t="s">
        <v>1335</v>
      </c>
      <c r="CD1043" s="26" t="n">
        <v>20.0101406193369</v>
      </c>
      <c r="CE1043" s="6" t="n">
        <v>-0.330523185888861</v>
      </c>
      <c r="CO1043" s="4" t="s">
        <v>483</v>
      </c>
    </row>
    <row r="1044" customFormat="false" ht="15" hidden="false" customHeight="false" outlineLevel="0" collapsed="false">
      <c r="A1044" s="4" t="s">
        <v>31</v>
      </c>
      <c r="B1044" s="4" t="s">
        <v>32</v>
      </c>
      <c r="C1044" s="25" t="n">
        <v>44742</v>
      </c>
      <c r="D1044" s="4" t="s">
        <v>181</v>
      </c>
      <c r="E1044" s="4" t="s">
        <v>681</v>
      </c>
      <c r="F1044" s="4" t="s">
        <v>71</v>
      </c>
      <c r="G1044" s="4" t="s">
        <v>438</v>
      </c>
      <c r="H1044" s="4" t="s">
        <v>521</v>
      </c>
      <c r="I1044" s="5" t="n">
        <v>625</v>
      </c>
      <c r="J1044" s="25" t="n">
        <v>44770</v>
      </c>
      <c r="K1044" s="4" t="s">
        <v>489</v>
      </c>
      <c r="L1044" s="4" t="s">
        <v>5</v>
      </c>
      <c r="M1044" s="4" t="s">
        <v>441</v>
      </c>
      <c r="N1044" s="25" t="n">
        <v>44769</v>
      </c>
      <c r="O1044" s="25" t="n">
        <v>44770</v>
      </c>
      <c r="P1044" s="25" t="n">
        <v>44771</v>
      </c>
      <c r="Q1044" s="25" t="n">
        <v>44771</v>
      </c>
      <c r="R1044" s="6" t="n">
        <v>0.0175807217473885</v>
      </c>
      <c r="S1044" s="6" t="n">
        <v>-0.00606619148166732</v>
      </c>
      <c r="T1044" s="6" t="n">
        <v>-0.039835213201723</v>
      </c>
      <c r="U1044" s="6" t="n">
        <v>-0.0283206829360019</v>
      </c>
      <c r="V1044" s="6" t="n">
        <v>0.0403818389165209</v>
      </c>
      <c r="W1044" s="6" t="n">
        <v>0.0349226233901727</v>
      </c>
      <c r="X1044" s="6" t="n">
        <v>-0.0687025218525228</v>
      </c>
      <c r="Y1044" s="6" t="n">
        <v>-0.0632433063261746</v>
      </c>
      <c r="Z1044" s="6" t="n">
        <v>0.0290067820248979</v>
      </c>
      <c r="AA1044" s="6" t="n">
        <v>-0.0573274649608998</v>
      </c>
      <c r="AB1044" s="6" t="n">
        <v>-0.0180983791270056</v>
      </c>
      <c r="AC1044" s="6" t="n">
        <v>-0.039835213201723</v>
      </c>
      <c r="AD1044" s="6" t="n">
        <v>0.039835213201723</v>
      </c>
      <c r="AE1044" s="6" t="n">
        <v>0.0298940153284586</v>
      </c>
      <c r="AF1044" s="7" t="n">
        <v>0.272870043188065</v>
      </c>
      <c r="AG1044" s="7" t="n">
        <v>4.32534615452861</v>
      </c>
      <c r="AH1044" s="26" t="n">
        <v>4212</v>
      </c>
      <c r="AI1044" s="6" t="n">
        <v>-0.0530362643045033</v>
      </c>
      <c r="AJ1044" s="6" t="n">
        <v>-0.025124116142621</v>
      </c>
      <c r="AK1044" s="6" t="n">
        <v>0.0330999129272387</v>
      </c>
      <c r="AL1044" s="6" t="n">
        <v>-0.0631985142844428</v>
      </c>
      <c r="AM1044" s="6" t="n">
        <v>-0.221621621621621</v>
      </c>
      <c r="AN1044" s="6" t="n">
        <v>0.00984735978660645</v>
      </c>
      <c r="AO1044" s="6" t="n">
        <v>-0.0349714759292275</v>
      </c>
      <c r="AP1044" s="6" t="n">
        <v>0.0162577774518076</v>
      </c>
      <c r="AQ1044" s="6" t="n">
        <v>0.0378207243878885</v>
      </c>
      <c r="AR1044" s="6" t="n">
        <v>0.0027909282256926</v>
      </c>
      <c r="AS1044" s="4" t="s">
        <v>442</v>
      </c>
      <c r="AT1044" s="4" t="s">
        <v>121</v>
      </c>
      <c r="AU1044" s="5" t="n">
        <v>5232.9</v>
      </c>
      <c r="AV1044" s="6" t="n">
        <v>0.0581990252977693</v>
      </c>
      <c r="AW1044" s="6" t="n">
        <v>-0.0442017205793713</v>
      </c>
      <c r="AX1044" s="5" t="n">
        <v>941.2</v>
      </c>
      <c r="AY1044" s="6" t="n">
        <v>0.179862026792027</v>
      </c>
      <c r="AZ1044" s="6" t="n">
        <v>0.0313311578510555</v>
      </c>
      <c r="BA1044" s="5" t="n">
        <v>1189</v>
      </c>
      <c r="BB1044" s="6" t="n">
        <v>2.12565720294427</v>
      </c>
      <c r="BC1044" s="6" t="n">
        <v>11.2577319587629</v>
      </c>
      <c r="BD1044" s="6" t="n">
        <v>0.227216266315045</v>
      </c>
      <c r="BE1044" s="7" t="n">
        <v>71.64</v>
      </c>
      <c r="BM1044" s="5" t="n">
        <v>70087.68</v>
      </c>
      <c r="BN1044" s="5" t="n">
        <v>2182.5</v>
      </c>
      <c r="BO1044" s="26" t="n">
        <v>32.1134845360825</v>
      </c>
      <c r="BS1044" s="26" t="n">
        <v>37.45</v>
      </c>
      <c r="BT1044" s="7" t="n">
        <v>4.38</v>
      </c>
      <c r="BU1044" s="4" t="s">
        <v>1249</v>
      </c>
      <c r="BV1044" s="5" t="n">
        <v>2810.8</v>
      </c>
      <c r="BW1044" s="5" t="n">
        <v>1466</v>
      </c>
      <c r="BX1044" s="5" t="n">
        <v>1344.8</v>
      </c>
      <c r="BY1044" s="7" t="n">
        <v>1.28788087056128</v>
      </c>
      <c r="BZ1044" s="5" t="n">
        <v>11</v>
      </c>
      <c r="CA1044" s="6" t="n">
        <v>0.0526957706424213</v>
      </c>
      <c r="CB1044" s="6" t="n">
        <v>-0.0632137106762448</v>
      </c>
      <c r="CC1044" s="4" t="s">
        <v>541</v>
      </c>
      <c r="CD1044" s="26" t="n">
        <v>31.7506334495732</v>
      </c>
      <c r="CE1044" s="6" t="n">
        <v>0.0114281526724671</v>
      </c>
      <c r="CF1044" s="25" t="n">
        <v>44798</v>
      </c>
      <c r="CG1044" s="6" t="n">
        <v>0.323671065650601</v>
      </c>
      <c r="CH1044" s="6" t="n">
        <v>0.360419034245703</v>
      </c>
      <c r="CI1044" s="6" t="n">
        <v>0.321800187775213</v>
      </c>
      <c r="CJ1044" s="6" t="n">
        <v>-0.107149852813165</v>
      </c>
      <c r="CK1044" s="6" t="n">
        <v>0.0767410929720695</v>
      </c>
      <c r="CL1044" s="7" t="n">
        <v>0.519085820372943</v>
      </c>
      <c r="CM1044" s="6" t="n">
        <v>-0.0558688332601375</v>
      </c>
      <c r="CN1044" s="4" t="s">
        <v>493</v>
      </c>
    </row>
    <row r="1045" customFormat="false" ht="15" hidden="false" customHeight="false" outlineLevel="0" collapsed="false">
      <c r="A1045" s="4" t="s">
        <v>31</v>
      </c>
      <c r="B1045" s="4" t="s">
        <v>32</v>
      </c>
      <c r="C1045" s="25" t="n">
        <v>44742</v>
      </c>
      <c r="D1045" s="4" t="s">
        <v>229</v>
      </c>
      <c r="E1045" s="4" t="s">
        <v>845</v>
      </c>
      <c r="F1045" s="4" t="s">
        <v>79</v>
      </c>
      <c r="G1045" s="4" t="s">
        <v>438</v>
      </c>
      <c r="H1045" s="4" t="s">
        <v>498</v>
      </c>
      <c r="I1045" s="5" t="n">
        <v>1250</v>
      </c>
      <c r="J1045" s="25" t="n">
        <v>44770</v>
      </c>
      <c r="K1045" s="4" t="s">
        <v>682</v>
      </c>
      <c r="L1045" s="4" t="s">
        <v>6</v>
      </c>
      <c r="M1045" s="4" t="s">
        <v>441</v>
      </c>
      <c r="N1045" s="25" t="n">
        <v>44769</v>
      </c>
      <c r="O1045" s="25" t="n">
        <v>44770</v>
      </c>
      <c r="P1045" s="25" t="n">
        <v>44771</v>
      </c>
      <c r="Q1045" s="25" t="n">
        <v>44770</v>
      </c>
      <c r="R1045" s="6" t="n">
        <v>0.0113142650253439</v>
      </c>
      <c r="S1045" s="6" t="n">
        <v>0.0121722008413141</v>
      </c>
      <c r="T1045" s="6" t="n">
        <v>-0.0268812450260855</v>
      </c>
      <c r="U1045" s="6" t="n">
        <v>-0.00339477915942743</v>
      </c>
      <c r="V1045" s="6" t="n">
        <v>0.0403818389165209</v>
      </c>
      <c r="W1045" s="6" t="n">
        <v>0.0163785923516653</v>
      </c>
      <c r="X1045" s="6" t="n">
        <v>-0.0437766180759484</v>
      </c>
      <c r="Y1045" s="6" t="n">
        <v>-0.0197733715110927</v>
      </c>
      <c r="Z1045" s="6" t="n">
        <v>-0.0030998846379518</v>
      </c>
      <c r="AA1045" s="6" t="n">
        <v>-0.00029489452147563</v>
      </c>
      <c r="AB1045" s="6" t="n">
        <v>0.00778662847936995</v>
      </c>
      <c r="AC1045" s="6" t="n">
        <v>0.0121722008413141</v>
      </c>
      <c r="AD1045" s="6" t="n">
        <v>0.0121722008413141</v>
      </c>
      <c r="AE1045" s="6" t="n">
        <v>0.0634565470330261</v>
      </c>
      <c r="AF1045" s="7" t="n">
        <v>0.0902679830747543</v>
      </c>
      <c r="AG1045" s="7" t="n">
        <v>2.92550668723989</v>
      </c>
      <c r="AH1045" s="26" t="n">
        <v>552.4</v>
      </c>
      <c r="AI1045" s="6" t="n">
        <v>-0.0114531138153187</v>
      </c>
      <c r="AJ1045" s="6" t="n">
        <v>0.0179673822906108</v>
      </c>
      <c r="AK1045" s="6" t="n">
        <v>0.0380531804942217</v>
      </c>
      <c r="AL1045" s="6" t="n">
        <v>-0.253856336277927</v>
      </c>
      <c r="AM1045" s="6" t="n">
        <v>-0.224048321393455</v>
      </c>
      <c r="AN1045" s="6" t="n">
        <v>0.0969957903798109</v>
      </c>
      <c r="AO1045" s="6" t="n">
        <v>-0.0790284080892001</v>
      </c>
      <c r="AP1045" s="6" t="n">
        <v>0.0461608359836436</v>
      </c>
      <c r="AQ1045" s="6" t="n">
        <v>0.120036347114947</v>
      </c>
      <c r="AR1045" s="6" t="n">
        <v>0.0850065509527511</v>
      </c>
      <c r="AS1045" s="4" t="s">
        <v>442</v>
      </c>
      <c r="AT1045" s="4" t="s">
        <v>121</v>
      </c>
      <c r="AU1045" s="5" t="n">
        <v>1255.096</v>
      </c>
      <c r="AV1045" s="6" t="n">
        <v>0.405186342006495</v>
      </c>
      <c r="AW1045" s="6" t="n">
        <v>0.0672815552308699</v>
      </c>
      <c r="AX1045" s="5" t="n">
        <v>304.1268</v>
      </c>
      <c r="AY1045" s="6" t="n">
        <v>0.242313576013309</v>
      </c>
      <c r="AZ1045" s="6" t="n">
        <v>0.0108918254149189</v>
      </c>
      <c r="BA1045" s="5" t="n">
        <v>112.7529</v>
      </c>
      <c r="BB1045" s="6" t="n">
        <v>0.621949482787638</v>
      </c>
      <c r="BC1045" s="6" t="n">
        <v>0.165334791299333</v>
      </c>
      <c r="BD1045" s="6" t="n">
        <v>0.0898360762842046</v>
      </c>
      <c r="BE1045" s="7" t="n">
        <v>1.709</v>
      </c>
      <c r="BM1045" s="5" t="n">
        <v>36449.8378</v>
      </c>
      <c r="BN1045" s="5" t="n">
        <v>420.3916</v>
      </c>
      <c r="BO1045" s="26" t="n">
        <v>86.7044864835549</v>
      </c>
      <c r="BS1045" s="26" t="n">
        <v>42.2</v>
      </c>
      <c r="BT1045" s="7" t="n">
        <v>10.23</v>
      </c>
      <c r="BU1045" s="4" t="s">
        <v>1249</v>
      </c>
      <c r="BV1045" s="5" t="n">
        <v>930.0171</v>
      </c>
      <c r="BW1045" s="5" t="n">
        <v>391.272</v>
      </c>
      <c r="BX1045" s="5" t="n">
        <v>538.7451</v>
      </c>
      <c r="BY1045" s="7" t="n">
        <v>2.21226375598371</v>
      </c>
      <c r="BZ1045" s="5" t="n">
        <v>4</v>
      </c>
      <c r="CA1045" s="6" t="n">
        <v>0.237564179354153</v>
      </c>
      <c r="CB1045" s="6" t="n">
        <v>0.385016271540776</v>
      </c>
      <c r="CC1045" s="4" t="s">
        <v>650</v>
      </c>
      <c r="CD1045" s="26" t="n">
        <v>64.6712630363874</v>
      </c>
      <c r="CE1045" s="6" t="n">
        <v>0.340695734282634</v>
      </c>
      <c r="CF1045" s="25" t="n">
        <v>44798</v>
      </c>
      <c r="CG1045" s="6" t="n">
        <v>0.421111376817431</v>
      </c>
      <c r="CH1045" s="6" t="n">
        <v>0.481474345121812</v>
      </c>
      <c r="CI1045" s="6" t="n">
        <v>0.460599129871558</v>
      </c>
      <c r="CJ1045" s="6" t="n">
        <v>-0.0433568589100473</v>
      </c>
      <c r="CK1045" s="6" t="n">
        <v>0.105220883534137</v>
      </c>
      <c r="CL1045" s="7" t="n">
        <v>0.115682366774321</v>
      </c>
      <c r="CM1045" s="6" t="n">
        <v>-0.0337061769616026</v>
      </c>
      <c r="CN1045" s="4" t="s">
        <v>493</v>
      </c>
      <c r="CO1045" s="4" t="s">
        <v>1181</v>
      </c>
    </row>
    <row r="1046" customFormat="false" ht="15" hidden="false" customHeight="false" outlineLevel="0" collapsed="false">
      <c r="A1046" s="4" t="s">
        <v>31</v>
      </c>
      <c r="B1046" s="4" t="s">
        <v>32</v>
      </c>
      <c r="C1046" s="25" t="n">
        <v>44742</v>
      </c>
      <c r="D1046" s="4" t="s">
        <v>254</v>
      </c>
      <c r="E1046" s="4" t="s">
        <v>547</v>
      </c>
      <c r="F1046" s="4" t="s">
        <v>72</v>
      </c>
      <c r="G1046" s="4" t="s">
        <v>438</v>
      </c>
      <c r="H1046" s="4" t="s">
        <v>460</v>
      </c>
      <c r="I1046" s="5" t="n">
        <v>775</v>
      </c>
      <c r="J1046" s="25" t="n">
        <v>44770</v>
      </c>
      <c r="K1046" s="4" t="s">
        <v>713</v>
      </c>
      <c r="L1046" s="4" t="s">
        <v>5</v>
      </c>
      <c r="M1046" s="4" t="s">
        <v>441</v>
      </c>
      <c r="N1046" s="25" t="n">
        <v>44769</v>
      </c>
      <c r="O1046" s="25" t="n">
        <v>44770</v>
      </c>
      <c r="P1046" s="25" t="n">
        <v>44771</v>
      </c>
      <c r="Q1046" s="25" t="n">
        <v>44771</v>
      </c>
      <c r="R1046" s="6" t="n">
        <v>-0.0103256049664259</v>
      </c>
      <c r="S1046" s="6" t="n">
        <v>-0.00672086027011454</v>
      </c>
      <c r="T1046" s="6" t="n">
        <v>-0.0195901533702796</v>
      </c>
      <c r="U1046" s="6" t="n">
        <v>-0.03663661860682</v>
      </c>
      <c r="V1046" s="6" t="n">
        <v>0.0403818389165209</v>
      </c>
      <c r="W1046" s="6" t="n">
        <v>0.0415470850788213</v>
      </c>
      <c r="X1046" s="6" t="n">
        <v>-0.0770184575233409</v>
      </c>
      <c r="Y1046" s="6" t="n">
        <v>-0.0781837036856413</v>
      </c>
      <c r="Z1046" s="6" t="n">
        <v>0.0498300376294611</v>
      </c>
      <c r="AA1046" s="6" t="n">
        <v>-0.0864666562362811</v>
      </c>
      <c r="AB1046" s="6" t="n">
        <v>-0.0359582420415001</v>
      </c>
      <c r="AC1046" s="6" t="n">
        <v>-0.0195901533702796</v>
      </c>
      <c r="AD1046" s="6" t="n">
        <v>0.0195901533702796</v>
      </c>
      <c r="AE1046" s="6" t="n">
        <v>0.0235210723031319</v>
      </c>
      <c r="AF1046" s="7" t="n">
        <v>0.750684931506852</v>
      </c>
      <c r="AG1046" s="7" t="n">
        <v>2.28340426229777</v>
      </c>
      <c r="AH1046" s="26" t="n">
        <v>789.3</v>
      </c>
      <c r="AI1046" s="6" t="n">
        <v>0.00145911311298597</v>
      </c>
      <c r="AJ1046" s="6" t="n">
        <v>0.0682095006090133</v>
      </c>
      <c r="AK1046" s="6" t="n">
        <v>-0.12972049175809</v>
      </c>
      <c r="AL1046" s="6" t="n">
        <v>-0.147440051847052</v>
      </c>
      <c r="AM1046" s="6" t="n">
        <v>-0.262301976727885</v>
      </c>
      <c r="AN1046" s="6" t="n">
        <v>0.0692032457989904</v>
      </c>
      <c r="AO1046" s="6" t="n">
        <v>-0.00099374518997708</v>
      </c>
      <c r="AP1046" s="6" t="n">
        <v>-0.000394373603260223</v>
      </c>
      <c r="AQ1046" s="6" t="n">
        <v>0.0120941238333112</v>
      </c>
      <c r="AR1046" s="6" t="n">
        <v>-0.0229356723288847</v>
      </c>
      <c r="AS1046" s="4" t="s">
        <v>442</v>
      </c>
      <c r="AT1046" s="4" t="s">
        <v>121</v>
      </c>
      <c r="AU1046" s="5" t="n">
        <v>752.98</v>
      </c>
      <c r="AV1046" s="6" t="n">
        <v>-0.162191933240612</v>
      </c>
      <c r="AW1046" s="6" t="n">
        <v>-0.283769772949939</v>
      </c>
      <c r="AX1046" s="5" t="n">
        <v>201.01</v>
      </c>
      <c r="AY1046" s="6" t="n">
        <v>0.266952641504422</v>
      </c>
      <c r="AZ1046" s="6" t="n">
        <v>-0.178855425254966</v>
      </c>
      <c r="BA1046" s="5" t="n">
        <v>31.26</v>
      </c>
      <c r="BB1046" s="6" t="n">
        <v>-0.858577633007601</v>
      </c>
      <c r="BC1046" s="6" t="n">
        <v>-0.895646948858326</v>
      </c>
      <c r="BD1046" s="6" t="n">
        <v>0.0415150468803952</v>
      </c>
      <c r="BE1046" s="7" t="n">
        <v>2.1</v>
      </c>
      <c r="BM1046" s="5" t="n">
        <v>11768.463</v>
      </c>
      <c r="BN1046" s="5" t="n">
        <v>1295.39</v>
      </c>
      <c r="BO1046" s="26" t="n">
        <v>9.08488022912019</v>
      </c>
      <c r="BS1046" s="26" t="n">
        <v>18.78</v>
      </c>
      <c r="BT1046" s="7" t="n">
        <v>3.35</v>
      </c>
      <c r="BU1046" s="4" t="s">
        <v>1249</v>
      </c>
      <c r="BV1046" s="5" t="n">
        <v>1010.6754</v>
      </c>
      <c r="BW1046" s="5" t="n">
        <v>54.5409</v>
      </c>
      <c r="BX1046" s="5" t="n">
        <v>956.1345</v>
      </c>
      <c r="BY1046" s="7" t="n">
        <v>0.771637526912917</v>
      </c>
      <c r="BZ1046" s="5" t="n">
        <v>10</v>
      </c>
      <c r="CA1046" s="6" t="n">
        <v>0.111509346247384</v>
      </c>
      <c r="CB1046" s="6" t="n">
        <v>0.641447832157153</v>
      </c>
      <c r="CC1046" s="4" t="s">
        <v>1336</v>
      </c>
      <c r="CD1046" s="26" t="n">
        <v>20.0101406193369</v>
      </c>
      <c r="CE1046" s="6" t="n">
        <v>-0.545986187606249</v>
      </c>
      <c r="CO1046" s="4" t="s">
        <v>483</v>
      </c>
    </row>
    <row r="1047" customFormat="false" ht="15" hidden="false" customHeight="false" outlineLevel="0" collapsed="false">
      <c r="A1047" s="4" t="s">
        <v>31</v>
      </c>
      <c r="B1047" s="4" t="s">
        <v>32</v>
      </c>
      <c r="C1047" s="25" t="n">
        <v>44742</v>
      </c>
      <c r="D1047" s="4" t="s">
        <v>257</v>
      </c>
      <c r="E1047" s="4" t="s">
        <v>510</v>
      </c>
      <c r="F1047" s="4" t="s">
        <v>74</v>
      </c>
      <c r="G1047" s="4" t="s">
        <v>459</v>
      </c>
      <c r="H1047" s="4" t="s">
        <v>460</v>
      </c>
      <c r="I1047" s="5" t="n">
        <v>625</v>
      </c>
      <c r="J1047" s="25" t="n">
        <v>44770</v>
      </c>
      <c r="K1047" s="4" t="s">
        <v>1248</v>
      </c>
      <c r="L1047" s="4" t="s">
        <v>5</v>
      </c>
      <c r="M1047" s="4" t="s">
        <v>441</v>
      </c>
      <c r="N1047" s="25" t="n">
        <v>44769</v>
      </c>
      <c r="O1047" s="25" t="n">
        <v>44770</v>
      </c>
      <c r="P1047" s="25" t="n">
        <v>44771</v>
      </c>
      <c r="Q1047" s="25" t="n">
        <v>44771</v>
      </c>
      <c r="R1047" s="6" t="n">
        <v>0.0252070579762334</v>
      </c>
      <c r="S1047" s="6" t="n">
        <v>0.0201966982788902</v>
      </c>
      <c r="T1047" s="6" t="n">
        <v>-0.0383887071785161</v>
      </c>
      <c r="U1047" s="6" t="n">
        <v>0.00701504907660744</v>
      </c>
      <c r="V1047" s="6" t="n">
        <v>0.0403818389165209</v>
      </c>
      <c r="W1047" s="6" t="n">
        <v>0.0415470850788213</v>
      </c>
      <c r="X1047" s="6" t="n">
        <v>-0.0333667898399135</v>
      </c>
      <c r="Y1047" s="6" t="n">
        <v>-0.0345320360022139</v>
      </c>
      <c r="Z1047" s="6" t="n">
        <v>-0.0257960740023058</v>
      </c>
      <c r="AA1047" s="6" t="n">
        <v>0.0328111230789132</v>
      </c>
      <c r="AB1047" s="6" t="n">
        <v>-0.00912377345498361</v>
      </c>
      <c r="AC1047" s="6" t="n">
        <v>-0.0383887071785161</v>
      </c>
      <c r="AD1047" s="6" t="n">
        <v>0.0383887071785161</v>
      </c>
      <c r="AE1047" s="6" t="n">
        <v>0.0371836804957825</v>
      </c>
      <c r="AF1047" s="7" t="n">
        <v>0.120370370370371</v>
      </c>
      <c r="AG1047" s="7" t="n">
        <v>2.50403983971519</v>
      </c>
      <c r="AH1047" s="26" t="n">
        <v>277.7</v>
      </c>
      <c r="AI1047" s="6" t="n">
        <v>-0.0136743029657256</v>
      </c>
      <c r="AJ1047" s="6" t="n">
        <v>-0.0266386260077106</v>
      </c>
      <c r="AK1047" s="6" t="n">
        <v>-0.133811603243918</v>
      </c>
      <c r="AL1047" s="6" t="n">
        <v>-0.225059299567462</v>
      </c>
      <c r="AM1047" s="6" t="n">
        <v>-0.30103196576894</v>
      </c>
      <c r="AN1047" s="6" t="n">
        <v>0.0692032457989904</v>
      </c>
      <c r="AO1047" s="6" t="n">
        <v>-0.095841871806701</v>
      </c>
      <c r="AP1047" s="6" t="n">
        <v>0.0717866093805943</v>
      </c>
      <c r="AQ1047" s="6" t="n">
        <v>0.0809165771571785</v>
      </c>
      <c r="AR1047" s="6" t="n">
        <v>0.0458867809949826</v>
      </c>
      <c r="AS1047" s="4" t="s">
        <v>442</v>
      </c>
      <c r="AT1047" s="4" t="s">
        <v>481</v>
      </c>
      <c r="AU1047" s="5" t="n">
        <v>316.1</v>
      </c>
      <c r="AV1047" s="6" t="n">
        <v>0.0457537962748538</v>
      </c>
      <c r="AW1047" s="6" t="n">
        <v>-0.0647098854927952</v>
      </c>
      <c r="BA1047" s="5" t="n">
        <v>114.08</v>
      </c>
      <c r="BB1047" s="6" t="n">
        <v>-0.371598545775036</v>
      </c>
      <c r="BC1047" s="6" t="n">
        <v>-0.3475550471833</v>
      </c>
      <c r="BD1047" s="6" t="n">
        <v>0.36089844985764</v>
      </c>
      <c r="BE1047" s="7" t="n">
        <v>1.84</v>
      </c>
      <c r="BM1047" s="5" t="n">
        <v>17273.43986</v>
      </c>
      <c r="BN1047" s="5" t="n">
        <v>744.16</v>
      </c>
      <c r="BO1047" s="26" t="n">
        <v>23.2119972317781</v>
      </c>
      <c r="BS1047" s="26" t="n">
        <v>18.78</v>
      </c>
      <c r="BT1047" s="7" t="n">
        <v>3.35</v>
      </c>
      <c r="BU1047" s="4" t="s">
        <v>1249</v>
      </c>
      <c r="BV1047" s="5" t="n">
        <v>579.55</v>
      </c>
      <c r="BW1047" s="5" t="n">
        <v>6.82</v>
      </c>
      <c r="BX1047" s="5" t="n">
        <v>572.73</v>
      </c>
      <c r="BY1047" s="7" t="n">
        <v>0.778797570414964</v>
      </c>
      <c r="BZ1047" s="5" t="n">
        <v>8</v>
      </c>
      <c r="CA1047" s="6" t="n">
        <v>0.176312020849375</v>
      </c>
      <c r="CB1047" s="6" t="n">
        <v>0.100474233926749</v>
      </c>
      <c r="CC1047" s="4" t="s">
        <v>579</v>
      </c>
      <c r="CD1047" s="26" t="n">
        <v>36.4904264577894</v>
      </c>
      <c r="CE1047" s="6" t="n">
        <v>-0.363888025298121</v>
      </c>
      <c r="CF1047" s="25" t="n">
        <v>44798</v>
      </c>
      <c r="CH1047" s="6" t="n">
        <v>0.337954120408092</v>
      </c>
      <c r="CI1047" s="6" t="n">
        <v>0.397532521014381</v>
      </c>
      <c r="CJ1047" s="6" t="n">
        <v>0.176291386932482</v>
      </c>
      <c r="CK1047" s="6" t="n">
        <v>0.0779287803199725</v>
      </c>
      <c r="CL1047" s="7" t="n">
        <v>0.492612703816145</v>
      </c>
    </row>
    <row r="1048" customFormat="false" ht="15" hidden="false" customHeight="false" outlineLevel="0" collapsed="false">
      <c r="A1048" s="4" t="s">
        <v>31</v>
      </c>
      <c r="B1048" s="4" t="s">
        <v>32</v>
      </c>
      <c r="C1048" s="25" t="n">
        <v>44742</v>
      </c>
      <c r="D1048" s="4" t="s">
        <v>280</v>
      </c>
      <c r="E1048" s="4" t="s">
        <v>808</v>
      </c>
      <c r="F1048" s="4" t="s">
        <v>69</v>
      </c>
      <c r="G1048" s="4" t="s">
        <v>438</v>
      </c>
      <c r="H1048" s="4" t="s">
        <v>453</v>
      </c>
      <c r="I1048" s="5" t="n">
        <v>8000</v>
      </c>
      <c r="J1048" s="25" t="n">
        <v>44770</v>
      </c>
      <c r="K1048" s="4" t="s">
        <v>1279</v>
      </c>
      <c r="L1048" s="4" t="s">
        <v>5</v>
      </c>
      <c r="M1048" s="4" t="s">
        <v>441</v>
      </c>
      <c r="N1048" s="25" t="n">
        <v>44769</v>
      </c>
      <c r="O1048" s="25" t="n">
        <v>44770</v>
      </c>
      <c r="P1048" s="25" t="n">
        <v>44771</v>
      </c>
      <c r="Q1048" s="25" t="n">
        <v>44771</v>
      </c>
      <c r="R1048" s="6" t="n">
        <v>0.0142405063291138</v>
      </c>
      <c r="S1048" s="6" t="n">
        <v>0.0187207488299532</v>
      </c>
      <c r="T1048" s="6" t="n">
        <v>-0.0398162327718222</v>
      </c>
      <c r="U1048" s="6" t="n">
        <v>-0.00685497761275522</v>
      </c>
      <c r="V1048" s="6" t="n">
        <v>0.0403818389165209</v>
      </c>
      <c r="W1048" s="6" t="n">
        <v>0.0294958136132291</v>
      </c>
      <c r="X1048" s="6" t="n">
        <v>-0.0472368165292761</v>
      </c>
      <c r="Y1048" s="6" t="n">
        <v>-0.0363507912259843</v>
      </c>
      <c r="Z1048" s="6" t="n">
        <v>0.00985671398524979</v>
      </c>
      <c r="AA1048" s="6" t="n">
        <v>-0.016711691598005</v>
      </c>
      <c r="AB1048" s="6" t="n">
        <v>-0.013782542113323</v>
      </c>
      <c r="AC1048" s="6" t="n">
        <v>-0.0398162327718222</v>
      </c>
      <c r="AD1048" s="6" t="n">
        <v>0.0398162327718222</v>
      </c>
      <c r="AE1048" s="6" t="n">
        <v>0.0398162327718224</v>
      </c>
      <c r="AF1048" s="7" t="n">
        <v>0.038461538461539</v>
      </c>
      <c r="AG1048" s="7" t="n">
        <v>2.35253356266892</v>
      </c>
      <c r="AH1048" s="26" t="n">
        <v>31.6</v>
      </c>
      <c r="AI1048" s="6" t="n">
        <v>-2.22044604925031E-016</v>
      </c>
      <c r="AJ1048" s="6" t="n">
        <v>0.0693739424703892</v>
      </c>
      <c r="AK1048" s="6" t="n">
        <v>-0.107344632768362</v>
      </c>
      <c r="AL1048" s="6" t="n">
        <v>-0.185567010309279</v>
      </c>
      <c r="AM1048" s="6" t="n">
        <v>-0.196950444726812</v>
      </c>
      <c r="AN1048" s="6" t="n">
        <v>0.0768161484712928</v>
      </c>
      <c r="AO1048" s="6" t="n">
        <v>-0.00744220600090362</v>
      </c>
      <c r="AP1048" s="6" t="n">
        <v>0.0701754385964912</v>
      </c>
      <c r="AQ1048" s="6" t="n">
        <v>0.143540669856459</v>
      </c>
      <c r="AR1048" s="6" t="n">
        <v>0.108510873694264</v>
      </c>
      <c r="AS1048" s="4" t="s">
        <v>455</v>
      </c>
      <c r="AT1048" s="4" t="s">
        <v>456</v>
      </c>
      <c r="AU1048" s="5" t="n">
        <v>18757.04</v>
      </c>
      <c r="AV1048" s="6" t="n">
        <v>-0.00866131245203705</v>
      </c>
      <c r="AW1048" s="6" t="n">
        <v>0.00600264305083598</v>
      </c>
      <c r="BA1048" s="5" t="n">
        <v>308.44</v>
      </c>
      <c r="BB1048" s="6" t="n">
        <v>-0.698630136986301</v>
      </c>
      <c r="BC1048" s="6" t="n">
        <v>0.53018802401151</v>
      </c>
      <c r="BD1048" s="6" t="n">
        <v>0.0164439591747952</v>
      </c>
      <c r="BE1048" s="7" t="n">
        <v>0.28</v>
      </c>
      <c r="BF1048" s="5" t="n">
        <v>7542.84</v>
      </c>
      <c r="BG1048" s="6" t="n">
        <v>0.0437634399674536</v>
      </c>
      <c r="BH1048" s="6" t="n">
        <v>-0.117967091077533</v>
      </c>
      <c r="BI1048" s="6" t="n">
        <v>0.0239715265976206</v>
      </c>
      <c r="BJ1048" s="27" t="n">
        <v>0.1127</v>
      </c>
      <c r="BK1048" s="27" t="n">
        <v>0.0428</v>
      </c>
      <c r="BL1048" s="27" t="n">
        <v>0.0009</v>
      </c>
      <c r="BM1048" s="5" t="n">
        <v>34794.76</v>
      </c>
      <c r="BN1048" s="5" t="n">
        <v>3456.96</v>
      </c>
      <c r="BO1048" s="26" t="n">
        <v>10.0651323706378</v>
      </c>
      <c r="BS1048" s="26" t="n">
        <v>17.56</v>
      </c>
      <c r="BT1048" s="7" t="n">
        <v>2.46</v>
      </c>
      <c r="BZ1048" s="5" t="n">
        <v>19</v>
      </c>
      <c r="CA1048" s="6" t="n">
        <v>0.144258893432016</v>
      </c>
      <c r="CB1048" s="6" t="n">
        <v>0.518808014322548</v>
      </c>
      <c r="CC1048" s="4" t="s">
        <v>1096</v>
      </c>
      <c r="CD1048" s="26" t="n">
        <v>16.863559826586</v>
      </c>
      <c r="CE1048" s="6" t="n">
        <v>-0.403143080456256</v>
      </c>
      <c r="CF1048" s="25" t="n">
        <v>44798</v>
      </c>
      <c r="CG1048" s="6" t="n">
        <v>0.351622700820584</v>
      </c>
      <c r="CH1048" s="6" t="n">
        <v>0.450634363886993</v>
      </c>
      <c r="CI1048" s="6" t="n">
        <v>0.387047081618477</v>
      </c>
      <c r="CJ1048" s="6" t="n">
        <v>-0.141106154710524</v>
      </c>
      <c r="CK1048" s="6" t="n">
        <v>0.0966257668711656</v>
      </c>
      <c r="CL1048" s="7" t="n">
        <v>0.412066409003621</v>
      </c>
      <c r="CM1048" s="6" t="n">
        <v>0.11962962962963</v>
      </c>
      <c r="CN1048" s="4" t="s">
        <v>493</v>
      </c>
    </row>
    <row r="1049" customFormat="false" ht="15" hidden="false" customHeight="false" outlineLevel="0" collapsed="false">
      <c r="A1049" s="4" t="s">
        <v>31</v>
      </c>
      <c r="B1049" s="4" t="s">
        <v>32</v>
      </c>
      <c r="C1049" s="25" t="n">
        <v>44742</v>
      </c>
      <c r="D1049" s="4" t="s">
        <v>281</v>
      </c>
      <c r="E1049" s="4" t="s">
        <v>513</v>
      </c>
      <c r="F1049" s="4" t="s">
        <v>94</v>
      </c>
      <c r="G1049" s="4" t="s">
        <v>459</v>
      </c>
      <c r="H1049" s="4" t="s">
        <v>460</v>
      </c>
      <c r="I1049" s="5" t="n">
        <v>650</v>
      </c>
      <c r="J1049" s="25" t="n">
        <v>44770</v>
      </c>
      <c r="K1049" s="4" t="s">
        <v>1019</v>
      </c>
      <c r="L1049" s="4" t="s">
        <v>5</v>
      </c>
      <c r="M1049" s="4" t="s">
        <v>462</v>
      </c>
      <c r="N1049" s="25" t="n">
        <v>44769</v>
      </c>
      <c r="O1049" s="25" t="n">
        <v>44770</v>
      </c>
      <c r="P1049" s="25" t="n">
        <v>44771</v>
      </c>
      <c r="Q1049" s="25" t="n">
        <v>44771</v>
      </c>
      <c r="R1049" s="6" t="n">
        <v>-0.0133960381929601</v>
      </c>
      <c r="S1049" s="6" t="n">
        <v>0.0176224180268669</v>
      </c>
      <c r="T1049" s="6" t="n">
        <v>-0.00127750177430797</v>
      </c>
      <c r="U1049" s="6" t="n">
        <v>0.00294887805959887</v>
      </c>
      <c r="V1049" s="6" t="n">
        <v>0.0403818389165209</v>
      </c>
      <c r="W1049" s="6" t="n">
        <v>0.0415470850788213</v>
      </c>
      <c r="X1049" s="6" t="n">
        <v>-0.0374329608569221</v>
      </c>
      <c r="Y1049" s="6" t="n">
        <v>-0.0385982070192225</v>
      </c>
      <c r="AB1049" s="6" t="n">
        <v>-0.0059616749467708</v>
      </c>
      <c r="AC1049" s="6" t="n">
        <v>-0.00127750177430797</v>
      </c>
      <c r="AD1049" s="6" t="n">
        <v>0.00127750177430797</v>
      </c>
      <c r="AE1049" s="6" t="n">
        <v>0.0242725337118524</v>
      </c>
      <c r="AF1049" s="7" t="n">
        <v>0.625730994152049</v>
      </c>
      <c r="AG1049" s="7" t="n">
        <v>1.37099424678726</v>
      </c>
      <c r="AH1049" s="26" t="n">
        <v>350.85</v>
      </c>
      <c r="AI1049" s="6" t="n">
        <v>0.0370972509606862</v>
      </c>
      <c r="AJ1049" s="6" t="n">
        <v>0.0699908508691678</v>
      </c>
      <c r="AK1049" s="6" t="n">
        <v>-0.0963296844816481</v>
      </c>
      <c r="AL1049" s="6" t="n">
        <v>-0.241405405405404</v>
      </c>
      <c r="AM1049" s="6" t="n">
        <v>-0.490413943355119</v>
      </c>
      <c r="AN1049" s="6" t="n">
        <v>0.0692032457989904</v>
      </c>
      <c r="AO1049" s="6" t="n">
        <v>0.000787605070177389</v>
      </c>
      <c r="AP1049" s="6" t="n">
        <v>-0.01847640704946</v>
      </c>
      <c r="AQ1049" s="6" t="n">
        <v>-0.00525866969869249</v>
      </c>
      <c r="AR1049" s="6" t="n">
        <v>-0.0402884658608884</v>
      </c>
      <c r="BM1049" s="5" t="n">
        <v>5915.331</v>
      </c>
      <c r="BN1049" s="5" t="n">
        <v>836.48</v>
      </c>
      <c r="BO1049" s="26" t="n">
        <v>7.07169448163734</v>
      </c>
      <c r="BS1049" s="26" t="n">
        <v>18.78</v>
      </c>
      <c r="BT1049" s="7" t="n">
        <v>3.35</v>
      </c>
      <c r="BU1049" s="4" t="s">
        <v>1249</v>
      </c>
      <c r="BV1049" s="5" t="n">
        <v>6256.08</v>
      </c>
      <c r="BW1049" s="5" t="n">
        <v>13.97</v>
      </c>
      <c r="BX1049" s="5" t="n">
        <v>6242.11</v>
      </c>
      <c r="BY1049" s="7" t="n">
        <v>7.47905508798776</v>
      </c>
      <c r="BZ1049" s="5" t="n">
        <v>1</v>
      </c>
      <c r="CO1049" s="4" t="s">
        <v>463</v>
      </c>
    </row>
    <row r="1050" customFormat="false" ht="15" hidden="false" customHeight="false" outlineLevel="0" collapsed="false">
      <c r="A1050" s="4" t="s">
        <v>31</v>
      </c>
      <c r="B1050" s="4" t="s">
        <v>32</v>
      </c>
      <c r="C1050" s="25" t="n">
        <v>44742</v>
      </c>
      <c r="D1050" s="4" t="s">
        <v>295</v>
      </c>
      <c r="E1050" s="4" t="s">
        <v>479</v>
      </c>
      <c r="F1050" s="4" t="s">
        <v>72</v>
      </c>
      <c r="G1050" s="4" t="s">
        <v>459</v>
      </c>
      <c r="H1050" s="4" t="s">
        <v>460</v>
      </c>
      <c r="I1050" s="5" t="n">
        <v>800</v>
      </c>
      <c r="J1050" s="25" t="n">
        <v>44770</v>
      </c>
      <c r="K1050" s="4" t="s">
        <v>739</v>
      </c>
      <c r="L1050" s="4" t="s">
        <v>6</v>
      </c>
      <c r="M1050" s="4" t="s">
        <v>441</v>
      </c>
      <c r="N1050" s="25" t="n">
        <v>44769</v>
      </c>
      <c r="O1050" s="25" t="n">
        <v>44770</v>
      </c>
      <c r="P1050" s="25" t="n">
        <v>44771</v>
      </c>
      <c r="Q1050" s="25" t="n">
        <v>44770</v>
      </c>
      <c r="R1050" s="6" t="n">
        <v>-0.00358744394618837</v>
      </c>
      <c r="S1050" s="6" t="n">
        <v>0.0453982898289829</v>
      </c>
      <c r="T1050" s="6" t="n">
        <v>0.0108701501372222</v>
      </c>
      <c r="U1050" s="6" t="n">
        <v>0.0526809960200166</v>
      </c>
      <c r="V1050" s="6" t="n">
        <v>0.0403818389165209</v>
      </c>
      <c r="W1050" s="6" t="n">
        <v>0.0415470850788213</v>
      </c>
      <c r="X1050" s="6" t="n">
        <v>0.0122991571034957</v>
      </c>
      <c r="Y1050" s="6" t="n">
        <v>0.0111339109411953</v>
      </c>
      <c r="Z1050" s="6" t="n">
        <v>0.0312080463950655</v>
      </c>
      <c r="AA1050" s="6" t="n">
        <v>0.0214729496249511</v>
      </c>
      <c r="AB1050" s="6" t="n">
        <v>-0.00090009000900082</v>
      </c>
      <c r="AC1050" s="6" t="n">
        <v>0.0453982898289829</v>
      </c>
      <c r="AD1050" s="6" t="n">
        <v>0.0453982898289829</v>
      </c>
      <c r="AE1050" s="6" t="n">
        <v>0.0601372637263727</v>
      </c>
      <c r="AF1050" s="7" t="n">
        <v>0.837231057062675</v>
      </c>
      <c r="AG1050" s="7" t="n">
        <v>3.00782657209329</v>
      </c>
      <c r="AH1050" s="26" t="n">
        <v>892</v>
      </c>
      <c r="AI1050" s="6" t="n">
        <v>0.0392636607246881</v>
      </c>
      <c r="AJ1050" s="6" t="n">
        <v>0.164338859156768</v>
      </c>
      <c r="AK1050" s="6" t="n">
        <v>0.0785321322773722</v>
      </c>
      <c r="AL1050" s="6" t="n">
        <v>0.0492883190212923</v>
      </c>
      <c r="AM1050" s="6" t="n">
        <v>-0.123126075202752</v>
      </c>
      <c r="AN1050" s="6" t="n">
        <v>0.0692032457989904</v>
      </c>
      <c r="AO1050" s="6" t="n">
        <v>0.0951356133577772</v>
      </c>
      <c r="AP1050" s="6" t="n">
        <v>-0.0038860793186053</v>
      </c>
      <c r="AQ1050" s="6" t="n">
        <v>-0.0181527814745811</v>
      </c>
      <c r="AR1050" s="6" t="n">
        <v>-0.053182577636777</v>
      </c>
      <c r="AS1050" s="4" t="s">
        <v>455</v>
      </c>
      <c r="AT1050" s="4" t="s">
        <v>481</v>
      </c>
      <c r="AU1050" s="5" t="n">
        <v>3100.3</v>
      </c>
      <c r="AV1050" s="6" t="n">
        <v>0.312629662559804</v>
      </c>
      <c r="AW1050" s="6" t="n">
        <v>0.0877062494956691</v>
      </c>
      <c r="BA1050" s="5" t="n">
        <v>626.91</v>
      </c>
      <c r="BB1050" s="6" t="n">
        <v>1.05807425888842</v>
      </c>
      <c r="BC1050" s="6" t="n">
        <v>0.079279000103295</v>
      </c>
      <c r="BD1050" s="6" t="n">
        <v>0.202209463600297</v>
      </c>
      <c r="BE1050" s="7" t="n">
        <v>6.65</v>
      </c>
      <c r="BM1050" s="5" t="n">
        <v>84131.656</v>
      </c>
      <c r="BN1050" s="5" t="n">
        <v>1616.15</v>
      </c>
      <c r="BO1050" s="26" t="n">
        <v>52.056836308511</v>
      </c>
      <c r="BS1050" s="26" t="n">
        <v>18.78</v>
      </c>
      <c r="BT1050" s="7" t="n">
        <v>3.35</v>
      </c>
      <c r="BU1050" s="4" t="s">
        <v>1249</v>
      </c>
      <c r="BV1050" s="5" t="n">
        <v>-4391.46</v>
      </c>
      <c r="BW1050" s="5" t="n">
        <v>99.92</v>
      </c>
      <c r="BX1050" s="5" t="n">
        <v>-4491.38</v>
      </c>
      <c r="BY1050" s="7" t="n">
        <v>-2.71725221824842</v>
      </c>
      <c r="BZ1050" s="5" t="n">
        <v>10</v>
      </c>
      <c r="CA1050" s="6" t="n">
        <v>0.0338167698632952</v>
      </c>
      <c r="CB1050" s="6" t="n">
        <v>0.408673286629967</v>
      </c>
      <c r="CC1050" s="4" t="s">
        <v>1337</v>
      </c>
      <c r="CD1050" s="26" t="n">
        <v>14.9830067383278</v>
      </c>
      <c r="CE1050" s="6" t="n">
        <v>2.47439183721018</v>
      </c>
      <c r="CF1050" s="25" t="n">
        <v>44798</v>
      </c>
      <c r="CG1050" s="6" t="n">
        <v>0.273830733021814</v>
      </c>
      <c r="CH1050" s="6" t="n">
        <v>0.310619678990636</v>
      </c>
      <c r="CI1050" s="6" t="n">
        <v>0.294061085479241</v>
      </c>
      <c r="CJ1050" s="6" t="n">
        <v>-0.0533082564672095</v>
      </c>
      <c r="CK1050" s="6" t="n">
        <v>0.0682773698077246</v>
      </c>
      <c r="CL1050" s="7" t="n">
        <v>0.664909763759627</v>
      </c>
      <c r="CM1050" s="6" t="n">
        <v>-0.0749152542372881</v>
      </c>
      <c r="CN1050" s="4" t="s">
        <v>493</v>
      </c>
    </row>
    <row r="1051" customFormat="false" ht="15" hidden="false" customHeight="false" outlineLevel="0" collapsed="false">
      <c r="A1051" s="4" t="s">
        <v>31</v>
      </c>
      <c r="B1051" s="4" t="s">
        <v>32</v>
      </c>
      <c r="C1051" s="25" t="n">
        <v>44742</v>
      </c>
      <c r="D1051" s="4" t="s">
        <v>296</v>
      </c>
      <c r="E1051" s="4" t="s">
        <v>583</v>
      </c>
      <c r="F1051" s="4" t="s">
        <v>77</v>
      </c>
      <c r="G1051" s="4" t="s">
        <v>459</v>
      </c>
      <c r="H1051" s="4" t="s">
        <v>460</v>
      </c>
      <c r="I1051" s="5" t="n">
        <v>375</v>
      </c>
      <c r="J1051" s="25" t="n">
        <v>44770</v>
      </c>
      <c r="K1051" s="4" t="s">
        <v>1253</v>
      </c>
      <c r="L1051" s="4" t="s">
        <v>5</v>
      </c>
      <c r="M1051" s="4" t="s">
        <v>462</v>
      </c>
      <c r="N1051" s="25" t="n">
        <v>44769</v>
      </c>
      <c r="O1051" s="25" t="n">
        <v>44770</v>
      </c>
      <c r="P1051" s="25" t="n">
        <v>44771</v>
      </c>
      <c r="Q1051" s="25" t="n">
        <v>44771</v>
      </c>
      <c r="R1051" s="6" t="n">
        <v>0.00979616939026529</v>
      </c>
      <c r="S1051" s="6" t="n">
        <v>0.0366293992256495</v>
      </c>
      <c r="T1051" s="6" t="n">
        <v>0.0864073188132108</v>
      </c>
      <c r="U1051" s="6" t="n">
        <v>0.132832887429126</v>
      </c>
      <c r="V1051" s="6" t="n">
        <v>0.0403818389165209</v>
      </c>
      <c r="W1051" s="6" t="n">
        <v>0.0415470850788213</v>
      </c>
      <c r="X1051" s="6" t="n">
        <v>0.0924510485126047</v>
      </c>
      <c r="Y1051" s="6" t="n">
        <v>0.0912858023503043</v>
      </c>
      <c r="Z1051" s="6" t="n">
        <v>-0.0127046890798583</v>
      </c>
      <c r="AA1051" s="6" t="n">
        <v>0.145537576508984</v>
      </c>
      <c r="AB1051" s="6" t="n">
        <v>0.0598010827143396</v>
      </c>
      <c r="AC1051" s="6" t="n">
        <v>0.0864073188132108</v>
      </c>
      <c r="AD1051" s="6" t="n">
        <v>0.0864073188132108</v>
      </c>
      <c r="AE1051" s="6" t="n">
        <v>0.0534642662302237</v>
      </c>
      <c r="AF1051" s="7" t="n">
        <v>0.838304552590268</v>
      </c>
      <c r="AG1051" s="7" t="n">
        <v>8.46672811088551</v>
      </c>
      <c r="AH1051" s="26" t="n">
        <v>1138.2</v>
      </c>
      <c r="AI1051" s="6" t="n">
        <v>-0.027137911876576</v>
      </c>
      <c r="AJ1051" s="6" t="n">
        <v>0.0494675210916975</v>
      </c>
      <c r="AK1051" s="6" t="n">
        <v>0.0595792217464157</v>
      </c>
      <c r="AL1051" s="6" t="n">
        <v>-0.0825776810542871</v>
      </c>
      <c r="AM1051" s="6" t="n">
        <v>0.0571680676171464</v>
      </c>
      <c r="AN1051" s="6" t="n">
        <v>0.0692032457989904</v>
      </c>
      <c r="AO1051" s="6" t="n">
        <v>-0.0197357247072929</v>
      </c>
      <c r="AP1051" s="6" t="n">
        <v>-0.0214385043263287</v>
      </c>
      <c r="AQ1051" s="6" t="n">
        <v>0.026807787391842</v>
      </c>
      <c r="AR1051" s="6" t="n">
        <v>-0.00822200877035395</v>
      </c>
      <c r="BS1051" s="26" t="n">
        <v>18.78</v>
      </c>
      <c r="BT1051" s="7" t="n">
        <v>3.35</v>
      </c>
      <c r="BZ1051" s="5" t="n">
        <v>5</v>
      </c>
      <c r="CD1051" s="26" t="n">
        <v>112.570214319545</v>
      </c>
      <c r="CF1051" s="25" t="n">
        <v>44798</v>
      </c>
      <c r="CG1051" s="6" t="n">
        <v>0.258521353374329</v>
      </c>
      <c r="CH1051" s="6" t="n">
        <v>0.274797910798062</v>
      </c>
      <c r="CI1051" s="6" t="n">
        <v>0.284086931950878</v>
      </c>
      <c r="CJ1051" s="6" t="n">
        <v>0.0338030996154219</v>
      </c>
      <c r="CK1051" s="6" t="n">
        <v>0.0587764051102585</v>
      </c>
      <c r="CL1051" s="7" t="n">
        <v>1.47010213794327</v>
      </c>
      <c r="CM1051" s="6" t="n">
        <v>-0.129378158646451</v>
      </c>
      <c r="CN1051" s="4" t="s">
        <v>493</v>
      </c>
      <c r="CO1051" s="4" t="s">
        <v>466</v>
      </c>
    </row>
    <row r="1052" customFormat="false" ht="15" hidden="false" customHeight="false" outlineLevel="0" collapsed="false">
      <c r="A1052" s="4" t="s">
        <v>31</v>
      </c>
      <c r="B1052" s="4" t="s">
        <v>32</v>
      </c>
      <c r="C1052" s="25" t="n">
        <v>44742</v>
      </c>
      <c r="D1052" s="4" t="s">
        <v>298</v>
      </c>
      <c r="E1052" s="4" t="s">
        <v>726</v>
      </c>
      <c r="F1052" s="4" t="s">
        <v>84</v>
      </c>
      <c r="G1052" s="4" t="s">
        <v>438</v>
      </c>
      <c r="H1052" s="4" t="s">
        <v>528</v>
      </c>
      <c r="I1052" s="5" t="n">
        <v>25</v>
      </c>
      <c r="J1052" s="25" t="n">
        <v>44770</v>
      </c>
      <c r="K1052" s="4" t="s">
        <v>1338</v>
      </c>
      <c r="L1052" s="4" t="s">
        <v>6</v>
      </c>
      <c r="M1052" s="4" t="s">
        <v>441</v>
      </c>
      <c r="N1052" s="25" t="n">
        <v>44769</v>
      </c>
      <c r="O1052" s="25" t="n">
        <v>44770</v>
      </c>
      <c r="P1052" s="25" t="n">
        <v>44771</v>
      </c>
      <c r="Q1052" s="25" t="n">
        <v>44770</v>
      </c>
      <c r="R1052" s="6" t="n">
        <v>0.0179713204550573</v>
      </c>
      <c r="S1052" s="6" t="n">
        <v>-0.0289223963659714</v>
      </c>
      <c r="T1052" s="6" t="n">
        <v>0.00404350626608774</v>
      </c>
      <c r="U1052" s="6" t="n">
        <v>-0.00690756964482631</v>
      </c>
      <c r="V1052" s="6" t="n">
        <v>0.0403818389165209</v>
      </c>
      <c r="W1052" s="6" t="n">
        <v>0.0413995047171443</v>
      </c>
      <c r="X1052" s="6" t="n">
        <v>-0.0472894085613472</v>
      </c>
      <c r="Y1052" s="6" t="n">
        <v>-0.0483070743619706</v>
      </c>
      <c r="Z1052" s="6" t="n">
        <v>-0.00348368647193043</v>
      </c>
      <c r="AA1052" s="6" t="n">
        <v>-0.00342388317289588</v>
      </c>
      <c r="AB1052" s="6" t="n">
        <v>0.00601707612909364</v>
      </c>
      <c r="AC1052" s="6" t="n">
        <v>-0.0289223963659714</v>
      </c>
      <c r="AD1052" s="6" t="n">
        <v>0.0289223963659714</v>
      </c>
      <c r="AE1052" s="6" t="n">
        <v>0.0752515042690322</v>
      </c>
      <c r="AF1052" s="7" t="n">
        <v>0.237350273379476</v>
      </c>
      <c r="AG1052" s="7" t="n">
        <v>4.71330719333914</v>
      </c>
      <c r="AH1052" s="26" t="n">
        <v>20652.35</v>
      </c>
      <c r="AI1052" s="6" t="n">
        <v>0.0291082408985361</v>
      </c>
      <c r="AJ1052" s="6" t="n">
        <v>0.0811899589037515</v>
      </c>
      <c r="AK1052" s="6" t="n">
        <v>-0.192472668407964</v>
      </c>
      <c r="AL1052" s="6" t="n">
        <v>-0.17513340149857</v>
      </c>
      <c r="AM1052" s="6" t="n">
        <v>-0.26158007458444</v>
      </c>
      <c r="AN1052" s="6" t="n">
        <v>0.0649571452859814</v>
      </c>
      <c r="AO1052" s="6" t="n">
        <v>0.0162328136177701</v>
      </c>
      <c r="AP1052" s="6" t="n">
        <v>0.0360718118840864</v>
      </c>
      <c r="AQ1052" s="6" t="n">
        <v>0.0768416430871302</v>
      </c>
      <c r="AR1052" s="6" t="n">
        <v>0.0418118469249342</v>
      </c>
      <c r="AS1052" s="4" t="s">
        <v>442</v>
      </c>
      <c r="AT1052" s="4" t="s">
        <v>121</v>
      </c>
      <c r="AU1052" s="5" t="n">
        <v>4414.85</v>
      </c>
      <c r="AV1052" s="6" t="n">
        <v>0.214596005865474</v>
      </c>
      <c r="AW1052" s="6" t="n">
        <v>0.0115965208146207</v>
      </c>
      <c r="AX1052" s="5" t="n">
        <v>800.82</v>
      </c>
      <c r="AY1052" s="6" t="n">
        <v>0.181392346285831</v>
      </c>
      <c r="AZ1052" s="6" t="n">
        <v>-0.100040347952965</v>
      </c>
      <c r="BA1052" s="5" t="n">
        <v>279.5</v>
      </c>
      <c r="BB1052" s="6" t="n">
        <v>-0.556278774408636</v>
      </c>
      <c r="BC1052" s="6" t="n">
        <v>-0.574736778041507</v>
      </c>
      <c r="BD1052" s="6" t="n">
        <v>0.0633090591979342</v>
      </c>
      <c r="BE1052" s="7" t="n">
        <v>77.47</v>
      </c>
      <c r="BM1052" s="5" t="n">
        <v>74515.744035</v>
      </c>
      <c r="BN1052" s="5" t="n">
        <v>2331.94</v>
      </c>
      <c r="BO1052" s="26" t="n">
        <v>31.9544002139849</v>
      </c>
      <c r="BS1052" s="26" t="n">
        <v>8.39</v>
      </c>
      <c r="BT1052" s="7" t="n">
        <v>2.14</v>
      </c>
      <c r="BU1052" s="4" t="s">
        <v>1249</v>
      </c>
      <c r="BV1052" s="5" t="n">
        <v>2667.98</v>
      </c>
      <c r="BW1052" s="5" t="n">
        <v>2215.84</v>
      </c>
      <c r="BX1052" s="5" t="n">
        <v>452.14</v>
      </c>
      <c r="BY1052" s="7" t="n">
        <v>1.14410319304956</v>
      </c>
      <c r="BZ1052" s="5" t="n">
        <v>3</v>
      </c>
      <c r="CA1052" s="6" t="n">
        <v>0.407750233440766</v>
      </c>
      <c r="CB1052" s="6" t="n">
        <v>0.159593354525281</v>
      </c>
      <c r="CD1052" s="26" t="n">
        <v>23.9354811167366</v>
      </c>
      <c r="CE1052" s="6" t="n">
        <v>0.335022264985564</v>
      </c>
      <c r="CF1052" s="25" t="n">
        <v>44798</v>
      </c>
      <c r="CH1052" s="6" t="n">
        <v>0.335822542618495</v>
      </c>
      <c r="CI1052" s="6" t="n">
        <v>0.492412565871235</v>
      </c>
      <c r="CJ1052" s="6" t="n">
        <v>0.466288004467383</v>
      </c>
      <c r="CK1052" s="6" t="n">
        <v>0.0742013912017433</v>
      </c>
      <c r="CL1052" s="7" t="n">
        <v>0.389782400269766</v>
      </c>
    </row>
    <row r="1053" customFormat="false" ht="15" hidden="false" customHeight="false" outlineLevel="0" collapsed="false">
      <c r="A1053" s="4" t="s">
        <v>31</v>
      </c>
      <c r="B1053" s="4" t="s">
        <v>32</v>
      </c>
      <c r="C1053" s="25" t="n">
        <v>44742</v>
      </c>
      <c r="D1053" s="4" t="s">
        <v>299</v>
      </c>
      <c r="E1053" s="4" t="s">
        <v>552</v>
      </c>
      <c r="F1053" s="4" t="s">
        <v>72</v>
      </c>
      <c r="G1053" s="4" t="s">
        <v>459</v>
      </c>
      <c r="H1053" s="4" t="s">
        <v>460</v>
      </c>
      <c r="I1053" s="5" t="n">
        <v>825</v>
      </c>
      <c r="J1053" s="25" t="n">
        <v>44770</v>
      </c>
      <c r="K1053" s="4" t="s">
        <v>1123</v>
      </c>
      <c r="L1053" s="4" t="s">
        <v>5</v>
      </c>
      <c r="M1053" s="4" t="s">
        <v>441</v>
      </c>
      <c r="N1053" s="25" t="n">
        <v>44769</v>
      </c>
      <c r="O1053" s="25" t="n">
        <v>44770</v>
      </c>
      <c r="P1053" s="25" t="n">
        <v>44771</v>
      </c>
      <c r="Q1053" s="25" t="n">
        <v>44771</v>
      </c>
      <c r="R1053" s="6" t="n">
        <v>-0.0186356410863462</v>
      </c>
      <c r="S1053" s="6" t="n">
        <v>0.00699614006065619</v>
      </c>
      <c r="T1053" s="6" t="n">
        <v>-0.0555802731099627</v>
      </c>
      <c r="U1053" s="6" t="n">
        <v>-0.0672197741356527</v>
      </c>
      <c r="V1053" s="6" t="n">
        <v>0.0403818389165209</v>
      </c>
      <c r="W1053" s="6" t="n">
        <v>0.0415470850788213</v>
      </c>
      <c r="X1053" s="6" t="n">
        <v>-0.107601613052174</v>
      </c>
      <c r="Y1053" s="6" t="n">
        <v>-0.108766859214474</v>
      </c>
      <c r="Z1053" s="6" t="n">
        <v>0.0498300376294611</v>
      </c>
      <c r="AA1053" s="6" t="n">
        <v>-0.117049811765114</v>
      </c>
      <c r="AB1053" s="6" t="n">
        <v>0.0130394606249358</v>
      </c>
      <c r="AC1053" s="6" t="n">
        <v>-0.0555802731099627</v>
      </c>
      <c r="AD1053" s="6" t="n">
        <v>0.0555802731099627</v>
      </c>
      <c r="AE1053" s="6" t="n">
        <v>0.0749512303638044</v>
      </c>
      <c r="AF1053" s="7" t="n">
        <v>0.0844748858447489</v>
      </c>
      <c r="AG1053" s="7" t="n">
        <v>2.05719121106996</v>
      </c>
      <c r="AH1053" s="26" t="n">
        <v>1478.35</v>
      </c>
      <c r="AI1053" s="6" t="n">
        <v>0.0623764866515755</v>
      </c>
      <c r="AJ1053" s="6" t="n">
        <v>0.180366481695876</v>
      </c>
      <c r="AK1053" s="6" t="n">
        <v>0.295377875136911</v>
      </c>
      <c r="AL1053" s="6" t="n">
        <v>0.233500208594075</v>
      </c>
      <c r="AM1053" s="6" t="n">
        <v>0.0787726211325166</v>
      </c>
      <c r="AN1053" s="6" t="n">
        <v>0.0692032457989904</v>
      </c>
      <c r="AO1053" s="6" t="n">
        <v>0.111163235896886</v>
      </c>
      <c r="AP1053" s="6" t="n">
        <v>-0.0125385033520565</v>
      </c>
      <c r="AQ1053" s="6" t="n">
        <v>-0.01819170139518</v>
      </c>
      <c r="AR1053" s="6" t="n">
        <v>-0.0532214975573759</v>
      </c>
      <c r="AS1053" s="4" t="s">
        <v>442</v>
      </c>
      <c r="AT1053" s="4" t="s">
        <v>121</v>
      </c>
      <c r="AU1053" s="5" t="n">
        <v>5144.81</v>
      </c>
      <c r="AV1053" s="6" t="n">
        <v>0.106858256671515</v>
      </c>
      <c r="AW1053" s="6" t="n">
        <v>0.0124370032332275</v>
      </c>
      <c r="AX1053" s="5" t="n">
        <v>3795.3</v>
      </c>
      <c r="AY1053" s="6" t="n">
        <v>0.737694880860518</v>
      </c>
      <c r="AZ1053" s="6" t="n">
        <v>0.143441720442973</v>
      </c>
      <c r="BA1053" s="5" t="n">
        <v>966.52</v>
      </c>
      <c r="BB1053" s="6" t="n">
        <v>4.69378497790869</v>
      </c>
      <c r="BC1053" s="6" t="n">
        <v>-0.114283881491528</v>
      </c>
      <c r="BD1053" s="6" t="n">
        <v>0.187863108647355</v>
      </c>
      <c r="BE1053" s="7" t="n">
        <v>35.73</v>
      </c>
      <c r="BM1053" s="5" t="n">
        <v>39992.3242</v>
      </c>
      <c r="BN1053" s="5" t="n">
        <v>2721.1</v>
      </c>
      <c r="BO1053" s="26" t="n">
        <v>14.6971166807541</v>
      </c>
      <c r="BS1053" s="26" t="n">
        <v>18.78</v>
      </c>
      <c r="BT1053" s="7" t="n">
        <v>3.35</v>
      </c>
      <c r="BU1053" s="4" t="s">
        <v>1249</v>
      </c>
      <c r="BV1053" s="5" t="n">
        <v>-8859.02</v>
      </c>
      <c r="BW1053" s="5" t="n">
        <v>35.75</v>
      </c>
      <c r="BX1053" s="5" t="n">
        <v>-8894.77</v>
      </c>
      <c r="BY1053" s="7" t="n">
        <v>-3.25567601337694</v>
      </c>
      <c r="BZ1053" s="5" t="n">
        <v>10</v>
      </c>
      <c r="CA1053" s="6" t="n">
        <v>0.0384678594391645</v>
      </c>
      <c r="CB1053" s="6" t="n">
        <v>0.408673286629967</v>
      </c>
      <c r="CC1053" s="4" t="s">
        <v>1339</v>
      </c>
      <c r="CD1053" s="26" t="n">
        <v>20.0101406193369</v>
      </c>
      <c r="CE1053" s="6" t="n">
        <v>-0.265516571805023</v>
      </c>
      <c r="CF1053" s="25" t="n">
        <v>44798</v>
      </c>
      <c r="CH1053" s="6" t="n">
        <v>0.416944816083741</v>
      </c>
      <c r="CI1053" s="6" t="n">
        <v>0.416004729939345</v>
      </c>
      <c r="CJ1053" s="6" t="n">
        <v>-0.00225470160110208</v>
      </c>
      <c r="CK1053" s="6" t="n">
        <v>0.0887295081967213</v>
      </c>
      <c r="CL1053" s="7" t="n">
        <v>0.626401230430989</v>
      </c>
    </row>
    <row r="1054" customFormat="false" ht="15" hidden="false" customHeight="false" outlineLevel="0" collapsed="false">
      <c r="A1054" s="4" t="s">
        <v>31</v>
      </c>
      <c r="B1054" s="4" t="s">
        <v>32</v>
      </c>
      <c r="C1054" s="25" t="n">
        <v>44742</v>
      </c>
      <c r="D1054" s="4" t="s">
        <v>302</v>
      </c>
      <c r="E1054" s="4" t="s">
        <v>988</v>
      </c>
      <c r="F1054" s="4" t="s">
        <v>82</v>
      </c>
      <c r="G1054" s="4" t="s">
        <v>459</v>
      </c>
      <c r="H1054" s="4" t="s">
        <v>508</v>
      </c>
      <c r="I1054" s="5" t="n">
        <v>1225</v>
      </c>
      <c r="J1054" s="25" t="n">
        <v>44770</v>
      </c>
      <c r="K1054" s="4" t="s">
        <v>929</v>
      </c>
      <c r="L1054" s="4" t="s">
        <v>5</v>
      </c>
      <c r="M1054" s="4" t="s">
        <v>441</v>
      </c>
      <c r="N1054" s="25" t="n">
        <v>44769</v>
      </c>
      <c r="O1054" s="25" t="n">
        <v>44770</v>
      </c>
      <c r="P1054" s="25" t="n">
        <v>44771</v>
      </c>
      <c r="Q1054" s="25" t="n">
        <v>44771</v>
      </c>
      <c r="R1054" s="6" t="n">
        <v>-0.00515510536311847</v>
      </c>
      <c r="S1054" s="6" t="n">
        <v>0.0248181818181819</v>
      </c>
      <c r="T1054" s="6" t="n">
        <v>0.00833850793932411</v>
      </c>
      <c r="U1054" s="6" t="n">
        <v>0.0280015843943875</v>
      </c>
      <c r="V1054" s="6" t="n">
        <v>0.0403818389165209</v>
      </c>
      <c r="W1054" s="6" t="n">
        <v>0.0215930719645789</v>
      </c>
      <c r="X1054" s="6" t="n">
        <v>-0.0123802545221334</v>
      </c>
      <c r="Y1054" s="6" t="n">
        <v>0.00640851242980856</v>
      </c>
      <c r="Z1054" s="6" t="n">
        <v>0.0144685334418888</v>
      </c>
      <c r="AA1054" s="6" t="n">
        <v>0.0135330509524987</v>
      </c>
      <c r="AB1054" s="6" t="n">
        <v>-0.0242171560365475</v>
      </c>
      <c r="AC1054" s="6" t="n">
        <v>0.00833850793932411</v>
      </c>
      <c r="AD1054" s="6" t="n">
        <v>0.00833850793932411</v>
      </c>
      <c r="AE1054" s="6" t="n">
        <v>0.0499423401046749</v>
      </c>
      <c r="AF1054" s="7" t="n">
        <v>0.735346358792187</v>
      </c>
      <c r="AG1054" s="7" t="n">
        <v>2.28372461670734</v>
      </c>
      <c r="AH1054" s="26" t="n">
        <v>552.85</v>
      </c>
      <c r="AI1054" s="6" t="n">
        <v>-0.0299175293911212</v>
      </c>
      <c r="AJ1054" s="6" t="n">
        <v>-0.0496776966050705</v>
      </c>
      <c r="AK1054" s="6" t="n">
        <v>-0.1584595479108</v>
      </c>
      <c r="AL1054" s="6" t="n">
        <v>-0.212632628355765</v>
      </c>
      <c r="AM1054" s="6" t="n">
        <v>0.363210454937737</v>
      </c>
      <c r="AN1054" s="6" t="n">
        <v>0.0505260545693371</v>
      </c>
      <c r="AO1054" s="6" t="n">
        <v>-0.100203751174408</v>
      </c>
      <c r="AP1054" s="6" t="n">
        <v>-0.0188264273774964</v>
      </c>
      <c r="AQ1054" s="6" t="n">
        <v>-0.0815518606492481</v>
      </c>
      <c r="AR1054" s="6" t="n">
        <v>-0.116581656811444</v>
      </c>
      <c r="AS1054" s="4" t="s">
        <v>442</v>
      </c>
      <c r="AT1054" s="4" t="s">
        <v>121</v>
      </c>
      <c r="AU1054" s="5" t="n">
        <v>589.2239</v>
      </c>
      <c r="AV1054" s="6" t="n">
        <v>0.176689825400851</v>
      </c>
      <c r="AW1054" s="6" t="n">
        <v>0.0712967036962964</v>
      </c>
      <c r="AX1054" s="5" t="n">
        <v>142.5152</v>
      </c>
      <c r="AY1054" s="6" t="n">
        <v>0.241869347119151</v>
      </c>
      <c r="AZ1054" s="6" t="n">
        <v>-0.0616971245721421</v>
      </c>
      <c r="BA1054" s="5" t="n">
        <v>75.8404</v>
      </c>
      <c r="BB1054" s="6" t="n">
        <v>-0.0776927847839569</v>
      </c>
      <c r="BC1054" s="6" t="n">
        <v>-0.275357112145157</v>
      </c>
      <c r="BD1054" s="6" t="n">
        <v>0.128712362142812</v>
      </c>
      <c r="BE1054" s="7" t="n">
        <v>1.298</v>
      </c>
      <c r="BM1054" s="5" t="n">
        <v>32305.9390195</v>
      </c>
      <c r="BN1054" s="5" t="n">
        <v>361.5568</v>
      </c>
      <c r="BO1054" s="26" t="n">
        <v>89.3523203532612</v>
      </c>
      <c r="BS1054" s="26" t="n">
        <v>56.88</v>
      </c>
      <c r="BT1054" s="7" t="n">
        <v>5.26</v>
      </c>
      <c r="BU1054" s="4" t="s">
        <v>1249</v>
      </c>
      <c r="BV1054" s="5" t="n">
        <v>444.5817</v>
      </c>
      <c r="BW1054" s="5" t="n">
        <v>0</v>
      </c>
      <c r="BX1054" s="5" t="n">
        <v>444.5817</v>
      </c>
      <c r="BY1054" s="7" t="n">
        <v>1.22967964779817</v>
      </c>
      <c r="BZ1054" s="5" t="n">
        <v>4</v>
      </c>
      <c r="CA1054" s="6" t="n">
        <v>0.558535864909661</v>
      </c>
      <c r="CB1054" s="6" t="n">
        <v>0.621333333333333</v>
      </c>
      <c r="CC1054" s="4" t="s">
        <v>635</v>
      </c>
      <c r="CD1054" s="26" t="n">
        <v>60.5541232383064</v>
      </c>
      <c r="CE1054" s="6" t="n">
        <v>0.475577806677535</v>
      </c>
      <c r="CO1054" s="4" t="s">
        <v>483</v>
      </c>
    </row>
    <row r="1055" customFormat="false" ht="15" hidden="false" customHeight="false" outlineLevel="0" collapsed="false">
      <c r="A1055" s="4" t="s">
        <v>31</v>
      </c>
      <c r="B1055" s="4" t="s">
        <v>32</v>
      </c>
      <c r="C1055" s="25" t="n">
        <v>44742</v>
      </c>
      <c r="D1055" s="4" t="s">
        <v>319</v>
      </c>
      <c r="E1055" s="4" t="s">
        <v>515</v>
      </c>
      <c r="F1055" s="4" t="s">
        <v>91</v>
      </c>
      <c r="G1055" s="4" t="s">
        <v>438</v>
      </c>
      <c r="H1055" s="4" t="s">
        <v>508</v>
      </c>
      <c r="I1055" s="5" t="n">
        <v>175</v>
      </c>
      <c r="J1055" s="25" t="n">
        <v>44770</v>
      </c>
      <c r="K1055" s="4" t="s">
        <v>1104</v>
      </c>
      <c r="L1055" s="4" t="s">
        <v>5</v>
      </c>
      <c r="M1055" s="4" t="s">
        <v>441</v>
      </c>
      <c r="N1055" s="25" t="n">
        <v>44769</v>
      </c>
      <c r="O1055" s="25" t="n">
        <v>44770</v>
      </c>
      <c r="P1055" s="25" t="n">
        <v>44771</v>
      </c>
      <c r="Q1055" s="25" t="n">
        <v>44771</v>
      </c>
      <c r="R1055" s="6" t="n">
        <v>-0.0168893516108508</v>
      </c>
      <c r="S1055" s="6" t="n">
        <v>0.0244160734247221</v>
      </c>
      <c r="T1055" s="6" t="n">
        <v>0.0430163105903973</v>
      </c>
      <c r="U1055" s="6" t="n">
        <v>0.0505430324042686</v>
      </c>
      <c r="V1055" s="6" t="n">
        <v>0.0403818389165209</v>
      </c>
      <c r="W1055" s="6" t="n">
        <v>0.0215930719645789</v>
      </c>
      <c r="X1055" s="6" t="n">
        <v>0.0101611934877477</v>
      </c>
      <c r="Y1055" s="6" t="n">
        <v>0.0289499604396897</v>
      </c>
      <c r="Z1055" s="6" t="n">
        <v>-0.0137624227898953</v>
      </c>
      <c r="AA1055" s="6" t="n">
        <v>0.0643054551941639</v>
      </c>
      <c r="AB1055" s="6" t="n">
        <v>0.0325637491385251</v>
      </c>
      <c r="AC1055" s="6" t="n">
        <v>0.0430163105903973</v>
      </c>
      <c r="AD1055" s="6" t="n">
        <v>0.0430163105903973</v>
      </c>
      <c r="AE1055" s="6" t="n">
        <v>0.0645531817137607</v>
      </c>
      <c r="AF1055" s="7" t="n">
        <v>0.19661921708185</v>
      </c>
      <c r="AG1055" s="7" t="n">
        <v>6.07072419058958</v>
      </c>
      <c r="AH1055" s="26" t="n">
        <v>864.45</v>
      </c>
      <c r="AI1055" s="6" t="n">
        <v>-0.0178378685451341</v>
      </c>
      <c r="AJ1055" s="6" t="n">
        <v>0.0785402370555208</v>
      </c>
      <c r="AK1055" s="6" t="n">
        <v>0.259030002912905</v>
      </c>
      <c r="AL1055" s="6" t="n">
        <v>0.369751228014577</v>
      </c>
      <c r="AM1055" s="6" t="n">
        <v>0.47807130033342</v>
      </c>
      <c r="AN1055" s="6" t="n">
        <v>0.0505260545693371</v>
      </c>
      <c r="AO1055" s="6" t="n">
        <v>0.0280141824861837</v>
      </c>
      <c r="AP1055" s="6" t="n">
        <v>0.0443808160343593</v>
      </c>
      <c r="AQ1055" s="6" t="n">
        <v>0.0854027861901874</v>
      </c>
      <c r="AR1055" s="6" t="n">
        <v>0.0503729900279915</v>
      </c>
      <c r="AS1055" s="4" t="s">
        <v>442</v>
      </c>
      <c r="AT1055" s="4" t="s">
        <v>121</v>
      </c>
      <c r="AU1055" s="5" t="n">
        <v>7315.7</v>
      </c>
      <c r="AV1055" s="6" t="n">
        <v>0.560070287076646</v>
      </c>
      <c r="AW1055" s="6" t="n">
        <v>0.110930571584766</v>
      </c>
      <c r="AX1055" s="5" t="n">
        <v>904.19</v>
      </c>
      <c r="AY1055" s="6" t="n">
        <v>0.123595828150416</v>
      </c>
      <c r="AZ1055" s="6" t="n">
        <v>0.0429149647453315</v>
      </c>
      <c r="BA1055" s="5" t="n">
        <v>305.37</v>
      </c>
      <c r="BC1055" s="6" t="n">
        <v>0.100630744278248</v>
      </c>
      <c r="BD1055" s="6" t="n">
        <v>0.0417417335319928</v>
      </c>
      <c r="BE1055" s="7" t="n">
        <v>6.43</v>
      </c>
      <c r="BM1055" s="5" t="n">
        <v>41070.0195</v>
      </c>
      <c r="BN1055" s="5" t="n">
        <v>756.82</v>
      </c>
      <c r="BO1055" s="26" t="n">
        <v>54.2665620623134</v>
      </c>
      <c r="BS1055" s="26" t="n">
        <v>56.88</v>
      </c>
      <c r="BT1055" s="7" t="n">
        <v>5.26</v>
      </c>
      <c r="BU1055" s="4" t="s">
        <v>1249</v>
      </c>
      <c r="BV1055" s="5" t="n">
        <v>-1560.16</v>
      </c>
      <c r="BW1055" s="5" t="n">
        <v>984.86</v>
      </c>
      <c r="BX1055" s="5" t="n">
        <v>-2545.02</v>
      </c>
      <c r="BY1055" s="7" t="n">
        <v>-2.06146772019767</v>
      </c>
      <c r="BZ1055" s="5" t="n">
        <v>2</v>
      </c>
      <c r="CA1055" s="6" t="n">
        <v>0.535134840444865</v>
      </c>
      <c r="CB1055" s="6" t="n">
        <v>1.30541237113402</v>
      </c>
      <c r="CD1055" s="26" t="n">
        <v>21.4813496748793</v>
      </c>
      <c r="CE1055" s="6" t="n">
        <v>1.52621752746634</v>
      </c>
      <c r="CF1055" s="25" t="n">
        <v>44798</v>
      </c>
      <c r="CG1055" s="6" t="n">
        <v>0.329240188756306</v>
      </c>
      <c r="CH1055" s="6" t="n">
        <v>0.368258471490163</v>
      </c>
      <c r="CI1055" s="6" t="n">
        <v>0.351692278538551</v>
      </c>
      <c r="CJ1055" s="6" t="n">
        <v>-0.0449852324770069</v>
      </c>
      <c r="CK1055" s="6" t="n">
        <v>0.0784043225843536</v>
      </c>
      <c r="CL1055" s="7" t="n">
        <v>0.548647181335149</v>
      </c>
      <c r="CM1055" s="6" t="n">
        <v>-0.0423423238642191</v>
      </c>
      <c r="CN1055" s="4" t="s">
        <v>493</v>
      </c>
    </row>
    <row r="1056" customFormat="false" ht="15" hidden="false" customHeight="false" outlineLevel="0" collapsed="false">
      <c r="A1056" s="4" t="s">
        <v>31</v>
      </c>
      <c r="B1056" s="4" t="s">
        <v>32</v>
      </c>
      <c r="C1056" s="25" t="n">
        <v>44742</v>
      </c>
      <c r="D1056" s="4" t="s">
        <v>327</v>
      </c>
      <c r="E1056" s="4" t="s">
        <v>675</v>
      </c>
      <c r="F1056" s="4" t="s">
        <v>93</v>
      </c>
      <c r="G1056" s="4" t="s">
        <v>459</v>
      </c>
      <c r="H1056" s="4" t="s">
        <v>505</v>
      </c>
      <c r="I1056" s="5" t="n">
        <v>1150</v>
      </c>
      <c r="J1056" s="25" t="n">
        <v>44770</v>
      </c>
      <c r="K1056" s="4" t="s">
        <v>1102</v>
      </c>
      <c r="L1056" s="4" t="s">
        <v>5</v>
      </c>
      <c r="M1056" s="4" t="s">
        <v>441</v>
      </c>
      <c r="N1056" s="25" t="n">
        <v>44769</v>
      </c>
      <c r="O1056" s="25" t="n">
        <v>44770</v>
      </c>
      <c r="P1056" s="25" t="n">
        <v>44771</v>
      </c>
      <c r="Q1056" s="25" t="n">
        <v>44771</v>
      </c>
      <c r="R1056" s="6" t="n">
        <v>0.008285004142502</v>
      </c>
      <c r="S1056" s="6" t="n">
        <v>0.00862777321281838</v>
      </c>
      <c r="T1056" s="6" t="n">
        <v>0.0358452138492873</v>
      </c>
      <c r="U1056" s="6" t="n">
        <v>0.0527579912046077</v>
      </c>
      <c r="V1056" s="6" t="n">
        <v>0.0403818389165209</v>
      </c>
      <c r="W1056" s="6" t="n">
        <v>0.0634049971701822</v>
      </c>
      <c r="X1056" s="6" t="n">
        <v>0.0123761522880868</v>
      </c>
      <c r="Y1056" s="6" t="n">
        <v>-0.0106470059655746</v>
      </c>
      <c r="AB1056" s="6" t="n">
        <v>0.000407331975559977</v>
      </c>
      <c r="AC1056" s="6" t="n">
        <v>0.0358452138492873</v>
      </c>
      <c r="AD1056" s="6" t="n">
        <v>0.0358452138492873</v>
      </c>
      <c r="AE1056" s="6" t="n">
        <v>0.0458248472505092</v>
      </c>
      <c r="AF1056" s="7" t="n">
        <v>0.804444444444445</v>
      </c>
      <c r="AG1056" s="7" t="n">
        <v>1.10437186148906</v>
      </c>
      <c r="AH1056" s="26" t="n">
        <v>241.4</v>
      </c>
      <c r="AI1056" s="6" t="n">
        <v>0.0110994764397905</v>
      </c>
      <c r="AJ1056" s="6" t="n">
        <v>0.0597014925373136</v>
      </c>
      <c r="AK1056" s="6" t="n">
        <v>-0.415000605840301</v>
      </c>
      <c r="AL1056" s="6" t="n">
        <v>-0.253325085060316</v>
      </c>
      <c r="AM1056" s="6" t="n">
        <v>-0.112826166850423</v>
      </c>
      <c r="AN1056" s="6" t="n">
        <v>0.104386773246469</v>
      </c>
      <c r="AO1056" s="6" t="n">
        <v>-0.0446852807091556</v>
      </c>
      <c r="AP1056" s="6" t="n">
        <v>-0.00412898151789209</v>
      </c>
      <c r="AQ1056" s="6" t="n">
        <v>0.0627211954384581</v>
      </c>
      <c r="AR1056" s="6" t="n">
        <v>0.0276913992762622</v>
      </c>
      <c r="AS1056" s="4" t="s">
        <v>442</v>
      </c>
      <c r="AT1056" s="4" t="s">
        <v>121</v>
      </c>
      <c r="AU1056" s="5" t="n">
        <v>38251</v>
      </c>
      <c r="AV1056" s="6" t="n">
        <v>0.361003380181462</v>
      </c>
      <c r="AW1056" s="6" t="n">
        <v>-0.0394505549696148</v>
      </c>
      <c r="AX1056" s="5" t="n">
        <v>9826</v>
      </c>
      <c r="AY1056" s="6" t="n">
        <v>0.256882173015085</v>
      </c>
      <c r="AZ1056" s="6" t="n">
        <v>-0.0786453131973331</v>
      </c>
      <c r="BA1056" s="5" t="n">
        <v>4421</v>
      </c>
      <c r="BB1056" s="6" t="n">
        <v>0.0466382575757576</v>
      </c>
      <c r="BC1056" s="6" t="n">
        <v>-0.2376271770995</v>
      </c>
      <c r="BD1056" s="6" t="n">
        <v>0.115578677681629</v>
      </c>
      <c r="BE1056" s="7" t="n">
        <v>11.92</v>
      </c>
      <c r="BM1056" s="5" t="n">
        <v>89800.8</v>
      </c>
      <c r="BN1056" s="5" t="n">
        <v>18802</v>
      </c>
      <c r="BO1056" s="26" t="n">
        <v>4.77613019891501</v>
      </c>
      <c r="BS1056" s="26" t="n">
        <v>5.59</v>
      </c>
      <c r="BT1056" s="7" t="n">
        <v>1.73</v>
      </c>
      <c r="BU1056" s="4" t="s">
        <v>1249</v>
      </c>
      <c r="BV1056" s="5" t="n">
        <v>34963</v>
      </c>
      <c r="BW1056" s="5" t="n">
        <v>10630</v>
      </c>
      <c r="BX1056" s="5" t="n">
        <v>24333</v>
      </c>
      <c r="BY1056" s="7" t="n">
        <v>1.85953621955111</v>
      </c>
      <c r="BZ1056" s="5" t="n">
        <v>1</v>
      </c>
      <c r="CF1056" s="25" t="n">
        <v>44798</v>
      </c>
      <c r="CG1056" s="6" t="n">
        <v>0.454226338023786</v>
      </c>
      <c r="CH1056" s="6" t="n">
        <v>0.455756125828158</v>
      </c>
      <c r="CI1056" s="6" t="n">
        <v>0.427897509296518</v>
      </c>
      <c r="CJ1056" s="6" t="n">
        <v>-0.0611261482904223</v>
      </c>
      <c r="CK1056" s="6" t="n">
        <v>0.0969512195121951</v>
      </c>
      <c r="CL1056" s="7" t="n">
        <v>0.369724218319693</v>
      </c>
      <c r="CM1056" s="6" t="n">
        <v>0.0280012511729747</v>
      </c>
      <c r="CN1056" s="4" t="s">
        <v>493</v>
      </c>
    </row>
    <row r="1057" customFormat="false" ht="15" hidden="false" customHeight="false" outlineLevel="0" collapsed="false">
      <c r="A1057" s="4" t="s">
        <v>31</v>
      </c>
      <c r="B1057" s="4" t="s">
        <v>32</v>
      </c>
      <c r="C1057" s="25" t="n">
        <v>44742</v>
      </c>
      <c r="D1057" s="4" t="s">
        <v>137</v>
      </c>
      <c r="E1057" s="4" t="s">
        <v>873</v>
      </c>
      <c r="F1057" s="4" t="s">
        <v>78</v>
      </c>
      <c r="G1057" s="4" t="s">
        <v>438</v>
      </c>
      <c r="H1057" s="4" t="s">
        <v>508</v>
      </c>
      <c r="I1057" s="5" t="n">
        <v>5000</v>
      </c>
      <c r="J1057" s="25" t="n">
        <v>44771</v>
      </c>
      <c r="K1057" s="4" t="s">
        <v>1330</v>
      </c>
      <c r="L1057" s="4" t="s">
        <v>6</v>
      </c>
      <c r="M1057" s="4" t="s">
        <v>462</v>
      </c>
      <c r="N1057" s="25" t="n">
        <v>44770</v>
      </c>
      <c r="O1057" s="25" t="n">
        <v>44771</v>
      </c>
      <c r="P1057" s="25" t="n">
        <v>44774</v>
      </c>
      <c r="Q1057" s="25" t="n">
        <v>44771</v>
      </c>
      <c r="R1057" s="6" t="n">
        <v>-0.0152232746955345</v>
      </c>
      <c r="S1057" s="6" t="n">
        <v>0.0237031947784265</v>
      </c>
      <c r="T1057" s="6" t="n">
        <v>0.0352348993288592</v>
      </c>
      <c r="U1057" s="6" t="n">
        <v>0.0437148194117512</v>
      </c>
      <c r="V1057" s="6" t="n">
        <v>0.0413952189308746</v>
      </c>
      <c r="W1057" s="6" t="n">
        <v>0.0502553779966881</v>
      </c>
      <c r="X1057" s="6" t="n">
        <v>0.00231960048087654</v>
      </c>
      <c r="Y1057" s="6" t="n">
        <v>-0.00654055858493696</v>
      </c>
      <c r="Z1057" s="6" t="n">
        <v>0.0153117470091765</v>
      </c>
      <c r="AA1057" s="6" t="n">
        <v>0.0284030724025747</v>
      </c>
      <c r="AB1057" s="6" t="n">
        <v>0.00961868773617303</v>
      </c>
      <c r="AC1057" s="6" t="n">
        <v>0.0237031947784265</v>
      </c>
      <c r="AD1057" s="6" t="n">
        <v>0.0237031947784265</v>
      </c>
      <c r="AE1057" s="6" t="n">
        <v>0.0614908965991068</v>
      </c>
      <c r="AF1057" s="7" t="n">
        <v>0.385474860335195</v>
      </c>
      <c r="AG1057" s="7" t="n">
        <v>4.34233513878466</v>
      </c>
      <c r="AH1057" s="26" t="n">
        <v>147.8</v>
      </c>
      <c r="AI1057" s="6" t="n">
        <v>-0.00471380471380467</v>
      </c>
      <c r="AJ1057" s="6" t="n">
        <v>0.0193103448275862</v>
      </c>
      <c r="AK1057" s="6" t="n">
        <v>0.149300155520994</v>
      </c>
      <c r="AL1057" s="6" t="n">
        <v>0.112951807228914</v>
      </c>
      <c r="AM1057" s="6" t="n">
        <v>0.207516339869281</v>
      </c>
      <c r="AN1057" s="6" t="n">
        <v>0.0417323400281429</v>
      </c>
      <c r="AO1057" s="6" t="n">
        <v>-0.0224219952005567</v>
      </c>
      <c r="AP1057" s="6" t="n">
        <v>-0.0586709886547813</v>
      </c>
      <c r="AQ1057" s="6" t="n">
        <v>0.0551053484602913</v>
      </c>
      <c r="AR1057" s="6" t="n">
        <v>0.0434127639521729</v>
      </c>
      <c r="BM1057" s="5" t="n">
        <v>43386.69</v>
      </c>
      <c r="BN1057" s="5" t="n">
        <v>-358.61</v>
      </c>
      <c r="BS1057" s="26" t="n">
        <v>57.11</v>
      </c>
      <c r="BT1057" s="7" t="n">
        <v>5.28</v>
      </c>
      <c r="BU1057" s="4" t="s">
        <v>1249</v>
      </c>
      <c r="BV1057" s="5" t="n">
        <v>2844.56</v>
      </c>
      <c r="BW1057" s="5" t="n">
        <v>508.72</v>
      </c>
      <c r="BX1057" s="5" t="n">
        <v>2335.84</v>
      </c>
      <c r="BZ1057" s="5" t="n">
        <v>4</v>
      </c>
      <c r="CA1057" s="6" t="n">
        <v>0.486689166899885</v>
      </c>
      <c r="CB1057" s="6" t="n">
        <v>1.57521190907941</v>
      </c>
      <c r="CD1057" s="26" t="n">
        <v>58.748220692314</v>
      </c>
      <c r="CF1057" s="25" t="n">
        <v>44798</v>
      </c>
      <c r="CG1057" s="6" t="n">
        <v>0.398587334492151</v>
      </c>
      <c r="CH1057" s="6" t="n">
        <v>0.435748084936198</v>
      </c>
      <c r="CI1057" s="6" t="n">
        <v>0.393124612862524</v>
      </c>
      <c r="CJ1057" s="6" t="n">
        <v>-0.0978167742949809</v>
      </c>
      <c r="CK1057" s="6" t="n">
        <v>0.0927266459841434</v>
      </c>
      <c r="CL1057" s="7" t="n">
        <v>0.255624416550987</v>
      </c>
      <c r="CM1057" s="6" t="n">
        <v>-0.096140350877193</v>
      </c>
      <c r="CN1057" s="4" t="s">
        <v>493</v>
      </c>
      <c r="CO1057" s="4" t="s">
        <v>466</v>
      </c>
    </row>
    <row r="1058" customFormat="false" ht="15" hidden="false" customHeight="false" outlineLevel="0" collapsed="false">
      <c r="A1058" s="4" t="s">
        <v>31</v>
      </c>
      <c r="B1058" s="4" t="s">
        <v>32</v>
      </c>
      <c r="C1058" s="25" t="n">
        <v>44742</v>
      </c>
      <c r="D1058" s="4" t="s">
        <v>166</v>
      </c>
      <c r="E1058" s="4" t="s">
        <v>630</v>
      </c>
      <c r="F1058" s="4" t="s">
        <v>72</v>
      </c>
      <c r="G1058" s="4" t="s">
        <v>438</v>
      </c>
      <c r="H1058" s="4" t="s">
        <v>460</v>
      </c>
      <c r="I1058" s="5" t="n">
        <v>625</v>
      </c>
      <c r="J1058" s="25" t="n">
        <v>44771</v>
      </c>
      <c r="K1058" s="4" t="s">
        <v>698</v>
      </c>
      <c r="L1058" s="4" t="s">
        <v>5</v>
      </c>
      <c r="M1058" s="4" t="s">
        <v>441</v>
      </c>
      <c r="N1058" s="25" t="n">
        <v>44770</v>
      </c>
      <c r="O1058" s="25" t="n">
        <v>44771</v>
      </c>
      <c r="P1058" s="25" t="n">
        <v>44774</v>
      </c>
      <c r="Q1058" s="25" t="n">
        <v>44774</v>
      </c>
      <c r="R1058" s="6" t="n">
        <v>0.0196513002364067</v>
      </c>
      <c r="S1058" s="6" t="n">
        <v>0.0153600927401827</v>
      </c>
      <c r="T1058" s="6" t="n">
        <v>0.0473098330241186</v>
      </c>
      <c r="U1058" s="6" t="n">
        <v>0.082321226000708</v>
      </c>
      <c r="V1058" s="6" t="n">
        <v>0.0413952189308746</v>
      </c>
      <c r="W1058" s="6" t="n">
        <v>0.0412059880559068</v>
      </c>
      <c r="X1058" s="6" t="n">
        <v>0.0409260070698334</v>
      </c>
      <c r="Y1058" s="6" t="n">
        <v>0.0411152379448012</v>
      </c>
      <c r="Z1058" s="6" t="n">
        <v>0.0312080463950655</v>
      </c>
      <c r="AA1058" s="6" t="n">
        <v>0.0511131796056425</v>
      </c>
      <c r="AB1058" s="6" t="n">
        <v>0.0110603682032253</v>
      </c>
      <c r="AC1058" s="6" t="n">
        <v>0.0473098330241186</v>
      </c>
      <c r="AD1058" s="6" t="n">
        <v>0.0473098330241186</v>
      </c>
      <c r="AE1058" s="6" t="n">
        <v>0.0710717853574997</v>
      </c>
      <c r="AF1058" s="7" t="n">
        <v>0.897590361445783</v>
      </c>
      <c r="AG1058" s="7" t="n">
        <v>2.37441425629376</v>
      </c>
      <c r="AH1058" s="26" t="n">
        <v>676.8</v>
      </c>
      <c r="AI1058" s="6" t="n">
        <v>0.00669344042838049</v>
      </c>
      <c r="AJ1058" s="6" t="n">
        <v>0.0561797752808995</v>
      </c>
      <c r="AK1058" s="6" t="n">
        <v>-0.0855907586300077</v>
      </c>
      <c r="AL1058" s="6" t="n">
        <v>0.0519117189928502</v>
      </c>
      <c r="AM1058" s="6" t="n">
        <v>0.39964843346086</v>
      </c>
      <c r="AN1058" s="6" t="n">
        <v>0.0849184236826799</v>
      </c>
      <c r="AO1058" s="6" t="n">
        <v>-0.0287386484017804</v>
      </c>
      <c r="AP1058" s="6" t="n">
        <v>0.0573686720719493</v>
      </c>
      <c r="AQ1058" s="6" t="n">
        <v>0.0755604006268313</v>
      </c>
      <c r="AR1058" s="6" t="n">
        <v>0.063867816118713</v>
      </c>
      <c r="AS1058" s="4" t="s">
        <v>442</v>
      </c>
      <c r="AT1058" s="4" t="s">
        <v>481</v>
      </c>
      <c r="AU1058" s="5" t="n">
        <v>2770.02</v>
      </c>
      <c r="AV1058" s="6" t="n">
        <v>0.116160435823253</v>
      </c>
      <c r="AW1058" s="6" t="n">
        <v>0.0633188359621815</v>
      </c>
      <c r="BA1058" s="5" t="n">
        <v>562.01</v>
      </c>
      <c r="BB1058" s="6" t="n">
        <v>0.710576776746309</v>
      </c>
      <c r="BC1058" s="6" t="n">
        <v>-0.181626234091505</v>
      </c>
      <c r="BD1058" s="6" t="n">
        <v>0.202890231839481</v>
      </c>
      <c r="BE1058" s="7" t="n">
        <v>6.84</v>
      </c>
      <c r="BM1058" s="5" t="n">
        <v>55592.352</v>
      </c>
      <c r="BN1058" s="5" t="n">
        <v>2246.03</v>
      </c>
      <c r="BO1058" s="26" t="n">
        <v>24.7513844427724</v>
      </c>
      <c r="BS1058" s="26" t="n">
        <v>18.38</v>
      </c>
      <c r="BT1058" s="7" t="n">
        <v>3.38</v>
      </c>
      <c r="BU1058" s="4" t="s">
        <v>1249</v>
      </c>
      <c r="BV1058" s="5" t="n">
        <v>-5571.33</v>
      </c>
      <c r="BW1058" s="5" t="n">
        <v>56.83</v>
      </c>
      <c r="BX1058" s="5" t="n">
        <v>-5628.16</v>
      </c>
      <c r="BY1058" s="7" t="n">
        <v>-2.58709269982494</v>
      </c>
      <c r="BZ1058" s="5" t="n">
        <v>10</v>
      </c>
      <c r="CA1058" s="6" t="n">
        <v>0.0338167698632952</v>
      </c>
      <c r="CB1058" s="6" t="n">
        <v>0.408673286629967</v>
      </c>
      <c r="CC1058" s="4" t="s">
        <v>1340</v>
      </c>
      <c r="CD1058" s="26" t="n">
        <v>14.9830067383278</v>
      </c>
      <c r="CE1058" s="6" t="n">
        <v>0.651963779703596</v>
      </c>
      <c r="CF1058" s="25" t="n">
        <v>44798</v>
      </c>
      <c r="CG1058" s="6" t="n">
        <v>0.401189854062255</v>
      </c>
      <c r="CH1058" s="6" t="n">
        <v>0.443651856657397</v>
      </c>
      <c r="CI1058" s="6" t="n">
        <v>0.392773930360843</v>
      </c>
      <c r="CJ1058" s="6" t="n">
        <v>-0.114679845318092</v>
      </c>
      <c r="CK1058" s="6" t="n">
        <v>0.0917990919409762</v>
      </c>
      <c r="CL1058" s="7" t="n">
        <v>0.515362756033985</v>
      </c>
      <c r="CM1058" s="6" t="n">
        <v>-0.0194171779141102</v>
      </c>
      <c r="CN1058" s="4" t="s">
        <v>493</v>
      </c>
    </row>
    <row r="1059" customFormat="false" ht="15" hidden="false" customHeight="false" outlineLevel="0" collapsed="false">
      <c r="A1059" s="4" t="s">
        <v>31</v>
      </c>
      <c r="B1059" s="4" t="s">
        <v>32</v>
      </c>
      <c r="C1059" s="25" t="n">
        <v>44742</v>
      </c>
      <c r="D1059" s="4" t="s">
        <v>167</v>
      </c>
      <c r="E1059" s="4" t="s">
        <v>678</v>
      </c>
      <c r="F1059" s="4" t="s">
        <v>71</v>
      </c>
      <c r="G1059" s="4" t="s">
        <v>438</v>
      </c>
      <c r="H1059" s="4" t="s">
        <v>521</v>
      </c>
      <c r="I1059" s="5" t="n">
        <v>425</v>
      </c>
      <c r="J1059" s="25" t="n">
        <v>44771</v>
      </c>
      <c r="K1059" s="4" t="s">
        <v>1126</v>
      </c>
      <c r="L1059" s="4" t="s">
        <v>5</v>
      </c>
      <c r="M1059" s="4" t="s">
        <v>462</v>
      </c>
      <c r="N1059" s="25" t="n">
        <v>44770</v>
      </c>
      <c r="O1059" s="25" t="n">
        <v>44771</v>
      </c>
      <c r="P1059" s="25" t="n">
        <v>44774</v>
      </c>
      <c r="Q1059" s="25" t="n">
        <v>44774</v>
      </c>
      <c r="R1059" s="6" t="n">
        <v>-0.00677583286278927</v>
      </c>
      <c r="S1059" s="6" t="n">
        <v>0.0102847692387202</v>
      </c>
      <c r="T1059" s="6" t="n">
        <v>0.0277777777777777</v>
      </c>
      <c r="U1059" s="6" t="n">
        <v>0.0312867141537087</v>
      </c>
      <c r="V1059" s="6" t="n">
        <v>0.0413952189308746</v>
      </c>
      <c r="W1059" s="6" t="n">
        <v>0.010905250680217</v>
      </c>
      <c r="X1059" s="6" t="n">
        <v>-0.010108504777166</v>
      </c>
      <c r="Y1059" s="6" t="n">
        <v>0.0203814634734917</v>
      </c>
      <c r="Z1059" s="6" t="n">
        <v>0.0288434260727645</v>
      </c>
      <c r="AA1059" s="6" t="n">
        <v>0.00244328808094418</v>
      </c>
      <c r="AB1059" s="6" t="n">
        <v>0.0128913443830572</v>
      </c>
      <c r="AC1059" s="6" t="n">
        <v>0.0277777777777777</v>
      </c>
      <c r="AD1059" s="6" t="n">
        <v>0.0277777777777777</v>
      </c>
      <c r="AE1059" s="6" t="n">
        <v>0.0436873337425824</v>
      </c>
      <c r="AF1059" s="7" t="n">
        <v>0.380562060889929</v>
      </c>
      <c r="AG1059" s="7" t="n">
        <v>3.63544082216644</v>
      </c>
      <c r="AH1059" s="26" t="n">
        <v>974.05</v>
      </c>
      <c r="AI1059" s="6" t="n">
        <v>-0.00759042282221101</v>
      </c>
      <c r="AJ1059" s="6" t="n">
        <v>0.0306316791873869</v>
      </c>
      <c r="AK1059" s="6" t="n">
        <v>-0.00728699551569545</v>
      </c>
      <c r="AL1059" s="6" t="n">
        <v>0.0918618988902578</v>
      </c>
      <c r="AM1059" s="6" t="n">
        <v>0.0667506297229208</v>
      </c>
      <c r="AN1059" s="6" t="n">
        <v>0.0339267512925161</v>
      </c>
      <c r="AO1059" s="6" t="n">
        <v>-0.00329507210512925</v>
      </c>
      <c r="AP1059" s="6" t="n">
        <v>0.024886765218257</v>
      </c>
      <c r="AQ1059" s="6" t="n">
        <v>0.0183664327310735</v>
      </c>
      <c r="AR1059" s="6" t="n">
        <v>0.00667384822295514</v>
      </c>
      <c r="BM1059" s="5" t="n">
        <v>78586.354</v>
      </c>
      <c r="BN1059" s="5" t="n">
        <v>2516.75</v>
      </c>
      <c r="BO1059" s="26" t="n">
        <v>31.2253318764279</v>
      </c>
      <c r="BS1059" s="26" t="n">
        <v>38.32</v>
      </c>
      <c r="BT1059" s="7" t="n">
        <v>4.48</v>
      </c>
      <c r="BU1059" s="4" t="s">
        <v>1249</v>
      </c>
      <c r="BV1059" s="5" t="n">
        <v>3325.9</v>
      </c>
      <c r="BW1059" s="5" t="n">
        <v>544.11</v>
      </c>
      <c r="BX1059" s="5" t="n">
        <v>2781.79</v>
      </c>
      <c r="BY1059" s="7" t="n">
        <v>1.32150591040032</v>
      </c>
      <c r="BZ1059" s="5" t="n">
        <v>11</v>
      </c>
      <c r="CA1059" s="6" t="n">
        <v>0.0581990252977693</v>
      </c>
      <c r="CB1059" s="6" t="n">
        <v>-0.00909090909090904</v>
      </c>
      <c r="CD1059" s="26" t="n">
        <v>32.1947097794005</v>
      </c>
      <c r="CE1059" s="6" t="n">
        <v>-0.0301098506436233</v>
      </c>
      <c r="CF1059" s="25" t="n">
        <v>44798</v>
      </c>
      <c r="CG1059" s="6" t="n">
        <v>0.307294858704414</v>
      </c>
      <c r="CH1059" s="6" t="n">
        <v>0.311224952052627</v>
      </c>
      <c r="CI1059" s="6" t="n">
        <v>0.271808639324363</v>
      </c>
      <c r="CJ1059" s="6" t="n">
        <v>-0.126648947869702</v>
      </c>
      <c r="CK1059" s="6" t="n">
        <v>0.0644287758021664</v>
      </c>
      <c r="CL1059" s="7" t="n">
        <v>0.431139307427966</v>
      </c>
      <c r="CM1059" s="6" t="n">
        <v>-0.141932009701155</v>
      </c>
      <c r="CN1059" s="4" t="s">
        <v>493</v>
      </c>
      <c r="CO1059" s="4" t="s">
        <v>466</v>
      </c>
    </row>
    <row r="1060" customFormat="false" ht="15" hidden="false" customHeight="false" outlineLevel="0" collapsed="false">
      <c r="A1060" s="4" t="s">
        <v>31</v>
      </c>
      <c r="B1060" s="4" t="s">
        <v>32</v>
      </c>
      <c r="C1060" s="25" t="n">
        <v>44742</v>
      </c>
      <c r="D1060" s="4" t="s">
        <v>179</v>
      </c>
      <c r="E1060" s="4" t="s">
        <v>838</v>
      </c>
      <c r="F1060" s="4" t="s">
        <v>75</v>
      </c>
      <c r="G1060" s="4" t="s">
        <v>438</v>
      </c>
      <c r="H1060" s="4" t="s">
        <v>577</v>
      </c>
      <c r="I1060" s="5" t="n">
        <v>950</v>
      </c>
      <c r="J1060" s="25" t="n">
        <v>44771</v>
      </c>
      <c r="K1060" s="4" t="s">
        <v>844</v>
      </c>
      <c r="L1060" s="4" t="s">
        <v>5</v>
      </c>
      <c r="M1060" s="4" t="s">
        <v>441</v>
      </c>
      <c r="N1060" s="25" t="n">
        <v>44770</v>
      </c>
      <c r="O1060" s="25" t="n">
        <v>44771</v>
      </c>
      <c r="P1060" s="25" t="n">
        <v>44774</v>
      </c>
      <c r="Q1060" s="25" t="n">
        <v>44774</v>
      </c>
      <c r="R1060" s="6" t="n">
        <v>0.0362132103621322</v>
      </c>
      <c r="S1060" s="6" t="n">
        <v>0.0103403141361256</v>
      </c>
      <c r="T1060" s="6" t="n">
        <v>-0.0044047156367405</v>
      </c>
      <c r="U1060" s="6" t="n">
        <v>0.0421488088615173</v>
      </c>
      <c r="V1060" s="6" t="n">
        <v>0.0413952189308746</v>
      </c>
      <c r="W1060" s="6" t="n">
        <v>0.0357272175426096</v>
      </c>
      <c r="X1060" s="6" t="n">
        <v>0.000753589930642673</v>
      </c>
      <c r="Y1060" s="6" t="n">
        <v>0.00642159131890774</v>
      </c>
      <c r="Z1060" s="6" t="n">
        <v>0.00493304698723285</v>
      </c>
      <c r="AA1060" s="6" t="n">
        <v>0.0372157618742844</v>
      </c>
      <c r="AB1060" s="6" t="n">
        <v>-0.00246145873817849</v>
      </c>
      <c r="AC1060" s="6" t="n">
        <v>-0.0044047156367405</v>
      </c>
      <c r="AD1060" s="6" t="n">
        <v>0.0044047156367405</v>
      </c>
      <c r="AE1060" s="6" t="n">
        <v>0.0290193030185257</v>
      </c>
      <c r="AF1060" s="7" t="n">
        <v>0.674107142857145</v>
      </c>
      <c r="AG1060" s="7" t="n">
        <v>1.61862314711593</v>
      </c>
      <c r="AH1060" s="26" t="n">
        <v>368.65</v>
      </c>
      <c r="AI1060" s="6" t="n">
        <v>0.0343714927048262</v>
      </c>
      <c r="AJ1060" s="6" t="n">
        <v>0.154195366311835</v>
      </c>
      <c r="AK1060" s="6" t="n">
        <v>-0.0289740550507043</v>
      </c>
      <c r="AL1060" s="6" t="n">
        <v>-0.00900537634408549</v>
      </c>
      <c r="AM1060" s="6" t="n">
        <v>0.0939169139465872</v>
      </c>
      <c r="AN1060" s="6" t="n">
        <v>0.0439675022809229</v>
      </c>
      <c r="AO1060" s="6" t="n">
        <v>0.110227864030912</v>
      </c>
      <c r="AP1060" s="6" t="n">
        <v>-0.0363044892648017</v>
      </c>
      <c r="AQ1060" s="6" t="n">
        <v>0.0365647364996746</v>
      </c>
      <c r="AR1060" s="6" t="n">
        <v>0.0248721519915562</v>
      </c>
      <c r="AS1060" s="4" t="s">
        <v>442</v>
      </c>
      <c r="AT1060" s="4" t="s">
        <v>121</v>
      </c>
      <c r="AU1060" s="5" t="n">
        <v>1441.63</v>
      </c>
      <c r="AV1060" s="6" t="n">
        <v>0.265109299448018</v>
      </c>
      <c r="AW1060" s="6" t="n">
        <v>-0.0682690691932836</v>
      </c>
      <c r="AX1060" s="5" t="n">
        <v>413.66</v>
      </c>
      <c r="AY1060" s="6" t="n">
        <v>0.286939089780318</v>
      </c>
      <c r="AZ1060" s="6" t="n">
        <v>-0.0600811729595834</v>
      </c>
      <c r="BA1060" s="5" t="n">
        <v>469.57</v>
      </c>
      <c r="BB1060" s="6" t="n">
        <v>0.392969445268466</v>
      </c>
      <c r="BC1060" s="6" t="n">
        <v>0.158488145461723</v>
      </c>
      <c r="BD1060" s="6" t="n">
        <v>0.325721579045941</v>
      </c>
      <c r="BE1060" s="7" t="n">
        <v>1.9</v>
      </c>
      <c r="BM1060" s="5" t="n">
        <v>91251.9345</v>
      </c>
      <c r="BN1060" s="5" t="n">
        <v>1500.86</v>
      </c>
      <c r="BO1060" s="26" t="n">
        <v>60.7997644683715</v>
      </c>
      <c r="BS1060" s="26" t="n">
        <v>15.45</v>
      </c>
      <c r="BT1060" s="7" t="n">
        <v>2.83</v>
      </c>
      <c r="BU1060" s="4" t="s">
        <v>1249</v>
      </c>
      <c r="BV1060" s="5" t="n">
        <v>2831.81</v>
      </c>
      <c r="BW1060" s="5" t="n">
        <v>148.43</v>
      </c>
      <c r="BX1060" s="5" t="n">
        <v>2683.38</v>
      </c>
      <c r="BY1060" s="7" t="n">
        <v>1.88679157283158</v>
      </c>
      <c r="BZ1060" s="5" t="n">
        <v>7</v>
      </c>
      <c r="CA1060" s="6" t="n">
        <v>0.382063778178561</v>
      </c>
      <c r="CB1060" s="6" t="n">
        <v>0.281624042021872</v>
      </c>
      <c r="CC1060" s="4" t="s">
        <v>892</v>
      </c>
      <c r="CD1060" s="26" t="n">
        <v>36.966400148058</v>
      </c>
      <c r="CE1060" s="6" t="n">
        <v>0.644730464012074</v>
      </c>
      <c r="CF1060" s="25" t="n">
        <v>44798</v>
      </c>
      <c r="CG1060" s="6" t="n">
        <v>0.379751330305915</v>
      </c>
      <c r="CH1060" s="6" t="n">
        <v>0.416743179465924</v>
      </c>
      <c r="CI1060" s="6" t="n">
        <v>0.401879987540003</v>
      </c>
      <c r="CJ1060" s="6" t="n">
        <v>-0.0356651114121858</v>
      </c>
      <c r="CK1060" s="6" t="n">
        <v>0.0861957226182761</v>
      </c>
      <c r="CL1060" s="7" t="n">
        <v>0.0511013250187262</v>
      </c>
      <c r="CM1060" s="6" t="n">
        <v>0.1625050999592</v>
      </c>
      <c r="CN1060" s="4" t="s">
        <v>493</v>
      </c>
    </row>
    <row r="1061" customFormat="false" ht="15" hidden="false" customHeight="false" outlineLevel="0" collapsed="false">
      <c r="A1061" s="4" t="s">
        <v>31</v>
      </c>
      <c r="B1061" s="4" t="s">
        <v>32</v>
      </c>
      <c r="C1061" s="25" t="n">
        <v>44742</v>
      </c>
      <c r="D1061" s="4" t="s">
        <v>190</v>
      </c>
      <c r="E1061" s="4" t="s">
        <v>856</v>
      </c>
      <c r="F1061" s="4" t="s">
        <v>89</v>
      </c>
      <c r="G1061" s="4" t="s">
        <v>459</v>
      </c>
      <c r="H1061" s="4" t="s">
        <v>468</v>
      </c>
      <c r="I1061" s="5" t="n">
        <v>6975</v>
      </c>
      <c r="J1061" s="25" t="n">
        <v>44771</v>
      </c>
      <c r="K1061" s="4" t="s">
        <v>1033</v>
      </c>
      <c r="L1061" s="4" t="s">
        <v>5</v>
      </c>
      <c r="M1061" s="4" t="s">
        <v>441</v>
      </c>
      <c r="N1061" s="25" t="n">
        <v>44770</v>
      </c>
      <c r="O1061" s="25" t="n">
        <v>44771</v>
      </c>
      <c r="P1061" s="25" t="n">
        <v>44774</v>
      </c>
      <c r="Q1061" s="25" t="n">
        <v>44774</v>
      </c>
      <c r="R1061" s="6" t="n">
        <v>-0.00140845070422524</v>
      </c>
      <c r="S1061" s="6" t="n">
        <v>0.0578279266572637</v>
      </c>
      <c r="T1061" s="6" t="n">
        <v>-0.0386666666666667</v>
      </c>
      <c r="U1061" s="6" t="n">
        <v>0.0177528092863717</v>
      </c>
      <c r="V1061" s="6" t="n">
        <v>0.0413952189308746</v>
      </c>
      <c r="W1061" s="6" t="n">
        <v>0.0447918579788327</v>
      </c>
      <c r="X1061" s="6" t="n">
        <v>-0.0236424096445029</v>
      </c>
      <c r="Y1061" s="6" t="n">
        <v>-0.027039048692461</v>
      </c>
      <c r="Z1061" s="6" t="n">
        <v>-0.0332134689943087</v>
      </c>
      <c r="AA1061" s="6" t="n">
        <v>0.0509662782806803</v>
      </c>
      <c r="AB1061" s="6" t="n">
        <v>0</v>
      </c>
      <c r="AC1061" s="6" t="n">
        <v>-0.0386666666666667</v>
      </c>
      <c r="AD1061" s="6" t="n">
        <v>0.0386666666666667</v>
      </c>
      <c r="AE1061" s="6" t="n">
        <v>0.0426666666666667</v>
      </c>
      <c r="AF1061" s="7" t="n">
        <v>0.093749999999999</v>
      </c>
      <c r="AG1061" s="7" t="n">
        <v>1.59265746840332</v>
      </c>
      <c r="AH1061" s="26" t="n">
        <v>35.5</v>
      </c>
      <c r="AI1061" s="6" t="n">
        <v>0.0260115606936417</v>
      </c>
      <c r="AJ1061" s="6" t="n">
        <v>0.0171919770773645</v>
      </c>
      <c r="AK1061" s="6" t="n">
        <v>-0.0469798657718116</v>
      </c>
      <c r="AL1061" s="6" t="n">
        <v>-0.111389236545682</v>
      </c>
      <c r="AM1061" s="6" t="n">
        <v>0.372075074338432</v>
      </c>
      <c r="AN1061" s="6" t="n">
        <v>0.0600970764722952</v>
      </c>
      <c r="AO1061" s="6" t="n">
        <v>-0.0429050993949307</v>
      </c>
      <c r="AP1061" s="6" t="n">
        <v>-0.0485436893203884</v>
      </c>
      <c r="AQ1061" s="6" t="n">
        <v>0.0651872399445215</v>
      </c>
      <c r="AR1061" s="6" t="n">
        <v>0.0534946554364031</v>
      </c>
      <c r="AS1061" s="4" t="s">
        <v>455</v>
      </c>
      <c r="AT1061" s="4" t="s">
        <v>121</v>
      </c>
      <c r="AU1061" s="5" t="n">
        <v>23.4</v>
      </c>
      <c r="AV1061" s="6" t="n">
        <v>-0.986823359818005</v>
      </c>
      <c r="AW1061" s="6" t="n">
        <v>-0.981770021813649</v>
      </c>
      <c r="AX1061" s="5" t="n">
        <v>3.24</v>
      </c>
      <c r="AY1061" s="6" t="n">
        <v>0.138461538461539</v>
      </c>
      <c r="AZ1061" s="6" t="n">
        <v>-0.0991234198969</v>
      </c>
      <c r="BA1061" s="5" t="n">
        <v>-21.14</v>
      </c>
      <c r="BD1061" s="6" t="n">
        <v>-0.903418803418804</v>
      </c>
      <c r="BE1061" s="7" t="n">
        <v>-0.04</v>
      </c>
      <c r="BM1061" s="5" t="n">
        <v>21427.6225</v>
      </c>
      <c r="BN1061" s="5" t="n">
        <v>-1242.37</v>
      </c>
      <c r="BS1061" s="26" t="n">
        <v>20.96</v>
      </c>
      <c r="BT1061" s="7" t="n">
        <v>4.18</v>
      </c>
      <c r="BU1061" s="4" t="s">
        <v>1249</v>
      </c>
      <c r="BV1061" s="5" t="n">
        <v>3256.13</v>
      </c>
      <c r="BW1061" s="5" t="n">
        <v>3137.72</v>
      </c>
      <c r="BX1061" s="5" t="n">
        <v>118.41</v>
      </c>
      <c r="BZ1061" s="5" t="n">
        <v>3</v>
      </c>
      <c r="CA1061" s="6" t="n">
        <v>1.68544071406522</v>
      </c>
      <c r="CB1061" s="6" t="n">
        <v>0.146009335339274</v>
      </c>
      <c r="CD1061" s="26" t="n">
        <v>41.9416360224429</v>
      </c>
      <c r="CF1061" s="25" t="n">
        <v>44798</v>
      </c>
      <c r="CG1061" s="6" t="n">
        <v>0.379294237015117</v>
      </c>
      <c r="CH1061" s="6" t="n">
        <v>0.40871048733918</v>
      </c>
      <c r="CI1061" s="6" t="n">
        <v>0.377945541263465</v>
      </c>
      <c r="CJ1061" s="6" t="n">
        <v>-0.0752731995599224</v>
      </c>
      <c r="CK1061" s="6" t="n">
        <v>0.0848806366047745</v>
      </c>
      <c r="CL1061" s="7" t="n">
        <v>0.455541666666668</v>
      </c>
    </row>
    <row r="1062" customFormat="false" ht="15" hidden="false" customHeight="false" outlineLevel="0" collapsed="false">
      <c r="A1062" s="4" t="s">
        <v>31</v>
      </c>
      <c r="B1062" s="4" t="s">
        <v>32</v>
      </c>
      <c r="C1062" s="25" t="n">
        <v>44742</v>
      </c>
      <c r="D1062" s="4" t="s">
        <v>221</v>
      </c>
      <c r="E1062" s="4" t="s">
        <v>708</v>
      </c>
      <c r="F1062" s="4" t="s">
        <v>86</v>
      </c>
      <c r="G1062" s="4" t="s">
        <v>438</v>
      </c>
      <c r="H1062" s="4" t="s">
        <v>566</v>
      </c>
      <c r="I1062" s="5" t="n">
        <v>4875</v>
      </c>
      <c r="J1062" s="25" t="n">
        <v>44771</v>
      </c>
      <c r="K1062" s="4" t="s">
        <v>1084</v>
      </c>
      <c r="L1062" s="4" t="s">
        <v>6</v>
      </c>
      <c r="M1062" s="4" t="s">
        <v>462</v>
      </c>
      <c r="N1062" s="25" t="n">
        <v>44770</v>
      </c>
      <c r="O1062" s="25" t="n">
        <v>44771</v>
      </c>
      <c r="P1062" s="25" t="n">
        <v>44774</v>
      </c>
      <c r="Q1062" s="25" t="n">
        <v>44771</v>
      </c>
      <c r="R1062" s="6" t="n">
        <v>-0.000693481276005548</v>
      </c>
      <c r="S1062" s="6" t="n">
        <v>0.0124913254684247</v>
      </c>
      <c r="T1062" s="6" t="n">
        <v>-0.0253598355037699</v>
      </c>
      <c r="U1062" s="6" t="n">
        <v>-0.0135619913113507</v>
      </c>
      <c r="V1062" s="6" t="n">
        <v>0.0413952189308746</v>
      </c>
      <c r="W1062" s="6" t="n">
        <v>0.0505106471662453</v>
      </c>
      <c r="X1062" s="6" t="n">
        <v>-0.0549572102422253</v>
      </c>
      <c r="Y1062" s="6" t="n">
        <v>-0.064072638477596</v>
      </c>
      <c r="Z1062" s="6" t="n">
        <v>-0.0181853518676699</v>
      </c>
      <c r="AA1062" s="6" t="n">
        <v>0.00462336055631918</v>
      </c>
      <c r="AB1062" s="6" t="n">
        <v>0.00624566273421245</v>
      </c>
      <c r="AC1062" s="6" t="n">
        <v>0.0124913254684247</v>
      </c>
      <c r="AD1062" s="6" t="n">
        <v>0.0124913254684247</v>
      </c>
      <c r="AE1062" s="6" t="n">
        <v>0.0138792505204719</v>
      </c>
      <c r="AF1062" s="7" t="n">
        <v>0.700000000000003</v>
      </c>
      <c r="AG1062" s="7" t="n">
        <v>1.39309519290326</v>
      </c>
      <c r="AH1062" s="26" t="n">
        <v>72.1</v>
      </c>
      <c r="AI1062" s="6" t="n">
        <v>-0.00345542501727714</v>
      </c>
      <c r="AJ1062" s="6" t="n">
        <v>-0.00138504155124675</v>
      </c>
      <c r="AK1062" s="6" t="n">
        <v>-0.167756829549827</v>
      </c>
      <c r="AL1062" s="6" t="n">
        <v>-0.101371001246364</v>
      </c>
      <c r="AM1062" s="6" t="n">
        <v>0.0404040404040393</v>
      </c>
      <c r="AN1062" s="6" t="n">
        <v>0.00966324454371326</v>
      </c>
      <c r="AO1062" s="6" t="n">
        <v>-0.01104828609496</v>
      </c>
      <c r="AP1062" s="6" t="n">
        <v>0.0316455696202529</v>
      </c>
      <c r="AQ1062" s="6" t="n">
        <v>0.000703234880450099</v>
      </c>
      <c r="AR1062" s="6" t="n">
        <v>-0.0109893496276683</v>
      </c>
      <c r="BM1062" s="5" t="n">
        <v>101814.1404</v>
      </c>
      <c r="BN1062" s="5" t="n">
        <v>25102.23</v>
      </c>
      <c r="BO1062" s="26" t="n">
        <v>4.05597990298073</v>
      </c>
      <c r="BS1062" s="26" t="n">
        <v>8.72</v>
      </c>
      <c r="BT1062" s="7" t="n">
        <v>2.05</v>
      </c>
      <c r="BU1062" s="4" t="s">
        <v>1249</v>
      </c>
      <c r="BV1062" s="5" t="n">
        <v>24570.33</v>
      </c>
      <c r="BW1062" s="5" t="n">
        <v>22803.78</v>
      </c>
      <c r="BX1062" s="5" t="n">
        <v>1766.55</v>
      </c>
      <c r="BY1062" s="7" t="n">
        <v>0.978810647500242</v>
      </c>
      <c r="BZ1062" s="5" t="n">
        <v>3</v>
      </c>
      <c r="CA1062" s="6" t="n">
        <v>0.555200605016511</v>
      </c>
      <c r="CB1062" s="6" t="n">
        <v>-2.40363277797491</v>
      </c>
      <c r="CD1062" s="26" t="n">
        <v>6.0876584984805</v>
      </c>
      <c r="CE1062" s="6" t="n">
        <v>-0.333737281092046</v>
      </c>
      <c r="CF1062" s="25" t="n">
        <v>44798</v>
      </c>
      <c r="CG1062" s="6" t="n">
        <v>0.32690142377736</v>
      </c>
      <c r="CH1062" s="6" t="n">
        <v>0.348437734448258</v>
      </c>
      <c r="CI1062" s="6" t="n">
        <v>0.333882282598969</v>
      </c>
      <c r="CJ1062" s="6" t="n">
        <v>-0.041773465989088</v>
      </c>
      <c r="CK1062" s="6" t="n">
        <v>0.0742024965325936</v>
      </c>
      <c r="CL1062" s="7" t="n">
        <v>0.168341040424938</v>
      </c>
      <c r="CM1062" s="6" t="n">
        <v>-0.111027870680045</v>
      </c>
      <c r="CN1062" s="4" t="s">
        <v>493</v>
      </c>
      <c r="CO1062" s="4" t="s">
        <v>1341</v>
      </c>
    </row>
    <row r="1063" customFormat="false" ht="15" hidden="false" customHeight="false" outlineLevel="0" collapsed="false">
      <c r="A1063" s="4" t="s">
        <v>31</v>
      </c>
      <c r="B1063" s="4" t="s">
        <v>32</v>
      </c>
      <c r="C1063" s="25" t="n">
        <v>44742</v>
      </c>
      <c r="D1063" s="4" t="s">
        <v>264</v>
      </c>
      <c r="E1063" s="4" t="s">
        <v>858</v>
      </c>
      <c r="F1063" s="4" t="s">
        <v>76</v>
      </c>
      <c r="G1063" s="4" t="s">
        <v>438</v>
      </c>
      <c r="H1063" s="4" t="s">
        <v>601</v>
      </c>
      <c r="I1063" s="5" t="n">
        <v>1500</v>
      </c>
      <c r="J1063" s="25" t="n">
        <v>44771</v>
      </c>
      <c r="K1063" s="4" t="s">
        <v>1021</v>
      </c>
      <c r="L1063" s="4" t="s">
        <v>6</v>
      </c>
      <c r="M1063" s="4" t="s">
        <v>441</v>
      </c>
      <c r="N1063" s="25" t="n">
        <v>44770</v>
      </c>
      <c r="O1063" s="25" t="n">
        <v>44771</v>
      </c>
      <c r="P1063" s="25" t="n">
        <v>44774</v>
      </c>
      <c r="Q1063" s="25" t="n">
        <v>44771</v>
      </c>
      <c r="R1063" s="6" t="n">
        <v>0.0043420173680695</v>
      </c>
      <c r="S1063" s="6" t="n">
        <v>0.0172929830395743</v>
      </c>
      <c r="T1063" s="6" t="n">
        <v>0.0232101994115725</v>
      </c>
      <c r="U1063" s="6" t="n">
        <v>0.0448451998192163</v>
      </c>
      <c r="V1063" s="6" t="n">
        <v>0.0413952189308746</v>
      </c>
      <c r="W1063" s="6" t="n">
        <v>0.0570475537663022</v>
      </c>
      <c r="X1063" s="6" t="n">
        <v>0.0034499808883417</v>
      </c>
      <c r="Y1063" s="6" t="n">
        <v>-0.0122023539470859</v>
      </c>
      <c r="Z1063" s="6" t="n">
        <v>0.0122933377210487</v>
      </c>
      <c r="AA1063" s="6" t="n">
        <v>0.0325518620981676</v>
      </c>
      <c r="AB1063" s="6" t="n">
        <v>0.00399068839374794</v>
      </c>
      <c r="AC1063" s="6" t="n">
        <v>0.0172929830395743</v>
      </c>
      <c r="AD1063" s="6" t="n">
        <v>0.0172929830395743</v>
      </c>
      <c r="AE1063" s="6" t="n">
        <v>0.0266045892916528</v>
      </c>
      <c r="AF1063" s="7" t="n">
        <v>0.625</v>
      </c>
      <c r="AG1063" s="7" t="n">
        <v>1.06684118638535</v>
      </c>
      <c r="AH1063" s="26" t="n">
        <v>149.7</v>
      </c>
      <c r="AI1063" s="6" t="n">
        <v>-0.00564596479574897</v>
      </c>
      <c r="AJ1063" s="6" t="n">
        <v>0.0800865800865804</v>
      </c>
      <c r="AK1063" s="6" t="n">
        <v>-0.0626174076393237</v>
      </c>
      <c r="AL1063" s="6" t="n">
        <v>0.128959276018101</v>
      </c>
      <c r="AM1063" s="6" t="n">
        <v>0.25957088767354</v>
      </c>
      <c r="AN1063" s="6" t="n">
        <v>0.0327110726184179</v>
      </c>
      <c r="AO1063" s="6" t="n">
        <v>0.0473755074681626</v>
      </c>
      <c r="AP1063" s="6" t="n">
        <v>0.0185303514376998</v>
      </c>
      <c r="AQ1063" s="6" t="n">
        <v>0.026837060702875</v>
      </c>
      <c r="AR1063" s="6" t="n">
        <v>0.0151444761947566</v>
      </c>
      <c r="AS1063" s="4" t="s">
        <v>442</v>
      </c>
      <c r="AT1063" s="4" t="s">
        <v>121</v>
      </c>
      <c r="AU1063" s="5" t="n">
        <v>43177.14</v>
      </c>
      <c r="AV1063" s="6" t="n">
        <v>0.444630323454013</v>
      </c>
      <c r="AW1063" s="6" t="n">
        <v>0.164272846188507</v>
      </c>
      <c r="AX1063" s="5" t="n">
        <v>10796.11</v>
      </c>
      <c r="AY1063" s="6" t="n">
        <v>0.250042267737048</v>
      </c>
      <c r="AZ1063" s="6" t="n">
        <v>-0.0464648277480327</v>
      </c>
      <c r="BA1063" s="5" t="n">
        <v>3977.77</v>
      </c>
      <c r="BB1063" s="6" t="n">
        <v>0.165968061531968</v>
      </c>
      <c r="BC1063" s="6" t="n">
        <v>-0.230084196264396</v>
      </c>
      <c r="BD1063" s="6" t="n">
        <v>0.0921267596695844</v>
      </c>
      <c r="BE1063" s="7" t="n">
        <v>4.06</v>
      </c>
      <c r="BM1063" s="5" t="n">
        <v>145159.1499</v>
      </c>
      <c r="BN1063" s="5" t="n">
        <v>16675.9</v>
      </c>
      <c r="BO1063" s="26" t="n">
        <v>8.70472657547719</v>
      </c>
      <c r="BS1063" s="26" t="n">
        <v>11.32</v>
      </c>
      <c r="BT1063" s="7" t="n">
        <v>2.36</v>
      </c>
      <c r="BU1063" s="4" t="s">
        <v>1249</v>
      </c>
      <c r="BV1063" s="5" t="n">
        <v>41788.23</v>
      </c>
      <c r="BW1063" s="5" t="n">
        <v>24444.42</v>
      </c>
      <c r="BX1063" s="5" t="n">
        <v>17343.81</v>
      </c>
      <c r="BY1063" s="7" t="n">
        <v>2.5059055283373</v>
      </c>
      <c r="BZ1063" s="5" t="n">
        <v>7</v>
      </c>
      <c r="CA1063" s="6" t="n">
        <v>0.152255576884888</v>
      </c>
      <c r="CB1063" s="6" t="n">
        <v>-0.0228310502283106</v>
      </c>
      <c r="CC1063" s="4" t="s">
        <v>761</v>
      </c>
      <c r="CD1063" s="26" t="n">
        <v>25.2740694236885</v>
      </c>
      <c r="CE1063" s="6" t="n">
        <v>-0.655586663565997</v>
      </c>
      <c r="CF1063" s="25" t="n">
        <v>44798</v>
      </c>
      <c r="CG1063" s="6" t="n">
        <v>0.270345598073956</v>
      </c>
      <c r="CH1063" s="6" t="n">
        <v>0.308153297431674</v>
      </c>
      <c r="CI1063" s="6" t="n">
        <v>0.279566019377951</v>
      </c>
      <c r="CJ1063" s="6" t="n">
        <v>-0.0927696646181817</v>
      </c>
      <c r="CK1063" s="6" t="n">
        <v>0.0656447850716428</v>
      </c>
      <c r="CL1063" s="7" t="n">
        <v>0.263432701024175</v>
      </c>
      <c r="CM1063" s="6" t="n">
        <v>-0.0454145516074452</v>
      </c>
      <c r="CN1063" s="4" t="s">
        <v>493</v>
      </c>
    </row>
    <row r="1064" customFormat="false" ht="15" hidden="false" customHeight="false" outlineLevel="0" collapsed="false">
      <c r="A1064" s="4" t="s">
        <v>31</v>
      </c>
      <c r="B1064" s="4" t="s">
        <v>32</v>
      </c>
      <c r="C1064" s="25" t="n">
        <v>44742</v>
      </c>
      <c r="D1064" s="4" t="s">
        <v>304</v>
      </c>
      <c r="E1064" s="4" t="s">
        <v>764</v>
      </c>
      <c r="F1064" s="4" t="s">
        <v>71</v>
      </c>
      <c r="G1064" s="4" t="s">
        <v>438</v>
      </c>
      <c r="H1064" s="4" t="s">
        <v>521</v>
      </c>
      <c r="I1064" s="5" t="n">
        <v>350</v>
      </c>
      <c r="J1064" s="25" t="n">
        <v>44771</v>
      </c>
      <c r="K1064" s="4" t="s">
        <v>1342</v>
      </c>
      <c r="L1064" s="4" t="s">
        <v>6</v>
      </c>
      <c r="M1064" s="4" t="s">
        <v>441</v>
      </c>
      <c r="N1064" s="25" t="n">
        <v>44770</v>
      </c>
      <c r="O1064" s="25" t="n">
        <v>44771</v>
      </c>
      <c r="P1064" s="25" t="n">
        <v>44774</v>
      </c>
      <c r="Q1064" s="25" t="n">
        <v>44771</v>
      </c>
      <c r="R1064" s="6" t="n">
        <v>0.000950782997762856</v>
      </c>
      <c r="S1064" s="6" t="n">
        <v>0.0540314019109349</v>
      </c>
      <c r="T1064" s="6" t="n">
        <v>-0.0259754028837999</v>
      </c>
      <c r="U1064" s="6" t="n">
        <v>0.0290067820248979</v>
      </c>
      <c r="V1064" s="6" t="n">
        <v>0.0413952189308746</v>
      </c>
      <c r="W1064" s="6" t="n">
        <v>0.010905250680217</v>
      </c>
      <c r="X1064" s="6" t="n">
        <v>-0.0123884369059767</v>
      </c>
      <c r="Y1064" s="6" t="n">
        <v>0.018101531344681</v>
      </c>
      <c r="Z1064" s="6" t="n">
        <v>0.0288434260727645</v>
      </c>
      <c r="AA1064" s="6" t="n">
        <v>0.000163355952133459</v>
      </c>
      <c r="AB1064" s="6" t="n">
        <v>0.0024026373135162</v>
      </c>
      <c r="AC1064" s="6" t="n">
        <v>0.0540314019109349</v>
      </c>
      <c r="AD1064" s="6" t="n">
        <v>0.0540314019109349</v>
      </c>
      <c r="AE1064" s="6" t="n">
        <v>0.0815220428004694</v>
      </c>
      <c r="AF1064" s="7" t="n">
        <v>0.880054832076765</v>
      </c>
      <c r="AG1064" s="7" t="n">
        <v>4.64049910934552</v>
      </c>
      <c r="AH1064" s="26" t="n">
        <v>894</v>
      </c>
      <c r="AI1064" s="6" t="n">
        <v>0.0305475504322765</v>
      </c>
      <c r="AJ1064" s="6" t="n">
        <v>0.0789283128167995</v>
      </c>
      <c r="AK1064" s="6" t="n">
        <v>-0.029315960912052</v>
      </c>
      <c r="AL1064" s="6" t="n">
        <v>0.116313916463757</v>
      </c>
      <c r="AM1064" s="6" t="n">
        <v>0.298852244660758</v>
      </c>
      <c r="AN1064" s="6" t="n">
        <v>0.0339267512925161</v>
      </c>
      <c r="AO1064" s="6" t="n">
        <v>0.0450015615242834</v>
      </c>
      <c r="AP1064" s="6" t="n">
        <v>-0.00903450527919891</v>
      </c>
      <c r="AQ1064" s="6" t="n">
        <v>-0.0509959725699358</v>
      </c>
      <c r="AR1064" s="6" t="n">
        <v>-0.0626885570780542</v>
      </c>
      <c r="AS1064" s="4" t="s">
        <v>442</v>
      </c>
      <c r="AT1064" s="4" t="s">
        <v>121</v>
      </c>
      <c r="AU1064" s="5" t="n">
        <v>10761.76</v>
      </c>
      <c r="AV1064" s="6" t="n">
        <v>0.107320496278324</v>
      </c>
      <c r="AW1064" s="6" t="n">
        <v>0.139201165267245</v>
      </c>
      <c r="AX1064" s="5" t="n">
        <v>2884.39</v>
      </c>
      <c r="AY1064" s="6" t="n">
        <v>0.268022145076642</v>
      </c>
      <c r="AZ1064" s="6" t="n">
        <v>0.0426832636990146</v>
      </c>
      <c r="BA1064" s="5" t="n">
        <v>2060.88</v>
      </c>
      <c r="BB1064" s="6" t="n">
        <v>0.427034213423627</v>
      </c>
      <c r="BD1064" s="6" t="n">
        <v>0.191500275047948</v>
      </c>
      <c r="BE1064" s="7" t="n">
        <v>8.6</v>
      </c>
      <c r="BM1064" s="5" t="n">
        <v>214497.42</v>
      </c>
      <c r="BN1064" s="5" t="n">
        <v>3272.73</v>
      </c>
      <c r="BO1064" s="26" t="n">
        <v>65.5408237159802</v>
      </c>
      <c r="BS1064" s="26" t="n">
        <v>38.32</v>
      </c>
      <c r="BT1064" s="7" t="n">
        <v>4.48</v>
      </c>
      <c r="BU1064" s="4" t="s">
        <v>1249</v>
      </c>
      <c r="BV1064" s="5" t="n">
        <v>8984.54</v>
      </c>
      <c r="BW1064" s="5" t="n">
        <v>1495.04</v>
      </c>
      <c r="BX1064" s="5" t="n">
        <v>7489.5</v>
      </c>
      <c r="BY1064" s="7" t="n">
        <v>2.74527382338293</v>
      </c>
      <c r="BZ1064" s="5" t="n">
        <v>11</v>
      </c>
      <c r="CA1064" s="6" t="n">
        <v>0.0349747051763353</v>
      </c>
      <c r="CB1064" s="6" t="n">
        <v>-0.0632137106762448</v>
      </c>
      <c r="CC1064" s="4" t="s">
        <v>766</v>
      </c>
      <c r="CD1064" s="26" t="n">
        <v>31.6694082062552</v>
      </c>
      <c r="CE1064" s="6" t="n">
        <v>1.06953105309479</v>
      </c>
      <c r="CF1064" s="25" t="n">
        <v>44798</v>
      </c>
      <c r="CG1064" s="6" t="n">
        <v>0.278212732297834</v>
      </c>
      <c r="CH1064" s="6" t="n">
        <v>0.313882250920963</v>
      </c>
      <c r="CI1064" s="6" t="n">
        <v>0.286800369821209</v>
      </c>
      <c r="CJ1064" s="6" t="n">
        <v>-0.0862803838709968</v>
      </c>
      <c r="CK1064" s="6" t="n">
        <v>0.0668761220825853</v>
      </c>
      <c r="CL1064" s="7" t="n">
        <v>0.807932640654785</v>
      </c>
      <c r="CM1064" s="6" t="n">
        <v>0.0266797353589807</v>
      </c>
      <c r="CN1064" s="4" t="s">
        <v>493</v>
      </c>
    </row>
    <row r="1065" customFormat="false" ht="15" hidden="false" customHeight="false" outlineLevel="0" collapsed="false">
      <c r="A1065" s="4" t="s">
        <v>31</v>
      </c>
      <c r="B1065" s="4" t="s">
        <v>32</v>
      </c>
      <c r="C1065" s="25" t="n">
        <v>44742</v>
      </c>
      <c r="D1065" s="4" t="s">
        <v>317</v>
      </c>
      <c r="E1065" s="4" t="s">
        <v>702</v>
      </c>
      <c r="F1065" s="4" t="s">
        <v>71</v>
      </c>
      <c r="G1065" s="4" t="s">
        <v>438</v>
      </c>
      <c r="H1065" s="4" t="s">
        <v>521</v>
      </c>
      <c r="I1065" s="5" t="n">
        <v>125</v>
      </c>
      <c r="J1065" s="25" t="n">
        <v>44771</v>
      </c>
      <c r="K1065" s="4" t="s">
        <v>1061</v>
      </c>
      <c r="L1065" s="4" t="s">
        <v>5</v>
      </c>
      <c r="M1065" s="4" t="s">
        <v>441</v>
      </c>
      <c r="N1065" s="25" t="n">
        <v>44770</v>
      </c>
      <c r="O1065" s="25" t="n">
        <v>44771</v>
      </c>
      <c r="P1065" s="25" t="n">
        <v>44774</v>
      </c>
      <c r="Q1065" s="25" t="n">
        <v>44774</v>
      </c>
      <c r="R1065" s="6" t="n">
        <v>0.0054527815876626</v>
      </c>
      <c r="S1065" s="6" t="n">
        <v>0.0173010380622838</v>
      </c>
      <c r="T1065" s="6" t="n">
        <v>-0.00206043956043944</v>
      </c>
      <c r="U1065" s="6" t="n">
        <v>0.0206933800895069</v>
      </c>
      <c r="V1065" s="6" t="n">
        <v>0.0413952189308746</v>
      </c>
      <c r="W1065" s="6" t="n">
        <v>0.010905250680217</v>
      </c>
      <c r="X1065" s="6" t="n">
        <v>-0.0207018388413677</v>
      </c>
      <c r="Y1065" s="6" t="n">
        <v>0.00978812940928997</v>
      </c>
      <c r="Z1065" s="6" t="n">
        <v>0.0290067820248979</v>
      </c>
      <c r="AA1065" s="6" t="n">
        <v>-0.00831340193539099</v>
      </c>
      <c r="AB1065" s="6" t="n">
        <v>0.019721350078493</v>
      </c>
      <c r="AC1065" s="6" t="n">
        <v>-0.00206043956043944</v>
      </c>
      <c r="AD1065" s="6" t="n">
        <v>0.00206043956043944</v>
      </c>
      <c r="AE1065" s="6" t="n">
        <v>0.027407116692831</v>
      </c>
      <c r="AF1065" s="7" t="n">
        <v>0.205250596658714</v>
      </c>
      <c r="AG1065" s="7" t="n">
        <v>1.37416187457233</v>
      </c>
      <c r="AH1065" s="26" t="n">
        <v>1494.65</v>
      </c>
      <c r="AI1065" s="6" t="n">
        <v>-0.00130295336095143</v>
      </c>
      <c r="AJ1065" s="6" t="n">
        <v>0.0366016471608148</v>
      </c>
      <c r="AK1065" s="6" t="n">
        <v>0.0733187318229152</v>
      </c>
      <c r="AL1065" s="6" t="n">
        <v>-0.0412303350064942</v>
      </c>
      <c r="AM1065" s="6" t="n">
        <v>-0.00451237990575537</v>
      </c>
      <c r="AN1065" s="6" t="n">
        <v>0.0339267512925161</v>
      </c>
      <c r="AO1065" s="6" t="n">
        <v>0.00267489586829872</v>
      </c>
      <c r="AP1065" s="6" t="n">
        <v>0.0193032477960213</v>
      </c>
      <c r="AQ1065" s="6" t="n">
        <v>0.00635794579359605</v>
      </c>
      <c r="AR1065" s="6" t="n">
        <v>-0.00533463871452233</v>
      </c>
      <c r="AS1065" s="4" t="s">
        <v>455</v>
      </c>
      <c r="AT1065" s="4" t="s">
        <v>121</v>
      </c>
      <c r="AU1065" s="5" t="n">
        <v>1933</v>
      </c>
      <c r="AV1065" s="6" t="n">
        <v>-0.0941893158388004</v>
      </c>
      <c r="AW1065" s="6" t="n">
        <v>-0.0929141248240263</v>
      </c>
      <c r="AX1065" s="5" t="n">
        <v>665</v>
      </c>
      <c r="AY1065" s="6" t="n">
        <v>0.344024831867563</v>
      </c>
      <c r="AZ1065" s="6" t="n">
        <v>0.0267802208085193</v>
      </c>
      <c r="BA1065" s="5" t="n">
        <v>327</v>
      </c>
      <c r="BB1065" s="6" t="n">
        <v>-0.00909090909090904</v>
      </c>
      <c r="BD1065" s="6" t="n">
        <v>0.169167097775479</v>
      </c>
      <c r="BE1065" s="7" t="n">
        <v>19.35</v>
      </c>
      <c r="BM1065" s="5" t="n">
        <v>50590.9132</v>
      </c>
      <c r="BN1065" s="5" t="n">
        <v>777</v>
      </c>
      <c r="BO1065" s="26" t="n">
        <v>65.1105703989704</v>
      </c>
      <c r="BS1065" s="26" t="n">
        <v>38.32</v>
      </c>
      <c r="BT1065" s="7" t="n">
        <v>4.48</v>
      </c>
      <c r="BU1065" s="4" t="s">
        <v>1249</v>
      </c>
      <c r="BV1065" s="5" t="n">
        <v>1803</v>
      </c>
      <c r="BW1065" s="5" t="n">
        <v>203</v>
      </c>
      <c r="BX1065" s="5" t="n">
        <v>1600</v>
      </c>
      <c r="BY1065" s="7" t="n">
        <v>2.32046332046332</v>
      </c>
      <c r="BZ1065" s="5" t="n">
        <v>11</v>
      </c>
      <c r="CA1065" s="6" t="n">
        <v>0.0759200907638553</v>
      </c>
      <c r="CB1065" s="6" t="n">
        <v>-0.0381827347753074</v>
      </c>
      <c r="CC1065" s="4" t="s">
        <v>680</v>
      </c>
      <c r="CD1065" s="26" t="n">
        <v>31.6694082062552</v>
      </c>
      <c r="CE1065" s="6" t="n">
        <v>1.05594528242906</v>
      </c>
      <c r="CO1065" s="4" t="s">
        <v>1343</v>
      </c>
    </row>
    <row r="1066" customFormat="false" ht="15" hidden="false" customHeight="false" outlineLevel="0" collapsed="false">
      <c r="A1066" s="4" t="s">
        <v>31</v>
      </c>
      <c r="B1066" s="4" t="s">
        <v>32</v>
      </c>
      <c r="C1066" s="25" t="n">
        <v>44742</v>
      </c>
      <c r="D1066" s="4" t="s">
        <v>149</v>
      </c>
      <c r="E1066" s="4" t="s">
        <v>791</v>
      </c>
      <c r="F1066" s="4" t="s">
        <v>69</v>
      </c>
      <c r="G1066" s="4" t="s">
        <v>438</v>
      </c>
      <c r="H1066" s="4" t="s">
        <v>453</v>
      </c>
      <c r="I1066" s="5" t="n">
        <v>2925</v>
      </c>
      <c r="J1066" s="25" t="n">
        <v>44772</v>
      </c>
      <c r="K1066" s="4" t="s">
        <v>1080</v>
      </c>
      <c r="L1066" s="4" t="s">
        <v>447</v>
      </c>
      <c r="M1066" s="4" t="s">
        <v>462</v>
      </c>
      <c r="N1066" s="25" t="n">
        <v>44771</v>
      </c>
      <c r="O1066" s="25" t="n">
        <v>44774</v>
      </c>
      <c r="P1066" s="25" t="n">
        <v>44775</v>
      </c>
      <c r="Q1066" s="25" t="n">
        <v>44774</v>
      </c>
      <c r="R1066" s="6" t="n">
        <v>-0.0076824583866838</v>
      </c>
      <c r="S1066" s="6" t="n">
        <v>0.000430107526881773</v>
      </c>
      <c r="T1066" s="6" t="n">
        <v>0.0468615649183148</v>
      </c>
      <c r="U1066" s="6" t="n">
        <v>0.0396092140585128</v>
      </c>
      <c r="V1066" s="6" t="n">
        <v>0.0244128343649097</v>
      </c>
      <c r="W1066" s="6" t="n">
        <v>0.0172007632727742</v>
      </c>
      <c r="X1066" s="6" t="n">
        <v>0.0151963796936031</v>
      </c>
      <c r="Y1066" s="6" t="n">
        <v>0.0224084507857386</v>
      </c>
      <c r="Z1066" s="6" t="n">
        <v>-0.00213285848082578</v>
      </c>
      <c r="AA1066" s="6" t="n">
        <v>0.0417420725393386</v>
      </c>
      <c r="AB1066" s="6" t="n">
        <v>0.010752688172043</v>
      </c>
      <c r="AC1066" s="6" t="n">
        <v>0.000430107526881773</v>
      </c>
      <c r="AD1066" s="6" t="n">
        <v>0.000430107526881773</v>
      </c>
      <c r="AE1066" s="6" t="n">
        <v>0.0443010752688173</v>
      </c>
      <c r="AF1066" s="7" t="n">
        <v>0.572815533980583</v>
      </c>
      <c r="AG1066" s="7" t="n">
        <v>1.54012127948695</v>
      </c>
      <c r="AH1066" s="26" t="n">
        <v>117.15</v>
      </c>
      <c r="AI1066" s="6" t="n">
        <v>0.0280824923211935</v>
      </c>
      <c r="AJ1066" s="6" t="n">
        <v>0.158180919426594</v>
      </c>
      <c r="AK1066" s="6" t="n">
        <v>0.037643932683791</v>
      </c>
      <c r="AL1066" s="6" t="n">
        <v>0.189340101522843</v>
      </c>
      <c r="AM1066" s="6" t="n">
        <v>0.500960922485587</v>
      </c>
      <c r="AN1066" s="6" t="n">
        <v>0.12348248717309</v>
      </c>
      <c r="AO1066" s="6" t="n">
        <v>0.0346984322535033</v>
      </c>
      <c r="AP1066" s="6" t="n">
        <v>-0.0254620123203287</v>
      </c>
      <c r="AQ1066" s="6" t="n">
        <v>0.0772073921971253</v>
      </c>
      <c r="AR1066" s="6" t="n">
        <v>0.0660229028930137</v>
      </c>
      <c r="BS1066" s="26" t="n">
        <v>17.33</v>
      </c>
      <c r="BT1066" s="7" t="n">
        <v>2.53</v>
      </c>
      <c r="BZ1066" s="5" t="n">
        <v>19</v>
      </c>
      <c r="CA1066" s="6" t="n">
        <v>0.134691896539041</v>
      </c>
      <c r="CB1066" s="6" t="n">
        <v>0.455051911459806</v>
      </c>
      <c r="CD1066" s="26" t="n">
        <v>15.9438489163673</v>
      </c>
      <c r="CF1066" s="25" t="n">
        <v>44798</v>
      </c>
      <c r="CG1066" s="6" t="n">
        <v>0.426917805482168</v>
      </c>
      <c r="CH1066" s="6" t="n">
        <v>0.437362304756511</v>
      </c>
      <c r="CI1066" s="6" t="n">
        <v>0.393502014474478</v>
      </c>
      <c r="CJ1066" s="6" t="n">
        <v>-0.100283654546889</v>
      </c>
      <c r="CK1066" s="6" t="n">
        <v>0.0905982905982906</v>
      </c>
      <c r="CL1066" s="7" t="n">
        <v>0.00474741326841203</v>
      </c>
      <c r="CM1066" s="6" t="n">
        <v>-0.130673856424929</v>
      </c>
      <c r="CN1066" s="4" t="s">
        <v>493</v>
      </c>
      <c r="CO1066" s="4" t="s">
        <v>466</v>
      </c>
    </row>
    <row r="1067" customFormat="false" ht="15" hidden="false" customHeight="false" outlineLevel="0" collapsed="false">
      <c r="A1067" s="4" t="s">
        <v>31</v>
      </c>
      <c r="B1067" s="4" t="s">
        <v>32</v>
      </c>
      <c r="C1067" s="25" t="n">
        <v>44742</v>
      </c>
      <c r="D1067" s="4" t="s">
        <v>164</v>
      </c>
      <c r="E1067" s="4" t="s">
        <v>573</v>
      </c>
      <c r="F1067" s="4" t="s">
        <v>74</v>
      </c>
      <c r="G1067" s="4" t="s">
        <v>459</v>
      </c>
      <c r="H1067" s="4" t="s">
        <v>460</v>
      </c>
      <c r="I1067" s="5" t="n">
        <v>475</v>
      </c>
      <c r="J1067" s="25" t="n">
        <v>44772</v>
      </c>
      <c r="K1067" s="4" t="s">
        <v>1229</v>
      </c>
      <c r="L1067" s="4" t="s">
        <v>447</v>
      </c>
      <c r="M1067" s="4" t="s">
        <v>441</v>
      </c>
      <c r="N1067" s="25" t="n">
        <v>44771</v>
      </c>
      <c r="O1067" s="25" t="n">
        <v>44774</v>
      </c>
      <c r="P1067" s="25" t="n">
        <v>44775</v>
      </c>
      <c r="Q1067" s="25" t="n">
        <v>44774</v>
      </c>
      <c r="R1067" s="6" t="n">
        <v>0.0122153859972158</v>
      </c>
      <c r="S1067" s="6" t="n">
        <v>0.0307467057101023</v>
      </c>
      <c r="T1067" s="6" t="n">
        <v>0.0153667355371903</v>
      </c>
      <c r="U1067" s="6" t="n">
        <v>0.0583288272445084</v>
      </c>
      <c r="V1067" s="6" t="n">
        <v>0.0244128343649097</v>
      </c>
      <c r="W1067" s="6" t="n">
        <v>0.0149456356659169</v>
      </c>
      <c r="X1067" s="6" t="n">
        <v>0.0339159928795987</v>
      </c>
      <c r="Y1067" s="6" t="n">
        <v>0.0433831915785915</v>
      </c>
      <c r="Z1067" s="6" t="n">
        <v>-0.0257960740023058</v>
      </c>
      <c r="AA1067" s="6" t="n">
        <v>0.0841249012468142</v>
      </c>
      <c r="AB1067" s="6" t="n">
        <v>-0.0176139136607659</v>
      </c>
      <c r="AC1067" s="6" t="n">
        <v>0.0307467057101023</v>
      </c>
      <c r="AD1067" s="6" t="n">
        <v>0.0307467057101023</v>
      </c>
      <c r="AE1067" s="6" t="n">
        <v>0.0662851058165846</v>
      </c>
      <c r="AF1067" s="7" t="n">
        <v>0.824631860776437</v>
      </c>
      <c r="AG1067" s="7" t="n">
        <v>4.04949223150503</v>
      </c>
      <c r="AH1067" s="26" t="n">
        <v>1113.35</v>
      </c>
      <c r="AI1067" s="6" t="n">
        <v>-0.0141674414486207</v>
      </c>
      <c r="AJ1067" s="6" t="n">
        <v>0.0081952368015934</v>
      </c>
      <c r="AK1067" s="6" t="n">
        <v>-0.1929322218195</v>
      </c>
      <c r="AL1067" s="6" t="n">
        <v>-0.262730944970532</v>
      </c>
      <c r="AM1067" s="6" t="n">
        <v>-0.162485425207808</v>
      </c>
      <c r="AN1067" s="6" t="n">
        <v>0.121397073854511</v>
      </c>
      <c r="AO1067" s="6" t="n">
        <v>-0.113201837052917</v>
      </c>
      <c r="AP1067" s="6" t="n">
        <v>-0.0156852770359067</v>
      </c>
      <c r="AQ1067" s="6" t="n">
        <v>0.0585442367205054</v>
      </c>
      <c r="AR1067" s="6" t="n">
        <v>0.0473597474163938</v>
      </c>
      <c r="AS1067" s="4" t="s">
        <v>455</v>
      </c>
      <c r="AT1067" s="4" t="s">
        <v>121</v>
      </c>
      <c r="AU1067" s="5" t="n">
        <v>111.7584</v>
      </c>
      <c r="AV1067" s="6" t="n">
        <v>-0.0470853662071989</v>
      </c>
      <c r="AW1067" s="6" t="n">
        <v>-0.181604286533404</v>
      </c>
      <c r="AX1067" s="5" t="n">
        <v>61.3816</v>
      </c>
      <c r="AY1067" s="6" t="n">
        <v>0.549234777877994</v>
      </c>
      <c r="AZ1067" s="6" t="n">
        <v>-0.0794523195618212</v>
      </c>
      <c r="BA1067" s="5" t="n">
        <v>89.1052</v>
      </c>
      <c r="BB1067" s="6" t="n">
        <v>0.395091630721538</v>
      </c>
      <c r="BC1067" s="6" t="n">
        <v>0.147451094522046</v>
      </c>
      <c r="BD1067" s="6" t="n">
        <v>0.797302037251786</v>
      </c>
      <c r="BE1067" s="7" t="n">
        <v>8.53</v>
      </c>
      <c r="BM1067" s="5" t="n">
        <v>11634.5075</v>
      </c>
      <c r="BN1067" s="5" t="n">
        <v>311.1812</v>
      </c>
      <c r="BO1067" s="26" t="n">
        <v>37.3882082208051</v>
      </c>
      <c r="BS1067" s="26" t="n">
        <v>18.82</v>
      </c>
      <c r="BT1067" s="7" t="n">
        <v>3.46</v>
      </c>
      <c r="BU1067" s="4" t="s">
        <v>1249</v>
      </c>
      <c r="BV1067" s="5" t="n">
        <v>282.5043</v>
      </c>
      <c r="BW1067" s="5" t="n">
        <v>13.8454</v>
      </c>
      <c r="BX1067" s="5" t="n">
        <v>268.6589</v>
      </c>
      <c r="BY1067" s="7" t="n">
        <v>0.907845011202476</v>
      </c>
      <c r="BZ1067" s="5" t="n">
        <v>8</v>
      </c>
      <c r="CA1067" s="6" t="n">
        <v>0.176312020849375</v>
      </c>
      <c r="CB1067" s="6" t="n">
        <v>0.0242783999089204</v>
      </c>
      <c r="CC1067" s="4" t="s">
        <v>761</v>
      </c>
      <c r="CD1067" s="26" t="n">
        <v>29.4200954684775</v>
      </c>
      <c r="CE1067" s="6" t="n">
        <v>0.270839119501335</v>
      </c>
      <c r="CO1067" s="4" t="s">
        <v>483</v>
      </c>
    </row>
    <row r="1068" customFormat="false" ht="15" hidden="false" customHeight="false" outlineLevel="0" collapsed="false">
      <c r="A1068" s="4" t="s">
        <v>31</v>
      </c>
      <c r="B1068" s="4" t="s">
        <v>32</v>
      </c>
      <c r="C1068" s="25" t="n">
        <v>44742</v>
      </c>
      <c r="D1068" s="4" t="s">
        <v>191</v>
      </c>
      <c r="E1068" s="4" t="s">
        <v>877</v>
      </c>
      <c r="F1068" s="4" t="s">
        <v>101</v>
      </c>
      <c r="G1068" s="4" t="s">
        <v>438</v>
      </c>
      <c r="H1068" s="4" t="s">
        <v>498</v>
      </c>
      <c r="I1068" s="5" t="n">
        <v>275</v>
      </c>
      <c r="J1068" s="25" t="n">
        <v>44772</v>
      </c>
      <c r="K1068" s="4" t="s">
        <v>1331</v>
      </c>
      <c r="L1068" s="4" t="s">
        <v>447</v>
      </c>
      <c r="M1068" s="4" t="s">
        <v>441</v>
      </c>
      <c r="N1068" s="25" t="n">
        <v>44771</v>
      </c>
      <c r="O1068" s="25" t="n">
        <v>44774</v>
      </c>
      <c r="P1068" s="25" t="n">
        <v>44775</v>
      </c>
      <c r="Q1068" s="25" t="n">
        <v>44774</v>
      </c>
      <c r="R1068" s="6" t="n">
        <v>0.0398268398268398</v>
      </c>
      <c r="S1068" s="6" t="n">
        <v>0.0391340549542047</v>
      </c>
      <c r="T1068" s="6" t="n">
        <v>-0.0188512145748987</v>
      </c>
      <c r="U1068" s="6" t="n">
        <v>0.0601096802061458</v>
      </c>
      <c r="V1068" s="6" t="n">
        <v>0.0244128343649097</v>
      </c>
      <c r="W1068" s="6" t="n">
        <v>0.0124201460847371</v>
      </c>
      <c r="X1068" s="6" t="n">
        <v>0.0356968458412361</v>
      </c>
      <c r="Y1068" s="6" t="n">
        <v>0.0476895341214088</v>
      </c>
      <c r="AB1068" s="6" t="n">
        <v>0.0560497830755073</v>
      </c>
      <c r="AC1068" s="6" t="n">
        <v>0.0391340549542047</v>
      </c>
      <c r="AD1068" s="6" t="n">
        <v>0.0391340549542047</v>
      </c>
      <c r="AE1068" s="6" t="n">
        <v>0.0709934703536527</v>
      </c>
      <c r="AF1068" s="7" t="n">
        <v>0.1679012345679</v>
      </c>
      <c r="AG1068" s="7" t="n">
        <v>15.2540987773809</v>
      </c>
      <c r="AH1068" s="26" t="n">
        <v>1097.25</v>
      </c>
      <c r="AI1068" s="6" t="n">
        <v>-0.00705850414008458</v>
      </c>
      <c r="AJ1068" s="6" t="n">
        <v>0.0266666666666664</v>
      </c>
      <c r="AK1068" s="6" t="n">
        <v>-0.0969879022302694</v>
      </c>
      <c r="AL1068" s="6" t="n">
        <v>0.011849870896349</v>
      </c>
      <c r="AM1068" s="6" t="n">
        <v>0.042468291292576</v>
      </c>
      <c r="AN1068" s="6" t="n">
        <v>0.121610524207083</v>
      </c>
      <c r="AO1068" s="6" t="n">
        <v>-0.0949438575404162</v>
      </c>
      <c r="AP1068" s="6" t="n">
        <v>0.0425102084676554</v>
      </c>
      <c r="AQ1068" s="6" t="n">
        <v>-0.0777562862669244</v>
      </c>
      <c r="AR1068" s="6" t="n">
        <v>-0.088940775571036</v>
      </c>
      <c r="AS1068" s="4" t="s">
        <v>442</v>
      </c>
      <c r="AT1068" s="4" t="s">
        <v>121</v>
      </c>
      <c r="AU1068" s="5" t="n">
        <v>981.83</v>
      </c>
      <c r="AV1068" s="6" t="n">
        <v>0.334933173802499</v>
      </c>
      <c r="AW1068" s="6" t="n">
        <v>0.150802302003118</v>
      </c>
      <c r="AX1068" s="5" t="n">
        <v>201.06</v>
      </c>
      <c r="AY1068" s="6" t="n">
        <v>0.204780868378436</v>
      </c>
      <c r="AZ1068" s="6" t="n">
        <v>0.00487332374832564</v>
      </c>
      <c r="BA1068" s="5" t="n">
        <v>142.3</v>
      </c>
      <c r="BB1068" s="6" t="n">
        <v>0.266464934140264</v>
      </c>
      <c r="BC1068" s="6" t="n">
        <v>0.371698476961635</v>
      </c>
      <c r="BD1068" s="6" t="n">
        <v>0.144933440615993</v>
      </c>
      <c r="BE1068" s="7" t="n">
        <v>27.37</v>
      </c>
      <c r="BM1068" s="5" t="n">
        <v>5705.7</v>
      </c>
      <c r="BN1068" s="5" t="n">
        <v>438.07</v>
      </c>
      <c r="BO1068" s="26" t="n">
        <v>13.0246307667724</v>
      </c>
      <c r="BS1068" s="26" t="n">
        <v>42.48</v>
      </c>
      <c r="BT1068" s="7" t="n">
        <v>10.34</v>
      </c>
      <c r="BU1068" s="4" t="s">
        <v>1249</v>
      </c>
      <c r="BV1068" s="5" t="n">
        <v>478.61</v>
      </c>
      <c r="BW1068" s="5" t="n">
        <v>83.13</v>
      </c>
      <c r="BX1068" s="5" t="n">
        <v>395.48</v>
      </c>
      <c r="BY1068" s="7" t="n">
        <v>1.09254228776223</v>
      </c>
      <c r="BZ1068" s="5" t="n">
        <v>1</v>
      </c>
      <c r="CO1068" s="4" t="s">
        <v>483</v>
      </c>
    </row>
    <row r="1069" customFormat="false" ht="15" hidden="false" customHeight="false" outlineLevel="0" collapsed="false">
      <c r="A1069" s="4" t="s">
        <v>31</v>
      </c>
      <c r="B1069" s="4" t="s">
        <v>32</v>
      </c>
      <c r="C1069" s="25" t="n">
        <v>44742</v>
      </c>
      <c r="D1069" s="4" t="s">
        <v>212</v>
      </c>
      <c r="E1069" s="4" t="s">
        <v>643</v>
      </c>
      <c r="F1069" s="4" t="s">
        <v>69</v>
      </c>
      <c r="G1069" s="4" t="s">
        <v>459</v>
      </c>
      <c r="H1069" s="4" t="s">
        <v>453</v>
      </c>
      <c r="I1069" s="5" t="n">
        <v>9275</v>
      </c>
      <c r="J1069" s="25" t="n">
        <v>44772</v>
      </c>
      <c r="K1069" s="4" t="s">
        <v>1226</v>
      </c>
      <c r="L1069" s="4" t="s">
        <v>447</v>
      </c>
      <c r="M1069" s="4" t="s">
        <v>441</v>
      </c>
      <c r="N1069" s="25" t="n">
        <v>44771</v>
      </c>
      <c r="O1069" s="25" t="n">
        <v>44774</v>
      </c>
      <c r="P1069" s="25" t="n">
        <v>44775</v>
      </c>
      <c r="Q1069" s="25" t="n">
        <v>44774</v>
      </c>
      <c r="R1069" s="6" t="n">
        <v>0.0259562841530054</v>
      </c>
      <c r="S1069" s="6" t="n">
        <v>0.117177097203729</v>
      </c>
      <c r="T1069" s="6" t="n">
        <v>0.0345649582836709</v>
      </c>
      <c r="U1069" s="6" t="n">
        <v>0.177698339640405</v>
      </c>
      <c r="V1069" s="6" t="n">
        <v>0.0244128343649097</v>
      </c>
      <c r="W1069" s="6" t="n">
        <v>0.0172007632727742</v>
      </c>
      <c r="X1069" s="6" t="n">
        <v>0.153285505275495</v>
      </c>
      <c r="Y1069" s="6" t="n">
        <v>0.160497576367631</v>
      </c>
      <c r="Z1069" s="6" t="n">
        <v>-0.00213285848082578</v>
      </c>
      <c r="AA1069" s="6" t="n">
        <v>0.179831198121231</v>
      </c>
      <c r="AB1069" s="6" t="n">
        <v>0.0386151797603196</v>
      </c>
      <c r="AC1069" s="6" t="n">
        <v>0.117177097203729</v>
      </c>
      <c r="AD1069" s="6" t="n">
        <v>0.117177097203729</v>
      </c>
      <c r="AE1069" s="6" t="n">
        <v>0.11318242343542</v>
      </c>
      <c r="AF1069" s="7" t="n">
        <v>0.811764705882354</v>
      </c>
      <c r="AG1069" s="7" t="n">
        <v>9.04258882258215</v>
      </c>
      <c r="AH1069" s="26" t="n">
        <v>36.6</v>
      </c>
      <c r="AI1069" s="6" t="n">
        <v>0.0237762237762238</v>
      </c>
      <c r="AJ1069" s="6" t="n">
        <v>0.156398104265404</v>
      </c>
      <c r="AK1069" s="6" t="n">
        <v>-0.0734177215189876</v>
      </c>
      <c r="AL1069" s="6" t="n">
        <v>-0.190265486725664</v>
      </c>
      <c r="AM1069" s="6" t="n">
        <v>-0.27810650887574</v>
      </c>
      <c r="AN1069" s="6" t="n">
        <v>0.12348248717309</v>
      </c>
      <c r="AO1069" s="6" t="n">
        <v>0.0329156170923131</v>
      </c>
      <c r="AP1069" s="6" t="n">
        <v>0.032258064516129</v>
      </c>
      <c r="AQ1069" s="6" t="n">
        <v>0.118663594470046</v>
      </c>
      <c r="AR1069" s="6" t="n">
        <v>0.107479105165935</v>
      </c>
      <c r="AS1069" s="4" t="s">
        <v>455</v>
      </c>
      <c r="AT1069" s="4" t="s">
        <v>456</v>
      </c>
      <c r="AU1069" s="5" t="n">
        <v>4921.68</v>
      </c>
      <c r="AV1069" s="6" t="n">
        <v>0.203553614267826</v>
      </c>
      <c r="AW1069" s="6" t="n">
        <v>0.0808232534851239</v>
      </c>
      <c r="BA1069" s="5" t="n">
        <v>474.33</v>
      </c>
      <c r="BC1069" s="6" t="n">
        <v>0.383975724331106</v>
      </c>
      <c r="BD1069" s="6" t="n">
        <v>0.096375627834398</v>
      </c>
      <c r="BE1069" s="7" t="n">
        <v>0.76</v>
      </c>
      <c r="BF1069" s="5" t="n">
        <v>2751.1</v>
      </c>
      <c r="BG1069" s="6" t="n">
        <v>0.259205747884499</v>
      </c>
      <c r="BH1069" s="6" t="n">
        <v>-0.0573334467945023</v>
      </c>
      <c r="BI1069" s="6" t="n">
        <v>-0.836054447659881</v>
      </c>
      <c r="BJ1069" s="27" t="n">
        <v>0.0336</v>
      </c>
      <c r="BK1069" s="27" t="n">
        <v>0.013</v>
      </c>
      <c r="BL1069" s="27" t="n">
        <v>0.0097</v>
      </c>
      <c r="BM1069" s="5" t="n">
        <v>22756.8186</v>
      </c>
      <c r="BN1069" s="5" t="n">
        <v>145.49</v>
      </c>
      <c r="BO1069" s="26" t="n">
        <v>156.415001718331</v>
      </c>
      <c r="BS1069" s="26" t="n">
        <v>17.33</v>
      </c>
      <c r="BT1069" s="7" t="n">
        <v>2.53</v>
      </c>
      <c r="BZ1069" s="5" t="n">
        <v>19</v>
      </c>
      <c r="CA1069" s="6" t="n">
        <v>0.133606685516773</v>
      </c>
      <c r="CB1069" s="6" t="n">
        <v>0.455051911459806</v>
      </c>
      <c r="CD1069" s="26" t="n">
        <v>15.0241380061485</v>
      </c>
      <c r="CE1069" s="6" t="n">
        <v>9.41091353489429</v>
      </c>
      <c r="CF1069" s="25" t="n">
        <v>44798</v>
      </c>
      <c r="CG1069" s="6" t="n">
        <v>0.438898611688521</v>
      </c>
      <c r="CH1069" s="6" t="n">
        <v>0.415111208992358</v>
      </c>
      <c r="CI1069" s="6" t="n">
        <v>0.442165765634272</v>
      </c>
      <c r="CJ1069" s="6" t="n">
        <v>0.0651742377845836</v>
      </c>
      <c r="CK1069" s="6" t="n">
        <v>0.0862068965517241</v>
      </c>
      <c r="CL1069" s="7" t="n">
        <v>1.35925432756325</v>
      </c>
      <c r="CM1069" s="6" t="n">
        <v>-0.121790631601952</v>
      </c>
      <c r="CN1069" s="4" t="s">
        <v>493</v>
      </c>
    </row>
    <row r="1070" customFormat="false" ht="15" hidden="false" customHeight="false" outlineLevel="0" collapsed="false">
      <c r="A1070" s="4" t="s">
        <v>31</v>
      </c>
      <c r="B1070" s="4" t="s">
        <v>32</v>
      </c>
      <c r="C1070" s="25" t="n">
        <v>44742</v>
      </c>
      <c r="D1070" s="4" t="s">
        <v>215</v>
      </c>
      <c r="E1070" s="4" t="s">
        <v>773</v>
      </c>
      <c r="F1070" s="4" t="s">
        <v>69</v>
      </c>
      <c r="G1070" s="4" t="s">
        <v>438</v>
      </c>
      <c r="H1070" s="4" t="s">
        <v>453</v>
      </c>
      <c r="I1070" s="5" t="n">
        <v>1000</v>
      </c>
      <c r="J1070" s="25" t="n">
        <v>44772</v>
      </c>
      <c r="K1070" s="4" t="s">
        <v>934</v>
      </c>
      <c r="L1070" s="4" t="s">
        <v>447</v>
      </c>
      <c r="M1070" s="4" t="s">
        <v>462</v>
      </c>
      <c r="N1070" s="25" t="n">
        <v>44771</v>
      </c>
      <c r="O1070" s="25" t="n">
        <v>44774</v>
      </c>
      <c r="P1070" s="25" t="n">
        <v>44775</v>
      </c>
      <c r="Q1070" s="25" t="n">
        <v>44774</v>
      </c>
      <c r="R1070" s="6" t="n">
        <v>-0.00703234880450065</v>
      </c>
      <c r="S1070" s="6" t="n">
        <v>0.0059490084985836</v>
      </c>
      <c r="T1070" s="6" t="n">
        <v>-0.00281610813855249</v>
      </c>
      <c r="U1070" s="6" t="n">
        <v>-0.00389944844446954</v>
      </c>
      <c r="V1070" s="6" t="n">
        <v>0.0244128343649097</v>
      </c>
      <c r="W1070" s="6" t="n">
        <v>0.0172007632727742</v>
      </c>
      <c r="X1070" s="6" t="n">
        <v>-0.0283122828093793</v>
      </c>
      <c r="Y1070" s="6" t="n">
        <v>-0.0211002117172437</v>
      </c>
      <c r="Z1070" s="6" t="n">
        <v>0.00985671398524979</v>
      </c>
      <c r="AA1070" s="6" t="n">
        <v>-0.0137561624297193</v>
      </c>
      <c r="AB1070" s="6" t="n">
        <v>-0.00283286118980175</v>
      </c>
      <c r="AC1070" s="6" t="n">
        <v>0.0059490084985836</v>
      </c>
      <c r="AD1070" s="6" t="n">
        <v>0.0059490084985836</v>
      </c>
      <c r="AE1070" s="6" t="n">
        <v>0.0320113314447592</v>
      </c>
      <c r="AF1070" s="7" t="n">
        <v>0.787610619469029</v>
      </c>
      <c r="AG1070" s="7" t="n">
        <v>1.4684860580008</v>
      </c>
      <c r="AH1070" s="26" t="n">
        <v>177.75</v>
      </c>
      <c r="AI1070" s="6" t="n">
        <v>0.00594227504244493</v>
      </c>
      <c r="AJ1070" s="6" t="n">
        <v>0.184605131622792</v>
      </c>
      <c r="AK1070" s="6" t="n">
        <v>0.0871559633027528</v>
      </c>
      <c r="AL1070" s="6" t="n">
        <v>0.313261913557444</v>
      </c>
      <c r="AM1070" s="6" t="n">
        <v>0.316666666666668</v>
      </c>
      <c r="AN1070" s="6" t="n">
        <v>0.12348248717309</v>
      </c>
      <c r="AO1070" s="6" t="n">
        <v>0.0611226444497017</v>
      </c>
      <c r="AP1070" s="6" t="n">
        <v>-0.0115786500988423</v>
      </c>
      <c r="AQ1070" s="6" t="n">
        <v>0.0833097994916692</v>
      </c>
      <c r="AR1070" s="6" t="n">
        <v>0.0721253101875576</v>
      </c>
      <c r="BM1070" s="5" t="n">
        <v>22137.696</v>
      </c>
      <c r="BN1070" s="5" t="n">
        <v>3981.7401</v>
      </c>
      <c r="BO1070" s="26" t="n">
        <v>5.55980436794456</v>
      </c>
      <c r="BS1070" s="26" t="n">
        <v>17.33</v>
      </c>
      <c r="BT1070" s="7" t="n">
        <v>2.53</v>
      </c>
      <c r="BZ1070" s="5" t="n">
        <v>19</v>
      </c>
      <c r="CA1070" s="6" t="n">
        <v>0.134691896539041</v>
      </c>
      <c r="CB1070" s="6" t="n">
        <v>0.455051911459806</v>
      </c>
      <c r="CD1070" s="26" t="n">
        <v>16.863559826586</v>
      </c>
      <c r="CE1070" s="6" t="n">
        <v>-0.670306600437986</v>
      </c>
      <c r="CO1070" s="4" t="s">
        <v>463</v>
      </c>
    </row>
    <row r="1071" customFormat="false" ht="15" hidden="false" customHeight="false" outlineLevel="0" collapsed="false">
      <c r="A1071" s="4" t="s">
        <v>31</v>
      </c>
      <c r="B1071" s="4" t="s">
        <v>32</v>
      </c>
      <c r="C1071" s="25" t="n">
        <v>44742</v>
      </c>
      <c r="D1071" s="4" t="s">
        <v>184</v>
      </c>
      <c r="E1071" s="4" t="s">
        <v>1002</v>
      </c>
      <c r="F1071" s="4" t="s">
        <v>88</v>
      </c>
      <c r="G1071" s="4" t="s">
        <v>459</v>
      </c>
      <c r="H1071" s="4" t="s">
        <v>1213</v>
      </c>
      <c r="I1071" s="5" t="n">
        <v>2425</v>
      </c>
      <c r="J1071" s="25" t="n">
        <v>44774</v>
      </c>
      <c r="K1071" s="4" t="s">
        <v>469</v>
      </c>
      <c r="L1071" s="4" t="s">
        <v>5</v>
      </c>
      <c r="M1071" s="4" t="s">
        <v>441</v>
      </c>
      <c r="N1071" s="25" t="n">
        <v>44771</v>
      </c>
      <c r="O1071" s="25" t="n">
        <v>44774</v>
      </c>
      <c r="P1071" s="25" t="n">
        <v>44775</v>
      </c>
      <c r="Q1071" s="25" t="n">
        <v>44775</v>
      </c>
      <c r="R1071" s="6" t="n">
        <v>0.0240700218818379</v>
      </c>
      <c r="S1071" s="6" t="n">
        <v>-0.0106837606837607</v>
      </c>
      <c r="T1071" s="6" t="n">
        <v>0.199784017278618</v>
      </c>
      <c r="U1071" s="6" t="n">
        <v>0.213170278476695</v>
      </c>
      <c r="V1071" s="6" t="n">
        <v>0.0244128343649097</v>
      </c>
      <c r="W1071" s="6" t="n">
        <v>0.0412428770860922</v>
      </c>
      <c r="X1071" s="6" t="n">
        <v>0.188757444111785</v>
      </c>
      <c r="Y1071" s="6" t="n">
        <v>0.171927401390603</v>
      </c>
      <c r="Z1071" s="6" t="n">
        <v>0.0219025535228671</v>
      </c>
      <c r="AA1071" s="6" t="n">
        <v>0.191267724953828</v>
      </c>
      <c r="AB1071" s="6" t="n">
        <v>0.0799136069114472</v>
      </c>
      <c r="AC1071" s="6" t="n">
        <v>0.199784017278618</v>
      </c>
      <c r="AD1071" s="6" t="n">
        <v>0.199784017278618</v>
      </c>
      <c r="AE1071" s="6" t="n">
        <v>0.154427645788337</v>
      </c>
      <c r="AF1071" s="7" t="n">
        <v>1</v>
      </c>
      <c r="AG1071" s="7" t="n">
        <v>4.80924501769242</v>
      </c>
      <c r="AH1071" s="26" t="n">
        <v>45.7</v>
      </c>
      <c r="AI1071" s="6" t="n">
        <v>-0.145794392523365</v>
      </c>
      <c r="AJ1071" s="6" t="n">
        <v>-0.202443280977312</v>
      </c>
      <c r="AK1071" s="6" t="n">
        <v>-0.363066202090593</v>
      </c>
      <c r="AL1071" s="6" t="n">
        <v>-0.545047287207566</v>
      </c>
      <c r="AM1071" s="6" t="n">
        <v>-0.651676829268293</v>
      </c>
      <c r="AN1071" s="6" t="n">
        <v>0.00652786897910307</v>
      </c>
      <c r="AO1071" s="6" t="n">
        <v>-0.208971149956415</v>
      </c>
      <c r="AP1071" s="6" t="n">
        <v>0.00720072007200701</v>
      </c>
      <c r="AQ1071" s="6" t="n">
        <v>0.0756075607560756</v>
      </c>
      <c r="AR1071" s="6" t="n">
        <v>0.064423071451964</v>
      </c>
      <c r="AS1071" s="4" t="s">
        <v>442</v>
      </c>
      <c r="AT1071" s="4" t="s">
        <v>121</v>
      </c>
      <c r="AU1071" s="5" t="n">
        <v>1413.9</v>
      </c>
      <c r="AV1071" s="6" t="n">
        <v>0.674443391757461</v>
      </c>
      <c r="AW1071" s="6" t="n">
        <v>0.166776695824394</v>
      </c>
      <c r="AX1071" s="5" t="n">
        <v>-307.3</v>
      </c>
      <c r="AY1071" s="6" t="n">
        <v>-0.217342103401938</v>
      </c>
      <c r="AZ1071" s="6" t="n">
        <v>0.247366565475371</v>
      </c>
      <c r="BA1071" s="5" t="n">
        <v>-185.7</v>
      </c>
      <c r="BD1071" s="6" t="n">
        <v>-0.131338849989391</v>
      </c>
      <c r="BE1071" s="7" t="n">
        <v>-0.24</v>
      </c>
      <c r="BM1071" s="5" t="n">
        <v>34928.2358</v>
      </c>
      <c r="BN1071" s="5" t="n">
        <v>-1208.7</v>
      </c>
      <c r="BS1071" s="26" t="n">
        <v>84.64</v>
      </c>
      <c r="BT1071" s="7" t="n">
        <v>10.76</v>
      </c>
      <c r="BU1071" s="4" t="s">
        <v>1249</v>
      </c>
      <c r="BV1071" s="5" t="n">
        <v>-693</v>
      </c>
      <c r="BW1071" s="5" t="n">
        <v>59</v>
      </c>
      <c r="BX1071" s="5" t="n">
        <v>-752</v>
      </c>
      <c r="BZ1071" s="5" t="n">
        <v>3</v>
      </c>
      <c r="CO1071" s="4" t="s">
        <v>483</v>
      </c>
    </row>
    <row r="1072" customFormat="false" ht="15" hidden="false" customHeight="false" outlineLevel="0" collapsed="false">
      <c r="A1072" s="4" t="s">
        <v>31</v>
      </c>
      <c r="B1072" s="4" t="s">
        <v>32</v>
      </c>
      <c r="C1072" s="25" t="n">
        <v>44742</v>
      </c>
      <c r="D1072" s="4" t="s">
        <v>224</v>
      </c>
      <c r="E1072" s="4" t="s">
        <v>794</v>
      </c>
      <c r="F1072" s="4" t="s">
        <v>101</v>
      </c>
      <c r="G1072" s="4" t="s">
        <v>438</v>
      </c>
      <c r="H1072" s="4" t="s">
        <v>498</v>
      </c>
      <c r="I1072" s="5" t="n">
        <v>1725</v>
      </c>
      <c r="J1072" s="25" t="n">
        <v>44774</v>
      </c>
      <c r="K1072" s="4" t="s">
        <v>1344</v>
      </c>
      <c r="L1072" s="4" t="s">
        <v>5</v>
      </c>
      <c r="M1072" s="4" t="s">
        <v>441</v>
      </c>
      <c r="N1072" s="25" t="n">
        <v>44771</v>
      </c>
      <c r="O1072" s="25" t="n">
        <v>44774</v>
      </c>
      <c r="P1072" s="25" t="n">
        <v>44775</v>
      </c>
      <c r="Q1072" s="25" t="n">
        <v>44775</v>
      </c>
      <c r="R1072" s="6" t="n">
        <v>-0.00131817432855486</v>
      </c>
      <c r="S1072" s="6" t="n">
        <v>0.0146840455370401</v>
      </c>
      <c r="T1072" s="6" t="n">
        <v>0.00796747967479661</v>
      </c>
      <c r="U1072" s="6" t="n">
        <v>0.0213333508832818</v>
      </c>
      <c r="V1072" s="6" t="n">
        <v>0.0244128343649097</v>
      </c>
      <c r="W1072" s="6" t="n">
        <v>0.0124201460847371</v>
      </c>
      <c r="X1072" s="6" t="n">
        <v>-0.0030794834816279</v>
      </c>
      <c r="Y1072" s="6" t="n">
        <v>0.00891320479854474</v>
      </c>
      <c r="AB1072" s="6" t="n">
        <v>0.00813008130081294</v>
      </c>
      <c r="AC1072" s="6" t="n">
        <v>0.00796747967479661</v>
      </c>
      <c r="AD1072" s="6" t="n">
        <v>0.00796747967479661</v>
      </c>
      <c r="AE1072" s="6" t="n">
        <v>0.0274796747967479</v>
      </c>
      <c r="AF1072" s="7" t="n">
        <v>0.207100591715977</v>
      </c>
      <c r="AG1072" s="7" t="n">
        <v>3.02656066392019</v>
      </c>
      <c r="AH1072" s="26" t="n">
        <v>303.45</v>
      </c>
      <c r="AI1072" s="6" t="n">
        <v>0.0130195292939408</v>
      </c>
      <c r="AJ1072" s="6" t="n">
        <v>0.10727969348659</v>
      </c>
      <c r="AK1072" s="6" t="n">
        <v>0.169138894240031</v>
      </c>
      <c r="AL1072" s="6" t="n">
        <v>0.416005599626692</v>
      </c>
      <c r="AM1072" s="6" t="n">
        <v>0.451219512195122</v>
      </c>
      <c r="AN1072" s="6" t="n">
        <v>0.121610524207083</v>
      </c>
      <c r="AO1072" s="6" t="n">
        <v>-0.0143308307204926</v>
      </c>
      <c r="AP1072" s="6" t="n">
        <v>0.00403290853363436</v>
      </c>
      <c r="AQ1072" s="6" t="n">
        <v>0.0425875141151797</v>
      </c>
      <c r="AR1072" s="6" t="n">
        <v>0.0314030248110682</v>
      </c>
      <c r="AS1072" s="4" t="s">
        <v>442</v>
      </c>
      <c r="AT1072" s="4" t="s">
        <v>121</v>
      </c>
      <c r="AU1072" s="5" t="n">
        <v>19831.27</v>
      </c>
      <c r="AV1072" s="6" t="n">
        <v>0.392571042556718</v>
      </c>
      <c r="AW1072" s="6" t="n">
        <v>0.117001670607558</v>
      </c>
      <c r="AX1072" s="5" t="n">
        <v>6077.13</v>
      </c>
      <c r="AY1072" s="6" t="n">
        <v>0.306441796213757</v>
      </c>
      <c r="AZ1072" s="6" t="n">
        <v>-0.00560194302487871</v>
      </c>
      <c r="BA1072" s="5" t="n">
        <v>4389.76</v>
      </c>
      <c r="BB1072" s="6" t="n">
        <v>0.339779275319855</v>
      </c>
      <c r="BC1072" s="6" t="n">
        <v>0.0462546088962723</v>
      </c>
      <c r="BD1072" s="6" t="n">
        <v>0.22135546538371</v>
      </c>
      <c r="BE1072" s="7" t="n">
        <v>3.56</v>
      </c>
      <c r="BM1072" s="5" t="n">
        <v>373950.5385</v>
      </c>
      <c r="BN1072" s="5" t="n">
        <v>15242.66</v>
      </c>
      <c r="BO1072" s="26" t="n">
        <v>24.533154875855</v>
      </c>
      <c r="BS1072" s="26" t="n">
        <v>42.48</v>
      </c>
      <c r="BT1072" s="7" t="n">
        <v>10.34</v>
      </c>
      <c r="BU1072" s="4" t="s">
        <v>1249</v>
      </c>
      <c r="BV1072" s="5" t="n">
        <v>15775.51</v>
      </c>
      <c r="BW1072" s="5" t="n">
        <v>2141.64</v>
      </c>
      <c r="BX1072" s="5" t="n">
        <v>13633.87</v>
      </c>
      <c r="BY1072" s="7" t="n">
        <v>1.03495780920128</v>
      </c>
      <c r="BZ1072" s="5" t="n">
        <v>1</v>
      </c>
      <c r="CF1072" s="25" t="n">
        <v>44798</v>
      </c>
      <c r="CG1072" s="6" t="n">
        <v>0.270362240475509</v>
      </c>
      <c r="CH1072" s="6" t="n">
        <v>0.271851330297347</v>
      </c>
      <c r="CI1072" s="6" t="n">
        <v>0.253247965837363</v>
      </c>
      <c r="CJ1072" s="6" t="n">
        <v>-0.0684321258962967</v>
      </c>
      <c r="CK1072" s="6" t="n">
        <v>0.0546130231055098</v>
      </c>
      <c r="CL1072" s="7" t="n">
        <v>0.145889738779042</v>
      </c>
      <c r="CM1072" s="6" t="n">
        <v>-0.0580571252835121</v>
      </c>
      <c r="CN1072" s="4" t="s">
        <v>493</v>
      </c>
    </row>
    <row r="1073" customFormat="false" ht="15" hidden="false" customHeight="false" outlineLevel="0" collapsed="false">
      <c r="A1073" s="4" t="s">
        <v>31</v>
      </c>
      <c r="B1073" s="4" t="s">
        <v>32</v>
      </c>
      <c r="C1073" s="25" t="n">
        <v>44742</v>
      </c>
      <c r="D1073" s="4" t="s">
        <v>252</v>
      </c>
      <c r="E1073" s="4" t="s">
        <v>815</v>
      </c>
      <c r="F1073" s="4" t="s">
        <v>77</v>
      </c>
      <c r="G1073" s="4" t="s">
        <v>459</v>
      </c>
      <c r="H1073" s="4" t="s">
        <v>460</v>
      </c>
      <c r="I1073" s="5" t="n">
        <v>400</v>
      </c>
      <c r="J1073" s="25" t="n">
        <v>44774</v>
      </c>
      <c r="K1073" s="4" t="s">
        <v>934</v>
      </c>
      <c r="L1073" s="4" t="s">
        <v>5</v>
      </c>
      <c r="M1073" s="4" t="s">
        <v>462</v>
      </c>
      <c r="N1073" s="25" t="n">
        <v>44771</v>
      </c>
      <c r="O1073" s="25" t="n">
        <v>44774</v>
      </c>
      <c r="P1073" s="25" t="n">
        <v>44775</v>
      </c>
      <c r="Q1073" s="25" t="n">
        <v>44775</v>
      </c>
      <c r="R1073" s="6" t="n">
        <v>0.0408978159598281</v>
      </c>
      <c r="S1073" s="6" t="n">
        <v>0.0166811973263585</v>
      </c>
      <c r="T1073" s="6" t="n">
        <v>-0.0294991996341185</v>
      </c>
      <c r="U1073" s="6" t="n">
        <v>0.0280798136520681</v>
      </c>
      <c r="V1073" s="6" t="n">
        <v>0.0244128343649097</v>
      </c>
      <c r="W1073" s="6" t="n">
        <v>0.0149456356659169</v>
      </c>
      <c r="X1073" s="6" t="n">
        <v>0.00366697928715842</v>
      </c>
      <c r="Y1073" s="6" t="n">
        <v>0.0131341779861512</v>
      </c>
      <c r="Z1073" s="6" t="n">
        <v>-0.0127046890798583</v>
      </c>
      <c r="AA1073" s="6" t="n">
        <v>0.0407845027319265</v>
      </c>
      <c r="AB1073" s="6" t="n">
        <v>-0.0212096958609651</v>
      </c>
      <c r="AC1073" s="6" t="n">
        <v>-0.0294991996341185</v>
      </c>
      <c r="AD1073" s="6" t="n">
        <v>0.0294991996341185</v>
      </c>
      <c r="AE1073" s="6" t="n">
        <v>0.0358449576949463</v>
      </c>
      <c r="AF1073" s="7" t="n">
        <v>0.344497607655501</v>
      </c>
      <c r="AG1073" s="7" t="n">
        <v>1.51711411599631</v>
      </c>
      <c r="AH1073" s="26" t="n">
        <v>826.45</v>
      </c>
      <c r="AI1073" s="6" t="n">
        <v>-0.0166577428758404</v>
      </c>
      <c r="AJ1073" s="6" t="n">
        <v>0.0624799125795457</v>
      </c>
      <c r="AK1073" s="6" t="n">
        <v>0.090879091869061</v>
      </c>
      <c r="AL1073" s="6" t="n">
        <v>-0.0659998869864945</v>
      </c>
      <c r="AM1073" s="6" t="n">
        <v>-0.258656261212773</v>
      </c>
      <c r="AN1073" s="6" t="n">
        <v>0.121397073854511</v>
      </c>
      <c r="AO1073" s="6" t="n">
        <v>-0.0589171612749648</v>
      </c>
      <c r="AP1073" s="6" t="n">
        <v>-0.0816446748350611</v>
      </c>
      <c r="AQ1073" s="6" t="n">
        <v>-0.0395852968897265</v>
      </c>
      <c r="AR1073" s="6" t="n">
        <v>-0.050769786193838</v>
      </c>
      <c r="BM1073" s="5" t="n">
        <v>28520.7895</v>
      </c>
      <c r="BN1073" s="5" t="n">
        <v>253.36</v>
      </c>
      <c r="BO1073" s="26" t="n">
        <v>112.570214319545</v>
      </c>
      <c r="BS1073" s="26" t="n">
        <v>18.82</v>
      </c>
      <c r="BT1073" s="7" t="n">
        <v>3.46</v>
      </c>
      <c r="BU1073" s="4" t="s">
        <v>1249</v>
      </c>
      <c r="BV1073" s="5" t="n">
        <v>8495.87</v>
      </c>
      <c r="BW1073" s="5" t="n">
        <v>127.99</v>
      </c>
      <c r="BX1073" s="5" t="n">
        <v>8367.88</v>
      </c>
      <c r="BY1073" s="7" t="n">
        <v>33.5314757074634</v>
      </c>
      <c r="BZ1073" s="5" t="n">
        <v>5</v>
      </c>
      <c r="CF1073" s="25" t="n">
        <v>44798</v>
      </c>
      <c r="CH1073" s="6" t="n">
        <v>0.465926262959372</v>
      </c>
      <c r="CI1073" s="6" t="n">
        <v>0.456405011854041</v>
      </c>
      <c r="CJ1073" s="6" t="n">
        <v>-0.0204351028526615</v>
      </c>
      <c r="CK1073" s="6" t="n">
        <v>0.0935206780818021</v>
      </c>
      <c r="CL1073" s="7" t="n">
        <v>0.315429702170419</v>
      </c>
      <c r="CO1073" s="4" t="s">
        <v>466</v>
      </c>
    </row>
    <row r="1074" customFormat="false" ht="15" hidden="false" customHeight="false" outlineLevel="0" collapsed="false">
      <c r="A1074" s="4" t="s">
        <v>31</v>
      </c>
      <c r="B1074" s="4" t="s">
        <v>32</v>
      </c>
      <c r="C1074" s="25" t="n">
        <v>44742</v>
      </c>
      <c r="D1074" s="4" t="s">
        <v>325</v>
      </c>
      <c r="E1074" s="4" t="s">
        <v>660</v>
      </c>
      <c r="F1074" s="4" t="s">
        <v>98</v>
      </c>
      <c r="G1074" s="4" t="s">
        <v>459</v>
      </c>
      <c r="H1074" s="4" t="s">
        <v>528</v>
      </c>
      <c r="I1074" s="5" t="n">
        <v>1355</v>
      </c>
      <c r="J1074" s="25" t="n">
        <v>44774</v>
      </c>
      <c r="K1074" s="4" t="s">
        <v>584</v>
      </c>
      <c r="L1074" s="4" t="s">
        <v>6</v>
      </c>
      <c r="M1074" s="4" t="s">
        <v>441</v>
      </c>
      <c r="N1074" s="25" t="n">
        <v>44771</v>
      </c>
      <c r="O1074" s="25" t="n">
        <v>44774</v>
      </c>
      <c r="P1074" s="25" t="n">
        <v>44775</v>
      </c>
      <c r="Q1074" s="25" t="n">
        <v>44774</v>
      </c>
      <c r="R1074" s="6" t="n">
        <v>0.0184141816682699</v>
      </c>
      <c r="S1074" s="6" t="n">
        <v>0.035420321144245</v>
      </c>
      <c r="T1074" s="6" t="n">
        <v>-0.0361634195608263</v>
      </c>
      <c r="U1074" s="6" t="n">
        <v>0.0176710832516887</v>
      </c>
      <c r="V1074" s="6" t="n">
        <v>0.0244128343649097</v>
      </c>
      <c r="W1074" s="6" t="n">
        <v>0.0428344543733878</v>
      </c>
      <c r="X1074" s="6" t="n">
        <v>-0.00674175111322106</v>
      </c>
      <c r="Y1074" s="6" t="n">
        <v>-0.0251633711216992</v>
      </c>
      <c r="AB1074" s="6" t="n">
        <v>0.0160572122520577</v>
      </c>
      <c r="AC1074" s="6" t="n">
        <v>0.035420321144245</v>
      </c>
      <c r="AD1074" s="6" t="n">
        <v>0.035420321144245</v>
      </c>
      <c r="AE1074" s="6" t="n">
        <v>0.0490487113749832</v>
      </c>
      <c r="AF1074" s="7" t="n">
        <v>0.640990371389273</v>
      </c>
      <c r="AG1074" s="7" t="n">
        <v>3.68343557430145</v>
      </c>
      <c r="AH1074" s="26" t="n">
        <v>727.7</v>
      </c>
      <c r="AI1074" s="6" t="n">
        <v>0.0321985815602839</v>
      </c>
      <c r="AJ1074" s="6" t="n">
        <v>0.129267535692117</v>
      </c>
      <c r="AK1074" s="6" t="n">
        <v>-0.115688419005955</v>
      </c>
      <c r="AL1074" s="6" t="n">
        <v>-0.0801997092839549</v>
      </c>
      <c r="AM1074" s="6" t="n">
        <v>-0.106732952801818</v>
      </c>
      <c r="AN1074" s="6" t="n">
        <v>0.0685864287687996</v>
      </c>
      <c r="AO1074" s="6" t="n">
        <v>0.0606811069233177</v>
      </c>
      <c r="AP1074" s="6" t="n">
        <v>0.0347485127095728</v>
      </c>
      <c r="AQ1074" s="6" t="n">
        <v>0.00838290968090849</v>
      </c>
      <c r="AR1074" s="6" t="n">
        <v>-0.00280157962320304</v>
      </c>
      <c r="AS1074" s="4" t="s">
        <v>442</v>
      </c>
      <c r="AT1074" s="4" t="s">
        <v>121</v>
      </c>
      <c r="AU1074" s="5" t="n">
        <v>10821</v>
      </c>
      <c r="AV1074" s="6" t="n">
        <v>0.270816206694069</v>
      </c>
      <c r="AW1074" s="6" t="n">
        <v>-0.317760544732362</v>
      </c>
      <c r="AX1074" s="5" t="n">
        <v>2068</v>
      </c>
      <c r="AY1074" s="6" t="n">
        <v>0.1911098789391</v>
      </c>
      <c r="AZ1074" s="6" t="n">
        <v>-0.00982963955767052</v>
      </c>
      <c r="BA1074" s="5" t="n">
        <v>877</v>
      </c>
      <c r="BB1074" s="6" t="n">
        <v>0.295420974889217</v>
      </c>
      <c r="BC1074" s="6" t="n">
        <v>-0.364031907179115</v>
      </c>
      <c r="BD1074" s="6" t="n">
        <v>0.0810461140375196</v>
      </c>
      <c r="BE1074" s="7" t="n">
        <v>10.76</v>
      </c>
      <c r="BM1074" s="5" t="n">
        <v>55669.05</v>
      </c>
      <c r="BN1074" s="5" t="n">
        <v>3626</v>
      </c>
      <c r="BO1074" s="26" t="n">
        <v>15.3527440706012</v>
      </c>
      <c r="BS1074" s="26" t="n">
        <v>8.6</v>
      </c>
      <c r="BT1074" s="7" t="n">
        <v>2.17</v>
      </c>
      <c r="BU1074" s="4" t="s">
        <v>1249</v>
      </c>
      <c r="BV1074" s="5" t="n">
        <v>6496</v>
      </c>
      <c r="BW1074" s="5" t="n">
        <v>2022</v>
      </c>
      <c r="BX1074" s="5" t="n">
        <v>4474</v>
      </c>
      <c r="BY1074" s="7" t="n">
        <v>1.79150579150579</v>
      </c>
      <c r="BZ1074" s="5" t="n">
        <v>1</v>
      </c>
      <c r="CF1074" s="25" t="n">
        <v>44798</v>
      </c>
      <c r="CG1074" s="6" t="n">
        <v>0.345135377213266</v>
      </c>
      <c r="CH1074" s="6" t="n">
        <v>0.346977254283708</v>
      </c>
      <c r="CI1074" s="6" t="n">
        <v>0.357721596177202</v>
      </c>
      <c r="CJ1074" s="6" t="n">
        <v>0.0309655510868416</v>
      </c>
      <c r="CK1074" s="6" t="n">
        <v>0.0719844357976654</v>
      </c>
      <c r="CL1074" s="7" t="n">
        <v>0.492055272111944</v>
      </c>
      <c r="CM1074" s="6" t="n">
        <v>-0.0107051647836065</v>
      </c>
      <c r="CN1074" s="4" t="s">
        <v>493</v>
      </c>
    </row>
    <row r="1075" customFormat="false" ht="15" hidden="false" customHeight="false" outlineLevel="0" collapsed="false">
      <c r="A1075" s="4" t="s">
        <v>31</v>
      </c>
      <c r="B1075" s="4" t="s">
        <v>32</v>
      </c>
      <c r="C1075" s="25" t="n">
        <v>44742</v>
      </c>
      <c r="D1075" s="4" t="s">
        <v>326</v>
      </c>
      <c r="E1075" s="4" t="s">
        <v>587</v>
      </c>
      <c r="F1075" s="4" t="s">
        <v>79</v>
      </c>
      <c r="G1075" s="4" t="s">
        <v>459</v>
      </c>
      <c r="H1075" s="4" t="s">
        <v>498</v>
      </c>
      <c r="I1075" s="5" t="n">
        <v>1275</v>
      </c>
      <c r="J1075" s="25" t="n">
        <v>44774</v>
      </c>
      <c r="K1075" s="4" t="s">
        <v>1242</v>
      </c>
      <c r="L1075" s="4" t="s">
        <v>6</v>
      </c>
      <c r="M1075" s="4" t="s">
        <v>441</v>
      </c>
      <c r="N1075" s="25" t="n">
        <v>44771</v>
      </c>
      <c r="O1075" s="25" t="n">
        <v>44774</v>
      </c>
      <c r="P1075" s="25" t="n">
        <v>44775</v>
      </c>
      <c r="Q1075" s="25" t="n">
        <v>44774</v>
      </c>
      <c r="R1075" s="6" t="n">
        <v>0.00736091298145514</v>
      </c>
      <c r="S1075" s="6" t="n">
        <v>0.049167327517843</v>
      </c>
      <c r="T1075" s="6" t="n">
        <v>-0.0113378684807256</v>
      </c>
      <c r="U1075" s="6" t="n">
        <v>0.0451903720185726</v>
      </c>
      <c r="V1075" s="6" t="n">
        <v>0.0244128343649097</v>
      </c>
      <c r="W1075" s="6" t="n">
        <v>0.0124201460847371</v>
      </c>
      <c r="X1075" s="6" t="n">
        <v>0.0207775376536629</v>
      </c>
      <c r="Y1075" s="6" t="n">
        <v>0.0327702259338355</v>
      </c>
      <c r="Z1075" s="6" t="n">
        <v>-0.00885511927529337</v>
      </c>
      <c r="AA1075" s="6" t="n">
        <v>0.0540454912938659</v>
      </c>
      <c r="AB1075" s="6" t="n">
        <v>0.0103092783505154</v>
      </c>
      <c r="AC1075" s="6" t="n">
        <v>0.049167327517843</v>
      </c>
      <c r="AD1075" s="6" t="n">
        <v>0.049167327517843</v>
      </c>
      <c r="AE1075" s="6" t="n">
        <v>0.063441712926249</v>
      </c>
      <c r="AF1075" s="7" t="n">
        <v>0.644642857142858</v>
      </c>
      <c r="AG1075" s="7" t="n">
        <v>3.62549946085638</v>
      </c>
      <c r="AH1075" s="26" t="n">
        <v>876.25</v>
      </c>
      <c r="AI1075" s="6" t="n">
        <v>0.00493147542863714</v>
      </c>
      <c r="AJ1075" s="6" t="n">
        <v>0.11609985989046</v>
      </c>
      <c r="AK1075" s="6" t="n">
        <v>0.213026625444142</v>
      </c>
      <c r="AL1075" s="6" t="n">
        <v>0.506101753179787</v>
      </c>
      <c r="AM1075" s="6" t="n">
        <v>0.731149160355612</v>
      </c>
      <c r="AN1075" s="6" t="n">
        <v>0.121610524207083</v>
      </c>
      <c r="AO1075" s="6" t="n">
        <v>-0.00551066431662228</v>
      </c>
      <c r="AP1075" s="6" t="n">
        <v>0.095456531236348</v>
      </c>
      <c r="AQ1075" s="6" t="n">
        <v>0.126692878986457</v>
      </c>
      <c r="AR1075" s="6" t="n">
        <v>0.115508389682345</v>
      </c>
      <c r="AS1075" s="4" t="s">
        <v>442</v>
      </c>
      <c r="AT1075" s="4" t="s">
        <v>121</v>
      </c>
      <c r="AU1075" s="5" t="n">
        <v>5017.575</v>
      </c>
      <c r="AV1075" s="6" t="n">
        <v>1.02073543602127</v>
      </c>
      <c r="AW1075" s="6" t="n">
        <v>0.749822230483453</v>
      </c>
      <c r="AX1075" s="5" t="n">
        <v>1250.617</v>
      </c>
      <c r="AY1075" s="6" t="n">
        <v>0.24924729575542</v>
      </c>
      <c r="AZ1075" s="6" t="n">
        <v>0.0193681635290073</v>
      </c>
      <c r="BA1075" s="5" t="n">
        <v>787.438</v>
      </c>
      <c r="BB1075" s="6" t="n">
        <v>1.5552480002596</v>
      </c>
      <c r="BC1075" s="6" t="n">
        <v>2.09762516374451</v>
      </c>
      <c r="BD1075" s="6" t="n">
        <v>0.156935970065221</v>
      </c>
      <c r="BE1075" s="7" t="n">
        <v>12.123</v>
      </c>
      <c r="BM1075" s="5" t="n">
        <v>56916.7749375</v>
      </c>
      <c r="BN1075" s="5" t="n">
        <v>819.004</v>
      </c>
      <c r="BO1075" s="26" t="n">
        <v>69.4951122796714</v>
      </c>
      <c r="BS1075" s="26" t="n">
        <v>42.48</v>
      </c>
      <c r="BT1075" s="7" t="n">
        <v>10.34</v>
      </c>
      <c r="BZ1075" s="5" t="n">
        <v>4</v>
      </c>
      <c r="CA1075" s="6" t="n">
        <v>0.237564179354153</v>
      </c>
      <c r="CB1075" s="6" t="n">
        <v>0.385016271540776</v>
      </c>
      <c r="CC1075" s="4" t="s">
        <v>490</v>
      </c>
      <c r="CD1075" s="26" t="n">
        <v>68.5690979072594</v>
      </c>
      <c r="CE1075" s="6" t="n">
        <v>0.0135048352781964</v>
      </c>
      <c r="CO1075" s="4" t="s">
        <v>971</v>
      </c>
    </row>
    <row r="1076" customFormat="false" ht="15" hidden="false" customHeight="false" outlineLevel="0" collapsed="false">
      <c r="A1076" s="4" t="s">
        <v>31</v>
      </c>
      <c r="B1076" s="4" t="s">
        <v>32</v>
      </c>
      <c r="C1076" s="25" t="n">
        <v>44742</v>
      </c>
      <c r="D1076" s="4" t="s">
        <v>127</v>
      </c>
      <c r="E1076" s="4" t="s">
        <v>600</v>
      </c>
      <c r="F1076" s="4" t="s">
        <v>76</v>
      </c>
      <c r="G1076" s="4" t="s">
        <v>459</v>
      </c>
      <c r="H1076" s="4" t="s">
        <v>601</v>
      </c>
      <c r="I1076" s="5" t="n">
        <v>600</v>
      </c>
      <c r="J1076" s="25" t="n">
        <v>44775</v>
      </c>
      <c r="K1076" s="4" t="s">
        <v>718</v>
      </c>
      <c r="L1076" s="4" t="s">
        <v>5</v>
      </c>
      <c r="M1076" s="4" t="s">
        <v>441</v>
      </c>
      <c r="N1076" s="25" t="n">
        <v>44774</v>
      </c>
      <c r="O1076" s="25" t="n">
        <v>44775</v>
      </c>
      <c r="P1076" s="25" t="n">
        <v>44776</v>
      </c>
      <c r="Q1076" s="25" t="n">
        <v>44776</v>
      </c>
      <c r="R1076" s="6" t="n">
        <v>0.0455235204855842</v>
      </c>
      <c r="S1076" s="6" t="n">
        <v>0.00987377402471745</v>
      </c>
      <c r="T1076" s="6" t="n">
        <v>-0.0398710885612874</v>
      </c>
      <c r="U1076" s="6" t="n">
        <v>0.0155262059490142</v>
      </c>
      <c r="V1076" s="6" t="n">
        <v>0.0133686446105916</v>
      </c>
      <c r="W1076" s="6" t="n">
        <v>0.0394098605731132</v>
      </c>
      <c r="X1076" s="6" t="n">
        <v>0.0021575613384226</v>
      </c>
      <c r="Y1076" s="6" t="n">
        <v>-0.023883654624099</v>
      </c>
      <c r="Z1076" s="6" t="n">
        <v>0.0122933377210487</v>
      </c>
      <c r="AA1076" s="6" t="n">
        <v>0.00323286822796554</v>
      </c>
      <c r="AB1076" s="6" t="n">
        <v>0.00167671972649863</v>
      </c>
      <c r="AC1076" s="6" t="n">
        <v>-0.0398710885612874</v>
      </c>
      <c r="AD1076" s="6" t="n">
        <v>0.0398710885612874</v>
      </c>
      <c r="AE1076" s="6" t="n">
        <v>0.0621257322039066</v>
      </c>
      <c r="AF1076" s="7" t="n">
        <v>0.24956186470382</v>
      </c>
      <c r="AG1076" s="7" t="n">
        <v>0.665093439147314</v>
      </c>
      <c r="AH1076" s="26" t="n">
        <v>2174.7</v>
      </c>
      <c r="AI1076" s="6" t="n">
        <v>0.0255841920347097</v>
      </c>
      <c r="AJ1076" s="6" t="n">
        <v>0.127021144278607</v>
      </c>
      <c r="AK1076" s="6" t="n">
        <v>-0.23164979596163</v>
      </c>
      <c r="AL1076" s="6" t="n">
        <v>0.138437377306636</v>
      </c>
      <c r="AM1076" s="6" t="n">
        <v>1.35280753002272</v>
      </c>
      <c r="AN1076" s="6" t="n">
        <v>0.0362387239381086</v>
      </c>
      <c r="AO1076" s="6" t="n">
        <v>0.0907824203404988</v>
      </c>
      <c r="AP1076" s="6" t="n">
        <v>-0.0180078018688195</v>
      </c>
      <c r="AQ1076" s="6" t="n">
        <v>0.0676766760410061</v>
      </c>
      <c r="AR1076" s="6" t="n">
        <v>0.0517089048865131</v>
      </c>
      <c r="AS1076" s="4" t="s">
        <v>442</v>
      </c>
      <c r="AT1076" s="4" t="s">
        <v>121</v>
      </c>
      <c r="AU1076" s="5" t="n">
        <v>1635</v>
      </c>
      <c r="AV1076" s="6" t="n">
        <v>0.673490276356193</v>
      </c>
      <c r="AW1076" s="6" t="n">
        <v>0.119096509240247</v>
      </c>
      <c r="AX1076" s="5" t="n">
        <v>948</v>
      </c>
      <c r="AY1076" s="6" t="n">
        <v>0.579816513761468</v>
      </c>
      <c r="AZ1076" s="6" t="n">
        <v>-0.273817058398205</v>
      </c>
      <c r="BA1076" s="5" t="n">
        <v>214</v>
      </c>
      <c r="BB1076" s="6" t="n">
        <v>-0.0228310502283106</v>
      </c>
      <c r="BC1076" s="6" t="n">
        <v>0.768595041322314</v>
      </c>
      <c r="BD1076" s="6" t="n">
        <v>0.130886850152905</v>
      </c>
      <c r="BE1076" s="7" t="n">
        <v>1.18</v>
      </c>
      <c r="BM1076" s="5" t="n">
        <v>340123.08</v>
      </c>
      <c r="BN1076" s="5" t="n">
        <v>489</v>
      </c>
      <c r="BO1076" s="26" t="n">
        <v>695.548220858896</v>
      </c>
      <c r="BS1076" s="26" t="n">
        <v>11.61</v>
      </c>
      <c r="BT1076" s="7" t="n">
        <v>2.43</v>
      </c>
      <c r="BU1076" s="4" t="s">
        <v>1249</v>
      </c>
      <c r="BV1076" s="5" t="n">
        <v>3060</v>
      </c>
      <c r="BW1076" s="5" t="n">
        <v>14792</v>
      </c>
      <c r="BX1076" s="5" t="n">
        <v>-11732</v>
      </c>
      <c r="BY1076" s="7" t="n">
        <v>6.25766871165644</v>
      </c>
      <c r="BZ1076" s="5" t="n">
        <v>7</v>
      </c>
      <c r="CA1076" s="6" t="n">
        <v>0.152255576884888</v>
      </c>
      <c r="CB1076" s="6" t="n">
        <v>0.144904546305782</v>
      </c>
      <c r="CC1076" s="4" t="s">
        <v>737</v>
      </c>
      <c r="CD1076" s="26" t="n">
        <v>22.4804636068077</v>
      </c>
      <c r="CE1076" s="6" t="n">
        <v>29.9401190751361</v>
      </c>
      <c r="CO1076" s="4" t="s">
        <v>483</v>
      </c>
    </row>
    <row r="1077" customFormat="false" ht="15" hidden="false" customHeight="false" outlineLevel="0" collapsed="false">
      <c r="A1077" s="4" t="s">
        <v>31</v>
      </c>
      <c r="B1077" s="4" t="s">
        <v>32</v>
      </c>
      <c r="C1077" s="25" t="n">
        <v>44742</v>
      </c>
      <c r="D1077" s="4" t="s">
        <v>150</v>
      </c>
      <c r="E1077" s="4" t="s">
        <v>804</v>
      </c>
      <c r="F1077" s="4" t="s">
        <v>69</v>
      </c>
      <c r="G1077" s="4" t="s">
        <v>438</v>
      </c>
      <c r="H1077" s="4" t="s">
        <v>453</v>
      </c>
      <c r="I1077" s="5" t="n">
        <v>5200</v>
      </c>
      <c r="J1077" s="25" t="n">
        <v>44775</v>
      </c>
      <c r="K1077" s="4" t="s">
        <v>958</v>
      </c>
      <c r="L1077" s="4" t="s">
        <v>6</v>
      </c>
      <c r="M1077" s="4" t="s">
        <v>462</v>
      </c>
      <c r="N1077" s="25" t="n">
        <v>44774</v>
      </c>
      <c r="O1077" s="25" t="n">
        <v>44775</v>
      </c>
      <c r="P1077" s="25" t="n">
        <v>44776</v>
      </c>
      <c r="Q1077" s="25" t="n">
        <v>44775</v>
      </c>
      <c r="R1077" s="6" t="n">
        <v>0.0303983228511529</v>
      </c>
      <c r="S1077" s="6" t="n">
        <v>0.0254323499491354</v>
      </c>
      <c r="T1077" s="6" t="n">
        <v>-0.0218253968253969</v>
      </c>
      <c r="U1077" s="6" t="n">
        <v>0.0340052759748913</v>
      </c>
      <c r="V1077" s="6" t="n">
        <v>0.0133686446105916</v>
      </c>
      <c r="W1077" s="6" t="n">
        <v>0.0132570218100684</v>
      </c>
      <c r="X1077" s="6" t="n">
        <v>0.0206366313642997</v>
      </c>
      <c r="Y1077" s="6" t="n">
        <v>0.020748254164823</v>
      </c>
      <c r="Z1077" s="6" t="n">
        <v>-0.00213285848082578</v>
      </c>
      <c r="AA1077" s="6" t="n">
        <v>0.0361381344557171</v>
      </c>
      <c r="AB1077" s="6" t="n">
        <v>-0.00406917599186152</v>
      </c>
      <c r="AC1077" s="6" t="n">
        <v>0.0254323499491354</v>
      </c>
      <c r="AD1077" s="6" t="n">
        <v>0.0254323499491354</v>
      </c>
      <c r="AE1077" s="6" t="n">
        <v>0.069175991861648</v>
      </c>
      <c r="AF1077" s="7" t="n">
        <v>0.529411764705882</v>
      </c>
      <c r="AG1077" s="7" t="n">
        <v>7.2911867133445</v>
      </c>
      <c r="AH1077" s="26" t="n">
        <v>47.7</v>
      </c>
      <c r="AI1077" s="6" t="n">
        <v>-0.0275229357798164</v>
      </c>
      <c r="AJ1077" s="6" t="n">
        <v>0.0755355129650508</v>
      </c>
      <c r="AK1077" s="6" t="n">
        <v>4.44089209850063E-016</v>
      </c>
      <c r="AL1077" s="6" t="n">
        <v>-0.1350861287398</v>
      </c>
      <c r="AM1077" s="6" t="n">
        <v>-0.334263782274949</v>
      </c>
      <c r="AN1077" s="6" t="n">
        <v>0.121654086300415</v>
      </c>
      <c r="AO1077" s="6" t="n">
        <v>-0.0461185733353642</v>
      </c>
      <c r="AP1077" s="6" t="n">
        <v>-0.00405679513184576</v>
      </c>
      <c r="AQ1077" s="6" t="n">
        <v>0.0324543610547663</v>
      </c>
      <c r="AR1077" s="6" t="n">
        <v>0.0164865899002733</v>
      </c>
      <c r="BM1077" s="5" t="n">
        <v>19577.5587</v>
      </c>
      <c r="BN1077" s="5" t="n">
        <v>3404.69</v>
      </c>
      <c r="BO1077" s="26" t="n">
        <v>5.75017364282798</v>
      </c>
      <c r="BS1077" s="26" t="n">
        <v>17.39</v>
      </c>
      <c r="BT1077" s="7" t="n">
        <v>2.54</v>
      </c>
      <c r="BZ1077" s="5" t="n">
        <v>19</v>
      </c>
      <c r="CA1077" s="6" t="n">
        <v>0.134691896539041</v>
      </c>
      <c r="CB1077" s="6" t="n">
        <v>0.455051911459806</v>
      </c>
      <c r="CD1077" s="26" t="n">
        <v>16.863559826586</v>
      </c>
      <c r="CE1077" s="6" t="n">
        <v>-0.659017805139659</v>
      </c>
      <c r="CO1077" s="4" t="s">
        <v>463</v>
      </c>
    </row>
    <row r="1078" customFormat="false" ht="15" hidden="false" customHeight="false" outlineLevel="0" collapsed="false">
      <c r="A1078" s="4" t="s">
        <v>31</v>
      </c>
      <c r="B1078" s="4" t="s">
        <v>32</v>
      </c>
      <c r="C1078" s="25" t="n">
        <v>44742</v>
      </c>
      <c r="D1078" s="4" t="s">
        <v>158</v>
      </c>
      <c r="E1078" s="4" t="s">
        <v>710</v>
      </c>
      <c r="F1078" s="4" t="s">
        <v>82</v>
      </c>
      <c r="G1078" s="4" t="s">
        <v>438</v>
      </c>
      <c r="H1078" s="4" t="s">
        <v>508</v>
      </c>
      <c r="I1078" s="5" t="n">
        <v>25</v>
      </c>
      <c r="J1078" s="25" t="n">
        <v>44775</v>
      </c>
      <c r="K1078" s="4" t="s">
        <v>1311</v>
      </c>
      <c r="L1078" s="4" t="s">
        <v>5</v>
      </c>
      <c r="M1078" s="4" t="s">
        <v>462</v>
      </c>
      <c r="N1078" s="25" t="n">
        <v>44774</v>
      </c>
      <c r="O1078" s="25" t="n">
        <v>44775</v>
      </c>
      <c r="P1078" s="25" t="n">
        <v>44776</v>
      </c>
      <c r="Q1078" s="25" t="n">
        <v>44776</v>
      </c>
      <c r="R1078" s="6" t="n">
        <v>0.031172951308148</v>
      </c>
      <c r="S1078" s="6" t="n">
        <v>0.00865187669800882</v>
      </c>
      <c r="T1078" s="6" t="n">
        <v>-0.0282102342145989</v>
      </c>
      <c r="U1078" s="6" t="n">
        <v>0.0116145937915579</v>
      </c>
      <c r="V1078" s="6" t="n">
        <v>0.0133686446105916</v>
      </c>
      <c r="W1078" s="6" t="n">
        <v>0.0301221234976565</v>
      </c>
      <c r="X1078" s="6" t="n">
        <v>-0.00175405081903368</v>
      </c>
      <c r="Y1078" s="6" t="n">
        <v>-0.0185075297060986</v>
      </c>
      <c r="Z1078" s="6" t="n">
        <v>0.01738925647407</v>
      </c>
      <c r="AA1078" s="6" t="n">
        <v>-0.00577466268251203</v>
      </c>
      <c r="AB1078" s="6" t="n">
        <v>0.0217334520462531</v>
      </c>
      <c r="AC1078" s="6" t="n">
        <v>-0.0282102342145989</v>
      </c>
      <c r="AD1078" s="6" t="n">
        <v>0.0282102342145989</v>
      </c>
      <c r="AE1078" s="6" t="n">
        <v>0.0667310787240796</v>
      </c>
      <c r="AF1078" s="7" t="n">
        <v>0.251567826928741</v>
      </c>
      <c r="AG1078" s="7" t="n">
        <v>4.24856626005638</v>
      </c>
      <c r="AH1078" s="26" t="n">
        <v>17115.8</v>
      </c>
      <c r="AI1078" s="6" t="n">
        <v>0.0170843163005177</v>
      </c>
      <c r="AJ1078" s="6" t="n">
        <v>0.123850921888954</v>
      </c>
      <c r="AK1078" s="6" t="n">
        <v>0.183620263406302</v>
      </c>
      <c r="AL1078" s="6" t="n">
        <v>0.0543862945428904</v>
      </c>
      <c r="AM1078" s="6" t="n">
        <v>0.146149879798838</v>
      </c>
      <c r="AN1078" s="6" t="n">
        <v>0.0719630121825634</v>
      </c>
      <c r="AO1078" s="6" t="n">
        <v>0.0518879097063902</v>
      </c>
      <c r="AP1078" s="6" t="n">
        <v>0.00739890808301791</v>
      </c>
      <c r="AQ1078" s="6" t="n">
        <v>0.0168354060873359</v>
      </c>
      <c r="AR1078" s="6" t="n">
        <v>0.00086763493284292</v>
      </c>
      <c r="BM1078" s="5" t="n">
        <v>50491.61</v>
      </c>
      <c r="BN1078" s="5" t="n">
        <v>1218.3</v>
      </c>
      <c r="BO1078" s="26" t="n">
        <v>41.4443158499549</v>
      </c>
      <c r="BS1078" s="26" t="n">
        <v>58.07</v>
      </c>
      <c r="BT1078" s="7" t="n">
        <v>5.37</v>
      </c>
      <c r="BU1078" s="4" t="s">
        <v>1249</v>
      </c>
      <c r="BV1078" s="5" t="n">
        <v>269.5</v>
      </c>
      <c r="BW1078" s="5" t="n">
        <v>466.5</v>
      </c>
      <c r="BX1078" s="5" t="n">
        <v>-197</v>
      </c>
      <c r="BY1078" s="7" t="n">
        <v>0.221209882623328</v>
      </c>
      <c r="BZ1078" s="5" t="n">
        <v>4</v>
      </c>
      <c r="CA1078" s="6" t="n">
        <v>0.367612845155256</v>
      </c>
      <c r="CB1078" s="6" t="n">
        <v>0.271820274274688</v>
      </c>
      <c r="CD1078" s="26" t="n">
        <v>76.1085575683833</v>
      </c>
      <c r="CE1078" s="6" t="n">
        <v>-0.455457872622047</v>
      </c>
      <c r="CF1078" s="25" t="n">
        <v>44798</v>
      </c>
      <c r="CG1078" s="6" t="n">
        <v>0.331694267790113</v>
      </c>
      <c r="CH1078" s="6" t="n">
        <v>0.367304443725664</v>
      </c>
      <c r="CI1078" s="6" t="n">
        <v>0.340588043547329</v>
      </c>
      <c r="CJ1078" s="6" t="n">
        <v>-0.0727363924796122</v>
      </c>
      <c r="CK1078" s="6" t="n">
        <v>0.0715824473658475</v>
      </c>
      <c r="CL1078" s="7" t="n">
        <v>0.394094296195553</v>
      </c>
      <c r="CM1078" s="6" t="n">
        <v>0.558518431372549</v>
      </c>
      <c r="CN1078" s="4" t="s">
        <v>493</v>
      </c>
      <c r="CO1078" s="4" t="s">
        <v>466</v>
      </c>
    </row>
    <row r="1079" customFormat="false" ht="15" hidden="false" customHeight="false" outlineLevel="0" collapsed="false">
      <c r="A1079" s="4" t="s">
        <v>31</v>
      </c>
      <c r="B1079" s="4" t="s">
        <v>32</v>
      </c>
      <c r="C1079" s="25" t="n">
        <v>44742</v>
      </c>
      <c r="D1079" s="4" t="s">
        <v>193</v>
      </c>
      <c r="E1079" s="4" t="s">
        <v>576</v>
      </c>
      <c r="F1079" s="4" t="s">
        <v>75</v>
      </c>
      <c r="G1079" s="4" t="s">
        <v>438</v>
      </c>
      <c r="H1079" s="4" t="s">
        <v>577</v>
      </c>
      <c r="I1079" s="5" t="n">
        <v>325</v>
      </c>
      <c r="J1079" s="25" t="n">
        <v>44775</v>
      </c>
      <c r="K1079" s="4" t="s">
        <v>799</v>
      </c>
      <c r="L1079" s="4" t="s">
        <v>6</v>
      </c>
      <c r="M1079" s="4" t="s">
        <v>441</v>
      </c>
      <c r="N1079" s="25" t="n">
        <v>44774</v>
      </c>
      <c r="O1079" s="25" t="n">
        <v>44775</v>
      </c>
      <c r="P1079" s="25" t="n">
        <v>44776</v>
      </c>
      <c r="Q1079" s="25" t="n">
        <v>44775</v>
      </c>
      <c r="R1079" s="6" t="n">
        <v>0.00308437251260285</v>
      </c>
      <c r="S1079" s="6" t="n">
        <v>-0.0318399735493471</v>
      </c>
      <c r="T1079" s="6" t="n">
        <v>-0.0262277166860186</v>
      </c>
      <c r="U1079" s="6" t="n">
        <v>-0.0549833177227629</v>
      </c>
      <c r="V1079" s="6" t="n">
        <v>0.0133686446105916</v>
      </c>
      <c r="W1079" s="6" t="n">
        <v>0.0164797707881079</v>
      </c>
      <c r="X1079" s="6" t="n">
        <v>-0.0683519623333545</v>
      </c>
      <c r="Y1079" s="6" t="n">
        <v>-0.0714630885108708</v>
      </c>
      <c r="Z1079" s="6" t="n">
        <v>0.0138385361364456</v>
      </c>
      <c r="AA1079" s="6" t="n">
        <v>-0.0688218538592085</v>
      </c>
      <c r="AB1079" s="6" t="n">
        <v>0.0013225326500248</v>
      </c>
      <c r="AC1079" s="6" t="n">
        <v>-0.0318399735493471</v>
      </c>
      <c r="AD1079" s="6" t="n">
        <v>0.0318399735493471</v>
      </c>
      <c r="AE1079" s="6" t="n">
        <v>0.0703918002975699</v>
      </c>
      <c r="AF1079" s="7" t="n">
        <v>0.427900422733677</v>
      </c>
      <c r="AG1079" s="7" t="n">
        <v>5.31776350411696</v>
      </c>
      <c r="AH1079" s="26" t="n">
        <v>1507.6</v>
      </c>
      <c r="AI1079" s="6" t="n">
        <v>0.0404775872183303</v>
      </c>
      <c r="AJ1079" s="6" t="n">
        <v>0.274441016103808</v>
      </c>
      <c r="AK1079" s="6" t="n">
        <v>-0.0669348599721491</v>
      </c>
      <c r="AL1079" s="6" t="n">
        <v>-0.0635734029007109</v>
      </c>
      <c r="AM1079" s="6" t="n">
        <v>-0.0360921965410307</v>
      </c>
      <c r="AN1079" s="6" t="n">
        <v>0.0586064331789256</v>
      </c>
      <c r="AO1079" s="6" t="n">
        <v>0.215834582924882</v>
      </c>
      <c r="AP1079" s="6" t="n">
        <v>-0.0453461457529636</v>
      </c>
      <c r="AQ1079" s="6" t="n">
        <v>0.00203408851792086</v>
      </c>
      <c r="AR1079" s="6" t="n">
        <v>-0.0139336826365721</v>
      </c>
      <c r="AS1079" s="4" t="s">
        <v>442</v>
      </c>
      <c r="AT1079" s="4" t="s">
        <v>121</v>
      </c>
      <c r="AU1079" s="5" t="n">
        <v>244.673</v>
      </c>
      <c r="AV1079" s="6" t="n">
        <v>1.83975162488394</v>
      </c>
      <c r="AW1079" s="6" t="n">
        <v>-0.816123820116636</v>
      </c>
      <c r="AX1079" s="5" t="n">
        <v>-14.187</v>
      </c>
      <c r="AY1079" s="6" t="n">
        <v>-0.0579835126883637</v>
      </c>
      <c r="AZ1079" s="6" t="n">
        <v>0.679365605231785</v>
      </c>
      <c r="BA1079" s="5" t="n">
        <v>45.551</v>
      </c>
      <c r="BB1079" s="6" t="n">
        <v>1.67789535567313</v>
      </c>
      <c r="BC1079" s="6" t="n">
        <v>-0.825119975429032</v>
      </c>
      <c r="BD1079" s="6" t="n">
        <v>0.186170930180281</v>
      </c>
      <c r="BE1079" s="7" t="n">
        <v>1.64</v>
      </c>
      <c r="BM1079" s="5" t="n">
        <v>41908.2648</v>
      </c>
      <c r="BN1079" s="5" t="n">
        <v>352.15</v>
      </c>
      <c r="BO1079" s="26" t="n">
        <v>119.006857305126</v>
      </c>
      <c r="BS1079" s="26" t="n">
        <v>15.59</v>
      </c>
      <c r="BT1079" s="7" t="n">
        <v>2.88</v>
      </c>
      <c r="BU1079" s="4" t="s">
        <v>1249</v>
      </c>
      <c r="BV1079" s="5" t="n">
        <v>-451.68</v>
      </c>
      <c r="BW1079" s="5" t="n">
        <v>146.41</v>
      </c>
      <c r="BX1079" s="5" t="n">
        <v>-598.09</v>
      </c>
      <c r="BY1079" s="7" t="n">
        <v>-1.28183443539461</v>
      </c>
      <c r="BZ1079" s="5" t="n">
        <v>7</v>
      </c>
      <c r="CA1079" s="6" t="n">
        <v>0.333217493651544</v>
      </c>
      <c r="CB1079" s="6" t="n">
        <v>0.281624042021872</v>
      </c>
      <c r="CC1079" s="4" t="s">
        <v>761</v>
      </c>
      <c r="CD1079" s="26" t="n">
        <v>36.966400148058</v>
      </c>
      <c r="CE1079" s="6" t="n">
        <v>2.21932503106818</v>
      </c>
      <c r="CF1079" s="25" t="n">
        <v>44798</v>
      </c>
      <c r="CG1079" s="6" t="n">
        <v>0.385060945566464</v>
      </c>
      <c r="CH1079" s="6" t="n">
        <v>0.444534648982901</v>
      </c>
      <c r="CI1079" s="6" t="n">
        <v>0.44815417109048</v>
      </c>
      <c r="CJ1079" s="6" t="n">
        <v>0.00814227218476749</v>
      </c>
      <c r="CK1079" s="6" t="n">
        <v>0.0892269195311471</v>
      </c>
      <c r="CL1079" s="7" t="n">
        <v>0.356842685107295</v>
      </c>
      <c r="CM1079" s="6" t="n">
        <v>0.278777012870398</v>
      </c>
      <c r="CN1079" s="4" t="s">
        <v>493</v>
      </c>
    </row>
    <row r="1080" customFormat="false" ht="15" hidden="false" customHeight="false" outlineLevel="0" collapsed="false">
      <c r="A1080" s="4" t="s">
        <v>31</v>
      </c>
      <c r="B1080" s="4" t="s">
        <v>32</v>
      </c>
      <c r="C1080" s="25" t="n">
        <v>44742</v>
      </c>
      <c r="D1080" s="4" t="s">
        <v>218</v>
      </c>
      <c r="E1080" s="4" t="s">
        <v>467</v>
      </c>
      <c r="F1080" s="4" t="s">
        <v>92</v>
      </c>
      <c r="G1080" s="4" t="s">
        <v>459</v>
      </c>
      <c r="H1080" s="4" t="s">
        <v>468</v>
      </c>
      <c r="I1080" s="5" t="n">
        <v>1700</v>
      </c>
      <c r="J1080" s="25" t="n">
        <v>44775</v>
      </c>
      <c r="K1080" s="4" t="s">
        <v>1345</v>
      </c>
      <c r="L1080" s="4" t="s">
        <v>5</v>
      </c>
      <c r="M1080" s="4" t="s">
        <v>441</v>
      </c>
      <c r="N1080" s="25" t="n">
        <v>44774</v>
      </c>
      <c r="O1080" s="25" t="n">
        <v>44775</v>
      </c>
      <c r="P1080" s="25" t="n">
        <v>44776</v>
      </c>
      <c r="Q1080" s="25" t="n">
        <v>44776</v>
      </c>
      <c r="R1080" s="6" t="n">
        <v>0.0231408672208491</v>
      </c>
      <c r="S1080" s="6" t="n">
        <v>-0.0366710584101888</v>
      </c>
      <c r="T1080" s="6" t="n">
        <v>-0.0588101208114885</v>
      </c>
      <c r="U1080" s="6" t="n">
        <v>-0.0723403120008282</v>
      </c>
      <c r="V1080" s="6" t="n">
        <v>0.0133686446105916</v>
      </c>
      <c r="W1080" s="6" t="n">
        <v>0.0120873615214143</v>
      </c>
      <c r="X1080" s="6" t="n">
        <v>-0.0857089566114199</v>
      </c>
      <c r="Y1080" s="6" t="n">
        <v>-0.0844276735222426</v>
      </c>
      <c r="Z1080" s="6" t="n">
        <v>-0.00373626218802392</v>
      </c>
      <c r="AA1080" s="6" t="n">
        <v>-0.0686040498128043</v>
      </c>
      <c r="AB1080" s="6" t="n">
        <v>-0.0335080920902666</v>
      </c>
      <c r="AC1080" s="6" t="n">
        <v>-0.0588101208114885</v>
      </c>
      <c r="AD1080" s="6" t="n">
        <v>0.0588101208114885</v>
      </c>
      <c r="AE1080" s="6" t="n">
        <v>0.0581262821974014</v>
      </c>
      <c r="AF1080" s="7" t="n">
        <v>0.411764705882353</v>
      </c>
      <c r="AG1080" s="7" t="n">
        <v>5.40950801041529</v>
      </c>
      <c r="AH1080" s="26" t="n">
        <v>222.55</v>
      </c>
      <c r="AI1080" s="6" t="n">
        <v>-0.00335871025526202</v>
      </c>
      <c r="AJ1080" s="6" t="n">
        <v>0.0643232902917263</v>
      </c>
      <c r="AK1080" s="6" t="n">
        <v>0.0898628795298726</v>
      </c>
      <c r="AL1080" s="6" t="n">
        <v>-0.108373397435898</v>
      </c>
      <c r="AM1080" s="6" t="n">
        <v>0.00270331155665748</v>
      </c>
      <c r="AN1080" s="6" t="n">
        <v>0.103986951026336</v>
      </c>
      <c r="AO1080" s="6" t="n">
        <v>-0.0396636607346093</v>
      </c>
      <c r="AP1080" s="6" t="n">
        <v>-0.0549769920077501</v>
      </c>
      <c r="AQ1080" s="6" t="n">
        <v>-0.033179946718334</v>
      </c>
      <c r="AR1080" s="6" t="n">
        <v>-0.049147717872827</v>
      </c>
      <c r="AS1080" s="4" t="s">
        <v>442</v>
      </c>
      <c r="AT1080" s="4" t="s">
        <v>121</v>
      </c>
      <c r="AU1080" s="5" t="n">
        <v>6897.3</v>
      </c>
      <c r="AV1080" s="6" t="n">
        <v>0.0147565102250993</v>
      </c>
      <c r="AW1080" s="6" t="n">
        <v>-0.0307744192909236</v>
      </c>
      <c r="AX1080" s="5" t="n">
        <v>2261.9</v>
      </c>
      <c r="AY1080" s="6" t="n">
        <v>0.327939918518841</v>
      </c>
      <c r="AZ1080" s="6" t="n">
        <v>-0.189450106492194</v>
      </c>
      <c r="BA1080" s="5" t="n">
        <v>477.3</v>
      </c>
      <c r="BB1080" s="6" t="n">
        <v>-0.662757012647495</v>
      </c>
      <c r="BC1080" s="6" t="n">
        <v>-0.738966365873667</v>
      </c>
      <c r="BD1080" s="6" t="n">
        <v>0.0692009916924014</v>
      </c>
      <c r="BE1080" s="7" t="n">
        <v>1.771</v>
      </c>
      <c r="BM1080" s="5" t="n">
        <v>59974.9995</v>
      </c>
      <c r="BN1080" s="5" t="n">
        <v>6373.1</v>
      </c>
      <c r="BO1080" s="26" t="n">
        <v>9.41064780091321</v>
      </c>
      <c r="BS1080" s="26" t="n">
        <v>21.64</v>
      </c>
      <c r="BT1080" s="7" t="n">
        <v>4.33</v>
      </c>
      <c r="BU1080" s="4" t="s">
        <v>1249</v>
      </c>
      <c r="BV1080" s="5" t="n">
        <v>9121.2</v>
      </c>
      <c r="BW1080" s="5" t="n">
        <v>3285.1</v>
      </c>
      <c r="BX1080" s="5" t="n">
        <v>5836.1</v>
      </c>
      <c r="BY1080" s="7" t="n">
        <v>1.43120302521536</v>
      </c>
      <c r="BZ1080" s="5" t="n">
        <v>2</v>
      </c>
      <c r="CA1080" s="6" t="n">
        <v>0.221609020764441</v>
      </c>
      <c r="CB1080" s="6" t="n">
        <v>4.66807760141094</v>
      </c>
      <c r="CD1080" s="26" t="n">
        <v>91.2157042468683</v>
      </c>
      <c r="CE1080" s="6" t="n">
        <v>-0.896830837643439</v>
      </c>
      <c r="CF1080" s="25" t="n">
        <v>44798</v>
      </c>
      <c r="CG1080" s="6" t="n">
        <v>0.403140488807764</v>
      </c>
      <c r="CH1080" s="6" t="n">
        <v>0.441827702301089</v>
      </c>
      <c r="CI1080" s="6" t="n">
        <v>0.427330158931296</v>
      </c>
      <c r="CJ1080" s="6" t="n">
        <v>-0.032812662706045</v>
      </c>
      <c r="CK1080" s="6" t="n">
        <v>0.0858505564387917</v>
      </c>
      <c r="CL1080" s="7" t="n">
        <v>0.685028999822709</v>
      </c>
      <c r="CM1080" s="6" t="n">
        <v>-0.081039941902687</v>
      </c>
      <c r="CN1080" s="4" t="s">
        <v>493</v>
      </c>
    </row>
    <row r="1081" customFormat="false" ht="15" hidden="false" customHeight="false" outlineLevel="0" collapsed="false">
      <c r="A1081" s="4" t="s">
        <v>31</v>
      </c>
      <c r="B1081" s="4" t="s">
        <v>32</v>
      </c>
      <c r="C1081" s="25" t="n">
        <v>44742</v>
      </c>
      <c r="D1081" s="4" t="s">
        <v>300</v>
      </c>
      <c r="E1081" s="4" t="s">
        <v>648</v>
      </c>
      <c r="F1081" s="4" t="s">
        <v>73</v>
      </c>
      <c r="G1081" s="4" t="s">
        <v>438</v>
      </c>
      <c r="H1081" s="4" t="s">
        <v>1037</v>
      </c>
      <c r="I1081" s="5" t="n">
        <v>175</v>
      </c>
      <c r="J1081" s="25" t="n">
        <v>44775</v>
      </c>
      <c r="K1081" s="4" t="s">
        <v>1166</v>
      </c>
      <c r="L1081" s="4" t="s">
        <v>5</v>
      </c>
      <c r="M1081" s="4" t="s">
        <v>462</v>
      </c>
      <c r="N1081" s="25" t="n">
        <v>44774</v>
      </c>
      <c r="O1081" s="25" t="n">
        <v>44775</v>
      </c>
      <c r="P1081" s="25" t="n">
        <v>44776</v>
      </c>
      <c r="Q1081" s="25" t="n">
        <v>44776</v>
      </c>
      <c r="R1081" s="6" t="n">
        <v>0.0239959913889096</v>
      </c>
      <c r="S1081" s="6" t="n">
        <v>-0.00799246062671033</v>
      </c>
      <c r="T1081" s="6" t="n">
        <v>-0.0446324174218066</v>
      </c>
      <c r="U1081" s="6" t="n">
        <v>-0.0286288866596073</v>
      </c>
      <c r="V1081" s="6" t="n">
        <v>0.0133686446105916</v>
      </c>
      <c r="W1081" s="6" t="n">
        <v>0.00872440392233809</v>
      </c>
      <c r="X1081" s="6" t="n">
        <v>-0.0419975312701989</v>
      </c>
      <c r="Y1081" s="6" t="n">
        <v>-0.0373532905819454</v>
      </c>
      <c r="Z1081" s="6" t="n">
        <v>0.0110332655192388</v>
      </c>
      <c r="AA1081" s="6" t="n">
        <v>-0.0396621521788461</v>
      </c>
      <c r="AB1081" s="6" t="n">
        <v>-0.024408067816428</v>
      </c>
      <c r="AC1081" s="6" t="n">
        <v>-0.0446324174218066</v>
      </c>
      <c r="AD1081" s="6" t="n">
        <v>0.0446324174218066</v>
      </c>
      <c r="AE1081" s="6" t="n">
        <v>0.0423669979538146</v>
      </c>
      <c r="AF1081" s="7" t="n">
        <v>0.358775334195774</v>
      </c>
      <c r="AG1081" s="7" t="n">
        <v>4.37372381786539</v>
      </c>
      <c r="AH1081" s="26" t="n">
        <v>2694.2</v>
      </c>
      <c r="AI1081" s="6" t="n">
        <v>-0.0214296091820428</v>
      </c>
      <c r="AJ1081" s="6" t="n">
        <v>0.122372888416755</v>
      </c>
      <c r="AK1081" s="6" t="n">
        <v>0.198967558186107</v>
      </c>
      <c r="AL1081" s="6" t="n">
        <v>0.18234080835564</v>
      </c>
      <c r="AM1081" s="6" t="n">
        <v>0.379059708750286</v>
      </c>
      <c r="AN1081" s="6" t="n">
        <v>0.0997042293149237</v>
      </c>
      <c r="AO1081" s="6" t="n">
        <v>0.0226686591018313</v>
      </c>
      <c r="AP1081" s="6" t="n">
        <v>0.0854798921461761</v>
      </c>
      <c r="AQ1081" s="6" t="n">
        <v>0.12267416288987</v>
      </c>
      <c r="AR1081" s="6" t="n">
        <v>0.106706391735377</v>
      </c>
      <c r="BM1081" s="5" t="n">
        <v>95913.52</v>
      </c>
      <c r="BN1081" s="5" t="n">
        <v>1051.2</v>
      </c>
      <c r="BO1081" s="26" t="n">
        <v>91.2419330289193</v>
      </c>
      <c r="BS1081" s="26" t="n">
        <v>17.91</v>
      </c>
      <c r="BT1081" s="7" t="n">
        <v>3.79</v>
      </c>
      <c r="BU1081" s="4" t="s">
        <v>1249</v>
      </c>
      <c r="BV1081" s="5" t="n">
        <v>19.4</v>
      </c>
      <c r="BW1081" s="5" t="n">
        <v>74.6</v>
      </c>
      <c r="BX1081" s="5" t="n">
        <v>-55.2</v>
      </c>
      <c r="BY1081" s="7" t="n">
        <v>0.0328869299881336</v>
      </c>
      <c r="BZ1081" s="5" t="n">
        <v>9</v>
      </c>
      <c r="CA1081" s="6" t="n">
        <v>0.455215241340546</v>
      </c>
      <c r="CB1081" s="6" t="n">
        <v>1.706875</v>
      </c>
      <c r="CD1081" s="26" t="n">
        <v>42.5858860390557</v>
      </c>
      <c r="CE1081" s="6" t="n">
        <v>1.14253926630154</v>
      </c>
      <c r="CF1081" s="25" t="n">
        <v>44798</v>
      </c>
      <c r="CG1081" s="6" t="n">
        <v>0.312650499006081</v>
      </c>
      <c r="CH1081" s="6" t="n">
        <v>0.403377663984243</v>
      </c>
      <c r="CI1081" s="6" t="n">
        <v>0.349081293415558</v>
      </c>
      <c r="CJ1081" s="6" t="n">
        <v>-0.13460430612937</v>
      </c>
      <c r="CK1081" s="6" t="n">
        <v>0.0784791261518329</v>
      </c>
      <c r="CL1081" s="7" t="n">
        <v>0.568717053952112</v>
      </c>
      <c r="CM1081" s="6" t="n">
        <v>0.0816681173131503</v>
      </c>
      <c r="CN1081" s="4" t="s">
        <v>493</v>
      </c>
      <c r="CO1081" s="4" t="s">
        <v>466</v>
      </c>
    </row>
    <row r="1082" customFormat="false" ht="15" hidden="false" customHeight="false" outlineLevel="0" collapsed="false">
      <c r="A1082" s="4" t="s">
        <v>31</v>
      </c>
      <c r="B1082" s="4" t="s">
        <v>32</v>
      </c>
      <c r="C1082" s="25" t="n">
        <v>44742</v>
      </c>
      <c r="D1082" s="4" t="s">
        <v>314</v>
      </c>
      <c r="E1082" s="4" t="s">
        <v>854</v>
      </c>
      <c r="F1082" s="4" t="s">
        <v>82</v>
      </c>
      <c r="G1082" s="4" t="s">
        <v>459</v>
      </c>
      <c r="H1082" s="4" t="s">
        <v>508</v>
      </c>
      <c r="I1082" s="5" t="n">
        <v>200</v>
      </c>
      <c r="J1082" s="25" t="n">
        <v>44775</v>
      </c>
      <c r="K1082" s="4" t="s">
        <v>947</v>
      </c>
      <c r="L1082" s="4" t="s">
        <v>6</v>
      </c>
      <c r="M1082" s="4" t="s">
        <v>441</v>
      </c>
      <c r="N1082" s="25" t="n">
        <v>44774</v>
      </c>
      <c r="O1082" s="25" t="n">
        <v>44775</v>
      </c>
      <c r="P1082" s="25" t="n">
        <v>44776</v>
      </c>
      <c r="Q1082" s="25" t="n">
        <v>44775</v>
      </c>
      <c r="R1082" s="6" t="n">
        <v>-0.0283381364073007</v>
      </c>
      <c r="S1082" s="6" t="n">
        <v>0.0279782501235788</v>
      </c>
      <c r="T1082" s="6" t="n">
        <v>0.0178159261396422</v>
      </c>
      <c r="U1082" s="6" t="n">
        <v>0.0174560398559204</v>
      </c>
      <c r="V1082" s="6" t="n">
        <v>0.0133686446105916</v>
      </c>
      <c r="W1082" s="6" t="n">
        <v>0.0301221234976565</v>
      </c>
      <c r="X1082" s="6" t="n">
        <v>0.00408739524532875</v>
      </c>
      <c r="Y1082" s="6" t="n">
        <v>-0.0126660836417362</v>
      </c>
      <c r="Z1082" s="6" t="n">
        <v>0.0144685334418888</v>
      </c>
      <c r="AA1082" s="6" t="n">
        <v>0.00298750641403162</v>
      </c>
      <c r="AB1082" s="6" t="n">
        <v>0.000296589223924837</v>
      </c>
      <c r="AC1082" s="6" t="n">
        <v>0.0279782501235788</v>
      </c>
      <c r="AD1082" s="6" t="n">
        <v>0.0279782501235788</v>
      </c>
      <c r="AE1082" s="6" t="n">
        <v>0.0595897182402374</v>
      </c>
      <c r="AF1082" s="7" t="n">
        <v>0.817917876399832</v>
      </c>
      <c r="AG1082" s="7" t="n">
        <v>1.96814832473388</v>
      </c>
      <c r="AH1082" s="26" t="n">
        <v>2082</v>
      </c>
      <c r="AI1082" s="6" t="n">
        <v>-0.0318980749558263</v>
      </c>
      <c r="AJ1082" s="6" t="n">
        <v>0.130722858849725</v>
      </c>
      <c r="AK1082" s="6" t="n">
        <v>0.128180118670243</v>
      </c>
      <c r="AL1082" s="6" t="n">
        <v>0.239433265864984</v>
      </c>
      <c r="AM1082" s="6" t="n">
        <v>0.831940167179939</v>
      </c>
      <c r="AN1082" s="6" t="n">
        <v>0.0719630121825634</v>
      </c>
      <c r="AO1082" s="6" t="n">
        <v>0.0587598466671615</v>
      </c>
      <c r="AP1082" s="6" t="n">
        <v>0.0590555831148274</v>
      </c>
      <c r="AQ1082" s="6" t="n">
        <v>0.175371459617791</v>
      </c>
      <c r="AR1082" s="6" t="n">
        <v>0.159403688463298</v>
      </c>
      <c r="AS1082" s="4" t="s">
        <v>442</v>
      </c>
      <c r="AT1082" s="4" t="s">
        <v>121</v>
      </c>
      <c r="AU1082" s="5" t="n">
        <v>3798.9</v>
      </c>
      <c r="AV1082" s="6" t="n">
        <v>0.558535864909661</v>
      </c>
      <c r="AW1082" s="6" t="n">
        <v>0.112428842504744</v>
      </c>
      <c r="AX1082" s="5" t="n">
        <v>412.1</v>
      </c>
      <c r="AY1082" s="6" t="n">
        <v>0.108478770170313</v>
      </c>
      <c r="AZ1082" s="6" t="n">
        <v>-0.00660730233079523</v>
      </c>
      <c r="BA1082" s="5" t="n">
        <v>194.56</v>
      </c>
      <c r="BB1082" s="6" t="n">
        <v>0.621333333333333</v>
      </c>
      <c r="BC1082" s="6" t="n">
        <v>0.0881431767337808</v>
      </c>
      <c r="BD1082" s="6" t="n">
        <v>0.0512148253441786</v>
      </c>
      <c r="BE1082" s="7" t="n">
        <v>10.08</v>
      </c>
      <c r="BM1082" s="5" t="n">
        <v>40161.78</v>
      </c>
      <c r="BN1082" s="5" t="n">
        <v>746.16</v>
      </c>
      <c r="BO1082" s="26" t="n">
        <v>53.8246220649727</v>
      </c>
      <c r="BS1082" s="26" t="n">
        <v>58.07</v>
      </c>
      <c r="BT1082" s="7" t="n">
        <v>5.37</v>
      </c>
      <c r="BU1082" s="4" t="s">
        <v>1249</v>
      </c>
      <c r="BV1082" s="5" t="n">
        <v>877.29</v>
      </c>
      <c r="BW1082" s="5" t="n">
        <v>248.08</v>
      </c>
      <c r="BX1082" s="5" t="n">
        <v>629.21</v>
      </c>
      <c r="BY1082" s="7" t="n">
        <v>1.14107149825059</v>
      </c>
      <c r="BZ1082" s="5" t="n">
        <v>4</v>
      </c>
      <c r="CA1082" s="6" t="n">
        <v>0.176689825400851</v>
      </c>
      <c r="CB1082" s="6" t="n">
        <v>-0.0776927847839569</v>
      </c>
      <c r="CC1082" s="4" t="s">
        <v>575</v>
      </c>
      <c r="CD1082" s="26" t="n">
        <v>76.1085575683833</v>
      </c>
      <c r="CE1082" s="6" t="n">
        <v>-0.292791457562293</v>
      </c>
      <c r="CO1082" s="4" t="s">
        <v>483</v>
      </c>
    </row>
    <row r="1083" customFormat="false" ht="15" hidden="false" customHeight="false" outlineLevel="0" collapsed="false">
      <c r="A1083" s="4" t="s">
        <v>31</v>
      </c>
      <c r="B1083" s="4" t="s">
        <v>32</v>
      </c>
      <c r="C1083" s="25" t="n">
        <v>44742</v>
      </c>
      <c r="D1083" s="4" t="s">
        <v>329</v>
      </c>
      <c r="E1083" s="4" t="s">
        <v>661</v>
      </c>
      <c r="F1083" s="4" t="s">
        <v>99</v>
      </c>
      <c r="G1083" s="4" t="s">
        <v>438</v>
      </c>
      <c r="H1083" s="4" t="s">
        <v>1037</v>
      </c>
      <c r="I1083" s="5" t="n">
        <v>375</v>
      </c>
      <c r="J1083" s="25" t="n">
        <v>44775</v>
      </c>
      <c r="K1083" s="4" t="s">
        <v>950</v>
      </c>
      <c r="L1083" s="4" t="s">
        <v>5</v>
      </c>
      <c r="M1083" s="4" t="s">
        <v>441</v>
      </c>
      <c r="N1083" s="25" t="n">
        <v>44774</v>
      </c>
      <c r="O1083" s="25" t="n">
        <v>44775</v>
      </c>
      <c r="P1083" s="25" t="n">
        <v>44776</v>
      </c>
      <c r="Q1083" s="25" t="n">
        <v>44776</v>
      </c>
      <c r="R1083" s="6" t="n">
        <v>-0.00547399850709129</v>
      </c>
      <c r="S1083" s="6" t="n">
        <v>0.000350262697022874</v>
      </c>
      <c r="T1083" s="6" t="n">
        <v>-0.017406962785114</v>
      </c>
      <c r="U1083" s="6" t="n">
        <v>-0.0225306985951824</v>
      </c>
      <c r="V1083" s="6" t="n">
        <v>0.0133686446105916</v>
      </c>
      <c r="W1083" s="6" t="n">
        <v>0.00872440392233809</v>
      </c>
      <c r="X1083" s="6" t="n">
        <v>-0.035899343205774</v>
      </c>
      <c r="Y1083" s="6" t="n">
        <v>-0.0312551025175205</v>
      </c>
      <c r="AB1083" s="6" t="n">
        <v>-0.0296118447378951</v>
      </c>
      <c r="AC1083" s="6" t="n">
        <v>-0.017406962785114</v>
      </c>
      <c r="AD1083" s="6" t="n">
        <v>0.017406962785114</v>
      </c>
      <c r="AE1083" s="6" t="n">
        <v>0.0315126050420168</v>
      </c>
      <c r="AF1083" s="7" t="n">
        <v>0.753968253968254</v>
      </c>
      <c r="AG1083" s="7" t="n">
        <v>3.40867031065113</v>
      </c>
      <c r="AH1083" s="26" t="n">
        <v>1004.75</v>
      </c>
      <c r="AI1083" s="6" t="n">
        <v>0.00294469954082666</v>
      </c>
      <c r="AJ1083" s="6" t="n">
        <v>0.0332682023858495</v>
      </c>
      <c r="AK1083" s="6" t="n">
        <v>-0.183760510175068</v>
      </c>
      <c r="AL1083" s="6" t="n">
        <v>-0.152503057652566</v>
      </c>
      <c r="AM1083" s="6" t="n">
        <v>-0.0256969696969693</v>
      </c>
      <c r="AN1083" s="6" t="n">
        <v>0.0997042293149237</v>
      </c>
      <c r="AO1083" s="6" t="n">
        <v>-0.0664360269290742</v>
      </c>
      <c r="AP1083" s="6" t="n">
        <v>0.00748320097739752</v>
      </c>
      <c r="AQ1083" s="6" t="n">
        <v>0.00514151903889215</v>
      </c>
      <c r="AR1083" s="6" t="n">
        <v>-0.0108262521156008</v>
      </c>
      <c r="AS1083" s="4" t="s">
        <v>442</v>
      </c>
      <c r="AT1083" s="4" t="s">
        <v>121</v>
      </c>
      <c r="AU1083" s="5" t="n">
        <v>2768</v>
      </c>
      <c r="AV1083" s="6" t="n">
        <v>0.550526551646874</v>
      </c>
      <c r="AW1083" s="6" t="n">
        <v>0.0380337360964231</v>
      </c>
      <c r="AX1083" s="5" t="n">
        <v>176.99</v>
      </c>
      <c r="AY1083" s="6" t="n">
        <v>0.0639414739884393</v>
      </c>
      <c r="AZ1083" s="6" t="n">
        <v>-0.0121172309185739</v>
      </c>
      <c r="BA1083" s="5" t="n">
        <v>108.88</v>
      </c>
      <c r="BB1083" s="6" t="n">
        <v>-0.106075533661741</v>
      </c>
      <c r="BC1083" s="6" t="n">
        <v>-0.404050355774494</v>
      </c>
      <c r="BD1083" s="6" t="n">
        <v>0.0393352601156069</v>
      </c>
      <c r="BE1083" s="7" t="n">
        <v>3.29</v>
      </c>
      <c r="BM1083" s="5" t="n">
        <v>33237.13</v>
      </c>
      <c r="BN1083" s="5" t="n">
        <v>504.09</v>
      </c>
      <c r="BO1083" s="26" t="n">
        <v>65.9349124164336</v>
      </c>
      <c r="BS1083" s="26" t="n">
        <v>17.91</v>
      </c>
      <c r="BT1083" s="7" t="n">
        <v>3.79</v>
      </c>
      <c r="BU1083" s="4" t="s">
        <v>1249</v>
      </c>
      <c r="BV1083" s="5" t="n">
        <v>694.54</v>
      </c>
      <c r="BW1083" s="5" t="n">
        <v>48.16</v>
      </c>
      <c r="BX1083" s="5" t="n">
        <v>646.38</v>
      </c>
      <c r="BY1083" s="7" t="n">
        <v>1.3778095181416</v>
      </c>
      <c r="BZ1083" s="5" t="n">
        <v>1</v>
      </c>
      <c r="CF1083" s="25" t="n">
        <v>44798</v>
      </c>
      <c r="CG1083" s="6" t="n">
        <v>0.402067812920269</v>
      </c>
      <c r="CH1083" s="6" t="n">
        <v>0.435808349614684</v>
      </c>
      <c r="CI1083" s="6" t="n">
        <v>0.370281692065392</v>
      </c>
      <c r="CJ1083" s="6" t="n">
        <v>-0.150356590476586</v>
      </c>
      <c r="CK1083" s="6" t="n">
        <v>0.0847019010649945</v>
      </c>
      <c r="CL1083" s="7" t="n">
        <v>0.205508525384301</v>
      </c>
      <c r="CM1083" s="6" t="n">
        <v>-0.0579234972677596</v>
      </c>
      <c r="CN1083" s="4" t="s">
        <v>493</v>
      </c>
    </row>
    <row r="1084" customFormat="false" ht="15" hidden="false" customHeight="false" outlineLevel="0" collapsed="false">
      <c r="A1084" s="4" t="s">
        <v>31</v>
      </c>
      <c r="B1084" s="4" t="s">
        <v>32</v>
      </c>
      <c r="C1084" s="25" t="n">
        <v>44742</v>
      </c>
      <c r="D1084" s="4" t="s">
        <v>124</v>
      </c>
      <c r="E1084" s="4" t="s">
        <v>676</v>
      </c>
      <c r="F1084" s="4" t="s">
        <v>72</v>
      </c>
      <c r="G1084" s="4" t="s">
        <v>459</v>
      </c>
      <c r="H1084" s="4" t="s">
        <v>460</v>
      </c>
      <c r="I1084" s="5" t="n">
        <v>3100</v>
      </c>
      <c r="J1084" s="25" t="n">
        <v>44776</v>
      </c>
      <c r="K1084" s="4" t="s">
        <v>976</v>
      </c>
      <c r="L1084" s="4" t="s">
        <v>6</v>
      </c>
      <c r="M1084" s="4" t="s">
        <v>462</v>
      </c>
      <c r="N1084" s="25" t="n">
        <v>44775</v>
      </c>
      <c r="O1084" s="25" t="n">
        <v>44776</v>
      </c>
      <c r="P1084" s="25" t="n">
        <v>44777</v>
      </c>
      <c r="Q1084" s="25" t="n">
        <v>44776</v>
      </c>
      <c r="R1084" s="6" t="n">
        <v>-0.00324675324675317</v>
      </c>
      <c r="S1084" s="6" t="n">
        <v>-0.0120986505351326</v>
      </c>
      <c r="T1084" s="6" t="n">
        <v>-0.0094206311822892</v>
      </c>
      <c r="U1084" s="6" t="n">
        <v>-0.024766034964175</v>
      </c>
      <c r="V1084" s="6" t="n">
        <v>0.00241946932381532</v>
      </c>
      <c r="W1084" s="6" t="n">
        <v>-0.00638437309990292</v>
      </c>
      <c r="X1084" s="6" t="n">
        <v>-0.0271855042879903</v>
      </c>
      <c r="Y1084" s="6" t="n">
        <v>-0.018381661864272</v>
      </c>
      <c r="Z1084" s="6" t="n">
        <v>0.0498300376294611</v>
      </c>
      <c r="AA1084" s="6" t="n">
        <v>-0.0745960725936361</v>
      </c>
      <c r="AB1084" s="6" t="n">
        <v>0.00325732899022801</v>
      </c>
      <c r="AC1084" s="6" t="n">
        <v>-0.0120986505351326</v>
      </c>
      <c r="AD1084" s="6" t="n">
        <v>0.0120986505351326</v>
      </c>
      <c r="AE1084" s="6" t="n">
        <v>0.0428106095858538</v>
      </c>
      <c r="AF1084" s="7" t="n">
        <v>0.250000000000002</v>
      </c>
      <c r="AG1084" s="7" t="n">
        <v>2.9623687166344</v>
      </c>
      <c r="AH1084" s="26" t="n">
        <v>107.8</v>
      </c>
      <c r="AI1084" s="6" t="n">
        <v>0.0517073170731708</v>
      </c>
      <c r="AJ1084" s="6" t="n">
        <v>0.196448390677026</v>
      </c>
      <c r="AK1084" s="6" t="n">
        <v>-0.0543859649122807</v>
      </c>
      <c r="AL1084" s="6" t="n">
        <v>-0.0879864636209811</v>
      </c>
      <c r="AM1084" s="6" t="n">
        <v>-0.0690846286701213</v>
      </c>
      <c r="AN1084" s="6" t="n">
        <v>0.125694989037018</v>
      </c>
      <c r="AO1084" s="6" t="n">
        <v>0.0707534016400075</v>
      </c>
      <c r="AP1084" s="6" t="n">
        <v>0.0542082738944365</v>
      </c>
      <c r="AQ1084" s="6" t="n">
        <v>0.0927246790299576</v>
      </c>
      <c r="AR1084" s="6" t="n">
        <v>0.0769842579046556</v>
      </c>
      <c r="BM1084" s="5" t="n">
        <v>26047.8218</v>
      </c>
      <c r="BN1084" s="5" t="n">
        <v>1705.94</v>
      </c>
      <c r="BO1084" s="26" t="n">
        <v>15.2688967959014</v>
      </c>
      <c r="BS1084" s="26" t="n">
        <v>18.93</v>
      </c>
      <c r="BT1084" s="7" t="n">
        <v>3.52</v>
      </c>
      <c r="BU1084" s="4" t="s">
        <v>1249</v>
      </c>
      <c r="BV1084" s="5" t="n">
        <v>-5069.51</v>
      </c>
      <c r="BW1084" s="5" t="n">
        <v>179.71</v>
      </c>
      <c r="BX1084" s="5" t="n">
        <v>-5249.22</v>
      </c>
      <c r="BY1084" s="7" t="n">
        <v>-2.97162904388706</v>
      </c>
      <c r="BZ1084" s="5" t="n">
        <v>10</v>
      </c>
      <c r="CA1084" s="6" t="n">
        <v>0.106858256671515</v>
      </c>
      <c r="CB1084" s="6" t="n">
        <v>0.572318887567996</v>
      </c>
      <c r="CD1084" s="26" t="n">
        <v>19.7242505617632</v>
      </c>
      <c r="CE1084" s="6" t="n">
        <v>-0.225882030443217</v>
      </c>
      <c r="CF1084" s="25" t="n">
        <v>44798</v>
      </c>
      <c r="CG1084" s="6" t="n">
        <v>0.388885270725284</v>
      </c>
      <c r="CH1084" s="6" t="n">
        <v>0.461037708839867</v>
      </c>
      <c r="CI1084" s="6" t="n">
        <v>0.447484367977921</v>
      </c>
      <c r="CJ1084" s="6" t="n">
        <v>-0.0293974670663086</v>
      </c>
      <c r="CK1084" s="6" t="n">
        <v>0.0895591647331787</v>
      </c>
      <c r="CL1084" s="7" t="n">
        <v>0.135091149757569</v>
      </c>
      <c r="CM1084" s="6" t="n">
        <v>2.1152829190936E-005</v>
      </c>
      <c r="CN1084" s="4" t="s">
        <v>493</v>
      </c>
      <c r="CO1084" s="4" t="s">
        <v>466</v>
      </c>
    </row>
    <row r="1085" customFormat="false" ht="15" hidden="false" customHeight="false" outlineLevel="0" collapsed="false">
      <c r="A1085" s="4" t="s">
        <v>31</v>
      </c>
      <c r="B1085" s="4" t="s">
        <v>32</v>
      </c>
      <c r="C1085" s="25" t="n">
        <v>44742</v>
      </c>
      <c r="D1085" s="4" t="s">
        <v>125</v>
      </c>
      <c r="E1085" s="4" t="s">
        <v>617</v>
      </c>
      <c r="F1085" s="4" t="s">
        <v>76</v>
      </c>
      <c r="G1085" s="4" t="s">
        <v>459</v>
      </c>
      <c r="H1085" s="4" t="s">
        <v>601</v>
      </c>
      <c r="I1085" s="5" t="n">
        <v>675</v>
      </c>
      <c r="J1085" s="25" t="n">
        <v>44776</v>
      </c>
      <c r="K1085" s="4" t="s">
        <v>1163</v>
      </c>
      <c r="L1085" s="4" t="s">
        <v>5</v>
      </c>
      <c r="M1085" s="4" t="s">
        <v>441</v>
      </c>
      <c r="N1085" s="25" t="n">
        <v>44775</v>
      </c>
      <c r="O1085" s="25" t="n">
        <v>44776</v>
      </c>
      <c r="P1085" s="25" t="n">
        <v>44777</v>
      </c>
      <c r="Q1085" s="25" t="n">
        <v>44777</v>
      </c>
      <c r="R1085" s="6" t="n">
        <v>0.0489614470759561</v>
      </c>
      <c r="S1085" s="6" t="n">
        <v>0.0245217670870537</v>
      </c>
      <c r="T1085" s="6" t="n">
        <v>0.00716048326130059</v>
      </c>
      <c r="U1085" s="6" t="n">
        <v>0.0806436974243103</v>
      </c>
      <c r="V1085" s="6" t="n">
        <v>0.00241946932381532</v>
      </c>
      <c r="W1085" s="6" t="n">
        <v>0.00224181299410242</v>
      </c>
      <c r="X1085" s="6" t="n">
        <v>0.078224228100495</v>
      </c>
      <c r="Y1085" s="6" t="n">
        <v>0.0784018844302079</v>
      </c>
      <c r="Z1085" s="6" t="n">
        <v>0.0122933377210487</v>
      </c>
      <c r="AA1085" s="6" t="n">
        <v>0.0683503597032616</v>
      </c>
      <c r="AB1085" s="6" t="n">
        <v>-9.9847376153539E-005</v>
      </c>
      <c r="AC1085" s="6" t="n">
        <v>0.00716048326130059</v>
      </c>
      <c r="AD1085" s="6" t="n">
        <v>0.00716048326130059</v>
      </c>
      <c r="AE1085" s="6" t="n">
        <v>0.0357881523956238</v>
      </c>
      <c r="AF1085" s="7" t="n">
        <v>0.860103626943004</v>
      </c>
      <c r="AG1085" s="7" t="n">
        <v>1.05032278195694</v>
      </c>
      <c r="AH1085" s="26" t="n">
        <v>3261.75</v>
      </c>
      <c r="AI1085" s="6" t="n">
        <v>0.0983247748126945</v>
      </c>
      <c r="AJ1085" s="6" t="n">
        <v>0.358694520234103</v>
      </c>
      <c r="AK1085" s="6" t="n">
        <v>0.171900262278588</v>
      </c>
      <c r="AL1085" s="6" t="n">
        <v>0.641710287900141</v>
      </c>
      <c r="AM1085" s="6" t="n">
        <v>2.65073591135486</v>
      </c>
      <c r="AN1085" s="6" t="n">
        <v>0.108759951664086</v>
      </c>
      <c r="AO1085" s="6" t="n">
        <v>0.249934568570017</v>
      </c>
      <c r="AP1085" s="6" t="n">
        <v>0.00145873755470261</v>
      </c>
      <c r="AQ1085" s="6" t="n">
        <v>0.122817204605645</v>
      </c>
      <c r="AR1085" s="6" t="n">
        <v>0.107076783480343</v>
      </c>
      <c r="AS1085" s="4" t="s">
        <v>455</v>
      </c>
      <c r="AT1085" s="4" t="s">
        <v>121</v>
      </c>
      <c r="AU1085" s="5" t="n">
        <v>0.833</v>
      </c>
      <c r="AV1085" s="6" t="n">
        <v>-0.999701106944868</v>
      </c>
      <c r="AW1085" s="6" t="n">
        <v>-0.999719974585929</v>
      </c>
      <c r="AX1085" s="5" t="n">
        <v>-0.0126</v>
      </c>
      <c r="AY1085" s="6" t="n">
        <v>-0.0151260504201681</v>
      </c>
      <c r="AZ1085" s="6" t="n">
        <v>-0.504288037538703</v>
      </c>
      <c r="BA1085" s="5" t="n">
        <v>-0.1696</v>
      </c>
      <c r="BB1085" s="6" t="n">
        <v>-1.00038950897984</v>
      </c>
      <c r="BC1085" s="6" t="n">
        <v>-1.00073870813189</v>
      </c>
      <c r="BD1085" s="6" t="n">
        <v>-0.203601440576231</v>
      </c>
      <c r="BE1085" s="7" t="n">
        <v>-0.33</v>
      </c>
      <c r="BM1085" s="5" t="n">
        <v>358730.52675</v>
      </c>
      <c r="BN1085" s="5" t="n">
        <v>1204.61</v>
      </c>
      <c r="BO1085" s="26" t="n">
        <v>297.798064726343</v>
      </c>
      <c r="BS1085" s="26" t="n">
        <v>11.94</v>
      </c>
      <c r="BT1085" s="7" t="n">
        <v>2.5</v>
      </c>
      <c r="BU1085" s="4" t="s">
        <v>1249</v>
      </c>
      <c r="BV1085" s="5" t="n">
        <v>4096.61</v>
      </c>
      <c r="BW1085" s="5" t="n">
        <v>4190.86</v>
      </c>
      <c r="BX1085" s="5" t="n">
        <v>-94.25</v>
      </c>
      <c r="BY1085" s="7" t="n">
        <v>3.4007770149675</v>
      </c>
      <c r="BZ1085" s="5" t="n">
        <v>7</v>
      </c>
      <c r="CA1085" s="6" t="n">
        <v>0.444630323454013</v>
      </c>
      <c r="CB1085" s="6" t="n">
        <v>0.144904546305782</v>
      </c>
      <c r="CC1085" s="4" t="s">
        <v>579</v>
      </c>
      <c r="CD1085" s="26" t="n">
        <v>22.4804636068077</v>
      </c>
      <c r="CE1085" s="6" t="n">
        <v>12.2469716788297</v>
      </c>
      <c r="CO1085" s="4" t="s">
        <v>483</v>
      </c>
    </row>
    <row r="1086" customFormat="false" ht="15" hidden="false" customHeight="false" outlineLevel="0" collapsed="false">
      <c r="A1086" s="4" t="s">
        <v>31</v>
      </c>
      <c r="B1086" s="4" t="s">
        <v>32</v>
      </c>
      <c r="C1086" s="25" t="n">
        <v>44742</v>
      </c>
      <c r="D1086" s="4" t="s">
        <v>129</v>
      </c>
      <c r="E1086" s="4" t="s">
        <v>620</v>
      </c>
      <c r="F1086" s="4" t="s">
        <v>76</v>
      </c>
      <c r="G1086" s="4" t="s">
        <v>438</v>
      </c>
      <c r="H1086" s="4" t="s">
        <v>601</v>
      </c>
      <c r="I1086" s="5" t="n">
        <v>3550</v>
      </c>
      <c r="J1086" s="25" t="n">
        <v>44776</v>
      </c>
      <c r="K1086" s="4" t="s">
        <v>647</v>
      </c>
      <c r="L1086" s="4" t="s">
        <v>5</v>
      </c>
      <c r="M1086" s="4" t="s">
        <v>441</v>
      </c>
      <c r="N1086" s="25" t="n">
        <v>44775</v>
      </c>
      <c r="O1086" s="25" t="n">
        <v>44776</v>
      </c>
      <c r="P1086" s="25" t="n">
        <v>44777</v>
      </c>
      <c r="Q1086" s="25" t="n">
        <v>44777</v>
      </c>
      <c r="R1086" s="6" t="n">
        <v>0.0208171508466677</v>
      </c>
      <c r="S1086" s="6" t="n">
        <v>0.0336326282148836</v>
      </c>
      <c r="T1086" s="6" t="n">
        <v>0.0225265017667844</v>
      </c>
      <c r="U1086" s="6" t="n">
        <v>0.0769762808283356</v>
      </c>
      <c r="V1086" s="6" t="n">
        <v>0.00241946932381532</v>
      </c>
      <c r="W1086" s="6" t="n">
        <v>0.00224181299410242</v>
      </c>
      <c r="X1086" s="6" t="n">
        <v>0.0745568115045203</v>
      </c>
      <c r="Y1086" s="6" t="n">
        <v>0.0747344678342332</v>
      </c>
      <c r="Z1086" s="6" t="n">
        <v>0.0122933377210487</v>
      </c>
      <c r="AA1086" s="6" t="n">
        <v>0.064682943107287</v>
      </c>
      <c r="AB1086" s="6" t="n">
        <v>0.0157538280329799</v>
      </c>
      <c r="AC1086" s="6" t="n">
        <v>0.0225265017667844</v>
      </c>
      <c r="AD1086" s="6" t="n">
        <v>0.0225265017667844</v>
      </c>
      <c r="AE1086" s="6" t="n">
        <v>0.0530035335689046</v>
      </c>
      <c r="AF1086" s="7" t="n">
        <v>0.625</v>
      </c>
      <c r="AG1086" s="7" t="n">
        <v>2.33665898631296</v>
      </c>
      <c r="AH1086" s="26" t="n">
        <v>321.85</v>
      </c>
      <c r="AI1086" s="6" t="n">
        <v>0.103359616043881</v>
      </c>
      <c r="AJ1086" s="6" t="n">
        <v>0.222602089268755</v>
      </c>
      <c r="AK1086" s="6" t="n">
        <v>0.208372442275201</v>
      </c>
      <c r="AL1086" s="6" t="n">
        <v>2.0434988179669</v>
      </c>
      <c r="AM1086" s="6" t="n">
        <v>2.35785080855503</v>
      </c>
      <c r="AN1086" s="6" t="n">
        <v>0.108759951664086</v>
      </c>
      <c r="AO1086" s="6" t="n">
        <v>0.113842137604668</v>
      </c>
      <c r="AP1086" s="6" t="n">
        <v>-0.00604751619870425</v>
      </c>
      <c r="AQ1086" s="6" t="n">
        <v>0.174226061915047</v>
      </c>
      <c r="AR1086" s="6" t="n">
        <v>0.158485640789745</v>
      </c>
      <c r="AS1086" s="4" t="s">
        <v>442</v>
      </c>
      <c r="AT1086" s="4" t="s">
        <v>121</v>
      </c>
      <c r="AU1086" s="5" t="n">
        <v>13723.06</v>
      </c>
      <c r="AV1086" s="6" t="n">
        <v>1.08910830798647</v>
      </c>
      <c r="AW1086" s="6" t="n">
        <v>0.294899497819354</v>
      </c>
      <c r="AX1086" s="5" t="n">
        <v>5719.74</v>
      </c>
      <c r="AY1086" s="6" t="n">
        <v>0.416797711297626</v>
      </c>
      <c r="AZ1086" s="6" t="n">
        <v>0.165915518649282</v>
      </c>
      <c r="BA1086" s="5" t="n">
        <v>4779.86</v>
      </c>
      <c r="BB1086" s="6" t="n">
        <v>16.1801452088275</v>
      </c>
      <c r="BC1086" s="6" t="n">
        <v>0.0289292579652865</v>
      </c>
      <c r="BD1086" s="6" t="n">
        <v>0.348308613385061</v>
      </c>
      <c r="BE1086" s="7" t="n">
        <v>11.584</v>
      </c>
      <c r="BM1086" s="5" t="n">
        <v>124135.6139</v>
      </c>
      <c r="BN1086" s="5" t="n">
        <v>4911.58</v>
      </c>
      <c r="BO1086" s="26" t="n">
        <v>25.2740694236885</v>
      </c>
      <c r="BS1086" s="26" t="n">
        <v>11.94</v>
      </c>
      <c r="BT1086" s="7" t="n">
        <v>2.5</v>
      </c>
      <c r="BU1086" s="4" t="s">
        <v>1249</v>
      </c>
      <c r="BV1086" s="5" t="n">
        <v>10232.73</v>
      </c>
      <c r="BW1086" s="5" t="n">
        <v>3434.55</v>
      </c>
      <c r="BX1086" s="5" t="n">
        <v>6798.18</v>
      </c>
      <c r="BY1086" s="7" t="n">
        <v>2.08338864479455</v>
      </c>
      <c r="BZ1086" s="5" t="n">
        <v>7</v>
      </c>
      <c r="CA1086" s="6" t="n">
        <v>0.152255576884888</v>
      </c>
      <c r="CB1086" s="6" t="n">
        <v>-0.0228310502283106</v>
      </c>
      <c r="CC1086" s="4" t="s">
        <v>821</v>
      </c>
      <c r="CD1086" s="26" t="n">
        <v>22.4804636068077</v>
      </c>
      <c r="CE1086" s="6" t="n">
        <v>0.124268158599486</v>
      </c>
      <c r="CO1086" s="4" t="s">
        <v>483</v>
      </c>
    </row>
    <row r="1087" customFormat="false" ht="15" hidden="false" customHeight="false" outlineLevel="0" collapsed="false">
      <c r="A1087" s="4" t="s">
        <v>31</v>
      </c>
      <c r="B1087" s="4" t="s">
        <v>32</v>
      </c>
      <c r="C1087" s="25" t="n">
        <v>44742</v>
      </c>
      <c r="D1087" s="4" t="s">
        <v>161</v>
      </c>
      <c r="E1087" s="4" t="s">
        <v>663</v>
      </c>
      <c r="F1087" s="4" t="s">
        <v>74</v>
      </c>
      <c r="G1087" s="4" t="s">
        <v>459</v>
      </c>
      <c r="H1087" s="4" t="s">
        <v>460</v>
      </c>
      <c r="I1087" s="5" t="n">
        <v>200</v>
      </c>
      <c r="J1087" s="25" t="n">
        <v>44776</v>
      </c>
      <c r="K1087" s="4" t="s">
        <v>1308</v>
      </c>
      <c r="L1087" s="4" t="s">
        <v>6</v>
      </c>
      <c r="M1087" s="4" t="s">
        <v>441</v>
      </c>
      <c r="N1087" s="25" t="n">
        <v>44775</v>
      </c>
      <c r="O1087" s="25" t="n">
        <v>44776</v>
      </c>
      <c r="P1087" s="25" t="n">
        <v>44777</v>
      </c>
      <c r="Q1087" s="25" t="n">
        <v>44776</v>
      </c>
      <c r="R1087" s="6" t="n">
        <v>0.0326246334310851</v>
      </c>
      <c r="S1087" s="6" t="n">
        <v>-0.0244231451899184</v>
      </c>
      <c r="T1087" s="6" t="n">
        <v>-0.0280183392766175</v>
      </c>
      <c r="U1087" s="6" t="n">
        <v>-0.0198168510354507</v>
      </c>
      <c r="V1087" s="6" t="n">
        <v>0.00241946932381532</v>
      </c>
      <c r="W1087" s="6" t="n">
        <v>-0.00638437309990292</v>
      </c>
      <c r="X1087" s="6" t="n">
        <v>-0.022236320359266</v>
      </c>
      <c r="Y1087" s="6" t="n">
        <v>-0.0134324779355478</v>
      </c>
      <c r="Z1087" s="6" t="n">
        <v>-0.0257960740023058</v>
      </c>
      <c r="AA1087" s="6" t="n">
        <v>0.00597922296685505</v>
      </c>
      <c r="AB1087" s="6" t="n">
        <v>0.00532481363152293</v>
      </c>
      <c r="AC1087" s="6" t="n">
        <v>-0.0244231451899184</v>
      </c>
      <c r="AD1087" s="6" t="n">
        <v>0.0244231451899184</v>
      </c>
      <c r="AE1087" s="6" t="n">
        <v>0.0405395811146609</v>
      </c>
      <c r="AF1087" s="7" t="n">
        <v>0.239929947460593</v>
      </c>
      <c r="AG1087" s="7" t="n">
        <v>1.23224789638986</v>
      </c>
      <c r="AH1087" s="26" t="n">
        <v>682</v>
      </c>
      <c r="AI1087" s="6" t="n">
        <v>0.0242547120222272</v>
      </c>
      <c r="AJ1087" s="6" t="n">
        <v>0.136571952337305</v>
      </c>
      <c r="AK1087" s="6" t="n">
        <v>-0.195944352746994</v>
      </c>
      <c r="AL1087" s="6" t="n">
        <v>0.0380254179244572</v>
      </c>
      <c r="AM1087" s="6" t="n">
        <v>0.638372837924407</v>
      </c>
      <c r="AN1087" s="6" t="n">
        <v>0.125694989037018</v>
      </c>
      <c r="AO1087" s="6" t="n">
        <v>0.010876963300287</v>
      </c>
      <c r="AP1087" s="6" t="n">
        <v>-0.0184935609463909</v>
      </c>
      <c r="AQ1087" s="6" t="n">
        <v>0.0126534890685839</v>
      </c>
      <c r="AR1087" s="6" t="n">
        <v>-0.00308693205671817</v>
      </c>
      <c r="AS1087" s="4" t="s">
        <v>442</v>
      </c>
      <c r="AT1087" s="4" t="s">
        <v>121</v>
      </c>
      <c r="AU1087" s="5" t="n">
        <v>186.84</v>
      </c>
      <c r="AV1087" s="6" t="n">
        <v>0.190442816183498</v>
      </c>
      <c r="AW1087" s="6" t="n">
        <v>-0.0867588836209003</v>
      </c>
      <c r="AX1087" s="5" t="n">
        <v>49.75</v>
      </c>
      <c r="AY1087" s="6" t="n">
        <v>0.266270605865982</v>
      </c>
      <c r="AZ1087" s="6" t="n">
        <v>0.00306576355951449</v>
      </c>
      <c r="BA1087" s="5" t="n">
        <v>40.02</v>
      </c>
      <c r="BB1087" s="6" t="n">
        <v>-0.228455754771544</v>
      </c>
      <c r="BC1087" s="6" t="n">
        <v>-0.462674543501611</v>
      </c>
      <c r="BD1087" s="6" t="n">
        <v>0.214193962748876</v>
      </c>
      <c r="BE1087" s="7" t="n">
        <v>3.2</v>
      </c>
      <c r="BM1087" s="5" t="n">
        <v>9224.05</v>
      </c>
      <c r="BN1087" s="5" t="n">
        <v>252.78</v>
      </c>
      <c r="BO1087" s="26" t="n">
        <v>36.4904264577894</v>
      </c>
      <c r="BS1087" s="26" t="n">
        <v>18.93</v>
      </c>
      <c r="BT1087" s="7" t="n">
        <v>3.52</v>
      </c>
      <c r="BU1087" s="4" t="s">
        <v>1249</v>
      </c>
      <c r="BV1087" s="5" t="n">
        <v>1441.75</v>
      </c>
      <c r="BW1087" s="5" t="n">
        <v>31.96</v>
      </c>
      <c r="BX1087" s="5" t="n">
        <v>1409.79</v>
      </c>
      <c r="BY1087" s="7" t="n">
        <v>5.66881610506036</v>
      </c>
      <c r="BZ1087" s="5" t="n">
        <v>8</v>
      </c>
      <c r="CA1087" s="6" t="n">
        <v>0.0804386704983873</v>
      </c>
      <c r="CB1087" s="6" t="n">
        <v>0.100474233926749</v>
      </c>
      <c r="CC1087" s="4" t="s">
        <v>887</v>
      </c>
      <c r="CD1087" s="26" t="n">
        <v>29.4200954684775</v>
      </c>
      <c r="CE1087" s="6" t="n">
        <v>0.24032318307354</v>
      </c>
      <c r="CO1087" s="4" t="s">
        <v>483</v>
      </c>
    </row>
    <row r="1088" customFormat="false" ht="15" hidden="false" customHeight="false" outlineLevel="0" collapsed="false">
      <c r="A1088" s="4" t="s">
        <v>31</v>
      </c>
      <c r="B1088" s="4" t="s">
        <v>32</v>
      </c>
      <c r="C1088" s="25" t="n">
        <v>44742</v>
      </c>
      <c r="D1088" s="4" t="s">
        <v>192</v>
      </c>
      <c r="E1088" s="4" t="s">
        <v>646</v>
      </c>
      <c r="F1088" s="4" t="s">
        <v>85</v>
      </c>
      <c r="G1088" s="4" t="s">
        <v>438</v>
      </c>
      <c r="H1088" s="4" t="s">
        <v>498</v>
      </c>
      <c r="I1088" s="5" t="n">
        <v>500</v>
      </c>
      <c r="J1088" s="25" t="n">
        <v>44776</v>
      </c>
      <c r="K1088" s="4" t="s">
        <v>1346</v>
      </c>
      <c r="L1088" s="4" t="s">
        <v>6</v>
      </c>
      <c r="M1088" s="4" t="s">
        <v>441</v>
      </c>
      <c r="N1088" s="25" t="n">
        <v>44775</v>
      </c>
      <c r="O1088" s="25" t="n">
        <v>44776</v>
      </c>
      <c r="P1088" s="25" t="n">
        <v>44777</v>
      </c>
      <c r="Q1088" s="25" t="n">
        <v>44776</v>
      </c>
      <c r="R1088" s="6" t="n">
        <v>0.00406362475327993</v>
      </c>
      <c r="S1088" s="6" t="n">
        <v>-0.00341119333950035</v>
      </c>
      <c r="T1088" s="6" t="n">
        <v>-0.00858618088994601</v>
      </c>
      <c r="U1088" s="6" t="n">
        <v>-0.00793374947616643</v>
      </c>
      <c r="V1088" s="6" t="n">
        <v>0.00241946932381532</v>
      </c>
      <c r="W1088" s="6" t="n">
        <v>0.00715164178152949</v>
      </c>
      <c r="X1088" s="6" t="n">
        <v>-0.0103532187999817</v>
      </c>
      <c r="Y1088" s="6" t="n">
        <v>-0.0150853912576959</v>
      </c>
      <c r="Z1088" s="6" t="n">
        <v>-0.00999245345218502</v>
      </c>
      <c r="AA1088" s="6" t="n">
        <v>0.00205870397601859</v>
      </c>
      <c r="AB1088" s="6" t="n">
        <v>0.00566604995374664</v>
      </c>
      <c r="AC1088" s="6" t="n">
        <v>-0.00341119333950035</v>
      </c>
      <c r="AD1088" s="6" t="n">
        <v>0.00341119333950035</v>
      </c>
      <c r="AE1088" s="6" t="n">
        <v>0.0327821461609621</v>
      </c>
      <c r="AF1088" s="7" t="n">
        <v>0.716049382716051</v>
      </c>
      <c r="AG1088" s="7" t="n">
        <v>1.55000977567361</v>
      </c>
      <c r="AH1088" s="26" t="n">
        <v>861.3</v>
      </c>
      <c r="AI1088" s="6" t="n">
        <v>-0.0085184758835043</v>
      </c>
      <c r="AJ1088" s="6" t="n">
        <v>0.102111324376199</v>
      </c>
      <c r="AK1088" s="6" t="n">
        <v>0.139964264443121</v>
      </c>
      <c r="AL1088" s="6" t="n">
        <v>-0.0223054656904486</v>
      </c>
      <c r="AM1088" s="6" t="n">
        <v>-0.12806236080178</v>
      </c>
      <c r="AN1088" s="6" t="n">
        <v>0.098148910869613</v>
      </c>
      <c r="AO1088" s="6" t="n">
        <v>0.00396241350658633</v>
      </c>
      <c r="AP1088" s="6" t="n">
        <v>0.0121130551816957</v>
      </c>
      <c r="AQ1088" s="6" t="n">
        <v>0.0647199953186259</v>
      </c>
      <c r="AR1088" s="6" t="n">
        <v>0.0489795741933239</v>
      </c>
      <c r="AS1088" s="4" t="s">
        <v>455</v>
      </c>
      <c r="AT1088" s="4" t="s">
        <v>121</v>
      </c>
      <c r="AU1088" s="5" t="n">
        <v>1849.41</v>
      </c>
      <c r="AV1088" s="6" t="n">
        <v>-0.361049594914405</v>
      </c>
      <c r="AW1088" s="6" t="n">
        <v>-0.365732452620532</v>
      </c>
      <c r="AX1088" s="5" t="n">
        <v>414.63</v>
      </c>
      <c r="AY1088" s="6" t="n">
        <v>0.224195824614337</v>
      </c>
      <c r="AZ1088" s="6" t="n">
        <v>0.0174518836238201</v>
      </c>
      <c r="BA1088" s="5" t="n">
        <v>319.53</v>
      </c>
      <c r="BB1088" s="6" t="n">
        <v>-0.227554029879611</v>
      </c>
      <c r="BC1088" s="6" t="n">
        <v>-0.120333663693426</v>
      </c>
      <c r="BD1088" s="6" t="n">
        <v>0.172774019822538</v>
      </c>
      <c r="BE1088" s="7" t="n">
        <v>3.12</v>
      </c>
      <c r="BM1088" s="5" t="n">
        <v>88076.538</v>
      </c>
      <c r="BN1088" s="5" t="n">
        <v>1783.39</v>
      </c>
      <c r="BO1088" s="26" t="n">
        <v>49.3871435860917</v>
      </c>
      <c r="BS1088" s="26" t="n">
        <v>42.7</v>
      </c>
      <c r="BT1088" s="7" t="n">
        <v>10.4</v>
      </c>
      <c r="BU1088" s="4" t="s">
        <v>1249</v>
      </c>
      <c r="BV1088" s="5" t="n">
        <v>1450.57</v>
      </c>
      <c r="BW1088" s="5" t="n">
        <v>276.52</v>
      </c>
      <c r="BX1088" s="5" t="n">
        <v>1174.05</v>
      </c>
      <c r="BY1088" s="7" t="n">
        <v>0.813377892665093</v>
      </c>
      <c r="BZ1088" s="5" t="n">
        <v>3</v>
      </c>
      <c r="CA1088" s="6" t="n">
        <v>0.0264500801907424</v>
      </c>
      <c r="CB1088" s="6" t="n">
        <v>0.00683694235474364</v>
      </c>
      <c r="CC1088" s="4" t="s">
        <v>503</v>
      </c>
      <c r="CD1088" s="26" t="n">
        <v>55.9298123980424</v>
      </c>
      <c r="CE1088" s="6" t="n">
        <v>-0.116979988514672</v>
      </c>
      <c r="CF1088" s="25" t="n">
        <v>44798</v>
      </c>
      <c r="CG1088" s="6" t="n">
        <v>0.322675557608251</v>
      </c>
      <c r="CH1088" s="6" t="n">
        <v>0.345899921876472</v>
      </c>
      <c r="CI1088" s="6" t="n">
        <v>0.339669274950307</v>
      </c>
      <c r="CJ1088" s="6" t="n">
        <v>-0.0180128601717048</v>
      </c>
      <c r="CK1088" s="6" t="n">
        <v>0.0672563322037792</v>
      </c>
      <c r="CL1088" s="7" t="n">
        <v>0.0507192888420501</v>
      </c>
      <c r="CM1088" s="6" t="n">
        <v>-0.0473881204231082</v>
      </c>
      <c r="CN1088" s="4" t="s">
        <v>493</v>
      </c>
    </row>
    <row r="1089" customFormat="false" ht="15" hidden="false" customHeight="false" outlineLevel="0" collapsed="false">
      <c r="A1089" s="4" t="s">
        <v>31</v>
      </c>
      <c r="B1089" s="4" t="s">
        <v>32</v>
      </c>
      <c r="C1089" s="25" t="n">
        <v>44742</v>
      </c>
      <c r="D1089" s="4" t="s">
        <v>211</v>
      </c>
      <c r="E1089" s="4" t="s">
        <v>895</v>
      </c>
      <c r="F1089" s="4" t="s">
        <v>92</v>
      </c>
      <c r="G1089" s="4" t="s">
        <v>438</v>
      </c>
      <c r="H1089" s="4" t="s">
        <v>468</v>
      </c>
      <c r="I1089" s="5" t="n">
        <v>71475</v>
      </c>
      <c r="J1089" s="25" t="n">
        <v>44776</v>
      </c>
      <c r="K1089" s="4" t="s">
        <v>1119</v>
      </c>
      <c r="L1089" s="4" t="s">
        <v>5</v>
      </c>
      <c r="M1089" s="4" t="s">
        <v>462</v>
      </c>
      <c r="N1089" s="25" t="n">
        <v>44775</v>
      </c>
      <c r="O1089" s="25" t="n">
        <v>44776</v>
      </c>
      <c r="P1089" s="25" t="n">
        <v>44777</v>
      </c>
      <c r="Q1089" s="25" t="n">
        <v>44777</v>
      </c>
      <c r="R1089" s="6" t="n">
        <v>0.0329670329670331</v>
      </c>
      <c r="S1089" s="6" t="n">
        <v>-0.0319148936170214</v>
      </c>
      <c r="T1089" s="6" t="n">
        <v>-0.0384615384615384</v>
      </c>
      <c r="U1089" s="6" t="n">
        <v>-0.0374093991115267</v>
      </c>
      <c r="V1089" s="6" t="n">
        <v>0.00241946932381532</v>
      </c>
      <c r="W1089" s="6" t="n">
        <v>0.00259645972872402</v>
      </c>
      <c r="X1089" s="6" t="n">
        <v>-0.0398288684353421</v>
      </c>
      <c r="Y1089" s="6" t="n">
        <v>-0.0400058588402508</v>
      </c>
      <c r="Z1089" s="6" t="n">
        <v>-0.0212017186326747</v>
      </c>
      <c r="AA1089" s="6" t="n">
        <v>-0.0162076804788521</v>
      </c>
      <c r="AB1089" s="6" t="n">
        <v>-0.010989010989011</v>
      </c>
      <c r="AC1089" s="6" t="n">
        <v>-0.0384615384615384</v>
      </c>
      <c r="AD1089" s="6" t="n">
        <v>0.0384615384615384</v>
      </c>
      <c r="AE1089" s="6" t="n">
        <v>0.0549450549450549</v>
      </c>
      <c r="AF1089" s="7" t="n">
        <v>0.399999999999999</v>
      </c>
      <c r="AG1089" s="7" t="n">
        <v>2.92197157586544</v>
      </c>
      <c r="AH1089" s="26" t="n">
        <v>9.1</v>
      </c>
      <c r="AI1089" s="6" t="n">
        <v>0.0224719101123594</v>
      </c>
      <c r="AJ1089" s="6" t="n">
        <v>0.0705882352941176</v>
      </c>
      <c r="AK1089" s="6" t="n">
        <v>-4.44089209850063E-016</v>
      </c>
      <c r="AL1089" s="6" t="n">
        <v>-0.157407407407408</v>
      </c>
      <c r="AM1089" s="6" t="n">
        <v>0.103030303030302</v>
      </c>
      <c r="AN1089" s="6" t="n">
        <v>0.107205402005644</v>
      </c>
      <c r="AO1089" s="6" t="n">
        <v>-0.0366171667115265</v>
      </c>
      <c r="AP1089" s="6" t="n">
        <v>-0.00571428571428589</v>
      </c>
      <c r="AQ1089" s="6" t="n">
        <v>0.0457142857142858</v>
      </c>
      <c r="AR1089" s="6" t="n">
        <v>0.0299738645889838</v>
      </c>
      <c r="BM1089" s="5" t="n">
        <v>29228.108</v>
      </c>
      <c r="BN1089" s="5" t="n">
        <v>-28245.4</v>
      </c>
      <c r="BS1089" s="26" t="n">
        <v>21.74</v>
      </c>
      <c r="BT1089" s="7" t="n">
        <v>4.37</v>
      </c>
      <c r="BU1089" s="4" t="s">
        <v>1249</v>
      </c>
      <c r="BV1089" s="5" t="n">
        <v>17387</v>
      </c>
      <c r="BW1089" s="5" t="n">
        <v>6008.9</v>
      </c>
      <c r="BX1089" s="5" t="n">
        <v>11378.1</v>
      </c>
      <c r="BZ1089" s="5" t="n">
        <v>2</v>
      </c>
      <c r="CA1089" s="6" t="n">
        <v>0.11818276549477</v>
      </c>
      <c r="CB1089" s="6" t="n">
        <v>2.00266029438172</v>
      </c>
      <c r="CD1089" s="26" t="n">
        <v>50.3131760238908</v>
      </c>
      <c r="CF1089" s="25" t="n">
        <v>44798</v>
      </c>
      <c r="CG1089" s="6" t="n">
        <v>0.588152353280876</v>
      </c>
      <c r="CH1089" s="6" t="n">
        <v>0.670362818157394</v>
      </c>
      <c r="CI1089" s="6" t="n">
        <v>0.615593252052646</v>
      </c>
      <c r="CJ1089" s="6" t="n">
        <v>-0.0817013781511496</v>
      </c>
      <c r="CK1089" s="6" t="n">
        <v>0.12568306010929</v>
      </c>
      <c r="CL1089" s="7" t="n">
        <v>0.306020066889632</v>
      </c>
      <c r="CM1089" s="6" t="n">
        <v>-0.040973280411211</v>
      </c>
      <c r="CN1089" s="4" t="s">
        <v>444</v>
      </c>
      <c r="CO1089" s="4" t="s">
        <v>466</v>
      </c>
    </row>
    <row r="1090" customFormat="false" ht="15" hidden="false" customHeight="false" outlineLevel="0" collapsed="false">
      <c r="A1090" s="4" t="s">
        <v>31</v>
      </c>
      <c r="B1090" s="4" t="s">
        <v>32</v>
      </c>
      <c r="C1090" s="25" t="n">
        <v>44742</v>
      </c>
      <c r="D1090" s="4" t="s">
        <v>216</v>
      </c>
      <c r="E1090" s="4" t="s">
        <v>812</v>
      </c>
      <c r="F1090" s="4" t="s">
        <v>89</v>
      </c>
      <c r="G1090" s="4" t="s">
        <v>459</v>
      </c>
      <c r="H1090" s="4" t="s">
        <v>468</v>
      </c>
      <c r="I1090" s="5" t="n">
        <v>150</v>
      </c>
      <c r="J1090" s="25" t="n">
        <v>44776</v>
      </c>
      <c r="K1090" s="4" t="s">
        <v>765</v>
      </c>
      <c r="L1090" s="4" t="s">
        <v>5</v>
      </c>
      <c r="M1090" s="4" t="s">
        <v>441</v>
      </c>
      <c r="N1090" s="25" t="n">
        <v>44775</v>
      </c>
      <c r="O1090" s="25" t="n">
        <v>44776</v>
      </c>
      <c r="P1090" s="25" t="n">
        <v>44777</v>
      </c>
      <c r="Q1090" s="25" t="n">
        <v>44777</v>
      </c>
      <c r="R1090" s="6" t="n">
        <v>0.0281537485460506</v>
      </c>
      <c r="S1090" s="6" t="n">
        <v>0.0164554032859383</v>
      </c>
      <c r="T1090" s="6" t="n">
        <v>0.00478081602711655</v>
      </c>
      <c r="U1090" s="6" t="n">
        <v>0.0493899678591054</v>
      </c>
      <c r="V1090" s="6" t="n">
        <v>0.00241946932381532</v>
      </c>
      <c r="W1090" s="6" t="n">
        <v>0.00259645972872402</v>
      </c>
      <c r="X1090" s="6" t="n">
        <v>0.0469704985352901</v>
      </c>
      <c r="Y1090" s="6" t="n">
        <v>0.0467935081303814</v>
      </c>
      <c r="Z1090" s="6" t="n">
        <v>-0.0332134689943087</v>
      </c>
      <c r="AA1090" s="6" t="n">
        <v>0.0826034368534141</v>
      </c>
      <c r="AB1090" s="6" t="n">
        <v>0.018895606202413</v>
      </c>
      <c r="AC1090" s="6" t="n">
        <v>0.00478081602711655</v>
      </c>
      <c r="AD1090" s="6" t="n">
        <v>0.00478081602711655</v>
      </c>
      <c r="AE1090" s="6" t="n">
        <v>0.0482634760832723</v>
      </c>
      <c r="AF1090" s="7" t="n">
        <v>0.70754716981132</v>
      </c>
      <c r="AG1090" s="7" t="n">
        <v>3.29918458830454</v>
      </c>
      <c r="AH1090" s="26" t="n">
        <v>1891.4</v>
      </c>
      <c r="AI1090" s="6" t="n">
        <v>0.0412904646553622</v>
      </c>
      <c r="AJ1090" s="6" t="n">
        <v>0.146025206010664</v>
      </c>
      <c r="AK1090" s="6" t="n">
        <v>0.0497571805189396</v>
      </c>
      <c r="AL1090" s="6" t="n">
        <v>0.0187165055341616</v>
      </c>
      <c r="AM1090" s="6" t="n">
        <v>0.148147024008255</v>
      </c>
      <c r="AN1090" s="6" t="n">
        <v>0.107205402005644</v>
      </c>
      <c r="AO1090" s="6" t="n">
        <v>0.0388198040050196</v>
      </c>
      <c r="AP1090" s="6" t="n">
        <v>0.0141231559337396</v>
      </c>
      <c r="AQ1090" s="6" t="n">
        <v>0.0177735260057397</v>
      </c>
      <c r="AR1090" s="6" t="n">
        <v>0.00203310488043762</v>
      </c>
      <c r="AS1090" s="4" t="s">
        <v>442</v>
      </c>
      <c r="AT1090" s="4" t="s">
        <v>121</v>
      </c>
      <c r="AU1090" s="5" t="n">
        <v>12855.294</v>
      </c>
      <c r="AV1090" s="6" t="n">
        <v>3.27524640719569</v>
      </c>
      <c r="AW1090" s="6" t="n">
        <v>0.602755204720957</v>
      </c>
      <c r="AX1090" s="5" t="n">
        <v>598.644</v>
      </c>
      <c r="AY1090" s="6" t="n">
        <v>0.0465678964635115</v>
      </c>
      <c r="AZ1090" s="6" t="n">
        <v>0.533701711109961</v>
      </c>
      <c r="BA1090" s="5" t="n">
        <v>-1064.261</v>
      </c>
      <c r="BD1090" s="6" t="n">
        <v>-0.0827877604355062</v>
      </c>
      <c r="BE1090" s="7" t="n">
        <v>-27.64</v>
      </c>
      <c r="BM1090" s="5" t="n">
        <v>72867.1307</v>
      </c>
      <c r="BN1090" s="5" t="n">
        <v>-6161.845</v>
      </c>
      <c r="BS1090" s="26" t="n">
        <v>21.74</v>
      </c>
      <c r="BT1090" s="7" t="n">
        <v>4.37</v>
      </c>
      <c r="BU1090" s="4" t="s">
        <v>1249</v>
      </c>
      <c r="BV1090" s="5" t="n">
        <v>2090.578</v>
      </c>
      <c r="BW1090" s="5" t="n">
        <v>346.881</v>
      </c>
      <c r="BX1090" s="5" t="n">
        <v>1743.697</v>
      </c>
      <c r="BY1090" s="7" t="n">
        <v>0.33927792730911</v>
      </c>
      <c r="BZ1090" s="5" t="n">
        <v>3</v>
      </c>
      <c r="CA1090" s="6" t="n">
        <v>-0.445594169441624</v>
      </c>
      <c r="CB1090" s="6" t="n">
        <v>0.146009335339274</v>
      </c>
      <c r="CD1090" s="26" t="n">
        <v>41.9416360224429</v>
      </c>
      <c r="CF1090" s="25" t="n">
        <v>44798</v>
      </c>
      <c r="CG1090" s="6" t="n">
        <v>0.420514085030276</v>
      </c>
      <c r="CH1090" s="6" t="n">
        <v>0.472593887011055</v>
      </c>
      <c r="CI1090" s="6" t="n">
        <v>0.420681552106235</v>
      </c>
      <c r="CJ1090" s="6" t="n">
        <v>-0.109845548856211</v>
      </c>
      <c r="CK1090" s="6" t="n">
        <v>0.0887194506160372</v>
      </c>
      <c r="CL1090" s="7" t="n">
        <v>0.0538868984638681</v>
      </c>
      <c r="CM1090" s="6" t="n">
        <v>0.457079636993984</v>
      </c>
      <c r="CN1090" s="4" t="s">
        <v>444</v>
      </c>
    </row>
    <row r="1091" customFormat="false" ht="15" hidden="false" customHeight="false" outlineLevel="0" collapsed="false">
      <c r="A1091" s="4" t="s">
        <v>31</v>
      </c>
      <c r="B1091" s="4" t="s">
        <v>32</v>
      </c>
      <c r="C1091" s="25" t="n">
        <v>44742</v>
      </c>
      <c r="D1091" s="4" t="s">
        <v>243</v>
      </c>
      <c r="E1091" s="4" t="s">
        <v>667</v>
      </c>
      <c r="F1091" s="4" t="s">
        <v>71</v>
      </c>
      <c r="G1091" s="4" t="s">
        <v>438</v>
      </c>
      <c r="H1091" s="4" t="s">
        <v>521</v>
      </c>
      <c r="I1091" s="5" t="n">
        <v>425</v>
      </c>
      <c r="J1091" s="25" t="n">
        <v>44776</v>
      </c>
      <c r="K1091" s="4" t="s">
        <v>1347</v>
      </c>
      <c r="L1091" s="4" t="s">
        <v>5</v>
      </c>
      <c r="M1091" s="4" t="s">
        <v>441</v>
      </c>
      <c r="N1091" s="25" t="n">
        <v>44775</v>
      </c>
      <c r="O1091" s="25" t="n">
        <v>44776</v>
      </c>
      <c r="P1091" s="25" t="n">
        <v>44777</v>
      </c>
      <c r="Q1091" s="25" t="n">
        <v>44777</v>
      </c>
      <c r="R1091" s="6" t="n">
        <v>-0.00389924354675197</v>
      </c>
      <c r="S1091" s="6" t="n">
        <v>-0.0173021216628826</v>
      </c>
      <c r="T1091" s="6" t="n">
        <v>0.0515455704270236</v>
      </c>
      <c r="U1091" s="6" t="n">
        <v>0.030344205217389</v>
      </c>
      <c r="V1091" s="6" t="n">
        <v>0.00241946932381532</v>
      </c>
      <c r="W1091" s="6" t="n">
        <v>0.0170452259251398</v>
      </c>
      <c r="X1091" s="6" t="n">
        <v>0.0279247358935737</v>
      </c>
      <c r="Y1091" s="6" t="n">
        <v>0.0132989792922492</v>
      </c>
      <c r="Z1091" s="6" t="n">
        <v>0.0288434260727645</v>
      </c>
      <c r="AA1091" s="6" t="n">
        <v>0.00150077914462454</v>
      </c>
      <c r="AB1091" s="6" t="n">
        <v>-0.0248565965583174</v>
      </c>
      <c r="AC1091" s="6" t="n">
        <v>0.0515455704270236</v>
      </c>
      <c r="AD1091" s="6" t="n">
        <v>0.0515455704270236</v>
      </c>
      <c r="AE1091" s="6" t="n">
        <v>0.0975940089228808</v>
      </c>
      <c r="AF1091" s="7" t="n">
        <v>0.929795918367348</v>
      </c>
      <c r="AG1091" s="7" t="n">
        <v>15.2772922886037</v>
      </c>
      <c r="AH1091" s="26" t="n">
        <v>641.15</v>
      </c>
      <c r="AI1091" s="6" t="n">
        <v>0.013756028144517</v>
      </c>
      <c r="AJ1091" s="6" t="n">
        <v>0.0204520133694102</v>
      </c>
      <c r="AK1091" s="6" t="n">
        <v>-0.117784657722738</v>
      </c>
      <c r="AL1091" s="6" t="n">
        <v>-0.287413170325091</v>
      </c>
      <c r="AM1091" s="6" t="n">
        <v>-0.42103124435615</v>
      </c>
      <c r="AN1091" s="6" t="n">
        <v>0.0412653231002618</v>
      </c>
      <c r="AO1091" s="6" t="n">
        <v>-0.0208133097308516</v>
      </c>
      <c r="AP1091" s="6" t="n">
        <v>0.0346995984544283</v>
      </c>
      <c r="AQ1091" s="6" t="n">
        <v>-0.0112129706795972</v>
      </c>
      <c r="AR1091" s="6" t="n">
        <v>-0.0269533918048992</v>
      </c>
      <c r="AS1091" s="4" t="s">
        <v>455</v>
      </c>
      <c r="AT1091" s="4" t="s">
        <v>121</v>
      </c>
      <c r="AU1091" s="5" t="n">
        <v>2732.49</v>
      </c>
      <c r="AV1091" s="6" t="n">
        <v>-0.360101072785989</v>
      </c>
      <c r="AW1091" s="6" t="n">
        <v>-0.296299539277317</v>
      </c>
      <c r="AX1091" s="5" t="n">
        <v>288.7</v>
      </c>
      <c r="AY1091" s="6" t="n">
        <v>0.105654549513448</v>
      </c>
      <c r="AZ1091" s="6" t="n">
        <v>-0.120267482058918</v>
      </c>
      <c r="BA1091" s="5" t="n">
        <v>117.18</v>
      </c>
      <c r="BB1091" s="6" t="n">
        <v>-0.783984072558345</v>
      </c>
      <c r="BD1091" s="6" t="n">
        <v>0.0428839629788215</v>
      </c>
      <c r="BE1091" s="7" t="n">
        <v>2.58</v>
      </c>
      <c r="BM1091" s="5" t="n">
        <v>29140.2675</v>
      </c>
      <c r="BN1091" s="5" t="n">
        <v>-1528.04</v>
      </c>
      <c r="BS1091" s="26" t="n">
        <v>36.66</v>
      </c>
      <c r="BT1091" s="7" t="n">
        <v>4.53</v>
      </c>
      <c r="BU1091" s="4" t="s">
        <v>1249</v>
      </c>
      <c r="BV1091" s="5" t="n">
        <v>1082.38</v>
      </c>
      <c r="BW1091" s="5" t="n">
        <v>905.08</v>
      </c>
      <c r="BX1091" s="5" t="n">
        <v>177.3</v>
      </c>
      <c r="BZ1091" s="5" t="n">
        <v>11</v>
      </c>
      <c r="CA1091" s="6" t="n">
        <v>0.0759200907638553</v>
      </c>
      <c r="CB1091" s="6" t="n">
        <v>0.0159400668100284</v>
      </c>
      <c r="CC1091" s="4" t="s">
        <v>683</v>
      </c>
      <c r="CD1091" s="26" t="n">
        <v>32.1134845360825</v>
      </c>
      <c r="CF1091" s="25" t="n">
        <v>44798</v>
      </c>
      <c r="CG1091" s="6" t="n">
        <v>0.336675626348052</v>
      </c>
      <c r="CH1091" s="6" t="n">
        <v>0.396407831801381</v>
      </c>
      <c r="CI1091" s="6" t="n">
        <v>0.378095863033738</v>
      </c>
      <c r="CJ1091" s="6" t="n">
        <v>-0.0461947703818781</v>
      </c>
      <c r="CK1091" s="6" t="n">
        <v>0.0744655487562584</v>
      </c>
      <c r="CL1091" s="7" t="n">
        <v>0.69220695056909</v>
      </c>
      <c r="CM1091" s="6" t="n">
        <v>-0.0294875458102989</v>
      </c>
      <c r="CN1091" s="4" t="s">
        <v>444</v>
      </c>
    </row>
    <row r="1092" customFormat="false" ht="15" hidden="false" customHeight="false" outlineLevel="0" collapsed="false">
      <c r="A1092" s="4" t="s">
        <v>31</v>
      </c>
      <c r="B1092" s="4" t="s">
        <v>32</v>
      </c>
      <c r="C1092" s="25" t="n">
        <v>44742</v>
      </c>
      <c r="D1092" s="4" t="s">
        <v>279</v>
      </c>
      <c r="E1092" s="4" t="s">
        <v>700</v>
      </c>
      <c r="F1092" s="4" t="s">
        <v>98</v>
      </c>
      <c r="G1092" s="4" t="s">
        <v>438</v>
      </c>
      <c r="H1092" s="4" t="s">
        <v>528</v>
      </c>
      <c r="I1092" s="5" t="n">
        <v>175</v>
      </c>
      <c r="J1092" s="25" t="n">
        <v>44776</v>
      </c>
      <c r="K1092" s="4" t="s">
        <v>1194</v>
      </c>
      <c r="L1092" s="4" t="s">
        <v>5</v>
      </c>
      <c r="M1092" s="4" t="s">
        <v>441</v>
      </c>
      <c r="N1092" s="25" t="n">
        <v>44775</v>
      </c>
      <c r="O1092" s="25" t="n">
        <v>44776</v>
      </c>
      <c r="P1092" s="25" t="n">
        <v>44777</v>
      </c>
      <c r="Q1092" s="25" t="n">
        <v>44777</v>
      </c>
      <c r="R1092" s="6" t="n">
        <v>-0.0127126201942567</v>
      </c>
      <c r="S1092" s="6" t="n">
        <v>-0.00520636589091261</v>
      </c>
      <c r="T1092" s="6" t="n">
        <v>0.0369654944692091</v>
      </c>
      <c r="U1092" s="6" t="n">
        <v>0.0190465083840398</v>
      </c>
      <c r="V1092" s="6" t="n">
        <v>0.00241946932381532</v>
      </c>
      <c r="W1092" s="6" t="n">
        <v>-0.00515586200539941</v>
      </c>
      <c r="X1092" s="6" t="n">
        <v>0.0166270390602245</v>
      </c>
      <c r="Y1092" s="6" t="n">
        <v>0.0242023703894392</v>
      </c>
      <c r="AB1092" s="6" t="n">
        <v>0.0318639590556382</v>
      </c>
      <c r="AC1092" s="6" t="n">
        <v>0.0369654944692091</v>
      </c>
      <c r="AD1092" s="6" t="n">
        <v>0.0369654944692091</v>
      </c>
      <c r="AE1092" s="6" t="n">
        <v>0.0449067194981014</v>
      </c>
      <c r="AF1092" s="7" t="n">
        <v>0.49595588235294</v>
      </c>
      <c r="AG1092" s="7" t="n">
        <v>7.54825787984075</v>
      </c>
      <c r="AH1092" s="26" t="n">
        <v>3083.55</v>
      </c>
      <c r="AI1092" s="6" t="n">
        <v>0.00695566985060037</v>
      </c>
      <c r="AJ1092" s="6" t="n">
        <v>0.194896535689375</v>
      </c>
      <c r="AK1092" s="6" t="n">
        <v>0.111149147778459</v>
      </c>
      <c r="AL1092" s="6" t="n">
        <v>0.302532367415043</v>
      </c>
      <c r="AM1092" s="6" t="n">
        <v>0.0452003254016689</v>
      </c>
      <c r="AN1092" s="6" t="n">
        <v>0.132228253780315</v>
      </c>
      <c r="AO1092" s="6" t="n">
        <v>0.0626682819090596</v>
      </c>
      <c r="AP1092" s="6" t="n">
        <v>0.0669967679791113</v>
      </c>
      <c r="AQ1092" s="6" t="n">
        <v>0.0397076852043501</v>
      </c>
      <c r="AR1092" s="6" t="n">
        <v>0.023967264079048</v>
      </c>
      <c r="AS1092" s="4" t="s">
        <v>442</v>
      </c>
      <c r="AT1092" s="4" t="s">
        <v>121</v>
      </c>
      <c r="AU1092" s="5" t="n">
        <v>1543.2</v>
      </c>
      <c r="AV1092" s="6" t="n">
        <v>0.29267884067683</v>
      </c>
      <c r="AW1092" s="6" t="n">
        <v>0.106077981651376</v>
      </c>
      <c r="AX1092" s="5" t="n">
        <v>345.6</v>
      </c>
      <c r="AY1092" s="6" t="n">
        <v>0.223950233281493</v>
      </c>
      <c r="AZ1092" s="6" t="n">
        <v>0.0154563482086165</v>
      </c>
      <c r="BA1092" s="5" t="n">
        <v>262.4</v>
      </c>
      <c r="BB1092" s="6" t="n">
        <v>0.435448577680525</v>
      </c>
      <c r="BC1092" s="6" t="n">
        <v>0.283757338551859</v>
      </c>
      <c r="BD1092" s="6" t="n">
        <v>0.170036288232245</v>
      </c>
      <c r="BE1092" s="7" t="n">
        <v>17.3</v>
      </c>
      <c r="BM1092" s="5" t="n">
        <v>46869.96</v>
      </c>
      <c r="BN1092" s="5" t="n">
        <v>834.7</v>
      </c>
      <c r="BO1092" s="26" t="n">
        <v>56.1518629447706</v>
      </c>
      <c r="BS1092" s="26" t="n">
        <v>8.97</v>
      </c>
      <c r="BT1092" s="7" t="n">
        <v>2.26</v>
      </c>
      <c r="BU1092" s="4" t="s">
        <v>1249</v>
      </c>
      <c r="BV1092" s="5" t="n">
        <v>528.7</v>
      </c>
      <c r="BW1092" s="5" t="n">
        <v>337.1</v>
      </c>
      <c r="BX1092" s="5" t="n">
        <v>191.6</v>
      </c>
      <c r="BY1092" s="7" t="n">
        <v>0.6265702773169</v>
      </c>
      <c r="BZ1092" s="5" t="n">
        <v>1</v>
      </c>
      <c r="CF1092" s="25" t="n">
        <v>44798</v>
      </c>
      <c r="CG1092" s="6" t="n">
        <v>0.375780902183708</v>
      </c>
      <c r="CH1092" s="6" t="n">
        <v>0.430464210916776</v>
      </c>
      <c r="CI1092" s="6" t="n">
        <v>0.40110784343658</v>
      </c>
      <c r="CJ1092" s="6" t="n">
        <v>-0.0681969992759089</v>
      </c>
      <c r="CK1092" s="6" t="n">
        <v>0.0808671374609952</v>
      </c>
      <c r="CL1092" s="7" t="n">
        <v>0.457113923279882</v>
      </c>
      <c r="CM1092" s="6" t="n">
        <v>0.000117710005350434</v>
      </c>
      <c r="CN1092" s="4" t="s">
        <v>444</v>
      </c>
    </row>
    <row r="1093" customFormat="false" ht="15" hidden="false" customHeight="false" outlineLevel="0" collapsed="false">
      <c r="A1093" s="4" t="s">
        <v>31</v>
      </c>
      <c r="B1093" s="4" t="s">
        <v>32</v>
      </c>
      <c r="C1093" s="25" t="n">
        <v>44742</v>
      </c>
      <c r="D1093" s="4" t="s">
        <v>126</v>
      </c>
      <c r="E1093" s="4" t="s">
        <v>598</v>
      </c>
      <c r="F1093" s="4" t="s">
        <v>110</v>
      </c>
      <c r="G1093" s="4" t="s">
        <v>438</v>
      </c>
      <c r="H1093" s="4" t="s">
        <v>488</v>
      </c>
      <c r="I1093" s="5" t="n">
        <v>309</v>
      </c>
      <c r="J1093" s="25" t="n">
        <v>44777</v>
      </c>
      <c r="K1093" s="4" t="s">
        <v>1074</v>
      </c>
      <c r="L1093" s="4" t="s">
        <v>5</v>
      </c>
      <c r="M1093" s="4" t="s">
        <v>441</v>
      </c>
      <c r="N1093" s="25" t="n">
        <v>44776</v>
      </c>
      <c r="O1093" s="25" t="n">
        <v>44777</v>
      </c>
      <c r="P1093" s="25" t="n">
        <v>44778</v>
      </c>
      <c r="Q1093" s="25" t="n">
        <v>44778</v>
      </c>
      <c r="R1093" s="6" t="n">
        <v>0.0103403946118159</v>
      </c>
      <c r="S1093" s="6" t="n">
        <v>0.00449952054289282</v>
      </c>
      <c r="T1093" s="6" t="n">
        <v>-0.00925245997943891</v>
      </c>
      <c r="U1093" s="6" t="n">
        <v>0.00558745517526982</v>
      </c>
      <c r="V1093" s="6" t="n">
        <v>0.00299977861065393</v>
      </c>
      <c r="W1093" s="6" t="n">
        <v>0.00159916482420131</v>
      </c>
      <c r="X1093" s="6" t="n">
        <v>0.00258767656461589</v>
      </c>
      <c r="Y1093" s="6" t="n">
        <v>0.00398829035106851</v>
      </c>
      <c r="AB1093" s="6" t="n">
        <v>0.0133646644147452</v>
      </c>
      <c r="AC1093" s="6" t="n">
        <v>-0.00925245997943891</v>
      </c>
      <c r="AD1093" s="6" t="n">
        <v>0.00925245997943891</v>
      </c>
      <c r="AE1093" s="6" t="n">
        <v>0.0303458657658981</v>
      </c>
      <c r="AF1093" s="7" t="n">
        <v>0.162129461584998</v>
      </c>
      <c r="AG1093" s="7" t="n">
        <v>1.55043713143307</v>
      </c>
      <c r="AH1093" s="26" t="n">
        <v>2683.65</v>
      </c>
      <c r="AI1093" s="6" t="n">
        <v>0.0484236433957108</v>
      </c>
      <c r="AJ1093" s="6" t="n">
        <v>0.186484514888256</v>
      </c>
      <c r="AK1093" s="6" t="n">
        <v>0.189877627028465</v>
      </c>
      <c r="AL1093" s="6" t="n">
        <v>0.564856118254177</v>
      </c>
      <c r="AM1093" s="6" t="n">
        <v>0.865978306216103</v>
      </c>
      <c r="AN1093" s="6" t="n">
        <v>0.104207412795553</v>
      </c>
      <c r="AO1093" s="6" t="n">
        <v>0.0822771020927031</v>
      </c>
      <c r="AP1093" s="6" t="n">
        <v>0.102820189742069</v>
      </c>
      <c r="AQ1093" s="6" t="n">
        <v>0.287336940409131</v>
      </c>
      <c r="AR1093" s="6" t="n">
        <v>0.274294836658592</v>
      </c>
      <c r="AS1093" s="4" t="s">
        <v>455</v>
      </c>
      <c r="AT1093" s="4" t="s">
        <v>121</v>
      </c>
      <c r="AU1093" s="5" t="n">
        <v>20318.47</v>
      </c>
      <c r="AV1093" s="6" t="n">
        <v>0.615298634127184</v>
      </c>
      <c r="AW1093" s="6" t="n">
        <v>-0.182865671017538</v>
      </c>
      <c r="AX1093" s="5" t="n">
        <v>561.71</v>
      </c>
      <c r="AY1093" s="6" t="n">
        <v>0.0276452902211633</v>
      </c>
      <c r="AZ1093" s="6" t="n">
        <v>-0.0356709163713732</v>
      </c>
      <c r="BA1093" s="5" t="n">
        <v>442.94</v>
      </c>
      <c r="BB1093" s="6" t="n">
        <v>0.631695277388934</v>
      </c>
      <c r="BC1093" s="6" t="n">
        <v>0.455507360672976</v>
      </c>
      <c r="BD1093" s="6" t="n">
        <v>0.0217998697736591</v>
      </c>
      <c r="BE1093" s="7" t="n">
        <v>3.95</v>
      </c>
      <c r="BM1093" s="5" t="n">
        <v>295147.827</v>
      </c>
      <c r="BN1093" s="5" t="n">
        <v>776.56</v>
      </c>
      <c r="BO1093" s="26" t="n">
        <v>380.07085994643</v>
      </c>
      <c r="BS1093" s="26" t="n">
        <v>21.6</v>
      </c>
      <c r="BT1093" s="7" t="n">
        <v>4.07</v>
      </c>
      <c r="BU1093" s="4" t="s">
        <v>1249</v>
      </c>
      <c r="BV1093" s="5" t="n">
        <v>1385.28</v>
      </c>
      <c r="BW1093" s="5" t="n">
        <v>11647.476</v>
      </c>
      <c r="BX1093" s="5" t="n">
        <v>-10262.196</v>
      </c>
      <c r="BY1093" s="7" t="n">
        <v>1.78386731224889</v>
      </c>
      <c r="BZ1093" s="5" t="n">
        <v>0</v>
      </c>
      <c r="CF1093" s="25" t="n">
        <v>44798</v>
      </c>
      <c r="CG1093" s="6" t="n">
        <v>0.366135070549231</v>
      </c>
      <c r="CH1093" s="6" t="n">
        <v>0.388375232805032</v>
      </c>
      <c r="CI1093" s="6" t="n">
        <v>0.38073346482357</v>
      </c>
      <c r="CJ1093" s="6" t="n">
        <v>-0.0196762495030124</v>
      </c>
      <c r="CK1093" s="6" t="n">
        <v>0.0703501034022071</v>
      </c>
      <c r="CL1093" s="7" t="n">
        <v>0.131520204405963</v>
      </c>
      <c r="CM1093" s="6" t="n">
        <v>0.204068811268833</v>
      </c>
      <c r="CN1093" s="4" t="s">
        <v>444</v>
      </c>
    </row>
    <row r="1094" customFormat="false" ht="15" hidden="false" customHeight="false" outlineLevel="0" collapsed="false">
      <c r="A1094" s="4" t="s">
        <v>31</v>
      </c>
      <c r="B1094" s="4" t="s">
        <v>32</v>
      </c>
      <c r="C1094" s="25" t="n">
        <v>44742</v>
      </c>
      <c r="D1094" s="4" t="s">
        <v>155</v>
      </c>
      <c r="E1094" s="4" t="s">
        <v>833</v>
      </c>
      <c r="F1094" s="4" t="s">
        <v>73</v>
      </c>
      <c r="G1094" s="4" t="s">
        <v>438</v>
      </c>
      <c r="H1094" s="4" t="s">
        <v>1037</v>
      </c>
      <c r="I1094" s="5" t="n">
        <v>2625</v>
      </c>
      <c r="J1094" s="25" t="n">
        <v>44777</v>
      </c>
      <c r="K1094" s="4" t="s">
        <v>1348</v>
      </c>
      <c r="L1094" s="4" t="s">
        <v>6</v>
      </c>
      <c r="M1094" s="4" t="s">
        <v>441</v>
      </c>
      <c r="N1094" s="25" t="n">
        <v>44776</v>
      </c>
      <c r="O1094" s="25" t="n">
        <v>44777</v>
      </c>
      <c r="P1094" s="25" t="n">
        <v>44778</v>
      </c>
      <c r="Q1094" s="25" t="n">
        <v>44777</v>
      </c>
      <c r="R1094" s="6" t="n">
        <v>-0.0247479376718606</v>
      </c>
      <c r="S1094" s="6" t="n">
        <v>-0.0103383458646618</v>
      </c>
      <c r="T1094" s="6" t="n">
        <v>-0.0189933523266856</v>
      </c>
      <c r="U1094" s="6" t="n">
        <v>-0.054079635863208</v>
      </c>
      <c r="V1094" s="6" t="n">
        <v>0.00299977861065393</v>
      </c>
      <c r="W1094" s="6" t="n">
        <v>-0.00129504635576738</v>
      </c>
      <c r="X1094" s="6" t="n">
        <v>-0.0570794144738619</v>
      </c>
      <c r="Y1094" s="6" t="n">
        <v>-0.0527845895074406</v>
      </c>
      <c r="Z1094" s="6" t="n">
        <v>0.0110332655192388</v>
      </c>
      <c r="AA1094" s="6" t="n">
        <v>-0.0651129013824467</v>
      </c>
      <c r="AB1094" s="6" t="n">
        <v>0.00563909774436078</v>
      </c>
      <c r="AC1094" s="6" t="n">
        <v>-0.0103383458646618</v>
      </c>
      <c r="AD1094" s="6" t="n">
        <v>0.0103383458646618</v>
      </c>
      <c r="AE1094" s="6" t="n">
        <v>0.0347744360902256</v>
      </c>
      <c r="AF1094" s="7" t="n">
        <v>0.35135135135135</v>
      </c>
      <c r="AG1094" s="7" t="n">
        <v>1.63561888490383</v>
      </c>
      <c r="AH1094" s="26" t="n">
        <v>54.55</v>
      </c>
      <c r="AI1094" s="6" t="n">
        <v>0.0490384615384614</v>
      </c>
      <c r="AJ1094" s="6" t="n">
        <v>0.193654266958425</v>
      </c>
      <c r="AK1094" s="6" t="n">
        <v>0.0129990714948933</v>
      </c>
      <c r="AL1094" s="6" t="n">
        <v>-0.0594827586206899</v>
      </c>
      <c r="AM1094" s="6" t="n">
        <v>-0.0885547201336677</v>
      </c>
      <c r="AN1094" s="6" t="n">
        <v>0.115315574556716</v>
      </c>
      <c r="AO1094" s="6" t="n">
        <v>0.0783386924017089</v>
      </c>
      <c r="AP1094" s="6" t="n">
        <v>0.0435624394966121</v>
      </c>
      <c r="AQ1094" s="6" t="n">
        <v>0.202323330106487</v>
      </c>
      <c r="AR1094" s="6" t="n">
        <v>0.189281226355948</v>
      </c>
      <c r="AS1094" s="4" t="s">
        <v>455</v>
      </c>
      <c r="AT1094" s="4" t="s">
        <v>121</v>
      </c>
      <c r="AU1094" s="5" t="n">
        <v>4672</v>
      </c>
      <c r="AV1094" s="6" t="n">
        <v>0.61030151792977</v>
      </c>
      <c r="AW1094" s="6" t="n">
        <v>-0.420468190253148</v>
      </c>
      <c r="AX1094" s="5" t="n">
        <v>-169.93</v>
      </c>
      <c r="AY1094" s="6" t="n">
        <v>-0.0363720034246575</v>
      </c>
      <c r="AZ1094" s="6" t="n">
        <v>0.127543042140809</v>
      </c>
      <c r="BA1094" s="5" t="n">
        <v>-191.85</v>
      </c>
      <c r="BC1094" s="6" t="n">
        <v>-1.2102534877859</v>
      </c>
      <c r="BD1094" s="6" t="n">
        <v>-0.0410637842465753</v>
      </c>
      <c r="BE1094" s="7" t="n">
        <v>-0.55</v>
      </c>
      <c r="BM1094" s="5" t="n">
        <v>18994.58275</v>
      </c>
      <c r="BN1094" s="5" t="n">
        <v>446.03</v>
      </c>
      <c r="BO1094" s="26" t="n">
        <v>42.5858860390557</v>
      </c>
      <c r="BS1094" s="26" t="n">
        <v>18.22</v>
      </c>
      <c r="BT1094" s="7" t="n">
        <v>3.85</v>
      </c>
      <c r="BU1094" s="4" t="s">
        <v>1249</v>
      </c>
      <c r="BV1094" s="5" t="n">
        <v>660.25</v>
      </c>
      <c r="BW1094" s="5" t="n">
        <v>169.38</v>
      </c>
      <c r="BX1094" s="5" t="n">
        <v>490.87</v>
      </c>
      <c r="BY1094" s="7" t="n">
        <v>1.48028159540838</v>
      </c>
      <c r="BZ1094" s="5" t="n">
        <v>9</v>
      </c>
      <c r="CA1094" s="6" t="n">
        <v>0.34941914641425</v>
      </c>
      <c r="CB1094" s="6" t="n">
        <v>1.706875</v>
      </c>
      <c r="CD1094" s="26" t="n">
        <v>66.0759141474504</v>
      </c>
      <c r="CE1094" s="6" t="n">
        <v>-0.3555006148833</v>
      </c>
      <c r="CF1094" s="25" t="n">
        <v>44798</v>
      </c>
      <c r="CG1094" s="6" t="n">
        <v>0.454892238972802</v>
      </c>
      <c r="CH1094" s="6" t="n">
        <v>0.532784945919644</v>
      </c>
      <c r="CI1094" s="6" t="n">
        <v>0.496694971503038</v>
      </c>
      <c r="CJ1094" s="6" t="n">
        <v>-0.0677383523934049</v>
      </c>
      <c r="CK1094" s="6" t="n">
        <v>0.1</v>
      </c>
      <c r="CL1094" s="7" t="n">
        <v>0.103383458646618</v>
      </c>
      <c r="CM1094" s="6" t="n">
        <v>-0.0364716553287982</v>
      </c>
      <c r="CN1094" s="4" t="s">
        <v>444</v>
      </c>
    </row>
    <row r="1095" customFormat="false" ht="15" hidden="false" customHeight="false" outlineLevel="0" collapsed="false">
      <c r="A1095" s="4" t="s">
        <v>31</v>
      </c>
      <c r="B1095" s="4" t="s">
        <v>32</v>
      </c>
      <c r="C1095" s="25" t="n">
        <v>44742</v>
      </c>
      <c r="D1095" s="4" t="s">
        <v>157</v>
      </c>
      <c r="E1095" s="4" t="s">
        <v>622</v>
      </c>
      <c r="F1095" s="4" t="s">
        <v>112</v>
      </c>
      <c r="G1095" s="4" t="s">
        <v>438</v>
      </c>
      <c r="H1095" s="4" t="s">
        <v>556</v>
      </c>
      <c r="I1095" s="5" t="n">
        <v>325</v>
      </c>
      <c r="J1095" s="25" t="n">
        <v>44777</v>
      </c>
      <c r="K1095" s="4" t="s">
        <v>1090</v>
      </c>
      <c r="L1095" s="4" t="s">
        <v>6</v>
      </c>
      <c r="M1095" s="4" t="s">
        <v>441</v>
      </c>
      <c r="N1095" s="25" t="n">
        <v>44776</v>
      </c>
      <c r="O1095" s="25" t="n">
        <v>44777</v>
      </c>
      <c r="P1095" s="25" t="n">
        <v>44778</v>
      </c>
      <c r="Q1095" s="25" t="n">
        <v>44777</v>
      </c>
      <c r="R1095" s="6" t="n">
        <v>-0.00854176256968942</v>
      </c>
      <c r="S1095" s="6" t="n">
        <v>0.0424576970697481</v>
      </c>
      <c r="T1095" s="6" t="n">
        <v>-0.0192012668877122</v>
      </c>
      <c r="U1095" s="6" t="n">
        <v>0.0147146676123465</v>
      </c>
      <c r="V1095" s="6" t="n">
        <v>0.00299977861065393</v>
      </c>
      <c r="W1095" s="6" t="n">
        <v>-0.00674831591785619</v>
      </c>
      <c r="X1095" s="6" t="n">
        <v>0.0117148890016926</v>
      </c>
      <c r="Y1095" s="6" t="n">
        <v>0.0214629835302027</v>
      </c>
      <c r="AB1095" s="6" t="n">
        <v>0.00247626908790743</v>
      </c>
      <c r="AC1095" s="6" t="n">
        <v>0.0424576970697481</v>
      </c>
      <c r="AD1095" s="6" t="n">
        <v>0.0424576970697481</v>
      </c>
      <c r="AE1095" s="6" t="n">
        <v>0.0825423029302518</v>
      </c>
      <c r="AF1095" s="7" t="n">
        <v>0.641875</v>
      </c>
      <c r="AG1095" s="7" t="n">
        <v>0.829059450759481</v>
      </c>
      <c r="AH1095" s="26" t="n">
        <v>977.55</v>
      </c>
      <c r="AI1095" s="6" t="n">
        <v>-0.0173895562145048</v>
      </c>
      <c r="AJ1095" s="6" t="n">
        <v>0.106076035302105</v>
      </c>
      <c r="AK1095" s="6" t="n">
        <v>-0.10472570748237</v>
      </c>
      <c r="AL1095" s="6" t="n">
        <v>0.130769230769231</v>
      </c>
      <c r="AM1095" s="6" t="n">
        <v>0.154950378071835</v>
      </c>
      <c r="AN1095" s="6" t="n">
        <v>0.133567594117227</v>
      </c>
      <c r="AO1095" s="6" t="n">
        <v>-0.0274915588151223</v>
      </c>
      <c r="AP1095" s="6" t="n">
        <v>0.0202835662747867</v>
      </c>
      <c r="AQ1095" s="6" t="n">
        <v>0.139663958827387</v>
      </c>
      <c r="AR1095" s="6" t="n">
        <v>0.126621855076848</v>
      </c>
      <c r="AS1095" s="4" t="s">
        <v>442</v>
      </c>
      <c r="AT1095" s="4" t="s">
        <v>121</v>
      </c>
      <c r="AU1095" s="5" t="n">
        <v>1970.32</v>
      </c>
      <c r="AV1095" s="6" t="n">
        <v>0.872856545378503</v>
      </c>
      <c r="AW1095" s="6" t="n">
        <v>-0.123359346497121</v>
      </c>
      <c r="AX1095" s="5" t="n">
        <v>123.31</v>
      </c>
      <c r="AY1095" s="6" t="n">
        <v>0.0625837427422957</v>
      </c>
      <c r="AZ1095" s="6" t="n">
        <v>0.0224426834669829</v>
      </c>
      <c r="BA1095" s="5" t="n">
        <v>74.25</v>
      </c>
      <c r="BB1095" s="6" t="n">
        <v>4.84185680566483</v>
      </c>
      <c r="BC1095" s="6" t="n">
        <v>-0.025078781512605</v>
      </c>
      <c r="BD1095" s="6" t="n">
        <v>0.0376842340330505</v>
      </c>
      <c r="BE1095" s="7" t="n">
        <v>7.72</v>
      </c>
      <c r="BM1095" s="5" t="n">
        <v>9413.8065</v>
      </c>
      <c r="BN1095" s="5" t="n">
        <v>167.73</v>
      </c>
      <c r="BO1095" s="26" t="n">
        <v>56.1247630119836</v>
      </c>
      <c r="BS1095" s="26" t="n">
        <v>63.19</v>
      </c>
      <c r="BT1095" s="7" t="n">
        <v>12.24</v>
      </c>
      <c r="BU1095" s="4" t="s">
        <v>1249</v>
      </c>
      <c r="BV1095" s="5" t="n">
        <v>91.8</v>
      </c>
      <c r="BW1095" s="5" t="n">
        <v>217.94</v>
      </c>
      <c r="BX1095" s="5" t="n">
        <v>-126.14</v>
      </c>
      <c r="BY1095" s="7" t="n">
        <v>0.547373442251506</v>
      </c>
      <c r="BZ1095" s="5" t="n">
        <v>0</v>
      </c>
      <c r="CO1095" s="4" t="s">
        <v>483</v>
      </c>
    </row>
    <row r="1096" customFormat="false" ht="15" hidden="false" customHeight="false" outlineLevel="0" collapsed="false">
      <c r="A1096" s="4" t="s">
        <v>31</v>
      </c>
      <c r="B1096" s="4" t="s">
        <v>32</v>
      </c>
      <c r="C1096" s="25" t="n">
        <v>44742</v>
      </c>
      <c r="D1096" s="4" t="s">
        <v>160</v>
      </c>
      <c r="E1096" s="4" t="s">
        <v>497</v>
      </c>
      <c r="F1096" s="4" t="s">
        <v>79</v>
      </c>
      <c r="G1096" s="4" t="s">
        <v>438</v>
      </c>
      <c r="H1096" s="4" t="s">
        <v>498</v>
      </c>
      <c r="I1096" s="5" t="n">
        <v>125</v>
      </c>
      <c r="J1096" s="25" t="n">
        <v>44777</v>
      </c>
      <c r="K1096" s="4" t="s">
        <v>1090</v>
      </c>
      <c r="L1096" s="4" t="s">
        <v>6</v>
      </c>
      <c r="M1096" s="4" t="s">
        <v>441</v>
      </c>
      <c r="N1096" s="25" t="n">
        <v>44776</v>
      </c>
      <c r="O1096" s="25" t="n">
        <v>44777</v>
      </c>
      <c r="P1096" s="25" t="n">
        <v>44778</v>
      </c>
      <c r="Q1096" s="25" t="n">
        <v>44777</v>
      </c>
      <c r="R1096" s="6" t="n">
        <v>-0.00479125694600269</v>
      </c>
      <c r="S1096" s="6" t="n">
        <v>0.00133952254641923</v>
      </c>
      <c r="T1096" s="6" t="n">
        <v>-0.0230328075124834</v>
      </c>
      <c r="U1096" s="6" t="n">
        <v>-0.0264845419120668</v>
      </c>
      <c r="V1096" s="6" t="n">
        <v>0.00299977861065393</v>
      </c>
      <c r="W1096" s="6" t="n">
        <v>0.00311152074491472</v>
      </c>
      <c r="X1096" s="6" t="n">
        <v>-0.0294843205227208</v>
      </c>
      <c r="Y1096" s="6" t="n">
        <v>-0.0295960626569816</v>
      </c>
      <c r="Z1096" s="6" t="n">
        <v>0.00236045547791414</v>
      </c>
      <c r="AA1096" s="6" t="n">
        <v>-0.028844997389981</v>
      </c>
      <c r="AB1096" s="6" t="n">
        <v>-0.00192307692307692</v>
      </c>
      <c r="AC1096" s="6" t="n">
        <v>0.00133952254641923</v>
      </c>
      <c r="AD1096" s="6" t="n">
        <v>0.00133952254641923</v>
      </c>
      <c r="AE1096" s="6" t="n">
        <v>0.0175066312997348</v>
      </c>
      <c r="AF1096" s="7" t="n">
        <v>0.743181818181821</v>
      </c>
      <c r="AG1096" s="7" t="n">
        <v>1.46380296916829</v>
      </c>
      <c r="AH1096" s="26" t="n">
        <v>3788.15</v>
      </c>
      <c r="AI1096" s="6" t="n">
        <v>-0.00499060977371513</v>
      </c>
      <c r="AJ1096" s="6" t="n">
        <v>0.0236998202921264</v>
      </c>
      <c r="AK1096" s="6" t="n">
        <v>0.155981080256332</v>
      </c>
      <c r="AL1096" s="6" t="n">
        <v>0.0715215116114618</v>
      </c>
      <c r="AM1096" s="6" t="n">
        <v>0.0808925284978526</v>
      </c>
      <c r="AN1096" s="6" t="n">
        <v>0.0765388064338024</v>
      </c>
      <c r="AO1096" s="6" t="n">
        <v>-0.052838986141676</v>
      </c>
      <c r="AP1096" s="6" t="n">
        <v>0.000637184458122109</v>
      </c>
      <c r="AQ1096" s="6" t="n">
        <v>-0.00547707491662342</v>
      </c>
      <c r="AR1096" s="6" t="n">
        <v>-0.0185191786671625</v>
      </c>
      <c r="AS1096" s="4" t="s">
        <v>455</v>
      </c>
      <c r="AT1096" s="4" t="s">
        <v>121</v>
      </c>
      <c r="AU1096" s="5" t="n">
        <v>3521.49</v>
      </c>
      <c r="AV1096" s="6" t="n">
        <v>0.0346794144782074</v>
      </c>
      <c r="AW1096" s="6" t="n">
        <v>-0.00815671252939765</v>
      </c>
      <c r="AX1096" s="5" t="n">
        <v>469.89</v>
      </c>
      <c r="AY1096" s="6" t="n">
        <v>0.133434994845932</v>
      </c>
      <c r="AZ1096" s="6" t="n">
        <v>-0.0292758934853547</v>
      </c>
      <c r="BA1096" s="5" t="n">
        <v>321.66</v>
      </c>
      <c r="BB1096" s="6" t="n">
        <v>-0.174278013092029</v>
      </c>
      <c r="BC1096" s="6" t="n">
        <v>-0.153236633585174</v>
      </c>
      <c r="BD1096" s="6" t="n">
        <v>0.09134201715751</v>
      </c>
      <c r="BE1096" s="7" t="n">
        <v>13.35</v>
      </c>
      <c r="BM1096" s="5" t="n">
        <v>91256.5335</v>
      </c>
      <c r="BN1096" s="5" t="n">
        <v>1524.82</v>
      </c>
      <c r="BO1096" s="26" t="n">
        <v>59.8474137931035</v>
      </c>
      <c r="BS1096" s="26" t="n">
        <v>42.98</v>
      </c>
      <c r="BT1096" s="7" t="n">
        <v>10.47</v>
      </c>
      <c r="BU1096" s="4" t="s">
        <v>1249</v>
      </c>
      <c r="BV1096" s="5" t="n">
        <v>1299.52</v>
      </c>
      <c r="BW1096" s="5" t="n">
        <v>550.18</v>
      </c>
      <c r="BX1096" s="5" t="n">
        <v>749.34</v>
      </c>
      <c r="BY1096" s="7" t="n">
        <v>0.852244855130442</v>
      </c>
      <c r="BZ1096" s="5" t="n">
        <v>4</v>
      </c>
      <c r="CA1096" s="6" t="n">
        <v>0.387244896809738</v>
      </c>
      <c r="CB1096" s="6" t="n">
        <v>0.506117937050177</v>
      </c>
      <c r="CC1096" s="4" t="s">
        <v>674</v>
      </c>
      <c r="CD1096" s="26" t="n">
        <v>73.3929471505434</v>
      </c>
      <c r="CE1096" s="6" t="n">
        <v>-0.18456178533961</v>
      </c>
      <c r="CF1096" s="25" t="n">
        <v>44798</v>
      </c>
      <c r="CG1096" s="6" t="n">
        <v>0.307731426056195</v>
      </c>
      <c r="CH1096" s="6" t="n">
        <v>0.307051983947772</v>
      </c>
      <c r="CI1096" s="6" t="n">
        <v>0.313166301697772</v>
      </c>
      <c r="CJ1096" s="6" t="n">
        <v>0.0199129726223806</v>
      </c>
      <c r="CK1096" s="6" t="n">
        <v>0.0576956182051724</v>
      </c>
      <c r="CL1096" s="7" t="n">
        <v>0.0232170585581686</v>
      </c>
      <c r="CM1096" s="6" t="n">
        <v>-0.211731246421073</v>
      </c>
      <c r="CN1096" s="4" t="s">
        <v>444</v>
      </c>
    </row>
    <row r="1097" customFormat="false" ht="15" hidden="false" customHeight="false" outlineLevel="0" collapsed="false">
      <c r="A1097" s="4" t="s">
        <v>31</v>
      </c>
      <c r="B1097" s="4" t="s">
        <v>32</v>
      </c>
      <c r="C1097" s="25" t="n">
        <v>44742</v>
      </c>
      <c r="D1097" s="4" t="s">
        <v>172</v>
      </c>
      <c r="E1097" s="4" t="s">
        <v>717</v>
      </c>
      <c r="F1097" s="4" t="s">
        <v>89</v>
      </c>
      <c r="G1097" s="4" t="s">
        <v>438</v>
      </c>
      <c r="H1097" s="4" t="s">
        <v>468</v>
      </c>
      <c r="I1097" s="5" t="n">
        <v>1250</v>
      </c>
      <c r="J1097" s="25" t="n">
        <v>44777</v>
      </c>
      <c r="K1097" s="4" t="s">
        <v>949</v>
      </c>
      <c r="L1097" s="4" t="s">
        <v>5</v>
      </c>
      <c r="M1097" s="4" t="s">
        <v>441</v>
      </c>
      <c r="N1097" s="25" t="n">
        <v>44776</v>
      </c>
      <c r="O1097" s="25" t="n">
        <v>44777</v>
      </c>
      <c r="P1097" s="25" t="n">
        <v>44778</v>
      </c>
      <c r="Q1097" s="25" t="n">
        <v>44778</v>
      </c>
      <c r="R1097" s="6" t="n">
        <v>-0.037037037037037</v>
      </c>
      <c r="S1097" s="6" t="n">
        <v>-0.0285244495281669</v>
      </c>
      <c r="T1097" s="6" t="n">
        <v>0.00949297225697254</v>
      </c>
      <c r="U1097" s="6" t="n">
        <v>-0.0560685143082313</v>
      </c>
      <c r="V1097" s="6" t="n">
        <v>0.00299977861065393</v>
      </c>
      <c r="W1097" s="6" t="n">
        <v>0.00559208070498385</v>
      </c>
      <c r="X1097" s="6" t="n">
        <v>-0.0590682929188853</v>
      </c>
      <c r="Y1097" s="6" t="n">
        <v>-0.0616605950132152</v>
      </c>
      <c r="Z1097" s="6" t="n">
        <v>0.0177528092863717</v>
      </c>
      <c r="AA1097" s="6" t="n">
        <v>-0.073821323594603</v>
      </c>
      <c r="AB1097" s="6" t="n">
        <v>0.0184708219883729</v>
      </c>
      <c r="AC1097" s="6" t="n">
        <v>0.00949297225697254</v>
      </c>
      <c r="AD1097" s="6" t="n">
        <v>0.00949297225697254</v>
      </c>
      <c r="AE1097" s="6" t="n">
        <v>0.0253145926852602</v>
      </c>
      <c r="AF1097" s="7" t="n">
        <v>0.110465116279068</v>
      </c>
      <c r="AG1097" s="7" t="n">
        <v>1.71805257086629</v>
      </c>
      <c r="AH1097" s="26" t="n">
        <v>726.3</v>
      </c>
      <c r="AI1097" s="6" t="n">
        <v>0.0898859543817525</v>
      </c>
      <c r="AJ1097" s="6" t="n">
        <v>0.176289578103491</v>
      </c>
      <c r="AK1097" s="6" t="n">
        <v>0.123955431754875</v>
      </c>
      <c r="AL1097" s="6" t="n">
        <v>0.123868471953579</v>
      </c>
      <c r="AM1097" s="6" t="n">
        <v>0.0506292492405613</v>
      </c>
      <c r="AN1097" s="6" t="n">
        <v>0.10004325138823</v>
      </c>
      <c r="AO1097" s="6" t="n">
        <v>0.0762463267152609</v>
      </c>
      <c r="AP1097" s="6" t="n">
        <v>0.0481119696748795</v>
      </c>
      <c r="AQ1097" s="6" t="n">
        <v>0.0592651990086017</v>
      </c>
      <c r="AR1097" s="6" t="n">
        <v>0.0462230952580627</v>
      </c>
      <c r="AS1097" s="4" t="s">
        <v>442</v>
      </c>
      <c r="AT1097" s="4" t="s">
        <v>121</v>
      </c>
      <c r="AU1097" s="5" t="n">
        <v>1993.99</v>
      </c>
      <c r="AV1097" s="6" t="n">
        <v>0.0956350209347561</v>
      </c>
      <c r="AW1097" s="6" t="n">
        <v>-0.0308958183479461</v>
      </c>
      <c r="AX1097" s="5" t="n">
        <v>478.75</v>
      </c>
      <c r="AY1097" s="6" t="n">
        <v>0.240096489952307</v>
      </c>
      <c r="AZ1097" s="6" t="n">
        <v>-0.000680678525774997</v>
      </c>
      <c r="BA1097" s="5" t="n">
        <v>297.08</v>
      </c>
      <c r="BB1097" s="6" t="n">
        <v>0.146009335339274</v>
      </c>
      <c r="BC1097" s="6" t="n">
        <v>0.153439975151421</v>
      </c>
      <c r="BD1097" s="6" t="n">
        <v>0.148987708062729</v>
      </c>
      <c r="BE1097" s="7" t="n">
        <v>4.87</v>
      </c>
      <c r="BM1097" s="5" t="n">
        <v>44253.459</v>
      </c>
      <c r="BN1097" s="5" t="n">
        <v>1055.12</v>
      </c>
      <c r="BO1097" s="26" t="n">
        <v>41.9416360224429</v>
      </c>
      <c r="BS1097" s="26" t="n">
        <v>21.67</v>
      </c>
      <c r="BT1097" s="7" t="n">
        <v>4.37</v>
      </c>
      <c r="BU1097" s="4" t="s">
        <v>1249</v>
      </c>
      <c r="BV1097" s="5" t="n">
        <v>1369.42</v>
      </c>
      <c r="BW1097" s="5" t="n">
        <v>778.41</v>
      </c>
      <c r="BX1097" s="5" t="n">
        <v>591.01</v>
      </c>
      <c r="BY1097" s="7" t="n">
        <v>1.29788080976571</v>
      </c>
      <c r="BZ1097" s="5" t="n">
        <v>3</v>
      </c>
      <c r="CA1097" s="6" t="n">
        <v>1.14421152368884</v>
      </c>
      <c r="CF1097" s="25" t="n">
        <v>44798</v>
      </c>
      <c r="CG1097" s="6" t="n">
        <v>0.370714375879709</v>
      </c>
      <c r="CH1097" s="6" t="n">
        <v>0.460751332875807</v>
      </c>
      <c r="CI1097" s="6" t="n">
        <v>0.427000970924739</v>
      </c>
      <c r="CJ1097" s="6" t="n">
        <v>-0.0732507093151811</v>
      </c>
      <c r="CK1097" s="6" t="n">
        <v>0.0833885331566939</v>
      </c>
      <c r="CL1097" s="7" t="n">
        <v>0.113840259537057</v>
      </c>
      <c r="CM1097" s="6" t="n">
        <v>-0.00157943067033984</v>
      </c>
      <c r="CN1097" s="4" t="s">
        <v>444</v>
      </c>
    </row>
    <row r="1098" customFormat="false" ht="15" hidden="false" customHeight="false" outlineLevel="0" collapsed="false">
      <c r="A1098" s="4" t="s">
        <v>31</v>
      </c>
      <c r="B1098" s="4" t="s">
        <v>32</v>
      </c>
      <c r="C1098" s="25" t="n">
        <v>44742</v>
      </c>
      <c r="D1098" s="4" t="s">
        <v>175</v>
      </c>
      <c r="E1098" s="4" t="s">
        <v>633</v>
      </c>
      <c r="F1098" s="4" t="s">
        <v>85</v>
      </c>
      <c r="G1098" s="4" t="s">
        <v>438</v>
      </c>
      <c r="H1098" s="4" t="s">
        <v>498</v>
      </c>
      <c r="I1098" s="5" t="n">
        <v>1250</v>
      </c>
      <c r="J1098" s="25" t="n">
        <v>44777</v>
      </c>
      <c r="K1098" s="4" t="s">
        <v>1125</v>
      </c>
      <c r="L1098" s="4" t="s">
        <v>6</v>
      </c>
      <c r="M1098" s="4" t="s">
        <v>441</v>
      </c>
      <c r="N1098" s="25" t="n">
        <v>44776</v>
      </c>
      <c r="O1098" s="25" t="n">
        <v>44777</v>
      </c>
      <c r="P1098" s="25" t="n">
        <v>44778</v>
      </c>
      <c r="Q1098" s="25" t="n">
        <v>44777</v>
      </c>
      <c r="R1098" s="6" t="n">
        <v>-0.014613056636403</v>
      </c>
      <c r="S1098" s="6" t="n">
        <v>0.00719550719550721</v>
      </c>
      <c r="T1098" s="6" t="n">
        <v>0.00914793518034496</v>
      </c>
      <c r="U1098" s="6" t="n">
        <v>0.00173038573944917</v>
      </c>
      <c r="V1098" s="6" t="n">
        <v>0.00299977861065393</v>
      </c>
      <c r="W1098" s="6" t="n">
        <v>0.00311152074491472</v>
      </c>
      <c r="X1098" s="6" t="n">
        <v>-0.00126939287120476</v>
      </c>
      <c r="Y1098" s="6" t="n">
        <v>-0.00138113500546555</v>
      </c>
      <c r="Z1098" s="6" t="n">
        <v>-0.00999245345218502</v>
      </c>
      <c r="AA1098" s="6" t="n">
        <v>0.0117228391916342</v>
      </c>
      <c r="AB1098" s="6" t="n">
        <v>0.00386100386100385</v>
      </c>
      <c r="AC1098" s="6" t="n">
        <v>0.00719550719550721</v>
      </c>
      <c r="AD1098" s="6" t="n">
        <v>0.00719550719550721</v>
      </c>
      <c r="AE1098" s="6" t="n">
        <v>0.0171990171990171</v>
      </c>
      <c r="AF1098" s="7" t="n">
        <v>0.785714285714282</v>
      </c>
      <c r="AG1098" s="7" t="n">
        <v>1.7868727715374</v>
      </c>
      <c r="AH1098" s="26" t="n">
        <v>578.25</v>
      </c>
      <c r="AI1098" s="6" t="n">
        <v>0.035826242722794</v>
      </c>
      <c r="AJ1098" s="6" t="n">
        <v>0.101428571428571</v>
      </c>
      <c r="AK1098" s="6" t="n">
        <v>0.092996881202154</v>
      </c>
      <c r="AL1098" s="6" t="n">
        <v>0.0773171867722393</v>
      </c>
      <c r="AM1098" s="6" t="n">
        <v>-0.034721642600786</v>
      </c>
      <c r="AN1098" s="6" t="n">
        <v>0.0765388064338024</v>
      </c>
      <c r="AO1098" s="6" t="n">
        <v>0.0248897649947684</v>
      </c>
      <c r="AP1098" s="6" t="n">
        <v>0.000777000777000714</v>
      </c>
      <c r="AQ1098" s="6" t="n">
        <v>-0.0117413450746786</v>
      </c>
      <c r="AR1098" s="6" t="n">
        <v>-0.0247834488252177</v>
      </c>
      <c r="AS1098" s="4" t="s">
        <v>442</v>
      </c>
      <c r="AT1098" s="4" t="s">
        <v>121</v>
      </c>
      <c r="AU1098" s="5" t="n">
        <v>2822.43</v>
      </c>
      <c r="AV1098" s="6" t="n">
        <v>0.0807531188494144</v>
      </c>
      <c r="AW1098" s="6" t="n">
        <v>0.120986095058801</v>
      </c>
      <c r="AX1098" s="5" t="n">
        <v>543.66</v>
      </c>
      <c r="AY1098" s="6" t="n">
        <v>0.192621251899959</v>
      </c>
      <c r="AZ1098" s="6" t="n">
        <v>-0.0187597723232967</v>
      </c>
      <c r="BA1098" s="5" t="n">
        <v>440.32</v>
      </c>
      <c r="BB1098" s="6" t="n">
        <v>0.00683694235474364</v>
      </c>
      <c r="BC1098" s="6" t="n">
        <v>0.496567194616273</v>
      </c>
      <c r="BD1098" s="6" t="n">
        <v>0.156007412052735</v>
      </c>
      <c r="BE1098" s="7" t="n">
        <v>2.49</v>
      </c>
      <c r="BM1098" s="5" t="n">
        <v>102228.8175</v>
      </c>
      <c r="BN1098" s="5" t="n">
        <v>1596.16</v>
      </c>
      <c r="BO1098" s="26" t="n">
        <v>64.0467230728749</v>
      </c>
      <c r="BS1098" s="26" t="n">
        <v>42.98</v>
      </c>
      <c r="BT1098" s="7" t="n">
        <v>10.47</v>
      </c>
      <c r="BU1098" s="4" t="s">
        <v>1249</v>
      </c>
      <c r="BV1098" s="5" t="n">
        <v>1802.33</v>
      </c>
      <c r="BW1098" s="5" t="n">
        <v>-4.93</v>
      </c>
      <c r="BX1098" s="5" t="n">
        <v>1807.26</v>
      </c>
      <c r="BY1098" s="7" t="n">
        <v>1.03628638125137</v>
      </c>
      <c r="BZ1098" s="5" t="n">
        <v>3</v>
      </c>
      <c r="CA1098" s="6" t="n">
        <v>0.0130693069306931</v>
      </c>
      <c r="CB1098" s="6" t="n">
        <v>-0.101016164301333</v>
      </c>
      <c r="CC1098" s="4" t="s">
        <v>575</v>
      </c>
      <c r="CD1098" s="26" t="n">
        <v>49.3871435860917</v>
      </c>
      <c r="CE1098" s="6" t="n">
        <v>0.296829871548021</v>
      </c>
      <c r="CF1098" s="25" t="n">
        <v>44798</v>
      </c>
      <c r="CG1098" s="6" t="n">
        <v>0.268432224799413</v>
      </c>
      <c r="CH1098" s="6" t="n">
        <v>0.278034350339603</v>
      </c>
      <c r="CI1098" s="6" t="n">
        <v>0.265944535006117</v>
      </c>
      <c r="CJ1098" s="6" t="n">
        <v>-0.0434831714812167</v>
      </c>
      <c r="CK1098" s="6" t="n">
        <v>0.0523052741879148</v>
      </c>
      <c r="CL1098" s="7" t="n">
        <v>0.137567526549163</v>
      </c>
      <c r="CM1098" s="6" t="n">
        <v>-0.13448275862069</v>
      </c>
      <c r="CN1098" s="4" t="s">
        <v>444</v>
      </c>
    </row>
    <row r="1099" customFormat="false" ht="15" hidden="false" customHeight="false" outlineLevel="0" collapsed="false">
      <c r="A1099" s="4" t="s">
        <v>31</v>
      </c>
      <c r="B1099" s="4" t="s">
        <v>32</v>
      </c>
      <c r="C1099" s="25" t="n">
        <v>44742</v>
      </c>
      <c r="D1099" s="4" t="s">
        <v>188</v>
      </c>
      <c r="E1099" s="4" t="s">
        <v>822</v>
      </c>
      <c r="F1099" s="4" t="s">
        <v>102</v>
      </c>
      <c r="G1099" s="4" t="s">
        <v>438</v>
      </c>
      <c r="H1099" s="4" t="s">
        <v>566</v>
      </c>
      <c r="I1099" s="5" t="n">
        <v>3550</v>
      </c>
      <c r="J1099" s="25" t="n">
        <v>44777</v>
      </c>
      <c r="K1099" s="4" t="s">
        <v>1139</v>
      </c>
      <c r="L1099" s="4" t="s">
        <v>6</v>
      </c>
      <c r="M1099" s="4" t="s">
        <v>441</v>
      </c>
      <c r="N1099" s="25" t="n">
        <v>44776</v>
      </c>
      <c r="O1099" s="25" t="n">
        <v>44777</v>
      </c>
      <c r="P1099" s="25" t="n">
        <v>44778</v>
      </c>
      <c r="Q1099" s="25" t="n">
        <v>44777</v>
      </c>
      <c r="R1099" s="6" t="n">
        <v>-0.00494699646643104</v>
      </c>
      <c r="S1099" s="6" t="n">
        <v>-0.00497159090909105</v>
      </c>
      <c r="T1099" s="6" t="n">
        <v>-0.0513918629550321</v>
      </c>
      <c r="U1099" s="6" t="n">
        <v>-0.0613104503305542</v>
      </c>
      <c r="V1099" s="6" t="n">
        <v>0.00299977861065393</v>
      </c>
      <c r="W1099" s="6" t="n">
        <v>-0.00390304207198056</v>
      </c>
      <c r="X1099" s="6" t="n">
        <v>-0.0643102289412081</v>
      </c>
      <c r="Y1099" s="6" t="n">
        <v>-0.0574074082585736</v>
      </c>
      <c r="AB1099" s="6" t="n">
        <v>0</v>
      </c>
      <c r="AC1099" s="6" t="n">
        <v>-0.00497159090909105</v>
      </c>
      <c r="AD1099" s="6" t="n">
        <v>0.00497159090909105</v>
      </c>
      <c r="AE1099" s="6" t="n">
        <v>0.02734375</v>
      </c>
      <c r="AF1099" s="7" t="n">
        <v>0.454545454545455</v>
      </c>
      <c r="AG1099" s="7" t="n">
        <v>2.57827328785569</v>
      </c>
      <c r="AH1099" s="26" t="n">
        <v>141.5</v>
      </c>
      <c r="AI1099" s="6" t="n">
        <v>-0.01701979854116</v>
      </c>
      <c r="AJ1099" s="6" t="n">
        <v>0.0595282665668289</v>
      </c>
      <c r="AK1099" s="6" t="n">
        <v>-0.123024480942052</v>
      </c>
      <c r="AL1099" s="6" t="n">
        <v>-0.0194040194040186</v>
      </c>
      <c r="AM1099" s="6" t="n">
        <v>-0.00945047252362397</v>
      </c>
      <c r="AN1099" s="6" t="n">
        <v>0.10411784168298</v>
      </c>
      <c r="AO1099" s="6" t="n">
        <v>-0.0445895751161511</v>
      </c>
      <c r="AP1099" s="6" t="n">
        <v>0.0165537998495109</v>
      </c>
      <c r="AQ1099" s="6" t="n">
        <v>0.0474040632054171</v>
      </c>
      <c r="AR1099" s="6" t="n">
        <v>0.0343619594548781</v>
      </c>
      <c r="AS1099" s="4" t="s">
        <v>442</v>
      </c>
      <c r="AT1099" s="4" t="s">
        <v>121</v>
      </c>
      <c r="AU1099" s="5" t="n">
        <v>37942.15</v>
      </c>
      <c r="AV1099" s="6" t="n">
        <v>1.15719634946193</v>
      </c>
      <c r="AW1099" s="6" t="n">
        <v>0.388413079617721</v>
      </c>
      <c r="AX1099" s="5" t="n">
        <v>4546.54</v>
      </c>
      <c r="AY1099" s="6" t="n">
        <v>0.119828212159828</v>
      </c>
      <c r="AZ1099" s="6" t="n">
        <v>-0.0546531576334027</v>
      </c>
      <c r="BA1099" s="5" t="n">
        <v>3252.95</v>
      </c>
      <c r="BB1099" s="6" t="n">
        <v>0.521669980119284</v>
      </c>
      <c r="BC1099" s="6" t="n">
        <v>-0.05827331048219</v>
      </c>
      <c r="BD1099" s="6" t="n">
        <v>0.0857344668132934</v>
      </c>
      <c r="BE1099" s="7" t="n">
        <v>7.34</v>
      </c>
      <c r="BM1099" s="5" t="n">
        <v>62831.5185</v>
      </c>
      <c r="BN1099" s="5" t="n">
        <v>12256.07</v>
      </c>
      <c r="BO1099" s="26" t="n">
        <v>5.12656328660003</v>
      </c>
      <c r="BS1099" s="26" t="n">
        <v>9.44</v>
      </c>
      <c r="BT1099" s="7" t="n">
        <v>2.15</v>
      </c>
      <c r="BU1099" s="4" t="s">
        <v>1249</v>
      </c>
      <c r="BV1099" s="5" t="n">
        <v>9628.59</v>
      </c>
      <c r="BW1099" s="5" t="n">
        <v>6971.28</v>
      </c>
      <c r="BX1099" s="5" t="n">
        <v>2657.31</v>
      </c>
      <c r="BY1099" s="7" t="n">
        <v>0.785618065170972</v>
      </c>
      <c r="BZ1099" s="5" t="n">
        <v>1</v>
      </c>
      <c r="CF1099" s="25" t="n">
        <v>44798</v>
      </c>
      <c r="CG1099" s="6" t="n">
        <v>0.360048114509229</v>
      </c>
      <c r="CH1099" s="6" t="n">
        <v>0.378761950243544</v>
      </c>
      <c r="CI1099" s="6" t="n">
        <v>0.393455523781385</v>
      </c>
      <c r="CJ1099" s="6" t="n">
        <v>0.0387936896206005</v>
      </c>
      <c r="CK1099" s="6" t="n">
        <v>0.0711743772241993</v>
      </c>
      <c r="CL1099" s="7" t="n">
        <v>0.0698508522727293</v>
      </c>
      <c r="CM1099" s="6" t="n">
        <v>-0.101345039936589</v>
      </c>
      <c r="CN1099" s="4" t="s">
        <v>444</v>
      </c>
      <c r="CO1099" s="4" t="s">
        <v>1349</v>
      </c>
    </row>
    <row r="1100" customFormat="false" ht="15" hidden="false" customHeight="false" outlineLevel="0" collapsed="false">
      <c r="A1100" s="4" t="s">
        <v>31</v>
      </c>
      <c r="B1100" s="4" t="s">
        <v>32</v>
      </c>
      <c r="C1100" s="25" t="n">
        <v>44742</v>
      </c>
      <c r="D1100" s="4" t="s">
        <v>230</v>
      </c>
      <c r="E1100" s="4" t="s">
        <v>755</v>
      </c>
      <c r="F1100" s="4" t="s">
        <v>95</v>
      </c>
      <c r="G1100" s="4" t="s">
        <v>459</v>
      </c>
      <c r="H1100" s="4" t="s">
        <v>556</v>
      </c>
      <c r="I1100" s="5" t="n">
        <v>1350</v>
      </c>
      <c r="J1100" s="25" t="n">
        <v>44777</v>
      </c>
      <c r="K1100" s="4" t="s">
        <v>1350</v>
      </c>
      <c r="L1100" s="4" t="s">
        <v>6</v>
      </c>
      <c r="M1100" s="4" t="s">
        <v>441</v>
      </c>
      <c r="N1100" s="25" t="n">
        <v>44776</v>
      </c>
      <c r="O1100" s="25" t="n">
        <v>44777</v>
      </c>
      <c r="P1100" s="25" t="n">
        <v>44778</v>
      </c>
      <c r="Q1100" s="25" t="n">
        <v>44777</v>
      </c>
      <c r="R1100" s="6" t="n">
        <v>0.00833965125094771</v>
      </c>
      <c r="S1100" s="6" t="n">
        <v>0.0571428571428572</v>
      </c>
      <c r="T1100" s="6" t="n">
        <v>0.0128022759601707</v>
      </c>
      <c r="U1100" s="6" t="n">
        <v>0.0782847843539756</v>
      </c>
      <c r="V1100" s="6" t="n">
        <v>0.00299977861065393</v>
      </c>
      <c r="W1100" s="6" t="n">
        <v>-0.00674831591785619</v>
      </c>
      <c r="X1100" s="6" t="n">
        <v>0.0752850057433216</v>
      </c>
      <c r="Y1100" s="6" t="n">
        <v>0.0850331002718318</v>
      </c>
      <c r="AB1100" s="6" t="n">
        <v>0.00751879699248126</v>
      </c>
      <c r="AC1100" s="6" t="n">
        <v>0.0571428571428572</v>
      </c>
      <c r="AD1100" s="6" t="n">
        <v>0.0571428571428572</v>
      </c>
      <c r="AE1100" s="6" t="n">
        <v>0.0804511278195488</v>
      </c>
      <c r="AF1100" s="7" t="n">
        <v>0.616822429906542</v>
      </c>
      <c r="AG1100" s="7" t="n">
        <v>11.6275897445107</v>
      </c>
      <c r="AH1100" s="26" t="n">
        <v>65.95</v>
      </c>
      <c r="AI1100" s="6" t="n">
        <v>0.0240683229813663</v>
      </c>
      <c r="AJ1100" s="6" t="n">
        <v>0.0776143790849668</v>
      </c>
      <c r="AK1100" s="6" t="n">
        <v>0.0909842845326718</v>
      </c>
      <c r="AL1100" s="6" t="n">
        <v>-0.00901577761081873</v>
      </c>
      <c r="AM1100" s="6" t="n">
        <v>-0.0808362369337978</v>
      </c>
      <c r="AN1100" s="6" t="n">
        <v>0.133567594117227</v>
      </c>
      <c r="AO1100" s="6" t="n">
        <v>-0.0559532150322601</v>
      </c>
      <c r="AP1100" s="6" t="n">
        <v>-0.0133426966292136</v>
      </c>
      <c r="AQ1100" s="6" t="n">
        <v>0.154494382022472</v>
      </c>
      <c r="AR1100" s="6" t="n">
        <v>0.141452278271933</v>
      </c>
      <c r="AS1100" s="4" t="s">
        <v>455</v>
      </c>
      <c r="AT1100" s="4" t="s">
        <v>121</v>
      </c>
      <c r="AU1100" s="5" t="n">
        <v>2718.991</v>
      </c>
      <c r="AV1100" s="6" t="n">
        <v>0.66118699198913</v>
      </c>
      <c r="AW1100" s="6" t="n">
        <v>-0.0483278831052965</v>
      </c>
      <c r="AX1100" s="5" t="n">
        <v>217.885</v>
      </c>
      <c r="AY1100" s="6" t="n">
        <v>0.0801345057780625</v>
      </c>
      <c r="AZ1100" s="6" t="n">
        <v>0.0381476975648434</v>
      </c>
      <c r="BA1100" s="5" t="n">
        <v>95.362</v>
      </c>
      <c r="BC1100" s="6" t="n">
        <v>0.319049463317473</v>
      </c>
      <c r="BD1100" s="6" t="n">
        <v>0.0350725691993832</v>
      </c>
      <c r="BE1100" s="7" t="n">
        <v>0.93</v>
      </c>
      <c r="BM1100" s="5" t="n">
        <v>6793.199535</v>
      </c>
      <c r="BN1100" s="5" t="n">
        <v>224.28</v>
      </c>
      <c r="BO1100" s="26" t="n">
        <v>30.2889224852862</v>
      </c>
      <c r="BS1100" s="26" t="n">
        <v>63.19</v>
      </c>
      <c r="BT1100" s="7" t="n">
        <v>12.24</v>
      </c>
      <c r="BU1100" s="4" t="s">
        <v>1249</v>
      </c>
      <c r="BV1100" s="5" t="n">
        <v>244.997</v>
      </c>
      <c r="BW1100" s="5" t="n">
        <v>91.263</v>
      </c>
      <c r="BX1100" s="5" t="n">
        <v>153.734</v>
      </c>
      <c r="BY1100" s="7" t="n">
        <v>1.09271706309738</v>
      </c>
      <c r="BZ1100" s="5" t="n">
        <v>1</v>
      </c>
      <c r="CO1100" s="4" t="s">
        <v>483</v>
      </c>
    </row>
    <row r="1101" customFormat="false" ht="15" hidden="false" customHeight="false" outlineLevel="0" collapsed="false">
      <c r="A1101" s="4" t="s">
        <v>31</v>
      </c>
      <c r="B1101" s="4" t="s">
        <v>32</v>
      </c>
      <c r="C1101" s="25" t="n">
        <v>44742</v>
      </c>
      <c r="D1101" s="4" t="s">
        <v>237</v>
      </c>
      <c r="E1101" s="4" t="s">
        <v>847</v>
      </c>
      <c r="F1101" s="4" t="s">
        <v>94</v>
      </c>
      <c r="G1101" s="4" t="s">
        <v>438</v>
      </c>
      <c r="H1101" s="4" t="s">
        <v>460</v>
      </c>
      <c r="I1101" s="5" t="n">
        <v>1000</v>
      </c>
      <c r="J1101" s="25" t="n">
        <v>44777</v>
      </c>
      <c r="K1101" s="4" t="s">
        <v>733</v>
      </c>
      <c r="L1101" s="4" t="s">
        <v>5</v>
      </c>
      <c r="M1101" s="4" t="s">
        <v>441</v>
      </c>
      <c r="N1101" s="25" t="n">
        <v>44776</v>
      </c>
      <c r="O1101" s="25" t="n">
        <v>44777</v>
      </c>
      <c r="P1101" s="25" t="n">
        <v>44778</v>
      </c>
      <c r="Q1101" s="25" t="n">
        <v>44778</v>
      </c>
      <c r="R1101" s="6" t="n">
        <v>-0.021959888296522</v>
      </c>
      <c r="S1101" s="6" t="n">
        <v>-0.0345230369889682</v>
      </c>
      <c r="T1101" s="6" t="n">
        <v>0.0194918671864497</v>
      </c>
      <c r="U1101" s="6" t="n">
        <v>-0.0369910580990405</v>
      </c>
      <c r="V1101" s="6" t="n">
        <v>0.00299977861065393</v>
      </c>
      <c r="W1101" s="6" t="n">
        <v>-0.000225368058423103</v>
      </c>
      <c r="X1101" s="6" t="n">
        <v>-0.0399908367096944</v>
      </c>
      <c r="Y1101" s="6" t="n">
        <v>-0.0367656900406174</v>
      </c>
      <c r="AB1101" s="6" t="n">
        <v>0.0256754940180133</v>
      </c>
      <c r="AC1101" s="6" t="n">
        <v>0.0194918671864497</v>
      </c>
      <c r="AD1101" s="6" t="n">
        <v>0.0194918671864497</v>
      </c>
      <c r="AE1101" s="6" t="n">
        <v>0.0379083210108885</v>
      </c>
      <c r="AF1101" s="7" t="n">
        <v>0.187943262411346</v>
      </c>
      <c r="AG1101" s="7" t="n">
        <v>3.89781021165192</v>
      </c>
      <c r="AH1101" s="26" t="n">
        <v>393.9</v>
      </c>
      <c r="AI1101" s="6" t="n">
        <v>0.0656025970512648</v>
      </c>
      <c r="AJ1101" s="6" t="n">
        <v>0.168669336893636</v>
      </c>
      <c r="AK1101" s="6" t="n">
        <v>0.0644507498986626</v>
      </c>
      <c r="AL1101" s="6" t="n">
        <v>0.0221876216426635</v>
      </c>
      <c r="AM1101" s="6" t="n">
        <v>-0.0342037513791821</v>
      </c>
      <c r="AN1101" s="6" t="n">
        <v>0.1124092220848</v>
      </c>
      <c r="AO1101" s="6" t="n">
        <v>0.0562601148088362</v>
      </c>
      <c r="AP1101" s="6" t="n">
        <v>0.037051687763713</v>
      </c>
      <c r="AQ1101" s="6" t="n">
        <v>0.117088607594937</v>
      </c>
      <c r="AR1101" s="6" t="n">
        <v>0.104046503844398</v>
      </c>
      <c r="AS1101" s="4" t="s">
        <v>442</v>
      </c>
      <c r="AT1101" s="4" t="s">
        <v>481</v>
      </c>
      <c r="AU1101" s="5" t="n">
        <v>5296.28</v>
      </c>
      <c r="AV1101" s="6" t="n">
        <v>0.088746215491283</v>
      </c>
      <c r="AW1101" s="6" t="n">
        <v>-0.00592919872294184</v>
      </c>
      <c r="BA1101" s="5" t="n">
        <v>926.8</v>
      </c>
      <c r="BB1101" s="6" t="n">
        <v>5.13774834437086</v>
      </c>
      <c r="BC1101" s="6" t="n">
        <v>-0.167804037066303</v>
      </c>
      <c r="BD1101" s="6" t="n">
        <v>0.174990748223281</v>
      </c>
      <c r="BE1101" s="7" t="n">
        <v>16.85</v>
      </c>
      <c r="BM1101" s="5" t="n">
        <v>21680.256</v>
      </c>
      <c r="BN1101" s="5" t="n">
        <v>1522.1354</v>
      </c>
      <c r="BO1101" s="26" t="n">
        <v>14.2433163304657</v>
      </c>
      <c r="BS1101" s="26" t="n">
        <v>18.83</v>
      </c>
      <c r="BT1101" s="7" t="n">
        <v>3.51</v>
      </c>
      <c r="BU1101" s="4" t="s">
        <v>1249</v>
      </c>
      <c r="BV1101" s="5" t="n">
        <v>-16729.27</v>
      </c>
      <c r="BW1101" s="5" t="n">
        <v>35.31</v>
      </c>
      <c r="BX1101" s="5" t="n">
        <v>-16764.58</v>
      </c>
      <c r="BY1101" s="7" t="n">
        <v>-7.3192614792291</v>
      </c>
      <c r="BZ1101" s="5" t="n">
        <v>1</v>
      </c>
      <c r="CF1101" s="25" t="n">
        <v>44798</v>
      </c>
      <c r="CG1101" s="6" t="n">
        <v>0.335385705188569</v>
      </c>
      <c r="CH1101" s="6" t="n">
        <v>0.405698994953279</v>
      </c>
      <c r="CI1101" s="6" t="n">
        <v>0.364212551869918</v>
      </c>
      <c r="CJ1101" s="6" t="n">
        <v>-0.102259171453305</v>
      </c>
      <c r="CK1101" s="6" t="n">
        <v>0.0736319742489271</v>
      </c>
      <c r="CL1101" s="7" t="n">
        <v>0.264720148892839</v>
      </c>
      <c r="CM1101" s="6" t="n">
        <v>-0.0016483516483517</v>
      </c>
      <c r="CN1101" s="4" t="s">
        <v>444</v>
      </c>
    </row>
    <row r="1102" customFormat="false" ht="15" hidden="false" customHeight="false" outlineLevel="0" collapsed="false">
      <c r="A1102" s="4" t="s">
        <v>31</v>
      </c>
      <c r="B1102" s="4" t="s">
        <v>32</v>
      </c>
      <c r="C1102" s="25" t="n">
        <v>44742</v>
      </c>
      <c r="D1102" s="4" t="s">
        <v>246</v>
      </c>
      <c r="E1102" s="4" t="s">
        <v>748</v>
      </c>
      <c r="F1102" s="4" t="s">
        <v>72</v>
      </c>
      <c r="G1102" s="4" t="s">
        <v>438</v>
      </c>
      <c r="H1102" s="4" t="s">
        <v>460</v>
      </c>
      <c r="I1102" s="5" t="n">
        <v>3000</v>
      </c>
      <c r="J1102" s="25" t="n">
        <v>44777</v>
      </c>
      <c r="K1102" s="4" t="s">
        <v>1033</v>
      </c>
      <c r="L1102" s="4" t="s">
        <v>5</v>
      </c>
      <c r="M1102" s="4" t="s">
        <v>441</v>
      </c>
      <c r="N1102" s="25" t="n">
        <v>44776</v>
      </c>
      <c r="O1102" s="25" t="n">
        <v>44777</v>
      </c>
      <c r="P1102" s="25" t="n">
        <v>44778</v>
      </c>
      <c r="Q1102" s="25" t="n">
        <v>44778</v>
      </c>
      <c r="R1102" s="6" t="n">
        <v>-0.0140232108317215</v>
      </c>
      <c r="S1102" s="6" t="n">
        <v>-0.00294261893084846</v>
      </c>
      <c r="T1102" s="6" t="n">
        <v>0.0639449090014757</v>
      </c>
      <c r="U1102" s="6" t="n">
        <v>0.0469790792389057</v>
      </c>
      <c r="V1102" s="6" t="n">
        <v>0.00299977861065393</v>
      </c>
      <c r="W1102" s="6" t="n">
        <v>-0.000225368058423103</v>
      </c>
      <c r="X1102" s="6" t="n">
        <v>0.0439793006282517</v>
      </c>
      <c r="Y1102" s="6" t="n">
        <v>0.0472044472973288</v>
      </c>
      <c r="Z1102" s="6" t="n">
        <v>0.034059004785621</v>
      </c>
      <c r="AA1102" s="6" t="n">
        <v>0.0129200744532846</v>
      </c>
      <c r="AB1102" s="6" t="n">
        <v>-0.0118052139695032</v>
      </c>
      <c r="AC1102" s="6" t="n">
        <v>0.0639449090014757</v>
      </c>
      <c r="AD1102" s="6" t="n">
        <v>0.0639449090014757</v>
      </c>
      <c r="AE1102" s="6" t="n">
        <v>0.115100836202656</v>
      </c>
      <c r="AF1102" s="7" t="n">
        <v>0.764957264957265</v>
      </c>
      <c r="AG1102" s="7" t="n">
        <v>7.97212824241322</v>
      </c>
      <c r="AH1102" s="26" t="n">
        <v>103.4</v>
      </c>
      <c r="AI1102" s="6" t="n">
        <v>0.130672498633133</v>
      </c>
      <c r="AJ1102" s="6" t="n">
        <v>0.135639758374519</v>
      </c>
      <c r="AK1102" s="6" t="n">
        <v>-0.0738916256157641</v>
      </c>
      <c r="AL1102" s="6" t="n">
        <v>-0.344324667089411</v>
      </c>
      <c r="AM1102" s="6" t="n">
        <v>-0.514097744360903</v>
      </c>
      <c r="AN1102" s="6" t="n">
        <v>0.1124092220848</v>
      </c>
      <c r="AO1102" s="6" t="n">
        <v>0.0232305362897189</v>
      </c>
      <c r="AP1102" s="6" t="n">
        <v>-0.0147942672214517</v>
      </c>
      <c r="AQ1102" s="6" t="n">
        <v>-0.0212667591308369</v>
      </c>
      <c r="AR1102" s="6" t="n">
        <v>-0.0343088628813759</v>
      </c>
      <c r="AS1102" s="4" t="s">
        <v>442</v>
      </c>
      <c r="AT1102" s="4" t="s">
        <v>481</v>
      </c>
      <c r="AU1102" s="5" t="n">
        <v>1501.98</v>
      </c>
      <c r="AV1102" s="6" t="n">
        <v>-0.0392247169449241</v>
      </c>
      <c r="AW1102" s="6" t="n">
        <v>0.0139264859756305</v>
      </c>
      <c r="BA1102" s="5" t="n">
        <v>282.08</v>
      </c>
      <c r="BB1102" s="6" t="n">
        <v>-0.353813025450714</v>
      </c>
      <c r="BC1102" s="6" t="n">
        <v>0.0803523554193795</v>
      </c>
      <c r="BD1102" s="6" t="n">
        <v>0.187805430165515</v>
      </c>
      <c r="BE1102" s="7" t="n">
        <v>3.33</v>
      </c>
      <c r="BM1102" s="5" t="n">
        <v>8751.259</v>
      </c>
      <c r="BN1102" s="5" t="n">
        <v>1328.43</v>
      </c>
      <c r="BO1102" s="26" t="n">
        <v>6.58767040792514</v>
      </c>
      <c r="BS1102" s="26" t="n">
        <v>18.83</v>
      </c>
      <c r="BT1102" s="7" t="n">
        <v>3.51</v>
      </c>
      <c r="BU1102" s="4" t="s">
        <v>1249</v>
      </c>
      <c r="BV1102" s="5" t="n">
        <v>-423.086</v>
      </c>
      <c r="BW1102" s="5" t="n">
        <v>15.188</v>
      </c>
      <c r="BX1102" s="5" t="n">
        <v>-438.274</v>
      </c>
      <c r="BY1102" s="7" t="n">
        <v>-0.31848573127677</v>
      </c>
      <c r="BZ1102" s="5" t="n">
        <v>10</v>
      </c>
      <c r="CA1102" s="6" t="n">
        <v>0.111509346247384</v>
      </c>
      <c r="CB1102" s="6" t="n">
        <v>0.641447832157153</v>
      </c>
      <c r="CC1102" s="4" t="s">
        <v>1351</v>
      </c>
      <c r="CD1102" s="26" t="n">
        <v>20.0101406193369</v>
      </c>
      <c r="CE1102" s="6" t="n">
        <v>-0.670783402613417</v>
      </c>
      <c r="CF1102" s="25" t="n">
        <v>44798</v>
      </c>
      <c r="CG1102" s="6" t="n">
        <v>0.494787428191211</v>
      </c>
      <c r="CH1102" s="6" t="n">
        <v>0.524390814730618</v>
      </c>
      <c r="CI1102" s="6" t="n">
        <v>0.481650566454884</v>
      </c>
      <c r="CJ1102" s="6" t="n">
        <v>-0.0815045707802691</v>
      </c>
      <c r="CK1102" s="6" t="n">
        <v>0.0948148148148148</v>
      </c>
      <c r="CL1102" s="7" t="n">
        <v>0.674418962124939</v>
      </c>
      <c r="CM1102" s="6" t="n">
        <v>0.0406333333333333</v>
      </c>
      <c r="CN1102" s="4" t="s">
        <v>444</v>
      </c>
    </row>
    <row r="1103" customFormat="false" ht="15" hidden="false" customHeight="false" outlineLevel="0" collapsed="false">
      <c r="A1103" s="4" t="s">
        <v>31</v>
      </c>
      <c r="B1103" s="4" t="s">
        <v>32</v>
      </c>
      <c r="C1103" s="25" t="n">
        <v>44742</v>
      </c>
      <c r="D1103" s="4" t="s">
        <v>290</v>
      </c>
      <c r="E1103" s="4" t="s">
        <v>779</v>
      </c>
      <c r="F1103" s="4" t="s">
        <v>90</v>
      </c>
      <c r="G1103" s="4" t="s">
        <v>438</v>
      </c>
      <c r="H1103" s="4" t="s">
        <v>488</v>
      </c>
      <c r="I1103" s="5" t="n">
        <v>1575</v>
      </c>
      <c r="J1103" s="25" t="n">
        <v>44777</v>
      </c>
      <c r="K1103" s="4" t="s">
        <v>961</v>
      </c>
      <c r="L1103" s="4" t="s">
        <v>5</v>
      </c>
      <c r="M1103" s="4" t="s">
        <v>441</v>
      </c>
      <c r="N1103" s="25" t="n">
        <v>44776</v>
      </c>
      <c r="O1103" s="25" t="n">
        <v>44777</v>
      </c>
      <c r="P1103" s="25" t="n">
        <v>44778</v>
      </c>
      <c r="Q1103" s="25" t="n">
        <v>44778</v>
      </c>
      <c r="R1103" s="6" t="n">
        <v>-0.00446594715295867</v>
      </c>
      <c r="S1103" s="6" t="n">
        <v>-0.00785046728971972</v>
      </c>
      <c r="T1103" s="6" t="n">
        <v>0.00602863602110038</v>
      </c>
      <c r="U1103" s="6" t="n">
        <v>-0.00628777842157802</v>
      </c>
      <c r="V1103" s="6" t="n">
        <v>0.00299977861065393</v>
      </c>
      <c r="W1103" s="6" t="n">
        <v>0.00159916482420131</v>
      </c>
      <c r="X1103" s="6" t="n">
        <v>-0.00928755703223194</v>
      </c>
      <c r="Y1103" s="6" t="n">
        <v>-0.00788694324577932</v>
      </c>
      <c r="Z1103" s="6" t="n">
        <v>0.00623840894301042</v>
      </c>
      <c r="AA1103" s="6" t="n">
        <v>-0.0125261873645884</v>
      </c>
      <c r="AB1103" s="6" t="n">
        <v>0.00226073850791275</v>
      </c>
      <c r="AC1103" s="6" t="n">
        <v>0.00602863602110038</v>
      </c>
      <c r="AD1103" s="6" t="n">
        <v>0.00602863602110038</v>
      </c>
      <c r="AE1103" s="6" t="n">
        <v>0.0109269027882441</v>
      </c>
      <c r="AF1103" s="7" t="n">
        <v>0.482758620689651</v>
      </c>
      <c r="AG1103" s="7" t="n">
        <v>0.891954700570382</v>
      </c>
      <c r="AH1103" s="26" t="n">
        <v>134.35</v>
      </c>
      <c r="AI1103" s="6" t="n">
        <v>0.0616357171078623</v>
      </c>
      <c r="AJ1103" s="6" t="n">
        <v>0.0410693529639676</v>
      </c>
      <c r="AK1103" s="6" t="n">
        <v>0.0896188158961879</v>
      </c>
      <c r="AL1103" s="6" t="n">
        <v>-0.0310133429498726</v>
      </c>
      <c r="AM1103" s="6" t="n">
        <v>-0.142355569741462</v>
      </c>
      <c r="AN1103" s="6" t="n">
        <v>0.104207412795553</v>
      </c>
      <c r="AO1103" s="6" t="n">
        <v>-0.0631380598315849</v>
      </c>
      <c r="AP1103" s="6" t="n">
        <v>0.0292134831460675</v>
      </c>
      <c r="AQ1103" s="6" t="n">
        <v>0.0771535580524341</v>
      </c>
      <c r="AR1103" s="6" t="n">
        <v>0.064111454301895</v>
      </c>
      <c r="AS1103" s="4" t="s">
        <v>442</v>
      </c>
      <c r="AT1103" s="4" t="s">
        <v>481</v>
      </c>
      <c r="AU1103" s="5" t="n">
        <v>9497.45</v>
      </c>
      <c r="AV1103" s="6" t="n">
        <v>-0.0139291354197273</v>
      </c>
      <c r="AW1103" s="6" t="n">
        <v>-0.0141092888573781</v>
      </c>
      <c r="BA1103" s="5" t="n">
        <v>2454.16</v>
      </c>
      <c r="BB1103" s="6" t="n">
        <v>0.0817663290224184</v>
      </c>
      <c r="BC1103" s="6" t="n">
        <v>0.0664047902526352</v>
      </c>
      <c r="BD1103" s="6" t="n">
        <v>0.258401992113673</v>
      </c>
      <c r="BE1103" s="7" t="n">
        <v>12.43</v>
      </c>
      <c r="BM1103" s="5" t="n">
        <v>26533.0502</v>
      </c>
      <c r="BN1103" s="5" t="n">
        <v>10035.71</v>
      </c>
      <c r="BO1103" s="26" t="n">
        <v>2.64386378243293</v>
      </c>
      <c r="BS1103" s="26" t="n">
        <v>21.6</v>
      </c>
      <c r="BT1103" s="7" t="n">
        <v>4.07</v>
      </c>
      <c r="BU1103" s="4" t="s">
        <v>1249</v>
      </c>
      <c r="BV1103" s="5" t="n">
        <v>-3909.68</v>
      </c>
      <c r="BW1103" s="5" t="n">
        <v>21.76</v>
      </c>
      <c r="BX1103" s="5" t="n">
        <v>-3931.44</v>
      </c>
      <c r="BY1103" s="7" t="n">
        <v>-0.389577209362576</v>
      </c>
      <c r="BZ1103" s="5" t="n">
        <v>2</v>
      </c>
      <c r="CA1103" s="6" t="n">
        <v>-0.0191409080027882</v>
      </c>
      <c r="CB1103" s="6" t="n">
        <v>-0.0181931542941533</v>
      </c>
      <c r="CD1103" s="26" t="n">
        <v>2.22945522551533</v>
      </c>
      <c r="CE1103" s="6" t="n">
        <v>0.185878842586674</v>
      </c>
      <c r="CF1103" s="25" t="n">
        <v>44798</v>
      </c>
      <c r="CG1103" s="6" t="n">
        <v>0.248146962661203</v>
      </c>
      <c r="CH1103" s="6" t="n">
        <v>0.286308641336579</v>
      </c>
      <c r="CI1103" s="6" t="n">
        <v>0.269844780062791</v>
      </c>
      <c r="CJ1103" s="6" t="n">
        <v>-0.0575038922923509</v>
      </c>
      <c r="CK1103" s="6" t="n">
        <v>0.0518602029312289</v>
      </c>
      <c r="CL1103" s="7" t="n">
        <v>0.116247829363392</v>
      </c>
      <c r="CM1103" s="6" t="n">
        <v>-0.0116487081450584</v>
      </c>
      <c r="CN1103" s="4" t="s">
        <v>444</v>
      </c>
      <c r="CO1103" s="4" t="s">
        <v>1352</v>
      </c>
    </row>
    <row r="1104" customFormat="false" ht="15" hidden="false" customHeight="false" outlineLevel="0" collapsed="false">
      <c r="A1104" s="4" t="s">
        <v>31</v>
      </c>
      <c r="B1104" s="4" t="s">
        <v>32</v>
      </c>
      <c r="C1104" s="25" t="n">
        <v>44742</v>
      </c>
      <c r="D1104" s="4" t="s">
        <v>130</v>
      </c>
      <c r="E1104" s="4" t="s">
        <v>738</v>
      </c>
      <c r="F1104" s="4" t="s">
        <v>71</v>
      </c>
      <c r="G1104" s="4" t="s">
        <v>459</v>
      </c>
      <c r="H1104" s="4" t="s">
        <v>521</v>
      </c>
      <c r="I1104" s="5" t="n">
        <v>125</v>
      </c>
      <c r="J1104" s="25" t="n">
        <v>44778</v>
      </c>
      <c r="K1104" s="4" t="s">
        <v>1330</v>
      </c>
      <c r="L1104" s="4" t="s">
        <v>6</v>
      </c>
      <c r="M1104" s="4" t="s">
        <v>441</v>
      </c>
      <c r="N1104" s="25" t="n">
        <v>44777</v>
      </c>
      <c r="O1104" s="25" t="n">
        <v>44778</v>
      </c>
      <c r="P1104" s="25" t="n">
        <v>44781</v>
      </c>
      <c r="Q1104" s="25" t="n">
        <v>44778</v>
      </c>
      <c r="R1104" s="6" t="n">
        <v>0.0147461283363919</v>
      </c>
      <c r="S1104" s="6" t="n">
        <v>-0.0123425452930164</v>
      </c>
      <c r="T1104" s="6" t="n">
        <v>-0.041232973528656</v>
      </c>
      <c r="U1104" s="6" t="n">
        <v>-0.0388293904852805</v>
      </c>
      <c r="V1104" s="6" t="n">
        <v>0.00787242504820163</v>
      </c>
      <c r="W1104" s="6" t="n">
        <v>0.0204404354451558</v>
      </c>
      <c r="X1104" s="6" t="n">
        <v>-0.0467018155334821</v>
      </c>
      <c r="Y1104" s="6" t="n">
        <v>-0.0592698259304363</v>
      </c>
      <c r="Z1104" s="6" t="n">
        <v>0.0290067820248979</v>
      </c>
      <c r="AA1104" s="6" t="n">
        <v>-0.0678361725101784</v>
      </c>
      <c r="AB1104" s="6" t="n">
        <v>0.00526699876257264</v>
      </c>
      <c r="AC1104" s="6" t="n">
        <v>-0.0123425452930164</v>
      </c>
      <c r="AD1104" s="6" t="n">
        <v>0.0123425452930164</v>
      </c>
      <c r="AE1104" s="6" t="n">
        <v>0.0412475806707491</v>
      </c>
      <c r="AF1104" s="7" t="n">
        <v>0.136923076923078</v>
      </c>
      <c r="AG1104" s="7" t="n">
        <v>6.58324272538758</v>
      </c>
      <c r="AH1104" s="26" t="n">
        <v>3105.9</v>
      </c>
      <c r="AI1104" s="6" t="n">
        <v>-0.00951925376704155</v>
      </c>
      <c r="AJ1104" s="6" t="n">
        <v>0.0182444061962139</v>
      </c>
      <c r="AK1104" s="6" t="n">
        <v>0.00464168459187109</v>
      </c>
      <c r="AL1104" s="6" t="n">
        <v>-0.11945566659579</v>
      </c>
      <c r="AM1104" s="6" t="n">
        <v>-0.114383883891019</v>
      </c>
      <c r="AN1104" s="6" t="n">
        <v>0.0366404414018595</v>
      </c>
      <c r="AO1104" s="6" t="n">
        <v>-0.0183960352056456</v>
      </c>
      <c r="AP1104" s="6" t="n">
        <v>-0.0155975137797584</v>
      </c>
      <c r="AQ1104" s="6" t="n">
        <v>0.0622057665566518</v>
      </c>
      <c r="AR1104" s="6" t="n">
        <v>0.0465910197078463</v>
      </c>
      <c r="AS1104" s="4" t="s">
        <v>455</v>
      </c>
      <c r="AT1104" s="4" t="s">
        <v>121</v>
      </c>
      <c r="AU1104" s="5" t="n">
        <v>2058.35</v>
      </c>
      <c r="AV1104" s="6" t="n">
        <v>-0.246401060277664</v>
      </c>
      <c r="AW1104" s="6" t="n">
        <v>-0.171309977212886</v>
      </c>
      <c r="AX1104" s="5" t="n">
        <v>183.31</v>
      </c>
      <c r="AY1104" s="6" t="n">
        <v>0.0890567687711031</v>
      </c>
      <c r="AZ1104" s="6" t="n">
        <v>-0.127999935581307</v>
      </c>
      <c r="BA1104" s="5" t="n">
        <v>140.1</v>
      </c>
      <c r="BB1104" s="6" t="n">
        <v>-0.700717764675724</v>
      </c>
      <c r="BC1104" s="6" t="n">
        <v>0.30232540845238</v>
      </c>
      <c r="BD1104" s="6" t="n">
        <v>0.0680642262005976</v>
      </c>
      <c r="BE1104" s="7" t="n">
        <v>11.717</v>
      </c>
      <c r="BM1104" s="5" t="n">
        <v>37131.0345</v>
      </c>
      <c r="BN1104" s="5" t="n">
        <v>1645.6168</v>
      </c>
      <c r="BO1104" s="26" t="n">
        <v>22.5635971266215</v>
      </c>
      <c r="BS1104" s="26" t="n">
        <v>35.3</v>
      </c>
      <c r="BT1104" s="7" t="n">
        <v>4.5</v>
      </c>
      <c r="BU1104" s="4" t="s">
        <v>1249</v>
      </c>
      <c r="BV1104" s="5" t="n">
        <v>1111.0219</v>
      </c>
      <c r="BW1104" s="5" t="n">
        <v>338.8813</v>
      </c>
      <c r="BX1104" s="5" t="n">
        <v>772.1406</v>
      </c>
      <c r="BY1104" s="7" t="n">
        <v>0.675140105521529</v>
      </c>
      <c r="BZ1104" s="5" t="n">
        <v>11</v>
      </c>
      <c r="CA1104" s="6" t="n">
        <v>0.0759200907638553</v>
      </c>
      <c r="CB1104" s="6" t="n">
        <v>0.0159400668100284</v>
      </c>
      <c r="CC1104" s="4" t="s">
        <v>790</v>
      </c>
      <c r="CD1104" s="26" t="n">
        <v>32.1947097794005</v>
      </c>
      <c r="CE1104" s="6" t="n">
        <v>-0.299152025869213</v>
      </c>
      <c r="CF1104" s="25" t="n">
        <v>44798</v>
      </c>
      <c r="CH1104" s="6" t="n">
        <v>0.42438414652599</v>
      </c>
      <c r="CI1104" s="6" t="n">
        <v>0.360953807598818</v>
      </c>
      <c r="CJ1104" s="6" t="n">
        <v>-0.149464440286974</v>
      </c>
      <c r="CK1104" s="6" t="n">
        <v>0.076811850328551</v>
      </c>
      <c r="CL1104" s="7" t="n">
        <v>0.160685431222175</v>
      </c>
    </row>
    <row r="1105" customFormat="false" ht="15" hidden="false" customHeight="false" outlineLevel="0" collapsed="false">
      <c r="A1105" s="4" t="s">
        <v>31</v>
      </c>
      <c r="B1105" s="4" t="s">
        <v>32</v>
      </c>
      <c r="C1105" s="25" t="n">
        <v>44742</v>
      </c>
      <c r="D1105" s="4" t="s">
        <v>162</v>
      </c>
      <c r="E1105" s="4" t="s">
        <v>743</v>
      </c>
      <c r="F1105" s="4" t="s">
        <v>74</v>
      </c>
      <c r="G1105" s="4" t="s">
        <v>459</v>
      </c>
      <c r="H1105" s="4" t="s">
        <v>460</v>
      </c>
      <c r="I1105" s="5" t="n">
        <v>825</v>
      </c>
      <c r="J1105" s="25" t="n">
        <v>44778</v>
      </c>
      <c r="K1105" s="4" t="s">
        <v>907</v>
      </c>
      <c r="L1105" s="4" t="s">
        <v>6</v>
      </c>
      <c r="M1105" s="4" t="s">
        <v>441</v>
      </c>
      <c r="N1105" s="25" t="n">
        <v>44777</v>
      </c>
      <c r="O1105" s="25" t="n">
        <v>44778</v>
      </c>
      <c r="P1105" s="25" t="n">
        <v>44781</v>
      </c>
      <c r="Q1105" s="25" t="n">
        <v>44778</v>
      </c>
      <c r="R1105" s="6" t="n">
        <v>-0.0133694159463609</v>
      </c>
      <c r="S1105" s="6" t="n">
        <v>-0.0305604454087688</v>
      </c>
      <c r="T1105" s="6" t="n">
        <v>-0.0165537045248201</v>
      </c>
      <c r="U1105" s="6" t="n">
        <v>-0.0604835658799497</v>
      </c>
      <c r="V1105" s="6" t="n">
        <v>0.00787242504820163</v>
      </c>
      <c r="W1105" s="6" t="n">
        <v>0.00833790421982272</v>
      </c>
      <c r="X1105" s="6" t="n">
        <v>-0.0683559909281514</v>
      </c>
      <c r="Y1105" s="6" t="n">
        <v>-0.0688214700997725</v>
      </c>
      <c r="Z1105" s="6" t="n">
        <v>-0.0207580854973343</v>
      </c>
      <c r="AA1105" s="6" t="n">
        <v>-0.0397254803826154</v>
      </c>
      <c r="AB1105" s="6" t="n">
        <v>0.00708232693331157</v>
      </c>
      <c r="AC1105" s="6" t="n">
        <v>-0.0305604454087688</v>
      </c>
      <c r="AD1105" s="6" t="n">
        <v>0.0305604454087688</v>
      </c>
      <c r="AE1105" s="6" t="n">
        <v>0.0524010316453105</v>
      </c>
      <c r="AF1105" s="7" t="n">
        <v>0.0863281250000014</v>
      </c>
      <c r="AG1105" s="7" t="n">
        <v>1.85359589798254</v>
      </c>
      <c r="AH1105" s="26" t="n">
        <v>2475.8</v>
      </c>
      <c r="AI1105" s="6" t="n">
        <v>0.0269833039510528</v>
      </c>
      <c r="AJ1105" s="6" t="n">
        <v>0.127233819746397</v>
      </c>
      <c r="AK1105" s="6" t="n">
        <v>0.0323576015344838</v>
      </c>
      <c r="AL1105" s="6" t="n">
        <v>-0.104657890930132</v>
      </c>
      <c r="AM1105" s="6" t="n">
        <v>-0.290489905285934</v>
      </c>
      <c r="AN1105" s="6" t="n">
        <v>0.115870851253882</v>
      </c>
      <c r="AO1105" s="6" t="n">
        <v>0.0113629684925152</v>
      </c>
      <c r="AP1105" s="6" t="n">
        <v>0.0278034222899715</v>
      </c>
      <c r="AQ1105" s="6" t="n">
        <v>0.018378169482792</v>
      </c>
      <c r="AR1105" s="6" t="n">
        <v>0.00276342263398655</v>
      </c>
      <c r="AS1105" s="4" t="s">
        <v>442</v>
      </c>
      <c r="AT1105" s="4" t="s">
        <v>121</v>
      </c>
      <c r="AU1105" s="5" t="n">
        <v>236.6461</v>
      </c>
      <c r="AV1105" s="6" t="n">
        <v>0.176312020849375</v>
      </c>
      <c r="AW1105" s="6" t="n">
        <v>-0.026884181066263</v>
      </c>
      <c r="AX1105" s="5" t="n">
        <v>97.8732</v>
      </c>
      <c r="AY1105" s="6" t="n">
        <v>0.413584673485006</v>
      </c>
      <c r="AZ1105" s="6" t="n">
        <v>-0.0481655426189787</v>
      </c>
      <c r="BA1105" s="5" t="n">
        <v>64.7768</v>
      </c>
      <c r="BB1105" s="6" t="n">
        <v>0.0242783999089204</v>
      </c>
      <c r="BC1105" s="6" t="n">
        <v>-0.122687596075059</v>
      </c>
      <c r="BD1105" s="6" t="n">
        <v>0.273728576131193</v>
      </c>
      <c r="BE1105" s="7" t="n">
        <v>13.24</v>
      </c>
      <c r="BM1105" s="5" t="n">
        <v>12107.52853</v>
      </c>
      <c r="BN1105" s="5" t="n">
        <v>286.9468</v>
      </c>
      <c r="BO1105" s="26" t="n">
        <v>42.194331945852</v>
      </c>
      <c r="BS1105" s="26" t="n">
        <v>18.85</v>
      </c>
      <c r="BT1105" s="7" t="n">
        <v>3.51</v>
      </c>
      <c r="BU1105" s="4" t="s">
        <v>1249</v>
      </c>
      <c r="BV1105" s="5" t="n">
        <v>321.4504</v>
      </c>
      <c r="BW1105" s="5" t="n">
        <v>62.2538</v>
      </c>
      <c r="BX1105" s="5" t="n">
        <v>259.1966</v>
      </c>
      <c r="BY1105" s="7" t="n">
        <v>1.12024350149801</v>
      </c>
      <c r="BZ1105" s="5" t="n">
        <v>8</v>
      </c>
      <c r="CA1105" s="6" t="n">
        <v>0.0804386704983873</v>
      </c>
      <c r="CB1105" s="6" t="n">
        <v>0.100474233926749</v>
      </c>
      <c r="CC1105" s="4" t="s">
        <v>737</v>
      </c>
      <c r="CD1105" s="26" t="n">
        <v>29.4200954684775</v>
      </c>
      <c r="CE1105" s="6" t="n">
        <v>0.434201054549998</v>
      </c>
      <c r="CO1105" s="4" t="s">
        <v>483</v>
      </c>
    </row>
    <row r="1106" customFormat="false" ht="15" hidden="false" customHeight="false" outlineLevel="0" collapsed="false">
      <c r="A1106" s="4" t="s">
        <v>31</v>
      </c>
      <c r="B1106" s="4" t="s">
        <v>32</v>
      </c>
      <c r="C1106" s="25" t="n">
        <v>44742</v>
      </c>
      <c r="D1106" s="4" t="s">
        <v>187</v>
      </c>
      <c r="E1106" s="4" t="s">
        <v>784</v>
      </c>
      <c r="F1106" s="4" t="s">
        <v>80</v>
      </c>
      <c r="G1106" s="4" t="s">
        <v>438</v>
      </c>
      <c r="H1106" s="4" t="s">
        <v>488</v>
      </c>
      <c r="I1106" s="5" t="n">
        <v>775</v>
      </c>
      <c r="J1106" s="25" t="n">
        <v>44778</v>
      </c>
      <c r="K1106" s="4" t="s">
        <v>1353</v>
      </c>
      <c r="L1106" s="4" t="s">
        <v>5</v>
      </c>
      <c r="M1106" s="4" t="s">
        <v>441</v>
      </c>
      <c r="N1106" s="25" t="n">
        <v>44777</v>
      </c>
      <c r="O1106" s="25" t="n">
        <v>44778</v>
      </c>
      <c r="P1106" s="25" t="n">
        <v>44781</v>
      </c>
      <c r="Q1106" s="25" t="n">
        <v>44781</v>
      </c>
      <c r="R1106" s="6" t="n">
        <v>0.012089157536834</v>
      </c>
      <c r="S1106" s="6" t="n">
        <v>-0.0130645763344531</v>
      </c>
      <c r="T1106" s="6" t="n">
        <v>0.0179652042360061</v>
      </c>
      <c r="U1106" s="6" t="n">
        <v>0.016989785438387</v>
      </c>
      <c r="V1106" s="6" t="n">
        <v>0.00787242504820163</v>
      </c>
      <c r="W1106" s="6" t="n">
        <v>0.00773978388473129</v>
      </c>
      <c r="X1106" s="6" t="n">
        <v>0.0091173603901854</v>
      </c>
      <c r="Y1106" s="6" t="n">
        <v>0.00925000155365574</v>
      </c>
      <c r="Z1106" s="6" t="n">
        <v>0.00620369250889674</v>
      </c>
      <c r="AA1106" s="6" t="n">
        <v>0.0107860929294903</v>
      </c>
      <c r="AB1106" s="6" t="n">
        <v>-0.0115355521936458</v>
      </c>
      <c r="AC1106" s="6" t="n">
        <v>0.0179652042360061</v>
      </c>
      <c r="AD1106" s="6" t="n">
        <v>0.0179652042360061</v>
      </c>
      <c r="AE1106" s="6" t="n">
        <v>0.0512481089258697</v>
      </c>
      <c r="AF1106" s="7" t="n">
        <v>0.575645756457563</v>
      </c>
      <c r="AG1106" s="7" t="n">
        <v>2.65674656080995</v>
      </c>
      <c r="AH1106" s="26" t="n">
        <v>264.7</v>
      </c>
      <c r="AI1106" s="6" t="n">
        <v>-0.00731295705981594</v>
      </c>
      <c r="AJ1106" s="6" t="n">
        <v>0.103836530442035</v>
      </c>
      <c r="AK1106" s="6" t="n">
        <v>0.0550019928258287</v>
      </c>
      <c r="AL1106" s="6" t="n">
        <v>-0.0390270466509346</v>
      </c>
      <c r="AM1106" s="6" t="n">
        <v>0.037835718486571</v>
      </c>
      <c r="AN1106" s="6" t="n">
        <v>0.105200993919855</v>
      </c>
      <c r="AO1106" s="6" t="n">
        <v>-0.00136446347781938</v>
      </c>
      <c r="AP1106" s="6" t="n">
        <v>0.0910273081924578</v>
      </c>
      <c r="AQ1106" s="6" t="n">
        <v>0.0730076165706859</v>
      </c>
      <c r="AR1106" s="6" t="n">
        <v>0.0573928697218804</v>
      </c>
      <c r="AS1106" s="4" t="s">
        <v>442</v>
      </c>
      <c r="AT1106" s="4" t="s">
        <v>121</v>
      </c>
      <c r="AU1106" s="5" t="n">
        <v>1487.85</v>
      </c>
      <c r="AV1106" s="6" t="n">
        <v>0.0549808198197559</v>
      </c>
      <c r="AW1106" s="6" t="n">
        <v>0.07963863290037</v>
      </c>
      <c r="AX1106" s="5" t="n">
        <v>251.1</v>
      </c>
      <c r="AY1106" s="6" t="n">
        <v>0.16876701280371</v>
      </c>
      <c r="AZ1106" s="6" t="n">
        <v>-0.243475685610114</v>
      </c>
      <c r="BA1106" s="5" t="n">
        <v>122.25</v>
      </c>
      <c r="BB1106" s="6" t="n">
        <v>-0.536141149686967</v>
      </c>
      <c r="BC1106" s="6" t="n">
        <v>0.798587612181845</v>
      </c>
      <c r="BD1106" s="6" t="n">
        <v>0.0821655408811372</v>
      </c>
      <c r="BE1106" s="7" t="n">
        <v>1.62</v>
      </c>
      <c r="BM1106" s="5" t="n">
        <v>19983.7912</v>
      </c>
      <c r="BN1106" s="5" t="n">
        <v>555.12</v>
      </c>
      <c r="BO1106" s="26" t="n">
        <v>35.9990474131719</v>
      </c>
      <c r="BS1106" s="26" t="n">
        <v>21.56</v>
      </c>
      <c r="BT1106" s="7" t="n">
        <v>4.07</v>
      </c>
      <c r="BU1106" s="4" t="s">
        <v>1249</v>
      </c>
      <c r="BV1106" s="5" t="n">
        <v>865.39</v>
      </c>
      <c r="BW1106" s="5" t="n">
        <v>215.49</v>
      </c>
      <c r="BX1106" s="5" t="n">
        <v>649.9</v>
      </c>
      <c r="BY1106" s="7" t="n">
        <v>1.55892419657011</v>
      </c>
      <c r="BZ1106" s="5" t="n">
        <v>4</v>
      </c>
      <c r="CA1106" s="6" t="n">
        <v>0.302240982567212</v>
      </c>
      <c r="CB1106" s="6" t="n">
        <v>0.176354478627825</v>
      </c>
      <c r="CC1106" s="4" t="s">
        <v>503</v>
      </c>
      <c r="CD1106" s="26" t="n">
        <v>60.1625439051621</v>
      </c>
      <c r="CE1106" s="6" t="n">
        <v>-0.401636881081368</v>
      </c>
      <c r="CO1106" s="4" t="s">
        <v>483</v>
      </c>
    </row>
    <row r="1107" customFormat="false" ht="15" hidden="false" customHeight="false" outlineLevel="0" collapsed="false">
      <c r="A1107" s="4" t="s">
        <v>31</v>
      </c>
      <c r="B1107" s="4" t="s">
        <v>32</v>
      </c>
      <c r="C1107" s="25" t="n">
        <v>44742</v>
      </c>
      <c r="D1107" s="4" t="s">
        <v>244</v>
      </c>
      <c r="E1107" s="4" t="s">
        <v>775</v>
      </c>
      <c r="F1107" s="4" t="s">
        <v>78</v>
      </c>
      <c r="G1107" s="4" t="s">
        <v>438</v>
      </c>
      <c r="H1107" s="4" t="s">
        <v>508</v>
      </c>
      <c r="I1107" s="5" t="n">
        <v>200</v>
      </c>
      <c r="J1107" s="25" t="n">
        <v>44778</v>
      </c>
      <c r="K1107" s="4" t="s">
        <v>1299</v>
      </c>
      <c r="L1107" s="4" t="s">
        <v>6</v>
      </c>
      <c r="M1107" s="4" t="s">
        <v>441</v>
      </c>
      <c r="N1107" s="25" t="n">
        <v>44777</v>
      </c>
      <c r="O1107" s="25" t="n">
        <v>44778</v>
      </c>
      <c r="P1107" s="25" t="n">
        <v>44781</v>
      </c>
      <c r="Q1107" s="25" t="n">
        <v>44778</v>
      </c>
      <c r="R1107" s="6" t="n">
        <v>0.00646087580760946</v>
      </c>
      <c r="S1107" s="6" t="n">
        <v>-0.0205262323664605</v>
      </c>
      <c r="T1107" s="6" t="n">
        <v>0.0330123796423658</v>
      </c>
      <c r="U1107" s="6" t="n">
        <v>0.0189470230835148</v>
      </c>
      <c r="V1107" s="6" t="n">
        <v>0.00787242504820163</v>
      </c>
      <c r="W1107" s="6" t="n">
        <v>0.000769984327048223</v>
      </c>
      <c r="X1107" s="6" t="n">
        <v>0.0110745980353132</v>
      </c>
      <c r="Y1107" s="6" t="n">
        <v>0.0181770387564666</v>
      </c>
      <c r="Z1107" s="6" t="n">
        <v>0.0197671936622914</v>
      </c>
      <c r="AA1107" s="6" t="n">
        <v>-0.000820170578776536</v>
      </c>
      <c r="AB1107" s="6" t="n">
        <v>0.0129973054366779</v>
      </c>
      <c r="AC1107" s="6" t="n">
        <v>-0.0205262323664605</v>
      </c>
      <c r="AD1107" s="6" t="n">
        <v>0.0205262323664605</v>
      </c>
      <c r="AE1107" s="6" t="n">
        <v>0.0374465049928673</v>
      </c>
      <c r="AF1107" s="7" t="n">
        <v>0.0984126984127003</v>
      </c>
      <c r="AG1107" s="7" t="n">
        <v>1.44639755191638</v>
      </c>
      <c r="AH1107" s="26" t="n">
        <v>1253.7</v>
      </c>
      <c r="AI1107" s="6" t="n">
        <v>0.101572796766541</v>
      </c>
      <c r="AJ1107" s="6" t="n">
        <v>0.15874116179121</v>
      </c>
      <c r="AK1107" s="6" t="n">
        <v>0.402584326229233</v>
      </c>
      <c r="AL1107" s="6" t="n">
        <v>0.441531562607794</v>
      </c>
      <c r="AM1107" s="6" t="n">
        <v>0.626386456509049</v>
      </c>
      <c r="AN1107" s="6" t="n">
        <v>0.108980411680887</v>
      </c>
      <c r="AO1107" s="6" t="n">
        <v>0.049760750110323</v>
      </c>
      <c r="AP1107" s="6" t="n">
        <v>-0.00191900994752092</v>
      </c>
      <c r="AQ1107" s="6" t="n">
        <v>0.0354037753583458</v>
      </c>
      <c r="AR1107" s="6" t="n">
        <v>0.0197890285095403</v>
      </c>
      <c r="AS1107" s="4" t="s">
        <v>442</v>
      </c>
      <c r="AT1107" s="4" t="s">
        <v>121</v>
      </c>
      <c r="AU1107" s="5" t="n">
        <v>28412.38</v>
      </c>
      <c r="AV1107" s="6" t="n">
        <v>0.481979625399869</v>
      </c>
      <c r="AW1107" s="6" t="n">
        <v>0.0955479980257881</v>
      </c>
      <c r="AX1107" s="5" t="n">
        <v>4414.65</v>
      </c>
      <c r="AY1107" s="6" t="n">
        <v>0.155377690992448</v>
      </c>
      <c r="AZ1107" s="6" t="n">
        <v>0.106403436471119</v>
      </c>
      <c r="BA1107" s="5" t="n">
        <v>2195.54</v>
      </c>
      <c r="BB1107" s="6" t="n">
        <v>4.17962630933283</v>
      </c>
      <c r="BC1107" s="6" t="n">
        <v>-0.0186916723281011</v>
      </c>
      <c r="BD1107" s="6" t="n">
        <v>0.0772740615182537</v>
      </c>
      <c r="BE1107" s="7" t="n">
        <v>19.74</v>
      </c>
      <c r="BS1107" s="26" t="n">
        <v>58.31</v>
      </c>
      <c r="BT1107" s="7" t="n">
        <v>5.54</v>
      </c>
      <c r="BU1107" s="4" t="s">
        <v>1249</v>
      </c>
      <c r="BV1107" s="5" t="n">
        <v>9247.55</v>
      </c>
      <c r="BW1107" s="5" t="n">
        <v>6039.8</v>
      </c>
      <c r="BX1107" s="5" t="n">
        <v>3207.75</v>
      </c>
      <c r="BY1107" s="7" t="n">
        <v>1.40597538207051</v>
      </c>
      <c r="BZ1107" s="5" t="n">
        <v>4</v>
      </c>
      <c r="CA1107" s="6" t="n">
        <v>0.491398708399901</v>
      </c>
      <c r="CB1107" s="6" t="n">
        <v>1.37834279664497</v>
      </c>
      <c r="CC1107" s="4" t="s">
        <v>516</v>
      </c>
      <c r="CD1107" s="26" t="n">
        <v>58.748220692314</v>
      </c>
      <c r="CF1107" s="25" t="n">
        <v>44798</v>
      </c>
      <c r="CG1107" s="6" t="n">
        <v>0.342026302799676</v>
      </c>
      <c r="CH1107" s="6" t="n">
        <v>0.339909895951394</v>
      </c>
      <c r="CI1107" s="6" t="n">
        <v>0.329109005282167</v>
      </c>
      <c r="CJ1107" s="6" t="n">
        <v>-0.0317757464489096</v>
      </c>
      <c r="CK1107" s="6" t="n">
        <v>0.0615670903115968</v>
      </c>
      <c r="CL1107" s="7" t="n">
        <v>0.333396174199159</v>
      </c>
      <c r="CM1107" s="6" t="n">
        <v>0.591120431396046</v>
      </c>
      <c r="CN1107" s="4" t="s">
        <v>444</v>
      </c>
    </row>
    <row r="1108" customFormat="false" ht="15" hidden="false" customHeight="false" outlineLevel="0" collapsed="false">
      <c r="A1108" s="4" t="s">
        <v>31</v>
      </c>
      <c r="B1108" s="4" t="s">
        <v>32</v>
      </c>
      <c r="C1108" s="25" t="n">
        <v>44742</v>
      </c>
      <c r="D1108" s="4" t="s">
        <v>263</v>
      </c>
      <c r="E1108" s="4" t="s">
        <v>869</v>
      </c>
      <c r="F1108" s="4" t="s">
        <v>104</v>
      </c>
      <c r="G1108" s="4" t="s">
        <v>438</v>
      </c>
      <c r="H1108" s="4" t="s">
        <v>505</v>
      </c>
      <c r="I1108" s="5" t="n">
        <v>6750</v>
      </c>
      <c r="J1108" s="25" t="n">
        <v>44778</v>
      </c>
      <c r="K1108" s="4" t="s">
        <v>698</v>
      </c>
      <c r="L1108" s="4" t="s">
        <v>5</v>
      </c>
      <c r="M1108" s="4" t="s">
        <v>441</v>
      </c>
      <c r="N1108" s="25" t="n">
        <v>44777</v>
      </c>
      <c r="O1108" s="25" t="n">
        <v>44778</v>
      </c>
      <c r="P1108" s="25" t="n">
        <v>44781</v>
      </c>
      <c r="Q1108" s="25" t="n">
        <v>44781</v>
      </c>
      <c r="R1108" s="6" t="n">
        <v>0.0132075471698114</v>
      </c>
      <c r="S1108" s="6" t="n">
        <v>0.0325884543761639</v>
      </c>
      <c r="T1108" s="6" t="n">
        <v>0.0198376916140666</v>
      </c>
      <c r="U1108" s="6" t="n">
        <v>0.0656336931600419</v>
      </c>
      <c r="V1108" s="6" t="n">
        <v>0.00787242504820163</v>
      </c>
      <c r="W1108" s="6" t="n">
        <v>0.020635564273461</v>
      </c>
      <c r="X1108" s="6" t="n">
        <v>0.0577612681118402</v>
      </c>
      <c r="Y1108" s="6" t="n">
        <v>0.0449981288865808</v>
      </c>
      <c r="AB1108" s="6" t="n">
        <v>0.0121731289449953</v>
      </c>
      <c r="AC1108" s="6" t="n">
        <v>0.0198376916140666</v>
      </c>
      <c r="AD1108" s="6" t="n">
        <v>0.0198376916140666</v>
      </c>
      <c r="AE1108" s="6" t="n">
        <v>0.018034265103697</v>
      </c>
      <c r="AF1108" s="7" t="n">
        <v>0.549999999999997</v>
      </c>
      <c r="AG1108" s="7" t="n">
        <v>1.29977853559693</v>
      </c>
      <c r="AH1108" s="26" t="n">
        <v>106</v>
      </c>
      <c r="AI1108" s="6" t="n">
        <v>0.0143540669856457</v>
      </c>
      <c r="AJ1108" s="6" t="n">
        <v>-0.023941068139963</v>
      </c>
      <c r="AK1108" s="6" t="n">
        <v>-0.304690062315513</v>
      </c>
      <c r="AL1108" s="6" t="n">
        <v>-0.271477663230241</v>
      </c>
      <c r="AM1108" s="6" t="n">
        <v>-0.414849572177753</v>
      </c>
      <c r="AN1108" s="6" t="n">
        <v>0.190704904851246</v>
      </c>
      <c r="AO1108" s="6" t="n">
        <v>-0.214645972991209</v>
      </c>
      <c r="AP1108" s="6" t="n">
        <v>0.0260831122900089</v>
      </c>
      <c r="AQ1108" s="6" t="n">
        <v>0.0817860300618925</v>
      </c>
      <c r="AR1108" s="6" t="n">
        <v>0.066171283213087</v>
      </c>
      <c r="AS1108" s="4" t="s">
        <v>442</v>
      </c>
      <c r="AT1108" s="4" t="s">
        <v>121</v>
      </c>
      <c r="AU1108" s="5" t="n">
        <v>4767.07</v>
      </c>
      <c r="AV1108" s="6" t="n">
        <v>-0.267979687387231</v>
      </c>
      <c r="AW1108" s="6" t="n">
        <v>-0.288734811048247</v>
      </c>
      <c r="AX1108" s="5" t="n">
        <v>1898.4</v>
      </c>
      <c r="AY1108" s="6" t="n">
        <v>0.398232037708697</v>
      </c>
      <c r="AZ1108" s="6" t="n">
        <v>-0.243061778061986</v>
      </c>
      <c r="BA1108" s="5" t="n">
        <v>1441.76</v>
      </c>
      <c r="BB1108" s="6" t="n">
        <v>-0.54748154471953</v>
      </c>
      <c r="BC1108" s="6" t="n">
        <v>-0.230088164773607</v>
      </c>
      <c r="BD1108" s="6" t="n">
        <v>0.302441541659762</v>
      </c>
      <c r="BE1108" s="7" t="n">
        <v>4.92</v>
      </c>
      <c r="BM1108" s="5" t="n">
        <v>31065.42</v>
      </c>
      <c r="BN1108" s="5" t="n">
        <v>9420.61</v>
      </c>
      <c r="BO1108" s="26" t="n">
        <v>3.29760174765753</v>
      </c>
      <c r="BS1108" s="26" t="n">
        <v>6.14</v>
      </c>
      <c r="BT1108" s="7" t="n">
        <v>1.86</v>
      </c>
      <c r="BU1108" s="4" t="s">
        <v>1249</v>
      </c>
      <c r="BV1108" s="5" t="n">
        <v>7639.36</v>
      </c>
      <c r="BW1108" s="5" t="n">
        <v>0</v>
      </c>
      <c r="BX1108" s="5" t="n">
        <v>7639.36</v>
      </c>
      <c r="BY1108" s="7" t="n">
        <v>0.810969816444321</v>
      </c>
      <c r="BZ1108" s="5" t="n">
        <v>1</v>
      </c>
      <c r="CF1108" s="25" t="n">
        <v>44798</v>
      </c>
      <c r="CG1108" s="6" t="n">
        <v>0.399642594995815</v>
      </c>
      <c r="CH1108" s="6" t="n">
        <v>0.430647985124868</v>
      </c>
      <c r="CI1108" s="6" t="n">
        <v>0.39407203768203</v>
      </c>
      <c r="CJ1108" s="6" t="n">
        <v>-0.0849323547449823</v>
      </c>
      <c r="CK1108" s="6" t="n">
        <v>0.0751005811354493</v>
      </c>
      <c r="CL1108" s="7" t="n">
        <v>0.264148310361113</v>
      </c>
      <c r="CM1108" s="6" t="n">
        <v>-0.0248996482516035</v>
      </c>
      <c r="CN1108" s="4" t="s">
        <v>444</v>
      </c>
    </row>
    <row r="1109" customFormat="false" ht="15" hidden="false" customHeight="false" outlineLevel="0" collapsed="false">
      <c r="A1109" s="4" t="s">
        <v>31</v>
      </c>
      <c r="B1109" s="4" t="s">
        <v>32</v>
      </c>
      <c r="C1109" s="25" t="n">
        <v>44742</v>
      </c>
      <c r="D1109" s="4" t="s">
        <v>265</v>
      </c>
      <c r="E1109" s="4" t="s">
        <v>1148</v>
      </c>
      <c r="F1109" s="4" t="s">
        <v>88</v>
      </c>
      <c r="G1109" s="4" t="s">
        <v>459</v>
      </c>
      <c r="H1109" s="4" t="s">
        <v>1213</v>
      </c>
      <c r="I1109" s="5" t="n">
        <v>3125</v>
      </c>
      <c r="J1109" s="25" t="n">
        <v>44778</v>
      </c>
      <c r="K1109" s="4" t="s">
        <v>921</v>
      </c>
      <c r="L1109" s="4" t="s">
        <v>5</v>
      </c>
      <c r="M1109" s="4" t="s">
        <v>441</v>
      </c>
      <c r="N1109" s="25" t="n">
        <v>44777</v>
      </c>
      <c r="O1109" s="25" t="n">
        <v>44778</v>
      </c>
      <c r="P1109" s="25" t="n">
        <v>44781</v>
      </c>
      <c r="Q1109" s="25" t="n">
        <v>44781</v>
      </c>
      <c r="R1109" s="6" t="n">
        <v>0.00302072844692902</v>
      </c>
      <c r="S1109" s="6" t="n">
        <v>-0.0229507061755747</v>
      </c>
      <c r="T1109" s="6" t="n">
        <v>0.00350752878653671</v>
      </c>
      <c r="U1109" s="6" t="n">
        <v>-0.016422448942109</v>
      </c>
      <c r="V1109" s="6" t="n">
        <v>0.00787242504820163</v>
      </c>
      <c r="W1109" s="6" t="n">
        <v>0.0126278723264772</v>
      </c>
      <c r="X1109" s="6" t="n">
        <v>-0.0242948739903106</v>
      </c>
      <c r="Y1109" s="6" t="n">
        <v>-0.0290503212685862</v>
      </c>
      <c r="Z1109" s="6" t="n">
        <v>0.0395816344885809</v>
      </c>
      <c r="AA1109" s="6" t="n">
        <v>-0.0560040834306899</v>
      </c>
      <c r="AB1109" s="6" t="n">
        <v>0.0345438441098318</v>
      </c>
      <c r="AC1109" s="6" t="n">
        <v>0.00350752878653671</v>
      </c>
      <c r="AD1109" s="6" t="n">
        <v>0.00350752878653671</v>
      </c>
      <c r="AE1109" s="6" t="n">
        <v>0.0459167404782995</v>
      </c>
      <c r="AF1109" s="7" t="n">
        <v>0.113425925925928</v>
      </c>
      <c r="AG1109" s="7" t="n">
        <v>3.7890314389049</v>
      </c>
      <c r="AH1109" s="26" t="n">
        <v>1440.05</v>
      </c>
      <c r="AI1109" s="6" t="n">
        <v>0.0030298808943372</v>
      </c>
      <c r="AJ1109" s="6" t="n">
        <v>0.0409122122230659</v>
      </c>
      <c r="AK1109" s="6" t="n">
        <v>-0.0642949967511368</v>
      </c>
      <c r="AL1109" s="6" t="n">
        <v>-0.154751423372659</v>
      </c>
      <c r="AN1109" s="6" t="n">
        <v>0.0738775630740154</v>
      </c>
      <c r="AO1109" s="6" t="n">
        <v>-0.0329653508509495</v>
      </c>
      <c r="AP1109" s="6" t="n">
        <v>-0.0107682530716</v>
      </c>
      <c r="AQ1109" s="6" t="n">
        <v>-0.0453325801440473</v>
      </c>
      <c r="AR1109" s="6" t="n">
        <v>-0.0609473269928528</v>
      </c>
      <c r="AS1109" s="4" t="s">
        <v>455</v>
      </c>
      <c r="AT1109" s="4" t="s">
        <v>121</v>
      </c>
      <c r="AU1109" s="5" t="n">
        <v>37.648</v>
      </c>
      <c r="AW1109" s="6" t="n">
        <v>-0.96132001808244</v>
      </c>
      <c r="AX1109" s="5" t="n">
        <v>-15.631</v>
      </c>
      <c r="AY1109" s="6" t="n">
        <v>-0.415188057798555</v>
      </c>
      <c r="BA1109" s="5" t="n">
        <v>9.054</v>
      </c>
      <c r="BC1109" s="6" t="n">
        <v>0.0577349938082667</v>
      </c>
      <c r="BD1109" s="6" t="n">
        <v>0.240490862728432</v>
      </c>
      <c r="BE1109" s="7" t="n">
        <v>0.19</v>
      </c>
      <c r="BS1109" s="26" t="n">
        <v>87.53</v>
      </c>
      <c r="BT1109" s="7" t="n">
        <v>11.26</v>
      </c>
      <c r="BU1109" s="4" t="s">
        <v>1249</v>
      </c>
      <c r="BV1109" s="5" t="n">
        <v>-353.9597</v>
      </c>
      <c r="BW1109" s="5" t="n">
        <v>93.9725</v>
      </c>
      <c r="BX1109" s="5" t="n">
        <v>-447.9322</v>
      </c>
      <c r="BY1109" s="7" t="n">
        <v>-8.61744183781783</v>
      </c>
      <c r="BZ1109" s="5" t="n">
        <v>3</v>
      </c>
      <c r="CA1109" s="6" t="n">
        <v>0.674443391757461</v>
      </c>
      <c r="CO1109" s="4" t="s">
        <v>483</v>
      </c>
    </row>
    <row r="1110" customFormat="false" ht="15" hidden="false" customHeight="false" outlineLevel="0" collapsed="false">
      <c r="A1110" s="4" t="s">
        <v>31</v>
      </c>
      <c r="B1110" s="4" t="s">
        <v>32</v>
      </c>
      <c r="C1110" s="25" t="n">
        <v>44742</v>
      </c>
      <c r="D1110" s="4" t="s">
        <v>272</v>
      </c>
      <c r="E1110" s="4" t="s">
        <v>1151</v>
      </c>
      <c r="F1110" s="4" t="s">
        <v>88</v>
      </c>
      <c r="G1110" s="4" t="s">
        <v>459</v>
      </c>
      <c r="H1110" s="4" t="s">
        <v>1213</v>
      </c>
      <c r="I1110" s="5" t="n">
        <v>725</v>
      </c>
      <c r="J1110" s="25" t="n">
        <v>44778</v>
      </c>
      <c r="K1110" s="4" t="s">
        <v>1354</v>
      </c>
      <c r="L1110" s="4" t="s">
        <v>5</v>
      </c>
      <c r="M1110" s="4" t="s">
        <v>441</v>
      </c>
      <c r="N1110" s="25" t="n">
        <v>44777</v>
      </c>
      <c r="O1110" s="25" t="n">
        <v>44778</v>
      </c>
      <c r="P1110" s="25" t="n">
        <v>44781</v>
      </c>
      <c r="Q1110" s="25" t="n">
        <v>44781</v>
      </c>
      <c r="R1110" s="6" t="n">
        <v>0.00559318873904657</v>
      </c>
      <c r="S1110" s="6" t="n">
        <v>-0.0305914343983684</v>
      </c>
      <c r="T1110" s="6" t="n">
        <v>0.0645798801479027</v>
      </c>
      <c r="U1110" s="6" t="n">
        <v>0.0395816344885809</v>
      </c>
      <c r="V1110" s="6" t="n">
        <v>0.00787242504820163</v>
      </c>
      <c r="W1110" s="6" t="n">
        <v>0.0126278723264772</v>
      </c>
      <c r="X1110" s="6" t="n">
        <v>0.0317092094403793</v>
      </c>
      <c r="Y1110" s="6" t="n">
        <v>0.0269537621621037</v>
      </c>
      <c r="Z1110" s="6" t="n">
        <v>0.0219025535228671</v>
      </c>
      <c r="AA1110" s="6" t="n">
        <v>0.0176790809657138</v>
      </c>
      <c r="AB1110" s="6" t="n">
        <v>-0.00038250669386708</v>
      </c>
      <c r="AC1110" s="6" t="n">
        <v>0.0645798801479027</v>
      </c>
      <c r="AD1110" s="6" t="n">
        <v>0.0645798801479027</v>
      </c>
      <c r="AE1110" s="6" t="n">
        <v>0.0874027795486422</v>
      </c>
      <c r="AF1110" s="7" t="n">
        <v>0.857768052516412</v>
      </c>
      <c r="AG1110" s="7" t="n">
        <v>3.45372705586968</v>
      </c>
      <c r="AH1110" s="26" t="n">
        <v>804.55</v>
      </c>
      <c r="AI1110" s="6" t="n">
        <v>0.127136452787896</v>
      </c>
      <c r="AJ1110" s="6" t="n">
        <v>0.225980952380952</v>
      </c>
      <c r="AK1110" s="6" t="n">
        <v>0.416461267605634</v>
      </c>
      <c r="AL1110" s="6" t="n">
        <v>-0.166787489643746</v>
      </c>
      <c r="AN1110" s="6" t="n">
        <v>0.0738775630740154</v>
      </c>
      <c r="AO1110" s="6" t="n">
        <v>0.152103389306937</v>
      </c>
      <c r="AP1110" s="6" t="n">
        <v>-0.060183244505659</v>
      </c>
      <c r="AQ1110" s="6" t="n">
        <v>-0.15324270914426</v>
      </c>
      <c r="AR1110" s="6" t="n">
        <v>-0.168857455993066</v>
      </c>
      <c r="AS1110" s="4" t="s">
        <v>455</v>
      </c>
      <c r="AT1110" s="4" t="s">
        <v>121</v>
      </c>
      <c r="AU1110" s="5" t="n">
        <v>1245.4</v>
      </c>
      <c r="AW1110" s="6" t="n">
        <v>-0.191771042897008</v>
      </c>
      <c r="AX1110" s="5" t="n">
        <v>-631.5</v>
      </c>
      <c r="AY1110" s="6" t="n">
        <v>-0.507066002890638</v>
      </c>
      <c r="BA1110" s="5" t="n">
        <v>-628</v>
      </c>
      <c r="BD1110" s="6" t="n">
        <v>-0.504255660831861</v>
      </c>
      <c r="BE1110" s="7" t="n">
        <v>-10</v>
      </c>
      <c r="BS1110" s="26" t="n">
        <v>87.53</v>
      </c>
      <c r="BT1110" s="7" t="n">
        <v>11.26</v>
      </c>
      <c r="BU1110" s="4" t="s">
        <v>1249</v>
      </c>
      <c r="BV1110" s="5" t="n">
        <v>-1236.3</v>
      </c>
      <c r="BW1110" s="5" t="n">
        <v>507.1</v>
      </c>
      <c r="BX1110" s="5" t="n">
        <v>-1743.4</v>
      </c>
      <c r="BZ1110" s="5" t="n">
        <v>3</v>
      </c>
      <c r="CA1110" s="6" t="n">
        <v>0.674443391757461</v>
      </c>
      <c r="CO1110" s="4" t="s">
        <v>483</v>
      </c>
    </row>
    <row r="1111" customFormat="false" ht="15" hidden="false" customHeight="false" outlineLevel="0" collapsed="false">
      <c r="A1111" s="4" t="s">
        <v>31</v>
      </c>
      <c r="B1111" s="4" t="s">
        <v>32</v>
      </c>
      <c r="C1111" s="25" t="n">
        <v>44742</v>
      </c>
      <c r="D1111" s="4" t="s">
        <v>274</v>
      </c>
      <c r="E1111" s="4" t="s">
        <v>817</v>
      </c>
      <c r="F1111" s="4" t="s">
        <v>102</v>
      </c>
      <c r="G1111" s="4" t="s">
        <v>438</v>
      </c>
      <c r="H1111" s="4" t="s">
        <v>566</v>
      </c>
      <c r="I1111" s="5" t="n">
        <v>1900</v>
      </c>
      <c r="J1111" s="25" t="n">
        <v>44778</v>
      </c>
      <c r="K1111" s="4" t="s">
        <v>1297</v>
      </c>
      <c r="L1111" s="4" t="s">
        <v>5</v>
      </c>
      <c r="M1111" s="4" t="s">
        <v>441</v>
      </c>
      <c r="N1111" s="25" t="n">
        <v>44777</v>
      </c>
      <c r="O1111" s="25" t="n">
        <v>44778</v>
      </c>
      <c r="P1111" s="25" t="n">
        <v>44781</v>
      </c>
      <c r="Q1111" s="25" t="n">
        <v>44781</v>
      </c>
      <c r="R1111" s="6" t="n">
        <v>-0.0253424657534247</v>
      </c>
      <c r="S1111" s="6" t="n">
        <v>0.0112438510189741</v>
      </c>
      <c r="T1111" s="6" t="n">
        <v>-0.0240908037989344</v>
      </c>
      <c r="U1111" s="6" t="n">
        <v>-0.038189418533385</v>
      </c>
      <c r="V1111" s="6" t="n">
        <v>0.00787242504820163</v>
      </c>
      <c r="W1111" s="6" t="n">
        <v>-0.00139483809570606</v>
      </c>
      <c r="X1111" s="6" t="n">
        <v>-0.0460618435815866</v>
      </c>
      <c r="Y1111" s="6" t="n">
        <v>-0.0367945804376789</v>
      </c>
      <c r="AB1111" s="6" t="n">
        <v>0.00393791985174885</v>
      </c>
      <c r="AC1111" s="6" t="n">
        <v>-0.0240908037989344</v>
      </c>
      <c r="AD1111" s="6" t="n">
        <v>0.0240908037989344</v>
      </c>
      <c r="AE1111" s="6" t="n">
        <v>0.0391475561732684</v>
      </c>
      <c r="AF1111" s="7" t="n">
        <v>0.284023668639054</v>
      </c>
      <c r="AG1111" s="7" t="n">
        <v>1.31553333104717</v>
      </c>
      <c r="AH1111" s="26" t="n">
        <v>219</v>
      </c>
      <c r="AI1111" s="6" t="n">
        <v>-0.0218847699866012</v>
      </c>
      <c r="AJ1111" s="6" t="n">
        <v>0.00921658986175089</v>
      </c>
      <c r="AK1111" s="6" t="n">
        <v>0.0155344307906333</v>
      </c>
      <c r="AL1111" s="6" t="n">
        <v>0.0186046511627911</v>
      </c>
      <c r="AM1111" s="6" t="n">
        <v>-0.00815217391304257</v>
      </c>
      <c r="AN1111" s="6" t="n">
        <v>0.102531462661098</v>
      </c>
      <c r="AO1111" s="6" t="n">
        <v>-0.0933148727993469</v>
      </c>
      <c r="AP1111" s="6" t="n">
        <v>0.0242107761690007</v>
      </c>
      <c r="AQ1111" s="6" t="n">
        <v>0.0360788037028246</v>
      </c>
      <c r="AR1111" s="6" t="n">
        <v>0.0204640568540191</v>
      </c>
      <c r="AS1111" s="4" t="s">
        <v>442</v>
      </c>
      <c r="AT1111" s="4" t="s">
        <v>121</v>
      </c>
      <c r="AU1111" s="5" t="n">
        <v>14263.82</v>
      </c>
      <c r="AV1111" s="6" t="n">
        <v>0.658988822852092</v>
      </c>
      <c r="AW1111" s="6" t="n">
        <v>0.278077698140832</v>
      </c>
      <c r="AX1111" s="5" t="n">
        <v>1063.99</v>
      </c>
      <c r="AY1111" s="6" t="n">
        <v>0.0745936221853613</v>
      </c>
      <c r="AZ1111" s="6" t="n">
        <v>-0.0477071721946618</v>
      </c>
      <c r="BA1111" s="5" t="n">
        <v>724.84</v>
      </c>
      <c r="BB1111" s="6" t="n">
        <v>0.0817538727875118</v>
      </c>
      <c r="BC1111" s="6" t="n">
        <v>-0.0836177905888897</v>
      </c>
      <c r="BD1111" s="6" t="n">
        <v>0.0508166816462911</v>
      </c>
      <c r="BE1111" s="7" t="n">
        <v>4.83</v>
      </c>
      <c r="BS1111" s="26" t="n">
        <v>9.44</v>
      </c>
      <c r="BT1111" s="7" t="n">
        <v>2.15</v>
      </c>
      <c r="BU1111" s="4" t="s">
        <v>1249</v>
      </c>
      <c r="BV1111" s="5" t="n">
        <v>3468.78</v>
      </c>
      <c r="BW1111" s="5" t="n">
        <v>72.25</v>
      </c>
      <c r="BX1111" s="5" t="n">
        <v>3396.53</v>
      </c>
      <c r="BY1111" s="7" t="n">
        <v>1.00892059881737</v>
      </c>
      <c r="BZ1111" s="5" t="n">
        <v>1</v>
      </c>
      <c r="CF1111" s="25" t="n">
        <v>44798</v>
      </c>
      <c r="CG1111" s="6" t="n">
        <v>0.276660183424968</v>
      </c>
      <c r="CH1111" s="6" t="n">
        <v>0.348156322334241</v>
      </c>
      <c r="CI1111" s="6" t="n">
        <v>0.305495290772337</v>
      </c>
      <c r="CJ1111" s="6" t="n">
        <v>-0.122534128565811</v>
      </c>
      <c r="CK1111" s="6" t="n">
        <v>0.0608996539792388</v>
      </c>
      <c r="CL1111" s="7" t="n">
        <v>0.395581948743865</v>
      </c>
      <c r="CM1111" s="6" t="n">
        <v>0.0258740970072238</v>
      </c>
      <c r="CN1111" s="4" t="s">
        <v>444</v>
      </c>
    </row>
    <row r="1112" customFormat="false" ht="15" hidden="false" customHeight="false" outlineLevel="0" collapsed="false">
      <c r="A1112" s="4" t="s">
        <v>31</v>
      </c>
      <c r="B1112" s="4" t="s">
        <v>32</v>
      </c>
      <c r="C1112" s="25" t="n">
        <v>44742</v>
      </c>
      <c r="D1112" s="4" t="s">
        <v>159</v>
      </c>
      <c r="E1112" s="4" t="s">
        <v>741</v>
      </c>
      <c r="F1112" s="4" t="s">
        <v>86</v>
      </c>
      <c r="G1112" s="4" t="s">
        <v>438</v>
      </c>
      <c r="H1112" s="4" t="s">
        <v>566</v>
      </c>
      <c r="I1112" s="5" t="n">
        <v>1975</v>
      </c>
      <c r="J1112" s="25" t="n">
        <v>44779</v>
      </c>
      <c r="K1112" s="4" t="s">
        <v>1355</v>
      </c>
      <c r="L1112" s="4" t="s">
        <v>447</v>
      </c>
      <c r="M1112" s="4" t="s">
        <v>462</v>
      </c>
      <c r="N1112" s="25" t="n">
        <v>44778</v>
      </c>
      <c r="O1112" s="25" t="n">
        <v>44781</v>
      </c>
      <c r="P1112" s="25" t="n">
        <v>44783</v>
      </c>
      <c r="Q1112" s="25" t="n">
        <v>44781</v>
      </c>
      <c r="R1112" s="6" t="n">
        <v>0.00733642760892339</v>
      </c>
      <c r="S1112" s="6" t="n">
        <v>-0.0319560047562426</v>
      </c>
      <c r="T1112" s="6" t="n">
        <v>0.00813757101182255</v>
      </c>
      <c r="U1112" s="6" t="n">
        <v>-0.0164820061354967</v>
      </c>
      <c r="V1112" s="6" t="n">
        <v>0.00877675299663827</v>
      </c>
      <c r="W1112" s="6" t="n">
        <v>-0.00252706539216885</v>
      </c>
      <c r="X1112" s="6" t="n">
        <v>-0.0252587591321349</v>
      </c>
      <c r="Y1112" s="6" t="n">
        <v>-0.0139549407433278</v>
      </c>
      <c r="Z1112" s="6" t="n">
        <v>-0.0181853518676699</v>
      </c>
      <c r="AA1112" s="6" t="n">
        <v>0.00170334573217323</v>
      </c>
      <c r="AB1112" s="6" t="n">
        <v>-0.0205112960760998</v>
      </c>
      <c r="AC1112" s="6" t="n">
        <v>-0.0319560047562426</v>
      </c>
      <c r="AD1112" s="6" t="n">
        <v>0.0319560047562426</v>
      </c>
      <c r="AE1112" s="6" t="n">
        <v>0.0291319857312723</v>
      </c>
      <c r="AF1112" s="7" t="n">
        <v>0.55612244897959</v>
      </c>
      <c r="AG1112" s="7" t="n">
        <v>2.55222391489061</v>
      </c>
      <c r="AH1112" s="26" t="n">
        <v>333.95</v>
      </c>
      <c r="AI1112" s="6" t="n">
        <v>0.024229412666769</v>
      </c>
      <c r="AJ1112" s="6" t="n">
        <v>0.0393713040771866</v>
      </c>
      <c r="AK1112" s="6" t="n">
        <v>-0.0550367855121668</v>
      </c>
      <c r="AL1112" s="6" t="n">
        <v>-0.126014132426066</v>
      </c>
      <c r="AM1112" s="6" t="n">
        <v>-0.269495789128294</v>
      </c>
      <c r="AN1112" s="6" t="n">
        <v>0.103632478632479</v>
      </c>
      <c r="AO1112" s="6" t="n">
        <v>-0.0642611745552921</v>
      </c>
      <c r="AP1112" s="6" t="n">
        <v>0.0571123971976848</v>
      </c>
      <c r="AQ1112" s="6" t="n">
        <v>0.0310691440755404</v>
      </c>
      <c r="AR1112" s="6" t="n">
        <v>0.0140401017453105</v>
      </c>
      <c r="BM1112" s="5" t="n">
        <v>71112.98275</v>
      </c>
      <c r="BN1112" s="5" t="n">
        <v>11681.5</v>
      </c>
      <c r="BO1112" s="26" t="n">
        <v>6.0876584984805</v>
      </c>
      <c r="BS1112" s="26" t="n">
        <v>9.43</v>
      </c>
      <c r="BT1112" s="7" t="n">
        <v>2.15</v>
      </c>
      <c r="BU1112" s="4" t="s">
        <v>1249</v>
      </c>
      <c r="BV1112" s="5" t="n">
        <v>20335.63</v>
      </c>
      <c r="BW1112" s="5" t="n">
        <v>7410.3</v>
      </c>
      <c r="BX1112" s="5" t="n">
        <v>12925.33</v>
      </c>
      <c r="BY1112" s="7" t="n">
        <v>1.74084064546505</v>
      </c>
      <c r="BZ1112" s="5" t="n">
        <v>3</v>
      </c>
      <c r="CA1112" s="6" t="n">
        <v>0.555200605016511</v>
      </c>
      <c r="CB1112" s="6" t="n">
        <v>-2.40363277797491</v>
      </c>
      <c r="CD1112" s="26" t="n">
        <v>4.76076350759436</v>
      </c>
      <c r="CE1112" s="6" t="n">
        <v>0.278714745811147</v>
      </c>
      <c r="CF1112" s="25" t="n">
        <v>44798</v>
      </c>
      <c r="CG1112" s="6" t="n">
        <v>0.314596067458112</v>
      </c>
      <c r="CH1112" s="6" t="n">
        <v>0.322099192220811</v>
      </c>
      <c r="CI1112" s="6" t="n">
        <v>0.293109553609323</v>
      </c>
      <c r="CJ1112" s="6" t="n">
        <v>-0.0900022083619961</v>
      </c>
      <c r="CK1112" s="6" t="n">
        <v>0.0562170308967596</v>
      </c>
      <c r="CL1112" s="7" t="n">
        <v>0.568439923747104</v>
      </c>
      <c r="CM1112" s="6" t="n">
        <v>-0.129110366703228</v>
      </c>
      <c r="CN1112" s="4" t="s">
        <v>444</v>
      </c>
      <c r="CO1112" s="4" t="s">
        <v>466</v>
      </c>
    </row>
    <row r="1113" customFormat="false" ht="15" hidden="false" customHeight="false" outlineLevel="0" collapsed="false">
      <c r="A1113" s="4" t="s">
        <v>31</v>
      </c>
      <c r="B1113" s="4" t="s">
        <v>32</v>
      </c>
      <c r="C1113" s="25" t="n">
        <v>44742</v>
      </c>
      <c r="D1113" s="4" t="s">
        <v>204</v>
      </c>
      <c r="E1113" s="4" t="s">
        <v>715</v>
      </c>
      <c r="F1113" s="4" t="s">
        <v>86</v>
      </c>
      <c r="G1113" s="4" t="s">
        <v>438</v>
      </c>
      <c r="H1113" s="4" t="s">
        <v>566</v>
      </c>
      <c r="I1113" s="5" t="n">
        <v>2025</v>
      </c>
      <c r="J1113" s="25" t="n">
        <v>44779</v>
      </c>
      <c r="K1113" s="4" t="s">
        <v>1318</v>
      </c>
      <c r="L1113" s="4" t="s">
        <v>447</v>
      </c>
      <c r="M1113" s="4" t="s">
        <v>441</v>
      </c>
      <c r="N1113" s="25" t="n">
        <v>44778</v>
      </c>
      <c r="O1113" s="25" t="n">
        <v>44781</v>
      </c>
      <c r="P1113" s="25" t="n">
        <v>44783</v>
      </c>
      <c r="Q1113" s="25" t="n">
        <v>44781</v>
      </c>
      <c r="R1113" s="6" t="n">
        <v>0.0241013071895424</v>
      </c>
      <c r="S1113" s="6" t="n">
        <v>-0.046469884323893</v>
      </c>
      <c r="T1113" s="6" t="n">
        <v>0.00418322526668069</v>
      </c>
      <c r="U1113" s="6" t="n">
        <v>-0.0181853518676699</v>
      </c>
      <c r="V1113" s="6" t="n">
        <v>0.00877675299663827</v>
      </c>
      <c r="W1113" s="6" t="n">
        <v>-0.00252706539216885</v>
      </c>
      <c r="X1113" s="6" t="n">
        <v>-0.0269621048643082</v>
      </c>
      <c r="Y1113" s="6" t="n">
        <v>-0.0156582864755011</v>
      </c>
      <c r="Z1113" s="6" t="n">
        <v>-0.0164820061354967</v>
      </c>
      <c r="AA1113" s="6" t="n">
        <v>-0.00170334573217323</v>
      </c>
      <c r="AB1113" s="6" t="n">
        <v>-0.0305145592341443</v>
      </c>
      <c r="AC1113" s="6" t="n">
        <v>-0.046469884323893</v>
      </c>
      <c r="AD1113" s="6" t="n">
        <v>0.046469884323893</v>
      </c>
      <c r="AE1113" s="6" t="n">
        <v>0.0398883127243718</v>
      </c>
      <c r="AF1113" s="7" t="n">
        <v>0.405000000000001</v>
      </c>
      <c r="AG1113" s="7" t="n">
        <v>3.85002553423922</v>
      </c>
      <c r="AH1113" s="26" t="n">
        <v>244.8</v>
      </c>
      <c r="AI1113" s="6" t="n">
        <v>0.0488431876606685</v>
      </c>
      <c r="AJ1113" s="6" t="n">
        <v>0.0468248877485566</v>
      </c>
      <c r="AK1113" s="6" t="n">
        <v>-0.0879284649776447</v>
      </c>
      <c r="AL1113" s="6" t="n">
        <v>-0.15774987097884</v>
      </c>
      <c r="AM1113" s="6" t="n">
        <v>-0.100826446280991</v>
      </c>
      <c r="AN1113" s="6" t="n">
        <v>0.103632478632479</v>
      </c>
      <c r="AO1113" s="6" t="n">
        <v>-0.0568075908839221</v>
      </c>
      <c r="AP1113" s="6" t="n">
        <v>0.0962299520933134</v>
      </c>
      <c r="AQ1113" s="6" t="n">
        <v>0.0241616329931262</v>
      </c>
      <c r="AR1113" s="6" t="n">
        <v>0.00713259066289629</v>
      </c>
      <c r="AS1113" s="4" t="s">
        <v>442</v>
      </c>
      <c r="AT1113" s="4" t="s">
        <v>121</v>
      </c>
      <c r="AU1113" s="5" t="n">
        <v>121496.45</v>
      </c>
      <c r="AV1113" s="6" t="n">
        <v>0.564997669180225</v>
      </c>
      <c r="AW1113" s="6" t="n">
        <v>0.153259467516478</v>
      </c>
      <c r="AX1113" s="5" t="n">
        <v>-12496.14</v>
      </c>
      <c r="AY1113" s="6" t="n">
        <v>-0.102851894026533</v>
      </c>
      <c r="AZ1113" s="6" t="n">
        <v>-0.143990251204988</v>
      </c>
      <c r="BA1113" s="5" t="n">
        <v>-8557.12</v>
      </c>
      <c r="BB1113" s="6" t="n">
        <v>-5.27023304556116</v>
      </c>
      <c r="BC1113" s="6" t="n">
        <v>-5.2394510639352</v>
      </c>
      <c r="BD1113" s="6" t="n">
        <v>-0.0704310290547584</v>
      </c>
      <c r="BE1113" s="7" t="n">
        <v>-60.32</v>
      </c>
      <c r="BM1113" s="5" t="n">
        <v>34726.104</v>
      </c>
      <c r="BN1113" s="5" t="n">
        <v>7294.23</v>
      </c>
      <c r="BO1113" s="26" t="n">
        <v>4.76076350759436</v>
      </c>
      <c r="BS1113" s="26" t="n">
        <v>9.43</v>
      </c>
      <c r="BT1113" s="7" t="n">
        <v>2.15</v>
      </c>
      <c r="BU1113" s="4" t="s">
        <v>1249</v>
      </c>
      <c r="BV1113" s="5" t="n">
        <v>15810.23</v>
      </c>
      <c r="BW1113" s="5" t="n">
        <v>12344.76</v>
      </c>
      <c r="BX1113" s="5" t="n">
        <v>3465.47</v>
      </c>
      <c r="BY1113" s="7" t="n">
        <v>2.16749814579469</v>
      </c>
      <c r="BZ1113" s="5" t="n">
        <v>3</v>
      </c>
      <c r="CA1113" s="6" t="n">
        <v>0.545403540852797</v>
      </c>
      <c r="CB1113" s="6" t="n">
        <v>0.462967489611342</v>
      </c>
      <c r="CD1113" s="26" t="n">
        <v>6.0876584984805</v>
      </c>
      <c r="CE1113" s="6" t="n">
        <v>-0.21796475462895</v>
      </c>
      <c r="CF1113" s="25" t="n">
        <v>44798</v>
      </c>
      <c r="CG1113" s="6" t="n">
        <v>0.359550658505317</v>
      </c>
      <c r="CH1113" s="6" t="n">
        <v>0.416143140332121</v>
      </c>
      <c r="CI1113" s="6" t="n">
        <v>0.370731763324421</v>
      </c>
      <c r="CJ1113" s="6" t="n">
        <v>-0.109124415631261</v>
      </c>
      <c r="CK1113" s="6" t="n">
        <v>0.0724233983286908</v>
      </c>
      <c r="CL1113" s="7" t="n">
        <v>0.641641864318369</v>
      </c>
      <c r="CM1113" s="6" t="n">
        <v>0.0908306829451797</v>
      </c>
      <c r="CN1113" s="4" t="s">
        <v>444</v>
      </c>
    </row>
    <row r="1114" customFormat="false" ht="15" hidden="false" customHeight="false" outlineLevel="0" collapsed="false">
      <c r="A1114" s="4" t="s">
        <v>31</v>
      </c>
      <c r="B1114" s="4" t="s">
        <v>32</v>
      </c>
      <c r="C1114" s="25" t="n">
        <v>44742</v>
      </c>
      <c r="D1114" s="4" t="s">
        <v>248</v>
      </c>
      <c r="E1114" s="4" t="s">
        <v>563</v>
      </c>
      <c r="F1114" s="4" t="s">
        <v>85</v>
      </c>
      <c r="G1114" s="4" t="s">
        <v>438</v>
      </c>
      <c r="H1114" s="4" t="s">
        <v>498</v>
      </c>
      <c r="I1114" s="5" t="n">
        <v>1200</v>
      </c>
      <c r="J1114" s="25" t="n">
        <v>44779</v>
      </c>
      <c r="K1114" s="4" t="s">
        <v>776</v>
      </c>
      <c r="L1114" s="4" t="s">
        <v>447</v>
      </c>
      <c r="M1114" s="4" t="s">
        <v>441</v>
      </c>
      <c r="N1114" s="25" t="n">
        <v>44778</v>
      </c>
      <c r="O1114" s="25" t="n">
        <v>44781</v>
      </c>
      <c r="P1114" s="25" t="n">
        <v>44783</v>
      </c>
      <c r="Q1114" s="25" t="n">
        <v>44781</v>
      </c>
      <c r="R1114" s="6" t="n">
        <v>-0.0222932931991344</v>
      </c>
      <c r="S1114" s="6" t="n">
        <v>0.00711949201462359</v>
      </c>
      <c r="T1114" s="6" t="n">
        <v>-0.0250286587695834</v>
      </c>
      <c r="U1114" s="6" t="n">
        <v>-0.0402024599540942</v>
      </c>
      <c r="V1114" s="6" t="n">
        <v>0.00877675299663827</v>
      </c>
      <c r="W1114" s="6" t="n">
        <v>-0.000191929438205896</v>
      </c>
      <c r="X1114" s="6" t="n">
        <v>-0.0489792129507325</v>
      </c>
      <c r="Y1114" s="6" t="n">
        <v>-0.0400105305158883</v>
      </c>
      <c r="Z1114" s="6" t="n">
        <v>-0.00793374947616643</v>
      </c>
      <c r="AA1114" s="6" t="n">
        <v>-0.0322687104779278</v>
      </c>
      <c r="AB1114" s="6" t="n">
        <v>0.00865884163940733</v>
      </c>
      <c r="AC1114" s="6" t="n">
        <v>0.00711949201462359</v>
      </c>
      <c r="AD1114" s="6" t="n">
        <v>0.00711949201462359</v>
      </c>
      <c r="AE1114" s="6" t="n">
        <v>0.0141427746776987</v>
      </c>
      <c r="AF1114" s="7" t="n">
        <v>0.387755102040818</v>
      </c>
      <c r="AG1114" s="7" t="n">
        <v>1.06411047434001</v>
      </c>
      <c r="AH1114" s="26" t="n">
        <v>531.55</v>
      </c>
      <c r="AI1114" s="6" t="n">
        <v>0.0331389698736637</v>
      </c>
      <c r="AJ1114" s="6" t="n">
        <v>0.065550766763556</v>
      </c>
      <c r="AK1114" s="6" t="n">
        <v>0.0860149147001721</v>
      </c>
      <c r="AL1114" s="6" t="n">
        <v>0.051949337027507</v>
      </c>
      <c r="AM1114" s="6" t="n">
        <v>-0.00876456876456677</v>
      </c>
      <c r="AN1114" s="6" t="n">
        <v>0.051303198441832</v>
      </c>
      <c r="AO1114" s="6" t="n">
        <v>0.014247568321724</v>
      </c>
      <c r="AP1114" s="6" t="n">
        <v>0.00587889476778369</v>
      </c>
      <c r="AQ1114" s="6" t="n">
        <v>0.0223398001175779</v>
      </c>
      <c r="AR1114" s="6" t="n">
        <v>0.00531075778734791</v>
      </c>
      <c r="AS1114" s="4" t="s">
        <v>442</v>
      </c>
      <c r="AT1114" s="4" t="s">
        <v>121</v>
      </c>
      <c r="AU1114" s="5" t="n">
        <v>2558</v>
      </c>
      <c r="AV1114" s="6" t="n">
        <v>0.0130693069306931</v>
      </c>
      <c r="AW1114" s="6" t="n">
        <v>0.183711244794077</v>
      </c>
      <c r="AX1114" s="5" t="n">
        <v>528</v>
      </c>
      <c r="AY1114" s="6" t="n">
        <v>0.206411258795934</v>
      </c>
      <c r="AZ1114" s="6" t="n">
        <v>0.0159162092909838</v>
      </c>
      <c r="BA1114" s="5" t="n">
        <v>371</v>
      </c>
      <c r="BB1114" s="6" t="n">
        <v>0.0421348314606742</v>
      </c>
      <c r="BC1114" s="6" t="n">
        <v>0.478087649402391</v>
      </c>
      <c r="BD1114" s="6" t="n">
        <v>0.145035183737295</v>
      </c>
      <c r="BE1114" s="7" t="n">
        <v>2.88</v>
      </c>
      <c r="BM1114" s="5" t="n">
        <v>68569.95</v>
      </c>
      <c r="BN1114" s="5" t="n">
        <v>1226</v>
      </c>
      <c r="BO1114" s="26" t="n">
        <v>55.9298123980424</v>
      </c>
      <c r="BS1114" s="26" t="n">
        <v>41.08</v>
      </c>
      <c r="BT1114" s="7" t="n">
        <v>10.48</v>
      </c>
      <c r="BU1114" s="4" t="s">
        <v>1249</v>
      </c>
      <c r="BV1114" s="5" t="n">
        <v>1016</v>
      </c>
      <c r="BW1114" s="5" t="n">
        <v>132</v>
      </c>
      <c r="BX1114" s="5" t="n">
        <v>884</v>
      </c>
      <c r="BY1114" s="7" t="n">
        <v>0.829387755102041</v>
      </c>
      <c r="BZ1114" s="5" t="n">
        <v>3</v>
      </c>
      <c r="CA1114" s="6" t="n">
        <v>0.0264500801907424</v>
      </c>
      <c r="CB1114" s="6" t="n">
        <v>-0.101016164301333</v>
      </c>
      <c r="CC1114" s="4" t="s">
        <v>512</v>
      </c>
      <c r="CD1114" s="26" t="n">
        <v>49.3871435860917</v>
      </c>
      <c r="CE1114" s="6" t="n">
        <v>0.132477165854826</v>
      </c>
      <c r="CF1114" s="25" t="n">
        <v>44798</v>
      </c>
      <c r="CG1114" s="6" t="n">
        <v>0.273883239938412</v>
      </c>
      <c r="CH1114" s="6" t="n">
        <v>0.313186510993447</v>
      </c>
      <c r="CI1114" s="6" t="n">
        <v>0.286173974785674</v>
      </c>
      <c r="CJ1114" s="6" t="n">
        <v>-0.0862506374303521</v>
      </c>
      <c r="CK1114" s="6" t="n">
        <v>0.0545977011494253</v>
      </c>
      <c r="CL1114" s="7" t="n">
        <v>0.130399116899421</v>
      </c>
      <c r="CM1114" s="6" t="n">
        <v>-0.0786711711711712</v>
      </c>
      <c r="CN1114" s="4" t="s">
        <v>444</v>
      </c>
    </row>
    <row r="1115" customFormat="false" ht="15" hidden="false" customHeight="false" outlineLevel="0" collapsed="false">
      <c r="A1115" s="4" t="s">
        <v>31</v>
      </c>
      <c r="B1115" s="4" t="s">
        <v>32</v>
      </c>
      <c r="C1115" s="25" t="n">
        <v>44742</v>
      </c>
      <c r="D1115" s="4" t="s">
        <v>297</v>
      </c>
      <c r="E1115" s="4" t="s">
        <v>723</v>
      </c>
      <c r="F1115" s="4" t="s">
        <v>69</v>
      </c>
      <c r="G1115" s="4" t="s">
        <v>438</v>
      </c>
      <c r="H1115" s="4" t="s">
        <v>453</v>
      </c>
      <c r="I1115" s="5" t="n">
        <v>750</v>
      </c>
      <c r="J1115" s="25" t="n">
        <v>44779</v>
      </c>
      <c r="K1115" s="4" t="s">
        <v>711</v>
      </c>
      <c r="L1115" s="4" t="s">
        <v>447</v>
      </c>
      <c r="M1115" s="4" t="s">
        <v>462</v>
      </c>
      <c r="N1115" s="25" t="n">
        <v>44778</v>
      </c>
      <c r="O1115" s="25" t="n">
        <v>44781</v>
      </c>
      <c r="P1115" s="25" t="n">
        <v>44783</v>
      </c>
      <c r="Q1115" s="25" t="n">
        <v>44781</v>
      </c>
      <c r="R1115" s="6" t="n">
        <v>-0.00412564463197385</v>
      </c>
      <c r="S1115" s="6" t="n">
        <v>-0.0200546087938989</v>
      </c>
      <c r="T1115" s="6" t="n">
        <v>-0.0109531129900076</v>
      </c>
      <c r="U1115" s="6" t="n">
        <v>-0.0351333664158803</v>
      </c>
      <c r="V1115" s="6" t="n">
        <v>0.00877675299663827</v>
      </c>
      <c r="W1115" s="6" t="n">
        <v>0.0140452297888971</v>
      </c>
      <c r="X1115" s="6" t="n">
        <v>-0.0439101194125185</v>
      </c>
      <c r="Y1115" s="6" t="n">
        <v>-0.0491785962047774</v>
      </c>
      <c r="Z1115" s="6" t="n">
        <v>0.00985671398524979</v>
      </c>
      <c r="AA1115" s="6" t="n">
        <v>-0.0449900804011301</v>
      </c>
      <c r="AB1115" s="6" t="n">
        <v>-0.0132755861030034</v>
      </c>
      <c r="AC1115" s="6" t="n">
        <v>-0.0200546087938989</v>
      </c>
      <c r="AD1115" s="6" t="n">
        <v>0.0200546087938989</v>
      </c>
      <c r="AE1115" s="6" t="n">
        <v>0.0191130778646078</v>
      </c>
      <c r="AF1115" s="7" t="n">
        <v>0.645320197044332</v>
      </c>
      <c r="AG1115" s="7" t="n">
        <v>2.5449988235571</v>
      </c>
      <c r="AH1115" s="26" t="n">
        <v>533.25</v>
      </c>
      <c r="AI1115" s="6" t="n">
        <v>0.00150248849657242</v>
      </c>
      <c r="AJ1115" s="6" t="n">
        <v>0.111053234711949</v>
      </c>
      <c r="AK1115" s="6" t="n">
        <v>0.120508510191217</v>
      </c>
      <c r="AL1115" s="6" t="n">
        <v>-0.0121341237495367</v>
      </c>
      <c r="AM1115" s="6" t="n">
        <v>0.166976693292483</v>
      </c>
      <c r="AN1115" s="6" t="n">
        <v>0.0999672243384779</v>
      </c>
      <c r="AO1115" s="6" t="n">
        <v>0.0110860103734713</v>
      </c>
      <c r="AP1115" s="6" t="n">
        <v>0.0342918204779485</v>
      </c>
      <c r="AQ1115" s="6" t="n">
        <v>0.0750922867689914</v>
      </c>
      <c r="AR1115" s="6" t="n">
        <v>0.0580632444387614</v>
      </c>
      <c r="BM1115" s="5" t="n">
        <v>475904.295</v>
      </c>
      <c r="BN1115" s="5" t="n">
        <v>31675.98</v>
      </c>
      <c r="BO1115" s="26" t="n">
        <v>15.0241380061485</v>
      </c>
      <c r="BS1115" s="26" t="n">
        <v>17.36</v>
      </c>
      <c r="BT1115" s="7" t="n">
        <v>2.55</v>
      </c>
      <c r="BZ1115" s="5" t="n">
        <v>19</v>
      </c>
      <c r="CA1115" s="6" t="n">
        <v>0.134691896539041</v>
      </c>
      <c r="CB1115" s="6" t="n">
        <v>0.455051911459806</v>
      </c>
      <c r="CD1115" s="26" t="n">
        <v>16.863559826586</v>
      </c>
      <c r="CE1115" s="6" t="n">
        <v>-0.10907672160285</v>
      </c>
      <c r="CF1115" s="25" t="n">
        <v>44798</v>
      </c>
      <c r="CG1115" s="6" t="n">
        <v>0.332662274426874</v>
      </c>
      <c r="CH1115" s="6" t="n">
        <v>0.366929854651634</v>
      </c>
      <c r="CI1115" s="6" t="n">
        <v>0.297480144411977</v>
      </c>
      <c r="CJ1115" s="6" t="n">
        <v>-0.189272443654367</v>
      </c>
      <c r="CK1115" s="6" t="n">
        <v>0.0638197586726999</v>
      </c>
      <c r="CL1115" s="7" t="n">
        <v>0.314238242371757</v>
      </c>
      <c r="CM1115" s="6" t="n">
        <v>-0.114073059360731</v>
      </c>
      <c r="CN1115" s="4" t="s">
        <v>444</v>
      </c>
      <c r="CO1115" s="4" t="s">
        <v>466</v>
      </c>
    </row>
    <row r="1116" customFormat="false" ht="15" hidden="false" customHeight="false" outlineLevel="0" collapsed="false">
      <c r="A1116" s="4" t="s">
        <v>31</v>
      </c>
      <c r="B1116" s="4" t="s">
        <v>32</v>
      </c>
      <c r="C1116" s="25" t="n">
        <v>44742</v>
      </c>
      <c r="D1116" s="4" t="s">
        <v>128</v>
      </c>
      <c r="E1116" s="4" t="s">
        <v>590</v>
      </c>
      <c r="F1116" s="4" t="s">
        <v>109</v>
      </c>
      <c r="G1116" s="4" t="s">
        <v>438</v>
      </c>
      <c r="H1116" s="4" t="s">
        <v>468</v>
      </c>
      <c r="I1116" s="5" t="n">
        <v>475</v>
      </c>
      <c r="J1116" s="25" t="n">
        <v>44781</v>
      </c>
      <c r="K1116" s="4" t="s">
        <v>1246</v>
      </c>
      <c r="L1116" s="4" t="s">
        <v>6</v>
      </c>
      <c r="M1116" s="4" t="s">
        <v>441</v>
      </c>
      <c r="N1116" s="25" t="n">
        <v>44778</v>
      </c>
      <c r="O1116" s="25" t="n">
        <v>44781</v>
      </c>
      <c r="P1116" s="25" t="n">
        <v>44783</v>
      </c>
      <c r="Q1116" s="25" t="n">
        <v>44781</v>
      </c>
      <c r="R1116" s="6" t="n">
        <v>0.00371632084236606</v>
      </c>
      <c r="S1116" s="6" t="n">
        <v>-0.0106140080222154</v>
      </c>
      <c r="T1116" s="6" t="n">
        <v>-0.013846441713965</v>
      </c>
      <c r="U1116" s="6" t="n">
        <v>-0.0207441288938143</v>
      </c>
      <c r="V1116" s="6" t="n">
        <v>0.00877675299663827</v>
      </c>
      <c r="W1116" s="6" t="n">
        <v>0.0083825913591643</v>
      </c>
      <c r="X1116" s="6" t="n">
        <v>-0.0295208818904525</v>
      </c>
      <c r="Y1116" s="6" t="n">
        <v>-0.0291267202529786</v>
      </c>
      <c r="AB1116" s="6" t="n">
        <v>0.00327059549521747</v>
      </c>
      <c r="AC1116" s="6" t="n">
        <v>-0.0106140080222154</v>
      </c>
      <c r="AD1116" s="6" t="n">
        <v>0.0106140080222154</v>
      </c>
      <c r="AE1116" s="6" t="n">
        <v>0.0341252699784017</v>
      </c>
      <c r="AF1116" s="7" t="n">
        <v>0.227848101265821</v>
      </c>
      <c r="AG1116" s="7" t="n">
        <v>2.29957658459688</v>
      </c>
      <c r="AH1116" s="26" t="n">
        <v>807.25</v>
      </c>
      <c r="AI1116" s="6" t="n">
        <v>0.0559189012426424</v>
      </c>
      <c r="AJ1116" s="6" t="n">
        <v>0.162598113343415</v>
      </c>
      <c r="AK1116" s="6" t="n">
        <v>0.0184834721170828</v>
      </c>
      <c r="AL1116" s="6" t="n">
        <v>0.0832662372517441</v>
      </c>
      <c r="AM1116" s="6" t="n">
        <v>0.162012379444364</v>
      </c>
      <c r="AN1116" s="6" t="n">
        <v>0.0908255426304048</v>
      </c>
      <c r="AO1116" s="6" t="n">
        <v>0.0717725707130104</v>
      </c>
      <c r="AP1116" s="6" t="n">
        <v>0.0537600404781484</v>
      </c>
      <c r="AQ1116" s="6" t="n">
        <v>0.147112769590792</v>
      </c>
      <c r="AR1116" s="6" t="n">
        <v>0.130083727260562</v>
      </c>
      <c r="AS1116" s="4" t="s">
        <v>442</v>
      </c>
      <c r="AT1116" s="4" t="s">
        <v>121</v>
      </c>
      <c r="AU1116" s="5" t="n">
        <v>4637.95</v>
      </c>
      <c r="AV1116" s="6" t="n">
        <v>0.0178063162607174</v>
      </c>
      <c r="AW1116" s="6" t="n">
        <v>0.20621945732543</v>
      </c>
      <c r="AX1116" s="5" t="n">
        <v>1804.35</v>
      </c>
      <c r="AY1116" s="6" t="n">
        <v>0.389040416563352</v>
      </c>
      <c r="AZ1116" s="6" t="n">
        <v>-0.100556472488419</v>
      </c>
      <c r="BA1116" s="5" t="n">
        <v>1072.378</v>
      </c>
      <c r="BB1116" s="6" t="n">
        <v>-0.1793172060703</v>
      </c>
      <c r="BC1116" s="6" t="n">
        <v>0.0472441406249999</v>
      </c>
      <c r="BD1116" s="6" t="n">
        <v>0.231218102825602</v>
      </c>
      <c r="BE1116" s="7" t="n">
        <v>5.077</v>
      </c>
      <c r="BM1116" s="5" t="n">
        <v>170519.45375</v>
      </c>
      <c r="BN1116" s="5" t="n">
        <v>4754.66</v>
      </c>
      <c r="BO1116" s="26" t="n">
        <v>35.8636482419353</v>
      </c>
      <c r="BS1116" s="26" t="n">
        <v>21.75</v>
      </c>
      <c r="BT1116" s="7" t="n">
        <v>4.38</v>
      </c>
      <c r="BU1116" s="4" t="s">
        <v>1249</v>
      </c>
      <c r="BV1116" s="5" t="n">
        <v>9800.22</v>
      </c>
      <c r="BW1116" s="5" t="n">
        <v>3749.17</v>
      </c>
      <c r="BX1116" s="5" t="n">
        <v>6051.05</v>
      </c>
      <c r="BY1116" s="7" t="n">
        <v>2.07276511233923</v>
      </c>
      <c r="BZ1116" s="5" t="n">
        <v>0</v>
      </c>
      <c r="CF1116" s="25" t="n">
        <v>44798</v>
      </c>
      <c r="CG1116" s="6" t="n">
        <v>0.344624817762803</v>
      </c>
      <c r="CH1116" s="6" t="n">
        <v>0.446928314329591</v>
      </c>
      <c r="CI1116" s="6" t="n">
        <v>0.404690094760153</v>
      </c>
      <c r="CJ1116" s="6" t="n">
        <v>-0.0945078175071457</v>
      </c>
      <c r="CK1116" s="6" t="n">
        <v>0.0776950070799729</v>
      </c>
      <c r="CL1116" s="7" t="n">
        <v>0.136611198339813</v>
      </c>
      <c r="CM1116" s="6" t="n">
        <v>0.243693326296599</v>
      </c>
      <c r="CN1116" s="4" t="s">
        <v>444</v>
      </c>
    </row>
    <row r="1117" customFormat="false" ht="15" hidden="false" customHeight="false" outlineLevel="0" collapsed="false">
      <c r="A1117" s="4" t="s">
        <v>31</v>
      </c>
      <c r="B1117" s="4" t="s">
        <v>32</v>
      </c>
      <c r="C1117" s="25" t="n">
        <v>44742</v>
      </c>
      <c r="D1117" s="4" t="s">
        <v>154</v>
      </c>
      <c r="E1117" s="4" t="s">
        <v>687</v>
      </c>
      <c r="F1117" s="4" t="s">
        <v>92</v>
      </c>
      <c r="G1117" s="4" t="s">
        <v>438</v>
      </c>
      <c r="H1117" s="4" t="s">
        <v>468</v>
      </c>
      <c r="I1117" s="5" t="n">
        <v>475</v>
      </c>
      <c r="J1117" s="25" t="n">
        <v>44781</v>
      </c>
      <c r="K1117" s="4" t="s">
        <v>1072</v>
      </c>
      <c r="L1117" s="4" t="s">
        <v>5</v>
      </c>
      <c r="M1117" s="4" t="s">
        <v>441</v>
      </c>
      <c r="N1117" s="25" t="n">
        <v>44778</v>
      </c>
      <c r="O1117" s="25" t="n">
        <v>44781</v>
      </c>
      <c r="P1117" s="25" t="n">
        <v>44783</v>
      </c>
      <c r="Q1117" s="25" t="n">
        <v>44783</v>
      </c>
      <c r="R1117" s="6" t="n">
        <v>0.0134668010946277</v>
      </c>
      <c r="S1117" s="6" t="n">
        <v>0.000994812762026731</v>
      </c>
      <c r="T1117" s="6" t="n">
        <v>0.0154752608788245</v>
      </c>
      <c r="U1117" s="6" t="n">
        <v>0.0299368747354789</v>
      </c>
      <c r="V1117" s="6" t="n">
        <v>0.00877675299663827</v>
      </c>
      <c r="W1117" s="6" t="n">
        <v>0.0083825913591643</v>
      </c>
      <c r="X1117" s="6" t="n">
        <v>0.0211601217388406</v>
      </c>
      <c r="Y1117" s="6" t="n">
        <v>0.0215542833763146</v>
      </c>
      <c r="Z1117" s="6" t="n">
        <v>-0.0548748555561775</v>
      </c>
      <c r="AA1117" s="6" t="n">
        <v>0.0848117302916564</v>
      </c>
      <c r="AB1117" s="6" t="n">
        <v>0.0135586001277772</v>
      </c>
      <c r="AC1117" s="6" t="n">
        <v>0.0154752608788245</v>
      </c>
      <c r="AD1117" s="6" t="n">
        <v>0.0154752608788245</v>
      </c>
      <c r="AE1117" s="6" t="n">
        <v>0.0170369844537517</v>
      </c>
      <c r="AF1117" s="7" t="n">
        <v>0.770833333333333</v>
      </c>
      <c r="AG1117" s="7" t="n">
        <v>1.85969590917058</v>
      </c>
      <c r="AH1117" s="26" t="n">
        <v>694.3</v>
      </c>
      <c r="AI1117" s="6" t="n">
        <v>0.0411636799880031</v>
      </c>
      <c r="AJ1117" s="6" t="n">
        <v>0.000504359103682184</v>
      </c>
      <c r="AK1117" s="6" t="n">
        <v>-0.0241742796907948</v>
      </c>
      <c r="AL1117" s="6" t="n">
        <v>-0.0424108682159852</v>
      </c>
      <c r="AM1117" s="6" t="n">
        <v>0.208739554317549</v>
      </c>
      <c r="AN1117" s="6" t="n">
        <v>0.0908255426304048</v>
      </c>
      <c r="AO1117" s="6" t="n">
        <v>-0.0903211835267226</v>
      </c>
      <c r="AP1117" s="6" t="n">
        <v>0.0250961202376794</v>
      </c>
      <c r="AQ1117" s="6" t="n">
        <v>0.0706046836770358</v>
      </c>
      <c r="AR1117" s="6" t="n">
        <v>0.0535756413468058</v>
      </c>
      <c r="AS1117" s="4" t="s">
        <v>442</v>
      </c>
      <c r="AT1117" s="4" t="s">
        <v>121</v>
      </c>
      <c r="AU1117" s="5" t="n">
        <v>32804.6</v>
      </c>
      <c r="AV1117" s="6" t="n">
        <v>0.221609020764441</v>
      </c>
      <c r="AW1117" s="6" t="n">
        <v>0.0414059548639219</v>
      </c>
      <c r="AX1117" s="5" t="n">
        <v>16529.4</v>
      </c>
      <c r="AY1117" s="6" t="n">
        <v>0.503874456631082</v>
      </c>
      <c r="AZ1117" s="6" t="n">
        <v>0.0193658618802854</v>
      </c>
      <c r="BA1117" s="5" t="n">
        <v>1606.9</v>
      </c>
      <c r="BB1117" s="6" t="n">
        <v>4.66807760141094</v>
      </c>
      <c r="BC1117" s="6" t="n">
        <v>-0.199671282000199</v>
      </c>
      <c r="BD1117" s="6" t="n">
        <v>0.0489839839534699</v>
      </c>
      <c r="BE1117" s="7" t="n">
        <v>2.88</v>
      </c>
      <c r="BM1117" s="5" t="n">
        <v>388113.7</v>
      </c>
      <c r="BN1117" s="5" t="n">
        <v>4254.9</v>
      </c>
      <c r="BO1117" s="26" t="n">
        <v>91.2157042468683</v>
      </c>
      <c r="BS1117" s="26" t="n">
        <v>21.75</v>
      </c>
      <c r="BT1117" s="7" t="n">
        <v>4.38</v>
      </c>
      <c r="BU1117" s="4" t="s">
        <v>1249</v>
      </c>
      <c r="BV1117" s="5" t="n">
        <v>55016.6</v>
      </c>
      <c r="BW1117" s="5" t="n">
        <v>26540.6</v>
      </c>
      <c r="BX1117" s="5" t="n">
        <v>28476</v>
      </c>
      <c r="BY1117" s="7" t="n">
        <v>12.9301746222003</v>
      </c>
      <c r="BZ1117" s="5" t="n">
        <v>2</v>
      </c>
      <c r="CA1117" s="6" t="n">
        <v>0.0147565102250993</v>
      </c>
      <c r="CB1117" s="6" t="n">
        <v>-0.662757012647495</v>
      </c>
      <c r="CD1117" s="26" t="n">
        <v>9.41064780091321</v>
      </c>
      <c r="CE1117" s="6" t="n">
        <v>8.69281883421636</v>
      </c>
      <c r="CF1117" s="25" t="n">
        <v>44798</v>
      </c>
      <c r="CG1117" s="6" t="n">
        <v>0.276748405847978</v>
      </c>
      <c r="CH1117" s="6" t="n">
        <v>0.295794651900511</v>
      </c>
      <c r="CI1117" s="6" t="n">
        <v>0.244368960560765</v>
      </c>
      <c r="CJ1117" s="6" t="n">
        <v>-0.173856055237411</v>
      </c>
      <c r="CK1117" s="6" t="n">
        <v>0.0494264268517207</v>
      </c>
      <c r="CL1117" s="7" t="n">
        <v>0.313096897035471</v>
      </c>
      <c r="CM1117" s="6" t="n">
        <v>-0.13514597304071</v>
      </c>
      <c r="CN1117" s="4" t="s">
        <v>444</v>
      </c>
    </row>
    <row r="1118" customFormat="false" ht="15" hidden="false" customHeight="false" outlineLevel="0" collapsed="false">
      <c r="A1118" s="4" t="s">
        <v>31</v>
      </c>
      <c r="B1118" s="4" t="s">
        <v>32</v>
      </c>
      <c r="C1118" s="25" t="n">
        <v>44742</v>
      </c>
      <c r="D1118" s="4" t="s">
        <v>176</v>
      </c>
      <c r="E1118" s="4" t="s">
        <v>1317</v>
      </c>
      <c r="F1118" s="4" t="s">
        <v>89</v>
      </c>
      <c r="G1118" s="4" t="s">
        <v>459</v>
      </c>
      <c r="H1118" s="4" t="s">
        <v>468</v>
      </c>
      <c r="I1118" s="5" t="n">
        <v>2075</v>
      </c>
      <c r="J1118" s="25" t="n">
        <v>44781</v>
      </c>
      <c r="K1118" s="4" t="s">
        <v>1244</v>
      </c>
      <c r="L1118" s="4" t="s">
        <v>5</v>
      </c>
      <c r="M1118" s="4" t="s">
        <v>441</v>
      </c>
      <c r="N1118" s="25" t="n">
        <v>44778</v>
      </c>
      <c r="O1118" s="25" t="n">
        <v>44781</v>
      </c>
      <c r="P1118" s="25" t="n">
        <v>44783</v>
      </c>
      <c r="Q1118" s="25" t="n">
        <v>44783</v>
      </c>
      <c r="R1118" s="6" t="n">
        <v>0.0193838976916272</v>
      </c>
      <c r="S1118" s="6" t="n">
        <v>0.0135710904213349</v>
      </c>
      <c r="T1118" s="6" t="n">
        <v>-0.0661684571072707</v>
      </c>
      <c r="U1118" s="6" t="n">
        <v>-0.0332134689943087</v>
      </c>
      <c r="V1118" s="6" t="n">
        <v>0.00877675299663827</v>
      </c>
      <c r="W1118" s="6" t="n">
        <v>0.0083825913591643</v>
      </c>
      <c r="X1118" s="6" t="n">
        <v>-0.0419902219909469</v>
      </c>
      <c r="Y1118" s="6" t="n">
        <v>-0.041596060353473</v>
      </c>
      <c r="Z1118" s="6" t="n">
        <v>0.0177528092863717</v>
      </c>
      <c r="AA1118" s="6" t="n">
        <v>-0.0509662782806803</v>
      </c>
      <c r="AB1118" s="6" t="n">
        <v>-0.070527790751985</v>
      </c>
      <c r="AC1118" s="6" t="n">
        <v>-0.0661684571072707</v>
      </c>
      <c r="AD1118" s="6" t="n">
        <v>0.0661684571072707</v>
      </c>
      <c r="AE1118" s="6" t="n">
        <v>0.0597073018838549</v>
      </c>
      <c r="AF1118" s="7" t="n">
        <v>0.422425032594522</v>
      </c>
      <c r="AG1118" s="7" t="n">
        <v>1.73977413727336</v>
      </c>
      <c r="AH1118" s="26" t="n">
        <v>621.65</v>
      </c>
      <c r="AI1118" s="6" t="n">
        <v>-0.00932270916334654</v>
      </c>
      <c r="AJ1118" s="6" t="n">
        <v>0.185676139614724</v>
      </c>
      <c r="AK1118" s="6" t="n">
        <v>0.276488706365502</v>
      </c>
      <c r="AN1118" s="6" t="n">
        <v>0.0908255426304048</v>
      </c>
      <c r="AO1118" s="6" t="n">
        <v>0.0948505969843196</v>
      </c>
      <c r="AP1118" s="6" t="n">
        <v>-0.0661887295765253</v>
      </c>
      <c r="AQ1118" s="6" t="n">
        <v>-0.0521840613537844</v>
      </c>
      <c r="AR1118" s="6" t="n">
        <v>-0.0692131036840143</v>
      </c>
      <c r="AS1118" s="4" t="s">
        <v>442</v>
      </c>
      <c r="AT1118" s="4" t="s">
        <v>121</v>
      </c>
      <c r="AU1118" s="5" t="n">
        <v>1745.741</v>
      </c>
      <c r="AW1118" s="6" t="n">
        <v>-0.157361677726528</v>
      </c>
      <c r="AX1118" s="5" t="n">
        <v>-254.047</v>
      </c>
      <c r="AY1118" s="6" t="n">
        <v>-0.145523877826092</v>
      </c>
      <c r="BA1118" s="5" t="n">
        <v>-399.34</v>
      </c>
      <c r="BD1118" s="6" t="n">
        <v>-0.228751000291567</v>
      </c>
      <c r="BE1118" s="7" t="n">
        <v>-5.87</v>
      </c>
      <c r="BS1118" s="26" t="n">
        <v>21.75</v>
      </c>
      <c r="BT1118" s="7" t="n">
        <v>4.38</v>
      </c>
      <c r="BU1118" s="4" t="s">
        <v>1249</v>
      </c>
      <c r="BV1118" s="5" t="n">
        <v>-240.534</v>
      </c>
      <c r="BW1118" s="5" t="n">
        <v>543.936</v>
      </c>
      <c r="BX1118" s="5" t="n">
        <v>-784.47</v>
      </c>
      <c r="BZ1118" s="5" t="n">
        <v>3</v>
      </c>
      <c r="CA1118" s="6" t="n">
        <v>0.0956350209347561</v>
      </c>
      <c r="CB1118" s="6" t="n">
        <v>0.146009335339274</v>
      </c>
      <c r="CD1118" s="26" t="n">
        <v>41.9416360224429</v>
      </c>
      <c r="CO1118" s="4" t="s">
        <v>483</v>
      </c>
    </row>
    <row r="1119" customFormat="false" ht="15" hidden="false" customHeight="false" outlineLevel="0" collapsed="false">
      <c r="A1119" s="4" t="s">
        <v>31</v>
      </c>
      <c r="B1119" s="4" t="s">
        <v>32</v>
      </c>
      <c r="C1119" s="25" t="n">
        <v>44742</v>
      </c>
      <c r="D1119" s="4" t="s">
        <v>214</v>
      </c>
      <c r="E1119" s="4" t="s">
        <v>558</v>
      </c>
      <c r="F1119" s="4" t="s">
        <v>108</v>
      </c>
      <c r="G1119" s="4" t="s">
        <v>438</v>
      </c>
      <c r="H1119" s="4" t="s">
        <v>488</v>
      </c>
      <c r="I1119" s="5" t="n">
        <v>1000</v>
      </c>
      <c r="J1119" s="25" t="n">
        <v>44781</v>
      </c>
      <c r="K1119" s="4" t="s">
        <v>902</v>
      </c>
      <c r="L1119" s="4" t="s">
        <v>5</v>
      </c>
      <c r="M1119" s="4" t="s">
        <v>441</v>
      </c>
      <c r="N1119" s="25" t="n">
        <v>44778</v>
      </c>
      <c r="O1119" s="25" t="n">
        <v>44781</v>
      </c>
      <c r="P1119" s="25" t="n">
        <v>44783</v>
      </c>
      <c r="Q1119" s="25" t="n">
        <v>44783</v>
      </c>
      <c r="R1119" s="6" t="n">
        <v>-0.00240340173784426</v>
      </c>
      <c r="S1119" s="6" t="n">
        <v>0.00389177168272803</v>
      </c>
      <c r="T1119" s="6" t="n">
        <v>-0.00959940926712211</v>
      </c>
      <c r="U1119" s="6" t="n">
        <v>-0.00811103932223833</v>
      </c>
      <c r="V1119" s="6" t="n">
        <v>0.00877675299663827</v>
      </c>
      <c r="W1119" s="6" t="n">
        <v>0.00626835853485663</v>
      </c>
      <c r="X1119" s="6" t="n">
        <v>-0.0168877923188766</v>
      </c>
      <c r="Y1119" s="6" t="n">
        <v>-0.014379397857095</v>
      </c>
      <c r="AB1119" s="6" t="n">
        <v>0.00572272475539948</v>
      </c>
      <c r="AC1119" s="6" t="n">
        <v>-0.00959940926712211</v>
      </c>
      <c r="AD1119" s="6" t="n">
        <v>0.00959940926712211</v>
      </c>
      <c r="AE1119" s="6" t="n">
        <v>0.0398744692634298</v>
      </c>
      <c r="AF1119" s="7" t="n">
        <v>0.175925925925925</v>
      </c>
      <c r="AG1119" s="7" t="n">
        <v>3.49435001434622</v>
      </c>
      <c r="AH1119" s="26" t="n">
        <v>270.45</v>
      </c>
      <c r="AI1119" s="6" t="n">
        <v>0.0277408322249668</v>
      </c>
      <c r="AJ1119" s="6" t="n">
        <v>0.141620937104263</v>
      </c>
      <c r="AK1119" s="6" t="n">
        <v>0.135152151101784</v>
      </c>
      <c r="AL1119" s="6" t="n">
        <v>0.237474262182568</v>
      </c>
      <c r="AM1119" s="6" t="n">
        <v>0.857486263736264</v>
      </c>
      <c r="AN1119" s="6" t="n">
        <v>0.0925186886063694</v>
      </c>
      <c r="AO1119" s="6" t="n">
        <v>0.049102248497894</v>
      </c>
      <c r="AP1119" s="6" t="n">
        <v>0.0264678471575022</v>
      </c>
      <c r="AQ1119" s="6" t="n">
        <v>0.164958061509786</v>
      </c>
      <c r="AR1119" s="6" t="n">
        <v>0.147929019179556</v>
      </c>
      <c r="AS1119" s="4" t="s">
        <v>442</v>
      </c>
      <c r="AT1119" s="4" t="s">
        <v>121</v>
      </c>
      <c r="AU1119" s="5" t="n">
        <v>1266.07</v>
      </c>
      <c r="AV1119" s="6" t="n">
        <v>2.67456102162241</v>
      </c>
      <c r="AW1119" s="6" t="n">
        <v>0.451781946610403</v>
      </c>
      <c r="AX1119" s="5" t="n">
        <v>368.75</v>
      </c>
      <c r="AY1119" s="6" t="n">
        <v>0.291255617777848</v>
      </c>
      <c r="AZ1119" s="6" t="n">
        <v>0.66417681934511</v>
      </c>
      <c r="BA1119" s="5" t="n">
        <v>170.05</v>
      </c>
      <c r="BC1119" s="6" t="n">
        <v>1.29208788246394</v>
      </c>
      <c r="BD1119" s="6" t="n">
        <v>0.134313268618639</v>
      </c>
      <c r="BE1119" s="7" t="n">
        <v>1.2</v>
      </c>
      <c r="BM1119" s="5" t="n">
        <v>38414.718</v>
      </c>
      <c r="BN1119" s="5" t="n">
        <v>-247.72</v>
      </c>
      <c r="BS1119" s="26" t="n">
        <v>21.58</v>
      </c>
      <c r="BT1119" s="7" t="n">
        <v>4.07</v>
      </c>
      <c r="BU1119" s="4" t="s">
        <v>1249</v>
      </c>
      <c r="BV1119" s="5" t="n">
        <v>671.63</v>
      </c>
      <c r="BW1119" s="5" t="n">
        <v>318.02</v>
      </c>
      <c r="BX1119" s="5" t="n">
        <v>353.61</v>
      </c>
      <c r="BZ1119" s="5" t="n">
        <v>0</v>
      </c>
      <c r="CF1119" s="25" t="n">
        <v>44798</v>
      </c>
      <c r="CG1119" s="6" t="n">
        <v>0.376385663028527</v>
      </c>
      <c r="CH1119" s="6" t="n">
        <v>0.444204064020421</v>
      </c>
      <c r="CI1119" s="6" t="n">
        <v>0.425567191244383</v>
      </c>
      <c r="CJ1119" s="6" t="n">
        <v>-0.0419556557122857</v>
      </c>
      <c r="CK1119" s="6" t="n">
        <v>0.0740808823529412</v>
      </c>
      <c r="CL1119" s="7" t="n">
        <v>0.129580115169092</v>
      </c>
      <c r="CM1119" s="6" t="n">
        <v>-0.0557004830917874</v>
      </c>
      <c r="CN1119" s="4" t="s">
        <v>444</v>
      </c>
    </row>
    <row r="1120" customFormat="false" ht="15" hidden="false" customHeight="false" outlineLevel="0" collapsed="false">
      <c r="A1120" s="4" t="s">
        <v>31</v>
      </c>
      <c r="B1120" s="4" t="s">
        <v>32</v>
      </c>
      <c r="C1120" s="25" t="n">
        <v>44742</v>
      </c>
      <c r="D1120" s="4" t="s">
        <v>253</v>
      </c>
      <c r="E1120" s="4" t="s">
        <v>798</v>
      </c>
      <c r="F1120" s="4" t="s">
        <v>82</v>
      </c>
      <c r="G1120" s="4" t="s">
        <v>459</v>
      </c>
      <c r="H1120" s="4" t="s">
        <v>508</v>
      </c>
      <c r="I1120" s="5" t="n">
        <v>6150</v>
      </c>
      <c r="J1120" s="25" t="n">
        <v>44781</v>
      </c>
      <c r="K1120" s="4" t="s">
        <v>1018</v>
      </c>
      <c r="L1120" s="4" t="s">
        <v>5</v>
      </c>
      <c r="M1120" s="4" t="s">
        <v>441</v>
      </c>
      <c r="N1120" s="25" t="n">
        <v>44778</v>
      </c>
      <c r="O1120" s="25" t="n">
        <v>44781</v>
      </c>
      <c r="P1120" s="25" t="n">
        <v>44783</v>
      </c>
      <c r="Q1120" s="25" t="n">
        <v>44783</v>
      </c>
      <c r="R1120" s="6" t="n">
        <v>0.00307574009996148</v>
      </c>
      <c r="S1120" s="6" t="n">
        <v>-0.0145649674204674</v>
      </c>
      <c r="T1120" s="6" t="n">
        <v>-0.0525087514585766</v>
      </c>
      <c r="U1120" s="6" t="n">
        <v>-0.0639979787790825</v>
      </c>
      <c r="V1120" s="6" t="n">
        <v>0.00877675299663827</v>
      </c>
      <c r="W1120" s="6" t="n">
        <v>0.00056752336300836</v>
      </c>
      <c r="X1120" s="6" t="n">
        <v>-0.0727747317757208</v>
      </c>
      <c r="Y1120" s="6" t="n">
        <v>-0.0645655021420909</v>
      </c>
      <c r="Z1120" s="6" t="n">
        <v>0.01738925647407</v>
      </c>
      <c r="AA1120" s="6" t="n">
        <v>-0.0813872352531525</v>
      </c>
      <c r="AB1120" s="6" t="n">
        <v>0.0112796577207313</v>
      </c>
      <c r="AC1120" s="6" t="n">
        <v>-0.0525087514585766</v>
      </c>
      <c r="AD1120" s="6" t="n">
        <v>0.0525087514585766</v>
      </c>
      <c r="AE1120" s="6" t="n">
        <v>0.0688448074679113</v>
      </c>
      <c r="AF1120" s="7" t="n">
        <v>0.0734463276836149</v>
      </c>
      <c r="AG1120" s="7" t="n">
        <v>3.09573130736761</v>
      </c>
      <c r="AH1120" s="26" t="n">
        <v>130.05</v>
      </c>
      <c r="AI1120" s="6" t="n">
        <v>0.0128504672897198</v>
      </c>
      <c r="AJ1120" s="6" t="n">
        <v>0.114395886889461</v>
      </c>
      <c r="AK1120" s="6" t="n">
        <v>0.0988593155893542</v>
      </c>
      <c r="AL1120" s="6" t="n">
        <v>-0.292437431991295</v>
      </c>
      <c r="AM1120" s="6" t="n">
        <v>-0.304148856351296</v>
      </c>
      <c r="AN1120" s="6" t="n">
        <v>0.0831227723766337</v>
      </c>
      <c r="AO1120" s="6" t="n">
        <v>0.0312731145128271</v>
      </c>
      <c r="AP1120" s="6" t="n">
        <v>0.0792282430213462</v>
      </c>
      <c r="AQ1120" s="6" t="n">
        <v>0.0155993431855499</v>
      </c>
      <c r="AR1120" s="6" t="n">
        <v>-0.00142969914468005</v>
      </c>
      <c r="AS1120" s="4" t="s">
        <v>442</v>
      </c>
      <c r="AT1120" s="4" t="s">
        <v>121</v>
      </c>
      <c r="AU1120" s="5" t="n">
        <v>17614.71</v>
      </c>
      <c r="AV1120" s="6" t="n">
        <v>0.0901979594426066</v>
      </c>
      <c r="AW1120" s="6" t="n">
        <v>0.0250150859799019</v>
      </c>
      <c r="AX1120" s="5" t="n">
        <v>1076.82</v>
      </c>
      <c r="AY1120" s="6" t="n">
        <v>0.0611318608140583</v>
      </c>
      <c r="AZ1120" s="6" t="n">
        <v>-0.0143433872928405</v>
      </c>
      <c r="BA1120" s="5" t="n">
        <v>141.22</v>
      </c>
      <c r="BB1120" s="6" t="n">
        <v>-0.512412388219453</v>
      </c>
      <c r="BC1120" s="6" t="n">
        <v>0.161157704324947</v>
      </c>
      <c r="BD1120" s="6" t="n">
        <v>0.00801716292803004</v>
      </c>
      <c r="BE1120" s="7" t="n">
        <v>0.31</v>
      </c>
      <c r="BM1120" s="5" t="n">
        <v>58751.388</v>
      </c>
      <c r="BN1120" s="5" t="n">
        <v>873.19</v>
      </c>
      <c r="BO1120" s="26" t="n">
        <v>67.2836244116401</v>
      </c>
      <c r="BS1120" s="26" t="n">
        <v>57.98</v>
      </c>
      <c r="BT1120" s="7" t="n">
        <v>5.55</v>
      </c>
      <c r="BU1120" s="4" t="s">
        <v>1249</v>
      </c>
      <c r="BV1120" s="5" t="n">
        <v>2462.7</v>
      </c>
      <c r="BW1120" s="5" t="n">
        <v>2508.11</v>
      </c>
      <c r="BX1120" s="5" t="n">
        <v>-45.4100000000003</v>
      </c>
      <c r="BY1120" s="7" t="n">
        <v>2.81821822967329</v>
      </c>
      <c r="BZ1120" s="5" t="n">
        <v>4</v>
      </c>
      <c r="CA1120" s="6" t="n">
        <v>0.558535864909661</v>
      </c>
      <c r="CB1120" s="6" t="n">
        <v>0.621333333333333</v>
      </c>
      <c r="CC1120" s="4" t="s">
        <v>503</v>
      </c>
      <c r="CD1120" s="26" t="n">
        <v>69.3790563950496</v>
      </c>
      <c r="CE1120" s="6" t="n">
        <v>-0.0302026590197182</v>
      </c>
      <c r="CF1120" s="25" t="n">
        <v>44798</v>
      </c>
      <c r="CG1120" s="6" t="n">
        <v>0.476881312371139</v>
      </c>
      <c r="CH1120" s="6" t="n">
        <v>0.483886096391175</v>
      </c>
      <c r="CI1120" s="6" t="n">
        <v>0.438115133616049</v>
      </c>
      <c r="CJ1120" s="6" t="n">
        <v>-0.0945903656180375</v>
      </c>
      <c r="CK1120" s="6" t="n">
        <v>0.080607476635514</v>
      </c>
      <c r="CL1120" s="7" t="n">
        <v>0.65141291664553</v>
      </c>
      <c r="CM1120" s="6" t="n">
        <v>-0.169881125902893</v>
      </c>
      <c r="CN1120" s="4" t="s">
        <v>444</v>
      </c>
    </row>
    <row r="1121" customFormat="false" ht="15" hidden="false" customHeight="false" outlineLevel="0" collapsed="false">
      <c r="A1121" s="4" t="s">
        <v>31</v>
      </c>
      <c r="B1121" s="4" t="s">
        <v>32</v>
      </c>
      <c r="C1121" s="25" t="n">
        <v>44742</v>
      </c>
      <c r="D1121" s="4" t="s">
        <v>258</v>
      </c>
      <c r="E1121" s="4" t="s">
        <v>884</v>
      </c>
      <c r="F1121" s="4" t="s">
        <v>103</v>
      </c>
      <c r="G1121" s="4" t="s">
        <v>438</v>
      </c>
      <c r="H1121" s="4" t="s">
        <v>505</v>
      </c>
      <c r="I1121" s="5" t="n">
        <v>1875</v>
      </c>
      <c r="J1121" s="25" t="n">
        <v>44781</v>
      </c>
      <c r="K1121" s="4" t="s">
        <v>1131</v>
      </c>
      <c r="L1121" s="4" t="s">
        <v>5</v>
      </c>
      <c r="M1121" s="4" t="s">
        <v>441</v>
      </c>
      <c r="N1121" s="25" t="n">
        <v>44778</v>
      </c>
      <c r="O1121" s="25" t="n">
        <v>44781</v>
      </c>
      <c r="P1121" s="25" t="n">
        <v>44783</v>
      </c>
      <c r="Q1121" s="25" t="n">
        <v>44783</v>
      </c>
      <c r="R1121" s="6" t="n">
        <v>-0.00384862091084026</v>
      </c>
      <c r="S1121" s="6" t="n">
        <v>0.01481004507405</v>
      </c>
      <c r="T1121" s="6" t="n">
        <v>0.0114213197969544</v>
      </c>
      <c r="U1121" s="6" t="n">
        <v>0.0223827439601642</v>
      </c>
      <c r="V1121" s="6" t="n">
        <v>0.00877675299663827</v>
      </c>
      <c r="W1121" s="6" t="n">
        <v>0.0246952277534782</v>
      </c>
      <c r="X1121" s="6" t="n">
        <v>0.0136059909635259</v>
      </c>
      <c r="Y1121" s="6" t="n">
        <v>-0.00231248379331406</v>
      </c>
      <c r="AB1121" s="6" t="n">
        <v>0</v>
      </c>
      <c r="AC1121" s="6" t="n">
        <v>0.0114213197969544</v>
      </c>
      <c r="AD1121" s="6" t="n">
        <v>0.0114213197969544</v>
      </c>
      <c r="AE1121" s="6" t="n">
        <v>0.050761421319797</v>
      </c>
      <c r="AF1121" s="7" t="n">
        <v>0.6875</v>
      </c>
      <c r="AG1121" s="7" t="n">
        <v>1.61267677158023</v>
      </c>
      <c r="AH1121" s="26" t="n">
        <v>77.95</v>
      </c>
      <c r="AI1121" s="6" t="n">
        <v>0.0345056403450565</v>
      </c>
      <c r="AJ1121" s="6" t="n">
        <v>0.105673758865248</v>
      </c>
      <c r="AK1121" s="6" t="n">
        <v>-0.185900783289818</v>
      </c>
      <c r="AL1121" s="6" t="n">
        <v>-0.328306764325721</v>
      </c>
      <c r="AM1121" s="6" t="n">
        <v>-0.164970540974826</v>
      </c>
      <c r="AN1121" s="6" t="n">
        <v>0.204713523246094</v>
      </c>
      <c r="AO1121" s="6" t="n">
        <v>-0.0990397643808454</v>
      </c>
      <c r="AP1121" s="6" t="n">
        <v>0.0194479297365118</v>
      </c>
      <c r="AQ1121" s="6" t="n">
        <v>0.00313676286072728</v>
      </c>
      <c r="AR1121" s="6" t="n">
        <v>-0.0138922794695027</v>
      </c>
      <c r="AS1121" s="4" t="s">
        <v>442</v>
      </c>
      <c r="AT1121" s="4" t="s">
        <v>121</v>
      </c>
      <c r="AU1121" s="5" t="n">
        <v>3783.32</v>
      </c>
      <c r="AV1121" s="6" t="n">
        <v>0.528892121799923</v>
      </c>
      <c r="AW1121" s="6" t="n">
        <v>-0.128431955252694</v>
      </c>
      <c r="AX1121" s="5" t="n">
        <v>868.67</v>
      </c>
      <c r="AY1121" s="6" t="n">
        <v>0.229605214467716</v>
      </c>
      <c r="AZ1121" s="6" t="n">
        <v>-0.0050960443470178</v>
      </c>
      <c r="BA1121" s="5" t="n">
        <v>557.91</v>
      </c>
      <c r="BB1121" s="6" t="n">
        <v>0.605588810866812</v>
      </c>
      <c r="BC1121" s="6" t="n">
        <v>-0.455941723714236</v>
      </c>
      <c r="BD1121" s="6" t="n">
        <v>0.147465717940856</v>
      </c>
      <c r="BE1121" s="7" t="n">
        <v>3.04</v>
      </c>
      <c r="BM1121" s="5" t="n">
        <v>14316.6088</v>
      </c>
      <c r="BN1121" s="5" t="n">
        <v>2951.41</v>
      </c>
      <c r="BO1121" s="26" t="n">
        <v>4.8507692255566</v>
      </c>
      <c r="BS1121" s="26" t="n">
        <v>6.22</v>
      </c>
      <c r="BT1121" s="7" t="n">
        <v>1.88</v>
      </c>
      <c r="BU1121" s="4" t="s">
        <v>1249</v>
      </c>
      <c r="BV1121" s="5" t="n">
        <v>3958.35</v>
      </c>
      <c r="BW1121" s="5" t="n">
        <v>926.52</v>
      </c>
      <c r="BX1121" s="5" t="n">
        <v>3031.83</v>
      </c>
      <c r="BY1121" s="7" t="n">
        <v>1.34117252431889</v>
      </c>
      <c r="BZ1121" s="5" t="n">
        <v>1</v>
      </c>
      <c r="CF1121" s="25" t="n">
        <v>44798</v>
      </c>
      <c r="CG1121" s="6" t="n">
        <v>0.472053944921028</v>
      </c>
      <c r="CH1121" s="6" t="n">
        <v>0.500269465064723</v>
      </c>
      <c r="CI1121" s="6" t="n">
        <v>0.516256126195472</v>
      </c>
      <c r="CJ1121" s="6" t="n">
        <v>0.0319561001563038</v>
      </c>
      <c r="CK1121" s="6" t="n">
        <v>0.084230525649145</v>
      </c>
      <c r="CL1121" s="7" t="n">
        <v>0.135595969619481</v>
      </c>
      <c r="CM1121" s="6" t="n">
        <v>-0.162472406181015</v>
      </c>
      <c r="CN1121" s="4" t="s">
        <v>444</v>
      </c>
      <c r="CO1121" s="4" t="s">
        <v>655</v>
      </c>
    </row>
    <row r="1122" customFormat="false" ht="15" hidden="false" customHeight="false" outlineLevel="0" collapsed="false">
      <c r="A1122" s="4" t="s">
        <v>31</v>
      </c>
      <c r="B1122" s="4" t="s">
        <v>32</v>
      </c>
      <c r="C1122" s="25" t="n">
        <v>44742</v>
      </c>
      <c r="D1122" s="4" t="s">
        <v>284</v>
      </c>
      <c r="E1122" s="4" t="s">
        <v>851</v>
      </c>
      <c r="F1122" s="4" t="s">
        <v>76</v>
      </c>
      <c r="G1122" s="4" t="s">
        <v>438</v>
      </c>
      <c r="H1122" s="4" t="s">
        <v>601</v>
      </c>
      <c r="I1122" s="5" t="n">
        <v>1900</v>
      </c>
      <c r="J1122" s="25" t="n">
        <v>44781</v>
      </c>
      <c r="K1122" s="4" t="s">
        <v>944</v>
      </c>
      <c r="L1122" s="4" t="s">
        <v>5</v>
      </c>
      <c r="M1122" s="4" t="s">
        <v>441</v>
      </c>
      <c r="N1122" s="25" t="n">
        <v>44778</v>
      </c>
      <c r="O1122" s="25" t="n">
        <v>44781</v>
      </c>
      <c r="P1122" s="25" t="n">
        <v>44783</v>
      </c>
      <c r="Q1122" s="25" t="n">
        <v>44783</v>
      </c>
      <c r="R1122" s="6" t="n">
        <v>0.0129076086956521</v>
      </c>
      <c r="S1122" s="6" t="n">
        <v>-0.00782472613458529</v>
      </c>
      <c r="T1122" s="6" t="n">
        <v>0.00721045515998187</v>
      </c>
      <c r="U1122" s="6" t="n">
        <v>0.0122933377210487</v>
      </c>
      <c r="V1122" s="6" t="n">
        <v>0.00877675299663827</v>
      </c>
      <c r="W1122" s="6" t="n">
        <v>-0.00502384522119392</v>
      </c>
      <c r="X1122" s="6" t="n">
        <v>0.00351658472441041</v>
      </c>
      <c r="Y1122" s="6" t="n">
        <v>0.0173171829422426</v>
      </c>
      <c r="Z1122" s="6" t="n">
        <v>0.0155262059490142</v>
      </c>
      <c r="AA1122" s="6" t="n">
        <v>-0.00323286822796554</v>
      </c>
      <c r="AB1122" s="6" t="n">
        <v>-0.00518251464623709</v>
      </c>
      <c r="AC1122" s="6" t="n">
        <v>0.00721045515998187</v>
      </c>
      <c r="AD1122" s="6" t="n">
        <v>0.00721045515998187</v>
      </c>
      <c r="AE1122" s="6" t="n">
        <v>0.019603424966201</v>
      </c>
      <c r="AF1122" s="7" t="n">
        <v>0.678160919540228</v>
      </c>
      <c r="AG1122" s="7" t="n">
        <v>0.692112174701863</v>
      </c>
      <c r="AH1122" s="26" t="n">
        <v>220.8</v>
      </c>
      <c r="AI1122" s="6" t="n">
        <v>0.0308123249299721</v>
      </c>
      <c r="AJ1122" s="6" t="n">
        <v>0.0491803278688525</v>
      </c>
      <c r="AK1122" s="6" t="n">
        <v>-0.0993269426881501</v>
      </c>
      <c r="AL1122" s="6" t="n">
        <v>0.0317757009345796</v>
      </c>
      <c r="AM1122" s="6" t="n">
        <v>0.259914407988585</v>
      </c>
      <c r="AN1122" s="6" t="n">
        <v>0.113149523239975</v>
      </c>
      <c r="AO1122" s="6" t="n">
        <v>-0.0639691953711221</v>
      </c>
      <c r="AP1122" s="6" t="n">
        <v>0.0351230425055931</v>
      </c>
      <c r="AQ1122" s="6" t="n">
        <v>-0.00268456375838866</v>
      </c>
      <c r="AR1122" s="6" t="n">
        <v>-0.0197136060886186</v>
      </c>
      <c r="AS1122" s="4" t="s">
        <v>442</v>
      </c>
      <c r="AT1122" s="4" t="s">
        <v>121</v>
      </c>
      <c r="AU1122" s="5" t="n">
        <v>10905.21</v>
      </c>
      <c r="AV1122" s="6" t="n">
        <v>0.0674136297433166</v>
      </c>
      <c r="AW1122" s="6" t="n">
        <v>0.020513756316676</v>
      </c>
      <c r="AX1122" s="5" t="n">
        <v>9249.23</v>
      </c>
      <c r="AY1122" s="6" t="n">
        <v>0.848147811917423</v>
      </c>
      <c r="AZ1122" s="6" t="n">
        <v>-0.32765050609426</v>
      </c>
      <c r="BA1122" s="5" t="n">
        <v>3801.19</v>
      </c>
      <c r="BB1122" s="6" t="n">
        <v>-0.366286668845069</v>
      </c>
      <c r="BC1122" s="6" t="n">
        <v>-0.0854697770207196</v>
      </c>
      <c r="BD1122" s="6" t="n">
        <v>0.348566419170287</v>
      </c>
      <c r="BE1122" s="7" t="n">
        <v>5.45</v>
      </c>
      <c r="BM1122" s="5" t="n">
        <v>154017.936</v>
      </c>
      <c r="BN1122" s="5" t="n">
        <v>16824.07</v>
      </c>
      <c r="BO1122" s="26" t="n">
        <v>9.15461811559272</v>
      </c>
      <c r="BS1122" s="26" t="n">
        <v>12.2</v>
      </c>
      <c r="BT1122" s="7" t="n">
        <v>2.5</v>
      </c>
      <c r="BU1122" s="4" t="s">
        <v>1249</v>
      </c>
      <c r="BV1122" s="5" t="n">
        <v>26123.52</v>
      </c>
      <c r="BW1122" s="5" t="n">
        <v>7632.13</v>
      </c>
      <c r="BX1122" s="5" t="n">
        <v>18491.39</v>
      </c>
      <c r="BY1122" s="7" t="n">
        <v>1.55274674915166</v>
      </c>
      <c r="BZ1122" s="5" t="n">
        <v>7</v>
      </c>
      <c r="CA1122" s="6" t="n">
        <v>0.444630323454013</v>
      </c>
      <c r="CB1122" s="6" t="n">
        <v>0.144904546305782</v>
      </c>
      <c r="CC1122" s="4" t="s">
        <v>887</v>
      </c>
      <c r="CD1122" s="26" t="n">
        <v>25.2740694236885</v>
      </c>
      <c r="CE1122" s="6" t="n">
        <v>-0.637786145075141</v>
      </c>
      <c r="CF1122" s="25" t="n">
        <v>44798</v>
      </c>
      <c r="CG1122" s="6" t="n">
        <v>0.260850078896713</v>
      </c>
      <c r="CH1122" s="6" t="n">
        <v>0.270735432593618</v>
      </c>
      <c r="CI1122" s="6" t="n">
        <v>0.242316655363236</v>
      </c>
      <c r="CJ1122" s="6" t="n">
        <v>-0.10496881386427</v>
      </c>
      <c r="CK1122" s="6" t="n">
        <v>0.0451554345359655</v>
      </c>
      <c r="CL1122" s="7" t="n">
        <v>0.159680783367036</v>
      </c>
      <c r="CM1122" s="6" t="n">
        <v>-0.15066421512296</v>
      </c>
      <c r="CN1122" s="4" t="s">
        <v>444</v>
      </c>
    </row>
    <row r="1123" customFormat="false" ht="15" hidden="false" customHeight="false" outlineLevel="0" collapsed="false">
      <c r="A1123" s="4" t="s">
        <v>31</v>
      </c>
      <c r="B1123" s="4" t="s">
        <v>32</v>
      </c>
      <c r="C1123" s="25" t="n">
        <v>44742</v>
      </c>
      <c r="D1123" s="4" t="s">
        <v>315</v>
      </c>
      <c r="E1123" s="4" t="s">
        <v>555</v>
      </c>
      <c r="F1123" s="4" t="s">
        <v>95</v>
      </c>
      <c r="G1123" s="4" t="s">
        <v>438</v>
      </c>
      <c r="H1123" s="4" t="s">
        <v>556</v>
      </c>
      <c r="I1123" s="5" t="n">
        <v>175</v>
      </c>
      <c r="J1123" s="25" t="n">
        <v>44781</v>
      </c>
      <c r="K1123" s="4" t="s">
        <v>1356</v>
      </c>
      <c r="L1123" s="4" t="s">
        <v>6</v>
      </c>
      <c r="M1123" s="4" t="s">
        <v>736</v>
      </c>
      <c r="N1123" s="25" t="n">
        <v>44778</v>
      </c>
      <c r="O1123" s="25" t="n">
        <v>44781</v>
      </c>
      <c r="P1123" s="25" t="n">
        <v>44783</v>
      </c>
      <c r="Q1123" s="25" t="n">
        <v>44781</v>
      </c>
      <c r="R1123" s="6" t="n">
        <v>0.00377529758834827</v>
      </c>
      <c r="S1123" s="6" t="n">
        <v>0.0058163433081222</v>
      </c>
      <c r="T1123" s="6" t="n">
        <v>-0.00545577147060627</v>
      </c>
      <c r="U1123" s="6" t="n">
        <v>0.00413586942586419</v>
      </c>
      <c r="V1123" s="6" t="n">
        <v>0.00877675299663827</v>
      </c>
      <c r="W1123" s="6" t="n">
        <v>-0.0113454565533244</v>
      </c>
      <c r="X1123" s="6" t="n">
        <v>-0.00464088357077408</v>
      </c>
      <c r="Y1123" s="6" t="n">
        <v>0.0154813259791886</v>
      </c>
      <c r="AB1123" s="6" t="n">
        <v>0.0111805327195</v>
      </c>
      <c r="AC1123" s="6" t="n">
        <v>0.0058163433081222</v>
      </c>
      <c r="AD1123" s="6" t="n">
        <v>0.0058163433081222</v>
      </c>
      <c r="AE1123" s="6" t="n">
        <v>0.0170790858270305</v>
      </c>
      <c r="AF1123" s="7" t="n">
        <v>0.332129963898913</v>
      </c>
      <c r="AG1123" s="7" t="n">
        <v>1.25921610483394</v>
      </c>
      <c r="AH1123" s="26" t="n">
        <v>2423.65</v>
      </c>
      <c r="AI1123" s="6" t="n">
        <v>0.0381213458120064</v>
      </c>
      <c r="AJ1123" s="6" t="n">
        <v>0.203670134836483</v>
      </c>
      <c r="AK1123" s="6" t="n">
        <v>0.110136496885307</v>
      </c>
      <c r="AL1123" s="6" t="n">
        <v>-0.0163758116883107</v>
      </c>
      <c r="AM1123" s="6" t="n">
        <v>0.346771504778841</v>
      </c>
      <c r="AN1123" s="6" t="n">
        <v>0.113467941485883</v>
      </c>
      <c r="AO1123" s="6" t="n">
        <v>0.0902021933506005</v>
      </c>
      <c r="AP1123" s="6" t="n">
        <v>0.0185322156476002</v>
      </c>
      <c r="AQ1123" s="6" t="n">
        <v>0.0697937212360285</v>
      </c>
      <c r="AR1123" s="6" t="n">
        <v>0.0527646789057985</v>
      </c>
      <c r="AS1123" s="4" t="s">
        <v>442</v>
      </c>
      <c r="AT1123" s="4" t="s">
        <v>121</v>
      </c>
      <c r="AU1123" s="5" t="n">
        <v>9443</v>
      </c>
      <c r="AV1123" s="6" t="n">
        <v>1.71898982459161</v>
      </c>
      <c r="AW1123" s="6" t="n">
        <v>0.211252397524238</v>
      </c>
      <c r="AX1123" s="5" t="n">
        <v>1195.65</v>
      </c>
      <c r="AY1123" s="6" t="n">
        <v>0.126617600338875</v>
      </c>
      <c r="AZ1123" s="6" t="n">
        <v>0.0872614967494806</v>
      </c>
      <c r="BA1123" s="5" t="n">
        <v>785.346</v>
      </c>
      <c r="BB1123" s="6" t="n">
        <v>39.1608795704423</v>
      </c>
      <c r="BC1123" s="6" t="n">
        <v>0.539522820966708</v>
      </c>
      <c r="BD1123" s="6" t="n">
        <v>0.0831670020120724</v>
      </c>
      <c r="BE1123" s="7" t="n">
        <v>8.842</v>
      </c>
      <c r="BM1123" s="5" t="n">
        <v>215171.647</v>
      </c>
      <c r="BN1123" s="5" t="n">
        <v>2173.517</v>
      </c>
      <c r="BO1123" s="26" t="n">
        <v>98.9969928921651</v>
      </c>
      <c r="BS1123" s="26" t="n">
        <v>63.6</v>
      </c>
      <c r="BT1123" s="7" t="n">
        <v>12.29</v>
      </c>
      <c r="BU1123" s="4" t="s">
        <v>1249</v>
      </c>
      <c r="BV1123" s="5" t="n">
        <v>-724.001</v>
      </c>
      <c r="BW1123" s="5" t="n">
        <v>224</v>
      </c>
      <c r="BX1123" s="5" t="n">
        <v>-948.001</v>
      </c>
      <c r="BY1123" s="7" t="n">
        <v>-0.333162457428661</v>
      </c>
      <c r="BZ1123" s="5" t="n">
        <v>1</v>
      </c>
      <c r="CF1123" s="25" t="n">
        <v>44798</v>
      </c>
      <c r="CG1123" s="6" t="n">
        <v>0.312472917969246</v>
      </c>
      <c r="CH1123" s="6" t="n">
        <v>0.324404085675161</v>
      </c>
      <c r="CI1123" s="6" t="n">
        <v>0.300144409433846</v>
      </c>
      <c r="CJ1123" s="6" t="n">
        <v>-0.0747822771431065</v>
      </c>
      <c r="CK1123" s="6" t="n">
        <v>0.0564471612863656</v>
      </c>
      <c r="CL1123" s="7" t="n">
        <v>0.103040492658523</v>
      </c>
      <c r="CM1123" s="6" t="n">
        <v>-0.0330755973729563</v>
      </c>
      <c r="CN1123" s="4" t="s">
        <v>444</v>
      </c>
    </row>
    <row r="1124" customFormat="false" ht="15" hidden="false" customHeight="false" outlineLevel="0" collapsed="false">
      <c r="A1124" s="4" t="s">
        <v>31</v>
      </c>
      <c r="B1124" s="4" t="s">
        <v>32</v>
      </c>
      <c r="C1124" s="25" t="n">
        <v>44742</v>
      </c>
      <c r="D1124" s="4" t="s">
        <v>324</v>
      </c>
      <c r="E1124" s="4" t="s">
        <v>841</v>
      </c>
      <c r="F1124" s="4" t="s">
        <v>82</v>
      </c>
      <c r="G1124" s="4" t="s">
        <v>459</v>
      </c>
      <c r="H1124" s="4" t="s">
        <v>508</v>
      </c>
      <c r="I1124" s="5" t="n">
        <v>550</v>
      </c>
      <c r="J1124" s="25" t="n">
        <v>44781</v>
      </c>
      <c r="K1124" s="4" t="s">
        <v>1357</v>
      </c>
      <c r="L1124" s="4" t="s">
        <v>6</v>
      </c>
      <c r="M1124" s="4" t="s">
        <v>441</v>
      </c>
      <c r="N1124" s="25" t="n">
        <v>44778</v>
      </c>
      <c r="O1124" s="25" t="n">
        <v>44781</v>
      </c>
      <c r="P1124" s="25" t="n">
        <v>44783</v>
      </c>
      <c r="Q1124" s="25" t="n">
        <v>44781</v>
      </c>
      <c r="R1124" s="6" t="n">
        <v>-0.0144598809186277</v>
      </c>
      <c r="S1124" s="6" t="n">
        <v>0.0538933640199464</v>
      </c>
      <c r="T1124" s="6" t="n">
        <v>-0.0221110100090991</v>
      </c>
      <c r="U1124" s="6" t="n">
        <v>0.0173224730922196</v>
      </c>
      <c r="V1124" s="6" t="n">
        <v>0.00877675299663827</v>
      </c>
      <c r="W1124" s="6" t="n">
        <v>0.00056752336300836</v>
      </c>
      <c r="X1124" s="6" t="n">
        <v>0.0085457200955813</v>
      </c>
      <c r="Y1124" s="6" t="n">
        <v>0.0167549497292112</v>
      </c>
      <c r="Z1124" s="6" t="n">
        <v>0.0145353168237392</v>
      </c>
      <c r="AA1124" s="6" t="n">
        <v>0.00278715626848042</v>
      </c>
      <c r="AB1124" s="6" t="n">
        <v>0.00527426160337563</v>
      </c>
      <c r="AC1124" s="6" t="n">
        <v>0.0538933640199464</v>
      </c>
      <c r="AD1124" s="6" t="n">
        <v>0.0538933640199464</v>
      </c>
      <c r="AE1124" s="6" t="n">
        <v>0.0682777138473342</v>
      </c>
      <c r="AF1124" s="7" t="n">
        <v>0.853932584269662</v>
      </c>
      <c r="AG1124" s="7" t="n">
        <v>2.12035004529681</v>
      </c>
      <c r="AH1124" s="26" t="n">
        <v>529.05</v>
      </c>
      <c r="AI1124" s="6" t="n">
        <v>0.0325949058260953</v>
      </c>
      <c r="AJ1124" s="6" t="n">
        <v>0.091725134131242</v>
      </c>
      <c r="AK1124" s="6" t="n">
        <v>0.249896639300691</v>
      </c>
      <c r="AL1124" s="6" t="n">
        <v>-0.045854186392533</v>
      </c>
      <c r="AM1124" s="6" t="n">
        <v>0.380700724212174</v>
      </c>
      <c r="AN1124" s="6" t="n">
        <v>0.0831227723766337</v>
      </c>
      <c r="AO1124" s="6" t="n">
        <v>0.00860236175460827</v>
      </c>
      <c r="AP1124" s="6" t="n">
        <v>0.0348934586396206</v>
      </c>
      <c r="AQ1124" s="6" t="n">
        <v>0.100958406997302</v>
      </c>
      <c r="AR1124" s="6" t="n">
        <v>0.0839293646670716</v>
      </c>
      <c r="AS1124" s="4" t="s">
        <v>442</v>
      </c>
      <c r="AT1124" s="4" t="s">
        <v>121</v>
      </c>
      <c r="AU1124" s="5" t="n">
        <v>2555.19</v>
      </c>
      <c r="AV1124" s="6" t="n">
        <v>0.594452591182803</v>
      </c>
      <c r="AW1124" s="6" t="n">
        <v>0.0580146413369329</v>
      </c>
      <c r="AX1124" s="5" t="n">
        <v>265.86</v>
      </c>
      <c r="AY1124" s="6" t="n">
        <v>0.104047057166003</v>
      </c>
      <c r="AZ1124" s="6" t="n">
        <v>0.0125054515998744</v>
      </c>
      <c r="BA1124" s="5" t="n">
        <v>138.79</v>
      </c>
      <c r="BB1124" s="6" t="n">
        <v>8.00064850843061</v>
      </c>
      <c r="BC1124" s="6" t="n">
        <v>-0.0386506892013577</v>
      </c>
      <c r="BD1124" s="6" t="n">
        <v>0.0543169001131031</v>
      </c>
      <c r="BE1124" s="7" t="n">
        <v>2.43</v>
      </c>
      <c r="BM1124" s="5" t="n">
        <v>30219.336</v>
      </c>
      <c r="BN1124" s="5" t="n">
        <v>355.8</v>
      </c>
      <c r="BO1124" s="26" t="n">
        <v>84.9334907251265</v>
      </c>
      <c r="BS1124" s="26" t="n">
        <v>57.98</v>
      </c>
      <c r="BT1124" s="7" t="n">
        <v>5.55</v>
      </c>
      <c r="BU1124" s="4" t="s">
        <v>1249</v>
      </c>
      <c r="BV1124" s="5" t="n">
        <v>382.88</v>
      </c>
      <c r="BW1124" s="5" t="n">
        <v>577.67</v>
      </c>
      <c r="BX1124" s="5" t="n">
        <v>-194.79</v>
      </c>
      <c r="BY1124" s="7" t="n">
        <v>1.0761101742552</v>
      </c>
      <c r="BZ1124" s="5" t="n">
        <v>4</v>
      </c>
      <c r="CA1124" s="6" t="n">
        <v>0.176689825400851</v>
      </c>
      <c r="CB1124" s="6" t="n">
        <v>-0.0776927847839569</v>
      </c>
      <c r="CC1124" s="4" t="s">
        <v>512</v>
      </c>
      <c r="CD1124" s="26" t="n">
        <v>60.5541232383064</v>
      </c>
      <c r="CE1124" s="6" t="n">
        <v>0.402604582199578</v>
      </c>
      <c r="CO1124" s="4" t="s">
        <v>1358</v>
      </c>
    </row>
    <row r="1125" customFormat="false" ht="15" hidden="false" customHeight="false" outlineLevel="0" collapsed="false">
      <c r="A1125" s="4" t="s">
        <v>31</v>
      </c>
      <c r="B1125" s="4" t="s">
        <v>32</v>
      </c>
      <c r="C1125" s="25" t="n">
        <v>44742</v>
      </c>
      <c r="D1125" s="4" t="s">
        <v>123</v>
      </c>
      <c r="E1125" s="4" t="s">
        <v>487</v>
      </c>
      <c r="F1125" s="4" t="s">
        <v>73</v>
      </c>
      <c r="G1125" s="4" t="s">
        <v>438</v>
      </c>
      <c r="H1125" s="4" t="s">
        <v>1037</v>
      </c>
      <c r="I1125" s="5" t="n">
        <v>125</v>
      </c>
      <c r="J1125" s="25" t="n">
        <v>44782</v>
      </c>
      <c r="K1125" s="4" t="s">
        <v>1126</v>
      </c>
      <c r="L1125" s="4" t="s">
        <v>447</v>
      </c>
      <c r="M1125" s="4" t="s">
        <v>441</v>
      </c>
      <c r="N1125" s="25" t="n">
        <v>44781</v>
      </c>
      <c r="O1125" s="25" t="n">
        <v>44783</v>
      </c>
      <c r="P1125" s="25" t="n">
        <v>44784</v>
      </c>
      <c r="Q1125" s="25" t="n">
        <v>44783</v>
      </c>
      <c r="R1125" s="6" t="n">
        <v>0.0122386727178039</v>
      </c>
      <c r="S1125" s="6" t="n">
        <v>0.0181176729998898</v>
      </c>
      <c r="T1125" s="6" t="n">
        <v>0.0100707479064395</v>
      </c>
      <c r="U1125" s="6" t="n">
        <v>0.0404270936241331</v>
      </c>
      <c r="V1125" s="6" t="n">
        <v>0.0149709552914785</v>
      </c>
      <c r="W1125" s="6" t="n">
        <v>0.0173421839455963</v>
      </c>
      <c r="X1125" s="6" t="n">
        <v>0.0254561383326546</v>
      </c>
      <c r="Y1125" s="6" t="n">
        <v>0.0230849096785368</v>
      </c>
      <c r="Z1125" s="6" t="n">
        <v>-0.0034254803329391</v>
      </c>
      <c r="AA1125" s="6" t="n">
        <v>0.0438525739570722</v>
      </c>
      <c r="AB1125" s="6" t="n">
        <v>0.0473705486751681</v>
      </c>
      <c r="AC1125" s="6" t="n">
        <v>0.0181176729998898</v>
      </c>
      <c r="AD1125" s="6" t="n">
        <v>0.0181176729998898</v>
      </c>
      <c r="AE1125" s="6" t="n">
        <v>0.038587336003822</v>
      </c>
      <c r="AF1125" s="7" t="n">
        <v>0.241904761904763</v>
      </c>
      <c r="AG1125" s="7" t="n">
        <v>2.99306041395421</v>
      </c>
      <c r="AH1125" s="26" t="n">
        <v>2688.2</v>
      </c>
      <c r="AI1125" s="6" t="n">
        <v>-0.0175246240154964</v>
      </c>
      <c r="AJ1125" s="6" t="n">
        <v>0.0490741282756737</v>
      </c>
      <c r="AK1125" s="6" t="n">
        <v>0.205173611889444</v>
      </c>
      <c r="AL1125" s="6" t="n">
        <v>0.165842657645937</v>
      </c>
      <c r="AM1125" s="6" t="n">
        <v>0.613226513037481</v>
      </c>
      <c r="AN1125" s="6" t="n">
        <v>0.0830890387229166</v>
      </c>
      <c r="AO1125" s="6" t="n">
        <v>-0.0340149104472429</v>
      </c>
      <c r="AP1125" s="6" t="n">
        <v>0.0321802522960368</v>
      </c>
      <c r="AQ1125" s="6" t="n">
        <v>0.189865275345745</v>
      </c>
      <c r="AR1125" s="6" t="n">
        <v>0.174159402986042</v>
      </c>
      <c r="AS1125" s="4" t="s">
        <v>442</v>
      </c>
      <c r="AT1125" s="4" t="s">
        <v>121</v>
      </c>
      <c r="AU1125" s="5" t="n">
        <v>2097.85</v>
      </c>
      <c r="AV1125" s="6" t="n">
        <v>0.47221676397934</v>
      </c>
      <c r="AW1125" s="6" t="n">
        <v>0.0622778323526732</v>
      </c>
      <c r="AX1125" s="5" t="n">
        <v>206.5</v>
      </c>
      <c r="AY1125" s="6" t="n">
        <v>0.0984341111137593</v>
      </c>
      <c r="AZ1125" s="6" t="n">
        <v>0.0319410165707546</v>
      </c>
      <c r="BA1125" s="5" t="n">
        <v>145.67</v>
      </c>
      <c r="BB1125" s="6" t="n">
        <v>1.07329917449473</v>
      </c>
      <c r="BC1125" s="6" t="n">
        <v>0.828646748681898</v>
      </c>
      <c r="BD1125" s="6" t="n">
        <v>0.0694377577043163</v>
      </c>
      <c r="BE1125" s="7" t="n">
        <v>6.87</v>
      </c>
      <c r="BM1125" s="5" t="n">
        <v>56962.958</v>
      </c>
      <c r="BN1125" s="5" t="n">
        <v>458.04</v>
      </c>
      <c r="BO1125" s="26" t="n">
        <v>124.362409396559</v>
      </c>
      <c r="BS1125" s="26" t="n">
        <v>18.16</v>
      </c>
      <c r="BT1125" s="7" t="n">
        <v>3.84</v>
      </c>
      <c r="BZ1125" s="5" t="n">
        <v>9</v>
      </c>
      <c r="CA1125" s="6" t="n">
        <v>0.34941914641425</v>
      </c>
      <c r="CB1125" s="6" t="n">
        <v>1.83858313762925</v>
      </c>
      <c r="CC1125" s="4" t="s">
        <v>500</v>
      </c>
      <c r="CD1125" s="26" t="n">
        <v>42.5858860390557</v>
      </c>
      <c r="CE1125" s="6" t="n">
        <v>1.92027291113554</v>
      </c>
      <c r="CF1125" s="25" t="n">
        <v>44798</v>
      </c>
      <c r="CH1125" s="6" t="n">
        <v>0.477680464289058</v>
      </c>
      <c r="CI1125" s="6" t="n">
        <v>0.411341616566572</v>
      </c>
      <c r="CJ1125" s="6" t="n">
        <v>-0.138877037438027</v>
      </c>
      <c r="CK1125" s="6" t="n">
        <v>0.0795918367346939</v>
      </c>
      <c r="CL1125" s="7" t="n">
        <v>0.227632301793487</v>
      </c>
    </row>
    <row r="1126" customFormat="false" ht="15" hidden="false" customHeight="false" outlineLevel="0" collapsed="false">
      <c r="A1126" s="4" t="s">
        <v>31</v>
      </c>
      <c r="B1126" s="4" t="s">
        <v>32</v>
      </c>
      <c r="C1126" s="25" t="n">
        <v>44742</v>
      </c>
      <c r="D1126" s="4" t="s">
        <v>131</v>
      </c>
      <c r="E1126" s="4" t="s">
        <v>730</v>
      </c>
      <c r="F1126" s="4" t="s">
        <v>83</v>
      </c>
      <c r="G1126" s="4" t="s">
        <v>459</v>
      </c>
      <c r="H1126" s="4" t="s">
        <v>556</v>
      </c>
      <c r="I1126" s="5" t="n">
        <v>100</v>
      </c>
      <c r="J1126" s="25" t="n">
        <v>44782</v>
      </c>
      <c r="K1126" s="4" t="s">
        <v>1011</v>
      </c>
      <c r="L1126" s="4" t="s">
        <v>447</v>
      </c>
      <c r="M1126" s="4" t="s">
        <v>441</v>
      </c>
      <c r="N1126" s="25" t="n">
        <v>44781</v>
      </c>
      <c r="O1126" s="25" t="n">
        <v>44783</v>
      </c>
      <c r="P1126" s="25" t="n">
        <v>44784</v>
      </c>
      <c r="Q1126" s="25" t="n">
        <v>44783</v>
      </c>
      <c r="R1126" s="6" t="n">
        <v>0.00176366843033504</v>
      </c>
      <c r="S1126" s="6" t="n">
        <v>-0.0384903169014084</v>
      </c>
      <c r="T1126" s="6" t="n">
        <v>0.0396420315396764</v>
      </c>
      <c r="U1126" s="6" t="n">
        <v>0.00291538306860306</v>
      </c>
      <c r="V1126" s="6" t="n">
        <v>0.0149709552914785</v>
      </c>
      <c r="W1126" s="6" t="n">
        <v>0.0105830794924302</v>
      </c>
      <c r="X1126" s="6" t="n">
        <v>-0.0120555722228755</v>
      </c>
      <c r="Y1126" s="6" t="n">
        <v>-0.00766769642382714</v>
      </c>
      <c r="Z1126" s="6" t="n">
        <v>-0.0497725127221165</v>
      </c>
      <c r="AA1126" s="6" t="n">
        <v>0.0526878957907195</v>
      </c>
      <c r="AB1126" s="6" t="n">
        <v>-0.000792253521126884</v>
      </c>
      <c r="AC1126" s="6" t="n">
        <v>-0.0384903169014084</v>
      </c>
      <c r="AD1126" s="6" t="n">
        <v>0.0384903169014084</v>
      </c>
      <c r="AE1126" s="6" t="n">
        <v>0.0528169014084507</v>
      </c>
      <c r="AF1126" s="7" t="n">
        <v>0.0379166666666682</v>
      </c>
      <c r="AG1126" s="7" t="n">
        <v>3.69391618181226</v>
      </c>
      <c r="AH1126" s="26" t="n">
        <v>2268</v>
      </c>
      <c r="AI1126" s="6" t="n">
        <v>-0.0905080803625135</v>
      </c>
      <c r="AJ1126" s="6" t="n">
        <v>-0.0654937266939988</v>
      </c>
      <c r="AK1126" s="6" t="n">
        <v>-0.346482444639744</v>
      </c>
      <c r="AL1126" s="6" t="n">
        <v>-0.416674168284873</v>
      </c>
      <c r="AM1126" s="6" t="n">
        <v>-0.240697032089589</v>
      </c>
      <c r="AN1126" s="6" t="n">
        <v>0.0730139548503777</v>
      </c>
      <c r="AO1126" s="6" t="n">
        <v>-0.138507681544376</v>
      </c>
      <c r="AP1126" s="6" t="n">
        <v>0.00715496554608897</v>
      </c>
      <c r="AQ1126" s="6" t="n">
        <v>0.0212227285736297</v>
      </c>
      <c r="AR1126" s="6" t="n">
        <v>0.0055168562139265</v>
      </c>
      <c r="AS1126" s="4" t="s">
        <v>442</v>
      </c>
      <c r="AT1126" s="4" t="s">
        <v>121</v>
      </c>
      <c r="AU1126" s="5" t="n">
        <v>1825.726</v>
      </c>
      <c r="AV1126" s="6" t="n">
        <v>1.57896620764726</v>
      </c>
      <c r="AW1126" s="6" t="n">
        <v>-0.0572980803532863</v>
      </c>
      <c r="AX1126" s="5" t="n">
        <v>99.2427</v>
      </c>
      <c r="AY1126" s="6" t="n">
        <v>0.054357937609477</v>
      </c>
      <c r="AZ1126" s="6" t="n">
        <v>-0.00520803040936783</v>
      </c>
      <c r="BA1126" s="5" t="n">
        <v>42.0491</v>
      </c>
      <c r="BB1126" s="6" t="n">
        <v>2.3838793526633</v>
      </c>
      <c r="BC1126" s="6" t="n">
        <v>-0.265091721312621</v>
      </c>
      <c r="BD1126" s="6" t="n">
        <v>0.0230314406433386</v>
      </c>
      <c r="BE1126" s="7" t="n">
        <v>12.48</v>
      </c>
      <c r="BM1126" s="5" t="n">
        <v>7641.73116</v>
      </c>
      <c r="BN1126" s="5" t="n">
        <v>109.192</v>
      </c>
      <c r="BO1126" s="26" t="n">
        <v>69.9843501355411</v>
      </c>
      <c r="BS1126" s="26" t="n">
        <v>62.91</v>
      </c>
      <c r="BT1126" s="7" t="n">
        <v>12.16</v>
      </c>
      <c r="BU1126" s="4" t="s">
        <v>1249</v>
      </c>
      <c r="BV1126" s="5" t="n">
        <v>249.5455</v>
      </c>
      <c r="BW1126" s="5" t="n">
        <v>413.6717</v>
      </c>
      <c r="BX1126" s="5" t="n">
        <v>-164.1262</v>
      </c>
      <c r="BY1126" s="7" t="n">
        <v>2.28538262876401</v>
      </c>
      <c r="BZ1126" s="5" t="n">
        <v>3</v>
      </c>
      <c r="CA1126" s="6" t="n">
        <v>0.773417866118346</v>
      </c>
      <c r="CB1126" s="6" t="n">
        <v>1.51651982378855</v>
      </c>
      <c r="CC1126" s="4" t="s">
        <v>575</v>
      </c>
      <c r="CD1126" s="26" t="n">
        <v>51.7070322271993</v>
      </c>
      <c r="CE1126" s="6" t="n">
        <v>0.353478378492729</v>
      </c>
      <c r="CO1126" s="4" t="s">
        <v>483</v>
      </c>
    </row>
    <row r="1127" customFormat="false" ht="15" hidden="false" customHeight="false" outlineLevel="0" collapsed="false">
      <c r="A1127" s="4" t="s">
        <v>31</v>
      </c>
      <c r="B1127" s="4" t="s">
        <v>32</v>
      </c>
      <c r="C1127" s="25" t="n">
        <v>44742</v>
      </c>
      <c r="D1127" s="4" t="s">
        <v>287</v>
      </c>
      <c r="E1127" s="4" t="s">
        <v>819</v>
      </c>
      <c r="F1127" s="4" t="s">
        <v>75</v>
      </c>
      <c r="G1127" s="4" t="s">
        <v>438</v>
      </c>
      <c r="H1127" s="4" t="s">
        <v>577</v>
      </c>
      <c r="I1127" s="5" t="n">
        <v>450</v>
      </c>
      <c r="J1127" s="25" t="n">
        <v>44782</v>
      </c>
      <c r="K1127" s="4" t="s">
        <v>1359</v>
      </c>
      <c r="L1127" s="4" t="s">
        <v>447</v>
      </c>
      <c r="M1127" s="4" t="s">
        <v>441</v>
      </c>
      <c r="N1127" s="25" t="n">
        <v>44781</v>
      </c>
      <c r="O1127" s="25" t="n">
        <v>44783</v>
      </c>
      <c r="P1127" s="25" t="n">
        <v>44784</v>
      </c>
      <c r="Q1127" s="25" t="n">
        <v>44783</v>
      </c>
      <c r="R1127" s="6" t="n">
        <v>-0.0023134759976865</v>
      </c>
      <c r="S1127" s="6" t="n">
        <v>0.00997101449275362</v>
      </c>
      <c r="T1127" s="6" t="n">
        <v>0.0497072666743197</v>
      </c>
      <c r="U1127" s="6" t="n">
        <v>0.0573648051693868</v>
      </c>
      <c r="V1127" s="6" t="n">
        <v>0.0149709552914785</v>
      </c>
      <c r="W1127" s="6" t="n">
        <v>0.00667826662271887</v>
      </c>
      <c r="X1127" s="6" t="n">
        <v>0.0423938498779083</v>
      </c>
      <c r="Y1127" s="6" t="n">
        <v>0.0506865385466679</v>
      </c>
      <c r="Z1127" s="6" t="n">
        <v>0.00493304698723285</v>
      </c>
      <c r="AA1127" s="6" t="n">
        <v>0.052431758182154</v>
      </c>
      <c r="AB1127" s="6" t="n">
        <v>-0.0168115942028986</v>
      </c>
      <c r="AC1127" s="6" t="n">
        <v>0.00997101449275362</v>
      </c>
      <c r="AD1127" s="6" t="n">
        <v>0.00997101449275362</v>
      </c>
      <c r="AE1127" s="6" t="n">
        <v>0.0340869565217391</v>
      </c>
      <c r="AF1127" s="7" t="n">
        <v>0.785714285714287</v>
      </c>
      <c r="AG1127" s="7" t="n">
        <v>0.873806621318803</v>
      </c>
      <c r="AH1127" s="26" t="n">
        <v>432.25</v>
      </c>
      <c r="AI1127" s="6" t="n">
        <v>0.0449655505862445</v>
      </c>
      <c r="AJ1127" s="6" t="n">
        <v>0.0193373422945404</v>
      </c>
      <c r="AK1127" s="6" t="n">
        <v>-0.0205075912077954</v>
      </c>
      <c r="AL1127" s="6" t="n">
        <v>-0.11992263056093</v>
      </c>
      <c r="AM1127" s="6" t="n">
        <v>0.207065065624125</v>
      </c>
      <c r="AN1127" s="6" t="n">
        <v>0.0724862165704443</v>
      </c>
      <c r="AO1127" s="6" t="n">
        <v>-0.0531488742759039</v>
      </c>
      <c r="AP1127" s="6" t="n">
        <v>-0.00470253718285218</v>
      </c>
      <c r="AQ1127" s="6" t="n">
        <v>0.0480096237970251</v>
      </c>
      <c r="AR1127" s="6" t="n">
        <v>0.0323037514373219</v>
      </c>
      <c r="AS1127" s="4" t="s">
        <v>442</v>
      </c>
      <c r="AT1127" s="4" t="s">
        <v>121</v>
      </c>
      <c r="AU1127" s="5" t="n">
        <v>1938.5</v>
      </c>
      <c r="AV1127" s="6" t="n">
        <v>0.369190563638932</v>
      </c>
      <c r="AW1127" s="6" t="n">
        <v>-0.192392617589468</v>
      </c>
      <c r="AX1127" s="5" t="n">
        <v>611.4</v>
      </c>
      <c r="AY1127" s="6" t="n">
        <v>0.315398503997937</v>
      </c>
      <c r="AZ1127" s="6" t="n">
        <v>0.0714374925556425</v>
      </c>
      <c r="BA1127" s="5" t="n">
        <v>204.9</v>
      </c>
      <c r="BB1127" s="6" t="n">
        <v>2.57591623036649</v>
      </c>
      <c r="BC1127" s="6" t="n">
        <v>-0.781858831044395</v>
      </c>
      <c r="BD1127" s="6" t="n">
        <v>0.105700283724529</v>
      </c>
      <c r="BE1127" s="7" t="n">
        <v>5.11</v>
      </c>
      <c r="BS1127" s="26" t="n">
        <v>15.92</v>
      </c>
      <c r="BT1127" s="7" t="n">
        <v>2.92</v>
      </c>
      <c r="BU1127" s="4" t="s">
        <v>1249</v>
      </c>
      <c r="BV1127" s="5" t="n">
        <v>2139.9</v>
      </c>
      <c r="BW1127" s="5" t="n">
        <v>2270.4</v>
      </c>
      <c r="BX1127" s="5" t="n">
        <v>-130.5</v>
      </c>
      <c r="BY1127" s="7" t="n">
        <v>1.86078260869565</v>
      </c>
      <c r="BZ1127" s="5" t="n">
        <v>7</v>
      </c>
      <c r="CA1127" s="6" t="n">
        <v>0.346090708191173</v>
      </c>
      <c r="CB1127" s="6" t="n">
        <v>0.281624042021872</v>
      </c>
      <c r="CC1127" s="4" t="s">
        <v>821</v>
      </c>
      <c r="CD1127" s="26" t="n">
        <v>44.7702541231069</v>
      </c>
      <c r="CO1127" s="4" t="s">
        <v>483</v>
      </c>
    </row>
    <row r="1128" customFormat="false" ht="15" hidden="false" customHeight="false" outlineLevel="0" collapsed="false">
      <c r="A1128" s="4" t="s">
        <v>31</v>
      </c>
      <c r="B1128" s="4" t="s">
        <v>32</v>
      </c>
      <c r="C1128" s="25" t="n">
        <v>44742</v>
      </c>
      <c r="D1128" s="4" t="s">
        <v>168</v>
      </c>
      <c r="E1128" s="4" t="s">
        <v>843</v>
      </c>
      <c r="F1128" s="4" t="s">
        <v>104</v>
      </c>
      <c r="G1128" s="4" t="s">
        <v>438</v>
      </c>
      <c r="H1128" s="4" t="s">
        <v>505</v>
      </c>
      <c r="I1128" s="5" t="n">
        <v>1350</v>
      </c>
      <c r="J1128" s="25" t="n">
        <v>44783</v>
      </c>
      <c r="K1128" s="4" t="s">
        <v>718</v>
      </c>
      <c r="L1128" s="4" t="s">
        <v>5</v>
      </c>
      <c r="M1128" s="4" t="s">
        <v>441</v>
      </c>
      <c r="N1128" s="25" t="n">
        <v>44781</v>
      </c>
      <c r="O1128" s="25" t="n">
        <v>44783</v>
      </c>
      <c r="P1128" s="25" t="n">
        <v>44784</v>
      </c>
      <c r="Q1128" s="25" t="n">
        <v>44784</v>
      </c>
      <c r="R1128" s="6" t="n">
        <v>0.0333413288558409</v>
      </c>
      <c r="S1128" s="6" t="n">
        <v>0.0206592386258124</v>
      </c>
      <c r="T1128" s="6" t="n">
        <v>-0.00568569479190362</v>
      </c>
      <c r="U1128" s="6" t="n">
        <v>0.0483148726897497</v>
      </c>
      <c r="V1128" s="6" t="n">
        <v>0.0149709552914785</v>
      </c>
      <c r="W1128" s="6" t="n">
        <v>0.0289241695043722</v>
      </c>
      <c r="X1128" s="6" t="n">
        <v>0.0333439173982711</v>
      </c>
      <c r="Y1128" s="6" t="n">
        <v>0.0193907031853775</v>
      </c>
      <c r="AB1128" s="6" t="n">
        <v>0.0279736183761656</v>
      </c>
      <c r="AC1128" s="6" t="n">
        <v>-0.00568569479190362</v>
      </c>
      <c r="AD1128" s="6" t="n">
        <v>0.00568569479190362</v>
      </c>
      <c r="AE1128" s="6" t="n">
        <v>0.0400272913350012</v>
      </c>
      <c r="AF1128" s="7" t="n">
        <v>0.0681818181818174</v>
      </c>
      <c r="AG1128" s="7" t="n">
        <v>2.83229531989868</v>
      </c>
      <c r="AH1128" s="26" t="n">
        <v>208.45</v>
      </c>
      <c r="AI1128" s="6" t="n">
        <v>-0.0132544378698225</v>
      </c>
      <c r="AJ1128" s="6" t="n">
        <v>0.120698924731183</v>
      </c>
      <c r="AK1128" s="6" t="n">
        <v>0.225815936489269</v>
      </c>
      <c r="AL1128" s="6" t="n">
        <v>0.292312461252325</v>
      </c>
      <c r="AM1128" s="6" t="n">
        <v>0.433138535579237</v>
      </c>
      <c r="AN1128" s="6" t="n">
        <v>0.155642063524844</v>
      </c>
      <c r="AO1128" s="6" t="n">
        <v>-0.0349431387936614</v>
      </c>
      <c r="AP1128" s="6" t="n">
        <v>-0.0066331198536137</v>
      </c>
      <c r="AQ1128" s="6" t="n">
        <v>0.0590118938700828</v>
      </c>
      <c r="AR1128" s="6" t="n">
        <v>0.0433060215103795</v>
      </c>
      <c r="AS1128" s="4" t="s">
        <v>442</v>
      </c>
      <c r="AT1128" s="4" t="s">
        <v>121</v>
      </c>
      <c r="AU1128" s="5" t="n">
        <v>35092.17</v>
      </c>
      <c r="AV1128" s="6" t="n">
        <v>0.388021588353839</v>
      </c>
      <c r="AW1128" s="6" t="n">
        <v>0.0729329126660931</v>
      </c>
      <c r="AX1128" s="5" t="n">
        <v>12250.84</v>
      </c>
      <c r="AY1128" s="6" t="n">
        <v>0.349104657819679</v>
      </c>
      <c r="AZ1128" s="6" t="n">
        <v>0.157510984022158</v>
      </c>
      <c r="BA1128" s="5" t="n">
        <v>8832.86</v>
      </c>
      <c r="BB1128" s="6" t="n">
        <v>1.78652302159408</v>
      </c>
      <c r="BC1128" s="6" t="n">
        <v>0.319727952140614</v>
      </c>
      <c r="BD1128" s="6" t="n">
        <v>0.251704582532229</v>
      </c>
      <c r="BE1128" s="7" t="n">
        <v>14.33</v>
      </c>
      <c r="BM1128" s="5" t="n">
        <v>128462.10685</v>
      </c>
      <c r="BN1128" s="5" t="n">
        <v>17358.09</v>
      </c>
      <c r="BO1128" s="26" t="n">
        <v>7.40070519567533</v>
      </c>
      <c r="BS1128" s="26" t="n">
        <v>6.19</v>
      </c>
      <c r="BT1128" s="7" t="n">
        <v>1.87</v>
      </c>
      <c r="BU1128" s="4" t="s">
        <v>1249</v>
      </c>
      <c r="BV1128" s="5" t="n">
        <v>41087.51</v>
      </c>
      <c r="BW1128" s="5" t="n">
        <v>12023.19</v>
      </c>
      <c r="BX1128" s="5" t="n">
        <v>29064.32</v>
      </c>
      <c r="BY1128" s="7" t="n">
        <v>2.36705111734579</v>
      </c>
      <c r="BZ1128" s="5" t="n">
        <v>1</v>
      </c>
      <c r="CF1128" s="25" t="n">
        <v>44798</v>
      </c>
      <c r="CG1128" s="6" t="n">
        <v>0.36793963027047</v>
      </c>
      <c r="CH1128" s="6" t="n">
        <v>0.34006844113553</v>
      </c>
      <c r="CI1128" s="6" t="n">
        <v>0.330992530265171</v>
      </c>
      <c r="CJ1128" s="6" t="n">
        <v>-0.026688483177248</v>
      </c>
      <c r="CK1128" s="6" t="n">
        <v>0.054010572282234</v>
      </c>
      <c r="CL1128" s="7" t="n">
        <v>0.105270034210947</v>
      </c>
      <c r="CM1128" s="6" t="n">
        <v>-0.211530214424951</v>
      </c>
      <c r="CN1128" s="4" t="s">
        <v>444</v>
      </c>
    </row>
    <row r="1129" customFormat="false" ht="15" hidden="false" customHeight="false" outlineLevel="0" collapsed="false">
      <c r="A1129" s="4" t="s">
        <v>31</v>
      </c>
      <c r="B1129" s="4" t="s">
        <v>32</v>
      </c>
      <c r="C1129" s="25" t="n">
        <v>44742</v>
      </c>
      <c r="D1129" s="4" t="s">
        <v>169</v>
      </c>
      <c r="E1129" s="4" t="s">
        <v>836</v>
      </c>
      <c r="F1129" s="4" t="s">
        <v>87</v>
      </c>
      <c r="G1129" s="4" t="s">
        <v>459</v>
      </c>
      <c r="H1129" s="4" t="s">
        <v>1233</v>
      </c>
      <c r="I1129" s="5" t="n">
        <v>400</v>
      </c>
      <c r="J1129" s="25" t="n">
        <v>44783</v>
      </c>
      <c r="K1129" s="4" t="s">
        <v>473</v>
      </c>
      <c r="L1129" s="4" t="s">
        <v>5</v>
      </c>
      <c r="M1129" s="4" t="s">
        <v>441</v>
      </c>
      <c r="N1129" s="25" t="n">
        <v>44781</v>
      </c>
      <c r="O1129" s="25" t="n">
        <v>44783</v>
      </c>
      <c r="P1129" s="25" t="n">
        <v>44784</v>
      </c>
      <c r="Q1129" s="25" t="n">
        <v>44784</v>
      </c>
      <c r="R1129" s="6" t="n">
        <v>0.000586510263929529</v>
      </c>
      <c r="S1129" s="6" t="n">
        <v>0.00600820633059795</v>
      </c>
      <c r="T1129" s="6" t="n">
        <v>-0.0284049526584123</v>
      </c>
      <c r="U1129" s="6" t="n">
        <v>-0.0218102360638848</v>
      </c>
      <c r="V1129" s="6" t="n">
        <v>0.0149709552914785</v>
      </c>
      <c r="W1129" s="6" t="n">
        <v>0.0547820528250502</v>
      </c>
      <c r="X1129" s="6" t="n">
        <v>-0.0367811913553633</v>
      </c>
      <c r="Y1129" s="6" t="n">
        <v>-0.076592288888935</v>
      </c>
      <c r="Z1129" s="6" t="n">
        <v>0.0588200170938076</v>
      </c>
      <c r="AA1129" s="6" t="n">
        <v>-0.0806302531576923</v>
      </c>
      <c r="AB1129" s="6" t="n">
        <v>0.00451565914056817</v>
      </c>
      <c r="AC1129" s="6" t="n">
        <v>-0.0284049526584123</v>
      </c>
      <c r="AD1129" s="6" t="n">
        <v>0.0284049526584123</v>
      </c>
      <c r="AE1129" s="6" t="n">
        <v>0.0436999271667881</v>
      </c>
      <c r="AF1129" s="7" t="n">
        <v>0.166666666666667</v>
      </c>
      <c r="AG1129" s="7" t="n">
        <v>3.33357393906752</v>
      </c>
      <c r="AH1129" s="26" t="n">
        <v>341</v>
      </c>
      <c r="AI1129" s="6" t="n">
        <v>0.022948852557372</v>
      </c>
      <c r="AJ1129" s="6" t="n">
        <v>0.0736775818639797</v>
      </c>
      <c r="AK1129" s="6" t="n">
        <v>0.0801393728223003</v>
      </c>
      <c r="AL1129" s="6" t="n">
        <v>-0.00394333284650184</v>
      </c>
      <c r="AM1129" s="6" t="n">
        <v>-0.0778799351000546</v>
      </c>
      <c r="AN1129" s="6" t="n">
        <v>0.154740620163313</v>
      </c>
      <c r="AO1129" s="6" t="n">
        <v>-0.0810630382993336</v>
      </c>
      <c r="AP1129" s="6" t="n">
        <v>0.0142428785607196</v>
      </c>
      <c r="AQ1129" s="6" t="n">
        <v>0.169565217391305</v>
      </c>
      <c r="AR1129" s="6" t="n">
        <v>0.153859345031602</v>
      </c>
      <c r="AS1129" s="4" t="s">
        <v>442</v>
      </c>
      <c r="AT1129" s="4" t="s">
        <v>121</v>
      </c>
      <c r="AU1129" s="5" t="n">
        <v>440.8522</v>
      </c>
      <c r="AV1129" s="6" t="n">
        <v>0.338250396221529</v>
      </c>
      <c r="AW1129" s="6" t="n">
        <v>-0.636408817460735</v>
      </c>
      <c r="AX1129" s="5" t="n">
        <v>31.5073</v>
      </c>
      <c r="AY1129" s="6" t="n">
        <v>0.0714690773914704</v>
      </c>
      <c r="AZ1129" s="6" t="n">
        <v>0.00245625714718366</v>
      </c>
      <c r="BA1129" s="5" t="n">
        <v>42.1809</v>
      </c>
      <c r="BB1129" s="6" t="n">
        <v>0.4720206874169</v>
      </c>
      <c r="BC1129" s="6" t="n">
        <v>-0.846399924840258</v>
      </c>
      <c r="BD1129" s="6" t="n">
        <v>0.0956803663450018</v>
      </c>
      <c r="BE1129" s="7" t="n">
        <v>3.21</v>
      </c>
      <c r="BM1129" s="5" t="n">
        <v>4485.52764</v>
      </c>
      <c r="BN1129" s="5" t="n">
        <v>563.9614</v>
      </c>
      <c r="BO1129" s="26" t="n">
        <v>7.95360753413266</v>
      </c>
      <c r="BS1129" s="26" t="n">
        <v>22.83</v>
      </c>
      <c r="BT1129" s="7" t="n">
        <v>5.1</v>
      </c>
      <c r="BU1129" s="4" t="s">
        <v>1249</v>
      </c>
      <c r="BV1129" s="5" t="n">
        <v>1397.239</v>
      </c>
      <c r="BW1129" s="5" t="n">
        <v>174.516</v>
      </c>
      <c r="BX1129" s="5" t="n">
        <v>1222.723</v>
      </c>
      <c r="BY1129" s="7" t="n">
        <v>2.4775436758615</v>
      </c>
      <c r="BZ1129" s="5" t="n">
        <v>3</v>
      </c>
      <c r="CA1129" s="6" t="n">
        <v>1.24185712605905</v>
      </c>
      <c r="CB1129" s="6" t="n">
        <v>1.69867164149227</v>
      </c>
      <c r="CC1129" s="4" t="s">
        <v>500</v>
      </c>
      <c r="CD1129" s="26" t="n">
        <v>20.1184848727728</v>
      </c>
      <c r="CE1129" s="6" t="n">
        <v>-0.604661703680449</v>
      </c>
      <c r="CO1129" s="4" t="s">
        <v>483</v>
      </c>
    </row>
    <row r="1130" customFormat="false" ht="15" hidden="false" customHeight="false" outlineLevel="0" collapsed="false">
      <c r="A1130" s="4" t="s">
        <v>31</v>
      </c>
      <c r="B1130" s="4" t="s">
        <v>32</v>
      </c>
      <c r="C1130" s="25" t="n">
        <v>44742</v>
      </c>
      <c r="D1130" s="4" t="s">
        <v>174</v>
      </c>
      <c r="E1130" s="4" t="s">
        <v>746</v>
      </c>
      <c r="F1130" s="4" t="s">
        <v>114</v>
      </c>
      <c r="G1130" s="4" t="s">
        <v>438</v>
      </c>
      <c r="H1130" s="4" t="s">
        <v>1037</v>
      </c>
      <c r="I1130" s="5" t="n">
        <v>200</v>
      </c>
      <c r="J1130" s="25" t="n">
        <v>44783</v>
      </c>
      <c r="K1130" s="4" t="s">
        <v>1360</v>
      </c>
      <c r="L1130" s="4" t="s">
        <v>6</v>
      </c>
      <c r="M1130" s="4" t="s">
        <v>441</v>
      </c>
      <c r="N1130" s="25" t="n">
        <v>44781</v>
      </c>
      <c r="O1130" s="25" t="n">
        <v>44783</v>
      </c>
      <c r="P1130" s="25" t="n">
        <v>44784</v>
      </c>
      <c r="Q1130" s="25" t="n">
        <v>44783</v>
      </c>
      <c r="R1130" s="6" t="n">
        <v>0.0152678266803137</v>
      </c>
      <c r="S1130" s="6" t="n">
        <v>-0.019364866000168</v>
      </c>
      <c r="T1130" s="6" t="n">
        <v>0.0602698650674662</v>
      </c>
      <c r="U1130" s="6" t="n">
        <v>0.056172825747612</v>
      </c>
      <c r="V1130" s="6" t="n">
        <v>0.0149709552914785</v>
      </c>
      <c r="W1130" s="6" t="n">
        <v>0.0173421839455963</v>
      </c>
      <c r="X1130" s="6" t="n">
        <v>0.0412018704561334</v>
      </c>
      <c r="Y1130" s="6" t="n">
        <v>0.0388306418020157</v>
      </c>
      <c r="AB1130" s="6" t="n">
        <v>0.00504074603041249</v>
      </c>
      <c r="AC1130" s="6" t="n">
        <v>-0.019364866000168</v>
      </c>
      <c r="AD1130" s="6" t="n">
        <v>0.019364866000168</v>
      </c>
      <c r="AE1130" s="6" t="n">
        <v>0.103461312274217</v>
      </c>
      <c r="AF1130" s="7" t="n">
        <v>0.515225334957369</v>
      </c>
      <c r="AG1130" s="7" t="n">
        <v>3.36394063351199</v>
      </c>
      <c r="AH1130" s="26" t="n">
        <v>1172.4</v>
      </c>
      <c r="AI1130" s="6" t="n">
        <v>-0.0443819537840811</v>
      </c>
      <c r="AJ1130" s="6" t="n">
        <v>0.0372926343729263</v>
      </c>
      <c r="AK1130" s="6" t="n">
        <v>0.194802547770702</v>
      </c>
      <c r="AL1130" s="6" t="n">
        <v>0.265270882797323</v>
      </c>
      <c r="AM1130" s="6" t="n">
        <v>0.294968796598001</v>
      </c>
      <c r="AN1130" s="6" t="n">
        <v>0.0830890387229166</v>
      </c>
      <c r="AO1130" s="6" t="n">
        <v>-0.0457964043499903</v>
      </c>
      <c r="AP1130" s="6" t="n">
        <v>-0.0106658047834518</v>
      </c>
      <c r="AQ1130" s="6" t="n">
        <v>-0.0134534583063998</v>
      </c>
      <c r="AR1130" s="6" t="n">
        <v>-0.029159330666103</v>
      </c>
      <c r="AS1130" s="4" t="s">
        <v>442</v>
      </c>
      <c r="AT1130" s="4" t="s">
        <v>121</v>
      </c>
      <c r="AU1130" s="5" t="n">
        <v>1695.92</v>
      </c>
      <c r="AV1130" s="6" t="n">
        <v>0.419286808211497</v>
      </c>
      <c r="AW1130" s="6" t="n">
        <v>0.129017655047533</v>
      </c>
      <c r="AX1130" s="5" t="n">
        <v>200.42</v>
      </c>
      <c r="AY1130" s="6" t="n">
        <v>0.118177744233219</v>
      </c>
      <c r="AZ1130" s="6" t="n">
        <v>-0.11638385454828</v>
      </c>
      <c r="BA1130" s="5" t="n">
        <v>198.13</v>
      </c>
      <c r="BB1130" s="6" t="n">
        <v>-0.197659350449502</v>
      </c>
      <c r="BC1130" s="6" t="n">
        <v>-0.0838889199710181</v>
      </c>
      <c r="BD1130" s="6" t="n">
        <v>0.116827444690787</v>
      </c>
      <c r="BE1130" s="7" t="n">
        <v>7.148</v>
      </c>
      <c r="BM1130" s="5" t="n">
        <v>32498.928</v>
      </c>
      <c r="BN1130" s="5" t="n">
        <v>933.7429</v>
      </c>
      <c r="BO1130" s="26" t="n">
        <v>34.805006817187</v>
      </c>
      <c r="BS1130" s="26" t="n">
        <v>18.16</v>
      </c>
      <c r="BT1130" s="7" t="n">
        <v>3.84</v>
      </c>
      <c r="BU1130" s="4" t="s">
        <v>1249</v>
      </c>
      <c r="BV1130" s="5" t="n">
        <v>711.87</v>
      </c>
      <c r="BW1130" s="5" t="n">
        <v>152.02</v>
      </c>
      <c r="BX1130" s="5" t="n">
        <v>559.85</v>
      </c>
      <c r="BY1130" s="7" t="n">
        <v>0.762385674813117</v>
      </c>
      <c r="BZ1130" s="5" t="n">
        <v>0</v>
      </c>
      <c r="CF1130" s="25" t="n">
        <v>44798</v>
      </c>
      <c r="CG1130" s="6" t="n">
        <v>0.383359145922866</v>
      </c>
      <c r="CH1130" s="6" t="n">
        <v>0.458298371406738</v>
      </c>
      <c r="CI1130" s="6" t="n">
        <v>0.384913175569009</v>
      </c>
      <c r="CJ1130" s="6" t="n">
        <v>-0.160125369009002</v>
      </c>
      <c r="CK1130" s="6" t="n">
        <v>0.076671145448438</v>
      </c>
      <c r="CL1130" s="7" t="n">
        <v>0.25257045381161</v>
      </c>
      <c r="CM1130" s="6" t="n">
        <v>-0.142940863079382</v>
      </c>
      <c r="CN1130" s="4" t="s">
        <v>444</v>
      </c>
    </row>
    <row r="1131" customFormat="false" ht="15" hidden="false" customHeight="false" outlineLevel="0" collapsed="false">
      <c r="A1131" s="4" t="s">
        <v>31</v>
      </c>
      <c r="B1131" s="4" t="s">
        <v>32</v>
      </c>
      <c r="C1131" s="25" t="n">
        <v>44742</v>
      </c>
      <c r="D1131" s="4" t="s">
        <v>182</v>
      </c>
      <c r="E1131" s="4" t="s">
        <v>753</v>
      </c>
      <c r="F1131" s="4" t="s">
        <v>78</v>
      </c>
      <c r="G1131" s="4" t="s">
        <v>438</v>
      </c>
      <c r="H1131" s="4" t="s">
        <v>508</v>
      </c>
      <c r="I1131" s="5" t="n">
        <v>100</v>
      </c>
      <c r="J1131" s="25" t="n">
        <v>44783</v>
      </c>
      <c r="K1131" s="4" t="s">
        <v>1361</v>
      </c>
      <c r="L1131" s="4" t="s">
        <v>5</v>
      </c>
      <c r="M1131" s="4" t="s">
        <v>441</v>
      </c>
      <c r="N1131" s="25" t="n">
        <v>44781</v>
      </c>
      <c r="O1131" s="25" t="n">
        <v>44783</v>
      </c>
      <c r="P1131" s="25" t="n">
        <v>44784</v>
      </c>
      <c r="Q1131" s="25" t="n">
        <v>44784</v>
      </c>
      <c r="R1131" s="6" t="n">
        <v>0.00878754531330928</v>
      </c>
      <c r="S1131" s="6" t="n">
        <v>0.0121280179674341</v>
      </c>
      <c r="T1131" s="6" t="n">
        <v>0.00694235310900115</v>
      </c>
      <c r="U1131" s="6" t="n">
        <v>0.0278579163897446</v>
      </c>
      <c r="V1131" s="6" t="n">
        <v>0.0149709552914785</v>
      </c>
      <c r="W1131" s="6" t="n">
        <v>0.00931659905347038</v>
      </c>
      <c r="X1131" s="6" t="n">
        <v>0.012886961098266</v>
      </c>
      <c r="Y1131" s="6" t="n">
        <v>0.0185413173362742</v>
      </c>
      <c r="Z1131" s="6" t="n">
        <v>0.0153117470091765</v>
      </c>
      <c r="AA1131" s="6" t="n">
        <v>0.0125461693805681</v>
      </c>
      <c r="AB1131" s="6" t="n">
        <v>0.0321598960232046</v>
      </c>
      <c r="AC1131" s="6" t="n">
        <v>0.00694235310900115</v>
      </c>
      <c r="AD1131" s="6" t="n">
        <v>0.00694235310900115</v>
      </c>
      <c r="AE1131" s="6" t="n">
        <v>0.0401800573774389</v>
      </c>
      <c r="AF1131" s="7" t="n">
        <v>0.293885601577909</v>
      </c>
      <c r="AG1131" s="7" t="n">
        <v>2.81165457882182</v>
      </c>
      <c r="AH1131" s="26" t="n">
        <v>3089.6</v>
      </c>
      <c r="AI1131" s="6" t="n">
        <v>-0.00124456512954807</v>
      </c>
      <c r="AJ1131" s="6" t="n">
        <v>0.0493852319815229</v>
      </c>
      <c r="AK1131" s="6" t="n">
        <v>0.279046179959016</v>
      </c>
      <c r="AL1131" s="6" t="n">
        <v>0.156785293071493</v>
      </c>
      <c r="AM1131" s="6" t="n">
        <v>0.130831030507108</v>
      </c>
      <c r="AN1131" s="6" t="n">
        <v>0.0569790574619657</v>
      </c>
      <c r="AO1131" s="6" t="n">
        <v>-0.00759382548044285</v>
      </c>
      <c r="AP1131" s="6" t="n">
        <v>0.0779643942136661</v>
      </c>
      <c r="AQ1131" s="6" t="n">
        <v>0.114121110044232</v>
      </c>
      <c r="AR1131" s="6" t="n">
        <v>0.0984152376845289</v>
      </c>
      <c r="AS1131" s="4" t="s">
        <v>442</v>
      </c>
      <c r="AT1131" s="4" t="s">
        <v>121</v>
      </c>
      <c r="AU1131" s="5" t="n">
        <v>3397.46</v>
      </c>
      <c r="AV1131" s="6" t="n">
        <v>0.720842830370258</v>
      </c>
      <c r="AW1131" s="6" t="n">
        <v>0.0639271980258789</v>
      </c>
      <c r="AX1131" s="5" t="n">
        <v>831.09</v>
      </c>
      <c r="AY1131" s="6" t="n">
        <v>0.24462098155681</v>
      </c>
      <c r="AZ1131" s="6" t="n">
        <v>0.0607735419579649</v>
      </c>
      <c r="BA1131" s="5" t="n">
        <v>610.66</v>
      </c>
      <c r="BB1131" s="6" t="n">
        <v>1.57521190907941</v>
      </c>
      <c r="BC1131" s="6" t="n">
        <v>0.000852263414953924</v>
      </c>
      <c r="BD1131" s="6" t="n">
        <v>0.179740158824534</v>
      </c>
      <c r="BE1131" s="7" t="n">
        <v>22.33</v>
      </c>
      <c r="BM1131" s="5" t="n">
        <v>84469.664</v>
      </c>
      <c r="BN1131" s="5" t="n">
        <v>1676.6</v>
      </c>
      <c r="BO1131" s="26" t="n">
        <v>50.3815245138972</v>
      </c>
      <c r="BS1131" s="26" t="n">
        <v>57.34</v>
      </c>
      <c r="BT1131" s="7" t="n">
        <v>5.49</v>
      </c>
      <c r="BU1131" s="4" t="s">
        <v>1249</v>
      </c>
      <c r="BV1131" s="5" t="n">
        <v>1527.04</v>
      </c>
      <c r="BW1131" s="5" t="n">
        <v>640.83</v>
      </c>
      <c r="BX1131" s="5" t="n">
        <v>886.21</v>
      </c>
      <c r="BY1131" s="7" t="n">
        <v>0.910795657879041</v>
      </c>
      <c r="BZ1131" s="5" t="n">
        <v>4</v>
      </c>
      <c r="CA1131" s="6" t="n">
        <v>0.481979625399869</v>
      </c>
      <c r="CB1131" s="6" t="n">
        <v>2.68054999677168</v>
      </c>
      <c r="CC1131" s="4" t="s">
        <v>589</v>
      </c>
      <c r="CD1131" s="26" t="n">
        <v>67.1149168707308</v>
      </c>
      <c r="CE1131" s="6" t="n">
        <v>-0.249324489056041</v>
      </c>
      <c r="CF1131" s="25" t="n">
        <v>44798</v>
      </c>
      <c r="CG1131" s="6" t="n">
        <v>0.503792988361325</v>
      </c>
      <c r="CH1131" s="6" t="n">
        <v>0.37621204934651</v>
      </c>
      <c r="CI1131" s="6" t="n">
        <v>0.330440304276068</v>
      </c>
      <c r="CJ1131" s="6" t="n">
        <v>-0.121664750371365</v>
      </c>
      <c r="CK1131" s="6" t="n">
        <v>0.0597486774588146</v>
      </c>
      <c r="CL1131" s="7" t="n">
        <v>0.11619258206655</v>
      </c>
      <c r="CM1131" s="6" t="n">
        <v>-0.417827653997379</v>
      </c>
      <c r="CN1131" s="4" t="s">
        <v>444</v>
      </c>
    </row>
    <row r="1132" customFormat="false" ht="15" hidden="false" customHeight="false" outlineLevel="0" collapsed="false">
      <c r="A1132" s="4" t="s">
        <v>31</v>
      </c>
      <c r="B1132" s="4" t="s">
        <v>32</v>
      </c>
      <c r="C1132" s="25" t="n">
        <v>44742</v>
      </c>
      <c r="D1132" s="4" t="s">
        <v>189</v>
      </c>
      <c r="E1132" s="4" t="s">
        <v>770</v>
      </c>
      <c r="F1132" s="4" t="s">
        <v>71</v>
      </c>
      <c r="G1132" s="4" t="s">
        <v>438</v>
      </c>
      <c r="H1132" s="4" t="s">
        <v>521</v>
      </c>
      <c r="I1132" s="5" t="n">
        <v>375</v>
      </c>
      <c r="J1132" s="25" t="n">
        <v>44783</v>
      </c>
      <c r="K1132" s="4" t="s">
        <v>465</v>
      </c>
      <c r="L1132" s="4" t="s">
        <v>5</v>
      </c>
      <c r="M1132" s="4" t="s">
        <v>441</v>
      </c>
      <c r="N1132" s="25" t="n">
        <v>44781</v>
      </c>
      <c r="O1132" s="25" t="n">
        <v>44783</v>
      </c>
      <c r="P1132" s="25" t="n">
        <v>44784</v>
      </c>
      <c r="Q1132" s="25" t="n">
        <v>44784</v>
      </c>
      <c r="R1132" s="6" t="n">
        <v>-0.0175809649702577</v>
      </c>
      <c r="S1132" s="6" t="n">
        <v>0.0114370290635091</v>
      </c>
      <c r="T1132" s="6" t="n">
        <v>0.0349873619795131</v>
      </c>
      <c r="U1132" s="6" t="n">
        <v>0.0288434260727645</v>
      </c>
      <c r="V1132" s="6" t="n">
        <v>0.0149709552914785</v>
      </c>
      <c r="W1132" s="6" t="n">
        <v>0.00574940830178883</v>
      </c>
      <c r="X1132" s="6" t="n">
        <v>0.013872470781286</v>
      </c>
      <c r="Y1132" s="6" t="n">
        <v>0.0230940177709756</v>
      </c>
      <c r="Z1132" s="6" t="n">
        <v>0.0290067820248979</v>
      </c>
      <c r="AA1132" s="6" t="n">
        <v>-0.000163355952133459</v>
      </c>
      <c r="AB1132" s="6" t="n">
        <v>-0.0182253558600506</v>
      </c>
      <c r="AC1132" s="6" t="n">
        <v>0.0349873619795131</v>
      </c>
      <c r="AD1132" s="6" t="n">
        <v>0.0349873619795131</v>
      </c>
      <c r="AE1132" s="6" t="n">
        <v>0.0606624983371026</v>
      </c>
      <c r="AF1132" s="7" t="n">
        <v>0.87719298245614</v>
      </c>
      <c r="AG1132" s="7" t="n">
        <v>4.77602761167067</v>
      </c>
      <c r="AH1132" s="26" t="n">
        <v>378.25</v>
      </c>
      <c r="AI1132" s="6" t="n">
        <v>-0.00682683471182888</v>
      </c>
      <c r="AJ1132" s="6" t="n">
        <v>-0.0311219262295078</v>
      </c>
      <c r="AK1132" s="6" t="n">
        <v>-0.0640851169120377</v>
      </c>
      <c r="AL1132" s="6" t="n">
        <v>-0.237014624306606</v>
      </c>
      <c r="AM1132" s="6" t="n">
        <v>-0.368530884808013</v>
      </c>
      <c r="AN1132" s="6" t="n">
        <v>0.0443957480810673</v>
      </c>
      <c r="AO1132" s="6" t="n">
        <v>-0.0755176743105751</v>
      </c>
      <c r="AP1132" s="6" t="n">
        <v>-0.00681233933161951</v>
      </c>
      <c r="AQ1132" s="6" t="n">
        <v>0.00179948586118228</v>
      </c>
      <c r="AR1132" s="6" t="n">
        <v>-0.0139063864985209</v>
      </c>
      <c r="AS1132" s="4" t="s">
        <v>442</v>
      </c>
      <c r="AT1132" s="4" t="s">
        <v>121</v>
      </c>
      <c r="AU1132" s="5" t="n">
        <v>2777.289</v>
      </c>
      <c r="AV1132" s="6" t="n">
        <v>-0.063275765246324</v>
      </c>
      <c r="AW1132" s="6" t="n">
        <v>-0.0801080570108046</v>
      </c>
      <c r="AX1132" s="5" t="n">
        <v>431.601</v>
      </c>
      <c r="AY1132" s="6" t="n">
        <v>0.155403704835903</v>
      </c>
      <c r="AZ1132" s="6" t="n">
        <v>-0.0380530617612278</v>
      </c>
      <c r="BA1132" s="5" t="n">
        <v>192.53</v>
      </c>
      <c r="BB1132" s="6" t="n">
        <v>-0.517630670401419</v>
      </c>
      <c r="BC1132" s="6" t="n">
        <v>0.237442716936505</v>
      </c>
      <c r="BD1132" s="6" t="n">
        <v>0.0693229980747412</v>
      </c>
      <c r="BE1132" s="7" t="n">
        <v>6.82</v>
      </c>
      <c r="BM1132" s="5" t="n">
        <v>10673.08025</v>
      </c>
      <c r="BN1132" s="5" t="n">
        <v>1069.277</v>
      </c>
      <c r="BO1132" s="26" t="n">
        <v>9.98158592207632</v>
      </c>
      <c r="BS1132" s="26" t="n">
        <v>36.01</v>
      </c>
      <c r="BT1132" s="7" t="n">
        <v>4.59</v>
      </c>
      <c r="BU1132" s="4" t="s">
        <v>1249</v>
      </c>
      <c r="BV1132" s="5" t="n">
        <v>1108.652</v>
      </c>
      <c r="BW1132" s="5" t="n">
        <v>790.117</v>
      </c>
      <c r="BX1132" s="5" t="n">
        <v>318.535</v>
      </c>
      <c r="BY1132" s="7" t="n">
        <v>1.17727413187273</v>
      </c>
      <c r="BZ1132" s="5" t="n">
        <v>11</v>
      </c>
      <c r="CA1132" s="6" t="n">
        <v>0.0759200907638553</v>
      </c>
      <c r="CB1132" s="6" t="n">
        <v>0.0159400668100284</v>
      </c>
      <c r="CC1132" s="4" t="s">
        <v>704</v>
      </c>
      <c r="CD1132" s="26" t="n">
        <v>32.1947097794005</v>
      </c>
      <c r="CE1132" s="6" t="n">
        <v>-0.689961922611803</v>
      </c>
      <c r="CF1132" s="25" t="n">
        <v>44798</v>
      </c>
      <c r="CG1132" s="6" t="n">
        <v>0.394592385136988</v>
      </c>
      <c r="CH1132" s="6" t="n">
        <v>0.4301651878451</v>
      </c>
      <c r="CI1132" s="6" t="n">
        <v>0.40416140282182</v>
      </c>
      <c r="CJ1132" s="6" t="n">
        <v>-0.0604506960536361</v>
      </c>
      <c r="CK1132" s="6" t="n">
        <v>0.068389662027833</v>
      </c>
      <c r="CL1132" s="7" t="n">
        <v>0.511588461502765</v>
      </c>
      <c r="CM1132" s="6" t="n">
        <v>-0.172162937464142</v>
      </c>
      <c r="CN1132" s="4" t="s">
        <v>444</v>
      </c>
    </row>
    <row r="1133" customFormat="false" ht="15" hidden="false" customHeight="false" outlineLevel="0" collapsed="false">
      <c r="A1133" s="4" t="s">
        <v>31</v>
      </c>
      <c r="B1133" s="4" t="s">
        <v>32</v>
      </c>
      <c r="C1133" s="25" t="n">
        <v>44742</v>
      </c>
      <c r="D1133" s="4" t="s">
        <v>203</v>
      </c>
      <c r="E1133" s="4" t="s">
        <v>824</v>
      </c>
      <c r="F1133" s="4" t="s">
        <v>103</v>
      </c>
      <c r="G1133" s="4" t="s">
        <v>438</v>
      </c>
      <c r="H1133" s="4" t="s">
        <v>505</v>
      </c>
      <c r="I1133" s="5" t="n">
        <v>700</v>
      </c>
      <c r="J1133" s="25" t="n">
        <v>44783</v>
      </c>
      <c r="K1133" s="4" t="s">
        <v>1041</v>
      </c>
      <c r="L1133" s="4" t="s">
        <v>6</v>
      </c>
      <c r="M1133" s="4" t="s">
        <v>441</v>
      </c>
      <c r="N1133" s="25" t="n">
        <v>44781</v>
      </c>
      <c r="O1133" s="25" t="n">
        <v>44783</v>
      </c>
      <c r="P1133" s="25" t="n">
        <v>44784</v>
      </c>
      <c r="Q1133" s="25" t="n">
        <v>44783</v>
      </c>
      <c r="R1133" s="6" t="n">
        <v>0.0258033106134372</v>
      </c>
      <c r="S1133" s="6" t="n">
        <v>0.0443758898908402</v>
      </c>
      <c r="T1133" s="6" t="n">
        <v>-0.0149965916837083</v>
      </c>
      <c r="U1133" s="6" t="n">
        <v>0.0551826088205691</v>
      </c>
      <c r="V1133" s="6" t="n">
        <v>0.0149709552914785</v>
      </c>
      <c r="W1133" s="6" t="n">
        <v>0.0289241695043722</v>
      </c>
      <c r="X1133" s="6" t="n">
        <v>0.0402116535290906</v>
      </c>
      <c r="Y1133" s="6" t="n">
        <v>0.026258439316197</v>
      </c>
      <c r="AB1133" s="6" t="n">
        <v>0.00391551969625059</v>
      </c>
      <c r="AC1133" s="6" t="n">
        <v>0.0443758898908402</v>
      </c>
      <c r="AD1133" s="6" t="n">
        <v>0.0443758898908402</v>
      </c>
      <c r="AE1133" s="6" t="n">
        <v>0.065970574276222</v>
      </c>
      <c r="AF1133" s="7" t="n">
        <v>0.845323741007196</v>
      </c>
      <c r="AG1133" s="7" t="n">
        <v>2.09703366349834</v>
      </c>
      <c r="AH1133" s="26" t="n">
        <v>410.8</v>
      </c>
      <c r="AI1133" s="6" t="n">
        <v>-0.0102397301529936</v>
      </c>
      <c r="AJ1133" s="6" t="n">
        <v>0.135904880409236</v>
      </c>
      <c r="AK1133" s="6" t="n">
        <v>-0.0288416075650114</v>
      </c>
      <c r="AL1133" s="6" t="n">
        <v>-0.198673558958354</v>
      </c>
      <c r="AM1133" s="6" t="n">
        <v>-0.0728955089144651</v>
      </c>
      <c r="AN1133" s="6" t="n">
        <v>0.155642063524844</v>
      </c>
      <c r="AO1133" s="6" t="n">
        <v>-0.0197371831156084</v>
      </c>
      <c r="AP1133" s="6" t="n">
        <v>-0.0141868512110729</v>
      </c>
      <c r="AQ1133" s="6" t="n">
        <v>-0.00542099192618273</v>
      </c>
      <c r="AR1133" s="6" t="n">
        <v>-0.021126864285886</v>
      </c>
      <c r="AS1133" s="4" t="s">
        <v>442</v>
      </c>
      <c r="AT1133" s="4" t="s">
        <v>121</v>
      </c>
      <c r="AU1133" s="5" t="n">
        <v>58018</v>
      </c>
      <c r="AV1133" s="6" t="n">
        <v>0.402824121089028</v>
      </c>
      <c r="AW1133" s="6" t="n">
        <v>0.0404203428735386</v>
      </c>
      <c r="AX1133" s="5" t="n">
        <v>8470</v>
      </c>
      <c r="AY1133" s="6" t="n">
        <v>0.145989175773036</v>
      </c>
      <c r="AZ1133" s="6" t="n">
        <v>-0.0171956977701721</v>
      </c>
      <c r="BA1133" s="5" t="n">
        <v>4119</v>
      </c>
      <c r="BB1133" s="6" t="n">
        <v>0.477933261571582</v>
      </c>
      <c r="BC1133" s="6" t="n">
        <v>0.0695923136847572</v>
      </c>
      <c r="BD1133" s="6" t="n">
        <v>0.0709952083836051</v>
      </c>
      <c r="BE1133" s="7" t="n">
        <v>18.52</v>
      </c>
      <c r="BM1133" s="5" t="n">
        <v>91197.6</v>
      </c>
      <c r="BN1133" s="5" t="n">
        <v>13730</v>
      </c>
      <c r="BO1133" s="26" t="n">
        <v>6.64221412964312</v>
      </c>
      <c r="BS1133" s="26" t="n">
        <v>6.19</v>
      </c>
      <c r="BT1133" s="7" t="n">
        <v>1.87</v>
      </c>
      <c r="BU1133" s="4" t="s">
        <v>1249</v>
      </c>
      <c r="BV1133" s="5" t="n">
        <v>16838</v>
      </c>
      <c r="BW1133" s="5" t="n">
        <v>5426</v>
      </c>
      <c r="BX1133" s="5" t="n">
        <v>11412</v>
      </c>
      <c r="BY1133" s="7" t="n">
        <v>1.22636562272396</v>
      </c>
      <c r="BZ1133" s="5" t="n">
        <v>1</v>
      </c>
      <c r="CF1133" s="25" t="n">
        <v>44798</v>
      </c>
      <c r="CG1133" s="6" t="n">
        <v>0.402362449550349</v>
      </c>
      <c r="CH1133" s="6" t="n">
        <v>0.411143695851509</v>
      </c>
      <c r="CI1133" s="6" t="n">
        <v>0.376596957268287</v>
      </c>
      <c r="CJ1133" s="6" t="n">
        <v>-0.0840259474529296</v>
      </c>
      <c r="CK1133" s="6" t="n">
        <v>0.0685209502208428</v>
      </c>
      <c r="CL1133" s="7" t="n">
        <v>0.647625138703081</v>
      </c>
      <c r="CM1133" s="6" t="n">
        <v>-0.196126050420168</v>
      </c>
      <c r="CN1133" s="4" t="s">
        <v>444</v>
      </c>
    </row>
    <row r="1134" customFormat="false" ht="15" hidden="false" customHeight="false" outlineLevel="0" collapsed="false">
      <c r="A1134" s="4" t="s">
        <v>31</v>
      </c>
      <c r="B1134" s="4" t="s">
        <v>32</v>
      </c>
      <c r="C1134" s="25" t="n">
        <v>44742</v>
      </c>
      <c r="D1134" s="4" t="s">
        <v>223</v>
      </c>
      <c r="E1134" s="4" t="s">
        <v>897</v>
      </c>
      <c r="F1134" s="4" t="s">
        <v>90</v>
      </c>
      <c r="G1134" s="4" t="s">
        <v>459</v>
      </c>
      <c r="H1134" s="4" t="s">
        <v>488</v>
      </c>
      <c r="I1134" s="5" t="n">
        <v>5425</v>
      </c>
      <c r="J1134" s="25" t="n">
        <v>44783</v>
      </c>
      <c r="K1134" s="4" t="s">
        <v>1312</v>
      </c>
      <c r="L1134" s="4" t="s">
        <v>6</v>
      </c>
      <c r="M1134" s="4" t="s">
        <v>462</v>
      </c>
      <c r="N1134" s="25" t="n">
        <v>44781</v>
      </c>
      <c r="O1134" s="25" t="n">
        <v>44783</v>
      </c>
      <c r="P1134" s="25" t="n">
        <v>44784</v>
      </c>
      <c r="Q1134" s="25" t="n">
        <v>44783</v>
      </c>
      <c r="R1134" s="6" t="n">
        <v>0.00470588235294134</v>
      </c>
      <c r="S1134" s="6" t="n">
        <v>0</v>
      </c>
      <c r="T1134" s="6" t="n">
        <v>-0.0070257611241219</v>
      </c>
      <c r="U1134" s="6" t="n">
        <v>-0.00231987877118056</v>
      </c>
      <c r="V1134" s="6" t="n">
        <v>0.0149709552914785</v>
      </c>
      <c r="W1134" s="6" t="n">
        <v>0.0130314387306965</v>
      </c>
      <c r="X1134" s="6" t="n">
        <v>-0.0172908340626591</v>
      </c>
      <c r="Y1134" s="6" t="n">
        <v>-0.015351317501877</v>
      </c>
      <c r="Z1134" s="6" t="n">
        <v>0.00425445911781169</v>
      </c>
      <c r="AA1134" s="6" t="n">
        <v>-0.00657433788899225</v>
      </c>
      <c r="AB1134" s="6" t="n">
        <v>0.00234192037470704</v>
      </c>
      <c r="AC1134" s="6" t="n">
        <v>0</v>
      </c>
      <c r="AD1134" s="6" t="n">
        <v>0</v>
      </c>
      <c r="AE1134" s="6" t="n">
        <v>0.0163934426229509</v>
      </c>
      <c r="AF1134" s="7" t="n">
        <v>0.285714285714289</v>
      </c>
      <c r="AG1134" s="7" t="n">
        <v>1.41082779029993</v>
      </c>
      <c r="AH1134" s="26" t="n">
        <v>21.25</v>
      </c>
      <c r="AI1134" s="6" t="n">
        <v>0.0315533980582523</v>
      </c>
      <c r="AJ1134" s="6" t="n">
        <v>0.0651629072681708</v>
      </c>
      <c r="AK1134" s="6" t="n">
        <v>-0.00932400932400945</v>
      </c>
      <c r="AL1134" s="6" t="n">
        <v>-0.0840517241379309</v>
      </c>
      <c r="AM1134" s="6" t="n">
        <v>-0.101479915433403</v>
      </c>
      <c r="AN1134" s="6" t="n">
        <v>0.082437380135991</v>
      </c>
      <c r="AO1134" s="6" t="n">
        <v>-0.0172744728678203</v>
      </c>
      <c r="AP1134" s="6" t="n">
        <v>0.00235849056603765</v>
      </c>
      <c r="AQ1134" s="6" t="n">
        <v>0.0825471698113203</v>
      </c>
      <c r="AR1134" s="6" t="n">
        <v>0.066841297451617</v>
      </c>
      <c r="BS1134" s="26" t="n">
        <v>21.57</v>
      </c>
      <c r="BT1134" s="7" t="n">
        <v>4.07</v>
      </c>
      <c r="BU1134" s="4" t="s">
        <v>1249</v>
      </c>
      <c r="BV1134" s="5" t="n">
        <v>-64412.282</v>
      </c>
      <c r="BW1134" s="5" t="n">
        <v>6.633</v>
      </c>
      <c r="BX1134" s="5" t="n">
        <v>-64418.915</v>
      </c>
      <c r="BY1134" s="7" t="n">
        <v>-10.5770142250136</v>
      </c>
      <c r="BZ1134" s="5" t="n">
        <v>2</v>
      </c>
      <c r="CA1134" s="6" t="n">
        <v>-0.0165350217112578</v>
      </c>
      <c r="CB1134" s="6" t="n">
        <v>0.0317865873641326</v>
      </c>
      <c r="CD1134" s="26" t="n">
        <v>2.43665950397413</v>
      </c>
      <c r="CO1134" s="4" t="s">
        <v>463</v>
      </c>
    </row>
    <row r="1135" customFormat="false" ht="15" hidden="false" customHeight="false" outlineLevel="0" collapsed="false">
      <c r="A1135" s="4" t="s">
        <v>31</v>
      </c>
      <c r="B1135" s="4" t="s">
        <v>32</v>
      </c>
      <c r="C1135" s="25" t="n">
        <v>44742</v>
      </c>
      <c r="D1135" s="4" t="s">
        <v>250</v>
      </c>
      <c r="E1135" s="4" t="s">
        <v>777</v>
      </c>
      <c r="F1135" s="4" t="s">
        <v>80</v>
      </c>
      <c r="G1135" s="4" t="s">
        <v>459</v>
      </c>
      <c r="H1135" s="4" t="s">
        <v>488</v>
      </c>
      <c r="I1135" s="5" t="n">
        <v>525</v>
      </c>
      <c r="J1135" s="25" t="n">
        <v>44783</v>
      </c>
      <c r="K1135" s="4" t="s">
        <v>1063</v>
      </c>
      <c r="L1135" s="4" t="s">
        <v>6</v>
      </c>
      <c r="M1135" s="4" t="s">
        <v>441</v>
      </c>
      <c r="N1135" s="25" t="n">
        <v>44781</v>
      </c>
      <c r="O1135" s="25" t="n">
        <v>44783</v>
      </c>
      <c r="P1135" s="25" t="n">
        <v>44784</v>
      </c>
      <c r="Q1135" s="25" t="n">
        <v>44783</v>
      </c>
      <c r="R1135" s="6" t="n">
        <v>0.0158392120324771</v>
      </c>
      <c r="S1135" s="6" t="n">
        <v>-0.0256813417190775</v>
      </c>
      <c r="T1135" s="6" t="n">
        <v>0.000403442711135016</v>
      </c>
      <c r="U1135" s="6" t="n">
        <v>-0.00943868697546546</v>
      </c>
      <c r="V1135" s="6" t="n">
        <v>0.0149709552914785</v>
      </c>
      <c r="W1135" s="6" t="n">
        <v>0.0130314387306965</v>
      </c>
      <c r="X1135" s="6" t="n">
        <v>-0.024409642266944</v>
      </c>
      <c r="Y1135" s="6" t="n">
        <v>-0.0224701257061619</v>
      </c>
      <c r="Z1135" s="6" t="n">
        <v>0.019417928715823</v>
      </c>
      <c r="AA1135" s="6" t="n">
        <v>-0.0288566156912885</v>
      </c>
      <c r="AB1135" s="6" t="n">
        <v>0.00956498951781959</v>
      </c>
      <c r="AC1135" s="6" t="n">
        <v>-0.0256813417190775</v>
      </c>
      <c r="AD1135" s="6" t="n">
        <v>0.0256813417190775</v>
      </c>
      <c r="AE1135" s="6" t="n">
        <v>0.042583857442348</v>
      </c>
      <c r="AF1135" s="7" t="n">
        <v>0.104615384615384</v>
      </c>
      <c r="AG1135" s="7" t="n">
        <v>2.25000211566146</v>
      </c>
      <c r="AH1135" s="26" t="n">
        <v>375.65</v>
      </c>
      <c r="AI1135" s="6" t="n">
        <v>0.0162315704044367</v>
      </c>
      <c r="AJ1135" s="6" t="n">
        <v>0.0296012059750583</v>
      </c>
      <c r="AK1135" s="6" t="n">
        <v>0.051063234471181</v>
      </c>
      <c r="AL1135" s="6" t="n">
        <v>0.0337094111172263</v>
      </c>
      <c r="AM1135" s="6" t="n">
        <v>0.349317528735633</v>
      </c>
      <c r="AN1135" s="6" t="n">
        <v>0.082437380135991</v>
      </c>
      <c r="AO1135" s="6" t="n">
        <v>-0.0528361741609327</v>
      </c>
      <c r="AP1135" s="6" t="n">
        <v>0.018819733835193</v>
      </c>
      <c r="AQ1135" s="6" t="n">
        <v>0.135233230272886</v>
      </c>
      <c r="AR1135" s="6" t="n">
        <v>0.119527357913183</v>
      </c>
      <c r="AS1135" s="4" t="s">
        <v>442</v>
      </c>
      <c r="AT1135" s="4" t="s">
        <v>121</v>
      </c>
      <c r="AU1135" s="5" t="n">
        <v>1066.27</v>
      </c>
      <c r="AV1135" s="6" t="n">
        <v>0.0660887649099653</v>
      </c>
      <c r="AW1135" s="6" t="n">
        <v>0.135779718789945</v>
      </c>
      <c r="AX1135" s="5" t="n">
        <v>264.36</v>
      </c>
      <c r="AY1135" s="6" t="n">
        <v>0.247929698856762</v>
      </c>
      <c r="AZ1135" s="6" t="n">
        <v>0.00378120410087088</v>
      </c>
      <c r="BA1135" s="5" t="n">
        <v>172.83</v>
      </c>
      <c r="BB1135" s="6" t="n">
        <v>0.176354478627825</v>
      </c>
      <c r="BC1135" s="6" t="n">
        <v>0.396831811201811</v>
      </c>
      <c r="BD1135" s="6" t="n">
        <v>0.162088401624354</v>
      </c>
      <c r="BE1135" s="7" t="n">
        <v>0</v>
      </c>
      <c r="BM1135" s="5" t="n">
        <v>36423.39965</v>
      </c>
      <c r="BN1135" s="5" t="n">
        <v>606.32</v>
      </c>
      <c r="BO1135" s="26" t="n">
        <v>60.072898222061</v>
      </c>
      <c r="BS1135" s="26" t="n">
        <v>21.57</v>
      </c>
      <c r="BT1135" s="7" t="n">
        <v>4.07</v>
      </c>
      <c r="BU1135" s="4" t="s">
        <v>1249</v>
      </c>
      <c r="BV1135" s="5" t="n">
        <v>748.49</v>
      </c>
      <c r="BW1135" s="5" t="n">
        <v>561.31</v>
      </c>
      <c r="BX1135" s="5" t="n">
        <v>187.18</v>
      </c>
      <c r="BY1135" s="7" t="n">
        <v>1.23707131642013</v>
      </c>
      <c r="BZ1135" s="5" t="n">
        <v>4</v>
      </c>
      <c r="CA1135" s="6" t="n">
        <v>0.296687010022107</v>
      </c>
      <c r="CB1135" s="6" t="n">
        <v>-0.351884401569653</v>
      </c>
      <c r="CC1135" s="4" t="s">
        <v>575</v>
      </c>
      <c r="CD1135" s="26" t="n">
        <v>48.1256185007175</v>
      </c>
      <c r="CE1135" s="6" t="n">
        <v>0.248251972515747</v>
      </c>
      <c r="CO1135" s="4" t="s">
        <v>483</v>
      </c>
    </row>
    <row r="1136" customFormat="false" ht="15" hidden="false" customHeight="false" outlineLevel="0" collapsed="false">
      <c r="A1136" s="4" t="s">
        <v>31</v>
      </c>
      <c r="B1136" s="4" t="s">
        <v>32</v>
      </c>
      <c r="C1136" s="25" t="n">
        <v>44742</v>
      </c>
      <c r="D1136" s="4" t="s">
        <v>251</v>
      </c>
      <c r="E1136" s="4" t="s">
        <v>828</v>
      </c>
      <c r="F1136" s="4" t="s">
        <v>87</v>
      </c>
      <c r="G1136" s="4" t="s">
        <v>459</v>
      </c>
      <c r="H1136" s="4" t="s">
        <v>1233</v>
      </c>
      <c r="I1136" s="5" t="n">
        <v>225</v>
      </c>
      <c r="J1136" s="25" t="n">
        <v>44783</v>
      </c>
      <c r="K1136" s="4" t="s">
        <v>765</v>
      </c>
      <c r="L1136" s="4" t="s">
        <v>5</v>
      </c>
      <c r="M1136" s="4" t="s">
        <v>441</v>
      </c>
      <c r="N1136" s="25" t="n">
        <v>44781</v>
      </c>
      <c r="O1136" s="25" t="n">
        <v>44783</v>
      </c>
      <c r="P1136" s="25" t="n">
        <v>44784</v>
      </c>
      <c r="Q1136" s="25" t="n">
        <v>44784</v>
      </c>
      <c r="R1136" s="6" t="n">
        <v>0.0171140335074762</v>
      </c>
      <c r="S1136" s="6" t="n">
        <v>0.0031880977683314</v>
      </c>
      <c r="T1136" s="6" t="n">
        <v>0.0503177966101696</v>
      </c>
      <c r="U1136" s="6" t="n">
        <v>0.0706199278859772</v>
      </c>
      <c r="V1136" s="6" t="n">
        <v>0.0149709552914785</v>
      </c>
      <c r="W1136" s="6" t="n">
        <v>0.0547820528250502</v>
      </c>
      <c r="X1136" s="6" t="n">
        <v>0.0556489725944986</v>
      </c>
      <c r="Y1136" s="6" t="n">
        <v>0.0158378750609269</v>
      </c>
      <c r="Z1136" s="6" t="n">
        <v>0.00968165456412984</v>
      </c>
      <c r="AA1136" s="6" t="n">
        <v>0.0609382733218473</v>
      </c>
      <c r="AB1136" s="6" t="n">
        <v>0.0557909604519775</v>
      </c>
      <c r="AC1136" s="6" t="n">
        <v>0.0503177966101696</v>
      </c>
      <c r="AD1136" s="6" t="n">
        <v>0.0503177966101696</v>
      </c>
      <c r="AE1136" s="6" t="n">
        <v>0.0632062146892655</v>
      </c>
      <c r="AF1136" s="7" t="n">
        <v>0.192737430167597</v>
      </c>
      <c r="AG1136" s="7" t="n">
        <v>29.7274617125121</v>
      </c>
      <c r="AH1136" s="26" t="n">
        <v>277.55</v>
      </c>
      <c r="AI1136" s="6" t="n">
        <v>-0.00269493352497296</v>
      </c>
      <c r="AJ1136" s="6" t="n">
        <v>0.0650422102839594</v>
      </c>
      <c r="AK1136" s="6" t="n">
        <v>0.00780682643427788</v>
      </c>
      <c r="AL1136" s="6" t="n">
        <v>0.0371823617339315</v>
      </c>
      <c r="AM1136" s="6" t="n">
        <v>0.12436702450881</v>
      </c>
      <c r="AN1136" s="6" t="n">
        <v>0.154740620163313</v>
      </c>
      <c r="AO1136" s="6" t="n">
        <v>-0.0896984098793539</v>
      </c>
      <c r="AP1136" s="6" t="n">
        <v>0.0295848041687679</v>
      </c>
      <c r="AQ1136" s="6" t="n">
        <v>0.44192301227097</v>
      </c>
      <c r="AR1136" s="6" t="n">
        <v>0.426217139911267</v>
      </c>
      <c r="AS1136" s="4" t="s">
        <v>442</v>
      </c>
      <c r="AT1136" s="4" t="s">
        <v>121</v>
      </c>
      <c r="AU1136" s="5" t="n">
        <v>2230.32</v>
      </c>
      <c r="AV1136" s="6" t="n">
        <v>0.836803267887732</v>
      </c>
      <c r="AW1136" s="6" t="n">
        <v>0.597158468380084</v>
      </c>
      <c r="AX1136" s="5" t="n">
        <v>173.68</v>
      </c>
      <c r="AY1136" s="6" t="n">
        <v>0.0778722335808315</v>
      </c>
      <c r="AZ1136" s="6" t="n">
        <v>0.0315222533462814</v>
      </c>
      <c r="BA1136" s="5" t="n">
        <v>224.78</v>
      </c>
      <c r="BB1136" s="6" t="n">
        <v>1.21240157480315</v>
      </c>
      <c r="BC1136" s="6" t="n">
        <v>0.413621784793409</v>
      </c>
      <c r="BD1136" s="6" t="n">
        <v>0.10078374403673</v>
      </c>
      <c r="BE1136" s="7" t="n">
        <v>11.14</v>
      </c>
      <c r="BM1136" s="5" t="n">
        <v>5597.90595</v>
      </c>
      <c r="BN1136" s="5" t="n">
        <v>610.84</v>
      </c>
      <c r="BO1136" s="26" t="n">
        <v>9.16427534215179</v>
      </c>
      <c r="BS1136" s="26" t="n">
        <v>22.83</v>
      </c>
      <c r="BT1136" s="7" t="n">
        <v>5.1</v>
      </c>
      <c r="BU1136" s="4" t="s">
        <v>1249</v>
      </c>
      <c r="BV1136" s="5" t="n">
        <v>-162.63</v>
      </c>
      <c r="BW1136" s="5" t="n">
        <v>32.01</v>
      </c>
      <c r="BX1136" s="5" t="n">
        <v>-194.64</v>
      </c>
      <c r="BY1136" s="7" t="n">
        <v>-0.26623993189706</v>
      </c>
      <c r="BZ1136" s="5" t="n">
        <v>3</v>
      </c>
      <c r="CA1136" s="6" t="n">
        <v>1.24185712605905</v>
      </c>
      <c r="CB1136" s="6" t="n">
        <v>1.32848119779915</v>
      </c>
      <c r="CC1136" s="4" t="s">
        <v>589</v>
      </c>
      <c r="CD1136" s="26" t="n">
        <v>19.5131509687632</v>
      </c>
      <c r="CE1136" s="6" t="n">
        <v>-0.530353895338481</v>
      </c>
      <c r="CO1136" s="4" t="s">
        <v>483</v>
      </c>
    </row>
    <row r="1137" customFormat="false" ht="15" hidden="false" customHeight="false" outlineLevel="0" collapsed="false">
      <c r="A1137" s="4" t="s">
        <v>31</v>
      </c>
      <c r="B1137" s="4" t="s">
        <v>32</v>
      </c>
      <c r="C1137" s="25" t="n">
        <v>44742</v>
      </c>
      <c r="D1137" s="4" t="s">
        <v>260</v>
      </c>
      <c r="E1137" s="4" t="s">
        <v>885</v>
      </c>
      <c r="F1137" s="4" t="s">
        <v>75</v>
      </c>
      <c r="G1137" s="4" t="s">
        <v>438</v>
      </c>
      <c r="H1137" s="4" t="s">
        <v>577</v>
      </c>
      <c r="I1137" s="5" t="n">
        <v>6500</v>
      </c>
      <c r="J1137" s="25" t="n">
        <v>44783</v>
      </c>
      <c r="K1137" s="4" t="s">
        <v>1362</v>
      </c>
      <c r="L1137" s="4" t="s">
        <v>5</v>
      </c>
      <c r="M1137" s="4" t="s">
        <v>441</v>
      </c>
      <c r="N1137" s="25" t="n">
        <v>44781</v>
      </c>
      <c r="O1137" s="25" t="n">
        <v>44783</v>
      </c>
      <c r="P1137" s="25" t="n">
        <v>44784</v>
      </c>
      <c r="Q1137" s="25" t="n">
        <v>44784</v>
      </c>
      <c r="R1137" s="6" t="n">
        <v>0.0043415340086832</v>
      </c>
      <c r="S1137" s="6" t="n">
        <v>-0.00432276657060537</v>
      </c>
      <c r="T1137" s="6" t="n">
        <v>-0.0347322720694644</v>
      </c>
      <c r="U1137" s="6" t="n">
        <v>-0.0347135046313866</v>
      </c>
      <c r="V1137" s="6" t="n">
        <v>0.0149709552914785</v>
      </c>
      <c r="W1137" s="6" t="n">
        <v>0.00667826662271887</v>
      </c>
      <c r="X1137" s="6" t="n">
        <v>-0.0496844599228651</v>
      </c>
      <c r="Y1137" s="6" t="n">
        <v>-0.0413917712541054</v>
      </c>
      <c r="Z1137" s="6" t="n">
        <v>0.0138385361364456</v>
      </c>
      <c r="AA1137" s="6" t="n">
        <v>-0.0485520407678322</v>
      </c>
      <c r="AB1137" s="6" t="n">
        <v>-0.00868306801736607</v>
      </c>
      <c r="AC1137" s="6" t="n">
        <v>-0.0347322720694644</v>
      </c>
      <c r="AD1137" s="6" t="n">
        <v>0.0347322720694644</v>
      </c>
      <c r="AE1137" s="6" t="n">
        <v>0.0289435600578871</v>
      </c>
      <c r="AF1137" s="7" t="n">
        <v>0.100000000000001</v>
      </c>
      <c r="AG1137" s="7" t="n">
        <v>0.66895201473483</v>
      </c>
      <c r="AH1137" s="26" t="n">
        <v>34.55</v>
      </c>
      <c r="AI1137" s="6" t="n">
        <v>0.0485584218512898</v>
      </c>
      <c r="AJ1137" s="6" t="n">
        <v>0.0847723704866559</v>
      </c>
      <c r="AK1137" s="6" t="n">
        <v>0.0176730486008829</v>
      </c>
      <c r="AL1137" s="6" t="n">
        <v>-0.261752136752138</v>
      </c>
      <c r="AM1137" s="6" t="n">
        <v>-0.279457768508865</v>
      </c>
      <c r="AN1137" s="6" t="n">
        <v>0.0724862165704443</v>
      </c>
      <c r="AO1137" s="6" t="n">
        <v>0.0122861539162116</v>
      </c>
      <c r="AP1137" s="6" t="n">
        <v>0.00149925037481258</v>
      </c>
      <c r="AQ1137" s="6" t="n">
        <v>0.0824587706146924</v>
      </c>
      <c r="AR1137" s="6" t="n">
        <v>0.0667528982549892</v>
      </c>
      <c r="AS1137" s="4" t="s">
        <v>442</v>
      </c>
      <c r="AT1137" s="4" t="s">
        <v>121</v>
      </c>
      <c r="AU1137" s="5" t="n">
        <v>1798.9982</v>
      </c>
      <c r="AV1137" s="6" t="n">
        <v>0.297244423664156</v>
      </c>
      <c r="AW1137" s="6" t="n">
        <v>-0.263020804955782</v>
      </c>
      <c r="AX1137" s="5" t="n">
        <v>-58.1282</v>
      </c>
      <c r="AY1137" s="6" t="n">
        <v>-0.0323114275489548</v>
      </c>
      <c r="AZ1137" s="6" t="n">
        <v>-0.0390334534617084</v>
      </c>
      <c r="BA1137" s="5" t="n">
        <v>-6.2924</v>
      </c>
      <c r="BB1137" s="6" t="n">
        <v>-1.17576978192189</v>
      </c>
      <c r="BC1137" s="6" t="n">
        <v>-1.17781520488989</v>
      </c>
      <c r="BD1137" s="6" t="n">
        <v>-0.00349772445575543</v>
      </c>
      <c r="BE1137" s="7" t="n">
        <v>-0.03</v>
      </c>
      <c r="BM1137" s="5" t="n">
        <v>6219</v>
      </c>
      <c r="BN1137" s="5" t="n">
        <v>226.2679</v>
      </c>
      <c r="BO1137" s="26" t="n">
        <v>27.4851183044524</v>
      </c>
      <c r="BS1137" s="26" t="n">
        <v>15.92</v>
      </c>
      <c r="BT1137" s="7" t="n">
        <v>2.92</v>
      </c>
      <c r="BU1137" s="4" t="s">
        <v>1249</v>
      </c>
      <c r="BV1137" s="5" t="n">
        <v>79.8822</v>
      </c>
      <c r="BW1137" s="5" t="n">
        <v>6.456</v>
      </c>
      <c r="BX1137" s="5" t="n">
        <v>73.4262</v>
      </c>
      <c r="BY1137" s="7" t="n">
        <v>0.356106333240015</v>
      </c>
      <c r="BZ1137" s="5" t="n">
        <v>7</v>
      </c>
      <c r="CA1137" s="6" t="n">
        <v>0.382063778178561</v>
      </c>
      <c r="CB1137" s="6" t="n">
        <v>0.392969445268466</v>
      </c>
      <c r="CC1137" s="4" t="s">
        <v>579</v>
      </c>
      <c r="CD1137" s="26" t="n">
        <v>52.7850092957392</v>
      </c>
      <c r="CE1137" s="6" t="n">
        <v>-0.479300682690777</v>
      </c>
      <c r="CO1137" s="4" t="s">
        <v>483</v>
      </c>
    </row>
    <row r="1138" customFormat="false" ht="15" hidden="false" customHeight="false" outlineLevel="0" collapsed="false">
      <c r="A1138" s="4" t="s">
        <v>31</v>
      </c>
      <c r="B1138" s="4" t="s">
        <v>32</v>
      </c>
      <c r="C1138" s="25" t="n">
        <v>44742</v>
      </c>
      <c r="D1138" s="4" t="s">
        <v>262</v>
      </c>
      <c r="E1138" s="4" t="s">
        <v>830</v>
      </c>
      <c r="F1138" s="4" t="s">
        <v>76</v>
      </c>
      <c r="G1138" s="4" t="s">
        <v>438</v>
      </c>
      <c r="H1138" s="4" t="s">
        <v>601</v>
      </c>
      <c r="I1138" s="5" t="n">
        <v>6950</v>
      </c>
      <c r="J1138" s="25" t="n">
        <v>44783</v>
      </c>
      <c r="K1138" s="4" t="s">
        <v>1029</v>
      </c>
      <c r="L1138" s="4" t="s">
        <v>6</v>
      </c>
      <c r="M1138" s="4" t="s">
        <v>441</v>
      </c>
      <c r="N1138" s="25" t="n">
        <v>44781</v>
      </c>
      <c r="O1138" s="25" t="n">
        <v>44783</v>
      </c>
      <c r="P1138" s="25" t="n">
        <v>44784</v>
      </c>
      <c r="Q1138" s="25" t="n">
        <v>44783</v>
      </c>
      <c r="R1138" s="6" t="n">
        <v>-0.022284122562674</v>
      </c>
      <c r="S1138" s="6" t="n">
        <v>-0.0327635327635327</v>
      </c>
      <c r="T1138" s="6" t="n">
        <v>-0.00294550810014727</v>
      </c>
      <c r="U1138" s="6" t="n">
        <v>-0.057993163426354</v>
      </c>
      <c r="V1138" s="6" t="n">
        <v>0.0149709552914785</v>
      </c>
      <c r="W1138" s="6" t="n">
        <v>0.00923103931458824</v>
      </c>
      <c r="X1138" s="6" t="n">
        <v>-0.0729641187178325</v>
      </c>
      <c r="Y1138" s="6" t="n">
        <v>-0.0672242027409422</v>
      </c>
      <c r="Z1138" s="6" t="n">
        <v>0.0155262059490142</v>
      </c>
      <c r="AA1138" s="6" t="n">
        <v>-0.0735193693753682</v>
      </c>
      <c r="AB1138" s="6" t="n">
        <v>0</v>
      </c>
      <c r="AC1138" s="6" t="n">
        <v>-0.0327635327635327</v>
      </c>
      <c r="AD1138" s="6" t="n">
        <v>0.0327635327635327</v>
      </c>
      <c r="AE1138" s="6" t="n">
        <v>0.047008547008547</v>
      </c>
      <c r="AF1138" s="7" t="n">
        <v>0.121212121212123</v>
      </c>
      <c r="AG1138" s="7" t="n">
        <v>0.976167817287463</v>
      </c>
      <c r="AH1138" s="26" t="n">
        <v>35.9</v>
      </c>
      <c r="AI1138" s="6" t="n">
        <v>0.0512445095168375</v>
      </c>
      <c r="AJ1138" s="6" t="n">
        <v>0.1201248049922</v>
      </c>
      <c r="AK1138" s="6" t="n">
        <v>0.123630672926448</v>
      </c>
      <c r="AL1138" s="6" t="n">
        <v>0.198664440734558</v>
      </c>
      <c r="AM1138" s="6" t="n">
        <v>0.370229007633589</v>
      </c>
      <c r="AN1138" s="6" t="n">
        <v>0.095793505785148</v>
      </c>
      <c r="AO1138" s="6" t="n">
        <v>0.0243312992070517</v>
      </c>
      <c r="AP1138" s="6" t="n">
        <v>0.0310192023633678</v>
      </c>
      <c r="AQ1138" s="6" t="n">
        <v>0.0915805022156575</v>
      </c>
      <c r="AR1138" s="6" t="n">
        <v>0.0758746298559543</v>
      </c>
      <c r="AS1138" s="4" t="s">
        <v>442</v>
      </c>
      <c r="AT1138" s="4" t="s">
        <v>121</v>
      </c>
      <c r="AU1138" s="5" t="n">
        <v>2785.14</v>
      </c>
      <c r="AV1138" s="6" t="n">
        <v>0.152255576884888</v>
      </c>
      <c r="AW1138" s="6" t="n">
        <v>0.66345539356511</v>
      </c>
      <c r="AX1138" s="5" t="n">
        <v>1476.78</v>
      </c>
      <c r="AY1138" s="6" t="n">
        <v>0.530235463926409</v>
      </c>
      <c r="AZ1138" s="6" t="n">
        <v>-0.0691845069480197</v>
      </c>
      <c r="BA1138" s="5" t="n">
        <v>1039.31</v>
      </c>
      <c r="BB1138" s="6" t="n">
        <v>0.144904546305782</v>
      </c>
      <c r="BC1138" s="6" t="n">
        <v>1.22478861179493</v>
      </c>
      <c r="BD1138" s="6" t="n">
        <v>0.373162569924672</v>
      </c>
      <c r="BE1138" s="7" t="n">
        <v>1.03</v>
      </c>
      <c r="BM1138" s="5" t="n">
        <v>36061.6577</v>
      </c>
      <c r="BN1138" s="5" t="n">
        <v>3523.57</v>
      </c>
      <c r="BO1138" s="26" t="n">
        <v>10.2344093348507</v>
      </c>
      <c r="BS1138" s="26" t="n">
        <v>12.03</v>
      </c>
      <c r="BT1138" s="7" t="n">
        <v>2.47</v>
      </c>
      <c r="BU1138" s="4" t="s">
        <v>1249</v>
      </c>
      <c r="BV1138" s="5" t="n">
        <v>6471.79</v>
      </c>
      <c r="BW1138" s="5" t="n">
        <v>5014.48</v>
      </c>
      <c r="BX1138" s="5" t="n">
        <v>1457.31</v>
      </c>
      <c r="BY1138" s="7" t="n">
        <v>1.8367139009584</v>
      </c>
      <c r="BZ1138" s="5" t="n">
        <v>7</v>
      </c>
      <c r="CA1138" s="6" t="n">
        <v>0.444630323454013</v>
      </c>
      <c r="CB1138" s="6" t="n">
        <v>-0.0228310502283106</v>
      </c>
      <c r="CC1138" s="4" t="s">
        <v>892</v>
      </c>
      <c r="CD1138" s="26" t="n">
        <v>25.2740694236885</v>
      </c>
      <c r="CE1138" s="6" t="n">
        <v>-0.595062862126256</v>
      </c>
      <c r="CO1138" s="4" t="s">
        <v>483</v>
      </c>
    </row>
    <row r="1139" customFormat="false" ht="15" hidden="false" customHeight="false" outlineLevel="0" collapsed="false">
      <c r="A1139" s="4" t="s">
        <v>31</v>
      </c>
      <c r="B1139" s="4" t="s">
        <v>32</v>
      </c>
      <c r="C1139" s="25" t="n">
        <v>44742</v>
      </c>
      <c r="D1139" s="4" t="s">
        <v>268</v>
      </c>
      <c r="E1139" s="4" t="s">
        <v>865</v>
      </c>
      <c r="F1139" s="4" t="s">
        <v>105</v>
      </c>
      <c r="G1139" s="4" t="s">
        <v>438</v>
      </c>
      <c r="H1139" s="4" t="s">
        <v>566</v>
      </c>
      <c r="I1139" s="5" t="n">
        <v>1400</v>
      </c>
      <c r="J1139" s="25" t="n">
        <v>44783</v>
      </c>
      <c r="K1139" s="4" t="s">
        <v>866</v>
      </c>
      <c r="L1139" s="4" t="s">
        <v>5</v>
      </c>
      <c r="M1139" s="4" t="s">
        <v>441</v>
      </c>
      <c r="N1139" s="25" t="n">
        <v>44781</v>
      </c>
      <c r="O1139" s="25" t="n">
        <v>44783</v>
      </c>
      <c r="P1139" s="25" t="n">
        <v>44784</v>
      </c>
      <c r="Q1139" s="25" t="n">
        <v>44784</v>
      </c>
      <c r="R1139" s="6" t="n">
        <v>0.000758341759352854</v>
      </c>
      <c r="S1139" s="6" t="n">
        <v>-0.0558221773175044</v>
      </c>
      <c r="T1139" s="6" t="n">
        <v>0.00561797752808979</v>
      </c>
      <c r="U1139" s="6" t="n">
        <v>-0.0494458580300617</v>
      </c>
      <c r="V1139" s="6" t="n">
        <v>0.0149709552914785</v>
      </c>
      <c r="W1139" s="6" t="n">
        <v>0.00264222723559582</v>
      </c>
      <c r="X1139" s="6" t="n">
        <v>-0.0644168133215403</v>
      </c>
      <c r="Y1139" s="6" t="n">
        <v>-0.0520880852656576</v>
      </c>
      <c r="AB1139" s="6" t="n">
        <v>0.014446227929374</v>
      </c>
      <c r="AC1139" s="6" t="n">
        <v>0.00561797752808979</v>
      </c>
      <c r="AD1139" s="6" t="n">
        <v>0.00561797752808979</v>
      </c>
      <c r="AE1139" s="6" t="n">
        <v>0.0256821829855537</v>
      </c>
      <c r="AF1139" s="7" t="n">
        <v>0.343749999999997</v>
      </c>
      <c r="AG1139" s="7" t="n">
        <v>1.1703635316202</v>
      </c>
      <c r="AH1139" s="26" t="n">
        <v>197.8</v>
      </c>
      <c r="AI1139" s="6" t="n">
        <v>0.0410526315789475</v>
      </c>
      <c r="AJ1139" s="6" t="n">
        <v>0.120362503540073</v>
      </c>
      <c r="AK1139" s="6" t="n">
        <v>-0.0810685249709646</v>
      </c>
      <c r="AL1139" s="6" t="n">
        <v>-0.14446366782007</v>
      </c>
      <c r="AM1139" s="6" t="n">
        <v>0.214614676082286</v>
      </c>
      <c r="AN1139" s="6" t="n">
        <v>0.0924751797329682</v>
      </c>
      <c r="AO1139" s="6" t="n">
        <v>0.0278873238071049</v>
      </c>
      <c r="AP1139" s="6" t="n">
        <v>0.00718276137270557</v>
      </c>
      <c r="AQ1139" s="6" t="n">
        <v>0.0438946528332003</v>
      </c>
      <c r="AR1139" s="6" t="n">
        <v>0.028188780473497</v>
      </c>
      <c r="AS1139" s="4" t="s">
        <v>442</v>
      </c>
      <c r="AT1139" s="4" t="s">
        <v>121</v>
      </c>
      <c r="AU1139" s="5" t="n">
        <v>11566.93</v>
      </c>
      <c r="AV1139" s="6" t="n">
        <v>0.864076465146861</v>
      </c>
      <c r="AW1139" s="6" t="n">
        <v>0.304093369456273</v>
      </c>
      <c r="AX1139" s="5" t="n">
        <v>4877.66</v>
      </c>
      <c r="AY1139" s="6" t="n">
        <v>0.421690111377868</v>
      </c>
      <c r="AZ1139" s="6" t="n">
        <v>0.0734262415143022</v>
      </c>
      <c r="BA1139" s="5" t="n">
        <v>2805.16</v>
      </c>
      <c r="BB1139" s="6" t="n">
        <v>1.66012972726928</v>
      </c>
      <c r="BC1139" s="6" t="n">
        <v>0.324632028294982</v>
      </c>
      <c r="BD1139" s="6" t="n">
        <v>0.242515516217354</v>
      </c>
      <c r="BE1139" s="7" t="n">
        <v>25.87</v>
      </c>
      <c r="BM1139" s="5" t="n">
        <v>21449.6298</v>
      </c>
      <c r="BN1139" s="5" t="n">
        <v>5621.63</v>
      </c>
      <c r="BO1139" s="26" t="n">
        <v>3.81555346047321</v>
      </c>
      <c r="BS1139" s="26" t="n">
        <v>9.4</v>
      </c>
      <c r="BT1139" s="7" t="n">
        <v>2.14</v>
      </c>
      <c r="BU1139" s="4" t="s">
        <v>1249</v>
      </c>
      <c r="BV1139" s="5" t="n">
        <v>9309.57</v>
      </c>
      <c r="BW1139" s="5" t="n">
        <v>5967.99</v>
      </c>
      <c r="BX1139" s="5" t="n">
        <v>3341.58</v>
      </c>
      <c r="BY1139" s="7" t="n">
        <v>1.65602681072927</v>
      </c>
      <c r="BZ1139" s="5" t="n">
        <v>1</v>
      </c>
      <c r="CO1139" s="4" t="s">
        <v>483</v>
      </c>
    </row>
    <row r="1140" customFormat="false" ht="15" hidden="false" customHeight="false" outlineLevel="0" collapsed="false">
      <c r="A1140" s="4" t="s">
        <v>31</v>
      </c>
      <c r="B1140" s="4" t="s">
        <v>32</v>
      </c>
      <c r="C1140" s="25" t="n">
        <v>44742</v>
      </c>
      <c r="D1140" s="4" t="s">
        <v>271</v>
      </c>
      <c r="E1140" s="4" t="s">
        <v>888</v>
      </c>
      <c r="F1140" s="4" t="s">
        <v>79</v>
      </c>
      <c r="G1140" s="4" t="s">
        <v>459</v>
      </c>
      <c r="H1140" s="4" t="s">
        <v>498</v>
      </c>
      <c r="I1140" s="5" t="n">
        <v>1075</v>
      </c>
      <c r="J1140" s="25" t="n">
        <v>44783</v>
      </c>
      <c r="K1140" s="4" t="s">
        <v>531</v>
      </c>
      <c r="L1140" s="4" t="s">
        <v>5</v>
      </c>
      <c r="M1140" s="4" t="s">
        <v>441</v>
      </c>
      <c r="N1140" s="25" t="n">
        <v>44781</v>
      </c>
      <c r="O1140" s="25" t="n">
        <v>44783</v>
      </c>
      <c r="P1140" s="25" t="n">
        <v>44784</v>
      </c>
      <c r="Q1140" s="25" t="n">
        <v>44784</v>
      </c>
      <c r="R1140" s="6" t="n">
        <v>0.0220875420875419</v>
      </c>
      <c r="S1140" s="6" t="n">
        <v>-0.0184916765493917</v>
      </c>
      <c r="T1140" s="6" t="n">
        <v>0.00451982457710543</v>
      </c>
      <c r="U1140" s="6" t="n">
        <v>0.0081156901152557</v>
      </c>
      <c r="V1140" s="6" t="n">
        <v>0.0149709552914785</v>
      </c>
      <c r="W1140" s="6" t="n">
        <v>-0.0105542155909799</v>
      </c>
      <c r="X1140" s="6" t="n">
        <v>-0.00685526517622281</v>
      </c>
      <c r="Y1140" s="6" t="n">
        <v>0.0186699057062356</v>
      </c>
      <c r="Z1140" s="6" t="n">
        <v>-0.00885511927529337</v>
      </c>
      <c r="AA1140" s="6" t="n">
        <v>0.0169708093905491</v>
      </c>
      <c r="AB1140" s="6" t="n">
        <v>0.0462722634923476</v>
      </c>
      <c r="AC1140" s="6" t="n">
        <v>0.00451982457710543</v>
      </c>
      <c r="AD1140" s="6" t="n">
        <v>0.00451982457710543</v>
      </c>
      <c r="AE1140" s="6" t="n">
        <v>0.0482412959813838</v>
      </c>
      <c r="AF1140" s="7" t="n">
        <v>0.134508348794063</v>
      </c>
      <c r="AG1140" s="7" t="n">
        <v>1.33884504284036</v>
      </c>
      <c r="AH1140" s="26" t="n">
        <v>1113.75</v>
      </c>
      <c r="AI1140" s="6" t="n">
        <v>-0.0175539187579944</v>
      </c>
      <c r="AJ1140" s="6" t="n">
        <v>0.0857908847184985</v>
      </c>
      <c r="AK1140" s="6" t="n">
        <v>0.0658404708359253</v>
      </c>
      <c r="AL1140" s="6" t="n">
        <v>0.32636655948553</v>
      </c>
      <c r="AM1140" s="6" t="n">
        <v>0.0158708441647277</v>
      </c>
      <c r="AN1140" s="6" t="n">
        <v>0.0545878399457611</v>
      </c>
      <c r="AO1140" s="6" t="n">
        <v>0.0312030447727374</v>
      </c>
      <c r="AP1140" s="6" t="n">
        <v>-0.00147012963870408</v>
      </c>
      <c r="AQ1140" s="6" t="n">
        <v>0.23727001381031</v>
      </c>
      <c r="AR1140" s="6" t="n">
        <v>0.221564141450607</v>
      </c>
      <c r="AS1140" s="4" t="s">
        <v>455</v>
      </c>
      <c r="AT1140" s="4" t="s">
        <v>121</v>
      </c>
      <c r="AU1140" s="5" t="n">
        <v>7210.9686</v>
      </c>
      <c r="AV1140" s="6" t="n">
        <v>0.369303451612981</v>
      </c>
      <c r="AW1140" s="6" t="n">
        <v>0.0821229715433285</v>
      </c>
      <c r="AX1140" s="5" t="n">
        <v>391.6899</v>
      </c>
      <c r="AY1140" s="6" t="n">
        <v>0.0543186251012104</v>
      </c>
      <c r="AZ1140" s="6" t="n">
        <v>-0.00854207665286907</v>
      </c>
      <c r="BA1140" s="5" t="n">
        <v>241.2589</v>
      </c>
      <c r="BB1140" s="6" t="n">
        <v>0.390286391312716</v>
      </c>
      <c r="BC1140" s="6" t="n">
        <v>0.0291240973368319</v>
      </c>
      <c r="BD1140" s="6" t="n">
        <v>0.033457211282268</v>
      </c>
      <c r="BE1140" s="7" t="n">
        <v>6.72</v>
      </c>
      <c r="BM1140" s="5" t="n">
        <v>32940.7711875</v>
      </c>
      <c r="BN1140" s="5" t="n">
        <v>806.3089</v>
      </c>
      <c r="BO1140" s="26" t="n">
        <v>40.8537859218719</v>
      </c>
      <c r="BS1140" s="26" t="n">
        <v>41.23</v>
      </c>
      <c r="BT1140" s="7" t="n">
        <v>10.5</v>
      </c>
      <c r="BU1140" s="4" t="s">
        <v>1249</v>
      </c>
      <c r="BV1140" s="5" t="n">
        <v>724.2142</v>
      </c>
      <c r="BW1140" s="5" t="n">
        <v>40.433</v>
      </c>
      <c r="BX1140" s="5" t="n">
        <v>683.7812</v>
      </c>
      <c r="BY1140" s="7" t="n">
        <v>0.898184554331473</v>
      </c>
      <c r="BZ1140" s="5" t="n">
        <v>4</v>
      </c>
      <c r="CA1140" s="6" t="n">
        <v>0.25550562455091</v>
      </c>
      <c r="CB1140" s="6" t="n">
        <v>0.500847817278237</v>
      </c>
      <c r="CC1140" s="4" t="s">
        <v>714</v>
      </c>
      <c r="CD1140" s="26" t="n">
        <v>73.3929471505434</v>
      </c>
      <c r="CE1140" s="6" t="n">
        <v>-0.443355424356066</v>
      </c>
      <c r="CO1140" s="4" t="s">
        <v>483</v>
      </c>
    </row>
    <row r="1141" customFormat="false" ht="15" hidden="false" customHeight="false" outlineLevel="0" collapsed="false">
      <c r="A1141" s="4" t="s">
        <v>31</v>
      </c>
      <c r="B1141" s="4" t="s">
        <v>32</v>
      </c>
      <c r="C1141" s="25" t="n">
        <v>44742</v>
      </c>
      <c r="D1141" s="4" t="s">
        <v>278</v>
      </c>
      <c r="E1141" s="4" t="s">
        <v>656</v>
      </c>
      <c r="F1141" s="4" t="s">
        <v>97</v>
      </c>
      <c r="G1141" s="4" t="s">
        <v>438</v>
      </c>
      <c r="H1141" s="4" t="s">
        <v>528</v>
      </c>
      <c r="I1141" s="5" t="n">
        <v>500</v>
      </c>
      <c r="J1141" s="25" t="n">
        <v>44783</v>
      </c>
      <c r="K1141" s="4" t="s">
        <v>958</v>
      </c>
      <c r="L1141" s="4" t="s">
        <v>6</v>
      </c>
      <c r="M1141" s="4" t="s">
        <v>441</v>
      </c>
      <c r="N1141" s="25" t="n">
        <v>44781</v>
      </c>
      <c r="O1141" s="25" t="n">
        <v>44783</v>
      </c>
      <c r="P1141" s="25" t="n">
        <v>44784</v>
      </c>
      <c r="Q1141" s="25" t="n">
        <v>44783</v>
      </c>
      <c r="R1141" s="6" t="n">
        <v>0.00321866065850007</v>
      </c>
      <c r="S1141" s="6" t="n">
        <v>-0.0047370109649536</v>
      </c>
      <c r="T1141" s="6" t="n">
        <v>0.00146010315533984</v>
      </c>
      <c r="U1141" s="6" t="n">
        <v>-5.82471511136884E-005</v>
      </c>
      <c r="V1141" s="6" t="n">
        <v>0.0149709552914785</v>
      </c>
      <c r="W1141" s="6" t="n">
        <v>0.00609661591667765</v>
      </c>
      <c r="X1141" s="6" t="n">
        <v>-0.0150292024425922</v>
      </c>
      <c r="Y1141" s="6" t="n">
        <v>-0.00615486306779134</v>
      </c>
      <c r="AB1141" s="6" t="n">
        <v>0.000188725536452328</v>
      </c>
      <c r="AC1141" s="6" t="n">
        <v>-0.0047370109649536</v>
      </c>
      <c r="AD1141" s="6" t="n">
        <v>0.0047370109649536</v>
      </c>
      <c r="AE1141" s="6" t="n">
        <v>0.0219865249966973</v>
      </c>
      <c r="AF1141" s="7" t="n">
        <v>0.412017167381974</v>
      </c>
      <c r="AG1141" s="7" t="n">
        <v>2.83029277909744</v>
      </c>
      <c r="AH1141" s="26" t="n">
        <v>2640.85</v>
      </c>
      <c r="AI1141" s="6" t="n">
        <v>0.0773482916879145</v>
      </c>
      <c r="AJ1141" s="6" t="n">
        <v>0.180505576540534</v>
      </c>
      <c r="AK1141" s="6" t="n">
        <v>0.19861568137978</v>
      </c>
      <c r="AL1141" s="6" t="n">
        <v>0.0549896132949825</v>
      </c>
      <c r="AM1141" s="6" t="n">
        <v>0.174232992441087</v>
      </c>
      <c r="AN1141" s="6" t="n">
        <v>0.116791354945968</v>
      </c>
      <c r="AO1141" s="6" t="n">
        <v>0.0637142215945659</v>
      </c>
      <c r="AP1141" s="6" t="n">
        <v>0.0303523753621267</v>
      </c>
      <c r="AQ1141" s="6" t="n">
        <v>0.0821578020563116</v>
      </c>
      <c r="AR1141" s="6" t="n">
        <v>0.0664519296966084</v>
      </c>
      <c r="AS1141" s="4" t="s">
        <v>442</v>
      </c>
      <c r="AT1141" s="4" t="s">
        <v>121</v>
      </c>
      <c r="AU1141" s="5" t="n">
        <v>3101.11</v>
      </c>
      <c r="AV1141" s="6" t="n">
        <v>0.601159650762344</v>
      </c>
      <c r="AW1141" s="6" t="n">
        <v>0.236931115631606</v>
      </c>
      <c r="AX1141" s="5" t="n">
        <v>529.48</v>
      </c>
      <c r="AY1141" s="6" t="n">
        <v>0.170738864471109</v>
      </c>
      <c r="AZ1141" s="6" t="n">
        <v>-0.00872819184372148</v>
      </c>
      <c r="BA1141" s="5" t="n">
        <v>353.61</v>
      </c>
      <c r="BB1141" s="6" t="n">
        <v>0.606806925069296</v>
      </c>
      <c r="BC1141" s="6" t="n">
        <v>0.390249655985846</v>
      </c>
      <c r="BD1141" s="6" t="n">
        <v>0.114026912944075</v>
      </c>
      <c r="BE1141" s="7" t="n">
        <v>6.96</v>
      </c>
      <c r="BM1141" s="5" t="n">
        <v>134234.4055</v>
      </c>
      <c r="BN1141" s="5" t="n">
        <v>1207.56</v>
      </c>
      <c r="BO1141" s="26" t="n">
        <v>111.161685961774</v>
      </c>
      <c r="BS1141" s="26" t="n">
        <v>9.04</v>
      </c>
      <c r="BT1141" s="7" t="n">
        <v>2.26</v>
      </c>
      <c r="BU1141" s="4" t="s">
        <v>1249</v>
      </c>
      <c r="BV1141" s="5" t="n">
        <v>955.37</v>
      </c>
      <c r="BW1141" s="5" t="n">
        <v>374.74</v>
      </c>
      <c r="BX1141" s="5" t="n">
        <v>580.63</v>
      </c>
      <c r="BY1141" s="7" t="n">
        <v>0.791157375202889</v>
      </c>
      <c r="BZ1141" s="5" t="n">
        <v>1</v>
      </c>
      <c r="CF1141" s="25" t="n">
        <v>44798</v>
      </c>
      <c r="CG1141" s="6" t="n">
        <v>0.261938130612392</v>
      </c>
      <c r="CH1141" s="6" t="n">
        <v>0.297321776175592</v>
      </c>
      <c r="CI1141" s="6" t="n">
        <v>0.280254485821631</v>
      </c>
      <c r="CJ1141" s="6" t="n">
        <v>-0.0574034319769494</v>
      </c>
      <c r="CK1141" s="6" t="n">
        <v>0.0495663650075415</v>
      </c>
      <c r="CL1141" s="7" t="n">
        <v>0.0955690610806919</v>
      </c>
      <c r="CM1141" s="6" t="n">
        <v>0.344186222558668</v>
      </c>
      <c r="CN1141" s="4" t="s">
        <v>444</v>
      </c>
    </row>
    <row r="1142" customFormat="false" ht="15" hidden="false" customHeight="false" outlineLevel="0" collapsed="false">
      <c r="A1142" s="4" t="s">
        <v>31</v>
      </c>
      <c r="B1142" s="4" t="s">
        <v>32</v>
      </c>
      <c r="C1142" s="25" t="n">
        <v>44742</v>
      </c>
      <c r="D1142" s="4" t="s">
        <v>282</v>
      </c>
      <c r="E1142" s="4" t="s">
        <v>1227</v>
      </c>
      <c r="F1142" s="4" t="s">
        <v>88</v>
      </c>
      <c r="G1142" s="4" t="s">
        <v>459</v>
      </c>
      <c r="H1142" s="4" t="s">
        <v>1213</v>
      </c>
      <c r="I1142" s="5" t="n">
        <v>350</v>
      </c>
      <c r="J1142" s="25" t="n">
        <v>44783</v>
      </c>
      <c r="K1142" s="4" t="s">
        <v>666</v>
      </c>
      <c r="L1142" s="4" t="s">
        <v>5</v>
      </c>
      <c r="M1142" s="4" t="s">
        <v>441</v>
      </c>
      <c r="N1142" s="25" t="n">
        <v>44781</v>
      </c>
      <c r="O1142" s="25" t="n">
        <v>44783</v>
      </c>
      <c r="P1142" s="25" t="n">
        <v>44784</v>
      </c>
      <c r="Q1142" s="25" t="n">
        <v>44784</v>
      </c>
      <c r="R1142" s="6" t="n">
        <v>-0.0241575492341356</v>
      </c>
      <c r="S1142" s="6" t="n">
        <v>0.00547134272132022</v>
      </c>
      <c r="T1142" s="6" t="n">
        <v>0.0405887600356825</v>
      </c>
      <c r="U1142" s="6" t="n">
        <v>0.0219025535228671</v>
      </c>
      <c r="V1142" s="6" t="n">
        <v>0.0149709552914785</v>
      </c>
      <c r="W1142" s="6" t="n">
        <v>0.011663417364761</v>
      </c>
      <c r="X1142" s="6" t="n">
        <v>0.00693159823138856</v>
      </c>
      <c r="Y1142" s="6" t="n">
        <v>0.0102391361581061</v>
      </c>
      <c r="Z1142" s="6" t="n">
        <v>0.0395816344885809</v>
      </c>
      <c r="AA1142" s="6" t="n">
        <v>-0.0176790809657138</v>
      </c>
      <c r="AB1142" s="6" t="n">
        <v>0.00802854594112401</v>
      </c>
      <c r="AC1142" s="6" t="n">
        <v>0.0405887600356825</v>
      </c>
      <c r="AD1142" s="6" t="n">
        <v>0.0405887600356825</v>
      </c>
      <c r="AE1142" s="6" t="n">
        <v>0.0699375557537911</v>
      </c>
      <c r="AF1142" s="7" t="n">
        <v>0.641581632653062</v>
      </c>
      <c r="AG1142" s="7" t="n">
        <v>1.98812202389731</v>
      </c>
      <c r="AH1142" s="26" t="n">
        <v>571.25</v>
      </c>
      <c r="AI1142" s="6" t="n">
        <v>0.219967965830219</v>
      </c>
      <c r="AJ1142" s="6" t="n">
        <v>0.00254475254475239</v>
      </c>
      <c r="AK1142" s="6" t="n">
        <v>0.00527936647602223</v>
      </c>
      <c r="AL1142" s="6" t="n">
        <v>-0.390016017084891</v>
      </c>
      <c r="AN1142" s="6" t="n">
        <v>0.0642682703167079</v>
      </c>
      <c r="AO1142" s="6" t="n">
        <v>-0.0617235177719555</v>
      </c>
      <c r="AP1142" s="6" t="n">
        <v>-0.0492070295756537</v>
      </c>
      <c r="AQ1142" s="6" t="n">
        <v>-0.134076296613802</v>
      </c>
      <c r="AR1142" s="6" t="n">
        <v>-0.149782168973505</v>
      </c>
      <c r="AS1142" s="4" t="s">
        <v>442</v>
      </c>
      <c r="AT1142" s="4" t="s">
        <v>121</v>
      </c>
      <c r="AU1142" s="5" t="n">
        <v>505.1865</v>
      </c>
      <c r="AW1142" s="6" t="n">
        <v>-0.0649838764635234</v>
      </c>
      <c r="AX1142" s="5" t="n">
        <v>-234.2868</v>
      </c>
      <c r="AY1142" s="6" t="n">
        <v>-0.463762986540614</v>
      </c>
      <c r="BA1142" s="5" t="n">
        <v>-204.334</v>
      </c>
      <c r="BD1142" s="6" t="n">
        <v>-0.404472407714775</v>
      </c>
      <c r="BE1142" s="7" t="n">
        <v>-4.62</v>
      </c>
      <c r="BS1142" s="26" t="n">
        <v>88.25</v>
      </c>
      <c r="BT1142" s="7" t="n">
        <v>11.38</v>
      </c>
      <c r="BU1142" s="4" t="s">
        <v>1249</v>
      </c>
      <c r="BV1142" s="5" t="n">
        <v>-1567.885</v>
      </c>
      <c r="BW1142" s="5" t="n">
        <v>32.7294</v>
      </c>
      <c r="BX1142" s="5" t="n">
        <v>-1600.6144</v>
      </c>
      <c r="BZ1142" s="5" t="n">
        <v>3</v>
      </c>
      <c r="CA1142" s="6" t="n">
        <v>0.674443391757461</v>
      </c>
      <c r="CO1142" s="4" t="s">
        <v>483</v>
      </c>
    </row>
    <row r="1143" customFormat="false" ht="15" hidden="false" customHeight="false" outlineLevel="0" collapsed="false">
      <c r="A1143" s="4" t="s">
        <v>31</v>
      </c>
      <c r="B1143" s="4" t="s">
        <v>32</v>
      </c>
      <c r="C1143" s="25" t="n">
        <v>44742</v>
      </c>
      <c r="D1143" s="4" t="s">
        <v>288</v>
      </c>
      <c r="E1143" s="4" t="s">
        <v>796</v>
      </c>
      <c r="F1143" s="4" t="s">
        <v>100</v>
      </c>
      <c r="G1143" s="4" t="s">
        <v>438</v>
      </c>
      <c r="H1143" s="4" t="s">
        <v>488</v>
      </c>
      <c r="I1143" s="5" t="n">
        <v>150</v>
      </c>
      <c r="J1143" s="25" t="n">
        <v>44783</v>
      </c>
      <c r="K1143" s="4" t="s">
        <v>1361</v>
      </c>
      <c r="L1143" s="4" t="s">
        <v>5</v>
      </c>
      <c r="M1143" s="4" t="s">
        <v>441</v>
      </c>
      <c r="N1143" s="25" t="n">
        <v>44781</v>
      </c>
      <c r="O1143" s="25" t="n">
        <v>44783</v>
      </c>
      <c r="P1143" s="25" t="n">
        <v>44784</v>
      </c>
      <c r="Q1143" s="25" t="n">
        <v>44784</v>
      </c>
      <c r="R1143" s="6" t="n">
        <v>-0.00564297341291375</v>
      </c>
      <c r="S1143" s="6" t="n">
        <v>-0.00256466222852769</v>
      </c>
      <c r="T1143" s="6" t="n">
        <v>0.0359975928661305</v>
      </c>
      <c r="U1143" s="6" t="n">
        <v>0.027789957224689</v>
      </c>
      <c r="V1143" s="6" t="n">
        <v>0.0149709552914785</v>
      </c>
      <c r="W1143" s="6" t="n">
        <v>0.0130314387306965</v>
      </c>
      <c r="X1143" s="6" t="n">
        <v>0.0128190019332105</v>
      </c>
      <c r="Y1143" s="6" t="n">
        <v>0.0147585184939926</v>
      </c>
      <c r="AB1143" s="6" t="n">
        <v>-0.000492368291482026</v>
      </c>
      <c r="AC1143" s="6" t="n">
        <v>0.0359975928661305</v>
      </c>
      <c r="AD1143" s="6" t="n">
        <v>0.0359975928661305</v>
      </c>
      <c r="AE1143" s="6" t="n">
        <v>0.0474861863340445</v>
      </c>
      <c r="AF1143" s="7" t="n">
        <v>0.768433179723503</v>
      </c>
      <c r="AG1143" s="7" t="n">
        <v>2.55024692200471</v>
      </c>
      <c r="AH1143" s="26" t="n">
        <v>921.5</v>
      </c>
      <c r="AI1143" s="6" t="n">
        <v>-0.0204623970236513</v>
      </c>
      <c r="AJ1143" s="6" t="n">
        <v>0.0209960666999052</v>
      </c>
      <c r="AK1143" s="6" t="n">
        <v>0.145360760673669</v>
      </c>
      <c r="AL1143" s="6" t="n">
        <v>-0.122046493902439</v>
      </c>
      <c r="AM1143" s="6" t="n">
        <v>0.0364996344412578</v>
      </c>
      <c r="AN1143" s="6" t="n">
        <v>0.082437380135991</v>
      </c>
      <c r="AO1143" s="6" t="n">
        <v>-0.0614413134360858</v>
      </c>
      <c r="AP1143" s="6" t="n">
        <v>0.0105085282779742</v>
      </c>
      <c r="AQ1143" s="6" t="n">
        <v>0.198975550509584</v>
      </c>
      <c r="AR1143" s="6" t="n">
        <v>0.183269678149881</v>
      </c>
      <c r="AS1143" s="4" t="s">
        <v>442</v>
      </c>
      <c r="AT1143" s="4" t="s">
        <v>121</v>
      </c>
      <c r="AU1143" s="5" t="n">
        <v>3183.8027</v>
      </c>
      <c r="AV1143" s="6" t="n">
        <v>0.118119469197482</v>
      </c>
      <c r="AW1143" s="6" t="n">
        <v>-0.0126060250519609</v>
      </c>
      <c r="AX1143" s="5" t="n">
        <v>92.5138</v>
      </c>
      <c r="AY1143" s="6" t="n">
        <v>0.0290576422967416</v>
      </c>
      <c r="AZ1143" s="6" t="n">
        <v>-0.00328494910570735</v>
      </c>
      <c r="BA1143" s="5" t="n">
        <v>61.9905</v>
      </c>
      <c r="BB1143" s="6" t="n">
        <v>0.0182993437533365</v>
      </c>
      <c r="BC1143" s="6" t="n">
        <v>0.235872510182558</v>
      </c>
      <c r="BD1143" s="6" t="n">
        <v>0.0194705846565178</v>
      </c>
      <c r="BE1143" s="7" t="n">
        <v>4.64</v>
      </c>
      <c r="BM1143" s="5" t="n">
        <v>12318.0591</v>
      </c>
      <c r="BN1143" s="5" t="n">
        <v>263.2275</v>
      </c>
      <c r="BO1143" s="26" t="n">
        <v>46.7962469726757</v>
      </c>
      <c r="BS1143" s="26" t="n">
        <v>21.57</v>
      </c>
      <c r="BT1143" s="7" t="n">
        <v>4.07</v>
      </c>
      <c r="BU1143" s="4" t="s">
        <v>1249</v>
      </c>
      <c r="BV1143" s="5" t="n">
        <v>221.1807</v>
      </c>
      <c r="BW1143" s="5" t="n">
        <v>67.4409</v>
      </c>
      <c r="BX1143" s="5" t="n">
        <v>153.7398</v>
      </c>
      <c r="BY1143" s="7" t="n">
        <v>0.840264410063538</v>
      </c>
      <c r="BZ1143" s="5" t="n">
        <v>1</v>
      </c>
      <c r="CO1143" s="4" t="s">
        <v>483</v>
      </c>
    </row>
    <row r="1144" customFormat="false" ht="15" hidden="false" customHeight="false" outlineLevel="0" collapsed="false">
      <c r="A1144" s="4" t="s">
        <v>31</v>
      </c>
      <c r="B1144" s="4" t="s">
        <v>32</v>
      </c>
      <c r="C1144" s="25" t="n">
        <v>44742</v>
      </c>
      <c r="D1144" s="4" t="s">
        <v>292</v>
      </c>
      <c r="E1144" s="4" t="s">
        <v>890</v>
      </c>
      <c r="F1144" s="4" t="s">
        <v>75</v>
      </c>
      <c r="G1144" s="4" t="s">
        <v>459</v>
      </c>
      <c r="H1144" s="4" t="s">
        <v>577</v>
      </c>
      <c r="I1144" s="5" t="n">
        <v>1925</v>
      </c>
      <c r="J1144" s="25" t="n">
        <v>44783</v>
      </c>
      <c r="K1144" s="4" t="s">
        <v>1363</v>
      </c>
      <c r="L1144" s="4" t="s">
        <v>6</v>
      </c>
      <c r="M1144" s="4" t="s">
        <v>441</v>
      </c>
      <c r="N1144" s="25" t="n">
        <v>44781</v>
      </c>
      <c r="O1144" s="25" t="n">
        <v>44783</v>
      </c>
      <c r="P1144" s="25" t="n">
        <v>44784</v>
      </c>
      <c r="Q1144" s="25" t="n">
        <v>44783</v>
      </c>
      <c r="R1144" s="6" t="n">
        <v>0.00484652665589658</v>
      </c>
      <c r="S1144" s="6" t="n">
        <v>0.00321543408360125</v>
      </c>
      <c r="T1144" s="6" t="n">
        <v>-0.00641025641025639</v>
      </c>
      <c r="U1144" s="6" t="n">
        <v>0.00165170432924144</v>
      </c>
      <c r="V1144" s="6" t="n">
        <v>0.0149709552914785</v>
      </c>
      <c r="W1144" s="6" t="n">
        <v>0.00667826662271887</v>
      </c>
      <c r="X1144" s="6" t="n">
        <v>-0.0133192509622371</v>
      </c>
      <c r="Y1144" s="6" t="n">
        <v>-0.00502656229347742</v>
      </c>
      <c r="Z1144" s="6" t="n">
        <v>0.0138385361364456</v>
      </c>
      <c r="AA1144" s="6" t="n">
        <v>-0.0121868318072042</v>
      </c>
      <c r="AB1144" s="6" t="n">
        <v>0.00643086816720251</v>
      </c>
      <c r="AC1144" s="6" t="n">
        <v>0.00321543408360125</v>
      </c>
      <c r="AD1144" s="6" t="n">
        <v>0.00321543408360125</v>
      </c>
      <c r="AE1144" s="6" t="n">
        <v>0.00964630225080377</v>
      </c>
      <c r="AF1144" s="7" t="n">
        <v>0.333333333333329</v>
      </c>
      <c r="AG1144" s="7" t="n">
        <v>0.810892169963563</v>
      </c>
      <c r="AH1144" s="26" t="n">
        <v>30.95</v>
      </c>
      <c r="AI1144" s="6" t="n">
        <v>-1.11022302462516E-016</v>
      </c>
      <c r="AJ1144" s="6" t="n">
        <v>0.0114379084967322</v>
      </c>
      <c r="AK1144" s="6" t="n">
        <v>-0.0358255451713396</v>
      </c>
      <c r="AL1144" s="6" t="n">
        <v>-0.128169014084507</v>
      </c>
      <c r="AM1144" s="6" t="n">
        <v>0.0581196581196568</v>
      </c>
      <c r="AN1144" s="6" t="n">
        <v>0.0724862165704443</v>
      </c>
      <c r="AO1144" s="6" t="n">
        <v>-0.0610483080737121</v>
      </c>
      <c r="AP1144" s="6" t="n">
        <v>0.00483870967741917</v>
      </c>
      <c r="AQ1144" s="6" t="n">
        <v>0.096774193548387</v>
      </c>
      <c r="AR1144" s="6" t="n">
        <v>0.0810683211886838</v>
      </c>
      <c r="AS1144" s="4" t="s">
        <v>442</v>
      </c>
      <c r="AT1144" s="4" t="s">
        <v>121</v>
      </c>
      <c r="AU1144" s="5" t="n">
        <v>4640.75</v>
      </c>
      <c r="AV1144" s="6" t="n">
        <v>0.199439146054638</v>
      </c>
      <c r="AW1144" s="6" t="n">
        <v>-0.279111275425085</v>
      </c>
      <c r="AX1144" s="5" t="n">
        <v>280.74</v>
      </c>
      <c r="AY1144" s="6" t="n">
        <v>0.0604945321338146</v>
      </c>
      <c r="AZ1144" s="6" t="n">
        <v>0.00147563885113902</v>
      </c>
      <c r="BA1144" s="5" t="n">
        <v>297.67</v>
      </c>
      <c r="BB1144" s="6" t="n">
        <v>0.281624042021872</v>
      </c>
      <c r="BC1144" s="6" t="n">
        <v>-0.212846414216205</v>
      </c>
      <c r="BD1144" s="6" t="n">
        <v>0.0641426493562463</v>
      </c>
      <c r="BE1144" s="7" t="n">
        <v>1.43</v>
      </c>
      <c r="BM1144" s="5" t="n">
        <v>6453.1369</v>
      </c>
      <c r="BN1144" s="5" t="n">
        <v>1182.67</v>
      </c>
      <c r="BO1144" s="26" t="n">
        <v>5.45641379252032</v>
      </c>
      <c r="BS1144" s="26" t="n">
        <v>15.92</v>
      </c>
      <c r="BT1144" s="7" t="n">
        <v>2.92</v>
      </c>
      <c r="BU1144" s="4" t="s">
        <v>1249</v>
      </c>
      <c r="BV1144" s="5" t="n">
        <v>4800.12</v>
      </c>
      <c r="BW1144" s="5" t="n">
        <v>14.25</v>
      </c>
      <c r="BX1144" s="5" t="n">
        <v>4785.87</v>
      </c>
      <c r="BY1144" s="7" t="n">
        <v>4.05864596808969</v>
      </c>
      <c r="BZ1144" s="5" t="n">
        <v>7</v>
      </c>
      <c r="CA1144" s="6" t="n">
        <v>0.382063778178561</v>
      </c>
      <c r="CB1144" s="6" t="n">
        <v>0.392969445268466</v>
      </c>
      <c r="CC1144" s="4" t="s">
        <v>737</v>
      </c>
      <c r="CD1144" s="26" t="n">
        <v>52.7850092957392</v>
      </c>
      <c r="CE1144" s="6" t="n">
        <v>-0.896629481261439</v>
      </c>
      <c r="CO1144" s="4" t="s">
        <v>483</v>
      </c>
    </row>
    <row r="1145" customFormat="false" ht="15" hidden="false" customHeight="false" outlineLevel="0" collapsed="false">
      <c r="A1145" s="4" t="s">
        <v>31</v>
      </c>
      <c r="B1145" s="4" t="s">
        <v>32</v>
      </c>
      <c r="C1145" s="25" t="n">
        <v>44742</v>
      </c>
      <c r="D1145" s="4" t="s">
        <v>294</v>
      </c>
      <c r="E1145" s="4" t="s">
        <v>839</v>
      </c>
      <c r="F1145" s="4" t="s">
        <v>81</v>
      </c>
      <c r="G1145" s="4" t="s">
        <v>438</v>
      </c>
      <c r="H1145" s="4" t="s">
        <v>505</v>
      </c>
      <c r="I1145" s="5" t="n">
        <v>4700</v>
      </c>
      <c r="J1145" s="25" t="n">
        <v>44783</v>
      </c>
      <c r="K1145" s="4" t="s">
        <v>1022</v>
      </c>
      <c r="L1145" s="4" t="s">
        <v>5</v>
      </c>
      <c r="M1145" s="4" t="s">
        <v>441</v>
      </c>
      <c r="N1145" s="25" t="n">
        <v>44781</v>
      </c>
      <c r="O1145" s="25" t="n">
        <v>44783</v>
      </c>
      <c r="P1145" s="25" t="n">
        <v>44784</v>
      </c>
      <c r="Q1145" s="25" t="n">
        <v>44784</v>
      </c>
      <c r="R1145" s="6" t="n">
        <v>0.00708762886597958</v>
      </c>
      <c r="S1145" s="6" t="n">
        <v>0.0223928342930262</v>
      </c>
      <c r="T1145" s="6" t="n">
        <v>-0.0131414267834795</v>
      </c>
      <c r="U1145" s="6" t="n">
        <v>0.0163390363755263</v>
      </c>
      <c r="V1145" s="6" t="n">
        <v>0.0149709552914785</v>
      </c>
      <c r="W1145" s="6" t="n">
        <v>0.0289241695043722</v>
      </c>
      <c r="X1145" s="6" t="n">
        <v>0.00136808108404773</v>
      </c>
      <c r="Y1145" s="6" t="n">
        <v>-0.0125851331288459</v>
      </c>
      <c r="Z1145" s="6" t="n">
        <v>-0.00640506864907958</v>
      </c>
      <c r="AA1145" s="6" t="n">
        <v>0.0227441050246058</v>
      </c>
      <c r="AB1145" s="6" t="n">
        <v>-0.00125156445556962</v>
      </c>
      <c r="AC1145" s="6" t="n">
        <v>-0.0131414267834795</v>
      </c>
      <c r="AD1145" s="6" t="n">
        <v>0.0131414267834795</v>
      </c>
      <c r="AE1145" s="6" t="n">
        <v>0.0219023779724656</v>
      </c>
      <c r="AF1145" s="7" t="n">
        <v>0.457142857142856</v>
      </c>
      <c r="AG1145" s="7" t="n">
        <v>1.08368497216414</v>
      </c>
      <c r="AH1145" s="26" t="n">
        <v>77.6</v>
      </c>
      <c r="AI1145" s="6" t="n">
        <v>0.00583279325988317</v>
      </c>
      <c r="AJ1145" s="6" t="n">
        <v>0.0652024708304728</v>
      </c>
      <c r="AK1145" s="6" t="n">
        <v>-0.0772889417360286</v>
      </c>
      <c r="AL1145" s="6" t="n">
        <v>-0.257060794638583</v>
      </c>
      <c r="AM1145" s="6" t="n">
        <v>-0.457532331352674</v>
      </c>
      <c r="AN1145" s="6" t="n">
        <v>0.155642063524844</v>
      </c>
      <c r="AO1145" s="6" t="n">
        <v>-0.0904395926943713</v>
      </c>
      <c r="AP1145" s="6" t="n">
        <v>0.0367786937222574</v>
      </c>
      <c r="AQ1145" s="6" t="n">
        <v>0.0558021559923907</v>
      </c>
      <c r="AR1145" s="6" t="n">
        <v>0.0400962836326875</v>
      </c>
      <c r="AS1145" s="4" t="s">
        <v>442</v>
      </c>
      <c r="AT1145" s="4" t="s">
        <v>121</v>
      </c>
      <c r="AU1145" s="5" t="n">
        <v>24028.62</v>
      </c>
      <c r="AV1145" s="6" t="n">
        <v>0.164007010602131</v>
      </c>
      <c r="AW1145" s="6" t="n">
        <v>-0.218805532852041</v>
      </c>
      <c r="AX1145" s="5" t="n">
        <v>2301.55</v>
      </c>
      <c r="AY1145" s="6" t="n">
        <v>0.0957836946108433</v>
      </c>
      <c r="AZ1145" s="6" t="n">
        <v>-0.222396494140609</v>
      </c>
      <c r="BA1145" s="5" t="n">
        <v>804.5</v>
      </c>
      <c r="BB1145" s="6" t="n">
        <v>-0.79357821704949</v>
      </c>
      <c r="BC1145" s="6" t="n">
        <v>-0.675450415923706</v>
      </c>
      <c r="BD1145" s="6" t="n">
        <v>0.0334809073513169</v>
      </c>
      <c r="BE1145" s="7" t="n">
        <v>1.95</v>
      </c>
      <c r="BS1145" s="26" t="n">
        <v>6.19</v>
      </c>
      <c r="BT1145" s="7" t="n">
        <v>1.87</v>
      </c>
      <c r="BU1145" s="4" t="s">
        <v>1249</v>
      </c>
      <c r="BV1145" s="5" t="n">
        <v>30986.65</v>
      </c>
      <c r="BW1145" s="5" t="n">
        <v>3665.49</v>
      </c>
      <c r="BX1145" s="5" t="n">
        <v>27321.16</v>
      </c>
      <c r="BY1145" s="7" t="n">
        <v>2.53087155847158</v>
      </c>
      <c r="BZ1145" s="5" t="n">
        <v>4</v>
      </c>
      <c r="CA1145" s="6" t="n">
        <v>0.0762230987474915</v>
      </c>
      <c r="CB1145" s="6" t="n">
        <v>-0.313550654264367</v>
      </c>
      <c r="CC1145" s="4" t="s">
        <v>635</v>
      </c>
      <c r="CD1145" s="26" t="n">
        <v>6.3735843103902</v>
      </c>
      <c r="CF1145" s="25" t="n">
        <v>44798</v>
      </c>
      <c r="CG1145" s="6" t="n">
        <v>0.452560086251889</v>
      </c>
      <c r="CH1145" s="6" t="n">
        <v>0.455611419820692</v>
      </c>
      <c r="CI1145" s="6" t="n">
        <v>0.415441542502772</v>
      </c>
      <c r="CJ1145" s="6" t="n">
        <v>-0.0881669676623321</v>
      </c>
      <c r="CK1145" s="6" t="n">
        <v>0.0723192019950125</v>
      </c>
      <c r="CL1145" s="7" t="n">
        <v>0.181714211730182</v>
      </c>
      <c r="CM1145" s="6" t="n">
        <v>-0.164090697313247</v>
      </c>
      <c r="CN1145" s="4" t="s">
        <v>444</v>
      </c>
    </row>
    <row r="1146" customFormat="false" ht="15" hidden="false" customHeight="false" outlineLevel="0" collapsed="false">
      <c r="A1146" s="4" t="s">
        <v>31</v>
      </c>
      <c r="B1146" s="4" t="s">
        <v>32</v>
      </c>
      <c r="C1146" s="25" t="n">
        <v>44742</v>
      </c>
      <c r="D1146" s="4" t="s">
        <v>306</v>
      </c>
      <c r="E1146" s="4" t="s">
        <v>893</v>
      </c>
      <c r="F1146" s="4" t="s">
        <v>73</v>
      </c>
      <c r="G1146" s="4" t="s">
        <v>438</v>
      </c>
      <c r="H1146" s="4" t="s">
        <v>1037</v>
      </c>
      <c r="I1146" s="5" t="n">
        <v>12700</v>
      </c>
      <c r="J1146" s="25" t="n">
        <v>44783</v>
      </c>
      <c r="K1146" s="4" t="s">
        <v>1364</v>
      </c>
      <c r="L1146" s="4" t="s">
        <v>5</v>
      </c>
      <c r="M1146" s="4" t="s">
        <v>441</v>
      </c>
      <c r="N1146" s="25" t="n">
        <v>44781</v>
      </c>
      <c r="O1146" s="25" t="n">
        <v>44783</v>
      </c>
      <c r="P1146" s="25" t="n">
        <v>44784</v>
      </c>
      <c r="Q1146" s="25" t="n">
        <v>44784</v>
      </c>
      <c r="R1146" s="6" t="n">
        <v>0.0335570469798658</v>
      </c>
      <c r="S1146" s="6" t="n">
        <v>-0.038961038961039</v>
      </c>
      <c r="T1146" s="6" t="n">
        <v>0.0405405405405406</v>
      </c>
      <c r="U1146" s="6" t="n">
        <v>0.0351365485593674</v>
      </c>
      <c r="V1146" s="6" t="n">
        <v>0.0149709552914785</v>
      </c>
      <c r="W1146" s="6" t="n">
        <v>0.0173421839455963</v>
      </c>
      <c r="X1146" s="6" t="n">
        <v>0.0201655932678889</v>
      </c>
      <c r="Y1146" s="6" t="n">
        <v>0.0177943646137712</v>
      </c>
      <c r="Z1146" s="6" t="n">
        <v>-0.0034254803329391</v>
      </c>
      <c r="AA1146" s="6" t="n">
        <v>0.0385620288923065</v>
      </c>
      <c r="AB1146" s="6" t="n">
        <v>0.0405405405405406</v>
      </c>
      <c r="AC1146" s="6" t="n">
        <v>0.0405405405405406</v>
      </c>
      <c r="AD1146" s="6" t="n">
        <v>0.0405405405405406</v>
      </c>
      <c r="AE1146" s="6" t="n">
        <v>0.0405405405405406</v>
      </c>
      <c r="AF1146" s="7" t="n">
        <v>0.333333333333334</v>
      </c>
      <c r="AG1146" s="7" t="n">
        <v>1.19734113283039</v>
      </c>
      <c r="AH1146" s="26" t="n">
        <v>7.45</v>
      </c>
      <c r="AI1146" s="6" t="n">
        <v>0.128787878787879</v>
      </c>
      <c r="AJ1146" s="6" t="n">
        <v>0.12878787878788</v>
      </c>
      <c r="AK1146" s="6" t="n">
        <v>-0.215789473684211</v>
      </c>
      <c r="AL1146" s="6" t="n">
        <v>-0.368644067796611</v>
      </c>
      <c r="AM1146" s="6" t="n">
        <v>0.0719424460431652</v>
      </c>
      <c r="AN1146" s="6" t="n">
        <v>0.0830890387229166</v>
      </c>
      <c r="AO1146" s="6" t="n">
        <v>0.0456988400649629</v>
      </c>
      <c r="AP1146" s="6" t="n">
        <v>0</v>
      </c>
      <c r="AQ1146" s="6" t="n">
        <v>0.279220779220779</v>
      </c>
      <c r="AR1146" s="6" t="n">
        <v>0.263514906861076</v>
      </c>
      <c r="AS1146" s="4" t="s">
        <v>442</v>
      </c>
      <c r="AT1146" s="4" t="s">
        <v>121</v>
      </c>
      <c r="AU1146" s="5" t="n">
        <v>1380.68</v>
      </c>
      <c r="AV1146" s="6" t="n">
        <v>0.209234703708245</v>
      </c>
      <c r="AW1146" s="6" t="n">
        <v>-0.442030010466888</v>
      </c>
      <c r="AX1146" s="5" t="n">
        <v>2683.33</v>
      </c>
      <c r="AY1146" s="6" t="n">
        <v>1.94348437002057</v>
      </c>
      <c r="AZ1146" s="6" t="n">
        <v>1.73574732785833</v>
      </c>
      <c r="BA1146" s="5" t="n">
        <v>2433.33</v>
      </c>
      <c r="BD1146" s="6" t="n">
        <v>1.76241417272648</v>
      </c>
      <c r="BE1146" s="7" t="n">
        <v>2.57</v>
      </c>
      <c r="BM1146" s="5" t="n">
        <v>6867.00025</v>
      </c>
      <c r="BN1146" s="5" t="n">
        <v>-199.59</v>
      </c>
      <c r="BS1146" s="26" t="n">
        <v>18.16</v>
      </c>
      <c r="BT1146" s="7" t="n">
        <v>3.84</v>
      </c>
      <c r="BU1146" s="4" t="s">
        <v>1249</v>
      </c>
      <c r="BV1146" s="5" t="n">
        <v>1301.9</v>
      </c>
      <c r="BW1146" s="5" t="n">
        <v>76.72</v>
      </c>
      <c r="BX1146" s="5" t="n">
        <v>1225.18</v>
      </c>
      <c r="BZ1146" s="5" t="n">
        <v>9</v>
      </c>
      <c r="CA1146" s="6" t="n">
        <v>0.463716002659943</v>
      </c>
      <c r="CB1146" s="6" t="n">
        <v>1.706875</v>
      </c>
      <c r="CD1146" s="26" t="n">
        <v>54.3309000932531</v>
      </c>
      <c r="CO1146" s="4" t="s">
        <v>483</v>
      </c>
    </row>
    <row r="1147" customFormat="false" ht="15" hidden="false" customHeight="false" outlineLevel="0" collapsed="false">
      <c r="A1147" s="4" t="s">
        <v>31</v>
      </c>
      <c r="B1147" s="4" t="s">
        <v>32</v>
      </c>
      <c r="C1147" s="25" t="n">
        <v>44742</v>
      </c>
      <c r="D1147" s="4" t="s">
        <v>308</v>
      </c>
      <c r="E1147" s="4" t="s">
        <v>628</v>
      </c>
      <c r="F1147" s="4" t="s">
        <v>79</v>
      </c>
      <c r="G1147" s="4" t="s">
        <v>459</v>
      </c>
      <c r="H1147" s="4" t="s">
        <v>498</v>
      </c>
      <c r="I1147" s="5" t="n">
        <v>550</v>
      </c>
      <c r="J1147" s="25" t="n">
        <v>44783</v>
      </c>
      <c r="K1147" s="4" t="s">
        <v>1365</v>
      </c>
      <c r="L1147" s="4" t="s">
        <v>5</v>
      </c>
      <c r="M1147" s="4" t="s">
        <v>441</v>
      </c>
      <c r="N1147" s="25" t="n">
        <v>44781</v>
      </c>
      <c r="O1147" s="25" t="n">
        <v>44783</v>
      </c>
      <c r="P1147" s="25" t="n">
        <v>44784</v>
      </c>
      <c r="Q1147" s="25" t="n">
        <v>44784</v>
      </c>
      <c r="R1147" s="6" t="n">
        <v>0.00496941896024472</v>
      </c>
      <c r="S1147" s="6" t="n">
        <v>0.00234563205274485</v>
      </c>
      <c r="T1147" s="6" t="n">
        <v>-0.0216305104041489</v>
      </c>
      <c r="U1147" s="6" t="n">
        <v>-0.0143154593911593</v>
      </c>
      <c r="V1147" s="6" t="n">
        <v>0.0149709552914785</v>
      </c>
      <c r="W1147" s="6" t="n">
        <v>-0.0105542155909799</v>
      </c>
      <c r="X1147" s="6" t="n">
        <v>-0.0292864146826378</v>
      </c>
      <c r="Y1147" s="6" t="n">
        <v>-0.00376124380017939</v>
      </c>
      <c r="Z1147" s="6" t="n">
        <v>0.00236045547791414</v>
      </c>
      <c r="AA1147" s="6" t="n">
        <v>-0.0166759148690734</v>
      </c>
      <c r="AB1147" s="6" t="n">
        <v>0.00505976851559042</v>
      </c>
      <c r="AC1147" s="6" t="n">
        <v>-0.0216305104041489</v>
      </c>
      <c r="AD1147" s="6" t="n">
        <v>0.0216305104041489</v>
      </c>
      <c r="AE1147" s="6" t="n">
        <v>0.0340901903737903</v>
      </c>
      <c r="AF1147" s="7" t="n">
        <v>0.0686456400742125</v>
      </c>
      <c r="AG1147" s="7" t="n">
        <v>1.59677492424074</v>
      </c>
      <c r="AH1147" s="26" t="n">
        <v>784.8</v>
      </c>
      <c r="AI1147" s="6" t="n">
        <v>-0.0330807614119388</v>
      </c>
      <c r="AJ1147" s="6" t="n">
        <v>0.0396767569715832</v>
      </c>
      <c r="AK1147" s="6" t="n">
        <v>0.0522928399034595</v>
      </c>
      <c r="AL1147" s="6" t="n">
        <v>0.0632705595447767</v>
      </c>
      <c r="AM1147" s="6" t="n">
        <v>0.0214095138934074</v>
      </c>
      <c r="AN1147" s="6" t="n">
        <v>0.0545878399457611</v>
      </c>
      <c r="AO1147" s="6" t="n">
        <v>-0.0149110829741779</v>
      </c>
      <c r="AP1147" s="6" t="n">
        <v>0.0174542633654407</v>
      </c>
      <c r="AQ1147" s="6" t="n">
        <v>0.0672958820867537</v>
      </c>
      <c r="AR1147" s="6" t="n">
        <v>0.0515900097270505</v>
      </c>
      <c r="AS1147" s="4" t="s">
        <v>442</v>
      </c>
      <c r="AT1147" s="4" t="s">
        <v>121</v>
      </c>
      <c r="AU1147" s="5" t="n">
        <v>3326.83</v>
      </c>
      <c r="AV1147" s="6" t="n">
        <v>0.105824907095325</v>
      </c>
      <c r="AW1147" s="6" t="n">
        <v>0.0476851808112968</v>
      </c>
      <c r="AX1147" s="5" t="n">
        <v>433.33</v>
      </c>
      <c r="AY1147" s="6" t="n">
        <v>0.130253123844621</v>
      </c>
      <c r="AZ1147" s="6" t="n">
        <v>-0.00123275265033007</v>
      </c>
      <c r="BA1147" s="5" t="n">
        <v>255.46</v>
      </c>
      <c r="BB1147" s="6" t="n">
        <v>0.379746151768836</v>
      </c>
      <c r="BC1147" s="6" t="n">
        <v>0.174312770065275</v>
      </c>
      <c r="BD1147" s="6" t="n">
        <v>0.0767878130232083</v>
      </c>
      <c r="BE1147" s="7" t="n">
        <v>2.77</v>
      </c>
      <c r="BM1147" s="5" t="n">
        <v>72327.168</v>
      </c>
      <c r="BN1147" s="5" t="n">
        <v>935.78</v>
      </c>
      <c r="BO1147" s="26" t="n">
        <v>77.2907820214153</v>
      </c>
      <c r="BS1147" s="26" t="n">
        <v>41.23</v>
      </c>
      <c r="BT1147" s="7" t="n">
        <v>10.5</v>
      </c>
      <c r="BU1147" s="4" t="s">
        <v>1249</v>
      </c>
      <c r="BV1147" s="5" t="n">
        <v>1515.81</v>
      </c>
      <c r="BW1147" s="5" t="n">
        <v>273.34</v>
      </c>
      <c r="BX1147" s="5" t="n">
        <v>1242.47</v>
      </c>
      <c r="BY1147" s="7" t="n">
        <v>1.61983585885571</v>
      </c>
      <c r="BZ1147" s="5" t="n">
        <v>4</v>
      </c>
      <c r="CA1147" s="6" t="n">
        <v>0.387244896809738</v>
      </c>
      <c r="CB1147" s="6" t="n">
        <v>0.506117937050177</v>
      </c>
      <c r="CC1147" s="4" t="s">
        <v>611</v>
      </c>
      <c r="CD1147" s="26" t="n">
        <v>64.6712630363874</v>
      </c>
      <c r="CE1147" s="6" t="n">
        <v>0.19513333113546</v>
      </c>
      <c r="CF1147" s="25" t="n">
        <v>44798</v>
      </c>
      <c r="CG1147" s="6" t="n">
        <v>0.328543172942381</v>
      </c>
      <c r="CH1147" s="6" t="n">
        <v>0.333934798828606</v>
      </c>
      <c r="CI1147" s="6" t="n">
        <v>0.304635790358577</v>
      </c>
      <c r="CJ1147" s="6" t="n">
        <v>-0.08773870999011</v>
      </c>
      <c r="CK1147" s="6" t="n">
        <v>0.0532410320956576</v>
      </c>
      <c r="CL1147" s="7" t="n">
        <v>0.406275189505822</v>
      </c>
      <c r="CM1147" s="6" t="n">
        <v>-0.111243149195302</v>
      </c>
      <c r="CN1147" s="4" t="s">
        <v>444</v>
      </c>
    </row>
    <row r="1148" customFormat="false" ht="15" hidden="false" customHeight="false" outlineLevel="0" collapsed="false">
      <c r="A1148" s="4" t="s">
        <v>31</v>
      </c>
      <c r="B1148" s="4" t="s">
        <v>32</v>
      </c>
      <c r="C1148" s="25" t="n">
        <v>44742</v>
      </c>
      <c r="D1148" s="4" t="s">
        <v>333</v>
      </c>
      <c r="E1148" s="4" t="s">
        <v>767</v>
      </c>
      <c r="F1148" s="4" t="s">
        <v>71</v>
      </c>
      <c r="G1148" s="4" t="s">
        <v>459</v>
      </c>
      <c r="H1148" s="4" t="s">
        <v>521</v>
      </c>
      <c r="I1148" s="5" t="n">
        <v>900</v>
      </c>
      <c r="J1148" s="25" t="n">
        <v>44783</v>
      </c>
      <c r="K1148" s="4" t="s">
        <v>1184</v>
      </c>
      <c r="L1148" s="4" t="s">
        <v>6</v>
      </c>
      <c r="M1148" s="4" t="s">
        <v>441</v>
      </c>
      <c r="N1148" s="25" t="n">
        <v>44781</v>
      </c>
      <c r="O1148" s="25" t="n">
        <v>44783</v>
      </c>
      <c r="P1148" s="25" t="n">
        <v>44784</v>
      </c>
      <c r="Q1148" s="25" t="n">
        <v>44783</v>
      </c>
      <c r="R1148" s="6" t="n">
        <v>0.00866890380313179</v>
      </c>
      <c r="S1148" s="6" t="n">
        <v>0.0106736900471307</v>
      </c>
      <c r="T1148" s="6" t="n">
        <v>0.047044301193252</v>
      </c>
      <c r="U1148" s="6" t="n">
        <v>0.0663868950435145</v>
      </c>
      <c r="V1148" s="6" t="n">
        <v>0.0149709552914785</v>
      </c>
      <c r="W1148" s="6" t="n">
        <v>0.00574940830178883</v>
      </c>
      <c r="X1148" s="6" t="n">
        <v>0.051415939752036</v>
      </c>
      <c r="Y1148" s="6" t="n">
        <v>0.0606374867417256</v>
      </c>
      <c r="Z1148" s="6" t="n">
        <v>0.0288434260727645</v>
      </c>
      <c r="AA1148" s="6" t="n">
        <v>0.03754346897075</v>
      </c>
      <c r="AB1148" s="6" t="n">
        <v>0.00360410313279735</v>
      </c>
      <c r="AC1148" s="6" t="n">
        <v>0.0106736900471307</v>
      </c>
      <c r="AD1148" s="6" t="n">
        <v>0.0106736900471307</v>
      </c>
      <c r="AE1148" s="6" t="n">
        <v>0.0255059606321042</v>
      </c>
      <c r="AF1148" s="7" t="n">
        <v>0.711956521739133</v>
      </c>
      <c r="AG1148" s="7" t="n">
        <v>1.23642463004964</v>
      </c>
      <c r="AH1148" s="26" t="n">
        <v>357.6</v>
      </c>
      <c r="AI1148" s="6" t="n">
        <v>0.0311418685121108</v>
      </c>
      <c r="AJ1148" s="6" t="n">
        <v>-0.0269387755102046</v>
      </c>
      <c r="AK1148" s="6" t="n">
        <v>0.0833080884580426</v>
      </c>
      <c r="AL1148" s="6" t="n">
        <v>-0.122884473877852</v>
      </c>
      <c r="AM1148" s="6" t="n">
        <v>-0.388299692097162</v>
      </c>
      <c r="AN1148" s="6" t="n">
        <v>0.0443957480810673</v>
      </c>
      <c r="AO1148" s="6" t="n">
        <v>-0.0713345235912719</v>
      </c>
      <c r="AP1148" s="6" t="n">
        <v>0.0172910662824211</v>
      </c>
      <c r="AQ1148" s="6" t="n">
        <v>-0.0132302855645797</v>
      </c>
      <c r="AR1148" s="6" t="n">
        <v>-0.028936157924283</v>
      </c>
      <c r="AS1148" s="4" t="s">
        <v>442</v>
      </c>
      <c r="AT1148" s="4" t="s">
        <v>121</v>
      </c>
      <c r="AU1148" s="5" t="n">
        <v>4072.7</v>
      </c>
      <c r="AV1148" s="6" t="n">
        <v>0.0117503850549012</v>
      </c>
      <c r="AW1148" s="6" t="n">
        <v>0.0540659454423107</v>
      </c>
      <c r="AX1148" s="5" t="n">
        <v>830.1</v>
      </c>
      <c r="AY1148" s="6" t="n">
        <v>0.203820561298402</v>
      </c>
      <c r="AZ1148" s="6" t="n">
        <v>-0.0279576470784057</v>
      </c>
      <c r="BA1148" s="5" t="n">
        <v>518.3</v>
      </c>
      <c r="BB1148" s="6" t="n">
        <v>-0.117336512261581</v>
      </c>
      <c r="BC1148" s="6" t="n">
        <v>0.304227478610971</v>
      </c>
      <c r="BD1148" s="6" t="n">
        <v>0.127262012915265</v>
      </c>
      <c r="BE1148" s="7" t="n">
        <v>5.06</v>
      </c>
      <c r="BM1148" s="5" t="n">
        <v>36618.24</v>
      </c>
      <c r="BN1148" s="5" t="n">
        <v>4487.3</v>
      </c>
      <c r="BO1148" s="26" t="n">
        <v>8.16041717736724</v>
      </c>
      <c r="BS1148" s="26" t="n">
        <v>36.01</v>
      </c>
      <c r="BT1148" s="7" t="n">
        <v>4.59</v>
      </c>
      <c r="BU1148" s="4" t="s">
        <v>1249</v>
      </c>
      <c r="BV1148" s="5" t="n">
        <v>2078.2</v>
      </c>
      <c r="BW1148" s="5" t="n">
        <v>1202.6</v>
      </c>
      <c r="BX1148" s="5" t="n">
        <v>875.6</v>
      </c>
      <c r="BY1148" s="7" t="n">
        <v>0.463129275956589</v>
      </c>
      <c r="BZ1148" s="5" t="n">
        <v>11</v>
      </c>
      <c r="CA1148" s="6" t="n">
        <v>0.0759200907638553</v>
      </c>
      <c r="CB1148" s="6" t="n">
        <v>0.0159400668100284</v>
      </c>
      <c r="CC1148" s="4" t="s">
        <v>783</v>
      </c>
      <c r="CD1148" s="26" t="n">
        <v>32.1947097794005</v>
      </c>
      <c r="CE1148" s="6" t="n">
        <v>-0.746529251753386</v>
      </c>
      <c r="CF1148" s="25" t="n">
        <v>44798</v>
      </c>
      <c r="CG1148" s="6" t="n">
        <v>0.312955147153605</v>
      </c>
      <c r="CH1148" s="6" t="n">
        <v>0.350290898922551</v>
      </c>
      <c r="CI1148" s="6" t="n">
        <v>0.334223195722234</v>
      </c>
      <c r="CJ1148" s="6" t="n">
        <v>-0.0458695993807999</v>
      </c>
      <c r="CK1148" s="6" t="n">
        <v>0.058465791292329</v>
      </c>
      <c r="CL1148" s="7" t="n">
        <v>0.182562996432602</v>
      </c>
      <c r="CM1148" s="6" t="n">
        <v>0.0198701622971286</v>
      </c>
      <c r="CN1148" s="4" t="s">
        <v>444</v>
      </c>
    </row>
    <row r="1149" customFormat="false" ht="15" hidden="false" customHeight="false" outlineLevel="0" collapsed="false">
      <c r="A1149" s="4" t="s">
        <v>31</v>
      </c>
      <c r="B1149" s="4" t="s">
        <v>32</v>
      </c>
      <c r="C1149" s="25" t="n">
        <v>44742</v>
      </c>
      <c r="D1149" s="4" t="s">
        <v>136</v>
      </c>
      <c r="E1149" s="4" t="s">
        <v>871</v>
      </c>
      <c r="F1149" s="4" t="s">
        <v>80</v>
      </c>
      <c r="G1149" s="4" t="s">
        <v>438</v>
      </c>
      <c r="H1149" s="4" t="s">
        <v>488</v>
      </c>
      <c r="I1149" s="5" t="n">
        <v>125</v>
      </c>
      <c r="J1149" s="25" t="n">
        <v>44784</v>
      </c>
      <c r="K1149" s="4" t="s">
        <v>561</v>
      </c>
      <c r="L1149" s="4" t="s">
        <v>5</v>
      </c>
      <c r="M1149" s="4" t="s">
        <v>441</v>
      </c>
      <c r="N1149" s="25" t="n">
        <v>44783</v>
      </c>
      <c r="O1149" s="25" t="n">
        <v>44784</v>
      </c>
      <c r="P1149" s="25" t="n">
        <v>44785</v>
      </c>
      <c r="Q1149" s="25" t="n">
        <v>44785</v>
      </c>
      <c r="R1149" s="6" t="n">
        <v>0.0202830135408312</v>
      </c>
      <c r="S1149" s="6" t="n">
        <v>-0.0193706208560708</v>
      </c>
      <c r="T1149" s="6" t="n">
        <v>-0.0263903468671339</v>
      </c>
      <c r="U1149" s="6" t="n">
        <v>-0.0254779541823735</v>
      </c>
      <c r="V1149" s="6" t="n">
        <v>0.00985356799700687</v>
      </c>
      <c r="W1149" s="6" t="n">
        <v>0.00980093969266838</v>
      </c>
      <c r="X1149" s="6" t="n">
        <v>-0.0353315221793804</v>
      </c>
      <c r="Y1149" s="6" t="n">
        <v>-0.0352788938750419</v>
      </c>
      <c r="Z1149" s="6" t="n">
        <v>0.019417928715823</v>
      </c>
      <c r="AA1149" s="6" t="n">
        <v>-0.0448958828981965</v>
      </c>
      <c r="AB1149" s="6" t="n">
        <v>-0.0179698170284333</v>
      </c>
      <c r="AC1149" s="6" t="n">
        <v>-0.0263903468671339</v>
      </c>
      <c r="AD1149" s="6" t="n">
        <v>0.0263903468671339</v>
      </c>
      <c r="AE1149" s="6" t="n">
        <v>0.0267966995135055</v>
      </c>
      <c r="AF1149" s="7" t="n">
        <v>0.308761583824766</v>
      </c>
      <c r="AG1149" s="7" t="n">
        <v>2.99642306471001</v>
      </c>
      <c r="AH1149" s="26" t="n">
        <v>4427.35</v>
      </c>
      <c r="AI1149" s="6" t="n">
        <v>0.0324735897017328</v>
      </c>
      <c r="AJ1149" s="6" t="n">
        <v>0.124791992175095</v>
      </c>
      <c r="AK1149" s="6" t="n">
        <v>0.20319867378691</v>
      </c>
      <c r="AL1149" s="6" t="n">
        <v>-0.0555792572367144</v>
      </c>
      <c r="AM1149" s="6" t="n">
        <v>0.0829980063844631</v>
      </c>
      <c r="AN1149" s="6" t="n">
        <v>0.0842550575814005</v>
      </c>
      <c r="AO1149" s="6" t="n">
        <v>0.0405369345936948</v>
      </c>
      <c r="AP1149" s="6" t="n">
        <v>-0.0667439568720654</v>
      </c>
      <c r="AQ1149" s="6" t="n">
        <v>0.0411222537823899</v>
      </c>
      <c r="AR1149" s="6" t="n">
        <v>0.0201087580215336</v>
      </c>
      <c r="AS1149" s="4" t="s">
        <v>442</v>
      </c>
      <c r="AT1149" s="4" t="s">
        <v>121</v>
      </c>
      <c r="AU1149" s="5" t="n">
        <v>3795.6</v>
      </c>
      <c r="AV1149" s="6" t="n">
        <v>0.00941170838862715</v>
      </c>
      <c r="AW1149" s="6" t="n">
        <v>0.0702593876095117</v>
      </c>
      <c r="AX1149" s="5" t="n">
        <v>490.74</v>
      </c>
      <c r="AY1149" s="6" t="n">
        <v>0.129291811571293</v>
      </c>
      <c r="AZ1149" s="6" t="n">
        <v>-0.0871801407930695</v>
      </c>
      <c r="BA1149" s="5" t="n">
        <v>317.11</v>
      </c>
      <c r="BB1149" s="6" t="n">
        <v>-0.351884401569653</v>
      </c>
      <c r="BC1149" s="6" t="n">
        <v>2.51797204348791</v>
      </c>
      <c r="BD1149" s="6" t="n">
        <v>0.083546738328591</v>
      </c>
      <c r="BE1149" s="7" t="n">
        <v>22.05</v>
      </c>
      <c r="BM1149" s="5" t="n">
        <v>63656.4383</v>
      </c>
      <c r="BN1149" s="5" t="n">
        <v>1056.5</v>
      </c>
      <c r="BO1149" s="26" t="n">
        <v>60.2521895882631</v>
      </c>
      <c r="BS1149" s="26" t="n">
        <v>21.86</v>
      </c>
      <c r="BT1149" s="7" t="n">
        <v>4.13</v>
      </c>
      <c r="BU1149" s="4" t="s">
        <v>1249</v>
      </c>
      <c r="BV1149" s="5" t="n">
        <v>1615.64</v>
      </c>
      <c r="BW1149" s="5" t="n">
        <v>657.17</v>
      </c>
      <c r="BX1149" s="5" t="n">
        <v>958.47</v>
      </c>
      <c r="BY1149" s="7" t="n">
        <v>1.53052737279867</v>
      </c>
      <c r="BZ1149" s="5" t="n">
        <v>4</v>
      </c>
      <c r="CA1149" s="6" t="n">
        <v>0.302240982567212</v>
      </c>
      <c r="CB1149" s="6" t="n">
        <v>0.176354478627825</v>
      </c>
      <c r="CC1149" s="4" t="s">
        <v>635</v>
      </c>
      <c r="CD1149" s="26" t="n">
        <v>48.0359728176164</v>
      </c>
      <c r="CE1149" s="6" t="n">
        <v>0.254313924629556</v>
      </c>
      <c r="CF1149" s="25" t="n">
        <v>44798</v>
      </c>
      <c r="CG1149" s="6" t="n">
        <v>0.41323405412836</v>
      </c>
      <c r="CH1149" s="6" t="n">
        <v>0.456633181321342</v>
      </c>
      <c r="CI1149" s="6" t="n">
        <v>0.386952386633027</v>
      </c>
      <c r="CJ1149" s="6" t="n">
        <v>-0.152596871052344</v>
      </c>
      <c r="CK1149" s="6" t="n">
        <v>0.0688323387005968</v>
      </c>
      <c r="CL1149" s="7" t="n">
        <v>0.383400409826626</v>
      </c>
      <c r="CM1149" s="6" t="n">
        <v>-0.0803170804666468</v>
      </c>
      <c r="CN1149" s="4" t="s">
        <v>444</v>
      </c>
    </row>
    <row r="1150" customFormat="false" ht="15" hidden="false" customHeight="false" outlineLevel="0" collapsed="false">
      <c r="A1150" s="4" t="s">
        <v>31</v>
      </c>
      <c r="B1150" s="4" t="s">
        <v>32</v>
      </c>
      <c r="C1150" s="25" t="n">
        <v>44742</v>
      </c>
      <c r="D1150" s="4" t="s">
        <v>142</v>
      </c>
      <c r="E1150" s="4" t="s">
        <v>788</v>
      </c>
      <c r="F1150" s="4" t="s">
        <v>71</v>
      </c>
      <c r="G1150" s="4" t="s">
        <v>438</v>
      </c>
      <c r="H1150" s="4" t="s">
        <v>521</v>
      </c>
      <c r="I1150" s="5" t="n">
        <v>550</v>
      </c>
      <c r="J1150" s="25" t="n">
        <v>44784</v>
      </c>
      <c r="K1150" s="4" t="s">
        <v>1164</v>
      </c>
      <c r="L1150" s="4" t="s">
        <v>5</v>
      </c>
      <c r="M1150" s="4" t="s">
        <v>441</v>
      </c>
      <c r="N1150" s="25" t="n">
        <v>44783</v>
      </c>
      <c r="O1150" s="25" t="n">
        <v>44784</v>
      </c>
      <c r="P1150" s="25" t="n">
        <v>44785</v>
      </c>
      <c r="Q1150" s="25" t="n">
        <v>44785</v>
      </c>
      <c r="R1150" s="6" t="n">
        <v>-0.00589944527604125</v>
      </c>
      <c r="S1150" s="6" t="n">
        <v>0.0198405668733392</v>
      </c>
      <c r="T1150" s="6" t="n">
        <v>0.0308320305714782</v>
      </c>
      <c r="U1150" s="6" t="n">
        <v>0.0447731521687762</v>
      </c>
      <c r="V1150" s="6" t="n">
        <v>0.00985356799700687</v>
      </c>
      <c r="W1150" s="6" t="n">
        <v>-0.00583047189018426</v>
      </c>
      <c r="X1150" s="6" t="n">
        <v>0.0349195841717693</v>
      </c>
      <c r="Y1150" s="6" t="n">
        <v>0.0506036240589605</v>
      </c>
      <c r="Z1150" s="6" t="n">
        <v>0.0288434260727645</v>
      </c>
      <c r="AA1150" s="6" t="n">
        <v>0.0159297260960117</v>
      </c>
      <c r="AB1150" s="6" t="n">
        <v>-0.0012159110647908</v>
      </c>
      <c r="AC1150" s="6" t="n">
        <v>0.0308320305714782</v>
      </c>
      <c r="AD1150" s="6" t="n">
        <v>0.0308320305714782</v>
      </c>
      <c r="AE1150" s="6" t="n">
        <v>0.0570609692548203</v>
      </c>
      <c r="AF1150" s="7" t="n">
        <v>0.678843226788434</v>
      </c>
      <c r="AG1150" s="7" t="n">
        <v>5.18610938680159</v>
      </c>
      <c r="AH1150" s="26" t="n">
        <v>567.85</v>
      </c>
      <c r="AI1150" s="6" t="n">
        <v>0.0173788408134012</v>
      </c>
      <c r="AJ1150" s="6" t="n">
        <v>0.0389717317720248</v>
      </c>
      <c r="AK1150" s="6" t="n">
        <v>-0.0283196440793979</v>
      </c>
      <c r="AL1150" s="6" t="n">
        <v>-0.142997283428917</v>
      </c>
      <c r="AM1150" s="6" t="n">
        <v>-0.36996560523688</v>
      </c>
      <c r="AN1150" s="6" t="n">
        <v>0.0394234283442241</v>
      </c>
      <c r="AO1150" s="6" t="n">
        <v>-0.000451696572199234</v>
      </c>
      <c r="AP1150" s="6" t="n">
        <v>-0.0702670823152751</v>
      </c>
      <c r="AQ1150" s="6" t="n">
        <v>-0.0679079956188392</v>
      </c>
      <c r="AR1150" s="6" t="n">
        <v>-0.0889214913796955</v>
      </c>
      <c r="AS1150" s="4" t="s">
        <v>442</v>
      </c>
      <c r="AT1150" s="4" t="s">
        <v>121</v>
      </c>
      <c r="AU1150" s="5" t="n">
        <v>6235.92</v>
      </c>
      <c r="AV1150" s="6" t="n">
        <v>0.0936411562299413</v>
      </c>
      <c r="AW1150" s="6" t="n">
        <v>0.073424484926937</v>
      </c>
      <c r="AX1150" s="5" t="n">
        <v>936.48</v>
      </c>
      <c r="AY1150" s="6" t="n">
        <v>0.150175114497941</v>
      </c>
      <c r="AZ1150" s="6" t="n">
        <v>-0.0669371868429968</v>
      </c>
      <c r="BA1150" s="5" t="n">
        <v>520.54</v>
      </c>
      <c r="BB1150" s="6" t="n">
        <v>-0.323947686273491</v>
      </c>
      <c r="BC1150" s="6" t="n">
        <v>-0.0970058633730009</v>
      </c>
      <c r="BD1150" s="6" t="n">
        <v>0.083474451243762</v>
      </c>
      <c r="BE1150" s="7" t="n">
        <v>8.88</v>
      </c>
      <c r="BM1150" s="5" t="n">
        <v>33270.3315</v>
      </c>
      <c r="BN1150" s="5" t="n">
        <v>2589.97</v>
      </c>
      <c r="BO1150" s="26" t="n">
        <v>12.8458366313123</v>
      </c>
      <c r="BS1150" s="26" t="n">
        <v>37.27</v>
      </c>
      <c r="BT1150" s="7" t="n">
        <v>4.6</v>
      </c>
      <c r="BU1150" s="4" t="s">
        <v>1249</v>
      </c>
      <c r="BV1150" s="5" t="n">
        <v>5016.48</v>
      </c>
      <c r="BW1150" s="5" t="n">
        <v>2052.91</v>
      </c>
      <c r="BX1150" s="5" t="n">
        <v>2963.57</v>
      </c>
      <c r="BY1150" s="7" t="n">
        <v>1.89433378018617</v>
      </c>
      <c r="BZ1150" s="5" t="n">
        <v>11</v>
      </c>
      <c r="CA1150" s="6" t="n">
        <v>0.0349747051763353</v>
      </c>
      <c r="CB1150" s="6" t="n">
        <v>0.0159400668100284</v>
      </c>
      <c r="CC1150" s="4" t="s">
        <v>772</v>
      </c>
      <c r="CD1150" s="26" t="n">
        <v>32.1947097794005</v>
      </c>
      <c r="CE1150" s="6" t="n">
        <v>-0.600995420696986</v>
      </c>
      <c r="CF1150" s="25" t="n">
        <v>44798</v>
      </c>
      <c r="CG1150" s="6" t="n">
        <v>0.391451897841226</v>
      </c>
      <c r="CH1150" s="6" t="n">
        <v>0.407765670170728</v>
      </c>
      <c r="CI1150" s="6" t="n">
        <v>0.333693507288676</v>
      </c>
      <c r="CJ1150" s="6" t="n">
        <v>-0.181653749446438</v>
      </c>
      <c r="CK1150" s="6" t="n">
        <v>0.0616117850953206</v>
      </c>
      <c r="CL1150" s="7" t="n">
        <v>0.500424237404864</v>
      </c>
      <c r="CM1150" s="6" t="n">
        <v>-0.104420329974532</v>
      </c>
      <c r="CN1150" s="4" t="s">
        <v>444</v>
      </c>
    </row>
    <row r="1151" customFormat="false" ht="15" hidden="false" customHeight="false" outlineLevel="0" collapsed="false">
      <c r="A1151" s="4" t="s">
        <v>31</v>
      </c>
      <c r="B1151" s="4" t="s">
        <v>32</v>
      </c>
      <c r="C1151" s="25" t="n">
        <v>44742</v>
      </c>
      <c r="D1151" s="4" t="s">
        <v>153</v>
      </c>
      <c r="E1151" s="4" t="s">
        <v>806</v>
      </c>
      <c r="F1151" s="4" t="s">
        <v>116</v>
      </c>
      <c r="G1151" s="4" t="s">
        <v>438</v>
      </c>
      <c r="H1151" s="4" t="s">
        <v>508</v>
      </c>
      <c r="I1151" s="5" t="n">
        <v>500</v>
      </c>
      <c r="J1151" s="25" t="n">
        <v>44784</v>
      </c>
      <c r="K1151" s="4" t="s">
        <v>1366</v>
      </c>
      <c r="L1151" s="4" t="s">
        <v>6</v>
      </c>
      <c r="M1151" s="4" t="s">
        <v>441</v>
      </c>
      <c r="N1151" s="25" t="n">
        <v>44783</v>
      </c>
      <c r="O1151" s="25" t="n">
        <v>44784</v>
      </c>
      <c r="P1151" s="25" t="n">
        <v>44785</v>
      </c>
      <c r="Q1151" s="25" t="n">
        <v>44784</v>
      </c>
      <c r="R1151" s="6" t="n">
        <v>0.00308793599550827</v>
      </c>
      <c r="S1151" s="6" t="n">
        <v>0.0297348352340308</v>
      </c>
      <c r="T1151" s="6" t="n">
        <v>0.0737871993477375</v>
      </c>
      <c r="U1151" s="6" t="n">
        <v>0.106609970577277</v>
      </c>
      <c r="V1151" s="6" t="n">
        <v>0.00985356799700687</v>
      </c>
      <c r="W1151" s="6" t="n">
        <v>-0.000320894821218665</v>
      </c>
      <c r="X1151" s="6" t="n">
        <v>0.0967564025802696</v>
      </c>
      <c r="Y1151" s="6" t="n">
        <v>0.106930865398495</v>
      </c>
      <c r="AB1151" s="6" t="n">
        <v>0.0074861820471559</v>
      </c>
      <c r="AC1151" s="6" t="n">
        <v>0.0297348352340308</v>
      </c>
      <c r="AD1151" s="6" t="n">
        <v>0.0297348352340308</v>
      </c>
      <c r="AE1151" s="6" t="n">
        <v>0.0351220877352551</v>
      </c>
      <c r="AF1151" s="7" t="n">
        <v>0.808764940239041</v>
      </c>
      <c r="AG1151" s="7" t="n">
        <v>2.22426910023823</v>
      </c>
      <c r="AH1151" s="26" t="n">
        <v>712.45</v>
      </c>
      <c r="AI1151" s="6" t="n">
        <v>-0.050193307558992</v>
      </c>
      <c r="AJ1151" s="6" t="n">
        <v>0.0655051222612724</v>
      </c>
      <c r="AK1151" s="6" t="n">
        <v>0.131771247021445</v>
      </c>
      <c r="AL1151" s="6" t="n">
        <v>-0.0249093273112983</v>
      </c>
      <c r="AM1151" s="6" t="n">
        <v>-0.0861339148281184</v>
      </c>
      <c r="AN1151" s="6" t="n">
        <v>0.0662578559292677</v>
      </c>
      <c r="AO1151" s="6" t="n">
        <v>-0.000752733667995331</v>
      </c>
      <c r="AP1151" s="6" t="n">
        <v>-0.0874462161478108</v>
      </c>
      <c r="AQ1151" s="6" t="n">
        <v>-0.00398633257403214</v>
      </c>
      <c r="AR1151" s="6" t="n">
        <v>-0.0249998283348885</v>
      </c>
      <c r="AS1151" s="4" t="s">
        <v>442</v>
      </c>
      <c r="AT1151" s="4" t="s">
        <v>121</v>
      </c>
      <c r="AU1151" s="5" t="n">
        <v>2851.464</v>
      </c>
      <c r="AV1151" s="6" t="n">
        <v>0.352894205326528</v>
      </c>
      <c r="AW1151" s="6" t="n">
        <v>-0.201961997630624</v>
      </c>
      <c r="AX1151" s="5" t="n">
        <v>424.761</v>
      </c>
      <c r="AY1151" s="6" t="n">
        <v>0.148962427721339</v>
      </c>
      <c r="AZ1151" s="6" t="n">
        <v>-0.0354263567081538</v>
      </c>
      <c r="BA1151" s="5" t="n">
        <v>119.045</v>
      </c>
      <c r="BB1151" s="6" t="n">
        <v>-0.0414130189712372</v>
      </c>
      <c r="BC1151" s="6" t="n">
        <v>-0.494979276523716</v>
      </c>
      <c r="BD1151" s="6" t="n">
        <v>0.0417487297753014</v>
      </c>
      <c r="BE1151" s="7" t="n">
        <v>3.532</v>
      </c>
      <c r="BS1151" s="26" t="n">
        <v>57.95</v>
      </c>
      <c r="BT1151" s="7" t="n">
        <v>5.54</v>
      </c>
      <c r="BU1151" s="4" t="s">
        <v>1249</v>
      </c>
      <c r="BV1151" s="5" t="n">
        <v>505.848</v>
      </c>
      <c r="BW1151" s="5" t="n">
        <v>1068.33</v>
      </c>
      <c r="BX1151" s="5" t="n">
        <v>-562.482</v>
      </c>
      <c r="BY1151" s="7" t="n">
        <v>0.467617466415717</v>
      </c>
      <c r="BZ1151" s="5" t="n">
        <v>0</v>
      </c>
      <c r="CF1151" s="25" t="n">
        <v>44798</v>
      </c>
      <c r="CG1151" s="6" t="n">
        <v>0.367214889538009</v>
      </c>
      <c r="CH1151" s="6" t="n">
        <v>0.407304292881768</v>
      </c>
      <c r="CI1151" s="6" t="n">
        <v>0.36075722796144</v>
      </c>
      <c r="CJ1151" s="6" t="n">
        <v>-0.114280811014777</v>
      </c>
      <c r="CK1151" s="6" t="n">
        <v>0.0648561854230662</v>
      </c>
      <c r="CL1151" s="7" t="n">
        <v>0.458473390626756</v>
      </c>
      <c r="CM1151" s="6" t="n">
        <v>-0.0220427112349118</v>
      </c>
      <c r="CN1151" s="4" t="s">
        <v>444</v>
      </c>
    </row>
    <row r="1152" customFormat="false" ht="15" hidden="false" customHeight="false" outlineLevel="0" collapsed="false">
      <c r="A1152" s="4" t="s">
        <v>31</v>
      </c>
      <c r="B1152" s="4" t="s">
        <v>32</v>
      </c>
      <c r="C1152" s="25" t="n">
        <v>44742</v>
      </c>
      <c r="D1152" s="4" t="s">
        <v>195</v>
      </c>
      <c r="E1152" s="4" t="s">
        <v>826</v>
      </c>
      <c r="F1152" s="4" t="s">
        <v>73</v>
      </c>
      <c r="G1152" s="4" t="s">
        <v>459</v>
      </c>
      <c r="H1152" s="4" t="s">
        <v>1037</v>
      </c>
      <c r="I1152" s="5" t="n">
        <v>125</v>
      </c>
      <c r="J1152" s="25" t="n">
        <v>44784</v>
      </c>
      <c r="K1152" s="4" t="s">
        <v>729</v>
      </c>
      <c r="L1152" s="4" t="s">
        <v>5</v>
      </c>
      <c r="M1152" s="4" t="s">
        <v>441</v>
      </c>
      <c r="N1152" s="25" t="n">
        <v>44783</v>
      </c>
      <c r="O1152" s="25" t="n">
        <v>44784</v>
      </c>
      <c r="P1152" s="25" t="n">
        <v>44785</v>
      </c>
      <c r="Q1152" s="25" t="n">
        <v>44785</v>
      </c>
      <c r="R1152" s="6" t="n">
        <v>0.00164744645799009</v>
      </c>
      <c r="S1152" s="6" t="n">
        <v>-0.00904605263157887</v>
      </c>
      <c r="T1152" s="6" t="n">
        <v>0.0394190871369295</v>
      </c>
      <c r="U1152" s="6" t="n">
        <v>0.0320204809633408</v>
      </c>
      <c r="V1152" s="6" t="n">
        <v>0.00985356799700687</v>
      </c>
      <c r="W1152" s="6" t="n">
        <v>0.0150640807596691</v>
      </c>
      <c r="X1152" s="6" t="n">
        <v>0.0221669129663339</v>
      </c>
      <c r="Y1152" s="6" t="n">
        <v>0.0169564002036716</v>
      </c>
      <c r="Z1152" s="6" t="n">
        <v>-0.0034254803329391</v>
      </c>
      <c r="AA1152" s="6" t="n">
        <v>0.0354459612962799</v>
      </c>
      <c r="AB1152" s="6" t="n">
        <v>0.095435684647303</v>
      </c>
      <c r="AC1152" s="6" t="n">
        <v>0.0394190871369295</v>
      </c>
      <c r="AD1152" s="6" t="n">
        <v>0.0394190871369295</v>
      </c>
      <c r="AE1152" s="6" t="n">
        <v>0.0721991701244814</v>
      </c>
      <c r="AF1152" s="7" t="n">
        <v>0.224137931034483</v>
      </c>
      <c r="AG1152" s="7" t="n">
        <v>5.39514956966328</v>
      </c>
      <c r="AH1152" s="26" t="n">
        <v>121.4</v>
      </c>
      <c r="AI1152" s="6" t="n">
        <v>0.0452001721911322</v>
      </c>
      <c r="AJ1152" s="6" t="n">
        <v>0.157844539818789</v>
      </c>
      <c r="AK1152" s="6" t="n">
        <v>0.13937118723604</v>
      </c>
      <c r="AL1152" s="6" t="n">
        <v>0.0270727580372254</v>
      </c>
      <c r="AM1152" s="6" t="n">
        <v>-0.101738808731039</v>
      </c>
      <c r="AN1152" s="6" t="n">
        <v>0.0905420799829455</v>
      </c>
      <c r="AO1152" s="6" t="n">
        <v>0.0673024598358434</v>
      </c>
      <c r="AP1152" s="6" t="n">
        <v>0.0255489021956088</v>
      </c>
      <c r="AQ1152" s="6" t="n">
        <v>0.0790419161676648</v>
      </c>
      <c r="AR1152" s="6" t="n">
        <v>0.0580284204068085</v>
      </c>
      <c r="AS1152" s="4" t="s">
        <v>455</v>
      </c>
      <c r="AT1152" s="4" t="s">
        <v>121</v>
      </c>
      <c r="AU1152" s="5" t="n">
        <v>593</v>
      </c>
      <c r="AV1152" s="6" t="n">
        <v>-0.0706785770255446</v>
      </c>
      <c r="AW1152" s="6" t="n">
        <v>-0.104310787541915</v>
      </c>
      <c r="AX1152" s="5" t="n">
        <v>22.4</v>
      </c>
      <c r="AY1152" s="6" t="n">
        <v>0.0377740303541315</v>
      </c>
      <c r="AZ1152" s="6" t="n">
        <v>0.0355330023021021</v>
      </c>
      <c r="BA1152" s="5" t="n">
        <v>6.36</v>
      </c>
      <c r="BD1152" s="6" t="n">
        <v>0.0107251264755481</v>
      </c>
      <c r="BE1152" s="7" t="n">
        <v>0.248</v>
      </c>
      <c r="BM1152" s="5" t="n">
        <v>3108.447</v>
      </c>
      <c r="BN1152" s="5" t="n">
        <v>-74.52</v>
      </c>
      <c r="BS1152" s="26" t="n">
        <v>18.32</v>
      </c>
      <c r="BT1152" s="7" t="n">
        <v>3.87</v>
      </c>
      <c r="BU1152" s="4" t="s">
        <v>1249</v>
      </c>
      <c r="BV1152" s="5" t="n">
        <v>8.211</v>
      </c>
      <c r="BW1152" s="5" t="n">
        <v>24.86</v>
      </c>
      <c r="BX1152" s="5" t="n">
        <v>-16.649</v>
      </c>
      <c r="BZ1152" s="5" t="n">
        <v>9</v>
      </c>
      <c r="CA1152" s="6" t="n">
        <v>0.463716002659943</v>
      </c>
      <c r="CB1152" s="6" t="n">
        <v>1.706875</v>
      </c>
      <c r="CD1152" s="26" t="n">
        <v>54.3309000932531</v>
      </c>
      <c r="CO1152" s="4" t="s">
        <v>483</v>
      </c>
    </row>
    <row r="1153" customFormat="false" ht="15" hidden="false" customHeight="false" outlineLevel="0" collapsed="false">
      <c r="A1153" s="4" t="s">
        <v>31</v>
      </c>
      <c r="B1153" s="4" t="s">
        <v>32</v>
      </c>
      <c r="C1153" s="25" t="n">
        <v>44742</v>
      </c>
      <c r="D1153" s="4" t="s">
        <v>270</v>
      </c>
      <c r="E1153" s="4" t="s">
        <v>757</v>
      </c>
      <c r="F1153" s="4" t="s">
        <v>115</v>
      </c>
      <c r="G1153" s="4" t="s">
        <v>438</v>
      </c>
      <c r="H1153" s="4" t="s">
        <v>613</v>
      </c>
      <c r="I1153" s="5" t="n">
        <v>20</v>
      </c>
      <c r="J1153" s="25" t="n">
        <v>44784</v>
      </c>
      <c r="K1153" s="4" t="s">
        <v>866</v>
      </c>
      <c r="L1153" s="4" t="s">
        <v>5</v>
      </c>
      <c r="M1153" s="4" t="s">
        <v>441</v>
      </c>
      <c r="N1153" s="25" t="n">
        <v>44783</v>
      </c>
      <c r="O1153" s="25" t="n">
        <v>44784</v>
      </c>
      <c r="P1153" s="25" t="n">
        <v>44785</v>
      </c>
      <c r="Q1153" s="25" t="n">
        <v>44785</v>
      </c>
      <c r="R1153" s="6" t="n">
        <v>-0.00492935009490592</v>
      </c>
      <c r="S1153" s="6" t="n">
        <v>0.0128897192244262</v>
      </c>
      <c r="T1153" s="6" t="n">
        <v>0.00257594708137554</v>
      </c>
      <c r="U1153" s="6" t="n">
        <v>0.0105363162108958</v>
      </c>
      <c r="V1153" s="6" t="n">
        <v>0.00985356799700687</v>
      </c>
      <c r="W1153" s="6" t="n">
        <v>-0.00259688083467247</v>
      </c>
      <c r="X1153" s="6" t="n">
        <v>0.000682748213888917</v>
      </c>
      <c r="Y1153" s="6" t="n">
        <v>0.0131331970455683</v>
      </c>
      <c r="AB1153" s="6" t="n">
        <v>0.0150761766212144</v>
      </c>
      <c r="AC1153" s="6" t="n">
        <v>0.00257594708137554</v>
      </c>
      <c r="AD1153" s="6" t="n">
        <v>0.00257594708137554</v>
      </c>
      <c r="AE1153" s="6" t="n">
        <v>0.0354205475902398</v>
      </c>
      <c r="AF1153" s="7" t="n">
        <v>0.301468894009216</v>
      </c>
      <c r="AG1153" s="7" t="n">
        <v>2.82833017404791</v>
      </c>
      <c r="AH1153" s="26" t="n">
        <v>48627.1</v>
      </c>
      <c r="AI1153" s="6" t="n">
        <v>-0.012102115279911</v>
      </c>
      <c r="AJ1153" s="6" t="n">
        <v>0.115922406295251</v>
      </c>
      <c r="AK1153" s="6" t="n">
        <v>0.163728652933067</v>
      </c>
      <c r="AL1153" s="6" t="n">
        <v>0.166359448662611</v>
      </c>
      <c r="AM1153" s="6" t="n">
        <v>0.492345251631532</v>
      </c>
      <c r="AN1153" s="6" t="n">
        <v>0.0802685899727345</v>
      </c>
      <c r="AO1153" s="6" t="n">
        <v>0.0356538163225164</v>
      </c>
      <c r="AP1153" s="6" t="n">
        <v>-0.0028562793882857</v>
      </c>
      <c r="AQ1153" s="6" t="n">
        <v>-0.0154190244284636</v>
      </c>
      <c r="AR1153" s="6" t="n">
        <v>-0.0364325201893199</v>
      </c>
      <c r="AS1153" s="4" t="s">
        <v>455</v>
      </c>
      <c r="AT1153" s="4" t="s">
        <v>121</v>
      </c>
      <c r="AU1153" s="5" t="n">
        <v>1341.267</v>
      </c>
      <c r="AV1153" s="6" t="n">
        <v>1.67431636068688</v>
      </c>
      <c r="AW1153" s="6" t="n">
        <v>0.207136726875289</v>
      </c>
      <c r="AX1153" s="5" t="n">
        <v>297.8072</v>
      </c>
      <c r="AY1153" s="6" t="n">
        <v>0.222034240758924</v>
      </c>
      <c r="AZ1153" s="6" t="n">
        <v>0.153836399086814</v>
      </c>
      <c r="BA1153" s="5" t="n">
        <v>207.0362</v>
      </c>
      <c r="BB1153" s="6" t="n">
        <v>17.9094877977495</v>
      </c>
      <c r="BC1153" s="6" t="n">
        <v>0.0866792741411882</v>
      </c>
      <c r="BD1153" s="6" t="n">
        <v>0.154358677280512</v>
      </c>
      <c r="BE1153" s="7" t="n">
        <v>185.62</v>
      </c>
      <c r="BS1153" s="26" t="n">
        <v>39.81</v>
      </c>
      <c r="BT1153" s="7" t="n">
        <v>8.93</v>
      </c>
      <c r="BU1153" s="4" t="s">
        <v>1249</v>
      </c>
      <c r="BV1153" s="5" t="n">
        <v>326.911</v>
      </c>
      <c r="BW1153" s="5" t="n">
        <v>97.9639</v>
      </c>
      <c r="BX1153" s="5" t="n">
        <v>228.9471</v>
      </c>
      <c r="BY1153" s="7" t="n">
        <v>0.60930484737977</v>
      </c>
      <c r="BZ1153" s="5" t="n">
        <v>0</v>
      </c>
      <c r="CF1153" s="25" t="n">
        <v>44798</v>
      </c>
      <c r="CG1153" s="6" t="n">
        <v>0.276272164948005</v>
      </c>
      <c r="CH1153" s="6" t="n">
        <v>0.353975025585014</v>
      </c>
      <c r="CI1153" s="6" t="n">
        <v>0.303904521185439</v>
      </c>
      <c r="CJ1153" s="6" t="n">
        <v>-0.141452082154168</v>
      </c>
      <c r="CK1153" s="6" t="n">
        <v>0.0534681758083745</v>
      </c>
      <c r="CL1153" s="7" t="n">
        <v>0.0481772015302621</v>
      </c>
      <c r="CM1153" s="6" t="n">
        <v>0.109917216556689</v>
      </c>
      <c r="CN1153" s="4" t="s">
        <v>444</v>
      </c>
    </row>
    <row r="1154" customFormat="false" ht="15" hidden="false" customHeight="false" outlineLevel="0" collapsed="false">
      <c r="A1154" s="4" t="s">
        <v>31</v>
      </c>
      <c r="B1154" s="4" t="s">
        <v>32</v>
      </c>
      <c r="C1154" s="25" t="n">
        <v>44742</v>
      </c>
      <c r="D1154" s="4" t="s">
        <v>277</v>
      </c>
      <c r="E1154" s="4" t="s">
        <v>759</v>
      </c>
      <c r="F1154" s="4" t="s">
        <v>75</v>
      </c>
      <c r="G1154" s="4" t="s">
        <v>438</v>
      </c>
      <c r="H1154" s="4" t="s">
        <v>577</v>
      </c>
      <c r="I1154" s="5" t="n">
        <v>350</v>
      </c>
      <c r="J1154" s="25" t="n">
        <v>44784</v>
      </c>
      <c r="K1154" s="4" t="s">
        <v>1122</v>
      </c>
      <c r="L1154" s="4" t="s">
        <v>5</v>
      </c>
      <c r="M1154" s="4" t="s">
        <v>441</v>
      </c>
      <c r="N1154" s="25" t="n">
        <v>44783</v>
      </c>
      <c r="O1154" s="25" t="n">
        <v>44784</v>
      </c>
      <c r="P1154" s="25" t="n">
        <v>44785</v>
      </c>
      <c r="Q1154" s="25" t="n">
        <v>44785</v>
      </c>
      <c r="R1154" s="6" t="n">
        <v>-0.0335424156658761</v>
      </c>
      <c r="S1154" s="6" t="n">
        <v>0.00732122363370147</v>
      </c>
      <c r="T1154" s="6" t="n">
        <v>0.0311542390194075</v>
      </c>
      <c r="U1154" s="6" t="n">
        <v>0.00493304698723285</v>
      </c>
      <c r="V1154" s="6" t="n">
        <v>0.00985356799700687</v>
      </c>
      <c r="W1154" s="6" t="n">
        <v>0.00923454864369744</v>
      </c>
      <c r="X1154" s="6" t="n">
        <v>-0.00492052100977403</v>
      </c>
      <c r="Y1154" s="6" t="n">
        <v>-0.00430150165646459</v>
      </c>
      <c r="Z1154" s="6" t="n">
        <v>0.0138385361364456</v>
      </c>
      <c r="AA1154" s="6" t="n">
        <v>-0.00890548914921274</v>
      </c>
      <c r="AB1154" s="6" t="n">
        <v>0.0458081244598099</v>
      </c>
      <c r="AC1154" s="6" t="n">
        <v>0.0311542390194075</v>
      </c>
      <c r="AD1154" s="6" t="n">
        <v>0.0311542390194075</v>
      </c>
      <c r="AE1154" s="6" t="n">
        <v>0.0856446923862654</v>
      </c>
      <c r="AF1154" s="7" t="n">
        <v>0.205045871559632</v>
      </c>
      <c r="AG1154" s="7" t="n">
        <v>10.7276427935377</v>
      </c>
      <c r="AH1154" s="26" t="n">
        <v>1307.3</v>
      </c>
      <c r="AI1154" s="6" t="n">
        <v>0.0462585034013605</v>
      </c>
      <c r="AJ1154" s="6" t="n">
        <v>0.072260498687664</v>
      </c>
      <c r="AK1154" s="6" t="n">
        <v>0.239029475879064</v>
      </c>
      <c r="AL1154" s="6" t="n">
        <v>0.310051107325384</v>
      </c>
      <c r="AM1154" s="6" t="n">
        <v>0.47867888247936</v>
      </c>
      <c r="AN1154" s="6" t="n">
        <v>0.0653046802222865</v>
      </c>
      <c r="AO1154" s="6" t="n">
        <v>0.00695581846537752</v>
      </c>
      <c r="AP1154" s="6" t="n">
        <v>0.0624071322436852</v>
      </c>
      <c r="AQ1154" s="6" t="n">
        <v>0.084504895797616</v>
      </c>
      <c r="AR1154" s="6" t="n">
        <v>0.0634914000367597</v>
      </c>
      <c r="AS1154" s="4" t="s">
        <v>442</v>
      </c>
      <c r="AT1154" s="4" t="s">
        <v>121</v>
      </c>
      <c r="AU1154" s="5" t="n">
        <v>574.3866</v>
      </c>
      <c r="AV1154" s="6" t="n">
        <v>1.81204075008433</v>
      </c>
      <c r="AW1154" s="6" t="n">
        <v>0.159460410386698</v>
      </c>
      <c r="AX1154" s="5" t="n">
        <v>879.6549</v>
      </c>
      <c r="AY1154" s="6" t="n">
        <v>1.53146835249987</v>
      </c>
      <c r="AZ1154" s="6" t="n">
        <v>1.15885936501971</v>
      </c>
      <c r="BA1154" s="5" t="n">
        <v>718.6996</v>
      </c>
      <c r="BC1154" s="6" t="n">
        <v>5.85854704076481</v>
      </c>
      <c r="BD1154" s="6" t="n">
        <v>1.25124715653186</v>
      </c>
      <c r="BE1154" s="7" t="n">
        <v>40.26</v>
      </c>
      <c r="BM1154" s="5" t="n">
        <v>23337.854235</v>
      </c>
      <c r="BN1154" s="5" t="n">
        <v>236.9429</v>
      </c>
      <c r="BO1154" s="26" t="n">
        <v>98.4956891934723</v>
      </c>
      <c r="BS1154" s="26" t="n">
        <v>15.93</v>
      </c>
      <c r="BT1154" s="7" t="n">
        <v>2.93</v>
      </c>
      <c r="BU1154" s="4" t="s">
        <v>1249</v>
      </c>
      <c r="BV1154" s="5" t="n">
        <v>780.6073</v>
      </c>
      <c r="BW1154" s="5" t="n">
        <v>38.5628</v>
      </c>
      <c r="BX1154" s="5" t="n">
        <v>742.0445</v>
      </c>
      <c r="BY1154" s="7" t="n">
        <v>3.28878100529756</v>
      </c>
      <c r="BZ1154" s="5" t="n">
        <v>7</v>
      </c>
      <c r="CA1154" s="6" t="n">
        <v>0.333217493651544</v>
      </c>
      <c r="CB1154" s="6" t="n">
        <v>0.337296743645169</v>
      </c>
      <c r="CD1154" s="26" t="n">
        <v>36.966400148058</v>
      </c>
      <c r="CE1154" s="6" t="n">
        <v>1.66446526572717</v>
      </c>
      <c r="CO1154" s="4" t="s">
        <v>483</v>
      </c>
    </row>
    <row r="1155" customFormat="false" ht="15" hidden="false" customHeight="false" outlineLevel="0" collapsed="false">
      <c r="A1155" s="4" t="s">
        <v>31</v>
      </c>
      <c r="B1155" s="4" t="s">
        <v>32</v>
      </c>
      <c r="C1155" s="25" t="n">
        <v>44742</v>
      </c>
      <c r="D1155" s="4" t="s">
        <v>318</v>
      </c>
      <c r="E1155" s="4" t="s">
        <v>568</v>
      </c>
      <c r="F1155" s="4" t="s">
        <v>80</v>
      </c>
      <c r="G1155" s="4" t="s">
        <v>438</v>
      </c>
      <c r="H1155" s="4" t="s">
        <v>488</v>
      </c>
      <c r="I1155" s="5" t="n">
        <v>225</v>
      </c>
      <c r="J1155" s="25" t="n">
        <v>44784</v>
      </c>
      <c r="K1155" s="4" t="s">
        <v>1367</v>
      </c>
      <c r="L1155" s="4" t="s">
        <v>6</v>
      </c>
      <c r="M1155" s="4" t="s">
        <v>441</v>
      </c>
      <c r="N1155" s="25" t="n">
        <v>44783</v>
      </c>
      <c r="O1155" s="25" t="n">
        <v>44784</v>
      </c>
      <c r="P1155" s="25" t="n">
        <v>44785</v>
      </c>
      <c r="Q1155" s="25" t="n">
        <v>44784</v>
      </c>
      <c r="R1155" s="6" t="n">
        <v>-0.00561179994691552</v>
      </c>
      <c r="S1155" s="6" t="n">
        <v>0.022040038131554</v>
      </c>
      <c r="T1155" s="6" t="n">
        <v>0.0317874864753944</v>
      </c>
      <c r="U1155" s="6" t="n">
        <v>0.0482157246600329</v>
      </c>
      <c r="V1155" s="6" t="n">
        <v>0.00985356799700687</v>
      </c>
      <c r="W1155" s="6" t="n">
        <v>0.00980093969266838</v>
      </c>
      <c r="X1155" s="6" t="n">
        <v>0.038362156663026</v>
      </c>
      <c r="Y1155" s="6" t="n">
        <v>0.0384147849673645</v>
      </c>
      <c r="Z1155" s="6" t="n">
        <v>0.00377554923146078</v>
      </c>
      <c r="AA1155" s="6" t="n">
        <v>0.0444401754285721</v>
      </c>
      <c r="AB1155" s="6" t="n">
        <v>0.013536701620591</v>
      </c>
      <c r="AC1155" s="6" t="n">
        <v>0.022040038131554</v>
      </c>
      <c r="AD1155" s="6" t="n">
        <v>0.022040038131554</v>
      </c>
      <c r="AE1155" s="6" t="n">
        <v>0.0299332697807436</v>
      </c>
      <c r="AF1155" s="7" t="n">
        <v>0.501910828025479</v>
      </c>
      <c r="AG1155" s="7" t="n">
        <v>3.37924809844859</v>
      </c>
      <c r="AH1155" s="26" t="n">
        <v>1318.65</v>
      </c>
      <c r="AI1155" s="6" t="n">
        <v>0.0135664873174479</v>
      </c>
      <c r="AJ1155" s="6" t="n">
        <v>0.0949968860286481</v>
      </c>
      <c r="AK1155" s="6" t="n">
        <v>0.260780189310641</v>
      </c>
      <c r="AL1155" s="6" t="n">
        <v>0.247068280688482</v>
      </c>
      <c r="AM1155" s="6" t="n">
        <v>0.434328601729485</v>
      </c>
      <c r="AN1155" s="6" t="n">
        <v>0.0842550575814005</v>
      </c>
      <c r="AO1155" s="6" t="n">
        <v>0.0107418284472476</v>
      </c>
      <c r="AP1155" s="6" t="n">
        <v>-0.04964744169228</v>
      </c>
      <c r="AQ1155" s="6" t="n">
        <v>0.0561200506237571</v>
      </c>
      <c r="AR1155" s="6" t="n">
        <v>0.0351065548629008</v>
      </c>
      <c r="AS1155" s="4" t="s">
        <v>442</v>
      </c>
      <c r="AT1155" s="4" t="s">
        <v>121</v>
      </c>
      <c r="AU1155" s="5" t="n">
        <v>1803.15</v>
      </c>
      <c r="AV1155" s="6" t="n">
        <v>2.66501202666232</v>
      </c>
      <c r="AW1155" s="6" t="n">
        <v>134.69149496561</v>
      </c>
      <c r="AX1155" s="5" t="n">
        <v>291.63</v>
      </c>
      <c r="AY1155" s="6" t="n">
        <v>0.161733632809251</v>
      </c>
      <c r="AZ1155" s="6" t="n">
        <v>0.273574681675671</v>
      </c>
      <c r="BA1155" s="5" t="n">
        <v>130.51</v>
      </c>
      <c r="BD1155" s="6" t="n">
        <v>0.0723788924936916</v>
      </c>
      <c r="BE1155" s="7" t="n">
        <v>3.67</v>
      </c>
      <c r="BM1155" s="5" t="n">
        <v>46878.0075</v>
      </c>
      <c r="BN1155" s="5" t="n">
        <v>105.4621</v>
      </c>
      <c r="BO1155" s="26" t="n">
        <v>444.500986610356</v>
      </c>
      <c r="BS1155" s="26" t="n">
        <v>21.86</v>
      </c>
      <c r="BT1155" s="7" t="n">
        <v>4.13</v>
      </c>
      <c r="BU1155" s="4" t="s">
        <v>1249</v>
      </c>
      <c r="BV1155" s="5" t="n">
        <v>0.5848</v>
      </c>
      <c r="BW1155" s="5" t="n">
        <v>2.7092</v>
      </c>
      <c r="BX1155" s="5" t="n">
        <v>-2.1244</v>
      </c>
      <c r="BY1155" s="7" t="n">
        <v>0.55258433336483</v>
      </c>
      <c r="BZ1155" s="5" t="n">
        <v>4</v>
      </c>
      <c r="CA1155" s="6" t="n">
        <v>0.0605347923648606</v>
      </c>
      <c r="CB1155" s="6" t="n">
        <v>-0.0877649614709142</v>
      </c>
      <c r="CD1155" s="26" t="n">
        <v>48.0359728176164</v>
      </c>
      <c r="CE1155" s="6" t="n">
        <v>8.25350233455337</v>
      </c>
      <c r="CF1155" s="25" t="n">
        <v>44798</v>
      </c>
      <c r="CG1155" s="6" t="n">
        <v>0.403286731466744</v>
      </c>
      <c r="CH1155" s="6" t="n">
        <v>0.394332122935634</v>
      </c>
      <c r="CI1155" s="6" t="n">
        <v>0.399564859055262</v>
      </c>
      <c r="CJ1155" s="6" t="n">
        <v>0.0132698702826248</v>
      </c>
      <c r="CK1155" s="6" t="n">
        <v>0.063415559772296</v>
      </c>
      <c r="CL1155" s="7" t="n">
        <v>0.347549374486204</v>
      </c>
      <c r="CM1155" s="6" t="n">
        <v>-0.225811549493966</v>
      </c>
      <c r="CN1155" s="4" t="s">
        <v>444</v>
      </c>
      <c r="CO1155" s="4" t="s">
        <v>655</v>
      </c>
    </row>
    <row r="1156" customFormat="false" ht="15" hidden="false" customHeight="false" outlineLevel="0" collapsed="false">
      <c r="A1156" s="4" t="s">
        <v>31</v>
      </c>
      <c r="B1156" s="4" t="s">
        <v>32</v>
      </c>
      <c r="C1156" s="25" t="n">
        <v>44742</v>
      </c>
      <c r="D1156" s="4" t="s">
        <v>151</v>
      </c>
      <c r="E1156" s="4" t="s">
        <v>861</v>
      </c>
      <c r="F1156" s="4" t="s">
        <v>87</v>
      </c>
      <c r="G1156" s="4" t="s">
        <v>459</v>
      </c>
      <c r="H1156" s="4" t="s">
        <v>1233</v>
      </c>
      <c r="I1156" s="5" t="n">
        <v>425</v>
      </c>
      <c r="J1156" s="25" t="n">
        <v>44785</v>
      </c>
      <c r="K1156" s="4" t="s">
        <v>927</v>
      </c>
      <c r="L1156" s="4" t="s">
        <v>6</v>
      </c>
      <c r="M1156" s="4" t="s">
        <v>441</v>
      </c>
      <c r="N1156" s="25" t="n">
        <v>44784</v>
      </c>
      <c r="O1156" s="25" t="n">
        <v>44785</v>
      </c>
      <c r="P1156" s="25" t="n">
        <v>44789</v>
      </c>
      <c r="Q1156" s="25" t="n">
        <v>44785</v>
      </c>
      <c r="R1156" s="6" t="n">
        <v>0.0432422865907618</v>
      </c>
      <c r="S1156" s="6" t="n">
        <v>-0.0707419135942096</v>
      </c>
      <c r="T1156" s="6" t="n">
        <v>0.0371812815675776</v>
      </c>
      <c r="U1156" s="6" t="n">
        <v>0.00968165456412984</v>
      </c>
      <c r="V1156" s="6" t="n">
        <v>0.016484470772494</v>
      </c>
      <c r="W1156" s="6" t="n">
        <v>0.0342062905378838</v>
      </c>
      <c r="X1156" s="6" t="n">
        <v>-0.0068028162083642</v>
      </c>
      <c r="Y1156" s="6" t="n">
        <v>-0.024524635973754</v>
      </c>
      <c r="Z1156" s="6" t="n">
        <v>0.0588200170938076</v>
      </c>
      <c r="AA1156" s="6" t="n">
        <v>-0.0491383625296777</v>
      </c>
      <c r="AB1156" s="6" t="n">
        <v>0.00203573852069661</v>
      </c>
      <c r="AC1156" s="6" t="n">
        <v>-0.0707419135942096</v>
      </c>
      <c r="AD1156" s="6" t="n">
        <v>0.0707419135942096</v>
      </c>
      <c r="AE1156" s="6" t="n">
        <v>0.0938701651210133</v>
      </c>
      <c r="AF1156" s="7" t="n">
        <v>0.140361445783132</v>
      </c>
      <c r="AG1156" s="7" t="n">
        <v>2.52009807401507</v>
      </c>
      <c r="AH1156" s="26" t="n">
        <v>847.55</v>
      </c>
      <c r="AI1156" s="6" t="n">
        <v>0.00515891840607186</v>
      </c>
      <c r="AJ1156" s="6" t="n">
        <v>0.20177242112726</v>
      </c>
      <c r="AK1156" s="6" t="n">
        <v>0.325021496130698</v>
      </c>
      <c r="AL1156" s="6" t="n">
        <v>0.728811830698623</v>
      </c>
      <c r="AM1156" s="6" t="n">
        <v>1.16404953402272</v>
      </c>
      <c r="AN1156" s="6" t="n">
        <v>0.1942317017277</v>
      </c>
      <c r="AO1156" s="6" t="n">
        <v>0.00754071939956003</v>
      </c>
      <c r="AP1156" s="6" t="n">
        <v>-0.0481107721192211</v>
      </c>
      <c r="AQ1156" s="6" t="n">
        <v>0.0150199483689266</v>
      </c>
      <c r="AR1156" s="6" t="n">
        <v>0.00500606357067701</v>
      </c>
      <c r="AS1156" s="4" t="s">
        <v>455</v>
      </c>
      <c r="AT1156" s="4" t="s">
        <v>121</v>
      </c>
      <c r="AU1156" s="5" t="n">
        <v>694.7994</v>
      </c>
      <c r="AV1156" s="6" t="n">
        <v>4.40311822714113</v>
      </c>
      <c r="AW1156" s="6" t="n">
        <v>-0.496914762675417</v>
      </c>
      <c r="AX1156" s="5" t="n">
        <v>42.0147</v>
      </c>
      <c r="AY1156" s="6" t="n">
        <v>0.0604702594734538</v>
      </c>
      <c r="AZ1156" s="6" t="n">
        <v>0.322433845162488</v>
      </c>
      <c r="BA1156" s="5" t="n">
        <v>39.8576</v>
      </c>
      <c r="BC1156" s="6" t="n">
        <v>-0.849229952163752</v>
      </c>
      <c r="BD1156" s="6" t="n">
        <v>0.0573656223652467</v>
      </c>
      <c r="BE1156" s="7" t="n">
        <v>2.17</v>
      </c>
      <c r="BM1156" s="5" t="n">
        <v>15533.998106</v>
      </c>
      <c r="BN1156" s="5" t="n">
        <v>499.9244</v>
      </c>
      <c r="BO1156" s="26" t="n">
        <v>31.0726944033938</v>
      </c>
      <c r="BS1156" s="26" t="n">
        <v>23.71</v>
      </c>
      <c r="BT1156" s="7" t="n">
        <v>5.29</v>
      </c>
      <c r="BU1156" s="4" t="s">
        <v>1249</v>
      </c>
      <c r="BV1156" s="5" t="n">
        <v>529.659</v>
      </c>
      <c r="BW1156" s="5" t="n">
        <v>101.0458</v>
      </c>
      <c r="BX1156" s="5" t="n">
        <v>428.6132</v>
      </c>
      <c r="BY1156" s="7" t="n">
        <v>1.0594781931028</v>
      </c>
      <c r="BZ1156" s="5" t="n">
        <v>3</v>
      </c>
      <c r="CA1156" s="6" t="n">
        <v>0.836803267887732</v>
      </c>
      <c r="CB1156" s="6" t="n">
        <v>1.21240157480315</v>
      </c>
      <c r="CD1156" s="26" t="n">
        <v>8.55894143814222</v>
      </c>
      <c r="CE1156" s="6" t="n">
        <v>2.63043661742104</v>
      </c>
      <c r="CO1156" s="4" t="s">
        <v>483</v>
      </c>
    </row>
    <row r="1157" customFormat="false" ht="15" hidden="false" customHeight="false" outlineLevel="0" collapsed="false">
      <c r="A1157" s="4" t="s">
        <v>31</v>
      </c>
      <c r="B1157" s="4" t="s">
        <v>32</v>
      </c>
      <c r="C1157" s="25" t="n">
        <v>44742</v>
      </c>
      <c r="D1157" s="4" t="s">
        <v>177</v>
      </c>
      <c r="E1157" s="4" t="s">
        <v>781</v>
      </c>
      <c r="F1157" s="4" t="s">
        <v>71</v>
      </c>
      <c r="G1157" s="4" t="s">
        <v>438</v>
      </c>
      <c r="H1157" s="4" t="s">
        <v>521</v>
      </c>
      <c r="I1157" s="5" t="n">
        <v>100</v>
      </c>
      <c r="J1157" s="25" t="n">
        <v>44785</v>
      </c>
      <c r="K1157" s="4" t="s">
        <v>1368</v>
      </c>
      <c r="L1157" s="4" t="s">
        <v>6</v>
      </c>
      <c r="M1157" s="4" t="s">
        <v>441</v>
      </c>
      <c r="N1157" s="25" t="n">
        <v>44784</v>
      </c>
      <c r="O1157" s="25" t="n">
        <v>44785</v>
      </c>
      <c r="P1157" s="25" t="n">
        <v>44789</v>
      </c>
      <c r="Q1157" s="25" t="n">
        <v>44785</v>
      </c>
      <c r="R1157" s="6" t="n">
        <v>-0.000189931118314446</v>
      </c>
      <c r="S1157" s="6" t="n">
        <v>-0.0561922974633048</v>
      </c>
      <c r="T1157" s="6" t="n">
        <v>0.00155654554237561</v>
      </c>
      <c r="U1157" s="6" t="n">
        <v>-0.0548256830392436</v>
      </c>
      <c r="V1157" s="6" t="n">
        <v>0.016484470772494</v>
      </c>
      <c r="W1157" s="6" t="n">
        <v>-0.00120814786318624</v>
      </c>
      <c r="X1157" s="6" t="n">
        <v>-0.0713101538117377</v>
      </c>
      <c r="Y1157" s="6" t="n">
        <v>-0.0536175351760574</v>
      </c>
      <c r="Z1157" s="6" t="n">
        <v>0.0290067820248979</v>
      </c>
      <c r="AA1157" s="6" t="n">
        <v>-0.0838324650641416</v>
      </c>
      <c r="AB1157" s="6" t="n">
        <v>0.00050657919732533</v>
      </c>
      <c r="AC1157" s="6" t="n">
        <v>-0.0561922974633048</v>
      </c>
      <c r="AD1157" s="6" t="n">
        <v>0.0561922974633048</v>
      </c>
      <c r="AE1157" s="6" t="n">
        <v>0.0653993743746913</v>
      </c>
      <c r="AF1157" s="7" t="n">
        <v>0.101471727343144</v>
      </c>
      <c r="AG1157" s="7" t="n">
        <v>7.17467250097344</v>
      </c>
      <c r="AH1157" s="26" t="n">
        <v>3948.8</v>
      </c>
      <c r="AI1157" s="6" t="n">
        <v>0.0323930037386599</v>
      </c>
      <c r="AJ1157" s="6" t="n">
        <v>0.0574971211269113</v>
      </c>
      <c r="AK1157" s="6" t="n">
        <v>-0.0672272877592476</v>
      </c>
      <c r="AL1157" s="6" t="n">
        <v>-0.0601451862430085</v>
      </c>
      <c r="AM1157" s="6" t="n">
        <v>-0.195058809140386</v>
      </c>
      <c r="AN1157" s="6" t="n">
        <v>0.0307086833507761</v>
      </c>
      <c r="AO1157" s="6" t="n">
        <v>0.0267884377761352</v>
      </c>
      <c r="AP1157" s="6" t="n">
        <v>-0.0535101822079315</v>
      </c>
      <c r="AQ1157" s="6" t="n">
        <v>-0.017001607717042</v>
      </c>
      <c r="AR1157" s="6" t="n">
        <v>-0.0270154925152916</v>
      </c>
      <c r="AS1157" s="4" t="s">
        <v>442</v>
      </c>
      <c r="AT1157" s="4" t="s">
        <v>121</v>
      </c>
      <c r="AU1157" s="5" t="n">
        <v>2254.52</v>
      </c>
      <c r="AV1157" s="6" t="n">
        <v>0.149889831891627</v>
      </c>
      <c r="AW1157" s="6" t="n">
        <v>-0.104795031845111</v>
      </c>
      <c r="AX1157" s="5" t="n">
        <v>846.7</v>
      </c>
      <c r="AY1157" s="6" t="n">
        <v>0.375556659510672</v>
      </c>
      <c r="AZ1157" s="6" t="n">
        <v>-0.0590208253922169</v>
      </c>
      <c r="BA1157" s="5" t="n">
        <v>702.01</v>
      </c>
      <c r="BB1157" s="6" t="n">
        <v>0.256101488691669</v>
      </c>
      <c r="BC1157" s="6" t="n">
        <v>-0.215315657694715</v>
      </c>
      <c r="BD1157" s="6" t="n">
        <v>0.311378918794245</v>
      </c>
      <c r="BE1157" s="7" t="n">
        <v>26.44</v>
      </c>
      <c r="BM1157" s="5" t="n">
        <v>104820.896</v>
      </c>
      <c r="BN1157" s="5" t="n">
        <v>2963.08</v>
      </c>
      <c r="BO1157" s="26" t="n">
        <v>35.3756550616251</v>
      </c>
      <c r="BS1157" s="26" t="n">
        <v>37.96</v>
      </c>
      <c r="BT1157" s="7" t="n">
        <v>4.6</v>
      </c>
      <c r="BU1157" s="4" t="s">
        <v>1249</v>
      </c>
      <c r="BV1157" s="5" t="n">
        <v>1911.8</v>
      </c>
      <c r="BW1157" s="5" t="n">
        <v>713.2</v>
      </c>
      <c r="BX1157" s="5" t="n">
        <v>1198.6</v>
      </c>
      <c r="BY1157" s="7" t="n">
        <v>0.645780202334105</v>
      </c>
      <c r="BZ1157" s="5" t="n">
        <v>11</v>
      </c>
      <c r="CA1157" s="6" t="n">
        <v>0.0349747051763353</v>
      </c>
      <c r="CB1157" s="6" t="n">
        <v>-0.0632137106762448</v>
      </c>
      <c r="CC1157" s="4" t="s">
        <v>740</v>
      </c>
      <c r="CD1157" s="26" t="n">
        <v>31.6694082062552</v>
      </c>
      <c r="CE1157" s="6" t="n">
        <v>0.117029242581105</v>
      </c>
      <c r="CF1157" s="25" t="n">
        <v>44798</v>
      </c>
      <c r="CG1157" s="6" t="n">
        <v>0.328236410734896</v>
      </c>
      <c r="CH1157" s="6" t="n">
        <v>0.3286420122304</v>
      </c>
      <c r="CI1157" s="6" t="n">
        <v>0.357786619818863</v>
      </c>
      <c r="CJ1157" s="6" t="n">
        <v>0.0886819289800056</v>
      </c>
      <c r="CK1157" s="6" t="n">
        <v>0.0495294950925832</v>
      </c>
      <c r="CL1157" s="7" t="n">
        <v>1.13452191180764</v>
      </c>
      <c r="CM1157" s="6" t="n">
        <v>-0.0607547974413645</v>
      </c>
      <c r="CN1157" s="4" t="s">
        <v>444</v>
      </c>
    </row>
    <row r="1158" customFormat="false" ht="15" hidden="false" customHeight="false" outlineLevel="0" collapsed="false">
      <c r="A1158" s="4" t="s">
        <v>31</v>
      </c>
      <c r="B1158" s="4" t="s">
        <v>32</v>
      </c>
      <c r="C1158" s="25" t="n">
        <v>44742</v>
      </c>
      <c r="D1158" s="4" t="s">
        <v>194</v>
      </c>
      <c r="E1158" s="4" t="s">
        <v>732</v>
      </c>
      <c r="F1158" s="4" t="s">
        <v>84</v>
      </c>
      <c r="G1158" s="4" t="s">
        <v>438</v>
      </c>
      <c r="H1158" s="4" t="s">
        <v>528</v>
      </c>
      <c r="I1158" s="5" t="n">
        <v>250</v>
      </c>
      <c r="J1158" s="25" t="n">
        <v>44785</v>
      </c>
      <c r="K1158" s="4" t="s">
        <v>925</v>
      </c>
      <c r="L1158" s="4" t="s">
        <v>6</v>
      </c>
      <c r="M1158" s="4" t="s">
        <v>441</v>
      </c>
      <c r="N1158" s="25" t="n">
        <v>44784</v>
      </c>
      <c r="O1158" s="25" t="n">
        <v>44785</v>
      </c>
      <c r="P1158" s="25" t="n">
        <v>44789</v>
      </c>
      <c r="Q1158" s="25" t="n">
        <v>44785</v>
      </c>
      <c r="R1158" s="6" t="n">
        <v>-0.0067353653237322</v>
      </c>
      <c r="S1158" s="6" t="n">
        <v>0.0140933095840754</v>
      </c>
      <c r="T1158" s="6" t="n">
        <v>-0.0191359546407001</v>
      </c>
      <c r="U1158" s="6" t="n">
        <v>-0.0117780103803569</v>
      </c>
      <c r="V1158" s="6" t="n">
        <v>0.016484470772494</v>
      </c>
      <c r="W1158" s="6" t="n">
        <v>0.0200359381178697</v>
      </c>
      <c r="X1158" s="6" t="n">
        <v>-0.0282624811528509</v>
      </c>
      <c r="Y1158" s="6" t="n">
        <v>-0.0318139484982266</v>
      </c>
      <c r="Z1158" s="6" t="n">
        <v>-0.00348368647193043</v>
      </c>
      <c r="AA1158" s="6" t="n">
        <v>-0.00829432390842644</v>
      </c>
      <c r="AB1158" s="6" t="n">
        <v>0.00503109277835057</v>
      </c>
      <c r="AC1158" s="6" t="n">
        <v>0.0140933095840754</v>
      </c>
      <c r="AD1158" s="6" t="n">
        <v>0.0140933095840754</v>
      </c>
      <c r="AE1158" s="6" t="n">
        <v>0.039373769569701</v>
      </c>
      <c r="AF1158" s="7" t="n">
        <v>0.517460317460316</v>
      </c>
      <c r="AG1158" s="7" t="n">
        <v>2.31494352918665</v>
      </c>
      <c r="AH1158" s="26" t="n">
        <v>1610.9</v>
      </c>
      <c r="AI1158" s="6" t="n">
        <v>0.0132402427902005</v>
      </c>
      <c r="AJ1158" s="6" t="n">
        <v>0.145732574679942</v>
      </c>
      <c r="AK1158" s="6" t="n">
        <v>0.0841605814853443</v>
      </c>
      <c r="AL1158" s="6" t="n">
        <v>-0.0592460653487903</v>
      </c>
      <c r="AM1158" s="6" t="n">
        <v>0.0653043679529124</v>
      </c>
      <c r="AN1158" s="6" t="n">
        <v>0.102981949318495</v>
      </c>
      <c r="AO1158" s="6" t="n">
        <v>0.0427506253614474</v>
      </c>
      <c r="AP1158" s="6" t="n">
        <v>0.00245044139360995</v>
      </c>
      <c r="AQ1158" s="6" t="n">
        <v>0.120165876032798</v>
      </c>
      <c r="AR1158" s="6" t="n">
        <v>0.110151991234549</v>
      </c>
      <c r="AS1158" s="4" t="s">
        <v>442</v>
      </c>
      <c r="AT1158" s="4" t="s">
        <v>121</v>
      </c>
      <c r="AU1158" s="5" t="n">
        <v>28041.54</v>
      </c>
      <c r="AV1158" s="6" t="n">
        <v>0.407750233440766</v>
      </c>
      <c r="AW1158" s="6" t="n">
        <v>-0.0267203352562996</v>
      </c>
      <c r="AX1158" s="5" t="n">
        <v>5065.36</v>
      </c>
      <c r="AY1158" s="6" t="n">
        <v>0.180637725317511</v>
      </c>
      <c r="AZ1158" s="6" t="n">
        <v>-0.0435858958758983</v>
      </c>
      <c r="BA1158" s="5" t="n">
        <v>1933.39</v>
      </c>
      <c r="BB1158" s="6" t="n">
        <v>0.159593354525281</v>
      </c>
      <c r="BC1158" s="6" t="n">
        <v>-0.303822263831626</v>
      </c>
      <c r="BD1158" s="6" t="n">
        <v>0.0689473545318838</v>
      </c>
      <c r="BE1158" s="7" t="n">
        <v>29.44</v>
      </c>
      <c r="BM1158" s="5" t="n">
        <v>106053.6015</v>
      </c>
      <c r="BN1158" s="5" t="n">
        <v>7549.78</v>
      </c>
      <c r="BO1158" s="26" t="n">
        <v>14.0472439594266</v>
      </c>
      <c r="BS1158" s="26" t="n">
        <v>10.13</v>
      </c>
      <c r="BT1158" s="7" t="n">
        <v>2.34</v>
      </c>
      <c r="BU1158" s="4" t="s">
        <v>1249</v>
      </c>
      <c r="BV1158" s="5" t="n">
        <v>7037.68</v>
      </c>
      <c r="BW1158" s="5" t="n">
        <v>8587.68</v>
      </c>
      <c r="BX1158" s="5" t="n">
        <v>-1550</v>
      </c>
      <c r="BY1158" s="7" t="n">
        <v>0.932170208933241</v>
      </c>
      <c r="BZ1158" s="5" t="n">
        <v>3</v>
      </c>
      <c r="CA1158" s="6" t="n">
        <v>0.214596005865474</v>
      </c>
      <c r="CB1158" s="6" t="n">
        <v>-0.556278774408636</v>
      </c>
      <c r="CD1158" s="26" t="n">
        <v>29.4137613160302</v>
      </c>
      <c r="CE1158" s="6" t="n">
        <v>-0.522426125360207</v>
      </c>
      <c r="CF1158" s="25" t="n">
        <v>44798</v>
      </c>
      <c r="CG1158" s="6" t="n">
        <v>0.295272050689999</v>
      </c>
      <c r="CH1158" s="6" t="n">
        <v>0.312591119066346</v>
      </c>
      <c r="CI1158" s="6" t="n">
        <v>0.311627144975681</v>
      </c>
      <c r="CJ1158" s="6" t="n">
        <v>-0.00308381790738244</v>
      </c>
      <c r="CK1158" s="6" t="n">
        <v>0.0471633416458853</v>
      </c>
      <c r="CL1158" s="7" t="n">
        <v>0.298819148352372</v>
      </c>
      <c r="CM1158" s="6" t="n">
        <v>-0.159577142857143</v>
      </c>
      <c r="CN1158" s="4" t="s">
        <v>444</v>
      </c>
    </row>
    <row r="1159" customFormat="false" ht="15" hidden="false" customHeight="false" outlineLevel="0" collapsed="false">
      <c r="A1159" s="4" t="s">
        <v>31</v>
      </c>
      <c r="B1159" s="4" t="s">
        <v>32</v>
      </c>
      <c r="C1159" s="25" t="n">
        <v>44742</v>
      </c>
      <c r="D1159" s="4" t="s">
        <v>196</v>
      </c>
      <c r="E1159" s="4" t="s">
        <v>882</v>
      </c>
      <c r="F1159" s="4" t="s">
        <v>87</v>
      </c>
      <c r="G1159" s="4" t="s">
        <v>459</v>
      </c>
      <c r="H1159" s="4" t="s">
        <v>1233</v>
      </c>
      <c r="I1159" s="5" t="n">
        <v>150</v>
      </c>
      <c r="J1159" s="25" t="n">
        <v>44785</v>
      </c>
      <c r="K1159" s="4" t="s">
        <v>1090</v>
      </c>
      <c r="L1159" s="4" t="s">
        <v>6</v>
      </c>
      <c r="M1159" s="4" t="s">
        <v>441</v>
      </c>
      <c r="N1159" s="25" t="n">
        <v>44784</v>
      </c>
      <c r="O1159" s="25" t="n">
        <v>44785</v>
      </c>
      <c r="P1159" s="25" t="n">
        <v>44789</v>
      </c>
      <c r="Q1159" s="25" t="n">
        <v>44785</v>
      </c>
      <c r="R1159" s="6" t="n">
        <v>0.0443434949038415</v>
      </c>
      <c r="S1159" s="6" t="n">
        <v>0.00253924794100113</v>
      </c>
      <c r="T1159" s="6" t="n">
        <v>0.011937274248965</v>
      </c>
      <c r="U1159" s="6" t="n">
        <v>0.0588200170938076</v>
      </c>
      <c r="V1159" s="6" t="n">
        <v>0.016484470772494</v>
      </c>
      <c r="W1159" s="6" t="n">
        <v>0.0342062905378838</v>
      </c>
      <c r="X1159" s="6" t="n">
        <v>0.0423355463213135</v>
      </c>
      <c r="Y1159" s="6" t="n">
        <v>0.0246137265559238</v>
      </c>
      <c r="Z1159" s="6" t="n">
        <v>0.00968165456412984</v>
      </c>
      <c r="AA1159" s="6" t="n">
        <v>0.0491383625296777</v>
      </c>
      <c r="AB1159" s="6" t="n">
        <v>0.000154562918148082</v>
      </c>
      <c r="AC1159" s="6" t="n">
        <v>0.00253924794100113</v>
      </c>
      <c r="AD1159" s="6" t="n">
        <v>0.00253924794100113</v>
      </c>
      <c r="AE1159" s="6" t="n">
        <v>0.0334076707368236</v>
      </c>
      <c r="AF1159" s="7" t="n">
        <v>0.690019828155978</v>
      </c>
      <c r="AG1159" s="7" t="n">
        <v>1.37450545901622</v>
      </c>
      <c r="AH1159" s="26" t="n">
        <v>2168.3</v>
      </c>
      <c r="AI1159" s="6" t="n">
        <v>0.0585593282398029</v>
      </c>
      <c r="AJ1159" s="6" t="n">
        <v>0.241796002519902</v>
      </c>
      <c r="AK1159" s="6" t="n">
        <v>0.429381324367975</v>
      </c>
      <c r="AL1159" s="6" t="n">
        <v>0.563527545428325</v>
      </c>
      <c r="AM1159" s="6" t="n">
        <v>0.996776867114835</v>
      </c>
      <c r="AN1159" s="6" t="n">
        <v>0.1942317017277</v>
      </c>
      <c r="AO1159" s="6" t="n">
        <v>0.047564300792202</v>
      </c>
      <c r="AP1159" s="6" t="n">
        <v>-0.0255952640055718</v>
      </c>
      <c r="AQ1159" s="6" t="n">
        <v>0.118269272624385</v>
      </c>
      <c r="AR1159" s="6" t="n">
        <v>0.108255387826135</v>
      </c>
      <c r="AS1159" s="4" t="s">
        <v>442</v>
      </c>
      <c r="AT1159" s="4" t="s">
        <v>121</v>
      </c>
      <c r="AU1159" s="5" t="n">
        <v>3622.46</v>
      </c>
      <c r="AV1159" s="6" t="n">
        <v>1.24185712605905</v>
      </c>
      <c r="AW1159" s="6" t="n">
        <v>-0.686669036677211</v>
      </c>
      <c r="AX1159" s="5" t="n">
        <v>826.29</v>
      </c>
      <c r="AY1159" s="6" t="n">
        <v>0.228101897605495</v>
      </c>
      <c r="AZ1159" s="6" t="n">
        <v>0.0780551723930651</v>
      </c>
      <c r="BA1159" s="5" t="n">
        <v>620.14</v>
      </c>
      <c r="BB1159" s="6" t="n">
        <v>2.1849417081814</v>
      </c>
      <c r="BC1159" s="6" t="n">
        <v>-0.800287906942293</v>
      </c>
      <c r="BD1159" s="6" t="n">
        <v>0.171193056652109</v>
      </c>
      <c r="BE1159" s="7" t="n">
        <v>18.55</v>
      </c>
      <c r="BS1159" s="26" t="n">
        <v>23.71</v>
      </c>
      <c r="BT1159" s="7" t="n">
        <v>5.29</v>
      </c>
      <c r="BU1159" s="4" t="s">
        <v>1249</v>
      </c>
      <c r="BV1159" s="5" t="n">
        <v>10032.78</v>
      </c>
      <c r="BW1159" s="5" t="n">
        <v>799.29</v>
      </c>
      <c r="BX1159" s="5" t="n">
        <v>9233.49</v>
      </c>
      <c r="BY1159" s="7" t="n">
        <v>1.97494114219573</v>
      </c>
      <c r="BZ1159" s="5" t="n">
        <v>3</v>
      </c>
      <c r="CA1159" s="6" t="n">
        <v>0.836803267887732</v>
      </c>
      <c r="CB1159" s="6" t="n">
        <v>0.842211131110025</v>
      </c>
      <c r="CC1159" s="4" t="s">
        <v>516</v>
      </c>
      <c r="CD1159" s="26" t="n">
        <v>9.16427534215179</v>
      </c>
      <c r="CF1159" s="25" t="n">
        <v>44798</v>
      </c>
      <c r="CG1159" s="6" t="n">
        <v>0.415319374050852</v>
      </c>
      <c r="CH1159" s="6" t="n">
        <v>0.449276951130387</v>
      </c>
      <c r="CI1159" s="6" t="n">
        <v>0.448792300555762</v>
      </c>
      <c r="CJ1159" s="6" t="n">
        <v>-0.00107873456095409</v>
      </c>
      <c r="CK1159" s="6" t="n">
        <v>0.0676788243626062</v>
      </c>
      <c r="CL1159" s="7" t="n">
        <v>0.0375190905710253</v>
      </c>
      <c r="CM1159" s="6" t="n">
        <v>0.57168249947224</v>
      </c>
      <c r="CN1159" s="4" t="s">
        <v>444</v>
      </c>
    </row>
    <row r="1160" customFormat="false" ht="15" hidden="false" customHeight="false" outlineLevel="0" collapsed="false">
      <c r="A1160" s="4" t="s">
        <v>31</v>
      </c>
      <c r="B1160" s="4" t="s">
        <v>32</v>
      </c>
      <c r="C1160" s="25" t="n">
        <v>44742</v>
      </c>
      <c r="D1160" s="4" t="s">
        <v>202</v>
      </c>
      <c r="E1160" s="4" t="s">
        <v>626</v>
      </c>
      <c r="F1160" s="4" t="s">
        <v>91</v>
      </c>
      <c r="G1160" s="4" t="s">
        <v>438</v>
      </c>
      <c r="H1160" s="4" t="s">
        <v>508</v>
      </c>
      <c r="I1160" s="5" t="n">
        <v>150</v>
      </c>
      <c r="J1160" s="25" t="n">
        <v>44785</v>
      </c>
      <c r="K1160" s="4" t="s">
        <v>469</v>
      </c>
      <c r="L1160" s="4" t="s">
        <v>5</v>
      </c>
      <c r="M1160" s="4" t="s">
        <v>441</v>
      </c>
      <c r="N1160" s="25" t="n">
        <v>44784</v>
      </c>
      <c r="O1160" s="25" t="n">
        <v>44785</v>
      </c>
      <c r="P1160" s="25" t="n">
        <v>44789</v>
      </c>
      <c r="Q1160" s="25" t="n">
        <v>44789</v>
      </c>
      <c r="R1160" s="6" t="n">
        <v>0.0035489740402459</v>
      </c>
      <c r="S1160" s="6" t="n">
        <v>-0.00840124941657994</v>
      </c>
      <c r="T1160" s="6" t="n">
        <v>0.019950034396611</v>
      </c>
      <c r="U1160" s="6" t="n">
        <v>0.015097759020277</v>
      </c>
      <c r="V1160" s="6" t="n">
        <v>0.016484470772494</v>
      </c>
      <c r="W1160" s="6" t="n">
        <v>0.0230900888016935</v>
      </c>
      <c r="X1160" s="6" t="n">
        <v>-0.00138671175221705</v>
      </c>
      <c r="Y1160" s="6" t="n">
        <v>-0.00799232978141651</v>
      </c>
      <c r="Z1160" s="6" t="n">
        <v>0.0039602139021005</v>
      </c>
      <c r="AA1160" s="6" t="n">
        <v>0.0111375451181765</v>
      </c>
      <c r="AB1160" s="6" t="n">
        <v>0.0156051993193092</v>
      </c>
      <c r="AC1160" s="6" t="n">
        <v>0.019950034396611</v>
      </c>
      <c r="AD1160" s="6" t="n">
        <v>0.019950034396611</v>
      </c>
      <c r="AE1160" s="6" t="n">
        <v>0.0232267641840762</v>
      </c>
      <c r="AF1160" s="7" t="n">
        <v>0.553390491036632</v>
      </c>
      <c r="AG1160" s="7" t="n">
        <v>2.21979450265059</v>
      </c>
      <c r="AH1160" s="26" t="n">
        <v>2775.45</v>
      </c>
      <c r="AI1160" s="6" t="n">
        <v>0.00144328780963043</v>
      </c>
      <c r="AJ1160" s="6" t="n">
        <v>-0.0323036156340431</v>
      </c>
      <c r="AK1160" s="6" t="n">
        <v>0.155859570214893</v>
      </c>
      <c r="AL1160" s="6" t="n">
        <v>0.0481108740393881</v>
      </c>
      <c r="AM1160" s="6" t="n">
        <v>-0.0214540069809256</v>
      </c>
      <c r="AN1160" s="6" t="n">
        <v>0.0570618241175269</v>
      </c>
      <c r="AO1160" s="6" t="n">
        <v>-0.08936543975157</v>
      </c>
      <c r="AP1160" s="6" t="n">
        <v>-0.004827831025914</v>
      </c>
      <c r="AQ1160" s="6" t="n">
        <v>0.0122470713525025</v>
      </c>
      <c r="AR1160" s="6" t="n">
        <v>0.00223318655425286</v>
      </c>
      <c r="AS1160" s="4" t="s">
        <v>442</v>
      </c>
      <c r="AT1160" s="4" t="s">
        <v>121</v>
      </c>
      <c r="AU1160" s="5" t="n">
        <v>8447.54</v>
      </c>
      <c r="AV1160" s="6" t="n">
        <v>0.535134840444865</v>
      </c>
      <c r="AW1160" s="6" t="n">
        <v>0.126857020896279</v>
      </c>
      <c r="AX1160" s="5" t="n">
        <v>941.37</v>
      </c>
      <c r="AY1160" s="6" t="n">
        <v>0.11143717579319</v>
      </c>
      <c r="AZ1160" s="6" t="n">
        <v>0.0169925294313373</v>
      </c>
      <c r="BA1160" s="5" t="n">
        <v>590.37</v>
      </c>
      <c r="BB1160" s="6" t="n">
        <v>1.30541237113402</v>
      </c>
      <c r="BC1160" s="6" t="n">
        <v>-0.0343016979095103</v>
      </c>
      <c r="BD1160" s="6" t="n">
        <v>0.0698866178792879</v>
      </c>
      <c r="BE1160" s="7" t="n">
        <v>29.55</v>
      </c>
      <c r="BM1160" s="5" t="n">
        <v>55453.491</v>
      </c>
      <c r="BN1160" s="5" t="n">
        <v>2316.88</v>
      </c>
      <c r="BO1160" s="26" t="n">
        <v>23.9345546597148</v>
      </c>
      <c r="BS1160" s="26" t="n">
        <v>48.57</v>
      </c>
      <c r="BT1160" s="7" t="n">
        <v>5.55</v>
      </c>
      <c r="BU1160" s="4" t="s">
        <v>1249</v>
      </c>
      <c r="BV1160" s="5" t="n">
        <v>2103.7</v>
      </c>
      <c r="BW1160" s="5" t="n">
        <v>569.66</v>
      </c>
      <c r="BX1160" s="5" t="n">
        <v>1534.04</v>
      </c>
      <c r="BY1160" s="7" t="n">
        <v>0.907988329132281</v>
      </c>
      <c r="BZ1160" s="5" t="n">
        <v>2</v>
      </c>
      <c r="CA1160" s="6" t="n">
        <v>0.560070287076646</v>
      </c>
      <c r="CD1160" s="26" t="n">
        <v>36.6473533761786</v>
      </c>
      <c r="CE1160" s="6" t="n">
        <v>-0.346895411135673</v>
      </c>
      <c r="CF1160" s="25" t="n">
        <v>44798</v>
      </c>
      <c r="CG1160" s="6" t="n">
        <v>0.336419704023097</v>
      </c>
      <c r="CH1160" s="6" t="n">
        <v>0.329424344799016</v>
      </c>
      <c r="CI1160" s="6" t="n">
        <v>0.26899607346179</v>
      </c>
      <c r="CJ1160" s="6" t="n">
        <v>-0.183435961219241</v>
      </c>
      <c r="CK1160" s="6" t="n">
        <v>0.046826674383693</v>
      </c>
      <c r="CL1160" s="7" t="n">
        <v>0.426039958190123</v>
      </c>
      <c r="CM1160" s="6" t="n">
        <v>-0.24780241151303</v>
      </c>
      <c r="CN1160" s="4" t="s">
        <v>444</v>
      </c>
    </row>
    <row r="1161" customFormat="false" ht="15" hidden="false" customHeight="false" outlineLevel="0" collapsed="false">
      <c r="A1161" s="4" t="s">
        <v>31</v>
      </c>
      <c r="B1161" s="4" t="s">
        <v>32</v>
      </c>
      <c r="C1161" s="25" t="n">
        <v>44742</v>
      </c>
      <c r="D1161" s="4" t="s">
        <v>220</v>
      </c>
      <c r="E1161" s="4" t="s">
        <v>878</v>
      </c>
      <c r="F1161" s="4" t="s">
        <v>73</v>
      </c>
      <c r="G1161" s="4" t="s">
        <v>459</v>
      </c>
      <c r="H1161" s="4" t="s">
        <v>1037</v>
      </c>
      <c r="I1161" s="5" t="n">
        <v>6400</v>
      </c>
      <c r="J1161" s="25" t="n">
        <v>44785</v>
      </c>
      <c r="K1161" s="4" t="s">
        <v>1369</v>
      </c>
      <c r="L1161" s="4" t="s">
        <v>5</v>
      </c>
      <c r="M1161" s="4" t="s">
        <v>441</v>
      </c>
      <c r="N1161" s="25" t="n">
        <v>44784</v>
      </c>
      <c r="O1161" s="25" t="n">
        <v>44785</v>
      </c>
      <c r="P1161" s="25" t="n">
        <v>44789</v>
      </c>
      <c r="Q1161" s="25" t="n">
        <v>44789</v>
      </c>
      <c r="R1161" s="6" t="n">
        <v>0.0310786106032905</v>
      </c>
      <c r="S1161" s="6" t="n">
        <v>-0.00664893617021278</v>
      </c>
      <c r="T1161" s="6" t="n">
        <v>-0.0557786702365015</v>
      </c>
      <c r="U1161" s="6" t="n">
        <v>-0.0313489958034238</v>
      </c>
      <c r="V1161" s="6" t="n">
        <v>0.016484470772494</v>
      </c>
      <c r="W1161" s="6" t="n">
        <v>0.0204532187493192</v>
      </c>
      <c r="X1161" s="6" t="n">
        <v>-0.0478334665759178</v>
      </c>
      <c r="Y1161" s="6" t="n">
        <v>-0.0518022145527429</v>
      </c>
      <c r="Z1161" s="6" t="n">
        <v>0.0110332655192388</v>
      </c>
      <c r="AA1161" s="6" t="n">
        <v>-0.0423822613226625</v>
      </c>
      <c r="AB1161" s="6" t="n">
        <v>-0.0138331102186524</v>
      </c>
      <c r="AC1161" s="6" t="n">
        <v>-0.0557786702365015</v>
      </c>
      <c r="AD1161" s="6" t="n">
        <v>0.0557786702365015</v>
      </c>
      <c r="AE1161" s="6" t="n">
        <v>0.0794288264167783</v>
      </c>
      <c r="AF1161" s="7" t="n">
        <v>0.202247191011236</v>
      </c>
      <c r="AG1161" s="7" t="n">
        <v>0.812900824510413</v>
      </c>
      <c r="AH1161" s="26" t="n">
        <v>109.4</v>
      </c>
      <c r="AI1161" s="6" t="n">
        <v>0.119181585677749</v>
      </c>
      <c r="AJ1161" s="6" t="n">
        <v>0.336591325595602</v>
      </c>
      <c r="AK1161" s="6" t="n">
        <v>0.202197802197802</v>
      </c>
      <c r="AL1161" s="6" t="n">
        <v>-0.192917742530432</v>
      </c>
      <c r="AM1161" s="6" t="n">
        <v>-0.182972367438388</v>
      </c>
      <c r="AN1161" s="6" t="n">
        <v>0.0877472077733477</v>
      </c>
      <c r="AO1161" s="6" t="n">
        <v>0.248844117822255</v>
      </c>
      <c r="AP1161" s="6" t="n">
        <v>-0.00992438563327047</v>
      </c>
      <c r="AQ1161" s="6" t="n">
        <v>0.411153119092628</v>
      </c>
      <c r="AR1161" s="6" t="n">
        <v>0.401139234294378</v>
      </c>
      <c r="AS1161" s="4" t="s">
        <v>442</v>
      </c>
      <c r="AT1161" s="4" t="s">
        <v>121</v>
      </c>
      <c r="AU1161" s="5" t="n">
        <v>210.62</v>
      </c>
      <c r="AV1161" s="6" t="n">
        <v>0.243623051487955</v>
      </c>
      <c r="AW1161" s="6" t="n">
        <v>0.532945742076165</v>
      </c>
      <c r="AX1161" s="5" t="n">
        <v>-28.12</v>
      </c>
      <c r="AY1161" s="6" t="n">
        <v>-0.133510587788434</v>
      </c>
      <c r="AZ1161" s="6" t="n">
        <v>-0.140891315232931</v>
      </c>
      <c r="BA1161" s="5" t="n">
        <v>-129.27</v>
      </c>
      <c r="BD1161" s="6" t="n">
        <v>-0.613759377077201</v>
      </c>
      <c r="BE1161" s="7" t="n">
        <v>-4.68</v>
      </c>
      <c r="BM1161" s="5" t="n">
        <v>2427.785108</v>
      </c>
      <c r="BN1161" s="5" t="n">
        <v>-427.3838</v>
      </c>
      <c r="BS1161" s="26" t="n">
        <v>18.9</v>
      </c>
      <c r="BT1161" s="7" t="n">
        <v>3.9</v>
      </c>
      <c r="BU1161" s="4" t="s">
        <v>1249</v>
      </c>
      <c r="BV1161" s="5" t="n">
        <v>-421.9424</v>
      </c>
      <c r="BW1161" s="5" t="n">
        <v>179.4605</v>
      </c>
      <c r="BX1161" s="5" t="n">
        <v>-601.4029</v>
      </c>
      <c r="BZ1161" s="5" t="n">
        <v>9</v>
      </c>
      <c r="CA1161" s="6" t="n">
        <v>0.463716002659943</v>
      </c>
      <c r="CB1161" s="6" t="n">
        <v>1.706875</v>
      </c>
      <c r="CD1161" s="26" t="n">
        <v>54.3309000932531</v>
      </c>
      <c r="CO1161" s="4" t="s">
        <v>483</v>
      </c>
    </row>
    <row r="1162" customFormat="false" ht="15" hidden="false" customHeight="false" outlineLevel="0" collapsed="false">
      <c r="A1162" s="4" t="s">
        <v>31</v>
      </c>
      <c r="B1162" s="4" t="s">
        <v>32</v>
      </c>
      <c r="C1162" s="25" t="n">
        <v>44742</v>
      </c>
      <c r="D1162" s="4" t="s">
        <v>256</v>
      </c>
      <c r="E1162" s="4" t="s">
        <v>800</v>
      </c>
      <c r="F1162" s="4" t="s">
        <v>72</v>
      </c>
      <c r="G1162" s="4" t="s">
        <v>438</v>
      </c>
      <c r="H1162" s="4" t="s">
        <v>460</v>
      </c>
      <c r="I1162" s="5" t="n">
        <v>275</v>
      </c>
      <c r="J1162" s="25" t="n">
        <v>44785</v>
      </c>
      <c r="K1162" s="4" t="s">
        <v>917</v>
      </c>
      <c r="L1162" s="4" t="s">
        <v>5</v>
      </c>
      <c r="M1162" s="4" t="s">
        <v>441</v>
      </c>
      <c r="N1162" s="25" t="n">
        <v>44784</v>
      </c>
      <c r="O1162" s="25" t="n">
        <v>44785</v>
      </c>
      <c r="P1162" s="25" t="n">
        <v>44789</v>
      </c>
      <c r="Q1162" s="25" t="n">
        <v>44789</v>
      </c>
      <c r="R1162" s="6" t="n">
        <v>0.0400088711465956</v>
      </c>
      <c r="S1162" s="6" t="n">
        <v>0.0128374632149104</v>
      </c>
      <c r="T1162" s="6" t="n">
        <v>-0.124052551793836</v>
      </c>
      <c r="U1162" s="6" t="n">
        <v>-0.0712062174323295</v>
      </c>
      <c r="V1162" s="6" t="n">
        <v>0.016484470772494</v>
      </c>
      <c r="W1162" s="6" t="n">
        <v>0.0275923919853143</v>
      </c>
      <c r="X1162" s="6" t="n">
        <v>-0.0876906882048235</v>
      </c>
      <c r="Y1162" s="6" t="n">
        <v>-0.0987986094176437</v>
      </c>
      <c r="Z1162" s="6" t="n">
        <v>0.0498300376294611</v>
      </c>
      <c r="AA1162" s="6" t="n">
        <v>-0.121036255061791</v>
      </c>
      <c r="AB1162" s="6" t="n">
        <v>-0.0795014316995116</v>
      </c>
      <c r="AC1162" s="6" t="n">
        <v>-0.124052551793836</v>
      </c>
      <c r="AD1162" s="6" t="n">
        <v>0.124052551793836</v>
      </c>
      <c r="AE1162" s="6" t="n">
        <v>0.0704901465386559</v>
      </c>
      <c r="AF1162" s="7" t="n">
        <v>0.367980884109916</v>
      </c>
      <c r="AG1162" s="7" t="n">
        <v>12.0179722540815</v>
      </c>
      <c r="AH1162" s="26" t="n">
        <v>1127.25</v>
      </c>
      <c r="AI1162" s="6" t="n">
        <v>0.0128942402731602</v>
      </c>
      <c r="AJ1162" s="6" t="n">
        <v>0.0976678514046445</v>
      </c>
      <c r="AK1162" s="6" t="n">
        <v>0.0147177963813134</v>
      </c>
      <c r="AL1162" s="6" t="n">
        <v>-0.207779886148007</v>
      </c>
      <c r="AM1162" s="6" t="n">
        <v>-0.248098986125932</v>
      </c>
      <c r="AN1162" s="6" t="n">
        <v>0.0814818888400057</v>
      </c>
      <c r="AO1162" s="6" t="n">
        <v>0.0161859625646388</v>
      </c>
      <c r="AP1162" s="6" t="n">
        <v>-0.00413421786366697</v>
      </c>
      <c r="AQ1162" s="6" t="n">
        <v>0.00144216902220951</v>
      </c>
      <c r="AR1162" s="6" t="n">
        <v>-0.0085717157760401</v>
      </c>
      <c r="AS1162" s="4" t="s">
        <v>442</v>
      </c>
      <c r="AT1162" s="4" t="s">
        <v>481</v>
      </c>
      <c r="AU1162" s="5" t="n">
        <v>2788.336</v>
      </c>
      <c r="AV1162" s="6" t="n">
        <v>-0.0566665978761318</v>
      </c>
      <c r="AW1162" s="6" t="n">
        <v>-0.0770561905086602</v>
      </c>
      <c r="BA1162" s="5" t="n">
        <v>819.223</v>
      </c>
      <c r="BB1162" s="6" t="n">
        <v>-0.162243308718786</v>
      </c>
      <c r="BC1162" s="6" t="n">
        <v>-0.178335011654638</v>
      </c>
      <c r="BD1162" s="6" t="n">
        <v>0.293803544479575</v>
      </c>
      <c r="BE1162" s="7" t="n">
        <v>20.41</v>
      </c>
      <c r="BM1162" s="5" t="n">
        <v>45241.615125</v>
      </c>
      <c r="BN1162" s="5" t="n">
        <v>4016.619</v>
      </c>
      <c r="BO1162" s="26" t="n">
        <v>11.2636063129214</v>
      </c>
      <c r="BS1162" s="26" t="n">
        <v>19.02</v>
      </c>
      <c r="BT1162" s="7" t="n">
        <v>3.58</v>
      </c>
      <c r="BU1162" s="4" t="s">
        <v>1249</v>
      </c>
      <c r="BV1162" s="5" t="n">
        <v>-1372.922</v>
      </c>
      <c r="BW1162" s="5" t="n">
        <v>97.059</v>
      </c>
      <c r="BX1162" s="5" t="n">
        <v>-1469.981</v>
      </c>
      <c r="BY1162" s="7" t="n">
        <v>-0.34181027829369</v>
      </c>
      <c r="BZ1162" s="5" t="n">
        <v>10</v>
      </c>
      <c r="CA1162" s="6" t="n">
        <v>0.111509346247384</v>
      </c>
      <c r="CB1162" s="6" t="n">
        <v>0.641447832157153</v>
      </c>
      <c r="CC1162" s="4" t="s">
        <v>1370</v>
      </c>
      <c r="CD1162" s="26" t="n">
        <v>20.0101406193369</v>
      </c>
      <c r="CE1162" s="6" t="n">
        <v>-0.43710508950463</v>
      </c>
      <c r="CF1162" s="25" t="n">
        <v>44798</v>
      </c>
      <c r="CG1162" s="6" t="n">
        <v>0.433923464927916</v>
      </c>
      <c r="CH1162" s="6" t="n">
        <v>0.45092260245895</v>
      </c>
      <c r="CI1162" s="6" t="n">
        <v>0.436010526388791</v>
      </c>
      <c r="CJ1162" s="6" t="n">
        <v>-0.0330701454946851</v>
      </c>
      <c r="CK1162" s="6" t="n">
        <v>0.0642970911224746</v>
      </c>
      <c r="CL1162" s="7" t="n">
        <v>1.92936491570882</v>
      </c>
      <c r="CM1162" s="6" t="n">
        <v>0.218404260874106</v>
      </c>
      <c r="CN1162" s="4" t="s">
        <v>444</v>
      </c>
    </row>
    <row r="1163" customFormat="false" ht="15" hidden="false" customHeight="false" outlineLevel="0" collapsed="false">
      <c r="A1163" s="4" t="s">
        <v>31</v>
      </c>
      <c r="B1163" s="4" t="s">
        <v>32</v>
      </c>
      <c r="C1163" s="25" t="n">
        <v>44742</v>
      </c>
      <c r="D1163" s="4" t="s">
        <v>259</v>
      </c>
      <c r="E1163" s="4" t="s">
        <v>862</v>
      </c>
      <c r="F1163" s="4" t="s">
        <v>70</v>
      </c>
      <c r="G1163" s="4" t="s">
        <v>438</v>
      </c>
      <c r="H1163" s="4" t="s">
        <v>439</v>
      </c>
      <c r="I1163" s="5" t="n">
        <v>550</v>
      </c>
      <c r="J1163" s="25" t="n">
        <v>44785</v>
      </c>
      <c r="K1163" s="4" t="s">
        <v>758</v>
      </c>
      <c r="L1163" s="4" t="s">
        <v>6</v>
      </c>
      <c r="M1163" s="4" t="s">
        <v>441</v>
      </c>
      <c r="N1163" s="25" t="n">
        <v>44784</v>
      </c>
      <c r="O1163" s="25" t="n">
        <v>44785</v>
      </c>
      <c r="P1163" s="25" t="n">
        <v>44789</v>
      </c>
      <c r="Q1163" s="25" t="n">
        <v>44785</v>
      </c>
      <c r="R1163" s="6" t="n">
        <v>0.0381009657904978</v>
      </c>
      <c r="S1163" s="6" t="n">
        <v>0.0071905670665211</v>
      </c>
      <c r="T1163" s="6" t="n">
        <v>-0.00101505667399759</v>
      </c>
      <c r="U1163" s="6" t="n">
        <v>0.0442764761830213</v>
      </c>
      <c r="V1163" s="6" t="n">
        <v>0.016484470772494</v>
      </c>
      <c r="W1163" s="6" t="n">
        <v>0.00719950254877522</v>
      </c>
      <c r="X1163" s="6" t="n">
        <v>0.0277920054105273</v>
      </c>
      <c r="Y1163" s="6" t="n">
        <v>0.0370769736342461</v>
      </c>
      <c r="Z1163" s="6" t="n">
        <v>-0.00713420567444562</v>
      </c>
      <c r="AA1163" s="6" t="n">
        <v>0.0514106818574669</v>
      </c>
      <c r="AB1163" s="6" t="n">
        <v>0.00645219920029061</v>
      </c>
      <c r="AC1163" s="6" t="n">
        <v>0.0071905670665211</v>
      </c>
      <c r="AD1163" s="6" t="n">
        <v>0.0071905670665211</v>
      </c>
      <c r="AE1163" s="6" t="n">
        <v>0.0381679389312977</v>
      </c>
      <c r="AF1163" s="7" t="n">
        <v>0.132440476190476</v>
      </c>
      <c r="AG1163" s="7" t="n">
        <v>4.05240462027954</v>
      </c>
      <c r="AH1163" s="26" t="n">
        <v>4240.05</v>
      </c>
      <c r="AI1163" s="6" t="n">
        <v>-0.0373914524093306</v>
      </c>
      <c r="AJ1163" s="6" t="n">
        <v>0.0814385002869351</v>
      </c>
      <c r="AK1163" s="6" t="n">
        <v>0.197923435513491</v>
      </c>
      <c r="AL1163" s="6" t="n">
        <v>-0.116020890014697</v>
      </c>
      <c r="AM1163" s="6" t="n">
        <v>-0.203768907918086</v>
      </c>
      <c r="AN1163" s="6" t="n">
        <v>0.0847535933354151</v>
      </c>
      <c r="AO1163" s="6" t="n">
        <v>-0.00331509304847999</v>
      </c>
      <c r="AP1163" s="6" t="n">
        <v>-0.0375275190516511</v>
      </c>
      <c r="AQ1163" s="6" t="n">
        <v>-0.0437482359582277</v>
      </c>
      <c r="AR1163" s="6" t="n">
        <v>-0.0537621207564774</v>
      </c>
      <c r="AS1163" s="4" t="s">
        <v>442</v>
      </c>
      <c r="AT1163" s="4" t="s">
        <v>121</v>
      </c>
      <c r="AU1163" s="5" t="n">
        <v>547.265</v>
      </c>
      <c r="AV1163" s="6" t="n">
        <v>0.672284083408708</v>
      </c>
      <c r="AW1163" s="6" t="n">
        <v>0.157138114841621</v>
      </c>
      <c r="AX1163" s="5" t="n">
        <v>92.519</v>
      </c>
      <c r="AY1163" s="6" t="n">
        <v>0.169057038180772</v>
      </c>
      <c r="AZ1163" s="6" t="n">
        <v>-0.59227048522598</v>
      </c>
      <c r="BA1163" s="5" t="n">
        <v>178.936</v>
      </c>
      <c r="BB1163" s="6" t="n">
        <v>0.174614011133284</v>
      </c>
      <c r="BC1163" s="6" t="n">
        <v>-0.715472841789251</v>
      </c>
      <c r="BD1163" s="6" t="n">
        <v>0.326964085041068</v>
      </c>
      <c r="BE1163" s="7" t="n">
        <v>13.91</v>
      </c>
      <c r="BM1163" s="5" t="n">
        <v>54605.05992</v>
      </c>
      <c r="BN1163" s="5" t="n">
        <v>12750.945</v>
      </c>
      <c r="BO1163" s="26" t="n">
        <v>4.28243239383434</v>
      </c>
      <c r="BS1163" s="26" t="n">
        <v>27.04</v>
      </c>
      <c r="BT1163" s="7" t="n">
        <v>8.26</v>
      </c>
      <c r="BU1163" s="4" t="s">
        <v>1249</v>
      </c>
      <c r="BV1163" s="5" t="n">
        <v>706.75</v>
      </c>
      <c r="BW1163" s="5" t="n">
        <v>20.71</v>
      </c>
      <c r="BX1163" s="5" t="n">
        <v>686.04</v>
      </c>
      <c r="BY1163" s="7" t="n">
        <v>0.0553897932775326</v>
      </c>
      <c r="BZ1163" s="5" t="n">
        <v>12</v>
      </c>
      <c r="CA1163" s="6" t="n">
        <v>0.20857765769386</v>
      </c>
      <c r="CB1163" s="6" t="n">
        <v>0.0521758436944937</v>
      </c>
      <c r="CC1163" s="4" t="s">
        <v>1127</v>
      </c>
      <c r="CD1163" s="26" t="n">
        <v>29.7265447394243</v>
      </c>
      <c r="CE1163" s="6" t="n">
        <v>-0.8559391132951</v>
      </c>
      <c r="CF1163" s="25" t="n">
        <v>44798</v>
      </c>
      <c r="CG1163" s="6" t="n">
        <v>0.462964036552329</v>
      </c>
      <c r="CH1163" s="6" t="n">
        <v>0.472354793348443</v>
      </c>
      <c r="CI1163" s="6" t="n">
        <v>0.434155964958575</v>
      </c>
      <c r="CJ1163" s="6" t="n">
        <v>-0.0808689335384597</v>
      </c>
      <c r="CK1163" s="6" t="n">
        <v>0.07113108410218</v>
      </c>
      <c r="CL1163" s="7" t="n">
        <v>0.101088956498847</v>
      </c>
      <c r="CM1163" s="6" t="n">
        <v>-0.171072021724109</v>
      </c>
      <c r="CN1163" s="4" t="s">
        <v>444</v>
      </c>
    </row>
    <row r="1164" customFormat="false" ht="15" hidden="false" customHeight="false" outlineLevel="0" collapsed="false">
      <c r="A1164" s="4" t="s">
        <v>31</v>
      </c>
      <c r="B1164" s="4" t="s">
        <v>32</v>
      </c>
      <c r="C1164" s="25" t="n">
        <v>44742</v>
      </c>
      <c r="D1164" s="4" t="s">
        <v>269</v>
      </c>
      <c r="E1164" s="4" t="s">
        <v>875</v>
      </c>
      <c r="F1164" s="4" t="s">
        <v>105</v>
      </c>
      <c r="G1164" s="4" t="s">
        <v>438</v>
      </c>
      <c r="H1164" s="4" t="s">
        <v>566</v>
      </c>
      <c r="I1164" s="5" t="n">
        <v>2250</v>
      </c>
      <c r="J1164" s="25" t="n">
        <v>44785</v>
      </c>
      <c r="K1164" s="4" t="s">
        <v>605</v>
      </c>
      <c r="L1164" s="4" t="s">
        <v>5</v>
      </c>
      <c r="M1164" s="4" t="s">
        <v>441</v>
      </c>
      <c r="N1164" s="25" t="n">
        <v>44784</v>
      </c>
      <c r="O1164" s="25" t="n">
        <v>44785</v>
      </c>
      <c r="P1164" s="25" t="n">
        <v>44789</v>
      </c>
      <c r="Q1164" s="25" t="n">
        <v>44789</v>
      </c>
      <c r="R1164" s="6" t="n">
        <v>-0.00747384155455899</v>
      </c>
      <c r="S1164" s="6" t="n">
        <v>0.0481927710843373</v>
      </c>
      <c r="T1164" s="6" t="n">
        <v>0.00538793103448265</v>
      </c>
      <c r="U1164" s="6" t="n">
        <v>0.0461068605642609</v>
      </c>
      <c r="V1164" s="6" t="n">
        <v>0.016484470772494</v>
      </c>
      <c r="W1164" s="6" t="n">
        <v>0.0392933455989855</v>
      </c>
      <c r="X1164" s="6" t="n">
        <v>0.0296223897917669</v>
      </c>
      <c r="Y1164" s="6" t="n">
        <v>0.00681351496527549</v>
      </c>
      <c r="AB1164" s="6" t="n">
        <v>0.00215517241379315</v>
      </c>
      <c r="AC1164" s="6" t="n">
        <v>0.00538793103448265</v>
      </c>
      <c r="AD1164" s="6" t="n">
        <v>0.00538793103448265</v>
      </c>
      <c r="AE1164" s="6" t="n">
        <v>0.0416666666666668</v>
      </c>
      <c r="AF1164" s="7" t="n">
        <v>0.663793103448274</v>
      </c>
      <c r="AG1164" s="7" t="n">
        <v>1.25893043868207</v>
      </c>
      <c r="AH1164" s="26" t="n">
        <v>133.8</v>
      </c>
      <c r="AI1164" s="6" t="n">
        <v>-0.0212143379663495</v>
      </c>
      <c r="AJ1164" s="6" t="n">
        <v>0.066135458167331</v>
      </c>
      <c r="AK1164" s="6" t="n">
        <v>-0.145047923322684</v>
      </c>
      <c r="AL1164" s="6" t="n">
        <v>-0.222545031958163</v>
      </c>
      <c r="AM1164" s="6" t="n">
        <v>0.163478260869565</v>
      </c>
      <c r="AN1164" s="6" t="n">
        <v>0.0716063796238518</v>
      </c>
      <c r="AO1164" s="6" t="n">
        <v>-0.00547092145652073</v>
      </c>
      <c r="AP1164" s="6" t="n">
        <v>-0.044301536262951</v>
      </c>
      <c r="AQ1164" s="6" t="n">
        <v>-0.0482315112540193</v>
      </c>
      <c r="AR1164" s="6" t="n">
        <v>-0.0582453960522689</v>
      </c>
      <c r="AS1164" s="4" t="s">
        <v>442</v>
      </c>
      <c r="AT1164" s="4" t="s">
        <v>121</v>
      </c>
      <c r="AU1164" s="5" t="n">
        <v>182893.75</v>
      </c>
      <c r="AV1164" s="6" t="n">
        <v>0.691336611253848</v>
      </c>
      <c r="AX1164" s="5" t="n">
        <v>18181.35</v>
      </c>
      <c r="AY1164" s="6" t="n">
        <v>0.099409356525305</v>
      </c>
      <c r="AZ1164" s="6" t="n">
        <v>-0.0512039982033816</v>
      </c>
      <c r="BA1164" s="5" t="n">
        <v>11936.64</v>
      </c>
      <c r="BB1164" s="6" t="n">
        <v>0.9943727485982</v>
      </c>
      <c r="BD1164" s="6" t="n">
        <v>0.0652654341660117</v>
      </c>
      <c r="BE1164" s="7" t="n">
        <v>9.49</v>
      </c>
      <c r="BS1164" s="26" t="n">
        <v>11.39</v>
      </c>
      <c r="BT1164" s="7" t="n">
        <v>2.14</v>
      </c>
      <c r="BZ1164" s="5" t="n">
        <v>1</v>
      </c>
      <c r="CF1164" s="25" t="n">
        <v>44798</v>
      </c>
      <c r="CG1164" s="6" t="n">
        <v>0.4400384159646</v>
      </c>
      <c r="CH1164" s="6" t="n">
        <v>0.415280939136911</v>
      </c>
      <c r="CI1164" s="6" t="n">
        <v>0.375489823134709</v>
      </c>
      <c r="CJ1164" s="6" t="n">
        <v>-0.0958173425558634</v>
      </c>
      <c r="CK1164" s="6" t="n">
        <v>0.0593406593406593</v>
      </c>
      <c r="CL1164" s="7" t="n">
        <v>0.0907966155810965</v>
      </c>
      <c r="CM1164" s="6" t="n">
        <v>-0.219014675052411</v>
      </c>
      <c r="CN1164" s="4" t="s">
        <v>444</v>
      </c>
    </row>
    <row r="1165" customFormat="false" ht="15" hidden="false" customHeight="false" outlineLevel="0" collapsed="false">
      <c r="A1165" s="4" t="s">
        <v>31</v>
      </c>
      <c r="B1165" s="4" t="s">
        <v>32</v>
      </c>
      <c r="C1165" s="25" t="n">
        <v>44742</v>
      </c>
      <c r="D1165" s="4" t="s">
        <v>275</v>
      </c>
      <c r="E1165" s="4" t="s">
        <v>849</v>
      </c>
      <c r="F1165" s="4" t="s">
        <v>90</v>
      </c>
      <c r="G1165" s="4" t="s">
        <v>438</v>
      </c>
      <c r="H1165" s="4" t="s">
        <v>488</v>
      </c>
      <c r="I1165" s="5" t="n">
        <v>1300</v>
      </c>
      <c r="J1165" s="25" t="n">
        <v>44785</v>
      </c>
      <c r="K1165" s="4" t="s">
        <v>846</v>
      </c>
      <c r="L1165" s="4" t="s">
        <v>6</v>
      </c>
      <c r="M1165" s="4" t="s">
        <v>441</v>
      </c>
      <c r="N1165" s="25" t="n">
        <v>44784</v>
      </c>
      <c r="O1165" s="25" t="n">
        <v>44785</v>
      </c>
      <c r="P1165" s="25" t="n">
        <v>44789</v>
      </c>
      <c r="Q1165" s="25" t="n">
        <v>44785</v>
      </c>
      <c r="R1165" s="6" t="n">
        <v>0.00844951415293616</v>
      </c>
      <c r="S1165" s="6" t="n">
        <v>0.0117302052785924</v>
      </c>
      <c r="T1165" s="6" t="n">
        <v>-0.00538302277432712</v>
      </c>
      <c r="U1165" s="6" t="n">
        <v>0.0147966966572014</v>
      </c>
      <c r="V1165" s="6" t="n">
        <v>0.016484470772494</v>
      </c>
      <c r="W1165" s="6" t="n">
        <v>0.0195478857103559</v>
      </c>
      <c r="X1165" s="6" t="n">
        <v>-0.00168777411529264</v>
      </c>
      <c r="Y1165" s="6" t="n">
        <v>-0.00475118905315453</v>
      </c>
      <c r="Z1165" s="6" t="n">
        <v>-0.00430382859637929</v>
      </c>
      <c r="AA1165" s="6" t="n">
        <v>0.0191005252535807</v>
      </c>
      <c r="AB1165" s="6" t="n">
        <v>0.00125680770842074</v>
      </c>
      <c r="AC1165" s="6" t="n">
        <v>0.0117302052785924</v>
      </c>
      <c r="AD1165" s="6" t="n">
        <v>0.0117302052785924</v>
      </c>
      <c r="AE1165" s="6" t="n">
        <v>0.0280687054880604</v>
      </c>
      <c r="AF1165" s="7" t="n">
        <v>0.492537313432836</v>
      </c>
      <c r="AG1165" s="7" t="n">
        <v>2.15798148986286</v>
      </c>
      <c r="AH1165" s="26" t="n">
        <v>118.35</v>
      </c>
      <c r="AI1165" s="6" t="n">
        <v>-0.011278195488722</v>
      </c>
      <c r="AJ1165" s="6" t="n">
        <v>0.0720108695652173</v>
      </c>
      <c r="AK1165" s="6" t="n">
        <v>0.112312030075188</v>
      </c>
      <c r="AL1165" s="6" t="n">
        <v>-0.0137499999999998</v>
      </c>
      <c r="AM1165" s="6" t="n">
        <v>-0.0993150684931506</v>
      </c>
      <c r="AN1165" s="6" t="n">
        <v>0.0791360171673201</v>
      </c>
      <c r="AO1165" s="6" t="n">
        <v>-0.00712514760210281</v>
      </c>
      <c r="AP1165" s="6" t="n">
        <v>-0.0170691090757703</v>
      </c>
      <c r="AQ1165" s="6" t="n">
        <v>-0.0424646128226477</v>
      </c>
      <c r="AR1165" s="6" t="n">
        <v>-0.0524784976208973</v>
      </c>
      <c r="AS1165" s="4" t="s">
        <v>442</v>
      </c>
      <c r="AT1165" s="4" t="s">
        <v>481</v>
      </c>
      <c r="AU1165" s="5" t="n">
        <v>18602.13</v>
      </c>
      <c r="AV1165" s="6" t="n">
        <v>-0.0191409080027882</v>
      </c>
      <c r="AW1165" s="6" t="n">
        <v>-0.0133160559650944</v>
      </c>
      <c r="BA1165" s="5" t="n">
        <v>3417.11</v>
      </c>
      <c r="BB1165" s="6" t="n">
        <v>-0.0181931542941533</v>
      </c>
      <c r="BC1165" s="6" t="n">
        <v>0.065888305239123</v>
      </c>
      <c r="BD1165" s="6" t="n">
        <v>0.18369455540844</v>
      </c>
      <c r="BE1165" s="7" t="n">
        <v>12.94</v>
      </c>
      <c r="BM1165" s="5" t="n">
        <v>31245.3468</v>
      </c>
      <c r="BN1165" s="5" t="n">
        <v>14014.79</v>
      </c>
      <c r="BO1165" s="26" t="n">
        <v>2.22945522551533</v>
      </c>
      <c r="BS1165" s="26" t="n">
        <v>22.11</v>
      </c>
      <c r="BT1165" s="7" t="n">
        <v>4.13</v>
      </c>
      <c r="BU1165" s="4" t="s">
        <v>1249</v>
      </c>
      <c r="BV1165" s="5" t="n">
        <v>1632.47</v>
      </c>
      <c r="BW1165" s="5" t="n">
        <v>120.15</v>
      </c>
      <c r="BX1165" s="5" t="n">
        <v>1512.32</v>
      </c>
      <c r="BY1165" s="7" t="n">
        <v>0.116481945145093</v>
      </c>
      <c r="BZ1165" s="5" t="n">
        <v>2</v>
      </c>
      <c r="CA1165" s="6" t="n">
        <v>-0.0139291354197273</v>
      </c>
      <c r="CB1165" s="6" t="n">
        <v>0.0817663290224184</v>
      </c>
      <c r="CD1165" s="26" t="n">
        <v>2.64386378243293</v>
      </c>
      <c r="CE1165" s="6" t="n">
        <v>-0.156743535605399</v>
      </c>
      <c r="CF1165" s="25" t="n">
        <v>44798</v>
      </c>
      <c r="CG1165" s="6" t="n">
        <v>0.264576421567146</v>
      </c>
      <c r="CH1165" s="6" t="n">
        <v>0.254859261363279</v>
      </c>
      <c r="CI1165" s="6" t="n">
        <v>0.240917054537777</v>
      </c>
      <c r="CJ1165" s="6" t="n">
        <v>-0.0547055137448147</v>
      </c>
      <c r="CK1165" s="6" t="n">
        <v>0.0384454659423318</v>
      </c>
      <c r="CL1165" s="7" t="n">
        <v>0.305112839474691</v>
      </c>
      <c r="CM1165" s="6" t="n">
        <v>-0.272695539754363</v>
      </c>
      <c r="CN1165" s="4" t="s">
        <v>444</v>
      </c>
    </row>
    <row r="1166" customFormat="false" ht="15" hidden="false" customHeight="false" outlineLevel="0" collapsed="false">
      <c r="A1166" s="4" t="s">
        <v>31</v>
      </c>
      <c r="B1166" s="4" t="s">
        <v>32</v>
      </c>
      <c r="C1166" s="25" t="n">
        <v>44742</v>
      </c>
      <c r="D1166" s="4" t="s">
        <v>276</v>
      </c>
      <c r="E1166" s="4" t="s">
        <v>810</v>
      </c>
      <c r="F1166" s="4" t="s">
        <v>83</v>
      </c>
      <c r="G1166" s="4" t="s">
        <v>438</v>
      </c>
      <c r="H1166" s="4" t="s">
        <v>556</v>
      </c>
      <c r="I1166" s="5" t="n">
        <v>950</v>
      </c>
      <c r="J1166" s="25" t="n">
        <v>44785</v>
      </c>
      <c r="K1166" s="4" t="s">
        <v>1371</v>
      </c>
      <c r="L1166" s="4" t="s">
        <v>6</v>
      </c>
      <c r="M1166" s="4" t="s">
        <v>441</v>
      </c>
      <c r="N1166" s="25" t="n">
        <v>44784</v>
      </c>
      <c r="O1166" s="25" t="n">
        <v>44785</v>
      </c>
      <c r="P1166" s="25" t="n">
        <v>44789</v>
      </c>
      <c r="Q1166" s="25" t="n">
        <v>44785</v>
      </c>
      <c r="R1166" s="6" t="n">
        <v>-0.00373011519473399</v>
      </c>
      <c r="S1166" s="6" t="n">
        <v>-0.0155819843629556</v>
      </c>
      <c r="T1166" s="6" t="n">
        <v>0.0235471782538173</v>
      </c>
      <c r="U1166" s="6" t="n">
        <v>0.00423507869612771</v>
      </c>
      <c r="V1166" s="6" t="n">
        <v>0.016484470772494</v>
      </c>
      <c r="W1166" s="6" t="n">
        <v>0.022881908676831</v>
      </c>
      <c r="X1166" s="6" t="n">
        <v>-0.0122493920763663</v>
      </c>
      <c r="Y1166" s="6" t="n">
        <v>-0.0186468299807033</v>
      </c>
      <c r="Z1166" s="6" t="n">
        <v>-0.0497725127221165</v>
      </c>
      <c r="AA1166" s="6" t="n">
        <v>0.0540075914182442</v>
      </c>
      <c r="AB1166" s="6" t="n">
        <v>-0.0029732408325075</v>
      </c>
      <c r="AC1166" s="6" t="n">
        <v>-0.0155819843629556</v>
      </c>
      <c r="AD1166" s="6" t="n">
        <v>0.0155819843629556</v>
      </c>
      <c r="AE1166" s="6" t="n">
        <v>0.0319348089417465</v>
      </c>
      <c r="AF1166" s="7" t="n">
        <v>0.550000000000002</v>
      </c>
      <c r="AG1166" s="7" t="n">
        <v>3.00338667295319</v>
      </c>
      <c r="AH1166" s="26" t="n">
        <v>911.5</v>
      </c>
      <c r="AI1166" s="6" t="n">
        <v>-0.0407787424362009</v>
      </c>
      <c r="AJ1166" s="6" t="n">
        <v>-0.0235672201392607</v>
      </c>
      <c r="AK1166" s="6" t="n">
        <v>0.486949429037521</v>
      </c>
      <c r="AL1166" s="6" t="n">
        <v>0.213876681315755</v>
      </c>
      <c r="AM1166" s="6" t="n">
        <v>1.49418525106033</v>
      </c>
      <c r="AN1166" s="6" t="n">
        <v>0.060222664842726</v>
      </c>
      <c r="AO1166" s="6" t="n">
        <v>-0.0837898849819867</v>
      </c>
      <c r="AP1166" s="6" t="n">
        <v>-0.0345901639344263</v>
      </c>
      <c r="AQ1166" s="6" t="n">
        <v>0.0908196721311472</v>
      </c>
      <c r="AR1166" s="6" t="n">
        <v>0.0808057873328976</v>
      </c>
      <c r="AS1166" s="4" t="s">
        <v>442</v>
      </c>
      <c r="AT1166" s="4" t="s">
        <v>121</v>
      </c>
      <c r="AU1166" s="5" t="n">
        <v>535.18743</v>
      </c>
      <c r="AV1166" s="6" t="n">
        <v>2.89296587391935</v>
      </c>
      <c r="AW1166" s="6" t="n">
        <v>0.0707213454273803</v>
      </c>
      <c r="AX1166" s="5" t="n">
        <v>34.835</v>
      </c>
      <c r="AY1166" s="6" t="n">
        <v>0.0650893463622642</v>
      </c>
      <c r="AZ1166" s="6" t="n">
        <v>-0.0011079033294991</v>
      </c>
      <c r="BA1166" s="5" t="n">
        <v>16.40065</v>
      </c>
      <c r="BB1166" s="6" t="n">
        <v>26.4304231476836</v>
      </c>
      <c r="BC1166" s="6" t="n">
        <v>-0.406513258836812</v>
      </c>
      <c r="BD1166" s="6" t="n">
        <v>0.0306446846107727</v>
      </c>
      <c r="BE1166" s="7" t="n">
        <v>7.727</v>
      </c>
      <c r="BM1166" s="5" t="n">
        <v>1934.649635</v>
      </c>
      <c r="BN1166" s="5" t="n">
        <v>37.4156</v>
      </c>
      <c r="BO1166" s="26" t="n">
        <v>51.7070322271993</v>
      </c>
      <c r="BS1166" s="26" t="n">
        <v>57.73</v>
      </c>
      <c r="BT1166" s="7" t="n">
        <v>12.15</v>
      </c>
      <c r="BU1166" s="4" t="s">
        <v>1249</v>
      </c>
      <c r="BV1166" s="5" t="n">
        <v>-79.4295</v>
      </c>
      <c r="BW1166" s="5" t="n">
        <v>157.1022</v>
      </c>
      <c r="BX1166" s="5" t="n">
        <v>-236.5317</v>
      </c>
      <c r="BY1166" s="7" t="n">
        <v>-2.12290360946667</v>
      </c>
      <c r="BZ1166" s="5" t="n">
        <v>3</v>
      </c>
      <c r="CA1166" s="6" t="n">
        <v>0.773417866118346</v>
      </c>
      <c r="CB1166" s="6" t="n">
        <v>1.51651982378855</v>
      </c>
      <c r="CC1166" s="4" t="s">
        <v>512</v>
      </c>
      <c r="CD1166" s="26" t="n">
        <v>69.9843501355411</v>
      </c>
      <c r="CE1166" s="6" t="n">
        <v>-0.261162929611312</v>
      </c>
      <c r="CO1166" s="4" t="s">
        <v>483</v>
      </c>
    </row>
    <row r="1167" customFormat="false" ht="15" hidden="false" customHeight="false" outlineLevel="0" collapsed="false">
      <c r="A1167" s="4" t="s">
        <v>31</v>
      </c>
      <c r="B1167" s="4" t="s">
        <v>32</v>
      </c>
      <c r="C1167" s="25" t="n">
        <v>44742</v>
      </c>
      <c r="D1167" s="4" t="s">
        <v>139</v>
      </c>
      <c r="E1167" s="4" t="s">
        <v>697</v>
      </c>
      <c r="F1167" s="4" t="s">
        <v>96</v>
      </c>
      <c r="G1167" s="4" t="s">
        <v>438</v>
      </c>
      <c r="H1167" s="4" t="s">
        <v>488</v>
      </c>
      <c r="I1167" s="5" t="n">
        <v>425</v>
      </c>
      <c r="J1167" s="25" t="n">
        <v>44786</v>
      </c>
      <c r="K1167" s="4" t="s">
        <v>1372</v>
      </c>
      <c r="L1167" s="4" t="s">
        <v>447</v>
      </c>
      <c r="M1167" s="4" t="s">
        <v>736</v>
      </c>
      <c r="N1167" s="25" t="n">
        <v>44785</v>
      </c>
      <c r="O1167" s="25" t="n">
        <v>44789</v>
      </c>
      <c r="P1167" s="25" t="n">
        <v>44790</v>
      </c>
      <c r="Q1167" s="25" t="n">
        <v>44789</v>
      </c>
      <c r="R1167" s="6" t="n">
        <v>0.00338580488667661</v>
      </c>
      <c r="S1167" s="6" t="n">
        <v>0.00727758051925154</v>
      </c>
      <c r="T1167" s="6" t="n">
        <v>0.00712500000000005</v>
      </c>
      <c r="U1167" s="6" t="n">
        <v>0.0177883854059282</v>
      </c>
      <c r="V1167" s="6" t="n">
        <v>0.0160744646025024</v>
      </c>
      <c r="W1167" s="6" t="n">
        <v>0.0187003742604177</v>
      </c>
      <c r="X1167" s="6" t="n">
        <v>0.00171392080342581</v>
      </c>
      <c r="Y1167" s="6" t="n">
        <v>-0.000911988854489509</v>
      </c>
      <c r="AB1167" s="6" t="n">
        <v>0.00677394172899204</v>
      </c>
      <c r="AC1167" s="6" t="n">
        <v>0.00727758051925154</v>
      </c>
      <c r="AD1167" s="6" t="n">
        <v>0.00727758051925154</v>
      </c>
      <c r="AE1167" s="6" t="n">
        <v>0.0720203470071265</v>
      </c>
      <c r="AF1167" s="7" t="n">
        <v>0.923076923076923</v>
      </c>
      <c r="AG1167" s="7" t="n">
        <v>3.2192338864707</v>
      </c>
      <c r="AH1167" s="26" t="n">
        <v>1978.85</v>
      </c>
      <c r="AI1167" s="6" t="n">
        <v>0.0500106123315292</v>
      </c>
      <c r="AJ1167" s="6" t="n">
        <v>0.151364403328097</v>
      </c>
      <c r="AK1167" s="6" t="n">
        <v>0.144538592787531</v>
      </c>
      <c r="AL1167" s="6" t="n">
        <v>-0.0666462278612352</v>
      </c>
      <c r="AM1167" s="6" t="n">
        <v>-0.0420206714593475</v>
      </c>
      <c r="AN1167" s="6" t="n">
        <v>0.0955185427099208</v>
      </c>
      <c r="AO1167" s="6" t="n">
        <v>0.0558458606181764</v>
      </c>
      <c r="AP1167" s="6" t="n">
        <v>0.0457242149683503</v>
      </c>
      <c r="AQ1167" s="6" t="n">
        <v>0.243862479831202</v>
      </c>
      <c r="AR1167" s="6" t="n">
        <v>0.247587907196514</v>
      </c>
      <c r="AS1167" s="4" t="s">
        <v>442</v>
      </c>
      <c r="AT1167" s="4" t="s">
        <v>121</v>
      </c>
      <c r="AU1167" s="5" t="n">
        <v>1212.9</v>
      </c>
      <c r="AV1167" s="6" t="n">
        <v>0.732466790458506</v>
      </c>
      <c r="AW1167" s="6" t="n">
        <v>-0.127786566949518</v>
      </c>
      <c r="AX1167" s="5" t="n">
        <v>171.7</v>
      </c>
      <c r="AY1167" s="6" t="n">
        <v>0.141561546706241</v>
      </c>
      <c r="AZ1167" s="6" t="n">
        <v>-0.0432691917596922</v>
      </c>
      <c r="BA1167" s="5" t="n">
        <v>88.9</v>
      </c>
      <c r="BB1167" s="6" t="n">
        <v>0.20297699594046</v>
      </c>
      <c r="BC1167" s="6" t="n">
        <v>-0.371287128712871</v>
      </c>
      <c r="BD1167" s="6" t="n">
        <v>0.0732954077005524</v>
      </c>
      <c r="BE1167" s="7" t="n">
        <v>4.42</v>
      </c>
      <c r="BM1167" s="5" t="n">
        <v>39774.885</v>
      </c>
      <c r="BN1167" s="5" t="n">
        <v>483.8</v>
      </c>
      <c r="BO1167" s="26" t="n">
        <v>82.2134869780901</v>
      </c>
      <c r="BS1167" s="26" t="n">
        <v>22.2</v>
      </c>
      <c r="BT1167" s="7" t="n">
        <v>4.1</v>
      </c>
      <c r="BU1167" s="4" t="s">
        <v>1249</v>
      </c>
      <c r="BV1167" s="5" t="n">
        <v>543.1</v>
      </c>
      <c r="BW1167" s="5" t="n">
        <v>346</v>
      </c>
      <c r="BX1167" s="5" t="n">
        <v>197.1</v>
      </c>
      <c r="BY1167" s="7" t="n">
        <v>1.12257131045887</v>
      </c>
      <c r="BZ1167" s="5" t="n">
        <v>1</v>
      </c>
      <c r="CF1167" s="25" t="n">
        <v>44798</v>
      </c>
      <c r="CG1167" s="6" t="n">
        <v>0.423865521983337</v>
      </c>
      <c r="CH1167" s="6" t="n">
        <v>0.4175592811157</v>
      </c>
      <c r="CI1167" s="6" t="n">
        <v>0.3849826880957</v>
      </c>
      <c r="CJ1167" s="6" t="n">
        <v>-0.0780166900684288</v>
      </c>
      <c r="CK1167" s="6" t="n">
        <v>0.0593416549224884</v>
      </c>
      <c r="CL1167" s="7" t="n">
        <v>0.122638651192951</v>
      </c>
      <c r="CM1167" s="6" t="n">
        <v>-0.276612060086671</v>
      </c>
      <c r="CN1167" s="4" t="s">
        <v>444</v>
      </c>
    </row>
    <row r="1168" customFormat="false" ht="15" hidden="false" customHeight="false" outlineLevel="0" collapsed="false">
      <c r="A1168" s="4" t="s">
        <v>33</v>
      </c>
      <c r="B1168" s="4" t="s">
        <v>34</v>
      </c>
      <c r="C1168" s="25" t="n">
        <v>44834</v>
      </c>
      <c r="D1168" s="4" t="s">
        <v>312</v>
      </c>
      <c r="E1168" s="4" t="s">
        <v>437</v>
      </c>
      <c r="F1168" s="4" t="s">
        <v>70</v>
      </c>
      <c r="G1168" s="4" t="s">
        <v>438</v>
      </c>
      <c r="H1168" s="4" t="s">
        <v>439</v>
      </c>
      <c r="I1168" s="5" t="n">
        <v>225</v>
      </c>
      <c r="J1168" s="25" t="n">
        <v>44844</v>
      </c>
      <c r="K1168" s="4" t="s">
        <v>492</v>
      </c>
      <c r="L1168" s="4" t="s">
        <v>5</v>
      </c>
      <c r="M1168" s="4" t="s">
        <v>441</v>
      </c>
      <c r="N1168" s="25" t="n">
        <v>44841</v>
      </c>
      <c r="O1168" s="25" t="n">
        <v>44844</v>
      </c>
      <c r="P1168" s="25" t="n">
        <v>44845</v>
      </c>
      <c r="Q1168" s="25" t="n">
        <v>44845</v>
      </c>
      <c r="R1168" s="6" t="n">
        <v>-0.0119440996792339</v>
      </c>
      <c r="S1168" s="6" t="n">
        <v>0.0175046494175992</v>
      </c>
      <c r="T1168" s="6" t="n">
        <v>-0.0157124304564621</v>
      </c>
      <c r="U1168" s="6" t="n">
        <v>-0.0101518807180968</v>
      </c>
      <c r="V1168" s="6" t="n">
        <v>-0.0201755625007172</v>
      </c>
      <c r="W1168" s="6" t="n">
        <v>-0.0162990785537847</v>
      </c>
      <c r="X1168" s="6" t="n">
        <v>0.0100236817826204</v>
      </c>
      <c r="Y1168" s="6" t="n">
        <v>0.00614719783568785</v>
      </c>
      <c r="Z1168" s="6" t="n">
        <v>-6.80905725603531E-005</v>
      </c>
      <c r="AA1168" s="6" t="n">
        <v>-0.0100837901455365</v>
      </c>
      <c r="AB1168" s="6" t="n">
        <v>-0.00594827724423219</v>
      </c>
      <c r="AC1168" s="6" t="n">
        <v>-0.0157124304564621</v>
      </c>
      <c r="AD1168" s="6" t="n">
        <v>0.0157124304564621</v>
      </c>
      <c r="AE1168" s="6" t="n">
        <v>0.0293886581905052</v>
      </c>
      <c r="AF1168" s="7" t="n">
        <v>0.176759410801967</v>
      </c>
      <c r="AG1168" s="7" t="n">
        <v>1.86400964219618</v>
      </c>
      <c r="AH1168" s="26" t="n">
        <v>3101.95</v>
      </c>
      <c r="AI1168" s="6" t="n">
        <v>0.0218404625039119</v>
      </c>
      <c r="AJ1168" s="6" t="n">
        <v>-0.00802673446219315</v>
      </c>
      <c r="AK1168" s="6" t="n">
        <v>-0.0355532755029077</v>
      </c>
      <c r="AL1168" s="6" t="n">
        <v>-0.177277971541104</v>
      </c>
      <c r="AM1168" s="6" t="n">
        <v>-0.177921183049321</v>
      </c>
      <c r="AN1168" s="6" t="n">
        <v>0.00670263996424292</v>
      </c>
      <c r="AO1168" s="6" t="n">
        <v>-0.0147293744264361</v>
      </c>
      <c r="AP1168" s="6" t="n">
        <v>0.024482415989314</v>
      </c>
      <c r="AQ1168" s="6" t="n">
        <v>0.0443387467218319</v>
      </c>
      <c r="AR1168" s="6" t="n">
        <v>-0.0171707727838075</v>
      </c>
      <c r="AS1168" s="4" t="s">
        <v>442</v>
      </c>
      <c r="AT1168" s="4" t="s">
        <v>121</v>
      </c>
      <c r="AU1168" s="5" t="n">
        <v>55309</v>
      </c>
      <c r="AV1168" s="6" t="n">
        <v>0.180126741630572</v>
      </c>
      <c r="AW1168" s="6" t="n">
        <v>0.048352856438834</v>
      </c>
      <c r="AX1168" s="5" t="n">
        <v>14516</v>
      </c>
      <c r="AY1168" s="6" t="n">
        <v>0.262452765372724</v>
      </c>
      <c r="AZ1168" s="6" t="n">
        <v>-0.0174029966773324</v>
      </c>
      <c r="BA1168" s="5" t="n">
        <v>10431</v>
      </c>
      <c r="BB1168" s="6" t="n">
        <v>0.083852867830424</v>
      </c>
      <c r="BC1168" s="6" t="n">
        <v>0.100548638953366</v>
      </c>
      <c r="BD1168" s="6" t="n">
        <v>0.188594984541395</v>
      </c>
      <c r="BE1168" s="7" t="n">
        <v>28.51</v>
      </c>
      <c r="BM1168" s="5" t="n">
        <v>1135313.7</v>
      </c>
      <c r="BN1168" s="5" t="n">
        <v>38797</v>
      </c>
      <c r="BO1168" s="26" t="n">
        <v>29.2629249684254</v>
      </c>
      <c r="BS1168" s="26" t="n">
        <v>25.58</v>
      </c>
      <c r="BT1168" s="7" t="n">
        <v>7.79</v>
      </c>
      <c r="BU1168" s="4" t="s">
        <v>1373</v>
      </c>
      <c r="BV1168" s="5" t="n">
        <v>20458</v>
      </c>
      <c r="BW1168" s="5" t="n">
        <v>1324</v>
      </c>
      <c r="BX1168" s="5" t="n">
        <v>19134</v>
      </c>
      <c r="BY1168" s="7" t="n">
        <v>1.02757546838113</v>
      </c>
      <c r="BZ1168" s="5" t="n">
        <v>12</v>
      </c>
      <c r="CA1168" s="6" t="n">
        <v>0.241405552566388</v>
      </c>
      <c r="CB1168" s="6" t="n">
        <v>0.168102711431761</v>
      </c>
      <c r="CC1168" s="4" t="s">
        <v>582</v>
      </c>
      <c r="CD1168" s="26" t="n">
        <v>27.8585979061488</v>
      </c>
      <c r="CE1168" s="6" t="n">
        <v>0.0504091077019564</v>
      </c>
      <c r="CF1168" s="25" t="n">
        <v>44861</v>
      </c>
      <c r="CG1168" s="6" t="n">
        <v>0.303835213545617</v>
      </c>
      <c r="CH1168" s="6" t="n">
        <v>0.300126640154515</v>
      </c>
      <c r="CI1168" s="6" t="n">
        <v>0.270602479641978</v>
      </c>
      <c r="CJ1168" s="6" t="n">
        <v>-0.0983723420797859</v>
      </c>
      <c r="CK1168" s="6" t="n">
        <v>0.0522189443981274</v>
      </c>
      <c r="CL1168" s="7" t="n">
        <v>0.300895214132777</v>
      </c>
      <c r="CM1168" s="6" t="n">
        <v>-0.0690343391689393</v>
      </c>
      <c r="CN1168" s="4" t="s">
        <v>444</v>
      </c>
    </row>
    <row r="1169" customFormat="false" ht="15" hidden="false" customHeight="false" outlineLevel="0" collapsed="false">
      <c r="A1169" s="4" t="s">
        <v>33</v>
      </c>
      <c r="B1169" s="4" t="s">
        <v>34</v>
      </c>
      <c r="C1169" s="25" t="n">
        <v>44834</v>
      </c>
      <c r="D1169" s="4" t="s">
        <v>198</v>
      </c>
      <c r="E1169" s="4" t="s">
        <v>472</v>
      </c>
      <c r="F1169" s="4" t="s">
        <v>70</v>
      </c>
      <c r="G1169" s="4" t="s">
        <v>438</v>
      </c>
      <c r="H1169" s="4" t="s">
        <v>439</v>
      </c>
      <c r="I1169" s="5" t="n">
        <v>400</v>
      </c>
      <c r="J1169" s="25" t="n">
        <v>44846</v>
      </c>
      <c r="K1169" s="4" t="s">
        <v>698</v>
      </c>
      <c r="L1169" s="4" t="s">
        <v>5</v>
      </c>
      <c r="M1169" s="4" t="s">
        <v>441</v>
      </c>
      <c r="N1169" s="25" t="n">
        <v>44845</v>
      </c>
      <c r="O1169" s="25" t="n">
        <v>44846</v>
      </c>
      <c r="P1169" s="25" t="n">
        <v>44847</v>
      </c>
      <c r="Q1169" s="25" t="n">
        <v>44847</v>
      </c>
      <c r="R1169" s="6" t="n">
        <v>-0.0255904490007786</v>
      </c>
      <c r="S1169" s="6" t="n">
        <v>0.0142765821436182</v>
      </c>
      <c r="T1169" s="6" t="n">
        <v>0.0316176470588236</v>
      </c>
      <c r="U1169" s="6" t="n">
        <v>0.0203037802016632</v>
      </c>
      <c r="V1169" s="6" t="n">
        <v>-0.0130662974211645</v>
      </c>
      <c r="W1169" s="6" t="n">
        <v>-0.0185207149038442</v>
      </c>
      <c r="X1169" s="6" t="n">
        <v>0.0333700776228277</v>
      </c>
      <c r="Y1169" s="6" t="n">
        <v>0.0388244951055075</v>
      </c>
      <c r="Z1169" s="6" t="n">
        <v>-0.00848316785705178</v>
      </c>
      <c r="AA1169" s="6" t="n">
        <v>0.028786948058715</v>
      </c>
      <c r="AB1169" s="6" t="n">
        <v>0.0210609243697479</v>
      </c>
      <c r="AC1169" s="6" t="n">
        <v>0.0316176470588236</v>
      </c>
      <c r="AD1169" s="6" t="n">
        <v>0.0316176470588236</v>
      </c>
      <c r="AE1169" s="6" t="n">
        <v>0.0207457983193277</v>
      </c>
      <c r="AF1169" s="7" t="n">
        <v>0.648101265822788</v>
      </c>
      <c r="AG1169" s="7" t="n">
        <v>3.06257604781485</v>
      </c>
      <c r="AH1169" s="26" t="n">
        <v>963.25</v>
      </c>
      <c r="AI1169" s="6" t="n">
        <v>0.0331420603850483</v>
      </c>
      <c r="AJ1169" s="6" t="n">
        <v>0.034584608775039</v>
      </c>
      <c r="AK1169" s="6" t="n">
        <v>-0.0268727584987625</v>
      </c>
      <c r="AL1169" s="6" t="n">
        <v>-0.177061085006408</v>
      </c>
      <c r="AM1169" s="6" t="n">
        <v>-0.244776353443883</v>
      </c>
      <c r="AN1169" s="6" t="n">
        <v>-0.00266169437485775</v>
      </c>
      <c r="AO1169" s="6" t="n">
        <v>0.0372463031498967</v>
      </c>
      <c r="AP1169" s="6" t="n">
        <v>0.0359433866205068</v>
      </c>
      <c r="AQ1169" s="6" t="n">
        <v>0.119030648610121</v>
      </c>
      <c r="AR1169" s="6" t="n">
        <v>0.0417547021296503</v>
      </c>
      <c r="AS1169" s="4" t="s">
        <v>442</v>
      </c>
      <c r="AT1169" s="4" t="s">
        <v>121</v>
      </c>
      <c r="AU1169" s="5" t="n">
        <v>24686</v>
      </c>
      <c r="AV1169" s="6" t="n">
        <v>0.195158557250061</v>
      </c>
      <c r="AW1169" s="6" t="n">
        <v>0.0520797817933856</v>
      </c>
      <c r="AX1169" s="5" t="n">
        <v>5425</v>
      </c>
      <c r="AY1169" s="6" t="n">
        <v>0.219760187960788</v>
      </c>
      <c r="AZ1169" s="6" t="n">
        <v>-0.0233770669411733</v>
      </c>
      <c r="BA1169" s="5" t="n">
        <v>3489</v>
      </c>
      <c r="BB1169" s="6" t="n">
        <v>0.0705737956428352</v>
      </c>
      <c r="BC1169" s="6" t="n">
        <v>0.0627474870545233</v>
      </c>
      <c r="BD1169" s="6" t="n">
        <v>0.141335169731832</v>
      </c>
      <c r="BE1169" s="7" t="n">
        <v>12.89</v>
      </c>
      <c r="BM1169" s="5" t="n">
        <v>261522.375</v>
      </c>
      <c r="BN1169" s="5" t="n">
        <v>13577</v>
      </c>
      <c r="BO1169" s="26" t="n">
        <v>19.262162112396</v>
      </c>
      <c r="BS1169" s="26" t="n">
        <v>25.67</v>
      </c>
      <c r="BT1169" s="7" t="n">
        <v>7.82</v>
      </c>
      <c r="BU1169" s="4" t="s">
        <v>1373</v>
      </c>
      <c r="BV1169" s="5" t="n">
        <v>5697</v>
      </c>
      <c r="BW1169" s="5" t="n">
        <v>925</v>
      </c>
      <c r="BX1169" s="5" t="n">
        <v>4772</v>
      </c>
      <c r="BY1169" s="7" t="n">
        <v>0.841258121677496</v>
      </c>
      <c r="BZ1169" s="5" t="n">
        <v>12</v>
      </c>
      <c r="CA1169" s="6" t="n">
        <v>0.241405552566388</v>
      </c>
      <c r="CB1169" s="6" t="n">
        <v>0.168102711431761</v>
      </c>
      <c r="CC1169" s="4" t="s">
        <v>457</v>
      </c>
      <c r="CD1169" s="26" t="n">
        <v>29.2629249684254</v>
      </c>
      <c r="CE1169" s="6" t="n">
        <v>-0.341755407800834</v>
      </c>
      <c r="CF1169" s="25" t="n">
        <v>44861</v>
      </c>
      <c r="CG1169" s="6" t="n">
        <v>0.317158242941182</v>
      </c>
      <c r="CH1169" s="6" t="n">
        <v>0.332500097157341</v>
      </c>
      <c r="CI1169" s="6" t="n">
        <v>0.278722556018178</v>
      </c>
      <c r="CJ1169" s="6" t="n">
        <v>-0.161736918572133</v>
      </c>
      <c r="CK1169" s="6" t="n">
        <v>0.0529209621993127</v>
      </c>
      <c r="CL1169" s="7" t="n">
        <v>0.597450343773875</v>
      </c>
      <c r="CM1169" s="6" t="n">
        <v>-0.180552677029361</v>
      </c>
      <c r="CN1169" s="4" t="s">
        <v>444</v>
      </c>
      <c r="CO1169" s="4" t="s">
        <v>655</v>
      </c>
    </row>
    <row r="1170" customFormat="false" ht="15" hidden="false" customHeight="false" outlineLevel="0" collapsed="false">
      <c r="A1170" s="4" t="s">
        <v>33</v>
      </c>
      <c r="B1170" s="4" t="s">
        <v>34</v>
      </c>
      <c r="C1170" s="25" t="n">
        <v>44834</v>
      </c>
      <c r="D1170" s="4" t="s">
        <v>331</v>
      </c>
      <c r="E1170" s="4" t="s">
        <v>449</v>
      </c>
      <c r="F1170" s="4" t="s">
        <v>70</v>
      </c>
      <c r="G1170" s="4" t="s">
        <v>438</v>
      </c>
      <c r="H1170" s="4" t="s">
        <v>439</v>
      </c>
      <c r="I1170" s="5" t="n">
        <v>3000</v>
      </c>
      <c r="J1170" s="25" t="n">
        <v>44846</v>
      </c>
      <c r="K1170" s="4" t="s">
        <v>1035</v>
      </c>
      <c r="L1170" s="4" t="s">
        <v>5</v>
      </c>
      <c r="M1170" s="4" t="s">
        <v>441</v>
      </c>
      <c r="N1170" s="25" t="n">
        <v>44845</v>
      </c>
      <c r="O1170" s="25" t="n">
        <v>44846</v>
      </c>
      <c r="P1170" s="25" t="n">
        <v>44847</v>
      </c>
      <c r="Q1170" s="25" t="n">
        <v>44847</v>
      </c>
      <c r="R1170" s="6" t="n">
        <v>-0.0167760758570388</v>
      </c>
      <c r="S1170" s="6" t="n">
        <v>0.0087784371909001</v>
      </c>
      <c r="T1170" s="6" t="n">
        <v>-0.0707194509131021</v>
      </c>
      <c r="U1170" s="6" t="n">
        <v>-0.0787170895792407</v>
      </c>
      <c r="V1170" s="6" t="n">
        <v>-0.0130662974211645</v>
      </c>
      <c r="W1170" s="6" t="n">
        <v>-0.0185207149038442</v>
      </c>
      <c r="X1170" s="6" t="n">
        <v>-0.0656507921580762</v>
      </c>
      <c r="Y1170" s="6" t="n">
        <v>-0.0601963746753965</v>
      </c>
      <c r="Z1170" s="6" t="n">
        <v>-6.80905725603531E-005</v>
      </c>
      <c r="AA1170" s="6" t="n">
        <v>-0.0786489990066804</v>
      </c>
      <c r="AB1170" s="6" t="n">
        <v>-0.0513543326388037</v>
      </c>
      <c r="AC1170" s="6" t="n">
        <v>-0.0707194509131021</v>
      </c>
      <c r="AD1170" s="6" t="n">
        <v>0.0707194509131021</v>
      </c>
      <c r="AE1170" s="6" t="n">
        <v>0.0349307513175634</v>
      </c>
      <c r="AF1170" s="7" t="n">
        <v>0.0701754385964912</v>
      </c>
      <c r="AG1170" s="7" t="n">
        <v>6.06105224076248</v>
      </c>
      <c r="AH1170" s="26" t="n">
        <v>411.3</v>
      </c>
      <c r="AI1170" s="6" t="n">
        <v>0.0432466708941026</v>
      </c>
      <c r="AJ1170" s="6" t="n">
        <v>-0.00363372093023329</v>
      </c>
      <c r="AK1170" s="6" t="n">
        <v>-0.0225760456273766</v>
      </c>
      <c r="AL1170" s="6" t="n">
        <v>-0.307050796057619</v>
      </c>
      <c r="AM1170" s="6" t="n">
        <v>-0.35304758159654</v>
      </c>
      <c r="AN1170" s="6" t="n">
        <v>-0.00266169437485775</v>
      </c>
      <c r="AO1170" s="6" t="n">
        <v>-0.000972026555375538</v>
      </c>
      <c r="AP1170" s="6" t="n">
        <v>0.00633078343445015</v>
      </c>
      <c r="AQ1170" s="6" t="n">
        <v>0.0460300712213129</v>
      </c>
      <c r="AR1170" s="6" t="n">
        <v>-0.0312458752591582</v>
      </c>
      <c r="AS1170" s="4" t="s">
        <v>442</v>
      </c>
      <c r="AT1170" s="4" t="s">
        <v>121</v>
      </c>
      <c r="AU1170" s="5" t="n">
        <v>22539.7</v>
      </c>
      <c r="AV1170" s="6" t="n">
        <v>0.14604370684483</v>
      </c>
      <c r="AX1170" s="5" t="n">
        <v>3941.5</v>
      </c>
      <c r="AY1170" s="6" t="n">
        <v>0.174869230735103</v>
      </c>
      <c r="AZ1170" s="6" t="n">
        <v>-0.0371008313981734</v>
      </c>
      <c r="BA1170" s="5" t="n">
        <v>2659</v>
      </c>
      <c r="BB1170" s="6" t="n">
        <v>-0.0927082267035179</v>
      </c>
      <c r="BD1170" s="6" t="n">
        <v>0.117969626924937</v>
      </c>
      <c r="BE1170" s="7" t="n">
        <v>4.86</v>
      </c>
      <c r="BS1170" s="26" t="n">
        <v>25.67</v>
      </c>
      <c r="BT1170" s="7" t="n">
        <v>7.82</v>
      </c>
      <c r="BU1170" s="4" t="s">
        <v>1373</v>
      </c>
      <c r="BV1170" s="5" t="n">
        <v>4979.3</v>
      </c>
      <c r="BW1170" s="5" t="n">
        <v>873.7</v>
      </c>
      <c r="BX1170" s="5" t="n">
        <v>4105.6</v>
      </c>
      <c r="BY1170" s="7" t="n">
        <v>0.953414008348332</v>
      </c>
      <c r="BZ1170" s="5" t="n">
        <v>12</v>
      </c>
      <c r="CA1170" s="6" t="n">
        <v>0.241405552566388</v>
      </c>
      <c r="CB1170" s="6" t="n">
        <v>0.168102711431761</v>
      </c>
      <c r="CC1170" s="4" t="s">
        <v>640</v>
      </c>
      <c r="CD1170" s="26" t="n">
        <v>28.5607614372871</v>
      </c>
      <c r="CF1170" s="25" t="n">
        <v>44861</v>
      </c>
      <c r="CG1170" s="6" t="n">
        <v>0.357456025543343</v>
      </c>
      <c r="CH1170" s="6" t="n">
        <v>0.376005188113544</v>
      </c>
      <c r="CI1170" s="6" t="n">
        <v>0.368203682878893</v>
      </c>
      <c r="CJ1170" s="6" t="n">
        <v>-0.0207483978447008</v>
      </c>
      <c r="CK1170" s="6" t="n">
        <v>0.0597288384023452</v>
      </c>
      <c r="CL1170" s="7" t="n">
        <v>1.18400847571691</v>
      </c>
      <c r="CM1170" s="6" t="n">
        <v>-0.177241784037559</v>
      </c>
      <c r="CN1170" s="4" t="s">
        <v>444</v>
      </c>
    </row>
    <row r="1171" customFormat="false" ht="15" hidden="false" customHeight="false" outlineLevel="0" collapsed="false">
      <c r="A1171" s="4" t="s">
        <v>33</v>
      </c>
      <c r="B1171" s="4" t="s">
        <v>34</v>
      </c>
      <c r="C1171" s="25" t="n">
        <v>44834</v>
      </c>
      <c r="D1171" s="4" t="s">
        <v>133</v>
      </c>
      <c r="E1171" s="4" t="s">
        <v>1153</v>
      </c>
      <c r="F1171" s="4" t="s">
        <v>74</v>
      </c>
      <c r="G1171" s="4" t="s">
        <v>459</v>
      </c>
      <c r="H1171" s="4" t="s">
        <v>460</v>
      </c>
      <c r="I1171" s="5" t="n">
        <v>250</v>
      </c>
      <c r="J1171" s="25" t="n">
        <v>44847</v>
      </c>
      <c r="K1171" s="4" t="s">
        <v>967</v>
      </c>
      <c r="L1171" s="4" t="s">
        <v>5</v>
      </c>
      <c r="M1171" s="4" t="s">
        <v>441</v>
      </c>
      <c r="N1171" s="25" t="n">
        <v>44846</v>
      </c>
      <c r="O1171" s="25" t="n">
        <v>44847</v>
      </c>
      <c r="P1171" s="25" t="n">
        <v>44848</v>
      </c>
      <c r="Q1171" s="25" t="n">
        <v>44848</v>
      </c>
      <c r="R1171" s="6" t="n">
        <v>0.00310606060606045</v>
      </c>
      <c r="S1171" s="6" t="n">
        <v>0.0286987387659543</v>
      </c>
      <c r="T1171" s="6" t="n">
        <v>0.0199691652595258</v>
      </c>
      <c r="U1171" s="6" t="n">
        <v>0.0517739646315405</v>
      </c>
      <c r="V1171" s="6" t="n">
        <v>0.0119370418234986</v>
      </c>
      <c r="W1171" s="6" t="n">
        <v>0.0145117457942834</v>
      </c>
      <c r="X1171" s="6" t="n">
        <v>0.0398369228080419</v>
      </c>
      <c r="Y1171" s="6" t="n">
        <v>0.0372622188372571</v>
      </c>
      <c r="Z1171" s="6" t="n">
        <v>-0.00695917350264252</v>
      </c>
      <c r="AA1171" s="6" t="n">
        <v>0.058733138134183</v>
      </c>
      <c r="AB1171" s="6" t="n">
        <v>0.0439762132002057</v>
      </c>
      <c r="AC1171" s="6" t="n">
        <v>0.0199691652595258</v>
      </c>
      <c r="AD1171" s="6" t="n">
        <v>0.0199691652595258</v>
      </c>
      <c r="AE1171" s="6" t="n">
        <v>0.087071433815432</v>
      </c>
      <c r="AF1171" s="7" t="n">
        <v>0.370151770657672</v>
      </c>
      <c r="AG1171" s="7" t="n">
        <v>23.5100356405928</v>
      </c>
      <c r="AH1171" s="26" t="n">
        <v>660</v>
      </c>
      <c r="AI1171" s="6" t="n">
        <v>0.00128953955852218</v>
      </c>
      <c r="AJ1171" s="6" t="n">
        <v>0.0181257231006553</v>
      </c>
      <c r="AK1171" s="6" t="n">
        <v>0.0184399351901849</v>
      </c>
      <c r="AL1171" s="6" t="n">
        <v>0.0823220728107563</v>
      </c>
      <c r="AM1171" s="6" t="n">
        <v>0.2</v>
      </c>
      <c r="AN1171" s="6" t="n">
        <v>-0.0505196108562088</v>
      </c>
      <c r="AO1171" s="6" t="n">
        <v>0.0686453339568641</v>
      </c>
      <c r="AP1171" s="6" t="n">
        <v>0.00626214640466416</v>
      </c>
      <c r="AQ1171" s="6" t="n">
        <v>0.0125242928093285</v>
      </c>
      <c r="AR1171" s="6" t="n">
        <v>-0.0583311276856178</v>
      </c>
      <c r="AS1171" s="4" t="s">
        <v>442</v>
      </c>
      <c r="AT1171" s="4" t="s">
        <v>121</v>
      </c>
      <c r="AU1171" s="5" t="n">
        <v>136.0631</v>
      </c>
      <c r="AW1171" s="6" t="n">
        <v>0.0634266474296548</v>
      </c>
      <c r="AX1171" s="5" t="n">
        <v>60.4079</v>
      </c>
      <c r="AY1171" s="6" t="n">
        <v>0.443969746389727</v>
      </c>
      <c r="BA1171" s="5" t="n">
        <v>42.9241</v>
      </c>
      <c r="BC1171" s="6" t="n">
        <v>0.0875092791758825</v>
      </c>
      <c r="BD1171" s="6" t="n">
        <v>0.315472012617675</v>
      </c>
      <c r="BE1171" s="7" t="n">
        <v>10.31</v>
      </c>
      <c r="BS1171" s="26" t="n">
        <v>18.81</v>
      </c>
      <c r="BT1171" s="7" t="n">
        <v>3.38</v>
      </c>
      <c r="BU1171" s="4" t="s">
        <v>1373</v>
      </c>
      <c r="BV1171" s="5" t="n">
        <v>167.1598</v>
      </c>
      <c r="BW1171" s="5" t="n">
        <v>0</v>
      </c>
      <c r="BX1171" s="5" t="n">
        <v>167.1598</v>
      </c>
      <c r="BY1171" s="7" t="n">
        <v>2.0230602029356</v>
      </c>
      <c r="BZ1171" s="5" t="n">
        <v>8</v>
      </c>
      <c r="CA1171" s="6" t="n">
        <v>0.0439911063682221</v>
      </c>
      <c r="CB1171" s="6" t="n">
        <v>-0.0349539227172067</v>
      </c>
      <c r="CD1171" s="26" t="n">
        <v>35.5153338435213</v>
      </c>
      <c r="CO1171" s="4" t="s">
        <v>483</v>
      </c>
    </row>
    <row r="1172" customFormat="false" ht="15" hidden="false" customHeight="false" outlineLevel="0" collapsed="false">
      <c r="A1172" s="4" t="s">
        <v>33</v>
      </c>
      <c r="B1172" s="4" t="s">
        <v>34</v>
      </c>
      <c r="C1172" s="25" t="n">
        <v>44834</v>
      </c>
      <c r="D1172" s="4" t="s">
        <v>134</v>
      </c>
      <c r="E1172" s="4" t="s">
        <v>604</v>
      </c>
      <c r="F1172" s="4" t="s">
        <v>74</v>
      </c>
      <c r="G1172" s="4" t="s">
        <v>459</v>
      </c>
      <c r="H1172" s="4" t="s">
        <v>460</v>
      </c>
      <c r="I1172" s="5" t="n">
        <v>2500</v>
      </c>
      <c r="J1172" s="25" t="n">
        <v>44847</v>
      </c>
      <c r="K1172" s="4" t="s">
        <v>1374</v>
      </c>
      <c r="L1172" s="4" t="s">
        <v>5</v>
      </c>
      <c r="M1172" s="4" t="s">
        <v>441</v>
      </c>
      <c r="N1172" s="25" t="n">
        <v>44846</v>
      </c>
      <c r="O1172" s="25" t="n">
        <v>44847</v>
      </c>
      <c r="P1172" s="25" t="n">
        <v>44848</v>
      </c>
      <c r="Q1172" s="25" t="n">
        <v>44848</v>
      </c>
      <c r="R1172" s="6" t="n">
        <v>0.0131067032336245</v>
      </c>
      <c r="S1172" s="6" t="n">
        <v>-6.29544524537451E-005</v>
      </c>
      <c r="T1172" s="6" t="n">
        <v>0.0385620297793308</v>
      </c>
      <c r="U1172" s="6" t="n">
        <v>0.0516057785605015</v>
      </c>
      <c r="V1172" s="6" t="n">
        <v>0.0119370418234986</v>
      </c>
      <c r="W1172" s="6" t="n">
        <v>0.0145117457942834</v>
      </c>
      <c r="X1172" s="6" t="n">
        <v>0.0396687367370029</v>
      </c>
      <c r="Y1172" s="6" t="n">
        <v>0.0370940327662181</v>
      </c>
      <c r="Z1172" s="6" t="n">
        <v>-0.00695917350264252</v>
      </c>
      <c r="AA1172" s="6" t="n">
        <v>0.0585649520631441</v>
      </c>
      <c r="AB1172" s="6" t="n">
        <v>0.0380583624516007</v>
      </c>
      <c r="AC1172" s="6" t="n">
        <v>0.0385620297793308</v>
      </c>
      <c r="AD1172" s="6" t="n">
        <v>0.0385620297793308</v>
      </c>
      <c r="AE1172" s="6" t="n">
        <v>0.0339031069978279</v>
      </c>
      <c r="AF1172" s="7" t="n">
        <v>0.546889507892291</v>
      </c>
      <c r="AG1172" s="7" t="n">
        <v>4.97530559576538</v>
      </c>
      <c r="AH1172" s="26" t="n">
        <v>1567.9</v>
      </c>
      <c r="AI1172" s="6" t="n">
        <v>0.149697525206233</v>
      </c>
      <c r="AJ1172" s="6" t="n">
        <v>-0.00925721146251324</v>
      </c>
      <c r="AK1172" s="6" t="n">
        <v>0.215850490481175</v>
      </c>
      <c r="AL1172" s="6" t="n">
        <v>-0.063465041961592</v>
      </c>
      <c r="AM1172" s="6" t="n">
        <v>0.150372354084892</v>
      </c>
      <c r="AN1172" s="6" t="n">
        <v>-0.0505196108562088</v>
      </c>
      <c r="AO1172" s="6" t="n">
        <v>0.0412623993936956</v>
      </c>
      <c r="AP1172" s="6" t="n">
        <v>-0.0237936469447138</v>
      </c>
      <c r="AQ1172" s="6" t="n">
        <v>-0.0708656644034916</v>
      </c>
      <c r="AR1172" s="6" t="n">
        <v>-0.141721084898438</v>
      </c>
      <c r="AS1172" s="4" t="s">
        <v>442</v>
      </c>
      <c r="AT1172" s="4" t="s">
        <v>481</v>
      </c>
      <c r="AU1172" s="5" t="n">
        <v>716.731</v>
      </c>
      <c r="AV1172" s="6" t="n">
        <v>0.359144005764782</v>
      </c>
      <c r="AW1172" s="6" t="n">
        <v>0.0701310917343525</v>
      </c>
      <c r="BA1172" s="5" t="n">
        <v>213.555</v>
      </c>
      <c r="BB1172" s="6" t="n">
        <v>0.591354501218358</v>
      </c>
      <c r="BC1172" s="6" t="n">
        <v>0.176579157598964</v>
      </c>
      <c r="BD1172" s="6" t="n">
        <v>0.297956974094884</v>
      </c>
      <c r="BE1172" s="7" t="n">
        <v>25.63</v>
      </c>
      <c r="BM1172" s="5" t="n">
        <v>13024.85888</v>
      </c>
      <c r="BN1172" s="5" t="n">
        <v>684.943</v>
      </c>
      <c r="BO1172" s="26" t="n">
        <v>19.0159748767416</v>
      </c>
      <c r="BS1172" s="26" t="n">
        <v>18.81</v>
      </c>
      <c r="BT1172" s="7" t="n">
        <v>3.38</v>
      </c>
      <c r="BU1172" s="4" t="s">
        <v>1373</v>
      </c>
      <c r="BV1172" s="5" t="n">
        <v>-1805.773</v>
      </c>
      <c r="BW1172" s="5" t="n">
        <v>54.407</v>
      </c>
      <c r="BX1172" s="5" t="n">
        <v>-1860.18</v>
      </c>
      <c r="BY1172" s="7" t="n">
        <v>-4.5708829038627</v>
      </c>
      <c r="BZ1172" s="5" t="n">
        <v>8</v>
      </c>
      <c r="CA1172" s="6" t="n">
        <v>0.0403480263325868</v>
      </c>
      <c r="CB1172" s="6" t="n">
        <v>-0.0641841800834685</v>
      </c>
      <c r="CC1172" s="4" t="s">
        <v>821</v>
      </c>
      <c r="CD1172" s="26" t="n">
        <v>37.7008488599974</v>
      </c>
      <c r="CE1172" s="6" t="n">
        <v>-0.495608840337849</v>
      </c>
      <c r="CO1172" s="4" t="s">
        <v>483</v>
      </c>
    </row>
    <row r="1173" customFormat="false" ht="15" hidden="false" customHeight="false" outlineLevel="0" collapsed="false">
      <c r="A1173" s="4" t="s">
        <v>33</v>
      </c>
      <c r="B1173" s="4" t="s">
        <v>34</v>
      </c>
      <c r="C1173" s="25" t="n">
        <v>44834</v>
      </c>
      <c r="D1173" s="4" t="s">
        <v>219</v>
      </c>
      <c r="E1173" s="4" t="s">
        <v>445</v>
      </c>
      <c r="F1173" s="4" t="s">
        <v>70</v>
      </c>
      <c r="G1173" s="4" t="s">
        <v>438</v>
      </c>
      <c r="H1173" s="4" t="s">
        <v>439</v>
      </c>
      <c r="I1173" s="5" t="n">
        <v>400</v>
      </c>
      <c r="J1173" s="25" t="n">
        <v>44847</v>
      </c>
      <c r="K1173" s="4" t="s">
        <v>489</v>
      </c>
      <c r="L1173" s="4" t="s">
        <v>5</v>
      </c>
      <c r="M1173" s="4" t="s">
        <v>441</v>
      </c>
      <c r="N1173" s="25" t="n">
        <v>44846</v>
      </c>
      <c r="O1173" s="25" t="n">
        <v>44847</v>
      </c>
      <c r="P1173" s="25" t="n">
        <v>44848</v>
      </c>
      <c r="Q1173" s="25" t="n">
        <v>44848</v>
      </c>
      <c r="R1173" s="6" t="n">
        <v>0.00344149459193721</v>
      </c>
      <c r="S1173" s="6" t="n">
        <v>-0.00615944564989146</v>
      </c>
      <c r="T1173" s="6" t="n">
        <v>0.0382773434748924</v>
      </c>
      <c r="U1173" s="6" t="n">
        <v>0.0355593924169382</v>
      </c>
      <c r="V1173" s="6" t="n">
        <v>0.0119370418234986</v>
      </c>
      <c r="W1173" s="6" t="n">
        <v>0.0176735836462904</v>
      </c>
      <c r="X1173" s="6" t="n">
        <v>0.0236223505934395</v>
      </c>
      <c r="Y1173" s="6" t="n">
        <v>0.0178858087706478</v>
      </c>
      <c r="Z1173" s="6" t="n">
        <v>-0.00848316785705178</v>
      </c>
      <c r="AA1173" s="6" t="n">
        <v>0.04404256027399</v>
      </c>
      <c r="AB1173" s="6" t="n">
        <v>0.0458482991759983</v>
      </c>
      <c r="AC1173" s="6" t="n">
        <v>0.0382773434748924</v>
      </c>
      <c r="AD1173" s="6" t="n">
        <v>0.0382773434748924</v>
      </c>
      <c r="AE1173" s="6" t="n">
        <v>0.0188393548841468</v>
      </c>
      <c r="AF1173" s="7" t="n">
        <v>0.261682242990654</v>
      </c>
      <c r="AG1173" s="7" t="n">
        <v>1.82852237003265</v>
      </c>
      <c r="AH1173" s="26" t="n">
        <v>1423.8</v>
      </c>
      <c r="AI1173" s="6" t="n">
        <v>0.0215605381165918</v>
      </c>
      <c r="AJ1173" s="6" t="n">
        <v>-0.058115304468627</v>
      </c>
      <c r="AK1173" s="6" t="n">
        <v>-0.0598567136584245</v>
      </c>
      <c r="AL1173" s="6" t="n">
        <v>-0.213804527885146</v>
      </c>
      <c r="AM1173" s="6" t="n">
        <v>-0.158013010053224</v>
      </c>
      <c r="AN1173" s="6" t="n">
        <v>-0.0436742793482802</v>
      </c>
      <c r="AO1173" s="6" t="n">
        <v>-0.0144410251203468</v>
      </c>
      <c r="AP1173" s="6" t="n">
        <v>0.0178056638968966</v>
      </c>
      <c r="AQ1173" s="6" t="n">
        <v>0.0812277429201289</v>
      </c>
      <c r="AR1173" s="6" t="n">
        <v>0.0103723224251826</v>
      </c>
      <c r="AS1173" s="4" t="s">
        <v>442</v>
      </c>
      <c r="AT1173" s="4" t="s">
        <v>121</v>
      </c>
      <c r="AU1173" s="5" t="n">
        <v>36538</v>
      </c>
      <c r="AV1173" s="6" t="n">
        <v>0.234308492669414</v>
      </c>
      <c r="AW1173" s="6" t="n">
        <v>0.0599941978532057</v>
      </c>
      <c r="AX1173" s="5" t="n">
        <v>8902</v>
      </c>
      <c r="AY1173" s="6" t="n">
        <v>0.243636761727517</v>
      </c>
      <c r="AZ1173" s="6" t="n">
        <v>-0.0209061745605721</v>
      </c>
      <c r="BA1173" s="5" t="n">
        <v>6021</v>
      </c>
      <c r="BB1173" s="6" t="n">
        <v>0.110680686220255</v>
      </c>
      <c r="BC1173" s="6" t="n">
        <v>0.123320895522388</v>
      </c>
      <c r="BD1173" s="6" t="n">
        <v>0.164787344682249</v>
      </c>
      <c r="BE1173" s="7" t="n">
        <v>14.35</v>
      </c>
      <c r="BM1173" s="5" t="n">
        <v>597426.48</v>
      </c>
      <c r="BN1173" s="5" t="n">
        <v>22276</v>
      </c>
      <c r="BO1173" s="26" t="n">
        <v>26.8192889208116</v>
      </c>
      <c r="BS1173" s="26" t="n">
        <v>25.16</v>
      </c>
      <c r="BT1173" s="7" t="n">
        <v>7.66</v>
      </c>
      <c r="BU1173" s="4" t="s">
        <v>1373</v>
      </c>
      <c r="BV1173" s="5" t="n">
        <v>10760</v>
      </c>
      <c r="BW1173" s="5" t="n">
        <v>1234</v>
      </c>
      <c r="BX1173" s="5" t="n">
        <v>9526</v>
      </c>
      <c r="BY1173" s="7" t="n">
        <v>0.945435374747386</v>
      </c>
      <c r="BZ1173" s="5" t="n">
        <v>12</v>
      </c>
      <c r="CA1173" s="6" t="n">
        <v>0.237625570449883</v>
      </c>
      <c r="CB1173" s="6" t="n">
        <v>0.154688802236845</v>
      </c>
      <c r="CC1173" s="4" t="s">
        <v>532</v>
      </c>
      <c r="CD1173" s="26" t="n">
        <v>29.2629249684254</v>
      </c>
      <c r="CE1173" s="6" t="n">
        <v>-0.0835062130750919</v>
      </c>
      <c r="CF1173" s="25" t="n">
        <v>44861</v>
      </c>
      <c r="CG1173" s="6" t="n">
        <v>0.348085505982023</v>
      </c>
      <c r="CH1173" s="6" t="n">
        <v>0.38748323919652</v>
      </c>
      <c r="CI1173" s="6" t="n">
        <v>0.268106333608832</v>
      </c>
      <c r="CJ1173" s="6" t="n">
        <v>-0.308082759489743</v>
      </c>
      <c r="CK1173" s="6" t="n">
        <v>0.0585940270979641</v>
      </c>
      <c r="CL1173" s="7" t="n">
        <v>0.653263572597528</v>
      </c>
      <c r="CM1173" s="6" t="n">
        <v>-0.102462845010616</v>
      </c>
      <c r="CN1173" s="4" t="s">
        <v>444</v>
      </c>
    </row>
    <row r="1174" customFormat="false" ht="15" hidden="false" customHeight="false" outlineLevel="0" collapsed="false">
      <c r="A1174" s="4" t="s">
        <v>33</v>
      </c>
      <c r="B1174" s="4" t="s">
        <v>34</v>
      </c>
      <c r="C1174" s="25" t="n">
        <v>44834</v>
      </c>
      <c r="D1174" s="4" t="s">
        <v>144</v>
      </c>
      <c r="E1174" s="4" t="s">
        <v>533</v>
      </c>
      <c r="F1174" s="4" t="s">
        <v>91</v>
      </c>
      <c r="G1174" s="4" t="s">
        <v>438</v>
      </c>
      <c r="H1174" s="4" t="s">
        <v>508</v>
      </c>
      <c r="I1174" s="5" t="n">
        <v>75</v>
      </c>
      <c r="J1174" s="25" t="n">
        <v>44848</v>
      </c>
      <c r="K1174" s="4" t="s">
        <v>816</v>
      </c>
      <c r="L1174" s="4" t="s">
        <v>5</v>
      </c>
      <c r="M1174" s="4" t="s">
        <v>441</v>
      </c>
      <c r="N1174" s="25" t="n">
        <v>44847</v>
      </c>
      <c r="O1174" s="25" t="n">
        <v>44848</v>
      </c>
      <c r="P1174" s="25" t="n">
        <v>44851</v>
      </c>
      <c r="Q1174" s="25" t="n">
        <v>44851</v>
      </c>
      <c r="R1174" s="6" t="n">
        <v>-0.00543523244585453</v>
      </c>
      <c r="S1174" s="6" t="n">
        <v>-0.00951509098979142</v>
      </c>
      <c r="T1174" s="6" t="n">
        <v>0.0163842599075759</v>
      </c>
      <c r="U1174" s="6" t="n">
        <v>0.00143393647192991</v>
      </c>
      <c r="V1174" s="6" t="n">
        <v>0.0110283228126026</v>
      </c>
      <c r="W1174" s="6" t="n">
        <v>-0.00279228858180092</v>
      </c>
      <c r="X1174" s="6" t="n">
        <v>-0.00959438634067267</v>
      </c>
      <c r="Y1174" s="6" t="n">
        <v>0.00422622505373083</v>
      </c>
      <c r="Z1174" s="6" t="n">
        <v>-0.00504175124702189</v>
      </c>
      <c r="AA1174" s="6" t="n">
        <v>0.0064756877189518</v>
      </c>
      <c r="AB1174" s="6" t="n">
        <v>0.00266069177986283</v>
      </c>
      <c r="AC1174" s="6" t="n">
        <v>0.0163842599075759</v>
      </c>
      <c r="AD1174" s="6" t="n">
        <v>0.0163842599075759</v>
      </c>
      <c r="AE1174" s="6" t="n">
        <v>0.027111048872707</v>
      </c>
      <c r="AF1174" s="7" t="n">
        <v>0.52685950413223</v>
      </c>
      <c r="AG1174" s="7" t="n">
        <v>2.62510056980293</v>
      </c>
      <c r="AH1174" s="26" t="n">
        <v>3624.5</v>
      </c>
      <c r="AI1174" s="6" t="n">
        <v>0.012543300927478</v>
      </c>
      <c r="AJ1174" s="6" t="n">
        <v>-0.0635092886856316</v>
      </c>
      <c r="AK1174" s="6" t="n">
        <v>-0.0582167309766017</v>
      </c>
      <c r="AL1174" s="6" t="n">
        <v>-0.0487750469117013</v>
      </c>
      <c r="AM1174" s="6" t="n">
        <v>-0.0500714182752151</v>
      </c>
      <c r="AN1174" s="6" t="n">
        <v>-0.0496224379719527</v>
      </c>
      <c r="AO1174" s="6" t="n">
        <v>-0.0138868507136789</v>
      </c>
      <c r="AP1174" s="6" t="n">
        <v>0.0195095067511713</v>
      </c>
      <c r="AQ1174" s="6" t="n">
        <v>0.0326398456875172</v>
      </c>
      <c r="AR1174" s="6" t="n">
        <v>-0.0307764368480945</v>
      </c>
      <c r="AS1174" s="4" t="s">
        <v>442</v>
      </c>
      <c r="AT1174" s="4" t="s">
        <v>121</v>
      </c>
      <c r="AU1174" s="5" t="n">
        <v>10202.71</v>
      </c>
      <c r="AV1174" s="6" t="n">
        <v>0.164403150814067</v>
      </c>
      <c r="AX1174" s="5" t="n">
        <v>1749.64</v>
      </c>
      <c r="AY1174" s="6" t="n">
        <v>0.17148777138623</v>
      </c>
      <c r="AZ1174" s="6" t="n">
        <v>-0.0455027492376333</v>
      </c>
      <c r="BA1174" s="5" t="n">
        <v>1719.44</v>
      </c>
      <c r="BB1174" s="6" t="n">
        <v>-0.157079407410313</v>
      </c>
      <c r="BD1174" s="6" t="n">
        <v>0.168527773503314</v>
      </c>
      <c r="BE1174" s="7" t="n">
        <v>60.1</v>
      </c>
      <c r="BS1174" s="26" t="n">
        <v>46.38</v>
      </c>
      <c r="BT1174" s="7" t="n">
        <v>4.86</v>
      </c>
      <c r="BU1174" s="4" t="s">
        <v>1373</v>
      </c>
      <c r="BV1174" s="5" t="n">
        <v>2418.54</v>
      </c>
      <c r="BW1174" s="5" t="n">
        <v>319.56</v>
      </c>
      <c r="BX1174" s="5" t="n">
        <v>2098.98</v>
      </c>
      <c r="BY1174" s="7" t="n">
        <v>0.838963913180726</v>
      </c>
      <c r="BZ1174" s="5" t="n">
        <v>2</v>
      </c>
      <c r="CA1174" s="6" t="n">
        <v>0.196472378074409</v>
      </c>
      <c r="CB1174" s="6" t="n">
        <v>0.259195022930167</v>
      </c>
      <c r="CC1174" s="4" t="s">
        <v>500</v>
      </c>
      <c r="CD1174" s="26" t="n">
        <v>34.6536090829546</v>
      </c>
      <c r="CF1174" s="25" t="n">
        <v>44861</v>
      </c>
      <c r="CG1174" s="6" t="n">
        <v>0.302413606007863</v>
      </c>
      <c r="CH1174" s="6" t="n">
        <v>0.312306354258116</v>
      </c>
      <c r="CI1174" s="6" t="n">
        <v>0.258802299836371</v>
      </c>
      <c r="CJ1174" s="6" t="n">
        <v>-0.171319134856683</v>
      </c>
      <c r="CK1174" s="6" t="n">
        <v>0.0445226032463817</v>
      </c>
      <c r="CL1174" s="7" t="n">
        <v>0.367998695334766</v>
      </c>
      <c r="CM1174" s="6" t="n">
        <v>-0.230760887985087</v>
      </c>
      <c r="CN1174" s="4" t="s">
        <v>444</v>
      </c>
    </row>
    <row r="1175" customFormat="false" ht="15" hidden="false" customHeight="false" outlineLevel="0" collapsed="false">
      <c r="A1175" s="4" t="s">
        <v>33</v>
      </c>
      <c r="B1175" s="4" t="s">
        <v>34</v>
      </c>
      <c r="C1175" s="25" t="n">
        <v>44834</v>
      </c>
      <c r="D1175" s="4" t="s">
        <v>185</v>
      </c>
      <c r="E1175" s="4" t="s">
        <v>692</v>
      </c>
      <c r="F1175" s="4" t="s">
        <v>69</v>
      </c>
      <c r="G1175" s="4" t="s">
        <v>438</v>
      </c>
      <c r="H1175" s="4" t="s">
        <v>453</v>
      </c>
      <c r="I1175" s="5" t="n">
        <v>2500</v>
      </c>
      <c r="J1175" s="25" t="n">
        <v>44848</v>
      </c>
      <c r="K1175" s="4" t="s">
        <v>1375</v>
      </c>
      <c r="L1175" s="4" t="s">
        <v>6</v>
      </c>
      <c r="M1175" s="4" t="s">
        <v>462</v>
      </c>
      <c r="N1175" s="25" t="n">
        <v>44847</v>
      </c>
      <c r="O1175" s="25" t="n">
        <v>44848</v>
      </c>
      <c r="P1175" s="25" t="n">
        <v>44851</v>
      </c>
      <c r="Q1175" s="25" t="n">
        <v>44848</v>
      </c>
      <c r="R1175" s="6" t="n">
        <v>-0.00557324840764317</v>
      </c>
      <c r="S1175" s="6" t="n">
        <v>0.043634907926341</v>
      </c>
      <c r="T1175" s="6" t="n">
        <v>0.00882240122746447</v>
      </c>
      <c r="U1175" s="6" t="n">
        <v>0.0468840607461623</v>
      </c>
      <c r="V1175" s="6" t="n">
        <v>0.0110283228126026</v>
      </c>
      <c r="W1175" s="6" t="n">
        <v>0.0206475282311449</v>
      </c>
      <c r="X1175" s="6" t="n">
        <v>0.0358557379335597</v>
      </c>
      <c r="Y1175" s="6" t="n">
        <v>0.0262365325150173</v>
      </c>
      <c r="Z1175" s="6" t="n">
        <v>0.0136305613931802</v>
      </c>
      <c r="AA1175" s="6" t="n">
        <v>0.0332534993529821</v>
      </c>
      <c r="AB1175" s="6" t="n">
        <v>0.0168134507606084</v>
      </c>
      <c r="AC1175" s="6" t="n">
        <v>0.043634907926341</v>
      </c>
      <c r="AD1175" s="6" t="n">
        <v>0.043634907926341</v>
      </c>
      <c r="AE1175" s="6" t="n">
        <v>0.0568454763811048</v>
      </c>
      <c r="AF1175" s="7" t="n">
        <v>0.73943661971831</v>
      </c>
      <c r="AG1175" s="7" t="n">
        <v>4.45447918424685</v>
      </c>
      <c r="AH1175" s="26" t="n">
        <v>125.6</v>
      </c>
      <c r="AI1175" s="6" t="n">
        <v>0.0393049234588336</v>
      </c>
      <c r="AJ1175" s="6" t="n">
        <v>0.0484140233722874</v>
      </c>
      <c r="AK1175" s="6" t="n">
        <v>0.259779338014042</v>
      </c>
      <c r="AL1175" s="6" t="n">
        <v>0.253493013972057</v>
      </c>
      <c r="AM1175" s="6" t="n">
        <v>0.467289719626169</v>
      </c>
      <c r="AN1175" s="6" t="n">
        <v>-0.0358714940602356</v>
      </c>
      <c r="AO1175" s="6" t="n">
        <v>0.084285517432523</v>
      </c>
      <c r="AP1175" s="6" t="n">
        <v>0.0247148288973387</v>
      </c>
      <c r="AQ1175" s="6" t="n">
        <v>0.0125475285171104</v>
      </c>
      <c r="AR1175" s="6" t="n">
        <v>-0.0508687540185013</v>
      </c>
      <c r="BS1175" s="26" t="n">
        <v>18.2</v>
      </c>
      <c r="BT1175" s="7" t="n">
        <v>2.58</v>
      </c>
      <c r="BZ1175" s="5" t="n">
        <v>19</v>
      </c>
      <c r="CA1175" s="6" t="n">
        <v>0.216722620270667</v>
      </c>
      <c r="CB1175" s="6" t="n">
        <v>0.242141149903475</v>
      </c>
      <c r="CD1175" s="26" t="n">
        <v>20.8002913524834</v>
      </c>
      <c r="CF1175" s="25" t="n">
        <v>44861</v>
      </c>
      <c r="CG1175" s="6" t="n">
        <v>0.377212344291154</v>
      </c>
      <c r="CH1175" s="6" t="n">
        <v>0.459116559177358</v>
      </c>
      <c r="CI1175" s="6" t="n">
        <v>0.385234419552889</v>
      </c>
      <c r="CJ1175" s="6" t="n">
        <v>-0.160922402269372</v>
      </c>
      <c r="CK1175" s="6" t="n">
        <v>0.0691446842525979</v>
      </c>
      <c r="CL1175" s="7" t="n">
        <v>0.63106670307344</v>
      </c>
      <c r="CM1175" s="6" t="n">
        <v>0.0759302325581394</v>
      </c>
      <c r="CN1175" s="4" t="s">
        <v>444</v>
      </c>
      <c r="CO1175" s="4" t="s">
        <v>466</v>
      </c>
    </row>
    <row r="1176" customFormat="false" ht="15" hidden="false" customHeight="false" outlineLevel="0" collapsed="false">
      <c r="A1176" s="4" t="s">
        <v>33</v>
      </c>
      <c r="B1176" s="4" t="s">
        <v>34</v>
      </c>
      <c r="C1176" s="25" t="n">
        <v>44834</v>
      </c>
      <c r="D1176" s="4" t="s">
        <v>266</v>
      </c>
      <c r="E1176" s="4" t="s">
        <v>734</v>
      </c>
      <c r="F1176" s="4" t="s">
        <v>75</v>
      </c>
      <c r="G1176" s="4" t="s">
        <v>438</v>
      </c>
      <c r="H1176" s="4" t="s">
        <v>577</v>
      </c>
      <c r="I1176" s="5" t="n">
        <v>350</v>
      </c>
      <c r="J1176" s="25" t="n">
        <v>44848</v>
      </c>
      <c r="K1176" s="4" t="s">
        <v>1376</v>
      </c>
      <c r="L1176" s="4" t="s">
        <v>5</v>
      </c>
      <c r="M1176" s="4" t="s">
        <v>441</v>
      </c>
      <c r="N1176" s="25" t="n">
        <v>44847</v>
      </c>
      <c r="O1176" s="25" t="n">
        <v>44848</v>
      </c>
      <c r="P1176" s="25" t="n">
        <v>44851</v>
      </c>
      <c r="Q1176" s="25" t="n">
        <v>44851</v>
      </c>
      <c r="R1176" s="6" t="n">
        <v>-0.00772499034376206</v>
      </c>
      <c r="S1176" s="6" t="n">
        <v>0.00133459378301737</v>
      </c>
      <c r="T1176" s="6" t="n">
        <v>-0.0474815349586272</v>
      </c>
      <c r="U1176" s="6" t="n">
        <v>-0.0538719315193719</v>
      </c>
      <c r="V1176" s="6" t="n">
        <v>0.0110283228126026</v>
      </c>
      <c r="W1176" s="6" t="n">
        <v>-0.00325058066140094</v>
      </c>
      <c r="X1176" s="6" t="n">
        <v>-0.0649002543319744</v>
      </c>
      <c r="Y1176" s="6" t="n">
        <v>-0.0506213508579709</v>
      </c>
      <c r="Z1176" s="6" t="n">
        <v>-0.00111409917351324</v>
      </c>
      <c r="AA1176" s="6" t="n">
        <v>-0.0527578323458586</v>
      </c>
      <c r="AB1176" s="6" t="n">
        <v>-0.0169933914588771</v>
      </c>
      <c r="AC1176" s="6" t="n">
        <v>-0.0474815349586272</v>
      </c>
      <c r="AD1176" s="6" t="n">
        <v>0.0474815349586272</v>
      </c>
      <c r="AE1176" s="6" t="n">
        <v>0.0635308491142334</v>
      </c>
      <c r="AF1176" s="7" t="n">
        <v>0.424825174825176</v>
      </c>
      <c r="AG1176" s="7" t="n">
        <v>4.72175739104063</v>
      </c>
      <c r="AH1176" s="26" t="n">
        <v>906.15</v>
      </c>
      <c r="AI1176" s="6" t="n">
        <v>-0.0265348874684429</v>
      </c>
      <c r="AJ1176" s="6" t="n">
        <v>-0.144415069398546</v>
      </c>
      <c r="AK1176" s="6" t="n">
        <v>0.10230521257831</v>
      </c>
      <c r="AL1176" s="6" t="n">
        <v>-0.0540244284372081</v>
      </c>
      <c r="AM1176" s="6" t="n">
        <v>-0.0126933972543039</v>
      </c>
      <c r="AN1176" s="6" t="n">
        <v>-0.0562324630237314</v>
      </c>
      <c r="AO1176" s="6" t="n">
        <v>-0.0881826063748146</v>
      </c>
      <c r="AP1176" s="6" t="n">
        <v>0.0124766791044773</v>
      </c>
      <c r="AQ1176" s="6" t="n">
        <v>0.0428521455223871</v>
      </c>
      <c r="AR1176" s="6" t="n">
        <v>-0.0205641370132246</v>
      </c>
      <c r="AS1176" s="4" t="s">
        <v>442</v>
      </c>
      <c r="AT1176" s="4" t="s">
        <v>121</v>
      </c>
      <c r="AU1176" s="5" t="n">
        <v>688.59</v>
      </c>
      <c r="AV1176" s="6" t="n">
        <v>-0.0870533642691415</v>
      </c>
      <c r="AX1176" s="5" t="n">
        <v>310.44</v>
      </c>
      <c r="AY1176" s="6" t="n">
        <v>0.450834313597351</v>
      </c>
      <c r="AZ1176" s="6" t="n">
        <v>-0.0438822923025494</v>
      </c>
      <c r="BA1176" s="5" t="n">
        <v>318.53</v>
      </c>
      <c r="BB1176" s="6" t="n">
        <v>0.195010317013693</v>
      </c>
      <c r="BD1176" s="6" t="n">
        <v>0.462582959380764</v>
      </c>
      <c r="BE1176" s="7" t="n">
        <v>8.76</v>
      </c>
      <c r="BS1176" s="26" t="n">
        <v>17.78</v>
      </c>
      <c r="BT1176" s="7" t="n">
        <v>2.8</v>
      </c>
      <c r="BU1176" s="4" t="s">
        <v>1373</v>
      </c>
      <c r="BV1176" s="5" t="n">
        <v>150.76</v>
      </c>
      <c r="BW1176" s="5" t="n">
        <v>11.85</v>
      </c>
      <c r="BX1176" s="5" t="n">
        <v>138.91</v>
      </c>
      <c r="BY1176" s="7" t="n">
        <v>0.208805972216451</v>
      </c>
      <c r="BZ1176" s="5" t="n">
        <v>7</v>
      </c>
      <c r="CA1176" s="6" t="n">
        <v>0.0618817404239496</v>
      </c>
      <c r="CB1176" s="6" t="n">
        <v>0.365205557942988</v>
      </c>
      <c r="CC1176" s="4" t="s">
        <v>1101</v>
      </c>
      <c r="CD1176" s="26" t="n">
        <v>36.0134310268263</v>
      </c>
      <c r="CF1176" s="25" t="n">
        <v>44861</v>
      </c>
      <c r="CH1176" s="6" t="n">
        <v>0.499872031104844</v>
      </c>
      <c r="CI1176" s="6" t="n">
        <v>0.424046120444965</v>
      </c>
      <c r="CJ1176" s="6" t="n">
        <v>-0.151690644688171</v>
      </c>
      <c r="CK1176" s="6" t="n">
        <v>0.0709727540092115</v>
      </c>
      <c r="CL1176" s="7" t="n">
        <v>0.669010743932307</v>
      </c>
    </row>
    <row r="1177" customFormat="false" ht="15" hidden="false" customHeight="false" outlineLevel="0" collapsed="false">
      <c r="A1177" s="4" t="s">
        <v>33</v>
      </c>
      <c r="B1177" s="4" t="s">
        <v>34</v>
      </c>
      <c r="C1177" s="25" t="n">
        <v>44834</v>
      </c>
      <c r="D1177" s="4" t="s">
        <v>298</v>
      </c>
      <c r="E1177" s="4" t="s">
        <v>726</v>
      </c>
      <c r="F1177" s="4" t="s">
        <v>84</v>
      </c>
      <c r="G1177" s="4" t="s">
        <v>438</v>
      </c>
      <c r="H1177" s="4" t="s">
        <v>528</v>
      </c>
      <c r="I1177" s="5" t="n">
        <v>25</v>
      </c>
      <c r="J1177" s="25" t="n">
        <v>44848</v>
      </c>
      <c r="K1177" s="4" t="s">
        <v>1129</v>
      </c>
      <c r="L1177" s="4" t="s">
        <v>5</v>
      </c>
      <c r="M1177" s="4" t="s">
        <v>441</v>
      </c>
      <c r="N1177" s="25" t="n">
        <v>44847</v>
      </c>
      <c r="O1177" s="25" t="n">
        <v>44848</v>
      </c>
      <c r="P1177" s="25" t="n">
        <v>44851</v>
      </c>
      <c r="Q1177" s="25" t="n">
        <v>44851</v>
      </c>
      <c r="R1177" s="6" t="n">
        <v>0.00302206104563307</v>
      </c>
      <c r="S1177" s="6" t="n">
        <v>0.00535452050114693</v>
      </c>
      <c r="T1177" s="6" t="n">
        <v>-0.0168676404653468</v>
      </c>
      <c r="U1177" s="6" t="n">
        <v>-0.00849105891856683</v>
      </c>
      <c r="V1177" s="6" t="n">
        <v>0.0110283228126026</v>
      </c>
      <c r="W1177" s="6" t="n">
        <v>0.00127217730330087</v>
      </c>
      <c r="X1177" s="6" t="n">
        <v>-0.0195193817311694</v>
      </c>
      <c r="Y1177" s="6" t="n">
        <v>-0.0097632362218677</v>
      </c>
      <c r="Z1177" s="6" t="n">
        <v>0.0122440189993901</v>
      </c>
      <c r="AA1177" s="6" t="n">
        <v>-0.0207350779179569</v>
      </c>
      <c r="AB1177" s="6" t="n">
        <v>-0.0218750737428322</v>
      </c>
      <c r="AC1177" s="6" t="n">
        <v>-0.0168676404653468</v>
      </c>
      <c r="AD1177" s="6" t="n">
        <v>0.0168676404653468</v>
      </c>
      <c r="AE1177" s="6" t="n">
        <v>0.0396441465889516</v>
      </c>
      <c r="AF1177" s="7" t="n">
        <v>0.810833333333332</v>
      </c>
      <c r="AG1177" s="7" t="n">
        <v>1.48874623043471</v>
      </c>
      <c r="AH1177" s="26" t="n">
        <v>21012.15</v>
      </c>
      <c r="AI1177" s="6" t="n">
        <v>0.000114232677685289</v>
      </c>
      <c r="AJ1177" s="6" t="n">
        <v>-0.129394533273117</v>
      </c>
      <c r="AK1177" s="6" t="n">
        <v>0.0583253375238939</v>
      </c>
      <c r="AL1177" s="6" t="n">
        <v>-0.168186487679455</v>
      </c>
      <c r="AM1177" s="6" t="n">
        <v>-0.243000452135756</v>
      </c>
      <c r="AN1177" s="6" t="n">
        <v>-0.0618909974445981</v>
      </c>
      <c r="AO1177" s="6" t="n">
        <v>-0.0675035358285185</v>
      </c>
      <c r="AP1177" s="6" t="n">
        <v>0.0102418979314585</v>
      </c>
      <c r="AQ1177" s="6" t="n">
        <v>0.116299667324337</v>
      </c>
      <c r="AR1177" s="6" t="n">
        <v>0.0528833847887256</v>
      </c>
      <c r="AS1177" s="4" t="s">
        <v>442</v>
      </c>
      <c r="AT1177" s="4" t="s">
        <v>121</v>
      </c>
      <c r="AU1177" s="5" t="n">
        <v>4038.03</v>
      </c>
      <c r="AV1177" s="6" t="n">
        <v>0.197027906728563</v>
      </c>
      <c r="AW1177" s="6" t="n">
        <v>-0.0853528432449574</v>
      </c>
      <c r="AX1177" s="5" t="n">
        <v>542.76</v>
      </c>
      <c r="AY1177" s="6" t="n">
        <v>0.134412077176247</v>
      </c>
      <c r="AZ1177" s="6" t="n">
        <v>-0.13859600373963</v>
      </c>
      <c r="BA1177" s="5" t="n">
        <v>183.36</v>
      </c>
      <c r="BB1177" s="6" t="n">
        <v>-0.674217792228559</v>
      </c>
      <c r="BC1177" s="6" t="n">
        <v>-0.34397137745975</v>
      </c>
      <c r="BD1177" s="6" t="n">
        <v>0.0454082807705738</v>
      </c>
      <c r="BE1177" s="7" t="n">
        <v>50.81</v>
      </c>
      <c r="BM1177" s="5" t="n">
        <v>75811.8372</v>
      </c>
      <c r="BN1177" s="5" t="n">
        <v>1981.54</v>
      </c>
      <c r="BO1177" s="26" t="n">
        <v>38.2590496280671</v>
      </c>
      <c r="BS1177" s="26" t="n">
        <v>9.83</v>
      </c>
      <c r="BT1177" s="7" t="n">
        <v>2.18</v>
      </c>
      <c r="BU1177" s="4" t="s">
        <v>1373</v>
      </c>
      <c r="BV1177" s="5" t="n">
        <v>648.43</v>
      </c>
      <c r="BW1177" s="5" t="n">
        <v>1474.67</v>
      </c>
      <c r="BX1177" s="5" t="n">
        <v>-826.24</v>
      </c>
      <c r="BY1177" s="7" t="n">
        <v>1.40092036468911</v>
      </c>
      <c r="BZ1177" s="5" t="n">
        <v>3</v>
      </c>
      <c r="CA1177" s="6" t="n">
        <v>0.156107542952438</v>
      </c>
      <c r="CB1177" s="6" t="n">
        <v>-0.423256559366271</v>
      </c>
      <c r="CC1177" s="4" t="s">
        <v>635</v>
      </c>
      <c r="CD1177" s="26" t="n">
        <v>14.3578449040222</v>
      </c>
      <c r="CE1177" s="6" t="n">
        <v>1.66467912725183</v>
      </c>
      <c r="CF1177" s="25" t="n">
        <v>44861</v>
      </c>
      <c r="CG1177" s="6" t="n">
        <v>0.390993826681282</v>
      </c>
      <c r="CH1177" s="6" t="n">
        <v>0.427667086073663</v>
      </c>
      <c r="CI1177" s="6" t="n">
        <v>0.313631618402433</v>
      </c>
      <c r="CJ1177" s="6" t="n">
        <v>-0.26664541505443</v>
      </c>
      <c r="CK1177" s="6" t="n">
        <v>0.0607803605313093</v>
      </c>
      <c r="CL1177" s="7" t="n">
        <v>0.277517940300106</v>
      </c>
      <c r="CM1177" s="6" t="n">
        <v>-0.183318418348746</v>
      </c>
      <c r="CN1177" s="4" t="s">
        <v>444</v>
      </c>
    </row>
    <row r="1178" customFormat="false" ht="15" hidden="false" customHeight="false" outlineLevel="0" collapsed="false">
      <c r="A1178" s="4" t="s">
        <v>33</v>
      </c>
      <c r="B1178" s="4" t="s">
        <v>34</v>
      </c>
      <c r="C1178" s="25" t="n">
        <v>44834</v>
      </c>
      <c r="D1178" s="4" t="s">
        <v>210</v>
      </c>
      <c r="E1178" s="4" t="s">
        <v>464</v>
      </c>
      <c r="F1178" s="4" t="s">
        <v>77</v>
      </c>
      <c r="G1178" s="4" t="s">
        <v>459</v>
      </c>
      <c r="H1178" s="4" t="s">
        <v>460</v>
      </c>
      <c r="I1178" s="5" t="n">
        <v>925</v>
      </c>
      <c r="J1178" s="25" t="n">
        <v>44849</v>
      </c>
      <c r="K1178" s="4" t="s">
        <v>1344</v>
      </c>
      <c r="L1178" s="4" t="s">
        <v>447</v>
      </c>
      <c r="M1178" s="4" t="s">
        <v>462</v>
      </c>
      <c r="N1178" s="25" t="n">
        <v>44848</v>
      </c>
      <c r="O1178" s="25" t="n">
        <v>44851</v>
      </c>
      <c r="P1178" s="25" t="n">
        <v>44852</v>
      </c>
      <c r="Q1178" s="25" t="n">
        <v>44851</v>
      </c>
      <c r="R1178" s="6" t="n">
        <v>0.0249575721273834</v>
      </c>
      <c r="S1178" s="6" t="n">
        <v>-0.00711015876107923</v>
      </c>
      <c r="T1178" s="6" t="n">
        <v>0.00725917206199722</v>
      </c>
      <c r="U1178" s="6" t="n">
        <v>0.0251065854283014</v>
      </c>
      <c r="V1178" s="6" t="n">
        <v>0.0275257830269451</v>
      </c>
      <c r="W1178" s="6" t="n">
        <v>0.0359389776451291</v>
      </c>
      <c r="X1178" s="6" t="n">
        <v>-0.00241919759864373</v>
      </c>
      <c r="Y1178" s="6" t="n">
        <v>-0.0108323922168278</v>
      </c>
      <c r="Z1178" s="6" t="n">
        <v>0.0187333606786034</v>
      </c>
      <c r="AA1178" s="6" t="n">
        <v>0.00637322474969793</v>
      </c>
      <c r="AB1178" s="6" t="n">
        <v>-0.00360377909808129</v>
      </c>
      <c r="AC1178" s="6" t="n">
        <v>-0.00711015876107923</v>
      </c>
      <c r="AD1178" s="6" t="n">
        <v>0.00711015876107923</v>
      </c>
      <c r="AE1178" s="6" t="n">
        <v>0.0252264536865687</v>
      </c>
      <c r="AF1178" s="7" t="n">
        <v>0.517374517374515</v>
      </c>
      <c r="AG1178" s="7" t="n">
        <v>1.33028424526757</v>
      </c>
      <c r="AH1178" s="26" t="n">
        <v>500.85</v>
      </c>
      <c r="AI1178" s="6" t="n">
        <v>-0.0398734783858908</v>
      </c>
      <c r="AJ1178" s="6" t="n">
        <v>-0.143553351573187</v>
      </c>
      <c r="AK1178" s="6" t="n">
        <v>-0.0475420747361411</v>
      </c>
      <c r="AL1178" s="6" t="n">
        <v>-0.0675788885786091</v>
      </c>
      <c r="AM1178" s="6" t="n">
        <v>-0.242857142857143</v>
      </c>
      <c r="AN1178" s="6" t="n">
        <v>-0.0653521702091064</v>
      </c>
      <c r="AO1178" s="6" t="n">
        <v>-0.0782011813640808</v>
      </c>
      <c r="AP1178" s="6" t="n">
        <v>-0.0186988702765873</v>
      </c>
      <c r="AQ1178" s="6" t="n">
        <v>-0.0709972730814179</v>
      </c>
      <c r="AR1178" s="6" t="n">
        <v>-0.120002388324499</v>
      </c>
      <c r="BS1178" s="26" t="n">
        <v>18.73</v>
      </c>
      <c r="BT1178" s="7" t="n">
        <v>3.37</v>
      </c>
      <c r="BZ1178" s="5" t="n">
        <v>5</v>
      </c>
      <c r="CF1178" s="25" t="n">
        <v>44861</v>
      </c>
      <c r="CG1178" s="6" t="n">
        <v>0.363048608195502</v>
      </c>
      <c r="CH1178" s="6" t="n">
        <v>0.395091247409862</v>
      </c>
      <c r="CI1178" s="6" t="n">
        <v>0.33339501506025</v>
      </c>
      <c r="CJ1178" s="6" t="n">
        <v>-0.156156920088916</v>
      </c>
      <c r="CK1178" s="6" t="n">
        <v>0.0566825196544696</v>
      </c>
      <c r="CL1178" s="7" t="n">
        <v>0.125438297457876</v>
      </c>
      <c r="CM1178" s="6" t="n">
        <v>-0.196637416637417</v>
      </c>
      <c r="CN1178" s="4" t="s">
        <v>444</v>
      </c>
      <c r="CO1178" s="4" t="s">
        <v>466</v>
      </c>
    </row>
    <row r="1179" customFormat="false" ht="15" hidden="false" customHeight="false" outlineLevel="0" collapsed="false">
      <c r="A1179" s="4" t="s">
        <v>33</v>
      </c>
      <c r="B1179" s="4" t="s">
        <v>34</v>
      </c>
      <c r="C1179" s="25" t="n">
        <v>44834</v>
      </c>
      <c r="D1179" s="4" t="s">
        <v>200</v>
      </c>
      <c r="E1179" s="4" t="s">
        <v>452</v>
      </c>
      <c r="F1179" s="4" t="s">
        <v>69</v>
      </c>
      <c r="G1179" s="4" t="s">
        <v>438</v>
      </c>
      <c r="H1179" s="4" t="s">
        <v>453</v>
      </c>
      <c r="I1179" s="5" t="n">
        <v>650</v>
      </c>
      <c r="J1179" s="25" t="n">
        <v>44852</v>
      </c>
      <c r="K1179" s="4" t="s">
        <v>911</v>
      </c>
      <c r="L1179" s="4" t="s">
        <v>6</v>
      </c>
      <c r="M1179" s="4" t="s">
        <v>736</v>
      </c>
      <c r="N1179" s="25" t="n">
        <v>44851</v>
      </c>
      <c r="O1179" s="25" t="n">
        <v>44852</v>
      </c>
      <c r="P1179" s="25" t="n">
        <v>44853</v>
      </c>
      <c r="Q1179" s="25" t="n">
        <v>44852</v>
      </c>
      <c r="R1179" s="6" t="n">
        <v>0.00524669909659492</v>
      </c>
      <c r="S1179" s="6" t="n">
        <v>-0.00186650997200233</v>
      </c>
      <c r="T1179" s="6" t="n">
        <v>0.0102503722685876</v>
      </c>
      <c r="U1179" s="6" t="n">
        <v>0.0136305613931802</v>
      </c>
      <c r="V1179" s="6" t="n">
        <v>0.0189016654757663</v>
      </c>
      <c r="W1179" s="6" t="n">
        <v>0.0269706399033067</v>
      </c>
      <c r="X1179" s="6" t="n">
        <v>-0.00527110408258613</v>
      </c>
      <c r="Y1179" s="6" t="n">
        <v>-0.0133400785101265</v>
      </c>
      <c r="Z1179" s="6" t="n">
        <v>0.0396283470711603</v>
      </c>
      <c r="AA1179" s="6" t="n">
        <v>-0.0259977856779801</v>
      </c>
      <c r="AB1179" s="6" t="n">
        <v>0.00794994988075071</v>
      </c>
      <c r="AC1179" s="6" t="n">
        <v>-0.00186650997200233</v>
      </c>
      <c r="AD1179" s="6" t="n">
        <v>0.00186650997200233</v>
      </c>
      <c r="AE1179" s="6" t="n">
        <v>0.0158307697625385</v>
      </c>
      <c r="AF1179" s="7" t="n">
        <v>0.168122270742353</v>
      </c>
      <c r="AG1179" s="7" t="n">
        <v>0.827954246717431</v>
      </c>
      <c r="AH1179" s="26" t="n">
        <v>1439</v>
      </c>
      <c r="AI1179" s="6" t="n">
        <v>0.00573105954710651</v>
      </c>
      <c r="AJ1179" s="6" t="n">
        <v>-0.0586465181696269</v>
      </c>
      <c r="AK1179" s="6" t="n">
        <v>0.0597635968626873</v>
      </c>
      <c r="AL1179" s="6" t="n">
        <v>-0.0364914630063612</v>
      </c>
      <c r="AM1179" s="6" t="n">
        <v>-0.116961217476682</v>
      </c>
      <c r="AN1179" s="6" t="n">
        <v>-0.0507131919991113</v>
      </c>
      <c r="AO1179" s="6" t="n">
        <v>-0.00793332617051556</v>
      </c>
      <c r="AP1179" s="6" t="n">
        <v>-0.00291365303534075</v>
      </c>
      <c r="AQ1179" s="6" t="n">
        <v>0.106434031467453</v>
      </c>
      <c r="AR1179" s="6" t="n">
        <v>0.0610143966404035</v>
      </c>
      <c r="AS1179" s="4" t="s">
        <v>455</v>
      </c>
      <c r="AT1179" s="4" t="s">
        <v>456</v>
      </c>
      <c r="AU1179" s="5" t="n">
        <v>38586.38</v>
      </c>
      <c r="AV1179" s="6" t="n">
        <v>0.230693223726827</v>
      </c>
      <c r="AW1179" s="6" t="n">
        <v>0.0970754042131192</v>
      </c>
      <c r="BA1179" s="5" t="n">
        <v>10605.78</v>
      </c>
      <c r="BB1179" s="6" t="n">
        <v>0.200521602705814</v>
      </c>
      <c r="BC1179" s="6" t="n">
        <v>0.153304864402854</v>
      </c>
      <c r="BD1179" s="6" t="n">
        <v>0.274858123514048</v>
      </c>
      <c r="BE1179" s="7" t="n">
        <v>19.07</v>
      </c>
      <c r="BF1179" s="5" t="n">
        <v>21021.16</v>
      </c>
      <c r="BG1179" s="6" t="n">
        <v>0.188684483886637</v>
      </c>
      <c r="BH1179" s="6" t="n">
        <v>0.100262600357177</v>
      </c>
      <c r="BI1179" s="6" t="n">
        <v>-0.174417656561333</v>
      </c>
      <c r="BJ1179" s="27" t="n">
        <v>0.0123</v>
      </c>
      <c r="BK1179" s="27" t="n">
        <v>0.0033</v>
      </c>
      <c r="BL1179" s="27" t="n">
        <v>0.0051</v>
      </c>
      <c r="BM1179" s="5" t="n">
        <v>799306.94</v>
      </c>
      <c r="BN1179" s="5" t="n">
        <v>38427.68</v>
      </c>
      <c r="BO1179" s="26" t="n">
        <v>20.8002913524834</v>
      </c>
      <c r="BS1179" s="26" t="n">
        <v>18.28</v>
      </c>
      <c r="BT1179" s="7" t="n">
        <v>2.59</v>
      </c>
      <c r="BZ1179" s="5" t="n">
        <v>19</v>
      </c>
      <c r="CA1179" s="6" t="n">
        <v>0.207417107823627</v>
      </c>
      <c r="CB1179" s="6" t="n">
        <v>0.270013434973253</v>
      </c>
      <c r="CC1179" s="4" t="s">
        <v>448</v>
      </c>
      <c r="CD1179" s="26" t="n">
        <v>20.7141278232609</v>
      </c>
      <c r="CE1179" s="6" t="n">
        <v>0.00415965035833033</v>
      </c>
      <c r="CF1179" s="25" t="n">
        <v>44861</v>
      </c>
      <c r="CG1179" s="6" t="n">
        <v>0.250290647402126</v>
      </c>
      <c r="CH1179" s="6" t="n">
        <v>0.228698290859629</v>
      </c>
      <c r="CI1179" s="6" t="n">
        <v>0.230159795458522</v>
      </c>
      <c r="CJ1179" s="6" t="n">
        <v>0.00639053572897197</v>
      </c>
      <c r="CK1179" s="6" t="n">
        <v>0.030864836872087</v>
      </c>
      <c r="CL1179" s="7" t="n">
        <v>0.0604736704016191</v>
      </c>
      <c r="CM1179" s="6" t="n">
        <v>-0.224056170001243</v>
      </c>
      <c r="CN1179" s="4" t="s">
        <v>444</v>
      </c>
    </row>
    <row r="1180" customFormat="false" ht="15" hidden="false" customHeight="false" outlineLevel="0" collapsed="false">
      <c r="A1180" s="4" t="s">
        <v>33</v>
      </c>
      <c r="B1180" s="4" t="s">
        <v>34</v>
      </c>
      <c r="C1180" s="25" t="n">
        <v>44834</v>
      </c>
      <c r="D1180" s="4" t="s">
        <v>209</v>
      </c>
      <c r="E1180" s="4" t="s">
        <v>458</v>
      </c>
      <c r="F1180" s="4" t="s">
        <v>77</v>
      </c>
      <c r="G1180" s="4" t="s">
        <v>459</v>
      </c>
      <c r="H1180" s="4" t="s">
        <v>460</v>
      </c>
      <c r="I1180" s="5" t="n">
        <v>325</v>
      </c>
      <c r="J1180" s="25" t="n">
        <v>44852</v>
      </c>
      <c r="K1180" s="4" t="s">
        <v>561</v>
      </c>
      <c r="L1180" s="4" t="s">
        <v>5</v>
      </c>
      <c r="M1180" s="4" t="s">
        <v>462</v>
      </c>
      <c r="N1180" s="25" t="n">
        <v>44851</v>
      </c>
      <c r="O1180" s="25" t="n">
        <v>44852</v>
      </c>
      <c r="P1180" s="25" t="n">
        <v>44853</v>
      </c>
      <c r="Q1180" s="25" t="n">
        <v>44853</v>
      </c>
      <c r="R1180" s="6" t="n">
        <v>0.0050592464385566</v>
      </c>
      <c r="S1180" s="6" t="n">
        <v>0.0150571819667065</v>
      </c>
      <c r="T1180" s="6" t="n">
        <v>-0.0100052201148425</v>
      </c>
      <c r="U1180" s="6" t="n">
        <v>0.0101112082904206</v>
      </c>
      <c r="V1180" s="6" t="n">
        <v>0.0189016654757663</v>
      </c>
      <c r="W1180" s="6" t="n">
        <v>0.0217844074684948</v>
      </c>
      <c r="X1180" s="6" t="n">
        <v>-0.00879045718534577</v>
      </c>
      <c r="Y1180" s="6" t="n">
        <v>-0.0116731991780742</v>
      </c>
      <c r="Z1180" s="6" t="n">
        <v>0.0247784605834607</v>
      </c>
      <c r="AA1180" s="6" t="n">
        <v>-0.0146672522930401</v>
      </c>
      <c r="AB1180" s="6" t="n">
        <v>0.024882547416043</v>
      </c>
      <c r="AC1180" s="6" t="n">
        <v>-0.0100052201148425</v>
      </c>
      <c r="AD1180" s="6" t="n">
        <v>0.0100052201148425</v>
      </c>
      <c r="AE1180" s="6" t="n">
        <v>0.0435444579780755</v>
      </c>
      <c r="AF1180" s="7" t="n">
        <v>0.11888111888112</v>
      </c>
      <c r="AG1180" s="7" t="n">
        <v>2.96757412476773</v>
      </c>
      <c r="AH1180" s="26" t="n">
        <v>1126.65</v>
      </c>
      <c r="AI1180" s="6" t="n">
        <v>-0.015940256790986</v>
      </c>
      <c r="AJ1180" s="6" t="n">
        <v>-0.0952782462057333</v>
      </c>
      <c r="AK1180" s="6" t="n">
        <v>-0.0854742481431871</v>
      </c>
      <c r="AL1180" s="6" t="n">
        <v>-0.167048647050125</v>
      </c>
      <c r="AM1180" s="6" t="n">
        <v>-0.265044522000066</v>
      </c>
      <c r="AN1180" s="6" t="n">
        <v>-0.0554850204848071</v>
      </c>
      <c r="AO1180" s="6" t="n">
        <v>-0.0397932257209263</v>
      </c>
      <c r="AP1180" s="6" t="n">
        <v>0.0212233060901661</v>
      </c>
      <c r="AQ1180" s="6" t="n">
        <v>-0.00105457421566035</v>
      </c>
      <c r="AR1180" s="6" t="n">
        <v>-0.0464742090427101</v>
      </c>
      <c r="BS1180" s="26" t="n">
        <v>19.07</v>
      </c>
      <c r="BT1180" s="7" t="n">
        <v>3.43</v>
      </c>
      <c r="BZ1180" s="5" t="n">
        <v>5</v>
      </c>
      <c r="CF1180" s="25" t="n">
        <v>44861</v>
      </c>
      <c r="CG1180" s="6" t="n">
        <v>0.402983154318761</v>
      </c>
      <c r="CH1180" s="6" t="n">
        <v>0.409376835314091</v>
      </c>
      <c r="CI1180" s="6" t="n">
        <v>0.368593740911502</v>
      </c>
      <c r="CJ1180" s="6" t="n">
        <v>-0.0996223793935447</v>
      </c>
      <c r="CK1180" s="6" t="n">
        <v>0.0507545774801026</v>
      </c>
      <c r="CL1180" s="7" t="n">
        <v>0.19712941396793</v>
      </c>
      <c r="CM1180" s="6" t="n">
        <v>-0.273776590382095</v>
      </c>
      <c r="CN1180" s="4" t="s">
        <v>444</v>
      </c>
      <c r="CO1180" s="4" t="s">
        <v>466</v>
      </c>
    </row>
    <row r="1181" customFormat="false" ht="15" hidden="false" customHeight="false" outlineLevel="0" collapsed="false">
      <c r="A1181" s="4" t="s">
        <v>33</v>
      </c>
      <c r="B1181" s="4" t="s">
        <v>34</v>
      </c>
      <c r="C1181" s="25" t="n">
        <v>44834</v>
      </c>
      <c r="D1181" s="4" t="s">
        <v>283</v>
      </c>
      <c r="E1181" s="4" t="s">
        <v>672</v>
      </c>
      <c r="F1181" s="4" t="s">
        <v>73</v>
      </c>
      <c r="G1181" s="4" t="s">
        <v>459</v>
      </c>
      <c r="H1181" s="4" t="s">
        <v>1037</v>
      </c>
      <c r="I1181" s="5" t="n">
        <v>125</v>
      </c>
      <c r="J1181" s="25" t="n">
        <v>44852</v>
      </c>
      <c r="K1181" s="4" t="s">
        <v>903</v>
      </c>
      <c r="L1181" s="4" t="s">
        <v>6</v>
      </c>
      <c r="M1181" s="4" t="s">
        <v>441</v>
      </c>
      <c r="N1181" s="25" t="n">
        <v>44851</v>
      </c>
      <c r="O1181" s="25" t="n">
        <v>44852</v>
      </c>
      <c r="P1181" s="25" t="n">
        <v>44853</v>
      </c>
      <c r="Q1181" s="25" t="n">
        <v>44852</v>
      </c>
      <c r="R1181" s="6" t="n">
        <v>0.0188099360034237</v>
      </c>
      <c r="S1181" s="6" t="n">
        <v>0.0497365205437605</v>
      </c>
      <c r="T1181" s="6" t="n">
        <v>-0.0154235099397975</v>
      </c>
      <c r="U1181" s="6" t="n">
        <v>0.0531229466073868</v>
      </c>
      <c r="V1181" s="6" t="n">
        <v>0.0189016654757663</v>
      </c>
      <c r="W1181" s="6" t="n">
        <v>0.0117953947283096</v>
      </c>
      <c r="X1181" s="6" t="n">
        <v>0.0342212811316205</v>
      </c>
      <c r="Y1181" s="6" t="n">
        <v>0.0413275518790772</v>
      </c>
      <c r="Z1181" s="6" t="n">
        <v>-0.00157838535027755</v>
      </c>
      <c r="AA1181" s="6" t="n">
        <v>0.0547013319576644</v>
      </c>
      <c r="AB1181" s="6" t="n">
        <v>0.00694974797617221</v>
      </c>
      <c r="AC1181" s="6" t="n">
        <v>0.0497365205437605</v>
      </c>
      <c r="AD1181" s="6" t="n">
        <v>0.0497365205437605</v>
      </c>
      <c r="AE1181" s="6" t="n">
        <v>0.0600084007942569</v>
      </c>
      <c r="AF1181" s="7" t="n">
        <v>0.866687877823737</v>
      </c>
      <c r="AG1181" s="7" t="n">
        <v>5.92215544067569</v>
      </c>
      <c r="AH1181" s="26" t="n">
        <v>2570.45</v>
      </c>
      <c r="AI1181" s="6" t="n">
        <v>-0.0132250758186496</v>
      </c>
      <c r="AJ1181" s="6" t="n">
        <v>-0.0282771004630941</v>
      </c>
      <c r="AK1181" s="6" t="n">
        <v>0.161942862309014</v>
      </c>
      <c r="AL1181" s="6" t="n">
        <v>-0.0286810134713837</v>
      </c>
      <c r="AM1181" s="6" t="n">
        <v>0.00622418821318904</v>
      </c>
      <c r="AN1181" s="6" t="n">
        <v>-0.0506693334736915</v>
      </c>
      <c r="AO1181" s="6" t="n">
        <v>0.0223922330105975</v>
      </c>
      <c r="AP1181" s="6" t="n">
        <v>0.025308037611069</v>
      </c>
      <c r="AQ1181" s="6" t="n">
        <v>-0.066188831212015</v>
      </c>
      <c r="AR1181" s="6" t="n">
        <v>-0.111608466039065</v>
      </c>
      <c r="AS1181" s="4" t="s">
        <v>442</v>
      </c>
      <c r="AT1181" s="4" t="s">
        <v>121</v>
      </c>
      <c r="AU1181" s="5" t="n">
        <v>3332.358</v>
      </c>
      <c r="AV1181" s="6" t="n">
        <v>0.065048895258325</v>
      </c>
      <c r="AW1181" s="6" t="n">
        <v>0.217719199709708</v>
      </c>
      <c r="AX1181" s="5" t="n">
        <v>427.644</v>
      </c>
      <c r="AY1181" s="6" t="n">
        <v>0.128330749577326</v>
      </c>
      <c r="AZ1181" s="6" t="n">
        <v>0.0315377300757937</v>
      </c>
      <c r="BA1181" s="5" t="n">
        <v>267.796</v>
      </c>
      <c r="BB1181" s="6" t="n">
        <v>0.364774233003771</v>
      </c>
      <c r="BC1181" s="6" t="n">
        <v>0.218600545147595</v>
      </c>
      <c r="BD1181" s="6" t="n">
        <v>0.0803623140130802</v>
      </c>
      <c r="BE1181" s="7" t="n">
        <v>17.9</v>
      </c>
      <c r="BM1181" s="5" t="n">
        <v>38455.47427</v>
      </c>
      <c r="BN1181" s="5" t="n">
        <v>1057.47</v>
      </c>
      <c r="BO1181" s="26" t="n">
        <v>36.3655463228271</v>
      </c>
      <c r="BS1181" s="26" t="n">
        <v>18.86</v>
      </c>
      <c r="BT1181" s="7" t="n">
        <v>3.87</v>
      </c>
      <c r="BU1181" s="4" t="s">
        <v>1373</v>
      </c>
      <c r="BV1181" s="5" t="n">
        <v>957.5718</v>
      </c>
      <c r="BW1181" s="5" t="n">
        <v>200.515</v>
      </c>
      <c r="BX1181" s="5" t="n">
        <v>757.0568</v>
      </c>
      <c r="BY1181" s="7" t="n">
        <v>1.96403632015391</v>
      </c>
      <c r="BZ1181" s="5" t="n">
        <v>9</v>
      </c>
      <c r="CA1181" s="6" t="n">
        <v>0.0840297013570448</v>
      </c>
      <c r="CB1181" s="6" t="n">
        <v>0.0830419580419581</v>
      </c>
      <c r="CC1181" s="4" t="s">
        <v>892</v>
      </c>
      <c r="CD1181" s="26" t="n">
        <v>38.4762231242897</v>
      </c>
      <c r="CE1181" s="6" t="n">
        <v>-0.0548566525005433</v>
      </c>
      <c r="CF1181" s="25" t="n">
        <v>44861</v>
      </c>
      <c r="CG1181" s="6" t="n">
        <v>0.424294350199308</v>
      </c>
      <c r="CH1181" s="6" t="n">
        <v>0.4210871442887</v>
      </c>
      <c r="CI1181" s="6" t="n">
        <v>0.38892612702949</v>
      </c>
      <c r="CJ1181" s="6" t="n">
        <v>-0.0763761556139094</v>
      </c>
      <c r="CK1181" s="6" t="n">
        <v>0.0560572434376674</v>
      </c>
      <c r="CL1181" s="7" t="n">
        <v>0.887245206751289</v>
      </c>
      <c r="CM1181" s="6" t="n">
        <v>-0.275379004949206</v>
      </c>
      <c r="CN1181" s="4" t="s">
        <v>444</v>
      </c>
    </row>
    <row r="1182" customFormat="false" ht="15" hidden="false" customHeight="false" outlineLevel="0" collapsed="false">
      <c r="A1182" s="4" t="s">
        <v>33</v>
      </c>
      <c r="B1182" s="4" t="s">
        <v>34</v>
      </c>
      <c r="C1182" s="25" t="n">
        <v>44834</v>
      </c>
      <c r="D1182" s="4" t="s">
        <v>122</v>
      </c>
      <c r="E1182" s="4" t="s">
        <v>695</v>
      </c>
      <c r="F1182" s="4" t="s">
        <v>74</v>
      </c>
      <c r="G1182" s="4" t="s">
        <v>459</v>
      </c>
      <c r="H1182" s="4" t="s">
        <v>460</v>
      </c>
      <c r="I1182" s="5" t="n">
        <v>500</v>
      </c>
      <c r="J1182" s="25" t="n">
        <v>44853</v>
      </c>
      <c r="K1182" s="4" t="s">
        <v>1169</v>
      </c>
      <c r="L1182" s="4" t="s">
        <v>5</v>
      </c>
      <c r="M1182" s="4" t="s">
        <v>441</v>
      </c>
      <c r="N1182" s="25" t="n">
        <v>44852</v>
      </c>
      <c r="O1182" s="25" t="n">
        <v>44853</v>
      </c>
      <c r="P1182" s="25" t="n">
        <v>44854</v>
      </c>
      <c r="Q1182" s="25" t="n">
        <v>44854</v>
      </c>
      <c r="R1182" s="6" t="n">
        <v>0.000902982498074412</v>
      </c>
      <c r="S1182" s="6" t="n">
        <v>0.00554567888131197</v>
      </c>
      <c r="T1182" s="6" t="n">
        <v>-0.0455193160227992</v>
      </c>
      <c r="U1182" s="6" t="n">
        <v>-0.0390706546434129</v>
      </c>
      <c r="V1182" s="6" t="n">
        <v>0.014516388927998</v>
      </c>
      <c r="W1182" s="6" t="n">
        <v>0.00827918059135313</v>
      </c>
      <c r="X1182" s="6" t="n">
        <v>-0.0535870435714109</v>
      </c>
      <c r="Y1182" s="6" t="n">
        <v>-0.047349835234766</v>
      </c>
      <c r="Z1182" s="6" t="n">
        <v>0.00477334877409469</v>
      </c>
      <c r="AA1182" s="6" t="n">
        <v>-0.0438440034175076</v>
      </c>
      <c r="AB1182" s="6" t="n">
        <v>0.00274435296601228</v>
      </c>
      <c r="AC1182" s="6" t="n">
        <v>-0.0455193160227992</v>
      </c>
      <c r="AD1182" s="6" t="n">
        <v>0.0455193160227992</v>
      </c>
      <c r="AE1182" s="6" t="n">
        <v>0.0581591724720287</v>
      </c>
      <c r="AF1182" s="7" t="n">
        <v>0.170145190562613</v>
      </c>
      <c r="AG1182" s="7" t="n">
        <v>2.16822877607991</v>
      </c>
      <c r="AH1182" s="26" t="n">
        <v>1882.65</v>
      </c>
      <c r="AI1182" s="6" t="n">
        <v>0.0562147605823444</v>
      </c>
      <c r="AJ1182" s="6" t="n">
        <v>0.103093689576375</v>
      </c>
      <c r="AK1182" s="6" t="n">
        <v>0.205011681121386</v>
      </c>
      <c r="AL1182" s="6" t="n">
        <v>0.0512018760992756</v>
      </c>
      <c r="AM1182" s="6" t="n">
        <v>0.141830422125183</v>
      </c>
      <c r="AN1182" s="6" t="n">
        <v>-0.0399894933770751</v>
      </c>
      <c r="AO1182" s="6" t="n">
        <v>0.14308318295345</v>
      </c>
      <c r="AP1182" s="6" t="n">
        <v>-0.00240524176826751</v>
      </c>
      <c r="AQ1182" s="6" t="n">
        <v>-0.0196013380885239</v>
      </c>
      <c r="AR1182" s="6" t="n">
        <v>-0.0535344795515774</v>
      </c>
      <c r="AS1182" s="4" t="s">
        <v>442</v>
      </c>
      <c r="AT1182" s="4" t="s">
        <v>121</v>
      </c>
      <c r="AU1182" s="5" t="n">
        <v>505.26</v>
      </c>
      <c r="AV1182" s="6" t="n">
        <v>0.0403480263325868</v>
      </c>
      <c r="AX1182" s="5" t="n">
        <v>317.03</v>
      </c>
      <c r="AY1182" s="6" t="n">
        <v>0.627459129952896</v>
      </c>
      <c r="AZ1182" s="6" t="n">
        <v>0.073758467520154</v>
      </c>
      <c r="BA1182" s="5" t="n">
        <v>174.37</v>
      </c>
      <c r="BB1182" s="6" t="n">
        <v>0.223756469865778</v>
      </c>
      <c r="BD1182" s="6" t="n">
        <v>0.345109448600721</v>
      </c>
      <c r="BE1182" s="7" t="n">
        <v>19.63</v>
      </c>
      <c r="BS1182" s="26" t="n">
        <v>19.29</v>
      </c>
      <c r="BT1182" s="7" t="n">
        <v>3.47</v>
      </c>
      <c r="BU1182" s="4" t="s">
        <v>1373</v>
      </c>
      <c r="BV1182" s="5" t="n">
        <v>-901.38</v>
      </c>
      <c r="BW1182" s="5" t="n">
        <v>20.11</v>
      </c>
      <c r="BX1182" s="5" t="n">
        <v>-921.49</v>
      </c>
      <c r="BY1182" s="7" t="n">
        <v>-2.72361383894848</v>
      </c>
      <c r="BZ1182" s="5" t="n">
        <v>8</v>
      </c>
      <c r="CA1182" s="6" t="n">
        <v>0.0476341864038574</v>
      </c>
      <c r="CB1182" s="6" t="n">
        <v>-0.0641841800834685</v>
      </c>
      <c r="CC1182" s="4" t="s">
        <v>761</v>
      </c>
      <c r="CD1182" s="26" t="n">
        <v>35.5153338435213</v>
      </c>
      <c r="CO1182" s="4" t="s">
        <v>483</v>
      </c>
    </row>
    <row r="1183" customFormat="false" ht="15" hidden="false" customHeight="false" outlineLevel="0" collapsed="false">
      <c r="A1183" s="4" t="s">
        <v>33</v>
      </c>
      <c r="B1183" s="4" t="s">
        <v>34</v>
      </c>
      <c r="C1183" s="25" t="n">
        <v>44834</v>
      </c>
      <c r="D1183" s="4" t="s">
        <v>141</v>
      </c>
      <c r="E1183" s="4" t="s">
        <v>530</v>
      </c>
      <c r="F1183" s="4" t="s">
        <v>69</v>
      </c>
      <c r="G1183" s="4" t="s">
        <v>459</v>
      </c>
      <c r="H1183" s="4" t="s">
        <v>453</v>
      </c>
      <c r="I1183" s="5" t="n">
        <v>1000</v>
      </c>
      <c r="J1183" s="25" t="n">
        <v>44853</v>
      </c>
      <c r="K1183" s="4" t="s">
        <v>1126</v>
      </c>
      <c r="L1183" s="4" t="s">
        <v>5</v>
      </c>
      <c r="M1183" s="4" t="s">
        <v>462</v>
      </c>
      <c r="N1183" s="25" t="n">
        <v>44852</v>
      </c>
      <c r="O1183" s="25" t="n">
        <v>44853</v>
      </c>
      <c r="P1183" s="25" t="n">
        <v>44854</v>
      </c>
      <c r="Q1183" s="25" t="n">
        <v>44854</v>
      </c>
      <c r="R1183" s="6" t="n">
        <v>0.0159967519285424</v>
      </c>
      <c r="S1183" s="6" t="n">
        <v>0.000559462915601161</v>
      </c>
      <c r="T1183" s="6" t="n">
        <v>-0.0536784088185958</v>
      </c>
      <c r="U1183" s="6" t="n">
        <v>-0.0371221939744522</v>
      </c>
      <c r="V1183" s="6" t="n">
        <v>0.014516388927998</v>
      </c>
      <c r="W1183" s="6" t="n">
        <v>0.00454981958025014</v>
      </c>
      <c r="X1183" s="6" t="n">
        <v>-0.0516385829024502</v>
      </c>
      <c r="Y1183" s="6" t="n">
        <v>-0.0416720135547023</v>
      </c>
      <c r="Z1183" s="6" t="n">
        <v>0.0396283470711603</v>
      </c>
      <c r="AA1183" s="6" t="n">
        <v>-0.0767505410456124</v>
      </c>
      <c r="AB1183" s="6" t="n">
        <v>-0.00958543014617785</v>
      </c>
      <c r="AC1183" s="6" t="n">
        <v>-0.0536784088185958</v>
      </c>
      <c r="AD1183" s="6" t="n">
        <v>0.0536784088185958</v>
      </c>
      <c r="AE1183" s="6" t="n">
        <v>0.0558351306014858</v>
      </c>
      <c r="AF1183" s="7" t="n">
        <v>0.21030042918455</v>
      </c>
      <c r="AG1183" s="7" t="n">
        <v>2.80576951271285</v>
      </c>
      <c r="AH1183" s="26" t="n">
        <v>615.75</v>
      </c>
      <c r="AI1183" s="6" t="n">
        <v>0.0483527709202349</v>
      </c>
      <c r="AJ1183" s="6" t="n">
        <v>-0.0956157743996478</v>
      </c>
      <c r="AK1183" s="6" t="n">
        <v>0.110459873760145</v>
      </c>
      <c r="AL1183" s="6" t="n">
        <v>-0.122112917023097</v>
      </c>
      <c r="AM1183" s="6" t="n">
        <v>0.019664665700682</v>
      </c>
      <c r="AN1183" s="6" t="n">
        <v>-0.0312733564349709</v>
      </c>
      <c r="AO1183" s="6" t="n">
        <v>-0.0643424179646769</v>
      </c>
      <c r="AP1183" s="6" t="n">
        <v>-0.0308094876340003</v>
      </c>
      <c r="AQ1183" s="6" t="n">
        <v>0.0383219380433864</v>
      </c>
      <c r="AR1183" s="6" t="n">
        <v>0.00438879658033287</v>
      </c>
      <c r="BS1183" s="26" t="n">
        <v>18.57</v>
      </c>
      <c r="BT1183" s="7" t="n">
        <v>2.63</v>
      </c>
      <c r="BZ1183" s="5" t="n">
        <v>19</v>
      </c>
      <c r="CA1183" s="6" t="n">
        <v>0.216722620270667</v>
      </c>
      <c r="CB1183" s="6" t="n">
        <v>0.242141149903475</v>
      </c>
      <c r="CD1183" s="26" t="n">
        <v>20.8002913524834</v>
      </c>
      <c r="CF1183" s="25" t="n">
        <v>44861</v>
      </c>
      <c r="CG1183" s="6" t="n">
        <v>0.494097080513556</v>
      </c>
      <c r="CH1183" s="6" t="n">
        <v>0.4625448659583</v>
      </c>
      <c r="CI1183" s="6" t="n">
        <v>0.411154722490255</v>
      </c>
      <c r="CJ1183" s="6" t="n">
        <v>-0.111103045888478</v>
      </c>
      <c r="CK1183" s="6" t="n">
        <v>0.0519490979381443</v>
      </c>
      <c r="CL1183" s="7" t="n">
        <v>1.03328856417316</v>
      </c>
      <c r="CM1183" s="6" t="n">
        <v>-0.113852813852814</v>
      </c>
      <c r="CN1183" s="4" t="s">
        <v>444</v>
      </c>
      <c r="CO1183" s="4" t="s">
        <v>466</v>
      </c>
    </row>
    <row r="1184" customFormat="false" ht="15" hidden="false" customHeight="false" outlineLevel="0" collapsed="false">
      <c r="A1184" s="4" t="s">
        <v>33</v>
      </c>
      <c r="B1184" s="4" t="s">
        <v>34</v>
      </c>
      <c r="C1184" s="25" t="n">
        <v>44834</v>
      </c>
      <c r="D1184" s="4" t="s">
        <v>165</v>
      </c>
      <c r="E1184" s="4" t="s">
        <v>835</v>
      </c>
      <c r="F1184" s="4" t="s">
        <v>73</v>
      </c>
      <c r="G1184" s="4" t="s">
        <v>459</v>
      </c>
      <c r="H1184" s="4" t="s">
        <v>1037</v>
      </c>
      <c r="I1184" s="5" t="n">
        <v>850</v>
      </c>
      <c r="J1184" s="25" t="n">
        <v>44853</v>
      </c>
      <c r="K1184" s="4" t="s">
        <v>1245</v>
      </c>
      <c r="L1184" s="4" t="s">
        <v>6</v>
      </c>
      <c r="M1184" s="4" t="s">
        <v>441</v>
      </c>
      <c r="N1184" s="25" t="n">
        <v>44852</v>
      </c>
      <c r="O1184" s="25" t="n">
        <v>44853</v>
      </c>
      <c r="P1184" s="25" t="n">
        <v>44854</v>
      </c>
      <c r="Q1184" s="25" t="n">
        <v>44853</v>
      </c>
      <c r="R1184" s="6" t="n">
        <v>0.024582104228122</v>
      </c>
      <c r="S1184" s="6" t="n">
        <v>-0.0163147792706334</v>
      </c>
      <c r="T1184" s="6" t="n">
        <v>0.0136585365853659</v>
      </c>
      <c r="U1184" s="6" t="n">
        <v>0.0219258615428545</v>
      </c>
      <c r="V1184" s="6" t="n">
        <v>0.014516388927998</v>
      </c>
      <c r="W1184" s="6" t="n">
        <v>0.0123539312411694</v>
      </c>
      <c r="X1184" s="6" t="n">
        <v>0.00740947261485647</v>
      </c>
      <c r="Y1184" s="6" t="n">
        <v>0.00957193030168513</v>
      </c>
      <c r="Z1184" s="6" t="n">
        <v>-0.00157838535027755</v>
      </c>
      <c r="AA1184" s="6" t="n">
        <v>0.023504246893132</v>
      </c>
      <c r="AB1184" s="6" t="n">
        <v>0.0119001919385797</v>
      </c>
      <c r="AC1184" s="6" t="n">
        <v>-0.0163147792706334</v>
      </c>
      <c r="AD1184" s="6" t="n">
        <v>0.0163147792706334</v>
      </c>
      <c r="AE1184" s="6" t="n">
        <v>0.0761996161228407</v>
      </c>
      <c r="AF1184" s="7" t="n">
        <v>0.307304785894206</v>
      </c>
      <c r="AG1184" s="7" t="n">
        <v>2.58502733643815</v>
      </c>
      <c r="AH1184" s="26" t="n">
        <v>254.25</v>
      </c>
      <c r="AI1184" s="6" t="n">
        <v>-0.00255001961553547</v>
      </c>
      <c r="AJ1184" s="6" t="n">
        <v>0.0698506206606344</v>
      </c>
      <c r="AK1184" s="6" t="n">
        <v>0.257107540173053</v>
      </c>
      <c r="AL1184" s="6" t="n">
        <v>0.269029198901923</v>
      </c>
      <c r="AM1184" s="6" t="n">
        <v>1.2060737527115</v>
      </c>
      <c r="AN1184" s="6" t="n">
        <v>-0.0450059843702332</v>
      </c>
      <c r="AO1184" s="6" t="n">
        <v>0.114856605030868</v>
      </c>
      <c r="AP1184" s="6" t="n">
        <v>-0.00365736284889306</v>
      </c>
      <c r="AQ1184" s="6" t="n">
        <v>0.0292589027911454</v>
      </c>
      <c r="AR1184" s="6" t="n">
        <v>-0.00467423867190808</v>
      </c>
      <c r="AS1184" s="4" t="s">
        <v>442</v>
      </c>
      <c r="AT1184" s="4" t="s">
        <v>121</v>
      </c>
      <c r="AU1184" s="5" t="n">
        <v>1696.27</v>
      </c>
      <c r="AV1184" s="6" t="n">
        <v>0.166791627401482</v>
      </c>
      <c r="AW1184" s="6" t="n">
        <v>0.0186339506617665</v>
      </c>
      <c r="AX1184" s="5" t="n">
        <v>260.6</v>
      </c>
      <c r="AY1184" s="6" t="n">
        <v>0.153631202579778</v>
      </c>
      <c r="AZ1184" s="6" t="n">
        <v>-0.0277086057831905</v>
      </c>
      <c r="BA1184" s="5" t="n">
        <v>178.97</v>
      </c>
      <c r="BB1184" s="6" t="n">
        <v>-0.0485885917814046</v>
      </c>
      <c r="BC1184" s="6" t="n">
        <v>0.377434002924652</v>
      </c>
      <c r="BD1184" s="6" t="n">
        <v>0.105507967481592</v>
      </c>
      <c r="BE1184" s="7" t="n">
        <v>1.17</v>
      </c>
      <c r="BM1184" s="5" t="n">
        <v>38826.5175</v>
      </c>
      <c r="BN1184" s="5" t="n">
        <v>974.75</v>
      </c>
      <c r="BO1184" s="26" t="n">
        <v>39.8322826365735</v>
      </c>
      <c r="BS1184" s="26" t="n">
        <v>18.91</v>
      </c>
      <c r="BT1184" s="7" t="n">
        <v>3.88</v>
      </c>
      <c r="BU1184" s="4" t="s">
        <v>1373</v>
      </c>
      <c r="BV1184" s="5" t="n">
        <v>409.55</v>
      </c>
      <c r="BW1184" s="5" t="n">
        <v>26.66</v>
      </c>
      <c r="BX1184" s="5" t="n">
        <v>382.89</v>
      </c>
      <c r="BY1184" s="7" t="n">
        <v>1.3258336031078</v>
      </c>
      <c r="BZ1184" s="5" t="n">
        <v>9</v>
      </c>
      <c r="CA1184" s="6" t="n">
        <v>0.065048895258325</v>
      </c>
      <c r="CB1184" s="6" t="n">
        <v>0.364774233003771</v>
      </c>
      <c r="CC1184" s="4" t="s">
        <v>887</v>
      </c>
      <c r="CD1184" s="26" t="n">
        <v>36.7428549674165</v>
      </c>
      <c r="CE1184" s="6" t="n">
        <v>0.0840824065494288</v>
      </c>
      <c r="CO1184" s="4" t="s">
        <v>483</v>
      </c>
    </row>
    <row r="1185" customFormat="false" ht="15" hidden="false" customHeight="false" outlineLevel="0" collapsed="false">
      <c r="A1185" s="4" t="s">
        <v>33</v>
      </c>
      <c r="B1185" s="4" t="s">
        <v>34</v>
      </c>
      <c r="C1185" s="25" t="n">
        <v>44834</v>
      </c>
      <c r="D1185" s="4" t="s">
        <v>197</v>
      </c>
      <c r="E1185" s="4" t="s">
        <v>712</v>
      </c>
      <c r="F1185" s="4" t="s">
        <v>73</v>
      </c>
      <c r="G1185" s="4" t="s">
        <v>438</v>
      </c>
      <c r="H1185" s="4" t="s">
        <v>1037</v>
      </c>
      <c r="I1185" s="5" t="n">
        <v>500</v>
      </c>
      <c r="J1185" s="25" t="n">
        <v>44853</v>
      </c>
      <c r="K1185" s="4" t="s">
        <v>906</v>
      </c>
      <c r="L1185" s="4" t="s">
        <v>5</v>
      </c>
      <c r="M1185" s="4" t="s">
        <v>441</v>
      </c>
      <c r="N1185" s="25" t="n">
        <v>44852</v>
      </c>
      <c r="O1185" s="25" t="n">
        <v>44853</v>
      </c>
      <c r="P1185" s="25" t="n">
        <v>44854</v>
      </c>
      <c r="Q1185" s="25" t="n">
        <v>44854</v>
      </c>
      <c r="R1185" s="6" t="n">
        <v>0.0203327922077923</v>
      </c>
      <c r="S1185" s="6" t="n">
        <v>-0.00668231176166412</v>
      </c>
      <c r="T1185" s="6" t="n">
        <v>-0.0311136026909062</v>
      </c>
      <c r="U1185" s="6" t="n">
        <v>-0.0174631222447781</v>
      </c>
      <c r="V1185" s="6" t="n">
        <v>0.014516388927998</v>
      </c>
      <c r="W1185" s="6" t="n">
        <v>0.0123539312411694</v>
      </c>
      <c r="X1185" s="6" t="n">
        <v>-0.0319795111727761</v>
      </c>
      <c r="Y1185" s="6" t="n">
        <v>-0.0298170534859474</v>
      </c>
      <c r="Z1185" s="6" t="n">
        <v>-0.000286636834534226</v>
      </c>
      <c r="AA1185" s="6" t="n">
        <v>-0.0171764854102439</v>
      </c>
      <c r="AB1185" s="6" t="n">
        <v>-0.0229447803627919</v>
      </c>
      <c r="AC1185" s="6" t="n">
        <v>-0.0311136026909062</v>
      </c>
      <c r="AD1185" s="6" t="n">
        <v>0.0311136026909062</v>
      </c>
      <c r="AE1185" s="6" t="n">
        <v>0.0342770191807151</v>
      </c>
      <c r="AF1185" s="7" t="n">
        <v>0.412383177570091</v>
      </c>
      <c r="AG1185" s="7" t="n">
        <v>4.37442269797882</v>
      </c>
      <c r="AH1185" s="26" t="n">
        <v>1232</v>
      </c>
      <c r="AI1185" s="6" t="n">
        <v>-0.0842872008324663</v>
      </c>
      <c r="AJ1185" s="6" t="n">
        <v>-0.0930506478209662</v>
      </c>
      <c r="AK1185" s="6" t="n">
        <v>-0.00785182202536749</v>
      </c>
      <c r="AL1185" s="6" t="n">
        <v>-0.0327392635628488</v>
      </c>
      <c r="AM1185" s="6" t="n">
        <v>-0.126055189047317</v>
      </c>
      <c r="AN1185" s="6" t="n">
        <v>-0.0450059843702332</v>
      </c>
      <c r="AO1185" s="6" t="n">
        <v>-0.048044663450733</v>
      </c>
      <c r="AP1185" s="6" t="n">
        <v>-0.0185567862456606</v>
      </c>
      <c r="AQ1185" s="6" t="n">
        <v>0.0204992560753843</v>
      </c>
      <c r="AR1185" s="6" t="n">
        <v>-0.0134338853876692</v>
      </c>
      <c r="AS1185" s="4" t="s">
        <v>442</v>
      </c>
      <c r="AT1185" s="4" t="s">
        <v>121</v>
      </c>
      <c r="AU1185" s="5" t="n">
        <v>3679.49</v>
      </c>
      <c r="AV1185" s="6" t="n">
        <v>0.136332472730417</v>
      </c>
      <c r="AX1185" s="5" t="n">
        <v>286.85</v>
      </c>
      <c r="AY1185" s="6" t="n">
        <v>0.077959173689832</v>
      </c>
      <c r="AZ1185" s="6" t="n">
        <v>-0.0594603764083755</v>
      </c>
      <c r="BA1185" s="5" t="n">
        <v>187.01</v>
      </c>
      <c r="BB1185" s="6" t="n">
        <v>-0.381560236780317</v>
      </c>
      <c r="BD1185" s="6" t="n">
        <v>0.050824978461689</v>
      </c>
      <c r="BE1185" s="7" t="n">
        <v>2.98</v>
      </c>
      <c r="BS1185" s="26" t="n">
        <v>18.91</v>
      </c>
      <c r="BT1185" s="7" t="n">
        <v>3.88</v>
      </c>
      <c r="BU1185" s="4" t="s">
        <v>1373</v>
      </c>
      <c r="BV1185" s="5" t="n">
        <v>-110.35</v>
      </c>
      <c r="BW1185" s="5" t="n">
        <v>166.58</v>
      </c>
      <c r="BX1185" s="5" t="n">
        <v>-276.93</v>
      </c>
      <c r="BY1185" s="7" t="n">
        <v>-0.256526489527396</v>
      </c>
      <c r="BZ1185" s="5" t="n">
        <v>9</v>
      </c>
      <c r="CA1185" s="6" t="n">
        <v>0.065048895258325</v>
      </c>
      <c r="CB1185" s="6" t="n">
        <v>0.364774233003771</v>
      </c>
      <c r="CC1185" s="4" t="s">
        <v>579</v>
      </c>
      <c r="CD1185" s="26" t="n">
        <v>37.1201636120058</v>
      </c>
      <c r="CF1185" s="25" t="n">
        <v>44861</v>
      </c>
      <c r="CG1185" s="6" t="n">
        <v>0.376519677666668</v>
      </c>
      <c r="CH1185" s="6" t="n">
        <v>0.423718729855027</v>
      </c>
      <c r="CI1185" s="6" t="n">
        <v>0.323029611430224</v>
      </c>
      <c r="CJ1185" s="6" t="n">
        <v>-0.237631974539462</v>
      </c>
      <c r="CK1185" s="6" t="n">
        <v>0.0477138760554405</v>
      </c>
      <c r="CL1185" s="7" t="n">
        <v>0.652087092122933</v>
      </c>
      <c r="CM1185" s="6" t="n">
        <v>-0.209600523903078</v>
      </c>
      <c r="CN1185" s="4" t="s">
        <v>444</v>
      </c>
    </row>
    <row r="1186" customFormat="false" ht="15" hidden="false" customHeight="false" outlineLevel="0" collapsed="false">
      <c r="A1186" s="4" t="s">
        <v>33</v>
      </c>
      <c r="B1186" s="4" t="s">
        <v>34</v>
      </c>
      <c r="C1186" s="25" t="n">
        <v>44834</v>
      </c>
      <c r="D1186" s="4" t="s">
        <v>199</v>
      </c>
      <c r="E1186" s="4" t="s">
        <v>501</v>
      </c>
      <c r="F1186" s="4" t="s">
        <v>74</v>
      </c>
      <c r="G1186" s="4" t="s">
        <v>459</v>
      </c>
      <c r="H1186" s="4" t="s">
        <v>460</v>
      </c>
      <c r="I1186" s="5" t="n">
        <v>300</v>
      </c>
      <c r="J1186" s="25" t="n">
        <v>44853</v>
      </c>
      <c r="K1186" s="4" t="s">
        <v>1142</v>
      </c>
      <c r="L1186" s="4" t="s">
        <v>6</v>
      </c>
      <c r="M1186" s="4" t="s">
        <v>462</v>
      </c>
      <c r="N1186" s="25" t="n">
        <v>44852</v>
      </c>
      <c r="O1186" s="25" t="n">
        <v>44853</v>
      </c>
      <c r="P1186" s="25" t="n">
        <v>44854</v>
      </c>
      <c r="Q1186" s="25" t="n">
        <v>44853</v>
      </c>
      <c r="R1186" s="6" t="n">
        <v>0.0103690547705488</v>
      </c>
      <c r="S1186" s="6" t="n">
        <v>0.0134939509874883</v>
      </c>
      <c r="T1186" s="6" t="n">
        <v>0.0382849563842269</v>
      </c>
      <c r="U1186" s="6" t="n">
        <v>0.062147962142264</v>
      </c>
      <c r="V1186" s="6" t="n">
        <v>0.014516388927998</v>
      </c>
      <c r="W1186" s="6" t="n">
        <v>0.00827918059135313</v>
      </c>
      <c r="X1186" s="6" t="n">
        <v>0.047631573214266</v>
      </c>
      <c r="Y1186" s="6" t="n">
        <v>0.0538687815509109</v>
      </c>
      <c r="Z1186" s="6" t="n">
        <v>-0.00695917350264252</v>
      </c>
      <c r="AA1186" s="6" t="n">
        <v>0.0691071356449066</v>
      </c>
      <c r="AB1186" s="6" t="n">
        <v>0.005014993278875</v>
      </c>
      <c r="AC1186" s="6" t="n">
        <v>0.0134939509874883</v>
      </c>
      <c r="AD1186" s="6" t="n">
        <v>0.0134939509874883</v>
      </c>
      <c r="AE1186" s="6" t="n">
        <v>0.0253076207217455</v>
      </c>
      <c r="AF1186" s="7" t="n">
        <v>0.413687436159346</v>
      </c>
      <c r="AG1186" s="7" t="n">
        <v>1.87990928408182</v>
      </c>
      <c r="AH1186" s="26" t="n">
        <v>1914.35</v>
      </c>
      <c r="AI1186" s="6" t="n">
        <v>-0.000965452457989846</v>
      </c>
      <c r="AJ1186" s="6" t="n">
        <v>-0.0474685906207238</v>
      </c>
      <c r="AK1186" s="6" t="n">
        <v>0.00877377878484409</v>
      </c>
      <c r="AL1186" s="6" t="n">
        <v>-0.129148186057091</v>
      </c>
      <c r="AM1186" s="6" t="n">
        <v>-0.339970348917392</v>
      </c>
      <c r="AN1186" s="6" t="n">
        <v>-0.0399894933770751</v>
      </c>
      <c r="AO1186" s="6" t="n">
        <v>-0.0074790972436487</v>
      </c>
      <c r="AP1186" s="6" t="n">
        <v>0.0166801778563883</v>
      </c>
      <c r="AQ1186" s="6" t="n">
        <v>0.0177365072346276</v>
      </c>
      <c r="AR1186" s="6" t="n">
        <v>-0.0161966342284259</v>
      </c>
      <c r="BS1186" s="26" t="n">
        <v>19.29</v>
      </c>
      <c r="BT1186" s="7" t="n">
        <v>3.47</v>
      </c>
      <c r="BZ1186" s="5" t="n">
        <v>8</v>
      </c>
      <c r="CA1186" s="6" t="n">
        <v>0.0439911063682221</v>
      </c>
      <c r="CB1186" s="6" t="n">
        <v>-0.0349539227172067</v>
      </c>
      <c r="CD1186" s="26" t="n">
        <v>35.5153338435213</v>
      </c>
      <c r="CF1186" s="25" t="n">
        <v>44861</v>
      </c>
      <c r="CG1186" s="6" t="n">
        <v>0.35405560200261</v>
      </c>
      <c r="CH1186" s="6" t="n">
        <v>0.330744998988789</v>
      </c>
      <c r="CI1186" s="6" t="n">
        <v>0.315723206000496</v>
      </c>
      <c r="CJ1186" s="6" t="n">
        <v>-0.0454180502629525</v>
      </c>
      <c r="CK1186" s="6" t="n">
        <v>0.0407535662600786</v>
      </c>
      <c r="CL1186" s="7" t="n">
        <v>0.331110924167309</v>
      </c>
      <c r="CM1186" s="6" t="n">
        <v>-0.314783895796329</v>
      </c>
      <c r="CN1186" s="4" t="s">
        <v>444</v>
      </c>
      <c r="CO1186" s="4" t="s">
        <v>466</v>
      </c>
    </row>
    <row r="1187" customFormat="false" ht="15" hidden="false" customHeight="false" outlineLevel="0" collapsed="false">
      <c r="A1187" s="4" t="s">
        <v>33</v>
      </c>
      <c r="B1187" s="4" t="s">
        <v>34</v>
      </c>
      <c r="C1187" s="25" t="n">
        <v>44834</v>
      </c>
      <c r="D1187" s="4" t="s">
        <v>217</v>
      </c>
      <c r="E1187" s="4" t="s">
        <v>560</v>
      </c>
      <c r="F1187" s="4" t="s">
        <v>69</v>
      </c>
      <c r="G1187" s="4" t="s">
        <v>438</v>
      </c>
      <c r="H1187" s="4" t="s">
        <v>453</v>
      </c>
      <c r="I1187" s="5" t="n">
        <v>700</v>
      </c>
      <c r="J1187" s="25" t="n">
        <v>44853</v>
      </c>
      <c r="K1187" s="4" t="s">
        <v>1176</v>
      </c>
      <c r="L1187" s="4" t="s">
        <v>5</v>
      </c>
      <c r="M1187" s="4" t="s">
        <v>462</v>
      </c>
      <c r="N1187" s="25" t="n">
        <v>44852</v>
      </c>
      <c r="O1187" s="25" t="n">
        <v>44853</v>
      </c>
      <c r="P1187" s="25" t="n">
        <v>44854</v>
      </c>
      <c r="Q1187" s="25" t="n">
        <v>44854</v>
      </c>
      <c r="R1187" s="6" t="n">
        <v>0.0196724044512981</v>
      </c>
      <c r="S1187" s="6" t="n">
        <v>-0.00396484774167172</v>
      </c>
      <c r="T1187" s="6" t="n">
        <v>-0.047972751149048</v>
      </c>
      <c r="U1187" s="6" t="n">
        <v>-0.0322651944394216</v>
      </c>
      <c r="V1187" s="6" t="n">
        <v>0.014516388927998</v>
      </c>
      <c r="W1187" s="6" t="n">
        <v>0.00454981958025014</v>
      </c>
      <c r="X1187" s="6" t="n">
        <v>-0.0467815833674196</v>
      </c>
      <c r="Y1187" s="6" t="n">
        <v>-0.0368150140196717</v>
      </c>
      <c r="Z1187" s="6" t="n">
        <v>0.0396283470711603</v>
      </c>
      <c r="AA1187" s="6" t="n">
        <v>-0.0718935415105818</v>
      </c>
      <c r="AB1187" s="6" t="n">
        <v>-0.00361129349967182</v>
      </c>
      <c r="AC1187" s="6" t="n">
        <v>-0.047972751149048</v>
      </c>
      <c r="AD1187" s="6" t="n">
        <v>0.047972751149048</v>
      </c>
      <c r="AE1187" s="6" t="n">
        <v>0.052445830597505</v>
      </c>
      <c r="AF1187" s="7" t="n">
        <v>0.154147104851332</v>
      </c>
      <c r="AG1187" s="7" t="n">
        <v>2.32038554786635</v>
      </c>
      <c r="AH1187" s="26" t="n">
        <v>1199.65</v>
      </c>
      <c r="AI1187" s="6" t="n">
        <v>-0.00879947120548608</v>
      </c>
      <c r="AJ1187" s="6" t="n">
        <v>0.00317765606054299</v>
      </c>
      <c r="AK1187" s="6" t="n">
        <v>0.4613838469972</v>
      </c>
      <c r="AL1187" s="6" t="n">
        <v>0.219900345739273</v>
      </c>
      <c r="AM1187" s="6" t="n">
        <v>0.0127902068383285</v>
      </c>
      <c r="AN1187" s="6" t="n">
        <v>-0.0312733564349709</v>
      </c>
      <c r="AO1187" s="6" t="n">
        <v>0.0344510124955139</v>
      </c>
      <c r="AP1187" s="6" t="n">
        <v>-0.0111642743221693</v>
      </c>
      <c r="AQ1187" s="6" t="n">
        <v>-0.0180611233242818</v>
      </c>
      <c r="AR1187" s="6" t="n">
        <v>-0.0519942647873353</v>
      </c>
      <c r="BM1187" s="5" t="n">
        <v>92984.8715</v>
      </c>
      <c r="BN1187" s="5" t="n">
        <v>5239.46</v>
      </c>
      <c r="BO1187" s="26" t="n">
        <v>17.7470333774855</v>
      </c>
      <c r="BS1187" s="26" t="n">
        <v>18.57</v>
      </c>
      <c r="BT1187" s="7" t="n">
        <v>2.63</v>
      </c>
      <c r="BZ1187" s="5" t="n">
        <v>19</v>
      </c>
      <c r="CA1187" s="6" t="n">
        <v>0.216722620270667</v>
      </c>
      <c r="CB1187" s="6" t="n">
        <v>0.242141149903475</v>
      </c>
      <c r="CD1187" s="26" t="n">
        <v>22.2407568107599</v>
      </c>
      <c r="CE1187" s="6" t="n">
        <v>-0.202049034190256</v>
      </c>
      <c r="CF1187" s="25" t="n">
        <v>44861</v>
      </c>
      <c r="CG1187" s="6" t="n">
        <v>0.417019190017041</v>
      </c>
      <c r="CH1187" s="6" t="n">
        <v>0.454355686829146</v>
      </c>
      <c r="CI1187" s="6" t="n">
        <v>0.378241509658192</v>
      </c>
      <c r="CJ1187" s="6" t="n">
        <v>-0.167521128000267</v>
      </c>
      <c r="CK1187" s="6" t="n">
        <v>0.0510300200679854</v>
      </c>
      <c r="CL1187" s="7" t="n">
        <v>0.940088816056424</v>
      </c>
      <c r="CM1187" s="6" t="n">
        <v>-0.218671138506164</v>
      </c>
      <c r="CN1187" s="4" t="s">
        <v>444</v>
      </c>
      <c r="CO1187" s="4" t="s">
        <v>466</v>
      </c>
    </row>
    <row r="1188" customFormat="false" ht="15" hidden="false" customHeight="false" outlineLevel="0" collapsed="false">
      <c r="A1188" s="4" t="s">
        <v>33</v>
      </c>
      <c r="B1188" s="4" t="s">
        <v>34</v>
      </c>
      <c r="C1188" s="25" t="n">
        <v>44834</v>
      </c>
      <c r="D1188" s="4" t="s">
        <v>235</v>
      </c>
      <c r="E1188" s="4" t="s">
        <v>524</v>
      </c>
      <c r="F1188" s="4" t="s">
        <v>70</v>
      </c>
      <c r="G1188" s="4" t="s">
        <v>459</v>
      </c>
      <c r="H1188" s="4" t="s">
        <v>439</v>
      </c>
      <c r="I1188" s="5" t="n">
        <v>775</v>
      </c>
      <c r="J1188" s="25" t="n">
        <v>44853</v>
      </c>
      <c r="K1188" s="4" t="s">
        <v>1377</v>
      </c>
      <c r="L1188" s="4" t="s">
        <v>6</v>
      </c>
      <c r="M1188" s="4" t="s">
        <v>441</v>
      </c>
      <c r="N1188" s="25" t="n">
        <v>44852</v>
      </c>
      <c r="O1188" s="25" t="n">
        <v>44853</v>
      </c>
      <c r="P1188" s="25" t="n">
        <v>44854</v>
      </c>
      <c r="Q1188" s="25" t="n">
        <v>44853</v>
      </c>
      <c r="R1188" s="6" t="n">
        <v>-0.0211267605633803</v>
      </c>
      <c r="S1188" s="6" t="n">
        <v>-0.0162059825823553</v>
      </c>
      <c r="T1188" s="6" t="n">
        <v>0.00515741667308145</v>
      </c>
      <c r="U1188" s="6" t="n">
        <v>-0.0321753264726541</v>
      </c>
      <c r="V1188" s="6" t="n">
        <v>0.014516388927998</v>
      </c>
      <c r="W1188" s="6" t="n">
        <v>0.0148191198682658</v>
      </c>
      <c r="X1188" s="6" t="n">
        <v>-0.0466917154006521</v>
      </c>
      <c r="Y1188" s="6" t="n">
        <v>-0.0469944463409199</v>
      </c>
      <c r="Z1188" s="6" t="n">
        <v>-6.80905725603531E-005</v>
      </c>
      <c r="AA1188" s="6" t="n">
        <v>-0.0321072359000937</v>
      </c>
      <c r="AB1188" s="6" t="n">
        <v>0.00113593335857631</v>
      </c>
      <c r="AC1188" s="6" t="n">
        <v>-0.0162059825823553</v>
      </c>
      <c r="AD1188" s="6" t="n">
        <v>0.0162059825823553</v>
      </c>
      <c r="AE1188" s="6" t="n">
        <v>0.0792881484286256</v>
      </c>
      <c r="AF1188" s="7" t="n">
        <v>0.654250238777459</v>
      </c>
      <c r="AG1188" s="7" t="n">
        <v>2.75931505974826</v>
      </c>
      <c r="AH1188" s="26" t="n">
        <v>674.5</v>
      </c>
      <c r="AI1188" s="6" t="n">
        <v>0.0256215312096098</v>
      </c>
      <c r="AJ1188" s="6" t="n">
        <v>0.135521885521885</v>
      </c>
      <c r="AK1188" s="6" t="n">
        <v>0.395613490585559</v>
      </c>
      <c r="AL1188" s="6" t="n">
        <v>0.179092736648894</v>
      </c>
      <c r="AM1188" s="6" t="n">
        <v>0.977136157115641</v>
      </c>
      <c r="AN1188" s="6" t="n">
        <v>0.0102670515083281</v>
      </c>
      <c r="AO1188" s="6" t="n">
        <v>0.125254834013557</v>
      </c>
      <c r="AP1188" s="6" t="n">
        <v>0.10537601470363</v>
      </c>
      <c r="AQ1188" s="6" t="n">
        <v>0.0464083320569768</v>
      </c>
      <c r="AR1188" s="6" t="n">
        <v>0.0124751905939233</v>
      </c>
      <c r="AS1188" s="4" t="s">
        <v>442</v>
      </c>
      <c r="AT1188" s="4" t="s">
        <v>121</v>
      </c>
      <c r="AU1188" s="5" t="n">
        <v>744.832</v>
      </c>
      <c r="AV1188" s="6" t="n">
        <v>0.260561914319998</v>
      </c>
      <c r="AW1188" s="6" t="n">
        <v>0.0861979455291049</v>
      </c>
      <c r="AX1188" s="5" t="n">
        <v>137.971</v>
      </c>
      <c r="AY1188" s="6" t="n">
        <v>0.185237744887438</v>
      </c>
      <c r="AZ1188" s="6" t="n">
        <v>0.00912714243987287</v>
      </c>
      <c r="BA1188" s="5" t="n">
        <v>83.48</v>
      </c>
      <c r="BB1188" s="6" t="n">
        <v>0.282334869431644</v>
      </c>
      <c r="BC1188" s="6" t="n">
        <v>-0.0228028281125625</v>
      </c>
      <c r="BD1188" s="6" t="n">
        <v>0.112078965457983</v>
      </c>
      <c r="BE1188" s="7" t="n">
        <v>3.09</v>
      </c>
      <c r="BM1188" s="5" t="n">
        <v>18218.04265</v>
      </c>
      <c r="BN1188" s="5" t="n">
        <v>299.415</v>
      </c>
      <c r="BO1188" s="26" t="n">
        <v>60.8454574754104</v>
      </c>
      <c r="BS1188" s="26" t="n">
        <v>25.4</v>
      </c>
      <c r="BT1188" s="7" t="n">
        <v>7.81</v>
      </c>
      <c r="BU1188" s="4" t="s">
        <v>1373</v>
      </c>
      <c r="BV1188" s="5" t="n">
        <v>104.221</v>
      </c>
      <c r="BW1188" s="5" t="n">
        <v>67.572</v>
      </c>
      <c r="BX1188" s="5" t="n">
        <v>36.649</v>
      </c>
      <c r="BY1188" s="7" t="n">
        <v>0.617028204703152</v>
      </c>
      <c r="BZ1188" s="5" t="n">
        <v>12</v>
      </c>
      <c r="CA1188" s="6" t="n">
        <v>0.23052851055291</v>
      </c>
      <c r="CB1188" s="6" t="n">
        <v>0.0972667770253393</v>
      </c>
      <c r="CC1188" s="4" t="s">
        <v>725</v>
      </c>
      <c r="CD1188" s="26" t="n">
        <v>27.8585979061488</v>
      </c>
      <c r="CE1188" s="6" t="n">
        <v>1.18408182925749</v>
      </c>
      <c r="CO1188" s="4" t="s">
        <v>483</v>
      </c>
    </row>
    <row r="1189" customFormat="false" ht="15" hidden="false" customHeight="false" outlineLevel="0" collapsed="false">
      <c r="A1189" s="4" t="s">
        <v>33</v>
      </c>
      <c r="B1189" s="4" t="s">
        <v>34</v>
      </c>
      <c r="C1189" s="25" t="n">
        <v>44834</v>
      </c>
      <c r="D1189" s="4" t="s">
        <v>252</v>
      </c>
      <c r="E1189" s="4" t="s">
        <v>815</v>
      </c>
      <c r="F1189" s="4" t="s">
        <v>77</v>
      </c>
      <c r="G1189" s="4" t="s">
        <v>459</v>
      </c>
      <c r="H1189" s="4" t="s">
        <v>460</v>
      </c>
      <c r="I1189" s="5" t="n">
        <v>400</v>
      </c>
      <c r="J1189" s="25" t="n">
        <v>44853</v>
      </c>
      <c r="K1189" s="4" t="s">
        <v>1089</v>
      </c>
      <c r="L1189" s="4" t="s">
        <v>5</v>
      </c>
      <c r="M1189" s="4" t="s">
        <v>462</v>
      </c>
      <c r="N1189" s="25" t="n">
        <v>44852</v>
      </c>
      <c r="O1189" s="25" t="n">
        <v>44853</v>
      </c>
      <c r="P1189" s="25" t="n">
        <v>44854</v>
      </c>
      <c r="Q1189" s="25" t="n">
        <v>44854</v>
      </c>
      <c r="R1189" s="6" t="n">
        <v>0.0156228107047778</v>
      </c>
      <c r="S1189" s="6" t="n">
        <v>0.000965717044905778</v>
      </c>
      <c r="T1189" s="6" t="n">
        <v>-0.0216387568051822</v>
      </c>
      <c r="U1189" s="6" t="n">
        <v>-0.00505022905549868</v>
      </c>
      <c r="V1189" s="6" t="n">
        <v>0.014516388927998</v>
      </c>
      <c r="W1189" s="6" t="n">
        <v>0.00827918059135313</v>
      </c>
      <c r="X1189" s="6" t="n">
        <v>-0.0195666179834967</v>
      </c>
      <c r="Y1189" s="6" t="n">
        <v>-0.0133294096468518</v>
      </c>
      <c r="Z1189" s="6" t="n">
        <v>0.0247784605834607</v>
      </c>
      <c r="AA1189" s="6" t="n">
        <v>-0.0298286896389594</v>
      </c>
      <c r="AB1189" s="6" t="n">
        <v>0.000895872097030015</v>
      </c>
      <c r="AC1189" s="6" t="n">
        <v>-0.0216387568051822</v>
      </c>
      <c r="AD1189" s="6" t="n">
        <v>0.0216387568051822</v>
      </c>
      <c r="AE1189" s="6" t="n">
        <v>0.049135138860175</v>
      </c>
      <c r="AF1189" s="7" t="n">
        <v>0.0729312762973359</v>
      </c>
      <c r="AG1189" s="7" t="n">
        <v>0.820183013560209</v>
      </c>
      <c r="AH1189" s="26" t="n">
        <v>713.7</v>
      </c>
      <c r="AI1189" s="6" t="n">
        <v>-0.0586916380902136</v>
      </c>
      <c r="AJ1189" s="6" t="n">
        <v>-0.122140221402214</v>
      </c>
      <c r="AK1189" s="6" t="n">
        <v>-0.144757339724386</v>
      </c>
      <c r="AL1189" s="6" t="n">
        <v>-0.0914067472947153</v>
      </c>
      <c r="AM1189" s="6" t="n">
        <v>-0.281739042922558</v>
      </c>
      <c r="AN1189" s="6" t="n">
        <v>-0.0399894933770751</v>
      </c>
      <c r="AO1189" s="6" t="n">
        <v>-0.0821507280251388</v>
      </c>
      <c r="AP1189" s="6" t="n">
        <v>-0.0114812988659576</v>
      </c>
      <c r="AQ1189" s="6" t="n">
        <v>-0.0762132844967246</v>
      </c>
      <c r="AR1189" s="6" t="n">
        <v>-0.110146425959778</v>
      </c>
      <c r="BS1189" s="26" t="n">
        <v>19.29</v>
      </c>
      <c r="BT1189" s="7" t="n">
        <v>3.47</v>
      </c>
      <c r="BZ1189" s="5" t="n">
        <v>5</v>
      </c>
      <c r="CF1189" s="25" t="n">
        <v>44861</v>
      </c>
      <c r="CH1189" s="6" t="n">
        <v>0.455277528729197</v>
      </c>
      <c r="CI1189" s="6" t="n">
        <v>0.451268330423627</v>
      </c>
      <c r="CJ1189" s="6" t="n">
        <v>-0.00880605356640452</v>
      </c>
      <c r="CK1189" s="6" t="n">
        <v>0.0511624717097593</v>
      </c>
      <c r="CL1189" s="7" t="n">
        <v>0.422941974499145</v>
      </c>
      <c r="CO1189" s="4" t="s">
        <v>466</v>
      </c>
    </row>
    <row r="1190" customFormat="false" ht="15" hidden="false" customHeight="false" outlineLevel="0" collapsed="false">
      <c r="A1190" s="4" t="s">
        <v>33</v>
      </c>
      <c r="B1190" s="4" t="s">
        <v>34</v>
      </c>
      <c r="C1190" s="25" t="n">
        <v>44834</v>
      </c>
      <c r="D1190" s="4" t="s">
        <v>257</v>
      </c>
      <c r="E1190" s="4" t="s">
        <v>510</v>
      </c>
      <c r="F1190" s="4" t="s">
        <v>74</v>
      </c>
      <c r="G1190" s="4" t="s">
        <v>459</v>
      </c>
      <c r="H1190" s="4" t="s">
        <v>460</v>
      </c>
      <c r="I1190" s="5" t="n">
        <v>625</v>
      </c>
      <c r="J1190" s="25" t="n">
        <v>44853</v>
      </c>
      <c r="K1190" s="4" t="s">
        <v>816</v>
      </c>
      <c r="L1190" s="4" t="s">
        <v>5</v>
      </c>
      <c r="M1190" s="4" t="s">
        <v>462</v>
      </c>
      <c r="N1190" s="25" t="n">
        <v>44852</v>
      </c>
      <c r="O1190" s="25" t="n">
        <v>44853</v>
      </c>
      <c r="P1190" s="25" t="n">
        <v>44854</v>
      </c>
      <c r="Q1190" s="25" t="n">
        <v>44854</v>
      </c>
      <c r="R1190" s="6" t="n">
        <v>-0.0086492454913506</v>
      </c>
      <c r="S1190" s="6" t="n">
        <v>-0.0154074624095045</v>
      </c>
      <c r="T1190" s="6" t="n">
        <v>0.0192307692307694</v>
      </c>
      <c r="U1190" s="6" t="n">
        <v>-0.00482593867008574</v>
      </c>
      <c r="V1190" s="6" t="n">
        <v>0.014516388927998</v>
      </c>
      <c r="W1190" s="6" t="n">
        <v>0.00827918059135313</v>
      </c>
      <c r="X1190" s="6" t="n">
        <v>-0.0193423275980837</v>
      </c>
      <c r="Y1190" s="6" t="n">
        <v>-0.0131051192614389</v>
      </c>
      <c r="Z1190" s="6" t="n">
        <v>0.0026401139415379</v>
      </c>
      <c r="AA1190" s="6" t="n">
        <v>-0.00746605261162364</v>
      </c>
      <c r="AB1190" s="6" t="n">
        <v>-0.00075414781297134</v>
      </c>
      <c r="AC1190" s="6" t="n">
        <v>0.0192307692307694</v>
      </c>
      <c r="AD1190" s="6" t="n">
        <v>0.0192307692307694</v>
      </c>
      <c r="AE1190" s="6" t="n">
        <v>0.0348793363499246</v>
      </c>
      <c r="AF1190" s="7" t="n">
        <v>0.600000000000001</v>
      </c>
      <c r="AG1190" s="7" t="n">
        <v>6.6117861782648</v>
      </c>
      <c r="AH1190" s="26" t="n">
        <v>271.7</v>
      </c>
      <c r="AI1190" s="6" t="n">
        <v>0.00425060062834959</v>
      </c>
      <c r="AJ1190" s="6" t="n">
        <v>-0.0775759633338986</v>
      </c>
      <c r="AK1190" s="6" t="n">
        <v>-0.0483362521891414</v>
      </c>
      <c r="AL1190" s="6" t="n">
        <v>-0.181626506024095</v>
      </c>
      <c r="AM1190" s="6" t="n">
        <v>-0.384806973848069</v>
      </c>
      <c r="AN1190" s="6" t="n">
        <v>-0.0399894933770751</v>
      </c>
      <c r="AO1190" s="6" t="n">
        <v>-0.0375864699568235</v>
      </c>
      <c r="AP1190" s="6" t="n">
        <v>-0.00906400295967424</v>
      </c>
      <c r="AQ1190" s="6" t="n">
        <v>-0.045320014798372</v>
      </c>
      <c r="AR1190" s="6" t="n">
        <v>-0.0792531562614255</v>
      </c>
      <c r="BM1190" s="5" t="n">
        <v>16913.5967</v>
      </c>
      <c r="BN1190" s="5" t="n">
        <v>676.7</v>
      </c>
      <c r="BO1190" s="26" t="n">
        <v>24.9942318604995</v>
      </c>
      <c r="BS1190" s="26" t="n">
        <v>19.29</v>
      </c>
      <c r="BT1190" s="7" t="n">
        <v>3.47</v>
      </c>
      <c r="BZ1190" s="5" t="n">
        <v>8</v>
      </c>
      <c r="CA1190" s="6" t="n">
        <v>0.0439911063682221</v>
      </c>
      <c r="CB1190" s="6" t="n">
        <v>-0.0349539227172067</v>
      </c>
      <c r="CD1190" s="26" t="n">
        <v>37.7008488599974</v>
      </c>
      <c r="CE1190" s="6" t="n">
        <v>-0.337037954945898</v>
      </c>
      <c r="CO1190" s="4" t="s">
        <v>463</v>
      </c>
    </row>
    <row r="1191" customFormat="false" ht="15" hidden="false" customHeight="false" outlineLevel="0" collapsed="false">
      <c r="A1191" s="4" t="s">
        <v>33</v>
      </c>
      <c r="B1191" s="4" t="s">
        <v>34</v>
      </c>
      <c r="C1191" s="25" t="n">
        <v>44834</v>
      </c>
      <c r="D1191" s="4" t="s">
        <v>267</v>
      </c>
      <c r="E1191" s="4" t="s">
        <v>606</v>
      </c>
      <c r="F1191" s="4" t="s">
        <v>70</v>
      </c>
      <c r="G1191" s="4" t="s">
        <v>438</v>
      </c>
      <c r="H1191" s="4" t="s">
        <v>439</v>
      </c>
      <c r="I1191" s="5" t="n">
        <v>100</v>
      </c>
      <c r="J1191" s="25" t="n">
        <v>44853</v>
      </c>
      <c r="K1191" s="4" t="s">
        <v>1369</v>
      </c>
      <c r="L1191" s="4" t="s">
        <v>5</v>
      </c>
      <c r="M1191" s="4" t="s">
        <v>441</v>
      </c>
      <c r="N1191" s="25" t="n">
        <v>44852</v>
      </c>
      <c r="O1191" s="25" t="n">
        <v>44853</v>
      </c>
      <c r="P1191" s="25" t="n">
        <v>44854</v>
      </c>
      <c r="Q1191" s="25" t="n">
        <v>44854</v>
      </c>
      <c r="R1191" s="6" t="n">
        <v>0.00304395884703679</v>
      </c>
      <c r="S1191" s="6" t="n">
        <v>0.00213617252136178</v>
      </c>
      <c r="T1191" s="6" t="n">
        <v>-0.0119945863644053</v>
      </c>
      <c r="U1191" s="6" t="n">
        <v>-0.00681445499600675</v>
      </c>
      <c r="V1191" s="6" t="n">
        <v>0.014516388927998</v>
      </c>
      <c r="W1191" s="6" t="n">
        <v>0.0148191198682658</v>
      </c>
      <c r="X1191" s="6" t="n">
        <v>-0.0213308439240048</v>
      </c>
      <c r="Y1191" s="6" t="n">
        <v>-0.0216335748642725</v>
      </c>
      <c r="Z1191" s="6" t="n">
        <v>-0.00173680343360538</v>
      </c>
      <c r="AA1191" s="6" t="n">
        <v>-0.00507765156240136</v>
      </c>
      <c r="AB1191" s="6" t="n">
        <v>-0.0204703095922856</v>
      </c>
      <c r="AC1191" s="6" t="n">
        <v>-0.0119945863644053</v>
      </c>
      <c r="AD1191" s="6" t="n">
        <v>0.0119945863644053</v>
      </c>
      <c r="AE1191" s="6" t="n">
        <v>0.0170191169006937</v>
      </c>
      <c r="AF1191" s="7" t="n">
        <v>0.665009940357856</v>
      </c>
      <c r="AG1191" s="7" t="n">
        <v>1.60028317397501</v>
      </c>
      <c r="AH1191" s="26" t="n">
        <v>2940.25</v>
      </c>
      <c r="AI1191" s="6" t="n">
        <v>-0.00838083032612735</v>
      </c>
      <c r="AJ1191" s="6" t="n">
        <v>-0.0544907868926263</v>
      </c>
      <c r="AK1191" s="6" t="n">
        <v>-0.0728857917638903</v>
      </c>
      <c r="AL1191" s="6" t="n">
        <v>-0.175973543713129</v>
      </c>
      <c r="AM1191" s="6" t="n">
        <v>-0.380190986129263</v>
      </c>
      <c r="AN1191" s="6" t="n">
        <v>0.0102670515083281</v>
      </c>
      <c r="AO1191" s="6" t="n">
        <v>-0.0647578384009544</v>
      </c>
      <c r="AP1191" s="6" t="n">
        <v>-0.00929778599681519</v>
      </c>
      <c r="AQ1191" s="6" t="n">
        <v>0.0494169620383211</v>
      </c>
      <c r="AR1191" s="6" t="n">
        <v>0.0154838205752677</v>
      </c>
      <c r="AS1191" s="4" t="s">
        <v>442</v>
      </c>
      <c r="AT1191" s="4" t="s">
        <v>121</v>
      </c>
      <c r="AU1191" s="5" t="n">
        <v>1376.029</v>
      </c>
      <c r="AV1191" s="6" t="n">
        <v>0.0742077689502729</v>
      </c>
      <c r="AX1191" s="5" t="n">
        <v>566.879</v>
      </c>
      <c r="AY1191" s="6" t="n">
        <v>0.41196733499076</v>
      </c>
      <c r="AZ1191" s="6" t="n">
        <v>-0.0794950010027952</v>
      </c>
      <c r="BA1191" s="5" t="n">
        <v>397.754</v>
      </c>
      <c r="BB1191" s="6" t="n">
        <v>-0.111263545972517</v>
      </c>
      <c r="BD1191" s="6" t="n">
        <v>0.289059314883625</v>
      </c>
      <c r="BE1191" s="7" t="n">
        <v>46.06</v>
      </c>
      <c r="BS1191" s="26" t="n">
        <v>25.4</v>
      </c>
      <c r="BT1191" s="7" t="n">
        <v>7.81</v>
      </c>
      <c r="BU1191" s="4" t="s">
        <v>1373</v>
      </c>
      <c r="BV1191" s="5" t="n">
        <v>863.914</v>
      </c>
      <c r="BW1191" s="5" t="n">
        <v>24.225</v>
      </c>
      <c r="BX1191" s="5" t="n">
        <v>839.689</v>
      </c>
      <c r="BY1191" s="7" t="n">
        <v>0.971225698671964</v>
      </c>
      <c r="BZ1191" s="5" t="n">
        <v>12</v>
      </c>
      <c r="CA1191" s="6" t="n">
        <v>0.241405552566388</v>
      </c>
      <c r="CB1191" s="6" t="n">
        <v>0.168102711431761</v>
      </c>
      <c r="CC1191" s="4" t="s">
        <v>572</v>
      </c>
      <c r="CD1191" s="26" t="n">
        <v>28.5607614372871</v>
      </c>
      <c r="CF1191" s="25" t="n">
        <v>44861</v>
      </c>
      <c r="CH1191" s="6" t="n">
        <v>0.379316839761939</v>
      </c>
      <c r="CI1191" s="6" t="n">
        <v>0.353291355356667</v>
      </c>
      <c r="CJ1191" s="6" t="n">
        <v>-0.0686114658700771</v>
      </c>
      <c r="CK1191" s="6" t="n">
        <v>0.0426201760324983</v>
      </c>
      <c r="CL1191" s="7" t="n">
        <v>0.281429770615197</v>
      </c>
    </row>
    <row r="1192" customFormat="false" ht="15" hidden="false" customHeight="false" outlineLevel="0" collapsed="false">
      <c r="A1192" s="4" t="s">
        <v>33</v>
      </c>
      <c r="B1192" s="4" t="s">
        <v>34</v>
      </c>
      <c r="C1192" s="25" t="n">
        <v>44834</v>
      </c>
      <c r="D1192" s="4" t="s">
        <v>273</v>
      </c>
      <c r="E1192" s="4" t="s">
        <v>549</v>
      </c>
      <c r="F1192" s="4" t="s">
        <v>70</v>
      </c>
      <c r="G1192" s="4" t="s">
        <v>438</v>
      </c>
      <c r="H1192" s="4" t="s">
        <v>439</v>
      </c>
      <c r="I1192" s="5" t="n">
        <v>125</v>
      </c>
      <c r="J1192" s="25" t="n">
        <v>44853</v>
      </c>
      <c r="K1192" s="4" t="s">
        <v>844</v>
      </c>
      <c r="L1192" s="4" t="s">
        <v>5</v>
      </c>
      <c r="M1192" s="4" t="s">
        <v>441</v>
      </c>
      <c r="N1192" s="25" t="n">
        <v>44852</v>
      </c>
      <c r="O1192" s="25" t="n">
        <v>44853</v>
      </c>
      <c r="P1192" s="25" t="n">
        <v>44854</v>
      </c>
      <c r="Q1192" s="25" t="n">
        <v>44854</v>
      </c>
      <c r="R1192" s="6" t="n">
        <v>0.0168795557576509</v>
      </c>
      <c r="S1192" s="6" t="n">
        <v>-0.00741212498983712</v>
      </c>
      <c r="T1192" s="6" t="n">
        <v>0.0120271395612346</v>
      </c>
      <c r="U1192" s="6" t="n">
        <v>0.0214945703290483</v>
      </c>
      <c r="V1192" s="6" t="n">
        <v>0.014516388927998</v>
      </c>
      <c r="W1192" s="6" t="n">
        <v>0.0148191198682658</v>
      </c>
      <c r="X1192" s="6" t="n">
        <v>0.00697818140105033</v>
      </c>
      <c r="Y1192" s="6" t="n">
        <v>0.00667545046078255</v>
      </c>
      <c r="Z1192" s="6" t="n">
        <v>-0.00848316785705178</v>
      </c>
      <c r="AA1192" s="6" t="n">
        <v>0.0299777381861001</v>
      </c>
      <c r="AB1192" s="6" t="n">
        <v>-0.00642994634885541</v>
      </c>
      <c r="AC1192" s="6" t="n">
        <v>0.0120271395612346</v>
      </c>
      <c r="AD1192" s="6" t="n">
        <v>0.0120271395612346</v>
      </c>
      <c r="AE1192" s="6" t="n">
        <v>0.0360404636114183</v>
      </c>
      <c r="AF1192" s="7" t="n">
        <v>0.921212121212121</v>
      </c>
      <c r="AG1192" s="7" t="n">
        <v>0.896739822292051</v>
      </c>
      <c r="AH1192" s="26" t="n">
        <v>3628.65</v>
      </c>
      <c r="AI1192" s="6" t="n">
        <v>0.0183683206106871</v>
      </c>
      <c r="AJ1192" s="6" t="n">
        <v>0.117625317625318</v>
      </c>
      <c r="AK1192" s="6" t="n">
        <v>0.143890675241158</v>
      </c>
      <c r="AL1192" s="6" t="n">
        <v>-0.161964918763496</v>
      </c>
      <c r="AM1192" s="6" t="n">
        <v>-0.0933701450397875</v>
      </c>
      <c r="AN1192" s="6" t="n">
        <v>0.0102670515083281</v>
      </c>
      <c r="AO1192" s="6" t="n">
        <v>0.10735826611699</v>
      </c>
      <c r="AP1192" s="6" t="n">
        <v>-0.022959046026008</v>
      </c>
      <c r="AQ1192" s="6" t="n">
        <v>-0.0127340419791725</v>
      </c>
      <c r="AR1192" s="6" t="n">
        <v>-0.046667183442226</v>
      </c>
      <c r="AS1192" s="4" t="s">
        <v>442</v>
      </c>
      <c r="AT1192" s="4" t="s">
        <v>121</v>
      </c>
      <c r="AU1192" s="5" t="n">
        <v>2048.641</v>
      </c>
      <c r="AV1192" s="6" t="n">
        <v>0.516109170108544</v>
      </c>
      <c r="AX1192" s="5" t="n">
        <v>367.964</v>
      </c>
      <c r="AY1192" s="6" t="n">
        <v>0.179613704890218</v>
      </c>
      <c r="AZ1192" s="6" t="n">
        <v>0.0135495671924282</v>
      </c>
      <c r="BA1192" s="5" t="n">
        <v>220.014</v>
      </c>
      <c r="BB1192" s="6" t="n">
        <v>0.360184973385347</v>
      </c>
      <c r="BD1192" s="6" t="n">
        <v>0.107395097530509</v>
      </c>
      <c r="BE1192" s="7" t="n">
        <v>29.61</v>
      </c>
      <c r="BS1192" s="26" t="n">
        <v>25.4</v>
      </c>
      <c r="BT1192" s="7" t="n">
        <v>7.81</v>
      </c>
      <c r="BU1192" s="4" t="s">
        <v>1373</v>
      </c>
      <c r="BV1192" s="5" t="n">
        <v>378.518</v>
      </c>
      <c r="BW1192" s="5" t="n">
        <v>282.598</v>
      </c>
      <c r="BX1192" s="5" t="n">
        <v>95.92</v>
      </c>
      <c r="BY1192" s="7" t="n">
        <v>0.876958292595905</v>
      </c>
      <c r="BZ1192" s="5" t="n">
        <v>12</v>
      </c>
      <c r="CA1192" s="6" t="n">
        <v>0.23052851055291</v>
      </c>
      <c r="CB1192" s="6" t="n">
        <v>0.0972667770253393</v>
      </c>
      <c r="CC1192" s="4" t="s">
        <v>707</v>
      </c>
      <c r="CD1192" s="26" t="n">
        <v>28.5607614372871</v>
      </c>
      <c r="CF1192" s="25" t="n">
        <v>44861</v>
      </c>
      <c r="CG1192" s="6" t="n">
        <v>0.461804768023733</v>
      </c>
      <c r="CH1192" s="6" t="n">
        <v>0.47537821573792</v>
      </c>
      <c r="CI1192" s="6" t="n">
        <v>0.399823221396562</v>
      </c>
      <c r="CJ1192" s="6" t="n">
        <v>-0.158936593726905</v>
      </c>
      <c r="CK1192" s="6" t="n">
        <v>0.053581147273321</v>
      </c>
      <c r="CL1192" s="7" t="n">
        <v>0.224465883492254</v>
      </c>
      <c r="CM1192" s="6" t="n">
        <v>-0.284918714555766</v>
      </c>
      <c r="CN1192" s="4" t="s">
        <v>444</v>
      </c>
    </row>
    <row r="1193" customFormat="false" ht="15" hidden="false" customHeight="false" outlineLevel="0" collapsed="false">
      <c r="A1193" s="4" t="s">
        <v>33</v>
      </c>
      <c r="B1193" s="4" t="s">
        <v>34</v>
      </c>
      <c r="C1193" s="25" t="n">
        <v>44834</v>
      </c>
      <c r="D1193" s="4" t="s">
        <v>321</v>
      </c>
      <c r="E1193" s="4" t="s">
        <v>636</v>
      </c>
      <c r="F1193" s="4" t="s">
        <v>84</v>
      </c>
      <c r="G1193" s="4" t="s">
        <v>438</v>
      </c>
      <c r="H1193" s="4" t="s">
        <v>528</v>
      </c>
      <c r="I1193" s="5" t="n">
        <v>50</v>
      </c>
      <c r="J1193" s="25" t="n">
        <v>44853</v>
      </c>
      <c r="K1193" s="4" t="s">
        <v>1055</v>
      </c>
      <c r="L1193" s="4" t="s">
        <v>6</v>
      </c>
      <c r="M1193" s="4" t="s">
        <v>441</v>
      </c>
      <c r="N1193" s="25" t="n">
        <v>44852</v>
      </c>
      <c r="O1193" s="25" t="n">
        <v>44853</v>
      </c>
      <c r="P1193" s="25" t="n">
        <v>44854</v>
      </c>
      <c r="Q1193" s="25" t="n">
        <v>44853</v>
      </c>
      <c r="R1193" s="6" t="n">
        <v>0.011998724388105</v>
      </c>
      <c r="S1193" s="6" t="n">
        <v>0.0081380233978019</v>
      </c>
      <c r="T1193" s="6" t="n">
        <v>-0.0150193798449612</v>
      </c>
      <c r="U1193" s="6" t="n">
        <v>0.00511736794094575</v>
      </c>
      <c r="V1193" s="6" t="n">
        <v>0.014516388927998</v>
      </c>
      <c r="W1193" s="6" t="n">
        <v>0.0108329458771379</v>
      </c>
      <c r="X1193" s="6" t="n">
        <v>-0.00939902098705225</v>
      </c>
      <c r="Y1193" s="6" t="n">
        <v>-0.00571557793619215</v>
      </c>
      <c r="Z1193" s="6" t="n">
        <v>0.0122440189993901</v>
      </c>
      <c r="AA1193" s="6" t="n">
        <v>-0.00712665105844434</v>
      </c>
      <c r="AB1193" s="6" t="n">
        <v>0.000212707291133318</v>
      </c>
      <c r="AC1193" s="6" t="n">
        <v>0.0081380233978019</v>
      </c>
      <c r="AD1193" s="6" t="n">
        <v>0.0081380233978019</v>
      </c>
      <c r="AE1193" s="6" t="n">
        <v>0.0308661913577815</v>
      </c>
      <c r="AF1193" s="7" t="n">
        <v>0.757018887187338</v>
      </c>
      <c r="AG1193" s="7" t="n">
        <v>2.24142124990718</v>
      </c>
      <c r="AH1193" s="26" t="n">
        <v>6271.5</v>
      </c>
      <c r="AI1193" s="6" t="n">
        <v>0.0197726792305566</v>
      </c>
      <c r="AJ1193" s="6" t="n">
        <v>-0.0763690989020702</v>
      </c>
      <c r="AK1193" s="6" t="n">
        <v>0.0935388531922112</v>
      </c>
      <c r="AL1193" s="6" t="n">
        <v>-0.0681347092517889</v>
      </c>
      <c r="AM1193" s="6" t="n">
        <v>-0.146781127557683</v>
      </c>
      <c r="AN1193" s="6" t="n">
        <v>-0.0710320025191004</v>
      </c>
      <c r="AO1193" s="6" t="n">
        <v>-0.00533709638296986</v>
      </c>
      <c r="AP1193" s="6" t="n">
        <v>0.0227773987274489</v>
      </c>
      <c r="AQ1193" s="6" t="n">
        <v>0.0718071180362727</v>
      </c>
      <c r="AR1193" s="6" t="n">
        <v>0.0378739765732192</v>
      </c>
      <c r="AS1193" s="4" t="s">
        <v>442</v>
      </c>
      <c r="AT1193" s="4" t="s">
        <v>121</v>
      </c>
      <c r="AU1193" s="5" t="n">
        <v>13892.69</v>
      </c>
      <c r="AV1193" s="6" t="n">
        <v>0.156107542952438</v>
      </c>
      <c r="AX1193" s="5" t="n">
        <v>1866.64</v>
      </c>
      <c r="AY1193" s="6" t="n">
        <v>0.134361307997227</v>
      </c>
      <c r="AZ1193" s="6" t="n">
        <v>-0.091550292281716</v>
      </c>
      <c r="BA1193" s="5" t="n">
        <v>755.73</v>
      </c>
      <c r="BB1193" s="6" t="n">
        <v>-0.423256559366271</v>
      </c>
      <c r="BD1193" s="6" t="n">
        <v>0.0543976724450053</v>
      </c>
      <c r="BE1193" s="7" t="n">
        <v>26.211</v>
      </c>
      <c r="BS1193" s="26" t="n">
        <v>9.85</v>
      </c>
      <c r="BT1193" s="7" t="n">
        <v>2.18</v>
      </c>
      <c r="BU1193" s="4" t="s">
        <v>1373</v>
      </c>
      <c r="BV1193" s="5" t="n">
        <v>829.37</v>
      </c>
      <c r="BW1193" s="5" t="n">
        <v>3123.37</v>
      </c>
      <c r="BX1193" s="5" t="n">
        <v>-2294</v>
      </c>
      <c r="BY1193" s="7" t="n">
        <v>0.354460404904672</v>
      </c>
      <c r="BZ1193" s="5" t="n">
        <v>3</v>
      </c>
      <c r="CA1193" s="6" t="n">
        <v>0.197027906728563</v>
      </c>
      <c r="CB1193" s="6" t="n">
        <v>-0.674217792228559</v>
      </c>
      <c r="CC1193" s="4" t="s">
        <v>575</v>
      </c>
      <c r="CD1193" s="26" t="n">
        <v>26.3084472660446</v>
      </c>
      <c r="CF1193" s="25" t="n">
        <v>44861</v>
      </c>
      <c r="CG1193" s="6" t="n">
        <v>0.377046339362394</v>
      </c>
      <c r="CH1193" s="6" t="n">
        <v>0.324636008297373</v>
      </c>
      <c r="CI1193" s="6" t="n">
        <v>0.299389466514345</v>
      </c>
      <c r="CJ1193" s="6" t="n">
        <v>-0.0777687660572176</v>
      </c>
      <c r="CK1193" s="6" t="n">
        <v>0.0400627450980392</v>
      </c>
      <c r="CL1193" s="7" t="n">
        <v>0.203131946597444</v>
      </c>
      <c r="CM1193" s="6" t="n">
        <v>-0.137827450980392</v>
      </c>
      <c r="CN1193" s="4" t="s">
        <v>444</v>
      </c>
    </row>
    <row r="1194" customFormat="false" ht="15" hidden="false" customHeight="false" outlineLevel="0" collapsed="false">
      <c r="A1194" s="4" t="s">
        <v>33</v>
      </c>
      <c r="B1194" s="4" t="s">
        <v>34</v>
      </c>
      <c r="C1194" s="25" t="n">
        <v>44834</v>
      </c>
      <c r="D1194" s="4" t="s">
        <v>138</v>
      </c>
      <c r="E1194" s="4" t="s">
        <v>651</v>
      </c>
      <c r="F1194" s="4" t="s">
        <v>113</v>
      </c>
      <c r="G1194" s="4" t="s">
        <v>438</v>
      </c>
      <c r="H1194" s="4" t="s">
        <v>556</v>
      </c>
      <c r="I1194" s="5" t="n">
        <v>250</v>
      </c>
      <c r="J1194" s="25" t="n">
        <v>44854</v>
      </c>
      <c r="K1194" s="4" t="s">
        <v>564</v>
      </c>
      <c r="L1194" s="4" t="s">
        <v>6</v>
      </c>
      <c r="M1194" s="4" t="s">
        <v>441</v>
      </c>
      <c r="N1194" s="25" t="n">
        <v>44853</v>
      </c>
      <c r="O1194" s="25" t="n">
        <v>44854</v>
      </c>
      <c r="P1194" s="25" t="n">
        <v>44855</v>
      </c>
      <c r="Q1194" s="25" t="n">
        <v>44854</v>
      </c>
      <c r="R1194" s="6" t="n">
        <v>-0.00406094517724009</v>
      </c>
      <c r="S1194" s="6" t="n">
        <v>-0.0223640183643296</v>
      </c>
      <c r="T1194" s="6" t="n">
        <v>-0.01544143398389</v>
      </c>
      <c r="U1194" s="6" t="n">
        <v>-0.0418663975254596</v>
      </c>
      <c r="V1194" s="6" t="n">
        <v>0.00510215713466944</v>
      </c>
      <c r="W1194" s="6" t="n">
        <v>-0.0148821248490733</v>
      </c>
      <c r="X1194" s="6" t="n">
        <v>-0.0469685546601291</v>
      </c>
      <c r="Y1194" s="6" t="n">
        <v>-0.0269842726763864</v>
      </c>
      <c r="AB1194" s="6" t="n">
        <v>-0.00459108240603845</v>
      </c>
      <c r="AC1194" s="6" t="n">
        <v>-0.0223640183643296</v>
      </c>
      <c r="AD1194" s="6" t="n">
        <v>0.0223640183643296</v>
      </c>
      <c r="AE1194" s="6" t="n">
        <v>0.0435919383705547</v>
      </c>
      <c r="AF1194" s="7" t="n">
        <v>0.279186004998215</v>
      </c>
      <c r="AG1194" s="7" t="n">
        <v>1.92785669252458</v>
      </c>
      <c r="AH1194" s="26" t="n">
        <v>3225.85</v>
      </c>
      <c r="AI1194" s="6" t="n">
        <v>-0.0220844575135658</v>
      </c>
      <c r="AJ1194" s="6" t="n">
        <v>-0.0291041519314979</v>
      </c>
      <c r="AK1194" s="6" t="n">
        <v>0.0831724392659867</v>
      </c>
      <c r="AL1194" s="6" t="n">
        <v>0.0676143039168646</v>
      </c>
      <c r="AM1194" s="6" t="n">
        <v>-0.0218175753532657</v>
      </c>
      <c r="AN1194" s="6" t="n">
        <v>-0.00984428400271642</v>
      </c>
      <c r="AO1194" s="6" t="n">
        <v>-0.0192598679287814</v>
      </c>
      <c r="AP1194" s="6" t="n">
        <v>0.00494761350407447</v>
      </c>
      <c r="AQ1194" s="6" t="n">
        <v>0.00370262579226521</v>
      </c>
      <c r="AR1194" s="6" t="n">
        <v>-0.0342974083446124</v>
      </c>
      <c r="AS1194" s="4" t="s">
        <v>442</v>
      </c>
      <c r="AT1194" s="4" t="s">
        <v>121</v>
      </c>
      <c r="AU1194" s="5" t="n">
        <v>8457.57</v>
      </c>
      <c r="AV1194" s="6" t="n">
        <v>0.191876843465553</v>
      </c>
      <c r="AW1194" s="6" t="n">
        <v>-0.0173545998926449</v>
      </c>
      <c r="AX1194" s="5" t="n">
        <v>1227.7</v>
      </c>
      <c r="AY1194" s="6" t="n">
        <v>0.145159898174062</v>
      </c>
      <c r="AZ1194" s="6" t="n">
        <v>0.017700945889609</v>
      </c>
      <c r="BA1194" s="5" t="n">
        <v>782.71</v>
      </c>
      <c r="BB1194" s="6" t="n">
        <v>0.313359957044097</v>
      </c>
      <c r="BC1194" s="6" t="n">
        <v>-0.230320671039305</v>
      </c>
      <c r="BD1194" s="6" t="n">
        <v>0.0925454947461269</v>
      </c>
      <c r="BE1194" s="7" t="n">
        <v>8.16</v>
      </c>
      <c r="BM1194" s="5" t="n">
        <v>309423.532</v>
      </c>
      <c r="BN1194" s="5" t="n">
        <v>3479</v>
      </c>
      <c r="BO1194" s="26" t="n">
        <v>88.9403656223053</v>
      </c>
      <c r="BS1194" s="26" t="n">
        <v>57.47</v>
      </c>
      <c r="BT1194" s="7" t="n">
        <v>11.67</v>
      </c>
      <c r="BU1194" s="4" t="s">
        <v>1373</v>
      </c>
      <c r="BV1194" s="5" t="n">
        <v>1336.18</v>
      </c>
      <c r="BW1194" s="5" t="n">
        <v>447.12</v>
      </c>
      <c r="BX1194" s="5" t="n">
        <v>889.06</v>
      </c>
      <c r="BY1194" s="7" t="n">
        <v>0.742470716365495</v>
      </c>
      <c r="BZ1194" s="5" t="n">
        <v>0</v>
      </c>
      <c r="CF1194" s="25" t="n">
        <v>44861</v>
      </c>
      <c r="CG1194" s="6" t="n">
        <v>0.370716722765658</v>
      </c>
      <c r="CH1194" s="6" t="n">
        <v>0.395217997877207</v>
      </c>
      <c r="CI1194" s="6" t="n">
        <v>0.288606671080832</v>
      </c>
      <c r="CJ1194" s="6" t="n">
        <v>-0.269753218145443</v>
      </c>
      <c r="CK1194" s="6" t="n">
        <v>0.0445449881057885</v>
      </c>
      <c r="CL1194" s="7" t="n">
        <v>0.502054648913991</v>
      </c>
      <c r="CM1194" s="6" t="n">
        <v>-0.274455755677369</v>
      </c>
      <c r="CN1194" s="4" t="s">
        <v>444</v>
      </c>
    </row>
    <row r="1195" customFormat="false" ht="15" hidden="false" customHeight="false" outlineLevel="0" collapsed="false">
      <c r="A1195" s="4" t="s">
        <v>33</v>
      </c>
      <c r="B1195" s="4" t="s">
        <v>34</v>
      </c>
      <c r="C1195" s="25" t="n">
        <v>44834</v>
      </c>
      <c r="D1195" s="4" t="s">
        <v>143</v>
      </c>
      <c r="E1195" s="4" t="s">
        <v>491</v>
      </c>
      <c r="F1195" s="4" t="s">
        <v>69</v>
      </c>
      <c r="G1195" s="4" t="s">
        <v>438</v>
      </c>
      <c r="H1195" s="4" t="s">
        <v>453</v>
      </c>
      <c r="I1195" s="5" t="n">
        <v>625</v>
      </c>
      <c r="J1195" s="25" t="n">
        <v>44854</v>
      </c>
      <c r="K1195" s="4" t="s">
        <v>1378</v>
      </c>
      <c r="L1195" s="4" t="s">
        <v>5</v>
      </c>
      <c r="M1195" s="4" t="s">
        <v>441</v>
      </c>
      <c r="N1195" s="25" t="n">
        <v>44853</v>
      </c>
      <c r="O1195" s="25" t="n">
        <v>44854</v>
      </c>
      <c r="P1195" s="25" t="n">
        <v>44855</v>
      </c>
      <c r="Q1195" s="25" t="n">
        <v>44855</v>
      </c>
      <c r="R1195" s="6" t="n">
        <v>0.0165370245605438</v>
      </c>
      <c r="S1195" s="6" t="n">
        <v>-0.00482014821955779</v>
      </c>
      <c r="T1195" s="6" t="n">
        <v>0.0902706302597323</v>
      </c>
      <c r="U1195" s="6" t="n">
        <v>0.101987506600718</v>
      </c>
      <c r="V1195" s="6" t="n">
        <v>0.00510215713466944</v>
      </c>
      <c r="W1195" s="6" t="n">
        <v>0.0116424941356762</v>
      </c>
      <c r="X1195" s="6" t="n">
        <v>0.0968853494660489</v>
      </c>
      <c r="Y1195" s="6" t="n">
        <v>0.0903450124650421</v>
      </c>
      <c r="Z1195" s="6" t="n">
        <v>0.0136305613931802</v>
      </c>
      <c r="AA1195" s="6" t="n">
        <v>0.0883569452075381</v>
      </c>
      <c r="AB1195" s="6" t="n">
        <v>0.0414724223527274</v>
      </c>
      <c r="AC1195" s="6" t="n">
        <v>0.0902706302597323</v>
      </c>
      <c r="AD1195" s="6" t="n">
        <v>0.0902706302597323</v>
      </c>
      <c r="AE1195" s="6" t="n">
        <v>0.0607253133135557</v>
      </c>
      <c r="AF1195" s="7" t="n">
        <v>0.888334995014955</v>
      </c>
      <c r="AG1195" s="7" t="n">
        <v>5.34596973930834</v>
      </c>
      <c r="AH1195" s="26" t="n">
        <v>816.35</v>
      </c>
      <c r="AI1195" s="6" t="n">
        <v>0.0392081980777799</v>
      </c>
      <c r="AJ1195" s="6" t="n">
        <v>0.0342708729253773</v>
      </c>
      <c r="AK1195" s="6" t="n">
        <v>0.232784657203262</v>
      </c>
      <c r="AL1195" s="6" t="n">
        <v>0.0219064905802098</v>
      </c>
      <c r="AM1195" s="6" t="n">
        <v>0.0178293123870088</v>
      </c>
      <c r="AN1195" s="6" t="n">
        <v>-0.011233103137078</v>
      </c>
      <c r="AO1195" s="6" t="n">
        <v>0.0455039760624554</v>
      </c>
      <c r="AP1195" s="6" t="n">
        <v>0.00621945801865853</v>
      </c>
      <c r="AQ1195" s="6" t="n">
        <v>-0.0337072412261215</v>
      </c>
      <c r="AR1195" s="6" t="n">
        <v>-0.071707275362999</v>
      </c>
      <c r="AS1195" s="4" t="s">
        <v>442</v>
      </c>
      <c r="AT1195" s="4" t="s">
        <v>456</v>
      </c>
      <c r="AU1195" s="5" t="n">
        <v>20782.8</v>
      </c>
      <c r="AV1195" s="6" t="n">
        <v>0.272207840225367</v>
      </c>
      <c r="AW1195" s="6" t="n">
        <v>0.109679555120097</v>
      </c>
      <c r="BA1195" s="5" t="n">
        <v>5612.33</v>
      </c>
      <c r="BB1195" s="6" t="n">
        <v>0.791176770964983</v>
      </c>
      <c r="BC1195" s="6" t="n">
        <v>0.360479097075093</v>
      </c>
      <c r="BD1195" s="6" t="n">
        <v>0.270046865677387</v>
      </c>
      <c r="BE1195" s="7" t="n">
        <v>18.27</v>
      </c>
      <c r="BF1195" s="5" t="n">
        <v>10632.82</v>
      </c>
      <c r="BG1195" s="6" t="n">
        <v>0.345875473083301</v>
      </c>
      <c r="BH1195" s="6" t="n">
        <v>0.369717804988723</v>
      </c>
      <c r="BI1195" s="6" t="n">
        <v>-0.684638837178475</v>
      </c>
      <c r="BJ1195" s="27" t="n">
        <v>0.025</v>
      </c>
      <c r="BK1195" s="27" t="n">
        <v>0.0051</v>
      </c>
      <c r="BL1195" s="27" t="n">
        <v>0.018</v>
      </c>
      <c r="BM1195" s="5" t="n">
        <v>250737.82075</v>
      </c>
      <c r="BN1195" s="5" t="n">
        <v>14990.59</v>
      </c>
      <c r="BO1195" s="26" t="n">
        <v>16.7263477121314</v>
      </c>
      <c r="BS1195" s="26" t="n">
        <v>18.47</v>
      </c>
      <c r="BT1195" s="7" t="n">
        <v>2.66</v>
      </c>
      <c r="BZ1195" s="5" t="n">
        <v>19</v>
      </c>
      <c r="CA1195" s="6" t="n">
        <v>0.207417107823627</v>
      </c>
      <c r="CB1195" s="6" t="n">
        <v>0.214268864833696</v>
      </c>
      <c r="CC1195" s="4" t="s">
        <v>608</v>
      </c>
      <c r="CD1195" s="26" t="n">
        <v>22.2407568107599</v>
      </c>
      <c r="CE1195" s="6" t="n">
        <v>-0.247941612128983</v>
      </c>
      <c r="CF1195" s="25" t="n">
        <v>44861</v>
      </c>
      <c r="CG1195" s="6" t="n">
        <v>0.342166613052506</v>
      </c>
      <c r="CH1195" s="6" t="n">
        <v>0.386432914603781</v>
      </c>
      <c r="CI1195" s="6" t="n">
        <v>0.319435541859549</v>
      </c>
      <c r="CJ1195" s="6" t="n">
        <v>-0.173373877359609</v>
      </c>
      <c r="CK1195" s="6" t="n">
        <v>0.0388959352539711</v>
      </c>
      <c r="CL1195" s="7" t="n">
        <v>2.32082426274905</v>
      </c>
      <c r="CM1195" s="6" t="n">
        <v>-0.115018050541516</v>
      </c>
      <c r="CN1195" s="4" t="s">
        <v>444</v>
      </c>
    </row>
    <row r="1196" customFormat="false" ht="15" hidden="false" customHeight="false" outlineLevel="0" collapsed="false">
      <c r="A1196" s="4" t="s">
        <v>33</v>
      </c>
      <c r="B1196" s="4" t="s">
        <v>34</v>
      </c>
      <c r="C1196" s="25" t="n">
        <v>44834</v>
      </c>
      <c r="D1196" s="4" t="s">
        <v>147</v>
      </c>
      <c r="E1196" s="4" t="s">
        <v>494</v>
      </c>
      <c r="F1196" s="4" t="s">
        <v>72</v>
      </c>
      <c r="G1196" s="4" t="s">
        <v>438</v>
      </c>
      <c r="H1196" s="4" t="s">
        <v>460</v>
      </c>
      <c r="I1196" s="5" t="n">
        <v>750</v>
      </c>
      <c r="J1196" s="25" t="n">
        <v>44854</v>
      </c>
      <c r="K1196" s="4" t="s">
        <v>765</v>
      </c>
      <c r="L1196" s="4" t="s">
        <v>5</v>
      </c>
      <c r="M1196" s="4" t="s">
        <v>441</v>
      </c>
      <c r="N1196" s="25" t="n">
        <v>44853</v>
      </c>
      <c r="O1196" s="25" t="n">
        <v>44854</v>
      </c>
      <c r="P1196" s="25" t="n">
        <v>44855</v>
      </c>
      <c r="Q1196" s="25" t="n">
        <v>44855</v>
      </c>
      <c r="R1196" s="6" t="n">
        <v>-0.00135310673305911</v>
      </c>
      <c r="S1196" s="6" t="n">
        <v>0.00704568858056476</v>
      </c>
      <c r="T1196" s="6" t="n">
        <v>-0.0322439588827296</v>
      </c>
      <c r="U1196" s="6" t="n">
        <v>-0.0265513770352239</v>
      </c>
      <c r="V1196" s="6" t="n">
        <v>0.00510215713466944</v>
      </c>
      <c r="W1196" s="6" t="n">
        <v>0.00958164494165836</v>
      </c>
      <c r="X1196" s="6" t="n">
        <v>-0.0316535341698934</v>
      </c>
      <c r="Y1196" s="6" t="n">
        <v>-0.0361330219768823</v>
      </c>
      <c r="Z1196" s="6" t="n">
        <v>0.000512379412814623</v>
      </c>
      <c r="AA1196" s="6" t="n">
        <v>-0.0270637564480386</v>
      </c>
      <c r="AB1196" s="6" t="n">
        <v>0.00774985199935419</v>
      </c>
      <c r="AC1196" s="6" t="n">
        <v>-0.0322439588827296</v>
      </c>
      <c r="AD1196" s="6" t="n">
        <v>0.0322439588827296</v>
      </c>
      <c r="AE1196" s="6" t="n">
        <v>0.0453352887358054</v>
      </c>
      <c r="AF1196" s="7" t="n">
        <v>0.117821635257456</v>
      </c>
      <c r="AG1196" s="7" t="n">
        <v>2.33637251191612</v>
      </c>
      <c r="AH1196" s="26" t="n">
        <v>7390.4</v>
      </c>
      <c r="AI1196" s="6" t="n">
        <v>0.0260454267784751</v>
      </c>
      <c r="AJ1196" s="6" t="n">
        <v>0.015988232221168</v>
      </c>
      <c r="AK1196" s="6" t="n">
        <v>0.249391398431161</v>
      </c>
      <c r="AL1196" s="6" t="n">
        <v>0.0177581612487872</v>
      </c>
      <c r="AM1196" s="6" t="n">
        <v>-0.0600923323455742</v>
      </c>
      <c r="AN1196" s="6" t="n">
        <v>-0.0190915004041465</v>
      </c>
      <c r="AO1196" s="6" t="n">
        <v>0.0350797326253145</v>
      </c>
      <c r="AP1196" s="6" t="n">
        <v>-0.00676375517013672</v>
      </c>
      <c r="AQ1196" s="6" t="n">
        <v>-0.0705849640262762</v>
      </c>
      <c r="AR1196" s="6" t="n">
        <v>-0.108584998163154</v>
      </c>
      <c r="AS1196" s="4" t="s">
        <v>442</v>
      </c>
      <c r="AT1196" s="4" t="s">
        <v>481</v>
      </c>
      <c r="AU1196" s="5" t="n">
        <v>9968.4</v>
      </c>
      <c r="AV1196" s="6" t="n">
        <v>0.289346246973366</v>
      </c>
      <c r="AW1196" s="6" t="n">
        <v>0.0740745529538021</v>
      </c>
      <c r="BA1196" s="5" t="n">
        <v>2780.65</v>
      </c>
      <c r="BB1196" s="6" t="n">
        <v>0.877561631071108</v>
      </c>
      <c r="BC1196" s="6" t="n">
        <v>0.0710255175734234</v>
      </c>
      <c r="BD1196" s="6" t="n">
        <v>0.278946470847879</v>
      </c>
      <c r="BE1196" s="7" t="n">
        <v>46.05</v>
      </c>
      <c r="BM1196" s="5" t="n">
        <v>446121.496</v>
      </c>
      <c r="BN1196" s="5" t="n">
        <v>8622.04</v>
      </c>
      <c r="BO1196" s="26" t="n">
        <v>51.7419886708946</v>
      </c>
      <c r="BS1196" s="26" t="n">
        <v>19.21</v>
      </c>
      <c r="BT1196" s="7" t="n">
        <v>3.49</v>
      </c>
      <c r="BU1196" s="4" t="s">
        <v>1373</v>
      </c>
      <c r="BV1196" s="5" t="n">
        <v>-17435.42</v>
      </c>
      <c r="BW1196" s="5" t="n">
        <v>219.79</v>
      </c>
      <c r="BX1196" s="5" t="n">
        <v>-17655.21</v>
      </c>
      <c r="BY1196" s="7" t="n">
        <v>-3.24265282969741</v>
      </c>
      <c r="BZ1196" s="5" t="n">
        <v>10</v>
      </c>
      <c r="CA1196" s="6" t="n">
        <v>0.181875440878449</v>
      </c>
      <c r="CB1196" s="6" t="n">
        <v>0.104245538128718</v>
      </c>
      <c r="CC1196" s="4" t="s">
        <v>632</v>
      </c>
      <c r="CD1196" s="26" t="n">
        <v>14.6149422214705</v>
      </c>
      <c r="CE1196" s="6" t="n">
        <v>2.54034849312517</v>
      </c>
      <c r="CF1196" s="25" t="n">
        <v>44861</v>
      </c>
      <c r="CG1196" s="6" t="n">
        <v>0.422815728233848</v>
      </c>
      <c r="CH1196" s="6" t="n">
        <v>0.43523942534579</v>
      </c>
      <c r="CI1196" s="6" t="n">
        <v>0.321642611147184</v>
      </c>
      <c r="CJ1196" s="6" t="n">
        <v>-0.260998447253153</v>
      </c>
      <c r="CK1196" s="6" t="n">
        <v>0.0438316166230481</v>
      </c>
      <c r="CL1196" s="7" t="n">
        <v>0.735632435372567</v>
      </c>
      <c r="CM1196" s="6" t="n">
        <v>-0.229872523310023</v>
      </c>
      <c r="CN1196" s="4" t="s">
        <v>444</v>
      </c>
    </row>
    <row r="1197" customFormat="false" ht="15" hidden="false" customHeight="false" outlineLevel="0" collapsed="false">
      <c r="A1197" s="4" t="s">
        <v>33</v>
      </c>
      <c r="B1197" s="4" t="s">
        <v>34</v>
      </c>
      <c r="C1197" s="25" t="n">
        <v>44834</v>
      </c>
      <c r="D1197" s="4" t="s">
        <v>163</v>
      </c>
      <c r="E1197" s="4" t="s">
        <v>688</v>
      </c>
      <c r="F1197" s="4" t="s">
        <v>69</v>
      </c>
      <c r="G1197" s="4" t="s">
        <v>438</v>
      </c>
      <c r="H1197" s="4" t="s">
        <v>453</v>
      </c>
      <c r="I1197" s="5" t="n">
        <v>6750</v>
      </c>
      <c r="J1197" s="25" t="n">
        <v>44854</v>
      </c>
      <c r="K1197" s="4" t="s">
        <v>1356</v>
      </c>
      <c r="L1197" s="4" t="s">
        <v>6</v>
      </c>
      <c r="M1197" s="4" t="s">
        <v>441</v>
      </c>
      <c r="N1197" s="25" t="n">
        <v>44853</v>
      </c>
      <c r="O1197" s="25" t="n">
        <v>44854</v>
      </c>
      <c r="P1197" s="25" t="n">
        <v>44855</v>
      </c>
      <c r="Q1197" s="25" t="n">
        <v>44854</v>
      </c>
      <c r="R1197" s="6" t="n">
        <v>-0.00499500499500505</v>
      </c>
      <c r="S1197" s="6" t="n">
        <v>0.0397590361445783</v>
      </c>
      <c r="T1197" s="6" t="n">
        <v>0.0372730784086521</v>
      </c>
      <c r="U1197" s="6" t="n">
        <v>0.0720371095582254</v>
      </c>
      <c r="V1197" s="6" t="n">
        <v>0.00510215713466944</v>
      </c>
      <c r="W1197" s="6" t="n">
        <v>0.0116424941356762</v>
      </c>
      <c r="X1197" s="6" t="n">
        <v>0.066934952423556</v>
      </c>
      <c r="Y1197" s="6" t="n">
        <v>0.0603946154225492</v>
      </c>
      <c r="Z1197" s="6" t="n">
        <v>0.0136305613931802</v>
      </c>
      <c r="AA1197" s="6" t="n">
        <v>0.0584065481650452</v>
      </c>
      <c r="AB1197" s="6" t="n">
        <v>-0.00421686746987959</v>
      </c>
      <c r="AC1197" s="6" t="n">
        <v>0.0397590361445783</v>
      </c>
      <c r="AD1197" s="6" t="n">
        <v>0.0397590361445783</v>
      </c>
      <c r="AE1197" s="6" t="n">
        <v>0.0871485943775101</v>
      </c>
      <c r="AF1197" s="7" t="n">
        <v>0.93548387096774</v>
      </c>
      <c r="AG1197" s="7" t="n">
        <v>4.53709218948045</v>
      </c>
      <c r="AH1197" s="26" t="n">
        <v>250.25</v>
      </c>
      <c r="AI1197" s="6" t="n">
        <v>0.123709025594971</v>
      </c>
      <c r="AJ1197" s="6" t="n">
        <v>0.02414569265398</v>
      </c>
      <c r="AK1197" s="6" t="n">
        <v>0.21421639980592</v>
      </c>
      <c r="AL1197" s="6" t="n">
        <v>0.0680751173708913</v>
      </c>
      <c r="AM1197" s="6" t="n">
        <v>0.292947558770342</v>
      </c>
      <c r="AN1197" s="6" t="n">
        <v>-0.011233103137078</v>
      </c>
      <c r="AO1197" s="6" t="n">
        <v>0.0353787957910581</v>
      </c>
      <c r="AP1197" s="6" t="n">
        <v>0.0813628746974489</v>
      </c>
      <c r="AQ1197" s="6" t="n">
        <v>0.186743623161422</v>
      </c>
      <c r="AR1197" s="6" t="n">
        <v>0.148743589024544</v>
      </c>
      <c r="AS1197" s="4" t="s">
        <v>442</v>
      </c>
      <c r="AT1197" s="4" t="s">
        <v>456</v>
      </c>
      <c r="AU1197" s="5" t="n">
        <v>20482.35</v>
      </c>
      <c r="AW1197" s="6" t="n">
        <v>0.12685017693039</v>
      </c>
      <c r="BA1197" s="5" t="n">
        <v>2705.55</v>
      </c>
      <c r="BC1197" s="6" t="n">
        <v>0.338036527647958</v>
      </c>
      <c r="BD1197" s="6" t="n">
        <v>0.132091776578371</v>
      </c>
      <c r="BE1197" s="7" t="n">
        <v>14.91</v>
      </c>
      <c r="BF1197" s="5" t="n">
        <v>7801.27</v>
      </c>
      <c r="BJ1197" s="27" t="n">
        <v>0.0637</v>
      </c>
      <c r="BK1197" s="27" t="n">
        <v>0.0219</v>
      </c>
      <c r="BL1197" s="27" t="n">
        <v>0.0082</v>
      </c>
      <c r="BS1197" s="26" t="n">
        <v>18.47</v>
      </c>
      <c r="BT1197" s="7" t="n">
        <v>2.66</v>
      </c>
      <c r="BZ1197" s="5" t="n">
        <v>19</v>
      </c>
      <c r="CA1197" s="6" t="n">
        <v>0.216722620270667</v>
      </c>
      <c r="CB1197" s="6" t="n">
        <v>0.242141149903475</v>
      </c>
      <c r="CD1197" s="26" t="n">
        <v>20.8002913524834</v>
      </c>
      <c r="CF1197" s="25" t="n">
        <v>44861</v>
      </c>
      <c r="CG1197" s="6" t="n">
        <v>0.456274750370812</v>
      </c>
      <c r="CH1197" s="6" t="n">
        <v>0.449166777873319</v>
      </c>
      <c r="CI1197" s="6" t="n">
        <v>0.401981453105155</v>
      </c>
      <c r="CJ1197" s="6" t="n">
        <v>-0.105050789801447</v>
      </c>
      <c r="CK1197" s="6" t="n">
        <v>0.0504908835904628</v>
      </c>
      <c r="CL1197" s="7" t="n">
        <v>0.787449799196787</v>
      </c>
      <c r="CM1197" s="6" t="n">
        <v>0.379279522683778</v>
      </c>
      <c r="CN1197" s="4" t="s">
        <v>444</v>
      </c>
    </row>
    <row r="1198" customFormat="false" ht="15" hidden="false" customHeight="false" outlineLevel="0" collapsed="false">
      <c r="A1198" s="4" t="s">
        <v>33</v>
      </c>
      <c r="B1198" s="4" t="s">
        <v>34</v>
      </c>
      <c r="C1198" s="25" t="n">
        <v>44834</v>
      </c>
      <c r="D1198" s="4" t="s">
        <v>170</v>
      </c>
      <c r="E1198" s="4" t="s">
        <v>623</v>
      </c>
      <c r="F1198" s="4" t="s">
        <v>70</v>
      </c>
      <c r="G1198" s="4" t="s">
        <v>459</v>
      </c>
      <c r="H1198" s="4" t="s">
        <v>439</v>
      </c>
      <c r="I1198" s="5" t="n">
        <v>475</v>
      </c>
      <c r="J1198" s="25" t="n">
        <v>44854</v>
      </c>
      <c r="K1198" s="4" t="s">
        <v>722</v>
      </c>
      <c r="L1198" s="4" t="s">
        <v>5</v>
      </c>
      <c r="M1198" s="4" t="s">
        <v>441</v>
      </c>
      <c r="N1198" s="25" t="n">
        <v>44853</v>
      </c>
      <c r="O1198" s="25" t="n">
        <v>44854</v>
      </c>
      <c r="P1198" s="25" t="n">
        <v>44855</v>
      </c>
      <c r="Q1198" s="25" t="n">
        <v>44855</v>
      </c>
      <c r="R1198" s="6" t="n">
        <v>-0.00635954909754355</v>
      </c>
      <c r="S1198" s="6" t="n">
        <v>0.01205293323016</v>
      </c>
      <c r="T1198" s="6" t="n">
        <v>0.000984889718269599</v>
      </c>
      <c r="U1198" s="6" t="n">
        <v>0.00667827385088604</v>
      </c>
      <c r="V1198" s="6" t="n">
        <v>0.00510215713466944</v>
      </c>
      <c r="W1198" s="6" t="n">
        <v>0.000899495127016925</v>
      </c>
      <c r="X1198" s="6" t="n">
        <v>0.0015761167162166</v>
      </c>
      <c r="Y1198" s="6" t="n">
        <v>0.00577877872386912</v>
      </c>
      <c r="Z1198" s="6" t="n">
        <v>-0.00848316785705178</v>
      </c>
      <c r="AA1198" s="6" t="n">
        <v>0.0151614417079378</v>
      </c>
      <c r="AB1198" s="6" t="n">
        <v>-0.000881217116346589</v>
      </c>
      <c r="AC1198" s="6" t="n">
        <v>0.000984889718269599</v>
      </c>
      <c r="AD1198" s="6" t="n">
        <v>0.000984889718269599</v>
      </c>
      <c r="AE1198" s="6" t="n">
        <v>0.041741181349299</v>
      </c>
      <c r="AF1198" s="7" t="n">
        <v>0.454206768084446</v>
      </c>
      <c r="AG1198" s="7" t="n">
        <v>1.98534666078251</v>
      </c>
      <c r="AH1198" s="26" t="n">
        <v>3836.75</v>
      </c>
      <c r="AI1198" s="6" t="n">
        <v>0.0678996882654201</v>
      </c>
      <c r="AJ1198" s="6" t="n">
        <v>0.169277420534545</v>
      </c>
      <c r="AK1198" s="6" t="n">
        <v>0.135586698829414</v>
      </c>
      <c r="AL1198" s="6" t="n">
        <v>-0.0577147418186277</v>
      </c>
      <c r="AM1198" s="6" t="n">
        <v>-0.315367320354739</v>
      </c>
      <c r="AN1198" s="6" t="n">
        <v>0.0602382570502631</v>
      </c>
      <c r="AO1198" s="6" t="n">
        <v>0.109039163484282</v>
      </c>
      <c r="AP1198" s="6" t="n">
        <v>-0.0135936407653866</v>
      </c>
      <c r="AQ1198" s="6" t="n">
        <v>-0.014046762124233</v>
      </c>
      <c r="AR1198" s="6" t="n">
        <v>-0.0520467962611105</v>
      </c>
      <c r="AS1198" s="4" t="s">
        <v>442</v>
      </c>
      <c r="AT1198" s="4" t="s">
        <v>121</v>
      </c>
      <c r="AU1198" s="5" t="n">
        <v>1959.4</v>
      </c>
      <c r="AV1198" s="6" t="n">
        <v>0.248502612463362</v>
      </c>
      <c r="AW1198" s="6" t="n">
        <v>0.0710615502350498</v>
      </c>
      <c r="AX1198" s="5" t="n">
        <v>337.1</v>
      </c>
      <c r="AY1198" s="6" t="n">
        <v>0.172042461978157</v>
      </c>
      <c r="AZ1198" s="6" t="n">
        <v>-0.00299258326206259</v>
      </c>
      <c r="BA1198" s="5" t="n">
        <v>201.1</v>
      </c>
      <c r="BB1198" s="6" t="n">
        <v>0.370824812542604</v>
      </c>
      <c r="BC1198" s="6" t="n">
        <v>0.343353373413494</v>
      </c>
      <c r="BD1198" s="6" t="n">
        <v>0.102633459222211</v>
      </c>
      <c r="BE1198" s="7" t="n">
        <v>33</v>
      </c>
      <c r="BM1198" s="5" t="n">
        <v>23365.8075</v>
      </c>
      <c r="BN1198" s="5" t="n">
        <v>687.8</v>
      </c>
      <c r="BO1198" s="26" t="n">
        <v>33.9718050305321</v>
      </c>
      <c r="BS1198" s="26" t="n">
        <v>25.61</v>
      </c>
      <c r="BT1198" s="7" t="n">
        <v>7.9</v>
      </c>
      <c r="BU1198" s="4" t="s">
        <v>1373</v>
      </c>
      <c r="BV1198" s="5" t="n">
        <v>108.8</v>
      </c>
      <c r="BW1198" s="5" t="n">
        <v>89.2</v>
      </c>
      <c r="BX1198" s="5" t="n">
        <v>19.6</v>
      </c>
      <c r="BY1198" s="7" t="n">
        <v>0.310148232611174</v>
      </c>
      <c r="BZ1198" s="5" t="n">
        <v>12</v>
      </c>
      <c r="CA1198" s="6" t="n">
        <v>0.23052851055291</v>
      </c>
      <c r="CB1198" s="6" t="n">
        <v>0.0972667770253393</v>
      </c>
      <c r="CC1198" s="4" t="s">
        <v>562</v>
      </c>
      <c r="CD1198" s="26" t="n">
        <v>27.8585979061488</v>
      </c>
      <c r="CE1198" s="6" t="n">
        <v>0.219436999126005</v>
      </c>
      <c r="CF1198" s="25" t="n">
        <v>44861</v>
      </c>
      <c r="CG1198" s="6" t="n">
        <v>0.485590084599052</v>
      </c>
      <c r="CH1198" s="6" t="n">
        <v>0.412726297902782</v>
      </c>
      <c r="CI1198" s="6" t="n">
        <v>0.324019699283596</v>
      </c>
      <c r="CJ1198" s="6" t="n">
        <v>-0.214928389758388</v>
      </c>
      <c r="CK1198" s="6" t="n">
        <v>0.0415387681881603</v>
      </c>
      <c r="CL1198" s="7" t="n">
        <v>0.0237101329969222</v>
      </c>
      <c r="CM1198" s="6" t="n">
        <v>-0.0372638844042623</v>
      </c>
      <c r="CN1198" s="4" t="s">
        <v>444</v>
      </c>
    </row>
    <row r="1199" customFormat="false" ht="15" hidden="false" customHeight="false" outlineLevel="0" collapsed="false">
      <c r="A1199" s="4" t="s">
        <v>33</v>
      </c>
      <c r="B1199" s="4" t="s">
        <v>34</v>
      </c>
      <c r="C1199" s="25" t="n">
        <v>44834</v>
      </c>
      <c r="D1199" s="4" t="s">
        <v>171</v>
      </c>
      <c r="E1199" s="4" t="s">
        <v>690</v>
      </c>
      <c r="F1199" s="4" t="s">
        <v>85</v>
      </c>
      <c r="G1199" s="4" t="s">
        <v>438</v>
      </c>
      <c r="H1199" s="4" t="s">
        <v>498</v>
      </c>
      <c r="I1199" s="5" t="n">
        <v>275</v>
      </c>
      <c r="J1199" s="25" t="n">
        <v>44854</v>
      </c>
      <c r="K1199" s="4" t="s">
        <v>1055</v>
      </c>
      <c r="L1199" s="4" t="s">
        <v>6</v>
      </c>
      <c r="M1199" s="4" t="s">
        <v>441</v>
      </c>
      <c r="N1199" s="25" t="n">
        <v>44853</v>
      </c>
      <c r="O1199" s="25" t="n">
        <v>44854</v>
      </c>
      <c r="P1199" s="25" t="n">
        <v>44855</v>
      </c>
      <c r="Q1199" s="25" t="n">
        <v>44854</v>
      </c>
      <c r="R1199" s="6" t="n">
        <v>-0.000728401317456218</v>
      </c>
      <c r="S1199" s="6" t="n">
        <v>0.0173676037143853</v>
      </c>
      <c r="T1199" s="6" t="n">
        <v>-0.0113392106164917</v>
      </c>
      <c r="U1199" s="6" t="n">
        <v>0.00529999178043739</v>
      </c>
      <c r="V1199" s="6" t="n">
        <v>0.00510215713466944</v>
      </c>
      <c r="W1199" s="6" t="n">
        <v>0.0126281023581342</v>
      </c>
      <c r="X1199" s="6" t="n">
        <v>0.000197834645767947</v>
      </c>
      <c r="Y1199" s="6" t="n">
        <v>-0.00732811057769678</v>
      </c>
      <c r="Z1199" s="6" t="n">
        <v>-0.0107212099720113</v>
      </c>
      <c r="AA1199" s="6" t="n">
        <v>0.0160212017524487</v>
      </c>
      <c r="AB1199" s="6" t="n">
        <v>0.000221848952556059</v>
      </c>
      <c r="AC1199" s="6" t="n">
        <v>0.0173676037143853</v>
      </c>
      <c r="AD1199" s="6" t="n">
        <v>0.0173676037143853</v>
      </c>
      <c r="AE1199" s="6" t="n">
        <v>0.0280480461445821</v>
      </c>
      <c r="AF1199" s="7" t="n">
        <v>0.847457627118644</v>
      </c>
      <c r="AG1199" s="7" t="n">
        <v>2.91833672628398</v>
      </c>
      <c r="AH1199" s="26" t="n">
        <v>1578.8</v>
      </c>
      <c r="AI1199" s="6" t="n">
        <v>0.0270621909966173</v>
      </c>
      <c r="AJ1199" s="6" t="n">
        <v>0.00994722533184089</v>
      </c>
      <c r="AK1199" s="6" t="n">
        <v>0.00560509554140132</v>
      </c>
      <c r="AL1199" s="6" t="n">
        <v>0.0222740222740216</v>
      </c>
      <c r="AM1199" s="6" t="n">
        <v>-0.060908874613372</v>
      </c>
      <c r="AN1199" s="6" t="n">
        <v>0.0121108568240198</v>
      </c>
      <c r="AO1199" s="6" t="n">
        <v>-0.00216363149217891</v>
      </c>
      <c r="AP1199" s="6" t="n">
        <v>0.0282950499417085</v>
      </c>
      <c r="AQ1199" s="6" t="n">
        <v>-0.00456879982354985</v>
      </c>
      <c r="AR1199" s="6" t="n">
        <v>-0.0425688339604274</v>
      </c>
      <c r="AS1199" s="4" t="s">
        <v>455</v>
      </c>
      <c r="AT1199" s="4" t="s">
        <v>121</v>
      </c>
      <c r="AU1199" s="5" t="n">
        <v>1387.48</v>
      </c>
      <c r="AV1199" s="6" t="n">
        <v>0.0259238993803699</v>
      </c>
      <c r="AW1199" s="6" t="n">
        <v>0.159315179518888</v>
      </c>
      <c r="AX1199" s="5" t="n">
        <v>407.99</v>
      </c>
      <c r="AY1199" s="6" t="n">
        <v>0.294051085421051</v>
      </c>
      <c r="AZ1199" s="6" t="n">
        <v>-0.00227697834612178</v>
      </c>
      <c r="BA1199" s="5" t="n">
        <v>278.02</v>
      </c>
      <c r="BB1199" s="6" t="n">
        <v>0.0328788497975256</v>
      </c>
      <c r="BC1199" s="6" t="n">
        <v>0.325988458053131</v>
      </c>
      <c r="BD1199" s="6" t="n">
        <v>0.20037766310145</v>
      </c>
      <c r="BE1199" s="7" t="n">
        <v>10.22</v>
      </c>
      <c r="BM1199" s="5" t="n">
        <v>42943.36</v>
      </c>
      <c r="BN1199" s="5" t="n">
        <v>1054.74</v>
      </c>
      <c r="BO1199" s="26" t="n">
        <v>40.7146405749284</v>
      </c>
      <c r="BS1199" s="26" t="n">
        <v>42.22</v>
      </c>
      <c r="BT1199" s="7" t="n">
        <v>10.64</v>
      </c>
      <c r="BU1199" s="4" t="s">
        <v>1373</v>
      </c>
      <c r="BV1199" s="5" t="n">
        <v>700.29</v>
      </c>
      <c r="BW1199" s="5" t="n">
        <v>36.39</v>
      </c>
      <c r="BX1199" s="5" t="n">
        <v>663.9</v>
      </c>
      <c r="BY1199" s="7" t="n">
        <v>1.43593266214193</v>
      </c>
      <c r="BZ1199" s="5" t="n">
        <v>3</v>
      </c>
      <c r="CA1199" s="6" t="n">
        <v>0.0599486083802412</v>
      </c>
      <c r="CB1199" s="6" t="n">
        <v>-0.0267472985030237</v>
      </c>
      <c r="CC1199" s="4" t="s">
        <v>512</v>
      </c>
      <c r="CD1199" s="26" t="n">
        <v>55.0770749395649</v>
      </c>
      <c r="CE1199" s="6" t="n">
        <v>-0.260769737325305</v>
      </c>
      <c r="CF1199" s="25" t="n">
        <v>44861</v>
      </c>
      <c r="CG1199" s="6" t="n">
        <v>0.270443496744987</v>
      </c>
      <c r="CH1199" s="6" t="n">
        <v>0.274140512654092</v>
      </c>
      <c r="CI1199" s="6" t="n">
        <v>0.255151104081515</v>
      </c>
      <c r="CJ1199" s="6" t="n">
        <v>-0.0692688883840295</v>
      </c>
      <c r="CK1199" s="6" t="n">
        <v>0.0308028365201975</v>
      </c>
      <c r="CL1199" s="7" t="n">
        <v>0.563831311541626</v>
      </c>
      <c r="CM1199" s="6" t="n">
        <v>-0.320574303924858</v>
      </c>
      <c r="CN1199" s="4" t="s">
        <v>444</v>
      </c>
    </row>
    <row r="1200" customFormat="false" ht="15" hidden="false" customHeight="false" outlineLevel="0" collapsed="false">
      <c r="A1200" s="4" t="s">
        <v>33</v>
      </c>
      <c r="B1200" s="4" t="s">
        <v>34</v>
      </c>
      <c r="C1200" s="25" t="n">
        <v>44834</v>
      </c>
      <c r="D1200" s="4" t="s">
        <v>178</v>
      </c>
      <c r="E1200" s="4" t="s">
        <v>751</v>
      </c>
      <c r="F1200" s="4" t="s">
        <v>83</v>
      </c>
      <c r="G1200" s="4" t="s">
        <v>459</v>
      </c>
      <c r="H1200" s="4" t="s">
        <v>556</v>
      </c>
      <c r="I1200" s="5" t="n">
        <v>50</v>
      </c>
      <c r="J1200" s="25" t="n">
        <v>44854</v>
      </c>
      <c r="K1200" s="4" t="s">
        <v>639</v>
      </c>
      <c r="L1200" s="4" t="s">
        <v>5</v>
      </c>
      <c r="M1200" s="4" t="s">
        <v>462</v>
      </c>
      <c r="N1200" s="25" t="n">
        <v>44853</v>
      </c>
      <c r="O1200" s="25" t="n">
        <v>44854</v>
      </c>
      <c r="P1200" s="25" t="n">
        <v>44855</v>
      </c>
      <c r="Q1200" s="25" t="n">
        <v>44855</v>
      </c>
      <c r="R1200" s="6" t="n">
        <v>-0.00538898458959924</v>
      </c>
      <c r="S1200" s="6" t="n">
        <v>0.0054181830948008</v>
      </c>
      <c r="T1200" s="6" t="n">
        <v>-0.00484193863773919</v>
      </c>
      <c r="U1200" s="6" t="n">
        <v>-0.00481274013253763</v>
      </c>
      <c r="V1200" s="6" t="n">
        <v>0.00510215713466944</v>
      </c>
      <c r="W1200" s="6" t="n">
        <v>-0.0148821248490733</v>
      </c>
      <c r="X1200" s="6" t="n">
        <v>-0.00991489726720707</v>
      </c>
      <c r="Y1200" s="6" t="n">
        <v>0.0100693847165356</v>
      </c>
      <c r="Z1200" s="6" t="n">
        <v>-0.0534996302164136</v>
      </c>
      <c r="AA1200" s="6" t="n">
        <v>0.0486868900838759</v>
      </c>
      <c r="AB1200" s="6" t="n">
        <v>0.00754225057032443</v>
      </c>
      <c r="AC1200" s="6" t="n">
        <v>-0.00484193863773919</v>
      </c>
      <c r="AD1200" s="6" t="n">
        <v>0.00484193863773919</v>
      </c>
      <c r="AE1200" s="6" t="n">
        <v>0.0414358210344988</v>
      </c>
      <c r="AF1200" s="7" t="n">
        <v>0.0730337078651685</v>
      </c>
      <c r="AG1200" s="7" t="n">
        <v>2.76056603309399</v>
      </c>
      <c r="AH1200" s="26" t="n">
        <v>4295.8</v>
      </c>
      <c r="AI1200" s="6" t="n">
        <v>0.00845110099065694</v>
      </c>
      <c r="AJ1200" s="6" t="n">
        <v>-0.0339352778464929</v>
      </c>
      <c r="AK1200" s="6" t="n">
        <v>0.147658358045471</v>
      </c>
      <c r="AL1200" s="6" t="n">
        <v>-0.00304021908143581</v>
      </c>
      <c r="AM1200" s="6" t="n">
        <v>-0.220546876417543</v>
      </c>
      <c r="AN1200" s="6" t="n">
        <v>-0.00984428400271642</v>
      </c>
      <c r="AO1200" s="6" t="n">
        <v>-0.0240909938437764</v>
      </c>
      <c r="AP1200" s="6" t="n">
        <v>0.0565146198830413</v>
      </c>
      <c r="AQ1200" s="6" t="n">
        <v>0.0170643274853799</v>
      </c>
      <c r="AR1200" s="6" t="n">
        <v>-0.0209357066514977</v>
      </c>
      <c r="BM1200" s="5" t="n">
        <v>25495.573</v>
      </c>
      <c r="BN1200" s="5" t="n">
        <v>217.69</v>
      </c>
      <c r="BO1200" s="26" t="n">
        <v>117.118714686021</v>
      </c>
      <c r="BS1200" s="26" t="n">
        <v>57.47</v>
      </c>
      <c r="BT1200" s="7" t="n">
        <v>11.67</v>
      </c>
      <c r="BZ1200" s="5" t="n">
        <v>3</v>
      </c>
      <c r="CA1200" s="6" t="n">
        <v>0.277391165657246</v>
      </c>
      <c r="CB1200" s="6" t="n">
        <v>-0.207911440229711</v>
      </c>
      <c r="CD1200" s="26" t="n">
        <v>39.5567510105387</v>
      </c>
      <c r="CE1200" s="6" t="n">
        <v>1.96077690138957</v>
      </c>
      <c r="CF1200" s="25" t="n">
        <v>44861</v>
      </c>
      <c r="CG1200" s="6" t="n">
        <v>0.468949256949034</v>
      </c>
      <c r="CH1200" s="6" t="n">
        <v>0.476013178769779</v>
      </c>
      <c r="CI1200" s="6" t="n">
        <v>0.37584751835512</v>
      </c>
      <c r="CJ1200" s="6" t="n">
        <v>-0.210426233730607</v>
      </c>
      <c r="CK1200" s="6" t="n">
        <v>0.0478524607342035</v>
      </c>
      <c r="CL1200" s="7" t="n">
        <v>0.101184736656151</v>
      </c>
      <c r="CM1200" s="6" t="n">
        <v>-0.356371475953565</v>
      </c>
      <c r="CN1200" s="4" t="s">
        <v>444</v>
      </c>
      <c r="CO1200" s="4" t="s">
        <v>466</v>
      </c>
    </row>
    <row r="1201" customFormat="false" ht="15" hidden="false" customHeight="false" outlineLevel="0" collapsed="false">
      <c r="A1201" s="4" t="s">
        <v>33</v>
      </c>
      <c r="B1201" s="4" t="s">
        <v>34</v>
      </c>
      <c r="C1201" s="25" t="n">
        <v>44834</v>
      </c>
      <c r="D1201" s="4" t="s">
        <v>213</v>
      </c>
      <c r="E1201" s="4" t="s">
        <v>665</v>
      </c>
      <c r="F1201" s="4" t="s">
        <v>74</v>
      </c>
      <c r="G1201" s="4" t="s">
        <v>459</v>
      </c>
      <c r="H1201" s="4" t="s">
        <v>460</v>
      </c>
      <c r="I1201" s="5" t="n">
        <v>4350</v>
      </c>
      <c r="J1201" s="25" t="n">
        <v>44854</v>
      </c>
      <c r="K1201" s="4" t="s">
        <v>1379</v>
      </c>
      <c r="L1201" s="4" t="s">
        <v>5</v>
      </c>
      <c r="M1201" s="4" t="s">
        <v>441</v>
      </c>
      <c r="N1201" s="25" t="n">
        <v>44853</v>
      </c>
      <c r="O1201" s="25" t="n">
        <v>44854</v>
      </c>
      <c r="P1201" s="25" t="n">
        <v>44855</v>
      </c>
      <c r="Q1201" s="25" t="n">
        <v>44855</v>
      </c>
      <c r="R1201" s="6" t="n">
        <v>0.00894774516821761</v>
      </c>
      <c r="S1201" s="6" t="n">
        <v>-0.001773678609436</v>
      </c>
      <c r="T1201" s="6" t="n">
        <v>-0.0440653873489694</v>
      </c>
      <c r="U1201" s="6" t="n">
        <v>-0.0368913207901878</v>
      </c>
      <c r="V1201" s="6" t="n">
        <v>0.00510215713466944</v>
      </c>
      <c r="W1201" s="6" t="n">
        <v>0.00958164494165836</v>
      </c>
      <c r="X1201" s="6" t="n">
        <v>-0.0419934779248572</v>
      </c>
      <c r="Y1201" s="6" t="n">
        <v>-0.0464729657318461</v>
      </c>
      <c r="Z1201" s="6" t="n">
        <v>0.00477334877409469</v>
      </c>
      <c r="AA1201" s="6" t="n">
        <v>-0.0416646695642824</v>
      </c>
      <c r="AB1201" s="6" t="n">
        <v>-0.0184790334044065</v>
      </c>
      <c r="AC1201" s="6" t="n">
        <v>-0.0440653873489694</v>
      </c>
      <c r="AD1201" s="6" t="n">
        <v>0.0440653873489694</v>
      </c>
      <c r="AE1201" s="6" t="n">
        <v>0.0461975835110164</v>
      </c>
      <c r="AF1201" s="7" t="n">
        <v>0.0769230769230769</v>
      </c>
      <c r="AG1201" s="7" t="n">
        <v>2.68625160544562</v>
      </c>
      <c r="AH1201" s="26" t="n">
        <v>139.7</v>
      </c>
      <c r="AI1201" s="6" t="n">
        <v>-0.00921985815602855</v>
      </c>
      <c r="AJ1201" s="6" t="n">
        <v>-0.109340133885878</v>
      </c>
      <c r="AK1201" s="6" t="n">
        <v>-0.143470263641938</v>
      </c>
      <c r="AL1201" s="6" t="n">
        <v>-0.395238095238096</v>
      </c>
      <c r="AM1201" s="6" t="n">
        <v>-0.471567267683773</v>
      </c>
      <c r="AN1201" s="6" t="n">
        <v>-0.0190915004041465</v>
      </c>
      <c r="AO1201" s="6" t="n">
        <v>-0.0902486334817318</v>
      </c>
      <c r="AP1201" s="6" t="n">
        <v>0.0401486988847586</v>
      </c>
      <c r="AQ1201" s="6" t="n">
        <v>0.0531598513011162</v>
      </c>
      <c r="AR1201" s="6" t="n">
        <v>0.0151598171642386</v>
      </c>
      <c r="AS1201" s="4" t="s">
        <v>442</v>
      </c>
      <c r="AT1201" s="4" t="s">
        <v>121</v>
      </c>
      <c r="AU1201" s="5" t="n">
        <v>95.1985</v>
      </c>
      <c r="AV1201" s="6" t="n">
        <v>-0.137536940635877</v>
      </c>
      <c r="AW1201" s="6" t="n">
        <v>-0.0320624207564877</v>
      </c>
      <c r="AX1201" s="5" t="n">
        <v>78.9372</v>
      </c>
      <c r="AY1201" s="6" t="n">
        <v>0.829185333802529</v>
      </c>
      <c r="AZ1201" s="6" t="n">
        <v>-0.0318472101955581</v>
      </c>
      <c r="BA1201" s="5" t="n">
        <v>71.2043</v>
      </c>
      <c r="BB1201" s="6" t="n">
        <v>-0.0839051075638879</v>
      </c>
      <c r="BC1201" s="6" t="n">
        <v>0.030026645990227</v>
      </c>
      <c r="BD1201" s="6" t="n">
        <v>0.747956112753878</v>
      </c>
      <c r="BE1201" s="7" t="n">
        <v>0.79</v>
      </c>
      <c r="BM1201" s="5" t="n">
        <v>12542.37776</v>
      </c>
      <c r="BN1201" s="5" t="n">
        <v>315.567</v>
      </c>
      <c r="BO1201" s="26" t="n">
        <v>39.7455302994293</v>
      </c>
      <c r="BS1201" s="26" t="n">
        <v>19.21</v>
      </c>
      <c r="BT1201" s="7" t="n">
        <v>3.49</v>
      </c>
      <c r="BU1201" s="4" t="s">
        <v>1373</v>
      </c>
      <c r="BV1201" s="5" t="n">
        <v>-358.5194</v>
      </c>
      <c r="BW1201" s="5" t="n">
        <v>0</v>
      </c>
      <c r="BX1201" s="5" t="n">
        <v>-358.5194</v>
      </c>
      <c r="BY1201" s="7" t="n">
        <v>-2.55477796012197</v>
      </c>
      <c r="BZ1201" s="5" t="n">
        <v>8</v>
      </c>
      <c r="CA1201" s="6" t="n">
        <v>0.0476341864038574</v>
      </c>
      <c r="CB1201" s="6" t="n">
        <v>-0.00572366535094493</v>
      </c>
      <c r="CC1201" s="4" t="s">
        <v>887</v>
      </c>
      <c r="CD1201" s="26" t="n">
        <v>33.3298188270452</v>
      </c>
      <c r="CE1201" s="6" t="n">
        <v>0.192491639563852</v>
      </c>
      <c r="CF1201" s="25" t="n">
        <v>44861</v>
      </c>
      <c r="CG1201" s="6" t="n">
        <v>0.446014900730271</v>
      </c>
      <c r="CH1201" s="6" t="n">
        <v>0.411784777550306</v>
      </c>
      <c r="CI1201" s="6" t="n">
        <v>0.340496682630014</v>
      </c>
      <c r="CJ1201" s="6" t="n">
        <v>-0.173119791713484</v>
      </c>
      <c r="CK1201" s="6" t="n">
        <v>0.041563055062167</v>
      </c>
      <c r="CL1201" s="7" t="n">
        <v>1.06020568707136</v>
      </c>
      <c r="CM1201" s="6" t="n">
        <v>-0.415279450221979</v>
      </c>
      <c r="CN1201" s="4" t="s">
        <v>444</v>
      </c>
    </row>
    <row r="1202" customFormat="false" ht="15" hidden="false" customHeight="false" outlineLevel="0" collapsed="false">
      <c r="A1202" s="4" t="s">
        <v>33</v>
      </c>
      <c r="B1202" s="4" t="s">
        <v>34</v>
      </c>
      <c r="C1202" s="25" t="n">
        <v>44834</v>
      </c>
      <c r="D1202" s="4" t="s">
        <v>224</v>
      </c>
      <c r="E1202" s="4" t="s">
        <v>794</v>
      </c>
      <c r="F1202" s="4" t="s">
        <v>101</v>
      </c>
      <c r="G1202" s="4" t="s">
        <v>438</v>
      </c>
      <c r="H1202" s="4" t="s">
        <v>498</v>
      </c>
      <c r="I1202" s="5" t="n">
        <v>1725</v>
      </c>
      <c r="J1202" s="25" t="n">
        <v>44854</v>
      </c>
      <c r="K1202" s="4" t="s">
        <v>1380</v>
      </c>
      <c r="L1202" s="4" t="s">
        <v>5</v>
      </c>
      <c r="M1202" s="4" t="s">
        <v>441</v>
      </c>
      <c r="N1202" s="25" t="n">
        <v>44853</v>
      </c>
      <c r="O1202" s="25" t="n">
        <v>44854</v>
      </c>
      <c r="P1202" s="25" t="n">
        <v>44855</v>
      </c>
      <c r="Q1202" s="25" t="n">
        <v>44855</v>
      </c>
      <c r="R1202" s="6" t="n">
        <v>0.0177784307963562</v>
      </c>
      <c r="S1202" s="6" t="n">
        <v>0.00967229680958548</v>
      </c>
      <c r="T1202" s="6" t="n">
        <v>-0.0117243351444094</v>
      </c>
      <c r="U1202" s="6" t="n">
        <v>0.0157263924615323</v>
      </c>
      <c r="V1202" s="6" t="n">
        <v>0.00510215713466944</v>
      </c>
      <c r="W1202" s="6" t="n">
        <v>0.0126281023581342</v>
      </c>
      <c r="X1202" s="6" t="n">
        <v>0.0106242353268629</v>
      </c>
      <c r="Y1202" s="6" t="n">
        <v>0.00309829010339813</v>
      </c>
      <c r="AB1202" s="6" t="n">
        <v>0.0100085787818129</v>
      </c>
      <c r="AC1202" s="6" t="n">
        <v>-0.0117243351444094</v>
      </c>
      <c r="AD1202" s="6" t="n">
        <v>0.0117243351444094</v>
      </c>
      <c r="AE1202" s="6" t="n">
        <v>0.0248784672576494</v>
      </c>
      <c r="AF1202" s="7" t="n">
        <v>0.126436781609198</v>
      </c>
      <c r="AG1202" s="7" t="n">
        <v>1.97812228475676</v>
      </c>
      <c r="AH1202" s="26" t="n">
        <v>340.3</v>
      </c>
      <c r="AI1202" s="6" t="n">
        <v>0.0429053018694452</v>
      </c>
      <c r="AJ1202" s="6" t="n">
        <v>0.0271657108361001</v>
      </c>
      <c r="AK1202" s="6" t="n">
        <v>0.159257366717766</v>
      </c>
      <c r="AL1202" s="6" t="n">
        <v>0.259903739355794</v>
      </c>
      <c r="AM1202" s="6" t="n">
        <v>0.326447086337946</v>
      </c>
      <c r="AN1202" s="6" t="n">
        <v>0.0121108568240198</v>
      </c>
      <c r="AO1202" s="6" t="n">
        <v>0.0150548540120803</v>
      </c>
      <c r="AP1202" s="6" t="n">
        <v>0.00896990740740722</v>
      </c>
      <c r="AQ1202" s="6" t="n">
        <v>-0.0154803240740741</v>
      </c>
      <c r="AR1202" s="6" t="n">
        <v>-0.0534803582109517</v>
      </c>
      <c r="AS1202" s="4" t="s">
        <v>442</v>
      </c>
      <c r="AT1202" s="4" t="s">
        <v>121</v>
      </c>
      <c r="AU1202" s="5" t="n">
        <v>18608</v>
      </c>
      <c r="AV1202" s="6" t="n">
        <v>0.253538376139657</v>
      </c>
      <c r="AW1202" s="6" t="n">
        <v>-0.0616838961902088</v>
      </c>
      <c r="AX1202" s="5" t="n">
        <v>6259.1</v>
      </c>
      <c r="AY1202" s="6" t="n">
        <v>0.336366079105761</v>
      </c>
      <c r="AZ1202" s="6" t="n">
        <v>-0.00164736436577506</v>
      </c>
      <c r="BA1202" s="5" t="n">
        <v>4619.77</v>
      </c>
      <c r="BB1202" s="6" t="n">
        <v>0.243960298996166</v>
      </c>
      <c r="BC1202" s="6" t="n">
        <v>0.0523969419740487</v>
      </c>
      <c r="BD1202" s="6" t="n">
        <v>0.248267949269132</v>
      </c>
      <c r="BE1202" s="7" t="n">
        <v>3.73</v>
      </c>
      <c r="BM1202" s="5" t="n">
        <v>419858.737</v>
      </c>
      <c r="BN1202" s="5" t="n">
        <v>16355.94</v>
      </c>
      <c r="BO1202" s="26" t="n">
        <v>25.6701074349747</v>
      </c>
      <c r="BS1202" s="26" t="n">
        <v>42.22</v>
      </c>
      <c r="BT1202" s="7" t="n">
        <v>10.64</v>
      </c>
      <c r="BU1202" s="4" t="s">
        <v>1373</v>
      </c>
      <c r="BV1202" s="5" t="n">
        <v>7451.18</v>
      </c>
      <c r="BW1202" s="5" t="n">
        <v>1894.65</v>
      </c>
      <c r="BX1202" s="5" t="n">
        <v>5556.53</v>
      </c>
      <c r="BY1202" s="7" t="n">
        <v>0.827033152672781</v>
      </c>
      <c r="BZ1202" s="5" t="n">
        <v>1</v>
      </c>
      <c r="CF1202" s="25" t="n">
        <v>44861</v>
      </c>
      <c r="CG1202" s="6" t="n">
        <v>0.254591204147879</v>
      </c>
      <c r="CH1202" s="6" t="n">
        <v>0.304190207984578</v>
      </c>
      <c r="CI1202" s="6" t="n">
        <v>0.209223449417111</v>
      </c>
      <c r="CJ1202" s="6" t="n">
        <v>-0.312195317517526</v>
      </c>
      <c r="CK1202" s="6" t="n">
        <v>0.0305714285714286</v>
      </c>
      <c r="CL1202" s="7" t="n">
        <v>0.383506289770401</v>
      </c>
      <c r="CM1202" s="6" t="n">
        <v>0.599337801455004</v>
      </c>
      <c r="CN1202" s="4" t="s">
        <v>444</v>
      </c>
    </row>
    <row r="1203" customFormat="false" ht="15" hidden="false" customHeight="false" outlineLevel="0" collapsed="false">
      <c r="A1203" s="4" t="s">
        <v>33</v>
      </c>
      <c r="B1203" s="4" t="s">
        <v>34</v>
      </c>
      <c r="C1203" s="25" t="n">
        <v>44834</v>
      </c>
      <c r="D1203" s="4" t="s">
        <v>232</v>
      </c>
      <c r="E1203" s="4" t="s">
        <v>786</v>
      </c>
      <c r="F1203" s="4" t="s">
        <v>80</v>
      </c>
      <c r="G1203" s="4" t="s">
        <v>438</v>
      </c>
      <c r="H1203" s="4" t="s">
        <v>488</v>
      </c>
      <c r="I1203" s="5" t="n">
        <v>175</v>
      </c>
      <c r="J1203" s="25" t="n">
        <v>44854</v>
      </c>
      <c r="K1203" s="4" t="s">
        <v>1045</v>
      </c>
      <c r="L1203" s="4" t="s">
        <v>5</v>
      </c>
      <c r="M1203" s="4" t="s">
        <v>441</v>
      </c>
      <c r="N1203" s="25" t="n">
        <v>44853</v>
      </c>
      <c r="O1203" s="25" t="n">
        <v>44854</v>
      </c>
      <c r="P1203" s="25" t="n">
        <v>44855</v>
      </c>
      <c r="Q1203" s="25" t="n">
        <v>44855</v>
      </c>
      <c r="R1203" s="6" t="n">
        <v>0.0217194872996218</v>
      </c>
      <c r="S1203" s="6" t="n">
        <v>-0.0197183098591549</v>
      </c>
      <c r="T1203" s="6" t="n">
        <v>0.0254611066559742</v>
      </c>
      <c r="U1203" s="6" t="n">
        <v>0.0274622840964411</v>
      </c>
      <c r="V1203" s="6" t="n">
        <v>0.00510215713466944</v>
      </c>
      <c r="W1203" s="6" t="n">
        <v>0.00163577750690669</v>
      </c>
      <c r="X1203" s="6" t="n">
        <v>0.0223601269617717</v>
      </c>
      <c r="Y1203" s="6" t="n">
        <v>0.0258265065895345</v>
      </c>
      <c r="Z1203" s="6" t="n">
        <v>0.0462635540523843</v>
      </c>
      <c r="AA1203" s="6" t="n">
        <v>-0.0188012699559432</v>
      </c>
      <c r="AB1203" s="6" t="n">
        <v>-0.000968992248062017</v>
      </c>
      <c r="AC1203" s="6" t="n">
        <v>0.0254611066559742</v>
      </c>
      <c r="AD1203" s="6" t="n">
        <v>0.0254611066559742</v>
      </c>
      <c r="AE1203" s="6" t="n">
        <v>0.0333466987436515</v>
      </c>
      <c r="AF1203" s="7" t="n">
        <v>0.891783567134267</v>
      </c>
      <c r="AG1203" s="7" t="n">
        <v>1.80399798912803</v>
      </c>
      <c r="AH1203" s="26" t="n">
        <v>1494.05</v>
      </c>
      <c r="AI1203" s="6" t="n">
        <v>0.0547103879142989</v>
      </c>
      <c r="AJ1203" s="6" t="n">
        <v>-0.00506109945726418</v>
      </c>
      <c r="AK1203" s="6" t="n">
        <v>0.24597614877825</v>
      </c>
      <c r="AL1203" s="6" t="n">
        <v>0.202696719661904</v>
      </c>
      <c r="AM1203" s="6" t="n">
        <v>0.58992231563265</v>
      </c>
      <c r="AN1203" s="6" t="n">
        <v>-0.0122934016445869</v>
      </c>
      <c r="AO1203" s="6" t="n">
        <v>0.00723230218732274</v>
      </c>
      <c r="AP1203" s="6" t="n">
        <v>0.052590420332356</v>
      </c>
      <c r="AQ1203" s="6" t="n">
        <v>0.0420658194851742</v>
      </c>
      <c r="AR1203" s="6" t="n">
        <v>0.0040657853482966</v>
      </c>
      <c r="AS1203" s="4" t="s">
        <v>442</v>
      </c>
      <c r="AT1203" s="4" t="s">
        <v>121</v>
      </c>
      <c r="AU1203" s="5" t="n">
        <v>1608.073</v>
      </c>
      <c r="AV1203" s="6" t="n">
        <v>0.188147291065878</v>
      </c>
      <c r="AW1203" s="6" t="n">
        <v>0.0272522505257402</v>
      </c>
      <c r="AX1203" s="5" t="n">
        <v>160.562</v>
      </c>
      <c r="AY1203" s="6" t="n">
        <v>0.099847457173897</v>
      </c>
      <c r="AZ1203" s="6" t="n">
        <v>-0.00820032368494382</v>
      </c>
      <c r="BA1203" s="5" t="n">
        <v>106.885</v>
      </c>
      <c r="BB1203" s="6" t="n">
        <v>0.165492650586645</v>
      </c>
      <c r="BC1203" s="6" t="n">
        <v>0.0301175790285273</v>
      </c>
      <c r="BD1203" s="6" t="n">
        <v>0.0664677536405375</v>
      </c>
      <c r="BE1203" s="7" t="n">
        <v>11.86</v>
      </c>
      <c r="BM1203" s="5" t="n">
        <v>13462.137525</v>
      </c>
      <c r="BN1203" s="5" t="n">
        <v>412.678</v>
      </c>
      <c r="BO1203" s="26" t="n">
        <v>32.6214082771556</v>
      </c>
      <c r="BS1203" s="26" t="n">
        <v>21.87</v>
      </c>
      <c r="BT1203" s="7" t="n">
        <v>3.96</v>
      </c>
      <c r="BU1203" s="4" t="s">
        <v>1373</v>
      </c>
      <c r="BV1203" s="5" t="n">
        <v>263.944</v>
      </c>
      <c r="BW1203" s="5" t="n">
        <v>26.489</v>
      </c>
      <c r="BX1203" s="5" t="n">
        <v>237.455</v>
      </c>
      <c r="BY1203" s="7" t="n">
        <v>1.25302760568729</v>
      </c>
      <c r="BZ1203" s="5" t="n">
        <v>4</v>
      </c>
      <c r="CA1203" s="6" t="n">
        <v>0.130156656434831</v>
      </c>
      <c r="CB1203" s="6" t="n">
        <v>0.458652998320322</v>
      </c>
      <c r="CC1203" s="4" t="s">
        <v>714</v>
      </c>
      <c r="CD1203" s="26" t="n">
        <v>68.4753888304666</v>
      </c>
      <c r="CE1203" s="6" t="n">
        <v>-0.52360389865152</v>
      </c>
      <c r="CO1203" s="4" t="s">
        <v>483</v>
      </c>
    </row>
    <row r="1204" customFormat="false" ht="15" hidden="false" customHeight="false" outlineLevel="0" collapsed="false">
      <c r="A1204" s="4" t="s">
        <v>33</v>
      </c>
      <c r="B1204" s="4" t="s">
        <v>34</v>
      </c>
      <c r="C1204" s="25" t="n">
        <v>44834</v>
      </c>
      <c r="D1204" s="4" t="s">
        <v>241</v>
      </c>
      <c r="E1204" s="4" t="s">
        <v>542</v>
      </c>
      <c r="F1204" s="4" t="s">
        <v>72</v>
      </c>
      <c r="G1204" s="4" t="s">
        <v>459</v>
      </c>
      <c r="H1204" s="4" t="s">
        <v>460</v>
      </c>
      <c r="I1204" s="5" t="n">
        <v>2250</v>
      </c>
      <c r="J1204" s="25" t="n">
        <v>44854</v>
      </c>
      <c r="K1204" s="4" t="s">
        <v>1074</v>
      </c>
      <c r="L1204" s="4" t="s">
        <v>5</v>
      </c>
      <c r="M1204" s="4" t="s">
        <v>441</v>
      </c>
      <c r="N1204" s="25" t="n">
        <v>44853</v>
      </c>
      <c r="O1204" s="25" t="n">
        <v>44854</v>
      </c>
      <c r="P1204" s="25" t="n">
        <v>44855</v>
      </c>
      <c r="Q1204" s="25" t="n">
        <v>44855</v>
      </c>
      <c r="R1204" s="6" t="n">
        <v>0.00125628140703538</v>
      </c>
      <c r="S1204" s="6" t="n">
        <v>-0.00815558343789213</v>
      </c>
      <c r="T1204" s="6" t="n">
        <v>0.00569259962049329</v>
      </c>
      <c r="U1204" s="6" t="n">
        <v>-0.00120670241036347</v>
      </c>
      <c r="V1204" s="6" t="n">
        <v>0.00510215713466944</v>
      </c>
      <c r="W1204" s="6" t="n">
        <v>0.00958164494165836</v>
      </c>
      <c r="X1204" s="6" t="n">
        <v>-0.00630885954503291</v>
      </c>
      <c r="Y1204" s="6" t="n">
        <v>-0.0107883473520218</v>
      </c>
      <c r="Z1204" s="6" t="n">
        <v>-0.00973442209790726</v>
      </c>
      <c r="AA1204" s="6" t="n">
        <v>0.00852771968754379</v>
      </c>
      <c r="AB1204" s="6" t="n">
        <v>0.021505376344086</v>
      </c>
      <c r="AC1204" s="6" t="n">
        <v>0.00569259962049329</v>
      </c>
      <c r="AD1204" s="6" t="n">
        <v>0.00569259962049329</v>
      </c>
      <c r="AE1204" s="6" t="n">
        <v>0.0537634408602151</v>
      </c>
      <c r="AF1204" s="7" t="n">
        <v>0.199999999999999</v>
      </c>
      <c r="AG1204" s="7" t="n">
        <v>2.93429740963853</v>
      </c>
      <c r="AH1204" s="26" t="n">
        <v>79.6</v>
      </c>
      <c r="AI1204" s="6" t="n">
        <v>0.061333333333333</v>
      </c>
      <c r="AJ1204" s="6" t="n">
        <v>-0.0233128834355832</v>
      </c>
      <c r="AK1204" s="6" t="n">
        <v>0.13633119200571</v>
      </c>
      <c r="AL1204" s="6" t="n">
        <v>-0.0298598415600256</v>
      </c>
      <c r="AM1204" s="6" t="n">
        <v>-0.156332803391628</v>
      </c>
      <c r="AN1204" s="6" t="n">
        <v>-0.0190915004041465</v>
      </c>
      <c r="AO1204" s="6" t="n">
        <v>-0.00422138303143671</v>
      </c>
      <c r="AP1204" s="6" t="n">
        <v>0.0201257861635216</v>
      </c>
      <c r="AQ1204" s="6" t="n">
        <v>0.0188679245283012</v>
      </c>
      <c r="AR1204" s="6" t="n">
        <v>-0.0191321096085764</v>
      </c>
      <c r="AS1204" s="4" t="s">
        <v>455</v>
      </c>
      <c r="AT1204" s="4" t="s">
        <v>481</v>
      </c>
      <c r="AU1204" s="5" t="n">
        <v>111.12</v>
      </c>
      <c r="AV1204" s="6" t="n">
        <v>3.60887598506844</v>
      </c>
      <c r="BA1204" s="5" t="n">
        <v>326.18</v>
      </c>
      <c r="BD1204" s="6" t="n">
        <v>2.93538516918647</v>
      </c>
      <c r="BE1204" s="7" t="n">
        <v>1.32</v>
      </c>
      <c r="BS1204" s="26" t="n">
        <v>19.21</v>
      </c>
      <c r="BT1204" s="7" t="n">
        <v>3.49</v>
      </c>
      <c r="BU1204" s="4" t="s">
        <v>1373</v>
      </c>
      <c r="BV1204" s="5" t="n">
        <v>-104.88</v>
      </c>
      <c r="BW1204" s="5" t="n">
        <v>0</v>
      </c>
      <c r="BX1204" s="5" t="n">
        <v>-104.88</v>
      </c>
      <c r="BY1204" s="7" t="n">
        <v>-0.315703922217874</v>
      </c>
      <c r="BZ1204" s="5" t="n">
        <v>10</v>
      </c>
      <c r="CA1204" s="6" t="n">
        <v>0.181875440878449</v>
      </c>
      <c r="CB1204" s="6" t="n">
        <v>0.19984099671095</v>
      </c>
      <c r="CD1204" s="26" t="n">
        <v>17.6483147099342</v>
      </c>
      <c r="CF1204" s="25" t="n">
        <v>44861</v>
      </c>
      <c r="CG1204" s="6" t="n">
        <v>0.446658189619426</v>
      </c>
      <c r="CH1204" s="6" t="n">
        <v>0.47740069126999</v>
      </c>
      <c r="CI1204" s="6" t="n">
        <v>0.350485383126047</v>
      </c>
      <c r="CJ1204" s="6" t="n">
        <v>-0.265846511043629</v>
      </c>
      <c r="CK1204" s="6" t="n">
        <v>0.047979797979798</v>
      </c>
      <c r="CL1204" s="7" t="n">
        <v>0.118645760511334</v>
      </c>
      <c r="CM1204" s="6" t="n">
        <v>-0.17059331175836</v>
      </c>
      <c r="CN1204" s="4" t="s">
        <v>444</v>
      </c>
    </row>
    <row r="1205" customFormat="false" ht="15" hidden="false" customHeight="false" outlineLevel="0" collapsed="false">
      <c r="A1205" s="4" t="s">
        <v>33</v>
      </c>
      <c r="B1205" s="4" t="s">
        <v>34</v>
      </c>
      <c r="C1205" s="25" t="n">
        <v>44834</v>
      </c>
      <c r="D1205" s="4" t="s">
        <v>299</v>
      </c>
      <c r="E1205" s="4" t="s">
        <v>552</v>
      </c>
      <c r="F1205" s="4" t="s">
        <v>72</v>
      </c>
      <c r="G1205" s="4" t="s">
        <v>459</v>
      </c>
      <c r="H1205" s="4" t="s">
        <v>460</v>
      </c>
      <c r="I1205" s="5" t="n">
        <v>825</v>
      </c>
      <c r="J1205" s="25" t="n">
        <v>44854</v>
      </c>
      <c r="K1205" s="4" t="s">
        <v>1182</v>
      </c>
      <c r="L1205" s="4" t="s">
        <v>5</v>
      </c>
      <c r="M1205" s="4" t="s">
        <v>441</v>
      </c>
      <c r="N1205" s="25" t="n">
        <v>44853</v>
      </c>
      <c r="O1205" s="25" t="n">
        <v>44854</v>
      </c>
      <c r="P1205" s="25" t="n">
        <v>44855</v>
      </c>
      <c r="Q1205" s="25" t="n">
        <v>44855</v>
      </c>
      <c r="R1205" s="6" t="n">
        <v>-0.00784217620389671</v>
      </c>
      <c r="S1205" s="6" t="n">
        <v>0.00102918776501593</v>
      </c>
      <c r="T1205" s="6" t="n">
        <v>-0.0148873169929265</v>
      </c>
      <c r="U1205" s="6" t="n">
        <v>-0.0217003054318072</v>
      </c>
      <c r="V1205" s="6" t="n">
        <v>0.00510215713466944</v>
      </c>
      <c r="W1205" s="6" t="n">
        <v>0.00958164494165836</v>
      </c>
      <c r="X1205" s="6" t="n">
        <v>-0.0268024625664767</v>
      </c>
      <c r="Y1205" s="6" t="n">
        <v>-0.0312819503734656</v>
      </c>
      <c r="Z1205" s="6" t="n">
        <v>0.000512379412814623</v>
      </c>
      <c r="AA1205" s="6" t="n">
        <v>-0.0222126848446219</v>
      </c>
      <c r="AB1205" s="6" t="n">
        <v>0.00756703405165338</v>
      </c>
      <c r="AC1205" s="6" t="n">
        <v>-0.0148873169929265</v>
      </c>
      <c r="AD1205" s="6" t="n">
        <v>0.0148873169929265</v>
      </c>
      <c r="AE1205" s="6" t="n">
        <v>0.0405905576575094</v>
      </c>
      <c r="AF1205" s="7" t="n">
        <v>0.289766970618034</v>
      </c>
      <c r="AG1205" s="7" t="n">
        <v>1.31896897638468</v>
      </c>
      <c r="AH1205" s="26" t="n">
        <v>1224.15</v>
      </c>
      <c r="AI1205" s="6" t="n">
        <v>0.0428504493759849</v>
      </c>
      <c r="AJ1205" s="6" t="n">
        <v>-0.0466492737821734</v>
      </c>
      <c r="AK1205" s="6" t="n">
        <v>-0.0688396151066819</v>
      </c>
      <c r="AL1205" s="6" t="n">
        <v>0.051449430964142</v>
      </c>
      <c r="AM1205" s="6" t="n">
        <v>-0.115210870586535</v>
      </c>
      <c r="AN1205" s="6" t="n">
        <v>-0.0190915004041465</v>
      </c>
      <c r="AO1205" s="6" t="n">
        <v>-0.0275577733780269</v>
      </c>
      <c r="AP1205" s="6" t="n">
        <v>0.0262586624363368</v>
      </c>
      <c r="AQ1205" s="6" t="n">
        <v>0.124238123069216</v>
      </c>
      <c r="AR1205" s="6" t="n">
        <v>0.0862380889323382</v>
      </c>
      <c r="AS1205" s="4" t="s">
        <v>442</v>
      </c>
      <c r="AT1205" s="4" t="s">
        <v>121</v>
      </c>
      <c r="AU1205" s="5" t="n">
        <v>5347.57</v>
      </c>
      <c r="AV1205" s="6" t="n">
        <v>0.138299140459699</v>
      </c>
      <c r="AW1205" s="6" t="n">
        <v>0.0394105904785598</v>
      </c>
      <c r="AX1205" s="5" t="n">
        <v>4062.45</v>
      </c>
      <c r="AY1205" s="6" t="n">
        <v>0.759681500195416</v>
      </c>
      <c r="AZ1205" s="6" t="n">
        <v>0.0137461168506589</v>
      </c>
      <c r="BA1205" s="5" t="n">
        <v>1069.52</v>
      </c>
      <c r="BB1205" s="6" t="n">
        <v>0.381630280325539</v>
      </c>
      <c r="BC1205" s="6" t="n">
        <v>0.106567893059637</v>
      </c>
      <c r="BD1205" s="6" t="n">
        <v>0.200001122004948</v>
      </c>
      <c r="BE1205" s="7" t="n">
        <v>39.54</v>
      </c>
      <c r="BM1205" s="5" t="n">
        <v>33115.7058</v>
      </c>
      <c r="BN1205" s="5" t="n">
        <v>3517.87</v>
      </c>
      <c r="BO1205" s="26" t="n">
        <v>9.41356724381515</v>
      </c>
      <c r="BS1205" s="26" t="n">
        <v>19.21</v>
      </c>
      <c r="BT1205" s="7" t="n">
        <v>3.49</v>
      </c>
      <c r="BU1205" s="4" t="s">
        <v>1373</v>
      </c>
      <c r="BV1205" s="5" t="n">
        <v>-5935.78</v>
      </c>
      <c r="BW1205" s="5" t="n">
        <v>41.9</v>
      </c>
      <c r="BX1205" s="5" t="n">
        <v>-5977.68</v>
      </c>
      <c r="BY1205" s="7" t="n">
        <v>-2.91535529753836</v>
      </c>
      <c r="BZ1205" s="5" t="n">
        <v>10</v>
      </c>
      <c r="CA1205" s="6" t="n">
        <v>0.214386558178055</v>
      </c>
      <c r="CB1205" s="6" t="n">
        <v>0.104245538128718</v>
      </c>
      <c r="CC1205" s="4" t="s">
        <v>677</v>
      </c>
      <c r="CD1205" s="26" t="n">
        <v>20.6995151402374</v>
      </c>
      <c r="CE1205" s="6" t="n">
        <v>-0.545227645186902</v>
      </c>
      <c r="CF1205" s="25" t="n">
        <v>44861</v>
      </c>
      <c r="CG1205" s="6" t="n">
        <v>0.4313692986588</v>
      </c>
      <c r="CH1205" s="6" t="n">
        <v>0.441094980293792</v>
      </c>
      <c r="CI1205" s="6" t="n">
        <v>0.362105383556802</v>
      </c>
      <c r="CJ1205" s="6" t="n">
        <v>-0.179076163334207</v>
      </c>
      <c r="CK1205" s="6" t="n">
        <v>0.0443268954770985</v>
      </c>
      <c r="CL1205" s="7" t="n">
        <v>0.335852913512023</v>
      </c>
      <c r="CM1205" s="6" t="n">
        <v>-0.223617042250744</v>
      </c>
      <c r="CN1205" s="4" t="s">
        <v>444</v>
      </c>
    </row>
    <row r="1206" customFormat="false" ht="15" hidden="false" customHeight="false" outlineLevel="0" collapsed="false">
      <c r="A1206" s="4" t="s">
        <v>33</v>
      </c>
      <c r="B1206" s="4" t="s">
        <v>34</v>
      </c>
      <c r="C1206" s="25" t="n">
        <v>44834</v>
      </c>
      <c r="D1206" s="4" t="s">
        <v>308</v>
      </c>
      <c r="E1206" s="4" t="s">
        <v>628</v>
      </c>
      <c r="F1206" s="4" t="s">
        <v>79</v>
      </c>
      <c r="G1206" s="4" t="s">
        <v>459</v>
      </c>
      <c r="H1206" s="4" t="s">
        <v>498</v>
      </c>
      <c r="I1206" s="5" t="n">
        <v>550</v>
      </c>
      <c r="J1206" s="25" t="n">
        <v>44854</v>
      </c>
      <c r="K1206" s="4" t="s">
        <v>629</v>
      </c>
      <c r="L1206" s="4" t="s">
        <v>5</v>
      </c>
      <c r="M1206" s="4" t="s">
        <v>441</v>
      </c>
      <c r="N1206" s="25" t="n">
        <v>44853</v>
      </c>
      <c r="O1206" s="25" t="n">
        <v>44854</v>
      </c>
      <c r="P1206" s="25" t="n">
        <v>44855</v>
      </c>
      <c r="Q1206" s="25" t="n">
        <v>44855</v>
      </c>
      <c r="R1206" s="6" t="n">
        <v>-0.0126557758119714</v>
      </c>
      <c r="S1206" s="6" t="n">
        <v>0.0080439474200511</v>
      </c>
      <c r="T1206" s="6" t="n">
        <v>-0.0117425716880759</v>
      </c>
      <c r="U1206" s="6" t="n">
        <v>-0.0163544000799962</v>
      </c>
      <c r="V1206" s="6" t="n">
        <v>0.00510215713466944</v>
      </c>
      <c r="W1206" s="6" t="n">
        <v>0.0126281023581342</v>
      </c>
      <c r="X1206" s="6" t="n">
        <v>-0.0214565572146657</v>
      </c>
      <c r="Y1206" s="6" t="n">
        <v>-0.0289825024381304</v>
      </c>
      <c r="Z1206" s="6" t="n">
        <v>0.0249747332201453</v>
      </c>
      <c r="AA1206" s="6" t="n">
        <v>-0.0413291333001415</v>
      </c>
      <c r="AB1206" s="6" t="n">
        <v>0.00298429998702465</v>
      </c>
      <c r="AC1206" s="6" t="n">
        <v>-0.0117425716880759</v>
      </c>
      <c r="AD1206" s="6" t="n">
        <v>0.0117425716880759</v>
      </c>
      <c r="AE1206" s="6" t="n">
        <v>0.0334760607240172</v>
      </c>
      <c r="AF1206" s="7" t="n">
        <v>0.255813953488372</v>
      </c>
      <c r="AG1206" s="7" t="n">
        <v>1.19753577579033</v>
      </c>
      <c r="AH1206" s="26" t="n">
        <v>774.35</v>
      </c>
      <c r="AI1206" s="6" t="n">
        <v>0.0427551844869381</v>
      </c>
      <c r="AJ1206" s="6" t="n">
        <v>-0.0262198189134809</v>
      </c>
      <c r="AK1206" s="6" t="n">
        <v>-0.020492062488141</v>
      </c>
      <c r="AL1206" s="6" t="n">
        <v>-0.0583120515626896</v>
      </c>
      <c r="AM1206" s="6" t="n">
        <v>-0.0885710922787205</v>
      </c>
      <c r="AN1206" s="6" t="n">
        <v>0.0121108568240198</v>
      </c>
      <c r="AO1206" s="6" t="n">
        <v>-0.0383306757375007</v>
      </c>
      <c r="AP1206" s="6" t="n">
        <v>0.0111599816188539</v>
      </c>
      <c r="AQ1206" s="6" t="n">
        <v>0.0126698614849341</v>
      </c>
      <c r="AR1206" s="6" t="n">
        <v>-0.0253301726519435</v>
      </c>
      <c r="AS1206" s="4" t="s">
        <v>442</v>
      </c>
      <c r="AT1206" s="4" t="s">
        <v>121</v>
      </c>
      <c r="AU1206" s="5" t="n">
        <v>3363.05</v>
      </c>
      <c r="AV1206" s="6" t="n">
        <v>0.108775782033022</v>
      </c>
      <c r="AW1206" s="6" t="n">
        <v>0.0108872410072052</v>
      </c>
      <c r="AX1206" s="5" t="n">
        <v>545.06</v>
      </c>
      <c r="AY1206" s="6" t="n">
        <v>0.162073118151678</v>
      </c>
      <c r="AZ1206" s="6" t="n">
        <v>0.0311880888748935</v>
      </c>
      <c r="BA1206" s="5" t="n">
        <v>327.96</v>
      </c>
      <c r="BB1206" s="6" t="n">
        <v>0.223548724071034</v>
      </c>
      <c r="BC1206" s="6" t="n">
        <v>0.283801769357238</v>
      </c>
      <c r="BD1206" s="6" t="n">
        <v>0.0975186214894218</v>
      </c>
      <c r="BE1206" s="7" t="n">
        <v>3.56</v>
      </c>
      <c r="BM1206" s="5" t="n">
        <v>71364.096</v>
      </c>
      <c r="BN1206" s="5" t="n">
        <v>1006.09</v>
      </c>
      <c r="BO1206" s="26" t="n">
        <v>70.9321193928973</v>
      </c>
      <c r="BS1206" s="26" t="n">
        <v>42.22</v>
      </c>
      <c r="BT1206" s="7" t="n">
        <v>10.64</v>
      </c>
      <c r="BU1206" s="4" t="s">
        <v>1373</v>
      </c>
      <c r="BV1206" s="5" t="n">
        <v>296.15</v>
      </c>
      <c r="BW1206" s="5" t="n">
        <v>140.32</v>
      </c>
      <c r="BX1206" s="5" t="n">
        <v>155.83</v>
      </c>
      <c r="BY1206" s="7" t="n">
        <v>0.507610297898598</v>
      </c>
      <c r="BZ1206" s="5" t="n">
        <v>4</v>
      </c>
      <c r="CA1206" s="6" t="n">
        <v>0.272554323788579</v>
      </c>
      <c r="CB1206" s="6" t="n">
        <v>0.188854916907232</v>
      </c>
      <c r="CC1206" s="4" t="s">
        <v>714</v>
      </c>
      <c r="CD1206" s="26" t="n">
        <v>57.5563899256686</v>
      </c>
      <c r="CE1206" s="6" t="n">
        <v>0.232393475068585</v>
      </c>
      <c r="CF1206" s="25" t="n">
        <v>44861</v>
      </c>
      <c r="CG1206" s="6" t="n">
        <v>0.329849615433905</v>
      </c>
      <c r="CH1206" s="6" t="n">
        <v>0.311455468405876</v>
      </c>
      <c r="CI1206" s="6" t="n">
        <v>0.26277486064462</v>
      </c>
      <c r="CJ1206" s="6" t="n">
        <v>-0.156300379025029</v>
      </c>
      <c r="CK1206" s="6" t="n">
        <v>0.0313229571984436</v>
      </c>
      <c r="CL1206" s="7" t="n">
        <v>0.374887071283914</v>
      </c>
      <c r="CM1206" s="6" t="n">
        <v>-0.372691102001447</v>
      </c>
      <c r="CN1206" s="4" t="s">
        <v>444</v>
      </c>
    </row>
    <row r="1207" customFormat="false" ht="15" hidden="false" customHeight="false" outlineLevel="0" collapsed="false">
      <c r="A1207" s="4" t="s">
        <v>33</v>
      </c>
      <c r="B1207" s="4" t="s">
        <v>34</v>
      </c>
      <c r="C1207" s="25" t="n">
        <v>44834</v>
      </c>
      <c r="D1207" s="4" t="s">
        <v>322</v>
      </c>
      <c r="E1207" s="4" t="s">
        <v>814</v>
      </c>
      <c r="F1207" s="4" t="s">
        <v>69</v>
      </c>
      <c r="G1207" s="4" t="s">
        <v>438</v>
      </c>
      <c r="H1207" s="4" t="s">
        <v>453</v>
      </c>
      <c r="I1207" s="5" t="n">
        <v>4425</v>
      </c>
      <c r="J1207" s="25" t="n">
        <v>44854</v>
      </c>
      <c r="K1207" s="4" t="s">
        <v>564</v>
      </c>
      <c r="L1207" s="4" t="s">
        <v>6</v>
      </c>
      <c r="M1207" s="4" t="s">
        <v>441</v>
      </c>
      <c r="N1207" s="25" t="n">
        <v>44853</v>
      </c>
      <c r="O1207" s="25" t="n">
        <v>44854</v>
      </c>
      <c r="P1207" s="25" t="n">
        <v>44855</v>
      </c>
      <c r="Q1207" s="25" t="n">
        <v>44854</v>
      </c>
      <c r="R1207" s="6" t="n">
        <v>0.00544069640914047</v>
      </c>
      <c r="S1207" s="6" t="n">
        <v>0.0227272727272727</v>
      </c>
      <c r="T1207" s="6" t="n">
        <v>0.0402116402116401</v>
      </c>
      <c r="U1207" s="6" t="n">
        <v>0.0683796093480533</v>
      </c>
      <c r="V1207" s="6" t="n">
        <v>0.00510215713466944</v>
      </c>
      <c r="W1207" s="6" t="n">
        <v>0.0116424941356762</v>
      </c>
      <c r="X1207" s="6" t="n">
        <v>0.0632774522133839</v>
      </c>
      <c r="Y1207" s="6" t="n">
        <v>0.0567371152123771</v>
      </c>
      <c r="Z1207" s="6" t="n">
        <v>0.0136305613931802</v>
      </c>
      <c r="AA1207" s="6" t="n">
        <v>0.0547490479548731</v>
      </c>
      <c r="AB1207" s="6" t="n">
        <v>0</v>
      </c>
      <c r="AC1207" s="6" t="n">
        <v>0.0227272727272727</v>
      </c>
      <c r="AD1207" s="6" t="n">
        <v>0.0227272727272727</v>
      </c>
      <c r="AE1207" s="6" t="n">
        <v>0.0432900432900433</v>
      </c>
      <c r="AF1207" s="7" t="n">
        <v>0.75</v>
      </c>
      <c r="AG1207" s="7" t="n">
        <v>3.10689923415802</v>
      </c>
      <c r="AH1207" s="26" t="n">
        <v>45.95</v>
      </c>
      <c r="AI1207" s="6" t="n">
        <v>0.0686046511627905</v>
      </c>
      <c r="AJ1207" s="6" t="n">
        <v>-0.00648648648648653</v>
      </c>
      <c r="AK1207" s="6" t="n">
        <v>0.258904109589042</v>
      </c>
      <c r="AL1207" s="6" t="n">
        <v>0.113939393939394</v>
      </c>
      <c r="AM1207" s="6" t="n">
        <v>0.0256696428571439</v>
      </c>
      <c r="AN1207" s="6" t="n">
        <v>-0.011233103137078</v>
      </c>
      <c r="AO1207" s="6" t="n">
        <v>0.00474661665059151</v>
      </c>
      <c r="AP1207" s="6" t="n">
        <v>0.096642929806714</v>
      </c>
      <c r="AQ1207" s="6" t="n">
        <v>0.561546286876907</v>
      </c>
      <c r="AR1207" s="6" t="n">
        <v>0.523546252740029</v>
      </c>
      <c r="AS1207" s="4" t="s">
        <v>442</v>
      </c>
      <c r="AT1207" s="4" t="s">
        <v>456</v>
      </c>
      <c r="AU1207" s="5" t="n">
        <v>19778.18</v>
      </c>
      <c r="AV1207" s="6" t="n">
        <v>0.1839173552037</v>
      </c>
      <c r="AW1207" s="6" t="n">
        <v>0.0882534840521529</v>
      </c>
      <c r="BA1207" s="5" t="n">
        <v>1853.12</v>
      </c>
      <c r="BB1207" s="6" t="n">
        <v>0.214268864833696</v>
      </c>
      <c r="BC1207" s="6" t="n">
        <v>0.189071262656725</v>
      </c>
      <c r="BD1207" s="6" t="n">
        <v>0.0936951731655794</v>
      </c>
      <c r="BE1207" s="7" t="n">
        <v>2.71</v>
      </c>
      <c r="BF1207" s="5" t="n">
        <v>8394.66</v>
      </c>
      <c r="BG1207" s="6" t="n">
        <v>0.22921776412413</v>
      </c>
      <c r="BH1207" s="6" t="n">
        <v>0.08577713454943</v>
      </c>
      <c r="BI1207" s="6" t="n">
        <v>0.101381671701914</v>
      </c>
      <c r="BJ1207" s="27" t="n">
        <v>0</v>
      </c>
      <c r="BK1207" s="27" t="n">
        <v>0</v>
      </c>
      <c r="BL1207" s="27" t="n">
        <v>0</v>
      </c>
      <c r="BM1207" s="5" t="n">
        <v>31405.67625</v>
      </c>
      <c r="BN1207" s="5" t="n">
        <v>5609.58</v>
      </c>
      <c r="BO1207" s="26" t="n">
        <v>5.598578904303</v>
      </c>
      <c r="BS1207" s="26" t="n">
        <v>18.47</v>
      </c>
      <c r="BT1207" s="7" t="n">
        <v>2.66</v>
      </c>
      <c r="BZ1207" s="5" t="n">
        <v>19</v>
      </c>
      <c r="CA1207" s="6" t="n">
        <v>0.226028132717707</v>
      </c>
      <c r="CB1207" s="6" t="n">
        <v>0.270013434973253</v>
      </c>
      <c r="CC1207" s="4" t="s">
        <v>526</v>
      </c>
      <c r="CD1207" s="26" t="n">
        <v>22.2407568107599</v>
      </c>
      <c r="CE1207" s="6" t="n">
        <v>-0.748273903089734</v>
      </c>
      <c r="CO1207" s="4" t="s">
        <v>483</v>
      </c>
    </row>
    <row r="1208" customFormat="false" ht="15" hidden="false" customHeight="false" outlineLevel="0" collapsed="false">
      <c r="A1208" s="4" t="s">
        <v>33</v>
      </c>
      <c r="B1208" s="4" t="s">
        <v>34</v>
      </c>
      <c r="C1208" s="25" t="n">
        <v>44834</v>
      </c>
      <c r="D1208" s="4" t="s">
        <v>131</v>
      </c>
      <c r="E1208" s="4" t="s">
        <v>730</v>
      </c>
      <c r="F1208" s="4" t="s">
        <v>83</v>
      </c>
      <c r="G1208" s="4" t="s">
        <v>459</v>
      </c>
      <c r="H1208" s="4" t="s">
        <v>556</v>
      </c>
      <c r="I1208" s="5" t="n">
        <v>100</v>
      </c>
      <c r="J1208" s="25" t="n">
        <v>44855</v>
      </c>
      <c r="K1208" s="4" t="s">
        <v>529</v>
      </c>
      <c r="L1208" s="4" t="s">
        <v>5</v>
      </c>
      <c r="M1208" s="4" t="s">
        <v>441</v>
      </c>
      <c r="N1208" s="25" t="n">
        <v>44854</v>
      </c>
      <c r="O1208" s="25" t="n">
        <v>44855</v>
      </c>
      <c r="P1208" s="25" t="n">
        <v>44858</v>
      </c>
      <c r="Q1208" s="25" t="n">
        <v>44858</v>
      </c>
      <c r="R1208" s="6" t="n">
        <v>-0.0157767533455668</v>
      </c>
      <c r="S1208" s="6" t="n">
        <v>-0.0224187717423434</v>
      </c>
      <c r="T1208" s="6" t="n">
        <v>-0.0153041051285033</v>
      </c>
      <c r="U1208" s="6" t="n">
        <v>-0.0534996302164136</v>
      </c>
      <c r="V1208" s="6" t="n">
        <v>0.0124427651710233</v>
      </c>
      <c r="W1208" s="6" t="n">
        <v>-0.00830093819299393</v>
      </c>
      <c r="X1208" s="6" t="n">
        <v>-0.0659423953874369</v>
      </c>
      <c r="Y1208" s="6" t="n">
        <v>-0.0451986920234196</v>
      </c>
      <c r="Z1208" s="6" t="n">
        <v>-0.00481274013253763</v>
      </c>
      <c r="AA1208" s="6" t="n">
        <v>-0.0486868900838759</v>
      </c>
      <c r="AB1208" s="6" t="n">
        <v>-0.023142225840214</v>
      </c>
      <c r="AC1208" s="6" t="n">
        <v>-0.0153041051285033</v>
      </c>
      <c r="AD1208" s="6" t="n">
        <v>0.0153041051285033</v>
      </c>
      <c r="AE1208" s="6" t="n">
        <v>0.0441911850215141</v>
      </c>
      <c r="AF1208" s="7" t="n">
        <v>0.619473684210525</v>
      </c>
      <c r="AG1208" s="7" t="n">
        <v>0.531876808890413</v>
      </c>
      <c r="AH1208" s="26" t="n">
        <v>2234.3</v>
      </c>
      <c r="AI1208" s="6" t="n">
        <v>-0.0490519461173419</v>
      </c>
      <c r="AJ1208" s="6" t="n">
        <v>0.00544505445054444</v>
      </c>
      <c r="AK1208" s="6" t="n">
        <v>-0.0859141676553622</v>
      </c>
      <c r="AL1208" s="6" t="n">
        <v>-0.382960508146922</v>
      </c>
      <c r="AM1208" s="6" t="n">
        <v>-0.38690557857476</v>
      </c>
      <c r="AN1208" s="6" t="n">
        <v>-0.00790296342663632</v>
      </c>
      <c r="AO1208" s="6" t="n">
        <v>0.0133480178771808</v>
      </c>
      <c r="AP1208" s="6" t="n">
        <v>-0.0263363015801782</v>
      </c>
      <c r="AQ1208" s="6" t="n">
        <v>-0.0773082646384958</v>
      </c>
      <c r="AR1208" s="6" t="n">
        <v>-0.107566431946703</v>
      </c>
      <c r="AS1208" s="4" t="s">
        <v>442</v>
      </c>
      <c r="AT1208" s="4" t="s">
        <v>121</v>
      </c>
      <c r="AU1208" s="5" t="n">
        <v>750.4447</v>
      </c>
      <c r="AV1208" s="6" t="n">
        <v>0.277391165657246</v>
      </c>
      <c r="AW1208" s="6" t="n">
        <v>-0.588960939374254</v>
      </c>
      <c r="AX1208" s="5" t="n">
        <v>36.6726</v>
      </c>
      <c r="AY1208" s="6" t="n">
        <v>0.0488678246378447</v>
      </c>
      <c r="AZ1208" s="6" t="n">
        <v>-0.0095235515789366</v>
      </c>
      <c r="BA1208" s="5" t="n">
        <v>-2.9804</v>
      </c>
      <c r="BB1208" s="6" t="n">
        <v>-1.40106037974513</v>
      </c>
      <c r="BC1208" s="6" t="n">
        <v>-1.07087904378453</v>
      </c>
      <c r="BD1208" s="6" t="n">
        <v>-0.00397151182492194</v>
      </c>
      <c r="BE1208" s="7" t="n">
        <v>-0.88</v>
      </c>
      <c r="BM1208" s="5" t="n">
        <v>7528.183391</v>
      </c>
      <c r="BN1208" s="5" t="n">
        <v>138.8148</v>
      </c>
      <c r="BO1208" s="26" t="n">
        <v>54.2318498531857</v>
      </c>
      <c r="BS1208" s="26" t="n">
        <v>57.39</v>
      </c>
      <c r="BT1208" s="7" t="n">
        <v>11.65</v>
      </c>
      <c r="BU1208" s="4" t="s">
        <v>1373</v>
      </c>
      <c r="BV1208" s="5" t="n">
        <v>-19.70179</v>
      </c>
      <c r="BW1208" s="5" t="n">
        <v>275.3906</v>
      </c>
      <c r="BX1208" s="5" t="n">
        <v>-295.09239</v>
      </c>
      <c r="BY1208" s="7" t="n">
        <v>-0.504285783760402</v>
      </c>
      <c r="BZ1208" s="5" t="n">
        <v>3</v>
      </c>
      <c r="CA1208" s="6" t="n">
        <v>0.439676353736202</v>
      </c>
      <c r="CB1208" s="6" t="n">
        <v>0.378952842064509</v>
      </c>
      <c r="CC1208" s="4" t="s">
        <v>500</v>
      </c>
      <c r="CD1208" s="26" t="n">
        <v>39.5567510105387</v>
      </c>
      <c r="CE1208" s="6" t="n">
        <v>0.370988477762929</v>
      </c>
      <c r="CO1208" s="4" t="s">
        <v>483</v>
      </c>
    </row>
    <row r="1209" customFormat="false" ht="15" hidden="false" customHeight="false" outlineLevel="0" collapsed="false">
      <c r="A1209" s="4" t="s">
        <v>33</v>
      </c>
      <c r="B1209" s="4" t="s">
        <v>34</v>
      </c>
      <c r="C1209" s="25" t="n">
        <v>44834</v>
      </c>
      <c r="D1209" s="4" t="s">
        <v>132</v>
      </c>
      <c r="E1209" s="4" t="s">
        <v>527</v>
      </c>
      <c r="F1209" s="4" t="s">
        <v>84</v>
      </c>
      <c r="G1209" s="4" t="s">
        <v>438</v>
      </c>
      <c r="H1209" s="4" t="s">
        <v>528</v>
      </c>
      <c r="I1209" s="5" t="n">
        <v>1200</v>
      </c>
      <c r="J1209" s="25" t="n">
        <v>44855</v>
      </c>
      <c r="K1209" s="4" t="s">
        <v>899</v>
      </c>
      <c r="L1209" s="4" t="s">
        <v>6</v>
      </c>
      <c r="M1209" s="4" t="s">
        <v>441</v>
      </c>
      <c r="N1209" s="25" t="n">
        <v>44854</v>
      </c>
      <c r="O1209" s="25" t="n">
        <v>44855</v>
      </c>
      <c r="P1209" s="25" t="n">
        <v>44858</v>
      </c>
      <c r="Q1209" s="25" t="n">
        <v>44855</v>
      </c>
      <c r="R1209" s="6" t="n">
        <v>0.0137066771098493</v>
      </c>
      <c r="S1209" s="6" t="n">
        <v>-0.00985126521151247</v>
      </c>
      <c r="T1209" s="6" t="n">
        <v>0.00838860710105327</v>
      </c>
      <c r="U1209" s="6" t="n">
        <v>0.0122440189993901</v>
      </c>
      <c r="V1209" s="6" t="n">
        <v>0.0124427651710233</v>
      </c>
      <c r="W1209" s="6" t="n">
        <v>0.00697672883982492</v>
      </c>
      <c r="X1209" s="6" t="n">
        <v>-0.00019874617163318</v>
      </c>
      <c r="Y1209" s="6" t="n">
        <v>0.00526729015956517</v>
      </c>
      <c r="Z1209" s="6" t="n">
        <v>0.00511736794094575</v>
      </c>
      <c r="AA1209" s="6" t="n">
        <v>0.00712665105844434</v>
      </c>
      <c r="AB1209" s="6" t="n">
        <v>0.000579486188912348</v>
      </c>
      <c r="AC1209" s="6" t="n">
        <v>-0.00985126521151247</v>
      </c>
      <c r="AD1209" s="6" t="n">
        <v>0.00985126521151247</v>
      </c>
      <c r="AE1209" s="6" t="n">
        <v>0.0368939540274289</v>
      </c>
      <c r="AF1209" s="7" t="n">
        <v>0.460732984293195</v>
      </c>
      <c r="AG1209" s="7" t="n">
        <v>0.791227344017373</v>
      </c>
      <c r="AH1209" s="26" t="n">
        <v>510.7</v>
      </c>
      <c r="AI1209" s="6" t="n">
        <v>0.0103867840538132</v>
      </c>
      <c r="AJ1209" s="6" t="n">
        <v>-0.0959461851655167</v>
      </c>
      <c r="AK1209" s="6" t="n">
        <v>0.377663879147558</v>
      </c>
      <c r="AL1209" s="6" t="n">
        <v>0.441637261820749</v>
      </c>
      <c r="AM1209" s="6" t="n">
        <v>0.243789576229907</v>
      </c>
      <c r="AN1209" s="6" t="n">
        <v>-0.0407666487303663</v>
      </c>
      <c r="AO1209" s="6" t="n">
        <v>-0.0551795364351504</v>
      </c>
      <c r="AP1209" s="6" t="n">
        <v>0.0525246662797445</v>
      </c>
      <c r="AQ1209" s="6" t="n">
        <v>0.0889920680982783</v>
      </c>
      <c r="AR1209" s="6" t="n">
        <v>0.0587339007900709</v>
      </c>
      <c r="AS1209" s="4" t="s">
        <v>442</v>
      </c>
      <c r="AT1209" s="4" t="s">
        <v>121</v>
      </c>
      <c r="AU1209" s="5" t="n">
        <v>7143.17</v>
      </c>
      <c r="AV1209" s="6" t="n">
        <v>0.0746246876471499</v>
      </c>
      <c r="AX1209" s="5" t="n">
        <v>302.99</v>
      </c>
      <c r="AY1209" s="6" t="n">
        <v>0.042416742146694</v>
      </c>
      <c r="AZ1209" s="6" t="n">
        <v>-0.170658675364322</v>
      </c>
      <c r="BA1209" s="5" t="n">
        <v>93.18</v>
      </c>
      <c r="BB1209" s="6" t="n">
        <v>-0.860050164461333</v>
      </c>
      <c r="BD1209" s="6" t="n">
        <v>0.0130446286452653</v>
      </c>
      <c r="BE1209" s="7" t="n">
        <v>0.47</v>
      </c>
      <c r="BS1209" s="26" t="n">
        <v>9.9</v>
      </c>
      <c r="BT1209" s="7" t="n">
        <v>2.19</v>
      </c>
      <c r="BZ1209" s="5" t="n">
        <v>3</v>
      </c>
      <c r="CA1209" s="6" t="n">
        <v>0.197027906728563</v>
      </c>
      <c r="CB1209" s="6" t="n">
        <v>-0.423256559366271</v>
      </c>
      <c r="CC1209" s="4" t="s">
        <v>503</v>
      </c>
      <c r="CD1209" s="26" t="n">
        <v>26.3084472660446</v>
      </c>
      <c r="CF1209" s="25" t="n">
        <v>44861</v>
      </c>
      <c r="CG1209" s="6" t="n">
        <v>0.552196318998095</v>
      </c>
      <c r="CH1209" s="6" t="n">
        <v>0.475004595219996</v>
      </c>
      <c r="CI1209" s="6" t="n">
        <v>0.455469181768689</v>
      </c>
      <c r="CJ1209" s="6" t="n">
        <v>-0.0411267883466659</v>
      </c>
      <c r="CK1209" s="6" t="n">
        <v>0.0478995654273298</v>
      </c>
      <c r="CL1209" s="7" t="n">
        <v>0.20566502271212</v>
      </c>
      <c r="CM1209" s="6" t="n">
        <v>-0.339967910148416</v>
      </c>
      <c r="CN1209" s="4" t="s">
        <v>444</v>
      </c>
    </row>
    <row r="1210" customFormat="false" ht="15" hidden="false" customHeight="false" outlineLevel="0" collapsed="false">
      <c r="A1210" s="4" t="s">
        <v>33</v>
      </c>
      <c r="B1210" s="4" t="s">
        <v>34</v>
      </c>
      <c r="C1210" s="25" t="n">
        <v>44834</v>
      </c>
      <c r="D1210" s="4" t="s">
        <v>145</v>
      </c>
      <c r="E1210" s="4" t="s">
        <v>517</v>
      </c>
      <c r="F1210" s="4" t="s">
        <v>72</v>
      </c>
      <c r="G1210" s="4" t="s">
        <v>438</v>
      </c>
      <c r="H1210" s="4" t="s">
        <v>460</v>
      </c>
      <c r="I1210" s="5" t="n">
        <v>300</v>
      </c>
      <c r="J1210" s="25" t="n">
        <v>44855</v>
      </c>
      <c r="K1210" s="4" t="s">
        <v>711</v>
      </c>
      <c r="L1210" s="4" t="s">
        <v>6</v>
      </c>
      <c r="M1210" s="4" t="s">
        <v>441</v>
      </c>
      <c r="N1210" s="25" t="n">
        <v>44854</v>
      </c>
      <c r="O1210" s="25" t="n">
        <v>44855</v>
      </c>
      <c r="P1210" s="25" t="n">
        <v>44858</v>
      </c>
      <c r="Q1210" s="25" t="n">
        <v>44855</v>
      </c>
      <c r="R1210" s="6" t="n">
        <v>0.0158347068518956</v>
      </c>
      <c r="S1210" s="6" t="n">
        <v>-0.0239033435707249</v>
      </c>
      <c r="T1210" s="6" t="n">
        <v>0.010300097954822</v>
      </c>
      <c r="U1210" s="6" t="n">
        <v>0.00223146123599272</v>
      </c>
      <c r="V1210" s="6" t="n">
        <v>0.0124427651710233</v>
      </c>
      <c r="W1210" s="6" t="n">
        <v>0.0182385887893468</v>
      </c>
      <c r="X1210" s="6" t="n">
        <v>-0.0102113039350306</v>
      </c>
      <c r="Y1210" s="6" t="n">
        <v>-0.0160071275533541</v>
      </c>
      <c r="Z1210" s="6" t="n">
        <v>-0.0114535039210854</v>
      </c>
      <c r="AA1210" s="6" t="n">
        <v>0.0136849651570781</v>
      </c>
      <c r="AB1210" s="6" t="n">
        <v>0.00336095497479283</v>
      </c>
      <c r="AC1210" s="6" t="n">
        <v>-0.0239033435707249</v>
      </c>
      <c r="AD1210" s="6" t="n">
        <v>0.0239033435707249</v>
      </c>
      <c r="AE1210" s="6" t="n">
        <v>0.0378397172162022</v>
      </c>
      <c r="AF1210" s="7" t="n">
        <v>0.143185298621748</v>
      </c>
      <c r="AG1210" s="7" t="n">
        <v>1.3299867644882</v>
      </c>
      <c r="AH1210" s="26" t="n">
        <v>1698.8</v>
      </c>
      <c r="AI1210" s="6" t="n">
        <v>0.0024488832502283</v>
      </c>
      <c r="AJ1210" s="6" t="n">
        <v>-0.0380248591409724</v>
      </c>
      <c r="AK1210" s="6" t="n">
        <v>0.386775510204082</v>
      </c>
      <c r="AL1210" s="6" t="n">
        <v>0.0806237695246019</v>
      </c>
      <c r="AM1210" s="6" t="n">
        <v>-0.090478344786233</v>
      </c>
      <c r="AN1210" s="6" t="n">
        <v>-0.021568086694137</v>
      </c>
      <c r="AO1210" s="6" t="n">
        <v>-0.0164567724468354</v>
      </c>
      <c r="AP1210" s="6" t="n">
        <v>0.00426019508755426</v>
      </c>
      <c r="AQ1210" s="6" t="n">
        <v>-0.0385474203784232</v>
      </c>
      <c r="AR1210" s="6" t="n">
        <v>-0.0688055876866306</v>
      </c>
      <c r="AS1210" s="4" t="s">
        <v>442</v>
      </c>
      <c r="AT1210" s="4" t="s">
        <v>481</v>
      </c>
      <c r="AU1210" s="5" t="n">
        <v>20803.22</v>
      </c>
      <c r="AV1210" s="6" t="n">
        <v>0.155206899960129</v>
      </c>
      <c r="AW1210" s="6" t="n">
        <v>0.309345390873513</v>
      </c>
      <c r="BA1210" s="5" t="n">
        <v>1556.93</v>
      </c>
      <c r="BB1210" s="6" t="n">
        <v>0.387477386755545</v>
      </c>
      <c r="BC1210" s="6" t="n">
        <v>0.18905894392766</v>
      </c>
      <c r="BD1210" s="6" t="n">
        <v>0.0748408179118425</v>
      </c>
      <c r="BE1210" s="7" t="n">
        <v>9.8</v>
      </c>
      <c r="BM1210" s="5" t="n">
        <v>270347.032</v>
      </c>
      <c r="BN1210" s="5" t="n">
        <v>5033.38</v>
      </c>
      <c r="BO1210" s="26" t="n">
        <v>53.7108328796952</v>
      </c>
      <c r="BS1210" s="26" t="n">
        <v>19.29</v>
      </c>
      <c r="BT1210" s="7" t="n">
        <v>3.51</v>
      </c>
      <c r="BU1210" s="4" t="s">
        <v>1373</v>
      </c>
      <c r="BV1210" s="5" t="n">
        <v>-16627.69</v>
      </c>
      <c r="BW1210" s="5" t="n">
        <v>385.04</v>
      </c>
      <c r="BX1210" s="5" t="n">
        <v>-17012.73</v>
      </c>
      <c r="BY1210" s="7" t="n">
        <v>-5.80107873886635</v>
      </c>
      <c r="BZ1210" s="5" t="n">
        <v>10</v>
      </c>
      <c r="CA1210" s="6" t="n">
        <v>0.214386558178055</v>
      </c>
      <c r="CB1210" s="6" t="n">
        <v>0.104245538128718</v>
      </c>
      <c r="CC1210" s="4" t="s">
        <v>554</v>
      </c>
      <c r="CD1210" s="26" t="n">
        <v>14.6149422214705</v>
      </c>
      <c r="CE1210" s="6" t="n">
        <v>2.67506296403892</v>
      </c>
      <c r="CF1210" s="25" t="n">
        <v>44861</v>
      </c>
      <c r="CG1210" s="6" t="n">
        <v>0.43398393449327</v>
      </c>
      <c r="CH1210" s="6" t="n">
        <v>0.397004350606259</v>
      </c>
      <c r="CI1210" s="6" t="n">
        <v>0.377995161137823</v>
      </c>
      <c r="CJ1210" s="6" t="n">
        <v>-0.0478815646211616</v>
      </c>
      <c r="CK1210" s="6" t="n">
        <v>0.0398922301407961</v>
      </c>
      <c r="CL1210" s="7" t="n">
        <v>0.599197976306668</v>
      </c>
      <c r="CM1210" s="6" t="n">
        <v>-0.329823922282939</v>
      </c>
      <c r="CN1210" s="4" t="s">
        <v>444</v>
      </c>
      <c r="CO1210" s="4" t="s">
        <v>1381</v>
      </c>
    </row>
    <row r="1211" customFormat="false" ht="15" hidden="false" customHeight="false" outlineLevel="0" collapsed="false">
      <c r="A1211" s="4" t="s">
        <v>33</v>
      </c>
      <c r="B1211" s="4" t="s">
        <v>34</v>
      </c>
      <c r="C1211" s="25" t="n">
        <v>44834</v>
      </c>
      <c r="D1211" s="4" t="s">
        <v>146</v>
      </c>
      <c r="E1211" s="4" t="s">
        <v>534</v>
      </c>
      <c r="F1211" s="4" t="s">
        <v>72</v>
      </c>
      <c r="G1211" s="4" t="s">
        <v>438</v>
      </c>
      <c r="H1211" s="4" t="s">
        <v>460</v>
      </c>
      <c r="I1211" s="5" t="n">
        <v>75</v>
      </c>
      <c r="J1211" s="25" t="n">
        <v>44855</v>
      </c>
      <c r="K1211" s="4" t="s">
        <v>990</v>
      </c>
      <c r="L1211" s="4" t="s">
        <v>5</v>
      </c>
      <c r="M1211" s="4" t="s">
        <v>441</v>
      </c>
      <c r="N1211" s="25" t="n">
        <v>44854</v>
      </c>
      <c r="O1211" s="25" t="n">
        <v>44855</v>
      </c>
      <c r="P1211" s="25" t="n">
        <v>44858</v>
      </c>
      <c r="Q1211" s="25" t="n">
        <v>44858</v>
      </c>
      <c r="R1211" s="6" t="n">
        <v>-0.0395827145827146</v>
      </c>
      <c r="S1211" s="6" t="n">
        <v>-0.00529575025705653</v>
      </c>
      <c r="T1211" s="6" t="n">
        <v>0.0058369085369645</v>
      </c>
      <c r="U1211" s="6" t="n">
        <v>-0.0390415563028066</v>
      </c>
      <c r="V1211" s="6" t="n">
        <v>0.0124427651710233</v>
      </c>
      <c r="W1211" s="6" t="n">
        <v>0.0182385887893468</v>
      </c>
      <c r="X1211" s="6" t="n">
        <v>-0.0514843214738299</v>
      </c>
      <c r="Y1211" s="6" t="n">
        <v>-0.0572801450921534</v>
      </c>
      <c r="Z1211" s="6" t="n">
        <v>0.000512379412814623</v>
      </c>
      <c r="AA1211" s="6" t="n">
        <v>-0.0395539357156212</v>
      </c>
      <c r="AB1211" s="6" t="n">
        <v>0</v>
      </c>
      <c r="AC1211" s="6" t="n">
        <v>0.0058369085369645</v>
      </c>
      <c r="AD1211" s="6" t="n">
        <v>0.0058369085369645</v>
      </c>
      <c r="AE1211" s="6" t="n">
        <v>0.0102748243486912</v>
      </c>
      <c r="AF1211" s="7" t="n">
        <v>0.568835098335857</v>
      </c>
      <c r="AG1211" s="7" t="n">
        <v>0.0287049323057855</v>
      </c>
      <c r="AH1211" s="26" t="n">
        <v>6734</v>
      </c>
      <c r="AI1211" s="6" t="n">
        <v>0.0107089521436667</v>
      </c>
      <c r="AJ1211" s="6" t="n">
        <v>-0.0213702850582397</v>
      </c>
      <c r="AK1211" s="6" t="n">
        <v>0.413117609409593</v>
      </c>
      <c r="AL1211" s="6" t="n">
        <v>0.29717026563674</v>
      </c>
      <c r="AM1211" s="6" t="n">
        <v>0.410764041648339</v>
      </c>
      <c r="AN1211" s="6" t="n">
        <v>-0.021568086694137</v>
      </c>
      <c r="AO1211" s="6" t="n">
        <v>0.000197801635897332</v>
      </c>
      <c r="AP1211" s="6" t="n">
        <v>0.0375149712166287</v>
      </c>
      <c r="AQ1211" s="6" t="n">
        <v>0.000579530966270836</v>
      </c>
      <c r="AR1211" s="6" t="n">
        <v>-0.0296786363419366</v>
      </c>
      <c r="AS1211" s="4" t="s">
        <v>442</v>
      </c>
      <c r="AT1211" s="4" t="s">
        <v>481</v>
      </c>
      <c r="AU1211" s="5" t="n">
        <v>187.6</v>
      </c>
      <c r="AV1211" s="6" t="n">
        <v>0.276103666417251</v>
      </c>
      <c r="AW1211" s="6" t="n">
        <v>1.0540895653126</v>
      </c>
      <c r="BA1211" s="5" t="n">
        <v>1242.79</v>
      </c>
      <c r="BB1211" s="6" t="n">
        <v>0.0982882190231271</v>
      </c>
      <c r="BC1211" s="6" t="n">
        <v>0.28211238690642</v>
      </c>
      <c r="BD1211" s="6" t="n">
        <v>6.62468017057569</v>
      </c>
      <c r="BE1211" s="7" t="n">
        <v>111.7</v>
      </c>
      <c r="BM1211" s="5" t="n">
        <v>74942.686</v>
      </c>
      <c r="BN1211" s="5" t="n">
        <v>4246.45</v>
      </c>
      <c r="BO1211" s="26" t="n">
        <v>17.6483147099342</v>
      </c>
      <c r="BS1211" s="26" t="n">
        <v>19.29</v>
      </c>
      <c r="BT1211" s="7" t="n">
        <v>3.51</v>
      </c>
      <c r="BU1211" s="4" t="s">
        <v>1373</v>
      </c>
      <c r="BV1211" s="5" t="n">
        <v>1452.55</v>
      </c>
      <c r="BW1211" s="5" t="n">
        <v>1.05</v>
      </c>
      <c r="BX1211" s="5" t="n">
        <v>1451.5</v>
      </c>
      <c r="BY1211" s="7" t="n">
        <v>0.65663255157948</v>
      </c>
      <c r="BZ1211" s="5" t="n">
        <v>10</v>
      </c>
      <c r="CA1211" s="6" t="n">
        <v>0.181875440878449</v>
      </c>
      <c r="CB1211" s="6" t="n">
        <v>0.295436455293181</v>
      </c>
      <c r="CC1211" s="4" t="s">
        <v>496</v>
      </c>
      <c r="CD1211" s="26" t="n">
        <v>17.6661426517738</v>
      </c>
      <c r="CE1211" s="6" t="n">
        <v>-0.0010091587162544</v>
      </c>
      <c r="CO1211" s="4" t="s">
        <v>483</v>
      </c>
    </row>
    <row r="1212" customFormat="false" ht="15" hidden="false" customHeight="false" outlineLevel="0" collapsed="false">
      <c r="A1212" s="4" t="s">
        <v>33</v>
      </c>
      <c r="B1212" s="4" t="s">
        <v>34</v>
      </c>
      <c r="C1212" s="25" t="n">
        <v>44834</v>
      </c>
      <c r="D1212" s="4" t="s">
        <v>179</v>
      </c>
      <c r="E1212" s="4" t="s">
        <v>838</v>
      </c>
      <c r="F1212" s="4" t="s">
        <v>75</v>
      </c>
      <c r="G1212" s="4" t="s">
        <v>438</v>
      </c>
      <c r="H1212" s="4" t="s">
        <v>577</v>
      </c>
      <c r="I1212" s="5" t="n">
        <v>950</v>
      </c>
      <c r="J1212" s="25" t="n">
        <v>44855</v>
      </c>
      <c r="K1212" s="4" t="s">
        <v>961</v>
      </c>
      <c r="L1212" s="4" t="s">
        <v>5</v>
      </c>
      <c r="M1212" s="4" t="s">
        <v>441</v>
      </c>
      <c r="N1212" s="25" t="n">
        <v>44854</v>
      </c>
      <c r="O1212" s="25" t="n">
        <v>44855</v>
      </c>
      <c r="P1212" s="25" t="n">
        <v>44858</v>
      </c>
      <c r="Q1212" s="25" t="n">
        <v>44858</v>
      </c>
      <c r="R1212" s="6" t="n">
        <v>0.00837159060221437</v>
      </c>
      <c r="S1212" s="6" t="n">
        <v>-0.00964113551151569</v>
      </c>
      <c r="T1212" s="6" t="n">
        <v>-0.00581395348837221</v>
      </c>
      <c r="U1212" s="6" t="n">
        <v>-0.00708349839767353</v>
      </c>
      <c r="V1212" s="6" t="n">
        <v>0.0124427651710233</v>
      </c>
      <c r="W1212" s="6" t="n">
        <v>0.0064075614853788</v>
      </c>
      <c r="X1212" s="6" t="n">
        <v>-0.0195262635686968</v>
      </c>
      <c r="Y1212" s="6" t="n">
        <v>-0.0134910598830523</v>
      </c>
      <c r="Z1212" s="6" t="n">
        <v>-0.00111409917351324</v>
      </c>
      <c r="AA1212" s="6" t="n">
        <v>-0.00596939922416029</v>
      </c>
      <c r="AB1212" s="6" t="n">
        <v>0.0113574905354246</v>
      </c>
      <c r="AC1212" s="6" t="n">
        <v>-0.00581395348837221</v>
      </c>
      <c r="AD1212" s="6" t="n">
        <v>0.00581395348837221</v>
      </c>
      <c r="AE1212" s="6" t="n">
        <v>0.0220389399675501</v>
      </c>
      <c r="AF1212" s="7" t="n">
        <v>0.116564417177912</v>
      </c>
      <c r="AG1212" s="7" t="n">
        <v>0.173044851333254</v>
      </c>
      <c r="AH1212" s="26" t="n">
        <v>370.3</v>
      </c>
      <c r="AI1212" s="6" t="n">
        <v>0.00940438871473348</v>
      </c>
      <c r="AJ1212" s="6" t="n">
        <v>-0.0385564065948328</v>
      </c>
      <c r="AK1212" s="6" t="n">
        <v>0.0484144960362398</v>
      </c>
      <c r="AL1212" s="6" t="n">
        <v>-0.0198517734250931</v>
      </c>
      <c r="AM1212" s="6" t="n">
        <v>-0.161743067345782</v>
      </c>
      <c r="AN1212" s="6" t="n">
        <v>-0.0304805659849239</v>
      </c>
      <c r="AO1212" s="6" t="n">
        <v>-0.00807584060990896</v>
      </c>
      <c r="AP1212" s="6" t="n">
        <v>0.0598395212838299</v>
      </c>
      <c r="AQ1212" s="6" t="n">
        <v>0.0651434788521697</v>
      </c>
      <c r="AR1212" s="6" t="n">
        <v>0.0348853115439622</v>
      </c>
      <c r="AS1212" s="4" t="s">
        <v>442</v>
      </c>
      <c r="AT1212" s="4" t="s">
        <v>121</v>
      </c>
      <c r="AU1212" s="5" t="n">
        <v>1302.34</v>
      </c>
      <c r="AV1212" s="6" t="n">
        <v>-0.120575325815383</v>
      </c>
      <c r="AW1212" s="6" t="n">
        <v>-0.0966197984226189</v>
      </c>
      <c r="AX1212" s="5" t="n">
        <v>436.67</v>
      </c>
      <c r="AY1212" s="6" t="n">
        <v>0.335296466360551</v>
      </c>
      <c r="AZ1212" s="6" t="n">
        <v>0.0258495084295632</v>
      </c>
      <c r="BA1212" s="5" t="n">
        <v>477.04</v>
      </c>
      <c r="BB1212" s="6" t="n">
        <v>0.258846813563795</v>
      </c>
      <c r="BC1212" s="6" t="n">
        <v>0.0159081713056626</v>
      </c>
      <c r="BD1212" s="6" t="n">
        <v>0.366294516025001</v>
      </c>
      <c r="BE1212" s="7" t="n">
        <v>1.93</v>
      </c>
      <c r="BM1212" s="5" t="n">
        <v>91660.359</v>
      </c>
      <c r="BN1212" s="5" t="n">
        <v>1633.33</v>
      </c>
      <c r="BO1212" s="26" t="n">
        <v>56.1187016708197</v>
      </c>
      <c r="BS1212" s="26" t="n">
        <v>18.08</v>
      </c>
      <c r="BT1212" s="7" t="n">
        <v>2.83</v>
      </c>
      <c r="BU1212" s="4" t="s">
        <v>1373</v>
      </c>
      <c r="BV1212" s="5" t="n">
        <v>1027.03</v>
      </c>
      <c r="BW1212" s="5" t="n">
        <v>22.09</v>
      </c>
      <c r="BX1212" s="5" t="n">
        <v>1004.94</v>
      </c>
      <c r="BY1212" s="7" t="n">
        <v>1.08495578960712</v>
      </c>
      <c r="BZ1212" s="5" t="n">
        <v>7</v>
      </c>
      <c r="CA1212" s="6" t="n">
        <v>0.0618817404239496</v>
      </c>
      <c r="CB1212" s="6" t="n">
        <v>0.365205557942988</v>
      </c>
      <c r="CC1212" s="4" t="s">
        <v>1058</v>
      </c>
      <c r="CD1212" s="26" t="n">
        <v>32.984682076531</v>
      </c>
      <c r="CE1212" s="6" t="n">
        <v>0.70135645208322</v>
      </c>
      <c r="CF1212" s="25" t="n">
        <v>44889</v>
      </c>
      <c r="CG1212" s="6" t="n">
        <v>0.390507965411525</v>
      </c>
      <c r="CH1212" s="6" t="n">
        <v>0.405937250442337</v>
      </c>
      <c r="CI1212" s="6" t="n">
        <v>0.393352474999521</v>
      </c>
      <c r="CJ1212" s="6" t="n">
        <v>-0.0310017753460741</v>
      </c>
      <c r="CK1212" s="6" t="n">
        <v>0.0954760297096556</v>
      </c>
      <c r="CL1212" s="7" t="n">
        <v>0.0608943784743936</v>
      </c>
      <c r="CM1212" s="6" t="n">
        <v>-0.0996594014997546</v>
      </c>
      <c r="CN1212" s="4" t="s">
        <v>493</v>
      </c>
    </row>
    <row r="1213" customFormat="false" ht="15" hidden="false" customHeight="false" outlineLevel="0" collapsed="false">
      <c r="A1213" s="4" t="s">
        <v>33</v>
      </c>
      <c r="B1213" s="4" t="s">
        <v>34</v>
      </c>
      <c r="C1213" s="25" t="n">
        <v>44834</v>
      </c>
      <c r="D1213" s="4" t="s">
        <v>201</v>
      </c>
      <c r="E1213" s="4" t="s">
        <v>478</v>
      </c>
      <c r="F1213" s="4" t="s">
        <v>77</v>
      </c>
      <c r="G1213" s="4" t="s">
        <v>459</v>
      </c>
      <c r="H1213" s="4" t="s">
        <v>460</v>
      </c>
      <c r="I1213" s="5" t="n">
        <v>1100</v>
      </c>
      <c r="J1213" s="25" t="n">
        <v>44855</v>
      </c>
      <c r="K1213" s="4" t="s">
        <v>1057</v>
      </c>
      <c r="L1213" s="4" t="s">
        <v>6</v>
      </c>
      <c r="M1213" s="4" t="s">
        <v>462</v>
      </c>
      <c r="N1213" s="25" t="n">
        <v>44854</v>
      </c>
      <c r="O1213" s="25" t="n">
        <v>44855</v>
      </c>
      <c r="P1213" s="25" t="n">
        <v>44858</v>
      </c>
      <c r="Q1213" s="25" t="n">
        <v>44855</v>
      </c>
      <c r="R1213" s="6" t="n">
        <v>0.0106292916941024</v>
      </c>
      <c r="S1213" s="6" t="n">
        <v>0.0088421444527178</v>
      </c>
      <c r="T1213" s="6" t="n">
        <v>-0.000738075468216803</v>
      </c>
      <c r="U1213" s="6" t="n">
        <v>0.0187333606786034</v>
      </c>
      <c r="V1213" s="6" t="n">
        <v>0.0124427651710233</v>
      </c>
      <c r="W1213" s="6" t="n">
        <v>0.0182385887893468</v>
      </c>
      <c r="X1213" s="6" t="n">
        <v>0.00629059550758016</v>
      </c>
      <c r="Y1213" s="6" t="n">
        <v>0.000494771889256618</v>
      </c>
      <c r="Z1213" s="6" t="n">
        <v>0.0247784605834607</v>
      </c>
      <c r="AA1213" s="6" t="n">
        <v>-0.00604509990485724</v>
      </c>
      <c r="AB1213" s="6" t="n">
        <v>0.00502606105733428</v>
      </c>
      <c r="AC1213" s="6" t="n">
        <v>0.0088421444527178</v>
      </c>
      <c r="AD1213" s="6" t="n">
        <v>0.0088421444527178</v>
      </c>
      <c r="AE1213" s="6" t="n">
        <v>0.0215934475055843</v>
      </c>
      <c r="AF1213" s="7" t="n">
        <v>0.452586206896555</v>
      </c>
      <c r="AG1213" s="7" t="n">
        <v>1.52839681801642</v>
      </c>
      <c r="AH1213" s="26" t="n">
        <v>531.55</v>
      </c>
      <c r="AI1213" s="6" t="n">
        <v>0.00939992404101764</v>
      </c>
      <c r="AJ1213" s="6" t="n">
        <v>-0.0301952198503925</v>
      </c>
      <c r="AK1213" s="6" t="n">
        <v>-0.0206356517733763</v>
      </c>
      <c r="AL1213" s="6" t="n">
        <v>-0.0277117248948239</v>
      </c>
      <c r="AM1213" s="6" t="n">
        <v>-0.244528140989198</v>
      </c>
      <c r="AN1213" s="6" t="n">
        <v>-0.021568086694137</v>
      </c>
      <c r="AO1213" s="6" t="n">
        <v>-0.00862713315625552</v>
      </c>
      <c r="AP1213" s="6" t="n">
        <v>0.0055396546948574</v>
      </c>
      <c r="AQ1213" s="6" t="n">
        <v>0.01126396454621</v>
      </c>
      <c r="AR1213" s="6" t="n">
        <v>-0.0189942027619974</v>
      </c>
      <c r="BS1213" s="26" t="n">
        <v>19.29</v>
      </c>
      <c r="BT1213" s="7" t="n">
        <v>3.51</v>
      </c>
      <c r="BZ1213" s="5" t="n">
        <v>5</v>
      </c>
      <c r="CF1213" s="25" t="n">
        <v>44861</v>
      </c>
      <c r="CG1213" s="6" t="n">
        <v>0.323588384486083</v>
      </c>
      <c r="CH1213" s="6" t="n">
        <v>0.298324492510501</v>
      </c>
      <c r="CI1213" s="6" t="n">
        <v>0.269789889008086</v>
      </c>
      <c r="CJ1213" s="6" t="n">
        <v>-0.0956495501334362</v>
      </c>
      <c r="CK1213" s="6" t="n">
        <v>0.0302522572838127</v>
      </c>
      <c r="CL1213" s="7" t="n">
        <v>0.292280485709377</v>
      </c>
      <c r="CM1213" s="6" t="n">
        <v>-0.179557063761386</v>
      </c>
      <c r="CN1213" s="4" t="s">
        <v>444</v>
      </c>
      <c r="CO1213" s="4" t="s">
        <v>466</v>
      </c>
    </row>
    <row r="1214" customFormat="false" ht="15" hidden="false" customHeight="false" outlineLevel="0" collapsed="false">
      <c r="A1214" s="4" t="s">
        <v>33</v>
      </c>
      <c r="B1214" s="4" t="s">
        <v>34</v>
      </c>
      <c r="C1214" s="25" t="n">
        <v>44834</v>
      </c>
      <c r="D1214" s="4" t="s">
        <v>205</v>
      </c>
      <c r="E1214" s="4" t="s">
        <v>537</v>
      </c>
      <c r="F1214" s="4" t="s">
        <v>107</v>
      </c>
      <c r="G1214" s="4" t="s">
        <v>438</v>
      </c>
      <c r="H1214" s="4" t="s">
        <v>488</v>
      </c>
      <c r="I1214" s="5" t="n">
        <v>300</v>
      </c>
      <c r="J1214" s="25" t="n">
        <v>44855</v>
      </c>
      <c r="K1214" s="4" t="s">
        <v>1145</v>
      </c>
      <c r="L1214" s="4" t="s">
        <v>5</v>
      </c>
      <c r="M1214" s="4" t="s">
        <v>441</v>
      </c>
      <c r="N1214" s="25" t="n">
        <v>44854</v>
      </c>
      <c r="O1214" s="25" t="n">
        <v>44855</v>
      </c>
      <c r="P1214" s="25" t="n">
        <v>44858</v>
      </c>
      <c r="Q1214" s="25" t="n">
        <v>44858</v>
      </c>
      <c r="R1214" s="6" t="n">
        <v>0.00692992644212165</v>
      </c>
      <c r="S1214" s="6" t="n">
        <v>0.0203775616132877</v>
      </c>
      <c r="T1214" s="6" t="n">
        <v>-0.0304457590715551</v>
      </c>
      <c r="U1214" s="6" t="n">
        <v>-0.00313827101614572</v>
      </c>
      <c r="V1214" s="6" t="n">
        <v>0.0124427651710233</v>
      </c>
      <c r="W1214" s="6" t="n">
        <v>0.00863661645358338</v>
      </c>
      <c r="X1214" s="6" t="n">
        <v>-0.015581036187169</v>
      </c>
      <c r="Y1214" s="6" t="n">
        <v>-0.0117748874697291</v>
      </c>
      <c r="AB1214" s="6" t="n">
        <v>-0.016504012962056</v>
      </c>
      <c r="AC1214" s="6" t="n">
        <v>-0.0304457590715551</v>
      </c>
      <c r="AD1214" s="6" t="n">
        <v>0.0304457590715551</v>
      </c>
      <c r="AE1214" s="6" t="n">
        <v>0.0339123554014846</v>
      </c>
      <c r="AF1214" s="7" t="n">
        <v>0.256666666666666</v>
      </c>
      <c r="AG1214" s="7" t="n">
        <v>0.498480150978467</v>
      </c>
      <c r="AH1214" s="26" t="n">
        <v>2583</v>
      </c>
      <c r="AI1214" s="6" t="n">
        <v>-0.00322225866826165</v>
      </c>
      <c r="AJ1214" s="6" t="n">
        <v>0.00145391102064596</v>
      </c>
      <c r="AK1214" s="6" t="n">
        <v>0.0115527707068728</v>
      </c>
      <c r="AL1214" s="6" t="n">
        <v>0.222403634556684</v>
      </c>
      <c r="AM1214" s="6" t="n">
        <v>-0.0267520723436328</v>
      </c>
      <c r="AN1214" s="6" t="n">
        <v>-0.0147088151541008</v>
      </c>
      <c r="AO1214" s="6" t="n">
        <v>0.0161627261747468</v>
      </c>
      <c r="AP1214" s="6" t="n">
        <v>-0.00827795266410147</v>
      </c>
      <c r="AQ1214" s="6" t="n">
        <v>-0.0255528351016281</v>
      </c>
      <c r="AR1214" s="6" t="n">
        <v>-0.0558110024098355</v>
      </c>
      <c r="AS1214" s="4" t="s">
        <v>442</v>
      </c>
      <c r="AT1214" s="4" t="s">
        <v>121</v>
      </c>
      <c r="AU1214" s="5" t="n">
        <v>15144</v>
      </c>
      <c r="AV1214" s="6" t="n">
        <v>0.160815575655373</v>
      </c>
      <c r="AW1214" s="6" t="n">
        <v>0.0355579868708971</v>
      </c>
      <c r="AX1214" s="5" t="n">
        <v>3450</v>
      </c>
      <c r="AY1214" s="6" t="n">
        <v>0.227812995245642</v>
      </c>
      <c r="AZ1214" s="6" t="n">
        <v>-0.0190826049383226</v>
      </c>
      <c r="BA1214" s="5" t="n">
        <v>2665</v>
      </c>
      <c r="BB1214" s="6" t="n">
        <v>0.221916552040349</v>
      </c>
      <c r="BC1214" s="6" t="n">
        <v>0.119277614447711</v>
      </c>
      <c r="BD1214" s="6" t="n">
        <v>0.175977284733228</v>
      </c>
      <c r="BE1214" s="7" t="n">
        <v>11.349</v>
      </c>
      <c r="BM1214" s="5" t="n">
        <v>607005</v>
      </c>
      <c r="BN1214" s="5" t="n">
        <v>9163</v>
      </c>
      <c r="BO1214" s="26" t="n">
        <v>66.2452253628724</v>
      </c>
      <c r="BS1214" s="26" t="n">
        <v>21.89</v>
      </c>
      <c r="BT1214" s="7" t="n">
        <v>3.96</v>
      </c>
      <c r="BU1214" s="4" t="s">
        <v>1373</v>
      </c>
      <c r="BV1214" s="5" t="n">
        <v>5099.99</v>
      </c>
      <c r="BW1214" s="5" t="n">
        <v>521</v>
      </c>
      <c r="BX1214" s="5" t="n">
        <v>4578.99</v>
      </c>
      <c r="BY1214" s="7" t="n">
        <v>1.0106995640111</v>
      </c>
      <c r="BZ1214" s="5" t="n">
        <v>0</v>
      </c>
      <c r="CF1214" s="25" t="n">
        <v>44889</v>
      </c>
      <c r="CH1214" s="6" t="n">
        <v>0.229822197777312</v>
      </c>
      <c r="CI1214" s="6" t="n">
        <v>0.216546143352892</v>
      </c>
      <c r="CJ1214" s="6" t="n">
        <v>-0.0577666324350613</v>
      </c>
      <c r="CK1214" s="6" t="n">
        <v>0.0547365650031966</v>
      </c>
      <c r="CL1214" s="7" t="n">
        <v>0.556223414271193</v>
      </c>
    </row>
    <row r="1215" customFormat="false" ht="15" hidden="false" customHeight="false" outlineLevel="0" collapsed="false">
      <c r="A1215" s="4" t="s">
        <v>33</v>
      </c>
      <c r="B1215" s="4" t="s">
        <v>34</v>
      </c>
      <c r="C1215" s="25" t="n">
        <v>44834</v>
      </c>
      <c r="D1215" s="4" t="s">
        <v>206</v>
      </c>
      <c r="E1215" s="4" t="s">
        <v>504</v>
      </c>
      <c r="F1215" s="4" t="s">
        <v>93</v>
      </c>
      <c r="G1215" s="4" t="s">
        <v>438</v>
      </c>
      <c r="H1215" s="4" t="s">
        <v>505</v>
      </c>
      <c r="I1215" s="5" t="n">
        <v>1225</v>
      </c>
      <c r="J1215" s="25" t="n">
        <v>44855</v>
      </c>
      <c r="K1215" s="4" t="s">
        <v>991</v>
      </c>
      <c r="L1215" s="4" t="s">
        <v>6</v>
      </c>
      <c r="M1215" s="4" t="s">
        <v>441</v>
      </c>
      <c r="N1215" s="25" t="n">
        <v>44854</v>
      </c>
      <c r="O1215" s="25" t="n">
        <v>44855</v>
      </c>
      <c r="P1215" s="25" t="n">
        <v>44858</v>
      </c>
      <c r="Q1215" s="25" t="n">
        <v>44855</v>
      </c>
      <c r="R1215" s="6" t="n">
        <v>-0.0110143897672765</v>
      </c>
      <c r="S1215" s="6" t="n">
        <v>0.0100592778875515</v>
      </c>
      <c r="T1215" s="6" t="n">
        <v>0.00746932242575138</v>
      </c>
      <c r="U1215" s="6" t="n">
        <v>0.0065142105460263</v>
      </c>
      <c r="V1215" s="6" t="n">
        <v>0.0124427651710233</v>
      </c>
      <c r="W1215" s="6" t="n">
        <v>0.00931223743084009</v>
      </c>
      <c r="X1215" s="6" t="n">
        <v>-0.00592855462499697</v>
      </c>
      <c r="Y1215" s="6" t="n">
        <v>-0.00279802688481379</v>
      </c>
      <c r="AB1215" s="6" t="n">
        <v>0.00215555954733238</v>
      </c>
      <c r="AC1215" s="6" t="n">
        <v>0.0100592778875515</v>
      </c>
      <c r="AD1215" s="6" t="n">
        <v>0.0100592778875515</v>
      </c>
      <c r="AE1215" s="6" t="n">
        <v>0.0201185557751032</v>
      </c>
      <c r="AF1215" s="7" t="n">
        <v>0.544642857142852</v>
      </c>
      <c r="AG1215" s="7" t="n">
        <v>1.53489222543695</v>
      </c>
      <c r="AH1215" s="26" t="n">
        <v>281.45</v>
      </c>
      <c r="AI1215" s="6" t="n">
        <v>-0.027638624978407</v>
      </c>
      <c r="AJ1215" s="6" t="n">
        <v>0.0219680464778504</v>
      </c>
      <c r="AK1215" s="6" t="n">
        <v>-0.0407293796864342</v>
      </c>
      <c r="AL1215" s="6" t="n">
        <v>-0.175721189046712</v>
      </c>
      <c r="AM1215" s="6" t="n">
        <v>-0.273958467689926</v>
      </c>
      <c r="AN1215" s="6" t="n">
        <v>-0.061201944321697</v>
      </c>
      <c r="AO1215" s="6" t="n">
        <v>0.0831699907995475</v>
      </c>
      <c r="AP1215" s="6" t="n">
        <v>0.00123565754633703</v>
      </c>
      <c r="AQ1215" s="6" t="n">
        <v>0.0628420123565758</v>
      </c>
      <c r="AR1215" s="6" t="n">
        <v>0.0325838450483684</v>
      </c>
      <c r="AS1215" s="4" t="s">
        <v>442</v>
      </c>
      <c r="AT1215" s="4" t="s">
        <v>121</v>
      </c>
      <c r="AU1215" s="5" t="n">
        <v>8127</v>
      </c>
      <c r="AV1215" s="6" t="n">
        <v>0.32750735053904</v>
      </c>
      <c r="AW1215" s="6" t="n">
        <v>-0.134228187919463</v>
      </c>
      <c r="AX1215" s="5" t="n">
        <v>4198</v>
      </c>
      <c r="AY1215" s="6" t="n">
        <v>0.516549772363726</v>
      </c>
      <c r="AZ1215" s="6" t="n">
        <v>-0.0282068431214096</v>
      </c>
      <c r="BA1215" s="5" t="n">
        <v>2680</v>
      </c>
      <c r="BB1215" s="6" t="n">
        <v>0.328705999008429</v>
      </c>
      <c r="BC1215" s="6" t="n">
        <v>-0.133247089262613</v>
      </c>
      <c r="BD1215" s="6" t="n">
        <v>0.329764980927772</v>
      </c>
      <c r="BE1215" s="7" t="n">
        <v>6.34</v>
      </c>
      <c r="BM1215" s="5" t="n">
        <v>118912.625</v>
      </c>
      <c r="BN1215" s="5" t="n">
        <v>10738</v>
      </c>
      <c r="BO1215" s="26" t="n">
        <v>11.0740012106538</v>
      </c>
      <c r="BS1215" s="26" t="n">
        <v>6.57</v>
      </c>
      <c r="BT1215" s="7" t="n">
        <v>1.86</v>
      </c>
      <c r="BU1215" s="4" t="s">
        <v>1373</v>
      </c>
      <c r="BV1215" s="5" t="n">
        <v>8464</v>
      </c>
      <c r="BW1215" s="5" t="n">
        <v>2040</v>
      </c>
      <c r="BX1215" s="5" t="n">
        <v>6424</v>
      </c>
      <c r="BY1215" s="7" t="n">
        <v>1.46638946638947</v>
      </c>
      <c r="BZ1215" s="5" t="n">
        <v>1</v>
      </c>
      <c r="CO1215" s="4" t="s">
        <v>483</v>
      </c>
    </row>
    <row r="1216" customFormat="false" ht="15" hidden="false" customHeight="false" outlineLevel="0" collapsed="false">
      <c r="A1216" s="4" t="s">
        <v>33</v>
      </c>
      <c r="B1216" s="4" t="s">
        <v>34</v>
      </c>
      <c r="C1216" s="25" t="n">
        <v>44834</v>
      </c>
      <c r="D1216" s="4" t="s">
        <v>228</v>
      </c>
      <c r="E1216" s="4" t="s">
        <v>721</v>
      </c>
      <c r="F1216" s="4" t="s">
        <v>81</v>
      </c>
      <c r="G1216" s="4" t="s">
        <v>438</v>
      </c>
      <c r="H1216" s="4" t="s">
        <v>505</v>
      </c>
      <c r="I1216" s="5" t="n">
        <v>675</v>
      </c>
      <c r="J1216" s="25" t="n">
        <v>44855</v>
      </c>
      <c r="K1216" s="4" t="s">
        <v>1035</v>
      </c>
      <c r="L1216" s="4" t="s">
        <v>5</v>
      </c>
      <c r="M1216" s="4" t="s">
        <v>441</v>
      </c>
      <c r="N1216" s="25" t="n">
        <v>44854</v>
      </c>
      <c r="O1216" s="25" t="n">
        <v>44855</v>
      </c>
      <c r="P1216" s="25" t="n">
        <v>44858</v>
      </c>
      <c r="Q1216" s="25" t="n">
        <v>44858</v>
      </c>
      <c r="R1216" s="6" t="n">
        <v>0.0039942482824733</v>
      </c>
      <c r="S1216" s="6" t="n">
        <v>-0.0101050286441757</v>
      </c>
      <c r="T1216" s="6" t="n">
        <v>0.0121372879993571</v>
      </c>
      <c r="U1216" s="6" t="n">
        <v>0.00602650763765467</v>
      </c>
      <c r="V1216" s="6" t="n">
        <v>0.0124427651710233</v>
      </c>
      <c r="W1216" s="6" t="n">
        <v>0.00931223743084009</v>
      </c>
      <c r="X1216" s="6" t="n">
        <v>-0.00641625753336861</v>
      </c>
      <c r="Y1216" s="6" t="n">
        <v>-0.00328572979318542</v>
      </c>
      <c r="Z1216" s="6" t="n">
        <v>-0.00872507831813518</v>
      </c>
      <c r="AA1216" s="6" t="n">
        <v>0.0147515859557899</v>
      </c>
      <c r="AB1216" s="6" t="n">
        <v>-8.0379390724139E-005</v>
      </c>
      <c r="AC1216" s="6" t="n">
        <v>0.0121372879993571</v>
      </c>
      <c r="AD1216" s="6" t="n">
        <v>0.0121372879993571</v>
      </c>
      <c r="AE1216" s="6" t="n">
        <v>0.0215416767140907</v>
      </c>
      <c r="AF1216" s="7" t="n">
        <v>0.675373134328359</v>
      </c>
      <c r="AG1216" s="7" t="n">
        <v>0.421042180272788</v>
      </c>
      <c r="AH1216" s="26" t="n">
        <v>625.9</v>
      </c>
      <c r="AI1216" s="6" t="n">
        <v>-0.0387037321455998</v>
      </c>
      <c r="AJ1216" s="6" t="n">
        <v>-0.0794911390543429</v>
      </c>
      <c r="AK1216" s="6" t="n">
        <v>0.0681798788292507</v>
      </c>
      <c r="AL1216" s="6" t="n">
        <v>-0.161441586280814</v>
      </c>
      <c r="AM1216" s="6" t="n">
        <v>-0.125593741268512</v>
      </c>
      <c r="AN1216" s="6" t="n">
        <v>-0.061201944321697</v>
      </c>
      <c r="AO1216" s="6" t="n">
        <v>-0.0182891947326459</v>
      </c>
      <c r="AP1216" s="6" t="n">
        <v>0.090136594663278</v>
      </c>
      <c r="AQ1216" s="6" t="n">
        <v>0.144456797966962</v>
      </c>
      <c r="AR1216" s="6" t="n">
        <v>0.114198630658755</v>
      </c>
      <c r="AS1216" s="4" t="s">
        <v>442</v>
      </c>
      <c r="AT1216" s="4" t="s">
        <v>121</v>
      </c>
      <c r="AU1216" s="5" t="n">
        <v>41778</v>
      </c>
      <c r="AV1216" s="6" t="n">
        <v>0.285358274620804</v>
      </c>
      <c r="AW1216" s="6" t="n">
        <v>0.343128114451053</v>
      </c>
      <c r="AX1216" s="5" t="n">
        <v>2343</v>
      </c>
      <c r="AY1216" s="6" t="n">
        <v>0.0560821484992101</v>
      </c>
      <c r="AZ1216" s="6" t="n">
        <v>-0.264411344409137</v>
      </c>
      <c r="BA1216" s="5" t="n">
        <v>-848</v>
      </c>
      <c r="BB1216" s="6" t="n">
        <v>-1.11827057182706</v>
      </c>
      <c r="BC1216" s="6" t="n">
        <v>-1.88702928870293</v>
      </c>
      <c r="BD1216" s="6" t="n">
        <v>-0.0202977643735938</v>
      </c>
      <c r="BE1216" s="7" t="n">
        <v>-3.53</v>
      </c>
      <c r="BM1216" s="5" t="n">
        <v>150841.9</v>
      </c>
      <c r="BN1216" s="5" t="n">
        <v>15717</v>
      </c>
      <c r="BO1216" s="26" t="n">
        <v>9.5973722720621</v>
      </c>
      <c r="BS1216" s="26" t="n">
        <v>6.57</v>
      </c>
      <c r="BT1216" s="7" t="n">
        <v>1.86</v>
      </c>
      <c r="BU1216" s="4" t="s">
        <v>1373</v>
      </c>
      <c r="BV1216" s="5" t="n">
        <v>6122</v>
      </c>
      <c r="BW1216" s="5" t="n">
        <v>5634</v>
      </c>
      <c r="BX1216" s="5" t="n">
        <v>488</v>
      </c>
      <c r="BZ1216" s="5" t="n">
        <v>4</v>
      </c>
      <c r="CA1216" s="6" t="n">
        <v>-0.00663472848011015</v>
      </c>
      <c r="CB1216" s="6" t="n">
        <v>-0.872931194627336</v>
      </c>
      <c r="CC1216" s="4" t="s">
        <v>503</v>
      </c>
      <c r="CD1216" s="26" t="n">
        <v>28.3248346088068</v>
      </c>
      <c r="CE1216" s="6" t="n">
        <v>-0.661167579454177</v>
      </c>
      <c r="CF1216" s="25" t="n">
        <v>44889</v>
      </c>
      <c r="CG1216" s="6" t="n">
        <v>0.411352661831398</v>
      </c>
      <c r="CH1216" s="6" t="n">
        <v>0.350868624013755</v>
      </c>
      <c r="CI1216" s="6" t="n">
        <v>0.351158902141359</v>
      </c>
      <c r="CJ1216" s="6" t="n">
        <v>0.000827312867940799</v>
      </c>
      <c r="CK1216" s="6" t="n">
        <v>0.0825732504641214</v>
      </c>
      <c r="CL1216" s="7" t="n">
        <v>0.146988133943338</v>
      </c>
      <c r="CM1216" s="6" t="n">
        <v>-0.207406336972811</v>
      </c>
      <c r="CN1216" s="4" t="s">
        <v>493</v>
      </c>
    </row>
    <row r="1217" customFormat="false" ht="15" hidden="false" customHeight="false" outlineLevel="0" collapsed="false">
      <c r="A1217" s="4" t="s">
        <v>33</v>
      </c>
      <c r="B1217" s="4" t="s">
        <v>34</v>
      </c>
      <c r="C1217" s="25" t="n">
        <v>44834</v>
      </c>
      <c r="D1217" s="4" t="s">
        <v>236</v>
      </c>
      <c r="E1217" s="4" t="s">
        <v>539</v>
      </c>
      <c r="F1217" s="4" t="s">
        <v>71</v>
      </c>
      <c r="G1217" s="4" t="s">
        <v>459</v>
      </c>
      <c r="H1217" s="4" t="s">
        <v>521</v>
      </c>
      <c r="I1217" s="5" t="n">
        <v>850</v>
      </c>
      <c r="J1217" s="25" t="n">
        <v>44855</v>
      </c>
      <c r="K1217" s="4" t="s">
        <v>1177</v>
      </c>
      <c r="L1217" s="4" t="s">
        <v>6</v>
      </c>
      <c r="M1217" s="4" t="s">
        <v>441</v>
      </c>
      <c r="N1217" s="25" t="n">
        <v>44854</v>
      </c>
      <c r="O1217" s="25" t="n">
        <v>44855</v>
      </c>
      <c r="P1217" s="25" t="n">
        <v>44858</v>
      </c>
      <c r="Q1217" s="25" t="n">
        <v>44855</v>
      </c>
      <c r="R1217" s="6" t="n">
        <v>-0.00444612619430496</v>
      </c>
      <c r="S1217" s="6" t="n">
        <v>-0.0759217027746105</v>
      </c>
      <c r="T1217" s="6" t="n">
        <v>-0.0132647814910025</v>
      </c>
      <c r="U1217" s="6" t="n">
        <v>-0.093632610459918</v>
      </c>
      <c r="V1217" s="6" t="n">
        <v>0.0124427651710233</v>
      </c>
      <c r="W1217" s="6" t="n">
        <v>0.00308579005329679</v>
      </c>
      <c r="X1217" s="6" t="n">
        <v>-0.106075375630941</v>
      </c>
      <c r="Y1217" s="6" t="n">
        <v>-0.0967184005132148</v>
      </c>
      <c r="Z1217" s="6" t="n">
        <v>-0.00184733543928928</v>
      </c>
      <c r="AA1217" s="6" t="n">
        <v>-0.0917852750206287</v>
      </c>
      <c r="AB1217" s="6" t="n">
        <v>0.00456100342075261</v>
      </c>
      <c r="AC1217" s="6" t="n">
        <v>-0.0759217027746105</v>
      </c>
      <c r="AD1217" s="6" t="n">
        <v>0.0759217027746105</v>
      </c>
      <c r="AE1217" s="6" t="n">
        <v>0.102337514253136</v>
      </c>
      <c r="AF1217" s="7" t="n">
        <v>0.20891364902507</v>
      </c>
      <c r="AG1217" s="7" t="n">
        <v>3.45618232646521</v>
      </c>
      <c r="AH1217" s="26" t="n">
        <v>528.55</v>
      </c>
      <c r="AI1217" s="6" t="n">
        <v>0.0597493734335839</v>
      </c>
      <c r="AJ1217" s="6" t="n">
        <v>0.0415804512759876</v>
      </c>
      <c r="AK1217" s="6" t="n">
        <v>0.045908776095775</v>
      </c>
      <c r="AL1217" s="6" t="n">
        <v>-0.114582460842618</v>
      </c>
      <c r="AM1217" s="6" t="n">
        <v>-0.180733162830352</v>
      </c>
      <c r="AN1217" s="6" t="n">
        <v>0.0527219958608201</v>
      </c>
      <c r="AO1217" s="6" t="n">
        <v>-0.0111415445848324</v>
      </c>
      <c r="AP1217" s="6" t="n">
        <v>-0.018653605669029</v>
      </c>
      <c r="AQ1217" s="6" t="n">
        <v>-0.0494997915798253</v>
      </c>
      <c r="AR1217" s="6" t="n">
        <v>-0.0797579588880327</v>
      </c>
      <c r="AS1217" s="4" t="s">
        <v>442</v>
      </c>
      <c r="AT1217" s="4" t="s">
        <v>121</v>
      </c>
      <c r="AU1217" s="5" t="n">
        <v>1575.89</v>
      </c>
      <c r="AV1217" s="6" t="n">
        <v>0.309444278259714</v>
      </c>
      <c r="AW1217" s="6" t="n">
        <v>0.0240100328797743</v>
      </c>
      <c r="AX1217" s="5" t="n">
        <v>448.91</v>
      </c>
      <c r="AY1217" s="6" t="n">
        <v>0.284861253006238</v>
      </c>
      <c r="AZ1217" s="6" t="n">
        <v>-0.00187388176957903</v>
      </c>
      <c r="BA1217" s="5" t="n">
        <v>232.81</v>
      </c>
      <c r="BB1217" s="6" t="n">
        <v>0.15307274744433</v>
      </c>
      <c r="BC1217" s="6" t="n">
        <v>-0.0735036612543776</v>
      </c>
      <c r="BD1217" s="6" t="n">
        <v>0.147732392489324</v>
      </c>
      <c r="BE1217" s="7" t="n">
        <v>4.33</v>
      </c>
      <c r="BM1217" s="5" t="n">
        <v>28401.63425</v>
      </c>
      <c r="BN1217" s="5" t="n">
        <v>837.41</v>
      </c>
      <c r="BO1217" s="26" t="n">
        <v>33.9160438136636</v>
      </c>
      <c r="BS1217" s="26" t="n">
        <v>36.69</v>
      </c>
      <c r="BT1217" s="7" t="n">
        <v>4.46</v>
      </c>
      <c r="BU1217" s="4" t="s">
        <v>1373</v>
      </c>
      <c r="BV1217" s="5" t="n">
        <v>243.27</v>
      </c>
      <c r="BW1217" s="5" t="n">
        <v>416.22</v>
      </c>
      <c r="BX1217" s="5" t="n">
        <v>-172.95</v>
      </c>
      <c r="BY1217" s="7" t="n">
        <v>0.502530521184077</v>
      </c>
      <c r="BZ1217" s="5" t="n">
        <v>11</v>
      </c>
      <c r="CA1217" s="6" t="n">
        <v>0.072376754874665</v>
      </c>
      <c r="CB1217" s="6" t="n">
        <v>-0.0994980444264902</v>
      </c>
      <c r="CC1217" s="4" t="s">
        <v>541</v>
      </c>
      <c r="CD1217" s="26" t="n">
        <v>28.9212621797503</v>
      </c>
      <c r="CE1217" s="6" t="n">
        <v>0.172702754218329</v>
      </c>
      <c r="CF1217" s="25" t="n">
        <v>44861</v>
      </c>
      <c r="CG1217" s="6" t="n">
        <v>0.449484864736814</v>
      </c>
      <c r="CH1217" s="6" t="n">
        <v>0.43737239077827</v>
      </c>
      <c r="CI1217" s="6" t="n">
        <v>0.434744567679893</v>
      </c>
      <c r="CJ1217" s="6" t="n">
        <v>-0.00600820525891055</v>
      </c>
      <c r="CK1217" s="6" t="n">
        <v>0.0443705463182898</v>
      </c>
      <c r="CL1217" s="7" t="n">
        <v>1.71108334411729</v>
      </c>
      <c r="CM1217" s="6" t="n">
        <v>-0.0670691283812796</v>
      </c>
      <c r="CN1217" s="4" t="s">
        <v>444</v>
      </c>
    </row>
    <row r="1218" customFormat="false" ht="15" hidden="false" customHeight="false" outlineLevel="0" collapsed="false">
      <c r="A1218" s="4" t="s">
        <v>33</v>
      </c>
      <c r="B1218" s="4" t="s">
        <v>34</v>
      </c>
      <c r="C1218" s="25" t="n">
        <v>44834</v>
      </c>
      <c r="D1218" s="4" t="s">
        <v>254</v>
      </c>
      <c r="E1218" s="4" t="s">
        <v>547</v>
      </c>
      <c r="F1218" s="4" t="s">
        <v>72</v>
      </c>
      <c r="G1218" s="4" t="s">
        <v>438</v>
      </c>
      <c r="H1218" s="4" t="s">
        <v>460</v>
      </c>
      <c r="I1218" s="5" t="n">
        <v>775</v>
      </c>
      <c r="J1218" s="25" t="n">
        <v>44855</v>
      </c>
      <c r="K1218" s="4" t="s">
        <v>922</v>
      </c>
      <c r="L1218" s="4" t="s">
        <v>6</v>
      </c>
      <c r="M1218" s="4" t="s">
        <v>441</v>
      </c>
      <c r="N1218" s="25" t="n">
        <v>44854</v>
      </c>
      <c r="O1218" s="25" t="n">
        <v>44855</v>
      </c>
      <c r="P1218" s="25" t="n">
        <v>44858</v>
      </c>
      <c r="Q1218" s="25" t="n">
        <v>44855</v>
      </c>
      <c r="R1218" s="6" t="n">
        <v>-0.0154234436343241</v>
      </c>
      <c r="S1218" s="6" t="n">
        <v>-0.00989746510965539</v>
      </c>
      <c r="T1218" s="6" t="n">
        <v>0.0392664509169363</v>
      </c>
      <c r="U1218" s="6" t="n">
        <v>0.0139455421729567</v>
      </c>
      <c r="V1218" s="6" t="n">
        <v>0.0124427651710233</v>
      </c>
      <c r="W1218" s="6" t="n">
        <v>0.0182385887893468</v>
      </c>
      <c r="X1218" s="6" t="n">
        <v>0.00150277700193346</v>
      </c>
      <c r="Y1218" s="6" t="n">
        <v>-0.00429304661639007</v>
      </c>
      <c r="Z1218" s="6" t="n">
        <v>-0.0114535039210854</v>
      </c>
      <c r="AA1218" s="6" t="n">
        <v>0.0253990460940421</v>
      </c>
      <c r="AB1218" s="6" t="n">
        <v>0.00113927655938473</v>
      </c>
      <c r="AC1218" s="6" t="n">
        <v>-0.00989746510965539</v>
      </c>
      <c r="AD1218" s="6" t="n">
        <v>0.00989746510965539</v>
      </c>
      <c r="AE1218" s="6" t="n">
        <v>0.0277698661350043</v>
      </c>
      <c r="AF1218" s="7" t="n">
        <v>0.256410256410256</v>
      </c>
      <c r="AG1218" s="7" t="n">
        <v>2.14394154384113</v>
      </c>
      <c r="AH1218" s="26" t="n">
        <v>713.2</v>
      </c>
      <c r="AI1218" s="6" t="n">
        <v>0.0126366605139856</v>
      </c>
      <c r="AJ1218" s="6" t="n">
        <v>-0.04919344087455</v>
      </c>
      <c r="AK1218" s="6" t="n">
        <v>-0.105817452357071</v>
      </c>
      <c r="AL1218" s="6" t="n">
        <v>-0.207247262824432</v>
      </c>
      <c r="AM1218" s="6" t="n">
        <v>-0.214234561780422</v>
      </c>
      <c r="AN1218" s="6" t="n">
        <v>-0.021568086694137</v>
      </c>
      <c r="AO1218" s="6" t="n">
        <v>-0.027625354180413</v>
      </c>
      <c r="AP1218" s="6" t="n">
        <v>-0.0451871842779045</v>
      </c>
      <c r="AQ1218" s="6" t="n">
        <v>-0.0852536156667358</v>
      </c>
      <c r="AR1218" s="6" t="n">
        <v>-0.115511782974943</v>
      </c>
      <c r="AS1218" s="4" t="s">
        <v>442</v>
      </c>
      <c r="AT1218" s="4" t="s">
        <v>121</v>
      </c>
      <c r="AU1218" s="5" t="n">
        <v>1319.81</v>
      </c>
      <c r="AV1218" s="6" t="n">
        <v>-0.00367635957363299</v>
      </c>
      <c r="AW1218" s="6" t="n">
        <v>0.752782278413769</v>
      </c>
      <c r="AX1218" s="5" t="n">
        <v>745.17</v>
      </c>
      <c r="AY1218" s="6" t="n">
        <v>0.564603996029732</v>
      </c>
      <c r="AZ1218" s="6" t="n">
        <v>-0.0247458846961797</v>
      </c>
      <c r="BA1218" s="5" t="n">
        <v>509.27</v>
      </c>
      <c r="BB1218" s="6" t="n">
        <v>-0.0507725857859127</v>
      </c>
      <c r="BC1218" s="6" t="n">
        <v>15.2914267434421</v>
      </c>
      <c r="BD1218" s="6" t="n">
        <v>0.385866147400005</v>
      </c>
      <c r="BE1218" s="7" t="n">
        <v>34.45</v>
      </c>
      <c r="BM1218" s="5" t="n">
        <v>10633.812</v>
      </c>
      <c r="BN1218" s="5" t="n">
        <v>1105.61</v>
      </c>
      <c r="BO1218" s="26" t="n">
        <v>9.61804976438346</v>
      </c>
      <c r="BS1218" s="26" t="n">
        <v>19.29</v>
      </c>
      <c r="BT1218" s="7" t="n">
        <v>3.51</v>
      </c>
      <c r="BU1218" s="4" t="s">
        <v>1373</v>
      </c>
      <c r="BV1218" s="5" t="n">
        <v>-1545.61349</v>
      </c>
      <c r="BW1218" s="5" t="n">
        <v>71.22005</v>
      </c>
      <c r="BX1218" s="5" t="n">
        <v>-1616.83354</v>
      </c>
      <c r="BY1218" s="7" t="n">
        <v>-2.85944071559395</v>
      </c>
      <c r="BZ1218" s="5" t="n">
        <v>10</v>
      </c>
      <c r="CA1218" s="6" t="n">
        <v>0.214386558178055</v>
      </c>
      <c r="CB1218" s="6" t="n">
        <v>0.295436455293181</v>
      </c>
      <c r="CC1218" s="4" t="s">
        <v>750</v>
      </c>
      <c r="CD1218" s="26" t="n">
        <v>20.6995151402374</v>
      </c>
      <c r="CE1218" s="6" t="n">
        <v>-0.535349031162228</v>
      </c>
      <c r="CO1218" s="4" t="s">
        <v>483</v>
      </c>
    </row>
    <row r="1219" customFormat="false" ht="15" hidden="false" customHeight="false" outlineLevel="0" collapsed="false">
      <c r="A1219" s="4" t="s">
        <v>33</v>
      </c>
      <c r="B1219" s="4" t="s">
        <v>34</v>
      </c>
      <c r="C1219" s="25" t="n">
        <v>44834</v>
      </c>
      <c r="D1219" s="4" t="s">
        <v>255</v>
      </c>
      <c r="E1219" s="4" t="s">
        <v>669</v>
      </c>
      <c r="F1219" s="4" t="s">
        <v>70</v>
      </c>
      <c r="G1219" s="4" t="s">
        <v>438</v>
      </c>
      <c r="H1219" s="4" t="s">
        <v>439</v>
      </c>
      <c r="I1219" s="5" t="n">
        <v>275</v>
      </c>
      <c r="J1219" s="25" t="n">
        <v>44855</v>
      </c>
      <c r="K1219" s="4" t="s">
        <v>981</v>
      </c>
      <c r="L1219" s="4" t="s">
        <v>6</v>
      </c>
      <c r="M1219" s="4" t="s">
        <v>736</v>
      </c>
      <c r="N1219" s="25" t="n">
        <v>44854</v>
      </c>
      <c r="O1219" s="25" t="n">
        <v>44855</v>
      </c>
      <c r="P1219" s="25" t="n">
        <v>44858</v>
      </c>
      <c r="Q1219" s="25" t="n">
        <v>44855</v>
      </c>
      <c r="R1219" s="6" t="n">
        <v>0.0179904714499042</v>
      </c>
      <c r="S1219" s="6" t="n">
        <v>-0.0486402160752538</v>
      </c>
      <c r="T1219" s="6" t="n">
        <v>-0.00242296678822296</v>
      </c>
      <c r="U1219" s="6" t="n">
        <v>-0.0330727114135726</v>
      </c>
      <c r="V1219" s="6" t="n">
        <v>0.0124427651710233</v>
      </c>
      <c r="W1219" s="6" t="n">
        <v>0.0168661432118858</v>
      </c>
      <c r="X1219" s="6" t="n">
        <v>-0.0455154765845959</v>
      </c>
      <c r="Y1219" s="6" t="n">
        <v>-0.0499388546254584</v>
      </c>
      <c r="Z1219" s="6" t="n">
        <v>-6.80905725603531E-005</v>
      </c>
      <c r="AA1219" s="6" t="n">
        <v>-0.0330046208410122</v>
      </c>
      <c r="AB1219" s="6" t="n">
        <v>-0.0127596162801528</v>
      </c>
      <c r="AC1219" s="6" t="n">
        <v>-0.0486402160752538</v>
      </c>
      <c r="AD1219" s="6" t="n">
        <v>0.0486402160752538</v>
      </c>
      <c r="AE1219" s="6" t="n">
        <v>0.0454735959765298</v>
      </c>
      <c r="AF1219" s="7" t="n">
        <v>0.108550947260626</v>
      </c>
      <c r="AG1219" s="7" t="n">
        <v>2.05983009586591</v>
      </c>
      <c r="AH1219" s="26" t="n">
        <v>2109.45</v>
      </c>
      <c r="AI1219" s="6" t="n">
        <v>0.0104665644759532</v>
      </c>
      <c r="AJ1219" s="6" t="n">
        <v>0.0400857924709706</v>
      </c>
      <c r="AK1219" s="6" t="n">
        <v>-0.0229504400185286</v>
      </c>
      <c r="AL1219" s="6" t="n">
        <v>-0.261668504226388</v>
      </c>
      <c r="AM1219" s="6" t="n">
        <v>-0.371570292251318</v>
      </c>
      <c r="AN1219" s="6" t="n">
        <v>0.0466315928855301</v>
      </c>
      <c r="AO1219" s="6" t="n">
        <v>-0.00654580041455954</v>
      </c>
      <c r="AP1219" s="6" t="n">
        <v>-0.013101079489696</v>
      </c>
      <c r="AQ1219" s="6" t="n">
        <v>-0.0678851815505402</v>
      </c>
      <c r="AR1219" s="6" t="n">
        <v>-0.0981433488587477</v>
      </c>
      <c r="AS1219" s="4" t="s">
        <v>442</v>
      </c>
      <c r="AT1219" s="4" t="s">
        <v>121</v>
      </c>
      <c r="AU1219" s="5" t="n">
        <v>3519.82</v>
      </c>
      <c r="AV1219" s="6" t="n">
        <v>0.226748528436405</v>
      </c>
      <c r="AW1219" s="6" t="n">
        <v>0.583078543601202</v>
      </c>
      <c r="AX1219" s="5" t="n">
        <v>617.788</v>
      </c>
      <c r="AY1219" s="6" t="n">
        <v>0.175516929843003</v>
      </c>
      <c r="AZ1219" s="6" t="n">
        <v>0.00195554902510356</v>
      </c>
      <c r="BA1219" s="5" t="n">
        <v>418.464</v>
      </c>
      <c r="BB1219" s="6" t="n">
        <v>0.225524736643267</v>
      </c>
      <c r="BC1219" s="6" t="n">
        <v>0.25677319373992</v>
      </c>
      <c r="BD1219" s="6" t="n">
        <v>0.118887897676586</v>
      </c>
      <c r="BE1219" s="7" t="n">
        <v>22.25</v>
      </c>
      <c r="BM1219" s="5" t="n">
        <v>39675.37938</v>
      </c>
      <c r="BN1219" s="5" t="n">
        <v>1424.17</v>
      </c>
      <c r="BO1219" s="26" t="n">
        <v>27.8585979061488</v>
      </c>
      <c r="BS1219" s="26" t="n">
        <v>25.36</v>
      </c>
      <c r="BT1219" s="7" t="n">
        <v>7.83</v>
      </c>
      <c r="BU1219" s="4" t="s">
        <v>1373</v>
      </c>
      <c r="BV1219" s="5" t="n">
        <v>828.527</v>
      </c>
      <c r="BW1219" s="5" t="n">
        <v>54.452</v>
      </c>
      <c r="BX1219" s="5" t="n">
        <v>774.075</v>
      </c>
      <c r="BY1219" s="7" t="n">
        <v>1.0099763147854</v>
      </c>
      <c r="BZ1219" s="5" t="n">
        <v>12</v>
      </c>
      <c r="CA1219" s="6" t="n">
        <v>0.241405552566388</v>
      </c>
      <c r="CB1219" s="6" t="n">
        <v>0.0972667770253393</v>
      </c>
      <c r="CC1219" s="4" t="s">
        <v>694</v>
      </c>
      <c r="CD1219" s="26" t="n">
        <v>29.2629249684254</v>
      </c>
      <c r="CE1219" s="6" t="n">
        <v>-0.0479899758411648</v>
      </c>
      <c r="CF1219" s="25" t="n">
        <v>44861</v>
      </c>
      <c r="CG1219" s="6" t="n">
        <v>0.454415960820671</v>
      </c>
      <c r="CH1219" s="6" t="n">
        <v>0.449203601631429</v>
      </c>
      <c r="CI1219" s="6" t="n">
        <v>0.383932065485697</v>
      </c>
      <c r="CJ1219" s="6" t="n">
        <v>-0.145305015161671</v>
      </c>
      <c r="CK1219" s="6" t="n">
        <v>0.0451728636660144</v>
      </c>
      <c r="CL1219" s="7" t="n">
        <v>1.07675741867674</v>
      </c>
      <c r="CM1219" s="6" t="n">
        <v>-0.302313761526031</v>
      </c>
      <c r="CN1219" s="4" t="s">
        <v>444</v>
      </c>
    </row>
    <row r="1220" customFormat="false" ht="15" hidden="false" customHeight="false" outlineLevel="0" collapsed="false">
      <c r="A1220" s="4" t="s">
        <v>33</v>
      </c>
      <c r="B1220" s="4" t="s">
        <v>34</v>
      </c>
      <c r="C1220" s="25" t="n">
        <v>44834</v>
      </c>
      <c r="D1220" s="4" t="s">
        <v>291</v>
      </c>
      <c r="E1220" s="4" t="s">
        <v>565</v>
      </c>
      <c r="F1220" s="4" t="s">
        <v>86</v>
      </c>
      <c r="G1220" s="4" t="s">
        <v>438</v>
      </c>
      <c r="H1220" s="4" t="s">
        <v>566</v>
      </c>
      <c r="I1220" s="5" t="n">
        <v>500</v>
      </c>
      <c r="J1220" s="25" t="n">
        <v>44855</v>
      </c>
      <c r="K1220" s="4" t="s">
        <v>809</v>
      </c>
      <c r="L1220" s="4" t="s">
        <v>5</v>
      </c>
      <c r="M1220" s="4" t="s">
        <v>441</v>
      </c>
      <c r="N1220" s="25" t="n">
        <v>44854</v>
      </c>
      <c r="O1220" s="25" t="n">
        <v>44855</v>
      </c>
      <c r="P1220" s="25" t="n">
        <v>44858</v>
      </c>
      <c r="Q1220" s="25" t="n">
        <v>44858</v>
      </c>
      <c r="R1220" s="6" t="n">
        <v>0.00268655519467487</v>
      </c>
      <c r="S1220" s="6" t="n">
        <v>-0.0115972166679997</v>
      </c>
      <c r="T1220" s="6" t="n">
        <v>0.00333791875708034</v>
      </c>
      <c r="U1220" s="6" t="n">
        <v>-0.00557274271624453</v>
      </c>
      <c r="V1220" s="6" t="n">
        <v>0.0124427651710233</v>
      </c>
      <c r="W1220" s="6" t="n">
        <v>0.0156467878440355</v>
      </c>
      <c r="X1220" s="6" t="n">
        <v>-0.0180155078872678</v>
      </c>
      <c r="Y1220" s="6" t="n">
        <v>-0.02121953056028</v>
      </c>
      <c r="Z1220" s="6" t="n">
        <v>0.00293735616833246</v>
      </c>
      <c r="AA1220" s="6" t="n">
        <v>-0.00851009888457699</v>
      </c>
      <c r="AB1220" s="6" t="n">
        <v>-0.00469331607056156</v>
      </c>
      <c r="AC1220" s="6" t="n">
        <v>0.00333791875708034</v>
      </c>
      <c r="AD1220" s="6" t="n">
        <v>0.00333791875708034</v>
      </c>
      <c r="AE1220" s="6" t="n">
        <v>0.0190969412526298</v>
      </c>
      <c r="AF1220" s="7" t="n">
        <v>0.520127118644064</v>
      </c>
      <c r="AG1220" s="7" t="n">
        <v>0.286736214214907</v>
      </c>
      <c r="AH1220" s="26" t="n">
        <v>2493.9</v>
      </c>
      <c r="AI1220" s="6" t="n">
        <v>0.0499526365645722</v>
      </c>
      <c r="AJ1220" s="6" t="n">
        <v>-0.00341665168135219</v>
      </c>
      <c r="AK1220" s="6" t="n">
        <v>0.0295799360099083</v>
      </c>
      <c r="AL1220" s="6" t="n">
        <v>-0.0556270827022111</v>
      </c>
      <c r="AM1220" s="6" t="n">
        <v>-0.0789259861131625</v>
      </c>
      <c r="AN1220" s="6" t="n">
        <v>-0.0506384961938792</v>
      </c>
      <c r="AO1220" s="6" t="n">
        <v>0.047221844512527</v>
      </c>
      <c r="AP1220" s="6" t="n">
        <v>0.0201625098292237</v>
      </c>
      <c r="AQ1220" s="6" t="n">
        <v>0.0311309151763219</v>
      </c>
      <c r="AR1220" s="6" t="n">
        <v>0.000872747868114532</v>
      </c>
      <c r="AS1220" s="4" t="s">
        <v>442</v>
      </c>
      <c r="AT1220" s="4" t="s">
        <v>121</v>
      </c>
      <c r="AU1220" s="5" t="n">
        <v>232863</v>
      </c>
      <c r="AV1220" s="6" t="n">
        <v>0.337493681937233</v>
      </c>
      <c r="AW1220" s="6" t="n">
        <v>0.0436998292345134</v>
      </c>
      <c r="AX1220" s="5" t="n">
        <v>31224</v>
      </c>
      <c r="AY1220" s="6" t="n">
        <v>0.134087424794837</v>
      </c>
      <c r="AZ1220" s="6" t="n">
        <v>-0.0153634781137699</v>
      </c>
      <c r="BA1220" s="5" t="n">
        <v>13656</v>
      </c>
      <c r="BB1220" s="6" t="n">
        <v>-0.00175438596491229</v>
      </c>
      <c r="BC1220" s="6" t="n">
        <v>-0.239431913116124</v>
      </c>
      <c r="BD1220" s="6" t="n">
        <v>0.0586439236804473</v>
      </c>
      <c r="BE1220" s="7" t="n">
        <v>20.18</v>
      </c>
      <c r="BM1220" s="5" t="n">
        <v>1687123.35</v>
      </c>
      <c r="BN1220" s="5" t="n">
        <v>61278</v>
      </c>
      <c r="BO1220" s="26" t="n">
        <v>27.5322848330559</v>
      </c>
      <c r="BS1220" s="26" t="n">
        <v>10.59</v>
      </c>
      <c r="BT1220" s="7" t="n">
        <v>1.88</v>
      </c>
      <c r="BU1220" s="4" t="s">
        <v>1373</v>
      </c>
      <c r="BV1220" s="5" t="n">
        <v>30050</v>
      </c>
      <c r="BW1220" s="5" t="n">
        <v>68204</v>
      </c>
      <c r="BX1220" s="5" t="n">
        <v>-38154</v>
      </c>
      <c r="BY1220" s="7" t="n">
        <v>0.950618455600898</v>
      </c>
      <c r="BZ1220" s="5" t="n">
        <v>3</v>
      </c>
      <c r="CA1220" s="6" t="n">
        <v>0.303047477973654</v>
      </c>
      <c r="CB1220" s="6" t="n">
        <v>-1.15983100516785</v>
      </c>
      <c r="CC1220" s="4" t="s">
        <v>512</v>
      </c>
      <c r="CF1220" s="25" t="n">
        <v>44889</v>
      </c>
      <c r="CG1220" s="6" t="n">
        <v>0.25272591409618</v>
      </c>
      <c r="CH1220" s="6" t="n">
        <v>0.261238944860268</v>
      </c>
      <c r="CI1220" s="6" t="n">
        <v>0.259111632442754</v>
      </c>
      <c r="CJ1220" s="6" t="n">
        <v>-0.00814316723967923</v>
      </c>
      <c r="CK1220" s="6" t="n">
        <v>0.0615266527965742</v>
      </c>
      <c r="CL1220" s="7" t="n">
        <v>0.0542515902517322</v>
      </c>
      <c r="CM1220" s="6" t="n">
        <v>0.0547961783439492</v>
      </c>
      <c r="CN1220" s="4" t="s">
        <v>493</v>
      </c>
    </row>
    <row r="1221" customFormat="false" ht="15" hidden="false" customHeight="false" outlineLevel="0" collapsed="false">
      <c r="A1221" s="4" t="s">
        <v>33</v>
      </c>
      <c r="B1221" s="4" t="s">
        <v>34</v>
      </c>
      <c r="C1221" s="25" t="n">
        <v>44834</v>
      </c>
      <c r="D1221" s="4" t="s">
        <v>296</v>
      </c>
      <c r="E1221" s="4" t="s">
        <v>583</v>
      </c>
      <c r="F1221" s="4" t="s">
        <v>77</v>
      </c>
      <c r="G1221" s="4" t="s">
        <v>459</v>
      </c>
      <c r="H1221" s="4" t="s">
        <v>460</v>
      </c>
      <c r="I1221" s="5" t="n">
        <v>375</v>
      </c>
      <c r="J1221" s="25" t="n">
        <v>44855</v>
      </c>
      <c r="K1221" s="4" t="s">
        <v>666</v>
      </c>
      <c r="L1221" s="4" t="s">
        <v>5</v>
      </c>
      <c r="M1221" s="4" t="s">
        <v>462</v>
      </c>
      <c r="N1221" s="25" t="n">
        <v>44854</v>
      </c>
      <c r="O1221" s="25" t="n">
        <v>44855</v>
      </c>
      <c r="P1221" s="25" t="n">
        <v>44858</v>
      </c>
      <c r="Q1221" s="25" t="n">
        <v>44858</v>
      </c>
      <c r="R1221" s="6" t="n">
        <v>-0.00338195746067949</v>
      </c>
      <c r="S1221" s="6" t="n">
        <v>0.0191340610818103</v>
      </c>
      <c r="T1221" s="6" t="n">
        <v>0.0090263569623299</v>
      </c>
      <c r="U1221" s="6" t="n">
        <v>0.0247784605834607</v>
      </c>
      <c r="V1221" s="6" t="n">
        <v>0.0124427651710233</v>
      </c>
      <c r="W1221" s="6" t="n">
        <v>0.0182385887893468</v>
      </c>
      <c r="X1221" s="6" t="n">
        <v>0.0123356954124374</v>
      </c>
      <c r="Y1221" s="6" t="n">
        <v>0.00653987179411386</v>
      </c>
      <c r="Z1221" s="6" t="n">
        <v>0.0187333606786034</v>
      </c>
      <c r="AA1221" s="6" t="n">
        <v>0.00604509990485724</v>
      </c>
      <c r="AB1221" s="6" t="n">
        <v>0.0181329482087698</v>
      </c>
      <c r="AC1221" s="6" t="n">
        <v>0.0090263569623299</v>
      </c>
      <c r="AD1221" s="6" t="n">
        <v>0.0090263569623299</v>
      </c>
      <c r="AE1221" s="6" t="n">
        <v>0.0241906366590445</v>
      </c>
      <c r="AF1221" s="7" t="n">
        <v>0.623548922056381</v>
      </c>
      <c r="AG1221" s="7" t="n">
        <v>0.170711316875086</v>
      </c>
      <c r="AH1221" s="26" t="n">
        <v>1227.1</v>
      </c>
      <c r="AI1221" s="6" t="n">
        <v>0.0122917010394323</v>
      </c>
      <c r="AJ1221" s="6" t="n">
        <v>-0.0584669684646669</v>
      </c>
      <c r="AK1221" s="6" t="n">
        <v>0.0424329949454185</v>
      </c>
      <c r="AL1221" s="6" t="n">
        <v>0.0910465012892323</v>
      </c>
      <c r="AM1221" s="6" t="n">
        <v>0.0290146750524083</v>
      </c>
      <c r="AN1221" s="6" t="n">
        <v>-0.021568086694137</v>
      </c>
      <c r="AO1221" s="6" t="n">
        <v>-0.0368988817705299</v>
      </c>
      <c r="AP1221" s="6" t="n">
        <v>0.00886609414758266</v>
      </c>
      <c r="AQ1221" s="6" t="n">
        <v>-0.0248886768447835</v>
      </c>
      <c r="AR1221" s="6" t="n">
        <v>-0.0551468441529909</v>
      </c>
      <c r="BS1221" s="26" t="n">
        <v>19.29</v>
      </c>
      <c r="BT1221" s="7" t="n">
        <v>3.51</v>
      </c>
      <c r="BZ1221" s="5" t="n">
        <v>5</v>
      </c>
      <c r="CF1221" s="25" t="n">
        <v>44889</v>
      </c>
      <c r="CH1221" s="6" t="n">
        <v>0.27793953428464</v>
      </c>
      <c r="CI1221" s="6" t="n">
        <v>0.278281909555104</v>
      </c>
      <c r="CJ1221" s="6" t="n">
        <v>0.00123183364808011</v>
      </c>
      <c r="CK1221" s="6" t="n">
        <v>0.0656389256895098</v>
      </c>
      <c r="CL1221" s="7" t="n">
        <v>0.137515306161881</v>
      </c>
      <c r="CO1221" s="4" t="s">
        <v>466</v>
      </c>
    </row>
    <row r="1222" customFormat="false" ht="15" hidden="false" customHeight="false" outlineLevel="0" collapsed="false">
      <c r="A1222" s="4" t="s">
        <v>33</v>
      </c>
      <c r="B1222" s="4" t="s">
        <v>34</v>
      </c>
      <c r="C1222" s="25" t="n">
        <v>44834</v>
      </c>
      <c r="D1222" s="4" t="s">
        <v>317</v>
      </c>
      <c r="E1222" s="4" t="s">
        <v>702</v>
      </c>
      <c r="F1222" s="4" t="s">
        <v>71</v>
      </c>
      <c r="G1222" s="4" t="s">
        <v>438</v>
      </c>
      <c r="H1222" s="4" t="s">
        <v>521</v>
      </c>
      <c r="I1222" s="5" t="n">
        <v>125</v>
      </c>
      <c r="J1222" s="25" t="n">
        <v>44855</v>
      </c>
      <c r="K1222" s="4" t="s">
        <v>829</v>
      </c>
      <c r="L1222" s="4" t="s">
        <v>5</v>
      </c>
      <c r="M1222" s="4" t="s">
        <v>441</v>
      </c>
      <c r="N1222" s="25" t="n">
        <v>44854</v>
      </c>
      <c r="O1222" s="25" t="n">
        <v>44855</v>
      </c>
      <c r="P1222" s="25" t="n">
        <v>44858</v>
      </c>
      <c r="Q1222" s="25" t="n">
        <v>44858</v>
      </c>
      <c r="R1222" s="6" t="n">
        <v>0.0103952080626246</v>
      </c>
      <c r="S1222" s="6" t="n">
        <v>-0.0128289576863964</v>
      </c>
      <c r="T1222" s="6" t="n">
        <v>-0.00400355871886116</v>
      </c>
      <c r="U1222" s="6" t="n">
        <v>-0.0064373083426329</v>
      </c>
      <c r="V1222" s="6" t="n">
        <v>0.0124427651710233</v>
      </c>
      <c r="W1222" s="6" t="n">
        <v>0.00308579005329679</v>
      </c>
      <c r="X1222" s="6" t="n">
        <v>-0.0188800735136562</v>
      </c>
      <c r="Y1222" s="6" t="n">
        <v>-0.00952309839592969</v>
      </c>
      <c r="Z1222" s="6" t="n">
        <v>-0.00184733543928928</v>
      </c>
      <c r="AA1222" s="6" t="n">
        <v>-0.00458997290334362</v>
      </c>
      <c r="AB1222" s="6" t="n">
        <v>0</v>
      </c>
      <c r="AC1222" s="6" t="n">
        <v>-0.00400355871886116</v>
      </c>
      <c r="AD1222" s="6" t="n">
        <v>0.00400355871886116</v>
      </c>
      <c r="AE1222" s="6" t="n">
        <v>0.0193505338078292</v>
      </c>
      <c r="AF1222" s="7" t="n">
        <v>0.41871921182266</v>
      </c>
      <c r="AG1222" s="7" t="n">
        <v>0.0597008691202874</v>
      </c>
      <c r="AH1222" s="26" t="n">
        <v>1577.65</v>
      </c>
      <c r="AI1222" s="6" t="n">
        <v>-0.00701787512588126</v>
      </c>
      <c r="AJ1222" s="6" t="n">
        <v>0.0657276995305161</v>
      </c>
      <c r="AK1222" s="6" t="n">
        <v>0.0475415822847838</v>
      </c>
      <c r="AL1222" s="6" t="n">
        <v>0.110884222014892</v>
      </c>
      <c r="AM1222" s="6" t="n">
        <v>0.0139953402426285</v>
      </c>
      <c r="AN1222" s="6" t="n">
        <v>0.0527219958608201</v>
      </c>
      <c r="AO1222" s="6" t="n">
        <v>0.013005703669696</v>
      </c>
      <c r="AP1222" s="6" t="n">
        <v>0.0758310470235435</v>
      </c>
      <c r="AQ1222" s="6" t="n">
        <v>0.0341670388566324</v>
      </c>
      <c r="AR1222" s="6" t="n">
        <v>0.00390887154842501</v>
      </c>
      <c r="AS1222" s="4" t="s">
        <v>442</v>
      </c>
      <c r="AT1222" s="4" t="s">
        <v>121</v>
      </c>
      <c r="AU1222" s="5" t="n">
        <v>2291</v>
      </c>
      <c r="AV1222" s="6" t="n">
        <v>0.0720636406176884</v>
      </c>
      <c r="AW1222" s="6" t="n">
        <v>0.185204345576824</v>
      </c>
      <c r="AX1222" s="5" t="n">
        <v>679</v>
      </c>
      <c r="AY1222" s="6" t="n">
        <v>0.29637712789175</v>
      </c>
      <c r="AZ1222" s="6" t="n">
        <v>-0.0124670461840569</v>
      </c>
      <c r="BA1222" s="5" t="n">
        <v>312</v>
      </c>
      <c r="BB1222" s="6" t="n">
        <v>-0.0126582278481012</v>
      </c>
      <c r="BC1222" s="6" t="n">
        <v>-0.0458715596330275</v>
      </c>
      <c r="BD1222" s="6" t="n">
        <v>0.136185072020952</v>
      </c>
      <c r="BE1222" s="7" t="n">
        <v>9.22</v>
      </c>
      <c r="BM1222" s="5" t="n">
        <v>53400.2972</v>
      </c>
      <c r="BN1222" s="5" t="n">
        <v>774</v>
      </c>
      <c r="BO1222" s="26" t="n">
        <v>68.9926320413437</v>
      </c>
      <c r="BS1222" s="26" t="n">
        <v>36.69</v>
      </c>
      <c r="BT1222" s="7" t="n">
        <v>4.46</v>
      </c>
      <c r="BU1222" s="4" t="s">
        <v>1373</v>
      </c>
      <c r="BV1222" s="5" t="n">
        <v>1039</v>
      </c>
      <c r="BW1222" s="5" t="n">
        <v>305</v>
      </c>
      <c r="BX1222" s="5" t="n">
        <v>734</v>
      </c>
      <c r="BY1222" s="7" t="n">
        <v>1.56006006006006</v>
      </c>
      <c r="BZ1222" s="5" t="n">
        <v>11</v>
      </c>
      <c r="CA1222" s="6" t="n">
        <v>0.092448742337772</v>
      </c>
      <c r="CB1222" s="6" t="n">
        <v>-0.0861384907360599</v>
      </c>
      <c r="CC1222" s="4" t="s">
        <v>680</v>
      </c>
      <c r="CD1222" s="26" t="n">
        <v>28.9212621797503</v>
      </c>
      <c r="CE1222" s="6" t="n">
        <v>1.38553323200569</v>
      </c>
      <c r="CF1222" s="25" t="n">
        <v>44889</v>
      </c>
      <c r="CO1222" s="4" t="s">
        <v>1382</v>
      </c>
    </row>
    <row r="1223" customFormat="false" ht="15" hidden="false" customHeight="false" outlineLevel="0" collapsed="false">
      <c r="A1223" s="4" t="s">
        <v>33</v>
      </c>
      <c r="B1223" s="4" t="s">
        <v>34</v>
      </c>
      <c r="C1223" s="25" t="n">
        <v>44834</v>
      </c>
      <c r="D1223" s="4" t="s">
        <v>323</v>
      </c>
      <c r="E1223" s="4" t="s">
        <v>728</v>
      </c>
      <c r="F1223" s="4" t="s">
        <v>100</v>
      </c>
      <c r="G1223" s="4" t="s">
        <v>459</v>
      </c>
      <c r="H1223" s="4" t="s">
        <v>488</v>
      </c>
      <c r="I1223" s="5" t="n">
        <v>400</v>
      </c>
      <c r="J1223" s="25" t="n">
        <v>44855</v>
      </c>
      <c r="K1223" s="4" t="s">
        <v>789</v>
      </c>
      <c r="L1223" s="4" t="s">
        <v>5</v>
      </c>
      <c r="M1223" s="4" t="s">
        <v>441</v>
      </c>
      <c r="N1223" s="25" t="n">
        <v>44854</v>
      </c>
      <c r="O1223" s="25" t="n">
        <v>44855</v>
      </c>
      <c r="P1223" s="25" t="n">
        <v>44858</v>
      </c>
      <c r="Q1223" s="25" t="n">
        <v>44858</v>
      </c>
      <c r="R1223" s="6" t="n">
        <v>0.00289662663689594</v>
      </c>
      <c r="S1223" s="6" t="n">
        <v>-0.0124556230820145</v>
      </c>
      <c r="T1223" s="6" t="n">
        <v>0.0180965147453083</v>
      </c>
      <c r="U1223" s="6" t="n">
        <v>0.00853751830018967</v>
      </c>
      <c r="V1223" s="6" t="n">
        <v>0.0124427651710233</v>
      </c>
      <c r="W1223" s="6" t="n">
        <v>0.00863661645358338</v>
      </c>
      <c r="X1223" s="6" t="n">
        <v>-0.0039052468708336</v>
      </c>
      <c r="Y1223" s="6" t="n">
        <v>-9.90981533937063E-005</v>
      </c>
      <c r="AB1223" s="6" t="n">
        <v>0.0235803070923715</v>
      </c>
      <c r="AC1223" s="6" t="n">
        <v>0.0180965147453083</v>
      </c>
      <c r="AD1223" s="6" t="n">
        <v>0.0180965147453083</v>
      </c>
      <c r="AE1223" s="6" t="n">
        <v>0.0151718254935414</v>
      </c>
      <c r="AF1223" s="7" t="n">
        <v>0.638554216867471</v>
      </c>
      <c r="AG1223" s="7" t="n">
        <v>0.329668082726444</v>
      </c>
      <c r="AH1223" s="26" t="n">
        <v>828.55</v>
      </c>
      <c r="AI1223" s="6" t="n">
        <v>-0.0106865671641793</v>
      </c>
      <c r="AJ1223" s="6" t="n">
        <v>-0.0267809948904684</v>
      </c>
      <c r="AK1223" s="6" t="n">
        <v>-0.00312819587318824</v>
      </c>
      <c r="AL1223" s="6" t="n">
        <v>-0.0354481955762521</v>
      </c>
      <c r="AM1223" s="6" t="n">
        <v>-0.0621958121109216</v>
      </c>
      <c r="AN1223" s="6" t="n">
        <v>-0.0147088151541008</v>
      </c>
      <c r="AO1223" s="6" t="n">
        <v>-0.0120721797363675</v>
      </c>
      <c r="AP1223" s="6" t="n">
        <v>0.0707403195882455</v>
      </c>
      <c r="AQ1223" s="6" t="n">
        <v>0.0518882039619362</v>
      </c>
      <c r="AR1223" s="6" t="n">
        <v>0.0216300366537288</v>
      </c>
      <c r="AS1223" s="4" t="s">
        <v>442</v>
      </c>
      <c r="AT1223" s="4" t="s">
        <v>121</v>
      </c>
      <c r="AU1223" s="5" t="n">
        <v>8282.7</v>
      </c>
      <c r="AV1223" s="6" t="n">
        <v>0.00900253386609506</v>
      </c>
      <c r="AW1223" s="6" t="n">
        <v>0.161457237810778</v>
      </c>
      <c r="AX1223" s="5" t="n">
        <v>818.8</v>
      </c>
      <c r="AY1223" s="6" t="n">
        <v>0.0988566530237724</v>
      </c>
      <c r="AZ1223" s="6" t="n">
        <v>0.0416497531114832</v>
      </c>
      <c r="BA1223" s="5" t="n">
        <v>553.1</v>
      </c>
      <c r="BB1223" s="6" t="n">
        <v>0.895476353666895</v>
      </c>
      <c r="BC1223" s="6" t="n">
        <v>1.07776108189331</v>
      </c>
      <c r="BD1223" s="6" t="n">
        <v>0.0667777415577046</v>
      </c>
      <c r="BE1223" s="7" t="n">
        <v>7.8</v>
      </c>
      <c r="BM1223" s="5" t="n">
        <v>60194.1575</v>
      </c>
      <c r="BN1223" s="5" t="n">
        <v>1039.3</v>
      </c>
      <c r="BO1223" s="26" t="n">
        <v>57.9179808524969</v>
      </c>
      <c r="BS1223" s="26" t="n">
        <v>21.89</v>
      </c>
      <c r="BT1223" s="7" t="n">
        <v>3.96</v>
      </c>
      <c r="BU1223" s="4" t="s">
        <v>1373</v>
      </c>
      <c r="BV1223" s="5" t="n">
        <v>384.9</v>
      </c>
      <c r="BW1223" s="5" t="n">
        <v>79.7</v>
      </c>
      <c r="BX1223" s="5" t="n">
        <v>305.2</v>
      </c>
      <c r="BY1223" s="7" t="n">
        <v>0.469791285243501</v>
      </c>
      <c r="BZ1223" s="5" t="n">
        <v>1</v>
      </c>
      <c r="CF1223" s="25" t="n">
        <v>44889</v>
      </c>
      <c r="CG1223" s="6" t="n">
        <v>0.381244713438954</v>
      </c>
      <c r="CH1223" s="6" t="n">
        <v>0.349705546452012</v>
      </c>
      <c r="CI1223" s="6" t="n">
        <v>0.325327724991832</v>
      </c>
      <c r="CJ1223" s="6" t="n">
        <v>-0.0697095648253472</v>
      </c>
      <c r="CK1223" s="6" t="n">
        <v>0.0823142909290017</v>
      </c>
      <c r="CL1223" s="7" t="n">
        <v>0.219846572704089</v>
      </c>
      <c r="CM1223" s="6" t="n">
        <v>-0.197474807350326</v>
      </c>
      <c r="CN1223" s="4" t="s">
        <v>493</v>
      </c>
    </row>
    <row r="1224" customFormat="false" ht="15" hidden="false" customHeight="false" outlineLevel="0" collapsed="false">
      <c r="A1224" s="4" t="s">
        <v>33</v>
      </c>
      <c r="B1224" s="4" t="s">
        <v>34</v>
      </c>
      <c r="C1224" s="25" t="n">
        <v>44834</v>
      </c>
      <c r="D1224" s="4" t="s">
        <v>164</v>
      </c>
      <c r="E1224" s="4" t="s">
        <v>573</v>
      </c>
      <c r="F1224" s="4" t="s">
        <v>74</v>
      </c>
      <c r="G1224" s="4" t="s">
        <v>459</v>
      </c>
      <c r="H1224" s="4" t="s">
        <v>460</v>
      </c>
      <c r="I1224" s="5" t="n">
        <v>475</v>
      </c>
      <c r="J1224" s="25" t="n">
        <v>44856</v>
      </c>
      <c r="K1224" s="4" t="s">
        <v>591</v>
      </c>
      <c r="L1224" s="4" t="s">
        <v>447</v>
      </c>
      <c r="M1224" s="4" t="s">
        <v>441</v>
      </c>
      <c r="N1224" s="25" t="n">
        <v>44855</v>
      </c>
      <c r="O1224" s="25" t="n">
        <v>44858</v>
      </c>
      <c r="P1224" s="25" t="n">
        <v>44859</v>
      </c>
      <c r="Q1224" s="25" t="n">
        <v>44858</v>
      </c>
      <c r="R1224" s="6" t="n">
        <v>-0.00910439153003206</v>
      </c>
      <c r="S1224" s="6" t="n">
        <v>0.0182097867209909</v>
      </c>
      <c r="T1224" s="6" t="n">
        <v>0.00526724102731624</v>
      </c>
      <c r="U1224" s="6" t="n">
        <v>0.0143726362182751</v>
      </c>
      <c r="V1224" s="6" t="n">
        <v>0.00529444601438001</v>
      </c>
      <c r="W1224" s="6" t="n">
        <v>0.0124484270098396</v>
      </c>
      <c r="X1224" s="6" t="n">
        <v>0.00907819020389511</v>
      </c>
      <c r="Y1224" s="6" t="n">
        <v>0.0019242092084355</v>
      </c>
      <c r="Z1224" s="6" t="n">
        <v>-0.00695917350264252</v>
      </c>
      <c r="AA1224" s="6" t="n">
        <v>0.0213318097209176</v>
      </c>
      <c r="AB1224" s="6" t="n">
        <v>0.0135949777574522</v>
      </c>
      <c r="AC1224" s="6" t="n">
        <v>0.0182097867209909</v>
      </c>
      <c r="AD1224" s="6" t="n">
        <v>0.0182097867209909</v>
      </c>
      <c r="AE1224" s="6" t="n">
        <v>0.00993639047104315</v>
      </c>
      <c r="AF1224" s="7" t="n">
        <v>0.824267782426768</v>
      </c>
      <c r="AG1224" s="7" t="n">
        <v>0.465375601674215</v>
      </c>
      <c r="AH1224" s="26" t="n">
        <v>1213.7</v>
      </c>
      <c r="AI1224" s="6" t="n">
        <v>-0.00520470472521606</v>
      </c>
      <c r="AJ1224" s="6" t="n">
        <v>-0.0989940982146174</v>
      </c>
      <c r="AK1224" s="6" t="n">
        <v>0.0955454258247959</v>
      </c>
      <c r="AL1224" s="6" t="n">
        <v>-0.14434770347915</v>
      </c>
      <c r="AM1224" s="6" t="n">
        <v>-0.104280442804429</v>
      </c>
      <c r="AN1224" s="6" t="n">
        <v>-0.0369851872591763</v>
      </c>
      <c r="AO1224" s="6" t="n">
        <v>-0.062008910955441</v>
      </c>
      <c r="AP1224" s="6" t="n">
        <v>-0.00134037367993534</v>
      </c>
      <c r="AQ1224" s="6" t="n">
        <v>-0.012794476035744</v>
      </c>
      <c r="AR1224" s="6" t="n">
        <v>-0.0596756264433876</v>
      </c>
      <c r="AS1224" s="4" t="s">
        <v>442</v>
      </c>
      <c r="AT1224" s="4" t="s">
        <v>121</v>
      </c>
      <c r="AU1224" s="5" t="n">
        <v>148.9479</v>
      </c>
      <c r="AV1224" s="6" t="n">
        <v>0.020377699209376</v>
      </c>
      <c r="AW1224" s="6" t="n">
        <v>0.332766932955375</v>
      </c>
      <c r="AX1224" s="5" t="n">
        <v>93.0366</v>
      </c>
      <c r="AY1224" s="6" t="n">
        <v>0.624625120595859</v>
      </c>
      <c r="AZ1224" s="6" t="n">
        <v>-0.0549491577139412</v>
      </c>
      <c r="BA1224" s="5" t="n">
        <v>80.4096</v>
      </c>
      <c r="BB1224" s="6" t="n">
        <v>-0.0641841800834685</v>
      </c>
      <c r="BC1224" s="6" t="n">
        <v>-0.0975880195544143</v>
      </c>
      <c r="BD1224" s="6" t="n">
        <v>0.539850511487574</v>
      </c>
      <c r="BE1224" s="7" t="n">
        <v>7.69</v>
      </c>
      <c r="BM1224" s="5" t="n">
        <v>12683.165</v>
      </c>
      <c r="BN1224" s="5" t="n">
        <v>336.4159</v>
      </c>
      <c r="BO1224" s="26" t="n">
        <v>37.7008488599974</v>
      </c>
      <c r="BS1224" s="26" t="n">
        <v>19.25</v>
      </c>
      <c r="BT1224" s="7" t="n">
        <v>3.5</v>
      </c>
      <c r="BU1224" s="4" t="s">
        <v>1373</v>
      </c>
      <c r="BV1224" s="5" t="n">
        <v>171.7551</v>
      </c>
      <c r="BW1224" s="5" t="n">
        <v>3.6342</v>
      </c>
      <c r="BX1224" s="5" t="n">
        <v>168.1209</v>
      </c>
      <c r="BY1224" s="7" t="n">
        <v>1.24285856942724</v>
      </c>
      <c r="BZ1224" s="5" t="n">
        <v>8</v>
      </c>
      <c r="CA1224" s="6" t="n">
        <v>0.0476341864038574</v>
      </c>
      <c r="CB1224" s="6" t="n">
        <v>-0.00572366535094493</v>
      </c>
      <c r="CC1224" s="4" t="s">
        <v>737</v>
      </c>
      <c r="CD1224" s="26" t="n">
        <v>33.3298188270452</v>
      </c>
      <c r="CE1224" s="6" t="n">
        <v>0.13114472825773</v>
      </c>
      <c r="CO1224" s="4" t="s">
        <v>483</v>
      </c>
    </row>
    <row r="1225" customFormat="false" ht="15" hidden="false" customHeight="false" outlineLevel="0" collapsed="false">
      <c r="A1225" s="4" t="s">
        <v>33</v>
      </c>
      <c r="B1225" s="4" t="s">
        <v>34</v>
      </c>
      <c r="C1225" s="25" t="n">
        <v>44834</v>
      </c>
      <c r="D1225" s="4" t="s">
        <v>208</v>
      </c>
      <c r="E1225" s="4" t="s">
        <v>475</v>
      </c>
      <c r="F1225" s="4" t="s">
        <v>69</v>
      </c>
      <c r="G1225" s="4" t="s">
        <v>438</v>
      </c>
      <c r="H1225" s="4" t="s">
        <v>453</v>
      </c>
      <c r="I1225" s="5" t="n">
        <v>700</v>
      </c>
      <c r="J1225" s="25" t="n">
        <v>44856</v>
      </c>
      <c r="K1225" s="4" t="s">
        <v>1035</v>
      </c>
      <c r="L1225" s="4" t="s">
        <v>447</v>
      </c>
      <c r="M1225" s="4" t="s">
        <v>441</v>
      </c>
      <c r="N1225" s="25" t="n">
        <v>44855</v>
      </c>
      <c r="O1225" s="25" t="n">
        <v>44858</v>
      </c>
      <c r="P1225" s="25" t="n">
        <v>44859</v>
      </c>
      <c r="Q1225" s="25" t="n">
        <v>44858</v>
      </c>
      <c r="R1225" s="6" t="n">
        <v>0.0208180948629944</v>
      </c>
      <c r="S1225" s="6" t="n">
        <v>0.0211100699994489</v>
      </c>
      <c r="T1225" s="6" t="n">
        <v>-0.00134945482025262</v>
      </c>
      <c r="U1225" s="6" t="n">
        <v>0.0405787100421906</v>
      </c>
      <c r="V1225" s="6" t="n">
        <v>0.00529444601438001</v>
      </c>
      <c r="W1225" s="6" t="n">
        <v>0.0254310525073958</v>
      </c>
      <c r="X1225" s="6" t="n">
        <v>0.0352842640278106</v>
      </c>
      <c r="Y1225" s="6" t="n">
        <v>0.0151476575347949</v>
      </c>
      <c r="Z1225" s="6" t="n">
        <v>0.0136305613931802</v>
      </c>
      <c r="AA1225" s="6" t="n">
        <v>0.0269481486490104</v>
      </c>
      <c r="AB1225" s="6" t="n">
        <v>0.0196770104172408</v>
      </c>
      <c r="AC1225" s="6" t="n">
        <v>0.0211100699994489</v>
      </c>
      <c r="AD1225" s="6" t="n">
        <v>0.0211100699994489</v>
      </c>
      <c r="AE1225" s="6" t="n">
        <v>0.0175274210439288</v>
      </c>
      <c r="AF1225" s="7" t="n">
        <v>0.547169811320751</v>
      </c>
      <c r="AG1225" s="7" t="n">
        <v>0.398097649928929</v>
      </c>
      <c r="AH1225" s="26" t="n">
        <v>888.65</v>
      </c>
      <c r="AI1225" s="6" t="n">
        <v>0.0410613870665419</v>
      </c>
      <c r="AJ1225" s="6" t="n">
        <v>-0.0306517589310064</v>
      </c>
      <c r="AK1225" s="6" t="n">
        <v>0.138346249919939</v>
      </c>
      <c r="AL1225" s="6" t="n">
        <v>0.176163060022502</v>
      </c>
      <c r="AM1225" s="6" t="n">
        <v>0.188908957120877</v>
      </c>
      <c r="AN1225" s="6" t="n">
        <v>-0.0330071403939877</v>
      </c>
      <c r="AO1225" s="6" t="n">
        <v>0.00235538146298131</v>
      </c>
      <c r="AP1225" s="6" t="n">
        <v>-0.0219988108750878</v>
      </c>
      <c r="AQ1225" s="6" t="n">
        <v>0.0149181125344575</v>
      </c>
      <c r="AR1225" s="6" t="n">
        <v>-0.0319630378731861</v>
      </c>
      <c r="AS1225" s="4" t="s">
        <v>455</v>
      </c>
      <c r="AT1225" s="4" t="s">
        <v>456</v>
      </c>
      <c r="AU1225" s="5" t="n">
        <v>26033.04</v>
      </c>
      <c r="AV1225" s="6" t="n">
        <v>0.226028132717707</v>
      </c>
      <c r="AW1225" s="6" t="n">
        <v>-0.00479995106771758</v>
      </c>
      <c r="BA1225" s="5" t="n">
        <v>7557.84</v>
      </c>
      <c r="BB1225" s="6" t="n">
        <v>0.37142235004854</v>
      </c>
      <c r="BC1225" s="6" t="n">
        <v>0.0234693338641729</v>
      </c>
      <c r="BD1225" s="6" t="n">
        <v>0.290317227646099</v>
      </c>
      <c r="BE1225" s="7" t="n">
        <v>10.86</v>
      </c>
      <c r="BF1225" s="5" t="n">
        <v>14786.81</v>
      </c>
      <c r="BG1225" s="6" t="n">
        <v>0.264939168878008</v>
      </c>
      <c r="BH1225" s="6" t="n">
        <v>0.17807865476786</v>
      </c>
      <c r="BI1225" s="6" t="n">
        <v>-0.393944307678701</v>
      </c>
      <c r="BJ1225" s="27" t="n">
        <v>0.0326</v>
      </c>
      <c r="BK1225" s="27" t="n">
        <v>0.0065</v>
      </c>
      <c r="BL1225" s="27" t="n">
        <v>0.0206</v>
      </c>
      <c r="BM1225" s="5" t="n">
        <v>618269.351</v>
      </c>
      <c r="BN1225" s="5" t="n">
        <v>26108</v>
      </c>
      <c r="BO1225" s="26" t="n">
        <v>23.6812222690363</v>
      </c>
      <c r="BS1225" s="26" t="n">
        <v>18.21</v>
      </c>
      <c r="BT1225" s="7" t="n">
        <v>2.64</v>
      </c>
      <c r="BZ1225" s="5" t="n">
        <v>19</v>
      </c>
      <c r="CA1225" s="6" t="n">
        <v>0.207417107823627</v>
      </c>
      <c r="CB1225" s="6" t="n">
        <v>0.214268864833696</v>
      </c>
      <c r="CC1225" s="4" t="s">
        <v>451</v>
      </c>
      <c r="CD1225" s="26" t="n">
        <v>19.2736623649844</v>
      </c>
      <c r="CE1225" s="6" t="n">
        <v>0.228683050506236</v>
      </c>
      <c r="CF1225" s="25" t="n">
        <v>44889</v>
      </c>
      <c r="CG1225" s="6" t="n">
        <v>0.263070614839438</v>
      </c>
      <c r="CH1225" s="6" t="n">
        <v>0.28794158967929</v>
      </c>
      <c r="CI1225" s="6" t="n">
        <v>0.263509491825011</v>
      </c>
      <c r="CJ1225" s="6" t="n">
        <v>-0.084850882019133</v>
      </c>
      <c r="CK1225" s="6" t="n">
        <v>0.0678003412030158</v>
      </c>
      <c r="CL1225" s="7" t="n">
        <v>0.311356397694793</v>
      </c>
      <c r="CM1225" s="6" t="n">
        <v>0.0691619047619049</v>
      </c>
      <c r="CN1225" s="4" t="s">
        <v>493</v>
      </c>
    </row>
    <row r="1226" customFormat="false" ht="15" hidden="false" customHeight="false" outlineLevel="0" collapsed="false">
      <c r="A1226" s="4" t="s">
        <v>33</v>
      </c>
      <c r="B1226" s="4" t="s">
        <v>34</v>
      </c>
      <c r="C1226" s="25" t="n">
        <v>44834</v>
      </c>
      <c r="D1226" s="4" t="s">
        <v>212</v>
      </c>
      <c r="E1226" s="4" t="s">
        <v>643</v>
      </c>
      <c r="F1226" s="4" t="s">
        <v>69</v>
      </c>
      <c r="G1226" s="4" t="s">
        <v>459</v>
      </c>
      <c r="H1226" s="4" t="s">
        <v>453</v>
      </c>
      <c r="I1226" s="5" t="n">
        <v>9275</v>
      </c>
      <c r="J1226" s="25" t="n">
        <v>44856</v>
      </c>
      <c r="K1226" s="4" t="s">
        <v>649</v>
      </c>
      <c r="L1226" s="4" t="s">
        <v>447</v>
      </c>
      <c r="M1226" s="4" t="s">
        <v>441</v>
      </c>
      <c r="N1226" s="25" t="n">
        <v>44855</v>
      </c>
      <c r="O1226" s="25" t="n">
        <v>44858</v>
      </c>
      <c r="P1226" s="25" t="n">
        <v>44859</v>
      </c>
      <c r="Q1226" s="25" t="n">
        <v>44858</v>
      </c>
      <c r="R1226" s="6" t="n">
        <v>0.00880281690140849</v>
      </c>
      <c r="S1226" s="6" t="n">
        <v>0.0191972076788831</v>
      </c>
      <c r="T1226" s="6" t="n">
        <v>-0.0325342465753424</v>
      </c>
      <c r="U1226" s="6" t="n">
        <v>-0.00453422199505082</v>
      </c>
      <c r="V1226" s="6" t="n">
        <v>0.00529444601438001</v>
      </c>
      <c r="W1226" s="6" t="n">
        <v>0.0254310525073958</v>
      </c>
      <c r="X1226" s="6" t="n">
        <v>-0.00982866800943083</v>
      </c>
      <c r="Y1226" s="6" t="n">
        <v>-0.0299652745024466</v>
      </c>
      <c r="Z1226" s="6" t="n">
        <v>0.0396283470711603</v>
      </c>
      <c r="AA1226" s="6" t="n">
        <v>-0.0441625690662111</v>
      </c>
      <c r="AB1226" s="6" t="n">
        <v>0.0296684118673649</v>
      </c>
      <c r="AC1226" s="6" t="n">
        <v>0.0191972076788831</v>
      </c>
      <c r="AD1226" s="6" t="n">
        <v>0.0191972076788831</v>
      </c>
      <c r="AE1226" s="6" t="n">
        <v>0.0253054101221641</v>
      </c>
      <c r="AF1226" s="7" t="n">
        <v>0.275862068965516</v>
      </c>
      <c r="AG1226" s="7" t="n">
        <v>0.701130098012298</v>
      </c>
      <c r="AH1226" s="26" t="n">
        <v>56.8</v>
      </c>
      <c r="AI1226" s="6" t="n">
        <v>0.0431588613406795</v>
      </c>
      <c r="AJ1226" s="6" t="n">
        <v>0.107212475633528</v>
      </c>
      <c r="AK1226" s="6" t="n">
        <v>0.611347517730497</v>
      </c>
      <c r="AL1226" s="6" t="n">
        <v>0.416458852867831</v>
      </c>
      <c r="AM1226" s="6" t="n">
        <v>0.168724279835391</v>
      </c>
      <c r="AN1226" s="6" t="n">
        <v>-0.0330071403939877</v>
      </c>
      <c r="AO1226" s="6" t="n">
        <v>0.140219616027516</v>
      </c>
      <c r="AP1226" s="6" t="n">
        <v>-0.0203539823008851</v>
      </c>
      <c r="AQ1226" s="6" t="n">
        <v>0.00530973451327421</v>
      </c>
      <c r="AR1226" s="6" t="n">
        <v>-0.0415714158943694</v>
      </c>
      <c r="AS1226" s="4" t="s">
        <v>455</v>
      </c>
      <c r="AT1226" s="4" t="s">
        <v>456</v>
      </c>
      <c r="AU1226" s="5" t="n">
        <v>5469.69</v>
      </c>
      <c r="AV1226" s="6" t="n">
        <v>0.333880279630318</v>
      </c>
      <c r="AW1226" s="6" t="n">
        <v>0.111346125713171</v>
      </c>
      <c r="BA1226" s="5" t="n">
        <v>555.57</v>
      </c>
      <c r="BB1226" s="6" t="n">
        <v>2.66132858837485</v>
      </c>
      <c r="BC1226" s="6" t="n">
        <v>0.171273164252736</v>
      </c>
      <c r="BD1226" s="6" t="n">
        <v>0.101572483998179</v>
      </c>
      <c r="BE1226" s="7" t="n">
        <v>0.89</v>
      </c>
      <c r="BF1226" s="5" t="n">
        <v>3002.18</v>
      </c>
      <c r="BG1226" s="6" t="n">
        <v>0.321288528523157</v>
      </c>
      <c r="BH1226" s="6" t="n">
        <v>0.687464579776271</v>
      </c>
      <c r="BI1226" s="6" t="n">
        <v>-0.106908243807291</v>
      </c>
      <c r="BJ1226" s="27" t="n">
        <v>0.0318</v>
      </c>
      <c r="BK1226" s="27" t="n">
        <v>0.0109</v>
      </c>
      <c r="BL1226" s="27" t="n">
        <v>0.0107</v>
      </c>
      <c r="BM1226" s="5" t="n">
        <v>35324.4312</v>
      </c>
      <c r="BN1226" s="5" t="n">
        <v>1249.86</v>
      </c>
      <c r="BO1226" s="26" t="n">
        <v>28.262710383563</v>
      </c>
      <c r="BS1226" s="26" t="n">
        <v>18.21</v>
      </c>
      <c r="BT1226" s="7" t="n">
        <v>2.64</v>
      </c>
      <c r="BZ1226" s="5" t="n">
        <v>19</v>
      </c>
      <c r="CA1226" s="6" t="n">
        <v>0.207417107823627</v>
      </c>
      <c r="CB1226" s="6" t="n">
        <v>0.214268864833696</v>
      </c>
      <c r="CC1226" s="4" t="s">
        <v>864</v>
      </c>
      <c r="CD1226" s="26" t="n">
        <v>19.2736623649844</v>
      </c>
      <c r="CE1226" s="6" t="n">
        <v>0.466390240129423</v>
      </c>
      <c r="CF1226" s="25" t="n">
        <v>44889</v>
      </c>
      <c r="CG1226" s="6" t="n">
        <v>0.491585959112924</v>
      </c>
      <c r="CH1226" s="6" t="n">
        <v>0.504357656571176</v>
      </c>
      <c r="CI1226" s="6" t="n">
        <v>0.477174170210678</v>
      </c>
      <c r="CJ1226" s="6" t="n">
        <v>-0.0538972413848179</v>
      </c>
      <c r="CK1226" s="6" t="n">
        <v>0.118466898954704</v>
      </c>
      <c r="CL1226" s="7" t="n">
        <v>0.162047017759984</v>
      </c>
      <c r="CM1226" s="6" t="n">
        <v>-0.0272321909896034</v>
      </c>
      <c r="CN1226" s="4" t="s">
        <v>493</v>
      </c>
    </row>
    <row r="1227" customFormat="false" ht="15" hidden="false" customHeight="false" outlineLevel="0" collapsed="false">
      <c r="A1227" s="4" t="s">
        <v>33</v>
      </c>
      <c r="B1227" s="4" t="s">
        <v>34</v>
      </c>
      <c r="C1227" s="25" t="n">
        <v>44834</v>
      </c>
      <c r="D1227" s="4" t="s">
        <v>234</v>
      </c>
      <c r="E1227" s="4" t="s">
        <v>580</v>
      </c>
      <c r="F1227" s="4" t="s">
        <v>69</v>
      </c>
      <c r="G1227" s="4" t="s">
        <v>438</v>
      </c>
      <c r="H1227" s="4" t="s">
        <v>453</v>
      </c>
      <c r="I1227" s="5" t="n">
        <v>2000</v>
      </c>
      <c r="J1227" s="25" t="n">
        <v>44856</v>
      </c>
      <c r="K1227" s="4" t="s">
        <v>982</v>
      </c>
      <c r="L1227" s="4" t="s">
        <v>447</v>
      </c>
      <c r="M1227" s="4" t="s">
        <v>441</v>
      </c>
      <c r="N1227" s="25" t="n">
        <v>44855</v>
      </c>
      <c r="O1227" s="25" t="n">
        <v>44858</v>
      </c>
      <c r="P1227" s="25" t="n">
        <v>44859</v>
      </c>
      <c r="Q1227" s="25" t="n">
        <v>44858</v>
      </c>
      <c r="R1227" s="6" t="n">
        <v>0.0209814601164444</v>
      </c>
      <c r="S1227" s="6" t="n">
        <v>-0.0036002417680604</v>
      </c>
      <c r="T1227" s="6" t="n">
        <v>-0.0259521046523895</v>
      </c>
      <c r="U1227" s="6" t="n">
        <v>-0.00857088630400549</v>
      </c>
      <c r="V1227" s="6" t="n">
        <v>0.00529444601438001</v>
      </c>
      <c r="W1227" s="6" t="n">
        <v>0.0254310525073958</v>
      </c>
      <c r="X1227" s="6" t="n">
        <v>-0.0138653323183855</v>
      </c>
      <c r="Y1227" s="6" t="n">
        <v>-0.0340019388114012</v>
      </c>
      <c r="Z1227" s="6" t="n">
        <v>0.0396283470711603</v>
      </c>
      <c r="AA1227" s="6" t="n">
        <v>-0.0481992333751657</v>
      </c>
      <c r="AB1227" s="6" t="n">
        <v>-7.8837410979471E-005</v>
      </c>
      <c r="AC1227" s="6" t="n">
        <v>-0.0036002417680604</v>
      </c>
      <c r="AD1227" s="6" t="n">
        <v>0.0036002417680604</v>
      </c>
      <c r="AE1227" s="6" t="n">
        <v>0.0131395684965706</v>
      </c>
      <c r="AF1227" s="7" t="n">
        <v>0.231999999999998</v>
      </c>
      <c r="AG1227" s="7" t="n">
        <v>0.346095897603804</v>
      </c>
      <c r="AH1227" s="26" t="n">
        <v>1863.55</v>
      </c>
      <c r="AI1227" s="6" t="n">
        <v>0.0344435192894808</v>
      </c>
      <c r="AJ1227" s="6" t="n">
        <v>-0.0392834128109292</v>
      </c>
      <c r="AK1227" s="6" t="n">
        <v>0.0155862557562856</v>
      </c>
      <c r="AL1227" s="6" t="n">
        <v>0.082641027130657</v>
      </c>
      <c r="AM1227" s="6" t="n">
        <v>-0.0844080870611946</v>
      </c>
      <c r="AN1227" s="6" t="n">
        <v>-0.0330071403939877</v>
      </c>
      <c r="AO1227" s="6" t="n">
        <v>-0.00627627241694151</v>
      </c>
      <c r="AP1227" s="6" t="n">
        <v>0.0343062926459439</v>
      </c>
      <c r="AQ1227" s="6" t="n">
        <v>0.0532058919094554</v>
      </c>
      <c r="AR1227" s="6" t="n">
        <v>0.00632474150181173</v>
      </c>
      <c r="AS1227" s="4" t="s">
        <v>455</v>
      </c>
      <c r="AT1227" s="4" t="s">
        <v>456</v>
      </c>
      <c r="AU1227" s="5" t="n">
        <v>8092.81</v>
      </c>
      <c r="AV1227" s="6" t="n">
        <v>0.226874844609386</v>
      </c>
      <c r="AW1227" s="6" t="n">
        <v>0.102789538447283</v>
      </c>
      <c r="BA1227" s="5" t="n">
        <v>2580.68</v>
      </c>
      <c r="BB1227" s="6" t="n">
        <v>0.270013434973253</v>
      </c>
      <c r="BC1227" s="6" t="n">
        <v>0.246013084518263</v>
      </c>
      <c r="BD1227" s="6" t="n">
        <v>0.318885529253745</v>
      </c>
      <c r="BE1227" s="7" t="n">
        <v>13</v>
      </c>
      <c r="BF1227" s="5" t="n">
        <v>5099.41</v>
      </c>
      <c r="BG1227" s="6" t="n">
        <v>0.268333267007581</v>
      </c>
      <c r="BH1227" s="6" t="n">
        <v>0.143374057740629</v>
      </c>
      <c r="BI1227" s="6" t="n">
        <v>-0.676879171678577</v>
      </c>
      <c r="BJ1227" s="27" t="n">
        <v>0.0208</v>
      </c>
      <c r="BK1227" s="27" t="n">
        <v>0.0055</v>
      </c>
      <c r="BL1227" s="27" t="n">
        <v>0.0059</v>
      </c>
      <c r="BM1227" s="5" t="n">
        <v>369996.6712</v>
      </c>
      <c r="BN1227" s="5" t="n">
        <v>9001.92</v>
      </c>
      <c r="BO1227" s="26" t="n">
        <v>41.1019728235754</v>
      </c>
      <c r="BS1227" s="26" t="n">
        <v>18.21</v>
      </c>
      <c r="BT1227" s="7" t="n">
        <v>2.64</v>
      </c>
      <c r="BZ1227" s="5" t="n">
        <v>19</v>
      </c>
      <c r="CA1227" s="6" t="n">
        <v>0.207417107823627</v>
      </c>
      <c r="CB1227" s="6" t="n">
        <v>0.214268864833696</v>
      </c>
      <c r="CC1227" s="4" t="s">
        <v>594</v>
      </c>
      <c r="CD1227" s="26" t="n">
        <v>19.2736623649844</v>
      </c>
      <c r="CE1227" s="6" t="n">
        <v>1.13254606442872</v>
      </c>
      <c r="CF1227" s="25" t="n">
        <v>44889</v>
      </c>
      <c r="CG1227" s="6" t="n">
        <v>0.270952752369922</v>
      </c>
      <c r="CH1227" s="6" t="n">
        <v>0.284845171686355</v>
      </c>
      <c r="CI1227" s="6" t="n">
        <v>0.275629518658575</v>
      </c>
      <c r="CJ1227" s="6" t="n">
        <v>-0.0323532007694615</v>
      </c>
      <c r="CK1227" s="6" t="n">
        <v>0.0670962651236191</v>
      </c>
      <c r="CL1227" s="7" t="n">
        <v>0.0536578565353416</v>
      </c>
      <c r="CM1227" s="6" t="n">
        <v>0.0903221029248427</v>
      </c>
      <c r="CN1227" s="4" t="s">
        <v>493</v>
      </c>
    </row>
    <row r="1228" customFormat="false" ht="15" hidden="false" customHeight="false" outlineLevel="0" collapsed="false">
      <c r="A1228" s="4" t="s">
        <v>33</v>
      </c>
      <c r="B1228" s="4" t="s">
        <v>34</v>
      </c>
      <c r="C1228" s="25" t="n">
        <v>44834</v>
      </c>
      <c r="D1228" s="4" t="s">
        <v>289</v>
      </c>
      <c r="E1228" s="4" t="s">
        <v>595</v>
      </c>
      <c r="F1228" s="4" t="s">
        <v>69</v>
      </c>
      <c r="G1228" s="4" t="s">
        <v>459</v>
      </c>
      <c r="H1228" s="4" t="s">
        <v>453</v>
      </c>
      <c r="I1228" s="5" t="n">
        <v>3175</v>
      </c>
      <c r="J1228" s="25" t="n">
        <v>44856</v>
      </c>
      <c r="K1228" s="4" t="s">
        <v>976</v>
      </c>
      <c r="L1228" s="4" t="s">
        <v>447</v>
      </c>
      <c r="M1228" s="4" t="s">
        <v>441</v>
      </c>
      <c r="N1228" s="25" t="n">
        <v>44855</v>
      </c>
      <c r="O1228" s="25" t="n">
        <v>44858</v>
      </c>
      <c r="P1228" s="25" t="n">
        <v>44859</v>
      </c>
      <c r="Q1228" s="25" t="n">
        <v>44858</v>
      </c>
      <c r="R1228" s="6" t="n">
        <v>0.0345496894409938</v>
      </c>
      <c r="S1228" s="6" t="n">
        <v>-0.0446529080675422</v>
      </c>
      <c r="T1228" s="6" t="n">
        <v>-0.0274941084053417</v>
      </c>
      <c r="U1228" s="6" t="n">
        <v>-0.0375973270318901</v>
      </c>
      <c r="V1228" s="6" t="n">
        <v>0.00529444601438001</v>
      </c>
      <c r="W1228" s="6" t="n">
        <v>0.0254310525073958</v>
      </c>
      <c r="X1228" s="6" t="n">
        <v>-0.0428917730462701</v>
      </c>
      <c r="Y1228" s="6" t="n">
        <v>-0.0630283795392859</v>
      </c>
      <c r="Z1228" s="6" t="n">
        <v>0.0396283470711603</v>
      </c>
      <c r="AA1228" s="6" t="n">
        <v>-0.0772256741030504</v>
      </c>
      <c r="AB1228" s="6" t="n">
        <v>-0.0138836772983114</v>
      </c>
      <c r="AC1228" s="6" t="n">
        <v>-0.0446529080675422</v>
      </c>
      <c r="AD1228" s="6" t="n">
        <v>0.0446529080675422</v>
      </c>
      <c r="AE1228" s="6" t="n">
        <v>0.0544090056285177</v>
      </c>
      <c r="AF1228" s="7" t="n">
        <v>0.289655172413793</v>
      </c>
      <c r="AG1228" s="7" t="n">
        <v>0.544557994413041</v>
      </c>
      <c r="AH1228" s="26" t="n">
        <v>128.8</v>
      </c>
      <c r="AI1228" s="6" t="n">
        <v>0.0480065093572011</v>
      </c>
      <c r="AJ1228" s="6" t="n">
        <v>0.00900900900900892</v>
      </c>
      <c r="AK1228" s="6" t="n">
        <v>0.409190371991249</v>
      </c>
      <c r="AL1228" s="6" t="n">
        <v>0.0382910116888349</v>
      </c>
      <c r="AM1228" s="6" t="n">
        <v>-0.322818086225026</v>
      </c>
      <c r="AN1228" s="6" t="n">
        <v>-0.0330071403939877</v>
      </c>
      <c r="AO1228" s="6" t="n">
        <v>0.0420161494029966</v>
      </c>
      <c r="AP1228" s="6" t="n">
        <v>0.0807754442649435</v>
      </c>
      <c r="AQ1228" s="6" t="n">
        <v>0.146607431340873</v>
      </c>
      <c r="AR1228" s="6" t="n">
        <v>0.0997262809332289</v>
      </c>
      <c r="AS1228" s="4" t="s">
        <v>455</v>
      </c>
      <c r="AT1228" s="4" t="s">
        <v>456</v>
      </c>
      <c r="AU1228" s="5" t="n">
        <v>2175.66</v>
      </c>
      <c r="AW1228" s="6" t="n">
        <v>-0.0122085764227828</v>
      </c>
      <c r="BA1228" s="5" t="n">
        <v>201.55</v>
      </c>
      <c r="BC1228" s="6" t="n">
        <v>-0.0340745710725582</v>
      </c>
      <c r="BD1228" s="6" t="n">
        <v>0.0926385556566743</v>
      </c>
      <c r="BE1228" s="7" t="n">
        <v>3.36</v>
      </c>
      <c r="BF1228" s="5" t="n">
        <v>1064.41</v>
      </c>
      <c r="BJ1228" s="27" t="n">
        <v>0.038</v>
      </c>
      <c r="BK1228" s="27" t="n">
        <v>0.0126</v>
      </c>
      <c r="BL1228" s="27" t="n">
        <v>0.0077</v>
      </c>
      <c r="BS1228" s="26" t="n">
        <v>18.21</v>
      </c>
      <c r="BT1228" s="7" t="n">
        <v>2.64</v>
      </c>
      <c r="BZ1228" s="5" t="n">
        <v>19</v>
      </c>
      <c r="CA1228" s="6" t="n">
        <v>0.216722620270667</v>
      </c>
      <c r="CB1228" s="6" t="n">
        <v>0.242141149903475</v>
      </c>
      <c r="CD1228" s="26" t="n">
        <v>20.8002913524834</v>
      </c>
      <c r="CF1228" s="25" t="n">
        <v>44889</v>
      </c>
      <c r="CG1228" s="6" t="n">
        <v>0.497296239958052</v>
      </c>
      <c r="CH1228" s="6" t="n">
        <v>0.551466325711366</v>
      </c>
      <c r="CI1228" s="6" t="n">
        <v>0.485543379706051</v>
      </c>
      <c r="CJ1228" s="6" t="n">
        <v>-0.119541199401935</v>
      </c>
      <c r="CK1228" s="6" t="n">
        <v>0.130337078651685</v>
      </c>
      <c r="CL1228" s="7" t="n">
        <v>0.342595587759591</v>
      </c>
      <c r="CM1228" s="6" t="n">
        <v>0.0603549326976329</v>
      </c>
      <c r="CN1228" s="4" t="s">
        <v>493</v>
      </c>
    </row>
    <row r="1229" customFormat="false" ht="15" hidden="false" customHeight="false" outlineLevel="0" collapsed="false">
      <c r="A1229" s="4" t="s">
        <v>33</v>
      </c>
      <c r="B1229" s="4" t="s">
        <v>34</v>
      </c>
      <c r="C1229" s="25" t="n">
        <v>44834</v>
      </c>
      <c r="D1229" s="4" t="s">
        <v>332</v>
      </c>
      <c r="E1229" s="4" t="s">
        <v>570</v>
      </c>
      <c r="F1229" s="4" t="s">
        <v>69</v>
      </c>
      <c r="G1229" s="4" t="s">
        <v>438</v>
      </c>
      <c r="H1229" s="4" t="s">
        <v>453</v>
      </c>
      <c r="I1229" s="5" t="n">
        <v>31100</v>
      </c>
      <c r="J1229" s="25" t="n">
        <v>44856</v>
      </c>
      <c r="K1229" s="4" t="s">
        <v>1383</v>
      </c>
      <c r="L1229" s="4" t="s">
        <v>447</v>
      </c>
      <c r="M1229" s="4" t="s">
        <v>441</v>
      </c>
      <c r="N1229" s="25" t="n">
        <v>44855</v>
      </c>
      <c r="O1229" s="25" t="n">
        <v>44858</v>
      </c>
      <c r="P1229" s="25" t="n">
        <v>44859</v>
      </c>
      <c r="Q1229" s="25" t="n">
        <v>44858</v>
      </c>
      <c r="R1229" s="6" t="n">
        <v>0.00626959247648906</v>
      </c>
      <c r="S1229" s="6" t="n">
        <v>-0.0186915887850467</v>
      </c>
      <c r="T1229" s="6" t="n">
        <v>-0.0095238095238096</v>
      </c>
      <c r="U1229" s="6" t="n">
        <v>-0.0219458058323673</v>
      </c>
      <c r="V1229" s="6" t="n">
        <v>0.00529444601438001</v>
      </c>
      <c r="W1229" s="6" t="n">
        <v>0.0254310525073958</v>
      </c>
      <c r="X1229" s="6" t="n">
        <v>-0.0272402518467473</v>
      </c>
      <c r="Y1229" s="6" t="n">
        <v>-0.047376858339763</v>
      </c>
      <c r="Z1229" s="6" t="n">
        <v>0.0396283470711603</v>
      </c>
      <c r="AA1229" s="6" t="n">
        <v>-0.0615741529035275</v>
      </c>
      <c r="AB1229" s="6" t="n">
        <v>-0.00311526479750779</v>
      </c>
      <c r="AC1229" s="6" t="n">
        <v>-0.0186915887850467</v>
      </c>
      <c r="AD1229" s="6" t="n">
        <v>0.0186915887850467</v>
      </c>
      <c r="AE1229" s="6" t="n">
        <v>0.0249221183800623</v>
      </c>
      <c r="AF1229" s="7" t="n">
        <v>0.375000000000001</v>
      </c>
      <c r="AG1229" s="7" t="n">
        <v>0.583928620048263</v>
      </c>
      <c r="AH1229" s="26" t="n">
        <v>15.95</v>
      </c>
      <c r="AI1229" s="6" t="n">
        <v>0.00949367088607578</v>
      </c>
      <c r="AJ1229" s="6" t="n">
        <v>-0.0274390243902434</v>
      </c>
      <c r="AK1229" s="6" t="n">
        <v>0.181481481481481</v>
      </c>
      <c r="AL1229" s="6" t="n">
        <v>0.147482014388491</v>
      </c>
      <c r="AM1229" s="6" t="n">
        <v>0.17279411764706</v>
      </c>
      <c r="AN1229" s="6" t="n">
        <v>-0.0330071403939877</v>
      </c>
      <c r="AO1229" s="6" t="n">
        <v>0.00556811600374429</v>
      </c>
      <c r="AP1229" s="6" t="n">
        <v>-0.0064102564102565</v>
      </c>
      <c r="AQ1229" s="6" t="n">
        <v>0.0865384615384619</v>
      </c>
      <c r="AR1229" s="6" t="n">
        <v>0.0396573111308183</v>
      </c>
      <c r="AS1229" s="4" t="s">
        <v>455</v>
      </c>
      <c r="AT1229" s="4" t="s">
        <v>456</v>
      </c>
      <c r="AU1229" s="5" t="n">
        <v>5474.38</v>
      </c>
      <c r="AV1229" s="6" t="n">
        <v>0.176715403104847</v>
      </c>
      <c r="AW1229" s="6" t="n">
        <v>0.0661019509869405</v>
      </c>
      <c r="BA1229" s="5" t="n">
        <v>152.82</v>
      </c>
      <c r="BB1229" s="6" t="n">
        <v>-0.322301178190178</v>
      </c>
      <c r="BC1229" s="6" t="n">
        <v>-0.513532406661697</v>
      </c>
      <c r="BD1229" s="6" t="n">
        <v>0.0279154899732938</v>
      </c>
      <c r="BE1229" s="7" t="n">
        <v>0.06</v>
      </c>
      <c r="BF1229" s="5" t="n">
        <v>1991.36</v>
      </c>
      <c r="BG1229" s="6" t="n">
        <v>0.316826275159664</v>
      </c>
      <c r="BH1229" s="6" t="n">
        <v>0.165512508467808</v>
      </c>
      <c r="BI1229" s="6" t="n">
        <v>0.544415766126254</v>
      </c>
      <c r="BJ1229" s="27" t="n">
        <v>0.0013</v>
      </c>
      <c r="BK1229" s="27" t="n">
        <v>0.0004</v>
      </c>
      <c r="BL1229" s="27" t="n">
        <v>0</v>
      </c>
      <c r="BM1229" s="5" t="n">
        <v>39962.694695</v>
      </c>
      <c r="BN1229" s="5" t="n">
        <v>1173.5289</v>
      </c>
      <c r="BO1229" s="26" t="n">
        <v>34.0534389012491</v>
      </c>
      <c r="BS1229" s="26" t="n">
        <v>18.21</v>
      </c>
      <c r="BT1229" s="7" t="n">
        <v>2.64</v>
      </c>
      <c r="BZ1229" s="5" t="n">
        <v>19</v>
      </c>
      <c r="CA1229" s="6" t="n">
        <v>0.226028132717707</v>
      </c>
      <c r="CB1229" s="6" t="n">
        <v>0.270013434973253</v>
      </c>
      <c r="CC1229" s="4" t="s">
        <v>671</v>
      </c>
      <c r="CD1229" s="26" t="n">
        <v>19.2736623649844</v>
      </c>
      <c r="CE1229" s="6" t="n">
        <v>0.766837991471505</v>
      </c>
      <c r="CO1229" s="4" t="s">
        <v>483</v>
      </c>
    </row>
    <row r="1230" customFormat="false" ht="15" hidden="false" customHeight="false" outlineLevel="0" collapsed="false">
      <c r="A1230" s="4" t="s">
        <v>33</v>
      </c>
      <c r="B1230" s="4" t="s">
        <v>34</v>
      </c>
      <c r="C1230" s="25" t="n">
        <v>44834</v>
      </c>
      <c r="D1230" s="4" t="s">
        <v>173</v>
      </c>
      <c r="E1230" s="4" t="s">
        <v>719</v>
      </c>
      <c r="F1230" s="4" t="s">
        <v>83</v>
      </c>
      <c r="G1230" s="4" t="s">
        <v>459</v>
      </c>
      <c r="H1230" s="4" t="s">
        <v>556</v>
      </c>
      <c r="I1230" s="5" t="n">
        <v>2150</v>
      </c>
      <c r="J1230" s="25" t="n">
        <v>44860</v>
      </c>
      <c r="K1230" s="4" t="s">
        <v>548</v>
      </c>
      <c r="L1230" s="4" t="s">
        <v>447</v>
      </c>
      <c r="M1230" s="4" t="s">
        <v>441</v>
      </c>
      <c r="N1230" s="25" t="n">
        <v>44859</v>
      </c>
      <c r="O1230" s="25" t="n">
        <v>44861</v>
      </c>
      <c r="P1230" s="25" t="n">
        <v>44862</v>
      </c>
      <c r="Q1230" s="25" t="n">
        <v>44861</v>
      </c>
      <c r="R1230" s="6" t="n">
        <v>0.00119221088885935</v>
      </c>
      <c r="S1230" s="6" t="n">
        <v>-0.0292405398253505</v>
      </c>
      <c r="T1230" s="6" t="n">
        <v>-0.0363908954613603</v>
      </c>
      <c r="U1230" s="6" t="n">
        <v>-0.0644392243978514</v>
      </c>
      <c r="V1230" s="6" t="n">
        <v>0.00317934692998434</v>
      </c>
      <c r="W1230" s="6" t="n">
        <v>-0.000426628596060019</v>
      </c>
      <c r="X1230" s="6" t="n">
        <v>-0.0676185713278358</v>
      </c>
      <c r="Y1230" s="6" t="n">
        <v>-0.0640125958017914</v>
      </c>
      <c r="Z1230" s="6" t="n">
        <v>-0.00481274013253763</v>
      </c>
      <c r="AA1230" s="6" t="n">
        <v>-0.0596264842653138</v>
      </c>
      <c r="AB1230" s="6" t="n">
        <v>-0.0209050013231013</v>
      </c>
      <c r="AC1230" s="6" t="n">
        <v>-0.0292405398253505</v>
      </c>
      <c r="AD1230" s="6" t="n">
        <v>0.0292405398253505</v>
      </c>
      <c r="AE1230" s="6" t="n">
        <v>0.0363852871129929</v>
      </c>
      <c r="AF1230" s="7" t="n">
        <v>0.160000000000003</v>
      </c>
      <c r="AG1230" s="7" t="n">
        <v>1.80593455471203</v>
      </c>
      <c r="AH1230" s="26" t="n">
        <v>377.45</v>
      </c>
      <c r="AI1230" s="6" t="n">
        <v>-0.0130736043927309</v>
      </c>
      <c r="AJ1230" s="6" t="n">
        <v>-0.0718062215664577</v>
      </c>
      <c r="AK1230" s="6" t="n">
        <v>-0.0159040542302182</v>
      </c>
      <c r="AL1230" s="6" t="n">
        <v>-0.00474620962425998</v>
      </c>
      <c r="AM1230" s="6" t="n">
        <v>-0.186354817848675</v>
      </c>
      <c r="AN1230" s="6" t="n">
        <v>-0.039812076618244</v>
      </c>
      <c r="AO1230" s="6" t="n">
        <v>-0.0319941449482136</v>
      </c>
      <c r="AP1230" s="6" t="n">
        <v>0.0248939179632248</v>
      </c>
      <c r="AQ1230" s="6" t="n">
        <v>0.0253182461103256</v>
      </c>
      <c r="AR1230" s="6" t="n">
        <v>-0.018306801677922</v>
      </c>
      <c r="AS1230" s="4" t="s">
        <v>442</v>
      </c>
      <c r="AT1230" s="4" t="s">
        <v>121</v>
      </c>
      <c r="AU1230" s="5" t="n">
        <v>1699.5</v>
      </c>
      <c r="AV1230" s="6" t="n">
        <v>0.226966846987596</v>
      </c>
      <c r="AW1230" s="6" t="n">
        <v>-0.0877322941157526</v>
      </c>
      <c r="AX1230" s="5" t="n">
        <v>193.11</v>
      </c>
      <c r="AY1230" s="6" t="n">
        <v>0.113627537511033</v>
      </c>
      <c r="AZ1230" s="6" t="n">
        <v>-0.0409471825679784</v>
      </c>
      <c r="BA1230" s="5" t="n">
        <v>125.79</v>
      </c>
      <c r="BB1230" s="6" t="n">
        <v>-0.207911440229711</v>
      </c>
      <c r="BC1230" s="6" t="n">
        <v>0.0395008676968847</v>
      </c>
      <c r="BD1230" s="6" t="n">
        <v>0.0740158870255958</v>
      </c>
      <c r="BE1230" s="7" t="n">
        <v>2.06</v>
      </c>
      <c r="BM1230" s="5" t="n">
        <v>23917.11925</v>
      </c>
      <c r="BN1230" s="5" t="n">
        <v>604.628</v>
      </c>
      <c r="BO1230" s="26" t="n">
        <v>39.5567510105387</v>
      </c>
      <c r="BS1230" s="26" t="n">
        <v>57.57</v>
      </c>
      <c r="BT1230" s="7" t="n">
        <v>11.55</v>
      </c>
      <c r="BU1230" s="4" t="s">
        <v>1373</v>
      </c>
      <c r="BV1230" s="5" t="n">
        <v>229.06</v>
      </c>
      <c r="BW1230" s="5" t="n">
        <v>22.74</v>
      </c>
      <c r="BX1230" s="5" t="n">
        <v>206.32</v>
      </c>
      <c r="BY1230" s="7" t="n">
        <v>0.928119935170178</v>
      </c>
      <c r="BZ1230" s="5" t="n">
        <v>3</v>
      </c>
      <c r="CA1230" s="6" t="n">
        <v>0.464888513071027</v>
      </c>
      <c r="CB1230" s="6" t="n">
        <v>-0.217621627693202</v>
      </c>
      <c r="CC1230" s="4" t="s">
        <v>589</v>
      </c>
      <c r="CD1230" s="26" t="n">
        <v>54.2318498531857</v>
      </c>
      <c r="CE1230" s="6" t="n">
        <v>-0.270599267448461</v>
      </c>
      <c r="CF1230" s="25" t="n">
        <v>44889</v>
      </c>
      <c r="CG1230" s="6" t="n">
        <v>0.351221020114701</v>
      </c>
      <c r="CH1230" s="6" t="n">
        <v>0.359910430533532</v>
      </c>
      <c r="CI1230" s="6" t="n">
        <v>0.336883586519677</v>
      </c>
      <c r="CJ1230" s="6" t="n">
        <v>-0.0639793739228948</v>
      </c>
      <c r="CK1230" s="6" t="n">
        <v>0.0807748056397417</v>
      </c>
      <c r="CL1230" s="7" t="n">
        <v>0.362000745080889</v>
      </c>
      <c r="CM1230" s="6" t="n">
        <v>-0.145370533595498</v>
      </c>
      <c r="CN1230" s="4" t="s">
        <v>493</v>
      </c>
    </row>
    <row r="1231" customFormat="false" ht="15" hidden="false" customHeight="false" outlineLevel="0" collapsed="false">
      <c r="A1231" s="4" t="s">
        <v>33</v>
      </c>
      <c r="B1231" s="4" t="s">
        <v>34</v>
      </c>
      <c r="C1231" s="25" t="n">
        <v>44834</v>
      </c>
      <c r="D1231" s="4" t="s">
        <v>152</v>
      </c>
      <c r="E1231" s="4" t="s">
        <v>867</v>
      </c>
      <c r="F1231" s="4" t="s">
        <v>117</v>
      </c>
      <c r="G1231" s="4" t="s">
        <v>438</v>
      </c>
      <c r="H1231" s="4" t="s">
        <v>1037</v>
      </c>
      <c r="I1231" s="5" t="n">
        <v>1425</v>
      </c>
      <c r="J1231" s="25" t="n">
        <v>44861</v>
      </c>
      <c r="K1231" s="4" t="s">
        <v>756</v>
      </c>
      <c r="L1231" s="4" t="s">
        <v>6</v>
      </c>
      <c r="M1231" s="4" t="s">
        <v>441</v>
      </c>
      <c r="N1231" s="25" t="n">
        <v>44859</v>
      </c>
      <c r="O1231" s="25" t="n">
        <v>44861</v>
      </c>
      <c r="P1231" s="25" t="n">
        <v>44862</v>
      </c>
      <c r="Q1231" s="25" t="n">
        <v>44861</v>
      </c>
      <c r="R1231" s="6" t="n">
        <v>0.00238549618320616</v>
      </c>
      <c r="S1231" s="6" t="n">
        <v>0.0266539742979532</v>
      </c>
      <c r="T1231" s="6" t="n">
        <v>-0.0231803430690775</v>
      </c>
      <c r="U1231" s="6" t="n">
        <v>0.00585912741208194</v>
      </c>
      <c r="V1231" s="6" t="n">
        <v>0.00317934692998434</v>
      </c>
      <c r="W1231" s="6" t="n">
        <v>0.00926552308750239</v>
      </c>
      <c r="X1231" s="6" t="n">
        <v>0.00267978048209761</v>
      </c>
      <c r="Y1231" s="6" t="n">
        <v>-0.00340639567542045</v>
      </c>
      <c r="AB1231" s="6" t="n">
        <v>0.00571156592099009</v>
      </c>
      <c r="AC1231" s="6" t="n">
        <v>0.0266539742979532</v>
      </c>
      <c r="AD1231" s="6" t="n">
        <v>0.0266539742979532</v>
      </c>
      <c r="AE1231" s="6" t="n">
        <v>0.0352213231794384</v>
      </c>
      <c r="AF1231" s="7" t="n">
        <v>0.716216216216213</v>
      </c>
      <c r="AG1231" s="7" t="n">
        <v>1.51631567900532</v>
      </c>
      <c r="AH1231" s="26" t="n">
        <v>104.8</v>
      </c>
      <c r="AI1231" s="6" t="n">
        <v>0.0294695481335954</v>
      </c>
      <c r="AJ1231" s="6" t="n">
        <v>-0.0472727272727272</v>
      </c>
      <c r="AK1231" s="6" t="n">
        <v>0.170078154075178</v>
      </c>
      <c r="AL1231" s="6" t="n">
        <v>0.249354261871648</v>
      </c>
      <c r="AM1231" s="6" t="n">
        <v>0.53816046966732</v>
      </c>
      <c r="AN1231" s="6" t="n">
        <v>-0.0230792102759276</v>
      </c>
      <c r="AO1231" s="6" t="n">
        <v>-0.0241935169967996</v>
      </c>
      <c r="AP1231" s="6" t="n">
        <v>0.0341718082581872</v>
      </c>
      <c r="AQ1231" s="6" t="n">
        <v>0.0194589463692454</v>
      </c>
      <c r="AR1231" s="6" t="n">
        <v>-0.0241661014190022</v>
      </c>
      <c r="AS1231" s="4" t="s">
        <v>442</v>
      </c>
      <c r="AT1231" s="4" t="s">
        <v>121</v>
      </c>
      <c r="AU1231" s="5" t="n">
        <v>3961.59</v>
      </c>
      <c r="AV1231" s="6" t="n">
        <v>0.0770897622381426</v>
      </c>
      <c r="AW1231" s="6" t="n">
        <v>0.26140781567912</v>
      </c>
      <c r="AX1231" s="5" t="n">
        <v>868.28</v>
      </c>
      <c r="AY1231" s="6" t="n">
        <v>0.21917462433013</v>
      </c>
      <c r="AZ1231" s="6" t="n">
        <v>-0.0157351784186091</v>
      </c>
      <c r="BA1231" s="5" t="n">
        <v>623.74</v>
      </c>
      <c r="BB1231" s="6" t="n">
        <v>-0.00115299618870712</v>
      </c>
      <c r="BC1231" s="6" t="n">
        <v>0.705838916997129</v>
      </c>
      <c r="BD1231" s="6" t="n">
        <v>0.157446883700736</v>
      </c>
      <c r="BE1231" s="7" t="n">
        <v>0.86</v>
      </c>
      <c r="BM1231" s="5" t="n">
        <v>76606.704</v>
      </c>
      <c r="BN1231" s="5" t="n">
        <v>2740.17</v>
      </c>
      <c r="BO1231" s="26" t="n">
        <v>27.9569165416744</v>
      </c>
      <c r="BS1231" s="26" t="n">
        <v>19.11</v>
      </c>
      <c r="BT1231" s="7" t="n">
        <v>3.91</v>
      </c>
      <c r="BU1231" s="4" t="s">
        <v>1373</v>
      </c>
      <c r="BV1231" s="5" t="n">
        <v>-2511.6</v>
      </c>
      <c r="BW1231" s="5" t="n">
        <v>221.41</v>
      </c>
      <c r="BX1231" s="5" t="n">
        <v>-2733.01</v>
      </c>
      <c r="BY1231" s="7" t="n">
        <v>-2.53853384408575</v>
      </c>
      <c r="BZ1231" s="5" t="n">
        <v>0</v>
      </c>
      <c r="CF1231" s="25" t="n">
        <v>44889</v>
      </c>
      <c r="CG1231" s="6" t="n">
        <v>0.356239183804672</v>
      </c>
      <c r="CH1231" s="6" t="n">
        <v>0.366613751465548</v>
      </c>
      <c r="CI1231" s="6" t="n">
        <v>0.355728587102052</v>
      </c>
      <c r="CJ1231" s="6" t="n">
        <v>-0.0296910967468684</v>
      </c>
      <c r="CK1231" s="6" t="n">
        <v>0.08226343319068</v>
      </c>
      <c r="CL1231" s="7" t="n">
        <v>0.324007560396507</v>
      </c>
      <c r="CM1231" s="6" t="n">
        <v>-0.138234591714889</v>
      </c>
      <c r="CN1231" s="4" t="s">
        <v>493</v>
      </c>
      <c r="CO1231" s="4" t="s">
        <v>1174</v>
      </c>
    </row>
    <row r="1232" customFormat="false" ht="15" hidden="false" customHeight="false" outlineLevel="0" collapsed="false">
      <c r="A1232" s="4" t="s">
        <v>33</v>
      </c>
      <c r="B1232" s="4" t="s">
        <v>34</v>
      </c>
      <c r="C1232" s="25" t="n">
        <v>44834</v>
      </c>
      <c r="D1232" s="4" t="s">
        <v>175</v>
      </c>
      <c r="E1232" s="4" t="s">
        <v>633</v>
      </c>
      <c r="F1232" s="4" t="s">
        <v>85</v>
      </c>
      <c r="G1232" s="4" t="s">
        <v>438</v>
      </c>
      <c r="H1232" s="4" t="s">
        <v>498</v>
      </c>
      <c r="I1232" s="5" t="n">
        <v>1250</v>
      </c>
      <c r="J1232" s="25" t="n">
        <v>44861</v>
      </c>
      <c r="K1232" s="4" t="s">
        <v>797</v>
      </c>
      <c r="L1232" s="4" t="s">
        <v>6</v>
      </c>
      <c r="M1232" s="4" t="s">
        <v>736</v>
      </c>
      <c r="N1232" s="25" t="n">
        <v>44859</v>
      </c>
      <c r="O1232" s="25" t="n">
        <v>44861</v>
      </c>
      <c r="P1232" s="25" t="n">
        <v>44862</v>
      </c>
      <c r="Q1232" s="25" t="n">
        <v>44861</v>
      </c>
      <c r="R1232" s="6" t="n">
        <v>-0.00875477321411944</v>
      </c>
      <c r="S1232" s="6" t="n">
        <v>0.0317579629803626</v>
      </c>
      <c r="T1232" s="6" t="n">
        <v>0.00364265549585641</v>
      </c>
      <c r="U1232" s="6" t="n">
        <v>0.0266458452620996</v>
      </c>
      <c r="V1232" s="6" t="n">
        <v>0.00317934692998434</v>
      </c>
      <c r="W1232" s="6" t="n">
        <v>-0.00597041391453301</v>
      </c>
      <c r="X1232" s="6" t="n">
        <v>0.0234664983321152</v>
      </c>
      <c r="Y1232" s="6" t="n">
        <v>0.0326162591766326</v>
      </c>
      <c r="Z1232" s="6" t="n">
        <v>-0.0107212099720113</v>
      </c>
      <c r="AA1232" s="6" t="n">
        <v>0.0373670552341109</v>
      </c>
      <c r="AB1232" s="6" t="n">
        <v>0.0175702339565913</v>
      </c>
      <c r="AC1232" s="6" t="n">
        <v>0.0317579629803626</v>
      </c>
      <c r="AD1232" s="6" t="n">
        <v>0.0317579629803626</v>
      </c>
      <c r="AE1232" s="6" t="n">
        <v>0.0287512919289673</v>
      </c>
      <c r="AF1232" s="7" t="n">
        <v>0.852941176470588</v>
      </c>
      <c r="AG1232" s="7" t="n">
        <v>2.27406219751801</v>
      </c>
      <c r="AH1232" s="26" t="n">
        <v>536.85</v>
      </c>
      <c r="AI1232" s="6" t="n">
        <v>0.0130200962354941</v>
      </c>
      <c r="AJ1232" s="6" t="n">
        <v>-0.0674020672283504</v>
      </c>
      <c r="AK1232" s="6" t="n">
        <v>-0.0613690007867833</v>
      </c>
      <c r="AL1232" s="6" t="n">
        <v>-0.0410824327945001</v>
      </c>
      <c r="AM1232" s="6" t="n">
        <v>-0.0860572012257421</v>
      </c>
      <c r="AN1232" s="6" t="n">
        <v>-0.0193065952092315</v>
      </c>
      <c r="AO1232" s="6" t="n">
        <v>-0.0480954720191189</v>
      </c>
      <c r="AP1232" s="6" t="n">
        <v>0.0117049269576262</v>
      </c>
      <c r="AQ1232" s="6" t="n">
        <v>0.0137011160511749</v>
      </c>
      <c r="AR1232" s="6" t="n">
        <v>-0.0299239317370728</v>
      </c>
      <c r="AS1232" s="4" t="s">
        <v>442</v>
      </c>
      <c r="AT1232" s="4" t="s">
        <v>121</v>
      </c>
      <c r="AU1232" s="5" t="n">
        <v>2986.49</v>
      </c>
      <c r="AV1232" s="6" t="n">
        <v>0.0599486083802412</v>
      </c>
      <c r="AW1232" s="6" t="n">
        <v>0.058127216618304</v>
      </c>
      <c r="AX1232" s="5" t="n">
        <v>600.74</v>
      </c>
      <c r="AY1232" s="6" t="n">
        <v>0.201152523530968</v>
      </c>
      <c r="AZ1232" s="6" t="n">
        <v>-0.0191464564447561</v>
      </c>
      <c r="BA1232" s="5" t="n">
        <v>490.86</v>
      </c>
      <c r="BB1232" s="6" t="n">
        <v>-0.0267472985030237</v>
      </c>
      <c r="BC1232" s="6" t="n">
        <v>0.114780159883721</v>
      </c>
      <c r="BD1232" s="6" t="n">
        <v>0.164360168626046</v>
      </c>
      <c r="BE1232" s="7" t="n">
        <v>2.77</v>
      </c>
      <c r="BM1232" s="5" t="n">
        <v>95113.7145</v>
      </c>
      <c r="BN1232" s="5" t="n">
        <v>1599.15</v>
      </c>
      <c r="BO1232" s="26" t="n">
        <v>59.4776690741957</v>
      </c>
      <c r="BS1232" s="26" t="n">
        <v>42.66</v>
      </c>
      <c r="BT1232" s="7" t="n">
        <v>10.76</v>
      </c>
      <c r="BU1232" s="4" t="s">
        <v>1373</v>
      </c>
      <c r="BV1232" s="5" t="n">
        <v>386.07</v>
      </c>
      <c r="BW1232" s="5" t="n">
        <v>205.34</v>
      </c>
      <c r="BX1232" s="5" t="n">
        <v>180.73</v>
      </c>
      <c r="BY1232" s="7" t="n">
        <v>0.414273757404069</v>
      </c>
      <c r="BZ1232" s="5" t="n">
        <v>3</v>
      </c>
      <c r="CA1232" s="6" t="n">
        <v>0.0318313352625053</v>
      </c>
      <c r="CB1232" s="6" t="n">
        <v>-0.0258899676375405</v>
      </c>
      <c r="CC1232" s="4" t="s">
        <v>635</v>
      </c>
      <c r="CD1232" s="26" t="n">
        <v>50.1929122811172</v>
      </c>
      <c r="CE1232" s="6" t="n">
        <v>0.184981432061105</v>
      </c>
      <c r="CF1232" s="25" t="n">
        <v>44889</v>
      </c>
      <c r="CG1232" s="6" t="n">
        <v>0.233571254951041</v>
      </c>
      <c r="CH1232" s="6" t="n">
        <v>0.2463263006947</v>
      </c>
      <c r="CI1232" s="6" t="n">
        <v>0.232862830663752</v>
      </c>
      <c r="CJ1232" s="6" t="n">
        <v>-0.0546570544557292</v>
      </c>
      <c r="CK1232" s="6" t="n">
        <v>0.0553315202100722</v>
      </c>
      <c r="CL1232" s="7" t="n">
        <v>0.57395789705018</v>
      </c>
      <c r="CM1232" s="6" t="n">
        <v>-0.070031746031746</v>
      </c>
      <c r="CN1232" s="4" t="s">
        <v>493</v>
      </c>
    </row>
    <row r="1233" customFormat="false" ht="15" hidden="false" customHeight="false" outlineLevel="0" collapsed="false">
      <c r="A1233" s="4" t="s">
        <v>33</v>
      </c>
      <c r="B1233" s="4" t="s">
        <v>34</v>
      </c>
      <c r="C1233" s="25" t="n">
        <v>44834</v>
      </c>
      <c r="D1233" s="4" t="s">
        <v>218</v>
      </c>
      <c r="E1233" s="4" t="s">
        <v>467</v>
      </c>
      <c r="F1233" s="4" t="s">
        <v>92</v>
      </c>
      <c r="G1233" s="4" t="s">
        <v>459</v>
      </c>
      <c r="H1233" s="4" t="s">
        <v>468</v>
      </c>
      <c r="I1233" s="5" t="n">
        <v>1700</v>
      </c>
      <c r="J1233" s="25" t="n">
        <v>44861</v>
      </c>
      <c r="K1233" s="4" t="s">
        <v>1260</v>
      </c>
      <c r="L1233" s="4" t="s">
        <v>5</v>
      </c>
      <c r="M1233" s="4" t="s">
        <v>441</v>
      </c>
      <c r="N1233" s="25" t="n">
        <v>44859</v>
      </c>
      <c r="O1233" s="25" t="n">
        <v>44861</v>
      </c>
      <c r="P1233" s="25" t="n">
        <v>44862</v>
      </c>
      <c r="Q1233" s="25" t="n">
        <v>44862</v>
      </c>
      <c r="R1233" s="6" t="n">
        <v>-0.0365696626319856</v>
      </c>
      <c r="S1233" s="6" t="n">
        <v>0.0208500400962308</v>
      </c>
      <c r="T1233" s="6" t="n">
        <v>-0.0183294056035611</v>
      </c>
      <c r="U1233" s="6" t="n">
        <v>-0.0340490281393159</v>
      </c>
      <c r="V1233" s="6" t="n">
        <v>0.00317934692998434</v>
      </c>
      <c r="W1233" s="6" t="n">
        <v>-0.0012529999842521</v>
      </c>
      <c r="X1233" s="6" t="n">
        <v>-0.0372283750693002</v>
      </c>
      <c r="Y1233" s="6" t="n">
        <v>-0.0327960281550638</v>
      </c>
      <c r="Z1233" s="6" t="n">
        <v>-0.00329841482120413</v>
      </c>
      <c r="AA1233" s="6" t="n">
        <v>-0.0307506133181117</v>
      </c>
      <c r="AB1233" s="6" t="n">
        <v>-0.0102120974076982</v>
      </c>
      <c r="AC1233" s="6" t="n">
        <v>-0.0183294056035611</v>
      </c>
      <c r="AD1233" s="6" t="n">
        <v>0.0183294056035611</v>
      </c>
      <c r="AE1233" s="6" t="n">
        <v>0.0225189840272322</v>
      </c>
      <c r="AF1233" s="7" t="n">
        <v>0.499999999999997</v>
      </c>
      <c r="AG1233" s="7" t="n">
        <v>1.14697678923359</v>
      </c>
      <c r="AH1233" s="26" t="n">
        <v>194.15</v>
      </c>
      <c r="AI1233" s="6" t="n">
        <v>0.0297003447361446</v>
      </c>
      <c r="AJ1233" s="6" t="n">
        <v>-0.00614282057844873</v>
      </c>
      <c r="AK1233" s="6" t="n">
        <v>-0.134996658498553</v>
      </c>
      <c r="AL1233" s="6" t="n">
        <v>-0.0969767441860472</v>
      </c>
      <c r="AM1233" s="6" t="n">
        <v>-0.343644354293441</v>
      </c>
      <c r="AN1233" s="6" t="n">
        <v>0.00749763379131574</v>
      </c>
      <c r="AO1233" s="6" t="n">
        <v>-0.0136404543697645</v>
      </c>
      <c r="AP1233" s="6" t="n">
        <v>0.00773539610562835</v>
      </c>
      <c r="AQ1233" s="6" t="n">
        <v>0.0845558815684184</v>
      </c>
      <c r="AR1233" s="6" t="n">
        <v>0.0409308337801708</v>
      </c>
      <c r="AS1233" s="4" t="s">
        <v>442</v>
      </c>
      <c r="AT1233" s="4" t="s">
        <v>121</v>
      </c>
      <c r="AU1233" s="5" t="n">
        <v>7966.6</v>
      </c>
      <c r="AV1233" s="6" t="n">
        <v>0.158525412637243</v>
      </c>
      <c r="AW1233" s="6" t="n">
        <v>0.155031679062822</v>
      </c>
      <c r="AX1233" s="5" t="n">
        <v>2811.2</v>
      </c>
      <c r="AY1233" s="6" t="n">
        <v>0.35287324580122</v>
      </c>
      <c r="AZ1233" s="6" t="n">
        <v>-0.174037246455015</v>
      </c>
      <c r="BA1233" s="5" t="n">
        <v>871.8</v>
      </c>
      <c r="BB1233" s="6" t="n">
        <v>-0.440615976900866</v>
      </c>
      <c r="BC1233" s="6" t="n">
        <v>0.826524198617222</v>
      </c>
      <c r="BD1233" s="6" t="n">
        <v>0.10943187809103</v>
      </c>
      <c r="BE1233" s="7" t="n">
        <v>3.236</v>
      </c>
      <c r="BM1233" s="5" t="n">
        <v>52321.4835</v>
      </c>
      <c r="BN1233" s="5" t="n">
        <v>5435.1</v>
      </c>
      <c r="BO1233" s="26" t="n">
        <v>9.62659077109897</v>
      </c>
      <c r="BS1233" s="26" t="n">
        <v>22.12</v>
      </c>
      <c r="BT1233" s="7" t="n">
        <v>4.35</v>
      </c>
      <c r="BU1233" s="4" t="s">
        <v>1373</v>
      </c>
      <c r="BV1233" s="5" t="n">
        <v>2989.8</v>
      </c>
      <c r="BW1233" s="5" t="n">
        <v>1484.4</v>
      </c>
      <c r="BX1233" s="5" t="n">
        <v>1505.4</v>
      </c>
      <c r="BY1233" s="7" t="n">
        <v>2.21614409606404</v>
      </c>
      <c r="BZ1233" s="5" t="n">
        <v>2</v>
      </c>
      <c r="CA1233" s="6" t="n">
        <v>0.218891211025757</v>
      </c>
      <c r="CB1233" s="6" t="n">
        <v>0.891710758377425</v>
      </c>
      <c r="CD1233" s="26" t="n">
        <v>81.8813796317875</v>
      </c>
      <c r="CE1233" s="6" t="n">
        <v>-0.882432479589514</v>
      </c>
      <c r="CF1233" s="25" t="n">
        <v>44889</v>
      </c>
      <c r="CG1233" s="6" t="n">
        <v>0.326143938398082</v>
      </c>
      <c r="CH1233" s="6" t="n">
        <v>0.383265885145497</v>
      </c>
      <c r="CI1233" s="6" t="n">
        <v>0.333290224740002</v>
      </c>
      <c r="CJ1233" s="6" t="n">
        <v>-0.130394231113271</v>
      </c>
      <c r="CK1233" s="6" t="n">
        <v>0.0838150289017341</v>
      </c>
      <c r="CL1233" s="7" t="n">
        <v>0.218688770304557</v>
      </c>
      <c r="CM1233" s="6" t="n">
        <v>-0.00805576776165019</v>
      </c>
      <c r="CN1233" s="4" t="s">
        <v>493</v>
      </c>
    </row>
    <row r="1234" customFormat="false" ht="15" hidden="false" customHeight="false" outlineLevel="0" collapsed="false">
      <c r="A1234" s="4" t="s">
        <v>33</v>
      </c>
      <c r="B1234" s="4" t="s">
        <v>34</v>
      </c>
      <c r="C1234" s="25" t="n">
        <v>44834</v>
      </c>
      <c r="D1234" s="4" t="s">
        <v>281</v>
      </c>
      <c r="E1234" s="4" t="s">
        <v>513</v>
      </c>
      <c r="F1234" s="4" t="s">
        <v>94</v>
      </c>
      <c r="G1234" s="4" t="s">
        <v>459</v>
      </c>
      <c r="H1234" s="4" t="s">
        <v>460</v>
      </c>
      <c r="I1234" s="5" t="n">
        <v>650</v>
      </c>
      <c r="J1234" s="25" t="n">
        <v>44861</v>
      </c>
      <c r="K1234" s="4" t="s">
        <v>1100</v>
      </c>
      <c r="L1234" s="4" t="s">
        <v>6</v>
      </c>
      <c r="M1234" s="4" t="s">
        <v>441</v>
      </c>
      <c r="N1234" s="25" t="n">
        <v>44859</v>
      </c>
      <c r="O1234" s="25" t="n">
        <v>44861</v>
      </c>
      <c r="P1234" s="25" t="n">
        <v>44862</v>
      </c>
      <c r="Q1234" s="25" t="n">
        <v>44861</v>
      </c>
      <c r="R1234" s="6" t="n">
        <v>-0.00679488655994465</v>
      </c>
      <c r="S1234" s="6" t="n">
        <v>0.0503246753246753</v>
      </c>
      <c r="T1234" s="6" t="n">
        <v>-0.0100463678516228</v>
      </c>
      <c r="U1234" s="6" t="n">
        <v>0.0334834209131079</v>
      </c>
      <c r="V1234" s="6" t="n">
        <v>0.00317934692998434</v>
      </c>
      <c r="W1234" s="6" t="n">
        <v>-0.00761355713543555</v>
      </c>
      <c r="X1234" s="6" t="n">
        <v>0.0303040739831235</v>
      </c>
      <c r="Y1234" s="6" t="n">
        <v>0.0410969780485434</v>
      </c>
      <c r="AB1234" s="6" t="n">
        <v>0.0104359925788498</v>
      </c>
      <c r="AC1234" s="6" t="n">
        <v>0.0503246753246753</v>
      </c>
      <c r="AD1234" s="6" t="n">
        <v>0.0503246753246753</v>
      </c>
      <c r="AE1234" s="6" t="n">
        <v>0.0626159554730983</v>
      </c>
      <c r="AF1234" s="7" t="n">
        <v>0.737037037037036</v>
      </c>
      <c r="AG1234" s="7" t="n">
        <v>3.43504237823921</v>
      </c>
      <c r="AH1234" s="26" t="n">
        <v>434.15</v>
      </c>
      <c r="AI1234" s="6" t="n">
        <v>0.118078805047643</v>
      </c>
      <c r="AJ1234" s="6" t="n">
        <v>0.0412519486749008</v>
      </c>
      <c r="AK1234" s="6" t="n">
        <v>0.219865130654678</v>
      </c>
      <c r="AL1234" s="6" t="n">
        <v>0.100506970849176</v>
      </c>
      <c r="AM1234" s="6" t="n">
        <v>-0.165577551412646</v>
      </c>
      <c r="AN1234" s="6" t="n">
        <v>0.00114379173753099</v>
      </c>
      <c r="AO1234" s="6" t="n">
        <v>0.0401081569373698</v>
      </c>
      <c r="AP1234" s="6" t="n">
        <v>-0.039143526262964</v>
      </c>
      <c r="AQ1234" s="6" t="n">
        <v>-0.0134939221590275</v>
      </c>
      <c r="AR1234" s="6" t="n">
        <v>-0.0571189699472751</v>
      </c>
      <c r="AS1234" s="4" t="s">
        <v>442</v>
      </c>
      <c r="AT1234" s="4" t="s">
        <v>481</v>
      </c>
      <c r="AU1234" s="5" t="n">
        <v>1684.41</v>
      </c>
      <c r="AV1234" s="6" t="n">
        <v>0.063846853447187</v>
      </c>
      <c r="BA1234" s="5" t="n">
        <v>262.63</v>
      </c>
      <c r="BB1234" s="6" t="n">
        <v>0.116576676161728</v>
      </c>
      <c r="BD1234" s="6" t="n">
        <v>0.155918095950511</v>
      </c>
      <c r="BE1234" s="7" t="n">
        <v>15.57</v>
      </c>
      <c r="BS1234" s="26" t="n">
        <v>19.64</v>
      </c>
      <c r="BT1234" s="7" t="n">
        <v>3.57</v>
      </c>
      <c r="BU1234" s="4" t="s">
        <v>1373</v>
      </c>
      <c r="BV1234" s="5" t="n">
        <v>-351.28</v>
      </c>
      <c r="BW1234" s="5" t="n">
        <v>7.46</v>
      </c>
      <c r="BX1234" s="5" t="n">
        <v>-358.74</v>
      </c>
      <c r="BY1234" s="7" t="n">
        <v>-0.70596274040877</v>
      </c>
      <c r="BZ1234" s="5" t="n">
        <v>1</v>
      </c>
      <c r="CO1234" s="4" t="s">
        <v>483</v>
      </c>
    </row>
    <row r="1235" customFormat="false" ht="15" hidden="false" customHeight="false" outlineLevel="0" collapsed="false">
      <c r="A1235" s="4" t="s">
        <v>33</v>
      </c>
      <c r="B1235" s="4" t="s">
        <v>34</v>
      </c>
      <c r="C1235" s="25" t="n">
        <v>44834</v>
      </c>
      <c r="D1235" s="4" t="s">
        <v>295</v>
      </c>
      <c r="E1235" s="4" t="s">
        <v>479</v>
      </c>
      <c r="F1235" s="4" t="s">
        <v>72</v>
      </c>
      <c r="G1235" s="4" t="s">
        <v>459</v>
      </c>
      <c r="H1235" s="4" t="s">
        <v>460</v>
      </c>
      <c r="I1235" s="5" t="n">
        <v>800</v>
      </c>
      <c r="J1235" s="25" t="n">
        <v>44861</v>
      </c>
      <c r="K1235" s="4" t="s">
        <v>1122</v>
      </c>
      <c r="L1235" s="4" t="s">
        <v>5</v>
      </c>
      <c r="M1235" s="4" t="s">
        <v>441</v>
      </c>
      <c r="N1235" s="25" t="n">
        <v>44859</v>
      </c>
      <c r="O1235" s="25" t="n">
        <v>44861</v>
      </c>
      <c r="P1235" s="25" t="n">
        <v>44862</v>
      </c>
      <c r="Q1235" s="25" t="n">
        <v>44862</v>
      </c>
      <c r="R1235" s="6" t="n">
        <v>-0.0124488603156049</v>
      </c>
      <c r="S1235" s="6" t="n">
        <v>0.0157424394862993</v>
      </c>
      <c r="T1235" s="6" t="n">
        <v>-0.0557594826079357</v>
      </c>
      <c r="U1235" s="6" t="n">
        <v>-0.0524659034372413</v>
      </c>
      <c r="V1235" s="6" t="n">
        <v>0.00317934692998434</v>
      </c>
      <c r="W1235" s="6" t="n">
        <v>-0.00761355713543555</v>
      </c>
      <c r="X1235" s="6" t="n">
        <v>-0.0556452503672257</v>
      </c>
      <c r="Y1235" s="6" t="n">
        <v>-0.0448523463018058</v>
      </c>
      <c r="Z1235" s="6" t="n">
        <v>0.000512379412814623</v>
      </c>
      <c r="AA1235" s="6" t="n">
        <v>-0.052978282850056</v>
      </c>
      <c r="AB1235" s="6" t="n">
        <v>-0.0269766357862844</v>
      </c>
      <c r="AC1235" s="6" t="n">
        <v>-0.0557594826079357</v>
      </c>
      <c r="AD1235" s="6" t="n">
        <v>0.0557594826079357</v>
      </c>
      <c r="AE1235" s="6" t="n">
        <v>0.044339567674649</v>
      </c>
      <c r="AF1235" s="7" t="n">
        <v>0.273324572930354</v>
      </c>
      <c r="AG1235" s="7" t="n">
        <v>8.08944753377652</v>
      </c>
      <c r="AH1235" s="26" t="n">
        <v>855.5</v>
      </c>
      <c r="AI1235" s="6" t="n">
        <v>-0.00349446709376822</v>
      </c>
      <c r="AJ1235" s="6" t="n">
        <v>-0.094181798930595</v>
      </c>
      <c r="AK1235" s="6" t="n">
        <v>-0.0322398190045252</v>
      </c>
      <c r="AL1235" s="6" t="n">
        <v>0.0491783173902376</v>
      </c>
      <c r="AM1235" s="6" t="n">
        <v>-0.214344751584168</v>
      </c>
      <c r="AN1235" s="6" t="n">
        <v>0.00114379173753099</v>
      </c>
      <c r="AO1235" s="6" t="n">
        <v>-0.095325590668126</v>
      </c>
      <c r="AP1235" s="6" t="n">
        <v>0.00123411082315172</v>
      </c>
      <c r="AQ1235" s="6" t="n">
        <v>0.00296186597556436</v>
      </c>
      <c r="AR1235" s="6" t="n">
        <v>-0.0406631818126833</v>
      </c>
      <c r="AS1235" s="4" t="s">
        <v>455</v>
      </c>
      <c r="AT1235" s="4" t="s">
        <v>481</v>
      </c>
      <c r="AU1235" s="5" t="n">
        <v>3297.079</v>
      </c>
      <c r="AV1235" s="6" t="n">
        <v>0.27980273576996</v>
      </c>
      <c r="AW1235" s="6" t="n">
        <v>0.0634709544237655</v>
      </c>
      <c r="BA1235" s="5" t="n">
        <v>525.64</v>
      </c>
      <c r="BB1235" s="6" t="n">
        <v>0.524035952449986</v>
      </c>
      <c r="BC1235" s="6" t="n">
        <v>-0.161538338836516</v>
      </c>
      <c r="BD1235" s="6" t="n">
        <v>0.159425964618985</v>
      </c>
      <c r="BE1235" s="7" t="n">
        <v>5.572</v>
      </c>
      <c r="BM1235" s="5" t="n">
        <v>80696.7485</v>
      </c>
      <c r="BN1235" s="5" t="n">
        <v>1938.45</v>
      </c>
      <c r="BO1235" s="26" t="n">
        <v>41.6295228146199</v>
      </c>
      <c r="BS1235" s="26" t="n">
        <v>19.64</v>
      </c>
      <c r="BT1235" s="7" t="n">
        <v>3.57</v>
      </c>
      <c r="BU1235" s="4" t="s">
        <v>1373</v>
      </c>
      <c r="BV1235" s="5" t="n">
        <v>-4180.125</v>
      </c>
      <c r="BW1235" s="5" t="n">
        <v>27.324</v>
      </c>
      <c r="BX1235" s="5" t="n">
        <v>-4207.449</v>
      </c>
      <c r="BY1235" s="7" t="n">
        <v>-3.62685545417631</v>
      </c>
      <c r="BZ1235" s="5" t="n">
        <v>10</v>
      </c>
      <c r="CA1235" s="6" t="n">
        <v>0.181875440878449</v>
      </c>
      <c r="CB1235" s="6" t="n">
        <v>0.104245538128718</v>
      </c>
      <c r="CC1235" s="4" t="s">
        <v>519</v>
      </c>
      <c r="CD1235" s="26" t="n">
        <v>14.6149422214705</v>
      </c>
      <c r="CE1235" s="6" t="n">
        <v>1.84842199057501</v>
      </c>
      <c r="CF1235" s="25" t="n">
        <v>44889</v>
      </c>
      <c r="CH1235" s="6" t="n">
        <v>0.370308429801744</v>
      </c>
      <c r="CI1235" s="6" t="n">
        <v>0.31282246428011</v>
      </c>
      <c r="CJ1235" s="6" t="n">
        <v>-0.155238068850905</v>
      </c>
      <c r="CK1235" s="6" t="n">
        <v>0.0811316343231237</v>
      </c>
      <c r="CL1235" s="7" t="n">
        <v>0.68727177842692</v>
      </c>
    </row>
    <row r="1236" customFormat="false" ht="15" hidden="false" customHeight="false" outlineLevel="0" collapsed="false">
      <c r="A1236" s="4" t="s">
        <v>33</v>
      </c>
      <c r="B1236" s="4" t="s">
        <v>34</v>
      </c>
      <c r="C1236" s="25" t="n">
        <v>44834</v>
      </c>
      <c r="D1236" s="4" t="s">
        <v>148</v>
      </c>
      <c r="E1236" s="4" t="s">
        <v>638</v>
      </c>
      <c r="F1236" s="4" t="s">
        <v>69</v>
      </c>
      <c r="G1236" s="4" t="s">
        <v>459</v>
      </c>
      <c r="H1236" s="4" t="s">
        <v>453</v>
      </c>
      <c r="I1236" s="5" t="n">
        <v>3600</v>
      </c>
      <c r="J1236" s="25" t="n">
        <v>44862</v>
      </c>
      <c r="K1236" s="4" t="s">
        <v>1090</v>
      </c>
      <c r="L1236" s="4" t="s">
        <v>6</v>
      </c>
      <c r="M1236" s="4" t="s">
        <v>462</v>
      </c>
      <c r="N1236" s="25" t="n">
        <v>44861</v>
      </c>
      <c r="O1236" s="25" t="n">
        <v>44862</v>
      </c>
      <c r="P1236" s="25" t="n">
        <v>44865</v>
      </c>
      <c r="Q1236" s="25" t="n">
        <v>44862</v>
      </c>
      <c r="R1236" s="6" t="n">
        <v>0.0110177404295051</v>
      </c>
      <c r="S1236" s="6" t="n">
        <v>-0.0197635759142961</v>
      </c>
      <c r="T1236" s="6" t="n">
        <v>-0.100998680987375</v>
      </c>
      <c r="U1236" s="6" t="n">
        <v>-0.109744516472166</v>
      </c>
      <c r="V1236" s="6" t="n">
        <v>0.0200477657239646</v>
      </c>
      <c r="W1236" s="6" t="n">
        <v>0.00455924739500124</v>
      </c>
      <c r="X1236" s="6" t="n">
        <v>-0.129792282196131</v>
      </c>
      <c r="Y1236" s="6" t="n">
        <v>-0.114303763867168</v>
      </c>
      <c r="Z1236" s="6" t="n">
        <v>0.0396283470711603</v>
      </c>
      <c r="AA1236" s="6" t="n">
        <v>-0.149372863543327</v>
      </c>
      <c r="AB1236" s="6" t="n">
        <v>0.00517177687476922</v>
      </c>
      <c r="AC1236" s="6" t="n">
        <v>-0.0197635759142961</v>
      </c>
      <c r="AD1236" s="6" t="n">
        <v>0.0197635759142961</v>
      </c>
      <c r="AE1236" s="6" t="n">
        <v>0.041558921315109</v>
      </c>
      <c r="AF1236" s="7" t="n">
        <v>0.186666666666669</v>
      </c>
      <c r="AG1236" s="7" t="n">
        <v>1.92552943045461</v>
      </c>
      <c r="AH1236" s="26" t="n">
        <v>267.75</v>
      </c>
      <c r="AI1236" s="6" t="n">
        <v>-0.0105321507760533</v>
      </c>
      <c r="AJ1236" s="6" t="n">
        <v>-0.0373898975372996</v>
      </c>
      <c r="AK1236" s="6" t="n">
        <v>-0.0638111888111888</v>
      </c>
      <c r="AL1236" s="6" t="n">
        <v>-0.195341848234411</v>
      </c>
      <c r="AM1236" s="6" t="n">
        <v>-0.171693735498839</v>
      </c>
      <c r="AN1236" s="6" t="n">
        <v>0.0398647153649208</v>
      </c>
      <c r="AO1236" s="6" t="n">
        <v>-0.0772546129022204</v>
      </c>
      <c r="AP1236" s="6" t="n">
        <v>-0.054286313141899</v>
      </c>
      <c r="AQ1236" s="6" t="n">
        <v>-0.0184447704883672</v>
      </c>
      <c r="AR1236" s="6" t="n">
        <v>-0.0520803064029141</v>
      </c>
      <c r="BS1236" s="26" t="n">
        <v>17.98</v>
      </c>
      <c r="BT1236" s="7" t="n">
        <v>2.71</v>
      </c>
      <c r="BZ1236" s="5" t="n">
        <v>19</v>
      </c>
      <c r="CA1236" s="6" t="n">
        <v>0.216722620270667</v>
      </c>
      <c r="CB1236" s="6" t="n">
        <v>0.242141149903475</v>
      </c>
      <c r="CD1236" s="26" t="n">
        <v>20.8002913524834</v>
      </c>
      <c r="CF1236" s="25" t="n">
        <v>44889</v>
      </c>
      <c r="CG1236" s="6" t="n">
        <v>0.434999977787677</v>
      </c>
      <c r="CH1236" s="6" t="n">
        <v>0.487406648828182</v>
      </c>
      <c r="CI1236" s="6" t="n">
        <v>0.461529232437629</v>
      </c>
      <c r="CJ1236" s="6" t="n">
        <v>-0.0530920463493212</v>
      </c>
      <c r="CK1236" s="6" t="n">
        <v>0.10648918469218</v>
      </c>
      <c r="CL1236" s="7" t="n">
        <v>0.185592330070187</v>
      </c>
      <c r="CM1236" s="6" t="n">
        <v>-0.0390685990338164</v>
      </c>
      <c r="CN1236" s="4" t="s">
        <v>493</v>
      </c>
      <c r="CO1236" s="4" t="s">
        <v>466</v>
      </c>
    </row>
    <row r="1237" customFormat="false" ht="15" hidden="false" customHeight="false" outlineLevel="0" collapsed="false">
      <c r="A1237" s="4" t="s">
        <v>33</v>
      </c>
      <c r="B1237" s="4" t="s">
        <v>34</v>
      </c>
      <c r="C1237" s="25" t="n">
        <v>44834</v>
      </c>
      <c r="D1237" s="4" t="s">
        <v>181</v>
      </c>
      <c r="E1237" s="4" t="s">
        <v>681</v>
      </c>
      <c r="F1237" s="4" t="s">
        <v>71</v>
      </c>
      <c r="G1237" s="4" t="s">
        <v>438</v>
      </c>
      <c r="H1237" s="4" t="s">
        <v>521</v>
      </c>
      <c r="I1237" s="5" t="n">
        <v>625</v>
      </c>
      <c r="J1237" s="25" t="n">
        <v>44862</v>
      </c>
      <c r="K1237" s="4" t="s">
        <v>844</v>
      </c>
      <c r="L1237" s="4" t="s">
        <v>5</v>
      </c>
      <c r="M1237" s="4" t="s">
        <v>441</v>
      </c>
      <c r="N1237" s="25" t="n">
        <v>44861</v>
      </c>
      <c r="O1237" s="25" t="n">
        <v>44862</v>
      </c>
      <c r="P1237" s="25" t="n">
        <v>44865</v>
      </c>
      <c r="Q1237" s="25" t="n">
        <v>44865</v>
      </c>
      <c r="R1237" s="6" t="n">
        <v>0.0109964320686122</v>
      </c>
      <c r="S1237" s="6" t="n">
        <v>-0.00695805130032068</v>
      </c>
      <c r="T1237" s="6" t="n">
        <v>-0.00588571620758083</v>
      </c>
      <c r="U1237" s="6" t="n">
        <v>-0.00184733543928928</v>
      </c>
      <c r="V1237" s="6" t="n">
        <v>0.0200477657239646</v>
      </c>
      <c r="W1237" s="6" t="n">
        <v>0.00781158978656305</v>
      </c>
      <c r="X1237" s="6" t="n">
        <v>-0.0218951011632539</v>
      </c>
      <c r="Y1237" s="6" t="n">
        <v>-0.00965892522585232</v>
      </c>
      <c r="Z1237" s="6" t="n">
        <v>-0.0064373083426329</v>
      </c>
      <c r="AA1237" s="6" t="n">
        <v>0.00458997290334362</v>
      </c>
      <c r="AB1237" s="6" t="n">
        <v>0.0159306718685188</v>
      </c>
      <c r="AC1237" s="6" t="n">
        <v>-0.00588571620758083</v>
      </c>
      <c r="AD1237" s="6" t="n">
        <v>0.00588571620758083</v>
      </c>
      <c r="AE1237" s="6" t="n">
        <v>0.0628594490969631</v>
      </c>
      <c r="AF1237" s="7" t="n">
        <v>0.317638665953273</v>
      </c>
      <c r="AG1237" s="7" t="n">
        <v>5.17119212289788</v>
      </c>
      <c r="AH1237" s="26" t="n">
        <v>4442.35</v>
      </c>
      <c r="AI1237" s="6" t="n">
        <v>0.0196944830198209</v>
      </c>
      <c r="AJ1237" s="6" t="n">
        <v>0.0732387901043681</v>
      </c>
      <c r="AK1237" s="6" t="n">
        <v>0.0157425402995317</v>
      </c>
      <c r="AL1237" s="6" t="n">
        <v>0.079432382849993</v>
      </c>
      <c r="AM1237" s="6" t="n">
        <v>-0.0420705344532009</v>
      </c>
      <c r="AN1237" s="6" t="n">
        <v>0.0397719387977622</v>
      </c>
      <c r="AO1237" s="6" t="n">
        <v>0.0334668513066059</v>
      </c>
      <c r="AP1237" s="6" t="n">
        <v>0.0116719669801746</v>
      </c>
      <c r="AQ1237" s="6" t="n">
        <v>0.00443196427363168</v>
      </c>
      <c r="AR1237" s="6" t="n">
        <v>-0.0292035716409151</v>
      </c>
      <c r="AS1237" s="4" t="s">
        <v>442</v>
      </c>
      <c r="AT1237" s="4" t="s">
        <v>121</v>
      </c>
      <c r="AU1237" s="5" t="n">
        <v>6331.8</v>
      </c>
      <c r="AV1237" s="6" t="n">
        <v>0.0941609497312896</v>
      </c>
      <c r="AW1237" s="6" t="n">
        <v>0.209998280112366</v>
      </c>
      <c r="AX1237" s="5" t="n">
        <v>1898.9</v>
      </c>
      <c r="AY1237" s="6" t="n">
        <v>0.299898922897122</v>
      </c>
      <c r="AZ1237" s="6" t="n">
        <v>0.0649199185943006</v>
      </c>
      <c r="BA1237" s="5" t="n">
        <v>1114.2</v>
      </c>
      <c r="BB1237" s="6" t="n">
        <v>0.118899377385017</v>
      </c>
      <c r="BC1237" s="6" t="n">
        <v>-0.0629100084104289</v>
      </c>
      <c r="BD1237" s="6" t="n">
        <v>0.175968918790865</v>
      </c>
      <c r="BE1237" s="7" t="n">
        <v>67.13</v>
      </c>
      <c r="BM1237" s="5" t="n">
        <v>73920.704</v>
      </c>
      <c r="BN1237" s="5" t="n">
        <v>2991.1</v>
      </c>
      <c r="BO1237" s="26" t="n">
        <v>24.7135515362241</v>
      </c>
      <c r="BS1237" s="26" t="n">
        <v>36.77</v>
      </c>
      <c r="BT1237" s="7" t="n">
        <v>4.49</v>
      </c>
      <c r="BU1237" s="4" t="s">
        <v>1373</v>
      </c>
      <c r="BV1237" s="5" t="n">
        <v>1593.6</v>
      </c>
      <c r="BW1237" s="5" t="n">
        <v>581.6</v>
      </c>
      <c r="BX1237" s="5" t="n">
        <v>1012</v>
      </c>
      <c r="BY1237" s="7" t="n">
        <v>0.691906912122265</v>
      </c>
      <c r="BZ1237" s="5" t="n">
        <v>11</v>
      </c>
      <c r="CA1237" s="6" t="n">
        <v>0.072376754874665</v>
      </c>
      <c r="CB1237" s="6" t="n">
        <v>-0.0994980444264902</v>
      </c>
      <c r="CC1237" s="4" t="s">
        <v>766</v>
      </c>
      <c r="CD1237" s="26" t="n">
        <v>32.3154552493231</v>
      </c>
      <c r="CE1237" s="6" t="n">
        <v>-0.235240495745708</v>
      </c>
      <c r="CF1237" s="25" t="n">
        <v>44889</v>
      </c>
      <c r="CG1237" s="6" t="n">
        <v>0.263817688240577</v>
      </c>
      <c r="CH1237" s="6" t="n">
        <v>0.308465163184795</v>
      </c>
      <c r="CI1237" s="6" t="n">
        <v>0.240732321086619</v>
      </c>
      <c r="CJ1237" s="6" t="n">
        <v>-0.21958019958837</v>
      </c>
      <c r="CK1237" s="6" t="n">
        <v>0.0657441774408773</v>
      </c>
      <c r="CL1237" s="7" t="n">
        <v>0.089524524249676</v>
      </c>
      <c r="CM1237" s="6" t="n">
        <v>0.0661866089153584</v>
      </c>
      <c r="CN1237" s="4" t="s">
        <v>493</v>
      </c>
    </row>
    <row r="1238" customFormat="false" ht="15" hidden="false" customHeight="false" outlineLevel="0" collapsed="false">
      <c r="A1238" s="4" t="s">
        <v>33</v>
      </c>
      <c r="B1238" s="4" t="s">
        <v>34</v>
      </c>
      <c r="C1238" s="25" t="n">
        <v>44834</v>
      </c>
      <c r="D1238" s="4" t="s">
        <v>242</v>
      </c>
      <c r="E1238" s="4" t="s">
        <v>592</v>
      </c>
      <c r="F1238" s="4" t="s">
        <v>70</v>
      </c>
      <c r="G1238" s="4" t="s">
        <v>459</v>
      </c>
      <c r="H1238" s="4" t="s">
        <v>439</v>
      </c>
      <c r="I1238" s="5" t="n">
        <v>150</v>
      </c>
      <c r="J1238" s="25" t="n">
        <v>44862</v>
      </c>
      <c r="K1238" s="4" t="s">
        <v>837</v>
      </c>
      <c r="L1238" s="4" t="s">
        <v>5</v>
      </c>
      <c r="M1238" s="4" t="s">
        <v>736</v>
      </c>
      <c r="N1238" s="25" t="n">
        <v>44861</v>
      </c>
      <c r="O1238" s="25" t="n">
        <v>44862</v>
      </c>
      <c r="P1238" s="25" t="n">
        <v>44865</v>
      </c>
      <c r="Q1238" s="25" t="n">
        <v>44865</v>
      </c>
      <c r="R1238" s="6" t="n">
        <v>-0.0277460132648606</v>
      </c>
      <c r="S1238" s="6" t="n">
        <v>-0.0196952686447475</v>
      </c>
      <c r="T1238" s="6" t="n">
        <v>0.0339648571709044</v>
      </c>
      <c r="U1238" s="6" t="n">
        <v>-0.0134764247387037</v>
      </c>
      <c r="V1238" s="6" t="n">
        <v>0.0200477657239646</v>
      </c>
      <c r="W1238" s="6" t="n">
        <v>0.000322296899582408</v>
      </c>
      <c r="X1238" s="6" t="n">
        <v>-0.0335241904626683</v>
      </c>
      <c r="Y1238" s="6" t="n">
        <v>-0.0137987216382861</v>
      </c>
      <c r="Z1238" s="6" t="n">
        <v>-6.80905725603531E-005</v>
      </c>
      <c r="AA1238" s="6" t="n">
        <v>-0.0134083341661433</v>
      </c>
      <c r="AB1238" s="6" t="n">
        <v>0.0100018542150673</v>
      </c>
      <c r="AC1238" s="6" t="n">
        <v>0.0339648571709044</v>
      </c>
      <c r="AD1238" s="6" t="n">
        <v>0.0339648571709044</v>
      </c>
      <c r="AE1238" s="6" t="n">
        <v>0.027235147191955</v>
      </c>
      <c r="AF1238" s="7" t="n">
        <v>0.918702442931521</v>
      </c>
      <c r="AG1238" s="7" t="n">
        <v>0.972171906306691</v>
      </c>
      <c r="AH1238" s="26" t="n">
        <v>4809.7</v>
      </c>
      <c r="AI1238" s="6" t="n">
        <v>0.0184863628663392</v>
      </c>
      <c r="AJ1238" s="6" t="n">
        <v>0.0886846691867176</v>
      </c>
      <c r="AK1238" s="6" t="n">
        <v>0.0676833599715867</v>
      </c>
      <c r="AL1238" s="6" t="n">
        <v>-0.00954479463761793</v>
      </c>
      <c r="AM1238" s="6" t="n">
        <v>-0.264965232673646</v>
      </c>
      <c r="AN1238" s="6" t="n">
        <v>0.0801170261372162</v>
      </c>
      <c r="AO1238" s="6" t="n">
        <v>0.00856764304950142</v>
      </c>
      <c r="AP1238" s="6" t="n">
        <v>0.0254438431595936</v>
      </c>
      <c r="AQ1238" s="6" t="n">
        <v>0.0363513613299999</v>
      </c>
      <c r="AR1238" s="6" t="n">
        <v>0.00271582541545312</v>
      </c>
      <c r="AS1238" s="4" t="s">
        <v>442</v>
      </c>
      <c r="AT1238" s="4" t="s">
        <v>121</v>
      </c>
      <c r="AU1238" s="5" t="n">
        <v>4836.7</v>
      </c>
      <c r="AV1238" s="6" t="n">
        <v>0.283966020706132</v>
      </c>
      <c r="AW1238" s="6" t="n">
        <v>0.0694039090828689</v>
      </c>
      <c r="AX1238" s="5" t="n">
        <v>911.7</v>
      </c>
      <c r="AY1238" s="6" t="n">
        <v>0.188496288791945</v>
      </c>
      <c r="AZ1238" s="6" t="n">
        <v>-0.00614135389454298</v>
      </c>
      <c r="BA1238" s="5" t="n">
        <v>679.3</v>
      </c>
      <c r="BB1238" s="6" t="n">
        <v>0.231731640979148</v>
      </c>
      <c r="BC1238" s="6" t="n">
        <v>0.0722967640094712</v>
      </c>
      <c r="BD1238" s="6" t="n">
        <v>0.140446998986913</v>
      </c>
      <c r="BE1238" s="7" t="n">
        <v>38.75</v>
      </c>
      <c r="BM1238" s="5" t="n">
        <v>84169.75</v>
      </c>
      <c r="BN1238" s="5" t="n">
        <v>2434</v>
      </c>
      <c r="BO1238" s="26" t="n">
        <v>34.5808340180772</v>
      </c>
      <c r="BS1238" s="26" t="n">
        <v>25.83</v>
      </c>
      <c r="BT1238" s="7" t="n">
        <v>8.01</v>
      </c>
      <c r="BU1238" s="4" t="s">
        <v>1373</v>
      </c>
      <c r="BV1238" s="5" t="n">
        <v>586.3</v>
      </c>
      <c r="BW1238" s="5" t="n">
        <v>398.5</v>
      </c>
      <c r="BX1238" s="5" t="n">
        <v>187.8</v>
      </c>
      <c r="BY1238" s="7" t="n">
        <v>0.446602681291895</v>
      </c>
      <c r="BZ1238" s="5" t="n">
        <v>12</v>
      </c>
      <c r="CA1238" s="6" t="n">
        <v>0.23052851055291</v>
      </c>
      <c r="CB1238" s="6" t="n">
        <v>0.0972667770253393</v>
      </c>
      <c r="CC1238" s="4" t="s">
        <v>645</v>
      </c>
      <c r="CD1238" s="26" t="n">
        <v>27.8585979061488</v>
      </c>
      <c r="CE1238" s="6" t="n">
        <v>0.241298436287948</v>
      </c>
      <c r="CF1238" s="25" t="n">
        <v>44889</v>
      </c>
      <c r="CG1238" s="6" t="n">
        <v>0.326669966807123</v>
      </c>
      <c r="CH1238" s="6" t="n">
        <v>0.32290212523276</v>
      </c>
      <c r="CI1238" s="6" t="n">
        <v>0.297168837441225</v>
      </c>
      <c r="CJ1238" s="6" t="n">
        <v>-0.079693770280966</v>
      </c>
      <c r="CK1238" s="6" t="n">
        <v>0.0687844521428416</v>
      </c>
      <c r="CL1238" s="7" t="n">
        <v>0.493786838635729</v>
      </c>
    </row>
    <row r="1239" customFormat="false" ht="15" hidden="false" customHeight="false" outlineLevel="0" collapsed="false">
      <c r="A1239" s="4" t="s">
        <v>33</v>
      </c>
      <c r="B1239" s="4" t="s">
        <v>34</v>
      </c>
      <c r="C1239" s="25" t="n">
        <v>44834</v>
      </c>
      <c r="D1239" s="4" t="s">
        <v>249</v>
      </c>
      <c r="E1239" s="4" t="s">
        <v>507</v>
      </c>
      <c r="F1239" s="4" t="s">
        <v>78</v>
      </c>
      <c r="G1239" s="4" t="s">
        <v>438</v>
      </c>
      <c r="H1239" s="4" t="s">
        <v>508</v>
      </c>
      <c r="I1239" s="5" t="n">
        <v>50</v>
      </c>
      <c r="J1239" s="25" t="n">
        <v>44862</v>
      </c>
      <c r="K1239" s="4" t="s">
        <v>599</v>
      </c>
      <c r="L1239" s="4" t="s">
        <v>6</v>
      </c>
      <c r="M1239" s="4" t="s">
        <v>441</v>
      </c>
      <c r="N1239" s="25" t="n">
        <v>44861</v>
      </c>
      <c r="O1239" s="25" t="n">
        <v>44862</v>
      </c>
      <c r="P1239" s="25" t="n">
        <v>44865</v>
      </c>
      <c r="Q1239" s="25" t="n">
        <v>44862</v>
      </c>
      <c r="R1239" s="6" t="n">
        <v>0.00410327595780125</v>
      </c>
      <c r="S1239" s="6" t="n">
        <v>0.0498343830700234</v>
      </c>
      <c r="T1239" s="6" t="n">
        <v>0.00369236927906624</v>
      </c>
      <c r="U1239" s="6" t="n">
        <v>0.0576300283068909</v>
      </c>
      <c r="V1239" s="6" t="n">
        <v>0.0200477657239646</v>
      </c>
      <c r="W1239" s="6" t="n">
        <v>0.0328093889029526</v>
      </c>
      <c r="X1239" s="6" t="n">
        <v>0.0375822625829263</v>
      </c>
      <c r="Y1239" s="6" t="n">
        <v>0.0248206394039383</v>
      </c>
      <c r="Z1239" s="6" t="n">
        <v>-0.0374278347297692</v>
      </c>
      <c r="AA1239" s="6" t="n">
        <v>0.0950578630366601</v>
      </c>
      <c r="AB1239" s="6" t="n">
        <v>0.00586709725225187</v>
      </c>
      <c r="AC1239" s="6" t="n">
        <v>0.0498343830700234</v>
      </c>
      <c r="AD1239" s="6" t="n">
        <v>0.0498343830700234</v>
      </c>
      <c r="AE1239" s="6" t="n">
        <v>0.0551816809427171</v>
      </c>
      <c r="AF1239" s="7" t="n">
        <v>0.884958412666597</v>
      </c>
      <c r="AG1239" s="7" t="n">
        <v>3.79766908236313</v>
      </c>
      <c r="AH1239" s="26" t="n">
        <v>9005</v>
      </c>
      <c r="AI1239" s="6" t="n">
        <v>0.0224414835336393</v>
      </c>
      <c r="AJ1239" s="6" t="n">
        <v>-0.036223236598901</v>
      </c>
      <c r="AK1239" s="6" t="n">
        <v>0.0197090913208666</v>
      </c>
      <c r="AL1239" s="6" t="n">
        <v>0.138094245072577</v>
      </c>
      <c r="AM1239" s="6" t="n">
        <v>0.215430090836699</v>
      </c>
      <c r="AN1239" s="6" t="n">
        <v>-0.0107457898957498</v>
      </c>
      <c r="AO1239" s="6" t="n">
        <v>-0.0254774467031512</v>
      </c>
      <c r="AP1239" s="6" t="n">
        <v>-0.0203933834333936</v>
      </c>
      <c r="AQ1239" s="6" t="n">
        <v>-0.064801209118771</v>
      </c>
      <c r="AR1239" s="6" t="n">
        <v>-0.0984367450333178</v>
      </c>
      <c r="AS1239" s="4" t="s">
        <v>442</v>
      </c>
      <c r="AT1239" s="4" t="s">
        <v>121</v>
      </c>
      <c r="AU1239" s="5" t="n">
        <v>29942.5</v>
      </c>
      <c r="AV1239" s="6" t="n">
        <v>0.456992151195325</v>
      </c>
      <c r="AW1239" s="6" t="n">
        <v>0.12940701652478</v>
      </c>
      <c r="AX1239" s="5" t="n">
        <v>2770.9</v>
      </c>
      <c r="AY1239" s="6" t="n">
        <v>0.0925407030141104</v>
      </c>
      <c r="AZ1239" s="6" t="n">
        <v>0.0495450191267867</v>
      </c>
      <c r="BA1239" s="5" t="n">
        <v>2112.5</v>
      </c>
      <c r="BB1239" s="6" t="n">
        <v>3.33867323885808</v>
      </c>
      <c r="BC1239" s="6" t="n">
        <v>1.03869909283922</v>
      </c>
      <c r="BD1239" s="6" t="n">
        <v>0.0705518911246556</v>
      </c>
      <c r="BE1239" s="7" t="n">
        <v>69.93</v>
      </c>
      <c r="BM1239" s="5" t="n">
        <v>271951</v>
      </c>
      <c r="BN1239" s="5" t="n">
        <v>4440.7</v>
      </c>
      <c r="BO1239" s="26" t="n">
        <v>61.240570180377</v>
      </c>
      <c r="BS1239" s="26" t="n">
        <v>48.23</v>
      </c>
      <c r="BT1239" s="7" t="n">
        <v>5</v>
      </c>
      <c r="BU1239" s="4" t="s">
        <v>1373</v>
      </c>
      <c r="BV1239" s="5" t="n">
        <v>5084.1</v>
      </c>
      <c r="BW1239" s="5" t="n">
        <v>3740.4</v>
      </c>
      <c r="BX1239" s="5" t="n">
        <v>1343.7</v>
      </c>
      <c r="BY1239" s="7" t="n">
        <v>1.61466637024804</v>
      </c>
      <c r="BZ1239" s="5" t="n">
        <v>4</v>
      </c>
      <c r="CA1239" s="6" t="n">
        <v>0.477878988130547</v>
      </c>
      <c r="CB1239" s="6" t="n">
        <v>0.598867880910501</v>
      </c>
      <c r="CC1239" s="4" t="s">
        <v>516</v>
      </c>
      <c r="CD1239" s="26" t="n">
        <v>50.0777028773785</v>
      </c>
      <c r="CE1239" s="6" t="n">
        <v>0.222910929647315</v>
      </c>
      <c r="CF1239" s="25" t="n">
        <v>44889</v>
      </c>
      <c r="CG1239" s="6" t="n">
        <v>0.284675367037486</v>
      </c>
      <c r="CH1239" s="6" t="n">
        <v>0.293109683991875</v>
      </c>
      <c r="CI1239" s="6" t="n">
        <v>0.278414825254586</v>
      </c>
      <c r="CJ1239" s="6" t="n">
        <v>-0.0501343338000977</v>
      </c>
      <c r="CK1239" s="6" t="n">
        <v>0.0641720134094088</v>
      </c>
      <c r="CL1239" s="7" t="n">
        <v>0.776575027373487</v>
      </c>
      <c r="CM1239" s="6" t="n">
        <v>0.00997223129696163</v>
      </c>
      <c r="CN1239" s="4" t="s">
        <v>493</v>
      </c>
    </row>
    <row r="1240" customFormat="false" ht="15" hidden="false" customHeight="false" outlineLevel="0" collapsed="false">
      <c r="A1240" s="4" t="s">
        <v>33</v>
      </c>
      <c r="B1240" s="4" t="s">
        <v>34</v>
      </c>
      <c r="C1240" s="25" t="n">
        <v>44834</v>
      </c>
      <c r="D1240" s="4" t="s">
        <v>302</v>
      </c>
      <c r="E1240" s="4" t="s">
        <v>988</v>
      </c>
      <c r="F1240" s="4" t="s">
        <v>82</v>
      </c>
      <c r="G1240" s="4" t="s">
        <v>459</v>
      </c>
      <c r="H1240" s="4" t="s">
        <v>508</v>
      </c>
      <c r="I1240" s="5" t="n">
        <v>1225</v>
      </c>
      <c r="J1240" s="25" t="n">
        <v>44862</v>
      </c>
      <c r="K1240" s="4" t="s">
        <v>1363</v>
      </c>
      <c r="L1240" s="4" t="s">
        <v>6</v>
      </c>
      <c r="M1240" s="4" t="s">
        <v>441</v>
      </c>
      <c r="N1240" s="25" t="n">
        <v>44861</v>
      </c>
      <c r="O1240" s="25" t="n">
        <v>44862</v>
      </c>
      <c r="P1240" s="25" t="n">
        <v>44865</v>
      </c>
      <c r="Q1240" s="25" t="n">
        <v>44862</v>
      </c>
      <c r="R1240" s="6" t="n">
        <v>-0.00705174738152026</v>
      </c>
      <c r="S1240" s="6" t="n">
        <v>-0.0303916449086162</v>
      </c>
      <c r="T1240" s="6" t="n">
        <v>0.00258509263248596</v>
      </c>
      <c r="U1240" s="6" t="n">
        <v>-0.0348582996576505</v>
      </c>
      <c r="V1240" s="6" t="n">
        <v>0.0200477657239646</v>
      </c>
      <c r="W1240" s="6" t="n">
        <v>0.0328093889029526</v>
      </c>
      <c r="X1240" s="6" t="n">
        <v>-0.0549060653816151</v>
      </c>
      <c r="Y1240" s="6" t="n">
        <v>-0.0676676885606031</v>
      </c>
      <c r="Z1240" s="6" t="n">
        <v>0.0235511981710103</v>
      </c>
      <c r="AA1240" s="6" t="n">
        <v>-0.0584094978286608</v>
      </c>
      <c r="AB1240" s="6" t="n">
        <v>0.00501305483028713</v>
      </c>
      <c r="AC1240" s="6" t="n">
        <v>-0.0303916449086162</v>
      </c>
      <c r="AD1240" s="6" t="n">
        <v>0.0303916449086162</v>
      </c>
      <c r="AE1240" s="6" t="n">
        <v>0.0438642297650131</v>
      </c>
      <c r="AF1240" s="7" t="n">
        <v>0.135714285714284</v>
      </c>
      <c r="AG1240" s="7" t="n">
        <v>0.947562697487308</v>
      </c>
      <c r="AH1240" s="26" t="n">
        <v>482.15</v>
      </c>
      <c r="AI1240" s="6" t="n">
        <v>0.0379978471474705</v>
      </c>
      <c r="AJ1240" s="6" t="n">
        <v>0.0150526315789474</v>
      </c>
      <c r="AK1240" s="6" t="n">
        <v>-0.161769819193324</v>
      </c>
      <c r="AL1240" s="6" t="n">
        <v>-0.276865391826022</v>
      </c>
      <c r="AM1240" s="6" t="n">
        <v>-0.217416003895472</v>
      </c>
      <c r="AN1240" s="6" t="n">
        <v>-0.0107457898957498</v>
      </c>
      <c r="AO1240" s="6" t="n">
        <v>0.0257984214746972</v>
      </c>
      <c r="AP1240" s="6" t="n">
        <v>-0.0126772668672107</v>
      </c>
      <c r="AQ1240" s="6" t="n">
        <v>-0.03190803609798</v>
      </c>
      <c r="AR1240" s="6" t="n">
        <v>-0.0655435720125268</v>
      </c>
      <c r="AS1240" s="4" t="s">
        <v>442</v>
      </c>
      <c r="AT1240" s="4" t="s">
        <v>121</v>
      </c>
      <c r="AU1240" s="5" t="n">
        <v>657.391</v>
      </c>
      <c r="AV1240" s="6" t="n">
        <v>0.12241279370047</v>
      </c>
      <c r="AW1240" s="6" t="n">
        <v>0.115689638522809</v>
      </c>
      <c r="AX1240" s="5" t="n">
        <v>165.7162</v>
      </c>
      <c r="AY1240" s="6" t="n">
        <v>0.252081637868483</v>
      </c>
      <c r="AZ1240" s="6" t="n">
        <v>-0.0115465846946449</v>
      </c>
      <c r="BA1240" s="5" t="n">
        <v>92.546</v>
      </c>
      <c r="BB1240" s="6" t="n">
        <v>0.0489176017227702</v>
      </c>
      <c r="BC1240" s="6" t="n">
        <v>0.220273099825423</v>
      </c>
      <c r="BD1240" s="6" t="n">
        <v>0.140777710677512</v>
      </c>
      <c r="BE1240" s="7" t="n">
        <v>1.58</v>
      </c>
      <c r="BM1240" s="5" t="n">
        <v>28174.5654305</v>
      </c>
      <c r="BN1240" s="5" t="n">
        <v>355.1682</v>
      </c>
      <c r="BO1240" s="26" t="n">
        <v>79.3273875040052</v>
      </c>
      <c r="BS1240" s="26" t="n">
        <v>48.23</v>
      </c>
      <c r="BT1240" s="7" t="n">
        <v>5</v>
      </c>
      <c r="BU1240" s="4" t="s">
        <v>1373</v>
      </c>
      <c r="BV1240" s="5" t="n">
        <v>230.7208</v>
      </c>
      <c r="BW1240" s="5" t="n">
        <v>165.819</v>
      </c>
      <c r="BX1240" s="5" t="n">
        <v>64.9018</v>
      </c>
      <c r="BY1240" s="7" t="n">
        <v>1.3701980580218</v>
      </c>
      <c r="BZ1240" s="5" t="n">
        <v>4</v>
      </c>
      <c r="CA1240" s="6" t="n">
        <v>0.276053991743484</v>
      </c>
      <c r="CB1240" s="6" t="n">
        <v>0.193741491265432</v>
      </c>
      <c r="CC1240" s="4" t="s">
        <v>611</v>
      </c>
      <c r="CD1240" s="26" t="n">
        <v>66.1632635599057</v>
      </c>
      <c r="CE1240" s="6" t="n">
        <v>0.198964247466124</v>
      </c>
      <c r="CO1240" s="4" t="s">
        <v>483</v>
      </c>
    </row>
    <row r="1241" customFormat="false" ht="15" hidden="false" customHeight="false" outlineLevel="0" collapsed="false">
      <c r="A1241" s="4" t="s">
        <v>33</v>
      </c>
      <c r="B1241" s="4" t="s">
        <v>34</v>
      </c>
      <c r="C1241" s="25" t="n">
        <v>44834</v>
      </c>
      <c r="D1241" s="4" t="s">
        <v>310</v>
      </c>
      <c r="E1241" s="4" t="s">
        <v>658</v>
      </c>
      <c r="F1241" s="4" t="s">
        <v>76</v>
      </c>
      <c r="G1241" s="4" t="s">
        <v>438</v>
      </c>
      <c r="H1241" s="4" t="s">
        <v>601</v>
      </c>
      <c r="I1241" s="5" t="n">
        <v>1450</v>
      </c>
      <c r="J1241" s="25" t="n">
        <v>44862</v>
      </c>
      <c r="K1241" s="4" t="s">
        <v>955</v>
      </c>
      <c r="L1241" s="4" t="s">
        <v>5</v>
      </c>
      <c r="M1241" s="4" t="s">
        <v>441</v>
      </c>
      <c r="N1241" s="25" t="n">
        <v>44861</v>
      </c>
      <c r="O1241" s="25" t="n">
        <v>44862</v>
      </c>
      <c r="P1241" s="25" t="n">
        <v>44865</v>
      </c>
      <c r="Q1241" s="25" t="n">
        <v>44865</v>
      </c>
      <c r="R1241" s="6" t="n">
        <v>0.023566734647632</v>
      </c>
      <c r="S1241" s="6" t="n">
        <v>-0.00354217400929813</v>
      </c>
      <c r="T1241" s="6" t="n">
        <v>0.00422128415907563</v>
      </c>
      <c r="U1241" s="6" t="n">
        <v>0.0242458447974095</v>
      </c>
      <c r="V1241" s="6" t="n">
        <v>0.0200477657239646</v>
      </c>
      <c r="W1241" s="6" t="n">
        <v>0.033732844322051</v>
      </c>
      <c r="X1241" s="6" t="n">
        <v>0.00419807907344494</v>
      </c>
      <c r="Y1241" s="6" t="n">
        <v>-0.00948699952464149</v>
      </c>
      <c r="Z1241" s="6" t="n">
        <v>0.0146788097625595</v>
      </c>
      <c r="AA1241" s="6" t="n">
        <v>0.00956703503485001</v>
      </c>
      <c r="AB1241" s="6" t="n">
        <v>0.013552543879138</v>
      </c>
      <c r="AC1241" s="6" t="n">
        <v>0.00422128415907563</v>
      </c>
      <c r="AD1241" s="6" t="n">
        <v>0.00422128415907563</v>
      </c>
      <c r="AE1241" s="6" t="n">
        <v>0.0213285936458565</v>
      </c>
      <c r="AF1241" s="7" t="n">
        <v>0.375000000000002</v>
      </c>
      <c r="AG1241" s="7" t="n">
        <v>2.2353253460899</v>
      </c>
      <c r="AH1241" s="26" t="n">
        <v>220.65</v>
      </c>
      <c r="AI1241" s="6" t="n">
        <v>0</v>
      </c>
      <c r="AJ1241" s="6" t="n">
        <v>-0.0171492204899779</v>
      </c>
      <c r="AK1241" s="6" t="n">
        <v>-0.0441845354126064</v>
      </c>
      <c r="AL1241" s="6" t="n">
        <v>-0.10794420861128</v>
      </c>
      <c r="AM1241" s="6" t="n">
        <v>-0.00608108108108196</v>
      </c>
      <c r="AN1241" s="6" t="n">
        <v>-0.0266772578216685</v>
      </c>
      <c r="AO1241" s="6" t="n">
        <v>0.00952803733169061</v>
      </c>
      <c r="AP1241" s="6" t="n">
        <v>0.0139380530973452</v>
      </c>
      <c r="AQ1241" s="6" t="n">
        <v>-0.011283185840708</v>
      </c>
      <c r="AR1241" s="6" t="n">
        <v>-0.0449187217552548</v>
      </c>
      <c r="AS1241" s="4" t="s">
        <v>442</v>
      </c>
      <c r="AT1241" s="4" t="s">
        <v>121</v>
      </c>
      <c r="AU1241" s="5" t="n">
        <v>14030.72</v>
      </c>
      <c r="AV1241" s="6" t="n">
        <v>0.430214612924073</v>
      </c>
      <c r="AX1241" s="5" t="n">
        <v>1760.44</v>
      </c>
      <c r="AY1241" s="6" t="n">
        <v>0.125470396387356</v>
      </c>
      <c r="AZ1241" s="6" t="n">
        <v>-0.0441119371382941</v>
      </c>
      <c r="BA1241" s="5" t="n">
        <v>819.09</v>
      </c>
      <c r="BB1241" s="6" t="n">
        <v>0.943227918673341</v>
      </c>
      <c r="BD1241" s="6" t="n">
        <v>0.0583783298362451</v>
      </c>
      <c r="BE1241" s="7" t="n">
        <v>2.57</v>
      </c>
      <c r="BS1241" s="26" t="n">
        <v>12.92</v>
      </c>
      <c r="BT1241" s="7" t="n">
        <v>2.29</v>
      </c>
      <c r="BU1241" s="4" t="s">
        <v>1373</v>
      </c>
      <c r="BV1241" s="5" t="n">
        <v>2138.82</v>
      </c>
      <c r="BW1241" s="5" t="n">
        <v>4064.44</v>
      </c>
      <c r="BX1241" s="5" t="n">
        <v>-1925.62</v>
      </c>
      <c r="BY1241" s="7" t="n">
        <v>1.32542185921707</v>
      </c>
      <c r="BZ1241" s="5" t="n">
        <v>7</v>
      </c>
      <c r="CA1241" s="6" t="n">
        <v>0.224710424710425</v>
      </c>
      <c r="CB1241" s="6" t="n">
        <v>0.115485014529317</v>
      </c>
      <c r="CC1241" s="4" t="s">
        <v>619</v>
      </c>
      <c r="CD1241" s="26" t="n">
        <v>13.5264139902846</v>
      </c>
      <c r="CF1241" s="25" t="n">
        <v>44889</v>
      </c>
      <c r="CG1241" s="6" t="n">
        <v>0.342444504837599</v>
      </c>
      <c r="CH1241" s="6" t="n">
        <v>0.361355022652727</v>
      </c>
      <c r="CI1241" s="6" t="n">
        <v>0.324125243960042</v>
      </c>
      <c r="CJ1241" s="6" t="n">
        <v>-0.103028258523652</v>
      </c>
      <c r="CK1241" s="6" t="n">
        <v>0.0770759717314488</v>
      </c>
      <c r="CL1241" s="7" t="n">
        <v>0.0547678357372334</v>
      </c>
      <c r="CM1241" s="6" t="n">
        <v>-0.0591852974611596</v>
      </c>
      <c r="CN1241" s="4" t="s">
        <v>493</v>
      </c>
    </row>
    <row r="1242" customFormat="false" ht="15" hidden="false" customHeight="false" outlineLevel="0" collapsed="false">
      <c r="A1242" s="4" t="s">
        <v>33</v>
      </c>
      <c r="B1242" s="4" t="s">
        <v>34</v>
      </c>
      <c r="C1242" s="25" t="n">
        <v>44834</v>
      </c>
      <c r="D1242" s="4" t="s">
        <v>327</v>
      </c>
      <c r="E1242" s="4" t="s">
        <v>675</v>
      </c>
      <c r="F1242" s="4" t="s">
        <v>93</v>
      </c>
      <c r="G1242" s="4" t="s">
        <v>459</v>
      </c>
      <c r="H1242" s="4" t="s">
        <v>505</v>
      </c>
      <c r="I1242" s="5" t="n">
        <v>1150</v>
      </c>
      <c r="J1242" s="25" t="n">
        <v>44862</v>
      </c>
      <c r="K1242" s="4" t="s">
        <v>778</v>
      </c>
      <c r="L1242" s="4" t="s">
        <v>5</v>
      </c>
      <c r="M1242" s="4" t="s">
        <v>441</v>
      </c>
      <c r="N1242" s="25" t="n">
        <v>44861</v>
      </c>
      <c r="O1242" s="25" t="n">
        <v>44862</v>
      </c>
      <c r="P1242" s="25" t="n">
        <v>44865</v>
      </c>
      <c r="Q1242" s="25" t="n">
        <v>44865</v>
      </c>
      <c r="R1242" s="6" t="n">
        <v>0.0298214285714287</v>
      </c>
      <c r="S1242" s="6" t="n">
        <v>-0.0121380267036587</v>
      </c>
      <c r="T1242" s="6" t="n">
        <v>-0.014218009478673</v>
      </c>
      <c r="U1242" s="6" t="n">
        <v>0.00346539238909693</v>
      </c>
      <c r="V1242" s="6" t="n">
        <v>0.0200477657239646</v>
      </c>
      <c r="W1242" s="6" t="n">
        <v>0.0148027417259153</v>
      </c>
      <c r="X1242" s="6" t="n">
        <v>-0.0165823733348677</v>
      </c>
      <c r="Y1242" s="6" t="n">
        <v>-0.0113373493368184</v>
      </c>
      <c r="AB1242" s="6" t="n">
        <v>-0.0380902229243463</v>
      </c>
      <c r="AC1242" s="6" t="n">
        <v>-0.014218009478673</v>
      </c>
      <c r="AD1242" s="6" t="n">
        <v>0.014218009478673</v>
      </c>
      <c r="AE1242" s="6" t="n">
        <v>0.0391434088116552</v>
      </c>
      <c r="AF1242" s="7" t="n">
        <v>0.627802690582961</v>
      </c>
      <c r="AG1242" s="7" t="n">
        <v>1.33463613039506</v>
      </c>
      <c r="AH1242" s="26" t="n">
        <v>280</v>
      </c>
      <c r="AI1242" s="6" t="n">
        <v>0.00107257776188785</v>
      </c>
      <c r="AJ1242" s="6" t="n">
        <v>0.00160972992309061</v>
      </c>
      <c r="AK1242" s="6" t="n">
        <v>0.0838010450938649</v>
      </c>
      <c r="AL1242" s="6" t="n">
        <v>-0.303655807013181</v>
      </c>
      <c r="AM1242" s="6" t="n">
        <v>-0.135402192373012</v>
      </c>
      <c r="AN1242" s="6" t="n">
        <v>-0.0356541431972592</v>
      </c>
      <c r="AO1242" s="6" t="n">
        <v>0.0372638731203498</v>
      </c>
      <c r="AP1242" s="6" t="n">
        <v>0.0917022792022793</v>
      </c>
      <c r="AQ1242" s="6" t="n">
        <v>0.0749643874643877</v>
      </c>
      <c r="AR1242" s="6" t="n">
        <v>0.0413288515498409</v>
      </c>
      <c r="AS1242" s="4" t="s">
        <v>442</v>
      </c>
      <c r="AT1242" s="4" t="s">
        <v>121</v>
      </c>
      <c r="AU1242" s="5" t="n">
        <v>36654</v>
      </c>
      <c r="AV1242" s="6" t="n">
        <v>0.205684023551857</v>
      </c>
      <c r="AW1242" s="6" t="n">
        <v>-0.041750542469478</v>
      </c>
      <c r="AX1242" s="5" t="n">
        <v>7933</v>
      </c>
      <c r="AY1242" s="6" t="n">
        <v>0.216429311944126</v>
      </c>
      <c r="AZ1242" s="6" t="n">
        <v>-0.122934524771771</v>
      </c>
      <c r="BA1242" s="5" t="n">
        <v>1808</v>
      </c>
      <c r="BB1242" s="6" t="n">
        <v>-0.608234019501625</v>
      </c>
      <c r="BC1242" s="6" t="n">
        <v>-0.591042750508935</v>
      </c>
      <c r="BD1242" s="6" t="n">
        <v>0.0493261308452011</v>
      </c>
      <c r="BE1242" s="7" t="n">
        <v>4.884</v>
      </c>
      <c r="BM1242" s="5" t="n">
        <v>104160</v>
      </c>
      <c r="BN1242" s="5" t="n">
        <v>18999</v>
      </c>
      <c r="BO1242" s="26" t="n">
        <v>5.48239381020054</v>
      </c>
      <c r="BS1242" s="26" t="n">
        <v>7.03</v>
      </c>
      <c r="BT1242" s="7" t="n">
        <v>1.89</v>
      </c>
      <c r="BU1242" s="4" t="s">
        <v>1373</v>
      </c>
      <c r="BV1242" s="5" t="n">
        <v>18068</v>
      </c>
      <c r="BW1242" s="5" t="n">
        <v>8030</v>
      </c>
      <c r="BX1242" s="5" t="n">
        <v>10038</v>
      </c>
      <c r="BY1242" s="7" t="n">
        <v>2.90062610370846</v>
      </c>
      <c r="BZ1242" s="5" t="n">
        <v>1</v>
      </c>
      <c r="CF1242" s="25" t="n">
        <v>44889</v>
      </c>
      <c r="CG1242" s="6" t="n">
        <v>0.431259572427627</v>
      </c>
      <c r="CH1242" s="6" t="n">
        <v>0.424070790686552</v>
      </c>
      <c r="CI1242" s="6" t="n">
        <v>0.37885311558703</v>
      </c>
      <c r="CJ1242" s="6" t="n">
        <v>-0.106627657675542</v>
      </c>
      <c r="CK1242" s="6" t="n">
        <v>0.0902400560714912</v>
      </c>
      <c r="CL1242" s="7" t="n">
        <v>0.157557631252014</v>
      </c>
      <c r="CM1242" s="6" t="n">
        <v>-0.16548608548018</v>
      </c>
      <c r="CN1242" s="4" t="s">
        <v>493</v>
      </c>
    </row>
    <row r="1243" customFormat="false" ht="15" hidden="false" customHeight="false" outlineLevel="0" collapsed="false">
      <c r="A1243" s="4" t="s">
        <v>33</v>
      </c>
      <c r="B1243" s="4" t="s">
        <v>34</v>
      </c>
      <c r="C1243" s="25" t="n">
        <v>44834</v>
      </c>
      <c r="D1243" s="4" t="s">
        <v>221</v>
      </c>
      <c r="E1243" s="4" t="s">
        <v>708</v>
      </c>
      <c r="F1243" s="4" t="s">
        <v>86</v>
      </c>
      <c r="G1243" s="4" t="s">
        <v>438</v>
      </c>
      <c r="H1243" s="4" t="s">
        <v>566</v>
      </c>
      <c r="I1243" s="5" t="n">
        <v>4875</v>
      </c>
      <c r="J1243" s="25" t="n">
        <v>44863</v>
      </c>
      <c r="K1243" s="4" t="s">
        <v>729</v>
      </c>
      <c r="L1243" s="4" t="s">
        <v>447</v>
      </c>
      <c r="M1243" s="4" t="s">
        <v>441</v>
      </c>
      <c r="N1243" s="25" t="n">
        <v>44862</v>
      </c>
      <c r="O1243" s="25" t="n">
        <v>44865</v>
      </c>
      <c r="P1243" s="25" t="n">
        <v>44866</v>
      </c>
      <c r="Q1243" s="25" t="n">
        <v>44865</v>
      </c>
      <c r="R1243" s="6" t="n">
        <v>0.00219619326500742</v>
      </c>
      <c r="S1243" s="6" t="n">
        <v>-0.00292184075967861</v>
      </c>
      <c r="T1243" s="6" t="n">
        <v>0.00366300366300365</v>
      </c>
      <c r="U1243" s="6" t="n">
        <v>0.00293735616833246</v>
      </c>
      <c r="V1243" s="6" t="n">
        <v>0.0228778236677962</v>
      </c>
      <c r="W1243" s="6" t="n">
        <v>0.0269468633403538</v>
      </c>
      <c r="X1243" s="6" t="n">
        <v>-0.0199404674994638</v>
      </c>
      <c r="Y1243" s="6" t="n">
        <v>-0.0240095071720213</v>
      </c>
      <c r="Z1243" s="6" t="n">
        <v>-0.00557274271624453</v>
      </c>
      <c r="AA1243" s="6" t="n">
        <v>0.00851009888457699</v>
      </c>
      <c r="AB1243" s="6" t="n">
        <v>0.000730460189919624</v>
      </c>
      <c r="AC1243" s="6" t="n">
        <v>-0.00292184075967861</v>
      </c>
      <c r="AD1243" s="6" t="n">
        <v>0.00292184075967861</v>
      </c>
      <c r="AE1243" s="6" t="n">
        <v>0.0102264426588751</v>
      </c>
      <c r="AF1243" s="7" t="n">
        <v>0.214285714285722</v>
      </c>
      <c r="AG1243" s="7" t="n">
        <v>0.871215897689401</v>
      </c>
      <c r="AH1243" s="26" t="n">
        <v>68.3</v>
      </c>
      <c r="AI1243" s="6" t="n">
        <v>0.0194029850746269</v>
      </c>
      <c r="AJ1243" s="6" t="n">
        <v>0.034065102195306</v>
      </c>
      <c r="AK1243" s="6" t="n">
        <v>-0.0527045769764218</v>
      </c>
      <c r="AL1243" s="6" t="n">
        <v>-0.206121658271988</v>
      </c>
      <c r="AM1243" s="6" t="n">
        <v>-0.214641625143734</v>
      </c>
      <c r="AN1243" s="6" t="n">
        <v>0.0368036067534618</v>
      </c>
      <c r="AO1243" s="6" t="n">
        <v>-0.00273850455815583</v>
      </c>
      <c r="AP1243" s="6" t="n">
        <v>0.0153284671532847</v>
      </c>
      <c r="AQ1243" s="6" t="n">
        <v>0.118978102189781</v>
      </c>
      <c r="AR1243" s="6" t="n">
        <v>0.085198191027724</v>
      </c>
      <c r="AS1243" s="4" t="s">
        <v>442</v>
      </c>
      <c r="AT1243" s="4" t="s">
        <v>121</v>
      </c>
      <c r="AU1243" s="5" t="n">
        <v>233013.56</v>
      </c>
      <c r="AV1243" s="6" t="n">
        <v>0.356408239752918</v>
      </c>
      <c r="AX1243" s="5" t="n">
        <v>3276.89</v>
      </c>
      <c r="AY1243" s="6" t="n">
        <v>0.0140630871439413</v>
      </c>
      <c r="AZ1243" s="6" t="n">
        <v>-0.0511134839379886</v>
      </c>
      <c r="BA1243" s="5" t="n">
        <v>-991.55</v>
      </c>
      <c r="BB1243" s="6" t="n">
        <v>-1.15983100516785</v>
      </c>
      <c r="BD1243" s="6" t="n">
        <v>-0.00425533174979173</v>
      </c>
      <c r="BE1243" s="7" t="n">
        <v>-0.72</v>
      </c>
      <c r="BS1243" s="26" t="n">
        <v>10.93</v>
      </c>
      <c r="BT1243" s="7" t="n">
        <v>1.94</v>
      </c>
      <c r="BU1243" s="4" t="s">
        <v>1373</v>
      </c>
      <c r="BV1243" s="5" t="n">
        <v>-6594.63</v>
      </c>
      <c r="BW1243" s="5" t="n">
        <v>13626.48</v>
      </c>
      <c r="BX1243" s="5" t="n">
        <v>-20221.11</v>
      </c>
      <c r="BZ1243" s="5" t="n">
        <v>3</v>
      </c>
      <c r="CA1243" s="6" t="n">
        <v>0.303047477973654</v>
      </c>
      <c r="CB1243" s="6" t="n">
        <v>-1.10574838326721</v>
      </c>
      <c r="CC1243" s="4" t="s">
        <v>635</v>
      </c>
      <c r="CD1243" s="26" t="n">
        <v>27.5322848330559</v>
      </c>
      <c r="CF1243" s="25" t="n">
        <v>44889</v>
      </c>
      <c r="CG1243" s="6" t="n">
        <v>0.247855650786217</v>
      </c>
      <c r="CH1243" s="6" t="n">
        <v>0.255615191464964</v>
      </c>
      <c r="CI1243" s="6" t="n">
        <v>0.235298181175161</v>
      </c>
      <c r="CJ1243" s="6" t="n">
        <v>-0.0794827966732483</v>
      </c>
      <c r="CK1243" s="6" t="n">
        <v>0.0544662309368192</v>
      </c>
      <c r="CL1243" s="7" t="n">
        <v>0.0536449963476992</v>
      </c>
      <c r="CM1243" s="6" t="n">
        <v>-0.0924469768914213</v>
      </c>
      <c r="CN1243" s="4" t="s">
        <v>493</v>
      </c>
    </row>
    <row r="1244" customFormat="false" ht="15" hidden="false" customHeight="false" outlineLevel="0" collapsed="false">
      <c r="A1244" s="4" t="s">
        <v>33</v>
      </c>
      <c r="B1244" s="4" t="s">
        <v>34</v>
      </c>
      <c r="C1244" s="25" t="n">
        <v>44834</v>
      </c>
      <c r="D1244" s="4" t="s">
        <v>264</v>
      </c>
      <c r="E1244" s="4" t="s">
        <v>858</v>
      </c>
      <c r="F1244" s="4" t="s">
        <v>76</v>
      </c>
      <c r="G1244" s="4" t="s">
        <v>438</v>
      </c>
      <c r="H1244" s="4" t="s">
        <v>601</v>
      </c>
      <c r="I1244" s="5" t="n">
        <v>1500</v>
      </c>
      <c r="J1244" s="25" t="n">
        <v>44863</v>
      </c>
      <c r="K1244" s="4" t="s">
        <v>1021</v>
      </c>
      <c r="L1244" s="4" t="s">
        <v>447</v>
      </c>
      <c r="M1244" s="4" t="s">
        <v>441</v>
      </c>
      <c r="N1244" s="25" t="n">
        <v>44862</v>
      </c>
      <c r="O1244" s="25" t="n">
        <v>44865</v>
      </c>
      <c r="P1244" s="25" t="n">
        <v>44866</v>
      </c>
      <c r="Q1244" s="25" t="n">
        <v>44865</v>
      </c>
      <c r="R1244" s="6" t="n">
        <v>0.0199238206856138</v>
      </c>
      <c r="S1244" s="6" t="n">
        <v>-0.00545820166618793</v>
      </c>
      <c r="T1244" s="6" t="n">
        <v>0.050259965337955</v>
      </c>
      <c r="U1244" s="6" t="n">
        <v>0.0647255843573809</v>
      </c>
      <c r="V1244" s="6" t="n">
        <v>0.0228778236677962</v>
      </c>
      <c r="W1244" s="6" t="n">
        <v>0.0291760118185103</v>
      </c>
      <c r="X1244" s="6" t="n">
        <v>0.0418477606895846</v>
      </c>
      <c r="Y1244" s="6" t="n">
        <v>0.0355495725388706</v>
      </c>
      <c r="Z1244" s="6" t="n">
        <v>0.0146788097625595</v>
      </c>
      <c r="AA1244" s="6" t="n">
        <v>0.0500467745948213</v>
      </c>
      <c r="AB1244" s="6" t="n">
        <v>-0.0238437230680839</v>
      </c>
      <c r="AC1244" s="6" t="n">
        <v>-0.00545820166618793</v>
      </c>
      <c r="AD1244" s="6" t="n">
        <v>0.00545820166618793</v>
      </c>
      <c r="AE1244" s="6" t="n">
        <v>0.0284401034185578</v>
      </c>
      <c r="AF1244" s="7" t="n">
        <v>0.818181818181817</v>
      </c>
      <c r="AG1244" s="7" t="n">
        <v>2.18362826828769</v>
      </c>
      <c r="AH1244" s="26" t="n">
        <v>170.65</v>
      </c>
      <c r="AI1244" s="6" t="n">
        <v>0.0402316366961293</v>
      </c>
      <c r="AJ1244" s="6" t="n">
        <v>0.0759773013871377</v>
      </c>
      <c r="AK1244" s="6" t="n">
        <v>0.13690872751499</v>
      </c>
      <c r="AL1244" s="6" t="n">
        <v>0.0869426751592359</v>
      </c>
      <c r="AM1244" s="6" t="n">
        <v>0.18589298123697</v>
      </c>
      <c r="AN1244" s="6" t="n">
        <v>0.017364761215066</v>
      </c>
      <c r="AO1244" s="6" t="n">
        <v>0.0586125401720716</v>
      </c>
      <c r="AP1244" s="6" t="n">
        <v>-0.0462046204620462</v>
      </c>
      <c r="AQ1244" s="6" t="n">
        <v>-0.052805280528053</v>
      </c>
      <c r="AR1244" s="6" t="n">
        <v>-0.0865851916901104</v>
      </c>
      <c r="AS1244" s="4" t="s">
        <v>442</v>
      </c>
      <c r="AT1244" s="4" t="s">
        <v>121</v>
      </c>
      <c r="AU1244" s="5" t="n">
        <v>44175.03</v>
      </c>
      <c r="AV1244" s="6" t="n">
        <v>0.363276218245021</v>
      </c>
      <c r="AW1244" s="6" t="n">
        <v>0.0231115354097098</v>
      </c>
      <c r="AX1244" s="5" t="n">
        <v>10929.17</v>
      </c>
      <c r="AY1244" s="6" t="n">
        <v>0.247406057222825</v>
      </c>
      <c r="AZ1244" s="6" t="n">
        <v>-0.0297269015428425</v>
      </c>
      <c r="BA1244" s="5" t="n">
        <v>3338.45</v>
      </c>
      <c r="BB1244" s="6" t="n">
        <v>-0.0724621172129828</v>
      </c>
      <c r="BC1244" s="6" t="n">
        <v>-0.160723219291211</v>
      </c>
      <c r="BD1244" s="6" t="n">
        <v>0.0755732367357758</v>
      </c>
      <c r="BE1244" s="7" t="n">
        <v>3.44</v>
      </c>
      <c r="BM1244" s="5" t="n">
        <v>165473.67355</v>
      </c>
      <c r="BN1244" s="5" t="n">
        <v>17242.11</v>
      </c>
      <c r="BO1244" s="26" t="n">
        <v>9.59706634222842</v>
      </c>
      <c r="BS1244" s="26" t="n">
        <v>13.08</v>
      </c>
      <c r="BT1244" s="7" t="n">
        <v>2.32</v>
      </c>
      <c r="BU1244" s="4" t="s">
        <v>1373</v>
      </c>
      <c r="BV1244" s="5" t="n">
        <v>12396.74</v>
      </c>
      <c r="BW1244" s="5" t="n">
        <v>13227.68</v>
      </c>
      <c r="BX1244" s="5" t="n">
        <v>-830.940000000001</v>
      </c>
      <c r="BY1244" s="7" t="n">
        <v>1.70395600438197</v>
      </c>
      <c r="BZ1244" s="5" t="n">
        <v>7</v>
      </c>
      <c r="CA1244" s="6" t="n">
        <v>0.224710424710425</v>
      </c>
      <c r="CB1244" s="6" t="n">
        <v>0.261284594288672</v>
      </c>
      <c r="CC1244" s="4" t="s">
        <v>881</v>
      </c>
      <c r="CD1244" s="26" t="n">
        <v>14.9881618829689</v>
      </c>
      <c r="CE1244" s="6" t="n">
        <v>-0.359690239726218</v>
      </c>
      <c r="CF1244" s="25" t="n">
        <v>44889</v>
      </c>
      <c r="CG1244" s="6" t="n">
        <v>0.25178699208172</v>
      </c>
      <c r="CH1244" s="6" t="n">
        <v>0.269843960515317</v>
      </c>
      <c r="CI1244" s="6" t="n">
        <v>0.232045872214343</v>
      </c>
      <c r="CJ1244" s="6" t="n">
        <v>-0.140073871687885</v>
      </c>
      <c r="CK1244" s="6" t="n">
        <v>0.0574942791762014</v>
      </c>
      <c r="CL1244" s="7" t="n">
        <v>0.0949346916666319</v>
      </c>
      <c r="CM1244" s="6" t="n">
        <v>0.235501618122977</v>
      </c>
      <c r="CN1244" s="4" t="s">
        <v>493</v>
      </c>
    </row>
    <row r="1245" customFormat="false" ht="15" hidden="false" customHeight="false" outlineLevel="0" collapsed="false">
      <c r="A1245" s="4" t="s">
        <v>33</v>
      </c>
      <c r="B1245" s="4" t="s">
        <v>34</v>
      </c>
      <c r="C1245" s="25" t="n">
        <v>44834</v>
      </c>
      <c r="D1245" s="4" t="s">
        <v>154</v>
      </c>
      <c r="E1245" s="4" t="s">
        <v>687</v>
      </c>
      <c r="F1245" s="4" t="s">
        <v>92</v>
      </c>
      <c r="G1245" s="4" t="s">
        <v>438</v>
      </c>
      <c r="H1245" s="4" t="s">
        <v>468</v>
      </c>
      <c r="I1245" s="5" t="n">
        <v>475</v>
      </c>
      <c r="J1245" s="25" t="n">
        <v>44865</v>
      </c>
      <c r="K1245" s="4" t="s">
        <v>883</v>
      </c>
      <c r="L1245" s="4" t="s">
        <v>5</v>
      </c>
      <c r="M1245" s="4" t="s">
        <v>441</v>
      </c>
      <c r="N1245" s="25" t="n">
        <v>44862</v>
      </c>
      <c r="O1245" s="25" t="n">
        <v>44865</v>
      </c>
      <c r="P1245" s="25" t="n">
        <v>44866</v>
      </c>
      <c r="Q1245" s="25" t="n">
        <v>44866</v>
      </c>
      <c r="R1245" s="6" t="n">
        <v>-0.000305960102802594</v>
      </c>
      <c r="S1245" s="6" t="n">
        <v>0.0185468568280589</v>
      </c>
      <c r="T1245" s="6" t="n">
        <v>0.00426682692307678</v>
      </c>
      <c r="U1245" s="6" t="n">
        <v>0.0225077236483331</v>
      </c>
      <c r="V1245" s="6" t="n">
        <v>0.0228778236677962</v>
      </c>
      <c r="W1245" s="6" t="n">
        <v>0.020257706348444</v>
      </c>
      <c r="X1245" s="6" t="n">
        <v>-0.000370100019463138</v>
      </c>
      <c r="Y1245" s="6" t="n">
        <v>0.00225001729988905</v>
      </c>
      <c r="Z1245" s="6" t="n">
        <v>-0.0315767907150286</v>
      </c>
      <c r="AA1245" s="6" t="n">
        <v>0.0540845143633617</v>
      </c>
      <c r="AB1245" s="6" t="n">
        <v>-0.00480769230769229</v>
      </c>
      <c r="AC1245" s="6" t="n">
        <v>0.00426682692307678</v>
      </c>
      <c r="AD1245" s="6" t="n">
        <v>0.00426682692307678</v>
      </c>
      <c r="AE1245" s="6" t="n">
        <v>0.0245192307692309</v>
      </c>
      <c r="AF1245" s="7" t="n">
        <v>0.710784313725487</v>
      </c>
      <c r="AG1245" s="7" t="n">
        <v>2.0358060097233</v>
      </c>
      <c r="AH1245" s="26" t="n">
        <v>817.1</v>
      </c>
      <c r="AI1245" s="6" t="n">
        <v>0.0430176155220832</v>
      </c>
      <c r="AJ1245" s="6" t="n">
        <v>0.0821799880802601</v>
      </c>
      <c r="AK1245" s="6" t="n">
        <v>0.204451650943395</v>
      </c>
      <c r="AL1245" s="6" t="n">
        <v>0.0803913790823747</v>
      </c>
      <c r="AM1245" s="6" t="n">
        <v>0.18231804369845</v>
      </c>
      <c r="AN1245" s="6" t="n">
        <v>0.0480679594797602</v>
      </c>
      <c r="AO1245" s="6" t="n">
        <v>0.0341120286004999</v>
      </c>
      <c r="AP1245" s="6" t="n">
        <v>-0.0197474717252107</v>
      </c>
      <c r="AQ1245" s="6" t="n">
        <v>0.0157979773801691</v>
      </c>
      <c r="AR1245" s="6" t="n">
        <v>-0.0179819337818883</v>
      </c>
      <c r="AS1245" s="4" t="s">
        <v>442</v>
      </c>
      <c r="AT1245" s="4" t="s">
        <v>121</v>
      </c>
      <c r="AU1245" s="5" t="n">
        <v>34526.8</v>
      </c>
      <c r="AV1245" s="6" t="n">
        <v>0.218891211025757</v>
      </c>
      <c r="AW1245" s="6" t="n">
        <v>0.0524987349335155</v>
      </c>
      <c r="AX1245" s="5" t="n">
        <v>17593.8</v>
      </c>
      <c r="AY1245" s="6" t="n">
        <v>0.509569377990431</v>
      </c>
      <c r="AZ1245" s="6" t="n">
        <v>-0.00347146023821832</v>
      </c>
      <c r="BA1245" s="5" t="n">
        <v>2145.2</v>
      </c>
      <c r="BB1245" s="6" t="n">
        <v>0.891710758377425</v>
      </c>
      <c r="BC1245" s="6" t="n">
        <v>0.334992843362997</v>
      </c>
      <c r="BD1245" s="6" t="n">
        <v>0.0621314457175296</v>
      </c>
      <c r="BE1245" s="7" t="n">
        <v>3.8</v>
      </c>
      <c r="BM1245" s="5" t="n">
        <v>456758.9</v>
      </c>
      <c r="BN1245" s="5" t="n">
        <v>5578.3</v>
      </c>
      <c r="BO1245" s="26" t="n">
        <v>81.8813796317875</v>
      </c>
      <c r="BS1245" s="26" t="n">
        <v>21.63</v>
      </c>
      <c r="BT1245" s="7" t="n">
        <v>4.35</v>
      </c>
      <c r="BU1245" s="4" t="s">
        <v>1373</v>
      </c>
      <c r="BV1245" s="5" t="n">
        <v>30838.7</v>
      </c>
      <c r="BW1245" s="5" t="n">
        <v>12400.7</v>
      </c>
      <c r="BX1245" s="5" t="n">
        <v>18438</v>
      </c>
      <c r="BY1245" s="7" t="n">
        <v>8.21905066496096</v>
      </c>
      <c r="BZ1245" s="5" t="n">
        <v>2</v>
      </c>
      <c r="CA1245" s="6" t="n">
        <v>0.158525412637243</v>
      </c>
      <c r="CB1245" s="6" t="n">
        <v>-0.440615976900866</v>
      </c>
      <c r="CD1245" s="26" t="n">
        <v>9.62659077109897</v>
      </c>
      <c r="CE1245" s="6" t="n">
        <v>7.50575053814612</v>
      </c>
      <c r="CF1245" s="25" t="n">
        <v>44889</v>
      </c>
      <c r="CG1245" s="6" t="n">
        <v>0.232888851296064</v>
      </c>
      <c r="CH1245" s="6" t="n">
        <v>0.247261413676012</v>
      </c>
      <c r="CI1245" s="6" t="n">
        <v>0.20818662873162</v>
      </c>
      <c r="CJ1245" s="6" t="n">
        <v>-0.158030257788595</v>
      </c>
      <c r="CK1245" s="6" t="n">
        <v>0.0512093612401231</v>
      </c>
      <c r="CL1245" s="7" t="n">
        <v>0.0833212291610012</v>
      </c>
      <c r="CM1245" s="6" t="n">
        <v>0.138914850054197</v>
      </c>
      <c r="CN1245" s="4" t="s">
        <v>493</v>
      </c>
    </row>
    <row r="1246" customFormat="false" ht="15" hidden="false" customHeight="false" outlineLevel="0" collapsed="false">
      <c r="A1246" s="4" t="s">
        <v>33</v>
      </c>
      <c r="B1246" s="4" t="s">
        <v>34</v>
      </c>
      <c r="C1246" s="25" t="n">
        <v>44834</v>
      </c>
      <c r="D1246" s="4" t="s">
        <v>180</v>
      </c>
      <c r="E1246" s="4" t="s">
        <v>641</v>
      </c>
      <c r="F1246" s="4" t="s">
        <v>106</v>
      </c>
      <c r="G1246" s="4" t="s">
        <v>459</v>
      </c>
      <c r="H1246" s="4" t="s">
        <v>613</v>
      </c>
      <c r="I1246" s="5" t="n">
        <v>150</v>
      </c>
      <c r="J1246" s="25" t="n">
        <v>44865</v>
      </c>
      <c r="K1246" s="4" t="s">
        <v>941</v>
      </c>
      <c r="L1246" s="4" t="s">
        <v>6</v>
      </c>
      <c r="M1246" s="4" t="s">
        <v>736</v>
      </c>
      <c r="N1246" s="25" t="n">
        <v>44862</v>
      </c>
      <c r="O1246" s="25" t="n">
        <v>44865</v>
      </c>
      <c r="P1246" s="25" t="n">
        <v>44866</v>
      </c>
      <c r="Q1246" s="25" t="n">
        <v>44865</v>
      </c>
      <c r="R1246" s="6" t="n">
        <v>0.00841644425715238</v>
      </c>
      <c r="S1246" s="6" t="n">
        <v>0.00314578569189861</v>
      </c>
      <c r="T1246" s="6" t="n">
        <v>-0.016987201740378</v>
      </c>
      <c r="U1246" s="6" t="n">
        <v>-0.00542497179132706</v>
      </c>
      <c r="V1246" s="6" t="n">
        <v>0.0228778236677962</v>
      </c>
      <c r="W1246" s="6" t="n">
        <v>0.0215129136969443</v>
      </c>
      <c r="X1246" s="6" t="n">
        <v>-0.0283027954591233</v>
      </c>
      <c r="Y1246" s="6" t="n">
        <v>-0.0269378854882714</v>
      </c>
      <c r="AB1246" s="6" t="n">
        <v>0.00212427594692777</v>
      </c>
      <c r="AC1246" s="6" t="n">
        <v>0.00314578569189861</v>
      </c>
      <c r="AD1246" s="6" t="n">
        <v>0.00314578569189861</v>
      </c>
      <c r="AE1246" s="6" t="n">
        <v>0.0134653557291606</v>
      </c>
      <c r="AF1246" s="7" t="n">
        <v>0.532758620689649</v>
      </c>
      <c r="AG1246" s="7" t="n">
        <v>0.618787219009394</v>
      </c>
      <c r="AH1246" s="26" t="n">
        <v>4271.4</v>
      </c>
      <c r="AI1246" s="6" t="n">
        <v>0.0248449440358936</v>
      </c>
      <c r="AJ1246" s="6" t="n">
        <v>-0.0237469430667617</v>
      </c>
      <c r="AK1246" s="6" t="n">
        <v>0.057264142770511</v>
      </c>
      <c r="AL1246" s="6" t="n">
        <v>0.0561661618347034</v>
      </c>
      <c r="AM1246" s="6" t="n">
        <v>-0.0293596327773483</v>
      </c>
      <c r="AN1246" s="6" t="n">
        <v>-0.00010222923628378</v>
      </c>
      <c r="AO1246" s="6" t="n">
        <v>-0.023644713830478</v>
      </c>
      <c r="AP1246" s="6" t="n">
        <v>-0.0209064155385521</v>
      </c>
      <c r="AQ1246" s="6" t="n">
        <v>-0.05226603884638</v>
      </c>
      <c r="AR1246" s="6" t="n">
        <v>-0.0860459500084374</v>
      </c>
      <c r="AS1246" s="4" t="s">
        <v>442</v>
      </c>
      <c r="AT1246" s="4" t="s">
        <v>121</v>
      </c>
      <c r="AU1246" s="5" t="n">
        <v>10638.33</v>
      </c>
      <c r="AV1246" s="6" t="n">
        <v>0.36582513153266</v>
      </c>
      <c r="AW1246" s="6" t="n">
        <v>0.059798347690343</v>
      </c>
      <c r="AX1246" s="5" t="n">
        <v>892.02</v>
      </c>
      <c r="AY1246" s="6" t="n">
        <v>0.0838496267741272</v>
      </c>
      <c r="AZ1246" s="6" t="n">
        <v>-0.00198747044320924</v>
      </c>
      <c r="BA1246" s="5" t="n">
        <v>685.77</v>
      </c>
      <c r="BB1246" s="6" t="n">
        <v>0.641422724335192</v>
      </c>
      <c r="BC1246" s="6" t="n">
        <v>0.0666324483225236</v>
      </c>
      <c r="BD1246" s="6" t="n">
        <v>0.0644621853242003</v>
      </c>
      <c r="BE1246" s="7" t="n">
        <v>10.58</v>
      </c>
      <c r="BM1246" s="5" t="n">
        <v>276690.6135</v>
      </c>
      <c r="BN1246" s="5" t="n">
        <v>2040.11</v>
      </c>
      <c r="BO1246" s="26" t="n">
        <v>135.625340545363</v>
      </c>
      <c r="BS1246" s="26" t="n">
        <v>38.45</v>
      </c>
      <c r="BT1246" s="7" t="n">
        <v>8.59</v>
      </c>
      <c r="BU1246" s="4" t="s">
        <v>1373</v>
      </c>
      <c r="BV1246" s="5" t="n">
        <v>834.56</v>
      </c>
      <c r="BW1246" s="5" t="n">
        <v>968.52</v>
      </c>
      <c r="BX1246" s="5" t="n">
        <v>-133.96</v>
      </c>
      <c r="BY1246" s="7" t="n">
        <v>0.628102656732144</v>
      </c>
      <c r="BZ1246" s="5" t="n">
        <v>0</v>
      </c>
      <c r="CO1246" s="4" t="s">
        <v>483</v>
      </c>
    </row>
    <row r="1247" customFormat="false" ht="15" hidden="false" customHeight="false" outlineLevel="0" collapsed="false">
      <c r="A1247" s="4" t="s">
        <v>33</v>
      </c>
      <c r="B1247" s="4" t="s">
        <v>34</v>
      </c>
      <c r="C1247" s="25" t="n">
        <v>44834</v>
      </c>
      <c r="D1247" s="4" t="s">
        <v>227</v>
      </c>
      <c r="E1247" s="4" t="s">
        <v>879</v>
      </c>
      <c r="F1247" s="4" t="s">
        <v>76</v>
      </c>
      <c r="G1247" s="4" t="s">
        <v>438</v>
      </c>
      <c r="H1247" s="4" t="s">
        <v>601</v>
      </c>
      <c r="I1247" s="5" t="n">
        <v>1075</v>
      </c>
      <c r="J1247" s="25" t="n">
        <v>44865</v>
      </c>
      <c r="K1247" s="4" t="s">
        <v>1384</v>
      </c>
      <c r="L1247" s="4" t="s">
        <v>6</v>
      </c>
      <c r="M1247" s="4" t="s">
        <v>736</v>
      </c>
      <c r="N1247" s="25" t="n">
        <v>44862</v>
      </c>
      <c r="O1247" s="25" t="n">
        <v>44865</v>
      </c>
      <c r="P1247" s="25" t="n">
        <v>44866</v>
      </c>
      <c r="Q1247" s="25" t="n">
        <v>44865</v>
      </c>
      <c r="R1247" s="6" t="n">
        <v>0.0116020343293071</v>
      </c>
      <c r="S1247" s="6" t="n">
        <v>0.0609583660644146</v>
      </c>
      <c r="T1247" s="6" t="n">
        <v>0.0316896194284024</v>
      </c>
      <c r="U1247" s="6" t="n">
        <v>0.104250019822124</v>
      </c>
      <c r="V1247" s="6" t="n">
        <v>0.0228778236677962</v>
      </c>
      <c r="W1247" s="6" t="n">
        <v>0.0291760118185103</v>
      </c>
      <c r="X1247" s="6" t="n">
        <v>0.0813721961543279</v>
      </c>
      <c r="Y1247" s="6" t="n">
        <v>0.0750740080036139</v>
      </c>
      <c r="Z1247" s="6" t="n">
        <v>0.0146788097625595</v>
      </c>
      <c r="AA1247" s="6" t="n">
        <v>0.0895712100595646</v>
      </c>
      <c r="AB1247" s="6" t="n">
        <v>0.0227808326787118</v>
      </c>
      <c r="AC1247" s="6" t="n">
        <v>0.0609583660644146</v>
      </c>
      <c r="AD1247" s="6" t="n">
        <v>0.0609583660644146</v>
      </c>
      <c r="AE1247" s="6" t="n">
        <v>0.0449332285938728</v>
      </c>
      <c r="AF1247" s="7" t="n">
        <v>0.849650349650347</v>
      </c>
      <c r="AG1247" s="7" t="n">
        <v>3.69463856664128</v>
      </c>
      <c r="AH1247" s="26" t="n">
        <v>314.6</v>
      </c>
      <c r="AI1247" s="6" t="n">
        <v>-0.0123999372155077</v>
      </c>
      <c r="AJ1247" s="6" t="n">
        <v>0.062299510383252</v>
      </c>
      <c r="AK1247" s="6" t="n">
        <v>0.369910733725234</v>
      </c>
      <c r="AL1247" s="6" t="n">
        <v>-0.0910141577578729</v>
      </c>
      <c r="AM1247" s="6" t="n">
        <v>-0.158486023806339</v>
      </c>
      <c r="AN1247" s="6" t="n">
        <v>0.017364761215066</v>
      </c>
      <c r="AO1247" s="6" t="n">
        <v>0.044934749168186</v>
      </c>
      <c r="AP1247" s="6" t="n">
        <v>-0.0569829194775371</v>
      </c>
      <c r="AQ1247" s="6" t="n">
        <v>-0.115401176977178</v>
      </c>
      <c r="AR1247" s="6" t="n">
        <v>-0.149181088139236</v>
      </c>
      <c r="AS1247" s="4" t="s">
        <v>442</v>
      </c>
      <c r="AT1247" s="4" t="s">
        <v>121</v>
      </c>
      <c r="AU1247" s="5" t="n">
        <v>2387.48</v>
      </c>
      <c r="AV1247" s="6" t="n">
        <v>0.143724909698868</v>
      </c>
      <c r="AX1247" s="5" t="n">
        <v>889.58</v>
      </c>
      <c r="AY1247" s="6" t="n">
        <v>0.372602074153501</v>
      </c>
      <c r="AZ1247" s="6" t="n">
        <v>-0.0728004724821234</v>
      </c>
      <c r="BA1247" s="5" t="n">
        <v>465.67</v>
      </c>
      <c r="BB1247" s="6" t="n">
        <v>0.372686004008961</v>
      </c>
      <c r="BD1247" s="6" t="n">
        <v>0.195046660076734</v>
      </c>
      <c r="BE1247" s="7" t="n">
        <v>2.85</v>
      </c>
      <c r="BS1247" s="26" t="n">
        <v>13.08</v>
      </c>
      <c r="BT1247" s="7" t="n">
        <v>2.32</v>
      </c>
      <c r="BU1247" s="4" t="s">
        <v>1373</v>
      </c>
      <c r="BV1247" s="5" t="n">
        <v>1799.82</v>
      </c>
      <c r="BW1247" s="5" t="n">
        <v>2063.87</v>
      </c>
      <c r="BX1247" s="5" t="n">
        <v>-264.05</v>
      </c>
      <c r="BY1247" s="7" t="n">
        <v>1.75403956729364</v>
      </c>
      <c r="BZ1247" s="5" t="n">
        <v>7</v>
      </c>
      <c r="CA1247" s="6" t="n">
        <v>0.311493130904075</v>
      </c>
      <c r="CB1247" s="6" t="n">
        <v>0.115485014529317</v>
      </c>
      <c r="CC1247" s="4" t="s">
        <v>832</v>
      </c>
      <c r="CD1247" s="26" t="n">
        <v>13.5264139902846</v>
      </c>
      <c r="CO1247" s="4" t="s">
        <v>483</v>
      </c>
    </row>
    <row r="1248" customFormat="false" ht="15" hidden="false" customHeight="false" outlineLevel="0" collapsed="false">
      <c r="A1248" s="4" t="s">
        <v>33</v>
      </c>
      <c r="B1248" s="4" t="s">
        <v>34</v>
      </c>
      <c r="C1248" s="25" t="n">
        <v>44834</v>
      </c>
      <c r="D1248" s="4" t="s">
        <v>240</v>
      </c>
      <c r="E1248" s="4" t="s">
        <v>686</v>
      </c>
      <c r="F1248" s="4" t="s">
        <v>99</v>
      </c>
      <c r="G1248" s="4" t="s">
        <v>438</v>
      </c>
      <c r="H1248" s="4" t="s">
        <v>1037</v>
      </c>
      <c r="I1248" s="5" t="n">
        <v>175</v>
      </c>
      <c r="J1248" s="25" t="n">
        <v>44865</v>
      </c>
      <c r="K1248" s="4" t="s">
        <v>999</v>
      </c>
      <c r="L1248" s="4" t="s">
        <v>5</v>
      </c>
      <c r="M1248" s="4" t="s">
        <v>441</v>
      </c>
      <c r="N1248" s="25" t="n">
        <v>44862</v>
      </c>
      <c r="O1248" s="25" t="n">
        <v>44865</v>
      </c>
      <c r="P1248" s="25" t="n">
        <v>44866</v>
      </c>
      <c r="Q1248" s="25" t="n">
        <v>44866</v>
      </c>
      <c r="R1248" s="6" t="n">
        <v>0.00560067208064963</v>
      </c>
      <c r="S1248" s="6" t="n">
        <v>0.0243284980127085</v>
      </c>
      <c r="T1248" s="6" t="n">
        <v>0.00066729276852362</v>
      </c>
      <c r="U1248" s="6" t="n">
        <v>0.0305964628618818</v>
      </c>
      <c r="V1248" s="6" t="n">
        <v>0.0228778236677962</v>
      </c>
      <c r="W1248" s="6" t="n">
        <v>0.0195435596145742</v>
      </c>
      <c r="X1248" s="6" t="n">
        <v>0.00771863919408555</v>
      </c>
      <c r="Y1248" s="6" t="n">
        <v>0.0110529032473076</v>
      </c>
      <c r="AB1248" s="6" t="n">
        <v>0.00439918936285899</v>
      </c>
      <c r="AC1248" s="6" t="n">
        <v>0.00066729276852362</v>
      </c>
      <c r="AD1248" s="6" t="n">
        <v>0.00066729276852362</v>
      </c>
      <c r="AE1248" s="6" t="n">
        <v>0.0325984874697247</v>
      </c>
      <c r="AF1248" s="7" t="n">
        <v>0.521607278241093</v>
      </c>
      <c r="AG1248" s="7" t="n">
        <v>2.42152144801657</v>
      </c>
      <c r="AH1248" s="26" t="n">
        <v>1964.05</v>
      </c>
      <c r="AI1248" s="6" t="n">
        <v>0.0310514987663393</v>
      </c>
      <c r="AJ1248" s="6" t="n">
        <v>0.0608171973318203</v>
      </c>
      <c r="AK1248" s="6" t="n">
        <v>0.101882240736066</v>
      </c>
      <c r="AL1248" s="6" t="n">
        <v>0.155357510515016</v>
      </c>
      <c r="AM1248" s="6" t="n">
        <v>0.10083232912031</v>
      </c>
      <c r="AN1248" s="6" t="n">
        <v>0.0319481874293663</v>
      </c>
      <c r="AO1248" s="6" t="n">
        <v>0.028869009902454</v>
      </c>
      <c r="AP1248" s="6" t="n">
        <v>-0.0103484897132554</v>
      </c>
      <c r="AQ1248" s="6" t="n">
        <v>0.0248956506705524</v>
      </c>
      <c r="AR1248" s="6" t="n">
        <v>-0.00888426049150493</v>
      </c>
      <c r="AS1248" s="4" t="s">
        <v>442</v>
      </c>
      <c r="AT1248" s="4" t="s">
        <v>121</v>
      </c>
      <c r="AU1248" s="5" t="n">
        <v>42762.61</v>
      </c>
      <c r="AV1248" s="6" t="n">
        <v>0.229768296575782</v>
      </c>
      <c r="AW1248" s="6" t="n">
        <v>0.192713900014504</v>
      </c>
      <c r="AX1248" s="5" t="n">
        <v>4899.43</v>
      </c>
      <c r="AY1248" s="6" t="n">
        <v>0.114572754095225</v>
      </c>
      <c r="AZ1248" s="6" t="n">
        <v>-0.00375416140506422</v>
      </c>
      <c r="BA1248" s="5" t="n">
        <v>2228.97</v>
      </c>
      <c r="BB1248" s="6" t="n">
        <v>0.225079007392344</v>
      </c>
      <c r="BC1248" s="6" t="n">
        <v>0.309564236488511</v>
      </c>
      <c r="BD1248" s="6" t="n">
        <v>0.0521242739860827</v>
      </c>
      <c r="BE1248" s="7" t="n">
        <v>15.862</v>
      </c>
      <c r="BM1248" s="5" t="n">
        <v>275978.48575</v>
      </c>
      <c r="BN1248" s="5" t="n">
        <v>9196.95</v>
      </c>
      <c r="BO1248" s="26" t="n">
        <v>30.00760966951</v>
      </c>
      <c r="BS1248" s="26" t="n">
        <v>19.95</v>
      </c>
      <c r="BT1248" s="7" t="n">
        <v>3.96</v>
      </c>
      <c r="BU1248" s="4" t="s">
        <v>1373</v>
      </c>
      <c r="BV1248" s="5" t="n">
        <v>629.281</v>
      </c>
      <c r="BW1248" s="5" t="n">
        <v>1666.88</v>
      </c>
      <c r="BX1248" s="5" t="n">
        <v>-1037.599</v>
      </c>
      <c r="BY1248" s="7" t="n">
        <v>0.160080029712239</v>
      </c>
      <c r="BZ1248" s="5" t="n">
        <v>1</v>
      </c>
      <c r="CF1248" s="25" t="n">
        <v>44889</v>
      </c>
      <c r="CG1248" s="6" t="n">
        <v>0.281519941626396</v>
      </c>
      <c r="CH1248" s="6" t="n">
        <v>0.252351278456953</v>
      </c>
      <c r="CI1248" s="6" t="n">
        <v>0.218546938129049</v>
      </c>
      <c r="CJ1248" s="6" t="n">
        <v>-0.133957476001732</v>
      </c>
      <c r="CK1248" s="6" t="n">
        <v>0.0522666928901564</v>
      </c>
      <c r="CL1248" s="7" t="n">
        <v>0.0127670746248668</v>
      </c>
      <c r="CM1248" s="6" t="n">
        <v>0.191770607684414</v>
      </c>
      <c r="CN1248" s="4" t="s">
        <v>493</v>
      </c>
    </row>
    <row r="1249" customFormat="false" ht="15" hidden="false" customHeight="false" outlineLevel="0" collapsed="false">
      <c r="A1249" s="4" t="s">
        <v>33</v>
      </c>
      <c r="B1249" s="4" t="s">
        <v>34</v>
      </c>
      <c r="C1249" s="25" t="n">
        <v>44834</v>
      </c>
      <c r="D1249" s="4" t="s">
        <v>290</v>
      </c>
      <c r="E1249" s="4" t="s">
        <v>779</v>
      </c>
      <c r="F1249" s="4" t="s">
        <v>90</v>
      </c>
      <c r="G1249" s="4" t="s">
        <v>438</v>
      </c>
      <c r="H1249" s="4" t="s">
        <v>488</v>
      </c>
      <c r="I1249" s="5" t="n">
        <v>1575</v>
      </c>
      <c r="J1249" s="25" t="n">
        <v>44865</v>
      </c>
      <c r="K1249" s="4" t="s">
        <v>450</v>
      </c>
      <c r="L1249" s="4" t="s">
        <v>5</v>
      </c>
      <c r="M1249" s="4" t="s">
        <v>736</v>
      </c>
      <c r="N1249" s="25" t="n">
        <v>44862</v>
      </c>
      <c r="O1249" s="25" t="n">
        <v>44865</v>
      </c>
      <c r="P1249" s="25" t="n">
        <v>44866</v>
      </c>
      <c r="Q1249" s="25" t="n">
        <v>44866</v>
      </c>
      <c r="R1249" s="6" t="n">
        <v>0.0347150259067357</v>
      </c>
      <c r="S1249" s="6" t="n">
        <v>0.0270405608412618</v>
      </c>
      <c r="T1249" s="6" t="n">
        <v>0.00585080448561692</v>
      </c>
      <c r="U1249" s="6" t="n">
        <v>0.0676063912336145</v>
      </c>
      <c r="V1249" s="6" t="n">
        <v>0.0228778236677962</v>
      </c>
      <c r="W1249" s="6" t="n">
        <v>0.0191455899197656</v>
      </c>
      <c r="X1249" s="6" t="n">
        <v>0.0447285675658182</v>
      </c>
      <c r="Y1249" s="6" t="n">
        <v>0.0484608013138489</v>
      </c>
      <c r="Z1249" s="6" t="n">
        <v>0.00187199169213936</v>
      </c>
      <c r="AA1249" s="6" t="n">
        <v>0.0657343995414751</v>
      </c>
      <c r="AB1249" s="6" t="n">
        <v>0.00438810336421258</v>
      </c>
      <c r="AC1249" s="6" t="n">
        <v>0.00585080448561692</v>
      </c>
      <c r="AD1249" s="6" t="n">
        <v>0.00585080448561692</v>
      </c>
      <c r="AE1249" s="6" t="n">
        <v>0.0117016089712336</v>
      </c>
      <c r="AF1249" s="7" t="n">
        <v>0.54166666666667</v>
      </c>
      <c r="AG1249" s="7" t="n">
        <v>1.11208209002057</v>
      </c>
      <c r="AH1249" s="26" t="n">
        <v>96.5</v>
      </c>
      <c r="AI1249" s="6" t="n">
        <v>0.0298826040554963</v>
      </c>
      <c r="AJ1249" s="6" t="n">
        <v>-0.0137966274910575</v>
      </c>
      <c r="AK1249" s="6" t="n">
        <v>0.00442362737444735</v>
      </c>
      <c r="AL1249" s="6" t="n">
        <v>0.00364014560582504</v>
      </c>
      <c r="AM1249" s="6" t="n">
        <v>-0.13384943341187</v>
      </c>
      <c r="AN1249" s="6" t="n">
        <v>0.0352139456867924</v>
      </c>
      <c r="AO1249" s="6" t="n">
        <v>-0.0490105731778499</v>
      </c>
      <c r="AP1249" s="6" t="n">
        <v>-0.0222976248182257</v>
      </c>
      <c r="AQ1249" s="6" t="n">
        <v>0.069801260300534</v>
      </c>
      <c r="AR1249" s="6" t="n">
        <v>0.0360213491384767</v>
      </c>
      <c r="AS1249" s="4" t="s">
        <v>442</v>
      </c>
      <c r="AT1249" s="4" t="s">
        <v>481</v>
      </c>
      <c r="AU1249" s="5" t="n">
        <v>9955.99</v>
      </c>
      <c r="AV1249" s="6" t="n">
        <v>-0.00915901839367361</v>
      </c>
      <c r="AW1249" s="6" t="n">
        <v>0.0482803278774828</v>
      </c>
      <c r="BA1249" s="5" t="n">
        <v>2732.12</v>
      </c>
      <c r="BB1249" s="6" t="n">
        <v>0.0148016357943297</v>
      </c>
      <c r="BC1249" s="6" t="n">
        <v>0.113260749095414</v>
      </c>
      <c r="BD1249" s="6" t="n">
        <v>0.27441972119297</v>
      </c>
      <c r="BE1249" s="7" t="n">
        <v>10.38</v>
      </c>
      <c r="BM1249" s="5" t="n">
        <v>25410.573</v>
      </c>
      <c r="BN1249" s="5" t="n">
        <v>10221.21</v>
      </c>
      <c r="BO1249" s="26" t="n">
        <v>2.48606309820462</v>
      </c>
      <c r="BS1249" s="26" t="n">
        <v>21.95</v>
      </c>
      <c r="BT1249" s="7" t="n">
        <v>4.01</v>
      </c>
      <c r="BU1249" s="4" t="s">
        <v>1373</v>
      </c>
      <c r="BV1249" s="5" t="n">
        <v>-5875.69</v>
      </c>
      <c r="BW1249" s="5" t="n">
        <v>-0.05</v>
      </c>
      <c r="BX1249" s="5" t="n">
        <v>-5875.64</v>
      </c>
      <c r="BY1249" s="7" t="n">
        <v>-1.13292957572673</v>
      </c>
      <c r="BZ1249" s="5" t="n">
        <v>2</v>
      </c>
      <c r="CA1249" s="6" t="n">
        <v>0.12115186541999</v>
      </c>
      <c r="CB1249" s="6" t="n">
        <v>0.095813544405879</v>
      </c>
      <c r="CC1249" s="4" t="s">
        <v>500</v>
      </c>
      <c r="CD1249" s="26" t="n">
        <v>2.25187396023502</v>
      </c>
      <c r="CE1249" s="6" t="n">
        <v>0.103997444841522</v>
      </c>
      <c r="CF1249" s="25" t="n">
        <v>44889</v>
      </c>
      <c r="CG1249" s="6" t="n">
        <v>0.266935591415595</v>
      </c>
      <c r="CH1249" s="6" t="n">
        <v>0.223198093559127</v>
      </c>
      <c r="CI1249" s="6" t="n">
        <v>0.214477987362165</v>
      </c>
      <c r="CJ1249" s="6" t="n">
        <v>-0.0390689098545201</v>
      </c>
      <c r="CK1249" s="6" t="n">
        <v>0.0462287104622871</v>
      </c>
      <c r="CL1249" s="7" t="n">
        <v>0.12656213913624</v>
      </c>
      <c r="CM1249" s="6" t="n">
        <v>0.396169134320395</v>
      </c>
      <c r="CN1249" s="4" t="s">
        <v>493</v>
      </c>
      <c r="CO1249" s="4" t="s">
        <v>1385</v>
      </c>
    </row>
    <row r="1250" customFormat="false" ht="15" hidden="false" customHeight="false" outlineLevel="0" collapsed="false">
      <c r="A1250" s="4" t="s">
        <v>33</v>
      </c>
      <c r="B1250" s="4" t="s">
        <v>34</v>
      </c>
      <c r="C1250" s="25" t="n">
        <v>44834</v>
      </c>
      <c r="D1250" s="4" t="s">
        <v>305</v>
      </c>
      <c r="E1250" s="4" t="s">
        <v>585</v>
      </c>
      <c r="F1250" s="4" t="s">
        <v>96</v>
      </c>
      <c r="G1250" s="4" t="s">
        <v>438</v>
      </c>
      <c r="H1250" s="4" t="s">
        <v>488</v>
      </c>
      <c r="I1250" s="5" t="n">
        <v>175</v>
      </c>
      <c r="J1250" s="25" t="n">
        <v>44865</v>
      </c>
      <c r="K1250" s="4" t="s">
        <v>1184</v>
      </c>
      <c r="L1250" s="4" t="s">
        <v>6</v>
      </c>
      <c r="M1250" s="4" t="s">
        <v>441</v>
      </c>
      <c r="N1250" s="25" t="n">
        <v>44862</v>
      </c>
      <c r="O1250" s="25" t="n">
        <v>44865</v>
      </c>
      <c r="P1250" s="25" t="n">
        <v>44866</v>
      </c>
      <c r="Q1250" s="25" t="n">
        <v>44865</v>
      </c>
      <c r="R1250" s="6" t="n">
        <v>-0.0257274705305693</v>
      </c>
      <c r="S1250" s="6" t="n">
        <v>0.065256337889906</v>
      </c>
      <c r="T1250" s="6" t="n">
        <v>0.042874257015159</v>
      </c>
      <c r="U1250" s="6" t="n">
        <v>0.0824031243744957</v>
      </c>
      <c r="V1250" s="6" t="n">
        <v>0.0228778236677962</v>
      </c>
      <c r="W1250" s="6" t="n">
        <v>0.0191455899197656</v>
      </c>
      <c r="X1250" s="6" t="n">
        <v>0.0595253007066995</v>
      </c>
      <c r="Y1250" s="6" t="n">
        <v>0.0632575344547302</v>
      </c>
      <c r="AB1250" s="6" t="n">
        <v>-0.0009080423098633</v>
      </c>
      <c r="AC1250" s="6" t="n">
        <v>0.065256337889906</v>
      </c>
      <c r="AD1250" s="6" t="n">
        <v>0.065256337889906</v>
      </c>
      <c r="AE1250" s="6" t="n">
        <v>0.11672024934351</v>
      </c>
      <c r="AF1250" s="7" t="n">
        <v>0.917157275021027</v>
      </c>
      <c r="AG1250" s="7" t="n">
        <v>5.5908893106241</v>
      </c>
      <c r="AH1250" s="26" t="n">
        <v>2091.15</v>
      </c>
      <c r="AI1250" s="6" t="n">
        <v>0.0289573389755446</v>
      </c>
      <c r="AJ1250" s="6" t="n">
        <v>0.0115367871136265</v>
      </c>
      <c r="AK1250" s="6" t="n">
        <v>0.147281505458934</v>
      </c>
      <c r="AL1250" s="6" t="n">
        <v>0.079358934654693</v>
      </c>
      <c r="AM1250" s="6" t="n">
        <v>-0.113167938931298</v>
      </c>
      <c r="AN1250" s="6" t="n">
        <v>0.0352139456867924</v>
      </c>
      <c r="AO1250" s="6" t="n">
        <v>-0.0236771585731659</v>
      </c>
      <c r="AP1250" s="6" t="n">
        <v>0.0607285660635784</v>
      </c>
      <c r="AQ1250" s="6" t="n">
        <v>0.0759272759405305</v>
      </c>
      <c r="AR1250" s="6" t="n">
        <v>0.0421473647784731</v>
      </c>
      <c r="AS1250" s="4" t="s">
        <v>442</v>
      </c>
      <c r="AT1250" s="4" t="s">
        <v>121</v>
      </c>
      <c r="AU1250" s="5" t="n">
        <v>2086.6</v>
      </c>
      <c r="AV1250" s="6" t="n">
        <v>0.0819583726549618</v>
      </c>
      <c r="AX1250" s="5" t="n">
        <v>147.13</v>
      </c>
      <c r="AY1250" s="6" t="n">
        <v>0.0705118374388958</v>
      </c>
      <c r="AZ1250" s="6" t="n">
        <v>-0.0906411591284557</v>
      </c>
      <c r="BA1250" s="5" t="n">
        <v>82.02</v>
      </c>
      <c r="BB1250" s="6" t="n">
        <v>-0.641379913427485</v>
      </c>
      <c r="BD1250" s="6" t="n">
        <v>0.0393079651107064</v>
      </c>
      <c r="BE1250" s="7" t="n">
        <v>6.46</v>
      </c>
      <c r="BS1250" s="26" t="n">
        <v>21.95</v>
      </c>
      <c r="BT1250" s="7" t="n">
        <v>4.01</v>
      </c>
      <c r="BU1250" s="4" t="s">
        <v>1373</v>
      </c>
      <c r="BV1250" s="5" t="n">
        <v>369.15</v>
      </c>
      <c r="BW1250" s="5" t="n">
        <v>236.85</v>
      </c>
      <c r="BX1250" s="5" t="n">
        <v>132.3</v>
      </c>
      <c r="BY1250" s="7" t="n">
        <v>1.24767634434042</v>
      </c>
      <c r="BZ1250" s="5" t="n">
        <v>1</v>
      </c>
      <c r="CO1250" s="4" t="s">
        <v>483</v>
      </c>
    </row>
    <row r="1251" customFormat="false" ht="15" hidden="false" customHeight="false" outlineLevel="0" collapsed="false">
      <c r="A1251" s="4" t="s">
        <v>33</v>
      </c>
      <c r="B1251" s="4" t="s">
        <v>34</v>
      </c>
      <c r="C1251" s="25" t="n">
        <v>44834</v>
      </c>
      <c r="D1251" s="4" t="s">
        <v>311</v>
      </c>
      <c r="E1251" s="4" t="s">
        <v>615</v>
      </c>
      <c r="F1251" s="4" t="s">
        <v>81</v>
      </c>
      <c r="G1251" s="4" t="s">
        <v>438</v>
      </c>
      <c r="H1251" s="4" t="s">
        <v>505</v>
      </c>
      <c r="I1251" s="5" t="n">
        <v>2750</v>
      </c>
      <c r="J1251" s="25" t="n">
        <v>44865</v>
      </c>
      <c r="K1251" s="4" t="s">
        <v>1018</v>
      </c>
      <c r="L1251" s="4" t="s">
        <v>5</v>
      </c>
      <c r="M1251" s="4" t="s">
        <v>736</v>
      </c>
      <c r="N1251" s="25" t="n">
        <v>44862</v>
      </c>
      <c r="O1251" s="25" t="n">
        <v>44865</v>
      </c>
      <c r="P1251" s="25" t="n">
        <v>44866</v>
      </c>
      <c r="Q1251" s="25" t="n">
        <v>44866</v>
      </c>
      <c r="R1251" s="6" t="n">
        <v>-0.0249520153550864</v>
      </c>
      <c r="S1251" s="6" t="n">
        <v>-0.000492125984251968</v>
      </c>
      <c r="T1251" s="6" t="n">
        <v>-0.00344657804037418</v>
      </c>
      <c r="U1251" s="6" t="n">
        <v>-0.0288907193797126</v>
      </c>
      <c r="V1251" s="6" t="n">
        <v>0.0228778236677962</v>
      </c>
      <c r="W1251" s="6" t="n">
        <v>0.0114993812959656</v>
      </c>
      <c r="X1251" s="6" t="n">
        <v>-0.0517685430475088</v>
      </c>
      <c r="Y1251" s="6" t="n">
        <v>-0.0403901006756782</v>
      </c>
      <c r="Z1251" s="6" t="n">
        <v>0.00873353519054843</v>
      </c>
      <c r="AA1251" s="6" t="n">
        <v>-0.037624254570261</v>
      </c>
      <c r="AB1251" s="6" t="n">
        <v>-0.0295420974889217</v>
      </c>
      <c r="AC1251" s="6" t="n">
        <v>-0.00344657804037418</v>
      </c>
      <c r="AD1251" s="6" t="n">
        <v>0.00344657804037418</v>
      </c>
      <c r="AE1251" s="6" t="n">
        <v>0.0285573609059577</v>
      </c>
      <c r="AF1251" s="7" t="n">
        <v>0.913793103448276</v>
      </c>
      <c r="AG1251" s="7" t="n">
        <v>1.72751013875741</v>
      </c>
      <c r="AH1251" s="26" t="n">
        <v>104.2</v>
      </c>
      <c r="AI1251" s="6" t="n">
        <v>0.0414792603698153</v>
      </c>
      <c r="AJ1251" s="6" t="n">
        <v>0.0435653480220333</v>
      </c>
      <c r="AK1251" s="6" t="n">
        <v>0.0846257936921</v>
      </c>
      <c r="AL1251" s="6" t="n">
        <v>-0.155317769130999</v>
      </c>
      <c r="AM1251" s="6" t="n">
        <v>-0.19430913167865</v>
      </c>
      <c r="AN1251" s="6" t="n">
        <v>0.0332280534763985</v>
      </c>
      <c r="AO1251" s="6" t="n">
        <v>0.0103372945456348</v>
      </c>
      <c r="AP1251" s="6" t="n">
        <v>0.0484189723320159</v>
      </c>
      <c r="AQ1251" s="6" t="n">
        <v>0.0637351778656126</v>
      </c>
      <c r="AR1251" s="6" t="n">
        <v>0.0299552667035552</v>
      </c>
      <c r="AS1251" s="4" t="s">
        <v>442</v>
      </c>
      <c r="AT1251" s="4" t="s">
        <v>121</v>
      </c>
      <c r="AU1251" s="5" t="n">
        <v>59877.52</v>
      </c>
      <c r="AV1251" s="6" t="n">
        <v>-0.00672264948630441</v>
      </c>
      <c r="AW1251" s="6" t="n">
        <v>0.869940092607716</v>
      </c>
      <c r="AX1251" s="5" t="n">
        <v>6040.89</v>
      </c>
      <c r="AY1251" s="6" t="n">
        <v>0.100887444904198</v>
      </c>
      <c r="AZ1251" s="6" t="n">
        <v>-0.180653651906533</v>
      </c>
      <c r="BA1251" s="5" t="n">
        <v>1514.42</v>
      </c>
      <c r="BB1251" s="6" t="n">
        <v>-0.872931194627336</v>
      </c>
      <c r="BC1251" s="6" t="n">
        <v>-0.752309798386371</v>
      </c>
      <c r="BD1251" s="6" t="n">
        <v>0.0252919626597762</v>
      </c>
      <c r="BE1251" s="7" t="n">
        <v>1.24</v>
      </c>
      <c r="BM1251" s="5" t="n">
        <v>127370.954</v>
      </c>
      <c r="BN1251" s="5" t="n">
        <v>37361.15</v>
      </c>
      <c r="BO1251" s="26" t="n">
        <v>3.40918183728285</v>
      </c>
      <c r="BS1251" s="26" t="n">
        <v>7.22</v>
      </c>
      <c r="BT1251" s="7" t="n">
        <v>1.94</v>
      </c>
      <c r="BU1251" s="4" t="s">
        <v>1373</v>
      </c>
      <c r="BV1251" s="5" t="n">
        <v>5010.37</v>
      </c>
      <c r="BW1251" s="5" t="n">
        <v>6114.21</v>
      </c>
      <c r="BX1251" s="5" t="n">
        <v>-1103.84</v>
      </c>
      <c r="BY1251" s="7" t="n">
        <v>0.539946634365658</v>
      </c>
      <c r="BZ1251" s="5" t="n">
        <v>4</v>
      </c>
      <c r="CA1251" s="6" t="n">
        <v>0.285358274620804</v>
      </c>
      <c r="CB1251" s="6" t="n">
        <v>-0.925437663108612</v>
      </c>
      <c r="CC1251" s="4" t="s">
        <v>575</v>
      </c>
      <c r="CD1251" s="26" t="n">
        <v>31.4189298261964</v>
      </c>
      <c r="CE1251" s="6" t="n">
        <v>-0.891492744783422</v>
      </c>
      <c r="CF1251" s="25" t="n">
        <v>44889</v>
      </c>
      <c r="CG1251" s="6" t="n">
        <v>0.410446177133452</v>
      </c>
      <c r="CH1251" s="6" t="n">
        <v>0.375167470899131</v>
      </c>
      <c r="CI1251" s="6" t="n">
        <v>0.337466647982504</v>
      </c>
      <c r="CJ1251" s="6" t="n">
        <v>-0.100490649752423</v>
      </c>
      <c r="CK1251" s="6" t="n">
        <v>0.0776794493608653</v>
      </c>
      <c r="CL1251" s="7" t="n">
        <v>0.0443692388235512</v>
      </c>
      <c r="CM1251" s="6" t="n">
        <v>-0.215657089024965</v>
      </c>
      <c r="CN1251" s="4" t="s">
        <v>493</v>
      </c>
      <c r="CO1251" s="4" t="s">
        <v>1381</v>
      </c>
    </row>
    <row r="1252" customFormat="false" ht="15" hidden="false" customHeight="false" outlineLevel="0" collapsed="false">
      <c r="A1252" s="4" t="s">
        <v>33</v>
      </c>
      <c r="B1252" s="4" t="s">
        <v>34</v>
      </c>
      <c r="C1252" s="25" t="n">
        <v>44834</v>
      </c>
      <c r="D1252" s="4" t="s">
        <v>128</v>
      </c>
      <c r="E1252" s="4" t="s">
        <v>590</v>
      </c>
      <c r="F1252" s="4" t="s">
        <v>109</v>
      </c>
      <c r="G1252" s="4" t="s">
        <v>438</v>
      </c>
      <c r="H1252" s="4" t="s">
        <v>468</v>
      </c>
      <c r="I1252" s="5" t="n">
        <v>475</v>
      </c>
      <c r="J1252" s="25" t="n">
        <v>44866</v>
      </c>
      <c r="K1252" s="4" t="s">
        <v>621</v>
      </c>
      <c r="L1252" s="4" t="s">
        <v>5</v>
      </c>
      <c r="M1252" s="4" t="s">
        <v>441</v>
      </c>
      <c r="N1252" s="25" t="n">
        <v>44865</v>
      </c>
      <c r="O1252" s="25" t="n">
        <v>44866</v>
      </c>
      <c r="P1252" s="25" t="n">
        <v>44867</v>
      </c>
      <c r="Q1252" s="25" t="n">
        <v>44867</v>
      </c>
      <c r="R1252" s="6" t="n">
        <v>0.00396196513470692</v>
      </c>
      <c r="S1252" s="6" t="n">
        <v>0.0221601602817072</v>
      </c>
      <c r="T1252" s="6" t="n">
        <v>-0.0099786172487526</v>
      </c>
      <c r="U1252" s="6" t="n">
        <v>0.0161435081676615</v>
      </c>
      <c r="V1252" s="6" t="n">
        <v>0.0166201519890185</v>
      </c>
      <c r="W1252" s="6" t="n">
        <v>0.0167352024435143</v>
      </c>
      <c r="X1252" s="6" t="n">
        <v>-0.000476643821356926</v>
      </c>
      <c r="Y1252" s="6" t="n">
        <v>-0.000591694275852817</v>
      </c>
      <c r="AB1252" s="6" t="n">
        <v>0.00974103112378244</v>
      </c>
      <c r="AC1252" s="6" t="n">
        <v>-0.0099786172487526</v>
      </c>
      <c r="AD1252" s="6" t="n">
        <v>0.0099786172487526</v>
      </c>
      <c r="AE1252" s="6" t="n">
        <v>0.0249465431218817</v>
      </c>
      <c r="AF1252" s="7" t="n">
        <v>0.209523809523808</v>
      </c>
      <c r="AG1252" s="7" t="n">
        <v>1.93640832805912</v>
      </c>
      <c r="AH1252" s="26" t="n">
        <v>820.3</v>
      </c>
      <c r="AI1252" s="6" t="n">
        <v>0.000304859459789197</v>
      </c>
      <c r="AJ1252" s="6" t="n">
        <v>-0.0283108268182888</v>
      </c>
      <c r="AK1252" s="6" t="n">
        <v>0.095047390201576</v>
      </c>
      <c r="AL1252" s="6" t="n">
        <v>-0.0755099740786652</v>
      </c>
      <c r="AM1252" s="6" t="n">
        <v>0.0938791838911868</v>
      </c>
      <c r="AN1252" s="6" t="n">
        <v>0.0497911028307612</v>
      </c>
      <c r="AO1252" s="6" t="n">
        <v>-0.0781019296490499</v>
      </c>
      <c r="AP1252" s="6" t="n">
        <v>0.0720542356611473</v>
      </c>
      <c r="AQ1252" s="6" t="n">
        <v>0.0685745140388774</v>
      </c>
      <c r="AR1252" s="6" t="n">
        <v>0.028224126793504</v>
      </c>
      <c r="AS1252" s="4" t="s">
        <v>442</v>
      </c>
      <c r="AT1252" s="4" t="s">
        <v>121</v>
      </c>
      <c r="AU1252" s="5" t="n">
        <v>5210.8</v>
      </c>
      <c r="AV1252" s="6" t="n">
        <v>0.475136025727405</v>
      </c>
      <c r="AW1252" s="6" t="n">
        <v>0.123513621319764</v>
      </c>
      <c r="AX1252" s="5" t="n">
        <v>2890.61</v>
      </c>
      <c r="AY1252" s="6" t="n">
        <v>0.554734397789207</v>
      </c>
      <c r="AZ1252" s="6" t="n">
        <v>0.0296439498809742</v>
      </c>
      <c r="BA1252" s="5" t="n">
        <v>1677.476</v>
      </c>
      <c r="BB1252" s="6" t="n">
        <v>0.762591545743977</v>
      </c>
      <c r="BC1252" s="6" t="n">
        <v>0.564258125399813</v>
      </c>
      <c r="BD1252" s="6" t="n">
        <v>0.321922929300683</v>
      </c>
      <c r="BE1252" s="7" t="n">
        <v>7.766</v>
      </c>
      <c r="BM1252" s="5" t="n">
        <v>173276.0705</v>
      </c>
      <c r="BN1252" s="5" t="n">
        <v>4520.348</v>
      </c>
      <c r="BO1252" s="26" t="n">
        <v>38.3324625670413</v>
      </c>
      <c r="BS1252" s="26" t="n">
        <v>21.58</v>
      </c>
      <c r="BT1252" s="7" t="n">
        <v>4.34</v>
      </c>
      <c r="BU1252" s="4" t="s">
        <v>1373</v>
      </c>
      <c r="BV1252" s="5" t="n">
        <v>6094.3</v>
      </c>
      <c r="BW1252" s="5" t="n">
        <v>4013.85</v>
      </c>
      <c r="BX1252" s="5" t="n">
        <v>2080.45</v>
      </c>
      <c r="BY1252" s="7" t="n">
        <v>2.14909181184841</v>
      </c>
      <c r="BZ1252" s="5" t="n">
        <v>0</v>
      </c>
      <c r="CF1252" s="25" t="n">
        <v>44889</v>
      </c>
      <c r="CG1252" s="6" t="n">
        <v>0.362129336694349</v>
      </c>
      <c r="CH1252" s="6" t="n">
        <v>0.387260489918198</v>
      </c>
      <c r="CI1252" s="6" t="n">
        <v>0.378586222501565</v>
      </c>
      <c r="CJ1252" s="6" t="n">
        <v>-0.0223990508777847</v>
      </c>
      <c r="CK1252" s="6" t="n">
        <v>0.0779197728079517</v>
      </c>
      <c r="CL1252" s="7" t="n">
        <v>0.128062709748228</v>
      </c>
      <c r="CM1252" s="6" t="n">
        <v>0.0625274205002763</v>
      </c>
      <c r="CN1252" s="4" t="s">
        <v>493</v>
      </c>
    </row>
    <row r="1253" customFormat="false" ht="15" hidden="false" customHeight="false" outlineLevel="0" collapsed="false">
      <c r="A1253" s="4" t="s">
        <v>33</v>
      </c>
      <c r="B1253" s="4" t="s">
        <v>34</v>
      </c>
      <c r="C1253" s="25" t="n">
        <v>44834</v>
      </c>
      <c r="D1253" s="4" t="s">
        <v>166</v>
      </c>
      <c r="E1253" s="4" t="s">
        <v>630</v>
      </c>
      <c r="F1253" s="4" t="s">
        <v>72</v>
      </c>
      <c r="G1253" s="4" t="s">
        <v>438</v>
      </c>
      <c r="H1253" s="4" t="s">
        <v>460</v>
      </c>
      <c r="I1253" s="5" t="n">
        <v>625</v>
      </c>
      <c r="J1253" s="25" t="n">
        <v>44866</v>
      </c>
      <c r="K1253" s="4" t="s">
        <v>1089</v>
      </c>
      <c r="L1253" s="4" t="s">
        <v>5</v>
      </c>
      <c r="M1253" s="4" t="s">
        <v>441</v>
      </c>
      <c r="N1253" s="25" t="n">
        <v>44865</v>
      </c>
      <c r="O1253" s="25" t="n">
        <v>44866</v>
      </c>
      <c r="P1253" s="25" t="n">
        <v>44867</v>
      </c>
      <c r="Q1253" s="25" t="n">
        <v>44867</v>
      </c>
      <c r="R1253" s="6" t="n">
        <v>-0.010048147372828</v>
      </c>
      <c r="S1253" s="6" t="n">
        <v>0.000211461196870433</v>
      </c>
      <c r="T1253" s="6" t="n">
        <v>0.0496124031007752</v>
      </c>
      <c r="U1253" s="6" t="n">
        <v>0.0397757169248176</v>
      </c>
      <c r="V1253" s="6" t="n">
        <v>0.0166201519890185</v>
      </c>
      <c r="W1253" s="6" t="n">
        <v>0.0159931357008071</v>
      </c>
      <c r="X1253" s="6" t="n">
        <v>0.0231555649357992</v>
      </c>
      <c r="Y1253" s="6" t="n">
        <v>0.0237825812240106</v>
      </c>
      <c r="Z1253" s="6" t="n">
        <v>-0.0114535039210854</v>
      </c>
      <c r="AA1253" s="6" t="n">
        <v>0.051229220845903</v>
      </c>
      <c r="AB1253" s="6" t="n">
        <v>-0.0021141649048626</v>
      </c>
      <c r="AC1253" s="6" t="n">
        <v>0.0496124031007752</v>
      </c>
      <c r="AD1253" s="6" t="n">
        <v>0.0496124031007752</v>
      </c>
      <c r="AE1253" s="6" t="n">
        <v>0.0632135306553912</v>
      </c>
      <c r="AF1253" s="7" t="n">
        <v>0.818283166109254</v>
      </c>
      <c r="AG1253" s="7" t="n">
        <v>4.85677201288395</v>
      </c>
      <c r="AH1253" s="26" t="n">
        <v>716.55</v>
      </c>
      <c r="AI1253" s="6" t="n">
        <v>-0.0178192036186692</v>
      </c>
      <c r="AJ1253" s="6" t="n">
        <v>-0.00568930826337344</v>
      </c>
      <c r="AK1253" s="6" t="n">
        <v>0.0572482478790113</v>
      </c>
      <c r="AL1253" s="6" t="n">
        <v>-0.037606608018266</v>
      </c>
      <c r="AM1253" s="6" t="n">
        <v>0.184575962969087</v>
      </c>
      <c r="AN1253" s="6" t="n">
        <v>0.0493714147973634</v>
      </c>
      <c r="AO1253" s="6" t="n">
        <v>-0.0550607230607368</v>
      </c>
      <c r="AP1253" s="6" t="n">
        <v>-0.0303477910568015</v>
      </c>
      <c r="AQ1253" s="6" t="n">
        <v>-0.0212165972874987</v>
      </c>
      <c r="AR1253" s="6" t="n">
        <v>-0.0615669845328721</v>
      </c>
      <c r="AS1253" s="4" t="s">
        <v>442</v>
      </c>
      <c r="AT1253" s="4" t="s">
        <v>481</v>
      </c>
      <c r="AU1253" s="5" t="n">
        <v>3016.84</v>
      </c>
      <c r="AV1253" s="6" t="n">
        <v>0.208543981796768</v>
      </c>
      <c r="AW1253" s="6" t="n">
        <v>0.0891040497902542</v>
      </c>
      <c r="BA1253" s="5" t="n">
        <v>566.28</v>
      </c>
      <c r="BB1253" s="6" t="n">
        <v>-0.0243616691361428</v>
      </c>
      <c r="BC1253" s="6" t="n">
        <v>0.00759772957776539</v>
      </c>
      <c r="BD1253" s="6" t="n">
        <v>0.187706341735061</v>
      </c>
      <c r="BE1253" s="7" t="n">
        <v>6.85</v>
      </c>
      <c r="BM1253" s="5" t="n">
        <v>58889.66175</v>
      </c>
      <c r="BN1253" s="5" t="n">
        <v>2479.49</v>
      </c>
      <c r="BO1253" s="26" t="n">
        <v>23.7507155705407</v>
      </c>
      <c r="BS1253" s="26" t="n">
        <v>18.85</v>
      </c>
      <c r="BT1253" s="7" t="n">
        <v>3.54</v>
      </c>
      <c r="BU1253" s="4" t="s">
        <v>1373</v>
      </c>
      <c r="BV1253" s="5" t="n">
        <v>-9885.26</v>
      </c>
      <c r="BW1253" s="5" t="n">
        <v>49.32</v>
      </c>
      <c r="BX1253" s="5" t="n">
        <v>-9934.58</v>
      </c>
      <c r="BY1253" s="7" t="n">
        <v>-8.72054412646883</v>
      </c>
      <c r="BZ1253" s="5" t="n">
        <v>10</v>
      </c>
      <c r="CA1253" s="6" t="n">
        <v>0.187718017259735</v>
      </c>
      <c r="CB1253" s="6" t="n">
        <v>0.295436455293181</v>
      </c>
      <c r="CC1253" s="4" t="s">
        <v>802</v>
      </c>
      <c r="CD1253" s="26" t="n">
        <v>14.6149422214705</v>
      </c>
      <c r="CE1253" s="6" t="n">
        <v>0.625098150278622</v>
      </c>
      <c r="CF1253" s="25" t="n">
        <v>44889</v>
      </c>
      <c r="CG1253" s="6" t="n">
        <v>0.339162487280835</v>
      </c>
      <c r="CH1253" s="6" t="n">
        <v>0.356828969282005</v>
      </c>
      <c r="CI1253" s="6" t="n">
        <v>0.350974699533451</v>
      </c>
      <c r="CJ1253" s="6" t="n">
        <v>-0.0164063746290928</v>
      </c>
      <c r="CK1253" s="6" t="n">
        <v>0.0716991721622001</v>
      </c>
      <c r="CL1253" s="7" t="n">
        <v>0.691952244421184</v>
      </c>
      <c r="CM1253" s="6" t="n">
        <v>-0.0302362204724409</v>
      </c>
      <c r="CN1253" s="4" t="s">
        <v>493</v>
      </c>
    </row>
    <row r="1254" customFormat="false" ht="15" hidden="false" customHeight="false" outlineLevel="0" collapsed="false">
      <c r="A1254" s="4" t="s">
        <v>33</v>
      </c>
      <c r="B1254" s="4" t="s">
        <v>34</v>
      </c>
      <c r="C1254" s="25" t="n">
        <v>44834</v>
      </c>
      <c r="D1254" s="4" t="s">
        <v>237</v>
      </c>
      <c r="E1254" s="4" t="s">
        <v>847</v>
      </c>
      <c r="F1254" s="4" t="s">
        <v>94</v>
      </c>
      <c r="G1254" s="4" t="s">
        <v>438</v>
      </c>
      <c r="H1254" s="4" t="s">
        <v>460</v>
      </c>
      <c r="I1254" s="5" t="n">
        <v>1000</v>
      </c>
      <c r="J1254" s="25" t="n">
        <v>44866</v>
      </c>
      <c r="K1254" s="4" t="s">
        <v>931</v>
      </c>
      <c r="L1254" s="4" t="s">
        <v>5</v>
      </c>
      <c r="M1254" s="4" t="s">
        <v>441</v>
      </c>
      <c r="N1254" s="25" t="n">
        <v>44865</v>
      </c>
      <c r="O1254" s="25" t="n">
        <v>44866</v>
      </c>
      <c r="P1254" s="25" t="n">
        <v>44867</v>
      </c>
      <c r="Q1254" s="25" t="n">
        <v>44867</v>
      </c>
      <c r="R1254" s="6" t="n">
        <v>-0.0377492877492877</v>
      </c>
      <c r="S1254" s="6" t="n">
        <v>-0.0118430792005921</v>
      </c>
      <c r="T1254" s="6" t="n">
        <v>-0.0845193508114857</v>
      </c>
      <c r="U1254" s="6" t="n">
        <v>-0.134111717761365</v>
      </c>
      <c r="V1254" s="6" t="n">
        <v>0.0166201519890185</v>
      </c>
      <c r="W1254" s="6" t="n">
        <v>0.0159931357008071</v>
      </c>
      <c r="X1254" s="6" t="n">
        <v>-0.150731869750384</v>
      </c>
      <c r="Y1254" s="6" t="n">
        <v>-0.150104853462173</v>
      </c>
      <c r="AB1254" s="6" t="n">
        <v>-0.0594257178526841</v>
      </c>
      <c r="AC1254" s="6" t="n">
        <v>-0.0845193508114857</v>
      </c>
      <c r="AD1254" s="6" t="n">
        <v>0.0845193508114857</v>
      </c>
      <c r="AE1254" s="6" t="n">
        <v>0.0700374531835206</v>
      </c>
      <c r="AF1254" s="7" t="n">
        <v>0.641711229946524</v>
      </c>
      <c r="AG1254" s="7" t="n">
        <v>17.1110107840686</v>
      </c>
      <c r="AH1254" s="26" t="n">
        <v>421.2</v>
      </c>
      <c r="AI1254" s="6" t="n">
        <v>0.00453136179346525</v>
      </c>
      <c r="AJ1254" s="6" t="n">
        <v>0.0610908174833105</v>
      </c>
      <c r="AK1254" s="6" t="n">
        <v>0.139456242391452</v>
      </c>
      <c r="AL1254" s="6" t="n">
        <v>0.102329233185031</v>
      </c>
      <c r="AM1254" s="6" t="n">
        <v>0.0379497289305084</v>
      </c>
      <c r="AN1254" s="6" t="n">
        <v>0.0493714147973634</v>
      </c>
      <c r="AO1254" s="6" t="n">
        <v>0.0117194026859471</v>
      </c>
      <c r="AP1254" s="6" t="n">
        <v>0.0470475930724126</v>
      </c>
      <c r="AQ1254" s="6" t="n">
        <v>0.0745942997408973</v>
      </c>
      <c r="AR1254" s="6" t="n">
        <v>0.0342439124955238</v>
      </c>
      <c r="AS1254" s="4" t="s">
        <v>442</v>
      </c>
      <c r="AT1254" s="4" t="s">
        <v>481</v>
      </c>
      <c r="AU1254" s="5" t="n">
        <v>5096.349</v>
      </c>
      <c r="AV1254" s="6" t="n">
        <v>0.0802746372022294</v>
      </c>
      <c r="AW1254" s="6" t="n">
        <v>-0.0377493259419819</v>
      </c>
      <c r="BA1254" s="5" t="n">
        <v>311.33</v>
      </c>
      <c r="BB1254" s="6" t="n">
        <v>0.246601506348526</v>
      </c>
      <c r="BC1254" s="6" t="n">
        <v>-0.664080707811826</v>
      </c>
      <c r="BD1254" s="6" t="n">
        <v>0.0610888304549002</v>
      </c>
      <c r="BE1254" s="7" t="n">
        <v>5.66</v>
      </c>
      <c r="BM1254" s="5" t="n">
        <v>23182.0056</v>
      </c>
      <c r="BN1254" s="5" t="n">
        <v>2297.9354</v>
      </c>
      <c r="BO1254" s="26" t="n">
        <v>10.0881885539515</v>
      </c>
      <c r="BS1254" s="26" t="n">
        <v>18.85</v>
      </c>
      <c r="BT1254" s="7" t="n">
        <v>3.54</v>
      </c>
      <c r="BU1254" s="4" t="s">
        <v>1373</v>
      </c>
      <c r="BV1254" s="5" t="n">
        <v>-10758.488</v>
      </c>
      <c r="BW1254" s="5" t="n">
        <v>27.09</v>
      </c>
      <c r="BX1254" s="5" t="n">
        <v>-10785.578</v>
      </c>
      <c r="BY1254" s="7" t="n">
        <v>-8.68923385077616</v>
      </c>
      <c r="BZ1254" s="5" t="n">
        <v>1</v>
      </c>
      <c r="CF1254" s="25" t="n">
        <v>44889</v>
      </c>
      <c r="CH1254" s="6" t="n">
        <v>0.345572391590942</v>
      </c>
      <c r="CI1254" s="6" t="n">
        <v>0.318823973182868</v>
      </c>
      <c r="CJ1254" s="6" t="n">
        <v>-0.0774032273959426</v>
      </c>
      <c r="CK1254" s="6" t="n">
        <v>0.0695565768227549</v>
      </c>
      <c r="CL1254" s="7" t="n">
        <v>1.21511659532727</v>
      </c>
    </row>
    <row r="1255" customFormat="false" ht="15" hidden="false" customHeight="false" outlineLevel="0" collapsed="false">
      <c r="A1255" s="4" t="s">
        <v>33</v>
      </c>
      <c r="B1255" s="4" t="s">
        <v>34</v>
      </c>
      <c r="C1255" s="25" t="n">
        <v>44834</v>
      </c>
      <c r="D1255" s="4" t="s">
        <v>250</v>
      </c>
      <c r="E1255" s="4" t="s">
        <v>777</v>
      </c>
      <c r="F1255" s="4" t="s">
        <v>80</v>
      </c>
      <c r="G1255" s="4" t="s">
        <v>459</v>
      </c>
      <c r="H1255" s="4" t="s">
        <v>488</v>
      </c>
      <c r="I1255" s="5" t="n">
        <v>525</v>
      </c>
      <c r="J1255" s="25" t="n">
        <v>44866</v>
      </c>
      <c r="K1255" s="4" t="s">
        <v>1301</v>
      </c>
      <c r="L1255" s="4" t="s">
        <v>6</v>
      </c>
      <c r="M1255" s="4" t="s">
        <v>441</v>
      </c>
      <c r="N1255" s="25" t="n">
        <v>44865</v>
      </c>
      <c r="O1255" s="25" t="n">
        <v>44866</v>
      </c>
      <c r="P1255" s="25" t="n">
        <v>44867</v>
      </c>
      <c r="Q1255" s="25" t="n">
        <v>44866</v>
      </c>
      <c r="R1255" s="6" t="n">
        <v>0.060299756012548</v>
      </c>
      <c r="S1255" s="6" t="n">
        <v>0.00328731097961876</v>
      </c>
      <c r="T1255" s="6" t="n">
        <v>0.0151813018785496</v>
      </c>
      <c r="U1255" s="6" t="n">
        <v>0.0787683688707164</v>
      </c>
      <c r="V1255" s="6" t="n">
        <v>0.0166201519890185</v>
      </c>
      <c r="W1255" s="6" t="n">
        <v>0.0167546467783204</v>
      </c>
      <c r="X1255" s="6" t="n">
        <v>0.0621482168816979</v>
      </c>
      <c r="Y1255" s="6" t="n">
        <v>0.062013722092396</v>
      </c>
      <c r="Z1255" s="6" t="n">
        <v>0.0206105116652467</v>
      </c>
      <c r="AA1255" s="6" t="n">
        <v>0.0581578572054697</v>
      </c>
      <c r="AB1255" s="6" t="n">
        <v>0.00350646504492658</v>
      </c>
      <c r="AC1255" s="6" t="n">
        <v>0.00328731097961876</v>
      </c>
      <c r="AD1255" s="6" t="n">
        <v>0.00328731097961876</v>
      </c>
      <c r="AE1255" s="6" t="n">
        <v>0.0490905106289721</v>
      </c>
      <c r="AF1255" s="7" t="n">
        <v>0.455357142857143</v>
      </c>
      <c r="AG1255" s="7" t="n">
        <v>1.45585041424546</v>
      </c>
      <c r="AH1255" s="26" t="n">
        <v>430.35</v>
      </c>
      <c r="AI1255" s="6" t="n">
        <v>0.040498065764023</v>
      </c>
      <c r="AJ1255" s="6" t="n">
        <v>0.0403722954188324</v>
      </c>
      <c r="AK1255" s="6" t="n">
        <v>0.178072816862853</v>
      </c>
      <c r="AL1255" s="6" t="n">
        <v>0.0470802919708038</v>
      </c>
      <c r="AM1255" s="6" t="n">
        <v>0.253385757972915</v>
      </c>
      <c r="AN1255" s="6" t="n">
        <v>0.0349215402687526</v>
      </c>
      <c r="AO1255" s="6" t="n">
        <v>0.00545075515007976</v>
      </c>
      <c r="AP1255" s="6" t="n">
        <v>-0.0107584722969338</v>
      </c>
      <c r="AQ1255" s="6" t="n">
        <v>-0.0267885960193651</v>
      </c>
      <c r="AR1255" s="6" t="n">
        <v>-0.0671389832647386</v>
      </c>
      <c r="AS1255" s="4" t="s">
        <v>442</v>
      </c>
      <c r="AT1255" s="4" t="s">
        <v>121</v>
      </c>
      <c r="AU1255" s="5" t="n">
        <v>1137.12</v>
      </c>
      <c r="AV1255" s="6" t="n">
        <v>0.116651773000894</v>
      </c>
      <c r="AW1255" s="6" t="n">
        <v>0.0664465848237312</v>
      </c>
      <c r="AX1255" s="5" t="n">
        <v>318.92</v>
      </c>
      <c r="AY1255" s="6" t="n">
        <v>0.280462923877867</v>
      </c>
      <c r="AZ1255" s="6" t="n">
        <v>0.0535030974954565</v>
      </c>
      <c r="BA1255" s="5" t="n">
        <v>457.35</v>
      </c>
      <c r="BB1255" s="6" t="n">
        <v>2.16176978914622</v>
      </c>
      <c r="BC1255" s="6" t="n">
        <v>1.64624197187988</v>
      </c>
      <c r="BD1255" s="6" t="n">
        <v>0.402200295483326</v>
      </c>
      <c r="BE1255" s="7" t="n">
        <v>4.72</v>
      </c>
      <c r="BM1255" s="5" t="n">
        <v>41728.02705</v>
      </c>
      <c r="BN1255" s="5" t="n">
        <v>632.23</v>
      </c>
      <c r="BO1255" s="26" t="n">
        <v>66.0013397814087</v>
      </c>
      <c r="BS1255" s="26" t="n">
        <v>21.95</v>
      </c>
      <c r="BT1255" s="7" t="n">
        <v>4.01</v>
      </c>
      <c r="BU1255" s="4" t="s">
        <v>1373</v>
      </c>
      <c r="BV1255" s="5" t="n">
        <v>574.82</v>
      </c>
      <c r="BW1255" s="5" t="n">
        <v>113.01</v>
      </c>
      <c r="BX1255" s="5" t="n">
        <v>461.81</v>
      </c>
      <c r="BY1255" s="7" t="n">
        <v>0.91215208353169</v>
      </c>
      <c r="BZ1255" s="5" t="n">
        <v>4</v>
      </c>
      <c r="CA1255" s="6" t="n">
        <v>0.165904415467323</v>
      </c>
      <c r="CB1255" s="6" t="n">
        <v>0.0851481538588252</v>
      </c>
      <c r="CC1255" s="4" t="s">
        <v>490</v>
      </c>
      <c r="CD1255" s="26" t="n">
        <v>61.1435778639322</v>
      </c>
      <c r="CE1255" s="6" t="n">
        <v>0.0794484406569533</v>
      </c>
      <c r="CO1255" s="4" t="s">
        <v>483</v>
      </c>
    </row>
    <row r="1256" customFormat="false" ht="15" hidden="false" customHeight="false" outlineLevel="0" collapsed="false">
      <c r="A1256" s="4" t="s">
        <v>33</v>
      </c>
      <c r="B1256" s="4" t="s">
        <v>34</v>
      </c>
      <c r="C1256" s="25" t="n">
        <v>44834</v>
      </c>
      <c r="D1256" s="4" t="s">
        <v>265</v>
      </c>
      <c r="E1256" s="4" t="s">
        <v>1148</v>
      </c>
      <c r="F1256" s="4" t="s">
        <v>88</v>
      </c>
      <c r="G1256" s="4" t="s">
        <v>459</v>
      </c>
      <c r="H1256" s="4" t="s">
        <v>1213</v>
      </c>
      <c r="I1256" s="5" t="n">
        <v>3125</v>
      </c>
      <c r="J1256" s="25" t="n">
        <v>44866</v>
      </c>
      <c r="K1256" s="4" t="s">
        <v>1269</v>
      </c>
      <c r="L1256" s="4" t="s">
        <v>6</v>
      </c>
      <c r="M1256" s="4" t="s">
        <v>441</v>
      </c>
      <c r="N1256" s="25" t="n">
        <v>44865</v>
      </c>
      <c r="O1256" s="25" t="n">
        <v>44866</v>
      </c>
      <c r="P1256" s="25" t="n">
        <v>44867</v>
      </c>
      <c r="Q1256" s="25" t="n">
        <v>44866</v>
      </c>
      <c r="R1256" s="6" t="n">
        <v>0.172029891718774</v>
      </c>
      <c r="S1256" s="6" t="n">
        <v>0.0283235740620256</v>
      </c>
      <c r="T1256" s="6" t="n">
        <v>-0.0272481862662394</v>
      </c>
      <c r="U1256" s="6" t="n">
        <v>0.17310527951456</v>
      </c>
      <c r="V1256" s="6" t="n">
        <v>0.0166201519890185</v>
      </c>
      <c r="W1256" s="6" t="n">
        <v>0.0227319607378699</v>
      </c>
      <c r="X1256" s="6" t="n">
        <v>0.156485127525542</v>
      </c>
      <c r="Y1256" s="6" t="n">
        <v>0.15037331877669</v>
      </c>
      <c r="Z1256" s="6" t="n">
        <v>0.0234952308126635</v>
      </c>
      <c r="AA1256" s="6" t="n">
        <v>0.149610048701897</v>
      </c>
      <c r="AB1256" s="6" t="n">
        <v>0.0398612014747344</v>
      </c>
      <c r="AC1256" s="6" t="n">
        <v>0.0283235740620256</v>
      </c>
      <c r="AD1256" s="6" t="n">
        <v>0.0283235740620256</v>
      </c>
      <c r="AE1256" s="6" t="n">
        <v>0.0578182606809801</v>
      </c>
      <c r="AF1256" s="7" t="n">
        <v>0.281320330082521</v>
      </c>
      <c r="AG1256" s="7" t="n">
        <v>7.86129949405723</v>
      </c>
      <c r="AH1256" s="26" t="n">
        <v>983.55</v>
      </c>
      <c r="AI1256" s="6" t="n">
        <v>-0.15484425349087</v>
      </c>
      <c r="AJ1256" s="6" t="n">
        <v>-0.236966640806827</v>
      </c>
      <c r="AK1256" s="6" t="n">
        <v>-0.323602228182381</v>
      </c>
      <c r="AL1256" s="6" t="n">
        <v>-0.420537897310513</v>
      </c>
      <c r="AM1256" s="6" t="n">
        <v>-0.125733333333334</v>
      </c>
      <c r="AN1256" s="6" t="n">
        <v>0.0217191538240642</v>
      </c>
      <c r="AO1256" s="6" t="n">
        <v>-0.258685794630891</v>
      </c>
      <c r="AP1256" s="6" t="n">
        <v>-0.0204665683808862</v>
      </c>
      <c r="AQ1256" s="6" t="n">
        <v>-0.108143265978666</v>
      </c>
      <c r="AR1256" s="6" t="n">
        <v>-0.148493653224039</v>
      </c>
      <c r="AS1256" s="4" t="s">
        <v>442</v>
      </c>
      <c r="AT1256" s="4" t="s">
        <v>121</v>
      </c>
      <c r="AU1256" s="5" t="n">
        <v>1230.829</v>
      </c>
      <c r="AV1256" s="6" t="n">
        <v>0.390352482423322</v>
      </c>
      <c r="AW1256" s="6" t="n">
        <v>31.6930779855504</v>
      </c>
      <c r="AX1256" s="5" t="n">
        <v>61.137</v>
      </c>
      <c r="AY1256" s="6" t="n">
        <v>0.0496714003326214</v>
      </c>
      <c r="AZ1256" s="6" t="n">
        <v>0.0171116215547653</v>
      </c>
      <c r="BA1256" s="5" t="n">
        <v>4.108</v>
      </c>
      <c r="BB1256" s="6" t="n">
        <v>2.51111111111111</v>
      </c>
      <c r="BC1256" s="6" t="n">
        <v>-0.546277888226199</v>
      </c>
      <c r="BD1256" s="6" t="n">
        <v>0.00333758791838671</v>
      </c>
      <c r="BE1256" s="7" t="n">
        <v>0.09</v>
      </c>
      <c r="BM1256" s="5" t="n">
        <v>46644.85875</v>
      </c>
      <c r="BN1256" s="5" t="n">
        <v>46.7138</v>
      </c>
      <c r="BO1256" s="26" t="n">
        <v>998.524178080139</v>
      </c>
      <c r="BS1256" s="26" t="n">
        <v>61.76</v>
      </c>
      <c r="BT1256" s="7" t="n">
        <v>9.21</v>
      </c>
      <c r="BU1256" s="4" t="s">
        <v>1373</v>
      </c>
      <c r="BV1256" s="5" t="n">
        <v>-333.716</v>
      </c>
      <c r="BW1256" s="5" t="n">
        <v>119.913</v>
      </c>
      <c r="BX1256" s="5" t="n">
        <v>-453.629</v>
      </c>
      <c r="BY1256" s="7" t="n">
        <v>-38.5442365442366</v>
      </c>
      <c r="BZ1256" s="5" t="n">
        <v>3</v>
      </c>
      <c r="CA1256" s="6" t="n">
        <v>0.691914253849191</v>
      </c>
      <c r="CO1256" s="4" t="s">
        <v>1386</v>
      </c>
    </row>
    <row r="1257" customFormat="false" ht="15" hidden="false" customHeight="false" outlineLevel="0" collapsed="false">
      <c r="A1257" s="4" t="s">
        <v>33</v>
      </c>
      <c r="B1257" s="4" t="s">
        <v>34</v>
      </c>
      <c r="C1257" s="25" t="n">
        <v>44834</v>
      </c>
      <c r="D1257" s="4" t="s">
        <v>280</v>
      </c>
      <c r="E1257" s="4" t="s">
        <v>808</v>
      </c>
      <c r="F1257" s="4" t="s">
        <v>69</v>
      </c>
      <c r="G1257" s="4" t="s">
        <v>438</v>
      </c>
      <c r="H1257" s="4" t="s">
        <v>453</v>
      </c>
      <c r="I1257" s="5" t="n">
        <v>8000</v>
      </c>
      <c r="J1257" s="25" t="n">
        <v>44866</v>
      </c>
      <c r="K1257" s="4" t="s">
        <v>911</v>
      </c>
      <c r="L1257" s="4" t="s">
        <v>6</v>
      </c>
      <c r="M1257" s="4" t="s">
        <v>441</v>
      </c>
      <c r="N1257" s="25" t="n">
        <v>44865</v>
      </c>
      <c r="O1257" s="25" t="n">
        <v>44866</v>
      </c>
      <c r="P1257" s="25" t="n">
        <v>44867</v>
      </c>
      <c r="Q1257" s="25" t="n">
        <v>44866</v>
      </c>
      <c r="R1257" s="6" t="n">
        <v>-0.0104408352668214</v>
      </c>
      <c r="S1257" s="6" t="n">
        <v>-0.05978898007034</v>
      </c>
      <c r="T1257" s="6" t="n">
        <v>-0.0211970074812968</v>
      </c>
      <c r="U1257" s="6" t="n">
        <v>-0.0914268228184582</v>
      </c>
      <c r="V1257" s="6" t="n">
        <v>0.0166201519890185</v>
      </c>
      <c r="W1257" s="6" t="n">
        <v>0.0038295038907491</v>
      </c>
      <c r="X1257" s="6" t="n">
        <v>-0.108046974807477</v>
      </c>
      <c r="Y1257" s="6" t="n">
        <v>-0.0952563267092073</v>
      </c>
      <c r="Z1257" s="6" t="n">
        <v>0.0396283470711603</v>
      </c>
      <c r="AA1257" s="6" t="n">
        <v>-0.131055169889618</v>
      </c>
      <c r="AB1257" s="6" t="n">
        <v>0.0128956623681127</v>
      </c>
      <c r="AC1257" s="6" t="n">
        <v>-0.05978898007034</v>
      </c>
      <c r="AD1257" s="6" t="n">
        <v>0.05978898007034</v>
      </c>
      <c r="AE1257" s="6" t="n">
        <v>0.0867526377491208</v>
      </c>
      <c r="AF1257" s="7" t="n">
        <v>0.0540540540540548</v>
      </c>
      <c r="AG1257" s="7" t="n">
        <v>2.1602090497147</v>
      </c>
      <c r="AH1257" s="26" t="n">
        <v>43.1</v>
      </c>
      <c r="AI1257" s="6" t="n">
        <v>0.0641975308641976</v>
      </c>
      <c r="AJ1257" s="6" t="n">
        <v>0.174386920980927</v>
      </c>
      <c r="AK1257" s="6" t="n">
        <v>0.363924050632912</v>
      </c>
      <c r="AL1257" s="6" t="n">
        <v>0.217514124293786</v>
      </c>
      <c r="AM1257" s="6" t="n">
        <v>-0.0599781897491818</v>
      </c>
      <c r="AN1257" s="6" t="n">
        <v>0.0686068382641429</v>
      </c>
      <c r="AO1257" s="6" t="n">
        <v>0.105780082716784</v>
      </c>
      <c r="AP1257" s="6" t="n">
        <v>0.122292993630573</v>
      </c>
      <c r="AQ1257" s="6" t="n">
        <v>0.356687898089172</v>
      </c>
      <c r="AR1257" s="6" t="n">
        <v>0.316337510843799</v>
      </c>
      <c r="AS1257" s="4" t="s">
        <v>455</v>
      </c>
      <c r="AT1257" s="4" t="s">
        <v>456</v>
      </c>
      <c r="AU1257" s="5" t="n">
        <v>20154.02</v>
      </c>
      <c r="AV1257" s="6" t="n">
        <v>0.12089017078069</v>
      </c>
      <c r="AW1257" s="6" t="n">
        <v>0.0744776361302209</v>
      </c>
      <c r="BA1257" s="5" t="n">
        <v>411.27</v>
      </c>
      <c r="BB1257" s="6" t="n">
        <v>-0.627860471429218</v>
      </c>
      <c r="BC1257" s="6" t="n">
        <v>0.333387368694073</v>
      </c>
      <c r="BD1257" s="6" t="n">
        <v>0.0204063506933108</v>
      </c>
      <c r="BE1257" s="7" t="n">
        <v>0.37</v>
      </c>
      <c r="BF1257" s="5" t="n">
        <v>8270.68</v>
      </c>
      <c r="BG1257" s="6" t="n">
        <v>0.301893177979508</v>
      </c>
      <c r="BH1257" s="6" t="n">
        <v>0.384492380232373</v>
      </c>
      <c r="BI1257" s="6" t="n">
        <v>0.504392325924382</v>
      </c>
      <c r="BJ1257" s="27" t="n">
        <v>0.1048</v>
      </c>
      <c r="BK1257" s="27" t="n">
        <v>0.038</v>
      </c>
      <c r="BL1257" s="27" t="n">
        <v>0.0012</v>
      </c>
      <c r="BM1257" s="5" t="n">
        <v>47457.41</v>
      </c>
      <c r="BN1257" s="5" t="n">
        <v>2741.94</v>
      </c>
      <c r="BO1257" s="26" t="n">
        <v>17.3079680809938</v>
      </c>
      <c r="BS1257" s="26" t="n">
        <v>17.93</v>
      </c>
      <c r="BT1257" s="7" t="n">
        <v>2.7</v>
      </c>
      <c r="BZ1257" s="5" t="n">
        <v>19</v>
      </c>
      <c r="CA1257" s="6" t="n">
        <v>0.226028132717707</v>
      </c>
      <c r="CB1257" s="6" t="n">
        <v>0.270013434973253</v>
      </c>
      <c r="CC1257" s="4" t="s">
        <v>474</v>
      </c>
      <c r="CD1257" s="26" t="n">
        <v>22.2407568107599</v>
      </c>
      <c r="CE1257" s="6" t="n">
        <v>-0.221790507028955</v>
      </c>
      <c r="CF1257" s="25" t="n">
        <v>44889</v>
      </c>
      <c r="CG1257" s="6" t="n">
        <v>0.494028592421208</v>
      </c>
      <c r="CH1257" s="6" t="n">
        <v>0.494859473864641</v>
      </c>
      <c r="CI1257" s="6" t="n">
        <v>0.412741347774584</v>
      </c>
      <c r="CJ1257" s="6" t="n">
        <v>-0.165942313782032</v>
      </c>
      <c r="CK1257" s="6" t="n">
        <v>0.102325581395349</v>
      </c>
      <c r="CL1257" s="7" t="n">
        <v>0.584301396141959</v>
      </c>
      <c r="CM1257" s="6" t="n">
        <v>-0.0627368421052631</v>
      </c>
      <c r="CN1257" s="4" t="s">
        <v>493</v>
      </c>
    </row>
    <row r="1258" customFormat="false" ht="15" hidden="false" customHeight="false" outlineLevel="0" collapsed="false">
      <c r="A1258" s="4" t="s">
        <v>33</v>
      </c>
      <c r="B1258" s="4" t="s">
        <v>34</v>
      </c>
      <c r="C1258" s="25" t="n">
        <v>44834</v>
      </c>
      <c r="D1258" s="4" t="s">
        <v>304</v>
      </c>
      <c r="E1258" s="4" t="s">
        <v>764</v>
      </c>
      <c r="F1258" s="4" t="s">
        <v>71</v>
      </c>
      <c r="G1258" s="4" t="s">
        <v>438</v>
      </c>
      <c r="H1258" s="4" t="s">
        <v>521</v>
      </c>
      <c r="I1258" s="5" t="n">
        <v>350</v>
      </c>
      <c r="J1258" s="25" t="n">
        <v>44866</v>
      </c>
      <c r="K1258" s="4" t="s">
        <v>1383</v>
      </c>
      <c r="L1258" s="4" t="s">
        <v>6</v>
      </c>
      <c r="M1258" s="4" t="s">
        <v>441</v>
      </c>
      <c r="N1258" s="25" t="n">
        <v>44865</v>
      </c>
      <c r="O1258" s="25" t="n">
        <v>44866</v>
      </c>
      <c r="P1258" s="25" t="n">
        <v>44867</v>
      </c>
      <c r="Q1258" s="25" t="n">
        <v>44866</v>
      </c>
      <c r="R1258" s="6" t="n">
        <v>0.0271717171717172</v>
      </c>
      <c r="S1258" s="6" t="n">
        <v>0.0193726030091455</v>
      </c>
      <c r="T1258" s="6" t="n">
        <v>0.0148080262396297</v>
      </c>
      <c r="U1258" s="6" t="n">
        <v>0.0613523464204924</v>
      </c>
      <c r="V1258" s="6" t="n">
        <v>0.0166201519890185</v>
      </c>
      <c r="W1258" s="6" t="n">
        <v>0.0385487059156788</v>
      </c>
      <c r="X1258" s="6" t="n">
        <v>0.0447321944314739</v>
      </c>
      <c r="Y1258" s="6" t="n">
        <v>0.0228036405048135</v>
      </c>
      <c r="Z1258" s="6" t="n">
        <v>-0.0064373083426329</v>
      </c>
      <c r="AA1258" s="6" t="n">
        <v>0.0677896547631253</v>
      </c>
      <c r="AB1258" s="6" t="n">
        <v>0.00496607336021238</v>
      </c>
      <c r="AC1258" s="6" t="n">
        <v>0.0193726030091455</v>
      </c>
      <c r="AD1258" s="6" t="n">
        <v>0.0193726030091455</v>
      </c>
      <c r="AE1258" s="6" t="n">
        <v>0.0293539187727407</v>
      </c>
      <c r="AF1258" s="7" t="n">
        <v>0.584589614740366</v>
      </c>
      <c r="AG1258" s="7" t="n">
        <v>1.90531104645702</v>
      </c>
      <c r="AH1258" s="26" t="n">
        <v>990</v>
      </c>
      <c r="AI1258" s="6" t="n">
        <v>0.00984342326720067</v>
      </c>
      <c r="AJ1258" s="6" t="n">
        <v>0.103494398929945</v>
      </c>
      <c r="AK1258" s="6" t="n">
        <v>0.141013081311589</v>
      </c>
      <c r="AL1258" s="6" t="n">
        <v>0.0925946363536039</v>
      </c>
      <c r="AM1258" s="6" t="n">
        <v>0.216963736939151</v>
      </c>
      <c r="AN1258" s="6" t="n">
        <v>0.0357437688521987</v>
      </c>
      <c r="AO1258" s="6" t="n">
        <v>0.067750630077746</v>
      </c>
      <c r="AP1258" s="6" t="n">
        <v>-0.039260421122677</v>
      </c>
      <c r="AQ1258" s="6" t="n">
        <v>-0.00522838537953319</v>
      </c>
      <c r="AR1258" s="6" t="n">
        <v>-0.0455787726249066</v>
      </c>
      <c r="AS1258" s="4" t="s">
        <v>442</v>
      </c>
      <c r="AT1258" s="4" t="s">
        <v>121</v>
      </c>
      <c r="AU1258" s="5" t="n">
        <v>10952.28</v>
      </c>
      <c r="AV1258" s="6" t="n">
        <v>0.13778928373674</v>
      </c>
      <c r="AW1258" s="6" t="n">
        <v>0.0177034239752607</v>
      </c>
      <c r="AX1258" s="5" t="n">
        <v>2956.55</v>
      </c>
      <c r="AY1258" s="6" t="n">
        <v>0.269948357784863</v>
      </c>
      <c r="AZ1258" s="6" t="n">
        <v>-0.00326576282478197</v>
      </c>
      <c r="BA1258" s="5" t="n">
        <v>2262.22</v>
      </c>
      <c r="BB1258" s="6" t="n">
        <v>0.105133829341332</v>
      </c>
      <c r="BC1258" s="6" t="n">
        <v>0.0976961298086252</v>
      </c>
      <c r="BD1258" s="6" t="n">
        <v>0.206552425613662</v>
      </c>
      <c r="BE1258" s="7" t="n">
        <v>9.4</v>
      </c>
      <c r="BM1258" s="5" t="n">
        <v>237530.7</v>
      </c>
      <c r="BN1258" s="5" t="n">
        <v>3889.44</v>
      </c>
      <c r="BO1258" s="26" t="n">
        <v>61.0706682710107</v>
      </c>
      <c r="BS1258" s="26" t="n">
        <v>36.65</v>
      </c>
      <c r="BT1258" s="7" t="n">
        <v>4.47</v>
      </c>
      <c r="BU1258" s="4" t="s">
        <v>1373</v>
      </c>
      <c r="BV1258" s="5" t="n">
        <v>-939.11</v>
      </c>
      <c r="BW1258" s="5" t="n">
        <v>1076.02</v>
      </c>
      <c r="BX1258" s="5" t="n">
        <v>-2015.13</v>
      </c>
      <c r="BY1258" s="7" t="n">
        <v>-0.217230690939372</v>
      </c>
      <c r="BZ1258" s="5" t="n">
        <v>11</v>
      </c>
      <c r="CA1258" s="6" t="n">
        <v>0.072376754874665</v>
      </c>
      <c r="CB1258" s="6" t="n">
        <v>-0.0994980444264902</v>
      </c>
      <c r="CC1258" s="4" t="s">
        <v>740</v>
      </c>
      <c r="CD1258" s="26" t="n">
        <v>28.9212621797503</v>
      </c>
      <c r="CE1258" s="6" t="n">
        <v>1.11161836200117</v>
      </c>
      <c r="CF1258" s="25" t="n">
        <v>44889</v>
      </c>
      <c r="CG1258" s="6" t="n">
        <v>0.29184423750015</v>
      </c>
      <c r="CH1258" s="6" t="n">
        <v>0.261602656304184</v>
      </c>
      <c r="CI1258" s="6" t="n">
        <v>0.227866981016379</v>
      </c>
      <c r="CJ1258" s="6" t="n">
        <v>-0.128957693948561</v>
      </c>
      <c r="CK1258" s="6" t="n">
        <v>0.0542537057873881</v>
      </c>
      <c r="CL1258" s="7" t="n">
        <v>0.357074281433672</v>
      </c>
      <c r="CM1258" s="6" t="n">
        <v>-0.0594285714285716</v>
      </c>
      <c r="CN1258" s="4" t="s">
        <v>493</v>
      </c>
    </row>
    <row r="1259" customFormat="false" ht="15" hidden="false" customHeight="false" outlineLevel="0" collapsed="false">
      <c r="A1259" s="4" t="s">
        <v>33</v>
      </c>
      <c r="B1259" s="4" t="s">
        <v>34</v>
      </c>
      <c r="C1259" s="25" t="n">
        <v>44834</v>
      </c>
      <c r="D1259" s="4" t="s">
        <v>313</v>
      </c>
      <c r="E1259" s="4" t="s">
        <v>484</v>
      </c>
      <c r="F1259" s="4" t="s">
        <v>70</v>
      </c>
      <c r="G1259" s="4" t="s">
        <v>438</v>
      </c>
      <c r="H1259" s="4" t="s">
        <v>439</v>
      </c>
      <c r="I1259" s="5" t="n">
        <v>600</v>
      </c>
      <c r="J1259" s="25" t="n">
        <v>44866</v>
      </c>
      <c r="K1259" s="4" t="s">
        <v>866</v>
      </c>
      <c r="L1259" s="4" t="s">
        <v>5</v>
      </c>
      <c r="M1259" s="4" t="s">
        <v>441</v>
      </c>
      <c r="N1259" s="25" t="n">
        <v>44865</v>
      </c>
      <c r="O1259" s="25" t="n">
        <v>44866</v>
      </c>
      <c r="P1259" s="25" t="n">
        <v>44867</v>
      </c>
      <c r="Q1259" s="25" t="n">
        <v>44867</v>
      </c>
      <c r="R1259" s="6" t="n">
        <v>0.0137756804423472</v>
      </c>
      <c r="S1259" s="6" t="n">
        <v>0.00705284935113792</v>
      </c>
      <c r="T1259" s="6" t="n">
        <v>0.0103651134559715</v>
      </c>
      <c r="U1259" s="6" t="n">
        <v>0.0311936432494566</v>
      </c>
      <c r="V1259" s="6" t="n">
        <v>0.0166201519890185</v>
      </c>
      <c r="W1259" s="6" t="n">
        <v>0.0288455471765367</v>
      </c>
      <c r="X1259" s="6" t="n">
        <v>0.0145734912604382</v>
      </c>
      <c r="Y1259" s="6" t="n">
        <v>0.00234809607291997</v>
      </c>
      <c r="Z1259" s="6" t="n">
        <v>-0.00848316785705178</v>
      </c>
      <c r="AA1259" s="6" t="n">
        <v>0.0396768111065084</v>
      </c>
      <c r="AB1259" s="6" t="n">
        <v>9.33794005042454E-005</v>
      </c>
      <c r="AC1259" s="6" t="n">
        <v>0.0103651134559715</v>
      </c>
      <c r="AD1259" s="6" t="n">
        <v>0.0103651134559715</v>
      </c>
      <c r="AE1259" s="6" t="n">
        <v>0.0302082360631246</v>
      </c>
      <c r="AF1259" s="7" t="n">
        <v>0.483771251931995</v>
      </c>
      <c r="AG1259" s="7" t="n">
        <v>1.91713043223194</v>
      </c>
      <c r="AH1259" s="26" t="n">
        <v>1048.95</v>
      </c>
      <c r="AI1259" s="6" t="n">
        <v>0.00700811212979402</v>
      </c>
      <c r="AJ1259" s="6" t="n">
        <v>0.0258679706601466</v>
      </c>
      <c r="AK1259" s="6" t="n">
        <v>0.0496322609696298</v>
      </c>
      <c r="AL1259" s="6" t="n">
        <v>-0.168325074331021</v>
      </c>
      <c r="AM1259" s="6" t="n">
        <v>-0.329015544041451</v>
      </c>
      <c r="AN1259" s="6" t="n">
        <v>0.0486665938383544</v>
      </c>
      <c r="AO1259" s="6" t="n">
        <v>-0.0227986231782078</v>
      </c>
      <c r="AP1259" s="6" t="n">
        <v>-0.0562846580406653</v>
      </c>
      <c r="AQ1259" s="6" t="n">
        <v>0.0180221811460262</v>
      </c>
      <c r="AR1259" s="6" t="n">
        <v>-0.0223282060993473</v>
      </c>
      <c r="AS1259" s="4" t="s">
        <v>442</v>
      </c>
      <c r="AT1259" s="4" t="s">
        <v>121</v>
      </c>
      <c r="AU1259" s="5" t="n">
        <v>13129.4532</v>
      </c>
      <c r="AV1259" s="6" t="n">
        <v>0.20660199604911</v>
      </c>
      <c r="AX1259" s="5" t="n">
        <v>1944.3621</v>
      </c>
      <c r="AY1259" s="6" t="n">
        <v>0.148091628065668</v>
      </c>
      <c r="AZ1259" s="6" t="n">
        <v>-0.0351987104315331</v>
      </c>
      <c r="BA1259" s="5" t="n">
        <v>1285.419</v>
      </c>
      <c r="BB1259" s="6" t="n">
        <v>-0.0398331871143544</v>
      </c>
      <c r="BD1259" s="6" t="n">
        <v>0.0979034679067975</v>
      </c>
      <c r="BE1259" s="7" t="n">
        <v>14.582</v>
      </c>
      <c r="BS1259" s="26" t="n">
        <v>25.47</v>
      </c>
      <c r="BT1259" s="7" t="n">
        <v>7.9</v>
      </c>
      <c r="BU1259" s="4" t="s">
        <v>1373</v>
      </c>
      <c r="BV1259" s="5" t="n">
        <v>3170.9304</v>
      </c>
      <c r="BW1259" s="5" t="n">
        <v>430.5</v>
      </c>
      <c r="BX1259" s="5" t="n">
        <v>2740.4304</v>
      </c>
      <c r="BY1259" s="7" t="n">
        <v>1.31194185392417</v>
      </c>
      <c r="BZ1259" s="5" t="n">
        <v>12</v>
      </c>
      <c r="CA1259" s="6" t="n">
        <v>0.241405552566388</v>
      </c>
      <c r="CB1259" s="6" t="n">
        <v>0.168102711431761</v>
      </c>
      <c r="CC1259" s="4" t="s">
        <v>597</v>
      </c>
      <c r="CD1259" s="26" t="n">
        <v>28.5607614372871</v>
      </c>
      <c r="CF1259" s="25" t="n">
        <v>44889</v>
      </c>
      <c r="CG1259" s="6" t="n">
        <v>0.345721381596569</v>
      </c>
      <c r="CH1259" s="6" t="n">
        <v>0.30825361749297</v>
      </c>
      <c r="CI1259" s="6" t="n">
        <v>0.272414089334104</v>
      </c>
      <c r="CJ1259" s="6" t="n">
        <v>-0.116266366800004</v>
      </c>
      <c r="CK1259" s="6" t="n">
        <v>0.0620657276995305</v>
      </c>
      <c r="CL1259" s="7" t="n">
        <v>0.167002206211946</v>
      </c>
      <c r="CM1259" s="6" t="n">
        <v>-0.249043927648579</v>
      </c>
      <c r="CN1259" s="4" t="s">
        <v>493</v>
      </c>
    </row>
    <row r="1260" customFormat="false" ht="15" hidden="false" customHeight="false" outlineLevel="0" collapsed="false">
      <c r="A1260" s="4" t="s">
        <v>33</v>
      </c>
      <c r="B1260" s="4" t="s">
        <v>34</v>
      </c>
      <c r="C1260" s="25" t="n">
        <v>44834</v>
      </c>
      <c r="D1260" s="4" t="s">
        <v>325</v>
      </c>
      <c r="E1260" s="4" t="s">
        <v>660</v>
      </c>
      <c r="F1260" s="4" t="s">
        <v>98</v>
      </c>
      <c r="G1260" s="4" t="s">
        <v>459</v>
      </c>
      <c r="H1260" s="4" t="s">
        <v>528</v>
      </c>
      <c r="I1260" s="5" t="n">
        <v>1355</v>
      </c>
      <c r="J1260" s="25" t="n">
        <v>44866</v>
      </c>
      <c r="K1260" s="4" t="s">
        <v>987</v>
      </c>
      <c r="L1260" s="4" t="s">
        <v>6</v>
      </c>
      <c r="M1260" s="4" t="s">
        <v>441</v>
      </c>
      <c r="N1260" s="25" t="n">
        <v>44865</v>
      </c>
      <c r="O1260" s="25" t="n">
        <v>44866</v>
      </c>
      <c r="P1260" s="25" t="n">
        <v>44867</v>
      </c>
      <c r="Q1260" s="25" t="n">
        <v>44866</v>
      </c>
      <c r="R1260" s="6" t="n">
        <v>0.0228323294579074</v>
      </c>
      <c r="S1260" s="6" t="n">
        <v>-0.018077239112572</v>
      </c>
      <c r="T1260" s="6" t="n">
        <v>0.000767085076708529</v>
      </c>
      <c r="U1260" s="6" t="n">
        <v>0.00552217542204392</v>
      </c>
      <c r="V1260" s="6" t="n">
        <v>0.0166201519890185</v>
      </c>
      <c r="W1260" s="6" t="n">
        <v>0.023285860793584</v>
      </c>
      <c r="X1260" s="6" t="n">
        <v>-0.0110979765669745</v>
      </c>
      <c r="Y1260" s="6" t="n">
        <v>-0.0177636853715401</v>
      </c>
      <c r="AB1260" s="6" t="n">
        <v>0.0104081073678444</v>
      </c>
      <c r="AC1260" s="6" t="n">
        <v>-0.018077239112572</v>
      </c>
      <c r="AD1260" s="6" t="n">
        <v>0.018077239112572</v>
      </c>
      <c r="AE1260" s="6" t="n">
        <v>0.0386195562859491</v>
      </c>
      <c r="AF1260" s="7" t="n">
        <v>0.203900709219858</v>
      </c>
      <c r="AG1260" s="7" t="n">
        <v>2.4025341154899</v>
      </c>
      <c r="AH1260" s="26" t="n">
        <v>713.9</v>
      </c>
      <c r="AI1260" s="6" t="n">
        <v>0.00056061667834606</v>
      </c>
      <c r="AJ1260" s="6" t="n">
        <v>0.0534159657665629</v>
      </c>
      <c r="AK1260" s="6" t="n">
        <v>-0.0171404970055761</v>
      </c>
      <c r="AL1260" s="6" t="n">
        <v>-0.105836673346693</v>
      </c>
      <c r="AM1260" s="6" t="n">
        <v>0.000911321416051436</v>
      </c>
      <c r="AN1260" s="6" t="n">
        <v>0.0384922362501814</v>
      </c>
      <c r="AO1260" s="6" t="n">
        <v>0.0149237295163816</v>
      </c>
      <c r="AP1260" s="6" t="n">
        <v>0.0537244791303739</v>
      </c>
      <c r="AQ1260" s="6" t="n">
        <v>0.0854295867883768</v>
      </c>
      <c r="AR1260" s="6" t="n">
        <v>0.0450791995430033</v>
      </c>
      <c r="AS1260" s="4" t="s">
        <v>442</v>
      </c>
      <c r="AT1260" s="4" t="s">
        <v>121</v>
      </c>
      <c r="AU1260" s="5" t="n">
        <v>12507</v>
      </c>
      <c r="AV1260" s="6" t="n">
        <v>0.183590423015047</v>
      </c>
      <c r="AW1260" s="6" t="n">
        <v>0.155808150817854</v>
      </c>
      <c r="AX1260" s="5" t="n">
        <v>2401</v>
      </c>
      <c r="AY1260" s="6" t="n">
        <v>0.191972495402575</v>
      </c>
      <c r="AZ1260" s="6" t="n">
        <v>0.0130191500822376</v>
      </c>
      <c r="BA1260" s="5" t="n">
        <v>814</v>
      </c>
      <c r="BB1260" s="6" t="n">
        <v>0.28391167192429</v>
      </c>
      <c r="BC1260" s="6" t="n">
        <v>-0.071835803876853</v>
      </c>
      <c r="BD1260" s="6" t="n">
        <v>0.0650835532102023</v>
      </c>
      <c r="BE1260" s="7" t="n">
        <v>10.83</v>
      </c>
      <c r="BM1260" s="5" t="n">
        <v>53542.5</v>
      </c>
      <c r="BN1260" s="5" t="n">
        <v>3826</v>
      </c>
      <c r="BO1260" s="26" t="n">
        <v>13.9943805541035</v>
      </c>
      <c r="BS1260" s="26" t="n">
        <v>10.41</v>
      </c>
      <c r="BT1260" s="7" t="n">
        <v>2.23</v>
      </c>
      <c r="BU1260" s="4" t="s">
        <v>1373</v>
      </c>
      <c r="BV1260" s="5" t="n">
        <v>-4594</v>
      </c>
      <c r="BW1260" s="5" t="n">
        <v>990</v>
      </c>
      <c r="BX1260" s="5" t="n">
        <v>-5584</v>
      </c>
      <c r="BY1260" s="7" t="n">
        <v>-2.71673565937315</v>
      </c>
      <c r="BZ1260" s="5" t="n">
        <v>1</v>
      </c>
      <c r="CF1260" s="25" t="n">
        <v>44889</v>
      </c>
      <c r="CG1260" s="6" t="n">
        <v>0.318401719972771</v>
      </c>
      <c r="CH1260" s="6" t="n">
        <v>0.323423525061179</v>
      </c>
      <c r="CI1260" s="6" t="n">
        <v>0.313133333538007</v>
      </c>
      <c r="CJ1260" s="6" t="n">
        <v>-0.0318164596135223</v>
      </c>
      <c r="CK1260" s="6" t="n">
        <v>0.0671072353181632</v>
      </c>
      <c r="CL1260" s="7" t="n">
        <v>0.269378391567849</v>
      </c>
      <c r="CM1260" s="6" t="n">
        <v>0.02222356292004</v>
      </c>
      <c r="CN1260" s="4" t="s">
        <v>493</v>
      </c>
    </row>
    <row r="1261" customFormat="false" ht="15" hidden="false" customHeight="false" outlineLevel="0" collapsed="false">
      <c r="A1261" s="4" t="s">
        <v>33</v>
      </c>
      <c r="B1261" s="4" t="s">
        <v>34</v>
      </c>
      <c r="C1261" s="25" t="n">
        <v>44834</v>
      </c>
      <c r="D1261" s="4" t="s">
        <v>326</v>
      </c>
      <c r="E1261" s="4" t="s">
        <v>587</v>
      </c>
      <c r="F1261" s="4" t="s">
        <v>79</v>
      </c>
      <c r="G1261" s="4" t="s">
        <v>459</v>
      </c>
      <c r="H1261" s="4" t="s">
        <v>498</v>
      </c>
      <c r="I1261" s="5" t="n">
        <v>1275</v>
      </c>
      <c r="J1261" s="25" t="n">
        <v>44866</v>
      </c>
      <c r="K1261" s="4" t="s">
        <v>1209</v>
      </c>
      <c r="L1261" s="4" t="s">
        <v>6</v>
      </c>
      <c r="M1261" s="4" t="s">
        <v>441</v>
      </c>
      <c r="N1261" s="25" t="n">
        <v>44865</v>
      </c>
      <c r="O1261" s="25" t="n">
        <v>44866</v>
      </c>
      <c r="P1261" s="25" t="n">
        <v>44867</v>
      </c>
      <c r="Q1261" s="25" t="n">
        <v>44866</v>
      </c>
      <c r="R1261" s="6" t="n">
        <v>0.00865343012355169</v>
      </c>
      <c r="S1261" s="6" t="n">
        <v>0.0552404556503503</v>
      </c>
      <c r="T1261" s="6" t="n">
        <v>0.0185185185185186</v>
      </c>
      <c r="U1261" s="6" t="n">
        <v>0.0824124042924206</v>
      </c>
      <c r="V1261" s="6" t="n">
        <v>0.0166201519890185</v>
      </c>
      <c r="W1261" s="6" t="n">
        <v>0.0133704834079524</v>
      </c>
      <c r="X1261" s="6" t="n">
        <v>0.0657922523034021</v>
      </c>
      <c r="Y1261" s="6" t="n">
        <v>0.0690419208844681</v>
      </c>
      <c r="Z1261" s="6" t="n">
        <v>-0.0244086689660631</v>
      </c>
      <c r="AA1261" s="6" t="n">
        <v>0.106821073258484</v>
      </c>
      <c r="AB1261" s="6" t="n">
        <v>0.010438015347219</v>
      </c>
      <c r="AC1261" s="6" t="n">
        <v>0.0552404556503503</v>
      </c>
      <c r="AD1261" s="6" t="n">
        <v>0.0552404556503503</v>
      </c>
      <c r="AE1261" s="6" t="n">
        <v>0.0587197940994232</v>
      </c>
      <c r="AF1261" s="7" t="n">
        <v>0.886363636363636</v>
      </c>
      <c r="AG1261" s="7" t="n">
        <v>2.87268935304833</v>
      </c>
      <c r="AH1261" s="26" t="n">
        <v>1040.05</v>
      </c>
      <c r="AI1261" s="6" t="n">
        <v>0.0201069099112354</v>
      </c>
      <c r="AJ1261" s="6" t="n">
        <v>0.00144432140965778</v>
      </c>
      <c r="AK1261" s="6" t="n">
        <v>0.184364857939989</v>
      </c>
      <c r="AL1261" s="6" t="n">
        <v>0.505210092141445</v>
      </c>
      <c r="AM1261" s="6" t="n">
        <v>0.89260584738566</v>
      </c>
      <c r="AN1261" s="6" t="n">
        <v>-0.00619768126889075</v>
      </c>
      <c r="AO1261" s="6" t="n">
        <v>0.00764200267854853</v>
      </c>
      <c r="AP1261" s="6" t="n">
        <v>0.0102439024390246</v>
      </c>
      <c r="AQ1261" s="6" t="n">
        <v>0.121241685144125</v>
      </c>
      <c r="AR1261" s="6" t="n">
        <v>0.0808912978987515</v>
      </c>
      <c r="AS1261" s="4" t="s">
        <v>442</v>
      </c>
      <c r="AT1261" s="4" t="s">
        <v>121</v>
      </c>
      <c r="AU1261" s="5" t="n">
        <v>3248.305</v>
      </c>
      <c r="AV1261" s="6" t="n">
        <v>0.331035791174848</v>
      </c>
      <c r="AW1261" s="6" t="n">
        <v>-0.352614559822225</v>
      </c>
      <c r="AX1261" s="5" t="n">
        <v>698.986</v>
      </c>
      <c r="AY1261" s="6" t="n">
        <v>0.215184842556349</v>
      </c>
      <c r="AZ1261" s="6" t="n">
        <v>0.0124934360278377</v>
      </c>
      <c r="BA1261" s="5" t="n">
        <v>381.037</v>
      </c>
      <c r="BB1261" s="6" t="n">
        <v>0.586721967510754</v>
      </c>
      <c r="BC1261" s="6" t="n">
        <v>-0.516105394964429</v>
      </c>
      <c r="BD1261" s="6" t="n">
        <v>0.117303332045482</v>
      </c>
      <c r="BE1261" s="7" t="n">
        <v>5.866</v>
      </c>
      <c r="BM1261" s="5" t="n">
        <v>67556.44775</v>
      </c>
      <c r="BN1261" s="5" t="n">
        <v>1298.277</v>
      </c>
      <c r="BO1261" s="26" t="n">
        <v>52.0354652743598</v>
      </c>
      <c r="BS1261" s="26" t="n">
        <v>40.51</v>
      </c>
      <c r="BT1261" s="7" t="n">
        <v>10.7</v>
      </c>
      <c r="BZ1261" s="5" t="n">
        <v>4</v>
      </c>
      <c r="CA1261" s="6" t="n">
        <v>0.190043583906255</v>
      </c>
      <c r="CB1261" s="6" t="n">
        <v>0.158705381175845</v>
      </c>
      <c r="CC1261" s="4" t="s">
        <v>490</v>
      </c>
      <c r="CD1261" s="26" t="n">
        <v>66.2533849282717</v>
      </c>
      <c r="CE1261" s="6" t="n">
        <v>-0.214599143414405</v>
      </c>
      <c r="CO1261" s="4" t="s">
        <v>483</v>
      </c>
    </row>
    <row r="1262" customFormat="false" ht="15" hidden="false" customHeight="false" outlineLevel="0" collapsed="false">
      <c r="A1262" s="4" t="s">
        <v>33</v>
      </c>
      <c r="B1262" s="4" t="s">
        <v>34</v>
      </c>
      <c r="C1262" s="25" t="n">
        <v>44834</v>
      </c>
      <c r="D1262" s="4" t="s">
        <v>329</v>
      </c>
      <c r="E1262" s="4" t="s">
        <v>661</v>
      </c>
      <c r="F1262" s="4" t="s">
        <v>99</v>
      </c>
      <c r="G1262" s="4" t="s">
        <v>438</v>
      </c>
      <c r="H1262" s="4" t="s">
        <v>1037</v>
      </c>
      <c r="I1262" s="5" t="n">
        <v>375</v>
      </c>
      <c r="J1262" s="25" t="n">
        <v>44866</v>
      </c>
      <c r="K1262" s="4" t="s">
        <v>446</v>
      </c>
      <c r="L1262" s="4" t="s">
        <v>5</v>
      </c>
      <c r="M1262" s="4" t="s">
        <v>441</v>
      </c>
      <c r="N1262" s="25" t="n">
        <v>44865</v>
      </c>
      <c r="O1262" s="25" t="n">
        <v>44866</v>
      </c>
      <c r="P1262" s="25" t="n">
        <v>44867</v>
      </c>
      <c r="Q1262" s="25" t="n">
        <v>44867</v>
      </c>
      <c r="R1262" s="6" t="n">
        <v>0.0056814921090389</v>
      </c>
      <c r="S1262" s="6" t="n">
        <v>0.0373773111161835</v>
      </c>
      <c r="T1262" s="6" t="n">
        <v>0.00033005115792939</v>
      </c>
      <c r="U1262" s="6" t="n">
        <v>0.0433888543831518</v>
      </c>
      <c r="V1262" s="6" t="n">
        <v>0.0166201519890185</v>
      </c>
      <c r="W1262" s="6" t="n">
        <v>0.0211581698138841</v>
      </c>
      <c r="X1262" s="6" t="n">
        <v>0.0267687023941333</v>
      </c>
      <c r="Y1262" s="6" t="n">
        <v>0.0222306845692677</v>
      </c>
      <c r="AB1262" s="6" t="n">
        <v>-0.0164475493701525</v>
      </c>
      <c r="AC1262" s="6" t="n">
        <v>0.00033005115792939</v>
      </c>
      <c r="AD1262" s="6" t="n">
        <v>0.00033005115792939</v>
      </c>
      <c r="AE1262" s="6" t="n">
        <v>0.0440068210572639</v>
      </c>
      <c r="AF1262" s="7" t="n">
        <v>0.53125</v>
      </c>
      <c r="AG1262" s="7" t="n">
        <v>3.15319365682217</v>
      </c>
      <c r="AH1262" s="26" t="n">
        <v>871.25</v>
      </c>
      <c r="AI1262" s="6" t="n">
        <v>0.00241615371339821</v>
      </c>
      <c r="AJ1262" s="6" t="n">
        <v>-0.0364943323196018</v>
      </c>
      <c r="AK1262" s="6" t="n">
        <v>-0.108604460814404</v>
      </c>
      <c r="AL1262" s="6" t="n">
        <v>-0.312026216045483</v>
      </c>
      <c r="AM1262" s="6" t="n">
        <v>-0.269820650351994</v>
      </c>
      <c r="AN1262" s="6" t="n">
        <v>0.0309086047914244</v>
      </c>
      <c r="AO1262" s="6" t="n">
        <v>-0.0674029371110262</v>
      </c>
      <c r="AP1262" s="6" t="n">
        <v>-0.0914489964256254</v>
      </c>
      <c r="AQ1262" s="6" t="n">
        <v>-0.0735771240032994</v>
      </c>
      <c r="AR1262" s="6" t="n">
        <v>-0.113927511248673</v>
      </c>
      <c r="AS1262" s="4" t="s">
        <v>442</v>
      </c>
      <c r="AT1262" s="4" t="s">
        <v>121</v>
      </c>
      <c r="AU1262" s="5" t="n">
        <v>1768.36</v>
      </c>
      <c r="AV1262" s="6" t="n">
        <v>0.0469367939943637</v>
      </c>
      <c r="AW1262" s="6" t="n">
        <v>-0.36114161849711</v>
      </c>
      <c r="AX1262" s="5" t="n">
        <v>-5.59</v>
      </c>
      <c r="AY1262" s="6" t="n">
        <v>-0.00316112103870253</v>
      </c>
      <c r="AZ1262" s="6" t="n">
        <v>-0.0796051023776563</v>
      </c>
      <c r="BA1262" s="5" t="n">
        <v>-7.41</v>
      </c>
      <c r="BB1262" s="6" t="n">
        <v>-1.07151819322459</v>
      </c>
      <c r="BC1262" s="6" t="n">
        <v>-1.06805657604702</v>
      </c>
      <c r="BD1262" s="6" t="n">
        <v>-0.00419032323734986</v>
      </c>
      <c r="BE1262" s="7" t="n">
        <v>-0.22</v>
      </c>
      <c r="BM1262" s="5" t="n">
        <v>28820.95</v>
      </c>
      <c r="BN1262" s="5" t="n">
        <v>491.17</v>
      </c>
      <c r="BO1262" s="26" t="n">
        <v>58.678156239184</v>
      </c>
      <c r="BS1262" s="26" t="n">
        <v>19.91</v>
      </c>
      <c r="BT1262" s="7" t="n">
        <v>3.95</v>
      </c>
      <c r="BU1262" s="4" t="s">
        <v>1373</v>
      </c>
      <c r="BV1262" s="5" t="n">
        <v>-340.06</v>
      </c>
      <c r="BW1262" s="5" t="n">
        <v>184.74</v>
      </c>
      <c r="BX1262" s="5" t="n">
        <v>-524.8</v>
      </c>
      <c r="BY1262" s="7" t="n">
        <v>-3.35133537006012</v>
      </c>
      <c r="BZ1262" s="5" t="n">
        <v>1</v>
      </c>
      <c r="CF1262" s="25" t="n">
        <v>44889</v>
      </c>
      <c r="CG1262" s="6" t="n">
        <v>0.333419154458586</v>
      </c>
      <c r="CH1262" s="6" t="n">
        <v>0.33486340199532</v>
      </c>
      <c r="CI1262" s="6" t="n">
        <v>0.296369070862699</v>
      </c>
      <c r="CJ1262" s="6" t="n">
        <v>-0.114955324777948</v>
      </c>
      <c r="CK1262" s="6" t="n">
        <v>0.0678171026599253</v>
      </c>
      <c r="CL1262" s="7" t="n">
        <v>0.00486678352486481</v>
      </c>
      <c r="CM1262" s="6" t="n">
        <v>0.0702656641604011</v>
      </c>
      <c r="CN1262" s="4" t="s">
        <v>493</v>
      </c>
    </row>
    <row r="1263" customFormat="false" ht="15" hidden="false" customHeight="false" outlineLevel="0" collapsed="false">
      <c r="A1263" s="4" t="s">
        <v>33</v>
      </c>
      <c r="B1263" s="4" t="s">
        <v>34</v>
      </c>
      <c r="C1263" s="25" t="n">
        <v>44834</v>
      </c>
      <c r="D1263" s="4" t="s">
        <v>245</v>
      </c>
      <c r="E1263" s="4" t="s">
        <v>545</v>
      </c>
      <c r="F1263" s="4" t="s">
        <v>69</v>
      </c>
      <c r="G1263" s="4" t="s">
        <v>438</v>
      </c>
      <c r="H1263" s="4" t="s">
        <v>453</v>
      </c>
      <c r="I1263" s="5" t="n">
        <v>6500</v>
      </c>
      <c r="J1263" s="25" t="n">
        <v>44867</v>
      </c>
      <c r="K1263" s="4" t="s">
        <v>1240</v>
      </c>
      <c r="L1263" s="4" t="s">
        <v>6</v>
      </c>
      <c r="M1263" s="4" t="s">
        <v>736</v>
      </c>
      <c r="N1263" s="25" t="n">
        <v>44866</v>
      </c>
      <c r="O1263" s="25" t="n">
        <v>44867</v>
      </c>
      <c r="P1263" s="25" t="n">
        <v>44868</v>
      </c>
      <c r="Q1263" s="25" t="n">
        <v>44867</v>
      </c>
      <c r="R1263" s="6" t="n">
        <v>-0.00492610837438434</v>
      </c>
      <c r="S1263" s="6" t="n">
        <v>0</v>
      </c>
      <c r="T1263" s="6" t="n">
        <v>0.0445544554455446</v>
      </c>
      <c r="U1263" s="6" t="n">
        <v>0.0396283470711603</v>
      </c>
      <c r="V1263" s="6" t="n">
        <v>0.0022805075203528</v>
      </c>
      <c r="W1263" s="6" t="n">
        <v>-0.000218336186970203</v>
      </c>
      <c r="X1263" s="6" t="n">
        <v>0.0373478395508075</v>
      </c>
      <c r="Y1263" s="6" t="n">
        <v>0.0398466832581305</v>
      </c>
      <c r="Z1263" s="6" t="n">
        <v>0.0136305613931802</v>
      </c>
      <c r="AA1263" s="6" t="n">
        <v>0.0259977856779801</v>
      </c>
      <c r="AB1263" s="6" t="n">
        <v>0.00495049504950496</v>
      </c>
      <c r="AC1263" s="6" t="n">
        <v>0</v>
      </c>
      <c r="AD1263" s="6" t="n">
        <v>0</v>
      </c>
      <c r="AE1263" s="6" t="n">
        <v>0.0123762376237624</v>
      </c>
      <c r="AF1263" s="7" t="n">
        <v>0.200000000000003</v>
      </c>
      <c r="AG1263" s="7" t="n">
        <v>0.451951636988009</v>
      </c>
      <c r="AH1263" s="26" t="n">
        <v>20.3</v>
      </c>
      <c r="AI1263" s="6" t="n">
        <v>0.0252525252525251</v>
      </c>
      <c r="AJ1263" s="6" t="n">
        <v>0.173410404624277</v>
      </c>
      <c r="AK1263" s="6" t="n">
        <v>0.215568862275449</v>
      </c>
      <c r="AL1263" s="6" t="n">
        <v>0.121546961325965</v>
      </c>
      <c r="AM1263" s="6" t="n">
        <v>-0.0666666666666671</v>
      </c>
      <c r="AN1263" s="6" t="n">
        <v>0.0939635618255901</v>
      </c>
      <c r="AO1263" s="6" t="n">
        <v>0.079446842798687</v>
      </c>
      <c r="AP1263" s="6" t="n">
        <v>0.109004739336493</v>
      </c>
      <c r="AQ1263" s="6" t="n">
        <v>0.296208530805687</v>
      </c>
      <c r="AR1263" s="6" t="n">
        <v>0.260568432648625</v>
      </c>
      <c r="AS1263" s="4" t="s">
        <v>455</v>
      </c>
      <c r="AT1263" s="4" t="s">
        <v>456</v>
      </c>
      <c r="AU1263" s="5" t="n">
        <v>3815.06</v>
      </c>
      <c r="BA1263" s="5" t="n">
        <v>535.06</v>
      </c>
      <c r="BD1263" s="6" t="n">
        <v>0.140249432512202</v>
      </c>
      <c r="BE1263" s="7" t="n">
        <v>0.79</v>
      </c>
      <c r="BF1263" s="5" t="n">
        <v>1887.03</v>
      </c>
      <c r="BJ1263" s="27" t="n">
        <v>0.034</v>
      </c>
      <c r="BK1263" s="27" t="n">
        <v>0.0068</v>
      </c>
      <c r="BL1263" s="27" t="n">
        <v>0.0092</v>
      </c>
      <c r="BS1263" s="26" t="n">
        <v>18.07</v>
      </c>
      <c r="BT1263" s="7" t="n">
        <v>2.72</v>
      </c>
      <c r="BZ1263" s="5" t="n">
        <v>19</v>
      </c>
      <c r="CA1263" s="6" t="n">
        <v>0.216722620270667</v>
      </c>
      <c r="CB1263" s="6" t="n">
        <v>0.242141149903475</v>
      </c>
      <c r="CD1263" s="26" t="n">
        <v>20.8002913524834</v>
      </c>
      <c r="CO1263" s="4" t="s">
        <v>483</v>
      </c>
    </row>
    <row r="1264" customFormat="false" ht="15" hidden="false" customHeight="false" outlineLevel="0" collapsed="false">
      <c r="A1264" s="4" t="s">
        <v>33</v>
      </c>
      <c r="B1264" s="4" t="s">
        <v>34</v>
      </c>
      <c r="C1264" s="25" t="n">
        <v>44834</v>
      </c>
      <c r="D1264" s="4" t="s">
        <v>126</v>
      </c>
      <c r="E1264" s="4" t="s">
        <v>598</v>
      </c>
      <c r="F1264" s="4" t="s">
        <v>110</v>
      </c>
      <c r="G1264" s="4" t="s">
        <v>438</v>
      </c>
      <c r="H1264" s="4" t="s">
        <v>488</v>
      </c>
      <c r="I1264" s="5" t="n">
        <v>309</v>
      </c>
      <c r="J1264" s="25" t="n">
        <v>44868</v>
      </c>
      <c r="K1264" s="4" t="s">
        <v>1011</v>
      </c>
      <c r="L1264" s="4" t="s">
        <v>5</v>
      </c>
      <c r="M1264" s="4" t="s">
        <v>441</v>
      </c>
      <c r="N1264" s="25" t="n">
        <v>44867</v>
      </c>
      <c r="O1264" s="25" t="n">
        <v>44868</v>
      </c>
      <c r="P1264" s="25" t="n">
        <v>44869</v>
      </c>
      <c r="Q1264" s="25" t="n">
        <v>44869</v>
      </c>
      <c r="R1264" s="6" t="n">
        <v>0.0013983276001901</v>
      </c>
      <c r="S1264" s="6" t="n">
        <v>0.00270896752031735</v>
      </c>
      <c r="T1264" s="6" t="n">
        <v>0.0676387032085561</v>
      </c>
      <c r="U1264" s="6" t="n">
        <v>0.0717459983290636</v>
      </c>
      <c r="V1264" s="6" t="n">
        <v>-0.00154437723414824</v>
      </c>
      <c r="W1264" s="6" t="n">
        <v>-0.000413581237522553</v>
      </c>
      <c r="X1264" s="6" t="n">
        <v>0.0732903755632118</v>
      </c>
      <c r="Y1264" s="6" t="n">
        <v>0.0721595795665861</v>
      </c>
      <c r="AB1264" s="6" t="n">
        <v>0.0143716577540107</v>
      </c>
      <c r="AC1264" s="6" t="n">
        <v>0.0676387032085561</v>
      </c>
      <c r="AD1264" s="6" t="n">
        <v>0.0676387032085561</v>
      </c>
      <c r="AE1264" s="6" t="n">
        <v>0.0788352272727273</v>
      </c>
      <c r="AF1264" s="7" t="n">
        <v>0.941529765059176</v>
      </c>
      <c r="AG1264" s="7" t="n">
        <v>3.41900044098924</v>
      </c>
      <c r="AH1264" s="26" t="n">
        <v>3575.7</v>
      </c>
      <c r="AI1264" s="6" t="n">
        <v>0.0803371804942896</v>
      </c>
      <c r="AJ1264" s="6" t="n">
        <v>0.030253263030513</v>
      </c>
      <c r="AK1264" s="6" t="n">
        <v>0.402015370138018</v>
      </c>
      <c r="AL1264" s="6" t="n">
        <v>0.533319039451116</v>
      </c>
      <c r="AM1264" s="6" t="n">
        <v>1.55671945944014</v>
      </c>
      <c r="AN1264" s="6" t="n">
        <v>0.0640232836843007</v>
      </c>
      <c r="AO1264" s="6" t="n">
        <v>-0.0337700206537877</v>
      </c>
      <c r="AP1264" s="6" t="n">
        <v>0.049383682253962</v>
      </c>
      <c r="AQ1264" s="6" t="n">
        <v>0.0253440292180263</v>
      </c>
      <c r="AR1264" s="6" t="n">
        <v>-0.00688510174352119</v>
      </c>
      <c r="AS1264" s="4" t="s">
        <v>442</v>
      </c>
      <c r="AT1264" s="4" t="s">
        <v>121</v>
      </c>
      <c r="AU1264" s="5" t="n">
        <v>38175.23</v>
      </c>
      <c r="AV1264" s="6" t="n">
        <v>1.88812015717937</v>
      </c>
      <c r="AW1264" s="6" t="n">
        <v>0.878843731836108</v>
      </c>
      <c r="AX1264" s="5" t="n">
        <v>1869.35</v>
      </c>
      <c r="AY1264" s="6" t="n">
        <v>0.0489676159122028</v>
      </c>
      <c r="AZ1264" s="6" t="n">
        <v>-0.0178048658967217</v>
      </c>
      <c r="BA1264" s="5" t="n">
        <v>460.94</v>
      </c>
      <c r="BB1264" s="6" t="n">
        <v>1.17004849112565</v>
      </c>
      <c r="BC1264" s="6" t="n">
        <v>0.0406375581342846</v>
      </c>
      <c r="BD1264" s="6" t="n">
        <v>0.0120743214906629</v>
      </c>
      <c r="BE1264" s="7" t="n">
        <v>8.1</v>
      </c>
      <c r="BM1264" s="5" t="n">
        <v>407629.8</v>
      </c>
      <c r="BN1264" s="5" t="n">
        <v>948.04</v>
      </c>
      <c r="BO1264" s="26" t="n">
        <v>429.971098265896</v>
      </c>
      <c r="BS1264" s="26" t="n">
        <v>22.72</v>
      </c>
      <c r="BT1264" s="7" t="n">
        <v>4.09</v>
      </c>
      <c r="BU1264" s="4" t="s">
        <v>1373</v>
      </c>
      <c r="BV1264" s="5" t="n">
        <v>5746.33</v>
      </c>
      <c r="BW1264" s="5" t="n">
        <v>6364.53</v>
      </c>
      <c r="BX1264" s="5" t="n">
        <v>-618.2</v>
      </c>
      <c r="BY1264" s="7" t="n">
        <v>6.17619303525366</v>
      </c>
      <c r="BZ1264" s="5" t="n">
        <v>0</v>
      </c>
      <c r="CF1264" s="25" t="n">
        <v>44889</v>
      </c>
      <c r="CG1264" s="6" t="n">
        <v>0.365966439343337</v>
      </c>
      <c r="CH1264" s="6" t="n">
        <v>0.390429894201551</v>
      </c>
      <c r="CI1264" s="6" t="n">
        <v>0.380740440290142</v>
      </c>
      <c r="CJ1264" s="6" t="n">
        <v>-0.0248173975797221</v>
      </c>
      <c r="CK1264" s="6" t="n">
        <v>0.0733325944193522</v>
      </c>
      <c r="CL1264" s="7" t="n">
        <v>0.922355246587411</v>
      </c>
      <c r="CM1264" s="6" t="n">
        <v>0.378048974660481</v>
      </c>
      <c r="CN1264" s="4" t="s">
        <v>444</v>
      </c>
    </row>
    <row r="1265" customFormat="false" ht="15" hidden="false" customHeight="false" outlineLevel="0" collapsed="false">
      <c r="A1265" s="4" t="s">
        <v>33</v>
      </c>
      <c r="B1265" s="4" t="s">
        <v>34</v>
      </c>
      <c r="C1265" s="25" t="n">
        <v>44834</v>
      </c>
      <c r="D1265" s="4" t="s">
        <v>150</v>
      </c>
      <c r="E1265" s="4" t="s">
        <v>804</v>
      </c>
      <c r="F1265" s="4" t="s">
        <v>69</v>
      </c>
      <c r="G1265" s="4" t="s">
        <v>438</v>
      </c>
      <c r="H1265" s="4" t="s">
        <v>453</v>
      </c>
      <c r="I1265" s="5" t="n">
        <v>5200</v>
      </c>
      <c r="J1265" s="25" t="n">
        <v>44868</v>
      </c>
      <c r="K1265" s="4" t="s">
        <v>1093</v>
      </c>
      <c r="L1265" s="4" t="s">
        <v>6</v>
      </c>
      <c r="M1265" s="4" t="s">
        <v>441</v>
      </c>
      <c r="N1265" s="25" t="n">
        <v>44867</v>
      </c>
      <c r="O1265" s="25" t="n">
        <v>44868</v>
      </c>
      <c r="P1265" s="25" t="n">
        <v>44869</v>
      </c>
      <c r="Q1265" s="25" t="n">
        <v>44868</v>
      </c>
      <c r="R1265" s="6" t="n">
        <v>-0.0129449838187702</v>
      </c>
      <c r="S1265" s="6" t="n">
        <v>0.0491803278688525</v>
      </c>
      <c r="T1265" s="6" t="n">
        <v>0.04609375</v>
      </c>
      <c r="U1265" s="6" t="n">
        <v>0.0823290940500824</v>
      </c>
      <c r="V1265" s="6" t="n">
        <v>-0.00154437723414824</v>
      </c>
      <c r="W1265" s="6" t="n">
        <v>-0.000740251526162084</v>
      </c>
      <c r="X1265" s="6" t="n">
        <v>0.0838734712842306</v>
      </c>
      <c r="Y1265" s="6" t="n">
        <v>0.0830693455762445</v>
      </c>
      <c r="Z1265" s="6" t="n">
        <v>0.0136305613931802</v>
      </c>
      <c r="AA1265" s="6" t="n">
        <v>0.0686985326569022</v>
      </c>
      <c r="AB1265" s="6" t="n">
        <v>-0.00327868852459023</v>
      </c>
      <c r="AC1265" s="6" t="n">
        <v>0.0491803278688525</v>
      </c>
      <c r="AD1265" s="6" t="n">
        <v>0.0491803278688525</v>
      </c>
      <c r="AE1265" s="6" t="n">
        <v>0.0737704918032787</v>
      </c>
      <c r="AF1265" s="7" t="n">
        <v>0.822222222222223</v>
      </c>
      <c r="AG1265" s="7" t="n">
        <v>5.36383040061282</v>
      </c>
      <c r="AH1265" s="26" t="n">
        <v>61.8</v>
      </c>
      <c r="AI1265" s="6" t="n">
        <v>0.205853658536585</v>
      </c>
      <c r="AJ1265" s="6" t="n">
        <v>0.282157676348548</v>
      </c>
      <c r="AK1265" s="6" t="n">
        <v>0.287499999999999</v>
      </c>
      <c r="AL1265" s="6" t="n">
        <v>0.283489096573209</v>
      </c>
      <c r="AM1265" s="6" t="n">
        <v>0.0395290159798147</v>
      </c>
      <c r="AN1265" s="6" t="n">
        <v>0.0967335365327278</v>
      </c>
      <c r="AO1265" s="6" t="n">
        <v>0.18542413981582</v>
      </c>
      <c r="AP1265" s="6" t="n">
        <v>0.120985810306199</v>
      </c>
      <c r="AQ1265" s="6" t="n">
        <v>0.289021657953696</v>
      </c>
      <c r="AR1265" s="6" t="n">
        <v>0.256792526992149</v>
      </c>
      <c r="AS1265" s="4" t="s">
        <v>455</v>
      </c>
      <c r="AT1265" s="4" t="s">
        <v>456</v>
      </c>
      <c r="AU1265" s="5" t="n">
        <v>11497.4</v>
      </c>
      <c r="AV1265" s="6" t="n">
        <v>0.207417107823627</v>
      </c>
      <c r="BA1265" s="5" t="n">
        <v>960</v>
      </c>
      <c r="BB1265" s="6" t="n">
        <v>-0.0865668233458297</v>
      </c>
      <c r="BD1265" s="6" t="n">
        <v>0.0834971384834832</v>
      </c>
      <c r="BE1265" s="7" t="n">
        <v>2.34</v>
      </c>
      <c r="BF1265" s="5" t="n">
        <v>5083.6</v>
      </c>
      <c r="BG1265" s="6" t="n">
        <v>0.442778162498439</v>
      </c>
      <c r="BH1265" s="6" t="n">
        <v>0.260150881386316</v>
      </c>
      <c r="BI1265" s="6" t="n">
        <v>1.13924815394943</v>
      </c>
      <c r="BJ1265" s="27" t="n">
        <v>0.0851</v>
      </c>
      <c r="BK1265" s="27" t="n">
        <v>0.0192</v>
      </c>
      <c r="BL1265" s="27" t="n">
        <v>0.0047</v>
      </c>
      <c r="BS1265" s="26" t="n">
        <v>17.7</v>
      </c>
      <c r="BT1265" s="7" t="n">
        <v>2.72</v>
      </c>
      <c r="BZ1265" s="5" t="n">
        <v>19</v>
      </c>
      <c r="CA1265" s="6" t="n">
        <v>0.226028132717707</v>
      </c>
      <c r="CB1265" s="6" t="n">
        <v>0.270013434973253</v>
      </c>
      <c r="CC1265" s="4" t="s">
        <v>443</v>
      </c>
      <c r="CD1265" s="26" t="n">
        <v>20.8002913524834</v>
      </c>
      <c r="CO1265" s="4" t="s">
        <v>483</v>
      </c>
    </row>
    <row r="1266" customFormat="false" ht="15" hidden="false" customHeight="false" outlineLevel="0" collapsed="false">
      <c r="A1266" s="4" t="s">
        <v>33</v>
      </c>
      <c r="B1266" s="4" t="s">
        <v>34</v>
      </c>
      <c r="C1266" s="25" t="n">
        <v>44834</v>
      </c>
      <c r="D1266" s="4" t="s">
        <v>211</v>
      </c>
      <c r="E1266" s="4" t="s">
        <v>895</v>
      </c>
      <c r="F1266" s="4" t="s">
        <v>92</v>
      </c>
      <c r="G1266" s="4" t="s">
        <v>438</v>
      </c>
      <c r="H1266" s="4" t="s">
        <v>468</v>
      </c>
      <c r="I1266" s="5" t="n">
        <v>71475</v>
      </c>
      <c r="J1266" s="25" t="n">
        <v>44868</v>
      </c>
      <c r="K1266" s="4" t="s">
        <v>1280</v>
      </c>
      <c r="L1266" s="4" t="s">
        <v>5</v>
      </c>
      <c r="M1266" s="4" t="s">
        <v>462</v>
      </c>
      <c r="N1266" s="25" t="n">
        <v>44867</v>
      </c>
      <c r="O1266" s="25" t="n">
        <v>44868</v>
      </c>
      <c r="P1266" s="25" t="n">
        <v>44869</v>
      </c>
      <c r="Q1266" s="25" t="n">
        <v>44869</v>
      </c>
      <c r="R1266" s="6" t="n">
        <v>-0.0115606936416185</v>
      </c>
      <c r="S1266" s="6" t="n">
        <v>0</v>
      </c>
      <c r="T1266" s="6" t="n">
        <v>-0.0175438596491229</v>
      </c>
      <c r="U1266" s="6" t="n">
        <v>-0.0291045532907414</v>
      </c>
      <c r="V1266" s="6" t="n">
        <v>-0.00154437723414824</v>
      </c>
      <c r="W1266" s="6" t="n">
        <v>-0.0085962133755505</v>
      </c>
      <c r="X1266" s="6" t="n">
        <v>-0.0275601760565931</v>
      </c>
      <c r="Y1266" s="6" t="n">
        <v>-0.0205083399151909</v>
      </c>
      <c r="Z1266" s="6" t="n">
        <v>-0.00577065224549139</v>
      </c>
      <c r="AA1266" s="6" t="n">
        <v>-0.02333390104525</v>
      </c>
      <c r="AB1266" s="6" t="n">
        <v>-0.00584795321637432</v>
      </c>
      <c r="AC1266" s="6" t="n">
        <v>-0.0175438596491229</v>
      </c>
      <c r="AD1266" s="6" t="n">
        <v>0.0175438596491229</v>
      </c>
      <c r="AE1266" s="6" t="n">
        <v>0.0292397660818713</v>
      </c>
      <c r="AF1266" s="7" t="n">
        <v>0.399999999999999</v>
      </c>
      <c r="AG1266" s="7" t="n">
        <v>1.64171666310867</v>
      </c>
      <c r="AH1266" s="26" t="n">
        <v>8.65</v>
      </c>
      <c r="AI1266" s="6" t="n">
        <v>-0.00574712643678166</v>
      </c>
      <c r="AJ1266" s="6" t="n">
        <v>0.0176470588235294</v>
      </c>
      <c r="AK1266" s="6" t="n">
        <v>-2.22044604925031E-016</v>
      </c>
      <c r="AL1266" s="6" t="n">
        <v>-0.0894736842105267</v>
      </c>
      <c r="AM1266" s="6" t="n">
        <v>-0.108247422680415</v>
      </c>
      <c r="AN1266" s="6" t="n">
        <v>0.088088878228541</v>
      </c>
      <c r="AO1266" s="6" t="n">
        <v>-0.0704418194050116</v>
      </c>
      <c r="AP1266" s="6" t="n">
        <v>0.0119047619047619</v>
      </c>
      <c r="AQ1266" s="6" t="n">
        <v>-0.0297619047619048</v>
      </c>
      <c r="AR1266" s="6" t="n">
        <v>-0.0619910357234522</v>
      </c>
      <c r="BS1266" s="26" t="n">
        <v>22.06</v>
      </c>
      <c r="BT1266" s="7" t="n">
        <v>4.44</v>
      </c>
      <c r="BZ1266" s="5" t="n">
        <v>2</v>
      </c>
      <c r="CA1266" s="6" t="n">
        <v>0.1887083118315</v>
      </c>
      <c r="CB1266" s="6" t="n">
        <v>0.225547390738279</v>
      </c>
      <c r="CD1266" s="26" t="n">
        <v>45.7539852014432</v>
      </c>
      <c r="CF1266" s="25" t="n">
        <v>44889</v>
      </c>
      <c r="CG1266" s="6" t="n">
        <v>0.525374774604011</v>
      </c>
      <c r="CH1266" s="6" t="n">
        <v>0.526130509131868</v>
      </c>
      <c r="CK1266" s="6" t="n">
        <v>0.103448275862069</v>
      </c>
      <c r="CL1266" s="7" t="n">
        <v>0.169590643274854</v>
      </c>
      <c r="CM1266" s="6" t="n">
        <v>-0.181065973783707</v>
      </c>
      <c r="CN1266" s="4" t="s">
        <v>444</v>
      </c>
      <c r="CO1266" s="4" t="s">
        <v>466</v>
      </c>
    </row>
    <row r="1267" customFormat="false" ht="15" hidden="false" customHeight="false" outlineLevel="0" collapsed="false">
      <c r="A1267" s="4" t="s">
        <v>33</v>
      </c>
      <c r="B1267" s="4" t="s">
        <v>34</v>
      </c>
      <c r="C1267" s="25" t="n">
        <v>44834</v>
      </c>
      <c r="D1267" s="4" t="s">
        <v>215</v>
      </c>
      <c r="E1267" s="4" t="s">
        <v>773</v>
      </c>
      <c r="F1267" s="4" t="s">
        <v>69</v>
      </c>
      <c r="G1267" s="4" t="s">
        <v>438</v>
      </c>
      <c r="H1267" s="4" t="s">
        <v>453</v>
      </c>
      <c r="I1267" s="5" t="n">
        <v>1000</v>
      </c>
      <c r="J1267" s="25" t="n">
        <v>44868</v>
      </c>
      <c r="K1267" s="4" t="s">
        <v>1041</v>
      </c>
      <c r="L1267" s="4" t="s">
        <v>6</v>
      </c>
      <c r="M1267" s="4" t="s">
        <v>441</v>
      </c>
      <c r="N1267" s="25" t="n">
        <v>44867</v>
      </c>
      <c r="O1267" s="25" t="n">
        <v>44868</v>
      </c>
      <c r="P1267" s="25" t="n">
        <v>44869</v>
      </c>
      <c r="Q1267" s="25" t="n">
        <v>44868</v>
      </c>
      <c r="R1267" s="6" t="n">
        <v>-0.0206164931945557</v>
      </c>
      <c r="S1267" s="6" t="n">
        <v>0.0286123032904149</v>
      </c>
      <c r="T1267" s="6" t="n">
        <v>-0.00774885754023447</v>
      </c>
      <c r="U1267" s="6" t="n">
        <v>0.00024695255562468</v>
      </c>
      <c r="V1267" s="6" t="n">
        <v>-0.00154437723414824</v>
      </c>
      <c r="W1267" s="6" t="n">
        <v>-0.000740251526162084</v>
      </c>
      <c r="X1267" s="6" t="n">
        <v>0.00179132978977292</v>
      </c>
      <c r="Y1267" s="6" t="n">
        <v>0.000987204081786763</v>
      </c>
      <c r="Z1267" s="6" t="n">
        <v>0.0396283470711603</v>
      </c>
      <c r="AA1267" s="6" t="n">
        <v>-0.0393813945155356</v>
      </c>
      <c r="AB1267" s="6" t="n">
        <v>-0.0112405477212344</v>
      </c>
      <c r="AC1267" s="6" t="n">
        <v>0.0286123032904149</v>
      </c>
      <c r="AD1267" s="6" t="n">
        <v>0.0286123032904149</v>
      </c>
      <c r="AE1267" s="6" t="n">
        <v>0.0498671571632945</v>
      </c>
      <c r="AF1267" s="7" t="n">
        <v>0.807377049180328</v>
      </c>
      <c r="AG1267" s="7" t="n">
        <v>1.86300992603862</v>
      </c>
      <c r="AH1267" s="26" t="n">
        <v>249.8</v>
      </c>
      <c r="AI1267" s="6" t="n">
        <v>0.0682061150310029</v>
      </c>
      <c r="AJ1267" s="6" t="n">
        <v>0.287297088379284</v>
      </c>
      <c r="AK1267" s="6" t="n">
        <v>0.40534458509142</v>
      </c>
      <c r="AL1267" s="6" t="n">
        <v>0.52782874617737</v>
      </c>
      <c r="AM1267" s="6" t="n">
        <v>0.433161216293746</v>
      </c>
      <c r="AN1267" s="6" t="n">
        <v>0.0967335365327278</v>
      </c>
      <c r="AO1267" s="6" t="n">
        <v>0.190563551846556</v>
      </c>
      <c r="AP1267" s="6" t="n">
        <v>0.0514617541049258</v>
      </c>
      <c r="AQ1267" s="6" t="n">
        <v>0.139367240688826</v>
      </c>
      <c r="AR1267" s="6" t="n">
        <v>0.107138109727279</v>
      </c>
      <c r="AS1267" s="4" t="s">
        <v>455</v>
      </c>
      <c r="AT1267" s="4" t="s">
        <v>456</v>
      </c>
      <c r="AU1267" s="5" t="n">
        <v>10709.9</v>
      </c>
      <c r="AV1267" s="6" t="n">
        <v>0.130201243127447</v>
      </c>
      <c r="BA1267" s="5" t="n">
        <v>1225.22</v>
      </c>
      <c r="BB1267" s="6" t="n">
        <v>0.0880206020779684</v>
      </c>
      <c r="BD1267" s="6" t="n">
        <v>0.114400694684358</v>
      </c>
      <c r="BE1267" s="7" t="n">
        <v>9.84</v>
      </c>
      <c r="BF1267" s="5" t="n">
        <v>4683.97</v>
      </c>
      <c r="BG1267" s="6" t="n">
        <v>0.146736163305677</v>
      </c>
      <c r="BH1267" s="6" t="n">
        <v>0.104152532317587</v>
      </c>
      <c r="BI1267" s="6" t="n">
        <v>-0.192554501737623</v>
      </c>
      <c r="BJ1267" s="27" t="n">
        <v>0.073</v>
      </c>
      <c r="BK1267" s="27" t="n">
        <v>0.015</v>
      </c>
      <c r="BL1267" s="27" t="n">
        <v>0.0071</v>
      </c>
      <c r="BS1267" s="26" t="n">
        <v>17.7</v>
      </c>
      <c r="BT1267" s="7" t="n">
        <v>2.72</v>
      </c>
      <c r="BZ1267" s="5" t="n">
        <v>19</v>
      </c>
      <c r="CA1267" s="6" t="n">
        <v>0.226028132717707</v>
      </c>
      <c r="CB1267" s="6" t="n">
        <v>0.270013434973253</v>
      </c>
      <c r="CC1267" s="4" t="s">
        <v>625</v>
      </c>
      <c r="CD1267" s="26" t="n">
        <v>20.8002913524834</v>
      </c>
      <c r="CO1267" s="4" t="s">
        <v>483</v>
      </c>
    </row>
    <row r="1268" customFormat="false" ht="15" hidden="false" customHeight="false" outlineLevel="0" collapsed="false">
      <c r="A1268" s="4" t="s">
        <v>33</v>
      </c>
      <c r="B1268" s="4" t="s">
        <v>34</v>
      </c>
      <c r="C1268" s="25" t="n">
        <v>44834</v>
      </c>
      <c r="D1268" s="4" t="s">
        <v>160</v>
      </c>
      <c r="E1268" s="4" t="s">
        <v>497</v>
      </c>
      <c r="F1268" s="4" t="s">
        <v>79</v>
      </c>
      <c r="G1268" s="4" t="s">
        <v>438</v>
      </c>
      <c r="H1268" s="4" t="s">
        <v>498</v>
      </c>
      <c r="I1268" s="5" t="n">
        <v>125</v>
      </c>
      <c r="J1268" s="25" t="n">
        <v>44869</v>
      </c>
      <c r="K1268" s="4" t="s">
        <v>1166</v>
      </c>
      <c r="L1268" s="4" t="s">
        <v>5</v>
      </c>
      <c r="M1268" s="4" t="s">
        <v>441</v>
      </c>
      <c r="N1268" s="25" t="n">
        <v>44868</v>
      </c>
      <c r="O1268" s="25" t="n">
        <v>44869</v>
      </c>
      <c r="P1268" s="25" t="n">
        <v>44872</v>
      </c>
      <c r="Q1268" s="25" t="n">
        <v>44872</v>
      </c>
      <c r="R1268" s="6" t="n">
        <v>0.00647162287356173</v>
      </c>
      <c r="S1268" s="6" t="n">
        <v>0.0149811235175623</v>
      </c>
      <c r="T1268" s="6" t="n">
        <v>0.0880737080069398</v>
      </c>
      <c r="U1268" s="6" t="n">
        <v>0.109526454398064</v>
      </c>
      <c r="V1268" s="6" t="n">
        <v>0.00663034218259861</v>
      </c>
      <c r="W1268" s="6" t="n">
        <v>0.00396657973775816</v>
      </c>
      <c r="X1268" s="6" t="n">
        <v>0.102896112215465</v>
      </c>
      <c r="Y1268" s="6" t="n">
        <v>0.105559874660306</v>
      </c>
      <c r="Z1268" s="6" t="n">
        <v>-0.0244086689660631</v>
      </c>
      <c r="AA1268" s="6" t="n">
        <v>0.133935123364127</v>
      </c>
      <c r="AB1268" s="6" t="n">
        <v>0.0330818568950109</v>
      </c>
      <c r="AC1268" s="6" t="n">
        <v>0.0880737080069398</v>
      </c>
      <c r="AD1268" s="6" t="n">
        <v>0.0880737080069398</v>
      </c>
      <c r="AE1268" s="6" t="n">
        <v>0.0683323694863571</v>
      </c>
      <c r="AF1268" s="7" t="n">
        <v>0.804770148105405</v>
      </c>
      <c r="AG1268" s="7" t="n">
        <v>13.962013747668</v>
      </c>
      <c r="AH1268" s="26" t="n">
        <v>3723.95</v>
      </c>
      <c r="AI1268" s="6" t="n">
        <v>0.00292208666612814</v>
      </c>
      <c r="AJ1268" s="6" t="n">
        <v>-0.0309910097448639</v>
      </c>
      <c r="AK1268" s="6" t="n">
        <v>-0.045238949851297</v>
      </c>
      <c r="AL1268" s="6" t="n">
        <v>0.138370066945862</v>
      </c>
      <c r="AM1268" s="6" t="n">
        <v>0.0131129701421482</v>
      </c>
      <c r="AN1268" s="6" t="n">
        <v>0.00287576017916624</v>
      </c>
      <c r="AO1268" s="6" t="n">
        <v>-0.0338667699240302</v>
      </c>
      <c r="AP1268" s="6" t="n">
        <v>2.41589659963903E-005</v>
      </c>
      <c r="AQ1268" s="6" t="n">
        <v>0.0688772120553243</v>
      </c>
      <c r="AR1268" s="6" t="n">
        <v>0.0447078534951027</v>
      </c>
      <c r="AS1268" s="4" t="s">
        <v>442</v>
      </c>
      <c r="AT1268" s="4" t="s">
        <v>121</v>
      </c>
      <c r="AU1268" s="5" t="n">
        <v>4379.61</v>
      </c>
      <c r="AV1268" s="6" t="n">
        <v>0.21407285640231</v>
      </c>
      <c r="AW1268" s="6" t="n">
        <v>0.243680941874036</v>
      </c>
      <c r="AX1268" s="5" t="n">
        <v>711.7</v>
      </c>
      <c r="AY1268" s="6" t="n">
        <v>0.162503053924893</v>
      </c>
      <c r="AZ1268" s="6" t="n">
        <v>0.00772824568509489</v>
      </c>
      <c r="BA1268" s="5" t="n">
        <v>493.28</v>
      </c>
      <c r="BB1268" s="6" t="n">
        <v>0.283847795533809</v>
      </c>
      <c r="BC1268" s="6" t="n">
        <v>0.53354473667848</v>
      </c>
      <c r="BD1268" s="6" t="n">
        <v>0.112631033356851</v>
      </c>
      <c r="BE1268" s="7" t="n">
        <v>20.48</v>
      </c>
      <c r="BM1268" s="5" t="n">
        <v>89709.9555</v>
      </c>
      <c r="BN1268" s="5" t="n">
        <v>1456.93</v>
      </c>
      <c r="BO1268" s="26" t="n">
        <v>61.5746504636462</v>
      </c>
      <c r="BS1268" s="26" t="n">
        <v>40.94</v>
      </c>
      <c r="BT1268" s="7" t="n">
        <v>10.84</v>
      </c>
      <c r="BU1268" s="4" t="s">
        <v>1373</v>
      </c>
      <c r="BV1268" s="5" t="n">
        <v>731.429</v>
      </c>
      <c r="BW1268" s="5" t="n">
        <v>384.923</v>
      </c>
      <c r="BX1268" s="5" t="n">
        <v>346.506</v>
      </c>
      <c r="BY1268" s="7" t="n">
        <v>0.880475972650231</v>
      </c>
      <c r="BZ1268" s="5" t="n">
        <v>4</v>
      </c>
      <c r="CA1268" s="6" t="n">
        <v>0.248525051292525</v>
      </c>
      <c r="CB1268" s="6" t="n">
        <v>0.158705381175845</v>
      </c>
      <c r="CC1268" s="4" t="s">
        <v>650</v>
      </c>
      <c r="CD1268" s="26" t="n">
        <v>62.2351243902942</v>
      </c>
      <c r="CE1268" s="6" t="n">
        <v>-0.0106125589547473</v>
      </c>
      <c r="CF1268" s="25" t="n">
        <v>44889</v>
      </c>
      <c r="CG1268" s="6" t="n">
        <v>0.228887289682869</v>
      </c>
      <c r="CH1268" s="6" t="n">
        <v>0.254572475625482</v>
      </c>
      <c r="CI1268" s="6" t="n">
        <v>0.242935711723659</v>
      </c>
      <c r="CJ1268" s="6" t="n">
        <v>-0.0457110057685177</v>
      </c>
      <c r="CK1268" s="6" t="n">
        <v>0.0462436806834659</v>
      </c>
      <c r="CL1268" s="7" t="n">
        <v>1.90455661628227</v>
      </c>
      <c r="CM1268" s="6" t="n">
        <v>-0.0835010822510823</v>
      </c>
      <c r="CN1268" s="4" t="s">
        <v>444</v>
      </c>
    </row>
    <row r="1269" customFormat="false" ht="15" hidden="false" customHeight="false" outlineLevel="0" collapsed="false">
      <c r="A1269" s="4" t="s">
        <v>33</v>
      </c>
      <c r="B1269" s="4" t="s">
        <v>34</v>
      </c>
      <c r="C1269" s="25" t="n">
        <v>44834</v>
      </c>
      <c r="D1269" s="4" t="s">
        <v>162</v>
      </c>
      <c r="E1269" s="4" t="s">
        <v>743</v>
      </c>
      <c r="F1269" s="4" t="s">
        <v>74</v>
      </c>
      <c r="G1269" s="4" t="s">
        <v>459</v>
      </c>
      <c r="H1269" s="4" t="s">
        <v>460</v>
      </c>
      <c r="I1269" s="5" t="n">
        <v>825</v>
      </c>
      <c r="J1269" s="25" t="n">
        <v>44869</v>
      </c>
      <c r="K1269" s="4" t="s">
        <v>1103</v>
      </c>
      <c r="L1269" s="4" t="s">
        <v>6</v>
      </c>
      <c r="M1269" s="4" t="s">
        <v>441</v>
      </c>
      <c r="N1269" s="25" t="n">
        <v>44868</v>
      </c>
      <c r="O1269" s="25" t="n">
        <v>44869</v>
      </c>
      <c r="P1269" s="25" t="n">
        <v>44872</v>
      </c>
      <c r="Q1269" s="25" t="n">
        <v>44869</v>
      </c>
      <c r="R1269" s="6" t="n">
        <v>-0.0118276991928394</v>
      </c>
      <c r="S1269" s="6" t="n">
        <v>-0.00792559644156887</v>
      </c>
      <c r="T1269" s="6" t="n">
        <v>-0.00146735143066756</v>
      </c>
      <c r="U1269" s="6" t="n">
        <v>-0.0212206470650759</v>
      </c>
      <c r="V1269" s="6" t="n">
        <v>0.00663034218259861</v>
      </c>
      <c r="W1269" s="6" t="n">
        <v>0.00871640818990382</v>
      </c>
      <c r="X1269" s="6" t="n">
        <v>-0.0278509892476745</v>
      </c>
      <c r="Y1269" s="6" t="n">
        <v>-0.0299370552549797</v>
      </c>
      <c r="Z1269" s="6" t="n">
        <v>0.00477334877409469</v>
      </c>
      <c r="AA1269" s="6" t="n">
        <v>-0.0259939958391706</v>
      </c>
      <c r="AB1269" s="6" t="n">
        <v>0.00501415285078855</v>
      </c>
      <c r="AC1269" s="6" t="n">
        <v>-0.00792559644156887</v>
      </c>
      <c r="AD1269" s="6" t="n">
        <v>0.00792559644156887</v>
      </c>
      <c r="AE1269" s="6" t="n">
        <v>0.0195309340881521</v>
      </c>
      <c r="AF1269" s="7" t="n">
        <v>0.111801242236026</v>
      </c>
      <c r="AG1269" s="7" t="n">
        <v>1.79102775693924</v>
      </c>
      <c r="AH1269" s="26" t="n">
        <v>2502.6</v>
      </c>
      <c r="AI1269" s="6" t="n">
        <v>-0.0433120532130433</v>
      </c>
      <c r="AJ1269" s="6" t="n">
        <v>-0.00981245548785292</v>
      </c>
      <c r="AK1269" s="6" t="n">
        <v>0.0182898297153786</v>
      </c>
      <c r="AL1269" s="6" t="n">
        <v>0.0258028815608795</v>
      </c>
      <c r="AM1269" s="6" t="n">
        <v>-0.169151090601242</v>
      </c>
      <c r="AN1269" s="6" t="n">
        <v>0.0611481922583703</v>
      </c>
      <c r="AO1269" s="6" t="n">
        <v>-0.0709606477462232</v>
      </c>
      <c r="AP1269" s="6" t="n">
        <v>-0.0401461343783168</v>
      </c>
      <c r="AQ1269" s="6" t="n">
        <v>-0.0737203036982611</v>
      </c>
      <c r="AR1269" s="6" t="n">
        <v>-0.0978896622584827</v>
      </c>
      <c r="AS1269" s="4" t="s">
        <v>442</v>
      </c>
      <c r="AT1269" s="4" t="s">
        <v>121</v>
      </c>
      <c r="AU1269" s="5" t="n">
        <v>242.3701</v>
      </c>
      <c r="AV1269" s="6" t="n">
        <v>0.0649155783327973</v>
      </c>
      <c r="AW1269" s="6" t="n">
        <v>0.0241880174657432</v>
      </c>
      <c r="AX1269" s="5" t="n">
        <v>106.064</v>
      </c>
      <c r="AY1269" s="6" t="n">
        <v>0.43761173511089</v>
      </c>
      <c r="AZ1269" s="6" t="n">
        <v>-0.0270119219369613</v>
      </c>
      <c r="BA1269" s="5" t="n">
        <v>72.1431</v>
      </c>
      <c r="BB1269" s="6" t="n">
        <v>-0.00572366535094493</v>
      </c>
      <c r="BC1269" s="6" t="n">
        <v>0.113718183053192</v>
      </c>
      <c r="BD1269" s="6" t="n">
        <v>0.297656765417847</v>
      </c>
      <c r="BE1269" s="7" t="n">
        <v>14.74</v>
      </c>
      <c r="BM1269" s="5" t="n">
        <v>12245.572164</v>
      </c>
      <c r="BN1269" s="5" t="n">
        <v>288.4822</v>
      </c>
      <c r="BO1269" s="26" t="n">
        <v>42.4482764066552</v>
      </c>
      <c r="BS1269" s="26" t="n">
        <v>19.14</v>
      </c>
      <c r="BT1269" s="7" t="n">
        <v>3.6</v>
      </c>
      <c r="BU1269" s="4" t="s">
        <v>1373</v>
      </c>
      <c r="BV1269" s="5" t="n">
        <v>159.8086</v>
      </c>
      <c r="BW1269" s="5" t="n">
        <v>11.0071</v>
      </c>
      <c r="BX1269" s="5" t="n">
        <v>148.8015</v>
      </c>
      <c r="BY1269" s="7" t="n">
        <v>1.16716854160717</v>
      </c>
      <c r="BZ1269" s="5" t="n">
        <v>8</v>
      </c>
      <c r="CA1269" s="6" t="n">
        <v>0.0403480263325868</v>
      </c>
      <c r="CB1269" s="6" t="n">
        <v>-0.0641841800834685</v>
      </c>
      <c r="CC1269" s="4" t="s">
        <v>892</v>
      </c>
      <c r="CD1269" s="26" t="n">
        <v>33.3298188270452</v>
      </c>
      <c r="CE1269" s="6" t="n">
        <v>0.273582572618455</v>
      </c>
      <c r="CO1269" s="4" t="s">
        <v>483</v>
      </c>
    </row>
    <row r="1270" customFormat="false" ht="15" hidden="false" customHeight="false" outlineLevel="0" collapsed="false">
      <c r="A1270" s="4" t="s">
        <v>33</v>
      </c>
      <c r="B1270" s="4" t="s">
        <v>34</v>
      </c>
      <c r="C1270" s="25" t="n">
        <v>44834</v>
      </c>
      <c r="D1270" s="4" t="s">
        <v>167</v>
      </c>
      <c r="E1270" s="4" t="s">
        <v>678</v>
      </c>
      <c r="F1270" s="4" t="s">
        <v>71</v>
      </c>
      <c r="G1270" s="4" t="s">
        <v>438</v>
      </c>
      <c r="H1270" s="4" t="s">
        <v>521</v>
      </c>
      <c r="I1270" s="5" t="n">
        <v>425</v>
      </c>
      <c r="J1270" s="25" t="n">
        <v>44869</v>
      </c>
      <c r="K1270" s="4" t="s">
        <v>962</v>
      </c>
      <c r="L1270" s="4" t="s">
        <v>6</v>
      </c>
      <c r="M1270" s="4" t="s">
        <v>441</v>
      </c>
      <c r="N1270" s="25" t="n">
        <v>44868</v>
      </c>
      <c r="O1270" s="25" t="n">
        <v>44869</v>
      </c>
      <c r="P1270" s="25" t="n">
        <v>44872</v>
      </c>
      <c r="Q1270" s="25" t="n">
        <v>44869</v>
      </c>
      <c r="R1270" s="6" t="n">
        <v>0.00332111278844072</v>
      </c>
      <c r="S1270" s="6" t="n">
        <v>-0.0146161121141777</v>
      </c>
      <c r="T1270" s="6" t="n">
        <v>-0.0132623680307127</v>
      </c>
      <c r="U1270" s="6" t="n">
        <v>-0.0245573673564496</v>
      </c>
      <c r="V1270" s="6" t="n">
        <v>0.00663034218259861</v>
      </c>
      <c r="W1270" s="6" t="n">
        <v>-0.0242531899619318</v>
      </c>
      <c r="X1270" s="6" t="n">
        <v>-0.0311877095390483</v>
      </c>
      <c r="Y1270" s="6" t="n">
        <v>-0.000304177394517824</v>
      </c>
      <c r="Z1270" s="6" t="n">
        <v>-0.00184733543928928</v>
      </c>
      <c r="AA1270" s="6" t="n">
        <v>-0.0227100319171604</v>
      </c>
      <c r="AB1270" s="6" t="n">
        <v>0.00408391367896144</v>
      </c>
      <c r="AC1270" s="6" t="n">
        <v>-0.0146161121141777</v>
      </c>
      <c r="AD1270" s="6" t="n">
        <v>0.0146161121141777</v>
      </c>
      <c r="AE1270" s="6" t="n">
        <v>0.0294471670535638</v>
      </c>
      <c r="AF1270" s="7" t="n">
        <v>0.148905109489048</v>
      </c>
      <c r="AG1270" s="7" t="n">
        <v>1.21066430909685</v>
      </c>
      <c r="AH1270" s="26" t="n">
        <v>1159.25</v>
      </c>
      <c r="AI1270" s="6" t="n">
        <v>0.00289817458257624</v>
      </c>
      <c r="AJ1270" s="6" t="n">
        <v>0.0397327234405132</v>
      </c>
      <c r="AK1270" s="6" t="n">
        <v>0.186054839369756</v>
      </c>
      <c r="AL1270" s="6" t="n">
        <v>0.187026418185541</v>
      </c>
      <c r="AM1270" s="6" t="n">
        <v>0.28086846030606</v>
      </c>
      <c r="AN1270" s="6" t="n">
        <v>0.0450974799374031</v>
      </c>
      <c r="AO1270" s="6" t="n">
        <v>-0.00536475649688994</v>
      </c>
      <c r="AP1270" s="6" t="n">
        <v>-0.0107436554956231</v>
      </c>
      <c r="AQ1270" s="6" t="n">
        <v>-0.0188345565478826</v>
      </c>
      <c r="AR1270" s="6" t="n">
        <v>-0.0430039151081042</v>
      </c>
      <c r="AS1270" s="4" t="s">
        <v>442</v>
      </c>
      <c r="AT1270" s="4" t="s">
        <v>121</v>
      </c>
      <c r="AU1270" s="5" t="n">
        <v>5828.54</v>
      </c>
      <c r="AV1270" s="6" t="n">
        <v>0.0559331859849994</v>
      </c>
      <c r="AX1270" s="5" t="n">
        <v>1302.33</v>
      </c>
      <c r="AY1270" s="6" t="n">
        <v>0.223440175412711</v>
      </c>
      <c r="AZ1270" s="6" t="n">
        <v>0.00129444549495991</v>
      </c>
      <c r="BA1270" s="5" t="n">
        <v>788.9</v>
      </c>
      <c r="BB1270" s="6" t="n">
        <v>0.109002474134053</v>
      </c>
      <c r="BD1270" s="6" t="n">
        <v>0.135351220031088</v>
      </c>
      <c r="BE1270" s="7" t="n">
        <v>9.78</v>
      </c>
      <c r="BS1270" s="26" t="n">
        <v>37.57</v>
      </c>
      <c r="BT1270" s="7" t="n">
        <v>4.64</v>
      </c>
      <c r="BU1270" s="4" t="s">
        <v>1373</v>
      </c>
      <c r="BV1270" s="5" t="n">
        <v>1133.72</v>
      </c>
      <c r="BW1270" s="5" t="n">
        <v>392.38</v>
      </c>
      <c r="BX1270" s="5" t="n">
        <v>741.34</v>
      </c>
      <c r="BY1270" s="7" t="n">
        <v>0.768467430353149</v>
      </c>
      <c r="BZ1270" s="5" t="n">
        <v>11</v>
      </c>
      <c r="CA1270" s="6" t="n">
        <v>0.092448742337772</v>
      </c>
      <c r="CB1270" s="6" t="n">
        <v>-0.0994980444264902</v>
      </c>
      <c r="CC1270" s="4" t="s">
        <v>523</v>
      </c>
      <c r="CD1270" s="26" t="n">
        <v>30.6183587145367</v>
      </c>
      <c r="CF1270" s="25" t="n">
        <v>44889</v>
      </c>
      <c r="CG1270" s="6" t="n">
        <v>0.288498518753331</v>
      </c>
      <c r="CH1270" s="6" t="n">
        <v>0.277705469663348</v>
      </c>
      <c r="CI1270" s="6" t="n">
        <v>0.257439848725405</v>
      </c>
      <c r="CJ1270" s="6" t="n">
        <v>-0.0729752315016</v>
      </c>
      <c r="CK1270" s="6" t="n">
        <v>0.0522096960864161</v>
      </c>
      <c r="CL1270" s="7" t="n">
        <v>0.279950147382308</v>
      </c>
      <c r="CM1270" s="6" t="n">
        <v>-0.204453724151777</v>
      </c>
      <c r="CN1270" s="4" t="s">
        <v>444</v>
      </c>
    </row>
    <row r="1271" customFormat="false" ht="15" hidden="false" customHeight="false" outlineLevel="0" collapsed="false">
      <c r="A1271" s="4" t="s">
        <v>33</v>
      </c>
      <c r="B1271" s="4" t="s">
        <v>34</v>
      </c>
      <c r="C1271" s="25" t="n">
        <v>44834</v>
      </c>
      <c r="D1271" s="4" t="s">
        <v>174</v>
      </c>
      <c r="E1271" s="4" t="s">
        <v>746</v>
      </c>
      <c r="F1271" s="4" t="s">
        <v>114</v>
      </c>
      <c r="G1271" s="4" t="s">
        <v>438</v>
      </c>
      <c r="H1271" s="4" t="s">
        <v>1037</v>
      </c>
      <c r="I1271" s="5" t="n">
        <v>200</v>
      </c>
      <c r="J1271" s="25" t="n">
        <v>44869</v>
      </c>
      <c r="K1271" s="4" t="s">
        <v>1021</v>
      </c>
      <c r="L1271" s="4" t="s">
        <v>6</v>
      </c>
      <c r="M1271" s="4" t="s">
        <v>441</v>
      </c>
      <c r="N1271" s="25" t="n">
        <v>44868</v>
      </c>
      <c r="O1271" s="25" t="n">
        <v>44869</v>
      </c>
      <c r="P1271" s="25" t="n">
        <v>44872</v>
      </c>
      <c r="Q1271" s="25" t="n">
        <v>44869</v>
      </c>
      <c r="R1271" s="6" t="n">
        <v>-0.0038546461584521</v>
      </c>
      <c r="S1271" s="6" t="n">
        <v>0.000751371252535771</v>
      </c>
      <c r="T1271" s="6" t="n">
        <v>0.00244012313236719</v>
      </c>
      <c r="U1271" s="6" t="n">
        <v>-0.000663151773549142</v>
      </c>
      <c r="V1271" s="6" t="n">
        <v>0.00663034218259861</v>
      </c>
      <c r="W1271" s="6" t="n">
        <v>0.00516375855263962</v>
      </c>
      <c r="X1271" s="6" t="n">
        <v>-0.00729349395614776</v>
      </c>
      <c r="Y1271" s="6" t="n">
        <v>-0.00582691032618876</v>
      </c>
      <c r="AB1271" s="6" t="n">
        <v>0.00401983620106683</v>
      </c>
      <c r="AC1271" s="6" t="n">
        <v>0.000751371252535771</v>
      </c>
      <c r="AD1271" s="6" t="n">
        <v>0.000751371252535771</v>
      </c>
      <c r="AE1271" s="6" t="n">
        <v>0.0212638064467655</v>
      </c>
      <c r="AF1271" s="7" t="n">
        <v>0.363957597173149</v>
      </c>
      <c r="AG1271" s="7" t="n">
        <v>0.928012379289065</v>
      </c>
      <c r="AH1271" s="26" t="n">
        <v>1336.05</v>
      </c>
      <c r="AI1271" s="6" t="n">
        <v>0.0909202253613128</v>
      </c>
      <c r="AJ1271" s="6" t="n">
        <v>0.117238784128444</v>
      </c>
      <c r="AK1271" s="6" t="n">
        <v>0.0890084362391483</v>
      </c>
      <c r="AL1271" s="6" t="n">
        <v>0.2958777885548</v>
      </c>
      <c r="AM1271" s="6" t="n">
        <v>0.491626660712291</v>
      </c>
      <c r="AN1271" s="6" t="n">
        <v>0.037784996322628</v>
      </c>
      <c r="AO1271" s="6" t="n">
        <v>0.0794537878058161</v>
      </c>
      <c r="AP1271" s="6" t="n">
        <v>0.0281616297794252</v>
      </c>
      <c r="AQ1271" s="6" t="n">
        <v>0.0853087668052273</v>
      </c>
      <c r="AR1271" s="6" t="n">
        <v>0.0611394082450056</v>
      </c>
      <c r="AS1271" s="4" t="s">
        <v>442</v>
      </c>
      <c r="AT1271" s="4" t="s">
        <v>121</v>
      </c>
      <c r="AU1271" s="5" t="n">
        <v>1957.28</v>
      </c>
      <c r="AV1271" s="6" t="n">
        <v>0.131225328424545</v>
      </c>
      <c r="AW1271" s="6" t="n">
        <v>0.154111042973725</v>
      </c>
      <c r="AX1271" s="5" t="n">
        <v>289.81</v>
      </c>
      <c r="AY1271" s="6" t="n">
        <v>0.148067726641053</v>
      </c>
      <c r="AZ1271" s="6" t="n">
        <v>-0.00187187676427472</v>
      </c>
      <c r="BA1271" s="5" t="n">
        <v>267.31</v>
      </c>
      <c r="BB1271" s="6" t="n">
        <v>0.209383341627833</v>
      </c>
      <c r="BC1271" s="6" t="n">
        <v>0.349164689850098</v>
      </c>
      <c r="BD1271" s="6" t="n">
        <v>0.136572181803319</v>
      </c>
      <c r="BE1271" s="7" t="n">
        <v>9.643</v>
      </c>
      <c r="BM1271" s="5" t="n">
        <v>37035.306</v>
      </c>
      <c r="BN1271" s="5" t="n">
        <v>884.9329</v>
      </c>
      <c r="BO1271" s="26" t="n">
        <v>41.8509764977661</v>
      </c>
      <c r="BS1271" s="26" t="n">
        <v>22.55</v>
      </c>
      <c r="BT1271" s="7" t="n">
        <v>4.03</v>
      </c>
      <c r="BU1271" s="4" t="s">
        <v>1373</v>
      </c>
      <c r="BV1271" s="5" t="n">
        <v>352.671</v>
      </c>
      <c r="BW1271" s="5" t="n">
        <v>83.42</v>
      </c>
      <c r="BX1271" s="5" t="n">
        <v>269.251</v>
      </c>
      <c r="BY1271" s="7" t="n">
        <v>0.757715280165005</v>
      </c>
      <c r="BZ1271" s="5" t="n">
        <v>0</v>
      </c>
      <c r="CF1271" s="25" t="n">
        <v>44889</v>
      </c>
      <c r="CG1271" s="6" t="n">
        <v>0.33058937809905</v>
      </c>
      <c r="CH1271" s="6" t="n">
        <v>0.360408938910905</v>
      </c>
      <c r="CI1271" s="6" t="n">
        <v>0.353978145453241</v>
      </c>
      <c r="CJ1271" s="6" t="n">
        <v>-0.0178430465046106</v>
      </c>
      <c r="CK1271" s="6" t="n">
        <v>0.0677287856688732</v>
      </c>
      <c r="CL1271" s="7" t="n">
        <v>0.0110938243630889</v>
      </c>
      <c r="CM1271" s="6" t="n">
        <v>0.158611570247934</v>
      </c>
      <c r="CN1271" s="4" t="s">
        <v>444</v>
      </c>
    </row>
    <row r="1272" customFormat="false" ht="15" hidden="false" customHeight="false" outlineLevel="0" collapsed="false">
      <c r="A1272" s="4" t="s">
        <v>33</v>
      </c>
      <c r="B1272" s="4" t="s">
        <v>34</v>
      </c>
      <c r="C1272" s="25" t="n">
        <v>44834</v>
      </c>
      <c r="D1272" s="4" t="s">
        <v>188</v>
      </c>
      <c r="E1272" s="4" t="s">
        <v>822</v>
      </c>
      <c r="F1272" s="4" t="s">
        <v>102</v>
      </c>
      <c r="G1272" s="4" t="s">
        <v>438</v>
      </c>
      <c r="H1272" s="4" t="s">
        <v>566</v>
      </c>
      <c r="I1272" s="5" t="n">
        <v>3550</v>
      </c>
      <c r="J1272" s="25" t="n">
        <v>44869</v>
      </c>
      <c r="K1272" s="4" t="s">
        <v>899</v>
      </c>
      <c r="L1272" s="4" t="s">
        <v>6</v>
      </c>
      <c r="M1272" s="4" t="s">
        <v>441</v>
      </c>
      <c r="N1272" s="25" t="n">
        <v>44868</v>
      </c>
      <c r="O1272" s="25" t="n">
        <v>44869</v>
      </c>
      <c r="P1272" s="25" t="n">
        <v>44872</v>
      </c>
      <c r="Q1272" s="25" t="n">
        <v>44869</v>
      </c>
      <c r="R1272" s="6" t="n">
        <v>-0.00821467688937572</v>
      </c>
      <c r="S1272" s="6" t="n">
        <v>-0.0220872446162341</v>
      </c>
      <c r="T1272" s="6" t="n">
        <v>0.0225861095426312</v>
      </c>
      <c r="U1272" s="6" t="n">
        <v>-0.00771581196297866</v>
      </c>
      <c r="V1272" s="6" t="n">
        <v>0.00663034218259861</v>
      </c>
      <c r="W1272" s="6" t="n">
        <v>0.0201804200574209</v>
      </c>
      <c r="X1272" s="6" t="n">
        <v>-0.0143461541455773</v>
      </c>
      <c r="Y1272" s="6" t="n">
        <v>-0.0278962320203996</v>
      </c>
      <c r="AB1272" s="6" t="n">
        <v>0.00496963003865281</v>
      </c>
      <c r="AC1272" s="6" t="n">
        <v>-0.0220872446162341</v>
      </c>
      <c r="AD1272" s="6" t="n">
        <v>0.0220872446162341</v>
      </c>
      <c r="AE1272" s="6" t="n">
        <v>0.0358917725013805</v>
      </c>
      <c r="AF1272" s="7" t="n">
        <v>0.138461538461539</v>
      </c>
      <c r="AG1272" s="7" t="n">
        <v>1.31915838244477</v>
      </c>
      <c r="AH1272" s="26" t="n">
        <v>91.3</v>
      </c>
      <c r="AI1272" s="6" t="n">
        <v>0.0548815713460429</v>
      </c>
      <c r="AJ1272" s="6" t="n">
        <v>0.0488225157955198</v>
      </c>
      <c r="AK1272" s="6" t="n">
        <v>-0.0658253751705329</v>
      </c>
      <c r="AL1272" s="6" t="n">
        <v>-0.130752142177087</v>
      </c>
      <c r="AM1272" s="6" t="n">
        <v>-0.0799462546187446</v>
      </c>
      <c r="AN1272" s="6" t="n">
        <v>0.0616831722026714</v>
      </c>
      <c r="AO1272" s="6" t="n">
        <v>-0.0128606564071516</v>
      </c>
      <c r="AP1272" s="6" t="n">
        <v>-0.00717835450027626</v>
      </c>
      <c r="AQ1272" s="6" t="n">
        <v>0.0270568746548865</v>
      </c>
      <c r="AR1272" s="6" t="n">
        <v>0.00288751609466487</v>
      </c>
      <c r="AS1272" s="4" t="s">
        <v>442</v>
      </c>
      <c r="AT1272" s="4" t="s">
        <v>121</v>
      </c>
      <c r="AU1272" s="5" t="n">
        <v>38728.86</v>
      </c>
      <c r="AV1272" s="6" t="n">
        <v>0.778031913697034</v>
      </c>
      <c r="AW1272" s="6" t="n">
        <v>0.0207344602243151</v>
      </c>
      <c r="AX1272" s="5" t="n">
        <v>1903.79</v>
      </c>
      <c r="AY1272" s="6" t="n">
        <v>0.0491568819738045</v>
      </c>
      <c r="AZ1272" s="6" t="n">
        <v>-0.117110752531406</v>
      </c>
      <c r="BA1272" s="5" t="n">
        <v>1304.61</v>
      </c>
      <c r="BB1272" s="6" t="n">
        <v>-0.547528873166164</v>
      </c>
      <c r="BC1272" s="6" t="n">
        <v>-0.598945572480364</v>
      </c>
      <c r="BD1272" s="6" t="n">
        <v>0.0336857320354898</v>
      </c>
      <c r="BE1272" s="7" t="n">
        <v>2</v>
      </c>
      <c r="BM1272" s="5" t="n">
        <v>60030.79995</v>
      </c>
      <c r="BN1272" s="5" t="n">
        <v>13371.27</v>
      </c>
      <c r="BO1272" s="26" t="n">
        <v>4.4895361435376</v>
      </c>
      <c r="BS1272" s="26" t="n">
        <v>11.83</v>
      </c>
      <c r="BT1272" s="7" t="n">
        <v>2</v>
      </c>
      <c r="BU1272" s="4" t="s">
        <v>1373</v>
      </c>
      <c r="BV1272" s="5" t="n">
        <v>-392.25</v>
      </c>
      <c r="BW1272" s="5" t="n">
        <v>3952.36</v>
      </c>
      <c r="BX1272" s="5" t="n">
        <v>-4344.61</v>
      </c>
      <c r="BY1272" s="7" t="n">
        <v>-0.086103574533098</v>
      </c>
      <c r="BZ1272" s="5" t="n">
        <v>1</v>
      </c>
      <c r="CF1272" s="25" t="n">
        <v>44889</v>
      </c>
      <c r="CG1272" s="6" t="n">
        <v>0.270571066759806</v>
      </c>
      <c r="CH1272" s="6" t="n">
        <v>0.288507729349379</v>
      </c>
      <c r="CI1272" s="6" t="n">
        <v>0.309306698745396</v>
      </c>
      <c r="CJ1272" s="6" t="n">
        <v>0.0720915500008328</v>
      </c>
      <c r="CK1272" s="6" t="n">
        <v>0.0542763157894737</v>
      </c>
      <c r="CL1272" s="7" t="n">
        <v>0.406940749293041</v>
      </c>
      <c r="CM1272" s="6" t="n">
        <v>0.00278169014084508</v>
      </c>
      <c r="CN1272" s="4" t="s">
        <v>444</v>
      </c>
      <c r="CO1272" s="4" t="s">
        <v>1387</v>
      </c>
    </row>
    <row r="1273" customFormat="false" ht="15" hidden="false" customHeight="false" outlineLevel="0" collapsed="false">
      <c r="A1273" s="4" t="s">
        <v>33</v>
      </c>
      <c r="B1273" s="4" t="s">
        <v>34</v>
      </c>
      <c r="C1273" s="25" t="n">
        <v>44834</v>
      </c>
      <c r="D1273" s="4" t="s">
        <v>202</v>
      </c>
      <c r="E1273" s="4" t="s">
        <v>626</v>
      </c>
      <c r="F1273" s="4" t="s">
        <v>91</v>
      </c>
      <c r="G1273" s="4" t="s">
        <v>438</v>
      </c>
      <c r="H1273" s="4" t="s">
        <v>508</v>
      </c>
      <c r="I1273" s="5" t="n">
        <v>150</v>
      </c>
      <c r="J1273" s="25" t="n">
        <v>44869</v>
      </c>
      <c r="K1273" s="4" t="s">
        <v>1145</v>
      </c>
      <c r="L1273" s="4" t="s">
        <v>5</v>
      </c>
      <c r="M1273" s="4" t="s">
        <v>736</v>
      </c>
      <c r="N1273" s="25" t="n">
        <v>44868</v>
      </c>
      <c r="O1273" s="25" t="n">
        <v>44869</v>
      </c>
      <c r="P1273" s="25" t="n">
        <v>44872</v>
      </c>
      <c r="Q1273" s="25" t="n">
        <v>44872</v>
      </c>
      <c r="R1273" s="6" t="n">
        <v>0.000907732748349988</v>
      </c>
      <c r="S1273" s="6" t="n">
        <v>-0.0217091465603566</v>
      </c>
      <c r="T1273" s="6" t="n">
        <v>0.0124184016377613</v>
      </c>
      <c r="U1273" s="6" t="n">
        <v>-0.00838301217424531</v>
      </c>
      <c r="V1273" s="6" t="n">
        <v>0.00663034218259861</v>
      </c>
      <c r="W1273" s="6" t="n">
        <v>0.00948262157557522</v>
      </c>
      <c r="X1273" s="6" t="n">
        <v>-0.0150133543568439</v>
      </c>
      <c r="Y1273" s="6" t="n">
        <v>-0.0178656337498205</v>
      </c>
      <c r="Z1273" s="6" t="n">
        <v>-0.000133276923934278</v>
      </c>
      <c r="AA1273" s="6" t="n">
        <v>-0.00824973525031103</v>
      </c>
      <c r="AB1273" s="6" t="n">
        <v>0.00390127080999658</v>
      </c>
      <c r="AC1273" s="6" t="n">
        <v>0.0124184016377613</v>
      </c>
      <c r="AD1273" s="6" t="n">
        <v>0.0124184016377613</v>
      </c>
      <c r="AE1273" s="6" t="n">
        <v>0.0135192552821662</v>
      </c>
      <c r="AF1273" s="7" t="n">
        <v>0.887142857142862</v>
      </c>
      <c r="AG1273" s="7" t="n">
        <v>0.661092726959084</v>
      </c>
      <c r="AH1273" s="26" t="n">
        <v>2643.95</v>
      </c>
      <c r="AI1273" s="6" t="n">
        <v>0.0225672957920793</v>
      </c>
      <c r="AJ1273" s="6" t="n">
        <v>0.0371685234583403</v>
      </c>
      <c r="AK1273" s="6" t="n">
        <v>-0.061780309078973</v>
      </c>
      <c r="AL1273" s="6" t="n">
        <v>0.0629799380854754</v>
      </c>
      <c r="AM1273" s="6" t="n">
        <v>-0.00494900455383607</v>
      </c>
      <c r="AN1273" s="6" t="n">
        <v>0.0487389068688826</v>
      </c>
      <c r="AO1273" s="6" t="n">
        <v>-0.0115703834105423</v>
      </c>
      <c r="AP1273" s="6" t="n">
        <v>0.0418534556761603</v>
      </c>
      <c r="AQ1273" s="6" t="n">
        <v>0.0678163331489292</v>
      </c>
      <c r="AR1273" s="6" t="n">
        <v>0.0436469745887076</v>
      </c>
      <c r="AS1273" s="4" t="s">
        <v>442</v>
      </c>
      <c r="AT1273" s="4" t="s">
        <v>121</v>
      </c>
      <c r="AU1273" s="5" t="n">
        <v>9158.23</v>
      </c>
      <c r="AV1273" s="6" t="n">
        <v>0.0725366999068959</v>
      </c>
      <c r="AW1273" s="6" t="n">
        <v>0.0841298176747312</v>
      </c>
      <c r="AX1273" s="5" t="n">
        <v>1086.47</v>
      </c>
      <c r="AY1273" s="6" t="n">
        <v>0.118633185670157</v>
      </c>
      <c r="AZ1273" s="6" t="n">
        <v>-0.00855138836498845</v>
      </c>
      <c r="BA1273" s="5" t="n">
        <v>688.44</v>
      </c>
      <c r="BB1273" s="6" t="n">
        <v>-0.0768116719412112</v>
      </c>
      <c r="BC1273" s="6" t="n">
        <v>0.16611616443925</v>
      </c>
      <c r="BD1273" s="6" t="n">
        <v>0.0751717307820398</v>
      </c>
      <c r="BE1273" s="7" t="n">
        <v>34.45</v>
      </c>
      <c r="BM1273" s="5" t="n">
        <v>52826.121</v>
      </c>
      <c r="BN1273" s="5" t="n">
        <v>2651.17</v>
      </c>
      <c r="BO1273" s="26" t="n">
        <v>19.9255879479626</v>
      </c>
      <c r="BS1273" s="26" t="n">
        <v>46.94</v>
      </c>
      <c r="BT1273" s="7" t="n">
        <v>5.14</v>
      </c>
      <c r="BU1273" s="4" t="s">
        <v>1373</v>
      </c>
      <c r="BV1273" s="5" t="n">
        <v>361.22</v>
      </c>
      <c r="BW1273" s="5" t="n">
        <v>214</v>
      </c>
      <c r="BX1273" s="5" t="n">
        <v>147.22</v>
      </c>
      <c r="BY1273" s="7" t="n">
        <v>0.282465729858228</v>
      </c>
      <c r="BZ1273" s="5" t="n">
        <v>2</v>
      </c>
      <c r="CA1273" s="6" t="n">
        <v>0.242405603527994</v>
      </c>
      <c r="CB1273" s="6" t="n">
        <v>0.219061155195616</v>
      </c>
      <c r="CC1273" s="4" t="s">
        <v>589</v>
      </c>
      <c r="CD1273" s="26" t="n">
        <v>49.3816302179466</v>
      </c>
      <c r="CE1273" s="6" t="n">
        <v>-0.596497971816226</v>
      </c>
      <c r="CF1273" s="25" t="n">
        <v>44889</v>
      </c>
      <c r="CG1273" s="6" t="n">
        <v>0.258313085872401</v>
      </c>
      <c r="CH1273" s="6" t="n">
        <v>0.237536914797034</v>
      </c>
      <c r="CI1273" s="6" t="n">
        <v>0.208574982478004</v>
      </c>
      <c r="CJ1273" s="6" t="n">
        <v>-0.121926027134675</v>
      </c>
      <c r="CK1273" s="6" t="n">
        <v>0.0434276400046571</v>
      </c>
      <c r="CL1273" s="7" t="n">
        <v>0.285956170688289</v>
      </c>
      <c r="CM1273" s="6" t="n">
        <v>-0.177194775695628</v>
      </c>
      <c r="CN1273" s="4" t="s">
        <v>444</v>
      </c>
    </row>
    <row r="1274" customFormat="false" ht="15" hidden="false" customHeight="false" outlineLevel="0" collapsed="false">
      <c r="A1274" s="4" t="s">
        <v>33</v>
      </c>
      <c r="B1274" s="4" t="s">
        <v>34</v>
      </c>
      <c r="C1274" s="25" t="n">
        <v>44834</v>
      </c>
      <c r="D1274" s="4" t="s">
        <v>216</v>
      </c>
      <c r="E1274" s="4" t="s">
        <v>812</v>
      </c>
      <c r="F1274" s="4" t="s">
        <v>89</v>
      </c>
      <c r="G1274" s="4" t="s">
        <v>459</v>
      </c>
      <c r="H1274" s="4" t="s">
        <v>468</v>
      </c>
      <c r="I1274" s="5" t="n">
        <v>150</v>
      </c>
      <c r="J1274" s="25" t="n">
        <v>44869</v>
      </c>
      <c r="K1274" s="4" t="s">
        <v>649</v>
      </c>
      <c r="L1274" s="4" t="s">
        <v>5</v>
      </c>
      <c r="M1274" s="4" t="s">
        <v>441</v>
      </c>
      <c r="N1274" s="25" t="n">
        <v>44868</v>
      </c>
      <c r="O1274" s="25" t="n">
        <v>44869</v>
      </c>
      <c r="P1274" s="25" t="n">
        <v>44872</v>
      </c>
      <c r="Q1274" s="25" t="n">
        <v>44872</v>
      </c>
      <c r="R1274" s="6" t="n">
        <v>-0.00127388535031847</v>
      </c>
      <c r="S1274" s="6" t="n">
        <v>-0.00288376220053244</v>
      </c>
      <c r="T1274" s="6" t="n">
        <v>-0.0110956618464961</v>
      </c>
      <c r="U1274" s="6" t="n">
        <v>-0.015253309397347</v>
      </c>
      <c r="V1274" s="6" t="n">
        <v>0.00663034218259861</v>
      </c>
      <c r="W1274" s="6" t="n">
        <v>0.00253597892402346</v>
      </c>
      <c r="X1274" s="6" t="n">
        <v>-0.0218836515799457</v>
      </c>
      <c r="Y1274" s="6" t="n">
        <v>-0.0177892883213705</v>
      </c>
      <c r="Z1274" s="6" t="n">
        <v>-0.0195821444185339</v>
      </c>
      <c r="AA1274" s="6" t="n">
        <v>0.00432883502118686</v>
      </c>
      <c r="AB1274" s="6" t="n">
        <v>-0.0166852057842046</v>
      </c>
      <c r="AC1274" s="6" t="n">
        <v>-0.0110956618464961</v>
      </c>
      <c r="AD1274" s="6" t="n">
        <v>0.0110956618464961</v>
      </c>
      <c r="AE1274" s="6" t="n">
        <v>0.0277808676307008</v>
      </c>
      <c r="AF1274" s="7" t="n">
        <v>0.2012012012012</v>
      </c>
      <c r="AG1274" s="7" t="n">
        <v>2.54326037792057</v>
      </c>
      <c r="AH1274" s="26" t="n">
        <v>1805.5</v>
      </c>
      <c r="AI1274" s="6" t="n">
        <v>0.0208639601945044</v>
      </c>
      <c r="AJ1274" s="6" t="n">
        <v>-0.0268420201584646</v>
      </c>
      <c r="AK1274" s="6" t="n">
        <v>-0.0334323723868401</v>
      </c>
      <c r="AL1274" s="6" t="n">
        <v>-0.0328628438278391</v>
      </c>
      <c r="AM1274" s="6" t="n">
        <v>-0.169961382861346</v>
      </c>
      <c r="AN1274" s="6" t="n">
        <v>0.0610139478783058</v>
      </c>
      <c r="AO1274" s="6" t="n">
        <v>-0.0878559680367704</v>
      </c>
      <c r="AP1274" s="6" t="n">
        <v>0.00837996681758124</v>
      </c>
      <c r="AQ1274" s="6" t="n">
        <v>0.0870616686819834</v>
      </c>
      <c r="AR1274" s="6" t="n">
        <v>0.0628923101217618</v>
      </c>
      <c r="AS1274" s="4" t="s">
        <v>442</v>
      </c>
      <c r="AT1274" s="4" t="s">
        <v>121</v>
      </c>
      <c r="AU1274" s="5" t="n">
        <v>12497.587</v>
      </c>
      <c r="AV1274" s="6" t="n">
        <v>1.22833047279325</v>
      </c>
      <c r="AW1274" s="6" t="n">
        <v>-0.0278256568850156</v>
      </c>
      <c r="AX1274" s="5" t="n">
        <v>27.257</v>
      </c>
      <c r="AY1274" s="6" t="n">
        <v>0.00218098101657544</v>
      </c>
      <c r="AZ1274" s="6" t="n">
        <v>-0.0318746609752734</v>
      </c>
      <c r="BA1274" s="5" t="n">
        <v>-1583.334</v>
      </c>
      <c r="BD1274" s="6" t="n">
        <v>-0.126691176464705</v>
      </c>
      <c r="BE1274" s="7" t="n">
        <v>-41.09</v>
      </c>
      <c r="BM1274" s="5" t="n">
        <v>69557.79025</v>
      </c>
      <c r="BN1274" s="5" t="n">
        <v>-4051.93</v>
      </c>
      <c r="BS1274" s="26" t="n">
        <v>21.87</v>
      </c>
      <c r="BT1274" s="7" t="n">
        <v>4.41</v>
      </c>
      <c r="BU1274" s="4" t="s">
        <v>1373</v>
      </c>
      <c r="BV1274" s="5" t="n">
        <v>4461.735</v>
      </c>
      <c r="BW1274" s="5" t="n">
        <v>283.151</v>
      </c>
      <c r="BX1274" s="5" t="n">
        <v>4178.584</v>
      </c>
      <c r="BZ1274" s="5" t="n">
        <v>3</v>
      </c>
      <c r="CA1274" s="6" t="n">
        <v>-0.0731317631966856</v>
      </c>
      <c r="CB1274" s="6" t="n">
        <v>0.196082295443796</v>
      </c>
      <c r="CD1274" s="26" t="n">
        <v>43.7169419105739</v>
      </c>
      <c r="CF1274" s="25" t="n">
        <v>44889</v>
      </c>
      <c r="CG1274" s="6" t="n">
        <v>0.329307726918627</v>
      </c>
      <c r="CH1274" s="6" t="n">
        <v>0.372655306438077</v>
      </c>
      <c r="CI1274" s="6" t="n">
        <v>0.335008126628865</v>
      </c>
      <c r="CJ1274" s="6" t="n">
        <v>-0.101024134525422</v>
      </c>
      <c r="CK1274" s="6" t="n">
        <v>0.0676131028006408</v>
      </c>
      <c r="CL1274" s="7" t="n">
        <v>0.164105201313006</v>
      </c>
      <c r="CM1274" s="6" t="n">
        <v>-0.00760332796564687</v>
      </c>
      <c r="CN1274" s="4" t="s">
        <v>444</v>
      </c>
    </row>
    <row r="1275" customFormat="false" ht="15" hidden="false" customHeight="false" outlineLevel="0" collapsed="false">
      <c r="A1275" s="4" t="s">
        <v>33</v>
      </c>
      <c r="B1275" s="4" t="s">
        <v>34</v>
      </c>
      <c r="C1275" s="25" t="n">
        <v>44834</v>
      </c>
      <c r="D1275" s="4" t="s">
        <v>248</v>
      </c>
      <c r="E1275" s="4" t="s">
        <v>563</v>
      </c>
      <c r="F1275" s="4" t="s">
        <v>85</v>
      </c>
      <c r="G1275" s="4" t="s">
        <v>438</v>
      </c>
      <c r="H1275" s="4" t="s">
        <v>498</v>
      </c>
      <c r="I1275" s="5" t="n">
        <v>1200</v>
      </c>
      <c r="J1275" s="25" t="n">
        <v>44869</v>
      </c>
      <c r="K1275" s="4" t="s">
        <v>955</v>
      </c>
      <c r="L1275" s="4" t="s">
        <v>5</v>
      </c>
      <c r="M1275" s="4" t="s">
        <v>441</v>
      </c>
      <c r="N1275" s="25" t="n">
        <v>44868</v>
      </c>
      <c r="O1275" s="25" t="n">
        <v>44869</v>
      </c>
      <c r="P1275" s="25" t="n">
        <v>44872</v>
      </c>
      <c r="Q1275" s="25" t="n">
        <v>44872</v>
      </c>
      <c r="R1275" s="6" t="n">
        <v>0.0184958006983107</v>
      </c>
      <c r="S1275" s="6" t="n">
        <v>-0.000833873807097096</v>
      </c>
      <c r="T1275" s="6" t="n">
        <v>-0.063612759643917</v>
      </c>
      <c r="U1275" s="6" t="n">
        <v>-0.0459508327527034</v>
      </c>
      <c r="V1275" s="6" t="n">
        <v>0.00663034218259861</v>
      </c>
      <c r="W1275" s="6" t="n">
        <v>0.00396657973775816</v>
      </c>
      <c r="X1275" s="6" t="n">
        <v>-0.052581174935302</v>
      </c>
      <c r="Y1275" s="6" t="n">
        <v>-0.0499174124904616</v>
      </c>
      <c r="Z1275" s="6" t="n">
        <v>0.00529999178043739</v>
      </c>
      <c r="AA1275" s="6" t="n">
        <v>-0.0512508245331408</v>
      </c>
      <c r="AB1275" s="6" t="n">
        <v>-0.0288390207715135</v>
      </c>
      <c r="AC1275" s="6" t="n">
        <v>-0.063612759643917</v>
      </c>
      <c r="AD1275" s="6" t="n">
        <v>0.063612759643917</v>
      </c>
      <c r="AE1275" s="6" t="n">
        <v>0.0480341246290801</v>
      </c>
      <c r="AF1275" s="7" t="n">
        <v>0.223938223938222</v>
      </c>
      <c r="AG1275" s="7" t="n">
        <v>4.96402422147756</v>
      </c>
      <c r="AH1275" s="26" t="n">
        <v>529.85</v>
      </c>
      <c r="AI1275" s="6" t="n">
        <v>0.0260457010069717</v>
      </c>
      <c r="AJ1275" s="6" t="n">
        <v>-0.0148740355117596</v>
      </c>
      <c r="AK1275" s="6" t="n">
        <v>0.0228764478764483</v>
      </c>
      <c r="AL1275" s="6" t="n">
        <v>0.0132912602792112</v>
      </c>
      <c r="AM1275" s="6" t="n">
        <v>-0.0679039493359146</v>
      </c>
      <c r="AN1275" s="6" t="n">
        <v>0.00287576017916624</v>
      </c>
      <c r="AO1275" s="6" t="n">
        <v>-0.0177497956909258</v>
      </c>
      <c r="AP1275" s="6" t="n">
        <v>-0.0137651020003963</v>
      </c>
      <c r="AQ1275" s="6" t="n">
        <v>-0.00544662309368227</v>
      </c>
      <c r="AR1275" s="6" t="n">
        <v>-0.0296159816539039</v>
      </c>
      <c r="AS1275" s="4" t="s">
        <v>442</v>
      </c>
      <c r="AT1275" s="4" t="s">
        <v>121</v>
      </c>
      <c r="AU1275" s="5" t="n">
        <v>2496</v>
      </c>
      <c r="AV1275" s="6" t="n">
        <v>0.0318313352625053</v>
      </c>
      <c r="AW1275" s="6" t="n">
        <v>-0.0242376856919468</v>
      </c>
      <c r="AX1275" s="5" t="n">
        <v>433</v>
      </c>
      <c r="AY1275" s="6" t="n">
        <v>0.173477564102564</v>
      </c>
      <c r="AZ1275" s="6" t="n">
        <v>-0.00138808285899025</v>
      </c>
      <c r="BA1275" s="5" t="n">
        <v>301</v>
      </c>
      <c r="BB1275" s="6" t="n">
        <v>-0.0258899676375405</v>
      </c>
      <c r="BC1275" s="6" t="n">
        <v>-0.188679245283019</v>
      </c>
      <c r="BD1275" s="6" t="n">
        <v>0.120592948717949</v>
      </c>
      <c r="BE1275" s="7" t="n">
        <v>2.32</v>
      </c>
      <c r="BM1275" s="5" t="n">
        <v>68350.65</v>
      </c>
      <c r="BN1275" s="5" t="n">
        <v>1241</v>
      </c>
      <c r="BO1275" s="26" t="n">
        <v>55.0770749395649</v>
      </c>
      <c r="BS1275" s="26" t="n">
        <v>40.94</v>
      </c>
      <c r="BT1275" s="7" t="n">
        <v>10.84</v>
      </c>
      <c r="BU1275" s="4" t="s">
        <v>1373</v>
      </c>
      <c r="BV1275" s="5" t="n">
        <v>640</v>
      </c>
      <c r="BW1275" s="5" t="n">
        <v>82</v>
      </c>
      <c r="BX1275" s="5" t="n">
        <v>558</v>
      </c>
      <c r="BY1275" s="7" t="n">
        <v>0.952380952380952</v>
      </c>
      <c r="BZ1275" s="5" t="n">
        <v>3</v>
      </c>
      <c r="CA1275" s="6" t="n">
        <v>0.0599486083802412</v>
      </c>
      <c r="CB1275" s="6" t="n">
        <v>-0.0267472985030237</v>
      </c>
      <c r="CC1275" s="4" t="s">
        <v>575</v>
      </c>
      <c r="CD1275" s="26" t="n">
        <v>50.1929122811172</v>
      </c>
      <c r="CE1275" s="6" t="n">
        <v>0.0973078157149516</v>
      </c>
      <c r="CF1275" s="25" t="n">
        <v>44889</v>
      </c>
      <c r="CG1275" s="6" t="n">
        <v>0.253450300933141</v>
      </c>
      <c r="CH1275" s="6" t="n">
        <v>0.264514154585172</v>
      </c>
      <c r="CI1275" s="6" t="n">
        <v>0.238626223773044</v>
      </c>
      <c r="CJ1275" s="6" t="n">
        <v>-0.0978697372650137</v>
      </c>
      <c r="CK1275" s="6" t="n">
        <v>0.0479318959933376</v>
      </c>
      <c r="CL1275" s="7" t="n">
        <v>1.32714882909616</v>
      </c>
      <c r="CM1275" s="6" t="n">
        <v>0.0678690476190476</v>
      </c>
      <c r="CN1275" s="4" t="s">
        <v>444</v>
      </c>
    </row>
    <row r="1276" customFormat="false" ht="15" hidden="false" customHeight="false" outlineLevel="0" collapsed="false">
      <c r="A1276" s="4" t="s">
        <v>33</v>
      </c>
      <c r="B1276" s="4" t="s">
        <v>34</v>
      </c>
      <c r="C1276" s="25" t="n">
        <v>44834</v>
      </c>
      <c r="D1276" s="4" t="s">
        <v>285</v>
      </c>
      <c r="E1276" s="4" t="s">
        <v>609</v>
      </c>
      <c r="F1276" s="4" t="s">
        <v>73</v>
      </c>
      <c r="G1276" s="4" t="s">
        <v>459</v>
      </c>
      <c r="H1276" s="4" t="s">
        <v>1037</v>
      </c>
      <c r="I1276" s="5" t="n">
        <v>25</v>
      </c>
      <c r="J1276" s="25" t="n">
        <v>44869</v>
      </c>
      <c r="K1276" s="4" t="s">
        <v>654</v>
      </c>
      <c r="L1276" s="4" t="s">
        <v>5</v>
      </c>
      <c r="M1276" s="4" t="s">
        <v>441</v>
      </c>
      <c r="N1276" s="25" t="n">
        <v>44868</v>
      </c>
      <c r="O1276" s="25" t="n">
        <v>44869</v>
      </c>
      <c r="P1276" s="25" t="n">
        <v>44872</v>
      </c>
      <c r="Q1276" s="25" t="n">
        <v>44872</v>
      </c>
      <c r="R1276" s="6" t="n">
        <v>-0.00575848867131112</v>
      </c>
      <c r="S1276" s="6" t="n">
        <v>-0.00792235461216762</v>
      </c>
      <c r="T1276" s="6" t="n">
        <v>0.0133942064489445</v>
      </c>
      <c r="U1276" s="6" t="n">
        <v>-0.000286636834534226</v>
      </c>
      <c r="V1276" s="6" t="n">
        <v>0.00663034218259861</v>
      </c>
      <c r="W1276" s="6" t="n">
        <v>0.00516375855263962</v>
      </c>
      <c r="X1276" s="6" t="n">
        <v>-0.00691697901713284</v>
      </c>
      <c r="Y1276" s="6" t="n">
        <v>-0.00545039538717385</v>
      </c>
      <c r="Z1276" s="6" t="n">
        <v>-0.00157838535027755</v>
      </c>
      <c r="AA1276" s="6" t="n">
        <v>0.00129174851574332</v>
      </c>
      <c r="AB1276" s="6" t="n">
        <v>0.00501089671189736</v>
      </c>
      <c r="AC1276" s="6" t="n">
        <v>0.0133942064489445</v>
      </c>
      <c r="AD1276" s="6" t="n">
        <v>0.0133942064489445</v>
      </c>
      <c r="AE1276" s="6" t="n">
        <v>0.0241795650859806</v>
      </c>
      <c r="AF1276" s="7" t="n">
        <v>0.805921052631579</v>
      </c>
      <c r="AG1276" s="7" t="n">
        <v>2.72588671374647</v>
      </c>
      <c r="AH1276" s="26" t="n">
        <v>3186.6</v>
      </c>
      <c r="AI1276" s="6" t="n">
        <v>-0.000423469627817363</v>
      </c>
      <c r="AJ1276" s="6" t="n">
        <v>-0.0867901818338132</v>
      </c>
      <c r="AK1276" s="6" t="n">
        <v>-0.0119835671653352</v>
      </c>
      <c r="AL1276" s="6" t="n">
        <v>0.0315125030347172</v>
      </c>
      <c r="AM1276" s="6" t="n">
        <v>0.440206092380005</v>
      </c>
      <c r="AN1276" s="6" t="n">
        <v>0.037784996322628</v>
      </c>
      <c r="AO1276" s="6" t="n">
        <v>-0.124575178156441</v>
      </c>
      <c r="AP1276" s="6" t="n">
        <v>-0.0616435130680477</v>
      </c>
      <c r="AQ1276" s="6" t="n">
        <v>-0.0611098029981944</v>
      </c>
      <c r="AR1276" s="6" t="n">
        <v>-0.085279161558416</v>
      </c>
      <c r="AS1276" s="4" t="s">
        <v>455</v>
      </c>
      <c r="AT1276" s="4" t="s">
        <v>121</v>
      </c>
      <c r="AU1276" s="5" t="n">
        <v>1114.61</v>
      </c>
      <c r="AV1276" s="6" t="n">
        <v>0.313391857656278</v>
      </c>
      <c r="AX1276" s="5" t="n">
        <v>75.77</v>
      </c>
      <c r="AY1276" s="6" t="n">
        <v>0.0679789343357767</v>
      </c>
      <c r="AZ1276" s="6" t="n">
        <v>-0.0182403551239535</v>
      </c>
      <c r="BA1276" s="5" t="n">
        <v>37.17</v>
      </c>
      <c r="BB1276" s="6" t="n">
        <v>0.0830419580419581</v>
      </c>
      <c r="BD1276" s="6" t="n">
        <v>0.0333479871883439</v>
      </c>
      <c r="BE1276" s="7" t="n">
        <v>8.77</v>
      </c>
      <c r="BS1276" s="26" t="n">
        <v>22.55</v>
      </c>
      <c r="BT1276" s="7" t="n">
        <v>4.03</v>
      </c>
      <c r="BU1276" s="4" t="s">
        <v>1373</v>
      </c>
      <c r="BV1276" s="5" t="n">
        <v>-98.68</v>
      </c>
      <c r="BW1276" s="5" t="n">
        <v>27.65</v>
      </c>
      <c r="BX1276" s="5" t="n">
        <v>-126.33</v>
      </c>
      <c r="BY1276" s="7" t="n">
        <v>-2.5624513113477</v>
      </c>
      <c r="BZ1276" s="5" t="n">
        <v>9</v>
      </c>
      <c r="CA1276" s="6" t="n">
        <v>0.065048895258325</v>
      </c>
      <c r="CB1276" s="6" t="n">
        <v>0.364774233003771</v>
      </c>
      <c r="CC1276" s="4" t="s">
        <v>737</v>
      </c>
      <c r="CD1276" s="26" t="n">
        <v>37.1201636120058</v>
      </c>
      <c r="CO1276" s="4" t="s">
        <v>483</v>
      </c>
    </row>
    <row r="1277" customFormat="false" ht="15" hidden="false" customHeight="false" outlineLevel="0" collapsed="false">
      <c r="A1277" s="4" t="s">
        <v>33</v>
      </c>
      <c r="B1277" s="4" t="s">
        <v>34</v>
      </c>
      <c r="C1277" s="25" t="n">
        <v>44834</v>
      </c>
      <c r="D1277" s="4" t="s">
        <v>301</v>
      </c>
      <c r="E1277" s="4" t="s">
        <v>762</v>
      </c>
      <c r="F1277" s="4" t="s">
        <v>97</v>
      </c>
      <c r="G1277" s="4" t="s">
        <v>438</v>
      </c>
      <c r="H1277" s="4" t="s">
        <v>528</v>
      </c>
      <c r="I1277" s="5" t="n">
        <v>50</v>
      </c>
      <c r="J1277" s="25" t="n">
        <v>44869</v>
      </c>
      <c r="K1277" s="4" t="s">
        <v>1085</v>
      </c>
      <c r="L1277" s="4" t="s">
        <v>6</v>
      </c>
      <c r="M1277" s="4" t="s">
        <v>441</v>
      </c>
      <c r="N1277" s="25" t="n">
        <v>44868</v>
      </c>
      <c r="O1277" s="25" t="n">
        <v>44869</v>
      </c>
      <c r="P1277" s="25" t="n">
        <v>44872</v>
      </c>
      <c r="Q1277" s="25" t="n">
        <v>44869</v>
      </c>
      <c r="R1277" s="6" t="n">
        <v>0.00512167122907492</v>
      </c>
      <c r="S1277" s="6" t="n">
        <v>0.00622513397843805</v>
      </c>
      <c r="T1277" s="6" t="n">
        <v>0.0197697479201227</v>
      </c>
      <c r="U1277" s="6" t="n">
        <v>0.0311165531276356</v>
      </c>
      <c r="V1277" s="6" t="n">
        <v>0.00663034218259861</v>
      </c>
      <c r="W1277" s="6" t="n">
        <v>0.0191637454525903</v>
      </c>
      <c r="X1277" s="6" t="n">
        <v>0.024486210945037</v>
      </c>
      <c r="Y1277" s="6" t="n">
        <v>0.0119528076750454</v>
      </c>
      <c r="AB1277" s="6" t="n">
        <v>0.00380285402311831</v>
      </c>
      <c r="AC1277" s="6" t="n">
        <v>0.00622513397843805</v>
      </c>
      <c r="AD1277" s="6" t="n">
        <v>0.00622513397843805</v>
      </c>
      <c r="AE1277" s="6" t="n">
        <v>0.024021988779698</v>
      </c>
      <c r="AF1277" s="7" t="n">
        <v>0.505224660397074</v>
      </c>
      <c r="AG1277" s="7" t="n">
        <v>1.82431522001928</v>
      </c>
      <c r="AH1277" s="26" t="n">
        <v>3963.55</v>
      </c>
      <c r="AI1277" s="6" t="n">
        <v>0.0198775184622908</v>
      </c>
      <c r="AJ1277" s="6" t="n">
        <v>0.0119357638888893</v>
      </c>
      <c r="AK1277" s="6" t="n">
        <v>0.445443273403597</v>
      </c>
      <c r="AL1277" s="6" t="n">
        <v>0.35786841158636</v>
      </c>
      <c r="AM1277" s="6" t="n">
        <v>0.593675237731451</v>
      </c>
      <c r="AN1277" s="6" t="n">
        <v>0.0533966182141799</v>
      </c>
      <c r="AO1277" s="6" t="n">
        <v>-0.0414608543252906</v>
      </c>
      <c r="AP1277" s="6" t="n">
        <v>-0.0140903642457004</v>
      </c>
      <c r="AQ1277" s="6" t="n">
        <v>-0.0193864820568016</v>
      </c>
      <c r="AR1277" s="6" t="n">
        <v>-0.0435558406170232</v>
      </c>
      <c r="AS1277" s="4" t="s">
        <v>442</v>
      </c>
      <c r="AT1277" s="4" t="s">
        <v>121</v>
      </c>
      <c r="AU1277" s="5" t="n">
        <v>1566.6</v>
      </c>
      <c r="AV1277" s="6" t="n">
        <v>0.98892923342559</v>
      </c>
      <c r="AX1277" s="5" t="n">
        <v>298.98</v>
      </c>
      <c r="AY1277" s="6" t="n">
        <v>0.190846418996553</v>
      </c>
      <c r="AZ1277" s="6" t="n">
        <v>0.0235788162237831</v>
      </c>
      <c r="BA1277" s="5" t="n">
        <v>176.38</v>
      </c>
      <c r="BB1277" s="6" t="n">
        <v>1.39029678818268</v>
      </c>
      <c r="BD1277" s="6" t="n">
        <v>0.112587769692327</v>
      </c>
      <c r="BE1277" s="7" t="n">
        <v>19.49</v>
      </c>
      <c r="BS1277" s="26" t="n">
        <v>11.64</v>
      </c>
      <c r="BT1277" s="7" t="n">
        <v>2.28</v>
      </c>
      <c r="BU1277" s="4" t="s">
        <v>1373</v>
      </c>
      <c r="BV1277" s="5" t="n">
        <v>136.57</v>
      </c>
      <c r="BW1277" s="5" t="n">
        <v>207.02</v>
      </c>
      <c r="BX1277" s="5" t="n">
        <v>-70.45</v>
      </c>
      <c r="BY1277" s="7" t="n">
        <v>0.394039066331977</v>
      </c>
      <c r="BZ1277" s="5" t="n">
        <v>1</v>
      </c>
      <c r="CO1277" s="4" t="s">
        <v>483</v>
      </c>
    </row>
    <row r="1278" customFormat="false" ht="15" hidden="false" customHeight="false" outlineLevel="0" collapsed="false">
      <c r="A1278" s="4" t="s">
        <v>33</v>
      </c>
      <c r="B1278" s="4" t="s">
        <v>34</v>
      </c>
      <c r="C1278" s="25" t="n">
        <v>44834</v>
      </c>
      <c r="D1278" s="4" t="s">
        <v>314</v>
      </c>
      <c r="E1278" s="4" t="s">
        <v>854</v>
      </c>
      <c r="F1278" s="4" t="s">
        <v>82</v>
      </c>
      <c r="G1278" s="4" t="s">
        <v>459</v>
      </c>
      <c r="H1278" s="4" t="s">
        <v>508</v>
      </c>
      <c r="I1278" s="5" t="n">
        <v>200</v>
      </c>
      <c r="J1278" s="25" t="n">
        <v>44869</v>
      </c>
      <c r="K1278" s="4" t="s">
        <v>973</v>
      </c>
      <c r="L1278" s="4" t="s">
        <v>6</v>
      </c>
      <c r="M1278" s="4" t="s">
        <v>441</v>
      </c>
      <c r="N1278" s="25" t="n">
        <v>44868</v>
      </c>
      <c r="O1278" s="25" t="n">
        <v>44869</v>
      </c>
      <c r="P1278" s="25" t="n">
        <v>44872</v>
      </c>
      <c r="Q1278" s="25" t="n">
        <v>44869</v>
      </c>
      <c r="R1278" s="6" t="n">
        <v>0.00814151822609865</v>
      </c>
      <c r="S1278" s="6" t="n">
        <v>0.0064361961906092</v>
      </c>
      <c r="T1278" s="6" t="n">
        <v>-0.00183705655014654</v>
      </c>
      <c r="U1278" s="6" t="n">
        <v>0.0127406578665613</v>
      </c>
      <c r="V1278" s="6" t="n">
        <v>0.00663034218259861</v>
      </c>
      <c r="W1278" s="6" t="n">
        <v>0.00948262157557522</v>
      </c>
      <c r="X1278" s="6" t="n">
        <v>0.0061103156839627</v>
      </c>
      <c r="Y1278" s="6" t="n">
        <v>0.00325803629098609</v>
      </c>
      <c r="Z1278" s="6" t="n">
        <v>0.0235511981710103</v>
      </c>
      <c r="AA1278" s="6" t="n">
        <v>-0.010810540304449</v>
      </c>
      <c r="AB1278" s="6" t="n">
        <v>-0.0023023791250959</v>
      </c>
      <c r="AC1278" s="6" t="n">
        <v>0.0064361961906092</v>
      </c>
      <c r="AD1278" s="6" t="n">
        <v>0.0064361961906092</v>
      </c>
      <c r="AE1278" s="6" t="n">
        <v>0.0196399916277123</v>
      </c>
      <c r="AF1278" s="7" t="n">
        <v>0.468028419182954</v>
      </c>
      <c r="AG1278" s="7" t="n">
        <v>1.08900503606338</v>
      </c>
      <c r="AH1278" s="26" t="n">
        <v>2843.45</v>
      </c>
      <c r="AI1278" s="6" t="n">
        <v>0.00478815505848251</v>
      </c>
      <c r="AJ1278" s="6" t="n">
        <v>0.036110554411791</v>
      </c>
      <c r="AK1278" s="6" t="n">
        <v>0.365730067243036</v>
      </c>
      <c r="AL1278" s="6" t="n">
        <v>0.540789509333765</v>
      </c>
      <c r="AM1278" s="6" t="n">
        <v>1.03612602935911</v>
      </c>
      <c r="AN1278" s="6" t="n">
        <v>0.0487389068688826</v>
      </c>
      <c r="AO1278" s="6" t="n">
        <v>-0.0126283524570916</v>
      </c>
      <c r="AP1278" s="6" t="n">
        <v>-0.116676794860665</v>
      </c>
      <c r="AQ1278" s="6" t="n">
        <v>0.0294122753711259</v>
      </c>
      <c r="AR1278" s="6" t="n">
        <v>0.00524291681090428</v>
      </c>
      <c r="AS1278" s="4" t="s">
        <v>442</v>
      </c>
      <c r="AT1278" s="4" t="s">
        <v>121</v>
      </c>
      <c r="AU1278" s="5" t="n">
        <v>3788.69</v>
      </c>
      <c r="AV1278" s="6" t="n">
        <v>0.161191751768441</v>
      </c>
      <c r="AW1278" s="6" t="n">
        <v>-0.00268762010055546</v>
      </c>
      <c r="AX1278" s="5" t="n">
        <v>500.18</v>
      </c>
      <c r="AY1278" s="6" t="n">
        <v>0.132019246758114</v>
      </c>
      <c r="AZ1278" s="6" t="n">
        <v>0.0165495217400314</v>
      </c>
      <c r="BA1278" s="5" t="n">
        <v>210.79</v>
      </c>
      <c r="BB1278" s="6" t="n">
        <v>0.251127730294397</v>
      </c>
      <c r="BC1278" s="6" t="n">
        <v>0.0834189967105263</v>
      </c>
      <c r="BD1278" s="6" t="n">
        <v>0.0556366448561376</v>
      </c>
      <c r="BE1278" s="7" t="n">
        <v>10.902</v>
      </c>
      <c r="BM1278" s="5" t="n">
        <v>54878.585</v>
      </c>
      <c r="BN1278" s="5" t="n">
        <v>820.72</v>
      </c>
      <c r="BO1278" s="26" t="n">
        <v>66.8663917048445</v>
      </c>
      <c r="BS1278" s="26" t="n">
        <v>46.94</v>
      </c>
      <c r="BT1278" s="7" t="n">
        <v>5.14</v>
      </c>
      <c r="BU1278" s="4" t="s">
        <v>1373</v>
      </c>
      <c r="BV1278" s="5" t="n">
        <v>728.59</v>
      </c>
      <c r="BW1278" s="5" t="n">
        <v>155.99</v>
      </c>
      <c r="BX1278" s="5" t="n">
        <v>572.6</v>
      </c>
      <c r="BY1278" s="7" t="n">
        <v>1.79743431602319</v>
      </c>
      <c r="BZ1278" s="5" t="n">
        <v>4</v>
      </c>
      <c r="CA1278" s="6" t="n">
        <v>0.276053991743484</v>
      </c>
      <c r="CB1278" s="6" t="n">
        <v>0.0926364269796181</v>
      </c>
      <c r="CC1278" s="4" t="s">
        <v>650</v>
      </c>
      <c r="CD1278" s="26" t="n">
        <v>66.1632635599057</v>
      </c>
      <c r="CE1278" s="6" t="n">
        <v>0.0106271684180483</v>
      </c>
      <c r="CO1278" s="4" t="s">
        <v>483</v>
      </c>
    </row>
    <row r="1279" customFormat="false" ht="15" hidden="false" customHeight="false" outlineLevel="0" collapsed="false">
      <c r="A1279" s="4" t="s">
        <v>33</v>
      </c>
      <c r="B1279" s="4" t="s">
        <v>34</v>
      </c>
      <c r="C1279" s="25" t="n">
        <v>44834</v>
      </c>
      <c r="D1279" s="4" t="s">
        <v>315</v>
      </c>
      <c r="E1279" s="4" t="s">
        <v>555</v>
      </c>
      <c r="F1279" s="4" t="s">
        <v>95</v>
      </c>
      <c r="G1279" s="4" t="s">
        <v>438</v>
      </c>
      <c r="H1279" s="4" t="s">
        <v>556</v>
      </c>
      <c r="I1279" s="5" t="n">
        <v>175</v>
      </c>
      <c r="J1279" s="25" t="n">
        <v>44869</v>
      </c>
      <c r="K1279" s="4" t="s">
        <v>450</v>
      </c>
      <c r="L1279" s="4" t="s">
        <v>5</v>
      </c>
      <c r="M1279" s="4" t="s">
        <v>441</v>
      </c>
      <c r="N1279" s="25" t="n">
        <v>44868</v>
      </c>
      <c r="O1279" s="25" t="n">
        <v>44869</v>
      </c>
      <c r="P1279" s="25" t="n">
        <v>44872</v>
      </c>
      <c r="Q1279" s="25" t="n">
        <v>44872</v>
      </c>
      <c r="R1279" s="6" t="n">
        <v>0.0129010976928294</v>
      </c>
      <c r="S1279" s="6" t="n">
        <v>0.00218913393519427</v>
      </c>
      <c r="T1279" s="6" t="n">
        <v>-0.010163555619742</v>
      </c>
      <c r="U1279" s="6" t="n">
        <v>0.00492667600828167</v>
      </c>
      <c r="V1279" s="6" t="n">
        <v>0.00663034218259861</v>
      </c>
      <c r="W1279" s="6" t="n">
        <v>-0.00772203921712067</v>
      </c>
      <c r="X1279" s="6" t="n">
        <v>-0.00170366617431694</v>
      </c>
      <c r="Y1279" s="6" t="n">
        <v>0.0126487152254023</v>
      </c>
      <c r="AB1279" s="6" t="n">
        <v>0.000830414846373362</v>
      </c>
      <c r="AC1279" s="6" t="n">
        <v>-0.010163555619742</v>
      </c>
      <c r="AD1279" s="6" t="n">
        <v>0.010163555619742</v>
      </c>
      <c r="AE1279" s="6" t="n">
        <v>0.0237209806116185</v>
      </c>
      <c r="AF1279" s="7" t="n">
        <v>0.536529680365298</v>
      </c>
      <c r="AG1279" s="7" t="n">
        <v>1.40504557666853</v>
      </c>
      <c r="AH1279" s="26" t="n">
        <v>2728.45</v>
      </c>
      <c r="AI1279" s="6" t="n">
        <v>0.0217765794105529</v>
      </c>
      <c r="AJ1279" s="6" t="n">
        <v>0.0466061873070058</v>
      </c>
      <c r="AK1279" s="6" t="n">
        <v>0.160030611594141</v>
      </c>
      <c r="AL1279" s="6" t="n">
        <v>0.143261192935409</v>
      </c>
      <c r="AM1279" s="6" t="n">
        <v>0.144700132155817</v>
      </c>
      <c r="AN1279" s="6" t="n">
        <v>-0.00413142569136094</v>
      </c>
      <c r="AO1279" s="6" t="n">
        <v>0.0507376129983668</v>
      </c>
      <c r="AP1279" s="6" t="n">
        <v>-0.0309678831318052</v>
      </c>
      <c r="AQ1279" s="6" t="n">
        <v>-0.0454305046415348</v>
      </c>
      <c r="AR1279" s="6" t="n">
        <v>-0.0695998632017564</v>
      </c>
      <c r="AS1279" s="4" t="s">
        <v>442</v>
      </c>
      <c r="AT1279" s="4" t="s">
        <v>121</v>
      </c>
      <c r="AU1279" s="5" t="n">
        <v>9163</v>
      </c>
      <c r="AV1279" s="6" t="n">
        <v>0.222875499049446</v>
      </c>
      <c r="AW1279" s="6" t="n">
        <v>-0.0296515937731653</v>
      </c>
      <c r="AX1279" s="5" t="n">
        <v>1247</v>
      </c>
      <c r="AY1279" s="6" t="n">
        <v>0.136090799956346</v>
      </c>
      <c r="AZ1279" s="6" t="n">
        <v>0.00697740804830407</v>
      </c>
      <c r="BA1279" s="5" t="n">
        <v>831</v>
      </c>
      <c r="BB1279" s="6" t="n">
        <v>0.299745368777332</v>
      </c>
      <c r="BC1279" s="6" t="n">
        <v>0.0581323391218647</v>
      </c>
      <c r="BD1279" s="6" t="n">
        <v>0.0906908217832588</v>
      </c>
      <c r="BE1279" s="7" t="n">
        <v>9.356</v>
      </c>
      <c r="BM1279" s="5" t="n">
        <v>242231.791</v>
      </c>
      <c r="BN1279" s="5" t="n">
        <v>2939.308</v>
      </c>
      <c r="BO1279" s="26" t="n">
        <v>82.4111631036965</v>
      </c>
      <c r="BS1279" s="26" t="n">
        <v>61.5</v>
      </c>
      <c r="BT1279" s="7" t="n">
        <v>11.74</v>
      </c>
      <c r="BU1279" s="4" t="s">
        <v>1373</v>
      </c>
      <c r="BV1279" s="5" t="n">
        <v>761</v>
      </c>
      <c r="BW1279" s="5" t="n">
        <v>174</v>
      </c>
      <c r="BX1279" s="5" t="n">
        <v>587</v>
      </c>
      <c r="BY1279" s="7" t="n">
        <v>0.470915841584158</v>
      </c>
      <c r="BZ1279" s="5" t="n">
        <v>1</v>
      </c>
      <c r="CF1279" s="25" t="n">
        <v>44889</v>
      </c>
      <c r="CG1279" s="6" t="n">
        <v>0.289921979585942</v>
      </c>
      <c r="CH1279" s="6" t="n">
        <v>0.303426054469031</v>
      </c>
      <c r="CI1279" s="6" t="n">
        <v>0.257655250015575</v>
      </c>
      <c r="CJ1279" s="6" t="n">
        <v>-0.150846652023835</v>
      </c>
      <c r="CK1279" s="6" t="n">
        <v>0.0550276124220039</v>
      </c>
      <c r="CL1279" s="7" t="n">
        <v>0.18469919323045</v>
      </c>
      <c r="CM1279" s="6" t="n">
        <v>-0.107143278426086</v>
      </c>
      <c r="CN1279" s="4" t="s">
        <v>444</v>
      </c>
    </row>
    <row r="1280" customFormat="false" ht="15" hidden="false" customHeight="false" outlineLevel="0" collapsed="false">
      <c r="A1280" s="4" t="s">
        <v>33</v>
      </c>
      <c r="B1280" s="4" t="s">
        <v>34</v>
      </c>
      <c r="C1280" s="25" t="n">
        <v>44834</v>
      </c>
      <c r="D1280" s="4" t="s">
        <v>319</v>
      </c>
      <c r="E1280" s="4" t="s">
        <v>515</v>
      </c>
      <c r="F1280" s="4" t="s">
        <v>91</v>
      </c>
      <c r="G1280" s="4" t="s">
        <v>438</v>
      </c>
      <c r="H1280" s="4" t="s">
        <v>508</v>
      </c>
      <c r="I1280" s="5" t="n">
        <v>175</v>
      </c>
      <c r="J1280" s="25" t="n">
        <v>44869</v>
      </c>
      <c r="K1280" s="4" t="s">
        <v>1070</v>
      </c>
      <c r="L1280" s="4" t="s">
        <v>5</v>
      </c>
      <c r="M1280" s="4" t="s">
        <v>441</v>
      </c>
      <c r="N1280" s="25" t="n">
        <v>44868</v>
      </c>
      <c r="O1280" s="25" t="n">
        <v>44869</v>
      </c>
      <c r="P1280" s="25" t="n">
        <v>44872</v>
      </c>
      <c r="Q1280" s="25" t="n">
        <v>44872</v>
      </c>
      <c r="R1280" s="6" t="n">
        <v>0.0176233183856502</v>
      </c>
      <c r="S1280" s="6" t="n">
        <v>-0.0180672454060724</v>
      </c>
      <c r="T1280" s="6" t="n">
        <v>-0.00125656329937629</v>
      </c>
      <c r="U1280" s="6" t="n">
        <v>-0.00170049031979846</v>
      </c>
      <c r="V1280" s="6" t="n">
        <v>0.00663034218259861</v>
      </c>
      <c r="W1280" s="6" t="n">
        <v>0.00948262157557522</v>
      </c>
      <c r="X1280" s="6" t="n">
        <v>-0.00833083250239708</v>
      </c>
      <c r="Y1280" s="6" t="n">
        <v>-0.0111831118953737</v>
      </c>
      <c r="Z1280" s="6" t="n">
        <v>-0.0034745378511577</v>
      </c>
      <c r="AA1280" s="6" t="n">
        <v>0.00177404753135924</v>
      </c>
      <c r="AB1280" s="6" t="n">
        <v>0.000762913431763934</v>
      </c>
      <c r="AC1280" s="6" t="n">
        <v>-0.00125656329937629</v>
      </c>
      <c r="AD1280" s="6" t="n">
        <v>0.00125656329937629</v>
      </c>
      <c r="AE1280" s="6" t="n">
        <v>0.0374725126778261</v>
      </c>
      <c r="AF1280" s="7" t="n">
        <v>0.758083832335332</v>
      </c>
      <c r="AG1280" s="7" t="n">
        <v>1.6329517597115</v>
      </c>
      <c r="AH1280" s="26" t="n">
        <v>1115</v>
      </c>
      <c r="AI1280" s="6" t="n">
        <v>-0.0362591296080213</v>
      </c>
      <c r="AJ1280" s="6" t="n">
        <v>0.0801646887866307</v>
      </c>
      <c r="AK1280" s="6" t="n">
        <v>0.2279059523154</v>
      </c>
      <c r="AL1280" s="6" t="n">
        <v>0.717895385563516</v>
      </c>
      <c r="AM1280" s="6" t="n">
        <v>0.682891857218325</v>
      </c>
      <c r="AN1280" s="6" t="n">
        <v>0.0487389068688826</v>
      </c>
      <c r="AO1280" s="6" t="n">
        <v>0.0314257819177481</v>
      </c>
      <c r="AP1280" s="6" t="n">
        <v>-0.00858234104695577</v>
      </c>
      <c r="AQ1280" s="6" t="n">
        <v>-0.0645248258818243</v>
      </c>
      <c r="AR1280" s="6" t="n">
        <v>-0.0886941844420459</v>
      </c>
      <c r="AS1280" s="4" t="s">
        <v>442</v>
      </c>
      <c r="AT1280" s="4" t="s">
        <v>121</v>
      </c>
      <c r="AU1280" s="5" t="n">
        <v>8560.76</v>
      </c>
      <c r="AV1280" s="6" t="n">
        <v>0.320408056241922</v>
      </c>
      <c r="AW1280" s="6" t="n">
        <v>0.170190139016089</v>
      </c>
      <c r="AX1280" s="5" t="n">
        <v>1086.23</v>
      </c>
      <c r="AY1280" s="6" t="n">
        <v>0.126884762567809</v>
      </c>
      <c r="AZ1280" s="6" t="n">
        <v>0.012929473538254</v>
      </c>
      <c r="BA1280" s="5" t="n">
        <v>386.31</v>
      </c>
      <c r="BB1280" s="6" t="n">
        <v>0.595201717801545</v>
      </c>
      <c r="BC1280" s="6" t="n">
        <v>0.265055506434817</v>
      </c>
      <c r="BD1280" s="6" t="n">
        <v>0.0451256664127951</v>
      </c>
      <c r="BE1280" s="7" t="n">
        <v>8.13</v>
      </c>
      <c r="BM1280" s="5" t="n">
        <v>52973.65</v>
      </c>
      <c r="BN1280" s="5" t="n">
        <v>1072.74</v>
      </c>
      <c r="BO1280" s="26" t="n">
        <v>49.3816302179466</v>
      </c>
      <c r="BS1280" s="26" t="n">
        <v>46.94</v>
      </c>
      <c r="BT1280" s="7" t="n">
        <v>5.14</v>
      </c>
      <c r="BU1280" s="4" t="s">
        <v>1373</v>
      </c>
      <c r="BV1280" s="5" t="n">
        <v>-1953.15</v>
      </c>
      <c r="BW1280" s="5" t="n">
        <v>492.51</v>
      </c>
      <c r="BX1280" s="5" t="n">
        <v>-2445.66</v>
      </c>
      <c r="BY1280" s="7" t="n">
        <v>-2.82377689104788</v>
      </c>
      <c r="BZ1280" s="5" t="n">
        <v>2</v>
      </c>
      <c r="CA1280" s="6" t="n">
        <v>0.118469925360481</v>
      </c>
      <c r="CB1280" s="6" t="n">
        <v>-0.116945539675762</v>
      </c>
      <c r="CC1280" s="4" t="s">
        <v>516</v>
      </c>
      <c r="CD1280" s="26" t="n">
        <v>19.9255879479626</v>
      </c>
      <c r="CE1280" s="6" t="n">
        <v>1.47830228884141</v>
      </c>
      <c r="CF1280" s="25" t="n">
        <v>44889</v>
      </c>
      <c r="CG1280" s="6" t="n">
        <v>0.324266532082018</v>
      </c>
      <c r="CH1280" s="6" t="n">
        <v>0.367470001628529</v>
      </c>
      <c r="CI1280" s="6" t="n">
        <v>0.3022264418534</v>
      </c>
      <c r="CJ1280" s="6" t="n">
        <v>-0.177547988913345</v>
      </c>
      <c r="CK1280" s="6" t="n">
        <v>0.0665355034877482</v>
      </c>
      <c r="CL1280" s="7" t="n">
        <v>0.0188856059322926</v>
      </c>
      <c r="CM1280" s="6" t="n">
        <v>-0.06540029379361</v>
      </c>
      <c r="CN1280" s="4" t="s">
        <v>444</v>
      </c>
    </row>
    <row r="1281" customFormat="false" ht="15" hidden="false" customHeight="false" outlineLevel="0" collapsed="false">
      <c r="A1281" s="4" t="s">
        <v>33</v>
      </c>
      <c r="B1281" s="4" t="s">
        <v>34</v>
      </c>
      <c r="C1281" s="25" t="n">
        <v>44834</v>
      </c>
      <c r="D1281" s="4" t="s">
        <v>125</v>
      </c>
      <c r="E1281" s="4" t="s">
        <v>617</v>
      </c>
      <c r="F1281" s="4" t="s">
        <v>76</v>
      </c>
      <c r="G1281" s="4" t="s">
        <v>459</v>
      </c>
      <c r="H1281" s="4" t="s">
        <v>601</v>
      </c>
      <c r="I1281" s="5" t="n">
        <v>675</v>
      </c>
      <c r="J1281" s="25" t="n">
        <v>44870</v>
      </c>
      <c r="K1281" s="4" t="s">
        <v>1388</v>
      </c>
      <c r="L1281" s="4" t="s">
        <v>447</v>
      </c>
      <c r="M1281" s="4" t="s">
        <v>736</v>
      </c>
      <c r="N1281" s="25" t="n">
        <v>44869</v>
      </c>
      <c r="O1281" s="25" t="n">
        <v>44872</v>
      </c>
      <c r="P1281" s="25" t="n">
        <v>44874</v>
      </c>
      <c r="Q1281" s="25" t="n">
        <v>44872</v>
      </c>
      <c r="R1281" s="6" t="n">
        <v>0.00829245326002748</v>
      </c>
      <c r="S1281" s="6" t="n">
        <v>0.00391631143713567</v>
      </c>
      <c r="T1281" s="6" t="n">
        <v>-0.0127383756695524</v>
      </c>
      <c r="U1281" s="6" t="n">
        <v>-0.000529610972389238</v>
      </c>
      <c r="V1281" s="6" t="n">
        <v>0.00578157142832836</v>
      </c>
      <c r="W1281" s="6" t="n">
        <v>0.00646832291245358</v>
      </c>
      <c r="X1281" s="6" t="n">
        <v>-0.0063111824007176</v>
      </c>
      <c r="Y1281" s="6" t="n">
        <v>-0.00699793388484282</v>
      </c>
      <c r="Z1281" s="6" t="n">
        <v>0.0218702442937765</v>
      </c>
      <c r="AA1281" s="6" t="n">
        <v>-0.0223998552661657</v>
      </c>
      <c r="AB1281" s="6" t="n">
        <v>0.00890207715133529</v>
      </c>
      <c r="AC1281" s="6" t="n">
        <v>0.00391631143713567</v>
      </c>
      <c r="AD1281" s="6" t="n">
        <v>0.00391631143713567</v>
      </c>
      <c r="AE1281" s="6" t="n">
        <v>0.0283028815014535</v>
      </c>
      <c r="AF1281" s="7" t="n">
        <v>0.44065992549228</v>
      </c>
      <c r="AG1281" s="7" t="n">
        <v>1.23672048166255</v>
      </c>
      <c r="AH1281" s="26" t="n">
        <v>3292.15</v>
      </c>
      <c r="AI1281" s="6" t="n">
        <v>0.00295510975033864</v>
      </c>
      <c r="AJ1281" s="6" t="n">
        <v>0.0539433035071146</v>
      </c>
      <c r="AK1281" s="6" t="n">
        <v>0.00932015022610555</v>
      </c>
      <c r="AL1281" s="6" t="n">
        <v>0.182822548773036</v>
      </c>
      <c r="AM1281" s="6" t="n">
        <v>0.869955411661123</v>
      </c>
      <c r="AN1281" s="6" t="n">
        <v>0.0625917928280528</v>
      </c>
      <c r="AO1281" s="6" t="n">
        <v>-0.0086484893209382</v>
      </c>
      <c r="AP1281" s="6" t="n">
        <v>-0.00572948328267486</v>
      </c>
      <c r="AQ1281" s="6" t="n">
        <v>-0.166702127659575</v>
      </c>
      <c r="AR1281" s="6" t="n">
        <v>-0.188924961828215</v>
      </c>
      <c r="AS1281" s="4" t="s">
        <v>442</v>
      </c>
      <c r="AT1281" s="4" t="s">
        <v>121</v>
      </c>
      <c r="AU1281" s="5" t="n">
        <v>3251.48</v>
      </c>
      <c r="AV1281" s="6" t="n">
        <v>0.311493130904075</v>
      </c>
      <c r="AW1281" s="6" t="n">
        <v>3902.33733493397</v>
      </c>
      <c r="AX1281" s="5" t="n">
        <v>1163.33</v>
      </c>
      <c r="AY1281" s="6" t="n">
        <v>0.357784762631171</v>
      </c>
      <c r="AZ1281" s="6" t="n">
        <v>-0.0832813791392245</v>
      </c>
      <c r="BA1281" s="5" t="n">
        <v>206.17</v>
      </c>
      <c r="BB1281" s="6" t="n">
        <v>-0.243607146787981</v>
      </c>
      <c r="BD1281" s="6" t="n">
        <v>0.0634080480273599</v>
      </c>
      <c r="BE1281" s="7" t="n">
        <v>1.45</v>
      </c>
      <c r="BM1281" s="5" t="n">
        <v>367236.04035</v>
      </c>
      <c r="BN1281" s="5" t="n">
        <v>769.0204</v>
      </c>
      <c r="BO1281" s="26" t="n">
        <v>477.537449396661</v>
      </c>
      <c r="BS1281" s="26" t="n">
        <v>13.86</v>
      </c>
      <c r="BT1281" s="7" t="n">
        <v>2.38</v>
      </c>
      <c r="BU1281" s="4" t="s">
        <v>1373</v>
      </c>
      <c r="BV1281" s="5" t="n">
        <v>1049.59</v>
      </c>
      <c r="BW1281" s="5" t="n">
        <v>2359.93</v>
      </c>
      <c r="BX1281" s="5" t="n">
        <v>-1310.34</v>
      </c>
      <c r="BY1281" s="7" t="n">
        <v>2.67643308853529</v>
      </c>
      <c r="BZ1281" s="5" t="n">
        <v>7</v>
      </c>
      <c r="CA1281" s="6" t="n">
        <v>0.224710424710425</v>
      </c>
      <c r="CB1281" s="6" t="n">
        <v>0.261284594288672</v>
      </c>
      <c r="CC1281" s="4" t="s">
        <v>659</v>
      </c>
      <c r="CD1281" s="26" t="n">
        <v>12.0646660976004</v>
      </c>
      <c r="CE1281" s="6" t="n">
        <v>38.5814890800536</v>
      </c>
      <c r="CO1281" s="4" t="s">
        <v>1389</v>
      </c>
    </row>
    <row r="1282" customFormat="false" ht="15" hidden="false" customHeight="false" outlineLevel="0" collapsed="false">
      <c r="A1282" s="4" t="s">
        <v>33</v>
      </c>
      <c r="B1282" s="4" t="s">
        <v>34</v>
      </c>
      <c r="C1282" s="25" t="n">
        <v>44834</v>
      </c>
      <c r="D1282" s="4" t="s">
        <v>149</v>
      </c>
      <c r="E1282" s="4" t="s">
        <v>791</v>
      </c>
      <c r="F1282" s="4" t="s">
        <v>69</v>
      </c>
      <c r="G1282" s="4" t="s">
        <v>438</v>
      </c>
      <c r="H1282" s="4" t="s">
        <v>453</v>
      </c>
      <c r="I1282" s="5" t="n">
        <v>2925</v>
      </c>
      <c r="J1282" s="25" t="n">
        <v>44870</v>
      </c>
      <c r="K1282" s="4" t="s">
        <v>1210</v>
      </c>
      <c r="L1282" s="4" t="s">
        <v>447</v>
      </c>
      <c r="M1282" s="4" t="s">
        <v>441</v>
      </c>
      <c r="N1282" s="25" t="n">
        <v>44869</v>
      </c>
      <c r="O1282" s="25" t="n">
        <v>44872</v>
      </c>
      <c r="P1282" s="25" t="n">
        <v>44874</v>
      </c>
      <c r="Q1282" s="25" t="n">
        <v>44872</v>
      </c>
      <c r="R1282" s="6" t="n">
        <v>-0.0242996962537968</v>
      </c>
      <c r="S1282" s="6" t="n">
        <v>0.0954686959529574</v>
      </c>
      <c r="T1282" s="6" t="n">
        <v>0.0502052415535208</v>
      </c>
      <c r="U1282" s="6" t="n">
        <v>0.121374241252681</v>
      </c>
      <c r="V1282" s="6" t="n">
        <v>0.00578157142832836</v>
      </c>
      <c r="W1282" s="6" t="n">
        <v>0.0117284386262445</v>
      </c>
      <c r="X1282" s="6" t="n">
        <v>0.115592669824353</v>
      </c>
      <c r="Y1282" s="6" t="n">
        <v>0.109645802626437</v>
      </c>
      <c r="Z1282" s="6" t="n">
        <v>0.0136305613931802</v>
      </c>
      <c r="AA1282" s="6" t="n">
        <v>0.107743679859501</v>
      </c>
      <c r="AB1282" s="6" t="n">
        <v>0.0999654098927705</v>
      </c>
      <c r="AC1282" s="6" t="n">
        <v>0.0954686959529574</v>
      </c>
      <c r="AD1282" s="6" t="n">
        <v>0.0954686959529574</v>
      </c>
      <c r="AE1282" s="6" t="n">
        <v>0.0664130058803182</v>
      </c>
      <c r="AF1282" s="7" t="n">
        <v>0.661458333333333</v>
      </c>
      <c r="AG1282" s="7" t="n">
        <v>6.39722504845511</v>
      </c>
      <c r="AH1282" s="26" t="n">
        <v>148.15</v>
      </c>
      <c r="AI1282" s="6" t="n">
        <v>-0.0103540414161655</v>
      </c>
      <c r="AJ1282" s="6" t="n">
        <v>0.15696993361968</v>
      </c>
      <c r="AK1282" s="6" t="n">
        <v>0.273860705073089</v>
      </c>
      <c r="AL1282" s="6" t="n">
        <v>0.369856680536292</v>
      </c>
      <c r="AM1282" s="6" t="n">
        <v>0.495709237758709</v>
      </c>
      <c r="AN1282" s="6" t="n">
        <v>0.0859513563758803</v>
      </c>
      <c r="AO1282" s="6" t="n">
        <v>0.0710185772437995</v>
      </c>
      <c r="AP1282" s="6" t="n">
        <v>-0.0180396873120867</v>
      </c>
      <c r="AQ1282" s="6" t="n">
        <v>0.0613349368610943</v>
      </c>
      <c r="AR1282" s="6" t="n">
        <v>0.0391121026924541</v>
      </c>
      <c r="AS1282" s="4" t="s">
        <v>455</v>
      </c>
      <c r="AT1282" s="4" t="s">
        <v>456</v>
      </c>
      <c r="AU1282" s="5" t="n">
        <v>21254.23</v>
      </c>
      <c r="AV1282" s="6" t="n">
        <v>0.27335421018924</v>
      </c>
      <c r="BA1282" s="5" t="n">
        <v>3313.42</v>
      </c>
      <c r="BB1282" s="6" t="n">
        <v>0.587000981871303</v>
      </c>
      <c r="BD1282" s="6" t="n">
        <v>0.155894614860195</v>
      </c>
      <c r="BE1282" s="7" t="n">
        <v>6.41</v>
      </c>
      <c r="BF1282" s="5" t="n">
        <v>10174.46</v>
      </c>
      <c r="BG1282" s="6" t="n">
        <v>0.344766104015744</v>
      </c>
      <c r="BH1282" s="6" t="n">
        <v>0.0637421598854231</v>
      </c>
      <c r="BI1282" s="6" t="n">
        <v>-0.408967929139778</v>
      </c>
      <c r="BJ1282" s="27" t="n">
        <v>0.0531</v>
      </c>
      <c r="BK1282" s="27" t="n">
        <v>0.0116</v>
      </c>
      <c r="BL1282" s="27" t="n">
        <v>0.0101</v>
      </c>
      <c r="BS1282" s="26" t="n">
        <v>17.74</v>
      </c>
      <c r="BT1282" s="7" t="n">
        <v>2.72</v>
      </c>
      <c r="BZ1282" s="5" t="n">
        <v>19</v>
      </c>
      <c r="CA1282" s="6" t="n">
        <v>0.207417107823627</v>
      </c>
      <c r="CB1282" s="6" t="n">
        <v>0.214268864833696</v>
      </c>
      <c r="CC1282" s="4" t="s">
        <v>486</v>
      </c>
      <c r="CD1282" s="26" t="n">
        <v>20.8002913524834</v>
      </c>
      <c r="CF1282" s="25" t="n">
        <v>44889</v>
      </c>
      <c r="CG1282" s="6" t="n">
        <v>0.432321650076192</v>
      </c>
      <c r="CH1282" s="6" t="n">
        <v>0.446162195762712</v>
      </c>
      <c r="CI1282" s="6" t="n">
        <v>0.373568999428582</v>
      </c>
      <c r="CJ1282" s="6" t="n">
        <v>-0.162705843353745</v>
      </c>
      <c r="CK1282" s="6" t="n">
        <v>0.0807282720714531</v>
      </c>
      <c r="CL1282" s="7" t="n">
        <v>1.18259308050663</v>
      </c>
      <c r="CM1282" s="6" t="n">
        <v>-0.16090811965812</v>
      </c>
      <c r="CN1282" s="4" t="s">
        <v>444</v>
      </c>
    </row>
    <row r="1283" customFormat="false" ht="15" hidden="false" customHeight="false" outlineLevel="0" collapsed="false">
      <c r="A1283" s="4" t="s">
        <v>33</v>
      </c>
      <c r="B1283" s="4" t="s">
        <v>34</v>
      </c>
      <c r="C1283" s="25" t="n">
        <v>44834</v>
      </c>
      <c r="D1283" s="4" t="s">
        <v>157</v>
      </c>
      <c r="E1283" s="4" t="s">
        <v>622</v>
      </c>
      <c r="F1283" s="4" t="s">
        <v>112</v>
      </c>
      <c r="G1283" s="4" t="s">
        <v>438</v>
      </c>
      <c r="H1283" s="4" t="s">
        <v>556</v>
      </c>
      <c r="I1283" s="5" t="n">
        <v>325</v>
      </c>
      <c r="J1283" s="25" t="n">
        <v>44870</v>
      </c>
      <c r="K1283" s="4" t="s">
        <v>859</v>
      </c>
      <c r="L1283" s="4" t="s">
        <v>447</v>
      </c>
      <c r="M1283" s="4" t="s">
        <v>736</v>
      </c>
      <c r="N1283" s="25" t="n">
        <v>44869</v>
      </c>
      <c r="O1283" s="25" t="n">
        <v>44872</v>
      </c>
      <c r="P1283" s="25" t="n">
        <v>44874</v>
      </c>
      <c r="Q1283" s="25" t="n">
        <v>44872</v>
      </c>
      <c r="R1283" s="6" t="n">
        <v>0.00118701649543618</v>
      </c>
      <c r="S1283" s="6" t="n">
        <v>-0.0103025347506132</v>
      </c>
      <c r="T1283" s="6" t="n">
        <v>-0.00722901520158625</v>
      </c>
      <c r="U1283" s="6" t="n">
        <v>-0.0163445334567632</v>
      </c>
      <c r="V1283" s="6" t="n">
        <v>0.00578157142832836</v>
      </c>
      <c r="W1283" s="6" t="n">
        <v>-0.010947822600462</v>
      </c>
      <c r="X1283" s="6" t="n">
        <v>-0.0221261048850916</v>
      </c>
      <c r="Y1283" s="6" t="n">
        <v>-0.00539671085630122</v>
      </c>
      <c r="AB1283" s="6" t="n">
        <v>0</v>
      </c>
      <c r="AC1283" s="6" t="n">
        <v>-0.0103025347506132</v>
      </c>
      <c r="AD1283" s="6" t="n">
        <v>0.0103025347506132</v>
      </c>
      <c r="AE1283" s="6" t="n">
        <v>0.0230171708912511</v>
      </c>
      <c r="AF1283" s="7" t="n">
        <v>0.303730017761995</v>
      </c>
      <c r="AG1283" s="7" t="n">
        <v>0.222227241532086</v>
      </c>
      <c r="AH1283" s="26" t="n">
        <v>1221.55</v>
      </c>
      <c r="AI1283" s="6" t="n">
        <v>-0.00196086441439591</v>
      </c>
      <c r="AJ1283" s="6" t="n">
        <v>0.0850988230068845</v>
      </c>
      <c r="AK1283" s="6" t="n">
        <v>0.271454592766069</v>
      </c>
      <c r="AL1283" s="6" t="n">
        <v>0.0841838998846194</v>
      </c>
      <c r="AM1283" s="6" t="n">
        <v>0.233452819710204</v>
      </c>
      <c r="AN1283" s="6" t="n">
        <v>0.0032208488958021</v>
      </c>
      <c r="AO1283" s="6" t="n">
        <v>0.0818779741110824</v>
      </c>
      <c r="AP1283" s="6" t="n">
        <v>-0.0277535055964718</v>
      </c>
      <c r="AQ1283" s="6" t="n">
        <v>0.0445221154246245</v>
      </c>
      <c r="AR1283" s="6" t="n">
        <v>0.0222992812559844</v>
      </c>
      <c r="AS1283" s="4" t="s">
        <v>442</v>
      </c>
      <c r="AT1283" s="4" t="s">
        <v>121</v>
      </c>
      <c r="AU1283" s="5" t="n">
        <v>1576.24</v>
      </c>
      <c r="AV1283" s="6" t="n">
        <v>0.271427880039363</v>
      </c>
      <c r="AW1283" s="6" t="n">
        <v>-0.200008120508344</v>
      </c>
      <c r="AX1283" s="5" t="n">
        <v>85.59</v>
      </c>
      <c r="AY1283" s="6" t="n">
        <v>0.0543001065827539</v>
      </c>
      <c r="AZ1283" s="6" t="n">
        <v>-0.00272797995151942</v>
      </c>
      <c r="BA1283" s="5" t="n">
        <v>42.55</v>
      </c>
      <c r="BB1283" s="6" t="n">
        <v>0.356823979591837</v>
      </c>
      <c r="BC1283" s="6" t="n">
        <v>-0.426936026936027</v>
      </c>
      <c r="BD1283" s="6" t="n">
        <v>0.0269946201086129</v>
      </c>
      <c r="BE1283" s="7" t="n">
        <v>4.43</v>
      </c>
      <c r="BM1283" s="5" t="n">
        <v>11763.5265</v>
      </c>
      <c r="BN1283" s="5" t="n">
        <v>229.27</v>
      </c>
      <c r="BO1283" s="26" t="n">
        <v>51.3086164783879</v>
      </c>
      <c r="BS1283" s="26" t="n">
        <v>61.82</v>
      </c>
      <c r="BT1283" s="7" t="n">
        <v>11.68</v>
      </c>
      <c r="BU1283" s="4" t="s">
        <v>1373</v>
      </c>
      <c r="BV1283" s="5" t="n">
        <v>-5.52</v>
      </c>
      <c r="BW1283" s="5" t="n">
        <v>176.29</v>
      </c>
      <c r="BX1283" s="5" t="n">
        <v>-181.81</v>
      </c>
      <c r="BY1283" s="7" t="n">
        <v>-0.0472602739726027</v>
      </c>
      <c r="BZ1283" s="5" t="n">
        <v>0</v>
      </c>
      <c r="CO1283" s="4" t="s">
        <v>483</v>
      </c>
    </row>
    <row r="1284" customFormat="false" ht="15" hidden="false" customHeight="false" outlineLevel="0" collapsed="false">
      <c r="A1284" s="4" t="s">
        <v>33</v>
      </c>
      <c r="B1284" s="4" t="s">
        <v>34</v>
      </c>
      <c r="C1284" s="25" t="n">
        <v>44834</v>
      </c>
      <c r="D1284" s="4" t="s">
        <v>195</v>
      </c>
      <c r="E1284" s="4" t="s">
        <v>826</v>
      </c>
      <c r="F1284" s="4" t="s">
        <v>73</v>
      </c>
      <c r="G1284" s="4" t="s">
        <v>459</v>
      </c>
      <c r="H1284" s="4" t="s">
        <v>1037</v>
      </c>
      <c r="I1284" s="5" t="n">
        <v>125</v>
      </c>
      <c r="J1284" s="25" t="n">
        <v>44870</v>
      </c>
      <c r="K1284" s="4" t="s">
        <v>1315</v>
      </c>
      <c r="L1284" s="4" t="s">
        <v>447</v>
      </c>
      <c r="M1284" s="4" t="s">
        <v>441</v>
      </c>
      <c r="N1284" s="25" t="n">
        <v>44869</v>
      </c>
      <c r="O1284" s="25" t="n">
        <v>44872</v>
      </c>
      <c r="P1284" s="25" t="n">
        <v>44874</v>
      </c>
      <c r="Q1284" s="25" t="n">
        <v>44872</v>
      </c>
      <c r="R1284" s="6" t="n">
        <v>0.0245304714449983</v>
      </c>
      <c r="S1284" s="6" t="n">
        <v>-0.0381593714927048</v>
      </c>
      <c r="T1284" s="6" t="n">
        <v>0.0147802411513027</v>
      </c>
      <c r="U1284" s="6" t="n">
        <v>0.00115134110359627</v>
      </c>
      <c r="V1284" s="6" t="n">
        <v>0.00578157142832836</v>
      </c>
      <c r="W1284" s="6" t="n">
        <v>-0.000319408485531469</v>
      </c>
      <c r="X1284" s="6" t="n">
        <v>-0.00463023032473209</v>
      </c>
      <c r="Y1284" s="6" t="n">
        <v>0.00147074958912774</v>
      </c>
      <c r="Z1284" s="6" t="n">
        <v>-0.00157838535027755</v>
      </c>
      <c r="AA1284" s="6" t="n">
        <v>0.00272972645387382</v>
      </c>
      <c r="AB1284" s="6" t="n">
        <v>-0.0127197904975684</v>
      </c>
      <c r="AC1284" s="6" t="n">
        <v>-0.0381593714927048</v>
      </c>
      <c r="AD1284" s="6" t="n">
        <v>0.0381593714927048</v>
      </c>
      <c r="AE1284" s="6" t="n">
        <v>0.0291806958473623</v>
      </c>
      <c r="AF1284" s="7" t="n">
        <v>0.128205128205129</v>
      </c>
      <c r="AG1284" s="7" t="n">
        <v>1.33721445272548</v>
      </c>
      <c r="AH1284" s="26" t="n">
        <v>130.45</v>
      </c>
      <c r="AI1284" s="6" t="n">
        <v>0.0147802411513029</v>
      </c>
      <c r="AJ1284" s="6" t="n">
        <v>0.0666394112837287</v>
      </c>
      <c r="AK1284" s="6" t="n">
        <v>0.123116659492037</v>
      </c>
      <c r="AL1284" s="6" t="n">
        <v>0.12943722943723</v>
      </c>
      <c r="AM1284" s="6" t="n">
        <v>0.0112403100775194</v>
      </c>
      <c r="AN1284" s="6" t="n">
        <v>0.0451697499366028</v>
      </c>
      <c r="AO1284" s="6" t="n">
        <v>0.0214696613471259</v>
      </c>
      <c r="AP1284" s="6" t="n">
        <v>0.00268302031429668</v>
      </c>
      <c r="AQ1284" s="6" t="n">
        <v>-0.0367957071674974</v>
      </c>
      <c r="AR1284" s="6" t="n">
        <v>-0.0590185413361375</v>
      </c>
      <c r="AS1284" s="4" t="s">
        <v>455</v>
      </c>
      <c r="AT1284" s="4" t="s">
        <v>121</v>
      </c>
      <c r="AU1284" s="5" t="n">
        <v>700.57</v>
      </c>
      <c r="AV1284" s="6" t="n">
        <v>-0.1774547674678</v>
      </c>
      <c r="AW1284" s="6" t="n">
        <v>0.181399662731872</v>
      </c>
      <c r="AX1284" s="5" t="n">
        <v>-0.36</v>
      </c>
      <c r="AY1284" s="6" t="n">
        <v>-0.000513867279500978</v>
      </c>
      <c r="AZ1284" s="6" t="n">
        <v>-0.0238316632429158</v>
      </c>
      <c r="BA1284" s="5" t="n">
        <v>2.76</v>
      </c>
      <c r="BC1284" s="6" t="n">
        <v>-0.566037735849057</v>
      </c>
      <c r="BD1284" s="6" t="n">
        <v>0.00393964914284083</v>
      </c>
      <c r="BE1284" s="7" t="n">
        <v>0.108</v>
      </c>
      <c r="BM1284" s="5" t="n">
        <v>3340.17225</v>
      </c>
      <c r="BN1284" s="5" t="n">
        <v>-48.9</v>
      </c>
      <c r="BS1284" s="26" t="n">
        <v>22.51</v>
      </c>
      <c r="BT1284" s="7" t="n">
        <v>4.02</v>
      </c>
      <c r="BU1284" s="4" t="s">
        <v>1373</v>
      </c>
      <c r="BV1284" s="5" t="n">
        <v>-267.41</v>
      </c>
      <c r="BW1284" s="5" t="n">
        <v>7.96</v>
      </c>
      <c r="BX1284" s="5" t="n">
        <v>-275.37</v>
      </c>
      <c r="BY1284" s="7" t="n">
        <v>-29.3212719298246</v>
      </c>
      <c r="BZ1284" s="5" t="n">
        <v>9</v>
      </c>
      <c r="CA1284" s="6" t="n">
        <v>0.0840297013570448</v>
      </c>
      <c r="CB1284" s="6" t="n">
        <v>0.223908095522865</v>
      </c>
      <c r="CD1284" s="26" t="n">
        <v>37.1201636120058</v>
      </c>
      <c r="CO1284" s="4" t="s">
        <v>483</v>
      </c>
    </row>
    <row r="1285" customFormat="false" ht="15" hidden="false" customHeight="false" outlineLevel="0" collapsed="false">
      <c r="A1285" s="4" t="s">
        <v>33</v>
      </c>
      <c r="B1285" s="4" t="s">
        <v>34</v>
      </c>
      <c r="C1285" s="25" t="n">
        <v>44834</v>
      </c>
      <c r="D1285" s="4" t="s">
        <v>284</v>
      </c>
      <c r="E1285" s="4" t="s">
        <v>851</v>
      </c>
      <c r="F1285" s="4" t="s">
        <v>76</v>
      </c>
      <c r="G1285" s="4" t="s">
        <v>438</v>
      </c>
      <c r="H1285" s="4" t="s">
        <v>601</v>
      </c>
      <c r="I1285" s="5" t="n">
        <v>1900</v>
      </c>
      <c r="J1285" s="25" t="n">
        <v>44870</v>
      </c>
      <c r="K1285" s="4" t="s">
        <v>1183</v>
      </c>
      <c r="L1285" s="4" t="s">
        <v>447</v>
      </c>
      <c r="M1285" s="4" t="s">
        <v>441</v>
      </c>
      <c r="N1285" s="25" t="n">
        <v>44869</v>
      </c>
      <c r="O1285" s="25" t="n">
        <v>44872</v>
      </c>
      <c r="P1285" s="25" t="n">
        <v>44874</v>
      </c>
      <c r="Q1285" s="25" t="n">
        <v>44872</v>
      </c>
      <c r="R1285" s="6" t="n">
        <v>-0.00833150624862966</v>
      </c>
      <c r="S1285" s="6" t="n">
        <v>0.00818041123148361</v>
      </c>
      <c r="T1285" s="6" t="n">
        <v>-0.0405701754385965</v>
      </c>
      <c r="U1285" s="6" t="n">
        <v>-0.0407212704557426</v>
      </c>
      <c r="V1285" s="6" t="n">
        <v>0.00578157142832836</v>
      </c>
      <c r="W1285" s="6" t="n">
        <v>0.00646832291245358</v>
      </c>
      <c r="X1285" s="6" t="n">
        <v>-0.0465028418840709</v>
      </c>
      <c r="Y1285" s="6" t="n">
        <v>-0.0471895933681962</v>
      </c>
      <c r="Z1285" s="6" t="n">
        <v>0.0218702442937765</v>
      </c>
      <c r="AA1285" s="6" t="n">
        <v>-0.0625915147495191</v>
      </c>
      <c r="AB1285" s="6" t="n">
        <v>0.00508512049524645</v>
      </c>
      <c r="AC1285" s="6" t="n">
        <v>0.00818041123148361</v>
      </c>
      <c r="AD1285" s="6" t="n">
        <v>0.00818041123148361</v>
      </c>
      <c r="AE1285" s="6" t="n">
        <v>0.0243201414990051</v>
      </c>
      <c r="AF1285" s="7" t="n">
        <v>0.29090909090909</v>
      </c>
      <c r="AG1285" s="7" t="n">
        <v>0.986216945123697</v>
      </c>
      <c r="AH1285" s="26" t="n">
        <v>228.05</v>
      </c>
      <c r="AI1285" s="6" t="n">
        <v>0.0185350602947745</v>
      </c>
      <c r="AJ1285" s="6" t="n">
        <v>0.0818311195445916</v>
      </c>
      <c r="AK1285" s="6" t="n">
        <v>0.0415620004567261</v>
      </c>
      <c r="AL1285" s="6" t="n">
        <v>-0.0401936026936037</v>
      </c>
      <c r="AM1285" s="6" t="n">
        <v>0.214647137150466</v>
      </c>
      <c r="AN1285" s="6" t="n">
        <v>0.0625917928280528</v>
      </c>
      <c r="AO1285" s="6" t="n">
        <v>0.0192393267165387</v>
      </c>
      <c r="AP1285" s="6" t="n">
        <v>-0.00754285714285696</v>
      </c>
      <c r="AQ1285" s="6" t="n">
        <v>0.0105142857142857</v>
      </c>
      <c r="AR1285" s="6" t="n">
        <v>-0.0117085484543544</v>
      </c>
      <c r="AS1285" s="4" t="s">
        <v>442</v>
      </c>
      <c r="AT1285" s="4" t="s">
        <v>121</v>
      </c>
      <c r="AU1285" s="5" t="n">
        <v>11150.57</v>
      </c>
      <c r="AV1285" s="6" t="n">
        <v>0.0860613344917396</v>
      </c>
      <c r="AW1285" s="6" t="n">
        <v>0.0224993374726392</v>
      </c>
      <c r="AX1285" s="5" t="n">
        <v>9425.85</v>
      </c>
      <c r="AY1285" s="6" t="n">
        <v>0.845324499106324</v>
      </c>
      <c r="AZ1285" s="6" t="n">
        <v>-0.0420386787707151</v>
      </c>
      <c r="BA1285" s="5" t="n">
        <v>3650.16</v>
      </c>
      <c r="BB1285" s="6" t="n">
        <v>0.0810868444902528</v>
      </c>
      <c r="BC1285" s="6" t="n">
        <v>-0.0397322943604503</v>
      </c>
      <c r="BD1285" s="6" t="n">
        <v>0.327351875285299</v>
      </c>
      <c r="BE1285" s="7" t="n">
        <v>5.23</v>
      </c>
      <c r="BM1285" s="5" t="n">
        <v>159075.13725</v>
      </c>
      <c r="BN1285" s="5" t="n">
        <v>14626.98</v>
      </c>
      <c r="BO1285" s="26" t="n">
        <v>10.8754600915568</v>
      </c>
      <c r="BS1285" s="26" t="n">
        <v>13.86</v>
      </c>
      <c r="BT1285" s="7" t="n">
        <v>2.38</v>
      </c>
      <c r="BU1285" s="4" t="s">
        <v>1373</v>
      </c>
      <c r="BV1285" s="5" t="n">
        <v>13271.08</v>
      </c>
      <c r="BW1285" s="5" t="n">
        <v>1948.24</v>
      </c>
      <c r="BX1285" s="5" t="n">
        <v>11322.84</v>
      </c>
      <c r="BY1285" s="7" t="n">
        <v>1.78103028310306</v>
      </c>
      <c r="BZ1285" s="5" t="n">
        <v>7</v>
      </c>
      <c r="CA1285" s="6" t="n">
        <v>0.311493130904075</v>
      </c>
      <c r="CB1285" s="6" t="n">
        <v>0.261284594288672</v>
      </c>
      <c r="CC1285" s="4" t="s">
        <v>853</v>
      </c>
      <c r="CD1285" s="26" t="n">
        <v>14.9881618829689</v>
      </c>
      <c r="CE1285" s="6" t="n">
        <v>-0.274396675424577</v>
      </c>
      <c r="CF1285" s="25" t="n">
        <v>44889</v>
      </c>
      <c r="CG1285" s="6" t="n">
        <v>0.236271179601085</v>
      </c>
      <c r="CH1285" s="6" t="n">
        <v>0.251968773299363</v>
      </c>
      <c r="CI1285" s="6" t="n">
        <v>0.232995867432747</v>
      </c>
      <c r="CJ1285" s="6" t="n">
        <v>-0.0752986396614863</v>
      </c>
      <c r="CK1285" s="6" t="n">
        <v>0.0458268762452956</v>
      </c>
      <c r="CL1285" s="7" t="n">
        <v>0.17850684798363</v>
      </c>
      <c r="CM1285" s="6" t="n">
        <v>-0.137825787175362</v>
      </c>
      <c r="CN1285" s="4" t="s">
        <v>444</v>
      </c>
    </row>
    <row r="1286" customFormat="false" ht="15" hidden="false" customHeight="false" outlineLevel="0" collapsed="false">
      <c r="A1286" s="4" t="s">
        <v>33</v>
      </c>
      <c r="B1286" s="4" t="s">
        <v>34</v>
      </c>
      <c r="C1286" s="25" t="n">
        <v>44834</v>
      </c>
      <c r="D1286" s="4" t="s">
        <v>297</v>
      </c>
      <c r="E1286" s="4" t="s">
        <v>723</v>
      </c>
      <c r="F1286" s="4" t="s">
        <v>69</v>
      </c>
      <c r="G1286" s="4" t="s">
        <v>438</v>
      </c>
      <c r="H1286" s="4" t="s">
        <v>453</v>
      </c>
      <c r="I1286" s="5" t="n">
        <v>750</v>
      </c>
      <c r="J1286" s="25" t="n">
        <v>44870</v>
      </c>
      <c r="K1286" s="4" t="s">
        <v>1383</v>
      </c>
      <c r="L1286" s="4" t="s">
        <v>447</v>
      </c>
      <c r="M1286" s="4" t="s">
        <v>441</v>
      </c>
      <c r="N1286" s="25" t="n">
        <v>44869</v>
      </c>
      <c r="O1286" s="25" t="n">
        <v>44872</v>
      </c>
      <c r="P1286" s="25" t="n">
        <v>44874</v>
      </c>
      <c r="Q1286" s="25" t="n">
        <v>44872</v>
      </c>
      <c r="R1286" s="6" t="n">
        <v>0.0154727303812619</v>
      </c>
      <c r="S1286" s="6" t="n">
        <v>0.0340095967674046</v>
      </c>
      <c r="T1286" s="6" t="n">
        <v>0.00227957339412188</v>
      </c>
      <c r="U1286" s="6" t="n">
        <v>0.0517619005427883</v>
      </c>
      <c r="V1286" s="6" t="n">
        <v>0.00578157142832836</v>
      </c>
      <c r="W1286" s="6" t="n">
        <v>0.0117284386262445</v>
      </c>
      <c r="X1286" s="6" t="n">
        <v>0.0459803291144599</v>
      </c>
      <c r="Y1286" s="6" t="n">
        <v>0.0400334619165438</v>
      </c>
      <c r="Z1286" s="6" t="n">
        <v>0.0136305613931802</v>
      </c>
      <c r="AA1286" s="6" t="n">
        <v>0.0381313391496081</v>
      </c>
      <c r="AB1286" s="6" t="n">
        <v>0.0320734068524287</v>
      </c>
      <c r="AC1286" s="6" t="n">
        <v>0.0340095967674046</v>
      </c>
      <c r="AD1286" s="6" t="n">
        <v>0.0340095967674046</v>
      </c>
      <c r="AE1286" s="6" t="n">
        <v>0.0252546510649045</v>
      </c>
      <c r="AF1286" s="7" t="n">
        <v>0.429999999999995</v>
      </c>
      <c r="AG1286" s="7" t="n">
        <v>3.52980629960088</v>
      </c>
      <c r="AH1286" s="26" t="n">
        <v>584.9</v>
      </c>
      <c r="AI1286" s="6" t="n">
        <v>0.0090571896834295</v>
      </c>
      <c r="AJ1286" s="6" t="n">
        <v>0.125348725348726</v>
      </c>
      <c r="AK1286" s="6" t="n">
        <v>0.0958313817330214</v>
      </c>
      <c r="AL1286" s="6" t="n">
        <v>0.219430834983843</v>
      </c>
      <c r="AM1286" s="6" t="n">
        <v>0.134186542563505</v>
      </c>
      <c r="AN1286" s="6" t="n">
        <v>0.0859513563758803</v>
      </c>
      <c r="AO1286" s="6" t="n">
        <v>0.0393973689728455</v>
      </c>
      <c r="AP1286" s="6" t="n">
        <v>-0.0256681016976689</v>
      </c>
      <c r="AQ1286" s="6" t="n">
        <v>-0.0138087888879866</v>
      </c>
      <c r="AR1286" s="6" t="n">
        <v>-0.0360316230566268</v>
      </c>
      <c r="AS1286" s="4" t="s">
        <v>455</v>
      </c>
      <c r="AT1286" s="4" t="s">
        <v>456</v>
      </c>
      <c r="AU1286" s="5" t="n">
        <v>79859.59</v>
      </c>
      <c r="AV1286" s="6" t="n">
        <v>0.149364960365703</v>
      </c>
      <c r="BA1286" s="5" t="n">
        <v>13264.52</v>
      </c>
      <c r="BB1286" s="6" t="n">
        <v>0.739251065682214</v>
      </c>
      <c r="BD1286" s="6" t="n">
        <v>0.166098022792253</v>
      </c>
      <c r="BE1286" s="7" t="n">
        <v>14.86</v>
      </c>
      <c r="BF1286" s="5" t="n">
        <v>35183.44</v>
      </c>
      <c r="BG1286" s="6" t="n">
        <v>0.128256568293254</v>
      </c>
      <c r="BH1286" s="6" t="n">
        <v>0.168202143029402</v>
      </c>
      <c r="BI1286" s="6" t="n">
        <v>15.0989139072848</v>
      </c>
      <c r="BJ1286" s="27" t="n">
        <v>0.0352</v>
      </c>
      <c r="BK1286" s="27" t="n">
        <v>0.008</v>
      </c>
      <c r="BL1286" s="27" t="n">
        <v>0.0104</v>
      </c>
      <c r="BS1286" s="26" t="n">
        <v>17.74</v>
      </c>
      <c r="BT1286" s="7" t="n">
        <v>2.72</v>
      </c>
      <c r="BZ1286" s="5" t="n">
        <v>19</v>
      </c>
      <c r="CA1286" s="6" t="n">
        <v>0.226028132717707</v>
      </c>
      <c r="CB1286" s="6" t="n">
        <v>0.214268864833696</v>
      </c>
      <c r="CC1286" s="4" t="s">
        <v>551</v>
      </c>
      <c r="CD1286" s="26" t="n">
        <v>20.8002913524834</v>
      </c>
      <c r="CF1286" s="25" t="n">
        <v>44889</v>
      </c>
      <c r="CG1286" s="6" t="n">
        <v>0.321392034506891</v>
      </c>
      <c r="CH1286" s="6" t="n">
        <v>0.328554311337601</v>
      </c>
      <c r="CI1286" s="6" t="n">
        <v>0.261607731910702</v>
      </c>
      <c r="CJ1286" s="6" t="n">
        <v>-0.203761074247811</v>
      </c>
      <c r="CK1286" s="6" t="n">
        <v>0.0595238095238095</v>
      </c>
      <c r="CL1286" s="7" t="n">
        <v>0.571361225692397</v>
      </c>
      <c r="CM1286" s="6" t="n">
        <v>-0.0252586938083121</v>
      </c>
      <c r="CN1286" s="4" t="s">
        <v>444</v>
      </c>
    </row>
    <row r="1287" customFormat="false" ht="15" hidden="false" customHeight="false" outlineLevel="0" collapsed="false">
      <c r="A1287" s="4" t="s">
        <v>33</v>
      </c>
      <c r="B1287" s="4" t="s">
        <v>34</v>
      </c>
      <c r="C1287" s="25" t="n">
        <v>44834</v>
      </c>
      <c r="D1287" s="4" t="s">
        <v>124</v>
      </c>
      <c r="E1287" s="4" t="s">
        <v>676</v>
      </c>
      <c r="F1287" s="4" t="s">
        <v>72</v>
      </c>
      <c r="G1287" s="4" t="s">
        <v>459</v>
      </c>
      <c r="H1287" s="4" t="s">
        <v>460</v>
      </c>
      <c r="I1287" s="5" t="n">
        <v>3100</v>
      </c>
      <c r="J1287" s="25" t="n">
        <v>44872</v>
      </c>
      <c r="K1287" s="4" t="s">
        <v>797</v>
      </c>
      <c r="L1287" s="4" t="s">
        <v>6</v>
      </c>
      <c r="M1287" s="4" t="s">
        <v>441</v>
      </c>
      <c r="N1287" s="25" t="n">
        <v>44869</v>
      </c>
      <c r="O1287" s="25" t="n">
        <v>44872</v>
      </c>
      <c r="P1287" s="25" t="n">
        <v>44874</v>
      </c>
      <c r="Q1287" s="25" t="n">
        <v>44872</v>
      </c>
      <c r="R1287" s="6" t="n">
        <v>0.0367432150313154</v>
      </c>
      <c r="S1287" s="6" t="n">
        <v>0.0350382601691501</v>
      </c>
      <c r="T1287" s="6" t="n">
        <v>0.0163424124513618</v>
      </c>
      <c r="U1287" s="6" t="n">
        <v>0.0881238876518273</v>
      </c>
      <c r="V1287" s="6" t="n">
        <v>0.00578157142832836</v>
      </c>
      <c r="W1287" s="6" t="n">
        <v>0.00577901734213882</v>
      </c>
      <c r="X1287" s="6" t="n">
        <v>0.082342316223499</v>
      </c>
      <c r="Y1287" s="6" t="n">
        <v>0.0823448703096885</v>
      </c>
      <c r="Z1287" s="6" t="n">
        <v>-0.0114535039210854</v>
      </c>
      <c r="AA1287" s="6" t="n">
        <v>0.0995773915729127</v>
      </c>
      <c r="AB1287" s="6" t="n">
        <v>0.0068465565847764</v>
      </c>
      <c r="AC1287" s="6" t="n">
        <v>0.0350382601691501</v>
      </c>
      <c r="AD1287" s="6" t="n">
        <v>0.0350382601691501</v>
      </c>
      <c r="AE1287" s="6" t="n">
        <v>0.0535642368103102</v>
      </c>
      <c r="AF1287" s="7" t="n">
        <v>0.804511278195487</v>
      </c>
      <c r="AG1287" s="7" t="n">
        <v>6.25731922138104</v>
      </c>
      <c r="AH1287" s="26" t="n">
        <v>119.75</v>
      </c>
      <c r="AI1287" s="6" t="n">
        <v>0.0204516403919901</v>
      </c>
      <c r="AJ1287" s="6" t="n">
        <v>0.0911161731207288</v>
      </c>
      <c r="AK1287" s="6" t="n">
        <v>0.110853432282005</v>
      </c>
      <c r="AL1287" s="6" t="n">
        <v>0.0504385964912284</v>
      </c>
      <c r="AM1287" s="6" t="n">
        <v>0.2035175879397</v>
      </c>
      <c r="AN1287" s="6" t="n">
        <v>0.0759719053629953</v>
      </c>
      <c r="AO1287" s="6" t="n">
        <v>0.0151442677577336</v>
      </c>
      <c r="AP1287" s="6" t="n">
        <v>-0.0375191424196015</v>
      </c>
      <c r="AQ1287" s="6" t="n">
        <v>0.22166921898928</v>
      </c>
      <c r="AR1287" s="6" t="n">
        <v>0.19944638482064</v>
      </c>
      <c r="AS1287" s="4" t="s">
        <v>442</v>
      </c>
      <c r="AT1287" s="4" t="s">
        <v>481</v>
      </c>
      <c r="AU1287" s="5" t="n">
        <v>6825.01</v>
      </c>
      <c r="AV1287" s="6" t="n">
        <v>0.220229134559342</v>
      </c>
      <c r="BA1287" s="5" t="n">
        <v>488.25</v>
      </c>
      <c r="BB1287" s="6" t="n">
        <v>0.295436455293181</v>
      </c>
      <c r="BD1287" s="6" t="n">
        <v>0.0715383567203565</v>
      </c>
      <c r="BE1287" s="7" t="n">
        <v>2.02</v>
      </c>
      <c r="BS1287" s="26" t="n">
        <v>19.15</v>
      </c>
      <c r="BT1287" s="7" t="n">
        <v>3.6</v>
      </c>
      <c r="BU1287" s="4" t="s">
        <v>1373</v>
      </c>
      <c r="BV1287" s="5" t="n">
        <v>-10160.55</v>
      </c>
      <c r="BW1287" s="5" t="n">
        <v>132.39</v>
      </c>
      <c r="BX1287" s="5" t="n">
        <v>-10292.94</v>
      </c>
      <c r="BY1287" s="7" t="n">
        <v>-11.0715141873338</v>
      </c>
      <c r="BZ1287" s="5" t="n">
        <v>10</v>
      </c>
      <c r="CA1287" s="6" t="n">
        <v>0.181875440878449</v>
      </c>
      <c r="CB1287" s="6" t="n">
        <v>0.104245538128718</v>
      </c>
      <c r="CC1287" s="4" t="s">
        <v>536</v>
      </c>
      <c r="CD1287" s="26" t="n">
        <v>17.6483147099342</v>
      </c>
      <c r="CF1287" s="25" t="n">
        <v>44889</v>
      </c>
      <c r="CG1287" s="6" t="n">
        <v>0.40330818870971</v>
      </c>
      <c r="CH1287" s="6" t="n">
        <v>0.386884028923232</v>
      </c>
      <c r="CI1287" s="6" t="n">
        <v>0.403663825748395</v>
      </c>
      <c r="CJ1287" s="6" t="n">
        <v>0.0433716451719761</v>
      </c>
      <c r="CK1287" s="6" t="n">
        <v>0.0700280112044818</v>
      </c>
      <c r="CL1287" s="7" t="n">
        <v>0.500346355215464</v>
      </c>
      <c r="CM1287" s="6" t="n">
        <v>-0.0133140747873537</v>
      </c>
      <c r="CN1287" s="4" t="s">
        <v>444</v>
      </c>
    </row>
    <row r="1288" customFormat="false" ht="15" hidden="false" customHeight="false" outlineLevel="0" collapsed="false">
      <c r="A1288" s="4" t="s">
        <v>33</v>
      </c>
      <c r="B1288" s="4" t="s">
        <v>34</v>
      </c>
      <c r="C1288" s="25" t="n">
        <v>44834</v>
      </c>
      <c r="D1288" s="4" t="s">
        <v>159</v>
      </c>
      <c r="E1288" s="4" t="s">
        <v>741</v>
      </c>
      <c r="F1288" s="4" t="s">
        <v>86</v>
      </c>
      <c r="G1288" s="4" t="s">
        <v>438</v>
      </c>
      <c r="H1288" s="4" t="s">
        <v>566</v>
      </c>
      <c r="I1288" s="5" t="n">
        <v>1975</v>
      </c>
      <c r="J1288" s="25" t="n">
        <v>44872</v>
      </c>
      <c r="K1288" s="4" t="s">
        <v>1362</v>
      </c>
      <c r="L1288" s="4" t="s">
        <v>5</v>
      </c>
      <c r="M1288" s="4" t="s">
        <v>441</v>
      </c>
      <c r="N1288" s="25" t="n">
        <v>44869</v>
      </c>
      <c r="O1288" s="25" t="n">
        <v>44872</v>
      </c>
      <c r="P1288" s="25" t="n">
        <v>44874</v>
      </c>
      <c r="Q1288" s="25" t="n">
        <v>44874</v>
      </c>
      <c r="R1288" s="6" t="n">
        <v>-0.012291052114061</v>
      </c>
      <c r="S1288" s="6" t="n">
        <v>0.0278745644599303</v>
      </c>
      <c r="T1288" s="6" t="n">
        <v>-0.00936238902340592</v>
      </c>
      <c r="U1288" s="6" t="n">
        <v>0.00622112332246338</v>
      </c>
      <c r="V1288" s="6" t="n">
        <v>0.00578157142832836</v>
      </c>
      <c r="W1288" s="6" t="n">
        <v>0.0146631960979393</v>
      </c>
      <c r="X1288" s="6" t="n">
        <v>0.000439551894135026</v>
      </c>
      <c r="Y1288" s="6" t="n">
        <v>-0.00844207277547593</v>
      </c>
      <c r="Z1288" s="6" t="n">
        <v>-0.00557274271624453</v>
      </c>
      <c r="AA1288" s="6" t="n">
        <v>0.0117938660387079</v>
      </c>
      <c r="AB1288" s="6" t="n">
        <v>0.00435835351089597</v>
      </c>
      <c r="AC1288" s="6" t="n">
        <v>-0.00936238902340592</v>
      </c>
      <c r="AD1288" s="6" t="n">
        <v>0.00936238902340592</v>
      </c>
      <c r="AE1288" s="6" t="n">
        <v>0.0190476190476192</v>
      </c>
      <c r="AF1288" s="7" t="n">
        <v>0.152542372881361</v>
      </c>
      <c r="AG1288" s="7" t="n">
        <v>0.881229159194584</v>
      </c>
      <c r="AH1288" s="26" t="n">
        <v>305.1</v>
      </c>
      <c r="AI1288" s="6" t="n">
        <v>-0.00163612565444993</v>
      </c>
      <c r="AJ1288" s="6" t="n">
        <v>-0.0119818652849736</v>
      </c>
      <c r="AK1288" s="6" t="n">
        <v>-0.0869370043393689</v>
      </c>
      <c r="AL1288" s="6" t="n">
        <v>-0.160544779199339</v>
      </c>
      <c r="AM1288" s="6" t="n">
        <v>-0.27641408751334</v>
      </c>
      <c r="AN1288" s="6" t="n">
        <v>0.0767318693118924</v>
      </c>
      <c r="AO1288" s="6" t="n">
        <v>-0.0887137345968659</v>
      </c>
      <c r="AP1288" s="6" t="n">
        <v>-0.00130356851882041</v>
      </c>
      <c r="AQ1288" s="6" t="n">
        <v>0.0896203356688936</v>
      </c>
      <c r="AR1288" s="6" t="n">
        <v>0.0673975015002535</v>
      </c>
      <c r="AS1288" s="4" t="s">
        <v>442</v>
      </c>
      <c r="AT1288" s="4" t="s">
        <v>121</v>
      </c>
      <c r="AU1288" s="5" t="n">
        <v>128355.72</v>
      </c>
      <c r="AV1288" s="6" t="n">
        <v>0.259158856583636</v>
      </c>
      <c r="AX1288" s="5" t="n">
        <v>1244.87</v>
      </c>
      <c r="AY1288" s="6" t="n">
        <v>0.00969859387645521</v>
      </c>
      <c r="AZ1288" s="6" t="n">
        <v>-0.0394779274232763</v>
      </c>
      <c r="BA1288" s="5" t="n">
        <v>-338.49</v>
      </c>
      <c r="BB1288" s="6" t="n">
        <v>-1.10574838326721</v>
      </c>
      <c r="BD1288" s="6" t="n">
        <v>-0.00263712439149576</v>
      </c>
      <c r="BE1288" s="7" t="n">
        <v>-1.59</v>
      </c>
      <c r="BS1288" s="26" t="n">
        <v>11.84</v>
      </c>
      <c r="BT1288" s="7" t="n">
        <v>2</v>
      </c>
      <c r="BU1288" s="4" t="s">
        <v>1373</v>
      </c>
      <c r="BV1288" s="5" t="n">
        <v>-9151.21</v>
      </c>
      <c r="BW1288" s="5" t="n">
        <v>4294.5</v>
      </c>
      <c r="BX1288" s="5" t="n">
        <v>-13445.71</v>
      </c>
      <c r="BZ1288" s="5" t="n">
        <v>3</v>
      </c>
      <c r="CA1288" s="6" t="n">
        <v>0.337493681937233</v>
      </c>
      <c r="CB1288" s="6" t="n">
        <v>-1.15983100516785</v>
      </c>
      <c r="CC1288" s="4" t="s">
        <v>575</v>
      </c>
      <c r="CD1288" s="26" t="n">
        <v>27.5322848330559</v>
      </c>
      <c r="CF1288" s="25" t="n">
        <v>44889</v>
      </c>
      <c r="CG1288" s="6" t="n">
        <v>0.262007615199965</v>
      </c>
      <c r="CH1288" s="6" t="n">
        <v>0.291400061395112</v>
      </c>
      <c r="CI1288" s="6" t="n">
        <v>0.259050659973268</v>
      </c>
      <c r="CJ1288" s="6" t="n">
        <v>-0.111013708325827</v>
      </c>
      <c r="CK1288" s="6" t="n">
        <v>0.0508909937389629</v>
      </c>
      <c r="CL1288" s="7" t="n">
        <v>0.183969467592415</v>
      </c>
      <c r="CM1288" s="6" t="n">
        <v>-0.0276811041634894</v>
      </c>
      <c r="CN1288" s="4" t="s">
        <v>444</v>
      </c>
    </row>
    <row r="1289" customFormat="false" ht="15" hidden="false" customHeight="false" outlineLevel="0" collapsed="false">
      <c r="A1289" s="4" t="s">
        <v>33</v>
      </c>
      <c r="B1289" s="4" t="s">
        <v>34</v>
      </c>
      <c r="C1289" s="25" t="n">
        <v>44834</v>
      </c>
      <c r="D1289" s="4" t="s">
        <v>161</v>
      </c>
      <c r="E1289" s="4" t="s">
        <v>663</v>
      </c>
      <c r="F1289" s="4" t="s">
        <v>74</v>
      </c>
      <c r="G1289" s="4" t="s">
        <v>459</v>
      </c>
      <c r="H1289" s="4" t="s">
        <v>460</v>
      </c>
      <c r="I1289" s="5" t="n">
        <v>200</v>
      </c>
      <c r="J1289" s="25" t="n">
        <v>44872</v>
      </c>
      <c r="K1289" s="4" t="s">
        <v>731</v>
      </c>
      <c r="L1289" s="4" t="s">
        <v>5</v>
      </c>
      <c r="M1289" s="4" t="s">
        <v>441</v>
      </c>
      <c r="N1289" s="25" t="n">
        <v>44869</v>
      </c>
      <c r="O1289" s="25" t="n">
        <v>44872</v>
      </c>
      <c r="P1289" s="25" t="n">
        <v>44874</v>
      </c>
      <c r="Q1289" s="25" t="n">
        <v>44874</v>
      </c>
      <c r="R1289" s="6" t="n">
        <v>0.0161929661803155</v>
      </c>
      <c r="S1289" s="6" t="n">
        <v>-0.00240683874180436</v>
      </c>
      <c r="T1289" s="6" t="n">
        <v>-0.0228785357737105</v>
      </c>
      <c r="U1289" s="6" t="n">
        <v>-0.00909240833519931</v>
      </c>
      <c r="V1289" s="6" t="n">
        <v>0.00578157142832836</v>
      </c>
      <c r="W1289" s="6" t="n">
        <v>0.00577901734213882</v>
      </c>
      <c r="X1289" s="6" t="n">
        <v>-0.0148739797635277</v>
      </c>
      <c r="Y1289" s="6" t="n">
        <v>-0.0148714256773381</v>
      </c>
      <c r="Z1289" s="6" t="n">
        <v>0.00477334877409469</v>
      </c>
      <c r="AA1289" s="6" t="n">
        <v>-0.013865757109294</v>
      </c>
      <c r="AB1289" s="6" t="n">
        <v>-0.0183028286189684</v>
      </c>
      <c r="AC1289" s="6" t="n">
        <v>-0.0228785357737105</v>
      </c>
      <c r="AD1289" s="6" t="n">
        <v>0.0228785357737105</v>
      </c>
      <c r="AE1289" s="6" t="n">
        <v>0.0163893510815308</v>
      </c>
      <c r="AF1289" s="7" t="n">
        <v>0.213197969543149</v>
      </c>
      <c r="AG1289" s="7" t="n">
        <v>1.77973619450168</v>
      </c>
      <c r="AH1289" s="26" t="n">
        <v>592.85</v>
      </c>
      <c r="AI1289" s="6" t="n">
        <v>-0.0305780394080614</v>
      </c>
      <c r="AJ1289" s="6" t="n">
        <v>-0.0152811228303296</v>
      </c>
      <c r="AK1289" s="6" t="n">
        <v>-0.130718475073314</v>
      </c>
      <c r="AL1289" s="6" t="n">
        <v>-0.301049280829993</v>
      </c>
      <c r="AM1289" s="6" t="n">
        <v>0.31515510038082</v>
      </c>
      <c r="AN1289" s="6" t="n">
        <v>0.0759719053629953</v>
      </c>
      <c r="AO1289" s="6" t="n">
        <v>-0.0912530281933248</v>
      </c>
      <c r="AP1289" s="6" t="n">
        <v>-0.0141336739037888</v>
      </c>
      <c r="AQ1289" s="6" t="n">
        <v>-0.0094508301404852</v>
      </c>
      <c r="AR1289" s="6" t="n">
        <v>-0.0316736643091253</v>
      </c>
      <c r="AS1289" s="4" t="s">
        <v>442</v>
      </c>
      <c r="AT1289" s="4" t="s">
        <v>121</v>
      </c>
      <c r="AU1289" s="5" t="n">
        <v>197.72</v>
      </c>
      <c r="AV1289" s="6" t="n">
        <v>0.0476341864038574</v>
      </c>
      <c r="AW1289" s="6" t="n">
        <v>0.0582316420466709</v>
      </c>
      <c r="AX1289" s="5" t="n">
        <v>13.42</v>
      </c>
      <c r="AY1289" s="6" t="n">
        <v>0.0678737608739632</v>
      </c>
      <c r="AZ1289" s="6" t="n">
        <v>-0.213798469296121</v>
      </c>
      <c r="BA1289" s="5" t="n">
        <v>33.81</v>
      </c>
      <c r="BB1289" s="6" t="n">
        <v>-0.480964077371815</v>
      </c>
      <c r="BC1289" s="6" t="n">
        <v>-0.155172413793103</v>
      </c>
      <c r="BD1289" s="6" t="n">
        <v>0.170999393081125</v>
      </c>
      <c r="BE1289" s="7" t="n">
        <v>2.46</v>
      </c>
      <c r="BM1289" s="5" t="n">
        <v>8030.15325</v>
      </c>
      <c r="BN1289" s="5" t="n">
        <v>240.93</v>
      </c>
      <c r="BO1289" s="26" t="n">
        <v>33.3298188270452</v>
      </c>
      <c r="BS1289" s="26" t="n">
        <v>19.15</v>
      </c>
      <c r="BT1289" s="7" t="n">
        <v>3.6</v>
      </c>
      <c r="BU1289" s="4" t="s">
        <v>1373</v>
      </c>
      <c r="BV1289" s="5" t="n">
        <v>-77.99</v>
      </c>
      <c r="BW1289" s="5" t="n">
        <v>84.47</v>
      </c>
      <c r="BX1289" s="5" t="n">
        <v>-162.46</v>
      </c>
      <c r="BY1289" s="7" t="n">
        <v>-1.00179833012203</v>
      </c>
      <c r="BZ1289" s="5" t="n">
        <v>8</v>
      </c>
      <c r="CA1289" s="6" t="n">
        <v>0.0403480263325868</v>
      </c>
      <c r="CB1289" s="6" t="n">
        <v>-0.00572366535094493</v>
      </c>
      <c r="CC1289" s="4" t="s">
        <v>579</v>
      </c>
      <c r="CD1289" s="26" t="n">
        <v>37.7008488599974</v>
      </c>
      <c r="CE1289" s="6" t="n">
        <v>-0.115939830670235</v>
      </c>
      <c r="CO1289" s="4" t="s">
        <v>483</v>
      </c>
    </row>
    <row r="1290" customFormat="false" ht="15" hidden="false" customHeight="false" outlineLevel="0" collapsed="false">
      <c r="A1290" s="4" t="s">
        <v>33</v>
      </c>
      <c r="B1290" s="4" t="s">
        <v>34</v>
      </c>
      <c r="C1290" s="25" t="n">
        <v>44834</v>
      </c>
      <c r="D1290" s="4" t="s">
        <v>168</v>
      </c>
      <c r="E1290" s="4" t="s">
        <v>843</v>
      </c>
      <c r="F1290" s="4" t="s">
        <v>104</v>
      </c>
      <c r="G1290" s="4" t="s">
        <v>438</v>
      </c>
      <c r="H1290" s="4" t="s">
        <v>505</v>
      </c>
      <c r="I1290" s="5" t="n">
        <v>1350</v>
      </c>
      <c r="J1290" s="25" t="n">
        <v>44872</v>
      </c>
      <c r="K1290" s="4" t="s">
        <v>1272</v>
      </c>
      <c r="L1290" s="4" t="s">
        <v>5</v>
      </c>
      <c r="M1290" s="4" t="s">
        <v>441</v>
      </c>
      <c r="N1290" s="25" t="n">
        <v>44869</v>
      </c>
      <c r="O1290" s="25" t="n">
        <v>44872</v>
      </c>
      <c r="P1290" s="25" t="n">
        <v>44874</v>
      </c>
      <c r="Q1290" s="25" t="n">
        <v>44874</v>
      </c>
      <c r="R1290" s="6" t="n">
        <v>-0.000609260763606678</v>
      </c>
      <c r="S1290" s="6" t="n">
        <v>0.0142247510668563</v>
      </c>
      <c r="T1290" s="6" t="n">
        <v>0.025045081146063</v>
      </c>
      <c r="U1290" s="6" t="n">
        <v>0.0386605714493126</v>
      </c>
      <c r="V1290" s="6" t="n">
        <v>0.00578157142832836</v>
      </c>
      <c r="W1290" s="6" t="n">
        <v>0.0485403542742132</v>
      </c>
      <c r="X1290" s="6" t="n">
        <v>0.0328790000209842</v>
      </c>
      <c r="Y1290" s="6" t="n">
        <v>-0.00987978282490065</v>
      </c>
      <c r="AB1290" s="6" t="n">
        <v>0.0238429172510519</v>
      </c>
      <c r="AC1290" s="6" t="n">
        <v>0.025045081146063</v>
      </c>
      <c r="AD1290" s="6" t="n">
        <v>0.025045081146063</v>
      </c>
      <c r="AE1290" s="6" t="n">
        <v>0.035463834902825</v>
      </c>
      <c r="AF1290" s="7" t="n">
        <v>0.141242937853108</v>
      </c>
      <c r="AG1290" s="7" t="n">
        <v>4.58734349907169</v>
      </c>
      <c r="AH1290" s="26" t="n">
        <v>246.2</v>
      </c>
      <c r="AI1290" s="6" t="n">
        <v>0.0220008302200083</v>
      </c>
      <c r="AJ1290" s="6" t="n">
        <v>0.145382647127239</v>
      </c>
      <c r="AK1290" s="6" t="n">
        <v>0.1572267920094</v>
      </c>
      <c r="AL1290" s="6" t="n">
        <v>0.314117961035495</v>
      </c>
      <c r="AM1290" s="6" t="n">
        <v>0.441874084919476</v>
      </c>
      <c r="AN1290" s="6" t="n">
        <v>0.0848774122042564</v>
      </c>
      <c r="AO1290" s="6" t="n">
        <v>0.0605052349229829</v>
      </c>
      <c r="AP1290" s="6" t="n">
        <v>-0.081704456606724</v>
      </c>
      <c r="AQ1290" s="6" t="n">
        <v>-0.101837372947615</v>
      </c>
      <c r="AR1290" s="6" t="n">
        <v>-0.124060207116255</v>
      </c>
      <c r="AS1290" s="4" t="s">
        <v>442</v>
      </c>
      <c r="AT1290" s="4" t="s">
        <v>121</v>
      </c>
      <c r="AU1290" s="5" t="n">
        <v>29838.07</v>
      </c>
      <c r="AV1290" s="6" t="n">
        <v>0.281094307348564</v>
      </c>
      <c r="AW1290" s="6" t="n">
        <v>-0.149722858404026</v>
      </c>
      <c r="AX1290" s="5" t="n">
        <v>7280.17</v>
      </c>
      <c r="AY1290" s="6" t="n">
        <v>0.243989306278858</v>
      </c>
      <c r="AZ1290" s="6" t="n">
        <v>0.0747266529368917</v>
      </c>
      <c r="BA1290" s="5" t="n">
        <v>6043.55</v>
      </c>
      <c r="BB1290" s="6" t="n">
        <v>1.05779203312325</v>
      </c>
      <c r="BC1290" s="6" t="n">
        <v>-0.315787864859174</v>
      </c>
      <c r="BD1290" s="6" t="n">
        <v>0.202544936720103</v>
      </c>
      <c r="BE1290" s="7" t="n">
        <v>9.81</v>
      </c>
      <c r="BM1290" s="5" t="n">
        <v>151726.4126</v>
      </c>
      <c r="BN1290" s="5" t="n">
        <v>23021.1</v>
      </c>
      <c r="BO1290" s="26" t="n">
        <v>6.59075424719062</v>
      </c>
      <c r="BS1290" s="26" t="n">
        <v>8.63</v>
      </c>
      <c r="BT1290" s="7" t="n">
        <v>1.97</v>
      </c>
      <c r="BU1290" s="4" t="s">
        <v>1373</v>
      </c>
      <c r="BV1290" s="5" t="n">
        <v>15522.1</v>
      </c>
      <c r="BW1290" s="5" t="n">
        <v>5731.66</v>
      </c>
      <c r="BX1290" s="5" t="n">
        <v>9790.44</v>
      </c>
      <c r="BY1290" s="7" t="n">
        <v>1.04340361686724</v>
      </c>
      <c r="BZ1290" s="5" t="n">
        <v>1</v>
      </c>
      <c r="CF1290" s="25" t="n">
        <v>44889</v>
      </c>
      <c r="CG1290" s="6" t="n">
        <v>0.298343258285057</v>
      </c>
      <c r="CH1290" s="6" t="n">
        <v>0.340846834288444</v>
      </c>
      <c r="CI1290" s="6" t="n">
        <v>0.282267229227442</v>
      </c>
      <c r="CJ1290" s="6" t="n">
        <v>-0.171864894046305</v>
      </c>
      <c r="CK1290" s="6" t="n">
        <v>0.059306752153877</v>
      </c>
      <c r="CL1290" s="7" t="n">
        <v>0.422297297297298</v>
      </c>
      <c r="CM1290" s="6" t="n">
        <v>-0.0760170006071645</v>
      </c>
      <c r="CN1290" s="4" t="s">
        <v>444</v>
      </c>
    </row>
    <row r="1291" customFormat="false" ht="15" hidden="false" customHeight="false" outlineLevel="0" collapsed="false">
      <c r="A1291" s="4" t="s">
        <v>33</v>
      </c>
      <c r="B1291" s="4" t="s">
        <v>34</v>
      </c>
      <c r="C1291" s="25" t="n">
        <v>44834</v>
      </c>
      <c r="D1291" s="4" t="s">
        <v>177</v>
      </c>
      <c r="E1291" s="4" t="s">
        <v>781</v>
      </c>
      <c r="F1291" s="4" t="s">
        <v>71</v>
      </c>
      <c r="G1291" s="4" t="s">
        <v>438</v>
      </c>
      <c r="H1291" s="4" t="s">
        <v>521</v>
      </c>
      <c r="I1291" s="5" t="n">
        <v>100</v>
      </c>
      <c r="J1291" s="25" t="n">
        <v>44872</v>
      </c>
      <c r="K1291" s="4" t="s">
        <v>1390</v>
      </c>
      <c r="L1291" s="4" t="s">
        <v>6</v>
      </c>
      <c r="M1291" s="4" t="s">
        <v>441</v>
      </c>
      <c r="N1291" s="25" t="n">
        <v>44869</v>
      </c>
      <c r="O1291" s="25" t="n">
        <v>44872</v>
      </c>
      <c r="P1291" s="25" t="n">
        <v>44874</v>
      </c>
      <c r="Q1291" s="25" t="n">
        <v>44872</v>
      </c>
      <c r="R1291" s="6" t="n">
        <v>-0.00929537611233777</v>
      </c>
      <c r="S1291" s="6" t="n">
        <v>-0.0885540399861197</v>
      </c>
      <c r="T1291" s="6" t="n">
        <v>-0.0339136928731458</v>
      </c>
      <c r="U1291" s="6" t="n">
        <v>-0.131763108971603</v>
      </c>
      <c r="V1291" s="6" t="n">
        <v>0.00578157142832836</v>
      </c>
      <c r="W1291" s="6" t="n">
        <v>-0.0358538290242326</v>
      </c>
      <c r="X1291" s="6" t="n">
        <v>-0.137544680399932</v>
      </c>
      <c r="Y1291" s="6" t="n">
        <v>-0.0959092799473706</v>
      </c>
      <c r="Z1291" s="6" t="n">
        <v>-0.00184733543928928</v>
      </c>
      <c r="AA1291" s="6" t="n">
        <v>-0.129915773532314</v>
      </c>
      <c r="AB1291" s="6" t="n">
        <v>0.000720711101620308</v>
      </c>
      <c r="AC1291" s="6" t="n">
        <v>-0.0885540399861197</v>
      </c>
      <c r="AD1291" s="6" t="n">
        <v>0.0885540399861197</v>
      </c>
      <c r="AE1291" s="6" t="n">
        <v>0.0978832448015375</v>
      </c>
      <c r="AF1291" s="7" t="n">
        <v>0.0260430869920921</v>
      </c>
      <c r="AG1291" s="7" t="n">
        <v>6.12567679851245</v>
      </c>
      <c r="AH1291" s="26" t="n">
        <v>3781.45</v>
      </c>
      <c r="AI1291" s="6" t="n">
        <v>0.0442965438201626</v>
      </c>
      <c r="AJ1291" s="6" t="n">
        <v>0.0146504420623317</v>
      </c>
      <c r="AK1291" s="6" t="n">
        <v>-0.00362299747048889</v>
      </c>
      <c r="AL1291" s="6" t="n">
        <v>-0.129530518053013</v>
      </c>
      <c r="AM1291" s="6" t="n">
        <v>-0.276720477410963</v>
      </c>
      <c r="AN1291" s="6" t="n">
        <v>0.0336154951425229</v>
      </c>
      <c r="AO1291" s="6" t="n">
        <v>-0.0189650530801913</v>
      </c>
      <c r="AP1291" s="6" t="n">
        <v>-0.00271314892004571</v>
      </c>
      <c r="AQ1291" s="6" t="n">
        <v>0.0119742326638881</v>
      </c>
      <c r="AR1291" s="6" t="n">
        <v>-0.010248601504752</v>
      </c>
      <c r="AS1291" s="4" t="s">
        <v>442</v>
      </c>
      <c r="AT1291" s="4" t="s">
        <v>121</v>
      </c>
      <c r="AU1291" s="5" t="n">
        <v>1854.54</v>
      </c>
      <c r="AV1291" s="6" t="n">
        <v>-0.066902808036186</v>
      </c>
      <c r="AW1291" s="6" t="n">
        <v>-0.177412486915175</v>
      </c>
      <c r="AX1291" s="5" t="n">
        <v>621.04</v>
      </c>
      <c r="AY1291" s="6" t="n">
        <v>0.334875494731847</v>
      </c>
      <c r="AZ1291" s="6" t="n">
        <v>-0.0767299814670147</v>
      </c>
      <c r="BA1291" s="5" t="n">
        <v>493.6</v>
      </c>
      <c r="BB1291" s="6" t="n">
        <v>-0.186337861004879</v>
      </c>
      <c r="BC1291" s="6" t="n">
        <v>-0.296876112875885</v>
      </c>
      <c r="BD1291" s="6" t="n">
        <v>0.266157645561703</v>
      </c>
      <c r="BE1291" s="7" t="n">
        <v>18.6</v>
      </c>
      <c r="BM1291" s="5" t="n">
        <v>100378.59025</v>
      </c>
      <c r="BN1291" s="5" t="n">
        <v>3106.21</v>
      </c>
      <c r="BO1291" s="26" t="n">
        <v>32.3154552493231</v>
      </c>
      <c r="BS1291" s="26" t="n">
        <v>37.58</v>
      </c>
      <c r="BT1291" s="7" t="n">
        <v>4.64</v>
      </c>
      <c r="BU1291" s="4" t="s">
        <v>1373</v>
      </c>
      <c r="BV1291" s="5" t="n">
        <v>1485.82</v>
      </c>
      <c r="BW1291" s="5" t="n">
        <v>246.51</v>
      </c>
      <c r="BX1291" s="5" t="n">
        <v>1239.31</v>
      </c>
      <c r="BY1291" s="7" t="n">
        <v>1.24272965264593</v>
      </c>
      <c r="BZ1291" s="5" t="n">
        <v>11</v>
      </c>
      <c r="CA1291" s="6" t="n">
        <v>0.092448742337772</v>
      </c>
      <c r="CB1291" s="6" t="n">
        <v>0.000701325842329126</v>
      </c>
      <c r="CC1291" s="4" t="s">
        <v>783</v>
      </c>
      <c r="CD1291" s="26" t="n">
        <v>28.9212621797503</v>
      </c>
      <c r="CE1291" s="6" t="n">
        <v>0.11735978355569</v>
      </c>
      <c r="CF1291" s="25" t="n">
        <v>44889</v>
      </c>
      <c r="CG1291" s="6" t="n">
        <v>0.255360284261312</v>
      </c>
      <c r="CH1291" s="6" t="n">
        <v>0.289332389682438</v>
      </c>
      <c r="CI1291" s="6" t="n">
        <v>0.315274764523376</v>
      </c>
      <c r="CJ1291" s="6" t="n">
        <v>0.0896628782882243</v>
      </c>
      <c r="CK1291" s="6" t="n">
        <v>0.0524677811913977</v>
      </c>
      <c r="CL1291" s="7" t="n">
        <v>1.68777939480769</v>
      </c>
      <c r="CM1291" s="6" t="n">
        <v>0.214707991803279</v>
      </c>
      <c r="CN1291" s="4" t="s">
        <v>444</v>
      </c>
    </row>
    <row r="1292" customFormat="false" ht="15" hidden="false" customHeight="false" outlineLevel="0" collapsed="false">
      <c r="A1292" s="4" t="s">
        <v>33</v>
      </c>
      <c r="B1292" s="4" t="s">
        <v>34</v>
      </c>
      <c r="C1292" s="25" t="n">
        <v>44834</v>
      </c>
      <c r="D1292" s="4" t="s">
        <v>239</v>
      </c>
      <c r="E1292" s="4" t="s">
        <v>684</v>
      </c>
      <c r="F1292" s="4" t="s">
        <v>75</v>
      </c>
      <c r="G1292" s="4" t="s">
        <v>459</v>
      </c>
      <c r="H1292" s="4" t="s">
        <v>577</v>
      </c>
      <c r="I1292" s="5" t="n">
        <v>625</v>
      </c>
      <c r="J1292" s="25" t="n">
        <v>44872</v>
      </c>
      <c r="K1292" s="4" t="s">
        <v>1391</v>
      </c>
      <c r="L1292" s="4" t="s">
        <v>6</v>
      </c>
      <c r="M1292" s="4" t="s">
        <v>736</v>
      </c>
      <c r="N1292" s="25" t="n">
        <v>44869</v>
      </c>
      <c r="O1292" s="25" t="n">
        <v>44872</v>
      </c>
      <c r="P1292" s="25" t="n">
        <v>44874</v>
      </c>
      <c r="Q1292" s="25" t="n">
        <v>44872</v>
      </c>
      <c r="R1292" s="6" t="n">
        <v>-0.00872791888784363</v>
      </c>
      <c r="S1292" s="6" t="n">
        <v>-0.0199293509780144</v>
      </c>
      <c r="T1292" s="6" t="n">
        <v>0.0275431706923448</v>
      </c>
      <c r="U1292" s="6" t="n">
        <v>-0.00111409917351324</v>
      </c>
      <c r="V1292" s="6" t="n">
        <v>0.00578157142832836</v>
      </c>
      <c r="W1292" s="6" t="n">
        <v>0.00535989380920299</v>
      </c>
      <c r="X1292" s="6" t="n">
        <v>-0.0068956706018416</v>
      </c>
      <c r="Y1292" s="6" t="n">
        <v>-0.00647399298271623</v>
      </c>
      <c r="Z1292" s="6" t="n">
        <v>-0.00708349839767353</v>
      </c>
      <c r="AA1292" s="6" t="n">
        <v>0.00596939922416029</v>
      </c>
      <c r="AB1292" s="6" t="n">
        <v>0.00384879000369054</v>
      </c>
      <c r="AC1292" s="6" t="n">
        <v>-0.0199293509780144</v>
      </c>
      <c r="AD1292" s="6" t="n">
        <v>0.0199293509780144</v>
      </c>
      <c r="AE1292" s="6" t="n">
        <v>0.0316338904412928</v>
      </c>
      <c r="AF1292" s="7" t="n">
        <v>0.215000000000002</v>
      </c>
      <c r="AG1292" s="7" t="n">
        <v>1.25503666652945</v>
      </c>
      <c r="AH1292" s="26" t="n">
        <v>956.7</v>
      </c>
      <c r="AI1292" s="6" t="n">
        <v>-0.0571132902971469</v>
      </c>
      <c r="AJ1292" s="6" t="n">
        <v>0.032986017383793</v>
      </c>
      <c r="AK1292" s="6" t="n">
        <v>-0.153699854040426</v>
      </c>
      <c r="AL1292" s="6" t="n">
        <v>-0.0631151153111695</v>
      </c>
      <c r="AM1292" s="6" t="n">
        <v>-0.168123125081518</v>
      </c>
      <c r="AN1292" s="6" t="n">
        <v>0.0647024136318348</v>
      </c>
      <c r="AO1292" s="6" t="n">
        <v>-0.0317163962480418</v>
      </c>
      <c r="AP1292" s="6" t="n">
        <v>0.0326684466781841</v>
      </c>
      <c r="AQ1292" s="6" t="n">
        <v>0.11669546097063</v>
      </c>
      <c r="AR1292" s="6" t="n">
        <v>0.0944726268019898</v>
      </c>
      <c r="AS1292" s="4" t="s">
        <v>442</v>
      </c>
      <c r="AT1292" s="4" t="s">
        <v>121</v>
      </c>
      <c r="AU1292" s="5" t="n">
        <v>1765.43</v>
      </c>
      <c r="AV1292" s="6" t="n">
        <v>-0.168751736250076</v>
      </c>
      <c r="AW1292" s="6" t="n">
        <v>-0.211646921706358</v>
      </c>
      <c r="AX1292" s="5" t="n">
        <v>-753.36</v>
      </c>
      <c r="AY1292" s="6" t="n">
        <v>-0.426728898908481</v>
      </c>
      <c r="AZ1292" s="6" t="n">
        <v>-0.611211649411111</v>
      </c>
      <c r="BA1292" s="5" t="n">
        <v>-933.07</v>
      </c>
      <c r="BB1292" s="6" t="n">
        <v>-5.23333787033256</v>
      </c>
      <c r="BC1292" s="6" t="n">
        <v>-7.72773812098926</v>
      </c>
      <c r="BD1292" s="6" t="n">
        <v>-0.528522796145981</v>
      </c>
      <c r="BE1292" s="7" t="n">
        <v>-19.53</v>
      </c>
      <c r="BM1292" s="5" t="n">
        <v>46075.6287</v>
      </c>
      <c r="BN1292" s="5" t="n">
        <v>1180.15</v>
      </c>
      <c r="BO1292" s="26" t="n">
        <v>39.0421799771216</v>
      </c>
      <c r="BS1292" s="26" t="n">
        <v>19.14</v>
      </c>
      <c r="BT1292" s="7" t="n">
        <v>2.95</v>
      </c>
      <c r="BU1292" s="4" t="s">
        <v>1373</v>
      </c>
      <c r="BV1292" s="5" t="n">
        <v>1082.79</v>
      </c>
      <c r="BW1292" s="5" t="n">
        <v>47.38</v>
      </c>
      <c r="BX1292" s="5" t="n">
        <v>1035.41</v>
      </c>
      <c r="BZ1292" s="5" t="n">
        <v>7</v>
      </c>
      <c r="CA1292" s="6" t="n">
        <v>0.0618817404239496</v>
      </c>
      <c r="CB1292" s="6" t="n">
        <v>0.365205557942988</v>
      </c>
      <c r="CC1292" s="4" t="s">
        <v>1096</v>
      </c>
      <c r="CD1292" s="26" t="n">
        <v>32.984682076531</v>
      </c>
      <c r="CE1292" s="6" t="n">
        <v>0.183645787051577</v>
      </c>
      <c r="CO1292" s="4" t="s">
        <v>483</v>
      </c>
    </row>
    <row r="1293" customFormat="false" ht="15" hidden="false" customHeight="false" outlineLevel="0" collapsed="false">
      <c r="A1293" s="4" t="s">
        <v>33</v>
      </c>
      <c r="B1293" s="4" t="s">
        <v>34</v>
      </c>
      <c r="C1293" s="25" t="n">
        <v>44834</v>
      </c>
      <c r="D1293" s="4" t="s">
        <v>272</v>
      </c>
      <c r="E1293" s="4" t="s">
        <v>1151</v>
      </c>
      <c r="F1293" s="4" t="s">
        <v>88</v>
      </c>
      <c r="G1293" s="4" t="s">
        <v>459</v>
      </c>
      <c r="H1293" s="4" t="s">
        <v>1213</v>
      </c>
      <c r="I1293" s="5" t="n">
        <v>725</v>
      </c>
      <c r="J1293" s="25" t="n">
        <v>44872</v>
      </c>
      <c r="K1293" s="4" t="s">
        <v>1362</v>
      </c>
      <c r="L1293" s="4" t="s">
        <v>5</v>
      </c>
      <c r="M1293" s="4" t="s">
        <v>441</v>
      </c>
      <c r="N1293" s="25" t="n">
        <v>44869</v>
      </c>
      <c r="O1293" s="25" t="n">
        <v>44872</v>
      </c>
      <c r="P1293" s="25" t="n">
        <v>44874</v>
      </c>
      <c r="Q1293" s="25" t="n">
        <v>44874</v>
      </c>
      <c r="R1293" s="6" t="n">
        <v>0.0113521499105824</v>
      </c>
      <c r="S1293" s="6" t="n">
        <v>0.00138387022372566</v>
      </c>
      <c r="T1293" s="6" t="n">
        <v>-0.0116698656429943</v>
      </c>
      <c r="U1293" s="6" t="n">
        <v>0.00106615449131375</v>
      </c>
      <c r="V1293" s="6" t="n">
        <v>0.00578157142832836</v>
      </c>
      <c r="W1293" s="6" t="n">
        <v>0.00190181297377068</v>
      </c>
      <c r="X1293" s="6" t="n">
        <v>-0.00471541693701461</v>
      </c>
      <c r="Y1293" s="6" t="n">
        <v>-0.000835658482456925</v>
      </c>
      <c r="Z1293" s="6" t="n">
        <v>0.120787750143328</v>
      </c>
      <c r="AA1293" s="6" t="n">
        <v>-0.119721595652014</v>
      </c>
      <c r="AB1293" s="6" t="n">
        <v>0.00575815738963525</v>
      </c>
      <c r="AC1293" s="6" t="n">
        <v>-0.0116698656429943</v>
      </c>
      <c r="AD1293" s="6" t="n">
        <v>0.0116698656429943</v>
      </c>
      <c r="AE1293" s="6" t="n">
        <v>0.043531669865643</v>
      </c>
      <c r="AF1293" s="7" t="n">
        <v>0.126984126984128</v>
      </c>
      <c r="AG1293" s="7" t="n">
        <v>1.54596220572869</v>
      </c>
      <c r="AH1293" s="26" t="n">
        <v>643.05</v>
      </c>
      <c r="AI1293" s="6" t="n">
        <v>-0.0104639532199737</v>
      </c>
      <c r="AJ1293" s="6" t="n">
        <v>-0.0256818181818181</v>
      </c>
      <c r="AK1293" s="6" t="n">
        <v>-0.136091892254988</v>
      </c>
      <c r="AL1293" s="6" t="n">
        <v>0.102623456790123</v>
      </c>
      <c r="AM1293" s="6" t="n">
        <v>-0.700906976744186</v>
      </c>
      <c r="AN1293" s="6" t="n">
        <v>0.0313314932901876</v>
      </c>
      <c r="AO1293" s="6" t="n">
        <v>-0.0570133114720057</v>
      </c>
      <c r="AP1293" s="6" t="n">
        <v>-0.0655635826924571</v>
      </c>
      <c r="AQ1293" s="6" t="n">
        <v>-0.207799269789482</v>
      </c>
      <c r="AR1293" s="6" t="n">
        <v>-0.230022103958122</v>
      </c>
      <c r="AS1293" s="4" t="s">
        <v>442</v>
      </c>
      <c r="AT1293" s="4" t="s">
        <v>121</v>
      </c>
      <c r="AU1293" s="5" t="n">
        <v>1914</v>
      </c>
      <c r="AV1293" s="6" t="n">
        <v>0.761782032400589</v>
      </c>
      <c r="AW1293" s="6" t="n">
        <v>0.536855628713666</v>
      </c>
      <c r="AX1293" s="5" t="n">
        <v>-537.8</v>
      </c>
      <c r="AY1293" s="6" t="n">
        <v>-0.28098223615465</v>
      </c>
      <c r="AZ1293" s="6" t="n">
        <v>0.135438971503671</v>
      </c>
      <c r="BA1293" s="5" t="n">
        <v>-571.1</v>
      </c>
      <c r="BD1293" s="6" t="n">
        <v>-0.298380355276907</v>
      </c>
      <c r="BE1293" s="7" t="n">
        <v>-9</v>
      </c>
      <c r="BM1293" s="5" t="n">
        <v>41733.945</v>
      </c>
      <c r="BN1293" s="5" t="n">
        <v>-2640.7</v>
      </c>
      <c r="BS1293" s="26" t="n">
        <v>62.1</v>
      </c>
      <c r="BT1293" s="7" t="n">
        <v>9.35</v>
      </c>
      <c r="BU1293" s="4" t="s">
        <v>1373</v>
      </c>
      <c r="BV1293" s="5" t="n">
        <v>153.9</v>
      </c>
      <c r="BW1293" s="5" t="n">
        <v>315.8</v>
      </c>
      <c r="BX1293" s="5" t="n">
        <v>-161.9</v>
      </c>
      <c r="BZ1293" s="5" t="n">
        <v>3</v>
      </c>
      <c r="CA1293" s="6" t="n">
        <v>0.506199478860558</v>
      </c>
      <c r="CB1293" s="6" t="n">
        <v>2.51111111111111</v>
      </c>
      <c r="CD1293" s="26" t="n">
        <v>998.524178080139</v>
      </c>
      <c r="CO1293" s="4" t="s">
        <v>483</v>
      </c>
    </row>
    <row r="1294" customFormat="false" ht="15" hidden="false" customHeight="false" outlineLevel="0" collapsed="false">
      <c r="A1294" s="4" t="s">
        <v>33</v>
      </c>
      <c r="B1294" s="4" t="s">
        <v>34</v>
      </c>
      <c r="C1294" s="25" t="n">
        <v>44834</v>
      </c>
      <c r="D1294" s="4" t="s">
        <v>282</v>
      </c>
      <c r="E1294" s="4" t="s">
        <v>1227</v>
      </c>
      <c r="F1294" s="4" t="s">
        <v>88</v>
      </c>
      <c r="G1294" s="4" t="s">
        <v>459</v>
      </c>
      <c r="H1294" s="4" t="s">
        <v>1213</v>
      </c>
      <c r="I1294" s="5" t="n">
        <v>350</v>
      </c>
      <c r="J1294" s="25" t="n">
        <v>44872</v>
      </c>
      <c r="K1294" s="4" t="s">
        <v>1145</v>
      </c>
      <c r="L1294" s="4" t="s">
        <v>5</v>
      </c>
      <c r="M1294" s="4" t="s">
        <v>441</v>
      </c>
      <c r="N1294" s="25" t="n">
        <v>44869</v>
      </c>
      <c r="O1294" s="25" t="n">
        <v>44872</v>
      </c>
      <c r="P1294" s="25" t="n">
        <v>44874</v>
      </c>
      <c r="Q1294" s="25" t="n">
        <v>44874</v>
      </c>
      <c r="R1294" s="6" t="n">
        <v>-0.0112846083191183</v>
      </c>
      <c r="S1294" s="6" t="n">
        <v>0.0241539482415396</v>
      </c>
      <c r="T1294" s="6" t="n">
        <v>0.0106258908902421</v>
      </c>
      <c r="U1294" s="6" t="n">
        <v>0.0234952308126635</v>
      </c>
      <c r="V1294" s="6" t="n">
        <v>0.00578157142832836</v>
      </c>
      <c r="W1294" s="6" t="n">
        <v>0.00190181297377068</v>
      </c>
      <c r="X1294" s="6" t="n">
        <v>0.0177136593843351</v>
      </c>
      <c r="Y1294" s="6" t="n">
        <v>0.0215934178388928</v>
      </c>
      <c r="Z1294" s="6" t="n">
        <v>0.120787750143328</v>
      </c>
      <c r="AA1294" s="6" t="n">
        <v>-0.0972925193306642</v>
      </c>
      <c r="AB1294" s="6" t="n">
        <v>0.0548140469094207</v>
      </c>
      <c r="AC1294" s="6" t="n">
        <v>0.0106258908902421</v>
      </c>
      <c r="AD1294" s="6" t="n">
        <v>0.0106258908902421</v>
      </c>
      <c r="AE1294" s="6" t="n">
        <v>0.0641440974471945</v>
      </c>
      <c r="AF1294" s="7" t="n">
        <v>0.2</v>
      </c>
      <c r="AG1294" s="7" t="n">
        <v>2.92581740122696</v>
      </c>
      <c r="AH1294" s="26" t="n">
        <v>381.05</v>
      </c>
      <c r="AI1294" s="6" t="n">
        <v>-0.00144129979035657</v>
      </c>
      <c r="AJ1294" s="6" t="n">
        <v>-0.187266716433828</v>
      </c>
      <c r="AK1294" s="6" t="n">
        <v>-0.244248314161048</v>
      </c>
      <c r="AL1294" s="6" t="n">
        <v>-0.40330410272471</v>
      </c>
      <c r="AM1294" s="6" t="n">
        <v>-0.611173469387755</v>
      </c>
      <c r="AN1294" s="6" t="n">
        <v>0.0313314932901876</v>
      </c>
      <c r="AO1294" s="6" t="n">
        <v>-0.218598209724015</v>
      </c>
      <c r="AP1294" s="6" t="n">
        <v>-0.0320553917168867</v>
      </c>
      <c r="AQ1294" s="6" t="n">
        <v>0.175919989742275</v>
      </c>
      <c r="AR1294" s="6" t="n">
        <v>0.153697155573635</v>
      </c>
      <c r="AS1294" s="4" t="s">
        <v>442</v>
      </c>
      <c r="AT1294" s="4" t="s">
        <v>121</v>
      </c>
      <c r="AU1294" s="5" t="n">
        <v>573.473</v>
      </c>
      <c r="AW1294" s="6" t="n">
        <v>0.135170872539151</v>
      </c>
      <c r="AX1294" s="5" t="n">
        <v>-226.0607</v>
      </c>
      <c r="AY1294" s="6" t="n">
        <v>-0.394195890652219</v>
      </c>
      <c r="BA1294" s="5" t="n">
        <v>-186.6392</v>
      </c>
      <c r="BD1294" s="6" t="n">
        <v>-0.325454206213719</v>
      </c>
      <c r="BE1294" s="7" t="n">
        <v>-4.19</v>
      </c>
      <c r="BS1294" s="26" t="n">
        <v>62.1</v>
      </c>
      <c r="BT1294" s="7" t="n">
        <v>9.35</v>
      </c>
      <c r="BU1294" s="4" t="s">
        <v>1373</v>
      </c>
      <c r="BV1294" s="5" t="n">
        <v>-272.1542</v>
      </c>
      <c r="BW1294" s="5" t="n">
        <v>32.8206</v>
      </c>
      <c r="BX1294" s="5" t="n">
        <v>-304.9748</v>
      </c>
      <c r="BZ1294" s="5" t="n">
        <v>3</v>
      </c>
      <c r="CA1294" s="6" t="n">
        <v>0.622046475297793</v>
      </c>
      <c r="CB1294" s="6" t="n">
        <v>2.51111111111111</v>
      </c>
      <c r="CD1294" s="26" t="n">
        <v>998.524178080139</v>
      </c>
      <c r="CO1294" s="4" t="s">
        <v>483</v>
      </c>
    </row>
    <row r="1295" customFormat="false" ht="15" hidden="false" customHeight="false" outlineLevel="0" collapsed="false">
      <c r="A1295" s="4" t="s">
        <v>33</v>
      </c>
      <c r="B1295" s="4" t="s">
        <v>34</v>
      </c>
      <c r="C1295" s="25" t="n">
        <v>44834</v>
      </c>
      <c r="D1295" s="4" t="s">
        <v>320</v>
      </c>
      <c r="E1295" s="4" t="s">
        <v>705</v>
      </c>
      <c r="F1295" s="4" t="s">
        <v>69</v>
      </c>
      <c r="G1295" s="4" t="s">
        <v>459</v>
      </c>
      <c r="H1295" s="4" t="s">
        <v>453</v>
      </c>
      <c r="I1295" s="5" t="n">
        <v>8000</v>
      </c>
      <c r="J1295" s="25" t="n">
        <v>44872</v>
      </c>
      <c r="K1295" s="4" t="s">
        <v>899</v>
      </c>
      <c r="L1295" s="4" t="s">
        <v>6</v>
      </c>
      <c r="M1295" s="4" t="s">
        <v>441</v>
      </c>
      <c r="N1295" s="25" t="n">
        <v>44869</v>
      </c>
      <c r="O1295" s="25" t="n">
        <v>44872</v>
      </c>
      <c r="P1295" s="25" t="n">
        <v>44874</v>
      </c>
      <c r="Q1295" s="25" t="n">
        <v>44872</v>
      </c>
      <c r="R1295" s="6" t="n">
        <v>0.0113421550094519</v>
      </c>
      <c r="S1295" s="6" t="n">
        <v>0.0504672897196263</v>
      </c>
      <c r="T1295" s="6" t="n">
        <v>0.0480427046263345</v>
      </c>
      <c r="U1295" s="6" t="n">
        <v>0.109852149355413</v>
      </c>
      <c r="V1295" s="6" t="n">
        <v>0.00578157142832836</v>
      </c>
      <c r="W1295" s="6" t="n">
        <v>0.0117284386262445</v>
      </c>
      <c r="X1295" s="6" t="n">
        <v>0.104070577927084</v>
      </c>
      <c r="Y1295" s="6" t="n">
        <v>0.0981237107291683</v>
      </c>
      <c r="Z1295" s="6" t="n">
        <v>0.0136305613931802</v>
      </c>
      <c r="AA1295" s="6" t="n">
        <v>0.0962215879622326</v>
      </c>
      <c r="AB1295" s="6" t="n">
        <v>0.00934579439252326</v>
      </c>
      <c r="AC1295" s="6" t="n">
        <v>0.0504672897196263</v>
      </c>
      <c r="AD1295" s="6" t="n">
        <v>0.0504672897196263</v>
      </c>
      <c r="AE1295" s="6" t="n">
        <v>0.134579439252337</v>
      </c>
      <c r="AF1295" s="7" t="n">
        <v>0.333333333333334</v>
      </c>
      <c r="AG1295" s="7" t="n">
        <v>7.85683594043611</v>
      </c>
      <c r="AH1295" s="26" t="n">
        <v>26.45</v>
      </c>
      <c r="AI1295" s="6" t="n">
        <v>0.0601202404809622</v>
      </c>
      <c r="AJ1295" s="6" t="n">
        <v>0.210526315789474</v>
      </c>
      <c r="AK1295" s="6" t="n">
        <v>0.274698795180723</v>
      </c>
      <c r="AL1295" s="6" t="n">
        <v>0.565088757396451</v>
      </c>
      <c r="AM1295" s="6" t="n">
        <v>0.224537037037037</v>
      </c>
      <c r="AN1295" s="6" t="n">
        <v>0.0859513563758803</v>
      </c>
      <c r="AO1295" s="6" t="n">
        <v>0.124574959413594</v>
      </c>
      <c r="AP1295" s="6" t="n">
        <v>-0.0611205432937183</v>
      </c>
      <c r="AQ1295" s="6" t="n">
        <v>0.0203735144312398</v>
      </c>
      <c r="AR1295" s="6" t="n">
        <v>-0.00184931973740032</v>
      </c>
      <c r="AS1295" s="4" t="s">
        <v>455</v>
      </c>
      <c r="AT1295" s="4" t="s">
        <v>456</v>
      </c>
      <c r="AU1295" s="5" t="n">
        <v>993.18275</v>
      </c>
      <c r="AW1295" s="6" t="n">
        <v>0.0969913969286005</v>
      </c>
      <c r="BA1295" s="5" t="n">
        <v>294.29329</v>
      </c>
      <c r="BC1295" s="6" t="n">
        <v>0.450162261236402</v>
      </c>
      <c r="BD1295" s="6" t="n">
        <v>0.296313332063007</v>
      </c>
      <c r="BE1295" s="7" t="n">
        <v>1.59</v>
      </c>
      <c r="BF1295" s="5" t="n">
        <v>663.24267</v>
      </c>
      <c r="BJ1295" s="27" t="n">
        <v>0.0506</v>
      </c>
      <c r="BK1295" s="27" t="n">
        <v>0.0004</v>
      </c>
      <c r="BL1295" s="27" t="n">
        <v>0.0119</v>
      </c>
      <c r="BS1295" s="26" t="n">
        <v>17.74</v>
      </c>
      <c r="BT1295" s="7" t="n">
        <v>2.72</v>
      </c>
      <c r="BZ1295" s="5" t="n">
        <v>19</v>
      </c>
      <c r="CA1295" s="6" t="n">
        <v>0.216722620270667</v>
      </c>
      <c r="CB1295" s="6" t="n">
        <v>0.242141149903475</v>
      </c>
      <c r="CD1295" s="26" t="n">
        <v>20.8002913524834</v>
      </c>
      <c r="CO1295" s="4" t="s">
        <v>483</v>
      </c>
    </row>
    <row r="1296" customFormat="false" ht="15" hidden="false" customHeight="false" outlineLevel="0" collapsed="false">
      <c r="A1296" s="4" t="s">
        <v>33</v>
      </c>
      <c r="B1296" s="4" t="s">
        <v>34</v>
      </c>
      <c r="C1296" s="25" t="n">
        <v>44834</v>
      </c>
      <c r="D1296" s="4" t="s">
        <v>158</v>
      </c>
      <c r="E1296" s="4" t="s">
        <v>710</v>
      </c>
      <c r="F1296" s="4" t="s">
        <v>82</v>
      </c>
      <c r="G1296" s="4" t="s">
        <v>438</v>
      </c>
      <c r="H1296" s="4" t="s">
        <v>508</v>
      </c>
      <c r="I1296" s="5" t="n">
        <v>25</v>
      </c>
      <c r="J1296" s="25" t="n">
        <v>44873</v>
      </c>
      <c r="K1296" s="4" t="s">
        <v>966</v>
      </c>
      <c r="L1296" s="4" t="s">
        <v>447</v>
      </c>
      <c r="M1296" s="4" t="s">
        <v>441</v>
      </c>
      <c r="N1296" s="25" t="n">
        <v>44872</v>
      </c>
      <c r="O1296" s="25" t="n">
        <v>44874</v>
      </c>
      <c r="P1296" s="25" t="n">
        <v>44875</v>
      </c>
      <c r="Q1296" s="25" t="n">
        <v>44874</v>
      </c>
      <c r="R1296" s="6" t="n">
        <v>0.00759392853313723</v>
      </c>
      <c r="S1296" s="6" t="n">
        <v>0.0472692780095096</v>
      </c>
      <c r="T1296" s="6" t="n">
        <v>-0.023816159223391</v>
      </c>
      <c r="U1296" s="6" t="n">
        <v>0.0310470473192559</v>
      </c>
      <c r="V1296" s="6" t="n">
        <v>-0.00488221453587179</v>
      </c>
      <c r="W1296" s="6" t="n">
        <v>-0.0141862290206656</v>
      </c>
      <c r="X1296" s="6" t="n">
        <v>0.0359292618551277</v>
      </c>
      <c r="Y1296" s="6" t="n">
        <v>0.0452332763399215</v>
      </c>
      <c r="Z1296" s="6" t="n">
        <v>0.014398003444663</v>
      </c>
      <c r="AA1296" s="6" t="n">
        <v>0.0166490438745929</v>
      </c>
      <c r="AB1296" s="6" t="n">
        <v>-0.00356921355693118</v>
      </c>
      <c r="AC1296" s="6" t="n">
        <v>0.0472692780095096</v>
      </c>
      <c r="AD1296" s="6" t="n">
        <v>0.0472692780095096</v>
      </c>
      <c r="AE1296" s="6" t="n">
        <v>0.0711592951563279</v>
      </c>
      <c r="AF1296" s="7" t="n">
        <v>0.755020080321284</v>
      </c>
      <c r="AG1296" s="7" t="n">
        <v>7.38213599636326</v>
      </c>
      <c r="AH1296" s="26" t="n">
        <v>16322.25</v>
      </c>
      <c r="AI1296" s="6" t="n">
        <v>0.0128984014297773</v>
      </c>
      <c r="AJ1296" s="6" t="n">
        <v>0.0262306625882978</v>
      </c>
      <c r="AK1296" s="6" t="n">
        <v>-0.0831252580461234</v>
      </c>
      <c r="AL1296" s="6" t="n">
        <v>0.15370750619361</v>
      </c>
      <c r="AM1296" s="6" t="n">
        <v>-0.0802163898398203</v>
      </c>
      <c r="AN1296" s="6" t="n">
        <v>0.0457939175213054</v>
      </c>
      <c r="AO1296" s="6" t="n">
        <v>-0.0195632549330076</v>
      </c>
      <c r="AP1296" s="6" t="n">
        <v>-0.0065483483412041</v>
      </c>
      <c r="AQ1296" s="6" t="n">
        <v>0.0381481437424904</v>
      </c>
      <c r="AR1296" s="6" t="n">
        <v>0.00591253508494294</v>
      </c>
      <c r="AS1296" s="4" t="s">
        <v>442</v>
      </c>
      <c r="AT1296" s="4" t="s">
        <v>121</v>
      </c>
      <c r="AU1296" s="5" t="n">
        <v>3661.6</v>
      </c>
      <c r="AV1296" s="6" t="n">
        <v>0.254844977844186</v>
      </c>
      <c r="AX1296" s="5" t="n">
        <v>431.2</v>
      </c>
      <c r="AY1296" s="6" t="n">
        <v>0.117762726676863</v>
      </c>
      <c r="AZ1296" s="6" t="n">
        <v>-0.00476080852055207</v>
      </c>
      <c r="BA1296" s="5" t="n">
        <v>373.6</v>
      </c>
      <c r="BB1296" s="6" t="n">
        <v>0.0038153581600302</v>
      </c>
      <c r="BD1296" s="6" t="n">
        <v>0.102031898623553</v>
      </c>
      <c r="BE1296" s="7" t="n">
        <v>126.7</v>
      </c>
      <c r="BS1296" s="26" t="n">
        <v>46.78</v>
      </c>
      <c r="BT1296" s="7" t="n">
        <v>5.12</v>
      </c>
      <c r="BU1296" s="4" t="s">
        <v>1373</v>
      </c>
      <c r="BV1296" s="5" t="n">
        <v>995</v>
      </c>
      <c r="BW1296" s="5" t="n">
        <v>313.1</v>
      </c>
      <c r="BX1296" s="5" t="n">
        <v>681.9</v>
      </c>
      <c r="BY1296" s="7" t="n">
        <v>1.40596297866328</v>
      </c>
      <c r="BZ1296" s="5" t="n">
        <v>4</v>
      </c>
      <c r="CA1296" s="6" t="n">
        <v>0.229227378705612</v>
      </c>
      <c r="CB1296" s="6" t="n">
        <v>0.193741491265432</v>
      </c>
      <c r="CC1296" s="4" t="s">
        <v>674</v>
      </c>
      <c r="CD1296" s="26" t="n">
        <v>66.5148276323751</v>
      </c>
      <c r="CF1296" s="25" t="n">
        <v>44889</v>
      </c>
      <c r="CG1296" s="6" t="n">
        <v>0.264885828677844</v>
      </c>
      <c r="CH1296" s="6" t="n">
        <v>0.304896285385918</v>
      </c>
      <c r="CI1296" s="6" t="n">
        <v>0.283060811947752</v>
      </c>
      <c r="CJ1296" s="6" t="n">
        <v>-0.0716160690856835</v>
      </c>
      <c r="CK1296" s="6" t="n">
        <v>0.0530532744054453</v>
      </c>
      <c r="CL1296" s="7" t="n">
        <v>0.890977579409463</v>
      </c>
      <c r="CM1296" s="6" t="n">
        <v>-0.0845667396061269</v>
      </c>
      <c r="CN1296" s="4" t="s">
        <v>444</v>
      </c>
    </row>
    <row r="1297" customFormat="false" ht="15" hidden="false" customHeight="false" outlineLevel="0" collapsed="false">
      <c r="A1297" s="4" t="s">
        <v>33</v>
      </c>
      <c r="B1297" s="4" t="s">
        <v>34</v>
      </c>
      <c r="C1297" s="25" t="n">
        <v>44834</v>
      </c>
      <c r="D1297" s="4" t="s">
        <v>192</v>
      </c>
      <c r="E1297" s="4" t="s">
        <v>646</v>
      </c>
      <c r="F1297" s="4" t="s">
        <v>85</v>
      </c>
      <c r="G1297" s="4" t="s">
        <v>438</v>
      </c>
      <c r="H1297" s="4" t="s">
        <v>498</v>
      </c>
      <c r="I1297" s="5" t="n">
        <v>500</v>
      </c>
      <c r="J1297" s="25" t="n">
        <v>44873</v>
      </c>
      <c r="K1297" s="4" t="s">
        <v>940</v>
      </c>
      <c r="L1297" s="4" t="s">
        <v>447</v>
      </c>
      <c r="M1297" s="4" t="s">
        <v>441</v>
      </c>
      <c r="N1297" s="25" t="n">
        <v>44872</v>
      </c>
      <c r="O1297" s="25" t="n">
        <v>44874</v>
      </c>
      <c r="P1297" s="25" t="n">
        <v>44875</v>
      </c>
      <c r="Q1297" s="25" t="n">
        <v>44874</v>
      </c>
      <c r="R1297" s="6" t="n">
        <v>-0.00277392510402219</v>
      </c>
      <c r="S1297" s="6" t="n">
        <v>-0.0145129104432484</v>
      </c>
      <c r="T1297" s="6" t="n">
        <v>0.0065656255752593</v>
      </c>
      <c r="U1297" s="6" t="n">
        <v>-0.0107212099720113</v>
      </c>
      <c r="V1297" s="6" t="n">
        <v>-0.00488221453587179</v>
      </c>
      <c r="W1297" s="6" t="n">
        <v>0.00176414204730713</v>
      </c>
      <c r="X1297" s="6" t="n">
        <v>-0.00583899543613953</v>
      </c>
      <c r="Y1297" s="6" t="n">
        <v>-0.0124853520193184</v>
      </c>
      <c r="Z1297" s="6" t="n">
        <v>0.00529999178043739</v>
      </c>
      <c r="AA1297" s="6" t="n">
        <v>-0.0160212017524487</v>
      </c>
      <c r="AB1297" s="6" t="n">
        <v>-0.0130616193989237</v>
      </c>
      <c r="AC1297" s="6" t="n">
        <v>-0.0145129104432484</v>
      </c>
      <c r="AD1297" s="6" t="n">
        <v>0.0145129104432484</v>
      </c>
      <c r="AE1297" s="6" t="n">
        <v>0.0338634577009131</v>
      </c>
      <c r="AF1297" s="7" t="n">
        <v>0.32857142857143</v>
      </c>
      <c r="AG1297" s="7" t="n">
        <v>3.30369301534293</v>
      </c>
      <c r="AH1297" s="26" t="n">
        <v>829.15</v>
      </c>
      <c r="AI1297" s="6" t="n">
        <v>-0.000843525938422851</v>
      </c>
      <c r="AJ1297" s="6" t="n">
        <v>-0.0752286415346867</v>
      </c>
      <c r="AK1297" s="6" t="n">
        <v>-0.041223404255319</v>
      </c>
      <c r="AL1297" s="6" t="n">
        <v>0.0880519650941543</v>
      </c>
      <c r="AM1297" s="6" t="n">
        <v>-0.136616858437029</v>
      </c>
      <c r="AN1297" s="6" t="n">
        <v>0.00502404201679729</v>
      </c>
      <c r="AO1297" s="6" t="n">
        <v>-0.080252683551484</v>
      </c>
      <c r="AP1297" s="6" t="n">
        <v>0.0227383564984152</v>
      </c>
      <c r="AQ1297" s="6" t="n">
        <v>0.0990612045842476</v>
      </c>
      <c r="AR1297" s="6" t="n">
        <v>0.0668255959267001</v>
      </c>
      <c r="AS1297" s="4" t="s">
        <v>442</v>
      </c>
      <c r="AT1297" s="4" t="s">
        <v>121</v>
      </c>
      <c r="AU1297" s="5" t="n">
        <v>3391.92</v>
      </c>
      <c r="AV1297" s="6" t="n">
        <v>0.0721539993362097</v>
      </c>
      <c r="AW1297" s="6" t="n">
        <v>0.834055185167161</v>
      </c>
      <c r="AX1297" s="5" t="n">
        <v>519.44</v>
      </c>
      <c r="AY1297" s="6" t="n">
        <v>0.153140404254817</v>
      </c>
      <c r="AZ1297" s="6" t="n">
        <v>-0.0548946185827279</v>
      </c>
      <c r="BA1297" s="5" t="n">
        <v>358.86</v>
      </c>
      <c r="BB1297" s="6" t="n">
        <v>-0.250642109879095</v>
      </c>
      <c r="BC1297" s="6" t="n">
        <v>0.123087034081307</v>
      </c>
      <c r="BD1297" s="6" t="n">
        <v>0.105798485813345</v>
      </c>
      <c r="BE1297" s="7" t="n">
        <v>3.51</v>
      </c>
      <c r="BM1297" s="5" t="n">
        <v>84788.879</v>
      </c>
      <c r="BN1297" s="5" t="n">
        <v>1689.26</v>
      </c>
      <c r="BO1297" s="26" t="n">
        <v>50.1929122811172</v>
      </c>
      <c r="BS1297" s="26" t="n">
        <v>40.96</v>
      </c>
      <c r="BT1297" s="7" t="n">
        <v>10.84</v>
      </c>
      <c r="BU1297" s="4" t="s">
        <v>1373</v>
      </c>
      <c r="BV1297" s="5" t="n">
        <v>786.58</v>
      </c>
      <c r="BW1297" s="5" t="n">
        <v>133.19</v>
      </c>
      <c r="BX1297" s="5" t="n">
        <v>653.39</v>
      </c>
      <c r="BY1297" s="7" t="n">
        <v>1.11733287877497</v>
      </c>
      <c r="BZ1297" s="5" t="n">
        <v>3</v>
      </c>
      <c r="CA1297" s="6" t="n">
        <v>0.0318313352625053</v>
      </c>
      <c r="CB1297" s="6" t="n">
        <v>-0.0258899676375405</v>
      </c>
      <c r="CC1297" s="4" t="s">
        <v>503</v>
      </c>
      <c r="CD1297" s="26" t="n">
        <v>55.0770749395649</v>
      </c>
      <c r="CE1297" s="6" t="n">
        <v>-0.0886786864372697</v>
      </c>
      <c r="CF1297" s="25" t="n">
        <v>44889</v>
      </c>
      <c r="CG1297" s="6" t="n">
        <v>0.283501234897878</v>
      </c>
      <c r="CH1297" s="6" t="n">
        <v>0.343296694515366</v>
      </c>
      <c r="CI1297" s="6" t="n">
        <v>0.299351022287365</v>
      </c>
      <c r="CJ1297" s="6" t="n">
        <v>-0.128010764245893</v>
      </c>
      <c r="CK1297" s="6" t="n">
        <v>0.0597167821633022</v>
      </c>
      <c r="CL1297" s="7" t="n">
        <v>0.243029009894761</v>
      </c>
      <c r="CM1297" s="6" t="n">
        <v>-0.0312919633774162</v>
      </c>
      <c r="CN1297" s="4" t="s">
        <v>444</v>
      </c>
    </row>
    <row r="1298" customFormat="false" ht="15" hidden="false" customHeight="false" outlineLevel="0" collapsed="false">
      <c r="A1298" s="4" t="s">
        <v>33</v>
      </c>
      <c r="B1298" s="4" t="s">
        <v>34</v>
      </c>
      <c r="C1298" s="25" t="n">
        <v>44834</v>
      </c>
      <c r="D1298" s="4" t="s">
        <v>229</v>
      </c>
      <c r="E1298" s="4" t="s">
        <v>845</v>
      </c>
      <c r="F1298" s="4" t="s">
        <v>79</v>
      </c>
      <c r="G1298" s="4" t="s">
        <v>438</v>
      </c>
      <c r="H1298" s="4" t="s">
        <v>498</v>
      </c>
      <c r="I1298" s="5" t="n">
        <v>1250</v>
      </c>
      <c r="J1298" s="25" t="n">
        <v>44873</v>
      </c>
      <c r="K1298" s="4" t="s">
        <v>711</v>
      </c>
      <c r="L1298" s="4" t="s">
        <v>447</v>
      </c>
      <c r="M1298" s="4" t="s">
        <v>441</v>
      </c>
      <c r="N1298" s="25" t="n">
        <v>44872</v>
      </c>
      <c r="O1298" s="25" t="n">
        <v>44874</v>
      </c>
      <c r="P1298" s="25" t="n">
        <v>44875</v>
      </c>
      <c r="Q1298" s="25" t="n">
        <v>44874</v>
      </c>
      <c r="R1298" s="6" t="n">
        <v>0.0104724993815453</v>
      </c>
      <c r="S1298" s="6" t="n">
        <v>-0.0754855557369022</v>
      </c>
      <c r="T1298" s="6" t="n">
        <v>-0.0214493777032396</v>
      </c>
      <c r="U1298" s="6" t="n">
        <v>-0.0864624340585966</v>
      </c>
      <c r="V1298" s="6" t="n">
        <v>-0.00488221453587179</v>
      </c>
      <c r="W1298" s="6" t="n">
        <v>0.00176414204730713</v>
      </c>
      <c r="X1298" s="6" t="n">
        <v>-0.0815802195227248</v>
      </c>
      <c r="Y1298" s="6" t="n">
        <v>-0.0882265761059037</v>
      </c>
      <c r="Z1298" s="6" t="n">
        <v>0.0330290021062122</v>
      </c>
      <c r="AA1298" s="6" t="n">
        <v>-0.119491436164809</v>
      </c>
      <c r="AB1298" s="6" t="n">
        <v>-0.00440672433491107</v>
      </c>
      <c r="AC1298" s="6" t="n">
        <v>-0.0754855557369022</v>
      </c>
      <c r="AD1298" s="6" t="n">
        <v>0.0754855557369022</v>
      </c>
      <c r="AE1298" s="6" t="n">
        <v>0.07499591969969</v>
      </c>
      <c r="AF1298" s="7" t="n">
        <v>0.0522306855277495</v>
      </c>
      <c r="AG1298" s="7" t="n">
        <v>6.92704033163094</v>
      </c>
      <c r="AH1298" s="26" t="n">
        <v>606.35</v>
      </c>
      <c r="AI1298" s="6" t="n">
        <v>0.0204476607202961</v>
      </c>
      <c r="AJ1298" s="6" t="n">
        <v>-0.0427060309441113</v>
      </c>
      <c r="AK1298" s="6" t="n">
        <v>0.0714790599045758</v>
      </c>
      <c r="AL1298" s="6" t="n">
        <v>0.181738452543363</v>
      </c>
      <c r="AM1298" s="6" t="n">
        <v>-0.192609853528629</v>
      </c>
      <c r="AN1298" s="6" t="n">
        <v>0.00502404201679729</v>
      </c>
      <c r="AO1298" s="6" t="n">
        <v>-0.0477300729609086</v>
      </c>
      <c r="AP1298" s="6" t="n">
        <v>-0.00333754284683374</v>
      </c>
      <c r="AQ1298" s="6" t="n">
        <v>-0.0314811473931084</v>
      </c>
      <c r="AR1298" s="6" t="n">
        <v>-0.0637167560506559</v>
      </c>
      <c r="AS1298" s="4" t="s">
        <v>442</v>
      </c>
      <c r="AT1298" s="4" t="s">
        <v>121</v>
      </c>
      <c r="AU1298" s="5" t="n">
        <v>1301.4892</v>
      </c>
      <c r="AV1298" s="6" t="n">
        <v>0.166014311410201</v>
      </c>
      <c r="AW1298" s="6" t="n">
        <v>0.0369638657122642</v>
      </c>
      <c r="AX1298" s="5" t="n">
        <v>311.8583</v>
      </c>
      <c r="AY1298" s="6" t="n">
        <v>0.239616510071693</v>
      </c>
      <c r="AZ1298" s="6" t="n">
        <v>-0.0169276707698024</v>
      </c>
      <c r="BA1298" s="5" t="n">
        <v>131.5298</v>
      </c>
      <c r="BB1298" s="6" t="n">
        <v>0.0938620382806554</v>
      </c>
      <c r="BC1298" s="6" t="n">
        <v>0.166531415156506</v>
      </c>
      <c r="BD1298" s="6" t="n">
        <v>0.101060999968344</v>
      </c>
      <c r="BE1298" s="7" t="n">
        <v>1.99</v>
      </c>
      <c r="BM1298" s="5" t="n">
        <v>40009.701575</v>
      </c>
      <c r="BN1298" s="5" t="n">
        <v>463.6276</v>
      </c>
      <c r="BO1298" s="26" t="n">
        <v>86.2970659533643</v>
      </c>
      <c r="BS1298" s="26" t="n">
        <v>40.96</v>
      </c>
      <c r="BT1298" s="7" t="n">
        <v>10.84</v>
      </c>
      <c r="BU1298" s="4" t="s">
        <v>1373</v>
      </c>
      <c r="BV1298" s="5" t="n">
        <v>550.9361</v>
      </c>
      <c r="BW1298" s="5" t="n">
        <v>369.681</v>
      </c>
      <c r="BX1298" s="5" t="n">
        <v>181.2551</v>
      </c>
      <c r="BY1298" s="7" t="n">
        <v>2.2553218054328</v>
      </c>
      <c r="BZ1298" s="5" t="n">
        <v>4</v>
      </c>
      <c r="CA1298" s="6" t="n">
        <v>0.272554323788579</v>
      </c>
      <c r="CB1298" s="6" t="n">
        <v>0.253698259802421</v>
      </c>
      <c r="CC1298" s="4" t="s">
        <v>611</v>
      </c>
      <c r="CD1298" s="26" t="n">
        <v>57.5563899256686</v>
      </c>
      <c r="CE1298" s="6" t="n">
        <v>0.499348136059487</v>
      </c>
      <c r="CF1298" s="25" t="n">
        <v>44889</v>
      </c>
      <c r="CG1298" s="6" t="n">
        <v>0.359724979978334</v>
      </c>
      <c r="CH1298" s="6" t="n">
        <v>0.415363322284166</v>
      </c>
      <c r="CI1298" s="6" t="n">
        <v>0.401281140475255</v>
      </c>
      <c r="CJ1298" s="6" t="n">
        <v>-0.0339032867212987</v>
      </c>
      <c r="CK1298" s="6" t="n">
        <v>0.0724837662337662</v>
      </c>
      <c r="CL1298" s="7" t="n">
        <v>1.04141326615749</v>
      </c>
      <c r="CM1298" s="6" t="n">
        <v>-0.0649344978165938</v>
      </c>
      <c r="CN1298" s="4" t="s">
        <v>444</v>
      </c>
    </row>
    <row r="1299" customFormat="false" ht="15" hidden="false" customHeight="false" outlineLevel="0" collapsed="false">
      <c r="A1299" s="4" t="s">
        <v>33</v>
      </c>
      <c r="B1299" s="4" t="s">
        <v>34</v>
      </c>
      <c r="C1299" s="25" t="n">
        <v>44834</v>
      </c>
      <c r="D1299" s="4" t="s">
        <v>277</v>
      </c>
      <c r="E1299" s="4" t="s">
        <v>759</v>
      </c>
      <c r="F1299" s="4" t="s">
        <v>75</v>
      </c>
      <c r="G1299" s="4" t="s">
        <v>438</v>
      </c>
      <c r="H1299" s="4" t="s">
        <v>577</v>
      </c>
      <c r="I1299" s="5" t="n">
        <v>350</v>
      </c>
      <c r="J1299" s="25" t="n">
        <v>44873</v>
      </c>
      <c r="K1299" s="4" t="s">
        <v>1379</v>
      </c>
      <c r="L1299" s="4" t="s">
        <v>447</v>
      </c>
      <c r="M1299" s="4" t="s">
        <v>441</v>
      </c>
      <c r="N1299" s="25" t="n">
        <v>44872</v>
      </c>
      <c r="O1299" s="25" t="n">
        <v>44874</v>
      </c>
      <c r="P1299" s="25" t="n">
        <v>44875</v>
      </c>
      <c r="Q1299" s="25" t="n">
        <v>44874</v>
      </c>
      <c r="R1299" s="6" t="n">
        <v>0.0037334025906568</v>
      </c>
      <c r="S1299" s="6" t="n">
        <v>-0.00892683873471778</v>
      </c>
      <c r="T1299" s="6" t="n">
        <v>-0.00202336662097769</v>
      </c>
      <c r="U1299" s="6" t="n">
        <v>-0.00721680276503867</v>
      </c>
      <c r="V1299" s="6" t="n">
        <v>-0.00488221453587179</v>
      </c>
      <c r="W1299" s="6" t="n">
        <v>-0.00872095174400012</v>
      </c>
      <c r="X1299" s="6" t="n">
        <v>-0.00233458822916688</v>
      </c>
      <c r="Y1299" s="6" t="n">
        <v>0.00150414897896145</v>
      </c>
      <c r="Z1299" s="6" t="n">
        <v>-0.00111409917351324</v>
      </c>
      <c r="AA1299" s="6" t="n">
        <v>-0.00610270359152543</v>
      </c>
      <c r="AB1299" s="6" t="n">
        <v>0.0505207322595251</v>
      </c>
      <c r="AC1299" s="6" t="n">
        <v>-0.00892683873471778</v>
      </c>
      <c r="AD1299" s="6" t="n">
        <v>0.00892683873471778</v>
      </c>
      <c r="AE1299" s="6" t="n">
        <v>0.0683420661103565</v>
      </c>
      <c r="AF1299" s="7" t="n">
        <v>0.130146710837672</v>
      </c>
      <c r="AG1299" s="7" t="n">
        <v>2.34722671488172</v>
      </c>
      <c r="AH1299" s="26" t="n">
        <v>1540.15</v>
      </c>
      <c r="AI1299" s="6" t="n">
        <v>0.0762753319357092</v>
      </c>
      <c r="AJ1299" s="6" t="n">
        <v>0.120149823629951</v>
      </c>
      <c r="AK1299" s="6" t="n">
        <v>0.2134809328711</v>
      </c>
      <c r="AL1299" s="6" t="n">
        <v>0.392477736087881</v>
      </c>
      <c r="AM1299" s="6" t="n">
        <v>0.523694103680255</v>
      </c>
      <c r="AN1299" s="6" t="n">
        <v>0.05200990474669</v>
      </c>
      <c r="AO1299" s="6" t="n">
        <v>0.0681399188832605</v>
      </c>
      <c r="AP1299" s="6" t="n">
        <v>-0.0317527795945062</v>
      </c>
      <c r="AQ1299" s="6" t="n">
        <v>-0.0562132112491824</v>
      </c>
      <c r="AR1299" s="6" t="n">
        <v>-0.0884488199067299</v>
      </c>
      <c r="AS1299" s="4" t="s">
        <v>442</v>
      </c>
      <c r="AT1299" s="4" t="s">
        <v>121</v>
      </c>
      <c r="AU1299" s="5" t="n">
        <v>651.0772</v>
      </c>
      <c r="AV1299" s="6" t="n">
        <v>0.753467940253423</v>
      </c>
      <c r="AW1299" s="6" t="n">
        <v>0.133517390551938</v>
      </c>
      <c r="AX1299" s="5" t="n">
        <v>380.8585</v>
      </c>
      <c r="AY1299" s="6" t="n">
        <v>0.584966728983905</v>
      </c>
      <c r="AZ1299" s="6" t="n">
        <v>0.0833288717100443</v>
      </c>
      <c r="BA1299" s="5" t="n">
        <v>185.8116</v>
      </c>
      <c r="BB1299" s="6" t="n">
        <v>2.12396560826101</v>
      </c>
      <c r="BC1299" s="6" t="n">
        <v>-0.741461383866083</v>
      </c>
      <c r="BD1299" s="6" t="n">
        <v>0.285391041185285</v>
      </c>
      <c r="BE1299" s="7" t="n">
        <v>10.4</v>
      </c>
      <c r="BM1299" s="5" t="n">
        <v>27498.6851825</v>
      </c>
      <c r="BN1299" s="5" t="n">
        <v>981.8443</v>
      </c>
      <c r="BO1299" s="26" t="n">
        <v>28.0071750505656</v>
      </c>
      <c r="BS1299" s="26" t="n">
        <v>19.69</v>
      </c>
      <c r="BT1299" s="7" t="n">
        <v>2.97</v>
      </c>
      <c r="BU1299" s="4" t="s">
        <v>1373</v>
      </c>
      <c r="BV1299" s="5" t="n">
        <v>733.6835</v>
      </c>
      <c r="BW1299" s="5" t="n">
        <v>0</v>
      </c>
      <c r="BX1299" s="5" t="n">
        <v>733.6835</v>
      </c>
      <c r="BY1299" s="7" t="n">
        <v>0.81113810420479</v>
      </c>
      <c r="BZ1299" s="5" t="n">
        <v>7</v>
      </c>
      <c r="CA1299" s="6" t="n">
        <v>0.0612394572982347</v>
      </c>
      <c r="CB1299" s="6" t="n">
        <v>0.325126250357443</v>
      </c>
      <c r="CC1299" s="4" t="s">
        <v>1060</v>
      </c>
      <c r="CD1299" s="26" t="n">
        <v>39.0421799771216</v>
      </c>
      <c r="CE1299" s="6" t="n">
        <v>-0.282643154993457</v>
      </c>
      <c r="CO1299" s="4" t="s">
        <v>483</v>
      </c>
    </row>
    <row r="1300" customFormat="false" ht="15" hidden="false" customHeight="false" outlineLevel="0" collapsed="false">
      <c r="A1300" s="4" t="s">
        <v>33</v>
      </c>
      <c r="B1300" s="4" t="s">
        <v>34</v>
      </c>
      <c r="C1300" s="25" t="n">
        <v>44834</v>
      </c>
      <c r="D1300" s="4" t="s">
        <v>279</v>
      </c>
      <c r="E1300" s="4" t="s">
        <v>700</v>
      </c>
      <c r="F1300" s="4" t="s">
        <v>98</v>
      </c>
      <c r="G1300" s="4" t="s">
        <v>438</v>
      </c>
      <c r="H1300" s="4" t="s">
        <v>528</v>
      </c>
      <c r="I1300" s="5" t="n">
        <v>175</v>
      </c>
      <c r="J1300" s="25" t="n">
        <v>44873</v>
      </c>
      <c r="K1300" s="4" t="s">
        <v>989</v>
      </c>
      <c r="L1300" s="4" t="s">
        <v>447</v>
      </c>
      <c r="M1300" s="4" t="s">
        <v>441</v>
      </c>
      <c r="N1300" s="25" t="n">
        <v>44872</v>
      </c>
      <c r="O1300" s="25" t="n">
        <v>44874</v>
      </c>
      <c r="P1300" s="25" t="n">
        <v>44875</v>
      </c>
      <c r="Q1300" s="25" t="n">
        <v>44874</v>
      </c>
      <c r="R1300" s="6" t="n">
        <v>-0.00155951912303554</v>
      </c>
      <c r="S1300" s="6" t="n">
        <v>0.0990400800691504</v>
      </c>
      <c r="T1300" s="6" t="n">
        <v>-0.0356541656318128</v>
      </c>
      <c r="U1300" s="6" t="n">
        <v>0.0618263953143021</v>
      </c>
      <c r="V1300" s="6" t="n">
        <v>-0.00488221453587179</v>
      </c>
      <c r="W1300" s="6" t="n">
        <v>-0.00855035172330343</v>
      </c>
      <c r="X1300" s="6" t="n">
        <v>0.0667086098501739</v>
      </c>
      <c r="Y1300" s="6" t="n">
        <v>0.0703767470376056</v>
      </c>
      <c r="AB1300" s="6" t="n">
        <v>0.0463582184613984</v>
      </c>
      <c r="AC1300" s="6" t="n">
        <v>0.0990400800691504</v>
      </c>
      <c r="AD1300" s="6" t="n">
        <v>0.0990400800691504</v>
      </c>
      <c r="AE1300" s="6" t="n">
        <v>0.0874694812186281</v>
      </c>
      <c r="AF1300" s="7" t="n">
        <v>0.740811373092926</v>
      </c>
      <c r="AG1300" s="7" t="n">
        <v>16.2689526265017</v>
      </c>
      <c r="AH1300" s="26" t="n">
        <v>3302.3</v>
      </c>
      <c r="AI1300" s="6" t="n">
        <v>0.0277133743094997</v>
      </c>
      <c r="AJ1300" s="6" t="n">
        <v>0.0879111828559192</v>
      </c>
      <c r="AK1300" s="6" t="n">
        <v>0.0847307306978498</v>
      </c>
      <c r="AL1300" s="6" t="n">
        <v>0.207378158019817</v>
      </c>
      <c r="AM1300" s="6" t="n">
        <v>0.187066393472088</v>
      </c>
      <c r="AN1300" s="6" t="n">
        <v>0.0547406273364901</v>
      </c>
      <c r="AO1300" s="6" t="n">
        <v>0.0331705555194291</v>
      </c>
      <c r="AP1300" s="6" t="n">
        <v>-0.0351981685505796</v>
      </c>
      <c r="AQ1300" s="6" t="n">
        <v>-0.00556588925454349</v>
      </c>
      <c r="AR1300" s="6" t="n">
        <v>-0.037801497912091</v>
      </c>
      <c r="AS1300" s="4" t="s">
        <v>442</v>
      </c>
      <c r="AT1300" s="4" t="s">
        <v>121</v>
      </c>
      <c r="AU1300" s="5" t="n">
        <v>1770</v>
      </c>
      <c r="AV1300" s="6" t="n">
        <v>0.307044749667701</v>
      </c>
      <c r="AW1300" s="6" t="n">
        <v>0.14696734059098</v>
      </c>
      <c r="AX1300" s="5" t="n">
        <v>431.9</v>
      </c>
      <c r="AY1300" s="6" t="n">
        <v>0.244011299435028</v>
      </c>
      <c r="AZ1300" s="6" t="n">
        <v>0.0283858379079274</v>
      </c>
      <c r="BA1300" s="5" t="n">
        <v>334.8</v>
      </c>
      <c r="BB1300" s="6" t="n">
        <v>0.391521197007481</v>
      </c>
      <c r="BC1300" s="6" t="n">
        <v>0.275914634146342</v>
      </c>
      <c r="BD1300" s="6" t="n">
        <v>0.189152542372881</v>
      </c>
      <c r="BE1300" s="7" t="n">
        <v>22.07</v>
      </c>
      <c r="BM1300" s="5" t="n">
        <v>50194.96</v>
      </c>
      <c r="BN1300" s="5" t="n">
        <v>914.3</v>
      </c>
      <c r="BO1300" s="26" t="n">
        <v>54.8998796893799</v>
      </c>
      <c r="BS1300" s="26" t="n">
        <v>11.99</v>
      </c>
      <c r="BT1300" s="7" t="n">
        <v>2.31</v>
      </c>
      <c r="BU1300" s="4" t="s">
        <v>1373</v>
      </c>
      <c r="BV1300" s="5" t="n">
        <v>307.8</v>
      </c>
      <c r="BW1300" s="5" t="n">
        <v>130.6</v>
      </c>
      <c r="BX1300" s="5" t="n">
        <v>177.2</v>
      </c>
      <c r="BY1300" s="7" t="n">
        <v>0.515405224380442</v>
      </c>
      <c r="BZ1300" s="5" t="n">
        <v>1</v>
      </c>
      <c r="CF1300" s="25" t="n">
        <v>44889</v>
      </c>
      <c r="CG1300" s="6" t="n">
        <v>0.302579592310544</v>
      </c>
      <c r="CH1300" s="6" t="n">
        <v>0.326338701992761</v>
      </c>
      <c r="CI1300" s="6" t="n">
        <v>0.360197095201816</v>
      </c>
      <c r="CJ1300" s="6" t="n">
        <v>0.103752307042657</v>
      </c>
      <c r="CK1300" s="6" t="n">
        <v>0.0570603105814374</v>
      </c>
      <c r="CL1300" s="7" t="n">
        <v>1.73570874500935</v>
      </c>
      <c r="CM1300" s="6" t="n">
        <v>-0.120456893264464</v>
      </c>
      <c r="CN1300" s="4" t="s">
        <v>444</v>
      </c>
    </row>
    <row r="1301" customFormat="false" ht="15" hidden="false" customHeight="false" outlineLevel="0" collapsed="false">
      <c r="A1301" s="4" t="s">
        <v>33</v>
      </c>
      <c r="B1301" s="4" t="s">
        <v>34</v>
      </c>
      <c r="C1301" s="25" t="n">
        <v>44834</v>
      </c>
      <c r="D1301" s="4" t="s">
        <v>303</v>
      </c>
      <c r="E1301" s="4" t="s">
        <v>612</v>
      </c>
      <c r="F1301" s="4" t="s">
        <v>111</v>
      </c>
      <c r="G1301" s="4" t="s">
        <v>438</v>
      </c>
      <c r="H1301" s="4" t="s">
        <v>613</v>
      </c>
      <c r="I1301" s="5" t="n">
        <v>200</v>
      </c>
      <c r="J1301" s="25" t="n">
        <v>44873</v>
      </c>
      <c r="K1301" s="4" t="s">
        <v>1392</v>
      </c>
      <c r="L1301" s="4" t="s">
        <v>447</v>
      </c>
      <c r="M1301" s="4" t="s">
        <v>736</v>
      </c>
      <c r="N1301" s="25" t="n">
        <v>44872</v>
      </c>
      <c r="O1301" s="25" t="n">
        <v>44874</v>
      </c>
      <c r="P1301" s="25" t="n">
        <v>44875</v>
      </c>
      <c r="Q1301" s="25" t="n">
        <v>44874</v>
      </c>
      <c r="R1301" s="6" t="n">
        <v>-0.0226814922246393</v>
      </c>
      <c r="S1301" s="6" t="n">
        <v>-0.0143245805680367</v>
      </c>
      <c r="T1301" s="6" t="n">
        <v>-0.0220396043744643</v>
      </c>
      <c r="U1301" s="6" t="n">
        <v>-0.0590456771671403</v>
      </c>
      <c r="V1301" s="6" t="n">
        <v>-0.00488221453587179</v>
      </c>
      <c r="W1301" s="6" t="n">
        <v>-0.00870757682028123</v>
      </c>
      <c r="X1301" s="6" t="n">
        <v>-0.0541634626312685</v>
      </c>
      <c r="Y1301" s="6" t="n">
        <v>-0.050338100346859</v>
      </c>
      <c r="AB1301" s="6" t="n">
        <v>0.00787336658559701</v>
      </c>
      <c r="AC1301" s="6" t="n">
        <v>-0.0143245805680367</v>
      </c>
      <c r="AD1301" s="6" t="n">
        <v>0.0143245805680367</v>
      </c>
      <c r="AE1301" s="6" t="n">
        <v>0.0288552702089946</v>
      </c>
      <c r="AF1301" s="7" t="n">
        <v>0.230714285714287</v>
      </c>
      <c r="AG1301" s="7" t="n">
        <v>1.3318462531403</v>
      </c>
      <c r="AH1301" s="26" t="n">
        <v>2482.2</v>
      </c>
      <c r="AI1301" s="6" t="n">
        <v>-0.0049109022028907</v>
      </c>
      <c r="AJ1301" s="6" t="n">
        <v>-0.0249248718401984</v>
      </c>
      <c r="AK1301" s="6" t="n">
        <v>0.0115120519977998</v>
      </c>
      <c r="AL1301" s="6" t="n">
        <v>0.036712191454704</v>
      </c>
      <c r="AM1301" s="6" t="n">
        <v>0.176035818349797</v>
      </c>
      <c r="AN1301" s="6" t="n">
        <v>0.00532550395282039</v>
      </c>
      <c r="AO1301" s="6" t="n">
        <v>-0.0302503757930188</v>
      </c>
      <c r="AP1301" s="6" t="n">
        <v>0.000256580213389368</v>
      </c>
      <c r="AQ1301" s="6" t="n">
        <v>0.0197352947465204</v>
      </c>
      <c r="AR1301" s="6" t="n">
        <v>-0.0125003139110271</v>
      </c>
      <c r="AS1301" s="4" t="s">
        <v>442</v>
      </c>
      <c r="AT1301" s="4" t="s">
        <v>121</v>
      </c>
      <c r="AU1301" s="5" t="n">
        <v>3727.78</v>
      </c>
      <c r="AV1301" s="6" t="n">
        <v>0.313074812343914</v>
      </c>
      <c r="AX1301" s="5" t="n">
        <v>769.11</v>
      </c>
      <c r="AY1301" s="6" t="n">
        <v>0.206318505920414</v>
      </c>
      <c r="AZ1301" s="6" t="n">
        <v>-0.0314261690849579</v>
      </c>
      <c r="BA1301" s="5" t="n">
        <v>480.99</v>
      </c>
      <c r="BB1301" s="6" t="n">
        <v>0.257654595371944</v>
      </c>
      <c r="BD1301" s="6" t="n">
        <v>0.129028537091781</v>
      </c>
      <c r="BE1301" s="7" t="n">
        <v>16.23</v>
      </c>
      <c r="BS1301" s="26" t="n">
        <v>37.93</v>
      </c>
      <c r="BT1301" s="7" t="n">
        <v>8.69</v>
      </c>
      <c r="BU1301" s="4" t="s">
        <v>1373</v>
      </c>
      <c r="BV1301" s="5" t="n">
        <v>1220.1</v>
      </c>
      <c r="BW1301" s="5" t="n">
        <v>1267.12</v>
      </c>
      <c r="BX1301" s="5" t="n">
        <v>-47.02</v>
      </c>
      <c r="BY1301" s="7" t="n">
        <v>1.12039596323199</v>
      </c>
      <c r="BZ1301" s="5" t="n">
        <v>0</v>
      </c>
      <c r="CF1301" s="25" t="n">
        <v>44889</v>
      </c>
      <c r="CG1301" s="6" t="n">
        <v>0.33175773615418</v>
      </c>
      <c r="CH1301" s="6" t="n">
        <v>0.32953313972624</v>
      </c>
      <c r="CI1301" s="6" t="n">
        <v>0.333170403174032</v>
      </c>
      <c r="CJ1301" s="6" t="n">
        <v>0.0110376256870948</v>
      </c>
      <c r="CK1301" s="6" t="n">
        <v>0.0574611250153859</v>
      </c>
      <c r="CL1301" s="7" t="n">
        <v>0.24929168310229</v>
      </c>
      <c r="CM1301" s="6" t="n">
        <v>-0.066104667609618</v>
      </c>
      <c r="CN1301" s="4" t="s">
        <v>444</v>
      </c>
    </row>
    <row r="1302" customFormat="false" ht="15" hidden="false" customHeight="false" outlineLevel="0" collapsed="false">
      <c r="A1302" s="4" t="s">
        <v>33</v>
      </c>
      <c r="B1302" s="4" t="s">
        <v>34</v>
      </c>
      <c r="C1302" s="25" t="n">
        <v>44834</v>
      </c>
      <c r="D1302" s="4" t="s">
        <v>135</v>
      </c>
      <c r="E1302" s="4" t="s">
        <v>803</v>
      </c>
      <c r="F1302" s="4" t="s">
        <v>81</v>
      </c>
      <c r="G1302" s="4" t="s">
        <v>438</v>
      </c>
      <c r="H1302" s="4" t="s">
        <v>505</v>
      </c>
      <c r="I1302" s="5" t="n">
        <v>350</v>
      </c>
      <c r="J1302" s="25" t="n">
        <v>44874</v>
      </c>
      <c r="K1302" s="4" t="s">
        <v>1393</v>
      </c>
      <c r="L1302" s="4" t="s">
        <v>6</v>
      </c>
      <c r="M1302" s="4" t="s">
        <v>441</v>
      </c>
      <c r="N1302" s="25" t="n">
        <v>44872</v>
      </c>
      <c r="O1302" s="25" t="n">
        <v>44874</v>
      </c>
      <c r="P1302" s="25" t="n">
        <v>44875</v>
      </c>
      <c r="Q1302" s="25" t="n">
        <v>44874</v>
      </c>
      <c r="R1302" s="6" t="n">
        <v>-0.0013638843426077</v>
      </c>
      <c r="S1302" s="6" t="n">
        <v>-0.0338705271783666</v>
      </c>
      <c r="T1302" s="6" t="n">
        <v>-0.0134294599943455</v>
      </c>
      <c r="U1302" s="6" t="n">
        <v>-0.0486638715153198</v>
      </c>
      <c r="V1302" s="6" t="n">
        <v>-0.00488221453587179</v>
      </c>
      <c r="W1302" s="6" t="n">
        <v>-0.000662203498916658</v>
      </c>
      <c r="X1302" s="6" t="n">
        <v>-0.043781656979448</v>
      </c>
      <c r="Y1302" s="6" t="n">
        <v>-0.0480016680164032</v>
      </c>
      <c r="Z1302" s="6" t="n">
        <v>0.00873353519054843</v>
      </c>
      <c r="AA1302" s="6" t="n">
        <v>-0.0573974067058682</v>
      </c>
      <c r="AB1302" s="6" t="n">
        <v>0.00737503414367668</v>
      </c>
      <c r="AC1302" s="6" t="n">
        <v>-0.0338705271783666</v>
      </c>
      <c r="AD1302" s="6" t="n">
        <v>0.0338705271783666</v>
      </c>
      <c r="AE1302" s="6" t="n">
        <v>0.0877720112901758</v>
      </c>
      <c r="AF1302" s="7" t="n">
        <v>0.285269709543568</v>
      </c>
      <c r="AG1302" s="7" t="n">
        <v>2.58580505156756</v>
      </c>
      <c r="AH1302" s="26" t="n">
        <v>1099.8</v>
      </c>
      <c r="AI1302" s="6" t="n">
        <v>0.0201753165437595</v>
      </c>
      <c r="AJ1302" s="6" t="n">
        <v>0.00218698742482193</v>
      </c>
      <c r="AK1302" s="6" t="n">
        <v>0.109284381461495</v>
      </c>
      <c r="AL1302" s="6" t="n">
        <v>0.0964558097801695</v>
      </c>
      <c r="AM1302" s="6" t="n">
        <v>0.303312200035554</v>
      </c>
      <c r="AN1302" s="6" t="n">
        <v>0.0961728459258489</v>
      </c>
      <c r="AO1302" s="6" t="n">
        <v>-0.0939858585010269</v>
      </c>
      <c r="AP1302" s="6" t="n">
        <v>0.043941347853083</v>
      </c>
      <c r="AQ1302" s="6" t="n">
        <v>0.0982471223193391</v>
      </c>
      <c r="AR1302" s="6" t="n">
        <v>0.0660115136617916</v>
      </c>
      <c r="AS1302" s="4" t="s">
        <v>442</v>
      </c>
      <c r="AT1302" s="4" t="s">
        <v>121</v>
      </c>
      <c r="AU1302" s="5" t="n">
        <v>3969.21</v>
      </c>
      <c r="AV1302" s="6" t="n">
        <v>0.287062287406005</v>
      </c>
      <c r="AW1302" s="6" t="n">
        <v>0.154326678396417</v>
      </c>
      <c r="AX1302" s="5" t="n">
        <v>231.87</v>
      </c>
      <c r="AY1302" s="6" t="n">
        <v>0.0584171661363344</v>
      </c>
      <c r="AZ1302" s="6" t="n">
        <v>-0.013633755901455</v>
      </c>
      <c r="BA1302" s="5" t="n">
        <v>150.19</v>
      </c>
      <c r="BB1302" s="6" t="n">
        <v>0.143869002284844</v>
      </c>
      <c r="BC1302" s="6" t="n">
        <v>0.402203342358323</v>
      </c>
      <c r="BD1302" s="6" t="n">
        <v>0.0378387638850048</v>
      </c>
      <c r="BE1302" s="7" t="n">
        <v>6</v>
      </c>
      <c r="BM1302" s="5" t="n">
        <v>27527.994</v>
      </c>
      <c r="BN1302" s="5" t="n">
        <v>517.05</v>
      </c>
      <c r="BO1302" s="26" t="n">
        <v>53.2404873803307</v>
      </c>
      <c r="BS1302" s="26" t="n">
        <v>8.98</v>
      </c>
      <c r="BT1302" s="7" t="n">
        <v>2.06</v>
      </c>
      <c r="BU1302" s="4" t="s">
        <v>1373</v>
      </c>
      <c r="BV1302" s="5" t="n">
        <v>434.29</v>
      </c>
      <c r="BW1302" s="5" t="n">
        <v>398.7</v>
      </c>
      <c r="BX1302" s="5" t="n">
        <v>35.59</v>
      </c>
      <c r="BY1302" s="7" t="n">
        <v>1.60337443697851</v>
      </c>
      <c r="BZ1302" s="5" t="n">
        <v>4</v>
      </c>
      <c r="CA1302" s="6" t="n">
        <v>-0.00663472848011015</v>
      </c>
      <c r="CB1302" s="6" t="n">
        <v>-0.925437663108612</v>
      </c>
      <c r="CC1302" s="4" t="s">
        <v>512</v>
      </c>
      <c r="CD1302" s="26" t="n">
        <v>6.50327705467247</v>
      </c>
      <c r="CE1302" s="6" t="n">
        <v>7.1867167787475</v>
      </c>
      <c r="CO1302" s="4" t="s">
        <v>483</v>
      </c>
    </row>
    <row r="1303" customFormat="false" ht="15" hidden="false" customHeight="false" outlineLevel="0" collapsed="false">
      <c r="A1303" s="4" t="s">
        <v>33</v>
      </c>
      <c r="B1303" s="4" t="s">
        <v>34</v>
      </c>
      <c r="C1303" s="25" t="n">
        <v>44834</v>
      </c>
      <c r="D1303" s="4" t="s">
        <v>193</v>
      </c>
      <c r="E1303" s="4" t="s">
        <v>576</v>
      </c>
      <c r="F1303" s="4" t="s">
        <v>75</v>
      </c>
      <c r="G1303" s="4" t="s">
        <v>438</v>
      </c>
      <c r="H1303" s="4" t="s">
        <v>577</v>
      </c>
      <c r="I1303" s="5" t="n">
        <v>325</v>
      </c>
      <c r="J1303" s="25" t="n">
        <v>44874</v>
      </c>
      <c r="K1303" s="4" t="s">
        <v>1183</v>
      </c>
      <c r="L1303" s="4" t="s">
        <v>6</v>
      </c>
      <c r="M1303" s="4" t="s">
        <v>441</v>
      </c>
      <c r="N1303" s="25" t="n">
        <v>44872</v>
      </c>
      <c r="O1303" s="25" t="n">
        <v>44874</v>
      </c>
      <c r="P1303" s="25" t="n">
        <v>44875</v>
      </c>
      <c r="Q1303" s="25" t="n">
        <v>44874</v>
      </c>
      <c r="R1303" s="6" t="n">
        <v>0.00115189068954558</v>
      </c>
      <c r="S1303" s="6" t="n">
        <v>-0.0718508232493552</v>
      </c>
      <c r="T1303" s="6" t="n">
        <v>0.056125502265538</v>
      </c>
      <c r="U1303" s="6" t="n">
        <v>-0.0145734302942716</v>
      </c>
      <c r="V1303" s="6" t="n">
        <v>-0.00488221453587179</v>
      </c>
      <c r="W1303" s="6" t="n">
        <v>-0.00872095174400012</v>
      </c>
      <c r="X1303" s="6" t="n">
        <v>-0.00969121575839982</v>
      </c>
      <c r="Y1303" s="6" t="n">
        <v>-0.00585247855027149</v>
      </c>
      <c r="Z1303" s="6" t="n">
        <v>-0.00111409917351324</v>
      </c>
      <c r="AA1303" s="6" t="n">
        <v>-0.0134593311207584</v>
      </c>
      <c r="AB1303" s="6" t="n">
        <v>0.0100773656020632</v>
      </c>
      <c r="AC1303" s="6" t="n">
        <v>-0.0718508232493552</v>
      </c>
      <c r="AD1303" s="6" t="n">
        <v>0.0718508232493552</v>
      </c>
      <c r="AE1303" s="6" t="n">
        <v>0.0862527276334061</v>
      </c>
      <c r="AF1303" s="7" t="n">
        <v>0.0501379944802212</v>
      </c>
      <c r="AG1303" s="7" t="n">
        <v>5.68470647915613</v>
      </c>
      <c r="AH1303" s="26" t="n">
        <v>1258.8</v>
      </c>
      <c r="AI1303" s="6" t="n">
        <v>0.0101917984110425</v>
      </c>
      <c r="AJ1303" s="6" t="n">
        <v>0.0419667246088895</v>
      </c>
      <c r="AK1303" s="6" t="n">
        <v>-0.140222662386449</v>
      </c>
      <c r="AL1303" s="6" t="n">
        <v>-0.137955829481254</v>
      </c>
      <c r="AM1303" s="6" t="n">
        <v>-0.464306232312702</v>
      </c>
      <c r="AN1303" s="6" t="n">
        <v>0.05200990474669</v>
      </c>
      <c r="AO1303" s="6" t="n">
        <v>-0.0100431801378005</v>
      </c>
      <c r="AP1303" s="6" t="n">
        <v>0.043995628769175</v>
      </c>
      <c r="AQ1303" s="6" t="n">
        <v>0.0528595134981991</v>
      </c>
      <c r="AR1303" s="6" t="n">
        <v>0.0206239048406516</v>
      </c>
      <c r="AS1303" s="4" t="s">
        <v>442</v>
      </c>
      <c r="AT1303" s="4" t="s">
        <v>121</v>
      </c>
      <c r="AU1303" s="5" t="n">
        <v>165.09</v>
      </c>
      <c r="AV1303" s="6" t="n">
        <v>0.276600680482524</v>
      </c>
      <c r="AW1303" s="6" t="n">
        <v>-0.3252626975596</v>
      </c>
      <c r="AX1303" s="5" t="n">
        <v>-67.4</v>
      </c>
      <c r="AY1303" s="6" t="n">
        <v>-0.408262160033921</v>
      </c>
      <c r="AZ1303" s="6" t="n">
        <v>0.0260867419147337</v>
      </c>
      <c r="BA1303" s="5" t="n">
        <v>54.96</v>
      </c>
      <c r="BB1303" s="6" t="n">
        <v>0.538633818589026</v>
      </c>
      <c r="BC1303" s="6" t="n">
        <v>0.20655968035828</v>
      </c>
      <c r="BD1303" s="6" t="n">
        <v>0.332909322187898</v>
      </c>
      <c r="BE1303" s="7" t="n">
        <v>1.98</v>
      </c>
      <c r="BM1303" s="5" t="n">
        <v>34994.64</v>
      </c>
      <c r="BN1303" s="5" t="n">
        <v>380.691</v>
      </c>
      <c r="BO1303" s="26" t="n">
        <v>91.92400135543</v>
      </c>
      <c r="BS1303" s="26" t="n">
        <v>19.69</v>
      </c>
      <c r="BT1303" s="7" t="n">
        <v>2.97</v>
      </c>
      <c r="BU1303" s="4" t="s">
        <v>1373</v>
      </c>
      <c r="BV1303" s="5" t="n">
        <v>-917.41</v>
      </c>
      <c r="BW1303" s="5" t="n">
        <v>111.27</v>
      </c>
      <c r="BX1303" s="5" t="n">
        <v>-1028.68</v>
      </c>
      <c r="BY1303" s="7" t="n">
        <v>-9.12754949756243</v>
      </c>
      <c r="BZ1303" s="5" t="n">
        <v>7</v>
      </c>
      <c r="CA1303" s="6" t="n">
        <v>0.0612394572982347</v>
      </c>
      <c r="CB1303" s="6" t="n">
        <v>0.325126250357443</v>
      </c>
      <c r="CC1303" s="4" t="s">
        <v>1069</v>
      </c>
      <c r="CD1303" s="26" t="n">
        <v>32.984682076531</v>
      </c>
      <c r="CE1303" s="6" t="n">
        <v>1.78686940629436</v>
      </c>
      <c r="CF1303" s="25" t="n">
        <v>44889</v>
      </c>
      <c r="CG1303" s="6" t="n">
        <v>0.386691351449397</v>
      </c>
      <c r="CH1303" s="6" t="n">
        <v>0.390754630575236</v>
      </c>
      <c r="CI1303" s="6" t="n">
        <v>0.415477192817908</v>
      </c>
      <c r="CJ1303" s="6" t="n">
        <v>0.0632687633318061</v>
      </c>
      <c r="CK1303" s="6" t="n">
        <v>0.0681325609804153</v>
      </c>
      <c r="CL1303" s="7" t="n">
        <v>1.05457393961763</v>
      </c>
      <c r="CM1303" s="6" t="n">
        <v>-0.191409061757272</v>
      </c>
      <c r="CN1303" s="4" t="s">
        <v>444</v>
      </c>
    </row>
    <row r="1304" customFormat="false" ht="15" hidden="false" customHeight="false" outlineLevel="0" collapsed="false">
      <c r="A1304" s="4" t="s">
        <v>33</v>
      </c>
      <c r="B1304" s="4" t="s">
        <v>34</v>
      </c>
      <c r="C1304" s="25" t="n">
        <v>44834</v>
      </c>
      <c r="D1304" s="4" t="s">
        <v>243</v>
      </c>
      <c r="E1304" s="4" t="s">
        <v>667</v>
      </c>
      <c r="F1304" s="4" t="s">
        <v>71</v>
      </c>
      <c r="G1304" s="4" t="s">
        <v>438</v>
      </c>
      <c r="H1304" s="4" t="s">
        <v>521</v>
      </c>
      <c r="I1304" s="5" t="n">
        <v>425</v>
      </c>
      <c r="J1304" s="25" t="n">
        <v>44874</v>
      </c>
      <c r="K1304" s="4" t="s">
        <v>1030</v>
      </c>
      <c r="L1304" s="4" t="s">
        <v>5</v>
      </c>
      <c r="M1304" s="4" t="s">
        <v>441</v>
      </c>
      <c r="N1304" s="25" t="n">
        <v>44872</v>
      </c>
      <c r="O1304" s="25" t="n">
        <v>44874</v>
      </c>
      <c r="P1304" s="25" t="n">
        <v>44875</v>
      </c>
      <c r="Q1304" s="25" t="n">
        <v>44875</v>
      </c>
      <c r="R1304" s="6" t="n">
        <v>-0.0011257299655244</v>
      </c>
      <c r="S1304" s="6" t="n">
        <v>-0.0219764739029372</v>
      </c>
      <c r="T1304" s="6" t="n">
        <v>0.0361541231544833</v>
      </c>
      <c r="U1304" s="6" t="n">
        <v>0.0130519192860217</v>
      </c>
      <c r="V1304" s="6" t="n">
        <v>-0.00488221453587179</v>
      </c>
      <c r="W1304" s="6" t="n">
        <v>-0.0330618619856027</v>
      </c>
      <c r="X1304" s="6" t="n">
        <v>0.0179341338218935</v>
      </c>
      <c r="Y1304" s="6" t="n">
        <v>0.0461137812716244</v>
      </c>
      <c r="Z1304" s="6" t="n">
        <v>-0.0064373083426329</v>
      </c>
      <c r="AA1304" s="6" t="n">
        <v>0.0194892276286546</v>
      </c>
      <c r="AB1304" s="6" t="n">
        <v>0.0330572560316889</v>
      </c>
      <c r="AC1304" s="6" t="n">
        <v>0.0361541231544833</v>
      </c>
      <c r="AD1304" s="6" t="n">
        <v>0.0361541231544833</v>
      </c>
      <c r="AE1304" s="6" t="n">
        <v>0.0668347137198415</v>
      </c>
      <c r="AF1304" s="7" t="n">
        <v>0.25323275862069</v>
      </c>
      <c r="AG1304" s="7" t="n">
        <v>13.8357494317262</v>
      </c>
      <c r="AH1304" s="26" t="n">
        <v>710.65</v>
      </c>
      <c r="AI1304" s="6" t="n">
        <v>0.0204623779437108</v>
      </c>
      <c r="AJ1304" s="6" t="n">
        <v>-0.042573256988885</v>
      </c>
      <c r="AK1304" s="6" t="n">
        <v>0.112737806310187</v>
      </c>
      <c r="AL1304" s="6" t="n">
        <v>-0.0216149239347417</v>
      </c>
      <c r="AM1304" s="6" t="n">
        <v>-0.236475960247113</v>
      </c>
      <c r="AN1304" s="6" t="n">
        <v>0.0142593201319383</v>
      </c>
      <c r="AO1304" s="6" t="n">
        <v>-0.0568325771208234</v>
      </c>
      <c r="AP1304" s="6" t="n">
        <v>0.0232849099881838</v>
      </c>
      <c r="AQ1304" s="6" t="n">
        <v>0.0493501077361507</v>
      </c>
      <c r="AR1304" s="6" t="n">
        <v>0.0171144990786032</v>
      </c>
      <c r="AS1304" s="4" t="s">
        <v>442</v>
      </c>
      <c r="AT1304" s="4" t="s">
        <v>121</v>
      </c>
      <c r="AU1304" s="5" t="n">
        <v>4145.52</v>
      </c>
      <c r="AV1304" s="6" t="n">
        <v>0.0132450816727081</v>
      </c>
      <c r="AW1304" s="6" t="n">
        <v>0.517121746099712</v>
      </c>
      <c r="AX1304" s="5" t="n">
        <v>452.99</v>
      </c>
      <c r="AY1304" s="6" t="n">
        <v>0.109272178158591</v>
      </c>
      <c r="AZ1304" s="6" t="n">
        <v>0.432846663717076</v>
      </c>
      <c r="BA1304" s="5" t="n">
        <v>129.73</v>
      </c>
      <c r="BC1304" s="6" t="n">
        <v>0.107100187745349</v>
      </c>
      <c r="BD1304" s="6" t="n">
        <v>0.0312940234277003</v>
      </c>
      <c r="BE1304" s="7" t="n">
        <v>2.85</v>
      </c>
      <c r="BM1304" s="5" t="n">
        <v>32309.70225</v>
      </c>
      <c r="BN1304" s="5" t="n">
        <v>-1953.32</v>
      </c>
      <c r="BS1304" s="26" t="n">
        <v>37.69</v>
      </c>
      <c r="BT1304" s="7" t="n">
        <v>4.6</v>
      </c>
      <c r="BU1304" s="4" t="s">
        <v>1373</v>
      </c>
      <c r="BV1304" s="5" t="n">
        <v>176.38</v>
      </c>
      <c r="BW1304" s="5" t="n">
        <v>431.04</v>
      </c>
      <c r="BX1304" s="5" t="n">
        <v>-254.66</v>
      </c>
      <c r="BY1304" s="7" t="n">
        <v>4.3389913899139</v>
      </c>
      <c r="BZ1304" s="5" t="n">
        <v>11</v>
      </c>
      <c r="CA1304" s="6" t="n">
        <v>0.092448742337772</v>
      </c>
      <c r="CB1304" s="6" t="n">
        <v>-0.0126582278481012</v>
      </c>
      <c r="CD1304" s="26" t="n">
        <v>30.6183587145367</v>
      </c>
      <c r="CF1304" s="25" t="n">
        <v>44889</v>
      </c>
      <c r="CG1304" s="6" t="n">
        <v>0.3176627768551</v>
      </c>
      <c r="CH1304" s="6" t="n">
        <v>0.365939235955011</v>
      </c>
      <c r="CI1304" s="6" t="n">
        <v>0.313574035879318</v>
      </c>
      <c r="CJ1304" s="6" t="n">
        <v>-0.143098074572499</v>
      </c>
      <c r="CK1304" s="6" t="n">
        <v>0.061082400229687</v>
      </c>
      <c r="CL1304" s="7" t="n">
        <v>0.591891003276453</v>
      </c>
      <c r="CM1304" s="6" t="n">
        <v>-0.0732139625080802</v>
      </c>
      <c r="CN1304" s="4" t="s">
        <v>444</v>
      </c>
    </row>
    <row r="1305" customFormat="false" ht="15" hidden="false" customHeight="false" outlineLevel="0" collapsed="false">
      <c r="A1305" s="4" t="s">
        <v>33</v>
      </c>
      <c r="B1305" s="4" t="s">
        <v>34</v>
      </c>
      <c r="C1305" s="25" t="n">
        <v>44834</v>
      </c>
      <c r="D1305" s="4" t="s">
        <v>258</v>
      </c>
      <c r="E1305" s="4" t="s">
        <v>884</v>
      </c>
      <c r="F1305" s="4" t="s">
        <v>103</v>
      </c>
      <c r="G1305" s="4" t="s">
        <v>438</v>
      </c>
      <c r="H1305" s="4" t="s">
        <v>505</v>
      </c>
      <c r="I1305" s="5" t="n">
        <v>1875</v>
      </c>
      <c r="J1305" s="25" t="n">
        <v>44874</v>
      </c>
      <c r="K1305" s="4" t="s">
        <v>915</v>
      </c>
      <c r="L1305" s="4" t="s">
        <v>6</v>
      </c>
      <c r="M1305" s="4" t="s">
        <v>441</v>
      </c>
      <c r="N1305" s="25" t="n">
        <v>44872</v>
      </c>
      <c r="O1305" s="25" t="n">
        <v>44874</v>
      </c>
      <c r="P1305" s="25" t="n">
        <v>44875</v>
      </c>
      <c r="Q1305" s="25" t="n">
        <v>44874</v>
      </c>
      <c r="R1305" s="6" t="n">
        <v>0.0347648261758693</v>
      </c>
      <c r="S1305" s="6" t="n">
        <v>-0.023715415019763</v>
      </c>
      <c r="T1305" s="6" t="n">
        <v>-0.0222672064777327</v>
      </c>
      <c r="U1305" s="6" t="n">
        <v>-0.0112177953216265</v>
      </c>
      <c r="V1305" s="6" t="n">
        <v>-0.00488221453587179</v>
      </c>
      <c r="W1305" s="6" t="n">
        <v>-0.000662203498916658</v>
      </c>
      <c r="X1305" s="6" t="n">
        <v>-0.00633558078575469</v>
      </c>
      <c r="Y1305" s="6" t="n">
        <v>-0.0105555918227098</v>
      </c>
      <c r="AB1305" s="6" t="n">
        <v>0.00658761528326757</v>
      </c>
      <c r="AC1305" s="6" t="n">
        <v>-0.023715415019763</v>
      </c>
      <c r="AD1305" s="6" t="n">
        <v>0.023715415019763</v>
      </c>
      <c r="AE1305" s="6" t="n">
        <v>0.0349143610013176</v>
      </c>
      <c r="AF1305" s="7" t="n">
        <v>0.11320754716981</v>
      </c>
      <c r="AG1305" s="7" t="n">
        <v>1.80030616306931</v>
      </c>
      <c r="AH1305" s="26" t="n">
        <v>73.35</v>
      </c>
      <c r="AI1305" s="6" t="n">
        <v>0.050859598853868</v>
      </c>
      <c r="AJ1305" s="6" t="n">
        <v>0.035285815102329</v>
      </c>
      <c r="AK1305" s="6" t="n">
        <v>-0.0547680412371133</v>
      </c>
      <c r="AL1305" s="6" t="n">
        <v>-0.274480712166172</v>
      </c>
      <c r="AM1305" s="6" t="n">
        <v>-0.264661654135339</v>
      </c>
      <c r="AN1305" s="6" t="n">
        <v>0.0961728459258489</v>
      </c>
      <c r="AO1305" s="6" t="n">
        <v>-0.0608870308235199</v>
      </c>
      <c r="AP1305" s="6" t="n">
        <v>0.0400276052449966</v>
      </c>
      <c r="AQ1305" s="6" t="n">
        <v>0.0841959972394757</v>
      </c>
      <c r="AR1305" s="6" t="n">
        <v>0.0519603885819282</v>
      </c>
      <c r="AS1305" s="4" t="s">
        <v>442</v>
      </c>
      <c r="AT1305" s="4" t="s">
        <v>121</v>
      </c>
      <c r="AU1305" s="5" t="n">
        <v>3489.57</v>
      </c>
      <c r="AV1305" s="6" t="n">
        <v>-0.0285648269296082</v>
      </c>
      <c r="AW1305" s="6" t="n">
        <v>-0.0776434454394553</v>
      </c>
      <c r="AX1305" s="5" t="n">
        <v>334.37</v>
      </c>
      <c r="AY1305" s="6" t="n">
        <v>0.095819828804122</v>
      </c>
      <c r="AZ1305" s="6" t="n">
        <v>-0.217992396641151</v>
      </c>
      <c r="BA1305" s="5" t="n">
        <v>125.43</v>
      </c>
      <c r="BB1305" s="6" t="n">
        <v>-0.832267986092538</v>
      </c>
      <c r="BC1305" s="6" t="n">
        <v>-0.775178792278324</v>
      </c>
      <c r="BD1305" s="6" t="n">
        <v>0.0359442567422347</v>
      </c>
      <c r="BE1305" s="7" t="n">
        <v>0.68</v>
      </c>
      <c r="BM1305" s="5" t="n">
        <v>13471.7544</v>
      </c>
      <c r="BN1305" s="5" t="n">
        <v>3161.84</v>
      </c>
      <c r="BO1305" s="26" t="n">
        <v>4.26073248488222</v>
      </c>
      <c r="BS1305" s="26" t="n">
        <v>8.98</v>
      </c>
      <c r="BT1305" s="7" t="n">
        <v>2.06</v>
      </c>
      <c r="BU1305" s="4" t="s">
        <v>1373</v>
      </c>
      <c r="BV1305" s="5" t="n">
        <v>-288.51</v>
      </c>
      <c r="BW1305" s="5" t="n">
        <v>622.85</v>
      </c>
      <c r="BX1305" s="5" t="n">
        <v>-911.36</v>
      </c>
      <c r="BY1305" s="7" t="n">
        <v>-0.422205637018175</v>
      </c>
      <c r="BZ1305" s="5" t="n">
        <v>1</v>
      </c>
      <c r="CF1305" s="25" t="n">
        <v>44889</v>
      </c>
      <c r="CG1305" s="6" t="n">
        <v>0.360187921857927</v>
      </c>
      <c r="CH1305" s="6" t="n">
        <v>0.379876441678312</v>
      </c>
      <c r="CI1305" s="6" t="n">
        <v>0.369230706246849</v>
      </c>
      <c r="CJ1305" s="6" t="n">
        <v>-0.0280242054085514</v>
      </c>
      <c r="CK1305" s="6" t="n">
        <v>0.0661427635887361</v>
      </c>
      <c r="CL1305" s="7" t="n">
        <v>0.358548898368101</v>
      </c>
      <c r="CM1305" s="6" t="n">
        <v>0.334539682539683</v>
      </c>
      <c r="CN1305" s="4" t="s">
        <v>444</v>
      </c>
      <c r="CO1305" s="4" t="s">
        <v>655</v>
      </c>
    </row>
    <row r="1306" customFormat="false" ht="15" hidden="false" customHeight="false" outlineLevel="0" collapsed="false">
      <c r="A1306" s="4" t="s">
        <v>33</v>
      </c>
      <c r="B1306" s="4" t="s">
        <v>34</v>
      </c>
      <c r="C1306" s="25" t="n">
        <v>44834</v>
      </c>
      <c r="D1306" s="4" t="s">
        <v>274</v>
      </c>
      <c r="E1306" s="4" t="s">
        <v>817</v>
      </c>
      <c r="F1306" s="4" t="s">
        <v>102</v>
      </c>
      <c r="G1306" s="4" t="s">
        <v>438</v>
      </c>
      <c r="H1306" s="4" t="s">
        <v>566</v>
      </c>
      <c r="I1306" s="5" t="n">
        <v>1900</v>
      </c>
      <c r="J1306" s="25" t="n">
        <v>44874</v>
      </c>
      <c r="K1306" s="4" t="s">
        <v>550</v>
      </c>
      <c r="L1306" s="4" t="s">
        <v>5</v>
      </c>
      <c r="M1306" s="4" t="s">
        <v>441</v>
      </c>
      <c r="N1306" s="25" t="n">
        <v>44872</v>
      </c>
      <c r="O1306" s="25" t="n">
        <v>44874</v>
      </c>
      <c r="P1306" s="25" t="n">
        <v>44875</v>
      </c>
      <c r="Q1306" s="25" t="n">
        <v>44875</v>
      </c>
      <c r="R1306" s="6" t="n">
        <v>0.00878025628856194</v>
      </c>
      <c r="S1306" s="6" t="n">
        <v>-0.0150552811103271</v>
      </c>
      <c r="T1306" s="6" t="n">
        <v>0.0155242417005015</v>
      </c>
      <c r="U1306" s="6" t="n">
        <v>0.00924921687873637</v>
      </c>
      <c r="V1306" s="6" t="n">
        <v>-0.00488221453587179</v>
      </c>
      <c r="W1306" s="6" t="n">
        <v>-0.00148329169916939</v>
      </c>
      <c r="X1306" s="6" t="n">
        <v>0.0141314314146082</v>
      </c>
      <c r="Y1306" s="6" t="n">
        <v>0.0107325085779058</v>
      </c>
      <c r="AB1306" s="6" t="n">
        <v>0.00692620014330081</v>
      </c>
      <c r="AC1306" s="6" t="n">
        <v>0.0155242417005015</v>
      </c>
      <c r="AD1306" s="6" t="n">
        <v>0.0155242417005015</v>
      </c>
      <c r="AE1306" s="6" t="n">
        <v>0.0398853594459041</v>
      </c>
      <c r="AF1306" s="7" t="n">
        <v>0.25748502994012</v>
      </c>
      <c r="AG1306" s="7" t="n">
        <v>3.40340920806613</v>
      </c>
      <c r="AH1306" s="26" t="n">
        <v>210.7</v>
      </c>
      <c r="AI1306" s="6" t="n">
        <v>0.00837520938023451</v>
      </c>
      <c r="AJ1306" s="6" t="n">
        <v>0.0361445783132526</v>
      </c>
      <c r="AK1306" s="6" t="n">
        <v>-0.0560035842293901</v>
      </c>
      <c r="AL1306" s="6" t="n">
        <v>-0.0181733457595529</v>
      </c>
      <c r="AM1306" s="6" t="n">
        <v>-0.0872861165258809</v>
      </c>
      <c r="AN1306" s="6" t="n">
        <v>0.0658278249102171</v>
      </c>
      <c r="AO1306" s="6" t="n">
        <v>-0.0296832465969645</v>
      </c>
      <c r="AP1306" s="6" t="n">
        <v>0.0096425211665101</v>
      </c>
      <c r="AQ1306" s="6" t="n">
        <v>0.017403574788335</v>
      </c>
      <c r="AR1306" s="6" t="n">
        <v>-0.0148320338692125</v>
      </c>
      <c r="AS1306" s="4" t="s">
        <v>442</v>
      </c>
      <c r="AT1306" s="4" t="s">
        <v>121</v>
      </c>
      <c r="AU1306" s="5" t="n">
        <v>15985.73</v>
      </c>
      <c r="AV1306" s="6" t="n">
        <v>0.47836971519678</v>
      </c>
      <c r="AW1306" s="6" t="n">
        <v>0.120718713500311</v>
      </c>
      <c r="AX1306" s="5" t="n">
        <v>1220.66</v>
      </c>
      <c r="AY1306" s="6" t="n">
        <v>0.0763593529979551</v>
      </c>
      <c r="AZ1306" s="6" t="n">
        <v>-0.0436064661766002</v>
      </c>
      <c r="BA1306" s="5" t="n">
        <v>785.73</v>
      </c>
      <c r="BB1306" s="6" t="n">
        <v>-0.0389916953070535</v>
      </c>
      <c r="BC1306" s="6" t="n">
        <v>0.0840047458749518</v>
      </c>
      <c r="BD1306" s="6" t="n">
        <v>0.0491519624064713</v>
      </c>
      <c r="BE1306" s="7" t="n">
        <v>5.24</v>
      </c>
      <c r="BS1306" s="26" t="n">
        <v>12.62</v>
      </c>
      <c r="BT1306" s="7" t="n">
        <v>2.02</v>
      </c>
      <c r="BU1306" s="4" t="s">
        <v>1373</v>
      </c>
      <c r="BV1306" s="5" t="n">
        <v>712.73</v>
      </c>
      <c r="BW1306" s="5" t="n">
        <v>324.99</v>
      </c>
      <c r="BX1306" s="5" t="n">
        <v>387.74</v>
      </c>
      <c r="BY1306" s="7" t="n">
        <v>0.471831638597606</v>
      </c>
      <c r="BZ1306" s="5" t="n">
        <v>1</v>
      </c>
      <c r="CF1306" s="25" t="n">
        <v>44889</v>
      </c>
      <c r="CG1306" s="6" t="n">
        <v>0.239793166246172</v>
      </c>
      <c r="CH1306" s="6" t="n">
        <v>0.275246249831747</v>
      </c>
      <c r="CI1306" s="6" t="n">
        <v>0.283714624571521</v>
      </c>
      <c r="CJ1306" s="6" t="n">
        <v>0.0307665399435961</v>
      </c>
      <c r="CK1306" s="6" t="n">
        <v>0.0460151802656546</v>
      </c>
      <c r="CL1306" s="7" t="n">
        <v>0.337372180460383</v>
      </c>
      <c r="CM1306" s="6" t="n">
        <v>-0.0966931964056483</v>
      </c>
      <c r="CN1306" s="4" t="s">
        <v>444</v>
      </c>
    </row>
    <row r="1307" customFormat="false" ht="15" hidden="false" customHeight="false" outlineLevel="0" collapsed="false">
      <c r="A1307" s="4" t="s">
        <v>33</v>
      </c>
      <c r="B1307" s="4" t="s">
        <v>34</v>
      </c>
      <c r="C1307" s="25" t="n">
        <v>44834</v>
      </c>
      <c r="D1307" s="4" t="s">
        <v>278</v>
      </c>
      <c r="E1307" s="4" t="s">
        <v>656</v>
      </c>
      <c r="F1307" s="4" t="s">
        <v>97</v>
      </c>
      <c r="G1307" s="4" t="s">
        <v>438</v>
      </c>
      <c r="H1307" s="4" t="s">
        <v>528</v>
      </c>
      <c r="I1307" s="5" t="n">
        <v>500</v>
      </c>
      <c r="J1307" s="25" t="n">
        <v>44874</v>
      </c>
      <c r="K1307" s="4" t="s">
        <v>1394</v>
      </c>
      <c r="L1307" s="4" t="s">
        <v>5</v>
      </c>
      <c r="M1307" s="4" t="s">
        <v>441</v>
      </c>
      <c r="N1307" s="25" t="n">
        <v>44872</v>
      </c>
      <c r="O1307" s="25" t="n">
        <v>44874</v>
      </c>
      <c r="P1307" s="25" t="n">
        <v>44875</v>
      </c>
      <c r="Q1307" s="25" t="n">
        <v>44875</v>
      </c>
      <c r="R1307" s="6" t="n">
        <v>-0.00730740181268874</v>
      </c>
      <c r="S1307" s="6" t="n">
        <v>0.00897799250565878</v>
      </c>
      <c r="T1307" s="6" t="n">
        <v>0.00154585729097923</v>
      </c>
      <c r="U1307" s="6" t="n">
        <v>0.00321644798394927</v>
      </c>
      <c r="V1307" s="6" t="n">
        <v>-0.00488221453587179</v>
      </c>
      <c r="W1307" s="6" t="n">
        <v>-0.00855035172330343</v>
      </c>
      <c r="X1307" s="6" t="n">
        <v>0.00809866251982105</v>
      </c>
      <c r="Y1307" s="6" t="n">
        <v>0.0117667997072527</v>
      </c>
      <c r="AB1307" s="6" t="n">
        <v>-0.0197002545008955</v>
      </c>
      <c r="AC1307" s="6" t="n">
        <v>0.00154585729097923</v>
      </c>
      <c r="AD1307" s="6" t="n">
        <v>0.00154585729097923</v>
      </c>
      <c r="AE1307" s="6" t="n">
        <v>0.0271279102648694</v>
      </c>
      <c r="AF1307" s="7" t="n">
        <v>0.783182765809591</v>
      </c>
      <c r="AG1307" s="7" t="n">
        <v>1.33664742295096</v>
      </c>
      <c r="AH1307" s="26" t="n">
        <v>2648</v>
      </c>
      <c r="AI1307" s="6" t="n">
        <v>0.0341528187303508</v>
      </c>
      <c r="AJ1307" s="6" t="n">
        <v>-0.0143859453222409</v>
      </c>
      <c r="AK1307" s="6" t="n">
        <v>0.0506060425717638</v>
      </c>
      <c r="AL1307" s="6" t="n">
        <v>0.150429021396765</v>
      </c>
      <c r="AM1307" s="6" t="n">
        <v>0.129813333333334</v>
      </c>
      <c r="AN1307" s="6" t="n">
        <v>0.0547406273364901</v>
      </c>
      <c r="AO1307" s="6" t="n">
        <v>-0.069126572658731</v>
      </c>
      <c r="AP1307" s="6" t="n">
        <v>0.0138724189206994</v>
      </c>
      <c r="AQ1307" s="6" t="n">
        <v>0.0396785062209422</v>
      </c>
      <c r="AR1307" s="6" t="n">
        <v>0.00744289756339467</v>
      </c>
      <c r="AS1307" s="4" t="s">
        <v>442</v>
      </c>
      <c r="AT1307" s="4" t="s">
        <v>121</v>
      </c>
      <c r="AU1307" s="5" t="n">
        <v>3011.15</v>
      </c>
      <c r="AV1307" s="6" t="n">
        <v>0.146515125554477</v>
      </c>
      <c r="AW1307" s="6" t="n">
        <v>-0.0290089677567065</v>
      </c>
      <c r="AX1307" s="5" t="n">
        <v>499.87</v>
      </c>
      <c r="AY1307" s="6" t="n">
        <v>0.16600634309151</v>
      </c>
      <c r="AZ1307" s="6" t="n">
        <v>-0.0432536565277336</v>
      </c>
      <c r="BA1307" s="5" t="n">
        <v>332.44</v>
      </c>
      <c r="BB1307" s="6" t="n">
        <v>-0.112665154143868</v>
      </c>
      <c r="BC1307" s="6" t="n">
        <v>-0.0598682163965951</v>
      </c>
      <c r="BD1307" s="6" t="n">
        <v>0.110403002175249</v>
      </c>
      <c r="BE1307" s="7" t="n">
        <v>6.54</v>
      </c>
      <c r="BM1307" s="5" t="n">
        <v>134597.84</v>
      </c>
      <c r="BN1307" s="5" t="n">
        <v>1341.1</v>
      </c>
      <c r="BO1307" s="26" t="n">
        <v>100.363761091641</v>
      </c>
      <c r="BS1307" s="26" t="n">
        <v>11.99</v>
      </c>
      <c r="BT1307" s="7" t="n">
        <v>2.31</v>
      </c>
      <c r="BU1307" s="4" t="s">
        <v>1373</v>
      </c>
      <c r="BV1307" s="5" t="n">
        <v>308.29</v>
      </c>
      <c r="BW1307" s="5" t="n">
        <v>179.82</v>
      </c>
      <c r="BX1307" s="5" t="n">
        <v>128.47</v>
      </c>
      <c r="BY1307" s="7" t="n">
        <v>0.449369579476715</v>
      </c>
      <c r="BZ1307" s="5" t="n">
        <v>1</v>
      </c>
      <c r="CF1307" s="25" t="n">
        <v>44889</v>
      </c>
      <c r="CG1307" s="6" t="n">
        <v>0.238849010303523</v>
      </c>
      <c r="CH1307" s="6" t="n">
        <v>0.293978935157973</v>
      </c>
      <c r="CI1307" s="6" t="n">
        <v>0.26366095909914</v>
      </c>
      <c r="CJ1307" s="6" t="n">
        <v>-0.103129756703627</v>
      </c>
      <c r="CK1307" s="6" t="n">
        <v>0.0490188664977882</v>
      </c>
      <c r="CL1307" s="7" t="n">
        <v>0.0315359656684223</v>
      </c>
      <c r="CM1307" s="6" t="n">
        <v>-0.0200236406619388</v>
      </c>
      <c r="CN1307" s="4" t="s">
        <v>444</v>
      </c>
    </row>
    <row r="1308" customFormat="false" ht="15" hidden="false" customHeight="false" outlineLevel="0" collapsed="false">
      <c r="A1308" s="4" t="s">
        <v>33</v>
      </c>
      <c r="B1308" s="4" t="s">
        <v>34</v>
      </c>
      <c r="C1308" s="25" t="n">
        <v>44834</v>
      </c>
      <c r="D1308" s="4" t="s">
        <v>287</v>
      </c>
      <c r="E1308" s="4" t="s">
        <v>819</v>
      </c>
      <c r="F1308" s="4" t="s">
        <v>75</v>
      </c>
      <c r="G1308" s="4" t="s">
        <v>438</v>
      </c>
      <c r="H1308" s="4" t="s">
        <v>577</v>
      </c>
      <c r="I1308" s="5" t="n">
        <v>450</v>
      </c>
      <c r="J1308" s="25" t="n">
        <v>44874</v>
      </c>
      <c r="K1308" s="4" t="s">
        <v>1395</v>
      </c>
      <c r="L1308" s="4" t="s">
        <v>5</v>
      </c>
      <c r="M1308" s="4" t="s">
        <v>441</v>
      </c>
      <c r="N1308" s="25" t="n">
        <v>44872</v>
      </c>
      <c r="O1308" s="25" t="n">
        <v>44874</v>
      </c>
      <c r="P1308" s="25" t="n">
        <v>44875</v>
      </c>
      <c r="Q1308" s="25" t="n">
        <v>44875</v>
      </c>
      <c r="R1308" s="6" t="n">
        <v>0.0360813226094727</v>
      </c>
      <c r="S1308" s="6" t="n">
        <v>-0.00981132075471702</v>
      </c>
      <c r="T1308" s="6" t="n">
        <v>-0.00664198606271782</v>
      </c>
      <c r="U1308" s="6" t="n">
        <v>0.0196280157920379</v>
      </c>
      <c r="V1308" s="6" t="n">
        <v>-0.00488221453587179</v>
      </c>
      <c r="W1308" s="6" t="n">
        <v>-0.00872095174400012</v>
      </c>
      <c r="X1308" s="6" t="n">
        <v>0.0245102303279097</v>
      </c>
      <c r="Y1308" s="6" t="n">
        <v>0.028348967536038</v>
      </c>
      <c r="Z1308" s="6" t="n">
        <v>-0.00708349839767353</v>
      </c>
      <c r="AA1308" s="6" t="n">
        <v>0.0267115141897114</v>
      </c>
      <c r="AB1308" s="6" t="n">
        <v>0.0104529616724738</v>
      </c>
      <c r="AC1308" s="6" t="n">
        <v>-0.00664198606271782</v>
      </c>
      <c r="AD1308" s="6" t="n">
        <v>0.00664198606271782</v>
      </c>
      <c r="AE1308" s="6" t="n">
        <v>0.0331010452961674</v>
      </c>
      <c r="AF1308" s="7" t="n">
        <v>0.279605263157894</v>
      </c>
      <c r="AG1308" s="7" t="n">
        <v>0.775134576560486</v>
      </c>
      <c r="AH1308" s="26" t="n">
        <v>447.6</v>
      </c>
      <c r="AI1308" s="6" t="n">
        <v>0.00913087588772399</v>
      </c>
      <c r="AJ1308" s="6" t="n">
        <v>-0.0359681240577213</v>
      </c>
      <c r="AK1308" s="6" t="n">
        <v>0.0462833099579241</v>
      </c>
      <c r="AL1308" s="6" t="n">
        <v>-0.0619302106255903</v>
      </c>
      <c r="AM1308" s="6" t="n">
        <v>-0.034512510785162</v>
      </c>
      <c r="AN1308" s="6" t="n">
        <v>0.05200990474669</v>
      </c>
      <c r="AO1308" s="6" t="n">
        <v>-0.0879780288044113</v>
      </c>
      <c r="AP1308" s="6" t="n">
        <v>0.0347473418831525</v>
      </c>
      <c r="AQ1308" s="6" t="n">
        <v>0.0613833168913736</v>
      </c>
      <c r="AR1308" s="6" t="n">
        <v>0.0291477082338261</v>
      </c>
      <c r="AS1308" s="4" t="s">
        <v>442</v>
      </c>
      <c r="AT1308" s="4" t="s">
        <v>121</v>
      </c>
      <c r="AU1308" s="5" t="n">
        <v>1427.7</v>
      </c>
      <c r="AV1308" s="6" t="n">
        <v>0.0618817404239496</v>
      </c>
      <c r="AW1308" s="6" t="n">
        <v>-0.263502708279598</v>
      </c>
      <c r="AX1308" s="5" t="n">
        <v>514.9</v>
      </c>
      <c r="AY1308" s="6" t="n">
        <v>0.360649996497864</v>
      </c>
      <c r="AZ1308" s="6" t="n">
        <v>0.069240550607198</v>
      </c>
      <c r="BA1308" s="5" t="n">
        <v>140.7</v>
      </c>
      <c r="BB1308" s="6" t="n">
        <v>0.853754940711462</v>
      </c>
      <c r="BC1308" s="6" t="n">
        <v>-0.313323572474378</v>
      </c>
      <c r="BD1308" s="6" t="n">
        <v>0.098550115570498</v>
      </c>
      <c r="BE1308" s="7" t="n">
        <v>3.51</v>
      </c>
      <c r="BS1308" s="26" t="n">
        <v>19.69</v>
      </c>
      <c r="BT1308" s="7" t="n">
        <v>2.97</v>
      </c>
      <c r="BU1308" s="4" t="s">
        <v>1373</v>
      </c>
      <c r="BV1308" s="5" t="n">
        <v>471.8</v>
      </c>
      <c r="BW1308" s="5" t="n">
        <v>731.8</v>
      </c>
      <c r="BX1308" s="5" t="n">
        <v>-260</v>
      </c>
      <c r="BY1308" s="7" t="n">
        <v>1.36516203703704</v>
      </c>
      <c r="BZ1308" s="5" t="n">
        <v>7</v>
      </c>
      <c r="CA1308" s="6" t="n">
        <v>0.0612394572982347</v>
      </c>
      <c r="CB1308" s="6" t="n">
        <v>0.325126250357443</v>
      </c>
      <c r="CC1308" s="4" t="s">
        <v>1044</v>
      </c>
      <c r="CD1308" s="26" t="n">
        <v>36.0134310268263</v>
      </c>
      <c r="CO1308" s="4" t="s">
        <v>483</v>
      </c>
    </row>
    <row r="1309" customFormat="false" ht="15" hidden="false" customHeight="false" outlineLevel="0" collapsed="false">
      <c r="A1309" s="4" t="s">
        <v>33</v>
      </c>
      <c r="B1309" s="4" t="s">
        <v>34</v>
      </c>
      <c r="C1309" s="25" t="n">
        <v>44834</v>
      </c>
      <c r="D1309" s="4" t="s">
        <v>316</v>
      </c>
      <c r="E1309" s="4" t="s">
        <v>701</v>
      </c>
      <c r="F1309" s="4" t="s">
        <v>78</v>
      </c>
      <c r="G1309" s="4" t="s">
        <v>459</v>
      </c>
      <c r="H1309" s="4" t="s">
        <v>508</v>
      </c>
      <c r="I1309" s="5" t="n">
        <v>1600</v>
      </c>
      <c r="J1309" s="25" t="n">
        <v>44874</v>
      </c>
      <c r="K1309" s="4" t="s">
        <v>1226</v>
      </c>
      <c r="L1309" s="4" t="s">
        <v>5</v>
      </c>
      <c r="M1309" s="4" t="s">
        <v>441</v>
      </c>
      <c r="N1309" s="25" t="n">
        <v>44872</v>
      </c>
      <c r="O1309" s="25" t="n">
        <v>44874</v>
      </c>
      <c r="P1309" s="25" t="n">
        <v>44875</v>
      </c>
      <c r="Q1309" s="25" t="n">
        <v>44875</v>
      </c>
      <c r="R1309" s="6" t="n">
        <v>0.0226871987774773</v>
      </c>
      <c r="S1309" s="6" t="n">
        <v>-0.00425287356321846</v>
      </c>
      <c r="T1309" s="6" t="n">
        <v>-0.0483666166455038</v>
      </c>
      <c r="U1309" s="6" t="n">
        <v>-0.029932291431245</v>
      </c>
      <c r="V1309" s="6" t="n">
        <v>-0.00488221453587179</v>
      </c>
      <c r="W1309" s="6" t="n">
        <v>-0.0141862290206656</v>
      </c>
      <c r="X1309" s="6" t="n">
        <v>-0.0250500768953732</v>
      </c>
      <c r="Y1309" s="6" t="n">
        <v>-0.0157460624105794</v>
      </c>
      <c r="Z1309" s="6" t="n">
        <v>-0.023780226786888</v>
      </c>
      <c r="AA1309" s="6" t="n">
        <v>-0.00615206464435703</v>
      </c>
      <c r="AB1309" s="6" t="n">
        <v>-0.0292046635114855</v>
      </c>
      <c r="AC1309" s="6" t="n">
        <v>-0.0483666166455038</v>
      </c>
      <c r="AD1309" s="6" t="n">
        <v>0.0483666166455038</v>
      </c>
      <c r="AE1309" s="6" t="n">
        <v>0.0262033937435069</v>
      </c>
      <c r="AF1309" s="7" t="n">
        <v>0.26431718061674</v>
      </c>
      <c r="AG1309" s="7" t="n">
        <v>2.11486954939934</v>
      </c>
      <c r="AH1309" s="26" t="n">
        <v>425.35</v>
      </c>
      <c r="AI1309" s="6" t="n">
        <v>0.0376921200292755</v>
      </c>
      <c r="AJ1309" s="6" t="n">
        <v>0.0427800931600888</v>
      </c>
      <c r="AK1309" s="6" t="n">
        <v>-0.106876640419947</v>
      </c>
      <c r="AL1309" s="6" t="n">
        <v>-0.00222847759793521</v>
      </c>
      <c r="AM1309" s="6" t="n">
        <v>-0.128113149533667</v>
      </c>
      <c r="AN1309" s="6" t="n">
        <v>0.0457939175213054</v>
      </c>
      <c r="AO1309" s="6" t="n">
        <v>-0.00301382436121656</v>
      </c>
      <c r="AP1309" s="6" t="n">
        <v>0.026564774381368</v>
      </c>
      <c r="AQ1309" s="6" t="n">
        <v>0.0121300339640951</v>
      </c>
      <c r="AR1309" s="6" t="n">
        <v>-0.0201055746934524</v>
      </c>
      <c r="AS1309" s="4" t="s">
        <v>442</v>
      </c>
      <c r="AT1309" s="4" t="s">
        <v>121</v>
      </c>
      <c r="AU1309" s="5" t="n">
        <v>79611.37</v>
      </c>
      <c r="AV1309" s="6" t="n">
        <v>0.297049535980001</v>
      </c>
      <c r="AW1309" s="6" t="n">
        <v>0.10671781864264</v>
      </c>
      <c r="AX1309" s="5" t="n">
        <v>5884.94</v>
      </c>
      <c r="AY1309" s="6" t="n">
        <v>0.073920848240647</v>
      </c>
      <c r="AZ1309" s="6" t="n">
        <v>0.00692444785367315</v>
      </c>
      <c r="BA1309" s="5" t="n">
        <v>-944.61</v>
      </c>
      <c r="BD1309" s="6" t="n">
        <v>-0.011865264974086</v>
      </c>
      <c r="BE1309" s="7" t="n">
        <v>-2.47</v>
      </c>
      <c r="BM1309" s="5" t="n">
        <v>162894.16275</v>
      </c>
      <c r="BN1309" s="5" t="n">
        <v>-11997.15</v>
      </c>
      <c r="BS1309" s="26" t="n">
        <v>46.78</v>
      </c>
      <c r="BT1309" s="7" t="n">
        <v>5.12</v>
      </c>
      <c r="BU1309" s="4" t="s">
        <v>1373</v>
      </c>
      <c r="BV1309" s="5" t="n">
        <v>650.25</v>
      </c>
      <c r="BW1309" s="5" t="n">
        <v>3401.56</v>
      </c>
      <c r="BX1309" s="5" t="n">
        <v>-2751.31</v>
      </c>
      <c r="BZ1309" s="5" t="n">
        <v>4</v>
      </c>
      <c r="CA1309" s="6" t="n">
        <v>0.510737936228186</v>
      </c>
      <c r="CB1309" s="6" t="n">
        <v>0.760075026795284</v>
      </c>
      <c r="CD1309" s="26" t="n">
        <v>55.6591365288778</v>
      </c>
      <c r="CF1309" s="25" t="n">
        <v>44889</v>
      </c>
      <c r="CG1309" s="6" t="n">
        <v>0.363764650549088</v>
      </c>
      <c r="CH1309" s="6" t="n">
        <v>0.402272820858378</v>
      </c>
      <c r="CI1309" s="6" t="n">
        <v>0.327695919175539</v>
      </c>
      <c r="CJ1309" s="6" t="n">
        <v>-0.185388865008839</v>
      </c>
      <c r="CK1309" s="6" t="n">
        <v>0.0670103092783505</v>
      </c>
      <c r="CL1309" s="7" t="n">
        <v>0.721778740709826</v>
      </c>
      <c r="CM1309" s="6" t="n">
        <v>-0.0748626817447497</v>
      </c>
      <c r="CN1309" s="4" t="s">
        <v>444</v>
      </c>
    </row>
    <row r="1310" customFormat="false" ht="15" hidden="false" customHeight="false" outlineLevel="0" collapsed="false">
      <c r="A1310" s="4" t="s">
        <v>33</v>
      </c>
      <c r="B1310" s="4" t="s">
        <v>34</v>
      </c>
      <c r="C1310" s="25" t="n">
        <v>44834</v>
      </c>
      <c r="D1310" s="4" t="s">
        <v>127</v>
      </c>
      <c r="E1310" s="4" t="s">
        <v>600</v>
      </c>
      <c r="F1310" s="4" t="s">
        <v>76</v>
      </c>
      <c r="G1310" s="4" t="s">
        <v>459</v>
      </c>
      <c r="H1310" s="4" t="s">
        <v>601</v>
      </c>
      <c r="I1310" s="5" t="n">
        <v>600</v>
      </c>
      <c r="J1310" s="25" t="n">
        <v>44875</v>
      </c>
      <c r="K1310" s="4" t="s">
        <v>1193</v>
      </c>
      <c r="L1310" s="4" t="s">
        <v>5</v>
      </c>
      <c r="M1310" s="4" t="s">
        <v>441</v>
      </c>
      <c r="N1310" s="25" t="n">
        <v>44874</v>
      </c>
      <c r="O1310" s="25" t="n">
        <v>44875</v>
      </c>
      <c r="P1310" s="25" t="n">
        <v>44876</v>
      </c>
      <c r="Q1310" s="25" t="n">
        <v>44876</v>
      </c>
      <c r="R1310" s="6" t="n">
        <v>0.0229948746363764</v>
      </c>
      <c r="S1310" s="6" t="n">
        <v>-0.0178289325208757</v>
      </c>
      <c r="T1310" s="6" t="n">
        <v>0.00951286764705883</v>
      </c>
      <c r="U1310" s="6" t="n">
        <v>0.0146788097625595</v>
      </c>
      <c r="V1310" s="6" t="n">
        <v>0.00822339317238185</v>
      </c>
      <c r="W1310" s="6" t="n">
        <v>-0.00533215312186219</v>
      </c>
      <c r="X1310" s="6" t="n">
        <v>0.00645541659017768</v>
      </c>
      <c r="Y1310" s="6" t="n">
        <v>0.0200109628844217</v>
      </c>
      <c r="Z1310" s="6" t="n">
        <v>0.0218702442937765</v>
      </c>
      <c r="AA1310" s="6" t="n">
        <v>-0.00719143453121696</v>
      </c>
      <c r="AB1310" s="6" t="n">
        <v>0.0142463235294117</v>
      </c>
      <c r="AC1310" s="6" t="n">
        <v>0.00951286764705883</v>
      </c>
      <c r="AD1310" s="6" t="n">
        <v>0.00951286764705883</v>
      </c>
      <c r="AE1310" s="6" t="n">
        <v>0.0278952205882354</v>
      </c>
      <c r="AF1310" s="7" t="n">
        <v>0.321252059308071</v>
      </c>
      <c r="AG1310" s="7" t="n">
        <v>0.556116179097407</v>
      </c>
      <c r="AH1310" s="26" t="n">
        <v>2165.7</v>
      </c>
      <c r="AI1310" s="6" t="n">
        <v>0.0298635218032242</v>
      </c>
      <c r="AJ1310" s="6" t="n">
        <v>-0.0163510014988416</v>
      </c>
      <c r="AK1310" s="6" t="n">
        <v>-0.0176449242492963</v>
      </c>
      <c r="AL1310" s="6" t="n">
        <v>-0.246660637261723</v>
      </c>
      <c r="AM1310" s="6" t="n">
        <v>0.798007471980074</v>
      </c>
      <c r="AN1310" s="6" t="n">
        <v>0.047828650409333</v>
      </c>
      <c r="AO1310" s="6" t="n">
        <v>-0.0641796519081747</v>
      </c>
      <c r="AP1310" s="6" t="n">
        <v>-0.0506669094550916</v>
      </c>
      <c r="AQ1310" s="6" t="n">
        <v>-0.0652114535439522</v>
      </c>
      <c r="AR1310" s="6" t="n">
        <v>-0.0732170340166573</v>
      </c>
      <c r="AS1310" s="4" t="s">
        <v>442</v>
      </c>
      <c r="AT1310" s="4" t="s">
        <v>121</v>
      </c>
      <c r="AU1310" s="5" t="n">
        <v>1586</v>
      </c>
      <c r="AV1310" s="6" t="n">
        <v>0.224710424710425</v>
      </c>
      <c r="AW1310" s="6" t="n">
        <v>-0.0299694189602446</v>
      </c>
      <c r="AX1310" s="5" t="n">
        <v>866</v>
      </c>
      <c r="AY1310" s="6" t="n">
        <v>0.546027742749054</v>
      </c>
      <c r="AZ1310" s="6" t="n">
        <v>-0.0477946510733396</v>
      </c>
      <c r="BA1310" s="5" t="n">
        <v>149</v>
      </c>
      <c r="BB1310" s="6" t="n">
        <v>0.49</v>
      </c>
      <c r="BC1310" s="6" t="n">
        <v>-0.303738317757009</v>
      </c>
      <c r="BD1310" s="6" t="n">
        <v>0.0939470365699874</v>
      </c>
      <c r="BE1310" s="7" t="n">
        <v>0.74</v>
      </c>
      <c r="BM1310" s="5" t="n">
        <v>343046.88</v>
      </c>
      <c r="BN1310" s="5" t="n">
        <v>484</v>
      </c>
      <c r="BO1310" s="26" t="n">
        <v>708.774545454545</v>
      </c>
      <c r="BS1310" s="26" t="n">
        <v>14.16</v>
      </c>
      <c r="BT1310" s="7" t="n">
        <v>2.41</v>
      </c>
      <c r="BU1310" s="4" t="s">
        <v>1373</v>
      </c>
      <c r="BV1310" s="5" t="n">
        <v>3197</v>
      </c>
      <c r="BW1310" s="5" t="n">
        <v>1800</v>
      </c>
      <c r="BX1310" s="5" t="n">
        <v>1397</v>
      </c>
      <c r="BY1310" s="7" t="n">
        <v>8.80716253443526</v>
      </c>
      <c r="BZ1310" s="5" t="n">
        <v>7</v>
      </c>
      <c r="CA1310" s="6" t="n">
        <v>0.311493130904075</v>
      </c>
      <c r="CB1310" s="6" t="n">
        <v>0.115485014529317</v>
      </c>
      <c r="CC1310" s="4" t="s">
        <v>860</v>
      </c>
      <c r="CD1310" s="26" t="n">
        <v>12.0646660976004</v>
      </c>
      <c r="CE1310" s="6" t="n">
        <v>57.7479620008315</v>
      </c>
      <c r="CO1310" s="4" t="s">
        <v>483</v>
      </c>
    </row>
    <row r="1311" customFormat="false" ht="15" hidden="false" customHeight="false" outlineLevel="0" collapsed="false">
      <c r="A1311" s="4" t="s">
        <v>33</v>
      </c>
      <c r="B1311" s="4" t="s">
        <v>34</v>
      </c>
      <c r="C1311" s="25" t="n">
        <v>44834</v>
      </c>
      <c r="D1311" s="4" t="s">
        <v>136</v>
      </c>
      <c r="E1311" s="4" t="s">
        <v>871</v>
      </c>
      <c r="F1311" s="4" t="s">
        <v>80</v>
      </c>
      <c r="G1311" s="4" t="s">
        <v>438</v>
      </c>
      <c r="H1311" s="4" t="s">
        <v>488</v>
      </c>
      <c r="I1311" s="5" t="n">
        <v>125</v>
      </c>
      <c r="J1311" s="25" t="n">
        <v>44875</v>
      </c>
      <c r="K1311" s="4" t="s">
        <v>831</v>
      </c>
      <c r="L1311" s="4" t="s">
        <v>5</v>
      </c>
      <c r="M1311" s="4" t="s">
        <v>441</v>
      </c>
      <c r="N1311" s="25" t="n">
        <v>44874</v>
      </c>
      <c r="O1311" s="25" t="n">
        <v>44875</v>
      </c>
      <c r="P1311" s="25" t="n">
        <v>44876</v>
      </c>
      <c r="Q1311" s="25" t="n">
        <v>44876</v>
      </c>
      <c r="R1311" s="6" t="n">
        <v>-0.000595810990421275</v>
      </c>
      <c r="S1311" s="6" t="n">
        <v>-0.0173690727322755</v>
      </c>
      <c r="T1311" s="6" t="n">
        <v>0.031723622956749</v>
      </c>
      <c r="U1311" s="6" t="n">
        <v>0.0137587392340522</v>
      </c>
      <c r="V1311" s="6" t="n">
        <v>0.00822339317238185</v>
      </c>
      <c r="W1311" s="6" t="n">
        <v>0.00230100045356418</v>
      </c>
      <c r="X1311" s="6" t="n">
        <v>0.00553534606167039</v>
      </c>
      <c r="Y1311" s="6" t="n">
        <v>0.0114577387804881</v>
      </c>
      <c r="Z1311" s="6" t="n">
        <v>0.0531153264835788</v>
      </c>
      <c r="AA1311" s="6" t="n">
        <v>-0.0393565872495265</v>
      </c>
      <c r="AB1311" s="6" t="n">
        <v>0.0234631135586696</v>
      </c>
      <c r="AC1311" s="6" t="n">
        <v>0.031723622956749</v>
      </c>
      <c r="AD1311" s="6" t="n">
        <v>0.031723622956749</v>
      </c>
      <c r="AE1311" s="6" t="n">
        <v>0.0489913544668588</v>
      </c>
      <c r="AF1311" s="7" t="n">
        <v>0.435103596094306</v>
      </c>
      <c r="AG1311" s="7" t="n">
        <v>3.86087000745914</v>
      </c>
      <c r="AH1311" s="26" t="n">
        <v>4363.8</v>
      </c>
      <c r="AI1311" s="6" t="n">
        <v>-0.0340232429441062</v>
      </c>
      <c r="AJ1311" s="6" t="n">
        <v>-0.00608131192347095</v>
      </c>
      <c r="AK1311" s="6" t="n">
        <v>0.0124708530063455</v>
      </c>
      <c r="AL1311" s="6" t="n">
        <v>0.14016225325617</v>
      </c>
      <c r="AM1311" s="6" t="n">
        <v>-0.0168521605911756</v>
      </c>
      <c r="AN1311" s="6" t="n">
        <v>0.0373412697094608</v>
      </c>
      <c r="AO1311" s="6" t="n">
        <v>-0.0434225816329318</v>
      </c>
      <c r="AP1311" s="6" t="n">
        <v>-0.00503234269688313</v>
      </c>
      <c r="AQ1311" s="6" t="n">
        <v>0.0596417424345233</v>
      </c>
      <c r="AR1311" s="6" t="n">
        <v>0.0516361619618182</v>
      </c>
      <c r="AS1311" s="4" t="s">
        <v>442</v>
      </c>
      <c r="AT1311" s="4" t="s">
        <v>121</v>
      </c>
      <c r="AU1311" s="5" t="n">
        <v>4251.07</v>
      </c>
      <c r="AV1311" s="6" t="n">
        <v>0.143661539868768</v>
      </c>
      <c r="AW1311" s="6" t="n">
        <v>0.119999473074086</v>
      </c>
      <c r="AX1311" s="5" t="n">
        <v>565.37</v>
      </c>
      <c r="AY1311" s="6" t="n">
        <v>0.132994751909519</v>
      </c>
      <c r="AZ1311" s="6" t="n">
        <v>-0.0324554548393448</v>
      </c>
      <c r="BA1311" s="5" t="n">
        <v>203.99</v>
      </c>
      <c r="BB1311" s="6" t="n">
        <v>-0.179807808290781</v>
      </c>
      <c r="BC1311" s="6" t="n">
        <v>-0.356721642332314</v>
      </c>
      <c r="BD1311" s="6" t="n">
        <v>0.0479855659869162</v>
      </c>
      <c r="BE1311" s="7" t="n">
        <v>14.19</v>
      </c>
      <c r="BM1311" s="5" t="n">
        <v>62742.7164</v>
      </c>
      <c r="BN1311" s="5" t="n">
        <v>884.33</v>
      </c>
      <c r="BO1311" s="26" t="n">
        <v>70.9494378795246</v>
      </c>
      <c r="BS1311" s="26" t="n">
        <v>22.69</v>
      </c>
      <c r="BT1311" s="7" t="n">
        <v>4.11</v>
      </c>
      <c r="BU1311" s="4" t="s">
        <v>1373</v>
      </c>
      <c r="BV1311" s="5" t="n">
        <v>993.41</v>
      </c>
      <c r="BW1311" s="5" t="n">
        <v>758.58</v>
      </c>
      <c r="BX1311" s="5" t="n">
        <v>234.83</v>
      </c>
      <c r="BY1311" s="7" t="n">
        <v>1.90637113797736</v>
      </c>
      <c r="BZ1311" s="5" t="n">
        <v>4</v>
      </c>
      <c r="CA1311" s="6" t="n">
        <v>0.152399532033386</v>
      </c>
      <c r="CB1311" s="6" t="n">
        <v>0.538997495048142</v>
      </c>
      <c r="CC1311" s="4" t="s">
        <v>674</v>
      </c>
      <c r="CD1311" s="26" t="n">
        <v>58.6695288148743</v>
      </c>
      <c r="CE1311" s="6" t="n">
        <v>0.209306420431607</v>
      </c>
      <c r="CF1311" s="25" t="n">
        <v>44889</v>
      </c>
      <c r="CG1311" s="6" t="n">
        <v>0.374195292020682</v>
      </c>
      <c r="CH1311" s="6" t="n">
        <v>0.44624183156332</v>
      </c>
      <c r="CI1311" s="6" t="n">
        <v>0.302619033032749</v>
      </c>
      <c r="CJ1311" s="6" t="n">
        <v>-0.321849697567386</v>
      </c>
      <c r="CK1311" s="6" t="n">
        <v>0.0708370064492182</v>
      </c>
      <c r="CL1311" s="7" t="n">
        <v>0.447839689265965</v>
      </c>
      <c r="CM1311" s="6" t="n">
        <v>-0.0577496878901373</v>
      </c>
      <c r="CN1311" s="4" t="s">
        <v>444</v>
      </c>
    </row>
    <row r="1312" customFormat="false" ht="15" hidden="false" customHeight="false" outlineLevel="0" collapsed="false">
      <c r="A1312" s="4" t="s">
        <v>33</v>
      </c>
      <c r="B1312" s="4" t="s">
        <v>34</v>
      </c>
      <c r="C1312" s="25" t="n">
        <v>44834</v>
      </c>
      <c r="D1312" s="4" t="s">
        <v>137</v>
      </c>
      <c r="E1312" s="4" t="s">
        <v>873</v>
      </c>
      <c r="F1312" s="4" t="s">
        <v>78</v>
      </c>
      <c r="G1312" s="4" t="s">
        <v>438</v>
      </c>
      <c r="H1312" s="4" t="s">
        <v>508</v>
      </c>
      <c r="I1312" s="5" t="n">
        <v>5000</v>
      </c>
      <c r="J1312" s="25" t="n">
        <v>44875</v>
      </c>
      <c r="K1312" s="4" t="s">
        <v>1396</v>
      </c>
      <c r="L1312" s="4" t="s">
        <v>5</v>
      </c>
      <c r="M1312" s="4" t="s">
        <v>441</v>
      </c>
      <c r="N1312" s="25" t="n">
        <v>44874</v>
      </c>
      <c r="O1312" s="25" t="n">
        <v>44875</v>
      </c>
      <c r="P1312" s="25" t="n">
        <v>44876</v>
      </c>
      <c r="Q1312" s="25" t="n">
        <v>44876</v>
      </c>
      <c r="R1312" s="6" t="n">
        <v>-0.00236247046911908</v>
      </c>
      <c r="S1312" s="6" t="n">
        <v>-0.0081190798376185</v>
      </c>
      <c r="T1312" s="6" t="n">
        <v>0.00784447476125516</v>
      </c>
      <c r="U1312" s="6" t="n">
        <v>-0.00263707554548243</v>
      </c>
      <c r="V1312" s="6" t="n">
        <v>0.00822339317238185</v>
      </c>
      <c r="W1312" s="6" t="n">
        <v>-0.030207667254271</v>
      </c>
      <c r="X1312" s="6" t="n">
        <v>-0.0108604687178643</v>
      </c>
      <c r="Y1312" s="6" t="n">
        <v>0.0275705917087886</v>
      </c>
      <c r="Z1312" s="6" t="n">
        <v>-0.0374278347297692</v>
      </c>
      <c r="AA1312" s="6" t="n">
        <v>0.0347907591842868</v>
      </c>
      <c r="AB1312" s="6" t="n">
        <v>0.0409276944065484</v>
      </c>
      <c r="AC1312" s="6" t="n">
        <v>0.00784447476125516</v>
      </c>
      <c r="AD1312" s="6" t="n">
        <v>0.00784447476125516</v>
      </c>
      <c r="AE1312" s="6" t="n">
        <v>0.0603683492496589</v>
      </c>
      <c r="AF1312" s="7" t="n">
        <v>0.293785310734463</v>
      </c>
      <c r="AG1312" s="7" t="n">
        <v>3.47324526638915</v>
      </c>
      <c r="AH1312" s="26" t="n">
        <v>148.15</v>
      </c>
      <c r="AI1312" s="6" t="n">
        <v>-0.033594259621657</v>
      </c>
      <c r="AJ1312" s="6" t="n">
        <v>-0.0533546325878597</v>
      </c>
      <c r="AK1312" s="6" t="n">
        <v>-0.00235690235690289</v>
      </c>
      <c r="AL1312" s="6" t="n">
        <v>0.239230447511499</v>
      </c>
      <c r="AM1312" s="6" t="n">
        <v>0.0345670391061446</v>
      </c>
      <c r="AN1312" s="6" t="n">
        <v>0.05157397014365</v>
      </c>
      <c r="AO1312" s="6" t="n">
        <v>-0.10492860273151</v>
      </c>
      <c r="AP1312" s="6" t="n">
        <v>-0.0199661590524534</v>
      </c>
      <c r="AQ1312" s="6" t="n">
        <v>-0.0277495769881552</v>
      </c>
      <c r="AR1312" s="6" t="n">
        <v>-0.0357551574608602</v>
      </c>
      <c r="AS1312" s="4" t="s">
        <v>442</v>
      </c>
      <c r="AT1312" s="4" t="s">
        <v>121</v>
      </c>
      <c r="AU1312" s="5" t="n">
        <v>9600.08</v>
      </c>
      <c r="AV1312" s="6" t="n">
        <v>0.725866386695119</v>
      </c>
      <c r="AX1312" s="5" t="n">
        <v>1029.76</v>
      </c>
      <c r="AY1312" s="6" t="n">
        <v>0.107265772785227</v>
      </c>
      <c r="AZ1312" s="6" t="n">
        <v>0.0036822927844358</v>
      </c>
      <c r="BA1312" s="5" t="n">
        <v>163.91</v>
      </c>
      <c r="BD1312" s="6" t="n">
        <v>0.0170738160515329</v>
      </c>
      <c r="BE1312" s="7" t="n">
        <v>0.56</v>
      </c>
      <c r="BS1312" s="26" t="n">
        <v>47.15</v>
      </c>
      <c r="BT1312" s="7" t="n">
        <v>5.19</v>
      </c>
      <c r="BU1312" s="4" t="s">
        <v>1373</v>
      </c>
      <c r="BV1312" s="5" t="n">
        <v>-3127.7</v>
      </c>
      <c r="BW1312" s="5" t="n">
        <v>357.81</v>
      </c>
      <c r="BX1312" s="5" t="n">
        <v>-3485.51</v>
      </c>
      <c r="BY1312" s="7" t="n">
        <v>-18.4808555896951</v>
      </c>
      <c r="BZ1312" s="5" t="n">
        <v>4</v>
      </c>
      <c r="CA1312" s="6" t="n">
        <v>0.424133203097686</v>
      </c>
      <c r="CB1312" s="6" t="n">
        <v>0.760075026795284</v>
      </c>
      <c r="CD1312" s="26" t="n">
        <v>55.6591365288778</v>
      </c>
      <c r="CF1312" s="25" t="n">
        <v>44889</v>
      </c>
      <c r="CG1312" s="6" t="n">
        <v>0.342982975467388</v>
      </c>
      <c r="CH1312" s="6" t="n">
        <v>0.405861581996549</v>
      </c>
      <c r="CI1312" s="6" t="n">
        <v>0.324665148797911</v>
      </c>
      <c r="CJ1312" s="6" t="n">
        <v>-0.200059421242113</v>
      </c>
      <c r="CK1312" s="6" t="n">
        <v>0.0644504748982361</v>
      </c>
      <c r="CL1312" s="7" t="n">
        <v>0.121713218927264</v>
      </c>
      <c r="CM1312" s="6" t="n">
        <v>-0.0514</v>
      </c>
      <c r="CN1312" s="4" t="s">
        <v>444</v>
      </c>
    </row>
    <row r="1313" customFormat="false" ht="15" hidden="false" customHeight="false" outlineLevel="0" collapsed="false">
      <c r="A1313" s="4" t="s">
        <v>33</v>
      </c>
      <c r="B1313" s="4" t="s">
        <v>34</v>
      </c>
      <c r="C1313" s="25" t="n">
        <v>44834</v>
      </c>
      <c r="D1313" s="4" t="s">
        <v>169</v>
      </c>
      <c r="E1313" s="4" t="s">
        <v>836</v>
      </c>
      <c r="F1313" s="4" t="s">
        <v>87</v>
      </c>
      <c r="G1313" s="4" t="s">
        <v>459</v>
      </c>
      <c r="H1313" s="4" t="s">
        <v>1233</v>
      </c>
      <c r="I1313" s="5" t="n">
        <v>400</v>
      </c>
      <c r="J1313" s="25" t="n">
        <v>44875</v>
      </c>
      <c r="K1313" s="4" t="s">
        <v>957</v>
      </c>
      <c r="L1313" s="4" t="s">
        <v>5</v>
      </c>
      <c r="M1313" s="4" t="s">
        <v>441</v>
      </c>
      <c r="N1313" s="25" t="n">
        <v>44874</v>
      </c>
      <c r="O1313" s="25" t="n">
        <v>44875</v>
      </c>
      <c r="P1313" s="25" t="n">
        <v>44876</v>
      </c>
      <c r="Q1313" s="25" t="n">
        <v>44876</v>
      </c>
      <c r="R1313" s="6" t="n">
        <v>-0.0251398981040674</v>
      </c>
      <c r="S1313" s="6" t="n">
        <v>0.00531185743660045</v>
      </c>
      <c r="T1313" s="6" t="n">
        <v>0.0881199931822054</v>
      </c>
      <c r="U1313" s="6" t="n">
        <v>0.0682919525147385</v>
      </c>
      <c r="V1313" s="6" t="n">
        <v>0.00822339317238185</v>
      </c>
      <c r="W1313" s="6" t="n">
        <v>-0.0160859977352069</v>
      </c>
      <c r="X1313" s="6" t="n">
        <v>0.0600685593423567</v>
      </c>
      <c r="Y1313" s="6" t="n">
        <v>0.0843779502499454</v>
      </c>
      <c r="Z1313" s="6" t="n">
        <v>-0.0217974038650867</v>
      </c>
      <c r="AA1313" s="6" t="n">
        <v>0.0900893563798252</v>
      </c>
      <c r="AB1313" s="6" t="n">
        <v>-0.0114198056928584</v>
      </c>
      <c r="AC1313" s="6" t="n">
        <v>0.0881199931822054</v>
      </c>
      <c r="AD1313" s="6" t="n">
        <v>0.0881199931822054</v>
      </c>
      <c r="AE1313" s="6" t="n">
        <v>0.159536389977842</v>
      </c>
      <c r="AF1313" s="7" t="n">
        <v>0.826923076923076</v>
      </c>
      <c r="AG1313" s="7" t="n">
        <v>2.44088956461922</v>
      </c>
      <c r="AH1313" s="26" t="n">
        <v>598.65</v>
      </c>
      <c r="AI1313" s="6" t="n">
        <v>0.111595952093585</v>
      </c>
      <c r="AJ1313" s="6" t="n">
        <v>0.178909019298937</v>
      </c>
      <c r="AK1313" s="6" t="n">
        <v>0.78968609865471</v>
      </c>
      <c r="AL1313" s="6" t="n">
        <v>0.854266687316093</v>
      </c>
      <c r="AM1313" s="6" t="n">
        <v>0.669641612048531</v>
      </c>
      <c r="AN1313" s="6" t="n">
        <v>0.068329391727719</v>
      </c>
      <c r="AO1313" s="6" t="n">
        <v>0.110579627571218</v>
      </c>
      <c r="AP1313" s="6" t="n">
        <v>0.0307800751879699</v>
      </c>
      <c r="AQ1313" s="6" t="n">
        <v>-0.0425281954887217</v>
      </c>
      <c r="AR1313" s="6" t="n">
        <v>-0.0505337759614267</v>
      </c>
      <c r="AS1313" s="4" t="s">
        <v>442</v>
      </c>
      <c r="AT1313" s="4" t="s">
        <v>121</v>
      </c>
      <c r="AU1313" s="5" t="n">
        <v>683.1838</v>
      </c>
      <c r="AV1313" s="6" t="n">
        <v>-0.0186178300625803</v>
      </c>
      <c r="AW1313" s="6" t="n">
        <v>0.549688988735908</v>
      </c>
      <c r="AX1313" s="5" t="n">
        <v>135.2502</v>
      </c>
      <c r="AY1313" s="6" t="n">
        <v>0.197970443678553</v>
      </c>
      <c r="AZ1313" s="6" t="n">
        <v>-0.0382004949699601</v>
      </c>
      <c r="BA1313" s="5" t="n">
        <v>112.7945</v>
      </c>
      <c r="BB1313" s="6" t="n">
        <v>-0.140997511969885</v>
      </c>
      <c r="BC1313" s="6" t="n">
        <v>1.6740657501381</v>
      </c>
      <c r="BD1313" s="6" t="n">
        <v>0.165101250937156</v>
      </c>
      <c r="BE1313" s="7" t="n">
        <v>8.57</v>
      </c>
      <c r="BM1313" s="5" t="n">
        <v>7874.666046</v>
      </c>
      <c r="BN1313" s="5" t="n">
        <v>577.4872</v>
      </c>
      <c r="BO1313" s="26" t="n">
        <v>13.6360875981321</v>
      </c>
      <c r="BS1313" s="26" t="n">
        <v>28.5</v>
      </c>
      <c r="BT1313" s="7" t="n">
        <v>6.17</v>
      </c>
      <c r="BU1313" s="4" t="s">
        <v>1373</v>
      </c>
      <c r="BV1313" s="5" t="n">
        <v>-261.022</v>
      </c>
      <c r="BW1313" s="5" t="n">
        <v>21.1526</v>
      </c>
      <c r="BX1313" s="5" t="n">
        <v>-282.1746</v>
      </c>
      <c r="BY1313" s="7" t="n">
        <v>-1.68428021479538</v>
      </c>
      <c r="BZ1313" s="5" t="n">
        <v>3</v>
      </c>
      <c r="CA1313" s="6" t="n">
        <v>0.0614419512675346</v>
      </c>
      <c r="CB1313" s="6" t="n">
        <v>0.584092423905799</v>
      </c>
      <c r="CC1313" s="4" t="s">
        <v>503</v>
      </c>
      <c r="CD1313" s="26" t="n">
        <v>27.1424959331986</v>
      </c>
      <c r="CE1313" s="6" t="n">
        <v>-0.497611139679551</v>
      </c>
      <c r="CO1313" s="4" t="s">
        <v>483</v>
      </c>
    </row>
    <row r="1314" customFormat="false" ht="15" hidden="false" customHeight="false" outlineLevel="0" collapsed="false">
      <c r="A1314" s="4" t="s">
        <v>33</v>
      </c>
      <c r="B1314" s="4" t="s">
        <v>34</v>
      </c>
      <c r="C1314" s="25" t="n">
        <v>44834</v>
      </c>
      <c r="D1314" s="4" t="s">
        <v>172</v>
      </c>
      <c r="E1314" s="4" t="s">
        <v>717</v>
      </c>
      <c r="F1314" s="4" t="s">
        <v>89</v>
      </c>
      <c r="G1314" s="4" t="s">
        <v>438</v>
      </c>
      <c r="H1314" s="4" t="s">
        <v>468</v>
      </c>
      <c r="I1314" s="5" t="n">
        <v>1250</v>
      </c>
      <c r="J1314" s="25" t="n">
        <v>44875</v>
      </c>
      <c r="K1314" s="4" t="s">
        <v>1397</v>
      </c>
      <c r="L1314" s="4" t="s">
        <v>5</v>
      </c>
      <c r="M1314" s="4" t="s">
        <v>441</v>
      </c>
      <c r="N1314" s="25" t="n">
        <v>44874</v>
      </c>
      <c r="O1314" s="25" t="n">
        <v>44875</v>
      </c>
      <c r="P1314" s="25" t="n">
        <v>44876</v>
      </c>
      <c r="Q1314" s="25" t="n">
        <v>44876</v>
      </c>
      <c r="R1314" s="6" t="n">
        <v>0.0324534557510838</v>
      </c>
      <c r="S1314" s="6" t="n">
        <v>-0.00784289507812019</v>
      </c>
      <c r="T1314" s="6" t="n">
        <v>-0.0441927050914975</v>
      </c>
      <c r="U1314" s="6" t="n">
        <v>-0.0195821444185339</v>
      </c>
      <c r="V1314" s="6" t="n">
        <v>0.00822339317238185</v>
      </c>
      <c r="W1314" s="6" t="n">
        <v>0.016274138783074</v>
      </c>
      <c r="X1314" s="6" t="n">
        <v>-0.0278055375909158</v>
      </c>
      <c r="Y1314" s="6" t="n">
        <v>-0.0358562832016079</v>
      </c>
      <c r="Z1314" s="6" t="n">
        <v>-0.015253309397347</v>
      </c>
      <c r="AA1314" s="6" t="n">
        <v>-0.00432883502118686</v>
      </c>
      <c r="AB1314" s="6" t="n">
        <v>0.00827835179882985</v>
      </c>
      <c r="AC1314" s="6" t="n">
        <v>-0.0441927050914975</v>
      </c>
      <c r="AD1314" s="6" t="n">
        <v>0.0441927050914975</v>
      </c>
      <c r="AE1314" s="6" t="n">
        <v>0.0609361384289805</v>
      </c>
      <c r="AF1314" s="7" t="n">
        <v>0.0572012257405506</v>
      </c>
      <c r="AG1314" s="7" t="n">
        <v>1.54094552694112</v>
      </c>
      <c r="AH1314" s="26" t="n">
        <v>784.2</v>
      </c>
      <c r="AI1314" s="6" t="n">
        <v>-0.0172932330827069</v>
      </c>
      <c r="AJ1314" s="6" t="n">
        <v>0.104507042253521</v>
      </c>
      <c r="AK1314" s="6" t="n">
        <v>0.121246782956821</v>
      </c>
      <c r="AL1314" s="6" t="n">
        <v>0.229539040451553</v>
      </c>
      <c r="AM1314" s="6" t="n">
        <v>0.150528169014085</v>
      </c>
      <c r="AN1314" s="6" t="n">
        <v>0.0477313947830191</v>
      </c>
      <c r="AO1314" s="6" t="n">
        <v>0.0567756474705021</v>
      </c>
      <c r="AP1314" s="6" t="n">
        <v>-0.0373795259182079</v>
      </c>
      <c r="AQ1314" s="6" t="n">
        <v>0.0081401406616306</v>
      </c>
      <c r="AR1314" s="6" t="n">
        <v>0.000134560188925548</v>
      </c>
      <c r="AS1314" s="4" t="s">
        <v>442</v>
      </c>
      <c r="AT1314" s="4" t="s">
        <v>121</v>
      </c>
      <c r="AU1314" s="5" t="n">
        <v>1986.34</v>
      </c>
      <c r="AV1314" s="6" t="n">
        <v>0.0811778793816678</v>
      </c>
      <c r="AW1314" s="6" t="n">
        <v>-0.0038365287689508</v>
      </c>
      <c r="AX1314" s="5" t="n">
        <v>505.56</v>
      </c>
      <c r="AY1314" s="6" t="n">
        <v>0.254518360401543</v>
      </c>
      <c r="AZ1314" s="6" t="n">
        <v>0.0194541322282353</v>
      </c>
      <c r="BA1314" s="5" t="n">
        <v>303.47</v>
      </c>
      <c r="BB1314" s="6" t="n">
        <v>0.196082295443796</v>
      </c>
      <c r="BC1314" s="6" t="n">
        <v>0.0215093577487546</v>
      </c>
      <c r="BD1314" s="6" t="n">
        <v>0.152778476997896</v>
      </c>
      <c r="BE1314" s="7" t="n">
        <v>4.99</v>
      </c>
      <c r="BM1314" s="5" t="n">
        <v>47781.306</v>
      </c>
      <c r="BN1314" s="5" t="n">
        <v>1092.97</v>
      </c>
      <c r="BO1314" s="26" t="n">
        <v>43.7169419105739</v>
      </c>
      <c r="BS1314" s="26" t="n">
        <v>21.59</v>
      </c>
      <c r="BT1314" s="7" t="n">
        <v>4.42</v>
      </c>
      <c r="BU1314" s="4" t="s">
        <v>1373</v>
      </c>
      <c r="BV1314" s="5" t="n">
        <v>685.97</v>
      </c>
      <c r="BW1314" s="5" t="n">
        <v>116.73</v>
      </c>
      <c r="BX1314" s="5" t="n">
        <v>569.24</v>
      </c>
      <c r="BY1314" s="7" t="n">
        <v>1.14223628340688</v>
      </c>
      <c r="BZ1314" s="5" t="n">
        <v>3</v>
      </c>
      <c r="CA1314" s="6" t="n">
        <v>0.500444533509106</v>
      </c>
      <c r="CF1314" s="25" t="n">
        <v>44889</v>
      </c>
      <c r="CG1314" s="6" t="n">
        <v>0.353505219995324</v>
      </c>
      <c r="CH1314" s="6" t="n">
        <v>0.469377163174097</v>
      </c>
      <c r="CI1314" s="6" t="n">
        <v>0.388994307791535</v>
      </c>
      <c r="CJ1314" s="6" t="n">
        <v>-0.171254295456098</v>
      </c>
      <c r="CK1314" s="6" t="n">
        <v>0.0747640337804272</v>
      </c>
      <c r="CL1314" s="7" t="n">
        <v>0.59109578305106</v>
      </c>
      <c r="CM1314" s="6" t="n">
        <v>0.0339416058394161</v>
      </c>
      <c r="CN1314" s="4" t="s">
        <v>444</v>
      </c>
    </row>
    <row r="1315" customFormat="false" ht="15" hidden="false" customHeight="false" outlineLevel="0" collapsed="false">
      <c r="A1315" s="4" t="s">
        <v>33</v>
      </c>
      <c r="B1315" s="4" t="s">
        <v>34</v>
      </c>
      <c r="C1315" s="25" t="n">
        <v>44834</v>
      </c>
      <c r="D1315" s="4" t="s">
        <v>182</v>
      </c>
      <c r="E1315" s="4" t="s">
        <v>753</v>
      </c>
      <c r="F1315" s="4" t="s">
        <v>78</v>
      </c>
      <c r="G1315" s="4" t="s">
        <v>438</v>
      </c>
      <c r="H1315" s="4" t="s">
        <v>508</v>
      </c>
      <c r="I1315" s="5" t="n">
        <v>100</v>
      </c>
      <c r="J1315" s="25" t="n">
        <v>44875</v>
      </c>
      <c r="K1315" s="4" t="s">
        <v>446</v>
      </c>
      <c r="L1315" s="4" t="s">
        <v>5</v>
      </c>
      <c r="M1315" s="4" t="s">
        <v>441</v>
      </c>
      <c r="N1315" s="25" t="n">
        <v>44874</v>
      </c>
      <c r="O1315" s="25" t="n">
        <v>44875</v>
      </c>
      <c r="P1315" s="25" t="n">
        <v>44876</v>
      </c>
      <c r="Q1315" s="25" t="n">
        <v>44876</v>
      </c>
      <c r="R1315" s="6" t="n">
        <v>-0.00591188101673712</v>
      </c>
      <c r="S1315" s="6" t="n">
        <v>-0.00859909722873331</v>
      </c>
      <c r="T1315" s="6" t="n">
        <v>-0.0489617250091194</v>
      </c>
      <c r="U1315" s="6" t="n">
        <v>-0.0634727032545899</v>
      </c>
      <c r="V1315" s="6" t="n">
        <v>0.00822339317238185</v>
      </c>
      <c r="W1315" s="6" t="n">
        <v>-0.030207667254271</v>
      </c>
      <c r="X1315" s="6" t="n">
        <v>-0.0716960964269717</v>
      </c>
      <c r="Y1315" s="6" t="n">
        <v>-0.0332650360003188</v>
      </c>
      <c r="Z1315" s="6" t="n">
        <v>-0.0162846834883637</v>
      </c>
      <c r="AA1315" s="6" t="n">
        <v>-0.0471880197662262</v>
      </c>
      <c r="AB1315" s="6" t="n">
        <v>0.0078765688963347</v>
      </c>
      <c r="AC1315" s="6" t="n">
        <v>-0.0489617250091194</v>
      </c>
      <c r="AD1315" s="6" t="n">
        <v>0.0489617250091194</v>
      </c>
      <c r="AE1315" s="6" t="n">
        <v>0.0643095505086669</v>
      </c>
      <c r="AF1315" s="7" t="n">
        <v>0.0783613445378155</v>
      </c>
      <c r="AG1315" s="7" t="n">
        <v>4.24121540304071</v>
      </c>
      <c r="AH1315" s="26" t="n">
        <v>3755.15</v>
      </c>
      <c r="AI1315" s="6" t="n">
        <v>-0.024750353854744</v>
      </c>
      <c r="AJ1315" s="6" t="n">
        <v>0.0633751964546134</v>
      </c>
      <c r="AK1315" s="6" t="n">
        <v>0.196593588681409</v>
      </c>
      <c r="AL1315" s="6" t="n">
        <v>0.589515122013164</v>
      </c>
      <c r="AM1315" s="6" t="n">
        <v>0.489045740230387</v>
      </c>
      <c r="AN1315" s="6" t="n">
        <v>0.05157397014365</v>
      </c>
      <c r="AO1315" s="6" t="n">
        <v>0.0118012263109635</v>
      </c>
      <c r="AP1315" s="6" t="n">
        <v>-0.0367650192490732</v>
      </c>
      <c r="AQ1315" s="6" t="n">
        <v>-0.0458710383134685</v>
      </c>
      <c r="AR1315" s="6" t="n">
        <v>-0.0538766187861736</v>
      </c>
      <c r="AS1315" s="4" t="s">
        <v>442</v>
      </c>
      <c r="AT1315" s="4" t="s">
        <v>121</v>
      </c>
      <c r="AU1315" s="5" t="n">
        <v>3519.4</v>
      </c>
      <c r="AV1315" s="6" t="n">
        <v>0.564483721261047</v>
      </c>
      <c r="AW1315" s="6" t="n">
        <v>0.0358915189582807</v>
      </c>
      <c r="AX1315" s="5" t="n">
        <v>821.61</v>
      </c>
      <c r="AY1315" s="6" t="n">
        <v>0.233451724725806</v>
      </c>
      <c r="AZ1315" s="6" t="n">
        <v>0.0245797675430676</v>
      </c>
      <c r="BA1315" s="5" t="n">
        <v>656.86</v>
      </c>
      <c r="BB1315" s="6" t="n">
        <v>0.760075026795284</v>
      </c>
      <c r="BC1315" s="6" t="n">
        <v>0.0756558477712639</v>
      </c>
      <c r="BD1315" s="6" t="n">
        <v>0.186639768142297</v>
      </c>
      <c r="BE1315" s="7" t="n">
        <v>24.02</v>
      </c>
      <c r="BM1315" s="5" t="n">
        <v>102665.801</v>
      </c>
      <c r="BN1315" s="5" t="n">
        <v>2050.13</v>
      </c>
      <c r="BO1315" s="26" t="n">
        <v>50.0777028773785</v>
      </c>
      <c r="BS1315" s="26" t="n">
        <v>47.15</v>
      </c>
      <c r="BT1315" s="7" t="n">
        <v>5.19</v>
      </c>
      <c r="BU1315" s="4" t="s">
        <v>1373</v>
      </c>
      <c r="BV1315" s="5" t="n">
        <v>1299.48</v>
      </c>
      <c r="BW1315" s="5" t="n">
        <v>316.56</v>
      </c>
      <c r="BX1315" s="5" t="n">
        <v>982.92</v>
      </c>
      <c r="BY1315" s="7" t="n">
        <v>1.02521459227468</v>
      </c>
      <c r="BZ1315" s="5" t="n">
        <v>4</v>
      </c>
      <c r="CA1315" s="6" t="n">
        <v>0.424133203097686</v>
      </c>
      <c r="CB1315" s="6" t="n">
        <v>1.8881669869419</v>
      </c>
      <c r="CC1315" s="4" t="s">
        <v>589</v>
      </c>
      <c r="CD1315" s="26" t="n">
        <v>61.240570180377</v>
      </c>
      <c r="CE1315" s="6" t="n">
        <v>-0.182278957725565</v>
      </c>
      <c r="CF1315" s="25" t="n">
        <v>44889</v>
      </c>
      <c r="CG1315" s="6" t="n">
        <v>0.319235646780115</v>
      </c>
      <c r="CH1315" s="6" t="n">
        <v>0.376069075564388</v>
      </c>
      <c r="CI1315" s="6" t="n">
        <v>0.329369332674798</v>
      </c>
      <c r="CJ1315" s="6" t="n">
        <v>-0.124178630799423</v>
      </c>
      <c r="CK1315" s="6" t="n">
        <v>0.0597366391035444</v>
      </c>
      <c r="CL1315" s="7" t="n">
        <v>0.819626375770015</v>
      </c>
      <c r="CM1315" s="6" t="n">
        <v>-0.085542064180399</v>
      </c>
      <c r="CN1315" s="4" t="s">
        <v>444</v>
      </c>
    </row>
    <row r="1316" customFormat="false" ht="15" hidden="false" customHeight="false" outlineLevel="0" collapsed="false">
      <c r="A1316" s="4" t="s">
        <v>33</v>
      </c>
      <c r="B1316" s="4" t="s">
        <v>34</v>
      </c>
      <c r="C1316" s="25" t="n">
        <v>44834</v>
      </c>
      <c r="D1316" s="4" t="s">
        <v>184</v>
      </c>
      <c r="E1316" s="4" t="s">
        <v>1002</v>
      </c>
      <c r="F1316" s="4" t="s">
        <v>88</v>
      </c>
      <c r="G1316" s="4" t="s">
        <v>459</v>
      </c>
      <c r="H1316" s="4" t="s">
        <v>1213</v>
      </c>
      <c r="I1316" s="5" t="n">
        <v>2425</v>
      </c>
      <c r="J1316" s="25" t="n">
        <v>44875</v>
      </c>
      <c r="K1316" s="4" t="s">
        <v>473</v>
      </c>
      <c r="L1316" s="4" t="s">
        <v>5</v>
      </c>
      <c r="M1316" s="4" t="s">
        <v>441</v>
      </c>
      <c r="N1316" s="25" t="n">
        <v>44874</v>
      </c>
      <c r="O1316" s="25" t="n">
        <v>44875</v>
      </c>
      <c r="P1316" s="25" t="n">
        <v>44876</v>
      </c>
      <c r="Q1316" s="25" t="n">
        <v>44876</v>
      </c>
      <c r="R1316" s="6" t="n">
        <v>0.00307219662058378</v>
      </c>
      <c r="S1316" s="6" t="n">
        <v>-0.0206738131699846</v>
      </c>
      <c r="T1316" s="6" t="n">
        <v>0.138389366692729</v>
      </c>
      <c r="U1316" s="6" t="n">
        <v>0.120787750143328</v>
      </c>
      <c r="V1316" s="6" t="n">
        <v>0.00822339317238185</v>
      </c>
      <c r="W1316" s="6" t="n">
        <v>0.0257585849420785</v>
      </c>
      <c r="X1316" s="6" t="n">
        <v>0.112564356970946</v>
      </c>
      <c r="Y1316" s="6" t="n">
        <v>0.0950291652012492</v>
      </c>
      <c r="Z1316" s="6" t="n">
        <v>0.0234952308126635</v>
      </c>
      <c r="AA1316" s="6" t="n">
        <v>0.0972925193306642</v>
      </c>
      <c r="AB1316" s="6" t="n">
        <v>0.0320562939796716</v>
      </c>
      <c r="AC1316" s="6" t="n">
        <v>0.138389366692729</v>
      </c>
      <c r="AD1316" s="6" t="n">
        <v>0.138389366692729</v>
      </c>
      <c r="AE1316" s="6" t="n">
        <v>0.125879593432369</v>
      </c>
      <c r="AF1316" s="7" t="n">
        <v>0.906832298136646</v>
      </c>
      <c r="AG1316" s="7" t="n">
        <v>7.08098608353892</v>
      </c>
      <c r="AH1316" s="26" t="n">
        <v>65.1</v>
      </c>
      <c r="AI1316" s="6" t="n">
        <v>0.0316957210776543</v>
      </c>
      <c r="AJ1316" s="6" t="n">
        <v>-0.00686498855835194</v>
      </c>
      <c r="AK1316" s="6" t="n">
        <v>0.174030658250675</v>
      </c>
      <c r="AL1316" s="6" t="n">
        <v>0.0760330578512387</v>
      </c>
      <c r="AM1316" s="6" t="n">
        <v>-0.492793143747565</v>
      </c>
      <c r="AN1316" s="6" t="n">
        <v>0.00559328437289808</v>
      </c>
      <c r="AO1316" s="6" t="n">
        <v>-0.01245827293125</v>
      </c>
      <c r="AP1316" s="6" t="n">
        <v>-0.0776098901098898</v>
      </c>
      <c r="AQ1316" s="6" t="n">
        <v>-0.118818681318681</v>
      </c>
      <c r="AR1316" s="6" t="n">
        <v>-0.126824261791386</v>
      </c>
      <c r="AS1316" s="4" t="s">
        <v>442</v>
      </c>
      <c r="AT1316" s="4" t="s">
        <v>121</v>
      </c>
      <c r="AU1316" s="5" t="n">
        <v>1661.3</v>
      </c>
      <c r="AV1316" s="6" t="n">
        <v>0.622046475297793</v>
      </c>
      <c r="AW1316" s="6" t="n">
        <v>0.174977013933093</v>
      </c>
      <c r="AX1316" s="5" t="n">
        <v>-311.4</v>
      </c>
      <c r="AY1316" s="6" t="n">
        <v>-0.187443568289893</v>
      </c>
      <c r="AZ1316" s="6" t="n">
        <v>0.330424035693703</v>
      </c>
      <c r="BA1316" s="5" t="n">
        <v>-250.8</v>
      </c>
      <c r="BD1316" s="6" t="n">
        <v>-0.150966110877024</v>
      </c>
      <c r="BE1316" s="7" t="n">
        <v>-0.31</v>
      </c>
      <c r="BM1316" s="5" t="n">
        <v>49814.52</v>
      </c>
      <c r="BN1316" s="5" t="n">
        <v>-1038.2</v>
      </c>
      <c r="BS1316" s="26" t="n">
        <v>64.23</v>
      </c>
      <c r="BT1316" s="7" t="n">
        <v>9.41</v>
      </c>
      <c r="BU1316" s="4" t="s">
        <v>1373</v>
      </c>
      <c r="BV1316" s="5" t="n">
        <v>-433</v>
      </c>
      <c r="BW1316" s="5" t="n">
        <v>41.1</v>
      </c>
      <c r="BX1316" s="5" t="n">
        <v>-474.1</v>
      </c>
      <c r="BZ1316" s="5" t="n">
        <v>3</v>
      </c>
      <c r="CA1316" s="6" t="n">
        <v>0.576067257411956</v>
      </c>
      <c r="CB1316" s="6" t="n">
        <v>2.51111111111111</v>
      </c>
      <c r="CD1316" s="26" t="n">
        <v>998.524178080139</v>
      </c>
      <c r="CO1316" s="4" t="s">
        <v>483</v>
      </c>
    </row>
    <row r="1317" customFormat="false" ht="15" hidden="false" customHeight="false" outlineLevel="0" collapsed="false">
      <c r="A1317" s="4" t="s">
        <v>33</v>
      </c>
      <c r="B1317" s="4" t="s">
        <v>34</v>
      </c>
      <c r="C1317" s="25" t="n">
        <v>44834</v>
      </c>
      <c r="D1317" s="4" t="s">
        <v>204</v>
      </c>
      <c r="E1317" s="4" t="s">
        <v>715</v>
      </c>
      <c r="F1317" s="4" t="s">
        <v>86</v>
      </c>
      <c r="G1317" s="4" t="s">
        <v>438</v>
      </c>
      <c r="H1317" s="4" t="s">
        <v>566</v>
      </c>
      <c r="I1317" s="5" t="n">
        <v>2025</v>
      </c>
      <c r="J1317" s="25" t="n">
        <v>44875</v>
      </c>
      <c r="K1317" s="4" t="s">
        <v>1398</v>
      </c>
      <c r="L1317" s="4" t="s">
        <v>6</v>
      </c>
      <c r="M1317" s="4" t="s">
        <v>736</v>
      </c>
      <c r="N1317" s="25" t="n">
        <v>44874</v>
      </c>
      <c r="O1317" s="25" t="n">
        <v>44875</v>
      </c>
      <c r="P1317" s="25" t="n">
        <v>44876</v>
      </c>
      <c r="Q1317" s="25" t="n">
        <v>44875</v>
      </c>
      <c r="R1317" s="6" t="n">
        <v>-0.0257265364459267</v>
      </c>
      <c r="S1317" s="6" t="n">
        <v>0.00635696821515897</v>
      </c>
      <c r="T1317" s="6" t="n">
        <v>0.00923226433430502</v>
      </c>
      <c r="U1317" s="6" t="n">
        <v>-0.0101373038964627</v>
      </c>
      <c r="V1317" s="6" t="n">
        <v>0.00822339317238185</v>
      </c>
      <c r="W1317" s="6" t="n">
        <v>0.00196377500272038</v>
      </c>
      <c r="X1317" s="6" t="n">
        <v>-0.0183606970688446</v>
      </c>
      <c r="Y1317" s="6" t="n">
        <v>-0.0121010788991831</v>
      </c>
      <c r="Z1317" s="6" t="n">
        <v>0.00293735616833246</v>
      </c>
      <c r="AA1317" s="6" t="n">
        <v>-0.0130746600647952</v>
      </c>
      <c r="AB1317" s="6" t="n">
        <v>0.001955990220049</v>
      </c>
      <c r="AC1317" s="6" t="n">
        <v>0.00635696821515897</v>
      </c>
      <c r="AD1317" s="6" t="n">
        <v>0.00635696821515897</v>
      </c>
      <c r="AE1317" s="6" t="n">
        <v>0.0102689486552567</v>
      </c>
      <c r="AF1317" s="7" t="n">
        <v>0.690476190476201</v>
      </c>
      <c r="AG1317" s="7" t="n">
        <v>0.542117897077757</v>
      </c>
      <c r="AH1317" s="26" t="n">
        <v>209.9</v>
      </c>
      <c r="AI1317" s="6" t="n">
        <v>-0.0184708908113161</v>
      </c>
      <c r="AJ1317" s="6" t="n">
        <v>-0.0527978339350181</v>
      </c>
      <c r="AK1317" s="6" t="n">
        <v>-0.139930342143004</v>
      </c>
      <c r="AL1317" s="6" t="n">
        <v>-0.218831410494976</v>
      </c>
      <c r="AM1317" s="6" t="n">
        <v>-0.331954169318905</v>
      </c>
      <c r="AN1317" s="6" t="n">
        <v>0.0693318008058683</v>
      </c>
      <c r="AO1317" s="6" t="n">
        <v>-0.122129634740887</v>
      </c>
      <c r="AP1317" s="6" t="n">
        <v>0.00674049109292274</v>
      </c>
      <c r="AQ1317" s="6" t="n">
        <v>0.155512758786712</v>
      </c>
      <c r="AR1317" s="6" t="n">
        <v>0.147507178314007</v>
      </c>
      <c r="AS1317" s="4" t="s">
        <v>442</v>
      </c>
      <c r="AT1317" s="4" t="s">
        <v>121</v>
      </c>
      <c r="AU1317" s="5" t="n">
        <v>114217.48</v>
      </c>
      <c r="AV1317" s="6" t="n">
        <v>0.303047477973654</v>
      </c>
      <c r="AW1317" s="6" t="n">
        <v>-0.0599109685920864</v>
      </c>
      <c r="AX1317" s="5" t="n">
        <v>-1514.7</v>
      </c>
      <c r="AY1317" s="6" t="n">
        <v>-0.0132615428041312</v>
      </c>
      <c r="AZ1317" s="6" t="n">
        <v>-0.0477874726748549</v>
      </c>
      <c r="BA1317" s="5" t="n">
        <v>-2475.69</v>
      </c>
      <c r="BB1317" s="6" t="n">
        <v>-2.29016775323234</v>
      </c>
      <c r="BD1317" s="6" t="n">
        <v>-0.0216752286952925</v>
      </c>
      <c r="BE1317" s="7" t="n">
        <v>-17.46</v>
      </c>
      <c r="BM1317" s="5" t="n">
        <v>29775.3645</v>
      </c>
      <c r="BN1317" s="5" t="n">
        <v>-3266.79</v>
      </c>
      <c r="BS1317" s="26" t="n">
        <v>12.99</v>
      </c>
      <c r="BT1317" s="7" t="n">
        <v>2.04</v>
      </c>
      <c r="BU1317" s="4" t="s">
        <v>1373</v>
      </c>
      <c r="BV1317" s="5" t="n">
        <v>-14913.01</v>
      </c>
      <c r="BW1317" s="5" t="n">
        <v>4661.9</v>
      </c>
      <c r="BX1317" s="5" t="n">
        <v>-19574.91</v>
      </c>
      <c r="BZ1317" s="5" t="n">
        <v>3</v>
      </c>
      <c r="CA1317" s="6" t="n">
        <v>0.337493681937233</v>
      </c>
      <c r="CB1317" s="6" t="n">
        <v>-1.10574838326721</v>
      </c>
      <c r="CC1317" s="4" t="s">
        <v>503</v>
      </c>
      <c r="CD1317" s="26" t="n">
        <v>27.5322848330559</v>
      </c>
      <c r="CF1317" s="25" t="n">
        <v>44889</v>
      </c>
      <c r="CG1317" s="6" t="n">
        <v>0.323058640174288</v>
      </c>
      <c r="CH1317" s="6" t="n">
        <v>0.277398791273218</v>
      </c>
      <c r="CI1317" s="6" t="n">
        <v>0.27718854009388</v>
      </c>
      <c r="CJ1317" s="6" t="n">
        <v>-0.000757938339862929</v>
      </c>
      <c r="CK1317" s="6" t="n">
        <v>0.0463930046150109</v>
      </c>
      <c r="CL1317" s="7" t="n">
        <v>0.137024283464971</v>
      </c>
      <c r="CM1317" s="6" t="n">
        <v>-0.134496846966871</v>
      </c>
      <c r="CN1317" s="4" t="s">
        <v>444</v>
      </c>
    </row>
    <row r="1318" customFormat="false" ht="15" hidden="false" customHeight="false" outlineLevel="0" collapsed="false">
      <c r="A1318" s="4" t="s">
        <v>33</v>
      </c>
      <c r="B1318" s="4" t="s">
        <v>34</v>
      </c>
      <c r="C1318" s="25" t="n">
        <v>44834</v>
      </c>
      <c r="D1318" s="4" t="s">
        <v>214</v>
      </c>
      <c r="E1318" s="4" t="s">
        <v>558</v>
      </c>
      <c r="F1318" s="4" t="s">
        <v>108</v>
      </c>
      <c r="G1318" s="4" t="s">
        <v>438</v>
      </c>
      <c r="H1318" s="4" t="s">
        <v>488</v>
      </c>
      <c r="I1318" s="5" t="n">
        <v>1000</v>
      </c>
      <c r="J1318" s="25" t="n">
        <v>44875</v>
      </c>
      <c r="K1318" s="4" t="s">
        <v>1033</v>
      </c>
      <c r="L1318" s="4" t="s">
        <v>5</v>
      </c>
      <c r="M1318" s="4" t="s">
        <v>441</v>
      </c>
      <c r="N1318" s="25" t="n">
        <v>44874</v>
      </c>
      <c r="O1318" s="25" t="n">
        <v>44875</v>
      </c>
      <c r="P1318" s="25" t="n">
        <v>44876</v>
      </c>
      <c r="Q1318" s="25" t="n">
        <v>44876</v>
      </c>
      <c r="R1318" s="6" t="n">
        <v>-0.0181818181818182</v>
      </c>
      <c r="S1318" s="6" t="n">
        <v>0.00355555555555553</v>
      </c>
      <c r="T1318" s="6" t="n">
        <v>-0.0689400649542367</v>
      </c>
      <c r="U1318" s="6" t="n">
        <v>-0.0835663275804993</v>
      </c>
      <c r="V1318" s="6" t="n">
        <v>0.00822339317238185</v>
      </c>
      <c r="W1318" s="6" t="n">
        <v>0.00230100045356418</v>
      </c>
      <c r="X1318" s="6" t="n">
        <v>-0.0917897207528812</v>
      </c>
      <c r="Y1318" s="6" t="n">
        <v>-0.0858673280340635</v>
      </c>
      <c r="AB1318" s="6" t="n">
        <v>0.030410392677886</v>
      </c>
      <c r="AC1318" s="6" t="n">
        <v>-0.0689400649542367</v>
      </c>
      <c r="AD1318" s="6" t="n">
        <v>0.0689400649542367</v>
      </c>
      <c r="AE1318" s="6" t="n">
        <v>0.119131975199292</v>
      </c>
      <c r="AF1318" s="7" t="n">
        <v>0.166047087980175</v>
      </c>
      <c r="AG1318" s="7" t="n">
        <v>6.49857919035795</v>
      </c>
      <c r="AH1318" s="26" t="n">
        <v>343.75</v>
      </c>
      <c r="AI1318" s="6" t="n">
        <v>0.0298082684242063</v>
      </c>
      <c r="AJ1318" s="6" t="n">
        <v>0.00629391100702614</v>
      </c>
      <c r="AK1318" s="6" t="n">
        <v>0.254791020259172</v>
      </c>
      <c r="AL1318" s="6" t="n">
        <v>0.380799357300665</v>
      </c>
      <c r="AM1318" s="6" t="n">
        <v>0.690435210228674</v>
      </c>
      <c r="AN1318" s="6" t="n">
        <v>0.0373412697094608</v>
      </c>
      <c r="AO1318" s="6" t="n">
        <v>-0.0310473587024347</v>
      </c>
      <c r="AP1318" s="6" t="n">
        <v>-0.00459806564135112</v>
      </c>
      <c r="AQ1318" s="6" t="n">
        <v>0.0467734263516726</v>
      </c>
      <c r="AR1318" s="6" t="n">
        <v>0.0387678458789675</v>
      </c>
      <c r="AS1318" s="4" t="s">
        <v>442</v>
      </c>
      <c r="AT1318" s="4" t="s">
        <v>121</v>
      </c>
      <c r="AU1318" s="5" t="n">
        <v>1232.61</v>
      </c>
      <c r="AV1318" s="6" t="n">
        <v>0.692285514230405</v>
      </c>
      <c r="AW1318" s="6" t="n">
        <v>-0.0264282385650083</v>
      </c>
      <c r="AX1318" s="5" t="n">
        <v>306.32</v>
      </c>
      <c r="AY1318" s="6" t="n">
        <v>0.248513317269858</v>
      </c>
      <c r="AZ1318" s="6" t="n">
        <v>0.163378015156921</v>
      </c>
      <c r="BA1318" s="5" t="n">
        <v>121.56</v>
      </c>
      <c r="BC1318" s="6" t="n">
        <v>-0.285151426051162</v>
      </c>
      <c r="BD1318" s="6" t="n">
        <v>0.0986200014603159</v>
      </c>
      <c r="BE1318" s="7" t="n">
        <v>0.86</v>
      </c>
      <c r="BM1318" s="5" t="n">
        <v>48826.25</v>
      </c>
      <c r="BN1318" s="5" t="n">
        <v>199.67</v>
      </c>
      <c r="BO1318" s="26" t="n">
        <v>244.534732308309</v>
      </c>
      <c r="BS1318" s="26" t="n">
        <v>22.69</v>
      </c>
      <c r="BT1318" s="7" t="n">
        <v>4.11</v>
      </c>
      <c r="BU1318" s="4" t="s">
        <v>1373</v>
      </c>
      <c r="BV1318" s="5" t="n">
        <v>654.57</v>
      </c>
      <c r="BW1318" s="5" t="n">
        <v>192.09</v>
      </c>
      <c r="BX1318" s="5" t="n">
        <v>462.48</v>
      </c>
      <c r="BY1318" s="7" t="n">
        <v>2.24467610850108</v>
      </c>
      <c r="BZ1318" s="5" t="n">
        <v>0</v>
      </c>
      <c r="CF1318" s="25" t="n">
        <v>44889</v>
      </c>
      <c r="CG1318" s="6" t="n">
        <v>0.306707569121663</v>
      </c>
      <c r="CH1318" s="6" t="n">
        <v>0.411789117426705</v>
      </c>
      <c r="CI1318" s="6" t="n">
        <v>0.375268936464284</v>
      </c>
      <c r="CJ1318" s="6" t="n">
        <v>-0.088686610250018</v>
      </c>
      <c r="CK1318" s="6" t="n">
        <v>0.0653958944281525</v>
      </c>
      <c r="CL1318" s="7" t="n">
        <v>1.05419561208048</v>
      </c>
      <c r="CM1318" s="6" t="n">
        <v>0.0562530413625305</v>
      </c>
      <c r="CN1318" s="4" t="s">
        <v>444</v>
      </c>
    </row>
    <row r="1319" customFormat="false" ht="15" hidden="false" customHeight="false" outlineLevel="0" collapsed="false">
      <c r="A1319" s="4" t="s">
        <v>33</v>
      </c>
      <c r="B1319" s="4" t="s">
        <v>34</v>
      </c>
      <c r="C1319" s="25" t="n">
        <v>44834</v>
      </c>
      <c r="D1319" s="4" t="s">
        <v>223</v>
      </c>
      <c r="E1319" s="4" t="s">
        <v>897</v>
      </c>
      <c r="F1319" s="4" t="s">
        <v>90</v>
      </c>
      <c r="G1319" s="4" t="s">
        <v>459</v>
      </c>
      <c r="H1319" s="4" t="s">
        <v>488</v>
      </c>
      <c r="I1319" s="5" t="n">
        <v>5425</v>
      </c>
      <c r="J1319" s="25" t="n">
        <v>44875</v>
      </c>
      <c r="K1319" s="4" t="s">
        <v>1286</v>
      </c>
      <c r="L1319" s="4" t="s">
        <v>5</v>
      </c>
      <c r="M1319" s="4" t="s">
        <v>441</v>
      </c>
      <c r="N1319" s="25" t="n">
        <v>44874</v>
      </c>
      <c r="O1319" s="25" t="n">
        <v>44875</v>
      </c>
      <c r="P1319" s="25" t="n">
        <v>44876</v>
      </c>
      <c r="Q1319" s="25" t="n">
        <v>44876</v>
      </c>
      <c r="R1319" s="6" t="n">
        <v>0.0161943319838058</v>
      </c>
      <c r="S1319" s="6" t="n">
        <v>-0.0258964143426296</v>
      </c>
      <c r="T1319" s="6" t="n">
        <v>0.00204498977505119</v>
      </c>
      <c r="U1319" s="6" t="n">
        <v>-0.00765709258377256</v>
      </c>
      <c r="V1319" s="6" t="n">
        <v>0.00822339317238185</v>
      </c>
      <c r="W1319" s="6" t="n">
        <v>0.00230100045356418</v>
      </c>
      <c r="X1319" s="6" t="n">
        <v>-0.0158804857561544</v>
      </c>
      <c r="Y1319" s="6" t="n">
        <v>-0.00995809303733675</v>
      </c>
      <c r="Z1319" s="6" t="n">
        <v>0.0395037336008329</v>
      </c>
      <c r="AA1319" s="6" t="n">
        <v>-0.0471608261846054</v>
      </c>
      <c r="AB1319" s="6" t="n">
        <v>0.0204498977505112</v>
      </c>
      <c r="AC1319" s="6" t="n">
        <v>0.00204498977505119</v>
      </c>
      <c r="AD1319" s="6" t="n">
        <v>0.00204498977505119</v>
      </c>
      <c r="AE1319" s="6" t="n">
        <v>0.032719836400818</v>
      </c>
      <c r="AF1319" s="7" t="n">
        <v>0.249999999999999</v>
      </c>
      <c r="AG1319" s="7" t="n">
        <v>1.72627509707804</v>
      </c>
      <c r="AH1319" s="26" t="n">
        <v>24.7</v>
      </c>
      <c r="AI1319" s="6" t="n">
        <v>0.0905077262693157</v>
      </c>
      <c r="AJ1319" s="6" t="n">
        <v>0.154205607476635</v>
      </c>
      <c r="AK1319" s="6" t="n">
        <v>0.159624413145539</v>
      </c>
      <c r="AL1319" s="6" t="n">
        <v>0.138248847926267</v>
      </c>
      <c r="AM1319" s="6" t="n">
        <v>-0.0139720558882243</v>
      </c>
      <c r="AN1319" s="6" t="n">
        <v>0.0373412697094608</v>
      </c>
      <c r="AO1319" s="6" t="n">
        <v>0.116864337767175</v>
      </c>
      <c r="AP1319" s="6" t="n">
        <v>0.122448979591837</v>
      </c>
      <c r="AQ1319" s="6" t="n">
        <v>0.26734693877551</v>
      </c>
      <c r="AR1319" s="6" t="n">
        <v>0.259341358302805</v>
      </c>
      <c r="AS1319" s="4" t="s">
        <v>455</v>
      </c>
      <c r="AT1319" s="4" t="s">
        <v>481</v>
      </c>
      <c r="AU1319" s="5" t="n">
        <v>5809.803</v>
      </c>
      <c r="AV1319" s="6" t="n">
        <v>0.238758947458422</v>
      </c>
      <c r="BA1319" s="5" t="n">
        <v>1714.28</v>
      </c>
      <c r="BB1319" s="6" t="n">
        <v>0.141726069127748</v>
      </c>
      <c r="BD1319" s="6" t="n">
        <v>0.295066803469928</v>
      </c>
      <c r="BE1319" s="7" t="n">
        <v>1.31</v>
      </c>
      <c r="BS1319" s="26" t="n">
        <v>22.69</v>
      </c>
      <c r="BT1319" s="7" t="n">
        <v>4.11</v>
      </c>
      <c r="BU1319" s="4" t="s">
        <v>1373</v>
      </c>
      <c r="BV1319" s="5" t="n">
        <v>10008.096</v>
      </c>
      <c r="BW1319" s="5" t="n">
        <v>0.454</v>
      </c>
      <c r="BX1319" s="5" t="n">
        <v>10007.642</v>
      </c>
      <c r="BY1319" s="7" t="n">
        <v>2.96460635215915</v>
      </c>
      <c r="BZ1319" s="5" t="n">
        <v>2</v>
      </c>
      <c r="CA1319" s="6" t="n">
        <v>-0.00280711750605822</v>
      </c>
      <c r="CB1319" s="6" t="n">
        <v>0.0323513277391699</v>
      </c>
      <c r="CC1319" s="4" t="s">
        <v>516</v>
      </c>
      <c r="CD1319" s="26" t="n">
        <v>2.36896852921982</v>
      </c>
      <c r="CO1319" s="4" t="s">
        <v>483</v>
      </c>
    </row>
    <row r="1320" customFormat="false" ht="15" hidden="false" customHeight="false" outlineLevel="0" collapsed="false">
      <c r="A1320" s="4" t="s">
        <v>33</v>
      </c>
      <c r="B1320" s="4" t="s">
        <v>34</v>
      </c>
      <c r="C1320" s="25" t="n">
        <v>44834</v>
      </c>
      <c r="D1320" s="4" t="s">
        <v>225</v>
      </c>
      <c r="E1320" s="4" t="s">
        <v>653</v>
      </c>
      <c r="F1320" s="4" t="s">
        <v>81</v>
      </c>
      <c r="G1320" s="4" t="s">
        <v>438</v>
      </c>
      <c r="H1320" s="4" t="s">
        <v>505</v>
      </c>
      <c r="I1320" s="5" t="n">
        <v>625</v>
      </c>
      <c r="J1320" s="25" t="n">
        <v>44875</v>
      </c>
      <c r="K1320" s="4" t="s">
        <v>999</v>
      </c>
      <c r="L1320" s="4" t="s">
        <v>5</v>
      </c>
      <c r="M1320" s="4" t="s">
        <v>441</v>
      </c>
      <c r="N1320" s="25" t="n">
        <v>44874</v>
      </c>
      <c r="O1320" s="25" t="n">
        <v>44875</v>
      </c>
      <c r="P1320" s="25" t="n">
        <v>44876</v>
      </c>
      <c r="Q1320" s="25" t="n">
        <v>44876</v>
      </c>
      <c r="R1320" s="6" t="n">
        <v>-0.0259083088756199</v>
      </c>
      <c r="S1320" s="6" t="n">
        <v>-0.0132987012987013</v>
      </c>
      <c r="T1320" s="6" t="n">
        <v>0.0506475729177633</v>
      </c>
      <c r="U1320" s="6" t="n">
        <v>0.0114405627434422</v>
      </c>
      <c r="V1320" s="6" t="n">
        <v>0.00822339317238185</v>
      </c>
      <c r="W1320" s="6" t="n">
        <v>0.00390121977437186</v>
      </c>
      <c r="X1320" s="6" t="n">
        <v>0.00321716957106033</v>
      </c>
      <c r="Y1320" s="6" t="n">
        <v>0.00753934296907033</v>
      </c>
      <c r="Z1320" s="6" t="n">
        <v>-0.0114321058710289</v>
      </c>
      <c r="AA1320" s="6" t="n">
        <v>0.0228726686144711</v>
      </c>
      <c r="AB1320" s="6" t="n">
        <v>0.00242181741602598</v>
      </c>
      <c r="AC1320" s="6" t="n">
        <v>0.0506475729177633</v>
      </c>
      <c r="AD1320" s="6" t="n">
        <v>0.0506475729177633</v>
      </c>
      <c r="AE1320" s="6" t="n">
        <v>0.0558070969779931</v>
      </c>
      <c r="AF1320" s="7" t="n">
        <v>0.864150943396226</v>
      </c>
      <c r="AG1320" s="7" t="n">
        <v>2.69143376907465</v>
      </c>
      <c r="AH1320" s="26" t="n">
        <v>494.05</v>
      </c>
      <c r="AI1320" s="6" t="n">
        <v>0.0743720778514734</v>
      </c>
      <c r="AJ1320" s="6" t="n">
        <v>0.0906181015452541</v>
      </c>
      <c r="AK1320" s="6" t="n">
        <v>0.308221898583345</v>
      </c>
      <c r="AL1320" s="6" t="n">
        <v>-0.0193529178245341</v>
      </c>
      <c r="AM1320" s="6" t="n">
        <v>0.169210744290617</v>
      </c>
      <c r="AN1320" s="6" t="n">
        <v>0.0783790362517733</v>
      </c>
      <c r="AO1320" s="6" t="n">
        <v>0.0122390652934807</v>
      </c>
      <c r="AP1320" s="6" t="n">
        <v>0.0377831228703147</v>
      </c>
      <c r="AQ1320" s="6" t="n">
        <v>0.094006814992984</v>
      </c>
      <c r="AR1320" s="6" t="n">
        <v>0.086001234520279</v>
      </c>
      <c r="AS1320" s="4" t="s">
        <v>442</v>
      </c>
      <c r="AT1320" s="4" t="s">
        <v>121</v>
      </c>
      <c r="AU1320" s="5" t="n">
        <v>13521.4</v>
      </c>
      <c r="AV1320" s="6" t="n">
        <v>-0.00663472848011015</v>
      </c>
      <c r="AX1320" s="5" t="n">
        <v>1032.88</v>
      </c>
      <c r="AY1320" s="6" t="n">
        <v>0.0763885396482613</v>
      </c>
      <c r="AZ1320" s="6" t="n">
        <v>-0.26112379348255</v>
      </c>
      <c r="BA1320" s="5" t="n">
        <v>199.71</v>
      </c>
      <c r="BB1320" s="6" t="n">
        <v>-0.925437663108612</v>
      </c>
      <c r="BD1320" s="6" t="n">
        <v>0.0147699202745278</v>
      </c>
      <c r="BE1320" s="7" t="n">
        <v>1.99</v>
      </c>
      <c r="BS1320" s="26" t="n">
        <v>9.14</v>
      </c>
      <c r="BT1320" s="7" t="n">
        <v>2.09</v>
      </c>
      <c r="BU1320" s="4" t="s">
        <v>1373</v>
      </c>
      <c r="BV1320" s="5" t="n">
        <v>2343.19</v>
      </c>
      <c r="BW1320" s="5" t="n">
        <v>2534.63</v>
      </c>
      <c r="BX1320" s="5" t="n">
        <v>-191.44</v>
      </c>
      <c r="BY1320" s="7" t="n">
        <v>1.06863227983764</v>
      </c>
      <c r="BZ1320" s="5" t="n">
        <v>4</v>
      </c>
      <c r="CA1320" s="6" t="n">
        <v>0.285358274620804</v>
      </c>
      <c r="CB1320" s="6" t="n">
        <v>-0.872931194627336</v>
      </c>
      <c r="CC1320" s="4" t="s">
        <v>635</v>
      </c>
      <c r="CD1320" s="26" t="n">
        <v>9.5973722720621</v>
      </c>
      <c r="CF1320" s="25" t="n">
        <v>44889</v>
      </c>
      <c r="CG1320" s="6" t="n">
        <v>0.379069345737714</v>
      </c>
      <c r="CH1320" s="6" t="n">
        <v>0.400980217543524</v>
      </c>
      <c r="CI1320" s="6" t="n">
        <v>0.361822155400086</v>
      </c>
      <c r="CJ1320" s="6" t="n">
        <v>-0.0976558454263076</v>
      </c>
      <c r="CK1320" s="6" t="n">
        <v>0.0640487190256195</v>
      </c>
      <c r="CL1320" s="7" t="n">
        <v>0.790766367981603</v>
      </c>
      <c r="CM1320" s="6" t="n">
        <v>-0.142241379310345</v>
      </c>
      <c r="CN1320" s="4" t="s">
        <v>444</v>
      </c>
    </row>
    <row r="1321" customFormat="false" ht="15" hidden="false" customHeight="false" outlineLevel="0" collapsed="false">
      <c r="A1321" s="4" t="s">
        <v>33</v>
      </c>
      <c r="B1321" s="4" t="s">
        <v>34</v>
      </c>
      <c r="C1321" s="25" t="n">
        <v>44834</v>
      </c>
      <c r="D1321" s="4" t="s">
        <v>230</v>
      </c>
      <c r="E1321" s="4" t="s">
        <v>755</v>
      </c>
      <c r="F1321" s="4" t="s">
        <v>95</v>
      </c>
      <c r="G1321" s="4" t="s">
        <v>459</v>
      </c>
      <c r="H1321" s="4" t="s">
        <v>556</v>
      </c>
      <c r="I1321" s="5" t="n">
        <v>1350</v>
      </c>
      <c r="J1321" s="25" t="n">
        <v>44875</v>
      </c>
      <c r="K1321" s="4" t="s">
        <v>1236</v>
      </c>
      <c r="L1321" s="4" t="s">
        <v>6</v>
      </c>
      <c r="M1321" s="4" t="s">
        <v>441</v>
      </c>
      <c r="N1321" s="25" t="n">
        <v>44874</v>
      </c>
      <c r="O1321" s="25" t="n">
        <v>44875</v>
      </c>
      <c r="P1321" s="25" t="n">
        <v>44876</v>
      </c>
      <c r="Q1321" s="25" t="n">
        <v>44875</v>
      </c>
      <c r="R1321" s="6" t="n">
        <v>0.0189933523266856</v>
      </c>
      <c r="S1321" s="6" t="n">
        <v>-0.0419384902143523</v>
      </c>
      <c r="T1321" s="6" t="n">
        <v>0.00632295719844356</v>
      </c>
      <c r="U1321" s="6" t="n">
        <v>-0.0166221806892231</v>
      </c>
      <c r="V1321" s="6" t="n">
        <v>0.00822339317238185</v>
      </c>
      <c r="W1321" s="6" t="n">
        <v>-0.0136353257496673</v>
      </c>
      <c r="X1321" s="6" t="n">
        <v>-0.0248455738616049</v>
      </c>
      <c r="Y1321" s="6" t="n">
        <v>-0.00298685493955575</v>
      </c>
      <c r="AB1321" s="6" t="n">
        <v>-0.00419384902143527</v>
      </c>
      <c r="AC1321" s="6" t="n">
        <v>-0.0419384902143523</v>
      </c>
      <c r="AD1321" s="6" t="n">
        <v>0.0419384902143523</v>
      </c>
      <c r="AE1321" s="6" t="n">
        <v>0.0843429636533086</v>
      </c>
      <c r="AF1321" s="7" t="n">
        <v>0.270718232044199</v>
      </c>
      <c r="AG1321" s="7" t="n">
        <v>1.59925678126956</v>
      </c>
      <c r="AH1321" s="26" t="n">
        <v>105.3</v>
      </c>
      <c r="AI1321" s="6" t="n">
        <v>0.0273170731707315</v>
      </c>
      <c r="AJ1321" s="6" t="n">
        <v>0.0582914572864326</v>
      </c>
      <c r="AK1321" s="6" t="n">
        <v>0.583458646616541</v>
      </c>
      <c r="AL1321" s="6" t="n">
        <v>0.749169435215946</v>
      </c>
      <c r="AM1321" s="6" t="n">
        <v>0.357833655705996</v>
      </c>
      <c r="AN1321" s="6" t="n">
        <v>-0.0117747691402083</v>
      </c>
      <c r="AO1321" s="6" t="n">
        <v>0.0700662264266408</v>
      </c>
      <c r="AP1321" s="6" t="n">
        <v>-0.0478492025132915</v>
      </c>
      <c r="AQ1321" s="6" t="n">
        <v>0.0695988400193328</v>
      </c>
      <c r="AR1321" s="6" t="n">
        <v>0.0615932595466278</v>
      </c>
      <c r="AS1321" s="4" t="s">
        <v>442</v>
      </c>
      <c r="AT1321" s="4" t="s">
        <v>121</v>
      </c>
      <c r="AU1321" s="5" t="n">
        <v>3472.911</v>
      </c>
      <c r="AV1321" s="6" t="n">
        <v>0.202242188946912</v>
      </c>
      <c r="AW1321" s="6" t="n">
        <v>0.277279328986378</v>
      </c>
      <c r="AX1321" s="5" t="n">
        <v>266.113</v>
      </c>
      <c r="AY1321" s="6" t="n">
        <v>0.0766253439837646</v>
      </c>
      <c r="AZ1321" s="6" t="n">
        <v>-0.00234387914294137</v>
      </c>
      <c r="BA1321" s="5" t="n">
        <v>106.377</v>
      </c>
      <c r="BB1321" s="6" t="n">
        <v>0.546739367502726</v>
      </c>
      <c r="BC1321" s="6" t="n">
        <v>0.115507225100145</v>
      </c>
      <c r="BD1321" s="6" t="n">
        <v>0.030630499888998</v>
      </c>
      <c r="BE1321" s="7" t="n">
        <v>1.03</v>
      </c>
      <c r="BM1321" s="5" t="n">
        <v>10846.45809</v>
      </c>
      <c r="BN1321" s="5" t="n">
        <v>370.951</v>
      </c>
      <c r="BO1321" s="26" t="n">
        <v>29.2395979253325</v>
      </c>
      <c r="BS1321" s="26" t="n">
        <v>60.91</v>
      </c>
      <c r="BT1321" s="7" t="n">
        <v>11.65</v>
      </c>
      <c r="BU1321" s="4" t="s">
        <v>1373</v>
      </c>
      <c r="BV1321" s="5" t="n">
        <v>721.245</v>
      </c>
      <c r="BW1321" s="5" t="n">
        <v>69.634</v>
      </c>
      <c r="BX1321" s="5" t="n">
        <v>651.611</v>
      </c>
      <c r="BY1321" s="7" t="n">
        <v>3.36525585453595</v>
      </c>
      <c r="BZ1321" s="5" t="n">
        <v>1</v>
      </c>
      <c r="CO1321" s="4" t="s">
        <v>483</v>
      </c>
    </row>
    <row r="1322" customFormat="false" ht="15" hidden="false" customHeight="false" outlineLevel="0" collapsed="false">
      <c r="A1322" s="4" t="s">
        <v>33</v>
      </c>
      <c r="B1322" s="4" t="s">
        <v>34</v>
      </c>
      <c r="C1322" s="25" t="n">
        <v>44834</v>
      </c>
      <c r="D1322" s="4" t="s">
        <v>251</v>
      </c>
      <c r="E1322" s="4" t="s">
        <v>828</v>
      </c>
      <c r="F1322" s="4" t="s">
        <v>87</v>
      </c>
      <c r="G1322" s="4" t="s">
        <v>459</v>
      </c>
      <c r="H1322" s="4" t="s">
        <v>1233</v>
      </c>
      <c r="I1322" s="5" t="n">
        <v>225</v>
      </c>
      <c r="J1322" s="25" t="n">
        <v>44875</v>
      </c>
      <c r="K1322" s="4" t="s">
        <v>1001</v>
      </c>
      <c r="L1322" s="4" t="s">
        <v>6</v>
      </c>
      <c r="M1322" s="4" t="s">
        <v>441</v>
      </c>
      <c r="N1322" s="25" t="n">
        <v>44874</v>
      </c>
      <c r="O1322" s="25" t="n">
        <v>44875</v>
      </c>
      <c r="P1322" s="25" t="n">
        <v>44876</v>
      </c>
      <c r="Q1322" s="25" t="n">
        <v>44875</v>
      </c>
      <c r="R1322" s="6" t="n">
        <v>-0.0015429241498488</v>
      </c>
      <c r="S1322" s="6" t="n">
        <v>-0.0443812584991964</v>
      </c>
      <c r="T1322" s="6" t="n">
        <v>0.0241267787839585</v>
      </c>
      <c r="U1322" s="6" t="n">
        <v>-0.0217974038650867</v>
      </c>
      <c r="V1322" s="6" t="n">
        <v>0.00822339317238185</v>
      </c>
      <c r="W1322" s="6" t="n">
        <v>-0.0160859977352069</v>
      </c>
      <c r="X1322" s="6" t="n">
        <v>-0.0300207970374685</v>
      </c>
      <c r="Y1322" s="6" t="n">
        <v>-0.00571140612987975</v>
      </c>
      <c r="Z1322" s="6" t="n">
        <v>-0.00430912942961947</v>
      </c>
      <c r="AA1322" s="6" t="n">
        <v>-0.0174882744354672</v>
      </c>
      <c r="AB1322" s="6" t="n">
        <v>-0.00543948572135</v>
      </c>
      <c r="AC1322" s="6" t="n">
        <v>-0.0443812584991964</v>
      </c>
      <c r="AD1322" s="6" t="n">
        <v>0.0443812584991964</v>
      </c>
      <c r="AE1322" s="6" t="n">
        <v>0.0630485844974657</v>
      </c>
      <c r="AF1322" s="7" t="n">
        <v>0.215686274509804</v>
      </c>
      <c r="AG1322" s="7" t="n">
        <v>0.761475180827419</v>
      </c>
      <c r="AH1322" s="26" t="n">
        <v>810.15</v>
      </c>
      <c r="AI1322" s="6" t="n">
        <v>0.273120138288678</v>
      </c>
      <c r="AJ1322" s="6" t="n">
        <v>0.361482228384169</v>
      </c>
      <c r="AK1322" s="6" t="n">
        <v>1.96215722120659</v>
      </c>
      <c r="AL1322" s="6" t="n">
        <v>1.84963067182554</v>
      </c>
      <c r="AM1322" s="6" t="n">
        <v>1.73977003719986</v>
      </c>
      <c r="AN1322" s="6" t="n">
        <v>0.068329391727719</v>
      </c>
      <c r="AO1322" s="6" t="n">
        <v>0.29315283665645</v>
      </c>
      <c r="AP1322" s="6" t="n">
        <v>0.0344849365249791</v>
      </c>
      <c r="AQ1322" s="6" t="n">
        <v>0.114823469967789</v>
      </c>
      <c r="AR1322" s="6" t="n">
        <v>0.106817889495084</v>
      </c>
      <c r="AS1322" s="4" t="s">
        <v>442</v>
      </c>
      <c r="AT1322" s="4" t="s">
        <v>121</v>
      </c>
      <c r="AU1322" s="5" t="n">
        <v>1702.36</v>
      </c>
      <c r="AV1322" s="6" t="n">
        <v>0.0842297673411416</v>
      </c>
      <c r="AW1322" s="6" t="n">
        <v>-0.236719394526346</v>
      </c>
      <c r="AX1322" s="5" t="n">
        <v>117.77</v>
      </c>
      <c r="AY1322" s="6" t="n">
        <v>0.0691804318710496</v>
      </c>
      <c r="AZ1322" s="6" t="n">
        <v>0.0149485627663372</v>
      </c>
      <c r="BA1322" s="5" t="n">
        <v>213.9</v>
      </c>
      <c r="BB1322" s="6" t="n">
        <v>0.584092423905799</v>
      </c>
      <c r="BC1322" s="6" t="n">
        <v>-0.048402882818756</v>
      </c>
      <c r="BD1322" s="6" t="n">
        <v>0.125649098898</v>
      </c>
      <c r="BE1322" s="7" t="n">
        <v>10.61</v>
      </c>
      <c r="BM1322" s="5" t="n">
        <v>16339.91535</v>
      </c>
      <c r="BN1322" s="5" t="n">
        <v>734.02</v>
      </c>
      <c r="BO1322" s="26" t="n">
        <v>22.2608584915942</v>
      </c>
      <c r="BS1322" s="26" t="n">
        <v>28.5</v>
      </c>
      <c r="BT1322" s="7" t="n">
        <v>6.17</v>
      </c>
      <c r="BU1322" s="4" t="s">
        <v>1373</v>
      </c>
      <c r="BV1322" s="5" t="n">
        <v>229.63</v>
      </c>
      <c r="BW1322" s="5" t="n">
        <v>18.07</v>
      </c>
      <c r="BX1322" s="5" t="n">
        <v>211.56</v>
      </c>
      <c r="BY1322" s="7" t="n">
        <v>0.523456733837877</v>
      </c>
      <c r="BZ1322" s="5" t="n">
        <v>3</v>
      </c>
      <c r="CA1322" s="6" t="n">
        <v>-0.0186178300625803</v>
      </c>
      <c r="CB1322" s="6" t="n">
        <v>0.442238650857386</v>
      </c>
      <c r="CC1322" s="4" t="s">
        <v>575</v>
      </c>
      <c r="CD1322" s="26" t="n">
        <v>22.8301104864675</v>
      </c>
      <c r="CE1322" s="6" t="n">
        <v>-0.0249342636870135</v>
      </c>
      <c r="CO1322" s="4" t="s">
        <v>483</v>
      </c>
    </row>
    <row r="1323" customFormat="false" ht="15" hidden="false" customHeight="false" outlineLevel="0" collapsed="false">
      <c r="A1323" s="4" t="s">
        <v>33</v>
      </c>
      <c r="B1323" s="4" t="s">
        <v>34</v>
      </c>
      <c r="C1323" s="25" t="n">
        <v>44834</v>
      </c>
      <c r="D1323" s="4" t="s">
        <v>253</v>
      </c>
      <c r="E1323" s="4" t="s">
        <v>798</v>
      </c>
      <c r="F1323" s="4" t="s">
        <v>82</v>
      </c>
      <c r="G1323" s="4" t="s">
        <v>459</v>
      </c>
      <c r="H1323" s="4" t="s">
        <v>508</v>
      </c>
      <c r="I1323" s="5" t="n">
        <v>6150</v>
      </c>
      <c r="J1323" s="25" t="n">
        <v>44875</v>
      </c>
      <c r="K1323" s="4" t="s">
        <v>1393</v>
      </c>
      <c r="L1323" s="4" t="s">
        <v>6</v>
      </c>
      <c r="M1323" s="4" t="s">
        <v>441</v>
      </c>
      <c r="N1323" s="25" t="n">
        <v>44874</v>
      </c>
      <c r="O1323" s="25" t="n">
        <v>44875</v>
      </c>
      <c r="P1323" s="25" t="n">
        <v>44876</v>
      </c>
      <c r="Q1323" s="25" t="n">
        <v>44875</v>
      </c>
      <c r="R1323" s="6" t="n">
        <v>0.0262960180315552</v>
      </c>
      <c r="S1323" s="6" t="n">
        <v>0.0314787701317716</v>
      </c>
      <c r="T1323" s="6" t="n">
        <v>0.00851667849538673</v>
      </c>
      <c r="U1323" s="6" t="n">
        <v>0.0662914666587136</v>
      </c>
      <c r="V1323" s="6" t="n">
        <v>0.00822339317238185</v>
      </c>
      <c r="W1323" s="6" t="n">
        <v>-0.030207667254271</v>
      </c>
      <c r="X1323" s="6" t="n">
        <v>0.0580680734863317</v>
      </c>
      <c r="Y1323" s="6" t="n">
        <v>0.0964991339129846</v>
      </c>
      <c r="Z1323" s="6" t="n">
        <v>0.014398003444663</v>
      </c>
      <c r="AA1323" s="6" t="n">
        <v>0.0518934632140505</v>
      </c>
      <c r="AB1323" s="6" t="n">
        <v>0.00292825768667648</v>
      </c>
      <c r="AC1323" s="6" t="n">
        <v>0.0314787701317716</v>
      </c>
      <c r="AD1323" s="6" t="n">
        <v>0.0314787701317716</v>
      </c>
      <c r="AE1323" s="6" t="n">
        <v>0.0592972181551976</v>
      </c>
      <c r="AF1323" s="7" t="n">
        <v>0.679012345679013</v>
      </c>
      <c r="AG1323" s="7" t="n">
        <v>2.05268562767124</v>
      </c>
      <c r="AH1323" s="26" t="n">
        <v>66.55</v>
      </c>
      <c r="AI1323" s="6" t="n">
        <v>0.0317829457364338</v>
      </c>
      <c r="AJ1323" s="6" t="n">
        <v>-0.126066973079449</v>
      </c>
      <c r="AK1323" s="6" t="n">
        <v>-0.235350440444275</v>
      </c>
      <c r="AL1323" s="6" t="n">
        <v>-0.193333333333334</v>
      </c>
      <c r="AM1323" s="6" t="n">
        <v>-0.450059812296029</v>
      </c>
      <c r="AN1323" s="6" t="n">
        <v>0.05157397014365</v>
      </c>
      <c r="AO1323" s="6" t="n">
        <v>-0.177640943223099</v>
      </c>
      <c r="AP1323" s="6" t="n">
        <v>0.0161857846586913</v>
      </c>
      <c r="AQ1323" s="6" t="n">
        <v>0.0288529204785364</v>
      </c>
      <c r="AR1323" s="6" t="n">
        <v>0.0208473400058313</v>
      </c>
      <c r="AS1323" s="4" t="s">
        <v>442</v>
      </c>
      <c r="AT1323" s="4" t="s">
        <v>121</v>
      </c>
      <c r="AU1323" s="5" t="n">
        <v>18260.78</v>
      </c>
      <c r="AV1323" s="6" t="n">
        <v>0.297263005642782</v>
      </c>
      <c r="AW1323" s="6" t="n">
        <v>0.0366778675323067</v>
      </c>
      <c r="AX1323" s="5" t="n">
        <v>1304.71</v>
      </c>
      <c r="AY1323" s="6" t="n">
        <v>0.0714487552010374</v>
      </c>
      <c r="AZ1323" s="6" t="n">
        <v>0.00440386656126543</v>
      </c>
      <c r="BA1323" s="5" t="n">
        <v>246.43</v>
      </c>
      <c r="BB1323" s="6" t="n">
        <v>0.136355252236466</v>
      </c>
      <c r="BC1323" s="6" t="n">
        <v>0.745007789264977</v>
      </c>
      <c r="BD1323" s="6" t="n">
        <v>0.013495042380446</v>
      </c>
      <c r="BE1323" s="7" t="n">
        <v>0.36</v>
      </c>
      <c r="BM1323" s="5" t="n">
        <v>45096.942</v>
      </c>
      <c r="BN1323" s="5" t="n">
        <v>724.78</v>
      </c>
      <c r="BO1323" s="26" t="n">
        <v>62.2215596456856</v>
      </c>
      <c r="BS1323" s="26" t="n">
        <v>47.15</v>
      </c>
      <c r="BT1323" s="7" t="n">
        <v>5.19</v>
      </c>
      <c r="BU1323" s="4" t="s">
        <v>1373</v>
      </c>
      <c r="BV1323" s="5" t="n">
        <v>808.39</v>
      </c>
      <c r="BW1323" s="5" t="n">
        <v>853.36</v>
      </c>
      <c r="BX1323" s="5" t="n">
        <v>-44.97</v>
      </c>
      <c r="BY1323" s="7" t="n">
        <v>2.08536050561073</v>
      </c>
      <c r="BZ1323" s="5" t="n">
        <v>4</v>
      </c>
      <c r="CA1323" s="6" t="n">
        <v>0.208018364806314</v>
      </c>
      <c r="CB1323" s="6" t="n">
        <v>0.150022666008584</v>
      </c>
      <c r="CC1323" s="4" t="s">
        <v>714</v>
      </c>
      <c r="CD1323" s="26" t="n">
        <v>66.8663917048445</v>
      </c>
      <c r="CE1323" s="6" t="n">
        <v>-0.0694643742653518</v>
      </c>
      <c r="CF1323" s="25" t="n">
        <v>44889</v>
      </c>
      <c r="CG1323" s="6" t="n">
        <v>0.4090572397382</v>
      </c>
      <c r="CH1323" s="6" t="n">
        <v>0.435694935419876</v>
      </c>
      <c r="CI1323" s="6" t="n">
        <v>0.497876656517666</v>
      </c>
      <c r="CJ1323" s="6" t="n">
        <v>0.142718484982769</v>
      </c>
      <c r="CK1323" s="6" t="n">
        <v>0.0725689404934688</v>
      </c>
      <c r="CL1323" s="7" t="n">
        <v>0.433777452415812</v>
      </c>
      <c r="CM1323" s="6" t="n">
        <v>-0.078705209274315</v>
      </c>
      <c r="CN1323" s="4" t="s">
        <v>444</v>
      </c>
      <c r="CO1323" s="4" t="s">
        <v>1387</v>
      </c>
    </row>
    <row r="1324" customFormat="false" ht="15" hidden="false" customHeight="false" outlineLevel="0" collapsed="false">
      <c r="A1324" s="4" t="s">
        <v>33</v>
      </c>
      <c r="B1324" s="4" t="s">
        <v>34</v>
      </c>
      <c r="C1324" s="25" t="n">
        <v>44834</v>
      </c>
      <c r="D1324" s="4" t="s">
        <v>256</v>
      </c>
      <c r="E1324" s="4" t="s">
        <v>800</v>
      </c>
      <c r="F1324" s="4" t="s">
        <v>72</v>
      </c>
      <c r="G1324" s="4" t="s">
        <v>438</v>
      </c>
      <c r="H1324" s="4" t="s">
        <v>460</v>
      </c>
      <c r="I1324" s="5" t="n">
        <v>275</v>
      </c>
      <c r="J1324" s="25" t="n">
        <v>44875</v>
      </c>
      <c r="K1324" s="4" t="s">
        <v>765</v>
      </c>
      <c r="L1324" s="4" t="s">
        <v>5</v>
      </c>
      <c r="M1324" s="4" t="s">
        <v>441</v>
      </c>
      <c r="N1324" s="25" t="n">
        <v>44874</v>
      </c>
      <c r="O1324" s="25" t="n">
        <v>44875</v>
      </c>
      <c r="P1324" s="25" t="n">
        <v>44876</v>
      </c>
      <c r="Q1324" s="25" t="n">
        <v>44876</v>
      </c>
      <c r="R1324" s="6" t="n">
        <v>0.00426678643611056</v>
      </c>
      <c r="S1324" s="6" t="n">
        <v>-0.0112254025044722</v>
      </c>
      <c r="T1324" s="6" t="n">
        <v>-0.0284951829571668</v>
      </c>
      <c r="U1324" s="6" t="n">
        <v>-0.0354537990255285</v>
      </c>
      <c r="V1324" s="6" t="n">
        <v>0.00822339317238185</v>
      </c>
      <c r="W1324" s="6" t="n">
        <v>0.0144799064333127</v>
      </c>
      <c r="X1324" s="6" t="n">
        <v>-0.0436771921979103</v>
      </c>
      <c r="Y1324" s="6" t="n">
        <v>-0.0499337054588411</v>
      </c>
      <c r="Z1324" s="6" t="n">
        <v>0.000512379412814623</v>
      </c>
      <c r="AA1324" s="6" t="n">
        <v>-0.0359661784383431</v>
      </c>
      <c r="AB1324" s="6" t="n">
        <v>-0.00493011895608131</v>
      </c>
      <c r="AC1324" s="6" t="n">
        <v>-0.0284951829571668</v>
      </c>
      <c r="AD1324" s="6" t="n">
        <v>0.0284951829571668</v>
      </c>
      <c r="AE1324" s="6" t="n">
        <v>0.0654936903523453</v>
      </c>
      <c r="AF1324" s="7" t="n">
        <v>0.51657458563536</v>
      </c>
      <c r="AG1324" s="7" t="n">
        <v>5.28177546633334</v>
      </c>
      <c r="AH1324" s="26" t="n">
        <v>1113.25</v>
      </c>
      <c r="AI1324" s="6" t="n">
        <v>0.0668934783650395</v>
      </c>
      <c r="AJ1324" s="6" t="n">
        <v>0.0663824895828349</v>
      </c>
      <c r="AK1324" s="6" t="n">
        <v>0.00550964187327852</v>
      </c>
      <c r="AL1324" s="6" t="n">
        <v>-0.0806045340050369</v>
      </c>
      <c r="AM1324" s="6" t="n">
        <v>-0.267164768612994</v>
      </c>
      <c r="AN1324" s="6" t="n">
        <v>0.0557889013778203</v>
      </c>
      <c r="AO1324" s="6" t="n">
        <v>0.0105935882050146</v>
      </c>
      <c r="AP1324" s="6" t="n">
        <v>-0.0116392755714886</v>
      </c>
      <c r="AQ1324" s="6" t="n">
        <v>0.0273290190418551</v>
      </c>
      <c r="AR1324" s="6" t="n">
        <v>0.0193234385691501</v>
      </c>
      <c r="AS1324" s="4" t="s">
        <v>442</v>
      </c>
      <c r="AT1324" s="4" t="s">
        <v>481</v>
      </c>
      <c r="AU1324" s="5" t="n">
        <v>2824.851</v>
      </c>
      <c r="AV1324" s="6" t="n">
        <v>-0.0744747981757181</v>
      </c>
      <c r="AW1324" s="6" t="n">
        <v>0.0130956240567852</v>
      </c>
      <c r="BA1324" s="5" t="n">
        <v>891.863</v>
      </c>
      <c r="BB1324" s="6" t="n">
        <v>-0.109880743623242</v>
      </c>
      <c r="BC1324" s="6" t="n">
        <v>0.0886693855030927</v>
      </c>
      <c r="BD1324" s="6" t="n">
        <v>0.315720368968133</v>
      </c>
      <c r="BE1324" s="7" t="n">
        <v>22.22</v>
      </c>
      <c r="BM1324" s="5" t="n">
        <v>44681.290675</v>
      </c>
      <c r="BN1324" s="5" t="n">
        <v>3857.965</v>
      </c>
      <c r="BO1324" s="26" t="n">
        <v>11.5815697330069</v>
      </c>
      <c r="BS1324" s="26" t="n">
        <v>18.83</v>
      </c>
      <c r="BT1324" s="7" t="n">
        <v>3.63</v>
      </c>
      <c r="BU1324" s="4" t="s">
        <v>1373</v>
      </c>
      <c r="BV1324" s="5" t="n">
        <v>2390.339</v>
      </c>
      <c r="BW1324" s="5" t="n">
        <v>85.428</v>
      </c>
      <c r="BX1324" s="5" t="n">
        <v>2304.911</v>
      </c>
      <c r="BY1324" s="7" t="n">
        <v>1.39697186465204</v>
      </c>
      <c r="BZ1324" s="5" t="n">
        <v>10</v>
      </c>
      <c r="CA1324" s="6" t="n">
        <v>0.214386558178055</v>
      </c>
      <c r="CB1324" s="6" t="n">
        <v>0.295436455293181</v>
      </c>
      <c r="CC1324" s="4" t="s">
        <v>544</v>
      </c>
      <c r="CD1324" s="26" t="n">
        <v>20.6995151402374</v>
      </c>
      <c r="CE1324" s="6" t="n">
        <v>-0.440490772148876</v>
      </c>
      <c r="CF1324" s="25" t="n">
        <v>44889</v>
      </c>
      <c r="CG1324" s="6" t="n">
        <v>0.398675463784765</v>
      </c>
      <c r="CH1324" s="6" t="n">
        <v>0.499252667414118</v>
      </c>
      <c r="CI1324" s="6" t="n">
        <v>0.361459477703553</v>
      </c>
      <c r="CJ1324" s="6" t="n">
        <v>-0.275998905372435</v>
      </c>
      <c r="CK1324" s="6" t="n">
        <v>0.0792560931247727</v>
      </c>
      <c r="CL1324" s="7" t="n">
        <v>0.359533025584631</v>
      </c>
      <c r="CM1324" s="6" t="n">
        <v>0.0671317571317571</v>
      </c>
      <c r="CN1324" s="4" t="s">
        <v>444</v>
      </c>
    </row>
    <row r="1325" customFormat="false" ht="15" hidden="false" customHeight="false" outlineLevel="0" collapsed="false">
      <c r="A1325" s="4" t="s">
        <v>33</v>
      </c>
      <c r="B1325" s="4" t="s">
        <v>34</v>
      </c>
      <c r="C1325" s="25" t="n">
        <v>44834</v>
      </c>
      <c r="D1325" s="4" t="s">
        <v>262</v>
      </c>
      <c r="E1325" s="4" t="s">
        <v>830</v>
      </c>
      <c r="F1325" s="4" t="s">
        <v>76</v>
      </c>
      <c r="G1325" s="4" t="s">
        <v>438</v>
      </c>
      <c r="H1325" s="4" t="s">
        <v>601</v>
      </c>
      <c r="I1325" s="5" t="n">
        <v>6950</v>
      </c>
      <c r="J1325" s="25" t="n">
        <v>44875</v>
      </c>
      <c r="K1325" s="4" t="s">
        <v>951</v>
      </c>
      <c r="L1325" s="4" t="s">
        <v>6</v>
      </c>
      <c r="M1325" s="4" t="s">
        <v>441</v>
      </c>
      <c r="N1325" s="25" t="n">
        <v>44874</v>
      </c>
      <c r="O1325" s="25" t="n">
        <v>44875</v>
      </c>
      <c r="P1325" s="25" t="n">
        <v>44876</v>
      </c>
      <c r="Q1325" s="25" t="n">
        <v>44875</v>
      </c>
      <c r="R1325" s="6" t="n">
        <v>-0.00683371298405455</v>
      </c>
      <c r="S1325" s="6" t="n">
        <v>-0.00114678899082576</v>
      </c>
      <c r="T1325" s="6" t="n">
        <v>0.0298507462686568</v>
      </c>
      <c r="U1325" s="6" t="n">
        <v>0.0218702442937765</v>
      </c>
      <c r="V1325" s="6" t="n">
        <v>0.00822339317238185</v>
      </c>
      <c r="W1325" s="6" t="n">
        <v>-0.00533215312186219</v>
      </c>
      <c r="X1325" s="6" t="n">
        <v>0.0136468511213946</v>
      </c>
      <c r="Y1325" s="6" t="n">
        <v>0.0272023974156387</v>
      </c>
      <c r="Z1325" s="6" t="n">
        <v>0.0146788097625595</v>
      </c>
      <c r="AA1325" s="6" t="n">
        <v>0.00719143453121696</v>
      </c>
      <c r="AB1325" s="6" t="n">
        <v>0</v>
      </c>
      <c r="AC1325" s="6" t="n">
        <v>-0.00114678899082576</v>
      </c>
      <c r="AD1325" s="6" t="n">
        <v>0.00114678899082576</v>
      </c>
      <c r="AE1325" s="6" t="n">
        <v>0.0470183486238531</v>
      </c>
      <c r="AF1325" s="7" t="n">
        <v>0.585365853658535</v>
      </c>
      <c r="AG1325" s="7" t="n">
        <v>0.393345905923179</v>
      </c>
      <c r="AH1325" s="26" t="n">
        <v>43.9</v>
      </c>
      <c r="AI1325" s="6" t="n">
        <v>0.0305164319248827</v>
      </c>
      <c r="AJ1325" s="6" t="n">
        <v>0.156785243741765</v>
      </c>
      <c r="AK1325" s="6" t="n">
        <v>0.221140472878998</v>
      </c>
      <c r="AL1325" s="6" t="n">
        <v>0.300740740740741</v>
      </c>
      <c r="AM1325" s="6" t="n">
        <v>0.444078947368423</v>
      </c>
      <c r="AN1325" s="6" t="n">
        <v>0.047828650409333</v>
      </c>
      <c r="AO1325" s="6" t="n">
        <v>0.108956593332432</v>
      </c>
      <c r="AP1325" s="6" t="n">
        <v>-0.0624303232998886</v>
      </c>
      <c r="AQ1325" s="6" t="n">
        <v>-0.0769230769230768</v>
      </c>
      <c r="AR1325" s="6" t="n">
        <v>-0.0849286573957818</v>
      </c>
      <c r="AS1325" s="4" t="s">
        <v>442</v>
      </c>
      <c r="AT1325" s="4" t="s">
        <v>121</v>
      </c>
      <c r="AU1325" s="5" t="n">
        <v>3366.02</v>
      </c>
      <c r="AV1325" s="6" t="n">
        <v>0.144659477730962</v>
      </c>
      <c r="AW1325" s="6" t="n">
        <v>0.208564021916313</v>
      </c>
      <c r="AX1325" s="5" t="n">
        <v>2187.65</v>
      </c>
      <c r="AY1325" s="6" t="n">
        <v>0.649921866180237</v>
      </c>
      <c r="AZ1325" s="6" t="n">
        <v>0.00793018412571089</v>
      </c>
      <c r="BA1325" s="5" t="n">
        <v>1535.6</v>
      </c>
      <c r="BB1325" s="6" t="n">
        <v>0.149883184568382</v>
      </c>
      <c r="BC1325" s="6" t="n">
        <v>0.477518738393742</v>
      </c>
      <c r="BD1325" s="6" t="n">
        <v>0.456206439652765</v>
      </c>
      <c r="BE1325" s="7" t="n">
        <v>1.53</v>
      </c>
      <c r="BM1325" s="5" t="n">
        <v>44097.6817</v>
      </c>
      <c r="BN1325" s="5" t="n">
        <v>3655.11</v>
      </c>
      <c r="BO1325" s="26" t="n">
        <v>12.0646660976004</v>
      </c>
      <c r="BS1325" s="26" t="n">
        <v>14.16</v>
      </c>
      <c r="BT1325" s="7" t="n">
        <v>2.41</v>
      </c>
      <c r="BU1325" s="4" t="s">
        <v>1373</v>
      </c>
      <c r="BV1325" s="5" t="n">
        <v>2465.14</v>
      </c>
      <c r="BW1325" s="5" t="n">
        <v>1454.34</v>
      </c>
      <c r="BX1325" s="5" t="n">
        <v>1010.8</v>
      </c>
      <c r="BY1325" s="7" t="n">
        <v>0.957369383784288</v>
      </c>
      <c r="BZ1325" s="5" t="n">
        <v>7</v>
      </c>
      <c r="CA1325" s="6" t="n">
        <v>0.311493130904075</v>
      </c>
      <c r="CB1325" s="6" t="n">
        <v>0.226886424249607</v>
      </c>
      <c r="CC1325" s="4" t="s">
        <v>603</v>
      </c>
      <c r="CD1325" s="26" t="n">
        <v>14.9881618829689</v>
      </c>
      <c r="CE1325" s="6" t="n">
        <v>-0.19505365689241</v>
      </c>
      <c r="CO1325" s="4" t="s">
        <v>483</v>
      </c>
    </row>
    <row r="1326" customFormat="false" ht="15" hidden="false" customHeight="false" outlineLevel="0" collapsed="false">
      <c r="A1326" s="4" t="s">
        <v>33</v>
      </c>
      <c r="B1326" s="4" t="s">
        <v>34</v>
      </c>
      <c r="C1326" s="25" t="n">
        <v>44834</v>
      </c>
      <c r="D1326" s="4" t="s">
        <v>268</v>
      </c>
      <c r="E1326" s="4" t="s">
        <v>865</v>
      </c>
      <c r="F1326" s="4" t="s">
        <v>105</v>
      </c>
      <c r="G1326" s="4" t="s">
        <v>438</v>
      </c>
      <c r="H1326" s="4" t="s">
        <v>566</v>
      </c>
      <c r="I1326" s="5" t="n">
        <v>1400</v>
      </c>
      <c r="J1326" s="25" t="n">
        <v>44875</v>
      </c>
      <c r="K1326" s="4" t="s">
        <v>1159</v>
      </c>
      <c r="L1326" s="4" t="s">
        <v>6</v>
      </c>
      <c r="M1326" s="4" t="s">
        <v>441</v>
      </c>
      <c r="N1326" s="25" t="n">
        <v>44874</v>
      </c>
      <c r="O1326" s="25" t="n">
        <v>44875</v>
      </c>
      <c r="P1326" s="25" t="n">
        <v>44876</v>
      </c>
      <c r="Q1326" s="25" t="n">
        <v>44875</v>
      </c>
      <c r="R1326" s="6" t="n">
        <v>0.00230061349693256</v>
      </c>
      <c r="S1326" s="6" t="n">
        <v>-0.00127518490181078</v>
      </c>
      <c r="T1326" s="6" t="n">
        <v>0.00919305413687432</v>
      </c>
      <c r="U1326" s="6" t="n">
        <v>0.0102184827319961</v>
      </c>
      <c r="V1326" s="6" t="n">
        <v>0.00822339317238185</v>
      </c>
      <c r="W1326" s="6" t="n">
        <v>0.00196377500272038</v>
      </c>
      <c r="X1326" s="6" t="n">
        <v>0.00199508955961425</v>
      </c>
      <c r="Y1326" s="6" t="n">
        <v>0.00825470772927572</v>
      </c>
      <c r="AB1326" s="6" t="n">
        <v>-0.00535577658760522</v>
      </c>
      <c r="AC1326" s="6" t="n">
        <v>-0.00127518490181078</v>
      </c>
      <c r="AD1326" s="6" t="n">
        <v>0.00127518490181078</v>
      </c>
      <c r="AE1326" s="6" t="n">
        <v>0.018362662586075</v>
      </c>
      <c r="AF1326" s="7" t="n">
        <v>0.222222222222226</v>
      </c>
      <c r="AG1326" s="7" t="n">
        <v>1.14664657216514</v>
      </c>
      <c r="AH1326" s="26" t="n">
        <v>195.6</v>
      </c>
      <c r="AI1326" s="6" t="n">
        <v>0.0134715025906735</v>
      </c>
      <c r="AJ1326" s="6" t="n">
        <v>0.0459893048128344</v>
      </c>
      <c r="AK1326" s="6" t="n">
        <v>0.0330076577766039</v>
      </c>
      <c r="AL1326" s="6" t="n">
        <v>-0.14919530230535</v>
      </c>
      <c r="AM1326" s="6" t="n">
        <v>-0.0994475138121547</v>
      </c>
      <c r="AN1326" s="6" t="n">
        <v>0.0693318008058683</v>
      </c>
      <c r="AO1326" s="6" t="n">
        <v>-0.023342495993034</v>
      </c>
      <c r="AP1326" s="6" t="n">
        <v>0.0339068825910935</v>
      </c>
      <c r="AQ1326" s="6" t="n">
        <v>0.0356781376518216</v>
      </c>
      <c r="AR1326" s="6" t="n">
        <v>0.0276725571791165</v>
      </c>
      <c r="AS1326" s="4" t="s">
        <v>442</v>
      </c>
      <c r="AT1326" s="4" t="s">
        <v>121</v>
      </c>
      <c r="AU1326" s="5" t="n">
        <v>10123.74</v>
      </c>
      <c r="AV1326" s="6" t="n">
        <v>0.395584853848572</v>
      </c>
      <c r="AW1326" s="6" t="n">
        <v>-0.124768629186828</v>
      </c>
      <c r="AX1326" s="5" t="n">
        <v>2703.26</v>
      </c>
      <c r="AY1326" s="6" t="n">
        <v>0.267021871363745</v>
      </c>
      <c r="AZ1326" s="6" t="n">
        <v>-0.0520257870703586</v>
      </c>
      <c r="BA1326" s="5" t="n">
        <v>1896.19</v>
      </c>
      <c r="BB1326" s="6" t="n">
        <v>0.64652709637644</v>
      </c>
      <c r="BC1326" s="6" t="n">
        <v>-0.32403499265639</v>
      </c>
      <c r="BD1326" s="6" t="n">
        <v>0.187301333301725</v>
      </c>
      <c r="BE1326" s="7" t="n">
        <v>17.48</v>
      </c>
      <c r="BM1326" s="5" t="n">
        <v>21211.0596</v>
      </c>
      <c r="BN1326" s="5" t="n">
        <v>7372.27</v>
      </c>
      <c r="BO1326" s="26" t="n">
        <v>2.87714090775297</v>
      </c>
      <c r="BS1326" s="26" t="n">
        <v>12.99</v>
      </c>
      <c r="BT1326" s="7" t="n">
        <v>2.04</v>
      </c>
      <c r="BU1326" s="4" t="s">
        <v>1373</v>
      </c>
      <c r="BV1326" s="5" t="n">
        <v>6025.8</v>
      </c>
      <c r="BW1326" s="5" t="n">
        <v>3895.6</v>
      </c>
      <c r="BX1326" s="5" t="n">
        <v>2130.2</v>
      </c>
      <c r="BY1326" s="7" t="n">
        <v>1.28171695364098</v>
      </c>
      <c r="BZ1326" s="5" t="n">
        <v>1</v>
      </c>
      <c r="CO1326" s="4" t="s">
        <v>483</v>
      </c>
    </row>
    <row r="1327" customFormat="false" ht="15" hidden="false" customHeight="false" outlineLevel="0" collapsed="false">
      <c r="A1327" s="4" t="s">
        <v>33</v>
      </c>
      <c r="B1327" s="4" t="s">
        <v>34</v>
      </c>
      <c r="C1327" s="25" t="n">
        <v>44834</v>
      </c>
      <c r="D1327" s="4" t="s">
        <v>270</v>
      </c>
      <c r="E1327" s="4" t="s">
        <v>757</v>
      </c>
      <c r="F1327" s="4" t="s">
        <v>115</v>
      </c>
      <c r="G1327" s="4" t="s">
        <v>438</v>
      </c>
      <c r="H1327" s="4" t="s">
        <v>613</v>
      </c>
      <c r="I1327" s="5" t="n">
        <v>20</v>
      </c>
      <c r="J1327" s="25" t="n">
        <v>44875</v>
      </c>
      <c r="K1327" s="4" t="s">
        <v>506</v>
      </c>
      <c r="L1327" s="4" t="s">
        <v>6</v>
      </c>
      <c r="M1327" s="4" t="s">
        <v>441</v>
      </c>
      <c r="N1327" s="25" t="n">
        <v>44874</v>
      </c>
      <c r="O1327" s="25" t="n">
        <v>44875</v>
      </c>
      <c r="P1327" s="25" t="n">
        <v>44876</v>
      </c>
      <c r="Q1327" s="25" t="n">
        <v>44875</v>
      </c>
      <c r="R1327" s="6" t="n">
        <v>-0.00800197673534564</v>
      </c>
      <c r="S1327" s="6" t="n">
        <v>-0.0184635584477662</v>
      </c>
      <c r="T1327" s="6" t="n">
        <v>-0.0227078453129495</v>
      </c>
      <c r="U1327" s="6" t="n">
        <v>-0.0491733804960612</v>
      </c>
      <c r="V1327" s="6" t="n">
        <v>0.00822339317238185</v>
      </c>
      <c r="W1327" s="6" t="n">
        <v>-0.0125084883697183</v>
      </c>
      <c r="X1327" s="6" t="n">
        <v>-0.0573967736684431</v>
      </c>
      <c r="Y1327" s="6" t="n">
        <v>-0.0366648921263429</v>
      </c>
      <c r="AB1327" s="6" t="n">
        <v>0.00279439185421171</v>
      </c>
      <c r="AC1327" s="6" t="n">
        <v>-0.0184635584477662</v>
      </c>
      <c r="AD1327" s="6" t="n">
        <v>0.0184635584477662</v>
      </c>
      <c r="AE1327" s="6" t="n">
        <v>0.0305537655715999</v>
      </c>
      <c r="AF1327" s="7" t="n">
        <v>0.304244504587762</v>
      </c>
      <c r="AG1327" s="7" t="n">
        <v>2.42323343287277</v>
      </c>
      <c r="AH1327" s="26" t="n">
        <v>49981.4</v>
      </c>
      <c r="AI1327" s="6" t="n">
        <v>0.00427477940430387</v>
      </c>
      <c r="AJ1327" s="6" t="n">
        <v>-0.0583574091047387</v>
      </c>
      <c r="AK1327" s="6" t="n">
        <v>0.040897504248443</v>
      </c>
      <c r="AL1327" s="6" t="n">
        <v>0.112886454471572</v>
      </c>
      <c r="AM1327" s="6" t="n">
        <v>0.282412859690312</v>
      </c>
      <c r="AN1327" s="6" t="n">
        <v>0.0117190487114782</v>
      </c>
      <c r="AO1327" s="6" t="n">
        <v>-0.070076457816217</v>
      </c>
      <c r="AP1327" s="6" t="n">
        <v>-0.0298869449484767</v>
      </c>
      <c r="AQ1327" s="6" t="n">
        <v>-0.0244938594517766</v>
      </c>
      <c r="AR1327" s="6" t="n">
        <v>-0.0324994399244817</v>
      </c>
      <c r="AS1327" s="4" t="s">
        <v>455</v>
      </c>
      <c r="AT1327" s="4" t="s">
        <v>121</v>
      </c>
      <c r="AU1327" s="5" t="n">
        <v>1255.0196</v>
      </c>
      <c r="AV1327" s="6" t="n">
        <v>0.157756264655074</v>
      </c>
      <c r="AW1327" s="6" t="n">
        <v>-0.0643029314819495</v>
      </c>
      <c r="AX1327" s="5" t="n">
        <v>237.8572</v>
      </c>
      <c r="AY1327" s="6" t="n">
        <v>0.189524689494889</v>
      </c>
      <c r="AZ1327" s="6" t="n">
        <v>-0.0258175646647119</v>
      </c>
      <c r="BA1327" s="5" t="n">
        <v>162.1286</v>
      </c>
      <c r="BB1327" s="6" t="n">
        <v>0.0102294953669118</v>
      </c>
      <c r="BC1327" s="6" t="n">
        <v>-0.216906995008602</v>
      </c>
      <c r="BD1327" s="6" t="n">
        <v>0.129184117921346</v>
      </c>
      <c r="BE1327" s="7" t="n">
        <v>145.36</v>
      </c>
      <c r="BS1327" s="26" t="n">
        <v>38</v>
      </c>
      <c r="BT1327" s="7" t="n">
        <v>8.72</v>
      </c>
      <c r="BU1327" s="4" t="s">
        <v>1373</v>
      </c>
      <c r="BV1327" s="5" t="n">
        <v>57.5299</v>
      </c>
      <c r="BW1327" s="5" t="n">
        <v>88.8544</v>
      </c>
      <c r="BX1327" s="5" t="n">
        <v>-31.3245</v>
      </c>
      <c r="BY1327" s="7" t="n">
        <v>0.155837988887348</v>
      </c>
      <c r="BZ1327" s="5" t="n">
        <v>0</v>
      </c>
      <c r="CF1327" s="25" t="n">
        <v>44889</v>
      </c>
      <c r="CG1327" s="6" t="n">
        <v>0.353044364236575</v>
      </c>
      <c r="CH1327" s="6" t="n">
        <v>0.363471783396509</v>
      </c>
      <c r="CI1327" s="6" t="n">
        <v>0.338485671449546</v>
      </c>
      <c r="CJ1327" s="6" t="n">
        <v>-0.0687429206016399</v>
      </c>
      <c r="CK1327" s="6" t="n">
        <v>0.0605899112053139</v>
      </c>
      <c r="CL1327" s="7" t="n">
        <v>0.304729914278977</v>
      </c>
      <c r="CM1327" s="6" t="n">
        <v>-0.185431931635502</v>
      </c>
      <c r="CN1327" s="4" t="s">
        <v>444</v>
      </c>
    </row>
    <row r="1328" customFormat="false" ht="15" hidden="false" customHeight="false" outlineLevel="0" collapsed="false">
      <c r="A1328" s="4" t="s">
        <v>33</v>
      </c>
      <c r="B1328" s="4" t="s">
        <v>34</v>
      </c>
      <c r="C1328" s="25" t="n">
        <v>44834</v>
      </c>
      <c r="D1328" s="4" t="s">
        <v>275</v>
      </c>
      <c r="E1328" s="4" t="s">
        <v>849</v>
      </c>
      <c r="F1328" s="4" t="s">
        <v>90</v>
      </c>
      <c r="G1328" s="4" t="s">
        <v>438</v>
      </c>
      <c r="H1328" s="4" t="s">
        <v>488</v>
      </c>
      <c r="I1328" s="5" t="n">
        <v>1300</v>
      </c>
      <c r="J1328" s="25" t="n">
        <v>44875</v>
      </c>
      <c r="K1328" s="4" t="s">
        <v>1000</v>
      </c>
      <c r="L1328" s="4" t="s">
        <v>6</v>
      </c>
      <c r="M1328" s="4" t="s">
        <v>441</v>
      </c>
      <c r="N1328" s="25" t="n">
        <v>44874</v>
      </c>
      <c r="O1328" s="25" t="n">
        <v>44875</v>
      </c>
      <c r="P1328" s="25" t="n">
        <v>44876</v>
      </c>
      <c r="Q1328" s="25" t="n">
        <v>44875</v>
      </c>
      <c r="R1328" s="6" t="n">
        <v>-0.00630252100840334</v>
      </c>
      <c r="S1328" s="6" t="n">
        <v>-0.0122621564482029</v>
      </c>
      <c r="T1328" s="6" t="n">
        <v>0.0299657534246576</v>
      </c>
      <c r="U1328" s="6" t="n">
        <v>0.0114010759680513</v>
      </c>
      <c r="V1328" s="6" t="n">
        <v>0.00822339317238185</v>
      </c>
      <c r="W1328" s="6" t="n">
        <v>0.00230100045356418</v>
      </c>
      <c r="X1328" s="6" t="n">
        <v>0.00317768279566943</v>
      </c>
      <c r="Y1328" s="6" t="n">
        <v>0.00910007551448711</v>
      </c>
      <c r="Z1328" s="6" t="n">
        <v>0.0299746493249209</v>
      </c>
      <c r="AA1328" s="6" t="n">
        <v>-0.0185735733568697</v>
      </c>
      <c r="AB1328" s="6" t="n">
        <v>-0.0021141649048626</v>
      </c>
      <c r="AC1328" s="6" t="n">
        <v>-0.0122621564482029</v>
      </c>
      <c r="AD1328" s="6" t="n">
        <v>0.0122621564482029</v>
      </c>
      <c r="AE1328" s="6" t="n">
        <v>0.015644820295983</v>
      </c>
      <c r="AF1328" s="7" t="n">
        <v>0.216216216216212</v>
      </c>
      <c r="AG1328" s="7" t="n">
        <v>1.45921477079505</v>
      </c>
      <c r="AH1328" s="26" t="n">
        <v>119</v>
      </c>
      <c r="AI1328" s="6" t="n">
        <v>0.0325379609544472</v>
      </c>
      <c r="AJ1328" s="6" t="n">
        <v>0.126360624704212</v>
      </c>
      <c r="AK1328" s="6" t="n">
        <v>-0.00376726663876115</v>
      </c>
      <c r="AL1328" s="6" t="n">
        <v>0.0554323725055437</v>
      </c>
      <c r="AM1328" s="6" t="n">
        <v>-0.123711340206186</v>
      </c>
      <c r="AN1328" s="6" t="n">
        <v>0.0373412697094608</v>
      </c>
      <c r="AO1328" s="6" t="n">
        <v>0.0890193549947507</v>
      </c>
      <c r="AP1328" s="6" t="n">
        <v>0.0378221113881958</v>
      </c>
      <c r="AQ1328" s="6" t="n">
        <v>0.179551122194514</v>
      </c>
      <c r="AR1328" s="6" t="n">
        <v>0.171545541721809</v>
      </c>
      <c r="AS1328" s="4" t="s">
        <v>442</v>
      </c>
      <c r="AT1328" s="4" t="s">
        <v>481</v>
      </c>
      <c r="AU1328" s="5" t="n">
        <v>19336.05</v>
      </c>
      <c r="AV1328" s="6" t="n">
        <v>0.00354478338155717</v>
      </c>
      <c r="AW1328" s="6" t="n">
        <v>0.0394535464487131</v>
      </c>
      <c r="BA1328" s="5" t="n">
        <v>3935.26</v>
      </c>
      <c r="BB1328" s="6" t="n">
        <v>0.0499010196840102</v>
      </c>
      <c r="BC1328" s="6" t="n">
        <v>0.15163398310268</v>
      </c>
      <c r="BD1328" s="6" t="n">
        <v>0.203519333059234</v>
      </c>
      <c r="BE1328" s="7" t="n">
        <v>14.91</v>
      </c>
      <c r="BM1328" s="5" t="n">
        <v>31416.952</v>
      </c>
      <c r="BN1328" s="5" t="n">
        <v>13951.47</v>
      </c>
      <c r="BO1328" s="26" t="n">
        <v>2.25187396023502</v>
      </c>
      <c r="BS1328" s="26" t="n">
        <v>22.69</v>
      </c>
      <c r="BT1328" s="7" t="n">
        <v>4.11</v>
      </c>
      <c r="BU1328" s="4" t="s">
        <v>1373</v>
      </c>
      <c r="BV1328" s="5" t="n">
        <v>-5939.59</v>
      </c>
      <c r="BW1328" s="5" t="n">
        <v>31.14</v>
      </c>
      <c r="BX1328" s="5" t="n">
        <v>-5970.73</v>
      </c>
      <c r="BY1328" s="7" t="n">
        <v>-0.807846993554459</v>
      </c>
      <c r="BZ1328" s="5" t="n">
        <v>2</v>
      </c>
      <c r="CA1328" s="6" t="n">
        <v>0.114799964532374</v>
      </c>
      <c r="CB1328" s="6" t="n">
        <v>0.0782638524610387</v>
      </c>
      <c r="CC1328" s="4" t="s">
        <v>589</v>
      </c>
      <c r="CD1328" s="26" t="n">
        <v>2.48606309820462</v>
      </c>
      <c r="CE1328" s="6" t="n">
        <v>-0.0942008021191125</v>
      </c>
      <c r="CF1328" s="25" t="n">
        <v>44889</v>
      </c>
      <c r="CG1328" s="6" t="n">
        <v>0.21710924697211</v>
      </c>
      <c r="CH1328" s="6" t="n">
        <v>0.240750947165582</v>
      </c>
      <c r="CI1328" s="6" t="n">
        <v>0.245893346802238</v>
      </c>
      <c r="CJ1328" s="6" t="n">
        <v>0.0213598313825918</v>
      </c>
      <c r="CK1328" s="6" t="n">
        <v>0.0402347024308466</v>
      </c>
      <c r="CL1328" s="7" t="n">
        <v>0.304765680056377</v>
      </c>
      <c r="CM1328" s="6" t="n">
        <v>-0.0232428355957767</v>
      </c>
      <c r="CN1328" s="4" t="s">
        <v>444</v>
      </c>
    </row>
    <row r="1329" customFormat="false" ht="15" hidden="false" customHeight="false" outlineLevel="0" collapsed="false">
      <c r="A1329" s="4" t="s">
        <v>33</v>
      </c>
      <c r="B1329" s="4" t="s">
        <v>34</v>
      </c>
      <c r="C1329" s="25" t="n">
        <v>44834</v>
      </c>
      <c r="D1329" s="4" t="s">
        <v>292</v>
      </c>
      <c r="E1329" s="4" t="s">
        <v>890</v>
      </c>
      <c r="F1329" s="4" t="s">
        <v>75</v>
      </c>
      <c r="G1329" s="4" t="s">
        <v>459</v>
      </c>
      <c r="H1329" s="4" t="s">
        <v>577</v>
      </c>
      <c r="I1329" s="5" t="n">
        <v>1925</v>
      </c>
      <c r="J1329" s="25" t="n">
        <v>44875</v>
      </c>
      <c r="K1329" s="4" t="s">
        <v>957</v>
      </c>
      <c r="L1329" s="4" t="s">
        <v>5</v>
      </c>
      <c r="M1329" s="4" t="s">
        <v>441</v>
      </c>
      <c r="N1329" s="25" t="n">
        <v>44874</v>
      </c>
      <c r="O1329" s="25" t="n">
        <v>44875</v>
      </c>
      <c r="P1329" s="25" t="n">
        <v>44876</v>
      </c>
      <c r="Q1329" s="25" t="n">
        <v>44876</v>
      </c>
      <c r="R1329" s="6" t="n">
        <v>0.0236220472440945</v>
      </c>
      <c r="S1329" s="6" t="n">
        <v>-0.0557692307692308</v>
      </c>
      <c r="T1329" s="6" t="n">
        <v>0.0417515274949083</v>
      </c>
      <c r="U1329" s="6" t="n">
        <v>0.00960434396977195</v>
      </c>
      <c r="V1329" s="6" t="n">
        <v>0.00822339317238185</v>
      </c>
      <c r="W1329" s="6" t="n">
        <v>-0.00681655104967494</v>
      </c>
      <c r="X1329" s="6" t="n">
        <v>0.00138095079739009</v>
      </c>
      <c r="Y1329" s="6" t="n">
        <v>0.0164208950194469</v>
      </c>
      <c r="Z1329" s="6" t="n">
        <v>-0.00708349839767353</v>
      </c>
      <c r="AA1329" s="6" t="n">
        <v>0.0166878423674455</v>
      </c>
      <c r="AB1329" s="6" t="n">
        <v>0.0641547861507128</v>
      </c>
      <c r="AC1329" s="6" t="n">
        <v>0.0417515274949083</v>
      </c>
      <c r="AD1329" s="6" t="n">
        <v>0.0417515274949083</v>
      </c>
      <c r="AE1329" s="6" t="n">
        <v>0.0590631364562118</v>
      </c>
      <c r="AF1329" s="7" t="n">
        <v>0.620689655172413</v>
      </c>
      <c r="AG1329" s="7" t="n">
        <v>1.70589813728049</v>
      </c>
      <c r="AH1329" s="26" t="n">
        <v>50.8</v>
      </c>
      <c r="AI1329" s="6" t="n">
        <v>0.27</v>
      </c>
      <c r="AJ1329" s="6" t="n">
        <v>0.399449035812672</v>
      </c>
      <c r="AK1329" s="6" t="n">
        <v>0.638709677419353</v>
      </c>
      <c r="AL1329" s="6" t="n">
        <v>0.567901234567903</v>
      </c>
      <c r="AM1329" s="6" t="n">
        <v>0.433004231311706</v>
      </c>
      <c r="AN1329" s="6" t="n">
        <v>0.056482708459952</v>
      </c>
      <c r="AO1329" s="6" t="n">
        <v>0.34296632735272</v>
      </c>
      <c r="AP1329" s="6" t="n">
        <v>0.235581622678397</v>
      </c>
      <c r="AQ1329" s="6" t="n">
        <v>0.316715542521995</v>
      </c>
      <c r="AR1329" s="6" t="n">
        <v>0.30870996204929</v>
      </c>
      <c r="AS1329" s="4" t="s">
        <v>442</v>
      </c>
      <c r="AT1329" s="4" t="s">
        <v>121</v>
      </c>
      <c r="AU1329" s="5" t="n">
        <v>4908.9</v>
      </c>
      <c r="AV1329" s="6" t="n">
        <v>0.219354069481497</v>
      </c>
      <c r="AW1329" s="6" t="n">
        <v>0.0577816085762</v>
      </c>
      <c r="AX1329" s="5" t="n">
        <v>315.99</v>
      </c>
      <c r="AY1329" s="6" t="n">
        <v>0.0643708366436473</v>
      </c>
      <c r="AZ1329" s="6" t="n">
        <v>0.00795500086360742</v>
      </c>
      <c r="BA1329" s="5" t="n">
        <v>381.22</v>
      </c>
      <c r="BB1329" s="6" t="n">
        <v>0.365205557942988</v>
      </c>
      <c r="BC1329" s="6" t="n">
        <v>0.280679947592972</v>
      </c>
      <c r="BD1329" s="6" t="n">
        <v>0.077658945996048</v>
      </c>
      <c r="BE1329" s="7" t="n">
        <v>1.83</v>
      </c>
      <c r="BM1329" s="5" t="n">
        <v>10591.9016</v>
      </c>
      <c r="BN1329" s="5" t="n">
        <v>1248.08</v>
      </c>
      <c r="BO1329" s="26" t="n">
        <v>8.48655663098519</v>
      </c>
      <c r="BS1329" s="26" t="n">
        <v>19.94</v>
      </c>
      <c r="BT1329" s="7" t="n">
        <v>2.99</v>
      </c>
      <c r="BU1329" s="4" t="s">
        <v>1373</v>
      </c>
      <c r="BV1329" s="5" t="n">
        <v>-3935.72</v>
      </c>
      <c r="BW1329" s="5" t="n">
        <v>5.79</v>
      </c>
      <c r="BX1329" s="5" t="n">
        <v>-3941.51</v>
      </c>
      <c r="BY1329" s="7" t="n">
        <v>-5.79728674748487</v>
      </c>
      <c r="BZ1329" s="5" t="n">
        <v>7</v>
      </c>
      <c r="CA1329" s="6" t="n">
        <v>0.0612394572982347</v>
      </c>
      <c r="CB1329" s="6" t="n">
        <v>0.325126250357443</v>
      </c>
      <c r="CC1329" s="4" t="s">
        <v>1127</v>
      </c>
      <c r="CD1329" s="26" t="n">
        <v>39.0421799771216</v>
      </c>
      <c r="CE1329" s="6" t="n">
        <v>-0.782631076544438</v>
      </c>
      <c r="CO1329" s="4" t="s">
        <v>483</v>
      </c>
    </row>
    <row r="1330" customFormat="false" ht="15" hidden="false" customHeight="false" outlineLevel="0" collapsed="false">
      <c r="A1330" s="4" t="s">
        <v>33</v>
      </c>
      <c r="B1330" s="4" t="s">
        <v>34</v>
      </c>
      <c r="C1330" s="25" t="n">
        <v>44834</v>
      </c>
      <c r="D1330" s="4" t="s">
        <v>306</v>
      </c>
      <c r="E1330" s="4" t="s">
        <v>893</v>
      </c>
      <c r="F1330" s="4" t="s">
        <v>73</v>
      </c>
      <c r="G1330" s="4" t="s">
        <v>438</v>
      </c>
      <c r="H1330" s="4" t="s">
        <v>1037</v>
      </c>
      <c r="I1330" s="5" t="n">
        <v>12700</v>
      </c>
      <c r="J1330" s="25" t="n">
        <v>44875</v>
      </c>
      <c r="K1330" s="4" t="s">
        <v>1399</v>
      </c>
      <c r="L1330" s="4" t="s">
        <v>5</v>
      </c>
      <c r="M1330" s="4" t="s">
        <v>441</v>
      </c>
      <c r="N1330" s="25" t="n">
        <v>44874</v>
      </c>
      <c r="O1330" s="25" t="n">
        <v>44875</v>
      </c>
      <c r="P1330" s="25" t="n">
        <v>44876</v>
      </c>
      <c r="Q1330" s="25" t="n">
        <v>44876</v>
      </c>
      <c r="R1330" s="6" t="n">
        <v>0.0122699386503067</v>
      </c>
      <c r="S1330" s="6" t="n">
        <v>0.0060606060606061</v>
      </c>
      <c r="T1330" s="6" t="n">
        <v>-0.0120481927710845</v>
      </c>
      <c r="U1330" s="6" t="n">
        <v>0.00628235193982829</v>
      </c>
      <c r="V1330" s="6" t="n">
        <v>0.00822339317238185</v>
      </c>
      <c r="W1330" s="6" t="n">
        <v>-0.0117308297652916</v>
      </c>
      <c r="X1330" s="6" t="n">
        <v>-0.00194104123255356</v>
      </c>
      <c r="Y1330" s="6" t="n">
        <v>0.0180131817051199</v>
      </c>
      <c r="Z1330" s="6" t="n">
        <v>-0.00157838535027755</v>
      </c>
      <c r="AA1330" s="6" t="n">
        <v>0.00786073729010584</v>
      </c>
      <c r="AB1330" s="6" t="n">
        <v>0.0240963855421685</v>
      </c>
      <c r="AC1330" s="6" t="n">
        <v>-0.0120481927710845</v>
      </c>
      <c r="AD1330" s="6" t="n">
        <v>0.0120481927710845</v>
      </c>
      <c r="AE1330" s="6" t="n">
        <v>0.0421686746987954</v>
      </c>
      <c r="AF1330" s="7" t="n">
        <v>0</v>
      </c>
      <c r="AG1330" s="7" t="n">
        <v>0.47050878957288</v>
      </c>
      <c r="AH1330" s="26" t="n">
        <v>8.15</v>
      </c>
      <c r="AI1330" s="6" t="n">
        <v>0.0251572327044025</v>
      </c>
      <c r="AJ1330" s="6" t="n">
        <v>0.0653594771241834</v>
      </c>
      <c r="AK1330" s="6" t="n">
        <v>0.147887323943663</v>
      </c>
      <c r="AL1330" s="6" t="n">
        <v>-0.164102564102564</v>
      </c>
      <c r="AM1330" s="6" t="n">
        <v>0.172661870503596</v>
      </c>
      <c r="AN1330" s="6" t="n">
        <v>0.0216578326560259</v>
      </c>
      <c r="AO1330" s="6" t="n">
        <v>0.0437016444681575</v>
      </c>
      <c r="AP1330" s="6" t="n">
        <v>-0.0121951219512194</v>
      </c>
      <c r="AQ1330" s="6" t="n">
        <v>0.134146341463415</v>
      </c>
      <c r="AR1330" s="6" t="n">
        <v>0.12614076099071</v>
      </c>
      <c r="AS1330" s="4" t="s">
        <v>442</v>
      </c>
      <c r="AT1330" s="4" t="s">
        <v>121</v>
      </c>
      <c r="AU1330" s="5" t="n">
        <v>1437.75</v>
      </c>
      <c r="AV1330" s="6" t="n">
        <v>0.0605848246558771</v>
      </c>
      <c r="AW1330" s="6" t="n">
        <v>0.0413347046382941</v>
      </c>
      <c r="AX1330" s="5" t="n">
        <v>169.65</v>
      </c>
      <c r="AY1330" s="6" t="n">
        <v>0.117996870109546</v>
      </c>
      <c r="AZ1330" s="6" t="n">
        <v>-0.0536662803308427</v>
      </c>
      <c r="BA1330" s="5" t="n">
        <v>57.43</v>
      </c>
      <c r="BC1330" s="6" t="n">
        <v>-0.976398597806298</v>
      </c>
      <c r="BD1330" s="6" t="n">
        <v>0.039944357503043</v>
      </c>
      <c r="BE1330" s="7" t="n">
        <v>0.06</v>
      </c>
      <c r="BM1330" s="5" t="n">
        <v>7977.91275</v>
      </c>
      <c r="BN1330" s="5" t="n">
        <v>2256.18</v>
      </c>
      <c r="BO1330" s="26" t="n">
        <v>3.53602671329415</v>
      </c>
      <c r="BS1330" s="26" t="n">
        <v>22.6</v>
      </c>
      <c r="BT1330" s="7" t="n">
        <v>4.05</v>
      </c>
      <c r="BU1330" s="4" t="s">
        <v>1373</v>
      </c>
      <c r="BV1330" s="5" t="n">
        <v>133.22</v>
      </c>
      <c r="BW1330" s="5" t="n">
        <v>60.51</v>
      </c>
      <c r="BX1330" s="5" t="n">
        <v>72.71</v>
      </c>
      <c r="BY1330" s="7" t="n">
        <v>0.053485683084681</v>
      </c>
      <c r="BZ1330" s="5" t="n">
        <v>9</v>
      </c>
      <c r="CA1330" s="6" t="n">
        <v>0.0840297013570448</v>
      </c>
      <c r="CB1330" s="6" t="n">
        <v>0.223908095522865</v>
      </c>
      <c r="CD1330" s="26" t="n">
        <v>38.4762231242897</v>
      </c>
      <c r="CE1330" s="6" t="n">
        <v>-0.908098393600855</v>
      </c>
      <c r="CO1330" s="4" t="s">
        <v>483</v>
      </c>
    </row>
    <row r="1331" customFormat="false" ht="15" hidden="false" customHeight="false" outlineLevel="0" collapsed="false">
      <c r="A1331" s="4" t="s">
        <v>33</v>
      </c>
      <c r="B1331" s="4" t="s">
        <v>34</v>
      </c>
      <c r="C1331" s="25" t="n">
        <v>44834</v>
      </c>
      <c r="D1331" s="4" t="s">
        <v>318</v>
      </c>
      <c r="E1331" s="4" t="s">
        <v>568</v>
      </c>
      <c r="F1331" s="4" t="s">
        <v>80</v>
      </c>
      <c r="G1331" s="4" t="s">
        <v>438</v>
      </c>
      <c r="H1331" s="4" t="s">
        <v>488</v>
      </c>
      <c r="I1331" s="5" t="n">
        <v>225</v>
      </c>
      <c r="J1331" s="25" t="n">
        <v>44875</v>
      </c>
      <c r="K1331" s="4" t="s">
        <v>942</v>
      </c>
      <c r="L1331" s="4" t="s">
        <v>5</v>
      </c>
      <c r="M1331" s="4" t="s">
        <v>441</v>
      </c>
      <c r="N1331" s="25" t="n">
        <v>44874</v>
      </c>
      <c r="O1331" s="25" t="n">
        <v>44875</v>
      </c>
      <c r="P1331" s="25" t="n">
        <v>44876</v>
      </c>
      <c r="Q1331" s="25" t="n">
        <v>44876</v>
      </c>
      <c r="R1331" s="6" t="n">
        <v>-0.00407851979574248</v>
      </c>
      <c r="S1331" s="6" t="n">
        <v>-0.0205427001831197</v>
      </c>
      <c r="T1331" s="6" t="n">
        <v>-0.0352505268882998</v>
      </c>
      <c r="U1331" s="6" t="n">
        <v>-0.0598717468671619</v>
      </c>
      <c r="V1331" s="6" t="n">
        <v>0.00822339317238185</v>
      </c>
      <c r="W1331" s="6" t="n">
        <v>0.00230100045356418</v>
      </c>
      <c r="X1331" s="6" t="n">
        <v>-0.0680951400395438</v>
      </c>
      <c r="Y1331" s="6" t="n">
        <v>-0.0621727473207261</v>
      </c>
      <c r="Z1331" s="6" t="n">
        <v>0.0531153264835788</v>
      </c>
      <c r="AA1331" s="6" t="n">
        <v>-0.112987073350741</v>
      </c>
      <c r="AB1331" s="6" t="n">
        <v>0.000815827044666317</v>
      </c>
      <c r="AC1331" s="6" t="n">
        <v>-0.0352505268882998</v>
      </c>
      <c r="AD1331" s="6" t="n">
        <v>0.0352505268882998</v>
      </c>
      <c r="AE1331" s="6" t="n">
        <v>0.105173703174927</v>
      </c>
      <c r="AF1331" s="7" t="n">
        <v>0.155462184873949</v>
      </c>
      <c r="AG1331" s="7" t="n">
        <v>5.22627908956126</v>
      </c>
      <c r="AH1331" s="26" t="n">
        <v>1507.9</v>
      </c>
      <c r="AI1331" s="6" t="n">
        <v>-0.0130898619019571</v>
      </c>
      <c r="AJ1331" s="6" t="n">
        <v>0.0417990880198973</v>
      </c>
      <c r="AK1331" s="6" t="n">
        <v>0.152168099331423</v>
      </c>
      <c r="AL1331" s="6" t="n">
        <v>0.314933507739262</v>
      </c>
      <c r="AM1331" s="6" t="n">
        <v>0.380671153229866</v>
      </c>
      <c r="AN1331" s="6" t="n">
        <v>0.0373412697094608</v>
      </c>
      <c r="AO1331" s="6" t="n">
        <v>0.00445781831043646</v>
      </c>
      <c r="AP1331" s="6" t="n">
        <v>-0.0253690849511997</v>
      </c>
      <c r="AQ1331" s="6" t="n">
        <v>0.0274479405235897</v>
      </c>
      <c r="AR1331" s="6" t="n">
        <v>0.0194423600508846</v>
      </c>
      <c r="AS1331" s="4" t="s">
        <v>442</v>
      </c>
      <c r="AT1331" s="4" t="s">
        <v>121</v>
      </c>
      <c r="AU1331" s="5" t="n">
        <v>1952.74</v>
      </c>
      <c r="AV1331" s="6" t="n">
        <v>0.657548933701014</v>
      </c>
      <c r="AW1331" s="6" t="n">
        <v>0.0829603748994814</v>
      </c>
      <c r="AX1331" s="5" t="n">
        <v>255.81</v>
      </c>
      <c r="AY1331" s="6" t="n">
        <v>0.131000542827002</v>
      </c>
      <c r="AZ1331" s="6" t="n">
        <v>-0.0470216760395029</v>
      </c>
      <c r="BA1331" s="5" t="n">
        <v>93.02</v>
      </c>
      <c r="BB1331" s="6" t="n">
        <v>0.00480365713100572</v>
      </c>
      <c r="BC1331" s="6" t="n">
        <v>-0.287257681403724</v>
      </c>
      <c r="BD1331" s="6" t="n">
        <v>0.0476356299353729</v>
      </c>
      <c r="BE1331" s="7" t="n">
        <v>2.62</v>
      </c>
      <c r="BM1331" s="5" t="n">
        <v>53605.845</v>
      </c>
      <c r="BN1331" s="5" t="n">
        <v>362.5666</v>
      </c>
      <c r="BO1331" s="26" t="n">
        <v>147.851029300548</v>
      </c>
      <c r="BS1331" s="26" t="n">
        <v>22.69</v>
      </c>
      <c r="BT1331" s="7" t="n">
        <v>4.11</v>
      </c>
      <c r="BU1331" s="4" t="s">
        <v>1373</v>
      </c>
      <c r="BV1331" s="5" t="n">
        <v>-50.41</v>
      </c>
      <c r="BW1331" s="5" t="n">
        <v>195.56</v>
      </c>
      <c r="BX1331" s="5" t="n">
        <v>-245.97</v>
      </c>
      <c r="BY1331" s="7" t="n">
        <v>-0.225517827584664</v>
      </c>
      <c r="BZ1331" s="5" t="n">
        <v>4</v>
      </c>
      <c r="CA1331" s="6" t="n">
        <v>0.130156656434831</v>
      </c>
      <c r="CB1331" s="6" t="n">
        <v>0.538997495048142</v>
      </c>
      <c r="CC1331" s="4" t="s">
        <v>611</v>
      </c>
      <c r="CD1331" s="26" t="n">
        <v>58.6695288148743</v>
      </c>
      <c r="CE1331" s="6" t="n">
        <v>1.52006505399211</v>
      </c>
      <c r="CF1331" s="25" t="n">
        <v>44889</v>
      </c>
      <c r="CG1331" s="6" t="n">
        <v>0.342414181581046</v>
      </c>
      <c r="CH1331" s="6" t="n">
        <v>0.409258922921214</v>
      </c>
      <c r="CI1331" s="6" t="n">
        <v>0.363164816302154</v>
      </c>
      <c r="CJ1331" s="6" t="n">
        <v>-0.112628226380622</v>
      </c>
      <c r="CK1331" s="6" t="n">
        <v>0.0649775648594852</v>
      </c>
      <c r="CL1331" s="7" t="n">
        <v>0.542503046467338</v>
      </c>
      <c r="CM1331" s="6" t="n">
        <v>0.112523871527778</v>
      </c>
      <c r="CN1331" s="4" t="s">
        <v>444</v>
      </c>
    </row>
    <row r="1332" customFormat="false" ht="15" hidden="false" customHeight="false" outlineLevel="0" collapsed="false">
      <c r="A1332" s="4" t="s">
        <v>33</v>
      </c>
      <c r="B1332" s="4" t="s">
        <v>34</v>
      </c>
      <c r="C1332" s="25" t="n">
        <v>44834</v>
      </c>
      <c r="D1332" s="4" t="s">
        <v>324</v>
      </c>
      <c r="E1332" s="4" t="s">
        <v>841</v>
      </c>
      <c r="F1332" s="4" t="s">
        <v>82</v>
      </c>
      <c r="G1332" s="4" t="s">
        <v>459</v>
      </c>
      <c r="H1332" s="4" t="s">
        <v>508</v>
      </c>
      <c r="I1332" s="5" t="n">
        <v>550</v>
      </c>
      <c r="J1332" s="25" t="n">
        <v>44875</v>
      </c>
      <c r="K1332" s="4" t="s">
        <v>936</v>
      </c>
      <c r="L1332" s="4" t="s">
        <v>6</v>
      </c>
      <c r="M1332" s="4" t="s">
        <v>441</v>
      </c>
      <c r="N1332" s="25" t="n">
        <v>44874</v>
      </c>
      <c r="O1332" s="25" t="n">
        <v>44875</v>
      </c>
      <c r="P1332" s="25" t="n">
        <v>44876</v>
      </c>
      <c r="Q1332" s="25" t="n">
        <v>44875</v>
      </c>
      <c r="R1332" s="6" t="n">
        <v>0.0108215348543601</v>
      </c>
      <c r="S1332" s="6" t="n">
        <v>-0.013025247568918</v>
      </c>
      <c r="T1332" s="6" t="n">
        <v>0.0182590617373226</v>
      </c>
      <c r="U1332" s="6" t="n">
        <v>0.0160553490227647</v>
      </c>
      <c r="V1332" s="6" t="n">
        <v>0.00822339317238185</v>
      </c>
      <c r="W1332" s="6" t="n">
        <v>-0.030207667254271</v>
      </c>
      <c r="X1332" s="6" t="n">
        <v>0.00783195585038288</v>
      </c>
      <c r="Y1332" s="6" t="n">
        <v>0.0462630162770358</v>
      </c>
      <c r="Z1332" s="6" t="n">
        <v>0.0218938525929086</v>
      </c>
      <c r="AA1332" s="6" t="n">
        <v>-0.00583850357014387</v>
      </c>
      <c r="AB1332" s="6" t="n">
        <v>8.92140244446171E-005</v>
      </c>
      <c r="AC1332" s="6" t="n">
        <v>-0.013025247568918</v>
      </c>
      <c r="AD1332" s="6" t="n">
        <v>0.013025247568918</v>
      </c>
      <c r="AE1332" s="6" t="n">
        <v>0.0241770006244981</v>
      </c>
      <c r="AF1332" s="7" t="n">
        <v>0.206642066420662</v>
      </c>
      <c r="AG1332" s="7" t="n">
        <v>1.0268196705251</v>
      </c>
      <c r="AH1332" s="26" t="n">
        <v>554.45</v>
      </c>
      <c r="AI1332" s="6" t="n">
        <v>0.033072479970188</v>
      </c>
      <c r="AJ1332" s="6" t="n">
        <v>-0.0295790671217292</v>
      </c>
      <c r="AK1332" s="6" t="n">
        <v>0.0416118730039454</v>
      </c>
      <c r="AL1332" s="6" t="n">
        <v>0.265650858871199</v>
      </c>
      <c r="AM1332" s="6" t="n">
        <v>0.404026335781209</v>
      </c>
      <c r="AN1332" s="6" t="n">
        <v>0.05157397014365</v>
      </c>
      <c r="AO1332" s="6" t="n">
        <v>-0.0811530372653792</v>
      </c>
      <c r="AP1332" s="6" t="n">
        <v>-0.0162450066577896</v>
      </c>
      <c r="AQ1332" s="6" t="n">
        <v>-0.0591211717709721</v>
      </c>
      <c r="AR1332" s="6" t="n">
        <v>-0.0671267522436772</v>
      </c>
      <c r="AS1332" s="4" t="s">
        <v>442</v>
      </c>
      <c r="AT1332" s="4" t="s">
        <v>121</v>
      </c>
      <c r="AU1332" s="5" t="n">
        <v>2876.84</v>
      </c>
      <c r="AV1332" s="6" t="n">
        <v>0.36085790377438</v>
      </c>
      <c r="AW1332" s="6" t="n">
        <v>0.125881049941492</v>
      </c>
      <c r="AX1332" s="5" t="n">
        <v>318.44</v>
      </c>
      <c r="AY1332" s="6" t="n">
        <v>0.110690896956383</v>
      </c>
      <c r="AZ1332" s="6" t="n">
        <v>0.00289946937157859</v>
      </c>
      <c r="BA1332" s="5" t="n">
        <v>170.12</v>
      </c>
      <c r="BB1332" s="6" t="n">
        <v>0.796030405405406</v>
      </c>
      <c r="BC1332" s="6" t="n">
        <v>0.225736724547878</v>
      </c>
      <c r="BD1332" s="6" t="n">
        <v>0.0591343279431599</v>
      </c>
      <c r="BE1332" s="7" t="n">
        <v>2.97</v>
      </c>
      <c r="BM1332" s="5" t="n">
        <v>31703.451</v>
      </c>
      <c r="BN1332" s="5" t="n">
        <v>479.17</v>
      </c>
      <c r="BO1332" s="26" t="n">
        <v>66.1632635599057</v>
      </c>
      <c r="BS1332" s="26" t="n">
        <v>47.15</v>
      </c>
      <c r="BT1332" s="7" t="n">
        <v>5.19</v>
      </c>
      <c r="BU1332" s="4" t="s">
        <v>1373</v>
      </c>
      <c r="BV1332" s="5" t="n">
        <v>281.25</v>
      </c>
      <c r="BW1332" s="5" t="n">
        <v>218.26</v>
      </c>
      <c r="BX1332" s="5" t="n">
        <v>62.99</v>
      </c>
      <c r="BY1332" s="7" t="n">
        <v>0.910459357094299</v>
      </c>
      <c r="BZ1332" s="5" t="n">
        <v>4</v>
      </c>
      <c r="CA1332" s="6" t="n">
        <v>0.208018364806314</v>
      </c>
      <c r="CB1332" s="6" t="n">
        <v>0.0926364269796181</v>
      </c>
      <c r="CC1332" s="4" t="s">
        <v>490</v>
      </c>
      <c r="CD1332" s="26" t="n">
        <v>66.8663917048445</v>
      </c>
      <c r="CE1332" s="6" t="n">
        <v>-0.0105154192863065</v>
      </c>
      <c r="CO1332" s="4" t="s">
        <v>1086</v>
      </c>
    </row>
    <row r="1333" customFormat="false" ht="15" hidden="false" customHeight="false" outlineLevel="0" collapsed="false">
      <c r="A1333" s="4" t="s">
        <v>33</v>
      </c>
      <c r="B1333" s="4" t="s">
        <v>34</v>
      </c>
      <c r="C1333" s="25" t="n">
        <v>44834</v>
      </c>
      <c r="D1333" s="4" t="s">
        <v>123</v>
      </c>
      <c r="E1333" s="4" t="s">
        <v>487</v>
      </c>
      <c r="F1333" s="4" t="s">
        <v>73</v>
      </c>
      <c r="G1333" s="4" t="s">
        <v>438</v>
      </c>
      <c r="H1333" s="4" t="s">
        <v>1037</v>
      </c>
      <c r="I1333" s="5" t="n">
        <v>125</v>
      </c>
      <c r="J1333" s="25" t="n">
        <v>44876</v>
      </c>
      <c r="K1333" s="4" t="s">
        <v>1400</v>
      </c>
      <c r="L1333" s="4" t="s">
        <v>5</v>
      </c>
      <c r="M1333" s="4" t="s">
        <v>441</v>
      </c>
      <c r="N1333" s="25" t="n">
        <v>44875</v>
      </c>
      <c r="O1333" s="25" t="n">
        <v>44876</v>
      </c>
      <c r="P1333" s="25" t="n">
        <v>44879</v>
      </c>
      <c r="Q1333" s="25" t="n">
        <v>44879</v>
      </c>
      <c r="R1333" s="6" t="n">
        <v>0.020297045652244</v>
      </c>
      <c r="S1333" s="6" t="n">
        <v>-0.00348921658404122</v>
      </c>
      <c r="T1333" s="6" t="n">
        <v>-0.0413993060506679</v>
      </c>
      <c r="U1333" s="6" t="n">
        <v>-0.0245914769824651</v>
      </c>
      <c r="V1333" s="6" t="n">
        <v>0.00961958027978915</v>
      </c>
      <c r="W1333" s="6" t="n">
        <v>-0.0026583391495586</v>
      </c>
      <c r="X1333" s="6" t="n">
        <v>-0.0342110572622543</v>
      </c>
      <c r="Y1333" s="6" t="n">
        <v>-0.0219331378329065</v>
      </c>
      <c r="Z1333" s="6" t="n">
        <v>-0.000286636834534226</v>
      </c>
      <c r="AA1333" s="6" t="n">
        <v>-0.0243048401479309</v>
      </c>
      <c r="AB1333" s="6" t="n">
        <v>4.75307761775845E-005</v>
      </c>
      <c r="AC1333" s="6" t="n">
        <v>-0.0413993060506679</v>
      </c>
      <c r="AD1333" s="6" t="n">
        <v>0.0413993060506679</v>
      </c>
      <c r="AE1333" s="6" t="n">
        <v>0.0641507042476671</v>
      </c>
      <c r="AF1333" s="7" t="n">
        <v>0.0696468263768826</v>
      </c>
      <c r="AG1333" s="7" t="n">
        <v>1.72332336606973</v>
      </c>
      <c r="AH1333" s="26" t="n">
        <v>3103.9</v>
      </c>
      <c r="AI1333" s="6" t="n">
        <v>-0.0153070126738891</v>
      </c>
      <c r="AJ1333" s="6" t="n">
        <v>-0.058311337641455</v>
      </c>
      <c r="AK1333" s="6" t="n">
        <v>0.163228212191056</v>
      </c>
      <c r="AL1333" s="6" t="n">
        <v>0.346185540183025</v>
      </c>
      <c r="AM1333" s="6" t="n">
        <v>0.474081637499109</v>
      </c>
      <c r="AN1333" s="6" t="n">
        <v>0.0146258544261979</v>
      </c>
      <c r="AO1333" s="6" t="n">
        <v>-0.0729371920676529</v>
      </c>
      <c r="AP1333" s="6" t="n">
        <v>0.01908964696549</v>
      </c>
      <c r="AQ1333" s="6" t="n">
        <v>-0.0111728150204946</v>
      </c>
      <c r="AR1333" s="6" t="n">
        <v>-0.020338542836569</v>
      </c>
      <c r="AS1333" s="4" t="s">
        <v>455</v>
      </c>
      <c r="AT1333" s="4" t="s">
        <v>121</v>
      </c>
      <c r="AU1333" s="5" t="n">
        <v>2119.74</v>
      </c>
      <c r="AV1333" s="6" t="n">
        <v>0.191943274534832</v>
      </c>
      <c r="AW1333" s="6" t="n">
        <v>0.0104344924565627</v>
      </c>
      <c r="AX1333" s="5" t="n">
        <v>256.86</v>
      </c>
      <c r="AY1333" s="6" t="n">
        <v>0.121175238472643</v>
      </c>
      <c r="AZ1333" s="6" t="n">
        <v>0.0261848257960084</v>
      </c>
      <c r="BA1333" s="5" t="n">
        <v>197.56</v>
      </c>
      <c r="BB1333" s="6" t="n">
        <v>0.647431621080721</v>
      </c>
      <c r="BC1333" s="6" t="n">
        <v>0.356216104894625</v>
      </c>
      <c r="BD1333" s="6" t="n">
        <v>0.0932001094473851</v>
      </c>
      <c r="BE1333" s="7" t="n">
        <v>9.33</v>
      </c>
      <c r="BM1333" s="5" t="n">
        <v>65771.641</v>
      </c>
      <c r="BN1333" s="5" t="n">
        <v>533.45</v>
      </c>
      <c r="BO1333" s="26" t="n">
        <v>123.294856125223</v>
      </c>
      <c r="BS1333" s="26" t="n">
        <v>22.45</v>
      </c>
      <c r="BT1333" s="7" t="n">
        <v>4.02</v>
      </c>
      <c r="BZ1333" s="5" t="n">
        <v>9</v>
      </c>
      <c r="CA1333" s="6" t="n">
        <v>0.065048895258325</v>
      </c>
      <c r="CB1333" s="6" t="n">
        <v>0.0830419580419581</v>
      </c>
      <c r="CC1333" s="4" t="s">
        <v>761</v>
      </c>
      <c r="CD1333" s="26" t="n">
        <v>36.7428549674165</v>
      </c>
      <c r="CE1333" s="6" t="n">
        <v>2.3556144789119</v>
      </c>
      <c r="CF1333" s="25" t="n">
        <v>44889</v>
      </c>
      <c r="CG1333" s="6" t="n">
        <v>0.35051567844348</v>
      </c>
      <c r="CH1333" s="6" t="n">
        <v>0.423343051155377</v>
      </c>
      <c r="CI1333" s="6" t="n">
        <v>0.377931953538861</v>
      </c>
      <c r="CJ1333" s="6" t="n">
        <v>-0.107267846944886</v>
      </c>
      <c r="CK1333" s="6" t="n">
        <v>0.0637866919851254</v>
      </c>
      <c r="CL1333" s="7" t="n">
        <v>0.649027324701552</v>
      </c>
      <c r="CM1333" s="6" t="n">
        <v>-0.0829784272790536</v>
      </c>
      <c r="CN1333" s="4" t="s">
        <v>444</v>
      </c>
    </row>
    <row r="1334" customFormat="false" ht="15" hidden="false" customHeight="false" outlineLevel="0" collapsed="false">
      <c r="A1334" s="4" t="s">
        <v>33</v>
      </c>
      <c r="B1334" s="4" t="s">
        <v>34</v>
      </c>
      <c r="C1334" s="25" t="n">
        <v>44834</v>
      </c>
      <c r="D1334" s="4" t="s">
        <v>129</v>
      </c>
      <c r="E1334" s="4" t="s">
        <v>620</v>
      </c>
      <c r="F1334" s="4" t="s">
        <v>76</v>
      </c>
      <c r="G1334" s="4" t="s">
        <v>438</v>
      </c>
      <c r="H1334" s="4" t="s">
        <v>601</v>
      </c>
      <c r="I1334" s="5" t="n">
        <v>3550</v>
      </c>
      <c r="J1334" s="25" t="n">
        <v>44876</v>
      </c>
      <c r="K1334" s="4" t="s">
        <v>978</v>
      </c>
      <c r="L1334" s="4" t="s">
        <v>6</v>
      </c>
      <c r="M1334" s="4" t="s">
        <v>441</v>
      </c>
      <c r="N1334" s="25" t="n">
        <v>44875</v>
      </c>
      <c r="O1334" s="25" t="n">
        <v>44876</v>
      </c>
      <c r="P1334" s="25" t="n">
        <v>44879</v>
      </c>
      <c r="Q1334" s="25" t="n">
        <v>44876</v>
      </c>
      <c r="R1334" s="6" t="n">
        <v>0.0153089119737562</v>
      </c>
      <c r="S1334" s="6" t="n">
        <v>-0.0301561658589122</v>
      </c>
      <c r="T1334" s="6" t="n">
        <v>-0.0011104941699055</v>
      </c>
      <c r="U1334" s="6" t="n">
        <v>-0.0159577480550616</v>
      </c>
      <c r="V1334" s="6" t="n">
        <v>0.00961958027978915</v>
      </c>
      <c r="W1334" s="6" t="n">
        <v>-0.00271563710284639</v>
      </c>
      <c r="X1334" s="6" t="n">
        <v>-0.0255773283348507</v>
      </c>
      <c r="Y1334" s="6" t="n">
        <v>-0.0132421109522152</v>
      </c>
      <c r="Z1334" s="6" t="n">
        <v>0.0218702442937765</v>
      </c>
      <c r="AA1334" s="6" t="n">
        <v>-0.0378279923488381</v>
      </c>
      <c r="AB1334" s="6" t="n">
        <v>0.0123855681206246</v>
      </c>
      <c r="AC1334" s="6" t="n">
        <v>-0.0301561658589122</v>
      </c>
      <c r="AD1334" s="6" t="n">
        <v>0.0301561658589122</v>
      </c>
      <c r="AE1334" s="6" t="n">
        <v>0.0673128702207862</v>
      </c>
      <c r="AF1334" s="7" t="n">
        <v>0.288</v>
      </c>
      <c r="AG1334" s="7" t="n">
        <v>1.97275990005967</v>
      </c>
      <c r="AH1334" s="26" t="n">
        <v>365.8</v>
      </c>
      <c r="AI1334" s="6" t="n">
        <v>0.0484379478360564</v>
      </c>
      <c r="AJ1334" s="6" t="n">
        <v>-0.0189084082070539</v>
      </c>
      <c r="AK1334" s="6" t="n">
        <v>0.0534197264218868</v>
      </c>
      <c r="AL1334" s="6" t="n">
        <v>0.299005681818182</v>
      </c>
      <c r="AM1334" s="6" t="n">
        <v>2.47058823529412</v>
      </c>
      <c r="AN1334" s="6" t="n">
        <v>0.0408592180497605</v>
      </c>
      <c r="AO1334" s="6" t="n">
        <v>-0.0597676262568143</v>
      </c>
      <c r="AP1334" s="6" t="n">
        <v>-0.0794886047804334</v>
      </c>
      <c r="AQ1334" s="6" t="n">
        <v>-0.137854363535297</v>
      </c>
      <c r="AR1334" s="6" t="n">
        <v>-0.147020091351372</v>
      </c>
      <c r="AS1334" s="4" t="s">
        <v>442</v>
      </c>
      <c r="AT1334" s="4" t="s">
        <v>121</v>
      </c>
      <c r="AU1334" s="5" t="n">
        <v>7043.77</v>
      </c>
      <c r="AV1334" s="6" t="n">
        <v>0.358841050531864</v>
      </c>
      <c r="AW1334" s="6" t="n">
        <v>-0.486720162995717</v>
      </c>
      <c r="AX1334" s="5" t="n">
        <v>947.78</v>
      </c>
      <c r="AY1334" s="6" t="n">
        <v>0.13455578475731</v>
      </c>
      <c r="AZ1334" s="6" t="n">
        <v>-0.0898628692439166</v>
      </c>
      <c r="BA1334" s="5" t="n">
        <v>695.53</v>
      </c>
      <c r="BC1334" s="6" t="n">
        <v>-0.854487369922969</v>
      </c>
      <c r="BD1334" s="6" t="n">
        <v>0.0987439964678006</v>
      </c>
      <c r="BE1334" s="7" t="n">
        <v>0.985</v>
      </c>
      <c r="BM1334" s="5" t="n">
        <v>141086.8652</v>
      </c>
      <c r="BN1334" s="5" t="n">
        <v>9413.22</v>
      </c>
      <c r="BO1334" s="26" t="n">
        <v>14.9881618829689</v>
      </c>
      <c r="BS1334" s="26" t="n">
        <v>14.08</v>
      </c>
      <c r="BT1334" s="7" t="n">
        <v>2.39</v>
      </c>
      <c r="BU1334" s="4" t="s">
        <v>1373</v>
      </c>
      <c r="BV1334" s="5" t="n">
        <v>4257.81</v>
      </c>
      <c r="BW1334" s="5" t="n">
        <v>1619.38</v>
      </c>
      <c r="BX1334" s="5" t="n">
        <v>2638.43</v>
      </c>
      <c r="BY1334" s="7" t="n">
        <v>0.777626799186907</v>
      </c>
      <c r="BZ1334" s="5" t="n">
        <v>7</v>
      </c>
      <c r="CA1334" s="6" t="n">
        <v>0.224710424710425</v>
      </c>
      <c r="CB1334" s="6" t="n">
        <v>0.149883184568382</v>
      </c>
      <c r="CD1334" s="26" t="n">
        <v>12.0646660976004</v>
      </c>
      <c r="CE1334" s="6" t="n">
        <v>0.242318831015968</v>
      </c>
      <c r="CO1334" s="4" t="s">
        <v>483</v>
      </c>
    </row>
    <row r="1335" customFormat="false" ht="15" hidden="false" customHeight="false" outlineLevel="0" collapsed="false">
      <c r="A1335" s="4" t="s">
        <v>33</v>
      </c>
      <c r="B1335" s="4" t="s">
        <v>34</v>
      </c>
      <c r="C1335" s="25" t="n">
        <v>44834</v>
      </c>
      <c r="D1335" s="4" t="s">
        <v>130</v>
      </c>
      <c r="E1335" s="4" t="s">
        <v>738</v>
      </c>
      <c r="F1335" s="4" t="s">
        <v>71</v>
      </c>
      <c r="G1335" s="4" t="s">
        <v>459</v>
      </c>
      <c r="H1335" s="4" t="s">
        <v>521</v>
      </c>
      <c r="I1335" s="5" t="n">
        <v>125</v>
      </c>
      <c r="J1335" s="25" t="n">
        <v>44876</v>
      </c>
      <c r="K1335" s="4" t="s">
        <v>850</v>
      </c>
      <c r="L1335" s="4" t="s">
        <v>6</v>
      </c>
      <c r="M1335" s="4" t="s">
        <v>441</v>
      </c>
      <c r="N1335" s="25" t="n">
        <v>44875</v>
      </c>
      <c r="O1335" s="25" t="n">
        <v>44876</v>
      </c>
      <c r="P1335" s="25" t="n">
        <v>44879</v>
      </c>
      <c r="Q1335" s="25" t="n">
        <v>44876</v>
      </c>
      <c r="R1335" s="6" t="n">
        <v>-0.00363921568627446</v>
      </c>
      <c r="S1335" s="6" t="n">
        <v>-0.000771434868856114</v>
      </c>
      <c r="T1335" s="6" t="n">
        <v>-0.00855535773369665</v>
      </c>
      <c r="U1335" s="6" t="n">
        <v>-0.0129660082888272</v>
      </c>
      <c r="V1335" s="6" t="n">
        <v>0.00961958027978915</v>
      </c>
      <c r="W1335" s="6" t="n">
        <v>-0.0045405184741325</v>
      </c>
      <c r="X1335" s="6" t="n">
        <v>-0.0225855885686164</v>
      </c>
      <c r="Y1335" s="6" t="n">
        <v>-0.00842548981469471</v>
      </c>
      <c r="Z1335" s="6" t="n">
        <v>-0.00184733543928928</v>
      </c>
      <c r="AA1335" s="6" t="n">
        <v>-0.0111186728495379</v>
      </c>
      <c r="AB1335" s="6" t="n">
        <v>0.000629742750086537</v>
      </c>
      <c r="AC1335" s="6" t="n">
        <v>-0.000771434868856114</v>
      </c>
      <c r="AD1335" s="6" t="n">
        <v>0.000771434868856114</v>
      </c>
      <c r="AE1335" s="6" t="n">
        <v>0.0463962971126295</v>
      </c>
      <c r="AF1335" s="7" t="n">
        <v>0.645741431964708</v>
      </c>
      <c r="AG1335" s="7" t="n">
        <v>4.06965806431535</v>
      </c>
      <c r="AH1335" s="26" t="n">
        <v>3187.5</v>
      </c>
      <c r="AI1335" s="6" t="n">
        <v>-0.0121333271349543</v>
      </c>
      <c r="AJ1335" s="6" t="n">
        <v>-0.00399962503515305</v>
      </c>
      <c r="AK1335" s="6" t="n">
        <v>0.0113589491385608</v>
      </c>
      <c r="AL1335" s="6" t="n">
        <v>0.0332922717842323</v>
      </c>
      <c r="AM1335" s="6" t="n">
        <v>-0.126257503906144</v>
      </c>
      <c r="AN1335" s="6" t="n">
        <v>-0.00420260835801356</v>
      </c>
      <c r="AO1335" s="6" t="n">
        <v>0.000202983322860506</v>
      </c>
      <c r="AP1335" s="6" t="n">
        <v>-0.0196897943616311</v>
      </c>
      <c r="AQ1335" s="6" t="n">
        <v>-0.0096144677875597</v>
      </c>
      <c r="AR1335" s="6" t="n">
        <v>-0.0187801956036341</v>
      </c>
      <c r="AS1335" s="4" t="s">
        <v>442</v>
      </c>
      <c r="AT1335" s="4" t="s">
        <v>121</v>
      </c>
      <c r="AU1335" s="5" t="n">
        <v>3079.37</v>
      </c>
      <c r="AV1335" s="6" t="n">
        <v>0.099778927781885</v>
      </c>
      <c r="AW1335" s="6" t="n">
        <v>0.496038088760415</v>
      </c>
      <c r="AX1335" s="5" t="n">
        <v>453.91</v>
      </c>
      <c r="AY1335" s="6" t="n">
        <v>0.147403527344879</v>
      </c>
      <c r="AZ1335" s="6" t="n">
        <v>-0.0755901262038837</v>
      </c>
      <c r="BA1335" s="5" t="n">
        <v>330.84</v>
      </c>
      <c r="BB1335" s="6" t="n">
        <v>-0.392128761988756</v>
      </c>
      <c r="BC1335" s="6" t="n">
        <v>1.36145610278373</v>
      </c>
      <c r="BD1335" s="6" t="n">
        <v>0.107437560280187</v>
      </c>
      <c r="BE1335" s="7" t="n">
        <v>27.67</v>
      </c>
      <c r="BM1335" s="5" t="n">
        <v>38106.5625</v>
      </c>
      <c r="BN1335" s="5" t="n">
        <v>1317.5968</v>
      </c>
      <c r="BO1335" s="26" t="n">
        <v>28.9212621797503</v>
      </c>
      <c r="BS1335" s="26" t="n">
        <v>36.72</v>
      </c>
      <c r="BT1335" s="7" t="n">
        <v>4.48</v>
      </c>
      <c r="BU1335" s="4" t="s">
        <v>1373</v>
      </c>
      <c r="BV1335" s="5" t="n">
        <v>563.7377</v>
      </c>
      <c r="BW1335" s="5" t="n">
        <v>132.4762</v>
      </c>
      <c r="BX1335" s="5" t="n">
        <v>431.2615</v>
      </c>
      <c r="BY1335" s="7" t="n">
        <v>1.22957969813296</v>
      </c>
      <c r="BZ1335" s="5" t="n">
        <v>11</v>
      </c>
      <c r="CA1335" s="6" t="n">
        <v>0.072376754874665</v>
      </c>
      <c r="CB1335" s="6" t="n">
        <v>0.000701325842329126</v>
      </c>
      <c r="CC1335" s="4" t="s">
        <v>772</v>
      </c>
      <c r="CD1335" s="26" t="n">
        <v>32.3154552493231</v>
      </c>
      <c r="CE1335" s="6" t="n">
        <v>-0.105033119397071</v>
      </c>
      <c r="CF1335" s="25" t="n">
        <v>44889</v>
      </c>
      <c r="CG1335" s="6" t="n">
        <v>0.31781854675347</v>
      </c>
      <c r="CH1335" s="6" t="n">
        <v>0.364435282522161</v>
      </c>
      <c r="CI1335" s="6" t="n">
        <v>0.35295173674589</v>
      </c>
      <c r="CJ1335" s="6" t="n">
        <v>-0.0315105214204171</v>
      </c>
      <c r="CK1335" s="6" t="n">
        <v>0.05813423093257</v>
      </c>
      <c r="CL1335" s="7" t="n">
        <v>0.0132698903293466</v>
      </c>
      <c r="CM1335" s="6" t="n">
        <v>-0.0511454809086516</v>
      </c>
      <c r="CN1335" s="4" t="s">
        <v>444</v>
      </c>
    </row>
    <row r="1336" customFormat="false" ht="15" hidden="false" customHeight="false" outlineLevel="0" collapsed="false">
      <c r="A1336" s="4" t="s">
        <v>33</v>
      </c>
      <c r="B1336" s="4" t="s">
        <v>34</v>
      </c>
      <c r="C1336" s="25" t="n">
        <v>44834</v>
      </c>
      <c r="D1336" s="4" t="s">
        <v>139</v>
      </c>
      <c r="E1336" s="4" t="s">
        <v>697</v>
      </c>
      <c r="F1336" s="4" t="s">
        <v>96</v>
      </c>
      <c r="G1336" s="4" t="s">
        <v>438</v>
      </c>
      <c r="H1336" s="4" t="s">
        <v>488</v>
      </c>
      <c r="I1336" s="5" t="n">
        <v>425</v>
      </c>
      <c r="J1336" s="25" t="n">
        <v>44876</v>
      </c>
      <c r="K1336" s="4" t="s">
        <v>639</v>
      </c>
      <c r="L1336" s="4" t="s">
        <v>5</v>
      </c>
      <c r="M1336" s="4" t="s">
        <v>441</v>
      </c>
      <c r="N1336" s="25" t="n">
        <v>44875</v>
      </c>
      <c r="O1336" s="25" t="n">
        <v>44876</v>
      </c>
      <c r="P1336" s="25" t="n">
        <v>44879</v>
      </c>
      <c r="Q1336" s="25" t="n">
        <v>44879</v>
      </c>
      <c r="R1336" s="6" t="n">
        <v>-0.013405017921147</v>
      </c>
      <c r="S1336" s="6" t="n">
        <v>-0.00121097628908429</v>
      </c>
      <c r="T1336" s="6" t="n">
        <v>-0.0386284827469142</v>
      </c>
      <c r="U1336" s="6" t="n">
        <v>-0.0532444769571455</v>
      </c>
      <c r="V1336" s="6" t="n">
        <v>0.00961958027978915</v>
      </c>
      <c r="W1336" s="6" t="n">
        <v>0.00543882580911825</v>
      </c>
      <c r="X1336" s="6" t="n">
        <v>-0.0628640572369347</v>
      </c>
      <c r="Y1336" s="6" t="n">
        <v>-0.0586833027662638</v>
      </c>
      <c r="AB1336" s="6" t="n">
        <v>-0.0325905089842139</v>
      </c>
      <c r="AC1336" s="6" t="n">
        <v>-0.0386284827469142</v>
      </c>
      <c r="AD1336" s="6" t="n">
        <v>0.0386284827469142</v>
      </c>
      <c r="AE1336" s="6" t="n">
        <v>0.0714614806372608</v>
      </c>
      <c r="AF1336" s="7" t="n">
        <v>0.67628096369189</v>
      </c>
      <c r="AG1336" s="7" t="n">
        <v>3.93794015220791</v>
      </c>
      <c r="AH1336" s="26" t="n">
        <v>2092.5</v>
      </c>
      <c r="AI1336" s="6" t="n">
        <v>0.0123122324085048</v>
      </c>
      <c r="AJ1336" s="6" t="n">
        <v>-0.0765666372462494</v>
      </c>
      <c r="AK1336" s="6" t="n">
        <v>0.0658618581907093</v>
      </c>
      <c r="AL1336" s="6" t="n">
        <v>0.116744496330886</v>
      </c>
      <c r="AM1336" s="6" t="n">
        <v>-0.0732744303461095</v>
      </c>
      <c r="AN1336" s="6" t="n">
        <v>0.0352836726143369</v>
      </c>
      <c r="AO1336" s="6" t="n">
        <v>-0.111850309860586</v>
      </c>
      <c r="AP1336" s="6" t="n">
        <v>-0.0468647530646218</v>
      </c>
      <c r="AQ1336" s="6" t="n">
        <v>0.0312011300005048</v>
      </c>
      <c r="AR1336" s="6" t="n">
        <v>0.0220354021844305</v>
      </c>
      <c r="AS1336" s="4" t="s">
        <v>442</v>
      </c>
      <c r="AT1336" s="4" t="s">
        <v>121</v>
      </c>
      <c r="AU1336" s="5" t="n">
        <v>1171.6</v>
      </c>
      <c r="AV1336" s="6" t="n">
        <v>0.0151633307339052</v>
      </c>
      <c r="AW1336" s="6" t="n">
        <v>-0.03405062247506</v>
      </c>
      <c r="AX1336" s="5" t="n">
        <v>144</v>
      </c>
      <c r="AY1336" s="6" t="n">
        <v>0.122908842608399</v>
      </c>
      <c r="AZ1336" s="6" t="n">
        <v>-0.0603508402613699</v>
      </c>
      <c r="BA1336" s="5" t="n">
        <v>70.4</v>
      </c>
      <c r="BB1336" s="6" t="n">
        <v>-0.501416430594901</v>
      </c>
      <c r="BC1336" s="6" t="n">
        <v>-0.208098987626547</v>
      </c>
      <c r="BD1336" s="6" t="n">
        <v>0.0600887674974394</v>
      </c>
      <c r="BE1336" s="7" t="n">
        <v>3.5</v>
      </c>
      <c r="BM1336" s="5" t="n">
        <v>42059.25</v>
      </c>
      <c r="BN1336" s="5" t="n">
        <v>498.8</v>
      </c>
      <c r="BO1336" s="26" t="n">
        <v>84.3208700882117</v>
      </c>
      <c r="BS1336" s="26" t="n">
        <v>22.63</v>
      </c>
      <c r="BT1336" s="7" t="n">
        <v>4.09</v>
      </c>
      <c r="BU1336" s="4" t="s">
        <v>1373</v>
      </c>
      <c r="BV1336" s="5" t="n">
        <v>114.8</v>
      </c>
      <c r="BW1336" s="5" t="n">
        <v>156</v>
      </c>
      <c r="BX1336" s="5" t="n">
        <v>-41.2</v>
      </c>
      <c r="BY1336" s="7" t="n">
        <v>0.720652856246077</v>
      </c>
      <c r="BZ1336" s="5" t="n">
        <v>1</v>
      </c>
      <c r="CF1336" s="25" t="n">
        <v>44889</v>
      </c>
      <c r="CG1336" s="6" t="n">
        <v>0.361512226759177</v>
      </c>
      <c r="CH1336" s="6" t="n">
        <v>0.440226958448906</v>
      </c>
      <c r="CI1336" s="6" t="n">
        <v>0.399231061094161</v>
      </c>
      <c r="CJ1336" s="6" t="n">
        <v>-0.0931244590272012</v>
      </c>
      <c r="CK1336" s="6" t="n">
        <v>0.0663149232779902</v>
      </c>
      <c r="CL1336" s="7" t="n">
        <v>0.582500602239782</v>
      </c>
      <c r="CM1336" s="6" t="n">
        <v>-0.0302936003807081</v>
      </c>
      <c r="CN1336" s="4" t="s">
        <v>444</v>
      </c>
    </row>
    <row r="1337" customFormat="false" ht="15" hidden="false" customHeight="false" outlineLevel="0" collapsed="false">
      <c r="A1337" s="4" t="s">
        <v>33</v>
      </c>
      <c r="B1337" s="4" t="s">
        <v>34</v>
      </c>
      <c r="C1337" s="25" t="n">
        <v>44834</v>
      </c>
      <c r="D1337" s="4" t="s">
        <v>151</v>
      </c>
      <c r="E1337" s="4" t="s">
        <v>861</v>
      </c>
      <c r="F1337" s="4" t="s">
        <v>87</v>
      </c>
      <c r="G1337" s="4" t="s">
        <v>459</v>
      </c>
      <c r="H1337" s="4" t="s">
        <v>1233</v>
      </c>
      <c r="I1337" s="5" t="n">
        <v>425</v>
      </c>
      <c r="J1337" s="25" t="n">
        <v>44876</v>
      </c>
      <c r="K1337" s="4" t="s">
        <v>1204</v>
      </c>
      <c r="L1337" s="4" t="s">
        <v>5</v>
      </c>
      <c r="M1337" s="4" t="s">
        <v>441</v>
      </c>
      <c r="N1337" s="25" t="n">
        <v>44875</v>
      </c>
      <c r="O1337" s="25" t="n">
        <v>44876</v>
      </c>
      <c r="P1337" s="25" t="n">
        <v>44879</v>
      </c>
      <c r="Q1337" s="25" t="n">
        <v>44879</v>
      </c>
      <c r="R1337" s="6" t="n">
        <v>0.00602194437356474</v>
      </c>
      <c r="S1337" s="6" t="n">
        <v>-0.0118703393699589</v>
      </c>
      <c r="T1337" s="6" t="n">
        <v>-0.0273114636274963</v>
      </c>
      <c r="U1337" s="6" t="n">
        <v>-0.0331598586238904</v>
      </c>
      <c r="V1337" s="6" t="n">
        <v>0.00961958027978915</v>
      </c>
      <c r="W1337" s="6" t="n">
        <v>-0.0102763056080698</v>
      </c>
      <c r="X1337" s="6" t="n">
        <v>-0.0427794389036795</v>
      </c>
      <c r="Y1337" s="6" t="n">
        <v>-0.0228835530158206</v>
      </c>
      <c r="Z1337" s="6" t="n">
        <v>-0.00430912942961947</v>
      </c>
      <c r="AA1337" s="6" t="n">
        <v>-0.0288507291942709</v>
      </c>
      <c r="AB1337" s="6" t="n">
        <v>0.00631449253041727</v>
      </c>
      <c r="AC1337" s="6" t="n">
        <v>-0.0273114636274963</v>
      </c>
      <c r="AD1337" s="6" t="n">
        <v>0.0273114636274963</v>
      </c>
      <c r="AE1337" s="6" t="n">
        <v>0.0723856460803943</v>
      </c>
      <c r="AF1337" s="7" t="n">
        <v>0.281560283687944</v>
      </c>
      <c r="AG1337" s="7" t="n">
        <v>0.808657179909202</v>
      </c>
      <c r="AH1337" s="26" t="n">
        <v>979.75</v>
      </c>
      <c r="AI1337" s="6" t="n">
        <v>0.01177260288119</v>
      </c>
      <c r="AJ1337" s="6" t="n">
        <v>0.0677310374891018</v>
      </c>
      <c r="AK1337" s="6" t="n">
        <v>0.165605853310332</v>
      </c>
      <c r="AL1337" s="6" t="n">
        <v>0.488416255222178</v>
      </c>
      <c r="AM1337" s="6" t="n">
        <v>1.28833352796917</v>
      </c>
      <c r="AN1337" s="6" t="n">
        <v>0.0449431508324587</v>
      </c>
      <c r="AO1337" s="6" t="n">
        <v>0.0227878866566431</v>
      </c>
      <c r="AP1337" s="6" t="n">
        <v>-0.0140919406766246</v>
      </c>
      <c r="AQ1337" s="6" t="n">
        <v>-0.0146725075209799</v>
      </c>
      <c r="AR1337" s="6" t="n">
        <v>-0.0238382353370543</v>
      </c>
      <c r="AS1337" s="4" t="s">
        <v>455</v>
      </c>
      <c r="AT1337" s="4" t="s">
        <v>121</v>
      </c>
      <c r="AU1337" s="5" t="n">
        <v>534.7846</v>
      </c>
      <c r="AV1337" s="6" t="n">
        <v>0.0614419512675346</v>
      </c>
      <c r="AW1337" s="6" t="n">
        <v>-0.23030359554139</v>
      </c>
      <c r="AX1337" s="5" t="n">
        <v>93.8515</v>
      </c>
      <c r="AY1337" s="6" t="n">
        <v>0.175494021331205</v>
      </c>
      <c r="AZ1337" s="6" t="n">
        <v>0.0442261134482831</v>
      </c>
      <c r="BA1337" s="5" t="n">
        <v>75.815</v>
      </c>
      <c r="BB1337" s="6" t="n">
        <v>0.752753451640049</v>
      </c>
      <c r="BC1337" s="6" t="n">
        <v>0.902146642045683</v>
      </c>
      <c r="BD1337" s="6" t="n">
        <v>0.141767358297154</v>
      </c>
      <c r="BE1337" s="7" t="n">
        <v>4.14</v>
      </c>
      <c r="BM1337" s="5" t="n">
        <v>17956.97557</v>
      </c>
      <c r="BN1337" s="5" t="n">
        <v>560.7326</v>
      </c>
      <c r="BO1337" s="26" t="n">
        <v>32.0241333748029</v>
      </c>
      <c r="BS1337" s="26" t="n">
        <v>28.16</v>
      </c>
      <c r="BT1337" s="7" t="n">
        <v>6.1</v>
      </c>
      <c r="BU1337" s="4" t="s">
        <v>1373</v>
      </c>
      <c r="BV1337" s="5" t="n">
        <v>147.4863</v>
      </c>
      <c r="BW1337" s="5" t="n">
        <v>67.0797</v>
      </c>
      <c r="BX1337" s="5" t="n">
        <v>80.4066</v>
      </c>
      <c r="BY1337" s="7" t="n">
        <v>1.27503228940994</v>
      </c>
      <c r="BZ1337" s="5" t="n">
        <v>3</v>
      </c>
      <c r="CA1337" s="6" t="n">
        <v>-0.0186178300625803</v>
      </c>
      <c r="CB1337" s="6" t="n">
        <v>0.442238650857386</v>
      </c>
      <c r="CC1337" s="4" t="s">
        <v>512</v>
      </c>
      <c r="CD1337" s="26" t="n">
        <v>17.9484730448631</v>
      </c>
      <c r="CE1337" s="6" t="n">
        <v>0.78422606172441</v>
      </c>
      <c r="CO1337" s="4" t="s">
        <v>483</v>
      </c>
    </row>
    <row r="1338" customFormat="false" ht="15" hidden="false" customHeight="false" outlineLevel="0" collapsed="false">
      <c r="A1338" s="4" t="s">
        <v>33</v>
      </c>
      <c r="B1338" s="4" t="s">
        <v>34</v>
      </c>
      <c r="C1338" s="25" t="n">
        <v>44834</v>
      </c>
      <c r="D1338" s="4" t="s">
        <v>155</v>
      </c>
      <c r="E1338" s="4" t="s">
        <v>833</v>
      </c>
      <c r="F1338" s="4" t="s">
        <v>73</v>
      </c>
      <c r="G1338" s="4" t="s">
        <v>438</v>
      </c>
      <c r="H1338" s="4" t="s">
        <v>1037</v>
      </c>
      <c r="I1338" s="5" t="n">
        <v>2625</v>
      </c>
      <c r="J1338" s="25" t="n">
        <v>44876</v>
      </c>
      <c r="K1338" s="4" t="s">
        <v>844</v>
      </c>
      <c r="L1338" s="4" t="s">
        <v>5</v>
      </c>
      <c r="M1338" s="4" t="s">
        <v>441</v>
      </c>
      <c r="N1338" s="25" t="n">
        <v>44875</v>
      </c>
      <c r="O1338" s="25" t="n">
        <v>44876</v>
      </c>
      <c r="P1338" s="25" t="n">
        <v>44879</v>
      </c>
      <c r="Q1338" s="25" t="n">
        <v>44879</v>
      </c>
      <c r="R1338" s="6" t="n">
        <v>0.0100267379679144</v>
      </c>
      <c r="S1338" s="6" t="n">
        <v>-0.0138980807412309</v>
      </c>
      <c r="T1338" s="6" t="n">
        <v>-0.0416107382550335</v>
      </c>
      <c r="U1338" s="6" t="n">
        <v>-0.0454820810283499</v>
      </c>
      <c r="V1338" s="6" t="n">
        <v>0.00961958027978915</v>
      </c>
      <c r="W1338" s="6" t="n">
        <v>-0.0026583391495586</v>
      </c>
      <c r="X1338" s="6" t="n">
        <v>-0.0551016613081391</v>
      </c>
      <c r="Y1338" s="6" t="n">
        <v>-0.0428237418787913</v>
      </c>
      <c r="Z1338" s="6" t="n">
        <v>-0.000286636834534226</v>
      </c>
      <c r="AA1338" s="6" t="n">
        <v>-0.0451954441938157</v>
      </c>
      <c r="AB1338" s="6" t="n">
        <v>-0.0697986577181209</v>
      </c>
      <c r="AC1338" s="6" t="n">
        <v>-0.0416107382550335</v>
      </c>
      <c r="AD1338" s="6" t="n">
        <v>0.0416107382550335</v>
      </c>
      <c r="AE1338" s="6" t="n">
        <v>0.05503355704698</v>
      </c>
      <c r="AF1338" s="7" t="n">
        <v>0.573170731707318</v>
      </c>
      <c r="AG1338" s="7" t="n">
        <v>1.75782746297486</v>
      </c>
      <c r="AH1338" s="26" t="n">
        <v>74.8</v>
      </c>
      <c r="AI1338" s="6" t="n">
        <v>-0.0164365548980934</v>
      </c>
      <c r="AJ1338" s="6" t="n">
        <v>0.17057902973396</v>
      </c>
      <c r="AK1338" s="6" t="n">
        <v>0.420702754036089</v>
      </c>
      <c r="AL1338" s="6" t="n">
        <v>0.51417004048583</v>
      </c>
      <c r="AM1338" s="6" t="n">
        <v>0.0439637124912777</v>
      </c>
      <c r="AN1338" s="6" t="n">
        <v>0.0146258544261979</v>
      </c>
      <c r="AO1338" s="6" t="n">
        <v>0.155953175307762</v>
      </c>
      <c r="AP1338" s="6" t="n">
        <v>0.00910364145658238</v>
      </c>
      <c r="AQ1338" s="6" t="n">
        <v>0.214985994397759</v>
      </c>
      <c r="AR1338" s="6" t="n">
        <v>0.205820266581685</v>
      </c>
      <c r="AS1338" s="4" t="s">
        <v>442</v>
      </c>
      <c r="AT1338" s="4" t="s">
        <v>121</v>
      </c>
      <c r="AU1338" s="5" t="n">
        <v>5202.57</v>
      </c>
      <c r="AV1338" s="6" t="n">
        <v>0.0176793116061806</v>
      </c>
      <c r="AW1338" s="6" t="n">
        <v>0.113563784246575</v>
      </c>
      <c r="AX1338" s="5" t="n">
        <v>-243.92</v>
      </c>
      <c r="AY1338" s="6" t="n">
        <v>-0.0468845205350433</v>
      </c>
      <c r="AZ1338" s="6" t="n">
        <v>-0.0410240184801509</v>
      </c>
      <c r="BA1338" s="5" t="n">
        <v>12.1</v>
      </c>
      <c r="BD1338" s="6" t="n">
        <v>0.00232577360804372</v>
      </c>
      <c r="BE1338" s="7" t="n">
        <v>0.03</v>
      </c>
      <c r="BM1338" s="5" t="n">
        <v>26045.734</v>
      </c>
      <c r="BN1338" s="5" t="n">
        <v>701.66</v>
      </c>
      <c r="BO1338" s="26" t="n">
        <v>37.1201636120058</v>
      </c>
      <c r="BS1338" s="26" t="n">
        <v>22.45</v>
      </c>
      <c r="BT1338" s="7" t="n">
        <v>4.02</v>
      </c>
      <c r="BU1338" s="4" t="s">
        <v>1373</v>
      </c>
      <c r="BV1338" s="5" t="n">
        <v>-1242.07</v>
      </c>
      <c r="BW1338" s="5" t="n">
        <v>114.53</v>
      </c>
      <c r="BX1338" s="5" t="n">
        <v>-1356.6</v>
      </c>
      <c r="BZ1338" s="5" t="n">
        <v>9</v>
      </c>
      <c r="CA1338" s="6" t="n">
        <v>0.0840297013570448</v>
      </c>
      <c r="CB1338" s="6" t="n">
        <v>0.223908095522865</v>
      </c>
      <c r="CD1338" s="26" t="n">
        <v>38.0989144797003</v>
      </c>
      <c r="CE1338" s="6" t="n">
        <v>-0.0256897310871147</v>
      </c>
      <c r="CF1338" s="25" t="n">
        <v>44889</v>
      </c>
      <c r="CG1338" s="6" t="n">
        <v>0.44595958127575</v>
      </c>
      <c r="CH1338" s="6" t="n">
        <v>0.541202881237585</v>
      </c>
      <c r="CI1338" s="6" t="n">
        <v>0.362409677808825</v>
      </c>
      <c r="CJ1338" s="6" t="n">
        <v>-0.330362623014697</v>
      </c>
      <c r="CK1338" s="6" t="n">
        <v>0.0816599732262383</v>
      </c>
      <c r="CL1338" s="7" t="n">
        <v>0.50956100781164</v>
      </c>
      <c r="CM1338" s="6" t="n">
        <v>-0.0679490063742032</v>
      </c>
      <c r="CN1338" s="4" t="s">
        <v>444</v>
      </c>
    </row>
    <row r="1339" customFormat="false" ht="15" hidden="false" customHeight="false" outlineLevel="0" collapsed="false">
      <c r="A1339" s="4" t="s">
        <v>33</v>
      </c>
      <c r="B1339" s="4" t="s">
        <v>34</v>
      </c>
      <c r="C1339" s="25" t="n">
        <v>44834</v>
      </c>
      <c r="D1339" s="4" t="s">
        <v>176</v>
      </c>
      <c r="E1339" s="4" t="s">
        <v>1317</v>
      </c>
      <c r="F1339" s="4" t="s">
        <v>89</v>
      </c>
      <c r="G1339" s="4" t="s">
        <v>459</v>
      </c>
      <c r="H1339" s="4" t="s">
        <v>468</v>
      </c>
      <c r="I1339" s="5" t="n">
        <v>2075</v>
      </c>
      <c r="J1339" s="25" t="n">
        <v>44876</v>
      </c>
      <c r="K1339" s="4" t="s">
        <v>1017</v>
      </c>
      <c r="L1339" s="4" t="s">
        <v>5</v>
      </c>
      <c r="M1339" s="4" t="s">
        <v>441</v>
      </c>
      <c r="N1339" s="25" t="n">
        <v>44875</v>
      </c>
      <c r="O1339" s="25" t="n">
        <v>44876</v>
      </c>
      <c r="P1339" s="25" t="n">
        <v>44879</v>
      </c>
      <c r="Q1339" s="25" t="n">
        <v>44879</v>
      </c>
      <c r="R1339" s="6" t="n">
        <v>-0.0456336595906954</v>
      </c>
      <c r="S1339" s="6" t="n">
        <v>0.010122535961641</v>
      </c>
      <c r="T1339" s="6" t="n">
        <v>-0.0233386075949367</v>
      </c>
      <c r="U1339" s="6" t="n">
        <v>-0.0588497312239911</v>
      </c>
      <c r="V1339" s="6" t="n">
        <v>0.00961958027978915</v>
      </c>
      <c r="W1339" s="6" t="n">
        <v>0.0198762479230606</v>
      </c>
      <c r="X1339" s="6" t="n">
        <v>-0.0684693115037802</v>
      </c>
      <c r="Y1339" s="6" t="n">
        <v>-0.0787259791470517</v>
      </c>
      <c r="Z1339" s="6" t="n">
        <v>-0.015253309397347</v>
      </c>
      <c r="AA1339" s="6" t="n">
        <v>-0.043596421826644</v>
      </c>
      <c r="AB1339" s="6" t="n">
        <v>0.0284810126582278</v>
      </c>
      <c r="AC1339" s="6" t="n">
        <v>-0.0233386075949367</v>
      </c>
      <c r="AD1339" s="6" t="n">
        <v>0.0233386075949367</v>
      </c>
      <c r="AE1339" s="6" t="n">
        <v>0.0551160337552742</v>
      </c>
      <c r="AF1339" s="7" t="n">
        <v>0.0598086124401915</v>
      </c>
      <c r="AG1339" s="7" t="n">
        <v>0.404840233598463</v>
      </c>
      <c r="AH1339" s="26" t="n">
        <v>393.35</v>
      </c>
      <c r="AI1339" s="6" t="n">
        <v>0.0389593238246171</v>
      </c>
      <c r="AJ1339" s="6" t="n">
        <v>-0.345942800133023</v>
      </c>
      <c r="AK1339" s="6" t="n">
        <v>-0.367248451701118</v>
      </c>
      <c r="AL1339" s="6" t="n">
        <v>-0.192299794661191</v>
      </c>
      <c r="AN1339" s="6" t="n">
        <v>0.0488613737915173</v>
      </c>
      <c r="AO1339" s="6" t="n">
        <v>-0.39480417392454</v>
      </c>
      <c r="AP1339" s="6" t="n">
        <v>-0.0696638315107331</v>
      </c>
      <c r="AQ1339" s="6" t="n">
        <v>-0.0152558390711491</v>
      </c>
      <c r="AR1339" s="6" t="n">
        <v>-0.0244215668872235</v>
      </c>
      <c r="AS1339" s="4" t="s">
        <v>442</v>
      </c>
      <c r="AT1339" s="4" t="s">
        <v>121</v>
      </c>
      <c r="AU1339" s="5" t="n">
        <v>1796.098</v>
      </c>
      <c r="AW1339" s="6" t="n">
        <v>0.0288456305946874</v>
      </c>
      <c r="AX1339" s="5" t="n">
        <v>-137.689</v>
      </c>
      <c r="AY1339" s="6" t="n">
        <v>-0.0766600708870006</v>
      </c>
      <c r="BA1339" s="5" t="n">
        <v>-254.109</v>
      </c>
      <c r="BD1339" s="6" t="n">
        <v>-0.141478360312188</v>
      </c>
      <c r="BE1339" s="7" t="n">
        <v>-3.43</v>
      </c>
      <c r="BS1339" s="26" t="n">
        <v>21.54</v>
      </c>
      <c r="BT1339" s="7" t="n">
        <v>4.41</v>
      </c>
      <c r="BU1339" s="4" t="s">
        <v>1373</v>
      </c>
      <c r="BV1339" s="5" t="n">
        <v>-119.108</v>
      </c>
      <c r="BW1339" s="5" t="n">
        <v>362.031</v>
      </c>
      <c r="BX1339" s="5" t="n">
        <v>-481.139</v>
      </c>
      <c r="BZ1339" s="5" t="n">
        <v>3</v>
      </c>
      <c r="CA1339" s="6" t="n">
        <v>0.0811778793816678</v>
      </c>
      <c r="CB1339" s="6" t="n">
        <v>0.196082295443796</v>
      </c>
      <c r="CD1339" s="26" t="n">
        <v>43.7169419105739</v>
      </c>
      <c r="CO1339" s="4" t="s">
        <v>483</v>
      </c>
    </row>
    <row r="1340" customFormat="false" ht="15" hidden="false" customHeight="false" outlineLevel="0" collapsed="false">
      <c r="A1340" s="4" t="s">
        <v>33</v>
      </c>
      <c r="B1340" s="4" t="s">
        <v>34</v>
      </c>
      <c r="C1340" s="25" t="n">
        <v>44834</v>
      </c>
      <c r="D1340" s="4" t="s">
        <v>187</v>
      </c>
      <c r="E1340" s="4" t="s">
        <v>784</v>
      </c>
      <c r="F1340" s="4" t="s">
        <v>80</v>
      </c>
      <c r="G1340" s="4" t="s">
        <v>438</v>
      </c>
      <c r="H1340" s="4" t="s">
        <v>488</v>
      </c>
      <c r="I1340" s="5" t="n">
        <v>775</v>
      </c>
      <c r="J1340" s="25" t="n">
        <v>44876</v>
      </c>
      <c r="K1340" s="4" t="s">
        <v>1119</v>
      </c>
      <c r="L1340" s="4" t="s">
        <v>5</v>
      </c>
      <c r="M1340" s="4" t="s">
        <v>441</v>
      </c>
      <c r="N1340" s="25" t="n">
        <v>44875</v>
      </c>
      <c r="O1340" s="25" t="n">
        <v>44876</v>
      </c>
      <c r="P1340" s="25" t="n">
        <v>44879</v>
      </c>
      <c r="Q1340" s="25" t="n">
        <v>44879</v>
      </c>
      <c r="R1340" s="6" t="n">
        <v>-0.00710732054015639</v>
      </c>
      <c r="S1340" s="6" t="n">
        <v>0.0102004294917681</v>
      </c>
      <c r="T1340" s="6" t="n">
        <v>0.0765279007971658</v>
      </c>
      <c r="U1340" s="6" t="n">
        <v>0.0796210097487775</v>
      </c>
      <c r="V1340" s="6" t="n">
        <v>0.00961958027978915</v>
      </c>
      <c r="W1340" s="6" t="n">
        <v>0.00543882580911825</v>
      </c>
      <c r="X1340" s="6" t="n">
        <v>0.0700014294689884</v>
      </c>
      <c r="Y1340" s="6" t="n">
        <v>0.0741821839396593</v>
      </c>
      <c r="Z1340" s="6" t="n">
        <v>0.0206105116652467</v>
      </c>
      <c r="AA1340" s="6" t="n">
        <v>0.0590104980835308</v>
      </c>
      <c r="AB1340" s="6" t="n">
        <v>0.0239149689991143</v>
      </c>
      <c r="AC1340" s="6" t="n">
        <v>0.0765279007971658</v>
      </c>
      <c r="AD1340" s="6" t="n">
        <v>0.0765279007971658</v>
      </c>
      <c r="AE1340" s="6" t="n">
        <v>0.101505757307352</v>
      </c>
      <c r="AF1340" s="7" t="n">
        <v>0.649214659685865</v>
      </c>
      <c r="AG1340" s="7" t="n">
        <v>17.7016530104566</v>
      </c>
      <c r="AH1340" s="26" t="n">
        <v>281.4</v>
      </c>
      <c r="AI1340" s="6" t="n">
        <v>0.0142367994233195</v>
      </c>
      <c r="AJ1340" s="6" t="n">
        <v>0.0225290697674414</v>
      </c>
      <c r="AK1340" s="6" t="n">
        <v>0.0503919372900346</v>
      </c>
      <c r="AL1340" s="6" t="n">
        <v>0.144600366076878</v>
      </c>
      <c r="AM1340" s="6" t="n">
        <v>0.115117891816921</v>
      </c>
      <c r="AN1340" s="6" t="n">
        <v>0.0352836726143369</v>
      </c>
      <c r="AO1340" s="6" t="n">
        <v>-0.0127546028468955</v>
      </c>
      <c r="AP1340" s="6" t="n">
        <v>-0.0676320552904394</v>
      </c>
      <c r="AQ1340" s="6" t="n">
        <v>-0.0524930064176402</v>
      </c>
      <c r="AR1340" s="6" t="n">
        <v>-0.0616587342337146</v>
      </c>
      <c r="AS1340" s="4" t="s">
        <v>442</v>
      </c>
      <c r="AT1340" s="4" t="s">
        <v>121</v>
      </c>
      <c r="AU1340" s="5" t="n">
        <v>1607.2</v>
      </c>
      <c r="AV1340" s="6" t="n">
        <v>0.0989101152788985</v>
      </c>
      <c r="AW1340" s="6" t="n">
        <v>0.0802164196659609</v>
      </c>
      <c r="AX1340" s="5" t="n">
        <v>354.53</v>
      </c>
      <c r="AY1340" s="6" t="n">
        <v>0.220588601294176</v>
      </c>
      <c r="AZ1340" s="6" t="n">
        <v>0.0259614457975744</v>
      </c>
      <c r="BA1340" s="5" t="n">
        <v>204.37</v>
      </c>
      <c r="BB1340" s="6" t="n">
        <v>0.912502339509639</v>
      </c>
      <c r="BC1340" s="6" t="n">
        <v>0.671738241308794</v>
      </c>
      <c r="BD1340" s="6" t="n">
        <v>0.127159034345446</v>
      </c>
      <c r="BE1340" s="7" t="n">
        <v>2.71</v>
      </c>
      <c r="BM1340" s="5" t="n">
        <v>21244.5744</v>
      </c>
      <c r="BN1340" s="5" t="n">
        <v>413.82</v>
      </c>
      <c r="BO1340" s="26" t="n">
        <v>51.3377178483399</v>
      </c>
      <c r="BS1340" s="26" t="n">
        <v>22.63</v>
      </c>
      <c r="BT1340" s="7" t="n">
        <v>4.09</v>
      </c>
      <c r="BU1340" s="4" t="s">
        <v>1373</v>
      </c>
      <c r="BV1340" s="5" t="n">
        <v>280.73</v>
      </c>
      <c r="BW1340" s="5" t="n">
        <v>221.47</v>
      </c>
      <c r="BX1340" s="5" t="n">
        <v>59.26</v>
      </c>
      <c r="BY1340" s="7" t="n">
        <v>0.859500336782806</v>
      </c>
      <c r="BZ1340" s="5" t="n">
        <v>4</v>
      </c>
      <c r="CA1340" s="6" t="n">
        <v>0.165904415467323</v>
      </c>
      <c r="CB1340" s="6" t="n">
        <v>0.0851481538588252</v>
      </c>
      <c r="CC1340" s="4" t="s">
        <v>650</v>
      </c>
      <c r="CD1340" s="26" t="n">
        <v>68.4753888304666</v>
      </c>
      <c r="CE1340" s="6" t="n">
        <v>-0.250274898395345</v>
      </c>
      <c r="CO1340" s="4" t="s">
        <v>483</v>
      </c>
    </row>
    <row r="1341" customFormat="false" ht="15" hidden="false" customHeight="false" outlineLevel="0" collapsed="false">
      <c r="A1341" s="4" t="s">
        <v>33</v>
      </c>
      <c r="B1341" s="4" t="s">
        <v>34</v>
      </c>
      <c r="C1341" s="25" t="n">
        <v>44834</v>
      </c>
      <c r="D1341" s="4" t="s">
        <v>189</v>
      </c>
      <c r="E1341" s="4" t="s">
        <v>770</v>
      </c>
      <c r="F1341" s="4" t="s">
        <v>71</v>
      </c>
      <c r="G1341" s="4" t="s">
        <v>438</v>
      </c>
      <c r="H1341" s="4" t="s">
        <v>521</v>
      </c>
      <c r="I1341" s="5" t="n">
        <v>375</v>
      </c>
      <c r="J1341" s="25" t="n">
        <v>44876</v>
      </c>
      <c r="K1341" s="4" t="s">
        <v>763</v>
      </c>
      <c r="L1341" s="4" t="s">
        <v>5</v>
      </c>
      <c r="M1341" s="4" t="s">
        <v>441</v>
      </c>
      <c r="N1341" s="25" t="n">
        <v>44875</v>
      </c>
      <c r="O1341" s="25" t="n">
        <v>44876</v>
      </c>
      <c r="P1341" s="25" t="n">
        <v>44879</v>
      </c>
      <c r="Q1341" s="25" t="n">
        <v>44879</v>
      </c>
      <c r="R1341" s="6" t="n">
        <v>-0.0118891927238141</v>
      </c>
      <c r="S1341" s="6" t="n">
        <v>-0.00469257610395857</v>
      </c>
      <c r="T1341" s="6" t="n">
        <v>0.040860735009671</v>
      </c>
      <c r="U1341" s="6" t="n">
        <v>0.0242789661818984</v>
      </c>
      <c r="V1341" s="6" t="n">
        <v>0.00961958027978915</v>
      </c>
      <c r="W1341" s="6" t="n">
        <v>-0.0045405184741325</v>
      </c>
      <c r="X1341" s="6" t="n">
        <v>0.0146593859021093</v>
      </c>
      <c r="Y1341" s="6" t="n">
        <v>0.0288194846560309</v>
      </c>
      <c r="Z1341" s="6" t="n">
        <v>-0.0064373083426329</v>
      </c>
      <c r="AA1341" s="6" t="n">
        <v>0.0307162745245313</v>
      </c>
      <c r="AB1341" s="6" t="n">
        <v>0.00580270793036752</v>
      </c>
      <c r="AC1341" s="6" t="n">
        <v>0.040860735009671</v>
      </c>
      <c r="AD1341" s="6" t="n">
        <v>0.040860735009671</v>
      </c>
      <c r="AE1341" s="6" t="n">
        <v>0.0455754352030948</v>
      </c>
      <c r="AF1341" s="7" t="n">
        <v>0.769230769230768</v>
      </c>
      <c r="AG1341" s="7" t="n">
        <v>3.1903418003568</v>
      </c>
      <c r="AH1341" s="26" t="n">
        <v>420.55</v>
      </c>
      <c r="AI1341" s="6" t="n">
        <v>0.017295597484277</v>
      </c>
      <c r="AJ1341" s="6" t="n">
        <v>0.0565255621153125</v>
      </c>
      <c r="AK1341" s="6" t="n">
        <v>0.113155108523028</v>
      </c>
      <c r="AL1341" s="6" t="n">
        <v>0.0116670675968245</v>
      </c>
      <c r="AM1341" s="6" t="n">
        <v>-0.196503630110813</v>
      </c>
      <c r="AN1341" s="6" t="n">
        <v>-0.00420260835801356</v>
      </c>
      <c r="AO1341" s="6" t="n">
        <v>0.060728170473326</v>
      </c>
      <c r="AP1341" s="6" t="n">
        <v>-0.0437862950058074</v>
      </c>
      <c r="AQ1341" s="6" t="n">
        <v>-0.0126596980255518</v>
      </c>
      <c r="AR1341" s="6" t="n">
        <v>-0.0218254258416262</v>
      </c>
      <c r="AS1341" s="4" t="s">
        <v>442</v>
      </c>
      <c r="AT1341" s="4" t="s">
        <v>121</v>
      </c>
      <c r="AU1341" s="5" t="n">
        <v>3375.249</v>
      </c>
      <c r="AV1341" s="6" t="n">
        <v>0.072376754874665</v>
      </c>
      <c r="AW1341" s="6" t="n">
        <v>0.215303484801185</v>
      </c>
      <c r="AX1341" s="5" t="n">
        <v>621.561</v>
      </c>
      <c r="AY1341" s="6" t="n">
        <v>0.184152635849977</v>
      </c>
      <c r="AZ1341" s="6" t="n">
        <v>-0.00335457237306822</v>
      </c>
      <c r="BA1341" s="5" t="n">
        <v>278.669</v>
      </c>
      <c r="BB1341" s="6" t="n">
        <v>0.0140608795327595</v>
      </c>
      <c r="BC1341" s="6" t="n">
        <v>0.447405599127409</v>
      </c>
      <c r="BD1341" s="6" t="n">
        <v>0.0825625013147178</v>
      </c>
      <c r="BE1341" s="7" t="n">
        <v>9.23</v>
      </c>
      <c r="BM1341" s="5" t="n">
        <v>11866.65935</v>
      </c>
      <c r="BN1341" s="5" t="n">
        <v>862.673</v>
      </c>
      <c r="BO1341" s="26" t="n">
        <v>13.7556865115751</v>
      </c>
      <c r="BS1341" s="26" t="n">
        <v>36.72</v>
      </c>
      <c r="BT1341" s="7" t="n">
        <v>4.48</v>
      </c>
      <c r="BU1341" s="4" t="s">
        <v>1373</v>
      </c>
      <c r="BV1341" s="5" t="n">
        <v>201.868</v>
      </c>
      <c r="BW1341" s="5" t="n">
        <v>329.995</v>
      </c>
      <c r="BX1341" s="5" t="n">
        <v>-128.127</v>
      </c>
      <c r="BY1341" s="7" t="n">
        <v>0.412163927999739</v>
      </c>
      <c r="BZ1341" s="5" t="n">
        <v>11</v>
      </c>
      <c r="CA1341" s="6" t="n">
        <v>0.092448742337772</v>
      </c>
      <c r="CB1341" s="6" t="n">
        <v>-0.0994980444264902</v>
      </c>
      <c r="CC1341" s="4" t="s">
        <v>769</v>
      </c>
      <c r="CD1341" s="26" t="n">
        <v>32.3154552493231</v>
      </c>
      <c r="CE1341" s="6" t="n">
        <v>-0.574331031221874</v>
      </c>
      <c r="CF1341" s="25" t="n">
        <v>44889</v>
      </c>
      <c r="CG1341" s="6" t="n">
        <v>0.365821472570766</v>
      </c>
      <c r="CH1341" s="6" t="n">
        <v>0.456094431300368</v>
      </c>
      <c r="CI1341" s="6" t="n">
        <v>0.373703526283894</v>
      </c>
      <c r="CJ1341" s="6" t="n">
        <v>-0.180644400286954</v>
      </c>
      <c r="CK1341" s="6" t="n">
        <v>0.0686875977384819</v>
      </c>
      <c r="CL1341" s="7" t="n">
        <v>0.594877916174072</v>
      </c>
      <c r="CM1341" s="6" t="n">
        <v>-0.00206267806267802</v>
      </c>
      <c r="CN1341" s="4" t="s">
        <v>444</v>
      </c>
    </row>
    <row r="1342" customFormat="false" ht="15" hidden="false" customHeight="false" outlineLevel="0" collapsed="false">
      <c r="A1342" s="4" t="s">
        <v>33</v>
      </c>
      <c r="B1342" s="4" t="s">
        <v>34</v>
      </c>
      <c r="C1342" s="25" t="n">
        <v>44834</v>
      </c>
      <c r="D1342" s="4" t="s">
        <v>196</v>
      </c>
      <c r="E1342" s="4" t="s">
        <v>882</v>
      </c>
      <c r="F1342" s="4" t="s">
        <v>87</v>
      </c>
      <c r="G1342" s="4" t="s">
        <v>459</v>
      </c>
      <c r="H1342" s="4" t="s">
        <v>1233</v>
      </c>
      <c r="I1342" s="5" t="n">
        <v>150</v>
      </c>
      <c r="J1342" s="25" t="n">
        <v>44876</v>
      </c>
      <c r="K1342" s="4" t="s">
        <v>724</v>
      </c>
      <c r="L1342" s="4" t="s">
        <v>6</v>
      </c>
      <c r="M1342" s="4" t="s">
        <v>441</v>
      </c>
      <c r="N1342" s="25" t="n">
        <v>44875</v>
      </c>
      <c r="O1342" s="25" t="n">
        <v>44876</v>
      </c>
      <c r="P1342" s="25" t="n">
        <v>44879</v>
      </c>
      <c r="Q1342" s="25" t="n">
        <v>44876</v>
      </c>
      <c r="R1342" s="6" t="n">
        <v>-0.0285508781043337</v>
      </c>
      <c r="S1342" s="6" t="n">
        <v>0.0197441487392538</v>
      </c>
      <c r="T1342" s="6" t="n">
        <v>0.0044975999354604</v>
      </c>
      <c r="U1342" s="6" t="n">
        <v>-0.00430912942961947</v>
      </c>
      <c r="V1342" s="6" t="n">
        <v>0.00961958027978915</v>
      </c>
      <c r="W1342" s="6" t="n">
        <v>-0.0102763056080698</v>
      </c>
      <c r="X1342" s="6" t="n">
        <v>-0.0139287097094086</v>
      </c>
      <c r="Y1342" s="6" t="n">
        <v>0.00596717617845033</v>
      </c>
      <c r="Z1342" s="6" t="n">
        <v>-0.0217974038650867</v>
      </c>
      <c r="AA1342" s="6" t="n">
        <v>0.0174882744354672</v>
      </c>
      <c r="AB1342" s="6" t="n">
        <v>0.0135329686150303</v>
      </c>
      <c r="AC1342" s="6" t="n">
        <v>0.0197441487392538</v>
      </c>
      <c r="AD1342" s="6" t="n">
        <v>0.0197441487392538</v>
      </c>
      <c r="AE1342" s="6" t="n">
        <v>0.039817366624162</v>
      </c>
      <c r="AF1342" s="7" t="n">
        <v>0.432851239669422</v>
      </c>
      <c r="AG1342" s="7" t="n">
        <v>1.77742050784527</v>
      </c>
      <c r="AH1342" s="26" t="n">
        <v>2502.55</v>
      </c>
      <c r="AI1342" s="6" t="n">
        <v>-0.0113773283030794</v>
      </c>
      <c r="AJ1342" s="6" t="n">
        <v>0.0174208236776849</v>
      </c>
      <c r="AK1342" s="6" t="n">
        <v>0.248372533858778</v>
      </c>
      <c r="AL1342" s="6" t="n">
        <v>0.597389333929085</v>
      </c>
      <c r="AM1342" s="6" t="n">
        <v>0.867435266024923</v>
      </c>
      <c r="AN1342" s="6" t="n">
        <v>0.0449431508324587</v>
      </c>
      <c r="AO1342" s="6" t="n">
        <v>-0.0275223271547738</v>
      </c>
      <c r="AP1342" s="6" t="n">
        <v>0.0659170765987351</v>
      </c>
      <c r="AQ1342" s="6" t="n">
        <v>0.0896094769601443</v>
      </c>
      <c r="AR1342" s="6" t="n">
        <v>0.0804437491440699</v>
      </c>
      <c r="AS1342" s="4" t="s">
        <v>442</v>
      </c>
      <c r="AT1342" s="4" t="s">
        <v>121</v>
      </c>
      <c r="AU1342" s="5" t="n">
        <v>5144.79</v>
      </c>
      <c r="AV1342" s="6" t="n">
        <v>-0.0732045194157618</v>
      </c>
      <c r="AW1342" s="6" t="n">
        <v>0.420247566570783</v>
      </c>
      <c r="AX1342" s="5" t="n">
        <v>1621.63</v>
      </c>
      <c r="AY1342" s="6" t="n">
        <v>0.315198482348162</v>
      </c>
      <c r="AZ1342" s="6" t="n">
        <v>0.0918739880082402</v>
      </c>
      <c r="BA1342" s="5" t="n">
        <v>1221.23</v>
      </c>
      <c r="BB1342" s="6" t="n">
        <v>0.442238650857386</v>
      </c>
      <c r="BC1342" s="6" t="n">
        <v>0.969281130067404</v>
      </c>
      <c r="BD1342" s="6" t="n">
        <v>0.23737217651255</v>
      </c>
      <c r="BE1342" s="7" t="n">
        <v>36.52</v>
      </c>
      <c r="BS1342" s="26" t="n">
        <v>28.16</v>
      </c>
      <c r="BT1342" s="7" t="n">
        <v>6.1</v>
      </c>
      <c r="BU1342" s="4" t="s">
        <v>1373</v>
      </c>
      <c r="BV1342" s="5" t="n">
        <v>3309.7</v>
      </c>
      <c r="BW1342" s="5" t="n">
        <v>224.22</v>
      </c>
      <c r="BX1342" s="5" t="n">
        <v>3085.48</v>
      </c>
      <c r="BY1342" s="7" t="n">
        <v>1.79741170975958</v>
      </c>
      <c r="BZ1342" s="5" t="n">
        <v>3</v>
      </c>
      <c r="CA1342" s="6" t="n">
        <v>0.0614419512675346</v>
      </c>
      <c r="CB1342" s="6" t="n">
        <v>0.584092423905799</v>
      </c>
      <c r="CC1342" s="4" t="s">
        <v>635</v>
      </c>
      <c r="CD1342" s="26" t="n">
        <v>22.2608584915942</v>
      </c>
      <c r="CF1342" s="25" t="n">
        <v>44889</v>
      </c>
      <c r="CG1342" s="6" t="n">
        <v>0.324986783929449</v>
      </c>
      <c r="CH1342" s="6" t="n">
        <v>0.378181403301377</v>
      </c>
      <c r="CI1342" s="6" t="n">
        <v>0.391357221481856</v>
      </c>
      <c r="CJ1342" s="6" t="n">
        <v>0.03483994206341</v>
      </c>
      <c r="CK1342" s="6" t="n">
        <v>0.060154707044108</v>
      </c>
      <c r="CL1342" s="7" t="n">
        <v>0.328222839233122</v>
      </c>
      <c r="CM1342" s="6" t="n">
        <v>0.00716018137720116</v>
      </c>
      <c r="CN1342" s="4" t="s">
        <v>444</v>
      </c>
    </row>
    <row r="1343" customFormat="false" ht="15" hidden="false" customHeight="false" outlineLevel="0" collapsed="false">
      <c r="A1343" s="4" t="s">
        <v>33</v>
      </c>
      <c r="B1343" s="4" t="s">
        <v>34</v>
      </c>
      <c r="C1343" s="25" t="n">
        <v>44834</v>
      </c>
      <c r="D1343" s="4" t="s">
        <v>203</v>
      </c>
      <c r="E1343" s="4" t="s">
        <v>824</v>
      </c>
      <c r="F1343" s="4" t="s">
        <v>103</v>
      </c>
      <c r="G1343" s="4" t="s">
        <v>438</v>
      </c>
      <c r="H1343" s="4" t="s">
        <v>505</v>
      </c>
      <c r="I1343" s="5" t="n">
        <v>700</v>
      </c>
      <c r="J1343" s="25" t="n">
        <v>44876</v>
      </c>
      <c r="K1343" s="4" t="s">
        <v>1342</v>
      </c>
      <c r="L1343" s="4" t="s">
        <v>6</v>
      </c>
      <c r="M1343" s="4" t="s">
        <v>441</v>
      </c>
      <c r="N1343" s="25" t="n">
        <v>44875</v>
      </c>
      <c r="O1343" s="25" t="n">
        <v>44876</v>
      </c>
      <c r="P1343" s="25" t="n">
        <v>44879</v>
      </c>
      <c r="Q1343" s="25" t="n">
        <v>44876</v>
      </c>
      <c r="R1343" s="6" t="n">
        <v>-0.00479501318628628</v>
      </c>
      <c r="S1343" s="6" t="n">
        <v>0.0355336063599132</v>
      </c>
      <c r="T1343" s="6" t="n">
        <v>0.0597882982435734</v>
      </c>
      <c r="U1343" s="6" t="n">
        <v>0.0905268914172003</v>
      </c>
      <c r="V1343" s="6" t="n">
        <v>0.00961958027978915</v>
      </c>
      <c r="W1343" s="6" t="n">
        <v>0.0304735870861554</v>
      </c>
      <c r="X1343" s="6" t="n">
        <v>0.0809073111374111</v>
      </c>
      <c r="Y1343" s="6" t="n">
        <v>0.0600533043310448</v>
      </c>
      <c r="AB1343" s="6" t="n">
        <v>0.0126475548060707</v>
      </c>
      <c r="AC1343" s="6" t="n">
        <v>0.0355336063599132</v>
      </c>
      <c r="AD1343" s="6" t="n">
        <v>0.0355336063599132</v>
      </c>
      <c r="AE1343" s="6" t="n">
        <v>0.0277041676704409</v>
      </c>
      <c r="AF1343" s="7" t="n">
        <v>0.830434782608697</v>
      </c>
      <c r="AG1343" s="7" t="n">
        <v>1.71176020318365</v>
      </c>
      <c r="AH1343" s="26" t="n">
        <v>417.1</v>
      </c>
      <c r="AI1343" s="6" t="n">
        <v>0.00651544401544424</v>
      </c>
      <c r="AJ1343" s="6" t="n">
        <v>0.0145949890537589</v>
      </c>
      <c r="AK1343" s="6" t="n">
        <v>-0.0109082285985301</v>
      </c>
      <c r="AL1343" s="6" t="n">
        <v>-0.0607971177662686</v>
      </c>
      <c r="AM1343" s="6" t="n">
        <v>-0.11743546339399</v>
      </c>
      <c r="AN1343" s="6" t="n">
        <v>0.0729151739427301</v>
      </c>
      <c r="AO1343" s="6" t="n">
        <v>-0.0583201848889712</v>
      </c>
      <c r="AP1343" s="6" t="n">
        <v>-0.0548787180331467</v>
      </c>
      <c r="AQ1343" s="6" t="n">
        <v>0.0140489518164857</v>
      </c>
      <c r="AR1343" s="6" t="n">
        <v>0.0048832240004113</v>
      </c>
      <c r="AS1343" s="4" t="s">
        <v>442</v>
      </c>
      <c r="AT1343" s="4" t="s">
        <v>121</v>
      </c>
      <c r="AU1343" s="5" t="n">
        <v>56176</v>
      </c>
      <c r="AV1343" s="6" t="n">
        <v>0.178558690863317</v>
      </c>
      <c r="AW1343" s="6" t="n">
        <v>-0.0317487676238408</v>
      </c>
      <c r="AX1343" s="5" t="n">
        <v>5362</v>
      </c>
      <c r="AY1343" s="6" t="n">
        <v>0.095450014240957</v>
      </c>
      <c r="AZ1343" s="6" t="n">
        <v>-0.0634716263758478</v>
      </c>
      <c r="BA1343" s="5" t="n">
        <v>2205</v>
      </c>
      <c r="BB1343" s="6" t="n">
        <v>-0.354697102721686</v>
      </c>
      <c r="BC1343" s="6" t="n">
        <v>-0.464675892206846</v>
      </c>
      <c r="BD1343" s="6" t="n">
        <v>0.0392516377100541</v>
      </c>
      <c r="BE1343" s="7" t="n">
        <v>9.92</v>
      </c>
      <c r="BM1343" s="5" t="n">
        <v>92596.2</v>
      </c>
      <c r="BN1343" s="5" t="n">
        <v>15062</v>
      </c>
      <c r="BO1343" s="26" t="n">
        <v>6.14766963218696</v>
      </c>
      <c r="BS1343" s="26" t="n">
        <v>9.05</v>
      </c>
      <c r="BT1343" s="7" t="n">
        <v>2.07</v>
      </c>
      <c r="BU1343" s="4" t="s">
        <v>1373</v>
      </c>
      <c r="BV1343" s="5" t="n">
        <v>4714</v>
      </c>
      <c r="BW1343" s="5" t="n">
        <v>3537</v>
      </c>
      <c r="BX1343" s="5" t="n">
        <v>1177</v>
      </c>
      <c r="BY1343" s="7" t="n">
        <v>0.745414294750158</v>
      </c>
      <c r="BZ1343" s="5" t="n">
        <v>1</v>
      </c>
      <c r="CF1343" s="25" t="n">
        <v>44889</v>
      </c>
      <c r="CG1343" s="6" t="n">
        <v>0.372747375146393</v>
      </c>
      <c r="CH1343" s="6" t="n">
        <v>0.365412248302903</v>
      </c>
      <c r="CI1343" s="6" t="n">
        <v>0.345296436918061</v>
      </c>
      <c r="CJ1343" s="6" t="n">
        <v>-0.055049636344338</v>
      </c>
      <c r="CK1343" s="6" t="n">
        <v>0.058146505215202</v>
      </c>
      <c r="CL1343" s="7" t="n">
        <v>0.611104764222755</v>
      </c>
      <c r="CM1343" s="6" t="n">
        <v>-0.200139599813867</v>
      </c>
      <c r="CN1343" s="4" t="s">
        <v>444</v>
      </c>
    </row>
    <row r="1344" customFormat="false" ht="15" hidden="false" customHeight="false" outlineLevel="0" collapsed="false">
      <c r="A1344" s="4" t="s">
        <v>33</v>
      </c>
      <c r="B1344" s="4" t="s">
        <v>34</v>
      </c>
      <c r="C1344" s="25" t="n">
        <v>44834</v>
      </c>
      <c r="D1344" s="4" t="s">
        <v>238</v>
      </c>
      <c r="E1344" s="4" t="s">
        <v>1319</v>
      </c>
      <c r="F1344" s="4" t="s">
        <v>77</v>
      </c>
      <c r="G1344" s="4" t="s">
        <v>459</v>
      </c>
      <c r="H1344" s="4" t="s">
        <v>460</v>
      </c>
      <c r="I1344" s="5" t="n">
        <v>1400</v>
      </c>
      <c r="J1344" s="25" t="n">
        <v>44876</v>
      </c>
      <c r="K1344" s="4" t="s">
        <v>1374</v>
      </c>
      <c r="L1344" s="4" t="s">
        <v>5</v>
      </c>
      <c r="M1344" s="4" t="s">
        <v>462</v>
      </c>
      <c r="N1344" s="25" t="n">
        <v>44875</v>
      </c>
      <c r="O1344" s="25" t="n">
        <v>44876</v>
      </c>
      <c r="P1344" s="25" t="n">
        <v>44879</v>
      </c>
      <c r="Q1344" s="25" t="n">
        <v>44879</v>
      </c>
      <c r="R1344" s="6" t="n">
        <v>-0.0165531443054015</v>
      </c>
      <c r="S1344" s="6" t="n">
        <v>0.0110332608520578</v>
      </c>
      <c r="T1344" s="6" t="n">
        <v>0.0588657001752428</v>
      </c>
      <c r="U1344" s="6" t="n">
        <v>0.0533458167218992</v>
      </c>
      <c r="V1344" s="6" t="n">
        <v>0.00961958027978915</v>
      </c>
      <c r="W1344" s="6" t="n">
        <v>0.0151935769255648</v>
      </c>
      <c r="X1344" s="6" t="n">
        <v>0.04372623644211</v>
      </c>
      <c r="Y1344" s="6" t="n">
        <v>0.0381522397963344</v>
      </c>
      <c r="Z1344" s="6" t="n">
        <v>0.0187333606786034</v>
      </c>
      <c r="AA1344" s="6" t="n">
        <v>0.0346124560432958</v>
      </c>
      <c r="AB1344" s="6" t="n">
        <v>0.0577505177632627</v>
      </c>
      <c r="AC1344" s="6" t="n">
        <v>0.0588657001752428</v>
      </c>
      <c r="AD1344" s="6" t="n">
        <v>0.0588657001752428</v>
      </c>
      <c r="AE1344" s="6" t="n">
        <v>0.0423769316552494</v>
      </c>
      <c r="AF1344" s="7" t="n">
        <v>0.238721804511279</v>
      </c>
      <c r="AG1344" s="7" t="n">
        <v>8.7767320411998</v>
      </c>
      <c r="AH1344" s="26" t="n">
        <v>631.3</v>
      </c>
      <c r="AI1344" s="6" t="n">
        <v>0.0431262392597482</v>
      </c>
      <c r="AJ1344" s="6" t="n">
        <v>0.0108887109687745</v>
      </c>
      <c r="AK1344" s="6" t="n">
        <v>-0.0629360249369168</v>
      </c>
      <c r="AL1344" s="6" t="n">
        <v>-0.334773445732351</v>
      </c>
      <c r="AN1344" s="6" t="n">
        <v>0.0554780595244817</v>
      </c>
      <c r="AO1344" s="6" t="n">
        <v>-0.0445893485557072</v>
      </c>
      <c r="AP1344" s="6" t="n">
        <v>-0.0565711276611751</v>
      </c>
      <c r="AQ1344" s="6" t="n">
        <v>0.0489731437598737</v>
      </c>
      <c r="AR1344" s="6" t="n">
        <v>0.0398074159437993</v>
      </c>
      <c r="BS1344" s="26" t="n">
        <v>18.78</v>
      </c>
      <c r="BT1344" s="7" t="n">
        <v>3.62</v>
      </c>
      <c r="BZ1344" s="5" t="n">
        <v>5</v>
      </c>
      <c r="CO1344" s="4" t="s">
        <v>463</v>
      </c>
    </row>
    <row r="1345" customFormat="false" ht="15" hidden="false" customHeight="false" outlineLevel="0" collapsed="false">
      <c r="A1345" s="4" t="s">
        <v>33</v>
      </c>
      <c r="B1345" s="4" t="s">
        <v>34</v>
      </c>
      <c r="C1345" s="25" t="n">
        <v>44834</v>
      </c>
      <c r="D1345" s="4" t="s">
        <v>244</v>
      </c>
      <c r="E1345" s="4" t="s">
        <v>775</v>
      </c>
      <c r="F1345" s="4" t="s">
        <v>78</v>
      </c>
      <c r="G1345" s="4" t="s">
        <v>438</v>
      </c>
      <c r="H1345" s="4" t="s">
        <v>508</v>
      </c>
      <c r="I1345" s="5" t="n">
        <v>200</v>
      </c>
      <c r="J1345" s="25" t="n">
        <v>44876</v>
      </c>
      <c r="K1345" s="4" t="s">
        <v>1357</v>
      </c>
      <c r="L1345" s="4" t="s">
        <v>6</v>
      </c>
      <c r="M1345" s="4" t="s">
        <v>441</v>
      </c>
      <c r="N1345" s="25" t="n">
        <v>44875</v>
      </c>
      <c r="O1345" s="25" t="n">
        <v>44876</v>
      </c>
      <c r="P1345" s="25" t="n">
        <v>44879</v>
      </c>
      <c r="Q1345" s="25" t="n">
        <v>44876</v>
      </c>
      <c r="R1345" s="6" t="n">
        <v>-0.0294194609547306</v>
      </c>
      <c r="S1345" s="6" t="n">
        <v>-0.00855030041596072</v>
      </c>
      <c r="T1345" s="6" t="n">
        <v>-0.00695361665760219</v>
      </c>
      <c r="U1345" s="6" t="n">
        <v>-0.0449233780282935</v>
      </c>
      <c r="V1345" s="6" t="n">
        <v>0.00961958027978915</v>
      </c>
      <c r="W1345" s="6" t="n">
        <v>-0.0202445959251915</v>
      </c>
      <c r="X1345" s="6" t="n">
        <v>-0.0545429583080827</v>
      </c>
      <c r="Y1345" s="6" t="n">
        <v>-0.024678782103102</v>
      </c>
      <c r="Z1345" s="6" t="n">
        <v>-0.0162846834883637</v>
      </c>
      <c r="AA1345" s="6" t="n">
        <v>-0.0286386945399298</v>
      </c>
      <c r="AB1345" s="6" t="n">
        <v>0.00531505160992141</v>
      </c>
      <c r="AC1345" s="6" t="n">
        <v>-0.00855030041596072</v>
      </c>
      <c r="AD1345" s="6" t="n">
        <v>0.00855030041596072</v>
      </c>
      <c r="AE1345" s="6" t="n">
        <v>0.0309659528578032</v>
      </c>
      <c r="AF1345" s="7" t="n">
        <v>0.212686567164178</v>
      </c>
      <c r="AG1345" s="7" t="n">
        <v>2.2518988118965</v>
      </c>
      <c r="AH1345" s="26" t="n">
        <v>1337.55</v>
      </c>
      <c r="AI1345" s="6" t="n">
        <v>-0.0121856652265427</v>
      </c>
      <c r="AJ1345" s="6" t="n">
        <v>0.0796706623077854</v>
      </c>
      <c r="AK1345" s="6" t="n">
        <v>0.0600332857822155</v>
      </c>
      <c r="AL1345" s="6" t="n">
        <v>0.49396850217804</v>
      </c>
      <c r="AM1345" s="6" t="n">
        <v>0.532393882110329</v>
      </c>
      <c r="AN1345" s="6" t="n">
        <v>0.0454045032303057</v>
      </c>
      <c r="AO1345" s="6" t="n">
        <v>0.0342661590774798</v>
      </c>
      <c r="AP1345" s="6" t="n">
        <v>-0.0468646090052027</v>
      </c>
      <c r="AQ1345" s="6" t="n">
        <v>-0.0110706881038997</v>
      </c>
      <c r="AR1345" s="6" t="n">
        <v>-0.0202364159199741</v>
      </c>
      <c r="AS1345" s="4" t="s">
        <v>442</v>
      </c>
      <c r="AT1345" s="4" t="s">
        <v>121</v>
      </c>
      <c r="AU1345" s="5" t="n">
        <v>29870.38</v>
      </c>
      <c r="AV1345" s="6" t="n">
        <v>0.391274255000047</v>
      </c>
      <c r="AW1345" s="6" t="n">
        <v>0.0513156588782777</v>
      </c>
      <c r="AX1345" s="5" t="n">
        <v>5774.39</v>
      </c>
      <c r="AY1345" s="6" t="n">
        <v>0.193314915980312</v>
      </c>
      <c r="AZ1345" s="6" t="n">
        <v>-0.0328348385586215</v>
      </c>
      <c r="BA1345" s="5" t="n">
        <v>2772.73</v>
      </c>
      <c r="BB1345" s="6" t="n">
        <v>0.437660735025718</v>
      </c>
      <c r="BC1345" s="6" t="n">
        <v>0.262892044781694</v>
      </c>
      <c r="BD1345" s="6" t="n">
        <v>0.0928254009490338</v>
      </c>
      <c r="BE1345" s="7" t="n">
        <v>24.93</v>
      </c>
      <c r="BS1345" s="26" t="n">
        <v>46.79</v>
      </c>
      <c r="BT1345" s="7" t="n">
        <v>5.15</v>
      </c>
      <c r="BU1345" s="4" t="s">
        <v>1373</v>
      </c>
      <c r="BV1345" s="5" t="n">
        <v>-5128.52</v>
      </c>
      <c r="BW1345" s="5" t="n">
        <v>2995.37</v>
      </c>
      <c r="BX1345" s="5" t="n">
        <v>-8123.89</v>
      </c>
      <c r="BY1345" s="7" t="n">
        <v>-1.03225468825165</v>
      </c>
      <c r="BZ1345" s="5" t="n">
        <v>4</v>
      </c>
      <c r="CA1345" s="6" t="n">
        <v>0.510737936228186</v>
      </c>
      <c r="CB1345" s="6" t="n">
        <v>2.04937413282668</v>
      </c>
      <c r="CC1345" s="4" t="s">
        <v>500</v>
      </c>
      <c r="CD1345" s="26" t="n">
        <v>55.6591365288778</v>
      </c>
      <c r="CF1345" s="25" t="n">
        <v>44889</v>
      </c>
      <c r="CG1345" s="6" t="n">
        <v>0.276814677436929</v>
      </c>
      <c r="CH1345" s="6" t="n">
        <v>0.294276961734425</v>
      </c>
      <c r="CI1345" s="6" t="n">
        <v>0.279988700987864</v>
      </c>
      <c r="CJ1345" s="6" t="n">
        <v>-0.048553786413819</v>
      </c>
      <c r="CK1345" s="6" t="n">
        <v>0.046959317233725</v>
      </c>
      <c r="CL1345" s="7" t="n">
        <v>0.182078891253983</v>
      </c>
      <c r="CM1345" s="6" t="n">
        <v>0.0128815879534565</v>
      </c>
      <c r="CN1345" s="4" t="s">
        <v>444</v>
      </c>
    </row>
    <row r="1346" customFormat="false" ht="15" hidden="false" customHeight="false" outlineLevel="0" collapsed="false">
      <c r="A1346" s="4" t="s">
        <v>33</v>
      </c>
      <c r="B1346" s="4" t="s">
        <v>34</v>
      </c>
      <c r="C1346" s="25" t="n">
        <v>44834</v>
      </c>
      <c r="D1346" s="4" t="s">
        <v>259</v>
      </c>
      <c r="E1346" s="4" t="s">
        <v>862</v>
      </c>
      <c r="F1346" s="4" t="s">
        <v>70</v>
      </c>
      <c r="G1346" s="4" t="s">
        <v>438</v>
      </c>
      <c r="H1346" s="4" t="s">
        <v>439</v>
      </c>
      <c r="I1346" s="5" t="n">
        <v>550</v>
      </c>
      <c r="J1346" s="25" t="n">
        <v>44876</v>
      </c>
      <c r="K1346" s="4" t="s">
        <v>1072</v>
      </c>
      <c r="L1346" s="4" t="s">
        <v>5</v>
      </c>
      <c r="M1346" s="4" t="s">
        <v>441</v>
      </c>
      <c r="N1346" s="25" t="n">
        <v>44875</v>
      </c>
      <c r="O1346" s="25" t="n">
        <v>44876</v>
      </c>
      <c r="P1346" s="25" t="n">
        <v>44879</v>
      </c>
      <c r="Q1346" s="25" t="n">
        <v>44879</v>
      </c>
      <c r="R1346" s="6" t="n">
        <v>-0.0174229937158752</v>
      </c>
      <c r="S1346" s="6" t="n">
        <v>0.0747152798710404</v>
      </c>
      <c r="T1346" s="6" t="n">
        <v>0.0635700697526951</v>
      </c>
      <c r="U1346" s="6" t="n">
        <v>0.12086235590786</v>
      </c>
      <c r="V1346" s="6" t="n">
        <v>0.00961958027978915</v>
      </c>
      <c r="W1346" s="6" t="n">
        <v>0.0425726597580554</v>
      </c>
      <c r="X1346" s="6" t="n">
        <v>0.111242775628071</v>
      </c>
      <c r="Y1346" s="6" t="n">
        <v>0.078289696149805</v>
      </c>
      <c r="Z1346" s="6" t="n">
        <v>-0.00848316785705178</v>
      </c>
      <c r="AA1346" s="6" t="n">
        <v>0.129345523764912</v>
      </c>
      <c r="AB1346" s="6" t="n">
        <v>0.00604848543973469</v>
      </c>
      <c r="AC1346" s="6" t="n">
        <v>0.0635700697526951</v>
      </c>
      <c r="AD1346" s="6" t="n">
        <v>0.0635700697526951</v>
      </c>
      <c r="AE1346" s="6" t="n">
        <v>0.0687771328227891</v>
      </c>
      <c r="AF1346" s="7" t="n">
        <v>0.861170212765959</v>
      </c>
      <c r="AG1346" s="7" t="n">
        <v>7.27590683496018</v>
      </c>
      <c r="AH1346" s="26" t="n">
        <v>3882.8</v>
      </c>
      <c r="AI1346" s="6" t="n">
        <v>-0.0294819721302255</v>
      </c>
      <c r="AJ1346" s="6" t="n">
        <v>-0.00954032957502193</v>
      </c>
      <c r="AK1346" s="6" t="n">
        <v>-0.0881271943730114</v>
      </c>
      <c r="AL1346" s="6" t="n">
        <v>0.0162535661004524</v>
      </c>
      <c r="AM1346" s="6" t="n">
        <v>-0.364969293547147</v>
      </c>
      <c r="AN1346" s="6" t="n">
        <v>0.0322064210921049</v>
      </c>
      <c r="AO1346" s="6" t="n">
        <v>-0.0417467506671269</v>
      </c>
      <c r="AP1346" s="6" t="n">
        <v>-0.110643567194469</v>
      </c>
      <c r="AQ1346" s="6" t="n">
        <v>-0.0712934404989851</v>
      </c>
      <c r="AR1346" s="6" t="n">
        <v>-0.0804591683150595</v>
      </c>
      <c r="AS1346" s="4" t="s">
        <v>442</v>
      </c>
      <c r="AT1346" s="4" t="s">
        <v>121</v>
      </c>
      <c r="AU1346" s="5" t="n">
        <v>604.125</v>
      </c>
      <c r="AV1346" s="6" t="n">
        <v>0.659355841701641</v>
      </c>
      <c r="AW1346" s="6" t="n">
        <v>0.103898476971851</v>
      </c>
      <c r="AX1346" s="5" t="n">
        <v>101.806</v>
      </c>
      <c r="AY1346" s="6" t="n">
        <v>0.168518104696876</v>
      </c>
      <c r="AZ1346" s="6" t="n">
        <v>-22.8220442016601</v>
      </c>
      <c r="BA1346" s="5" t="n">
        <v>103.008</v>
      </c>
      <c r="BB1346" s="6" t="n">
        <v>-0.986025660592371</v>
      </c>
      <c r="BC1346" s="6" t="n">
        <v>-0.42433048687799</v>
      </c>
      <c r="BD1346" s="6" t="n">
        <v>0.170507759155804</v>
      </c>
      <c r="BE1346" s="7" t="n">
        <v>8</v>
      </c>
      <c r="BM1346" s="5" t="n">
        <v>50081.90752</v>
      </c>
      <c r="BN1346" s="5" t="n">
        <v>12777.545</v>
      </c>
      <c r="BO1346" s="26" t="n">
        <v>3.9195250355213</v>
      </c>
      <c r="BS1346" s="26" t="n">
        <v>25.71</v>
      </c>
      <c r="BT1346" s="7" t="n">
        <v>7.98</v>
      </c>
      <c r="BU1346" s="4" t="s">
        <v>1373</v>
      </c>
      <c r="BV1346" s="5" t="n">
        <v>103.506</v>
      </c>
      <c r="BW1346" s="5" t="n">
        <v>25.841</v>
      </c>
      <c r="BX1346" s="5" t="n">
        <v>77.665</v>
      </c>
      <c r="BY1346" s="7" t="n">
        <v>0.367115455551457</v>
      </c>
      <c r="BZ1346" s="5" t="n">
        <v>12</v>
      </c>
      <c r="CA1346" s="6" t="n">
        <v>0.23052851055291</v>
      </c>
      <c r="CB1346" s="6" t="n">
        <v>0.168102711431761</v>
      </c>
      <c r="CC1346" s="4" t="s">
        <v>793</v>
      </c>
      <c r="CD1346" s="26" t="n">
        <v>29.2629249684254</v>
      </c>
      <c r="CE1346" s="6" t="n">
        <v>-0.866058330131029</v>
      </c>
      <c r="CF1346" s="25" t="n">
        <v>44889</v>
      </c>
      <c r="CG1346" s="6" t="n">
        <v>0.356452471034881</v>
      </c>
      <c r="CH1346" s="6" t="n">
        <v>0.455374719609227</v>
      </c>
      <c r="CI1346" s="6" t="n">
        <v>0.395553537376691</v>
      </c>
      <c r="CJ1346" s="6" t="n">
        <v>-0.131366937286003</v>
      </c>
      <c r="CK1346" s="6" t="n">
        <v>0.0686294736586609</v>
      </c>
      <c r="CL1346" s="7" t="n">
        <v>0.926279430159562</v>
      </c>
      <c r="CM1346" s="6" t="n">
        <v>0.222350558635248</v>
      </c>
      <c r="CN1346" s="4" t="s">
        <v>444</v>
      </c>
    </row>
    <row r="1347" customFormat="false" ht="15" hidden="false" customHeight="false" outlineLevel="0" collapsed="false">
      <c r="A1347" s="4" t="s">
        <v>33</v>
      </c>
      <c r="B1347" s="4" t="s">
        <v>34</v>
      </c>
      <c r="C1347" s="25" t="n">
        <v>44834</v>
      </c>
      <c r="D1347" s="4" t="s">
        <v>333</v>
      </c>
      <c r="E1347" s="4" t="s">
        <v>767</v>
      </c>
      <c r="F1347" s="4" t="s">
        <v>71</v>
      </c>
      <c r="G1347" s="4" t="s">
        <v>459</v>
      </c>
      <c r="H1347" s="4" t="s">
        <v>521</v>
      </c>
      <c r="I1347" s="5" t="n">
        <v>900</v>
      </c>
      <c r="J1347" s="25" t="n">
        <v>44876</v>
      </c>
      <c r="K1347" s="4" t="s">
        <v>1401</v>
      </c>
      <c r="L1347" s="4" t="s">
        <v>6</v>
      </c>
      <c r="M1347" s="4" t="s">
        <v>441</v>
      </c>
      <c r="N1347" s="25" t="n">
        <v>44875</v>
      </c>
      <c r="O1347" s="25" t="n">
        <v>44876</v>
      </c>
      <c r="P1347" s="25" t="n">
        <v>44879</v>
      </c>
      <c r="Q1347" s="25" t="n">
        <v>44876</v>
      </c>
      <c r="R1347" s="6" t="n">
        <v>-0.0325602140945583</v>
      </c>
      <c r="S1347" s="6" t="n">
        <v>-0.0100276625172892</v>
      </c>
      <c r="T1347" s="6" t="n">
        <v>-0.0131563627896145</v>
      </c>
      <c r="U1347" s="6" t="n">
        <v>-0.055744239401462</v>
      </c>
      <c r="V1347" s="6" t="n">
        <v>0.00961958027978915</v>
      </c>
      <c r="W1347" s="6" t="n">
        <v>-0.0045405184741325</v>
      </c>
      <c r="X1347" s="6" t="n">
        <v>-0.0653638196812512</v>
      </c>
      <c r="Y1347" s="6" t="n">
        <v>-0.0512037209273295</v>
      </c>
      <c r="Z1347" s="6" t="n">
        <v>-0.00184733543928928</v>
      </c>
      <c r="AA1347" s="6" t="n">
        <v>-0.0538969039621727</v>
      </c>
      <c r="AB1347" s="6" t="n">
        <v>0.00426463808206545</v>
      </c>
      <c r="AC1347" s="6" t="n">
        <v>-0.0100276625172892</v>
      </c>
      <c r="AD1347" s="6" t="n">
        <v>0.0100276625172892</v>
      </c>
      <c r="AE1347" s="6" t="n">
        <v>0.0552097740894421</v>
      </c>
      <c r="AF1347" s="7" t="n">
        <v>0.340292275574112</v>
      </c>
      <c r="AG1347" s="7" t="n">
        <v>3.02551240273868</v>
      </c>
      <c r="AH1347" s="26" t="n">
        <v>448.4</v>
      </c>
      <c r="AI1347" s="6" t="n">
        <v>0.0354462533194784</v>
      </c>
      <c r="AJ1347" s="6" t="n">
        <v>0.0625592417061613</v>
      </c>
      <c r="AK1347" s="6" t="n">
        <v>0.229840921557873</v>
      </c>
      <c r="AL1347" s="6" t="n">
        <v>0.335119845168973</v>
      </c>
      <c r="AM1347" s="6" t="n">
        <v>-0.0881545500762588</v>
      </c>
      <c r="AN1347" s="6" t="n">
        <v>-0.00420260835801356</v>
      </c>
      <c r="AO1347" s="6" t="n">
        <v>0.0667618500641749</v>
      </c>
      <c r="AP1347" s="6" t="n">
        <v>-0.063001415762152</v>
      </c>
      <c r="AQ1347" s="6" t="n">
        <v>-0.0423548843794243</v>
      </c>
      <c r="AR1347" s="6" t="n">
        <v>-0.0515206121954986</v>
      </c>
      <c r="AS1347" s="4" t="s">
        <v>442</v>
      </c>
      <c r="AT1347" s="4" t="s">
        <v>121</v>
      </c>
      <c r="AU1347" s="5" t="n">
        <v>4134.7</v>
      </c>
      <c r="AV1347" s="6" t="n">
        <v>0.092448742337772</v>
      </c>
      <c r="AW1347" s="6" t="n">
        <v>0.0152233162275641</v>
      </c>
      <c r="AX1347" s="5" t="n">
        <v>815.3</v>
      </c>
      <c r="AY1347" s="6" t="n">
        <v>0.197184801799405</v>
      </c>
      <c r="AZ1347" s="6" t="n">
        <v>-0.00496590629613503</v>
      </c>
      <c r="BA1347" s="5" t="n">
        <v>522.5</v>
      </c>
      <c r="BB1347" s="6" t="n">
        <v>-0.825966758818239</v>
      </c>
      <c r="BC1347" s="6" t="n">
        <v>0.00810341501061163</v>
      </c>
      <c r="BD1347" s="6" t="n">
        <v>0.126369506856604</v>
      </c>
      <c r="BE1347" s="7" t="n">
        <v>5.15</v>
      </c>
      <c r="BM1347" s="5" t="n">
        <v>45916.16</v>
      </c>
      <c r="BN1347" s="5" t="n">
        <v>4418.4</v>
      </c>
      <c r="BO1347" s="26" t="n">
        <v>10.3920333152272</v>
      </c>
      <c r="BS1347" s="26" t="n">
        <v>36.72</v>
      </c>
      <c r="BT1347" s="7" t="n">
        <v>4.48</v>
      </c>
      <c r="BU1347" s="4" t="s">
        <v>1373</v>
      </c>
      <c r="BV1347" s="5" t="n">
        <v>1129.1</v>
      </c>
      <c r="BW1347" s="5" t="n">
        <v>531.2</v>
      </c>
      <c r="BX1347" s="5" t="n">
        <v>597.9</v>
      </c>
      <c r="BY1347" s="7" t="n">
        <v>1.08483858570331</v>
      </c>
      <c r="BZ1347" s="5" t="n">
        <v>11</v>
      </c>
      <c r="CA1347" s="6" t="n">
        <v>0.072376754874665</v>
      </c>
      <c r="CB1347" s="6" t="n">
        <v>0.000701325842329126</v>
      </c>
      <c r="CC1347" s="4" t="s">
        <v>683</v>
      </c>
      <c r="CD1347" s="26" t="n">
        <v>32.3154552493231</v>
      </c>
      <c r="CE1347" s="6" t="n">
        <v>-0.678419095907835</v>
      </c>
      <c r="CF1347" s="25" t="n">
        <v>44889</v>
      </c>
      <c r="CG1347" s="6" t="n">
        <v>0.318107968081441</v>
      </c>
      <c r="CH1347" s="6" t="n">
        <v>0.348604661367927</v>
      </c>
      <c r="CI1347" s="6" t="n">
        <v>0.297378464646917</v>
      </c>
      <c r="CJ1347" s="6" t="n">
        <v>-0.146946390561727</v>
      </c>
      <c r="CK1347" s="6" t="n">
        <v>0.0554346581147635</v>
      </c>
      <c r="CL1347" s="7" t="n">
        <v>0.180891573219941</v>
      </c>
      <c r="CM1347" s="6" t="n">
        <v>-0.128099038264784</v>
      </c>
      <c r="CN1347" s="4" t="s">
        <v>444</v>
      </c>
    </row>
    <row r="1348" customFormat="false" ht="15" hidden="false" customHeight="false" outlineLevel="0" collapsed="false">
      <c r="A1348" s="4" t="s">
        <v>33</v>
      </c>
      <c r="B1348" s="4" t="s">
        <v>34</v>
      </c>
      <c r="C1348" s="25" t="n">
        <v>44834</v>
      </c>
      <c r="D1348" s="4" t="s">
        <v>142</v>
      </c>
      <c r="E1348" s="4" t="s">
        <v>788</v>
      </c>
      <c r="F1348" s="4" t="s">
        <v>71</v>
      </c>
      <c r="G1348" s="4" t="s">
        <v>438</v>
      </c>
      <c r="H1348" s="4" t="s">
        <v>521</v>
      </c>
      <c r="I1348" s="5" t="n">
        <v>550</v>
      </c>
      <c r="J1348" s="25" t="n">
        <v>44877</v>
      </c>
      <c r="K1348" s="4" t="s">
        <v>1092</v>
      </c>
      <c r="L1348" s="4" t="s">
        <v>447</v>
      </c>
      <c r="M1348" s="4" t="s">
        <v>441</v>
      </c>
      <c r="N1348" s="25" t="n">
        <v>44876</v>
      </c>
      <c r="O1348" s="25" t="n">
        <v>44879</v>
      </c>
      <c r="P1348" s="25" t="n">
        <v>44880</v>
      </c>
      <c r="Q1348" s="25" t="n">
        <v>44879</v>
      </c>
      <c r="R1348" s="6" t="n">
        <v>0.024068647969862</v>
      </c>
      <c r="S1348" s="6" t="n">
        <v>-0.00378091150623339</v>
      </c>
      <c r="T1348" s="6" t="n">
        <v>0.00984716381167305</v>
      </c>
      <c r="U1348" s="6" t="n">
        <v>0.0301349002753016</v>
      </c>
      <c r="V1348" s="6" t="n">
        <v>0.0207641875041992</v>
      </c>
      <c r="W1348" s="6" t="n">
        <v>0.00413933274305212</v>
      </c>
      <c r="X1348" s="6" t="n">
        <v>0.00937071277110246</v>
      </c>
      <c r="Y1348" s="6" t="n">
        <v>0.0259955675322495</v>
      </c>
      <c r="Z1348" s="6" t="n">
        <v>-0.0064373083426329</v>
      </c>
      <c r="AA1348" s="6" t="n">
        <v>0.0365722086179345</v>
      </c>
      <c r="AB1348" s="6" t="n">
        <v>-0.0394441038217862</v>
      </c>
      <c r="AC1348" s="6" t="n">
        <v>-0.00378091150623339</v>
      </c>
      <c r="AD1348" s="6" t="n">
        <v>0.00378091150623339</v>
      </c>
      <c r="AE1348" s="6" t="n">
        <v>0.0715307582260372</v>
      </c>
      <c r="AF1348" s="7" t="n">
        <v>0.87</v>
      </c>
      <c r="AG1348" s="7" t="n">
        <v>4.60431074740722</v>
      </c>
      <c r="AH1348" s="26" t="n">
        <v>477.8</v>
      </c>
      <c r="AI1348" s="6" t="n">
        <v>-0.142652072492374</v>
      </c>
      <c r="AJ1348" s="6" t="n">
        <v>-0.107666448781399</v>
      </c>
      <c r="AK1348" s="6" t="n">
        <v>-0.159764354172163</v>
      </c>
      <c r="AL1348" s="6" t="n">
        <v>-0.207759907146411</v>
      </c>
      <c r="AM1348" s="6" t="n">
        <v>-0.288988095238095</v>
      </c>
      <c r="AN1348" s="6" t="n">
        <v>-0.00347701943446621</v>
      </c>
      <c r="AO1348" s="6" t="n">
        <v>-0.104189429346933</v>
      </c>
      <c r="AP1348" s="6" t="n">
        <v>-0.06399187404774</v>
      </c>
      <c r="AQ1348" s="6" t="n">
        <v>-0.0776028440832909</v>
      </c>
      <c r="AR1348" s="6" t="n">
        <v>-0.0887203549780168</v>
      </c>
      <c r="AS1348" s="4" t="s">
        <v>442</v>
      </c>
      <c r="AT1348" s="4" t="s">
        <v>121</v>
      </c>
      <c r="AU1348" s="5" t="n">
        <v>5739.37</v>
      </c>
      <c r="AV1348" s="6" t="n">
        <v>-0.0340883081562862</v>
      </c>
      <c r="AW1348" s="6" t="n">
        <v>-0.0796273845719637</v>
      </c>
      <c r="AX1348" s="5" t="n">
        <v>790.79</v>
      </c>
      <c r="AY1348" s="6" t="n">
        <v>0.137783415252894</v>
      </c>
      <c r="AZ1348" s="6" t="n">
        <v>-0.0619365405862964</v>
      </c>
      <c r="BA1348" s="5" t="n">
        <v>409.45</v>
      </c>
      <c r="BB1348" s="6" t="n">
        <v>-0.412545373678245</v>
      </c>
      <c r="BC1348" s="6" t="n">
        <v>-0.213412994198333</v>
      </c>
      <c r="BD1348" s="6" t="n">
        <v>0.0713405826771928</v>
      </c>
      <c r="BE1348" s="7" t="n">
        <v>6.99</v>
      </c>
      <c r="BM1348" s="5" t="n">
        <v>27994.302</v>
      </c>
      <c r="BN1348" s="5" t="n">
        <v>2340.54</v>
      </c>
      <c r="BO1348" s="26" t="n">
        <v>11.9606167807429</v>
      </c>
      <c r="BS1348" s="26" t="n">
        <v>36.45</v>
      </c>
      <c r="BT1348" s="7" t="n">
        <v>4.45</v>
      </c>
      <c r="BU1348" s="4" t="s">
        <v>1373</v>
      </c>
      <c r="BV1348" s="5" t="n">
        <v>1892.46</v>
      </c>
      <c r="BW1348" s="5" t="n">
        <v>1116.6</v>
      </c>
      <c r="BX1348" s="5" t="n">
        <v>775.86</v>
      </c>
      <c r="BY1348" s="7" t="n">
        <v>2.03492510672158</v>
      </c>
      <c r="BZ1348" s="5" t="n">
        <v>11</v>
      </c>
      <c r="CA1348" s="6" t="n">
        <v>0.092448742337772</v>
      </c>
      <c r="CB1348" s="6" t="n">
        <v>0.000701325842329126</v>
      </c>
      <c r="CC1348" s="4" t="s">
        <v>704</v>
      </c>
      <c r="CD1348" s="26" t="n">
        <v>32.3154552493231</v>
      </c>
      <c r="CE1348" s="6" t="n">
        <v>-0.629879366127964</v>
      </c>
      <c r="CF1348" s="25" t="n">
        <v>44889</v>
      </c>
      <c r="CG1348" s="6" t="n">
        <v>0.325300344655756</v>
      </c>
      <c r="CH1348" s="6" t="n">
        <v>0.512917345663067</v>
      </c>
      <c r="CI1348" s="6" t="n">
        <v>0.412868349693995</v>
      </c>
      <c r="CJ1348" s="6" t="n">
        <v>-0.195058710365381</v>
      </c>
      <c r="CK1348" s="6" t="n">
        <v>0.0772204700376437</v>
      </c>
      <c r="CL1348" s="7" t="n">
        <v>0.0489625549338181</v>
      </c>
      <c r="CM1348" s="6" t="n">
        <v>1.04019110816191</v>
      </c>
      <c r="CN1348" s="4" t="s">
        <v>444</v>
      </c>
    </row>
    <row r="1349" customFormat="false" ht="15" hidden="false" customHeight="false" outlineLevel="0" collapsed="false">
      <c r="A1349" s="4" t="s">
        <v>33</v>
      </c>
      <c r="B1349" s="4" t="s">
        <v>34</v>
      </c>
      <c r="C1349" s="25" t="n">
        <v>44834</v>
      </c>
      <c r="D1349" s="4" t="s">
        <v>191</v>
      </c>
      <c r="E1349" s="4" t="s">
        <v>877</v>
      </c>
      <c r="F1349" s="4" t="s">
        <v>101</v>
      </c>
      <c r="G1349" s="4" t="s">
        <v>438</v>
      </c>
      <c r="H1349" s="4" t="s">
        <v>498</v>
      </c>
      <c r="I1349" s="5" t="n">
        <v>275</v>
      </c>
      <c r="J1349" s="25" t="n">
        <v>44877</v>
      </c>
      <c r="K1349" s="4" t="s">
        <v>1135</v>
      </c>
      <c r="L1349" s="4" t="s">
        <v>447</v>
      </c>
      <c r="M1349" s="4" t="s">
        <v>441</v>
      </c>
      <c r="N1349" s="25" t="n">
        <v>44876</v>
      </c>
      <c r="O1349" s="25" t="n">
        <v>44879</v>
      </c>
      <c r="P1349" s="25" t="n">
        <v>44880</v>
      </c>
      <c r="Q1349" s="25" t="n">
        <v>44879</v>
      </c>
      <c r="R1349" s="6" t="n">
        <v>0.05083104223944</v>
      </c>
      <c r="S1349" s="6" t="n">
        <v>0.0599672959714583</v>
      </c>
      <c r="T1349" s="6" t="n">
        <v>-0.0121732301133175</v>
      </c>
      <c r="U1349" s="6" t="n">
        <v>0.0986251080975809</v>
      </c>
      <c r="V1349" s="6" t="n">
        <v>0.0207641875041992</v>
      </c>
      <c r="W1349" s="6" t="n">
        <v>-0.0151809171552332</v>
      </c>
      <c r="X1349" s="6" t="n">
        <v>0.0778609205933817</v>
      </c>
      <c r="Y1349" s="6" t="n">
        <v>0.113806025252814</v>
      </c>
      <c r="AB1349" s="6" t="n">
        <v>0.0197710718002082</v>
      </c>
      <c r="AC1349" s="6" t="n">
        <v>0.0599672959714583</v>
      </c>
      <c r="AD1349" s="6" t="n">
        <v>0.0599672959714583</v>
      </c>
      <c r="AE1349" s="6" t="n">
        <v>0.0806302958228037</v>
      </c>
      <c r="AF1349" s="7" t="n">
        <v>0.593657817109144</v>
      </c>
      <c r="AG1349" s="7" t="n">
        <v>3.93108177263377</v>
      </c>
      <c r="AH1349" s="26" t="n">
        <v>1600.4</v>
      </c>
      <c r="AI1349" s="6" t="n">
        <v>-0.000593249445779875</v>
      </c>
      <c r="AJ1349" s="6" t="n">
        <v>0.201050656660412</v>
      </c>
      <c r="AK1349" s="6" t="n">
        <v>0.351175651146102</v>
      </c>
      <c r="AL1349" s="6" t="n">
        <v>0.339863535518439</v>
      </c>
      <c r="AM1349" s="6" t="n">
        <v>0.257879430951821</v>
      </c>
      <c r="AN1349" s="6" t="n">
        <v>0.0290266148463394</v>
      </c>
      <c r="AO1349" s="6" t="n">
        <v>0.172024041814073</v>
      </c>
      <c r="AP1349" s="6" t="n">
        <v>0.0402635016184905</v>
      </c>
      <c r="AQ1349" s="6" t="n">
        <v>0.11519677437674</v>
      </c>
      <c r="AR1349" s="6" t="n">
        <v>0.104079263482014</v>
      </c>
      <c r="AS1349" s="4" t="s">
        <v>442</v>
      </c>
      <c r="AT1349" s="4" t="s">
        <v>121</v>
      </c>
      <c r="AU1349" s="5" t="n">
        <v>1191.56</v>
      </c>
      <c r="AV1349" s="6" t="n">
        <v>0.542033336784346</v>
      </c>
      <c r="AW1349" s="6" t="n">
        <v>0.213611317641547</v>
      </c>
      <c r="AX1349" s="5" t="n">
        <v>240.69</v>
      </c>
      <c r="AY1349" s="6" t="n">
        <v>0.201995703111887</v>
      </c>
      <c r="AZ1349" s="6" t="n">
        <v>0.0112797904915329</v>
      </c>
      <c r="BA1349" s="5" t="n">
        <v>201.82</v>
      </c>
      <c r="BB1349" s="6" t="n">
        <v>0.923194206213074</v>
      </c>
      <c r="BC1349" s="6" t="n">
        <v>0.418271257905833</v>
      </c>
      <c r="BD1349" s="6" t="n">
        <v>0.169374601362919</v>
      </c>
      <c r="BE1349" s="7" t="n">
        <v>38.81</v>
      </c>
      <c r="BM1349" s="5" t="n">
        <v>8322.08</v>
      </c>
      <c r="BN1349" s="5" t="n">
        <v>468.01</v>
      </c>
      <c r="BO1349" s="26" t="n">
        <v>17.7818422683276</v>
      </c>
      <c r="BS1349" s="26" t="n">
        <v>40.93</v>
      </c>
      <c r="BT1349" s="7" t="n">
        <v>10.86</v>
      </c>
      <c r="BU1349" s="4" t="s">
        <v>1373</v>
      </c>
      <c r="BV1349" s="5" t="n">
        <v>499.22</v>
      </c>
      <c r="BW1349" s="5" t="n">
        <v>37.05</v>
      </c>
      <c r="BX1349" s="5" t="n">
        <v>462.17</v>
      </c>
      <c r="BY1349" s="7" t="n">
        <v>1.45071486690689</v>
      </c>
      <c r="BZ1349" s="5" t="n">
        <v>1</v>
      </c>
      <c r="CO1349" s="4" t="s">
        <v>483</v>
      </c>
    </row>
    <row r="1350" customFormat="false" ht="15" hidden="false" customHeight="false" outlineLevel="0" collapsed="false">
      <c r="A1350" s="4" t="s">
        <v>33</v>
      </c>
      <c r="B1350" s="4" t="s">
        <v>34</v>
      </c>
      <c r="C1350" s="25" t="n">
        <v>44834</v>
      </c>
      <c r="D1350" s="4" t="s">
        <v>246</v>
      </c>
      <c r="E1350" s="4" t="s">
        <v>748</v>
      </c>
      <c r="F1350" s="4" t="s">
        <v>72</v>
      </c>
      <c r="G1350" s="4" t="s">
        <v>438</v>
      </c>
      <c r="H1350" s="4" t="s">
        <v>460</v>
      </c>
      <c r="I1350" s="5" t="n">
        <v>3000</v>
      </c>
      <c r="J1350" s="25" t="n">
        <v>44877</v>
      </c>
      <c r="K1350" s="4" t="s">
        <v>596</v>
      </c>
      <c r="L1350" s="4" t="s">
        <v>447</v>
      </c>
      <c r="M1350" s="4" t="s">
        <v>441</v>
      </c>
      <c r="N1350" s="25" t="n">
        <v>44876</v>
      </c>
      <c r="O1350" s="25" t="n">
        <v>44879</v>
      </c>
      <c r="P1350" s="25" t="n">
        <v>44880</v>
      </c>
      <c r="Q1350" s="25" t="n">
        <v>44879</v>
      </c>
      <c r="R1350" s="6" t="n">
        <v>0.0264150943396226</v>
      </c>
      <c r="S1350" s="6" t="n">
        <v>0.0721507352941178</v>
      </c>
      <c r="T1350" s="6" t="n">
        <v>0.00342906129447052</v>
      </c>
      <c r="U1350" s="6" t="n">
        <v>0.101994890928211</v>
      </c>
      <c r="V1350" s="6" t="n">
        <v>0.0207641875041992</v>
      </c>
      <c r="W1350" s="6" t="n">
        <v>0.0256715739094309</v>
      </c>
      <c r="X1350" s="6" t="n">
        <v>0.0812307034240117</v>
      </c>
      <c r="Y1350" s="6" t="n">
        <v>0.07632331701878</v>
      </c>
      <c r="Z1350" s="6" t="n">
        <v>-0.0114535039210854</v>
      </c>
      <c r="AA1350" s="6" t="n">
        <v>0.113448394849296</v>
      </c>
      <c r="AB1350" s="6" t="n">
        <v>0</v>
      </c>
      <c r="AC1350" s="6" t="n">
        <v>0.0721507352941178</v>
      </c>
      <c r="AD1350" s="6" t="n">
        <v>0.0721507352941178</v>
      </c>
      <c r="AE1350" s="6" t="n">
        <v>0.0840992647058824</v>
      </c>
      <c r="AF1350" s="7" t="n">
        <v>0.961748633879782</v>
      </c>
      <c r="AG1350" s="7" t="n">
        <v>6.38381010244658</v>
      </c>
      <c r="AH1350" s="26" t="n">
        <v>106</v>
      </c>
      <c r="AI1350" s="6" t="n">
        <v>0.0221793635486982</v>
      </c>
      <c r="AJ1350" s="6" t="n">
        <v>0.0438207779419013</v>
      </c>
      <c r="AK1350" s="6" t="n">
        <v>-0.0198797965788258</v>
      </c>
      <c r="AL1350" s="6" t="n">
        <v>-0.0130353817504655</v>
      </c>
      <c r="AM1350" s="6" t="n">
        <v>-0.515206951749371</v>
      </c>
      <c r="AN1350" s="6" t="n">
        <v>0.0554903128811732</v>
      </c>
      <c r="AO1350" s="6" t="n">
        <v>-0.0116695349392719</v>
      </c>
      <c r="AP1350" s="6" t="n">
        <v>-0.045279794959419</v>
      </c>
      <c r="AQ1350" s="6" t="n">
        <v>0.00341734301580465</v>
      </c>
      <c r="AR1350" s="6" t="n">
        <v>-0.00770016787892125</v>
      </c>
      <c r="AS1350" s="4" t="s">
        <v>442</v>
      </c>
      <c r="AT1350" s="4" t="s">
        <v>481</v>
      </c>
      <c r="AU1350" s="5" t="n">
        <v>1696.26</v>
      </c>
      <c r="AV1350" s="6" t="n">
        <v>0.107277142409525</v>
      </c>
      <c r="AW1350" s="6" t="n">
        <v>0.129349258978149</v>
      </c>
      <c r="BA1350" s="5" t="n">
        <v>408.35</v>
      </c>
      <c r="BB1350" s="6" t="n">
        <v>0.104245538128718</v>
      </c>
      <c r="BC1350" s="6" t="n">
        <v>0.447638967668747</v>
      </c>
      <c r="BD1350" s="6" t="n">
        <v>0.24073550045394</v>
      </c>
      <c r="BE1350" s="7" t="n">
        <v>4.84</v>
      </c>
      <c r="BM1350" s="5" t="n">
        <v>8971.84</v>
      </c>
      <c r="BN1350" s="5" t="n">
        <v>1173.98</v>
      </c>
      <c r="BO1350" s="26" t="n">
        <v>7.64224262764272</v>
      </c>
      <c r="BS1350" s="26" t="n">
        <v>18.7</v>
      </c>
      <c r="BT1350" s="7" t="n">
        <v>3.6</v>
      </c>
      <c r="BU1350" s="4" t="s">
        <v>1373</v>
      </c>
      <c r="BV1350" s="5" t="n">
        <v>969.99</v>
      </c>
      <c r="BW1350" s="5" t="n">
        <v>59.482</v>
      </c>
      <c r="BX1350" s="5" t="n">
        <v>910.508</v>
      </c>
      <c r="BY1350" s="7" t="n">
        <v>1.40490708688788</v>
      </c>
      <c r="BZ1350" s="5" t="n">
        <v>10</v>
      </c>
      <c r="CA1350" s="6" t="n">
        <v>0.214386558178055</v>
      </c>
      <c r="CB1350" s="6" t="n">
        <v>0.295436455293181</v>
      </c>
      <c r="CC1350" s="4" t="s">
        <v>482</v>
      </c>
      <c r="CD1350" s="26" t="n">
        <v>20.6995151402374</v>
      </c>
      <c r="CE1350" s="6" t="n">
        <v>-0.630800887080341</v>
      </c>
      <c r="CF1350" s="25" t="n">
        <v>44889</v>
      </c>
      <c r="CG1350" s="6" t="n">
        <v>0.37556831343146</v>
      </c>
      <c r="CH1350" s="6" t="n">
        <v>0.529432642853912</v>
      </c>
      <c r="CI1350" s="6" t="n">
        <v>0.433242439602781</v>
      </c>
      <c r="CJ1350" s="6" t="n">
        <v>-0.181685441102794</v>
      </c>
      <c r="CK1350" s="6" t="n">
        <v>0.0797068254695373</v>
      </c>
      <c r="CL1350" s="7" t="n">
        <v>0.905201466362409</v>
      </c>
      <c r="CM1350" s="6" t="n">
        <v>0.219507829977629</v>
      </c>
      <c r="CN1350" s="4" t="s">
        <v>444</v>
      </c>
    </row>
    <row r="1351" customFormat="false" ht="15" hidden="false" customHeight="false" outlineLevel="0" collapsed="false">
      <c r="A1351" s="4" t="s">
        <v>33</v>
      </c>
      <c r="B1351" s="4" t="s">
        <v>34</v>
      </c>
      <c r="C1351" s="25" t="n">
        <v>44834</v>
      </c>
      <c r="D1351" s="4" t="s">
        <v>271</v>
      </c>
      <c r="E1351" s="4" t="s">
        <v>888</v>
      </c>
      <c r="F1351" s="4" t="s">
        <v>79</v>
      </c>
      <c r="G1351" s="4" t="s">
        <v>459</v>
      </c>
      <c r="H1351" s="4" t="s">
        <v>498</v>
      </c>
      <c r="I1351" s="5" t="n">
        <v>1075</v>
      </c>
      <c r="J1351" s="25" t="n">
        <v>44877</v>
      </c>
      <c r="K1351" s="4" t="s">
        <v>801</v>
      </c>
      <c r="L1351" s="4" t="s">
        <v>447</v>
      </c>
      <c r="M1351" s="4" t="s">
        <v>441</v>
      </c>
      <c r="N1351" s="25" t="n">
        <v>44876</v>
      </c>
      <c r="O1351" s="25" t="n">
        <v>44879</v>
      </c>
      <c r="P1351" s="25" t="n">
        <v>44880</v>
      </c>
      <c r="Q1351" s="25" t="n">
        <v>44879</v>
      </c>
      <c r="R1351" s="6" t="n">
        <v>-0.0212305193549635</v>
      </c>
      <c r="S1351" s="6" t="n">
        <v>-0.00114579217700517</v>
      </c>
      <c r="T1351" s="6" t="n">
        <v>-0.0100866263201614</v>
      </c>
      <c r="U1351" s="6" t="n">
        <v>-0.0324629378521301</v>
      </c>
      <c r="V1351" s="6" t="n">
        <v>0.0207641875041992</v>
      </c>
      <c r="W1351" s="6" t="n">
        <v>-0.0151809171552332</v>
      </c>
      <c r="X1351" s="6" t="n">
        <v>-0.0532271253563292</v>
      </c>
      <c r="Y1351" s="6" t="n">
        <v>-0.0172820206968969</v>
      </c>
      <c r="Z1351" s="6" t="n">
        <v>0.0330290021062122</v>
      </c>
      <c r="AA1351" s="6" t="n">
        <v>-0.0654919399583422</v>
      </c>
      <c r="AB1351" s="6" t="n">
        <v>-0.0209403397866456</v>
      </c>
      <c r="AC1351" s="6" t="n">
        <v>-0.00114579217700517</v>
      </c>
      <c r="AD1351" s="6" t="n">
        <v>0.00114579217700517</v>
      </c>
      <c r="AE1351" s="6" t="n">
        <v>0.0553141050967997</v>
      </c>
      <c r="AF1351" s="7" t="n">
        <v>0.486428571428571</v>
      </c>
      <c r="AG1351" s="7" t="n">
        <v>1.65511178547992</v>
      </c>
      <c r="AH1351" s="26" t="n">
        <v>1292.95</v>
      </c>
      <c r="AI1351" s="6" t="n">
        <v>-0.0778146285795799</v>
      </c>
      <c r="AJ1351" s="6" t="n">
        <v>-0.0995856401685296</v>
      </c>
      <c r="AK1351" s="6" t="n">
        <v>0.160897867564535</v>
      </c>
      <c r="AL1351" s="6" t="n">
        <v>0.237331929757405</v>
      </c>
      <c r="AM1351" s="6" t="n">
        <v>0.344092728312285</v>
      </c>
      <c r="AN1351" s="6" t="n">
        <v>0.0290266148463394</v>
      </c>
      <c r="AO1351" s="6" t="n">
        <v>-0.128612255014869</v>
      </c>
      <c r="AP1351" s="6" t="n">
        <v>-0.00939023415647733</v>
      </c>
      <c r="AQ1351" s="6" t="n">
        <v>0.0114680732038681</v>
      </c>
      <c r="AR1351" s="6" t="n">
        <v>0.000350562309142211</v>
      </c>
      <c r="AS1351" s="4" t="s">
        <v>455</v>
      </c>
      <c r="AT1351" s="4" t="s">
        <v>121</v>
      </c>
      <c r="AU1351" s="5" t="n">
        <v>8514.1232</v>
      </c>
      <c r="AV1351" s="6" t="n">
        <v>0.420196384930236</v>
      </c>
      <c r="AW1351" s="6" t="n">
        <v>0.180718385044694</v>
      </c>
      <c r="AX1351" s="5" t="n">
        <v>194.6019</v>
      </c>
      <c r="AY1351" s="6" t="n">
        <v>0.0228563641174466</v>
      </c>
      <c r="AZ1351" s="6" t="n">
        <v>-0.0321407373994209</v>
      </c>
      <c r="BA1351" s="5" t="n">
        <v>112.2862</v>
      </c>
      <c r="BB1351" s="6" t="n">
        <v>-0.316467547393553</v>
      </c>
      <c r="BC1351" s="6" t="n">
        <v>-0.534582143912618</v>
      </c>
      <c r="BD1351" s="6" t="n">
        <v>0.0131882282370544</v>
      </c>
      <c r="BE1351" s="7" t="n">
        <v>3.12</v>
      </c>
      <c r="BM1351" s="5" t="n">
        <v>46794.2524575</v>
      </c>
      <c r="BN1351" s="5" t="n">
        <v>874.036</v>
      </c>
      <c r="BO1351" s="26" t="n">
        <v>53.5381293876911</v>
      </c>
      <c r="BS1351" s="26" t="n">
        <v>40.93</v>
      </c>
      <c r="BT1351" s="7" t="n">
        <v>10.86</v>
      </c>
      <c r="BU1351" s="4" t="s">
        <v>1373</v>
      </c>
      <c r="BV1351" s="5" t="n">
        <v>-316.2362</v>
      </c>
      <c r="BW1351" s="5" t="n">
        <v>97.912</v>
      </c>
      <c r="BX1351" s="5" t="n">
        <v>-414.1482</v>
      </c>
      <c r="BY1351" s="7" t="n">
        <v>-0.894472020684207</v>
      </c>
      <c r="BZ1351" s="5" t="n">
        <v>4</v>
      </c>
      <c r="CA1351" s="6" t="n">
        <v>0.190043583906255</v>
      </c>
      <c r="CB1351" s="6" t="n">
        <v>0.253698259802421</v>
      </c>
      <c r="CC1351" s="4" t="s">
        <v>674</v>
      </c>
      <c r="CD1351" s="26" t="n">
        <v>66.2533849282717</v>
      </c>
      <c r="CE1351" s="6" t="n">
        <v>-0.191918579772891</v>
      </c>
      <c r="CO1351" s="4" t="s">
        <v>483</v>
      </c>
    </row>
    <row r="1352" customFormat="false" ht="15" hidden="false" customHeight="false" outlineLevel="0" collapsed="false">
      <c r="A1352" s="4" t="s">
        <v>33</v>
      </c>
      <c r="B1352" s="4" t="s">
        <v>34</v>
      </c>
      <c r="C1352" s="25" t="n">
        <v>44834</v>
      </c>
      <c r="D1352" s="4" t="s">
        <v>294</v>
      </c>
      <c r="E1352" s="4" t="s">
        <v>839</v>
      </c>
      <c r="F1352" s="4" t="s">
        <v>81</v>
      </c>
      <c r="G1352" s="4" t="s">
        <v>438</v>
      </c>
      <c r="H1352" s="4" t="s">
        <v>505</v>
      </c>
      <c r="I1352" s="5" t="n">
        <v>4700</v>
      </c>
      <c r="J1352" s="25" t="n">
        <v>44878</v>
      </c>
      <c r="K1352" s="4" t="s">
        <v>1402</v>
      </c>
      <c r="L1352" s="4" t="s">
        <v>447</v>
      </c>
      <c r="M1352" s="4" t="s">
        <v>736</v>
      </c>
      <c r="N1352" s="25" t="n">
        <v>44876</v>
      </c>
      <c r="O1352" s="25" t="n">
        <v>44879</v>
      </c>
      <c r="P1352" s="25" t="n">
        <v>44880</v>
      </c>
      <c r="Q1352" s="25" t="n">
        <v>44879</v>
      </c>
      <c r="R1352" s="6" t="n">
        <v>0.015439429928741</v>
      </c>
      <c r="S1352" s="6" t="n">
        <v>0.0111111111111111</v>
      </c>
      <c r="T1352" s="6" t="n">
        <v>-0.00289184499710815</v>
      </c>
      <c r="U1352" s="6" t="n">
        <v>0.023658696042744</v>
      </c>
      <c r="V1352" s="6" t="n">
        <v>0.0207641875041992</v>
      </c>
      <c r="W1352" s="6" t="n">
        <v>0.042326010086343</v>
      </c>
      <c r="X1352" s="6" t="n">
        <v>0.00289450853854478</v>
      </c>
      <c r="Y1352" s="6" t="n">
        <v>-0.018667314043599</v>
      </c>
      <c r="Z1352" s="6" t="n">
        <v>-0.0114321058710289</v>
      </c>
      <c r="AA1352" s="6" t="n">
        <v>0.0350908019137729</v>
      </c>
      <c r="AB1352" s="6" t="n">
        <v>0.00116959064327471</v>
      </c>
      <c r="AC1352" s="6" t="n">
        <v>0.0111111111111111</v>
      </c>
      <c r="AD1352" s="6" t="n">
        <v>0.0111111111111111</v>
      </c>
      <c r="AE1352" s="6" t="n">
        <v>0.028654970760234</v>
      </c>
      <c r="AF1352" s="7" t="n">
        <v>0.367346938775512</v>
      </c>
      <c r="AG1352" s="7" t="n">
        <v>1.48513442134965</v>
      </c>
      <c r="AH1352" s="26" t="n">
        <v>84.2</v>
      </c>
      <c r="AI1352" s="6" t="n">
        <v>0.0466128029832191</v>
      </c>
      <c r="AJ1352" s="6" t="n">
        <v>0.0280830280830282</v>
      </c>
      <c r="AK1352" s="6" t="n">
        <v>0.0850515463917536</v>
      </c>
      <c r="AL1352" s="6" t="n">
        <v>0.00118906064209301</v>
      </c>
      <c r="AM1352" s="6" t="n">
        <v>-0.324508624147613</v>
      </c>
      <c r="AN1352" s="6" t="n">
        <v>0.0680058819552432</v>
      </c>
      <c r="AO1352" s="6" t="n">
        <v>-0.039922853872215</v>
      </c>
      <c r="AP1352" s="6" t="n">
        <v>-0.0458236658932715</v>
      </c>
      <c r="AQ1352" s="6" t="n">
        <v>-0.0237819025522046</v>
      </c>
      <c r="AR1352" s="6" t="n">
        <v>-0.0348994134469305</v>
      </c>
      <c r="AS1352" s="4" t="s">
        <v>442</v>
      </c>
      <c r="AT1352" s="4" t="s">
        <v>121</v>
      </c>
      <c r="AU1352" s="5" t="n">
        <v>26246.34</v>
      </c>
      <c r="AW1352" s="6" t="n">
        <v>0.0922949382860938</v>
      </c>
      <c r="AX1352" s="5" t="n">
        <v>735.21</v>
      </c>
      <c r="AY1352" s="6" t="n">
        <v>0.0280119056599892</v>
      </c>
      <c r="BA1352" s="5" t="n">
        <v>-329.36</v>
      </c>
      <c r="BC1352" s="6" t="n">
        <v>-1.40939714108142</v>
      </c>
      <c r="BD1352" s="6" t="n">
        <v>-0.0125487972799255</v>
      </c>
      <c r="BE1352" s="7" t="n">
        <v>-0.8</v>
      </c>
      <c r="BS1352" s="26" t="n">
        <v>8.99</v>
      </c>
      <c r="BT1352" s="7" t="n">
        <v>2.05</v>
      </c>
      <c r="BU1352" s="4" t="s">
        <v>1373</v>
      </c>
      <c r="BV1352" s="5" t="n">
        <v>-12153.28</v>
      </c>
      <c r="BW1352" s="5" t="n">
        <v>1561.49</v>
      </c>
      <c r="BX1352" s="5" t="n">
        <v>-13714.77</v>
      </c>
      <c r="BY1352" s="7" t="n">
        <v>-25.5783137601549</v>
      </c>
      <c r="BZ1352" s="5" t="n">
        <v>4</v>
      </c>
      <c r="CA1352" s="6" t="n">
        <v>0.139361773070347</v>
      </c>
      <c r="CB1352" s="6" t="n">
        <v>-0.899184428867974</v>
      </c>
      <c r="CD1352" s="26" t="n">
        <v>9.5973722720621</v>
      </c>
      <c r="CF1352" s="25" t="n">
        <v>44889</v>
      </c>
      <c r="CG1352" s="6" t="n">
        <v>0.35149286773717</v>
      </c>
      <c r="CH1352" s="6" t="n">
        <v>0.37410136070447</v>
      </c>
      <c r="CI1352" s="6" t="n">
        <v>0.359827535169106</v>
      </c>
      <c r="CJ1352" s="6" t="n">
        <v>-0.0381549682377136</v>
      </c>
      <c r="CK1352" s="6" t="n">
        <v>0.0563625798954097</v>
      </c>
      <c r="CL1352" s="7" t="n">
        <v>0.197136311569301</v>
      </c>
      <c r="CM1352" s="6" t="n">
        <v>0.0657368006304176</v>
      </c>
      <c r="CN1352" s="4" t="s">
        <v>444</v>
      </c>
    </row>
    <row r="1353" customFormat="false" ht="15" hidden="false" customHeight="false" outlineLevel="0" collapsed="false">
      <c r="A1353" s="4" t="s">
        <v>33</v>
      </c>
      <c r="B1353" s="4" t="s">
        <v>34</v>
      </c>
      <c r="C1353" s="25" t="n">
        <v>44834</v>
      </c>
      <c r="D1353" s="4" t="s">
        <v>153</v>
      </c>
      <c r="E1353" s="4" t="s">
        <v>806</v>
      </c>
      <c r="F1353" s="4" t="s">
        <v>116</v>
      </c>
      <c r="G1353" s="4" t="s">
        <v>438</v>
      </c>
      <c r="H1353" s="4" t="s">
        <v>508</v>
      </c>
      <c r="I1353" s="5" t="n">
        <v>500</v>
      </c>
      <c r="J1353" s="25" t="n">
        <v>44879</v>
      </c>
      <c r="K1353" s="4" t="s">
        <v>691</v>
      </c>
      <c r="L1353" s="4" t="s">
        <v>6</v>
      </c>
      <c r="M1353" s="4" t="s">
        <v>441</v>
      </c>
      <c r="N1353" s="25" t="n">
        <v>44876</v>
      </c>
      <c r="O1353" s="25" t="n">
        <v>44879</v>
      </c>
      <c r="P1353" s="25" t="n">
        <v>44880</v>
      </c>
      <c r="Q1353" s="25" t="n">
        <v>44879</v>
      </c>
      <c r="R1353" s="6" t="n">
        <v>0.00743980009086775</v>
      </c>
      <c r="S1353" s="6" t="n">
        <v>-0.0312306217937878</v>
      </c>
      <c r="T1353" s="6" t="n">
        <v>-0.00721559499563573</v>
      </c>
      <c r="U1353" s="6" t="n">
        <v>-0.0310064166985558</v>
      </c>
      <c r="V1353" s="6" t="n">
        <v>0.0207641875041992</v>
      </c>
      <c r="W1353" s="6" t="n">
        <v>0.00573005322161313</v>
      </c>
      <c r="X1353" s="6" t="n">
        <v>-0.0517706042027549</v>
      </c>
      <c r="Y1353" s="6" t="n">
        <v>-0.0367364699201689</v>
      </c>
      <c r="AB1353" s="6" t="n">
        <v>0.00231129150459442</v>
      </c>
      <c r="AC1353" s="6" t="n">
        <v>-0.0312306217937878</v>
      </c>
      <c r="AD1353" s="6" t="n">
        <v>0.0312306217937878</v>
      </c>
      <c r="AE1353" s="6" t="n">
        <v>0.0558092338914257</v>
      </c>
      <c r="AF1353" s="7" t="n">
        <v>0.340404040404041</v>
      </c>
      <c r="AG1353" s="7" t="n">
        <v>1.81325347074172</v>
      </c>
      <c r="AH1353" s="26" t="n">
        <v>880.4</v>
      </c>
      <c r="AI1353" s="6" t="n">
        <v>0.0391879131255903</v>
      </c>
      <c r="AJ1353" s="6" t="n">
        <v>0.131401400758209</v>
      </c>
      <c r="AK1353" s="6" t="n">
        <v>0.246319365798414</v>
      </c>
      <c r="AL1353" s="6" t="n">
        <v>0.394140934283451</v>
      </c>
      <c r="AM1353" s="6" t="n">
        <v>0.0807095071503092</v>
      </c>
      <c r="AN1353" s="6" t="n">
        <v>0.0304996218566838</v>
      </c>
      <c r="AO1353" s="6" t="n">
        <v>0.100901778901525</v>
      </c>
      <c r="AP1353" s="6" t="n">
        <v>-0.0164703124084167</v>
      </c>
      <c r="AQ1353" s="6" t="n">
        <v>0.0426704179121984</v>
      </c>
      <c r="AR1353" s="6" t="n">
        <v>0.0315529070174725</v>
      </c>
      <c r="AS1353" s="4" t="s">
        <v>442</v>
      </c>
      <c r="AT1353" s="4" t="s">
        <v>121</v>
      </c>
      <c r="AU1353" s="5" t="n">
        <v>3076.385</v>
      </c>
      <c r="AV1353" s="6" t="n">
        <v>0.289554199559946</v>
      </c>
      <c r="AW1353" s="6" t="n">
        <v>0.0788791301591043</v>
      </c>
      <c r="AX1353" s="5" t="n">
        <v>429.819</v>
      </c>
      <c r="AY1353" s="6" t="n">
        <v>0.139715607766908</v>
      </c>
      <c r="AZ1353" s="6" t="n">
        <v>-0.0740125692806421</v>
      </c>
      <c r="BA1353" s="5" t="n">
        <v>145.915</v>
      </c>
      <c r="BB1353" s="6" t="n">
        <v>-0.617437699094163</v>
      </c>
      <c r="BC1353" s="6" t="n">
        <v>0.225712965685245</v>
      </c>
      <c r="BD1353" s="6" t="n">
        <v>0.047430669438318</v>
      </c>
      <c r="BE1353" s="7" t="n">
        <v>3.13</v>
      </c>
      <c r="BS1353" s="26" t="n">
        <v>45.88</v>
      </c>
      <c r="BT1353" s="7" t="n">
        <v>5.05</v>
      </c>
      <c r="BU1353" s="4" t="s">
        <v>1373</v>
      </c>
      <c r="BV1353" s="5" t="n">
        <v>191.607</v>
      </c>
      <c r="BW1353" s="5" t="n">
        <v>481.792</v>
      </c>
      <c r="BX1353" s="5" t="n">
        <v>-290.185</v>
      </c>
      <c r="BY1353" s="7" t="n">
        <v>0.617358215783946</v>
      </c>
      <c r="BZ1353" s="5" t="n">
        <v>0</v>
      </c>
      <c r="CF1353" s="25" t="n">
        <v>44889</v>
      </c>
      <c r="CG1353" s="6" t="n">
        <v>0.352912361214962</v>
      </c>
      <c r="CH1353" s="6" t="n">
        <v>0.358457084157225</v>
      </c>
      <c r="CI1353" s="6" t="n">
        <v>0.336333539781813</v>
      </c>
      <c r="CJ1353" s="6" t="n">
        <v>-0.0617188091774704</v>
      </c>
      <c r="CK1353" s="6" t="n">
        <v>0.0540095411176738</v>
      </c>
      <c r="CL1353" s="7" t="n">
        <v>0.57824267985806</v>
      </c>
      <c r="CM1353" s="6" t="n">
        <v>-0.111894273127753</v>
      </c>
      <c r="CN1353" s="4" t="s">
        <v>444</v>
      </c>
    </row>
    <row r="1354" customFormat="false" ht="15" hidden="false" customHeight="false" outlineLevel="0" collapsed="false">
      <c r="A1354" s="4" t="s">
        <v>33</v>
      </c>
      <c r="B1354" s="4" t="s">
        <v>34</v>
      </c>
      <c r="C1354" s="25" t="n">
        <v>44834</v>
      </c>
      <c r="D1354" s="4" t="s">
        <v>156</v>
      </c>
      <c r="E1354" s="4" t="s">
        <v>520</v>
      </c>
      <c r="F1354" s="4" t="s">
        <v>71</v>
      </c>
      <c r="G1354" s="4" t="s">
        <v>438</v>
      </c>
      <c r="H1354" s="4" t="s">
        <v>521</v>
      </c>
      <c r="I1354" s="5" t="n">
        <v>2500</v>
      </c>
      <c r="J1354" s="25" t="n">
        <v>44879</v>
      </c>
      <c r="K1354" s="4" t="s">
        <v>896</v>
      </c>
      <c r="L1354" s="4" t="s">
        <v>5</v>
      </c>
      <c r="M1354" s="4" t="s">
        <v>441</v>
      </c>
      <c r="N1354" s="25" t="n">
        <v>44876</v>
      </c>
      <c r="O1354" s="25" t="n">
        <v>44879</v>
      </c>
      <c r="P1354" s="25" t="n">
        <v>44880</v>
      </c>
      <c r="Q1354" s="25" t="n">
        <v>44880</v>
      </c>
      <c r="R1354" s="6" t="n">
        <v>0.0186661833997828</v>
      </c>
      <c r="S1354" s="6" t="n">
        <v>0.0176125244618395</v>
      </c>
      <c r="T1354" s="6" t="n">
        <v>-0.00751748251748241</v>
      </c>
      <c r="U1354" s="6" t="n">
        <v>0.0287612253441398</v>
      </c>
      <c r="V1354" s="6" t="n">
        <v>0.0207641875041992</v>
      </c>
      <c r="W1354" s="6" t="n">
        <v>0.00413933274305212</v>
      </c>
      <c r="X1354" s="6" t="n">
        <v>0.00799703783994066</v>
      </c>
      <c r="Y1354" s="6" t="n">
        <v>0.0246218926010877</v>
      </c>
      <c r="Z1354" s="6" t="n">
        <v>-0.0064373083426329</v>
      </c>
      <c r="AA1354" s="6" t="n">
        <v>0.0351985336867727</v>
      </c>
      <c r="AB1354" s="6" t="n">
        <v>0</v>
      </c>
      <c r="AC1354" s="6" t="n">
        <v>-0.00751748251748241</v>
      </c>
      <c r="AD1354" s="6" t="n">
        <v>0.00751748251748241</v>
      </c>
      <c r="AE1354" s="6" t="n">
        <v>0.0312937062937063</v>
      </c>
      <c r="AF1354" s="7" t="n">
        <v>0.653631284916205</v>
      </c>
      <c r="AG1354" s="7" t="n">
        <v>1.96502077528419</v>
      </c>
      <c r="AH1354" s="26" t="n">
        <v>275.9</v>
      </c>
      <c r="AI1354" s="6" t="n">
        <v>0.0277519091078415</v>
      </c>
      <c r="AJ1354" s="6" t="n">
        <v>-0.00540735400144154</v>
      </c>
      <c r="AK1354" s="6" t="n">
        <v>-0.119374401532078</v>
      </c>
      <c r="AL1354" s="6" t="n">
        <v>-0.16596130592503</v>
      </c>
      <c r="AM1354" s="6" t="n">
        <v>-0.208888888888889</v>
      </c>
      <c r="AN1354" s="6" t="n">
        <v>-0.00347701943446621</v>
      </c>
      <c r="AO1354" s="6" t="n">
        <v>-0.00193033456697533</v>
      </c>
      <c r="AP1354" s="6" t="n">
        <v>-0.00581292936410105</v>
      </c>
      <c r="AQ1354" s="6" t="n">
        <v>-0.0625330280077507</v>
      </c>
      <c r="AR1354" s="6" t="n">
        <v>-0.0736505389024766</v>
      </c>
      <c r="AS1354" s="4" t="s">
        <v>442</v>
      </c>
      <c r="AT1354" s="4" t="s">
        <v>121</v>
      </c>
      <c r="AU1354" s="5" t="n">
        <v>2319.7</v>
      </c>
      <c r="AV1354" s="6" t="n">
        <v>0.260432514670724</v>
      </c>
      <c r="AW1354" s="6" t="n">
        <v>0.0842252862818416</v>
      </c>
      <c r="AX1354" s="5" t="n">
        <v>453.7</v>
      </c>
      <c r="AY1354" s="6" t="n">
        <v>0.19558563607363</v>
      </c>
      <c r="AZ1354" s="6" t="n">
        <v>-0.00855476818631326</v>
      </c>
      <c r="BA1354" s="5" t="n">
        <v>46.9</v>
      </c>
      <c r="BB1354" s="6" t="n">
        <v>-0.660882140274765</v>
      </c>
      <c r="BC1354" s="6" t="n">
        <v>-0.675207756232687</v>
      </c>
      <c r="BD1354" s="6" t="n">
        <v>0.0202181316549554</v>
      </c>
      <c r="BE1354" s="7" t="n">
        <v>0.39</v>
      </c>
      <c r="BM1354" s="5" t="n">
        <v>33124.554</v>
      </c>
      <c r="BN1354" s="5" t="n">
        <v>708.4</v>
      </c>
      <c r="BO1354" s="26" t="n">
        <v>46.7596753246753</v>
      </c>
      <c r="BS1354" s="26" t="n">
        <v>36.45</v>
      </c>
      <c r="BT1354" s="7" t="n">
        <v>4.45</v>
      </c>
      <c r="BU1354" s="4" t="s">
        <v>1373</v>
      </c>
      <c r="BV1354" s="5" t="n">
        <v>303.4</v>
      </c>
      <c r="BW1354" s="5" t="n">
        <v>790.4</v>
      </c>
      <c r="BX1354" s="5" t="n">
        <v>-487</v>
      </c>
      <c r="BY1354" s="7" t="n">
        <v>1.58599059069524</v>
      </c>
      <c r="BZ1354" s="5" t="n">
        <v>11</v>
      </c>
      <c r="CA1354" s="6" t="n">
        <v>0.072376754874665</v>
      </c>
      <c r="CB1354" s="6" t="n">
        <v>0.000701325842329126</v>
      </c>
      <c r="CC1354" s="4" t="s">
        <v>790</v>
      </c>
      <c r="CD1354" s="26" t="n">
        <v>28.9212621797503</v>
      </c>
      <c r="CE1354" s="6" t="n">
        <v>0.616792345854632</v>
      </c>
      <c r="CF1354" s="25" t="n">
        <v>44889</v>
      </c>
      <c r="CG1354" s="6" t="n">
        <v>0.33443884846447</v>
      </c>
      <c r="CH1354" s="6" t="n">
        <v>0.418294219626393</v>
      </c>
      <c r="CI1354" s="6" t="n">
        <v>0.301880071288999</v>
      </c>
      <c r="CJ1354" s="6" t="n">
        <v>-0.27830685406404</v>
      </c>
      <c r="CK1354" s="6" t="n">
        <v>0.0596807772380292</v>
      </c>
      <c r="CL1354" s="7" t="n">
        <v>0.125961538461537</v>
      </c>
      <c r="CM1354" s="6" t="n">
        <v>0.181077844311377</v>
      </c>
      <c r="CN1354" s="4" t="s">
        <v>444</v>
      </c>
    </row>
    <row r="1355" customFormat="false" ht="15" hidden="false" customHeight="false" outlineLevel="0" collapsed="false">
      <c r="A1355" s="4" t="s">
        <v>33</v>
      </c>
      <c r="B1355" s="4" t="s">
        <v>34</v>
      </c>
      <c r="C1355" s="25" t="n">
        <v>44834</v>
      </c>
      <c r="D1355" s="4" t="s">
        <v>194</v>
      </c>
      <c r="E1355" s="4" t="s">
        <v>732</v>
      </c>
      <c r="F1355" s="4" t="s">
        <v>84</v>
      </c>
      <c r="G1355" s="4" t="s">
        <v>438</v>
      </c>
      <c r="H1355" s="4" t="s">
        <v>528</v>
      </c>
      <c r="I1355" s="5" t="n">
        <v>250</v>
      </c>
      <c r="J1355" s="25" t="n">
        <v>44879</v>
      </c>
      <c r="K1355" s="4" t="s">
        <v>1231</v>
      </c>
      <c r="L1355" s="4" t="s">
        <v>6</v>
      </c>
      <c r="M1355" s="4" t="s">
        <v>441</v>
      </c>
      <c r="N1355" s="25" t="n">
        <v>44876</v>
      </c>
      <c r="O1355" s="25" t="n">
        <v>44879</v>
      </c>
      <c r="P1355" s="25" t="n">
        <v>44880</v>
      </c>
      <c r="Q1355" s="25" t="n">
        <v>44879</v>
      </c>
      <c r="R1355" s="6" t="n">
        <v>0.00228799389868306</v>
      </c>
      <c r="S1355" s="6" t="n">
        <v>0.023442301501361</v>
      </c>
      <c r="T1355" s="6" t="n">
        <v>-0.00857878181298255</v>
      </c>
      <c r="U1355" s="6" t="n">
        <v>0.0171515135870615</v>
      </c>
      <c r="V1355" s="6" t="n">
        <v>0.0207641875041992</v>
      </c>
      <c r="W1355" s="6" t="n">
        <v>0.0213460930347522</v>
      </c>
      <c r="X1355" s="6" t="n">
        <v>-0.00361267391713771</v>
      </c>
      <c r="Y1355" s="6" t="n">
        <v>-0.00419457944769075</v>
      </c>
      <c r="Z1355" s="6" t="n">
        <v>0.00511736794094575</v>
      </c>
      <c r="AA1355" s="6" t="n">
        <v>0.0120341456461157</v>
      </c>
      <c r="AB1355" s="6" t="n">
        <v>0.00149258099446858</v>
      </c>
      <c r="AC1355" s="6" t="n">
        <v>0.023442301501361</v>
      </c>
      <c r="AD1355" s="6" t="n">
        <v>0.023442301501361</v>
      </c>
      <c r="AE1355" s="6" t="n">
        <v>0.0290614299511253</v>
      </c>
      <c r="AF1355" s="7" t="n">
        <v>0.830815709969787</v>
      </c>
      <c r="AG1355" s="7" t="n">
        <v>2.55384566433455</v>
      </c>
      <c r="AH1355" s="26" t="n">
        <v>1704.55</v>
      </c>
      <c r="AI1355" s="6" t="n">
        <v>-0.0315331950796852</v>
      </c>
      <c r="AJ1355" s="6" t="n">
        <v>0.0182801158935453</v>
      </c>
      <c r="AK1355" s="6" t="n">
        <v>0.0664768816867922</v>
      </c>
      <c r="AL1355" s="6" t="n">
        <v>0.105343362946629</v>
      </c>
      <c r="AM1355" s="6" t="n">
        <v>-0.0780983801617149</v>
      </c>
      <c r="AN1355" s="6" t="n">
        <v>0.037380123982268</v>
      </c>
      <c r="AO1355" s="6" t="n">
        <v>-0.0191000080887227</v>
      </c>
      <c r="AP1355" s="6" t="n">
        <v>-0.0194981251802712</v>
      </c>
      <c r="AQ1355" s="6" t="n">
        <v>0.0445918661667144</v>
      </c>
      <c r="AR1355" s="6" t="n">
        <v>0.0334743552719885</v>
      </c>
      <c r="AS1355" s="4" t="s">
        <v>442</v>
      </c>
      <c r="AT1355" s="4" t="s">
        <v>121</v>
      </c>
      <c r="AU1355" s="5" t="n">
        <v>27485.54</v>
      </c>
      <c r="AV1355" s="6" t="n">
        <v>0.218102819419417</v>
      </c>
      <c r="AW1355" s="6" t="n">
        <v>-0.0198277270078605</v>
      </c>
      <c r="AX1355" s="5" t="n">
        <v>3442.96</v>
      </c>
      <c r="AY1355" s="6" t="n">
        <v>0.125264411759784</v>
      </c>
      <c r="AZ1355" s="6" t="n">
        <v>-0.0532864089643541</v>
      </c>
      <c r="BA1355" s="5" t="n">
        <v>1009.17</v>
      </c>
      <c r="BB1355" s="6" t="n">
        <v>-0.257521023550791</v>
      </c>
      <c r="BC1355" s="6" t="n">
        <v>-0.478030816338142</v>
      </c>
      <c r="BD1355" s="6" t="n">
        <v>0.036716397058235</v>
      </c>
      <c r="BE1355" s="7" t="n">
        <v>15.37</v>
      </c>
      <c r="BM1355" s="5" t="n">
        <v>112219.04925</v>
      </c>
      <c r="BN1355" s="5" t="n">
        <v>7815.87</v>
      </c>
      <c r="BO1355" s="26" t="n">
        <v>14.3578449040222</v>
      </c>
      <c r="BS1355" s="26" t="n">
        <v>11.95</v>
      </c>
      <c r="BT1355" s="7" t="n">
        <v>2.29</v>
      </c>
      <c r="BU1355" s="4" t="s">
        <v>1373</v>
      </c>
      <c r="BV1355" s="5" t="n">
        <v>-7589.76</v>
      </c>
      <c r="BW1355" s="5" t="n">
        <v>5785.92</v>
      </c>
      <c r="BX1355" s="5" t="n">
        <v>-13375.68</v>
      </c>
      <c r="BY1355" s="7" t="n">
        <v>-2.57930509488337</v>
      </c>
      <c r="BZ1355" s="5" t="n">
        <v>3</v>
      </c>
      <c r="CA1355" s="6" t="n">
        <v>0.156107542952438</v>
      </c>
      <c r="CB1355" s="6" t="n">
        <v>-0.674217792228559</v>
      </c>
      <c r="CC1355" s="4" t="s">
        <v>512</v>
      </c>
      <c r="CD1355" s="26" t="n">
        <v>38.2590496280671</v>
      </c>
      <c r="CE1355" s="6" t="n">
        <v>-0.624720293797126</v>
      </c>
      <c r="CF1355" s="25" t="n">
        <v>44889</v>
      </c>
      <c r="CG1355" s="6" t="n">
        <v>0.269558515855204</v>
      </c>
      <c r="CH1355" s="6" t="n">
        <v>0.299519979449641</v>
      </c>
      <c r="CI1355" s="6" t="n">
        <v>0.28101213883562</v>
      </c>
      <c r="CJ1355" s="6" t="n">
        <v>-0.0617916729562702</v>
      </c>
      <c r="CK1355" s="6" t="n">
        <v>0.0451481696687972</v>
      </c>
      <c r="CL1355" s="7" t="n">
        <v>0.519230384605434</v>
      </c>
      <c r="CM1355" s="6" t="n">
        <v>-0.10085393258427</v>
      </c>
      <c r="CN1355" s="4" t="s">
        <v>444</v>
      </c>
    </row>
    <row r="1356" customFormat="false" ht="15" hidden="false" customHeight="false" outlineLevel="0" collapsed="false">
      <c r="A1356" s="4" t="s">
        <v>33</v>
      </c>
      <c r="B1356" s="4" t="s">
        <v>34</v>
      </c>
      <c r="C1356" s="25" t="n">
        <v>44834</v>
      </c>
      <c r="D1356" s="4" t="s">
        <v>260</v>
      </c>
      <c r="E1356" s="4" t="s">
        <v>885</v>
      </c>
      <c r="F1356" s="4" t="s">
        <v>75</v>
      </c>
      <c r="G1356" s="4" t="s">
        <v>438</v>
      </c>
      <c r="H1356" s="4" t="s">
        <v>577</v>
      </c>
      <c r="I1356" s="5" t="n">
        <v>6500</v>
      </c>
      <c r="J1356" s="25" t="n">
        <v>44879</v>
      </c>
      <c r="K1356" s="4" t="s">
        <v>639</v>
      </c>
      <c r="L1356" s="4" t="s">
        <v>5</v>
      </c>
      <c r="M1356" s="4" t="s">
        <v>441</v>
      </c>
      <c r="N1356" s="25" t="n">
        <v>44876</v>
      </c>
      <c r="O1356" s="25" t="n">
        <v>44879</v>
      </c>
      <c r="P1356" s="25" t="n">
        <v>44880</v>
      </c>
      <c r="Q1356" s="25" t="n">
        <v>44880</v>
      </c>
      <c r="R1356" s="6" t="n">
        <v>0.0311111111111111</v>
      </c>
      <c r="S1356" s="6" t="n">
        <v>-0.0129310344827585</v>
      </c>
      <c r="T1356" s="6" t="n">
        <v>0.0189228529839882</v>
      </c>
      <c r="U1356" s="6" t="n">
        <v>0.0371029296123409</v>
      </c>
      <c r="V1356" s="6" t="n">
        <v>0.0207641875041992</v>
      </c>
      <c r="W1356" s="6" t="n">
        <v>0.0145904989873045</v>
      </c>
      <c r="X1356" s="6" t="n">
        <v>0.0163387421081417</v>
      </c>
      <c r="Y1356" s="6" t="n">
        <v>0.0225124306250364</v>
      </c>
      <c r="Z1356" s="6" t="n">
        <v>-0.00708349839767353</v>
      </c>
      <c r="AA1356" s="6" t="n">
        <v>0.0441864280100144</v>
      </c>
      <c r="AB1356" s="6" t="n">
        <v>0.0218340611353711</v>
      </c>
      <c r="AC1356" s="6" t="n">
        <v>0.0189228529839882</v>
      </c>
      <c r="AD1356" s="6" t="n">
        <v>0.0189228529839882</v>
      </c>
      <c r="AE1356" s="6" t="n">
        <v>0.0276564774381369</v>
      </c>
      <c r="AF1356" s="7" t="n">
        <v>0.263157894736841</v>
      </c>
      <c r="AG1356" s="7" t="n">
        <v>2.50265763312141</v>
      </c>
      <c r="AH1356" s="26" t="n">
        <v>33.75</v>
      </c>
      <c r="AI1356" s="6" t="n">
        <v>0.0273972602739727</v>
      </c>
      <c r="AJ1356" s="6" t="n">
        <v>0.0680379746835444</v>
      </c>
      <c r="AK1356" s="6" t="n">
        <v>-0.0231548480463094</v>
      </c>
      <c r="AL1356" s="6" t="n">
        <v>-0.00589101620029464</v>
      </c>
      <c r="AM1356" s="6" t="n">
        <v>-0.275751072961374</v>
      </c>
      <c r="AN1356" s="6" t="n">
        <v>0.0447134140242074</v>
      </c>
      <c r="AO1356" s="6" t="n">
        <v>0.0233245606593371</v>
      </c>
      <c r="AP1356" s="6" t="n">
        <v>0.0771428571428574</v>
      </c>
      <c r="AQ1356" s="6" t="n">
        <v>0.181428571428572</v>
      </c>
      <c r="AR1356" s="6" t="n">
        <v>0.170311060533846</v>
      </c>
      <c r="AS1356" s="4" t="s">
        <v>442</v>
      </c>
      <c r="AT1356" s="4" t="s">
        <v>121</v>
      </c>
      <c r="AU1356" s="5" t="n">
        <v>2029.7043</v>
      </c>
      <c r="AV1356" s="6" t="n">
        <v>0.0612394572982347</v>
      </c>
      <c r="AW1356" s="6" t="n">
        <v>0.128241429035338</v>
      </c>
      <c r="AX1356" s="5" t="n">
        <v>88.3442</v>
      </c>
      <c r="AY1356" s="6" t="n">
        <v>0.0435256505097812</v>
      </c>
      <c r="AZ1356" s="6" t="n">
        <v>0.0163965227717897</v>
      </c>
      <c r="BA1356" s="5" t="n">
        <v>95.4613</v>
      </c>
      <c r="BB1356" s="6" t="n">
        <v>0.325126250357443</v>
      </c>
      <c r="BD1356" s="6" t="n">
        <v>0.0470321218711514</v>
      </c>
      <c r="BE1356" s="7" t="n">
        <v>0.53</v>
      </c>
      <c r="BM1356" s="5" t="n">
        <v>6075</v>
      </c>
      <c r="BN1356" s="5" t="n">
        <v>184.1764</v>
      </c>
      <c r="BO1356" s="26" t="n">
        <v>32.984682076531</v>
      </c>
      <c r="BS1356" s="26" t="n">
        <v>20</v>
      </c>
      <c r="BT1356" s="7" t="n">
        <v>2.94</v>
      </c>
      <c r="BU1356" s="4" t="s">
        <v>1373</v>
      </c>
      <c r="BV1356" s="5" t="n">
        <v>-646.0064</v>
      </c>
      <c r="BW1356" s="5" t="n">
        <v>8.2214</v>
      </c>
      <c r="BX1356" s="5" t="n">
        <v>-654.2278</v>
      </c>
      <c r="BY1356" s="7" t="n">
        <v>-7.24475013149203</v>
      </c>
      <c r="BZ1356" s="5" t="n">
        <v>7</v>
      </c>
      <c r="CA1356" s="6" t="n">
        <v>0.0618817404239496</v>
      </c>
      <c r="CB1356" s="6" t="n">
        <v>0.365205557942988</v>
      </c>
      <c r="CC1356" s="4" t="s">
        <v>1040</v>
      </c>
      <c r="CD1356" s="26" t="n">
        <v>39.0421799771216</v>
      </c>
      <c r="CE1356" s="6" t="n">
        <v>-0.155152655516168</v>
      </c>
      <c r="CO1356" s="4" t="s">
        <v>483</v>
      </c>
    </row>
    <row r="1357" customFormat="false" ht="15" hidden="false" customHeight="false" outlineLevel="0" collapsed="false">
      <c r="A1357" s="4" t="s">
        <v>33</v>
      </c>
      <c r="B1357" s="4" t="s">
        <v>34</v>
      </c>
      <c r="C1357" s="25" t="n">
        <v>44834</v>
      </c>
      <c r="D1357" s="4" t="s">
        <v>263</v>
      </c>
      <c r="E1357" s="4" t="s">
        <v>869</v>
      </c>
      <c r="F1357" s="4" t="s">
        <v>104</v>
      </c>
      <c r="G1357" s="4" t="s">
        <v>438</v>
      </c>
      <c r="H1357" s="4" t="s">
        <v>505</v>
      </c>
      <c r="I1357" s="5" t="n">
        <v>6750</v>
      </c>
      <c r="J1357" s="25" t="n">
        <v>44879</v>
      </c>
      <c r="K1357" s="4" t="s">
        <v>1272</v>
      </c>
      <c r="L1357" s="4" t="s">
        <v>5</v>
      </c>
      <c r="M1357" s="4" t="s">
        <v>441</v>
      </c>
      <c r="N1357" s="25" t="n">
        <v>44876</v>
      </c>
      <c r="O1357" s="25" t="n">
        <v>44879</v>
      </c>
      <c r="P1357" s="25" t="n">
        <v>44880</v>
      </c>
      <c r="Q1357" s="25" t="n">
        <v>44880</v>
      </c>
      <c r="R1357" s="6" t="n">
        <v>0.00887311446317662</v>
      </c>
      <c r="S1357" s="6" t="n">
        <v>-0.00131926121372039</v>
      </c>
      <c r="T1357" s="6" t="n">
        <v>-0.040070453544694</v>
      </c>
      <c r="U1357" s="6" t="n">
        <v>-0.0325166002952377</v>
      </c>
      <c r="V1357" s="6" t="n">
        <v>0.0207641875041992</v>
      </c>
      <c r="W1357" s="6" t="n">
        <v>0.042326010086343</v>
      </c>
      <c r="X1357" s="6" t="n">
        <v>-0.0532807877994369</v>
      </c>
      <c r="Y1357" s="6" t="n">
        <v>-0.0748426103815807</v>
      </c>
      <c r="AB1357" s="6" t="n">
        <v>-0.031263760457948</v>
      </c>
      <c r="AC1357" s="6" t="n">
        <v>-0.040070453544694</v>
      </c>
      <c r="AD1357" s="6" t="n">
        <v>0.040070453544694</v>
      </c>
      <c r="AE1357" s="6" t="n">
        <v>0.0365477763099956</v>
      </c>
      <c r="AF1357" s="7" t="n">
        <v>0.289156626506024</v>
      </c>
      <c r="AG1357" s="7" t="n">
        <v>1.09297660904375</v>
      </c>
      <c r="AH1357" s="26" t="n">
        <v>112.7</v>
      </c>
      <c r="AI1357" s="6" t="n">
        <v>0.0315789473684209</v>
      </c>
      <c r="AJ1357" s="6" t="n">
        <v>0.036918908934179</v>
      </c>
      <c r="AK1357" s="6" t="n">
        <v>0.273942302455201</v>
      </c>
      <c r="AL1357" s="6" t="n">
        <v>0.00305432262890903</v>
      </c>
      <c r="AM1357" s="6" t="n">
        <v>-0.0273307997089031</v>
      </c>
      <c r="AN1357" s="6" t="n">
        <v>0.0680058819552432</v>
      </c>
      <c r="AO1357" s="6" t="n">
        <v>-0.0310869730210641</v>
      </c>
      <c r="AP1357" s="6" t="n">
        <v>0.0724770642201833</v>
      </c>
      <c r="AQ1357" s="6" t="n">
        <v>0.135779816513762</v>
      </c>
      <c r="AR1357" s="6" t="n">
        <v>0.124662305619036</v>
      </c>
      <c r="AS1357" s="4" t="s">
        <v>442</v>
      </c>
      <c r="AT1357" s="4" t="s">
        <v>121</v>
      </c>
      <c r="AU1357" s="5" t="n">
        <v>3328.45</v>
      </c>
      <c r="AV1357" s="6" t="n">
        <v>-0.510054449025614</v>
      </c>
      <c r="AW1357" s="6" t="n">
        <v>-0.301782856135949</v>
      </c>
      <c r="AX1357" s="5" t="n">
        <v>851.16</v>
      </c>
      <c r="AY1357" s="6" t="n">
        <v>0.255722633658309</v>
      </c>
      <c r="AZ1357" s="6" t="n">
        <v>-0.202436697821294</v>
      </c>
      <c r="BA1357" s="5" t="n">
        <v>1009.61</v>
      </c>
      <c r="BB1357" s="6" t="n">
        <v>-0.565908504600568</v>
      </c>
      <c r="BC1357" s="6" t="n">
        <v>-0.299737820441682</v>
      </c>
      <c r="BD1357" s="6" t="n">
        <v>0.303327374603795</v>
      </c>
      <c r="BE1357" s="7" t="n">
        <v>3.32</v>
      </c>
      <c r="BM1357" s="5" t="n">
        <v>33028.989</v>
      </c>
      <c r="BN1357" s="5" t="n">
        <v>7676.29</v>
      </c>
      <c r="BO1357" s="26" t="n">
        <v>4.3027281408076</v>
      </c>
      <c r="BS1357" s="26" t="n">
        <v>8.99</v>
      </c>
      <c r="BT1357" s="7" t="n">
        <v>2.05</v>
      </c>
      <c r="BU1357" s="4" t="s">
        <v>1373</v>
      </c>
      <c r="BV1357" s="5" t="n">
        <v>469.89</v>
      </c>
      <c r="BW1357" s="5" t="n">
        <v>0</v>
      </c>
      <c r="BX1357" s="5" t="n">
        <v>469.89</v>
      </c>
      <c r="BY1357" s="7" t="n">
        <v>0.188028202829887</v>
      </c>
      <c r="BZ1357" s="5" t="n">
        <v>1</v>
      </c>
      <c r="CF1357" s="25" t="n">
        <v>44889</v>
      </c>
      <c r="CG1357" s="6" t="n">
        <v>0.339062167219538</v>
      </c>
      <c r="CH1357" s="6" t="n">
        <v>0.358348801447172</v>
      </c>
      <c r="CI1357" s="6" t="n">
        <v>0.331560923690815</v>
      </c>
      <c r="CJ1357" s="6" t="n">
        <v>-0.0747536412796022</v>
      </c>
      <c r="CK1357" s="6" t="n">
        <v>0.0512259194395797</v>
      </c>
      <c r="CL1357" s="7" t="n">
        <v>0.782230050393855</v>
      </c>
      <c r="CM1357" s="6" t="n">
        <v>-0.169543746645196</v>
      </c>
      <c r="CN1357" s="4" t="s">
        <v>444</v>
      </c>
      <c r="CO1357" s="4" t="s">
        <v>1403</v>
      </c>
    </row>
    <row r="1358" customFormat="false" ht="15" hidden="false" customHeight="false" outlineLevel="0" collapsed="false">
      <c r="A1358" s="4" t="s">
        <v>33</v>
      </c>
      <c r="B1358" s="4" t="s">
        <v>34</v>
      </c>
      <c r="C1358" s="25" t="n">
        <v>44834</v>
      </c>
      <c r="D1358" s="4" t="s">
        <v>269</v>
      </c>
      <c r="E1358" s="4" t="s">
        <v>875</v>
      </c>
      <c r="F1358" s="4" t="s">
        <v>105</v>
      </c>
      <c r="G1358" s="4" t="s">
        <v>438</v>
      </c>
      <c r="H1358" s="4" t="s">
        <v>566</v>
      </c>
      <c r="I1358" s="5" t="n">
        <v>2250</v>
      </c>
      <c r="J1358" s="25" t="n">
        <v>44879</v>
      </c>
      <c r="K1358" s="4" t="s">
        <v>1404</v>
      </c>
      <c r="L1358" s="4" t="s">
        <v>5</v>
      </c>
      <c r="M1358" s="4" t="s">
        <v>441</v>
      </c>
      <c r="N1358" s="25" t="n">
        <v>44876</v>
      </c>
      <c r="O1358" s="25" t="n">
        <v>44879</v>
      </c>
      <c r="P1358" s="25" t="n">
        <v>44880</v>
      </c>
      <c r="Q1358" s="25" t="n">
        <v>44880</v>
      </c>
      <c r="R1358" s="6" t="n">
        <v>0.00429031104755095</v>
      </c>
      <c r="S1358" s="6" t="n">
        <v>-0.00854396582413664</v>
      </c>
      <c r="T1358" s="6" t="n">
        <v>0.022262118491921</v>
      </c>
      <c r="U1358" s="6" t="n">
        <v>0.0180084637153353</v>
      </c>
      <c r="V1358" s="6" t="n">
        <v>0.0207641875041992</v>
      </c>
      <c r="W1358" s="6" t="n">
        <v>0.022904499135683</v>
      </c>
      <c r="X1358" s="6" t="n">
        <v>-0.00275572378886391</v>
      </c>
      <c r="Y1358" s="6" t="n">
        <v>-0.00489603542034778</v>
      </c>
      <c r="AB1358" s="6" t="n">
        <v>0.00538599640933568</v>
      </c>
      <c r="AC1358" s="6" t="n">
        <v>0.022262118491921</v>
      </c>
      <c r="AD1358" s="6" t="n">
        <v>0.022262118491921</v>
      </c>
      <c r="AE1358" s="6" t="n">
        <v>0.0240574506283662</v>
      </c>
      <c r="AF1358" s="7" t="n">
        <v>0.701492537313432</v>
      </c>
      <c r="AG1358" s="7" t="n">
        <v>2.03615802777505</v>
      </c>
      <c r="AH1358" s="26" t="n">
        <v>139.85</v>
      </c>
      <c r="AI1358" s="6" t="n">
        <v>0.0249175522169294</v>
      </c>
      <c r="AJ1358" s="6" t="n">
        <v>0.0495309568480298</v>
      </c>
      <c r="AK1358" s="6" t="n">
        <v>0.0245421245421251</v>
      </c>
      <c r="AL1358" s="6" t="n">
        <v>-0.094528973777921</v>
      </c>
      <c r="AM1358" s="6" t="n">
        <v>-0.0971594577146548</v>
      </c>
      <c r="AN1358" s="6" t="n">
        <v>0.0702983902630545</v>
      </c>
      <c r="AO1358" s="6" t="n">
        <v>-0.0207674334150247</v>
      </c>
      <c r="AP1358" s="6" t="n">
        <v>-0.0502283105022831</v>
      </c>
      <c r="AQ1358" s="6" t="n">
        <v>0.0140498770635762</v>
      </c>
      <c r="AR1358" s="6" t="n">
        <v>0.00293236616885029</v>
      </c>
      <c r="AS1358" s="4" t="s">
        <v>442</v>
      </c>
      <c r="AT1358" s="4" t="s">
        <v>121</v>
      </c>
      <c r="AU1358" s="5" t="n">
        <v>168656.12</v>
      </c>
      <c r="AV1358" s="6" t="n">
        <v>0.382093358268294</v>
      </c>
      <c r="AW1358" s="6" t="n">
        <v>-0.077846454567201</v>
      </c>
      <c r="AX1358" s="5" t="n">
        <v>13793.1</v>
      </c>
      <c r="AY1358" s="6" t="n">
        <v>0.0817823865508112</v>
      </c>
      <c r="AZ1358" s="6" t="n">
        <v>-0.0637151723585244</v>
      </c>
      <c r="BA1358" s="5" t="n">
        <v>8299.37</v>
      </c>
      <c r="BB1358" s="6" t="n">
        <v>-0.540328695470122</v>
      </c>
      <c r="BC1358" s="6" t="n">
        <v>-0.304714727092381</v>
      </c>
      <c r="BD1358" s="6" t="n">
        <v>0.0492088279986519</v>
      </c>
      <c r="BE1358" s="7" t="n">
        <v>6.6</v>
      </c>
      <c r="BS1358" s="26" t="n">
        <v>13.44</v>
      </c>
      <c r="BT1358" s="7" t="n">
        <v>2.01</v>
      </c>
      <c r="BU1358" s="4" t="s">
        <v>1373</v>
      </c>
      <c r="BV1358" s="5" t="n">
        <v>28574.17</v>
      </c>
      <c r="BW1358" s="5" t="n">
        <v>12783.39</v>
      </c>
      <c r="BX1358" s="5" t="n">
        <v>15790.78</v>
      </c>
      <c r="BY1358" s="7" t="n">
        <v>1.41204565524528</v>
      </c>
      <c r="BZ1358" s="5" t="n">
        <v>1</v>
      </c>
      <c r="CF1358" s="25" t="n">
        <v>44889</v>
      </c>
      <c r="CG1358" s="6" t="n">
        <v>0.300052322099451</v>
      </c>
      <c r="CH1358" s="6" t="n">
        <v>0.332409062196407</v>
      </c>
      <c r="CI1358" s="6" t="n">
        <v>0.271006125399191</v>
      </c>
      <c r="CJ1358" s="6" t="n">
        <v>-0.184721007277882</v>
      </c>
      <c r="CK1358" s="6" t="n">
        <v>0.0472779369627507</v>
      </c>
      <c r="CL1358" s="7" t="n">
        <v>0.470877536586692</v>
      </c>
      <c r="CM1358" s="6" t="n">
        <v>-0.141388888888889</v>
      </c>
      <c r="CN1358" s="4" t="s">
        <v>444</v>
      </c>
    </row>
    <row r="1359" customFormat="false" ht="15" hidden="false" customHeight="false" outlineLevel="0" collapsed="false">
      <c r="A1359" s="4" t="s">
        <v>33</v>
      </c>
      <c r="B1359" s="4" t="s">
        <v>34</v>
      </c>
      <c r="C1359" s="25" t="n">
        <v>44834</v>
      </c>
      <c r="D1359" s="4" t="s">
        <v>276</v>
      </c>
      <c r="E1359" s="4" t="s">
        <v>810</v>
      </c>
      <c r="F1359" s="4" t="s">
        <v>83</v>
      </c>
      <c r="G1359" s="4" t="s">
        <v>438</v>
      </c>
      <c r="H1359" s="4" t="s">
        <v>556</v>
      </c>
      <c r="I1359" s="5" t="n">
        <v>950</v>
      </c>
      <c r="J1359" s="25" t="n">
        <v>44879</v>
      </c>
      <c r="K1359" s="4" t="s">
        <v>706</v>
      </c>
      <c r="L1359" s="4" t="s">
        <v>5</v>
      </c>
      <c r="M1359" s="4" t="s">
        <v>441</v>
      </c>
      <c r="N1359" s="25" t="n">
        <v>44876</v>
      </c>
      <c r="O1359" s="25" t="n">
        <v>44879</v>
      </c>
      <c r="P1359" s="25" t="n">
        <v>44880</v>
      </c>
      <c r="Q1359" s="25" t="n">
        <v>44880</v>
      </c>
      <c r="R1359" s="6" t="n">
        <v>0.00763590391908964</v>
      </c>
      <c r="S1359" s="6" t="n">
        <v>0.0175649904647195</v>
      </c>
      <c r="T1359" s="6" t="n">
        <v>0.0242651410534625</v>
      </c>
      <c r="U1359" s="6" t="n">
        <v>0.0494660354372716</v>
      </c>
      <c r="V1359" s="6" t="n">
        <v>0.0207641875041992</v>
      </c>
      <c r="W1359" s="6" t="n">
        <v>0.00660319932244158</v>
      </c>
      <c r="X1359" s="6" t="n">
        <v>0.0287018479330724</v>
      </c>
      <c r="Y1359" s="6" t="n">
        <v>0.04286283611483</v>
      </c>
      <c r="Z1359" s="6" t="n">
        <v>-0.0534996302164136</v>
      </c>
      <c r="AA1359" s="6" t="n">
        <v>0.102965665653685</v>
      </c>
      <c r="AB1359" s="6" t="n">
        <v>0.0416255671730126</v>
      </c>
      <c r="AC1359" s="6" t="n">
        <v>0.0242651410534625</v>
      </c>
      <c r="AD1359" s="6" t="n">
        <v>0.0242651410534625</v>
      </c>
      <c r="AE1359" s="6" t="n">
        <v>0.0723515486289208</v>
      </c>
      <c r="AF1359" s="7" t="n">
        <v>0.315610088616225</v>
      </c>
      <c r="AG1359" s="7" t="n">
        <v>3.10565602925705</v>
      </c>
      <c r="AH1359" s="26" t="n">
        <v>988.75</v>
      </c>
      <c r="AI1359" s="6" t="n">
        <v>-0.0463445216049384</v>
      </c>
      <c r="AJ1359" s="6" t="n">
        <v>-0.0803181099432614</v>
      </c>
      <c r="AK1359" s="6" t="n">
        <v>0.0713511756419978</v>
      </c>
      <c r="AL1359" s="6" t="n">
        <v>0.411794102948524</v>
      </c>
      <c r="AM1359" s="6" t="n">
        <v>0.803959131545336</v>
      </c>
      <c r="AN1359" s="6" t="n">
        <v>-0.0325058308689603</v>
      </c>
      <c r="AO1359" s="6" t="n">
        <v>-0.0478122790743011</v>
      </c>
      <c r="AP1359" s="6" t="n">
        <v>-0.0259533898305084</v>
      </c>
      <c r="AQ1359" s="6" t="n">
        <v>0.0187788906009248</v>
      </c>
      <c r="AR1359" s="6" t="n">
        <v>0.00766137970619885</v>
      </c>
      <c r="AS1359" s="4" t="s">
        <v>442</v>
      </c>
      <c r="AT1359" s="4" t="s">
        <v>121</v>
      </c>
      <c r="AU1359" s="5" t="n">
        <v>327.8474</v>
      </c>
      <c r="AV1359" s="6" t="n">
        <v>0.652385860484808</v>
      </c>
      <c r="AW1359" s="6" t="n">
        <v>-0.387415732092213</v>
      </c>
      <c r="AX1359" s="5" t="n">
        <v>19.1528</v>
      </c>
      <c r="AY1359" s="6" t="n">
        <v>0.0584198624115976</v>
      </c>
      <c r="AZ1359" s="6" t="n">
        <v>-0.00730615235087478</v>
      </c>
      <c r="BA1359" s="5" t="n">
        <v>7.1656</v>
      </c>
      <c r="BB1359" s="6" t="n">
        <v>0.965817124358728</v>
      </c>
      <c r="BC1359" s="6" t="n">
        <v>-0.563090487267273</v>
      </c>
      <c r="BD1359" s="6" t="n">
        <v>0.021856510071454</v>
      </c>
      <c r="BE1359" s="7" t="n">
        <v>3.37</v>
      </c>
      <c r="BM1359" s="5" t="n">
        <v>2098.6119875</v>
      </c>
      <c r="BN1359" s="5" t="n">
        <v>53.21835</v>
      </c>
      <c r="BO1359" s="26" t="n">
        <v>39.433991987726</v>
      </c>
      <c r="BS1359" s="26" t="n">
        <v>59.69</v>
      </c>
      <c r="BT1359" s="7" t="n">
        <v>11.42</v>
      </c>
      <c r="BU1359" s="4" t="s">
        <v>1373</v>
      </c>
      <c r="BV1359" s="5" t="n">
        <v>40.2881</v>
      </c>
      <c r="BW1359" s="5" t="n">
        <v>67.889</v>
      </c>
      <c r="BX1359" s="5" t="n">
        <v>-27.6009</v>
      </c>
      <c r="BY1359" s="7" t="n">
        <v>1.70957133521739</v>
      </c>
      <c r="BZ1359" s="5" t="n">
        <v>3</v>
      </c>
      <c r="CA1359" s="6" t="n">
        <v>0.252179006322421</v>
      </c>
      <c r="CB1359" s="6" t="n">
        <v>-0.804485909987422</v>
      </c>
      <c r="CC1359" s="4" t="s">
        <v>516</v>
      </c>
      <c r="CD1359" s="26" t="n">
        <v>54.2318498531857</v>
      </c>
      <c r="CE1359" s="6" t="n">
        <v>-0.27286286389861</v>
      </c>
      <c r="CO1359" s="4" t="s">
        <v>483</v>
      </c>
    </row>
    <row r="1360" customFormat="false" ht="15" hidden="false" customHeight="false" outlineLevel="0" collapsed="false">
      <c r="A1360" s="4" t="s">
        <v>33</v>
      </c>
      <c r="B1360" s="4" t="s">
        <v>34</v>
      </c>
      <c r="C1360" s="25" t="n">
        <v>44834</v>
      </c>
      <c r="D1360" s="4" t="s">
        <v>288</v>
      </c>
      <c r="E1360" s="4" t="s">
        <v>796</v>
      </c>
      <c r="F1360" s="4" t="s">
        <v>100</v>
      </c>
      <c r="G1360" s="4" t="s">
        <v>438</v>
      </c>
      <c r="H1360" s="4" t="s">
        <v>488</v>
      </c>
      <c r="I1360" s="5" t="n">
        <v>150</v>
      </c>
      <c r="J1360" s="25" t="n">
        <v>44879</v>
      </c>
      <c r="K1360" s="4" t="s">
        <v>1328</v>
      </c>
      <c r="L1360" s="4" t="s">
        <v>5</v>
      </c>
      <c r="M1360" s="4" t="s">
        <v>441</v>
      </c>
      <c r="N1360" s="25" t="n">
        <v>44876</v>
      </c>
      <c r="O1360" s="25" t="n">
        <v>44879</v>
      </c>
      <c r="P1360" s="25" t="n">
        <v>44880</v>
      </c>
      <c r="Q1360" s="25" t="n">
        <v>44880</v>
      </c>
      <c r="R1360" s="6" t="n">
        <v>-0.00704260278728364</v>
      </c>
      <c r="S1360" s="6" t="n">
        <v>-0.017281854053244</v>
      </c>
      <c r="T1360" s="6" t="n">
        <v>-0.00548919949174076</v>
      </c>
      <c r="U1360" s="6" t="n">
        <v>-0.0298136563322684</v>
      </c>
      <c r="V1360" s="6" t="n">
        <v>0.0207641875041992</v>
      </c>
      <c r="W1360" s="6" t="n">
        <v>0.0164053342803223</v>
      </c>
      <c r="X1360" s="6" t="n">
        <v>-0.0505778438364676</v>
      </c>
      <c r="Y1360" s="6" t="n">
        <v>-0.0462189906125907</v>
      </c>
      <c r="AB1360" s="6" t="n">
        <v>-0.0140787801778908</v>
      </c>
      <c r="AC1360" s="6" t="n">
        <v>-0.00548919949174076</v>
      </c>
      <c r="AD1360" s="6" t="n">
        <v>0.00548919949174076</v>
      </c>
      <c r="AE1360" s="6" t="n">
        <v>0.055705209656925</v>
      </c>
      <c r="AF1360" s="7" t="n">
        <v>0.882299270072994</v>
      </c>
      <c r="AG1360" s="7" t="n">
        <v>4.85031668811188</v>
      </c>
      <c r="AH1360" s="26" t="n">
        <v>1008.15</v>
      </c>
      <c r="AI1360" s="6" t="n">
        <v>-0.056613484302625</v>
      </c>
      <c r="AJ1360" s="6" t="n">
        <v>-0.0449959740444275</v>
      </c>
      <c r="AK1360" s="6" t="n">
        <v>0.0940314704286489</v>
      </c>
      <c r="AL1360" s="6" t="n">
        <v>0.25306071717109</v>
      </c>
      <c r="AM1360" s="6" t="n">
        <v>-0.0597369893676549</v>
      </c>
      <c r="AN1360" s="6" t="n">
        <v>0.0326619470091929</v>
      </c>
      <c r="AO1360" s="6" t="n">
        <v>-0.0776579210536204</v>
      </c>
      <c r="AP1360" s="6" t="n">
        <v>0.0432871671692134</v>
      </c>
      <c r="AQ1360" s="6" t="n">
        <v>0.0958757091020595</v>
      </c>
      <c r="AR1360" s="6" t="n">
        <v>0.0847581982073336</v>
      </c>
      <c r="AS1360" s="4" t="s">
        <v>442</v>
      </c>
      <c r="AT1360" s="4" t="s">
        <v>121</v>
      </c>
      <c r="AU1360" s="5" t="n">
        <v>3018.5618</v>
      </c>
      <c r="AV1360" s="6" t="n">
        <v>-0.0190519702677928</v>
      </c>
      <c r="AW1360" s="6" t="n">
        <v>-0.051900483657483</v>
      </c>
      <c r="AX1360" s="5" t="n">
        <v>90.0745</v>
      </c>
      <c r="AY1360" s="6" t="n">
        <v>0.0298402040335898</v>
      </c>
      <c r="AZ1360" s="6" t="n">
        <v>-0.0063822461817578</v>
      </c>
      <c r="BA1360" s="5" t="n">
        <v>54.489</v>
      </c>
      <c r="BB1360" s="6" t="n">
        <v>-0.254161796067202</v>
      </c>
      <c r="BC1360" s="6" t="n">
        <v>-0.121010477411862</v>
      </c>
      <c r="BD1360" s="6" t="n">
        <v>0.0180513117207009</v>
      </c>
      <c r="BE1360" s="7" t="n">
        <v>4.08</v>
      </c>
      <c r="BM1360" s="5" t="n">
        <v>13476.34431</v>
      </c>
      <c r="BN1360" s="5" t="n">
        <v>264.3415</v>
      </c>
      <c r="BO1360" s="26" t="n">
        <v>50.9808119799578</v>
      </c>
      <c r="BS1360" s="26" t="n">
        <v>22.46</v>
      </c>
      <c r="BT1360" s="7" t="n">
        <v>4.06</v>
      </c>
      <c r="BU1360" s="4" t="s">
        <v>1373</v>
      </c>
      <c r="BV1360" s="5" t="n">
        <v>99.30074</v>
      </c>
      <c r="BW1360" s="5" t="n">
        <v>299.72265</v>
      </c>
      <c r="BX1360" s="5" t="n">
        <v>-200.42191</v>
      </c>
      <c r="BY1360" s="7" t="n">
        <v>0.852516880652819</v>
      </c>
      <c r="BZ1360" s="5" t="n">
        <v>1</v>
      </c>
      <c r="CO1360" s="4" t="s">
        <v>483</v>
      </c>
    </row>
    <row r="1361" customFormat="false" ht="15" hidden="false" customHeight="false" outlineLevel="0" collapsed="false">
      <c r="A1361" s="4" t="s">
        <v>33</v>
      </c>
      <c r="B1361" s="4" t="s">
        <v>34</v>
      </c>
      <c r="C1361" s="25" t="n">
        <v>44834</v>
      </c>
      <c r="D1361" s="4" t="s">
        <v>309</v>
      </c>
      <c r="E1361" s="4" t="s">
        <v>470</v>
      </c>
      <c r="F1361" s="4" t="s">
        <v>70</v>
      </c>
      <c r="G1361" s="4" t="s">
        <v>438</v>
      </c>
      <c r="H1361" s="4" t="s">
        <v>439</v>
      </c>
      <c r="I1361" s="5" t="n">
        <v>125</v>
      </c>
      <c r="J1361" s="25" t="n">
        <v>44881</v>
      </c>
      <c r="K1361" s="4" t="s">
        <v>1405</v>
      </c>
      <c r="L1361" s="4" t="s">
        <v>6</v>
      </c>
      <c r="M1361" s="4" t="s">
        <v>736</v>
      </c>
      <c r="N1361" s="25" t="n">
        <v>44880</v>
      </c>
      <c r="O1361" s="25" t="n">
        <v>44881</v>
      </c>
      <c r="P1361" s="25" t="n">
        <v>44882</v>
      </c>
      <c r="Q1361" s="25" t="n">
        <v>44881</v>
      </c>
      <c r="R1361" s="6" t="n">
        <v>0.0036414465431347</v>
      </c>
      <c r="S1361" s="6" t="n">
        <v>-0.00775642261789966</v>
      </c>
      <c r="T1361" s="6" t="n">
        <v>-0.0148495252902604</v>
      </c>
      <c r="U1361" s="6" t="n">
        <v>-0.0189645013650254</v>
      </c>
      <c r="V1361" s="6" t="n">
        <v>0.000819039035489411</v>
      </c>
      <c r="W1361" s="6" t="n">
        <v>-0.00559558959553885</v>
      </c>
      <c r="X1361" s="6" t="n">
        <v>-0.0197835404005148</v>
      </c>
      <c r="Y1361" s="6" t="n">
        <v>-0.0133689117694865</v>
      </c>
      <c r="Z1361" s="6" t="n">
        <v>-6.80905725603531E-005</v>
      </c>
      <c r="AA1361" s="6" t="n">
        <v>-0.018896410792465</v>
      </c>
      <c r="AB1361" s="6" t="n">
        <v>0.00362109232714114</v>
      </c>
      <c r="AC1361" s="6" t="n">
        <v>-0.00775642261789966</v>
      </c>
      <c r="AD1361" s="6" t="n">
        <v>0.00775642261789966</v>
      </c>
      <c r="AE1361" s="6" t="n">
        <v>0.0134916043510245</v>
      </c>
      <c r="AF1361" s="7" t="n">
        <v>0.156696664902067</v>
      </c>
      <c r="AG1361" s="7" t="n">
        <v>0.303265637145615</v>
      </c>
      <c r="AH1361" s="26" t="n">
        <v>6975.25</v>
      </c>
      <c r="AI1361" s="6" t="n">
        <v>0.00972778135653329</v>
      </c>
      <c r="AJ1361" s="6" t="n">
        <v>-0.165704819601347</v>
      </c>
      <c r="AK1361" s="6" t="n">
        <v>-0.262775458436823</v>
      </c>
      <c r="AL1361" s="6" t="n">
        <v>0.0131817851695844</v>
      </c>
      <c r="AM1361" s="6" t="n">
        <v>0.0881570634072548</v>
      </c>
      <c r="AN1361" s="6" t="n">
        <v>0.0778002249531948</v>
      </c>
      <c r="AO1361" s="6" t="n">
        <v>-0.243505044554542</v>
      </c>
      <c r="AP1361" s="6" t="n">
        <v>-0.0328501285948094</v>
      </c>
      <c r="AQ1361" s="6" t="n">
        <v>-0.0427943067570725</v>
      </c>
      <c r="AR1361" s="6" t="n">
        <v>-0.046664803216386</v>
      </c>
      <c r="AS1361" s="4" t="s">
        <v>455</v>
      </c>
      <c r="AT1361" s="4" t="s">
        <v>121</v>
      </c>
      <c r="AU1361" s="5" t="n">
        <v>763.1711</v>
      </c>
      <c r="AV1361" s="6" t="n">
        <v>0.281927364776906</v>
      </c>
      <c r="AX1361" s="5" t="n">
        <v>226.5414</v>
      </c>
      <c r="AY1361" s="6" t="n">
        <v>0.296842215330219</v>
      </c>
      <c r="AZ1361" s="6" t="n">
        <v>-0.011625175079486</v>
      </c>
      <c r="BA1361" s="5" t="n">
        <v>174.2774</v>
      </c>
      <c r="BB1361" s="6" t="n">
        <v>0.390507102239861</v>
      </c>
      <c r="BD1361" s="6" t="n">
        <v>0.228359538247714</v>
      </c>
      <c r="BE1361" s="7" t="n">
        <v>27.98</v>
      </c>
      <c r="BS1361" s="26" t="n">
        <v>26.81</v>
      </c>
      <c r="BT1361" s="7" t="n">
        <v>8.32</v>
      </c>
      <c r="BU1361" s="4" t="s">
        <v>1373</v>
      </c>
      <c r="BV1361" s="5" t="n">
        <v>254.2873</v>
      </c>
      <c r="BW1361" s="5" t="n">
        <v>32.4509</v>
      </c>
      <c r="BX1361" s="5" t="n">
        <v>221.8364</v>
      </c>
      <c r="BY1361" s="7" t="n">
        <v>0.708324129488006</v>
      </c>
      <c r="BZ1361" s="5" t="n">
        <v>12</v>
      </c>
      <c r="CA1361" s="6" t="n">
        <v>0.23052851055291</v>
      </c>
      <c r="CB1361" s="6" t="n">
        <v>0.0972667770253393</v>
      </c>
      <c r="CC1361" s="4" t="s">
        <v>477</v>
      </c>
      <c r="CD1361" s="26" t="n">
        <v>28.5607614372871</v>
      </c>
      <c r="CO1361" s="4" t="s">
        <v>483</v>
      </c>
    </row>
    <row r="1362" customFormat="false" ht="15" hidden="false" customHeight="false" outlineLevel="0" collapsed="false">
      <c r="A1362" s="4" t="s">
        <v>33</v>
      </c>
      <c r="B1362" s="4" t="s">
        <v>34</v>
      </c>
      <c r="C1362" s="25" t="n">
        <v>44834</v>
      </c>
      <c r="D1362" s="4" t="s">
        <v>190</v>
      </c>
      <c r="E1362" s="4" t="s">
        <v>856</v>
      </c>
      <c r="F1362" s="4" t="s">
        <v>89</v>
      </c>
      <c r="G1362" s="4" t="s">
        <v>459</v>
      </c>
      <c r="H1362" s="4" t="s">
        <v>468</v>
      </c>
      <c r="I1362" s="5" t="n">
        <v>6975</v>
      </c>
      <c r="J1362" s="25" t="n">
        <v>44883</v>
      </c>
      <c r="K1362" s="4" t="s">
        <v>1324</v>
      </c>
      <c r="L1362" s="4" t="s">
        <v>6</v>
      </c>
      <c r="M1362" s="4" t="s">
        <v>736</v>
      </c>
      <c r="N1362" s="25" t="n">
        <v>44882</v>
      </c>
      <c r="O1362" s="25" t="n">
        <v>44883</v>
      </c>
      <c r="P1362" s="25" t="n">
        <v>44886</v>
      </c>
      <c r="Q1362" s="25" t="n">
        <v>44883</v>
      </c>
      <c r="R1362" s="6" t="n">
        <v>0.0260989010989012</v>
      </c>
      <c r="S1362" s="6" t="n">
        <v>0</v>
      </c>
      <c r="T1362" s="6" t="n">
        <v>0.00669344042838027</v>
      </c>
      <c r="U1362" s="6" t="n">
        <v>0.0327923415272815</v>
      </c>
      <c r="V1362" s="6" t="n">
        <v>-0.0136152959288254</v>
      </c>
      <c r="W1362" s="6" t="n">
        <v>-0.0151714384432168</v>
      </c>
      <c r="X1362" s="6" t="n">
        <v>0.0464076374561069</v>
      </c>
      <c r="Y1362" s="6" t="n">
        <v>0.0479637799704983</v>
      </c>
      <c r="Z1362" s="6" t="n">
        <v>-0.0195821444185339</v>
      </c>
      <c r="AA1362" s="6" t="n">
        <v>0.0523744859458154</v>
      </c>
      <c r="AB1362" s="6" t="n">
        <v>0.00535475234270399</v>
      </c>
      <c r="AC1362" s="6" t="n">
        <v>0</v>
      </c>
      <c r="AD1362" s="6" t="n">
        <v>0</v>
      </c>
      <c r="AE1362" s="6" t="n">
        <v>0.0174029451137885</v>
      </c>
      <c r="AF1362" s="7" t="n">
        <v>0.692307692307698</v>
      </c>
      <c r="AG1362" s="7" t="n">
        <v>0.775264964261742</v>
      </c>
      <c r="AH1362" s="26" t="n">
        <v>36.4</v>
      </c>
      <c r="AI1362" s="6" t="n">
        <v>-0.0344827586206896</v>
      </c>
      <c r="AJ1362" s="6" t="n">
        <v>0.0489913544668583</v>
      </c>
      <c r="AK1362" s="6" t="n">
        <v>0.0550724637681146</v>
      </c>
      <c r="AL1362" s="6" t="n">
        <v>0.0444763271162127</v>
      </c>
      <c r="AM1362" s="6" t="n">
        <v>-0.0648813524272345</v>
      </c>
      <c r="AN1362" s="6" t="n">
        <v>0.0812391010110867</v>
      </c>
      <c r="AO1362" s="6" t="n">
        <v>-0.0322477465442284</v>
      </c>
      <c r="AP1362" s="6" t="n">
        <v>0.0731382978723407</v>
      </c>
      <c r="AQ1362" s="6" t="n">
        <v>0.139627659574468</v>
      </c>
      <c r="AR1362" s="6" t="n">
        <v>0.125282906422615</v>
      </c>
      <c r="AS1362" s="4" t="s">
        <v>442</v>
      </c>
      <c r="AT1362" s="4" t="s">
        <v>121</v>
      </c>
      <c r="AU1362" s="5" t="n">
        <v>1588.45</v>
      </c>
      <c r="AV1362" s="6" t="n">
        <v>-0.227441405775039</v>
      </c>
      <c r="AW1362" s="6" t="n">
        <v>66.8824786324786</v>
      </c>
      <c r="AX1362" s="5" t="n">
        <v>472.74</v>
      </c>
      <c r="AY1362" s="6" t="n">
        <v>0.297610878529384</v>
      </c>
      <c r="AZ1362" s="6" t="n">
        <v>-0.116675461076373</v>
      </c>
      <c r="BA1362" s="5" t="n">
        <v>207.83</v>
      </c>
      <c r="BD1362" s="6" t="n">
        <v>0.13083823853442</v>
      </c>
      <c r="BE1362" s="7" t="n">
        <v>0.34</v>
      </c>
      <c r="BM1362" s="5" t="n">
        <v>21970.676</v>
      </c>
      <c r="BN1362" s="5" t="n">
        <v>-945.6</v>
      </c>
      <c r="BS1362" s="26" t="n">
        <v>22.54</v>
      </c>
      <c r="BT1362" s="7" t="n">
        <v>4.53</v>
      </c>
      <c r="BU1362" s="4" t="s">
        <v>1373</v>
      </c>
      <c r="BV1362" s="5" t="n">
        <v>988.68</v>
      </c>
      <c r="BW1362" s="5" t="n">
        <v>1983.12</v>
      </c>
      <c r="BX1362" s="5" t="n">
        <v>-994.44</v>
      </c>
      <c r="BZ1362" s="5" t="n">
        <v>3</v>
      </c>
      <c r="CA1362" s="6" t="n">
        <v>0.654754176087459</v>
      </c>
      <c r="CB1362" s="6" t="n">
        <v>0.196082295443796</v>
      </c>
      <c r="CD1362" s="26" t="n">
        <v>43.7169419105739</v>
      </c>
      <c r="CF1362" s="25" t="n">
        <v>44889</v>
      </c>
      <c r="CG1362" s="6" t="n">
        <v>0.438118113788683</v>
      </c>
      <c r="CH1362" s="6" t="n">
        <v>0.367922410460468</v>
      </c>
      <c r="CI1362" s="6" t="n">
        <v>0.344799465192203</v>
      </c>
      <c r="CJ1362" s="6" t="n">
        <v>-0.0628473412079647</v>
      </c>
      <c r="CK1362" s="6" t="n">
        <v>0.0426666666666667</v>
      </c>
      <c r="CL1362" s="7" t="n">
        <v>0</v>
      </c>
      <c r="CM1362" s="6" t="n">
        <v>-0.395648880773652</v>
      </c>
      <c r="CN1362" s="4" t="s">
        <v>444</v>
      </c>
    </row>
    <row r="1363" customFormat="false" ht="15" hidden="false" customHeight="false" outlineLevel="0" collapsed="false">
      <c r="A1363" s="4" t="s">
        <v>33</v>
      </c>
      <c r="B1363" s="4" t="s">
        <v>34</v>
      </c>
      <c r="C1363" s="25" t="n">
        <v>44834</v>
      </c>
      <c r="D1363" s="4" t="s">
        <v>300</v>
      </c>
      <c r="E1363" s="4" t="s">
        <v>648</v>
      </c>
      <c r="F1363" s="4" t="s">
        <v>73</v>
      </c>
      <c r="G1363" s="4" t="s">
        <v>438</v>
      </c>
      <c r="H1363" s="4" t="s">
        <v>1037</v>
      </c>
      <c r="I1363" s="5" t="n">
        <v>175</v>
      </c>
      <c r="J1363" s="25" t="n">
        <v>44890</v>
      </c>
      <c r="K1363" s="4" t="s">
        <v>1010</v>
      </c>
      <c r="L1363" s="4" t="s">
        <v>6</v>
      </c>
      <c r="M1363" s="4" t="s">
        <v>736</v>
      </c>
      <c r="N1363" s="25" t="n">
        <v>44889</v>
      </c>
      <c r="O1363" s="25" t="n">
        <v>44890</v>
      </c>
      <c r="P1363" s="25" t="n">
        <v>44893</v>
      </c>
      <c r="Q1363" s="25" t="n">
        <v>44890</v>
      </c>
      <c r="R1363" s="6" t="n">
        <v>0.0169329361855763</v>
      </c>
      <c r="S1363" s="6" t="n">
        <v>-0.0135267072586228</v>
      </c>
      <c r="T1363" s="6" t="n">
        <v>-0.00498461427723107</v>
      </c>
      <c r="U1363" s="6" t="n">
        <v>-0.00157838535027755</v>
      </c>
      <c r="V1363" s="6" t="n">
        <v>0.0161217933801006</v>
      </c>
      <c r="W1363" s="6" t="n">
        <v>0.0148105391589417</v>
      </c>
      <c r="X1363" s="6" t="n">
        <v>-0.0177001787303781</v>
      </c>
      <c r="Y1363" s="6" t="n">
        <v>-0.0163889245092193</v>
      </c>
      <c r="Z1363" s="6" t="n">
        <v>-0.000286636834534226</v>
      </c>
      <c r="AA1363" s="6" t="n">
        <v>-0.00129174851574332</v>
      </c>
      <c r="AB1363" s="6" t="n">
        <v>0</v>
      </c>
      <c r="AC1363" s="6" t="n">
        <v>-0.0135267072586228</v>
      </c>
      <c r="AD1363" s="6" t="n">
        <v>0.0135267072586228</v>
      </c>
      <c r="AE1363" s="6" t="n">
        <v>0.0333197237853478</v>
      </c>
      <c r="AF1363" s="7" t="n">
        <v>0.304208843899842</v>
      </c>
      <c r="AG1363" s="7" t="n">
        <v>1.39295337185939</v>
      </c>
      <c r="AH1363" s="26" t="n">
        <v>2769.75</v>
      </c>
      <c r="AI1363" s="6" t="n">
        <v>-0.0383146418527134</v>
      </c>
      <c r="AJ1363" s="6" t="n">
        <v>-0.0157074574885843</v>
      </c>
      <c r="AK1363" s="6" t="n">
        <v>-0.0368264566271989</v>
      </c>
      <c r="AL1363" s="6" t="n">
        <v>0.170844606019612</v>
      </c>
      <c r="AM1363" s="6" t="n">
        <v>0.223414828065989</v>
      </c>
      <c r="AN1363" s="6" t="n">
        <v>0.019523614013371</v>
      </c>
      <c r="AO1363" s="6" t="n">
        <v>-0.0352310715019553</v>
      </c>
      <c r="AP1363" s="6" t="n">
        <v>-0.000217021738344037</v>
      </c>
      <c r="AQ1363" s="6" t="n">
        <v>0.0249936701992983</v>
      </c>
      <c r="AR1363" s="6" t="n">
        <v>0.0545232388246368</v>
      </c>
      <c r="AS1363" s="4" t="s">
        <v>442</v>
      </c>
      <c r="AT1363" s="4" t="s">
        <v>121</v>
      </c>
      <c r="AU1363" s="5" t="n">
        <v>4657.1</v>
      </c>
      <c r="AV1363" s="6" t="n">
        <v>0.0840297013570448</v>
      </c>
      <c r="AX1363" s="5" t="n">
        <v>515.9</v>
      </c>
      <c r="AY1363" s="6" t="n">
        <v>0.110777093040734</v>
      </c>
      <c r="AZ1363" s="6" t="n">
        <v>0.00668268183056614</v>
      </c>
      <c r="BA1363" s="5" t="n">
        <v>652.3</v>
      </c>
      <c r="BB1363" s="6" t="n">
        <v>1.0282960199005</v>
      </c>
      <c r="BD1363" s="6" t="n">
        <v>0.14006570612613</v>
      </c>
      <c r="BE1363" s="7" t="n">
        <v>18.32</v>
      </c>
      <c r="BS1363" s="26" t="n">
        <v>22.02</v>
      </c>
      <c r="BT1363" s="7" t="n">
        <v>3.96</v>
      </c>
      <c r="BU1363" s="4" t="s">
        <v>1373</v>
      </c>
      <c r="BV1363" s="5" t="n">
        <v>978.5</v>
      </c>
      <c r="BW1363" s="5" t="n">
        <v>156</v>
      </c>
      <c r="BX1363" s="5" t="n">
        <v>822.5</v>
      </c>
      <c r="BY1363" s="7" t="n">
        <v>0.634195346425562</v>
      </c>
      <c r="BZ1363" s="5" t="n">
        <v>9</v>
      </c>
      <c r="CA1363" s="6" t="n">
        <v>0.065048895258325</v>
      </c>
      <c r="CB1363" s="6" t="n">
        <v>0.0830419580419581</v>
      </c>
      <c r="CC1363" s="4" t="s">
        <v>821</v>
      </c>
      <c r="CD1363" s="26" t="n">
        <v>37.1201636120058</v>
      </c>
      <c r="CO1363" s="4" t="s">
        <v>483</v>
      </c>
    </row>
    <row r="1364" customFormat="false" ht="15" hidden="false" customHeight="false" outlineLevel="0" collapsed="false">
      <c r="A1364" s="4" t="s">
        <v>33</v>
      </c>
      <c r="B1364" s="4" t="s">
        <v>34</v>
      </c>
      <c r="C1364" s="25" t="n">
        <v>44834</v>
      </c>
      <c r="D1364" s="4" t="s">
        <v>220</v>
      </c>
      <c r="E1364" s="4" t="s">
        <v>878</v>
      </c>
      <c r="F1364" s="4" t="s">
        <v>73</v>
      </c>
      <c r="G1364" s="4" t="s">
        <v>459</v>
      </c>
      <c r="H1364" s="4" t="s">
        <v>1037</v>
      </c>
      <c r="I1364" s="5" t="n">
        <v>6400</v>
      </c>
      <c r="J1364" s="25" t="n">
        <v>44897</v>
      </c>
      <c r="K1364" s="4" t="s">
        <v>1133</v>
      </c>
      <c r="L1364" s="4" t="s">
        <v>5</v>
      </c>
      <c r="M1364" s="4" t="s">
        <v>441</v>
      </c>
      <c r="N1364" s="25" t="n">
        <v>44896</v>
      </c>
      <c r="O1364" s="25" t="n">
        <v>44897</v>
      </c>
      <c r="P1364" s="25" t="n">
        <v>44900</v>
      </c>
      <c r="Q1364" s="25" t="n">
        <v>44900</v>
      </c>
      <c r="R1364" s="6" t="n">
        <v>-0.0384313725490196</v>
      </c>
      <c r="S1364" s="6" t="n">
        <v>0.0375203915171289</v>
      </c>
      <c r="T1364" s="6" t="n">
        <v>-0.0188679245283019</v>
      </c>
      <c r="U1364" s="6" t="n">
        <v>-0.0197789055601926</v>
      </c>
      <c r="V1364" s="6" t="n">
        <v>-0.00303589986554231</v>
      </c>
      <c r="W1364" s="6" t="n">
        <v>0.00680576401425093</v>
      </c>
      <c r="X1364" s="6" t="n">
        <v>-0.0167430056946503</v>
      </c>
      <c r="Y1364" s="6" t="n">
        <v>-0.0265846695744435</v>
      </c>
      <c r="Z1364" s="6" t="n">
        <v>-0.000286636834534226</v>
      </c>
      <c r="AA1364" s="6" t="n">
        <v>-0.0194922687256584</v>
      </c>
      <c r="AB1364" s="6" t="n">
        <v>-0.0487421383647799</v>
      </c>
      <c r="AC1364" s="6" t="n">
        <v>-0.0188679245283019</v>
      </c>
      <c r="AD1364" s="6" t="n">
        <v>0.0188679245283019</v>
      </c>
      <c r="AE1364" s="6" t="n">
        <v>0.0471698113207547</v>
      </c>
      <c r="AF1364" s="7" t="n">
        <v>0.633333333333333</v>
      </c>
      <c r="AG1364" s="7" t="n">
        <v>0.632268047662516</v>
      </c>
      <c r="AH1364" s="26" t="n">
        <v>127.5</v>
      </c>
      <c r="AI1364" s="6" t="n">
        <v>0.0851063829787235</v>
      </c>
      <c r="AJ1364" s="6" t="n">
        <v>-0.144008056394763</v>
      </c>
      <c r="AK1364" s="6" t="n">
        <v>0.15593834995467</v>
      </c>
      <c r="AL1364" s="6" t="n">
        <v>0.473988439306358</v>
      </c>
      <c r="AM1364" s="6" t="n">
        <v>0.0855683269476379</v>
      </c>
      <c r="AN1364" s="6" t="n">
        <v>0.0181030527300572</v>
      </c>
      <c r="AO1364" s="6" t="n">
        <v>-0.16211110912482</v>
      </c>
      <c r="AP1364" s="6" t="n">
        <v>-0.0556891025641026</v>
      </c>
      <c r="AQ1364" s="6" t="n">
        <v>-0.125400641025641</v>
      </c>
      <c r="AR1364" s="6" t="n">
        <v>-0.0984716717966406</v>
      </c>
      <c r="AS1364" s="4" t="s">
        <v>442</v>
      </c>
      <c r="AT1364" s="4" t="s">
        <v>121</v>
      </c>
      <c r="AU1364" s="5" t="n">
        <v>107.22</v>
      </c>
      <c r="AV1364" s="6" t="n">
        <v>-0.353473227206947</v>
      </c>
      <c r="AW1364" s="6" t="n">
        <v>-0.490931535466717</v>
      </c>
      <c r="AX1364" s="5" t="n">
        <v>-23.59</v>
      </c>
      <c r="AY1364" s="6" t="n">
        <v>-0.220014922589069</v>
      </c>
      <c r="AZ1364" s="6" t="n">
        <v>-0.239310629294327</v>
      </c>
      <c r="BA1364" s="5" t="n">
        <v>-132.87</v>
      </c>
      <c r="BD1364" s="6" t="n">
        <v>-1.23922775601567</v>
      </c>
      <c r="BE1364" s="7" t="n">
        <v>-4.83</v>
      </c>
      <c r="BM1364" s="5" t="n">
        <v>3535.32</v>
      </c>
      <c r="BN1364" s="5" t="n">
        <v>-504.3338</v>
      </c>
      <c r="BS1364" s="26" t="n">
        <v>22.58</v>
      </c>
      <c r="BT1364" s="7" t="n">
        <v>4.06</v>
      </c>
      <c r="BU1364" s="4" t="s">
        <v>1373</v>
      </c>
      <c r="BV1364" s="5" t="n">
        <v>-272.25</v>
      </c>
      <c r="BX1364" s="5" t="n">
        <v>-272.25</v>
      </c>
      <c r="BZ1364" s="5" t="n">
        <v>9</v>
      </c>
      <c r="CA1364" s="6" t="n">
        <v>0.0840297013570448</v>
      </c>
      <c r="CB1364" s="6" t="n">
        <v>0.223908095522865</v>
      </c>
      <c r="CD1364" s="26" t="n">
        <v>37.1201636120058</v>
      </c>
      <c r="CO1364" s="4" t="s">
        <v>483</v>
      </c>
    </row>
    <row r="1365" customFormat="false" ht="15" hidden="false" customHeight="false" outlineLevel="0" collapsed="false">
      <c r="A1365" s="4" t="s">
        <v>35</v>
      </c>
      <c r="B1365" s="4" t="s">
        <v>36</v>
      </c>
      <c r="C1365" s="25" t="n">
        <v>44926</v>
      </c>
      <c r="D1365" s="4" t="s">
        <v>312</v>
      </c>
      <c r="E1365" s="4" t="s">
        <v>437</v>
      </c>
      <c r="F1365" s="4" t="s">
        <v>70</v>
      </c>
      <c r="G1365" s="4" t="s">
        <v>438</v>
      </c>
      <c r="H1365" s="4" t="s">
        <v>439</v>
      </c>
      <c r="I1365" s="5" t="n">
        <v>225</v>
      </c>
      <c r="J1365" s="25" t="n">
        <v>44935</v>
      </c>
      <c r="K1365" s="4" t="s">
        <v>1200</v>
      </c>
      <c r="L1365" s="4" t="s">
        <v>5</v>
      </c>
      <c r="M1365" s="4" t="s">
        <v>441</v>
      </c>
      <c r="N1365" s="25" t="n">
        <v>44932</v>
      </c>
      <c r="O1365" s="25" t="n">
        <v>44935</v>
      </c>
      <c r="P1365" s="25" t="n">
        <v>44936</v>
      </c>
      <c r="Q1365" s="25" t="n">
        <v>44936</v>
      </c>
      <c r="R1365" s="6" t="n">
        <v>-0.0300655371326749</v>
      </c>
      <c r="S1365" s="6" t="n">
        <v>0.0337531721442916</v>
      </c>
      <c r="T1365" s="6" t="n">
        <v>-0.0101055738791246</v>
      </c>
      <c r="U1365" s="6" t="n">
        <v>-0.00641793886750786</v>
      </c>
      <c r="V1365" s="6" t="n">
        <v>-0.00417275666179351</v>
      </c>
      <c r="W1365" s="6" t="n">
        <v>-0.000245009394626128</v>
      </c>
      <c r="X1365" s="6" t="n">
        <v>-0.00224518220571435</v>
      </c>
      <c r="Y1365" s="6" t="n">
        <v>-0.00617292947288173</v>
      </c>
      <c r="Z1365" s="6" t="n">
        <v>0.0126339961678492</v>
      </c>
      <c r="AA1365" s="6" t="n">
        <v>-0.019051935035357</v>
      </c>
      <c r="AB1365" s="6" t="n">
        <v>-0.0105272669769122</v>
      </c>
      <c r="AC1365" s="6" t="n">
        <v>-0.0101055738791246</v>
      </c>
      <c r="AD1365" s="6" t="n">
        <v>0.0101055738791246</v>
      </c>
      <c r="AE1365" s="6" t="n">
        <v>0.0204521152426995</v>
      </c>
      <c r="AF1365" s="7" t="n">
        <v>0.82916053019146</v>
      </c>
      <c r="AG1365" s="7" t="n">
        <v>2.59875442315211</v>
      </c>
      <c r="AH1365" s="26" t="n">
        <v>3311.1</v>
      </c>
      <c r="AI1365" s="6" t="n">
        <v>0.0129560229445507</v>
      </c>
      <c r="AJ1365" s="6" t="n">
        <v>-0.0205584807430629</v>
      </c>
      <c r="AK1365" s="6" t="n">
        <v>0.0674253292283888</v>
      </c>
      <c r="AL1365" s="6" t="n">
        <v>0.0294748624195491</v>
      </c>
      <c r="AM1365" s="6" t="n">
        <v>-0.14766716004891</v>
      </c>
      <c r="AN1365" s="6" t="n">
        <v>-0.0549672790153394</v>
      </c>
      <c r="AO1365" s="6" t="n">
        <v>0.0344087982722765</v>
      </c>
      <c r="AP1365" s="6" t="n">
        <v>0.0279941577409932</v>
      </c>
      <c r="AQ1365" s="6" t="n">
        <v>0.0711112463485879</v>
      </c>
      <c r="AR1365" s="6" t="n">
        <v>0.07348088152525</v>
      </c>
      <c r="AS1365" s="4" t="s">
        <v>442</v>
      </c>
      <c r="AT1365" s="4" t="s">
        <v>121</v>
      </c>
      <c r="AU1365" s="5" t="n">
        <v>58229</v>
      </c>
      <c r="AV1365" s="6" t="n">
        <v>0.191142477242508</v>
      </c>
      <c r="AW1365" s="6" t="n">
        <v>0.0527943011083187</v>
      </c>
      <c r="AX1365" s="5" t="n">
        <v>15553</v>
      </c>
      <c r="AY1365" s="6" t="n">
        <v>0.26710058561885</v>
      </c>
      <c r="AZ1365" s="6" t="n">
        <v>-0.00768718158990556</v>
      </c>
      <c r="BA1365" s="5" t="n">
        <v>10846</v>
      </c>
      <c r="BB1365" s="6" t="n">
        <v>0.110246698740915</v>
      </c>
      <c r="BC1365" s="6" t="n">
        <v>0.0397852554884479</v>
      </c>
      <c r="BD1365" s="6" t="n">
        <v>0.186264576070343</v>
      </c>
      <c r="BE1365" s="7" t="n">
        <v>29.64</v>
      </c>
      <c r="BM1365" s="5" t="n">
        <v>1211862.6</v>
      </c>
      <c r="BN1365" s="5" t="n">
        <v>39604</v>
      </c>
      <c r="BO1365" s="26" t="n">
        <v>30.5995000505</v>
      </c>
      <c r="BP1365" s="7" t="n">
        <v>12.4352268762698</v>
      </c>
      <c r="BQ1365" s="6" t="n">
        <v>0.406386602910091</v>
      </c>
      <c r="BR1365" s="7" t="n">
        <v>0</v>
      </c>
      <c r="BS1365" s="26" t="n">
        <v>26.2</v>
      </c>
      <c r="BT1365" s="7" t="n">
        <v>8.03</v>
      </c>
      <c r="BU1365" s="4" t="s">
        <v>1373</v>
      </c>
      <c r="BV1365" s="5" t="n">
        <v>20458</v>
      </c>
      <c r="BW1365" s="5" t="n">
        <v>1324</v>
      </c>
      <c r="BX1365" s="5" t="n">
        <v>19134</v>
      </c>
      <c r="BY1365" s="7" t="n">
        <v>1.02757546838113</v>
      </c>
      <c r="BZ1365" s="5" t="n">
        <v>12</v>
      </c>
      <c r="CA1365" s="6" t="n">
        <v>0.221143982293863</v>
      </c>
      <c r="CB1365" s="6" t="n">
        <v>0.171318540256408</v>
      </c>
      <c r="CC1365" s="4" t="s">
        <v>457</v>
      </c>
      <c r="CD1365" s="26" t="n">
        <v>26.971544413359</v>
      </c>
      <c r="CE1365" s="6" t="n">
        <v>0.134510489334235</v>
      </c>
      <c r="CF1365" s="25" t="n">
        <v>44951</v>
      </c>
      <c r="CG1365" s="6" t="n">
        <v>0.215001957589481</v>
      </c>
      <c r="CH1365" s="6" t="n">
        <v>0.236777035966609</v>
      </c>
      <c r="CI1365" s="6" t="n">
        <v>0.190785288964491</v>
      </c>
      <c r="CJ1365" s="6" t="n">
        <v>-0.194240741355523</v>
      </c>
      <c r="CK1365" s="6" t="n">
        <v>0.0412184760010847</v>
      </c>
      <c r="CL1365" s="7" t="n">
        <v>0.245170973299902</v>
      </c>
      <c r="CM1365" s="6" t="n">
        <v>-0.0347197505513727</v>
      </c>
      <c r="CN1365" s="4" t="s">
        <v>444</v>
      </c>
    </row>
    <row r="1366" customFormat="false" ht="15" hidden="false" customHeight="false" outlineLevel="0" collapsed="false">
      <c r="A1366" s="4" t="s">
        <v>35</v>
      </c>
      <c r="B1366" s="4" t="s">
        <v>36</v>
      </c>
      <c r="C1366" s="25" t="n">
        <v>44926</v>
      </c>
      <c r="D1366" s="4" t="s">
        <v>133</v>
      </c>
      <c r="E1366" s="4" t="s">
        <v>1153</v>
      </c>
      <c r="F1366" s="4" t="s">
        <v>74</v>
      </c>
      <c r="G1366" s="4" t="s">
        <v>459</v>
      </c>
      <c r="H1366" s="4" t="s">
        <v>460</v>
      </c>
      <c r="I1366" s="5" t="n">
        <v>250</v>
      </c>
      <c r="J1366" s="25" t="n">
        <v>44938</v>
      </c>
      <c r="K1366" s="4" t="s">
        <v>1164</v>
      </c>
      <c r="L1366" s="4" t="s">
        <v>5</v>
      </c>
      <c r="M1366" s="4" t="s">
        <v>441</v>
      </c>
      <c r="N1366" s="25" t="n">
        <v>44937</v>
      </c>
      <c r="O1366" s="25" t="n">
        <v>44938</v>
      </c>
      <c r="P1366" s="25" t="n">
        <v>44939</v>
      </c>
      <c r="Q1366" s="25" t="n">
        <v>44939</v>
      </c>
      <c r="R1366" s="6" t="n">
        <v>-0.00650090476509602</v>
      </c>
      <c r="S1366" s="6" t="n">
        <v>0.0180113329735563</v>
      </c>
      <c r="T1366" s="6" t="n">
        <v>0.0241203366244782</v>
      </c>
      <c r="U1366" s="6" t="n">
        <v>0.0356307648329385</v>
      </c>
      <c r="V1366" s="6" t="n">
        <v>0.00238468624563637</v>
      </c>
      <c r="W1366" s="6" t="n">
        <v>0.00930518571043282</v>
      </c>
      <c r="X1366" s="6" t="n">
        <v>0.0332460785873021</v>
      </c>
      <c r="Y1366" s="6" t="n">
        <v>0.0263255791225057</v>
      </c>
      <c r="Z1366" s="6" t="n">
        <v>-0.00149266899448797</v>
      </c>
      <c r="AA1366" s="6" t="n">
        <v>0.0371234338274264</v>
      </c>
      <c r="AB1366" s="6" t="n">
        <v>0.000596381949506286</v>
      </c>
      <c r="AC1366" s="6" t="n">
        <v>0.0241203366244782</v>
      </c>
      <c r="AD1366" s="6" t="n">
        <v>0.0241203366244782</v>
      </c>
      <c r="AE1366" s="6" t="n">
        <v>0.0582466370684515</v>
      </c>
      <c r="AF1366" s="7" t="n">
        <v>0.835039817974972</v>
      </c>
      <c r="AG1366" s="7" t="n">
        <v>5.00013618300817</v>
      </c>
      <c r="AH1366" s="26" t="n">
        <v>746.05</v>
      </c>
      <c r="AI1366" s="6" t="n">
        <v>0.0592035209767872</v>
      </c>
      <c r="AJ1366" s="6" t="n">
        <v>0.0769397329483941</v>
      </c>
      <c r="AK1366" s="6" t="n">
        <v>0.130378787878787</v>
      </c>
      <c r="AL1366" s="6" t="n">
        <v>0.151222899467633</v>
      </c>
      <c r="AM1366" s="6" t="n">
        <v>0.204374848656065</v>
      </c>
      <c r="AN1366" s="6" t="n">
        <v>-0.0434792738870652</v>
      </c>
      <c r="AO1366" s="6" t="n">
        <v>0.120419006835459</v>
      </c>
      <c r="AP1366" s="6" t="n">
        <v>0.0922678744742802</v>
      </c>
      <c r="AQ1366" s="6" t="n">
        <v>0.0349401488191521</v>
      </c>
      <c r="AR1366" s="6" t="n">
        <v>0.0452817502359012</v>
      </c>
      <c r="AS1366" s="4" t="s">
        <v>442</v>
      </c>
      <c r="AT1366" s="4" t="s">
        <v>121</v>
      </c>
      <c r="AU1366" s="5" t="n">
        <v>138.0015</v>
      </c>
      <c r="AV1366" s="6" t="n">
        <v>0.305678789478614</v>
      </c>
      <c r="AW1366" s="6" t="n">
        <v>0.0142463312977581</v>
      </c>
      <c r="AX1366" s="5" t="n">
        <v>61.717</v>
      </c>
      <c r="AY1366" s="6" t="n">
        <v>0.447219776596631</v>
      </c>
      <c r="AZ1366" s="6" t="n">
        <v>0.026480713666436</v>
      </c>
      <c r="BA1366" s="5" t="n">
        <v>43.1658</v>
      </c>
      <c r="BB1366" s="6" t="n">
        <v>0.347411201738039</v>
      </c>
      <c r="BC1366" s="6" t="n">
        <v>0.0056308693717515</v>
      </c>
      <c r="BD1366" s="6" t="n">
        <v>0.312792252258128</v>
      </c>
      <c r="BE1366" s="7" t="n">
        <v>10.38</v>
      </c>
      <c r="BM1366" s="5" t="n">
        <v>3110.148161</v>
      </c>
      <c r="BN1366" s="5" t="n">
        <v>149.0309</v>
      </c>
      <c r="BO1366" s="26" t="n">
        <v>20.8691496931173</v>
      </c>
      <c r="BP1366" s="7" t="n">
        <v>7.74788285111496</v>
      </c>
      <c r="BQ1366" s="6" t="n">
        <v>0.371260111937872</v>
      </c>
      <c r="BR1366" s="7" t="n">
        <v>0.0516789061606685</v>
      </c>
      <c r="BS1366" s="26" t="n">
        <v>18.57</v>
      </c>
      <c r="BT1366" s="7" t="n">
        <v>3.57</v>
      </c>
      <c r="BU1366" s="4" t="s">
        <v>1373</v>
      </c>
      <c r="BV1366" s="5" t="n">
        <v>167.1598</v>
      </c>
      <c r="BW1366" s="5" t="n">
        <v>0</v>
      </c>
      <c r="BX1366" s="5" t="n">
        <v>167.1598</v>
      </c>
      <c r="BY1366" s="7" t="n">
        <v>2.0230602029356</v>
      </c>
      <c r="BZ1366" s="5" t="n">
        <v>9</v>
      </c>
      <c r="CA1366" s="6" t="n">
        <v>0.0213234241351437</v>
      </c>
      <c r="CB1366" s="6" t="n">
        <v>-0.0064672773654027</v>
      </c>
      <c r="CC1366" s="4" t="s">
        <v>1332</v>
      </c>
      <c r="CD1366" s="26" t="n">
        <v>32.318008110687</v>
      </c>
      <c r="CE1366" s="6" t="n">
        <v>-0.354256313642787</v>
      </c>
      <c r="CO1366" s="4" t="s">
        <v>483</v>
      </c>
    </row>
    <row r="1367" customFormat="false" ht="15" hidden="false" customHeight="false" outlineLevel="0" collapsed="false">
      <c r="A1367" s="4" t="s">
        <v>35</v>
      </c>
      <c r="B1367" s="4" t="s">
        <v>36</v>
      </c>
      <c r="C1367" s="25" t="n">
        <v>44926</v>
      </c>
      <c r="D1367" s="4" t="s">
        <v>198</v>
      </c>
      <c r="E1367" s="4" t="s">
        <v>472</v>
      </c>
      <c r="F1367" s="4" t="s">
        <v>70</v>
      </c>
      <c r="G1367" s="4" t="s">
        <v>438</v>
      </c>
      <c r="H1367" s="4" t="s">
        <v>439</v>
      </c>
      <c r="I1367" s="5" t="n">
        <v>400</v>
      </c>
      <c r="J1367" s="25" t="n">
        <v>44938</v>
      </c>
      <c r="K1367" s="4" t="s">
        <v>980</v>
      </c>
      <c r="L1367" s="4" t="s">
        <v>5</v>
      </c>
      <c r="M1367" s="4" t="s">
        <v>441</v>
      </c>
      <c r="N1367" s="25" t="n">
        <v>44937</v>
      </c>
      <c r="O1367" s="25" t="n">
        <v>44938</v>
      </c>
      <c r="P1367" s="25" t="n">
        <v>44939</v>
      </c>
      <c r="Q1367" s="25" t="n">
        <v>44939</v>
      </c>
      <c r="R1367" s="6" t="n">
        <v>-0.00850683837007094</v>
      </c>
      <c r="S1367" s="6" t="n">
        <v>0.0159745923397803</v>
      </c>
      <c r="T1367" s="6" t="n">
        <v>0.00573881397844422</v>
      </c>
      <c r="U1367" s="6" t="n">
        <v>0.0132065679481536</v>
      </c>
      <c r="V1367" s="6" t="n">
        <v>0.00238468624563637</v>
      </c>
      <c r="W1367" s="6" t="n">
        <v>0.0150521483305084</v>
      </c>
      <c r="X1367" s="6" t="n">
        <v>0.0108218817025172</v>
      </c>
      <c r="Y1367" s="6" t="n">
        <v>-0.00184558038235483</v>
      </c>
      <c r="Z1367" s="6" t="n">
        <v>0.00679335509887857</v>
      </c>
      <c r="AA1367" s="6" t="n">
        <v>0.00641321284927499</v>
      </c>
      <c r="AB1367" s="6" t="n">
        <v>-0.0258946484393225</v>
      </c>
      <c r="AC1367" s="6" t="n">
        <v>0.00573881397844422</v>
      </c>
      <c r="AD1367" s="6" t="n">
        <v>0.00573881397844422</v>
      </c>
      <c r="AE1367" s="6" t="n">
        <v>0.0401250408248962</v>
      </c>
      <c r="AF1367" s="7" t="n">
        <v>0.855813953488371</v>
      </c>
      <c r="AG1367" s="7" t="n">
        <v>3.34446559366127</v>
      </c>
      <c r="AH1367" s="26" t="n">
        <v>1063.85</v>
      </c>
      <c r="AI1367" s="6" t="n">
        <v>0.0216065683967925</v>
      </c>
      <c r="AJ1367" s="6" t="n">
        <v>0.0344710229482685</v>
      </c>
      <c r="AK1367" s="6" t="n">
        <v>0.133443426379714</v>
      </c>
      <c r="AL1367" s="6" t="n">
        <v>0.0816430278074314</v>
      </c>
      <c r="AM1367" s="6" t="n">
        <v>-0.175661539653635</v>
      </c>
      <c r="AN1367" s="6" t="n">
        <v>-0.0188568182991686</v>
      </c>
      <c r="AO1367" s="6" t="n">
        <v>0.0533278412474372</v>
      </c>
      <c r="AP1367" s="6" t="n">
        <v>0.0278344776396362</v>
      </c>
      <c r="AQ1367" s="6" t="n">
        <v>0.0326591204305062</v>
      </c>
      <c r="AR1367" s="6" t="n">
        <v>0.0430007218472553</v>
      </c>
      <c r="AS1367" s="4" t="s">
        <v>442</v>
      </c>
      <c r="AT1367" s="4" t="s">
        <v>121</v>
      </c>
      <c r="AU1367" s="5" t="n">
        <v>26700</v>
      </c>
      <c r="AV1367" s="6" t="n">
        <v>0.195647306435001</v>
      </c>
      <c r="AW1367" s="6" t="n">
        <v>0.081584703880742</v>
      </c>
      <c r="AX1367" s="5" t="n">
        <v>6365</v>
      </c>
      <c r="AY1367" s="6" t="n">
        <v>0.238389513108614</v>
      </c>
      <c r="AZ1367" s="6" t="n">
        <v>-0.00311333047205839</v>
      </c>
      <c r="BA1367" s="5" t="n">
        <v>4096</v>
      </c>
      <c r="BB1367" s="6" t="n">
        <v>0.190005810575247</v>
      </c>
      <c r="BC1367" s="6" t="n">
        <v>0.173975351103468</v>
      </c>
      <c r="BD1367" s="6" t="n">
        <v>0.153408239700375</v>
      </c>
      <c r="BE1367" s="7" t="n">
        <v>15.13</v>
      </c>
      <c r="BM1367" s="5" t="n">
        <v>288835.275</v>
      </c>
      <c r="BN1367" s="5" t="n">
        <v>13807</v>
      </c>
      <c r="BO1367" s="26" t="n">
        <v>20.9194810603317</v>
      </c>
      <c r="BP1367" s="7" t="n">
        <v>4.71637097695988</v>
      </c>
      <c r="BQ1367" s="6" t="n">
        <v>0.225453536029784</v>
      </c>
      <c r="BR1367" s="7" t="n">
        <v>0.0696592152316259</v>
      </c>
      <c r="BS1367" s="26" t="n">
        <v>26.18</v>
      </c>
      <c r="BT1367" s="7" t="n">
        <v>8.02</v>
      </c>
      <c r="BU1367" s="4" t="s">
        <v>1373</v>
      </c>
      <c r="BV1367" s="5" t="n">
        <v>5697</v>
      </c>
      <c r="BW1367" s="5" t="n">
        <v>925</v>
      </c>
      <c r="BX1367" s="5" t="n">
        <v>4772</v>
      </c>
      <c r="BY1367" s="7" t="n">
        <v>0.841258121677496</v>
      </c>
      <c r="BZ1367" s="5" t="n">
        <v>12</v>
      </c>
      <c r="CA1367" s="6" t="n">
        <v>0.221143982293863</v>
      </c>
      <c r="CB1367" s="6" t="n">
        <v>0.143194615860505</v>
      </c>
      <c r="CC1367" s="4" t="s">
        <v>694</v>
      </c>
      <c r="CD1367" s="26" t="n">
        <v>29.1945604652978</v>
      </c>
      <c r="CE1367" s="6" t="n">
        <v>-0.283445932155831</v>
      </c>
      <c r="CF1367" s="25" t="n">
        <v>44951</v>
      </c>
      <c r="CG1367" s="6" t="n">
        <v>0.252449652092997</v>
      </c>
      <c r="CH1367" s="6" t="n">
        <v>0.293914926637616</v>
      </c>
      <c r="CI1367" s="6" t="n">
        <v>0.197385933636222</v>
      </c>
      <c r="CJ1367" s="6" t="n">
        <v>-0.32842494291013</v>
      </c>
      <c r="CK1367" s="6" t="n">
        <v>0.0443319743193214</v>
      </c>
      <c r="CL1367" s="7" t="n">
        <v>0.129450900090932</v>
      </c>
      <c r="CM1367" s="6" t="n">
        <v>0.025450861195542</v>
      </c>
      <c r="CN1367" s="4" t="s">
        <v>444</v>
      </c>
      <c r="CO1367" s="4" t="s">
        <v>655</v>
      </c>
    </row>
    <row r="1368" customFormat="false" ht="15" hidden="false" customHeight="false" outlineLevel="0" collapsed="false">
      <c r="A1368" s="4" t="s">
        <v>35</v>
      </c>
      <c r="B1368" s="4" t="s">
        <v>36</v>
      </c>
      <c r="C1368" s="25" t="n">
        <v>44926</v>
      </c>
      <c r="D1368" s="4" t="s">
        <v>219</v>
      </c>
      <c r="E1368" s="4" t="s">
        <v>445</v>
      </c>
      <c r="F1368" s="4" t="s">
        <v>70</v>
      </c>
      <c r="G1368" s="4" t="s">
        <v>438</v>
      </c>
      <c r="H1368" s="4" t="s">
        <v>439</v>
      </c>
      <c r="I1368" s="5" t="n">
        <v>400</v>
      </c>
      <c r="J1368" s="25" t="n">
        <v>44938</v>
      </c>
      <c r="K1368" s="4" t="s">
        <v>774</v>
      </c>
      <c r="L1368" s="4" t="s">
        <v>5</v>
      </c>
      <c r="M1368" s="4" t="s">
        <v>441</v>
      </c>
      <c r="N1368" s="25" t="n">
        <v>44937</v>
      </c>
      <c r="O1368" s="25" t="n">
        <v>44938</v>
      </c>
      <c r="P1368" s="25" t="n">
        <v>44939</v>
      </c>
      <c r="Q1368" s="25" t="n">
        <v>44939</v>
      </c>
      <c r="R1368" s="6" t="n">
        <v>0.00102058173158692</v>
      </c>
      <c r="S1368" s="6" t="n">
        <v>0.00635514018691574</v>
      </c>
      <c r="T1368" s="6" t="n">
        <v>0.0155680129677158</v>
      </c>
      <c r="U1368" s="6" t="n">
        <v>0.0229437348862185</v>
      </c>
      <c r="V1368" s="6" t="n">
        <v>0.00238468624563637</v>
      </c>
      <c r="W1368" s="6" t="n">
        <v>0.0150521483305084</v>
      </c>
      <c r="X1368" s="6" t="n">
        <v>0.0205590486405821</v>
      </c>
      <c r="Y1368" s="6" t="n">
        <v>0.0078915865557101</v>
      </c>
      <c r="Z1368" s="6" t="n">
        <v>0.00679335509887857</v>
      </c>
      <c r="AA1368" s="6" t="n">
        <v>0.0161503797873399</v>
      </c>
      <c r="AB1368" s="6" t="n">
        <v>0.00195866540591649</v>
      </c>
      <c r="AC1368" s="6" t="n">
        <v>0.0155680129677158</v>
      </c>
      <c r="AD1368" s="6" t="n">
        <v>0.0155680129677158</v>
      </c>
      <c r="AE1368" s="6" t="n">
        <v>0.0347156558152101</v>
      </c>
      <c r="AF1368" s="7" t="n">
        <v>0.693579766536966</v>
      </c>
      <c r="AG1368" s="7" t="n">
        <v>1.80134018050209</v>
      </c>
      <c r="AH1368" s="26" t="n">
        <v>1469.75</v>
      </c>
      <c r="AI1368" s="6" t="n">
        <v>-0.0346786640832812</v>
      </c>
      <c r="AJ1368" s="6" t="n">
        <v>-0.0500581695966907</v>
      </c>
      <c r="AK1368" s="6" t="n">
        <v>0.0322727911223486</v>
      </c>
      <c r="AL1368" s="6" t="n">
        <v>-0.0295156657532446</v>
      </c>
      <c r="AM1368" s="6" t="n">
        <v>-0.189907953480683</v>
      </c>
      <c r="AN1368" s="6" t="n">
        <v>-0.0188568182991686</v>
      </c>
      <c r="AO1368" s="6" t="n">
        <v>-0.0312013512975221</v>
      </c>
      <c r="AP1368" s="6" t="n">
        <v>0.0145645595717088</v>
      </c>
      <c r="AQ1368" s="6" t="n">
        <v>0.0424300867888139</v>
      </c>
      <c r="AR1368" s="6" t="n">
        <v>0.052771688205563</v>
      </c>
      <c r="AS1368" s="4" t="s">
        <v>442</v>
      </c>
      <c r="AT1368" s="4" t="s">
        <v>121</v>
      </c>
      <c r="AU1368" s="5" t="n">
        <v>38318</v>
      </c>
      <c r="AV1368" s="6" t="n">
        <v>0.202435120971538</v>
      </c>
      <c r="AW1368" s="6" t="n">
        <v>0.048716404838798</v>
      </c>
      <c r="AX1368" s="5" t="n">
        <v>9367</v>
      </c>
      <c r="AY1368" s="6" t="n">
        <v>0.244454303460515</v>
      </c>
      <c r="AZ1368" s="6" t="n">
        <v>-0.0186077984003446</v>
      </c>
      <c r="BA1368" s="5" t="n">
        <v>6586</v>
      </c>
      <c r="BB1368" s="6" t="n">
        <v>0.13375796178344</v>
      </c>
      <c r="BC1368" s="6" t="n">
        <v>0.0938382328516858</v>
      </c>
      <c r="BD1368" s="6" t="n">
        <v>0.171877446630826</v>
      </c>
      <c r="BE1368" s="7" t="n">
        <v>15.72</v>
      </c>
      <c r="BM1368" s="5" t="n">
        <v>617001.05</v>
      </c>
      <c r="BN1368" s="5" t="n">
        <v>22876</v>
      </c>
      <c r="BO1368" s="26" t="n">
        <v>26.971544413359</v>
      </c>
      <c r="BP1368" s="7" t="n">
        <v>7.71434528200448</v>
      </c>
      <c r="BQ1368" s="6" t="n">
        <v>0.286017929258199</v>
      </c>
      <c r="BR1368" s="7" t="n">
        <v>0</v>
      </c>
      <c r="BS1368" s="26" t="n">
        <v>26.18</v>
      </c>
      <c r="BT1368" s="7" t="n">
        <v>8.02</v>
      </c>
      <c r="BU1368" s="4" t="s">
        <v>1373</v>
      </c>
      <c r="BV1368" s="5" t="n">
        <v>10760</v>
      </c>
      <c r="BW1368" s="5" t="n">
        <v>1234</v>
      </c>
      <c r="BX1368" s="5" t="n">
        <v>9526</v>
      </c>
      <c r="BY1368" s="7" t="n">
        <v>0.945435374747386</v>
      </c>
      <c r="BZ1368" s="5" t="n">
        <v>12</v>
      </c>
      <c r="CA1368" s="6" t="n">
        <v>0.219648286053582</v>
      </c>
      <c r="CB1368" s="6" t="n">
        <v>0.171318540256408</v>
      </c>
      <c r="CC1368" s="4" t="s">
        <v>582</v>
      </c>
      <c r="CD1368" s="26" t="n">
        <v>29.1945604652978</v>
      </c>
      <c r="CE1368" s="6" t="n">
        <v>-0.0761448713907252</v>
      </c>
      <c r="CF1368" s="25" t="n">
        <v>44951</v>
      </c>
      <c r="CG1368" s="6" t="n">
        <v>0.279990526343603</v>
      </c>
      <c r="CH1368" s="6" t="n">
        <v>0.291594443155173</v>
      </c>
      <c r="CI1368" s="6" t="n">
        <v>0.205253906033654</v>
      </c>
      <c r="CJ1368" s="6" t="n">
        <v>-0.296098019520807</v>
      </c>
      <c r="CK1368" s="6" t="n">
        <v>0.0441290235780835</v>
      </c>
      <c r="CL1368" s="7" t="n">
        <v>0.352783988981066</v>
      </c>
      <c r="CM1368" s="6" t="n">
        <v>-0.199936020473449</v>
      </c>
      <c r="CN1368" s="4" t="s">
        <v>444</v>
      </c>
    </row>
    <row r="1369" customFormat="false" ht="15" hidden="false" customHeight="false" outlineLevel="0" collapsed="false">
      <c r="A1369" s="4" t="s">
        <v>35</v>
      </c>
      <c r="B1369" s="4" t="s">
        <v>36</v>
      </c>
      <c r="C1369" s="25" t="n">
        <v>44926</v>
      </c>
      <c r="D1369" s="4" t="s">
        <v>241</v>
      </c>
      <c r="E1369" s="4" t="s">
        <v>542</v>
      </c>
      <c r="F1369" s="4" t="s">
        <v>72</v>
      </c>
      <c r="G1369" s="4" t="s">
        <v>459</v>
      </c>
      <c r="H1369" s="4" t="s">
        <v>460</v>
      </c>
      <c r="I1369" s="5" t="n">
        <v>2250</v>
      </c>
      <c r="J1369" s="25" t="n">
        <v>44939</v>
      </c>
      <c r="K1369" s="4" t="s">
        <v>1397</v>
      </c>
      <c r="L1369" s="4" t="s">
        <v>5</v>
      </c>
      <c r="M1369" s="4" t="s">
        <v>441</v>
      </c>
      <c r="N1369" s="25" t="n">
        <v>44938</v>
      </c>
      <c r="O1369" s="25" t="n">
        <v>44939</v>
      </c>
      <c r="P1369" s="25" t="n">
        <v>44942</v>
      </c>
      <c r="Q1369" s="25" t="n">
        <v>44942</v>
      </c>
      <c r="R1369" s="6" t="n">
        <v>-0.0156926406926408</v>
      </c>
      <c r="S1369" s="6" t="n">
        <v>0.0164925783397472</v>
      </c>
      <c r="T1369" s="6" t="n">
        <v>0.0292049756625203</v>
      </c>
      <c r="U1369" s="6" t="n">
        <v>0.0300049133096267</v>
      </c>
      <c r="V1369" s="6" t="n">
        <v>-2.42486435403366E-005</v>
      </c>
      <c r="W1369" s="6" t="n">
        <v>-0.00321009488272528</v>
      </c>
      <c r="X1369" s="6" t="n">
        <v>0.0300291619531671</v>
      </c>
      <c r="Y1369" s="6" t="n">
        <v>0.033215008192352</v>
      </c>
      <c r="Z1369" s="6" t="n">
        <v>0.0215170804665116</v>
      </c>
      <c r="AA1369" s="6" t="n">
        <v>0.00848783284311511</v>
      </c>
      <c r="AB1369" s="6" t="n">
        <v>-0.00216333153055703</v>
      </c>
      <c r="AC1369" s="6" t="n">
        <v>0.0292049756625203</v>
      </c>
      <c r="AD1369" s="6" t="n">
        <v>0.0292049756625203</v>
      </c>
      <c r="AE1369" s="6" t="n">
        <v>0.0681449432125473</v>
      </c>
      <c r="AF1369" s="7" t="n">
        <v>0.500000000000001</v>
      </c>
      <c r="AG1369" s="7" t="n">
        <v>7.42192286656649</v>
      </c>
      <c r="AH1369" s="26" t="n">
        <v>92.4</v>
      </c>
      <c r="AI1369" s="6" t="n">
        <v>0.0440677966101695</v>
      </c>
      <c r="AJ1369" s="6" t="n">
        <v>-0.00538213132400411</v>
      </c>
      <c r="AK1369" s="6" t="n">
        <v>0.186136071887033</v>
      </c>
      <c r="AL1369" s="6" t="n">
        <v>0.264887063655031</v>
      </c>
      <c r="AM1369" s="6" t="n">
        <v>0.152119700748129</v>
      </c>
      <c r="AN1369" s="6" t="n">
        <v>-0.0434444367164094</v>
      </c>
      <c r="AO1369" s="6" t="n">
        <v>0.0380623053924053</v>
      </c>
      <c r="AP1369" s="6" t="n">
        <v>-0.0168155543878088</v>
      </c>
      <c r="AQ1369" s="6" t="n">
        <v>-0.0105097214923805</v>
      </c>
      <c r="AR1369" s="6" t="n">
        <v>-0.0124655914773203</v>
      </c>
      <c r="AS1369" s="4" t="s">
        <v>442</v>
      </c>
      <c r="AT1369" s="4" t="s">
        <v>481</v>
      </c>
      <c r="AU1369" s="5" t="n">
        <v>3432.49</v>
      </c>
      <c r="AV1369" s="6" t="n">
        <v>210.10024600246</v>
      </c>
      <c r="AW1369" s="6" t="n">
        <v>29.8899388048956</v>
      </c>
      <c r="BA1369" s="5" t="n">
        <v>453.64</v>
      </c>
      <c r="BC1369" s="6" t="n">
        <v>0.390765834815133</v>
      </c>
      <c r="BD1369" s="6" t="n">
        <v>0.132160618093571</v>
      </c>
      <c r="BE1369" s="7" t="n">
        <v>1.83</v>
      </c>
      <c r="BS1369" s="26" t="n">
        <v>18.66</v>
      </c>
      <c r="BT1369" s="7" t="n">
        <v>3.59</v>
      </c>
      <c r="BU1369" s="4" t="s">
        <v>1373</v>
      </c>
      <c r="BV1369" s="5" t="n">
        <v>-104.88</v>
      </c>
      <c r="BW1369" s="5" t="n">
        <v>0</v>
      </c>
      <c r="BX1369" s="5" t="n">
        <v>-104.88</v>
      </c>
      <c r="BY1369" s="7" t="n">
        <v>-0.315703922217874</v>
      </c>
      <c r="BZ1369" s="5" t="n">
        <v>10</v>
      </c>
      <c r="CA1369" s="6" t="n">
        <v>0.211034025255759</v>
      </c>
      <c r="CB1369" s="6" t="n">
        <v>0.359732575392191</v>
      </c>
      <c r="CD1369" s="26" t="n">
        <v>14.66608344597</v>
      </c>
      <c r="CF1369" s="25" t="n">
        <v>44951</v>
      </c>
      <c r="CG1369" s="6" t="n">
        <v>0.380345306651015</v>
      </c>
      <c r="CH1369" s="6" t="n">
        <v>0.43564383477224</v>
      </c>
      <c r="CI1369" s="6" t="n">
        <v>0.345221681150142</v>
      </c>
      <c r="CJ1369" s="6" t="n">
        <v>-0.207559814703615</v>
      </c>
      <c r="CK1369" s="6" t="n">
        <v>0.0618945102260495</v>
      </c>
      <c r="CL1369" s="7" t="n">
        <v>0.471850824182285</v>
      </c>
    </row>
    <row r="1370" customFormat="false" ht="15" hidden="false" customHeight="false" outlineLevel="0" collapsed="false">
      <c r="A1370" s="4" t="s">
        <v>35</v>
      </c>
      <c r="B1370" s="4" t="s">
        <v>36</v>
      </c>
      <c r="C1370" s="25" t="n">
        <v>44926</v>
      </c>
      <c r="D1370" s="4" t="s">
        <v>331</v>
      </c>
      <c r="E1370" s="4" t="s">
        <v>449</v>
      </c>
      <c r="F1370" s="4" t="s">
        <v>70</v>
      </c>
      <c r="G1370" s="4" t="s">
        <v>438</v>
      </c>
      <c r="H1370" s="4" t="s">
        <v>439</v>
      </c>
      <c r="I1370" s="5" t="n">
        <v>3000</v>
      </c>
      <c r="J1370" s="25" t="n">
        <v>44939</v>
      </c>
      <c r="K1370" s="4" t="s">
        <v>621</v>
      </c>
      <c r="L1370" s="4" t="s">
        <v>5</v>
      </c>
      <c r="M1370" s="4" t="s">
        <v>441</v>
      </c>
      <c r="N1370" s="25" t="n">
        <v>44938</v>
      </c>
      <c r="O1370" s="25" t="n">
        <v>44939</v>
      </c>
      <c r="P1370" s="25" t="n">
        <v>44942</v>
      </c>
      <c r="Q1370" s="25" t="n">
        <v>44942</v>
      </c>
      <c r="R1370" s="6" t="n">
        <v>0.00165037450806138</v>
      </c>
      <c r="S1370" s="6" t="n">
        <v>-0.00152091254752862</v>
      </c>
      <c r="T1370" s="6" t="n">
        <v>0.011931962427012</v>
      </c>
      <c r="U1370" s="6" t="n">
        <v>0.0120614243875448</v>
      </c>
      <c r="V1370" s="6" t="n">
        <v>-2.42486435403366E-005</v>
      </c>
      <c r="W1370" s="6" t="n">
        <v>0.023202965939652</v>
      </c>
      <c r="X1370" s="6" t="n">
        <v>0.0120856730310851</v>
      </c>
      <c r="Y1370" s="6" t="n">
        <v>-0.0111415415521072</v>
      </c>
      <c r="Z1370" s="6" t="n">
        <v>0.00736592687918297</v>
      </c>
      <c r="AA1370" s="6" t="n">
        <v>0.00469549750836179</v>
      </c>
      <c r="AB1370" s="6" t="n">
        <v>-0.0099009900990098</v>
      </c>
      <c r="AC1370" s="6" t="n">
        <v>0.011931962427012</v>
      </c>
      <c r="AD1370" s="6" t="n">
        <v>0.011931962427012</v>
      </c>
      <c r="AE1370" s="6" t="n">
        <v>0.0304645849200305</v>
      </c>
      <c r="AF1370" s="7" t="n">
        <v>0.800000000000002</v>
      </c>
      <c r="AG1370" s="7" t="n">
        <v>2.74399388139952</v>
      </c>
      <c r="AH1370" s="26" t="n">
        <v>393.85</v>
      </c>
      <c r="AI1370" s="6" t="n">
        <v>0.010649217346677</v>
      </c>
      <c r="AJ1370" s="6" t="n">
        <v>-0.00980515399120052</v>
      </c>
      <c r="AK1370" s="6" t="n">
        <v>-0.0345630591984308</v>
      </c>
      <c r="AL1370" s="6" t="n">
        <v>-0.0421935797665378</v>
      </c>
      <c r="AM1370" s="6" t="n">
        <v>-0.43208363374189</v>
      </c>
      <c r="AN1370" s="6" t="n">
        <v>-0.0265585986101159</v>
      </c>
      <c r="AO1370" s="6" t="n">
        <v>0.0167534446189154</v>
      </c>
      <c r="AP1370" s="6" t="n">
        <v>0.0210737581535372</v>
      </c>
      <c r="AQ1370" s="6" t="n">
        <v>0.0163070747616654</v>
      </c>
      <c r="AR1370" s="6" t="n">
        <v>0.0143512047767256</v>
      </c>
      <c r="AS1370" s="4" t="s">
        <v>442</v>
      </c>
      <c r="AT1370" s="4" t="s">
        <v>121</v>
      </c>
      <c r="AU1370" s="5" t="n">
        <v>23229</v>
      </c>
      <c r="AV1370" s="6" t="n">
        <v>0.143519612476371</v>
      </c>
      <c r="AW1370" s="6" t="n">
        <v>0.0305815960283411</v>
      </c>
      <c r="AX1370" s="5" t="n">
        <v>4547.4</v>
      </c>
      <c r="AY1370" s="6" t="n">
        <v>0.195763915794912</v>
      </c>
      <c r="AZ1370" s="6" t="n">
        <v>-0.00997509649242312</v>
      </c>
      <c r="BA1370" s="5" t="n">
        <v>3052.9</v>
      </c>
      <c r="BB1370" s="6" t="n">
        <v>0.0282586729538565</v>
      </c>
      <c r="BC1370" s="6" t="n">
        <v>0.148138397893945</v>
      </c>
      <c r="BD1370" s="6" t="n">
        <v>0.131426234448319</v>
      </c>
      <c r="BE1370" s="7" t="n">
        <v>5.57</v>
      </c>
      <c r="BS1370" s="26" t="n">
        <v>26.1</v>
      </c>
      <c r="BT1370" s="7" t="n">
        <v>8.05</v>
      </c>
      <c r="BU1370" s="4" t="s">
        <v>1373</v>
      </c>
      <c r="BV1370" s="5" t="n">
        <v>4979.3</v>
      </c>
      <c r="BW1370" s="5" t="n">
        <v>873.7</v>
      </c>
      <c r="BX1370" s="5" t="n">
        <v>4105.6</v>
      </c>
      <c r="BY1370" s="7" t="n">
        <v>0.953414008348332</v>
      </c>
      <c r="BZ1370" s="5" t="n">
        <v>12</v>
      </c>
      <c r="CA1370" s="6" t="n">
        <v>0.221143982293863</v>
      </c>
      <c r="CB1370" s="6" t="n">
        <v>0.171318540256408</v>
      </c>
      <c r="CC1370" s="4" t="s">
        <v>597</v>
      </c>
      <c r="CD1370" s="26" t="n">
        <v>28.0830524393284</v>
      </c>
      <c r="CF1370" s="25" t="n">
        <v>44951</v>
      </c>
      <c r="CG1370" s="6" t="n">
        <v>0.284068389689271</v>
      </c>
      <c r="CH1370" s="6" t="n">
        <v>0.29988507853644</v>
      </c>
      <c r="CI1370" s="6" t="n">
        <v>0.21749050418241</v>
      </c>
      <c r="CJ1370" s="6" t="n">
        <v>-0.274753831554904</v>
      </c>
      <c r="CK1370" s="6" t="n">
        <v>0.04266124936516</v>
      </c>
      <c r="CL1370" s="7" t="n">
        <v>0.279690881176031</v>
      </c>
      <c r="CM1370" s="6" t="n">
        <v>-0.0140590717299578</v>
      </c>
      <c r="CN1370" s="4" t="s">
        <v>444</v>
      </c>
    </row>
    <row r="1371" customFormat="false" ht="15" hidden="false" customHeight="false" outlineLevel="0" collapsed="false">
      <c r="A1371" s="4" t="s">
        <v>35</v>
      </c>
      <c r="B1371" s="4" t="s">
        <v>36</v>
      </c>
      <c r="C1371" s="25" t="n">
        <v>44926</v>
      </c>
      <c r="D1371" s="4" t="s">
        <v>180</v>
      </c>
      <c r="E1371" s="4" t="s">
        <v>641</v>
      </c>
      <c r="F1371" s="4" t="s">
        <v>106</v>
      </c>
      <c r="G1371" s="4" t="s">
        <v>459</v>
      </c>
      <c r="H1371" s="4" t="s">
        <v>613</v>
      </c>
      <c r="I1371" s="5" t="n">
        <v>150</v>
      </c>
      <c r="J1371" s="25" t="n">
        <v>44940</v>
      </c>
      <c r="K1371" s="4" t="s">
        <v>1245</v>
      </c>
      <c r="L1371" s="4" t="s">
        <v>447</v>
      </c>
      <c r="M1371" s="4" t="s">
        <v>441</v>
      </c>
      <c r="N1371" s="25" t="n">
        <v>44939</v>
      </c>
      <c r="O1371" s="25" t="n">
        <v>44942</v>
      </c>
      <c r="P1371" s="25" t="n">
        <v>44943</v>
      </c>
      <c r="Q1371" s="25" t="n">
        <v>44942</v>
      </c>
      <c r="R1371" s="6" t="n">
        <v>-0.0122961296589806</v>
      </c>
      <c r="S1371" s="6" t="n">
        <v>-0.0479721510469239</v>
      </c>
      <c r="T1371" s="6" t="n">
        <v>0.00311280873217612</v>
      </c>
      <c r="U1371" s="6" t="n">
        <v>-0.0571554719737284</v>
      </c>
      <c r="V1371" s="6" t="n">
        <v>0.0109257296376897</v>
      </c>
      <c r="W1371" s="6" t="n">
        <v>0.00690262297833622</v>
      </c>
      <c r="X1371" s="6" t="n">
        <v>-0.0680812016114181</v>
      </c>
      <c r="Y1371" s="6" t="n">
        <v>-0.0640580949520646</v>
      </c>
      <c r="AB1371" s="6" t="n">
        <v>-0.0449569065921267</v>
      </c>
      <c r="AC1371" s="6" t="n">
        <v>-0.0479721510469239</v>
      </c>
      <c r="AD1371" s="6" t="n">
        <v>0.0479721510469239</v>
      </c>
      <c r="AE1371" s="6" t="n">
        <v>0.0266066205968373</v>
      </c>
      <c r="AF1371" s="7" t="n">
        <v>0.322470817120623</v>
      </c>
      <c r="AG1371" s="7" t="n">
        <v>6.27220159537404</v>
      </c>
      <c r="AH1371" s="26" t="n">
        <v>3911.8</v>
      </c>
      <c r="AI1371" s="6" t="n">
        <v>0.0139976152211105</v>
      </c>
      <c r="AJ1371" s="6" t="n">
        <v>-0.0688629168551096</v>
      </c>
      <c r="AK1371" s="6" t="n">
        <v>-0.0923792619403936</v>
      </c>
      <c r="AL1371" s="6" t="n">
        <v>0.00861179867986794</v>
      </c>
      <c r="AM1371" s="6" t="n">
        <v>-0.131656640546962</v>
      </c>
      <c r="AN1371" s="6" t="n">
        <v>-0.0502401819250326</v>
      </c>
      <c r="AO1371" s="6" t="n">
        <v>-0.0186227349300771</v>
      </c>
      <c r="AP1371" s="6" t="n">
        <v>-0.0477803674995936</v>
      </c>
      <c r="AQ1371" s="6" t="n">
        <v>-0.0390807089815171</v>
      </c>
      <c r="AR1371" s="6" t="n">
        <v>-0.0370062959933099</v>
      </c>
      <c r="AS1371" s="4" t="s">
        <v>442</v>
      </c>
      <c r="AT1371" s="4" t="s">
        <v>121</v>
      </c>
      <c r="AU1371" s="5" t="n">
        <v>11569.05</v>
      </c>
      <c r="AV1371" s="6" t="n">
        <v>0.255082579715679</v>
      </c>
      <c r="AW1371" s="6" t="n">
        <v>0.0874874157880043</v>
      </c>
      <c r="AX1371" s="5" t="n">
        <v>965.26</v>
      </c>
      <c r="AY1371" s="6" t="n">
        <v>0.0834346813264702</v>
      </c>
      <c r="AZ1371" s="6" t="n">
        <v>-0.0105642945635508</v>
      </c>
      <c r="BA1371" s="5" t="n">
        <v>589.68</v>
      </c>
      <c r="BB1371" s="6" t="n">
        <v>0.0671782249891415</v>
      </c>
      <c r="BC1371" s="6" t="n">
        <v>-0.140119865260948</v>
      </c>
      <c r="BD1371" s="6" t="n">
        <v>0.0509704772647711</v>
      </c>
      <c r="BE1371" s="7" t="n">
        <v>9.1</v>
      </c>
      <c r="BM1371" s="5" t="n">
        <v>253396.6245</v>
      </c>
      <c r="BN1371" s="5" t="n">
        <v>2308.09</v>
      </c>
      <c r="BO1371" s="26" t="n">
        <v>109.786284113704</v>
      </c>
      <c r="BP1371" s="7" t="n">
        <v>16.887119001794</v>
      </c>
      <c r="BQ1371" s="6" t="n">
        <v>0.15381811250943</v>
      </c>
      <c r="BR1371" s="7" t="n">
        <v>0.0473718654450555</v>
      </c>
      <c r="BS1371" s="26" t="n">
        <v>38.64</v>
      </c>
      <c r="BT1371" s="7" t="n">
        <v>8.19</v>
      </c>
      <c r="BU1371" s="4" t="s">
        <v>1373</v>
      </c>
      <c r="BV1371" s="5" t="n">
        <v>834.56</v>
      </c>
      <c r="BW1371" s="5" t="n">
        <v>968.52</v>
      </c>
      <c r="BX1371" s="5" t="n">
        <v>-133.96</v>
      </c>
      <c r="BY1371" s="7" t="n">
        <v>0.628102656732144</v>
      </c>
      <c r="BZ1371" s="5" t="n">
        <v>0</v>
      </c>
      <c r="CO1371" s="4" t="s">
        <v>483</v>
      </c>
    </row>
    <row r="1372" customFormat="false" ht="15" hidden="false" customHeight="false" outlineLevel="0" collapsed="false">
      <c r="A1372" s="4" t="s">
        <v>35</v>
      </c>
      <c r="B1372" s="4" t="s">
        <v>36</v>
      </c>
      <c r="C1372" s="25" t="n">
        <v>44926</v>
      </c>
      <c r="D1372" s="4" t="s">
        <v>200</v>
      </c>
      <c r="E1372" s="4" t="s">
        <v>452</v>
      </c>
      <c r="F1372" s="4" t="s">
        <v>69</v>
      </c>
      <c r="G1372" s="4" t="s">
        <v>438</v>
      </c>
      <c r="H1372" s="4" t="s">
        <v>453</v>
      </c>
      <c r="I1372" s="5" t="n">
        <v>650</v>
      </c>
      <c r="J1372" s="25" t="n">
        <v>44940</v>
      </c>
      <c r="K1372" s="4" t="s">
        <v>1291</v>
      </c>
      <c r="L1372" s="4" t="s">
        <v>447</v>
      </c>
      <c r="M1372" s="4" t="s">
        <v>441</v>
      </c>
      <c r="N1372" s="25" t="n">
        <v>44939</v>
      </c>
      <c r="O1372" s="25" t="n">
        <v>44942</v>
      </c>
      <c r="P1372" s="25" t="n">
        <v>44943</v>
      </c>
      <c r="Q1372" s="25" t="n">
        <v>44942</v>
      </c>
      <c r="R1372" s="6" t="n">
        <v>0.000781543078654412</v>
      </c>
      <c r="S1372" s="6" t="n">
        <v>-0.00958985412176316</v>
      </c>
      <c r="T1372" s="6" t="n">
        <v>0.0148867722197692</v>
      </c>
      <c r="U1372" s="6" t="n">
        <v>0.00607846117666044</v>
      </c>
      <c r="V1372" s="6" t="n">
        <v>0.0109257296376897</v>
      </c>
      <c r="W1372" s="6" t="n">
        <v>0.00366075541113642</v>
      </c>
      <c r="X1372" s="6" t="n">
        <v>-0.00484726846102923</v>
      </c>
      <c r="Y1372" s="6" t="n">
        <v>0.00241770576552403</v>
      </c>
      <c r="Z1372" s="6" t="n">
        <v>-0.00173252037956351</v>
      </c>
      <c r="AA1372" s="6" t="n">
        <v>0.00781098155622395</v>
      </c>
      <c r="AB1372" s="6" t="n">
        <v>0.00896510792490535</v>
      </c>
      <c r="AC1372" s="6" t="n">
        <v>-0.00958985412176316</v>
      </c>
      <c r="AD1372" s="6" t="n">
        <v>0.00958985412176316</v>
      </c>
      <c r="AE1372" s="6" t="n">
        <v>0.0256145940711586</v>
      </c>
      <c r="AF1372" s="7" t="n">
        <v>0.121951219512195</v>
      </c>
      <c r="AG1372" s="7" t="n">
        <v>1.51195347018482</v>
      </c>
      <c r="AH1372" s="26" t="n">
        <v>1599.4</v>
      </c>
      <c r="AI1372" s="6" t="n">
        <v>-0.000187535162843089</v>
      </c>
      <c r="AJ1372" s="6" t="n">
        <v>-0.0378101970221084</v>
      </c>
      <c r="AK1372" s="6" t="n">
        <v>0.147675086107923</v>
      </c>
      <c r="AL1372" s="6" t="n">
        <v>0.149159361977296</v>
      </c>
      <c r="AM1372" s="6" t="n">
        <v>0.0213934478574629</v>
      </c>
      <c r="AN1372" s="6" t="n">
        <v>-0.0446513095613758</v>
      </c>
      <c r="AO1372" s="6" t="n">
        <v>0.00684111253926734</v>
      </c>
      <c r="AP1372" s="6" t="n">
        <v>0.0538255951271056</v>
      </c>
      <c r="AQ1372" s="6" t="n">
        <v>0.0381627198707188</v>
      </c>
      <c r="AR1372" s="6" t="n">
        <v>0.0402371328589261</v>
      </c>
      <c r="AS1372" s="4" t="s">
        <v>455</v>
      </c>
      <c r="AT1372" s="4" t="s">
        <v>456</v>
      </c>
      <c r="AU1372" s="5" t="n">
        <v>42707.77</v>
      </c>
      <c r="AV1372" s="6" t="n">
        <v>0.315378348869119</v>
      </c>
      <c r="AW1372" s="6" t="n">
        <v>0.106809449344562</v>
      </c>
      <c r="BA1372" s="5" t="n">
        <v>12259.49</v>
      </c>
      <c r="BB1372" s="6" t="n">
        <v>0.185385121154106</v>
      </c>
      <c r="BC1372" s="6" t="n">
        <v>0.155925353910792</v>
      </c>
      <c r="BD1372" s="6" t="n">
        <v>0.287055259499618</v>
      </c>
      <c r="BE1372" s="7" t="n">
        <v>21.99</v>
      </c>
      <c r="BF1372" s="5" t="n">
        <v>22987.83</v>
      </c>
      <c r="BG1372" s="6" t="n">
        <v>0.246393305384884</v>
      </c>
      <c r="BH1372" s="6" t="n">
        <v>0.134008506224685</v>
      </c>
      <c r="BI1372" s="6" t="n">
        <v>-0.0626390289848295</v>
      </c>
      <c r="BJ1372" s="27" t="n">
        <v>0.0123</v>
      </c>
      <c r="BK1372" s="27" t="n">
        <v>0.0033</v>
      </c>
      <c r="BL1372" s="27" t="n">
        <v>0.0056</v>
      </c>
      <c r="BM1372" s="5" t="n">
        <v>890865.8</v>
      </c>
      <c r="BN1372" s="5" t="n">
        <v>40199.15</v>
      </c>
      <c r="BO1372" s="26" t="n">
        <v>22.1613093809198</v>
      </c>
      <c r="BP1372" s="7" t="n">
        <v>3.50580835852373</v>
      </c>
      <c r="BQ1372" s="6" t="n">
        <v>0.15819500094801</v>
      </c>
      <c r="BS1372" s="26" t="n">
        <v>17.7</v>
      </c>
      <c r="BT1372" s="7" t="n">
        <v>2.77</v>
      </c>
      <c r="BZ1372" s="5" t="n">
        <v>19</v>
      </c>
      <c r="CA1372" s="6" t="n">
        <v>0.272916493182102</v>
      </c>
      <c r="CB1372" s="6" t="n">
        <v>0.612498726861731</v>
      </c>
      <c r="CC1372" s="4" t="s">
        <v>1065</v>
      </c>
      <c r="CD1372" s="26" t="n">
        <v>22.3468483210275</v>
      </c>
      <c r="CE1372" s="6" t="n">
        <v>-0.00830268937446488</v>
      </c>
      <c r="CF1372" s="25" t="n">
        <v>44951</v>
      </c>
      <c r="CG1372" s="6" t="n">
        <v>0.190919052150566</v>
      </c>
      <c r="CH1372" s="6" t="n">
        <v>0.197861476058234</v>
      </c>
      <c r="CI1372" s="6" t="n">
        <v>0.194678297789488</v>
      </c>
      <c r="CJ1372" s="6" t="n">
        <v>-0.0160879132823644</v>
      </c>
      <c r="CK1372" s="6" t="n">
        <v>0.0281260695062381</v>
      </c>
      <c r="CL1372" s="7" t="n">
        <v>0.340959625362378</v>
      </c>
      <c r="CM1372" s="6" t="n">
        <v>-0.219278715864082</v>
      </c>
      <c r="CN1372" s="4" t="s">
        <v>444</v>
      </c>
    </row>
    <row r="1373" customFormat="false" ht="15" hidden="false" customHeight="false" outlineLevel="0" collapsed="false">
      <c r="A1373" s="4" t="s">
        <v>35</v>
      </c>
      <c r="B1373" s="4" t="s">
        <v>36</v>
      </c>
      <c r="C1373" s="25" t="n">
        <v>44926</v>
      </c>
      <c r="D1373" s="4" t="s">
        <v>134</v>
      </c>
      <c r="E1373" s="4" t="s">
        <v>604</v>
      </c>
      <c r="F1373" s="4" t="s">
        <v>74</v>
      </c>
      <c r="G1373" s="4" t="s">
        <v>459</v>
      </c>
      <c r="H1373" s="4" t="s">
        <v>460</v>
      </c>
      <c r="I1373" s="5" t="n">
        <v>2500</v>
      </c>
      <c r="J1373" s="25" t="n">
        <v>44942</v>
      </c>
      <c r="K1373" s="4" t="s">
        <v>605</v>
      </c>
      <c r="L1373" s="4" t="s">
        <v>5</v>
      </c>
      <c r="M1373" s="4" t="s">
        <v>441</v>
      </c>
      <c r="N1373" s="25" t="n">
        <v>44939</v>
      </c>
      <c r="O1373" s="25" t="n">
        <v>44942</v>
      </c>
      <c r="P1373" s="25" t="n">
        <v>44943</v>
      </c>
      <c r="Q1373" s="25" t="n">
        <v>44943</v>
      </c>
      <c r="R1373" s="6" t="n">
        <v>0.0174235041902162</v>
      </c>
      <c r="S1373" s="6" t="n">
        <v>0.0083518504329172</v>
      </c>
      <c r="T1373" s="6" t="n">
        <v>-0.0175531914893616</v>
      </c>
      <c r="U1373" s="6" t="n">
        <v>0.00822216313377178</v>
      </c>
      <c r="V1373" s="6" t="n">
        <v>0.0109257296376897</v>
      </c>
      <c r="W1373" s="6" t="n">
        <v>0.00351540057278887</v>
      </c>
      <c r="X1373" s="6" t="n">
        <v>-0.0027035665039179</v>
      </c>
      <c r="Y1373" s="6" t="n">
        <v>0.0047067625609829</v>
      </c>
      <c r="Z1373" s="6" t="n">
        <v>-0.00149266899448797</v>
      </c>
      <c r="AA1373" s="6" t="n">
        <v>0.00971483212825974</v>
      </c>
      <c r="AB1373" s="6" t="n">
        <v>0.00683890577507595</v>
      </c>
      <c r="AC1373" s="6" t="n">
        <v>-0.0175531914893616</v>
      </c>
      <c r="AD1373" s="6" t="n">
        <v>0.0175531914893616</v>
      </c>
      <c r="AE1373" s="6" t="n">
        <v>0.0340805471124621</v>
      </c>
      <c r="AF1373" s="7" t="n">
        <v>0.175027870680047</v>
      </c>
      <c r="AG1373" s="7" t="n">
        <v>1.81303766312907</v>
      </c>
      <c r="AH1373" s="26" t="n">
        <v>1282.75</v>
      </c>
      <c r="AI1373" s="6" t="n">
        <v>-0.0219214639725507</v>
      </c>
      <c r="AJ1373" s="6" t="n">
        <v>-0.15954135954136</v>
      </c>
      <c r="AK1373" s="6" t="n">
        <v>-0.192400919192873</v>
      </c>
      <c r="AL1373" s="6" t="n">
        <v>-0.0317771823225271</v>
      </c>
      <c r="AM1373" s="6" t="n">
        <v>0.0197551474680022</v>
      </c>
      <c r="AN1373" s="6" t="n">
        <v>-0.0475675536833453</v>
      </c>
      <c r="AO1373" s="6" t="n">
        <v>-0.111973805858014</v>
      </c>
      <c r="AP1373" s="6" t="n">
        <v>-0.0153144094670896</v>
      </c>
      <c r="AQ1373" s="6" t="n">
        <v>-0.128780261427798</v>
      </c>
      <c r="AR1373" s="6" t="n">
        <v>-0.126705848439591</v>
      </c>
      <c r="AS1373" s="4" t="s">
        <v>442</v>
      </c>
      <c r="AT1373" s="4" t="s">
        <v>481</v>
      </c>
      <c r="AU1373" s="5" t="n">
        <v>718.479</v>
      </c>
      <c r="AV1373" s="6" t="n">
        <v>0.202839688675566</v>
      </c>
      <c r="AW1373" s="6" t="n">
        <v>0.00243885083804107</v>
      </c>
      <c r="BA1373" s="5" t="n">
        <v>227.982</v>
      </c>
      <c r="BB1373" s="6" t="n">
        <v>0.385512953745738</v>
      </c>
      <c r="BC1373" s="6" t="n">
        <v>0.0675563672121935</v>
      </c>
      <c r="BD1373" s="6" t="n">
        <v>0.317311988241828</v>
      </c>
      <c r="BE1373" s="7" t="n">
        <v>27.35</v>
      </c>
      <c r="BM1373" s="5" t="n">
        <v>10687.3599</v>
      </c>
      <c r="BN1373" s="5" t="n">
        <v>764.301</v>
      </c>
      <c r="BO1373" s="26" t="n">
        <v>13.9831818877641</v>
      </c>
      <c r="BP1373" s="7" t="n">
        <v>5.66393587625085</v>
      </c>
      <c r="BQ1373" s="6" t="n">
        <v>0.405053436457623</v>
      </c>
      <c r="BR1373" s="7" t="n">
        <v>1.57273675429829</v>
      </c>
      <c r="BS1373" s="26" t="n">
        <v>18.64</v>
      </c>
      <c r="BT1373" s="7" t="n">
        <v>3.58</v>
      </c>
      <c r="BU1373" s="4" t="s">
        <v>1373</v>
      </c>
      <c r="BV1373" s="5" t="n">
        <v>-1805.773</v>
      </c>
      <c r="BW1373" s="5" t="n">
        <v>54.407</v>
      </c>
      <c r="BX1373" s="5" t="n">
        <v>-1860.18</v>
      </c>
      <c r="BY1373" s="7" t="n">
        <v>-4.5708829038627</v>
      </c>
      <c r="BZ1373" s="5" t="n">
        <v>9</v>
      </c>
      <c r="CA1373" s="6" t="n">
        <v>0.0213234241351437</v>
      </c>
      <c r="CB1373" s="6" t="n">
        <v>-0.0064672773654027</v>
      </c>
      <c r="CC1373" s="4" t="s">
        <v>1339</v>
      </c>
      <c r="CD1373" s="26" t="n">
        <v>32.318008110687</v>
      </c>
      <c r="CE1373" s="6" t="n">
        <v>-0.567325379711749</v>
      </c>
      <c r="CO1373" s="4" t="s">
        <v>483</v>
      </c>
    </row>
    <row r="1374" customFormat="false" ht="15" hidden="false" customHeight="false" outlineLevel="0" collapsed="false">
      <c r="A1374" s="4" t="s">
        <v>35</v>
      </c>
      <c r="B1374" s="4" t="s">
        <v>36</v>
      </c>
      <c r="C1374" s="25" t="n">
        <v>44926</v>
      </c>
      <c r="D1374" s="4" t="s">
        <v>185</v>
      </c>
      <c r="E1374" s="4" t="s">
        <v>692</v>
      </c>
      <c r="F1374" s="4" t="s">
        <v>69</v>
      </c>
      <c r="G1374" s="4" t="s">
        <v>438</v>
      </c>
      <c r="H1374" s="4" t="s">
        <v>453</v>
      </c>
      <c r="I1374" s="5" t="n">
        <v>2500</v>
      </c>
      <c r="J1374" s="25" t="n">
        <v>44942</v>
      </c>
      <c r="K1374" s="4" t="s">
        <v>518</v>
      </c>
      <c r="L1374" s="4" t="s">
        <v>6</v>
      </c>
      <c r="M1374" s="4" t="s">
        <v>441</v>
      </c>
      <c r="N1374" s="25" t="n">
        <v>44939</v>
      </c>
      <c r="O1374" s="25" t="n">
        <v>44942</v>
      </c>
      <c r="P1374" s="25" t="n">
        <v>44943</v>
      </c>
      <c r="Q1374" s="25" t="n">
        <v>44942</v>
      </c>
      <c r="R1374" s="6" t="n">
        <v>0.0251758607922989</v>
      </c>
      <c r="S1374" s="6" t="n">
        <v>0.0133622246298304</v>
      </c>
      <c r="T1374" s="6" t="n">
        <v>-0.016393442622951</v>
      </c>
      <c r="U1374" s="6" t="n">
        <v>0.0221446427991784</v>
      </c>
      <c r="V1374" s="6" t="n">
        <v>0.0109257296376897</v>
      </c>
      <c r="W1374" s="6" t="n">
        <v>0.00366075541113642</v>
      </c>
      <c r="X1374" s="6" t="n">
        <v>0.0112189131614887</v>
      </c>
      <c r="Y1374" s="6" t="n">
        <v>0.018483887388042</v>
      </c>
      <c r="Z1374" s="6" t="n">
        <v>-0.00173252037956351</v>
      </c>
      <c r="AA1374" s="6" t="n">
        <v>0.0238771631787419</v>
      </c>
      <c r="AB1374" s="6" t="n">
        <v>0.00577825929938625</v>
      </c>
      <c r="AC1374" s="6" t="n">
        <v>0.0133622246298304</v>
      </c>
      <c r="AD1374" s="6" t="n">
        <v>0.0133622246298304</v>
      </c>
      <c r="AE1374" s="6" t="n">
        <v>0.0451426507764536</v>
      </c>
      <c r="AF1374" s="7" t="n">
        <v>0.504000000000001</v>
      </c>
      <c r="AG1374" s="7" t="n">
        <v>4.12394357651388</v>
      </c>
      <c r="AH1374" s="26" t="n">
        <v>135.05</v>
      </c>
      <c r="AI1374" s="6" t="n">
        <v>-0.0120702267739575</v>
      </c>
      <c r="AJ1374" s="6" t="n">
        <v>-0.012431444241316</v>
      </c>
      <c r="AK1374" s="6" t="n">
        <v>0.0812650120096075</v>
      </c>
      <c r="AL1374" s="6" t="n">
        <v>0.371762315896394</v>
      </c>
      <c r="AM1374" s="6" t="n">
        <v>0.400207361327111</v>
      </c>
      <c r="AN1374" s="6" t="n">
        <v>-0.0446513095613758</v>
      </c>
      <c r="AO1374" s="6" t="n">
        <v>0.0322198653200597</v>
      </c>
      <c r="AP1374" s="6" t="n">
        <v>-0.0217391304347825</v>
      </c>
      <c r="AQ1374" s="6" t="n">
        <v>-0.0605072463768116</v>
      </c>
      <c r="AR1374" s="6" t="n">
        <v>-0.0584328333886044</v>
      </c>
      <c r="AS1374" s="4" t="s">
        <v>455</v>
      </c>
      <c r="AT1374" s="4" t="s">
        <v>456</v>
      </c>
      <c r="AU1374" s="5" t="n">
        <v>4433.25</v>
      </c>
      <c r="AV1374" s="6" t="n">
        <v>0.28777711935304</v>
      </c>
      <c r="BA1374" s="5" t="n">
        <v>803.61</v>
      </c>
      <c r="BB1374" s="6" t="n">
        <v>0.540279454890461</v>
      </c>
      <c r="BD1374" s="6" t="n">
        <v>0.181268820842497</v>
      </c>
      <c r="BE1374" s="7" t="n">
        <v>3.8</v>
      </c>
      <c r="BF1374" s="5" t="n">
        <v>1956.53</v>
      </c>
      <c r="BG1374" s="6" t="n">
        <v>0.271382156085516</v>
      </c>
      <c r="BH1374" s="6" t="n">
        <v>0.393660654715681</v>
      </c>
      <c r="BI1374" s="6" t="n">
        <v>-0.0714552761940368</v>
      </c>
      <c r="BJ1374" s="27" t="n">
        <v>0.0243</v>
      </c>
      <c r="BK1374" s="27" t="n">
        <v>0.0073</v>
      </c>
      <c r="BL1374" s="27" t="n">
        <v>0.0033</v>
      </c>
      <c r="BS1374" s="26" t="n">
        <v>17.7</v>
      </c>
      <c r="BT1374" s="7" t="n">
        <v>2.77</v>
      </c>
      <c r="BZ1374" s="5" t="n">
        <v>19</v>
      </c>
      <c r="CA1374" s="6" t="n">
        <v>0.274459857282673</v>
      </c>
      <c r="CB1374" s="6" t="n">
        <v>0.513339381443072</v>
      </c>
      <c r="CC1374" s="4" t="s">
        <v>1114</v>
      </c>
      <c r="CD1374" s="26" t="n">
        <v>22.2540788509736</v>
      </c>
      <c r="CF1374" s="25" t="n">
        <v>44951</v>
      </c>
      <c r="CG1374" s="6" t="n">
        <v>0.392626123111229</v>
      </c>
      <c r="CH1374" s="6" t="n">
        <v>0.402219829663727</v>
      </c>
      <c r="CI1374" s="6" t="n">
        <v>0.33113573687328</v>
      </c>
      <c r="CJ1374" s="6" t="n">
        <v>-0.176729458738711</v>
      </c>
      <c r="CK1374" s="6" t="n">
        <v>0.0571325907294287</v>
      </c>
      <c r="CL1374" s="7" t="n">
        <v>0.23388095059634</v>
      </c>
      <c r="CM1374" s="6" t="n">
        <v>-0.150520833333333</v>
      </c>
      <c r="CN1374" s="4" t="s">
        <v>444</v>
      </c>
    </row>
    <row r="1375" customFormat="false" ht="15" hidden="false" customHeight="false" outlineLevel="0" collapsed="false">
      <c r="A1375" s="4" t="s">
        <v>35</v>
      </c>
      <c r="B1375" s="4" t="s">
        <v>36</v>
      </c>
      <c r="C1375" s="25" t="n">
        <v>44926</v>
      </c>
      <c r="D1375" s="4" t="s">
        <v>245</v>
      </c>
      <c r="E1375" s="4" t="s">
        <v>545</v>
      </c>
      <c r="F1375" s="4" t="s">
        <v>69</v>
      </c>
      <c r="G1375" s="4" t="s">
        <v>438</v>
      </c>
      <c r="H1375" s="4" t="s">
        <v>453</v>
      </c>
      <c r="I1375" s="5" t="n">
        <v>6500</v>
      </c>
      <c r="J1375" s="25" t="n">
        <v>44942</v>
      </c>
      <c r="K1375" s="4" t="s">
        <v>1267</v>
      </c>
      <c r="L1375" s="4" t="s">
        <v>6</v>
      </c>
      <c r="M1375" s="4" t="s">
        <v>441</v>
      </c>
      <c r="N1375" s="25" t="n">
        <v>44939</v>
      </c>
      <c r="O1375" s="25" t="n">
        <v>44942</v>
      </c>
      <c r="P1375" s="25" t="n">
        <v>44943</v>
      </c>
      <c r="Q1375" s="25" t="n">
        <v>44942</v>
      </c>
      <c r="R1375" s="6" t="n">
        <v>0.0127795527156549</v>
      </c>
      <c r="S1375" s="6" t="n">
        <v>0.0425867507886435</v>
      </c>
      <c r="T1375" s="6" t="n">
        <v>-0.031770045385779</v>
      </c>
      <c r="U1375" s="6" t="n">
        <v>0.0235962581185194</v>
      </c>
      <c r="V1375" s="6" t="n">
        <v>0.0109257296376897</v>
      </c>
      <c r="W1375" s="6" t="n">
        <v>0.00366075541113642</v>
      </c>
      <c r="X1375" s="6" t="n">
        <v>0.0126705284808297</v>
      </c>
      <c r="Y1375" s="6" t="n">
        <v>0.019935502707383</v>
      </c>
      <c r="Z1375" s="6" t="n">
        <v>-0.00173252037956351</v>
      </c>
      <c r="AA1375" s="6" t="n">
        <v>0.0253287784980829</v>
      </c>
      <c r="AB1375" s="6" t="n">
        <v>0.00788643533123024</v>
      </c>
      <c r="AC1375" s="6" t="n">
        <v>0.0425867507886435</v>
      </c>
      <c r="AD1375" s="6" t="n">
        <v>0.0425867507886435</v>
      </c>
      <c r="AE1375" s="6" t="n">
        <v>0.080441640378549</v>
      </c>
      <c r="AF1375" s="7" t="n">
        <v>0.450980392156861</v>
      </c>
      <c r="AG1375" s="7" t="n">
        <v>2.13159302136002</v>
      </c>
      <c r="AH1375" s="26" t="n">
        <v>31.3</v>
      </c>
      <c r="AI1375" s="6" t="n">
        <v>0.00643086816720229</v>
      </c>
      <c r="AJ1375" s="6" t="n">
        <v>-0.0821114369501466</v>
      </c>
      <c r="AK1375" s="6" t="n">
        <v>0.753501400560225</v>
      </c>
      <c r="AL1375" s="6" t="n">
        <v>0.926153846153846</v>
      </c>
      <c r="AM1375" s="6" t="n">
        <v>0.534313725490196</v>
      </c>
      <c r="AN1375" s="6" t="n">
        <v>-0.0446513095613758</v>
      </c>
      <c r="AO1375" s="6" t="n">
        <v>-0.0374601273887708</v>
      </c>
      <c r="AP1375" s="6" t="n">
        <v>-0.0734375</v>
      </c>
      <c r="AQ1375" s="6" t="n">
        <v>-0.1484375</v>
      </c>
      <c r="AR1375" s="6" t="n">
        <v>-0.146363087011793</v>
      </c>
      <c r="AS1375" s="4" t="s">
        <v>455</v>
      </c>
      <c r="AT1375" s="4" t="s">
        <v>456</v>
      </c>
      <c r="AU1375" s="5" t="n">
        <v>4129.04</v>
      </c>
      <c r="AV1375" s="6" t="n">
        <v>0.258055867011164</v>
      </c>
      <c r="AW1375" s="6" t="n">
        <v>0.0823001473109204</v>
      </c>
      <c r="BA1375" s="5" t="n">
        <v>775.03</v>
      </c>
      <c r="BB1375" s="6" t="n">
        <v>1.38742568462557</v>
      </c>
      <c r="BC1375" s="6" t="n">
        <v>0.44849175793369</v>
      </c>
      <c r="BD1375" s="6" t="n">
        <v>0.187702226183326</v>
      </c>
      <c r="BE1375" s="7" t="n">
        <v>1.15</v>
      </c>
      <c r="BF1375" s="5" t="n">
        <v>1979.62</v>
      </c>
      <c r="BG1375" s="6" t="n">
        <v>0.296504659798676</v>
      </c>
      <c r="BH1375" s="6" t="n">
        <v>0.359424329230002</v>
      </c>
      <c r="BI1375" s="6" t="n">
        <v>-0.226525946405785</v>
      </c>
      <c r="BJ1375" s="27" t="n">
        <v>0.0294</v>
      </c>
      <c r="BK1375" s="27" t="n">
        <v>0.0047</v>
      </c>
      <c r="BL1375" s="27" t="n">
        <v>0.013</v>
      </c>
      <c r="BS1375" s="26" t="n">
        <v>17.7</v>
      </c>
      <c r="BT1375" s="7" t="n">
        <v>2.77</v>
      </c>
      <c r="BZ1375" s="5" t="n">
        <v>19</v>
      </c>
      <c r="CA1375" s="6" t="n">
        <v>0.289320483453611</v>
      </c>
      <c r="CB1375" s="6" t="n">
        <v>0.441120109471802</v>
      </c>
      <c r="CC1375" s="4" t="s">
        <v>1113</v>
      </c>
      <c r="CD1375" s="26" t="n">
        <v>22.2540788509736</v>
      </c>
      <c r="CO1375" s="4" t="s">
        <v>483</v>
      </c>
    </row>
    <row r="1376" customFormat="false" ht="15" hidden="false" customHeight="false" outlineLevel="0" collapsed="false">
      <c r="A1376" s="4" t="s">
        <v>35</v>
      </c>
      <c r="B1376" s="4" t="s">
        <v>36</v>
      </c>
      <c r="C1376" s="25" t="n">
        <v>44926</v>
      </c>
      <c r="D1376" s="4" t="s">
        <v>150</v>
      </c>
      <c r="E1376" s="4" t="s">
        <v>804</v>
      </c>
      <c r="F1376" s="4" t="s">
        <v>69</v>
      </c>
      <c r="G1376" s="4" t="s">
        <v>438</v>
      </c>
      <c r="H1376" s="4" t="s">
        <v>453</v>
      </c>
      <c r="I1376" s="5" t="n">
        <v>5200</v>
      </c>
      <c r="J1376" s="25" t="n">
        <v>44943</v>
      </c>
      <c r="K1376" s="4" t="s">
        <v>1269</v>
      </c>
      <c r="L1376" s="4" t="s">
        <v>6</v>
      </c>
      <c r="M1376" s="4" t="s">
        <v>441</v>
      </c>
      <c r="N1376" s="25" t="n">
        <v>44942</v>
      </c>
      <c r="O1376" s="25" t="n">
        <v>44943</v>
      </c>
      <c r="P1376" s="25" t="n">
        <v>44944</v>
      </c>
      <c r="Q1376" s="25" t="n">
        <v>44943</v>
      </c>
      <c r="R1376" s="6" t="n">
        <v>0.0150414937759336</v>
      </c>
      <c r="S1376" s="6" t="n">
        <v>-0.0454777721001531</v>
      </c>
      <c r="T1376" s="6" t="n">
        <v>-0.0433618843683085</v>
      </c>
      <c r="U1376" s="6" t="n">
        <v>-0.073798162692528</v>
      </c>
      <c r="V1376" s="6" t="n">
        <v>0.0116222773381607</v>
      </c>
      <c r="W1376" s="6" t="n">
        <v>0.00207204284804374</v>
      </c>
      <c r="X1376" s="6" t="n">
        <v>-0.0854204400306887</v>
      </c>
      <c r="Y1376" s="6" t="n">
        <v>-0.0758702055405718</v>
      </c>
      <c r="Z1376" s="6" t="n">
        <v>0.000129497851344529</v>
      </c>
      <c r="AA1376" s="6" t="n">
        <v>-0.0739276605438726</v>
      </c>
      <c r="AB1376" s="6" t="n">
        <v>0.0107307102708227</v>
      </c>
      <c r="AC1376" s="6" t="n">
        <v>-0.0454777721001531</v>
      </c>
      <c r="AD1376" s="6" t="n">
        <v>0.0454777721001531</v>
      </c>
      <c r="AE1376" s="6" t="n">
        <v>0.105774144098109</v>
      </c>
      <c r="AF1376" s="7" t="n">
        <v>0.36231884057971</v>
      </c>
      <c r="AG1376" s="7" t="n">
        <v>2.72119927765095</v>
      </c>
      <c r="AH1376" s="26" t="n">
        <v>96.4</v>
      </c>
      <c r="AI1376" s="6" t="n">
        <v>0.0315676832530769</v>
      </c>
      <c r="AJ1376" s="6" t="n">
        <v>0.0206458443620969</v>
      </c>
      <c r="AK1376" s="6" t="n">
        <v>1.068669527897</v>
      </c>
      <c r="AL1376" s="6" t="n">
        <v>1.08884073672806</v>
      </c>
      <c r="AM1376" s="6" t="n">
        <v>0.76395242451967</v>
      </c>
      <c r="AN1376" s="6" t="n">
        <v>-0.0259079686055974</v>
      </c>
      <c r="AO1376" s="6" t="n">
        <v>0.0465538129676943</v>
      </c>
      <c r="AP1376" s="6" t="n">
        <v>-0.0761052042529379</v>
      </c>
      <c r="AQ1376" s="6" t="n">
        <v>-0.13094571908226</v>
      </c>
      <c r="AR1376" s="6" t="n">
        <v>-0.12381676202941</v>
      </c>
      <c r="AS1376" s="4" t="s">
        <v>455</v>
      </c>
      <c r="AT1376" s="4" t="s">
        <v>456</v>
      </c>
      <c r="AU1376" s="5" t="n">
        <v>12727.75</v>
      </c>
      <c r="AV1376" s="6" t="n">
        <v>0.357493451309312</v>
      </c>
      <c r="AW1376" s="6" t="n">
        <v>0.107011150347035</v>
      </c>
      <c r="BA1376" s="5" t="n">
        <v>1151.01</v>
      </c>
      <c r="BB1376" s="6" t="n">
        <v>0.120258893376807</v>
      </c>
      <c r="BC1376" s="6" t="n">
        <v>0.19896875</v>
      </c>
      <c r="BD1376" s="6" t="n">
        <v>0.0904331087584216</v>
      </c>
      <c r="BE1376" s="7" t="n">
        <v>2.8</v>
      </c>
      <c r="BF1376" s="5" t="n">
        <v>5595.03</v>
      </c>
      <c r="BG1376" s="6" t="n">
        <v>0.6417823292937</v>
      </c>
      <c r="BH1376" s="6" t="n">
        <v>0.742549171175814</v>
      </c>
      <c r="BI1376" s="6" t="n">
        <v>4.61006777535604</v>
      </c>
      <c r="BJ1376" s="27" t="n">
        <v>0.0766</v>
      </c>
      <c r="BK1376" s="27" t="n">
        <v>0.0161</v>
      </c>
      <c r="BL1376" s="27" t="n">
        <v>0.0055</v>
      </c>
      <c r="BS1376" s="26" t="n">
        <v>17.82</v>
      </c>
      <c r="BT1376" s="7" t="n">
        <v>2.79</v>
      </c>
      <c r="BZ1376" s="5" t="n">
        <v>19</v>
      </c>
      <c r="CA1376" s="6" t="n">
        <v>0.272916493182102</v>
      </c>
      <c r="CB1376" s="6" t="n">
        <v>0.612498726861731</v>
      </c>
      <c r="CC1376" s="4" t="s">
        <v>1121</v>
      </c>
      <c r="CD1376" s="26" t="n">
        <v>22.2540788509736</v>
      </c>
      <c r="CO1376" s="4" t="s">
        <v>483</v>
      </c>
    </row>
    <row r="1377" customFormat="false" ht="15" hidden="false" customHeight="false" outlineLevel="0" collapsed="false">
      <c r="A1377" s="4" t="s">
        <v>35</v>
      </c>
      <c r="B1377" s="4" t="s">
        <v>36</v>
      </c>
      <c r="C1377" s="25" t="n">
        <v>44926</v>
      </c>
      <c r="D1377" s="4" t="s">
        <v>209</v>
      </c>
      <c r="E1377" s="4" t="s">
        <v>458</v>
      </c>
      <c r="F1377" s="4" t="s">
        <v>77</v>
      </c>
      <c r="G1377" s="4" t="s">
        <v>459</v>
      </c>
      <c r="H1377" s="4" t="s">
        <v>460</v>
      </c>
      <c r="I1377" s="5" t="n">
        <v>325</v>
      </c>
      <c r="J1377" s="25" t="n">
        <v>44943</v>
      </c>
      <c r="K1377" s="4" t="s">
        <v>1406</v>
      </c>
      <c r="L1377" s="4" t="s">
        <v>5</v>
      </c>
      <c r="M1377" s="4" t="s">
        <v>462</v>
      </c>
      <c r="N1377" s="25" t="n">
        <v>44942</v>
      </c>
      <c r="O1377" s="25" t="n">
        <v>44943</v>
      </c>
      <c r="P1377" s="25" t="n">
        <v>44944</v>
      </c>
      <c r="Q1377" s="25" t="n">
        <v>44944</v>
      </c>
      <c r="R1377" s="6" t="n">
        <v>-0.00450145400948099</v>
      </c>
      <c r="S1377" s="6" t="n">
        <v>-0.000160064025610307</v>
      </c>
      <c r="T1377" s="6" t="n">
        <v>-0.039342031537661</v>
      </c>
      <c r="U1377" s="6" t="n">
        <v>-0.0440035495727523</v>
      </c>
      <c r="V1377" s="6" t="n">
        <v>0.0116222773381607</v>
      </c>
      <c r="W1377" s="6" t="n">
        <v>0.00581231802754467</v>
      </c>
      <c r="X1377" s="6" t="n">
        <v>-0.055625826910913</v>
      </c>
      <c r="Y1377" s="6" t="n">
        <v>-0.049815867600297</v>
      </c>
      <c r="Z1377" s="6" t="n">
        <v>-0.019585717682492</v>
      </c>
      <c r="AA1377" s="6" t="n">
        <v>-0.0244178318902604</v>
      </c>
      <c r="AB1377" s="6" t="n">
        <v>-0.0122468582406147</v>
      </c>
      <c r="AC1377" s="6" t="n">
        <v>-0.039342031537661</v>
      </c>
      <c r="AD1377" s="6" t="n">
        <v>0.039342031537661</v>
      </c>
      <c r="AE1377" s="6" t="n">
        <v>0.047626670935724</v>
      </c>
      <c r="AF1377" s="7" t="n">
        <v>0.431092436974791</v>
      </c>
      <c r="AG1377" s="7" t="n">
        <v>6.86603753210319</v>
      </c>
      <c r="AH1377" s="26" t="n">
        <v>1255.15</v>
      </c>
      <c r="AI1377" s="6" t="n">
        <v>-0.0130140756467718</v>
      </c>
      <c r="AJ1377" s="6" t="n">
        <v>0.0169745584184091</v>
      </c>
      <c r="AK1377" s="6" t="n">
        <v>0.11405494164115</v>
      </c>
      <c r="AL1377" s="6" t="n">
        <v>0.0188319331141693</v>
      </c>
      <c r="AM1377" s="6" t="n">
        <v>-0.12048910377689</v>
      </c>
      <c r="AN1377" s="6" t="n">
        <v>-0.0296523730224813</v>
      </c>
      <c r="AO1377" s="6" t="n">
        <v>0.0466269314408904</v>
      </c>
      <c r="AP1377" s="6" t="n">
        <v>-0.0526600841561473</v>
      </c>
      <c r="AQ1377" s="6" t="n">
        <v>-0.0681164854393199</v>
      </c>
      <c r="AR1377" s="6" t="n">
        <v>-0.0609875283864693</v>
      </c>
      <c r="BS1377" s="26" t="n">
        <v>18.74</v>
      </c>
      <c r="BT1377" s="7" t="n">
        <v>3.6</v>
      </c>
      <c r="BZ1377" s="5" t="n">
        <v>5</v>
      </c>
      <c r="CA1377" s="6" t="n">
        <v>0.279187350087144</v>
      </c>
      <c r="CB1377" s="6" t="n">
        <v>2.00480897675661</v>
      </c>
      <c r="CF1377" s="25" t="n">
        <v>44951</v>
      </c>
      <c r="CG1377" s="6" t="n">
        <v>0.308732484670077</v>
      </c>
      <c r="CH1377" s="6" t="n">
        <v>0.297150695640314</v>
      </c>
      <c r="CI1377" s="6" t="n">
        <v>0.248048337573092</v>
      </c>
      <c r="CJ1377" s="6" t="n">
        <v>-0.165243961355749</v>
      </c>
      <c r="CK1377" s="6" t="n">
        <v>0.0367049258727881</v>
      </c>
      <c r="CL1377" s="7" t="n">
        <v>1.0718460970065</v>
      </c>
      <c r="CM1377" s="6" t="n">
        <v>-0.281412143240184</v>
      </c>
      <c r="CN1377" s="4" t="s">
        <v>444</v>
      </c>
      <c r="CO1377" s="4" t="s">
        <v>466</v>
      </c>
    </row>
    <row r="1378" customFormat="false" ht="15" hidden="false" customHeight="false" outlineLevel="0" collapsed="false">
      <c r="A1378" s="4" t="s">
        <v>35</v>
      </c>
      <c r="B1378" s="4" t="s">
        <v>36</v>
      </c>
      <c r="C1378" s="25" t="n">
        <v>44926</v>
      </c>
      <c r="D1378" s="4" t="s">
        <v>210</v>
      </c>
      <c r="E1378" s="4" t="s">
        <v>464</v>
      </c>
      <c r="F1378" s="4" t="s">
        <v>77</v>
      </c>
      <c r="G1378" s="4" t="s">
        <v>459</v>
      </c>
      <c r="H1378" s="4" t="s">
        <v>460</v>
      </c>
      <c r="I1378" s="5" t="n">
        <v>925</v>
      </c>
      <c r="J1378" s="25" t="n">
        <v>44943</v>
      </c>
      <c r="K1378" s="4" t="s">
        <v>1407</v>
      </c>
      <c r="L1378" s="4" t="s">
        <v>5</v>
      </c>
      <c r="M1378" s="4" t="s">
        <v>462</v>
      </c>
      <c r="N1378" s="25" t="n">
        <v>44942</v>
      </c>
      <c r="O1378" s="25" t="n">
        <v>44943</v>
      </c>
      <c r="P1378" s="25" t="n">
        <v>44944</v>
      </c>
      <c r="Q1378" s="25" t="n">
        <v>44944</v>
      </c>
      <c r="R1378" s="6" t="n">
        <v>0.017037589181131</v>
      </c>
      <c r="S1378" s="6" t="n">
        <v>0.0151816563710607</v>
      </c>
      <c r="T1378" s="6" t="n">
        <v>0.0052599009900991</v>
      </c>
      <c r="U1378" s="6" t="n">
        <v>0.0374791465422908</v>
      </c>
      <c r="V1378" s="6" t="n">
        <v>0.0116222773381607</v>
      </c>
      <c r="W1378" s="6" t="n">
        <v>0.00581231802754467</v>
      </c>
      <c r="X1378" s="6" t="n">
        <v>0.0258568692041301</v>
      </c>
      <c r="Y1378" s="6" t="n">
        <v>0.0316668285147461</v>
      </c>
      <c r="Z1378" s="6" t="n">
        <v>-0.0380456681690462</v>
      </c>
      <c r="AA1378" s="6" t="n">
        <v>0.075524814711337</v>
      </c>
      <c r="AB1378" s="6" t="n">
        <v>0.00103135313531344</v>
      </c>
      <c r="AC1378" s="6" t="n">
        <v>0.0052599009900991</v>
      </c>
      <c r="AD1378" s="6" t="n">
        <v>0.0052599009900991</v>
      </c>
      <c r="AE1378" s="6" t="n">
        <v>0.0283622112211221</v>
      </c>
      <c r="AF1378" s="7" t="n">
        <v>0.89818181818182</v>
      </c>
      <c r="AG1378" s="7" t="n">
        <v>2.98745577417741</v>
      </c>
      <c r="AH1378" s="26" t="n">
        <v>469.55</v>
      </c>
      <c r="AI1378" s="6" t="n">
        <v>-0.00729386892177586</v>
      </c>
      <c r="AJ1378" s="6" t="n">
        <v>0.0365342163355404</v>
      </c>
      <c r="AK1378" s="6" t="n">
        <v>-0.0853219051329505</v>
      </c>
      <c r="AL1378" s="6" t="n">
        <v>-0.105363437172526</v>
      </c>
      <c r="AM1378" s="6" t="n">
        <v>-0.201784955376115</v>
      </c>
      <c r="AN1378" s="6" t="n">
        <v>-0.0296523730224813</v>
      </c>
      <c r="AO1378" s="6" t="n">
        <v>0.0661865893580217</v>
      </c>
      <c r="AP1378" s="6" t="n">
        <v>-0.0476043910946959</v>
      </c>
      <c r="AQ1378" s="6" t="n">
        <v>-0.120755104134605</v>
      </c>
      <c r="AR1378" s="6" t="n">
        <v>-0.113626147081755</v>
      </c>
      <c r="BS1378" s="26" t="n">
        <v>18.74</v>
      </c>
      <c r="BT1378" s="7" t="n">
        <v>3.6</v>
      </c>
      <c r="BZ1378" s="5" t="n">
        <v>5</v>
      </c>
      <c r="CA1378" s="6" t="n">
        <v>0.279187350087144</v>
      </c>
      <c r="CB1378" s="6" t="n">
        <v>2.00480897675661</v>
      </c>
      <c r="CF1378" s="25" t="n">
        <v>44951</v>
      </c>
      <c r="CG1378" s="6" t="n">
        <v>0.272876211666223</v>
      </c>
      <c r="CH1378" s="6" t="n">
        <v>0.306829597877991</v>
      </c>
      <c r="CI1378" s="6" t="n">
        <v>0.225299441222567</v>
      </c>
      <c r="CJ1378" s="6" t="n">
        <v>-0.265718031178477</v>
      </c>
      <c r="CK1378" s="6" t="n">
        <v>0.0377844126428498</v>
      </c>
      <c r="CL1378" s="7" t="n">
        <v>0.139208224296546</v>
      </c>
      <c r="CM1378" s="6" t="n">
        <v>0.152837518369433</v>
      </c>
      <c r="CN1378" s="4" t="s">
        <v>444</v>
      </c>
      <c r="CO1378" s="4" t="s">
        <v>466</v>
      </c>
    </row>
    <row r="1379" customFormat="false" ht="15" hidden="false" customHeight="false" outlineLevel="0" collapsed="false">
      <c r="A1379" s="4" t="s">
        <v>35</v>
      </c>
      <c r="B1379" s="4" t="s">
        <v>36</v>
      </c>
      <c r="C1379" s="25" t="n">
        <v>44926</v>
      </c>
      <c r="D1379" s="4" t="s">
        <v>217</v>
      </c>
      <c r="E1379" s="4" t="s">
        <v>560</v>
      </c>
      <c r="F1379" s="4" t="s">
        <v>69</v>
      </c>
      <c r="G1379" s="4" t="s">
        <v>438</v>
      </c>
      <c r="H1379" s="4" t="s">
        <v>453</v>
      </c>
      <c r="I1379" s="5" t="n">
        <v>700</v>
      </c>
      <c r="J1379" s="25" t="n">
        <v>44944</v>
      </c>
      <c r="K1379" s="4" t="s">
        <v>883</v>
      </c>
      <c r="L1379" s="4" t="s">
        <v>5</v>
      </c>
      <c r="M1379" s="4" t="s">
        <v>441</v>
      </c>
      <c r="N1379" s="25" t="n">
        <v>44943</v>
      </c>
      <c r="O1379" s="25" t="n">
        <v>44944</v>
      </c>
      <c r="P1379" s="25" t="n">
        <v>44945</v>
      </c>
      <c r="Q1379" s="25" t="n">
        <v>44945</v>
      </c>
      <c r="R1379" s="6" t="n">
        <v>-0.00718176316320363</v>
      </c>
      <c r="S1379" s="6" t="n">
        <v>-0.00597390986304702</v>
      </c>
      <c r="T1379" s="6" t="n">
        <v>-0.0183565004088307</v>
      </c>
      <c r="U1379" s="6" t="n">
        <v>-0.0315121734350814</v>
      </c>
      <c r="V1379" s="6" t="n">
        <v>0.0118957573047335</v>
      </c>
      <c r="W1379" s="6" t="n">
        <v>0.0038377183642353</v>
      </c>
      <c r="X1379" s="6" t="n">
        <v>-0.0434079307398149</v>
      </c>
      <c r="Y1379" s="6" t="n">
        <v>-0.0353498917993167</v>
      </c>
      <c r="Z1379" s="6" t="n">
        <v>0.000129497851344529</v>
      </c>
      <c r="AA1379" s="6" t="n">
        <v>-0.0316416712864259</v>
      </c>
      <c r="AB1379" s="6" t="n">
        <v>-0.00654129190515129</v>
      </c>
      <c r="AC1379" s="6" t="n">
        <v>-0.0183565004088307</v>
      </c>
      <c r="AD1379" s="6" t="n">
        <v>0.0183565004088307</v>
      </c>
      <c r="AE1379" s="6" t="n">
        <v>0.0504905968928864</v>
      </c>
      <c r="AF1379" s="7" t="n">
        <v>0.280161943319837</v>
      </c>
      <c r="AG1379" s="7" t="n">
        <v>3.70637206334287</v>
      </c>
      <c r="AH1379" s="26" t="n">
        <v>1239.25</v>
      </c>
      <c r="AI1379" s="6" t="n">
        <v>0.016903951093423</v>
      </c>
      <c r="AJ1379" s="6" t="n">
        <v>0.00788906510511933</v>
      </c>
      <c r="AK1379" s="6" t="n">
        <v>0.0330096278081107</v>
      </c>
      <c r="AL1379" s="6" t="n">
        <v>0.509623583871362</v>
      </c>
      <c r="AM1379" s="6" t="n">
        <v>0.336695070650416</v>
      </c>
      <c r="AN1379" s="6" t="n">
        <v>-0.0243397077707979</v>
      </c>
      <c r="AO1379" s="6" t="n">
        <v>0.0322287728759172</v>
      </c>
      <c r="AP1379" s="6" t="n">
        <v>-0.0700928740993709</v>
      </c>
      <c r="AQ1379" s="6" t="n">
        <v>-0.0715088917579443</v>
      </c>
      <c r="AR1379" s="6" t="n">
        <v>-0.0624713748799053</v>
      </c>
      <c r="BS1379" s="26" t="n">
        <v>17.53</v>
      </c>
      <c r="BT1379" s="7" t="n">
        <v>2.78</v>
      </c>
      <c r="BZ1379" s="5" t="n">
        <v>19</v>
      </c>
      <c r="CA1379" s="6" t="n">
        <v>0.28777711935304</v>
      </c>
      <c r="CB1379" s="6" t="n">
        <v>0.540279454890461</v>
      </c>
      <c r="CD1379" s="26" t="n">
        <v>22.2540788509736</v>
      </c>
      <c r="CF1379" s="25" t="n">
        <v>44951</v>
      </c>
      <c r="CG1379" s="6" t="n">
        <v>0.334657919092197</v>
      </c>
      <c r="CH1379" s="6" t="n">
        <v>0.390228779113945</v>
      </c>
      <c r="CI1379" s="6" t="n">
        <v>0.31331977127539</v>
      </c>
      <c r="CJ1379" s="6" t="n">
        <v>-0.197086970400248</v>
      </c>
      <c r="CK1379" s="6" t="n">
        <v>0.0439273321085936</v>
      </c>
      <c r="CL1379" s="7" t="n">
        <v>0.417883343414785</v>
      </c>
      <c r="CM1379" s="6" t="n">
        <v>-0.208121693121693</v>
      </c>
      <c r="CN1379" s="4" t="s">
        <v>444</v>
      </c>
      <c r="CO1379" s="4" t="s">
        <v>466</v>
      </c>
    </row>
    <row r="1380" customFormat="false" ht="15" hidden="false" customHeight="false" outlineLevel="0" collapsed="false">
      <c r="A1380" s="4" t="s">
        <v>35</v>
      </c>
      <c r="B1380" s="4" t="s">
        <v>36</v>
      </c>
      <c r="C1380" s="25" t="n">
        <v>44926</v>
      </c>
      <c r="D1380" s="4" t="s">
        <v>267</v>
      </c>
      <c r="E1380" s="4" t="s">
        <v>606</v>
      </c>
      <c r="F1380" s="4" t="s">
        <v>70</v>
      </c>
      <c r="G1380" s="4" t="s">
        <v>438</v>
      </c>
      <c r="H1380" s="4" t="s">
        <v>439</v>
      </c>
      <c r="I1380" s="5" t="n">
        <v>100</v>
      </c>
      <c r="J1380" s="25" t="n">
        <v>44944</v>
      </c>
      <c r="K1380" s="4" t="s">
        <v>1136</v>
      </c>
      <c r="L1380" s="4" t="s">
        <v>5</v>
      </c>
      <c r="M1380" s="4" t="s">
        <v>441</v>
      </c>
      <c r="N1380" s="25" t="n">
        <v>44943</v>
      </c>
      <c r="O1380" s="25" t="n">
        <v>44944</v>
      </c>
      <c r="P1380" s="25" t="n">
        <v>44945</v>
      </c>
      <c r="Q1380" s="25" t="n">
        <v>44945</v>
      </c>
      <c r="R1380" s="6" t="n">
        <v>0.0116989302911805</v>
      </c>
      <c r="S1380" s="6" t="n">
        <v>-0.00506308896342433</v>
      </c>
      <c r="T1380" s="6" t="n">
        <v>-0.0061644165476058</v>
      </c>
      <c r="U1380" s="6" t="n">
        <v>0.000471424780150387</v>
      </c>
      <c r="V1380" s="6" t="n">
        <v>0.0118957573047335</v>
      </c>
      <c r="W1380" s="6" t="n">
        <v>0.0125263349965554</v>
      </c>
      <c r="X1380" s="6" t="n">
        <v>-0.0114243325245831</v>
      </c>
      <c r="Y1380" s="6" t="n">
        <v>-0.012054910216405</v>
      </c>
      <c r="Z1380" s="6" t="n">
        <v>0.0126339961678492</v>
      </c>
      <c r="AA1380" s="6" t="n">
        <v>-0.0121625713876988</v>
      </c>
      <c r="AB1380" s="6" t="n">
        <v>0.0017176889859214</v>
      </c>
      <c r="AC1380" s="6" t="n">
        <v>-0.0061644165476058</v>
      </c>
      <c r="AD1380" s="6" t="n">
        <v>0.0061644165476058</v>
      </c>
      <c r="AE1380" s="6" t="n">
        <v>0.0196811840816786</v>
      </c>
      <c r="AF1380" s="7" t="n">
        <v>0.136215334420879</v>
      </c>
      <c r="AG1380" s="7" t="n">
        <v>1.58703818193447</v>
      </c>
      <c r="AH1380" s="26" t="n">
        <v>3094.3</v>
      </c>
      <c r="AI1380" s="6" t="n">
        <v>0.0291007050685115</v>
      </c>
      <c r="AJ1380" s="6" t="n">
        <v>0.0249929608957051</v>
      </c>
      <c r="AK1380" s="6" t="n">
        <v>0.052393503953746</v>
      </c>
      <c r="AL1380" s="6" t="n">
        <v>-0.0243110298290981</v>
      </c>
      <c r="AM1380" s="6" t="n">
        <v>-0.255372398026712</v>
      </c>
      <c r="AN1380" s="6" t="n">
        <v>0.0195960588386954</v>
      </c>
      <c r="AO1380" s="6" t="n">
        <v>0.00539690205700971</v>
      </c>
      <c r="AP1380" s="6" t="n">
        <v>-0.0141821059942819</v>
      </c>
      <c r="AQ1380" s="6" t="n">
        <v>0.0440000646109608</v>
      </c>
      <c r="AR1380" s="6" t="n">
        <v>0.0530375814889998</v>
      </c>
      <c r="AS1380" s="4" t="s">
        <v>442</v>
      </c>
      <c r="AT1380" s="4" t="s">
        <v>121</v>
      </c>
      <c r="AU1380" s="5" t="n">
        <v>1449.296</v>
      </c>
      <c r="AV1380" s="6" t="n">
        <v>0.144482533425252</v>
      </c>
      <c r="AW1380" s="6" t="n">
        <v>0.0532452441045939</v>
      </c>
      <c r="AX1380" s="5" t="n">
        <v>606.211</v>
      </c>
      <c r="AY1380" s="6" t="n">
        <v>0.418279633698016</v>
      </c>
      <c r="AZ1380" s="6" t="n">
        <v>-0.0435128016250782</v>
      </c>
      <c r="BA1380" s="5" t="n">
        <v>437.33</v>
      </c>
      <c r="BB1380" s="6" t="n">
        <v>0.00456421718047606</v>
      </c>
      <c r="BC1380" s="6" t="n">
        <v>0.0994986851169315</v>
      </c>
      <c r="BD1380" s="6" t="n">
        <v>0.301753403031541</v>
      </c>
      <c r="BE1380" s="7" t="n">
        <v>50.63</v>
      </c>
      <c r="BS1380" s="26" t="n">
        <v>26.16</v>
      </c>
      <c r="BT1380" s="7" t="n">
        <v>8.19</v>
      </c>
      <c r="BU1380" s="4" t="s">
        <v>1373</v>
      </c>
      <c r="BV1380" s="5" t="n">
        <v>863.914</v>
      </c>
      <c r="BW1380" s="5" t="n">
        <v>24.225</v>
      </c>
      <c r="BX1380" s="5" t="n">
        <v>839.689</v>
      </c>
      <c r="BY1380" s="7" t="n">
        <v>0.971225698671964</v>
      </c>
      <c r="BZ1380" s="5" t="n">
        <v>12</v>
      </c>
      <c r="CA1380" s="6" t="n">
        <v>0.221143982293863</v>
      </c>
      <c r="CB1380" s="6" t="n">
        <v>0.171318540256408</v>
      </c>
      <c r="CC1380" s="4" t="s">
        <v>640</v>
      </c>
      <c r="CD1380" s="26" t="n">
        <v>28.0830524393284</v>
      </c>
      <c r="CF1380" s="25" t="n">
        <v>44951</v>
      </c>
      <c r="CG1380" s="6" t="n">
        <v>0.23934080397943</v>
      </c>
      <c r="CH1380" s="6" t="n">
        <v>0.303414683247823</v>
      </c>
      <c r="CI1380" s="6" t="n">
        <v>0.210869221815188</v>
      </c>
      <c r="CJ1380" s="6" t="n">
        <v>-0.305013127387268</v>
      </c>
      <c r="CK1380" s="6" t="n">
        <v>0.034429673343062</v>
      </c>
      <c r="CL1380" s="7" t="n">
        <v>0.179043712851491</v>
      </c>
      <c r="CM1380" s="6" t="n">
        <v>0.0425862785862785</v>
      </c>
      <c r="CN1380" s="4" t="s">
        <v>444</v>
      </c>
    </row>
    <row r="1381" customFormat="false" ht="15" hidden="false" customHeight="false" outlineLevel="0" collapsed="false">
      <c r="A1381" s="4" t="s">
        <v>35</v>
      </c>
      <c r="B1381" s="4" t="s">
        <v>36</v>
      </c>
      <c r="C1381" s="25" t="n">
        <v>44926</v>
      </c>
      <c r="D1381" s="4" t="s">
        <v>273</v>
      </c>
      <c r="E1381" s="4" t="s">
        <v>549</v>
      </c>
      <c r="F1381" s="4" t="s">
        <v>70</v>
      </c>
      <c r="G1381" s="4" t="s">
        <v>438</v>
      </c>
      <c r="H1381" s="4" t="s">
        <v>439</v>
      </c>
      <c r="I1381" s="5" t="n">
        <v>125</v>
      </c>
      <c r="J1381" s="25" t="n">
        <v>44944</v>
      </c>
      <c r="K1381" s="4" t="s">
        <v>649</v>
      </c>
      <c r="L1381" s="4" t="s">
        <v>5</v>
      </c>
      <c r="M1381" s="4" t="s">
        <v>441</v>
      </c>
      <c r="N1381" s="25" t="n">
        <v>44943</v>
      </c>
      <c r="O1381" s="25" t="n">
        <v>44944</v>
      </c>
      <c r="P1381" s="25" t="n">
        <v>44945</v>
      </c>
      <c r="Q1381" s="25" t="n">
        <v>44945</v>
      </c>
      <c r="R1381" s="6" t="n">
        <v>0.000641646641420079</v>
      </c>
      <c r="S1381" s="6" t="n">
        <v>-0.00430004777830861</v>
      </c>
      <c r="T1381" s="6" t="n">
        <v>0.0753990302050711</v>
      </c>
      <c r="U1381" s="6" t="n">
        <v>0.0717406290681826</v>
      </c>
      <c r="V1381" s="6" t="n">
        <v>0.0118957573047335</v>
      </c>
      <c r="W1381" s="6" t="n">
        <v>0.0125263349965554</v>
      </c>
      <c r="X1381" s="6" t="n">
        <v>0.0598448717634491</v>
      </c>
      <c r="Y1381" s="6" t="n">
        <v>0.0592142940716272</v>
      </c>
      <c r="Z1381" s="6" t="n">
        <v>0.00679335509887857</v>
      </c>
      <c r="AA1381" s="6" t="n">
        <v>0.064947273969304</v>
      </c>
      <c r="AB1381" s="6" t="n">
        <v>-0.00242448732195166</v>
      </c>
      <c r="AC1381" s="6" t="n">
        <v>0.0753990302050711</v>
      </c>
      <c r="AD1381" s="6" t="n">
        <v>0.0753990302050711</v>
      </c>
      <c r="AE1381" s="6" t="n">
        <v>0.0904131730477826</v>
      </c>
      <c r="AF1381" s="7" t="n">
        <v>0.944553072625697</v>
      </c>
      <c r="AG1381" s="7" t="n">
        <v>7.87499257920042</v>
      </c>
      <c r="AH1381" s="26" t="n">
        <v>3974.15</v>
      </c>
      <c r="AI1381" s="6" t="n">
        <v>-0.00518167140192993</v>
      </c>
      <c r="AJ1381" s="6" t="n">
        <v>0.00146156463013636</v>
      </c>
      <c r="AK1381" s="6" t="n">
        <v>0.0952144737023417</v>
      </c>
      <c r="AL1381" s="6" t="n">
        <v>0.252805623857261</v>
      </c>
      <c r="AM1381" s="6" t="n">
        <v>-0.120442196819635</v>
      </c>
      <c r="AN1381" s="6" t="n">
        <v>0.0195960588386954</v>
      </c>
      <c r="AO1381" s="6" t="n">
        <v>-0.0181344942085591</v>
      </c>
      <c r="AP1381" s="6" t="n">
        <v>0.0748681939339857</v>
      </c>
      <c r="AQ1381" s="6" t="n">
        <v>0.153165106912627</v>
      </c>
      <c r="AR1381" s="6" t="n">
        <v>0.162202623790666</v>
      </c>
      <c r="AS1381" s="4" t="s">
        <v>442</v>
      </c>
      <c r="AT1381" s="4" t="s">
        <v>121</v>
      </c>
      <c r="AU1381" s="5" t="n">
        <v>2169.368</v>
      </c>
      <c r="AV1381" s="6" t="n">
        <v>0.454275844546921</v>
      </c>
      <c r="AW1381" s="6" t="n">
        <v>0.0589302859798275</v>
      </c>
      <c r="AX1381" s="5" t="n">
        <v>371.9</v>
      </c>
      <c r="AY1381" s="6" t="n">
        <v>0.171432417183253</v>
      </c>
      <c r="AZ1381" s="6" t="n">
        <v>0.00311429786169304</v>
      </c>
      <c r="BA1381" s="5" t="n">
        <v>237.954</v>
      </c>
      <c r="BB1381" s="6" t="n">
        <v>0.348983814733978</v>
      </c>
      <c r="BC1381" s="6" t="n">
        <v>0.0815402656194606</v>
      </c>
      <c r="BD1381" s="6" t="n">
        <v>0.109688167245023</v>
      </c>
      <c r="BE1381" s="7" t="n">
        <v>31.9</v>
      </c>
      <c r="BS1381" s="26" t="n">
        <v>26.16</v>
      </c>
      <c r="BT1381" s="7" t="n">
        <v>8.19</v>
      </c>
      <c r="BU1381" s="4" t="s">
        <v>1373</v>
      </c>
      <c r="BV1381" s="5" t="n">
        <v>378.518</v>
      </c>
      <c r="BW1381" s="5" t="n">
        <v>282.598</v>
      </c>
      <c r="BX1381" s="5" t="n">
        <v>95.92</v>
      </c>
      <c r="BY1381" s="7" t="n">
        <v>0.876958292595905</v>
      </c>
      <c r="BZ1381" s="5" t="n">
        <v>12</v>
      </c>
      <c r="CA1381" s="6" t="n">
        <v>0.200939424731257</v>
      </c>
      <c r="CB1381" s="6" t="n">
        <v>0.143194615860505</v>
      </c>
      <c r="CC1381" s="4" t="s">
        <v>725</v>
      </c>
      <c r="CD1381" s="26" t="n">
        <v>28.0830524393284</v>
      </c>
      <c r="CF1381" s="25" t="n">
        <v>44951</v>
      </c>
      <c r="CG1381" s="6" t="n">
        <v>0.347911035500374</v>
      </c>
      <c r="CH1381" s="6" t="n">
        <v>0.42150341852745</v>
      </c>
      <c r="CI1381" s="6" t="n">
        <v>0.333526664186362</v>
      </c>
      <c r="CJ1381" s="6" t="n">
        <v>-0.208721330537343</v>
      </c>
      <c r="CK1381" s="6" t="n">
        <v>0.0473555201778991</v>
      </c>
      <c r="CL1381" s="7" t="n">
        <v>1.5921909403977</v>
      </c>
      <c r="CM1381" s="6" t="n">
        <v>-0.179531572904707</v>
      </c>
      <c r="CN1381" s="4" t="s">
        <v>444</v>
      </c>
    </row>
    <row r="1382" customFormat="false" ht="15" hidden="false" customHeight="false" outlineLevel="0" collapsed="false">
      <c r="A1382" s="4" t="s">
        <v>35</v>
      </c>
      <c r="B1382" s="4" t="s">
        <v>36</v>
      </c>
      <c r="C1382" s="25" t="n">
        <v>44926</v>
      </c>
      <c r="D1382" s="4" t="s">
        <v>122</v>
      </c>
      <c r="E1382" s="4" t="s">
        <v>695</v>
      </c>
      <c r="F1382" s="4" t="s">
        <v>74</v>
      </c>
      <c r="G1382" s="4" t="s">
        <v>459</v>
      </c>
      <c r="H1382" s="4" t="s">
        <v>460</v>
      </c>
      <c r="I1382" s="5" t="n">
        <v>500</v>
      </c>
      <c r="J1382" s="25" t="n">
        <v>44945</v>
      </c>
      <c r="K1382" s="4" t="s">
        <v>967</v>
      </c>
      <c r="L1382" s="4" t="s">
        <v>5</v>
      </c>
      <c r="M1382" s="4" t="s">
        <v>441</v>
      </c>
      <c r="N1382" s="25" t="n">
        <v>44944</v>
      </c>
      <c r="O1382" s="25" t="n">
        <v>44945</v>
      </c>
      <c r="P1382" s="25" t="n">
        <v>44946</v>
      </c>
      <c r="Q1382" s="25" t="n">
        <v>44946</v>
      </c>
      <c r="R1382" s="6" t="n">
        <v>0.0139126654167008</v>
      </c>
      <c r="S1382" s="6" t="n">
        <v>0.0399056629056895</v>
      </c>
      <c r="T1382" s="6" t="n">
        <v>-0.00920055667233644</v>
      </c>
      <c r="U1382" s="6" t="n">
        <v>0.0446177716500539</v>
      </c>
      <c r="V1382" s="6" t="n">
        <v>-0.00138776388100503</v>
      </c>
      <c r="W1382" s="6" t="n">
        <v>0.00903145640707825</v>
      </c>
      <c r="X1382" s="6" t="n">
        <v>0.0460055355310589</v>
      </c>
      <c r="Y1382" s="6" t="n">
        <v>0.0355863152429756</v>
      </c>
      <c r="Z1382" s="6" t="n">
        <v>-0.00149266899448797</v>
      </c>
      <c r="AA1382" s="6" t="n">
        <v>0.0461104406445418</v>
      </c>
      <c r="AB1382" s="6" t="n">
        <v>0.00510282975104381</v>
      </c>
      <c r="AC1382" s="6" t="n">
        <v>-0.00920055667233644</v>
      </c>
      <c r="AD1382" s="6" t="n">
        <v>0.00920055667233644</v>
      </c>
      <c r="AE1382" s="6" t="n">
        <v>0.0356682645224473</v>
      </c>
      <c r="AF1382" s="7" t="n">
        <v>0.598988439306359</v>
      </c>
      <c r="AG1382" s="7" t="n">
        <v>7.37833404895605</v>
      </c>
      <c r="AH1382" s="26" t="n">
        <v>1840.05</v>
      </c>
      <c r="AI1382" s="6" t="n">
        <v>0.0289093298291723</v>
      </c>
      <c r="AJ1382" s="6" t="n">
        <v>0.0092973506664471</v>
      </c>
      <c r="AK1382" s="6" t="n">
        <v>-0.0235094329609685</v>
      </c>
      <c r="AL1382" s="6" t="n">
        <v>0.179897403013785</v>
      </c>
      <c r="AM1382" s="6" t="n">
        <v>0.124724938875303</v>
      </c>
      <c r="AN1382" s="6" t="n">
        <v>-0.0349341467083729</v>
      </c>
      <c r="AO1382" s="6" t="n">
        <v>0.04423149737482</v>
      </c>
      <c r="AP1382" s="6" t="n">
        <v>-0.040239302900247</v>
      </c>
      <c r="AQ1382" s="6" t="n">
        <v>-0.0473403563532318</v>
      </c>
      <c r="AR1382" s="6" t="n">
        <v>-0.0371865093459954</v>
      </c>
      <c r="AS1382" s="4" t="s">
        <v>442</v>
      </c>
      <c r="AT1382" s="4" t="s">
        <v>121</v>
      </c>
      <c r="AU1382" s="5" t="n">
        <v>518.38</v>
      </c>
      <c r="AV1382" s="6" t="n">
        <v>-0.0332935434235597</v>
      </c>
      <c r="AW1382" s="6" t="n">
        <v>0.0259668289593478</v>
      </c>
      <c r="AX1382" s="5" t="n">
        <v>328.72</v>
      </c>
      <c r="AY1382" s="6" t="n">
        <v>0.634129403140553</v>
      </c>
      <c r="AZ1382" s="6" t="n">
        <v>0.132440865077536</v>
      </c>
      <c r="BA1382" s="5" t="n">
        <v>171.54</v>
      </c>
      <c r="BB1382" s="6" t="n">
        <v>0.121648589340873</v>
      </c>
      <c r="BC1382" s="6" t="n">
        <v>-0.0162298560532203</v>
      </c>
      <c r="BD1382" s="6" t="n">
        <v>0.330915544581195</v>
      </c>
      <c r="BE1382" s="7" t="n">
        <v>19.3</v>
      </c>
      <c r="BS1382" s="26" t="n">
        <v>18.51</v>
      </c>
      <c r="BT1382" s="7" t="n">
        <v>3.6</v>
      </c>
      <c r="BU1382" s="4" t="s">
        <v>1373</v>
      </c>
      <c r="BV1382" s="5" t="n">
        <v>-901.38</v>
      </c>
      <c r="BW1382" s="5" t="n">
        <v>20.11</v>
      </c>
      <c r="BX1382" s="5" t="n">
        <v>-921.49</v>
      </c>
      <c r="BY1382" s="7" t="n">
        <v>-2.72361383894848</v>
      </c>
      <c r="BZ1382" s="5" t="n">
        <v>9</v>
      </c>
      <c r="CA1382" s="6" t="n">
        <v>0.034895279609089</v>
      </c>
      <c r="CB1382" s="6" t="n">
        <v>-0.0064672773654027</v>
      </c>
      <c r="CC1382" s="4" t="s">
        <v>1340</v>
      </c>
      <c r="CD1382" s="26" t="n">
        <v>32.2002946653116</v>
      </c>
      <c r="CO1382" s="4" t="s">
        <v>483</v>
      </c>
    </row>
    <row r="1383" customFormat="false" ht="15" hidden="false" customHeight="false" outlineLevel="0" collapsed="false">
      <c r="A1383" s="4" t="s">
        <v>35</v>
      </c>
      <c r="B1383" s="4" t="s">
        <v>36</v>
      </c>
      <c r="C1383" s="25" t="n">
        <v>44926</v>
      </c>
      <c r="D1383" s="4" t="s">
        <v>138</v>
      </c>
      <c r="E1383" s="4" t="s">
        <v>651</v>
      </c>
      <c r="F1383" s="4" t="s">
        <v>113</v>
      </c>
      <c r="G1383" s="4" t="s">
        <v>438</v>
      </c>
      <c r="H1383" s="4" t="s">
        <v>556</v>
      </c>
      <c r="I1383" s="5" t="n">
        <v>250</v>
      </c>
      <c r="J1383" s="25" t="n">
        <v>44945</v>
      </c>
      <c r="K1383" s="4" t="s">
        <v>1383</v>
      </c>
      <c r="L1383" s="4" t="s">
        <v>6</v>
      </c>
      <c r="M1383" s="4" t="s">
        <v>441</v>
      </c>
      <c r="N1383" s="25" t="n">
        <v>44944</v>
      </c>
      <c r="O1383" s="25" t="n">
        <v>44945</v>
      </c>
      <c r="P1383" s="25" t="n">
        <v>44946</v>
      </c>
      <c r="Q1383" s="25" t="n">
        <v>44945</v>
      </c>
      <c r="R1383" s="6" t="n">
        <v>0.0014791390390696</v>
      </c>
      <c r="S1383" s="6" t="n">
        <v>-0.0268568033273915</v>
      </c>
      <c r="T1383" s="6" t="n">
        <v>-0.0273363222441254</v>
      </c>
      <c r="U1383" s="6" t="n">
        <v>-0.0527139865324473</v>
      </c>
      <c r="V1383" s="6" t="n">
        <v>-0.00138776388100503</v>
      </c>
      <c r="W1383" s="6" t="n">
        <v>-0.0119544914356474</v>
      </c>
      <c r="X1383" s="6" t="n">
        <v>-0.0513262226514423</v>
      </c>
      <c r="Y1383" s="6" t="n">
        <v>-0.0407594950967999</v>
      </c>
      <c r="AB1383" s="6" t="n">
        <v>0.00327646209999144</v>
      </c>
      <c r="AC1383" s="6" t="n">
        <v>-0.0268568033273915</v>
      </c>
      <c r="AD1383" s="6" t="n">
        <v>0.0268568033273915</v>
      </c>
      <c r="AE1383" s="6" t="n">
        <v>0.0441388676682794</v>
      </c>
      <c r="AF1383" s="7" t="n">
        <v>0.17346153846154</v>
      </c>
      <c r="AG1383" s="7" t="n">
        <v>2.59808238691799</v>
      </c>
      <c r="AH1383" s="26" t="n">
        <v>2940.9</v>
      </c>
      <c r="AI1383" s="6" t="n">
        <v>-0.0065701690678468</v>
      </c>
      <c r="AJ1383" s="6" t="n">
        <v>-0.0454567584673558</v>
      </c>
      <c r="AK1383" s="6" t="n">
        <v>-0.0883333075003489</v>
      </c>
      <c r="AL1383" s="6" t="n">
        <v>-0.012507764887598</v>
      </c>
      <c r="AM1383" s="6" t="n">
        <v>-0.125876827963381</v>
      </c>
      <c r="AN1383" s="6" t="n">
        <v>-0.0373334947220047</v>
      </c>
      <c r="AO1383" s="6" t="n">
        <v>-0.00812326374535111</v>
      </c>
      <c r="AP1383" s="6" t="n">
        <v>-0.00774804505344728</v>
      </c>
      <c r="AQ1383" s="6" t="n">
        <v>0.0135411435540569</v>
      </c>
      <c r="AR1383" s="6" t="n">
        <v>0.0236949905612932</v>
      </c>
      <c r="AS1383" s="4" t="s">
        <v>442</v>
      </c>
      <c r="AT1383" s="4" t="s">
        <v>121</v>
      </c>
      <c r="AU1383" s="5" t="n">
        <v>8636.74</v>
      </c>
      <c r="AV1383" s="6" t="n">
        <v>0.0128412006698533</v>
      </c>
      <c r="AW1383" s="6" t="n">
        <v>0.0211845719278705</v>
      </c>
      <c r="AX1383" s="5" t="n">
        <v>1611.43</v>
      </c>
      <c r="AY1383" s="6" t="n">
        <v>0.186578500684286</v>
      </c>
      <c r="AZ1383" s="6" t="n">
        <v>0.00570989607130451</v>
      </c>
      <c r="BA1383" s="5" t="n">
        <v>1072.67</v>
      </c>
      <c r="BB1383" s="6" t="n">
        <v>0.0560997942285539</v>
      </c>
      <c r="BC1383" s="6" t="n">
        <v>0.370456490909788</v>
      </c>
      <c r="BD1383" s="6" t="n">
        <v>0.124198482297719</v>
      </c>
      <c r="BE1383" s="7" t="n">
        <v>11.19</v>
      </c>
      <c r="BM1383" s="5" t="n">
        <v>282091.128</v>
      </c>
      <c r="BN1383" s="5" t="n">
        <v>3665.75</v>
      </c>
      <c r="BO1383" s="26" t="n">
        <v>76.9531822955739</v>
      </c>
      <c r="BP1383" s="7" t="n">
        <v>20.0026326873577</v>
      </c>
      <c r="BQ1383" s="6" t="n">
        <v>0.259932495195955</v>
      </c>
      <c r="BR1383" s="7" t="n">
        <v>0.0706098832138527</v>
      </c>
      <c r="BS1383" s="26" t="n">
        <v>55.05</v>
      </c>
      <c r="BT1383" s="7" t="n">
        <v>10.59</v>
      </c>
      <c r="BU1383" s="4" t="s">
        <v>1373</v>
      </c>
      <c r="BV1383" s="5" t="n">
        <v>1336.18</v>
      </c>
      <c r="BW1383" s="5" t="n">
        <v>447.12</v>
      </c>
      <c r="BX1383" s="5" t="n">
        <v>889.06</v>
      </c>
      <c r="BY1383" s="7" t="n">
        <v>0.742470716365495</v>
      </c>
      <c r="BZ1383" s="5" t="n">
        <v>0</v>
      </c>
      <c r="CF1383" s="25" t="n">
        <v>44951</v>
      </c>
      <c r="CG1383" s="6" t="n">
        <v>0.238566145355348</v>
      </c>
      <c r="CH1383" s="6" t="n">
        <v>0.26563672042517</v>
      </c>
      <c r="CI1383" s="6" t="n">
        <v>0.239174864241947</v>
      </c>
      <c r="CJ1383" s="6" t="n">
        <v>-0.0996167101478644</v>
      </c>
      <c r="CK1383" s="6" t="n">
        <v>0.0298984771573604</v>
      </c>
      <c r="CL1383" s="7" t="n">
        <v>0.898266596858425</v>
      </c>
      <c r="CM1383" s="6" t="n">
        <v>-0.247077197679607</v>
      </c>
      <c r="CN1383" s="4" t="s">
        <v>444</v>
      </c>
    </row>
    <row r="1384" customFormat="false" ht="15" hidden="false" customHeight="false" outlineLevel="0" collapsed="false">
      <c r="A1384" s="4" t="s">
        <v>35</v>
      </c>
      <c r="B1384" s="4" t="s">
        <v>36</v>
      </c>
      <c r="C1384" s="25" t="n">
        <v>44926</v>
      </c>
      <c r="D1384" s="4" t="s">
        <v>141</v>
      </c>
      <c r="E1384" s="4" t="s">
        <v>530</v>
      </c>
      <c r="F1384" s="4" t="s">
        <v>69</v>
      </c>
      <c r="G1384" s="4" t="s">
        <v>459</v>
      </c>
      <c r="H1384" s="4" t="s">
        <v>453</v>
      </c>
      <c r="I1384" s="5" t="n">
        <v>1000</v>
      </c>
      <c r="J1384" s="25" t="n">
        <v>44945</v>
      </c>
      <c r="K1384" s="4" t="s">
        <v>917</v>
      </c>
      <c r="L1384" s="4" t="s">
        <v>5</v>
      </c>
      <c r="M1384" s="4" t="s">
        <v>441</v>
      </c>
      <c r="N1384" s="25" t="n">
        <v>44944</v>
      </c>
      <c r="O1384" s="25" t="n">
        <v>44945</v>
      </c>
      <c r="P1384" s="25" t="n">
        <v>44946</v>
      </c>
      <c r="Q1384" s="25" t="n">
        <v>44946</v>
      </c>
      <c r="R1384" s="6" t="n">
        <v>0.00238853503184711</v>
      </c>
      <c r="S1384" s="6" t="n">
        <v>-0.0131056393963464</v>
      </c>
      <c r="T1384" s="6" t="n">
        <v>-0.00788732394366198</v>
      </c>
      <c r="U1384" s="6" t="n">
        <v>-0.0186044283081612</v>
      </c>
      <c r="V1384" s="6" t="n">
        <v>-0.00138776388100503</v>
      </c>
      <c r="W1384" s="6" t="n">
        <v>0.00644094991668953</v>
      </c>
      <c r="X1384" s="6" t="n">
        <v>-0.0172166644271562</v>
      </c>
      <c r="Y1384" s="6" t="n">
        <v>-0.0250453782248508</v>
      </c>
      <c r="Z1384" s="6" t="n">
        <v>0.000129497851344529</v>
      </c>
      <c r="AA1384" s="6" t="n">
        <v>-0.0187339261595058</v>
      </c>
      <c r="AB1384" s="6" t="n">
        <v>0.0106237424547284</v>
      </c>
      <c r="AC1384" s="6" t="n">
        <v>-0.00788732394366198</v>
      </c>
      <c r="AD1384" s="6" t="n">
        <v>0.00788732394366198</v>
      </c>
      <c r="AE1384" s="6" t="n">
        <v>0.0245472837022133</v>
      </c>
      <c r="AF1384" s="7" t="n">
        <v>0.160655737704921</v>
      </c>
      <c r="AG1384" s="7" t="n">
        <v>1.32730227040961</v>
      </c>
      <c r="AH1384" s="26" t="n">
        <v>628</v>
      </c>
      <c r="AI1384" s="6" t="n">
        <v>0.00447856685860537</v>
      </c>
      <c r="AJ1384" s="6" t="n">
        <v>-0.0635252013122578</v>
      </c>
      <c r="AK1384" s="6" t="n">
        <v>0.00383631713554977</v>
      </c>
      <c r="AL1384" s="6" t="n">
        <v>0.141506861764974</v>
      </c>
      <c r="AM1384" s="6" t="n">
        <v>-0.00506970849176291</v>
      </c>
      <c r="AN1384" s="6" t="n">
        <v>-0.0271503843828279</v>
      </c>
      <c r="AO1384" s="6" t="n">
        <v>-0.0363748169294299</v>
      </c>
      <c r="AP1384" s="6" t="n">
        <v>-0.0163867932181393</v>
      </c>
      <c r="AQ1384" s="6" t="n">
        <v>-0.0215786484951738</v>
      </c>
      <c r="AR1384" s="6" t="n">
        <v>-0.0114248014879375</v>
      </c>
      <c r="AS1384" s="4" t="s">
        <v>455</v>
      </c>
      <c r="AT1384" s="4" t="s">
        <v>456</v>
      </c>
      <c r="AU1384" s="5" t="n">
        <v>2118.0716</v>
      </c>
      <c r="BA1384" s="5" t="n">
        <v>392.8282</v>
      </c>
      <c r="BD1384" s="6" t="n">
        <v>0.185465023939701</v>
      </c>
      <c r="BE1384" s="7" t="n">
        <v>5.9</v>
      </c>
      <c r="BF1384" s="5" t="n">
        <v>1152.7333</v>
      </c>
      <c r="BJ1384" s="27" t="n">
        <v>0.0181</v>
      </c>
      <c r="BK1384" s="27" t="n">
        <v>0.0051</v>
      </c>
      <c r="BL1384" s="27" t="n">
        <v>0.005</v>
      </c>
      <c r="BS1384" s="26" t="n">
        <v>17.48</v>
      </c>
      <c r="BT1384" s="7" t="n">
        <v>2.78</v>
      </c>
      <c r="BZ1384" s="5" t="n">
        <v>19</v>
      </c>
      <c r="CA1384" s="6" t="n">
        <v>0.28777711935304</v>
      </c>
      <c r="CB1384" s="6" t="n">
        <v>0.540279454890461</v>
      </c>
      <c r="CD1384" s="26" t="n">
        <v>22.2540788509736</v>
      </c>
      <c r="CF1384" s="25" t="n">
        <v>44951</v>
      </c>
      <c r="CG1384" s="6" t="n">
        <v>0.32195224177083</v>
      </c>
      <c r="CH1384" s="6" t="n">
        <v>0.345956759356428</v>
      </c>
      <c r="CI1384" s="6" t="n">
        <v>0.303185759424325</v>
      </c>
      <c r="CJ1384" s="6" t="n">
        <v>-0.123631057279148</v>
      </c>
      <c r="CK1384" s="6" t="n">
        <v>0.0347664757602646</v>
      </c>
      <c r="CL1384" s="7" t="n">
        <v>0.226865788699716</v>
      </c>
      <c r="CM1384" s="6" t="n">
        <v>-0.272360655737705</v>
      </c>
      <c r="CN1384" s="4" t="s">
        <v>444</v>
      </c>
    </row>
    <row r="1385" customFormat="false" ht="15" hidden="false" customHeight="false" outlineLevel="0" collapsed="false">
      <c r="A1385" s="4" t="s">
        <v>35</v>
      </c>
      <c r="B1385" s="4" t="s">
        <v>36</v>
      </c>
      <c r="C1385" s="25" t="n">
        <v>44926</v>
      </c>
      <c r="D1385" s="4" t="s">
        <v>197</v>
      </c>
      <c r="E1385" s="4" t="s">
        <v>712</v>
      </c>
      <c r="F1385" s="4" t="s">
        <v>73</v>
      </c>
      <c r="G1385" s="4" t="s">
        <v>438</v>
      </c>
      <c r="H1385" s="4" t="s">
        <v>1037</v>
      </c>
      <c r="I1385" s="5" t="n">
        <v>500</v>
      </c>
      <c r="J1385" s="25" t="n">
        <v>44945</v>
      </c>
      <c r="K1385" s="4" t="s">
        <v>662</v>
      </c>
      <c r="L1385" s="4" t="s">
        <v>6</v>
      </c>
      <c r="M1385" s="4" t="s">
        <v>441</v>
      </c>
      <c r="N1385" s="25" t="n">
        <v>44944</v>
      </c>
      <c r="O1385" s="25" t="n">
        <v>44945</v>
      </c>
      <c r="P1385" s="25" t="n">
        <v>44946</v>
      </c>
      <c r="Q1385" s="25" t="n">
        <v>44945</v>
      </c>
      <c r="R1385" s="6" t="n">
        <v>0.0209659621424327</v>
      </c>
      <c r="S1385" s="6" t="n">
        <v>0.00220319255071511</v>
      </c>
      <c r="T1385" s="6" t="n">
        <v>-0.0430129827035548</v>
      </c>
      <c r="U1385" s="6" t="n">
        <v>-0.019843828010407</v>
      </c>
      <c r="V1385" s="6" t="n">
        <v>-0.00138776388100503</v>
      </c>
      <c r="W1385" s="6" t="n">
        <v>-0.00295261611100872</v>
      </c>
      <c r="X1385" s="6" t="n">
        <v>-0.0184560641294019</v>
      </c>
      <c r="Y1385" s="6" t="n">
        <v>-0.0168912118993982</v>
      </c>
      <c r="Z1385" s="6" t="n">
        <v>0.00064377778133895</v>
      </c>
      <c r="AA1385" s="6" t="n">
        <v>-0.0204876057917459</v>
      </c>
      <c r="AB1385" s="6" t="n">
        <v>-0.00232790156301954</v>
      </c>
      <c r="AC1385" s="6" t="n">
        <v>0.00220319255071511</v>
      </c>
      <c r="AD1385" s="6" t="n">
        <v>0.00220319255071511</v>
      </c>
      <c r="AE1385" s="6" t="n">
        <v>0.0295144662454273</v>
      </c>
      <c r="AF1385" s="7" t="n">
        <v>0.480281690140844</v>
      </c>
      <c r="AG1385" s="7" t="n">
        <v>2.14100478641133</v>
      </c>
      <c r="AH1385" s="26" t="n">
        <v>1178.1</v>
      </c>
      <c r="AI1385" s="6" t="n">
        <v>-0.00296208530805686</v>
      </c>
      <c r="AJ1385" s="6" t="n">
        <v>0.0134193548387094</v>
      </c>
      <c r="AK1385" s="6" t="n">
        <v>-0.0628057754265943</v>
      </c>
      <c r="AL1385" s="6" t="n">
        <v>-0.0617234788149095</v>
      </c>
      <c r="AM1385" s="6" t="n">
        <v>-0.123991523218204</v>
      </c>
      <c r="AN1385" s="6" t="n">
        <v>-0.00813602869020635</v>
      </c>
      <c r="AO1385" s="6" t="n">
        <v>0.0215553835289157</v>
      </c>
      <c r="AP1385" s="6" t="n">
        <v>0.0198942441054091</v>
      </c>
      <c r="AQ1385" s="6" t="n">
        <v>0.053831484049931</v>
      </c>
      <c r="AR1385" s="6" t="n">
        <v>0.0639853310571673</v>
      </c>
      <c r="AS1385" s="4" t="s">
        <v>442</v>
      </c>
      <c r="AT1385" s="4" t="s">
        <v>121</v>
      </c>
      <c r="AU1385" s="5" t="n">
        <v>4127.57</v>
      </c>
      <c r="AV1385" s="6" t="n">
        <v>0.126455634365934</v>
      </c>
      <c r="AW1385" s="6" t="n">
        <v>0.121777746372459</v>
      </c>
      <c r="AX1385" s="5" t="n">
        <v>423.61</v>
      </c>
      <c r="AY1385" s="6" t="n">
        <v>0.102629392112066</v>
      </c>
      <c r="AZ1385" s="6" t="n">
        <v>-0.0175083729177768</v>
      </c>
      <c r="BA1385" s="5" t="n">
        <v>283.52</v>
      </c>
      <c r="BB1385" s="6" t="n">
        <v>-0.072918710352495</v>
      </c>
      <c r="BC1385" s="6" t="n">
        <v>0.516068659429977</v>
      </c>
      <c r="BD1385" s="6" t="n">
        <v>0.0686893256807274</v>
      </c>
      <c r="BE1385" s="7" t="n">
        <v>4.53</v>
      </c>
      <c r="BS1385" s="26" t="n">
        <v>22.01</v>
      </c>
      <c r="BT1385" s="7" t="n">
        <v>3.95</v>
      </c>
      <c r="BU1385" s="4" t="s">
        <v>1373</v>
      </c>
      <c r="BV1385" s="5" t="n">
        <v>-110.35</v>
      </c>
      <c r="BW1385" s="5" t="n">
        <v>166.58</v>
      </c>
      <c r="BX1385" s="5" t="n">
        <v>-276.93</v>
      </c>
      <c r="BY1385" s="7" t="n">
        <v>-0.256526489527396</v>
      </c>
      <c r="BZ1385" s="5" t="n">
        <v>9</v>
      </c>
      <c r="CA1385" s="6" t="n">
        <v>0.116330994489907</v>
      </c>
      <c r="CB1385" s="6" t="n">
        <v>0.59354176187828</v>
      </c>
      <c r="CC1385" s="4" t="s">
        <v>881</v>
      </c>
      <c r="CD1385" s="26" t="n">
        <v>36.0175001594266</v>
      </c>
      <c r="CF1385" s="25" t="n">
        <v>44951</v>
      </c>
      <c r="CG1385" s="6" t="n">
        <v>0.267577548540104</v>
      </c>
      <c r="CH1385" s="6" t="n">
        <v>0.31755623568343</v>
      </c>
      <c r="CI1385" s="6" t="n">
        <v>0.286343816686701</v>
      </c>
      <c r="CJ1385" s="6" t="n">
        <v>-0.0982894224374304</v>
      </c>
      <c r="CK1385" s="6" t="n">
        <v>0.0356845436375749</v>
      </c>
      <c r="CL1385" s="7" t="n">
        <v>0.0617408078156056</v>
      </c>
      <c r="CM1385" s="6" t="n">
        <v>-0.191324110671937</v>
      </c>
      <c r="CN1385" s="4" t="s">
        <v>444</v>
      </c>
    </row>
    <row r="1386" customFormat="false" ht="15" hidden="false" customHeight="false" outlineLevel="0" collapsed="false">
      <c r="A1386" s="4" t="s">
        <v>35</v>
      </c>
      <c r="B1386" s="4" t="s">
        <v>36</v>
      </c>
      <c r="C1386" s="25" t="n">
        <v>44926</v>
      </c>
      <c r="D1386" s="4" t="s">
        <v>205</v>
      </c>
      <c r="E1386" s="4" t="s">
        <v>537</v>
      </c>
      <c r="F1386" s="4" t="s">
        <v>107</v>
      </c>
      <c r="G1386" s="4" t="s">
        <v>438</v>
      </c>
      <c r="H1386" s="4" t="s">
        <v>488</v>
      </c>
      <c r="I1386" s="5" t="n">
        <v>300</v>
      </c>
      <c r="J1386" s="25" t="n">
        <v>44945</v>
      </c>
      <c r="K1386" s="4" t="s">
        <v>1216</v>
      </c>
      <c r="L1386" s="4" t="s">
        <v>5</v>
      </c>
      <c r="M1386" s="4" t="s">
        <v>441</v>
      </c>
      <c r="N1386" s="25" t="n">
        <v>44944</v>
      </c>
      <c r="O1386" s="25" t="n">
        <v>44945</v>
      </c>
      <c r="P1386" s="25" t="n">
        <v>44946</v>
      </c>
      <c r="Q1386" s="25" t="n">
        <v>44946</v>
      </c>
      <c r="R1386" s="6" t="n">
        <v>0.00699143408745839</v>
      </c>
      <c r="S1386" s="6" t="n">
        <v>-0.0135693544784453</v>
      </c>
      <c r="T1386" s="6" t="n">
        <v>-0.0381168034720256</v>
      </c>
      <c r="U1386" s="6" t="n">
        <v>-0.0446947238630125</v>
      </c>
      <c r="V1386" s="6" t="n">
        <v>-0.00138776388100503</v>
      </c>
      <c r="W1386" s="6" t="n">
        <v>-0.0031130252167656</v>
      </c>
      <c r="X1386" s="6" t="n">
        <v>-0.0433069599820075</v>
      </c>
      <c r="Y1386" s="6" t="n">
        <v>-0.041581698646247</v>
      </c>
      <c r="AB1386" s="6" t="n">
        <v>-0.0376450608547976</v>
      </c>
      <c r="AC1386" s="6" t="n">
        <v>-0.0381168034720256</v>
      </c>
      <c r="AD1386" s="6" t="n">
        <v>0.0381168034720256</v>
      </c>
      <c r="AE1386" s="6" t="n">
        <v>0.0260213227662986</v>
      </c>
      <c r="AF1386" s="7" t="n">
        <v>0.18419144307469</v>
      </c>
      <c r="AG1386" s="7" t="n">
        <v>3.59498900332231</v>
      </c>
      <c r="AH1386" s="26" t="n">
        <v>2667.55</v>
      </c>
      <c r="AI1386" s="6" t="n">
        <v>0.00896419993570019</v>
      </c>
      <c r="AJ1386" s="6" t="n">
        <v>-0.0185975497590226</v>
      </c>
      <c r="AK1386" s="6" t="n">
        <v>0.0250936689403403</v>
      </c>
      <c r="AL1386" s="6" t="n">
        <v>0.0385633638310297</v>
      </c>
      <c r="AM1386" s="6" t="n">
        <v>0.128548462156788</v>
      </c>
      <c r="AN1386" s="6" t="n">
        <v>-0.0227893013100438</v>
      </c>
      <c r="AO1386" s="6" t="n">
        <v>0.00419175155102114</v>
      </c>
      <c r="AP1386" s="6" t="n">
        <v>0.0076115743011278</v>
      </c>
      <c r="AQ1386" s="6" t="n">
        <v>-0.0146346248160864</v>
      </c>
      <c r="AR1386" s="6" t="n">
        <v>-0.00448077780885003</v>
      </c>
      <c r="AS1386" s="4" t="s">
        <v>442</v>
      </c>
      <c r="AT1386" s="4" t="s">
        <v>121</v>
      </c>
      <c r="AU1386" s="5" t="n">
        <v>15597</v>
      </c>
      <c r="AV1386" s="6" t="n">
        <v>0.16057742391547</v>
      </c>
      <c r="AW1386" s="6" t="n">
        <v>0.0299128367670365</v>
      </c>
      <c r="AX1386" s="5" t="n">
        <v>3591</v>
      </c>
      <c r="AY1386" s="6" t="n">
        <v>0.230236583958454</v>
      </c>
      <c r="AZ1386" s="6" t="n">
        <v>-0.0184426332452074</v>
      </c>
      <c r="BA1386" s="5" t="n">
        <v>2474</v>
      </c>
      <c r="BB1386" s="6" t="n">
        <v>0.0770570309098824</v>
      </c>
      <c r="BC1386" s="6" t="n">
        <v>-0.0716697936210131</v>
      </c>
      <c r="BD1386" s="6" t="n">
        <v>0.15862024748349</v>
      </c>
      <c r="BE1386" s="7" t="n">
        <v>10.53</v>
      </c>
      <c r="BM1386" s="5" t="n">
        <v>626874.25</v>
      </c>
      <c r="BN1386" s="5" t="n">
        <v>9647</v>
      </c>
      <c r="BO1386" s="26" t="n">
        <v>64.9812636052659</v>
      </c>
      <c r="BP1386" s="7" t="n">
        <v>12.6388485654953</v>
      </c>
      <c r="BQ1386" s="6" t="n">
        <v>0.194499889110668</v>
      </c>
      <c r="BR1386" s="7" t="n">
        <v>0.00211697816488236</v>
      </c>
      <c r="BS1386" s="26" t="n">
        <v>22.64</v>
      </c>
      <c r="BT1386" s="7" t="n">
        <v>4.06</v>
      </c>
      <c r="BU1386" s="4" t="s">
        <v>1373</v>
      </c>
      <c r="BV1386" s="5" t="n">
        <v>5099.99</v>
      </c>
      <c r="BW1386" s="5" t="n">
        <v>521</v>
      </c>
      <c r="BX1386" s="5" t="n">
        <v>4578.99</v>
      </c>
      <c r="BY1386" s="7" t="n">
        <v>1.0106995640111</v>
      </c>
      <c r="BZ1386" s="5" t="n">
        <v>0</v>
      </c>
      <c r="CF1386" s="25" t="n">
        <v>44951</v>
      </c>
      <c r="CG1386" s="6" t="n">
        <v>0.183826362350862</v>
      </c>
      <c r="CH1386" s="6" t="n">
        <v>0.20148265588684</v>
      </c>
      <c r="CI1386" s="6" t="n">
        <v>0.190768283354398</v>
      </c>
      <c r="CJ1386" s="6" t="n">
        <v>-0.053177641942837</v>
      </c>
      <c r="CK1386" s="6" t="n">
        <v>0.0205156273592028</v>
      </c>
      <c r="CL1386" s="7" t="n">
        <v>1.85793994035125</v>
      </c>
      <c r="CM1386" s="6" t="n">
        <v>-0.0912358512358512</v>
      </c>
      <c r="CN1386" s="4" t="s">
        <v>444</v>
      </c>
    </row>
    <row r="1387" customFormat="false" ht="15" hidden="false" customHeight="false" outlineLevel="0" collapsed="false">
      <c r="A1387" s="4" t="s">
        <v>35</v>
      </c>
      <c r="B1387" s="4" t="s">
        <v>36</v>
      </c>
      <c r="C1387" s="25" t="n">
        <v>44926</v>
      </c>
      <c r="D1387" s="4" t="s">
        <v>206</v>
      </c>
      <c r="E1387" s="4" t="s">
        <v>504</v>
      </c>
      <c r="F1387" s="4" t="s">
        <v>93</v>
      </c>
      <c r="G1387" s="4" t="s">
        <v>438</v>
      </c>
      <c r="H1387" s="4" t="s">
        <v>505</v>
      </c>
      <c r="I1387" s="5" t="n">
        <v>1225</v>
      </c>
      <c r="J1387" s="25" t="n">
        <v>44945</v>
      </c>
      <c r="K1387" s="4" t="s">
        <v>1089</v>
      </c>
      <c r="L1387" s="4" t="s">
        <v>5</v>
      </c>
      <c r="M1387" s="4" t="s">
        <v>441</v>
      </c>
      <c r="N1387" s="25" t="n">
        <v>44944</v>
      </c>
      <c r="O1387" s="25" t="n">
        <v>44945</v>
      </c>
      <c r="P1387" s="25" t="n">
        <v>44946</v>
      </c>
      <c r="Q1387" s="25" t="n">
        <v>44946</v>
      </c>
      <c r="R1387" s="6" t="n">
        <v>0.0397065170479067</v>
      </c>
      <c r="S1387" s="6" t="n">
        <v>0.0448318804483188</v>
      </c>
      <c r="T1387" s="6" t="n">
        <v>-0.0650245000662164</v>
      </c>
      <c r="U1387" s="6" t="n">
        <v>0.0195138974300091</v>
      </c>
      <c r="V1387" s="6" t="n">
        <v>-0.00138776388100503</v>
      </c>
      <c r="W1387" s="6" t="n">
        <v>0.00191990882064785</v>
      </c>
      <c r="X1387" s="6" t="n">
        <v>0.0209016613110141</v>
      </c>
      <c r="Y1387" s="6" t="n">
        <v>0.0175939886093612</v>
      </c>
      <c r="AB1387" s="6" t="n">
        <v>-0.0862137465236393</v>
      </c>
      <c r="AC1387" s="6" t="n">
        <v>-0.0650245000662164</v>
      </c>
      <c r="AD1387" s="6" t="n">
        <v>0.0650245000662164</v>
      </c>
      <c r="AE1387" s="6" t="n">
        <v>0.0439676863991525</v>
      </c>
      <c r="AF1387" s="7" t="n">
        <v>0.771084337349397</v>
      </c>
      <c r="AG1387" s="7" t="n">
        <v>7.17965919954247</v>
      </c>
      <c r="AH1387" s="26" t="n">
        <v>347.55</v>
      </c>
      <c r="AI1387" s="6" t="n">
        <v>0.011201629327902</v>
      </c>
      <c r="AJ1387" s="6" t="n">
        <v>0.0726851851851851</v>
      </c>
      <c r="AK1387" s="6" t="n">
        <v>0.238816610229905</v>
      </c>
      <c r="AL1387" s="6" t="n">
        <v>0.21797792185036</v>
      </c>
      <c r="AM1387" s="6" t="n">
        <v>0.0531818181818178</v>
      </c>
      <c r="AN1387" s="6" t="n">
        <v>0.00757143174958652</v>
      </c>
      <c r="AO1387" s="6" t="n">
        <v>0.0651137534355986</v>
      </c>
      <c r="AP1387" s="6" t="n">
        <v>-0.0651558073654391</v>
      </c>
      <c r="AQ1387" s="6" t="n">
        <v>-0.0900849858356942</v>
      </c>
      <c r="AR1387" s="6" t="n">
        <v>-0.0799311388284579</v>
      </c>
      <c r="AS1387" s="4" t="s">
        <v>442</v>
      </c>
      <c r="AT1387" s="4" t="s">
        <v>121</v>
      </c>
      <c r="AU1387" s="5" t="n">
        <v>7628</v>
      </c>
      <c r="AV1387" s="6" t="n">
        <v>-0.0453066332916146</v>
      </c>
      <c r="AW1387" s="6" t="n">
        <v>-0.0614002707025962</v>
      </c>
      <c r="AX1387" s="5" t="n">
        <v>3469</v>
      </c>
      <c r="AY1387" s="6" t="n">
        <v>0.454771893025695</v>
      </c>
      <c r="AZ1387" s="6" t="n">
        <v>-0.09216177405816</v>
      </c>
      <c r="BA1387" s="5" t="n">
        <v>2156</v>
      </c>
      <c r="BB1387" s="6" t="n">
        <v>-0.201777119585339</v>
      </c>
      <c r="BC1387" s="6" t="n">
        <v>-0.195522388059702</v>
      </c>
      <c r="BD1387" s="6" t="n">
        <v>0.282642894598846</v>
      </c>
      <c r="BE1387" s="7" t="n">
        <v>5.1</v>
      </c>
      <c r="BM1387" s="5" t="n">
        <v>146839.875</v>
      </c>
      <c r="BN1387" s="5" t="n">
        <v>11401</v>
      </c>
      <c r="BO1387" s="26" t="n">
        <v>12.8795610034208</v>
      </c>
      <c r="BP1387" s="7" t="n">
        <v>4.69496978513876</v>
      </c>
      <c r="BQ1387" s="6" t="n">
        <v>0.364528712111523</v>
      </c>
      <c r="BR1387" s="7" t="n">
        <v>0.0680074178283668</v>
      </c>
      <c r="BS1387" s="26" t="n">
        <v>10.47</v>
      </c>
      <c r="BT1387" s="7" t="n">
        <v>2.21</v>
      </c>
      <c r="BU1387" s="4" t="s">
        <v>1373</v>
      </c>
      <c r="BV1387" s="5" t="n">
        <v>8464</v>
      </c>
      <c r="BW1387" s="5" t="n">
        <v>2040</v>
      </c>
      <c r="BX1387" s="5" t="n">
        <v>6424</v>
      </c>
      <c r="BY1387" s="7" t="n">
        <v>1.46638946638947</v>
      </c>
      <c r="BZ1387" s="5" t="n">
        <v>1</v>
      </c>
      <c r="CO1387" s="4" t="s">
        <v>483</v>
      </c>
    </row>
    <row r="1388" customFormat="false" ht="15" hidden="false" customHeight="false" outlineLevel="0" collapsed="false">
      <c r="A1388" s="4" t="s">
        <v>35</v>
      </c>
      <c r="B1388" s="4" t="s">
        <v>36</v>
      </c>
      <c r="C1388" s="25" t="n">
        <v>44926</v>
      </c>
      <c r="D1388" s="4" t="s">
        <v>255</v>
      </c>
      <c r="E1388" s="4" t="s">
        <v>669</v>
      </c>
      <c r="F1388" s="4" t="s">
        <v>70</v>
      </c>
      <c r="G1388" s="4" t="s">
        <v>438</v>
      </c>
      <c r="H1388" s="4" t="s">
        <v>439</v>
      </c>
      <c r="I1388" s="5" t="n">
        <v>275</v>
      </c>
      <c r="J1388" s="25" t="n">
        <v>44945</v>
      </c>
      <c r="K1388" s="4" t="s">
        <v>1347</v>
      </c>
      <c r="L1388" s="4" t="s">
        <v>5</v>
      </c>
      <c r="M1388" s="4" t="s">
        <v>441</v>
      </c>
      <c r="N1388" s="25" t="n">
        <v>44944</v>
      </c>
      <c r="O1388" s="25" t="n">
        <v>44945</v>
      </c>
      <c r="P1388" s="25" t="n">
        <v>44946</v>
      </c>
      <c r="Q1388" s="25" t="n">
        <v>44946</v>
      </c>
      <c r="R1388" s="6" t="n">
        <v>0.00271858927259361</v>
      </c>
      <c r="S1388" s="6" t="n">
        <v>0.00991670941110368</v>
      </c>
      <c r="T1388" s="6" t="n">
        <v>-0.0206544610249836</v>
      </c>
      <c r="U1388" s="6" t="n">
        <v>-0.0080191623412863</v>
      </c>
      <c r="V1388" s="6" t="n">
        <v>-0.00138776388100503</v>
      </c>
      <c r="W1388" s="6" t="n">
        <v>0.00108674413039944</v>
      </c>
      <c r="X1388" s="6" t="n">
        <v>-0.00663139846028127</v>
      </c>
      <c r="Y1388" s="6" t="n">
        <v>-0.00910590647168574</v>
      </c>
      <c r="Z1388" s="6" t="n">
        <v>0.0126339961678492</v>
      </c>
      <c r="AA1388" s="6" t="n">
        <v>-0.0206531585091355</v>
      </c>
      <c r="AB1388" s="6" t="n">
        <v>-0.0136890221781507</v>
      </c>
      <c r="AC1388" s="6" t="n">
        <v>-0.0206544610249836</v>
      </c>
      <c r="AD1388" s="6" t="n">
        <v>0.0206544610249836</v>
      </c>
      <c r="AE1388" s="6" t="n">
        <v>0.0427842406946091</v>
      </c>
      <c r="AF1388" s="7" t="n">
        <v>0.731486715658564</v>
      </c>
      <c r="AG1388" s="7" t="n">
        <v>3.27979909500096</v>
      </c>
      <c r="AH1388" s="26" t="n">
        <v>2041.5</v>
      </c>
      <c r="AI1388" s="6" t="n">
        <v>0.026524198617222</v>
      </c>
      <c r="AJ1388" s="6" t="n">
        <v>0.0615948623280724</v>
      </c>
      <c r="AK1388" s="6" t="n">
        <v>-0.0347517730496463</v>
      </c>
      <c r="AL1388" s="6" t="n">
        <v>-0.0467184982839545</v>
      </c>
      <c r="AM1388" s="6" t="n">
        <v>-0.374482948800442</v>
      </c>
      <c r="AN1388" s="6" t="n">
        <v>0.0329715353273954</v>
      </c>
      <c r="AO1388" s="6" t="n">
        <v>0.0286233270006771</v>
      </c>
      <c r="AP1388" s="6" t="n">
        <v>0.0455387350900156</v>
      </c>
      <c r="AQ1388" s="6" t="n">
        <v>0.107895191761539</v>
      </c>
      <c r="AR1388" s="6" t="n">
        <v>0.118049038768776</v>
      </c>
      <c r="AS1388" s="4" t="s">
        <v>442</v>
      </c>
      <c r="AT1388" s="4" t="s">
        <v>121</v>
      </c>
      <c r="AU1388" s="5" t="n">
        <v>3506.213</v>
      </c>
      <c r="AV1388" s="6" t="n">
        <v>0.122448633327336</v>
      </c>
      <c r="AW1388" s="6" t="n">
        <v>-0.00386582268411451</v>
      </c>
      <c r="AX1388" s="5" t="n">
        <v>617.504</v>
      </c>
      <c r="AY1388" s="6" t="n">
        <v>0.176117081306812</v>
      </c>
      <c r="AZ1388" s="6" t="n">
        <v>-0.000956521367949687</v>
      </c>
      <c r="BA1388" s="5" t="n">
        <v>412.272</v>
      </c>
      <c r="BB1388" s="6" t="n">
        <v>0.15263126993757</v>
      </c>
      <c r="BC1388" s="6" t="n">
        <v>-0.0147969717825189</v>
      </c>
      <c r="BD1388" s="6" t="n">
        <v>0.117583272893005</v>
      </c>
      <c r="BE1388" s="7" t="n">
        <v>21.9</v>
      </c>
      <c r="BM1388" s="5" t="n">
        <v>38410.21005</v>
      </c>
      <c r="BN1388" s="5" t="n">
        <v>1501.177</v>
      </c>
      <c r="BO1388" s="26" t="n">
        <v>25.5867296461377</v>
      </c>
      <c r="BP1388" s="7" t="n">
        <v>5.50517399680183</v>
      </c>
      <c r="BQ1388" s="6" t="n">
        <v>0.215157391074902</v>
      </c>
      <c r="BR1388" s="7" t="n">
        <v>0.0481513050315525</v>
      </c>
      <c r="BS1388" s="26" t="n">
        <v>26.37</v>
      </c>
      <c r="BT1388" s="7" t="n">
        <v>8.25</v>
      </c>
      <c r="BU1388" s="4" t="s">
        <v>1373</v>
      </c>
      <c r="BV1388" s="5" t="n">
        <v>828.527</v>
      </c>
      <c r="BW1388" s="5" t="n">
        <v>54.452</v>
      </c>
      <c r="BX1388" s="5" t="n">
        <v>774.075</v>
      </c>
      <c r="BY1388" s="7" t="n">
        <v>1.0099763147854</v>
      </c>
      <c r="BZ1388" s="5" t="n">
        <v>12</v>
      </c>
      <c r="CA1388" s="6" t="n">
        <v>0.221143982293863</v>
      </c>
      <c r="CB1388" s="6" t="n">
        <v>0.161881886179343</v>
      </c>
      <c r="CC1388" s="4" t="s">
        <v>532</v>
      </c>
      <c r="CD1388" s="26" t="n">
        <v>29.1945604652978</v>
      </c>
      <c r="CE1388" s="6" t="n">
        <v>-0.123578870914965</v>
      </c>
      <c r="CF1388" s="25" t="n">
        <v>44951</v>
      </c>
      <c r="CG1388" s="6" t="n">
        <v>0.324054697685968</v>
      </c>
      <c r="CH1388" s="6" t="n">
        <v>0.344197069859412</v>
      </c>
      <c r="CI1388" s="6" t="n">
        <v>0.271873960983288</v>
      </c>
      <c r="CJ1388" s="6" t="n">
        <v>-0.210121221850216</v>
      </c>
      <c r="CK1388" s="6" t="n">
        <v>0.034706266476407</v>
      </c>
      <c r="CL1388" s="7" t="n">
        <v>0.59512195121951</v>
      </c>
      <c r="CM1388" s="6" t="n">
        <v>-0.21594242884076</v>
      </c>
      <c r="CN1388" s="4" t="s">
        <v>444</v>
      </c>
    </row>
    <row r="1389" customFormat="false" ht="15" hidden="false" customHeight="false" outlineLevel="0" collapsed="false">
      <c r="A1389" s="4" t="s">
        <v>35</v>
      </c>
      <c r="B1389" s="4" t="s">
        <v>36</v>
      </c>
      <c r="C1389" s="25" t="n">
        <v>44926</v>
      </c>
      <c r="D1389" s="4" t="s">
        <v>283</v>
      </c>
      <c r="E1389" s="4" t="s">
        <v>672</v>
      </c>
      <c r="F1389" s="4" t="s">
        <v>73</v>
      </c>
      <c r="G1389" s="4" t="s">
        <v>459</v>
      </c>
      <c r="H1389" s="4" t="s">
        <v>1037</v>
      </c>
      <c r="I1389" s="5" t="n">
        <v>125</v>
      </c>
      <c r="J1389" s="25" t="n">
        <v>44945</v>
      </c>
      <c r="K1389" s="4" t="s">
        <v>1056</v>
      </c>
      <c r="L1389" s="4" t="s">
        <v>6</v>
      </c>
      <c r="M1389" s="4" t="s">
        <v>441</v>
      </c>
      <c r="N1389" s="25" t="n">
        <v>44944</v>
      </c>
      <c r="O1389" s="25" t="n">
        <v>44945</v>
      </c>
      <c r="P1389" s="25" t="n">
        <v>44946</v>
      </c>
      <c r="Q1389" s="25" t="n">
        <v>44945</v>
      </c>
      <c r="R1389" s="6" t="n">
        <v>0.0133402027710821</v>
      </c>
      <c r="S1389" s="6" t="n">
        <v>0.0272370714700756</v>
      </c>
      <c r="T1389" s="6" t="n">
        <v>-0.0238280421409886</v>
      </c>
      <c r="U1389" s="6" t="n">
        <v>0.0167492321001691</v>
      </c>
      <c r="V1389" s="6" t="n">
        <v>-0.00138776388100503</v>
      </c>
      <c r="W1389" s="6" t="n">
        <v>-0.00295261611100872</v>
      </c>
      <c r="X1389" s="6" t="n">
        <v>0.0181369959811741</v>
      </c>
      <c r="Y1389" s="6" t="n">
        <v>0.0197018482111778</v>
      </c>
      <c r="Z1389" s="6" t="n">
        <v>-0.019843828010407</v>
      </c>
      <c r="AA1389" s="6" t="n">
        <v>0.0365930601105761</v>
      </c>
      <c r="AB1389" s="6" t="n">
        <v>-0.00492083091226025</v>
      </c>
      <c r="AC1389" s="6" t="n">
        <v>0.0272370714700756</v>
      </c>
      <c r="AD1389" s="6" t="n">
        <v>0.0272370714700756</v>
      </c>
      <c r="AE1389" s="6" t="n">
        <v>0.0439424753050552</v>
      </c>
      <c r="AF1389" s="7" t="n">
        <v>0.87396694214876</v>
      </c>
      <c r="AG1389" s="7" t="n">
        <v>2.84559203577609</v>
      </c>
      <c r="AH1389" s="26" t="n">
        <v>2717.35</v>
      </c>
      <c r="AI1389" s="6" t="n">
        <v>0.0136339898537747</v>
      </c>
      <c r="AJ1389" s="6" t="n">
        <v>-0.0046336996337002</v>
      </c>
      <c r="AK1389" s="6" t="n">
        <v>-0.0115312562521609</v>
      </c>
      <c r="AL1389" s="6" t="n">
        <v>0.260044979249264</v>
      </c>
      <c r="AM1389" s="6" t="n">
        <v>0.00870485170199364</v>
      </c>
      <c r="AN1389" s="6" t="n">
        <v>-0.00813602869020635</v>
      </c>
      <c r="AO1389" s="6" t="n">
        <v>0.00350232905650616</v>
      </c>
      <c r="AP1389" s="6" t="n">
        <v>0.0210053599884108</v>
      </c>
      <c r="AQ1389" s="6" t="n">
        <v>0.0874438649862375</v>
      </c>
      <c r="AR1389" s="6" t="n">
        <v>0.0975977119934738</v>
      </c>
      <c r="AS1389" s="4" t="s">
        <v>442</v>
      </c>
      <c r="AT1389" s="4" t="s">
        <v>121</v>
      </c>
      <c r="AU1389" s="5" t="n">
        <v>3715.182</v>
      </c>
      <c r="AV1389" s="6" t="n">
        <v>0.10177532832186</v>
      </c>
      <c r="AW1389" s="6" t="n">
        <v>0.114880814126213</v>
      </c>
      <c r="AX1389" s="5" t="n">
        <v>503.839</v>
      </c>
      <c r="AY1389" s="6" t="n">
        <v>0.135616236297441</v>
      </c>
      <c r="AZ1389" s="6" t="n">
        <v>0.028352170741017</v>
      </c>
      <c r="BA1389" s="5" t="n">
        <v>357.647</v>
      </c>
      <c r="BB1389" s="6" t="n">
        <v>0.131235845595213</v>
      </c>
      <c r="BC1389" s="6" t="n">
        <v>0.335520321438707</v>
      </c>
      <c r="BD1389" s="6" t="n">
        <v>0.0962663471130082</v>
      </c>
      <c r="BE1389" s="7" t="n">
        <v>23.9</v>
      </c>
      <c r="BM1389" s="5" t="n">
        <v>40665.414485</v>
      </c>
      <c r="BN1389" s="5" t="n">
        <v>1129.046</v>
      </c>
      <c r="BO1389" s="26" t="n">
        <v>36.0175001594266</v>
      </c>
      <c r="BP1389" s="7" t="n">
        <v>6.97139966963806</v>
      </c>
      <c r="BQ1389" s="6" t="n">
        <v>0.19355590029236</v>
      </c>
      <c r="BR1389" s="7" t="n">
        <v>0.0176790424992867</v>
      </c>
      <c r="BS1389" s="26" t="n">
        <v>22.01</v>
      </c>
      <c r="BT1389" s="7" t="n">
        <v>3.95</v>
      </c>
      <c r="BU1389" s="4" t="s">
        <v>1373</v>
      </c>
      <c r="BV1389" s="5" t="n">
        <v>957.5718</v>
      </c>
      <c r="BW1389" s="5" t="n">
        <v>200.515</v>
      </c>
      <c r="BX1389" s="5" t="n">
        <v>757.0568</v>
      </c>
      <c r="BY1389" s="7" t="n">
        <v>1.96403632015391</v>
      </c>
      <c r="BZ1389" s="5" t="n">
        <v>9</v>
      </c>
      <c r="CA1389" s="6" t="n">
        <v>0.128671147511944</v>
      </c>
      <c r="CB1389" s="6" t="n">
        <v>0.59354176187828</v>
      </c>
      <c r="CC1389" s="4" t="s">
        <v>853</v>
      </c>
      <c r="CD1389" s="26" t="n">
        <v>42.169632674954</v>
      </c>
      <c r="CE1389" s="6" t="n">
        <v>-0.145890113934555</v>
      </c>
      <c r="CF1389" s="25" t="n">
        <v>44951</v>
      </c>
      <c r="CG1389" s="6" t="n">
        <v>0.310596321887616</v>
      </c>
      <c r="CH1389" s="6" t="n">
        <v>0.325594683268573</v>
      </c>
      <c r="CI1389" s="6" t="n">
        <v>0.335069844141509</v>
      </c>
      <c r="CJ1389" s="6" t="n">
        <v>0.0291010921241628</v>
      </c>
      <c r="CK1389" s="6" t="n">
        <v>0.0365913600699059</v>
      </c>
      <c r="CL1389" s="7" t="n">
        <v>0.744357996478966</v>
      </c>
      <c r="CM1389" s="6" t="n">
        <v>-0.252730003755163</v>
      </c>
      <c r="CN1389" s="4" t="s">
        <v>444</v>
      </c>
    </row>
    <row r="1390" customFormat="false" ht="15" hidden="false" customHeight="false" outlineLevel="0" collapsed="false">
      <c r="A1390" s="4" t="s">
        <v>35</v>
      </c>
      <c r="B1390" s="4" t="s">
        <v>36</v>
      </c>
      <c r="C1390" s="25" t="n">
        <v>44926</v>
      </c>
      <c r="D1390" s="4" t="s">
        <v>170</v>
      </c>
      <c r="E1390" s="4" t="s">
        <v>623</v>
      </c>
      <c r="F1390" s="4" t="s">
        <v>70</v>
      </c>
      <c r="G1390" s="4" t="s">
        <v>459</v>
      </c>
      <c r="H1390" s="4" t="s">
        <v>439</v>
      </c>
      <c r="I1390" s="5" t="n">
        <v>475</v>
      </c>
      <c r="J1390" s="25" t="n">
        <v>44946</v>
      </c>
      <c r="K1390" s="4" t="s">
        <v>1408</v>
      </c>
      <c r="L1390" s="4" t="s">
        <v>745</v>
      </c>
      <c r="M1390" s="4" t="s">
        <v>441</v>
      </c>
      <c r="N1390" s="25" t="n">
        <v>44945</v>
      </c>
      <c r="O1390" s="25" t="n">
        <v>44946</v>
      </c>
      <c r="P1390" s="25" t="n">
        <v>44949</v>
      </c>
      <c r="Q1390" s="25" t="n">
        <v>44946</v>
      </c>
      <c r="R1390" s="6" t="n">
        <v>0.0103800499261297</v>
      </c>
      <c r="S1390" s="6" t="n">
        <v>0.0341480631783286</v>
      </c>
      <c r="T1390" s="6" t="n">
        <v>0.0626279863481227</v>
      </c>
      <c r="U1390" s="6" t="n">
        <v>0.107156099452581</v>
      </c>
      <c r="V1390" s="6" t="n">
        <v>-0.00255213084832573</v>
      </c>
      <c r="W1390" s="6" t="n">
        <v>0.0158658376888732</v>
      </c>
      <c r="X1390" s="6" t="n">
        <v>0.109708230300907</v>
      </c>
      <c r="Y1390" s="6" t="n">
        <v>0.0912902617637079</v>
      </c>
      <c r="Z1390" s="6" t="n">
        <v>0.00679335509887857</v>
      </c>
      <c r="AA1390" s="6" t="n">
        <v>0.100362744353703</v>
      </c>
      <c r="AB1390" s="6" t="n">
        <v>0.0187694596059547</v>
      </c>
      <c r="AC1390" s="6" t="n">
        <v>0.0341480631783286</v>
      </c>
      <c r="AD1390" s="6" t="n">
        <v>0.0341480631783286</v>
      </c>
      <c r="AE1390" s="6" t="n">
        <v>0.0526906253545272</v>
      </c>
      <c r="AF1390" s="7" t="n">
        <v>0.291866028708134</v>
      </c>
      <c r="AG1390" s="7" t="n">
        <v>8.48184979804174</v>
      </c>
      <c r="AH1390" s="26" t="n">
        <v>3925.8</v>
      </c>
      <c r="AI1390" s="6" t="n">
        <v>-0.00261680343487214</v>
      </c>
      <c r="AJ1390" s="6" t="n">
        <v>0.00766180264120431</v>
      </c>
      <c r="AK1390" s="6" t="n">
        <v>0.0297585478772939</v>
      </c>
      <c r="AL1390" s="6" t="n">
        <v>0.140673804715761</v>
      </c>
      <c r="AM1390" s="6" t="n">
        <v>-0.302452025586352</v>
      </c>
      <c r="AN1390" s="6" t="n">
        <v>0.0351349934469201</v>
      </c>
      <c r="AO1390" s="6" t="n">
        <v>-0.0274731908057158</v>
      </c>
      <c r="AP1390" s="6" t="n">
        <v>0.00458831356534906</v>
      </c>
      <c r="AQ1390" s="6" t="n">
        <v>-0.00434742710316838</v>
      </c>
      <c r="AR1390" s="6" t="n">
        <v>0.0117603740177822</v>
      </c>
      <c r="AS1390" s="4" t="s">
        <v>442</v>
      </c>
      <c r="AT1390" s="4" t="s">
        <v>121</v>
      </c>
      <c r="AU1390" s="5" t="n">
        <v>2055.8</v>
      </c>
      <c r="AV1390" s="6" t="n">
        <v>0.239852843616187</v>
      </c>
      <c r="AW1390" s="6" t="n">
        <v>0.0491987343064204</v>
      </c>
      <c r="AX1390" s="5" t="n">
        <v>359.5</v>
      </c>
      <c r="AY1390" s="6" t="n">
        <v>0.174871096410157</v>
      </c>
      <c r="AZ1390" s="6" t="n">
        <v>-0.00804911346862033</v>
      </c>
      <c r="BA1390" s="5" t="n">
        <v>295.2</v>
      </c>
      <c r="BB1390" s="6" t="n">
        <v>0.606967882416984</v>
      </c>
      <c r="BC1390" s="6" t="n">
        <v>0.467926404773744</v>
      </c>
      <c r="BD1390" s="6" t="n">
        <v>0.143593734799105</v>
      </c>
      <c r="BE1390" s="7" t="n">
        <v>37.41</v>
      </c>
      <c r="BM1390" s="5" t="n">
        <v>23947.38</v>
      </c>
      <c r="BN1390" s="5" t="n">
        <v>742.2</v>
      </c>
      <c r="BO1390" s="26" t="n">
        <v>32.2654001616815</v>
      </c>
      <c r="BP1390" s="7" t="n">
        <v>8.46825559602532</v>
      </c>
      <c r="BQ1390" s="6" t="n">
        <v>0.262456239612433</v>
      </c>
      <c r="BR1390" s="7" t="n">
        <v>0.206513667385693</v>
      </c>
      <c r="BS1390" s="26" t="n">
        <v>26.48</v>
      </c>
      <c r="BT1390" s="7" t="n">
        <v>8.28</v>
      </c>
      <c r="BU1390" s="4" t="s">
        <v>1373</v>
      </c>
      <c r="BV1390" s="5" t="n">
        <v>108.8</v>
      </c>
      <c r="BW1390" s="5" t="n">
        <v>89.2</v>
      </c>
      <c r="BX1390" s="5" t="n">
        <v>19.6</v>
      </c>
      <c r="BY1390" s="7" t="n">
        <v>0.310148232611174</v>
      </c>
      <c r="BZ1390" s="5" t="n">
        <v>12</v>
      </c>
      <c r="CA1390" s="6" t="n">
        <v>0.200939424731257</v>
      </c>
      <c r="CB1390" s="6" t="n">
        <v>0.143194615860505</v>
      </c>
      <c r="CC1390" s="4" t="s">
        <v>562</v>
      </c>
      <c r="CD1390" s="26" t="n">
        <v>26.971544413359</v>
      </c>
      <c r="CE1390" s="6" t="n">
        <v>0.196275588345637</v>
      </c>
      <c r="CF1390" s="25" t="n">
        <v>44951</v>
      </c>
      <c r="CG1390" s="6" t="n">
        <v>0.356436154589709</v>
      </c>
      <c r="CH1390" s="6" t="n">
        <v>0.382739363145363</v>
      </c>
      <c r="CI1390" s="6" t="n">
        <v>0.304131200566422</v>
      </c>
      <c r="CJ1390" s="6" t="n">
        <v>-0.205383010341388</v>
      </c>
      <c r="CK1390" s="6" t="n">
        <v>0.0384595914854843</v>
      </c>
      <c r="CL1390" s="7" t="n">
        <v>0.887894589083637</v>
      </c>
      <c r="CM1390" s="6" t="n">
        <v>-0.297466735482572</v>
      </c>
      <c r="CN1390" s="4" t="s">
        <v>444</v>
      </c>
    </row>
    <row r="1391" customFormat="false" ht="15" hidden="false" customHeight="false" outlineLevel="0" collapsed="false">
      <c r="A1391" s="4" t="s">
        <v>35</v>
      </c>
      <c r="B1391" s="4" t="s">
        <v>36</v>
      </c>
      <c r="C1391" s="25" t="n">
        <v>44926</v>
      </c>
      <c r="D1391" s="4" t="s">
        <v>201</v>
      </c>
      <c r="E1391" s="4" t="s">
        <v>478</v>
      </c>
      <c r="F1391" s="4" t="s">
        <v>77</v>
      </c>
      <c r="G1391" s="4" t="s">
        <v>459</v>
      </c>
      <c r="H1391" s="4" t="s">
        <v>460</v>
      </c>
      <c r="I1391" s="5" t="n">
        <v>1100</v>
      </c>
      <c r="J1391" s="25" t="n">
        <v>44946</v>
      </c>
      <c r="K1391" s="4" t="s">
        <v>1057</v>
      </c>
      <c r="L1391" s="4" t="s">
        <v>6</v>
      </c>
      <c r="M1391" s="4" t="s">
        <v>462</v>
      </c>
      <c r="N1391" s="25" t="n">
        <v>44945</v>
      </c>
      <c r="O1391" s="25" t="n">
        <v>44946</v>
      </c>
      <c r="P1391" s="25" t="n">
        <v>44949</v>
      </c>
      <c r="Q1391" s="25" t="n">
        <v>44946</v>
      </c>
      <c r="R1391" s="6" t="n">
        <v>0.00698777140004991</v>
      </c>
      <c r="S1391" s="6" t="n">
        <v>-0.0242874845105329</v>
      </c>
      <c r="T1391" s="6" t="n">
        <v>-0.002286004572009</v>
      </c>
      <c r="U1391" s="6" t="n">
        <v>-0.019585717682492</v>
      </c>
      <c r="V1391" s="6" t="n">
        <v>-0.00255213084832573</v>
      </c>
      <c r="W1391" s="6" t="n">
        <v>0.00714043768197781</v>
      </c>
      <c r="X1391" s="6" t="n">
        <v>-0.0170335868341662</v>
      </c>
      <c r="Y1391" s="6" t="n">
        <v>-0.0267261553644698</v>
      </c>
      <c r="Z1391" s="6" t="n">
        <v>-0.0380456681690462</v>
      </c>
      <c r="AA1391" s="6" t="n">
        <v>0.0184599504865542</v>
      </c>
      <c r="AB1391" s="6" t="n">
        <v>0.00454357703428343</v>
      </c>
      <c r="AC1391" s="6" t="n">
        <v>-0.0242874845105329</v>
      </c>
      <c r="AD1391" s="6" t="n">
        <v>0.0242874845105329</v>
      </c>
      <c r="AE1391" s="6" t="n">
        <v>0.0332920280875671</v>
      </c>
      <c r="AF1391" s="7" t="n">
        <v>0.114143920595531</v>
      </c>
      <c r="AG1391" s="7" t="n">
        <v>1.19590711157302</v>
      </c>
      <c r="AH1391" s="26" t="n">
        <v>601.05</v>
      </c>
      <c r="AI1391" s="6" t="n">
        <v>0.00200050012503117</v>
      </c>
      <c r="AJ1391" s="6" t="n">
        <v>0.0366505691617807</v>
      </c>
      <c r="AK1391" s="6" t="n">
        <v>0.130749694290284</v>
      </c>
      <c r="AL1391" s="6" t="n">
        <v>0.107415937356058</v>
      </c>
      <c r="AM1391" s="6" t="n">
        <v>-0.108432841355782</v>
      </c>
      <c r="AN1391" s="6" t="n">
        <v>-0.0243883406252113</v>
      </c>
      <c r="AO1391" s="6" t="n">
        <v>0.061038909786992</v>
      </c>
      <c r="AP1391" s="6" t="n">
        <v>-0.0175661914460287</v>
      </c>
      <c r="AQ1391" s="6" t="n">
        <v>-0.149609640190088</v>
      </c>
      <c r="AR1391" s="6" t="n">
        <v>-0.133501839069138</v>
      </c>
      <c r="BS1391" s="26" t="n">
        <v>18.66</v>
      </c>
      <c r="BT1391" s="7" t="n">
        <v>3.62</v>
      </c>
      <c r="BZ1391" s="5" t="n">
        <v>5</v>
      </c>
      <c r="CA1391" s="6" t="n">
        <v>0.279187350087144</v>
      </c>
      <c r="CB1391" s="6" t="n">
        <v>2.00480897675661</v>
      </c>
      <c r="CF1391" s="25" t="n">
        <v>44951</v>
      </c>
      <c r="CG1391" s="6" t="n">
        <v>0.242458669902291</v>
      </c>
      <c r="CH1391" s="6" t="n">
        <v>0.285021309202071</v>
      </c>
      <c r="CI1391" s="6" t="n">
        <v>0.253836838636827</v>
      </c>
      <c r="CJ1391" s="6" t="n">
        <v>-0.109411014399403</v>
      </c>
      <c r="CK1391" s="6" t="n">
        <v>0.0287033982184098</v>
      </c>
      <c r="CL1391" s="7" t="n">
        <v>0.846153627027875</v>
      </c>
      <c r="CM1391" s="6" t="n">
        <v>-0.210351239669422</v>
      </c>
      <c r="CN1391" s="4" t="s">
        <v>444</v>
      </c>
      <c r="CO1391" s="4" t="s">
        <v>466</v>
      </c>
    </row>
    <row r="1392" customFormat="false" ht="15" hidden="false" customHeight="false" outlineLevel="0" collapsed="false">
      <c r="A1392" s="4" t="s">
        <v>35</v>
      </c>
      <c r="B1392" s="4" t="s">
        <v>36</v>
      </c>
      <c r="C1392" s="25" t="n">
        <v>44926</v>
      </c>
      <c r="D1392" s="4" t="s">
        <v>213</v>
      </c>
      <c r="E1392" s="4" t="s">
        <v>665</v>
      </c>
      <c r="F1392" s="4" t="s">
        <v>74</v>
      </c>
      <c r="G1392" s="4" t="s">
        <v>459</v>
      </c>
      <c r="H1392" s="4" t="s">
        <v>460</v>
      </c>
      <c r="I1392" s="5" t="n">
        <v>4350</v>
      </c>
      <c r="J1392" s="25" t="n">
        <v>44946</v>
      </c>
      <c r="K1392" s="4" t="s">
        <v>1409</v>
      </c>
      <c r="L1392" s="4" t="s">
        <v>5</v>
      </c>
      <c r="M1392" s="4" t="s">
        <v>441</v>
      </c>
      <c r="N1392" s="25" t="n">
        <v>44945</v>
      </c>
      <c r="O1392" s="25" t="n">
        <v>44946</v>
      </c>
      <c r="P1392" s="25" t="n">
        <v>44949</v>
      </c>
      <c r="Q1392" s="25" t="n">
        <v>44949</v>
      </c>
      <c r="R1392" s="6" t="n">
        <v>-0.00716845878136196</v>
      </c>
      <c r="S1392" s="6" t="n">
        <v>-0.020216606498195</v>
      </c>
      <c r="T1392" s="6" t="n">
        <v>0.0221075902726602</v>
      </c>
      <c r="U1392" s="6" t="n">
        <v>-0.00527747500689679</v>
      </c>
      <c r="V1392" s="6" t="n">
        <v>-0.00255213084832573</v>
      </c>
      <c r="W1392" s="6" t="n">
        <v>0.00714043768197781</v>
      </c>
      <c r="X1392" s="6" t="n">
        <v>-0.00272534415857106</v>
      </c>
      <c r="Y1392" s="6" t="n">
        <v>-0.0124179126888746</v>
      </c>
      <c r="Z1392" s="6" t="n">
        <v>0.00822216313377178</v>
      </c>
      <c r="AA1392" s="6" t="n">
        <v>-0.0134996381406686</v>
      </c>
      <c r="AB1392" s="6" t="n">
        <v>-0.00663227708179792</v>
      </c>
      <c r="AC1392" s="6" t="n">
        <v>0.0221075902726602</v>
      </c>
      <c r="AD1392" s="6" t="n">
        <v>0.0221075902726602</v>
      </c>
      <c r="AE1392" s="6" t="n">
        <v>0.0386882829771555</v>
      </c>
      <c r="AF1392" s="7" t="n">
        <v>0.866666666666663</v>
      </c>
      <c r="AG1392" s="7" t="n">
        <v>1.41638576045558</v>
      </c>
      <c r="AH1392" s="26" t="n">
        <v>139.5</v>
      </c>
      <c r="AI1392" s="6" t="n">
        <v>-0.0165667959111738</v>
      </c>
      <c r="AJ1392" s="6" t="n">
        <v>-0.0305767894371093</v>
      </c>
      <c r="AK1392" s="6" t="n">
        <v>-0.0102873359347286</v>
      </c>
      <c r="AL1392" s="6" t="n">
        <v>-0.162413689582708</v>
      </c>
      <c r="AM1392" s="6" t="n">
        <v>-0.475662469460628</v>
      </c>
      <c r="AN1392" s="6" t="n">
        <v>-0.0243883406252113</v>
      </c>
      <c r="AO1392" s="6" t="n">
        <v>-0.00618844881189795</v>
      </c>
      <c r="AP1392" s="6" t="n">
        <v>-0.000720980533525539</v>
      </c>
      <c r="AQ1392" s="6" t="n">
        <v>0.0385724585436198</v>
      </c>
      <c r="AR1392" s="6" t="n">
        <v>0.0546802596645704</v>
      </c>
      <c r="AS1392" s="4" t="s">
        <v>442</v>
      </c>
      <c r="AT1392" s="4" t="s">
        <v>121</v>
      </c>
      <c r="AU1392" s="5" t="n">
        <v>100.2751</v>
      </c>
      <c r="AV1392" s="6" t="n">
        <v>-0.146901283113639</v>
      </c>
      <c r="AW1392" s="6" t="n">
        <v>0.0533264704801022</v>
      </c>
      <c r="AX1392" s="5" t="n">
        <v>83.2838</v>
      </c>
      <c r="AY1392" s="6" t="n">
        <v>0.830553148289057</v>
      </c>
      <c r="AZ1392" s="6" t="n">
        <v>-0.0101653340942915</v>
      </c>
      <c r="BA1392" s="5" t="n">
        <v>77.2161</v>
      </c>
      <c r="BB1392" s="6" t="n">
        <v>-0.039091608240187</v>
      </c>
      <c r="BC1392" s="6" t="n">
        <v>0.0844302942378479</v>
      </c>
      <c r="BD1392" s="6" t="n">
        <v>0.770042612772264</v>
      </c>
      <c r="BE1392" s="7" t="n">
        <v>0.86</v>
      </c>
      <c r="BM1392" s="5" t="n">
        <v>12524.9796</v>
      </c>
      <c r="BN1392" s="5" t="n">
        <v>309.0454</v>
      </c>
      <c r="BO1392" s="26" t="n">
        <v>40.5279599696355</v>
      </c>
      <c r="BP1392" s="7" t="n">
        <v>16.5823618458628</v>
      </c>
      <c r="BQ1392" s="6" t="n">
        <v>0.409158562589548</v>
      </c>
      <c r="BR1392" s="7" t="n">
        <v>0</v>
      </c>
      <c r="BS1392" s="26" t="n">
        <v>18.66</v>
      </c>
      <c r="BT1392" s="7" t="n">
        <v>3.62</v>
      </c>
      <c r="BU1392" s="4" t="s">
        <v>1373</v>
      </c>
      <c r="BV1392" s="5" t="n">
        <v>-358.5194</v>
      </c>
      <c r="BW1392" s="5" t="n">
        <v>0</v>
      </c>
      <c r="BX1392" s="5" t="n">
        <v>-358.5194</v>
      </c>
      <c r="BY1392" s="7" t="n">
        <v>-2.55477796012197</v>
      </c>
      <c r="BZ1392" s="5" t="n">
        <v>9</v>
      </c>
      <c r="CA1392" s="6" t="n">
        <v>0.034895279609089</v>
      </c>
      <c r="CB1392" s="6" t="n">
        <v>0.0739028214251273</v>
      </c>
      <c r="CC1392" s="4" t="s">
        <v>1335</v>
      </c>
      <c r="CD1392" s="26" t="n">
        <v>32.0825812199362</v>
      </c>
      <c r="CE1392" s="6" t="n">
        <v>0.263238755379548</v>
      </c>
      <c r="CF1392" s="25" t="n">
        <v>44980</v>
      </c>
      <c r="CG1392" s="6" t="n">
        <v>0.331328917251248</v>
      </c>
      <c r="CH1392" s="6" t="n">
        <v>0.32539963096967</v>
      </c>
      <c r="CI1392" s="6" t="n">
        <v>0.291167384416703</v>
      </c>
      <c r="CJ1392" s="6" t="n">
        <v>-0.105200631146866</v>
      </c>
      <c r="CK1392" s="6" t="n">
        <v>0.0786186627479794</v>
      </c>
      <c r="CL1392" s="7" t="n">
        <v>0.28120028374851</v>
      </c>
      <c r="CM1392" s="6" t="n">
        <v>-0.149479590913205</v>
      </c>
      <c r="CN1392" s="4" t="s">
        <v>493</v>
      </c>
    </row>
    <row r="1393" customFormat="false" ht="15" hidden="false" customHeight="false" outlineLevel="0" collapsed="false">
      <c r="A1393" s="4" t="s">
        <v>35</v>
      </c>
      <c r="B1393" s="4" t="s">
        <v>36</v>
      </c>
      <c r="C1393" s="25" t="n">
        <v>44926</v>
      </c>
      <c r="D1393" s="4" t="s">
        <v>227</v>
      </c>
      <c r="E1393" s="4" t="s">
        <v>879</v>
      </c>
      <c r="F1393" s="4" t="s">
        <v>76</v>
      </c>
      <c r="G1393" s="4" t="s">
        <v>438</v>
      </c>
      <c r="H1393" s="4" t="s">
        <v>601</v>
      </c>
      <c r="I1393" s="5" t="n">
        <v>1075</v>
      </c>
      <c r="J1393" s="25" t="n">
        <v>44946</v>
      </c>
      <c r="K1393" s="4" t="s">
        <v>1295</v>
      </c>
      <c r="L1393" s="4" t="s">
        <v>5</v>
      </c>
      <c r="M1393" s="4" t="s">
        <v>441</v>
      </c>
      <c r="N1393" s="25" t="n">
        <v>44945</v>
      </c>
      <c r="O1393" s="25" t="n">
        <v>44946</v>
      </c>
      <c r="P1393" s="25" t="n">
        <v>44949</v>
      </c>
      <c r="Q1393" s="25" t="n">
        <v>44949</v>
      </c>
      <c r="R1393" s="6" t="n">
        <v>0.00339814989616749</v>
      </c>
      <c r="S1393" s="6" t="n">
        <v>-0.012793979303857</v>
      </c>
      <c r="T1393" s="6" t="n">
        <v>-0.059081379836097</v>
      </c>
      <c r="U1393" s="6" t="n">
        <v>-0.0684772092437864</v>
      </c>
      <c r="V1393" s="6" t="n">
        <v>-0.00255213084832573</v>
      </c>
      <c r="W1393" s="6" t="n">
        <v>-0.00514622318063429</v>
      </c>
      <c r="X1393" s="6" t="n">
        <v>-0.0659250783954607</v>
      </c>
      <c r="Y1393" s="6" t="n">
        <v>-0.0633309860631521</v>
      </c>
      <c r="Z1393" s="6" t="n">
        <v>-0.0206715142539975</v>
      </c>
      <c r="AA1393" s="6" t="n">
        <v>-0.0478056949897889</v>
      </c>
      <c r="AB1393" s="6" t="n">
        <v>-0.0280160091480847</v>
      </c>
      <c r="AC1393" s="6" t="n">
        <v>-0.059081379836097</v>
      </c>
      <c r="AD1393" s="6" t="n">
        <v>0.059081379836097</v>
      </c>
      <c r="AE1393" s="6" t="n">
        <v>0.0348770726129217</v>
      </c>
      <c r="AF1393" s="7" t="n">
        <v>0.109289617486339</v>
      </c>
      <c r="AG1393" s="7" t="n">
        <v>2.47893020447864</v>
      </c>
      <c r="AH1393" s="26" t="n">
        <v>264.85</v>
      </c>
      <c r="AI1393" s="6" t="n">
        <v>-0.0519062108466082</v>
      </c>
      <c r="AJ1393" s="6" t="n">
        <v>-0.0498654708520181</v>
      </c>
      <c r="AK1393" s="6" t="n">
        <v>-0.168576361638676</v>
      </c>
      <c r="AL1393" s="6" t="n">
        <v>0.131595812860499</v>
      </c>
      <c r="AM1393" s="6" t="n">
        <v>-0.152615581506959</v>
      </c>
      <c r="AN1393" s="6" t="n">
        <v>-0.0130336783185259</v>
      </c>
      <c r="AO1393" s="6" t="n">
        <v>-0.0368317925334922</v>
      </c>
      <c r="AP1393" s="6" t="n">
        <v>-0.0344338667206806</v>
      </c>
      <c r="AQ1393" s="6" t="n">
        <v>-0.0943893052461005</v>
      </c>
      <c r="AR1393" s="6" t="n">
        <v>-0.0782815041251499</v>
      </c>
      <c r="AS1393" s="4" t="s">
        <v>442</v>
      </c>
      <c r="AT1393" s="4" t="s">
        <v>121</v>
      </c>
      <c r="AU1393" s="5" t="n">
        <v>2248.09</v>
      </c>
      <c r="AV1393" s="6" t="n">
        <v>0.187241885568829</v>
      </c>
      <c r="AW1393" s="6" t="n">
        <v>-0.058383735151708</v>
      </c>
      <c r="AX1393" s="5" t="n">
        <v>624.93</v>
      </c>
      <c r="AY1393" s="6" t="n">
        <v>0.27798264304365</v>
      </c>
      <c r="AZ1393" s="6" t="n">
        <v>-0.139869633644458</v>
      </c>
      <c r="BA1393" s="5" t="n">
        <v>179.61</v>
      </c>
      <c r="BB1393" s="6" t="n">
        <v>-0.445528354891489</v>
      </c>
      <c r="BC1393" s="6" t="n">
        <v>-0.614297678613611</v>
      </c>
      <c r="BD1393" s="6" t="n">
        <v>0.0798944882099916</v>
      </c>
      <c r="BE1393" s="7" t="n">
        <v>1.09</v>
      </c>
      <c r="BS1393" s="26" t="n">
        <v>14.86</v>
      </c>
      <c r="BT1393" s="7" t="n">
        <v>2.28</v>
      </c>
      <c r="BU1393" s="4" t="s">
        <v>1373</v>
      </c>
      <c r="BV1393" s="5" t="n">
        <v>1799.82</v>
      </c>
      <c r="BW1393" s="5" t="n">
        <v>2063.87</v>
      </c>
      <c r="BX1393" s="5" t="n">
        <v>-264.05</v>
      </c>
      <c r="BY1393" s="7" t="n">
        <v>1.75403956729364</v>
      </c>
      <c r="BZ1393" s="5" t="n">
        <v>7</v>
      </c>
      <c r="CA1393" s="6" t="n">
        <v>0.294688788011517</v>
      </c>
      <c r="CB1393" s="6" t="n">
        <v>0.107006744671224</v>
      </c>
      <c r="CC1393" s="4" t="s">
        <v>1101</v>
      </c>
      <c r="CD1393" s="26" t="n">
        <v>10.4731845963009</v>
      </c>
      <c r="CO1393" s="4" t="s">
        <v>483</v>
      </c>
    </row>
    <row r="1394" customFormat="false" ht="15" hidden="false" customHeight="false" outlineLevel="0" collapsed="false">
      <c r="A1394" s="4" t="s">
        <v>35</v>
      </c>
      <c r="B1394" s="4" t="s">
        <v>36</v>
      </c>
      <c r="C1394" s="25" t="n">
        <v>44926</v>
      </c>
      <c r="D1394" s="4" t="s">
        <v>228</v>
      </c>
      <c r="E1394" s="4" t="s">
        <v>721</v>
      </c>
      <c r="F1394" s="4" t="s">
        <v>81</v>
      </c>
      <c r="G1394" s="4" t="s">
        <v>438</v>
      </c>
      <c r="H1394" s="4" t="s">
        <v>505</v>
      </c>
      <c r="I1394" s="5" t="n">
        <v>675</v>
      </c>
      <c r="J1394" s="25" t="n">
        <v>44946</v>
      </c>
      <c r="K1394" s="4" t="s">
        <v>848</v>
      </c>
      <c r="L1394" s="4" t="s">
        <v>5</v>
      </c>
      <c r="M1394" s="4" t="s">
        <v>441</v>
      </c>
      <c r="N1394" s="25" t="n">
        <v>44945</v>
      </c>
      <c r="O1394" s="25" t="n">
        <v>44946</v>
      </c>
      <c r="P1394" s="25" t="n">
        <v>44949</v>
      </c>
      <c r="Q1394" s="25" t="n">
        <v>44949</v>
      </c>
      <c r="R1394" s="6" t="n">
        <v>-0.00925503486932156</v>
      </c>
      <c r="S1394" s="6" t="n">
        <v>-0.0244720742056442</v>
      </c>
      <c r="T1394" s="6" t="n">
        <v>-0.0101153145862837</v>
      </c>
      <c r="U1394" s="6" t="n">
        <v>-0.0438424236612495</v>
      </c>
      <c r="V1394" s="6" t="n">
        <v>-0.00255213084832573</v>
      </c>
      <c r="W1394" s="6" t="n">
        <v>-0.0186369015035067</v>
      </c>
      <c r="X1394" s="6" t="n">
        <v>-0.0412902928129237</v>
      </c>
      <c r="Y1394" s="6" t="n">
        <v>-0.0252055221577427</v>
      </c>
      <c r="Z1394" s="6" t="n">
        <v>0.00636015990764866</v>
      </c>
      <c r="AA1394" s="6" t="n">
        <v>-0.0502025835688981</v>
      </c>
      <c r="AB1394" s="6" t="n">
        <v>-0.00525996358486758</v>
      </c>
      <c r="AC1394" s="6" t="n">
        <v>-0.0101153145862837</v>
      </c>
      <c r="AD1394" s="6" t="n">
        <v>0.0101153145862837</v>
      </c>
      <c r="AE1394" s="6" t="n">
        <v>0.0285251871333198</v>
      </c>
      <c r="AF1394" s="7" t="n">
        <v>0.375886524822698</v>
      </c>
      <c r="AG1394" s="7" t="n">
        <v>1.40900616494641</v>
      </c>
      <c r="AH1394" s="26" t="n">
        <v>767.15</v>
      </c>
      <c r="AI1394" s="6" t="n">
        <v>0.0171705118005832</v>
      </c>
      <c r="AJ1394" s="6" t="n">
        <v>0.0286269777420221</v>
      </c>
      <c r="AK1394" s="6" t="n">
        <v>0.225675027959738</v>
      </c>
      <c r="AL1394" s="6" t="n">
        <v>0.309241402850072</v>
      </c>
      <c r="AM1394" s="6" t="n">
        <v>0.096868744638261</v>
      </c>
      <c r="AN1394" s="6" t="n">
        <v>0.0230360132142276</v>
      </c>
      <c r="AO1394" s="6" t="n">
        <v>0.00559096452779451</v>
      </c>
      <c r="AP1394" s="6" t="n">
        <v>-0.0238435860753457</v>
      </c>
      <c r="AQ1394" s="6" t="n">
        <v>-0.0188704952653451</v>
      </c>
      <c r="AR1394" s="6" t="n">
        <v>-0.00276269414439456</v>
      </c>
      <c r="AS1394" s="4" t="s">
        <v>442</v>
      </c>
      <c r="AT1394" s="4" t="s">
        <v>121</v>
      </c>
      <c r="AU1394" s="5" t="n">
        <v>39134</v>
      </c>
      <c r="AV1394" s="6" t="n">
        <v>0.0279215150639594</v>
      </c>
      <c r="AW1394" s="6" t="n">
        <v>-0.0632868974101202</v>
      </c>
      <c r="AX1394" s="5" t="n">
        <v>4547</v>
      </c>
      <c r="AY1394" s="6" t="n">
        <v>0.11619052486329</v>
      </c>
      <c r="AZ1394" s="6" t="n">
        <v>-0.123677090907244</v>
      </c>
      <c r="BA1394" s="5" t="n">
        <v>490</v>
      </c>
      <c r="BB1394" s="6" t="n">
        <v>-0.887537296304797</v>
      </c>
      <c r="BD1394" s="6" t="n">
        <v>0.0125210814125824</v>
      </c>
      <c r="BE1394" s="7" t="n">
        <v>2.04</v>
      </c>
      <c r="BM1394" s="5" t="n">
        <v>184116</v>
      </c>
      <c r="BN1394" s="5" t="n">
        <v>7699</v>
      </c>
      <c r="BO1394" s="26" t="n">
        <v>23.9142745811144</v>
      </c>
      <c r="BP1394" s="7" t="n">
        <v>2.96927766219943</v>
      </c>
      <c r="BQ1394" s="6" t="n">
        <v>0.124163400906349</v>
      </c>
      <c r="BR1394" s="7" t="n">
        <v>1.21855596948732</v>
      </c>
      <c r="BS1394" s="26" t="n">
        <v>10.64</v>
      </c>
      <c r="BT1394" s="7" t="n">
        <v>2.25</v>
      </c>
      <c r="BU1394" s="4" t="s">
        <v>1373</v>
      </c>
      <c r="BV1394" s="5" t="n">
        <v>6122</v>
      </c>
      <c r="BW1394" s="5" t="n">
        <v>5634</v>
      </c>
      <c r="BX1394" s="5" t="n">
        <v>488</v>
      </c>
      <c r="BZ1394" s="5" t="n">
        <v>4</v>
      </c>
      <c r="CA1394" s="6" t="n">
        <v>-0.00578210055840944</v>
      </c>
      <c r="CB1394" s="6" t="n">
        <v>-0.722053716882449</v>
      </c>
      <c r="CC1394" s="4" t="s">
        <v>635</v>
      </c>
      <c r="CD1394" s="26" t="n">
        <v>32.2876665936532</v>
      </c>
      <c r="CE1394" s="6" t="n">
        <v>-0.259337167901279</v>
      </c>
      <c r="CF1394" s="25" t="n">
        <v>44980</v>
      </c>
      <c r="CG1394" s="6" t="n">
        <v>0.279576412730012</v>
      </c>
      <c r="CH1394" s="6" t="n">
        <v>0.274596302119363</v>
      </c>
      <c r="CI1394" s="6" t="n">
        <v>0.245581127153616</v>
      </c>
      <c r="CJ1394" s="6" t="n">
        <v>-0.105664842322364</v>
      </c>
      <c r="CK1394" s="6" t="n">
        <v>0.0662581644333715</v>
      </c>
      <c r="CL1394" s="7" t="n">
        <v>0.152665179797661</v>
      </c>
      <c r="CM1394" s="6" t="n">
        <v>-0.184472638728694</v>
      </c>
      <c r="CN1394" s="4" t="s">
        <v>493</v>
      </c>
    </row>
    <row r="1395" customFormat="false" ht="15" hidden="false" customHeight="false" outlineLevel="0" collapsed="false">
      <c r="A1395" s="4" t="s">
        <v>35</v>
      </c>
      <c r="B1395" s="4" t="s">
        <v>36</v>
      </c>
      <c r="C1395" s="25" t="n">
        <v>44926</v>
      </c>
      <c r="D1395" s="4" t="s">
        <v>242</v>
      </c>
      <c r="E1395" s="4" t="s">
        <v>592</v>
      </c>
      <c r="F1395" s="4" t="s">
        <v>70</v>
      </c>
      <c r="G1395" s="4" t="s">
        <v>459</v>
      </c>
      <c r="H1395" s="4" t="s">
        <v>439</v>
      </c>
      <c r="I1395" s="5" t="n">
        <v>150</v>
      </c>
      <c r="J1395" s="25" t="n">
        <v>44946</v>
      </c>
      <c r="K1395" s="4" t="s">
        <v>571</v>
      </c>
      <c r="L1395" s="4" t="s">
        <v>5</v>
      </c>
      <c r="M1395" s="4" t="s">
        <v>441</v>
      </c>
      <c r="N1395" s="25" t="n">
        <v>44945</v>
      </c>
      <c r="O1395" s="25" t="n">
        <v>44946</v>
      </c>
      <c r="P1395" s="25" t="n">
        <v>44949</v>
      </c>
      <c r="Q1395" s="25" t="n">
        <v>44949</v>
      </c>
      <c r="R1395" s="6" t="n">
        <v>-0.0081895291020766</v>
      </c>
      <c r="S1395" s="6" t="n">
        <v>0.00691241521675035</v>
      </c>
      <c r="T1395" s="6" t="n">
        <v>0.0236173428146345</v>
      </c>
      <c r="U1395" s="6" t="n">
        <v>0.0223402289293082</v>
      </c>
      <c r="V1395" s="6" t="n">
        <v>-0.00255213084832573</v>
      </c>
      <c r="W1395" s="6" t="n">
        <v>0.0158658376888732</v>
      </c>
      <c r="X1395" s="6" t="n">
        <v>0.0248923597776339</v>
      </c>
      <c r="Y1395" s="6" t="n">
        <v>0.00647439124043503</v>
      </c>
      <c r="Z1395" s="6" t="n">
        <v>0.00679335509887857</v>
      </c>
      <c r="AA1395" s="6" t="n">
        <v>0.0155468738304296</v>
      </c>
      <c r="AB1395" s="6" t="n">
        <v>-0.0300137064935979</v>
      </c>
      <c r="AC1395" s="6" t="n">
        <v>0.0236173428146345</v>
      </c>
      <c r="AD1395" s="6" t="n">
        <v>0.0236173428146345</v>
      </c>
      <c r="AE1395" s="6" t="n">
        <v>0.0656037300406509</v>
      </c>
      <c r="AF1395" s="7" t="n">
        <v>0.885178571428573</v>
      </c>
      <c r="AG1395" s="7" t="n">
        <v>3.8395373685334</v>
      </c>
      <c r="AH1395" s="26" t="n">
        <v>4273.75</v>
      </c>
      <c r="AI1395" s="6" t="n">
        <v>0.0114187670098214</v>
      </c>
      <c r="AJ1395" s="6" t="n">
        <v>-0.0202764660033926</v>
      </c>
      <c r="AK1395" s="6" t="n">
        <v>-0.0896455502066204</v>
      </c>
      <c r="AL1395" s="6" t="n">
        <v>0.0137579315661511</v>
      </c>
      <c r="AM1395" s="6" t="n">
        <v>-0.398317612276503</v>
      </c>
      <c r="AN1395" s="6" t="n">
        <v>0.0351349934469201</v>
      </c>
      <c r="AO1395" s="6" t="n">
        <v>-0.0554114594503127</v>
      </c>
      <c r="AP1395" s="6" t="n">
        <v>-6.86679560983894E-005</v>
      </c>
      <c r="AQ1395" s="6" t="n">
        <v>0.116746970026437</v>
      </c>
      <c r="AR1395" s="6" t="n">
        <v>0.132854771147388</v>
      </c>
      <c r="AS1395" s="4" t="s">
        <v>442</v>
      </c>
      <c r="AT1395" s="4" t="s">
        <v>121</v>
      </c>
      <c r="AU1395" s="5" t="n">
        <v>8620</v>
      </c>
      <c r="AV1395" s="6" t="n">
        <v>1.08333333333333</v>
      </c>
      <c r="AW1395" s="6" t="n">
        <v>0.78220687658941</v>
      </c>
      <c r="AX1395" s="5" t="n">
        <v>1374.8</v>
      </c>
      <c r="AY1395" s="6" t="n">
        <v>0.159489559164733</v>
      </c>
      <c r="AZ1395" s="6" t="n">
        <v>-0.0413756767208043</v>
      </c>
      <c r="BA1395" s="5" t="n">
        <v>1000.5</v>
      </c>
      <c r="BB1395" s="6" t="n">
        <v>0.634803921568627</v>
      </c>
      <c r="BC1395" s="6" t="n">
        <v>0.472839687914029</v>
      </c>
      <c r="BD1395" s="6" t="n">
        <v>0.116067285382831</v>
      </c>
      <c r="BE1395" s="7" t="n">
        <v>33.83</v>
      </c>
      <c r="BM1395" s="5" t="n">
        <v>74790.625</v>
      </c>
      <c r="BN1395" s="5" t="n">
        <v>2561.8</v>
      </c>
      <c r="BO1395" s="26" t="n">
        <v>29.1945604652978</v>
      </c>
      <c r="BP1395" s="7" t="n">
        <v>8.13578289530937</v>
      </c>
      <c r="BQ1395" s="6" t="n">
        <v>0.278674614916021</v>
      </c>
      <c r="BR1395" s="7" t="n">
        <v>0.00840875467757375</v>
      </c>
      <c r="BS1395" s="26" t="n">
        <v>26.48</v>
      </c>
      <c r="BT1395" s="7" t="n">
        <v>8.28</v>
      </c>
      <c r="BU1395" s="4" t="s">
        <v>1373</v>
      </c>
      <c r="BV1395" s="5" t="n">
        <v>586.3</v>
      </c>
      <c r="BW1395" s="5" t="n">
        <v>398.5</v>
      </c>
      <c r="BX1395" s="5" t="n">
        <v>187.8</v>
      </c>
      <c r="BY1395" s="7" t="n">
        <v>0.446602681291895</v>
      </c>
      <c r="BZ1395" s="5" t="n">
        <v>12</v>
      </c>
      <c r="CA1395" s="6" t="n">
        <v>0.200939424731257</v>
      </c>
      <c r="CB1395" s="6" t="n">
        <v>0.143194615860505</v>
      </c>
      <c r="CC1395" s="4" t="s">
        <v>477</v>
      </c>
      <c r="CD1395" s="26" t="n">
        <v>26.971544413359</v>
      </c>
      <c r="CE1395" s="6" t="n">
        <v>0.0824207919972799</v>
      </c>
      <c r="CF1395" s="25" t="n">
        <v>44980</v>
      </c>
      <c r="CH1395" s="6" t="n">
        <v>0.339832700167131</v>
      </c>
      <c r="CI1395" s="6" t="n">
        <v>0.302096422509197</v>
      </c>
      <c r="CJ1395" s="6" t="n">
        <v>-0.111043691908915</v>
      </c>
      <c r="CK1395" s="6" t="n">
        <v>0.0819259623374648</v>
      </c>
      <c r="CL1395" s="7" t="n">
        <v>0.288276660301545</v>
      </c>
    </row>
    <row r="1396" customFormat="false" ht="15" hidden="false" customHeight="false" outlineLevel="0" collapsed="false">
      <c r="A1396" s="4" t="s">
        <v>35</v>
      </c>
      <c r="B1396" s="4" t="s">
        <v>36</v>
      </c>
      <c r="C1396" s="25" t="n">
        <v>44926</v>
      </c>
      <c r="D1396" s="4" t="s">
        <v>274</v>
      </c>
      <c r="E1396" s="4" t="s">
        <v>817</v>
      </c>
      <c r="F1396" s="4" t="s">
        <v>102</v>
      </c>
      <c r="G1396" s="4" t="s">
        <v>438</v>
      </c>
      <c r="H1396" s="4" t="s">
        <v>566</v>
      </c>
      <c r="I1396" s="5" t="n">
        <v>1900</v>
      </c>
      <c r="J1396" s="25" t="n">
        <v>44946</v>
      </c>
      <c r="K1396" s="4" t="s">
        <v>1410</v>
      </c>
      <c r="L1396" s="4" t="s">
        <v>5</v>
      </c>
      <c r="M1396" s="4" t="s">
        <v>441</v>
      </c>
      <c r="N1396" s="25" t="n">
        <v>44945</v>
      </c>
      <c r="O1396" s="25" t="n">
        <v>44946</v>
      </c>
      <c r="P1396" s="25" t="n">
        <v>44949</v>
      </c>
      <c r="Q1396" s="25" t="n">
        <v>44949</v>
      </c>
      <c r="R1396" s="6" t="n">
        <v>0.00427927927927918</v>
      </c>
      <c r="S1396" s="6" t="n">
        <v>0</v>
      </c>
      <c r="T1396" s="6" t="n">
        <v>0.0163713837183226</v>
      </c>
      <c r="U1396" s="6" t="n">
        <v>0.0206506629976018</v>
      </c>
      <c r="V1396" s="6" t="n">
        <v>-0.00255213084832573</v>
      </c>
      <c r="W1396" s="6" t="n">
        <v>0.0102021361007341</v>
      </c>
      <c r="X1396" s="6" t="n">
        <v>0.0232027938459275</v>
      </c>
      <c r="Y1396" s="6" t="n">
        <v>0.0104485268968677</v>
      </c>
      <c r="AB1396" s="6" t="n">
        <v>0.00448531060775959</v>
      </c>
      <c r="AC1396" s="6" t="n">
        <v>0.0163713837183226</v>
      </c>
      <c r="AD1396" s="6" t="n">
        <v>0.0163713837183226</v>
      </c>
      <c r="AE1396" s="6" t="n">
        <v>0.0334155640278089</v>
      </c>
      <c r="AF1396" s="7" t="n">
        <v>0.919463087248323</v>
      </c>
      <c r="AG1396" s="7" t="n">
        <v>2.00894950172887</v>
      </c>
      <c r="AH1396" s="26" t="n">
        <v>222</v>
      </c>
      <c r="AI1396" s="6" t="n">
        <v>0.00680272108843538</v>
      </c>
      <c r="AJ1396" s="6" t="n">
        <v>0.0420089180943435</v>
      </c>
      <c r="AK1396" s="6" t="n">
        <v>0.0998266039137981</v>
      </c>
      <c r="AL1396" s="6" t="n">
        <v>-0.0176991150442478</v>
      </c>
      <c r="AM1396" s="6" t="n">
        <v>-0.0053763440860205</v>
      </c>
      <c r="AN1396" s="6" t="n">
        <v>-0.00241653046929735</v>
      </c>
      <c r="AO1396" s="6" t="n">
        <v>0.0444254485636408</v>
      </c>
      <c r="AP1396" s="6" t="n">
        <v>-0.04126213592233</v>
      </c>
      <c r="AQ1396" s="6" t="n">
        <v>-0.0580317740511915</v>
      </c>
      <c r="AR1396" s="6" t="n">
        <v>-0.041923972930241</v>
      </c>
      <c r="AS1396" s="4" t="s">
        <v>442</v>
      </c>
      <c r="AT1396" s="4" t="s">
        <v>121</v>
      </c>
      <c r="AU1396" s="5" t="n">
        <v>15775.87</v>
      </c>
      <c r="AW1396" s="6" t="n">
        <v>-0.0131279584979853</v>
      </c>
      <c r="AX1396" s="5" t="n">
        <v>1674.9</v>
      </c>
      <c r="AY1396" s="6" t="n">
        <v>0.106168471215851</v>
      </c>
      <c r="BA1396" s="5" t="n">
        <v>1196.46</v>
      </c>
      <c r="BC1396" s="6" t="n">
        <v>0.522736817990913</v>
      </c>
      <c r="BD1396" s="6" t="n">
        <v>0.0758411422000815</v>
      </c>
      <c r="BE1396" s="7" t="n">
        <v>7.98</v>
      </c>
      <c r="BS1396" s="26" t="n">
        <v>15.4</v>
      </c>
      <c r="BT1396" s="7" t="n">
        <v>2.09</v>
      </c>
      <c r="BU1396" s="4" t="s">
        <v>1373</v>
      </c>
      <c r="BV1396" s="5" t="n">
        <v>712.73</v>
      </c>
      <c r="BW1396" s="5" t="n">
        <v>324.99</v>
      </c>
      <c r="BX1396" s="5" t="n">
        <v>387.74</v>
      </c>
      <c r="BY1396" s="7" t="n">
        <v>0.471831638597606</v>
      </c>
      <c r="BZ1396" s="5" t="n">
        <v>1</v>
      </c>
      <c r="CF1396" s="25" t="n">
        <v>44980</v>
      </c>
      <c r="CH1396" s="6" t="n">
        <v>0.277414949396718</v>
      </c>
      <c r="CI1396" s="6" t="n">
        <v>0.23472058646651</v>
      </c>
      <c r="CJ1396" s="6" t="n">
        <v>-0.153900728937117</v>
      </c>
      <c r="CK1396" s="6" t="n">
        <v>0.0680851063829787</v>
      </c>
      <c r="CL1396" s="7" t="n">
        <v>0.240454698362863</v>
      </c>
    </row>
    <row r="1397" customFormat="false" ht="15" hidden="false" customHeight="false" outlineLevel="0" collapsed="false">
      <c r="A1397" s="4" t="s">
        <v>35</v>
      </c>
      <c r="B1397" s="4" t="s">
        <v>36</v>
      </c>
      <c r="C1397" s="25" t="n">
        <v>44926</v>
      </c>
      <c r="D1397" s="4" t="s">
        <v>289</v>
      </c>
      <c r="E1397" s="4" t="s">
        <v>595</v>
      </c>
      <c r="F1397" s="4" t="s">
        <v>69</v>
      </c>
      <c r="G1397" s="4" t="s">
        <v>459</v>
      </c>
      <c r="H1397" s="4" t="s">
        <v>453</v>
      </c>
      <c r="I1397" s="5" t="n">
        <v>3175</v>
      </c>
      <c r="J1397" s="25" t="n">
        <v>44946</v>
      </c>
      <c r="K1397" s="4" t="s">
        <v>1226</v>
      </c>
      <c r="L1397" s="4" t="s">
        <v>5</v>
      </c>
      <c r="M1397" s="4" t="s">
        <v>441</v>
      </c>
      <c r="N1397" s="25" t="n">
        <v>44945</v>
      </c>
      <c r="O1397" s="25" t="n">
        <v>44946</v>
      </c>
      <c r="P1397" s="25" t="n">
        <v>44949</v>
      </c>
      <c r="Q1397" s="25" t="n">
        <v>44949</v>
      </c>
      <c r="R1397" s="6" t="n">
        <v>-0.0298637286169903</v>
      </c>
      <c r="S1397" s="6" t="n">
        <v>0.0149432157800358</v>
      </c>
      <c r="T1397" s="6" t="n">
        <v>-0.0141342756183746</v>
      </c>
      <c r="U1397" s="6" t="n">
        <v>-0.0290547884553291</v>
      </c>
      <c r="V1397" s="6" t="n">
        <v>-0.00255213084832573</v>
      </c>
      <c r="W1397" s="6" t="n">
        <v>0.00855979886691616</v>
      </c>
      <c r="X1397" s="6" t="n">
        <v>-0.0265026576070033</v>
      </c>
      <c r="Y1397" s="6" t="n">
        <v>-0.0376145873222452</v>
      </c>
      <c r="Z1397" s="6" t="n">
        <v>0.000129497851344529</v>
      </c>
      <c r="AA1397" s="6" t="n">
        <v>-0.0291842863066736</v>
      </c>
      <c r="AB1397" s="6" t="n">
        <v>0.0185512367491165</v>
      </c>
      <c r="AC1397" s="6" t="n">
        <v>-0.0141342756183746</v>
      </c>
      <c r="AD1397" s="6" t="n">
        <v>0.0141342756183746</v>
      </c>
      <c r="AE1397" s="6" t="n">
        <v>0.0503533568904594</v>
      </c>
      <c r="AF1397" s="7" t="n">
        <v>0.222222222222223</v>
      </c>
      <c r="AG1397" s="7" t="n">
        <v>1.54878213445681</v>
      </c>
      <c r="AH1397" s="26" t="n">
        <v>172.45</v>
      </c>
      <c r="AI1397" s="6" t="n">
        <v>-0.0472375690607736</v>
      </c>
      <c r="AJ1397" s="6" t="n">
        <v>0.0174041297935097</v>
      </c>
      <c r="AK1397" s="6" t="n">
        <v>0.339417475728155</v>
      </c>
      <c r="AL1397" s="6" t="n">
        <v>1.00756693830035</v>
      </c>
      <c r="AM1397" s="6" t="n">
        <v>0.111146907216495</v>
      </c>
      <c r="AN1397" s="6" t="n">
        <v>-0.0207912914124933</v>
      </c>
      <c r="AO1397" s="6" t="n">
        <v>0.0381954212060029</v>
      </c>
      <c r="AP1397" s="6" t="n">
        <v>-0.0695937873357229</v>
      </c>
      <c r="AQ1397" s="6" t="n">
        <v>-0.0510752688172045</v>
      </c>
      <c r="AR1397" s="6" t="n">
        <v>-0.0349674676962539</v>
      </c>
      <c r="AS1397" s="4" t="s">
        <v>455</v>
      </c>
      <c r="AT1397" s="4" t="s">
        <v>456</v>
      </c>
      <c r="AU1397" s="5" t="n">
        <v>2368.64</v>
      </c>
      <c r="AW1397" s="6" t="n">
        <v>0.0886995210648722</v>
      </c>
      <c r="BA1397" s="5" t="n">
        <v>208.97</v>
      </c>
      <c r="BC1397" s="6" t="n">
        <v>0.0368146861820888</v>
      </c>
      <c r="BD1397" s="6" t="n">
        <v>0.0882236219940557</v>
      </c>
      <c r="BE1397" s="7" t="n">
        <v>3.49</v>
      </c>
      <c r="BF1397" s="5" t="n">
        <v>1148.15</v>
      </c>
      <c r="BJ1397" s="27" t="n">
        <v>0.0361</v>
      </c>
      <c r="BK1397" s="27" t="n">
        <v>0.0118</v>
      </c>
      <c r="BL1397" s="27" t="n">
        <v>0.0078</v>
      </c>
      <c r="BS1397" s="26" t="n">
        <v>17.58</v>
      </c>
      <c r="BT1397" s="7" t="n">
        <v>2.8</v>
      </c>
      <c r="BZ1397" s="5" t="n">
        <v>19</v>
      </c>
      <c r="CA1397" s="6" t="n">
        <v>0.28777711935304</v>
      </c>
      <c r="CB1397" s="6" t="n">
        <v>0.540279454890461</v>
      </c>
      <c r="CD1397" s="26" t="n">
        <v>22.2540788509736</v>
      </c>
      <c r="CF1397" s="25" t="n">
        <v>44980</v>
      </c>
      <c r="CG1397" s="6" t="n">
        <v>0.442854697729927</v>
      </c>
      <c r="CH1397" s="6" t="n">
        <v>0.427590877471585</v>
      </c>
      <c r="CI1397" s="6" t="n">
        <v>0.390894009524118</v>
      </c>
      <c r="CJ1397" s="6" t="n">
        <v>-0.0858223827516182</v>
      </c>
      <c r="CK1397" s="6" t="n">
        <v>0.102790014684288</v>
      </c>
      <c r="CL1397" s="7" t="n">
        <v>0.137506309944472</v>
      </c>
      <c r="CM1397" s="6" t="n">
        <v>-0.115866516685414</v>
      </c>
      <c r="CN1397" s="4" t="s">
        <v>493</v>
      </c>
    </row>
    <row r="1398" customFormat="false" ht="15" hidden="false" customHeight="false" outlineLevel="0" collapsed="false">
      <c r="A1398" s="4" t="s">
        <v>35</v>
      </c>
      <c r="B1398" s="4" t="s">
        <v>36</v>
      </c>
      <c r="C1398" s="25" t="n">
        <v>44926</v>
      </c>
      <c r="D1398" s="4" t="s">
        <v>291</v>
      </c>
      <c r="E1398" s="4" t="s">
        <v>565</v>
      </c>
      <c r="F1398" s="4" t="s">
        <v>86</v>
      </c>
      <c r="G1398" s="4" t="s">
        <v>438</v>
      </c>
      <c r="H1398" s="4" t="s">
        <v>566</v>
      </c>
      <c r="I1398" s="5" t="n">
        <v>500</v>
      </c>
      <c r="J1398" s="25" t="n">
        <v>44946</v>
      </c>
      <c r="K1398" s="4" t="s">
        <v>842</v>
      </c>
      <c r="L1398" s="4" t="s">
        <v>5</v>
      </c>
      <c r="M1398" s="4" t="s">
        <v>441</v>
      </c>
      <c r="N1398" s="25" t="n">
        <v>44945</v>
      </c>
      <c r="O1398" s="25" t="n">
        <v>44946</v>
      </c>
      <c r="P1398" s="25" t="n">
        <v>44949</v>
      </c>
      <c r="Q1398" s="25" t="n">
        <v>44949</v>
      </c>
      <c r="R1398" s="6" t="n">
        <v>-0.00107083686911536</v>
      </c>
      <c r="S1398" s="6" t="n">
        <v>-0.0118929633300298</v>
      </c>
      <c r="T1398" s="6" t="n">
        <v>-0.00505598427936871</v>
      </c>
      <c r="U1398" s="6" t="n">
        <v>-0.0180197844785138</v>
      </c>
      <c r="V1398" s="6" t="n">
        <v>-0.00255213084832573</v>
      </c>
      <c r="W1398" s="6" t="n">
        <v>0.0102021361007341</v>
      </c>
      <c r="X1398" s="6" t="n">
        <v>-0.0154676536301881</v>
      </c>
      <c r="Y1398" s="6" t="n">
        <v>-0.0282219205792479</v>
      </c>
      <c r="Z1398" s="6" t="n">
        <v>-0.00940333129938342</v>
      </c>
      <c r="AA1398" s="6" t="n">
        <v>-0.0086164531791304</v>
      </c>
      <c r="AB1398" s="6" t="n">
        <v>0.00259963564161869</v>
      </c>
      <c r="AC1398" s="6" t="n">
        <v>-0.00505598427936871</v>
      </c>
      <c r="AD1398" s="6" t="n">
        <v>0.00505598427936871</v>
      </c>
      <c r="AE1398" s="6" t="n">
        <v>0.0168669273125498</v>
      </c>
      <c r="AF1398" s="7" t="n">
        <v>0.128640776699034</v>
      </c>
      <c r="AG1398" s="7" t="n">
        <v>1.0485419542972</v>
      </c>
      <c r="AH1398" s="26" t="n">
        <v>2474.7</v>
      </c>
      <c r="AI1398" s="6" t="n">
        <v>-0.0203669615818541</v>
      </c>
      <c r="AJ1398" s="6" t="n">
        <v>-0.0561064917232437</v>
      </c>
      <c r="AK1398" s="6" t="n">
        <v>-0.0076987850354866</v>
      </c>
      <c r="AL1398" s="6" t="n">
        <v>0.0216534214057187</v>
      </c>
      <c r="AM1398" s="6" t="n">
        <v>-0.0303849544519562</v>
      </c>
      <c r="AN1398" s="6" t="n">
        <v>-0.00241653046929735</v>
      </c>
      <c r="AO1398" s="6" t="n">
        <v>-0.0536899612539463</v>
      </c>
      <c r="AP1398" s="6" t="n">
        <v>-0.0314570217668603</v>
      </c>
      <c r="AQ1398" s="6" t="n">
        <v>0.00156359297206077</v>
      </c>
      <c r="AR1398" s="6" t="n">
        <v>0.0176713940930113</v>
      </c>
      <c r="AS1398" s="4" t="s">
        <v>442</v>
      </c>
      <c r="AT1398" s="4" t="s">
        <v>121</v>
      </c>
      <c r="AU1398" s="5" t="n">
        <v>220592</v>
      </c>
      <c r="AV1398" s="6" t="n">
        <v>0.153295585844169</v>
      </c>
      <c r="AW1398" s="6" t="n">
        <v>-0.0526962205245144</v>
      </c>
      <c r="AX1398" s="5" t="n">
        <v>35247</v>
      </c>
      <c r="AY1398" s="6" t="n">
        <v>0.159783673025314</v>
      </c>
      <c r="AZ1398" s="6" t="n">
        <v>-0.0103518937882649</v>
      </c>
      <c r="BA1398" s="5" t="n">
        <v>15792</v>
      </c>
      <c r="BB1398" s="6" t="n">
        <v>-0.148633349506712</v>
      </c>
      <c r="BC1398" s="6" t="n">
        <v>0.156414762741652</v>
      </c>
      <c r="BD1398" s="6" t="n">
        <v>0.0715891782113585</v>
      </c>
      <c r="BE1398" s="7" t="n">
        <v>23.34</v>
      </c>
      <c r="BM1398" s="5" t="n">
        <v>1674382.02</v>
      </c>
      <c r="BN1398" s="5" t="n">
        <v>61254</v>
      </c>
      <c r="BO1398" s="26" t="n">
        <v>27.3350641590753</v>
      </c>
      <c r="BP1398" s="7" t="n">
        <v>2.1193394586918</v>
      </c>
      <c r="BQ1398" s="6" t="n">
        <v>0.0775318999201315</v>
      </c>
      <c r="BR1398" s="7" t="n">
        <v>0.373216091660138</v>
      </c>
      <c r="BS1398" s="26" t="n">
        <v>15.4</v>
      </c>
      <c r="BT1398" s="7" t="n">
        <v>2.09</v>
      </c>
      <c r="BU1398" s="4" t="s">
        <v>1373</v>
      </c>
      <c r="BV1398" s="5" t="n">
        <v>30050</v>
      </c>
      <c r="BW1398" s="5" t="n">
        <v>68204</v>
      </c>
      <c r="BX1398" s="5" t="n">
        <v>-38154</v>
      </c>
      <c r="BY1398" s="7" t="n">
        <v>0.950618455600898</v>
      </c>
      <c r="BZ1398" s="5" t="n">
        <v>3</v>
      </c>
      <c r="CA1398" s="6" t="n">
        <v>0.132919080200359</v>
      </c>
      <c r="CB1398" s="6" t="n">
        <v>-0.671645762348576</v>
      </c>
      <c r="CC1398" s="4" t="s">
        <v>512</v>
      </c>
      <c r="CF1398" s="25" t="n">
        <v>44980</v>
      </c>
      <c r="CG1398" s="6" t="n">
        <v>0.234541263891291</v>
      </c>
      <c r="CH1398" s="6" t="n">
        <v>0.238974130988959</v>
      </c>
      <c r="CI1398" s="6" t="n">
        <v>0.225492919617798</v>
      </c>
      <c r="CJ1398" s="6" t="n">
        <v>-0.0564128481830691</v>
      </c>
      <c r="CK1398" s="6" t="n">
        <v>0.0577504494198399</v>
      </c>
      <c r="CL1398" s="7" t="n">
        <v>0.0875488300119056</v>
      </c>
      <c r="CM1398" s="6" t="n">
        <v>-0.121856403622251</v>
      </c>
      <c r="CN1398" s="4" t="s">
        <v>493</v>
      </c>
    </row>
    <row r="1399" customFormat="false" ht="15" hidden="false" customHeight="false" outlineLevel="0" collapsed="false">
      <c r="A1399" s="4" t="s">
        <v>35</v>
      </c>
      <c r="B1399" s="4" t="s">
        <v>36</v>
      </c>
      <c r="C1399" s="25" t="n">
        <v>44926</v>
      </c>
      <c r="D1399" s="4" t="s">
        <v>322</v>
      </c>
      <c r="E1399" s="4" t="s">
        <v>814</v>
      </c>
      <c r="F1399" s="4" t="s">
        <v>69</v>
      </c>
      <c r="G1399" s="4" t="s">
        <v>438</v>
      </c>
      <c r="H1399" s="4" t="s">
        <v>453</v>
      </c>
      <c r="I1399" s="5" t="n">
        <v>4425</v>
      </c>
      <c r="J1399" s="25" t="n">
        <v>44946</v>
      </c>
      <c r="K1399" s="4" t="s">
        <v>1118</v>
      </c>
      <c r="L1399" s="4" t="s">
        <v>6</v>
      </c>
      <c r="M1399" s="4" t="s">
        <v>441</v>
      </c>
      <c r="N1399" s="25" t="n">
        <v>44945</v>
      </c>
      <c r="O1399" s="25" t="n">
        <v>44946</v>
      </c>
      <c r="P1399" s="25" t="n">
        <v>44949</v>
      </c>
      <c r="Q1399" s="25" t="n">
        <v>44946</v>
      </c>
      <c r="R1399" s="6" t="n">
        <v>0.00430769230769235</v>
      </c>
      <c r="S1399" s="6" t="n">
        <v>-0.0042892156862745</v>
      </c>
      <c r="T1399" s="6" t="n">
        <v>0.00307692307692298</v>
      </c>
      <c r="U1399" s="6" t="n">
        <v>0.00309539969834083</v>
      </c>
      <c r="V1399" s="6" t="n">
        <v>-0.00255213084832573</v>
      </c>
      <c r="W1399" s="6" t="n">
        <v>0.00855979886691616</v>
      </c>
      <c r="X1399" s="6" t="n">
        <v>0.00564753054666656</v>
      </c>
      <c r="Y1399" s="6" t="n">
        <v>-0.00546439916857533</v>
      </c>
      <c r="Z1399" s="6" t="n">
        <v>-0.00173252037956351</v>
      </c>
      <c r="AA1399" s="6" t="n">
        <v>0.00482792007790434</v>
      </c>
      <c r="AB1399" s="6" t="n">
        <v>0.00428921568627461</v>
      </c>
      <c r="AC1399" s="6" t="n">
        <v>-0.0042892156862745</v>
      </c>
      <c r="AD1399" s="6" t="n">
        <v>0.0042892156862745</v>
      </c>
      <c r="AE1399" s="6" t="n">
        <v>0.0349264705882352</v>
      </c>
      <c r="AF1399" s="7" t="n">
        <v>0.210526315789472</v>
      </c>
      <c r="AG1399" s="7" t="n">
        <v>0.852245976741946</v>
      </c>
      <c r="AH1399" s="26" t="n">
        <v>81.25</v>
      </c>
      <c r="AI1399" s="6" t="n">
        <v>0.0356915232632251</v>
      </c>
      <c r="AJ1399" s="6" t="n">
        <v>-0.0310077519379841</v>
      </c>
      <c r="AK1399" s="6" t="n">
        <v>0.758658008658009</v>
      </c>
      <c r="AL1399" s="6" t="n">
        <v>1.18707940780619</v>
      </c>
      <c r="AM1399" s="6" t="n">
        <v>0.779846659364733</v>
      </c>
      <c r="AN1399" s="6" t="n">
        <v>-0.0207912914124933</v>
      </c>
      <c r="AO1399" s="6" t="n">
        <v>-0.0102164605254909</v>
      </c>
      <c r="AP1399" s="6" t="n">
        <v>-0.0368098159509204</v>
      </c>
      <c r="AQ1399" s="6" t="n">
        <v>-0.146625766871166</v>
      </c>
      <c r="AR1399" s="6" t="n">
        <v>-0.130517965750215</v>
      </c>
      <c r="AS1399" s="4" t="s">
        <v>455</v>
      </c>
      <c r="AT1399" s="4" t="s">
        <v>456</v>
      </c>
      <c r="AU1399" s="5" t="n">
        <v>20882.86</v>
      </c>
      <c r="AV1399" s="6" t="n">
        <v>0.233508076067727</v>
      </c>
      <c r="AW1399" s="6" t="n">
        <v>0.0558534708451435</v>
      </c>
      <c r="BA1399" s="5" t="n">
        <v>2244.8</v>
      </c>
      <c r="BB1399" s="6" t="n">
        <v>1.06817763036669</v>
      </c>
      <c r="BC1399" s="6" t="n">
        <v>0.211362458988085</v>
      </c>
      <c r="BD1399" s="6" t="n">
        <v>0.107494854631981</v>
      </c>
      <c r="BE1399" s="7" t="n">
        <v>3.28</v>
      </c>
      <c r="BF1399" s="5" t="n">
        <v>8628.08</v>
      </c>
      <c r="BG1399" s="6" t="n">
        <v>0.202622104457661</v>
      </c>
      <c r="BH1399" s="6" t="n">
        <v>0.298333330064199</v>
      </c>
      <c r="BI1399" s="6" t="n">
        <v>0.190749064551808</v>
      </c>
      <c r="BJ1399" s="27" t="n">
        <v>0.0793</v>
      </c>
      <c r="BK1399" s="27" t="n">
        <v>0.0214</v>
      </c>
      <c r="BL1399" s="27" t="n">
        <v>0.0073</v>
      </c>
      <c r="BM1399" s="5" t="n">
        <v>55532.34375</v>
      </c>
      <c r="BN1399" s="5" t="n">
        <v>5936.58</v>
      </c>
      <c r="BO1399" s="26" t="n">
        <v>9.35426520825122</v>
      </c>
      <c r="BP1399" s="7" t="n">
        <v>0.745247636424686</v>
      </c>
      <c r="BQ1399" s="6" t="n">
        <v>0.0796692866658642</v>
      </c>
      <c r="BS1399" s="26" t="n">
        <v>17.58</v>
      </c>
      <c r="BT1399" s="7" t="n">
        <v>2.8</v>
      </c>
      <c r="BZ1399" s="5" t="n">
        <v>19</v>
      </c>
      <c r="CA1399" s="6" t="n">
        <v>0.289320483453611</v>
      </c>
      <c r="CB1399" s="6" t="n">
        <v>0.441120109471802</v>
      </c>
      <c r="CC1399" s="4" t="s">
        <v>1108</v>
      </c>
      <c r="CD1399" s="26" t="n">
        <v>22.3468483210275</v>
      </c>
      <c r="CE1399" s="6" t="n">
        <v>-0.581405615956626</v>
      </c>
      <c r="CO1399" s="4" t="s">
        <v>483</v>
      </c>
    </row>
    <row r="1400" customFormat="false" ht="15" hidden="false" customHeight="false" outlineLevel="0" collapsed="false">
      <c r="A1400" s="4" t="s">
        <v>35</v>
      </c>
      <c r="B1400" s="4" t="s">
        <v>36</v>
      </c>
      <c r="C1400" s="25" t="n">
        <v>44926</v>
      </c>
      <c r="D1400" s="4" t="s">
        <v>208</v>
      </c>
      <c r="E1400" s="4" t="s">
        <v>475</v>
      </c>
      <c r="F1400" s="4" t="s">
        <v>69</v>
      </c>
      <c r="G1400" s="4" t="s">
        <v>438</v>
      </c>
      <c r="H1400" s="4" t="s">
        <v>453</v>
      </c>
      <c r="I1400" s="5" t="n">
        <v>700</v>
      </c>
      <c r="J1400" s="25" t="n">
        <v>44947</v>
      </c>
      <c r="K1400" s="4" t="s">
        <v>1102</v>
      </c>
      <c r="L1400" s="4" t="s">
        <v>447</v>
      </c>
      <c r="M1400" s="4" t="s">
        <v>441</v>
      </c>
      <c r="N1400" s="25" t="n">
        <v>44946</v>
      </c>
      <c r="O1400" s="25" t="n">
        <v>44949</v>
      </c>
      <c r="P1400" s="25" t="n">
        <v>44950</v>
      </c>
      <c r="Q1400" s="25" t="n">
        <v>44949</v>
      </c>
      <c r="R1400" s="6" t="n">
        <v>0.00484904462275582</v>
      </c>
      <c r="S1400" s="6" t="n">
        <v>0.00155110013213067</v>
      </c>
      <c r="T1400" s="6" t="n">
        <v>-0.00108982448089945</v>
      </c>
      <c r="U1400" s="6" t="n">
        <v>0.00531032027398704</v>
      </c>
      <c r="V1400" s="6" t="n">
        <v>0.000599438169224809</v>
      </c>
      <c r="W1400" s="6" t="n">
        <v>0.00955124457651835</v>
      </c>
      <c r="X1400" s="6" t="n">
        <v>0.00471088210476223</v>
      </c>
      <c r="Y1400" s="6" t="n">
        <v>-0.00424092430253131</v>
      </c>
      <c r="Z1400" s="6" t="n">
        <v>-0.00173252037956351</v>
      </c>
      <c r="AA1400" s="6" t="n">
        <v>0.00704284065355054</v>
      </c>
      <c r="AB1400" s="6" t="n">
        <v>0.013385419658758</v>
      </c>
      <c r="AC1400" s="6" t="n">
        <v>0.00155110013213067</v>
      </c>
      <c r="AD1400" s="6" t="n">
        <v>0.00155110013213067</v>
      </c>
      <c r="AE1400" s="6" t="n">
        <v>0.0214856092376629</v>
      </c>
      <c r="AF1400" s="7" t="n">
        <v>0.379679144385029</v>
      </c>
      <c r="AG1400" s="7" t="n">
        <v>1.55331533762562</v>
      </c>
      <c r="AH1400" s="26" t="n">
        <v>866.15</v>
      </c>
      <c r="AI1400" s="6" t="n">
        <v>0.00639051879393482</v>
      </c>
      <c r="AJ1400" s="6" t="n">
        <v>-0.0292518912860745</v>
      </c>
      <c r="AK1400" s="6" t="n">
        <v>-0.0253193045631017</v>
      </c>
      <c r="AL1400" s="6" t="n">
        <v>0.109524114519952</v>
      </c>
      <c r="AM1400" s="6" t="n">
        <v>0.0523022718989195</v>
      </c>
      <c r="AN1400" s="6" t="n">
        <v>-0.0067835266595413</v>
      </c>
      <c r="AO1400" s="6" t="n">
        <v>-0.0224683646265332</v>
      </c>
      <c r="AP1400" s="6" t="n">
        <v>-0.0261843238587426</v>
      </c>
      <c r="AQ1400" s="6" t="n">
        <v>-0.0361757105943151</v>
      </c>
      <c r="AR1400" s="6" t="n">
        <v>-0.00504696231219148</v>
      </c>
      <c r="AS1400" s="4" t="s">
        <v>455</v>
      </c>
      <c r="AT1400" s="4" t="s">
        <v>456</v>
      </c>
      <c r="AU1400" s="5" t="n">
        <v>28505.63</v>
      </c>
      <c r="AV1400" s="6" t="n">
        <v>0.290863847554183</v>
      </c>
      <c r="AW1400" s="6" t="n">
        <v>0.0949789190966557</v>
      </c>
      <c r="BA1400" s="5" t="n">
        <v>8311.85</v>
      </c>
      <c r="BB1400" s="6" t="n">
        <v>0.341960764053144</v>
      </c>
      <c r="BC1400" s="6" t="n">
        <v>0.0997652768515873</v>
      </c>
      <c r="BD1400" s="6" t="n">
        <v>0.291586258574183</v>
      </c>
      <c r="BE1400" s="7" t="n">
        <v>11.92</v>
      </c>
      <c r="BF1400" s="5" t="n">
        <v>16464.98</v>
      </c>
      <c r="BG1400" s="6" t="n">
        <v>0.345613450103138</v>
      </c>
      <c r="BH1400" s="6" t="n">
        <v>0.30773483112852</v>
      </c>
      <c r="BI1400" s="6" t="n">
        <v>0.124615154685398</v>
      </c>
      <c r="BJ1400" s="27" t="n">
        <v>0.0313</v>
      </c>
      <c r="BK1400" s="27" t="n">
        <v>0.0058</v>
      </c>
      <c r="BL1400" s="27" t="n">
        <v>0.022</v>
      </c>
      <c r="BM1400" s="5" t="n">
        <v>603615.60425</v>
      </c>
      <c r="BN1400" s="5" t="n">
        <v>28154.89</v>
      </c>
      <c r="BO1400" s="26" t="n">
        <v>21.4391036246279</v>
      </c>
      <c r="BP1400" s="7" t="n">
        <v>3.30735753648999</v>
      </c>
      <c r="BQ1400" s="6" t="n">
        <v>0.154267528829456</v>
      </c>
      <c r="BS1400" s="26" t="n">
        <v>17.37</v>
      </c>
      <c r="BT1400" s="7" t="n">
        <v>2.79</v>
      </c>
      <c r="BZ1400" s="5" t="n">
        <v>19</v>
      </c>
      <c r="CA1400" s="6" t="n">
        <v>0.272916493182102</v>
      </c>
      <c r="CB1400" s="6" t="n">
        <v>0.612498726861731</v>
      </c>
      <c r="CC1400" s="4" t="s">
        <v>1106</v>
      </c>
      <c r="CD1400" s="26" t="n">
        <v>22.3468483210275</v>
      </c>
      <c r="CE1400" s="6" t="n">
        <v>-0.0406207033474809</v>
      </c>
      <c r="CF1400" s="25" t="n">
        <v>44980</v>
      </c>
      <c r="CG1400" s="6" t="n">
        <v>0.235649645972159</v>
      </c>
      <c r="CH1400" s="6" t="n">
        <v>0.236552926984523</v>
      </c>
      <c r="CI1400" s="6" t="n">
        <v>0.22914939586604</v>
      </c>
      <c r="CJ1400" s="6" t="n">
        <v>-0.0312975671569973</v>
      </c>
      <c r="CK1400" s="6" t="n">
        <v>0.0571166418167221</v>
      </c>
      <c r="CL1400" s="7" t="n">
        <v>0.0271567109478861</v>
      </c>
      <c r="CM1400" s="6" t="n">
        <v>-0.147498372183878</v>
      </c>
      <c r="CN1400" s="4" t="s">
        <v>493</v>
      </c>
    </row>
    <row r="1401" customFormat="false" ht="15" hidden="false" customHeight="false" outlineLevel="0" collapsed="false">
      <c r="A1401" s="4" t="s">
        <v>35</v>
      </c>
      <c r="B1401" s="4" t="s">
        <v>36</v>
      </c>
      <c r="C1401" s="25" t="n">
        <v>44926</v>
      </c>
      <c r="D1401" s="4" t="s">
        <v>212</v>
      </c>
      <c r="E1401" s="4" t="s">
        <v>643</v>
      </c>
      <c r="F1401" s="4" t="s">
        <v>69</v>
      </c>
      <c r="G1401" s="4" t="s">
        <v>459</v>
      </c>
      <c r="H1401" s="4" t="s">
        <v>453</v>
      </c>
      <c r="I1401" s="5" t="n">
        <v>9275</v>
      </c>
      <c r="J1401" s="25" t="n">
        <v>44947</v>
      </c>
      <c r="K1401" s="4" t="s">
        <v>1215</v>
      </c>
      <c r="L1401" s="4" t="s">
        <v>447</v>
      </c>
      <c r="M1401" s="4" t="s">
        <v>441</v>
      </c>
      <c r="N1401" s="25" t="n">
        <v>44946</v>
      </c>
      <c r="O1401" s="25" t="n">
        <v>44949</v>
      </c>
      <c r="P1401" s="25" t="n">
        <v>44950</v>
      </c>
      <c r="Q1401" s="25" t="n">
        <v>44949</v>
      </c>
      <c r="R1401" s="6" t="n">
        <v>-0.000841750841750755</v>
      </c>
      <c r="S1401" s="6" t="n">
        <v>-0.000842459983150912</v>
      </c>
      <c r="T1401" s="6" t="n">
        <v>-0.00843170320404718</v>
      </c>
      <c r="U1401" s="6" t="n">
        <v>-0.0101159140289489</v>
      </c>
      <c r="V1401" s="6" t="n">
        <v>0.000599438169224809</v>
      </c>
      <c r="W1401" s="6" t="n">
        <v>0.00955124457651835</v>
      </c>
      <c r="X1401" s="6" t="n">
        <v>-0.0107153521981737</v>
      </c>
      <c r="Y1401" s="6" t="n">
        <v>-0.0196671586054672</v>
      </c>
      <c r="Z1401" s="6" t="n">
        <v>0.000129497851344529</v>
      </c>
      <c r="AA1401" s="6" t="n">
        <v>-0.0102454118802934</v>
      </c>
      <c r="AB1401" s="6" t="n">
        <v>0.0362257792754843</v>
      </c>
      <c r="AC1401" s="6" t="n">
        <v>-0.000842459983150912</v>
      </c>
      <c r="AD1401" s="6" t="n">
        <v>0.000842459983150912</v>
      </c>
      <c r="AE1401" s="6" t="n">
        <v>0.0480202190395956</v>
      </c>
      <c r="AF1401" s="7" t="n">
        <v>0.105263157894736</v>
      </c>
      <c r="AG1401" s="7" t="n">
        <v>1.92731306407973</v>
      </c>
      <c r="AH1401" s="26" t="n">
        <v>59.4</v>
      </c>
      <c r="AI1401" s="6" t="n">
        <v>-0.00335570469798674</v>
      </c>
      <c r="AJ1401" s="6" t="n">
        <v>0.00763358778625922</v>
      </c>
      <c r="AK1401" s="6" t="n">
        <v>0.0457746478873238</v>
      </c>
      <c r="AL1401" s="6" t="n">
        <v>0.685106382978725</v>
      </c>
      <c r="AM1401" s="6" t="n">
        <v>0.243979057591622</v>
      </c>
      <c r="AN1401" s="6" t="n">
        <v>-0.0067835266595413</v>
      </c>
      <c r="AO1401" s="6" t="n">
        <v>0.0144171144458005</v>
      </c>
      <c r="AP1401" s="6" t="n">
        <v>-0.0391156462585034</v>
      </c>
      <c r="AQ1401" s="6" t="n">
        <v>-0.0918367346938779</v>
      </c>
      <c r="AR1401" s="6" t="n">
        <v>-0.0607079864117542</v>
      </c>
      <c r="AS1401" s="4" t="s">
        <v>455</v>
      </c>
      <c r="AT1401" s="4" t="s">
        <v>456</v>
      </c>
      <c r="AU1401" s="5" t="n">
        <v>5911.82</v>
      </c>
      <c r="AV1401" s="6" t="n">
        <v>0.334749704232857</v>
      </c>
      <c r="AW1401" s="6" t="n">
        <v>0.0808327345791078</v>
      </c>
      <c r="BA1401" s="5" t="n">
        <v>604.61</v>
      </c>
      <c r="BB1401" s="6" t="n">
        <v>1.15117768448018</v>
      </c>
      <c r="BC1401" s="6" t="n">
        <v>0.0882697049876702</v>
      </c>
      <c r="BD1401" s="6" t="n">
        <v>0.10227138174031</v>
      </c>
      <c r="BE1401" s="7" t="n">
        <v>0.97</v>
      </c>
      <c r="BF1401" s="5" t="n">
        <v>3285.3</v>
      </c>
      <c r="BG1401" s="6" t="n">
        <v>0.273391835532334</v>
      </c>
      <c r="BH1401" s="6" t="n">
        <v>0.637937978252114</v>
      </c>
      <c r="BI1401" s="6" t="n">
        <v>0.148985581217302</v>
      </c>
      <c r="BJ1401" s="27" t="n">
        <v>0.0296</v>
      </c>
      <c r="BK1401" s="27" t="n">
        <v>0.0103</v>
      </c>
      <c r="BL1401" s="27" t="n">
        <v>0.0111</v>
      </c>
      <c r="BM1401" s="5" t="n">
        <v>36954.7596</v>
      </c>
      <c r="BN1401" s="5" t="n">
        <v>1653.69</v>
      </c>
      <c r="BO1401" s="26" t="n">
        <v>22.3468483210275</v>
      </c>
      <c r="BP1401" s="7" t="n">
        <v>1.67580993547942</v>
      </c>
      <c r="BQ1401" s="6" t="n">
        <v>0.0749908851308823</v>
      </c>
      <c r="BS1401" s="26" t="n">
        <v>17.37</v>
      </c>
      <c r="BT1401" s="7" t="n">
        <v>2.79</v>
      </c>
      <c r="BZ1401" s="5" t="n">
        <v>19</v>
      </c>
      <c r="CA1401" s="6" t="n">
        <v>0.272916493182102</v>
      </c>
      <c r="CB1401" s="6" t="n">
        <v>0.441120109471802</v>
      </c>
      <c r="CC1401" s="4" t="s">
        <v>1088</v>
      </c>
      <c r="CD1401" s="26" t="n">
        <v>22.1613093809198</v>
      </c>
      <c r="CE1401" s="6" t="n">
        <v>0.00837220116007753</v>
      </c>
      <c r="CF1401" s="25" t="n">
        <v>44980</v>
      </c>
      <c r="CG1401" s="6" t="n">
        <v>0.393048013112787</v>
      </c>
      <c r="CH1401" s="6" t="n">
        <v>0.4013097873847</v>
      </c>
      <c r="CI1401" s="6" t="n">
        <v>0.375154898295831</v>
      </c>
      <c r="CJ1401" s="6" t="n">
        <v>-0.0651738131265578</v>
      </c>
      <c r="CK1401" s="6" t="n">
        <v>0.0966386554621849</v>
      </c>
      <c r="CL1401" s="7" t="n">
        <v>0.00871762939086596</v>
      </c>
      <c r="CM1401" s="6" t="n">
        <v>-0.134702434432893</v>
      </c>
      <c r="CN1401" s="4" t="s">
        <v>493</v>
      </c>
    </row>
    <row r="1402" customFormat="false" ht="15" hidden="false" customHeight="false" outlineLevel="0" collapsed="false">
      <c r="A1402" s="4" t="s">
        <v>35</v>
      </c>
      <c r="B1402" s="4" t="s">
        <v>36</v>
      </c>
      <c r="C1402" s="25" t="n">
        <v>44926</v>
      </c>
      <c r="D1402" s="4" t="s">
        <v>234</v>
      </c>
      <c r="E1402" s="4" t="s">
        <v>580</v>
      </c>
      <c r="F1402" s="4" t="s">
        <v>69</v>
      </c>
      <c r="G1402" s="4" t="s">
        <v>438</v>
      </c>
      <c r="H1402" s="4" t="s">
        <v>453</v>
      </c>
      <c r="I1402" s="5" t="n">
        <v>2000</v>
      </c>
      <c r="J1402" s="25" t="n">
        <v>44947</v>
      </c>
      <c r="K1402" s="4" t="s">
        <v>1098</v>
      </c>
      <c r="L1402" s="4" t="s">
        <v>447</v>
      </c>
      <c r="M1402" s="4" t="s">
        <v>441</v>
      </c>
      <c r="N1402" s="25" t="n">
        <v>44946</v>
      </c>
      <c r="O1402" s="25" t="n">
        <v>44949</v>
      </c>
      <c r="P1402" s="25" t="n">
        <v>44950</v>
      </c>
      <c r="Q1402" s="25" t="n">
        <v>44949</v>
      </c>
      <c r="R1402" s="6" t="n">
        <v>-0.00248967351326879</v>
      </c>
      <c r="S1402" s="6" t="n">
        <v>0.0118271030688071</v>
      </c>
      <c r="T1402" s="6" t="n">
        <v>-0.0131744919411353</v>
      </c>
      <c r="U1402" s="6" t="n">
        <v>-0.003837062385597</v>
      </c>
      <c r="V1402" s="6" t="n">
        <v>0.000599438169224809</v>
      </c>
      <c r="W1402" s="6" t="n">
        <v>0.00955124457651835</v>
      </c>
      <c r="X1402" s="6" t="n">
        <v>-0.00443650055482181</v>
      </c>
      <c r="Y1402" s="6" t="n">
        <v>-0.0133883069621154</v>
      </c>
      <c r="Z1402" s="6" t="n">
        <v>0.000129497851344529</v>
      </c>
      <c r="AA1402" s="6" t="n">
        <v>-0.00396656023694153</v>
      </c>
      <c r="AB1402" s="6" t="n">
        <v>0.0153723977537013</v>
      </c>
      <c r="AC1402" s="6" t="n">
        <v>0.0118271030688071</v>
      </c>
      <c r="AD1402" s="6" t="n">
        <v>0.0118271030688071</v>
      </c>
      <c r="AE1402" s="6" t="n">
        <v>0.0168188779851382</v>
      </c>
      <c r="AF1402" s="7" t="n">
        <v>0.463743676222596</v>
      </c>
      <c r="AG1402" s="7" t="n">
        <v>2.93944733426167</v>
      </c>
      <c r="AH1402" s="26" t="n">
        <v>1767.3</v>
      </c>
      <c r="AI1402" s="6" t="n">
        <v>-0.00685585838718728</v>
      </c>
      <c r="AJ1402" s="6" t="n">
        <v>-0.0260663507109</v>
      </c>
      <c r="AK1402" s="6" t="n">
        <v>-0.0516487349413749</v>
      </c>
      <c r="AL1402" s="6" t="n">
        <v>-0.036867489577374</v>
      </c>
      <c r="AM1402" s="6" t="n">
        <v>-0.090029091470794</v>
      </c>
      <c r="AN1402" s="6" t="n">
        <v>-0.0067835266595413</v>
      </c>
      <c r="AO1402" s="6" t="n">
        <v>-0.0192828240513587</v>
      </c>
      <c r="AP1402" s="6" t="n">
        <v>-0.00883397244709572</v>
      </c>
      <c r="AQ1402" s="6" t="n">
        <v>-0.0339156369833831</v>
      </c>
      <c r="AR1402" s="6" t="n">
        <v>-0.00278688870125943</v>
      </c>
      <c r="AS1402" s="4" t="s">
        <v>455</v>
      </c>
      <c r="AT1402" s="4" t="s">
        <v>456</v>
      </c>
      <c r="AU1402" s="5" t="n">
        <v>8998.61</v>
      </c>
      <c r="AV1402" s="6" t="n">
        <v>0.304747695314652</v>
      </c>
      <c r="AW1402" s="6" t="n">
        <v>0.111926512546322</v>
      </c>
      <c r="BA1402" s="5" t="n">
        <v>2791.88</v>
      </c>
      <c r="BB1402" s="6" t="n">
        <v>0.309905412506569</v>
      </c>
      <c r="BC1402" s="6" t="n">
        <v>0.0818388951749152</v>
      </c>
      <c r="BD1402" s="6" t="n">
        <v>0.310256806328978</v>
      </c>
      <c r="BE1402" s="7" t="n">
        <v>14.06</v>
      </c>
      <c r="BF1402" s="5" t="n">
        <v>5652.92</v>
      </c>
      <c r="BG1402" s="6" t="n">
        <v>0.304229056595067</v>
      </c>
      <c r="BH1402" s="6" t="n">
        <v>0.425338763420955</v>
      </c>
      <c r="BJ1402" s="27" t="n">
        <v>0.019</v>
      </c>
      <c r="BK1402" s="27" t="n">
        <v>0.0043</v>
      </c>
      <c r="BL1402" s="27" t="n">
        <v>0.0062</v>
      </c>
      <c r="BM1402" s="5" t="n">
        <v>350939.8302</v>
      </c>
      <c r="BN1402" s="5" t="n">
        <v>9550.59</v>
      </c>
      <c r="BO1402" s="26" t="n">
        <v>36.7453560670074</v>
      </c>
      <c r="BP1402" s="7" t="n">
        <v>4.55317259651494</v>
      </c>
      <c r="BQ1402" s="6" t="n">
        <v>0.123911511109376</v>
      </c>
      <c r="BS1402" s="26" t="n">
        <v>17.37</v>
      </c>
      <c r="BT1402" s="7" t="n">
        <v>2.79</v>
      </c>
      <c r="BZ1402" s="5" t="n">
        <v>19</v>
      </c>
      <c r="CA1402" s="6" t="n">
        <v>0.272916493182102</v>
      </c>
      <c r="CB1402" s="6" t="n">
        <v>0.612498726861731</v>
      </c>
      <c r="CC1402" s="4" t="s">
        <v>1054</v>
      </c>
      <c r="CD1402" s="26" t="n">
        <v>22.1613093809198</v>
      </c>
      <c r="CE1402" s="6" t="n">
        <v>0.658085965743706</v>
      </c>
      <c r="CF1402" s="25" t="n">
        <v>44980</v>
      </c>
      <c r="CG1402" s="6" t="n">
        <v>0.224582206799928</v>
      </c>
      <c r="CH1402" s="6" t="n">
        <v>0.223227941850666</v>
      </c>
      <c r="CI1402" s="6" t="n">
        <v>0.203277539360058</v>
      </c>
      <c r="CJ1402" s="6" t="n">
        <v>-0.0893723354039377</v>
      </c>
      <c r="CK1402" s="6" t="n">
        <v>0.0540219145502421</v>
      </c>
      <c r="CL1402" s="7" t="n">
        <v>0.218931579290984</v>
      </c>
      <c r="CM1402" s="6" t="n">
        <v>-0.154219330855019</v>
      </c>
      <c r="CN1402" s="4" t="s">
        <v>493</v>
      </c>
    </row>
    <row r="1403" customFormat="false" ht="15" hidden="false" customHeight="false" outlineLevel="0" collapsed="false">
      <c r="A1403" s="4" t="s">
        <v>35</v>
      </c>
      <c r="B1403" s="4" t="s">
        <v>36</v>
      </c>
      <c r="C1403" s="25" t="n">
        <v>44926</v>
      </c>
      <c r="D1403" s="4" t="s">
        <v>296</v>
      </c>
      <c r="E1403" s="4" t="s">
        <v>583</v>
      </c>
      <c r="F1403" s="4" t="s">
        <v>77</v>
      </c>
      <c r="G1403" s="4" t="s">
        <v>459</v>
      </c>
      <c r="H1403" s="4" t="s">
        <v>460</v>
      </c>
      <c r="I1403" s="5" t="n">
        <v>375</v>
      </c>
      <c r="J1403" s="25" t="n">
        <v>44947</v>
      </c>
      <c r="K1403" s="4" t="s">
        <v>1045</v>
      </c>
      <c r="L1403" s="4" t="s">
        <v>447</v>
      </c>
      <c r="M1403" s="4" t="s">
        <v>462</v>
      </c>
      <c r="N1403" s="25" t="n">
        <v>44946</v>
      </c>
      <c r="O1403" s="25" t="n">
        <v>44949</v>
      </c>
      <c r="P1403" s="25" t="n">
        <v>44950</v>
      </c>
      <c r="Q1403" s="25" t="n">
        <v>44949</v>
      </c>
      <c r="R1403" s="6" t="n">
        <v>-0.0204066208147532</v>
      </c>
      <c r="S1403" s="6" t="n">
        <v>-0.000540081783812818</v>
      </c>
      <c r="T1403" s="6" t="n">
        <v>-0.0170989655704802</v>
      </c>
      <c r="U1403" s="6" t="n">
        <v>-0.0380456681690462</v>
      </c>
      <c r="V1403" s="6" t="n">
        <v>0.000599438169224809</v>
      </c>
      <c r="W1403" s="6" t="n">
        <v>0.00800866299467784</v>
      </c>
      <c r="X1403" s="6" t="n">
        <v>-0.038645106338271</v>
      </c>
      <c r="Y1403" s="6" t="n">
        <v>-0.046054331163724</v>
      </c>
      <c r="Z1403" s="6" t="n">
        <v>-0.019585717682492</v>
      </c>
      <c r="AA1403" s="6" t="n">
        <v>-0.0184599504865542</v>
      </c>
      <c r="AB1403" s="6" t="n">
        <v>-0.00856415400046284</v>
      </c>
      <c r="AC1403" s="6" t="n">
        <v>-0.000540081783812818</v>
      </c>
      <c r="AD1403" s="6" t="n">
        <v>0.000540081783812818</v>
      </c>
      <c r="AE1403" s="6" t="n">
        <v>0.0294344572178073</v>
      </c>
      <c r="AF1403" s="7" t="n">
        <v>0.403669724770644</v>
      </c>
      <c r="AG1403" s="7" t="n">
        <v>1.38409674652118</v>
      </c>
      <c r="AH1403" s="26" t="n">
        <v>1323.1</v>
      </c>
      <c r="AI1403" s="6" t="n">
        <v>0.00562438245800712</v>
      </c>
      <c r="AJ1403" s="6" t="n">
        <v>0.0719001903836032</v>
      </c>
      <c r="AK1403" s="6" t="n">
        <v>0.0818921460403119</v>
      </c>
      <c r="AL1403" s="6" t="n">
        <v>0.130903030044017</v>
      </c>
      <c r="AM1403" s="6" t="n">
        <v>0.0451852437001317</v>
      </c>
      <c r="AN1403" s="6" t="n">
        <v>-0.00980174582038762</v>
      </c>
      <c r="AO1403" s="6" t="n">
        <v>0.0817019362039908</v>
      </c>
      <c r="AP1403" s="6" t="n">
        <v>-0.128686432358139</v>
      </c>
      <c r="AQ1403" s="6" t="n">
        <v>-0.111604162576085</v>
      </c>
      <c r="AR1403" s="6" t="n">
        <v>-0.0804754142939613</v>
      </c>
      <c r="BS1403" s="26" t="n">
        <v>18.65</v>
      </c>
      <c r="BT1403" s="7" t="n">
        <v>3.62</v>
      </c>
      <c r="BZ1403" s="5" t="n">
        <v>5</v>
      </c>
      <c r="CA1403" s="6" t="n">
        <v>0.279187350087144</v>
      </c>
      <c r="CB1403" s="6" t="n">
        <v>2.00480897675661</v>
      </c>
      <c r="CF1403" s="25" t="n">
        <v>44980</v>
      </c>
      <c r="CH1403" s="6" t="n">
        <v>0.252129143839236</v>
      </c>
      <c r="CI1403" s="6" t="n">
        <v>0.234690533288103</v>
      </c>
      <c r="CJ1403" s="6" t="n">
        <v>-0.0691653899489424</v>
      </c>
      <c r="CK1403" s="6" t="n">
        <v>0.0607666421691873</v>
      </c>
      <c r="CL1403" s="7" t="n">
        <v>0.00888780035449573</v>
      </c>
      <c r="CO1403" s="4" t="s">
        <v>466</v>
      </c>
    </row>
    <row r="1404" customFormat="false" ht="15" hidden="false" customHeight="false" outlineLevel="0" collapsed="false">
      <c r="A1404" s="4" t="s">
        <v>35</v>
      </c>
      <c r="B1404" s="4" t="s">
        <v>36</v>
      </c>
      <c r="C1404" s="25" t="n">
        <v>44926</v>
      </c>
      <c r="D1404" s="4" t="s">
        <v>321</v>
      </c>
      <c r="E1404" s="4" t="s">
        <v>636</v>
      </c>
      <c r="F1404" s="4" t="s">
        <v>84</v>
      </c>
      <c r="G1404" s="4" t="s">
        <v>438</v>
      </c>
      <c r="H1404" s="4" t="s">
        <v>528</v>
      </c>
      <c r="I1404" s="5" t="n">
        <v>50</v>
      </c>
      <c r="J1404" s="25" t="n">
        <v>44947</v>
      </c>
      <c r="K1404" s="4" t="s">
        <v>1139</v>
      </c>
      <c r="L1404" s="4" t="s">
        <v>447</v>
      </c>
      <c r="M1404" s="4" t="s">
        <v>441</v>
      </c>
      <c r="N1404" s="25" t="n">
        <v>44946</v>
      </c>
      <c r="O1404" s="25" t="n">
        <v>44949</v>
      </c>
      <c r="P1404" s="25" t="n">
        <v>44950</v>
      </c>
      <c r="Q1404" s="25" t="n">
        <v>44949</v>
      </c>
      <c r="R1404" s="6" t="n">
        <v>-0.00488051744577023</v>
      </c>
      <c r="S1404" s="6" t="n">
        <v>-0.0456169928174832</v>
      </c>
      <c r="T1404" s="6" t="n">
        <v>-0.00584692872002635</v>
      </c>
      <c r="U1404" s="6" t="n">
        <v>-0.0563444389832798</v>
      </c>
      <c r="V1404" s="6" t="n">
        <v>0.000599438169224809</v>
      </c>
      <c r="W1404" s="6" t="n">
        <v>-0.0249910609380394</v>
      </c>
      <c r="X1404" s="6" t="n">
        <v>-0.0569438771525046</v>
      </c>
      <c r="Y1404" s="6" t="n">
        <v>-0.0313533780452404</v>
      </c>
      <c r="Z1404" s="6" t="n">
        <v>-0.00543142212975456</v>
      </c>
      <c r="AA1404" s="6" t="n">
        <v>-0.0509130168535252</v>
      </c>
      <c r="AB1404" s="6" t="n">
        <v>-0.00726611538006028</v>
      </c>
      <c r="AC1404" s="6" t="n">
        <v>-0.0456169928174832</v>
      </c>
      <c r="AD1404" s="6" t="n">
        <v>0.0456169928174832</v>
      </c>
      <c r="AE1404" s="6" t="n">
        <v>0.0494555638380137</v>
      </c>
      <c r="AF1404" s="7" t="n">
        <v>0.0556416396675588</v>
      </c>
      <c r="AG1404" s="7" t="n">
        <v>3.02110727895185</v>
      </c>
      <c r="AH1404" s="26" t="n">
        <v>7212.35</v>
      </c>
      <c r="AI1404" s="6" t="n">
        <v>0.00824788385861153</v>
      </c>
      <c r="AJ1404" s="6" t="n">
        <v>0.0376436905635396</v>
      </c>
      <c r="AK1404" s="6" t="n">
        <v>0.14439966361487</v>
      </c>
      <c r="AL1404" s="6" t="n">
        <v>0.185101505952332</v>
      </c>
      <c r="AM1404" s="6" t="n">
        <v>-0.0454677801453171</v>
      </c>
      <c r="AN1404" s="6" t="n">
        <v>0.0148922580428279</v>
      </c>
      <c r="AO1404" s="6" t="n">
        <v>0.0227514325207117</v>
      </c>
      <c r="AP1404" s="6" t="n">
        <v>0.048709928484368</v>
      </c>
      <c r="AQ1404" s="6" t="n">
        <v>0.058159683980205</v>
      </c>
      <c r="AR1404" s="6" t="n">
        <v>0.0892884322623286</v>
      </c>
      <c r="AS1404" s="4" t="s">
        <v>442</v>
      </c>
      <c r="AT1404" s="4" t="s">
        <v>121</v>
      </c>
      <c r="AU1404" s="5" t="n">
        <v>15520.93</v>
      </c>
      <c r="AV1404" s="6" t="n">
        <v>0.195303324700249</v>
      </c>
      <c r="AW1404" s="6" t="n">
        <v>0.117201204374387</v>
      </c>
      <c r="AX1404" s="5" t="n">
        <v>2335.85</v>
      </c>
      <c r="AY1404" s="6" t="n">
        <v>0.150496780798573</v>
      </c>
      <c r="AZ1404" s="6" t="n">
        <v>-0.0358253634101364</v>
      </c>
      <c r="BA1404" s="5" t="n">
        <v>1058.2</v>
      </c>
      <c r="BB1404" s="6" t="n">
        <v>-0.381220250973605</v>
      </c>
      <c r="BC1404" s="6" t="n">
        <v>0.400235533854684</v>
      </c>
      <c r="BD1404" s="6" t="n">
        <v>0.0681789042280327</v>
      </c>
      <c r="BE1404" s="7" t="n">
        <v>36.7</v>
      </c>
      <c r="BS1404" s="26" t="n">
        <v>13.14</v>
      </c>
      <c r="BT1404" s="7" t="n">
        <v>2.33</v>
      </c>
      <c r="BU1404" s="4" t="s">
        <v>1373</v>
      </c>
      <c r="BV1404" s="5" t="n">
        <v>829.37</v>
      </c>
      <c r="BW1404" s="5" t="n">
        <v>3123.37</v>
      </c>
      <c r="BX1404" s="5" t="n">
        <v>-2294</v>
      </c>
      <c r="BY1404" s="7" t="n">
        <v>0.354460404904672</v>
      </c>
      <c r="BZ1404" s="5" t="n">
        <v>3</v>
      </c>
      <c r="CA1404" s="6" t="n">
        <v>0.173575048847975</v>
      </c>
      <c r="CB1404" s="6" t="n">
        <v>0.440766490659397</v>
      </c>
      <c r="CC1404" s="4" t="s">
        <v>635</v>
      </c>
      <c r="CD1404" s="26" t="n">
        <v>34.3726936519897</v>
      </c>
      <c r="CF1404" s="25" t="n">
        <v>44980</v>
      </c>
      <c r="CG1404" s="6" t="n">
        <v>0.246595820057299</v>
      </c>
      <c r="CH1404" s="6" t="n">
        <v>0.244664668190386</v>
      </c>
      <c r="CI1404" s="6" t="n">
        <v>0.230966211547237</v>
      </c>
      <c r="CJ1404" s="6" t="n">
        <v>-0.055988699735304</v>
      </c>
      <c r="CK1404" s="6" t="n">
        <v>0.0589250424471846</v>
      </c>
      <c r="CL1404" s="7" t="n">
        <v>0.774152905504827</v>
      </c>
      <c r="CM1404" s="6" t="n">
        <v>-0.159429523214658</v>
      </c>
      <c r="CN1404" s="4" t="s">
        <v>493</v>
      </c>
    </row>
    <row r="1405" customFormat="false" ht="15" hidden="false" customHeight="false" outlineLevel="0" collapsed="false">
      <c r="A1405" s="4" t="s">
        <v>35</v>
      </c>
      <c r="B1405" s="4" t="s">
        <v>36</v>
      </c>
      <c r="C1405" s="25" t="n">
        <v>44926</v>
      </c>
      <c r="D1405" s="4" t="s">
        <v>332</v>
      </c>
      <c r="E1405" s="4" t="s">
        <v>570</v>
      </c>
      <c r="F1405" s="4" t="s">
        <v>69</v>
      </c>
      <c r="G1405" s="4" t="s">
        <v>438</v>
      </c>
      <c r="H1405" s="4" t="s">
        <v>453</v>
      </c>
      <c r="I1405" s="5" t="n">
        <v>31100</v>
      </c>
      <c r="J1405" s="25" t="n">
        <v>44947</v>
      </c>
      <c r="K1405" s="4" t="s">
        <v>1367</v>
      </c>
      <c r="L1405" s="4" t="s">
        <v>447</v>
      </c>
      <c r="M1405" s="4" t="s">
        <v>441</v>
      </c>
      <c r="N1405" s="25" t="n">
        <v>44946</v>
      </c>
      <c r="O1405" s="25" t="n">
        <v>44949</v>
      </c>
      <c r="P1405" s="25" t="n">
        <v>44950</v>
      </c>
      <c r="Q1405" s="25" t="n">
        <v>44949</v>
      </c>
      <c r="R1405" s="6" t="n">
        <v>-0.0198511166253101</v>
      </c>
      <c r="S1405" s="6" t="n">
        <v>-0.0810126582278482</v>
      </c>
      <c r="T1405" s="6" t="n">
        <v>0.00275482093663926</v>
      </c>
      <c r="U1405" s="6" t="n">
        <v>-0.0981089539165191</v>
      </c>
      <c r="V1405" s="6" t="n">
        <v>0.000599438169224809</v>
      </c>
      <c r="W1405" s="6" t="n">
        <v>0.00955124457651835</v>
      </c>
      <c r="X1405" s="6" t="n">
        <v>-0.0987083920857439</v>
      </c>
      <c r="Y1405" s="6" t="n">
        <v>-0.107660198493037</v>
      </c>
      <c r="Z1405" s="6" t="n">
        <v>0.000129497851344529</v>
      </c>
      <c r="AA1405" s="6" t="n">
        <v>-0.0982384517678636</v>
      </c>
      <c r="AB1405" s="6" t="n">
        <v>-0.10126582278481</v>
      </c>
      <c r="AC1405" s="6" t="n">
        <v>-0.0810126582278482</v>
      </c>
      <c r="AD1405" s="6" t="n">
        <v>0.0810126582278482</v>
      </c>
      <c r="AE1405" s="6" t="n">
        <v>0.0582278481012659</v>
      </c>
      <c r="AF1405" s="7" t="n">
        <v>0.608695652173911</v>
      </c>
      <c r="AG1405" s="7" t="n">
        <v>1.79234292794477</v>
      </c>
      <c r="AH1405" s="26" t="n">
        <v>20.15</v>
      </c>
      <c r="AI1405" s="6" t="n">
        <v>0.0125628140703515</v>
      </c>
      <c r="AJ1405" s="6" t="n">
        <v>0.0151133501259446</v>
      </c>
      <c r="AK1405" s="6" t="n">
        <v>0.263322884012538</v>
      </c>
      <c r="AL1405" s="6" t="n">
        <v>0.492592592592592</v>
      </c>
      <c r="AM1405" s="6" t="n">
        <v>0.460144927536232</v>
      </c>
      <c r="AN1405" s="6" t="n">
        <v>-0.0067835266595413</v>
      </c>
      <c r="AO1405" s="6" t="n">
        <v>0.0218968767854859</v>
      </c>
      <c r="AP1405" s="6" t="n">
        <v>-0.0714285714285715</v>
      </c>
      <c r="AQ1405" s="6" t="n">
        <v>-0.104395604395605</v>
      </c>
      <c r="AR1405" s="6" t="n">
        <v>-0.0732668561134808</v>
      </c>
      <c r="AS1405" s="4" t="s">
        <v>455</v>
      </c>
      <c r="AT1405" s="4" t="s">
        <v>456</v>
      </c>
      <c r="AU1405" s="5" t="n">
        <v>5871.97</v>
      </c>
      <c r="AV1405" s="6" t="n">
        <v>0.198774875216126</v>
      </c>
      <c r="AW1405" s="6" t="n">
        <v>0.0726274025551752</v>
      </c>
      <c r="BA1405" s="5" t="n">
        <v>51.52</v>
      </c>
      <c r="BB1405" s="6" t="n">
        <v>-0.80662700368317</v>
      </c>
      <c r="BC1405" s="6" t="n">
        <v>-0.662871351917288</v>
      </c>
      <c r="BD1405" s="6" t="n">
        <v>0.00877388678756874</v>
      </c>
      <c r="BE1405" s="7" t="n">
        <v>0.02</v>
      </c>
      <c r="BF1405" s="5" t="n">
        <v>1970.62</v>
      </c>
      <c r="BG1405" s="6" t="n">
        <v>0.117142665368997</v>
      </c>
      <c r="BH1405" s="6" t="n">
        <v>0.250387996231441</v>
      </c>
      <c r="BI1405" s="6" t="n">
        <v>1.25481746188298</v>
      </c>
      <c r="BJ1405" s="27" t="n">
        <v>0.0002</v>
      </c>
      <c r="BK1405" s="27" t="n">
        <v>0.0001</v>
      </c>
      <c r="BL1405" s="27" t="n">
        <v>0</v>
      </c>
      <c r="BM1405" s="5" t="n">
        <v>50487.53775</v>
      </c>
      <c r="BN1405" s="5" t="n">
        <v>1100.8505</v>
      </c>
      <c r="BO1405" s="26" t="n">
        <v>45.8623016931</v>
      </c>
      <c r="BP1405" s="7" t="n">
        <v>1.46651036730193</v>
      </c>
      <c r="BQ1405" s="6" t="n">
        <v>0.0319763795789292</v>
      </c>
      <c r="BS1405" s="26" t="n">
        <v>17.37</v>
      </c>
      <c r="BT1405" s="7" t="n">
        <v>2.79</v>
      </c>
      <c r="BZ1405" s="5" t="n">
        <v>19</v>
      </c>
      <c r="CA1405" s="6" t="n">
        <v>0.289320483453611</v>
      </c>
      <c r="CB1405" s="6" t="n">
        <v>0.612498726861731</v>
      </c>
      <c r="CC1405" s="4" t="s">
        <v>1097</v>
      </c>
      <c r="CD1405" s="26" t="n">
        <v>22.1613093809198</v>
      </c>
      <c r="CE1405" s="6" t="n">
        <v>1.06947617150213</v>
      </c>
      <c r="CO1405" s="4" t="s">
        <v>483</v>
      </c>
    </row>
    <row r="1406" customFormat="false" ht="15" hidden="false" customHeight="false" outlineLevel="0" collapsed="false">
      <c r="A1406" s="4" t="s">
        <v>35</v>
      </c>
      <c r="B1406" s="4" t="s">
        <v>36</v>
      </c>
      <c r="C1406" s="25" t="n">
        <v>44926</v>
      </c>
      <c r="D1406" s="4" t="s">
        <v>131</v>
      </c>
      <c r="E1406" s="4" t="s">
        <v>730</v>
      </c>
      <c r="F1406" s="4" t="s">
        <v>83</v>
      </c>
      <c r="G1406" s="4" t="s">
        <v>459</v>
      </c>
      <c r="H1406" s="4" t="s">
        <v>556</v>
      </c>
      <c r="I1406" s="5" t="n">
        <v>100</v>
      </c>
      <c r="J1406" s="25" t="n">
        <v>44949</v>
      </c>
      <c r="K1406" s="4" t="s">
        <v>901</v>
      </c>
      <c r="L1406" s="4" t="s">
        <v>5</v>
      </c>
      <c r="M1406" s="4" t="s">
        <v>441</v>
      </c>
      <c r="N1406" s="25" t="n">
        <v>44946</v>
      </c>
      <c r="O1406" s="25" t="n">
        <v>44949</v>
      </c>
      <c r="P1406" s="25" t="n">
        <v>44950</v>
      </c>
      <c r="Q1406" s="25" t="n">
        <v>44950</v>
      </c>
      <c r="R1406" s="6" t="n">
        <v>0.0261799705843027</v>
      </c>
      <c r="S1406" s="6" t="n">
        <v>0.0237139730025537</v>
      </c>
      <c r="T1406" s="6" t="n">
        <v>0.040143569901232</v>
      </c>
      <c r="U1406" s="6" t="n">
        <v>0.0900375134880884</v>
      </c>
      <c r="V1406" s="6" t="n">
        <v>0.000599438169224809</v>
      </c>
      <c r="W1406" s="6" t="n">
        <v>-0.00182115117681425</v>
      </c>
      <c r="X1406" s="6" t="n">
        <v>0.0894380753188636</v>
      </c>
      <c r="Y1406" s="6" t="n">
        <v>0.0918586646649027</v>
      </c>
      <c r="Z1406" s="6" t="n">
        <v>-0.0100053214001512</v>
      </c>
      <c r="AA1406" s="6" t="n">
        <v>0.10004283488824</v>
      </c>
      <c r="AB1406" s="6" t="n">
        <v>-0.0020109968434987</v>
      </c>
      <c r="AC1406" s="6" t="n">
        <v>0.040143569901232</v>
      </c>
      <c r="AD1406" s="6" t="n">
        <v>0.040143569901232</v>
      </c>
      <c r="AE1406" s="6" t="n">
        <v>0.0752469198655941</v>
      </c>
      <c r="AF1406" s="7" t="n">
        <v>0.85148849797023</v>
      </c>
      <c r="AG1406" s="7" t="n">
        <v>7.14662252145605</v>
      </c>
      <c r="AH1406" s="26" t="n">
        <v>1869.75</v>
      </c>
      <c r="AI1406" s="6" t="n">
        <v>-0.00282659129089891</v>
      </c>
      <c r="AJ1406" s="6" t="n">
        <v>-0.0353162728304616</v>
      </c>
      <c r="AK1406" s="6" t="n">
        <v>-0.149746481435165</v>
      </c>
      <c r="AL1406" s="6" t="n">
        <v>-0.249879643745487</v>
      </c>
      <c r="AM1406" s="6" t="n">
        <v>-0.472685994697953</v>
      </c>
      <c r="AN1406" s="6" t="n">
        <v>-0.0251875202965474</v>
      </c>
      <c r="AO1406" s="6" t="n">
        <v>-0.0101287525339142</v>
      </c>
      <c r="AP1406" s="6" t="n">
        <v>-0.0801987224982256</v>
      </c>
      <c r="AQ1406" s="6" t="n">
        <v>-0.0725875529233258</v>
      </c>
      <c r="AR1406" s="6" t="n">
        <v>-0.0414588046412021</v>
      </c>
      <c r="AS1406" s="4" t="s">
        <v>442</v>
      </c>
      <c r="AT1406" s="4" t="s">
        <v>121</v>
      </c>
      <c r="AU1406" s="5" t="n">
        <v>1348.3059</v>
      </c>
      <c r="AV1406" s="6" t="n">
        <v>0.383884604461482</v>
      </c>
      <c r="AW1406" s="6" t="n">
        <v>0.796675890975045</v>
      </c>
      <c r="AX1406" s="5" t="n">
        <v>78.5117</v>
      </c>
      <c r="AY1406" s="6" t="n">
        <v>0.0582298868528277</v>
      </c>
      <c r="AZ1406" s="6" t="n">
        <v>-0.017335752847931</v>
      </c>
      <c r="BA1406" s="5" t="n">
        <v>14.1509</v>
      </c>
      <c r="BB1406" s="6" t="n">
        <v>-0.559403566891673</v>
      </c>
      <c r="BD1406" s="6" t="n">
        <v>0.0104953186068532</v>
      </c>
      <c r="BE1406" s="7" t="n">
        <v>4.2</v>
      </c>
      <c r="BM1406" s="5" t="n">
        <v>6299.8795575</v>
      </c>
      <c r="BN1406" s="5" t="n">
        <v>128.4031</v>
      </c>
      <c r="BO1406" s="26" t="n">
        <v>49.0632979850175</v>
      </c>
      <c r="BP1406" s="7" t="n">
        <v>3.52090949262054</v>
      </c>
      <c r="BQ1406" s="6" t="n">
        <v>0.0717625931647668</v>
      </c>
      <c r="BR1406" s="7" t="n">
        <v>0.732845046505397</v>
      </c>
      <c r="BS1406" s="26" t="n">
        <v>54.96</v>
      </c>
      <c r="BT1406" s="7" t="n">
        <v>10.57</v>
      </c>
      <c r="BU1406" s="4" t="s">
        <v>1373</v>
      </c>
      <c r="BV1406" s="5" t="n">
        <v>-19.70179</v>
      </c>
      <c r="BW1406" s="5" t="n">
        <v>275.3906</v>
      </c>
      <c r="BX1406" s="5" t="n">
        <v>-295.09239</v>
      </c>
      <c r="BY1406" s="7" t="n">
        <v>-0.504285783760402</v>
      </c>
      <c r="BZ1406" s="5" t="n">
        <v>4</v>
      </c>
      <c r="CA1406" s="6" t="n">
        <v>0.0748764701295204</v>
      </c>
      <c r="CB1406" s="6" t="n">
        <v>0.119232427770591</v>
      </c>
      <c r="CC1406" s="4" t="s">
        <v>503</v>
      </c>
      <c r="CD1406" s="26" t="n">
        <v>37.6753047802998</v>
      </c>
      <c r="CE1406" s="6" t="n">
        <v>0.302266783802434</v>
      </c>
      <c r="CO1406" s="4" t="s">
        <v>483</v>
      </c>
    </row>
    <row r="1407" customFormat="false" ht="15" hidden="false" customHeight="false" outlineLevel="0" collapsed="false">
      <c r="A1407" s="4" t="s">
        <v>35</v>
      </c>
      <c r="B1407" s="4" t="s">
        <v>36</v>
      </c>
      <c r="C1407" s="25" t="n">
        <v>44926</v>
      </c>
      <c r="D1407" s="4" t="s">
        <v>143</v>
      </c>
      <c r="E1407" s="4" t="s">
        <v>491</v>
      </c>
      <c r="F1407" s="4" t="s">
        <v>69</v>
      </c>
      <c r="G1407" s="4" t="s">
        <v>438</v>
      </c>
      <c r="H1407" s="4" t="s">
        <v>453</v>
      </c>
      <c r="I1407" s="5" t="n">
        <v>625</v>
      </c>
      <c r="J1407" s="25" t="n">
        <v>44949</v>
      </c>
      <c r="K1407" s="4" t="s">
        <v>955</v>
      </c>
      <c r="L1407" s="4" t="s">
        <v>5</v>
      </c>
      <c r="M1407" s="4" t="s">
        <v>441</v>
      </c>
      <c r="N1407" s="25" t="n">
        <v>44946</v>
      </c>
      <c r="O1407" s="25" t="n">
        <v>44949</v>
      </c>
      <c r="P1407" s="25" t="n">
        <v>44950</v>
      </c>
      <c r="Q1407" s="25" t="n">
        <v>44950</v>
      </c>
      <c r="R1407" s="6" t="n">
        <v>0.00199203187250996</v>
      </c>
      <c r="S1407" s="6" t="n">
        <v>0.00231046155499448</v>
      </c>
      <c r="T1407" s="6" t="n">
        <v>-0.0241235123834031</v>
      </c>
      <c r="U1407" s="6" t="n">
        <v>-0.0198210189558986</v>
      </c>
      <c r="V1407" s="6" t="n">
        <v>0.000599438169224809</v>
      </c>
      <c r="W1407" s="6" t="n">
        <v>0.00955124457651835</v>
      </c>
      <c r="X1407" s="6" t="n">
        <v>-0.0204204571251234</v>
      </c>
      <c r="Y1407" s="6" t="n">
        <v>-0.029372263532417</v>
      </c>
      <c r="Z1407" s="6" t="n">
        <v>0.000129497851344529</v>
      </c>
      <c r="AA1407" s="6" t="n">
        <v>-0.0199505168072431</v>
      </c>
      <c r="AB1407" s="6" t="n">
        <v>0.00246595904363667</v>
      </c>
      <c r="AC1407" s="6" t="n">
        <v>-0.0241235123834031</v>
      </c>
      <c r="AD1407" s="6" t="n">
        <v>0.0241235123834031</v>
      </c>
      <c r="AE1407" s="6" t="n">
        <v>0.033504878310282</v>
      </c>
      <c r="AF1407" s="7" t="n">
        <v>0.206400000000001</v>
      </c>
      <c r="AG1407" s="7" t="n">
        <v>2.71256528921666</v>
      </c>
      <c r="AH1407" s="26" t="n">
        <v>928.7</v>
      </c>
      <c r="AI1407" s="6" t="n">
        <v>-0.00732189621078505</v>
      </c>
      <c r="AJ1407" s="6" t="n">
        <v>-0.0038614179984986</v>
      </c>
      <c r="AK1407" s="6" t="n">
        <v>0.124538354422715</v>
      </c>
      <c r="AL1407" s="6" t="n">
        <v>0.325578075934914</v>
      </c>
      <c r="AM1407" s="6" t="n">
        <v>0.280612244897961</v>
      </c>
      <c r="AN1407" s="6" t="n">
        <v>-0.0067835266595413</v>
      </c>
      <c r="AO1407" s="6" t="n">
        <v>0.0029221086610427</v>
      </c>
      <c r="AP1407" s="6" t="n">
        <v>-0.0581740276862228</v>
      </c>
      <c r="AQ1407" s="6" t="n">
        <v>-0.0844319929685786</v>
      </c>
      <c r="AR1407" s="6" t="n">
        <v>-0.053303244686455</v>
      </c>
      <c r="AS1407" s="4" t="s">
        <v>442</v>
      </c>
      <c r="AT1407" s="4" t="s">
        <v>456</v>
      </c>
      <c r="AU1407" s="5" t="n">
        <v>22842.58</v>
      </c>
      <c r="AV1407" s="6" t="n">
        <v>0.323354452086539</v>
      </c>
      <c r="AW1407" s="6" t="n">
        <v>0.0991098408299171</v>
      </c>
      <c r="BA1407" s="5" t="n">
        <v>6187.38</v>
      </c>
      <c r="BB1407" s="6" t="n">
        <v>0.711944973217053</v>
      </c>
      <c r="BC1407" s="6" t="n">
        <v>0.102461900850449</v>
      </c>
      <c r="BD1407" s="6" t="n">
        <v>0.270870453337583</v>
      </c>
      <c r="BE1407" s="7" t="n">
        <v>20.13</v>
      </c>
      <c r="BF1407" s="5" t="n">
        <v>11748.59</v>
      </c>
      <c r="BG1407" s="6" t="n">
        <v>0.357821353985482</v>
      </c>
      <c r="BH1407" s="6" t="n">
        <v>0.584784947894436</v>
      </c>
      <c r="BI1407" s="6" t="n">
        <v>0.0830068248391183</v>
      </c>
      <c r="BJ1407" s="27" t="n">
        <v>0.0238</v>
      </c>
      <c r="BK1407" s="27" t="n">
        <v>0.0047</v>
      </c>
      <c r="BL1407" s="27" t="n">
        <v>0.0192</v>
      </c>
      <c r="BM1407" s="5" t="n">
        <v>285324.501</v>
      </c>
      <c r="BN1407" s="5" t="n">
        <v>17469.6</v>
      </c>
      <c r="BO1407" s="26" t="n">
        <v>16.3326293103448</v>
      </c>
      <c r="BP1407" s="7" t="n">
        <v>2.22527228193034</v>
      </c>
      <c r="BQ1407" s="6" t="n">
        <v>0.136247032835117</v>
      </c>
      <c r="BS1407" s="26" t="n">
        <v>17.37</v>
      </c>
      <c r="BT1407" s="7" t="n">
        <v>2.79</v>
      </c>
      <c r="BZ1407" s="5" t="n">
        <v>19</v>
      </c>
      <c r="CA1407" s="6" t="n">
        <v>0.272916493182102</v>
      </c>
      <c r="CB1407" s="6" t="n">
        <v>0.441120109471802</v>
      </c>
      <c r="CC1407" s="4" t="s">
        <v>1064</v>
      </c>
      <c r="CD1407" s="26" t="n">
        <v>22.3468483210275</v>
      </c>
      <c r="CE1407" s="6" t="n">
        <v>-0.269130524550236</v>
      </c>
      <c r="CF1407" s="25" t="n">
        <v>44980</v>
      </c>
      <c r="CG1407" s="6" t="n">
        <v>0.240285080991592</v>
      </c>
      <c r="CH1407" s="6" t="n">
        <v>0.246020907504018</v>
      </c>
      <c r="CI1407" s="6" t="n">
        <v>0.232451212944742</v>
      </c>
      <c r="CJ1407" s="6" t="n">
        <v>-0.0551566722395515</v>
      </c>
      <c r="CK1407" s="6" t="n">
        <v>0.0581395348837209</v>
      </c>
      <c r="CL1407" s="7" t="n">
        <v>0.414924412994532</v>
      </c>
      <c r="CM1407" s="6" t="n">
        <v>-0.0805739130434783</v>
      </c>
      <c r="CN1407" s="4" t="s">
        <v>493</v>
      </c>
    </row>
    <row r="1408" customFormat="false" ht="15" hidden="false" customHeight="false" outlineLevel="0" collapsed="false">
      <c r="A1408" s="4" t="s">
        <v>35</v>
      </c>
      <c r="B1408" s="4" t="s">
        <v>36</v>
      </c>
      <c r="C1408" s="25" t="n">
        <v>44926</v>
      </c>
      <c r="D1408" s="4" t="s">
        <v>163</v>
      </c>
      <c r="E1408" s="4" t="s">
        <v>688</v>
      </c>
      <c r="F1408" s="4" t="s">
        <v>69</v>
      </c>
      <c r="G1408" s="4" t="s">
        <v>438</v>
      </c>
      <c r="H1408" s="4" t="s">
        <v>453</v>
      </c>
      <c r="I1408" s="5" t="n">
        <v>6750</v>
      </c>
      <c r="J1408" s="25" t="n">
        <v>44949</v>
      </c>
      <c r="K1408" s="4" t="s">
        <v>1411</v>
      </c>
      <c r="L1408" s="4" t="s">
        <v>6</v>
      </c>
      <c r="M1408" s="4" t="s">
        <v>441</v>
      </c>
      <c r="N1408" s="25" t="n">
        <v>44946</v>
      </c>
      <c r="O1408" s="25" t="n">
        <v>44949</v>
      </c>
      <c r="P1408" s="25" t="n">
        <v>44950</v>
      </c>
      <c r="Q1408" s="25" t="n">
        <v>44949</v>
      </c>
      <c r="R1408" s="6" t="n">
        <v>-0.00374824301108856</v>
      </c>
      <c r="S1408" s="6" t="n">
        <v>0.0128546794168365</v>
      </c>
      <c r="T1408" s="6" t="n">
        <v>-0.0089769385544034</v>
      </c>
      <c r="U1408" s="6" t="n">
        <v>0.000129497851344529</v>
      </c>
      <c r="V1408" s="6" t="n">
        <v>0.000599438169224809</v>
      </c>
      <c r="W1408" s="6" t="n">
        <v>0.00955124457651835</v>
      </c>
      <c r="X1408" s="6" t="n">
        <v>-0.00046994031788028</v>
      </c>
      <c r="Y1408" s="6" t="n">
        <v>-0.00942174672517382</v>
      </c>
      <c r="Z1408" s="6" t="n">
        <v>-0.00173252037956351</v>
      </c>
      <c r="AA1408" s="6" t="n">
        <v>0.00186201823090804</v>
      </c>
      <c r="AB1408" s="6" t="n">
        <v>0.00830851230600427</v>
      </c>
      <c r="AC1408" s="6" t="n">
        <v>0.0128546794168365</v>
      </c>
      <c r="AD1408" s="6" t="n">
        <v>0.0128546794168365</v>
      </c>
      <c r="AE1408" s="6" t="n">
        <v>0.0221037780216335</v>
      </c>
      <c r="AF1408" s="7" t="n">
        <v>0.503546099290781</v>
      </c>
      <c r="AG1408" s="7" t="n">
        <v>1.33631460484777</v>
      </c>
      <c r="AH1408" s="26" t="n">
        <v>320.15</v>
      </c>
      <c r="AI1408" s="6" t="n">
        <v>0.00945924641336893</v>
      </c>
      <c r="AJ1408" s="6" t="n">
        <v>0.0176414494596313</v>
      </c>
      <c r="AK1408" s="6" t="n">
        <v>0.236577829277712</v>
      </c>
      <c r="AL1408" s="6" t="n">
        <v>0.434685189334527</v>
      </c>
      <c r="AM1408" s="6" t="n">
        <v>0.435006723442404</v>
      </c>
      <c r="AN1408" s="6" t="n">
        <v>-0.0067835266595413</v>
      </c>
      <c r="AO1408" s="6" t="n">
        <v>0.0244249761191726</v>
      </c>
      <c r="AP1408" s="6" t="n">
        <v>-0.111510229579884</v>
      </c>
      <c r="AQ1408" s="6" t="n">
        <v>-0.143682648758395</v>
      </c>
      <c r="AR1408" s="6" t="n">
        <v>-0.112553900476271</v>
      </c>
      <c r="AS1408" s="4" t="s">
        <v>455</v>
      </c>
      <c r="AT1408" s="4" t="s">
        <v>456</v>
      </c>
      <c r="AU1408" s="5" t="n">
        <v>22231.42</v>
      </c>
      <c r="AW1408" s="6" t="n">
        <v>0.0853940099646768</v>
      </c>
      <c r="BA1408" s="5" t="n">
        <v>2881.52</v>
      </c>
      <c r="BC1408" s="6" t="n">
        <v>0.0650403799597124</v>
      </c>
      <c r="BD1408" s="6" t="n">
        <v>0.129614752453959</v>
      </c>
      <c r="BE1408" s="7" t="n">
        <v>15.88</v>
      </c>
      <c r="BF1408" s="5" t="n">
        <v>8599.95</v>
      </c>
      <c r="BJ1408" s="27" t="n">
        <v>0.0589</v>
      </c>
      <c r="BK1408" s="27" t="n">
        <v>0.0196</v>
      </c>
      <c r="BL1408" s="27" t="n">
        <v>0.0088</v>
      </c>
      <c r="BS1408" s="26" t="n">
        <v>17.37</v>
      </c>
      <c r="BT1408" s="7" t="n">
        <v>2.79</v>
      </c>
      <c r="BZ1408" s="5" t="n">
        <v>19</v>
      </c>
      <c r="CA1408" s="6" t="n">
        <v>0.28777711935304</v>
      </c>
      <c r="CB1408" s="6" t="n">
        <v>0.540279454890461</v>
      </c>
      <c r="CD1408" s="26" t="n">
        <v>22.2540788509736</v>
      </c>
      <c r="CF1408" s="25" t="n">
        <v>44980</v>
      </c>
      <c r="CG1408" s="6" t="n">
        <v>0.352939648420643</v>
      </c>
      <c r="CH1408" s="6" t="n">
        <v>0.357568387364689</v>
      </c>
      <c r="CI1408" s="6" t="n">
        <v>0.318120075032767</v>
      </c>
      <c r="CJ1408" s="6" t="n">
        <v>-0.110323825388089</v>
      </c>
      <c r="CK1408" s="6" t="n">
        <v>0.0860315970592836</v>
      </c>
      <c r="CL1408" s="7" t="n">
        <v>0.149418119112429</v>
      </c>
      <c r="CM1408" s="6" t="n">
        <v>-0.109017975630353</v>
      </c>
      <c r="CN1408" s="4" t="s">
        <v>493</v>
      </c>
    </row>
    <row r="1409" customFormat="false" ht="15" hidden="false" customHeight="false" outlineLevel="0" collapsed="false">
      <c r="A1409" s="4" t="s">
        <v>35</v>
      </c>
      <c r="B1409" s="4" t="s">
        <v>36</v>
      </c>
      <c r="C1409" s="25" t="n">
        <v>44926</v>
      </c>
      <c r="D1409" s="4" t="s">
        <v>172</v>
      </c>
      <c r="E1409" s="4" t="s">
        <v>717</v>
      </c>
      <c r="F1409" s="4" t="s">
        <v>89</v>
      </c>
      <c r="G1409" s="4" t="s">
        <v>438</v>
      </c>
      <c r="H1409" s="4" t="s">
        <v>468</v>
      </c>
      <c r="I1409" s="5" t="n">
        <v>1250</v>
      </c>
      <c r="J1409" s="25" t="n">
        <v>44949</v>
      </c>
      <c r="K1409" s="4" t="s">
        <v>1379</v>
      </c>
      <c r="L1409" s="4" t="s">
        <v>5</v>
      </c>
      <c r="M1409" s="4" t="s">
        <v>441</v>
      </c>
      <c r="N1409" s="25" t="n">
        <v>44946</v>
      </c>
      <c r="O1409" s="25" t="n">
        <v>44949</v>
      </c>
      <c r="P1409" s="25" t="n">
        <v>44950</v>
      </c>
      <c r="Q1409" s="25" t="n">
        <v>44950</v>
      </c>
      <c r="R1409" s="6" t="n">
        <v>-0.00829175743096056</v>
      </c>
      <c r="S1409" s="6" t="n">
        <v>-0.00673138241337778</v>
      </c>
      <c r="T1409" s="6" t="n">
        <v>-0.0293194464260236</v>
      </c>
      <c r="U1409" s="6" t="n">
        <v>-0.0443425862703619</v>
      </c>
      <c r="V1409" s="6" t="n">
        <v>0.000599438169224809</v>
      </c>
      <c r="W1409" s="6" t="n">
        <v>0.00846754728081223</v>
      </c>
      <c r="X1409" s="6" t="n">
        <v>-0.0449420244395867</v>
      </c>
      <c r="Y1409" s="6" t="n">
        <v>-0.0528101335511741</v>
      </c>
      <c r="Z1409" s="6" t="n">
        <v>-0.00862207343789412</v>
      </c>
      <c r="AA1409" s="6" t="n">
        <v>-0.0357205128324678</v>
      </c>
      <c r="AB1409" s="6" t="n">
        <v>-0.0146953916393208</v>
      </c>
      <c r="AC1409" s="6" t="n">
        <v>-0.0293194464260236</v>
      </c>
      <c r="AD1409" s="6" t="n">
        <v>0.0293194464260236</v>
      </c>
      <c r="AE1409" s="6" t="n">
        <v>0.019403623912113</v>
      </c>
      <c r="AF1409" s="7" t="n">
        <v>0.246323529411766</v>
      </c>
      <c r="AG1409" s="7" t="n">
        <v>2.91193151826146</v>
      </c>
      <c r="AH1409" s="26" t="n">
        <v>711.55</v>
      </c>
      <c r="AI1409" s="6" t="n">
        <v>-0.0146101647971196</v>
      </c>
      <c r="AJ1409" s="6" t="n">
        <v>-0.0477114561027842</v>
      </c>
      <c r="AK1409" s="6" t="n">
        <v>-0.043744120413923</v>
      </c>
      <c r="AL1409" s="6" t="n">
        <v>0.0562606694871239</v>
      </c>
      <c r="AM1409" s="6" t="n">
        <v>0.0450139521221906</v>
      </c>
      <c r="AN1409" s="6" t="n">
        <v>-0.00196815136653705</v>
      </c>
      <c r="AO1409" s="6" t="n">
        <v>-0.0457433047362471</v>
      </c>
      <c r="AP1409" s="6" t="n">
        <v>-0.10141838759462</v>
      </c>
      <c r="AQ1409" s="6" t="n">
        <v>-0.137355772764019</v>
      </c>
      <c r="AR1409" s="6" t="n">
        <v>-0.106227024481895</v>
      </c>
      <c r="AS1409" s="4" t="s">
        <v>442</v>
      </c>
      <c r="AT1409" s="4" t="s">
        <v>121</v>
      </c>
      <c r="AU1409" s="5" t="n">
        <v>2004.46</v>
      </c>
      <c r="AV1409" s="6" t="n">
        <v>0.0342770751742749</v>
      </c>
      <c r="AW1409" s="6" t="n">
        <v>0.00912230534550984</v>
      </c>
      <c r="AX1409" s="5" t="n">
        <v>430.16</v>
      </c>
      <c r="AY1409" s="6" t="n">
        <v>0.214601438791495</v>
      </c>
      <c r="AZ1409" s="6" t="n">
        <v>-0.0234650514073151</v>
      </c>
      <c r="BA1409" s="5" t="n">
        <v>294.2</v>
      </c>
      <c r="BB1409" s="6" t="n">
        <v>0.0336952320719581</v>
      </c>
      <c r="BC1409" s="6" t="n">
        <v>-0.030546676772004</v>
      </c>
      <c r="BD1409" s="6" t="n">
        <v>0.146772696885944</v>
      </c>
      <c r="BE1409" s="7" t="n">
        <v>4.82</v>
      </c>
      <c r="BM1409" s="5" t="n">
        <v>43354.7415</v>
      </c>
      <c r="BN1409" s="5" t="n">
        <v>1142.72</v>
      </c>
      <c r="BO1409" s="26" t="n">
        <v>37.9399516066928</v>
      </c>
      <c r="BP1409" s="7" t="n">
        <v>3.9232361846606</v>
      </c>
      <c r="BQ1409" s="6" t="n">
        <v>0.103406462541943</v>
      </c>
      <c r="BR1409" s="7" t="n">
        <v>0.00530823219398485</v>
      </c>
      <c r="BS1409" s="26" t="n">
        <v>21.57</v>
      </c>
      <c r="BT1409" s="7" t="n">
        <v>4.39</v>
      </c>
      <c r="BU1409" s="4" t="s">
        <v>1373</v>
      </c>
      <c r="BV1409" s="5" t="n">
        <v>685.97</v>
      </c>
      <c r="BW1409" s="5" t="n">
        <v>116.73</v>
      </c>
      <c r="BX1409" s="5" t="n">
        <v>569.24</v>
      </c>
      <c r="BY1409" s="7" t="n">
        <v>1.14223628340688</v>
      </c>
      <c r="BZ1409" s="5" t="n">
        <v>3</v>
      </c>
      <c r="CA1409" s="6" t="n">
        <v>0.45073539340888</v>
      </c>
      <c r="CB1409" s="6" t="n">
        <v>9.96098252534903</v>
      </c>
      <c r="CF1409" s="25" t="n">
        <v>44980</v>
      </c>
      <c r="CH1409" s="6" t="n">
        <v>0.286447573259566</v>
      </c>
      <c r="CI1409" s="6" t="n">
        <v>0.286613010092918</v>
      </c>
      <c r="CJ1409" s="6" t="n">
        <v>0.000577546639579651</v>
      </c>
      <c r="CK1409" s="6" t="n">
        <v>0.0675357982474888</v>
      </c>
      <c r="CL1409" s="7" t="n">
        <v>0.434131929833431</v>
      </c>
    </row>
    <row r="1410" customFormat="false" ht="15" hidden="false" customHeight="false" outlineLevel="0" collapsed="false">
      <c r="A1410" s="4" t="s">
        <v>35</v>
      </c>
      <c r="B1410" s="4" t="s">
        <v>36</v>
      </c>
      <c r="C1410" s="25" t="n">
        <v>44926</v>
      </c>
      <c r="D1410" s="4" t="s">
        <v>232</v>
      </c>
      <c r="E1410" s="4" t="s">
        <v>786</v>
      </c>
      <c r="F1410" s="4" t="s">
        <v>80</v>
      </c>
      <c r="G1410" s="4" t="s">
        <v>438</v>
      </c>
      <c r="H1410" s="4" t="s">
        <v>488</v>
      </c>
      <c r="I1410" s="5" t="n">
        <v>175</v>
      </c>
      <c r="J1410" s="25" t="n">
        <v>44949</v>
      </c>
      <c r="K1410" s="4" t="s">
        <v>469</v>
      </c>
      <c r="L1410" s="4" t="s">
        <v>5</v>
      </c>
      <c r="M1410" s="4" t="s">
        <v>441</v>
      </c>
      <c r="N1410" s="25" t="n">
        <v>44946</v>
      </c>
      <c r="O1410" s="25" t="n">
        <v>44949</v>
      </c>
      <c r="P1410" s="25" t="n">
        <v>44950</v>
      </c>
      <c r="Q1410" s="25" t="n">
        <v>44950</v>
      </c>
      <c r="R1410" s="6" t="n">
        <v>-0.0146777074200357</v>
      </c>
      <c r="S1410" s="6" t="n">
        <v>0.00916191543354317</v>
      </c>
      <c r="T1410" s="6" t="n">
        <v>-0.0110708337415499</v>
      </c>
      <c r="U1410" s="6" t="n">
        <v>-0.0165866257280425</v>
      </c>
      <c r="V1410" s="6" t="n">
        <v>0.000599438169224809</v>
      </c>
      <c r="W1410" s="6" t="n">
        <v>-0.00200438339748199</v>
      </c>
      <c r="X1410" s="6" t="n">
        <v>-0.0171860638972673</v>
      </c>
      <c r="Y1410" s="6" t="n">
        <v>-0.0145822423305605</v>
      </c>
      <c r="Z1410" s="6" t="n">
        <v>0.0018049158689265</v>
      </c>
      <c r="AA1410" s="6" t="n">
        <v>-0.018391541596969</v>
      </c>
      <c r="AB1410" s="6" t="n">
        <v>0.0123771268083994</v>
      </c>
      <c r="AC1410" s="6" t="n">
        <v>-0.0110708337415499</v>
      </c>
      <c r="AD1410" s="6" t="n">
        <v>0.0110708337415499</v>
      </c>
      <c r="AE1410" s="6" t="n">
        <v>0.0437281604127886</v>
      </c>
      <c r="AF1410" s="7" t="n">
        <v>0.165795369678863</v>
      </c>
      <c r="AG1410" s="7" t="n">
        <v>1.55921782332004</v>
      </c>
      <c r="AH1410" s="26" t="n">
        <v>1539.75</v>
      </c>
      <c r="AI1410" s="6" t="n">
        <v>0.0716895771706978</v>
      </c>
      <c r="AJ1410" s="6" t="n">
        <v>0.0423436230706737</v>
      </c>
      <c r="AK1410" s="6" t="n">
        <v>0.0289695268644739</v>
      </c>
      <c r="AL1410" s="6" t="n">
        <v>0.282804298925268</v>
      </c>
      <c r="AM1410" s="6" t="n">
        <v>0.311765207019934</v>
      </c>
      <c r="AN1410" s="6" t="n">
        <v>-0.00694571906063735</v>
      </c>
      <c r="AO1410" s="6" t="n">
        <v>0.0492893421313111</v>
      </c>
      <c r="AP1410" s="6" t="n">
        <v>0.096955286969157</v>
      </c>
      <c r="AQ1410" s="6" t="n">
        <v>0.0926292847235983</v>
      </c>
      <c r="AR1410" s="6" t="n">
        <v>0.123758033005722</v>
      </c>
      <c r="AS1410" s="4" t="s">
        <v>442</v>
      </c>
      <c r="AT1410" s="4" t="s">
        <v>121</v>
      </c>
      <c r="AU1410" s="5" t="n">
        <v>1784.315</v>
      </c>
      <c r="AV1410" s="6" t="n">
        <v>0.140978715295496</v>
      </c>
      <c r="AW1410" s="6" t="n">
        <v>0.109598258288026</v>
      </c>
      <c r="AX1410" s="5" t="n">
        <v>182.176</v>
      </c>
      <c r="AY1410" s="6" t="n">
        <v>0.102098564435091</v>
      </c>
      <c r="AZ1410" s="6" t="n">
        <v>0.0018259033162855</v>
      </c>
      <c r="BA1410" s="5" t="n">
        <v>128.603</v>
      </c>
      <c r="BB1410" s="6" t="n">
        <v>0.27042913028016</v>
      </c>
      <c r="BC1410" s="6" t="n">
        <v>0.203190344763063</v>
      </c>
      <c r="BD1410" s="6" t="n">
        <v>0.0720741573096679</v>
      </c>
      <c r="BE1410" s="7" t="n">
        <v>14.26</v>
      </c>
      <c r="BM1410" s="5" t="n">
        <v>13887.00525</v>
      </c>
      <c r="BN1410" s="5" t="n">
        <v>427.855</v>
      </c>
      <c r="BO1410" s="26" t="n">
        <v>32.4572699863271</v>
      </c>
      <c r="BP1410" s="7" t="n">
        <v>5.92476580608911</v>
      </c>
      <c r="BQ1410" s="6" t="n">
        <v>0.182540485031087</v>
      </c>
      <c r="BR1410" s="7" t="n">
        <v>0.067946419010099</v>
      </c>
      <c r="BS1410" s="26" t="n">
        <v>22.66</v>
      </c>
      <c r="BT1410" s="7" t="n">
        <v>4.07</v>
      </c>
      <c r="BU1410" s="4" t="s">
        <v>1373</v>
      </c>
      <c r="BV1410" s="5" t="n">
        <v>263.944</v>
      </c>
      <c r="BW1410" s="5" t="n">
        <v>26.489</v>
      </c>
      <c r="BX1410" s="5" t="n">
        <v>237.455</v>
      </c>
      <c r="BY1410" s="7" t="n">
        <v>1.25302760568729</v>
      </c>
      <c r="BZ1410" s="5" t="n">
        <v>4</v>
      </c>
      <c r="CA1410" s="6" t="n">
        <v>0.171584734640375</v>
      </c>
      <c r="CB1410" s="6" t="n">
        <v>0.109028180108496</v>
      </c>
      <c r="CC1410" s="4" t="s">
        <v>490</v>
      </c>
      <c r="CD1410" s="26" t="n">
        <v>60.4767552718827</v>
      </c>
      <c r="CE1410" s="6" t="n">
        <v>-0.463309996701867</v>
      </c>
      <c r="CO1410" s="4" t="s">
        <v>483</v>
      </c>
    </row>
    <row r="1411" customFormat="false" ht="15" hidden="false" customHeight="false" outlineLevel="0" collapsed="false">
      <c r="A1411" s="4" t="s">
        <v>35</v>
      </c>
      <c r="B1411" s="4" t="s">
        <v>36</v>
      </c>
      <c r="C1411" s="25" t="n">
        <v>44926</v>
      </c>
      <c r="D1411" s="4" t="s">
        <v>165</v>
      </c>
      <c r="E1411" s="4" t="s">
        <v>835</v>
      </c>
      <c r="F1411" s="4" t="s">
        <v>73</v>
      </c>
      <c r="G1411" s="4" t="s">
        <v>459</v>
      </c>
      <c r="H1411" s="4" t="s">
        <v>1037</v>
      </c>
      <c r="I1411" s="5" t="n">
        <v>850</v>
      </c>
      <c r="J1411" s="25" t="n">
        <v>44950</v>
      </c>
      <c r="K1411" s="4" t="s">
        <v>1392</v>
      </c>
      <c r="L1411" s="4" t="s">
        <v>6</v>
      </c>
      <c r="M1411" s="4" t="s">
        <v>441</v>
      </c>
      <c r="N1411" s="25" t="n">
        <v>44949</v>
      </c>
      <c r="O1411" s="25" t="n">
        <v>44950</v>
      </c>
      <c r="P1411" s="25" t="n">
        <v>44951</v>
      </c>
      <c r="Q1411" s="25" t="n">
        <v>44950</v>
      </c>
      <c r="R1411" s="6" t="n">
        <v>-0.0294164668265388</v>
      </c>
      <c r="S1411" s="6" t="n">
        <v>-0.0138362707955856</v>
      </c>
      <c r="T1411" s="6" t="n">
        <v>0.0035075997995655</v>
      </c>
      <c r="U1411" s="6" t="n">
        <v>-0.0397451378225588</v>
      </c>
      <c r="V1411" s="6" t="n">
        <v>-0.00746443740178371</v>
      </c>
      <c r="W1411" s="6" t="n">
        <v>-0.00776475704961188</v>
      </c>
      <c r="X1411" s="6" t="n">
        <v>-0.0322807004207751</v>
      </c>
      <c r="Y1411" s="6" t="n">
        <v>-0.031980380772947</v>
      </c>
      <c r="Z1411" s="6" t="n">
        <v>0.00064377778133895</v>
      </c>
      <c r="AA1411" s="6" t="n">
        <v>-0.0403889156038978</v>
      </c>
      <c r="AB1411" s="6" t="n">
        <v>0.00428265524625271</v>
      </c>
      <c r="AC1411" s="6" t="n">
        <v>-0.0138362707955856</v>
      </c>
      <c r="AD1411" s="6" t="n">
        <v>0.0138362707955856</v>
      </c>
      <c r="AE1411" s="6" t="n">
        <v>0.0471092077087795</v>
      </c>
      <c r="AF1411" s="7" t="n">
        <v>0.374125874125875</v>
      </c>
      <c r="AG1411" s="7" t="n">
        <v>0.867509323248273</v>
      </c>
      <c r="AH1411" s="26" t="n">
        <v>312.75</v>
      </c>
      <c r="AI1411" s="6" t="n">
        <v>0.0136120563928051</v>
      </c>
      <c r="AJ1411" s="6" t="n">
        <v>0.220487804878049</v>
      </c>
      <c r="AK1411" s="6" t="n">
        <v>0.228638774307602</v>
      </c>
      <c r="AL1411" s="6" t="n">
        <v>0.538366945400886</v>
      </c>
      <c r="AM1411" s="6" t="n">
        <v>0.73172757475083</v>
      </c>
      <c r="AN1411" s="6" t="n">
        <v>0.00828355719959961</v>
      </c>
      <c r="AO1411" s="6" t="n">
        <v>0.212204247678449</v>
      </c>
      <c r="AP1411" s="6" t="n">
        <v>0.0189747003994676</v>
      </c>
      <c r="AQ1411" s="6" t="n">
        <v>0.0459387483355531</v>
      </c>
      <c r="AR1411" s="6" t="n">
        <v>0.0672164737930914</v>
      </c>
      <c r="AS1411" s="4" t="s">
        <v>442</v>
      </c>
      <c r="AT1411" s="4" t="s">
        <v>121</v>
      </c>
      <c r="AU1411" s="5" t="n">
        <v>1775.44</v>
      </c>
      <c r="AV1411" s="6" t="n">
        <v>0.14469926048188</v>
      </c>
      <c r="AW1411" s="6" t="n">
        <v>0.0466729942756754</v>
      </c>
      <c r="AX1411" s="5" t="n">
        <v>306.54</v>
      </c>
      <c r="AY1411" s="6" t="n">
        <v>0.172655792366963</v>
      </c>
      <c r="AZ1411" s="6" t="n">
        <v>-0.22947572193662</v>
      </c>
      <c r="BA1411" s="5" t="n">
        <v>227.86</v>
      </c>
      <c r="BB1411" s="6" t="n">
        <v>-0.581954280262723</v>
      </c>
      <c r="BC1411" s="6" t="n">
        <v>0.27317427501816</v>
      </c>
      <c r="BD1411" s="6" t="n">
        <v>0.128340017122516</v>
      </c>
      <c r="BE1411" s="7" t="n">
        <v>1.49</v>
      </c>
      <c r="BM1411" s="5" t="n">
        <v>47760.0525</v>
      </c>
      <c r="BN1411" s="5" t="n">
        <v>965.61</v>
      </c>
      <c r="BO1411" s="26" t="n">
        <v>49.461016870165</v>
      </c>
      <c r="BP1411" s="7" t="n">
        <v>35.359482120382</v>
      </c>
      <c r="BQ1411" s="6" t="n">
        <v>0.714895979862294</v>
      </c>
      <c r="BR1411" s="7" t="n">
        <v>0.156422595691123</v>
      </c>
      <c r="BS1411" s="26" t="n">
        <v>21.96</v>
      </c>
      <c r="BT1411" s="7" t="n">
        <v>3.93</v>
      </c>
      <c r="BU1411" s="4" t="s">
        <v>1373</v>
      </c>
      <c r="BV1411" s="5" t="n">
        <v>409.55</v>
      </c>
      <c r="BW1411" s="5" t="n">
        <v>26.66</v>
      </c>
      <c r="BX1411" s="5" t="n">
        <v>382.89</v>
      </c>
      <c r="BY1411" s="7" t="n">
        <v>1.3258336031078</v>
      </c>
      <c r="BZ1411" s="5" t="n">
        <v>9</v>
      </c>
      <c r="CA1411" s="6" t="n">
        <v>0.114115481343897</v>
      </c>
      <c r="CB1411" s="6" t="n">
        <v>0.59354176187828</v>
      </c>
      <c r="CC1411" s="4" t="s">
        <v>659</v>
      </c>
      <c r="CD1411" s="26" t="n">
        <v>35.4478743195849</v>
      </c>
      <c r="CE1411" s="6" t="n">
        <v>0.395316865102907</v>
      </c>
      <c r="CO1411" s="4" t="s">
        <v>483</v>
      </c>
    </row>
    <row r="1412" customFormat="false" ht="15" hidden="false" customHeight="false" outlineLevel="0" collapsed="false">
      <c r="A1412" s="4" t="s">
        <v>35</v>
      </c>
      <c r="B1412" s="4" t="s">
        <v>36</v>
      </c>
      <c r="C1412" s="25" t="n">
        <v>44926</v>
      </c>
      <c r="D1412" s="4" t="s">
        <v>171</v>
      </c>
      <c r="E1412" s="4" t="s">
        <v>690</v>
      </c>
      <c r="F1412" s="4" t="s">
        <v>85</v>
      </c>
      <c r="G1412" s="4" t="s">
        <v>438</v>
      </c>
      <c r="H1412" s="4" t="s">
        <v>498</v>
      </c>
      <c r="I1412" s="5" t="n">
        <v>275</v>
      </c>
      <c r="J1412" s="25" t="n">
        <v>44950</v>
      </c>
      <c r="K1412" s="4" t="s">
        <v>911</v>
      </c>
      <c r="L1412" s="4" t="s">
        <v>6</v>
      </c>
      <c r="M1412" s="4" t="s">
        <v>441</v>
      </c>
      <c r="N1412" s="25" t="n">
        <v>44949</v>
      </c>
      <c r="O1412" s="25" t="n">
        <v>44950</v>
      </c>
      <c r="P1412" s="25" t="n">
        <v>44951</v>
      </c>
      <c r="Q1412" s="25" t="n">
        <v>44950</v>
      </c>
      <c r="R1412" s="6" t="n">
        <v>-0.00623312556248123</v>
      </c>
      <c r="S1412" s="6" t="n">
        <v>-0.0210974709867847</v>
      </c>
      <c r="T1412" s="6" t="n">
        <v>-0.00551653246530748</v>
      </c>
      <c r="U1412" s="6" t="n">
        <v>-0.0328471290145734</v>
      </c>
      <c r="V1412" s="6" t="n">
        <v>-0.00746443740178371</v>
      </c>
      <c r="W1412" s="6" t="n">
        <v>0.00875689188491258</v>
      </c>
      <c r="X1412" s="6" t="n">
        <v>-0.0253826916127897</v>
      </c>
      <c r="Y1412" s="6" t="n">
        <v>-0.041604020899486</v>
      </c>
      <c r="Z1412" s="6" t="n">
        <v>-0.000920559568334145</v>
      </c>
      <c r="AA1412" s="6" t="n">
        <v>-0.0319265694462393</v>
      </c>
      <c r="AB1412" s="6" t="n">
        <v>0.00103977996914195</v>
      </c>
      <c r="AC1412" s="6" t="n">
        <v>-0.0210974709867847</v>
      </c>
      <c r="AD1412" s="6" t="n">
        <v>0.0210974709867847</v>
      </c>
      <c r="AE1412" s="6" t="n">
        <v>0.0270342791976925</v>
      </c>
      <c r="AF1412" s="7" t="n">
        <v>0.0905707196029795</v>
      </c>
      <c r="AG1412" s="7" t="n">
        <v>2.35907030692263</v>
      </c>
      <c r="AH1412" s="26" t="n">
        <v>1500.05</v>
      </c>
      <c r="AI1412" s="6" t="n">
        <v>0.0106110624536817</v>
      </c>
      <c r="AJ1412" s="6" t="n">
        <v>-0.0542525691948805</v>
      </c>
      <c r="AK1412" s="6" t="n">
        <v>-0.0546995620253959</v>
      </c>
      <c r="AL1412" s="6" t="n">
        <v>-0.0468005337739086</v>
      </c>
      <c r="AM1412" s="6" t="n">
        <v>0.0363397699402384</v>
      </c>
      <c r="AN1412" s="6" t="n">
        <v>-0.0263044367873965</v>
      </c>
      <c r="AO1412" s="6" t="n">
        <v>-0.0279481324074841</v>
      </c>
      <c r="AP1412" s="6" t="n">
        <v>0.00706312017640576</v>
      </c>
      <c r="AQ1412" s="6" t="n">
        <v>0.00196389195148838</v>
      </c>
      <c r="AR1412" s="6" t="n">
        <v>0.0232416174090266</v>
      </c>
      <c r="AS1412" s="4" t="s">
        <v>455</v>
      </c>
      <c r="AT1412" s="4" t="s">
        <v>121</v>
      </c>
      <c r="AU1412" s="5" t="n">
        <v>1291.27</v>
      </c>
      <c r="AV1412" s="6" t="n">
        <v>0.0087101209261633</v>
      </c>
      <c r="AW1412" s="6" t="n">
        <v>-0.0693415400582351</v>
      </c>
      <c r="AX1412" s="5" t="n">
        <v>361.45</v>
      </c>
      <c r="AY1412" s="6" t="n">
        <v>0.279918220046931</v>
      </c>
      <c r="AZ1412" s="6" t="n">
        <v>-0.0173585977514009</v>
      </c>
      <c r="BA1412" s="5" t="n">
        <v>243.24</v>
      </c>
      <c r="BB1412" s="6" t="n">
        <v>-0.0360242539531566</v>
      </c>
      <c r="BC1412" s="6" t="n">
        <v>-0.125098913747212</v>
      </c>
      <c r="BD1412" s="6" t="n">
        <v>0.18837268735431</v>
      </c>
      <c r="BE1412" s="7" t="n">
        <v>8.94</v>
      </c>
      <c r="BM1412" s="5" t="n">
        <v>40801.36</v>
      </c>
      <c r="BN1412" s="5" t="n">
        <v>1063.59</v>
      </c>
      <c r="BO1412" s="26" t="n">
        <v>38.3619251779351</v>
      </c>
      <c r="BP1412" s="7" t="n">
        <v>24.70952738548</v>
      </c>
      <c r="BQ1412" s="6" t="n">
        <v>0.644115937113927</v>
      </c>
      <c r="BR1412" s="7" t="n">
        <v>0</v>
      </c>
      <c r="BS1412" s="26" t="n">
        <v>40.15</v>
      </c>
      <c r="BT1412" s="7" t="n">
        <v>10.66</v>
      </c>
      <c r="BU1412" s="4" t="s">
        <v>1373</v>
      </c>
      <c r="BV1412" s="5" t="n">
        <v>700.29</v>
      </c>
      <c r="BW1412" s="5" t="n">
        <v>36.39</v>
      </c>
      <c r="BX1412" s="5" t="n">
        <v>663.9</v>
      </c>
      <c r="BY1412" s="7" t="n">
        <v>1.43593266214193</v>
      </c>
      <c r="BZ1412" s="5" t="n">
        <v>3</v>
      </c>
      <c r="CA1412" s="6" t="n">
        <v>0.0344760771649528</v>
      </c>
      <c r="CB1412" s="6" t="n">
        <v>0.0580645161290323</v>
      </c>
      <c r="CC1412" s="4" t="s">
        <v>503</v>
      </c>
      <c r="CD1412" s="26" t="n">
        <v>59.1118229959917</v>
      </c>
      <c r="CE1412" s="6" t="n">
        <v>-0.35102787845781</v>
      </c>
      <c r="CF1412" s="25" t="n">
        <v>44980</v>
      </c>
      <c r="CH1412" s="6" t="n">
        <v>0.179648374517728</v>
      </c>
      <c r="CI1412" s="6" t="n">
        <v>0.166907233142015</v>
      </c>
      <c r="CJ1412" s="6" t="n">
        <v>-0.0709226643988131</v>
      </c>
      <c r="CK1412" s="6" t="n">
        <v>0.0431558105976711</v>
      </c>
      <c r="CL1412" s="7" t="n">
        <v>0.488867447850076</v>
      </c>
    </row>
    <row r="1413" customFormat="false" ht="15" hidden="false" customHeight="false" outlineLevel="0" collapsed="false">
      <c r="A1413" s="4" t="s">
        <v>35</v>
      </c>
      <c r="B1413" s="4" t="s">
        <v>36</v>
      </c>
      <c r="C1413" s="25" t="n">
        <v>44926</v>
      </c>
      <c r="D1413" s="4" t="s">
        <v>199</v>
      </c>
      <c r="E1413" s="4" t="s">
        <v>501</v>
      </c>
      <c r="F1413" s="4" t="s">
        <v>74</v>
      </c>
      <c r="G1413" s="4" t="s">
        <v>459</v>
      </c>
      <c r="H1413" s="4" t="s">
        <v>460</v>
      </c>
      <c r="I1413" s="5" t="n">
        <v>300</v>
      </c>
      <c r="J1413" s="25" t="n">
        <v>44950</v>
      </c>
      <c r="K1413" s="4" t="s">
        <v>1218</v>
      </c>
      <c r="L1413" s="4" t="s">
        <v>6</v>
      </c>
      <c r="M1413" s="4" t="s">
        <v>441</v>
      </c>
      <c r="N1413" s="25" t="n">
        <v>44949</v>
      </c>
      <c r="O1413" s="25" t="n">
        <v>44950</v>
      </c>
      <c r="P1413" s="25" t="n">
        <v>44951</v>
      </c>
      <c r="Q1413" s="25" t="n">
        <v>44950</v>
      </c>
      <c r="R1413" s="6" t="n">
        <v>-0.0105580693815989</v>
      </c>
      <c r="S1413" s="6" t="n">
        <v>-0.0185425829668132</v>
      </c>
      <c r="T1413" s="6" t="n">
        <v>-0.0150990477160463</v>
      </c>
      <c r="U1413" s="6" t="n">
        <v>-0.0441997000644584</v>
      </c>
      <c r="V1413" s="6" t="n">
        <v>-0.00746443740178371</v>
      </c>
      <c r="W1413" s="6" t="n">
        <v>-0.0149882807465691</v>
      </c>
      <c r="X1413" s="6" t="n">
        <v>-0.0367352626626747</v>
      </c>
      <c r="Y1413" s="6" t="n">
        <v>-0.0292114193178893</v>
      </c>
      <c r="Z1413" s="6" t="n">
        <v>0.00822216313377178</v>
      </c>
      <c r="AA1413" s="6" t="n">
        <v>-0.0524218631982302</v>
      </c>
      <c r="AB1413" s="6" t="n">
        <v>0.00314874050379843</v>
      </c>
      <c r="AC1413" s="6" t="n">
        <v>-0.0185425829668132</v>
      </c>
      <c r="AD1413" s="6" t="n">
        <v>0.0185425829668132</v>
      </c>
      <c r="AE1413" s="6" t="n">
        <v>0.0264894042383047</v>
      </c>
      <c r="AF1413" s="7" t="n">
        <v>0.126415094339624</v>
      </c>
      <c r="AG1413" s="7" t="n">
        <v>1.33570914452466</v>
      </c>
      <c r="AH1413" s="26" t="n">
        <v>2022.15</v>
      </c>
      <c r="AI1413" s="6" t="n">
        <v>-0.0606229531043133</v>
      </c>
      <c r="AJ1413" s="6" t="n">
        <v>-0.0737254363061697</v>
      </c>
      <c r="AK1413" s="6" t="n">
        <v>-0.0229035297528446</v>
      </c>
      <c r="AL1413" s="6" t="n">
        <v>0.0522714263412603</v>
      </c>
      <c r="AM1413" s="6" t="n">
        <v>-0.155396374571883</v>
      </c>
      <c r="AN1413" s="6" t="n">
        <v>-0.00457085891847731</v>
      </c>
      <c r="AO1413" s="6" t="n">
        <v>-0.0691545773876924</v>
      </c>
      <c r="AP1413" s="6" t="n">
        <v>-0.0445179804038158</v>
      </c>
      <c r="AQ1413" s="6" t="n">
        <v>-0.079858328378273</v>
      </c>
      <c r="AR1413" s="6" t="n">
        <v>-0.0585806029207348</v>
      </c>
      <c r="AS1413" s="4" t="s">
        <v>442</v>
      </c>
      <c r="AT1413" s="4" t="s">
        <v>481</v>
      </c>
      <c r="AU1413" s="5" t="n">
        <v>559.56</v>
      </c>
      <c r="AV1413" s="6" t="n">
        <v>0.0179926137500681</v>
      </c>
      <c r="BA1413" s="5" t="n">
        <v>369.16</v>
      </c>
      <c r="BB1413" s="6" t="n">
        <v>0.0261570535093816</v>
      </c>
      <c r="BD1413" s="6" t="n">
        <v>0.659732647079849</v>
      </c>
      <c r="BE1413" s="7" t="n">
        <v>17.31</v>
      </c>
      <c r="BS1413" s="26" t="n">
        <v>18.68</v>
      </c>
      <c r="BT1413" s="7" t="n">
        <v>3.63</v>
      </c>
      <c r="BZ1413" s="5" t="n">
        <v>9</v>
      </c>
      <c r="CA1413" s="6" t="n">
        <v>0.034895279609089</v>
      </c>
      <c r="CB1413" s="6" t="n">
        <v>0.041278490550343</v>
      </c>
      <c r="CC1413" s="4" t="s">
        <v>1334</v>
      </c>
      <c r="CD1413" s="26" t="n">
        <v>32.2002946653116</v>
      </c>
      <c r="CF1413" s="25" t="n">
        <v>44980</v>
      </c>
      <c r="CH1413" s="6" t="n">
        <v>0.250508088247944</v>
      </c>
      <c r="CI1413" s="6" t="n">
        <v>0.258456953706313</v>
      </c>
      <c r="CJ1413" s="6" t="n">
        <v>0.0317309732949691</v>
      </c>
      <c r="CK1413" s="6" t="n">
        <v>0.0590776299033684</v>
      </c>
      <c r="CL1413" s="7" t="n">
        <v>0.313868091816527</v>
      </c>
    </row>
    <row r="1414" customFormat="false" ht="15" hidden="false" customHeight="false" outlineLevel="0" collapsed="false">
      <c r="A1414" s="4" t="s">
        <v>35</v>
      </c>
      <c r="B1414" s="4" t="s">
        <v>36</v>
      </c>
      <c r="C1414" s="25" t="n">
        <v>44926</v>
      </c>
      <c r="D1414" s="4" t="s">
        <v>218</v>
      </c>
      <c r="E1414" s="4" t="s">
        <v>467</v>
      </c>
      <c r="F1414" s="4" t="s">
        <v>92</v>
      </c>
      <c r="G1414" s="4" t="s">
        <v>459</v>
      </c>
      <c r="H1414" s="4" t="s">
        <v>468</v>
      </c>
      <c r="I1414" s="5" t="n">
        <v>1700</v>
      </c>
      <c r="J1414" s="25" t="n">
        <v>44950</v>
      </c>
      <c r="K1414" s="4" t="s">
        <v>809</v>
      </c>
      <c r="L1414" s="4" t="s">
        <v>5</v>
      </c>
      <c r="M1414" s="4" t="s">
        <v>441</v>
      </c>
      <c r="N1414" s="25" t="n">
        <v>44949</v>
      </c>
      <c r="O1414" s="25" t="n">
        <v>44950</v>
      </c>
      <c r="P1414" s="25" t="n">
        <v>44951</v>
      </c>
      <c r="Q1414" s="25" t="n">
        <v>44951</v>
      </c>
      <c r="R1414" s="6" t="n">
        <v>0.00845727617381176</v>
      </c>
      <c r="S1414" s="6" t="n">
        <v>-0.01417004048583</v>
      </c>
      <c r="T1414" s="6" t="n">
        <v>-0.0736286300968025</v>
      </c>
      <c r="U1414" s="6" t="n">
        <v>-0.0793413944088208</v>
      </c>
      <c r="V1414" s="6" t="n">
        <v>-0.00746443740178371</v>
      </c>
      <c r="W1414" s="6" t="n">
        <v>-0.0107715286544365</v>
      </c>
      <c r="X1414" s="6" t="n">
        <v>-0.0718769570070371</v>
      </c>
      <c r="Y1414" s="6" t="n">
        <v>-0.0685698657543843</v>
      </c>
      <c r="Z1414" s="6" t="n">
        <v>-0.0176024354371602</v>
      </c>
      <c r="AA1414" s="6" t="n">
        <v>-0.0617389589716607</v>
      </c>
      <c r="AB1414" s="6" t="n">
        <v>-0.0366676444705192</v>
      </c>
      <c r="AC1414" s="6" t="n">
        <v>-0.0736286300968025</v>
      </c>
      <c r="AD1414" s="6" t="n">
        <v>0.0736286300968025</v>
      </c>
      <c r="AE1414" s="6" t="n">
        <v>0.0932824875330009</v>
      </c>
      <c r="AF1414" s="7" t="n">
        <v>0.150943396226415</v>
      </c>
      <c r="AG1414" s="7" t="n">
        <v>7.36603453143095</v>
      </c>
      <c r="AH1414" s="26" t="n">
        <v>171.45</v>
      </c>
      <c r="AI1414" s="6" t="n">
        <v>-0.0712351029252437</v>
      </c>
      <c r="AJ1414" s="6" t="n">
        <v>-0.107496095783446</v>
      </c>
      <c r="AK1414" s="6" t="n">
        <v>-0.118282334790434</v>
      </c>
      <c r="AL1414" s="6" t="n">
        <v>-0.227876604368385</v>
      </c>
      <c r="AM1414" s="6" t="n">
        <v>-0.366642039157739</v>
      </c>
      <c r="AN1414" s="6" t="n">
        <v>0.0011058866264404</v>
      </c>
      <c r="AO1414" s="6" t="n">
        <v>-0.108601982409887</v>
      </c>
      <c r="AP1414" s="6" t="n">
        <v>-0.0965801139961999</v>
      </c>
      <c r="AQ1414" s="6" t="n">
        <v>0.0956301456618118</v>
      </c>
      <c r="AR1414" s="6" t="n">
        <v>0.11690787111935</v>
      </c>
      <c r="AS1414" s="4" t="s">
        <v>442</v>
      </c>
      <c r="AT1414" s="4" t="s">
        <v>121</v>
      </c>
      <c r="AU1414" s="5" t="n">
        <v>6765</v>
      </c>
      <c r="AV1414" s="6" t="n">
        <v>-0.0234431388399687</v>
      </c>
      <c r="AW1414" s="6" t="n">
        <v>-0.150829714056185</v>
      </c>
      <c r="AX1414" s="5" t="n">
        <v>669.8</v>
      </c>
      <c r="AY1414" s="6" t="n">
        <v>0.099009608277901</v>
      </c>
      <c r="AZ1414" s="6" t="n">
        <v>-0.434913652974517</v>
      </c>
      <c r="BA1414" s="5" t="n">
        <v>-708.2</v>
      </c>
      <c r="BB1414" s="6" t="n">
        <v>-1.45085306850013</v>
      </c>
      <c r="BC1414" s="6" t="n">
        <v>-1.81234228033953</v>
      </c>
      <c r="BD1414" s="6" t="n">
        <v>-0.104685883222469</v>
      </c>
      <c r="BE1414" s="7" t="n">
        <v>-2.63</v>
      </c>
      <c r="BM1414" s="5" t="n">
        <v>46204.0605</v>
      </c>
      <c r="BN1414" s="5" t="n">
        <v>4748.4</v>
      </c>
      <c r="BO1414" s="26" t="n">
        <v>9.73044825625474</v>
      </c>
      <c r="BP1414" s="7" t="n">
        <v>2.25661959276968</v>
      </c>
      <c r="BQ1414" s="6" t="n">
        <v>0.23191322057739</v>
      </c>
      <c r="BR1414" s="7" t="n">
        <v>0.295049060068669</v>
      </c>
      <c r="BS1414" s="26" t="n">
        <v>21.57</v>
      </c>
      <c r="BT1414" s="7" t="n">
        <v>4.39</v>
      </c>
      <c r="BU1414" s="4" t="s">
        <v>1373</v>
      </c>
      <c r="BV1414" s="5" t="n">
        <v>2989.8</v>
      </c>
      <c r="BW1414" s="5" t="n">
        <v>1484.4</v>
      </c>
      <c r="BX1414" s="5" t="n">
        <v>1505.4</v>
      </c>
      <c r="BY1414" s="7" t="n">
        <v>2.21614409606404</v>
      </c>
      <c r="BZ1414" s="5" t="n">
        <v>2</v>
      </c>
      <c r="CA1414" s="6" t="n">
        <v>0.145884316020522</v>
      </c>
      <c r="CB1414" s="6" t="n">
        <v>0.914416586306654</v>
      </c>
      <c r="CD1414" s="26" t="n">
        <v>68.1199708627362</v>
      </c>
      <c r="CE1414" s="6" t="n">
        <v>-0.857157187047806</v>
      </c>
      <c r="CF1414" s="25" t="n">
        <v>44980</v>
      </c>
      <c r="CG1414" s="6" t="n">
        <v>0.299492003079038</v>
      </c>
      <c r="CH1414" s="6" t="n">
        <v>0.364492352828104</v>
      </c>
      <c r="CI1414" s="6" t="n">
        <v>0.344149936566595</v>
      </c>
      <c r="CJ1414" s="6" t="n">
        <v>-0.055810269004745</v>
      </c>
      <c r="CK1414" s="6" t="n">
        <v>0.0837988826815642</v>
      </c>
      <c r="CL1414" s="7" t="n">
        <v>0.878634985821844</v>
      </c>
      <c r="CM1414" s="6" t="n">
        <v>0.101699346405229</v>
      </c>
      <c r="CN1414" s="4" t="s">
        <v>493</v>
      </c>
    </row>
    <row r="1415" customFormat="false" ht="15" hidden="false" customHeight="false" outlineLevel="0" collapsed="false">
      <c r="A1415" s="4" t="s">
        <v>35</v>
      </c>
      <c r="B1415" s="4" t="s">
        <v>36</v>
      </c>
      <c r="C1415" s="25" t="n">
        <v>44926</v>
      </c>
      <c r="D1415" s="4" t="s">
        <v>239</v>
      </c>
      <c r="E1415" s="4" t="s">
        <v>684</v>
      </c>
      <c r="F1415" s="4" t="s">
        <v>75</v>
      </c>
      <c r="G1415" s="4" t="s">
        <v>459</v>
      </c>
      <c r="H1415" s="4" t="s">
        <v>577</v>
      </c>
      <c r="I1415" s="5" t="n">
        <v>625</v>
      </c>
      <c r="J1415" s="25" t="n">
        <v>44950</v>
      </c>
      <c r="K1415" s="4" t="s">
        <v>827</v>
      </c>
      <c r="L1415" s="4" t="s">
        <v>5</v>
      </c>
      <c r="M1415" s="4" t="s">
        <v>441</v>
      </c>
      <c r="N1415" s="25" t="n">
        <v>44949</v>
      </c>
      <c r="O1415" s="25" t="n">
        <v>44950</v>
      </c>
      <c r="P1415" s="25" t="n">
        <v>44951</v>
      </c>
      <c r="Q1415" s="25" t="n">
        <v>44951</v>
      </c>
      <c r="R1415" s="6" t="n">
        <v>-0.0244217656758323</v>
      </c>
      <c r="S1415" s="6" t="n">
        <v>-0.0153487734685487</v>
      </c>
      <c r="T1415" s="6" t="n">
        <v>-0.010160055671538</v>
      </c>
      <c r="U1415" s="6" t="n">
        <v>-0.049930594815919</v>
      </c>
      <c r="V1415" s="6" t="n">
        <v>-0.00746443740178371</v>
      </c>
      <c r="W1415" s="6" t="n">
        <v>-0.0253595656463201</v>
      </c>
      <c r="X1415" s="6" t="n">
        <v>-0.0424661574141353</v>
      </c>
      <c r="Y1415" s="6" t="n">
        <v>-0.0245710291695989</v>
      </c>
      <c r="Z1415" s="6" t="n">
        <v>-0.015235188822085</v>
      </c>
      <c r="AA1415" s="6" t="n">
        <v>-0.034695405993834</v>
      </c>
      <c r="AB1415" s="6" t="n">
        <v>-0.0102528415680816</v>
      </c>
      <c r="AC1415" s="6" t="n">
        <v>-0.010160055671538</v>
      </c>
      <c r="AD1415" s="6" t="n">
        <v>0.010160055671538</v>
      </c>
      <c r="AE1415" s="6" t="n">
        <v>0.0226861517049409</v>
      </c>
      <c r="AF1415" s="7" t="n">
        <v>0.370143149284251</v>
      </c>
      <c r="AG1415" s="7" t="n">
        <v>0.540777544881512</v>
      </c>
      <c r="AH1415" s="26" t="n">
        <v>1121.95</v>
      </c>
      <c r="AI1415" s="6" t="n">
        <v>0.10005882929699</v>
      </c>
      <c r="AJ1415" s="6" t="n">
        <v>0.0925069380203518</v>
      </c>
      <c r="AK1415" s="6" t="n">
        <v>0.115868516584614</v>
      </c>
      <c r="AL1415" s="6" t="n">
        <v>-0.00896563907781967</v>
      </c>
      <c r="AM1415" s="6" t="n">
        <v>-0.0940691994024789</v>
      </c>
      <c r="AN1415" s="6" t="n">
        <v>-0.00770080122306827</v>
      </c>
      <c r="AO1415" s="6" t="n">
        <v>0.10020773924342</v>
      </c>
      <c r="AP1415" s="6" t="n">
        <v>-0.0486032995875515</v>
      </c>
      <c r="AQ1415" s="6" t="n">
        <v>-0.244610048743907</v>
      </c>
      <c r="AR1415" s="6" t="n">
        <v>-0.223332323286369</v>
      </c>
      <c r="AS1415" s="4" t="s">
        <v>442</v>
      </c>
      <c r="AT1415" s="4" t="s">
        <v>121</v>
      </c>
      <c r="AU1415" s="5" t="n">
        <v>1773.8</v>
      </c>
      <c r="AV1415" s="6" t="n">
        <v>-0.138697898457833</v>
      </c>
      <c r="AW1415" s="6" t="n">
        <v>0.0047410545872677</v>
      </c>
      <c r="AX1415" s="5" t="n">
        <v>403.75</v>
      </c>
      <c r="AY1415" s="6" t="n">
        <v>0.227618671778104</v>
      </c>
      <c r="AZ1415" s="6" t="n">
        <v>-0.00826098482757567</v>
      </c>
      <c r="BA1415" s="5" t="n">
        <v>404.54</v>
      </c>
      <c r="BB1415" s="6" t="n">
        <v>0.416506180188382</v>
      </c>
      <c r="BD1415" s="6" t="n">
        <v>0.228064043296877</v>
      </c>
      <c r="BE1415" s="7" t="n">
        <v>8.4</v>
      </c>
      <c r="BM1415" s="5" t="n">
        <v>54035.3559</v>
      </c>
      <c r="BN1415" s="5" t="n">
        <v>26.6699999999999</v>
      </c>
      <c r="BO1415" s="26" t="n">
        <v>2026.07258717661</v>
      </c>
      <c r="BP1415" s="7" t="n">
        <v>4.71163648396607</v>
      </c>
      <c r="BQ1415" s="6" t="n">
        <v>0.00232550231111506</v>
      </c>
      <c r="BR1415" s="7" t="n">
        <v>0.911004848938265</v>
      </c>
      <c r="BS1415" s="26" t="n">
        <v>21.13</v>
      </c>
      <c r="BT1415" s="7" t="n">
        <v>2.97</v>
      </c>
      <c r="BU1415" s="4" t="s">
        <v>1373</v>
      </c>
      <c r="BV1415" s="5" t="n">
        <v>1082.79</v>
      </c>
      <c r="BW1415" s="5" t="n">
        <v>47.38</v>
      </c>
      <c r="BX1415" s="5" t="n">
        <v>1035.41</v>
      </c>
      <c r="BZ1415" s="5" t="n">
        <v>7</v>
      </c>
      <c r="CA1415" s="6" t="n">
        <v>0.0278608890363659</v>
      </c>
      <c r="CB1415" s="6" t="n">
        <v>0.434294273064516</v>
      </c>
      <c r="CC1415" s="4" t="s">
        <v>603</v>
      </c>
      <c r="CD1415" s="26" t="n">
        <v>30.2603634037466</v>
      </c>
      <c r="CE1415" s="6" t="n">
        <v>65.9546680634298</v>
      </c>
      <c r="CO1415" s="4" t="s">
        <v>483</v>
      </c>
    </row>
    <row r="1416" customFormat="false" ht="15" hidden="false" customHeight="false" outlineLevel="0" collapsed="false">
      <c r="A1416" s="4" t="s">
        <v>35</v>
      </c>
      <c r="B1416" s="4" t="s">
        <v>36</v>
      </c>
      <c r="C1416" s="25" t="n">
        <v>44926</v>
      </c>
      <c r="D1416" s="4" t="s">
        <v>249</v>
      </c>
      <c r="E1416" s="4" t="s">
        <v>507</v>
      </c>
      <c r="F1416" s="4" t="s">
        <v>78</v>
      </c>
      <c r="G1416" s="4" t="s">
        <v>438</v>
      </c>
      <c r="H1416" s="4" t="s">
        <v>508</v>
      </c>
      <c r="I1416" s="5" t="n">
        <v>50</v>
      </c>
      <c r="J1416" s="25" t="n">
        <v>44950</v>
      </c>
      <c r="K1416" s="4" t="s">
        <v>691</v>
      </c>
      <c r="L1416" s="4" t="s">
        <v>6</v>
      </c>
      <c r="M1416" s="4" t="s">
        <v>441</v>
      </c>
      <c r="N1416" s="25" t="n">
        <v>44949</v>
      </c>
      <c r="O1416" s="25" t="n">
        <v>44950</v>
      </c>
      <c r="P1416" s="25" t="n">
        <v>44951</v>
      </c>
      <c r="Q1416" s="25" t="n">
        <v>44950</v>
      </c>
      <c r="R1416" s="6" t="n">
        <v>-0.00268963719519411</v>
      </c>
      <c r="S1416" s="6" t="n">
        <v>0.0334675838471681</v>
      </c>
      <c r="T1416" s="6" t="n">
        <v>0.00980595024601105</v>
      </c>
      <c r="U1416" s="6" t="n">
        <v>0.040583896897985</v>
      </c>
      <c r="V1416" s="6" t="n">
        <v>-0.00746443740178371</v>
      </c>
      <c r="W1416" s="6" t="n">
        <v>0.0208150503135676</v>
      </c>
      <c r="X1416" s="6" t="n">
        <v>0.0480483342997687</v>
      </c>
      <c r="Y1416" s="6" t="n">
        <v>0.0197688465844175</v>
      </c>
      <c r="Z1416" s="6" t="n">
        <v>0.0424936034490349</v>
      </c>
      <c r="AA1416" s="6" t="n">
        <v>-0.00190970655104988</v>
      </c>
      <c r="AB1416" s="6" t="n">
        <v>0.00390870965059231</v>
      </c>
      <c r="AC1416" s="6" t="n">
        <v>0.0334675838471681</v>
      </c>
      <c r="AD1416" s="6" t="n">
        <v>0.0334675838471681</v>
      </c>
      <c r="AE1416" s="6" t="n">
        <v>0.0357605351011631</v>
      </c>
      <c r="AF1416" s="7" t="n">
        <v>0.936212624584715</v>
      </c>
      <c r="AG1416" s="7" t="n">
        <v>2.37044315138641</v>
      </c>
      <c r="AH1416" s="26" t="n">
        <v>8439.8</v>
      </c>
      <c r="AI1416" s="6" t="n">
        <v>-0.00160882011971497</v>
      </c>
      <c r="AJ1416" s="6" t="n">
        <v>0.0126524564003194</v>
      </c>
      <c r="AK1416" s="6" t="n">
        <v>-0.0302758723702503</v>
      </c>
      <c r="AL1416" s="6" t="n">
        <v>-0.0353466947840049</v>
      </c>
      <c r="AM1416" s="6" t="n">
        <v>0.0529086667415222</v>
      </c>
      <c r="AN1416" s="6" t="n">
        <v>0.0109122480027399</v>
      </c>
      <c r="AO1416" s="6" t="n">
        <v>0.00174020839757949</v>
      </c>
      <c r="AP1416" s="6" t="n">
        <v>0.00979610887854188</v>
      </c>
      <c r="AQ1416" s="6" t="n">
        <v>-0.0100010245784999</v>
      </c>
      <c r="AR1416" s="6" t="n">
        <v>0.0112767008790383</v>
      </c>
      <c r="AS1416" s="4" t="s">
        <v>442</v>
      </c>
      <c r="AT1416" s="4" t="s">
        <v>121</v>
      </c>
      <c r="AU1416" s="5" t="n">
        <v>29057.5</v>
      </c>
      <c r="AV1416" s="6" t="n">
        <v>0.249607582579677</v>
      </c>
      <c r="AW1416" s="6" t="n">
        <v>-0.0295566502463054</v>
      </c>
      <c r="AX1416" s="5" t="n">
        <v>2837</v>
      </c>
      <c r="AY1416" s="6" t="n">
        <v>0.0976340015486535</v>
      </c>
      <c r="AZ1416" s="6" t="n">
        <v>0.0304521391893325</v>
      </c>
      <c r="BA1416" s="5" t="n">
        <v>2391.5</v>
      </c>
      <c r="BB1416" s="6" t="n">
        <v>1.29554617009023</v>
      </c>
      <c r="BC1416" s="6" t="n">
        <v>0.13207100591716</v>
      </c>
      <c r="BD1416" s="6" t="n">
        <v>0.0823023315839284</v>
      </c>
      <c r="BE1416" s="7" t="n">
        <v>79.17</v>
      </c>
      <c r="BM1416" s="5" t="n">
        <v>254881.96</v>
      </c>
      <c r="BN1416" s="5" t="n">
        <v>6066.3</v>
      </c>
      <c r="BO1416" s="26" t="n">
        <v>42.0160493216623</v>
      </c>
      <c r="BP1416" s="7" t="n">
        <v>4.45746674151684</v>
      </c>
      <c r="BQ1416" s="6" t="n">
        <v>0.106089620834929</v>
      </c>
      <c r="BR1416" s="7" t="n">
        <v>0.0102849028259436</v>
      </c>
      <c r="BS1416" s="26" t="n">
        <v>38.54</v>
      </c>
      <c r="BT1416" s="7" t="n">
        <v>4.92</v>
      </c>
      <c r="BU1416" s="4" t="s">
        <v>1373</v>
      </c>
      <c r="BV1416" s="5" t="n">
        <v>5084.1</v>
      </c>
      <c r="BW1416" s="5" t="n">
        <v>3740.4</v>
      </c>
      <c r="BX1416" s="5" t="n">
        <v>1343.7</v>
      </c>
      <c r="BY1416" s="7" t="n">
        <v>1.61466637024804</v>
      </c>
      <c r="BZ1416" s="5" t="n">
        <v>4</v>
      </c>
      <c r="CA1416" s="6" t="n">
        <v>0.291722354329752</v>
      </c>
      <c r="CB1416" s="6" t="n">
        <v>0.624186087299673</v>
      </c>
      <c r="CD1416" s="26" t="n">
        <v>37.6459632186272</v>
      </c>
      <c r="CE1416" s="6" t="n">
        <v>0.116083790382942</v>
      </c>
      <c r="CF1416" s="25" t="n">
        <v>44980</v>
      </c>
      <c r="CG1416" s="6" t="n">
        <v>0.214934363548923</v>
      </c>
      <c r="CH1416" s="6" t="n">
        <v>0.210304628109653</v>
      </c>
      <c r="CI1416" s="6" t="n">
        <v>0.217109833693598</v>
      </c>
      <c r="CJ1416" s="6" t="n">
        <v>0.0323588008743045</v>
      </c>
      <c r="CK1416" s="6" t="n">
        <v>0.0497875068258981</v>
      </c>
      <c r="CL1416" s="7" t="n">
        <v>0.672208471177335</v>
      </c>
      <c r="CM1416" s="6" t="n">
        <v>-0.161753349509442</v>
      </c>
      <c r="CN1416" s="4" t="s">
        <v>493</v>
      </c>
    </row>
    <row r="1417" customFormat="false" ht="15" hidden="false" customHeight="false" outlineLevel="0" collapsed="false">
      <c r="A1417" s="4" t="s">
        <v>35</v>
      </c>
      <c r="B1417" s="4" t="s">
        <v>36</v>
      </c>
      <c r="C1417" s="25" t="n">
        <v>44926</v>
      </c>
      <c r="D1417" s="4" t="s">
        <v>254</v>
      </c>
      <c r="E1417" s="4" t="s">
        <v>547</v>
      </c>
      <c r="F1417" s="4" t="s">
        <v>72</v>
      </c>
      <c r="G1417" s="4" t="s">
        <v>438</v>
      </c>
      <c r="H1417" s="4" t="s">
        <v>460</v>
      </c>
      <c r="I1417" s="5" t="n">
        <v>775</v>
      </c>
      <c r="J1417" s="25" t="n">
        <v>44950</v>
      </c>
      <c r="K1417" s="4" t="s">
        <v>889</v>
      </c>
      <c r="L1417" s="4" t="s">
        <v>5</v>
      </c>
      <c r="M1417" s="4" t="s">
        <v>441</v>
      </c>
      <c r="N1417" s="25" t="n">
        <v>44949</v>
      </c>
      <c r="O1417" s="25" t="n">
        <v>44950</v>
      </c>
      <c r="P1417" s="25" t="n">
        <v>44951</v>
      </c>
      <c r="Q1417" s="25" t="n">
        <v>44951</v>
      </c>
      <c r="R1417" s="6" t="n">
        <v>0.00338772123893794</v>
      </c>
      <c r="S1417" s="6" t="n">
        <v>-0.000413422448838907</v>
      </c>
      <c r="T1417" s="6" t="n">
        <v>-0.0453574136623699</v>
      </c>
      <c r="U1417" s="6" t="n">
        <v>-0.0423831148722709</v>
      </c>
      <c r="V1417" s="6" t="n">
        <v>-0.00746443740178371</v>
      </c>
      <c r="W1417" s="6" t="n">
        <v>-0.0149882807465691</v>
      </c>
      <c r="X1417" s="6" t="n">
        <v>-0.0349186774704872</v>
      </c>
      <c r="Y1417" s="6" t="n">
        <v>-0.0273948341257018</v>
      </c>
      <c r="Z1417" s="6" t="n">
        <v>0.0233186665604054</v>
      </c>
      <c r="AA1417" s="6" t="n">
        <v>-0.0657017814326762</v>
      </c>
      <c r="AB1417" s="6" t="n">
        <v>-0.0279864892810369</v>
      </c>
      <c r="AC1417" s="6" t="n">
        <v>-0.0453574136623699</v>
      </c>
      <c r="AD1417" s="6" t="n">
        <v>0.0453574136623699</v>
      </c>
      <c r="AE1417" s="6" t="n">
        <v>0.0344661198042324</v>
      </c>
      <c r="AF1417" s="7" t="n">
        <v>0.378000000000002</v>
      </c>
      <c r="AG1417" s="7" t="n">
        <v>1.41095993253707</v>
      </c>
      <c r="AH1417" s="26" t="n">
        <v>723.2</v>
      </c>
      <c r="AI1417" s="6" t="n">
        <v>-0.0263211040053855</v>
      </c>
      <c r="AJ1417" s="6" t="n">
        <v>0.0278567367822622</v>
      </c>
      <c r="AK1417" s="6" t="n">
        <v>0.0402013664149576</v>
      </c>
      <c r="AL1417" s="6" t="n">
        <v>-0.0960564964689713</v>
      </c>
      <c r="AM1417" s="6" t="n">
        <v>-0.250414593698176</v>
      </c>
      <c r="AN1417" s="6" t="n">
        <v>-0.00457085891847731</v>
      </c>
      <c r="AO1417" s="6" t="n">
        <v>0.0324275957007395</v>
      </c>
      <c r="AP1417" s="6" t="n">
        <v>0.000722073795942135</v>
      </c>
      <c r="AQ1417" s="6" t="n">
        <v>-0.0992129395624231</v>
      </c>
      <c r="AR1417" s="6" t="n">
        <v>-0.0779352141048848</v>
      </c>
      <c r="AS1417" s="4" t="s">
        <v>442</v>
      </c>
      <c r="AT1417" s="4" t="s">
        <v>121</v>
      </c>
      <c r="AU1417" s="5" t="n">
        <v>1072.08</v>
      </c>
      <c r="AV1417" s="6" t="n">
        <v>0.0459725257571026</v>
      </c>
      <c r="AW1417" s="6" t="n">
        <v>-0.187701260029853</v>
      </c>
      <c r="AX1417" s="5" t="n">
        <v>486.65</v>
      </c>
      <c r="AY1417" s="6" t="n">
        <v>0.453930676815163</v>
      </c>
      <c r="AZ1417" s="6" t="n">
        <v>0.0165477545547822</v>
      </c>
      <c r="BA1417" s="5" t="n">
        <v>226.45</v>
      </c>
      <c r="BB1417" s="6" t="n">
        <v>-0.0496474735605171</v>
      </c>
      <c r="BC1417" s="6" t="n">
        <v>-0.555343923655428</v>
      </c>
      <c r="BD1417" s="6" t="n">
        <v>0.211224908588911</v>
      </c>
      <c r="BE1417" s="7" t="n">
        <v>15.45</v>
      </c>
      <c r="BM1417" s="5" t="n">
        <v>10674.432</v>
      </c>
      <c r="BN1417" s="5" t="n">
        <v>1078.37</v>
      </c>
      <c r="BO1417" s="26" t="n">
        <v>9.89867299720875</v>
      </c>
      <c r="BP1417" s="7" t="n">
        <v>1.78744319228386</v>
      </c>
      <c r="BQ1417" s="6" t="n">
        <v>0.180574021668146</v>
      </c>
      <c r="BR1417" s="7" t="n">
        <v>1.30186707747953</v>
      </c>
      <c r="BS1417" s="26" t="n">
        <v>18.68</v>
      </c>
      <c r="BT1417" s="7" t="n">
        <v>3.63</v>
      </c>
      <c r="BU1417" s="4" t="s">
        <v>1373</v>
      </c>
      <c r="BV1417" s="5" t="n">
        <v>-1545.61349</v>
      </c>
      <c r="BW1417" s="5" t="n">
        <v>71.22005</v>
      </c>
      <c r="BX1417" s="5" t="n">
        <v>-1616.83354</v>
      </c>
      <c r="BY1417" s="7" t="n">
        <v>-2.85944071559395</v>
      </c>
      <c r="BZ1417" s="5" t="n">
        <v>10</v>
      </c>
      <c r="CA1417" s="6" t="n">
        <v>0.225391587811611</v>
      </c>
      <c r="CB1417" s="6" t="n">
        <v>0.398867919201615</v>
      </c>
      <c r="CC1417" s="4" t="s">
        <v>750</v>
      </c>
      <c r="CD1417" s="26" t="n">
        <v>19.1671079813256</v>
      </c>
      <c r="CE1417" s="6" t="n">
        <v>-0.483559386901093</v>
      </c>
      <c r="CO1417" s="4" t="s">
        <v>483</v>
      </c>
    </row>
    <row r="1418" customFormat="false" ht="15" hidden="false" customHeight="false" outlineLevel="0" collapsed="false">
      <c r="A1418" s="4" t="s">
        <v>35</v>
      </c>
      <c r="B1418" s="4" t="s">
        <v>36</v>
      </c>
      <c r="C1418" s="25" t="n">
        <v>44926</v>
      </c>
      <c r="D1418" s="4" t="s">
        <v>278</v>
      </c>
      <c r="E1418" s="4" t="s">
        <v>656</v>
      </c>
      <c r="F1418" s="4" t="s">
        <v>97</v>
      </c>
      <c r="G1418" s="4" t="s">
        <v>438</v>
      </c>
      <c r="H1418" s="4" t="s">
        <v>528</v>
      </c>
      <c r="I1418" s="5" t="n">
        <v>500</v>
      </c>
      <c r="J1418" s="25" t="n">
        <v>44950</v>
      </c>
      <c r="K1418" s="4" t="s">
        <v>994</v>
      </c>
      <c r="L1418" s="4" t="s">
        <v>5</v>
      </c>
      <c r="M1418" s="4" t="s">
        <v>441</v>
      </c>
      <c r="N1418" s="25" t="n">
        <v>44949</v>
      </c>
      <c r="O1418" s="25" t="n">
        <v>44950</v>
      </c>
      <c r="P1418" s="25" t="n">
        <v>44951</v>
      </c>
      <c r="Q1418" s="25" t="n">
        <v>44951</v>
      </c>
      <c r="R1418" s="6" t="n">
        <v>0.00291351036377252</v>
      </c>
      <c r="S1418" s="6" t="n">
        <v>-0.0113089309428951</v>
      </c>
      <c r="T1418" s="6" t="n">
        <v>-0.0281444791907149</v>
      </c>
      <c r="U1418" s="6" t="n">
        <v>-0.0365398997698375</v>
      </c>
      <c r="V1418" s="6" t="n">
        <v>-0.00746443740178371</v>
      </c>
      <c r="W1418" s="6" t="n">
        <v>-0.0296720434709812</v>
      </c>
      <c r="X1418" s="6" t="n">
        <v>-0.0290754623680538</v>
      </c>
      <c r="Y1418" s="6" t="n">
        <v>-0.00686785629885633</v>
      </c>
      <c r="AB1418" s="6" t="n">
        <v>-0.0215543475979599</v>
      </c>
      <c r="AC1418" s="6" t="n">
        <v>-0.0281444791907149</v>
      </c>
      <c r="AD1418" s="6" t="n">
        <v>0.0281444791907149</v>
      </c>
      <c r="AE1418" s="6" t="n">
        <v>0.0222469410456062</v>
      </c>
      <c r="AF1418" s="7" t="n">
        <v>0.307547169811324</v>
      </c>
      <c r="AG1418" s="7" t="n">
        <v>2.98600039647611</v>
      </c>
      <c r="AH1418" s="26" t="n">
        <v>2402.6</v>
      </c>
      <c r="AI1418" s="6" t="n">
        <v>-0.0409356725146198</v>
      </c>
      <c r="AJ1418" s="6" t="n">
        <v>-0.0584500832761834</v>
      </c>
      <c r="AK1418" s="6" t="n">
        <v>-0.0891306820335908</v>
      </c>
      <c r="AL1418" s="6" t="n">
        <v>0.035224163560764</v>
      </c>
      <c r="AM1418" s="6" t="n">
        <v>-0.101294232064038</v>
      </c>
      <c r="AN1418" s="6" t="n">
        <v>0.0144851510280057</v>
      </c>
      <c r="AO1418" s="6" t="n">
        <v>-0.0729352343041891</v>
      </c>
      <c r="AP1418" s="6" t="n">
        <v>-0.0103010409018272</v>
      </c>
      <c r="AQ1418" s="6" t="n">
        <v>-0.0203645315941782</v>
      </c>
      <c r="AR1418" s="6" t="n">
        <v>0.000913193863360085</v>
      </c>
      <c r="AS1418" s="4" t="s">
        <v>442</v>
      </c>
      <c r="AT1418" s="4" t="s">
        <v>121</v>
      </c>
      <c r="AU1418" s="5" t="n">
        <v>2997.59</v>
      </c>
      <c r="AV1418" s="6" t="n">
        <v>0.0515203176741317</v>
      </c>
      <c r="AW1418" s="6" t="n">
        <v>-0.00450326287298875</v>
      </c>
      <c r="AX1418" s="5" t="n">
        <v>495.86</v>
      </c>
      <c r="AY1418" s="6" t="n">
        <v>0.165419553708146</v>
      </c>
      <c r="AZ1418" s="6" t="n">
        <v>-0.0271738963676248</v>
      </c>
      <c r="BA1418" s="5" t="n">
        <v>304.17</v>
      </c>
      <c r="BB1418" s="6" t="n">
        <v>-0.151524449775447</v>
      </c>
      <c r="BC1418" s="6" t="n">
        <v>-0.0850379015762243</v>
      </c>
      <c r="BD1418" s="6" t="n">
        <v>0.101471515450745</v>
      </c>
      <c r="BE1418" s="7" t="n">
        <v>5.98</v>
      </c>
      <c r="BM1418" s="5" t="n">
        <v>122124.158</v>
      </c>
      <c r="BN1418" s="5" t="n">
        <v>1298.89</v>
      </c>
      <c r="BO1418" s="26" t="n">
        <v>94.0219402720785</v>
      </c>
      <c r="BP1418" s="7" t="n">
        <v>18.496149745255</v>
      </c>
      <c r="BQ1418" s="6" t="n">
        <v>0.196721634245488</v>
      </c>
      <c r="BR1418" s="7" t="n">
        <v>0.0835418345277978</v>
      </c>
      <c r="BS1418" s="26" t="n">
        <v>13.05</v>
      </c>
      <c r="BT1418" s="7" t="n">
        <v>2.31</v>
      </c>
      <c r="BU1418" s="4" t="s">
        <v>1373</v>
      </c>
      <c r="BV1418" s="5" t="n">
        <v>308.29</v>
      </c>
      <c r="BW1418" s="5" t="n">
        <v>179.82</v>
      </c>
      <c r="BX1418" s="5" t="n">
        <v>128.47</v>
      </c>
      <c r="BY1418" s="7" t="n">
        <v>0.449369579476715</v>
      </c>
      <c r="BZ1418" s="5" t="n">
        <v>1</v>
      </c>
      <c r="CF1418" s="25" t="n">
        <v>44980</v>
      </c>
      <c r="CG1418" s="6" t="n">
        <v>0.240963759430777</v>
      </c>
      <c r="CH1418" s="6" t="n">
        <v>0.25411616463</v>
      </c>
      <c r="CI1418" s="6" t="n">
        <v>0.216795835254435</v>
      </c>
      <c r="CJ1418" s="6" t="n">
        <v>-0.146863264011184</v>
      </c>
      <c r="CK1418" s="6" t="n">
        <v>0.0586641461877757</v>
      </c>
      <c r="CL1418" s="7" t="n">
        <v>0.479756052370189</v>
      </c>
      <c r="CM1418" s="6" t="n">
        <v>0.0319935483870968</v>
      </c>
      <c r="CN1418" s="4" t="s">
        <v>493</v>
      </c>
    </row>
    <row r="1419" customFormat="false" ht="15" hidden="false" customHeight="false" outlineLevel="0" collapsed="false">
      <c r="A1419" s="4" t="s">
        <v>35</v>
      </c>
      <c r="B1419" s="4" t="s">
        <v>36</v>
      </c>
      <c r="C1419" s="25" t="n">
        <v>44926</v>
      </c>
      <c r="D1419" s="4" t="s">
        <v>281</v>
      </c>
      <c r="E1419" s="4" t="s">
        <v>513</v>
      </c>
      <c r="F1419" s="4" t="s">
        <v>94</v>
      </c>
      <c r="G1419" s="4" t="s">
        <v>459</v>
      </c>
      <c r="H1419" s="4" t="s">
        <v>460</v>
      </c>
      <c r="I1419" s="5" t="n">
        <v>650</v>
      </c>
      <c r="J1419" s="25" t="n">
        <v>44950</v>
      </c>
      <c r="K1419" s="4" t="s">
        <v>978</v>
      </c>
      <c r="L1419" s="4" t="s">
        <v>6</v>
      </c>
      <c r="M1419" s="4" t="s">
        <v>441</v>
      </c>
      <c r="N1419" s="25" t="n">
        <v>44949</v>
      </c>
      <c r="O1419" s="25" t="n">
        <v>44950</v>
      </c>
      <c r="P1419" s="25" t="n">
        <v>44951</v>
      </c>
      <c r="Q1419" s="25" t="n">
        <v>44950</v>
      </c>
      <c r="R1419" s="6" t="n">
        <v>-0.0131994794571482</v>
      </c>
      <c r="S1419" s="6" t="n">
        <v>0.0482290881688019</v>
      </c>
      <c r="T1419" s="6" t="n">
        <v>-0.0118619698058951</v>
      </c>
      <c r="U1419" s="6" t="n">
        <v>0.0231676389057587</v>
      </c>
      <c r="V1419" s="6" t="n">
        <v>-0.00746443740178371</v>
      </c>
      <c r="W1419" s="6" t="n">
        <v>-0.0149882807465691</v>
      </c>
      <c r="X1419" s="6" t="n">
        <v>0.0306320763075424</v>
      </c>
      <c r="Y1419" s="6" t="n">
        <v>0.0381559196523278</v>
      </c>
      <c r="AB1419" s="6" t="n">
        <v>0.00113036925395638</v>
      </c>
      <c r="AC1419" s="6" t="n">
        <v>0.0482290881688019</v>
      </c>
      <c r="AD1419" s="6" t="n">
        <v>0.0482290881688019</v>
      </c>
      <c r="AE1419" s="6" t="n">
        <v>0.0674453654860587</v>
      </c>
      <c r="AF1419" s="7" t="n">
        <v>0.818435754189944</v>
      </c>
      <c r="AG1419" s="7" t="n">
        <v>1.13187904592588</v>
      </c>
      <c r="AH1419" s="26" t="n">
        <v>537.9</v>
      </c>
      <c r="AI1419" s="6" t="n">
        <v>-0.0729857819905212</v>
      </c>
      <c r="AJ1419" s="6" t="n">
        <v>0.0560518307647002</v>
      </c>
      <c r="AK1419" s="6" t="n">
        <v>0.257804279200281</v>
      </c>
      <c r="AL1419" s="6" t="n">
        <v>0.5</v>
      </c>
      <c r="AM1419" s="6" t="n">
        <v>0.115396578538104</v>
      </c>
      <c r="AN1419" s="6" t="n">
        <v>-0.00457085891847731</v>
      </c>
      <c r="AO1419" s="6" t="n">
        <v>0.0606226896831775</v>
      </c>
      <c r="AP1419" s="6" t="n">
        <v>-0.00982175336486002</v>
      </c>
      <c r="AQ1419" s="6" t="n">
        <v>0.0738450345580213</v>
      </c>
      <c r="AR1419" s="6" t="n">
        <v>0.0951227600155595</v>
      </c>
      <c r="AS1419" s="4" t="s">
        <v>442</v>
      </c>
      <c r="AT1419" s="4" t="s">
        <v>481</v>
      </c>
      <c r="AU1419" s="5" t="n">
        <v>1796.51</v>
      </c>
      <c r="AV1419" s="6" t="n">
        <v>0.201373563910177</v>
      </c>
      <c r="AW1419" s="6" t="n">
        <v>0.0665514928075706</v>
      </c>
      <c r="BA1419" s="5" t="n">
        <v>269.13</v>
      </c>
      <c r="BB1419" s="6" t="n">
        <v>0.428124170867604</v>
      </c>
      <c r="BC1419" s="6" t="n">
        <v>0.0247496477934737</v>
      </c>
      <c r="BD1419" s="6" t="n">
        <v>0.14980712603882</v>
      </c>
      <c r="BE1419" s="7" t="n">
        <v>15.95</v>
      </c>
      <c r="BS1419" s="26" t="n">
        <v>18.68</v>
      </c>
      <c r="BT1419" s="7" t="n">
        <v>3.63</v>
      </c>
      <c r="BU1419" s="4" t="s">
        <v>1373</v>
      </c>
      <c r="BV1419" s="5" t="n">
        <v>-351.28</v>
      </c>
      <c r="BW1419" s="5" t="n">
        <v>7.46</v>
      </c>
      <c r="BX1419" s="5" t="n">
        <v>-358.74</v>
      </c>
      <c r="BY1419" s="7" t="n">
        <v>-0.70596274040877</v>
      </c>
      <c r="BZ1419" s="5" t="n">
        <v>1</v>
      </c>
      <c r="CO1419" s="4" t="s">
        <v>483</v>
      </c>
    </row>
    <row r="1420" customFormat="false" ht="15" hidden="false" customHeight="false" outlineLevel="0" collapsed="false">
      <c r="A1420" s="4" t="s">
        <v>35</v>
      </c>
      <c r="B1420" s="4" t="s">
        <v>36</v>
      </c>
      <c r="C1420" s="25" t="n">
        <v>44926</v>
      </c>
      <c r="D1420" s="4" t="s">
        <v>295</v>
      </c>
      <c r="E1420" s="4" t="s">
        <v>479</v>
      </c>
      <c r="F1420" s="4" t="s">
        <v>72</v>
      </c>
      <c r="G1420" s="4" t="s">
        <v>459</v>
      </c>
      <c r="H1420" s="4" t="s">
        <v>460</v>
      </c>
      <c r="I1420" s="5" t="n">
        <v>800</v>
      </c>
      <c r="J1420" s="25" t="n">
        <v>44950</v>
      </c>
      <c r="K1420" s="4" t="s">
        <v>634</v>
      </c>
      <c r="L1420" s="4" t="s">
        <v>6</v>
      </c>
      <c r="M1420" s="4" t="s">
        <v>441</v>
      </c>
      <c r="N1420" s="25" t="n">
        <v>44949</v>
      </c>
      <c r="O1420" s="25" t="n">
        <v>44950</v>
      </c>
      <c r="P1420" s="25" t="n">
        <v>44951</v>
      </c>
      <c r="Q1420" s="25" t="n">
        <v>44950</v>
      </c>
      <c r="R1420" s="6" t="n">
        <v>0.0195361818061</v>
      </c>
      <c r="S1420" s="6" t="n">
        <v>-0.0288731017402072</v>
      </c>
      <c r="T1420" s="6" t="n">
        <v>-0.0401342281879195</v>
      </c>
      <c r="U1420" s="6" t="n">
        <v>-0.0494711481220267</v>
      </c>
      <c r="V1420" s="6" t="n">
        <v>-0.00746443740178371</v>
      </c>
      <c r="W1420" s="6" t="n">
        <v>-0.0149882807465691</v>
      </c>
      <c r="X1420" s="6" t="n">
        <v>-0.042006710720243</v>
      </c>
      <c r="Y1420" s="6" t="n">
        <v>-0.0344828673754576</v>
      </c>
      <c r="Z1420" s="6" t="n">
        <v>0.0233186665604054</v>
      </c>
      <c r="AA1420" s="6" t="n">
        <v>-0.0727898146824321</v>
      </c>
      <c r="AB1420" s="6" t="n">
        <v>-0.00149905494362246</v>
      </c>
      <c r="AC1420" s="6" t="n">
        <v>-0.0288731017402072</v>
      </c>
      <c r="AD1420" s="6" t="n">
        <v>0.0288731017402072</v>
      </c>
      <c r="AE1420" s="6" t="n">
        <v>0.044971648308675</v>
      </c>
      <c r="AF1420" s="7" t="n">
        <v>0.376811594202899</v>
      </c>
      <c r="AG1420" s="7" t="n">
        <v>4.20049068000222</v>
      </c>
      <c r="AH1420" s="26" t="n">
        <v>752.45</v>
      </c>
      <c r="AI1420" s="6" t="n">
        <v>-0.0443259033466693</v>
      </c>
      <c r="AJ1420" s="6" t="n">
        <v>-0.0437186248967404</v>
      </c>
      <c r="AK1420" s="6" t="n">
        <v>-0.1305679126466</v>
      </c>
      <c r="AL1420" s="6" t="n">
        <v>-0.141920401414073</v>
      </c>
      <c r="AM1420" s="6" t="n">
        <v>-0.135462744872752</v>
      </c>
      <c r="AN1420" s="6" t="n">
        <v>-0.00457085891847731</v>
      </c>
      <c r="AO1420" s="6" t="n">
        <v>-0.0391477659782631</v>
      </c>
      <c r="AP1420" s="6" t="n">
        <v>0.0311145294364423</v>
      </c>
      <c r="AQ1420" s="6" t="n">
        <v>0.0337015801985732</v>
      </c>
      <c r="AR1420" s="6" t="n">
        <v>0.0549793056561114</v>
      </c>
      <c r="AS1420" s="4" t="s">
        <v>455</v>
      </c>
      <c r="AT1420" s="4" t="s">
        <v>481</v>
      </c>
      <c r="AU1420" s="5" t="n">
        <v>3507.12</v>
      </c>
      <c r="AV1420" s="6" t="n">
        <v>0.213763125289846</v>
      </c>
      <c r="AW1420" s="6" t="n">
        <v>0.0637051766123893</v>
      </c>
      <c r="BA1420" s="5" t="n">
        <v>509.46</v>
      </c>
      <c r="BB1420" s="6" t="n">
        <v>0.320597231582767</v>
      </c>
      <c r="BC1420" s="6" t="n">
        <v>-0.0307815234761434</v>
      </c>
      <c r="BD1420" s="6" t="n">
        <v>0.145264490522138</v>
      </c>
      <c r="BE1420" s="7" t="n">
        <v>5.39</v>
      </c>
      <c r="BM1420" s="5" t="n">
        <v>70981.543055</v>
      </c>
      <c r="BN1420" s="5" t="n">
        <v>2119.19</v>
      </c>
      <c r="BO1420" s="26" t="n">
        <v>33.4946574186364</v>
      </c>
      <c r="BP1420" s="7" t="n">
        <v>7.95847411124736</v>
      </c>
      <c r="BQ1420" s="6" t="n">
        <v>0.237604284521486</v>
      </c>
      <c r="BR1420" s="7" t="n">
        <v>2.08899876432183</v>
      </c>
      <c r="BS1420" s="26" t="n">
        <v>18.68</v>
      </c>
      <c r="BT1420" s="7" t="n">
        <v>3.63</v>
      </c>
      <c r="BU1420" s="4" t="s">
        <v>1373</v>
      </c>
      <c r="BV1420" s="5" t="n">
        <v>-4180.125</v>
      </c>
      <c r="BW1420" s="5" t="n">
        <v>27.324</v>
      </c>
      <c r="BX1420" s="5" t="n">
        <v>-4207.449</v>
      </c>
      <c r="BY1420" s="7" t="n">
        <v>-3.62685545417631</v>
      </c>
      <c r="BZ1420" s="5" t="n">
        <v>10</v>
      </c>
      <c r="CA1420" s="6" t="n">
        <v>0.222662487777524</v>
      </c>
      <c r="CB1420" s="6" t="n">
        <v>0.398867919201615</v>
      </c>
      <c r="CC1420" s="4" t="s">
        <v>482</v>
      </c>
      <c r="CD1420" s="26" t="n">
        <v>12.8278086958968</v>
      </c>
      <c r="CE1420" s="6" t="n">
        <v>1.61109735985931</v>
      </c>
      <c r="CF1420" s="25" t="n">
        <v>44980</v>
      </c>
      <c r="CG1420" s="6" t="n">
        <v>0.250127902037185</v>
      </c>
      <c r="CH1420" s="6" t="n">
        <v>0.253260231110361</v>
      </c>
      <c r="CI1420" s="6" t="n">
        <v>0.248974165454041</v>
      </c>
      <c r="CJ1420" s="6" t="n">
        <v>-0.0169235637096595</v>
      </c>
      <c r="CK1420" s="6" t="n">
        <v>0.0596674274535377</v>
      </c>
      <c r="CL1420" s="7" t="n">
        <v>0.483900563044893</v>
      </c>
      <c r="CM1420" s="6" t="n">
        <v>-0.0837546468401487</v>
      </c>
      <c r="CN1420" s="4" t="s">
        <v>493</v>
      </c>
    </row>
    <row r="1421" customFormat="false" ht="15" hidden="false" customHeight="false" outlineLevel="0" collapsed="false">
      <c r="A1421" s="4" t="s">
        <v>35</v>
      </c>
      <c r="B1421" s="4" t="s">
        <v>36</v>
      </c>
      <c r="C1421" s="25" t="n">
        <v>44926</v>
      </c>
      <c r="D1421" s="4" t="s">
        <v>302</v>
      </c>
      <c r="E1421" s="4" t="s">
        <v>988</v>
      </c>
      <c r="F1421" s="4" t="s">
        <v>82</v>
      </c>
      <c r="G1421" s="4" t="s">
        <v>459</v>
      </c>
      <c r="H1421" s="4" t="s">
        <v>508</v>
      </c>
      <c r="I1421" s="5" t="n">
        <v>1225</v>
      </c>
      <c r="J1421" s="25" t="n">
        <v>44950</v>
      </c>
      <c r="K1421" s="4" t="s">
        <v>546</v>
      </c>
      <c r="L1421" s="4" t="s">
        <v>6</v>
      </c>
      <c r="M1421" s="4" t="s">
        <v>441</v>
      </c>
      <c r="N1421" s="25" t="n">
        <v>44949</v>
      </c>
      <c r="O1421" s="25" t="n">
        <v>44950</v>
      </c>
      <c r="P1421" s="25" t="n">
        <v>44951</v>
      </c>
      <c r="Q1421" s="25" t="n">
        <v>44950</v>
      </c>
      <c r="R1421" s="6" t="n">
        <v>0.0240225517833068</v>
      </c>
      <c r="S1421" s="6" t="n">
        <v>0.0355475763016158</v>
      </c>
      <c r="T1421" s="6" t="n">
        <v>0.051779935275081</v>
      </c>
      <c r="U1421" s="6" t="n">
        <v>0.111350063360004</v>
      </c>
      <c r="V1421" s="6" t="n">
        <v>-0.00746443740178371</v>
      </c>
      <c r="W1421" s="6" t="n">
        <v>0.0208150503135676</v>
      </c>
      <c r="X1421" s="6" t="n">
        <v>0.118814500761787</v>
      </c>
      <c r="Y1421" s="6" t="n">
        <v>0.090535013046436</v>
      </c>
      <c r="Z1421" s="6" t="n">
        <v>0.0208721173564122</v>
      </c>
      <c r="AA1421" s="6" t="n">
        <v>0.0904779460035914</v>
      </c>
      <c r="AB1421" s="6" t="n">
        <v>0.00514661879114287</v>
      </c>
      <c r="AC1421" s="6" t="n">
        <v>0.0355475763016158</v>
      </c>
      <c r="AD1421" s="6" t="n">
        <v>0.0355475763016158</v>
      </c>
      <c r="AE1421" s="6" t="n">
        <v>0.0469180131657691</v>
      </c>
      <c r="AF1421" s="7" t="n">
        <v>0.826530612244899</v>
      </c>
      <c r="AG1421" s="7" t="n">
        <v>0.97109359075679</v>
      </c>
      <c r="AH1421" s="26" t="n">
        <v>407.95</v>
      </c>
      <c r="AI1421" s="6" t="n">
        <v>-0.0415834605896864</v>
      </c>
      <c r="AJ1421" s="6" t="n">
        <v>-0.0359210681791324</v>
      </c>
      <c r="AK1421" s="6" t="n">
        <v>-0.145475492249685</v>
      </c>
      <c r="AL1421" s="6" t="n">
        <v>-0.287672428845818</v>
      </c>
      <c r="AM1421" s="6" t="n">
        <v>-0.448231554744032</v>
      </c>
      <c r="AN1421" s="6" t="n">
        <v>0.0109122480027399</v>
      </c>
      <c r="AO1421" s="6" t="n">
        <v>-0.0468333161818724</v>
      </c>
      <c r="AP1421" s="6" t="n">
        <v>-0.00857142857142856</v>
      </c>
      <c r="AQ1421" s="6" t="n">
        <v>0.0195604395604394</v>
      </c>
      <c r="AR1421" s="6" t="n">
        <v>0.0408381650179777</v>
      </c>
      <c r="AS1421" s="4" t="s">
        <v>442</v>
      </c>
      <c r="AT1421" s="4" t="s">
        <v>121</v>
      </c>
      <c r="AU1421" s="5" t="n">
        <v>675.2644</v>
      </c>
      <c r="AV1421" s="6" t="n">
        <v>0.366522580279592</v>
      </c>
      <c r="AW1421" s="6" t="n">
        <v>0.0271883856030886</v>
      </c>
      <c r="AX1421" s="5" t="n">
        <v>176.4574</v>
      </c>
      <c r="AY1421" s="6" t="n">
        <v>0.261316011920664</v>
      </c>
      <c r="AZ1421" s="6" t="n">
        <v>-0.00285585561699681</v>
      </c>
      <c r="BA1421" s="5" t="n">
        <v>107.1013</v>
      </c>
      <c r="BB1421" s="6" t="n">
        <v>0.239041958009598</v>
      </c>
      <c r="BC1421" s="6" t="n">
        <v>0.157276381475158</v>
      </c>
      <c r="BD1421" s="6" t="n">
        <v>0.158606465852487</v>
      </c>
      <c r="BE1421" s="7" t="n">
        <v>1.83</v>
      </c>
      <c r="BM1421" s="5" t="n">
        <v>23838.680635</v>
      </c>
      <c r="BN1421" s="5" t="n">
        <v>359.4842</v>
      </c>
      <c r="BO1421" s="26" t="n">
        <v>66.3135699288036</v>
      </c>
      <c r="BP1421" s="7" t="n">
        <v>11.2492463366435</v>
      </c>
      <c r="BQ1421" s="6" t="n">
        <v>0.169637170019968</v>
      </c>
      <c r="BR1421" s="7" t="n">
        <v>0.0831060472858795</v>
      </c>
      <c r="BS1421" s="26" t="n">
        <v>38.54</v>
      </c>
      <c r="BT1421" s="7" t="n">
        <v>4.92</v>
      </c>
      <c r="BU1421" s="4" t="s">
        <v>1373</v>
      </c>
      <c r="BV1421" s="5" t="n">
        <v>230.7208</v>
      </c>
      <c r="BW1421" s="5" t="n">
        <v>165.819</v>
      </c>
      <c r="BX1421" s="5" t="n">
        <v>64.9018</v>
      </c>
      <c r="BY1421" s="7" t="n">
        <v>1.3701980580218</v>
      </c>
      <c r="BZ1421" s="5" t="n">
        <v>4</v>
      </c>
      <c r="CA1421" s="6" t="n">
        <v>0.216043540194459</v>
      </c>
      <c r="CB1421" s="6" t="n">
        <v>0.479963278776981</v>
      </c>
      <c r="CC1421" s="4" t="s">
        <v>611</v>
      </c>
      <c r="CD1421" s="26" t="n">
        <v>58.5219169669652</v>
      </c>
      <c r="CE1421" s="6" t="n">
        <v>0.133140767863715</v>
      </c>
      <c r="CO1421" s="4" t="s">
        <v>483</v>
      </c>
    </row>
    <row r="1422" customFormat="false" ht="15" hidden="false" customHeight="false" outlineLevel="0" collapsed="false">
      <c r="A1422" s="4" t="s">
        <v>35</v>
      </c>
      <c r="B1422" s="4" t="s">
        <v>36</v>
      </c>
      <c r="C1422" s="25" t="n">
        <v>44926</v>
      </c>
      <c r="D1422" s="4" t="s">
        <v>305</v>
      </c>
      <c r="E1422" s="4" t="s">
        <v>585</v>
      </c>
      <c r="F1422" s="4" t="s">
        <v>96</v>
      </c>
      <c r="G1422" s="4" t="s">
        <v>438</v>
      </c>
      <c r="H1422" s="4" t="s">
        <v>488</v>
      </c>
      <c r="I1422" s="5" t="n">
        <v>175</v>
      </c>
      <c r="J1422" s="25" t="n">
        <v>44950</v>
      </c>
      <c r="K1422" s="4" t="s">
        <v>1291</v>
      </c>
      <c r="L1422" s="4" t="s">
        <v>6</v>
      </c>
      <c r="M1422" s="4" t="s">
        <v>441</v>
      </c>
      <c r="N1422" s="25" t="n">
        <v>44949</v>
      </c>
      <c r="O1422" s="25" t="n">
        <v>44950</v>
      </c>
      <c r="P1422" s="25" t="n">
        <v>44951</v>
      </c>
      <c r="Q1422" s="25" t="n">
        <v>44950</v>
      </c>
      <c r="R1422" s="6" t="n">
        <v>-0.00404489623041093</v>
      </c>
      <c r="S1422" s="6" t="n">
        <v>0.0197112419996175</v>
      </c>
      <c r="T1422" s="6" t="n">
        <v>0.00667278338476929</v>
      </c>
      <c r="U1422" s="6" t="n">
        <v>0.0223391291539759</v>
      </c>
      <c r="V1422" s="6" t="n">
        <v>-0.00746443740178371</v>
      </c>
      <c r="W1422" s="6" t="n">
        <v>-0.0114234024910271</v>
      </c>
      <c r="X1422" s="6" t="n">
        <v>0.0298035665557596</v>
      </c>
      <c r="Y1422" s="6" t="n">
        <v>0.033762531645003</v>
      </c>
      <c r="AB1422" s="6" t="n">
        <v>0.00499691679601955</v>
      </c>
      <c r="AC1422" s="6" t="n">
        <v>0.0197112419996175</v>
      </c>
      <c r="AD1422" s="6" t="n">
        <v>0.0197112419996175</v>
      </c>
      <c r="AE1422" s="6" t="n">
        <v>0.0336388186012885</v>
      </c>
      <c r="AF1422" s="7" t="n">
        <v>0.56573957016435</v>
      </c>
      <c r="AG1422" s="7" t="n">
        <v>1.66787239196674</v>
      </c>
      <c r="AH1422" s="26" t="n">
        <v>2361</v>
      </c>
      <c r="AI1422" s="6" t="n">
        <v>-0.0439553764855948</v>
      </c>
      <c r="AJ1422" s="6" t="n">
        <v>-0.00251378356112231</v>
      </c>
      <c r="AK1422" s="6" t="n">
        <v>0.128719971315883</v>
      </c>
      <c r="AL1422" s="6" t="n">
        <v>0.24640358981127</v>
      </c>
      <c r="AM1422" s="6" t="n">
        <v>0.0421310498554433</v>
      </c>
      <c r="AN1422" s="6" t="n">
        <v>-0.0054174901986197</v>
      </c>
      <c r="AO1422" s="6" t="n">
        <v>0.00290370663749739</v>
      </c>
      <c r="AP1422" s="6" t="n">
        <v>0.0557005551412706</v>
      </c>
      <c r="AQ1422" s="6" t="n">
        <v>0.116331096196867</v>
      </c>
      <c r="AR1422" s="6" t="n">
        <v>0.137608821654406</v>
      </c>
      <c r="AS1422" s="4" t="s">
        <v>442</v>
      </c>
      <c r="AT1422" s="4" t="s">
        <v>121</v>
      </c>
      <c r="AU1422" s="5" t="n">
        <v>2310.71</v>
      </c>
      <c r="AV1422" s="6" t="n">
        <v>0.187958521626026</v>
      </c>
      <c r="AW1422" s="6" t="n">
        <v>0.107404389916611</v>
      </c>
      <c r="AX1422" s="5" t="n">
        <v>303.36</v>
      </c>
      <c r="AY1422" s="6" t="n">
        <v>0.131284323865825</v>
      </c>
      <c r="AZ1422" s="6" t="n">
        <v>-0.0321408808783799</v>
      </c>
      <c r="BA1422" s="5" t="n">
        <v>210.03</v>
      </c>
      <c r="BB1422" s="6" t="n">
        <v>-0.145246622171577</v>
      </c>
      <c r="BC1422" s="6" t="n">
        <v>1.56071689831748</v>
      </c>
      <c r="BD1422" s="6" t="n">
        <v>0.0908941407619303</v>
      </c>
      <c r="BE1422" s="7" t="n">
        <v>16.53</v>
      </c>
      <c r="BS1422" s="26" t="n">
        <v>22.54</v>
      </c>
      <c r="BT1422" s="7" t="n">
        <v>4.05</v>
      </c>
      <c r="BU1422" s="4" t="s">
        <v>1373</v>
      </c>
      <c r="BV1422" s="5" t="n">
        <v>369.15</v>
      </c>
      <c r="BW1422" s="5" t="n">
        <v>236.85</v>
      </c>
      <c r="BX1422" s="5" t="n">
        <v>132.3</v>
      </c>
      <c r="BY1422" s="7" t="n">
        <v>1.24767634434042</v>
      </c>
      <c r="BZ1422" s="5" t="n">
        <v>1</v>
      </c>
      <c r="CO1422" s="4" t="s">
        <v>483</v>
      </c>
    </row>
    <row r="1423" customFormat="false" ht="15" hidden="false" customHeight="false" outlineLevel="0" collapsed="false">
      <c r="A1423" s="4" t="s">
        <v>35</v>
      </c>
      <c r="B1423" s="4" t="s">
        <v>36</v>
      </c>
      <c r="C1423" s="25" t="n">
        <v>44926</v>
      </c>
      <c r="D1423" s="4" t="s">
        <v>319</v>
      </c>
      <c r="E1423" s="4" t="s">
        <v>515</v>
      </c>
      <c r="F1423" s="4" t="s">
        <v>91</v>
      </c>
      <c r="G1423" s="4" t="s">
        <v>438</v>
      </c>
      <c r="H1423" s="4" t="s">
        <v>508</v>
      </c>
      <c r="I1423" s="5" t="n">
        <v>175</v>
      </c>
      <c r="J1423" s="25" t="n">
        <v>44950</v>
      </c>
      <c r="K1423" s="4" t="s">
        <v>1146</v>
      </c>
      <c r="L1423" s="4" t="s">
        <v>5</v>
      </c>
      <c r="M1423" s="4" t="s">
        <v>441</v>
      </c>
      <c r="N1423" s="25" t="n">
        <v>44949</v>
      </c>
      <c r="O1423" s="25" t="n">
        <v>44950</v>
      </c>
      <c r="P1423" s="25" t="n">
        <v>44951</v>
      </c>
      <c r="Q1423" s="25" t="n">
        <v>44951</v>
      </c>
      <c r="R1423" s="6" t="n">
        <v>0.0121662027013094</v>
      </c>
      <c r="S1423" s="6" t="n">
        <v>0.00219007843536723</v>
      </c>
      <c r="T1423" s="6" t="n">
        <v>0.0549372363673324</v>
      </c>
      <c r="U1423" s="6" t="n">
        <v>0.069293517504009</v>
      </c>
      <c r="V1423" s="6" t="n">
        <v>-0.00746443740178371</v>
      </c>
      <c r="W1423" s="6" t="n">
        <v>0.0208150503135676</v>
      </c>
      <c r="X1423" s="6" t="n">
        <v>0.0767579549057927</v>
      </c>
      <c r="Y1423" s="6" t="n">
        <v>0.0484784671904415</v>
      </c>
      <c r="Z1423" s="6" t="n">
        <v>0.0350369373422678</v>
      </c>
      <c r="AA1423" s="6" t="n">
        <v>0.0342565801617412</v>
      </c>
      <c r="AB1423" s="6" t="n">
        <v>0.0113330284088022</v>
      </c>
      <c r="AC1423" s="6" t="n">
        <v>0.0549372363673324</v>
      </c>
      <c r="AD1423" s="6" t="n">
        <v>0.0549372363673324</v>
      </c>
      <c r="AE1423" s="6" t="n">
        <v>0.0524978401179043</v>
      </c>
      <c r="AF1423" s="7" t="n">
        <v>0.888673765730881</v>
      </c>
      <c r="AG1423" s="7" t="n">
        <v>3.61037921454669</v>
      </c>
      <c r="AH1423" s="26" t="n">
        <v>969.9</v>
      </c>
      <c r="AI1423" s="6" t="n">
        <v>-0.0321808112558005</v>
      </c>
      <c r="AJ1423" s="6" t="n">
        <v>-0.0665960927725922</v>
      </c>
      <c r="AK1423" s="6" t="n">
        <v>-0.15055176037835</v>
      </c>
      <c r="AL1423" s="6" t="n">
        <v>0.105362128896233</v>
      </c>
      <c r="AM1423" s="6" t="n">
        <v>0.508867454884879</v>
      </c>
      <c r="AN1423" s="6" t="n">
        <v>0.0109122480027399</v>
      </c>
      <c r="AO1423" s="6" t="n">
        <v>-0.0775083407753321</v>
      </c>
      <c r="AP1423" s="6" t="n">
        <v>-0.0345408998940168</v>
      </c>
      <c r="AQ1423" s="6" t="n">
        <v>0.0765006262645731</v>
      </c>
      <c r="AR1423" s="6" t="n">
        <v>0.0977783517221114</v>
      </c>
      <c r="AS1423" s="4" t="s">
        <v>442</v>
      </c>
      <c r="AT1423" s="4" t="s">
        <v>121</v>
      </c>
      <c r="AU1423" s="5" t="n">
        <v>8066.13</v>
      </c>
      <c r="AV1423" s="6" t="n">
        <v>0.222631814289071</v>
      </c>
      <c r="AW1423" s="6" t="n">
        <v>-0.0577787486157771</v>
      </c>
      <c r="AX1423" s="5" t="n">
        <v>1021.2</v>
      </c>
      <c r="AY1423" s="6" t="n">
        <v>0.126603464114761</v>
      </c>
      <c r="AZ1423" s="6" t="n">
        <v>0.0100187748076911</v>
      </c>
      <c r="BA1423" s="5" t="n">
        <v>300.89</v>
      </c>
      <c r="BB1423" s="6" t="n">
        <v>0.214490413723512</v>
      </c>
      <c r="BC1423" s="6" t="n">
        <v>-0.221117755170718</v>
      </c>
      <c r="BD1423" s="6" t="n">
        <v>0.0373028949446637</v>
      </c>
      <c r="BE1423" s="7" t="n">
        <v>6.33</v>
      </c>
      <c r="BM1423" s="5" t="n">
        <v>46079.949</v>
      </c>
      <c r="BN1423" s="5" t="n">
        <v>1216.88</v>
      </c>
      <c r="BO1423" s="26" t="n">
        <v>37.8672909407665</v>
      </c>
      <c r="BP1423" s="7" t="n">
        <v>9.08899831553534</v>
      </c>
      <c r="BQ1423" s="6" t="n">
        <v>0.240022406930369</v>
      </c>
      <c r="BR1423" s="7" t="n">
        <v>3.58791958752313</v>
      </c>
      <c r="BS1423" s="26" t="n">
        <v>38.54</v>
      </c>
      <c r="BT1423" s="7" t="n">
        <v>4.92</v>
      </c>
      <c r="BU1423" s="4" t="s">
        <v>1373</v>
      </c>
      <c r="BV1423" s="5" t="n">
        <v>-1953.15</v>
      </c>
      <c r="BW1423" s="5" t="n">
        <v>492.51</v>
      </c>
      <c r="BX1423" s="5" t="n">
        <v>-2445.66</v>
      </c>
      <c r="BY1423" s="7" t="n">
        <v>-2.82377689104788</v>
      </c>
      <c r="BZ1423" s="5" t="n">
        <v>2</v>
      </c>
      <c r="CA1423" s="6" t="n">
        <v>0.023021694460667</v>
      </c>
      <c r="CB1423" s="6" t="n">
        <v>0.0308821395606473</v>
      </c>
      <c r="CC1423" s="4" t="s">
        <v>516</v>
      </c>
      <c r="CD1423" s="26" t="n">
        <v>20.4449359841782</v>
      </c>
      <c r="CE1423" s="6" t="n">
        <v>0.852159917256334</v>
      </c>
      <c r="CF1423" s="25" t="n">
        <v>44980</v>
      </c>
      <c r="CG1423" s="6" t="n">
        <v>0.262520316649508</v>
      </c>
      <c r="CH1423" s="6" t="n">
        <v>0.288348318052571</v>
      </c>
      <c r="CI1423" s="6" t="n">
        <v>0.275460980583076</v>
      </c>
      <c r="CJ1423" s="6" t="n">
        <v>-0.0446936453679819</v>
      </c>
      <c r="CK1423" s="6" t="n">
        <v>0.0663459103570524</v>
      </c>
      <c r="CL1423" s="7" t="n">
        <v>0.828042543567159</v>
      </c>
      <c r="CM1423" s="6" t="n">
        <v>-0.0622476475620188</v>
      </c>
      <c r="CN1423" s="4" t="s">
        <v>493</v>
      </c>
    </row>
    <row r="1424" customFormat="false" ht="15" hidden="false" customHeight="false" outlineLevel="0" collapsed="false">
      <c r="A1424" s="4" t="s">
        <v>35</v>
      </c>
      <c r="B1424" s="4" t="s">
        <v>36</v>
      </c>
      <c r="C1424" s="25" t="n">
        <v>44926</v>
      </c>
      <c r="D1424" s="4" t="s">
        <v>323</v>
      </c>
      <c r="E1424" s="4" t="s">
        <v>728</v>
      </c>
      <c r="F1424" s="4" t="s">
        <v>100</v>
      </c>
      <c r="G1424" s="4" t="s">
        <v>459</v>
      </c>
      <c r="H1424" s="4" t="s">
        <v>488</v>
      </c>
      <c r="I1424" s="5" t="n">
        <v>400</v>
      </c>
      <c r="J1424" s="25" t="n">
        <v>44950</v>
      </c>
      <c r="K1424" s="4" t="s">
        <v>837</v>
      </c>
      <c r="L1424" s="4" t="s">
        <v>5</v>
      </c>
      <c r="M1424" s="4" t="s">
        <v>441</v>
      </c>
      <c r="N1424" s="25" t="n">
        <v>44949</v>
      </c>
      <c r="O1424" s="25" t="n">
        <v>44950</v>
      </c>
      <c r="P1424" s="25" t="n">
        <v>44951</v>
      </c>
      <c r="Q1424" s="25" t="n">
        <v>44951</v>
      </c>
      <c r="R1424" s="6" t="n">
        <v>0.00845550215949875</v>
      </c>
      <c r="S1424" s="6" t="n">
        <v>-0.0147183013632525</v>
      </c>
      <c r="T1424" s="6" t="n">
        <v>-0.0589567772743971</v>
      </c>
      <c r="U1424" s="6" t="n">
        <v>-0.0652195764781508</v>
      </c>
      <c r="V1424" s="6" t="n">
        <v>-0.00746443740178371</v>
      </c>
      <c r="W1424" s="6" t="n">
        <v>-0.0114234024910271</v>
      </c>
      <c r="X1424" s="6" t="n">
        <v>-0.0577551390763671</v>
      </c>
      <c r="Y1424" s="6" t="n">
        <v>-0.0537961739871237</v>
      </c>
      <c r="AB1424" s="6" t="n">
        <v>-0.0216725847924575</v>
      </c>
      <c r="AC1424" s="6" t="n">
        <v>-0.0589567772743971</v>
      </c>
      <c r="AD1424" s="6" t="n">
        <v>0.0589567772743971</v>
      </c>
      <c r="AE1424" s="6" t="n">
        <v>0.0465287131137505</v>
      </c>
      <c r="AF1424" s="7" t="n">
        <v>0.0934210526315778</v>
      </c>
      <c r="AG1424" s="7" t="n">
        <v>6.16902848601777</v>
      </c>
      <c r="AH1424" s="26" t="n">
        <v>821.95</v>
      </c>
      <c r="AI1424" s="6" t="n">
        <v>-0.0284278959810874</v>
      </c>
      <c r="AJ1424" s="6" t="n">
        <v>-0.0847391570625248</v>
      </c>
      <c r="AK1424" s="6" t="n">
        <v>0.00164513770411912</v>
      </c>
      <c r="AL1424" s="6" t="n">
        <v>0.00624349635796073</v>
      </c>
      <c r="AM1424" s="6" t="n">
        <v>-0.110010286394889</v>
      </c>
      <c r="AN1424" s="6" t="n">
        <v>-0.0054174901986197</v>
      </c>
      <c r="AO1424" s="6" t="n">
        <v>-0.0793216668639051</v>
      </c>
      <c r="AP1424" s="6" t="n">
        <v>0.00351310910155522</v>
      </c>
      <c r="AQ1424" s="6" t="n">
        <v>-0.0349359182876843</v>
      </c>
      <c r="AR1424" s="6" t="n">
        <v>-0.013658192830146</v>
      </c>
      <c r="AS1424" s="4" t="s">
        <v>442</v>
      </c>
      <c r="AT1424" s="4" t="s">
        <v>121</v>
      </c>
      <c r="AU1424" s="5" t="n">
        <v>6609.8</v>
      </c>
      <c r="AV1424" s="6" t="n">
        <v>-0.25875835464047</v>
      </c>
      <c r="AW1424" s="6" t="n">
        <v>-0.20197520132324</v>
      </c>
      <c r="AX1424" s="5" t="n">
        <v>223.1</v>
      </c>
      <c r="AY1424" s="6" t="n">
        <v>0.0337529123422797</v>
      </c>
      <c r="AZ1424" s="6" t="n">
        <v>-0.0244155710381537</v>
      </c>
      <c r="BA1424" s="5" t="n">
        <v>214.2</v>
      </c>
      <c r="BB1424" s="6" t="n">
        <v>-0.285046728971963</v>
      </c>
      <c r="BC1424" s="6" t="n">
        <v>-0.612728258904357</v>
      </c>
      <c r="BD1424" s="6" t="n">
        <v>0.0324064268207813</v>
      </c>
      <c r="BE1424" s="7" t="n">
        <v>3.02</v>
      </c>
      <c r="BM1424" s="5" t="n">
        <v>59714.6675</v>
      </c>
      <c r="BN1424" s="5" t="n">
        <v>1300.6</v>
      </c>
      <c r="BO1424" s="26" t="n">
        <v>45.913168922036</v>
      </c>
      <c r="BP1424" s="7" t="n">
        <v>10.3461142297763</v>
      </c>
      <c r="BQ1424" s="6" t="n">
        <v>0.225340887433512</v>
      </c>
      <c r="BR1424" s="7" t="n">
        <v>0.057626002737495</v>
      </c>
      <c r="BS1424" s="26" t="n">
        <v>22.54</v>
      </c>
      <c r="BT1424" s="7" t="n">
        <v>4.05</v>
      </c>
      <c r="BU1424" s="4" t="s">
        <v>1373</v>
      </c>
      <c r="BV1424" s="5" t="n">
        <v>384.9</v>
      </c>
      <c r="BW1424" s="5" t="n">
        <v>79.7</v>
      </c>
      <c r="BX1424" s="5" t="n">
        <v>305.2</v>
      </c>
      <c r="BY1424" s="7" t="n">
        <v>0.469791285243501</v>
      </c>
      <c r="BZ1424" s="5" t="n">
        <v>1</v>
      </c>
      <c r="CF1424" s="25" t="n">
        <v>44980</v>
      </c>
      <c r="CG1424" s="6" t="n">
        <v>0.264245976300258</v>
      </c>
      <c r="CH1424" s="6" t="n">
        <v>0.272709256807435</v>
      </c>
      <c r="CI1424" s="6" t="n">
        <v>0.248821347789187</v>
      </c>
      <c r="CJ1424" s="6" t="n">
        <v>-0.0875947861026072</v>
      </c>
      <c r="CK1424" s="6" t="n">
        <v>0.0627482128673551</v>
      </c>
      <c r="CL1424" s="7" t="n">
        <v>0.939576994790708</v>
      </c>
      <c r="CM1424" s="6" t="n">
        <v>-0.101372719374457</v>
      </c>
      <c r="CN1424" s="4" t="s">
        <v>493</v>
      </c>
    </row>
    <row r="1425" customFormat="false" ht="15" hidden="false" customHeight="false" outlineLevel="0" collapsed="false">
      <c r="A1425" s="4" t="s">
        <v>35</v>
      </c>
      <c r="B1425" s="4" t="s">
        <v>36</v>
      </c>
      <c r="C1425" s="25" t="n">
        <v>44926</v>
      </c>
      <c r="D1425" s="4" t="s">
        <v>144</v>
      </c>
      <c r="E1425" s="4" t="s">
        <v>533</v>
      </c>
      <c r="F1425" s="4" t="s">
        <v>91</v>
      </c>
      <c r="G1425" s="4" t="s">
        <v>438</v>
      </c>
      <c r="H1425" s="4" t="s">
        <v>508</v>
      </c>
      <c r="I1425" s="5" t="n">
        <v>75</v>
      </c>
      <c r="J1425" s="25" t="n">
        <v>44951</v>
      </c>
      <c r="K1425" s="4" t="s">
        <v>1363</v>
      </c>
      <c r="L1425" s="4" t="s">
        <v>6</v>
      </c>
      <c r="M1425" s="4" t="s">
        <v>441</v>
      </c>
      <c r="N1425" s="25" t="n">
        <v>44950</v>
      </c>
      <c r="O1425" s="25" t="n">
        <v>44951</v>
      </c>
      <c r="P1425" s="25" t="n">
        <v>44953</v>
      </c>
      <c r="Q1425" s="25" t="n">
        <v>44951</v>
      </c>
      <c r="R1425" s="6" t="n">
        <v>0.0173724662278705</v>
      </c>
      <c r="S1425" s="6" t="n">
        <v>0.00838193408381938</v>
      </c>
      <c r="T1425" s="6" t="n">
        <v>0.0590062947221175</v>
      </c>
      <c r="U1425" s="6" t="n">
        <v>0.0847606950338073</v>
      </c>
      <c r="V1425" s="6" t="n">
        <v>-0.0285809599753076</v>
      </c>
      <c r="W1425" s="6" t="n">
        <v>0.0227442229374459</v>
      </c>
      <c r="X1425" s="6" t="n">
        <v>0.113341655009115</v>
      </c>
      <c r="Y1425" s="6" t="n">
        <v>0.0620164720963614</v>
      </c>
      <c r="Z1425" s="6" t="n">
        <v>0.0273033485773687</v>
      </c>
      <c r="AA1425" s="6" t="n">
        <v>0.0574573464564387</v>
      </c>
      <c r="AB1425" s="6" t="n">
        <v>0.000678150006781397</v>
      </c>
      <c r="AC1425" s="6" t="n">
        <v>0.00838193408381938</v>
      </c>
      <c r="AD1425" s="6" t="n">
        <v>0.00838193408381938</v>
      </c>
      <c r="AE1425" s="6" t="n">
        <v>0.0179845381798454</v>
      </c>
      <c r="AF1425" s="7" t="n">
        <v>0.659125188536956</v>
      </c>
      <c r="AG1425" s="7" t="n">
        <v>1.43403757804577</v>
      </c>
      <c r="AH1425" s="26" t="n">
        <v>3623.55</v>
      </c>
      <c r="AI1425" s="6" t="n">
        <v>0.0112749954648843</v>
      </c>
      <c r="AJ1425" s="6" t="n">
        <v>0.0230814839911901</v>
      </c>
      <c r="AK1425" s="6" t="n">
        <v>-0.0206092221201146</v>
      </c>
      <c r="AL1425" s="6" t="n">
        <v>-0.106851037083597</v>
      </c>
      <c r="AM1425" s="6" t="n">
        <v>0.0951416698148844</v>
      </c>
      <c r="AN1425" s="6" t="n">
        <v>0.0458524027459955</v>
      </c>
      <c r="AO1425" s="6" t="n">
        <v>-0.0227709187548053</v>
      </c>
      <c r="AP1425" s="6" t="n">
        <v>-0.0213882009271608</v>
      </c>
      <c r="AQ1425" s="6" t="n">
        <v>-0.0220486441861942</v>
      </c>
      <c r="AR1425" s="6" t="n">
        <v>-0.0141784302901969</v>
      </c>
      <c r="AS1425" s="4" t="s">
        <v>442</v>
      </c>
      <c r="AT1425" s="4" t="s">
        <v>121</v>
      </c>
      <c r="AU1425" s="5" t="n">
        <v>9318.54</v>
      </c>
      <c r="AV1425" s="6" t="n">
        <v>0.0329086142778761</v>
      </c>
      <c r="AW1425" s="6" t="n">
        <v>-0.0866603088787193</v>
      </c>
      <c r="AX1425" s="5" t="n">
        <v>1757.29</v>
      </c>
      <c r="AY1425" s="6" t="n">
        <v>0.188579970682103</v>
      </c>
      <c r="AZ1425" s="6" t="n">
        <v>0.0365900353598499</v>
      </c>
      <c r="BA1425" s="5" t="n">
        <v>1472.7</v>
      </c>
      <c r="BB1425" s="6" t="n">
        <v>0.0300906496558671</v>
      </c>
      <c r="BC1425" s="6" t="n">
        <v>-0.143500209370493</v>
      </c>
      <c r="BD1425" s="6" t="n">
        <v>0.158039778763626</v>
      </c>
      <c r="BE1425" s="7" t="n">
        <v>52.1</v>
      </c>
      <c r="BS1425" s="26" t="n">
        <v>38.86</v>
      </c>
      <c r="BT1425" s="7" t="n">
        <v>4.96</v>
      </c>
      <c r="BU1425" s="4" t="s">
        <v>1373</v>
      </c>
      <c r="BV1425" s="5" t="n">
        <v>2418.54</v>
      </c>
      <c r="BW1425" s="5" t="n">
        <v>319.56</v>
      </c>
      <c r="BX1425" s="5" t="n">
        <v>2098.98</v>
      </c>
      <c r="BY1425" s="7" t="n">
        <v>0.838963913180726</v>
      </c>
      <c r="BZ1425" s="5" t="n">
        <v>2</v>
      </c>
      <c r="CA1425" s="6" t="n">
        <v>0.117883294466264</v>
      </c>
      <c r="CB1425" s="6" t="n">
        <v>0.12308202159447</v>
      </c>
      <c r="CC1425" s="4" t="s">
        <v>500</v>
      </c>
      <c r="CD1425" s="26" t="n">
        <v>29.1561134624724</v>
      </c>
      <c r="CF1425" s="25" t="n">
        <v>44980</v>
      </c>
      <c r="CG1425" s="6" t="n">
        <v>0.190077069564071</v>
      </c>
      <c r="CH1425" s="6" t="n">
        <v>0.193794006064627</v>
      </c>
      <c r="CI1425" s="6" t="n">
        <v>0.226065215206984</v>
      </c>
      <c r="CJ1425" s="6" t="n">
        <v>0.166523257337459</v>
      </c>
      <c r="CK1425" s="6" t="n">
        <v>0.0446131941148553</v>
      </c>
      <c r="CL1425" s="7" t="n">
        <v>0.187880160793696</v>
      </c>
      <c r="CM1425" s="6" t="n">
        <v>0.0111919533746943</v>
      </c>
      <c r="CN1425" s="4" t="s">
        <v>493</v>
      </c>
    </row>
    <row r="1426" customFormat="false" ht="15" hidden="false" customHeight="false" outlineLevel="0" collapsed="false">
      <c r="A1426" s="4" t="s">
        <v>35</v>
      </c>
      <c r="B1426" s="4" t="s">
        <v>36</v>
      </c>
      <c r="C1426" s="25" t="n">
        <v>44926</v>
      </c>
      <c r="D1426" s="4" t="s">
        <v>167</v>
      </c>
      <c r="E1426" s="4" t="s">
        <v>678</v>
      </c>
      <c r="F1426" s="4" t="s">
        <v>71</v>
      </c>
      <c r="G1426" s="4" t="s">
        <v>438</v>
      </c>
      <c r="H1426" s="4" t="s">
        <v>521</v>
      </c>
      <c r="I1426" s="5" t="n">
        <v>425</v>
      </c>
      <c r="J1426" s="25" t="n">
        <v>44951</v>
      </c>
      <c r="K1426" s="4" t="s">
        <v>1007</v>
      </c>
      <c r="L1426" s="4" t="s">
        <v>6</v>
      </c>
      <c r="M1426" s="4" t="s">
        <v>441</v>
      </c>
      <c r="N1426" s="25" t="n">
        <v>44950</v>
      </c>
      <c r="O1426" s="25" t="n">
        <v>44951</v>
      </c>
      <c r="P1426" s="25" t="n">
        <v>44953</v>
      </c>
      <c r="Q1426" s="25" t="n">
        <v>44951</v>
      </c>
      <c r="R1426" s="6" t="n">
        <v>-0.000376452872805855</v>
      </c>
      <c r="S1426" s="6" t="n">
        <v>-0.0253259897377961</v>
      </c>
      <c r="T1426" s="6" t="n">
        <v>0.0115914030427433</v>
      </c>
      <c r="U1426" s="6" t="n">
        <v>-0.0141110395678586</v>
      </c>
      <c r="V1426" s="6" t="n">
        <v>-0.0285809599753076</v>
      </c>
      <c r="W1426" s="6" t="n">
        <v>-0.0165429563192009</v>
      </c>
      <c r="X1426" s="6" t="n">
        <v>0.014469920407449</v>
      </c>
      <c r="Y1426" s="6" t="n">
        <v>0.00243191675134225</v>
      </c>
      <c r="Z1426" s="6" t="n">
        <v>-0.0173492230421591</v>
      </c>
      <c r="AA1426" s="6" t="n">
        <v>0.00323818347430049</v>
      </c>
      <c r="AB1426" s="6" t="n">
        <v>0.00258908817022086</v>
      </c>
      <c r="AC1426" s="6" t="n">
        <v>-0.0253259897377961</v>
      </c>
      <c r="AD1426" s="6" t="n">
        <v>0.0253259897377961</v>
      </c>
      <c r="AE1426" s="6" t="n">
        <v>0.0454267288047828</v>
      </c>
      <c r="AF1426" s="7" t="n">
        <v>0.316062176165803</v>
      </c>
      <c r="AG1426" s="7" t="n">
        <v>2.12565307167568</v>
      </c>
      <c r="AH1426" s="26" t="n">
        <v>1062.55</v>
      </c>
      <c r="AI1426" s="6" t="n">
        <v>0.00278406946017351</v>
      </c>
      <c r="AJ1426" s="6" t="n">
        <v>-0.0505740964124563</v>
      </c>
      <c r="AK1426" s="6" t="n">
        <v>-0.0735460807393852</v>
      </c>
      <c r="AL1426" s="6" t="n">
        <v>0.0971089313371196</v>
      </c>
      <c r="AM1426" s="6" t="n">
        <v>0.20422734742449</v>
      </c>
      <c r="AN1426" s="6" t="n">
        <v>-0.00516252165716946</v>
      </c>
      <c r="AO1426" s="6" t="n">
        <v>-0.0454115747552868</v>
      </c>
      <c r="AP1426" s="6" t="n">
        <v>-0.0238243017426595</v>
      </c>
      <c r="AQ1426" s="6" t="n">
        <v>-0.0815946526617335</v>
      </c>
      <c r="AR1426" s="6" t="n">
        <v>-0.0737244387657362</v>
      </c>
      <c r="AS1426" s="4" t="s">
        <v>442</v>
      </c>
      <c r="AT1426" s="4" t="s">
        <v>121</v>
      </c>
      <c r="AU1426" s="5" t="n">
        <v>5810.09</v>
      </c>
      <c r="AV1426" s="6" t="n">
        <v>0.0604560072715858</v>
      </c>
      <c r="AW1426" s="6" t="n">
        <v>-0.00316545824511794</v>
      </c>
      <c r="AX1426" s="5" t="n">
        <v>1407.55</v>
      </c>
      <c r="AY1426" s="6" t="n">
        <v>0.242259586340315</v>
      </c>
      <c r="AZ1426" s="6" t="n">
        <v>0.0175832850659622</v>
      </c>
      <c r="BA1426" s="5" t="n">
        <v>800.96</v>
      </c>
      <c r="BB1426" s="6" t="n">
        <v>0.0993137524018666</v>
      </c>
      <c r="BC1426" s="6" t="n">
        <v>0.0152871086322728</v>
      </c>
      <c r="BD1426" s="6" t="n">
        <v>0.137856728553258</v>
      </c>
      <c r="BE1426" s="7" t="n">
        <v>9.92</v>
      </c>
      <c r="BS1426" s="26" t="n">
        <v>33.05</v>
      </c>
      <c r="BT1426" s="7" t="n">
        <v>4.35</v>
      </c>
      <c r="BU1426" s="4" t="s">
        <v>1373</v>
      </c>
      <c r="BV1426" s="5" t="n">
        <v>1133.72</v>
      </c>
      <c r="BW1426" s="5" t="n">
        <v>392.38</v>
      </c>
      <c r="BX1426" s="5" t="n">
        <v>741.34</v>
      </c>
      <c r="BY1426" s="7" t="n">
        <v>0.768467430353149</v>
      </c>
      <c r="BZ1426" s="5" t="n">
        <v>11</v>
      </c>
      <c r="CA1426" s="6" t="n">
        <v>0.161104704885108</v>
      </c>
      <c r="CB1426" s="6" t="n">
        <v>0.0520740237031281</v>
      </c>
      <c r="CC1426" s="4" t="s">
        <v>594</v>
      </c>
      <c r="CD1426" s="26" t="n">
        <v>29.7703048106188</v>
      </c>
      <c r="CF1426" s="25" t="n">
        <v>44980</v>
      </c>
      <c r="CG1426" s="6" t="n">
        <v>0.2083634181601</v>
      </c>
      <c r="CH1426" s="6" t="n">
        <v>0.226414593883138</v>
      </c>
      <c r="CI1426" s="6" t="n">
        <v>0.228901669015829</v>
      </c>
      <c r="CJ1426" s="6" t="n">
        <v>0.0109846061158676</v>
      </c>
      <c r="CK1426" s="6" t="n">
        <v>0.0522075107195024</v>
      </c>
      <c r="CL1426" s="7" t="n">
        <v>0.485102418957804</v>
      </c>
      <c r="CM1426" s="6" t="n">
        <v>-0.101680253844276</v>
      </c>
      <c r="CN1426" s="4" t="s">
        <v>493</v>
      </c>
    </row>
    <row r="1427" customFormat="false" ht="15" hidden="false" customHeight="false" outlineLevel="0" collapsed="false">
      <c r="A1427" s="4" t="s">
        <v>35</v>
      </c>
      <c r="B1427" s="4" t="s">
        <v>36</v>
      </c>
      <c r="C1427" s="25" t="n">
        <v>44926</v>
      </c>
      <c r="D1427" s="4" t="s">
        <v>178</v>
      </c>
      <c r="E1427" s="4" t="s">
        <v>751</v>
      </c>
      <c r="F1427" s="4" t="s">
        <v>83</v>
      </c>
      <c r="G1427" s="4" t="s">
        <v>459</v>
      </c>
      <c r="H1427" s="4" t="s">
        <v>556</v>
      </c>
      <c r="I1427" s="5" t="n">
        <v>50</v>
      </c>
      <c r="J1427" s="25" t="n">
        <v>44951</v>
      </c>
      <c r="K1427" s="4" t="s">
        <v>844</v>
      </c>
      <c r="L1427" s="4" t="s">
        <v>5</v>
      </c>
      <c r="M1427" s="4" t="s">
        <v>441</v>
      </c>
      <c r="N1427" s="25" t="n">
        <v>44950</v>
      </c>
      <c r="O1427" s="25" t="n">
        <v>44951</v>
      </c>
      <c r="P1427" s="25" t="n">
        <v>44953</v>
      </c>
      <c r="Q1427" s="25" t="n">
        <v>44953</v>
      </c>
      <c r="R1427" s="6" t="n">
        <v>-0.00516444686055995</v>
      </c>
      <c r="S1427" s="6" t="n">
        <v>-0.0325568018406672</v>
      </c>
      <c r="T1427" s="6" t="n">
        <v>-0.190855579998811</v>
      </c>
      <c r="U1427" s="6" t="n">
        <v>-0.228576828700038</v>
      </c>
      <c r="V1427" s="6" t="n">
        <v>-0.0285809599753076</v>
      </c>
      <c r="W1427" s="6" t="n">
        <v>-0.0288598978514553</v>
      </c>
      <c r="X1427" s="6" t="n">
        <v>-0.19999586872473</v>
      </c>
      <c r="Y1427" s="6" t="n">
        <v>-0.199716930848583</v>
      </c>
      <c r="Z1427" s="6" t="n">
        <v>0.073821079498184</v>
      </c>
      <c r="AA1427" s="6" t="n">
        <v>-0.302397908198222</v>
      </c>
      <c r="AB1427" s="6" t="n">
        <v>-0.0680183126226293</v>
      </c>
      <c r="AC1427" s="6" t="n">
        <v>-0.190855579998811</v>
      </c>
      <c r="AD1427" s="6" t="n">
        <v>0.190855579998811</v>
      </c>
      <c r="AE1427" s="6" t="n">
        <v>0.16616624056127</v>
      </c>
      <c r="AF1427" s="7" t="n">
        <v>0.162447446104303</v>
      </c>
      <c r="AG1427" s="7" t="n">
        <v>34.4357646542621</v>
      </c>
      <c r="AH1427" s="26" t="n">
        <v>3495.05</v>
      </c>
      <c r="AI1427" s="6" t="n">
        <v>-0.0148267162769721</v>
      </c>
      <c r="AJ1427" s="6" t="n">
        <v>-0.0599776764701925</v>
      </c>
      <c r="AK1427" s="6" t="n">
        <v>-0.183265954712219</v>
      </c>
      <c r="AL1427" s="6" t="n">
        <v>-0.114807451213798</v>
      </c>
      <c r="AM1427" s="6" t="n">
        <v>-0.331250896914614</v>
      </c>
      <c r="AN1427" s="6" t="n">
        <v>-0.0030848580802062</v>
      </c>
      <c r="AO1427" s="6" t="n">
        <v>-0.0568928183899863</v>
      </c>
      <c r="AP1427" s="6" t="n">
        <v>0.0123631420383568</v>
      </c>
      <c r="AQ1427" s="6" t="n">
        <v>0.0276104048791237</v>
      </c>
      <c r="AR1427" s="6" t="n">
        <v>0.035480618775121</v>
      </c>
      <c r="AS1427" s="4" t="s">
        <v>442</v>
      </c>
      <c r="AT1427" s="4" t="s">
        <v>121</v>
      </c>
      <c r="AU1427" s="5" t="n">
        <v>2404.72</v>
      </c>
      <c r="AV1427" s="6" t="n">
        <v>-0.217531928739933</v>
      </c>
      <c r="AX1427" s="5" t="n">
        <v>111.15</v>
      </c>
      <c r="AY1427" s="6" t="n">
        <v>0.0462215975248678</v>
      </c>
      <c r="AZ1427" s="6" t="n">
        <v>0.0127065889834214</v>
      </c>
      <c r="BA1427" s="5" t="n">
        <v>51.91</v>
      </c>
      <c r="BB1427" s="6" t="n">
        <v>0.119232427770591</v>
      </c>
      <c r="BD1427" s="6" t="n">
        <v>0.0215867127981636</v>
      </c>
      <c r="BE1427" s="7" t="n">
        <v>8.74</v>
      </c>
      <c r="BS1427" s="26" t="n">
        <v>54.67</v>
      </c>
      <c r="BT1427" s="7" t="n">
        <v>10.49</v>
      </c>
      <c r="BZ1427" s="5" t="n">
        <v>4</v>
      </c>
      <c r="CA1427" s="6" t="n">
        <v>0.383884604461482</v>
      </c>
      <c r="CB1427" s="6" t="n">
        <v>-0.424992749175429</v>
      </c>
      <c r="CC1427" s="4" t="s">
        <v>575</v>
      </c>
      <c r="CD1427" s="26" t="n">
        <v>38.5333556637119</v>
      </c>
      <c r="CF1427" s="25" t="n">
        <v>44980</v>
      </c>
      <c r="CG1427" s="6" t="n">
        <v>0.312936306874733</v>
      </c>
      <c r="CH1427" s="6" t="n">
        <v>0.405221561984252</v>
      </c>
      <c r="CI1427" s="6" t="n">
        <v>0.538148669939581</v>
      </c>
      <c r="CJ1427" s="6" t="n">
        <v>0.328035624028553</v>
      </c>
      <c r="CK1427" s="6" t="n">
        <v>0.0914782867340869</v>
      </c>
      <c r="CL1427" s="7" t="n">
        <v>2.08634843100635</v>
      </c>
      <c r="CM1427" s="6" t="n">
        <v>0.0846607142857143</v>
      </c>
      <c r="CN1427" s="4" t="s">
        <v>493</v>
      </c>
    </row>
    <row r="1428" customFormat="false" ht="15" hidden="false" customHeight="false" outlineLevel="0" collapsed="false">
      <c r="A1428" s="4" t="s">
        <v>35</v>
      </c>
      <c r="B1428" s="4" t="s">
        <v>36</v>
      </c>
      <c r="C1428" s="25" t="n">
        <v>44926</v>
      </c>
      <c r="D1428" s="4" t="s">
        <v>179</v>
      </c>
      <c r="E1428" s="4" t="s">
        <v>838</v>
      </c>
      <c r="F1428" s="4" t="s">
        <v>75</v>
      </c>
      <c r="G1428" s="4" t="s">
        <v>438</v>
      </c>
      <c r="H1428" s="4" t="s">
        <v>577</v>
      </c>
      <c r="I1428" s="5" t="n">
        <v>950</v>
      </c>
      <c r="J1428" s="25" t="n">
        <v>44951</v>
      </c>
      <c r="K1428" s="4" t="s">
        <v>1229</v>
      </c>
      <c r="L1428" s="4" t="s">
        <v>5</v>
      </c>
      <c r="M1428" s="4" t="s">
        <v>441</v>
      </c>
      <c r="N1428" s="25" t="n">
        <v>44950</v>
      </c>
      <c r="O1428" s="25" t="n">
        <v>44951</v>
      </c>
      <c r="P1428" s="25" t="n">
        <v>44953</v>
      </c>
      <c r="Q1428" s="25" t="n">
        <v>44953</v>
      </c>
      <c r="R1428" s="6" t="n">
        <v>-0.0125828710593967</v>
      </c>
      <c r="S1428" s="6" t="n">
        <v>-0.0352151274321731</v>
      </c>
      <c r="T1428" s="6" t="n">
        <v>0.0110779718789944</v>
      </c>
      <c r="U1428" s="6" t="n">
        <v>-0.0367200266125755</v>
      </c>
      <c r="V1428" s="6" t="n">
        <v>-0.0285809599753076</v>
      </c>
      <c r="W1428" s="6" t="n">
        <v>-0.0421845557099155</v>
      </c>
      <c r="X1428" s="6" t="n">
        <v>-0.00813906663726782</v>
      </c>
      <c r="Y1428" s="6" t="n">
        <v>0.00546452909734008</v>
      </c>
      <c r="Z1428" s="6" t="n">
        <v>-0.015235188822085</v>
      </c>
      <c r="AA1428" s="6" t="n">
        <v>-0.0214848377904905</v>
      </c>
      <c r="AB1428" s="6" t="n">
        <v>0.00823746626899591</v>
      </c>
      <c r="AC1428" s="6" t="n">
        <v>0.0110779718789944</v>
      </c>
      <c r="AD1428" s="6" t="n">
        <v>0.0110779718789944</v>
      </c>
      <c r="AE1428" s="6" t="n">
        <v>0.0360744212469819</v>
      </c>
      <c r="AF1428" s="7" t="n">
        <v>0.68503937007874</v>
      </c>
      <c r="AG1428" s="7" t="n">
        <v>1.94452453774094</v>
      </c>
      <c r="AH1428" s="26" t="n">
        <v>369.55</v>
      </c>
      <c r="AI1428" s="6" t="n">
        <v>-0.0112374581939798</v>
      </c>
      <c r="AJ1428" s="6" t="n">
        <v>0.0351540616246504</v>
      </c>
      <c r="AK1428" s="6" t="n">
        <v>0.0051679586563318</v>
      </c>
      <c r="AL1428" s="6" t="n">
        <v>0.0248197448696628</v>
      </c>
      <c r="AM1428" s="6" t="n">
        <v>-0.0939070736790482</v>
      </c>
      <c r="AN1428" s="6" t="n">
        <v>0.0157843707581926</v>
      </c>
      <c r="AO1428" s="6" t="n">
        <v>0.0193696908664578</v>
      </c>
      <c r="AP1428" s="6" t="n">
        <v>-0.00688298918387398</v>
      </c>
      <c r="AQ1428" s="6" t="n">
        <v>-0.0278128950695322</v>
      </c>
      <c r="AR1428" s="6" t="n">
        <v>-0.0199426811735349</v>
      </c>
      <c r="AS1428" s="4" t="s">
        <v>442</v>
      </c>
      <c r="AT1428" s="4" t="s">
        <v>121</v>
      </c>
      <c r="AU1428" s="5" t="n">
        <v>1494.8</v>
      </c>
      <c r="AV1428" s="6" t="n">
        <v>-0.0354262115248113</v>
      </c>
      <c r="AW1428" s="6" t="n">
        <v>0.147780149576916</v>
      </c>
      <c r="AX1428" s="5" t="n">
        <v>477.2</v>
      </c>
      <c r="AY1428" s="6" t="n">
        <v>0.319240032111319</v>
      </c>
      <c r="AZ1428" s="6" t="n">
        <v>0.127661016818037</v>
      </c>
      <c r="BA1428" s="5" t="n">
        <v>519.21</v>
      </c>
      <c r="BB1428" s="6" t="n">
        <v>0.368214398650785</v>
      </c>
      <c r="BC1428" s="6" t="n">
        <v>0.0883992956565487</v>
      </c>
      <c r="BD1428" s="6" t="n">
        <v>0.347344126304522</v>
      </c>
      <c r="BE1428" s="7" t="n">
        <v>2.1</v>
      </c>
      <c r="BM1428" s="5" t="n">
        <v>91474.7115</v>
      </c>
      <c r="BN1428" s="5" t="n">
        <v>1731.42</v>
      </c>
      <c r="BO1428" s="26" t="n">
        <v>52.8321906296566</v>
      </c>
      <c r="BP1428" s="7" t="n">
        <v>2.50087928158172</v>
      </c>
      <c r="BQ1428" s="6" t="n">
        <v>0.0473362783518176</v>
      </c>
      <c r="BR1428" s="7" t="n">
        <v>0.0994435850706263</v>
      </c>
      <c r="BS1428" s="26" t="n">
        <v>21.26</v>
      </c>
      <c r="BT1428" s="7" t="n">
        <v>2.96</v>
      </c>
      <c r="BU1428" s="4" t="s">
        <v>1373</v>
      </c>
      <c r="BV1428" s="5" t="n">
        <v>1027.03</v>
      </c>
      <c r="BW1428" s="5" t="n">
        <v>22.09</v>
      </c>
      <c r="BX1428" s="5" t="n">
        <v>1004.94</v>
      </c>
      <c r="BY1428" s="7" t="n">
        <v>1.08495578960712</v>
      </c>
      <c r="BZ1428" s="5" t="n">
        <v>7</v>
      </c>
      <c r="CA1428" s="6" t="n">
        <v>0.0278608890363659</v>
      </c>
      <c r="CB1428" s="6" t="n">
        <v>0.458440163833314</v>
      </c>
      <c r="CC1428" s="4" t="s">
        <v>853</v>
      </c>
      <c r="CD1428" s="26" t="n">
        <v>30.2603634037466</v>
      </c>
      <c r="CE1428" s="6" t="n">
        <v>0.745920560329932</v>
      </c>
      <c r="CF1428" s="25" t="n">
        <v>44980</v>
      </c>
      <c r="CG1428" s="6" t="n">
        <v>0.312147483117599</v>
      </c>
      <c r="CH1428" s="6" t="n">
        <v>0.341831893100496</v>
      </c>
      <c r="CI1428" s="6" t="n">
        <v>0.354641075542662</v>
      </c>
      <c r="CJ1428" s="6" t="n">
        <v>0.0374721689248585</v>
      </c>
      <c r="CK1428" s="6" t="n">
        <v>0.0768027307637605</v>
      </c>
      <c r="CL1428" s="7" t="n">
        <v>0.144239296817055</v>
      </c>
      <c r="CM1428" s="6" t="n">
        <v>-0.0577136771101446</v>
      </c>
      <c r="CN1428" s="4" t="s">
        <v>493</v>
      </c>
    </row>
    <row r="1429" customFormat="false" ht="15" hidden="false" customHeight="false" outlineLevel="0" collapsed="false">
      <c r="A1429" s="4" t="s">
        <v>35</v>
      </c>
      <c r="B1429" s="4" t="s">
        <v>36</v>
      </c>
      <c r="C1429" s="25" t="n">
        <v>44926</v>
      </c>
      <c r="D1429" s="4" t="s">
        <v>181</v>
      </c>
      <c r="E1429" s="4" t="s">
        <v>681</v>
      </c>
      <c r="F1429" s="4" t="s">
        <v>71</v>
      </c>
      <c r="G1429" s="4" t="s">
        <v>438</v>
      </c>
      <c r="H1429" s="4" t="s">
        <v>521</v>
      </c>
      <c r="I1429" s="5" t="n">
        <v>625</v>
      </c>
      <c r="J1429" s="25" t="n">
        <v>44951</v>
      </c>
      <c r="K1429" s="4" t="s">
        <v>446</v>
      </c>
      <c r="L1429" s="4" t="s">
        <v>5</v>
      </c>
      <c r="M1429" s="4" t="s">
        <v>441</v>
      </c>
      <c r="N1429" s="25" t="n">
        <v>44950</v>
      </c>
      <c r="O1429" s="25" t="n">
        <v>44951</v>
      </c>
      <c r="P1429" s="25" t="n">
        <v>44953</v>
      </c>
      <c r="Q1429" s="25" t="n">
        <v>44953</v>
      </c>
      <c r="R1429" s="6" t="n">
        <v>-0.0196180135320494</v>
      </c>
      <c r="S1429" s="6" t="n">
        <v>-0.0121803538886603</v>
      </c>
      <c r="T1429" s="6" t="n">
        <v>0.0269105797498186</v>
      </c>
      <c r="U1429" s="6" t="n">
        <v>-0.00488778767089115</v>
      </c>
      <c r="V1429" s="6" t="n">
        <v>-0.0285809599753076</v>
      </c>
      <c r="W1429" s="6" t="n">
        <v>-0.0165429563192009</v>
      </c>
      <c r="X1429" s="6" t="n">
        <v>0.0236931723044165</v>
      </c>
      <c r="Y1429" s="6" t="n">
        <v>0.0116551686483097</v>
      </c>
      <c r="Z1429" s="6" t="n">
        <v>-0.0173492230421591</v>
      </c>
      <c r="AA1429" s="6" t="n">
        <v>0.012461435371268</v>
      </c>
      <c r="AB1429" s="6" t="n">
        <v>0.018817172306264</v>
      </c>
      <c r="AC1429" s="6" t="n">
        <v>0.0269105797498186</v>
      </c>
      <c r="AD1429" s="6" t="n">
        <v>0.0269105797498186</v>
      </c>
      <c r="AE1429" s="6" t="n">
        <v>0.0303621799830989</v>
      </c>
      <c r="AF1429" s="7" t="n">
        <v>0.475499803998432</v>
      </c>
      <c r="AG1429" s="7" t="n">
        <v>4.12215846391525</v>
      </c>
      <c r="AH1429" s="26" t="n">
        <v>4337.85</v>
      </c>
      <c r="AI1429" s="6" t="n">
        <v>0.00272766149258596</v>
      </c>
      <c r="AJ1429" s="6" t="n">
        <v>0.00635664489786536</v>
      </c>
      <c r="AK1429" s="6" t="n">
        <v>-0.00905768132495666</v>
      </c>
      <c r="AL1429" s="6" t="n">
        <v>-0.00760678090183176</v>
      </c>
      <c r="AM1429" s="6" t="n">
        <v>-0.0552536725071045</v>
      </c>
      <c r="AN1429" s="6" t="n">
        <v>-0.00516252165716946</v>
      </c>
      <c r="AO1429" s="6" t="n">
        <v>0.0115191665550348</v>
      </c>
      <c r="AP1429" s="6" t="n">
        <v>0.0102804821511355</v>
      </c>
      <c r="AQ1429" s="6" t="n">
        <v>0.0410523875753355</v>
      </c>
      <c r="AR1429" s="6" t="n">
        <v>0.0489226014713328</v>
      </c>
      <c r="AS1429" s="4" t="s">
        <v>442</v>
      </c>
      <c r="AT1429" s="4" t="s">
        <v>121</v>
      </c>
      <c r="AU1429" s="5" t="n">
        <v>6789.8</v>
      </c>
      <c r="AV1429" s="6" t="n">
        <v>0.271903040293726</v>
      </c>
      <c r="AW1429" s="6" t="n">
        <v>0.0723333017467387</v>
      </c>
      <c r="AX1429" s="5" t="n">
        <v>1938.5</v>
      </c>
      <c r="AY1429" s="6" t="n">
        <v>0.285501782084892</v>
      </c>
      <c r="AZ1429" s="6" t="n">
        <v>0.057770107207122</v>
      </c>
      <c r="BA1429" s="5" t="n">
        <v>1243.9</v>
      </c>
      <c r="BB1429" s="6" t="n">
        <v>0.753700831806006</v>
      </c>
      <c r="BC1429" s="6" t="n">
        <v>0.116406390235146</v>
      </c>
      <c r="BD1429" s="6" t="n">
        <v>0.183201272496981</v>
      </c>
      <c r="BE1429" s="7" t="n">
        <v>74.91</v>
      </c>
      <c r="BM1429" s="5" t="n">
        <v>72181.824</v>
      </c>
      <c r="BN1429" s="5" t="n">
        <v>3109.5</v>
      </c>
      <c r="BO1429" s="26" t="n">
        <v>23.2133217559093</v>
      </c>
      <c r="BP1429" s="7" t="n">
        <v>3.47442258076938</v>
      </c>
      <c r="BQ1429" s="6" t="n">
        <v>0.149673649351149</v>
      </c>
      <c r="BR1429" s="7" t="n">
        <v>0.0832194154568909</v>
      </c>
      <c r="BS1429" s="26" t="n">
        <v>33.05</v>
      </c>
      <c r="BT1429" s="7" t="n">
        <v>4.35</v>
      </c>
      <c r="BU1429" s="4" t="s">
        <v>1373</v>
      </c>
      <c r="BV1429" s="5" t="n">
        <v>1593.6</v>
      </c>
      <c r="BW1429" s="5" t="n">
        <v>581.6</v>
      </c>
      <c r="BX1429" s="5" t="n">
        <v>1012</v>
      </c>
      <c r="BY1429" s="7" t="n">
        <v>0.691906912122265</v>
      </c>
      <c r="BZ1429" s="5" t="n">
        <v>11</v>
      </c>
      <c r="CA1429" s="6" t="n">
        <v>0.139704108055715</v>
      </c>
      <c r="CB1429" s="6" t="n">
        <v>0.0520740237031281</v>
      </c>
      <c r="CC1429" s="4" t="s">
        <v>864</v>
      </c>
      <c r="CD1429" s="26" t="n">
        <v>32.1045252448764</v>
      </c>
      <c r="CE1429" s="6" t="n">
        <v>-0.276945490430078</v>
      </c>
      <c r="CF1429" s="25" t="n">
        <v>44980</v>
      </c>
      <c r="CG1429" s="6" t="n">
        <v>0.216240237945039</v>
      </c>
      <c r="CH1429" s="6" t="n">
        <v>0.283768593635317</v>
      </c>
      <c r="CI1429" s="6" t="n">
        <v>0.22486333952276</v>
      </c>
      <c r="CJ1429" s="6" t="n">
        <v>-0.207582006725728</v>
      </c>
      <c r="CK1429" s="6" t="n">
        <v>0.063717953302106</v>
      </c>
      <c r="CL1429" s="7" t="n">
        <v>0.422339048183601</v>
      </c>
      <c r="CM1429" s="6" t="n">
        <v>0.225758787623658</v>
      </c>
      <c r="CN1429" s="4" t="s">
        <v>493</v>
      </c>
    </row>
    <row r="1430" customFormat="false" ht="15" hidden="false" customHeight="false" outlineLevel="0" collapsed="false">
      <c r="A1430" s="4" t="s">
        <v>35</v>
      </c>
      <c r="B1430" s="4" t="s">
        <v>36</v>
      </c>
      <c r="C1430" s="25" t="n">
        <v>44926</v>
      </c>
      <c r="D1430" s="4" t="s">
        <v>215</v>
      </c>
      <c r="E1430" s="4" t="s">
        <v>773</v>
      </c>
      <c r="F1430" s="4" t="s">
        <v>69</v>
      </c>
      <c r="G1430" s="4" t="s">
        <v>438</v>
      </c>
      <c r="H1430" s="4" t="s">
        <v>453</v>
      </c>
      <c r="I1430" s="5" t="n">
        <v>1000</v>
      </c>
      <c r="J1430" s="25" t="n">
        <v>44951</v>
      </c>
      <c r="K1430" s="4" t="s">
        <v>1042</v>
      </c>
      <c r="L1430" s="4" t="s">
        <v>6</v>
      </c>
      <c r="M1430" s="4" t="s">
        <v>441</v>
      </c>
      <c r="N1430" s="25" t="n">
        <v>44950</v>
      </c>
      <c r="O1430" s="25" t="n">
        <v>44951</v>
      </c>
      <c r="P1430" s="25" t="n">
        <v>44953</v>
      </c>
      <c r="Q1430" s="25" t="n">
        <v>44951</v>
      </c>
      <c r="R1430" s="6" t="n">
        <v>0.00781521361583892</v>
      </c>
      <c r="S1430" s="6" t="n">
        <v>0.00689298638635183</v>
      </c>
      <c r="T1430" s="6" t="n">
        <v>-0.0335444121170631</v>
      </c>
      <c r="U1430" s="6" t="n">
        <v>-0.0188362121148723</v>
      </c>
      <c r="V1430" s="6" t="n">
        <v>-0.0285809599753076</v>
      </c>
      <c r="W1430" s="6" t="n">
        <v>-0.0587297227788414</v>
      </c>
      <c r="X1430" s="6" t="n">
        <v>0.00974474786043533</v>
      </c>
      <c r="Y1430" s="6" t="n">
        <v>0.0398935106639691</v>
      </c>
      <c r="Z1430" s="6" t="n">
        <v>0.000129497851344529</v>
      </c>
      <c r="AA1430" s="6" t="n">
        <v>-0.0189657099662168</v>
      </c>
      <c r="AB1430" s="6" t="n">
        <v>0.00775460968464592</v>
      </c>
      <c r="AC1430" s="6" t="n">
        <v>0.00689298638635183</v>
      </c>
      <c r="AD1430" s="6" t="n">
        <v>0.00689298638635183</v>
      </c>
      <c r="AE1430" s="6" t="n">
        <v>0.0375667758056177</v>
      </c>
      <c r="AF1430" s="7" t="n">
        <v>0.876146788990823</v>
      </c>
      <c r="AG1430" s="7" t="n">
        <v>1.42374455094274</v>
      </c>
      <c r="AH1430" s="26" t="n">
        <v>287.9</v>
      </c>
      <c r="AI1430" s="6" t="n">
        <v>-0.00138744363510257</v>
      </c>
      <c r="AJ1430" s="6" t="n">
        <v>0.0602099060946417</v>
      </c>
      <c r="AK1430" s="6" t="n">
        <v>0.231131066923241</v>
      </c>
      <c r="AL1430" s="6" t="n">
        <v>0.629315223542727</v>
      </c>
      <c r="AM1430" s="6" t="n">
        <v>1.02889358703312</v>
      </c>
      <c r="AN1430" s="6" t="n">
        <v>0.0276758811607454</v>
      </c>
      <c r="AO1430" s="6" t="n">
        <v>0.0325340249338963</v>
      </c>
      <c r="AP1430" s="6" t="n">
        <v>0.0440942093146803</v>
      </c>
      <c r="AQ1430" s="6" t="n">
        <v>-0.034708694882238</v>
      </c>
      <c r="AR1430" s="6" t="n">
        <v>-0.0268384809862408</v>
      </c>
      <c r="AS1430" s="4" t="s">
        <v>455</v>
      </c>
      <c r="AT1430" s="4" t="s">
        <v>456</v>
      </c>
      <c r="AU1430" s="5" t="n">
        <v>11834.23</v>
      </c>
      <c r="AV1430" s="6" t="n">
        <v>0.192281652679408</v>
      </c>
      <c r="AW1430" s="6" t="n">
        <v>0.104980438659558</v>
      </c>
      <c r="BA1430" s="5" t="n">
        <v>1395.76</v>
      </c>
      <c r="BB1430" s="6" t="n">
        <v>1.02363243588071</v>
      </c>
      <c r="BC1430" s="6" t="n">
        <v>0.139191328904197</v>
      </c>
      <c r="BD1430" s="6" t="n">
        <v>0.117942612235862</v>
      </c>
      <c r="BE1430" s="7" t="n">
        <v>11.21</v>
      </c>
      <c r="BF1430" s="5" t="n">
        <v>5499.19</v>
      </c>
      <c r="BG1430" s="6" t="n">
        <v>0.251200760842114</v>
      </c>
      <c r="BH1430" s="6" t="n">
        <v>0.235240088078931</v>
      </c>
      <c r="BI1430" s="6" t="n">
        <v>0.00909729046749952</v>
      </c>
      <c r="BJ1430" s="27" t="n">
        <v>0.0653</v>
      </c>
      <c r="BK1430" s="27" t="n">
        <v>0.01</v>
      </c>
      <c r="BL1430" s="27" t="n">
        <v>0.008</v>
      </c>
      <c r="BS1430" s="26" t="n">
        <v>17.28</v>
      </c>
      <c r="BT1430" s="7" t="n">
        <v>2.82</v>
      </c>
      <c r="BZ1430" s="5" t="n">
        <v>19</v>
      </c>
      <c r="CA1430" s="6" t="n">
        <v>0.289320483453611</v>
      </c>
      <c r="CB1430" s="6" t="n">
        <v>0.441120109471802</v>
      </c>
      <c r="CC1430" s="4" t="s">
        <v>1071</v>
      </c>
      <c r="CD1430" s="26" t="n">
        <v>22.2540788509736</v>
      </c>
      <c r="CO1430" s="4" t="s">
        <v>483</v>
      </c>
    </row>
    <row r="1431" customFormat="false" ht="15" hidden="false" customHeight="false" outlineLevel="0" collapsed="false">
      <c r="A1431" s="4" t="s">
        <v>35</v>
      </c>
      <c r="B1431" s="4" t="s">
        <v>36</v>
      </c>
      <c r="C1431" s="25" t="n">
        <v>44926</v>
      </c>
      <c r="D1431" s="4" t="s">
        <v>271</v>
      </c>
      <c r="E1431" s="4" t="s">
        <v>888</v>
      </c>
      <c r="F1431" s="4" t="s">
        <v>79</v>
      </c>
      <c r="G1431" s="4" t="s">
        <v>459</v>
      </c>
      <c r="H1431" s="4" t="s">
        <v>498</v>
      </c>
      <c r="I1431" s="5" t="n">
        <v>1075</v>
      </c>
      <c r="J1431" s="25" t="n">
        <v>44951</v>
      </c>
      <c r="K1431" s="4" t="s">
        <v>720</v>
      </c>
      <c r="L1431" s="4" t="s">
        <v>5</v>
      </c>
      <c r="M1431" s="4" t="s">
        <v>441</v>
      </c>
      <c r="N1431" s="25" t="n">
        <v>44950</v>
      </c>
      <c r="O1431" s="25" t="n">
        <v>44951</v>
      </c>
      <c r="P1431" s="25" t="n">
        <v>44953</v>
      </c>
      <c r="Q1431" s="25" t="n">
        <v>44953</v>
      </c>
      <c r="R1431" s="6" t="n">
        <v>0.0111311043227185</v>
      </c>
      <c r="S1431" s="6" t="n">
        <v>-0.0379505856060921</v>
      </c>
      <c r="T1431" s="6" t="n">
        <v>-0.0499870945539017</v>
      </c>
      <c r="U1431" s="6" t="n">
        <v>-0.0768065758372754</v>
      </c>
      <c r="V1431" s="6" t="n">
        <v>-0.0285809599753076</v>
      </c>
      <c r="W1431" s="6" t="n">
        <v>0.00507671147324551</v>
      </c>
      <c r="X1431" s="6" t="n">
        <v>-0.0482256158619677</v>
      </c>
      <c r="Y1431" s="6" t="n">
        <v>-0.0818832873105209</v>
      </c>
      <c r="Z1431" s="6" t="n">
        <v>0.0173071201550805</v>
      </c>
      <c r="AA1431" s="6" t="n">
        <v>-0.0941136959923558</v>
      </c>
      <c r="AB1431" s="6" t="n">
        <v>-0.0499870945539017</v>
      </c>
      <c r="AC1431" s="6" t="n">
        <v>-0.0499870945539017</v>
      </c>
      <c r="AD1431" s="6" t="n">
        <v>0.0499870945539017</v>
      </c>
      <c r="AE1431" s="6" t="n">
        <v>0</v>
      </c>
      <c r="AF1431" s="7" t="n">
        <v>0.5</v>
      </c>
      <c r="AG1431" s="7" t="n">
        <v>0.482088453113872</v>
      </c>
      <c r="AH1431" s="26" t="n">
        <v>1194.85</v>
      </c>
      <c r="AI1431" s="6" t="n">
        <v>0.0246987693495131</v>
      </c>
      <c r="AJ1431" s="6" t="n">
        <v>0.085092857467193</v>
      </c>
      <c r="AK1431" s="6" t="n">
        <v>-0.164645016953892</v>
      </c>
      <c r="AL1431" s="6" t="n">
        <v>0.13643713144379</v>
      </c>
      <c r="AM1431" s="6" t="n">
        <v>0.364061875677835</v>
      </c>
      <c r="AN1431" s="6" t="n">
        <v>-0.00119598600019411</v>
      </c>
      <c r="AO1431" s="6" t="n">
        <v>0.0862888434673871</v>
      </c>
      <c r="AP1431" s="6" t="n">
        <v>-0.17460604962869</v>
      </c>
      <c r="AQ1431" s="6" t="n">
        <v>-0.179587031334903</v>
      </c>
      <c r="AR1431" s="6" t="n">
        <v>-0.171716817438906</v>
      </c>
      <c r="AS1431" s="4" t="s">
        <v>455</v>
      </c>
      <c r="AT1431" s="4" t="s">
        <v>121</v>
      </c>
      <c r="AU1431" s="5" t="n">
        <v>7926.6402</v>
      </c>
      <c r="AV1431" s="6" t="n">
        <v>0.262111245085711</v>
      </c>
      <c r="AW1431" s="6" t="n">
        <v>-0.0690009982472417</v>
      </c>
      <c r="AX1431" s="5" t="n">
        <v>368.0377</v>
      </c>
      <c r="AY1431" s="6" t="n">
        <v>0.0464304788301101</v>
      </c>
      <c r="AZ1431" s="6" t="n">
        <v>-0.020469039116089</v>
      </c>
      <c r="BA1431" s="5" t="n">
        <v>269.1881</v>
      </c>
      <c r="BB1431" s="6" t="n">
        <v>0.150020677363072</v>
      </c>
      <c r="BC1431" s="6" t="n">
        <v>1.39733912092492</v>
      </c>
      <c r="BD1431" s="6" t="n">
        <v>0.0339599241555079</v>
      </c>
      <c r="BE1431" s="7" t="n">
        <v>7.46</v>
      </c>
      <c r="BM1431" s="5" t="n">
        <v>43243.8319725</v>
      </c>
      <c r="BN1431" s="5" t="n">
        <v>822.0488</v>
      </c>
      <c r="BO1431" s="26" t="n">
        <v>52.6049450744287</v>
      </c>
      <c r="BP1431" s="7" t="n">
        <v>4.64686753258735</v>
      </c>
      <c r="BQ1431" s="6" t="n">
        <v>0.0883351845727181</v>
      </c>
      <c r="BR1431" s="7" t="n">
        <v>0.0544323373204809</v>
      </c>
      <c r="BS1431" s="26" t="n">
        <v>40.49</v>
      </c>
      <c r="BT1431" s="7" t="n">
        <v>10.75</v>
      </c>
      <c r="BU1431" s="4" t="s">
        <v>1373</v>
      </c>
      <c r="BV1431" s="5" t="n">
        <v>-316.2362</v>
      </c>
      <c r="BW1431" s="5" t="n">
        <v>97.912</v>
      </c>
      <c r="BX1431" s="5" t="n">
        <v>-414.1482</v>
      </c>
      <c r="BY1431" s="7" t="n">
        <v>-0.894472020684207</v>
      </c>
      <c r="BZ1431" s="5" t="n">
        <v>4</v>
      </c>
      <c r="CA1431" s="6" t="n">
        <v>0.136953299381938</v>
      </c>
      <c r="CB1431" s="6" t="n">
        <v>0.91955383646798</v>
      </c>
      <c r="CC1431" s="4" t="s">
        <v>611</v>
      </c>
      <c r="CD1431" s="26" t="n">
        <v>65.2475849631371</v>
      </c>
      <c r="CE1431" s="6" t="n">
        <v>-0.1937641047688</v>
      </c>
      <c r="CO1431" s="4" t="s">
        <v>483</v>
      </c>
    </row>
    <row r="1432" customFormat="false" ht="15" hidden="false" customHeight="false" outlineLevel="0" collapsed="false">
      <c r="A1432" s="4" t="s">
        <v>35</v>
      </c>
      <c r="B1432" s="4" t="s">
        <v>36</v>
      </c>
      <c r="C1432" s="25" t="n">
        <v>44926</v>
      </c>
      <c r="D1432" s="4" t="s">
        <v>301</v>
      </c>
      <c r="E1432" s="4" t="s">
        <v>762</v>
      </c>
      <c r="F1432" s="4" t="s">
        <v>97</v>
      </c>
      <c r="G1432" s="4" t="s">
        <v>438</v>
      </c>
      <c r="H1432" s="4" t="s">
        <v>528</v>
      </c>
      <c r="I1432" s="5" t="n">
        <v>50</v>
      </c>
      <c r="J1432" s="25" t="n">
        <v>44951</v>
      </c>
      <c r="K1432" s="4" t="s">
        <v>1231</v>
      </c>
      <c r="L1432" s="4" t="s">
        <v>6</v>
      </c>
      <c r="M1432" s="4" t="s">
        <v>441</v>
      </c>
      <c r="N1432" s="25" t="n">
        <v>44950</v>
      </c>
      <c r="O1432" s="25" t="n">
        <v>44951</v>
      </c>
      <c r="P1432" s="25" t="n">
        <v>44953</v>
      </c>
      <c r="Q1432" s="25" t="n">
        <v>44951</v>
      </c>
      <c r="R1432" s="6" t="n">
        <v>0.00406394594462278</v>
      </c>
      <c r="S1432" s="6" t="n">
        <v>-0.00827786311657286</v>
      </c>
      <c r="T1432" s="6" t="n">
        <v>0.00905995304067764</v>
      </c>
      <c r="U1432" s="6" t="n">
        <v>0.00484603586872756</v>
      </c>
      <c r="V1432" s="6" t="n">
        <v>-0.0285809599753076</v>
      </c>
      <c r="W1432" s="6" t="n">
        <v>-0.0475426326384911</v>
      </c>
      <c r="X1432" s="6" t="n">
        <v>0.0334269958440352</v>
      </c>
      <c r="Y1432" s="6" t="n">
        <v>0.0523886685072187</v>
      </c>
      <c r="AB1432" s="6" t="n">
        <v>0.00304781410772193</v>
      </c>
      <c r="AC1432" s="6" t="n">
        <v>-0.00827786311657286</v>
      </c>
      <c r="AD1432" s="6" t="n">
        <v>0.00827786311657286</v>
      </c>
      <c r="AE1432" s="6" t="n">
        <v>0.0475459000804623</v>
      </c>
      <c r="AF1432" s="7" t="n">
        <v>0.524871794871794</v>
      </c>
      <c r="AG1432" s="7" t="n">
        <v>2.0385380557374</v>
      </c>
      <c r="AH1432" s="26" t="n">
        <v>4084.7</v>
      </c>
      <c r="AI1432" s="6" t="n">
        <v>-0.0476334809979015</v>
      </c>
      <c r="AJ1432" s="6" t="n">
        <v>0.0119535730654412</v>
      </c>
      <c r="AK1432" s="6" t="n">
        <v>0.0245688844296743</v>
      </c>
      <c r="AL1432" s="6" t="n">
        <v>0.498862468809629</v>
      </c>
      <c r="AM1432" s="6" t="n">
        <v>0.785661202185794</v>
      </c>
      <c r="AN1432" s="6" t="n">
        <v>0.0417627713220785</v>
      </c>
      <c r="AO1432" s="6" t="n">
        <v>-0.0298091982566373</v>
      </c>
      <c r="AP1432" s="6" t="n">
        <v>-0.0469640855708786</v>
      </c>
      <c r="AQ1432" s="6" t="n">
        <v>-0.0733760537985474</v>
      </c>
      <c r="AR1432" s="6" t="n">
        <v>-0.0655058399025501</v>
      </c>
      <c r="AS1432" s="4" t="s">
        <v>442</v>
      </c>
      <c r="AT1432" s="4" t="s">
        <v>121</v>
      </c>
      <c r="AU1432" s="5" t="n">
        <v>1811.75</v>
      </c>
      <c r="AV1432" s="6" t="n">
        <v>0.779942428797391</v>
      </c>
      <c r="AW1432" s="6" t="n">
        <v>0.156485382356696</v>
      </c>
      <c r="AX1432" s="5" t="n">
        <v>349.51</v>
      </c>
      <c r="AY1432" s="6" t="n">
        <v>0.192912929488064</v>
      </c>
      <c r="AZ1432" s="6" t="n">
        <v>0.0180674187646907</v>
      </c>
      <c r="BA1432" s="5" t="n">
        <v>204.58</v>
      </c>
      <c r="BB1432" s="6" t="n">
        <v>1</v>
      </c>
      <c r="BC1432" s="6" t="n">
        <v>0.159882072797369</v>
      </c>
      <c r="BD1432" s="6" t="n">
        <v>0.112918449013385</v>
      </c>
      <c r="BE1432" s="7" t="n">
        <v>22.61</v>
      </c>
      <c r="BS1432" s="26" t="n">
        <v>13.21</v>
      </c>
      <c r="BT1432" s="7" t="n">
        <v>2.29</v>
      </c>
      <c r="BU1432" s="4" t="s">
        <v>1373</v>
      </c>
      <c r="BV1432" s="5" t="n">
        <v>136.57</v>
      </c>
      <c r="BW1432" s="5" t="n">
        <v>207.02</v>
      </c>
      <c r="BX1432" s="5" t="n">
        <v>-70.45</v>
      </c>
      <c r="BY1432" s="7" t="n">
        <v>0.394039066331977</v>
      </c>
      <c r="BZ1432" s="5" t="n">
        <v>1</v>
      </c>
      <c r="CO1432" s="4" t="s">
        <v>483</v>
      </c>
    </row>
    <row r="1433" customFormat="false" ht="15" hidden="false" customHeight="false" outlineLevel="0" collapsed="false">
      <c r="A1433" s="4" t="s">
        <v>35</v>
      </c>
      <c r="B1433" s="4" t="s">
        <v>36</v>
      </c>
      <c r="C1433" s="25" t="n">
        <v>44926</v>
      </c>
      <c r="D1433" s="4" t="s">
        <v>309</v>
      </c>
      <c r="E1433" s="4" t="s">
        <v>470</v>
      </c>
      <c r="F1433" s="4" t="s">
        <v>70</v>
      </c>
      <c r="G1433" s="4" t="s">
        <v>438</v>
      </c>
      <c r="H1433" s="4" t="s">
        <v>439</v>
      </c>
      <c r="I1433" s="5" t="n">
        <v>125</v>
      </c>
      <c r="J1433" s="25" t="n">
        <v>44951</v>
      </c>
      <c r="K1433" s="4" t="s">
        <v>1258</v>
      </c>
      <c r="L1433" s="4" t="s">
        <v>5</v>
      </c>
      <c r="M1433" s="4" t="s">
        <v>441</v>
      </c>
      <c r="N1433" s="25" t="n">
        <v>44950</v>
      </c>
      <c r="O1433" s="25" t="n">
        <v>44951</v>
      </c>
      <c r="P1433" s="25" t="n">
        <v>44953</v>
      </c>
      <c r="Q1433" s="25" t="n">
        <v>44953</v>
      </c>
      <c r="R1433" s="6" t="n">
        <v>0.00652097153460707</v>
      </c>
      <c r="S1433" s="6" t="n">
        <v>-0.015174246325862</v>
      </c>
      <c r="T1433" s="6" t="n">
        <v>0.0101785606014673</v>
      </c>
      <c r="U1433" s="6" t="n">
        <v>0.00152528581021239</v>
      </c>
      <c r="V1433" s="6" t="n">
        <v>-0.0285809599753076</v>
      </c>
      <c r="W1433" s="6" t="n">
        <v>-0.010565032223356</v>
      </c>
      <c r="X1433" s="6" t="n">
        <v>0.03010624578552</v>
      </c>
      <c r="Y1433" s="6" t="n">
        <v>0.0120903180335684</v>
      </c>
      <c r="Z1433" s="6" t="n">
        <v>0.0126339961678492</v>
      </c>
      <c r="AA1433" s="6" t="n">
        <v>-0.0111087103576368</v>
      </c>
      <c r="AB1433" s="6" t="n">
        <v>0.015582368277451</v>
      </c>
      <c r="AC1433" s="6" t="n">
        <v>0.0101785606014673</v>
      </c>
      <c r="AD1433" s="6" t="n">
        <v>0.0101785606014673</v>
      </c>
      <c r="AE1433" s="6" t="n">
        <v>0.0416843509367611</v>
      </c>
      <c r="AF1433" s="7" t="n">
        <v>0.688545454545456</v>
      </c>
      <c r="AG1433" s="7" t="n">
        <v>1.93050376067442</v>
      </c>
      <c r="AH1433" s="26" t="n">
        <v>6655.45</v>
      </c>
      <c r="AI1433" s="6" t="n">
        <v>0.0643866396923003</v>
      </c>
      <c r="AJ1433" s="6" t="n">
        <v>0.140100383719336</v>
      </c>
      <c r="AK1433" s="6" t="n">
        <v>-0.0894545305295992</v>
      </c>
      <c r="AL1433" s="6" t="n">
        <v>-0.187993362858851</v>
      </c>
      <c r="AM1433" s="6" t="n">
        <v>-0.104300547073191</v>
      </c>
      <c r="AN1433" s="6" t="n">
        <v>0.0654795738223364</v>
      </c>
      <c r="AO1433" s="6" t="n">
        <v>0.074620809897</v>
      </c>
      <c r="AP1433" s="6" t="n">
        <v>-0.0139848597387593</v>
      </c>
      <c r="AQ1433" s="6" t="n">
        <v>-0.0227328996826397</v>
      </c>
      <c r="AR1433" s="6" t="n">
        <v>-0.0148626857866424</v>
      </c>
      <c r="AS1433" s="4" t="s">
        <v>455</v>
      </c>
      <c r="AT1433" s="4" t="s">
        <v>121</v>
      </c>
      <c r="AU1433" s="5" t="n">
        <v>817.7431</v>
      </c>
      <c r="AV1433" s="6" t="n">
        <v>0.286946981900911</v>
      </c>
      <c r="AW1433" s="6" t="n">
        <v>0.0715069006150784</v>
      </c>
      <c r="AX1433" s="5" t="n">
        <v>246.8583</v>
      </c>
      <c r="AY1433" s="6" t="n">
        <v>0.301877570107287</v>
      </c>
      <c r="AZ1433" s="6" t="n">
        <v>-0.0299432041542489</v>
      </c>
      <c r="BA1433" s="5" t="n">
        <v>194.6786</v>
      </c>
      <c r="BB1433" s="6" t="n">
        <v>0.289681611702878</v>
      </c>
      <c r="BC1433" s="6" t="n">
        <v>0.117061649990188</v>
      </c>
      <c r="BD1433" s="6" t="n">
        <v>0.238068165906872</v>
      </c>
      <c r="BE1433" s="7" t="n">
        <v>31.26</v>
      </c>
      <c r="BS1433" s="26" t="n">
        <v>26.59</v>
      </c>
      <c r="BT1433" s="7" t="n">
        <v>8.42</v>
      </c>
      <c r="BU1433" s="4" t="s">
        <v>1373</v>
      </c>
      <c r="BV1433" s="5" t="n">
        <v>254.2873</v>
      </c>
      <c r="BW1433" s="5" t="n">
        <v>32.4509</v>
      </c>
      <c r="BX1433" s="5" t="n">
        <v>221.8364</v>
      </c>
      <c r="BY1433" s="7" t="n">
        <v>0.708324129488006</v>
      </c>
      <c r="BZ1433" s="5" t="n">
        <v>12</v>
      </c>
      <c r="CA1433" s="6" t="n">
        <v>0.200939424731257</v>
      </c>
      <c r="CB1433" s="6" t="n">
        <v>0.143194615860505</v>
      </c>
      <c r="CC1433" s="4" t="s">
        <v>645</v>
      </c>
      <c r="CD1433" s="26" t="n">
        <v>28.0830524393284</v>
      </c>
      <c r="CO1433" s="4" t="s">
        <v>483</v>
      </c>
    </row>
    <row r="1434" customFormat="false" ht="15" hidden="false" customHeight="false" outlineLevel="0" collapsed="false">
      <c r="A1434" s="4" t="s">
        <v>35</v>
      </c>
      <c r="B1434" s="4" t="s">
        <v>36</v>
      </c>
      <c r="C1434" s="25" t="n">
        <v>44926</v>
      </c>
      <c r="D1434" s="4" t="s">
        <v>316</v>
      </c>
      <c r="E1434" s="4" t="s">
        <v>701</v>
      </c>
      <c r="F1434" s="4" t="s">
        <v>78</v>
      </c>
      <c r="G1434" s="4" t="s">
        <v>459</v>
      </c>
      <c r="H1434" s="4" t="s">
        <v>508</v>
      </c>
      <c r="I1434" s="5" t="n">
        <v>1600</v>
      </c>
      <c r="J1434" s="25" t="n">
        <v>44951</v>
      </c>
      <c r="K1434" s="4" t="s">
        <v>1070</v>
      </c>
      <c r="L1434" s="4" t="s">
        <v>5</v>
      </c>
      <c r="M1434" s="4" t="s">
        <v>441</v>
      </c>
      <c r="N1434" s="25" t="n">
        <v>44950</v>
      </c>
      <c r="O1434" s="25" t="n">
        <v>44951</v>
      </c>
      <c r="P1434" s="25" t="n">
        <v>44953</v>
      </c>
      <c r="Q1434" s="25" t="n">
        <v>44953</v>
      </c>
      <c r="R1434" s="6" t="n">
        <v>0.0336679725759059</v>
      </c>
      <c r="S1434" s="6" t="n">
        <v>-0.0073433613644438</v>
      </c>
      <c r="T1434" s="6" t="n">
        <v>0.0633575945591218</v>
      </c>
      <c r="U1434" s="6" t="n">
        <v>0.0896822057705839</v>
      </c>
      <c r="V1434" s="6" t="n">
        <v>-0.0285809599753076</v>
      </c>
      <c r="W1434" s="6" t="n">
        <v>0.0227442229374459</v>
      </c>
      <c r="X1434" s="6" t="n">
        <v>0.118263165745892</v>
      </c>
      <c r="Y1434" s="6" t="n">
        <v>0.066937982833138</v>
      </c>
      <c r="Z1434" s="6" t="n">
        <v>0.0360618052381588</v>
      </c>
      <c r="AA1434" s="6" t="n">
        <v>0.0536204005324251</v>
      </c>
      <c r="AB1434" s="6" t="n">
        <v>0.0452213339696934</v>
      </c>
      <c r="AC1434" s="6" t="n">
        <v>0.0633575945591218</v>
      </c>
      <c r="AD1434" s="6" t="n">
        <v>0.0633575945591218</v>
      </c>
      <c r="AE1434" s="6" t="n">
        <v>0.0435508889154039</v>
      </c>
      <c r="AF1434" s="7" t="n">
        <v>0.57260273972603</v>
      </c>
      <c r="AG1434" s="7" t="n">
        <v>3.79022837752263</v>
      </c>
      <c r="AH1434" s="26" t="n">
        <v>408.4</v>
      </c>
      <c r="AI1434" s="6" t="n">
        <v>-0.011138014527845</v>
      </c>
      <c r="AJ1434" s="6" t="n">
        <v>0.0794238139289019</v>
      </c>
      <c r="AK1434" s="6" t="n">
        <v>0.0169322709163353</v>
      </c>
      <c r="AL1434" s="6" t="n">
        <v>-0.102121578542376</v>
      </c>
      <c r="AM1434" s="6" t="n">
        <v>-0.208066705448905</v>
      </c>
      <c r="AN1434" s="6" t="n">
        <v>0.0458524027459955</v>
      </c>
      <c r="AO1434" s="6" t="n">
        <v>0.0335714111829064</v>
      </c>
      <c r="AP1434" s="6" t="n">
        <v>-0.000336624775583494</v>
      </c>
      <c r="AQ1434" s="6" t="n">
        <v>-0.0400583482944347</v>
      </c>
      <c r="AR1434" s="6" t="n">
        <v>-0.0321881343984374</v>
      </c>
      <c r="AS1434" s="4" t="s">
        <v>442</v>
      </c>
      <c r="AT1434" s="4" t="s">
        <v>121</v>
      </c>
      <c r="AU1434" s="5" t="n">
        <v>88488.59</v>
      </c>
      <c r="AV1434" s="6" t="n">
        <v>0.225106739938881</v>
      </c>
      <c r="AW1434" s="6" t="n">
        <v>0.111506936760415</v>
      </c>
      <c r="AX1434" s="5" t="n">
        <v>10819.84</v>
      </c>
      <c r="AY1434" s="6" t="n">
        <v>0.122273843441284</v>
      </c>
      <c r="AZ1434" s="6" t="n">
        <v>0.023087211536139</v>
      </c>
      <c r="BA1434" s="5" t="n">
        <v>2957.71</v>
      </c>
      <c r="BD1434" s="6" t="n">
        <v>0.033424761316685</v>
      </c>
      <c r="BE1434" s="7" t="n">
        <v>7.71</v>
      </c>
      <c r="BM1434" s="5" t="n">
        <v>156413.116</v>
      </c>
      <c r="BN1434" s="5" t="n">
        <v>-8500.19</v>
      </c>
      <c r="BP1434" s="7" t="n">
        <v>5.97576868531888</v>
      </c>
      <c r="BQ1434" s="6" t="n">
        <v>-0.324750062656259</v>
      </c>
      <c r="BR1434" s="7" t="n">
        <v>5.21474171867646</v>
      </c>
      <c r="BS1434" s="26" t="n">
        <v>38.86</v>
      </c>
      <c r="BT1434" s="7" t="n">
        <v>4.96</v>
      </c>
      <c r="BU1434" s="4" t="s">
        <v>1373</v>
      </c>
      <c r="BV1434" s="5" t="n">
        <v>650.25</v>
      </c>
      <c r="BW1434" s="5" t="n">
        <v>3401.56</v>
      </c>
      <c r="BX1434" s="5" t="n">
        <v>-2751.31</v>
      </c>
      <c r="BZ1434" s="5" t="n">
        <v>4</v>
      </c>
      <c r="CA1434" s="6" t="n">
        <v>0.291722354329752</v>
      </c>
      <c r="CB1434" s="6" t="n">
        <v>0.959866128694951</v>
      </c>
      <c r="CD1434" s="26" t="n">
        <v>39.8310062701448</v>
      </c>
      <c r="CF1434" s="25" t="n">
        <v>44980</v>
      </c>
      <c r="CG1434" s="6" t="n">
        <v>0.306181810790766</v>
      </c>
      <c r="CH1434" s="6" t="n">
        <v>0.343658189455885</v>
      </c>
      <c r="CI1434" s="6" t="n">
        <v>0.336058358091209</v>
      </c>
      <c r="CJ1434" s="6" t="n">
        <v>-0.0221145067914987</v>
      </c>
      <c r="CK1434" s="6" t="n">
        <v>0.0771340009537434</v>
      </c>
      <c r="CL1434" s="7" t="n">
        <v>0.821396450018414</v>
      </c>
      <c r="CM1434" s="6" t="n">
        <v>0.0256140350877193</v>
      </c>
      <c r="CN1434" s="4" t="s">
        <v>493</v>
      </c>
    </row>
    <row r="1435" customFormat="false" ht="15" hidden="false" customHeight="false" outlineLevel="0" collapsed="false">
      <c r="A1435" s="4" t="s">
        <v>35</v>
      </c>
      <c r="B1435" s="4" t="s">
        <v>36</v>
      </c>
      <c r="C1435" s="25" t="n">
        <v>44926</v>
      </c>
      <c r="D1435" s="4" t="s">
        <v>317</v>
      </c>
      <c r="E1435" s="4" t="s">
        <v>702</v>
      </c>
      <c r="F1435" s="4" t="s">
        <v>71</v>
      </c>
      <c r="G1435" s="4" t="s">
        <v>438</v>
      </c>
      <c r="H1435" s="4" t="s">
        <v>521</v>
      </c>
      <c r="I1435" s="5" t="n">
        <v>125</v>
      </c>
      <c r="J1435" s="25" t="n">
        <v>44951</v>
      </c>
      <c r="K1435" s="4" t="s">
        <v>1365</v>
      </c>
      <c r="L1435" s="4" t="s">
        <v>5</v>
      </c>
      <c r="M1435" s="4" t="s">
        <v>441</v>
      </c>
      <c r="N1435" s="25" t="n">
        <v>44950</v>
      </c>
      <c r="O1435" s="25" t="n">
        <v>44951</v>
      </c>
      <c r="P1435" s="25" t="n">
        <v>44953</v>
      </c>
      <c r="Q1435" s="25" t="n">
        <v>44953</v>
      </c>
      <c r="R1435" s="6" t="n">
        <v>-0.00810590886329488</v>
      </c>
      <c r="S1435" s="6" t="n">
        <v>-0.0176064115104282</v>
      </c>
      <c r="T1435" s="6" t="n">
        <v>-0.0124297414485305</v>
      </c>
      <c r="U1435" s="6" t="n">
        <v>-0.0381420618222536</v>
      </c>
      <c r="V1435" s="6" t="n">
        <v>-0.0285809599753076</v>
      </c>
      <c r="W1435" s="6" t="n">
        <v>-0.0165429563192009</v>
      </c>
      <c r="X1435" s="6" t="n">
        <v>-0.00956110184694592</v>
      </c>
      <c r="Y1435" s="6" t="n">
        <v>-0.0215991055030527</v>
      </c>
      <c r="Z1435" s="6" t="n">
        <v>-0.0141110395678586</v>
      </c>
      <c r="AA1435" s="6" t="n">
        <v>-0.0240310222543949</v>
      </c>
      <c r="AB1435" s="6" t="n">
        <v>-0.00240886462180823</v>
      </c>
      <c r="AC1435" s="6" t="n">
        <v>-0.0124297414485305</v>
      </c>
      <c r="AD1435" s="6" t="n">
        <v>0.0124297414485305</v>
      </c>
      <c r="AE1435" s="6" t="n">
        <v>0.0292275574112735</v>
      </c>
      <c r="AF1435" s="7" t="n">
        <v>0.657142857142859</v>
      </c>
      <c r="AG1435" s="7" t="n">
        <v>1.45196927758849</v>
      </c>
      <c r="AH1435" s="26" t="n">
        <v>1597.6</v>
      </c>
      <c r="AI1435" s="6" t="n">
        <v>0.0174176086610411</v>
      </c>
      <c r="AJ1435" s="6" t="n">
        <v>0.0224640000000003</v>
      </c>
      <c r="AK1435" s="6" t="n">
        <v>0.0193326102214002</v>
      </c>
      <c r="AL1435" s="6" t="n">
        <v>0.0760060616265363</v>
      </c>
      <c r="AM1435" s="6" t="n">
        <v>-0.00299550673988969</v>
      </c>
      <c r="AN1435" s="6" t="n">
        <v>-0.00516252165716946</v>
      </c>
      <c r="AO1435" s="6" t="n">
        <v>0.0276265216571697</v>
      </c>
      <c r="AP1435" s="6" t="n">
        <v>-0.00357746845323281</v>
      </c>
      <c r="AQ1435" s="6" t="n">
        <v>-0.0370430597112008</v>
      </c>
      <c r="AR1435" s="6" t="n">
        <v>-0.0291728458152035</v>
      </c>
      <c r="AS1435" s="4" t="s">
        <v>442</v>
      </c>
      <c r="AT1435" s="4" t="s">
        <v>121</v>
      </c>
      <c r="AU1435" s="5" t="n">
        <v>2491</v>
      </c>
      <c r="AV1435" s="6" t="n">
        <v>0.18168880455408</v>
      </c>
      <c r="AW1435" s="6" t="n">
        <v>0.0872981230903536</v>
      </c>
      <c r="AX1435" s="5" t="n">
        <v>724</v>
      </c>
      <c r="AY1435" s="6" t="n">
        <v>0.290646326776395</v>
      </c>
      <c r="AZ1435" s="6" t="n">
        <v>0.0354281104576095</v>
      </c>
      <c r="BA1435" s="5" t="n">
        <v>283</v>
      </c>
      <c r="BB1435" s="6" t="n">
        <v>0.136546184738956</v>
      </c>
      <c r="BC1435" s="6" t="n">
        <v>-0.092948717948718</v>
      </c>
      <c r="BD1435" s="6" t="n">
        <v>0.113608992372541</v>
      </c>
      <c r="BE1435" s="7" t="n">
        <v>8.36</v>
      </c>
      <c r="BM1435" s="5" t="n">
        <v>54072.3696</v>
      </c>
      <c r="BN1435" s="5" t="n">
        <v>770</v>
      </c>
      <c r="BO1435" s="26" t="n">
        <v>70.2238566233766</v>
      </c>
      <c r="BP1435" s="7" t="n">
        <v>8.87742071909374</v>
      </c>
      <c r="BQ1435" s="6" t="n">
        <v>0.126416023641438</v>
      </c>
      <c r="BR1435" s="7" t="n">
        <v>0.659661796092596</v>
      </c>
      <c r="BS1435" s="26" t="n">
        <v>33.05</v>
      </c>
      <c r="BT1435" s="7" t="n">
        <v>4.35</v>
      </c>
      <c r="BU1435" s="4" t="s">
        <v>1373</v>
      </c>
      <c r="BV1435" s="5" t="n">
        <v>1039</v>
      </c>
      <c r="BW1435" s="5" t="n">
        <v>305</v>
      </c>
      <c r="BX1435" s="5" t="n">
        <v>734</v>
      </c>
      <c r="BY1435" s="7" t="n">
        <v>1.56006006006006</v>
      </c>
      <c r="BZ1435" s="5" t="n">
        <v>11</v>
      </c>
      <c r="CA1435" s="6" t="n">
        <v>0.139704108055715</v>
      </c>
      <c r="CB1435" s="6" t="n">
        <v>0.0520740237031281</v>
      </c>
      <c r="CC1435" s="4" t="s">
        <v>451</v>
      </c>
      <c r="CD1435" s="26" t="n">
        <v>26.4918132832641</v>
      </c>
      <c r="CE1435" s="6" t="n">
        <v>1.65077576504511</v>
      </c>
      <c r="CF1435" s="25" t="n">
        <v>44980</v>
      </c>
      <c r="CH1435" s="6" t="n">
        <v>0.305199918412138</v>
      </c>
      <c r="CI1435" s="6" t="n">
        <v>0.284034359843005</v>
      </c>
      <c r="CJ1435" s="6" t="n">
        <v>-0.0693498172583112</v>
      </c>
      <c r="CK1435" s="6" t="n">
        <v>0.070912</v>
      </c>
      <c r="CL1435" s="7" t="n">
        <v>0.175284034416326</v>
      </c>
    </row>
    <row r="1436" customFormat="false" ht="15" hidden="false" customHeight="false" outlineLevel="0" collapsed="false">
      <c r="A1436" s="4" t="s">
        <v>35</v>
      </c>
      <c r="B1436" s="4" t="s">
        <v>36</v>
      </c>
      <c r="C1436" s="25" t="n">
        <v>44926</v>
      </c>
      <c r="D1436" s="4" t="s">
        <v>147</v>
      </c>
      <c r="E1436" s="4" t="s">
        <v>494</v>
      </c>
      <c r="F1436" s="4" t="s">
        <v>72</v>
      </c>
      <c r="G1436" s="4" t="s">
        <v>438</v>
      </c>
      <c r="H1436" s="4" t="s">
        <v>460</v>
      </c>
      <c r="I1436" s="5" t="n">
        <v>750</v>
      </c>
      <c r="J1436" s="25" t="n">
        <v>44953</v>
      </c>
      <c r="K1436" s="4" t="s">
        <v>1195</v>
      </c>
      <c r="L1436" s="4" t="s">
        <v>5</v>
      </c>
      <c r="M1436" s="4" t="s">
        <v>441</v>
      </c>
      <c r="N1436" s="25" t="n">
        <v>44951</v>
      </c>
      <c r="O1436" s="25" t="n">
        <v>44953</v>
      </c>
      <c r="P1436" s="25" t="n">
        <v>44956</v>
      </c>
      <c r="Q1436" s="25" t="n">
        <v>44956</v>
      </c>
      <c r="R1436" s="6" t="n">
        <v>-0.0101023902443191</v>
      </c>
      <c r="S1436" s="6" t="n">
        <v>-0.00607325868286202</v>
      </c>
      <c r="T1436" s="6" t="n">
        <v>0.0453243529432188</v>
      </c>
      <c r="U1436" s="6" t="n">
        <v>0.0291487040160376</v>
      </c>
      <c r="V1436" s="6" t="n">
        <v>-0.0260336972214206</v>
      </c>
      <c r="W1436" s="6" t="n">
        <v>-0.0426580332435158</v>
      </c>
      <c r="X1436" s="6" t="n">
        <v>0.0551824012374582</v>
      </c>
      <c r="Y1436" s="6" t="n">
        <v>0.0718067372595534</v>
      </c>
      <c r="Z1436" s="6" t="n">
        <v>0.0215170804665116</v>
      </c>
      <c r="AA1436" s="6" t="n">
        <v>0.00763162354952601</v>
      </c>
      <c r="AB1436" s="6" t="n">
        <v>0.00162306664120693</v>
      </c>
      <c r="AC1436" s="6" t="n">
        <v>0.0453243529432188</v>
      </c>
      <c r="AD1436" s="6" t="n">
        <v>0.0453243529432188</v>
      </c>
      <c r="AE1436" s="6" t="n">
        <v>0.0514086829725554</v>
      </c>
      <c r="AF1436" s="7" t="n">
        <v>0.850075975012664</v>
      </c>
      <c r="AG1436" s="7" t="n">
        <v>1.91421993403097</v>
      </c>
      <c r="AH1436" s="26" t="n">
        <v>5855.05</v>
      </c>
      <c r="AI1436" s="6" t="n">
        <v>-0.021704441975288</v>
      </c>
      <c r="AJ1436" s="6" t="n">
        <v>-0.0899404697141614</v>
      </c>
      <c r="AK1436" s="6" t="n">
        <v>-0.175681763786622</v>
      </c>
      <c r="AL1436" s="6" t="n">
        <v>-0.0644269564175294</v>
      </c>
      <c r="AM1436" s="6" t="n">
        <v>-0.205960332259705</v>
      </c>
      <c r="AN1436" s="6" t="n">
        <v>-0.00204187831673164</v>
      </c>
      <c r="AO1436" s="6" t="n">
        <v>-0.0878985913974297</v>
      </c>
      <c r="AP1436" s="6" t="n">
        <v>0.0136836161944931</v>
      </c>
      <c r="AQ1436" s="6" t="n">
        <v>0.0286791324853029</v>
      </c>
      <c r="AR1436" s="6" t="n">
        <v>0.0431984098360801</v>
      </c>
      <c r="AS1436" s="4" t="s">
        <v>442</v>
      </c>
      <c r="AT1436" s="4" t="s">
        <v>481</v>
      </c>
      <c r="AU1436" s="5" t="n">
        <v>10784.3</v>
      </c>
      <c r="AV1436" s="6" t="n">
        <v>0.263896734633604</v>
      </c>
      <c r="AW1436" s="6" t="n">
        <v>0.0818486417077966</v>
      </c>
      <c r="BA1436" s="5" t="n">
        <v>2973</v>
      </c>
      <c r="BB1436" s="6" t="n">
        <v>0.398867919201615</v>
      </c>
      <c r="BC1436" s="6" t="n">
        <v>0.0691744735943034</v>
      </c>
      <c r="BD1436" s="6" t="n">
        <v>0.275678532681769</v>
      </c>
      <c r="BE1436" s="7" t="n">
        <v>49.2</v>
      </c>
      <c r="BM1436" s="5" t="n">
        <v>353703.5705</v>
      </c>
      <c r="BN1436" s="5" t="n">
        <v>9921.7</v>
      </c>
      <c r="BO1436" s="26" t="n">
        <v>35.6494925768769</v>
      </c>
      <c r="BP1436" s="7" t="n">
        <v>7.36223212007248</v>
      </c>
      <c r="BQ1436" s="6" t="n">
        <v>0.206517164422357</v>
      </c>
      <c r="BR1436" s="7" t="n">
        <v>1.33963276216421</v>
      </c>
      <c r="BS1436" s="26" t="n">
        <v>18.29</v>
      </c>
      <c r="BT1436" s="7" t="n">
        <v>3.65</v>
      </c>
      <c r="BU1436" s="4" t="s">
        <v>1373</v>
      </c>
      <c r="BV1436" s="5" t="n">
        <v>-17435.42</v>
      </c>
      <c r="BW1436" s="5" t="n">
        <v>219.79</v>
      </c>
      <c r="BX1436" s="5" t="n">
        <v>-17655.21</v>
      </c>
      <c r="BY1436" s="7" t="n">
        <v>-3.24265282969741</v>
      </c>
      <c r="BZ1436" s="5" t="n">
        <v>10</v>
      </c>
      <c r="CA1436" s="6" t="n">
        <v>0.211034025255759</v>
      </c>
      <c r="CB1436" s="6" t="n">
        <v>0.320597231582767</v>
      </c>
      <c r="CC1436" s="4" t="s">
        <v>536</v>
      </c>
      <c r="CD1436" s="26" t="n">
        <v>12.8278086958968</v>
      </c>
      <c r="CE1436" s="6" t="n">
        <v>1.77907890755185</v>
      </c>
      <c r="CF1436" s="25" t="n">
        <v>44980</v>
      </c>
      <c r="CG1436" s="6" t="n">
        <v>0.276995490098465</v>
      </c>
      <c r="CH1436" s="6" t="n">
        <v>0.361025247924682</v>
      </c>
      <c r="CI1436" s="6" t="n">
        <v>0.283765213001985</v>
      </c>
      <c r="CJ1436" s="6" t="n">
        <v>-0.214001750201179</v>
      </c>
      <c r="CK1436" s="6" t="n">
        <v>0.0789880546222479</v>
      </c>
      <c r="CL1436" s="7" t="n">
        <v>0.573812751307495</v>
      </c>
      <c r="CM1436" s="6" t="n">
        <v>0.167213008130081</v>
      </c>
      <c r="CN1436" s="4" t="s">
        <v>493</v>
      </c>
    </row>
    <row r="1437" customFormat="false" ht="15" hidden="false" customHeight="false" outlineLevel="0" collapsed="false">
      <c r="A1437" s="4" t="s">
        <v>35</v>
      </c>
      <c r="B1437" s="4" t="s">
        <v>36</v>
      </c>
      <c r="C1437" s="25" t="n">
        <v>44926</v>
      </c>
      <c r="D1437" s="4" t="s">
        <v>191</v>
      </c>
      <c r="E1437" s="4" t="s">
        <v>877</v>
      </c>
      <c r="F1437" s="4" t="s">
        <v>101</v>
      </c>
      <c r="G1437" s="4" t="s">
        <v>438</v>
      </c>
      <c r="H1437" s="4" t="s">
        <v>498</v>
      </c>
      <c r="I1437" s="5" t="n">
        <v>275</v>
      </c>
      <c r="J1437" s="25" t="n">
        <v>44953</v>
      </c>
      <c r="K1437" s="4" t="s">
        <v>1412</v>
      </c>
      <c r="L1437" s="4" t="s">
        <v>5</v>
      </c>
      <c r="M1437" s="4" t="s">
        <v>441</v>
      </c>
      <c r="N1437" s="25" t="n">
        <v>44951</v>
      </c>
      <c r="O1437" s="25" t="n">
        <v>44953</v>
      </c>
      <c r="P1437" s="25" t="n">
        <v>44956</v>
      </c>
      <c r="Q1437" s="25" t="n">
        <v>44956</v>
      </c>
      <c r="R1437" s="6" t="n">
        <v>0.0238732302896481</v>
      </c>
      <c r="S1437" s="6" t="n">
        <v>-0.0405693408433552</v>
      </c>
      <c r="T1437" s="6" t="n">
        <v>-0.029326986645511</v>
      </c>
      <c r="U1437" s="6" t="n">
        <v>-0.0460230971992182</v>
      </c>
      <c r="V1437" s="6" t="n">
        <v>-0.0260336972214206</v>
      </c>
      <c r="W1437" s="6" t="n">
        <v>-0.00232027401049539</v>
      </c>
      <c r="X1437" s="6" t="n">
        <v>-0.0199893999777976</v>
      </c>
      <c r="Y1437" s="6" t="n">
        <v>-0.0437028231887228</v>
      </c>
      <c r="AB1437" s="6" t="n">
        <v>0.00912336374454581</v>
      </c>
      <c r="AC1437" s="6" t="n">
        <v>-0.029326986645511</v>
      </c>
      <c r="AD1437" s="6" t="n">
        <v>0.029326986645511</v>
      </c>
      <c r="AE1437" s="6" t="n">
        <v>0.0655824408303583</v>
      </c>
      <c r="AF1437" s="7" t="n">
        <v>0.123387096774193</v>
      </c>
      <c r="AG1437" s="7" t="n">
        <v>0.701196191458251</v>
      </c>
      <c r="AH1437" s="26" t="n">
        <v>1924.75</v>
      </c>
      <c r="AI1437" s="6" t="n">
        <v>-0.00233251263444356</v>
      </c>
      <c r="AJ1437" s="6" t="n">
        <v>0.0658415704515878</v>
      </c>
      <c r="AK1437" s="6" t="n">
        <v>0.291518486210831</v>
      </c>
      <c r="AL1437" s="6" t="n">
        <v>0.701586880608232</v>
      </c>
      <c r="AM1437" s="6" t="n">
        <v>0.715081309868569</v>
      </c>
      <c r="AN1437" s="6" t="n">
        <v>-0.00938001812531508</v>
      </c>
      <c r="AO1437" s="6" t="n">
        <v>0.0752215885769029</v>
      </c>
      <c r="AP1437" s="6" t="n">
        <v>-0.0181986596196807</v>
      </c>
      <c r="AQ1437" s="6" t="n">
        <v>-0.0740478395902576</v>
      </c>
      <c r="AR1437" s="6" t="n">
        <v>-0.0595285622394803</v>
      </c>
      <c r="AS1437" s="4" t="s">
        <v>442</v>
      </c>
      <c r="AT1437" s="4" t="s">
        <v>121</v>
      </c>
      <c r="AU1437" s="5" t="n">
        <v>1112.04</v>
      </c>
      <c r="AV1437" s="6" t="n">
        <v>0.282289588690428</v>
      </c>
      <c r="AW1437" s="6" t="n">
        <v>-0.0667360435059922</v>
      </c>
      <c r="AX1437" s="5" t="n">
        <v>209.75</v>
      </c>
      <c r="AY1437" s="6" t="n">
        <v>0.188617315923888</v>
      </c>
      <c r="AZ1437" s="6" t="n">
        <v>-0.013243782054734</v>
      </c>
      <c r="BA1437" s="5" t="n">
        <v>199.25</v>
      </c>
      <c r="BB1437" s="6" t="n">
        <v>0.702554900452875</v>
      </c>
      <c r="BC1437" s="6" t="n">
        <v>-0.0127341195124368</v>
      </c>
      <c r="BD1437" s="6" t="n">
        <v>0.179175209524837</v>
      </c>
      <c r="BE1437" s="7" t="n">
        <v>38.32</v>
      </c>
      <c r="BM1437" s="5" t="n">
        <v>10008.7</v>
      </c>
      <c r="BN1437" s="5" t="n">
        <v>564.89</v>
      </c>
      <c r="BO1437" s="26" t="n">
        <v>17.7179627892156</v>
      </c>
      <c r="BP1437" s="7" t="n">
        <v>3.19706508996707</v>
      </c>
      <c r="BQ1437" s="6" t="n">
        <v>0.180442025305134</v>
      </c>
      <c r="BR1437" s="7" t="n">
        <v>0.01176774984907</v>
      </c>
      <c r="BS1437" s="26" t="n">
        <v>40.54</v>
      </c>
      <c r="BT1437" s="7" t="n">
        <v>10.76</v>
      </c>
      <c r="BU1437" s="4" t="s">
        <v>1373</v>
      </c>
      <c r="BV1437" s="5" t="n">
        <v>499.22</v>
      </c>
      <c r="BW1437" s="5" t="n">
        <v>37.05</v>
      </c>
      <c r="BX1437" s="5" t="n">
        <v>462.17</v>
      </c>
      <c r="BY1437" s="7" t="n">
        <v>1.45071486690689</v>
      </c>
      <c r="BZ1437" s="5" t="n">
        <v>1</v>
      </c>
      <c r="CO1437" s="4" t="s">
        <v>483</v>
      </c>
    </row>
    <row r="1438" customFormat="false" ht="15" hidden="false" customHeight="false" outlineLevel="0" collapsed="false">
      <c r="A1438" s="4" t="s">
        <v>35</v>
      </c>
      <c r="B1438" s="4" t="s">
        <v>36</v>
      </c>
      <c r="C1438" s="25" t="n">
        <v>44926</v>
      </c>
      <c r="D1438" s="4" t="s">
        <v>327</v>
      </c>
      <c r="E1438" s="4" t="s">
        <v>675</v>
      </c>
      <c r="F1438" s="4" t="s">
        <v>93</v>
      </c>
      <c r="G1438" s="4" t="s">
        <v>459</v>
      </c>
      <c r="H1438" s="4" t="s">
        <v>505</v>
      </c>
      <c r="I1438" s="5" t="n">
        <v>1150</v>
      </c>
      <c r="J1438" s="25" t="n">
        <v>44953</v>
      </c>
      <c r="K1438" s="4" t="s">
        <v>1248</v>
      </c>
      <c r="L1438" s="4" t="s">
        <v>5</v>
      </c>
      <c r="M1438" s="4" t="s">
        <v>441</v>
      </c>
      <c r="N1438" s="25" t="n">
        <v>44951</v>
      </c>
      <c r="O1438" s="25" t="n">
        <v>44953</v>
      </c>
      <c r="P1438" s="25" t="n">
        <v>44956</v>
      </c>
      <c r="Q1438" s="25" t="n">
        <v>44956</v>
      </c>
      <c r="R1438" s="6" t="n">
        <v>-0.0103139693614439</v>
      </c>
      <c r="S1438" s="6" t="n">
        <v>-0.0199233716475096</v>
      </c>
      <c r="T1438" s="6" t="n">
        <v>0.00672400312744315</v>
      </c>
      <c r="U1438" s="6" t="n">
        <v>-0.0235133378815103</v>
      </c>
      <c r="V1438" s="6" t="n">
        <v>-0.0260336972214206</v>
      </c>
      <c r="W1438" s="6" t="n">
        <v>-0.0517300812203213</v>
      </c>
      <c r="X1438" s="6" t="n">
        <v>0.00252035933991024</v>
      </c>
      <c r="Y1438" s="6" t="n">
        <v>0.028216743338811</v>
      </c>
      <c r="AB1438" s="6" t="n">
        <v>0.000781860828772407</v>
      </c>
      <c r="AC1438" s="6" t="n">
        <v>0.00672400312744315</v>
      </c>
      <c r="AD1438" s="6" t="n">
        <v>0.00672400312744315</v>
      </c>
      <c r="AE1438" s="6" t="n">
        <v>0.0265832681782643</v>
      </c>
      <c r="AF1438" s="7" t="n">
        <v>0.652941176470583</v>
      </c>
      <c r="AG1438" s="7" t="n">
        <v>1.0940406475271</v>
      </c>
      <c r="AH1438" s="26" t="n">
        <v>329.65</v>
      </c>
      <c r="AI1438" s="6" t="n">
        <v>0.0367982387167791</v>
      </c>
      <c r="AJ1438" s="6" t="n">
        <v>0.113306315433975</v>
      </c>
      <c r="AK1438" s="6" t="n">
        <v>0.177321428571428</v>
      </c>
      <c r="AL1438" s="6" t="n">
        <v>0.275982194697116</v>
      </c>
      <c r="AM1438" s="6" t="n">
        <v>0.0196412001237232</v>
      </c>
      <c r="AN1438" s="6" t="n">
        <v>0.0554630298840462</v>
      </c>
      <c r="AO1438" s="6" t="n">
        <v>0.0578432855499287</v>
      </c>
      <c r="AP1438" s="6" t="n">
        <v>-0.0486175831003416</v>
      </c>
      <c r="AQ1438" s="6" t="n">
        <v>-0.107331469400435</v>
      </c>
      <c r="AR1438" s="6" t="n">
        <v>-0.0928121920496576</v>
      </c>
      <c r="AS1438" s="4" t="s">
        <v>442</v>
      </c>
      <c r="AT1438" s="4" t="s">
        <v>121</v>
      </c>
      <c r="AU1438" s="5" t="n">
        <v>33691</v>
      </c>
      <c r="AV1438" s="6" t="n">
        <v>-0.0119072059125436</v>
      </c>
      <c r="AW1438" s="6" t="n">
        <v>-0.0808370164238556</v>
      </c>
      <c r="AX1438" s="5" t="n">
        <v>7559</v>
      </c>
      <c r="AY1438" s="6" t="n">
        <v>0.224362589415571</v>
      </c>
      <c r="AZ1438" s="6" t="n">
        <v>-0.0895946502242801</v>
      </c>
      <c r="BA1438" s="5" t="n">
        <v>2464</v>
      </c>
      <c r="BB1438" s="6" t="n">
        <v>-0.408261287223823</v>
      </c>
      <c r="BC1438" s="6" t="n">
        <v>0.36283185840708</v>
      </c>
      <c r="BD1438" s="6" t="n">
        <v>0.0731352586744234</v>
      </c>
      <c r="BE1438" s="7" t="n">
        <v>6.64</v>
      </c>
      <c r="BM1438" s="5" t="n">
        <v>122629.8</v>
      </c>
      <c r="BN1438" s="5" t="n">
        <v>16192</v>
      </c>
      <c r="BO1438" s="26" t="n">
        <v>7.5734807312253</v>
      </c>
      <c r="BP1438" s="7" t="n">
        <v>2.26091557735209</v>
      </c>
      <c r="BQ1438" s="6" t="n">
        <v>0.298530577628644</v>
      </c>
      <c r="BR1438" s="7" t="n">
        <v>1.08036652593153</v>
      </c>
      <c r="BS1438" s="26" t="n">
        <v>10.75</v>
      </c>
      <c r="BT1438" s="7" t="n">
        <v>2.19</v>
      </c>
      <c r="BU1438" s="4" t="s">
        <v>1373</v>
      </c>
      <c r="BV1438" s="5" t="n">
        <v>18068</v>
      </c>
      <c r="BW1438" s="5" t="n">
        <v>8030</v>
      </c>
      <c r="BX1438" s="5" t="n">
        <v>10038</v>
      </c>
      <c r="BY1438" s="7" t="n">
        <v>2.90062610370846</v>
      </c>
      <c r="BZ1438" s="5" t="n">
        <v>1</v>
      </c>
      <c r="CF1438" s="25" t="n">
        <v>44980</v>
      </c>
      <c r="CG1438" s="6" t="n">
        <v>0.343359073253814</v>
      </c>
      <c r="CH1438" s="6" t="n">
        <v>0.406725953129958</v>
      </c>
      <c r="CI1438" s="6" t="n">
        <v>0.3588811720361</v>
      </c>
      <c r="CJ1438" s="6" t="n">
        <v>-0.117633951621894</v>
      </c>
      <c r="CK1438" s="6" t="n">
        <v>0.0889235569422777</v>
      </c>
      <c r="CL1438" s="7" t="n">
        <v>0.0756155439419484</v>
      </c>
      <c r="CM1438" s="6" t="n">
        <v>0.0188706541183792</v>
      </c>
      <c r="CN1438" s="4" t="s">
        <v>493</v>
      </c>
    </row>
    <row r="1439" customFormat="false" ht="15" hidden="false" customHeight="false" outlineLevel="0" collapsed="false">
      <c r="A1439" s="4" t="s">
        <v>35</v>
      </c>
      <c r="B1439" s="4" t="s">
        <v>36</v>
      </c>
      <c r="C1439" s="25" t="n">
        <v>44926</v>
      </c>
      <c r="D1439" s="4" t="s">
        <v>152</v>
      </c>
      <c r="E1439" s="4" t="s">
        <v>867</v>
      </c>
      <c r="F1439" s="4" t="s">
        <v>117</v>
      </c>
      <c r="G1439" s="4" t="s">
        <v>438</v>
      </c>
      <c r="H1439" s="4" t="s">
        <v>1037</v>
      </c>
      <c r="I1439" s="5" t="n">
        <v>1425</v>
      </c>
      <c r="J1439" s="25" t="n">
        <v>44954</v>
      </c>
      <c r="K1439" s="4" t="s">
        <v>711</v>
      </c>
      <c r="L1439" s="4" t="s">
        <v>447</v>
      </c>
      <c r="M1439" s="4" t="s">
        <v>441</v>
      </c>
      <c r="N1439" s="25" t="n">
        <v>44953</v>
      </c>
      <c r="O1439" s="25" t="n">
        <v>44956</v>
      </c>
      <c r="P1439" s="25" t="n">
        <v>44957</v>
      </c>
      <c r="Q1439" s="25" t="n">
        <v>44956</v>
      </c>
      <c r="R1439" s="6" t="n">
        <v>-0.048915784165406</v>
      </c>
      <c r="S1439" s="6" t="n">
        <v>-0.0567338282078472</v>
      </c>
      <c r="T1439" s="6" t="n">
        <v>0.0674536256323777</v>
      </c>
      <c r="U1439" s="6" t="n">
        <v>-0.0381959867408755</v>
      </c>
      <c r="V1439" s="6" t="n">
        <v>-0.0127928834485709</v>
      </c>
      <c r="W1439" s="6" t="n">
        <v>0.00459171244134471</v>
      </c>
      <c r="X1439" s="6" t="n">
        <v>-0.0254031032923047</v>
      </c>
      <c r="Y1439" s="6" t="n">
        <v>-0.0427876991822203</v>
      </c>
      <c r="AB1439" s="6" t="n">
        <v>-0.0143160127253446</v>
      </c>
      <c r="AC1439" s="6" t="n">
        <v>-0.0567338282078472</v>
      </c>
      <c r="AD1439" s="6" t="n">
        <v>0.0567338282078472</v>
      </c>
      <c r="AE1439" s="6" t="n">
        <v>0.0630965005302227</v>
      </c>
      <c r="AF1439" s="7" t="n">
        <v>0.327731092436975</v>
      </c>
      <c r="AG1439" s="7" t="n">
        <v>5.87655621186182</v>
      </c>
      <c r="AH1439" s="26" t="n">
        <v>99.15</v>
      </c>
      <c r="AI1439" s="6" t="n">
        <v>-0.0345666991236613</v>
      </c>
      <c r="AJ1439" s="6" t="n">
        <v>-0.0109725685785539</v>
      </c>
      <c r="AK1439" s="6" t="n">
        <v>-0.0806675938803892</v>
      </c>
      <c r="AL1439" s="6" t="n">
        <v>0.101462692094056</v>
      </c>
      <c r="AM1439" s="6" t="n">
        <v>0.507602635580337</v>
      </c>
      <c r="AN1439" s="6" t="n">
        <v>0.00286308264643687</v>
      </c>
      <c r="AO1439" s="6" t="n">
        <v>-0.0138356512249908</v>
      </c>
      <c r="AP1439" s="6" t="n">
        <v>-0.00526592943654558</v>
      </c>
      <c r="AQ1439" s="6" t="n">
        <v>-0.00368615060558231</v>
      </c>
      <c r="AR1439" s="6" t="n">
        <v>0.0165945060528653</v>
      </c>
      <c r="AS1439" s="4" t="s">
        <v>442</v>
      </c>
      <c r="AT1439" s="4" t="s">
        <v>121</v>
      </c>
      <c r="AU1439" s="5" t="n">
        <v>4153.12</v>
      </c>
      <c r="AV1439" s="6" t="n">
        <v>0.121964529331514</v>
      </c>
      <c r="AW1439" s="6" t="n">
        <v>0.0483467496636452</v>
      </c>
      <c r="AX1439" s="5" t="n">
        <v>863.39</v>
      </c>
      <c r="AY1439" s="6" t="n">
        <v>0.207889490310899</v>
      </c>
      <c r="AZ1439" s="6" t="n">
        <v>-0.0161484387207493</v>
      </c>
      <c r="BA1439" s="5" t="n">
        <v>613.01</v>
      </c>
      <c r="BB1439" s="6" t="n">
        <v>0.0287819286409559</v>
      </c>
      <c r="BC1439" s="6" t="n">
        <v>-0.0172026806040979</v>
      </c>
      <c r="BD1439" s="6" t="n">
        <v>0.147602284547521</v>
      </c>
      <c r="BE1439" s="7" t="n">
        <v>0.83</v>
      </c>
      <c r="BM1439" s="5" t="n">
        <v>72476.667</v>
      </c>
      <c r="BN1439" s="5" t="n">
        <v>2739.45</v>
      </c>
      <c r="BO1439" s="26" t="n">
        <v>26.456648962383</v>
      </c>
      <c r="BP1439" s="7" t="n">
        <v>5.60506791662542</v>
      </c>
      <c r="BQ1439" s="6" t="n">
        <v>0.211858573797268</v>
      </c>
      <c r="BR1439" s="7" t="n">
        <v>0</v>
      </c>
      <c r="BS1439" s="26" t="n">
        <v>22.19</v>
      </c>
      <c r="BT1439" s="7" t="n">
        <v>3.9</v>
      </c>
      <c r="BU1439" s="4" t="s">
        <v>1373</v>
      </c>
      <c r="BV1439" s="5" t="n">
        <v>-2511.6</v>
      </c>
      <c r="BW1439" s="5" t="n">
        <v>221.41</v>
      </c>
      <c r="BX1439" s="5" t="n">
        <v>-2733.01</v>
      </c>
      <c r="BY1439" s="7" t="n">
        <v>-2.53853384408575</v>
      </c>
      <c r="BZ1439" s="5" t="n">
        <v>0</v>
      </c>
      <c r="CF1439" s="25" t="n">
        <v>44980</v>
      </c>
      <c r="CG1439" s="6" t="n">
        <v>0.336626323117036</v>
      </c>
      <c r="CH1439" s="6" t="n">
        <v>0.401178762232233</v>
      </c>
      <c r="CI1439" s="6" t="n">
        <v>0.428020227217767</v>
      </c>
      <c r="CJ1439" s="6" t="n">
        <v>0.0669064953393439</v>
      </c>
      <c r="CK1439" s="6" t="n">
        <v>0.087719298245614</v>
      </c>
      <c r="CL1439" s="7" t="n">
        <v>0.646765641569458</v>
      </c>
      <c r="CM1439" s="6" t="n">
        <v>0.137865841073272</v>
      </c>
      <c r="CN1439" s="4" t="s">
        <v>493</v>
      </c>
    </row>
    <row r="1440" customFormat="false" ht="15" hidden="false" customHeight="false" outlineLevel="0" collapsed="false">
      <c r="A1440" s="4" t="s">
        <v>35</v>
      </c>
      <c r="B1440" s="4" t="s">
        <v>36</v>
      </c>
      <c r="C1440" s="25" t="n">
        <v>44926</v>
      </c>
      <c r="D1440" s="4" t="s">
        <v>264</v>
      </c>
      <c r="E1440" s="4" t="s">
        <v>858</v>
      </c>
      <c r="F1440" s="4" t="s">
        <v>76</v>
      </c>
      <c r="G1440" s="4" t="s">
        <v>438</v>
      </c>
      <c r="H1440" s="4" t="s">
        <v>601</v>
      </c>
      <c r="I1440" s="5" t="n">
        <v>1500</v>
      </c>
      <c r="J1440" s="25" t="n">
        <v>44954</v>
      </c>
      <c r="K1440" s="4" t="s">
        <v>966</v>
      </c>
      <c r="L1440" s="4" t="s">
        <v>447</v>
      </c>
      <c r="M1440" s="4" t="s">
        <v>441</v>
      </c>
      <c r="N1440" s="25" t="n">
        <v>44953</v>
      </c>
      <c r="O1440" s="25" t="n">
        <v>44956</v>
      </c>
      <c r="P1440" s="25" t="n">
        <v>44957</v>
      </c>
      <c r="Q1440" s="25" t="n">
        <v>44956</v>
      </c>
      <c r="R1440" s="6" t="n">
        <v>0.00241109101868609</v>
      </c>
      <c r="S1440" s="6" t="n">
        <v>0.0153337342152735</v>
      </c>
      <c r="T1440" s="6" t="n">
        <v>0.013621557595499</v>
      </c>
      <c r="U1440" s="6" t="n">
        <v>0.0313663828294586</v>
      </c>
      <c r="V1440" s="6" t="n">
        <v>-0.0127928834485709</v>
      </c>
      <c r="W1440" s="6" t="n">
        <v>-0.0688309719752337</v>
      </c>
      <c r="X1440" s="6" t="n">
        <v>0.0441592662780295</v>
      </c>
      <c r="Y1440" s="6" t="n">
        <v>0.100197354804692</v>
      </c>
      <c r="Z1440" s="6" t="n">
        <v>-0.050003668412889</v>
      </c>
      <c r="AA1440" s="6" t="n">
        <v>0.0813700512423475</v>
      </c>
      <c r="AB1440" s="6" t="n">
        <v>0.00781719783523749</v>
      </c>
      <c r="AC1440" s="6" t="n">
        <v>0.0153337342152735</v>
      </c>
      <c r="AD1440" s="6" t="n">
        <v>0.0153337342152735</v>
      </c>
      <c r="AE1440" s="6" t="n">
        <v>0.0309681298857487</v>
      </c>
      <c r="AF1440" s="7" t="n">
        <v>0.339805825242718</v>
      </c>
      <c r="AG1440" s="7" t="n">
        <v>3.29959048585387</v>
      </c>
      <c r="AH1440" s="26" t="n">
        <v>165.9</v>
      </c>
      <c r="AI1440" s="6" t="n">
        <v>-0.0209501327825316</v>
      </c>
      <c r="AJ1440" s="6" t="n">
        <v>0.00423728813559388</v>
      </c>
      <c r="AK1440" s="6" t="n">
        <v>-0.0278347494872547</v>
      </c>
      <c r="AL1440" s="6" t="n">
        <v>0.105263157894737</v>
      </c>
      <c r="AM1440" s="6" t="n">
        <v>0.251131221719458</v>
      </c>
      <c r="AN1440" s="6" t="n">
        <v>-0.00746440368618306</v>
      </c>
      <c r="AO1440" s="6" t="n">
        <v>0.0117016918217769</v>
      </c>
      <c r="AP1440" s="6" t="n">
        <v>-0.0344726847794333</v>
      </c>
      <c r="AQ1440" s="6" t="n">
        <v>-0.00379783815366641</v>
      </c>
      <c r="AR1440" s="6" t="n">
        <v>0.0164828185047812</v>
      </c>
      <c r="AS1440" s="4" t="s">
        <v>442</v>
      </c>
      <c r="AT1440" s="4" t="s">
        <v>121</v>
      </c>
      <c r="AU1440" s="5" t="n">
        <v>44601.84</v>
      </c>
      <c r="AV1440" s="6" t="n">
        <v>0.33969190159618</v>
      </c>
      <c r="AW1440" s="6" t="n">
        <v>0.00966179309895199</v>
      </c>
      <c r="AX1440" s="5" t="n">
        <v>14477.59</v>
      </c>
      <c r="AY1440" s="6" t="n">
        <v>0.324596249840814</v>
      </c>
      <c r="AZ1440" s="6" t="n">
        <v>-0.00615613034205564</v>
      </c>
      <c r="BA1440" s="5" t="n">
        <v>4776.61</v>
      </c>
      <c r="BB1440" s="6" t="n">
        <v>0.061803947023283</v>
      </c>
      <c r="BC1440" s="6" t="n">
        <v>0.430786742350492</v>
      </c>
      <c r="BD1440" s="6" t="n">
        <v>0.107094460676959</v>
      </c>
      <c r="BE1440" s="7" t="n">
        <v>4.93</v>
      </c>
      <c r="BM1440" s="5" t="n">
        <v>160867.7553</v>
      </c>
      <c r="BN1440" s="5" t="n">
        <v>16981.3</v>
      </c>
      <c r="BO1440" s="26" t="n">
        <v>9.47322968795086</v>
      </c>
      <c r="BP1440" s="7" t="n">
        <v>1.13641087587298</v>
      </c>
      <c r="BQ1440" s="6" t="n">
        <v>0.119960236720366</v>
      </c>
      <c r="BR1440" s="7" t="n">
        <v>1.56777050834522</v>
      </c>
      <c r="BS1440" s="26" t="n">
        <v>14.51</v>
      </c>
      <c r="BT1440" s="7" t="n">
        <v>2.21</v>
      </c>
      <c r="BU1440" s="4" t="s">
        <v>1373</v>
      </c>
      <c r="BV1440" s="5" t="n">
        <v>12396.74</v>
      </c>
      <c r="BW1440" s="5" t="n">
        <v>13227.68</v>
      </c>
      <c r="BX1440" s="5" t="n">
        <v>-830.940000000001</v>
      </c>
      <c r="BY1440" s="7" t="n">
        <v>1.70395600438197</v>
      </c>
      <c r="BZ1440" s="5" t="n">
        <v>7</v>
      </c>
      <c r="CA1440" s="6" t="n">
        <v>0.219802864306075</v>
      </c>
      <c r="CB1440" s="6" t="n">
        <v>0.107006744671224</v>
      </c>
      <c r="CC1440" s="4" t="s">
        <v>1040</v>
      </c>
      <c r="CD1440" s="26" t="n">
        <v>10.6826818873905</v>
      </c>
      <c r="CE1440" s="6" t="n">
        <v>-0.113216157907617</v>
      </c>
      <c r="CF1440" s="25" t="n">
        <v>44980</v>
      </c>
      <c r="CG1440" s="6" t="n">
        <v>0.218751573545579</v>
      </c>
      <c r="CH1440" s="6" t="n">
        <v>0.242580903545488</v>
      </c>
      <c r="CI1440" s="6" t="n">
        <v>0.229547137156222</v>
      </c>
      <c r="CJ1440" s="6" t="n">
        <v>-0.0537295648534908</v>
      </c>
      <c r="CK1440" s="6" t="n">
        <v>0.053582179409994</v>
      </c>
      <c r="CL1440" s="7" t="n">
        <v>0.28617227563561</v>
      </c>
      <c r="CM1440" s="6" t="n">
        <v>-0.00278388278388275</v>
      </c>
      <c r="CN1440" s="4" t="s">
        <v>493</v>
      </c>
    </row>
    <row r="1441" customFormat="false" ht="15" hidden="false" customHeight="false" outlineLevel="0" collapsed="false">
      <c r="A1441" s="4" t="s">
        <v>35</v>
      </c>
      <c r="B1441" s="4" t="s">
        <v>36</v>
      </c>
      <c r="C1441" s="25" t="n">
        <v>44926</v>
      </c>
      <c r="D1441" s="4" t="s">
        <v>145</v>
      </c>
      <c r="E1441" s="4" t="s">
        <v>517</v>
      </c>
      <c r="F1441" s="4" t="s">
        <v>72</v>
      </c>
      <c r="G1441" s="4" t="s">
        <v>438</v>
      </c>
      <c r="H1441" s="4" t="s">
        <v>460</v>
      </c>
      <c r="I1441" s="5" t="n">
        <v>300</v>
      </c>
      <c r="J1441" s="25" t="n">
        <v>44956</v>
      </c>
      <c r="K1441" s="4" t="s">
        <v>1267</v>
      </c>
      <c r="L1441" s="4" t="s">
        <v>6</v>
      </c>
      <c r="M1441" s="4" t="s">
        <v>441</v>
      </c>
      <c r="N1441" s="25" t="n">
        <v>44953</v>
      </c>
      <c r="O1441" s="25" t="n">
        <v>44956</v>
      </c>
      <c r="P1441" s="25" t="n">
        <v>44957</v>
      </c>
      <c r="Q1441" s="25" t="n">
        <v>44956</v>
      </c>
      <c r="R1441" s="6" t="n">
        <v>-0.00011412485258866</v>
      </c>
      <c r="S1441" s="6" t="n">
        <v>0.0225612539948257</v>
      </c>
      <c r="T1441" s="6" t="n">
        <v>-0.00104178293708368</v>
      </c>
      <c r="U1441" s="6" t="n">
        <v>0.0214053462051533</v>
      </c>
      <c r="V1441" s="6" t="n">
        <v>-0.0127928834485709</v>
      </c>
      <c r="W1441" s="6" t="n">
        <v>-0.0211987655400903</v>
      </c>
      <c r="X1441" s="6" t="n">
        <v>0.0341982296537242</v>
      </c>
      <c r="Y1441" s="6" t="n">
        <v>0.0426041117452436</v>
      </c>
      <c r="Z1441" s="6" t="n">
        <v>0.0233186665604054</v>
      </c>
      <c r="AA1441" s="6" t="n">
        <v>-0.00191332035525205</v>
      </c>
      <c r="AB1441" s="6" t="n">
        <v>0.00502206665652105</v>
      </c>
      <c r="AC1441" s="6" t="n">
        <v>0.0225612539948257</v>
      </c>
      <c r="AD1441" s="6" t="n">
        <v>0.0225612539948257</v>
      </c>
      <c r="AE1441" s="6" t="n">
        <v>0.0320727438746006</v>
      </c>
      <c r="AF1441" s="7" t="n">
        <v>0.616844602609726</v>
      </c>
      <c r="AG1441" s="7" t="n">
        <v>1.62872152531548</v>
      </c>
      <c r="AH1441" s="26" t="n">
        <v>1314.35</v>
      </c>
      <c r="AI1441" s="6" t="n">
        <v>-0.0387259562641704</v>
      </c>
      <c r="AJ1441" s="6" t="n">
        <v>-0.145249398452234</v>
      </c>
      <c r="AK1441" s="6" t="n">
        <v>-0.194119991416046</v>
      </c>
      <c r="AL1441" s="6" t="n">
        <v>0.0415189131149671</v>
      </c>
      <c r="AM1441" s="6" t="n">
        <v>-0.163215478301284</v>
      </c>
      <c r="AN1441" s="6" t="n">
        <v>-0.0274916891095776</v>
      </c>
      <c r="AO1441" s="6" t="n">
        <v>-0.117757709342656</v>
      </c>
      <c r="AP1441" s="6" t="n">
        <v>0.00592200826846456</v>
      </c>
      <c r="AQ1441" s="6" t="n">
        <v>-0.00562404558829011</v>
      </c>
      <c r="AR1441" s="6" t="n">
        <v>0.0146566110701575</v>
      </c>
      <c r="AS1441" s="4" t="s">
        <v>442</v>
      </c>
      <c r="AT1441" s="4" t="s">
        <v>481</v>
      </c>
      <c r="AU1441" s="5" t="n">
        <v>21755.15</v>
      </c>
      <c r="AV1441" s="6" t="n">
        <v>0.237020050333376</v>
      </c>
      <c r="AW1441" s="6" t="n">
        <v>0.0457587815732372</v>
      </c>
      <c r="BA1441" s="5" t="n">
        <v>1782.022</v>
      </c>
      <c r="BB1441" s="6" t="n">
        <v>0.419044585480056</v>
      </c>
      <c r="BC1441" s="6" t="n">
        <v>0.144574258316045</v>
      </c>
      <c r="BD1441" s="6" t="n">
        <v>0.0819126505677966</v>
      </c>
      <c r="BE1441" s="7" t="n">
        <v>11.2</v>
      </c>
      <c r="BM1441" s="5" t="n">
        <v>209165.659</v>
      </c>
      <c r="BN1441" s="5" t="n">
        <v>5468.18</v>
      </c>
      <c r="BO1441" s="26" t="n">
        <v>38.2514216796082</v>
      </c>
      <c r="BP1441" s="7" t="n">
        <v>4.92592725434086</v>
      </c>
      <c r="BQ1441" s="6" t="n">
        <v>0.128777625459262</v>
      </c>
      <c r="BR1441" s="7" t="n">
        <v>1.51570020293348</v>
      </c>
      <c r="BS1441" s="26" t="n">
        <v>17.9</v>
      </c>
      <c r="BT1441" s="7" t="n">
        <v>3.57</v>
      </c>
      <c r="BU1441" s="4" t="s">
        <v>1373</v>
      </c>
      <c r="BV1441" s="5" t="n">
        <v>-16627.69</v>
      </c>
      <c r="BW1441" s="5" t="n">
        <v>385.04</v>
      </c>
      <c r="BX1441" s="5" t="n">
        <v>-17012.73</v>
      </c>
      <c r="BY1441" s="7" t="n">
        <v>-5.80107873886635</v>
      </c>
      <c r="BZ1441" s="5" t="n">
        <v>10</v>
      </c>
      <c r="CA1441" s="6" t="n">
        <v>0.211034025255759</v>
      </c>
      <c r="CB1441" s="6" t="n">
        <v>0.320597231582767</v>
      </c>
      <c r="CC1441" s="4" t="s">
        <v>677</v>
      </c>
      <c r="CD1441" s="26" t="n">
        <v>12.8278086958968</v>
      </c>
      <c r="CE1441" s="6" t="n">
        <v>1.98191394854864</v>
      </c>
      <c r="CF1441" s="25" t="n">
        <v>44980</v>
      </c>
      <c r="CG1441" s="6" t="n">
        <v>0.320334222230408</v>
      </c>
      <c r="CH1441" s="6" t="n">
        <v>0.378165310369153</v>
      </c>
      <c r="CI1441" s="6" t="n">
        <v>0.337674319449905</v>
      </c>
      <c r="CJ1441" s="6" t="n">
        <v>-0.107072197816667</v>
      </c>
      <c r="CK1441" s="6" t="n">
        <v>0.0827024981074943</v>
      </c>
      <c r="CL1441" s="7" t="n">
        <v>0.272800151278396</v>
      </c>
      <c r="CM1441" s="6" t="n">
        <v>0.0276047997506622</v>
      </c>
      <c r="CN1441" s="4" t="s">
        <v>493</v>
      </c>
    </row>
    <row r="1442" customFormat="false" ht="15" hidden="false" customHeight="false" outlineLevel="0" collapsed="false">
      <c r="A1442" s="4" t="s">
        <v>35</v>
      </c>
      <c r="B1442" s="4" t="s">
        <v>36</v>
      </c>
      <c r="C1442" s="25" t="n">
        <v>44926</v>
      </c>
      <c r="D1442" s="4" t="s">
        <v>146</v>
      </c>
      <c r="E1442" s="4" t="s">
        <v>534</v>
      </c>
      <c r="F1442" s="4" t="s">
        <v>72</v>
      </c>
      <c r="G1442" s="4" t="s">
        <v>438</v>
      </c>
      <c r="H1442" s="4" t="s">
        <v>460</v>
      </c>
      <c r="I1442" s="5" t="n">
        <v>75</v>
      </c>
      <c r="J1442" s="25" t="n">
        <v>44956</v>
      </c>
      <c r="K1442" s="4" t="s">
        <v>883</v>
      </c>
      <c r="L1442" s="4" t="s">
        <v>5</v>
      </c>
      <c r="M1442" s="4" t="s">
        <v>441</v>
      </c>
      <c r="N1442" s="25" t="n">
        <v>44953</v>
      </c>
      <c r="O1442" s="25" t="n">
        <v>44956</v>
      </c>
      <c r="P1442" s="25" t="n">
        <v>44957</v>
      </c>
      <c r="Q1442" s="25" t="n">
        <v>44957</v>
      </c>
      <c r="R1442" s="6" t="n">
        <v>0.0282709202197593</v>
      </c>
      <c r="S1442" s="6" t="n">
        <v>0.0158340389500424</v>
      </c>
      <c r="T1442" s="6" t="n">
        <v>-0.0190964407768609</v>
      </c>
      <c r="U1442" s="6" t="n">
        <v>0.0250085183929408</v>
      </c>
      <c r="V1442" s="6" t="n">
        <v>-0.0127928834485709</v>
      </c>
      <c r="W1442" s="6" t="n">
        <v>-0.0211987655400903</v>
      </c>
      <c r="X1442" s="6" t="n">
        <v>0.0378014018415117</v>
      </c>
      <c r="Y1442" s="6" t="n">
        <v>0.0462072839330311</v>
      </c>
      <c r="Z1442" s="6" t="n">
        <v>0.0215170804665116</v>
      </c>
      <c r="AA1442" s="6" t="n">
        <v>0.0034914379264292</v>
      </c>
      <c r="AB1442" s="6" t="n">
        <v>-0.00788530465949822</v>
      </c>
      <c r="AC1442" s="6" t="n">
        <v>-0.0190964407768609</v>
      </c>
      <c r="AD1442" s="6" t="n">
        <v>0.0190964407768609</v>
      </c>
      <c r="AE1442" s="6" t="n">
        <v>0.0257481036925898</v>
      </c>
      <c r="AF1442" s="7" t="n">
        <v>0.348009064422144</v>
      </c>
      <c r="AG1442" s="7" t="n">
        <v>1.00828413780501</v>
      </c>
      <c r="AH1442" s="26" t="n">
        <v>5742.65</v>
      </c>
      <c r="AI1442" s="6" t="n">
        <v>0.0178935427264833</v>
      </c>
      <c r="AJ1442" s="6" t="n">
        <v>-0.020969543017398</v>
      </c>
      <c r="AK1442" s="6" t="n">
        <v>-0.12726347064232</v>
      </c>
      <c r="AL1442" s="6" t="n">
        <v>0.182332897540689</v>
      </c>
      <c r="AM1442" s="6" t="n">
        <v>0.130843606002129</v>
      </c>
      <c r="AN1442" s="6" t="n">
        <v>-0.0274916891095776</v>
      </c>
      <c r="AO1442" s="6" t="n">
        <v>0.0065221460921796</v>
      </c>
      <c r="AP1442" s="6" t="n">
        <v>0.0330560252891343</v>
      </c>
      <c r="AQ1442" s="6" t="n">
        <v>0.0629169180567477</v>
      </c>
      <c r="AR1442" s="6" t="n">
        <v>0.0831975747151953</v>
      </c>
      <c r="AS1442" s="4" t="s">
        <v>442</v>
      </c>
      <c r="AT1442" s="4" t="s">
        <v>481</v>
      </c>
      <c r="AU1442" s="5" t="n">
        <v>98.41</v>
      </c>
      <c r="AV1442" s="6" t="n">
        <v>0.0297164382128283</v>
      </c>
      <c r="AW1442" s="6" t="n">
        <v>-0.475426439232409</v>
      </c>
      <c r="BA1442" s="5" t="n">
        <v>1285.65</v>
      </c>
      <c r="BB1442" s="6" t="n">
        <v>0.236011767420397</v>
      </c>
      <c r="BC1442" s="6" t="n">
        <v>0.0344869205577774</v>
      </c>
      <c r="BD1442" s="6" t="n">
        <v>13.0642211157403</v>
      </c>
      <c r="BE1442" s="7" t="n">
        <v>115.52</v>
      </c>
      <c r="BM1442" s="5" t="n">
        <v>63909.95185</v>
      </c>
      <c r="BN1442" s="5" t="n">
        <v>4357.67</v>
      </c>
      <c r="BO1442" s="26" t="n">
        <v>14.66608344597</v>
      </c>
      <c r="BP1442" s="7" t="n">
        <v>1.48678068933076</v>
      </c>
      <c r="BQ1442" s="6" t="n">
        <v>0.101375441835449</v>
      </c>
      <c r="BR1442" s="7" t="n">
        <v>0</v>
      </c>
      <c r="BS1442" s="26" t="n">
        <v>17.9</v>
      </c>
      <c r="BT1442" s="7" t="n">
        <v>3.57</v>
      </c>
      <c r="BU1442" s="4" t="s">
        <v>1373</v>
      </c>
      <c r="BV1442" s="5" t="n">
        <v>1452.55</v>
      </c>
      <c r="BW1442" s="5" t="n">
        <v>1.05</v>
      </c>
      <c r="BX1442" s="5" t="n">
        <v>1451.5</v>
      </c>
      <c r="BY1442" s="7" t="n">
        <v>0.65663255157948</v>
      </c>
      <c r="BZ1442" s="5" t="n">
        <v>10</v>
      </c>
      <c r="CA1442" s="6" t="n">
        <v>0.225391587811611</v>
      </c>
      <c r="CB1442" s="6" t="n">
        <v>0.398867919201615</v>
      </c>
      <c r="CC1442" s="4" t="s">
        <v>496</v>
      </c>
      <c r="CD1442" s="26" t="n">
        <v>17.3288332312524</v>
      </c>
      <c r="CE1442" s="6" t="n">
        <v>-0.153660073344129</v>
      </c>
      <c r="CO1442" s="4" t="s">
        <v>483</v>
      </c>
    </row>
    <row r="1443" customFormat="false" ht="15" hidden="false" customHeight="false" outlineLevel="0" collapsed="false">
      <c r="A1443" s="4" t="s">
        <v>35</v>
      </c>
      <c r="B1443" s="4" t="s">
        <v>36</v>
      </c>
      <c r="C1443" s="25" t="n">
        <v>44926</v>
      </c>
      <c r="D1443" s="4" t="s">
        <v>159</v>
      </c>
      <c r="E1443" s="4" t="s">
        <v>741</v>
      </c>
      <c r="F1443" s="4" t="s">
        <v>86</v>
      </c>
      <c r="G1443" s="4" t="s">
        <v>438</v>
      </c>
      <c r="H1443" s="4" t="s">
        <v>566</v>
      </c>
      <c r="I1443" s="5" t="n">
        <v>1975</v>
      </c>
      <c r="J1443" s="25" t="n">
        <v>44956</v>
      </c>
      <c r="K1443" s="4" t="s">
        <v>716</v>
      </c>
      <c r="L1443" s="4" t="s">
        <v>5</v>
      </c>
      <c r="M1443" s="4" t="s">
        <v>441</v>
      </c>
      <c r="N1443" s="25" t="n">
        <v>44953</v>
      </c>
      <c r="O1443" s="25" t="n">
        <v>44956</v>
      </c>
      <c r="P1443" s="25" t="n">
        <v>44957</v>
      </c>
      <c r="Q1443" s="25" t="n">
        <v>44957</v>
      </c>
      <c r="R1443" s="6" t="n">
        <v>-0.0294160057678442</v>
      </c>
      <c r="S1443" s="6" t="n">
        <v>-0.004308423711187</v>
      </c>
      <c r="T1443" s="6" t="n">
        <v>0.0243210981796478</v>
      </c>
      <c r="U1443" s="6" t="n">
        <v>-0.00940333129938342</v>
      </c>
      <c r="V1443" s="6" t="n">
        <v>-0.0127928834485709</v>
      </c>
      <c r="W1443" s="6" t="n">
        <v>-0.102895379457039</v>
      </c>
      <c r="X1443" s="6" t="n">
        <v>0.00338955214918746</v>
      </c>
      <c r="Y1443" s="6" t="n">
        <v>0.0934920481576551</v>
      </c>
      <c r="Z1443" s="6" t="n">
        <v>-0.0145939517499151</v>
      </c>
      <c r="AA1443" s="6" t="n">
        <v>0.00519062045053165</v>
      </c>
      <c r="AB1443" s="6" t="n">
        <v>0.0234258430319307</v>
      </c>
      <c r="AC1443" s="6" t="n">
        <v>0.0243210981796478</v>
      </c>
      <c r="AD1443" s="6" t="n">
        <v>0.0243210981796478</v>
      </c>
      <c r="AE1443" s="6" t="n">
        <v>0.0305878842136676</v>
      </c>
      <c r="AF1443" s="7" t="n">
        <v>0.195121951219512</v>
      </c>
      <c r="AG1443" s="7" t="n">
        <v>3.28806368287756</v>
      </c>
      <c r="AH1443" s="26" t="n">
        <v>346.75</v>
      </c>
      <c r="AI1443" s="6" t="n">
        <v>0.0020228290709432</v>
      </c>
      <c r="AJ1443" s="6" t="n">
        <v>0.0636503067484662</v>
      </c>
      <c r="AK1443" s="6" t="n">
        <v>0.134653141361256</v>
      </c>
      <c r="AL1443" s="6" t="n">
        <v>0.0933312312785737</v>
      </c>
      <c r="AM1443" s="6" t="n">
        <v>-0.0706244974537661</v>
      </c>
      <c r="AN1443" s="6" t="n">
        <v>0.0240515172686129</v>
      </c>
      <c r="AO1443" s="6" t="n">
        <v>0.0395987894798533</v>
      </c>
      <c r="AP1443" s="6" t="n">
        <v>-0.0323379461034232</v>
      </c>
      <c r="AQ1443" s="6" t="n">
        <v>-0.0754552075746536</v>
      </c>
      <c r="AR1443" s="6" t="n">
        <v>-0.055174550916206</v>
      </c>
      <c r="AS1443" s="4" t="s">
        <v>442</v>
      </c>
      <c r="AT1443" s="4" t="s">
        <v>121</v>
      </c>
      <c r="AU1443" s="5" t="n">
        <v>133347.51</v>
      </c>
      <c r="AV1443" s="6" t="n">
        <v>0.132919080200359</v>
      </c>
      <c r="AW1443" s="6" t="n">
        <v>0.0388902808538647</v>
      </c>
      <c r="AX1443" s="5" t="n">
        <v>4023.73</v>
      </c>
      <c r="AY1443" s="6" t="n">
        <v>0.030174766667934</v>
      </c>
      <c r="AZ1443" s="6" t="n">
        <v>-0.0101984315768964</v>
      </c>
      <c r="BA1443" s="5" t="n">
        <v>1747.01</v>
      </c>
      <c r="BB1443" s="6" t="n">
        <v>-0.37720001853773</v>
      </c>
      <c r="BD1443" s="6" t="n">
        <v>0.0131011820168221</v>
      </c>
      <c r="BE1443" s="7" t="n">
        <v>8.2</v>
      </c>
      <c r="BS1443" s="26" t="n">
        <v>15.3</v>
      </c>
      <c r="BT1443" s="7" t="n">
        <v>2.06</v>
      </c>
      <c r="BU1443" s="4" t="s">
        <v>1373</v>
      </c>
      <c r="BV1443" s="5" t="n">
        <v>-9151.21</v>
      </c>
      <c r="BW1443" s="5" t="n">
        <v>4294.5</v>
      </c>
      <c r="BX1443" s="5" t="n">
        <v>-13445.71</v>
      </c>
      <c r="BZ1443" s="5" t="n">
        <v>3</v>
      </c>
      <c r="CA1443" s="6" t="n">
        <v>0.153295585844169</v>
      </c>
      <c r="CB1443" s="6" t="n">
        <v>-0.671645762348576</v>
      </c>
      <c r="CC1443" s="4" t="s">
        <v>575</v>
      </c>
      <c r="CD1443" s="26" t="n">
        <v>27.3350641590753</v>
      </c>
      <c r="CF1443" s="25" t="n">
        <v>44980</v>
      </c>
      <c r="CG1443" s="6" t="n">
        <v>0.24212882998297</v>
      </c>
      <c r="CH1443" s="6" t="n">
        <v>0.293512137680035</v>
      </c>
      <c r="CI1443" s="6" t="n">
        <v>0.265368765653204</v>
      </c>
      <c r="CJ1443" s="6" t="n">
        <v>-0.0958848661226771</v>
      </c>
      <c r="CK1443" s="6" t="n">
        <v>0.0628520604802846</v>
      </c>
      <c r="CL1443" s="7" t="n">
        <v>0.386957849811094</v>
      </c>
      <c r="CM1443" s="6" t="n">
        <v>0.143866683294881</v>
      </c>
      <c r="CN1443" s="4" t="s">
        <v>493</v>
      </c>
    </row>
    <row r="1444" customFormat="false" ht="15" hidden="false" customHeight="false" outlineLevel="0" collapsed="false">
      <c r="A1444" s="4" t="s">
        <v>35</v>
      </c>
      <c r="B1444" s="4" t="s">
        <v>36</v>
      </c>
      <c r="C1444" s="25" t="n">
        <v>44926</v>
      </c>
      <c r="D1444" s="4" t="s">
        <v>188</v>
      </c>
      <c r="E1444" s="4" t="s">
        <v>822</v>
      </c>
      <c r="F1444" s="4" t="s">
        <v>102</v>
      </c>
      <c r="G1444" s="4" t="s">
        <v>438</v>
      </c>
      <c r="H1444" s="4" t="s">
        <v>566</v>
      </c>
      <c r="I1444" s="5" t="n">
        <v>3550</v>
      </c>
      <c r="J1444" s="25" t="n">
        <v>44956</v>
      </c>
      <c r="K1444" s="4" t="s">
        <v>962</v>
      </c>
      <c r="L1444" s="4" t="s">
        <v>6</v>
      </c>
      <c r="M1444" s="4" t="s">
        <v>441</v>
      </c>
      <c r="N1444" s="25" t="n">
        <v>44953</v>
      </c>
      <c r="O1444" s="25" t="n">
        <v>44956</v>
      </c>
      <c r="P1444" s="25" t="n">
        <v>44957</v>
      </c>
      <c r="Q1444" s="25" t="n">
        <v>44956</v>
      </c>
      <c r="R1444" s="6" t="n">
        <v>-0.0173439048562933</v>
      </c>
      <c r="S1444" s="6" t="n">
        <v>-0.0423600605143722</v>
      </c>
      <c r="T1444" s="6" t="n">
        <v>0.00210637177461814</v>
      </c>
      <c r="U1444" s="6" t="n">
        <v>-0.0575975935960474</v>
      </c>
      <c r="V1444" s="6" t="n">
        <v>-0.0127928834485709</v>
      </c>
      <c r="W1444" s="6" t="n">
        <v>-0.102895379457039</v>
      </c>
      <c r="X1444" s="6" t="n">
        <v>-0.0448047101474766</v>
      </c>
      <c r="Y1444" s="6" t="n">
        <v>0.0452977858609911</v>
      </c>
      <c r="AB1444" s="6" t="n">
        <v>0.00100857286938982</v>
      </c>
      <c r="AC1444" s="6" t="n">
        <v>-0.0423600605143722</v>
      </c>
      <c r="AD1444" s="6" t="n">
        <v>0.0423600605143722</v>
      </c>
      <c r="AE1444" s="6" t="n">
        <v>0.0811901159858801</v>
      </c>
      <c r="AF1444" s="7" t="n">
        <v>0.385093167701864</v>
      </c>
      <c r="AG1444" s="7" t="n">
        <v>2.84389970999756</v>
      </c>
      <c r="AH1444" s="26" t="n">
        <v>100.9</v>
      </c>
      <c r="AI1444" s="6" t="n">
        <v>0.0375321336760928</v>
      </c>
      <c r="AJ1444" s="6" t="n">
        <v>0.0621052631578951</v>
      </c>
      <c r="AK1444" s="6" t="n">
        <v>0.14593980692788</v>
      </c>
      <c r="AL1444" s="6" t="n">
        <v>0.0295918367346935</v>
      </c>
      <c r="AM1444" s="6" t="n">
        <v>0.0745473908413197</v>
      </c>
      <c r="AN1444" s="6" t="n">
        <v>0.0240515172686129</v>
      </c>
      <c r="AO1444" s="6" t="n">
        <v>0.0380537458892822</v>
      </c>
      <c r="AP1444" s="6" t="n">
        <v>0.00893326326852328</v>
      </c>
      <c r="AQ1444" s="6" t="n">
        <v>0.0788229111928536</v>
      </c>
      <c r="AR1444" s="6" t="n">
        <v>0.0991035678513011</v>
      </c>
      <c r="AS1444" s="4" t="s">
        <v>442</v>
      </c>
      <c r="AT1444" s="4" t="s">
        <v>121</v>
      </c>
      <c r="AU1444" s="5" t="n">
        <v>35939.96</v>
      </c>
      <c r="AV1444" s="6" t="n">
        <v>0.373032900869512</v>
      </c>
      <c r="AW1444" s="6" t="n">
        <v>-0.0720108983326646</v>
      </c>
      <c r="AX1444" s="5" t="n">
        <v>481.91</v>
      </c>
      <c r="AY1444" s="6" t="n">
        <v>0.0134087517070136</v>
      </c>
      <c r="AZ1444" s="6" t="n">
        <v>-0.163350520286752</v>
      </c>
      <c r="BA1444" s="5" t="n">
        <v>413.76</v>
      </c>
      <c r="BB1444" s="6" t="n">
        <v>-0.890562264929459</v>
      </c>
      <c r="BC1444" s="6" t="n">
        <v>-0.682847747602732</v>
      </c>
      <c r="BD1444" s="6" t="n">
        <v>0.0115125336811727</v>
      </c>
      <c r="BE1444" s="7" t="n">
        <v>0.63</v>
      </c>
      <c r="BM1444" s="5" t="n">
        <v>66342.759</v>
      </c>
      <c r="BN1444" s="5" t="n">
        <v>11792.58</v>
      </c>
      <c r="BO1444" s="26" t="n">
        <v>5.62580529451571</v>
      </c>
      <c r="BP1444" s="7" t="n">
        <v>1.0081983603249</v>
      </c>
      <c r="BQ1444" s="6" t="n">
        <v>0.179209607788548</v>
      </c>
      <c r="BR1444" s="7" t="n">
        <v>0.197560972644525</v>
      </c>
      <c r="BS1444" s="26" t="n">
        <v>15.3</v>
      </c>
      <c r="BT1444" s="7" t="n">
        <v>2.06</v>
      </c>
      <c r="BU1444" s="4" t="s">
        <v>1373</v>
      </c>
      <c r="BV1444" s="5" t="n">
        <v>-392.25</v>
      </c>
      <c r="BW1444" s="5" t="n">
        <v>3952.36</v>
      </c>
      <c r="BX1444" s="5" t="n">
        <v>-4344.61</v>
      </c>
      <c r="BY1444" s="7" t="n">
        <v>-0.086103574533098</v>
      </c>
      <c r="BZ1444" s="5" t="n">
        <v>1</v>
      </c>
      <c r="CF1444" s="25" t="n">
        <v>44980</v>
      </c>
      <c r="CG1444" s="6" t="n">
        <v>0.270978046585154</v>
      </c>
      <c r="CH1444" s="6" t="n">
        <v>0.334786755680386</v>
      </c>
      <c r="CI1444" s="6" t="n">
        <v>0.337996159468312</v>
      </c>
      <c r="CJ1444" s="6" t="n">
        <v>0.00958641204728461</v>
      </c>
      <c r="CK1444" s="6" t="n">
        <v>0.0733668341708543</v>
      </c>
      <c r="CL1444" s="7" t="n">
        <v>0.577373427558909</v>
      </c>
      <c r="CM1444" s="6" t="n">
        <v>0.000517132646626</v>
      </c>
      <c r="CN1444" s="4" t="s">
        <v>493</v>
      </c>
    </row>
    <row r="1445" customFormat="false" ht="15" hidden="false" customHeight="false" outlineLevel="0" collapsed="false">
      <c r="A1445" s="4" t="s">
        <v>35</v>
      </c>
      <c r="B1445" s="4" t="s">
        <v>36</v>
      </c>
      <c r="C1445" s="25" t="n">
        <v>44926</v>
      </c>
      <c r="D1445" s="4" t="s">
        <v>236</v>
      </c>
      <c r="E1445" s="4" t="s">
        <v>539</v>
      </c>
      <c r="F1445" s="4" t="s">
        <v>71</v>
      </c>
      <c r="G1445" s="4" t="s">
        <v>459</v>
      </c>
      <c r="H1445" s="4" t="s">
        <v>521</v>
      </c>
      <c r="I1445" s="5" t="n">
        <v>850</v>
      </c>
      <c r="J1445" s="25" t="n">
        <v>44956</v>
      </c>
      <c r="K1445" s="4" t="s">
        <v>1205</v>
      </c>
      <c r="L1445" s="4" t="s">
        <v>6</v>
      </c>
      <c r="M1445" s="4" t="s">
        <v>441</v>
      </c>
      <c r="N1445" s="25" t="n">
        <v>44953</v>
      </c>
      <c r="O1445" s="25" t="n">
        <v>44956</v>
      </c>
      <c r="P1445" s="25" t="n">
        <v>44957</v>
      </c>
      <c r="Q1445" s="25" t="n">
        <v>44956</v>
      </c>
      <c r="R1445" s="6" t="n">
        <v>-0.0010227936879017</v>
      </c>
      <c r="S1445" s="6" t="n">
        <v>-0.000146262980839529</v>
      </c>
      <c r="T1445" s="6" t="n">
        <v>-0.0336454066705676</v>
      </c>
      <c r="U1445" s="6" t="n">
        <v>-0.0348144633393088</v>
      </c>
      <c r="V1445" s="6" t="n">
        <v>-0.0127928834485709</v>
      </c>
      <c r="W1445" s="6" t="n">
        <v>-0.00637327524102627</v>
      </c>
      <c r="X1445" s="6" t="n">
        <v>-0.0220215798907379</v>
      </c>
      <c r="Y1445" s="6" t="n">
        <v>-0.0284411880982826</v>
      </c>
      <c r="Z1445" s="6" t="n">
        <v>-0.0141110395678586</v>
      </c>
      <c r="AA1445" s="6" t="n">
        <v>-0.0207034237714502</v>
      </c>
      <c r="AB1445" s="6" t="n">
        <v>0.0019014187509141</v>
      </c>
      <c r="AC1445" s="6" t="n">
        <v>-0.000146262980839529</v>
      </c>
      <c r="AD1445" s="6" t="n">
        <v>0.000146262980839529</v>
      </c>
      <c r="AE1445" s="6" t="n">
        <v>0.0643557115694018</v>
      </c>
      <c r="AF1445" s="7" t="n">
        <v>0.172727272727273</v>
      </c>
      <c r="AG1445" s="7" t="n">
        <v>2.82322240968069</v>
      </c>
      <c r="AH1445" s="26" t="n">
        <v>342.2</v>
      </c>
      <c r="AI1445" s="6" t="n">
        <v>-0.0351050331312562</v>
      </c>
      <c r="AJ1445" s="6" t="n">
        <v>-0.0867360555110757</v>
      </c>
      <c r="AK1445" s="6" t="n">
        <v>-0.254222512803749</v>
      </c>
      <c r="AL1445" s="6" t="n">
        <v>-0.31153807464038</v>
      </c>
      <c r="AM1445" s="6" t="n">
        <v>-0.271217122777128</v>
      </c>
      <c r="AN1445" s="6" t="n">
        <v>-0.0200594734043601</v>
      </c>
      <c r="AO1445" s="6" t="n">
        <v>-0.0666765821067156</v>
      </c>
      <c r="AP1445" s="6" t="n">
        <v>0.000151377535573927</v>
      </c>
      <c r="AQ1445" s="6" t="n">
        <v>-0.0482894338480168</v>
      </c>
      <c r="AR1445" s="6" t="n">
        <v>-0.0280087771895692</v>
      </c>
      <c r="AS1445" s="4" t="s">
        <v>442</v>
      </c>
      <c r="AT1445" s="4" t="s">
        <v>121</v>
      </c>
      <c r="AU1445" s="5" t="n">
        <v>1544.82</v>
      </c>
      <c r="AV1445" s="6" t="n">
        <v>0.501633033943777</v>
      </c>
      <c r="AW1445" s="6" t="n">
        <v>-0.0197158431108772</v>
      </c>
      <c r="AX1445" s="5" t="n">
        <v>403.57</v>
      </c>
      <c r="AY1445" s="6" t="n">
        <v>0.26124079180746</v>
      </c>
      <c r="AZ1445" s="6" t="n">
        <v>-0.0160736449902384</v>
      </c>
      <c r="BA1445" s="5" t="n">
        <v>230.04</v>
      </c>
      <c r="BB1445" s="6" t="n">
        <v>0.496389774279581</v>
      </c>
      <c r="BC1445" s="6" t="n">
        <v>-0.0118981143421675</v>
      </c>
      <c r="BD1445" s="6" t="n">
        <v>0.14891055268575</v>
      </c>
      <c r="BE1445" s="7" t="n">
        <v>3.78</v>
      </c>
      <c r="BM1445" s="5" t="n">
        <v>18388.117</v>
      </c>
      <c r="BN1445" s="5" t="n">
        <v>868.316</v>
      </c>
      <c r="BO1445" s="26" t="n">
        <v>21.17675707922</v>
      </c>
      <c r="BP1445" s="7" t="n">
        <v>4.88592157810968</v>
      </c>
      <c r="BQ1445" s="6" t="n">
        <v>0.23072095315784</v>
      </c>
      <c r="BR1445" s="7" t="n">
        <v>0.545398021517262</v>
      </c>
      <c r="BS1445" s="26" t="n">
        <v>32.33</v>
      </c>
      <c r="BT1445" s="7" t="n">
        <v>4.25</v>
      </c>
      <c r="BU1445" s="4" t="s">
        <v>1373</v>
      </c>
      <c r="BV1445" s="5" t="n">
        <v>243.27</v>
      </c>
      <c r="BW1445" s="5" t="n">
        <v>416.22</v>
      </c>
      <c r="BX1445" s="5" t="n">
        <v>-172.95</v>
      </c>
      <c r="BY1445" s="7" t="n">
        <v>0.502530521184077</v>
      </c>
      <c r="BZ1445" s="5" t="n">
        <v>11</v>
      </c>
      <c r="CA1445" s="6" t="n">
        <v>0.139704108055715</v>
      </c>
      <c r="CB1445" s="6" t="n">
        <v>0.0520740237031281</v>
      </c>
      <c r="CC1445" s="4" t="s">
        <v>608</v>
      </c>
      <c r="CD1445" s="26" t="n">
        <v>32.1045252448764</v>
      </c>
      <c r="CE1445" s="6" t="n">
        <v>-0.340380930174334</v>
      </c>
      <c r="CF1445" s="25" t="n">
        <v>44980</v>
      </c>
      <c r="CG1445" s="6" t="n">
        <v>0.360746601783391</v>
      </c>
      <c r="CH1445" s="6" t="n">
        <v>0.377774321032595</v>
      </c>
      <c r="CI1445" s="6" t="n">
        <v>0.403307583362144</v>
      </c>
      <c r="CJ1445" s="6" t="n">
        <v>0.0675886657932618</v>
      </c>
      <c r="CK1445" s="6" t="n">
        <v>0.0827243496053785</v>
      </c>
      <c r="CL1445" s="7" t="n">
        <v>0.00176807652809904</v>
      </c>
      <c r="CM1445" s="6" t="n">
        <v>-0.10112556561086</v>
      </c>
      <c r="CN1445" s="4" t="s">
        <v>493</v>
      </c>
    </row>
    <row r="1446" customFormat="false" ht="15" hidden="false" customHeight="false" outlineLevel="0" collapsed="false">
      <c r="A1446" s="4" t="s">
        <v>35</v>
      </c>
      <c r="B1446" s="4" t="s">
        <v>36</v>
      </c>
      <c r="C1446" s="25" t="n">
        <v>44926</v>
      </c>
      <c r="D1446" s="4" t="s">
        <v>240</v>
      </c>
      <c r="E1446" s="4" t="s">
        <v>686</v>
      </c>
      <c r="F1446" s="4" t="s">
        <v>99</v>
      </c>
      <c r="G1446" s="4" t="s">
        <v>438</v>
      </c>
      <c r="H1446" s="4" t="s">
        <v>1037</v>
      </c>
      <c r="I1446" s="5" t="n">
        <v>175</v>
      </c>
      <c r="J1446" s="25" t="n">
        <v>44956</v>
      </c>
      <c r="K1446" s="4" t="s">
        <v>703</v>
      </c>
      <c r="L1446" s="4" t="s">
        <v>5</v>
      </c>
      <c r="M1446" s="4" t="s">
        <v>441</v>
      </c>
      <c r="N1446" s="25" t="n">
        <v>44953</v>
      </c>
      <c r="O1446" s="25" t="n">
        <v>44956</v>
      </c>
      <c r="P1446" s="25" t="n">
        <v>44957</v>
      </c>
      <c r="Q1446" s="25" t="n">
        <v>44957</v>
      </c>
      <c r="R1446" s="6" t="n">
        <v>-0.00682852807283763</v>
      </c>
      <c r="S1446" s="6" t="n">
        <v>-0.0217376206681019</v>
      </c>
      <c r="T1446" s="6" t="n">
        <v>0.00544275640115477</v>
      </c>
      <c r="U1446" s="6" t="n">
        <v>-0.0231233923397848</v>
      </c>
      <c r="V1446" s="6" t="n">
        <v>-0.0127928834485709</v>
      </c>
      <c r="W1446" s="6" t="n">
        <v>0.00459171244134471</v>
      </c>
      <c r="X1446" s="6" t="n">
        <v>-0.0103305088912139</v>
      </c>
      <c r="Y1446" s="6" t="n">
        <v>-0.0277151047811295</v>
      </c>
      <c r="AB1446" s="6" t="n">
        <v>0.00333664631549047</v>
      </c>
      <c r="AC1446" s="6" t="n">
        <v>0.00544275640115477</v>
      </c>
      <c r="AD1446" s="6" t="n">
        <v>0.00544275640115477</v>
      </c>
      <c r="AE1446" s="6" t="n">
        <v>0.0284443182356003</v>
      </c>
      <c r="AF1446" s="7" t="n">
        <v>0.861064891846923</v>
      </c>
      <c r="AG1446" s="7" t="n">
        <v>2.25334950562858</v>
      </c>
      <c r="AH1446" s="26" t="n">
        <v>2174.7</v>
      </c>
      <c r="AI1446" s="6" t="n">
        <v>-0.0405029781601587</v>
      </c>
      <c r="AJ1446" s="6" t="n">
        <v>0.0238218539616781</v>
      </c>
      <c r="AK1446" s="6" t="n">
        <v>0.107252870344441</v>
      </c>
      <c r="AL1446" s="6" t="n">
        <v>0.220062273836573</v>
      </c>
      <c r="AM1446" s="6" t="n">
        <v>0.144639191536397</v>
      </c>
      <c r="AN1446" s="6" t="n">
        <v>0.00286308264643687</v>
      </c>
      <c r="AO1446" s="6" t="n">
        <v>0.0209587713152413</v>
      </c>
      <c r="AP1446" s="6" t="n">
        <v>0.0192524948220674</v>
      </c>
      <c r="AQ1446" s="6" t="n">
        <v>-0.00717849745810584</v>
      </c>
      <c r="AR1446" s="6" t="n">
        <v>0.0131021592003418</v>
      </c>
      <c r="AS1446" s="4" t="s">
        <v>442</v>
      </c>
      <c r="AT1446" s="4" t="s">
        <v>121</v>
      </c>
      <c r="AU1446" s="5" t="n">
        <v>46389.72</v>
      </c>
      <c r="AV1446" s="6" t="n">
        <v>0.172555514102599</v>
      </c>
      <c r="AW1446" s="6" t="n">
        <v>0.0848196590432624</v>
      </c>
      <c r="AX1446" s="5" t="n">
        <v>5209.03</v>
      </c>
      <c r="AY1446" s="6" t="n">
        <v>0.112288455287077</v>
      </c>
      <c r="AZ1446" s="6" t="n">
        <v>-0.00222331482493746</v>
      </c>
      <c r="BA1446" s="5" t="n">
        <v>2552.92</v>
      </c>
      <c r="BB1446" s="6" t="n">
        <v>0.242454033113679</v>
      </c>
      <c r="BC1446" s="6" t="n">
        <v>0.145336186669179</v>
      </c>
      <c r="BD1446" s="6" t="n">
        <v>0.0550320200251263</v>
      </c>
      <c r="BE1446" s="7" t="n">
        <v>18.17</v>
      </c>
      <c r="BM1446" s="5" t="n">
        <v>305588.844</v>
      </c>
      <c r="BN1446" s="5" t="n">
        <v>9606.47</v>
      </c>
      <c r="BO1446" s="26" t="n">
        <v>31.8107321419835</v>
      </c>
      <c r="BP1446" s="7" t="n">
        <v>3.73421082344798</v>
      </c>
      <c r="BQ1446" s="6" t="n">
        <v>0.11738839605391</v>
      </c>
      <c r="BR1446" s="7" t="n">
        <v>1.55247613121636</v>
      </c>
      <c r="BS1446" s="26" t="n">
        <v>22.19</v>
      </c>
      <c r="BT1446" s="7" t="n">
        <v>3.9</v>
      </c>
      <c r="BU1446" s="4" t="s">
        <v>1373</v>
      </c>
      <c r="BV1446" s="5" t="n">
        <v>629.281</v>
      </c>
      <c r="BW1446" s="5" t="n">
        <v>1666.88</v>
      </c>
      <c r="BX1446" s="5" t="n">
        <v>-1037.599</v>
      </c>
      <c r="BY1446" s="7" t="n">
        <v>0.160080029712239</v>
      </c>
      <c r="BZ1446" s="5" t="n">
        <v>1</v>
      </c>
      <c r="CF1446" s="25" t="n">
        <v>44980</v>
      </c>
      <c r="CG1446" s="6" t="n">
        <v>0.221002060223278</v>
      </c>
      <c r="CH1446" s="6" t="n">
        <v>0.285652267626952</v>
      </c>
      <c r="CI1446" s="6" t="n">
        <v>0.240476007614005</v>
      </c>
      <c r="CJ1446" s="6" t="n">
        <v>-0.15815123887602</v>
      </c>
      <c r="CK1446" s="6" t="n">
        <v>0.0609069145190818</v>
      </c>
      <c r="CL1446" s="7" t="n">
        <v>0.0893618802418498</v>
      </c>
      <c r="CM1446" s="6" t="n">
        <v>0.362241410111356</v>
      </c>
      <c r="CN1446" s="4" t="s">
        <v>493</v>
      </c>
    </row>
    <row r="1447" customFormat="false" ht="15" hidden="false" customHeight="false" outlineLevel="0" collapsed="false">
      <c r="A1447" s="4" t="s">
        <v>35</v>
      </c>
      <c r="B1447" s="4" t="s">
        <v>36</v>
      </c>
      <c r="C1447" s="25" t="n">
        <v>44926</v>
      </c>
      <c r="D1447" s="4" t="s">
        <v>251</v>
      </c>
      <c r="E1447" s="4" t="s">
        <v>828</v>
      </c>
      <c r="F1447" s="4" t="s">
        <v>87</v>
      </c>
      <c r="G1447" s="4" t="s">
        <v>459</v>
      </c>
      <c r="H1447" s="4" t="s">
        <v>1233</v>
      </c>
      <c r="I1447" s="5" t="n">
        <v>225</v>
      </c>
      <c r="J1447" s="25" t="n">
        <v>44956</v>
      </c>
      <c r="K1447" s="4" t="s">
        <v>1372</v>
      </c>
      <c r="L1447" s="4" t="s">
        <v>6</v>
      </c>
      <c r="M1447" s="4" t="s">
        <v>441</v>
      </c>
      <c r="N1447" s="25" t="n">
        <v>44953</v>
      </c>
      <c r="O1447" s="25" t="n">
        <v>44956</v>
      </c>
      <c r="P1447" s="25" t="n">
        <v>44957</v>
      </c>
      <c r="Q1447" s="25" t="n">
        <v>44956</v>
      </c>
      <c r="R1447" s="6" t="n">
        <v>-0.0228981776302418</v>
      </c>
      <c r="S1447" s="6" t="n">
        <v>0.0583789780212161</v>
      </c>
      <c r="T1447" s="6" t="n">
        <v>0.0393056010481494</v>
      </c>
      <c r="U1447" s="6" t="n">
        <v>0.0747864014391236</v>
      </c>
      <c r="V1447" s="6" t="n">
        <v>-0.0127928834485709</v>
      </c>
      <c r="W1447" s="6" t="n">
        <v>0.0107994271763127</v>
      </c>
      <c r="X1447" s="6" t="n">
        <v>0.0875792848876945</v>
      </c>
      <c r="Y1447" s="6" t="n">
        <v>0.063986974262811</v>
      </c>
      <c r="Z1447" s="6" t="n">
        <v>-0.0454503475306596</v>
      </c>
      <c r="AA1447" s="6" t="n">
        <v>0.120236748969783</v>
      </c>
      <c r="AB1447" s="6" t="n">
        <v>0.00360535256188044</v>
      </c>
      <c r="AC1447" s="6" t="n">
        <v>0.0583789780212161</v>
      </c>
      <c r="AD1447" s="6" t="n">
        <v>0.0583789780212161</v>
      </c>
      <c r="AE1447" s="6" t="n">
        <v>0.0837551133606047</v>
      </c>
      <c r="AF1447" s="7" t="n">
        <v>0.682119205298013</v>
      </c>
      <c r="AG1447" s="7" t="n">
        <v>0.790584027039621</v>
      </c>
      <c r="AH1447" s="26" t="n">
        <v>738.05</v>
      </c>
      <c r="AI1447" s="6" t="n">
        <v>-0.0313668875910494</v>
      </c>
      <c r="AJ1447" s="6" t="n">
        <v>-0.10185579555826</v>
      </c>
      <c r="AK1447" s="6" t="n">
        <v>0.173836978131212</v>
      </c>
      <c r="AL1447" s="6" t="n">
        <v>1.72393430522236</v>
      </c>
      <c r="AM1447" s="6" t="n">
        <v>1.86677024664984</v>
      </c>
      <c r="AN1447" s="6" t="n">
        <v>-0.003337592119394</v>
      </c>
      <c r="AO1447" s="6" t="n">
        <v>-0.0985182034388659</v>
      </c>
      <c r="AP1447" s="6" t="n">
        <v>-0.0666246454459502</v>
      </c>
      <c r="AQ1447" s="6" t="n">
        <v>-0.0929089190040969</v>
      </c>
      <c r="AR1447" s="6" t="n">
        <v>-0.0726282623456493</v>
      </c>
      <c r="AS1447" s="4" t="s">
        <v>442</v>
      </c>
      <c r="AT1447" s="4" t="s">
        <v>121</v>
      </c>
      <c r="AU1447" s="5" t="n">
        <v>1815.91</v>
      </c>
      <c r="AV1447" s="6" t="n">
        <v>0.169668276972625</v>
      </c>
      <c r="AW1447" s="6" t="n">
        <v>0.066701520242487</v>
      </c>
      <c r="AX1447" s="5" t="n">
        <v>295.73</v>
      </c>
      <c r="AY1447" s="6" t="n">
        <v>0.16285498730664</v>
      </c>
      <c r="AZ1447" s="6" t="n">
        <v>0.0327680307849005</v>
      </c>
      <c r="BA1447" s="5" t="n">
        <v>354.16</v>
      </c>
      <c r="BB1447" s="6" t="n">
        <v>0.645724907063197</v>
      </c>
      <c r="BC1447" s="6" t="n">
        <v>0.655726975222067</v>
      </c>
      <c r="BD1447" s="6" t="n">
        <v>0.195031692099278</v>
      </c>
      <c r="BE1447" s="7" t="n">
        <v>17.56</v>
      </c>
      <c r="BM1447" s="5" t="n">
        <v>14885.73045</v>
      </c>
      <c r="BN1447" s="5" t="n">
        <v>812.89</v>
      </c>
      <c r="BO1447" s="26" t="n">
        <v>18.3121092029672</v>
      </c>
      <c r="BP1447" s="7" t="n">
        <v>3.45843585770112</v>
      </c>
      <c r="BQ1447" s="6" t="n">
        <v>0.188860595978793</v>
      </c>
      <c r="BR1447" s="7" t="n">
        <v>0</v>
      </c>
      <c r="BS1447" s="26" t="n">
        <v>25.35</v>
      </c>
      <c r="BT1447" s="7" t="n">
        <v>5.63</v>
      </c>
      <c r="BU1447" s="4" t="s">
        <v>1373</v>
      </c>
      <c r="BV1447" s="5" t="n">
        <v>229.63</v>
      </c>
      <c r="BW1447" s="5" t="n">
        <v>18.07</v>
      </c>
      <c r="BX1447" s="5" t="n">
        <v>211.56</v>
      </c>
      <c r="BY1447" s="7" t="n">
        <v>0.523456733837877</v>
      </c>
      <c r="BZ1447" s="5" t="n">
        <v>3</v>
      </c>
      <c r="CA1447" s="6" t="n">
        <v>-0.376243165647329</v>
      </c>
      <c r="CB1447" s="6" t="n">
        <v>-0.377027414378478</v>
      </c>
      <c r="CC1447" s="4" t="s">
        <v>516</v>
      </c>
      <c r="CD1447" s="26" t="n">
        <v>19.7206765387232</v>
      </c>
      <c r="CE1447" s="6" t="n">
        <v>-0.0714259134563759</v>
      </c>
      <c r="CO1447" s="4" t="s">
        <v>483</v>
      </c>
    </row>
    <row r="1448" customFormat="false" ht="15" hidden="false" customHeight="false" outlineLevel="0" collapsed="false">
      <c r="A1448" s="4" t="s">
        <v>35</v>
      </c>
      <c r="B1448" s="4" t="s">
        <v>36</v>
      </c>
      <c r="C1448" s="25" t="n">
        <v>44926</v>
      </c>
      <c r="D1448" s="4" t="s">
        <v>257</v>
      </c>
      <c r="E1448" s="4" t="s">
        <v>510</v>
      </c>
      <c r="F1448" s="4" t="s">
        <v>74</v>
      </c>
      <c r="G1448" s="4" t="s">
        <v>459</v>
      </c>
      <c r="H1448" s="4" t="s">
        <v>460</v>
      </c>
      <c r="I1448" s="5" t="n">
        <v>625</v>
      </c>
      <c r="J1448" s="25" t="n">
        <v>44956</v>
      </c>
      <c r="K1448" s="4" t="s">
        <v>902</v>
      </c>
      <c r="L1448" s="4" t="s">
        <v>5</v>
      </c>
      <c r="M1448" s="4" t="s">
        <v>441</v>
      </c>
      <c r="N1448" s="25" t="n">
        <v>44953</v>
      </c>
      <c r="O1448" s="25" t="n">
        <v>44956</v>
      </c>
      <c r="P1448" s="25" t="n">
        <v>44957</v>
      </c>
      <c r="Q1448" s="25" t="n">
        <v>44957</v>
      </c>
      <c r="R1448" s="6" t="n">
        <v>-0.00268872802481901</v>
      </c>
      <c r="S1448" s="6" t="n">
        <v>-0.0236416424720033</v>
      </c>
      <c r="T1448" s="6" t="n">
        <v>0.0575615972812233</v>
      </c>
      <c r="U1448" s="6" t="n">
        <v>0.031231226784401</v>
      </c>
      <c r="V1448" s="6" t="n">
        <v>-0.0127928834485709</v>
      </c>
      <c r="W1448" s="6" t="n">
        <v>-0.0211987655400903</v>
      </c>
      <c r="X1448" s="6" t="n">
        <v>0.0440241102329719</v>
      </c>
      <c r="Y1448" s="6" t="n">
        <v>0.0524299923244913</v>
      </c>
      <c r="Z1448" s="6" t="n">
        <v>-0.00149266899448797</v>
      </c>
      <c r="AA1448" s="6" t="n">
        <v>0.032723895778889</v>
      </c>
      <c r="AB1448" s="6" t="n">
        <v>0.0195412064570943</v>
      </c>
      <c r="AC1448" s="6" t="n">
        <v>0.0575615972812233</v>
      </c>
      <c r="AD1448" s="6" t="n">
        <v>0.0575615972812233</v>
      </c>
      <c r="AE1448" s="6" t="n">
        <v>0.0730671197960917</v>
      </c>
      <c r="AF1448" s="7" t="n">
        <v>0.706395348837208</v>
      </c>
      <c r="AG1448" s="7" t="n">
        <v>2.07601606320557</v>
      </c>
      <c r="AH1448" s="26" t="n">
        <v>241.75</v>
      </c>
      <c r="AI1448" s="6" t="n">
        <v>-0.0324194516710026</v>
      </c>
      <c r="AJ1448" s="6" t="n">
        <v>-0.0528893241919685</v>
      </c>
      <c r="AK1448" s="6" t="n">
        <v>-0.098116023130013</v>
      </c>
      <c r="AL1448" s="6" t="n">
        <v>-0.150114255580945</v>
      </c>
      <c r="AM1448" s="6" t="n">
        <v>-0.275438333583095</v>
      </c>
      <c r="AN1448" s="6" t="n">
        <v>-0.0274916891095776</v>
      </c>
      <c r="AO1448" s="6" t="n">
        <v>-0.0253976350823909</v>
      </c>
      <c r="AP1448" s="6" t="n">
        <v>-0.116489254870456</v>
      </c>
      <c r="AQ1448" s="6" t="n">
        <v>-0.110865635669813</v>
      </c>
      <c r="AR1448" s="6" t="n">
        <v>-0.0905849790113655</v>
      </c>
      <c r="AS1448" s="4" t="s">
        <v>442</v>
      </c>
      <c r="AT1448" s="4" t="s">
        <v>481</v>
      </c>
      <c r="AU1448" s="5" t="n">
        <v>353.81</v>
      </c>
      <c r="AV1448" s="6" t="n">
        <v>0.0451363246979588</v>
      </c>
      <c r="BA1448" s="5" t="n">
        <v>205.16</v>
      </c>
      <c r="BB1448" s="6" t="n">
        <v>0.178741740879058</v>
      </c>
      <c r="BD1448" s="6" t="n">
        <v>0.579859246488228</v>
      </c>
      <c r="BE1448" s="7" t="n">
        <v>3.29</v>
      </c>
      <c r="BS1448" s="26" t="n">
        <v>17.9</v>
      </c>
      <c r="BT1448" s="7" t="n">
        <v>3.57</v>
      </c>
      <c r="BZ1448" s="5" t="n">
        <v>9</v>
      </c>
      <c r="CA1448" s="6" t="n">
        <v>0.0213234241351437</v>
      </c>
      <c r="CB1448" s="6" t="n">
        <v>-0.0064672773654027</v>
      </c>
      <c r="CC1448" s="4" t="s">
        <v>1337</v>
      </c>
      <c r="CD1448" s="26" t="n">
        <v>32.2002946653116</v>
      </c>
      <c r="CO1448" s="4" t="s">
        <v>483</v>
      </c>
    </row>
    <row r="1449" customFormat="false" ht="15" hidden="false" customHeight="false" outlineLevel="0" collapsed="false">
      <c r="A1449" s="4" t="s">
        <v>35</v>
      </c>
      <c r="B1449" s="4" t="s">
        <v>36</v>
      </c>
      <c r="C1449" s="25" t="n">
        <v>44926</v>
      </c>
      <c r="D1449" s="4" t="s">
        <v>280</v>
      </c>
      <c r="E1449" s="4" t="s">
        <v>808</v>
      </c>
      <c r="F1449" s="4" t="s">
        <v>69</v>
      </c>
      <c r="G1449" s="4" t="s">
        <v>438</v>
      </c>
      <c r="H1449" s="4" t="s">
        <v>453</v>
      </c>
      <c r="I1449" s="5" t="n">
        <v>8000</v>
      </c>
      <c r="J1449" s="25" t="n">
        <v>44956</v>
      </c>
      <c r="K1449" s="4" t="s">
        <v>981</v>
      </c>
      <c r="L1449" s="4" t="s">
        <v>6</v>
      </c>
      <c r="M1449" s="4" t="s">
        <v>441</v>
      </c>
      <c r="N1449" s="25" t="n">
        <v>44953</v>
      </c>
      <c r="O1449" s="25" t="n">
        <v>44956</v>
      </c>
      <c r="P1449" s="25" t="n">
        <v>44957</v>
      </c>
      <c r="Q1449" s="25" t="n">
        <v>44956</v>
      </c>
      <c r="R1449" s="6" t="n">
        <v>-0.054003724394786</v>
      </c>
      <c r="S1449" s="6" t="n">
        <v>-0.00196850393700776</v>
      </c>
      <c r="T1449" s="6" t="n">
        <v>0.0562130177514792</v>
      </c>
      <c r="U1449" s="6" t="n">
        <v>0.000240789419685528</v>
      </c>
      <c r="V1449" s="6" t="n">
        <v>-0.0127928834485709</v>
      </c>
      <c r="W1449" s="6" t="n">
        <v>-0.0236001199333271</v>
      </c>
      <c r="X1449" s="6" t="n">
        <v>0.0130336728682564</v>
      </c>
      <c r="Y1449" s="6" t="n">
        <v>0.0238409093530126</v>
      </c>
      <c r="Z1449" s="6" t="n">
        <v>-0.00173252037956351</v>
      </c>
      <c r="AA1449" s="6" t="n">
        <v>0.00197330979924903</v>
      </c>
      <c r="AB1449" s="6" t="n">
        <v>0.00590551181102361</v>
      </c>
      <c r="AC1449" s="6" t="n">
        <v>-0.00196850393700776</v>
      </c>
      <c r="AD1449" s="6" t="n">
        <v>0.00196850393700776</v>
      </c>
      <c r="AE1449" s="6" t="n">
        <v>0.0816929133858268</v>
      </c>
      <c r="AF1449" s="7" t="n">
        <v>0.385542168674699</v>
      </c>
      <c r="AG1449" s="7" t="n">
        <v>1.77322930988421</v>
      </c>
      <c r="AH1449" s="26" t="n">
        <v>53.7</v>
      </c>
      <c r="AI1449" s="6" t="n">
        <v>-0.0537444933920706</v>
      </c>
      <c r="AJ1449" s="6" t="n">
        <v>-0.0092250922509225</v>
      </c>
      <c r="AK1449" s="6" t="n">
        <v>0.248837209302325</v>
      </c>
      <c r="AL1449" s="6" t="n">
        <v>0.699367088607595</v>
      </c>
      <c r="AM1449" s="6" t="n">
        <v>0.413157894736841</v>
      </c>
      <c r="AN1449" s="6" t="n">
        <v>-0.0282749448780317</v>
      </c>
      <c r="AO1449" s="6" t="n">
        <v>0.0190498526271092</v>
      </c>
      <c r="AP1449" s="6" t="n">
        <v>-0.0420168067226892</v>
      </c>
      <c r="AQ1449" s="6" t="n">
        <v>-0.0971055088702143</v>
      </c>
      <c r="AR1449" s="6" t="n">
        <v>-0.0768248522117667</v>
      </c>
      <c r="AS1449" s="4" t="s">
        <v>455</v>
      </c>
      <c r="AT1449" s="4" t="s">
        <v>456</v>
      </c>
      <c r="AU1449" s="5" t="n">
        <v>22384.44</v>
      </c>
      <c r="AV1449" s="6" t="n">
        <v>0.158289362772264</v>
      </c>
      <c r="AW1449" s="6" t="n">
        <v>0.110668740033006</v>
      </c>
      <c r="BA1449" s="5" t="n">
        <v>628.88</v>
      </c>
      <c r="BB1449" s="6" t="n">
        <v>-0.441878627593674</v>
      </c>
      <c r="BC1449" s="6" t="n">
        <v>0.529117125003039</v>
      </c>
      <c r="BD1449" s="6" t="n">
        <v>0.0280945156546244</v>
      </c>
      <c r="BE1449" s="7" t="n">
        <v>0.57</v>
      </c>
      <c r="BF1449" s="5" t="n">
        <v>9179.36</v>
      </c>
      <c r="BG1449" s="6" t="n">
        <v>0.176352386957213</v>
      </c>
      <c r="BH1449" s="6" t="n">
        <v>0.125995063343255</v>
      </c>
      <c r="BI1449" s="6" t="n">
        <v>0.405477777280792</v>
      </c>
      <c r="BJ1449" s="27" t="n">
        <v>0.0976</v>
      </c>
      <c r="BK1449" s="27" t="n">
        <v>0.033</v>
      </c>
      <c r="BL1449" s="27" t="n">
        <v>0.0017</v>
      </c>
      <c r="BM1449" s="5" t="n">
        <v>59129.07</v>
      </c>
      <c r="BN1449" s="5" t="n">
        <v>2048.06</v>
      </c>
      <c r="BO1449" s="26" t="n">
        <v>28.8707703875863</v>
      </c>
      <c r="BP1449" s="7" t="n">
        <v>0.598734223742995</v>
      </c>
      <c r="BQ1449" s="6" t="n">
        <v>0.0207384221378601</v>
      </c>
      <c r="BS1449" s="26" t="n">
        <v>16.58</v>
      </c>
      <c r="BT1449" s="7" t="n">
        <v>2.75</v>
      </c>
      <c r="BZ1449" s="5" t="n">
        <v>19</v>
      </c>
      <c r="CA1449" s="6" t="n">
        <v>0.289320483453611</v>
      </c>
      <c r="CB1449" s="6" t="n">
        <v>0.612498726861731</v>
      </c>
      <c r="CC1449" s="4" t="s">
        <v>1039</v>
      </c>
      <c r="CD1449" s="26" t="n">
        <v>22.1613093809198</v>
      </c>
      <c r="CE1449" s="6" t="n">
        <v>0.302755622032117</v>
      </c>
      <c r="CF1449" s="25" t="n">
        <v>44980</v>
      </c>
      <c r="CG1449" s="6" t="n">
        <v>0.480975575979334</v>
      </c>
      <c r="CH1449" s="6" t="n">
        <v>0.572724679405894</v>
      </c>
      <c r="CI1449" s="6" t="n">
        <v>0.529664230206702</v>
      </c>
      <c r="CJ1449" s="6" t="n">
        <v>-0.0751852517406098</v>
      </c>
      <c r="CK1449" s="6" t="n">
        <v>0.125</v>
      </c>
      <c r="CL1449" s="7" t="n">
        <v>0.0157480314960621</v>
      </c>
      <c r="CM1449" s="6" t="n">
        <v>0.176296296296296</v>
      </c>
      <c r="CN1449" s="4" t="s">
        <v>493</v>
      </c>
    </row>
    <row r="1450" customFormat="false" ht="15" hidden="false" customHeight="false" outlineLevel="0" collapsed="false">
      <c r="A1450" s="4" t="s">
        <v>35</v>
      </c>
      <c r="B1450" s="4" t="s">
        <v>36</v>
      </c>
      <c r="C1450" s="25" t="n">
        <v>44926</v>
      </c>
      <c r="D1450" s="4" t="s">
        <v>290</v>
      </c>
      <c r="E1450" s="4" t="s">
        <v>779</v>
      </c>
      <c r="F1450" s="4" t="s">
        <v>90</v>
      </c>
      <c r="G1450" s="4" t="s">
        <v>438</v>
      </c>
      <c r="H1450" s="4" t="s">
        <v>488</v>
      </c>
      <c r="I1450" s="5" t="n">
        <v>1575</v>
      </c>
      <c r="J1450" s="25" t="n">
        <v>44956</v>
      </c>
      <c r="K1450" s="4" t="s">
        <v>1280</v>
      </c>
      <c r="L1450" s="4" t="s">
        <v>5</v>
      </c>
      <c r="M1450" s="4" t="s">
        <v>441</v>
      </c>
      <c r="N1450" s="25" t="n">
        <v>44953</v>
      </c>
      <c r="O1450" s="25" t="n">
        <v>44956</v>
      </c>
      <c r="P1450" s="25" t="n">
        <v>44957</v>
      </c>
      <c r="Q1450" s="25" t="n">
        <v>44957</v>
      </c>
      <c r="R1450" s="6" t="n">
        <v>-0.0443983402489626</v>
      </c>
      <c r="S1450" s="6" t="n">
        <v>0.00694745983499789</v>
      </c>
      <c r="T1450" s="6" t="n">
        <v>0.05002156101768</v>
      </c>
      <c r="U1450" s="6" t="n">
        <v>0.0125706806037153</v>
      </c>
      <c r="V1450" s="6" t="n">
        <v>-0.0127928834485709</v>
      </c>
      <c r="W1450" s="6" t="n">
        <v>-0.0154971169365892</v>
      </c>
      <c r="X1450" s="6" t="n">
        <v>0.0253635640522861</v>
      </c>
      <c r="Y1450" s="6" t="n">
        <v>0.0280677975403044</v>
      </c>
      <c r="Z1450" s="6" t="n">
        <v>-0.0216009632889203</v>
      </c>
      <c r="AA1450" s="6" t="n">
        <v>0.0341716438926356</v>
      </c>
      <c r="AB1450" s="6" t="n">
        <v>0.00172488141440286</v>
      </c>
      <c r="AC1450" s="6" t="n">
        <v>0.05002156101768</v>
      </c>
      <c r="AD1450" s="6" t="n">
        <v>0.05002156101768</v>
      </c>
      <c r="AE1450" s="6" t="n">
        <v>0.0698576972833117</v>
      </c>
      <c r="AF1450" s="7" t="n">
        <v>0.956790123456791</v>
      </c>
      <c r="AG1450" s="7" t="n">
        <v>1.3623265573453</v>
      </c>
      <c r="AH1450" s="26" t="n">
        <v>120.5</v>
      </c>
      <c r="AI1450" s="6" t="n">
        <v>-0.0258690379951495</v>
      </c>
      <c r="AJ1450" s="6" t="n">
        <v>0.0621419127368885</v>
      </c>
      <c r="AK1450" s="6" t="n">
        <v>0.248704663212436</v>
      </c>
      <c r="AL1450" s="6" t="n">
        <v>0.254228467343223</v>
      </c>
      <c r="AM1450" s="6" t="n">
        <v>0.243068987749841</v>
      </c>
      <c r="AN1450" s="6" t="n">
        <v>-0.015980957754883</v>
      </c>
      <c r="AO1450" s="6" t="n">
        <v>0.0781228704917715</v>
      </c>
      <c r="AP1450" s="6" t="n">
        <v>-0.0094455852156059</v>
      </c>
      <c r="AQ1450" s="6" t="n">
        <v>-0.0611909650924026</v>
      </c>
      <c r="AR1450" s="6" t="n">
        <v>-0.040910308433955</v>
      </c>
      <c r="AS1450" s="4" t="s">
        <v>442</v>
      </c>
      <c r="AT1450" s="4" t="s">
        <v>481</v>
      </c>
      <c r="AU1450" s="5" t="n">
        <v>9781.76</v>
      </c>
      <c r="AV1450" s="6" t="n">
        <v>-0.0254347641986439</v>
      </c>
      <c r="AW1450" s="6" t="n">
        <v>-0.0175000175773579</v>
      </c>
      <c r="BA1450" s="5" t="n">
        <v>2915.34</v>
      </c>
      <c r="BB1450" s="6" t="n">
        <v>0.0511638975424023</v>
      </c>
      <c r="BC1450" s="6" t="n">
        <v>0.0670614760698653</v>
      </c>
      <c r="BD1450" s="6" t="n">
        <v>0.298038389819419</v>
      </c>
      <c r="BE1450" s="7" t="n">
        <v>11.07</v>
      </c>
      <c r="BM1450" s="5" t="n">
        <v>31730.3492</v>
      </c>
      <c r="BN1450" s="5" t="n">
        <v>10261.06</v>
      </c>
      <c r="BO1450" s="26" t="n">
        <v>3.09230714955375</v>
      </c>
      <c r="BP1450" s="7" t="n">
        <v>0.589826418579198</v>
      </c>
      <c r="BQ1450" s="6" t="n">
        <v>0.190739920083396</v>
      </c>
      <c r="BR1450" s="7" t="n">
        <v>2.16450603835819</v>
      </c>
      <c r="BS1450" s="26" t="n">
        <v>22.19</v>
      </c>
      <c r="BT1450" s="7" t="n">
        <v>4</v>
      </c>
      <c r="BU1450" s="4" t="s">
        <v>1373</v>
      </c>
      <c r="BV1450" s="5" t="n">
        <v>-5875.69</v>
      </c>
      <c r="BW1450" s="5" t="n">
        <v>-0.05</v>
      </c>
      <c r="BX1450" s="5" t="n">
        <v>-5875.64</v>
      </c>
      <c r="BY1450" s="7" t="n">
        <v>-1.13292957572673</v>
      </c>
      <c r="BZ1450" s="5" t="n">
        <v>2</v>
      </c>
      <c r="CA1450" s="6" t="n">
        <v>0.0241654172587773</v>
      </c>
      <c r="CB1450" s="6" t="n">
        <v>0.463888097512471</v>
      </c>
      <c r="CD1450" s="26" t="n">
        <v>2.71411646630373</v>
      </c>
      <c r="CE1450" s="6" t="n">
        <v>0.139342098228033</v>
      </c>
      <c r="CF1450" s="25" t="n">
        <v>44980</v>
      </c>
      <c r="CG1450" s="6" t="n">
        <v>0.259122044420894</v>
      </c>
      <c r="CH1450" s="6" t="n">
        <v>0.293035896780063</v>
      </c>
      <c r="CI1450" s="6" t="n">
        <v>0.252089991821256</v>
      </c>
      <c r="CJ1450" s="6" t="n">
        <v>-0.139729996934603</v>
      </c>
      <c r="CK1450" s="6" t="n">
        <v>0.0624461670973299</v>
      </c>
      <c r="CL1450" s="7" t="n">
        <v>0.801034928848641</v>
      </c>
      <c r="CM1450" s="6" t="n">
        <v>0.244284690220174</v>
      </c>
      <c r="CN1450" s="4" t="s">
        <v>493</v>
      </c>
    </row>
    <row r="1451" customFormat="false" ht="15" hidden="false" customHeight="false" outlineLevel="0" collapsed="false">
      <c r="A1451" s="4" t="s">
        <v>35</v>
      </c>
      <c r="B1451" s="4" t="s">
        <v>36</v>
      </c>
      <c r="C1451" s="25" t="n">
        <v>44926</v>
      </c>
      <c r="D1451" s="4" t="s">
        <v>303</v>
      </c>
      <c r="E1451" s="4" t="s">
        <v>612</v>
      </c>
      <c r="F1451" s="4" t="s">
        <v>111</v>
      </c>
      <c r="G1451" s="4" t="s">
        <v>438</v>
      </c>
      <c r="H1451" s="4" t="s">
        <v>613</v>
      </c>
      <c r="I1451" s="5" t="n">
        <v>200</v>
      </c>
      <c r="J1451" s="25" t="n">
        <v>44956</v>
      </c>
      <c r="K1451" s="4" t="s">
        <v>1138</v>
      </c>
      <c r="L1451" s="4" t="s">
        <v>6</v>
      </c>
      <c r="M1451" s="4" t="s">
        <v>441</v>
      </c>
      <c r="N1451" s="25" t="n">
        <v>44953</v>
      </c>
      <c r="O1451" s="25" t="n">
        <v>44956</v>
      </c>
      <c r="P1451" s="25" t="n">
        <v>44957</v>
      </c>
      <c r="Q1451" s="25" t="n">
        <v>44956</v>
      </c>
      <c r="R1451" s="6" t="n">
        <v>0.00129208071980647</v>
      </c>
      <c r="S1451" s="6" t="n">
        <v>0.00952559710947409</v>
      </c>
      <c r="T1451" s="6" t="n">
        <v>0.0144324625825043</v>
      </c>
      <c r="U1451" s="6" t="n">
        <v>0.0252501404117849</v>
      </c>
      <c r="V1451" s="6" t="n">
        <v>-0.0127928834485709</v>
      </c>
      <c r="W1451" s="6" t="n">
        <v>-0.0056790157655936</v>
      </c>
      <c r="X1451" s="6" t="n">
        <v>0.0380430238603557</v>
      </c>
      <c r="Y1451" s="6" t="n">
        <v>0.0309291561773785</v>
      </c>
      <c r="AB1451" s="6" t="n">
        <v>0.0083994181408662</v>
      </c>
      <c r="AC1451" s="6" t="n">
        <v>0.00952559710947409</v>
      </c>
      <c r="AD1451" s="6" t="n">
        <v>0.00952559710947409</v>
      </c>
      <c r="AE1451" s="6" t="n">
        <v>0.0525080944113369</v>
      </c>
      <c r="AF1451" s="7" t="n">
        <v>0.619302949061663</v>
      </c>
      <c r="AG1451" s="7" t="n">
        <v>1.46397481606308</v>
      </c>
      <c r="AH1451" s="26" t="n">
        <v>2128.35</v>
      </c>
      <c r="AI1451" s="6" t="n">
        <v>-0.0189675040331875</v>
      </c>
      <c r="AJ1451" s="6" t="n">
        <v>-0.0845806451612908</v>
      </c>
      <c r="AK1451" s="6" t="n">
        <v>-0.148472663986077</v>
      </c>
      <c r="AL1451" s="6" t="n">
        <v>-0.107029725817617</v>
      </c>
      <c r="AM1451" s="6" t="n">
        <v>-0.101848335232309</v>
      </c>
      <c r="AN1451" s="6" t="n">
        <v>-0.0231717630890398</v>
      </c>
      <c r="AO1451" s="6" t="n">
        <v>-0.061408882072251</v>
      </c>
      <c r="AP1451" s="6" t="n">
        <v>0.0100575041810811</v>
      </c>
      <c r="AQ1451" s="6" t="n">
        <v>-0.00636898898027383</v>
      </c>
      <c r="AR1451" s="6" t="n">
        <v>0.0139116676781738</v>
      </c>
      <c r="AS1451" s="4" t="s">
        <v>442</v>
      </c>
      <c r="AT1451" s="4" t="s">
        <v>121</v>
      </c>
      <c r="AU1451" s="5" t="n">
        <v>3469.66</v>
      </c>
      <c r="AV1451" s="6" t="n">
        <v>0.0369978510820803</v>
      </c>
      <c r="AW1451" s="6" t="n">
        <v>-0.0692422836111574</v>
      </c>
      <c r="AX1451" s="5" t="n">
        <v>833.52</v>
      </c>
      <c r="AY1451" s="6" t="n">
        <v>0.240231031282604</v>
      </c>
      <c r="AZ1451" s="6" t="n">
        <v>-0.0232012000951841</v>
      </c>
      <c r="BA1451" s="5" t="n">
        <v>510.9</v>
      </c>
      <c r="BB1451" s="6" t="n">
        <v>0.0106025240337064</v>
      </c>
      <c r="BC1451" s="6" t="n">
        <v>0.0621842449946983</v>
      </c>
      <c r="BD1451" s="6" t="n">
        <v>0.14724785713874</v>
      </c>
      <c r="BE1451" s="7" t="n">
        <v>17.24</v>
      </c>
      <c r="BS1451" s="26" t="n">
        <v>37.9</v>
      </c>
      <c r="BT1451" s="7" t="n">
        <v>8.14</v>
      </c>
      <c r="BU1451" s="4" t="s">
        <v>1373</v>
      </c>
      <c r="BV1451" s="5" t="n">
        <v>1220.1</v>
      </c>
      <c r="BW1451" s="5" t="n">
        <v>1267.12</v>
      </c>
      <c r="BX1451" s="5" t="n">
        <v>-47.02</v>
      </c>
      <c r="BY1451" s="7" t="n">
        <v>1.12039596323199</v>
      </c>
      <c r="BZ1451" s="5" t="n">
        <v>0</v>
      </c>
      <c r="CF1451" s="25" t="n">
        <v>44980</v>
      </c>
      <c r="CG1451" s="6" t="n">
        <v>0.301655906428676</v>
      </c>
      <c r="CH1451" s="6" t="n">
        <v>0.340410676710401</v>
      </c>
      <c r="CI1451" s="6" t="n">
        <v>0.344712341707852</v>
      </c>
      <c r="CJ1451" s="6" t="n">
        <v>0.0126366923594188</v>
      </c>
      <c r="CK1451" s="6" t="n">
        <v>0.0744832752042321</v>
      </c>
      <c r="CL1451" s="7" t="n">
        <v>0.127889074202968</v>
      </c>
      <c r="CM1451" s="6" t="n">
        <v>-0.030496855345912</v>
      </c>
      <c r="CN1451" s="4" t="s">
        <v>493</v>
      </c>
    </row>
    <row r="1452" customFormat="false" ht="15" hidden="false" customHeight="false" outlineLevel="0" collapsed="false">
      <c r="A1452" s="4" t="s">
        <v>35</v>
      </c>
      <c r="B1452" s="4" t="s">
        <v>36</v>
      </c>
      <c r="C1452" s="25" t="n">
        <v>44926</v>
      </c>
      <c r="D1452" s="4" t="s">
        <v>313</v>
      </c>
      <c r="E1452" s="4" t="s">
        <v>484</v>
      </c>
      <c r="F1452" s="4" t="s">
        <v>70</v>
      </c>
      <c r="G1452" s="4" t="s">
        <v>438</v>
      </c>
      <c r="H1452" s="4" t="s">
        <v>439</v>
      </c>
      <c r="I1452" s="5" t="n">
        <v>600</v>
      </c>
      <c r="J1452" s="25" t="n">
        <v>44956</v>
      </c>
      <c r="K1452" s="4" t="s">
        <v>450</v>
      </c>
      <c r="L1452" s="4" t="s">
        <v>5</v>
      </c>
      <c r="M1452" s="4" t="s">
        <v>441</v>
      </c>
      <c r="N1452" s="25" t="n">
        <v>44953</v>
      </c>
      <c r="O1452" s="25" t="n">
        <v>44956</v>
      </c>
      <c r="P1452" s="25" t="n">
        <v>44957</v>
      </c>
      <c r="Q1452" s="25" t="n">
        <v>44957</v>
      </c>
      <c r="R1452" s="6" t="n">
        <v>-0.0200256861532608</v>
      </c>
      <c r="S1452" s="6" t="n">
        <v>0.00582467721580438</v>
      </c>
      <c r="T1452" s="6" t="n">
        <v>-0.0203648296496476</v>
      </c>
      <c r="U1452" s="6" t="n">
        <v>-0.0345658385871041</v>
      </c>
      <c r="V1452" s="6" t="n">
        <v>-0.0127928834485709</v>
      </c>
      <c r="W1452" s="6" t="n">
        <v>-0.00998168865991667</v>
      </c>
      <c r="X1452" s="6" t="n">
        <v>-0.0217729551385332</v>
      </c>
      <c r="Y1452" s="6" t="n">
        <v>-0.0245841499271874</v>
      </c>
      <c r="Z1452" s="6" t="n">
        <v>0.0126339961678492</v>
      </c>
      <c r="AA1452" s="6" t="n">
        <v>-0.0471998347549532</v>
      </c>
      <c r="AB1452" s="6" t="n">
        <v>-0.0107132516166393</v>
      </c>
      <c r="AC1452" s="6" t="n">
        <v>-0.0203648296496476</v>
      </c>
      <c r="AD1452" s="6" t="n">
        <v>0.0203648296496476</v>
      </c>
      <c r="AE1452" s="6" t="n">
        <v>0.0316571759482675</v>
      </c>
      <c r="AF1452" s="7" t="n">
        <v>0.577743902439027</v>
      </c>
      <c r="AG1452" s="7" t="n">
        <v>3.13433052062488</v>
      </c>
      <c r="AH1452" s="26" t="n">
        <v>1051.15</v>
      </c>
      <c r="AI1452" s="6" t="n">
        <v>0.00267086373825531</v>
      </c>
      <c r="AJ1452" s="6" t="n">
        <v>0.0412064781338215</v>
      </c>
      <c r="AK1452" s="6" t="n">
        <v>-0.0229585908816283</v>
      </c>
      <c r="AL1452" s="6" t="n">
        <v>0.0333251413123612</v>
      </c>
      <c r="AM1452" s="6" t="n">
        <v>-0.305323332121734</v>
      </c>
      <c r="AN1452" s="6" t="n">
        <v>0.049156226810424</v>
      </c>
      <c r="AO1452" s="6" t="n">
        <v>-0.00794974867660248</v>
      </c>
      <c r="AP1452" s="6" t="n">
        <v>-0.0123645320197043</v>
      </c>
      <c r="AQ1452" s="6" t="n">
        <v>0.0839901477832521</v>
      </c>
      <c r="AR1452" s="6" t="n">
        <v>0.1042708044417</v>
      </c>
      <c r="AS1452" s="4" t="s">
        <v>442</v>
      </c>
      <c r="AT1452" s="4" t="s">
        <v>121</v>
      </c>
      <c r="AU1452" s="5" t="n">
        <v>13734.5605</v>
      </c>
      <c r="AV1452" s="6" t="n">
        <v>0.199443728490976</v>
      </c>
      <c r="AW1452" s="6" t="n">
        <v>0.0460877761459251</v>
      </c>
      <c r="AX1452" s="5" t="n">
        <v>2134.9704</v>
      </c>
      <c r="AY1452" s="6" t="n">
        <v>0.155445119630876</v>
      </c>
      <c r="AZ1452" s="6" t="n">
        <v>-0.0243920672872641</v>
      </c>
      <c r="BA1452" s="5" t="n">
        <v>1296.5704</v>
      </c>
      <c r="BB1452" s="6" t="n">
        <v>-0.0525437362693895</v>
      </c>
      <c r="BC1452" s="6" t="n">
        <v>0.00867530353915735</v>
      </c>
      <c r="BD1452" s="6" t="n">
        <v>0.0944020305564201</v>
      </c>
      <c r="BE1452" s="7" t="n">
        <v>14.7</v>
      </c>
      <c r="BS1452" s="26" t="n">
        <v>26.56</v>
      </c>
      <c r="BT1452" s="7" t="n">
        <v>8.4</v>
      </c>
      <c r="BU1452" s="4" t="s">
        <v>1373</v>
      </c>
      <c r="BV1452" s="5" t="n">
        <v>3170.9304</v>
      </c>
      <c r="BW1452" s="5" t="n">
        <v>430.5</v>
      </c>
      <c r="BX1452" s="5" t="n">
        <v>2740.4304</v>
      </c>
      <c r="BY1452" s="7" t="n">
        <v>1.31194185392417</v>
      </c>
      <c r="BZ1452" s="5" t="n">
        <v>12</v>
      </c>
      <c r="CA1452" s="6" t="n">
        <v>0.221143982293863</v>
      </c>
      <c r="CB1452" s="6" t="n">
        <v>0.171318540256408</v>
      </c>
      <c r="CC1452" s="4" t="s">
        <v>572</v>
      </c>
      <c r="CD1452" s="26" t="n">
        <v>28.0830524393284</v>
      </c>
      <c r="CF1452" s="25" t="n">
        <v>44980</v>
      </c>
      <c r="CG1452" s="6" t="n">
        <v>0.238273557593953</v>
      </c>
      <c r="CH1452" s="6" t="n">
        <v>0.326791706859227</v>
      </c>
      <c r="CI1452" s="6" t="n">
        <v>0.253312430696655</v>
      </c>
      <c r="CJ1452" s="6" t="n">
        <v>-0.224850492286896</v>
      </c>
      <c r="CK1452" s="6" t="n">
        <v>0.0696660437928226</v>
      </c>
      <c r="CL1452" s="7" t="n">
        <v>0.292320742515677</v>
      </c>
      <c r="CM1452" s="6" t="n">
        <v>0.155575858250277</v>
      </c>
      <c r="CN1452" s="4" t="s">
        <v>493</v>
      </c>
    </row>
    <row r="1453" customFormat="false" ht="15" hidden="false" customHeight="false" outlineLevel="0" collapsed="false">
      <c r="A1453" s="4" t="s">
        <v>35</v>
      </c>
      <c r="B1453" s="4" t="s">
        <v>36</v>
      </c>
      <c r="C1453" s="25" t="n">
        <v>44926</v>
      </c>
      <c r="D1453" s="4" t="s">
        <v>157</v>
      </c>
      <c r="E1453" s="4" t="s">
        <v>622</v>
      </c>
      <c r="F1453" s="4" t="s">
        <v>112</v>
      </c>
      <c r="G1453" s="4" t="s">
        <v>438</v>
      </c>
      <c r="H1453" s="4" t="s">
        <v>556</v>
      </c>
      <c r="I1453" s="5" t="n">
        <v>325</v>
      </c>
      <c r="J1453" s="25" t="n">
        <v>44957</v>
      </c>
      <c r="K1453" s="4" t="s">
        <v>1072</v>
      </c>
      <c r="L1453" s="4" t="s">
        <v>5</v>
      </c>
      <c r="M1453" s="4" t="s">
        <v>441</v>
      </c>
      <c r="N1453" s="25" t="n">
        <v>44956</v>
      </c>
      <c r="O1453" s="25" t="n">
        <v>44957</v>
      </c>
      <c r="P1453" s="25" t="n">
        <v>44958</v>
      </c>
      <c r="Q1453" s="25" t="n">
        <v>44958</v>
      </c>
      <c r="R1453" s="6" t="n">
        <v>-0.013035909477349</v>
      </c>
      <c r="S1453" s="6" t="n">
        <v>0.00820378194347593</v>
      </c>
      <c r="T1453" s="6" t="n">
        <v>0.0309207046665854</v>
      </c>
      <c r="U1453" s="6" t="n">
        <v>0.0260885771327123</v>
      </c>
      <c r="V1453" s="6" t="n">
        <v>0.000685437888591212</v>
      </c>
      <c r="W1453" s="6" t="n">
        <v>0.0144718433275316</v>
      </c>
      <c r="X1453" s="6" t="n">
        <v>0.0254031392441211</v>
      </c>
      <c r="Y1453" s="6" t="n">
        <v>0.0116167338051807</v>
      </c>
      <c r="AB1453" s="6" t="n">
        <v>0.00703852882542</v>
      </c>
      <c r="AC1453" s="6" t="n">
        <v>0.0309207046665854</v>
      </c>
      <c r="AD1453" s="6" t="n">
        <v>0.0309207046665854</v>
      </c>
      <c r="AE1453" s="6" t="n">
        <v>0.0364538833963954</v>
      </c>
      <c r="AF1453" s="7" t="n">
        <v>0.655133928571429</v>
      </c>
      <c r="AG1453" s="7" t="n">
        <v>2.96535135218872</v>
      </c>
      <c r="AH1453" s="26" t="n">
        <v>1235.05</v>
      </c>
      <c r="AI1453" s="6" t="n">
        <v>-0.00379108691268415</v>
      </c>
      <c r="AJ1453" s="6" t="n">
        <v>0.0367681007345222</v>
      </c>
      <c r="AK1453" s="6" t="n">
        <v>0.0111343075852473</v>
      </c>
      <c r="AL1453" s="6" t="n">
        <v>0.241443433683471</v>
      </c>
      <c r="AM1453" s="6" t="n">
        <v>0.340915259757888</v>
      </c>
      <c r="AN1453" s="6" t="n">
        <v>-0.0596173204505283</v>
      </c>
      <c r="AO1453" s="6" t="n">
        <v>0.0963854211850505</v>
      </c>
      <c r="AP1453" s="6" t="n">
        <v>0.0846521172895538</v>
      </c>
      <c r="AQ1453" s="6" t="n">
        <v>0.134022652827657</v>
      </c>
      <c r="AR1453" s="6" t="n">
        <v>0.143411684576662</v>
      </c>
      <c r="AS1453" s="4" t="s">
        <v>442</v>
      </c>
      <c r="AT1453" s="4" t="s">
        <v>121</v>
      </c>
      <c r="AU1453" s="5" t="n">
        <v>1788.2</v>
      </c>
      <c r="AV1453" s="6" t="n">
        <v>0.187210367675373</v>
      </c>
      <c r="AW1453" s="6" t="n">
        <v>0.134471907831295</v>
      </c>
      <c r="AX1453" s="5" t="n">
        <v>104.71</v>
      </c>
      <c r="AY1453" s="6" t="n">
        <v>0.0585560899228274</v>
      </c>
      <c r="AZ1453" s="6" t="n">
        <v>-0.00158784655391569</v>
      </c>
      <c r="BA1453" s="5" t="n">
        <v>58.41</v>
      </c>
      <c r="BB1453" s="6" t="n">
        <v>0.229684210526316</v>
      </c>
      <c r="BC1453" s="6" t="n">
        <v>0.372737955346651</v>
      </c>
      <c r="BD1453" s="6" t="n">
        <v>0.0326641315289118</v>
      </c>
      <c r="BE1453" s="7" t="n">
        <v>6.06</v>
      </c>
      <c r="BM1453" s="5" t="n">
        <v>11893.5315</v>
      </c>
      <c r="BN1453" s="5" t="n">
        <v>240.46</v>
      </c>
      <c r="BO1453" s="26" t="n">
        <v>49.461579888547</v>
      </c>
      <c r="BP1453" s="7" t="n">
        <v>11.3771238485159</v>
      </c>
      <c r="BQ1453" s="6" t="n">
        <v>0.230019418590191</v>
      </c>
      <c r="BR1453" s="7" t="n">
        <v>0.693090616898956</v>
      </c>
      <c r="BS1453" s="26" t="n">
        <v>53.18</v>
      </c>
      <c r="BT1453" s="7" t="n">
        <v>10.19</v>
      </c>
      <c r="BU1453" s="4" t="s">
        <v>1373</v>
      </c>
      <c r="BV1453" s="5" t="n">
        <v>-5.52</v>
      </c>
      <c r="BW1453" s="5" t="n">
        <v>176.29</v>
      </c>
      <c r="BX1453" s="5" t="n">
        <v>-181.81</v>
      </c>
      <c r="BY1453" s="7" t="n">
        <v>-0.0472602739726027</v>
      </c>
      <c r="BZ1453" s="5" t="n">
        <v>0</v>
      </c>
      <c r="CO1453" s="4" t="s">
        <v>483</v>
      </c>
    </row>
    <row r="1454" customFormat="false" ht="15" hidden="false" customHeight="false" outlineLevel="0" collapsed="false">
      <c r="A1454" s="4" t="s">
        <v>35</v>
      </c>
      <c r="B1454" s="4" t="s">
        <v>36</v>
      </c>
      <c r="C1454" s="25" t="n">
        <v>44926</v>
      </c>
      <c r="D1454" s="4" t="s">
        <v>166</v>
      </c>
      <c r="E1454" s="4" t="s">
        <v>630</v>
      </c>
      <c r="F1454" s="4" t="s">
        <v>72</v>
      </c>
      <c r="G1454" s="4" t="s">
        <v>438</v>
      </c>
      <c r="H1454" s="4" t="s">
        <v>460</v>
      </c>
      <c r="I1454" s="5" t="n">
        <v>625</v>
      </c>
      <c r="J1454" s="25" t="n">
        <v>44957</v>
      </c>
      <c r="K1454" s="4" t="s">
        <v>959</v>
      </c>
      <c r="L1454" s="4" t="s">
        <v>5</v>
      </c>
      <c r="M1454" s="4" t="s">
        <v>441</v>
      </c>
      <c r="N1454" s="25" t="n">
        <v>44956</v>
      </c>
      <c r="O1454" s="25" t="n">
        <v>44957</v>
      </c>
      <c r="P1454" s="25" t="n">
        <v>44958</v>
      </c>
      <c r="Q1454" s="25" t="n">
        <v>44958</v>
      </c>
      <c r="R1454" s="6" t="n">
        <v>0.00119735173968172</v>
      </c>
      <c r="S1454" s="6" t="n">
        <v>-0.00534646500175862</v>
      </c>
      <c r="T1454" s="6" t="n">
        <v>0.0606124902751255</v>
      </c>
      <c r="U1454" s="6" t="n">
        <v>0.0564633770130486</v>
      </c>
      <c r="V1454" s="6" t="n">
        <v>0.000685437888591212</v>
      </c>
      <c r="W1454" s="6" t="n">
        <v>0.00299340524452985</v>
      </c>
      <c r="X1454" s="6" t="n">
        <v>0.0557779391244574</v>
      </c>
      <c r="Y1454" s="6" t="n">
        <v>0.0534699717685188</v>
      </c>
      <c r="Z1454" s="6" t="n">
        <v>0.0215170804665116</v>
      </c>
      <c r="AA1454" s="6" t="n">
        <v>0.034946296546537</v>
      </c>
      <c r="AB1454" s="6" t="n">
        <v>0.0341608317419901</v>
      </c>
      <c r="AC1454" s="6" t="n">
        <v>0.0606124902751255</v>
      </c>
      <c r="AD1454" s="6" t="n">
        <v>0.0606124902751255</v>
      </c>
      <c r="AE1454" s="6" t="n">
        <v>0.0611075747931253</v>
      </c>
      <c r="AF1454" s="7" t="n">
        <v>0.43287037037037</v>
      </c>
      <c r="AG1454" s="7" t="n">
        <v>5.31235772755189</v>
      </c>
      <c r="AH1454" s="26" t="n">
        <v>709.9</v>
      </c>
      <c r="AI1454" s="6" t="n">
        <v>0.0123351158645273</v>
      </c>
      <c r="AJ1454" s="6" t="n">
        <v>-0.0219068613943235</v>
      </c>
      <c r="AK1454" s="6" t="n">
        <v>-0.00928058055962611</v>
      </c>
      <c r="AL1454" s="6" t="n">
        <v>0.0474363703430465</v>
      </c>
      <c r="AM1454" s="6" t="n">
        <v>0.103014294592914</v>
      </c>
      <c r="AN1454" s="6" t="n">
        <v>-0.0501505306105248</v>
      </c>
      <c r="AO1454" s="6" t="n">
        <v>0.0282436692162013</v>
      </c>
      <c r="AP1454" s="6" t="n">
        <v>0.0616831154974662</v>
      </c>
      <c r="AQ1454" s="6" t="n">
        <v>0.0226060282742067</v>
      </c>
      <c r="AR1454" s="6" t="n">
        <v>0.0319950600232117</v>
      </c>
      <c r="AS1454" s="4" t="s">
        <v>442</v>
      </c>
      <c r="AT1454" s="4" t="s">
        <v>481</v>
      </c>
      <c r="AU1454" s="5" t="n">
        <v>3356.13</v>
      </c>
      <c r="AV1454" s="6" t="n">
        <v>0.312382687855847</v>
      </c>
      <c r="AW1454" s="6" t="n">
        <v>0.112465361106323</v>
      </c>
      <c r="BA1454" s="5" t="n">
        <v>684.82</v>
      </c>
      <c r="BB1454" s="6" t="n">
        <v>0.0530508057571657</v>
      </c>
      <c r="BC1454" s="6" t="n">
        <v>0.209331072967437</v>
      </c>
      <c r="BD1454" s="6" t="n">
        <v>0.204050498639802</v>
      </c>
      <c r="BE1454" s="7" t="n">
        <v>8.34</v>
      </c>
      <c r="BM1454" s="5" t="n">
        <v>58350.2305</v>
      </c>
      <c r="BN1454" s="5" t="n">
        <v>2465.35</v>
      </c>
      <c r="BO1454" s="26" t="n">
        <v>23.6681325166812</v>
      </c>
      <c r="BP1454" s="7" t="n">
        <v>4.52314745479971</v>
      </c>
      <c r="BQ1454" s="6" t="n">
        <v>0.19110706988022</v>
      </c>
      <c r="BR1454" s="7" t="n">
        <v>4.48722748822514</v>
      </c>
      <c r="BS1454" s="26" t="n">
        <v>17.45</v>
      </c>
      <c r="BT1454" s="7" t="n">
        <v>3.48</v>
      </c>
      <c r="BU1454" s="4" t="s">
        <v>1373</v>
      </c>
      <c r="BV1454" s="5" t="n">
        <v>-9885.26</v>
      </c>
      <c r="BW1454" s="5" t="n">
        <v>49.32</v>
      </c>
      <c r="BX1454" s="5" t="n">
        <v>-9934.58</v>
      </c>
      <c r="BY1454" s="7" t="n">
        <v>-8.72054412646883</v>
      </c>
      <c r="BZ1454" s="5" t="n">
        <v>10</v>
      </c>
      <c r="CA1454" s="6" t="n">
        <v>0.211034025255759</v>
      </c>
      <c r="CB1454" s="6" t="n">
        <v>0.398867919201615</v>
      </c>
      <c r="CC1454" s="4" t="s">
        <v>802</v>
      </c>
      <c r="CD1454" s="26" t="n">
        <v>12.8278086958968</v>
      </c>
      <c r="CE1454" s="6" t="n">
        <v>0.845064350254294</v>
      </c>
      <c r="CF1454" s="25" t="n">
        <v>44980</v>
      </c>
      <c r="CG1454" s="6" t="n">
        <v>0.269234878420178</v>
      </c>
      <c r="CH1454" s="6" t="n">
        <v>0.358139472258743</v>
      </c>
      <c r="CI1454" s="6" t="n">
        <v>0.324136214720551</v>
      </c>
      <c r="CJ1454" s="6" t="n">
        <v>-0.0949441772607119</v>
      </c>
      <c r="CK1454" s="6" t="n">
        <v>0.0741831440190717</v>
      </c>
      <c r="CL1454" s="7" t="n">
        <v>0.817065535258828</v>
      </c>
      <c r="CM1454" s="6" t="n">
        <v>0.0302553191489362</v>
      </c>
      <c r="CN1454" s="4" t="s">
        <v>493</v>
      </c>
    </row>
    <row r="1455" customFormat="false" ht="15" hidden="false" customHeight="false" outlineLevel="0" collapsed="false">
      <c r="A1455" s="4" t="s">
        <v>35</v>
      </c>
      <c r="B1455" s="4" t="s">
        <v>36</v>
      </c>
      <c r="C1455" s="25" t="n">
        <v>44926</v>
      </c>
      <c r="D1455" s="4" t="s">
        <v>168</v>
      </c>
      <c r="E1455" s="4" t="s">
        <v>843</v>
      </c>
      <c r="F1455" s="4" t="s">
        <v>104</v>
      </c>
      <c r="G1455" s="4" t="s">
        <v>438</v>
      </c>
      <c r="H1455" s="4" t="s">
        <v>505</v>
      </c>
      <c r="I1455" s="5" t="n">
        <v>1350</v>
      </c>
      <c r="J1455" s="25" t="n">
        <v>44957</v>
      </c>
      <c r="K1455" s="4" t="s">
        <v>557</v>
      </c>
      <c r="L1455" s="4" t="s">
        <v>5</v>
      </c>
      <c r="M1455" s="4" t="s">
        <v>441</v>
      </c>
      <c r="N1455" s="25" t="n">
        <v>44956</v>
      </c>
      <c r="O1455" s="25" t="n">
        <v>44957</v>
      </c>
      <c r="P1455" s="25" t="n">
        <v>44958</v>
      </c>
      <c r="Q1455" s="25" t="n">
        <v>44958</v>
      </c>
      <c r="R1455" s="6" t="n">
        <v>0.0155125899280575</v>
      </c>
      <c r="S1455" s="6" t="n">
        <v>-0.00442771751162274</v>
      </c>
      <c r="T1455" s="6" t="n">
        <v>-0.0186791194129419</v>
      </c>
      <c r="U1455" s="6" t="n">
        <v>-0.00759424699650713</v>
      </c>
      <c r="V1455" s="6" t="n">
        <v>0.000685437888591212</v>
      </c>
      <c r="W1455" s="6" t="n">
        <v>-0.0326122276289977</v>
      </c>
      <c r="X1455" s="6" t="n">
        <v>-0.00827968488509834</v>
      </c>
      <c r="Y1455" s="6" t="n">
        <v>0.0250179806324906</v>
      </c>
      <c r="AB1455" s="6" t="n">
        <v>0.0140093395597065</v>
      </c>
      <c r="AC1455" s="6" t="n">
        <v>-0.0186791194129419</v>
      </c>
      <c r="AD1455" s="6" t="n">
        <v>0.0186791194129419</v>
      </c>
      <c r="AE1455" s="6" t="n">
        <v>0.0615966199688681</v>
      </c>
      <c r="AF1455" s="7" t="n">
        <v>0.469314079422383</v>
      </c>
      <c r="AG1455" s="7" t="n">
        <v>3.32565689235063</v>
      </c>
      <c r="AH1455" s="26" t="n">
        <v>222.4</v>
      </c>
      <c r="AI1455" s="6" t="n">
        <v>-0.00692118776512596</v>
      </c>
      <c r="AJ1455" s="6" t="n">
        <v>-0.00358422939068126</v>
      </c>
      <c r="AK1455" s="6" t="n">
        <v>-0.0900163666121112</v>
      </c>
      <c r="AL1455" s="6" t="n">
        <v>0.099357390014829</v>
      </c>
      <c r="AM1455" s="6" t="n">
        <v>0.380080670183062</v>
      </c>
      <c r="AN1455" s="6" t="n">
        <v>-0.0342364811245891</v>
      </c>
      <c r="AO1455" s="6" t="n">
        <v>0.0306522517339078</v>
      </c>
      <c r="AP1455" s="6" t="n">
        <v>-0.0233401314298664</v>
      </c>
      <c r="AQ1455" s="6" t="n">
        <v>-0.00861092227509652</v>
      </c>
      <c r="AR1455" s="6" t="n">
        <v>0.00077810947390855</v>
      </c>
      <c r="AS1455" s="4" t="s">
        <v>442</v>
      </c>
      <c r="AT1455" s="4" t="s">
        <v>121</v>
      </c>
      <c r="AU1455" s="5" t="n">
        <v>35169.33</v>
      </c>
      <c r="AV1455" s="6" t="n">
        <v>0.236897673518913</v>
      </c>
      <c r="AW1455" s="6" t="n">
        <v>0.178673084418664</v>
      </c>
      <c r="AX1455" s="5" t="n">
        <v>10388.72</v>
      </c>
      <c r="AY1455" s="6" t="n">
        <v>0.295391467508764</v>
      </c>
      <c r="AZ1455" s="6" t="n">
        <v>0.0553408230225066</v>
      </c>
      <c r="BA1455" s="5" t="n">
        <v>7755.55</v>
      </c>
      <c r="BB1455" s="6" t="n">
        <v>0.701379215029868</v>
      </c>
      <c r="BC1455" s="6" t="n">
        <v>0.283277212896394</v>
      </c>
      <c r="BD1455" s="6" t="n">
        <v>0.220520265811149</v>
      </c>
      <c r="BE1455" s="7" t="n">
        <v>12.58</v>
      </c>
      <c r="BM1455" s="5" t="n">
        <v>137059.1152</v>
      </c>
      <c r="BN1455" s="5" t="n">
        <v>26127.74</v>
      </c>
      <c r="BO1455" s="26" t="n">
        <v>5.24573174717752</v>
      </c>
      <c r="BP1455" s="7" t="n">
        <v>2.43172704299834</v>
      </c>
      <c r="BQ1455" s="6" t="n">
        <v>0.463562980380524</v>
      </c>
      <c r="BR1455" s="7" t="n">
        <v>0.0658988798831571</v>
      </c>
      <c r="BS1455" s="26" t="n">
        <v>10.23</v>
      </c>
      <c r="BT1455" s="7" t="n">
        <v>2.08</v>
      </c>
      <c r="BU1455" s="4" t="s">
        <v>1373</v>
      </c>
      <c r="BV1455" s="5" t="n">
        <v>15522.1</v>
      </c>
      <c r="BW1455" s="5" t="n">
        <v>5731.66</v>
      </c>
      <c r="BX1455" s="5" t="n">
        <v>9790.44</v>
      </c>
      <c r="BY1455" s="7" t="n">
        <v>1.04340361686724</v>
      </c>
      <c r="BZ1455" s="5" t="n">
        <v>1</v>
      </c>
      <c r="CF1455" s="25" t="n">
        <v>44980</v>
      </c>
      <c r="CG1455" s="6" t="n">
        <v>0.209474938735273</v>
      </c>
      <c r="CH1455" s="6" t="n">
        <v>0.273444325700682</v>
      </c>
      <c r="CI1455" s="6" t="n">
        <v>0.271947599186469</v>
      </c>
      <c r="CJ1455" s="6" t="n">
        <v>-0.00547360604531721</v>
      </c>
      <c r="CK1455" s="6" t="n">
        <v>0.0566414926699245</v>
      </c>
      <c r="CL1455" s="7" t="n">
        <v>0.329778021949272</v>
      </c>
      <c r="CM1455" s="6" t="n">
        <v>0.183589492576277</v>
      </c>
      <c r="CN1455" s="4" t="s">
        <v>493</v>
      </c>
    </row>
    <row r="1456" customFormat="false" ht="15" hidden="false" customHeight="false" outlineLevel="0" collapsed="false">
      <c r="A1456" s="4" t="s">
        <v>35</v>
      </c>
      <c r="B1456" s="4" t="s">
        <v>36</v>
      </c>
      <c r="C1456" s="25" t="n">
        <v>44926</v>
      </c>
      <c r="D1456" s="4" t="s">
        <v>192</v>
      </c>
      <c r="E1456" s="4" t="s">
        <v>646</v>
      </c>
      <c r="F1456" s="4" t="s">
        <v>85</v>
      </c>
      <c r="G1456" s="4" t="s">
        <v>438</v>
      </c>
      <c r="H1456" s="4" t="s">
        <v>498</v>
      </c>
      <c r="I1456" s="5" t="n">
        <v>500</v>
      </c>
      <c r="J1456" s="25" t="n">
        <v>44957</v>
      </c>
      <c r="K1456" s="4" t="s">
        <v>1118</v>
      </c>
      <c r="L1456" s="4" t="s">
        <v>6</v>
      </c>
      <c r="M1456" s="4" t="s">
        <v>441</v>
      </c>
      <c r="N1456" s="25" t="n">
        <v>44956</v>
      </c>
      <c r="O1456" s="25" t="n">
        <v>44957</v>
      </c>
      <c r="P1456" s="25" t="n">
        <v>44958</v>
      </c>
      <c r="Q1456" s="25" t="n">
        <v>44957</v>
      </c>
      <c r="R1456" s="6" t="n">
        <v>-0.00363796714805431</v>
      </c>
      <c r="S1456" s="6" t="n">
        <v>0.0104558530648373</v>
      </c>
      <c r="T1456" s="6" t="n">
        <v>0.0180125923898167</v>
      </c>
      <c r="U1456" s="6" t="n">
        <v>0.0248304783065997</v>
      </c>
      <c r="V1456" s="6" t="n">
        <v>0.000685437888591212</v>
      </c>
      <c r="W1456" s="6" t="n">
        <v>0.0106416208394892</v>
      </c>
      <c r="X1456" s="6" t="n">
        <v>0.0241450404180085</v>
      </c>
      <c r="Y1456" s="6" t="n">
        <v>0.0141888574671105</v>
      </c>
      <c r="Z1456" s="6" t="n">
        <v>-0.0328471290145734</v>
      </c>
      <c r="AA1456" s="6" t="n">
        <v>0.0576776073211731</v>
      </c>
      <c r="AB1456" s="6" t="n">
        <v>0.00182562513830509</v>
      </c>
      <c r="AC1456" s="6" t="n">
        <v>0.0104558530648373</v>
      </c>
      <c r="AD1456" s="6" t="n">
        <v>0.0104558530648373</v>
      </c>
      <c r="AE1456" s="6" t="n">
        <v>0.0204138083646825</v>
      </c>
      <c r="AF1456" s="7" t="n">
        <v>0.634146341463416</v>
      </c>
      <c r="AG1456" s="7" t="n">
        <v>2.42325392117438</v>
      </c>
      <c r="AH1456" s="26" t="n">
        <v>907.1</v>
      </c>
      <c r="AI1456" s="6" t="n">
        <v>-0.0238364272262577</v>
      </c>
      <c r="AJ1456" s="6" t="n">
        <v>0.0122754156902136</v>
      </c>
      <c r="AK1456" s="6" t="n">
        <v>0.0930891124902091</v>
      </c>
      <c r="AL1456" s="6" t="n">
        <v>0.0764210276492241</v>
      </c>
      <c r="AM1456" s="6" t="n">
        <v>0.0141427692995704</v>
      </c>
      <c r="AN1456" s="6" t="n">
        <v>-0.00229876550685537</v>
      </c>
      <c r="AO1456" s="6" t="n">
        <v>0.014574181197069</v>
      </c>
      <c r="AP1456" s="6" t="n">
        <v>0.0118317736904379</v>
      </c>
      <c r="AQ1456" s="6" t="n">
        <v>-0.0189846186942025</v>
      </c>
      <c r="AR1456" s="6" t="n">
        <v>-0.00959558694519747</v>
      </c>
      <c r="AS1456" s="4" t="s">
        <v>442</v>
      </c>
      <c r="AT1456" s="4" t="s">
        <v>121</v>
      </c>
      <c r="AU1456" s="5" t="n">
        <v>3598.92</v>
      </c>
      <c r="AV1456" s="6" t="n">
        <v>0.0897298475737152</v>
      </c>
      <c r="AW1456" s="6" t="n">
        <v>0.0610273827212906</v>
      </c>
      <c r="AX1456" s="5" t="n">
        <v>719.2</v>
      </c>
      <c r="AY1456" s="6" t="n">
        <v>0.199837729096507</v>
      </c>
      <c r="AZ1456" s="6" t="n">
        <v>-0.00659178964338752</v>
      </c>
      <c r="BA1456" s="5" t="n">
        <v>546.34</v>
      </c>
      <c r="BB1456" s="6" t="n">
        <v>0.0355193328279</v>
      </c>
      <c r="BC1456" s="6" t="n">
        <v>0.522432146240874</v>
      </c>
      <c r="BD1456" s="6" t="n">
        <v>0.151806653107043</v>
      </c>
      <c r="BE1456" s="7" t="n">
        <v>5.34</v>
      </c>
      <c r="BM1456" s="5" t="n">
        <v>92760.046</v>
      </c>
      <c r="BN1456" s="5" t="n">
        <v>1569.23</v>
      </c>
      <c r="BO1456" s="26" t="n">
        <v>59.1118229959917</v>
      </c>
      <c r="BP1456" s="7" t="n">
        <v>7.31648234808802</v>
      </c>
      <c r="BQ1456" s="6" t="n">
        <v>0.123773586691518</v>
      </c>
      <c r="BR1456" s="7" t="n">
        <v>0.0837277758803871</v>
      </c>
      <c r="BS1456" s="26" t="n">
        <v>40.77</v>
      </c>
      <c r="BT1456" s="7" t="n">
        <v>10.8</v>
      </c>
      <c r="BU1456" s="4" t="s">
        <v>1373</v>
      </c>
      <c r="BV1456" s="5" t="n">
        <v>786.58</v>
      </c>
      <c r="BW1456" s="5" t="n">
        <v>133.19</v>
      </c>
      <c r="BX1456" s="5" t="n">
        <v>653.39</v>
      </c>
      <c r="BY1456" s="7" t="n">
        <v>1.11733287877497</v>
      </c>
      <c r="BZ1456" s="5" t="n">
        <v>3</v>
      </c>
      <c r="CA1456" s="6" t="n">
        <v>0.0261736601578728</v>
      </c>
      <c r="CB1456" s="6" t="n">
        <v>0.0580645161290323</v>
      </c>
      <c r="CC1456" s="4" t="s">
        <v>635</v>
      </c>
      <c r="CD1456" s="26" t="n">
        <v>52.8711678832117</v>
      </c>
      <c r="CE1456" s="6" t="n">
        <v>0.118035128835533</v>
      </c>
      <c r="CF1456" s="25" t="n">
        <v>44980</v>
      </c>
      <c r="CG1456" s="6" t="n">
        <v>0.233802665356081</v>
      </c>
      <c r="CH1456" s="6" t="n">
        <v>0.339956572905276</v>
      </c>
      <c r="CI1456" s="6" t="n">
        <v>0.265397300806176</v>
      </c>
      <c r="CJ1456" s="6" t="n">
        <v>-0.219319989791387</v>
      </c>
      <c r="CK1456" s="6" t="n">
        <v>0.0724192752590319</v>
      </c>
      <c r="CL1456" s="7" t="n">
        <v>0.144379421465327</v>
      </c>
      <c r="CM1456" s="6" t="n">
        <v>0.210301886792453</v>
      </c>
      <c r="CN1456" s="4" t="s">
        <v>493</v>
      </c>
    </row>
    <row r="1457" customFormat="false" ht="15" hidden="false" customHeight="false" outlineLevel="0" collapsed="false">
      <c r="A1457" s="4" t="s">
        <v>35</v>
      </c>
      <c r="B1457" s="4" t="s">
        <v>36</v>
      </c>
      <c r="C1457" s="25" t="n">
        <v>44926</v>
      </c>
      <c r="D1457" s="4" t="s">
        <v>214</v>
      </c>
      <c r="E1457" s="4" t="s">
        <v>558</v>
      </c>
      <c r="F1457" s="4" t="s">
        <v>108</v>
      </c>
      <c r="G1457" s="4" t="s">
        <v>438</v>
      </c>
      <c r="H1457" s="4" t="s">
        <v>488</v>
      </c>
      <c r="I1457" s="5" t="n">
        <v>1000</v>
      </c>
      <c r="J1457" s="25" t="n">
        <v>44957</v>
      </c>
      <c r="K1457" s="4" t="s">
        <v>999</v>
      </c>
      <c r="L1457" s="4" t="s">
        <v>5</v>
      </c>
      <c r="M1457" s="4" t="s">
        <v>441</v>
      </c>
      <c r="N1457" s="25" t="n">
        <v>44956</v>
      </c>
      <c r="O1457" s="25" t="n">
        <v>44957</v>
      </c>
      <c r="P1457" s="25" t="n">
        <v>44958</v>
      </c>
      <c r="Q1457" s="25" t="n">
        <v>44958</v>
      </c>
      <c r="R1457" s="6" t="n">
        <v>0.0169314016407751</v>
      </c>
      <c r="S1457" s="6" t="n">
        <v>0.0332990044627533</v>
      </c>
      <c r="T1457" s="6" t="n">
        <v>0.0853820598006645</v>
      </c>
      <c r="U1457" s="6" t="n">
        <v>0.135612465904193</v>
      </c>
      <c r="V1457" s="6" t="n">
        <v>0.000685437888591212</v>
      </c>
      <c r="W1457" s="6" t="n">
        <v>-0.00179029541575693</v>
      </c>
      <c r="X1457" s="6" t="n">
        <v>0.134927028015602</v>
      </c>
      <c r="Y1457" s="6" t="n">
        <v>0.13740276131995</v>
      </c>
      <c r="AB1457" s="6" t="n">
        <v>0.0564784053156147</v>
      </c>
      <c r="AC1457" s="6" t="n">
        <v>0.0853820598006645</v>
      </c>
      <c r="AD1457" s="6" t="n">
        <v>0.0853820598006645</v>
      </c>
      <c r="AE1457" s="6" t="n">
        <v>0.0672757475083056</v>
      </c>
      <c r="AF1457" s="7" t="n">
        <v>0.814814814814815</v>
      </c>
      <c r="AG1457" s="7" t="n">
        <v>8.47555408165167</v>
      </c>
      <c r="AH1457" s="26" t="n">
        <v>286.45</v>
      </c>
      <c r="AI1457" s="6" t="n">
        <v>-0.0442108775442108</v>
      </c>
      <c r="AJ1457" s="6" t="n">
        <v>-0.0937994305599492</v>
      </c>
      <c r="AK1457" s="6" t="n">
        <v>-0.111093871217998</v>
      </c>
      <c r="AL1457" s="6" t="n">
        <v>0.10790949526204</v>
      </c>
      <c r="AM1457" s="6" t="n">
        <v>0.447814000505433</v>
      </c>
      <c r="AN1457" s="6" t="n">
        <v>-0.0361599968897413</v>
      </c>
      <c r="AO1457" s="6" t="n">
        <v>-0.057639433670208</v>
      </c>
      <c r="AP1457" s="6" t="n">
        <v>-0.0252525252525254</v>
      </c>
      <c r="AQ1457" s="6" t="n">
        <v>-0.0358126721763087</v>
      </c>
      <c r="AR1457" s="6" t="n">
        <v>-0.0264236404273036</v>
      </c>
      <c r="AS1457" s="4" t="s">
        <v>442</v>
      </c>
      <c r="AT1457" s="4" t="s">
        <v>121</v>
      </c>
      <c r="AU1457" s="5" t="n">
        <v>1685.8</v>
      </c>
      <c r="AV1457" s="6" t="n">
        <v>0.517071327009953</v>
      </c>
      <c r="AW1457" s="6" t="n">
        <v>0.367666983068448</v>
      </c>
      <c r="AX1457" s="5" t="n">
        <v>597.31</v>
      </c>
      <c r="AY1457" s="6" t="n">
        <v>0.354318424486891</v>
      </c>
      <c r="AZ1457" s="6" t="n">
        <v>0.0739868969765865</v>
      </c>
      <c r="BA1457" s="5" t="n">
        <v>382.71</v>
      </c>
      <c r="BB1457" s="6" t="n">
        <v>4.03499539534272</v>
      </c>
      <c r="BC1457" s="6" t="n">
        <v>2.14832181638697</v>
      </c>
      <c r="BD1457" s="6" t="n">
        <v>0.227019812551904</v>
      </c>
      <c r="BE1457" s="7" t="n">
        <v>2.69</v>
      </c>
      <c r="BM1457" s="5" t="n">
        <v>40687.358</v>
      </c>
      <c r="BN1457" s="5" t="n">
        <v>441.81</v>
      </c>
      <c r="BO1457" s="26" t="n">
        <v>92.0924333989724</v>
      </c>
      <c r="BP1457" s="7" t="n">
        <v>5.66047178762323</v>
      </c>
      <c r="BQ1457" s="6" t="n">
        <v>0.0614651125907418</v>
      </c>
      <c r="BR1457" s="7" t="n">
        <v>0.106935467266186</v>
      </c>
      <c r="BS1457" s="26" t="n">
        <v>21.63</v>
      </c>
      <c r="BT1457" s="7" t="n">
        <v>3.92</v>
      </c>
      <c r="BU1457" s="4" t="s">
        <v>1373</v>
      </c>
      <c r="BV1457" s="5" t="n">
        <v>654.57</v>
      </c>
      <c r="BW1457" s="5" t="n">
        <v>192.09</v>
      </c>
      <c r="BX1457" s="5" t="n">
        <v>462.48</v>
      </c>
      <c r="BY1457" s="7" t="n">
        <v>2.24467610850108</v>
      </c>
      <c r="BZ1457" s="5" t="n">
        <v>0</v>
      </c>
      <c r="CF1457" s="25" t="n">
        <v>44980</v>
      </c>
      <c r="CG1457" s="6" t="n">
        <v>0.254350406199042</v>
      </c>
      <c r="CH1457" s="6" t="n">
        <v>0.311391776528861</v>
      </c>
      <c r="CI1457" s="6" t="n">
        <v>0.309656720021274</v>
      </c>
      <c r="CJ1457" s="6" t="n">
        <v>-0.0055719406816982</v>
      </c>
      <c r="CK1457" s="6" t="n">
        <v>0.0645055125884483</v>
      </c>
      <c r="CL1457" s="7" t="n">
        <v>1.32363973828734</v>
      </c>
      <c r="CM1457" s="6" t="n">
        <v>0.029441340782123</v>
      </c>
      <c r="CN1457" s="4" t="s">
        <v>493</v>
      </c>
    </row>
    <row r="1458" customFormat="false" ht="15" hidden="false" customHeight="false" outlineLevel="0" collapsed="false">
      <c r="A1458" s="4" t="s">
        <v>35</v>
      </c>
      <c r="B1458" s="4" t="s">
        <v>36</v>
      </c>
      <c r="C1458" s="25" t="n">
        <v>44926</v>
      </c>
      <c r="D1458" s="4" t="s">
        <v>221</v>
      </c>
      <c r="E1458" s="4" t="s">
        <v>708</v>
      </c>
      <c r="F1458" s="4" t="s">
        <v>86</v>
      </c>
      <c r="G1458" s="4" t="s">
        <v>438</v>
      </c>
      <c r="H1458" s="4" t="s">
        <v>566</v>
      </c>
      <c r="I1458" s="5" t="n">
        <v>4875</v>
      </c>
      <c r="J1458" s="25" t="n">
        <v>44957</v>
      </c>
      <c r="K1458" s="4" t="s">
        <v>599</v>
      </c>
      <c r="L1458" s="4" t="s">
        <v>6</v>
      </c>
      <c r="M1458" s="4" t="s">
        <v>441</v>
      </c>
      <c r="N1458" s="25" t="n">
        <v>44956</v>
      </c>
      <c r="O1458" s="25" t="n">
        <v>44957</v>
      </c>
      <c r="P1458" s="25" t="n">
        <v>44958</v>
      </c>
      <c r="Q1458" s="25" t="n">
        <v>44957</v>
      </c>
      <c r="R1458" s="6" t="n">
        <v>0.0092592592592593</v>
      </c>
      <c r="S1458" s="6" t="n">
        <v>0</v>
      </c>
      <c r="T1458" s="6" t="n">
        <v>-0.0238532110091744</v>
      </c>
      <c r="U1458" s="6" t="n">
        <v>-0.0145939517499151</v>
      </c>
      <c r="V1458" s="6" t="n">
        <v>0.000685437888591212</v>
      </c>
      <c r="W1458" s="6" t="n">
        <v>-0.067204527348008</v>
      </c>
      <c r="X1458" s="6" t="n">
        <v>-0.0152793896385063</v>
      </c>
      <c r="Y1458" s="6" t="n">
        <v>0.0526105755980929</v>
      </c>
      <c r="Z1458" s="6" t="n">
        <v>-0.00940333129938342</v>
      </c>
      <c r="AA1458" s="6" t="n">
        <v>-0.00519062045053165</v>
      </c>
      <c r="AB1458" s="6" t="n">
        <v>0.00917431192660545</v>
      </c>
      <c r="AC1458" s="6" t="n">
        <v>0</v>
      </c>
      <c r="AD1458" s="6" t="n">
        <v>0</v>
      </c>
      <c r="AE1458" s="6" t="n">
        <v>0.0262996941896023</v>
      </c>
      <c r="AF1458" s="7" t="n">
        <v>0.279069767441859</v>
      </c>
      <c r="AG1458" s="7" t="n">
        <v>1.67269387542879</v>
      </c>
      <c r="AH1458" s="26" t="n">
        <v>81</v>
      </c>
      <c r="AI1458" s="6" t="n">
        <v>-0.027027027027027</v>
      </c>
      <c r="AJ1458" s="6" t="n">
        <v>0.0828877005347593</v>
      </c>
      <c r="AK1458" s="6" t="n">
        <v>0.183345507669832</v>
      </c>
      <c r="AL1458" s="6" t="n">
        <v>0.130495464061409</v>
      </c>
      <c r="AM1458" s="6" t="n">
        <v>0.000411692054343105</v>
      </c>
      <c r="AN1458" s="6" t="n">
        <v>-0.0452802793493846</v>
      </c>
      <c r="AO1458" s="6" t="n">
        <v>0.128167979884144</v>
      </c>
      <c r="AP1458" s="6" t="n">
        <v>-0.00689223057644106</v>
      </c>
      <c r="AQ1458" s="6" t="n">
        <v>-0.0357142857142858</v>
      </c>
      <c r="AR1458" s="6" t="n">
        <v>-0.0263252539652807</v>
      </c>
      <c r="AS1458" s="4" t="s">
        <v>442</v>
      </c>
      <c r="AT1458" s="4" t="s">
        <v>121</v>
      </c>
      <c r="AU1458" s="5" t="n">
        <v>232303.2</v>
      </c>
      <c r="AV1458" s="6" t="n">
        <v>0.16515536277563</v>
      </c>
      <c r="AW1458" s="6" t="n">
        <v>-0.00304857794542079</v>
      </c>
      <c r="AX1458" s="5" t="n">
        <v>4304.25</v>
      </c>
      <c r="AY1458" s="6" t="n">
        <v>0.0185285867779695</v>
      </c>
      <c r="AZ1458" s="6" t="n">
        <v>-0.035508347586518</v>
      </c>
      <c r="BA1458" s="5" t="n">
        <v>773.23</v>
      </c>
      <c r="BB1458" s="6" t="n">
        <v>-0.874129915286794</v>
      </c>
      <c r="BD1458" s="6" t="n">
        <v>0.00332853787636158</v>
      </c>
      <c r="BE1458" s="7" t="n">
        <v>0.56</v>
      </c>
      <c r="BS1458" s="26" t="n">
        <v>14.45</v>
      </c>
      <c r="BT1458" s="7" t="n">
        <v>1.95</v>
      </c>
      <c r="BU1458" s="4" t="s">
        <v>1373</v>
      </c>
      <c r="BV1458" s="5" t="n">
        <v>-6594.63</v>
      </c>
      <c r="BW1458" s="5" t="n">
        <v>13626.48</v>
      </c>
      <c r="BX1458" s="5" t="n">
        <v>-20221.11</v>
      </c>
      <c r="BZ1458" s="5" t="n">
        <v>3</v>
      </c>
      <c r="CA1458" s="6" t="n">
        <v>0.132919080200359</v>
      </c>
      <c r="CB1458" s="6" t="n">
        <v>-0.37720001853773</v>
      </c>
      <c r="CC1458" s="4" t="s">
        <v>503</v>
      </c>
      <c r="CD1458" s="26" t="n">
        <v>27.3350641590753</v>
      </c>
      <c r="CF1458" s="25" t="n">
        <v>44980</v>
      </c>
      <c r="CG1458" s="6" t="n">
        <v>0.262570644314867</v>
      </c>
      <c r="CH1458" s="6" t="n">
        <v>0.271340780159924</v>
      </c>
      <c r="CI1458" s="6" t="n">
        <v>0.264664271468576</v>
      </c>
      <c r="CJ1458" s="6" t="n">
        <v>-0.0246056220794125</v>
      </c>
      <c r="CK1458" s="6" t="n">
        <v>0.0578562728380024</v>
      </c>
      <c r="CL1458" s="7" t="n">
        <v>0</v>
      </c>
      <c r="CM1458" s="6" t="n">
        <v>-0.11779242979243</v>
      </c>
      <c r="CN1458" s="4" t="s">
        <v>493</v>
      </c>
    </row>
    <row r="1459" customFormat="false" ht="15" hidden="false" customHeight="false" outlineLevel="0" collapsed="false">
      <c r="A1459" s="4" t="s">
        <v>35</v>
      </c>
      <c r="B1459" s="4" t="s">
        <v>36</v>
      </c>
      <c r="C1459" s="25" t="n">
        <v>44926</v>
      </c>
      <c r="D1459" s="4" t="s">
        <v>225</v>
      </c>
      <c r="E1459" s="4" t="s">
        <v>653</v>
      </c>
      <c r="F1459" s="4" t="s">
        <v>81</v>
      </c>
      <c r="G1459" s="4" t="s">
        <v>438</v>
      </c>
      <c r="H1459" s="4" t="s">
        <v>505</v>
      </c>
      <c r="I1459" s="5" t="n">
        <v>625</v>
      </c>
      <c r="J1459" s="25" t="n">
        <v>44957</v>
      </c>
      <c r="K1459" s="4" t="s">
        <v>1176</v>
      </c>
      <c r="L1459" s="4" t="s">
        <v>5</v>
      </c>
      <c r="M1459" s="4" t="s">
        <v>441</v>
      </c>
      <c r="N1459" s="25" t="n">
        <v>44956</v>
      </c>
      <c r="O1459" s="25" t="n">
        <v>44957</v>
      </c>
      <c r="P1459" s="25" t="n">
        <v>44958</v>
      </c>
      <c r="Q1459" s="25" t="n">
        <v>44958</v>
      </c>
      <c r="R1459" s="6" t="n">
        <v>-0.0226132789254441</v>
      </c>
      <c r="S1459" s="6" t="n">
        <v>0.015134382882491</v>
      </c>
      <c r="T1459" s="6" t="n">
        <v>0.0423271356353356</v>
      </c>
      <c r="U1459" s="6" t="n">
        <v>0.0348482395923826</v>
      </c>
      <c r="V1459" s="6" t="n">
        <v>0.000685437888591212</v>
      </c>
      <c r="W1459" s="6" t="n">
        <v>-0.0326122276289977</v>
      </c>
      <c r="X1459" s="6" t="n">
        <v>0.0341628017037914</v>
      </c>
      <c r="Y1459" s="6" t="n">
        <v>0.0674604672213803</v>
      </c>
      <c r="Z1459" s="6" t="n">
        <v>-0.0286052089451616</v>
      </c>
      <c r="AA1459" s="6" t="n">
        <v>0.0634534485375442</v>
      </c>
      <c r="AB1459" s="6" t="n">
        <v>-0.00608345471681937</v>
      </c>
      <c r="AC1459" s="6" t="n">
        <v>0.0423271356353356</v>
      </c>
      <c r="AD1459" s="6" t="n">
        <v>0.0423271356353356</v>
      </c>
      <c r="AE1459" s="6" t="n">
        <v>0.0777139919458487</v>
      </c>
      <c r="AF1459" s="7" t="n">
        <v>0.68026460859978</v>
      </c>
      <c r="AG1459" s="7" t="n">
        <v>2.9269852052997</v>
      </c>
      <c r="AH1459" s="26" t="n">
        <v>588.15</v>
      </c>
      <c r="AI1459" s="6" t="n">
        <v>-0.0276101512771761</v>
      </c>
      <c r="AJ1459" s="6" t="n">
        <v>0.0172085783465927</v>
      </c>
      <c r="AK1459" s="6" t="n">
        <v>0.295769993390614</v>
      </c>
      <c r="AL1459" s="6" t="n">
        <v>0.62607132983135</v>
      </c>
      <c r="AM1459" s="6" t="n">
        <v>0.561943964944891</v>
      </c>
      <c r="AN1459" s="6" t="n">
        <v>-0.0342364811245891</v>
      </c>
      <c r="AO1459" s="6" t="n">
        <v>0.0514450594711818</v>
      </c>
      <c r="AP1459" s="6" t="n">
        <v>-0.0247431154952732</v>
      </c>
      <c r="AQ1459" s="6" t="n">
        <v>-0.0588573777229757</v>
      </c>
      <c r="AR1459" s="6" t="n">
        <v>-0.0494683459739707</v>
      </c>
      <c r="AS1459" s="4" t="s">
        <v>442</v>
      </c>
      <c r="AT1459" s="4" t="s">
        <v>121</v>
      </c>
      <c r="AU1459" s="5" t="n">
        <v>12452.44</v>
      </c>
      <c r="AV1459" s="6" t="n">
        <v>-0.00578210055840944</v>
      </c>
      <c r="AW1459" s="6" t="n">
        <v>-0.0790569023917641</v>
      </c>
      <c r="AX1459" s="5" t="n">
        <v>1999.1</v>
      </c>
      <c r="AY1459" s="6" t="n">
        <v>0.160538818095088</v>
      </c>
      <c r="AZ1459" s="6" t="n">
        <v>-0.103749964374337</v>
      </c>
      <c r="BA1459" s="5" t="n">
        <v>518.67</v>
      </c>
      <c r="BB1459" s="6" t="n">
        <v>-0.722053716882449</v>
      </c>
      <c r="BC1459" s="6" t="n">
        <v>1.59711581793601</v>
      </c>
      <c r="BD1459" s="6" t="n">
        <v>0.0416520778257113</v>
      </c>
      <c r="BE1459" s="7" t="n">
        <v>5.16</v>
      </c>
      <c r="BS1459" s="26" t="n">
        <v>10.23</v>
      </c>
      <c r="BT1459" s="7" t="n">
        <v>2.08</v>
      </c>
      <c r="BU1459" s="4" t="s">
        <v>1373</v>
      </c>
      <c r="BV1459" s="5" t="n">
        <v>2343.19</v>
      </c>
      <c r="BW1459" s="5" t="n">
        <v>2534.63</v>
      </c>
      <c r="BX1459" s="5" t="n">
        <v>-191.44</v>
      </c>
      <c r="BY1459" s="7" t="n">
        <v>1.06863227983764</v>
      </c>
      <c r="BZ1459" s="5" t="n">
        <v>4</v>
      </c>
      <c r="CA1459" s="6" t="n">
        <v>0.0279215150639594</v>
      </c>
      <c r="CB1459" s="6" t="n">
        <v>-0.887537296304797</v>
      </c>
      <c r="CC1459" s="4" t="s">
        <v>575</v>
      </c>
      <c r="CD1459" s="26" t="n">
        <v>23.9142745811144</v>
      </c>
      <c r="CF1459" s="25" t="n">
        <v>44980</v>
      </c>
      <c r="CG1459" s="6" t="n">
        <v>0.32442944508167</v>
      </c>
      <c r="CH1459" s="6" t="n">
        <v>0.330637628956605</v>
      </c>
      <c r="CI1459" s="6" t="n">
        <v>0.336354019155633</v>
      </c>
      <c r="CJ1459" s="6" t="n">
        <v>0.0172889886038297</v>
      </c>
      <c r="CK1459" s="6" t="n">
        <v>0.0684501061571125</v>
      </c>
      <c r="CL1459" s="7" t="n">
        <v>0.618364791694885</v>
      </c>
      <c r="CM1459" s="6" t="n">
        <v>-0.0977346278317151</v>
      </c>
      <c r="CN1459" s="4" t="s">
        <v>493</v>
      </c>
    </row>
    <row r="1460" customFormat="false" ht="15" hidden="false" customHeight="false" outlineLevel="0" collapsed="false">
      <c r="A1460" s="4" t="s">
        <v>35</v>
      </c>
      <c r="B1460" s="4" t="s">
        <v>36</v>
      </c>
      <c r="C1460" s="25" t="n">
        <v>44926</v>
      </c>
      <c r="D1460" s="4" t="s">
        <v>231</v>
      </c>
      <c r="E1460" s="4" t="s">
        <v>1413</v>
      </c>
      <c r="F1460" s="4" t="s">
        <v>83</v>
      </c>
      <c r="G1460" s="4" t="s">
        <v>459</v>
      </c>
      <c r="H1460" s="4" t="s">
        <v>556</v>
      </c>
      <c r="I1460" s="5" t="n">
        <v>150</v>
      </c>
      <c r="J1460" s="25" t="n">
        <v>44957</v>
      </c>
      <c r="K1460" s="4" t="s">
        <v>929</v>
      </c>
      <c r="L1460" s="4" t="s">
        <v>5</v>
      </c>
      <c r="M1460" s="4" t="s">
        <v>441</v>
      </c>
      <c r="N1460" s="25" t="n">
        <v>44956</v>
      </c>
      <c r="O1460" s="25" t="n">
        <v>44957</v>
      </c>
      <c r="P1460" s="25" t="n">
        <v>44958</v>
      </c>
      <c r="Q1460" s="25" t="n">
        <v>44958</v>
      </c>
      <c r="R1460" s="6" t="n">
        <v>0.00673775103028707</v>
      </c>
      <c r="S1460" s="6" t="n">
        <v>0.00441845354126058</v>
      </c>
      <c r="T1460" s="6" t="n">
        <v>0.0464484409367318</v>
      </c>
      <c r="U1460" s="6" t="n">
        <v>0.0576046455082795</v>
      </c>
      <c r="V1460" s="6" t="n">
        <v>0.000685437888591212</v>
      </c>
      <c r="W1460" s="6" t="n">
        <v>0.0144718433275316</v>
      </c>
      <c r="X1460" s="6" t="n">
        <v>0.0569192076196883</v>
      </c>
      <c r="Y1460" s="6" t="n">
        <v>0.0431328021807479</v>
      </c>
      <c r="Z1460" s="6" t="n">
        <v>0.00621111258975327</v>
      </c>
      <c r="AA1460" s="6" t="n">
        <v>0.0513935329185262</v>
      </c>
      <c r="AB1460" s="6" t="n">
        <v>0.0244533574847974</v>
      </c>
      <c r="AC1460" s="6" t="n">
        <v>0.0464484409367318</v>
      </c>
      <c r="AD1460" s="6" t="n">
        <v>0.0464484409367318</v>
      </c>
      <c r="AE1460" s="6" t="n">
        <v>0.0426963384655195</v>
      </c>
      <c r="AF1460" s="7" t="n">
        <v>0.812121212121211</v>
      </c>
      <c r="AG1460" s="7" t="n">
        <v>3.22081505698822</v>
      </c>
      <c r="AH1460" s="26" t="n">
        <v>764.35</v>
      </c>
      <c r="AI1460" s="6" t="n">
        <v>-0.0451592754528419</v>
      </c>
      <c r="AJ1460" s="6" t="n">
        <v>0.0360555743815652</v>
      </c>
      <c r="AN1460" s="6" t="n">
        <v>-0.0596173204505283</v>
      </c>
      <c r="AO1460" s="6" t="n">
        <v>0.0956728948320934</v>
      </c>
      <c r="AP1460" s="6" t="n">
        <v>0.0887734915924827</v>
      </c>
      <c r="AQ1460" s="6" t="n">
        <v>0.078758654797231</v>
      </c>
      <c r="AR1460" s="6" t="n">
        <v>0.0881476865462361</v>
      </c>
      <c r="AS1460" s="4" t="s">
        <v>442</v>
      </c>
      <c r="AT1460" s="4" t="s">
        <v>121</v>
      </c>
      <c r="AU1460" s="5" t="n">
        <v>289.091</v>
      </c>
      <c r="AX1460" s="5" t="n">
        <v>41.158</v>
      </c>
      <c r="AY1460" s="6" t="n">
        <v>0.142370395481008</v>
      </c>
      <c r="BA1460" s="5" t="n">
        <v>22.869</v>
      </c>
      <c r="BD1460" s="6" t="n">
        <v>0.0791065788973022</v>
      </c>
      <c r="BE1460" s="7" t="n">
        <v>4.74</v>
      </c>
      <c r="BS1460" s="26" t="n">
        <v>53.18</v>
      </c>
      <c r="BT1460" s="7" t="n">
        <v>10.19</v>
      </c>
      <c r="BZ1460" s="5" t="n">
        <v>4</v>
      </c>
      <c r="CA1460" s="6" t="n">
        <v>0.229380537295501</v>
      </c>
      <c r="CB1460" s="6" t="n">
        <v>-0.152880160702419</v>
      </c>
      <c r="CD1460" s="26" t="n">
        <v>38.5333556637119</v>
      </c>
      <c r="CO1460" s="4" t="s">
        <v>483</v>
      </c>
    </row>
    <row r="1461" customFormat="false" ht="15" hidden="false" customHeight="false" outlineLevel="0" collapsed="false">
      <c r="A1461" s="4" t="s">
        <v>35</v>
      </c>
      <c r="B1461" s="4" t="s">
        <v>36</v>
      </c>
      <c r="C1461" s="25" t="n">
        <v>44926</v>
      </c>
      <c r="D1461" s="4" t="s">
        <v>235</v>
      </c>
      <c r="E1461" s="4" t="s">
        <v>524</v>
      </c>
      <c r="F1461" s="4" t="s">
        <v>70</v>
      </c>
      <c r="G1461" s="4" t="s">
        <v>459</v>
      </c>
      <c r="H1461" s="4" t="s">
        <v>439</v>
      </c>
      <c r="I1461" s="5" t="n">
        <v>775</v>
      </c>
      <c r="J1461" s="25" t="n">
        <v>44957</v>
      </c>
      <c r="K1461" s="4" t="s">
        <v>1397</v>
      </c>
      <c r="L1461" s="4" t="s">
        <v>5</v>
      </c>
      <c r="M1461" s="4" t="s">
        <v>441</v>
      </c>
      <c r="N1461" s="25" t="n">
        <v>44956</v>
      </c>
      <c r="O1461" s="25" t="n">
        <v>44957</v>
      </c>
      <c r="P1461" s="25" t="n">
        <v>44958</v>
      </c>
      <c r="Q1461" s="25" t="n">
        <v>44958</v>
      </c>
      <c r="R1461" s="6" t="n">
        <v>0.0170633782621164</v>
      </c>
      <c r="S1461" s="6" t="n">
        <v>0.075567460876921</v>
      </c>
      <c r="T1461" s="6" t="n">
        <v>-0.0266089920041944</v>
      </c>
      <c r="U1461" s="6" t="n">
        <v>0.0660218471348429</v>
      </c>
      <c r="V1461" s="6" t="n">
        <v>0.000685437888591212</v>
      </c>
      <c r="W1461" s="6" t="n">
        <v>0.00859733850270494</v>
      </c>
      <c r="X1461" s="6" t="n">
        <v>0.0653364092462517</v>
      </c>
      <c r="Y1461" s="6" t="n">
        <v>0.057424508632138</v>
      </c>
      <c r="Z1461" s="6" t="n">
        <v>0.00679335509887857</v>
      </c>
      <c r="AA1461" s="6" t="n">
        <v>0.0592284920359644</v>
      </c>
      <c r="AB1461" s="6" t="n">
        <v>0.0158605321798402</v>
      </c>
      <c r="AC1461" s="6" t="n">
        <v>-0.0266089920041944</v>
      </c>
      <c r="AD1461" s="6" t="n">
        <v>0.0266089920041944</v>
      </c>
      <c r="AE1461" s="6" t="n">
        <v>0.0585266745313933</v>
      </c>
      <c r="AF1461" s="7" t="n">
        <v>0.184770436730123</v>
      </c>
      <c r="AG1461" s="7" t="n">
        <v>2.19551989230183</v>
      </c>
      <c r="AH1461" s="26" t="n">
        <v>697.4</v>
      </c>
      <c r="AI1461" s="6" t="n">
        <v>0.00287604256542995</v>
      </c>
      <c r="AJ1461" s="6" t="n">
        <v>-0.00371428571428589</v>
      </c>
      <c r="AK1461" s="6" t="n">
        <v>-0.0336705002078428</v>
      </c>
      <c r="AL1461" s="6" t="n">
        <v>0.340122982321291</v>
      </c>
      <c r="AM1461" s="6" t="n">
        <v>0.0755706354102403</v>
      </c>
      <c r="AN1461" s="6" t="n">
        <v>0.0413875861731177</v>
      </c>
      <c r="AO1461" s="6" t="n">
        <v>-0.0451018718874036</v>
      </c>
      <c r="AP1461" s="6" t="n">
        <v>0.0816051710207382</v>
      </c>
      <c r="AQ1461" s="6" t="n">
        <v>0.136547266361433</v>
      </c>
      <c r="AR1461" s="6" t="n">
        <v>0.145936298110438</v>
      </c>
      <c r="AS1461" s="4" t="s">
        <v>442</v>
      </c>
      <c r="AT1461" s="4" t="s">
        <v>121</v>
      </c>
      <c r="AU1461" s="5" t="n">
        <v>917.115</v>
      </c>
      <c r="AV1461" s="6" t="n">
        <v>0.473591948159205</v>
      </c>
      <c r="AW1461" s="6" t="n">
        <v>0.231304508936243</v>
      </c>
      <c r="AX1461" s="5" t="n">
        <v>166.928</v>
      </c>
      <c r="AY1461" s="6" t="n">
        <v>0.18201425121168</v>
      </c>
      <c r="AZ1461" s="6" t="n">
        <v>-0.00272401415264673</v>
      </c>
      <c r="BA1461" s="5" t="n">
        <v>100.49</v>
      </c>
      <c r="BB1461" s="6" t="n">
        <v>0.435366376231967</v>
      </c>
      <c r="BC1461" s="6" t="n">
        <v>0.203761379971251</v>
      </c>
      <c r="BD1461" s="6" t="n">
        <v>0.109571863942908</v>
      </c>
      <c r="BE1461" s="7" t="n">
        <v>3.72</v>
      </c>
      <c r="BM1461" s="5" t="n">
        <v>18826.52222</v>
      </c>
      <c r="BN1461" s="5" t="n">
        <v>317.795</v>
      </c>
      <c r="BO1461" s="26" t="n">
        <v>59.2410900737897</v>
      </c>
      <c r="BP1461" s="7" t="n">
        <v>13.5254611719538</v>
      </c>
      <c r="BQ1461" s="6" t="n">
        <v>0.228312158927304</v>
      </c>
      <c r="BR1461" s="7" t="n">
        <v>0.00057617757189288</v>
      </c>
      <c r="BS1461" s="26" t="n">
        <v>26.31</v>
      </c>
      <c r="BT1461" s="7" t="n">
        <v>8.33</v>
      </c>
      <c r="BU1461" s="4" t="s">
        <v>1373</v>
      </c>
      <c r="BV1461" s="5" t="n">
        <v>104.221</v>
      </c>
      <c r="BW1461" s="5" t="n">
        <v>67.572</v>
      </c>
      <c r="BX1461" s="5" t="n">
        <v>36.649</v>
      </c>
      <c r="BY1461" s="7" t="n">
        <v>0.617028204703152</v>
      </c>
      <c r="BZ1461" s="5" t="n">
        <v>12</v>
      </c>
      <c r="CA1461" s="6" t="n">
        <v>0.200939424731257</v>
      </c>
      <c r="CB1461" s="6" t="n">
        <v>0.143194615860505</v>
      </c>
      <c r="CC1461" s="4" t="s">
        <v>707</v>
      </c>
      <c r="CD1461" s="26" t="n">
        <v>26.971544413359</v>
      </c>
      <c r="CE1461" s="6" t="n">
        <v>1.19642928732133</v>
      </c>
      <c r="CO1461" s="4" t="s">
        <v>483</v>
      </c>
    </row>
    <row r="1462" customFormat="false" ht="15" hidden="false" customHeight="false" outlineLevel="0" collapsed="false">
      <c r="A1462" s="4" t="s">
        <v>35</v>
      </c>
      <c r="B1462" s="4" t="s">
        <v>36</v>
      </c>
      <c r="C1462" s="25" t="n">
        <v>44926</v>
      </c>
      <c r="D1462" s="4" t="s">
        <v>252</v>
      </c>
      <c r="E1462" s="4" t="s">
        <v>815</v>
      </c>
      <c r="F1462" s="4" t="s">
        <v>77</v>
      </c>
      <c r="G1462" s="4" t="s">
        <v>459</v>
      </c>
      <c r="H1462" s="4" t="s">
        <v>460</v>
      </c>
      <c r="I1462" s="5" t="n">
        <v>400</v>
      </c>
      <c r="J1462" s="25" t="n">
        <v>44957</v>
      </c>
      <c r="K1462" s="4" t="s">
        <v>1023</v>
      </c>
      <c r="L1462" s="4" t="s">
        <v>5</v>
      </c>
      <c r="M1462" s="4" t="s">
        <v>441</v>
      </c>
      <c r="N1462" s="25" t="n">
        <v>44956</v>
      </c>
      <c r="O1462" s="25" t="n">
        <v>44957</v>
      </c>
      <c r="P1462" s="25" t="n">
        <v>44958</v>
      </c>
      <c r="Q1462" s="25" t="n">
        <v>44958</v>
      </c>
      <c r="R1462" s="6" t="n">
        <v>-0.0043545693151994</v>
      </c>
      <c r="S1462" s="6" t="n">
        <v>0.00131807560961006</v>
      </c>
      <c r="T1462" s="6" t="n">
        <v>-0.0989648776401603</v>
      </c>
      <c r="U1462" s="6" t="n">
        <v>-0.10200137134575</v>
      </c>
      <c r="V1462" s="6" t="n">
        <v>0.000685437888591212</v>
      </c>
      <c r="W1462" s="6" t="n">
        <v>0.00299340524452985</v>
      </c>
      <c r="X1462" s="6" t="n">
        <v>-0.102686809234341</v>
      </c>
      <c r="Y1462" s="6" t="n">
        <v>-0.104994776590279</v>
      </c>
      <c r="Z1462" s="6" t="n">
        <v>-0.019585717682492</v>
      </c>
      <c r="AA1462" s="6" t="n">
        <v>-0.0824156536632577</v>
      </c>
      <c r="AB1462" s="6" t="n">
        <v>0.0113683958595106</v>
      </c>
      <c r="AC1462" s="6" t="n">
        <v>-0.0989648776401603</v>
      </c>
      <c r="AD1462" s="6" t="n">
        <v>0.0989648776401603</v>
      </c>
      <c r="AE1462" s="6" t="n">
        <v>0.181355830790403</v>
      </c>
      <c r="AF1462" s="7" t="n">
        <v>0.281425272187397</v>
      </c>
      <c r="AG1462" s="7" t="n">
        <v>3.75303799534674</v>
      </c>
      <c r="AH1462" s="26" t="n">
        <v>838.2</v>
      </c>
      <c r="AI1462" s="6" t="n">
        <v>-0.00160800428801144</v>
      </c>
      <c r="AJ1462" s="6" t="n">
        <v>0.247321428571429</v>
      </c>
      <c r="AK1462" s="6" t="n">
        <v>0.194527575887131</v>
      </c>
      <c r="AL1462" s="6" t="n">
        <v>0.0309963099631001</v>
      </c>
      <c r="AM1462" s="6" t="n">
        <v>-0.0527208001356156</v>
      </c>
      <c r="AN1462" s="6" t="n">
        <v>-0.0501505306105248</v>
      </c>
      <c r="AO1462" s="6" t="n">
        <v>0.297471959181954</v>
      </c>
      <c r="AP1462" s="6" t="n">
        <v>0.00551165416030286</v>
      </c>
      <c r="AQ1462" s="6" t="n">
        <v>-0.0708546384222061</v>
      </c>
      <c r="AR1462" s="6" t="n">
        <v>-0.061465606673201</v>
      </c>
      <c r="AS1462" s="4" t="s">
        <v>442</v>
      </c>
      <c r="AT1462" s="4" t="s">
        <v>481</v>
      </c>
      <c r="AU1462" s="5" t="n">
        <v>8895.52</v>
      </c>
      <c r="AV1462" s="6" t="n">
        <v>0.279187350087144</v>
      </c>
      <c r="BA1462" s="5" t="n">
        <v>224.94</v>
      </c>
      <c r="BB1462" s="6" t="n">
        <v>2.00480897675661</v>
      </c>
      <c r="BD1462" s="6" t="n">
        <v>0.0252868859830566</v>
      </c>
      <c r="BE1462" s="7" t="n">
        <v>6.52</v>
      </c>
      <c r="BS1462" s="26" t="n">
        <v>17.45</v>
      </c>
      <c r="BT1462" s="7" t="n">
        <v>3.48</v>
      </c>
      <c r="BZ1462" s="5" t="n">
        <v>5</v>
      </c>
      <c r="CF1462" s="25" t="n">
        <v>44980</v>
      </c>
      <c r="CG1462" s="6" t="n">
        <v>0.297816838728357</v>
      </c>
      <c r="CH1462" s="6" t="n">
        <v>0.374526473017689</v>
      </c>
      <c r="CI1462" s="6" t="n">
        <v>0.422195703317318</v>
      </c>
      <c r="CJ1462" s="6" t="n">
        <v>0.127278667154132</v>
      </c>
      <c r="CK1462" s="6" t="n">
        <v>0.0775944524151124</v>
      </c>
      <c r="CL1462" s="7" t="n">
        <v>1.27541176669076</v>
      </c>
      <c r="CM1462" s="6" t="n">
        <v>0.0350666666666666</v>
      </c>
      <c r="CN1462" s="4" t="s">
        <v>493</v>
      </c>
    </row>
    <row r="1463" customFormat="false" ht="15" hidden="false" customHeight="false" outlineLevel="0" collapsed="false">
      <c r="A1463" s="4" t="s">
        <v>35</v>
      </c>
      <c r="B1463" s="4" t="s">
        <v>36</v>
      </c>
      <c r="C1463" s="25" t="n">
        <v>44926</v>
      </c>
      <c r="D1463" s="4" t="s">
        <v>284</v>
      </c>
      <c r="E1463" s="4" t="s">
        <v>851</v>
      </c>
      <c r="F1463" s="4" t="s">
        <v>76</v>
      </c>
      <c r="G1463" s="4" t="s">
        <v>438</v>
      </c>
      <c r="H1463" s="4" t="s">
        <v>601</v>
      </c>
      <c r="I1463" s="5" t="n">
        <v>1900</v>
      </c>
      <c r="J1463" s="25" t="n">
        <v>44957</v>
      </c>
      <c r="K1463" s="4" t="s">
        <v>1081</v>
      </c>
      <c r="L1463" s="4" t="s">
        <v>5</v>
      </c>
      <c r="M1463" s="4" t="s">
        <v>441</v>
      </c>
      <c r="N1463" s="25" t="n">
        <v>44956</v>
      </c>
      <c r="O1463" s="25" t="n">
        <v>44957</v>
      </c>
      <c r="P1463" s="25" t="n">
        <v>44958</v>
      </c>
      <c r="Q1463" s="25" t="n">
        <v>44958</v>
      </c>
      <c r="R1463" s="6" t="n">
        <v>-0.033751425313569</v>
      </c>
      <c r="S1463" s="6" t="n">
        <v>0.0226575407127685</v>
      </c>
      <c r="T1463" s="6" t="n">
        <v>-0.000461573967228235</v>
      </c>
      <c r="U1463" s="6" t="n">
        <v>-0.0115554585680288</v>
      </c>
      <c r="V1463" s="6" t="n">
        <v>0.000685437888591212</v>
      </c>
      <c r="W1463" s="6" t="n">
        <v>-0.0316274669009194</v>
      </c>
      <c r="X1463" s="6" t="n">
        <v>-0.01224089645662</v>
      </c>
      <c r="Y1463" s="6" t="n">
        <v>0.0200720083328907</v>
      </c>
      <c r="Z1463" s="6" t="n">
        <v>-0.050003668412889</v>
      </c>
      <c r="AA1463" s="6" t="n">
        <v>0.0384482098448602</v>
      </c>
      <c r="AB1463" s="6" t="n">
        <v>0.0385414262635586</v>
      </c>
      <c r="AC1463" s="6" t="n">
        <v>-0.000461573967228235</v>
      </c>
      <c r="AD1463" s="6" t="n">
        <v>0.000461573967228235</v>
      </c>
      <c r="AE1463" s="6" t="n">
        <v>0.0526194322640203</v>
      </c>
      <c r="AF1463" s="7" t="n">
        <v>0.258771929824563</v>
      </c>
      <c r="AG1463" s="7" t="n">
        <v>1.40325950689125</v>
      </c>
      <c r="AH1463" s="26" t="n">
        <v>219.25</v>
      </c>
      <c r="AI1463" s="6" t="n">
        <v>-0.00679501698754259</v>
      </c>
      <c r="AJ1463" s="6" t="n">
        <v>0.0162224797218999</v>
      </c>
      <c r="AK1463" s="6" t="n">
        <v>-0.033289241622575</v>
      </c>
      <c r="AL1463" s="6" t="n">
        <v>0.0485413677666178</v>
      </c>
      <c r="AM1463" s="6" t="n">
        <v>0.00182773589216279</v>
      </c>
      <c r="AN1463" s="6" t="n">
        <v>-0.0604617624250009</v>
      </c>
      <c r="AO1463" s="6" t="n">
        <v>0.0766842421469008</v>
      </c>
      <c r="AP1463" s="6" t="n">
        <v>-0.0210113137843455</v>
      </c>
      <c r="AQ1463" s="6" t="n">
        <v>0.0108519972292769</v>
      </c>
      <c r="AR1463" s="6" t="n">
        <v>0.020241028978282</v>
      </c>
      <c r="AS1463" s="4" t="s">
        <v>442</v>
      </c>
      <c r="AT1463" s="4" t="s">
        <v>121</v>
      </c>
      <c r="AU1463" s="5" t="n">
        <v>11261.78</v>
      </c>
      <c r="AV1463" s="6" t="n">
        <v>0.0780041505214955</v>
      </c>
      <c r="AW1463" s="6" t="n">
        <v>0.00997348117629859</v>
      </c>
      <c r="AX1463" s="5" t="n">
        <v>9893.44</v>
      </c>
      <c r="AY1463" s="6" t="n">
        <v>0.878497004913966</v>
      </c>
      <c r="AZ1463" s="6" t="n">
        <v>0.00577041094524</v>
      </c>
      <c r="BA1463" s="5" t="n">
        <v>3645.34</v>
      </c>
      <c r="BB1463" s="6" t="n">
        <v>0.107006744671224</v>
      </c>
      <c r="BC1463" s="6" t="n">
        <v>-0.00132049006070956</v>
      </c>
      <c r="BD1463" s="6" t="n">
        <v>0.32369128148481</v>
      </c>
      <c r="BE1463" s="7" t="n">
        <v>5.23</v>
      </c>
      <c r="BM1463" s="5" t="n">
        <v>152936.74125</v>
      </c>
      <c r="BN1463" s="5" t="n">
        <v>14900.76</v>
      </c>
      <c r="BO1463" s="26" t="n">
        <v>10.2636873052113</v>
      </c>
      <c r="BP1463" s="7" t="n">
        <v>1.86035690383013</v>
      </c>
      <c r="BQ1463" s="6" t="n">
        <v>0.18125619463149</v>
      </c>
      <c r="BR1463" s="7" t="n">
        <v>1.58835533355034</v>
      </c>
      <c r="BS1463" s="26" t="n">
        <v>13.78</v>
      </c>
      <c r="BT1463" s="7" t="n">
        <v>2.1</v>
      </c>
      <c r="BU1463" s="4" t="s">
        <v>1373</v>
      </c>
      <c r="BV1463" s="5" t="n">
        <v>13271.08</v>
      </c>
      <c r="BW1463" s="5" t="n">
        <v>1948.24</v>
      </c>
      <c r="BX1463" s="5" t="n">
        <v>11322.84</v>
      </c>
      <c r="BY1463" s="7" t="n">
        <v>1.78103028310306</v>
      </c>
      <c r="BZ1463" s="5" t="n">
        <v>7</v>
      </c>
      <c r="CA1463" s="6" t="n">
        <v>0.294688788011517</v>
      </c>
      <c r="CB1463" s="6" t="n">
        <v>0.061803947023283</v>
      </c>
      <c r="CC1463" s="4" t="s">
        <v>1127</v>
      </c>
      <c r="CD1463" s="26" t="n">
        <v>10.6826818873905</v>
      </c>
      <c r="CE1463" s="6" t="n">
        <v>-0.0392218533319612</v>
      </c>
      <c r="CF1463" s="25" t="n">
        <v>44980</v>
      </c>
      <c r="CG1463" s="6" t="n">
        <v>0.208413019408379</v>
      </c>
      <c r="CH1463" s="6" t="n">
        <v>0.245242011446971</v>
      </c>
      <c r="CI1463" s="6" t="n">
        <v>0.247813639665116</v>
      </c>
      <c r="CJ1463" s="6" t="n">
        <v>0.0104860835342655</v>
      </c>
      <c r="CK1463" s="6" t="n">
        <v>0.0510414282444495</v>
      </c>
      <c r="CL1463" s="7" t="n">
        <v>0.00904312404852089</v>
      </c>
      <c r="CM1463" s="6" t="n">
        <v>0.070981507823613</v>
      </c>
      <c r="CN1463" s="4" t="s">
        <v>493</v>
      </c>
    </row>
    <row r="1464" customFormat="false" ht="15" hidden="false" customHeight="false" outlineLevel="0" collapsed="false">
      <c r="A1464" s="4" t="s">
        <v>35</v>
      </c>
      <c r="B1464" s="4" t="s">
        <v>36</v>
      </c>
      <c r="C1464" s="25" t="n">
        <v>44926</v>
      </c>
      <c r="D1464" s="4" t="s">
        <v>299</v>
      </c>
      <c r="E1464" s="4" t="s">
        <v>552</v>
      </c>
      <c r="F1464" s="4" t="s">
        <v>72</v>
      </c>
      <c r="G1464" s="4" t="s">
        <v>459</v>
      </c>
      <c r="H1464" s="4" t="s">
        <v>460</v>
      </c>
      <c r="I1464" s="5" t="n">
        <v>825</v>
      </c>
      <c r="J1464" s="25" t="n">
        <v>44957</v>
      </c>
      <c r="K1464" s="4" t="s">
        <v>461</v>
      </c>
      <c r="L1464" s="4" t="s">
        <v>5</v>
      </c>
      <c r="M1464" s="4" t="s">
        <v>441</v>
      </c>
      <c r="N1464" s="25" t="n">
        <v>44956</v>
      </c>
      <c r="O1464" s="25" t="n">
        <v>44957</v>
      </c>
      <c r="P1464" s="25" t="n">
        <v>44958</v>
      </c>
      <c r="Q1464" s="25" t="n">
        <v>44958</v>
      </c>
      <c r="R1464" s="6" t="n">
        <v>0.00225615406309165</v>
      </c>
      <c r="S1464" s="6" t="n">
        <v>0.0343690959520842</v>
      </c>
      <c r="T1464" s="6" t="n">
        <v>0.00835535519975128</v>
      </c>
      <c r="U1464" s="6" t="n">
        <v>0.0449806052149271</v>
      </c>
      <c r="V1464" s="6" t="n">
        <v>0.000685437888591212</v>
      </c>
      <c r="W1464" s="6" t="n">
        <v>0.00299340524452985</v>
      </c>
      <c r="X1464" s="6" t="n">
        <v>0.0442951673263359</v>
      </c>
      <c r="Y1464" s="6" t="n">
        <v>0.0419871999703972</v>
      </c>
      <c r="Z1464" s="6" t="n">
        <v>0.0215170804665116</v>
      </c>
      <c r="AA1464" s="6" t="n">
        <v>0.0234635247484155</v>
      </c>
      <c r="AB1464" s="6" t="n">
        <v>0.0321778330483447</v>
      </c>
      <c r="AC1464" s="6" t="n">
        <v>0.00835535519975128</v>
      </c>
      <c r="AD1464" s="6" t="n">
        <v>0.00835535519975128</v>
      </c>
      <c r="AE1464" s="6" t="n">
        <v>0.0689413959272502</v>
      </c>
      <c r="AF1464" s="7" t="n">
        <v>0.215896279594136</v>
      </c>
      <c r="AG1464" s="7" t="n">
        <v>2.92883786012164</v>
      </c>
      <c r="AH1464" s="26" t="n">
        <v>1241.05</v>
      </c>
      <c r="AI1464" s="6" t="n">
        <v>-0.0415122026567809</v>
      </c>
      <c r="AJ1464" s="6" t="n">
        <v>-0.106258101685151</v>
      </c>
      <c r="AK1464" s="6" t="n">
        <v>-0.0263983682435087</v>
      </c>
      <c r="AL1464" s="6" t="n">
        <v>-0.160516792369871</v>
      </c>
      <c r="AM1464" s="6" t="n">
        <v>0.0637267506642676</v>
      </c>
      <c r="AN1464" s="6" t="n">
        <v>-0.0501505306105248</v>
      </c>
      <c r="AO1464" s="6" t="n">
        <v>-0.0561075710746262</v>
      </c>
      <c r="AP1464" s="6" t="n">
        <v>0.00793926080086327</v>
      </c>
      <c r="AQ1464" s="6" t="n">
        <v>-0.0583497128762475</v>
      </c>
      <c r="AR1464" s="6" t="n">
        <v>-0.0489606811272424</v>
      </c>
      <c r="AS1464" s="4" t="s">
        <v>442</v>
      </c>
      <c r="AT1464" s="4" t="s">
        <v>121</v>
      </c>
      <c r="AU1464" s="5" t="n">
        <v>7808.06</v>
      </c>
      <c r="AV1464" s="6" t="n">
        <v>0.61729213357471</v>
      </c>
      <c r="AW1464" s="6" t="n">
        <v>0.460113659101237</v>
      </c>
      <c r="AX1464" s="5" t="n">
        <v>5709.57</v>
      </c>
      <c r="AY1464" s="6" t="n">
        <v>0.73124053862291</v>
      </c>
      <c r="AZ1464" s="6" t="n">
        <v>0.0372001149155117</v>
      </c>
      <c r="BA1464" s="5" t="n">
        <v>1798.88</v>
      </c>
      <c r="BB1464" s="6" t="n">
        <v>1.62219760356841</v>
      </c>
      <c r="BC1464" s="6" t="n">
        <v>0.681950781659062</v>
      </c>
      <c r="BD1464" s="6" t="n">
        <v>0.23038757386598</v>
      </c>
      <c r="BE1464" s="7" t="n">
        <v>48.27</v>
      </c>
      <c r="BM1464" s="5" t="n">
        <v>33572.8846</v>
      </c>
      <c r="BN1464" s="5" t="n">
        <v>3813.29</v>
      </c>
      <c r="BO1464" s="26" t="n">
        <v>8.80417817684991</v>
      </c>
      <c r="BP1464" s="7" t="n">
        <v>1.19807783732165</v>
      </c>
      <c r="BQ1464" s="6" t="n">
        <v>0.136080598694825</v>
      </c>
      <c r="BR1464" s="7" t="n">
        <v>1.79936257886133</v>
      </c>
      <c r="BS1464" s="26" t="n">
        <v>17.45</v>
      </c>
      <c r="BT1464" s="7" t="n">
        <v>3.48</v>
      </c>
      <c r="BU1464" s="4" t="s">
        <v>1373</v>
      </c>
      <c r="BV1464" s="5" t="n">
        <v>-5935.78</v>
      </c>
      <c r="BW1464" s="5" t="n">
        <v>41.9</v>
      </c>
      <c r="BX1464" s="5" t="n">
        <v>-5977.68</v>
      </c>
      <c r="BY1464" s="7" t="n">
        <v>-2.91535529753836</v>
      </c>
      <c r="BZ1464" s="5" t="n">
        <v>10</v>
      </c>
      <c r="CA1464" s="6" t="n">
        <v>0.211034025255759</v>
      </c>
      <c r="CB1464" s="6" t="n">
        <v>0.320597231582767</v>
      </c>
      <c r="CC1464" s="4" t="s">
        <v>519</v>
      </c>
      <c r="CD1464" s="26" t="n">
        <v>19.1671079813256</v>
      </c>
      <c r="CE1464" s="6" t="n">
        <v>-0.540662149687487</v>
      </c>
      <c r="CF1464" s="25" t="n">
        <v>44980</v>
      </c>
      <c r="CG1464" s="6" t="n">
        <v>0.280960349023063</v>
      </c>
      <c r="CH1464" s="6" t="n">
        <v>0.308791911175009</v>
      </c>
      <c r="CI1464" s="6" t="n">
        <v>0.31974849723829</v>
      </c>
      <c r="CJ1464" s="6" t="n">
        <v>0.03548210191643</v>
      </c>
      <c r="CK1464" s="6" t="n">
        <v>0.0639413806401851</v>
      </c>
      <c r="CL1464" s="7" t="n">
        <v>0.130672111175845</v>
      </c>
      <c r="CM1464" s="6" t="n">
        <v>-0.0371207688352218</v>
      </c>
      <c r="CN1464" s="4" t="s">
        <v>493</v>
      </c>
    </row>
    <row r="1465" customFormat="false" ht="15" hidden="false" customHeight="false" outlineLevel="0" collapsed="false">
      <c r="A1465" s="4" t="s">
        <v>35</v>
      </c>
      <c r="B1465" s="4" t="s">
        <v>36</v>
      </c>
      <c r="C1465" s="25" t="n">
        <v>44926</v>
      </c>
      <c r="D1465" s="4" t="s">
        <v>304</v>
      </c>
      <c r="E1465" s="4" t="s">
        <v>764</v>
      </c>
      <c r="F1465" s="4" t="s">
        <v>71</v>
      </c>
      <c r="G1465" s="4" t="s">
        <v>438</v>
      </c>
      <c r="H1465" s="4" t="s">
        <v>521</v>
      </c>
      <c r="I1465" s="5" t="n">
        <v>350</v>
      </c>
      <c r="J1465" s="25" t="n">
        <v>44957</v>
      </c>
      <c r="K1465" s="4" t="s">
        <v>958</v>
      </c>
      <c r="L1465" s="4" t="s">
        <v>6</v>
      </c>
      <c r="M1465" s="4" t="s">
        <v>441</v>
      </c>
      <c r="N1465" s="25" t="n">
        <v>44956</v>
      </c>
      <c r="O1465" s="25" t="n">
        <v>44957</v>
      </c>
      <c r="P1465" s="25" t="n">
        <v>44958</v>
      </c>
      <c r="Q1465" s="25" t="n">
        <v>44957</v>
      </c>
      <c r="R1465" s="6" t="n">
        <v>0.00795476327391209</v>
      </c>
      <c r="S1465" s="6" t="n">
        <v>-0.0163544737092327</v>
      </c>
      <c r="T1465" s="6" t="n">
        <v>-0.0189463508941518</v>
      </c>
      <c r="U1465" s="6" t="n">
        <v>-0.0273460613294724</v>
      </c>
      <c r="V1465" s="6" t="n">
        <v>0.000685437888591212</v>
      </c>
      <c r="W1465" s="6" t="n">
        <v>-0.0121954750627857</v>
      </c>
      <c r="X1465" s="6" t="n">
        <v>-0.0280314992180636</v>
      </c>
      <c r="Y1465" s="6" t="n">
        <v>-0.0151505862666866</v>
      </c>
      <c r="Z1465" s="6" t="n">
        <v>-0.0141110395678586</v>
      </c>
      <c r="AA1465" s="6" t="n">
        <v>-0.0132350217616137</v>
      </c>
      <c r="AB1465" s="6" t="n">
        <v>0.00313777693258532</v>
      </c>
      <c r="AC1465" s="6" t="n">
        <v>-0.0163544737092327</v>
      </c>
      <c r="AD1465" s="6" t="n">
        <v>0.0163544737092327</v>
      </c>
      <c r="AE1465" s="6" t="n">
        <v>0.0325663211942569</v>
      </c>
      <c r="AF1465" s="7" t="n">
        <v>0.246715328467155</v>
      </c>
      <c r="AG1465" s="7" t="n">
        <v>2.63189774117514</v>
      </c>
      <c r="AH1465" s="26" t="n">
        <v>1043.4</v>
      </c>
      <c r="AI1465" s="6" t="n">
        <v>0.00273893613954157</v>
      </c>
      <c r="AJ1465" s="6" t="n">
        <v>0.0486432160804022</v>
      </c>
      <c r="AK1465" s="6" t="n">
        <v>0.0539393939393933</v>
      </c>
      <c r="AL1465" s="6" t="n">
        <v>0.202558635394456</v>
      </c>
      <c r="AM1465" s="6" t="n">
        <v>0.291256729162801</v>
      </c>
      <c r="AN1465" s="6" t="n">
        <v>-0.00919665878494791</v>
      </c>
      <c r="AO1465" s="6" t="n">
        <v>0.0578398748653501</v>
      </c>
      <c r="AP1465" s="6" t="n">
        <v>-0.00187210562617002</v>
      </c>
      <c r="AQ1465" s="6" t="n">
        <v>-0.0547837225342396</v>
      </c>
      <c r="AR1465" s="6" t="n">
        <v>-0.0453946907852345</v>
      </c>
      <c r="AS1465" s="4" t="s">
        <v>442</v>
      </c>
      <c r="AT1465" s="4" t="s">
        <v>121</v>
      </c>
      <c r="AU1465" s="5" t="n">
        <v>11240.97</v>
      </c>
      <c r="AV1465" s="6" t="n">
        <v>0.139704108055715</v>
      </c>
      <c r="AW1465" s="6" t="n">
        <v>0.0263588951341638</v>
      </c>
      <c r="AX1465" s="5" t="n">
        <v>3003.72</v>
      </c>
      <c r="AY1465" s="6" t="n">
        <v>0.267211815350455</v>
      </c>
      <c r="AZ1465" s="6" t="n">
        <v>0.0029601530874247</v>
      </c>
      <c r="BA1465" s="5" t="n">
        <v>2166.01</v>
      </c>
      <c r="BB1465" s="6" t="n">
        <v>0.0520740237031281</v>
      </c>
      <c r="BC1465" s="6" t="n">
        <v>-0.0425290201660314</v>
      </c>
      <c r="BD1465" s="6" t="n">
        <v>0.19268888716899</v>
      </c>
      <c r="BE1465" s="7" t="n">
        <v>9</v>
      </c>
      <c r="BM1465" s="5" t="n">
        <v>250342.962</v>
      </c>
      <c r="BN1465" s="5" t="n">
        <v>4104.65</v>
      </c>
      <c r="BO1465" s="26" t="n">
        <v>60.9900873399681</v>
      </c>
      <c r="BP1465" s="7" t="n">
        <v>4.71296532074951</v>
      </c>
      <c r="BQ1465" s="6" t="n">
        <v>0.0772742838435157</v>
      </c>
      <c r="BR1465" s="7" t="n">
        <v>0.071669020234787</v>
      </c>
      <c r="BS1465" s="26" t="n">
        <v>31.46</v>
      </c>
      <c r="BT1465" s="7" t="n">
        <v>4.28</v>
      </c>
      <c r="BU1465" s="4" t="s">
        <v>1373</v>
      </c>
      <c r="BV1465" s="5" t="n">
        <v>-939.11</v>
      </c>
      <c r="BW1465" s="5" t="n">
        <v>1076.02</v>
      </c>
      <c r="BX1465" s="5" t="n">
        <v>-2015.13</v>
      </c>
      <c r="BY1465" s="7" t="n">
        <v>-0.217230690939372</v>
      </c>
      <c r="BZ1465" s="5" t="n">
        <v>11</v>
      </c>
      <c r="CA1465" s="6" t="n">
        <v>0.161104704885108</v>
      </c>
      <c r="CB1465" s="6" t="n">
        <v>0.0993137524018666</v>
      </c>
      <c r="CC1465" s="4" t="s">
        <v>526</v>
      </c>
      <c r="CD1465" s="26" t="n">
        <v>26.4918132832641</v>
      </c>
      <c r="CE1465" s="6" t="n">
        <v>1.30222396209088</v>
      </c>
      <c r="CF1465" s="25" t="n">
        <v>44980</v>
      </c>
      <c r="CG1465" s="6" t="n">
        <v>0.231892048741225</v>
      </c>
      <c r="CH1465" s="6" t="n">
        <v>0.261625706076902</v>
      </c>
      <c r="CI1465" s="6" t="n">
        <v>0.229481489540916</v>
      </c>
      <c r="CJ1465" s="6" t="n">
        <v>-0.12286337232679</v>
      </c>
      <c r="CK1465" s="6" t="n">
        <v>0.0557776508661717</v>
      </c>
      <c r="CL1465" s="7" t="n">
        <v>0.2932083631215</v>
      </c>
      <c r="CM1465" s="6" t="n">
        <v>0.0102146558105108</v>
      </c>
      <c r="CN1465" s="4" t="s">
        <v>493</v>
      </c>
    </row>
    <row r="1466" customFormat="false" ht="15" hidden="false" customHeight="false" outlineLevel="0" collapsed="false">
      <c r="A1466" s="4" t="s">
        <v>35</v>
      </c>
      <c r="B1466" s="4" t="s">
        <v>36</v>
      </c>
      <c r="C1466" s="25" t="n">
        <v>44926</v>
      </c>
      <c r="D1466" s="4" t="s">
        <v>325</v>
      </c>
      <c r="E1466" s="4" t="s">
        <v>660</v>
      </c>
      <c r="F1466" s="4" t="s">
        <v>98</v>
      </c>
      <c r="G1466" s="4" t="s">
        <v>459</v>
      </c>
      <c r="H1466" s="4" t="s">
        <v>528</v>
      </c>
      <c r="I1466" s="5" t="n">
        <v>1355</v>
      </c>
      <c r="J1466" s="25" t="n">
        <v>44957</v>
      </c>
      <c r="K1466" s="4" t="s">
        <v>1414</v>
      </c>
      <c r="L1466" s="4" t="s">
        <v>6</v>
      </c>
      <c r="M1466" s="4" t="s">
        <v>441</v>
      </c>
      <c r="N1466" s="25" t="n">
        <v>44956</v>
      </c>
      <c r="O1466" s="25" t="n">
        <v>44957</v>
      </c>
      <c r="P1466" s="25" t="n">
        <v>44958</v>
      </c>
      <c r="Q1466" s="25" t="n">
        <v>44957</v>
      </c>
      <c r="R1466" s="6" t="n">
        <v>0.000604270175909694</v>
      </c>
      <c r="S1466" s="6" t="n">
        <v>0.016171240689794</v>
      </c>
      <c r="T1466" s="6" t="n">
        <v>-0.0198758584257793</v>
      </c>
      <c r="U1466" s="6" t="n">
        <v>-0.0031003475600756</v>
      </c>
      <c r="V1466" s="6" t="n">
        <v>0.000685437888591212</v>
      </c>
      <c r="W1466" s="6" t="n">
        <v>-0.000388813093975982</v>
      </c>
      <c r="X1466" s="6" t="n">
        <v>-0.00378578544866681</v>
      </c>
      <c r="Y1466" s="6" t="n">
        <v>-0.00271153446609962</v>
      </c>
      <c r="AB1466" s="6" t="n">
        <v>0.00382473327517952</v>
      </c>
      <c r="AC1466" s="6" t="n">
        <v>0.016171240689794</v>
      </c>
      <c r="AD1466" s="6" t="n">
        <v>0.016171240689794</v>
      </c>
      <c r="AE1466" s="6" t="n">
        <v>0.0250956183318796</v>
      </c>
      <c r="AF1466" s="7" t="n">
        <v>0.49197860962567</v>
      </c>
      <c r="AG1466" s="7" t="n">
        <v>2.17680706514038</v>
      </c>
      <c r="AH1466" s="26" t="n">
        <v>744.7</v>
      </c>
      <c r="AI1466" s="6" t="n">
        <v>-0.00381245401645358</v>
      </c>
      <c r="AJ1466" s="6" t="n">
        <v>0.0292308755441926</v>
      </c>
      <c r="AK1466" s="6" t="n">
        <v>0.0431432973805854</v>
      </c>
      <c r="AL1466" s="6" t="n">
        <v>0.0252633028154465</v>
      </c>
      <c r="AM1466" s="6" t="n">
        <v>-0.0587120015167805</v>
      </c>
      <c r="AN1466" s="6" t="n">
        <v>-0.04428386922499</v>
      </c>
      <c r="AO1466" s="6" t="n">
        <v>0.0735147447691825</v>
      </c>
      <c r="AP1466" s="6" t="n">
        <v>-0.0262750117900695</v>
      </c>
      <c r="AQ1466" s="6" t="n">
        <v>-0.038873543084282</v>
      </c>
      <c r="AR1466" s="6" t="n">
        <v>-0.029484511335277</v>
      </c>
      <c r="AS1466" s="4" t="s">
        <v>442</v>
      </c>
      <c r="AT1466" s="4" t="s">
        <v>121</v>
      </c>
      <c r="AU1466" s="5" t="n">
        <v>13679</v>
      </c>
      <c r="AV1466" s="6" t="n">
        <v>0.21085243870054</v>
      </c>
      <c r="AW1466" s="6" t="n">
        <v>0.0937075237866796</v>
      </c>
      <c r="AX1466" s="5" t="n">
        <v>2864</v>
      </c>
      <c r="AY1466" s="6" t="n">
        <v>0.209372030119161</v>
      </c>
      <c r="AZ1466" s="6" t="n">
        <v>-0.00227708026412685</v>
      </c>
      <c r="BA1466" s="5" t="n">
        <v>1087</v>
      </c>
      <c r="BB1466" s="6" t="n">
        <v>0.161324786324786</v>
      </c>
      <c r="BC1466" s="6" t="n">
        <v>0.335380835380835</v>
      </c>
      <c r="BD1466" s="6" t="n">
        <v>0.0794648731632429</v>
      </c>
      <c r="BE1466" s="7" t="n">
        <v>13.52</v>
      </c>
      <c r="BM1466" s="5" t="n">
        <v>55852.5</v>
      </c>
      <c r="BN1466" s="5" t="n">
        <v>4006</v>
      </c>
      <c r="BO1466" s="26" t="n">
        <v>13.9422116824763</v>
      </c>
      <c r="BP1466" s="7" t="n">
        <v>2.23785960413495</v>
      </c>
      <c r="BQ1466" s="6" t="n">
        <v>0.160509656222454</v>
      </c>
      <c r="BR1466" s="7" t="n">
        <v>1.30415097363571</v>
      </c>
      <c r="BS1466" s="26" t="n">
        <v>12.6</v>
      </c>
      <c r="BT1466" s="7" t="n">
        <v>2.18</v>
      </c>
      <c r="BU1466" s="4" t="s">
        <v>1373</v>
      </c>
      <c r="BV1466" s="5" t="n">
        <v>-4594</v>
      </c>
      <c r="BW1466" s="5" t="n">
        <v>990</v>
      </c>
      <c r="BX1466" s="5" t="n">
        <v>-5584</v>
      </c>
      <c r="BY1466" s="7" t="n">
        <v>-2.71673565937315</v>
      </c>
      <c r="BZ1466" s="5" t="n">
        <v>1</v>
      </c>
      <c r="CF1466" s="25" t="n">
        <v>44980</v>
      </c>
      <c r="CG1466" s="6" t="n">
        <v>0.246613822162617</v>
      </c>
      <c r="CH1466" s="6" t="n">
        <v>0.293164025577251</v>
      </c>
      <c r="CI1466" s="6" t="n">
        <v>0.277195170977991</v>
      </c>
      <c r="CJ1466" s="6" t="n">
        <v>-0.0544707167525633</v>
      </c>
      <c r="CK1466" s="6" t="n">
        <v>0.0624540778839089</v>
      </c>
      <c r="CL1466" s="7" t="n">
        <v>0.258930100927173</v>
      </c>
      <c r="CM1466" s="6" t="n">
        <v>0.0268940504473537</v>
      </c>
      <c r="CN1466" s="4" t="s">
        <v>493</v>
      </c>
    </row>
    <row r="1467" customFormat="false" ht="15" hidden="false" customHeight="false" outlineLevel="0" collapsed="false">
      <c r="A1467" s="4" t="s">
        <v>35</v>
      </c>
      <c r="B1467" s="4" t="s">
        <v>36</v>
      </c>
      <c r="C1467" s="25" t="n">
        <v>44926</v>
      </c>
      <c r="D1467" s="4" t="s">
        <v>137</v>
      </c>
      <c r="E1467" s="4" t="s">
        <v>873</v>
      </c>
      <c r="F1467" s="4" t="s">
        <v>78</v>
      </c>
      <c r="G1467" s="4" t="s">
        <v>438</v>
      </c>
      <c r="H1467" s="4" t="s">
        <v>508</v>
      </c>
      <c r="I1467" s="5" t="n">
        <v>5000</v>
      </c>
      <c r="J1467" s="25" t="n">
        <v>44958</v>
      </c>
      <c r="K1467" s="4" t="s">
        <v>900</v>
      </c>
      <c r="L1467" s="4" t="s">
        <v>5</v>
      </c>
      <c r="M1467" s="4" t="s">
        <v>441</v>
      </c>
      <c r="N1467" s="25" t="n">
        <v>44957</v>
      </c>
      <c r="O1467" s="25" t="n">
        <v>44958</v>
      </c>
      <c r="P1467" s="25" t="n">
        <v>44959</v>
      </c>
      <c r="Q1467" s="25" t="n">
        <v>44959</v>
      </c>
      <c r="R1467" s="6" t="n">
        <v>0.0360360360360359</v>
      </c>
      <c r="S1467" s="6" t="n">
        <v>-0.0120401337792643</v>
      </c>
      <c r="T1467" s="6" t="n">
        <v>0.0294515910629656</v>
      </c>
      <c r="U1467" s="6" t="n">
        <v>0.0534474933197372</v>
      </c>
      <c r="V1467" s="6" t="n">
        <v>-0.00218294394548557</v>
      </c>
      <c r="W1467" s="6" t="n">
        <v>0.0105917960427656</v>
      </c>
      <c r="X1467" s="6" t="n">
        <v>0.0556304372652228</v>
      </c>
      <c r="Y1467" s="6" t="n">
        <v>0.0428556972769716</v>
      </c>
      <c r="Z1467" s="6" t="n">
        <v>0.0360618052381588</v>
      </c>
      <c r="AA1467" s="6" t="n">
        <v>0.0173856880815784</v>
      </c>
      <c r="AB1467" s="6" t="n">
        <v>0.034529451591063</v>
      </c>
      <c r="AC1467" s="6" t="n">
        <v>0.0294515910629656</v>
      </c>
      <c r="AD1467" s="6" t="n">
        <v>0.0294515910629656</v>
      </c>
      <c r="AE1467" s="6" t="n">
        <v>0.056872037914692</v>
      </c>
      <c r="AF1467" s="7" t="n">
        <v>0.648809523809525</v>
      </c>
      <c r="AG1467" s="7" t="n">
        <v>3.33713582573909</v>
      </c>
      <c r="AH1467" s="26" t="n">
        <v>144.3</v>
      </c>
      <c r="AI1467" s="6" t="n">
        <v>0.00173550850399162</v>
      </c>
      <c r="AJ1467" s="6" t="n">
        <v>-0.000692520775623207</v>
      </c>
      <c r="AK1467" s="6" t="n">
        <v>-0.0587084148727984</v>
      </c>
      <c r="AL1467" s="6" t="n">
        <v>-0.023680649526387</v>
      </c>
      <c r="AM1467" s="6" t="n">
        <v>0.10152671755725</v>
      </c>
      <c r="AN1467" s="6" t="n">
        <v>0.0350030867617495</v>
      </c>
      <c r="AO1467" s="6" t="n">
        <v>-0.0356956075373727</v>
      </c>
      <c r="AP1467" s="6" t="n">
        <v>-0.021045708648471</v>
      </c>
      <c r="AQ1467" s="6" t="n">
        <v>-0.0453798092732652</v>
      </c>
      <c r="AR1467" s="6" t="n">
        <v>-0.0289974443071088</v>
      </c>
      <c r="AS1467" s="4" t="s">
        <v>442</v>
      </c>
      <c r="AT1467" s="4" t="s">
        <v>121</v>
      </c>
      <c r="AU1467" s="5" t="n">
        <v>10399.74</v>
      </c>
      <c r="AV1467" s="6" t="n">
        <v>0.561564726974603</v>
      </c>
      <c r="AW1467" s="6" t="n">
        <v>0.0832972225231456</v>
      </c>
      <c r="AX1467" s="5" t="n">
        <v>1348.53</v>
      </c>
      <c r="AY1467" s="6" t="n">
        <v>0.129669587893544</v>
      </c>
      <c r="AZ1467" s="6" t="n">
        <v>0.0392917698744379</v>
      </c>
      <c r="BA1467" s="5" t="n">
        <v>319.04</v>
      </c>
      <c r="BC1467" s="6" t="n">
        <v>0.946434018668782</v>
      </c>
      <c r="BD1467" s="6" t="n">
        <v>0.0306776900191736</v>
      </c>
      <c r="BE1467" s="7" t="n">
        <v>1.09</v>
      </c>
      <c r="BS1467" s="26" t="n">
        <v>33.73</v>
      </c>
      <c r="BT1467" s="7" t="n">
        <v>5.07</v>
      </c>
      <c r="BU1467" s="4" t="s">
        <v>1373</v>
      </c>
      <c r="BV1467" s="5" t="n">
        <v>-3127.7</v>
      </c>
      <c r="BW1467" s="5" t="n">
        <v>357.81</v>
      </c>
      <c r="BX1467" s="5" t="n">
        <v>-3485.51</v>
      </c>
      <c r="BY1467" s="7" t="n">
        <v>-18.4808555896951</v>
      </c>
      <c r="BZ1467" s="5" t="n">
        <v>4</v>
      </c>
      <c r="CA1467" s="6" t="n">
        <v>0.249607582579677</v>
      </c>
      <c r="CB1467" s="6" t="n">
        <v>0.959866128694951</v>
      </c>
      <c r="CD1467" s="26" t="n">
        <v>39.8310062701448</v>
      </c>
      <c r="CF1467" s="25" t="n">
        <v>44980</v>
      </c>
      <c r="CG1467" s="6" t="n">
        <v>0.278728935450222</v>
      </c>
      <c r="CH1467" s="6" t="n">
        <v>0.377625452096481</v>
      </c>
      <c r="CI1467" s="6" t="n">
        <v>0.344450580107141</v>
      </c>
      <c r="CJ1467" s="6" t="n">
        <v>-0.0878512605682725</v>
      </c>
      <c r="CK1467" s="6" t="n">
        <v>0.075885328836425</v>
      </c>
      <c r="CL1467" s="7" t="n">
        <v>0.388106522229746</v>
      </c>
      <c r="CM1467" s="6" t="n">
        <v>0.144973544973545</v>
      </c>
      <c r="CN1467" s="4" t="s">
        <v>493</v>
      </c>
    </row>
    <row r="1468" customFormat="false" ht="15" hidden="false" customHeight="false" outlineLevel="0" collapsed="false">
      <c r="A1468" s="4" t="s">
        <v>35</v>
      </c>
      <c r="B1468" s="4" t="s">
        <v>36</v>
      </c>
      <c r="C1468" s="25" t="n">
        <v>44926</v>
      </c>
      <c r="D1468" s="4" t="s">
        <v>160</v>
      </c>
      <c r="E1468" s="4" t="s">
        <v>497</v>
      </c>
      <c r="F1468" s="4" t="s">
        <v>79</v>
      </c>
      <c r="G1468" s="4" t="s">
        <v>438</v>
      </c>
      <c r="H1468" s="4" t="s">
        <v>498</v>
      </c>
      <c r="I1468" s="5" t="n">
        <v>125</v>
      </c>
      <c r="J1468" s="25" t="n">
        <v>44958</v>
      </c>
      <c r="K1468" s="4" t="s">
        <v>1190</v>
      </c>
      <c r="L1468" s="4" t="s">
        <v>5</v>
      </c>
      <c r="M1468" s="4" t="s">
        <v>441</v>
      </c>
      <c r="N1468" s="25" t="n">
        <v>44957</v>
      </c>
      <c r="O1468" s="25" t="n">
        <v>44958</v>
      </c>
      <c r="P1468" s="25" t="n">
        <v>44959</v>
      </c>
      <c r="Q1468" s="25" t="n">
        <v>44959</v>
      </c>
      <c r="R1468" s="6" t="n">
        <v>-0.0202303284733646</v>
      </c>
      <c r="S1468" s="6" t="n">
        <v>0.0123564017046507</v>
      </c>
      <c r="T1468" s="6" t="n">
        <v>0.0462370880472209</v>
      </c>
      <c r="U1468" s="6" t="n">
        <v>0.038363161278507</v>
      </c>
      <c r="V1468" s="6" t="n">
        <v>-0.00218294394548557</v>
      </c>
      <c r="W1468" s="6" t="n">
        <v>0.0393876661255621</v>
      </c>
      <c r="X1468" s="6" t="n">
        <v>0.0405461052239926</v>
      </c>
      <c r="Y1468" s="6" t="n">
        <v>-0.00102450484705507</v>
      </c>
      <c r="Z1468" s="6" t="n">
        <v>-0.0402777484028107</v>
      </c>
      <c r="AA1468" s="6" t="n">
        <v>0.0786409096813178</v>
      </c>
      <c r="AB1468" s="6" t="n">
        <v>0.0338599160365596</v>
      </c>
      <c r="AC1468" s="6" t="n">
        <v>0.0462370880472209</v>
      </c>
      <c r="AD1468" s="6" t="n">
        <v>0.0462370880472209</v>
      </c>
      <c r="AE1468" s="6" t="n">
        <v>0.0517050069206923</v>
      </c>
      <c r="AF1468" s="7" t="n">
        <v>0.898451327433629</v>
      </c>
      <c r="AG1468" s="7" t="n">
        <v>6.25874395283941</v>
      </c>
      <c r="AH1468" s="26" t="n">
        <v>4406.75</v>
      </c>
      <c r="AI1468" s="6" t="n">
        <v>0.0203290151541462</v>
      </c>
      <c r="AJ1468" s="6" t="n">
        <v>0.0134420348182047</v>
      </c>
      <c r="AK1468" s="6" t="n">
        <v>0.169969866323294</v>
      </c>
      <c r="AL1468" s="6" t="n">
        <v>0.143259265024452</v>
      </c>
      <c r="AM1468" s="6" t="n">
        <v>0.261179399854043</v>
      </c>
      <c r="AN1468" s="6" t="n">
        <v>-0.00646288307719967</v>
      </c>
      <c r="AO1468" s="6" t="n">
        <v>0.0199049178954044</v>
      </c>
      <c r="AP1468" s="6" t="n">
        <v>0.0140606378675063</v>
      </c>
      <c r="AQ1468" s="6" t="n">
        <v>-0.0391095658258716</v>
      </c>
      <c r="AR1468" s="6" t="n">
        <v>-0.0227272008597151</v>
      </c>
      <c r="AS1468" s="4" t="s">
        <v>442</v>
      </c>
      <c r="AT1468" s="4" t="s">
        <v>121</v>
      </c>
      <c r="AU1468" s="5" t="n">
        <v>4196.8</v>
      </c>
      <c r="AV1468" s="6" t="n">
        <v>0.173936637407762</v>
      </c>
      <c r="AW1468" s="6" t="n">
        <v>-0.0417411596009689</v>
      </c>
      <c r="AX1468" s="5" t="n">
        <v>1193.18</v>
      </c>
      <c r="AY1468" s="6" t="n">
        <v>0.284307091117042</v>
      </c>
      <c r="AZ1468" s="6" t="n">
        <v>0.133609744558459</v>
      </c>
      <c r="BA1468" s="5" t="n">
        <v>932.39</v>
      </c>
      <c r="BB1468" s="6" t="n">
        <v>1.51196185139286</v>
      </c>
      <c r="BC1468" s="6" t="n">
        <v>0.890184073953941</v>
      </c>
      <c r="BD1468" s="6" t="n">
        <v>0.22216688905833</v>
      </c>
      <c r="BE1468" s="7" t="n">
        <v>38.71</v>
      </c>
      <c r="BM1468" s="5" t="n">
        <v>106158.6075</v>
      </c>
      <c r="BN1468" s="5" t="n">
        <v>1565.99</v>
      </c>
      <c r="BO1468" s="26" t="n">
        <v>67.7900928486133</v>
      </c>
      <c r="BP1468" s="7" t="n">
        <v>52.0196632104041</v>
      </c>
      <c r="BQ1468" s="6" t="n">
        <v>0.767363799406098</v>
      </c>
      <c r="BR1468" s="7" t="n">
        <v>1.48062467536286</v>
      </c>
      <c r="BS1468" s="26" t="n">
        <v>40.52</v>
      </c>
      <c r="BT1468" s="7" t="n">
        <v>10.74</v>
      </c>
      <c r="BU1468" s="4" t="s">
        <v>1373</v>
      </c>
      <c r="BV1468" s="5" t="n">
        <v>731.429</v>
      </c>
      <c r="BW1468" s="5" t="n">
        <v>384.923</v>
      </c>
      <c r="BX1468" s="5" t="n">
        <v>346.506</v>
      </c>
      <c r="BY1468" s="7" t="n">
        <v>0.880475972650231</v>
      </c>
      <c r="BZ1468" s="5" t="n">
        <v>4</v>
      </c>
      <c r="CA1468" s="6" t="n">
        <v>0.181040603220913</v>
      </c>
      <c r="CB1468" s="6" t="n">
        <v>0.238583249453089</v>
      </c>
      <c r="CC1468" s="4" t="s">
        <v>650</v>
      </c>
      <c r="CD1468" s="26" t="n">
        <v>57.8362855408447</v>
      </c>
      <c r="CE1468" s="6" t="n">
        <v>0.172103156602945</v>
      </c>
      <c r="CF1468" s="25" t="n">
        <v>44980</v>
      </c>
      <c r="CG1468" s="6" t="n">
        <v>0.187723962504324</v>
      </c>
      <c r="CH1468" s="6" t="n">
        <v>0.27381572040217</v>
      </c>
      <c r="CI1468" s="6" t="n">
        <v>0.236426744612586</v>
      </c>
      <c r="CJ1468" s="6" t="n">
        <v>-0.136547951792792</v>
      </c>
      <c r="CK1468" s="6" t="n">
        <v>0.0550104039933142</v>
      </c>
      <c r="CL1468" s="7" t="n">
        <v>0.840515333296598</v>
      </c>
      <c r="CM1468" s="6" t="n">
        <v>0.225965744400527</v>
      </c>
      <c r="CN1468" s="4" t="s">
        <v>493</v>
      </c>
    </row>
    <row r="1469" customFormat="false" ht="15" hidden="false" customHeight="false" outlineLevel="0" collapsed="false">
      <c r="A1469" s="4" t="s">
        <v>35</v>
      </c>
      <c r="B1469" s="4" t="s">
        <v>36</v>
      </c>
      <c r="C1469" s="25" t="n">
        <v>44926</v>
      </c>
      <c r="D1469" s="4" t="s">
        <v>164</v>
      </c>
      <c r="E1469" s="4" t="s">
        <v>573</v>
      </c>
      <c r="F1469" s="4" t="s">
        <v>74</v>
      </c>
      <c r="G1469" s="4" t="s">
        <v>459</v>
      </c>
      <c r="H1469" s="4" t="s">
        <v>460</v>
      </c>
      <c r="I1469" s="5" t="n">
        <v>475</v>
      </c>
      <c r="J1469" s="25" t="n">
        <v>44958</v>
      </c>
      <c r="K1469" s="4" t="s">
        <v>1175</v>
      </c>
      <c r="L1469" s="4" t="s">
        <v>5</v>
      </c>
      <c r="M1469" s="4" t="s">
        <v>441</v>
      </c>
      <c r="N1469" s="25" t="n">
        <v>44957</v>
      </c>
      <c r="O1469" s="25" t="n">
        <v>44958</v>
      </c>
      <c r="P1469" s="25" t="n">
        <v>44959</v>
      </c>
      <c r="Q1469" s="25" t="n">
        <v>44959</v>
      </c>
      <c r="R1469" s="6" t="n">
        <v>0.0253469829707649</v>
      </c>
      <c r="S1469" s="6" t="n">
        <v>-0.019152306436903</v>
      </c>
      <c r="T1469" s="6" t="n">
        <v>-0.0129196437310366</v>
      </c>
      <c r="U1469" s="6" t="n">
        <v>-0.00672496719717475</v>
      </c>
      <c r="V1469" s="6" t="n">
        <v>-0.00218294394548557</v>
      </c>
      <c r="W1469" s="6" t="n">
        <v>-0.00382064426024564</v>
      </c>
      <c r="X1469" s="6" t="n">
        <v>-0.00454202325168918</v>
      </c>
      <c r="Y1469" s="6" t="n">
        <v>-0.00290432293692911</v>
      </c>
      <c r="Z1469" s="6" t="n">
        <v>0.00822216313377178</v>
      </c>
      <c r="AA1469" s="6" t="n">
        <v>-0.0149471303309465</v>
      </c>
      <c r="AB1469" s="6" t="n">
        <v>-0.0213369873739846</v>
      </c>
      <c r="AC1469" s="6" t="n">
        <v>-0.0129196437310366</v>
      </c>
      <c r="AD1469" s="6" t="n">
        <v>0.0129196437310366</v>
      </c>
      <c r="AE1469" s="6" t="n">
        <v>0.0391504355485955</v>
      </c>
      <c r="AF1469" s="7" t="n">
        <v>0.2375</v>
      </c>
      <c r="AG1469" s="7" t="n">
        <v>1.68755995222879</v>
      </c>
      <c r="AH1469" s="26" t="n">
        <v>1015.9</v>
      </c>
      <c r="AI1469" s="6" t="n">
        <v>-0.0345908961322817</v>
      </c>
      <c r="AJ1469" s="6" t="n">
        <v>-0.0918111925621311</v>
      </c>
      <c r="AK1469" s="6" t="n">
        <v>-0.169711086592293</v>
      </c>
      <c r="AL1469" s="6" t="n">
        <v>-0.0943614887452643</v>
      </c>
      <c r="AM1469" s="6" t="n">
        <v>-0.316950178175217</v>
      </c>
      <c r="AN1469" s="6" t="n">
        <v>-0.0523477522969419</v>
      </c>
      <c r="AO1469" s="6" t="n">
        <v>-0.0394634402651892</v>
      </c>
      <c r="AP1469" s="6" t="n">
        <v>-0.00778383738225075</v>
      </c>
      <c r="AQ1469" s="6" t="n">
        <v>-0.0203272186415466</v>
      </c>
      <c r="AR1469" s="6" t="n">
        <v>-0.00394485367539021</v>
      </c>
      <c r="AS1469" s="4" t="s">
        <v>442</v>
      </c>
      <c r="AT1469" s="4" t="s">
        <v>121</v>
      </c>
      <c r="AU1469" s="5" t="n">
        <v>141.1921</v>
      </c>
      <c r="AV1469" s="6" t="n">
        <v>-0.0681558088424553</v>
      </c>
      <c r="AW1469" s="6" t="n">
        <v>-0.0520705562146226</v>
      </c>
      <c r="AX1469" s="5" t="n">
        <v>85.2063</v>
      </c>
      <c r="AY1469" s="6" t="n">
        <v>0.6034778149769</v>
      </c>
      <c r="AZ1469" s="6" t="n">
        <v>-0.0778235399686841</v>
      </c>
      <c r="BA1469" s="5" t="n">
        <v>74.6414</v>
      </c>
      <c r="BB1469" s="6" t="n">
        <v>-0.108559294504319</v>
      </c>
      <c r="BC1469" s="6" t="n">
        <v>-0.0717352156956382</v>
      </c>
      <c r="BD1469" s="6" t="n">
        <v>0.528651390552304</v>
      </c>
      <c r="BE1469" s="7" t="n">
        <v>7.14</v>
      </c>
      <c r="BM1469" s="5" t="n">
        <v>10616.155</v>
      </c>
      <c r="BN1469" s="5" t="n">
        <v>330.9009</v>
      </c>
      <c r="BO1469" s="26" t="n">
        <v>32.0825812199362</v>
      </c>
      <c r="BP1469" s="7" t="n">
        <v>9.87051094024542</v>
      </c>
      <c r="BQ1469" s="6" t="n">
        <v>0.307659501353085</v>
      </c>
      <c r="BR1469" s="7" t="n">
        <v>0</v>
      </c>
      <c r="BS1469" s="26" t="n">
        <v>17.47</v>
      </c>
      <c r="BT1469" s="7" t="n">
        <v>3.5</v>
      </c>
      <c r="BU1469" s="4" t="s">
        <v>1373</v>
      </c>
      <c r="BV1469" s="5" t="n">
        <v>171.7551</v>
      </c>
      <c r="BW1469" s="5" t="n">
        <v>3.6342</v>
      </c>
      <c r="BX1469" s="5" t="n">
        <v>168.1209</v>
      </c>
      <c r="BY1469" s="7" t="n">
        <v>1.24285856942724</v>
      </c>
      <c r="BZ1469" s="5" t="n">
        <v>9</v>
      </c>
      <c r="CA1469" s="6" t="n">
        <v>0.034895279609089</v>
      </c>
      <c r="CB1469" s="6" t="n">
        <v>0.0739028214251273</v>
      </c>
      <c r="CC1469" s="4" t="s">
        <v>1351</v>
      </c>
      <c r="CD1469" s="26" t="n">
        <v>32.318008110687</v>
      </c>
      <c r="CE1469" s="6" t="n">
        <v>-0.00728469681499111</v>
      </c>
      <c r="CO1469" s="4" t="s">
        <v>483</v>
      </c>
    </row>
    <row r="1470" customFormat="false" ht="15" hidden="false" customHeight="false" outlineLevel="0" collapsed="false">
      <c r="A1470" s="4" t="s">
        <v>35</v>
      </c>
      <c r="B1470" s="4" t="s">
        <v>36</v>
      </c>
      <c r="C1470" s="25" t="n">
        <v>44926</v>
      </c>
      <c r="D1470" s="4" t="s">
        <v>229</v>
      </c>
      <c r="E1470" s="4" t="s">
        <v>845</v>
      </c>
      <c r="F1470" s="4" t="s">
        <v>79</v>
      </c>
      <c r="G1470" s="4" t="s">
        <v>438</v>
      </c>
      <c r="H1470" s="4" t="s">
        <v>498</v>
      </c>
      <c r="I1470" s="5" t="n">
        <v>1250</v>
      </c>
      <c r="J1470" s="25" t="n">
        <v>44958</v>
      </c>
      <c r="K1470" s="4" t="s">
        <v>962</v>
      </c>
      <c r="L1470" s="4" t="s">
        <v>6</v>
      </c>
      <c r="M1470" s="4" t="s">
        <v>441</v>
      </c>
      <c r="N1470" s="25" t="n">
        <v>44957</v>
      </c>
      <c r="O1470" s="25" t="n">
        <v>44958</v>
      </c>
      <c r="P1470" s="25" t="n">
        <v>44959</v>
      </c>
      <c r="Q1470" s="25" t="n">
        <v>44958</v>
      </c>
      <c r="R1470" s="6" t="n">
        <v>0.0031939006799917</v>
      </c>
      <c r="S1470" s="6" t="n">
        <v>-0.0624422306665298</v>
      </c>
      <c r="T1470" s="6" t="n">
        <v>-0.0456786066381859</v>
      </c>
      <c r="U1470" s="6" t="n">
        <v>-0.104926936624724</v>
      </c>
      <c r="V1470" s="6" t="n">
        <v>-0.00218294394548557</v>
      </c>
      <c r="W1470" s="6" t="n">
        <v>0.0393876661255621</v>
      </c>
      <c r="X1470" s="6" t="n">
        <v>-0.102743992679238</v>
      </c>
      <c r="Y1470" s="6" t="n">
        <v>-0.144314602750286</v>
      </c>
      <c r="Z1470" s="6" t="n">
        <v>0.0173071201550805</v>
      </c>
      <c r="AA1470" s="6" t="n">
        <v>-0.122234056779804</v>
      </c>
      <c r="AB1470" s="6" t="n">
        <v>0.010578206839889</v>
      </c>
      <c r="AC1470" s="6" t="n">
        <v>-0.0624422306665298</v>
      </c>
      <c r="AD1470" s="6" t="n">
        <v>0.0624422306665298</v>
      </c>
      <c r="AE1470" s="6" t="n">
        <v>0.12508986340762</v>
      </c>
      <c r="AF1470" s="7" t="n">
        <v>0.253694581280788</v>
      </c>
      <c r="AG1470" s="7" t="n">
        <v>4.28357191223276</v>
      </c>
      <c r="AH1470" s="26" t="n">
        <v>485.3</v>
      </c>
      <c r="AI1470" s="6" t="n">
        <v>-0.0484313725490198</v>
      </c>
      <c r="AJ1470" s="6" t="n">
        <v>-0.0486179180552827</v>
      </c>
      <c r="AK1470" s="6" t="n">
        <v>-0.204361013197803</v>
      </c>
      <c r="AL1470" s="6" t="n">
        <v>-0.131298666427997</v>
      </c>
      <c r="AM1470" s="6" t="n">
        <v>-0.251784585498219</v>
      </c>
      <c r="AN1470" s="6" t="n">
        <v>-0.00646288307719967</v>
      </c>
      <c r="AO1470" s="6" t="n">
        <v>-0.042155034978083</v>
      </c>
      <c r="AP1470" s="6" t="n">
        <v>0.0511937557392099</v>
      </c>
      <c r="AQ1470" s="6" t="n">
        <v>0.013085399449035</v>
      </c>
      <c r="AR1470" s="6" t="n">
        <v>0.0294677644151914</v>
      </c>
      <c r="AS1470" s="4" t="s">
        <v>442</v>
      </c>
      <c r="AT1470" s="4" t="s">
        <v>121</v>
      </c>
      <c r="AU1470" s="5" t="n">
        <v>1331.8147</v>
      </c>
      <c r="AV1470" s="6" t="n">
        <v>0.0999699613561147</v>
      </c>
      <c r="AW1470" s="6" t="n">
        <v>0.0233006159405702</v>
      </c>
      <c r="AX1470" s="5" t="n">
        <v>286.4449</v>
      </c>
      <c r="AY1470" s="6" t="n">
        <v>0.215078644198776</v>
      </c>
      <c r="AZ1470" s="6" t="n">
        <v>-0.0483803324869578</v>
      </c>
      <c r="BA1470" s="5" t="n">
        <v>80.3639</v>
      </c>
      <c r="BB1470" s="6" t="n">
        <v>-0.399711224018752</v>
      </c>
      <c r="BC1470" s="6" t="n">
        <v>-0.389006141574001</v>
      </c>
      <c r="BD1470" s="6" t="n">
        <v>0.0603416526338086</v>
      </c>
      <c r="BE1470" s="7" t="n">
        <v>1.22</v>
      </c>
      <c r="BM1470" s="5" t="n">
        <v>32022.27785</v>
      </c>
      <c r="BN1470" s="5" t="n">
        <v>474.9139</v>
      </c>
      <c r="BO1470" s="26" t="n">
        <v>67.4275439190135</v>
      </c>
      <c r="BP1470" s="7" t="n">
        <v>15.4822947025503</v>
      </c>
      <c r="BQ1470" s="6" t="n">
        <v>0.229613801759499</v>
      </c>
      <c r="BR1470" s="7" t="n">
        <v>0.0667951125456652</v>
      </c>
      <c r="BS1470" s="26" t="n">
        <v>40.52</v>
      </c>
      <c r="BT1470" s="7" t="n">
        <v>10.74</v>
      </c>
      <c r="BU1470" s="4" t="s">
        <v>1373</v>
      </c>
      <c r="BV1470" s="5" t="n">
        <v>550.9361</v>
      </c>
      <c r="BW1470" s="5" t="n">
        <v>369.681</v>
      </c>
      <c r="BX1470" s="5" t="n">
        <v>181.2551</v>
      </c>
      <c r="BY1470" s="7" t="n">
        <v>2.2553218054328</v>
      </c>
      <c r="BZ1470" s="5" t="n">
        <v>4</v>
      </c>
      <c r="CA1470" s="6" t="n">
        <v>0.218023941246736</v>
      </c>
      <c r="CB1470" s="6" t="n">
        <v>0.91955383646798</v>
      </c>
      <c r="CC1470" s="4" t="s">
        <v>674</v>
      </c>
      <c r="CD1470" s="26" t="n">
        <v>57.8362855408447</v>
      </c>
      <c r="CE1470" s="6" t="n">
        <v>0.165834619019497</v>
      </c>
      <c r="CF1470" s="25" t="n">
        <v>44980</v>
      </c>
      <c r="CG1470" s="6" t="n">
        <v>0.292517626132909</v>
      </c>
      <c r="CH1470" s="6" t="n">
        <v>0.350136013762932</v>
      </c>
      <c r="CI1470" s="6" t="n">
        <v>0.37851030260371</v>
      </c>
      <c r="CJ1470" s="6" t="n">
        <v>0.0810379044869964</v>
      </c>
      <c r="CK1470" s="6" t="n">
        <v>0.0724829481828362</v>
      </c>
      <c r="CL1470" s="7" t="n">
        <v>0.861474763816463</v>
      </c>
      <c r="CM1470" s="6" t="n">
        <v>0.0628774928774929</v>
      </c>
      <c r="CN1470" s="4" t="s">
        <v>493</v>
      </c>
    </row>
    <row r="1471" customFormat="false" ht="15" hidden="false" customHeight="false" outlineLevel="0" collapsed="false">
      <c r="A1471" s="4" t="s">
        <v>35</v>
      </c>
      <c r="B1471" s="4" t="s">
        <v>36</v>
      </c>
      <c r="C1471" s="25" t="n">
        <v>44926</v>
      </c>
      <c r="D1471" s="4" t="s">
        <v>124</v>
      </c>
      <c r="E1471" s="4" t="s">
        <v>676</v>
      </c>
      <c r="F1471" s="4" t="s">
        <v>72</v>
      </c>
      <c r="G1471" s="4" t="s">
        <v>459</v>
      </c>
      <c r="H1471" s="4" t="s">
        <v>460</v>
      </c>
      <c r="I1471" s="5" t="n">
        <v>3100</v>
      </c>
      <c r="J1471" s="25" t="n">
        <v>44959</v>
      </c>
      <c r="K1471" s="4" t="s">
        <v>698</v>
      </c>
      <c r="L1471" s="4" t="s">
        <v>5</v>
      </c>
      <c r="M1471" s="4" t="s">
        <v>441</v>
      </c>
      <c r="N1471" s="25" t="n">
        <v>44958</v>
      </c>
      <c r="O1471" s="25" t="n">
        <v>44959</v>
      </c>
      <c r="P1471" s="25" t="n">
        <v>44960</v>
      </c>
      <c r="Q1471" s="25" t="n">
        <v>44960</v>
      </c>
      <c r="R1471" s="6" t="n">
        <v>-0.0336402266288952</v>
      </c>
      <c r="S1471" s="6" t="n">
        <v>0.0150238182484428</v>
      </c>
      <c r="T1471" s="6" t="n">
        <v>0.023465703971119</v>
      </c>
      <c r="U1471" s="6" t="n">
        <v>0.0048492955906666</v>
      </c>
      <c r="V1471" s="6" t="n">
        <v>0.0109047106398806</v>
      </c>
      <c r="W1471" s="6" t="n">
        <v>0.0195819088881052</v>
      </c>
      <c r="X1471" s="6" t="n">
        <v>-0.00605541504921403</v>
      </c>
      <c r="Y1471" s="6" t="n">
        <v>-0.0147326132974386</v>
      </c>
      <c r="Z1471" s="6" t="n">
        <v>0.0233186665604054</v>
      </c>
      <c r="AA1471" s="6" t="n">
        <v>-0.0184693709697388</v>
      </c>
      <c r="AB1471" s="6" t="n">
        <v>0.0252707581227436</v>
      </c>
      <c r="AC1471" s="6" t="n">
        <v>0.023465703971119</v>
      </c>
      <c r="AD1471" s="6" t="n">
        <v>0.023465703971119</v>
      </c>
      <c r="AE1471" s="6" t="n">
        <v>0.0350180505415162</v>
      </c>
      <c r="AF1471" s="7" t="n">
        <v>0.773195876288661</v>
      </c>
      <c r="AG1471" s="7" t="n">
        <v>2.64716547594285</v>
      </c>
      <c r="AH1471" s="26" t="n">
        <v>141.2</v>
      </c>
      <c r="AI1471" s="6" t="n">
        <v>-0.0312178387650086</v>
      </c>
      <c r="AJ1471" s="6" t="n">
        <v>-0.0599201065246338</v>
      </c>
      <c r="AK1471" s="6" t="n">
        <v>0.194080338266385</v>
      </c>
      <c r="AL1471" s="6" t="n">
        <v>0.364251207729467</v>
      </c>
      <c r="AM1471" s="6" t="n">
        <v>0.194585448392556</v>
      </c>
      <c r="AN1471" s="6" t="n">
        <v>-0.0466883021094557</v>
      </c>
      <c r="AO1471" s="6" t="n">
        <v>-0.013231804415178</v>
      </c>
      <c r="AP1471" s="6" t="n">
        <v>0.0349206349206348</v>
      </c>
      <c r="AQ1471" s="6" t="n">
        <v>0.0902998236331576</v>
      </c>
      <c r="AR1471" s="6" t="n">
        <v>0.104845542951744</v>
      </c>
      <c r="AS1471" s="4" t="s">
        <v>442</v>
      </c>
      <c r="AT1471" s="4" t="s">
        <v>481</v>
      </c>
      <c r="AU1471" s="5" t="n">
        <v>6894.02</v>
      </c>
      <c r="AV1471" s="6" t="n">
        <v>0.208304925221671</v>
      </c>
      <c r="AW1471" s="6" t="n">
        <v>0.0101113404962043</v>
      </c>
      <c r="BA1471" s="5" t="n">
        <v>3269.4</v>
      </c>
      <c r="BB1471" s="6" t="n">
        <v>4.66875888615321</v>
      </c>
      <c r="BC1471" s="6" t="n">
        <v>5.69615975422427</v>
      </c>
      <c r="BD1471" s="6" t="n">
        <v>0.474237092436634</v>
      </c>
      <c r="BE1471" s="7" t="n">
        <v>13.53</v>
      </c>
      <c r="BS1471" s="26" t="n">
        <v>17.44</v>
      </c>
      <c r="BT1471" s="7" t="n">
        <v>3.5</v>
      </c>
      <c r="BU1471" s="4" t="s">
        <v>1373</v>
      </c>
      <c r="BV1471" s="5" t="n">
        <v>-10160.55</v>
      </c>
      <c r="BW1471" s="5" t="n">
        <v>132.39</v>
      </c>
      <c r="BX1471" s="5" t="n">
        <v>-10292.94</v>
      </c>
      <c r="BY1471" s="7" t="n">
        <v>-11.0715141873338</v>
      </c>
      <c r="BZ1471" s="5" t="n">
        <v>10</v>
      </c>
      <c r="CA1471" s="6" t="n">
        <v>0.225391587811611</v>
      </c>
      <c r="CB1471" s="6" t="n">
        <v>0.320597231582767</v>
      </c>
      <c r="CC1471" s="4" t="s">
        <v>632</v>
      </c>
      <c r="CD1471" s="26" t="n">
        <v>14.66608344597</v>
      </c>
      <c r="CF1471" s="25" t="n">
        <v>44980</v>
      </c>
      <c r="CG1471" s="6" t="n">
        <v>0.32700725715803</v>
      </c>
      <c r="CH1471" s="6" t="n">
        <v>0.401618784721661</v>
      </c>
      <c r="CI1471" s="6" t="n">
        <v>0.364602013868</v>
      </c>
      <c r="CJ1471" s="6" t="n">
        <v>-0.0921689230231483</v>
      </c>
      <c r="CK1471" s="6" t="n">
        <v>0.0781642165650771</v>
      </c>
      <c r="CL1471" s="7" t="n">
        <v>0.300210313648858</v>
      </c>
      <c r="CM1471" s="6" t="n">
        <v>0.0196286388670339</v>
      </c>
      <c r="CN1471" s="4" t="s">
        <v>493</v>
      </c>
    </row>
    <row r="1472" customFormat="false" ht="15" hidden="false" customHeight="false" outlineLevel="0" collapsed="false">
      <c r="A1472" s="4" t="s">
        <v>35</v>
      </c>
      <c r="B1472" s="4" t="s">
        <v>36</v>
      </c>
      <c r="C1472" s="25" t="n">
        <v>44926</v>
      </c>
      <c r="D1472" s="4" t="s">
        <v>135</v>
      </c>
      <c r="E1472" s="4" t="s">
        <v>803</v>
      </c>
      <c r="F1472" s="4" t="s">
        <v>81</v>
      </c>
      <c r="G1472" s="4" t="s">
        <v>438</v>
      </c>
      <c r="H1472" s="4" t="s">
        <v>505</v>
      </c>
      <c r="I1472" s="5" t="n">
        <v>350</v>
      </c>
      <c r="J1472" s="25" t="n">
        <v>44959</v>
      </c>
      <c r="K1472" s="4" t="s">
        <v>907</v>
      </c>
      <c r="L1472" s="4" t="s">
        <v>6</v>
      </c>
      <c r="M1472" s="4" t="s">
        <v>441</v>
      </c>
      <c r="N1472" s="25" t="n">
        <v>44958</v>
      </c>
      <c r="O1472" s="25" t="n">
        <v>44959</v>
      </c>
      <c r="P1472" s="25" t="n">
        <v>44960</v>
      </c>
      <c r="Q1472" s="25" t="n">
        <v>44959</v>
      </c>
      <c r="R1472" s="6" t="n">
        <v>0.00476544397324341</v>
      </c>
      <c r="S1472" s="6" t="n">
        <v>0.0300670089635369</v>
      </c>
      <c r="T1472" s="6" t="n">
        <v>-0.00874413889240921</v>
      </c>
      <c r="U1472" s="6" t="n">
        <v>0.0260883140443711</v>
      </c>
      <c r="V1472" s="6" t="n">
        <v>0.0109047106398806</v>
      </c>
      <c r="W1472" s="6" t="n">
        <v>-0.0896239146548036</v>
      </c>
      <c r="X1472" s="6" t="n">
        <v>0.0151836034044904</v>
      </c>
      <c r="Y1472" s="6" t="n">
        <v>0.115712228699175</v>
      </c>
      <c r="Z1472" s="6" t="n">
        <v>-0.0286052089451616</v>
      </c>
      <c r="AA1472" s="6" t="n">
        <v>0.0546935229895327</v>
      </c>
      <c r="AB1472" s="6" t="n">
        <v>0.000783221651727617</v>
      </c>
      <c r="AC1472" s="6" t="n">
        <v>0.0300670089635369</v>
      </c>
      <c r="AD1472" s="6" t="n">
        <v>0.0300670089635369</v>
      </c>
      <c r="AE1472" s="6" t="n">
        <v>0.0343747280480376</v>
      </c>
      <c r="AF1472" s="7" t="n">
        <v>0.851898734177218</v>
      </c>
      <c r="AG1472" s="7" t="n">
        <v>1.53716554583365</v>
      </c>
      <c r="AH1472" s="26" t="n">
        <v>1143.65</v>
      </c>
      <c r="AI1472" s="6" t="n">
        <v>-0.0181154754239107</v>
      </c>
      <c r="AJ1472" s="6" t="n">
        <v>0.0472985347985346</v>
      </c>
      <c r="AK1472" s="6" t="n">
        <v>0.0546871397611475</v>
      </c>
      <c r="AL1472" s="6" t="n">
        <v>0.239460279614177</v>
      </c>
      <c r="AM1472" s="6" t="n">
        <v>0.410520473606316</v>
      </c>
      <c r="AN1472" s="6" t="n">
        <v>-0.0379272391944552</v>
      </c>
      <c r="AO1472" s="6" t="n">
        <v>0.0852257739929898</v>
      </c>
      <c r="AP1472" s="6" t="n">
        <v>0.0156822637006733</v>
      </c>
      <c r="AQ1472" s="6" t="n">
        <v>0.0461944941617658</v>
      </c>
      <c r="AR1472" s="6" t="n">
        <v>0.0607402134803519</v>
      </c>
      <c r="AS1472" s="4" t="s">
        <v>442</v>
      </c>
      <c r="AT1472" s="4" t="s">
        <v>121</v>
      </c>
      <c r="AU1472" s="5" t="n">
        <v>4327.1</v>
      </c>
      <c r="AV1472" s="6" t="n">
        <v>0.339501854271015</v>
      </c>
      <c r="AW1472" s="6" t="n">
        <v>0.0901665570730701</v>
      </c>
      <c r="AX1472" s="5" t="n">
        <v>272.85</v>
      </c>
      <c r="AY1472" s="6" t="n">
        <v>0.0630560883732754</v>
      </c>
      <c r="AZ1472" s="6" t="n">
        <v>0.00043806820227385</v>
      </c>
      <c r="BA1472" s="5" t="n">
        <v>169.18</v>
      </c>
      <c r="BB1472" s="6" t="n">
        <v>0.463115108535847</v>
      </c>
      <c r="BC1472" s="6" t="n">
        <v>0.126439842865703</v>
      </c>
      <c r="BD1472" s="6" t="n">
        <v>0.0390977791130318</v>
      </c>
      <c r="BE1472" s="7" t="n">
        <v>6.76</v>
      </c>
      <c r="BM1472" s="5" t="n">
        <v>31696.25975</v>
      </c>
      <c r="BN1472" s="5" t="n">
        <v>535.94</v>
      </c>
      <c r="BO1472" s="26" t="n">
        <v>59.141433276113</v>
      </c>
      <c r="BP1472" s="7" t="n">
        <v>12.0603850456408</v>
      </c>
      <c r="BQ1472" s="6" t="n">
        <v>0.203924463401734</v>
      </c>
      <c r="BR1472" s="7" t="n">
        <v>0.362124400238953</v>
      </c>
      <c r="BS1472" s="26" t="n">
        <v>10.51</v>
      </c>
      <c r="BT1472" s="7" t="n">
        <v>2.11</v>
      </c>
      <c r="BU1472" s="4" t="s">
        <v>1373</v>
      </c>
      <c r="BV1472" s="5" t="n">
        <v>434.29</v>
      </c>
      <c r="BW1472" s="5" t="n">
        <v>398.7</v>
      </c>
      <c r="BX1472" s="5" t="n">
        <v>35.59</v>
      </c>
      <c r="BY1472" s="7" t="n">
        <v>1.60337443697851</v>
      </c>
      <c r="BZ1472" s="5" t="n">
        <v>4</v>
      </c>
      <c r="CA1472" s="6" t="n">
        <v>-0.00578210055840944</v>
      </c>
      <c r="CB1472" s="6" t="n">
        <v>-0.887537296304797</v>
      </c>
      <c r="CC1472" s="4" t="s">
        <v>512</v>
      </c>
      <c r="CD1472" s="26" t="n">
        <v>14.6740872461539</v>
      </c>
      <c r="CE1472" s="6" t="n">
        <v>3.0303313101545</v>
      </c>
      <c r="CO1472" s="4" t="s">
        <v>483</v>
      </c>
    </row>
    <row r="1473" customFormat="false" ht="15" hidden="false" customHeight="false" outlineLevel="0" collapsed="false">
      <c r="A1473" s="4" t="s">
        <v>35</v>
      </c>
      <c r="B1473" s="4" t="s">
        <v>36</v>
      </c>
      <c r="C1473" s="25" t="n">
        <v>44926</v>
      </c>
      <c r="D1473" s="4" t="s">
        <v>173</v>
      </c>
      <c r="E1473" s="4" t="s">
        <v>719</v>
      </c>
      <c r="F1473" s="4" t="s">
        <v>83</v>
      </c>
      <c r="G1473" s="4" t="s">
        <v>459</v>
      </c>
      <c r="H1473" s="4" t="s">
        <v>556</v>
      </c>
      <c r="I1473" s="5" t="n">
        <v>2150</v>
      </c>
      <c r="J1473" s="25" t="n">
        <v>44959</v>
      </c>
      <c r="K1473" s="4" t="s">
        <v>1049</v>
      </c>
      <c r="L1473" s="4" t="s">
        <v>5</v>
      </c>
      <c r="M1473" s="4" t="s">
        <v>441</v>
      </c>
      <c r="N1473" s="25" t="n">
        <v>44958</v>
      </c>
      <c r="O1473" s="25" t="n">
        <v>44959</v>
      </c>
      <c r="P1473" s="25" t="n">
        <v>44960</v>
      </c>
      <c r="Q1473" s="25" t="n">
        <v>44960</v>
      </c>
      <c r="R1473" s="6" t="n">
        <v>0.00151080223598732</v>
      </c>
      <c r="S1473" s="6" t="n">
        <v>0.00271534168049481</v>
      </c>
      <c r="T1473" s="6" t="n">
        <v>-0.081841432225064</v>
      </c>
      <c r="U1473" s="6" t="n">
        <v>-0.0776152883085819</v>
      </c>
      <c r="V1473" s="6" t="n">
        <v>0.0109047106398806</v>
      </c>
      <c r="W1473" s="6" t="n">
        <v>0.0153161136468102</v>
      </c>
      <c r="X1473" s="6" t="n">
        <v>-0.0885199989484625</v>
      </c>
      <c r="Y1473" s="6" t="n">
        <v>-0.0929314019553921</v>
      </c>
      <c r="Z1473" s="6" t="n">
        <v>0.073821079498184</v>
      </c>
      <c r="AA1473" s="6" t="n">
        <v>-0.151436367806766</v>
      </c>
      <c r="AB1473" s="6" t="n">
        <v>-0.0657439446366783</v>
      </c>
      <c r="AC1473" s="6" t="n">
        <v>-0.081841432225064</v>
      </c>
      <c r="AD1473" s="6" t="n">
        <v>0.081841432225064</v>
      </c>
      <c r="AE1473" s="6" t="n">
        <v>0.0916202798254853</v>
      </c>
      <c r="AF1473" s="7" t="n">
        <v>0.328407224958949</v>
      </c>
      <c r="AG1473" s="7" t="n">
        <v>7.17948632354427</v>
      </c>
      <c r="AH1473" s="26" t="n">
        <v>330.95</v>
      </c>
      <c r="AI1473" s="6" t="n">
        <v>0.0096095179987794</v>
      </c>
      <c r="AJ1473" s="6" t="n">
        <v>-0.0163471541090795</v>
      </c>
      <c r="AK1473" s="6" t="n">
        <v>-0.0862782992821646</v>
      </c>
      <c r="AL1473" s="6" t="n">
        <v>-0.136689709143081</v>
      </c>
      <c r="AM1473" s="6" t="n">
        <v>-0.202241774135231</v>
      </c>
      <c r="AN1473" s="6" t="n">
        <v>-0.0453379294532489</v>
      </c>
      <c r="AO1473" s="6" t="n">
        <v>0.0289907753441694</v>
      </c>
      <c r="AP1473" s="6" t="n">
        <v>0.0419465836473865</v>
      </c>
      <c r="AQ1473" s="6" t="n">
        <v>0.0193347533999675</v>
      </c>
      <c r="AR1473" s="6" t="n">
        <v>0.0338804727185535</v>
      </c>
      <c r="AS1473" s="4" t="s">
        <v>442</v>
      </c>
      <c r="AT1473" s="4" t="s">
        <v>121</v>
      </c>
      <c r="AU1473" s="5" t="n">
        <v>1516.21</v>
      </c>
      <c r="AV1473" s="6" t="n">
        <v>0.0748764701295204</v>
      </c>
      <c r="AW1473" s="6" t="n">
        <v>-0.107849367461018</v>
      </c>
      <c r="AX1473" s="5" t="n">
        <v>152.39</v>
      </c>
      <c r="AY1473" s="6" t="n">
        <v>0.100507185680084</v>
      </c>
      <c r="AZ1473" s="6" t="n">
        <v>-0.0423614012232686</v>
      </c>
      <c r="BA1473" s="5" t="n">
        <v>85.25</v>
      </c>
      <c r="BB1473" s="6" t="n">
        <v>-0.424992749175429</v>
      </c>
      <c r="BC1473" s="6" t="n">
        <v>-0.322283170363304</v>
      </c>
      <c r="BD1473" s="6" t="n">
        <v>0.0562257207115109</v>
      </c>
      <c r="BE1473" s="7" t="n">
        <v>1.39</v>
      </c>
      <c r="BM1473" s="5" t="n">
        <v>21045.1105</v>
      </c>
      <c r="BN1473" s="5" t="n">
        <v>571.61</v>
      </c>
      <c r="BO1473" s="26" t="n">
        <v>36.8172538968877</v>
      </c>
      <c r="BP1473" s="7" t="n">
        <v>8.6348833917332</v>
      </c>
      <c r="BQ1473" s="6" t="n">
        <v>0.234533607963171</v>
      </c>
      <c r="BR1473" s="7" t="n">
        <v>0.636495679503697</v>
      </c>
      <c r="BS1473" s="26" t="n">
        <v>54.51</v>
      </c>
      <c r="BT1473" s="7" t="n">
        <v>10.37</v>
      </c>
      <c r="BU1473" s="4" t="s">
        <v>1373</v>
      </c>
      <c r="BV1473" s="5" t="n">
        <v>229.06</v>
      </c>
      <c r="BW1473" s="5" t="n">
        <v>22.74</v>
      </c>
      <c r="BX1473" s="5" t="n">
        <v>206.32</v>
      </c>
      <c r="BY1473" s="7" t="n">
        <v>0.928119935170178</v>
      </c>
      <c r="BZ1473" s="5" t="n">
        <v>4</v>
      </c>
      <c r="CA1473" s="6" t="n">
        <v>0.383884604461482</v>
      </c>
      <c r="CB1473" s="6" t="n">
        <v>0.119232427770591</v>
      </c>
      <c r="CC1473" s="4" t="s">
        <v>635</v>
      </c>
      <c r="CD1473" s="26" t="n">
        <v>43.7983268243647</v>
      </c>
      <c r="CE1473" s="6" t="n">
        <v>-0.159391315459874</v>
      </c>
      <c r="CF1473" s="25" t="n">
        <v>44980</v>
      </c>
      <c r="CG1473" s="6" t="n">
        <v>0.285420819969755</v>
      </c>
      <c r="CH1473" s="6" t="n">
        <v>0.376075240796525</v>
      </c>
      <c r="CI1473" s="6" t="n">
        <v>0.482379777446296</v>
      </c>
      <c r="CJ1473" s="6" t="n">
        <v>0.282668267192009</v>
      </c>
      <c r="CK1473" s="6" t="n">
        <v>0.0732771591934999</v>
      </c>
      <c r="CL1473" s="7" t="n">
        <v>1.11687506892767</v>
      </c>
      <c r="CM1473" s="6" t="n">
        <v>0.111866541457217</v>
      </c>
      <c r="CN1473" s="4" t="s">
        <v>493</v>
      </c>
    </row>
    <row r="1474" customFormat="false" ht="15" hidden="false" customHeight="false" outlineLevel="0" collapsed="false">
      <c r="A1474" s="4" t="s">
        <v>35</v>
      </c>
      <c r="B1474" s="4" t="s">
        <v>36</v>
      </c>
      <c r="C1474" s="25" t="n">
        <v>44926</v>
      </c>
      <c r="D1474" s="4" t="s">
        <v>175</v>
      </c>
      <c r="E1474" s="4" t="s">
        <v>633</v>
      </c>
      <c r="F1474" s="4" t="s">
        <v>85</v>
      </c>
      <c r="G1474" s="4" t="s">
        <v>438</v>
      </c>
      <c r="H1474" s="4" t="s">
        <v>498</v>
      </c>
      <c r="I1474" s="5" t="n">
        <v>1250</v>
      </c>
      <c r="J1474" s="25" t="n">
        <v>44959</v>
      </c>
      <c r="K1474" s="4" t="s">
        <v>1138</v>
      </c>
      <c r="L1474" s="4" t="s">
        <v>6</v>
      </c>
      <c r="M1474" s="4" t="s">
        <v>441</v>
      </c>
      <c r="N1474" s="25" t="n">
        <v>44958</v>
      </c>
      <c r="O1474" s="25" t="n">
        <v>44959</v>
      </c>
      <c r="P1474" s="25" t="n">
        <v>44960</v>
      </c>
      <c r="Q1474" s="25" t="n">
        <v>44959</v>
      </c>
      <c r="R1474" s="6" t="n">
        <v>0.00753025549081143</v>
      </c>
      <c r="S1474" s="6" t="n">
        <v>-0.0133463831301717</v>
      </c>
      <c r="T1474" s="6" t="n">
        <v>-0.0374244747046623</v>
      </c>
      <c r="U1474" s="6" t="n">
        <v>-0.0432406023440225</v>
      </c>
      <c r="V1474" s="6" t="n">
        <v>0.0109047106398806</v>
      </c>
      <c r="W1474" s="6" t="n">
        <v>0.0352485870803501</v>
      </c>
      <c r="X1474" s="6" t="n">
        <v>-0.0541453129839031</v>
      </c>
      <c r="Y1474" s="6" t="n">
        <v>-0.0784891894243726</v>
      </c>
      <c r="Z1474" s="6" t="n">
        <v>-0.000920559568334145</v>
      </c>
      <c r="AA1474" s="6" t="n">
        <v>-0.0423200427756884</v>
      </c>
      <c r="AB1474" s="6" t="n">
        <v>-0.00791885399056869</v>
      </c>
      <c r="AC1474" s="6" t="n">
        <v>-0.0133463831301717</v>
      </c>
      <c r="AD1474" s="6" t="n">
        <v>0.0133463831301717</v>
      </c>
      <c r="AE1474" s="6" t="n">
        <v>0.0257140314974643</v>
      </c>
      <c r="AF1474" s="7" t="n">
        <v>0.550173010380624</v>
      </c>
      <c r="AG1474" s="7" t="n">
        <v>0.978757679140775</v>
      </c>
      <c r="AH1474" s="26" t="n">
        <v>557.75</v>
      </c>
      <c r="AI1474" s="6" t="n">
        <v>-0.0117824238128986</v>
      </c>
      <c r="AJ1474" s="6" t="n">
        <v>-0.00659007925906219</v>
      </c>
      <c r="AK1474" s="6" t="n">
        <v>-0.0107307555870883</v>
      </c>
      <c r="AL1474" s="6" t="n">
        <v>-0.0261044176706843</v>
      </c>
      <c r="AM1474" s="6" t="n">
        <v>0.0445734619346363</v>
      </c>
      <c r="AN1474" s="6" t="n">
        <v>0.00646231898658534</v>
      </c>
      <c r="AO1474" s="6" t="n">
        <v>-0.0130523982456475</v>
      </c>
      <c r="AP1474" s="6" t="n">
        <v>-0.00243582537005815</v>
      </c>
      <c r="AQ1474" s="6" t="n">
        <v>0.00206108300543351</v>
      </c>
      <c r="AR1474" s="6" t="n">
        <v>0.0166068023240196</v>
      </c>
      <c r="AS1474" s="4" t="s">
        <v>442</v>
      </c>
      <c r="AT1474" s="4" t="s">
        <v>121</v>
      </c>
      <c r="AU1474" s="5" t="n">
        <v>3043.17</v>
      </c>
      <c r="AV1474" s="6" t="n">
        <v>0.0344760771649528</v>
      </c>
      <c r="AW1474" s="6" t="n">
        <v>0.0189788012014105</v>
      </c>
      <c r="AX1474" s="5" t="n">
        <v>609.88</v>
      </c>
      <c r="AY1474" s="6" t="n">
        <v>0.200409441470572</v>
      </c>
      <c r="AZ1474" s="6" t="n">
        <v>-0.0128989633904803</v>
      </c>
      <c r="BA1474" s="5" t="n">
        <v>475.94</v>
      </c>
      <c r="BB1474" s="6" t="n">
        <v>0.321101426747349</v>
      </c>
      <c r="BC1474" s="6" t="n">
        <v>-0.0303956321558082</v>
      </c>
      <c r="BD1474" s="6" t="n">
        <v>0.15639612640766</v>
      </c>
      <c r="BE1474" s="7" t="n">
        <v>2.69</v>
      </c>
      <c r="BM1474" s="5" t="n">
        <v>98822.145</v>
      </c>
      <c r="BN1474" s="5" t="n">
        <v>1585.66</v>
      </c>
      <c r="BO1474" s="26" t="n">
        <v>62.3224051814386</v>
      </c>
      <c r="BP1474" s="7" t="n">
        <v>11.2171062264826</v>
      </c>
      <c r="BQ1474" s="6" t="n">
        <v>0.179985130449095</v>
      </c>
      <c r="BR1474" s="7" t="n">
        <v>0.102739516115301</v>
      </c>
      <c r="BS1474" s="26" t="n">
        <v>40.74</v>
      </c>
      <c r="BT1474" s="7" t="n">
        <v>10.79</v>
      </c>
      <c r="BU1474" s="4" t="s">
        <v>1373</v>
      </c>
      <c r="BV1474" s="5" t="n">
        <v>386.07</v>
      </c>
      <c r="BW1474" s="5" t="n">
        <v>205.34</v>
      </c>
      <c r="BX1474" s="5" t="n">
        <v>180.73</v>
      </c>
      <c r="BY1474" s="7" t="n">
        <v>0.414273757404069</v>
      </c>
      <c r="BZ1474" s="5" t="n">
        <v>3</v>
      </c>
      <c r="CA1474" s="6" t="n">
        <v>0.0261736601578728</v>
      </c>
      <c r="CB1474" s="6" t="n">
        <v>0.0355193328279</v>
      </c>
      <c r="CC1474" s="4" t="s">
        <v>512</v>
      </c>
      <c r="CD1474" s="26" t="n">
        <v>52.8711678832117</v>
      </c>
      <c r="CE1474" s="6" t="n">
        <v>0.178759760312161</v>
      </c>
      <c r="CF1474" s="25" t="n">
        <v>44980</v>
      </c>
      <c r="CG1474" s="6" t="n">
        <v>0.193680917826202</v>
      </c>
      <c r="CH1474" s="6" t="n">
        <v>0.241482905503642</v>
      </c>
      <c r="CI1474" s="6" t="n">
        <v>0.252124058919679</v>
      </c>
      <c r="CJ1474" s="6" t="n">
        <v>0.0440658662518743</v>
      </c>
      <c r="CK1474" s="6" t="n">
        <v>0.0485299326957138</v>
      </c>
      <c r="CL1474" s="7" t="n">
        <v>0.275013427565508</v>
      </c>
      <c r="CM1474" s="6" t="n">
        <v>0.0911067193675889</v>
      </c>
      <c r="CN1474" s="4" t="s">
        <v>493</v>
      </c>
    </row>
    <row r="1475" customFormat="false" ht="15" hidden="false" customHeight="false" outlineLevel="0" collapsed="false">
      <c r="A1475" s="4" t="s">
        <v>35</v>
      </c>
      <c r="B1475" s="4" t="s">
        <v>36</v>
      </c>
      <c r="C1475" s="25" t="n">
        <v>44926</v>
      </c>
      <c r="D1475" s="4" t="s">
        <v>193</v>
      </c>
      <c r="E1475" s="4" t="s">
        <v>576</v>
      </c>
      <c r="F1475" s="4" t="s">
        <v>75</v>
      </c>
      <c r="G1475" s="4" t="s">
        <v>438</v>
      </c>
      <c r="H1475" s="4" t="s">
        <v>577</v>
      </c>
      <c r="I1475" s="5" t="n">
        <v>325</v>
      </c>
      <c r="J1475" s="25" t="n">
        <v>44959</v>
      </c>
      <c r="K1475" s="4" t="s">
        <v>1346</v>
      </c>
      <c r="L1475" s="4" t="s">
        <v>6</v>
      </c>
      <c r="M1475" s="4" t="s">
        <v>441</v>
      </c>
      <c r="N1475" s="25" t="n">
        <v>44958</v>
      </c>
      <c r="O1475" s="25" t="n">
        <v>44959</v>
      </c>
      <c r="P1475" s="25" t="n">
        <v>44960</v>
      </c>
      <c r="Q1475" s="25" t="n">
        <v>44959</v>
      </c>
      <c r="R1475" s="6" t="n">
        <v>-0.0212846987136086</v>
      </c>
      <c r="S1475" s="6" t="n">
        <v>-0.000389121881620547</v>
      </c>
      <c r="T1475" s="6" t="n">
        <v>-0.00467128027681674</v>
      </c>
      <c r="U1475" s="6" t="n">
        <v>-0.0263451008720459</v>
      </c>
      <c r="V1475" s="6" t="n">
        <v>0.0109047106398806</v>
      </c>
      <c r="W1475" s="6" t="n">
        <v>-0.00365472372889175</v>
      </c>
      <c r="X1475" s="6" t="n">
        <v>-0.0372498115119265</v>
      </c>
      <c r="Y1475" s="6" t="n">
        <v>-0.0226903771431541</v>
      </c>
      <c r="Z1475" s="6" t="n">
        <v>-0.015235188822085</v>
      </c>
      <c r="AA1475" s="6" t="n">
        <v>-0.0111099120499609</v>
      </c>
      <c r="AB1475" s="6" t="n">
        <v>-0.00557741363656017</v>
      </c>
      <c r="AC1475" s="6" t="n">
        <v>-0.000389121881620547</v>
      </c>
      <c r="AD1475" s="6" t="n">
        <v>0.000389121881620547</v>
      </c>
      <c r="AE1475" s="6" t="n">
        <v>0.0357992131090839</v>
      </c>
      <c r="AF1475" s="7" t="n">
        <v>0.652173913043477</v>
      </c>
      <c r="AG1475" s="7" t="n">
        <v>2.59720334818097</v>
      </c>
      <c r="AH1475" s="26" t="n">
        <v>1181.6</v>
      </c>
      <c r="AI1475" s="6" t="n">
        <v>-0.041337065433451</v>
      </c>
      <c r="AJ1475" s="6" t="n">
        <v>-0.0351922919898757</v>
      </c>
      <c r="AK1475" s="6" t="n">
        <v>-0.0682490241690652</v>
      </c>
      <c r="AL1475" s="6" t="n">
        <v>-0.19068493150685</v>
      </c>
      <c r="AM1475" s="6" t="n">
        <v>-0.27602475338521</v>
      </c>
      <c r="AN1475" s="6" t="n">
        <v>-0.0363188058110089</v>
      </c>
      <c r="AO1475" s="6" t="n">
        <v>0.00112651382113316</v>
      </c>
      <c r="AP1475" s="6" t="n">
        <v>0.0505388492960195</v>
      </c>
      <c r="AQ1475" s="6" t="n">
        <v>0.0146879888753695</v>
      </c>
      <c r="AR1475" s="6" t="n">
        <v>0.0292337081939555</v>
      </c>
      <c r="AS1475" s="4" t="s">
        <v>442</v>
      </c>
      <c r="AT1475" s="4" t="s">
        <v>121</v>
      </c>
      <c r="AU1475" s="5" t="n">
        <v>196.23</v>
      </c>
      <c r="AV1475" s="6" t="n">
        <v>-0.296061127851916</v>
      </c>
      <c r="AW1475" s="6" t="n">
        <v>0.188624386698165</v>
      </c>
      <c r="AX1475" s="5" t="n">
        <v>-16.79</v>
      </c>
      <c r="AY1475" s="6" t="n">
        <v>-0.0855628599092901</v>
      </c>
      <c r="AZ1475" s="6" t="n">
        <v>-0.0671958058125761</v>
      </c>
      <c r="BA1475" s="5" t="n">
        <v>58.74</v>
      </c>
      <c r="BB1475" s="6" t="n">
        <v>0.50808729139923</v>
      </c>
      <c r="BC1475" s="6" t="n">
        <v>0.0687772925764192</v>
      </c>
      <c r="BD1475" s="6" t="n">
        <v>0.299342608163889</v>
      </c>
      <c r="BE1475" s="7" t="n">
        <v>2.11</v>
      </c>
      <c r="BM1475" s="5" t="n">
        <v>32850.8432</v>
      </c>
      <c r="BN1475" s="5" t="n">
        <v>399.931</v>
      </c>
      <c r="BO1475" s="26" t="n">
        <v>82.1412773703464</v>
      </c>
      <c r="BP1475" s="7" t="n">
        <v>3.74246180451522</v>
      </c>
      <c r="BQ1475" s="6" t="n">
        <v>0.0455612808118598</v>
      </c>
      <c r="BR1475" s="7" t="n">
        <v>0.610621939035324</v>
      </c>
      <c r="BS1475" s="26" t="n">
        <v>21.05</v>
      </c>
      <c r="BT1475" s="7" t="n">
        <v>2.86</v>
      </c>
      <c r="BU1475" s="4" t="s">
        <v>1373</v>
      </c>
      <c r="BV1475" s="5" t="n">
        <v>-917.41</v>
      </c>
      <c r="BW1475" s="5" t="n">
        <v>111.27</v>
      </c>
      <c r="BX1475" s="5" t="n">
        <v>-1028.68</v>
      </c>
      <c r="BY1475" s="7" t="n">
        <v>-9.12754949756243</v>
      </c>
      <c r="BZ1475" s="5" t="n">
        <v>7</v>
      </c>
      <c r="CA1475" s="6" t="n">
        <v>0.0278608890363659</v>
      </c>
      <c r="CB1475" s="6" t="n">
        <v>0.392360289419584</v>
      </c>
      <c r="CC1475" s="4" t="s">
        <v>860</v>
      </c>
      <c r="CD1475" s="26" t="n">
        <v>30.2603634037466</v>
      </c>
      <c r="CE1475" s="6" t="n">
        <v>1.71448416776701</v>
      </c>
      <c r="CF1475" s="25" t="n">
        <v>44980</v>
      </c>
      <c r="CG1475" s="6" t="n">
        <v>0.285804507883359</v>
      </c>
      <c r="CH1475" s="6" t="n">
        <v>0.354110940083209</v>
      </c>
      <c r="CI1475" s="6" t="n">
        <v>0.367707307187561</v>
      </c>
      <c r="CJ1475" s="6" t="n">
        <v>0.0383957838217495</v>
      </c>
      <c r="CK1475" s="6" t="n">
        <v>0.0711049747594598</v>
      </c>
      <c r="CL1475" s="7" t="n">
        <v>0.00547249869558217</v>
      </c>
      <c r="CM1475" s="6" t="n">
        <v>0.0441241031976054</v>
      </c>
      <c r="CN1475" s="4" t="s">
        <v>493</v>
      </c>
    </row>
    <row r="1476" customFormat="false" ht="15" hidden="false" customHeight="false" outlineLevel="0" collapsed="false">
      <c r="A1476" s="4" t="s">
        <v>35</v>
      </c>
      <c r="B1476" s="4" t="s">
        <v>36</v>
      </c>
      <c r="C1476" s="25" t="n">
        <v>44926</v>
      </c>
      <c r="D1476" s="4" t="s">
        <v>250</v>
      </c>
      <c r="E1476" s="4" t="s">
        <v>777</v>
      </c>
      <c r="F1476" s="4" t="s">
        <v>80</v>
      </c>
      <c r="G1476" s="4" t="s">
        <v>459</v>
      </c>
      <c r="H1476" s="4" t="s">
        <v>488</v>
      </c>
      <c r="I1476" s="5" t="n">
        <v>525</v>
      </c>
      <c r="J1476" s="25" t="n">
        <v>44959</v>
      </c>
      <c r="K1476" s="4" t="s">
        <v>908</v>
      </c>
      <c r="L1476" s="4" t="s">
        <v>6</v>
      </c>
      <c r="M1476" s="4" t="s">
        <v>441</v>
      </c>
      <c r="N1476" s="25" t="n">
        <v>44958</v>
      </c>
      <c r="O1476" s="25" t="n">
        <v>44959</v>
      </c>
      <c r="P1476" s="25" t="n">
        <v>44960</v>
      </c>
      <c r="Q1476" s="25" t="n">
        <v>44959</v>
      </c>
      <c r="R1476" s="6" t="n">
        <v>-0.00113199003848763</v>
      </c>
      <c r="S1476" s="6" t="n">
        <v>-0.000566636446056257</v>
      </c>
      <c r="T1476" s="6" t="n">
        <v>-0.0123596779680235</v>
      </c>
      <c r="U1476" s="6" t="n">
        <v>-0.0140583044525674</v>
      </c>
      <c r="V1476" s="6" t="n">
        <v>0.0109047106398806</v>
      </c>
      <c r="W1476" s="6" t="n">
        <v>0.00184777284306492</v>
      </c>
      <c r="X1476" s="6" t="n">
        <v>-0.024963015092448</v>
      </c>
      <c r="Y1476" s="6" t="n">
        <v>-0.0159060772956323</v>
      </c>
      <c r="Z1476" s="6" t="n">
        <v>0.000540755231188961</v>
      </c>
      <c r="AA1476" s="6" t="n">
        <v>-0.0145990596837564</v>
      </c>
      <c r="AB1476" s="6" t="n">
        <v>-0.00271985494106974</v>
      </c>
      <c r="AC1476" s="6" t="n">
        <v>-0.000566636446056257</v>
      </c>
      <c r="AD1476" s="6" t="n">
        <v>0.000566636446056257</v>
      </c>
      <c r="AE1476" s="6" t="n">
        <v>0.0217588395285584</v>
      </c>
      <c r="AF1476" s="7" t="n">
        <v>0.71875</v>
      </c>
      <c r="AG1476" s="7" t="n">
        <v>1.05274205687684</v>
      </c>
      <c r="AH1476" s="26" t="n">
        <v>441.7</v>
      </c>
      <c r="AI1476" s="6" t="n">
        <v>-0.0050681383038631</v>
      </c>
      <c r="AJ1476" s="6" t="n">
        <v>0.00489136616994634</v>
      </c>
      <c r="AK1476" s="6" t="n">
        <v>-0.0351681957186548</v>
      </c>
      <c r="AL1476" s="6" t="n">
        <v>0.216636826883349</v>
      </c>
      <c r="AM1476" s="6" t="n">
        <v>0.195237450953864</v>
      </c>
      <c r="AN1476" s="6" t="n">
        <v>-0.0332290105736026</v>
      </c>
      <c r="AO1476" s="6" t="n">
        <v>0.038120376743549</v>
      </c>
      <c r="AP1476" s="6" t="n">
        <v>0.00436280137772682</v>
      </c>
      <c r="AQ1476" s="6" t="n">
        <v>-0.0230769230769231</v>
      </c>
      <c r="AR1476" s="6" t="n">
        <v>-0.00853120375833705</v>
      </c>
      <c r="AS1476" s="4" t="s">
        <v>442</v>
      </c>
      <c r="AT1476" s="4" t="s">
        <v>121</v>
      </c>
      <c r="AU1476" s="5" t="n">
        <v>1141.24</v>
      </c>
      <c r="AV1476" s="6" t="n">
        <v>0.171511866633818</v>
      </c>
      <c r="AW1476" s="6" t="n">
        <v>0.00362318840579712</v>
      </c>
      <c r="AX1476" s="5" t="n">
        <v>313.45</v>
      </c>
      <c r="AY1476" s="6" t="n">
        <v>0.274657390207143</v>
      </c>
      <c r="AZ1476" s="6" t="n">
        <v>0.0234358249611876</v>
      </c>
      <c r="BA1476" s="5" t="n">
        <v>222.41</v>
      </c>
      <c r="BB1476" s="6" t="n">
        <v>0.164328342581928</v>
      </c>
      <c r="BC1476" s="6" t="n">
        <v>-0.51369848037608</v>
      </c>
      <c r="BD1476" s="6" t="n">
        <v>0.194884511583891</v>
      </c>
      <c r="BE1476" s="7" t="n">
        <v>2.29</v>
      </c>
      <c r="BM1476" s="5" t="n">
        <v>42830.7656</v>
      </c>
      <c r="BN1476" s="5" t="n">
        <v>944.93</v>
      </c>
      <c r="BO1476" s="26" t="n">
        <v>45.3269190310393</v>
      </c>
      <c r="BP1476" s="7" t="n">
        <v>6.19129585567875</v>
      </c>
      <c r="BQ1476" s="6" t="n">
        <v>0.136592029373076</v>
      </c>
      <c r="BR1476" s="7" t="n">
        <v>0.111179693259515</v>
      </c>
      <c r="BS1476" s="26" t="n">
        <v>21.76</v>
      </c>
      <c r="BT1476" s="7" t="n">
        <v>3.94</v>
      </c>
      <c r="BU1476" s="4" t="s">
        <v>1373</v>
      </c>
      <c r="BV1476" s="5" t="n">
        <v>574.82</v>
      </c>
      <c r="BW1476" s="5" t="n">
        <v>113.01</v>
      </c>
      <c r="BX1476" s="5" t="n">
        <v>461.81</v>
      </c>
      <c r="BY1476" s="7" t="n">
        <v>0.91215208353169</v>
      </c>
      <c r="BZ1476" s="5" t="n">
        <v>4</v>
      </c>
      <c r="CA1476" s="6" t="n">
        <v>0.156318158971214</v>
      </c>
      <c r="CB1476" s="6" t="n">
        <v>0.109028180108496</v>
      </c>
      <c r="CC1476" s="4" t="s">
        <v>650</v>
      </c>
      <c r="CD1476" s="26" t="n">
        <v>58.4837825261595</v>
      </c>
      <c r="CE1476" s="6" t="n">
        <v>-0.224966014967229</v>
      </c>
      <c r="CO1476" s="4" t="s">
        <v>483</v>
      </c>
    </row>
    <row r="1477" customFormat="false" ht="15" hidden="false" customHeight="false" outlineLevel="0" collapsed="false">
      <c r="A1477" s="4" t="s">
        <v>35</v>
      </c>
      <c r="B1477" s="4" t="s">
        <v>36</v>
      </c>
      <c r="C1477" s="25" t="n">
        <v>44926</v>
      </c>
      <c r="D1477" s="4" t="s">
        <v>308</v>
      </c>
      <c r="E1477" s="4" t="s">
        <v>628</v>
      </c>
      <c r="F1477" s="4" t="s">
        <v>79</v>
      </c>
      <c r="G1477" s="4" t="s">
        <v>459</v>
      </c>
      <c r="H1477" s="4" t="s">
        <v>498</v>
      </c>
      <c r="I1477" s="5" t="n">
        <v>550</v>
      </c>
      <c r="J1477" s="25" t="n">
        <v>44959</v>
      </c>
      <c r="K1477" s="4" t="s">
        <v>1328</v>
      </c>
      <c r="L1477" s="4" t="s">
        <v>5</v>
      </c>
      <c r="M1477" s="4" t="s">
        <v>441</v>
      </c>
      <c r="N1477" s="25" t="n">
        <v>44958</v>
      </c>
      <c r="O1477" s="25" t="n">
        <v>44959</v>
      </c>
      <c r="P1477" s="25" t="n">
        <v>44960</v>
      </c>
      <c r="Q1477" s="25" t="n">
        <v>44960</v>
      </c>
      <c r="R1477" s="6" t="n">
        <v>0.0154900616860862</v>
      </c>
      <c r="S1477" s="6" t="n">
        <v>-0.00492710583153344</v>
      </c>
      <c r="T1477" s="6" t="n">
        <v>-0.0143118768228989</v>
      </c>
      <c r="U1477" s="6" t="n">
        <v>-0.00374892096834611</v>
      </c>
      <c r="V1477" s="6" t="n">
        <v>0.0109047106398806</v>
      </c>
      <c r="W1477" s="6" t="n">
        <v>0.0352485870803501</v>
      </c>
      <c r="X1477" s="6" t="n">
        <v>-0.0146536316082268</v>
      </c>
      <c r="Y1477" s="6" t="n">
        <v>-0.0389975080486962</v>
      </c>
      <c r="Z1477" s="6" t="n">
        <v>-0.0192217072793842</v>
      </c>
      <c r="AA1477" s="6" t="n">
        <v>0.015472786311038</v>
      </c>
      <c r="AB1477" s="6" t="n">
        <v>0</v>
      </c>
      <c r="AC1477" s="6" t="n">
        <v>-0.0143118768228989</v>
      </c>
      <c r="AD1477" s="6" t="n">
        <v>0.0143118768228989</v>
      </c>
      <c r="AE1477" s="6" t="n">
        <v>0.0278776368446042</v>
      </c>
      <c r="AF1477" s="7" t="n">
        <v>0.2992700729927</v>
      </c>
      <c r="AG1477" s="7" t="n">
        <v>1.66472454802347</v>
      </c>
      <c r="AH1477" s="26" t="n">
        <v>729.5</v>
      </c>
      <c r="AI1477" s="6" t="n">
        <v>-0.017442252003502</v>
      </c>
      <c r="AJ1477" s="6" t="n">
        <v>-0.0488297802985851</v>
      </c>
      <c r="AK1477" s="6" t="n">
        <v>-0.0585274569271476</v>
      </c>
      <c r="AL1477" s="6" t="n">
        <v>-0.0955864121001745</v>
      </c>
      <c r="AM1477" s="6" t="n">
        <v>0.0161582393090947</v>
      </c>
      <c r="AN1477" s="6" t="n">
        <v>0.00646231898658534</v>
      </c>
      <c r="AO1477" s="6" t="n">
        <v>-0.0552920992851704</v>
      </c>
      <c r="AP1477" s="6" t="n">
        <v>-2.22044604925031E-016</v>
      </c>
      <c r="AQ1477" s="6" t="n">
        <v>-0.0230525736306083</v>
      </c>
      <c r="AR1477" s="6" t="n">
        <v>-0.00850685431202225</v>
      </c>
      <c r="AS1477" s="4" t="s">
        <v>442</v>
      </c>
      <c r="AT1477" s="4" t="s">
        <v>121</v>
      </c>
      <c r="AU1477" s="5" t="n">
        <v>3474.55</v>
      </c>
      <c r="AV1477" s="6" t="n">
        <v>0.0829608712184966</v>
      </c>
      <c r="AW1477" s="6" t="n">
        <v>0.0331544282719556</v>
      </c>
      <c r="AX1477" s="5" t="n">
        <v>532.23</v>
      </c>
      <c r="AY1477" s="6" t="n">
        <v>0.153179548430732</v>
      </c>
      <c r="AZ1477" s="6" t="n">
        <v>0.0133956076257152</v>
      </c>
      <c r="BA1477" s="5" t="n">
        <v>351.76</v>
      </c>
      <c r="BB1477" s="6" t="n">
        <v>0.327145821543105</v>
      </c>
      <c r="BC1477" s="6" t="n">
        <v>0.0725698255884864</v>
      </c>
      <c r="BD1477" s="6" t="n">
        <v>0.10123900936812</v>
      </c>
      <c r="BE1477" s="7" t="n">
        <v>3.79</v>
      </c>
      <c r="BM1477" s="5" t="n">
        <v>67230.72</v>
      </c>
      <c r="BN1477" s="5" t="n">
        <v>1066.01</v>
      </c>
      <c r="BO1477" s="26" t="n">
        <v>63.0676260072607</v>
      </c>
      <c r="BP1477" s="7" t="n">
        <v>4.51532595226822</v>
      </c>
      <c r="BQ1477" s="6" t="n">
        <v>0.0715949883978253</v>
      </c>
      <c r="BR1477" s="7" t="n">
        <v>0.0595515616762204</v>
      </c>
      <c r="BS1477" s="26" t="n">
        <v>40.74</v>
      </c>
      <c r="BT1477" s="7" t="n">
        <v>10.79</v>
      </c>
      <c r="BU1477" s="4" t="s">
        <v>1373</v>
      </c>
      <c r="BV1477" s="5" t="n">
        <v>296.15</v>
      </c>
      <c r="BW1477" s="5" t="n">
        <v>140.32</v>
      </c>
      <c r="BX1477" s="5" t="n">
        <v>155.83</v>
      </c>
      <c r="BY1477" s="7" t="n">
        <v>0.507610297898598</v>
      </c>
      <c r="BZ1477" s="5" t="n">
        <v>4</v>
      </c>
      <c r="CA1477" s="6" t="n">
        <v>0.218023941246736</v>
      </c>
      <c r="CB1477" s="6" t="n">
        <v>0.830991264377964</v>
      </c>
      <c r="CC1477" s="4" t="s">
        <v>714</v>
      </c>
      <c r="CD1477" s="26" t="n">
        <v>60.0162444967211</v>
      </c>
      <c r="CE1477" s="6" t="n">
        <v>0.0508425933033236</v>
      </c>
      <c r="CF1477" s="25" t="n">
        <v>44980</v>
      </c>
      <c r="CG1477" s="6" t="n">
        <v>0.201126581135299</v>
      </c>
      <c r="CH1477" s="6" t="n">
        <v>0.245087405678537</v>
      </c>
      <c r="CI1477" s="6" t="n">
        <v>0.222771658794303</v>
      </c>
      <c r="CJ1477" s="6" t="n">
        <v>-0.0910521975719315</v>
      </c>
      <c r="CK1477" s="6" t="n">
        <v>0.0477283467224735</v>
      </c>
      <c r="CL1477" s="7" t="n">
        <v>0.299861147634514</v>
      </c>
      <c r="CM1477" s="6" t="n">
        <v>0.014409159056835</v>
      </c>
      <c r="CN1477" s="4" t="s">
        <v>493</v>
      </c>
    </row>
    <row r="1478" customFormat="false" ht="15" hidden="false" customHeight="false" outlineLevel="0" collapsed="false">
      <c r="A1478" s="4" t="s">
        <v>35</v>
      </c>
      <c r="B1478" s="4" t="s">
        <v>36</v>
      </c>
      <c r="C1478" s="25" t="n">
        <v>44926</v>
      </c>
      <c r="D1478" s="4" t="s">
        <v>315</v>
      </c>
      <c r="E1478" s="4" t="s">
        <v>555</v>
      </c>
      <c r="F1478" s="4" t="s">
        <v>95</v>
      </c>
      <c r="G1478" s="4" t="s">
        <v>438</v>
      </c>
      <c r="H1478" s="4" t="s">
        <v>556</v>
      </c>
      <c r="I1478" s="5" t="n">
        <v>175</v>
      </c>
      <c r="J1478" s="25" t="n">
        <v>44959</v>
      </c>
      <c r="K1478" s="4" t="s">
        <v>1415</v>
      </c>
      <c r="L1478" s="4" t="s">
        <v>6</v>
      </c>
      <c r="M1478" s="4" t="s">
        <v>441</v>
      </c>
      <c r="N1478" s="25" t="n">
        <v>44958</v>
      </c>
      <c r="O1478" s="25" t="n">
        <v>44959</v>
      </c>
      <c r="P1478" s="25" t="n">
        <v>44960</v>
      </c>
      <c r="Q1478" s="25" t="n">
        <v>44959</v>
      </c>
      <c r="R1478" s="6" t="n">
        <v>-0.0131459941526618</v>
      </c>
      <c r="S1478" s="6" t="n">
        <v>-0.0161132188072809</v>
      </c>
      <c r="T1478" s="6" t="n">
        <v>0.0671548026515316</v>
      </c>
      <c r="U1478" s="6" t="n">
        <v>0.0378955896915889</v>
      </c>
      <c r="V1478" s="6" t="n">
        <v>0.0109047106398806</v>
      </c>
      <c r="W1478" s="6" t="n">
        <v>0.0153161136468102</v>
      </c>
      <c r="X1478" s="6" t="n">
        <v>0.0269908790517083</v>
      </c>
      <c r="Y1478" s="6" t="n">
        <v>0.0225794760447787</v>
      </c>
      <c r="AB1478" s="6" t="n">
        <v>-0.00206743680463783</v>
      </c>
      <c r="AC1478" s="6" t="n">
        <v>-0.0161132188072809</v>
      </c>
      <c r="AD1478" s="6" t="n">
        <v>0.0161132188072809</v>
      </c>
      <c r="AE1478" s="6" t="n">
        <v>0.0491922076814869</v>
      </c>
      <c r="AF1478" s="7" t="n">
        <v>0.333622183708839</v>
      </c>
      <c r="AG1478" s="7" t="n">
        <v>1.61524994957935</v>
      </c>
      <c r="AH1478" s="26" t="n">
        <v>2377.15</v>
      </c>
      <c r="AI1478" s="6" t="n">
        <v>0.00526493846999632</v>
      </c>
      <c r="AJ1478" s="6" t="n">
        <v>-0.0848315688161691</v>
      </c>
      <c r="AK1478" s="6" t="n">
        <v>-0.137134975226411</v>
      </c>
      <c r="AL1478" s="6" t="n">
        <v>0.0182040134495538</v>
      </c>
      <c r="AM1478" s="6" t="n">
        <v>0.0265805838659541</v>
      </c>
      <c r="AN1478" s="6" t="n">
        <v>-0.0453379294532489</v>
      </c>
      <c r="AO1478" s="6" t="n">
        <v>-0.0394936393629202</v>
      </c>
      <c r="AP1478" s="6" t="n">
        <v>0.00219235922211869</v>
      </c>
      <c r="AQ1478" s="6" t="n">
        <v>-0.0272014940522102</v>
      </c>
      <c r="AR1478" s="6" t="n">
        <v>-0.0126557747336241</v>
      </c>
      <c r="AS1478" s="4" t="s">
        <v>442</v>
      </c>
      <c r="AT1478" s="4" t="s">
        <v>121</v>
      </c>
      <c r="AU1478" s="5" t="n">
        <v>11609</v>
      </c>
      <c r="AV1478" s="6" t="n">
        <v>0.156611631055535</v>
      </c>
      <c r="AW1478" s="6" t="n">
        <v>0.266943140892721</v>
      </c>
      <c r="AX1478" s="5" t="n">
        <v>1347</v>
      </c>
      <c r="AY1478" s="6" t="n">
        <v>0.116030665862693</v>
      </c>
      <c r="AZ1478" s="6" t="n">
        <v>-0.0276284890884947</v>
      </c>
      <c r="BA1478" s="5" t="n">
        <v>904</v>
      </c>
      <c r="BB1478" s="6" t="n">
        <v>-0.100034545134164</v>
      </c>
      <c r="BC1478" s="6" t="n">
        <v>0.0878459687123947</v>
      </c>
      <c r="BD1478" s="6" t="n">
        <v>0.077870617624257</v>
      </c>
      <c r="BE1478" s="7" t="n">
        <v>10.18</v>
      </c>
      <c r="BM1478" s="5" t="n">
        <v>211566.35</v>
      </c>
      <c r="BN1478" s="5" t="n">
        <v>3130.952</v>
      </c>
      <c r="BO1478" s="26" t="n">
        <v>67.5725306552129</v>
      </c>
      <c r="BP1478" s="7" t="n">
        <v>20.6890621944064</v>
      </c>
      <c r="BQ1478" s="6" t="n">
        <v>0.306175630745159</v>
      </c>
      <c r="BR1478" s="7" t="n">
        <v>0.0697242323489145</v>
      </c>
      <c r="BS1478" s="26" t="n">
        <v>54.51</v>
      </c>
      <c r="BT1478" s="7" t="n">
        <v>10.37</v>
      </c>
      <c r="BU1478" s="4" t="s">
        <v>1373</v>
      </c>
      <c r="BV1478" s="5" t="n">
        <v>761</v>
      </c>
      <c r="BW1478" s="5" t="n">
        <v>174</v>
      </c>
      <c r="BX1478" s="5" t="n">
        <v>587</v>
      </c>
      <c r="BY1478" s="7" t="n">
        <v>0.470915841584158</v>
      </c>
      <c r="BZ1478" s="5" t="n">
        <v>1</v>
      </c>
      <c r="CF1478" s="25" t="n">
        <v>44980</v>
      </c>
      <c r="CG1478" s="6" t="n">
        <v>0.227129928445723</v>
      </c>
      <c r="CH1478" s="6" t="n">
        <v>0.254824467847776</v>
      </c>
      <c r="CI1478" s="6" t="n">
        <v>0.290320177215058</v>
      </c>
      <c r="CJ1478" s="6" t="n">
        <v>0.139294745387192</v>
      </c>
      <c r="CK1478" s="6" t="n">
        <v>0.0511987428595698</v>
      </c>
      <c r="CL1478" s="7" t="n">
        <v>0.314719032291026</v>
      </c>
      <c r="CM1478" s="6" t="n">
        <v>-0.0563383852936093</v>
      </c>
      <c r="CN1478" s="4" t="s">
        <v>493</v>
      </c>
    </row>
    <row r="1479" customFormat="false" ht="15" hidden="false" customHeight="false" outlineLevel="0" collapsed="false">
      <c r="A1479" s="4" t="s">
        <v>35</v>
      </c>
      <c r="B1479" s="4" t="s">
        <v>36</v>
      </c>
      <c r="C1479" s="25" t="n">
        <v>44926</v>
      </c>
      <c r="D1479" s="4" t="s">
        <v>320</v>
      </c>
      <c r="E1479" s="4" t="s">
        <v>705</v>
      </c>
      <c r="F1479" s="4" t="s">
        <v>69</v>
      </c>
      <c r="G1479" s="4" t="s">
        <v>459</v>
      </c>
      <c r="H1479" s="4" t="s">
        <v>453</v>
      </c>
      <c r="I1479" s="5" t="n">
        <v>8000</v>
      </c>
      <c r="J1479" s="25" t="n">
        <v>44959</v>
      </c>
      <c r="K1479" s="4" t="s">
        <v>1331</v>
      </c>
      <c r="L1479" s="4" t="s">
        <v>6</v>
      </c>
      <c r="M1479" s="4" t="s">
        <v>441</v>
      </c>
      <c r="N1479" s="25" t="n">
        <v>44958</v>
      </c>
      <c r="O1479" s="25" t="n">
        <v>44959</v>
      </c>
      <c r="P1479" s="25" t="n">
        <v>44960</v>
      </c>
      <c r="Q1479" s="25" t="n">
        <v>44959</v>
      </c>
      <c r="R1479" s="6" t="n">
        <v>-0.00347826086956526</v>
      </c>
      <c r="S1479" s="6" t="n">
        <v>0.0331588132635254</v>
      </c>
      <c r="T1479" s="6" t="n">
        <v>-0.0033783783783784</v>
      </c>
      <c r="U1479" s="6" t="n">
        <v>0.0263021740155818</v>
      </c>
      <c r="V1479" s="6" t="n">
        <v>0.0109047106398806</v>
      </c>
      <c r="W1479" s="6" t="n">
        <v>0.020782339964639</v>
      </c>
      <c r="X1479" s="6" t="n">
        <v>0.0153974633757011</v>
      </c>
      <c r="Y1479" s="6" t="n">
        <v>0.00551983405094281</v>
      </c>
      <c r="Z1479" s="6" t="n">
        <v>-0.00173252037956351</v>
      </c>
      <c r="AA1479" s="6" t="n">
        <v>0.0280346943951453</v>
      </c>
      <c r="AB1479" s="6" t="n">
        <v>-0.0209424083769633</v>
      </c>
      <c r="AC1479" s="6" t="n">
        <v>0.0331588132635254</v>
      </c>
      <c r="AD1479" s="6" t="n">
        <v>0.0331588132635254</v>
      </c>
      <c r="AE1479" s="6" t="n">
        <v>0.0994764397905758</v>
      </c>
      <c r="AF1479" s="7" t="n">
        <v>0.543859649122808</v>
      </c>
      <c r="AG1479" s="7" t="n">
        <v>1.24587316295534</v>
      </c>
      <c r="AH1479" s="26" t="n">
        <v>28.75</v>
      </c>
      <c r="AI1479" s="6" t="n">
        <v>0.0141093474426808</v>
      </c>
      <c r="AJ1479" s="6" t="n">
        <v>-0.00862068965517204</v>
      </c>
      <c r="AK1479" s="6" t="n">
        <v>0.161616161616162</v>
      </c>
      <c r="AL1479" s="6" t="n">
        <v>0.497395833333334</v>
      </c>
      <c r="AM1479" s="6" t="n">
        <v>0.505235602094242</v>
      </c>
      <c r="AN1479" s="6" t="n">
        <v>-0.0542356952016274</v>
      </c>
      <c r="AO1479" s="6" t="n">
        <v>0.0456150055464554</v>
      </c>
      <c r="AP1479" s="6" t="n">
        <v>-0.0406779661016949</v>
      </c>
      <c r="AQ1479" s="6" t="n">
        <v>-0.0745762711864405</v>
      </c>
      <c r="AR1479" s="6" t="n">
        <v>-0.0600305518678544</v>
      </c>
      <c r="BS1479" s="26" t="n">
        <v>16.21</v>
      </c>
      <c r="BT1479" s="7" t="n">
        <v>2.68</v>
      </c>
      <c r="BZ1479" s="5" t="n">
        <v>19</v>
      </c>
      <c r="CA1479" s="6" t="n">
        <v>0.28777711935304</v>
      </c>
      <c r="CB1479" s="6" t="n">
        <v>0.540279454890461</v>
      </c>
      <c r="CD1479" s="26" t="n">
        <v>22.2540788509736</v>
      </c>
      <c r="CO1479" s="4" t="s">
        <v>463</v>
      </c>
    </row>
    <row r="1480" customFormat="false" ht="15" hidden="false" customHeight="false" outlineLevel="0" collapsed="false">
      <c r="A1480" s="4" t="s">
        <v>35</v>
      </c>
      <c r="B1480" s="4" t="s">
        <v>36</v>
      </c>
      <c r="C1480" s="25" t="n">
        <v>44926</v>
      </c>
      <c r="D1480" s="4" t="s">
        <v>148</v>
      </c>
      <c r="E1480" s="4" t="s">
        <v>638</v>
      </c>
      <c r="F1480" s="4" t="s">
        <v>69</v>
      </c>
      <c r="G1480" s="4" t="s">
        <v>459</v>
      </c>
      <c r="H1480" s="4" t="s">
        <v>453</v>
      </c>
      <c r="I1480" s="5" t="n">
        <v>3600</v>
      </c>
      <c r="J1480" s="25" t="n">
        <v>44960</v>
      </c>
      <c r="K1480" s="4" t="s">
        <v>1328</v>
      </c>
      <c r="L1480" s="4" t="s">
        <v>5</v>
      </c>
      <c r="M1480" s="4" t="s">
        <v>736</v>
      </c>
      <c r="N1480" s="25" t="n">
        <v>44959</v>
      </c>
      <c r="O1480" s="25" t="n">
        <v>44960</v>
      </c>
      <c r="P1480" s="25" t="n">
        <v>44963</v>
      </c>
      <c r="Q1480" s="25" t="n">
        <v>44963</v>
      </c>
      <c r="R1480" s="6" t="n">
        <v>-0.0430288968572032</v>
      </c>
      <c r="S1480" s="6" t="n">
        <v>0.00374696936301522</v>
      </c>
      <c r="T1480" s="6" t="n">
        <v>0.0375494071146245</v>
      </c>
      <c r="U1480" s="6" t="n">
        <v>-0.00173252037956351</v>
      </c>
      <c r="V1480" s="6" t="n">
        <v>0.00849058959572824</v>
      </c>
      <c r="W1480" s="6" t="n">
        <v>0.0212630960467345</v>
      </c>
      <c r="X1480" s="6" t="n">
        <v>-0.0102231099752917</v>
      </c>
      <c r="Y1480" s="6" t="n">
        <v>-0.022995616426298</v>
      </c>
      <c r="Z1480" s="6" t="n">
        <v>0.000129497851344529</v>
      </c>
      <c r="AA1480" s="6" t="n">
        <v>-0.00186201823090804</v>
      </c>
      <c r="AB1480" s="6" t="n">
        <v>0.0043917435221783</v>
      </c>
      <c r="AC1480" s="6" t="n">
        <v>0.0375494071146245</v>
      </c>
      <c r="AD1480" s="6" t="n">
        <v>0.0375494071146245</v>
      </c>
      <c r="AE1480" s="6" t="n">
        <v>0.0404040404040404</v>
      </c>
      <c r="AF1480" s="7" t="n">
        <v>0.896739130434784</v>
      </c>
      <c r="AG1480" s="7" t="n">
        <v>1.018815267124</v>
      </c>
      <c r="AH1480" s="26" t="n">
        <v>237.05</v>
      </c>
      <c r="AI1480" s="6" t="n">
        <v>-0.0455003019931549</v>
      </c>
      <c r="AJ1480" s="6" t="n">
        <v>-0.0129085987924212</v>
      </c>
      <c r="AK1480" s="6" t="n">
        <v>0.0191315563198635</v>
      </c>
      <c r="AL1480" s="6" t="n">
        <v>-0.141745112237509</v>
      </c>
      <c r="AM1480" s="6" t="n">
        <v>-0.248771985422277</v>
      </c>
      <c r="AN1480" s="6" t="n">
        <v>-0.0622663651450938</v>
      </c>
      <c r="AO1480" s="6" t="n">
        <v>0.0493577663526725</v>
      </c>
      <c r="AP1480" s="6" t="n">
        <v>0.00338624338624349</v>
      </c>
      <c r="AQ1480" s="6" t="n">
        <v>-0.0169312169312167</v>
      </c>
      <c r="AR1480" s="6" t="n">
        <v>-0.0139393116814505</v>
      </c>
      <c r="AS1480" s="4" t="s">
        <v>455</v>
      </c>
      <c r="AT1480" s="4" t="s">
        <v>456</v>
      </c>
      <c r="AU1480" s="5" t="n">
        <v>3807.6389</v>
      </c>
      <c r="AV1480" s="6" t="n">
        <v>0.117049457654501</v>
      </c>
      <c r="BA1480" s="5" t="n">
        <v>290.5696</v>
      </c>
      <c r="BB1480" s="6" t="n">
        <v>-0.66172326603685</v>
      </c>
      <c r="BD1480" s="6" t="n">
        <v>0.0763122784568673</v>
      </c>
      <c r="BE1480" s="7" t="n">
        <v>1.81</v>
      </c>
      <c r="BF1480" s="5" t="n">
        <v>2080.4302</v>
      </c>
      <c r="BG1480" s="6" t="n">
        <v>-0.0208350512242116</v>
      </c>
      <c r="BH1480" s="6" t="n">
        <v>-0.01434497283435</v>
      </c>
      <c r="BI1480" s="6" t="n">
        <v>0.913213573964134</v>
      </c>
      <c r="BJ1480" s="27" t="n">
        <v>0.0716</v>
      </c>
      <c r="BK1480" s="27" t="n">
        <v>0.0186</v>
      </c>
      <c r="BL1480" s="27" t="n">
        <v>0.0021</v>
      </c>
      <c r="BS1480" s="26" t="n">
        <v>16.16</v>
      </c>
      <c r="BT1480" s="7" t="n">
        <v>2.67</v>
      </c>
      <c r="BZ1480" s="5" t="n">
        <v>19</v>
      </c>
      <c r="CA1480" s="6" t="n">
        <v>0.289320483453611</v>
      </c>
      <c r="CB1480" s="6" t="n">
        <v>0.612498726861731</v>
      </c>
      <c r="CC1480" s="4" t="s">
        <v>1075</v>
      </c>
      <c r="CD1480" s="26" t="n">
        <v>22.2540788509736</v>
      </c>
      <c r="CF1480" s="25" t="n">
        <v>44980</v>
      </c>
      <c r="CG1480" s="6" t="n">
        <v>0.377697823726293</v>
      </c>
      <c r="CH1480" s="6" t="n">
        <v>0.43635765130939</v>
      </c>
      <c r="CI1480" s="6" t="n">
        <v>0.385985367178451</v>
      </c>
      <c r="CJ1480" s="6" t="n">
        <v>-0.115438067786333</v>
      </c>
      <c r="CK1480" s="6" t="n">
        <v>0.0820423303512983</v>
      </c>
      <c r="CL1480" s="7" t="n">
        <v>0.457683331931713</v>
      </c>
      <c r="CM1480" s="6" t="n">
        <v>-0.00436111111111112</v>
      </c>
      <c r="CN1480" s="4" t="s">
        <v>444</v>
      </c>
    </row>
    <row r="1481" customFormat="false" ht="15" hidden="false" customHeight="false" outlineLevel="0" collapsed="false">
      <c r="A1481" s="4" t="s">
        <v>35</v>
      </c>
      <c r="B1481" s="4" t="s">
        <v>36</v>
      </c>
      <c r="C1481" s="25" t="n">
        <v>44926</v>
      </c>
      <c r="D1481" s="4" t="s">
        <v>149</v>
      </c>
      <c r="E1481" s="4" t="s">
        <v>791</v>
      </c>
      <c r="F1481" s="4" t="s">
        <v>69</v>
      </c>
      <c r="G1481" s="4" t="s">
        <v>438</v>
      </c>
      <c r="H1481" s="4" t="s">
        <v>453</v>
      </c>
      <c r="I1481" s="5" t="n">
        <v>2925</v>
      </c>
      <c r="J1481" s="25" t="n">
        <v>44960</v>
      </c>
      <c r="K1481" s="4" t="s">
        <v>1333</v>
      </c>
      <c r="L1481" s="4" t="s">
        <v>6</v>
      </c>
      <c r="M1481" s="4" t="s">
        <v>441</v>
      </c>
      <c r="N1481" s="25" t="n">
        <v>44959</v>
      </c>
      <c r="O1481" s="25" t="n">
        <v>44960</v>
      </c>
      <c r="P1481" s="25" t="n">
        <v>44963</v>
      </c>
      <c r="Q1481" s="25" t="n">
        <v>44960</v>
      </c>
      <c r="R1481" s="6" t="n">
        <v>-0.00355756791720563</v>
      </c>
      <c r="S1481" s="6" t="n">
        <v>0.0619928594612138</v>
      </c>
      <c r="T1481" s="6" t="n">
        <v>0.0262836185819071</v>
      </c>
      <c r="U1481" s="6" t="n">
        <v>0.0847189101259153</v>
      </c>
      <c r="V1481" s="6" t="n">
        <v>0.00849058959572824</v>
      </c>
      <c r="W1481" s="6" t="n">
        <v>0.0212630960467345</v>
      </c>
      <c r="X1481" s="6" t="n">
        <v>0.076228320530187</v>
      </c>
      <c r="Y1481" s="6" t="n">
        <v>0.0634558140791808</v>
      </c>
      <c r="Z1481" s="6" t="n">
        <v>-0.00173252037956351</v>
      </c>
      <c r="AA1481" s="6" t="n">
        <v>0.0864514305054788</v>
      </c>
      <c r="AB1481" s="6" t="n">
        <v>0.0191496267445634</v>
      </c>
      <c r="AC1481" s="6" t="n">
        <v>0.0619928594612138</v>
      </c>
      <c r="AD1481" s="6" t="n">
        <v>0.0619928594612138</v>
      </c>
      <c r="AE1481" s="6" t="n">
        <v>0.0817916260954235</v>
      </c>
      <c r="AF1481" s="7" t="n">
        <v>0.940476190476191</v>
      </c>
      <c r="AG1481" s="7" t="n">
        <v>2.64482213123638</v>
      </c>
      <c r="AH1481" s="26" t="n">
        <v>154.6</v>
      </c>
      <c r="AI1481" s="6" t="n">
        <v>-0.131216633885923</v>
      </c>
      <c r="AJ1481" s="6" t="n">
        <v>-0.16993288590604</v>
      </c>
      <c r="AK1481" s="6" t="n">
        <v>0.0513430805848349</v>
      </c>
      <c r="AL1481" s="6" t="n">
        <v>0.329892473118281</v>
      </c>
      <c r="AM1481" s="6" t="n">
        <v>0.437470943747095</v>
      </c>
      <c r="AN1481" s="6" t="n">
        <v>-0.0622663651450938</v>
      </c>
      <c r="AO1481" s="6" t="n">
        <v>-0.107666520760946</v>
      </c>
      <c r="AP1481" s="6" t="n">
        <v>-0.0160810005955927</v>
      </c>
      <c r="AQ1481" s="6" t="n">
        <v>0.0309708159618825</v>
      </c>
      <c r="AR1481" s="6" t="n">
        <v>0.0339627212116487</v>
      </c>
      <c r="AS1481" s="4" t="s">
        <v>455</v>
      </c>
      <c r="AT1481" s="4" t="s">
        <v>456</v>
      </c>
      <c r="AU1481" s="5" t="n">
        <v>23540.14</v>
      </c>
      <c r="AV1481" s="6" t="n">
        <v>0.310479318599343</v>
      </c>
      <c r="AW1481" s="6" t="n">
        <v>0.107550826353154</v>
      </c>
      <c r="BA1481" s="5" t="n">
        <v>3852.74</v>
      </c>
      <c r="BB1481" s="6" t="n">
        <v>0.753612831868477</v>
      </c>
      <c r="BC1481" s="6" t="n">
        <v>0.162768378291916</v>
      </c>
      <c r="BD1481" s="6" t="n">
        <v>0.163666826110635</v>
      </c>
      <c r="BE1481" s="7" t="n">
        <v>7.45</v>
      </c>
      <c r="BF1481" s="5" t="n">
        <v>10818.31</v>
      </c>
      <c r="BG1481" s="6" t="n">
        <v>0.264999070396151</v>
      </c>
      <c r="BH1481" s="6" t="n">
        <v>0.501312158852376</v>
      </c>
      <c r="BI1481" s="6" t="n">
        <v>-0.0411281830365691</v>
      </c>
      <c r="BJ1481" s="27" t="n">
        <v>0.0453</v>
      </c>
      <c r="BK1481" s="27" t="n">
        <v>0.0099</v>
      </c>
      <c r="BL1481" s="27" t="n">
        <v>0.0113</v>
      </c>
      <c r="BS1481" s="26" t="n">
        <v>16.16</v>
      </c>
      <c r="BT1481" s="7" t="n">
        <v>2.67</v>
      </c>
      <c r="BZ1481" s="5" t="n">
        <v>19</v>
      </c>
      <c r="CA1481" s="6" t="n">
        <v>0.272916493182102</v>
      </c>
      <c r="CB1481" s="6" t="n">
        <v>0.441120109471802</v>
      </c>
      <c r="CC1481" s="4" t="s">
        <v>1082</v>
      </c>
      <c r="CD1481" s="26" t="n">
        <v>22.2540788509736</v>
      </c>
      <c r="CF1481" s="25" t="n">
        <v>44980</v>
      </c>
      <c r="CG1481" s="6" t="n">
        <v>0.355288918508124</v>
      </c>
      <c r="CH1481" s="6" t="n">
        <v>0.589523698344547</v>
      </c>
      <c r="CI1481" s="6" t="n">
        <v>0.4468771298646</v>
      </c>
      <c r="CJ1481" s="6" t="n">
        <v>-0.241969184411952</v>
      </c>
      <c r="CK1481" s="6" t="n">
        <v>0.114479200257981</v>
      </c>
      <c r="CL1481" s="7" t="n">
        <v>0.541520724476687</v>
      </c>
      <c r="CM1481" s="6" t="n">
        <v>0.572741665878197</v>
      </c>
      <c r="CN1481" s="4" t="s">
        <v>493</v>
      </c>
    </row>
    <row r="1482" customFormat="false" ht="15" hidden="false" customHeight="false" outlineLevel="0" collapsed="false">
      <c r="A1482" s="4" t="s">
        <v>35</v>
      </c>
      <c r="B1482" s="4" t="s">
        <v>36</v>
      </c>
      <c r="C1482" s="25" t="n">
        <v>44926</v>
      </c>
      <c r="D1482" s="4" t="s">
        <v>177</v>
      </c>
      <c r="E1482" s="4" t="s">
        <v>781</v>
      </c>
      <c r="F1482" s="4" t="s">
        <v>71</v>
      </c>
      <c r="G1482" s="4" t="s">
        <v>438</v>
      </c>
      <c r="H1482" s="4" t="s">
        <v>521</v>
      </c>
      <c r="I1482" s="5" t="n">
        <v>100</v>
      </c>
      <c r="J1482" s="25" t="n">
        <v>44960</v>
      </c>
      <c r="K1482" s="4" t="s">
        <v>1299</v>
      </c>
      <c r="L1482" s="4" t="s">
        <v>6</v>
      </c>
      <c r="M1482" s="4" t="s">
        <v>441</v>
      </c>
      <c r="N1482" s="25" t="n">
        <v>44959</v>
      </c>
      <c r="O1482" s="25" t="n">
        <v>44960</v>
      </c>
      <c r="P1482" s="25" t="n">
        <v>44963</v>
      </c>
      <c r="Q1482" s="25" t="n">
        <v>44960</v>
      </c>
      <c r="R1482" s="6" t="n">
        <v>-0.0267661647079851</v>
      </c>
      <c r="S1482" s="6" t="n">
        <v>-0.11712580348944</v>
      </c>
      <c r="T1482" s="6" t="n">
        <v>-0.0368713921680794</v>
      </c>
      <c r="U1482" s="6" t="n">
        <v>-0.180763360365504</v>
      </c>
      <c r="V1482" s="6" t="n">
        <v>0.00849058959572824</v>
      </c>
      <c r="W1482" s="6" t="n">
        <v>-0.0131978575341498</v>
      </c>
      <c r="X1482" s="6" t="n">
        <v>-0.189253949961233</v>
      </c>
      <c r="Y1482" s="6" t="n">
        <v>-0.167565502831355</v>
      </c>
      <c r="Z1482" s="6" t="n">
        <v>-0.0141110395678586</v>
      </c>
      <c r="AA1482" s="6" t="n">
        <v>-0.166652320797646</v>
      </c>
      <c r="AB1482" s="6" t="n">
        <v>0.000918273645546419</v>
      </c>
      <c r="AC1482" s="6" t="n">
        <v>-0.11712580348944</v>
      </c>
      <c r="AD1482" s="6" t="n">
        <v>0.11712580348944</v>
      </c>
      <c r="AE1482" s="6" t="n">
        <v>0.145393327211509</v>
      </c>
      <c r="AF1482" s="7" t="n">
        <v>0.188105263157895</v>
      </c>
      <c r="AG1482" s="7" t="n">
        <v>15.7308849802176</v>
      </c>
      <c r="AH1482" s="26" t="n">
        <v>3356.85</v>
      </c>
      <c r="AI1482" s="6" t="n">
        <v>0.000238375471163899</v>
      </c>
      <c r="AJ1482" s="6" t="n">
        <v>-0.00468474345099534</v>
      </c>
      <c r="AK1482" s="6" t="n">
        <v>-0.11228497005117</v>
      </c>
      <c r="AL1482" s="6" t="n">
        <v>-0.123915284537992</v>
      </c>
      <c r="AM1482" s="6" t="n">
        <v>-0.168293649810459</v>
      </c>
      <c r="AN1482" s="6" t="n">
        <v>-0.0155839189253789</v>
      </c>
      <c r="AO1482" s="6" t="n">
        <v>0.0108991754743836</v>
      </c>
      <c r="AP1482" s="6" t="n">
        <v>-0.00172786177105833</v>
      </c>
      <c r="AQ1482" s="6" t="n">
        <v>0.0247660187185033</v>
      </c>
      <c r="AR1482" s="6" t="n">
        <v>0.0277579239682695</v>
      </c>
      <c r="AS1482" s="4" t="s">
        <v>442</v>
      </c>
      <c r="AT1482" s="4" t="s">
        <v>121</v>
      </c>
      <c r="AU1482" s="5" t="n">
        <v>1707.68</v>
      </c>
      <c r="AV1482" s="6" t="n">
        <v>-0.31507596541047</v>
      </c>
      <c r="AW1482" s="6" t="n">
        <v>-0.0791894485964174</v>
      </c>
      <c r="AX1482" s="5" t="n">
        <v>408.28</v>
      </c>
      <c r="AY1482" s="6" t="n">
        <v>0.239084606015179</v>
      </c>
      <c r="AZ1482" s="6" t="n">
        <v>-0.200977321436651</v>
      </c>
      <c r="BA1482" s="5" t="n">
        <v>306.8</v>
      </c>
      <c r="BB1482" s="6" t="n">
        <v>-0.660213529437824</v>
      </c>
      <c r="BC1482" s="6" t="n">
        <v>-0.378444084278768</v>
      </c>
      <c r="BD1482" s="6" t="n">
        <v>0.179658952496955</v>
      </c>
      <c r="BE1482" s="7" t="n">
        <v>11.56</v>
      </c>
      <c r="BM1482" s="5" t="n">
        <v>89107.58325</v>
      </c>
      <c r="BN1482" s="5" t="n">
        <v>2993.17</v>
      </c>
      <c r="BO1482" s="26" t="n">
        <v>29.7703048106188</v>
      </c>
      <c r="BP1482" s="7" t="n">
        <v>7.34321657019386</v>
      </c>
      <c r="BQ1482" s="6" t="n">
        <v>0.246662458342536</v>
      </c>
      <c r="BR1482" s="7" t="n">
        <v>8.24084359867751E-007</v>
      </c>
      <c r="BS1482" s="26" t="n">
        <v>30.99</v>
      </c>
      <c r="BT1482" s="7" t="n">
        <v>4.22</v>
      </c>
      <c r="BU1482" s="4" t="s">
        <v>1373</v>
      </c>
      <c r="BV1482" s="5" t="n">
        <v>1485.82</v>
      </c>
      <c r="BW1482" s="5" t="n">
        <v>246.51</v>
      </c>
      <c r="BX1482" s="5" t="n">
        <v>1239.31</v>
      </c>
      <c r="BY1482" s="7" t="n">
        <v>1.24272965264593</v>
      </c>
      <c r="BZ1482" s="5" t="n">
        <v>11</v>
      </c>
      <c r="CA1482" s="6" t="n">
        <v>0.161104704885108</v>
      </c>
      <c r="CB1482" s="6" t="n">
        <v>0.0993137524018666</v>
      </c>
      <c r="CC1482" s="4" t="s">
        <v>443</v>
      </c>
      <c r="CD1482" s="26" t="n">
        <v>28.8260337175217</v>
      </c>
      <c r="CE1482" s="6" t="n">
        <v>0.0327575795668074</v>
      </c>
      <c r="CF1482" s="25" t="n">
        <v>44980</v>
      </c>
      <c r="CG1482" s="6" t="n">
        <v>0.229060698478017</v>
      </c>
      <c r="CH1482" s="6" t="n">
        <v>0.395991604127828</v>
      </c>
      <c r="CI1482" s="6" t="n">
        <v>0.366371426178236</v>
      </c>
      <c r="CJ1482" s="6" t="n">
        <v>-0.0748000150529226</v>
      </c>
      <c r="CK1482" s="6" t="n">
        <v>0.0769676190476191</v>
      </c>
      <c r="CL1482" s="7" t="n">
        <v>1.52175427717175</v>
      </c>
      <c r="CM1482" s="6" t="n">
        <v>0.415387313650979</v>
      </c>
      <c r="CN1482" s="4" t="s">
        <v>493</v>
      </c>
    </row>
    <row r="1483" customFormat="false" ht="15" hidden="false" customHeight="false" outlineLevel="0" collapsed="false">
      <c r="A1483" s="4" t="s">
        <v>35</v>
      </c>
      <c r="B1483" s="4" t="s">
        <v>36</v>
      </c>
      <c r="C1483" s="25" t="n">
        <v>44926</v>
      </c>
      <c r="D1483" s="4" t="s">
        <v>216</v>
      </c>
      <c r="E1483" s="4" t="s">
        <v>812</v>
      </c>
      <c r="F1483" s="4" t="s">
        <v>89</v>
      </c>
      <c r="G1483" s="4" t="s">
        <v>459</v>
      </c>
      <c r="H1483" s="4" t="s">
        <v>468</v>
      </c>
      <c r="I1483" s="5" t="n">
        <v>150</v>
      </c>
      <c r="J1483" s="25" t="n">
        <v>44960</v>
      </c>
      <c r="K1483" s="4" t="s">
        <v>446</v>
      </c>
      <c r="L1483" s="4" t="s">
        <v>5</v>
      </c>
      <c r="M1483" s="4" t="s">
        <v>441</v>
      </c>
      <c r="N1483" s="25" t="n">
        <v>44959</v>
      </c>
      <c r="O1483" s="25" t="n">
        <v>44960</v>
      </c>
      <c r="P1483" s="25" t="n">
        <v>44963</v>
      </c>
      <c r="Q1483" s="25" t="n">
        <v>44963</v>
      </c>
      <c r="R1483" s="6" t="n">
        <v>0.0191615904839559</v>
      </c>
      <c r="S1483" s="6" t="n">
        <v>-0.0127773725204132</v>
      </c>
      <c r="T1483" s="6" t="n">
        <v>-0.0124660342279638</v>
      </c>
      <c r="U1483" s="6" t="n">
        <v>-0.00608181626442106</v>
      </c>
      <c r="V1483" s="6" t="n">
        <v>0.00849058959572824</v>
      </c>
      <c r="W1483" s="6" t="n">
        <v>0.00793387912936272</v>
      </c>
      <c r="X1483" s="6" t="n">
        <v>-0.0145724058601493</v>
      </c>
      <c r="Y1483" s="6" t="n">
        <v>-0.0140156953937838</v>
      </c>
      <c r="Z1483" s="6" t="n">
        <v>-0.00899119623850642</v>
      </c>
      <c r="AA1483" s="6" t="n">
        <v>0.00290937997408536</v>
      </c>
      <c r="AB1483" s="6" t="n">
        <v>0.039233446155313</v>
      </c>
      <c r="AC1483" s="6" t="n">
        <v>-0.0124660342279638</v>
      </c>
      <c r="AD1483" s="6" t="n">
        <v>0.0124660342279638</v>
      </c>
      <c r="AE1483" s="6" t="n">
        <v>0.0650951041617009</v>
      </c>
      <c r="AF1483" s="7" t="n">
        <v>0.20578542658367</v>
      </c>
      <c r="AG1483" s="7" t="n">
        <v>3.52029828776011</v>
      </c>
      <c r="AH1483" s="26" t="n">
        <v>2084.9</v>
      </c>
      <c r="AI1483" s="6" t="n">
        <v>-0.00830023545080494</v>
      </c>
      <c r="AJ1483" s="6" t="n">
        <v>0.020633949333007</v>
      </c>
      <c r="AK1483" s="6" t="n">
        <v>0.154749376903905</v>
      </c>
      <c r="AL1483" s="6" t="n">
        <v>0.116143365721782</v>
      </c>
      <c r="AM1483" s="6" t="n">
        <v>0.122815520909067</v>
      </c>
      <c r="AN1483" s="6" t="n">
        <v>-0.05207927942386</v>
      </c>
      <c r="AO1483" s="6" t="n">
        <v>0.072713228756867</v>
      </c>
      <c r="AP1483" s="6" t="n">
        <v>-0.01110279742222</v>
      </c>
      <c r="AQ1483" s="6" t="n">
        <v>-0.104173203639786</v>
      </c>
      <c r="AR1483" s="6" t="n">
        <v>-0.10118129839002</v>
      </c>
      <c r="AS1483" s="4" t="s">
        <v>442</v>
      </c>
      <c r="AT1483" s="4" t="s">
        <v>121</v>
      </c>
      <c r="AU1483" s="5" t="n">
        <v>14932.97</v>
      </c>
      <c r="AV1483" s="6" t="n">
        <v>0.606599367881009</v>
      </c>
      <c r="AW1483" s="6" t="n">
        <v>0.194868257368402</v>
      </c>
      <c r="AX1483" s="5" t="n">
        <v>3117.753</v>
      </c>
      <c r="AY1483" s="6" t="n">
        <v>0.208783182447966</v>
      </c>
      <c r="AZ1483" s="6" t="n">
        <v>0.0169323682964791</v>
      </c>
      <c r="BA1483" s="5" t="n">
        <v>1422.604</v>
      </c>
      <c r="BB1483" s="6" t="n">
        <v>9.96098252534903</v>
      </c>
      <c r="BD1483" s="6" t="n">
        <v>0.0952659785695679</v>
      </c>
      <c r="BE1483" s="7" t="n">
        <v>36.91</v>
      </c>
      <c r="BM1483" s="5" t="n">
        <v>80359.34315</v>
      </c>
      <c r="BN1483" s="5" t="n">
        <v>-4199.605</v>
      </c>
      <c r="BP1483" s="7" t="n">
        <v>-9.33723051830651</v>
      </c>
      <c r="BQ1483" s="6" t="n">
        <v>0.487966656193762</v>
      </c>
      <c r="BR1483" s="7" t="n">
        <v>-0.414948126589527</v>
      </c>
      <c r="BS1483" s="26" t="n">
        <v>20.21</v>
      </c>
      <c r="BT1483" s="7" t="n">
        <v>4.19</v>
      </c>
      <c r="BU1483" s="4" t="s">
        <v>1373</v>
      </c>
      <c r="BV1483" s="5" t="n">
        <v>4461.735</v>
      </c>
      <c r="BW1483" s="5" t="n">
        <v>283.151</v>
      </c>
      <c r="BX1483" s="5" t="n">
        <v>4178.584</v>
      </c>
      <c r="BZ1483" s="5" t="n">
        <v>3</v>
      </c>
      <c r="CA1483" s="6" t="n">
        <v>0.164574247055513</v>
      </c>
      <c r="CB1483" s="6" t="n">
        <v>0.0336952320719581</v>
      </c>
      <c r="CD1483" s="26" t="n">
        <v>37.9399516066928</v>
      </c>
      <c r="CF1483" s="25" t="n">
        <v>44980</v>
      </c>
      <c r="CG1483" s="6" t="n">
        <v>0.33661816489445</v>
      </c>
      <c r="CH1483" s="6" t="n">
        <v>0.414731860955153</v>
      </c>
      <c r="CI1483" s="6" t="n">
        <v>0.3797235867613</v>
      </c>
      <c r="CJ1483" s="6" t="n">
        <v>-0.0844118272303144</v>
      </c>
      <c r="CK1483" s="6" t="n">
        <v>0.0780165367575636</v>
      </c>
      <c r="CL1483" s="7" t="n">
        <v>0.159787075228704</v>
      </c>
      <c r="CM1483" s="6" t="n">
        <v>0.0651160781773026</v>
      </c>
      <c r="CN1483" s="4" t="s">
        <v>444</v>
      </c>
    </row>
    <row r="1484" customFormat="false" ht="15" hidden="false" customHeight="false" outlineLevel="0" collapsed="false">
      <c r="A1484" s="4" t="s">
        <v>35</v>
      </c>
      <c r="B1484" s="4" t="s">
        <v>36</v>
      </c>
      <c r="C1484" s="25" t="n">
        <v>44926</v>
      </c>
      <c r="D1484" s="4" t="s">
        <v>224</v>
      </c>
      <c r="E1484" s="4" t="s">
        <v>794</v>
      </c>
      <c r="F1484" s="4" t="s">
        <v>101</v>
      </c>
      <c r="G1484" s="4" t="s">
        <v>438</v>
      </c>
      <c r="H1484" s="4" t="s">
        <v>498</v>
      </c>
      <c r="I1484" s="5" t="n">
        <v>1725</v>
      </c>
      <c r="J1484" s="25" t="n">
        <v>44960</v>
      </c>
      <c r="K1484" s="4" t="s">
        <v>529</v>
      </c>
      <c r="L1484" s="4" t="s">
        <v>5</v>
      </c>
      <c r="M1484" s="4" t="s">
        <v>441</v>
      </c>
      <c r="N1484" s="25" t="n">
        <v>44959</v>
      </c>
      <c r="O1484" s="25" t="n">
        <v>44960</v>
      </c>
      <c r="P1484" s="25" t="n">
        <v>44963</v>
      </c>
      <c r="Q1484" s="25" t="n">
        <v>44963</v>
      </c>
      <c r="R1484" s="6" t="n">
        <v>0.0475926950747097</v>
      </c>
      <c r="S1484" s="6" t="n">
        <v>0.00541468568409909</v>
      </c>
      <c r="T1484" s="6" t="n">
        <v>0.00722448443451995</v>
      </c>
      <c r="U1484" s="6" t="n">
        <v>0.0602318651933287</v>
      </c>
      <c r="V1484" s="6" t="n">
        <v>0.00849058959572824</v>
      </c>
      <c r="W1484" s="6" t="n">
        <v>0.0295396569214883</v>
      </c>
      <c r="X1484" s="6" t="n">
        <v>0.0517412755976004</v>
      </c>
      <c r="Y1484" s="6" t="n">
        <v>0.0306922082718404</v>
      </c>
      <c r="AB1484" s="6" t="n">
        <v>0.00486010771049528</v>
      </c>
      <c r="AC1484" s="6" t="n">
        <v>0.00722448443451995</v>
      </c>
      <c r="AD1484" s="6" t="n">
        <v>0.00722448443451995</v>
      </c>
      <c r="AE1484" s="6" t="n">
        <v>0.0225929331406803</v>
      </c>
      <c r="AF1484" s="7" t="n">
        <v>0.441860465116276</v>
      </c>
      <c r="AG1484" s="7" t="n">
        <v>1.54334858511545</v>
      </c>
      <c r="AH1484" s="26" t="n">
        <v>361.4</v>
      </c>
      <c r="AI1484" s="6" t="n">
        <v>0.0662339578108864</v>
      </c>
      <c r="AJ1484" s="6" t="n">
        <v>0.0857743728406191</v>
      </c>
      <c r="AK1484" s="6" t="n">
        <v>0.019032849288031</v>
      </c>
      <c r="AL1484" s="6" t="n">
        <v>0.192542484738492</v>
      </c>
      <c r="AM1484" s="6" t="n">
        <v>0.64123524069028</v>
      </c>
      <c r="AN1484" s="6" t="n">
        <v>0.0173206751770931</v>
      </c>
      <c r="AO1484" s="6" t="n">
        <v>0.0684536976635259</v>
      </c>
      <c r="AP1484" s="6" t="n">
        <v>-0.0239958268127284</v>
      </c>
      <c r="AQ1484" s="6" t="n">
        <v>0.0123891497130926</v>
      </c>
      <c r="AR1484" s="6" t="n">
        <v>0.0153810549628588</v>
      </c>
      <c r="AS1484" s="4" t="s">
        <v>442</v>
      </c>
      <c r="AT1484" s="4" t="s">
        <v>121</v>
      </c>
      <c r="AU1484" s="5" t="n">
        <v>19020.65</v>
      </c>
      <c r="AV1484" s="6" t="n">
        <v>0.0356559474675757</v>
      </c>
      <c r="AW1484" s="6" t="n">
        <v>0.0221759458297508</v>
      </c>
      <c r="AX1484" s="5" t="n">
        <v>6704.7</v>
      </c>
      <c r="AY1484" s="6" t="n">
        <v>0.352495840047527</v>
      </c>
      <c r="AZ1484" s="6" t="n">
        <v>0.0477081368165218</v>
      </c>
      <c r="BA1484" s="5" t="n">
        <v>5006.65</v>
      </c>
      <c r="BB1484" s="6" t="n">
        <v>0.234159039423378</v>
      </c>
      <c r="BC1484" s="6" t="n">
        <v>0.0837444288352016</v>
      </c>
      <c r="BD1484" s="6" t="n">
        <v>0.263221814186161</v>
      </c>
      <c r="BE1484" s="7" t="n">
        <v>4.04</v>
      </c>
      <c r="BM1484" s="5" t="n">
        <v>448107.088</v>
      </c>
      <c r="BN1484" s="5" t="n">
        <v>17261.95</v>
      </c>
      <c r="BO1484" s="26" t="n">
        <v>25.9592391357871</v>
      </c>
      <c r="BP1484" s="7" t="n">
        <v>6.82846184663008</v>
      </c>
      <c r="BQ1484" s="6" t="n">
        <v>0.263045531146421</v>
      </c>
      <c r="BR1484" s="7" t="n">
        <v>8.50306056845855E-005</v>
      </c>
      <c r="BS1484" s="26" t="n">
        <v>41.2</v>
      </c>
      <c r="BT1484" s="7" t="n">
        <v>10.91</v>
      </c>
      <c r="BU1484" s="4" t="s">
        <v>1373</v>
      </c>
      <c r="BV1484" s="5" t="n">
        <v>7451.18</v>
      </c>
      <c r="BW1484" s="5" t="n">
        <v>1894.65</v>
      </c>
      <c r="BX1484" s="5" t="n">
        <v>5556.53</v>
      </c>
      <c r="BY1484" s="7" t="n">
        <v>0.827033152672781</v>
      </c>
      <c r="BZ1484" s="5" t="n">
        <v>1</v>
      </c>
      <c r="CF1484" s="25" t="n">
        <v>44980</v>
      </c>
      <c r="CG1484" s="6" t="n">
        <v>0.293555843774322</v>
      </c>
      <c r="CH1484" s="6" t="n">
        <v>0.277500042638462</v>
      </c>
      <c r="CI1484" s="6" t="n">
        <v>0.220946237864625</v>
      </c>
      <c r="CJ1484" s="6" t="n">
        <v>-0.203797463366584</v>
      </c>
      <c r="CK1484" s="6" t="n">
        <v>0.0521541950113379</v>
      </c>
      <c r="CL1484" s="7" t="n">
        <v>0.138521636331448</v>
      </c>
      <c r="CM1484" s="6" t="n">
        <v>0.474507836579448</v>
      </c>
      <c r="CN1484" s="4" t="s">
        <v>444</v>
      </c>
    </row>
    <row r="1485" customFormat="false" ht="15" hidden="false" customHeight="false" outlineLevel="0" collapsed="false">
      <c r="A1485" s="4" t="s">
        <v>35</v>
      </c>
      <c r="B1485" s="4" t="s">
        <v>36</v>
      </c>
      <c r="C1485" s="25" t="n">
        <v>44926</v>
      </c>
      <c r="D1485" s="4" t="s">
        <v>246</v>
      </c>
      <c r="E1485" s="4" t="s">
        <v>748</v>
      </c>
      <c r="F1485" s="4" t="s">
        <v>72</v>
      </c>
      <c r="G1485" s="4" t="s">
        <v>438</v>
      </c>
      <c r="H1485" s="4" t="s">
        <v>460</v>
      </c>
      <c r="I1485" s="5" t="n">
        <v>3000</v>
      </c>
      <c r="J1485" s="25" t="n">
        <v>44960</v>
      </c>
      <c r="K1485" s="4" t="s">
        <v>957</v>
      </c>
      <c r="L1485" s="4" t="s">
        <v>5</v>
      </c>
      <c r="M1485" s="4" t="s">
        <v>441</v>
      </c>
      <c r="N1485" s="25" t="n">
        <v>44959</v>
      </c>
      <c r="O1485" s="25" t="n">
        <v>44960</v>
      </c>
      <c r="P1485" s="25" t="n">
        <v>44963</v>
      </c>
      <c r="Q1485" s="25" t="n">
        <v>44963</v>
      </c>
      <c r="R1485" s="6" t="n">
        <v>0.0181175430844012</v>
      </c>
      <c r="S1485" s="6" t="n">
        <v>0.0082465277777779</v>
      </c>
      <c r="T1485" s="6" t="n">
        <v>-0.00473525613430914</v>
      </c>
      <c r="U1485" s="6" t="n">
        <v>0.0216288147278699</v>
      </c>
      <c r="V1485" s="6" t="n">
        <v>0.00849058959572824</v>
      </c>
      <c r="W1485" s="6" t="n">
        <v>0.0160231242110566</v>
      </c>
      <c r="X1485" s="6" t="n">
        <v>0.0131382251321417</v>
      </c>
      <c r="Y1485" s="6" t="n">
        <v>0.00560569051681337</v>
      </c>
      <c r="Z1485" s="6" t="n">
        <v>0.0232069322990471</v>
      </c>
      <c r="AA1485" s="6" t="n">
        <v>-0.00157811757117715</v>
      </c>
      <c r="AB1485" s="6" t="n">
        <v>-0.00990099009900991</v>
      </c>
      <c r="AC1485" s="6" t="n">
        <v>-0.00473525613430914</v>
      </c>
      <c r="AD1485" s="6" t="n">
        <v>0.00473525613430914</v>
      </c>
      <c r="AE1485" s="6" t="n">
        <v>0.0434782608695652</v>
      </c>
      <c r="AF1485" s="7" t="n">
        <v>0.881188118811879</v>
      </c>
      <c r="AG1485" s="7" t="n">
        <v>1.54355473146791</v>
      </c>
      <c r="AH1485" s="26" t="n">
        <v>113.15</v>
      </c>
      <c r="AI1485" s="6" t="n">
        <v>-0.0435333896872359</v>
      </c>
      <c r="AJ1485" s="6" t="n">
        <v>-0.0519480519480522</v>
      </c>
      <c r="AK1485" s="6" t="n">
        <v>0.0911282545805205</v>
      </c>
      <c r="AL1485" s="6" t="n">
        <v>0.150482968988308</v>
      </c>
      <c r="AM1485" s="6" t="n">
        <v>-0.282498414711478</v>
      </c>
      <c r="AN1485" s="6" t="n">
        <v>-0.0518835405476961</v>
      </c>
      <c r="AO1485" s="6" t="n">
        <v>-6.45114003561265E-005</v>
      </c>
      <c r="AP1485" s="6" t="n">
        <v>-0.0320069204152247</v>
      </c>
      <c r="AQ1485" s="6" t="n">
        <v>-0.0449826989619373</v>
      </c>
      <c r="AR1485" s="6" t="n">
        <v>-0.0419907937121711</v>
      </c>
      <c r="AS1485" s="4" t="s">
        <v>442</v>
      </c>
      <c r="AT1485" s="4" t="s">
        <v>481</v>
      </c>
      <c r="AU1485" s="5" t="n">
        <v>1714.12</v>
      </c>
      <c r="AV1485" s="6" t="n">
        <v>0.154717235339688</v>
      </c>
      <c r="AW1485" s="6" t="n">
        <v>0.0105290462547014</v>
      </c>
      <c r="BA1485" s="5" t="n">
        <v>392.17</v>
      </c>
      <c r="BB1485" s="6" t="n">
        <v>0.502567049808429</v>
      </c>
      <c r="BC1485" s="6" t="n">
        <v>-0.0396228725358149</v>
      </c>
      <c r="BD1485" s="6" t="n">
        <v>0.228787949501785</v>
      </c>
      <c r="BE1485" s="7" t="n">
        <v>4.65</v>
      </c>
      <c r="BM1485" s="5" t="n">
        <v>9577.016</v>
      </c>
      <c r="BN1485" s="5" t="n">
        <v>1212.53</v>
      </c>
      <c r="BO1485" s="26" t="n">
        <v>7.89837447320891</v>
      </c>
      <c r="BP1485" s="7" t="n">
        <v>1.06913903026338</v>
      </c>
      <c r="BQ1485" s="6" t="n">
        <v>0.135361906920199</v>
      </c>
      <c r="BR1485" s="7" t="n">
        <v>1.87771959065339</v>
      </c>
      <c r="BS1485" s="26" t="n">
        <v>17.43</v>
      </c>
      <c r="BT1485" s="7" t="n">
        <v>3.49</v>
      </c>
      <c r="BU1485" s="4" t="s">
        <v>1373</v>
      </c>
      <c r="BV1485" s="5" t="n">
        <v>969.99</v>
      </c>
      <c r="BW1485" s="5" t="n">
        <v>59.482</v>
      </c>
      <c r="BX1485" s="5" t="n">
        <v>910.508</v>
      </c>
      <c r="BY1485" s="7" t="n">
        <v>1.40490708688788</v>
      </c>
      <c r="BZ1485" s="5" t="n">
        <v>10</v>
      </c>
      <c r="CA1485" s="6" t="n">
        <v>0.225391587811611</v>
      </c>
      <c r="CB1485" s="6" t="n">
        <v>0.320597231582767</v>
      </c>
      <c r="CC1485" s="4" t="s">
        <v>554</v>
      </c>
      <c r="CD1485" s="26" t="n">
        <v>19.1671079813256</v>
      </c>
      <c r="CE1485" s="6" t="n">
        <v>-0.587920385229517</v>
      </c>
      <c r="CF1485" s="25" t="n">
        <v>44980</v>
      </c>
      <c r="CG1485" s="6" t="n">
        <v>0.392551432534587</v>
      </c>
      <c r="CH1485" s="6" t="n">
        <v>0.419389293373842</v>
      </c>
      <c r="CI1485" s="6" t="n">
        <v>0.373835799383652</v>
      </c>
      <c r="CJ1485" s="6" t="n">
        <v>-0.108618638362768</v>
      </c>
      <c r="CK1485" s="6" t="n">
        <v>0.0787435456110155</v>
      </c>
      <c r="CL1485" s="7" t="n">
        <v>0.060135165334068</v>
      </c>
      <c r="CM1485" s="6" t="n">
        <v>-0.0173747841105352</v>
      </c>
      <c r="CN1485" s="4" t="s">
        <v>444</v>
      </c>
    </row>
    <row r="1486" customFormat="false" ht="15" hidden="false" customHeight="false" outlineLevel="0" collapsed="false">
      <c r="A1486" s="4" t="s">
        <v>35</v>
      </c>
      <c r="B1486" s="4" t="s">
        <v>36</v>
      </c>
      <c r="C1486" s="25" t="n">
        <v>44926</v>
      </c>
      <c r="D1486" s="4" t="s">
        <v>248</v>
      </c>
      <c r="E1486" s="4" t="s">
        <v>563</v>
      </c>
      <c r="F1486" s="4" t="s">
        <v>85</v>
      </c>
      <c r="G1486" s="4" t="s">
        <v>438</v>
      </c>
      <c r="H1486" s="4" t="s">
        <v>498</v>
      </c>
      <c r="I1486" s="5" t="n">
        <v>1200</v>
      </c>
      <c r="J1486" s="25" t="n">
        <v>44960</v>
      </c>
      <c r="K1486" s="4" t="s">
        <v>733</v>
      </c>
      <c r="L1486" s="4" t="s">
        <v>5</v>
      </c>
      <c r="M1486" s="4" t="s">
        <v>441</v>
      </c>
      <c r="N1486" s="25" t="n">
        <v>44959</v>
      </c>
      <c r="O1486" s="25" t="n">
        <v>44960</v>
      </c>
      <c r="P1486" s="25" t="n">
        <v>44963</v>
      </c>
      <c r="Q1486" s="25" t="n">
        <v>44963</v>
      </c>
      <c r="R1486" s="6" t="n">
        <v>-0.0111803700405661</v>
      </c>
      <c r="S1486" s="6" t="n">
        <v>-0.0116069641785072</v>
      </c>
      <c r="T1486" s="6" t="n">
        <v>0.0218667746507391</v>
      </c>
      <c r="U1486" s="6" t="n">
        <v>-0.000920559568334145</v>
      </c>
      <c r="V1486" s="6" t="n">
        <v>0.00849058959572824</v>
      </c>
      <c r="W1486" s="6" t="n">
        <v>0.0295396569214883</v>
      </c>
      <c r="X1486" s="6" t="n">
        <v>-0.00941114916406238</v>
      </c>
      <c r="Y1486" s="6" t="n">
        <v>-0.0304602164898224</v>
      </c>
      <c r="Z1486" s="6" t="n">
        <v>-0.0328471290145734</v>
      </c>
      <c r="AA1486" s="6" t="n">
        <v>0.0319265694462393</v>
      </c>
      <c r="AB1486" s="6" t="n">
        <v>0</v>
      </c>
      <c r="AC1486" s="6" t="n">
        <v>0.0218667746507391</v>
      </c>
      <c r="AD1486" s="6" t="n">
        <v>0.0218667746507391</v>
      </c>
      <c r="AE1486" s="6" t="n">
        <v>0.0362421542822433</v>
      </c>
      <c r="AF1486" s="7" t="n">
        <v>0.620111731843574</v>
      </c>
      <c r="AG1486" s="7" t="n">
        <v>1.89138157344988</v>
      </c>
      <c r="AH1486" s="26" t="n">
        <v>505.35</v>
      </c>
      <c r="AI1486" s="6" t="n">
        <v>0.00387365911799797</v>
      </c>
      <c r="AJ1486" s="6" t="n">
        <v>-0.00177777777777766</v>
      </c>
      <c r="AK1486" s="6" t="n">
        <v>-0.0462395017457778</v>
      </c>
      <c r="AL1486" s="6" t="n">
        <v>-0.0244208494208494</v>
      </c>
      <c r="AM1486" s="6" t="n">
        <v>0.0472489897419943</v>
      </c>
      <c r="AN1486" s="6" t="n">
        <v>0.0173206751770931</v>
      </c>
      <c r="AO1486" s="6" t="n">
        <v>-0.0190984529548708</v>
      </c>
      <c r="AP1486" s="6" t="n">
        <v>-0.0251634634436301</v>
      </c>
      <c r="AQ1486" s="6" t="n">
        <v>-0.00743015652863122</v>
      </c>
      <c r="AR1486" s="6" t="n">
        <v>-0.00443825127886499</v>
      </c>
      <c r="AS1486" s="4" t="s">
        <v>442</v>
      </c>
      <c r="AT1486" s="4" t="s">
        <v>121</v>
      </c>
      <c r="AU1486" s="5" t="n">
        <v>2470</v>
      </c>
      <c r="AV1486" s="6" t="n">
        <v>0.0261736601578728</v>
      </c>
      <c r="AW1486" s="6" t="n">
        <v>-0.0104166666666666</v>
      </c>
      <c r="AX1486" s="5" t="n">
        <v>456</v>
      </c>
      <c r="AY1486" s="6" t="n">
        <v>0.184615384615385</v>
      </c>
      <c r="AZ1486" s="6" t="n">
        <v>0.00555431274168292</v>
      </c>
      <c r="BA1486" s="5" t="n">
        <v>328</v>
      </c>
      <c r="BB1486" s="6" t="n">
        <v>0.0580645161290323</v>
      </c>
      <c r="BC1486" s="6" t="n">
        <v>0.0897009966777409</v>
      </c>
      <c r="BD1486" s="6" t="n">
        <v>0.132793522267207</v>
      </c>
      <c r="BE1486" s="7" t="n">
        <v>2.53</v>
      </c>
      <c r="BM1486" s="5" t="n">
        <v>65190.15</v>
      </c>
      <c r="BN1486" s="5" t="n">
        <v>1233</v>
      </c>
      <c r="BO1486" s="26" t="n">
        <v>52.8711678832117</v>
      </c>
      <c r="BP1486" s="7" t="n">
        <v>17.3701438848921</v>
      </c>
      <c r="BQ1486" s="6" t="n">
        <v>0.328537170263789</v>
      </c>
      <c r="BR1486" s="7" t="n">
        <v>0.104716227018385</v>
      </c>
      <c r="BS1486" s="26" t="n">
        <v>41.2</v>
      </c>
      <c r="BT1486" s="7" t="n">
        <v>10.91</v>
      </c>
      <c r="BU1486" s="4" t="s">
        <v>1373</v>
      </c>
      <c r="BV1486" s="5" t="n">
        <v>640</v>
      </c>
      <c r="BW1486" s="5" t="n">
        <v>82</v>
      </c>
      <c r="BX1486" s="5" t="n">
        <v>558</v>
      </c>
      <c r="BY1486" s="7" t="n">
        <v>0.952380952380952</v>
      </c>
      <c r="BZ1486" s="5" t="n">
        <v>3</v>
      </c>
      <c r="CA1486" s="6" t="n">
        <v>0.0344760771649528</v>
      </c>
      <c r="CB1486" s="6" t="n">
        <v>0.0355193328279</v>
      </c>
      <c r="CC1486" s="4" t="s">
        <v>575</v>
      </c>
      <c r="CD1486" s="26" t="n">
        <v>59.1118229959917</v>
      </c>
      <c r="CE1486" s="6" t="n">
        <v>-0.105573721067665</v>
      </c>
      <c r="CF1486" s="25" t="n">
        <v>44980</v>
      </c>
      <c r="CG1486" s="6" t="n">
        <v>0.226411716153938</v>
      </c>
      <c r="CH1486" s="6" t="n">
        <v>0.287713653037977</v>
      </c>
      <c r="CI1486" s="6" t="n">
        <v>0.236850636917632</v>
      </c>
      <c r="CJ1486" s="6" t="n">
        <v>-0.176783463639214</v>
      </c>
      <c r="CK1486" s="6" t="n">
        <v>0.0542854265283513</v>
      </c>
      <c r="CL1486" s="7" t="n">
        <v>0.402811141942835</v>
      </c>
      <c r="CM1486" s="6" t="n">
        <v>0.0192241946088101</v>
      </c>
      <c r="CN1486" s="4" t="s">
        <v>444</v>
      </c>
    </row>
    <row r="1487" customFormat="false" ht="15" hidden="false" customHeight="false" outlineLevel="0" collapsed="false">
      <c r="A1487" s="4" t="s">
        <v>35</v>
      </c>
      <c r="B1487" s="4" t="s">
        <v>36</v>
      </c>
      <c r="C1487" s="25" t="n">
        <v>44926</v>
      </c>
      <c r="D1487" s="4" t="s">
        <v>272</v>
      </c>
      <c r="E1487" s="4" t="s">
        <v>1151</v>
      </c>
      <c r="F1487" s="4" t="s">
        <v>88</v>
      </c>
      <c r="G1487" s="4" t="s">
        <v>459</v>
      </c>
      <c r="H1487" s="4" t="s">
        <v>1213</v>
      </c>
      <c r="I1487" s="5" t="n">
        <v>725</v>
      </c>
      <c r="J1487" s="25" t="n">
        <v>44960</v>
      </c>
      <c r="K1487" s="4" t="s">
        <v>820</v>
      </c>
      <c r="L1487" s="4" t="s">
        <v>5</v>
      </c>
      <c r="M1487" s="4" t="s">
        <v>441</v>
      </c>
      <c r="N1487" s="25" t="n">
        <v>44959</v>
      </c>
      <c r="O1487" s="25" t="n">
        <v>44960</v>
      </c>
      <c r="P1487" s="25" t="n">
        <v>44963</v>
      </c>
      <c r="Q1487" s="25" t="n">
        <v>44963</v>
      </c>
      <c r="R1487" s="6" t="n">
        <v>0.0416149661162546</v>
      </c>
      <c r="S1487" s="6" t="n">
        <v>-0.0379364061211398</v>
      </c>
      <c r="T1487" s="6" t="n">
        <v>0.0635298599866652</v>
      </c>
      <c r="U1487" s="6" t="n">
        <v>0.06720841998178</v>
      </c>
      <c r="V1487" s="6" t="n">
        <v>0.00849058959572824</v>
      </c>
      <c r="W1487" s="6" t="n">
        <v>0.0199529898541424</v>
      </c>
      <c r="X1487" s="6" t="n">
        <v>0.0587178303860517</v>
      </c>
      <c r="Y1487" s="6" t="n">
        <v>0.0472554301276376</v>
      </c>
      <c r="Z1487" s="6" t="n">
        <v>0.081924983758638</v>
      </c>
      <c r="AA1487" s="6" t="n">
        <v>-0.014716563776858</v>
      </c>
      <c r="AB1487" s="6" t="n">
        <v>0.0591484903324124</v>
      </c>
      <c r="AC1487" s="6" t="n">
        <v>0.0635298599866652</v>
      </c>
      <c r="AD1487" s="6" t="n">
        <v>0.0635298599866652</v>
      </c>
      <c r="AE1487" s="6" t="n">
        <v>0.0436232022097344</v>
      </c>
      <c r="AF1487" s="7" t="n">
        <v>0.665938864628818</v>
      </c>
      <c r="AG1487" s="7" t="n">
        <v>1.67930318912546</v>
      </c>
      <c r="AH1487" s="26" t="n">
        <v>523.85</v>
      </c>
      <c r="AI1487" s="6" t="n">
        <v>-0.0362432158955016</v>
      </c>
      <c r="AJ1487" s="6" t="n">
        <v>-0.0155046043976694</v>
      </c>
      <c r="AK1487" s="6" t="n">
        <v>-0.184796140678494</v>
      </c>
      <c r="AL1487" s="6" t="n">
        <v>-0.258842671194114</v>
      </c>
      <c r="AM1487" s="6" t="n">
        <v>-0.42864154441839</v>
      </c>
      <c r="AN1487" s="6" t="n">
        <v>-0.022757798755226</v>
      </c>
      <c r="AO1487" s="6" t="n">
        <v>0.00725319435755656</v>
      </c>
      <c r="AP1487" s="6" t="n">
        <v>0.171413218699624</v>
      </c>
      <c r="AQ1487" s="6" t="n">
        <v>0.120634067705535</v>
      </c>
      <c r="AR1487" s="6" t="n">
        <v>0.123625972955301</v>
      </c>
      <c r="AS1487" s="4" t="s">
        <v>442</v>
      </c>
      <c r="AT1487" s="4" t="s">
        <v>121</v>
      </c>
      <c r="AU1487" s="5" t="n">
        <v>206.22</v>
      </c>
      <c r="AV1487" s="6" t="n">
        <v>-0.858375111599478</v>
      </c>
      <c r="AW1487" s="6" t="n">
        <v>-0.892257053291536</v>
      </c>
      <c r="AX1487" s="5" t="n">
        <v>-33.07</v>
      </c>
      <c r="AY1487" s="6" t="n">
        <v>-0.160362719425856</v>
      </c>
      <c r="AZ1487" s="6" t="n">
        <v>0.380740226800365</v>
      </c>
      <c r="BA1487" s="5" t="n">
        <v>-39.2</v>
      </c>
      <c r="BD1487" s="6" t="n">
        <v>-0.190088255261371</v>
      </c>
      <c r="BE1487" s="7" t="n">
        <v>-6</v>
      </c>
      <c r="BM1487" s="5" t="n">
        <v>33997.865</v>
      </c>
      <c r="BN1487" s="5" t="n">
        <v>-2738.9</v>
      </c>
      <c r="BP1487" s="7" t="n">
        <v>2.50221644059439</v>
      </c>
      <c r="BQ1487" s="6" t="n">
        <v>-0.201580911305577</v>
      </c>
      <c r="BR1487" s="7" t="n">
        <v>0.000139838523305194</v>
      </c>
      <c r="BS1487" s="26" t="n">
        <v>135.45</v>
      </c>
      <c r="BT1487" s="7" t="n">
        <v>9.21</v>
      </c>
      <c r="BU1487" s="4" t="s">
        <v>1373</v>
      </c>
      <c r="BV1487" s="5" t="n">
        <v>153.9</v>
      </c>
      <c r="BW1487" s="5" t="n">
        <v>315.8</v>
      </c>
      <c r="BX1487" s="5" t="n">
        <v>-161.9</v>
      </c>
      <c r="BZ1487" s="5" t="n">
        <v>3</v>
      </c>
      <c r="CA1487" s="6" t="n">
        <v>0.541902934551736</v>
      </c>
      <c r="CB1487" s="6" t="n">
        <v>-0.706670247046187</v>
      </c>
      <c r="CD1487" s="26" t="n">
        <v>870.789185890542</v>
      </c>
      <c r="CO1487" s="4" t="s">
        <v>483</v>
      </c>
    </row>
    <row r="1488" customFormat="false" ht="15" hidden="false" customHeight="false" outlineLevel="0" collapsed="false">
      <c r="A1488" s="4" t="s">
        <v>35</v>
      </c>
      <c r="B1488" s="4" t="s">
        <v>36</v>
      </c>
      <c r="C1488" s="25" t="n">
        <v>44926</v>
      </c>
      <c r="D1488" s="4" t="s">
        <v>297</v>
      </c>
      <c r="E1488" s="4" t="s">
        <v>723</v>
      </c>
      <c r="F1488" s="4" t="s">
        <v>69</v>
      </c>
      <c r="G1488" s="4" t="s">
        <v>438</v>
      </c>
      <c r="H1488" s="4" t="s">
        <v>453</v>
      </c>
      <c r="I1488" s="5" t="n">
        <v>750</v>
      </c>
      <c r="J1488" s="25" t="n">
        <v>44960</v>
      </c>
      <c r="K1488" s="4" t="s">
        <v>765</v>
      </c>
      <c r="L1488" s="4" t="s">
        <v>5</v>
      </c>
      <c r="M1488" s="4" t="s">
        <v>441</v>
      </c>
      <c r="N1488" s="25" t="n">
        <v>44959</v>
      </c>
      <c r="O1488" s="25" t="n">
        <v>44960</v>
      </c>
      <c r="P1488" s="25" t="n">
        <v>44963</v>
      </c>
      <c r="Q1488" s="25" t="n">
        <v>44963</v>
      </c>
      <c r="R1488" s="6" t="n">
        <v>0.00142220536645499</v>
      </c>
      <c r="S1488" s="6" t="n">
        <v>0.0304866502556334</v>
      </c>
      <c r="T1488" s="6" t="n">
        <v>0.00220507166482897</v>
      </c>
      <c r="U1488" s="6" t="n">
        <v>0.0341139272869173</v>
      </c>
      <c r="V1488" s="6" t="n">
        <v>0.00849058959572824</v>
      </c>
      <c r="W1488" s="6" t="n">
        <v>0.0212630960467345</v>
      </c>
      <c r="X1488" s="6" t="n">
        <v>0.0256233376911891</v>
      </c>
      <c r="Y1488" s="6" t="n">
        <v>0.0128508312401828</v>
      </c>
      <c r="Z1488" s="6" t="n">
        <v>-0.00173252037956351</v>
      </c>
      <c r="AA1488" s="6" t="n">
        <v>0.0358464476664808</v>
      </c>
      <c r="AB1488" s="6" t="n">
        <v>0.0268283719220872</v>
      </c>
      <c r="AC1488" s="6" t="n">
        <v>0.00220507166482897</v>
      </c>
      <c r="AD1488" s="6" t="n">
        <v>0.00220507166482897</v>
      </c>
      <c r="AE1488" s="6" t="n">
        <v>0.040885703785373</v>
      </c>
      <c r="AF1488" s="7" t="n">
        <v>0.397752808988765</v>
      </c>
      <c r="AG1488" s="7" t="n">
        <v>1.45514991476274</v>
      </c>
      <c r="AH1488" s="26" t="n">
        <v>527.35</v>
      </c>
      <c r="AI1488" s="6" t="n">
        <v>-0.112728190460167</v>
      </c>
      <c r="AJ1488" s="6" t="n">
        <v>-0.13859849722313</v>
      </c>
      <c r="AK1488" s="6" t="n">
        <v>-0.0810316284743401</v>
      </c>
      <c r="AL1488" s="6" t="n">
        <v>-0.00189268477335203</v>
      </c>
      <c r="AM1488" s="6" t="n">
        <v>-0.0203418168307634</v>
      </c>
      <c r="AN1488" s="6" t="n">
        <v>-0.0622663651450938</v>
      </c>
      <c r="AO1488" s="6" t="n">
        <v>-0.0763321320780359</v>
      </c>
      <c r="AP1488" s="6" t="n">
        <v>-0.0144847818115144</v>
      </c>
      <c r="AQ1488" s="6" t="n">
        <v>0.0298863219655297</v>
      </c>
      <c r="AR1488" s="6" t="n">
        <v>0.0328782272152959</v>
      </c>
      <c r="AS1488" s="4" t="s">
        <v>455</v>
      </c>
      <c r="AT1488" s="4" t="s">
        <v>456</v>
      </c>
      <c r="AU1488" s="5" t="n">
        <v>86616.04</v>
      </c>
      <c r="AV1488" s="6" t="n">
        <v>0.243088074132884</v>
      </c>
      <c r="AW1488" s="6" t="n">
        <v>0.0846041157987412</v>
      </c>
      <c r="BA1488" s="5" t="n">
        <v>14205.34</v>
      </c>
      <c r="BB1488" s="6" t="n">
        <v>0.684717998833001</v>
      </c>
      <c r="BC1488" s="6" t="n">
        <v>0.0709275571223083</v>
      </c>
      <c r="BD1488" s="6" t="n">
        <v>0.164003572548456</v>
      </c>
      <c r="BE1488" s="7" t="n">
        <v>15.92</v>
      </c>
      <c r="BF1488" s="5" t="n">
        <v>38068.62</v>
      </c>
      <c r="BG1488" s="6" t="n">
        <v>0.24052933777381</v>
      </c>
      <c r="BH1488" s="6" t="n">
        <v>0.361611606747567</v>
      </c>
      <c r="BI1488" s="6" t="n">
        <v>-0.173989850831019</v>
      </c>
      <c r="BJ1488" s="27" t="n">
        <v>0.0314</v>
      </c>
      <c r="BK1488" s="27" t="n">
        <v>0.0077</v>
      </c>
      <c r="BL1488" s="27" t="n">
        <v>0.0108</v>
      </c>
      <c r="BS1488" s="26" t="n">
        <v>16.16</v>
      </c>
      <c r="BT1488" s="7" t="n">
        <v>2.67</v>
      </c>
      <c r="BZ1488" s="5" t="n">
        <v>19</v>
      </c>
      <c r="CA1488" s="6" t="n">
        <v>0.289320483453611</v>
      </c>
      <c r="CB1488" s="6" t="n">
        <v>0.441120109471802</v>
      </c>
      <c r="CC1488" s="4" t="s">
        <v>1078</v>
      </c>
      <c r="CD1488" s="26" t="n">
        <v>22.2540788509736</v>
      </c>
      <c r="CF1488" s="25" t="n">
        <v>44980</v>
      </c>
      <c r="CG1488" s="6" t="n">
        <v>0.395292753645126</v>
      </c>
      <c r="CH1488" s="6" t="n">
        <v>0.408923681438994</v>
      </c>
      <c r="CI1488" s="6" t="n">
        <v>0.328089916623849</v>
      </c>
      <c r="CJ1488" s="6" t="n">
        <v>-0.197674452432523</v>
      </c>
      <c r="CK1488" s="6" t="n">
        <v>0.0767893099029837</v>
      </c>
      <c r="CL1488" s="7" t="n">
        <v>0.0287158677114676</v>
      </c>
      <c r="CM1488" s="6" t="n">
        <v>-0.148494509387177</v>
      </c>
      <c r="CN1488" s="4" t="s">
        <v>444</v>
      </c>
    </row>
    <row r="1489" customFormat="false" ht="15" hidden="false" customHeight="false" outlineLevel="0" collapsed="false">
      <c r="A1489" s="4" t="s">
        <v>35</v>
      </c>
      <c r="B1489" s="4" t="s">
        <v>36</v>
      </c>
      <c r="C1489" s="25" t="n">
        <v>44926</v>
      </c>
      <c r="D1489" s="4" t="s">
        <v>310</v>
      </c>
      <c r="E1489" s="4" t="s">
        <v>658</v>
      </c>
      <c r="F1489" s="4" t="s">
        <v>76</v>
      </c>
      <c r="G1489" s="4" t="s">
        <v>438</v>
      </c>
      <c r="H1489" s="4" t="s">
        <v>601</v>
      </c>
      <c r="I1489" s="5" t="n">
        <v>1450</v>
      </c>
      <c r="J1489" s="25" t="n">
        <v>44960</v>
      </c>
      <c r="K1489" s="4" t="s">
        <v>698</v>
      </c>
      <c r="L1489" s="4" t="s">
        <v>5</v>
      </c>
      <c r="M1489" s="4" t="s">
        <v>441</v>
      </c>
      <c r="N1489" s="25" t="n">
        <v>44959</v>
      </c>
      <c r="O1489" s="25" t="n">
        <v>44960</v>
      </c>
      <c r="P1489" s="25" t="n">
        <v>44963</v>
      </c>
      <c r="Q1489" s="25" t="n">
        <v>44963</v>
      </c>
      <c r="R1489" s="6" t="n">
        <v>0.00218605780908443</v>
      </c>
      <c r="S1489" s="6" t="n">
        <v>-0.00484730974309255</v>
      </c>
      <c r="T1489" s="6" t="n">
        <v>0.015830491962981</v>
      </c>
      <c r="U1489" s="6" t="n">
        <v>0.0131692400289729</v>
      </c>
      <c r="V1489" s="6" t="n">
        <v>0.00849058959572824</v>
      </c>
      <c r="W1489" s="6" t="n">
        <v>-0.039976500193654</v>
      </c>
      <c r="X1489" s="6" t="n">
        <v>0.00467865043324467</v>
      </c>
      <c r="Y1489" s="6" t="n">
        <v>0.0531457402226269</v>
      </c>
      <c r="Z1489" s="6" t="n">
        <v>-0.050003668412889</v>
      </c>
      <c r="AA1489" s="6" t="n">
        <v>0.0631729084418619</v>
      </c>
      <c r="AB1489" s="6" t="n">
        <v>0.0180224062347782</v>
      </c>
      <c r="AC1489" s="6" t="n">
        <v>0.015830491962981</v>
      </c>
      <c r="AD1489" s="6" t="n">
        <v>0.015830491962981</v>
      </c>
      <c r="AE1489" s="6" t="n">
        <v>0.0297126156843643</v>
      </c>
      <c r="AF1489" s="7" t="n">
        <v>0.295081967213117</v>
      </c>
      <c r="AG1489" s="7" t="n">
        <v>2.10056829231317</v>
      </c>
      <c r="AH1489" s="26" t="n">
        <v>205.85</v>
      </c>
      <c r="AI1489" s="6" t="n">
        <v>-1.11022302462516E-016</v>
      </c>
      <c r="AJ1489" s="6" t="n">
        <v>-0.0283219258909607</v>
      </c>
      <c r="AK1489" s="6" t="n">
        <v>-0.101287928399913</v>
      </c>
      <c r="AL1489" s="6" t="n">
        <v>-0.0723298783235686</v>
      </c>
      <c r="AM1489" s="6" t="n">
        <v>-0.163381426539322</v>
      </c>
      <c r="AN1489" s="6" t="n">
        <v>-0.10096615573739</v>
      </c>
      <c r="AO1489" s="6" t="n">
        <v>0.0726442298464293</v>
      </c>
      <c r="AP1489" s="6" t="n">
        <v>-0.023735315272117</v>
      </c>
      <c r="AQ1489" s="6" t="n">
        <v>0.00839127307600074</v>
      </c>
      <c r="AR1489" s="6" t="n">
        <v>0.011383178325767</v>
      </c>
      <c r="AS1489" s="4" t="s">
        <v>442</v>
      </c>
      <c r="AT1489" s="4" t="s">
        <v>121</v>
      </c>
      <c r="AU1489" s="5" t="n">
        <v>14129.12</v>
      </c>
      <c r="AV1489" s="6" t="n">
        <v>0.294688788011517</v>
      </c>
      <c r="AW1489" s="6" t="n">
        <v>0.00701318250239491</v>
      </c>
      <c r="AX1489" s="5" t="n">
        <v>2334.78</v>
      </c>
      <c r="AY1489" s="6" t="n">
        <v>0.165245960116412</v>
      </c>
      <c r="AZ1489" s="6" t="n">
        <v>0.0155401925737983</v>
      </c>
      <c r="BA1489" s="5" t="n">
        <v>945.02</v>
      </c>
      <c r="BB1489" s="6" t="n">
        <v>1.21934665695968</v>
      </c>
      <c r="BC1489" s="6" t="n">
        <v>0.153743788838833</v>
      </c>
      <c r="BD1489" s="6" t="n">
        <v>0.0668845618127668</v>
      </c>
      <c r="BE1489" s="7" t="n">
        <v>2.95</v>
      </c>
      <c r="BS1489" s="26" t="n">
        <v>13.86</v>
      </c>
      <c r="BT1489" s="7" t="n">
        <v>2.03</v>
      </c>
      <c r="BU1489" s="4" t="s">
        <v>1373</v>
      </c>
      <c r="BV1489" s="5" t="n">
        <v>2138.82</v>
      </c>
      <c r="BW1489" s="5" t="n">
        <v>4064.44</v>
      </c>
      <c r="BX1489" s="5" t="n">
        <v>-1925.62</v>
      </c>
      <c r="BY1489" s="7" t="n">
        <v>1.32542185921707</v>
      </c>
      <c r="BZ1489" s="5" t="n">
        <v>7</v>
      </c>
      <c r="CA1489" s="6" t="n">
        <v>0.219802864306075</v>
      </c>
      <c r="CB1489" s="6" t="n">
        <v>0.061803947023283</v>
      </c>
      <c r="CC1489" s="4" t="s">
        <v>1060</v>
      </c>
      <c r="CD1489" s="26" t="n">
        <v>10.4731845963009</v>
      </c>
      <c r="CF1489" s="25" t="n">
        <v>44980</v>
      </c>
      <c r="CG1489" s="6" t="n">
        <v>0.320784107228648</v>
      </c>
      <c r="CH1489" s="6" t="n">
        <v>0.388218419846241</v>
      </c>
      <c r="CI1489" s="6" t="n">
        <v>0.320588393703941</v>
      </c>
      <c r="CJ1489" s="6" t="n">
        <v>-0.174206123885325</v>
      </c>
      <c r="CK1489" s="6" t="n">
        <v>0.0730050933786078</v>
      </c>
      <c r="CL1489" s="7" t="n">
        <v>0.216840924795252</v>
      </c>
      <c r="CM1489" s="6" t="n">
        <v>0.0212466843501326</v>
      </c>
      <c r="CN1489" s="4" t="s">
        <v>444</v>
      </c>
    </row>
    <row r="1490" customFormat="false" ht="15" hidden="false" customHeight="false" outlineLevel="0" collapsed="false">
      <c r="A1490" s="4" t="s">
        <v>35</v>
      </c>
      <c r="B1490" s="4" t="s">
        <v>36</v>
      </c>
      <c r="C1490" s="25" t="n">
        <v>44926</v>
      </c>
      <c r="D1490" s="4" t="s">
        <v>314</v>
      </c>
      <c r="E1490" s="4" t="s">
        <v>854</v>
      </c>
      <c r="F1490" s="4" t="s">
        <v>82</v>
      </c>
      <c r="G1490" s="4" t="s">
        <v>459</v>
      </c>
      <c r="H1490" s="4" t="s">
        <v>508</v>
      </c>
      <c r="I1490" s="5" t="n">
        <v>200</v>
      </c>
      <c r="J1490" s="25" t="n">
        <v>44960</v>
      </c>
      <c r="K1490" s="4" t="s">
        <v>540</v>
      </c>
      <c r="L1490" s="4" t="s">
        <v>6</v>
      </c>
      <c r="M1490" s="4" t="s">
        <v>441</v>
      </c>
      <c r="N1490" s="25" t="n">
        <v>44959</v>
      </c>
      <c r="O1490" s="25" t="n">
        <v>44960</v>
      </c>
      <c r="P1490" s="25" t="n">
        <v>44963</v>
      </c>
      <c r="Q1490" s="25" t="n">
        <v>44960</v>
      </c>
      <c r="R1490" s="6" t="n">
        <v>0.0278764950896098</v>
      </c>
      <c r="S1490" s="6" t="n">
        <v>-3.71767942449752E-005</v>
      </c>
      <c r="T1490" s="6" t="n">
        <v>-0.00658053722464902</v>
      </c>
      <c r="U1490" s="6" t="n">
        <v>0.0212587810707158</v>
      </c>
      <c r="V1490" s="6" t="n">
        <v>0.00849058959572824</v>
      </c>
      <c r="W1490" s="6" t="n">
        <v>0.0116188101049793</v>
      </c>
      <c r="X1490" s="6" t="n">
        <v>0.0127681914749875</v>
      </c>
      <c r="Y1490" s="6" t="n">
        <v>0.00963997096573643</v>
      </c>
      <c r="Z1490" s="6" t="n">
        <v>0.0408541916456684</v>
      </c>
      <c r="AA1490" s="6" t="n">
        <v>-0.0195954105749526</v>
      </c>
      <c r="AB1490" s="6" t="n">
        <v>0.00265814078851978</v>
      </c>
      <c r="AC1490" s="6" t="n">
        <v>-3.71767942449752E-005</v>
      </c>
      <c r="AD1490" s="6" t="n">
        <v>3.71767942449752E-005</v>
      </c>
      <c r="AE1490" s="6" t="n">
        <v>0.0530884621819061</v>
      </c>
      <c r="AF1490" s="7" t="n">
        <v>0.689075630252101</v>
      </c>
      <c r="AG1490" s="7" t="n">
        <v>1.00235349447622</v>
      </c>
      <c r="AH1490" s="26" t="n">
        <v>2616.9</v>
      </c>
      <c r="AI1490" s="6" t="n">
        <v>-0.00831801731814985</v>
      </c>
      <c r="AJ1490" s="6" t="n">
        <v>-0.0604602735791477</v>
      </c>
      <c r="AK1490" s="6" t="n">
        <v>-0.079674339270956</v>
      </c>
      <c r="AL1490" s="6" t="n">
        <v>0.256916426512969</v>
      </c>
      <c r="AM1490" s="6" t="n">
        <v>0.543575072993774</v>
      </c>
      <c r="AN1490" s="6" t="n">
        <v>0.0425568865820687</v>
      </c>
      <c r="AO1490" s="6" t="n">
        <v>-0.103017160161216</v>
      </c>
      <c r="AP1490" s="6" t="n">
        <v>-0.054246739394847</v>
      </c>
      <c r="AQ1490" s="6" t="n">
        <v>0.0342620834190974</v>
      </c>
      <c r="AR1490" s="6" t="n">
        <v>0.0372539886688637</v>
      </c>
      <c r="AS1490" s="4" t="s">
        <v>442</v>
      </c>
      <c r="AT1490" s="4" t="s">
        <v>121</v>
      </c>
      <c r="AU1490" s="5" t="n">
        <v>3666.1</v>
      </c>
      <c r="AV1490" s="6" t="n">
        <v>0.0750711122840972</v>
      </c>
      <c r="AW1490" s="6" t="n">
        <v>-0.0323568304611884</v>
      </c>
      <c r="AX1490" s="5" t="n">
        <v>523.48</v>
      </c>
      <c r="AY1490" s="6" t="n">
        <v>0.142789340170754</v>
      </c>
      <c r="AZ1490" s="6" t="n">
        <v>0.0075880264262887</v>
      </c>
      <c r="BA1490" s="5" t="n">
        <v>235.75</v>
      </c>
      <c r="BB1490" s="6" t="n">
        <v>-0.154654331612163</v>
      </c>
      <c r="BC1490" s="6" t="n">
        <v>0.118411689359078</v>
      </c>
      <c r="BD1490" s="6" t="n">
        <v>0.0643053926515916</v>
      </c>
      <c r="BE1490" s="7" t="n">
        <v>12.11</v>
      </c>
      <c r="BM1490" s="5" t="n">
        <v>50506.17</v>
      </c>
      <c r="BN1490" s="5" t="n">
        <v>863.03</v>
      </c>
      <c r="BO1490" s="26" t="n">
        <v>58.5219169669652</v>
      </c>
      <c r="BP1490" s="7" t="n">
        <v>14.6593552993626</v>
      </c>
      <c r="BQ1490" s="6" t="n">
        <v>0.250493422962163</v>
      </c>
      <c r="BR1490" s="7" t="n">
        <v>0.24108355682491</v>
      </c>
      <c r="BS1490" s="26" t="n">
        <v>34.06</v>
      </c>
      <c r="BT1490" s="7" t="n">
        <v>5.12</v>
      </c>
      <c r="BU1490" s="4" t="s">
        <v>1373</v>
      </c>
      <c r="BV1490" s="5" t="n">
        <v>728.59</v>
      </c>
      <c r="BW1490" s="5" t="n">
        <v>155.99</v>
      </c>
      <c r="BX1490" s="5" t="n">
        <v>572.6</v>
      </c>
      <c r="BY1490" s="7" t="n">
        <v>1.79743431602319</v>
      </c>
      <c r="BZ1490" s="5" t="n">
        <v>4</v>
      </c>
      <c r="CA1490" s="6" t="n">
        <v>0.295728400992587</v>
      </c>
      <c r="CB1490" s="6" t="n">
        <v>0.479963278776981</v>
      </c>
      <c r="CC1490" s="4" t="s">
        <v>674</v>
      </c>
      <c r="CD1490" s="26" t="n">
        <v>66.3135699288036</v>
      </c>
      <c r="CE1490" s="6" t="n">
        <v>-0.11749711213261</v>
      </c>
      <c r="CO1490" s="4" t="s">
        <v>483</v>
      </c>
    </row>
    <row r="1491" customFormat="false" ht="15" hidden="false" customHeight="false" outlineLevel="0" collapsed="false">
      <c r="A1491" s="4" t="s">
        <v>35</v>
      </c>
      <c r="B1491" s="4" t="s">
        <v>36</v>
      </c>
      <c r="C1491" s="25" t="n">
        <v>44926</v>
      </c>
      <c r="D1491" s="4" t="s">
        <v>333</v>
      </c>
      <c r="E1491" s="4" t="s">
        <v>767</v>
      </c>
      <c r="F1491" s="4" t="s">
        <v>71</v>
      </c>
      <c r="G1491" s="4" t="s">
        <v>459</v>
      </c>
      <c r="H1491" s="4" t="s">
        <v>521</v>
      </c>
      <c r="I1491" s="5" t="n">
        <v>900</v>
      </c>
      <c r="J1491" s="25" t="n">
        <v>44960</v>
      </c>
      <c r="K1491" s="4" t="s">
        <v>1366</v>
      </c>
      <c r="L1491" s="4" t="s">
        <v>6</v>
      </c>
      <c r="M1491" s="4" t="s">
        <v>441</v>
      </c>
      <c r="N1491" s="25" t="n">
        <v>44959</v>
      </c>
      <c r="O1491" s="25" t="n">
        <v>44960</v>
      </c>
      <c r="P1491" s="25" t="n">
        <v>44963</v>
      </c>
      <c r="Q1491" s="25" t="n">
        <v>44960</v>
      </c>
      <c r="R1491" s="6" t="n">
        <v>-0.00597083476863003</v>
      </c>
      <c r="S1491" s="6" t="n">
        <v>0.00415848446343992</v>
      </c>
      <c r="T1491" s="6" t="n">
        <v>0.0816749108478085</v>
      </c>
      <c r="U1491" s="6" t="n">
        <v>0.0798625605426184</v>
      </c>
      <c r="V1491" s="6" t="n">
        <v>0.00849058959572824</v>
      </c>
      <c r="W1491" s="6" t="n">
        <v>-0.0131978575341498</v>
      </c>
      <c r="X1491" s="6" t="n">
        <v>0.0713719709468902</v>
      </c>
      <c r="Y1491" s="6" t="n">
        <v>0.0930604180767682</v>
      </c>
      <c r="Z1491" s="6" t="n">
        <v>-0.0173492230421591</v>
      </c>
      <c r="AA1491" s="6" t="n">
        <v>0.0972117835847776</v>
      </c>
      <c r="AB1491" s="6" t="n">
        <v>0.00254129606099096</v>
      </c>
      <c r="AC1491" s="6" t="n">
        <v>0.00415848446343992</v>
      </c>
      <c r="AD1491" s="6" t="n">
        <v>0.00415848446343992</v>
      </c>
      <c r="AE1491" s="6" t="n">
        <v>0.0355781448538754</v>
      </c>
      <c r="AF1491" s="7" t="n">
        <v>0.522727272727271</v>
      </c>
      <c r="AG1491" s="7" t="n">
        <v>1.2033741391916</v>
      </c>
      <c r="AH1491" s="26" t="n">
        <v>435.45</v>
      </c>
      <c r="AI1491" s="6" t="n">
        <v>-0.00377487989018543</v>
      </c>
      <c r="AJ1491" s="6" t="n">
        <v>0.0365389193049275</v>
      </c>
      <c r="AK1491" s="6" t="n">
        <v>-0.00388882534599122</v>
      </c>
      <c r="AL1491" s="6" t="n">
        <v>0.255622837370242</v>
      </c>
      <c r="AM1491" s="6" t="n">
        <v>0.0712177121771203</v>
      </c>
      <c r="AN1491" s="6" t="n">
        <v>-0.0155839189253789</v>
      </c>
      <c r="AO1491" s="6" t="n">
        <v>0.0521228382303064</v>
      </c>
      <c r="AP1491" s="6" t="n">
        <v>0.00276507497607148</v>
      </c>
      <c r="AQ1491" s="6" t="n">
        <v>0.0127618845049455</v>
      </c>
      <c r="AR1491" s="6" t="n">
        <v>0.0157537897547118</v>
      </c>
      <c r="AS1491" s="4" t="s">
        <v>442</v>
      </c>
      <c r="AT1491" s="4" t="s">
        <v>121</v>
      </c>
      <c r="AU1491" s="5" t="n">
        <v>4362.3</v>
      </c>
      <c r="AV1491" s="6" t="n">
        <v>0.193515731874145</v>
      </c>
      <c r="AW1491" s="6" t="n">
        <v>0.0550463153312213</v>
      </c>
      <c r="AX1491" s="5" t="n">
        <v>956</v>
      </c>
      <c r="AY1491" s="6" t="n">
        <v>0.219150448158082</v>
      </c>
      <c r="AZ1491" s="6" t="n">
        <v>0.0132680952169053</v>
      </c>
      <c r="BA1491" s="5" t="n">
        <v>622.9</v>
      </c>
      <c r="BB1491" s="6" t="n">
        <v>0.24480415667466</v>
      </c>
      <c r="BC1491" s="6" t="n">
        <v>0.192153110047847</v>
      </c>
      <c r="BD1491" s="6" t="n">
        <v>0.142791646608441</v>
      </c>
      <c r="BE1491" s="7" t="n">
        <v>6.15</v>
      </c>
      <c r="BM1491" s="5" t="n">
        <v>44067.54</v>
      </c>
      <c r="BN1491" s="5" t="n">
        <v>1938.6</v>
      </c>
      <c r="BO1491" s="26" t="n">
        <v>22.7316310739709</v>
      </c>
      <c r="BP1491" s="7" t="n">
        <v>2.64431683168317</v>
      </c>
      <c r="BQ1491" s="6" t="n">
        <v>0.116327632763276</v>
      </c>
      <c r="BR1491" s="7" t="n">
        <v>0.145130513051305</v>
      </c>
      <c r="BS1491" s="26" t="n">
        <v>30.99</v>
      </c>
      <c r="BT1491" s="7" t="n">
        <v>4.22</v>
      </c>
      <c r="BU1491" s="4" t="s">
        <v>1373</v>
      </c>
      <c r="BV1491" s="5" t="n">
        <v>1129.1</v>
      </c>
      <c r="BW1491" s="5" t="n">
        <v>531.2</v>
      </c>
      <c r="BX1491" s="5" t="n">
        <v>597.9</v>
      </c>
      <c r="BY1491" s="7" t="n">
        <v>1.08483858570331</v>
      </c>
      <c r="BZ1491" s="5" t="n">
        <v>11</v>
      </c>
      <c r="CA1491" s="6" t="n">
        <v>0.139704108055715</v>
      </c>
      <c r="CB1491" s="6" t="n">
        <v>0.0520740237031281</v>
      </c>
      <c r="CC1491" s="4" t="s">
        <v>551</v>
      </c>
      <c r="CD1491" s="26" t="n">
        <v>32.1045252448764</v>
      </c>
      <c r="CE1491" s="6" t="n">
        <v>-0.291949315537732</v>
      </c>
      <c r="CF1491" s="25" t="n">
        <v>44980</v>
      </c>
      <c r="CG1491" s="6" t="n">
        <v>0.245900461964402</v>
      </c>
      <c r="CH1491" s="6" t="n">
        <v>0.295205481083784</v>
      </c>
      <c r="CI1491" s="6" t="n">
        <v>0.276466425638553</v>
      </c>
      <c r="CJ1491" s="6" t="n">
        <v>-0.0634780064937653</v>
      </c>
      <c r="CK1491" s="6" t="n">
        <v>0.0574673090158293</v>
      </c>
      <c r="CL1491" s="7" t="n">
        <v>0.0723626098847688</v>
      </c>
      <c r="CM1491" s="6" t="n">
        <v>0.0246135776368334</v>
      </c>
      <c r="CN1491" s="4" t="s">
        <v>493</v>
      </c>
    </row>
    <row r="1492" customFormat="false" ht="15" hidden="false" customHeight="false" outlineLevel="0" collapsed="false">
      <c r="A1492" s="4" t="s">
        <v>35</v>
      </c>
      <c r="B1492" s="4" t="s">
        <v>36</v>
      </c>
      <c r="C1492" s="25" t="n">
        <v>44926</v>
      </c>
      <c r="D1492" s="4" t="s">
        <v>276</v>
      </c>
      <c r="E1492" s="4" t="s">
        <v>810</v>
      </c>
      <c r="F1492" s="4" t="s">
        <v>83</v>
      </c>
      <c r="G1492" s="4" t="s">
        <v>438</v>
      </c>
      <c r="H1492" s="4" t="s">
        <v>556</v>
      </c>
      <c r="I1492" s="5" t="n">
        <v>950</v>
      </c>
      <c r="J1492" s="25" t="n">
        <v>44961</v>
      </c>
      <c r="K1492" s="4" t="s">
        <v>883</v>
      </c>
      <c r="L1492" s="4" t="s">
        <v>447</v>
      </c>
      <c r="M1492" s="4" t="s">
        <v>441</v>
      </c>
      <c r="N1492" s="25" t="n">
        <v>44960</v>
      </c>
      <c r="O1492" s="25" t="n">
        <v>44963</v>
      </c>
      <c r="P1492" s="25" t="n">
        <v>44964</v>
      </c>
      <c r="Q1492" s="25" t="n">
        <v>44963</v>
      </c>
      <c r="R1492" s="6" t="n">
        <v>0.0756820181871516</v>
      </c>
      <c r="S1492" s="6" t="n">
        <v>0.0258612853376967</v>
      </c>
      <c r="T1492" s="6" t="n">
        <v>0.0127154313056579</v>
      </c>
      <c r="U1492" s="6" t="n">
        <v>0.114258734830506</v>
      </c>
      <c r="V1492" s="6" t="n">
        <v>0.00639933328852249</v>
      </c>
      <c r="W1492" s="6" t="n">
        <v>0.0117488794242577</v>
      </c>
      <c r="X1492" s="6" t="n">
        <v>0.107859401541984</v>
      </c>
      <c r="Y1492" s="6" t="n">
        <v>0.102509855406249</v>
      </c>
      <c r="Z1492" s="6" t="n">
        <v>-0.0100053214001512</v>
      </c>
      <c r="AA1492" s="6" t="n">
        <v>0.124264056230657</v>
      </c>
      <c r="AB1492" s="6" t="n">
        <v>0.0726297609308246</v>
      </c>
      <c r="AC1492" s="6" t="n">
        <v>0.0258612853376967</v>
      </c>
      <c r="AD1492" s="6" t="n">
        <v>0.0258612853376967</v>
      </c>
      <c r="AE1492" s="6" t="n">
        <v>0.0789928188346515</v>
      </c>
      <c r="AF1492" s="7" t="n">
        <v>0.407940161104718</v>
      </c>
      <c r="AG1492" s="7" t="n">
        <v>2.90601585085252</v>
      </c>
      <c r="AH1492" s="26" t="n">
        <v>1022.7</v>
      </c>
      <c r="AI1492" s="6" t="n">
        <v>-0.149875311720698</v>
      </c>
      <c r="AJ1492" s="6" t="n">
        <v>-0.08532331634022</v>
      </c>
      <c r="AK1492" s="6" t="n">
        <v>0.0116227310945152</v>
      </c>
      <c r="AL1492" s="6" t="n">
        <v>0.0865915852103707</v>
      </c>
      <c r="AM1492" s="6" t="n">
        <v>0.331814038286236</v>
      </c>
      <c r="AN1492" s="6" t="n">
        <v>-0.0552423481618173</v>
      </c>
      <c r="AO1492" s="6" t="n">
        <v>-0.0300809681784027</v>
      </c>
      <c r="AP1492" s="6" t="n">
        <v>0.0392860267739961</v>
      </c>
      <c r="AQ1492" s="6" t="n">
        <v>0.236153644238341</v>
      </c>
      <c r="AR1492" s="6" t="n">
        <v>0.234297142249232</v>
      </c>
      <c r="AS1492" s="4" t="s">
        <v>442</v>
      </c>
      <c r="AT1492" s="4" t="s">
        <v>121</v>
      </c>
      <c r="AU1492" s="5" t="n">
        <v>457.8891</v>
      </c>
      <c r="AV1492" s="6" t="n">
        <v>0.747697004187473</v>
      </c>
      <c r="AW1492" s="6" t="n">
        <v>0.39665313801482</v>
      </c>
      <c r="AX1492" s="5" t="n">
        <v>35.5244</v>
      </c>
      <c r="AY1492" s="6" t="n">
        <v>0.0775829780617185</v>
      </c>
      <c r="AZ1492" s="6" t="n">
        <v>0.0118994573016449</v>
      </c>
      <c r="BA1492" s="5" t="n">
        <v>13.7365</v>
      </c>
      <c r="BB1492" s="6" t="n">
        <v>1.48031851504099</v>
      </c>
      <c r="BC1492" s="6" t="n">
        <v>0.917006252093335</v>
      </c>
      <c r="BD1492" s="6" t="n">
        <v>0.0299996221792569</v>
      </c>
      <c r="BE1492" s="7" t="n">
        <v>6.47</v>
      </c>
      <c r="BM1492" s="5" t="n">
        <v>2186.338287</v>
      </c>
      <c r="BN1492" s="5" t="n">
        <v>56.73885</v>
      </c>
      <c r="BO1492" s="26" t="n">
        <v>38.5333556637119</v>
      </c>
      <c r="BP1492" s="7" t="n">
        <v>6.46539592796309</v>
      </c>
      <c r="BQ1492" s="6" t="n">
        <v>0.167786994322214</v>
      </c>
      <c r="BR1492" s="7" t="n">
        <v>1.22168529690088</v>
      </c>
      <c r="BS1492" s="26" t="n">
        <v>54.58</v>
      </c>
      <c r="BT1492" s="7" t="n">
        <v>10.37</v>
      </c>
      <c r="BU1492" s="4" t="s">
        <v>1373</v>
      </c>
      <c r="BV1492" s="5" t="n">
        <v>40.2881</v>
      </c>
      <c r="BW1492" s="5" t="n">
        <v>67.889</v>
      </c>
      <c r="BX1492" s="5" t="n">
        <v>-27.6009</v>
      </c>
      <c r="BY1492" s="7" t="n">
        <v>1.70957133521739</v>
      </c>
      <c r="BZ1492" s="5" t="n">
        <v>4</v>
      </c>
      <c r="CA1492" s="6" t="n">
        <v>0.0748764701295204</v>
      </c>
      <c r="CB1492" s="6" t="n">
        <v>-0.424992749175429</v>
      </c>
      <c r="CC1492" s="4" t="s">
        <v>512</v>
      </c>
      <c r="CD1492" s="26" t="n">
        <v>42.9402759409526</v>
      </c>
      <c r="CE1492" s="6" t="n">
        <v>-0.102629062824391</v>
      </c>
      <c r="CO1492" s="4" t="s">
        <v>483</v>
      </c>
    </row>
    <row r="1493" customFormat="false" ht="15" hidden="false" customHeight="false" outlineLevel="0" collapsed="false">
      <c r="A1493" s="4" t="s">
        <v>35</v>
      </c>
      <c r="B1493" s="4" t="s">
        <v>36</v>
      </c>
      <c r="C1493" s="25" t="n">
        <v>44926</v>
      </c>
      <c r="D1493" s="4" t="s">
        <v>237</v>
      </c>
      <c r="E1493" s="4" t="s">
        <v>847</v>
      </c>
      <c r="F1493" s="4" t="s">
        <v>94</v>
      </c>
      <c r="G1493" s="4" t="s">
        <v>438</v>
      </c>
      <c r="H1493" s="4" t="s">
        <v>460</v>
      </c>
      <c r="I1493" s="5" t="n">
        <v>1000</v>
      </c>
      <c r="J1493" s="25" t="n">
        <v>44963</v>
      </c>
      <c r="K1493" s="4" t="s">
        <v>1145</v>
      </c>
      <c r="L1493" s="4" t="s">
        <v>5</v>
      </c>
      <c r="M1493" s="4" t="s">
        <v>441</v>
      </c>
      <c r="N1493" s="25" t="n">
        <v>44960</v>
      </c>
      <c r="O1493" s="25" t="n">
        <v>44963</v>
      </c>
      <c r="P1493" s="25" t="n">
        <v>44964</v>
      </c>
      <c r="Q1493" s="25" t="n">
        <v>44964</v>
      </c>
      <c r="R1493" s="6" t="n">
        <v>0.0122831454982904</v>
      </c>
      <c r="S1493" s="6" t="n">
        <v>-0.028771578684013</v>
      </c>
      <c r="T1493" s="6" t="n">
        <v>-0.0311695002575991</v>
      </c>
      <c r="U1493" s="6" t="n">
        <v>-0.0476579334433218</v>
      </c>
      <c r="V1493" s="6" t="n">
        <v>0.00639933328852249</v>
      </c>
      <c r="W1493" s="6" t="n">
        <v>0.0207964451326718</v>
      </c>
      <c r="X1493" s="6" t="n">
        <v>-0.0540572667318443</v>
      </c>
      <c r="Y1493" s="6" t="n">
        <v>-0.0684543785759936</v>
      </c>
      <c r="AB1493" s="6" t="n">
        <v>-0.00824317362184435</v>
      </c>
      <c r="AC1493" s="6" t="n">
        <v>-0.0311695002575991</v>
      </c>
      <c r="AD1493" s="6" t="n">
        <v>0.0311695002575991</v>
      </c>
      <c r="AE1493" s="6" t="n">
        <v>0.0798557444616177</v>
      </c>
      <c r="AF1493" s="7" t="n">
        <v>0.341935483870968</v>
      </c>
      <c r="AG1493" s="7" t="n">
        <v>5.60644399958353</v>
      </c>
      <c r="AH1493" s="26" t="n">
        <v>394.85</v>
      </c>
      <c r="AI1493" s="6" t="n">
        <v>0.0124358974358976</v>
      </c>
      <c r="AJ1493" s="6" t="n">
        <v>-0.0634487666034158</v>
      </c>
      <c r="AK1493" s="6" t="n">
        <v>0.0674506623411733</v>
      </c>
      <c r="AL1493" s="6" t="n">
        <v>0.0277199375325357</v>
      </c>
      <c r="AM1493" s="6" t="n">
        <v>0.0188362791897829</v>
      </c>
      <c r="AN1493" s="6" t="n">
        <v>-0.0611532059981089</v>
      </c>
      <c r="AO1493" s="6" t="n">
        <v>-0.00229556060530689</v>
      </c>
      <c r="AP1493" s="6" t="n">
        <v>-0.012496676415847</v>
      </c>
      <c r="AQ1493" s="6" t="n">
        <v>-0.0450678011167242</v>
      </c>
      <c r="AR1493" s="6" t="n">
        <v>-0.0469243031058334</v>
      </c>
      <c r="AS1493" s="4" t="s">
        <v>442</v>
      </c>
      <c r="AT1493" s="4" t="s">
        <v>481</v>
      </c>
      <c r="AU1493" s="5" t="n">
        <v>5867.68</v>
      </c>
      <c r="AV1493" s="6" t="n">
        <v>114.864280537965</v>
      </c>
      <c r="AW1493" s="6" t="n">
        <v>0.151349721143509</v>
      </c>
      <c r="BA1493" s="5" t="n">
        <v>461.85</v>
      </c>
      <c r="BB1493" s="6" t="n">
        <v>58.8840827757896</v>
      </c>
      <c r="BC1493" s="6" t="n">
        <v>0.483474127131982</v>
      </c>
      <c r="BD1493" s="6" t="n">
        <v>0.0787108363100919</v>
      </c>
      <c r="BE1493" s="7" t="n">
        <v>8.4</v>
      </c>
      <c r="BM1493" s="5" t="n">
        <v>21731.7543</v>
      </c>
      <c r="BN1493" s="5" t="n">
        <v>2359.5224</v>
      </c>
      <c r="BO1493" s="26" t="n">
        <v>9.21023436776867</v>
      </c>
      <c r="BP1493" s="7" t="n">
        <v>0.851475025154295</v>
      </c>
      <c r="BQ1493" s="6" t="n">
        <v>0.0924487902429544</v>
      </c>
      <c r="BR1493" s="7" t="n">
        <v>3.40852142895205</v>
      </c>
      <c r="BS1493" s="26" t="n">
        <v>17.28</v>
      </c>
      <c r="BT1493" s="7" t="n">
        <v>3.48</v>
      </c>
      <c r="BU1493" s="4" t="s">
        <v>1373</v>
      </c>
      <c r="BV1493" s="5" t="n">
        <v>-10758.488</v>
      </c>
      <c r="BW1493" s="5" t="n">
        <v>27.09</v>
      </c>
      <c r="BX1493" s="5" t="n">
        <v>-10785.578</v>
      </c>
      <c r="BY1493" s="7" t="n">
        <v>-8.68923385077616</v>
      </c>
      <c r="BZ1493" s="5" t="n">
        <v>1</v>
      </c>
      <c r="CF1493" s="25" t="n">
        <v>44980</v>
      </c>
      <c r="CG1493" s="6" t="n">
        <v>0.347525699178781</v>
      </c>
      <c r="CH1493" s="6" t="n">
        <v>0.404786354336236</v>
      </c>
      <c r="CI1493" s="6" t="n">
        <v>0.309442399043683</v>
      </c>
      <c r="CJ1493" s="6" t="n">
        <v>-0.235541426412204</v>
      </c>
      <c r="CK1493" s="6" t="n">
        <v>0.0732708841267805</v>
      </c>
      <c r="CL1493" s="7" t="n">
        <v>0.425400902815184</v>
      </c>
      <c r="CM1493" s="6" t="n">
        <v>-0.0563039723661485</v>
      </c>
      <c r="CN1493" s="4" t="s">
        <v>444</v>
      </c>
    </row>
    <row r="1494" customFormat="false" ht="15" hidden="false" customHeight="false" outlineLevel="0" collapsed="false">
      <c r="A1494" s="4" t="s">
        <v>35</v>
      </c>
      <c r="B1494" s="4" t="s">
        <v>36</v>
      </c>
      <c r="C1494" s="25" t="n">
        <v>44926</v>
      </c>
      <c r="D1494" s="4" t="s">
        <v>256</v>
      </c>
      <c r="E1494" s="4" t="s">
        <v>800</v>
      </c>
      <c r="F1494" s="4" t="s">
        <v>72</v>
      </c>
      <c r="G1494" s="4" t="s">
        <v>438</v>
      </c>
      <c r="H1494" s="4" t="s">
        <v>460</v>
      </c>
      <c r="I1494" s="5" t="n">
        <v>275</v>
      </c>
      <c r="J1494" s="25" t="n">
        <v>44963</v>
      </c>
      <c r="K1494" s="4" t="s">
        <v>1322</v>
      </c>
      <c r="L1494" s="4" t="s">
        <v>5</v>
      </c>
      <c r="M1494" s="4" t="s">
        <v>441</v>
      </c>
      <c r="N1494" s="25" t="n">
        <v>44960</v>
      </c>
      <c r="O1494" s="25" t="n">
        <v>44963</v>
      </c>
      <c r="P1494" s="25" t="n">
        <v>44964</v>
      </c>
      <c r="Q1494" s="25" t="n">
        <v>44964</v>
      </c>
      <c r="R1494" s="6" t="n">
        <v>0.00146198830409361</v>
      </c>
      <c r="S1494" s="6" t="n">
        <v>0.00968369829683713</v>
      </c>
      <c r="T1494" s="6" t="n">
        <v>-0.0257361800568703</v>
      </c>
      <c r="U1494" s="6" t="n">
        <v>-0.0145904934559396</v>
      </c>
      <c r="V1494" s="6" t="n">
        <v>0.00639933328852249</v>
      </c>
      <c r="W1494" s="6" t="n">
        <v>0.0207964451326718</v>
      </c>
      <c r="X1494" s="6" t="n">
        <v>-0.020989826744462</v>
      </c>
      <c r="Y1494" s="6" t="n">
        <v>-0.0353869385886113</v>
      </c>
      <c r="Z1494" s="6" t="n">
        <v>0.0233186665604054</v>
      </c>
      <c r="AA1494" s="6" t="n">
        <v>-0.0379091600163449</v>
      </c>
      <c r="AB1494" s="6" t="n">
        <v>-0.0360981252108535</v>
      </c>
      <c r="AC1494" s="6" t="n">
        <v>-0.0257361800568703</v>
      </c>
      <c r="AD1494" s="6" t="n">
        <v>0.0257361800568703</v>
      </c>
      <c r="AE1494" s="6" t="n">
        <v>0.0529182129259242</v>
      </c>
      <c r="AF1494" s="7" t="n">
        <v>0.560109289617485</v>
      </c>
      <c r="AG1494" s="7" t="n">
        <v>2.82111019231752</v>
      </c>
      <c r="AH1494" s="26" t="n">
        <v>1026</v>
      </c>
      <c r="AI1494" s="6" t="n">
        <v>-0.0135089659151004</v>
      </c>
      <c r="AJ1494" s="6" t="n">
        <v>-0.0563347896068066</v>
      </c>
      <c r="AK1494" s="6" t="n">
        <v>-0.030474840538625</v>
      </c>
      <c r="AL1494" s="6" t="n">
        <v>-0.0785396739862587</v>
      </c>
      <c r="AM1494" s="6" t="n">
        <v>-0.300661168291187</v>
      </c>
      <c r="AN1494" s="6" t="n">
        <v>-0.0611532059981089</v>
      </c>
      <c r="AO1494" s="6" t="n">
        <v>0.00481841639130232</v>
      </c>
      <c r="AP1494" s="6" t="n">
        <v>-0.0102399208508531</v>
      </c>
      <c r="AQ1494" s="6" t="n">
        <v>-0.0616868661884734</v>
      </c>
      <c r="AR1494" s="6" t="n">
        <v>-0.0635433681775827</v>
      </c>
      <c r="AS1494" s="4" t="s">
        <v>442</v>
      </c>
      <c r="AT1494" s="4" t="s">
        <v>481</v>
      </c>
      <c r="AU1494" s="5" t="n">
        <v>3009.595</v>
      </c>
      <c r="AV1494" s="6" t="n">
        <v>-0.0463232397938894</v>
      </c>
      <c r="AW1494" s="6" t="n">
        <v>0.0653995555871796</v>
      </c>
      <c r="BA1494" s="5" t="n">
        <v>927.713</v>
      </c>
      <c r="BB1494" s="6" t="n">
        <v>-0.107758077624056</v>
      </c>
      <c r="BC1494" s="6" t="n">
        <v>0.040196756676754</v>
      </c>
      <c r="BD1494" s="6" t="n">
        <v>0.308251774740455</v>
      </c>
      <c r="BE1494" s="7" t="n">
        <v>23.11</v>
      </c>
      <c r="BM1494" s="5" t="n">
        <v>41187.3336</v>
      </c>
      <c r="BN1494" s="5" t="n">
        <v>3747.869</v>
      </c>
      <c r="BO1494" s="26" t="n">
        <v>10.9895339458236</v>
      </c>
      <c r="BP1494" s="7" t="n">
        <v>2.08733583211564</v>
      </c>
      <c r="BQ1494" s="6" t="n">
        <v>0.189938521724927</v>
      </c>
      <c r="BR1494" s="7" t="n">
        <v>1.96935791288582</v>
      </c>
      <c r="BS1494" s="26" t="n">
        <v>17.28</v>
      </c>
      <c r="BT1494" s="7" t="n">
        <v>3.48</v>
      </c>
      <c r="BU1494" s="4" t="s">
        <v>1373</v>
      </c>
      <c r="BV1494" s="5" t="n">
        <v>2390.339</v>
      </c>
      <c r="BW1494" s="5" t="n">
        <v>85.428</v>
      </c>
      <c r="BX1494" s="5" t="n">
        <v>2304.911</v>
      </c>
      <c r="BY1494" s="7" t="n">
        <v>1.39697186465204</v>
      </c>
      <c r="BZ1494" s="5" t="n">
        <v>10</v>
      </c>
      <c r="CA1494" s="6" t="n">
        <v>0.225391587811611</v>
      </c>
      <c r="CB1494" s="6" t="n">
        <v>0.398867919201615</v>
      </c>
      <c r="CC1494" s="4" t="s">
        <v>544</v>
      </c>
      <c r="CD1494" s="26" t="n">
        <v>19.1671079813256</v>
      </c>
      <c r="CE1494" s="6" t="n">
        <v>-0.426646213057773</v>
      </c>
      <c r="CF1494" s="25" t="n">
        <v>44980</v>
      </c>
      <c r="CG1494" s="6" t="n">
        <v>0.340568569981772</v>
      </c>
      <c r="CH1494" s="6" t="n">
        <v>0.41756844514655</v>
      </c>
      <c r="CI1494" s="6" t="n">
        <v>0.310677838922199</v>
      </c>
      <c r="CJ1494" s="6" t="n">
        <v>-0.255983438084831</v>
      </c>
      <c r="CK1494" s="6" t="n">
        <v>0.0755660241311349</v>
      </c>
      <c r="CL1494" s="7" t="n">
        <v>0.340578723742413</v>
      </c>
      <c r="CM1494" s="6" t="n">
        <v>0.0570453004622495</v>
      </c>
      <c r="CN1494" s="4" t="s">
        <v>444</v>
      </c>
    </row>
    <row r="1495" customFormat="false" ht="15" hidden="false" customHeight="false" outlineLevel="0" collapsed="false">
      <c r="A1495" s="4" t="s">
        <v>35</v>
      </c>
      <c r="B1495" s="4" t="s">
        <v>36</v>
      </c>
      <c r="C1495" s="25" t="n">
        <v>44926</v>
      </c>
      <c r="D1495" s="4" t="s">
        <v>285</v>
      </c>
      <c r="E1495" s="4" t="s">
        <v>609</v>
      </c>
      <c r="F1495" s="4" t="s">
        <v>73</v>
      </c>
      <c r="G1495" s="4" t="s">
        <v>459</v>
      </c>
      <c r="H1495" s="4" t="s">
        <v>1037</v>
      </c>
      <c r="I1495" s="5" t="n">
        <v>25</v>
      </c>
      <c r="J1495" s="25" t="n">
        <v>44963</v>
      </c>
      <c r="K1495" s="4" t="s">
        <v>489</v>
      </c>
      <c r="L1495" s="4" t="s">
        <v>5</v>
      </c>
      <c r="M1495" s="4" t="s">
        <v>441</v>
      </c>
      <c r="N1495" s="25" t="n">
        <v>44960</v>
      </c>
      <c r="O1495" s="25" t="n">
        <v>44963</v>
      </c>
      <c r="P1495" s="25" t="n">
        <v>44964</v>
      </c>
      <c r="Q1495" s="25" t="n">
        <v>44964</v>
      </c>
      <c r="R1495" s="6" t="n">
        <v>-0.0111856823266219</v>
      </c>
      <c r="S1495" s="6" t="n">
        <v>0.0192471637484424</v>
      </c>
      <c r="T1495" s="6" t="n">
        <v>-0.0341483030400515</v>
      </c>
      <c r="U1495" s="6" t="n">
        <v>-0.026086821618231</v>
      </c>
      <c r="V1495" s="6" t="n">
        <v>0.00639933328852249</v>
      </c>
      <c r="W1495" s="6" t="n">
        <v>-0.00647696393939279</v>
      </c>
      <c r="X1495" s="6" t="n">
        <v>-0.0324861549067534</v>
      </c>
      <c r="Y1495" s="6" t="n">
        <v>-0.0196098576788382</v>
      </c>
      <c r="Z1495" s="6" t="n">
        <v>0.00064377778133895</v>
      </c>
      <c r="AA1495" s="6" t="n">
        <v>-0.0267305993995699</v>
      </c>
      <c r="AB1495" s="6" t="n">
        <v>-0.0506675245295158</v>
      </c>
      <c r="AC1495" s="6" t="n">
        <v>-0.0341483030400515</v>
      </c>
      <c r="AD1495" s="6" t="n">
        <v>0.0341483030400515</v>
      </c>
      <c r="AE1495" s="6" t="n">
        <v>0.0320250924883385</v>
      </c>
      <c r="AF1495" s="7" t="n">
        <v>0.80713209442491</v>
      </c>
      <c r="AG1495" s="7" t="n">
        <v>8.48327181339826</v>
      </c>
      <c r="AH1495" s="26" t="n">
        <v>3084.3</v>
      </c>
      <c r="AI1495" s="6" t="n">
        <v>-0.0119648262937868</v>
      </c>
      <c r="AJ1495" s="6" t="n">
        <v>-0.0852660300136425</v>
      </c>
      <c r="AK1495" s="6" t="n">
        <v>-0.0264972776769503</v>
      </c>
      <c r="AL1495" s="6" t="n">
        <v>-0.0683139754414038</v>
      </c>
      <c r="AM1495" s="6" t="n">
        <v>-0.0454629858875942</v>
      </c>
      <c r="AN1495" s="6" t="n">
        <v>-0.00804873790732819</v>
      </c>
      <c r="AO1495" s="6" t="n">
        <v>-0.0772172921063143</v>
      </c>
      <c r="AP1495" s="6" t="n">
        <v>0.0167868503005979</v>
      </c>
      <c r="AQ1495" s="6" t="n">
        <v>0.154578913184672</v>
      </c>
      <c r="AR1495" s="6" t="n">
        <v>0.152722411195563</v>
      </c>
      <c r="AS1495" s="4" t="s">
        <v>455</v>
      </c>
      <c r="AT1495" s="4" t="s">
        <v>121</v>
      </c>
      <c r="AU1495" s="5" t="n">
        <v>1033.9</v>
      </c>
      <c r="AW1495" s="6" t="n">
        <v>-0.0724109778308106</v>
      </c>
      <c r="AX1495" s="5" t="n">
        <v>39.45</v>
      </c>
      <c r="AY1495" s="6" t="n">
        <v>0.0381564948254183</v>
      </c>
      <c r="BA1495" s="5" t="n">
        <v>4.58</v>
      </c>
      <c r="BC1495" s="6" t="n">
        <v>-0.876782351358623</v>
      </c>
      <c r="BD1495" s="6" t="n">
        <v>0.00442982880355934</v>
      </c>
      <c r="BE1495" s="7" t="n">
        <v>1.08</v>
      </c>
      <c r="BS1495" s="26" t="n">
        <v>22.25</v>
      </c>
      <c r="BT1495" s="7" t="n">
        <v>3.89</v>
      </c>
      <c r="BU1495" s="4" t="s">
        <v>1373</v>
      </c>
      <c r="BV1495" s="5" t="n">
        <v>-98.68</v>
      </c>
      <c r="BW1495" s="5" t="n">
        <v>27.65</v>
      </c>
      <c r="BX1495" s="5" t="n">
        <v>-126.33</v>
      </c>
      <c r="BY1495" s="7" t="n">
        <v>-2.5624513113477</v>
      </c>
      <c r="BZ1495" s="5" t="n">
        <v>9</v>
      </c>
      <c r="CA1495" s="6" t="n">
        <v>0.126455634365934</v>
      </c>
      <c r="CB1495" s="6" t="n">
        <v>0.564766839378238</v>
      </c>
      <c r="CD1495" s="26" t="n">
        <v>36.0175001594266</v>
      </c>
      <c r="CO1495" s="4" t="s">
        <v>483</v>
      </c>
    </row>
    <row r="1496" customFormat="false" ht="15" hidden="false" customHeight="false" outlineLevel="0" collapsed="false">
      <c r="A1496" s="4" t="s">
        <v>35</v>
      </c>
      <c r="B1496" s="4" t="s">
        <v>36</v>
      </c>
      <c r="C1496" s="25" t="n">
        <v>44926</v>
      </c>
      <c r="D1496" s="4" t="s">
        <v>311</v>
      </c>
      <c r="E1496" s="4" t="s">
        <v>615</v>
      </c>
      <c r="F1496" s="4" t="s">
        <v>81</v>
      </c>
      <c r="G1496" s="4" t="s">
        <v>438</v>
      </c>
      <c r="H1496" s="4" t="s">
        <v>505</v>
      </c>
      <c r="I1496" s="5" t="n">
        <v>2750</v>
      </c>
      <c r="J1496" s="25" t="n">
        <v>44963</v>
      </c>
      <c r="K1496" s="4" t="s">
        <v>1036</v>
      </c>
      <c r="L1496" s="4" t="s">
        <v>5</v>
      </c>
      <c r="M1496" s="4" t="s">
        <v>441</v>
      </c>
      <c r="N1496" s="25" t="n">
        <v>44960</v>
      </c>
      <c r="O1496" s="25" t="n">
        <v>44963</v>
      </c>
      <c r="P1496" s="25" t="n">
        <v>44964</v>
      </c>
      <c r="Q1496" s="25" t="n">
        <v>44964</v>
      </c>
      <c r="R1496" s="6" t="n">
        <v>0.00333472280116709</v>
      </c>
      <c r="S1496" s="6" t="n">
        <v>-0.0240963855421686</v>
      </c>
      <c r="T1496" s="6" t="n">
        <v>-0.0510855683269477</v>
      </c>
      <c r="U1496" s="6" t="n">
        <v>-0.0718472310679492</v>
      </c>
      <c r="V1496" s="6" t="n">
        <v>0.00639933328852249</v>
      </c>
      <c r="W1496" s="6" t="n">
        <v>-0.0256154585596504</v>
      </c>
      <c r="X1496" s="6" t="n">
        <v>-0.0782465643564717</v>
      </c>
      <c r="Y1496" s="6" t="n">
        <v>-0.0462317725082988</v>
      </c>
      <c r="Z1496" s="6" t="n">
        <v>0.00636015990764866</v>
      </c>
      <c r="AA1496" s="6" t="n">
        <v>-0.0782073909755979</v>
      </c>
      <c r="AB1496" s="6" t="n">
        <v>-0.0412941677309494</v>
      </c>
      <c r="AC1496" s="6" t="n">
        <v>-0.0510855683269477</v>
      </c>
      <c r="AD1496" s="6" t="n">
        <v>0.0510855683269477</v>
      </c>
      <c r="AE1496" s="6" t="n">
        <v>0.0408684546615581</v>
      </c>
      <c r="AF1496" s="7" t="n">
        <v>0.187500000000001</v>
      </c>
      <c r="AG1496" s="7" t="n">
        <v>2.37294447987147</v>
      </c>
      <c r="AH1496" s="26" t="n">
        <v>119.95</v>
      </c>
      <c r="AI1496" s="6" t="n">
        <v>-0.00867768595041318</v>
      </c>
      <c r="AJ1496" s="6" t="n">
        <v>0.0126635711270577</v>
      </c>
      <c r="AK1496" s="6" t="n">
        <v>0.175980392156863</v>
      </c>
      <c r="AL1496" s="6" t="n">
        <v>0.108083140877598</v>
      </c>
      <c r="AM1496" s="6" t="n">
        <v>0.0275410116931514</v>
      </c>
      <c r="AN1496" s="6" t="n">
        <v>-0.137495346749294</v>
      </c>
      <c r="AO1496" s="6" t="n">
        <v>0.150158917876352</v>
      </c>
      <c r="AP1496" s="6" t="n">
        <v>-0.0197397936294302</v>
      </c>
      <c r="AQ1496" s="6" t="n">
        <v>-0.0444145356662179</v>
      </c>
      <c r="AR1496" s="6" t="n">
        <v>-0.0462710376553271</v>
      </c>
      <c r="AS1496" s="4" t="s">
        <v>442</v>
      </c>
      <c r="AT1496" s="4" t="s">
        <v>121</v>
      </c>
      <c r="AU1496" s="5" t="n">
        <v>57083.56</v>
      </c>
      <c r="AV1496" s="6" t="n">
        <v>-0.0608647698349097</v>
      </c>
      <c r="AW1496" s="6" t="n">
        <v>-0.046661251167383</v>
      </c>
      <c r="AX1496" s="5" t="n">
        <v>4208.18</v>
      </c>
      <c r="AY1496" s="6" t="n">
        <v>0.0737196488796424</v>
      </c>
      <c r="AZ1496" s="6" t="n">
        <v>-0.18458023080733</v>
      </c>
      <c r="BA1496" s="5" t="n">
        <v>-2223.84</v>
      </c>
      <c r="BB1496" s="6" t="n">
        <v>-1.23231136140701</v>
      </c>
      <c r="BC1496" s="6" t="n">
        <v>-2.46844336445636</v>
      </c>
      <c r="BD1496" s="6" t="n">
        <v>-0.0389576263288414</v>
      </c>
      <c r="BE1496" s="7" t="n">
        <v>-1.82</v>
      </c>
      <c r="BM1496" s="5" t="n">
        <v>146484.1395</v>
      </c>
      <c r="BN1496" s="5" t="n">
        <v>26957.46</v>
      </c>
      <c r="BO1496" s="26" t="n">
        <v>5.43389991119341</v>
      </c>
      <c r="BP1496" s="7" t="n">
        <v>1.36266014385668</v>
      </c>
      <c r="BQ1496" s="6" t="n">
        <v>0.25077019564709</v>
      </c>
      <c r="BR1496" s="7" t="n">
        <v>0.814111078221812</v>
      </c>
      <c r="BS1496" s="26" t="n">
        <v>9.7</v>
      </c>
      <c r="BT1496" s="7" t="n">
        <v>1.92</v>
      </c>
      <c r="BU1496" s="4" t="s">
        <v>1373</v>
      </c>
      <c r="BV1496" s="5" t="n">
        <v>5010.37</v>
      </c>
      <c r="BW1496" s="5" t="n">
        <v>6114.21</v>
      </c>
      <c r="BX1496" s="5" t="n">
        <v>-1103.84</v>
      </c>
      <c r="BY1496" s="7" t="n">
        <v>0.539946634365658</v>
      </c>
      <c r="BZ1496" s="5" t="n">
        <v>4</v>
      </c>
      <c r="CA1496" s="6" t="n">
        <v>0.0279215150639594</v>
      </c>
      <c r="CB1496" s="6" t="n">
        <v>-0.722053716882449</v>
      </c>
      <c r="CC1496" s="4" t="s">
        <v>503</v>
      </c>
      <c r="CD1496" s="26" t="n">
        <v>41.5278539286137</v>
      </c>
      <c r="CE1496" s="6" t="n">
        <v>-0.869150476195224</v>
      </c>
      <c r="CF1496" s="25" t="n">
        <v>44980</v>
      </c>
      <c r="CG1496" s="6" t="n">
        <v>0.373989175830875</v>
      </c>
      <c r="CH1496" s="6" t="n">
        <v>0.378634836567659</v>
      </c>
      <c r="CI1496" s="6" t="n">
        <v>0.313560625102464</v>
      </c>
      <c r="CJ1496" s="6" t="n">
        <v>-0.171865357279577</v>
      </c>
      <c r="CK1496" s="6" t="n">
        <v>0.0685689948892675</v>
      </c>
      <c r="CL1496" s="7" t="n">
        <v>0.745024313240206</v>
      </c>
      <c r="CM1496" s="6" t="n">
        <v>-0.182325358851675</v>
      </c>
      <c r="CN1496" s="4" t="s">
        <v>444</v>
      </c>
    </row>
    <row r="1497" customFormat="false" ht="15" hidden="false" customHeight="false" outlineLevel="0" collapsed="false">
      <c r="A1497" s="4" t="s">
        <v>35</v>
      </c>
      <c r="B1497" s="4" t="s">
        <v>36</v>
      </c>
      <c r="C1497" s="25" t="n">
        <v>44926</v>
      </c>
      <c r="D1497" s="4" t="s">
        <v>326</v>
      </c>
      <c r="E1497" s="4" t="s">
        <v>587</v>
      </c>
      <c r="F1497" s="4" t="s">
        <v>79</v>
      </c>
      <c r="G1497" s="4" t="s">
        <v>459</v>
      </c>
      <c r="H1497" s="4" t="s">
        <v>498</v>
      </c>
      <c r="I1497" s="5" t="n">
        <v>1275</v>
      </c>
      <c r="J1497" s="25" t="n">
        <v>44963</v>
      </c>
      <c r="K1497" s="4" t="s">
        <v>807</v>
      </c>
      <c r="L1497" s="4" t="s">
        <v>6</v>
      </c>
      <c r="M1497" s="4" t="s">
        <v>441</v>
      </c>
      <c r="N1497" s="25" t="n">
        <v>44960</v>
      </c>
      <c r="O1497" s="25" t="n">
        <v>44963</v>
      </c>
      <c r="P1497" s="25" t="n">
        <v>44964</v>
      </c>
      <c r="Q1497" s="25" t="n">
        <v>44963</v>
      </c>
      <c r="R1497" s="6" t="n">
        <v>0.000823259240001706</v>
      </c>
      <c r="S1497" s="6" t="n">
        <v>0.0579703870464974</v>
      </c>
      <c r="T1497" s="6" t="n">
        <v>0.0673159553136637</v>
      </c>
      <c r="U1497" s="6" t="n">
        <v>0.126109601600163</v>
      </c>
      <c r="V1497" s="6" t="n">
        <v>0.00639933328852249</v>
      </c>
      <c r="W1497" s="6" t="n">
        <v>-0.00478779657168615</v>
      </c>
      <c r="X1497" s="6" t="n">
        <v>0.11971026831164</v>
      </c>
      <c r="Y1497" s="6" t="n">
        <v>0.130897398171849</v>
      </c>
      <c r="Z1497" s="6" t="n">
        <v>-0.0402777484028107</v>
      </c>
      <c r="AA1497" s="6" t="n">
        <v>0.166387350002974</v>
      </c>
      <c r="AB1497" s="6" t="n">
        <v>-0.00125551995843798</v>
      </c>
      <c r="AC1497" s="6" t="n">
        <v>0.0579703870464974</v>
      </c>
      <c r="AD1497" s="6" t="n">
        <v>0.0579703870464974</v>
      </c>
      <c r="AE1497" s="6" t="n">
        <v>0.0855485323404623</v>
      </c>
      <c r="AF1497" s="7" t="n">
        <v>0.828441295546558</v>
      </c>
      <c r="AG1497" s="7" t="n">
        <v>2.01747550983876</v>
      </c>
      <c r="AH1497" s="26" t="n">
        <v>1153.95</v>
      </c>
      <c r="AI1497" s="6" t="n">
        <v>-0.0691324164078571</v>
      </c>
      <c r="AJ1497" s="6" t="n">
        <v>-0.116897528124283</v>
      </c>
      <c r="AK1497" s="6" t="n">
        <v>-0.0294785534062236</v>
      </c>
      <c r="AL1497" s="6" t="n">
        <v>0.246031746031746</v>
      </c>
      <c r="AM1497" s="6" t="n">
        <v>0.886052846635796</v>
      </c>
      <c r="AN1497" s="6" t="n">
        <v>0.0447111293882694</v>
      </c>
      <c r="AO1497" s="6" t="n">
        <v>-0.161608657512552</v>
      </c>
      <c r="AP1497" s="6" t="n">
        <v>-0.0328195690514532</v>
      </c>
      <c r="AQ1497" s="6" t="n">
        <v>0.0351966873706</v>
      </c>
      <c r="AR1497" s="6" t="n">
        <v>0.0333401853814908</v>
      </c>
      <c r="AS1497" s="4" t="s">
        <v>442</v>
      </c>
      <c r="AT1497" s="4" t="s">
        <v>121</v>
      </c>
      <c r="AU1497" s="5" t="n">
        <v>2257.201</v>
      </c>
      <c r="AV1497" s="6" t="n">
        <v>0.278913796307628</v>
      </c>
      <c r="AW1497" s="6" t="n">
        <v>-0.30511420571652</v>
      </c>
      <c r="AX1497" s="5" t="n">
        <v>307.505</v>
      </c>
      <c r="AY1497" s="6" t="n">
        <v>0.136232883114973</v>
      </c>
      <c r="AZ1497" s="6" t="n">
        <v>0.0186263523399193</v>
      </c>
      <c r="BA1497" s="5" t="n">
        <v>74.751</v>
      </c>
      <c r="BB1497" s="6" t="n">
        <v>3.53283609241404</v>
      </c>
      <c r="BC1497" s="6" t="n">
        <v>-0.803822200993604</v>
      </c>
      <c r="BD1497" s="6" t="n">
        <v>0.0331166785766974</v>
      </c>
      <c r="BE1497" s="7" t="n">
        <v>1.15</v>
      </c>
      <c r="BM1497" s="5" t="n">
        <v>74954.82225</v>
      </c>
      <c r="BN1497" s="5" t="n">
        <v>1439.173</v>
      </c>
      <c r="BO1497" s="26" t="n">
        <v>52.0818708035796</v>
      </c>
      <c r="BS1497" s="26" t="n">
        <v>42.13</v>
      </c>
      <c r="BT1497" s="7" t="n">
        <v>11.16</v>
      </c>
      <c r="BZ1497" s="5" t="n">
        <v>4</v>
      </c>
      <c r="CA1497" s="6" t="n">
        <v>0.136953299381938</v>
      </c>
      <c r="CB1497" s="6" t="n">
        <v>0.238583249453089</v>
      </c>
      <c r="CC1497" s="4" t="s">
        <v>490</v>
      </c>
      <c r="CD1497" s="26" t="n">
        <v>65.2475849631371</v>
      </c>
      <c r="CE1497" s="6" t="n">
        <v>-0.201780865406678</v>
      </c>
      <c r="CO1497" s="4" t="s">
        <v>483</v>
      </c>
    </row>
    <row r="1498" customFormat="false" ht="15" hidden="false" customHeight="false" outlineLevel="0" collapsed="false">
      <c r="A1498" s="4" t="s">
        <v>35</v>
      </c>
      <c r="B1498" s="4" t="s">
        <v>36</v>
      </c>
      <c r="C1498" s="25" t="n">
        <v>44926</v>
      </c>
      <c r="D1498" s="4" t="s">
        <v>125</v>
      </c>
      <c r="E1498" s="4" t="s">
        <v>617</v>
      </c>
      <c r="F1498" s="4" t="s">
        <v>76</v>
      </c>
      <c r="G1498" s="4" t="s">
        <v>459</v>
      </c>
      <c r="H1498" s="4" t="s">
        <v>601</v>
      </c>
      <c r="I1498" s="5" t="n">
        <v>675</v>
      </c>
      <c r="J1498" s="25" t="n">
        <v>44964</v>
      </c>
      <c r="K1498" s="4" t="s">
        <v>1416</v>
      </c>
      <c r="L1498" s="4" t="s">
        <v>6</v>
      </c>
      <c r="M1498" s="4" t="s">
        <v>441</v>
      </c>
      <c r="N1498" s="25" t="n">
        <v>44963</v>
      </c>
      <c r="O1498" s="25" t="n">
        <v>44964</v>
      </c>
      <c r="P1498" s="25" t="n">
        <v>44965</v>
      </c>
      <c r="Q1498" s="25" t="n">
        <v>44964</v>
      </c>
      <c r="R1498" s="6" t="n">
        <v>-0.0999964184663873</v>
      </c>
      <c r="S1498" s="6" t="n">
        <v>-0.00338254606231847</v>
      </c>
      <c r="T1498" s="6" t="n">
        <v>0.0499920140552628</v>
      </c>
      <c r="U1498" s="6" t="n">
        <v>-0.053386950473443</v>
      </c>
      <c r="V1498" s="6" t="n">
        <v>0.00103933936478395</v>
      </c>
      <c r="W1498" s="6" t="n">
        <v>-0.00341468729565719</v>
      </c>
      <c r="X1498" s="6" t="n">
        <v>-0.054426289838227</v>
      </c>
      <c r="Y1498" s="6" t="n">
        <v>-0.0499722631777858</v>
      </c>
      <c r="Z1498" s="6" t="n">
        <v>-0.0206715142539975</v>
      </c>
      <c r="AA1498" s="6" t="n">
        <v>-0.0327154362194455</v>
      </c>
      <c r="AB1498" s="6" t="n">
        <v>-0.0499820924031995</v>
      </c>
      <c r="AC1498" s="6" t="n">
        <v>-0.00338254606231847</v>
      </c>
      <c r="AD1498" s="6" t="n">
        <v>0.00338254606231847</v>
      </c>
      <c r="AE1498" s="6" t="n">
        <v>0.0999641848063989</v>
      </c>
      <c r="AF1498" s="7" t="n">
        <v>0.466162420382166</v>
      </c>
      <c r="AG1498" s="7" t="n">
        <v>2.66927331069537</v>
      </c>
      <c r="AH1498" s="26" t="n">
        <v>1396.05</v>
      </c>
      <c r="AI1498" s="6" t="n">
        <v>-0.306896038129282</v>
      </c>
      <c r="AJ1498" s="6" t="n">
        <v>-0.444402435627015</v>
      </c>
      <c r="AK1498" s="6" t="n">
        <v>-0.579433339860519</v>
      </c>
      <c r="AL1498" s="6" t="n">
        <v>-0.591971240263632</v>
      </c>
      <c r="AM1498" s="6" t="n">
        <v>-0.307514880952382</v>
      </c>
      <c r="AN1498" s="6" t="n">
        <v>-0.115879174632062</v>
      </c>
      <c r="AO1498" s="6" t="n">
        <v>-0.328523260994953</v>
      </c>
      <c r="AP1498" s="6" t="n">
        <v>-0.226156069364162</v>
      </c>
      <c r="AQ1498" s="6" t="n">
        <v>-0.344843322178278</v>
      </c>
      <c r="AR1498" s="6" t="n">
        <v>-0.329058589892038</v>
      </c>
      <c r="AS1498" s="4" t="s">
        <v>442</v>
      </c>
      <c r="AT1498" s="4" t="s">
        <v>121</v>
      </c>
      <c r="AU1498" s="5" t="n">
        <v>3551.7</v>
      </c>
      <c r="AV1498" s="6" t="n">
        <v>0.219802864306075</v>
      </c>
      <c r="AW1498" s="6" t="n">
        <v>0.0923333374340301</v>
      </c>
      <c r="AX1498" s="5" t="n">
        <v>1477.46</v>
      </c>
      <c r="AY1498" s="6" t="n">
        <v>0.415986710589295</v>
      </c>
      <c r="AZ1498" s="6" t="n">
        <v>0.109018272906842</v>
      </c>
      <c r="BA1498" s="5" t="n">
        <v>474.72</v>
      </c>
      <c r="BB1498" s="6" t="n">
        <v>0.777777777777778</v>
      </c>
      <c r="BC1498" s="6" t="n">
        <v>1.3025658437212</v>
      </c>
      <c r="BD1498" s="6" t="n">
        <v>0.133659937494721</v>
      </c>
      <c r="BE1498" s="7" t="n">
        <v>3.92</v>
      </c>
      <c r="BM1498" s="5" t="n">
        <v>155727.98145</v>
      </c>
      <c r="BN1498" s="5" t="n">
        <v>702.6204</v>
      </c>
      <c r="BO1498" s="26" t="n">
        <v>221.638855703592</v>
      </c>
      <c r="BP1498" s="7" t="n">
        <v>14.6421022026904</v>
      </c>
      <c r="BQ1498" s="6" t="n">
        <v>0.0660628848502628</v>
      </c>
      <c r="BR1498" s="7" t="n">
        <v>3.15161302151354</v>
      </c>
      <c r="BS1498" s="26" t="n">
        <v>13.74</v>
      </c>
      <c r="BT1498" s="7" t="n">
        <v>1.96</v>
      </c>
      <c r="BU1498" s="4" t="s">
        <v>1373</v>
      </c>
      <c r="BV1498" s="5" t="n">
        <v>1049.59</v>
      </c>
      <c r="BW1498" s="5" t="n">
        <v>2359.93</v>
      </c>
      <c r="BX1498" s="5" t="n">
        <v>-1310.34</v>
      </c>
      <c r="BY1498" s="7" t="n">
        <v>2.67643308853529</v>
      </c>
      <c r="BZ1498" s="5" t="n">
        <v>7</v>
      </c>
      <c r="CA1498" s="6" t="n">
        <v>0.294688788011517</v>
      </c>
      <c r="CB1498" s="6" t="n">
        <v>0.061803947023283</v>
      </c>
      <c r="CC1498" s="4" t="s">
        <v>1069</v>
      </c>
      <c r="CD1498" s="26" t="n">
        <v>10.2636873052113</v>
      </c>
      <c r="CE1498" s="6" t="n">
        <v>20.5944668921331</v>
      </c>
      <c r="CO1498" s="4" t="s">
        <v>483</v>
      </c>
    </row>
    <row r="1499" customFormat="false" ht="15" hidden="false" customHeight="false" outlineLevel="0" collapsed="false">
      <c r="A1499" s="4" t="s">
        <v>35</v>
      </c>
      <c r="B1499" s="4" t="s">
        <v>36</v>
      </c>
      <c r="C1499" s="25" t="n">
        <v>44926</v>
      </c>
      <c r="D1499" s="4" t="s">
        <v>127</v>
      </c>
      <c r="E1499" s="4" t="s">
        <v>600</v>
      </c>
      <c r="F1499" s="4" t="s">
        <v>76</v>
      </c>
      <c r="G1499" s="4" t="s">
        <v>459</v>
      </c>
      <c r="H1499" s="4" t="s">
        <v>601</v>
      </c>
      <c r="I1499" s="5" t="n">
        <v>600</v>
      </c>
      <c r="J1499" s="25" t="n">
        <v>44964</v>
      </c>
      <c r="K1499" s="4" t="s">
        <v>966</v>
      </c>
      <c r="L1499" s="4" t="s">
        <v>6</v>
      </c>
      <c r="M1499" s="4" t="s">
        <v>441</v>
      </c>
      <c r="N1499" s="25" t="n">
        <v>44963</v>
      </c>
      <c r="O1499" s="25" t="n">
        <v>44964</v>
      </c>
      <c r="P1499" s="25" t="n">
        <v>44965</v>
      </c>
      <c r="Q1499" s="25" t="n">
        <v>44964</v>
      </c>
      <c r="R1499" s="6" t="n">
        <v>-0.0500053424511165</v>
      </c>
      <c r="S1499" s="6" t="n">
        <v>-0.0499943763356203</v>
      </c>
      <c r="T1499" s="6" t="n">
        <v>-0.0499615225241223</v>
      </c>
      <c r="U1499" s="6" t="n">
        <v>-0.149961241310859</v>
      </c>
      <c r="V1499" s="6" t="n">
        <v>0.00103933936478395</v>
      </c>
      <c r="W1499" s="6" t="n">
        <v>-0.00341468729565719</v>
      </c>
      <c r="X1499" s="6" t="n">
        <v>-0.151000580675643</v>
      </c>
      <c r="Y1499" s="6" t="n">
        <v>-0.146546554015202</v>
      </c>
      <c r="Z1499" s="6" t="n">
        <v>-0.0206715142539975</v>
      </c>
      <c r="AA1499" s="6" t="n">
        <v>-0.129289727056862</v>
      </c>
      <c r="AB1499" s="6" t="n">
        <v>-0.0499943763356203</v>
      </c>
      <c r="AC1499" s="6" t="n">
        <v>-0.0499943763356203</v>
      </c>
      <c r="AD1499" s="6" t="n">
        <v>0.0499943763356203</v>
      </c>
      <c r="AE1499" s="6" t="n">
        <v>0.0999887526712406</v>
      </c>
      <c r="AF1499" s="7" t="n">
        <v>0</v>
      </c>
      <c r="AG1499" s="7" t="n">
        <v>4.67399738085067</v>
      </c>
      <c r="AH1499" s="26" t="n">
        <v>935.9</v>
      </c>
      <c r="AI1499" s="6" t="n">
        <v>-0.370294365012616</v>
      </c>
      <c r="AJ1499" s="6" t="n">
        <v>-0.496963181940339</v>
      </c>
      <c r="AK1499" s="6" t="n">
        <v>-0.55879787860931</v>
      </c>
      <c r="AL1499" s="6" t="n">
        <v>-0.592404677394769</v>
      </c>
      <c r="AM1499" s="6" t="n">
        <v>-0.511610916871052</v>
      </c>
      <c r="AN1499" s="6" t="n">
        <v>-0.115879174632062</v>
      </c>
      <c r="AO1499" s="6" t="n">
        <v>-0.381084007308276</v>
      </c>
      <c r="AP1499" s="6" t="n">
        <v>-0.226120007477101</v>
      </c>
      <c r="AQ1499" s="6" t="n">
        <v>-0.189731447442208</v>
      </c>
      <c r="AR1499" s="6" t="n">
        <v>-0.173946715155968</v>
      </c>
      <c r="AS1499" s="4" t="s">
        <v>442</v>
      </c>
      <c r="AT1499" s="4" t="s">
        <v>121</v>
      </c>
      <c r="AU1499" s="5" t="n">
        <v>1973</v>
      </c>
      <c r="AV1499" s="6" t="n">
        <v>0.409285714285714</v>
      </c>
      <c r="AW1499" s="6" t="n">
        <v>0.244010088272384</v>
      </c>
      <c r="AX1499" s="5" t="n">
        <v>784</v>
      </c>
      <c r="AY1499" s="6" t="n">
        <v>0.397364419665484</v>
      </c>
      <c r="AZ1499" s="6" t="n">
        <v>-0.347635580334516</v>
      </c>
      <c r="BA1499" s="5" t="n">
        <v>103</v>
      </c>
      <c r="BB1499" s="6" t="n">
        <v>1.10204081632653</v>
      </c>
      <c r="BC1499" s="6" t="n">
        <v>-0.308724832214765</v>
      </c>
      <c r="BD1499" s="6" t="n">
        <v>0.052204764318297</v>
      </c>
      <c r="BE1499" s="7" t="n">
        <v>0.47</v>
      </c>
      <c r="BM1499" s="5" t="n">
        <v>148249.55488</v>
      </c>
      <c r="BN1499" s="5" t="n">
        <v>533</v>
      </c>
      <c r="BO1499" s="26" t="n">
        <v>278.141753996248</v>
      </c>
      <c r="BP1499" s="7" t="n">
        <v>21.9336521497263</v>
      </c>
      <c r="BQ1499" s="6" t="n">
        <v>0.0788578192040243</v>
      </c>
      <c r="BR1499" s="7" t="n">
        <v>7.69951176209499</v>
      </c>
      <c r="BS1499" s="26" t="n">
        <v>13.74</v>
      </c>
      <c r="BT1499" s="7" t="n">
        <v>1.96</v>
      </c>
      <c r="BU1499" s="4" t="s">
        <v>1373</v>
      </c>
      <c r="BV1499" s="5" t="n">
        <v>3197</v>
      </c>
      <c r="BW1499" s="5" t="n">
        <v>1800</v>
      </c>
      <c r="BX1499" s="5" t="n">
        <v>1397</v>
      </c>
      <c r="BY1499" s="7" t="n">
        <v>8.80716253443526</v>
      </c>
      <c r="BZ1499" s="5" t="n">
        <v>7</v>
      </c>
      <c r="CA1499" s="6" t="n">
        <v>0.219802864306075</v>
      </c>
      <c r="CB1499" s="6" t="n">
        <v>0.061803947023283</v>
      </c>
      <c r="CC1499" s="4" t="s">
        <v>1044</v>
      </c>
      <c r="CD1499" s="26" t="n">
        <v>10.2636873052113</v>
      </c>
      <c r="CE1499" s="6" t="n">
        <v>26.0995935208416</v>
      </c>
      <c r="CO1499" s="4" t="s">
        <v>483</v>
      </c>
    </row>
    <row r="1500" customFormat="false" ht="15" hidden="false" customHeight="false" outlineLevel="0" collapsed="false">
      <c r="A1500" s="4" t="s">
        <v>35</v>
      </c>
      <c r="B1500" s="4" t="s">
        <v>36</v>
      </c>
      <c r="C1500" s="25" t="n">
        <v>44926</v>
      </c>
      <c r="D1500" s="4" t="s">
        <v>128</v>
      </c>
      <c r="E1500" s="4" t="s">
        <v>590</v>
      </c>
      <c r="F1500" s="4" t="s">
        <v>109</v>
      </c>
      <c r="G1500" s="4" t="s">
        <v>438</v>
      </c>
      <c r="H1500" s="4" t="s">
        <v>468</v>
      </c>
      <c r="I1500" s="5" t="n">
        <v>475</v>
      </c>
      <c r="J1500" s="25" t="n">
        <v>44964</v>
      </c>
      <c r="K1500" s="4" t="s">
        <v>1139</v>
      </c>
      <c r="L1500" s="4" t="s">
        <v>6</v>
      </c>
      <c r="M1500" s="4" t="s">
        <v>441</v>
      </c>
      <c r="N1500" s="25" t="n">
        <v>44963</v>
      </c>
      <c r="O1500" s="25" t="n">
        <v>44964</v>
      </c>
      <c r="P1500" s="25" t="n">
        <v>44965</v>
      </c>
      <c r="Q1500" s="25" t="n">
        <v>44964</v>
      </c>
      <c r="R1500" s="6" t="n">
        <v>0.0934148541645785</v>
      </c>
      <c r="S1500" s="6" t="n">
        <v>0.0141167843065357</v>
      </c>
      <c r="T1500" s="6" t="n">
        <v>0.0833408659495616</v>
      </c>
      <c r="U1500" s="6" t="n">
        <v>0.190872504420676</v>
      </c>
      <c r="V1500" s="6" t="n">
        <v>0.00103933936478395</v>
      </c>
      <c r="W1500" s="6" t="n">
        <v>0.00033262468540507</v>
      </c>
      <c r="X1500" s="6" t="n">
        <v>0.189833165055892</v>
      </c>
      <c r="Y1500" s="6" t="n">
        <v>0.190539879735271</v>
      </c>
      <c r="AB1500" s="6" t="n">
        <v>0.00834173618113465</v>
      </c>
      <c r="AC1500" s="6" t="n">
        <v>0.0141167843065357</v>
      </c>
      <c r="AD1500" s="6" t="n">
        <v>0.0141167843065357</v>
      </c>
      <c r="AE1500" s="6" t="n">
        <v>0.101659180493171</v>
      </c>
      <c r="AF1500" s="7" t="n">
        <v>0.183047790802524</v>
      </c>
      <c r="AG1500" s="7" t="n">
        <v>1.83775826731714</v>
      </c>
      <c r="AH1500" s="26" t="n">
        <v>498.85</v>
      </c>
      <c r="AI1500" s="6" t="n">
        <v>-0.164335371471648</v>
      </c>
      <c r="AJ1500" s="6" t="n">
        <v>-0.384135802469136</v>
      </c>
      <c r="AK1500" s="6" t="n">
        <v>-0.421891296789894</v>
      </c>
      <c r="AL1500" s="6" t="n">
        <v>-0.378225102829365</v>
      </c>
      <c r="AM1500" s="6" t="n">
        <v>-0.330582393988191</v>
      </c>
      <c r="AN1500" s="6" t="n">
        <v>-0.0334482570795113</v>
      </c>
      <c r="AO1500" s="6" t="n">
        <v>-0.350687545389625</v>
      </c>
      <c r="AP1500" s="6" t="n">
        <v>-0.0503963287442637</v>
      </c>
      <c r="AQ1500" s="6" t="n">
        <v>0.163537755527743</v>
      </c>
      <c r="AR1500" s="6" t="n">
        <v>0.179322487813983</v>
      </c>
      <c r="AS1500" s="4" t="s">
        <v>442</v>
      </c>
      <c r="AT1500" s="4" t="s">
        <v>121</v>
      </c>
      <c r="AU1500" s="5" t="n">
        <v>4786.17</v>
      </c>
      <c r="AV1500" s="6" t="n">
        <v>0.26048036659556</v>
      </c>
      <c r="AW1500" s="6" t="n">
        <v>-0.0814903661625854</v>
      </c>
      <c r="AX1500" s="5" t="n">
        <v>2696.5</v>
      </c>
      <c r="AY1500" s="6" t="n">
        <v>0.563394112620321</v>
      </c>
      <c r="AZ1500" s="6" t="n">
        <v>-0.0733549853755184</v>
      </c>
      <c r="BA1500" s="5" t="n">
        <v>1315.54</v>
      </c>
      <c r="BB1500" s="6" t="n">
        <v>-0.106448589243748</v>
      </c>
      <c r="BC1500" s="6" t="n">
        <v>-0.215762252336248</v>
      </c>
      <c r="BD1500" s="6" t="n">
        <v>0.274862781723173</v>
      </c>
      <c r="BE1500" s="7" t="n">
        <v>6.09</v>
      </c>
      <c r="BM1500" s="5" t="n">
        <v>105374.57975</v>
      </c>
      <c r="BN1500" s="5" t="n">
        <v>5246.114</v>
      </c>
      <c r="BO1500" s="26" t="n">
        <v>20.0862161497062</v>
      </c>
      <c r="BP1500" s="7" t="n">
        <v>2.42833317278809</v>
      </c>
      <c r="BQ1500" s="6" t="n">
        <v>0.120895501406999</v>
      </c>
      <c r="BR1500" s="7" t="n">
        <v>1.00636104843573</v>
      </c>
      <c r="BS1500" s="26" t="n">
        <v>20.39</v>
      </c>
      <c r="BT1500" s="7" t="n">
        <v>4.24</v>
      </c>
      <c r="BU1500" s="4" t="s">
        <v>1373</v>
      </c>
      <c r="BV1500" s="5" t="n">
        <v>6094.3</v>
      </c>
      <c r="BW1500" s="5" t="n">
        <v>4013.85</v>
      </c>
      <c r="BX1500" s="5" t="n">
        <v>2080.45</v>
      </c>
      <c r="BY1500" s="7" t="n">
        <v>2.14909181184841</v>
      </c>
      <c r="BZ1500" s="5" t="n">
        <v>0</v>
      </c>
      <c r="CF1500" s="25" t="n">
        <v>44980</v>
      </c>
      <c r="CG1500" s="6" t="n">
        <v>1.00832963099973</v>
      </c>
      <c r="CH1500" s="6" t="n">
        <v>0.917651564365719</v>
      </c>
      <c r="CI1500" s="6" t="n">
        <v>0.6459266598179</v>
      </c>
      <c r="CJ1500" s="6" t="n">
        <v>-0.29610901904323</v>
      </c>
      <c r="CK1500" s="6" t="n">
        <v>0.16558921315109</v>
      </c>
      <c r="CL1500" s="7" t="n">
        <v>0.0852518351763351</v>
      </c>
      <c r="CM1500" s="6" t="n">
        <v>-0.322507162151101</v>
      </c>
      <c r="CN1500" s="4" t="s">
        <v>444</v>
      </c>
    </row>
    <row r="1501" customFormat="false" ht="15" hidden="false" customHeight="false" outlineLevel="0" collapsed="false">
      <c r="A1501" s="4" t="s">
        <v>35</v>
      </c>
      <c r="B1501" s="4" t="s">
        <v>36</v>
      </c>
      <c r="C1501" s="25" t="n">
        <v>44926</v>
      </c>
      <c r="D1501" s="4" t="s">
        <v>132</v>
      </c>
      <c r="E1501" s="4" t="s">
        <v>527</v>
      </c>
      <c r="F1501" s="4" t="s">
        <v>84</v>
      </c>
      <c r="G1501" s="4" t="s">
        <v>438</v>
      </c>
      <c r="H1501" s="4" t="s">
        <v>528</v>
      </c>
      <c r="I1501" s="5" t="n">
        <v>1200</v>
      </c>
      <c r="J1501" s="25" t="n">
        <v>44964</v>
      </c>
      <c r="K1501" s="4" t="s">
        <v>1288</v>
      </c>
      <c r="L1501" s="4" t="s">
        <v>6</v>
      </c>
      <c r="M1501" s="4" t="s">
        <v>441</v>
      </c>
      <c r="N1501" s="25" t="n">
        <v>44963</v>
      </c>
      <c r="O1501" s="25" t="n">
        <v>44964</v>
      </c>
      <c r="P1501" s="25" t="n">
        <v>44965</v>
      </c>
      <c r="Q1501" s="25" t="n">
        <v>44964</v>
      </c>
      <c r="R1501" s="6" t="n">
        <v>0.0164614561027836</v>
      </c>
      <c r="S1501" s="6" t="n">
        <v>0.0113232389730087</v>
      </c>
      <c r="T1501" s="6" t="n">
        <v>0.00156229657596652</v>
      </c>
      <c r="U1501" s="6" t="n">
        <v>0.0293469916517588</v>
      </c>
      <c r="V1501" s="6" t="n">
        <v>0.00103933936478395</v>
      </c>
      <c r="W1501" s="6" t="n">
        <v>-0.00534272940537584</v>
      </c>
      <c r="X1501" s="6" t="n">
        <v>0.0283076522869749</v>
      </c>
      <c r="Y1501" s="6" t="n">
        <v>0.0346897210571346</v>
      </c>
      <c r="Z1501" s="6" t="n">
        <v>-0.0379717121586604</v>
      </c>
      <c r="AA1501" s="6" t="n">
        <v>0.0673187038104192</v>
      </c>
      <c r="AB1501" s="6" t="n">
        <v>0.0125082290980909</v>
      </c>
      <c r="AC1501" s="6" t="n">
        <v>0.0113232389730087</v>
      </c>
      <c r="AD1501" s="6" t="n">
        <v>0.0113232389730087</v>
      </c>
      <c r="AE1501" s="6" t="n">
        <v>0.0921658986175115</v>
      </c>
      <c r="AF1501" s="7" t="n">
        <v>0.352857142857144</v>
      </c>
      <c r="AG1501" s="7" t="n">
        <v>1.63144273804512</v>
      </c>
      <c r="AH1501" s="26" t="n">
        <v>373.6</v>
      </c>
      <c r="AI1501" s="6" t="n">
        <v>-0.0180049940859508</v>
      </c>
      <c r="AJ1501" s="6" t="n">
        <v>-0.279946034499374</v>
      </c>
      <c r="AK1501" s="6" t="n">
        <v>-0.331185105621196</v>
      </c>
      <c r="AL1501" s="6" t="n">
        <v>-0.0133368546150792</v>
      </c>
      <c r="AM1501" s="6" t="n">
        <v>-0.0168421052631573</v>
      </c>
      <c r="AN1501" s="6" t="n">
        <v>-0.0482012437937404</v>
      </c>
      <c r="AO1501" s="6" t="n">
        <v>-0.231744790705633</v>
      </c>
      <c r="AP1501" s="6" t="n">
        <v>-0.103470687638112</v>
      </c>
      <c r="AQ1501" s="6" t="n">
        <v>0.000129988301053041</v>
      </c>
      <c r="AR1501" s="6" t="n">
        <v>0.0159147205872934</v>
      </c>
      <c r="AS1501" s="4" t="s">
        <v>442</v>
      </c>
      <c r="AT1501" s="4" t="s">
        <v>121</v>
      </c>
      <c r="AU1501" s="5" t="n">
        <v>7906.74</v>
      </c>
      <c r="AV1501" s="6" t="n">
        <v>0.0369114314490746</v>
      </c>
      <c r="AW1501" s="6" t="n">
        <v>0.106895117993832</v>
      </c>
      <c r="AX1501" s="5" t="n">
        <v>867.83</v>
      </c>
      <c r="AY1501" s="6" t="n">
        <v>0.109758256879574</v>
      </c>
      <c r="AZ1501" s="6" t="n">
        <v>-0.0224021359191171</v>
      </c>
      <c r="BA1501" s="5" t="n">
        <v>434.41</v>
      </c>
      <c r="BB1501" s="6" t="n">
        <v>0.494615516944779</v>
      </c>
      <c r="BC1501" s="6" t="n">
        <v>3.66205194247693</v>
      </c>
      <c r="BD1501" s="6" t="n">
        <v>0.0549417332554251</v>
      </c>
      <c r="BE1501" s="7" t="n">
        <v>2.19</v>
      </c>
      <c r="BS1501" s="26" t="n">
        <v>12.69</v>
      </c>
      <c r="BT1501" s="7" t="n">
        <v>2.16</v>
      </c>
      <c r="BZ1501" s="5" t="n">
        <v>3</v>
      </c>
      <c r="CA1501" s="6" t="n">
        <v>0.182053883440424</v>
      </c>
      <c r="CB1501" s="6" t="n">
        <v>-0.381220250973605</v>
      </c>
      <c r="CC1501" s="4" t="s">
        <v>512</v>
      </c>
      <c r="CD1501" s="26" t="n">
        <v>34.3726936519897</v>
      </c>
      <c r="CF1501" s="25" t="n">
        <v>44980</v>
      </c>
      <c r="CG1501" s="6" t="n">
        <v>0.674472820802312</v>
      </c>
      <c r="CH1501" s="6" t="n">
        <v>0.827283873398509</v>
      </c>
      <c r="CI1501" s="6" t="n">
        <v>0.702274795427825</v>
      </c>
      <c r="CJ1501" s="6" t="n">
        <v>-0.151107838542945</v>
      </c>
      <c r="CK1501" s="6" t="n">
        <v>0.149343832020997</v>
      </c>
      <c r="CL1501" s="7" t="n">
        <v>0.0758199305574044</v>
      </c>
      <c r="CM1501" s="6" t="n">
        <v>-0.00551305403764421</v>
      </c>
      <c r="CN1501" s="4" t="s">
        <v>444</v>
      </c>
    </row>
    <row r="1502" customFormat="false" ht="15" hidden="false" customHeight="false" outlineLevel="0" collapsed="false">
      <c r="A1502" s="4" t="s">
        <v>35</v>
      </c>
      <c r="B1502" s="4" t="s">
        <v>36</v>
      </c>
      <c r="C1502" s="25" t="n">
        <v>44926</v>
      </c>
      <c r="D1502" s="4" t="s">
        <v>139</v>
      </c>
      <c r="E1502" s="4" t="s">
        <v>697</v>
      </c>
      <c r="F1502" s="4" t="s">
        <v>96</v>
      </c>
      <c r="G1502" s="4" t="s">
        <v>438</v>
      </c>
      <c r="H1502" s="4" t="s">
        <v>488</v>
      </c>
      <c r="I1502" s="5" t="n">
        <v>425</v>
      </c>
      <c r="J1502" s="25" t="n">
        <v>44964</v>
      </c>
      <c r="K1502" s="4" t="s">
        <v>921</v>
      </c>
      <c r="L1502" s="4" t="s">
        <v>5</v>
      </c>
      <c r="M1502" s="4" t="s">
        <v>441</v>
      </c>
      <c r="N1502" s="25" t="n">
        <v>44963</v>
      </c>
      <c r="O1502" s="25" t="n">
        <v>44964</v>
      </c>
      <c r="P1502" s="25" t="n">
        <v>44965</v>
      </c>
      <c r="Q1502" s="25" t="n">
        <v>44965</v>
      </c>
      <c r="R1502" s="6" t="n">
        <v>0.0186727042555264</v>
      </c>
      <c r="S1502" s="6" t="n">
        <v>-0.00841239872858057</v>
      </c>
      <c r="T1502" s="6" t="n">
        <v>-0.0195223060422743</v>
      </c>
      <c r="U1502" s="6" t="n">
        <v>-0.00926200051532855</v>
      </c>
      <c r="V1502" s="6" t="n">
        <v>0.00103933936478395</v>
      </c>
      <c r="W1502" s="6" t="n">
        <v>0.00443771524487813</v>
      </c>
      <c r="X1502" s="6" t="n">
        <v>-0.0103013398801125</v>
      </c>
      <c r="Y1502" s="6" t="n">
        <v>-0.0136997157602067</v>
      </c>
      <c r="AB1502" s="6" t="n">
        <v>-0.00701356920778007</v>
      </c>
      <c r="AC1502" s="6" t="n">
        <v>-0.0195223060422743</v>
      </c>
      <c r="AD1502" s="6" t="n">
        <v>0.0195223060422743</v>
      </c>
      <c r="AE1502" s="6" t="n">
        <v>0.0432864958665736</v>
      </c>
      <c r="AF1502" s="7" t="n">
        <v>0.568485523385299</v>
      </c>
      <c r="AG1502" s="7" t="n">
        <v>2.743368088864</v>
      </c>
      <c r="AH1502" s="26" t="n">
        <v>2053.8</v>
      </c>
      <c r="AI1502" s="6" t="n">
        <v>0.0460958590128866</v>
      </c>
      <c r="AJ1502" s="6" t="n">
        <v>0.0192050022331398</v>
      </c>
      <c r="AK1502" s="6" t="n">
        <v>-0.0160494418626925</v>
      </c>
      <c r="AL1502" s="6" t="n">
        <v>0.0863218026023478</v>
      </c>
      <c r="AM1502" s="6" t="n">
        <v>-0.0749065357416319</v>
      </c>
      <c r="AN1502" s="6" t="n">
        <v>-0.0279770025336191</v>
      </c>
      <c r="AO1502" s="6" t="n">
        <v>0.0471820047667589</v>
      </c>
      <c r="AP1502" s="6" t="n">
        <v>-0.0650672304023992</v>
      </c>
      <c r="AQ1502" s="6" t="n">
        <v>-0.054988815417517</v>
      </c>
      <c r="AR1502" s="6" t="n">
        <v>-0.0392040831312767</v>
      </c>
      <c r="AS1502" s="4" t="s">
        <v>442</v>
      </c>
      <c r="AT1502" s="4" t="s">
        <v>121</v>
      </c>
      <c r="AU1502" s="5" t="n">
        <v>1267.8</v>
      </c>
      <c r="AV1502" s="6" t="n">
        <v>0.153699153699154</v>
      </c>
      <c r="AW1502" s="6" t="n">
        <v>0.0821099351314443</v>
      </c>
      <c r="AX1502" s="5" t="n">
        <v>186.4</v>
      </c>
      <c r="AY1502" s="6" t="n">
        <v>0.147026344849345</v>
      </c>
      <c r="AZ1502" s="6" t="n">
        <v>-0.0327898349668345</v>
      </c>
      <c r="BA1502" s="5" t="n">
        <v>93</v>
      </c>
      <c r="BB1502" s="6" t="n">
        <v>-0.269442262372349</v>
      </c>
      <c r="BC1502" s="6" t="n">
        <v>0.321022727272727</v>
      </c>
      <c r="BD1502" s="6" t="n">
        <v>0.0733554188357785</v>
      </c>
      <c r="BE1502" s="7" t="n">
        <v>4.62</v>
      </c>
      <c r="BM1502" s="5" t="n">
        <v>41281.38</v>
      </c>
      <c r="BN1502" s="5" t="n">
        <v>428</v>
      </c>
      <c r="BO1502" s="26" t="n">
        <v>96.4518224299065</v>
      </c>
      <c r="BP1502" s="7" t="n">
        <v>17.0155310992952</v>
      </c>
      <c r="BQ1502" s="6" t="n">
        <v>0.176414822142533</v>
      </c>
      <c r="BR1502" s="7" t="n">
        <v>0.0351180907629529</v>
      </c>
      <c r="BS1502" s="26" t="n">
        <v>21.73</v>
      </c>
      <c r="BT1502" s="7" t="n">
        <v>3.95</v>
      </c>
      <c r="BU1502" s="4" t="s">
        <v>1373</v>
      </c>
      <c r="BV1502" s="5" t="n">
        <v>114.8</v>
      </c>
      <c r="BW1502" s="5" t="n">
        <v>156</v>
      </c>
      <c r="BX1502" s="5" t="n">
        <v>-41.2</v>
      </c>
      <c r="BY1502" s="7" t="n">
        <v>0.720652856246077</v>
      </c>
      <c r="BZ1502" s="5" t="n">
        <v>1</v>
      </c>
      <c r="CF1502" s="25" t="n">
        <v>44980</v>
      </c>
      <c r="CG1502" s="6" t="n">
        <v>0.316929067665618</v>
      </c>
      <c r="CH1502" s="6" t="n">
        <v>0.43033334408598</v>
      </c>
      <c r="CI1502" s="6" t="n">
        <v>0.333098757961299</v>
      </c>
      <c r="CJ1502" s="6" t="n">
        <v>-0.225951782405348</v>
      </c>
      <c r="CK1502" s="6" t="n">
        <v>0.0748215959057162</v>
      </c>
      <c r="CL1502" s="7" t="n">
        <v>0.260918065245156</v>
      </c>
      <c r="CM1502" s="6" t="n">
        <v>0.109031243266537</v>
      </c>
      <c r="CN1502" s="4" t="s">
        <v>444</v>
      </c>
    </row>
    <row r="1503" customFormat="false" ht="15" hidden="false" customHeight="false" outlineLevel="0" collapsed="false">
      <c r="A1503" s="4" t="s">
        <v>35</v>
      </c>
      <c r="B1503" s="4" t="s">
        <v>36</v>
      </c>
      <c r="C1503" s="25" t="n">
        <v>44926</v>
      </c>
      <c r="D1503" s="4" t="s">
        <v>151</v>
      </c>
      <c r="E1503" s="4" t="s">
        <v>861</v>
      </c>
      <c r="F1503" s="4" t="s">
        <v>87</v>
      </c>
      <c r="G1503" s="4" t="s">
        <v>459</v>
      </c>
      <c r="H1503" s="4" t="s">
        <v>1233</v>
      </c>
      <c r="I1503" s="5" t="n">
        <v>425</v>
      </c>
      <c r="J1503" s="25" t="n">
        <v>44964</v>
      </c>
      <c r="K1503" s="4" t="s">
        <v>739</v>
      </c>
      <c r="L1503" s="4" t="s">
        <v>6</v>
      </c>
      <c r="M1503" s="4" t="s">
        <v>441</v>
      </c>
      <c r="N1503" s="25" t="n">
        <v>44963</v>
      </c>
      <c r="O1503" s="25" t="n">
        <v>44964</v>
      </c>
      <c r="P1503" s="25" t="n">
        <v>44965</v>
      </c>
      <c r="Q1503" s="25" t="n">
        <v>44964</v>
      </c>
      <c r="R1503" s="6" t="n">
        <v>0.0090550524970836</v>
      </c>
      <c r="S1503" s="6" t="n">
        <v>-0.0212508258092932</v>
      </c>
      <c r="T1503" s="6" t="n">
        <v>-0.0432557093036337</v>
      </c>
      <c r="U1503" s="6" t="n">
        <v>-0.0554514826158432</v>
      </c>
      <c r="V1503" s="6" t="n">
        <v>0.00103933936478395</v>
      </c>
      <c r="W1503" s="6" t="n">
        <v>0.0142848151444941</v>
      </c>
      <c r="X1503" s="6" t="n">
        <v>-0.0564908219806272</v>
      </c>
      <c r="Y1503" s="6" t="n">
        <v>-0.0697362977603373</v>
      </c>
      <c r="Z1503" s="6" t="n">
        <v>-0.00977199706130105</v>
      </c>
      <c r="AA1503" s="6" t="n">
        <v>-0.0456794855545422</v>
      </c>
      <c r="AB1503" s="6" t="n">
        <v>0.00192688835058363</v>
      </c>
      <c r="AC1503" s="6" t="n">
        <v>-0.0212508258092932</v>
      </c>
      <c r="AD1503" s="6" t="n">
        <v>0.0212508258092932</v>
      </c>
      <c r="AE1503" s="6" t="n">
        <v>0.059348161197974</v>
      </c>
      <c r="AF1503" s="7" t="n">
        <v>0.517625231910946</v>
      </c>
      <c r="AG1503" s="7" t="n">
        <v>2.42581900503098</v>
      </c>
      <c r="AH1503" s="26" t="n">
        <v>900.05</v>
      </c>
      <c r="AI1503" s="6" t="n">
        <v>-0.0275511857814275</v>
      </c>
      <c r="AJ1503" s="6" t="n">
        <v>-0.0430090377458804</v>
      </c>
      <c r="AK1503" s="6" t="n">
        <v>-0.0816284883424315</v>
      </c>
      <c r="AL1503" s="6" t="n">
        <v>0.0674217267552164</v>
      </c>
      <c r="AM1503" s="6" t="n">
        <v>0.846635207221992</v>
      </c>
      <c r="AN1503" s="6" t="n">
        <v>-0.0520502654513581</v>
      </c>
      <c r="AO1503" s="6" t="n">
        <v>0.00904122770547766</v>
      </c>
      <c r="AP1503" s="6" t="n">
        <v>-0.0592039508495503</v>
      </c>
      <c r="AQ1503" s="6" t="n">
        <v>0.104062555117879</v>
      </c>
      <c r="AR1503" s="6" t="n">
        <v>0.11984728740412</v>
      </c>
      <c r="AS1503" s="4" t="s">
        <v>455</v>
      </c>
      <c r="AT1503" s="4" t="s">
        <v>121</v>
      </c>
      <c r="AU1503" s="5" t="n">
        <v>461.5514</v>
      </c>
      <c r="AV1503" s="6" t="n">
        <v>-0.425863397823524</v>
      </c>
      <c r="AW1503" s="6" t="n">
        <v>-0.136939620176048</v>
      </c>
      <c r="AX1503" s="5" t="n">
        <v>88.9003</v>
      </c>
      <c r="AY1503" s="6" t="n">
        <v>0.19261191711259</v>
      </c>
      <c r="AZ1503" s="6" t="n">
        <v>-0.167527810805577</v>
      </c>
      <c r="BA1503" s="5" t="n">
        <v>83.7434</v>
      </c>
      <c r="BB1503" s="6" t="n">
        <v>-0.607317828003376</v>
      </c>
      <c r="BC1503" s="6" t="n">
        <v>0.104575611686342</v>
      </c>
      <c r="BD1503" s="6" t="n">
        <v>0.181438946994853</v>
      </c>
      <c r="BE1503" s="7" t="n">
        <v>4.57</v>
      </c>
      <c r="BM1503" s="5" t="n">
        <v>16496.224406</v>
      </c>
      <c r="BN1503" s="5" t="n">
        <v>593.2928</v>
      </c>
      <c r="BO1503" s="26" t="n">
        <v>27.8045248585521</v>
      </c>
      <c r="BP1503" s="7" t="n">
        <v>5.2739340525514</v>
      </c>
      <c r="BQ1503" s="6" t="n">
        <v>0.189678984963098</v>
      </c>
      <c r="BR1503" s="7" t="n">
        <v>0</v>
      </c>
      <c r="BS1503" s="26" t="n">
        <v>23.78</v>
      </c>
      <c r="BT1503" s="7" t="n">
        <v>5.46</v>
      </c>
      <c r="BU1503" s="4" t="s">
        <v>1373</v>
      </c>
      <c r="BV1503" s="5" t="n">
        <v>147.4863</v>
      </c>
      <c r="BW1503" s="5" t="n">
        <v>67.0797</v>
      </c>
      <c r="BX1503" s="5" t="n">
        <v>80.4066</v>
      </c>
      <c r="BY1503" s="7" t="n">
        <v>1.27503228940994</v>
      </c>
      <c r="BZ1503" s="5" t="n">
        <v>3</v>
      </c>
      <c r="CA1503" s="6" t="n">
        <v>-0.0784773282492539</v>
      </c>
      <c r="CB1503" s="6" t="n">
        <v>0.249493953154809</v>
      </c>
      <c r="CC1503" s="4" t="s">
        <v>500</v>
      </c>
      <c r="CD1503" s="26" t="n">
        <v>14.9744687109307</v>
      </c>
      <c r="CE1503" s="6" t="n">
        <v>0.85679541593726</v>
      </c>
      <c r="CO1503" s="4" t="s">
        <v>483</v>
      </c>
    </row>
    <row r="1504" customFormat="false" ht="15" hidden="false" customHeight="false" outlineLevel="0" collapsed="false">
      <c r="A1504" s="4" t="s">
        <v>35</v>
      </c>
      <c r="B1504" s="4" t="s">
        <v>36</v>
      </c>
      <c r="C1504" s="25" t="n">
        <v>44926</v>
      </c>
      <c r="D1504" s="4" t="s">
        <v>154</v>
      </c>
      <c r="E1504" s="4" t="s">
        <v>687</v>
      </c>
      <c r="F1504" s="4" t="s">
        <v>92</v>
      </c>
      <c r="G1504" s="4" t="s">
        <v>438</v>
      </c>
      <c r="H1504" s="4" t="s">
        <v>468</v>
      </c>
      <c r="I1504" s="5" t="n">
        <v>475</v>
      </c>
      <c r="J1504" s="25" t="n">
        <v>44964</v>
      </c>
      <c r="K1504" s="4" t="s">
        <v>647</v>
      </c>
      <c r="L1504" s="4" t="s">
        <v>5</v>
      </c>
      <c r="M1504" s="4" t="s">
        <v>441</v>
      </c>
      <c r="N1504" s="25" t="n">
        <v>44963</v>
      </c>
      <c r="O1504" s="25" t="n">
        <v>44964</v>
      </c>
      <c r="P1504" s="25" t="n">
        <v>44965</v>
      </c>
      <c r="Q1504" s="25" t="n">
        <v>44965</v>
      </c>
      <c r="R1504" s="6" t="n">
        <v>-0.00460335477361584</v>
      </c>
      <c r="S1504" s="6" t="n">
        <v>-0.00424453595185304</v>
      </c>
      <c r="T1504" s="6" t="n">
        <v>-0.0137422063875811</v>
      </c>
      <c r="U1504" s="6" t="n">
        <v>-0.0225900971130499</v>
      </c>
      <c r="V1504" s="6" t="n">
        <v>0.00103933936478395</v>
      </c>
      <c r="W1504" s="6" t="n">
        <v>0.00033262468540507</v>
      </c>
      <c r="X1504" s="6" t="n">
        <v>-0.0236294364778339</v>
      </c>
      <c r="Y1504" s="6" t="n">
        <v>-0.022922721798455</v>
      </c>
      <c r="Z1504" s="6" t="n">
        <v>-0.0459780840850456</v>
      </c>
      <c r="AA1504" s="6" t="n">
        <v>0.0233879869719957</v>
      </c>
      <c r="AB1504" s="6" t="n">
        <v>-0.0100521694872121</v>
      </c>
      <c r="AC1504" s="6" t="n">
        <v>-0.0137422063875811</v>
      </c>
      <c r="AD1504" s="6" t="n">
        <v>0.0137422063875811</v>
      </c>
      <c r="AE1504" s="6" t="n">
        <v>0.020358824277898</v>
      </c>
      <c r="AF1504" s="7" t="n">
        <v>0.631250000000001</v>
      </c>
      <c r="AG1504" s="7" t="n">
        <v>1.37519706705194</v>
      </c>
      <c r="AH1504" s="26" t="n">
        <v>792.9</v>
      </c>
      <c r="AI1504" s="6" t="n">
        <v>0.0237572627501614</v>
      </c>
      <c r="AJ1504" s="6" t="n">
        <v>-0.0232815964523279</v>
      </c>
      <c r="AK1504" s="6" t="n">
        <v>-0.0287849093581576</v>
      </c>
      <c r="AL1504" s="6" t="n">
        <v>0.154484566103669</v>
      </c>
      <c r="AM1504" s="6" t="n">
        <v>0.0935797531204756</v>
      </c>
      <c r="AN1504" s="6" t="n">
        <v>-0.0334482570795113</v>
      </c>
      <c r="AO1504" s="6" t="n">
        <v>0.0101666606271834</v>
      </c>
      <c r="AP1504" s="6" t="n">
        <v>0.0132886079215586</v>
      </c>
      <c r="AQ1504" s="6" t="n">
        <v>-0.00219326538511133</v>
      </c>
      <c r="AR1504" s="6" t="n">
        <v>0.013591466901129</v>
      </c>
      <c r="AS1504" s="4" t="s">
        <v>442</v>
      </c>
      <c r="AT1504" s="4" t="s">
        <v>121</v>
      </c>
      <c r="AU1504" s="5" t="n">
        <v>35804.4</v>
      </c>
      <c r="AV1504" s="6" t="n">
        <v>0.198810711631053</v>
      </c>
      <c r="AW1504" s="6" t="n">
        <v>0.0370031395901154</v>
      </c>
      <c r="AX1504" s="5" t="n">
        <v>17783.4</v>
      </c>
      <c r="AY1504" s="6" t="n">
        <v>0.496681972048128</v>
      </c>
      <c r="AZ1504" s="6" t="n">
        <v>0.00306703094334893</v>
      </c>
      <c r="BA1504" s="5" t="n">
        <v>1588.2</v>
      </c>
      <c r="BB1504" s="6" t="n">
        <v>0.914416586306654</v>
      </c>
      <c r="BC1504" s="6" t="n">
        <v>-0.259649449934738</v>
      </c>
      <c r="BD1504" s="6" t="n">
        <v>0.044357676710125</v>
      </c>
      <c r="BE1504" s="7" t="n">
        <v>2.81</v>
      </c>
      <c r="BM1504" s="5" t="n">
        <v>448876.548</v>
      </c>
      <c r="BN1504" s="5" t="n">
        <v>6589.5</v>
      </c>
      <c r="BO1504" s="26" t="n">
        <v>68.1199708627362</v>
      </c>
      <c r="BP1504" s="7" t="n">
        <v>6.16140101299878</v>
      </c>
      <c r="BQ1504" s="6" t="n">
        <v>0.0904492608403223</v>
      </c>
      <c r="BR1504" s="7" t="n">
        <v>2.27340809575447</v>
      </c>
      <c r="BS1504" s="26" t="n">
        <v>20.39</v>
      </c>
      <c r="BT1504" s="7" t="n">
        <v>4.24</v>
      </c>
      <c r="BU1504" s="4" t="s">
        <v>1373</v>
      </c>
      <c r="BV1504" s="5" t="n">
        <v>30838.7</v>
      </c>
      <c r="BW1504" s="5" t="n">
        <v>12400.7</v>
      </c>
      <c r="BX1504" s="5" t="n">
        <v>18438</v>
      </c>
      <c r="BY1504" s="7" t="n">
        <v>8.21905066496096</v>
      </c>
      <c r="BZ1504" s="5" t="n">
        <v>2</v>
      </c>
      <c r="CA1504" s="6" t="n">
        <v>0.0347573907850109</v>
      </c>
      <c r="CB1504" s="6" t="n">
        <v>-1.45085306850013</v>
      </c>
      <c r="CD1504" s="26" t="n">
        <v>9.73044825625474</v>
      </c>
      <c r="CE1504" s="6" t="n">
        <v>6.00070223578329</v>
      </c>
      <c r="CF1504" s="25" t="n">
        <v>44980</v>
      </c>
      <c r="CG1504" s="6" t="n">
        <v>0.222036254631635</v>
      </c>
      <c r="CH1504" s="6" t="n">
        <v>0.234689201523457</v>
      </c>
      <c r="CI1504" s="6" t="n">
        <v>0.191272351616342</v>
      </c>
      <c r="CJ1504" s="6" t="n">
        <v>-0.184997220261008</v>
      </c>
      <c r="CK1504" s="6" t="n">
        <v>0.040847393124445</v>
      </c>
      <c r="CL1504" s="7" t="n">
        <v>0.336427990538203</v>
      </c>
      <c r="CM1504" s="6" t="n">
        <v>-0.121466323150534</v>
      </c>
      <c r="CN1504" s="4" t="s">
        <v>444</v>
      </c>
    </row>
    <row r="1505" customFormat="false" ht="15" hidden="false" customHeight="false" outlineLevel="0" collapsed="false">
      <c r="A1505" s="4" t="s">
        <v>35</v>
      </c>
      <c r="B1505" s="4" t="s">
        <v>36</v>
      </c>
      <c r="C1505" s="25" t="n">
        <v>44926</v>
      </c>
      <c r="D1505" s="4" t="s">
        <v>161</v>
      </c>
      <c r="E1505" s="4" t="s">
        <v>663</v>
      </c>
      <c r="F1505" s="4" t="s">
        <v>74</v>
      </c>
      <c r="G1505" s="4" t="s">
        <v>459</v>
      </c>
      <c r="H1505" s="4" t="s">
        <v>460</v>
      </c>
      <c r="I1505" s="5" t="n">
        <v>200</v>
      </c>
      <c r="J1505" s="25" t="n">
        <v>44964</v>
      </c>
      <c r="K1505" s="4" t="s">
        <v>1328</v>
      </c>
      <c r="L1505" s="4" t="s">
        <v>5</v>
      </c>
      <c r="M1505" s="4" t="s">
        <v>441</v>
      </c>
      <c r="N1505" s="25" t="n">
        <v>44963</v>
      </c>
      <c r="O1505" s="25" t="n">
        <v>44964</v>
      </c>
      <c r="P1505" s="25" t="n">
        <v>44965</v>
      </c>
      <c r="Q1505" s="25" t="n">
        <v>44965</v>
      </c>
      <c r="R1505" s="6" t="n">
        <v>-0.00339932013597288</v>
      </c>
      <c r="S1505" s="6" t="n">
        <v>-0.00963081861958259</v>
      </c>
      <c r="T1505" s="6" t="n">
        <v>-0.0139789303079417</v>
      </c>
      <c r="U1505" s="6" t="n">
        <v>-0.0270090690634972</v>
      </c>
      <c r="V1505" s="6" t="n">
        <v>0.00103933936478395</v>
      </c>
      <c r="W1505" s="6" t="n">
        <v>0.00209537865095466</v>
      </c>
      <c r="X1505" s="6" t="n">
        <v>-0.0280484084282812</v>
      </c>
      <c r="Y1505" s="6" t="n">
        <v>-0.0291044477144519</v>
      </c>
      <c r="Z1505" s="6" t="n">
        <v>0.00822216313377178</v>
      </c>
      <c r="AA1505" s="6" t="n">
        <v>-0.035231232197269</v>
      </c>
      <c r="AB1505" s="6" t="n">
        <v>0.00486223662884933</v>
      </c>
      <c r="AC1505" s="6" t="n">
        <v>-0.0139789303079417</v>
      </c>
      <c r="AD1505" s="6" t="n">
        <v>0.0139789303079417</v>
      </c>
      <c r="AE1505" s="6" t="n">
        <v>0.0246150729335494</v>
      </c>
      <c r="AF1505" s="7" t="n">
        <v>0.0699588477366228</v>
      </c>
      <c r="AG1505" s="7" t="n">
        <v>1.59873103513182</v>
      </c>
      <c r="AH1505" s="26" t="n">
        <v>500.1</v>
      </c>
      <c r="AI1505" s="6" t="n">
        <v>-0.0248610704884469</v>
      </c>
      <c r="AJ1505" s="6" t="n">
        <v>-0.0920479302832248</v>
      </c>
      <c r="AK1505" s="6" t="n">
        <v>-0.169889617395634</v>
      </c>
      <c r="AL1505" s="6" t="n">
        <v>-0.289882854100106</v>
      </c>
      <c r="AM1505" s="6" t="n">
        <v>-0.27802507158153</v>
      </c>
      <c r="AN1505" s="6" t="n">
        <v>-0.0294286315567948</v>
      </c>
      <c r="AO1505" s="6" t="n">
        <v>-0.06261929872643</v>
      </c>
      <c r="AP1505" s="6" t="n">
        <v>-0.00811588247380346</v>
      </c>
      <c r="AQ1505" s="6" t="n">
        <v>-0.0596876926237929</v>
      </c>
      <c r="AR1505" s="6" t="n">
        <v>-0.0439029603375526</v>
      </c>
      <c r="AS1505" s="4" t="s">
        <v>442</v>
      </c>
      <c r="AT1505" s="4" t="s">
        <v>121</v>
      </c>
      <c r="AU1505" s="5" t="n">
        <v>203.96</v>
      </c>
      <c r="AV1505" s="6" t="n">
        <v>0.0585976021176105</v>
      </c>
      <c r="AW1505" s="6" t="n">
        <v>0.031559781509205</v>
      </c>
      <c r="AX1505" s="5" t="n">
        <v>39.02</v>
      </c>
      <c r="AY1505" s="6" t="n">
        <v>0.191312021965091</v>
      </c>
      <c r="AZ1505" s="6" t="n">
        <v>-0.107333330191446</v>
      </c>
      <c r="BA1505" s="5" t="n">
        <v>51.64</v>
      </c>
      <c r="BB1505" s="6" t="n">
        <v>-0.157448197095774</v>
      </c>
      <c r="BC1505" s="6" t="n">
        <v>0.527358769594794</v>
      </c>
      <c r="BD1505" s="6" t="n">
        <v>0.253186899392038</v>
      </c>
      <c r="BE1505" s="7" t="n">
        <v>3.76</v>
      </c>
      <c r="BM1505" s="5" t="n">
        <v>6773.8545</v>
      </c>
      <c r="BN1505" s="5" t="n">
        <v>209.6</v>
      </c>
      <c r="BO1505" s="26" t="n">
        <v>32.318008110687</v>
      </c>
      <c r="BP1505" s="7" t="n">
        <v>2.64845776999289</v>
      </c>
      <c r="BQ1505" s="6" t="n">
        <v>0.0819499073371754</v>
      </c>
      <c r="BR1505" s="7" t="n">
        <v>0</v>
      </c>
      <c r="BS1505" s="26" t="n">
        <v>17.68</v>
      </c>
      <c r="BT1505" s="7" t="n">
        <v>3.57</v>
      </c>
      <c r="BU1505" s="4" t="s">
        <v>1373</v>
      </c>
      <c r="BV1505" s="5" t="n">
        <v>-77.99</v>
      </c>
      <c r="BW1505" s="5" t="n">
        <v>84.47</v>
      </c>
      <c r="BX1505" s="5" t="n">
        <v>-162.46</v>
      </c>
      <c r="BY1505" s="7" t="n">
        <v>-1.00179833012203</v>
      </c>
      <c r="BZ1505" s="5" t="n">
        <v>9</v>
      </c>
      <c r="CA1505" s="6" t="n">
        <v>0.0213234241351437</v>
      </c>
      <c r="CB1505" s="6" t="n">
        <v>0.0739028214251273</v>
      </c>
      <c r="CC1505" s="4" t="s">
        <v>1336</v>
      </c>
      <c r="CD1505" s="26" t="n">
        <v>32.0825812199362</v>
      </c>
      <c r="CE1505" s="6" t="n">
        <v>0.00733815303503338</v>
      </c>
      <c r="CO1505" s="4" t="s">
        <v>483</v>
      </c>
    </row>
    <row r="1506" customFormat="false" ht="15" hidden="false" customHeight="false" outlineLevel="0" collapsed="false">
      <c r="A1506" s="4" t="s">
        <v>35</v>
      </c>
      <c r="B1506" s="4" t="s">
        <v>36</v>
      </c>
      <c r="C1506" s="25" t="n">
        <v>44926</v>
      </c>
      <c r="D1506" s="4" t="s">
        <v>162</v>
      </c>
      <c r="E1506" s="4" t="s">
        <v>743</v>
      </c>
      <c r="F1506" s="4" t="s">
        <v>74</v>
      </c>
      <c r="G1506" s="4" t="s">
        <v>459</v>
      </c>
      <c r="H1506" s="4" t="s">
        <v>460</v>
      </c>
      <c r="I1506" s="5" t="n">
        <v>825</v>
      </c>
      <c r="J1506" s="25" t="n">
        <v>44964</v>
      </c>
      <c r="K1506" s="4" t="s">
        <v>1417</v>
      </c>
      <c r="L1506" s="4" t="s">
        <v>6</v>
      </c>
      <c r="M1506" s="4" t="s">
        <v>441</v>
      </c>
      <c r="N1506" s="25" t="n">
        <v>44963</v>
      </c>
      <c r="O1506" s="25" t="n">
        <v>44964</v>
      </c>
      <c r="P1506" s="25" t="n">
        <v>44965</v>
      </c>
      <c r="Q1506" s="25" t="n">
        <v>44964</v>
      </c>
      <c r="R1506" s="6" t="n">
        <v>-0.00390745728288222</v>
      </c>
      <c r="S1506" s="6" t="n">
        <v>0.00192814875556824</v>
      </c>
      <c r="T1506" s="6" t="n">
        <v>0.000486639532826017</v>
      </c>
      <c r="U1506" s="6" t="n">
        <v>-0.00149266899448797</v>
      </c>
      <c r="V1506" s="6" t="n">
        <v>0.00103933936478395</v>
      </c>
      <c r="W1506" s="6" t="n">
        <v>0.00209537865095466</v>
      </c>
      <c r="X1506" s="6" t="n">
        <v>-0.00253200835927192</v>
      </c>
      <c r="Y1506" s="6" t="n">
        <v>-0.00358804764544263</v>
      </c>
      <c r="Z1506" s="6" t="n">
        <v>0.00822216313377178</v>
      </c>
      <c r="AA1506" s="6" t="n">
        <v>-0.00971483212825974</v>
      </c>
      <c r="AB1506" s="6" t="n">
        <v>0</v>
      </c>
      <c r="AC1506" s="6" t="n">
        <v>0.00192814875556824</v>
      </c>
      <c r="AD1506" s="6" t="n">
        <v>0.00192814875556824</v>
      </c>
      <c r="AE1506" s="6" t="n">
        <v>0.0385629751113672</v>
      </c>
      <c r="AF1506" s="7" t="n">
        <v>0.636781609195403</v>
      </c>
      <c r="AG1506" s="7" t="n">
        <v>1.37183463385373</v>
      </c>
      <c r="AH1506" s="26" t="n">
        <v>2264.9</v>
      </c>
      <c r="AI1506" s="6" t="n">
        <v>-0.0125346064133587</v>
      </c>
      <c r="AJ1506" s="6" t="n">
        <v>0.0262347077480742</v>
      </c>
      <c r="AK1506" s="6" t="n">
        <v>-0.0768321513002361</v>
      </c>
      <c r="AL1506" s="6" t="n">
        <v>-0.0768697778683519</v>
      </c>
      <c r="AM1506" s="6" t="n">
        <v>-0.219511354629726</v>
      </c>
      <c r="AN1506" s="6" t="n">
        <v>-0.0294286315567948</v>
      </c>
      <c r="AO1506" s="6" t="n">
        <v>0.055663339304869</v>
      </c>
      <c r="AP1506" s="6" t="n">
        <v>0.0125138182622155</v>
      </c>
      <c r="AQ1506" s="6" t="n">
        <v>0.017399955781561</v>
      </c>
      <c r="AR1506" s="6" t="n">
        <v>0.0331846880678013</v>
      </c>
      <c r="AS1506" s="4" t="s">
        <v>442</v>
      </c>
      <c r="AT1506" s="4" t="s">
        <v>121</v>
      </c>
      <c r="AU1506" s="5" t="n">
        <v>243.5723</v>
      </c>
      <c r="AV1506" s="6" t="n">
        <v>0.0246542345202192</v>
      </c>
      <c r="AW1506" s="6" t="n">
        <v>0.00496018279482491</v>
      </c>
      <c r="AX1506" s="5" t="n">
        <v>108.2058</v>
      </c>
      <c r="AY1506" s="6" t="n">
        <v>0.444245096835724</v>
      </c>
      <c r="AZ1506" s="6" t="n">
        <v>-0.0324828050723438</v>
      </c>
      <c r="BA1506" s="5" t="n">
        <v>73.7173</v>
      </c>
      <c r="BB1506" s="6" t="n">
        <v>-0.0464898495049249</v>
      </c>
      <c r="BC1506" s="6" t="n">
        <v>0.0218205206041879</v>
      </c>
      <c r="BD1506" s="6" t="n">
        <v>0.302650588757424</v>
      </c>
      <c r="BE1506" s="7" t="n">
        <v>15.05</v>
      </c>
      <c r="BM1506" s="5" t="n">
        <v>11096.560464</v>
      </c>
      <c r="BN1506" s="5" t="n">
        <v>288.0669</v>
      </c>
      <c r="BO1506" s="26" t="n">
        <v>38.5207757781265</v>
      </c>
      <c r="BP1506" s="7" t="n">
        <v>15.4814139832967</v>
      </c>
      <c r="BQ1506" s="6" t="n">
        <v>0.401897772580363</v>
      </c>
      <c r="BR1506" s="7" t="n">
        <v>0</v>
      </c>
      <c r="BS1506" s="26" t="n">
        <v>17.68</v>
      </c>
      <c r="BT1506" s="7" t="n">
        <v>3.57</v>
      </c>
      <c r="BU1506" s="4" t="s">
        <v>1373</v>
      </c>
      <c r="BV1506" s="5" t="n">
        <v>159.8086</v>
      </c>
      <c r="BW1506" s="5" t="n">
        <v>11.0071</v>
      </c>
      <c r="BX1506" s="5" t="n">
        <v>148.8015</v>
      </c>
      <c r="BY1506" s="7" t="n">
        <v>1.16716854160717</v>
      </c>
      <c r="BZ1506" s="5" t="n">
        <v>9</v>
      </c>
      <c r="CA1506" s="6" t="n">
        <v>0.0315644692240135</v>
      </c>
      <c r="CB1506" s="6" t="n">
        <v>0.0739028214251273</v>
      </c>
      <c r="CC1506" s="4" t="s">
        <v>1370</v>
      </c>
      <c r="CD1506" s="26" t="n">
        <v>32.0825812199362</v>
      </c>
      <c r="CE1506" s="6" t="n">
        <v>0.200675703555597</v>
      </c>
      <c r="CO1506" s="4" t="s">
        <v>483</v>
      </c>
    </row>
    <row r="1507" customFormat="false" ht="15" hidden="false" customHeight="false" outlineLevel="0" collapsed="false">
      <c r="A1507" s="4" t="s">
        <v>35</v>
      </c>
      <c r="B1507" s="4" t="s">
        <v>36</v>
      </c>
      <c r="C1507" s="25" t="n">
        <v>44926</v>
      </c>
      <c r="D1507" s="4" t="s">
        <v>202</v>
      </c>
      <c r="E1507" s="4" t="s">
        <v>626</v>
      </c>
      <c r="F1507" s="4" t="s">
        <v>91</v>
      </c>
      <c r="G1507" s="4" t="s">
        <v>438</v>
      </c>
      <c r="H1507" s="4" t="s">
        <v>508</v>
      </c>
      <c r="I1507" s="5" t="n">
        <v>150</v>
      </c>
      <c r="J1507" s="25" t="n">
        <v>44964</v>
      </c>
      <c r="K1507" s="4" t="s">
        <v>1158</v>
      </c>
      <c r="L1507" s="4" t="s">
        <v>5</v>
      </c>
      <c r="M1507" s="4" t="s">
        <v>441</v>
      </c>
      <c r="N1507" s="25" t="n">
        <v>44963</v>
      </c>
      <c r="O1507" s="25" t="n">
        <v>44964</v>
      </c>
      <c r="P1507" s="25" t="n">
        <v>44965</v>
      </c>
      <c r="Q1507" s="25" t="n">
        <v>44965</v>
      </c>
      <c r="R1507" s="6" t="n">
        <v>0.0153527361778281</v>
      </c>
      <c r="S1507" s="6" t="n">
        <v>-0.0157328385899815</v>
      </c>
      <c r="T1507" s="6" t="n">
        <v>-0.0143067179371182</v>
      </c>
      <c r="U1507" s="6" t="n">
        <v>-0.0146868203492717</v>
      </c>
      <c r="V1507" s="6" t="n">
        <v>0.00103933936478395</v>
      </c>
      <c r="W1507" s="6" t="n">
        <v>-0.00900131832338147</v>
      </c>
      <c r="X1507" s="6" t="n">
        <v>-0.0157261597140557</v>
      </c>
      <c r="Y1507" s="6" t="n">
        <v>-0.00568550202589024</v>
      </c>
      <c r="Z1507" s="6" t="n">
        <v>0.0770271062689082</v>
      </c>
      <c r="AA1507" s="6" t="n">
        <v>-0.0917139266181799</v>
      </c>
      <c r="AB1507" s="6" t="n">
        <v>0.00243157656638782</v>
      </c>
      <c r="AC1507" s="6" t="n">
        <v>-0.0143067179371182</v>
      </c>
      <c r="AD1507" s="6" t="n">
        <v>0.0143067179371182</v>
      </c>
      <c r="AE1507" s="6" t="n">
        <v>0.0357762195581692</v>
      </c>
      <c r="AF1507" s="7" t="n">
        <v>0.238145416227608</v>
      </c>
      <c r="AG1507" s="7" t="n">
        <v>2.55134711847931</v>
      </c>
      <c r="AH1507" s="26" t="n">
        <v>2654.25</v>
      </c>
      <c r="AI1507" s="6" t="n">
        <v>-0.0299325694863223</v>
      </c>
      <c r="AJ1507" s="6" t="n">
        <v>-0.0203189015612894</v>
      </c>
      <c r="AK1507" s="6" t="n">
        <v>0.0252423809339875</v>
      </c>
      <c r="AL1507" s="6" t="n">
        <v>-0.0422883328221689</v>
      </c>
      <c r="AM1507" s="6" t="n">
        <v>-0.0178174955595025</v>
      </c>
      <c r="AN1507" s="6" t="n">
        <v>0.0692052861041956</v>
      </c>
      <c r="AO1507" s="6" t="n">
        <v>-0.089524187665485</v>
      </c>
      <c r="AP1507" s="6" t="n">
        <v>-0.0163119346757693</v>
      </c>
      <c r="AQ1507" s="6" t="n">
        <v>-0.0653433537949633</v>
      </c>
      <c r="AR1507" s="6" t="n">
        <v>-0.0495586215087229</v>
      </c>
      <c r="AS1507" s="4" t="s">
        <v>442</v>
      </c>
      <c r="AT1507" s="4" t="s">
        <v>121</v>
      </c>
      <c r="AU1507" s="5" t="n">
        <v>8118.33</v>
      </c>
      <c r="AV1507" s="6" t="n">
        <v>0.013134774643458</v>
      </c>
      <c r="AW1507" s="6" t="n">
        <v>-0.113548141944459</v>
      </c>
      <c r="AX1507" s="5" t="n">
        <v>941.73</v>
      </c>
      <c r="AY1507" s="6" t="n">
        <v>0.116000458222319</v>
      </c>
      <c r="AZ1507" s="6" t="n">
        <v>-0.0066864486848876</v>
      </c>
      <c r="BA1507" s="5" t="n">
        <v>726.03</v>
      </c>
      <c r="BB1507" s="6" t="n">
        <v>0.0316736294654276</v>
      </c>
      <c r="BC1507" s="6" t="n">
        <v>0.0546017082098658</v>
      </c>
      <c r="BD1507" s="6" t="n">
        <v>0.0894309543957932</v>
      </c>
      <c r="BE1507" s="7" t="n">
        <v>36.33</v>
      </c>
      <c r="BM1507" s="5" t="n">
        <v>53031.915</v>
      </c>
      <c r="BN1507" s="5" t="n">
        <v>2593.89</v>
      </c>
      <c r="BO1507" s="26" t="n">
        <v>20.4449359841782</v>
      </c>
      <c r="BP1507" s="7" t="n">
        <v>3.2307633964009</v>
      </c>
      <c r="BQ1507" s="6" t="n">
        <v>0.158022671183764</v>
      </c>
      <c r="BR1507" s="7" t="n">
        <v>0.0285001160547242</v>
      </c>
      <c r="BS1507" s="26" t="n">
        <v>34.08</v>
      </c>
      <c r="BT1507" s="7" t="n">
        <v>5.19</v>
      </c>
      <c r="BU1507" s="4" t="s">
        <v>1373</v>
      </c>
      <c r="BV1507" s="5" t="n">
        <v>361.22</v>
      </c>
      <c r="BW1507" s="5" t="n">
        <v>214</v>
      </c>
      <c r="BX1507" s="5" t="n">
        <v>147.22</v>
      </c>
      <c r="BY1507" s="7" t="n">
        <v>0.282465729858228</v>
      </c>
      <c r="BZ1507" s="5" t="n">
        <v>2</v>
      </c>
      <c r="CA1507" s="6" t="n">
        <v>0.127770214283473</v>
      </c>
      <c r="CB1507" s="6" t="n">
        <v>0.122290531689689</v>
      </c>
      <c r="CC1507" s="4" t="s">
        <v>589</v>
      </c>
      <c r="CD1507" s="26" t="n">
        <v>37.8672909407665</v>
      </c>
      <c r="CE1507" s="6" t="n">
        <v>-0.460089816930423</v>
      </c>
      <c r="CF1507" s="25" t="n">
        <v>44980</v>
      </c>
      <c r="CG1507" s="6" t="n">
        <v>0.228451346304733</v>
      </c>
      <c r="CH1507" s="6" t="n">
        <v>0.248941001720447</v>
      </c>
      <c r="CI1507" s="6" t="n">
        <v>0.208932808080968</v>
      </c>
      <c r="CJ1507" s="6" t="n">
        <v>-0.160713556075457</v>
      </c>
      <c r="CK1507" s="6" t="n">
        <v>0.0433335839975936</v>
      </c>
      <c r="CL1507" s="7" t="n">
        <v>0.330153119527633</v>
      </c>
      <c r="CM1507" s="6" t="n">
        <v>0.0254014227642277</v>
      </c>
      <c r="CN1507" s="4" t="s">
        <v>444</v>
      </c>
    </row>
    <row r="1508" customFormat="false" ht="15" hidden="false" customHeight="false" outlineLevel="0" collapsed="false">
      <c r="A1508" s="4" t="s">
        <v>35</v>
      </c>
      <c r="B1508" s="4" t="s">
        <v>36</v>
      </c>
      <c r="C1508" s="25" t="n">
        <v>44926</v>
      </c>
      <c r="D1508" s="4" t="s">
        <v>230</v>
      </c>
      <c r="E1508" s="4" t="s">
        <v>755</v>
      </c>
      <c r="F1508" s="4" t="s">
        <v>95</v>
      </c>
      <c r="G1508" s="4" t="s">
        <v>459</v>
      </c>
      <c r="H1508" s="4" t="s">
        <v>556</v>
      </c>
      <c r="I1508" s="5" t="n">
        <v>1350</v>
      </c>
      <c r="J1508" s="25" t="n">
        <v>44964</v>
      </c>
      <c r="K1508" s="4" t="s">
        <v>1087</v>
      </c>
      <c r="L1508" s="4" t="s">
        <v>6</v>
      </c>
      <c r="M1508" s="4" t="s">
        <v>441</v>
      </c>
      <c r="N1508" s="25" t="n">
        <v>44963</v>
      </c>
      <c r="O1508" s="25" t="n">
        <v>44964</v>
      </c>
      <c r="P1508" s="25" t="n">
        <v>44965</v>
      </c>
      <c r="Q1508" s="25" t="n">
        <v>44964</v>
      </c>
      <c r="R1508" s="6" t="n">
        <v>0.0522158841597191</v>
      </c>
      <c r="S1508" s="6" t="n">
        <v>-0.018348623853211</v>
      </c>
      <c r="T1508" s="6" t="n">
        <v>-0.00467289719626163</v>
      </c>
      <c r="U1508" s="6" t="n">
        <v>0.0291943631102465</v>
      </c>
      <c r="V1508" s="6" t="n">
        <v>0.00103933936478395</v>
      </c>
      <c r="W1508" s="6" t="n">
        <v>0.00310344740824586</v>
      </c>
      <c r="X1508" s="6" t="n">
        <v>0.0281550237454625</v>
      </c>
      <c r="Y1508" s="6" t="n">
        <v>0.0260909157020006</v>
      </c>
      <c r="AB1508" s="6" t="n">
        <v>0.0175145954962468</v>
      </c>
      <c r="AC1508" s="6" t="n">
        <v>-0.018348623853211</v>
      </c>
      <c r="AD1508" s="6" t="n">
        <v>0.018348623853211</v>
      </c>
      <c r="AE1508" s="6" t="n">
        <v>0.0475396163469558</v>
      </c>
      <c r="AF1508" s="7" t="n">
        <v>0.24561403508772</v>
      </c>
      <c r="AG1508" s="7" t="n">
        <v>1.18677885363693</v>
      </c>
      <c r="AH1508" s="26" t="n">
        <v>113.95</v>
      </c>
      <c r="AI1508" s="6" t="n">
        <v>0.0265765765765764</v>
      </c>
      <c r="AJ1508" s="6" t="n">
        <v>-0.056705298013245</v>
      </c>
      <c r="AK1508" s="6" t="n">
        <v>0.0909526089037818</v>
      </c>
      <c r="AL1508" s="6" t="n">
        <v>0.727824109173617</v>
      </c>
      <c r="AM1508" s="6" t="n">
        <v>0.633691756272401</v>
      </c>
      <c r="AN1508" s="6" t="n">
        <v>-0.0383211714617975</v>
      </c>
      <c r="AO1508" s="6" t="n">
        <v>-0.0183841265514475</v>
      </c>
      <c r="AP1508" s="6" t="n">
        <v>-0.0631668800682884</v>
      </c>
      <c r="AQ1508" s="6" t="n">
        <v>0.0149381135296629</v>
      </c>
      <c r="AR1508" s="6" t="n">
        <v>0.0307228458159032</v>
      </c>
      <c r="AS1508" s="4" t="s">
        <v>442</v>
      </c>
      <c r="AT1508" s="4" t="s">
        <v>121</v>
      </c>
      <c r="AU1508" s="5" t="n">
        <v>3884.097</v>
      </c>
      <c r="AV1508" s="6" t="n">
        <v>0.130611143518826</v>
      </c>
      <c r="AW1508" s="6" t="n">
        <v>0.118398081609347</v>
      </c>
      <c r="AX1508" s="5" t="n">
        <v>327.003</v>
      </c>
      <c r="AY1508" s="6" t="n">
        <v>0.0841902249094191</v>
      </c>
      <c r="AZ1508" s="6" t="n">
        <v>-0.00291006862297134</v>
      </c>
      <c r="BA1508" s="5" t="n">
        <v>148.439</v>
      </c>
      <c r="BB1508" s="6" t="n">
        <v>0.103488009039682</v>
      </c>
      <c r="BC1508" s="6" t="n">
        <v>0.395405021762223</v>
      </c>
      <c r="BD1508" s="6" t="n">
        <v>0.0382171197063307</v>
      </c>
      <c r="BE1508" s="7" t="n">
        <v>1.44</v>
      </c>
      <c r="BM1508" s="5" t="n">
        <v>11737.453935</v>
      </c>
      <c r="BN1508" s="5" t="n">
        <v>408.553</v>
      </c>
      <c r="BO1508" s="26" t="n">
        <v>28.7293299400567</v>
      </c>
      <c r="BP1508" s="7" t="n">
        <v>3.54359841264282</v>
      </c>
      <c r="BQ1508" s="6" t="n">
        <v>0.123344276390591</v>
      </c>
      <c r="BR1508" s="7" t="n">
        <v>0.451652598890559</v>
      </c>
      <c r="BS1508" s="26" t="n">
        <v>55.5</v>
      </c>
      <c r="BT1508" s="7" t="n">
        <v>10.53</v>
      </c>
      <c r="BU1508" s="4" t="s">
        <v>1373</v>
      </c>
      <c r="BV1508" s="5" t="n">
        <v>721.245</v>
      </c>
      <c r="BW1508" s="5" t="n">
        <v>69.634</v>
      </c>
      <c r="BX1508" s="5" t="n">
        <v>651.611</v>
      </c>
      <c r="BY1508" s="7" t="n">
        <v>3.36525585453595</v>
      </c>
      <c r="BZ1508" s="5" t="n">
        <v>1</v>
      </c>
      <c r="CO1508" s="4" t="s">
        <v>483</v>
      </c>
    </row>
    <row r="1509" customFormat="false" ht="15" hidden="false" customHeight="false" outlineLevel="0" collapsed="false">
      <c r="A1509" s="4" t="s">
        <v>35</v>
      </c>
      <c r="B1509" s="4" t="s">
        <v>36</v>
      </c>
      <c r="C1509" s="25" t="n">
        <v>44926</v>
      </c>
      <c r="D1509" s="4" t="s">
        <v>262</v>
      </c>
      <c r="E1509" s="4" t="s">
        <v>830</v>
      </c>
      <c r="F1509" s="4" t="s">
        <v>76</v>
      </c>
      <c r="G1509" s="4" t="s">
        <v>438</v>
      </c>
      <c r="H1509" s="4" t="s">
        <v>601</v>
      </c>
      <c r="I1509" s="5" t="n">
        <v>6950</v>
      </c>
      <c r="J1509" s="25" t="n">
        <v>44964</v>
      </c>
      <c r="K1509" s="4" t="s">
        <v>894</v>
      </c>
      <c r="L1509" s="4" t="s">
        <v>5</v>
      </c>
      <c r="M1509" s="4" t="s">
        <v>441</v>
      </c>
      <c r="N1509" s="25" t="n">
        <v>44963</v>
      </c>
      <c r="O1509" s="25" t="n">
        <v>44964</v>
      </c>
      <c r="P1509" s="25" t="n">
        <v>44965</v>
      </c>
      <c r="Q1509" s="25" t="n">
        <v>44965</v>
      </c>
      <c r="R1509" s="6" t="n">
        <v>0.00365853658536586</v>
      </c>
      <c r="S1509" s="6" t="n">
        <v>-0.0230862697448359</v>
      </c>
      <c r="T1509" s="6" t="n">
        <v>-0.0012437810945275</v>
      </c>
      <c r="U1509" s="6" t="n">
        <v>-0.0206715142539975</v>
      </c>
      <c r="V1509" s="6" t="n">
        <v>0.00103933936478395</v>
      </c>
      <c r="W1509" s="6" t="n">
        <v>-0.00341468729565719</v>
      </c>
      <c r="X1509" s="6" t="n">
        <v>-0.0217108536187814</v>
      </c>
      <c r="Y1509" s="6" t="n">
        <v>-0.0172568269583403</v>
      </c>
      <c r="Z1509" s="6" t="n">
        <v>-0.050003668412889</v>
      </c>
      <c r="AA1509" s="6" t="n">
        <v>0.0293321541588915</v>
      </c>
      <c r="AB1509" s="6" t="n">
        <v>-0.0012437810945275</v>
      </c>
      <c r="AC1509" s="6" t="n">
        <v>-0.0012437810945275</v>
      </c>
      <c r="AD1509" s="6" t="n">
        <v>0.0012437810945275</v>
      </c>
      <c r="AE1509" s="6" t="n">
        <v>0.0111940298507462</v>
      </c>
      <c r="AF1509" s="7" t="n">
        <v>0.666666666666667</v>
      </c>
      <c r="AG1509" s="7" t="n">
        <v>0.702727638185713</v>
      </c>
      <c r="AH1509" s="26" t="n">
        <v>41</v>
      </c>
      <c r="AI1509" s="6" t="n">
        <v>-0.0509259259259262</v>
      </c>
      <c r="AJ1509" s="6" t="n">
        <v>0.0314465408805027</v>
      </c>
      <c r="AK1509" s="6" t="n">
        <v>-0.0639269406392693</v>
      </c>
      <c r="AL1509" s="6" t="n">
        <v>0.156558533145275</v>
      </c>
      <c r="AM1509" s="6" t="n">
        <v>0.368948247078464</v>
      </c>
      <c r="AN1509" s="6" t="n">
        <v>-0.115879174632062</v>
      </c>
      <c r="AO1509" s="6" t="n">
        <v>0.147325715512565</v>
      </c>
      <c r="AP1509" s="6" t="n">
        <v>0.0149439601494397</v>
      </c>
      <c r="AQ1509" s="6" t="n">
        <v>0.0161892901618927</v>
      </c>
      <c r="AR1509" s="6" t="n">
        <v>0.0319740224481331</v>
      </c>
      <c r="AS1509" s="4" t="s">
        <v>442</v>
      </c>
      <c r="AT1509" s="4" t="s">
        <v>121</v>
      </c>
      <c r="AU1509" s="5" t="n">
        <v>2582.76</v>
      </c>
      <c r="AV1509" s="6" t="n">
        <v>0.197540709966987</v>
      </c>
      <c r="AW1509" s="6" t="n">
        <v>-0.232696181246695</v>
      </c>
      <c r="AX1509" s="5" t="n">
        <v>1705.27</v>
      </c>
      <c r="AY1509" s="6" t="n">
        <v>0.660251049265127</v>
      </c>
      <c r="AZ1509" s="6" t="n">
        <v>0.0433744959805097</v>
      </c>
      <c r="BA1509" s="5" t="n">
        <v>671.67</v>
      </c>
      <c r="BB1509" s="6" t="n">
        <v>-0.174050983140886</v>
      </c>
      <c r="BC1509" s="6" t="n">
        <v>-0.562600937744204</v>
      </c>
      <c r="BD1509" s="6" t="n">
        <v>0.260059006644055</v>
      </c>
      <c r="BE1509" s="7" t="n">
        <v>0.67</v>
      </c>
      <c r="BM1509" s="5" t="n">
        <v>41184.623</v>
      </c>
      <c r="BN1509" s="5" t="n">
        <v>3855.27</v>
      </c>
      <c r="BO1509" s="26" t="n">
        <v>10.6826818873905</v>
      </c>
      <c r="BP1509" s="7" t="n">
        <v>1.11319299161766</v>
      </c>
      <c r="BQ1509" s="6" t="n">
        <v>0.10420538618974</v>
      </c>
      <c r="BR1509" s="7" t="n">
        <v>0.70085147812624</v>
      </c>
      <c r="BS1509" s="26" t="n">
        <v>13.74</v>
      </c>
      <c r="BT1509" s="7" t="n">
        <v>1.96</v>
      </c>
      <c r="BU1509" s="4" t="s">
        <v>1373</v>
      </c>
      <c r="BV1509" s="5" t="n">
        <v>2465.14</v>
      </c>
      <c r="BW1509" s="5" t="n">
        <v>1454.34</v>
      </c>
      <c r="BX1509" s="5" t="n">
        <v>1010.8</v>
      </c>
      <c r="BY1509" s="7" t="n">
        <v>0.957369383784288</v>
      </c>
      <c r="BZ1509" s="5" t="n">
        <v>7</v>
      </c>
      <c r="CA1509" s="6" t="n">
        <v>0.294688788011517</v>
      </c>
      <c r="CB1509" s="6" t="n">
        <v>0.107006744671224</v>
      </c>
      <c r="CC1509" s="4" t="s">
        <v>1058</v>
      </c>
      <c r="CD1509" s="26" t="n">
        <v>10.2636873052113</v>
      </c>
      <c r="CE1509" s="6" t="n">
        <v>0.0408230073383558</v>
      </c>
      <c r="CO1509" s="4" t="s">
        <v>483</v>
      </c>
    </row>
    <row r="1510" customFormat="false" ht="15" hidden="false" customHeight="false" outlineLevel="0" collapsed="false">
      <c r="A1510" s="4" t="s">
        <v>35</v>
      </c>
      <c r="B1510" s="4" t="s">
        <v>36</v>
      </c>
      <c r="C1510" s="25" t="n">
        <v>44926</v>
      </c>
      <c r="D1510" s="4" t="s">
        <v>277</v>
      </c>
      <c r="E1510" s="4" t="s">
        <v>759</v>
      </c>
      <c r="F1510" s="4" t="s">
        <v>75</v>
      </c>
      <c r="G1510" s="4" t="s">
        <v>438</v>
      </c>
      <c r="H1510" s="4" t="s">
        <v>577</v>
      </c>
      <c r="I1510" s="5" t="n">
        <v>350</v>
      </c>
      <c r="J1510" s="25" t="n">
        <v>44964</v>
      </c>
      <c r="K1510" s="4" t="s">
        <v>1052</v>
      </c>
      <c r="L1510" s="4" t="s">
        <v>5</v>
      </c>
      <c r="M1510" s="4" t="s">
        <v>441</v>
      </c>
      <c r="N1510" s="25" t="n">
        <v>44963</v>
      </c>
      <c r="O1510" s="25" t="n">
        <v>44964</v>
      </c>
      <c r="P1510" s="25" t="n">
        <v>44965</v>
      </c>
      <c r="Q1510" s="25" t="n">
        <v>44965</v>
      </c>
      <c r="R1510" s="6" t="n">
        <v>0.01449327483277</v>
      </c>
      <c r="S1510" s="6" t="n">
        <v>0.0236094863341487</v>
      </c>
      <c r="T1510" s="6" t="n">
        <v>-0.0366060606060605</v>
      </c>
      <c r="U1510" s="6" t="n">
        <v>0.00149670056085816</v>
      </c>
      <c r="V1510" s="6" t="n">
        <v>0.00103933936478395</v>
      </c>
      <c r="W1510" s="6" t="n">
        <v>0.00741497336144514</v>
      </c>
      <c r="X1510" s="6" t="n">
        <v>0.000457361196074202</v>
      </c>
      <c r="Y1510" s="6" t="n">
        <v>-0.00591827280058699</v>
      </c>
      <c r="Z1510" s="6" t="n">
        <v>-0.0263451008720459</v>
      </c>
      <c r="AA1510" s="6" t="n">
        <v>0.0278418014329041</v>
      </c>
      <c r="AB1510" s="6" t="n">
        <v>-0.0025974025974026</v>
      </c>
      <c r="AC1510" s="6" t="n">
        <v>-0.0366060606060605</v>
      </c>
      <c r="AD1510" s="6" t="n">
        <v>0.0366060606060605</v>
      </c>
      <c r="AE1510" s="6" t="n">
        <v>0.0530216450216452</v>
      </c>
      <c r="AF1510" s="7" t="n">
        <v>0.25212279555846</v>
      </c>
      <c r="AG1510" s="7" t="n">
        <v>1.90080599862695</v>
      </c>
      <c r="AH1510" s="26" t="n">
        <v>1390.3</v>
      </c>
      <c r="AI1510" s="6" t="n">
        <v>0.024803744517746</v>
      </c>
      <c r="AJ1510" s="6" t="n">
        <v>-0.0084866638140062</v>
      </c>
      <c r="AK1510" s="6" t="n">
        <v>-0.0972957179495503</v>
      </c>
      <c r="AL1510" s="6" t="n">
        <v>0.0954144342893162</v>
      </c>
      <c r="AM1510" s="6" t="n">
        <v>0.374153694094392</v>
      </c>
      <c r="AN1510" s="6" t="n">
        <v>-0.036155632651891</v>
      </c>
      <c r="AO1510" s="6" t="n">
        <v>0.0276689688378848</v>
      </c>
      <c r="AP1510" s="6" t="n">
        <v>-0.0555395786900568</v>
      </c>
      <c r="AQ1510" s="6" t="n">
        <v>-0.0684089438493059</v>
      </c>
      <c r="AR1510" s="6" t="n">
        <v>-0.0526242115630655</v>
      </c>
      <c r="AS1510" s="4" t="s">
        <v>442</v>
      </c>
      <c r="AT1510" s="4" t="s">
        <v>121</v>
      </c>
      <c r="AU1510" s="5" t="n">
        <v>683.8458</v>
      </c>
      <c r="AV1510" s="6" t="n">
        <v>0.609019032352105</v>
      </c>
      <c r="AW1510" s="6" t="n">
        <v>0.0503298226385445</v>
      </c>
      <c r="AX1510" s="5" t="n">
        <v>384.4905</v>
      </c>
      <c r="AY1510" s="6" t="n">
        <v>0.562247366292226</v>
      </c>
      <c r="AZ1510" s="6" t="n">
        <v>0.01995674063562</v>
      </c>
      <c r="BA1510" s="5" t="n">
        <v>176.3682</v>
      </c>
      <c r="BB1510" s="6" t="n">
        <v>0.783723921987451</v>
      </c>
      <c r="BC1510" s="6" t="n">
        <v>-0.0508224459613932</v>
      </c>
      <c r="BD1510" s="6" t="n">
        <v>0.257906387668097</v>
      </c>
      <c r="BE1510" s="7" t="n">
        <v>9.87</v>
      </c>
      <c r="BM1510" s="5" t="n">
        <v>24826.86516</v>
      </c>
      <c r="BN1510" s="5" t="n">
        <v>1108.1765</v>
      </c>
      <c r="BO1510" s="26" t="n">
        <v>22.4033492498713</v>
      </c>
      <c r="BP1510" s="7" t="n">
        <v>3.23365659959006</v>
      </c>
      <c r="BQ1510" s="6" t="n">
        <v>0.144338088181553</v>
      </c>
      <c r="BR1510" s="7" t="n">
        <v>0.556132901337979</v>
      </c>
      <c r="BS1510" s="26" t="n">
        <v>21.19</v>
      </c>
      <c r="BT1510" s="7" t="n">
        <v>2.85</v>
      </c>
      <c r="BU1510" s="4" t="s">
        <v>1373</v>
      </c>
      <c r="BV1510" s="5" t="n">
        <v>733.6835</v>
      </c>
      <c r="BW1510" s="5" t="n">
        <v>0</v>
      </c>
      <c r="BX1510" s="5" t="n">
        <v>733.6835</v>
      </c>
      <c r="BY1510" s="7" t="n">
        <v>0.81113810420479</v>
      </c>
      <c r="BZ1510" s="5" t="n">
        <v>7</v>
      </c>
      <c r="CA1510" s="6" t="n">
        <v>-0.0213918772210806</v>
      </c>
      <c r="CB1510" s="6" t="n">
        <v>0.392360289419584</v>
      </c>
      <c r="CC1510" s="4" t="s">
        <v>619</v>
      </c>
      <c r="CD1510" s="26" t="n">
        <v>52.8321906296566</v>
      </c>
      <c r="CE1510" s="6" t="n">
        <v>-0.575952672360031</v>
      </c>
      <c r="CO1510" s="4" t="s">
        <v>483</v>
      </c>
    </row>
    <row r="1511" customFormat="false" ht="15" hidden="false" customHeight="false" outlineLevel="0" collapsed="false">
      <c r="A1511" s="4" t="s">
        <v>35</v>
      </c>
      <c r="B1511" s="4" t="s">
        <v>36</v>
      </c>
      <c r="C1511" s="25" t="n">
        <v>44926</v>
      </c>
      <c r="D1511" s="4" t="s">
        <v>129</v>
      </c>
      <c r="E1511" s="4" t="s">
        <v>620</v>
      </c>
      <c r="F1511" s="4" t="s">
        <v>76</v>
      </c>
      <c r="G1511" s="4" t="s">
        <v>438</v>
      </c>
      <c r="H1511" s="4" t="s">
        <v>601</v>
      </c>
      <c r="I1511" s="5" t="n">
        <v>3550</v>
      </c>
      <c r="J1511" s="25" t="n">
        <v>44965</v>
      </c>
      <c r="K1511" s="4" t="s">
        <v>984</v>
      </c>
      <c r="L1511" s="4" t="s">
        <v>5</v>
      </c>
      <c r="M1511" s="4" t="s">
        <v>441</v>
      </c>
      <c r="N1511" s="25" t="n">
        <v>44964</v>
      </c>
      <c r="O1511" s="25" t="n">
        <v>44965</v>
      </c>
      <c r="P1511" s="25" t="n">
        <v>44966</v>
      </c>
      <c r="Q1511" s="25" t="n">
        <v>44966</v>
      </c>
      <c r="R1511" s="6" t="n">
        <v>-0.0499040307101727</v>
      </c>
      <c r="S1511" s="6" t="n">
        <v>0.0499278499278499</v>
      </c>
      <c r="T1511" s="6" t="n">
        <v>-0.0500274876305662</v>
      </c>
      <c r="U1511" s="6" t="n">
        <v>-0.050003668412889</v>
      </c>
      <c r="V1511" s="6" t="n">
        <v>0.00726641500368108</v>
      </c>
      <c r="W1511" s="6" t="n">
        <v>0.00100659607197962</v>
      </c>
      <c r="X1511" s="6" t="n">
        <v>-0.05727008341657</v>
      </c>
      <c r="Y1511" s="6" t="n">
        <v>-0.0510102644848686</v>
      </c>
      <c r="Z1511" s="6" t="n">
        <v>-0.0206715142539975</v>
      </c>
      <c r="AA1511" s="6" t="n">
        <v>-0.0293321541588915</v>
      </c>
      <c r="AB1511" s="6" t="n">
        <v>-0.0500274876305662</v>
      </c>
      <c r="AC1511" s="6" t="n">
        <v>-0.0500274876305662</v>
      </c>
      <c r="AD1511" s="6" t="n">
        <v>0.0500274876305662</v>
      </c>
      <c r="AE1511" s="6" t="n">
        <v>0</v>
      </c>
      <c r="AF1511" s="7" t="n">
        <v>0.5</v>
      </c>
      <c r="AG1511" s="7" t="n">
        <v>0.464693335180569</v>
      </c>
      <c r="AH1511" s="26" t="n">
        <v>182.35</v>
      </c>
      <c r="AI1511" s="6" t="n">
        <v>-0.225854383358098</v>
      </c>
      <c r="AJ1511" s="6" t="n">
        <v>-0.368484848484849</v>
      </c>
      <c r="AK1511" s="6" t="n">
        <v>-0.476907630522088</v>
      </c>
      <c r="AL1511" s="6" t="n">
        <v>-0.463044758539458</v>
      </c>
      <c r="AM1511" s="6" t="n">
        <v>0.694702602230483</v>
      </c>
      <c r="AN1511" s="6" t="n">
        <v>-0.125974760720667</v>
      </c>
      <c r="AO1511" s="6" t="n">
        <v>-0.242510087764182</v>
      </c>
      <c r="AP1511" s="6" t="n">
        <v>-0.144675925925926</v>
      </c>
      <c r="AQ1511" s="6" t="n">
        <v>0.185763888888889</v>
      </c>
      <c r="AR1511" s="6" t="n">
        <v>0.212620084871217</v>
      </c>
      <c r="AS1511" s="4" t="s">
        <v>442</v>
      </c>
      <c r="AT1511" s="4" t="s">
        <v>121</v>
      </c>
      <c r="AU1511" s="5" t="n">
        <v>7764.41</v>
      </c>
      <c r="AV1511" s="6" t="n">
        <v>0.448346167047201</v>
      </c>
      <c r="AW1511" s="6" t="n">
        <v>0.102308848812497</v>
      </c>
      <c r="AX1511" s="5" t="n">
        <v>1469.73</v>
      </c>
      <c r="AY1511" s="6" t="n">
        <v>0.189290622210831</v>
      </c>
      <c r="AZ1511" s="6" t="n">
        <v>-0.141022684559699</v>
      </c>
      <c r="BA1511" s="5" t="n">
        <v>8.77</v>
      </c>
      <c r="BB1511" s="6" t="n">
        <v>-0.9598608631974</v>
      </c>
      <c r="BC1511" s="6" t="n">
        <v>-0.987390910528662</v>
      </c>
      <c r="BD1511" s="6" t="n">
        <v>0.00112951273825056</v>
      </c>
      <c r="BE1511" s="7" t="n">
        <v>-0.81</v>
      </c>
      <c r="BM1511" s="5" t="n">
        <v>70331.3009</v>
      </c>
      <c r="BN1511" s="5" t="n">
        <v>10339.35</v>
      </c>
      <c r="BO1511" s="26" t="n">
        <v>6.80229423513084</v>
      </c>
      <c r="BP1511" s="7" t="n">
        <v>2.90591227967969</v>
      </c>
      <c r="BQ1511" s="6" t="n">
        <v>0.427195910560872</v>
      </c>
      <c r="BR1511" s="7" t="n">
        <v>1.86928553396442</v>
      </c>
      <c r="BS1511" s="26" t="n">
        <v>13.65</v>
      </c>
      <c r="BT1511" s="7" t="n">
        <v>1.94</v>
      </c>
      <c r="BU1511" s="4" t="s">
        <v>1373</v>
      </c>
      <c r="BV1511" s="5" t="n">
        <v>4257.81</v>
      </c>
      <c r="BW1511" s="5" t="n">
        <v>1619.38</v>
      </c>
      <c r="BX1511" s="5" t="n">
        <v>2638.43</v>
      </c>
      <c r="BY1511" s="7" t="n">
        <v>0.777626799186907</v>
      </c>
      <c r="BZ1511" s="5" t="n">
        <v>7</v>
      </c>
      <c r="CA1511" s="6" t="n">
        <v>0.219802864306075</v>
      </c>
      <c r="CB1511" s="6" t="n">
        <v>0.107006744671224</v>
      </c>
      <c r="CC1511" s="4" t="s">
        <v>1096</v>
      </c>
      <c r="CD1511" s="26" t="n">
        <v>10.6826818873905</v>
      </c>
      <c r="CE1511" s="6" t="n">
        <v>-0.363240962631299</v>
      </c>
      <c r="CO1511" s="4" t="s">
        <v>483</v>
      </c>
    </row>
    <row r="1512" customFormat="false" ht="15" hidden="false" customHeight="false" outlineLevel="0" collapsed="false">
      <c r="A1512" s="4" t="s">
        <v>35</v>
      </c>
      <c r="B1512" s="4" t="s">
        <v>36</v>
      </c>
      <c r="C1512" s="25" t="n">
        <v>44926</v>
      </c>
      <c r="D1512" s="4" t="s">
        <v>174</v>
      </c>
      <c r="E1512" s="4" t="s">
        <v>746</v>
      </c>
      <c r="F1512" s="4" t="s">
        <v>114</v>
      </c>
      <c r="G1512" s="4" t="s">
        <v>438</v>
      </c>
      <c r="H1512" s="4" t="s">
        <v>1037</v>
      </c>
      <c r="I1512" s="5" t="n">
        <v>200</v>
      </c>
      <c r="J1512" s="25" t="n">
        <v>44965</v>
      </c>
      <c r="K1512" s="4" t="s">
        <v>1017</v>
      </c>
      <c r="L1512" s="4" t="s">
        <v>5</v>
      </c>
      <c r="M1512" s="4" t="s">
        <v>441</v>
      </c>
      <c r="N1512" s="25" t="n">
        <v>44964</v>
      </c>
      <c r="O1512" s="25" t="n">
        <v>44965</v>
      </c>
      <c r="P1512" s="25" t="n">
        <v>44966</v>
      </c>
      <c r="Q1512" s="25" t="n">
        <v>44966</v>
      </c>
      <c r="R1512" s="6" t="n">
        <v>0.000172842920354022</v>
      </c>
      <c r="S1512" s="6" t="n">
        <v>0.0191131234230808</v>
      </c>
      <c r="T1512" s="6" t="n">
        <v>0.0705758665129213</v>
      </c>
      <c r="U1512" s="6" t="n">
        <v>0.0898618328563561</v>
      </c>
      <c r="V1512" s="6" t="n">
        <v>0.00726641500368108</v>
      </c>
      <c r="W1512" s="6" t="n">
        <v>-0.000133401154447155</v>
      </c>
      <c r="X1512" s="6" t="n">
        <v>0.082595417852675</v>
      </c>
      <c r="Y1512" s="6" t="n">
        <v>0.0899952340108032</v>
      </c>
      <c r="AB1512" s="6" t="n">
        <v>0.0445635216713016</v>
      </c>
      <c r="AC1512" s="6" t="n">
        <v>0.0705758665129213</v>
      </c>
      <c r="AD1512" s="6" t="n">
        <v>0.0705758665129213</v>
      </c>
      <c r="AE1512" s="6" t="n">
        <v>0.0529403784847046</v>
      </c>
      <c r="AF1512" s="7" t="n">
        <v>0.491992312620114</v>
      </c>
      <c r="AG1512" s="7" t="n">
        <v>9.74471147057515</v>
      </c>
      <c r="AH1512" s="26" t="n">
        <v>1446.4</v>
      </c>
      <c r="AI1512" s="6" t="n">
        <v>0.0404258380089193</v>
      </c>
      <c r="AJ1512" s="6" t="n">
        <v>0.0232031692133563</v>
      </c>
      <c r="AK1512" s="6" t="n">
        <v>0.0833239710893896</v>
      </c>
      <c r="AL1512" s="6" t="n">
        <v>0.224672960501248</v>
      </c>
      <c r="AM1512" s="6" t="n">
        <v>0.560975609756094</v>
      </c>
      <c r="AN1512" s="6" t="n">
        <v>-0.00769300280128926</v>
      </c>
      <c r="AO1512" s="6" t="n">
        <v>0.0308961720146456</v>
      </c>
      <c r="AP1512" s="6" t="n">
        <v>0.0417841416669305</v>
      </c>
      <c r="AQ1512" s="6" t="n">
        <v>0.0650045934045045</v>
      </c>
      <c r="AR1512" s="6" t="n">
        <v>0.0918607893868332</v>
      </c>
      <c r="AS1512" s="4" t="s">
        <v>442</v>
      </c>
      <c r="AT1512" s="4" t="s">
        <v>121</v>
      </c>
      <c r="AU1512" s="5" t="n">
        <v>2185.04</v>
      </c>
      <c r="AV1512" s="6" t="n">
        <v>0.253134211944989</v>
      </c>
      <c r="AW1512" s="6" t="n">
        <v>0.116365568544102</v>
      </c>
      <c r="AX1512" s="5" t="n">
        <v>413.1</v>
      </c>
      <c r="AY1512" s="6" t="n">
        <v>0.189058323875078</v>
      </c>
      <c r="AZ1512" s="6" t="n">
        <v>0.032749181037598</v>
      </c>
      <c r="BA1512" s="5" t="n">
        <v>413.8</v>
      </c>
      <c r="BB1512" s="6" t="n">
        <v>0.658517034068136</v>
      </c>
      <c r="BC1512" s="6" t="n">
        <v>0.54801541281658</v>
      </c>
      <c r="BD1512" s="6" t="n">
        <v>0.189378684143082</v>
      </c>
      <c r="BE1512" s="7" t="n">
        <v>14.93</v>
      </c>
      <c r="BM1512" s="5" t="n">
        <v>40094.208</v>
      </c>
      <c r="BN1512" s="5" t="n">
        <v>931.2129</v>
      </c>
      <c r="BO1512" s="26" t="n">
        <v>43.0558983880056</v>
      </c>
      <c r="BP1512" s="7" t="n">
        <v>7.53736951041379</v>
      </c>
      <c r="BQ1512" s="6" t="n">
        <v>0.175060091476654</v>
      </c>
      <c r="BR1512" s="7" t="n">
        <v>0.0459507575116696</v>
      </c>
      <c r="BS1512" s="26" t="n">
        <v>22.11</v>
      </c>
      <c r="BT1512" s="7" t="n">
        <v>3.89</v>
      </c>
      <c r="BU1512" s="4" t="s">
        <v>1373</v>
      </c>
      <c r="BV1512" s="5" t="n">
        <v>352.671</v>
      </c>
      <c r="BW1512" s="5" t="n">
        <v>83.42</v>
      </c>
      <c r="BX1512" s="5" t="n">
        <v>269.251</v>
      </c>
      <c r="BY1512" s="7" t="n">
        <v>0.757715280165005</v>
      </c>
      <c r="BZ1512" s="5" t="n">
        <v>0</v>
      </c>
      <c r="CF1512" s="25" t="n">
        <v>44980</v>
      </c>
      <c r="CG1512" s="6" t="n">
        <v>0.293576826052275</v>
      </c>
      <c r="CH1512" s="6" t="n">
        <v>0.353661557989102</v>
      </c>
      <c r="CI1512" s="6" t="n">
        <v>0.318334256314766</v>
      </c>
      <c r="CJ1512" s="6" t="n">
        <v>-0.0998901375518592</v>
      </c>
      <c r="CK1512" s="6" t="n">
        <v>0.0590271884864737</v>
      </c>
      <c r="CL1512" s="7" t="n">
        <v>1.1956501456798</v>
      </c>
      <c r="CM1512" s="6" t="n">
        <v>0.0806547619047619</v>
      </c>
      <c r="CN1512" s="4" t="s">
        <v>444</v>
      </c>
      <c r="CO1512" s="4" t="s">
        <v>655</v>
      </c>
    </row>
    <row r="1513" customFormat="false" ht="15" hidden="false" customHeight="false" outlineLevel="0" collapsed="false">
      <c r="A1513" s="4" t="s">
        <v>35</v>
      </c>
      <c r="B1513" s="4" t="s">
        <v>36</v>
      </c>
      <c r="C1513" s="25" t="n">
        <v>44926</v>
      </c>
      <c r="D1513" s="4" t="s">
        <v>253</v>
      </c>
      <c r="E1513" s="4" t="s">
        <v>798</v>
      </c>
      <c r="F1513" s="4" t="s">
        <v>82</v>
      </c>
      <c r="G1513" s="4" t="s">
        <v>459</v>
      </c>
      <c r="H1513" s="4" t="s">
        <v>508</v>
      </c>
      <c r="I1513" s="5" t="n">
        <v>6150</v>
      </c>
      <c r="J1513" s="25" t="n">
        <v>44965</v>
      </c>
      <c r="K1513" s="4" t="s">
        <v>1220</v>
      </c>
      <c r="L1513" s="4" t="s">
        <v>6</v>
      </c>
      <c r="M1513" s="4" t="s">
        <v>441</v>
      </c>
      <c r="N1513" s="25" t="n">
        <v>44964</v>
      </c>
      <c r="O1513" s="25" t="n">
        <v>44965</v>
      </c>
      <c r="P1513" s="25" t="n">
        <v>44966</v>
      </c>
      <c r="Q1513" s="25" t="n">
        <v>44965</v>
      </c>
      <c r="R1513" s="6" t="n">
        <v>0.0190839694656488</v>
      </c>
      <c r="S1513" s="6" t="n">
        <v>0.0081148564294633</v>
      </c>
      <c r="T1513" s="6" t="n">
        <v>-0.0179566563467493</v>
      </c>
      <c r="U1513" s="6" t="n">
        <v>0.00924216954836288</v>
      </c>
      <c r="V1513" s="6" t="n">
        <v>0.00726641500368108</v>
      </c>
      <c r="W1513" s="6" t="n">
        <v>-0.0129131456529142</v>
      </c>
      <c r="X1513" s="6" t="n">
        <v>0.0019757545446818</v>
      </c>
      <c r="Y1513" s="6" t="n">
        <v>0.0221553152012771</v>
      </c>
      <c r="Z1513" s="6" t="n">
        <v>0.041240855359972</v>
      </c>
      <c r="AA1513" s="6" t="n">
        <v>-0.0319986858116091</v>
      </c>
      <c r="AB1513" s="6" t="n">
        <v>0</v>
      </c>
      <c r="AC1513" s="6" t="n">
        <v>0.0081148564294633</v>
      </c>
      <c r="AD1513" s="6" t="n">
        <v>0.0081148564294633</v>
      </c>
      <c r="AE1513" s="6" t="n">
        <v>0.0305867665418228</v>
      </c>
      <c r="AF1513" s="7" t="n">
        <v>0.714285714285713</v>
      </c>
      <c r="AG1513" s="7" t="n">
        <v>1.87399581580707</v>
      </c>
      <c r="AH1513" s="26" t="n">
        <v>78.6</v>
      </c>
      <c r="AI1513" s="6" t="n">
        <v>0.0752393980848152</v>
      </c>
      <c r="AJ1513" s="6" t="n">
        <v>0.0410596026490064</v>
      </c>
      <c r="AK1513" s="6" t="n">
        <v>0.18106686701728</v>
      </c>
      <c r="AL1513" s="6" t="n">
        <v>-0.0968977403293767</v>
      </c>
      <c r="AM1513" s="6" t="n">
        <v>-0.352731265440571</v>
      </c>
      <c r="AN1513" s="6" t="n">
        <v>0.0555834284743593</v>
      </c>
      <c r="AO1513" s="6" t="n">
        <v>-0.0145238258253528</v>
      </c>
      <c r="AP1513" s="6" t="n">
        <v>0.0107187894073142</v>
      </c>
      <c r="AQ1513" s="6" t="n">
        <v>0.047288776796973</v>
      </c>
      <c r="AR1513" s="6" t="n">
        <v>0.0741449727793017</v>
      </c>
      <c r="AS1513" s="4" t="s">
        <v>442</v>
      </c>
      <c r="AT1513" s="4" t="s">
        <v>121</v>
      </c>
      <c r="AU1513" s="5" t="n">
        <v>20226.22</v>
      </c>
      <c r="AV1513" s="6" t="n">
        <v>0.254922131272138</v>
      </c>
      <c r="AW1513" s="6" t="n">
        <v>0.107631766003424</v>
      </c>
      <c r="AX1513" s="5" t="n">
        <v>1574.32</v>
      </c>
      <c r="AY1513" s="6" t="n">
        <v>0.0778356015113056</v>
      </c>
      <c r="AZ1513" s="6" t="n">
        <v>0.0110436466746094</v>
      </c>
      <c r="BA1513" s="5" t="n">
        <v>453.93</v>
      </c>
      <c r="BB1513" s="6" t="n">
        <v>0.852170719764975</v>
      </c>
      <c r="BC1513" s="6" t="n">
        <v>0.842024104208092</v>
      </c>
      <c r="BD1513" s="6" t="n">
        <v>0.0224426511725869</v>
      </c>
      <c r="BE1513" s="7" t="n">
        <v>0.67</v>
      </c>
      <c r="BM1513" s="5" t="n">
        <v>53262.504</v>
      </c>
      <c r="BN1513" s="5" t="n">
        <v>754.35</v>
      </c>
      <c r="BO1513" s="26" t="n">
        <v>70.6071505269437</v>
      </c>
      <c r="BP1513" s="7" t="n">
        <v>2.57312127739852</v>
      </c>
      <c r="BQ1513" s="6" t="n">
        <v>0.0364427860095645</v>
      </c>
      <c r="BR1513" s="7" t="n">
        <v>0.6121547452435</v>
      </c>
      <c r="BS1513" s="26" t="n">
        <v>34.04</v>
      </c>
      <c r="BT1513" s="7" t="n">
        <v>5.18</v>
      </c>
      <c r="BU1513" s="4" t="s">
        <v>1373</v>
      </c>
      <c r="BV1513" s="5" t="n">
        <v>808.39</v>
      </c>
      <c r="BW1513" s="5" t="n">
        <v>853.36</v>
      </c>
      <c r="BX1513" s="5" t="n">
        <v>-44.97</v>
      </c>
      <c r="BY1513" s="7" t="n">
        <v>2.08536050561073</v>
      </c>
      <c r="BZ1513" s="5" t="n">
        <v>4</v>
      </c>
      <c r="CA1513" s="6" t="n">
        <v>0.256849809914908</v>
      </c>
      <c r="CB1513" s="6" t="n">
        <v>0.29984954556932</v>
      </c>
      <c r="CC1513" s="4" t="s">
        <v>490</v>
      </c>
      <c r="CD1513" s="26" t="n">
        <v>58.5219169669652</v>
      </c>
      <c r="CE1513" s="6" t="n">
        <v>0.206507821109149</v>
      </c>
      <c r="CF1513" s="25" t="n">
        <v>44980</v>
      </c>
      <c r="CG1513" s="6" t="n">
        <v>0.35500492668217</v>
      </c>
      <c r="CH1513" s="6" t="n">
        <v>0.410133882980514</v>
      </c>
      <c r="CI1513" s="6" t="n">
        <v>0.400753249458317</v>
      </c>
      <c r="CJ1513" s="6" t="n">
        <v>-0.0228721252046452</v>
      </c>
      <c r="CK1513" s="6" t="n">
        <v>0.0714285714285714</v>
      </c>
      <c r="CL1513" s="7" t="n">
        <v>0.113607990012486</v>
      </c>
      <c r="CM1513" s="6" t="n">
        <v>0.0976771196283393</v>
      </c>
      <c r="CN1513" s="4" t="s">
        <v>444</v>
      </c>
      <c r="CO1513" s="4" t="s">
        <v>1387</v>
      </c>
    </row>
    <row r="1514" customFormat="false" ht="15" hidden="false" customHeight="false" outlineLevel="0" collapsed="false">
      <c r="A1514" s="4" t="s">
        <v>35</v>
      </c>
      <c r="B1514" s="4" t="s">
        <v>36</v>
      </c>
      <c r="C1514" s="25" t="n">
        <v>44926</v>
      </c>
      <c r="D1514" s="4" t="s">
        <v>266</v>
      </c>
      <c r="E1514" s="4" t="s">
        <v>734</v>
      </c>
      <c r="F1514" s="4" t="s">
        <v>75</v>
      </c>
      <c r="G1514" s="4" t="s">
        <v>438</v>
      </c>
      <c r="H1514" s="4" t="s">
        <v>577</v>
      </c>
      <c r="I1514" s="5" t="n">
        <v>350</v>
      </c>
      <c r="J1514" s="25" t="n">
        <v>44965</v>
      </c>
      <c r="K1514" s="4" t="s">
        <v>473</v>
      </c>
      <c r="L1514" s="4" t="s">
        <v>5</v>
      </c>
      <c r="M1514" s="4" t="s">
        <v>441</v>
      </c>
      <c r="N1514" s="25" t="n">
        <v>44964</v>
      </c>
      <c r="O1514" s="25" t="n">
        <v>44965</v>
      </c>
      <c r="P1514" s="25" t="n">
        <v>44966</v>
      </c>
      <c r="Q1514" s="25" t="n">
        <v>44966</v>
      </c>
      <c r="R1514" s="6" t="n">
        <v>0.00919218360017049</v>
      </c>
      <c r="S1514" s="6" t="n">
        <v>0.0121848232597419</v>
      </c>
      <c r="T1514" s="6" t="n">
        <v>0.00727056019070327</v>
      </c>
      <c r="U1514" s="6" t="n">
        <v>0.0286475670506157</v>
      </c>
      <c r="V1514" s="6" t="n">
        <v>0.00726641500368108</v>
      </c>
      <c r="W1514" s="6" t="n">
        <v>0.00169661396103782</v>
      </c>
      <c r="X1514" s="6" t="n">
        <v>0.0213811520469346</v>
      </c>
      <c r="Y1514" s="6" t="n">
        <v>0.0269509530895778</v>
      </c>
      <c r="Z1514" s="6" t="n">
        <v>-0.0263451008720459</v>
      </c>
      <c r="AA1514" s="6" t="n">
        <v>0.0549926679226616</v>
      </c>
      <c r="AB1514" s="6" t="n">
        <v>0.0512514898688916</v>
      </c>
      <c r="AC1514" s="6" t="n">
        <v>0.00727056019070327</v>
      </c>
      <c r="AD1514" s="6" t="n">
        <v>0.00727056019070327</v>
      </c>
      <c r="AE1514" s="6" t="n">
        <v>0.0573897497020262</v>
      </c>
      <c r="AF1514" s="7" t="n">
        <v>0.109034267912773</v>
      </c>
      <c r="AG1514" s="7" t="n">
        <v>3.83005065880956</v>
      </c>
      <c r="AH1514" s="26" t="n">
        <v>821.35</v>
      </c>
      <c r="AI1514" s="6" t="n">
        <v>0.0220881035340967</v>
      </c>
      <c r="AJ1514" s="6" t="n">
        <v>-0.0437743756912504</v>
      </c>
      <c r="AK1514" s="6" t="n">
        <v>-0.119290156551576</v>
      </c>
      <c r="AL1514" s="6" t="n">
        <v>-0.0944821123422081</v>
      </c>
      <c r="AM1514" s="6" t="n">
        <v>-0.135102406149634</v>
      </c>
      <c r="AN1514" s="6" t="n">
        <v>-0.038209835441834</v>
      </c>
      <c r="AO1514" s="6" t="n">
        <v>-0.00556454024941644</v>
      </c>
      <c r="AP1514" s="6" t="n">
        <v>0.0460892202106262</v>
      </c>
      <c r="AQ1514" s="6" t="n">
        <v>0.0404094190036679</v>
      </c>
      <c r="AR1514" s="6" t="n">
        <v>0.0672656149859966</v>
      </c>
      <c r="AS1514" s="4" t="s">
        <v>442</v>
      </c>
      <c r="AT1514" s="4" t="s">
        <v>121</v>
      </c>
      <c r="AU1514" s="5" t="n">
        <v>1629.46</v>
      </c>
      <c r="AV1514" s="6" t="n">
        <v>0.958462037715893</v>
      </c>
      <c r="AW1514" s="6" t="n">
        <v>1.36637186133984</v>
      </c>
      <c r="AX1514" s="5" t="n">
        <v>940.37</v>
      </c>
      <c r="AY1514" s="6" t="n">
        <v>0.577105298687909</v>
      </c>
      <c r="AZ1514" s="6" t="n">
        <v>0.178600473024756</v>
      </c>
      <c r="BA1514" s="5" t="n">
        <v>701.77</v>
      </c>
      <c r="BB1514" s="6" t="n">
        <v>0.500374147478246</v>
      </c>
      <c r="BC1514" s="6" t="n">
        <v>1.20315197940539</v>
      </c>
      <c r="BD1514" s="6" t="n">
        <v>0.430676420409215</v>
      </c>
      <c r="BE1514" s="7" t="n">
        <v>19.32</v>
      </c>
      <c r="BS1514" s="26" t="n">
        <v>21.25</v>
      </c>
      <c r="BT1514" s="7" t="n">
        <v>2.85</v>
      </c>
      <c r="BU1514" s="4" t="s">
        <v>1373</v>
      </c>
      <c r="BV1514" s="5" t="n">
        <v>150.76</v>
      </c>
      <c r="BW1514" s="5" t="n">
        <v>11.85</v>
      </c>
      <c r="BX1514" s="5" t="n">
        <v>138.91</v>
      </c>
      <c r="BY1514" s="7" t="n">
        <v>0.208805972216451</v>
      </c>
      <c r="BZ1514" s="5" t="n">
        <v>7</v>
      </c>
      <c r="CA1514" s="6" t="n">
        <v>-0.0213918772210806</v>
      </c>
      <c r="CB1514" s="6" t="n">
        <v>0.392360289419584</v>
      </c>
      <c r="CC1514" s="4" t="s">
        <v>832</v>
      </c>
      <c r="CD1514" s="26" t="n">
        <v>41.5462770167016</v>
      </c>
      <c r="CF1514" s="25" t="n">
        <v>44980</v>
      </c>
      <c r="CG1514" s="6" t="n">
        <v>0.329071743811201</v>
      </c>
      <c r="CH1514" s="6" t="n">
        <v>0.347196157276724</v>
      </c>
      <c r="CI1514" s="6" t="n">
        <v>0.342006168008316</v>
      </c>
      <c r="CJ1514" s="6" t="n">
        <v>-0.0149482912170328</v>
      </c>
      <c r="CK1514" s="6" t="n">
        <v>0.0578285986540409</v>
      </c>
      <c r="CL1514" s="7" t="n">
        <v>0.125726031062923</v>
      </c>
      <c r="CM1514" s="6" t="n">
        <v>-0.1276622199197</v>
      </c>
      <c r="CN1514" s="4" t="s">
        <v>444</v>
      </c>
    </row>
    <row r="1515" customFormat="false" ht="15" hidden="false" customHeight="false" outlineLevel="0" collapsed="false">
      <c r="A1515" s="4" t="s">
        <v>35</v>
      </c>
      <c r="B1515" s="4" t="s">
        <v>36</v>
      </c>
      <c r="C1515" s="25" t="n">
        <v>44926</v>
      </c>
      <c r="D1515" s="4" t="s">
        <v>298</v>
      </c>
      <c r="E1515" s="4" t="s">
        <v>726</v>
      </c>
      <c r="F1515" s="4" t="s">
        <v>84</v>
      </c>
      <c r="G1515" s="4" t="s">
        <v>438</v>
      </c>
      <c r="H1515" s="4" t="s">
        <v>528</v>
      </c>
      <c r="I1515" s="5" t="n">
        <v>25</v>
      </c>
      <c r="J1515" s="25" t="n">
        <v>44965</v>
      </c>
      <c r="K1515" s="4" t="s">
        <v>1371</v>
      </c>
      <c r="L1515" s="4" t="s">
        <v>6</v>
      </c>
      <c r="M1515" s="4" t="s">
        <v>441</v>
      </c>
      <c r="N1515" s="25" t="n">
        <v>44964</v>
      </c>
      <c r="O1515" s="25" t="n">
        <v>44965</v>
      </c>
      <c r="P1515" s="25" t="n">
        <v>44966</v>
      </c>
      <c r="Q1515" s="25" t="n">
        <v>44965</v>
      </c>
      <c r="R1515" s="6" t="n">
        <v>0.00585797823054235</v>
      </c>
      <c r="S1515" s="6" t="n">
        <v>-0.000919123329452098</v>
      </c>
      <c r="T1515" s="6" t="n">
        <v>-0.0429105670597506</v>
      </c>
      <c r="U1515" s="6" t="n">
        <v>-0.0379717121586604</v>
      </c>
      <c r="V1515" s="6" t="n">
        <v>0.00726641500368108</v>
      </c>
      <c r="W1515" s="6" t="n">
        <v>-0.00273876740222934</v>
      </c>
      <c r="X1515" s="6" t="n">
        <v>-0.0452381271623414</v>
      </c>
      <c r="Y1515" s="6" t="n">
        <v>-0.035232944756431</v>
      </c>
      <c r="Z1515" s="6" t="n">
        <v>-0.00543142212975456</v>
      </c>
      <c r="AA1515" s="6" t="n">
        <v>-0.0325402900289058</v>
      </c>
      <c r="AB1515" s="6" t="n">
        <v>0.00439365681253801</v>
      </c>
      <c r="AC1515" s="6" t="n">
        <v>-0.000919123329452098</v>
      </c>
      <c r="AD1515" s="6" t="n">
        <v>0.000919123329452098</v>
      </c>
      <c r="AE1515" s="6" t="n">
        <v>0.035233747900545</v>
      </c>
      <c r="AF1515" s="7" t="n">
        <v>0.573141486810553</v>
      </c>
      <c r="AG1515" s="7" t="n">
        <v>1.6938200472824</v>
      </c>
      <c r="AH1515" s="26" t="n">
        <v>24120.95</v>
      </c>
      <c r="AI1515" s="6" t="n">
        <v>0.0679909764515496</v>
      </c>
      <c r="AJ1515" s="6" t="n">
        <v>-0.00482919382787372</v>
      </c>
      <c r="AK1515" s="6" t="n">
        <v>0.0305411837085201</v>
      </c>
      <c r="AL1515" s="6" t="n">
        <v>0.151003628954332</v>
      </c>
      <c r="AM1515" s="6" t="n">
        <v>-0.027416343761719</v>
      </c>
      <c r="AN1515" s="6" t="n">
        <v>-0.0608335577699974</v>
      </c>
      <c r="AO1515" s="6" t="n">
        <v>0.0560043639421237</v>
      </c>
      <c r="AP1515" s="6" t="n">
        <v>0.0826645057284978</v>
      </c>
      <c r="AQ1515" s="6" t="n">
        <v>0.128533435633067</v>
      </c>
      <c r="AR1515" s="6" t="n">
        <v>0.155389631615395</v>
      </c>
      <c r="AS1515" s="4" t="s">
        <v>442</v>
      </c>
      <c r="AT1515" s="4" t="s">
        <v>121</v>
      </c>
      <c r="AU1515" s="5" t="n">
        <v>4299.26</v>
      </c>
      <c r="AV1515" s="6" t="n">
        <v>0.182053883440424</v>
      </c>
      <c r="AW1515" s="6" t="n">
        <v>0.0646924366584696</v>
      </c>
      <c r="AX1515" s="5" t="n">
        <v>726.72</v>
      </c>
      <c r="AY1515" s="6" t="n">
        <v>0.169033740690258</v>
      </c>
      <c r="AZ1515" s="6" t="n">
        <v>-0.0633485628419417</v>
      </c>
      <c r="BA1515" s="5" t="n">
        <v>282.07</v>
      </c>
      <c r="BB1515" s="6" t="n">
        <v>-0.414756105151773</v>
      </c>
      <c r="BC1515" s="6" t="n">
        <v>0.538339877835951</v>
      </c>
      <c r="BD1515" s="6" t="n">
        <v>0.0656089652637896</v>
      </c>
      <c r="BE1515" s="7" t="n">
        <v>78.18</v>
      </c>
      <c r="BM1515" s="5" t="n">
        <v>87030.799695</v>
      </c>
      <c r="BN1515" s="5" t="n">
        <v>1602.07</v>
      </c>
      <c r="BO1515" s="26" t="n">
        <v>54.3239681755479</v>
      </c>
      <c r="BP1515" s="7" t="n">
        <v>4.84558896749204</v>
      </c>
      <c r="BQ1515" s="6" t="n">
        <v>0.0891979936339245</v>
      </c>
      <c r="BR1515" s="7" t="n">
        <v>0.154847520966459</v>
      </c>
      <c r="BS1515" s="26" t="n">
        <v>12.61</v>
      </c>
      <c r="BT1515" s="7" t="n">
        <v>2.15</v>
      </c>
      <c r="BU1515" s="4" t="s">
        <v>1373</v>
      </c>
      <c r="BV1515" s="5" t="n">
        <v>648.43</v>
      </c>
      <c r="BW1515" s="5" t="n">
        <v>1474.67</v>
      </c>
      <c r="BX1515" s="5" t="n">
        <v>-826.24</v>
      </c>
      <c r="BY1515" s="7" t="n">
        <v>1.40092036468911</v>
      </c>
      <c r="BZ1515" s="5" t="n">
        <v>3</v>
      </c>
      <c r="CA1515" s="6" t="n">
        <v>0.173575048847975</v>
      </c>
      <c r="CB1515" s="6" t="n">
        <v>0.440766490659397</v>
      </c>
      <c r="CC1515" s="4" t="s">
        <v>503</v>
      </c>
      <c r="CD1515" s="26" t="n">
        <v>14.4214191284315</v>
      </c>
      <c r="CE1515" s="6" t="n">
        <v>2.76689476200366</v>
      </c>
      <c r="CF1515" s="25" t="n">
        <v>44980</v>
      </c>
      <c r="CG1515" s="6" t="n">
        <v>0.285297990292031</v>
      </c>
      <c r="CH1515" s="6" t="n">
        <v>0.291024587582331</v>
      </c>
      <c r="CI1515" s="6" t="n">
        <v>0.277517765352596</v>
      </c>
      <c r="CJ1515" s="6" t="n">
        <v>-0.0464112752188488</v>
      </c>
      <c r="CK1515" s="6" t="n">
        <v>0.0506738275359274</v>
      </c>
      <c r="CL1515" s="7" t="n">
        <v>0.0181380285276546</v>
      </c>
      <c r="CM1515" s="6" t="n">
        <v>0.0500117358369786</v>
      </c>
      <c r="CN1515" s="4" t="s">
        <v>444</v>
      </c>
    </row>
    <row r="1516" customFormat="false" ht="15" hidden="false" customHeight="false" outlineLevel="0" collapsed="false">
      <c r="A1516" s="4" t="s">
        <v>35</v>
      </c>
      <c r="B1516" s="4" t="s">
        <v>36</v>
      </c>
      <c r="C1516" s="25" t="n">
        <v>44926</v>
      </c>
      <c r="D1516" s="4" t="s">
        <v>318</v>
      </c>
      <c r="E1516" s="4" t="s">
        <v>568</v>
      </c>
      <c r="F1516" s="4" t="s">
        <v>80</v>
      </c>
      <c r="G1516" s="4" t="s">
        <v>438</v>
      </c>
      <c r="H1516" s="4" t="s">
        <v>488</v>
      </c>
      <c r="I1516" s="5" t="n">
        <v>225</v>
      </c>
      <c r="J1516" s="25" t="n">
        <v>44965</v>
      </c>
      <c r="K1516" s="4" t="s">
        <v>1036</v>
      </c>
      <c r="L1516" s="4" t="s">
        <v>5</v>
      </c>
      <c r="M1516" s="4" t="s">
        <v>441</v>
      </c>
      <c r="N1516" s="25" t="n">
        <v>44964</v>
      </c>
      <c r="O1516" s="25" t="n">
        <v>44965</v>
      </c>
      <c r="P1516" s="25" t="n">
        <v>44966</v>
      </c>
      <c r="Q1516" s="25" t="n">
        <v>44966</v>
      </c>
      <c r="R1516" s="6" t="n">
        <v>-0.0137793675310949</v>
      </c>
      <c r="S1516" s="6" t="n">
        <v>0.0188764785887976</v>
      </c>
      <c r="T1516" s="6" t="n">
        <v>0.0856356943489343</v>
      </c>
      <c r="U1516" s="6" t="n">
        <v>0.090732805406637</v>
      </c>
      <c r="V1516" s="6" t="n">
        <v>0.00726641500368108</v>
      </c>
      <c r="W1516" s="6" t="n">
        <v>0.00644221994520688</v>
      </c>
      <c r="X1516" s="6" t="n">
        <v>0.0834663904029559</v>
      </c>
      <c r="Y1516" s="6" t="n">
        <v>0.0842905854614301</v>
      </c>
      <c r="Z1516" s="6" t="n">
        <v>-0.0153224650903049</v>
      </c>
      <c r="AA1516" s="6" t="n">
        <v>0.106055270496942</v>
      </c>
      <c r="AB1516" s="6" t="n">
        <v>0.043647101654464</v>
      </c>
      <c r="AC1516" s="6" t="n">
        <v>0.0856356943489343</v>
      </c>
      <c r="AD1516" s="6" t="n">
        <v>0.0856356943489343</v>
      </c>
      <c r="AE1516" s="6" t="n">
        <v>0.0669066785324219</v>
      </c>
      <c r="AF1516" s="7" t="n">
        <v>0.941354292623943</v>
      </c>
      <c r="AG1516" s="7" t="n">
        <v>5.86702802871968</v>
      </c>
      <c r="AH1516" s="26" t="n">
        <v>1230.1</v>
      </c>
      <c r="AI1516" s="6" t="n">
        <v>0.0421485152708943</v>
      </c>
      <c r="AJ1516" s="6" t="n">
        <v>-0.0389092897882651</v>
      </c>
      <c r="AK1516" s="6" t="n">
        <v>-0.184229723456463</v>
      </c>
      <c r="AL1516" s="6" t="n">
        <v>-0.0600955109837624</v>
      </c>
      <c r="AM1516" s="6" t="n">
        <v>0.135511861903441</v>
      </c>
      <c r="AN1516" s="6" t="n">
        <v>-0.0293802238369448</v>
      </c>
      <c r="AO1516" s="6" t="n">
        <v>-0.0095290659513203</v>
      </c>
      <c r="AP1516" s="6" t="n">
        <v>0.015798494671734</v>
      </c>
      <c r="AQ1516" s="6" t="n">
        <v>-0.000670690811535701</v>
      </c>
      <c r="AR1516" s="6" t="n">
        <v>0.026185505170793</v>
      </c>
      <c r="AS1516" s="4" t="s">
        <v>442</v>
      </c>
      <c r="AT1516" s="4" t="s">
        <v>121</v>
      </c>
      <c r="AU1516" s="5" t="n">
        <v>2303.38</v>
      </c>
      <c r="AV1516" s="6" t="n">
        <v>0.536529071163647</v>
      </c>
      <c r="AW1516" s="6" t="n">
        <v>0.179563075473437</v>
      </c>
      <c r="AX1516" s="5" t="n">
        <v>323.19</v>
      </c>
      <c r="AY1516" s="6" t="n">
        <v>0.140311194852782</v>
      </c>
      <c r="AZ1516" s="6" t="n">
        <v>-0.031193994996993</v>
      </c>
      <c r="BA1516" s="5" t="n">
        <v>154.81</v>
      </c>
      <c r="BB1516" s="6" t="n">
        <v>0.108239673562889</v>
      </c>
      <c r="BC1516" s="6" t="n">
        <v>0.664265749301226</v>
      </c>
      <c r="BD1516" s="6" t="n">
        <v>0.0672099262822461</v>
      </c>
      <c r="BE1516" s="7" t="n">
        <v>4.7</v>
      </c>
      <c r="BM1516" s="5" t="n">
        <v>43730.055</v>
      </c>
      <c r="BN1516" s="5" t="n">
        <v>363.0113</v>
      </c>
      <c r="BO1516" s="26" t="n">
        <v>120.464721070666</v>
      </c>
      <c r="BP1516" s="7" t="n">
        <v>18.3482235014727</v>
      </c>
      <c r="BQ1516" s="6" t="n">
        <v>0.15231200751886</v>
      </c>
      <c r="BR1516" s="7" t="n">
        <v>0.229786769827217</v>
      </c>
      <c r="BS1516" s="26" t="n">
        <v>21.62</v>
      </c>
      <c r="BT1516" s="7" t="n">
        <v>3.94</v>
      </c>
      <c r="BU1516" s="4" t="s">
        <v>1373</v>
      </c>
      <c r="BV1516" s="5" t="n">
        <v>-50.41</v>
      </c>
      <c r="BW1516" s="5" t="n">
        <v>195.56</v>
      </c>
      <c r="BX1516" s="5" t="n">
        <v>-245.97</v>
      </c>
      <c r="BY1516" s="7" t="n">
        <v>-0.225517827584664</v>
      </c>
      <c r="BZ1516" s="5" t="n">
        <v>4</v>
      </c>
      <c r="CA1516" s="6" t="n">
        <v>0.156245290964657</v>
      </c>
      <c r="CB1516" s="6" t="n">
        <v>0.137072514618016</v>
      </c>
      <c r="CC1516" s="4" t="s">
        <v>611</v>
      </c>
      <c r="CD1516" s="26" t="n">
        <v>43.3339462853161</v>
      </c>
      <c r="CE1516" s="6" t="n">
        <v>1.77991577959486</v>
      </c>
      <c r="CF1516" s="25" t="n">
        <v>44980</v>
      </c>
      <c r="CG1516" s="6" t="n">
        <v>0.35983465033127</v>
      </c>
      <c r="CH1516" s="6" t="n">
        <v>0.348594444963616</v>
      </c>
      <c r="CI1516" s="6" t="n">
        <v>0.304295668843668</v>
      </c>
      <c r="CJ1516" s="6" t="n">
        <v>-0.127078261745023</v>
      </c>
      <c r="CK1516" s="6" t="n">
        <v>0.0580728535659478</v>
      </c>
      <c r="CL1516" s="7" t="n">
        <v>1.47462521798909</v>
      </c>
      <c r="CM1516" s="6" t="n">
        <v>-0.226175768989328</v>
      </c>
      <c r="CN1516" s="4" t="s">
        <v>444</v>
      </c>
    </row>
    <row r="1517" customFormat="false" ht="15" hidden="false" customHeight="false" outlineLevel="0" collapsed="false">
      <c r="A1517" s="4" t="s">
        <v>35</v>
      </c>
      <c r="B1517" s="4" t="s">
        <v>36</v>
      </c>
      <c r="C1517" s="25" t="n">
        <v>44926</v>
      </c>
      <c r="D1517" s="4" t="s">
        <v>324</v>
      </c>
      <c r="E1517" s="4" t="s">
        <v>841</v>
      </c>
      <c r="F1517" s="4" t="s">
        <v>82</v>
      </c>
      <c r="G1517" s="4" t="s">
        <v>459</v>
      </c>
      <c r="H1517" s="4" t="s">
        <v>508</v>
      </c>
      <c r="I1517" s="5" t="n">
        <v>550</v>
      </c>
      <c r="J1517" s="25" t="n">
        <v>44965</v>
      </c>
      <c r="K1517" s="4" t="s">
        <v>1291</v>
      </c>
      <c r="L1517" s="4" t="s">
        <v>6</v>
      </c>
      <c r="M1517" s="4" t="s">
        <v>441</v>
      </c>
      <c r="N1517" s="25" t="n">
        <v>44964</v>
      </c>
      <c r="O1517" s="25" t="n">
        <v>44965</v>
      </c>
      <c r="P1517" s="25" t="n">
        <v>44966</v>
      </c>
      <c r="Q1517" s="25" t="n">
        <v>44965</v>
      </c>
      <c r="R1517" s="6" t="n">
        <v>-0.000807754442649356</v>
      </c>
      <c r="S1517" s="6" t="n">
        <v>0.0248585286984639</v>
      </c>
      <c r="T1517" s="6" t="n">
        <v>0.0371721553934137</v>
      </c>
      <c r="U1517" s="6" t="n">
        <v>0.0612229296492283</v>
      </c>
      <c r="V1517" s="6" t="n">
        <v>0.00726641500368108</v>
      </c>
      <c r="W1517" s="6" t="n">
        <v>-0.0129131456529142</v>
      </c>
      <c r="X1517" s="6" t="n">
        <v>0.0539565146455472</v>
      </c>
      <c r="Y1517" s="6" t="n">
        <v>0.0741360753021425</v>
      </c>
      <c r="Z1517" s="6" t="n">
        <v>0.0208721173564122</v>
      </c>
      <c r="AA1517" s="6" t="n">
        <v>0.0403508122928161</v>
      </c>
      <c r="AB1517" s="6" t="n">
        <v>0</v>
      </c>
      <c r="AC1517" s="6" t="n">
        <v>0.0248585286984639</v>
      </c>
      <c r="AD1517" s="6" t="n">
        <v>0.0248585286984639</v>
      </c>
      <c r="AE1517" s="6" t="n">
        <v>0.0454729183508488</v>
      </c>
      <c r="AF1517" s="7" t="n">
        <v>0.8</v>
      </c>
      <c r="AG1517" s="7" t="n">
        <v>4.17983783500664</v>
      </c>
      <c r="AH1517" s="26" t="n">
        <v>495.2</v>
      </c>
      <c r="AI1517" s="6" t="n">
        <v>-0.00831080404525897</v>
      </c>
      <c r="AJ1517" s="6" t="n">
        <v>-0.0928741527752339</v>
      </c>
      <c r="AK1517" s="6" t="n">
        <v>-0.106862656686807</v>
      </c>
      <c r="AL1517" s="6" t="n">
        <v>-0.0696975389817771</v>
      </c>
      <c r="AM1517" s="6" t="n">
        <v>-0.0855876650355462</v>
      </c>
      <c r="AN1517" s="6" t="n">
        <v>0.0555834284743593</v>
      </c>
      <c r="AO1517" s="6" t="n">
        <v>-0.148457581249593</v>
      </c>
      <c r="AP1517" s="6" t="n">
        <v>-0.042399467630003</v>
      </c>
      <c r="AQ1517" s="6" t="n">
        <v>-0.0513356782964164</v>
      </c>
      <c r="AR1517" s="6" t="n">
        <v>-0.0244794823140877</v>
      </c>
      <c r="AS1517" s="4" t="s">
        <v>442</v>
      </c>
      <c r="AT1517" s="4" t="s">
        <v>121</v>
      </c>
      <c r="AU1517" s="5" t="n">
        <v>2915.49</v>
      </c>
      <c r="AV1517" s="6" t="n">
        <v>0.336534670713035</v>
      </c>
      <c r="AW1517" s="6" t="n">
        <v>0.0134348799377093</v>
      </c>
      <c r="AX1517" s="5" t="n">
        <v>338.4</v>
      </c>
      <c r="AY1517" s="6" t="n">
        <v>0.116069682969244</v>
      </c>
      <c r="AZ1517" s="6" t="n">
        <v>0.00819301773897653</v>
      </c>
      <c r="BA1517" s="5" t="n">
        <v>161.99</v>
      </c>
      <c r="BB1517" s="6" t="n">
        <v>0.599269424424919</v>
      </c>
      <c r="BC1517" s="6" t="n">
        <v>-0.0477897954385139</v>
      </c>
      <c r="BD1517" s="6" t="n">
        <v>0.0555618438067015</v>
      </c>
      <c r="BE1517" s="7" t="n">
        <v>2.84</v>
      </c>
      <c r="BM1517" s="5" t="n">
        <v>28352.676</v>
      </c>
      <c r="BN1517" s="5" t="n">
        <v>554.57</v>
      </c>
      <c r="BO1517" s="26" t="n">
        <v>51.1255134608796</v>
      </c>
      <c r="BP1517" s="7" t="n">
        <v>7.55307995385997</v>
      </c>
      <c r="BQ1517" s="6" t="n">
        <v>0.147736021460977</v>
      </c>
      <c r="BR1517" s="7" t="n">
        <v>0.258653254444175</v>
      </c>
      <c r="BS1517" s="26" t="n">
        <v>34.04</v>
      </c>
      <c r="BT1517" s="7" t="n">
        <v>5.18</v>
      </c>
      <c r="BU1517" s="4" t="s">
        <v>1373</v>
      </c>
      <c r="BV1517" s="5" t="n">
        <v>281.25</v>
      </c>
      <c r="BW1517" s="5" t="n">
        <v>218.26</v>
      </c>
      <c r="BX1517" s="5" t="n">
        <v>62.99</v>
      </c>
      <c r="BY1517" s="7" t="n">
        <v>0.910459357094299</v>
      </c>
      <c r="BZ1517" s="5" t="n">
        <v>4</v>
      </c>
      <c r="CA1517" s="6" t="n">
        <v>0.216043540194459</v>
      </c>
      <c r="CB1517" s="6" t="n">
        <v>0.29984954556932</v>
      </c>
      <c r="CC1517" s="4" t="s">
        <v>650</v>
      </c>
      <c r="CD1517" s="26" t="n">
        <v>66.3135699288036</v>
      </c>
      <c r="CE1517" s="6" t="n">
        <v>-0.229033913936926</v>
      </c>
      <c r="CO1517" s="4" t="s">
        <v>483</v>
      </c>
    </row>
    <row r="1518" customFormat="false" ht="15" hidden="false" customHeight="false" outlineLevel="0" collapsed="false">
      <c r="A1518" s="4" t="s">
        <v>35</v>
      </c>
      <c r="B1518" s="4" t="s">
        <v>36</v>
      </c>
      <c r="C1518" s="25" t="n">
        <v>44926</v>
      </c>
      <c r="D1518" s="4" t="s">
        <v>142</v>
      </c>
      <c r="E1518" s="4" t="s">
        <v>788</v>
      </c>
      <c r="F1518" s="4" t="s">
        <v>71</v>
      </c>
      <c r="G1518" s="4" t="s">
        <v>438</v>
      </c>
      <c r="H1518" s="4" t="s">
        <v>521</v>
      </c>
      <c r="I1518" s="5" t="n">
        <v>550</v>
      </c>
      <c r="J1518" s="25" t="n">
        <v>44966</v>
      </c>
      <c r="K1518" s="4" t="s">
        <v>1116</v>
      </c>
      <c r="L1518" s="4" t="s">
        <v>5</v>
      </c>
      <c r="M1518" s="4" t="s">
        <v>441</v>
      </c>
      <c r="N1518" s="25" t="n">
        <v>44965</v>
      </c>
      <c r="O1518" s="25" t="n">
        <v>44966</v>
      </c>
      <c r="P1518" s="25" t="n">
        <v>44967</v>
      </c>
      <c r="Q1518" s="25" t="n">
        <v>44967</v>
      </c>
      <c r="R1518" s="6" t="n">
        <v>0.0630598351845217</v>
      </c>
      <c r="S1518" s="6" t="n">
        <v>-0.00921244803954613</v>
      </c>
      <c r="T1518" s="6" t="n">
        <v>0.0632724798730016</v>
      </c>
      <c r="U1518" s="6" t="n">
        <v>0.117119867017977</v>
      </c>
      <c r="V1518" s="6" t="n">
        <v>0.00762758696564048</v>
      </c>
      <c r="W1518" s="6" t="n">
        <v>0.0111647926098196</v>
      </c>
      <c r="X1518" s="6" t="n">
        <v>0.109492280052337</v>
      </c>
      <c r="Y1518" s="6" t="n">
        <v>0.105955074408158</v>
      </c>
      <c r="Z1518" s="6" t="n">
        <v>-0.0173492230421591</v>
      </c>
      <c r="AA1518" s="6" t="n">
        <v>0.134469090060136</v>
      </c>
      <c r="AB1518" s="6" t="n">
        <v>0.0137203764599161</v>
      </c>
      <c r="AC1518" s="6" t="n">
        <v>0.0632724798730016</v>
      </c>
      <c r="AD1518" s="6" t="n">
        <v>0.0632724798730016</v>
      </c>
      <c r="AE1518" s="6" t="n">
        <v>0.0560154212495748</v>
      </c>
      <c r="AF1518" s="7" t="n">
        <v>0.884615384615386</v>
      </c>
      <c r="AG1518" s="7" t="n">
        <v>6.28007366774554</v>
      </c>
      <c r="AH1518" s="26" t="n">
        <v>418.65</v>
      </c>
      <c r="AI1518" s="6" t="n">
        <v>0.0257258360896726</v>
      </c>
      <c r="AJ1518" s="6" t="n">
        <v>-0.0529351883271129</v>
      </c>
      <c r="AK1518" s="6" t="n">
        <v>-0.226727004063539</v>
      </c>
      <c r="AL1518" s="6" t="n">
        <v>-0.266940991069865</v>
      </c>
      <c r="AM1518" s="6" t="n">
        <v>-0.368170842137036</v>
      </c>
      <c r="AN1518" s="6" t="n">
        <v>-0.0366299353217516</v>
      </c>
      <c r="AO1518" s="6" t="n">
        <v>-0.0163052530053612</v>
      </c>
      <c r="AP1518" s="6" t="n">
        <v>0.00949130852084901</v>
      </c>
      <c r="AQ1518" s="6" t="n">
        <v>-0.0430841420496958</v>
      </c>
      <c r="AR1518" s="6" t="n">
        <v>-0.00375952636353105</v>
      </c>
      <c r="AS1518" s="4" t="s">
        <v>442</v>
      </c>
      <c r="AT1518" s="4" t="s">
        <v>121</v>
      </c>
      <c r="AU1518" s="5" t="n">
        <v>6407.13</v>
      </c>
      <c r="AV1518" s="6" t="n">
        <v>0.0674600397852794</v>
      </c>
      <c r="AW1518" s="6" t="n">
        <v>0.116347264595243</v>
      </c>
      <c r="AX1518" s="5" t="n">
        <v>954.41</v>
      </c>
      <c r="AY1518" s="6" t="n">
        <v>0.148960611069231</v>
      </c>
      <c r="AZ1518" s="6" t="n">
        <v>-0.0261512642035851</v>
      </c>
      <c r="BA1518" s="5" t="n">
        <v>491.26</v>
      </c>
      <c r="BB1518" s="6" t="n">
        <v>-0.101161833318086</v>
      </c>
      <c r="BC1518" s="6" t="n">
        <v>0.199804615948223</v>
      </c>
      <c r="BD1518" s="6" t="n">
        <v>0.0766739554215382</v>
      </c>
      <c r="BE1518" s="7" t="n">
        <v>8.38</v>
      </c>
      <c r="BM1518" s="5" t="n">
        <v>24528.7035</v>
      </c>
      <c r="BN1518" s="5" t="n">
        <v>2053</v>
      </c>
      <c r="BO1518" s="26" t="n">
        <v>11.9477367267414</v>
      </c>
      <c r="BP1518" s="7" t="n">
        <v>0.960852626482388</v>
      </c>
      <c r="BQ1518" s="6" t="n">
        <v>0.0804213089439621</v>
      </c>
      <c r="BR1518" s="7" t="n">
        <v>0.15750041327073</v>
      </c>
      <c r="BS1518" s="26" t="n">
        <v>31.12</v>
      </c>
      <c r="BT1518" s="7" t="n">
        <v>4.17</v>
      </c>
      <c r="BU1518" s="4" t="s">
        <v>1373</v>
      </c>
      <c r="BV1518" s="5" t="n">
        <v>1892.46</v>
      </c>
      <c r="BW1518" s="5" t="n">
        <v>1116.6</v>
      </c>
      <c r="BX1518" s="5" t="n">
        <v>775.86</v>
      </c>
      <c r="BY1518" s="7" t="n">
        <v>2.03492510672158</v>
      </c>
      <c r="BZ1518" s="5" t="n">
        <v>11</v>
      </c>
      <c r="CA1518" s="6" t="n">
        <v>0.161104704885108</v>
      </c>
      <c r="CB1518" s="6" t="n">
        <v>0.0993137524018666</v>
      </c>
      <c r="CC1518" s="4" t="s">
        <v>448</v>
      </c>
      <c r="CD1518" s="26" t="n">
        <v>32.1045252448764</v>
      </c>
      <c r="CE1518" s="6" t="n">
        <v>-0.627848827054432</v>
      </c>
      <c r="CF1518" s="25" t="n">
        <v>44980</v>
      </c>
      <c r="CG1518" s="6" t="n">
        <v>0.339890869411733</v>
      </c>
      <c r="CH1518" s="6" t="n">
        <v>0.357224717581738</v>
      </c>
      <c r="CI1518" s="6" t="n">
        <v>0.286620050750766</v>
      </c>
      <c r="CJ1518" s="6" t="n">
        <v>-0.197647764435048</v>
      </c>
      <c r="CK1518" s="6" t="n">
        <v>0.0567705382436261</v>
      </c>
      <c r="CL1518" s="7" t="n">
        <v>1.1145302093398</v>
      </c>
      <c r="CM1518" s="6" t="n">
        <v>0.229781484570475</v>
      </c>
      <c r="CN1518" s="4" t="s">
        <v>444</v>
      </c>
    </row>
    <row r="1519" customFormat="false" ht="15" hidden="false" customHeight="false" outlineLevel="0" collapsed="false">
      <c r="A1519" s="4" t="s">
        <v>35</v>
      </c>
      <c r="B1519" s="4" t="s">
        <v>36</v>
      </c>
      <c r="C1519" s="25" t="n">
        <v>44926</v>
      </c>
      <c r="D1519" s="4" t="s">
        <v>184</v>
      </c>
      <c r="E1519" s="4" t="s">
        <v>1002</v>
      </c>
      <c r="F1519" s="4" t="s">
        <v>88</v>
      </c>
      <c r="G1519" s="4" t="s">
        <v>459</v>
      </c>
      <c r="H1519" s="4" t="s">
        <v>1213</v>
      </c>
      <c r="I1519" s="5" t="n">
        <v>2425</v>
      </c>
      <c r="J1519" s="25" t="n">
        <v>44966</v>
      </c>
      <c r="K1519" s="4" t="s">
        <v>1116</v>
      </c>
      <c r="L1519" s="4" t="s">
        <v>5</v>
      </c>
      <c r="M1519" s="4" t="s">
        <v>441</v>
      </c>
      <c r="N1519" s="25" t="n">
        <v>44965</v>
      </c>
      <c r="O1519" s="25" t="n">
        <v>44966</v>
      </c>
      <c r="P1519" s="25" t="n">
        <v>44967</v>
      </c>
      <c r="Q1519" s="25" t="n">
        <v>44967</v>
      </c>
      <c r="R1519" s="6" t="n">
        <v>0.100303951367781</v>
      </c>
      <c r="S1519" s="6" t="n">
        <v>0.00184162062615112</v>
      </c>
      <c r="T1519" s="6" t="n">
        <v>-0.0202205882352942</v>
      </c>
      <c r="U1519" s="6" t="n">
        <v>0.081924983758638</v>
      </c>
      <c r="V1519" s="6" t="n">
        <v>0.00762758696564048</v>
      </c>
      <c r="W1519" s="6" t="n">
        <v>0.0268970866906056</v>
      </c>
      <c r="X1519" s="6" t="n">
        <v>0.0742973967929975</v>
      </c>
      <c r="Y1519" s="6" t="n">
        <v>0.0550278970680324</v>
      </c>
      <c r="Z1519" s="6" t="n">
        <v>0.06720841998178</v>
      </c>
      <c r="AA1519" s="6" t="n">
        <v>0.014716563776858</v>
      </c>
      <c r="AB1519" s="6" t="n">
        <v>-0.0312499999999999</v>
      </c>
      <c r="AC1519" s="6" t="n">
        <v>-0.0202205882352942</v>
      </c>
      <c r="AD1519" s="6" t="n">
        <v>0.0202205882352942</v>
      </c>
      <c r="AE1519" s="6" t="n">
        <v>0.0634191176470588</v>
      </c>
      <c r="AF1519" s="7" t="n">
        <v>0.753623188405796</v>
      </c>
      <c r="AG1519" s="7" t="n">
        <v>2.03652524771741</v>
      </c>
      <c r="AH1519" s="26" t="n">
        <v>49.35</v>
      </c>
      <c r="AI1519" s="6" t="n">
        <v>-0.00804020100502512</v>
      </c>
      <c r="AJ1519" s="6" t="n">
        <v>-0.106787330316742</v>
      </c>
      <c r="AK1519" s="6" t="n">
        <v>-0.244257274119449</v>
      </c>
      <c r="AL1519" s="6" t="n">
        <v>-0.146931719965428</v>
      </c>
      <c r="AM1519" s="6" t="n">
        <v>-0.476114649681529</v>
      </c>
      <c r="AN1519" s="6" t="n">
        <v>0.0207289536675421</v>
      </c>
      <c r="AO1519" s="6" t="n">
        <v>-0.127516283984284</v>
      </c>
      <c r="AP1519" s="6" t="n">
        <v>-0.0281425891181988</v>
      </c>
      <c r="AQ1519" s="6" t="n">
        <v>-0.0262664165103188</v>
      </c>
      <c r="AR1519" s="6" t="n">
        <v>0.0130581991758459</v>
      </c>
      <c r="AS1519" s="4" t="s">
        <v>442</v>
      </c>
      <c r="AT1519" s="4" t="s">
        <v>121</v>
      </c>
      <c r="AU1519" s="5" t="n">
        <v>1948.2</v>
      </c>
      <c r="AV1519" s="6" t="n">
        <v>0.751978417266187</v>
      </c>
      <c r="AW1519" s="6" t="n">
        <v>0.17269608138205</v>
      </c>
      <c r="AX1519" s="5" t="n">
        <v>-366.2</v>
      </c>
      <c r="AY1519" s="6" t="n">
        <v>-0.187968381069705</v>
      </c>
      <c r="AZ1519" s="6" t="n">
        <v>-0.03239284150136</v>
      </c>
      <c r="BA1519" s="5" t="n">
        <v>-346.6</v>
      </c>
      <c r="BD1519" s="6" t="n">
        <v>-0.177907812339596</v>
      </c>
      <c r="BE1519" s="7" t="n">
        <v>-0.42</v>
      </c>
      <c r="BM1519" s="5" t="n">
        <v>41143.095</v>
      </c>
      <c r="BN1519" s="5" t="n">
        <v>-859.4</v>
      </c>
      <c r="BP1519" s="7" t="n">
        <v>2.08347951365503</v>
      </c>
      <c r="BQ1519" s="6" t="n">
        <v>-0.0435198736029736</v>
      </c>
      <c r="BR1519" s="7" t="n">
        <v>0.00306877395897161</v>
      </c>
      <c r="BS1519" s="26" t="n">
        <v>136.02</v>
      </c>
      <c r="BT1519" s="7" t="n">
        <v>9.38</v>
      </c>
      <c r="BU1519" s="4" t="s">
        <v>1373</v>
      </c>
      <c r="BV1519" s="5" t="n">
        <v>-433</v>
      </c>
      <c r="BW1519" s="5" t="n">
        <v>41.1</v>
      </c>
      <c r="BX1519" s="5" t="n">
        <v>-474.1</v>
      </c>
      <c r="BZ1519" s="5" t="n">
        <v>3</v>
      </c>
      <c r="CA1519" s="6" t="n">
        <v>-0.263273829881097</v>
      </c>
      <c r="CB1519" s="6" t="n">
        <v>-0.706670247046187</v>
      </c>
      <c r="CD1519" s="26" t="n">
        <v>870.789185890542</v>
      </c>
      <c r="CO1519" s="4" t="s">
        <v>483</v>
      </c>
    </row>
    <row r="1520" customFormat="false" ht="15" hidden="false" customHeight="false" outlineLevel="0" collapsed="false">
      <c r="A1520" s="4" t="s">
        <v>35</v>
      </c>
      <c r="B1520" s="4" t="s">
        <v>36</v>
      </c>
      <c r="C1520" s="25" t="n">
        <v>44926</v>
      </c>
      <c r="D1520" s="4" t="s">
        <v>195</v>
      </c>
      <c r="E1520" s="4" t="s">
        <v>826</v>
      </c>
      <c r="F1520" s="4" t="s">
        <v>73</v>
      </c>
      <c r="G1520" s="4" t="s">
        <v>459</v>
      </c>
      <c r="H1520" s="4" t="s">
        <v>1037</v>
      </c>
      <c r="I1520" s="5" t="n">
        <v>125</v>
      </c>
      <c r="J1520" s="25" t="n">
        <v>44966</v>
      </c>
      <c r="K1520" s="4" t="s">
        <v>1418</v>
      </c>
      <c r="L1520" s="4" t="s">
        <v>5</v>
      </c>
      <c r="M1520" s="4" t="s">
        <v>441</v>
      </c>
      <c r="N1520" s="25" t="n">
        <v>44965</v>
      </c>
      <c r="O1520" s="25" t="n">
        <v>44966</v>
      </c>
      <c r="P1520" s="25" t="n">
        <v>44967</v>
      </c>
      <c r="Q1520" s="25" t="n">
        <v>44967</v>
      </c>
      <c r="R1520" s="6" t="n">
        <v>0.0348128807658834</v>
      </c>
      <c r="S1520" s="6" t="n">
        <v>0.0067283431455003</v>
      </c>
      <c r="T1520" s="6" t="n">
        <v>0.0116959064327484</v>
      </c>
      <c r="U1520" s="6" t="n">
        <v>0.0532371303441321</v>
      </c>
      <c r="V1520" s="6" t="n">
        <v>0.00762758696564048</v>
      </c>
      <c r="W1520" s="6" t="n">
        <v>0.00642334045695192</v>
      </c>
      <c r="X1520" s="6" t="n">
        <v>0.0456095433784917</v>
      </c>
      <c r="Y1520" s="6" t="n">
        <v>0.0468137898871802</v>
      </c>
      <c r="Z1520" s="6" t="n">
        <v>-0.019843828010407</v>
      </c>
      <c r="AA1520" s="6" t="n">
        <v>0.0730809583545391</v>
      </c>
      <c r="AB1520" s="6" t="n">
        <v>0.012531328320802</v>
      </c>
      <c r="AC1520" s="6" t="n">
        <v>0.0116959064327484</v>
      </c>
      <c r="AD1520" s="6" t="n">
        <v>0.0116959064327484</v>
      </c>
      <c r="AE1520" s="6" t="n">
        <v>0.0509607351712614</v>
      </c>
      <c r="AF1520" s="7" t="n">
        <v>0.639344262295081</v>
      </c>
      <c r="AG1520" s="7" t="n">
        <v>1.66525862294702</v>
      </c>
      <c r="AH1520" s="26" t="n">
        <v>114.9</v>
      </c>
      <c r="AI1520" s="6" t="n">
        <v>-0.0254452926208652</v>
      </c>
      <c r="AJ1520" s="6" t="n">
        <v>-0.0229591836734695</v>
      </c>
      <c r="AK1520" s="6" t="n">
        <v>-0.119202759678037</v>
      </c>
      <c r="AL1520" s="6" t="n">
        <v>-0.0291508238276289</v>
      </c>
      <c r="AM1520" s="6" t="n">
        <v>-0.0279187817258881</v>
      </c>
      <c r="AN1520" s="6" t="n">
        <v>-0.010032170673891</v>
      </c>
      <c r="AO1520" s="6" t="n">
        <v>-0.0129270129995786</v>
      </c>
      <c r="AP1520" s="6" t="n">
        <v>-0.028075970272502</v>
      </c>
      <c r="AQ1520" s="6" t="n">
        <v>-0.0255986787778694</v>
      </c>
      <c r="AR1520" s="6" t="n">
        <v>0.0137259369082954</v>
      </c>
      <c r="AS1520" s="4" t="s">
        <v>455</v>
      </c>
      <c r="AT1520" s="4" t="s">
        <v>121</v>
      </c>
      <c r="AU1520" s="5" t="n">
        <v>776.6</v>
      </c>
      <c r="AV1520" s="6" t="n">
        <v>-0.150402590582881</v>
      </c>
      <c r="AW1520" s="6" t="n">
        <v>0.108525914612387</v>
      </c>
      <c r="AX1520" s="5" t="n">
        <v>44.72</v>
      </c>
      <c r="AY1520" s="6" t="n">
        <v>0.0575843420036055</v>
      </c>
      <c r="AZ1520" s="6" t="n">
        <v>0.0255958946029403</v>
      </c>
      <c r="BA1520" s="5" t="n">
        <v>4.74</v>
      </c>
      <c r="BC1520" s="6" t="n">
        <v>0.717391304347826</v>
      </c>
      <c r="BD1520" s="6" t="n">
        <v>0.00610352819984548</v>
      </c>
      <c r="BE1520" s="7" t="n">
        <v>0.19</v>
      </c>
      <c r="BM1520" s="5" t="n">
        <v>2942.0145</v>
      </c>
      <c r="BN1520" s="5" t="n">
        <v>-38.41</v>
      </c>
      <c r="BP1520" s="7" t="n">
        <v>2.699417820474</v>
      </c>
      <c r="BQ1520" s="6" t="n">
        <v>-0.0352427353721086</v>
      </c>
      <c r="BR1520" s="7" t="n">
        <v>0.368273280299485</v>
      </c>
      <c r="BS1520" s="26" t="n">
        <v>22.08</v>
      </c>
      <c r="BT1520" s="7" t="n">
        <v>3.87</v>
      </c>
      <c r="BU1520" s="4" t="s">
        <v>1373</v>
      </c>
      <c r="BV1520" s="5" t="n">
        <v>-267.41</v>
      </c>
      <c r="BW1520" s="5" t="n">
        <v>7.96</v>
      </c>
      <c r="BX1520" s="5" t="n">
        <v>-275.37</v>
      </c>
      <c r="BY1520" s="7" t="n">
        <v>-29.3212719298246</v>
      </c>
      <c r="BZ1520" s="5" t="n">
        <v>9</v>
      </c>
      <c r="CA1520" s="6" t="n">
        <v>0.128671147511944</v>
      </c>
      <c r="CB1520" s="6" t="n">
        <v>0.564766839378238</v>
      </c>
      <c r="CD1520" s="26" t="n">
        <v>36.0175001594266</v>
      </c>
      <c r="CO1520" s="4" t="s">
        <v>483</v>
      </c>
    </row>
    <row r="1521" customFormat="false" ht="15" hidden="false" customHeight="false" outlineLevel="0" collapsed="false">
      <c r="A1521" s="4" t="s">
        <v>35</v>
      </c>
      <c r="B1521" s="4" t="s">
        <v>36</v>
      </c>
      <c r="C1521" s="25" t="n">
        <v>44926</v>
      </c>
      <c r="D1521" s="4" t="s">
        <v>196</v>
      </c>
      <c r="E1521" s="4" t="s">
        <v>882</v>
      </c>
      <c r="F1521" s="4" t="s">
        <v>87</v>
      </c>
      <c r="G1521" s="4" t="s">
        <v>459</v>
      </c>
      <c r="H1521" s="4" t="s">
        <v>1233</v>
      </c>
      <c r="I1521" s="5" t="n">
        <v>150</v>
      </c>
      <c r="J1521" s="25" t="n">
        <v>44966</v>
      </c>
      <c r="K1521" s="4" t="s">
        <v>1111</v>
      </c>
      <c r="L1521" s="4" t="s">
        <v>6</v>
      </c>
      <c r="M1521" s="4" t="s">
        <v>441</v>
      </c>
      <c r="N1521" s="25" t="n">
        <v>44965</v>
      </c>
      <c r="O1521" s="25" t="n">
        <v>44966</v>
      </c>
      <c r="P1521" s="25" t="n">
        <v>44967</v>
      </c>
      <c r="Q1521" s="25" t="n">
        <v>44966</v>
      </c>
      <c r="R1521" s="6" t="n">
        <v>0.00294638809906456</v>
      </c>
      <c r="S1521" s="6" t="n">
        <v>-0.0106004889372804</v>
      </c>
      <c r="T1521" s="6" t="n">
        <v>-0.00211789622308523</v>
      </c>
      <c r="U1521" s="6" t="n">
        <v>-0.00977199706130105</v>
      </c>
      <c r="V1521" s="6" t="n">
        <v>0.00762758696564048</v>
      </c>
      <c r="W1521" s="6" t="n">
        <v>-0.0134397456802513</v>
      </c>
      <c r="X1521" s="6" t="n">
        <v>-0.0173995840269415</v>
      </c>
      <c r="Y1521" s="6" t="n">
        <v>0.00366774861895025</v>
      </c>
      <c r="Z1521" s="6" t="n">
        <v>-0.0454503475306596</v>
      </c>
      <c r="AA1521" s="6" t="n">
        <v>0.0356783504693585</v>
      </c>
      <c r="AB1521" s="6" t="n">
        <v>0.00252686073504949</v>
      </c>
      <c r="AC1521" s="6" t="n">
        <v>-0.0106004889372804</v>
      </c>
      <c r="AD1521" s="6" t="n">
        <v>0.0106004889372804</v>
      </c>
      <c r="AE1521" s="6" t="n">
        <v>0.0488937280440455</v>
      </c>
      <c r="AF1521" s="7" t="n">
        <v>0.428991596638657</v>
      </c>
      <c r="AG1521" s="7" t="n">
        <v>1.51895859040702</v>
      </c>
      <c r="AH1521" s="26" t="n">
        <v>2426.7</v>
      </c>
      <c r="AI1521" s="6" t="n">
        <v>-0.049415359304307</v>
      </c>
      <c r="AJ1521" s="6" t="n">
        <v>-0.0294752839545674</v>
      </c>
      <c r="AK1521" s="6" t="n">
        <v>-0.0303090847335724</v>
      </c>
      <c r="AL1521" s="6" t="n">
        <v>0.210535504950989</v>
      </c>
      <c r="AM1521" s="6" t="n">
        <v>0.733109555777743</v>
      </c>
      <c r="AN1521" s="6" t="n">
        <v>-0.0375757686159675</v>
      </c>
      <c r="AO1521" s="6" t="n">
        <v>0.00810048466140001</v>
      </c>
      <c r="AP1521" s="6" t="n">
        <v>0.0983166524480328</v>
      </c>
      <c r="AQ1521" s="6" t="n">
        <v>0.162466967685554</v>
      </c>
      <c r="AR1521" s="6" t="n">
        <v>0.201791583371718</v>
      </c>
      <c r="AS1521" s="4" t="s">
        <v>442</v>
      </c>
      <c r="AT1521" s="4" t="s">
        <v>121</v>
      </c>
      <c r="AU1521" s="5" t="n">
        <v>5665.54</v>
      </c>
      <c r="AW1521" s="6" t="n">
        <v>0.101218903006731</v>
      </c>
      <c r="AX1521" s="5" t="n">
        <v>985.44</v>
      </c>
      <c r="AY1521" s="6" t="n">
        <v>0.173935758992082</v>
      </c>
      <c r="BA1521" s="5" t="n">
        <v>1155.19</v>
      </c>
      <c r="BC1521" s="6" t="n">
        <v>-0.0540766276622748</v>
      </c>
      <c r="BD1521" s="6" t="n">
        <v>0.203897598463695</v>
      </c>
      <c r="BE1521" s="7" t="n">
        <v>34.55</v>
      </c>
      <c r="BS1521" s="26" t="n">
        <v>24.08</v>
      </c>
      <c r="BT1521" s="7" t="n">
        <v>5.52</v>
      </c>
      <c r="BU1521" s="4" t="s">
        <v>1373</v>
      </c>
      <c r="BV1521" s="5" t="n">
        <v>3309.7</v>
      </c>
      <c r="BW1521" s="5" t="n">
        <v>224.22</v>
      </c>
      <c r="BX1521" s="5" t="n">
        <v>3085.48</v>
      </c>
      <c r="BY1521" s="7" t="n">
        <v>1.79741170975958</v>
      </c>
      <c r="BZ1521" s="5" t="n">
        <v>3</v>
      </c>
      <c r="CA1521" s="6" t="n">
        <v>-0.326622933471133</v>
      </c>
      <c r="CB1521" s="6" t="n">
        <v>-0.146737000753579</v>
      </c>
      <c r="CD1521" s="26" t="n">
        <v>18.3121092029672</v>
      </c>
      <c r="CF1521" s="25" t="n">
        <v>44980</v>
      </c>
      <c r="CG1521" s="6" t="n">
        <v>0.399217259169649</v>
      </c>
      <c r="CH1521" s="6" t="n">
        <v>0.352158573112357</v>
      </c>
      <c r="CI1521" s="6" t="n">
        <v>0.34861933871815</v>
      </c>
      <c r="CJ1521" s="6" t="n">
        <v>-0.0100501156706991</v>
      </c>
      <c r="CK1521" s="6" t="n">
        <v>0.0586671030560897</v>
      </c>
      <c r="CL1521" s="7" t="n">
        <v>0.180688808294243</v>
      </c>
      <c r="CM1521" s="6" t="n">
        <v>-0.230389313647948</v>
      </c>
      <c r="CN1521" s="4" t="s">
        <v>444</v>
      </c>
    </row>
    <row r="1522" customFormat="false" ht="15" hidden="false" customHeight="false" outlineLevel="0" collapsed="false">
      <c r="A1522" s="4" t="s">
        <v>35</v>
      </c>
      <c r="B1522" s="4" t="s">
        <v>36</v>
      </c>
      <c r="C1522" s="25" t="n">
        <v>44926</v>
      </c>
      <c r="D1522" s="4" t="s">
        <v>203</v>
      </c>
      <c r="E1522" s="4" t="s">
        <v>824</v>
      </c>
      <c r="F1522" s="4" t="s">
        <v>103</v>
      </c>
      <c r="G1522" s="4" t="s">
        <v>438</v>
      </c>
      <c r="H1522" s="4" t="s">
        <v>505</v>
      </c>
      <c r="I1522" s="5" t="n">
        <v>700</v>
      </c>
      <c r="J1522" s="25" t="n">
        <v>44966</v>
      </c>
      <c r="K1522" s="4" t="s">
        <v>1245</v>
      </c>
      <c r="L1522" s="4" t="s">
        <v>6</v>
      </c>
      <c r="M1522" s="4" t="s">
        <v>441</v>
      </c>
      <c r="N1522" s="25" t="n">
        <v>44965</v>
      </c>
      <c r="O1522" s="25" t="n">
        <v>44966</v>
      </c>
      <c r="P1522" s="25" t="n">
        <v>44967</v>
      </c>
      <c r="Q1522" s="25" t="n">
        <v>44966</v>
      </c>
      <c r="R1522" s="6" t="n">
        <v>0.0161797229658944</v>
      </c>
      <c r="S1522" s="6" t="n">
        <v>0.0184421534936998</v>
      </c>
      <c r="T1522" s="6" t="n">
        <v>-0.0256439095714769</v>
      </c>
      <c r="U1522" s="6" t="n">
        <v>0.00897796688811736</v>
      </c>
      <c r="V1522" s="6" t="n">
        <v>0.00762758696564048</v>
      </c>
      <c r="W1522" s="6" t="n">
        <v>0.00381065222912236</v>
      </c>
      <c r="X1522" s="6" t="n">
        <v>0.00135037992247689</v>
      </c>
      <c r="Y1522" s="6" t="n">
        <v>0.005167314658995</v>
      </c>
      <c r="AB1522" s="6" t="n">
        <v>0.00114547537227949</v>
      </c>
      <c r="AC1522" s="6" t="n">
        <v>0.0184421534936998</v>
      </c>
      <c r="AD1522" s="6" t="n">
        <v>0.0184421534936998</v>
      </c>
      <c r="AE1522" s="6" t="n">
        <v>0.0365406643757159</v>
      </c>
      <c r="AF1522" s="7" t="n">
        <v>0.802507836990597</v>
      </c>
      <c r="AG1522" s="7" t="n">
        <v>1.66331029815271</v>
      </c>
      <c r="AH1522" s="26" t="n">
        <v>429.55</v>
      </c>
      <c r="AI1522" s="6" t="n">
        <v>-0.0829419299743807</v>
      </c>
      <c r="AJ1522" s="6" t="n">
        <v>-0.071544363990057</v>
      </c>
      <c r="AK1522" s="6" t="n">
        <v>0.0298489570846321</v>
      </c>
      <c r="AL1522" s="6" t="n">
        <v>0.0186151292387955</v>
      </c>
      <c r="AM1522" s="6" t="n">
        <v>-0.182043225745025</v>
      </c>
      <c r="AN1522" s="6" t="n">
        <v>-0.140347602765294</v>
      </c>
      <c r="AO1522" s="6" t="n">
        <v>0.0688032387752364</v>
      </c>
      <c r="AP1522" s="6" t="n">
        <v>-0.00842664204086341</v>
      </c>
      <c r="AQ1522" s="6" t="n">
        <v>-0.0713378737158026</v>
      </c>
      <c r="AR1522" s="6" t="n">
        <v>-0.0320132580296378</v>
      </c>
      <c r="AS1522" s="4" t="s">
        <v>442</v>
      </c>
      <c r="AT1522" s="4" t="s">
        <v>121</v>
      </c>
      <c r="AU1522" s="5" t="n">
        <v>53151</v>
      </c>
      <c r="AV1522" s="6" t="n">
        <v>0.0572684595798854</v>
      </c>
      <c r="AW1522" s="6" t="n">
        <v>-0.0538486186271717</v>
      </c>
      <c r="AX1522" s="5" t="n">
        <v>3548</v>
      </c>
      <c r="AY1522" s="6" t="n">
        <v>0.0667532125453896</v>
      </c>
      <c r="AZ1522" s="6" t="n">
        <v>-0.0834099001217015</v>
      </c>
      <c r="BA1522" s="5" t="n">
        <v>1362</v>
      </c>
      <c r="BB1522" s="6" t="n">
        <v>-0.629387755102041</v>
      </c>
      <c r="BC1522" s="6" t="n">
        <v>-0.382312925170068</v>
      </c>
      <c r="BD1522" s="6" t="n">
        <v>0.0256251058305582</v>
      </c>
      <c r="BE1522" s="7" t="n">
        <v>6.13</v>
      </c>
      <c r="BM1522" s="5" t="n">
        <v>95360.1</v>
      </c>
      <c r="BN1522" s="5" t="n">
        <v>13850</v>
      </c>
      <c r="BO1522" s="26" t="n">
        <v>6.88520577617329</v>
      </c>
      <c r="BP1522" s="7" t="n">
        <v>1.04925069319132</v>
      </c>
      <c r="BQ1522" s="6" t="n">
        <v>0.152392060208618</v>
      </c>
      <c r="BR1522" s="7" t="n">
        <v>0.677049865762951</v>
      </c>
      <c r="BS1522" s="26" t="n">
        <v>9.42</v>
      </c>
      <c r="BT1522" s="7" t="n">
        <v>1.87</v>
      </c>
      <c r="BU1522" s="4" t="s">
        <v>1373</v>
      </c>
      <c r="BV1522" s="5" t="n">
        <v>4714</v>
      </c>
      <c r="BW1522" s="5" t="n">
        <v>3537</v>
      </c>
      <c r="BX1522" s="5" t="n">
        <v>1177</v>
      </c>
      <c r="BY1522" s="7" t="n">
        <v>0.745414294750158</v>
      </c>
      <c r="BZ1522" s="5" t="n">
        <v>1</v>
      </c>
      <c r="CF1522" s="25" t="n">
        <v>44980</v>
      </c>
      <c r="CG1522" s="6" t="n">
        <v>0.376154699649382</v>
      </c>
      <c r="CH1522" s="6" t="n">
        <v>0.323436768203322</v>
      </c>
      <c r="CI1522" s="6" t="n">
        <v>0.314130182658043</v>
      </c>
      <c r="CJ1522" s="6" t="n">
        <v>-0.0287740493975898</v>
      </c>
      <c r="CK1522" s="6" t="n">
        <v>0.0541004231956994</v>
      </c>
      <c r="CL1522" s="7" t="n">
        <v>0.340887416480798</v>
      </c>
      <c r="CM1522" s="6" t="n">
        <v>0.0369453959298811</v>
      </c>
      <c r="CN1522" s="4" t="s">
        <v>444</v>
      </c>
    </row>
    <row r="1523" customFormat="false" ht="15" hidden="false" customHeight="false" outlineLevel="0" collapsed="false">
      <c r="A1523" s="4" t="s">
        <v>35</v>
      </c>
      <c r="B1523" s="4" t="s">
        <v>36</v>
      </c>
      <c r="C1523" s="25" t="n">
        <v>44926</v>
      </c>
      <c r="D1523" s="4" t="s">
        <v>204</v>
      </c>
      <c r="E1523" s="4" t="s">
        <v>715</v>
      </c>
      <c r="F1523" s="4" t="s">
        <v>86</v>
      </c>
      <c r="G1523" s="4" t="s">
        <v>438</v>
      </c>
      <c r="H1523" s="4" t="s">
        <v>566</v>
      </c>
      <c r="I1523" s="5" t="n">
        <v>2025</v>
      </c>
      <c r="J1523" s="25" t="n">
        <v>44966</v>
      </c>
      <c r="K1523" s="4" t="s">
        <v>1164</v>
      </c>
      <c r="L1523" s="4" t="s">
        <v>5</v>
      </c>
      <c r="M1523" s="4" t="s">
        <v>441</v>
      </c>
      <c r="N1523" s="25" t="n">
        <v>44965</v>
      </c>
      <c r="O1523" s="25" t="n">
        <v>44966</v>
      </c>
      <c r="P1523" s="25" t="n">
        <v>44967</v>
      </c>
      <c r="Q1523" s="25" t="n">
        <v>44967</v>
      </c>
      <c r="R1523" s="6" t="n">
        <v>0.000863371465573026</v>
      </c>
      <c r="S1523" s="6" t="n">
        <v>0.000862626698296287</v>
      </c>
      <c r="T1523" s="6" t="n">
        <v>0.00323206205559146</v>
      </c>
      <c r="U1523" s="6" t="n">
        <v>0.00495806021946077</v>
      </c>
      <c r="V1523" s="6" t="n">
        <v>0.00762758696564048</v>
      </c>
      <c r="W1523" s="6" t="n">
        <v>-0.00253654008305393</v>
      </c>
      <c r="X1523" s="6" t="n">
        <v>-0.00266952674617971</v>
      </c>
      <c r="Y1523" s="6" t="n">
        <v>0.0074946003025147</v>
      </c>
      <c r="Z1523" s="6" t="n">
        <v>-0.0145939517499151</v>
      </c>
      <c r="AA1523" s="6" t="n">
        <v>0.0195520119693758</v>
      </c>
      <c r="AB1523" s="6" t="n">
        <v>0.0127127774186597</v>
      </c>
      <c r="AC1523" s="6" t="n">
        <v>0.00323206205559146</v>
      </c>
      <c r="AD1523" s="6" t="n">
        <v>0.00323206205559146</v>
      </c>
      <c r="AE1523" s="6" t="n">
        <v>0.0252100840336134</v>
      </c>
      <c r="AF1523" s="7" t="n">
        <v>0.461538461538465</v>
      </c>
      <c r="AG1523" s="7" t="n">
        <v>1.48302851101813</v>
      </c>
      <c r="AH1523" s="26" t="n">
        <v>231.65</v>
      </c>
      <c r="AI1523" s="6" t="n">
        <v>-0.0262715426649854</v>
      </c>
      <c r="AJ1523" s="6" t="n">
        <v>-0.0730292116846736</v>
      </c>
      <c r="AK1523" s="6" t="n">
        <v>0.13276283618582</v>
      </c>
      <c r="AL1523" s="6" t="n">
        <v>-0.0537173202614378</v>
      </c>
      <c r="AM1523" s="6" t="n">
        <v>-0.175916044112416</v>
      </c>
      <c r="AN1523" s="6" t="n">
        <v>-0.149958903218558</v>
      </c>
      <c r="AO1523" s="6" t="n">
        <v>0.0769296915338844</v>
      </c>
      <c r="AP1523" s="6" t="n">
        <v>0.0053694158075599</v>
      </c>
      <c r="AQ1523" s="6" t="n">
        <v>-0.0195446735395189</v>
      </c>
      <c r="AR1523" s="6" t="n">
        <v>0.0197799421466458</v>
      </c>
      <c r="AS1523" s="4" t="s">
        <v>442</v>
      </c>
      <c r="AT1523" s="4" t="s">
        <v>121</v>
      </c>
      <c r="AU1523" s="5" t="n">
        <v>116211.37</v>
      </c>
      <c r="AV1523" s="6" t="n">
        <v>0.122937227476416</v>
      </c>
      <c r="AW1523" s="6" t="n">
        <v>0.0174569601780743</v>
      </c>
      <c r="AX1523" s="5" t="n">
        <v>1674.02</v>
      </c>
      <c r="AY1523" s="6" t="n">
        <v>0.0144049588263179</v>
      </c>
      <c r="AZ1523" s="6" t="n">
        <v>-0.00349167245002852</v>
      </c>
      <c r="BA1523" s="5" t="n">
        <v>444.26</v>
      </c>
      <c r="BB1523" s="6" t="n">
        <v>-0.671645762348576</v>
      </c>
      <c r="BD1523" s="6" t="n">
        <v>0.00382286173891591</v>
      </c>
      <c r="BE1523" s="7" t="n">
        <v>3.14</v>
      </c>
      <c r="BM1523" s="5" t="n">
        <v>32860.71075</v>
      </c>
      <c r="BN1523" s="5" t="n">
        <v>-7661.37</v>
      </c>
      <c r="BP1523" s="7" t="n">
        <v>1.17031908312505</v>
      </c>
      <c r="BQ1523" s="6" t="n">
        <v>-0.272856164983642</v>
      </c>
      <c r="BR1523" s="7" t="n">
        <v>2.51972511273783</v>
      </c>
      <c r="BS1523" s="26" t="n">
        <v>14.64</v>
      </c>
      <c r="BT1523" s="7" t="n">
        <v>1.76</v>
      </c>
      <c r="BU1523" s="4" t="s">
        <v>1373</v>
      </c>
      <c r="BV1523" s="5" t="n">
        <v>-14913.01</v>
      </c>
      <c r="BW1523" s="5" t="n">
        <v>4661.9</v>
      </c>
      <c r="BX1523" s="5" t="n">
        <v>-19574.91</v>
      </c>
      <c r="BZ1523" s="5" t="n">
        <v>3</v>
      </c>
      <c r="CA1523" s="6" t="n">
        <v>0.153295585844169</v>
      </c>
      <c r="CB1523" s="6" t="n">
        <v>-0.37720001853773</v>
      </c>
      <c r="CC1523" s="4" t="s">
        <v>635</v>
      </c>
      <c r="CD1523" s="26" t="n">
        <v>27.3350641590753</v>
      </c>
      <c r="CF1523" s="25" t="n">
        <v>44980</v>
      </c>
      <c r="CG1523" s="6" t="n">
        <v>0.352611317213718</v>
      </c>
      <c r="CH1523" s="6" t="n">
        <v>0.323424428426009</v>
      </c>
      <c r="CI1523" s="6" t="n">
        <v>0.291404270888958</v>
      </c>
      <c r="CJ1523" s="6" t="n">
        <v>-0.099003522068142</v>
      </c>
      <c r="CK1523" s="6" t="n">
        <v>0.0514469453376206</v>
      </c>
      <c r="CL1523" s="7" t="n">
        <v>0.0628232062055589</v>
      </c>
      <c r="CM1523" s="6" t="n">
        <v>-0.261987771157067</v>
      </c>
      <c r="CN1523" s="4" t="s">
        <v>444</v>
      </c>
    </row>
    <row r="1524" customFormat="false" ht="15" hidden="false" customHeight="false" outlineLevel="0" collapsed="false">
      <c r="A1524" s="4" t="s">
        <v>35</v>
      </c>
      <c r="B1524" s="4" t="s">
        <v>36</v>
      </c>
      <c r="C1524" s="25" t="n">
        <v>44926</v>
      </c>
      <c r="D1524" s="4" t="s">
        <v>238</v>
      </c>
      <c r="E1524" s="4" t="s">
        <v>1319</v>
      </c>
      <c r="F1524" s="4" t="s">
        <v>77</v>
      </c>
      <c r="G1524" s="4" t="s">
        <v>459</v>
      </c>
      <c r="H1524" s="4" t="s">
        <v>460</v>
      </c>
      <c r="I1524" s="5" t="n">
        <v>1400</v>
      </c>
      <c r="J1524" s="25" t="n">
        <v>44966</v>
      </c>
      <c r="K1524" s="4" t="s">
        <v>1419</v>
      </c>
      <c r="L1524" s="4" t="s">
        <v>5</v>
      </c>
      <c r="M1524" s="4" t="s">
        <v>462</v>
      </c>
      <c r="N1524" s="25" t="n">
        <v>44965</v>
      </c>
      <c r="O1524" s="25" t="n">
        <v>44966</v>
      </c>
      <c r="P1524" s="25" t="n">
        <v>44967</v>
      </c>
      <c r="Q1524" s="25" t="n">
        <v>44967</v>
      </c>
      <c r="R1524" s="6" t="n">
        <v>0.0119393085150485</v>
      </c>
      <c r="S1524" s="6" t="n">
        <v>0.00475215075788604</v>
      </c>
      <c r="T1524" s="6" t="n">
        <v>0.0112533637772161</v>
      </c>
      <c r="U1524" s="6" t="n">
        <v>0.0279448230501507</v>
      </c>
      <c r="V1524" s="6" t="n">
        <v>0.00762758696564048</v>
      </c>
      <c r="W1524" s="6" t="n">
        <v>0.00654481471977308</v>
      </c>
      <c r="X1524" s="6" t="n">
        <v>0.0203172360845102</v>
      </c>
      <c r="Y1524" s="6" t="n">
        <v>0.0214000083303776</v>
      </c>
      <c r="Z1524" s="6" t="n">
        <v>-0.0380456681690462</v>
      </c>
      <c r="AA1524" s="6" t="n">
        <v>0.0659904912191969</v>
      </c>
      <c r="AB1524" s="6" t="n">
        <v>0.0274810405284189</v>
      </c>
      <c r="AC1524" s="6" t="n">
        <v>0.0112533637772161</v>
      </c>
      <c r="AD1524" s="6" t="n">
        <v>0.0112533637772161</v>
      </c>
      <c r="AE1524" s="6" t="n">
        <v>0.0374296664763925</v>
      </c>
      <c r="AF1524" s="7" t="n">
        <v>0.130718954248366</v>
      </c>
      <c r="AG1524" s="7" t="n">
        <v>2.36047284106169</v>
      </c>
      <c r="AH1524" s="26" t="n">
        <v>603.05</v>
      </c>
      <c r="AI1524" s="6" t="n">
        <v>-0.0769171896525336</v>
      </c>
      <c r="AJ1524" s="6" t="n">
        <v>-0.147391488760073</v>
      </c>
      <c r="AK1524" s="6" t="n">
        <v>-0.0447489307777602</v>
      </c>
      <c r="AL1524" s="6" t="n">
        <v>-0.104868635891348</v>
      </c>
      <c r="AN1524" s="6" t="n">
        <v>-0.0111859168178458</v>
      </c>
      <c r="AO1524" s="6" t="n">
        <v>-0.136205571942228</v>
      </c>
      <c r="AP1524" s="6" t="n">
        <v>-0.0280622530441095</v>
      </c>
      <c r="AQ1524" s="6" t="n">
        <v>-0.0612047415531009</v>
      </c>
      <c r="AR1524" s="6" t="n">
        <v>-0.0218801258669361</v>
      </c>
      <c r="BS1524" s="26" t="n">
        <v>17.29</v>
      </c>
      <c r="BT1524" s="7" t="n">
        <v>3.55</v>
      </c>
      <c r="BZ1524" s="5" t="n">
        <v>5</v>
      </c>
      <c r="CA1524" s="6" t="n">
        <v>0.279187350087144</v>
      </c>
      <c r="CB1524" s="6" t="n">
        <v>2.00480897675661</v>
      </c>
      <c r="CO1524" s="4" t="s">
        <v>463</v>
      </c>
    </row>
    <row r="1525" customFormat="false" ht="15" hidden="false" customHeight="false" outlineLevel="0" collapsed="false">
      <c r="A1525" s="4" t="s">
        <v>35</v>
      </c>
      <c r="B1525" s="4" t="s">
        <v>36</v>
      </c>
      <c r="C1525" s="25" t="n">
        <v>44926</v>
      </c>
      <c r="D1525" s="4" t="s">
        <v>243</v>
      </c>
      <c r="E1525" s="4" t="s">
        <v>667</v>
      </c>
      <c r="F1525" s="4" t="s">
        <v>71</v>
      </c>
      <c r="G1525" s="4" t="s">
        <v>438</v>
      </c>
      <c r="H1525" s="4" t="s">
        <v>521</v>
      </c>
      <c r="I1525" s="5" t="n">
        <v>425</v>
      </c>
      <c r="J1525" s="25" t="n">
        <v>44966</v>
      </c>
      <c r="K1525" s="4" t="s">
        <v>1364</v>
      </c>
      <c r="L1525" s="4" t="s">
        <v>5</v>
      </c>
      <c r="M1525" s="4" t="s">
        <v>441</v>
      </c>
      <c r="N1525" s="25" t="n">
        <v>44965</v>
      </c>
      <c r="O1525" s="25" t="n">
        <v>44966</v>
      </c>
      <c r="P1525" s="25" t="n">
        <v>44967</v>
      </c>
      <c r="Q1525" s="25" t="n">
        <v>44967</v>
      </c>
      <c r="R1525" s="6" t="n">
        <v>0.0318759566114326</v>
      </c>
      <c r="S1525" s="6" t="n">
        <v>-0.00122533212949816</v>
      </c>
      <c r="T1525" s="6" t="n">
        <v>-0.0480402918576871</v>
      </c>
      <c r="U1525" s="6" t="n">
        <v>-0.0173896673757527</v>
      </c>
      <c r="V1525" s="6" t="n">
        <v>0.00762758696564048</v>
      </c>
      <c r="W1525" s="6" t="n">
        <v>0.0111647926098196</v>
      </c>
      <c r="X1525" s="6" t="n">
        <v>-0.0250172543413931</v>
      </c>
      <c r="Y1525" s="6" t="n">
        <v>-0.0285544599855723</v>
      </c>
      <c r="Z1525" s="6" t="n">
        <v>-0.0141110395678586</v>
      </c>
      <c r="AA1525" s="6" t="n">
        <v>-0.00327862780789401</v>
      </c>
      <c r="AB1525" s="6" t="n">
        <v>-0.0391941628462582</v>
      </c>
      <c r="AC1525" s="6" t="n">
        <v>-0.0480402918576871</v>
      </c>
      <c r="AD1525" s="6" t="n">
        <v>0.0480402918576871</v>
      </c>
      <c r="AE1525" s="6" t="n">
        <v>0.0309291663976239</v>
      </c>
      <c r="AF1525" s="7" t="n">
        <v>0.463465553235908</v>
      </c>
      <c r="AG1525" s="7" t="n">
        <v>4.90670331490436</v>
      </c>
      <c r="AH1525" s="26" t="n">
        <v>751.35</v>
      </c>
      <c r="AI1525" s="6" t="n">
        <v>0.0190560151905601</v>
      </c>
      <c r="AJ1525" s="6" t="n">
        <v>0.0179514970871155</v>
      </c>
      <c r="AK1525" s="6" t="n">
        <v>0.082247029168167</v>
      </c>
      <c r="AL1525" s="6" t="n">
        <v>0.138495340556103</v>
      </c>
      <c r="AM1525" s="6" t="n">
        <v>-0.138557670259114</v>
      </c>
      <c r="AN1525" s="6" t="n">
        <v>-0.0366299353217516</v>
      </c>
      <c r="AO1525" s="6" t="n">
        <v>0.0545814324088672</v>
      </c>
      <c r="AP1525" s="6" t="n">
        <v>-0.0908227633453163</v>
      </c>
      <c r="AQ1525" s="6" t="n">
        <v>-0.112392321779828</v>
      </c>
      <c r="AR1525" s="6" t="n">
        <v>-0.0730677060936629</v>
      </c>
      <c r="AS1525" s="4" t="s">
        <v>442</v>
      </c>
      <c r="AT1525" s="4" t="s">
        <v>121</v>
      </c>
      <c r="AU1525" s="5" t="n">
        <v>4322.22</v>
      </c>
      <c r="AV1525" s="6" t="n">
        <v>0.0387629688555202</v>
      </c>
      <c r="AW1525" s="6" t="n">
        <v>0.0426243269843107</v>
      </c>
      <c r="AX1525" s="5" t="n">
        <v>532.67</v>
      </c>
      <c r="AY1525" s="6" t="n">
        <v>0.123239909120776</v>
      </c>
      <c r="AZ1525" s="6" t="n">
        <v>0.0343583369722418</v>
      </c>
      <c r="BA1525" s="5" t="n">
        <v>153.47</v>
      </c>
      <c r="BB1525" s="6" t="n">
        <v>-0.718672092682211</v>
      </c>
      <c r="BC1525" s="6" t="n">
        <v>0.182995452092808</v>
      </c>
      <c r="BD1525" s="6" t="n">
        <v>0.0355072161990829</v>
      </c>
      <c r="BE1525" s="7" t="n">
        <v>3.38</v>
      </c>
      <c r="BM1525" s="5" t="n">
        <v>34163.8845</v>
      </c>
      <c r="BN1525" s="5" t="n">
        <v>274.45</v>
      </c>
      <c r="BO1525" s="26" t="n">
        <v>124.481269812352</v>
      </c>
      <c r="BP1525" s="7" t="n">
        <v>2.87959701183063</v>
      </c>
      <c r="BQ1525" s="6" t="n">
        <v>0.0231327734378951</v>
      </c>
      <c r="BR1525" s="7" t="n">
        <v>0.344051644791186</v>
      </c>
      <c r="BS1525" s="26" t="n">
        <v>31.12</v>
      </c>
      <c r="BT1525" s="7" t="n">
        <v>4.17</v>
      </c>
      <c r="BU1525" s="4" t="s">
        <v>1373</v>
      </c>
      <c r="BV1525" s="5" t="n">
        <v>176.38</v>
      </c>
      <c r="BW1525" s="5" t="n">
        <v>431.04</v>
      </c>
      <c r="BX1525" s="5" t="n">
        <v>-254.66</v>
      </c>
      <c r="BY1525" s="7" t="n">
        <v>4.3389913899139</v>
      </c>
      <c r="BZ1525" s="5" t="n">
        <v>11</v>
      </c>
      <c r="CA1525" s="6" t="n">
        <v>0.161104704885108</v>
      </c>
      <c r="CB1525" s="6" t="n">
        <v>0.0993137524018666</v>
      </c>
      <c r="CC1525" s="4" t="s">
        <v>671</v>
      </c>
      <c r="CD1525" s="26" t="n">
        <v>26.4918132832641</v>
      </c>
      <c r="CE1525" s="6" t="n">
        <v>3.69885803894714</v>
      </c>
      <c r="CF1525" s="25" t="n">
        <v>44980</v>
      </c>
      <c r="CG1525" s="6" t="n">
        <v>0.293473693453055</v>
      </c>
      <c r="CH1525" s="6" t="n">
        <v>0.336534952886682</v>
      </c>
      <c r="CI1525" s="6" t="n">
        <v>0.261453396220412</v>
      </c>
      <c r="CJ1525" s="6" t="n">
        <v>-0.223101808659831</v>
      </c>
      <c r="CK1525" s="6" t="n">
        <v>0.0536531888824402</v>
      </c>
      <c r="CL1525" s="7" t="n">
        <v>0.895385583938887</v>
      </c>
      <c r="CM1525" s="6" t="n">
        <v>0.152743034055728</v>
      </c>
      <c r="CN1525" s="4" t="s">
        <v>444</v>
      </c>
    </row>
    <row r="1526" customFormat="false" ht="15" hidden="false" customHeight="false" outlineLevel="0" collapsed="false">
      <c r="A1526" s="4" t="s">
        <v>35</v>
      </c>
      <c r="B1526" s="4" t="s">
        <v>36</v>
      </c>
      <c r="C1526" s="25" t="n">
        <v>44926</v>
      </c>
      <c r="D1526" s="4" t="s">
        <v>270</v>
      </c>
      <c r="E1526" s="4" t="s">
        <v>757</v>
      </c>
      <c r="F1526" s="4" t="s">
        <v>115</v>
      </c>
      <c r="G1526" s="4" t="s">
        <v>438</v>
      </c>
      <c r="H1526" s="4" t="s">
        <v>613</v>
      </c>
      <c r="I1526" s="5" t="n">
        <v>20</v>
      </c>
      <c r="J1526" s="25" t="n">
        <v>44966</v>
      </c>
      <c r="K1526" s="4" t="s">
        <v>1177</v>
      </c>
      <c r="L1526" s="4" t="s">
        <v>6</v>
      </c>
      <c r="M1526" s="4" t="s">
        <v>441</v>
      </c>
      <c r="N1526" s="25" t="n">
        <v>44965</v>
      </c>
      <c r="O1526" s="25" t="n">
        <v>44966</v>
      </c>
      <c r="P1526" s="25" t="n">
        <v>44967</v>
      </c>
      <c r="Q1526" s="25" t="n">
        <v>44966</v>
      </c>
      <c r="R1526" s="6" t="n">
        <v>-0.00263965926472254</v>
      </c>
      <c r="S1526" s="6" t="n">
        <v>-0.0353618776317159</v>
      </c>
      <c r="T1526" s="6" t="n">
        <v>0.021760978289074</v>
      </c>
      <c r="U1526" s="6" t="n">
        <v>-0.0162405586073645</v>
      </c>
      <c r="V1526" s="6" t="n">
        <v>0.00762758696564048</v>
      </c>
      <c r="W1526" s="6" t="n">
        <v>0.000643112640192123</v>
      </c>
      <c r="X1526" s="6" t="n">
        <v>-0.023868145573005</v>
      </c>
      <c r="Y1526" s="6" t="n">
        <v>-0.0168836712475566</v>
      </c>
      <c r="AB1526" s="6" t="n">
        <v>0.00387022669922787</v>
      </c>
      <c r="AC1526" s="6" t="n">
        <v>-0.0353618776317159</v>
      </c>
      <c r="AD1526" s="6" t="n">
        <v>0.0353618776317159</v>
      </c>
      <c r="AE1526" s="6" t="n">
        <v>0.0466320387683379</v>
      </c>
      <c r="AF1526" s="7" t="n">
        <v>0.158115582681671</v>
      </c>
      <c r="AG1526" s="7" t="n">
        <v>2.67840882285053</v>
      </c>
      <c r="AH1526" s="26" t="n">
        <v>39455.85</v>
      </c>
      <c r="AI1526" s="6" t="n">
        <v>-0.0145030159979019</v>
      </c>
      <c r="AJ1526" s="6" t="n">
        <v>-0.0540467967628983</v>
      </c>
      <c r="AK1526" s="6" t="n">
        <v>-0.204221538498773</v>
      </c>
      <c r="AL1526" s="6" t="n">
        <v>-0.195217095990551</v>
      </c>
      <c r="AM1526" s="6" t="n">
        <v>-0.0536202353725657</v>
      </c>
      <c r="AN1526" s="6" t="n">
        <v>-0.0190221013623397</v>
      </c>
      <c r="AO1526" s="6" t="n">
        <v>-0.0350246954005585</v>
      </c>
      <c r="AP1526" s="6" t="n">
        <v>0.00236939942556913</v>
      </c>
      <c r="AQ1526" s="6" t="n">
        <v>-0.0649470688028215</v>
      </c>
      <c r="AR1526" s="6" t="n">
        <v>-0.0256224531166568</v>
      </c>
      <c r="AS1526" s="4" t="s">
        <v>455</v>
      </c>
      <c r="AT1526" s="4" t="s">
        <v>121</v>
      </c>
      <c r="AU1526" s="5" t="n">
        <v>1223.2627</v>
      </c>
      <c r="AW1526" s="6" t="n">
        <v>-0.0253039076043116</v>
      </c>
      <c r="AX1526" s="5" t="n">
        <v>192.7556</v>
      </c>
      <c r="AY1526" s="6" t="n">
        <v>0.157574983689113</v>
      </c>
      <c r="BA1526" s="5" t="n">
        <v>123.7333</v>
      </c>
      <c r="BC1526" s="6" t="n">
        <v>-0.236820030518983</v>
      </c>
      <c r="BD1526" s="6" t="n">
        <v>0.101150227175242</v>
      </c>
      <c r="BE1526" s="7" t="n">
        <v>110.93</v>
      </c>
      <c r="BS1526" s="26" t="n">
        <v>37.02</v>
      </c>
      <c r="BT1526" s="7" t="n">
        <v>8.11</v>
      </c>
      <c r="BU1526" s="4" t="s">
        <v>1373</v>
      </c>
      <c r="BV1526" s="5" t="n">
        <v>57.5299</v>
      </c>
      <c r="BW1526" s="5" t="n">
        <v>88.8544</v>
      </c>
      <c r="BX1526" s="5" t="n">
        <v>-31.3245</v>
      </c>
      <c r="BY1526" s="7" t="n">
        <v>0.155837988887348</v>
      </c>
      <c r="BZ1526" s="5" t="n">
        <v>0</v>
      </c>
      <c r="CO1526" s="4" t="s">
        <v>483</v>
      </c>
    </row>
    <row r="1527" customFormat="false" ht="15" hidden="false" customHeight="false" outlineLevel="0" collapsed="false">
      <c r="A1527" s="4" t="s">
        <v>35</v>
      </c>
      <c r="B1527" s="4" t="s">
        <v>36</v>
      </c>
      <c r="C1527" s="25" t="n">
        <v>44926</v>
      </c>
      <c r="D1527" s="4" t="s">
        <v>306</v>
      </c>
      <c r="E1527" s="4" t="s">
        <v>893</v>
      </c>
      <c r="F1527" s="4" t="s">
        <v>73</v>
      </c>
      <c r="G1527" s="4" t="s">
        <v>438</v>
      </c>
      <c r="H1527" s="4" t="s">
        <v>1037</v>
      </c>
      <c r="I1527" s="5" t="n">
        <v>12700</v>
      </c>
      <c r="J1527" s="25" t="n">
        <v>44966</v>
      </c>
      <c r="K1527" s="4" t="s">
        <v>540</v>
      </c>
      <c r="L1527" s="4" t="s">
        <v>6</v>
      </c>
      <c r="M1527" s="4" t="s">
        <v>441</v>
      </c>
      <c r="N1527" s="25" t="n">
        <v>44965</v>
      </c>
      <c r="O1527" s="25" t="n">
        <v>44966</v>
      </c>
      <c r="P1527" s="25" t="n">
        <v>44967</v>
      </c>
      <c r="Q1527" s="25" t="n">
        <v>44966</v>
      </c>
      <c r="R1527" s="6" t="n">
        <v>0.005586592178771</v>
      </c>
      <c r="S1527" s="6" t="n">
        <v>0.0222222222222221</v>
      </c>
      <c r="T1527" s="6" t="n">
        <v>-0.00543478260869557</v>
      </c>
      <c r="U1527" s="6" t="n">
        <v>0.0223740317922976</v>
      </c>
      <c r="V1527" s="6" t="n">
        <v>0.00762758696564048</v>
      </c>
      <c r="W1527" s="6" t="n">
        <v>0.00642334045695192</v>
      </c>
      <c r="X1527" s="6" t="n">
        <v>0.0147464448266571</v>
      </c>
      <c r="Y1527" s="6" t="n">
        <v>0.0159506913353457</v>
      </c>
      <c r="Z1527" s="6" t="n">
        <v>-0.019843828010407</v>
      </c>
      <c r="AA1527" s="6" t="n">
        <v>0.0422178598027045</v>
      </c>
      <c r="AB1527" s="6" t="n">
        <v>0</v>
      </c>
      <c r="AC1527" s="6" t="n">
        <v>0.0222222222222221</v>
      </c>
      <c r="AD1527" s="6" t="n">
        <v>0.0222222222222221</v>
      </c>
      <c r="AE1527" s="6" t="n">
        <v>0.0444444444444445</v>
      </c>
      <c r="AF1527" s="7" t="n">
        <v>0.624999999999999</v>
      </c>
      <c r="AG1527" s="7" t="n">
        <v>1.03196722086839</v>
      </c>
      <c r="AH1527" s="26" t="n">
        <v>8.95</v>
      </c>
      <c r="AI1527" s="6" t="n">
        <v>-0.0867346938775513</v>
      </c>
      <c r="AJ1527" s="6" t="n">
        <v>-0.122549019607843</v>
      </c>
      <c r="AK1527" s="6" t="n">
        <v>0.0848484848484838</v>
      </c>
      <c r="AL1527" s="6" t="n">
        <v>0.260563380281691</v>
      </c>
      <c r="AM1527" s="6" t="n">
        <v>-0.228448275862069</v>
      </c>
      <c r="AN1527" s="6" t="n">
        <v>-0.010032170673891</v>
      </c>
      <c r="AO1527" s="6" t="n">
        <v>-0.112516848933952</v>
      </c>
      <c r="AP1527" s="6" t="n">
        <v>-0.0273224043715847</v>
      </c>
      <c r="AQ1527" s="6" t="n">
        <v>-0.114754098360656</v>
      </c>
      <c r="AR1527" s="6" t="n">
        <v>-0.0754294826744909</v>
      </c>
      <c r="AS1527" s="4" t="s">
        <v>442</v>
      </c>
      <c r="AT1527" s="4" t="s">
        <v>121</v>
      </c>
      <c r="AU1527" s="5" t="n">
        <v>1458.02</v>
      </c>
      <c r="AV1527" s="6" t="n">
        <v>-0.0943468889565255</v>
      </c>
      <c r="AW1527" s="6" t="n">
        <v>0.0140984176664927</v>
      </c>
      <c r="AX1527" s="5" t="n">
        <v>215.34</v>
      </c>
      <c r="AY1527" s="6" t="n">
        <v>0.147693447277815</v>
      </c>
      <c r="AZ1527" s="6" t="n">
        <v>-0.0299872926393231</v>
      </c>
      <c r="BA1527" s="5" t="n">
        <v>78.36</v>
      </c>
      <c r="BB1527" s="6" t="n">
        <v>1.0790660652693</v>
      </c>
      <c r="BC1527" s="6" t="n">
        <v>0.364443670555459</v>
      </c>
      <c r="BD1527" s="6" t="n">
        <v>0.0537441187363685</v>
      </c>
      <c r="BE1527" s="7" t="n">
        <v>0.07</v>
      </c>
      <c r="BM1527" s="5" t="n">
        <v>9015.4245</v>
      </c>
      <c r="BN1527" s="5" t="n">
        <v>2324.16</v>
      </c>
      <c r="BO1527" s="26" t="n">
        <v>3.879003381867</v>
      </c>
      <c r="BP1527" s="7" t="n">
        <v>-28.8078750599137</v>
      </c>
      <c r="BQ1527" s="6" t="n">
        <v>-7.4266176705544</v>
      </c>
      <c r="BR1527" s="7" t="n">
        <v>-10.0636842946158</v>
      </c>
      <c r="BS1527" s="26" t="n">
        <v>22.08</v>
      </c>
      <c r="BT1527" s="7" t="n">
        <v>3.87</v>
      </c>
      <c r="BU1527" s="4" t="s">
        <v>1373</v>
      </c>
      <c r="BV1527" s="5" t="n">
        <v>133.22</v>
      </c>
      <c r="BW1527" s="5" t="n">
        <v>60.51</v>
      </c>
      <c r="BX1527" s="5" t="n">
        <v>72.71</v>
      </c>
      <c r="BY1527" s="7" t="n">
        <v>0.053485683084681</v>
      </c>
      <c r="BZ1527" s="5" t="n">
        <v>9</v>
      </c>
      <c r="CA1527" s="6" t="n">
        <v>0.128671147511944</v>
      </c>
      <c r="CB1527" s="6" t="n">
        <v>0.348001342486725</v>
      </c>
      <c r="CC1527" s="4" t="s">
        <v>619</v>
      </c>
      <c r="CD1527" s="26" t="n">
        <v>42.7392585147958</v>
      </c>
      <c r="CE1527" s="6" t="n">
        <v>-0.909240274242846</v>
      </c>
      <c r="CO1527" s="4" t="s">
        <v>483</v>
      </c>
    </row>
    <row r="1528" customFormat="false" ht="15" hidden="false" customHeight="false" outlineLevel="0" collapsed="false">
      <c r="A1528" s="4" t="s">
        <v>35</v>
      </c>
      <c r="B1528" s="4" t="s">
        <v>36</v>
      </c>
      <c r="C1528" s="25" t="n">
        <v>44926</v>
      </c>
      <c r="D1528" s="4" t="s">
        <v>329</v>
      </c>
      <c r="E1528" s="4" t="s">
        <v>661</v>
      </c>
      <c r="F1528" s="4" t="s">
        <v>99</v>
      </c>
      <c r="G1528" s="4" t="s">
        <v>438</v>
      </c>
      <c r="H1528" s="4" t="s">
        <v>1037</v>
      </c>
      <c r="I1528" s="5" t="n">
        <v>375</v>
      </c>
      <c r="J1528" s="25" t="n">
        <v>44966</v>
      </c>
      <c r="K1528" s="4" t="s">
        <v>489</v>
      </c>
      <c r="L1528" s="4" t="s">
        <v>5</v>
      </c>
      <c r="M1528" s="4" t="s">
        <v>441</v>
      </c>
      <c r="N1528" s="25" t="n">
        <v>44965</v>
      </c>
      <c r="O1528" s="25" t="n">
        <v>44966</v>
      </c>
      <c r="P1528" s="25" t="n">
        <v>44967</v>
      </c>
      <c r="Q1528" s="25" t="n">
        <v>44967</v>
      </c>
      <c r="R1528" s="6" t="n">
        <v>0.0149656526005888</v>
      </c>
      <c r="S1528" s="6" t="n">
        <v>-0.00344452501812909</v>
      </c>
      <c r="T1528" s="6" t="n">
        <v>0.0306834030683405</v>
      </c>
      <c r="U1528" s="6" t="n">
        <v>0.0422045306508002</v>
      </c>
      <c r="V1528" s="6" t="n">
        <v>0.00762758696564048</v>
      </c>
      <c r="W1528" s="6" t="n">
        <v>0.00642334045695192</v>
      </c>
      <c r="X1528" s="6" t="n">
        <v>0.0345769436851597</v>
      </c>
      <c r="Y1528" s="6" t="n">
        <v>0.0357811901938483</v>
      </c>
      <c r="AB1528" s="6" t="n">
        <v>-0.0297738160208598</v>
      </c>
      <c r="AC1528" s="6" t="n">
        <v>0.0306834030683405</v>
      </c>
      <c r="AD1528" s="6" t="n">
        <v>0.0306834030683405</v>
      </c>
      <c r="AE1528" s="6" t="n">
        <v>0.0736159117094173</v>
      </c>
      <c r="AF1528" s="7" t="n">
        <v>0.887149917627677</v>
      </c>
      <c r="AG1528" s="7" t="n">
        <v>4.23460029040642</v>
      </c>
      <c r="AH1528" s="26" t="n">
        <v>815.2</v>
      </c>
      <c r="AI1528" s="6" t="n">
        <v>0.0156357067214852</v>
      </c>
      <c r="AJ1528" s="6" t="n">
        <v>0.000797986618378488</v>
      </c>
      <c r="AK1528" s="6" t="n">
        <v>-0.0255797274683234</v>
      </c>
      <c r="AL1528" s="6" t="n">
        <v>-0.184922261660751</v>
      </c>
      <c r="AM1528" s="6" t="n">
        <v>-0.339758645824897</v>
      </c>
      <c r="AN1528" s="6" t="n">
        <v>-0.010032170673891</v>
      </c>
      <c r="AO1528" s="6" t="n">
        <v>0.0108301572922694</v>
      </c>
      <c r="AP1528" s="6" t="n">
        <v>0.00617756074601417</v>
      </c>
      <c r="AQ1528" s="6" t="n">
        <v>0.0400658939812904</v>
      </c>
      <c r="AR1528" s="6" t="n">
        <v>0.0793905096674551</v>
      </c>
      <c r="AS1528" s="4" t="s">
        <v>442</v>
      </c>
      <c r="AT1528" s="4" t="s">
        <v>121</v>
      </c>
      <c r="AU1528" s="5" t="n">
        <v>2005.61</v>
      </c>
      <c r="AV1528" s="6" t="n">
        <v>0.118209847289514</v>
      </c>
      <c r="AW1528" s="6" t="n">
        <v>0.134163858037956</v>
      </c>
      <c r="AX1528" s="5" t="n">
        <v>-61.02</v>
      </c>
      <c r="AY1528" s="6" t="n">
        <v>-0.0304246588319763</v>
      </c>
      <c r="AZ1528" s="6" t="n">
        <v>-0.117200343352965</v>
      </c>
      <c r="BA1528" s="5" t="n">
        <v>-110.38</v>
      </c>
      <c r="BB1528" s="6" t="n">
        <v>-2.15003125651177</v>
      </c>
      <c r="BD1528" s="6" t="n">
        <v>-0.055035625071674</v>
      </c>
      <c r="BE1528" s="7" t="n">
        <v>-3.34</v>
      </c>
      <c r="BM1528" s="5" t="n">
        <v>26966.816</v>
      </c>
      <c r="BN1528" s="5" t="n">
        <v>380.15</v>
      </c>
      <c r="BO1528" s="26" t="n">
        <v>70.9373036959095</v>
      </c>
      <c r="BP1528" s="7" t="n">
        <v>4.82313374374457</v>
      </c>
      <c r="BQ1528" s="6" t="n">
        <v>0.0679915008388271</v>
      </c>
      <c r="BR1528" s="7" t="n">
        <v>0.065594851854899</v>
      </c>
      <c r="BS1528" s="26" t="n">
        <v>22.08</v>
      </c>
      <c r="BT1528" s="7" t="n">
        <v>3.87</v>
      </c>
      <c r="BU1528" s="4" t="s">
        <v>1373</v>
      </c>
      <c r="BV1528" s="5" t="n">
        <v>-340.06</v>
      </c>
      <c r="BW1528" s="5" t="n">
        <v>184.74</v>
      </c>
      <c r="BX1528" s="5" t="n">
        <v>-524.8</v>
      </c>
      <c r="BY1528" s="7" t="n">
        <v>-3.35133537006012</v>
      </c>
      <c r="BZ1528" s="5" t="n">
        <v>1</v>
      </c>
      <c r="CF1528" s="25" t="n">
        <v>44980</v>
      </c>
      <c r="CG1528" s="6" t="n">
        <v>0.292387299458403</v>
      </c>
      <c r="CH1528" s="6" t="n">
        <v>0.33261203989191</v>
      </c>
      <c r="CI1528" s="6" t="n">
        <v>0.271202351141069</v>
      </c>
      <c r="CJ1528" s="6" t="n">
        <v>-0.184628580404958</v>
      </c>
      <c r="CK1528" s="6" t="n">
        <v>0.0530174503150751</v>
      </c>
      <c r="CL1528" s="7" t="n">
        <v>0.578741581988448</v>
      </c>
      <c r="CM1528" s="6" t="n">
        <v>-0.102855118668084</v>
      </c>
      <c r="CN1528" s="4" t="s">
        <v>444</v>
      </c>
    </row>
    <row r="1529" customFormat="false" ht="15" hidden="false" customHeight="false" outlineLevel="0" collapsed="false">
      <c r="A1529" s="4" t="s">
        <v>35</v>
      </c>
      <c r="B1529" s="4" t="s">
        <v>36</v>
      </c>
      <c r="C1529" s="25" t="n">
        <v>44926</v>
      </c>
      <c r="D1529" s="4" t="s">
        <v>123</v>
      </c>
      <c r="E1529" s="4" t="s">
        <v>487</v>
      </c>
      <c r="F1529" s="4" t="s">
        <v>73</v>
      </c>
      <c r="G1529" s="4" t="s">
        <v>438</v>
      </c>
      <c r="H1529" s="4" t="s">
        <v>1037</v>
      </c>
      <c r="I1529" s="5" t="n">
        <v>125</v>
      </c>
      <c r="J1529" s="25" t="n">
        <v>44967</v>
      </c>
      <c r="K1529" s="4" t="s">
        <v>1164</v>
      </c>
      <c r="L1529" s="4" t="s">
        <v>5</v>
      </c>
      <c r="M1529" s="4" t="s">
        <v>441</v>
      </c>
      <c r="N1529" s="25" t="n">
        <v>44966</v>
      </c>
      <c r="O1529" s="25" t="n">
        <v>44967</v>
      </c>
      <c r="P1529" s="25" t="n">
        <v>44970</v>
      </c>
      <c r="Q1529" s="25" t="n">
        <v>44970</v>
      </c>
      <c r="R1529" s="6" t="n">
        <v>0.015782039000471</v>
      </c>
      <c r="S1529" s="6" t="n">
        <v>0.0122280654081617</v>
      </c>
      <c r="T1529" s="6" t="n">
        <v>-0.0273663266272938</v>
      </c>
      <c r="U1529" s="6" t="n">
        <v>0.00064377778133895</v>
      </c>
      <c r="V1529" s="6" t="n">
        <v>-0.00564176611972278</v>
      </c>
      <c r="W1529" s="6" t="n">
        <v>-0.00720641933566246</v>
      </c>
      <c r="X1529" s="6" t="n">
        <v>0.00628554390106173</v>
      </c>
      <c r="Y1529" s="6" t="n">
        <v>0.00785019711700141</v>
      </c>
      <c r="Z1529" s="6" t="n">
        <v>-0.019843828010407</v>
      </c>
      <c r="AA1529" s="6" t="n">
        <v>0.0204876057917459</v>
      </c>
      <c r="AB1529" s="6" t="n">
        <v>0.00906420743454506</v>
      </c>
      <c r="AC1529" s="6" t="n">
        <v>-0.0273663266272938</v>
      </c>
      <c r="AD1529" s="6" t="n">
        <v>0.0273663266272938</v>
      </c>
      <c r="AE1529" s="6" t="n">
        <v>0.0645706344945204</v>
      </c>
      <c r="AF1529" s="7" t="n">
        <v>0.362435803374908</v>
      </c>
      <c r="AG1529" s="7" t="n">
        <v>5.47146518267104</v>
      </c>
      <c r="AH1529" s="26" t="n">
        <v>3079.45</v>
      </c>
      <c r="AI1529" s="6" t="n">
        <v>0.104101681546019</v>
      </c>
      <c r="AJ1529" s="6" t="n">
        <v>0.0759407428112224</v>
      </c>
      <c r="AK1529" s="6" t="n">
        <v>-0.0276137547759635</v>
      </c>
      <c r="AL1529" s="6" t="n">
        <v>0.145543486347743</v>
      </c>
      <c r="AM1529" s="6" t="n">
        <v>0.363795394154122</v>
      </c>
      <c r="AN1529" s="6" t="n">
        <v>-0.0133601931997514</v>
      </c>
      <c r="AO1529" s="6" t="n">
        <v>0.0893009360109738</v>
      </c>
      <c r="AP1529" s="6" t="n">
        <v>0.0306853051483125</v>
      </c>
      <c r="AQ1529" s="6" t="n">
        <v>0.0751708798077706</v>
      </c>
      <c r="AR1529" s="6" t="n">
        <v>0.116114219762416</v>
      </c>
      <c r="AS1529" s="4" t="s">
        <v>455</v>
      </c>
      <c r="AT1529" s="4" t="s">
        <v>121</v>
      </c>
      <c r="AU1529" s="5" t="n">
        <v>2426.91</v>
      </c>
      <c r="AV1529" s="6" t="n">
        <v>0.154846538187009</v>
      </c>
      <c r="AW1529" s="6" t="n">
        <v>0.144909281326955</v>
      </c>
      <c r="AX1529" s="5" t="n">
        <v>364.28</v>
      </c>
      <c r="AY1529" s="6" t="n">
        <v>0.150100333345695</v>
      </c>
      <c r="AZ1529" s="6" t="n">
        <v>0.0396982396031299</v>
      </c>
      <c r="BA1529" s="5" t="n">
        <v>305.32</v>
      </c>
      <c r="BB1529" s="6" t="n">
        <v>0.622316684378321</v>
      </c>
      <c r="BC1529" s="6" t="n">
        <v>0.545454545454545</v>
      </c>
      <c r="BD1529" s="6" t="n">
        <v>0.12580606614996</v>
      </c>
      <c r="BE1529" s="7" t="n">
        <v>14.41</v>
      </c>
      <c r="BM1529" s="5" t="n">
        <v>65253.5455</v>
      </c>
      <c r="BN1529" s="5" t="n">
        <v>611.09</v>
      </c>
      <c r="BO1529" s="26" t="n">
        <v>106.782217840253</v>
      </c>
      <c r="BS1529" s="26" t="n">
        <v>24.54</v>
      </c>
      <c r="BT1529" s="7" t="n">
        <v>3.9</v>
      </c>
      <c r="BZ1529" s="5" t="n">
        <v>9</v>
      </c>
      <c r="CA1529" s="6" t="n">
        <v>0.114115481343897</v>
      </c>
      <c r="CB1529" s="6" t="n">
        <v>0.348001342486725</v>
      </c>
      <c r="CC1529" s="4" t="s">
        <v>832</v>
      </c>
      <c r="CD1529" s="26" t="n">
        <v>35.4478743195849</v>
      </c>
      <c r="CE1529" s="6" t="n">
        <v>2.01237295296028</v>
      </c>
      <c r="CF1529" s="25" t="n">
        <v>44980</v>
      </c>
      <c r="CG1529" s="6" t="n">
        <v>0.353125741575565</v>
      </c>
      <c r="CH1529" s="6" t="n">
        <v>0.340342486635316</v>
      </c>
      <c r="CI1529" s="6" t="n">
        <v>0.342661321709771</v>
      </c>
      <c r="CJ1529" s="6" t="n">
        <v>0.00681324009053075</v>
      </c>
      <c r="CK1529" s="6" t="n">
        <v>0.0516508096528259</v>
      </c>
      <c r="CL1529" s="7" t="n">
        <v>0.529833449102506</v>
      </c>
      <c r="CM1529" s="6" t="n">
        <v>0.985851832040653</v>
      </c>
      <c r="CN1529" s="4" t="s">
        <v>444</v>
      </c>
    </row>
    <row r="1530" customFormat="false" ht="15" hidden="false" customHeight="false" outlineLevel="0" collapsed="false">
      <c r="A1530" s="4" t="s">
        <v>35</v>
      </c>
      <c r="B1530" s="4" t="s">
        <v>36</v>
      </c>
      <c r="C1530" s="25" t="n">
        <v>44926</v>
      </c>
      <c r="D1530" s="4" t="s">
        <v>130</v>
      </c>
      <c r="E1530" s="4" t="s">
        <v>738</v>
      </c>
      <c r="F1530" s="4" t="s">
        <v>71</v>
      </c>
      <c r="G1530" s="4" t="s">
        <v>459</v>
      </c>
      <c r="H1530" s="4" t="s">
        <v>521</v>
      </c>
      <c r="I1530" s="5" t="n">
        <v>125</v>
      </c>
      <c r="J1530" s="25" t="n">
        <v>44967</v>
      </c>
      <c r="K1530" s="4" t="s">
        <v>925</v>
      </c>
      <c r="L1530" s="4" t="s">
        <v>6</v>
      </c>
      <c r="M1530" s="4" t="s">
        <v>441</v>
      </c>
      <c r="N1530" s="25" t="n">
        <v>44966</v>
      </c>
      <c r="O1530" s="25" t="n">
        <v>44967</v>
      </c>
      <c r="P1530" s="25" t="n">
        <v>44970</v>
      </c>
      <c r="Q1530" s="25" t="n">
        <v>44967</v>
      </c>
      <c r="R1530" s="6" t="n">
        <v>0.0156092806841046</v>
      </c>
      <c r="S1530" s="6" t="n">
        <v>0.0192697611787831</v>
      </c>
      <c r="T1530" s="6" t="n">
        <v>-0.00809366173656867</v>
      </c>
      <c r="U1530" s="6" t="n">
        <v>0.026785380126319</v>
      </c>
      <c r="V1530" s="6" t="n">
        <v>-0.00564176611972278</v>
      </c>
      <c r="W1530" s="6" t="n">
        <v>-0.00722128984712644</v>
      </c>
      <c r="X1530" s="6" t="n">
        <v>0.0324271462460418</v>
      </c>
      <c r="Y1530" s="6" t="n">
        <v>0.0340066699734455</v>
      </c>
      <c r="Z1530" s="6" t="n">
        <v>-0.0173492230421591</v>
      </c>
      <c r="AA1530" s="6" t="n">
        <v>0.0441346031684782</v>
      </c>
      <c r="AB1530" s="6" t="n">
        <v>0.00527790245940984</v>
      </c>
      <c r="AC1530" s="6" t="n">
        <v>0.0192697611787831</v>
      </c>
      <c r="AD1530" s="6" t="n">
        <v>0.0192697611787831</v>
      </c>
      <c r="AE1530" s="6" t="n">
        <v>0.0530576235508985</v>
      </c>
      <c r="AF1530" s="7" t="n">
        <v>0.665694282380396</v>
      </c>
      <c r="AG1530" s="7" t="n">
        <v>16.1650716965163</v>
      </c>
      <c r="AH1530" s="26" t="n">
        <v>3180.8</v>
      </c>
      <c r="AI1530" s="6" t="n">
        <v>0.0496130937649526</v>
      </c>
      <c r="AJ1530" s="6" t="n">
        <v>0.0429194399816391</v>
      </c>
      <c r="AK1530" s="6" t="n">
        <v>0.00154286973771267</v>
      </c>
      <c r="AL1530" s="6" t="n">
        <v>0.0218452839886929</v>
      </c>
      <c r="AM1530" s="6" t="n">
        <v>-0.087589461153422</v>
      </c>
      <c r="AN1530" s="6" t="n">
        <v>-0.0323633971778931</v>
      </c>
      <c r="AO1530" s="6" t="n">
        <v>0.0752828371595321</v>
      </c>
      <c r="AP1530" s="6" t="n">
        <v>0.00306180248312193</v>
      </c>
      <c r="AQ1530" s="6" t="n">
        <v>-0.0548828095099584</v>
      </c>
      <c r="AR1530" s="6" t="n">
        <v>-0.0139394695553133</v>
      </c>
      <c r="AS1530" s="4" t="s">
        <v>442</v>
      </c>
      <c r="AT1530" s="4" t="s">
        <v>121</v>
      </c>
      <c r="AU1530" s="5" t="n">
        <v>3040.91</v>
      </c>
      <c r="AV1530" s="6" t="n">
        <v>0.161104704885108</v>
      </c>
      <c r="AW1530" s="6" t="n">
        <v>-0.0124895676713094</v>
      </c>
      <c r="AX1530" s="5" t="n">
        <v>599.05</v>
      </c>
      <c r="AY1530" s="6" t="n">
        <v>0.196996951570418</v>
      </c>
      <c r="AZ1530" s="6" t="n">
        <v>0.00667476507033024</v>
      </c>
      <c r="BA1530" s="5" t="n">
        <v>454.71</v>
      </c>
      <c r="BB1530" s="6" t="n">
        <v>-0.134973176578016</v>
      </c>
      <c r="BC1530" s="6" t="n">
        <v>0.374410591222343</v>
      </c>
      <c r="BD1530" s="6" t="n">
        <v>0.149530897001227</v>
      </c>
      <c r="BE1530" s="7" t="n">
        <v>38.03</v>
      </c>
      <c r="BM1530" s="5" t="n">
        <v>38026.464</v>
      </c>
      <c r="BN1530" s="5" t="n">
        <v>1104.1768</v>
      </c>
      <c r="BO1530" s="26" t="n">
        <v>34.438745679134</v>
      </c>
      <c r="BP1530" s="7" t="n">
        <v>4.15967095835567</v>
      </c>
      <c r="BQ1530" s="6" t="n">
        <v>0.120784624304014</v>
      </c>
      <c r="BR1530" s="7" t="n">
        <v>0.200880580198431</v>
      </c>
      <c r="BS1530" s="26" t="n">
        <v>31.54</v>
      </c>
      <c r="BT1530" s="7" t="n">
        <v>4.23</v>
      </c>
      <c r="BU1530" s="4" t="s">
        <v>1373</v>
      </c>
      <c r="BV1530" s="5" t="n">
        <v>563.7377</v>
      </c>
      <c r="BW1530" s="5" t="n">
        <v>132.4762</v>
      </c>
      <c r="BX1530" s="5" t="n">
        <v>431.2615</v>
      </c>
      <c r="BY1530" s="7" t="n">
        <v>1.22957969813296</v>
      </c>
      <c r="BZ1530" s="5" t="n">
        <v>11</v>
      </c>
      <c r="CA1530" s="6" t="n">
        <v>0.139704108055715</v>
      </c>
      <c r="CB1530" s="6" t="n">
        <v>0.0993137524018666</v>
      </c>
      <c r="CC1530" s="4" t="s">
        <v>625</v>
      </c>
      <c r="CD1530" s="26" t="n">
        <v>26.4918132832641</v>
      </c>
      <c r="CE1530" s="6" t="n">
        <v>0.299976914033677</v>
      </c>
      <c r="CF1530" s="25" t="n">
        <v>44980</v>
      </c>
      <c r="CH1530" s="6" t="n">
        <v>0.391372401736211</v>
      </c>
      <c r="CI1530" s="6" t="n">
        <v>0.322649676671531</v>
      </c>
      <c r="CJ1530" s="6" t="n">
        <v>-0.175594203269856</v>
      </c>
      <c r="CK1530" s="6" t="n">
        <v>0.0622776629953552</v>
      </c>
      <c r="CL1530" s="7" t="n">
        <v>0.309416896074284</v>
      </c>
    </row>
    <row r="1531" customFormat="false" ht="15" hidden="false" customHeight="false" outlineLevel="0" collapsed="false">
      <c r="A1531" s="4" t="s">
        <v>35</v>
      </c>
      <c r="B1531" s="4" t="s">
        <v>36</v>
      </c>
      <c r="C1531" s="25" t="n">
        <v>44926</v>
      </c>
      <c r="D1531" s="4" t="s">
        <v>155</v>
      </c>
      <c r="E1531" s="4" t="s">
        <v>833</v>
      </c>
      <c r="F1531" s="4" t="s">
        <v>73</v>
      </c>
      <c r="G1531" s="4" t="s">
        <v>438</v>
      </c>
      <c r="H1531" s="4" t="s">
        <v>1037</v>
      </c>
      <c r="I1531" s="5" t="n">
        <v>2625</v>
      </c>
      <c r="J1531" s="25" t="n">
        <v>44967</v>
      </c>
      <c r="K1531" s="4" t="s">
        <v>1123</v>
      </c>
      <c r="L1531" s="4" t="s">
        <v>5</v>
      </c>
      <c r="M1531" s="4" t="s">
        <v>441</v>
      </c>
      <c r="N1531" s="25" t="n">
        <v>44966</v>
      </c>
      <c r="O1531" s="25" t="n">
        <v>44967</v>
      </c>
      <c r="P1531" s="25" t="n">
        <v>44970</v>
      </c>
      <c r="Q1531" s="25" t="n">
        <v>44970</v>
      </c>
      <c r="R1531" s="6" t="n">
        <v>0.00328515111695138</v>
      </c>
      <c r="S1531" s="6" t="n">
        <v>-0.0124426981008512</v>
      </c>
      <c r="T1531" s="6" t="n">
        <v>-0.0510610079575598</v>
      </c>
      <c r="U1531" s="6" t="n">
        <v>-0.0602185549414596</v>
      </c>
      <c r="V1531" s="6" t="n">
        <v>-0.00564176611972278</v>
      </c>
      <c r="W1531" s="6" t="n">
        <v>-0.00720641933566246</v>
      </c>
      <c r="X1531" s="6" t="n">
        <v>-0.0545767888217368</v>
      </c>
      <c r="Y1531" s="6" t="n">
        <v>-0.0530121356057971</v>
      </c>
      <c r="Z1531" s="6" t="n">
        <v>0.00064377778133895</v>
      </c>
      <c r="AA1531" s="6" t="n">
        <v>-0.0608623327227985</v>
      </c>
      <c r="AB1531" s="6" t="n">
        <v>0.00663129973474796</v>
      </c>
      <c r="AC1531" s="6" t="n">
        <v>-0.0510610079575598</v>
      </c>
      <c r="AD1531" s="6" t="n">
        <v>0.0510610079575598</v>
      </c>
      <c r="AE1531" s="6" t="n">
        <v>0.0789124668435014</v>
      </c>
      <c r="AF1531" s="7" t="n">
        <v>0.168067226890756</v>
      </c>
      <c r="AG1531" s="7" t="n">
        <v>2.55781536398964</v>
      </c>
      <c r="AH1531" s="26" t="n">
        <v>76.1</v>
      </c>
      <c r="AI1531" s="6" t="n">
        <v>0.00661375661375674</v>
      </c>
      <c r="AJ1531" s="6" t="n">
        <v>-0.065684468999386</v>
      </c>
      <c r="AK1531" s="6" t="n">
        <v>0.00727994705493051</v>
      </c>
      <c r="AL1531" s="6" t="n">
        <v>0.473378509196517</v>
      </c>
      <c r="AM1531" s="6" t="n">
        <v>0.321180555555557</v>
      </c>
      <c r="AN1531" s="6" t="n">
        <v>-0.0133601931997514</v>
      </c>
      <c r="AO1531" s="6" t="n">
        <v>-0.0523242757996346</v>
      </c>
      <c r="AP1531" s="6" t="n">
        <v>0.00139762403913357</v>
      </c>
      <c r="AQ1531" s="6" t="n">
        <v>0.0454227812718375</v>
      </c>
      <c r="AR1531" s="6" t="n">
        <v>0.0863661212264826</v>
      </c>
      <c r="AS1531" s="4" t="s">
        <v>442</v>
      </c>
      <c r="AT1531" s="4" t="s">
        <v>121</v>
      </c>
      <c r="AU1531" s="5" t="n">
        <v>5263.38</v>
      </c>
      <c r="AV1531" s="6" t="n">
        <v>0.0248213555559884</v>
      </c>
      <c r="AW1531" s="6" t="n">
        <v>0.0116884539756315</v>
      </c>
      <c r="AX1531" s="5" t="n">
        <v>144.26</v>
      </c>
      <c r="AY1531" s="6" t="n">
        <v>0.0274082433721297</v>
      </c>
      <c r="AZ1531" s="6" t="n">
        <v>0.0100383568868009</v>
      </c>
      <c r="BA1531" s="5" t="n">
        <v>42.28</v>
      </c>
      <c r="BB1531" s="6" t="n">
        <v>0.564766839378238</v>
      </c>
      <c r="BC1531" s="6" t="n">
        <v>2.49421487603306</v>
      </c>
      <c r="BD1531" s="6" t="n">
        <v>0.00803286101326524</v>
      </c>
      <c r="BE1531" s="7" t="n">
        <v>0.12</v>
      </c>
      <c r="BM1531" s="5" t="n">
        <v>26498.4005</v>
      </c>
      <c r="BN1531" s="5" t="n">
        <v>759.74</v>
      </c>
      <c r="BO1531" s="26" t="n">
        <v>34.8782484797431</v>
      </c>
      <c r="BP1531" s="7" t="n">
        <v>1.00863176361726</v>
      </c>
      <c r="BQ1531" s="6" t="n">
        <v>0.0289186472251627</v>
      </c>
      <c r="BR1531" s="7" t="n">
        <v>0.21885014367209</v>
      </c>
      <c r="BS1531" s="26" t="n">
        <v>24.54</v>
      </c>
      <c r="BT1531" s="7" t="n">
        <v>3.9</v>
      </c>
      <c r="BU1531" s="4" t="s">
        <v>1373</v>
      </c>
      <c r="BV1531" s="5" t="n">
        <v>-1242.07</v>
      </c>
      <c r="BW1531" s="5" t="n">
        <v>114.53</v>
      </c>
      <c r="BX1531" s="5" t="n">
        <v>-1356.6</v>
      </c>
      <c r="BZ1531" s="5" t="n">
        <v>9</v>
      </c>
      <c r="CA1531" s="6" t="n">
        <v>0.128671147511944</v>
      </c>
      <c r="CB1531" s="6" t="n">
        <v>0.376776264986767</v>
      </c>
      <c r="CC1531" s="4" t="s">
        <v>603</v>
      </c>
      <c r="CD1531" s="26" t="n">
        <v>42.7392585147958</v>
      </c>
      <c r="CE1531" s="6" t="n">
        <v>-0.183929490314657</v>
      </c>
      <c r="CF1531" s="25" t="n">
        <v>44980</v>
      </c>
      <c r="CG1531" s="6" t="n">
        <v>0.434602543827798</v>
      </c>
      <c r="CH1531" s="6" t="n">
        <v>0.455287270168495</v>
      </c>
      <c r="CI1531" s="6" t="n">
        <v>0.3721392709204</v>
      </c>
      <c r="CJ1531" s="6" t="n">
        <v>-0.182627551210301</v>
      </c>
      <c r="CK1531" s="6" t="n">
        <v>0.0687830687830688</v>
      </c>
      <c r="CL1531" s="7" t="n">
        <v>0.742348500306061</v>
      </c>
      <c r="CM1531" s="6" t="n">
        <v>-0.196337591947348</v>
      </c>
      <c r="CN1531" s="4" t="s">
        <v>444</v>
      </c>
    </row>
    <row r="1532" customFormat="false" ht="15" hidden="false" customHeight="false" outlineLevel="0" collapsed="false">
      <c r="A1532" s="4" t="s">
        <v>35</v>
      </c>
      <c r="B1532" s="4" t="s">
        <v>36</v>
      </c>
      <c r="C1532" s="25" t="n">
        <v>44926</v>
      </c>
      <c r="D1532" s="4" t="s">
        <v>169</v>
      </c>
      <c r="E1532" s="4" t="s">
        <v>836</v>
      </c>
      <c r="F1532" s="4" t="s">
        <v>87</v>
      </c>
      <c r="G1532" s="4" t="s">
        <v>459</v>
      </c>
      <c r="H1532" s="4" t="s">
        <v>1233</v>
      </c>
      <c r="I1532" s="5" t="n">
        <v>400</v>
      </c>
      <c r="J1532" s="25" t="n">
        <v>44967</v>
      </c>
      <c r="K1532" s="4" t="s">
        <v>1176</v>
      </c>
      <c r="L1532" s="4" t="s">
        <v>5</v>
      </c>
      <c r="M1532" s="4" t="s">
        <v>441</v>
      </c>
      <c r="N1532" s="25" t="n">
        <v>44966</v>
      </c>
      <c r="O1532" s="25" t="n">
        <v>44967</v>
      </c>
      <c r="P1532" s="25" t="n">
        <v>44970</v>
      </c>
      <c r="Q1532" s="25" t="n">
        <v>44970</v>
      </c>
      <c r="R1532" s="6" t="n">
        <v>-0.0211324570273003</v>
      </c>
      <c r="S1532" s="6" t="n">
        <v>-0.011155872327239</v>
      </c>
      <c r="T1532" s="6" t="n">
        <v>-0.0131620181761203</v>
      </c>
      <c r="U1532" s="6" t="n">
        <v>-0.0454503475306596</v>
      </c>
      <c r="V1532" s="6" t="n">
        <v>-0.00564176611972278</v>
      </c>
      <c r="W1532" s="6" t="n">
        <v>-0.0238369526100697</v>
      </c>
      <c r="X1532" s="6" t="n">
        <v>-0.0398085814109368</v>
      </c>
      <c r="Y1532" s="6" t="n">
        <v>-0.0216133949205899</v>
      </c>
      <c r="Z1532" s="6" t="n">
        <v>-0.00977199706130105</v>
      </c>
      <c r="AA1532" s="6" t="n">
        <v>-0.0356783504693585</v>
      </c>
      <c r="AB1532" s="6" t="n">
        <v>-0.00449179985375525</v>
      </c>
      <c r="AC1532" s="6" t="n">
        <v>-0.0131620181761203</v>
      </c>
      <c r="AD1532" s="6" t="n">
        <v>0.0131620181761203</v>
      </c>
      <c r="AE1532" s="6" t="n">
        <v>0.0325916640551551</v>
      </c>
      <c r="AF1532" s="7" t="n">
        <v>0.528846153846155</v>
      </c>
      <c r="AG1532" s="7" t="n">
        <v>0.610856635384468</v>
      </c>
      <c r="AH1532" s="26" t="n">
        <v>494.5</v>
      </c>
      <c r="AI1532" s="6" t="n">
        <v>0.02158867885549</v>
      </c>
      <c r="AJ1532" s="6" t="n">
        <v>-0.0153325368379135</v>
      </c>
      <c r="AK1532" s="6" t="n">
        <v>-0.157150161922619</v>
      </c>
      <c r="AL1532" s="6" t="n">
        <v>0.450146627565984</v>
      </c>
      <c r="AM1532" s="6" t="n">
        <v>0.456124852767964</v>
      </c>
      <c r="AN1532" s="6" t="n">
        <v>-0.0379381012318865</v>
      </c>
      <c r="AO1532" s="6" t="n">
        <v>0.022605564393973</v>
      </c>
      <c r="AP1532" s="6" t="n">
        <v>0.0241346459193397</v>
      </c>
      <c r="AQ1532" s="6" t="n">
        <v>-0.0533502699269612</v>
      </c>
      <c r="AR1532" s="6" t="n">
        <v>-0.0124069299723162</v>
      </c>
      <c r="AS1532" s="4" t="s">
        <v>442</v>
      </c>
      <c r="AT1532" s="4" t="s">
        <v>121</v>
      </c>
      <c r="AU1532" s="5" t="n">
        <v>641.6503</v>
      </c>
      <c r="AV1532" s="6" t="n">
        <v>-0.326622933471133</v>
      </c>
      <c r="AW1532" s="6" t="n">
        <v>-0.0607940352215611</v>
      </c>
      <c r="AX1532" s="5" t="n">
        <v>148.7502</v>
      </c>
      <c r="AY1532" s="6" t="n">
        <v>0.231824406534213</v>
      </c>
      <c r="AZ1532" s="6" t="n">
        <v>0.0834714221576245</v>
      </c>
      <c r="BA1532" s="5" t="n">
        <v>110.3973</v>
      </c>
      <c r="BB1532" s="6" t="n">
        <v>-0.146737000753579</v>
      </c>
      <c r="BC1532" s="6" t="n">
        <v>-0.0212528093125108</v>
      </c>
      <c r="BD1532" s="6" t="n">
        <v>0.172052128706244</v>
      </c>
      <c r="BE1532" s="7" t="n">
        <v>8.39</v>
      </c>
      <c r="BM1532" s="5" t="n">
        <v>6504.67278</v>
      </c>
      <c r="BN1532" s="5" t="n">
        <v>558.973</v>
      </c>
      <c r="BO1532" s="26" t="n">
        <v>11.6368282188943</v>
      </c>
      <c r="BP1532" s="7" t="n">
        <v>1.44622372434483</v>
      </c>
      <c r="BQ1532" s="6" t="n">
        <v>0.124279889428689</v>
      </c>
      <c r="BR1532" s="7" t="n">
        <v>0.0289475628481409</v>
      </c>
      <c r="BS1532" s="26" t="n">
        <v>24.12</v>
      </c>
      <c r="BT1532" s="7" t="n">
        <v>5.53</v>
      </c>
      <c r="BU1532" s="4" t="s">
        <v>1373</v>
      </c>
      <c r="BV1532" s="5" t="n">
        <v>-261.022</v>
      </c>
      <c r="BW1532" s="5" t="n">
        <v>21.1526</v>
      </c>
      <c r="BX1532" s="5" t="n">
        <v>-282.1746</v>
      </c>
      <c r="BY1532" s="7" t="n">
        <v>-1.68428021479538</v>
      </c>
      <c r="BZ1532" s="5" t="n">
        <v>3</v>
      </c>
      <c r="CA1532" s="6" t="n">
        <v>-0.12809756042545</v>
      </c>
      <c r="CB1532" s="6" t="n">
        <v>0.0192035395299105</v>
      </c>
      <c r="CC1532" s="4" t="s">
        <v>589</v>
      </c>
      <c r="CD1532" s="26" t="n">
        <v>23.0583170307597</v>
      </c>
      <c r="CE1532" s="6" t="n">
        <v>-0.495330548046033</v>
      </c>
      <c r="CO1532" s="4" t="s">
        <v>483</v>
      </c>
    </row>
    <row r="1533" customFormat="false" ht="15" hidden="false" customHeight="false" outlineLevel="0" collapsed="false">
      <c r="A1533" s="4" t="s">
        <v>35</v>
      </c>
      <c r="B1533" s="4" t="s">
        <v>36</v>
      </c>
      <c r="C1533" s="25" t="n">
        <v>44926</v>
      </c>
      <c r="D1533" s="4" t="s">
        <v>176</v>
      </c>
      <c r="E1533" s="4" t="s">
        <v>1317</v>
      </c>
      <c r="F1533" s="4" t="s">
        <v>89</v>
      </c>
      <c r="G1533" s="4" t="s">
        <v>459</v>
      </c>
      <c r="H1533" s="4" t="s">
        <v>468</v>
      </c>
      <c r="I1533" s="5" t="n">
        <v>2075</v>
      </c>
      <c r="J1533" s="25" t="n">
        <v>44967</v>
      </c>
      <c r="K1533" s="4" t="s">
        <v>1379</v>
      </c>
      <c r="L1533" s="4" t="s">
        <v>5</v>
      </c>
      <c r="M1533" s="4" t="s">
        <v>441</v>
      </c>
      <c r="N1533" s="25" t="n">
        <v>44966</v>
      </c>
      <c r="O1533" s="25" t="n">
        <v>44967</v>
      </c>
      <c r="P1533" s="25" t="n">
        <v>44970</v>
      </c>
      <c r="Q1533" s="25" t="n">
        <v>44970</v>
      </c>
      <c r="R1533" s="6" t="n">
        <v>-0.00949268596327424</v>
      </c>
      <c r="S1533" s="6" t="n">
        <v>-0.00879811468970937</v>
      </c>
      <c r="T1533" s="6" t="n">
        <v>0.00966872721508949</v>
      </c>
      <c r="U1533" s="6" t="n">
        <v>-0.00862207343789412</v>
      </c>
      <c r="V1533" s="6" t="n">
        <v>-0.00564176611972278</v>
      </c>
      <c r="W1533" s="6" t="n">
        <v>-0.00895177892674803</v>
      </c>
      <c r="X1533" s="6" t="n">
        <v>-0.00298030731817134</v>
      </c>
      <c r="Y1533" s="6" t="n">
        <v>0.000329705488853915</v>
      </c>
      <c r="Z1533" s="6" t="n">
        <v>-0.00899119623850642</v>
      </c>
      <c r="AA1533" s="6" t="n">
        <v>0.000369122800612298</v>
      </c>
      <c r="AB1533" s="6" t="n">
        <v>-0.0538912664447615</v>
      </c>
      <c r="AC1533" s="6" t="n">
        <v>0.00966872721508949</v>
      </c>
      <c r="AD1533" s="6" t="n">
        <v>0.00966872721508949</v>
      </c>
      <c r="AE1533" s="6" t="n">
        <v>0.0713266761768902</v>
      </c>
      <c r="AF1533" s="7" t="n">
        <v>0.906666666666666</v>
      </c>
      <c r="AG1533" s="7" t="n">
        <v>2.79722396973126</v>
      </c>
      <c r="AH1533" s="26" t="n">
        <v>321.3</v>
      </c>
      <c r="AI1533" s="6" t="n">
        <v>0.0534426229508196</v>
      </c>
      <c r="AJ1533" s="6" t="n">
        <v>-0.0127515747426641</v>
      </c>
      <c r="AK1533" s="6" t="n">
        <v>-0.14411294619073</v>
      </c>
      <c r="AL1533" s="6" t="n">
        <v>-0.492977749723844</v>
      </c>
      <c r="AN1533" s="6" t="n">
        <v>-0.0264152783223262</v>
      </c>
      <c r="AO1533" s="6" t="n">
        <v>0.0136637035796621</v>
      </c>
      <c r="AP1533" s="6" t="n">
        <v>0.0668759811616955</v>
      </c>
      <c r="AQ1533" s="6" t="n">
        <v>0.0337519623233911</v>
      </c>
      <c r="AR1533" s="6" t="n">
        <v>0.0746953022780361</v>
      </c>
      <c r="AS1533" s="4" t="s">
        <v>442</v>
      </c>
      <c r="AT1533" s="4" t="s">
        <v>121</v>
      </c>
      <c r="AU1533" s="5" t="n">
        <v>1823.836</v>
      </c>
      <c r="AW1533" s="6" t="n">
        <v>0.0154434780284818</v>
      </c>
      <c r="AX1533" s="5" t="n">
        <v>-73.268</v>
      </c>
      <c r="AY1533" s="6" t="n">
        <v>-0.0401724716476701</v>
      </c>
      <c r="BA1533" s="5" t="n">
        <v>-195.653</v>
      </c>
      <c r="BD1533" s="6" t="n">
        <v>-0.107275544511678</v>
      </c>
      <c r="BE1533" s="7" t="n">
        <v>-2.65</v>
      </c>
      <c r="BS1533" s="26" t="n">
        <v>20.07</v>
      </c>
      <c r="BT1533" s="7" t="n">
        <v>4.24</v>
      </c>
      <c r="BU1533" s="4" t="s">
        <v>1373</v>
      </c>
      <c r="BV1533" s="5" t="n">
        <v>-119.108</v>
      </c>
      <c r="BW1533" s="5" t="n">
        <v>362.031</v>
      </c>
      <c r="BX1533" s="5" t="n">
        <v>-481.139</v>
      </c>
      <c r="BZ1533" s="5" t="n">
        <v>3</v>
      </c>
      <c r="CA1533" s="6" t="n">
        <v>0.294871418936751</v>
      </c>
      <c r="CB1533" s="6" t="n">
        <v>4.99733887871049</v>
      </c>
      <c r="CD1533" s="26" t="n">
        <v>37.9399516066928</v>
      </c>
      <c r="CO1533" s="4" t="s">
        <v>483</v>
      </c>
    </row>
    <row r="1534" customFormat="false" ht="15" hidden="false" customHeight="false" outlineLevel="0" collapsed="false">
      <c r="A1534" s="4" t="s">
        <v>35</v>
      </c>
      <c r="B1534" s="4" t="s">
        <v>36</v>
      </c>
      <c r="C1534" s="25" t="n">
        <v>44926</v>
      </c>
      <c r="D1534" s="4" t="s">
        <v>187</v>
      </c>
      <c r="E1534" s="4" t="s">
        <v>784</v>
      </c>
      <c r="F1534" s="4" t="s">
        <v>80</v>
      </c>
      <c r="G1534" s="4" t="s">
        <v>438</v>
      </c>
      <c r="H1534" s="4" t="s">
        <v>488</v>
      </c>
      <c r="I1534" s="5" t="n">
        <v>775</v>
      </c>
      <c r="J1534" s="25" t="n">
        <v>44967</v>
      </c>
      <c r="K1534" s="4" t="s">
        <v>559</v>
      </c>
      <c r="L1534" s="4" t="s">
        <v>5</v>
      </c>
      <c r="M1534" s="4" t="s">
        <v>441</v>
      </c>
      <c r="N1534" s="25" t="n">
        <v>44966</v>
      </c>
      <c r="O1534" s="25" t="n">
        <v>44967</v>
      </c>
      <c r="P1534" s="25" t="n">
        <v>44970</v>
      </c>
      <c r="Q1534" s="25" t="n">
        <v>44970</v>
      </c>
      <c r="R1534" s="6" t="n">
        <v>-0.012142857142857</v>
      </c>
      <c r="S1534" s="6" t="n">
        <v>0.0222342733188718</v>
      </c>
      <c r="T1534" s="6" t="n">
        <v>-0.0371352785145889</v>
      </c>
      <c r="U1534" s="6" t="n">
        <v>-0.027043862338574</v>
      </c>
      <c r="V1534" s="6" t="n">
        <v>-0.00564176611972278</v>
      </c>
      <c r="W1534" s="6" t="n">
        <v>-0.00851020626854127</v>
      </c>
      <c r="X1534" s="6" t="n">
        <v>-0.0214020962188513</v>
      </c>
      <c r="Y1534" s="6" t="n">
        <v>-0.0185336560700328</v>
      </c>
      <c r="Z1534" s="6" t="n">
        <v>0.0018049158689265</v>
      </c>
      <c r="AA1534" s="6" t="n">
        <v>-0.0288487782075005</v>
      </c>
      <c r="AB1534" s="6" t="n">
        <v>-0.0175066312997347</v>
      </c>
      <c r="AC1534" s="6" t="n">
        <v>-0.0371352785145889</v>
      </c>
      <c r="AD1534" s="6" t="n">
        <v>0.0371352785145889</v>
      </c>
      <c r="AE1534" s="6" t="n">
        <v>0.0270557029177718</v>
      </c>
      <c r="AF1534" s="7" t="n">
        <v>0.248366013071893</v>
      </c>
      <c r="AG1534" s="7" t="n">
        <v>1.31214058031867</v>
      </c>
      <c r="AH1534" s="26" t="n">
        <v>280</v>
      </c>
      <c r="AI1534" s="6" t="n">
        <v>0.0071942446043165</v>
      </c>
      <c r="AJ1534" s="6" t="n">
        <v>-0.0252393385552651</v>
      </c>
      <c r="AK1534" s="6" t="n">
        <v>0.00214745884037315</v>
      </c>
      <c r="AL1534" s="6" t="n">
        <v>0.059001512859304</v>
      </c>
      <c r="AM1534" s="6" t="n">
        <v>0.0622154779969668</v>
      </c>
      <c r="AN1534" s="6" t="n">
        <v>-0.0273007941696171</v>
      </c>
      <c r="AO1534" s="6" t="n">
        <v>0.002061455614352</v>
      </c>
      <c r="AP1534" s="6" t="n">
        <v>0.0209366391184573</v>
      </c>
      <c r="AQ1534" s="6" t="n">
        <v>-0.0358126721763082</v>
      </c>
      <c r="AR1534" s="6" t="n">
        <v>0.00513066777833682</v>
      </c>
      <c r="AS1534" s="4" t="s">
        <v>442</v>
      </c>
      <c r="AT1534" s="4" t="s">
        <v>121</v>
      </c>
      <c r="AU1534" s="5" t="n">
        <v>1559.88</v>
      </c>
      <c r="AV1534" s="6" t="n">
        <v>0.0635666314389936</v>
      </c>
      <c r="AW1534" s="6" t="n">
        <v>-0.0294425087108013</v>
      </c>
      <c r="AX1534" s="5" t="n">
        <v>287.91</v>
      </c>
      <c r="AY1534" s="6" t="n">
        <v>0.184571890145396</v>
      </c>
      <c r="AZ1534" s="6" t="n">
        <v>-0.016784943454986</v>
      </c>
      <c r="BA1534" s="5" t="n">
        <v>129.56</v>
      </c>
      <c r="BB1534" s="6" t="n">
        <v>0.109816686654103</v>
      </c>
      <c r="BC1534" s="6" t="n">
        <v>-0.366051768850614</v>
      </c>
      <c r="BD1534" s="6" t="n">
        <v>0.0830576711029054</v>
      </c>
      <c r="BE1534" s="7" t="n">
        <v>1.72</v>
      </c>
      <c r="BM1534" s="5" t="n">
        <v>21138.88</v>
      </c>
      <c r="BN1534" s="5" t="n">
        <v>511.33</v>
      </c>
      <c r="BO1534" s="26" t="n">
        <v>41.3409735395928</v>
      </c>
      <c r="BP1534" s="7" t="n">
        <v>3.04258987918234</v>
      </c>
      <c r="BQ1534" s="6" t="n">
        <v>0.0735974414407153</v>
      </c>
      <c r="BR1534" s="7" t="n">
        <v>0.177238091674031</v>
      </c>
      <c r="BS1534" s="26" t="n">
        <v>21.9</v>
      </c>
      <c r="BT1534" s="7" t="n">
        <v>3.96</v>
      </c>
      <c r="BU1534" s="4" t="s">
        <v>1373</v>
      </c>
      <c r="BV1534" s="5" t="n">
        <v>280.73</v>
      </c>
      <c r="BW1534" s="5" t="n">
        <v>221.47</v>
      </c>
      <c r="BX1534" s="5" t="n">
        <v>59.26</v>
      </c>
      <c r="BY1534" s="7" t="n">
        <v>0.859500336782806</v>
      </c>
      <c r="BZ1534" s="5" t="n">
        <v>4</v>
      </c>
      <c r="CA1534" s="6" t="n">
        <v>0.171584734640375</v>
      </c>
      <c r="CB1534" s="6" t="n">
        <v>0.136284008072409</v>
      </c>
      <c r="CC1534" s="4" t="s">
        <v>714</v>
      </c>
      <c r="CD1534" s="26" t="n">
        <v>60.4767552718827</v>
      </c>
      <c r="CE1534" s="6" t="n">
        <v>-0.316415483044056</v>
      </c>
      <c r="CO1534" s="4" t="s">
        <v>483</v>
      </c>
    </row>
    <row r="1535" customFormat="false" ht="15" hidden="false" customHeight="false" outlineLevel="0" collapsed="false">
      <c r="A1535" s="4" t="s">
        <v>35</v>
      </c>
      <c r="B1535" s="4" t="s">
        <v>36</v>
      </c>
      <c r="C1535" s="25" t="n">
        <v>44926</v>
      </c>
      <c r="D1535" s="4" t="s">
        <v>189</v>
      </c>
      <c r="E1535" s="4" t="s">
        <v>770</v>
      </c>
      <c r="F1535" s="4" t="s">
        <v>71</v>
      </c>
      <c r="G1535" s="4" t="s">
        <v>438</v>
      </c>
      <c r="H1535" s="4" t="s">
        <v>521</v>
      </c>
      <c r="I1535" s="5" t="n">
        <v>375</v>
      </c>
      <c r="J1535" s="25" t="n">
        <v>44967</v>
      </c>
      <c r="K1535" s="4" t="s">
        <v>787</v>
      </c>
      <c r="L1535" s="4" t="s">
        <v>5</v>
      </c>
      <c r="M1535" s="4" t="s">
        <v>441</v>
      </c>
      <c r="N1535" s="25" t="n">
        <v>44966</v>
      </c>
      <c r="O1535" s="25" t="n">
        <v>44967</v>
      </c>
      <c r="P1535" s="25" t="n">
        <v>44970</v>
      </c>
      <c r="Q1535" s="25" t="n">
        <v>44970</v>
      </c>
      <c r="R1535" s="6" t="n">
        <v>-0.00617517328292372</v>
      </c>
      <c r="S1535" s="6" t="n">
        <v>0.0154704539690591</v>
      </c>
      <c r="T1535" s="6" t="n">
        <v>0.0554445554445555</v>
      </c>
      <c r="U1535" s="6" t="n">
        <v>0.0647398361306909</v>
      </c>
      <c r="V1535" s="6" t="n">
        <v>-0.00564176611972278</v>
      </c>
      <c r="W1535" s="6" t="n">
        <v>-0.00722128984712644</v>
      </c>
      <c r="X1535" s="6" t="n">
        <v>0.0703816022504137</v>
      </c>
      <c r="Y1535" s="6" t="n">
        <v>0.0719611259778173</v>
      </c>
      <c r="Z1535" s="6" t="n">
        <v>-0.0173492230421591</v>
      </c>
      <c r="AA1535" s="6" t="n">
        <v>0.08208905917285</v>
      </c>
      <c r="AB1535" s="6" t="n">
        <v>0.0357142857142858</v>
      </c>
      <c r="AC1535" s="6" t="n">
        <v>0.0554445554445555</v>
      </c>
      <c r="AD1535" s="6" t="n">
        <v>0.0554445554445555</v>
      </c>
      <c r="AE1535" s="6" t="n">
        <v>0.0485764235764236</v>
      </c>
      <c r="AF1535" s="7" t="n">
        <v>0.940874035989718</v>
      </c>
      <c r="AG1535" s="7" t="n">
        <v>9.30843981910573</v>
      </c>
      <c r="AH1535" s="26" t="n">
        <v>396.75</v>
      </c>
      <c r="AI1535" s="6" t="n">
        <v>0.0367128298928665</v>
      </c>
      <c r="AJ1535" s="6" t="n">
        <v>-0.0692082111436951</v>
      </c>
      <c r="AK1535" s="6" t="n">
        <v>-0.0452412465407307</v>
      </c>
      <c r="AL1535" s="6" t="n">
        <v>0.0489094514210167</v>
      </c>
      <c r="AM1535" s="6" t="n">
        <v>-0.189975500204165</v>
      </c>
      <c r="AN1535" s="6" t="n">
        <v>-0.0323633971778931</v>
      </c>
      <c r="AO1535" s="6" t="n">
        <v>-0.0368448139658021</v>
      </c>
      <c r="AP1535" s="6" t="n">
        <v>0.0236630383341223</v>
      </c>
      <c r="AQ1535" s="6" t="n">
        <v>-0.0160908660672027</v>
      </c>
      <c r="AR1535" s="6" t="n">
        <v>0.0248524738874424</v>
      </c>
      <c r="AS1535" s="4" t="s">
        <v>442</v>
      </c>
      <c r="AT1535" s="4" t="s">
        <v>121</v>
      </c>
      <c r="AU1535" s="5" t="n">
        <v>3463.858</v>
      </c>
      <c r="AV1535" s="6" t="n">
        <v>0.0915241440291119</v>
      </c>
      <c r="AW1535" s="6" t="n">
        <v>0.0262525816613828</v>
      </c>
      <c r="AX1535" s="5" t="n">
        <v>654.122</v>
      </c>
      <c r="AY1535" s="6" t="n">
        <v>0.188842036827145</v>
      </c>
      <c r="AZ1535" s="6" t="n">
        <v>0.0266280931059662</v>
      </c>
      <c r="BA1535" s="5" t="n">
        <v>290.762</v>
      </c>
      <c r="BB1535" s="6" t="n">
        <v>0.212766578658692</v>
      </c>
      <c r="BC1535" s="6" t="n">
        <v>0.0433955696543211</v>
      </c>
      <c r="BD1535" s="6" t="n">
        <v>0.0839416627355971</v>
      </c>
      <c r="BE1535" s="7" t="n">
        <v>9.66</v>
      </c>
      <c r="BM1535" s="5" t="n">
        <v>11195.09475</v>
      </c>
      <c r="BN1535" s="5" t="n">
        <v>866.537</v>
      </c>
      <c r="BO1535" s="26" t="n">
        <v>12.9193499527429</v>
      </c>
      <c r="BP1535" s="7" t="n">
        <v>1.16943401648455</v>
      </c>
      <c r="BQ1535" s="6" t="n">
        <v>0.0905180230245455</v>
      </c>
      <c r="BR1535" s="7" t="n">
        <v>0.413039554216988</v>
      </c>
      <c r="BS1535" s="26" t="n">
        <v>31.54</v>
      </c>
      <c r="BT1535" s="7" t="n">
        <v>4.23</v>
      </c>
      <c r="BU1535" s="4" t="s">
        <v>1373</v>
      </c>
      <c r="BV1535" s="5" t="n">
        <v>201.868</v>
      </c>
      <c r="BW1535" s="5" t="n">
        <v>329.995</v>
      </c>
      <c r="BX1535" s="5" t="n">
        <v>-128.127</v>
      </c>
      <c r="BY1535" s="7" t="n">
        <v>0.412163927999739</v>
      </c>
      <c r="BZ1535" s="5" t="n">
        <v>11</v>
      </c>
      <c r="CA1535" s="6" t="n">
        <v>0.161104704885108</v>
      </c>
      <c r="CB1535" s="6" t="n">
        <v>0.0520740237031281</v>
      </c>
      <c r="CC1535" s="4" t="s">
        <v>486</v>
      </c>
      <c r="CD1535" s="26" t="n">
        <v>32.1045252448764</v>
      </c>
      <c r="CE1535" s="6" t="n">
        <v>-0.59758476868289</v>
      </c>
      <c r="CF1535" s="25" t="n">
        <v>44980</v>
      </c>
      <c r="CG1535" s="6" t="n">
        <v>0.372565081711579</v>
      </c>
      <c r="CH1535" s="6" t="n">
        <v>0.366002583249565</v>
      </c>
      <c r="CI1535" s="6" t="n">
        <v>0.318276059131045</v>
      </c>
      <c r="CJ1535" s="6" t="n">
        <v>-0.130399418754859</v>
      </c>
      <c r="CK1535" s="6" t="n">
        <v>0.0551956142536756</v>
      </c>
      <c r="CL1535" s="7" t="n">
        <v>1.00451016252371</v>
      </c>
      <c r="CM1535" s="6" t="n">
        <v>-0.15953431372549</v>
      </c>
      <c r="CN1535" s="4" t="s">
        <v>444</v>
      </c>
    </row>
    <row r="1536" customFormat="false" ht="15" hidden="false" customHeight="false" outlineLevel="0" collapsed="false">
      <c r="A1536" s="4" t="s">
        <v>35</v>
      </c>
      <c r="B1536" s="4" t="s">
        <v>36</v>
      </c>
      <c r="C1536" s="25" t="n">
        <v>44926</v>
      </c>
      <c r="D1536" s="4" t="s">
        <v>220</v>
      </c>
      <c r="E1536" s="4" t="s">
        <v>878</v>
      </c>
      <c r="F1536" s="4" t="s">
        <v>73</v>
      </c>
      <c r="G1536" s="4" t="s">
        <v>459</v>
      </c>
      <c r="H1536" s="4" t="s">
        <v>1037</v>
      </c>
      <c r="I1536" s="5" t="n">
        <v>6400</v>
      </c>
      <c r="J1536" s="25" t="n">
        <v>44967</v>
      </c>
      <c r="K1536" s="4" t="s">
        <v>1264</v>
      </c>
      <c r="L1536" s="4" t="s">
        <v>5</v>
      </c>
      <c r="M1536" s="4" t="s">
        <v>441</v>
      </c>
      <c r="N1536" s="25" t="n">
        <v>44966</v>
      </c>
      <c r="O1536" s="25" t="n">
        <v>44967</v>
      </c>
      <c r="P1536" s="25" t="n">
        <v>44970</v>
      </c>
      <c r="Q1536" s="25" t="n">
        <v>44970</v>
      </c>
      <c r="R1536" s="6" t="n">
        <v>0.00477707006369421</v>
      </c>
      <c r="S1536" s="6" t="n">
        <v>-0.0163761225567883</v>
      </c>
      <c r="T1536" s="6" t="n">
        <v>-0.0118152524167561</v>
      </c>
      <c r="U1536" s="6" t="n">
        <v>-0.0234143049098502</v>
      </c>
      <c r="V1536" s="6" t="n">
        <v>-0.00564176611972278</v>
      </c>
      <c r="W1536" s="6" t="n">
        <v>-0.00720641933566246</v>
      </c>
      <c r="X1536" s="6" t="n">
        <v>-0.0177725387901274</v>
      </c>
      <c r="Y1536" s="6" t="n">
        <v>-0.0162078855741877</v>
      </c>
      <c r="Z1536" s="6" t="n">
        <v>0.00064377778133895</v>
      </c>
      <c r="AA1536" s="6" t="n">
        <v>-0.0240580826911891</v>
      </c>
      <c r="AB1536" s="6" t="n">
        <v>-0.00590762620837804</v>
      </c>
      <c r="AC1536" s="6" t="n">
        <v>-0.0118152524167561</v>
      </c>
      <c r="AD1536" s="6" t="n">
        <v>0.0118152524167561</v>
      </c>
      <c r="AE1536" s="6" t="n">
        <v>0.0397422126745434</v>
      </c>
      <c r="AF1536" s="7" t="n">
        <v>0.162162162162161</v>
      </c>
      <c r="AG1536" s="7" t="n">
        <v>0.960888237142558</v>
      </c>
      <c r="AH1536" s="26" t="n">
        <v>94.2</v>
      </c>
      <c r="AI1536" s="6" t="n">
        <v>0.0239130434782608</v>
      </c>
      <c r="AJ1536" s="6" t="n">
        <v>-0.0937950937950942</v>
      </c>
      <c r="AK1536" s="6" t="n">
        <v>-0.32762312633833</v>
      </c>
      <c r="AL1536" s="6" t="n">
        <v>-0.0951008645533157</v>
      </c>
      <c r="AM1536" s="6" t="n">
        <v>-0.305053485798598</v>
      </c>
      <c r="AN1536" s="6" t="n">
        <v>-0.0133601931997514</v>
      </c>
      <c r="AO1536" s="6" t="n">
        <v>-0.0804349005953429</v>
      </c>
      <c r="AP1536" s="6" t="n">
        <v>0.0489130434782608</v>
      </c>
      <c r="AQ1536" s="6" t="n">
        <v>0.152717391304348</v>
      </c>
      <c r="AR1536" s="6" t="n">
        <v>0.193660731258993</v>
      </c>
      <c r="AS1536" s="4" t="s">
        <v>442</v>
      </c>
      <c r="AT1536" s="4" t="s">
        <v>121</v>
      </c>
      <c r="AU1536" s="5" t="n">
        <v>226.21</v>
      </c>
      <c r="AV1536" s="6" t="n">
        <v>0.488002441742215</v>
      </c>
      <c r="AW1536" s="6" t="n">
        <v>1.10977429584033</v>
      </c>
      <c r="AX1536" s="5" t="n">
        <v>-175.33</v>
      </c>
      <c r="AY1536" s="6" t="n">
        <v>-0.775076256575748</v>
      </c>
      <c r="AZ1536" s="6" t="n">
        <v>-0.564467439202542</v>
      </c>
      <c r="BA1536" s="5" t="n">
        <v>-287.22</v>
      </c>
      <c r="BD1536" s="6" t="n">
        <v>-1.26970514124044</v>
      </c>
      <c r="BE1536" s="7" t="n">
        <v>-10.38</v>
      </c>
      <c r="BM1536" s="5" t="n">
        <v>2611.9776</v>
      </c>
      <c r="BN1536" s="5" t="n">
        <v>-579.9438</v>
      </c>
      <c r="BP1536" s="7" t="n">
        <v>1.45380435811093</v>
      </c>
      <c r="BQ1536" s="6" t="n">
        <v>-0.322791751314947</v>
      </c>
      <c r="BR1536" s="7" t="n">
        <v>1.04928617148582</v>
      </c>
      <c r="BS1536" s="26" t="n">
        <v>24.54</v>
      </c>
      <c r="BT1536" s="7" t="n">
        <v>3.9</v>
      </c>
      <c r="BU1536" s="4" t="s">
        <v>1373</v>
      </c>
      <c r="BV1536" s="5" t="n">
        <v>-272.25</v>
      </c>
      <c r="BX1536" s="5" t="n">
        <v>-272.25</v>
      </c>
      <c r="BZ1536" s="5" t="n">
        <v>9</v>
      </c>
      <c r="CA1536" s="6" t="n">
        <v>0.114115481343897</v>
      </c>
      <c r="CB1536" s="6" t="n">
        <v>0.564766839378238</v>
      </c>
      <c r="CD1536" s="26" t="n">
        <v>36.0175001594266</v>
      </c>
      <c r="CO1536" s="4" t="s">
        <v>483</v>
      </c>
    </row>
    <row r="1537" customFormat="false" ht="15" hidden="false" customHeight="false" outlineLevel="0" collapsed="false">
      <c r="A1537" s="4" t="s">
        <v>35</v>
      </c>
      <c r="B1537" s="4" t="s">
        <v>36</v>
      </c>
      <c r="C1537" s="25" t="n">
        <v>44926</v>
      </c>
      <c r="D1537" s="4" t="s">
        <v>233</v>
      </c>
      <c r="E1537" s="4" t="s">
        <v>1420</v>
      </c>
      <c r="F1537" s="4" t="s">
        <v>74</v>
      </c>
      <c r="G1537" s="4" t="s">
        <v>459</v>
      </c>
      <c r="H1537" s="4" t="s">
        <v>460</v>
      </c>
      <c r="I1537" s="5" t="n">
        <v>575</v>
      </c>
      <c r="J1537" s="25" t="n">
        <v>44967</v>
      </c>
      <c r="K1537" s="4" t="s">
        <v>1286</v>
      </c>
      <c r="L1537" s="4" t="s">
        <v>5</v>
      </c>
      <c r="M1537" s="4" t="s">
        <v>441</v>
      </c>
      <c r="N1537" s="25" t="n">
        <v>44966</v>
      </c>
      <c r="O1537" s="25" t="n">
        <v>44967</v>
      </c>
      <c r="P1537" s="25" t="n">
        <v>44970</v>
      </c>
      <c r="Q1537" s="25" t="n">
        <v>44970</v>
      </c>
      <c r="R1537" s="6" t="n">
        <v>0.0385119632907243</v>
      </c>
      <c r="S1537" s="6" t="n">
        <v>0.00646993845668287</v>
      </c>
      <c r="T1537" s="6" t="n">
        <v>-0.017717152712449</v>
      </c>
      <c r="U1537" s="6" t="n">
        <v>0.0272647490349581</v>
      </c>
      <c r="V1537" s="6" t="n">
        <v>-0.00564176611972278</v>
      </c>
      <c r="W1537" s="6" t="n">
        <v>-0.00307604442660592</v>
      </c>
      <c r="X1537" s="6" t="n">
        <v>0.0329065151546809</v>
      </c>
      <c r="Y1537" s="6" t="n">
        <v>0.030340793461564</v>
      </c>
      <c r="Z1537" s="6" t="n">
        <v>-0.00149266899448797</v>
      </c>
      <c r="AA1537" s="6" t="n">
        <v>0.0287574180294461</v>
      </c>
      <c r="AB1537" s="6" t="n">
        <v>0.00972091564753841</v>
      </c>
      <c r="AC1537" s="6" t="n">
        <v>-0.017717152712449</v>
      </c>
      <c r="AD1537" s="6" t="n">
        <v>0.017717152712449</v>
      </c>
      <c r="AE1537" s="6" t="n">
        <v>0.0531514581373473</v>
      </c>
      <c r="AF1537" s="7" t="n">
        <v>0.0648967551622431</v>
      </c>
      <c r="AG1537" s="7" t="n">
        <v>0.739967142032723</v>
      </c>
      <c r="AH1537" s="26" t="n">
        <v>305.1</v>
      </c>
      <c r="AI1537" s="6" t="n">
        <v>-0.00957636747281276</v>
      </c>
      <c r="AJ1537" s="6" t="n">
        <v>-0.102383053839365</v>
      </c>
      <c r="AN1537" s="6" t="n">
        <v>-0.0131115684500214</v>
      </c>
      <c r="AO1537" s="6" t="n">
        <v>-0.0892714853893434</v>
      </c>
      <c r="AP1537" s="6" t="n">
        <v>0.00574620909816437</v>
      </c>
      <c r="AQ1537" s="6" t="n">
        <v>-0.0777334397446132</v>
      </c>
      <c r="AR1537" s="6" t="n">
        <v>-0.0367900997899682</v>
      </c>
      <c r="AS1537" s="4" t="s">
        <v>442</v>
      </c>
      <c r="AT1537" s="4" t="s">
        <v>121</v>
      </c>
      <c r="AU1537" s="5" t="n">
        <v>188.126</v>
      </c>
      <c r="AX1537" s="5" t="n">
        <v>80.702</v>
      </c>
      <c r="AY1537" s="6" t="n">
        <v>0.428978450612887</v>
      </c>
      <c r="BA1537" s="5" t="n">
        <v>53.376</v>
      </c>
      <c r="BD1537" s="6" t="n">
        <v>0.283724737675813</v>
      </c>
      <c r="BE1537" s="7" t="n">
        <v>3.19</v>
      </c>
      <c r="BS1537" s="26" t="n">
        <v>17.38</v>
      </c>
      <c r="BT1537" s="7" t="n">
        <v>3.57</v>
      </c>
      <c r="BZ1537" s="5" t="n">
        <v>9</v>
      </c>
      <c r="CA1537" s="6" t="n">
        <v>0.0246542345202192</v>
      </c>
      <c r="CB1537" s="6" t="n">
        <v>0.0261570535093816</v>
      </c>
      <c r="CD1537" s="26" t="n">
        <v>32.2002946653116</v>
      </c>
      <c r="CO1537" s="4" t="s">
        <v>483</v>
      </c>
    </row>
    <row r="1538" customFormat="false" ht="15" hidden="false" customHeight="false" outlineLevel="0" collapsed="false">
      <c r="A1538" s="4" t="s">
        <v>35</v>
      </c>
      <c r="B1538" s="4" t="s">
        <v>36</v>
      </c>
      <c r="C1538" s="25" t="n">
        <v>44926</v>
      </c>
      <c r="D1538" s="4" t="s">
        <v>244</v>
      </c>
      <c r="E1538" s="4" t="s">
        <v>775</v>
      </c>
      <c r="F1538" s="4" t="s">
        <v>78</v>
      </c>
      <c r="G1538" s="4" t="s">
        <v>438</v>
      </c>
      <c r="H1538" s="4" t="s">
        <v>508</v>
      </c>
      <c r="I1538" s="5" t="n">
        <v>200</v>
      </c>
      <c r="J1538" s="25" t="n">
        <v>44967</v>
      </c>
      <c r="K1538" s="4" t="s">
        <v>1063</v>
      </c>
      <c r="L1538" s="4" t="s">
        <v>6</v>
      </c>
      <c r="M1538" s="4" t="s">
        <v>441</v>
      </c>
      <c r="N1538" s="25" t="n">
        <v>44966</v>
      </c>
      <c r="O1538" s="25" t="n">
        <v>44967</v>
      </c>
      <c r="P1538" s="25" t="n">
        <v>44970</v>
      </c>
      <c r="Q1538" s="25" t="n">
        <v>44967</v>
      </c>
      <c r="R1538" s="6" t="n">
        <v>-0.000619059757474116</v>
      </c>
      <c r="S1538" s="6" t="n">
        <v>-0.004919108001749</v>
      </c>
      <c r="T1538" s="6" t="n">
        <v>-0.00911787322860602</v>
      </c>
      <c r="U1538" s="6" t="n">
        <v>-0.0146560409878291</v>
      </c>
      <c r="V1538" s="6" t="n">
        <v>-0.00564176611972278</v>
      </c>
      <c r="W1538" s="6" t="n">
        <v>-0.00776076885140076</v>
      </c>
      <c r="X1538" s="6" t="n">
        <v>-0.00901427486810635</v>
      </c>
      <c r="Y1538" s="6" t="n">
        <v>-0.00689527213642838</v>
      </c>
      <c r="Z1538" s="6" t="n">
        <v>0.0470156951088611</v>
      </c>
      <c r="AA1538" s="6" t="n">
        <v>-0.0616717360966902</v>
      </c>
      <c r="AB1538" s="6" t="n">
        <v>0.00462760530534911</v>
      </c>
      <c r="AC1538" s="6" t="n">
        <v>-0.004919108001749</v>
      </c>
      <c r="AD1538" s="6" t="n">
        <v>0.004919108001749</v>
      </c>
      <c r="AE1538" s="6" t="n">
        <v>0.0263445561871448</v>
      </c>
      <c r="AF1538" s="7" t="n">
        <v>0.405255878284925</v>
      </c>
      <c r="AG1538" s="7" t="n">
        <v>1.65010341845789</v>
      </c>
      <c r="AH1538" s="26" t="n">
        <v>1373.05</v>
      </c>
      <c r="AI1538" s="6" t="n">
        <v>0.0155319699715246</v>
      </c>
      <c r="AJ1538" s="6" t="n">
        <v>0.0478498111191661</v>
      </c>
      <c r="AK1538" s="6" t="n">
        <v>0.0576567555076268</v>
      </c>
      <c r="AL1538" s="6" t="n">
        <v>0.110971761469375</v>
      </c>
      <c r="AM1538" s="6" t="n">
        <v>0.655274261603376</v>
      </c>
      <c r="AN1538" s="6" t="n">
        <v>0.037107877650004</v>
      </c>
      <c r="AO1538" s="6" t="n">
        <v>0.0107419334691621</v>
      </c>
      <c r="AP1538" s="6" t="n">
        <v>-0.00498891352549902</v>
      </c>
      <c r="AQ1538" s="6" t="n">
        <v>-0.142054693274206</v>
      </c>
      <c r="AR1538" s="6" t="n">
        <v>-0.101111353319561</v>
      </c>
      <c r="AS1538" s="4" t="s">
        <v>442</v>
      </c>
      <c r="AT1538" s="4" t="s">
        <v>121</v>
      </c>
      <c r="AU1538" s="5" t="n">
        <v>30620.19</v>
      </c>
      <c r="AW1538" s="6" t="n">
        <v>0.0251021245796002</v>
      </c>
      <c r="AX1538" s="5" t="n">
        <v>5746.44</v>
      </c>
      <c r="AY1538" s="6" t="n">
        <v>0.187668332560967</v>
      </c>
      <c r="BA1538" s="5" t="n">
        <v>2676.56</v>
      </c>
      <c r="BC1538" s="6" t="n">
        <v>-0.0346842281794477</v>
      </c>
      <c r="BD1538" s="6" t="n">
        <v>0.0874116065249758</v>
      </c>
      <c r="BE1538" s="7" t="n">
        <v>24.05</v>
      </c>
      <c r="BS1538" s="26" t="n">
        <v>33.84</v>
      </c>
      <c r="BT1538" s="7" t="n">
        <v>5.14</v>
      </c>
      <c r="BU1538" s="4" t="s">
        <v>1373</v>
      </c>
      <c r="BV1538" s="5" t="n">
        <v>-5128.52</v>
      </c>
      <c r="BW1538" s="5" t="n">
        <v>2995.37</v>
      </c>
      <c r="BX1538" s="5" t="n">
        <v>-8123.89</v>
      </c>
      <c r="BY1538" s="7" t="n">
        <v>-1.03225468825165</v>
      </c>
      <c r="BZ1538" s="5" t="n">
        <v>4</v>
      </c>
      <c r="CA1538" s="6" t="n">
        <v>0.270664968454714</v>
      </c>
      <c r="CB1538" s="6" t="n">
        <v>0.959866128694951</v>
      </c>
      <c r="CD1538" s="26" t="n">
        <v>39.8310062701448</v>
      </c>
      <c r="CF1538" s="25" t="n">
        <v>44980</v>
      </c>
      <c r="CG1538" s="6" t="n">
        <v>0.271671709704865</v>
      </c>
      <c r="CH1538" s="6" t="n">
        <v>0.294448787312862</v>
      </c>
      <c r="CI1538" s="6" t="n">
        <v>0.241378497018013</v>
      </c>
      <c r="CJ1538" s="6" t="n">
        <v>-0.180236063388705</v>
      </c>
      <c r="CK1538" s="6" t="n">
        <v>0.0468210403867825</v>
      </c>
      <c r="CL1538" s="7" t="n">
        <v>0.105061911506299</v>
      </c>
      <c r="CM1538" s="6" t="n">
        <v>-0.13961057023644</v>
      </c>
      <c r="CN1538" s="4" t="s">
        <v>444</v>
      </c>
    </row>
    <row r="1539" customFormat="false" ht="15" hidden="false" customHeight="false" outlineLevel="0" collapsed="false">
      <c r="A1539" s="4" t="s">
        <v>35</v>
      </c>
      <c r="B1539" s="4" t="s">
        <v>36</v>
      </c>
      <c r="C1539" s="25" t="n">
        <v>44926</v>
      </c>
      <c r="D1539" s="4" t="s">
        <v>258</v>
      </c>
      <c r="E1539" s="4" t="s">
        <v>884</v>
      </c>
      <c r="F1539" s="4" t="s">
        <v>103</v>
      </c>
      <c r="G1539" s="4" t="s">
        <v>438</v>
      </c>
      <c r="H1539" s="4" t="s">
        <v>505</v>
      </c>
      <c r="I1539" s="5" t="n">
        <v>1875</v>
      </c>
      <c r="J1539" s="25" t="n">
        <v>44967</v>
      </c>
      <c r="K1539" s="4" t="s">
        <v>1134</v>
      </c>
      <c r="L1539" s="4" t="s">
        <v>5</v>
      </c>
      <c r="M1539" s="4" t="s">
        <v>441</v>
      </c>
      <c r="N1539" s="25" t="n">
        <v>44966</v>
      </c>
      <c r="O1539" s="25" t="n">
        <v>44967</v>
      </c>
      <c r="P1539" s="25" t="n">
        <v>44970</v>
      </c>
      <c r="Q1539" s="25" t="n">
        <v>44970</v>
      </c>
      <c r="R1539" s="6" t="n">
        <v>-0.00191448627951485</v>
      </c>
      <c r="S1539" s="6" t="n">
        <v>-0.0191815856777494</v>
      </c>
      <c r="T1539" s="6" t="n">
        <v>0.0286831812255541</v>
      </c>
      <c r="U1539" s="6" t="n">
        <v>0.00758710926828987</v>
      </c>
      <c r="V1539" s="6" t="n">
        <v>-0.00564176611972278</v>
      </c>
      <c r="W1539" s="6" t="n">
        <v>-0.0459442209775813</v>
      </c>
      <c r="X1539" s="6" t="n">
        <v>0.0132288753880127</v>
      </c>
      <c r="Y1539" s="6" t="n">
        <v>0.0535313302458712</v>
      </c>
      <c r="AB1539" s="6" t="n">
        <v>-0.00260756192959588</v>
      </c>
      <c r="AC1539" s="6" t="n">
        <v>0.0286831812255541</v>
      </c>
      <c r="AD1539" s="6" t="n">
        <v>0.0286831812255541</v>
      </c>
      <c r="AE1539" s="6" t="n">
        <v>0.0430247718383313</v>
      </c>
      <c r="AF1539" s="7" t="n">
        <v>0.848484848484849</v>
      </c>
      <c r="AG1539" s="7" t="n">
        <v>1.64449615493077</v>
      </c>
      <c r="AH1539" s="26" t="n">
        <v>78.35</v>
      </c>
      <c r="AI1539" s="6" t="n">
        <v>-0.0410036719706243</v>
      </c>
      <c r="AJ1539" s="6" t="n">
        <v>-0.058858858858859</v>
      </c>
      <c r="AK1539" s="6" t="n">
        <v>0.0814354727398214</v>
      </c>
      <c r="AL1539" s="6" t="n">
        <v>0.00901481004507421</v>
      </c>
      <c r="AM1539" s="6" t="n">
        <v>-0.341596638655462</v>
      </c>
      <c r="AN1539" s="6" t="n">
        <v>-0.120383047004961</v>
      </c>
      <c r="AO1539" s="6" t="n">
        <v>0.0615241881461021</v>
      </c>
      <c r="AP1539" s="6" t="n">
        <v>0.0310519645120406</v>
      </c>
      <c r="AQ1539" s="6" t="n">
        <v>0.0424588086185043</v>
      </c>
      <c r="AR1539" s="6" t="n">
        <v>0.0834021485731493</v>
      </c>
      <c r="AS1539" s="4" t="s">
        <v>442</v>
      </c>
      <c r="AT1539" s="4" t="s">
        <v>121</v>
      </c>
      <c r="AU1539" s="5" t="n">
        <v>3289.98</v>
      </c>
      <c r="AV1539" s="6" t="n">
        <v>-0.128080227707606</v>
      </c>
      <c r="AW1539" s="6" t="n">
        <v>-0.0571961588390547</v>
      </c>
      <c r="AX1539" s="5" t="n">
        <v>459.77</v>
      </c>
      <c r="AY1539" s="6" t="n">
        <v>0.139748569900121</v>
      </c>
      <c r="AZ1539" s="6" t="n">
        <v>-0.175766395938438</v>
      </c>
      <c r="BA1539" s="5" t="n">
        <v>256.32</v>
      </c>
      <c r="BB1539" s="6" t="n">
        <v>-0.691429809671711</v>
      </c>
      <c r="BC1539" s="6" t="n">
        <v>1.04353025591964</v>
      </c>
      <c r="BD1539" s="6" t="n">
        <v>0.0779092882023599</v>
      </c>
      <c r="BE1539" s="7" t="n">
        <v>1.4</v>
      </c>
      <c r="BM1539" s="5" t="n">
        <v>14390.0744</v>
      </c>
      <c r="BN1539" s="5" t="n">
        <v>2539.47</v>
      </c>
      <c r="BO1539" s="26" t="n">
        <v>5.66656601574344</v>
      </c>
      <c r="BP1539" s="7" t="n">
        <v>1.10839785346271</v>
      </c>
      <c r="BQ1539" s="6" t="n">
        <v>0.195603095487327</v>
      </c>
      <c r="BR1539" s="7" t="n">
        <v>0.00542565261496584</v>
      </c>
      <c r="BS1539" s="26" t="n">
        <v>12.12</v>
      </c>
      <c r="BT1539" s="7" t="n">
        <v>1.94</v>
      </c>
      <c r="BU1539" s="4" t="s">
        <v>1373</v>
      </c>
      <c r="BV1539" s="5" t="n">
        <v>-288.51</v>
      </c>
      <c r="BW1539" s="5" t="n">
        <v>622.85</v>
      </c>
      <c r="BX1539" s="5" t="n">
        <v>-911.36</v>
      </c>
      <c r="BY1539" s="7" t="n">
        <v>-0.422205637018175</v>
      </c>
      <c r="BZ1539" s="5" t="n">
        <v>1</v>
      </c>
      <c r="CF1539" s="25" t="n">
        <v>44980</v>
      </c>
      <c r="CG1539" s="6" t="n">
        <v>0.374765631871577</v>
      </c>
      <c r="CH1539" s="6" t="n">
        <v>0.340824380550254</v>
      </c>
      <c r="CI1539" s="6" t="n">
        <v>0.316456924503017</v>
      </c>
      <c r="CJ1539" s="6" t="n">
        <v>-0.0714956365735808</v>
      </c>
      <c r="CK1539" s="6" t="n">
        <v>0.0513654096228869</v>
      </c>
      <c r="CL1539" s="7" t="n">
        <v>0.558414338289902</v>
      </c>
      <c r="CM1539" s="6" t="n">
        <v>-0.286066066066066</v>
      </c>
      <c r="CN1539" s="4" t="s">
        <v>444</v>
      </c>
    </row>
    <row r="1540" customFormat="false" ht="15" hidden="false" customHeight="false" outlineLevel="0" collapsed="false">
      <c r="A1540" s="4" t="s">
        <v>35</v>
      </c>
      <c r="B1540" s="4" t="s">
        <v>36</v>
      </c>
      <c r="C1540" s="25" t="n">
        <v>44926</v>
      </c>
      <c r="D1540" s="4" t="s">
        <v>259</v>
      </c>
      <c r="E1540" s="4" t="s">
        <v>862</v>
      </c>
      <c r="F1540" s="4" t="s">
        <v>70</v>
      </c>
      <c r="G1540" s="4" t="s">
        <v>438</v>
      </c>
      <c r="H1540" s="4" t="s">
        <v>439</v>
      </c>
      <c r="I1540" s="5" t="n">
        <v>550</v>
      </c>
      <c r="J1540" s="25" t="n">
        <v>44967</v>
      </c>
      <c r="K1540" s="4" t="s">
        <v>917</v>
      </c>
      <c r="L1540" s="4" t="s">
        <v>5</v>
      </c>
      <c r="M1540" s="4" t="s">
        <v>441</v>
      </c>
      <c r="N1540" s="25" t="n">
        <v>44966</v>
      </c>
      <c r="O1540" s="25" t="n">
        <v>44967</v>
      </c>
      <c r="P1540" s="25" t="n">
        <v>44970</v>
      </c>
      <c r="Q1540" s="25" t="n">
        <v>44970</v>
      </c>
      <c r="R1540" s="6" t="n">
        <v>0.00975590436837459</v>
      </c>
      <c r="S1540" s="6" t="n">
        <v>-0.00277167660286581</v>
      </c>
      <c r="T1540" s="6" t="n">
        <v>-0.0917588756620694</v>
      </c>
      <c r="U1540" s="6" t="n">
        <v>-0.0847746478965606</v>
      </c>
      <c r="V1540" s="6" t="n">
        <v>-0.00564176611972278</v>
      </c>
      <c r="W1540" s="6" t="n">
        <v>-0.0156543682006882</v>
      </c>
      <c r="X1540" s="6" t="n">
        <v>-0.0791328817768379</v>
      </c>
      <c r="Y1540" s="6" t="n">
        <v>-0.0691202796958724</v>
      </c>
      <c r="Z1540" s="6" t="n">
        <v>0.0126339961678492</v>
      </c>
      <c r="AA1540" s="6" t="n">
        <v>-0.0974086440644098</v>
      </c>
      <c r="AB1540" s="6" t="n">
        <v>-0.0169909276836752</v>
      </c>
      <c r="AC1540" s="6" t="n">
        <v>-0.0917588756620694</v>
      </c>
      <c r="AD1540" s="6" t="n">
        <v>0.0917588756620694</v>
      </c>
      <c r="AE1540" s="6" t="n">
        <v>0.104895379936022</v>
      </c>
      <c r="AF1540" s="7" t="n">
        <v>0.282089738782652</v>
      </c>
      <c r="AG1540" s="7" t="n">
        <v>9.68361598237475</v>
      </c>
      <c r="AH1540" s="26" t="n">
        <v>3787.45</v>
      </c>
      <c r="AI1540" s="6" t="n">
        <v>0.0433746556473831</v>
      </c>
      <c r="AJ1540" s="6" t="n">
        <v>0.0316372946912535</v>
      </c>
      <c r="AK1540" s="6" t="n">
        <v>-0.00726052710902647</v>
      </c>
      <c r="AL1540" s="6" t="n">
        <v>-0.121251493602162</v>
      </c>
      <c r="AM1540" s="6" t="n">
        <v>-0.210380377563039</v>
      </c>
      <c r="AN1540" s="6" t="n">
        <v>0.0704706215878239</v>
      </c>
      <c r="AO1540" s="6" t="n">
        <v>-0.0388333268965704</v>
      </c>
      <c r="AP1540" s="6" t="n">
        <v>0.0133810644225354</v>
      </c>
      <c r="AQ1540" s="6" t="n">
        <v>-0.0254196919612572</v>
      </c>
      <c r="AR1540" s="6" t="n">
        <v>0.0155236479933879</v>
      </c>
      <c r="AS1540" s="4" t="s">
        <v>442</v>
      </c>
      <c r="AT1540" s="4" t="s">
        <v>121</v>
      </c>
      <c r="AU1540" s="5" t="n">
        <v>589.517</v>
      </c>
      <c r="AV1540" s="6" t="n">
        <v>0.406965171754587</v>
      </c>
      <c r="AW1540" s="6" t="n">
        <v>-0.024180426236292</v>
      </c>
      <c r="AX1540" s="5" t="n">
        <v>-223.235</v>
      </c>
      <c r="AY1540" s="6" t="n">
        <v>-0.378674406336034</v>
      </c>
      <c r="AZ1540" s="6" t="n">
        <v>-6.09444938431928</v>
      </c>
      <c r="BA1540" s="5" t="n">
        <v>-116.528</v>
      </c>
      <c r="BB1540" s="6" t="n">
        <v>-1.02534046465202</v>
      </c>
      <c r="BC1540" s="6" t="n">
        <v>-2.13125194159677</v>
      </c>
      <c r="BD1540" s="6" t="n">
        <v>-0.197666903583781</v>
      </c>
      <c r="BE1540" s="7" t="n">
        <v>-9.05</v>
      </c>
      <c r="BM1540" s="5" t="n">
        <v>48852.04508</v>
      </c>
      <c r="BN1540" s="5" t="n">
        <v>5509.328</v>
      </c>
      <c r="BO1540" s="26" t="n">
        <v>8.86715132589674</v>
      </c>
      <c r="BP1540" s="7" t="n">
        <v>3.43151830215161</v>
      </c>
      <c r="BQ1540" s="6" t="n">
        <v>0.386992189039311</v>
      </c>
      <c r="BR1540" s="7" t="n">
        <v>0.00119623971913443</v>
      </c>
      <c r="BS1540" s="26" t="n">
        <v>27.26</v>
      </c>
      <c r="BT1540" s="7" t="n">
        <v>8.61</v>
      </c>
      <c r="BU1540" s="4" t="s">
        <v>1373</v>
      </c>
      <c r="BV1540" s="5" t="n">
        <v>103.506</v>
      </c>
      <c r="BW1540" s="5" t="n">
        <v>25.841</v>
      </c>
      <c r="BX1540" s="5" t="n">
        <v>77.665</v>
      </c>
      <c r="BY1540" s="7" t="n">
        <v>0.367115455551457</v>
      </c>
      <c r="BZ1540" s="5" t="n">
        <v>12</v>
      </c>
      <c r="CA1540" s="6" t="n">
        <v>0.200939424731257</v>
      </c>
      <c r="CB1540" s="6" t="n">
        <v>0.171318540256408</v>
      </c>
      <c r="CC1540" s="4" t="s">
        <v>793</v>
      </c>
      <c r="CD1540" s="26" t="n">
        <v>29.1945604652978</v>
      </c>
      <c r="CE1540" s="6" t="n">
        <v>-0.696273854287456</v>
      </c>
      <c r="CF1540" s="25" t="n">
        <v>44980</v>
      </c>
      <c r="CG1540" s="6" t="n">
        <v>0.399884054170456</v>
      </c>
      <c r="CH1540" s="6" t="n">
        <v>0.408231806422863</v>
      </c>
      <c r="CI1540" s="6" t="n">
        <v>0.362975044496637</v>
      </c>
      <c r="CJ1540" s="6" t="n">
        <v>-0.110860450396527</v>
      </c>
      <c r="CK1540" s="6" t="n">
        <v>0.0617001828153565</v>
      </c>
      <c r="CL1540" s="7" t="n">
        <v>1.4871734811008</v>
      </c>
      <c r="CM1540" s="6" t="n">
        <v>0.0551133277369021</v>
      </c>
      <c r="CN1540" s="4" t="s">
        <v>444</v>
      </c>
    </row>
    <row r="1541" customFormat="false" ht="15" hidden="false" customHeight="false" outlineLevel="0" collapsed="false">
      <c r="A1541" s="4" t="s">
        <v>35</v>
      </c>
      <c r="B1541" s="4" t="s">
        <v>36</v>
      </c>
      <c r="C1541" s="25" t="n">
        <v>44926</v>
      </c>
      <c r="D1541" s="4" t="s">
        <v>268</v>
      </c>
      <c r="E1541" s="4" t="s">
        <v>865</v>
      </c>
      <c r="F1541" s="4" t="s">
        <v>105</v>
      </c>
      <c r="G1541" s="4" t="s">
        <v>438</v>
      </c>
      <c r="H1541" s="4" t="s">
        <v>566</v>
      </c>
      <c r="I1541" s="5" t="n">
        <v>1400</v>
      </c>
      <c r="J1541" s="25" t="n">
        <v>44967</v>
      </c>
      <c r="K1541" s="4" t="s">
        <v>1176</v>
      </c>
      <c r="L1541" s="4" t="s">
        <v>5</v>
      </c>
      <c r="M1541" s="4" t="s">
        <v>441</v>
      </c>
      <c r="N1541" s="25" t="n">
        <v>44966</v>
      </c>
      <c r="O1541" s="25" t="n">
        <v>44967</v>
      </c>
      <c r="P1541" s="25" t="n">
        <v>44970</v>
      </c>
      <c r="Q1541" s="25" t="n">
        <v>44970</v>
      </c>
      <c r="R1541" s="6" t="n">
        <v>-0.0114347357065804</v>
      </c>
      <c r="S1541" s="6" t="n">
        <v>-0.0242252291575731</v>
      </c>
      <c r="T1541" s="6" t="n">
        <v>0.0780585998658019</v>
      </c>
      <c r="U1541" s="6" t="n">
        <v>0.0423986350016484</v>
      </c>
      <c r="V1541" s="6" t="n">
        <v>-0.00564176611972278</v>
      </c>
      <c r="W1541" s="6" t="n">
        <v>-0.0131631721027913</v>
      </c>
      <c r="X1541" s="6" t="n">
        <v>0.0480404011213712</v>
      </c>
      <c r="Y1541" s="6" t="n">
        <v>0.0555618071044397</v>
      </c>
      <c r="AB1541" s="6" t="n">
        <v>0.0512189666741221</v>
      </c>
      <c r="AC1541" s="6" t="n">
        <v>0.0780585998658019</v>
      </c>
      <c r="AD1541" s="6" t="n">
        <v>0.0780585998658019</v>
      </c>
      <c r="AE1541" s="6" t="n">
        <v>0.0440617311563408</v>
      </c>
      <c r="AF1541" s="7" t="n">
        <v>0.796954314720812</v>
      </c>
      <c r="AG1541" s="7" t="n">
        <v>9.34296815684541</v>
      </c>
      <c r="AH1541" s="26" t="n">
        <v>231.75</v>
      </c>
      <c r="AI1541" s="6" t="n">
        <v>0.0309163701067614</v>
      </c>
      <c r="AJ1541" s="6" t="n">
        <v>0.0944510035419131</v>
      </c>
      <c r="AK1541" s="6" t="n">
        <v>0.183605720122573</v>
      </c>
      <c r="AL1541" s="6" t="n">
        <v>0.171638018200201</v>
      </c>
      <c r="AM1541" s="6" t="n">
        <v>0.00237889273356373</v>
      </c>
      <c r="AN1541" s="6" t="n">
        <v>-0.156378120826505</v>
      </c>
      <c r="AO1541" s="6" t="n">
        <v>0.250829124368418</v>
      </c>
      <c r="AP1541" s="6" t="n">
        <v>0.0753112033195018</v>
      </c>
      <c r="AQ1541" s="6" t="n">
        <v>0.035892116182572</v>
      </c>
      <c r="AR1541" s="6" t="n">
        <v>0.0768354561372171</v>
      </c>
      <c r="AS1541" s="4" t="s">
        <v>442</v>
      </c>
      <c r="AT1541" s="4" t="s">
        <v>121</v>
      </c>
      <c r="AU1541" s="5" t="n">
        <v>10580.55</v>
      </c>
      <c r="AV1541" s="6" t="n">
        <v>0.376691661819871</v>
      </c>
      <c r="AW1541" s="6" t="n">
        <v>0.0451226523004344</v>
      </c>
      <c r="AX1541" s="5" t="n">
        <v>4179.75</v>
      </c>
      <c r="AY1541" s="6" t="n">
        <v>0.395040900520294</v>
      </c>
      <c r="AZ1541" s="6" t="n">
        <v>0.109059134881409</v>
      </c>
      <c r="BA1541" s="5" t="n">
        <v>2284.41</v>
      </c>
      <c r="BB1541" s="6" t="n">
        <v>0.760230853990245</v>
      </c>
      <c r="BC1541" s="6" t="n">
        <v>0.204736867086104</v>
      </c>
      <c r="BD1541" s="6" t="n">
        <v>0.215906545500943</v>
      </c>
      <c r="BE1541" s="7" t="n">
        <v>21.07</v>
      </c>
      <c r="BM1541" s="5" t="n">
        <v>25131.20175</v>
      </c>
      <c r="BN1541" s="5" t="n">
        <v>8116.83</v>
      </c>
      <c r="BO1541" s="26" t="n">
        <v>3.09618431703017</v>
      </c>
      <c r="BP1541" s="7" t="n">
        <v>0.676042987875656</v>
      </c>
      <c r="BQ1541" s="6" t="n">
        <v>0.218347139140641</v>
      </c>
      <c r="BR1541" s="7" t="n">
        <v>0.470212893591941</v>
      </c>
      <c r="BS1541" s="26" t="n">
        <v>14.74</v>
      </c>
      <c r="BT1541" s="7" t="n">
        <v>1.77</v>
      </c>
      <c r="BU1541" s="4" t="s">
        <v>1373</v>
      </c>
      <c r="BV1541" s="5" t="n">
        <v>6025.8</v>
      </c>
      <c r="BW1541" s="5" t="n">
        <v>3895.6</v>
      </c>
      <c r="BX1541" s="5" t="n">
        <v>2130.2</v>
      </c>
      <c r="BY1541" s="7" t="n">
        <v>1.28171695364098</v>
      </c>
      <c r="BZ1541" s="5" t="n">
        <v>1</v>
      </c>
      <c r="CO1541" s="4" t="s">
        <v>483</v>
      </c>
    </row>
    <row r="1542" customFormat="false" ht="15" hidden="false" customHeight="false" outlineLevel="0" collapsed="false">
      <c r="A1542" s="4" t="s">
        <v>35</v>
      </c>
      <c r="B1542" s="4" t="s">
        <v>36</v>
      </c>
      <c r="C1542" s="25" t="n">
        <v>44926</v>
      </c>
      <c r="D1542" s="4" t="s">
        <v>282</v>
      </c>
      <c r="E1542" s="4" t="s">
        <v>1227</v>
      </c>
      <c r="F1542" s="4" t="s">
        <v>88</v>
      </c>
      <c r="G1542" s="4" t="s">
        <v>459</v>
      </c>
      <c r="H1542" s="4" t="s">
        <v>1213</v>
      </c>
      <c r="I1542" s="5" t="n">
        <v>350</v>
      </c>
      <c r="J1542" s="25" t="n">
        <v>44967</v>
      </c>
      <c r="K1542" s="4" t="s">
        <v>1256</v>
      </c>
      <c r="L1542" s="4" t="s">
        <v>5</v>
      </c>
      <c r="M1542" s="4" t="s">
        <v>441</v>
      </c>
      <c r="N1542" s="25" t="n">
        <v>44966</v>
      </c>
      <c r="O1542" s="25" t="n">
        <v>44967</v>
      </c>
      <c r="P1542" s="25" t="n">
        <v>44970</v>
      </c>
      <c r="Q1542" s="25" t="n">
        <v>44970</v>
      </c>
      <c r="R1542" s="6" t="n">
        <v>0.0592631032693305</v>
      </c>
      <c r="S1542" s="6" t="n">
        <v>0.0305702527924749</v>
      </c>
      <c r="T1542" s="6" t="n">
        <v>0.000475375546681978</v>
      </c>
      <c r="U1542" s="6" t="n">
        <v>0.0903087316084874</v>
      </c>
      <c r="V1542" s="6" t="n">
        <v>-0.00564176611972278</v>
      </c>
      <c r="W1542" s="6" t="n">
        <v>-0.0157749438571727</v>
      </c>
      <c r="X1542" s="6" t="n">
        <v>0.0959504977282102</v>
      </c>
      <c r="Y1542" s="6" t="n">
        <v>0.10608367546566</v>
      </c>
      <c r="Z1542" s="6" t="n">
        <v>0.06720841998178</v>
      </c>
      <c r="AA1542" s="6" t="n">
        <v>0.0231003116267075</v>
      </c>
      <c r="AB1542" s="6" t="n">
        <v>0.00779615896558283</v>
      </c>
      <c r="AC1542" s="6" t="n">
        <v>0.000475375546681978</v>
      </c>
      <c r="AD1542" s="6" t="n">
        <v>0.000475375546681978</v>
      </c>
      <c r="AE1542" s="6" t="n">
        <v>0.065791975660772</v>
      </c>
      <c r="AF1542" s="7" t="n">
        <v>0.429190751445086</v>
      </c>
      <c r="AG1542" s="7" t="n">
        <v>4.08014767346636</v>
      </c>
      <c r="AH1542" s="26" t="n">
        <v>481.75</v>
      </c>
      <c r="AI1542" s="6" t="n">
        <v>0.197043110945459</v>
      </c>
      <c r="AJ1542" s="6" t="n">
        <v>0.0335764857326757</v>
      </c>
      <c r="AK1542" s="6" t="n">
        <v>0.288446108585184</v>
      </c>
      <c r="AL1542" s="6" t="n">
        <v>-0.156673960612692</v>
      </c>
      <c r="AM1542" s="6" t="n">
        <v>-0.460012329765174</v>
      </c>
      <c r="AN1542" s="6" t="n">
        <v>0.0266645057962172</v>
      </c>
      <c r="AO1542" s="6" t="n">
        <v>0.00691197993645853</v>
      </c>
      <c r="AP1542" s="6" t="n">
        <v>-0.0678513731825523</v>
      </c>
      <c r="AQ1542" s="6" t="n">
        <v>0.0544521524280146</v>
      </c>
      <c r="AR1542" s="6" t="n">
        <v>0.0953954923826597</v>
      </c>
      <c r="AS1542" s="4" t="s">
        <v>442</v>
      </c>
      <c r="AT1542" s="4" t="s">
        <v>121</v>
      </c>
      <c r="AU1542" s="5" t="n">
        <v>610.0929</v>
      </c>
      <c r="AW1542" s="6" t="n">
        <v>0.063856362897643</v>
      </c>
      <c r="AX1542" s="5" t="n">
        <v>-133.1998</v>
      </c>
      <c r="AY1542" s="6" t="n">
        <v>-0.218327077728654</v>
      </c>
      <c r="BA1542" s="5" t="n">
        <v>-87.2962</v>
      </c>
      <c r="BD1542" s="6" t="n">
        <v>-0.143086733184405</v>
      </c>
      <c r="BE1542" s="7" t="n">
        <v>-1.96</v>
      </c>
      <c r="BS1542" s="26" t="n">
        <v>139.07</v>
      </c>
      <c r="BT1542" s="7" t="n">
        <v>9.6</v>
      </c>
      <c r="BU1542" s="4" t="s">
        <v>1373</v>
      </c>
      <c r="BV1542" s="5" t="n">
        <v>-272.1542</v>
      </c>
      <c r="BW1542" s="5" t="n">
        <v>32.8206</v>
      </c>
      <c r="BX1542" s="5" t="n">
        <v>-304.9748</v>
      </c>
      <c r="BZ1542" s="5" t="n">
        <v>3</v>
      </c>
      <c r="CA1542" s="6" t="n">
        <v>0.331827451837285</v>
      </c>
      <c r="CB1542" s="6" t="n">
        <v>-0.706670247046187</v>
      </c>
      <c r="CD1542" s="26" t="n">
        <v>870.789185890542</v>
      </c>
      <c r="CO1542" s="4" t="s">
        <v>483</v>
      </c>
    </row>
    <row r="1543" customFormat="false" ht="15" hidden="false" customHeight="false" outlineLevel="0" collapsed="false">
      <c r="A1543" s="4" t="s">
        <v>35</v>
      </c>
      <c r="B1543" s="4" t="s">
        <v>36</v>
      </c>
      <c r="C1543" s="25" t="n">
        <v>44926</v>
      </c>
      <c r="D1543" s="4" t="s">
        <v>292</v>
      </c>
      <c r="E1543" s="4" t="s">
        <v>890</v>
      </c>
      <c r="F1543" s="4" t="s">
        <v>75</v>
      </c>
      <c r="G1543" s="4" t="s">
        <v>459</v>
      </c>
      <c r="H1543" s="4" t="s">
        <v>577</v>
      </c>
      <c r="I1543" s="5" t="n">
        <v>1925</v>
      </c>
      <c r="J1543" s="25" t="n">
        <v>44967</v>
      </c>
      <c r="K1543" s="4" t="s">
        <v>931</v>
      </c>
      <c r="L1543" s="4" t="s">
        <v>5</v>
      </c>
      <c r="M1543" s="4" t="s">
        <v>441</v>
      </c>
      <c r="N1543" s="25" t="n">
        <v>44966</v>
      </c>
      <c r="O1543" s="25" t="n">
        <v>44967</v>
      </c>
      <c r="P1543" s="25" t="n">
        <v>44970</v>
      </c>
      <c r="Q1543" s="25" t="n">
        <v>44970</v>
      </c>
      <c r="R1543" s="6" t="n">
        <v>-0.0142760027192386</v>
      </c>
      <c r="S1543" s="6" t="n">
        <v>-0.0124137931034484</v>
      </c>
      <c r="T1543" s="6" t="n">
        <v>-0.0328212290502793</v>
      </c>
      <c r="U1543" s="6" t="n">
        <v>-0.0595110248729662</v>
      </c>
      <c r="V1543" s="6" t="n">
        <v>-0.00564176611972278</v>
      </c>
      <c r="W1543" s="6" t="n">
        <v>-0.00338153784572215</v>
      </c>
      <c r="X1543" s="6" t="n">
        <v>-0.0538692587532434</v>
      </c>
      <c r="Y1543" s="6" t="n">
        <v>-0.0561294870272441</v>
      </c>
      <c r="Z1543" s="6" t="n">
        <v>-0.015235188822085</v>
      </c>
      <c r="AA1543" s="6" t="n">
        <v>-0.0442758360508813</v>
      </c>
      <c r="AB1543" s="6" t="n">
        <v>-0.00837988826815639</v>
      </c>
      <c r="AC1543" s="6" t="n">
        <v>-0.0328212290502793</v>
      </c>
      <c r="AD1543" s="6" t="n">
        <v>0.0328212290502793</v>
      </c>
      <c r="AE1543" s="6" t="n">
        <v>0.0293296089385474</v>
      </c>
      <c r="AF1543" s="7" t="n">
        <v>0.119047619047619</v>
      </c>
      <c r="AG1543" s="7" t="n">
        <v>0.556267160141659</v>
      </c>
      <c r="AH1543" s="26" t="n">
        <v>73.55</v>
      </c>
      <c r="AI1543" s="6" t="n">
        <v>0.0123881624225739</v>
      </c>
      <c r="AJ1543" s="6" t="n">
        <v>0.0194040194040199</v>
      </c>
      <c r="AK1543" s="6" t="n">
        <v>0.4979633401222</v>
      </c>
      <c r="AL1543" s="6" t="n">
        <v>1.37641357027464</v>
      </c>
      <c r="AM1543" s="6" t="n">
        <v>1.11047345767575</v>
      </c>
      <c r="AN1543" s="6" t="n">
        <v>-0.0447190018147112</v>
      </c>
      <c r="AO1543" s="6" t="n">
        <v>0.0641230212187312</v>
      </c>
      <c r="AP1543" s="6" t="n">
        <v>-0.0418772563176898</v>
      </c>
      <c r="AQ1543" s="6" t="n">
        <v>-0.0859205776173286</v>
      </c>
      <c r="AR1543" s="6" t="n">
        <v>-0.0449772376626836</v>
      </c>
      <c r="AS1543" s="4" t="s">
        <v>442</v>
      </c>
      <c r="AT1543" s="4" t="s">
        <v>121</v>
      </c>
      <c r="AU1543" s="5" t="n">
        <v>5012.09</v>
      </c>
      <c r="AV1543" s="6" t="n">
        <v>-0.00735754291734991</v>
      </c>
      <c r="AW1543" s="6" t="n">
        <v>0.0210210026686224</v>
      </c>
      <c r="AX1543" s="5" t="n">
        <v>275.68</v>
      </c>
      <c r="AY1543" s="6" t="n">
        <v>0.0550030027393762</v>
      </c>
      <c r="AZ1543" s="6" t="n">
        <v>-0.00820849047544427</v>
      </c>
      <c r="BA1543" s="5" t="n">
        <v>382.42</v>
      </c>
      <c r="BB1543" s="6" t="n">
        <v>0.305143169175114</v>
      </c>
      <c r="BC1543" s="6" t="n">
        <v>0.00314778867845345</v>
      </c>
      <c r="BD1543" s="6" t="n">
        <v>0.0762995077901634</v>
      </c>
      <c r="BE1543" s="7" t="n">
        <v>1.83</v>
      </c>
      <c r="BM1543" s="5" t="n">
        <v>15335.3221</v>
      </c>
      <c r="BN1543" s="5" t="n">
        <v>1350.06</v>
      </c>
      <c r="BO1543" s="26" t="n">
        <v>11.3589930077182</v>
      </c>
      <c r="BP1543" s="7" t="n">
        <v>2.18351726131319</v>
      </c>
      <c r="BQ1543" s="6" t="n">
        <v>0.19222806632855</v>
      </c>
      <c r="BR1543" s="7" t="n">
        <v>0.899560315638696</v>
      </c>
      <c r="BS1543" s="26" t="n">
        <v>21.16</v>
      </c>
      <c r="BT1543" s="7" t="n">
        <v>2.86</v>
      </c>
      <c r="BU1543" s="4" t="s">
        <v>1373</v>
      </c>
      <c r="BV1543" s="5" t="n">
        <v>-3935.72</v>
      </c>
      <c r="BW1543" s="5" t="n">
        <v>5.79</v>
      </c>
      <c r="BX1543" s="5" t="n">
        <v>-3941.51</v>
      </c>
      <c r="BY1543" s="7" t="n">
        <v>-5.79728674748487</v>
      </c>
      <c r="BZ1543" s="5" t="n">
        <v>7</v>
      </c>
      <c r="CA1543" s="6" t="n">
        <v>0.0138265547326352</v>
      </c>
      <c r="CB1543" s="6" t="n">
        <v>0.458440163833314</v>
      </c>
      <c r="CC1543" s="4" t="s">
        <v>881</v>
      </c>
      <c r="CD1543" s="26" t="n">
        <v>52.8321906296566</v>
      </c>
      <c r="CE1543" s="6" t="n">
        <v>-0.784998636771613</v>
      </c>
      <c r="CO1543" s="4" t="s">
        <v>483</v>
      </c>
    </row>
    <row r="1544" customFormat="false" ht="15" hidden="false" customHeight="false" outlineLevel="0" collapsed="false">
      <c r="A1544" s="4" t="s">
        <v>35</v>
      </c>
      <c r="B1544" s="4" t="s">
        <v>36</v>
      </c>
      <c r="C1544" s="25" t="n">
        <v>44926</v>
      </c>
      <c r="D1544" s="4" t="s">
        <v>223</v>
      </c>
      <c r="E1544" s="4" t="s">
        <v>897</v>
      </c>
      <c r="F1544" s="4" t="s">
        <v>90</v>
      </c>
      <c r="G1544" s="4" t="s">
        <v>459</v>
      </c>
      <c r="H1544" s="4" t="s">
        <v>488</v>
      </c>
      <c r="I1544" s="5" t="n">
        <v>5425</v>
      </c>
      <c r="J1544" s="25" t="n">
        <v>44970</v>
      </c>
      <c r="K1544" s="4" t="s">
        <v>599</v>
      </c>
      <c r="L1544" s="4" t="s">
        <v>6</v>
      </c>
      <c r="M1544" s="4" t="s">
        <v>441</v>
      </c>
      <c r="N1544" s="25" t="n">
        <v>44967</v>
      </c>
      <c r="O1544" s="25" t="n">
        <v>44970</v>
      </c>
      <c r="P1544" s="25" t="n">
        <v>44971</v>
      </c>
      <c r="Q1544" s="25" t="n">
        <v>44970</v>
      </c>
      <c r="R1544" s="6" t="n">
        <v>0</v>
      </c>
      <c r="S1544" s="6" t="n">
        <v>-0.00498338870431903</v>
      </c>
      <c r="T1544" s="6" t="n">
        <v>-0.0267111853088481</v>
      </c>
      <c r="U1544" s="6" t="n">
        <v>-0.0316945740131671</v>
      </c>
      <c r="V1544" s="6" t="n">
        <v>0.00208562384903677</v>
      </c>
      <c r="W1544" s="6" t="n">
        <v>-0.00403953030997839</v>
      </c>
      <c r="X1544" s="6" t="n">
        <v>-0.0337801978622039</v>
      </c>
      <c r="Y1544" s="6" t="n">
        <v>-0.0276550437031887</v>
      </c>
      <c r="Z1544" s="6" t="n">
        <v>0.000531664019520872</v>
      </c>
      <c r="AA1544" s="6" t="n">
        <v>-0.032226238032688</v>
      </c>
      <c r="AB1544" s="6" t="n">
        <v>0.00332225913621254</v>
      </c>
      <c r="AC1544" s="6" t="n">
        <v>-0.00498338870431903</v>
      </c>
      <c r="AD1544" s="6" t="n">
        <v>0.00498338870431903</v>
      </c>
      <c r="AE1544" s="6" t="n">
        <v>0.0232558139534884</v>
      </c>
      <c r="AF1544" s="7" t="n">
        <v>0.285714285714285</v>
      </c>
      <c r="AG1544" s="7" t="n">
        <v>0.463273987063685</v>
      </c>
      <c r="AH1544" s="26" t="n">
        <v>30.1</v>
      </c>
      <c r="AI1544" s="6" t="n">
        <v>-0.0459587955625992</v>
      </c>
      <c r="AJ1544" s="6" t="n">
        <v>-0.0637636080870916</v>
      </c>
      <c r="AK1544" s="6" t="n">
        <v>0.228571428571429</v>
      </c>
      <c r="AL1544" s="6" t="n">
        <v>0.40983606557377</v>
      </c>
      <c r="AM1544" s="6" t="n">
        <v>0.308695652173912</v>
      </c>
      <c r="AN1544" s="6" t="n">
        <v>-0.0192590659206212</v>
      </c>
      <c r="AO1544" s="6" t="n">
        <v>-0.0445045421664704</v>
      </c>
      <c r="AP1544" s="6" t="n">
        <v>-0.0308747855917667</v>
      </c>
      <c r="AQ1544" s="6" t="n">
        <v>-0.0737564322469982</v>
      </c>
      <c r="AR1544" s="6" t="n">
        <v>-0.0203427115521794</v>
      </c>
      <c r="AS1544" s="4" t="s">
        <v>455</v>
      </c>
      <c r="AT1544" s="4" t="s">
        <v>481</v>
      </c>
      <c r="AU1544" s="5" t="n">
        <v>6218.104</v>
      </c>
      <c r="AW1544" s="6" t="n">
        <v>0.07027794229856</v>
      </c>
      <c r="BA1544" s="5" t="n">
        <v>1633.448</v>
      </c>
      <c r="BC1544" s="6" t="n">
        <v>-0.0471521571738571</v>
      </c>
      <c r="BD1544" s="6" t="n">
        <v>0.262692293342151</v>
      </c>
      <c r="BE1544" s="7" t="n">
        <v>1.25</v>
      </c>
      <c r="BS1544" s="26" t="n">
        <v>21.89</v>
      </c>
      <c r="BT1544" s="7" t="n">
        <v>3.96</v>
      </c>
      <c r="BU1544" s="4" t="s">
        <v>1373</v>
      </c>
      <c r="BV1544" s="5" t="n">
        <v>10008.096</v>
      </c>
      <c r="BW1544" s="5" t="n">
        <v>0.454</v>
      </c>
      <c r="BX1544" s="5" t="n">
        <v>10007.642</v>
      </c>
      <c r="BY1544" s="7" t="n">
        <v>2.96460635215915</v>
      </c>
      <c r="BZ1544" s="5" t="n">
        <v>2</v>
      </c>
      <c r="CA1544" s="6" t="n">
        <v>-0.000634673469933289</v>
      </c>
      <c r="CB1544" s="6" t="n">
        <v>0.257525997527437</v>
      </c>
      <c r="CD1544" s="26" t="n">
        <v>2.90321180792874</v>
      </c>
      <c r="CO1544" s="4" t="s">
        <v>483</v>
      </c>
    </row>
    <row r="1545" customFormat="false" ht="15" hidden="false" customHeight="false" outlineLevel="0" collapsed="false">
      <c r="A1545" s="4" t="s">
        <v>35</v>
      </c>
      <c r="B1545" s="4" t="s">
        <v>36</v>
      </c>
      <c r="C1545" s="25" t="n">
        <v>44926</v>
      </c>
      <c r="D1545" s="4" t="s">
        <v>265</v>
      </c>
      <c r="E1545" s="4" t="s">
        <v>1148</v>
      </c>
      <c r="F1545" s="4" t="s">
        <v>88</v>
      </c>
      <c r="G1545" s="4" t="s">
        <v>459</v>
      </c>
      <c r="H1545" s="4" t="s">
        <v>1213</v>
      </c>
      <c r="I1545" s="5" t="n">
        <v>3125</v>
      </c>
      <c r="J1545" s="25" t="n">
        <v>44970</v>
      </c>
      <c r="K1545" s="4" t="s">
        <v>929</v>
      </c>
      <c r="L1545" s="4" t="s">
        <v>5</v>
      </c>
      <c r="M1545" s="4" t="s">
        <v>441</v>
      </c>
      <c r="N1545" s="25" t="n">
        <v>44967</v>
      </c>
      <c r="O1545" s="25" t="n">
        <v>44970</v>
      </c>
      <c r="P1545" s="25" t="n">
        <v>44971</v>
      </c>
      <c r="Q1545" s="25" t="n">
        <v>44971</v>
      </c>
      <c r="R1545" s="6" t="n">
        <v>0.0187685215673361</v>
      </c>
      <c r="S1545" s="6" t="n">
        <v>-0.0290885585003232</v>
      </c>
      <c r="T1545" s="6" t="n">
        <v>-0.0472703062583222</v>
      </c>
      <c r="U1545" s="6" t="n">
        <v>-0.0575903431913093</v>
      </c>
      <c r="V1545" s="6" t="n">
        <v>0.00208562384903677</v>
      </c>
      <c r="W1545" s="6" t="n">
        <v>-0.023437407815006</v>
      </c>
      <c r="X1545" s="6" t="n">
        <v>-0.0596759670403461</v>
      </c>
      <c r="Y1545" s="6" t="n">
        <v>-0.0341529353763033</v>
      </c>
      <c r="Z1545" s="6" t="n">
        <v>0.081924983758638</v>
      </c>
      <c r="AA1545" s="6" t="n">
        <v>-0.139515326949947</v>
      </c>
      <c r="AB1545" s="6" t="n">
        <v>-0.0539280958721704</v>
      </c>
      <c r="AC1545" s="6" t="n">
        <v>-0.0472703062583222</v>
      </c>
      <c r="AD1545" s="6" t="n">
        <v>0.0472703062583222</v>
      </c>
      <c r="AE1545" s="6" t="n">
        <v>0.0409454061251665</v>
      </c>
      <c r="AF1545" s="7" t="n">
        <v>0.365853658536585</v>
      </c>
      <c r="AG1545" s="7" t="n">
        <v>1.02949956671617</v>
      </c>
      <c r="AH1545" s="26" t="n">
        <v>151.85</v>
      </c>
      <c r="AI1545" s="6" t="n">
        <v>0.0854181558255898</v>
      </c>
      <c r="AJ1545" s="6" t="n">
        <v>0.00897009966777373</v>
      </c>
      <c r="AK1545" s="6" t="n">
        <v>-0.269425066153476</v>
      </c>
      <c r="AL1545" s="6" t="n">
        <v>-0.356658664030503</v>
      </c>
      <c r="AM1545" s="6" t="n">
        <v>-0.510661152586068</v>
      </c>
      <c r="AN1545" s="6" t="n">
        <v>0.0427854767716762</v>
      </c>
      <c r="AO1545" s="6" t="n">
        <v>-0.0338153771039025</v>
      </c>
      <c r="AP1545" s="6" t="n">
        <v>0.028651292802236</v>
      </c>
      <c r="AQ1545" s="6" t="n">
        <v>-0.0377358490566039</v>
      </c>
      <c r="AR1545" s="6" t="n">
        <v>0.015677871638215</v>
      </c>
      <c r="AS1545" s="4" t="s">
        <v>442</v>
      </c>
      <c r="AT1545" s="4" t="s">
        <v>121</v>
      </c>
      <c r="AU1545" s="5" t="n">
        <v>1462.826</v>
      </c>
      <c r="AV1545" s="6" t="n">
        <v>0.331827451837285</v>
      </c>
      <c r="AW1545" s="6" t="n">
        <v>0.188488409031637</v>
      </c>
      <c r="AX1545" s="5" t="n">
        <v>78.16</v>
      </c>
      <c r="AY1545" s="6" t="n">
        <v>0.0534308249921727</v>
      </c>
      <c r="AZ1545" s="6" t="n">
        <v>-0.00936916772424089</v>
      </c>
      <c r="BA1545" s="5" t="n">
        <v>8.1927</v>
      </c>
      <c r="BB1545" s="6" t="n">
        <v>-0.706670247046187</v>
      </c>
      <c r="BC1545" s="6" t="n">
        <v>0.994328140214216</v>
      </c>
      <c r="BD1545" s="6" t="n">
        <v>0.00560059774710048</v>
      </c>
      <c r="BE1545" s="7" t="n">
        <v>0.03</v>
      </c>
      <c r="BM1545" s="5" t="n">
        <v>43236.2505</v>
      </c>
      <c r="BN1545" s="5" t="n">
        <v>49.6518</v>
      </c>
      <c r="BO1545" s="26" t="n">
        <v>870.789185890542</v>
      </c>
      <c r="BP1545" s="7" t="n">
        <v>31.7615841765991</v>
      </c>
      <c r="BQ1545" s="6" t="n">
        <v>0.0364744816440469</v>
      </c>
      <c r="BR1545" s="7" t="n">
        <v>0.357662485537456</v>
      </c>
      <c r="BS1545" s="26" t="n">
        <v>137.15</v>
      </c>
      <c r="BT1545" s="7" t="n">
        <v>9.67</v>
      </c>
      <c r="BU1545" s="4" t="s">
        <v>1373</v>
      </c>
      <c r="BV1545" s="5" t="n">
        <v>-333.716</v>
      </c>
      <c r="BW1545" s="5" t="n">
        <v>119.913</v>
      </c>
      <c r="BX1545" s="5" t="n">
        <v>-453.629</v>
      </c>
      <c r="BY1545" s="7" t="n">
        <v>-38.5442365442366</v>
      </c>
      <c r="BZ1545" s="5" t="n">
        <v>3</v>
      </c>
      <c r="CA1545" s="6" t="n">
        <v>-0.0531983471666454</v>
      </c>
      <c r="CO1545" s="4" t="s">
        <v>1421</v>
      </c>
    </row>
    <row r="1546" customFormat="false" ht="15" hidden="false" customHeight="false" outlineLevel="0" collapsed="false">
      <c r="A1546" s="4" t="s">
        <v>35</v>
      </c>
      <c r="B1546" s="4" t="s">
        <v>36</v>
      </c>
      <c r="C1546" s="25" t="n">
        <v>44926</v>
      </c>
      <c r="D1546" s="4" t="s">
        <v>275</v>
      </c>
      <c r="E1546" s="4" t="s">
        <v>849</v>
      </c>
      <c r="F1546" s="4" t="s">
        <v>90</v>
      </c>
      <c r="G1546" s="4" t="s">
        <v>438</v>
      </c>
      <c r="H1546" s="4" t="s">
        <v>488</v>
      </c>
      <c r="I1546" s="5" t="n">
        <v>1300</v>
      </c>
      <c r="J1546" s="25" t="n">
        <v>44970</v>
      </c>
      <c r="K1546" s="4" t="s">
        <v>596</v>
      </c>
      <c r="L1546" s="4" t="s">
        <v>5</v>
      </c>
      <c r="M1546" s="4" t="s">
        <v>441</v>
      </c>
      <c r="N1546" s="25" t="n">
        <v>44967</v>
      </c>
      <c r="O1546" s="25" t="n">
        <v>44970</v>
      </c>
      <c r="P1546" s="25" t="n">
        <v>44971</v>
      </c>
      <c r="Q1546" s="25" t="n">
        <v>44971</v>
      </c>
      <c r="R1546" s="6" t="n">
        <v>0.00309597523219818</v>
      </c>
      <c r="S1546" s="6" t="n">
        <v>-0.0305212620027436</v>
      </c>
      <c r="T1546" s="6" t="n">
        <v>0.015917934205872</v>
      </c>
      <c r="U1546" s="6" t="n">
        <v>-0.0115073525646735</v>
      </c>
      <c r="V1546" s="6" t="n">
        <v>0.00208562384903677</v>
      </c>
      <c r="W1546" s="6" t="n">
        <v>-0.00403953030997839</v>
      </c>
      <c r="X1546" s="6" t="n">
        <v>-0.0135929764137103</v>
      </c>
      <c r="Y1546" s="6" t="n">
        <v>-0.00746782225469511</v>
      </c>
      <c r="Z1546" s="6" t="n">
        <v>-0.00956194670472593</v>
      </c>
      <c r="AA1546" s="6" t="n">
        <v>-0.00194540585994757</v>
      </c>
      <c r="AB1546" s="6" t="n">
        <v>0.0109656880084896</v>
      </c>
      <c r="AC1546" s="6" t="n">
        <v>0.015917934205872</v>
      </c>
      <c r="AD1546" s="6" t="n">
        <v>0.015917934205872</v>
      </c>
      <c r="AE1546" s="6" t="n">
        <v>0.0541209762999647</v>
      </c>
      <c r="AF1546" s="7" t="n">
        <v>0.901960784313726</v>
      </c>
      <c r="AG1546" s="7" t="n">
        <v>1.6089765459724</v>
      </c>
      <c r="AH1546" s="26" t="n">
        <v>145.35</v>
      </c>
      <c r="AI1546" s="6" t="n">
        <v>0.0498374864572049</v>
      </c>
      <c r="AJ1546" s="6" t="n">
        <v>-0.0628626692456483</v>
      </c>
      <c r="AK1546" s="6" t="n">
        <v>0.208229426433915</v>
      </c>
      <c r="AL1546" s="6" t="n">
        <v>0.234919286321154</v>
      </c>
      <c r="AM1546" s="6" t="n">
        <v>0.2307366638442</v>
      </c>
      <c r="AN1546" s="6" t="n">
        <v>-0.0192590659206212</v>
      </c>
      <c r="AO1546" s="6" t="n">
        <v>-0.0436036033250271</v>
      </c>
      <c r="AP1546" s="6" t="n">
        <v>0.041782729805014</v>
      </c>
      <c r="AQ1546" s="6" t="n">
        <v>0.120125348189415</v>
      </c>
      <c r="AR1546" s="6" t="n">
        <v>0.173539068884234</v>
      </c>
      <c r="AS1546" s="4" t="s">
        <v>442</v>
      </c>
      <c r="AT1546" s="4" t="s">
        <v>481</v>
      </c>
      <c r="AU1546" s="5" t="n">
        <v>19639.14</v>
      </c>
      <c r="AV1546" s="6" t="n">
        <v>0.0241654172587773</v>
      </c>
      <c r="AW1546" s="6" t="n">
        <v>0.0156748663765349</v>
      </c>
      <c r="BA1546" s="5" t="n">
        <v>5241.1</v>
      </c>
      <c r="BB1546" s="6" t="n">
        <v>0.463888097512471</v>
      </c>
      <c r="BC1546" s="6" t="n">
        <v>0.331830679548492</v>
      </c>
      <c r="BD1546" s="6" t="n">
        <v>0.266870137898095</v>
      </c>
      <c r="BE1546" s="7" t="n">
        <v>14.62</v>
      </c>
      <c r="BM1546" s="5" t="n">
        <v>38373.5628</v>
      </c>
      <c r="BN1546" s="5" t="n">
        <v>14138.51</v>
      </c>
      <c r="BO1546" s="26" t="n">
        <v>2.71411646630373</v>
      </c>
      <c r="BP1546" s="7" t="n">
        <v>0.501577893095272</v>
      </c>
      <c r="BQ1546" s="6" t="n">
        <v>0.184803378676802</v>
      </c>
      <c r="BR1546" s="7" t="n">
        <v>2.66058302330193</v>
      </c>
      <c r="BS1546" s="26" t="n">
        <v>21.89</v>
      </c>
      <c r="BT1546" s="7" t="n">
        <v>3.96</v>
      </c>
      <c r="BU1546" s="4" t="s">
        <v>1373</v>
      </c>
      <c r="BV1546" s="5" t="n">
        <v>-5939.59</v>
      </c>
      <c r="BW1546" s="5" t="n">
        <v>31.14</v>
      </c>
      <c r="BX1546" s="5" t="n">
        <v>-5970.73</v>
      </c>
      <c r="BY1546" s="7" t="n">
        <v>-0.807846993554459</v>
      </c>
      <c r="BZ1546" s="5" t="n">
        <v>2</v>
      </c>
      <c r="CA1546" s="6" t="n">
        <v>-0.0254347641986439</v>
      </c>
      <c r="CB1546" s="6" t="n">
        <v>0.0511638975424023</v>
      </c>
      <c r="CD1546" s="26" t="n">
        <v>3.09230714955375</v>
      </c>
      <c r="CE1546" s="6" t="n">
        <v>-0.122300491173586</v>
      </c>
      <c r="CF1546" s="25" t="n">
        <v>44980</v>
      </c>
      <c r="CG1546" s="6" t="n">
        <v>0.299531006088387</v>
      </c>
      <c r="CH1546" s="6" t="n">
        <v>0.323490206423867</v>
      </c>
      <c r="CI1546" s="6" t="n">
        <v>0.287610231734533</v>
      </c>
      <c r="CJ1546" s="6" t="n">
        <v>-0.110915180666463</v>
      </c>
      <c r="CK1546" s="6" t="n">
        <v>0.046001415428167</v>
      </c>
      <c r="CL1546" s="7" t="n">
        <v>0.346031400506109</v>
      </c>
      <c r="CM1546" s="6" t="n">
        <v>-0.154684418145957</v>
      </c>
      <c r="CN1546" s="4" t="s">
        <v>444</v>
      </c>
    </row>
    <row r="1547" customFormat="false" ht="15" hidden="false" customHeight="false" outlineLevel="0" collapsed="false">
      <c r="A1547" s="4" t="s">
        <v>35</v>
      </c>
      <c r="B1547" s="4" t="s">
        <v>36</v>
      </c>
      <c r="C1547" s="25" t="n">
        <v>44926</v>
      </c>
      <c r="D1547" s="4" t="s">
        <v>294</v>
      </c>
      <c r="E1547" s="4" t="s">
        <v>839</v>
      </c>
      <c r="F1547" s="4" t="s">
        <v>81</v>
      </c>
      <c r="G1547" s="4" t="s">
        <v>438</v>
      </c>
      <c r="H1547" s="4" t="s">
        <v>505</v>
      </c>
      <c r="I1547" s="5" t="n">
        <v>4700</v>
      </c>
      <c r="J1547" s="25" t="n">
        <v>44970</v>
      </c>
      <c r="K1547" s="4" t="s">
        <v>1149</v>
      </c>
      <c r="L1547" s="4" t="s">
        <v>5</v>
      </c>
      <c r="M1547" s="4" t="s">
        <v>441</v>
      </c>
      <c r="N1547" s="25" t="n">
        <v>44967</v>
      </c>
      <c r="O1547" s="25" t="n">
        <v>44970</v>
      </c>
      <c r="P1547" s="25" t="n">
        <v>44971</v>
      </c>
      <c r="Q1547" s="25" t="n">
        <v>44971</v>
      </c>
      <c r="R1547" s="6" t="n">
        <v>-0.00937316930287047</v>
      </c>
      <c r="S1547" s="6" t="n">
        <v>-0.0141927853341218</v>
      </c>
      <c r="T1547" s="6" t="n">
        <v>0.0101979604079185</v>
      </c>
      <c r="U1547" s="6" t="n">
        <v>-0.0133679942290738</v>
      </c>
      <c r="V1547" s="6" t="n">
        <v>0.00208562384903677</v>
      </c>
      <c r="W1547" s="6" t="n">
        <v>-0.019952591051998</v>
      </c>
      <c r="X1547" s="6" t="n">
        <v>-0.0154536180781105</v>
      </c>
      <c r="Y1547" s="6" t="n">
        <v>0.00658459682292423</v>
      </c>
      <c r="Z1547" s="6" t="n">
        <v>-0.0088770548084392</v>
      </c>
      <c r="AA1547" s="6" t="n">
        <v>-0.00449093942063455</v>
      </c>
      <c r="AB1547" s="6" t="n">
        <v>0.00359928014397126</v>
      </c>
      <c r="AC1547" s="6" t="n">
        <v>0.0101979604079185</v>
      </c>
      <c r="AD1547" s="6" t="n">
        <v>0.0101979604079185</v>
      </c>
      <c r="AE1547" s="6" t="n">
        <v>0.0293941211757649</v>
      </c>
      <c r="AF1547" s="7" t="n">
        <v>0.877551020408165</v>
      </c>
      <c r="AG1547" s="7" t="n">
        <v>0.872594168297104</v>
      </c>
      <c r="AH1547" s="26" t="n">
        <v>85.35</v>
      </c>
      <c r="AI1547" s="6" t="n">
        <v>-0.0410112359550563</v>
      </c>
      <c r="AJ1547" s="6" t="n">
        <v>-0.0256849315068494</v>
      </c>
      <c r="AK1547" s="6" t="n">
        <v>-0.00175438596491229</v>
      </c>
      <c r="AL1547" s="6" t="n">
        <v>0.092130518234165</v>
      </c>
      <c r="AM1547" s="6" t="n">
        <v>-0.162414131501473</v>
      </c>
      <c r="AN1547" s="6" t="n">
        <v>-0.127712594746132</v>
      </c>
      <c r="AO1547" s="6" t="n">
        <v>0.102027663239283</v>
      </c>
      <c r="AP1547" s="6" t="n">
        <v>0.035035629453682</v>
      </c>
      <c r="AQ1547" s="6" t="n">
        <v>0.0409738717339667</v>
      </c>
      <c r="AR1547" s="6" t="n">
        <v>0.0943875924287856</v>
      </c>
      <c r="AS1547" s="4" t="s">
        <v>442</v>
      </c>
      <c r="AT1547" s="4" t="s">
        <v>121</v>
      </c>
      <c r="AU1547" s="5" t="n">
        <v>25042.1</v>
      </c>
      <c r="AW1547" s="6" t="n">
        <v>-0.0458822068143597</v>
      </c>
      <c r="AX1547" s="5" t="n">
        <v>2376.92</v>
      </c>
      <c r="AY1547" s="6" t="n">
        <v>0.0949169598396301</v>
      </c>
      <c r="BA1547" s="5" t="n">
        <v>542.18</v>
      </c>
      <c r="BD1547" s="6" t="n">
        <v>0.0216507401535814</v>
      </c>
      <c r="BE1547" s="7" t="n">
        <v>1.31</v>
      </c>
      <c r="BS1547" s="26" t="n">
        <v>11.93</v>
      </c>
      <c r="BT1547" s="7" t="n">
        <v>1.91</v>
      </c>
      <c r="BU1547" s="4" t="s">
        <v>1373</v>
      </c>
      <c r="BV1547" s="5" t="n">
        <v>-12153.28</v>
      </c>
      <c r="BW1547" s="5" t="n">
        <v>1561.49</v>
      </c>
      <c r="BX1547" s="5" t="n">
        <v>-13714.77</v>
      </c>
      <c r="BY1547" s="7" t="n">
        <v>-25.5783137601549</v>
      </c>
      <c r="BZ1547" s="5" t="n">
        <v>4</v>
      </c>
      <c r="CA1547" s="6" t="n">
        <v>0.011069707252775</v>
      </c>
      <c r="CB1547" s="6" t="n">
        <v>-0.804795506593623</v>
      </c>
      <c r="CD1547" s="26" t="n">
        <v>23.9142745811144</v>
      </c>
      <c r="CF1547" s="25" t="n">
        <v>44980</v>
      </c>
      <c r="CG1547" s="6" t="n">
        <v>0.41023924139617</v>
      </c>
      <c r="CH1547" s="6" t="n">
        <v>0.428257579341997</v>
      </c>
      <c r="CI1547" s="6" t="n">
        <v>0.345990221107285</v>
      </c>
      <c r="CJ1547" s="6" t="n">
        <v>-0.192097845322696</v>
      </c>
      <c r="CK1547" s="6" t="n">
        <v>0.0610778443113772</v>
      </c>
      <c r="CL1547" s="7" t="n">
        <v>0.166966606678666</v>
      </c>
      <c r="CM1547" s="6" t="n">
        <v>-0.19047956771361</v>
      </c>
      <c r="CN1547" s="4" t="s">
        <v>444</v>
      </c>
    </row>
    <row r="1548" customFormat="false" ht="15" hidden="false" customHeight="false" outlineLevel="0" collapsed="false">
      <c r="A1548" s="4" t="s">
        <v>35</v>
      </c>
      <c r="B1548" s="4" t="s">
        <v>36</v>
      </c>
      <c r="C1548" s="25" t="n">
        <v>44926</v>
      </c>
      <c r="D1548" s="4" t="s">
        <v>126</v>
      </c>
      <c r="E1548" s="4" t="s">
        <v>598</v>
      </c>
      <c r="F1548" s="4" t="s">
        <v>110</v>
      </c>
      <c r="G1548" s="4" t="s">
        <v>438</v>
      </c>
      <c r="H1548" s="4" t="s">
        <v>488</v>
      </c>
      <c r="I1548" s="5" t="n">
        <v>309</v>
      </c>
      <c r="J1548" s="25" t="n">
        <v>44971</v>
      </c>
      <c r="K1548" s="4" t="s">
        <v>1161</v>
      </c>
      <c r="L1548" s="4" t="s">
        <v>6</v>
      </c>
      <c r="M1548" s="4" t="s">
        <v>441</v>
      </c>
      <c r="N1548" s="25" t="n">
        <v>44970</v>
      </c>
      <c r="O1548" s="25" t="n">
        <v>44971</v>
      </c>
      <c r="P1548" s="25" t="n">
        <v>44972</v>
      </c>
      <c r="Q1548" s="25" t="n">
        <v>44971</v>
      </c>
      <c r="R1548" s="6" t="n">
        <v>-0.0700073093478437</v>
      </c>
      <c r="S1548" s="6" t="n">
        <v>0.0186592146246325</v>
      </c>
      <c r="T1548" s="6" t="n">
        <v>0.016802880493799</v>
      </c>
      <c r="U1548" s="6" t="n">
        <v>-0.0345452142294123</v>
      </c>
      <c r="V1548" s="6" t="n">
        <v>0.00894709597804966</v>
      </c>
      <c r="W1548" s="6" t="n">
        <v>0.00163503338100468</v>
      </c>
      <c r="X1548" s="6" t="n">
        <v>-0.0434923102074619</v>
      </c>
      <c r="Y1548" s="6" t="n">
        <v>-0.0361802476104169</v>
      </c>
      <c r="AB1548" s="6" t="n">
        <v>0.0101010101010099</v>
      </c>
      <c r="AC1548" s="6" t="n">
        <v>0.0186592146246325</v>
      </c>
      <c r="AD1548" s="6" t="n">
        <v>0.0186592146246325</v>
      </c>
      <c r="AE1548" s="6" t="n">
        <v>0.161645271155358</v>
      </c>
      <c r="AF1548" s="7" t="n">
        <v>0.498289213037998</v>
      </c>
      <c r="AG1548" s="7" t="n">
        <v>1.1335355947813</v>
      </c>
      <c r="AH1548" s="26" t="n">
        <v>1846.95</v>
      </c>
      <c r="AI1548" s="6" t="n">
        <v>0.163946307033022</v>
      </c>
      <c r="AJ1548" s="6" t="n">
        <v>-0.492010011551791</v>
      </c>
      <c r="AK1548" s="6" t="n">
        <v>-0.540850952753851</v>
      </c>
      <c r="AL1548" s="6" t="n">
        <v>-0.346721137521224</v>
      </c>
      <c r="AM1548" s="6" t="n">
        <v>0.0357793791885122</v>
      </c>
      <c r="AN1548" s="6" t="n">
        <v>-0.0186584843820971</v>
      </c>
      <c r="AO1548" s="6" t="n">
        <v>-0.473351527169694</v>
      </c>
      <c r="AP1548" s="6" t="n">
        <v>-0.21035917036704</v>
      </c>
      <c r="AQ1548" s="6" t="n">
        <v>0.0363667022651901</v>
      </c>
      <c r="AR1548" s="6" t="n">
        <v>0.0935524581412659</v>
      </c>
      <c r="AS1548" s="4" t="s">
        <v>442</v>
      </c>
      <c r="AT1548" s="4" t="s">
        <v>121</v>
      </c>
      <c r="AU1548" s="5" t="n">
        <v>26612.23</v>
      </c>
      <c r="AV1548" s="6" t="n">
        <v>0.418723447811505</v>
      </c>
      <c r="AW1548" s="6" t="n">
        <v>-0.302892739611523</v>
      </c>
      <c r="AX1548" s="5" t="n">
        <v>1629.17</v>
      </c>
      <c r="AY1548" s="6" t="n">
        <v>0.0612188456209795</v>
      </c>
      <c r="AZ1548" s="6" t="n">
        <v>0.0200777139253233</v>
      </c>
      <c r="BA1548" s="5" t="n">
        <v>820.06</v>
      </c>
      <c r="BC1548" s="6" t="n">
        <v>0.779103570963683</v>
      </c>
      <c r="BD1548" s="6" t="n">
        <v>0.0308151552876253</v>
      </c>
      <c r="BE1548" s="7" t="n">
        <v>7.21</v>
      </c>
      <c r="BM1548" s="5" t="n">
        <v>210552.3</v>
      </c>
      <c r="BN1548" s="5" t="n">
        <v>1196.57</v>
      </c>
      <c r="BO1548" s="26" t="n">
        <v>175.963211512908</v>
      </c>
      <c r="BP1548" s="7" t="n">
        <v>6.673105696973</v>
      </c>
      <c r="BQ1548" s="6" t="n">
        <v>0.0379233002148492</v>
      </c>
      <c r="BR1548" s="7" t="n">
        <v>1.26847840590105</v>
      </c>
      <c r="BS1548" s="26" t="n">
        <v>21.85</v>
      </c>
      <c r="BT1548" s="7" t="n">
        <v>3.96</v>
      </c>
      <c r="BU1548" s="4" t="s">
        <v>1373</v>
      </c>
      <c r="BV1548" s="5" t="n">
        <v>5746.33</v>
      </c>
      <c r="BW1548" s="5" t="n">
        <v>6364.53</v>
      </c>
      <c r="BX1548" s="5" t="n">
        <v>-618.2</v>
      </c>
      <c r="BY1548" s="7" t="n">
        <v>6.17619303525366</v>
      </c>
      <c r="BZ1548" s="5" t="n">
        <v>0</v>
      </c>
      <c r="CF1548" s="25" t="n">
        <v>44980</v>
      </c>
      <c r="CG1548" s="6" t="n">
        <v>1.66817801703075</v>
      </c>
      <c r="CH1548" s="6" t="n">
        <v>1.57526427145181</v>
      </c>
      <c r="CI1548" s="6" t="n">
        <v>1.54544266177127</v>
      </c>
      <c r="CJ1548" s="6" t="n">
        <v>-0.0189311788637577</v>
      </c>
      <c r="CK1548" s="6" t="n">
        <v>0.221899506244554</v>
      </c>
      <c r="CL1548" s="7" t="n">
        <v>0.0840885810898032</v>
      </c>
      <c r="CM1548" s="6" t="n">
        <v>-0.189618448394494</v>
      </c>
      <c r="CN1548" s="4" t="s">
        <v>444</v>
      </c>
    </row>
    <row r="1549" customFormat="false" ht="15" hidden="false" customHeight="false" outlineLevel="0" collapsed="false">
      <c r="A1549" s="4" t="s">
        <v>35</v>
      </c>
      <c r="B1549" s="4" t="s">
        <v>36</v>
      </c>
      <c r="C1549" s="25" t="n">
        <v>44926</v>
      </c>
      <c r="D1549" s="4" t="s">
        <v>136</v>
      </c>
      <c r="E1549" s="4" t="s">
        <v>871</v>
      </c>
      <c r="F1549" s="4" t="s">
        <v>80</v>
      </c>
      <c r="G1549" s="4" t="s">
        <v>438</v>
      </c>
      <c r="H1549" s="4" t="s">
        <v>488</v>
      </c>
      <c r="I1549" s="5" t="n">
        <v>125</v>
      </c>
      <c r="J1549" s="25" t="n">
        <v>44971</v>
      </c>
      <c r="K1549" s="4" t="s">
        <v>965</v>
      </c>
      <c r="L1549" s="4" t="s">
        <v>5</v>
      </c>
      <c r="M1549" s="4" t="s">
        <v>441</v>
      </c>
      <c r="N1549" s="25" t="n">
        <v>44970</v>
      </c>
      <c r="O1549" s="25" t="n">
        <v>44971</v>
      </c>
      <c r="P1549" s="25" t="n">
        <v>44972</v>
      </c>
      <c r="Q1549" s="25" t="n">
        <v>44972</v>
      </c>
      <c r="R1549" s="6" t="n">
        <v>-0.0130427398811209</v>
      </c>
      <c r="S1549" s="6" t="n">
        <v>-0.0206027095545638</v>
      </c>
      <c r="T1549" s="6" t="n">
        <v>0.0513135856261051</v>
      </c>
      <c r="U1549" s="6" t="n">
        <v>0.0176681361904204</v>
      </c>
      <c r="V1549" s="6" t="n">
        <v>0.00894709597804966</v>
      </c>
      <c r="W1549" s="6" t="n">
        <v>0.00163503338100468</v>
      </c>
      <c r="X1549" s="6" t="n">
        <v>0.00872104021237075</v>
      </c>
      <c r="Y1549" s="6" t="n">
        <v>0.0160331028094157</v>
      </c>
      <c r="Z1549" s="6" t="n">
        <v>-0.0153224650903049</v>
      </c>
      <c r="AA1549" s="6" t="n">
        <v>0.0329906012807253</v>
      </c>
      <c r="AB1549" s="6" t="n">
        <v>-0.023156119329562</v>
      </c>
      <c r="AC1549" s="6" t="n">
        <v>0.0513135856261051</v>
      </c>
      <c r="AD1549" s="6" t="n">
        <v>0.0513135856261051</v>
      </c>
      <c r="AE1549" s="6" t="n">
        <v>0.0805837637771297</v>
      </c>
      <c r="AF1549" s="7" t="n">
        <v>0.924127906976743</v>
      </c>
      <c r="AG1549" s="7" t="n">
        <v>8.00199670945337</v>
      </c>
      <c r="AH1549" s="26" t="n">
        <v>4416.25</v>
      </c>
      <c r="AI1549" s="6" t="n">
        <v>0.0387265970458182</v>
      </c>
      <c r="AJ1549" s="6" t="n">
        <v>0.0127620052286386</v>
      </c>
      <c r="AK1549" s="6" t="n">
        <v>-0.0308227445300323</v>
      </c>
      <c r="AL1549" s="6" t="n">
        <v>-0.0223370930785997</v>
      </c>
      <c r="AM1549" s="6" t="n">
        <v>-0.0351739581626513</v>
      </c>
      <c r="AN1549" s="6" t="n">
        <v>-0.0186584843820971</v>
      </c>
      <c r="AO1549" s="6" t="n">
        <v>0.0314204896107356</v>
      </c>
      <c r="AP1549" s="6" t="n">
        <v>-0.00864546892756057</v>
      </c>
      <c r="AQ1549" s="6" t="n">
        <v>-0.037623387330377</v>
      </c>
      <c r="AR1549" s="6" t="n">
        <v>0.0195623685456988</v>
      </c>
      <c r="AS1549" s="4" t="s">
        <v>442</v>
      </c>
      <c r="AT1549" s="4" t="s">
        <v>121</v>
      </c>
      <c r="AU1549" s="5" t="n">
        <v>4263.58</v>
      </c>
      <c r="AV1549" s="6" t="n">
        <v>0.171657602646932</v>
      </c>
      <c r="AW1549" s="6" t="n">
        <v>0.00294278852147811</v>
      </c>
      <c r="AX1549" s="5" t="n">
        <v>505.35</v>
      </c>
      <c r="AY1549" s="6" t="n">
        <v>0.11852715323742</v>
      </c>
      <c r="AZ1549" s="6" t="n">
        <v>-0.0427894975362963</v>
      </c>
      <c r="BA1549" s="5" t="n">
        <v>153.46</v>
      </c>
      <c r="BB1549" s="6" t="n">
        <v>-0.328020317905154</v>
      </c>
      <c r="BC1549" s="6" t="n">
        <v>-0.247708220991225</v>
      </c>
      <c r="BD1549" s="6" t="n">
        <v>0.0359932263496874</v>
      </c>
      <c r="BE1549" s="7" t="n">
        <v>10.67</v>
      </c>
      <c r="BM1549" s="5" t="n">
        <v>63496.8425</v>
      </c>
      <c r="BN1549" s="5" t="n">
        <v>839.61</v>
      </c>
      <c r="BO1549" s="26" t="n">
        <v>75.6265915127262</v>
      </c>
      <c r="BP1549" s="7" t="n">
        <v>10.5953979478948</v>
      </c>
      <c r="BQ1549" s="6" t="n">
        <v>0.140101487267369</v>
      </c>
      <c r="BR1549" s="7" t="n">
        <v>0.427144256424718</v>
      </c>
      <c r="BS1549" s="26" t="n">
        <v>21.85</v>
      </c>
      <c r="BT1549" s="7" t="n">
        <v>3.96</v>
      </c>
      <c r="BU1549" s="4" t="s">
        <v>1373</v>
      </c>
      <c r="BV1549" s="5" t="n">
        <v>993.41</v>
      </c>
      <c r="BW1549" s="5" t="n">
        <v>758.58</v>
      </c>
      <c r="BX1549" s="5" t="n">
        <v>234.83</v>
      </c>
      <c r="BY1549" s="7" t="n">
        <v>1.90637113797736</v>
      </c>
      <c r="BZ1549" s="5" t="n">
        <v>4</v>
      </c>
      <c r="CA1549" s="6" t="n">
        <v>0.156245290964657</v>
      </c>
      <c r="CB1549" s="6" t="n">
        <v>0.137072514618016</v>
      </c>
      <c r="CC1549" s="4" t="s">
        <v>674</v>
      </c>
      <c r="CD1549" s="26" t="n">
        <v>43.3339462853161</v>
      </c>
      <c r="CE1549" s="6" t="n">
        <v>0.745204348913697</v>
      </c>
      <c r="CF1549" s="25" t="n">
        <v>44980</v>
      </c>
      <c r="CG1549" s="6" t="n">
        <v>0.307166422576923</v>
      </c>
      <c r="CH1549" s="6" t="n">
        <v>0.370914578289446</v>
      </c>
      <c r="CI1549" s="6" t="n">
        <v>0.305947513343487</v>
      </c>
      <c r="CJ1549" s="6" t="n">
        <v>-0.175153711254943</v>
      </c>
      <c r="CK1549" s="6" t="n">
        <v>0.0494558221181978</v>
      </c>
      <c r="CL1549" s="7" t="n">
        <v>1.03756410121881</v>
      </c>
      <c r="CM1549" s="6" t="n">
        <v>-0.0970142180094788</v>
      </c>
      <c r="CN1549" s="4" t="s">
        <v>444</v>
      </c>
    </row>
    <row r="1550" customFormat="false" ht="15" hidden="false" customHeight="false" outlineLevel="0" collapsed="false">
      <c r="A1550" s="4" t="s">
        <v>35</v>
      </c>
      <c r="B1550" s="4" t="s">
        <v>36</v>
      </c>
      <c r="C1550" s="25" t="n">
        <v>44926</v>
      </c>
      <c r="D1550" s="4" t="s">
        <v>153</v>
      </c>
      <c r="E1550" s="4" t="s">
        <v>806</v>
      </c>
      <c r="F1550" s="4" t="s">
        <v>116</v>
      </c>
      <c r="G1550" s="4" t="s">
        <v>438</v>
      </c>
      <c r="H1550" s="4" t="s">
        <v>508</v>
      </c>
      <c r="I1550" s="5" t="n">
        <v>500</v>
      </c>
      <c r="J1550" s="25" t="n">
        <v>44971</v>
      </c>
      <c r="K1550" s="4" t="s">
        <v>602</v>
      </c>
      <c r="L1550" s="4" t="s">
        <v>5</v>
      </c>
      <c r="M1550" s="4" t="s">
        <v>736</v>
      </c>
      <c r="N1550" s="25" t="n">
        <v>44970</v>
      </c>
      <c r="O1550" s="25" t="n">
        <v>44971</v>
      </c>
      <c r="P1550" s="25" t="n">
        <v>44972</v>
      </c>
      <c r="Q1550" s="25" t="n">
        <v>44972</v>
      </c>
      <c r="R1550" s="6" t="n">
        <v>0.00798414496036237</v>
      </c>
      <c r="S1550" s="6" t="n">
        <v>-0.0185944609853379</v>
      </c>
      <c r="T1550" s="6" t="n">
        <v>-0.0432741843159702</v>
      </c>
      <c r="U1550" s="6" t="n">
        <v>-0.0538845003409457</v>
      </c>
      <c r="V1550" s="6" t="n">
        <v>0.00894709597804966</v>
      </c>
      <c r="W1550" s="6" t="n">
        <v>8.44780982250937E-005</v>
      </c>
      <c r="X1550" s="6" t="n">
        <v>-0.0628315963189954</v>
      </c>
      <c r="Y1550" s="6" t="n">
        <v>-0.0539689784391708</v>
      </c>
      <c r="AB1550" s="6" t="n">
        <v>-0.0269032627361191</v>
      </c>
      <c r="AC1550" s="6" t="n">
        <v>-0.0432741843159702</v>
      </c>
      <c r="AD1550" s="6" t="n">
        <v>0.0432741843159702</v>
      </c>
      <c r="AE1550" s="6" t="n">
        <v>0.0519175729822553</v>
      </c>
      <c r="AF1550" s="7" t="n">
        <v>0.530319735391401</v>
      </c>
      <c r="AG1550" s="7" t="n">
        <v>5.71712847469326</v>
      </c>
      <c r="AH1550" s="26" t="n">
        <v>883</v>
      </c>
      <c r="AI1550" s="6" t="n">
        <v>0.0178087718287132</v>
      </c>
      <c r="AJ1550" s="6" t="n">
        <v>0.0198071259456025</v>
      </c>
      <c r="AK1550" s="6" t="n">
        <v>0.027640384055863</v>
      </c>
      <c r="AL1550" s="6" t="n">
        <v>0.235569859371722</v>
      </c>
      <c r="AM1550" s="6" t="n">
        <v>0.180639122877391</v>
      </c>
      <c r="AN1550" s="6" t="n">
        <v>0.0377948804403652</v>
      </c>
      <c r="AO1550" s="6" t="n">
        <v>-0.0179877544947626</v>
      </c>
      <c r="AP1550" s="6" t="n">
        <v>0.00741893023812357</v>
      </c>
      <c r="AQ1550" s="6" t="n">
        <v>-0.0564795979418452</v>
      </c>
      <c r="AR1550" s="6" t="n">
        <v>0.000706157934230567</v>
      </c>
      <c r="AS1550" s="4" t="s">
        <v>442</v>
      </c>
      <c r="AT1550" s="4" t="s">
        <v>121</v>
      </c>
      <c r="AU1550" s="5" t="n">
        <v>3353.36</v>
      </c>
      <c r="AW1550" s="6" t="n">
        <v>0.0900326194543271</v>
      </c>
      <c r="AX1550" s="5" t="n">
        <v>469.251</v>
      </c>
      <c r="AY1550" s="6" t="n">
        <v>0.139934573084906</v>
      </c>
      <c r="BA1550" s="5" t="n">
        <v>82.5</v>
      </c>
      <c r="BC1550" s="6" t="n">
        <v>-0.434602336977007</v>
      </c>
      <c r="BD1550" s="6" t="n">
        <v>0.0246021900422263</v>
      </c>
      <c r="BE1550" s="7" t="n">
        <v>1.78</v>
      </c>
      <c r="BS1550" s="26" t="n">
        <v>33.62</v>
      </c>
      <c r="BT1550" s="7" t="n">
        <v>5.13</v>
      </c>
      <c r="BU1550" s="4" t="s">
        <v>1373</v>
      </c>
      <c r="BV1550" s="5" t="n">
        <v>191.607</v>
      </c>
      <c r="BW1550" s="5" t="n">
        <v>481.792</v>
      </c>
      <c r="BX1550" s="5" t="n">
        <v>-290.185</v>
      </c>
      <c r="BY1550" s="7" t="n">
        <v>0.617358215783946</v>
      </c>
      <c r="BZ1550" s="5" t="n">
        <v>0</v>
      </c>
      <c r="CF1550" s="25" t="n">
        <v>44980</v>
      </c>
      <c r="CG1550" s="6" t="n">
        <v>0.30425412337454</v>
      </c>
      <c r="CH1550" s="6" t="n">
        <v>0.310367388751078</v>
      </c>
      <c r="CI1550" s="6" t="n">
        <v>0.276703014093544</v>
      </c>
      <c r="CJ1550" s="6" t="n">
        <v>-0.108466210941168</v>
      </c>
      <c r="CK1550" s="6" t="n">
        <v>0.0413576725613234</v>
      </c>
      <c r="CL1550" s="7" t="n">
        <v>1.04633993249511</v>
      </c>
      <c r="CM1550" s="6" t="n">
        <v>-0.239478260869565</v>
      </c>
      <c r="CN1550" s="4" t="s">
        <v>444</v>
      </c>
    </row>
    <row r="1551" customFormat="false" ht="15" hidden="false" customHeight="false" outlineLevel="0" collapsed="false">
      <c r="A1551" s="4" t="s">
        <v>35</v>
      </c>
      <c r="B1551" s="4" t="s">
        <v>36</v>
      </c>
      <c r="C1551" s="25" t="n">
        <v>44926</v>
      </c>
      <c r="D1551" s="4" t="s">
        <v>156</v>
      </c>
      <c r="E1551" s="4" t="s">
        <v>520</v>
      </c>
      <c r="F1551" s="4" t="s">
        <v>71</v>
      </c>
      <c r="G1551" s="4" t="s">
        <v>438</v>
      </c>
      <c r="H1551" s="4" t="s">
        <v>521</v>
      </c>
      <c r="I1551" s="5" t="n">
        <v>2500</v>
      </c>
      <c r="J1551" s="25" t="n">
        <v>44971</v>
      </c>
      <c r="K1551" s="4" t="s">
        <v>1136</v>
      </c>
      <c r="L1551" s="4" t="s">
        <v>5</v>
      </c>
      <c r="M1551" s="4" t="s">
        <v>441</v>
      </c>
      <c r="N1551" s="25" t="n">
        <v>44970</v>
      </c>
      <c r="O1551" s="25" t="n">
        <v>44971</v>
      </c>
      <c r="P1551" s="25" t="n">
        <v>44972</v>
      </c>
      <c r="Q1551" s="25" t="n">
        <v>44972</v>
      </c>
      <c r="R1551" s="6" t="n">
        <v>-0.0191871260573551</v>
      </c>
      <c r="S1551" s="6" t="n">
        <v>-0.0115692048801009</v>
      </c>
      <c r="T1551" s="6" t="n">
        <v>0.0134071078952969</v>
      </c>
      <c r="U1551" s="6" t="n">
        <v>-0.0173492230421591</v>
      </c>
      <c r="V1551" s="6" t="n">
        <v>0.00894709597804966</v>
      </c>
      <c r="W1551" s="6" t="n">
        <v>-0.00730651066252752</v>
      </c>
      <c r="X1551" s="6" t="n">
        <v>-0.0262963190202088</v>
      </c>
      <c r="Y1551" s="6" t="n">
        <v>-0.0100427123796316</v>
      </c>
      <c r="Z1551" s="6" t="n">
        <v>-0.0141110395678586</v>
      </c>
      <c r="AA1551" s="6" t="n">
        <v>-0.00323818347430049</v>
      </c>
      <c r="AB1551" s="6" t="n">
        <v>-0.00532028091083214</v>
      </c>
      <c r="AC1551" s="6" t="n">
        <v>0.0134071078952969</v>
      </c>
      <c r="AD1551" s="6" t="n">
        <v>0.0134071078952969</v>
      </c>
      <c r="AE1551" s="6" t="n">
        <v>0.0376675888486912</v>
      </c>
      <c r="AF1551" s="7" t="n">
        <v>0.847457627118645</v>
      </c>
      <c r="AG1551" s="7" t="n">
        <v>2.6828309082777</v>
      </c>
      <c r="AH1551" s="26" t="n">
        <v>242.35</v>
      </c>
      <c r="AI1551" s="6" t="n">
        <v>0.0390139335476956</v>
      </c>
      <c r="AJ1551" s="6" t="n">
        <v>-0.0365732458755717</v>
      </c>
      <c r="AK1551" s="6" t="n">
        <v>-0.152622377622378</v>
      </c>
      <c r="AL1551" s="6" t="n">
        <v>-0.226830435476153</v>
      </c>
      <c r="AM1551" s="6" t="n">
        <v>-0.404910988336403</v>
      </c>
      <c r="AN1551" s="6" t="n">
        <v>-0.0280115910031737</v>
      </c>
      <c r="AO1551" s="6" t="n">
        <v>-0.00856165487239791</v>
      </c>
      <c r="AP1551" s="6" t="n">
        <v>-0.0665686686266276</v>
      </c>
      <c r="AQ1551" s="6" t="n">
        <v>-0.0682486350272993</v>
      </c>
      <c r="AR1551" s="6" t="n">
        <v>-0.0110628791512235</v>
      </c>
      <c r="AS1551" s="4" t="s">
        <v>442</v>
      </c>
      <c r="AT1551" s="4" t="s">
        <v>121</v>
      </c>
      <c r="AU1551" s="5" t="n">
        <v>2941.1</v>
      </c>
      <c r="AV1551" s="6" t="n">
        <v>0.352727439977923</v>
      </c>
      <c r="AW1551" s="6" t="n">
        <v>0.267879467172479</v>
      </c>
      <c r="AX1551" s="5" t="n">
        <v>372.9</v>
      </c>
      <c r="AY1551" s="6" t="n">
        <v>0.12678929652171</v>
      </c>
      <c r="AZ1551" s="6" t="n">
        <v>-0.0977530638867165</v>
      </c>
      <c r="BA1551" s="5" t="n">
        <v>-41.8</v>
      </c>
      <c r="BB1551" s="6" t="n">
        <v>-1.22340994120791</v>
      </c>
      <c r="BC1551" s="6" t="n">
        <v>-1.89125799573561</v>
      </c>
      <c r="BD1551" s="6" t="n">
        <v>-0.0142123695216076</v>
      </c>
      <c r="BE1551" s="7" t="n">
        <v>-0.35</v>
      </c>
      <c r="BM1551" s="5" t="n">
        <v>29096.541</v>
      </c>
      <c r="BN1551" s="5" t="n">
        <v>617</v>
      </c>
      <c r="BO1551" s="26" t="n">
        <v>47.1580891410049</v>
      </c>
      <c r="BP1551" s="7" t="n">
        <v>3.02210668993238</v>
      </c>
      <c r="BQ1551" s="6" t="n">
        <v>0.0640845875009088</v>
      </c>
      <c r="BR1551" s="7" t="n">
        <v>0.583242451624965</v>
      </c>
      <c r="BS1551" s="26" t="n">
        <v>31.45</v>
      </c>
      <c r="BT1551" s="7" t="n">
        <v>4.21</v>
      </c>
      <c r="BU1551" s="4" t="s">
        <v>1373</v>
      </c>
      <c r="BV1551" s="5" t="n">
        <v>303.4</v>
      </c>
      <c r="BW1551" s="5" t="n">
        <v>790.4</v>
      </c>
      <c r="BX1551" s="5" t="n">
        <v>-487</v>
      </c>
      <c r="BY1551" s="7" t="n">
        <v>1.58599059069524</v>
      </c>
      <c r="BZ1551" s="5" t="n">
        <v>11</v>
      </c>
      <c r="CA1551" s="6" t="n">
        <v>0.139704108055715</v>
      </c>
      <c r="CB1551" s="6" t="n">
        <v>0.0993137524018666</v>
      </c>
      <c r="CC1551" s="4" t="s">
        <v>474</v>
      </c>
      <c r="CD1551" s="26" t="n">
        <v>26.4918132832641</v>
      </c>
      <c r="CE1551" s="6" t="n">
        <v>0.780100464878201</v>
      </c>
      <c r="CF1551" s="25" t="n">
        <v>44980</v>
      </c>
      <c r="CG1551" s="6" t="n">
        <v>0.31343438685229</v>
      </c>
      <c r="CH1551" s="6" t="n">
        <v>0.398699966391642</v>
      </c>
      <c r="CI1551" s="6" t="n">
        <v>0.274134952769522</v>
      </c>
      <c r="CJ1551" s="6" t="n">
        <v>-0.312427951147004</v>
      </c>
      <c r="CK1551" s="6" t="n">
        <v>0.0530222693531283</v>
      </c>
      <c r="CL1551" s="7" t="n">
        <v>0.252858054905299</v>
      </c>
      <c r="CM1551" s="6" t="n">
        <v>-0.0950191570881225</v>
      </c>
      <c r="CN1551" s="4" t="s">
        <v>444</v>
      </c>
    </row>
    <row r="1552" customFormat="false" ht="15" hidden="false" customHeight="false" outlineLevel="0" collapsed="false">
      <c r="A1552" s="4" t="s">
        <v>35</v>
      </c>
      <c r="B1552" s="4" t="s">
        <v>36</v>
      </c>
      <c r="C1552" s="25" t="n">
        <v>44926</v>
      </c>
      <c r="D1552" s="4" t="s">
        <v>158</v>
      </c>
      <c r="E1552" s="4" t="s">
        <v>710</v>
      </c>
      <c r="F1552" s="4" t="s">
        <v>82</v>
      </c>
      <c r="G1552" s="4" t="s">
        <v>438</v>
      </c>
      <c r="H1552" s="4" t="s">
        <v>508</v>
      </c>
      <c r="I1552" s="5" t="n">
        <v>25</v>
      </c>
      <c r="J1552" s="25" t="n">
        <v>44971</v>
      </c>
      <c r="K1552" s="4" t="s">
        <v>958</v>
      </c>
      <c r="L1552" s="4" t="s">
        <v>6</v>
      </c>
      <c r="M1552" s="4" t="s">
        <v>441</v>
      </c>
      <c r="N1552" s="25" t="n">
        <v>44970</v>
      </c>
      <c r="O1552" s="25" t="n">
        <v>44971</v>
      </c>
      <c r="P1552" s="25" t="n">
        <v>44972</v>
      </c>
      <c r="Q1552" s="25" t="n">
        <v>44971</v>
      </c>
      <c r="R1552" s="6" t="n">
        <v>-0.00519458254757421</v>
      </c>
      <c r="S1552" s="6" t="n">
        <v>0.000247011448693657</v>
      </c>
      <c r="T1552" s="6" t="n">
        <v>0.0254330247409891</v>
      </c>
      <c r="U1552" s="6" t="n">
        <v>0.0204854536421085</v>
      </c>
      <c r="V1552" s="6" t="n">
        <v>0.00894709597804966</v>
      </c>
      <c r="W1552" s="6" t="n">
        <v>8.44780982250937E-005</v>
      </c>
      <c r="X1552" s="6" t="n">
        <v>0.0115383576640589</v>
      </c>
      <c r="Y1552" s="6" t="n">
        <v>0.0204009755438834</v>
      </c>
      <c r="Z1552" s="6" t="n">
        <v>0.041240855359972</v>
      </c>
      <c r="AA1552" s="6" t="n">
        <v>-0.0207554017178635</v>
      </c>
      <c r="AB1552" s="6" t="n">
        <v>0.000574445229519549</v>
      </c>
      <c r="AC1552" s="6" t="n">
        <v>0.000247011448693657</v>
      </c>
      <c r="AD1552" s="6" t="n">
        <v>0.000247011448693657</v>
      </c>
      <c r="AE1552" s="6" t="n">
        <v>0.0398550100240692</v>
      </c>
      <c r="AF1552" s="7" t="n">
        <v>0.633035456904009</v>
      </c>
      <c r="AG1552" s="7" t="n">
        <v>6.25274925889543</v>
      </c>
      <c r="AH1552" s="26" t="n">
        <v>17499</v>
      </c>
      <c r="AI1552" s="6" t="n">
        <v>0.00479746432047445</v>
      </c>
      <c r="AJ1552" s="6" t="n">
        <v>0.00853267400344104</v>
      </c>
      <c r="AK1552" s="6" t="n">
        <v>0.0403005748732248</v>
      </c>
      <c r="AL1552" s="6" t="n">
        <v>0.0153589063669548</v>
      </c>
      <c r="AM1552" s="6" t="n">
        <v>0.078846616235412</v>
      </c>
      <c r="AN1552" s="6" t="n">
        <v>0.0377948804403652</v>
      </c>
      <c r="AO1552" s="6" t="n">
        <v>-0.0292622064369241</v>
      </c>
      <c r="AP1552" s="6" t="n">
        <v>0.0255779112585932</v>
      </c>
      <c r="AQ1552" s="6" t="n">
        <v>0.0147351619271643</v>
      </c>
      <c r="AR1552" s="6" t="n">
        <v>0.0719209178032401</v>
      </c>
      <c r="AS1552" s="4" t="s">
        <v>442</v>
      </c>
      <c r="AT1552" s="4" t="s">
        <v>121</v>
      </c>
      <c r="AU1552" s="5" t="n">
        <v>3659.9</v>
      </c>
      <c r="AV1552" s="6" t="n">
        <v>0.177164949116781</v>
      </c>
      <c r="AW1552" s="6" t="n">
        <v>-0.000464277911295552</v>
      </c>
      <c r="AX1552" s="5" t="n">
        <v>403.7</v>
      </c>
      <c r="AY1552" s="6" t="n">
        <v>0.110303560206563</v>
      </c>
      <c r="AZ1552" s="6" t="n">
        <v>-0.00463719397152183</v>
      </c>
      <c r="BA1552" s="5" t="n">
        <v>319.7</v>
      </c>
      <c r="BB1552" s="6" t="n">
        <v>0.360657133129043</v>
      </c>
      <c r="BC1552" s="6" t="n">
        <v>-0.144271948608137</v>
      </c>
      <c r="BD1552" s="6" t="n">
        <v>0.0873521134457226</v>
      </c>
      <c r="BE1552" s="7" t="n">
        <v>108.4</v>
      </c>
      <c r="BS1552" s="26" t="n">
        <v>33.62</v>
      </c>
      <c r="BT1552" s="7" t="n">
        <v>5.13</v>
      </c>
      <c r="BU1552" s="4" t="s">
        <v>1373</v>
      </c>
      <c r="BV1552" s="5" t="n">
        <v>995</v>
      </c>
      <c r="BW1552" s="5" t="n">
        <v>313.1</v>
      </c>
      <c r="BX1552" s="5" t="n">
        <v>681.9</v>
      </c>
      <c r="BY1552" s="7" t="n">
        <v>1.40596297866328</v>
      </c>
      <c r="BZ1552" s="5" t="n">
        <v>4</v>
      </c>
      <c r="CA1552" s="6" t="n">
        <v>0.295728400992587</v>
      </c>
      <c r="CB1552" s="6" t="n">
        <v>0.419155691217258</v>
      </c>
      <c r="CC1552" s="4" t="s">
        <v>714</v>
      </c>
      <c r="CD1552" s="26" t="n">
        <v>62.4177434478844</v>
      </c>
      <c r="CF1552" s="25" t="n">
        <v>44980</v>
      </c>
      <c r="CG1552" s="6" t="n">
        <v>0.244773081282992</v>
      </c>
      <c r="CH1552" s="6" t="n">
        <v>0.312494496281724</v>
      </c>
      <c r="CI1552" s="6" t="n">
        <v>0.271319024899695</v>
      </c>
      <c r="CJ1552" s="6" t="n">
        <v>-0.131763829033675</v>
      </c>
      <c r="CK1552" s="6" t="n">
        <v>0.0444627549619093</v>
      </c>
      <c r="CL1552" s="7" t="n">
        <v>0.00555546881665944</v>
      </c>
      <c r="CM1552" s="6" t="n">
        <v>-0.0322908855850032</v>
      </c>
      <c r="CN1552" s="4" t="s">
        <v>444</v>
      </c>
    </row>
    <row r="1553" customFormat="false" ht="15" hidden="false" customHeight="false" outlineLevel="0" collapsed="false">
      <c r="A1553" s="4" t="s">
        <v>35</v>
      </c>
      <c r="B1553" s="4" t="s">
        <v>36</v>
      </c>
      <c r="C1553" s="25" t="n">
        <v>44926</v>
      </c>
      <c r="D1553" s="4" t="s">
        <v>182</v>
      </c>
      <c r="E1553" s="4" t="s">
        <v>753</v>
      </c>
      <c r="F1553" s="4" t="s">
        <v>78</v>
      </c>
      <c r="G1553" s="4" t="s">
        <v>438</v>
      </c>
      <c r="H1553" s="4" t="s">
        <v>508</v>
      </c>
      <c r="I1553" s="5" t="n">
        <v>100</v>
      </c>
      <c r="J1553" s="25" t="n">
        <v>44971</v>
      </c>
      <c r="K1553" s="4" t="s">
        <v>947</v>
      </c>
      <c r="L1553" s="4" t="s">
        <v>6</v>
      </c>
      <c r="M1553" s="4" t="s">
        <v>441</v>
      </c>
      <c r="N1553" s="25" t="n">
        <v>44970</v>
      </c>
      <c r="O1553" s="25" t="n">
        <v>44971</v>
      </c>
      <c r="P1553" s="25" t="n">
        <v>44972</v>
      </c>
      <c r="Q1553" s="25" t="n">
        <v>44971</v>
      </c>
      <c r="R1553" s="6" t="n">
        <v>0.012545332856009</v>
      </c>
      <c r="S1553" s="6" t="n">
        <v>-0.0236576330069329</v>
      </c>
      <c r="T1553" s="6" t="n">
        <v>0.0426520137292565</v>
      </c>
      <c r="U1553" s="6" t="n">
        <v>0.0315397135783326</v>
      </c>
      <c r="V1553" s="6" t="n">
        <v>0.00894709597804966</v>
      </c>
      <c r="W1553" s="6" t="n">
        <v>8.44780982250937E-005</v>
      </c>
      <c r="X1553" s="6" t="n">
        <v>0.022592617600283</v>
      </c>
      <c r="Y1553" s="6" t="n">
        <v>0.0314552354801075</v>
      </c>
      <c r="Z1553" s="6" t="n">
        <v>0.0470156951088611</v>
      </c>
      <c r="AA1553" s="6" t="n">
        <v>-0.0154759815305285</v>
      </c>
      <c r="AB1553" s="6" t="n">
        <v>0.00285920710805021</v>
      </c>
      <c r="AC1553" s="6" t="n">
        <v>-0.0236576330069329</v>
      </c>
      <c r="AD1553" s="6" t="n">
        <v>0.0236576330069329</v>
      </c>
      <c r="AE1553" s="6" t="n">
        <v>0.0476534518008393</v>
      </c>
      <c r="AF1553" s="7" t="n">
        <v>0.198064516129031</v>
      </c>
      <c r="AG1553" s="7" t="n">
        <v>3.2318861020399</v>
      </c>
      <c r="AH1553" s="26" t="n">
        <v>3212.35</v>
      </c>
      <c r="AI1553" s="6" t="n">
        <v>-0.0314619953568305</v>
      </c>
      <c r="AJ1553" s="6" t="n">
        <v>0.023938162403379</v>
      </c>
      <c r="AK1553" s="6" t="n">
        <v>-0.0865182278337029</v>
      </c>
      <c r="AL1553" s="6" t="n">
        <v>0.0183227401689632</v>
      </c>
      <c r="AM1553" s="6" t="n">
        <v>0.223449431569325</v>
      </c>
      <c r="AN1553" s="6" t="n">
        <v>0.0377948804403652</v>
      </c>
      <c r="AO1553" s="6" t="n">
        <v>-0.0138567180369862</v>
      </c>
      <c r="AP1553" s="6" t="n">
        <v>-0.0185585068631744</v>
      </c>
      <c r="AQ1553" s="6" t="n">
        <v>-0.0832641227368134</v>
      </c>
      <c r="AR1553" s="6" t="n">
        <v>-0.0260783668607376</v>
      </c>
      <c r="AS1553" s="4" t="s">
        <v>442</v>
      </c>
      <c r="AT1553" s="4" t="s">
        <v>121</v>
      </c>
      <c r="AU1553" s="5" t="n">
        <v>3721</v>
      </c>
      <c r="AV1553" s="6" t="n">
        <v>0.291722354329752</v>
      </c>
      <c r="AW1553" s="6" t="n">
        <v>0.05728249133375</v>
      </c>
      <c r="AX1553" s="5" t="n">
        <v>857.23</v>
      </c>
      <c r="AY1553" s="6" t="n">
        <v>0.230376242945445</v>
      </c>
      <c r="AZ1553" s="6" t="n">
        <v>0.0282135366118048</v>
      </c>
      <c r="BA1553" s="5" t="n">
        <v>740.84</v>
      </c>
      <c r="BB1553" s="6" t="n">
        <v>0.624186087299673</v>
      </c>
      <c r="BC1553" s="6" t="n">
        <v>0.127850683555095</v>
      </c>
      <c r="BD1553" s="6" t="n">
        <v>0.199097016930933</v>
      </c>
      <c r="BE1553" s="7" t="n">
        <v>27.09</v>
      </c>
      <c r="BM1553" s="5" t="n">
        <v>87857.7725</v>
      </c>
      <c r="BN1553" s="5" t="n">
        <v>2333.79</v>
      </c>
      <c r="BO1553" s="26" t="n">
        <v>37.6459632186272</v>
      </c>
      <c r="BP1553" s="7" t="n">
        <v>6.61734083257387</v>
      </c>
      <c r="BQ1553" s="6" t="n">
        <v>0.175778231364249</v>
      </c>
      <c r="BR1553" s="7" t="n">
        <v>0.00926421077209288</v>
      </c>
      <c r="BS1553" s="26" t="n">
        <v>33.62</v>
      </c>
      <c r="BT1553" s="7" t="n">
        <v>5.13</v>
      </c>
      <c r="BU1553" s="4" t="s">
        <v>1373</v>
      </c>
      <c r="BV1553" s="5" t="n">
        <v>1299.48</v>
      </c>
      <c r="BW1553" s="5" t="n">
        <v>316.56</v>
      </c>
      <c r="BX1553" s="5" t="n">
        <v>982.92</v>
      </c>
      <c r="BY1553" s="7" t="n">
        <v>1.02521459227468</v>
      </c>
      <c r="BZ1553" s="5" t="n">
        <v>4</v>
      </c>
      <c r="CA1553" s="6" t="n">
        <v>0.249607582579677</v>
      </c>
      <c r="CB1553" s="6" t="n">
        <v>1.29554617009023</v>
      </c>
      <c r="CD1553" s="26" t="n">
        <v>42.0160493216623</v>
      </c>
      <c r="CE1553" s="6" t="n">
        <v>-0.104009924150151</v>
      </c>
      <c r="CF1553" s="25" t="n">
        <v>44980</v>
      </c>
      <c r="CG1553" s="6" t="n">
        <v>0.265634541173931</v>
      </c>
      <c r="CH1553" s="6" t="n">
        <v>0.320643145063054</v>
      </c>
      <c r="CI1553" s="6" t="n">
        <v>0.27832797184838</v>
      </c>
      <c r="CJ1553" s="6" t="n">
        <v>-0.131969679895551</v>
      </c>
      <c r="CK1553" s="6" t="n">
        <v>0.045617749953968</v>
      </c>
      <c r="CL1553" s="7" t="n">
        <v>0.51860587229325</v>
      </c>
      <c r="CM1553" s="6" t="n">
        <v>-0.109682689286836</v>
      </c>
      <c r="CN1553" s="4" t="s">
        <v>444</v>
      </c>
    </row>
    <row r="1554" customFormat="false" ht="15" hidden="false" customHeight="false" outlineLevel="0" collapsed="false">
      <c r="A1554" s="4" t="s">
        <v>35</v>
      </c>
      <c r="B1554" s="4" t="s">
        <v>36</v>
      </c>
      <c r="C1554" s="25" t="n">
        <v>44926</v>
      </c>
      <c r="D1554" s="4" t="s">
        <v>190</v>
      </c>
      <c r="E1554" s="4" t="s">
        <v>856</v>
      </c>
      <c r="F1554" s="4" t="s">
        <v>89</v>
      </c>
      <c r="G1554" s="4" t="s">
        <v>459</v>
      </c>
      <c r="H1554" s="4" t="s">
        <v>468</v>
      </c>
      <c r="I1554" s="5" t="n">
        <v>6975</v>
      </c>
      <c r="J1554" s="25" t="n">
        <v>44971</v>
      </c>
      <c r="K1554" s="4" t="s">
        <v>1023</v>
      </c>
      <c r="L1554" s="4" t="s">
        <v>5</v>
      </c>
      <c r="M1554" s="4" t="s">
        <v>441</v>
      </c>
      <c r="N1554" s="25" t="n">
        <v>44970</v>
      </c>
      <c r="O1554" s="25" t="n">
        <v>44971</v>
      </c>
      <c r="P1554" s="25" t="n">
        <v>44972</v>
      </c>
      <c r="Q1554" s="25" t="n">
        <v>44972</v>
      </c>
      <c r="R1554" s="6" t="n">
        <v>-0.00774193548387092</v>
      </c>
      <c r="S1554" s="6" t="n">
        <v>-0.00780234070221075</v>
      </c>
      <c r="T1554" s="6" t="n">
        <v>0.00655307994757526</v>
      </c>
      <c r="U1554" s="6" t="n">
        <v>-0.00899119623850642</v>
      </c>
      <c r="V1554" s="6" t="n">
        <v>0.00894709597804966</v>
      </c>
      <c r="W1554" s="6" t="n">
        <v>0.00164029914639996</v>
      </c>
      <c r="X1554" s="6" t="n">
        <v>-0.0179382922165561</v>
      </c>
      <c r="Y1554" s="6" t="n">
        <v>-0.0106314953849064</v>
      </c>
      <c r="Z1554" s="6" t="n">
        <v>-0.00862207343789412</v>
      </c>
      <c r="AA1554" s="6" t="n">
        <v>-0.000369122800612298</v>
      </c>
      <c r="AB1554" s="6" t="n">
        <v>0.00262123197903019</v>
      </c>
      <c r="AC1554" s="6" t="n">
        <v>0.00655307994757526</v>
      </c>
      <c r="AD1554" s="6" t="n">
        <v>0.00655307994757526</v>
      </c>
      <c r="AE1554" s="6" t="n">
        <v>0.0262123197903014</v>
      </c>
      <c r="AF1554" s="7" t="n">
        <v>0.299999999999997</v>
      </c>
      <c r="AG1554" s="7" t="n">
        <v>1.26278376794079</v>
      </c>
      <c r="AH1554" s="26" t="n">
        <v>38.75</v>
      </c>
      <c r="AI1554" s="6" t="n">
        <v>0.0319573901464716</v>
      </c>
      <c r="AJ1554" s="6" t="n">
        <v>-0.040841584158416</v>
      </c>
      <c r="AK1554" s="6" t="n">
        <v>0.00388601036269476</v>
      </c>
      <c r="AL1554" s="6" t="n">
        <v>0.118326118326117</v>
      </c>
      <c r="AM1554" s="6" t="n">
        <v>-0.101969872537659</v>
      </c>
      <c r="AN1554" s="6" t="n">
        <v>-0.0164368665107308</v>
      </c>
      <c r="AO1554" s="6" t="n">
        <v>-0.0244047176476852</v>
      </c>
      <c r="AP1554" s="6" t="n">
        <v>0.00260416666666674</v>
      </c>
      <c r="AQ1554" s="6" t="n">
        <v>0.0872395833333342</v>
      </c>
      <c r="AR1554" s="6" t="n">
        <v>0.14442533920941</v>
      </c>
      <c r="AS1554" s="4" t="s">
        <v>442</v>
      </c>
      <c r="AT1554" s="4" t="s">
        <v>121</v>
      </c>
      <c r="AU1554" s="5" t="n">
        <v>1766.36</v>
      </c>
      <c r="AV1554" s="6" t="n">
        <v>0.294871418936751</v>
      </c>
      <c r="AW1554" s="6" t="n">
        <v>0.112002266360288</v>
      </c>
      <c r="AX1554" s="5" t="n">
        <v>822.47</v>
      </c>
      <c r="AY1554" s="6" t="n">
        <v>0.465629882923074</v>
      </c>
      <c r="AZ1554" s="6" t="n">
        <v>-0.0588569657412669</v>
      </c>
      <c r="BA1554" s="5" t="n">
        <v>191.36</v>
      </c>
      <c r="BC1554" s="6" t="n">
        <v>-0.0792474618678728</v>
      </c>
      <c r="BD1554" s="6" t="n">
        <v>0.10833578658937</v>
      </c>
      <c r="BE1554" s="7" t="n">
        <v>0.32</v>
      </c>
      <c r="BM1554" s="5" t="n">
        <v>23389.1125</v>
      </c>
      <c r="BN1554" s="5" t="n">
        <v>-568.56</v>
      </c>
      <c r="BP1554" s="7" t="n">
        <v>-20.4863951685659</v>
      </c>
      <c r="BQ1554" s="6" t="n">
        <v>0.497998581050898</v>
      </c>
      <c r="BR1554" s="7" t="n">
        <v>-26.2028484089376</v>
      </c>
      <c r="BS1554" s="26" t="n">
        <v>20.05</v>
      </c>
      <c r="BT1554" s="7" t="n">
        <v>4.24</v>
      </c>
      <c r="BU1554" s="4" t="s">
        <v>1373</v>
      </c>
      <c r="BV1554" s="5" t="n">
        <v>988.68</v>
      </c>
      <c r="BW1554" s="5" t="n">
        <v>1983.12</v>
      </c>
      <c r="BX1554" s="5" t="n">
        <v>-994.44</v>
      </c>
      <c r="BZ1554" s="5" t="n">
        <v>3</v>
      </c>
      <c r="CA1554" s="6" t="n">
        <v>0.320438221527642</v>
      </c>
      <c r="CB1554" s="6" t="n">
        <v>4.99733887871049</v>
      </c>
      <c r="CD1554" s="26" t="n">
        <v>37.9399516066928</v>
      </c>
      <c r="CF1554" s="25" t="n">
        <v>44980</v>
      </c>
      <c r="CG1554" s="6" t="n">
        <v>0.3367556253572</v>
      </c>
      <c r="CH1554" s="6" t="n">
        <v>0.357141049235035</v>
      </c>
      <c r="CI1554" s="6" t="n">
        <v>0.350216636745725</v>
      </c>
      <c r="CJ1554" s="6" t="n">
        <v>-0.0193884531171685</v>
      </c>
      <c r="CK1554" s="6" t="n">
        <v>0.0481770833333333</v>
      </c>
      <c r="CL1554" s="7" t="n">
        <v>0.1360206864794</v>
      </c>
      <c r="CM1554" s="6" t="n">
        <v>-0.219319792911191</v>
      </c>
      <c r="CN1554" s="4" t="s">
        <v>444</v>
      </c>
    </row>
    <row r="1555" customFormat="false" ht="15" hidden="false" customHeight="false" outlineLevel="0" collapsed="false">
      <c r="A1555" s="4" t="s">
        <v>35</v>
      </c>
      <c r="B1555" s="4" t="s">
        <v>36</v>
      </c>
      <c r="C1555" s="25" t="n">
        <v>44926</v>
      </c>
      <c r="D1555" s="4" t="s">
        <v>194</v>
      </c>
      <c r="E1555" s="4" t="s">
        <v>732</v>
      </c>
      <c r="F1555" s="4" t="s">
        <v>84</v>
      </c>
      <c r="G1555" s="4" t="s">
        <v>438</v>
      </c>
      <c r="H1555" s="4" t="s">
        <v>528</v>
      </c>
      <c r="I1555" s="5" t="n">
        <v>250</v>
      </c>
      <c r="J1555" s="25" t="n">
        <v>44971</v>
      </c>
      <c r="K1555" s="4" t="s">
        <v>1308</v>
      </c>
      <c r="L1555" s="4" t="s">
        <v>6</v>
      </c>
      <c r="M1555" s="4" t="s">
        <v>441</v>
      </c>
      <c r="N1555" s="25" t="n">
        <v>44970</v>
      </c>
      <c r="O1555" s="25" t="n">
        <v>44971</v>
      </c>
      <c r="P1555" s="25" t="n">
        <v>44972</v>
      </c>
      <c r="Q1555" s="25" t="n">
        <v>44971</v>
      </c>
      <c r="R1555" s="6" t="n">
        <v>-0.00794961169204422</v>
      </c>
      <c r="S1555" s="6" t="n">
        <v>-0.0108487949207914</v>
      </c>
      <c r="T1555" s="6" t="n">
        <v>0.0133669844830811</v>
      </c>
      <c r="U1555" s="6" t="n">
        <v>-0.00543142212975456</v>
      </c>
      <c r="V1555" s="6" t="n">
        <v>0.00894709597804966</v>
      </c>
      <c r="W1555" s="6" t="n">
        <v>0.00334896543363972</v>
      </c>
      <c r="X1555" s="6" t="n">
        <v>-0.0143785181078042</v>
      </c>
      <c r="Y1555" s="6" t="n">
        <v>-0.00878038756339428</v>
      </c>
      <c r="Z1555" s="6" t="n">
        <v>-0.0379717121586604</v>
      </c>
      <c r="AA1555" s="6" t="n">
        <v>0.0325402900289058</v>
      </c>
      <c r="AB1555" s="6" t="n">
        <v>0.000431486161622363</v>
      </c>
      <c r="AC1555" s="6" t="n">
        <v>-0.0108487949207914</v>
      </c>
      <c r="AD1555" s="6" t="n">
        <v>0.0108487949207914</v>
      </c>
      <c r="AE1555" s="6" t="n">
        <v>0.0304197743943783</v>
      </c>
      <c r="AF1555" s="7" t="n">
        <v>0.532928064842959</v>
      </c>
      <c r="AG1555" s="7" t="n">
        <v>1.68103285971102</v>
      </c>
      <c r="AH1555" s="26" t="n">
        <v>1635.3</v>
      </c>
      <c r="AI1555" s="6" t="n">
        <v>0.0117239459275527</v>
      </c>
      <c r="AJ1555" s="6" t="n">
        <v>0.000152900522919497</v>
      </c>
      <c r="AK1555" s="6" t="n">
        <v>-0.0647412067486417</v>
      </c>
      <c r="AL1555" s="6" t="n">
        <v>0.0151468123409275</v>
      </c>
      <c r="AM1555" s="6" t="n">
        <v>-0.0600103466114854</v>
      </c>
      <c r="AN1555" s="6" t="n">
        <v>-0.0689878365542227</v>
      </c>
      <c r="AO1555" s="6" t="n">
        <v>0.0691407370771422</v>
      </c>
      <c r="AP1555" s="6" t="n">
        <v>-0.031977369861329</v>
      </c>
      <c r="AQ1555" s="6" t="n">
        <v>-0.0404021769209484</v>
      </c>
      <c r="AR1555" s="6" t="n">
        <v>0.0167835789551274</v>
      </c>
      <c r="AS1555" s="4" t="s">
        <v>442</v>
      </c>
      <c r="AT1555" s="4" t="s">
        <v>121</v>
      </c>
      <c r="AU1555" s="5" t="n">
        <v>28637.86</v>
      </c>
      <c r="AV1555" s="6" t="n">
        <v>0.173575048847975</v>
      </c>
      <c r="AW1555" s="6" t="n">
        <v>0.0419245901663201</v>
      </c>
      <c r="AX1555" s="5" t="n">
        <v>3616.6</v>
      </c>
      <c r="AY1555" s="6" t="n">
        <v>0.126287369237785</v>
      </c>
      <c r="AZ1555" s="6" t="n">
        <v>-0.0370382107089738</v>
      </c>
      <c r="BA1555" s="5" t="n">
        <v>2515.78</v>
      </c>
      <c r="BB1555" s="6" t="n">
        <v>0.440766490659397</v>
      </c>
      <c r="BC1555" s="6" t="n">
        <v>1.49291992429422</v>
      </c>
      <c r="BD1555" s="6" t="n">
        <v>0.0878480445117058</v>
      </c>
      <c r="BE1555" s="7" t="n">
        <v>38.33</v>
      </c>
      <c r="BM1555" s="5" t="n">
        <v>107668.152</v>
      </c>
      <c r="BN1555" s="5" t="n">
        <v>7465.85</v>
      </c>
      <c r="BO1555" s="26" t="n">
        <v>14.4214191284315</v>
      </c>
      <c r="BP1555" s="7" t="n">
        <v>1.40724912383613</v>
      </c>
      <c r="BQ1555" s="6" t="n">
        <v>0.0975804885291609</v>
      </c>
      <c r="BR1555" s="7" t="n">
        <v>1.12101491497936</v>
      </c>
      <c r="BS1555" s="26" t="n">
        <v>13.65</v>
      </c>
      <c r="BT1555" s="7" t="n">
        <v>2.13</v>
      </c>
      <c r="BU1555" s="4" t="s">
        <v>1373</v>
      </c>
      <c r="BV1555" s="5" t="n">
        <v>-7589.76</v>
      </c>
      <c r="BW1555" s="5" t="n">
        <v>5785.92</v>
      </c>
      <c r="BX1555" s="5" t="n">
        <v>-13375.68</v>
      </c>
      <c r="BY1555" s="7" t="n">
        <v>-2.57930509488337</v>
      </c>
      <c r="BZ1555" s="5" t="n">
        <v>3</v>
      </c>
      <c r="CA1555" s="6" t="n">
        <v>0.182053883440424</v>
      </c>
      <c r="CB1555" s="6" t="n">
        <v>-0.381220250973605</v>
      </c>
      <c r="CC1555" s="4" t="s">
        <v>575</v>
      </c>
      <c r="CD1555" s="26" t="n">
        <v>54.3239681755479</v>
      </c>
      <c r="CE1555" s="6" t="n">
        <v>-0.734529350252385</v>
      </c>
      <c r="CF1555" s="25" t="n">
        <v>44980</v>
      </c>
      <c r="CG1555" s="6" t="n">
        <v>0.251046987277549</v>
      </c>
      <c r="CH1555" s="6" t="n">
        <v>0.264709877422918</v>
      </c>
      <c r="CI1555" s="6" t="n">
        <v>0.281660065618437</v>
      </c>
      <c r="CJ1555" s="6" t="n">
        <v>0.0640330778758156</v>
      </c>
      <c r="CK1555" s="6" t="n">
        <v>0.0379645827578799</v>
      </c>
      <c r="CL1555" s="7" t="n">
        <v>0.285760941717175</v>
      </c>
      <c r="CM1555" s="6" t="n">
        <v>-0.2057798784605</v>
      </c>
      <c r="CN1555" s="4" t="s">
        <v>444</v>
      </c>
    </row>
    <row r="1556" customFormat="false" ht="15" hidden="false" customHeight="false" outlineLevel="0" collapsed="false">
      <c r="A1556" s="4" t="s">
        <v>35</v>
      </c>
      <c r="B1556" s="4" t="s">
        <v>36</v>
      </c>
      <c r="C1556" s="25" t="n">
        <v>44926</v>
      </c>
      <c r="D1556" s="4" t="s">
        <v>211</v>
      </c>
      <c r="E1556" s="4" t="s">
        <v>895</v>
      </c>
      <c r="F1556" s="4" t="s">
        <v>92</v>
      </c>
      <c r="G1556" s="4" t="s">
        <v>438</v>
      </c>
      <c r="H1556" s="4" t="s">
        <v>468</v>
      </c>
      <c r="I1556" s="5" t="n">
        <v>71475</v>
      </c>
      <c r="J1556" s="25" t="n">
        <v>44971</v>
      </c>
      <c r="K1556" s="4" t="s">
        <v>1275</v>
      </c>
      <c r="L1556" s="4" t="s">
        <v>5</v>
      </c>
      <c r="M1556" s="4" t="s">
        <v>441</v>
      </c>
      <c r="N1556" s="25" t="n">
        <v>44970</v>
      </c>
      <c r="O1556" s="25" t="n">
        <v>44971</v>
      </c>
      <c r="P1556" s="25" t="n">
        <v>44972</v>
      </c>
      <c r="Q1556" s="25" t="n">
        <v>44972</v>
      </c>
      <c r="R1556" s="6" t="n">
        <v>0</v>
      </c>
      <c r="S1556" s="6" t="n">
        <v>-0.019108280254777</v>
      </c>
      <c r="T1556" s="6" t="n">
        <v>0.00649350649350655</v>
      </c>
      <c r="U1556" s="6" t="n">
        <v>-0.0126147737612704</v>
      </c>
      <c r="V1556" s="6" t="n">
        <v>0.00894709597804966</v>
      </c>
      <c r="W1556" s="6" t="n">
        <v>0.00164029914639996</v>
      </c>
      <c r="X1556" s="6" t="n">
        <v>-0.0215618697393201</v>
      </c>
      <c r="Y1556" s="6" t="n">
        <v>-0.0142550729076704</v>
      </c>
      <c r="Z1556" s="6" t="n">
        <v>-0.0509657457609354</v>
      </c>
      <c r="AA1556" s="6" t="n">
        <v>0.038350971999665</v>
      </c>
      <c r="AB1556" s="6" t="n">
        <v>0</v>
      </c>
      <c r="AC1556" s="6" t="n">
        <v>0.00649350649350655</v>
      </c>
      <c r="AD1556" s="6" t="n">
        <v>0.00649350649350655</v>
      </c>
      <c r="AE1556" s="6" t="n">
        <v>0.0194805194805194</v>
      </c>
      <c r="AF1556" s="7" t="n">
        <v>0.666666666666667</v>
      </c>
      <c r="AG1556" s="7" t="n">
        <v>0.232884401033806</v>
      </c>
      <c r="AH1556" s="26" t="n">
        <v>7.85</v>
      </c>
      <c r="AI1556" s="6" t="n">
        <v>0.145985401459854</v>
      </c>
      <c r="AJ1556" s="6" t="n">
        <v>0.0536912751677854</v>
      </c>
      <c r="AK1556" s="6" t="n">
        <v>-0.0764705882352939</v>
      </c>
      <c r="AL1556" s="6" t="n">
        <v>-0.0872093023255822</v>
      </c>
      <c r="AM1556" s="6" t="n">
        <v>-0.273148148148148</v>
      </c>
      <c r="AN1556" s="6" t="n">
        <v>-0.0164368665107308</v>
      </c>
      <c r="AO1556" s="6" t="n">
        <v>0.0701281416785162</v>
      </c>
      <c r="AP1556" s="6" t="n">
        <v>-0.0967741935483871</v>
      </c>
      <c r="AQ1556" s="6" t="n">
        <v>-0.167741935483871</v>
      </c>
      <c r="AR1556" s="6" t="n">
        <v>-0.110556179607795</v>
      </c>
      <c r="AS1556" s="4" t="s">
        <v>442</v>
      </c>
      <c r="AT1556" s="4" t="s">
        <v>121</v>
      </c>
      <c r="AU1556" s="5" t="n">
        <v>10620.6</v>
      </c>
      <c r="AV1556" s="6" t="n">
        <v>0.0929579204099906</v>
      </c>
      <c r="AX1556" s="5" t="n">
        <v>4180.8</v>
      </c>
      <c r="AY1556" s="6" t="n">
        <v>0.393650076266878</v>
      </c>
      <c r="AZ1556" s="6" t="n">
        <v>0.00227592912724001</v>
      </c>
      <c r="BA1556" s="5" t="n">
        <v>-7990</v>
      </c>
      <c r="BD1556" s="6" t="n">
        <v>-0.752311545487072</v>
      </c>
      <c r="BE1556" s="7" t="n">
        <v>-2.45</v>
      </c>
      <c r="BS1556" s="26" t="n">
        <v>20.05</v>
      </c>
      <c r="BT1556" s="7" t="n">
        <v>4.24</v>
      </c>
      <c r="BZ1556" s="5" t="n">
        <v>2</v>
      </c>
      <c r="CA1556" s="6" t="n">
        <v>0.0876837863955421</v>
      </c>
      <c r="CB1556" s="6" t="n">
        <v>-0.268218241096737</v>
      </c>
      <c r="CD1556" s="26" t="n">
        <v>38.9252095594955</v>
      </c>
      <c r="CF1556" s="25" t="n">
        <v>44980</v>
      </c>
      <c r="CG1556" s="6" t="n">
        <v>0.757971269726101</v>
      </c>
      <c r="CH1556" s="6" t="n">
        <v>0.63391652685022</v>
      </c>
      <c r="CI1556" s="6" t="n">
        <v>0.531991484268848</v>
      </c>
      <c r="CJ1556" s="6" t="n">
        <v>-0.160786220683996</v>
      </c>
      <c r="CK1556" s="6" t="n">
        <v>0.0909090909090909</v>
      </c>
      <c r="CL1556" s="7" t="n">
        <v>0.0714285714285721</v>
      </c>
      <c r="CM1556" s="6" t="n">
        <v>-0.367732640450374</v>
      </c>
      <c r="CN1556" s="4" t="s">
        <v>444</v>
      </c>
    </row>
    <row r="1557" customFormat="false" ht="15" hidden="false" customHeight="false" outlineLevel="0" collapsed="false">
      <c r="A1557" s="4" t="s">
        <v>35</v>
      </c>
      <c r="B1557" s="4" t="s">
        <v>36</v>
      </c>
      <c r="C1557" s="25" t="n">
        <v>44926</v>
      </c>
      <c r="D1557" s="4" t="s">
        <v>260</v>
      </c>
      <c r="E1557" s="4" t="s">
        <v>885</v>
      </c>
      <c r="F1557" s="4" t="s">
        <v>75</v>
      </c>
      <c r="G1557" s="4" t="s">
        <v>438</v>
      </c>
      <c r="H1557" s="4" t="s">
        <v>577</v>
      </c>
      <c r="I1557" s="5" t="n">
        <v>6500</v>
      </c>
      <c r="J1557" s="25" t="n">
        <v>44971</v>
      </c>
      <c r="K1557" s="4" t="s">
        <v>1286</v>
      </c>
      <c r="L1557" s="4" t="s">
        <v>5</v>
      </c>
      <c r="M1557" s="4" t="s">
        <v>441</v>
      </c>
      <c r="N1557" s="25" t="n">
        <v>44970</v>
      </c>
      <c r="O1557" s="25" t="n">
        <v>44971</v>
      </c>
      <c r="P1557" s="25" t="n">
        <v>44972</v>
      </c>
      <c r="Q1557" s="25" t="n">
        <v>44972</v>
      </c>
      <c r="R1557" s="6" t="n">
        <v>-0.00286532951289398</v>
      </c>
      <c r="S1557" s="6" t="n">
        <v>-0.00287356321839061</v>
      </c>
      <c r="T1557" s="6" t="n">
        <v>-0.00720461095100866</v>
      </c>
      <c r="U1557" s="6" t="n">
        <v>-0.0129435036822932</v>
      </c>
      <c r="V1557" s="6" t="n">
        <v>0.00894709597804966</v>
      </c>
      <c r="W1557" s="6" t="n">
        <v>0.00854834541486704</v>
      </c>
      <c r="X1557" s="6" t="n">
        <v>-0.0218905996603429</v>
      </c>
      <c r="Y1557" s="6" t="n">
        <v>-0.0214918490971603</v>
      </c>
      <c r="Z1557" s="6" t="n">
        <v>-0.0263451008720459</v>
      </c>
      <c r="AA1557" s="6" t="n">
        <v>0.0134015971897527</v>
      </c>
      <c r="AB1557" s="6" t="n">
        <v>0</v>
      </c>
      <c r="AC1557" s="6" t="n">
        <v>-0.00720461095100866</v>
      </c>
      <c r="AD1557" s="6" t="n">
        <v>0.00720461095100866</v>
      </c>
      <c r="AE1557" s="6" t="n">
        <v>0.0317002881844381</v>
      </c>
      <c r="AF1557" s="7" t="n">
        <v>0.181818181818184</v>
      </c>
      <c r="AG1557" s="7" t="n">
        <v>0.800907639564306</v>
      </c>
      <c r="AH1557" s="26" t="n">
        <v>34.9</v>
      </c>
      <c r="AI1557" s="6" t="n">
        <v>-1.11022302462516E-016</v>
      </c>
      <c r="AJ1557" s="6" t="n">
        <v>-0.107416879795397</v>
      </c>
      <c r="AK1557" s="6" t="n">
        <v>0.0160116448326046</v>
      </c>
      <c r="AL1557" s="6" t="n">
        <v>0.0101302460202599</v>
      </c>
      <c r="AM1557" s="6" t="n">
        <v>-0.236323851203502</v>
      </c>
      <c r="AN1557" s="6" t="n">
        <v>-0.0297567270467906</v>
      </c>
      <c r="AO1557" s="6" t="n">
        <v>-0.0776601527486063</v>
      </c>
      <c r="AP1557" s="6" t="n">
        <v>-0.0537010159651669</v>
      </c>
      <c r="AQ1557" s="6" t="n">
        <v>0.0174165457184323</v>
      </c>
      <c r="AR1557" s="6" t="n">
        <v>0.0746023015945081</v>
      </c>
      <c r="AS1557" s="4" t="s">
        <v>442</v>
      </c>
      <c r="AT1557" s="4" t="s">
        <v>121</v>
      </c>
      <c r="AU1557" s="5" t="n">
        <v>2135.7844</v>
      </c>
      <c r="AV1557" s="6" t="n">
        <v>0.0630793209900817</v>
      </c>
      <c r="AW1557" s="6" t="n">
        <v>0.0522638199071657</v>
      </c>
      <c r="AX1557" s="5" t="n">
        <v>40.8251</v>
      </c>
      <c r="AY1557" s="6" t="n">
        <v>0.0191148039099827</v>
      </c>
      <c r="AZ1557" s="6" t="n">
        <v>-0.0171017827372891</v>
      </c>
      <c r="BA1557" s="5" t="n">
        <v>69.0889</v>
      </c>
      <c r="BB1557" s="6" t="n">
        <v>-0.168025615922526</v>
      </c>
      <c r="BC1557" s="6" t="n">
        <v>-0.276262736836813</v>
      </c>
      <c r="BD1557" s="6" t="n">
        <v>0.0323482557509082</v>
      </c>
      <c r="BE1557" s="7" t="n">
        <v>0.38</v>
      </c>
      <c r="BM1557" s="5" t="n">
        <v>6282</v>
      </c>
      <c r="BN1557" s="5" t="n">
        <v>207.5983</v>
      </c>
      <c r="BO1557" s="26" t="n">
        <v>30.2603634037466</v>
      </c>
      <c r="BP1557" s="7" t="n">
        <v>3.55382129981269</v>
      </c>
      <c r="BQ1557" s="6" t="n">
        <v>0.117441461372955</v>
      </c>
      <c r="BR1557" s="7" t="n">
        <v>0</v>
      </c>
      <c r="BS1557" s="26" t="n">
        <v>21.05</v>
      </c>
      <c r="BT1557" s="7" t="n">
        <v>2.86</v>
      </c>
      <c r="BU1557" s="4" t="s">
        <v>1373</v>
      </c>
      <c r="BV1557" s="5" t="n">
        <v>-646.0064</v>
      </c>
      <c r="BW1557" s="5" t="n">
        <v>8.2214</v>
      </c>
      <c r="BX1557" s="5" t="n">
        <v>-654.2278</v>
      </c>
      <c r="BY1557" s="7" t="n">
        <v>-7.24475013149203</v>
      </c>
      <c r="BZ1557" s="5" t="n">
        <v>7</v>
      </c>
      <c r="CA1557" s="6" t="n">
        <v>-0.0213918772210806</v>
      </c>
      <c r="CB1557" s="6" t="n">
        <v>0.458440163833314</v>
      </c>
      <c r="CC1557" s="4" t="s">
        <v>659</v>
      </c>
      <c r="CD1557" s="26" t="n">
        <v>52.8321906296566</v>
      </c>
      <c r="CE1557" s="6" t="n">
        <v>-0.427236254202181</v>
      </c>
      <c r="CO1557" s="4" t="s">
        <v>483</v>
      </c>
    </row>
    <row r="1558" customFormat="false" ht="15" hidden="false" customHeight="false" outlineLevel="0" collapsed="false">
      <c r="A1558" s="4" t="s">
        <v>35</v>
      </c>
      <c r="B1558" s="4" t="s">
        <v>36</v>
      </c>
      <c r="C1558" s="25" t="n">
        <v>44926</v>
      </c>
      <c r="D1558" s="4" t="s">
        <v>263</v>
      </c>
      <c r="E1558" s="4" t="s">
        <v>869</v>
      </c>
      <c r="F1558" s="4" t="s">
        <v>104</v>
      </c>
      <c r="G1558" s="4" t="s">
        <v>438</v>
      </c>
      <c r="H1558" s="4" t="s">
        <v>505</v>
      </c>
      <c r="I1558" s="5" t="n">
        <v>6750</v>
      </c>
      <c r="J1558" s="25" t="n">
        <v>44971</v>
      </c>
      <c r="K1558" s="4" t="s">
        <v>1419</v>
      </c>
      <c r="L1558" s="4" t="s">
        <v>5</v>
      </c>
      <c r="M1558" s="4" t="s">
        <v>441</v>
      </c>
      <c r="N1558" s="25" t="n">
        <v>44970</v>
      </c>
      <c r="O1558" s="25" t="n">
        <v>44971</v>
      </c>
      <c r="P1558" s="25" t="n">
        <v>44972</v>
      </c>
      <c r="Q1558" s="25" t="n">
        <v>44972</v>
      </c>
      <c r="R1558" s="6" t="n">
        <v>-0.00420875420875422</v>
      </c>
      <c r="S1558" s="6" t="n">
        <v>-0.0198647506339814</v>
      </c>
      <c r="T1558" s="6" t="n">
        <v>0.0198361362656316</v>
      </c>
      <c r="U1558" s="6" t="n">
        <v>-0.004237368577104</v>
      </c>
      <c r="V1558" s="6" t="n">
        <v>0.00894709597804966</v>
      </c>
      <c r="W1558" s="6" t="n">
        <v>0.00291000331367952</v>
      </c>
      <c r="X1558" s="6" t="n">
        <v>-0.0131844645551537</v>
      </c>
      <c r="Y1558" s="6" t="n">
        <v>-0.00714737189078352</v>
      </c>
      <c r="AB1558" s="6" t="n">
        <v>0.00043122035360077</v>
      </c>
      <c r="AC1558" s="6" t="n">
        <v>0.0198361362656316</v>
      </c>
      <c r="AD1558" s="6" t="n">
        <v>0.0198361362656316</v>
      </c>
      <c r="AE1558" s="6" t="n">
        <v>0.041828374299267</v>
      </c>
      <c r="AF1558" s="7" t="n">
        <v>0.505154639175257</v>
      </c>
      <c r="AG1558" s="7" t="n">
        <v>2.34016882075039</v>
      </c>
      <c r="AH1558" s="26" t="n">
        <v>118.8</v>
      </c>
      <c r="AI1558" s="6" t="n">
        <v>0.00126422250316072</v>
      </c>
      <c r="AJ1558" s="6" t="n">
        <v>-0.0747663551401869</v>
      </c>
      <c r="AK1558" s="6" t="n">
        <v>0.0462351387054163</v>
      </c>
      <c r="AL1558" s="6" t="n">
        <v>0.283854597150131</v>
      </c>
      <c r="AM1558" s="6" t="n">
        <v>-0.0434994651932231</v>
      </c>
      <c r="AN1558" s="6" t="n">
        <v>-0.149959880155768</v>
      </c>
      <c r="AO1558" s="6" t="n">
        <v>0.0751935250155811</v>
      </c>
      <c r="AP1558" s="6" t="n">
        <v>-0.0219873150105708</v>
      </c>
      <c r="AQ1558" s="6" t="n">
        <v>-0.0431289640591965</v>
      </c>
      <c r="AR1558" s="6" t="n">
        <v>0.0140567918168792</v>
      </c>
      <c r="AS1558" s="4" t="s">
        <v>442</v>
      </c>
      <c r="AT1558" s="4" t="s">
        <v>121</v>
      </c>
      <c r="AU1558" s="5" t="n">
        <v>3719.99</v>
      </c>
      <c r="AV1558" s="6" t="n">
        <v>-0.366677619314342</v>
      </c>
      <c r="AW1558" s="6" t="n">
        <v>0.117634334299749</v>
      </c>
      <c r="AX1558" s="5" t="n">
        <v>1140.62</v>
      </c>
      <c r="AY1558" s="6" t="n">
        <v>0.306619103814795</v>
      </c>
      <c r="AZ1558" s="6" t="n">
        <v>-0.137933542952102</v>
      </c>
      <c r="BA1558" s="5" t="n">
        <v>894.48</v>
      </c>
      <c r="BB1558" s="6" t="n">
        <v>-0.560689553558273</v>
      </c>
      <c r="BC1558" s="6" t="n">
        <v>-0.114034131991561</v>
      </c>
      <c r="BD1558" s="6" t="n">
        <v>0.240452259280267</v>
      </c>
      <c r="BE1558" s="7" t="n">
        <v>3.11</v>
      </c>
      <c r="BM1558" s="5" t="n">
        <v>34816.716</v>
      </c>
      <c r="BN1558" s="5" t="n">
        <v>6360.1</v>
      </c>
      <c r="BO1558" s="26" t="n">
        <v>5.47424034213299</v>
      </c>
      <c r="BP1558" s="7" t="n">
        <v>1.69775277666301</v>
      </c>
      <c r="BQ1558" s="6" t="n">
        <v>0.310134862657765</v>
      </c>
      <c r="BR1558" s="7" t="n">
        <v>0.108544519988512</v>
      </c>
      <c r="BS1558" s="26" t="n">
        <v>11.71</v>
      </c>
      <c r="BT1558" s="7" t="n">
        <v>1.87</v>
      </c>
      <c r="BU1558" s="4" t="s">
        <v>1373</v>
      </c>
      <c r="BV1558" s="5" t="n">
        <v>469.89</v>
      </c>
      <c r="BW1558" s="5" t="n">
        <v>0</v>
      </c>
      <c r="BX1558" s="5" t="n">
        <v>469.89</v>
      </c>
      <c r="BY1558" s="7" t="n">
        <v>0.188028202829887</v>
      </c>
      <c r="BZ1558" s="5" t="n">
        <v>1</v>
      </c>
      <c r="CF1558" s="25" t="n">
        <v>44980</v>
      </c>
      <c r="CG1558" s="6" t="n">
        <v>0.314713011294883</v>
      </c>
      <c r="CH1558" s="6" t="n">
        <v>0.33468876387896</v>
      </c>
      <c r="CI1558" s="6" t="n">
        <v>0.291628677888308</v>
      </c>
      <c r="CJ1558" s="6" t="n">
        <v>-0.128657100679439</v>
      </c>
      <c r="CK1558" s="6" t="n">
        <v>0.0452001721911322</v>
      </c>
      <c r="CL1558" s="7" t="n">
        <v>0.438850900429165</v>
      </c>
      <c r="CM1558" s="6" t="n">
        <v>-0.222746438746439</v>
      </c>
      <c r="CN1558" s="4" t="s">
        <v>444</v>
      </c>
    </row>
    <row r="1559" customFormat="false" ht="15" hidden="false" customHeight="false" outlineLevel="0" collapsed="false">
      <c r="A1559" s="4" t="s">
        <v>35</v>
      </c>
      <c r="B1559" s="4" t="s">
        <v>36</v>
      </c>
      <c r="C1559" s="25" t="n">
        <v>44926</v>
      </c>
      <c r="D1559" s="4" t="s">
        <v>269</v>
      </c>
      <c r="E1559" s="4" t="s">
        <v>875</v>
      </c>
      <c r="F1559" s="4" t="s">
        <v>105</v>
      </c>
      <c r="G1559" s="4" t="s">
        <v>438</v>
      </c>
      <c r="H1559" s="4" t="s">
        <v>566</v>
      </c>
      <c r="I1559" s="5" t="n">
        <v>2250</v>
      </c>
      <c r="J1559" s="25" t="n">
        <v>44971</v>
      </c>
      <c r="K1559" s="4" t="s">
        <v>1422</v>
      </c>
      <c r="L1559" s="4" t="s">
        <v>5</v>
      </c>
      <c r="M1559" s="4" t="s">
        <v>441</v>
      </c>
      <c r="N1559" s="25" t="n">
        <v>44970</v>
      </c>
      <c r="O1559" s="25" t="n">
        <v>44971</v>
      </c>
      <c r="P1559" s="25" t="n">
        <v>44972</v>
      </c>
      <c r="Q1559" s="25" t="n">
        <v>44972</v>
      </c>
      <c r="R1559" s="6" t="n">
        <v>0.00988411724608063</v>
      </c>
      <c r="S1559" s="6" t="n">
        <v>0.00202497468781626</v>
      </c>
      <c r="T1559" s="6" t="n">
        <v>-0.0063994610980127</v>
      </c>
      <c r="U1559" s="6" t="n">
        <v>0.00550963083588418</v>
      </c>
      <c r="V1559" s="6" t="n">
        <v>0.00894709597804966</v>
      </c>
      <c r="W1559" s="6" t="n">
        <v>0.00353448254633337</v>
      </c>
      <c r="X1559" s="6" t="n">
        <v>-0.00343746514216547</v>
      </c>
      <c r="Y1559" s="6" t="n">
        <v>0.00197514828955081</v>
      </c>
      <c r="AB1559" s="6" t="n">
        <v>0.00370495116200753</v>
      </c>
      <c r="AC1559" s="6" t="n">
        <v>-0.0063994610980127</v>
      </c>
      <c r="AD1559" s="6" t="n">
        <v>0.0063994610980127</v>
      </c>
      <c r="AE1559" s="6" t="n">
        <v>0.0262714718760526</v>
      </c>
      <c r="AF1559" s="7" t="n">
        <v>0.512820512820512</v>
      </c>
      <c r="AG1559" s="7" t="n">
        <v>1.08727029196116</v>
      </c>
      <c r="AH1559" s="26" t="n">
        <v>146.7</v>
      </c>
      <c r="AI1559" s="6" t="n">
        <v>0.0166320166320164</v>
      </c>
      <c r="AJ1559" s="6" t="n">
        <v>-0.000681198910081671</v>
      </c>
      <c r="AK1559" s="6" t="n">
        <v>0.0535008976660689</v>
      </c>
      <c r="AL1559" s="6" t="n">
        <v>0.0964125560538129</v>
      </c>
      <c r="AM1559" s="6" t="n">
        <v>-0.105215004574565</v>
      </c>
      <c r="AN1559" s="6" t="n">
        <v>-0.159807799361285</v>
      </c>
      <c r="AO1559" s="6" t="n">
        <v>0.159126600451203</v>
      </c>
      <c r="AP1559" s="6" t="n">
        <v>0.0413559322033898</v>
      </c>
      <c r="AQ1559" s="6" t="n">
        <v>0.031864406779661</v>
      </c>
      <c r="AR1559" s="6" t="n">
        <v>0.0890501626557367</v>
      </c>
      <c r="AS1559" s="4" t="s">
        <v>442</v>
      </c>
      <c r="AT1559" s="4" t="s">
        <v>121</v>
      </c>
      <c r="AU1559" s="5" t="n">
        <v>169212.63</v>
      </c>
      <c r="AV1559" s="6" t="n">
        <v>0.161491960975136</v>
      </c>
      <c r="AW1559" s="6" t="n">
        <v>0.00329967273052412</v>
      </c>
      <c r="AX1559" s="5" t="n">
        <v>21862.51</v>
      </c>
      <c r="AY1559" s="6" t="n">
        <v>0.129201407719979</v>
      </c>
      <c r="AZ1559" s="6" t="n">
        <v>-0.0178254977568703</v>
      </c>
      <c r="BA1559" s="5" t="n">
        <v>11488.99</v>
      </c>
      <c r="BB1559" s="6" t="n">
        <v>0.0509879148634098</v>
      </c>
      <c r="BC1559" s="6" t="n">
        <v>0.384320737598155</v>
      </c>
      <c r="BD1559" s="6" t="n">
        <v>0.0678967639708691</v>
      </c>
      <c r="BE1559" s="7" t="n">
        <v>9.13</v>
      </c>
      <c r="BS1559" s="26" t="n">
        <v>14.61</v>
      </c>
      <c r="BT1559" s="7" t="n">
        <v>1.76</v>
      </c>
      <c r="BU1559" s="4" t="s">
        <v>1373</v>
      </c>
      <c r="BV1559" s="5" t="n">
        <v>28574.17</v>
      </c>
      <c r="BW1559" s="5" t="n">
        <v>12783.39</v>
      </c>
      <c r="BX1559" s="5" t="n">
        <v>15790.78</v>
      </c>
      <c r="BY1559" s="7" t="n">
        <v>1.41204565524528</v>
      </c>
      <c r="BZ1559" s="5" t="n">
        <v>1</v>
      </c>
      <c r="CF1559" s="25" t="n">
        <v>44980</v>
      </c>
      <c r="CG1559" s="6" t="n">
        <v>0.293614208592754</v>
      </c>
      <c r="CH1559" s="6" t="n">
        <v>0.270659512695763</v>
      </c>
      <c r="CI1559" s="6" t="n">
        <v>0.224846790251602</v>
      </c>
      <c r="CJ1559" s="6" t="n">
        <v>-0.169263300550082</v>
      </c>
      <c r="CK1559" s="6" t="n">
        <v>0.0366509751176866</v>
      </c>
      <c r="CL1559" s="7" t="n">
        <v>0.174605479866879</v>
      </c>
      <c r="CM1559" s="6" t="n">
        <v>-0.216966966966967</v>
      </c>
      <c r="CN1559" s="4" t="s">
        <v>444</v>
      </c>
    </row>
    <row r="1560" customFormat="false" ht="15" hidden="false" customHeight="false" outlineLevel="0" collapsed="false">
      <c r="A1560" s="4" t="s">
        <v>35</v>
      </c>
      <c r="B1560" s="4" t="s">
        <v>36</v>
      </c>
      <c r="C1560" s="25" t="n">
        <v>44926</v>
      </c>
      <c r="D1560" s="4" t="s">
        <v>279</v>
      </c>
      <c r="E1560" s="4" t="s">
        <v>700</v>
      </c>
      <c r="F1560" s="4" t="s">
        <v>98</v>
      </c>
      <c r="G1560" s="4" t="s">
        <v>438</v>
      </c>
      <c r="H1560" s="4" t="s">
        <v>528</v>
      </c>
      <c r="I1560" s="5" t="n">
        <v>175</v>
      </c>
      <c r="J1560" s="25" t="n">
        <v>44971</v>
      </c>
      <c r="K1560" s="4" t="s">
        <v>1374</v>
      </c>
      <c r="L1560" s="4" t="s">
        <v>5</v>
      </c>
      <c r="M1560" s="4" t="s">
        <v>441</v>
      </c>
      <c r="N1560" s="25" t="n">
        <v>44970</v>
      </c>
      <c r="O1560" s="25" t="n">
        <v>44971</v>
      </c>
      <c r="P1560" s="25" t="n">
        <v>44972</v>
      </c>
      <c r="Q1560" s="25" t="n">
        <v>44972</v>
      </c>
      <c r="R1560" s="6" t="n">
        <v>-0.00607926984937446</v>
      </c>
      <c r="S1560" s="6" t="n">
        <v>-0.0256377325777401</v>
      </c>
      <c r="T1560" s="6" t="n">
        <v>0.0287507826144264</v>
      </c>
      <c r="U1560" s="6" t="n">
        <v>-0.00296621981268808</v>
      </c>
      <c r="V1560" s="6" t="n">
        <v>0.00894709597804966</v>
      </c>
      <c r="W1560" s="6" t="n">
        <v>0.00334896543363972</v>
      </c>
      <c r="X1560" s="6" t="n">
        <v>-0.0119133157907377</v>
      </c>
      <c r="Y1560" s="6" t="n">
        <v>-0.00631518524632779</v>
      </c>
      <c r="AB1560" s="6" t="n">
        <v>0.0254885161630476</v>
      </c>
      <c r="AC1560" s="6" t="n">
        <v>0.0287507826144264</v>
      </c>
      <c r="AD1560" s="6" t="n">
        <v>0.0287507826144264</v>
      </c>
      <c r="AE1560" s="6" t="n">
        <v>0.0622796322536</v>
      </c>
      <c r="AF1560" s="7" t="n">
        <v>0.296031746031745</v>
      </c>
      <c r="AG1560" s="7" t="n">
        <v>9.88534217456845</v>
      </c>
      <c r="AH1560" s="26" t="n">
        <v>3133.6</v>
      </c>
      <c r="AI1560" s="6" t="n">
        <v>0.0348403289191241</v>
      </c>
      <c r="AJ1560" s="6" t="n">
        <v>-0.0426786423486999</v>
      </c>
      <c r="AK1560" s="6" t="n">
        <v>-0.0784884575797678</v>
      </c>
      <c r="AL1560" s="6" t="n">
        <v>-0.0435990172290134</v>
      </c>
      <c r="AM1560" s="6" t="n">
        <v>0.185958936512444</v>
      </c>
      <c r="AN1560" s="6" t="n">
        <v>-0.0689878365542227</v>
      </c>
      <c r="AO1560" s="6" t="n">
        <v>0.0263091942055228</v>
      </c>
      <c r="AP1560" s="6" t="n">
        <v>0.0349461074008233</v>
      </c>
      <c r="AQ1560" s="6" t="n">
        <v>-0.0479347843495255</v>
      </c>
      <c r="AR1560" s="6" t="n">
        <v>0.0092509715265503</v>
      </c>
      <c r="AS1560" s="4" t="s">
        <v>442</v>
      </c>
      <c r="AT1560" s="4" t="s">
        <v>121</v>
      </c>
      <c r="AU1560" s="5" t="n">
        <v>1613.2</v>
      </c>
      <c r="AV1560" s="6" t="n">
        <v>0.189412371894124</v>
      </c>
      <c r="AW1560" s="6" t="n">
        <v>-0.0885875706214689</v>
      </c>
      <c r="AX1560" s="5" t="n">
        <v>415.1</v>
      </c>
      <c r="AY1560" s="6" t="n">
        <v>0.257314654103645</v>
      </c>
      <c r="AZ1560" s="6" t="n">
        <v>0.0387052019175504</v>
      </c>
      <c r="BA1560" s="5" t="n">
        <v>351.8</v>
      </c>
      <c r="BB1560" s="6" t="n">
        <v>0.700338327694539</v>
      </c>
      <c r="BC1560" s="6" t="n">
        <v>0.0507765830346476</v>
      </c>
      <c r="BD1560" s="6" t="n">
        <v>0.218075874039177</v>
      </c>
      <c r="BE1560" s="7" t="n">
        <v>23.2</v>
      </c>
      <c r="BM1560" s="5" t="n">
        <v>47630.72</v>
      </c>
      <c r="BN1560" s="5" t="n">
        <v>1008.5</v>
      </c>
      <c r="BO1560" s="26" t="n">
        <v>47.2292711948438</v>
      </c>
      <c r="BP1560" s="7" t="n">
        <v>7.19758220502901</v>
      </c>
      <c r="BQ1560" s="6" t="n">
        <v>0.15239663926499</v>
      </c>
      <c r="BR1560" s="7" t="n">
        <v>0.035722920696325</v>
      </c>
      <c r="BS1560" s="26" t="n">
        <v>13.65</v>
      </c>
      <c r="BT1560" s="7" t="n">
        <v>2.13</v>
      </c>
      <c r="BU1560" s="4" t="s">
        <v>1373</v>
      </c>
      <c r="BV1560" s="5" t="n">
        <v>307.8</v>
      </c>
      <c r="BW1560" s="5" t="n">
        <v>130.6</v>
      </c>
      <c r="BX1560" s="5" t="n">
        <v>177.2</v>
      </c>
      <c r="BY1560" s="7" t="n">
        <v>0.515405224380442</v>
      </c>
      <c r="BZ1560" s="5" t="n">
        <v>1</v>
      </c>
      <c r="CF1560" s="25" t="n">
        <v>44980</v>
      </c>
      <c r="CG1560" s="6" t="n">
        <v>0.289889104556572</v>
      </c>
      <c r="CH1560" s="6" t="n">
        <v>0.399217408178281</v>
      </c>
      <c r="CI1560" s="6" t="n">
        <v>0.333742009598296</v>
      </c>
      <c r="CJ1560" s="6" t="n">
        <v>-0.164009377443644</v>
      </c>
      <c r="CK1560" s="6" t="n">
        <v>0.0531178588455785</v>
      </c>
      <c r="CL1560" s="7" t="n">
        <v>0.541263959791927</v>
      </c>
      <c r="CM1560" s="6" t="n">
        <v>0.0034156054642279</v>
      </c>
      <c r="CN1560" s="4" t="s">
        <v>444</v>
      </c>
    </row>
    <row r="1561" customFormat="false" ht="15" hidden="false" customHeight="false" outlineLevel="0" collapsed="false">
      <c r="A1561" s="4" t="s">
        <v>35</v>
      </c>
      <c r="B1561" s="4" t="s">
        <v>36</v>
      </c>
      <c r="C1561" s="25" t="n">
        <v>44926</v>
      </c>
      <c r="D1561" s="4" t="s">
        <v>287</v>
      </c>
      <c r="E1561" s="4" t="s">
        <v>819</v>
      </c>
      <c r="F1561" s="4" t="s">
        <v>75</v>
      </c>
      <c r="G1561" s="4" t="s">
        <v>438</v>
      </c>
      <c r="H1561" s="4" t="s">
        <v>577</v>
      </c>
      <c r="I1561" s="5" t="n">
        <v>450</v>
      </c>
      <c r="J1561" s="25" t="n">
        <v>44971</v>
      </c>
      <c r="K1561" s="4" t="s">
        <v>1379</v>
      </c>
      <c r="L1561" s="4" t="s">
        <v>5</v>
      </c>
      <c r="M1561" s="4" t="s">
        <v>441</v>
      </c>
      <c r="N1561" s="25" t="n">
        <v>44970</v>
      </c>
      <c r="O1561" s="25" t="n">
        <v>44971</v>
      </c>
      <c r="P1561" s="25" t="n">
        <v>44972</v>
      </c>
      <c r="Q1561" s="25" t="n">
        <v>44972</v>
      </c>
      <c r="R1561" s="6" t="n">
        <v>-0.0276464168788652</v>
      </c>
      <c r="S1561" s="6" t="n">
        <v>-0.0125950866691608</v>
      </c>
      <c r="T1561" s="6" t="n">
        <v>0.025006314725941</v>
      </c>
      <c r="U1561" s="6" t="n">
        <v>-0.015235188822085</v>
      </c>
      <c r="V1561" s="6" t="n">
        <v>0.00894709597804966</v>
      </c>
      <c r="W1561" s="6" t="n">
        <v>0.00854834541486704</v>
      </c>
      <c r="X1561" s="6" t="n">
        <v>-0.0241822848001346</v>
      </c>
      <c r="Y1561" s="6" t="n">
        <v>-0.023783534236952</v>
      </c>
      <c r="Z1561" s="6" t="n">
        <v>-0.0263451008720459</v>
      </c>
      <c r="AA1561" s="6" t="n">
        <v>0.0111099120499609</v>
      </c>
      <c r="AB1561" s="6" t="n">
        <v>0.0194493558979541</v>
      </c>
      <c r="AC1561" s="6" t="n">
        <v>0.025006314725941</v>
      </c>
      <c r="AD1561" s="6" t="n">
        <v>0.025006314725941</v>
      </c>
      <c r="AE1561" s="6" t="n">
        <v>0.0310684516291993</v>
      </c>
      <c r="AF1561" s="7" t="n">
        <v>0.3739837398374</v>
      </c>
      <c r="AG1561" s="7" t="n">
        <v>3.29168147508303</v>
      </c>
      <c r="AH1561" s="26" t="n">
        <v>412.35</v>
      </c>
      <c r="AI1561" s="6" t="n">
        <v>0.0414193711327189</v>
      </c>
      <c r="AJ1561" s="6" t="n">
        <v>-0.0755520681537945</v>
      </c>
      <c r="AK1561" s="6" t="n">
        <v>-0.117873569365708</v>
      </c>
      <c r="AL1561" s="6" t="n">
        <v>-0.0532659855355302</v>
      </c>
      <c r="AM1561" s="6" t="n">
        <v>-0.109779792746116</v>
      </c>
      <c r="AN1561" s="6" t="n">
        <v>-0.0297567270467906</v>
      </c>
      <c r="AO1561" s="6" t="n">
        <v>-0.0457953411070039</v>
      </c>
      <c r="AP1561" s="6" t="n">
        <v>0.0215623459832433</v>
      </c>
      <c r="AQ1561" s="6" t="n">
        <v>-0.0136766880236569</v>
      </c>
      <c r="AR1561" s="6" t="n">
        <v>0.0435090678524189</v>
      </c>
      <c r="AS1561" s="4" t="s">
        <v>442</v>
      </c>
      <c r="AT1561" s="4" t="s">
        <v>121</v>
      </c>
      <c r="AU1561" s="5" t="n">
        <v>2317</v>
      </c>
      <c r="AW1561" s="6" t="n">
        <v>0.622889962877355</v>
      </c>
      <c r="AX1561" s="5" t="n">
        <v>574.2</v>
      </c>
      <c r="AY1561" s="6" t="n">
        <v>0.247820457488131</v>
      </c>
      <c r="BA1561" s="5" t="n">
        <v>127.8</v>
      </c>
      <c r="BC1561" s="6" t="n">
        <v>-0.091684434968017</v>
      </c>
      <c r="BD1561" s="6" t="n">
        <v>0.0551575312904618</v>
      </c>
      <c r="BE1561" s="7" t="n">
        <v>3.19</v>
      </c>
      <c r="BS1561" s="26" t="n">
        <v>21.05</v>
      </c>
      <c r="BT1561" s="7" t="n">
        <v>2.86</v>
      </c>
      <c r="BU1561" s="4" t="s">
        <v>1373</v>
      </c>
      <c r="BV1561" s="5" t="n">
        <v>471.8</v>
      </c>
      <c r="BW1561" s="5" t="n">
        <v>731.8</v>
      </c>
      <c r="BX1561" s="5" t="n">
        <v>-260</v>
      </c>
      <c r="BY1561" s="7" t="n">
        <v>1.36516203703704</v>
      </c>
      <c r="BZ1561" s="5" t="n">
        <v>7</v>
      </c>
      <c r="CA1561" s="6" t="n">
        <v>-0.00735754291734991</v>
      </c>
      <c r="CB1561" s="6" t="n">
        <v>0.416506180188382</v>
      </c>
      <c r="CD1561" s="26" t="n">
        <v>41.5462770167016</v>
      </c>
      <c r="CO1561" s="4" t="s">
        <v>483</v>
      </c>
    </row>
    <row r="1562" customFormat="false" ht="15" hidden="false" customHeight="false" outlineLevel="0" collapsed="false">
      <c r="A1562" s="4" t="s">
        <v>35</v>
      </c>
      <c r="B1562" s="4" t="s">
        <v>36</v>
      </c>
      <c r="C1562" s="25" t="n">
        <v>44926</v>
      </c>
      <c r="D1562" s="4" t="s">
        <v>288</v>
      </c>
      <c r="E1562" s="4" t="s">
        <v>796</v>
      </c>
      <c r="F1562" s="4" t="s">
        <v>100</v>
      </c>
      <c r="G1562" s="4" t="s">
        <v>438</v>
      </c>
      <c r="H1562" s="4" t="s">
        <v>488</v>
      </c>
      <c r="I1562" s="5" t="n">
        <v>150</v>
      </c>
      <c r="J1562" s="25" t="n">
        <v>44971</v>
      </c>
      <c r="K1562" s="4" t="s">
        <v>955</v>
      </c>
      <c r="L1562" s="4" t="s">
        <v>5</v>
      </c>
      <c r="M1562" s="4" t="s">
        <v>441</v>
      </c>
      <c r="N1562" s="25" t="n">
        <v>44970</v>
      </c>
      <c r="O1562" s="25" t="n">
        <v>44971</v>
      </c>
      <c r="P1562" s="25" t="n">
        <v>44972</v>
      </c>
      <c r="Q1562" s="25" t="n">
        <v>44972</v>
      </c>
      <c r="R1562" s="6" t="n">
        <v>0.00404502286317254</v>
      </c>
      <c r="S1562" s="6" t="n">
        <v>-0.0210632334909792</v>
      </c>
      <c r="T1562" s="6" t="n">
        <v>0.000357861775889035</v>
      </c>
      <c r="U1562" s="6" t="n">
        <v>-0.0166603488519176</v>
      </c>
      <c r="V1562" s="6" t="n">
        <v>0.00894709597804966</v>
      </c>
      <c r="W1562" s="6" t="n">
        <v>0.00163503338100468</v>
      </c>
      <c r="X1562" s="6" t="n">
        <v>-0.0256074448299672</v>
      </c>
      <c r="Y1562" s="6" t="n">
        <v>-0.0182953822329223</v>
      </c>
      <c r="AB1562" s="6" t="n">
        <v>-0.0315813017222097</v>
      </c>
      <c r="AC1562" s="6" t="n">
        <v>0.000357861775889035</v>
      </c>
      <c r="AD1562" s="6" t="n">
        <v>0.000357861775889035</v>
      </c>
      <c r="AE1562" s="6" t="n">
        <v>0.050861104898233</v>
      </c>
      <c r="AF1562" s="7" t="n">
        <v>0.826737027264733</v>
      </c>
      <c r="AG1562" s="7" t="n">
        <v>0.471739483769392</v>
      </c>
      <c r="AH1562" s="26" t="n">
        <v>1137.2</v>
      </c>
      <c r="AI1562" s="6" t="n">
        <v>-0.0115172323873265</v>
      </c>
      <c r="AJ1562" s="6" t="n">
        <v>0.0609198619274189</v>
      </c>
      <c r="AK1562" s="6" t="n">
        <v>0.155984752223634</v>
      </c>
      <c r="AL1562" s="6" t="n">
        <v>0.244269380163028</v>
      </c>
      <c r="AM1562" s="6" t="n">
        <v>0.250494831757203</v>
      </c>
      <c r="AN1562" s="6" t="n">
        <v>-0.0186584843820971</v>
      </c>
      <c r="AO1562" s="6" t="n">
        <v>0.079578346309516</v>
      </c>
      <c r="AP1562" s="6" t="n">
        <v>-0.0157850020122525</v>
      </c>
      <c r="AQ1562" s="6" t="n">
        <v>0.0549121316460226</v>
      </c>
      <c r="AR1562" s="6" t="n">
        <v>0.112097887522098</v>
      </c>
      <c r="AS1562" s="4" t="s">
        <v>442</v>
      </c>
      <c r="AT1562" s="4" t="s">
        <v>121</v>
      </c>
      <c r="AU1562" s="5" t="n">
        <v>3166.1904</v>
      </c>
      <c r="AV1562" s="6" t="n">
        <v>-0.0424837361307981</v>
      </c>
      <c r="AW1562" s="6" t="n">
        <v>0.0489069330964169</v>
      </c>
      <c r="AX1562" s="5" t="n">
        <v>96.8443</v>
      </c>
      <c r="AY1562" s="6" t="n">
        <v>0.030587010812742</v>
      </c>
      <c r="AZ1562" s="6" t="n">
        <v>-0.00540230665802713</v>
      </c>
      <c r="BA1562" s="5" t="n">
        <v>61.2266</v>
      </c>
      <c r="BB1562" s="6" t="n">
        <v>-0.226295045258504</v>
      </c>
      <c r="BC1562" s="6" t="n">
        <v>0.123650645084329</v>
      </c>
      <c r="BD1562" s="6" t="n">
        <v>0.0193376241681486</v>
      </c>
      <c r="BE1562" s="7" t="n">
        <v>4.58</v>
      </c>
      <c r="BM1562" s="5" t="n">
        <v>15201.40728</v>
      </c>
      <c r="BN1562" s="5" t="n">
        <v>245.7731</v>
      </c>
      <c r="BO1562" s="26" t="n">
        <v>61.8513876416907</v>
      </c>
      <c r="BP1562" s="7" t="n">
        <v>7.22251025228316</v>
      </c>
      <c r="BQ1562" s="6" t="n">
        <v>0.11677200023585</v>
      </c>
      <c r="BR1562" s="7" t="n">
        <v>0.189574577939184</v>
      </c>
      <c r="BS1562" s="26" t="n">
        <v>21.85</v>
      </c>
      <c r="BT1562" s="7" t="n">
        <v>3.96</v>
      </c>
      <c r="BU1562" s="4" t="s">
        <v>1373</v>
      </c>
      <c r="BV1562" s="5" t="n">
        <v>99.30074</v>
      </c>
      <c r="BW1562" s="5" t="n">
        <v>299.72265</v>
      </c>
      <c r="BX1562" s="5" t="n">
        <v>-200.42191</v>
      </c>
      <c r="BY1562" s="7" t="n">
        <v>0.852516880652819</v>
      </c>
      <c r="BZ1562" s="5" t="n">
        <v>1</v>
      </c>
      <c r="CO1562" s="4" t="s">
        <v>483</v>
      </c>
    </row>
    <row r="1563" customFormat="false" ht="15" hidden="false" customHeight="false" outlineLevel="0" collapsed="false">
      <c r="A1563" s="4" t="s">
        <v>35</v>
      </c>
      <c r="B1563" s="4" t="s">
        <v>36</v>
      </c>
      <c r="C1563" s="25" t="n">
        <v>44926</v>
      </c>
      <c r="D1563" s="4" t="s">
        <v>300</v>
      </c>
      <c r="E1563" s="4" t="s">
        <v>648</v>
      </c>
      <c r="F1563" s="4" t="s">
        <v>73</v>
      </c>
      <c r="G1563" s="4" t="s">
        <v>438</v>
      </c>
      <c r="H1563" s="4" t="s">
        <v>1037</v>
      </c>
      <c r="I1563" s="5" t="n">
        <v>175</v>
      </c>
      <c r="J1563" s="25" t="n">
        <v>44971</v>
      </c>
      <c r="K1563" s="4" t="s">
        <v>1379</v>
      </c>
      <c r="L1563" s="4" t="s">
        <v>5</v>
      </c>
      <c r="M1563" s="4" t="s">
        <v>441</v>
      </c>
      <c r="N1563" s="25" t="n">
        <v>44970</v>
      </c>
      <c r="O1563" s="25" t="n">
        <v>44971</v>
      </c>
      <c r="P1563" s="25" t="n">
        <v>44972</v>
      </c>
      <c r="Q1563" s="25" t="n">
        <v>44972</v>
      </c>
      <c r="R1563" s="6" t="n">
        <v>-0.000431206579892929</v>
      </c>
      <c r="S1563" s="6" t="n">
        <v>-0.00142199782705954</v>
      </c>
      <c r="T1563" s="6" t="n">
        <v>0.0334245347925568</v>
      </c>
      <c r="U1563" s="6" t="n">
        <v>0.0315713303856043</v>
      </c>
      <c r="V1563" s="6" t="n">
        <v>0.00894709597804966</v>
      </c>
      <c r="W1563" s="6" t="n">
        <v>0.000861468929472031</v>
      </c>
      <c r="X1563" s="6" t="n">
        <v>0.0226242344075547</v>
      </c>
      <c r="Y1563" s="6" t="n">
        <v>0.0307098614561323</v>
      </c>
      <c r="Z1563" s="6" t="n">
        <v>-0.019843828010407</v>
      </c>
      <c r="AA1563" s="6" t="n">
        <v>0.0514151583960113</v>
      </c>
      <c r="AB1563" s="6" t="n">
        <v>0.0080161282580522</v>
      </c>
      <c r="AC1563" s="6" t="n">
        <v>0.0334245347925568</v>
      </c>
      <c r="AD1563" s="6" t="n">
        <v>0.0334245347925568</v>
      </c>
      <c r="AE1563" s="6" t="n">
        <v>0.0501768028288453</v>
      </c>
      <c r="AF1563" s="7" t="n">
        <v>0.881058673469387</v>
      </c>
      <c r="AG1563" s="7" t="n">
        <v>2.93064785427415</v>
      </c>
      <c r="AH1563" s="26" t="n">
        <v>3130.75</v>
      </c>
      <c r="AI1563" s="6" t="n">
        <v>0.0340357366978235</v>
      </c>
      <c r="AJ1563" s="6" t="n">
        <v>0.0645188711322677</v>
      </c>
      <c r="AK1563" s="6" t="n">
        <v>0.0779705953241734</v>
      </c>
      <c r="AL1563" s="6" t="n">
        <v>0.115018875988318</v>
      </c>
      <c r="AM1563" s="6" t="n">
        <v>0.29508976586415</v>
      </c>
      <c r="AN1563" s="6" t="n">
        <v>-0.0133069828722003</v>
      </c>
      <c r="AO1563" s="6" t="n">
        <v>0.0778258540044681</v>
      </c>
      <c r="AP1563" s="6" t="n">
        <v>0.00684337647860289</v>
      </c>
      <c r="AQ1563" s="6" t="n">
        <v>0.0106521335232557</v>
      </c>
      <c r="AR1563" s="6" t="n">
        <v>0.0678378893993314</v>
      </c>
      <c r="AS1563" s="4" t="s">
        <v>442</v>
      </c>
      <c r="AT1563" s="4" t="s">
        <v>121</v>
      </c>
      <c r="AU1563" s="5" t="n">
        <v>4015.1</v>
      </c>
      <c r="AV1563" s="6" t="n">
        <v>0.130886660657954</v>
      </c>
      <c r="AW1563" s="6" t="n">
        <v>-0.137854029331558</v>
      </c>
      <c r="AX1563" s="5" t="n">
        <v>599.2</v>
      </c>
      <c r="AY1563" s="6" t="n">
        <v>0.149236631715275</v>
      </c>
      <c r="AZ1563" s="6" t="n">
        <v>0.0465439773664691</v>
      </c>
      <c r="BA1563" s="5" t="n">
        <v>462.6661</v>
      </c>
      <c r="BB1563" s="6" t="n">
        <v>0.845497008376546</v>
      </c>
      <c r="BC1563" s="6" t="n">
        <v>-0.290715774950176</v>
      </c>
      <c r="BD1563" s="6" t="n">
        <v>0.11523152598939</v>
      </c>
      <c r="BE1563" s="7" t="n">
        <v>12.99</v>
      </c>
      <c r="BS1563" s="26" t="n">
        <v>24.5</v>
      </c>
      <c r="BT1563" s="7" t="n">
        <v>3.89</v>
      </c>
      <c r="BU1563" s="4" t="s">
        <v>1373</v>
      </c>
      <c r="BV1563" s="5" t="n">
        <v>978.5</v>
      </c>
      <c r="BW1563" s="5" t="n">
        <v>156</v>
      </c>
      <c r="BX1563" s="5" t="n">
        <v>822.5</v>
      </c>
      <c r="BY1563" s="7" t="n">
        <v>0.634195346425562</v>
      </c>
      <c r="BZ1563" s="5" t="n">
        <v>9</v>
      </c>
      <c r="CA1563" s="6" t="n">
        <v>0.114115481343897</v>
      </c>
      <c r="CB1563" s="6" t="n">
        <v>0.348001342486725</v>
      </c>
      <c r="CC1563" s="4" t="s">
        <v>860</v>
      </c>
      <c r="CD1563" s="26" t="n">
        <v>36.0175001594266</v>
      </c>
      <c r="CF1563" s="25" t="n">
        <v>44980</v>
      </c>
      <c r="CG1563" s="6" t="n">
        <v>0.297321785488632</v>
      </c>
      <c r="CH1563" s="6" t="n">
        <v>0.347777309566457</v>
      </c>
      <c r="CI1563" s="6" t="n">
        <v>0.271836792642716</v>
      </c>
      <c r="CJ1563" s="6" t="n">
        <v>-0.218359607814578</v>
      </c>
      <c r="CK1563" s="6" t="n">
        <v>0.0462784050079047</v>
      </c>
      <c r="CL1563" s="7" t="n">
        <v>0.72224906599196</v>
      </c>
      <c r="CM1563" s="6" t="n">
        <v>-0.156124530801501</v>
      </c>
      <c r="CN1563" s="4" t="s">
        <v>444</v>
      </c>
    </row>
    <row r="1564" customFormat="false" ht="15" hidden="false" customHeight="false" outlineLevel="0" collapsed="false">
      <c r="A1564" s="4" t="s">
        <v>37</v>
      </c>
      <c r="B1564" s="4" t="s">
        <v>38</v>
      </c>
      <c r="C1564" s="25" t="n">
        <v>45016</v>
      </c>
      <c r="D1564" s="4" t="s">
        <v>133</v>
      </c>
      <c r="E1564" s="4" t="s">
        <v>1153</v>
      </c>
      <c r="F1564" s="4" t="s">
        <v>74</v>
      </c>
      <c r="G1564" s="4" t="s">
        <v>459</v>
      </c>
      <c r="H1564" s="4" t="s">
        <v>460</v>
      </c>
      <c r="I1564" s="5" t="n">
        <v>250</v>
      </c>
      <c r="J1564" s="25" t="n">
        <v>45028</v>
      </c>
      <c r="K1564" s="4" t="s">
        <v>1274</v>
      </c>
      <c r="L1564" s="4" t="s">
        <v>5</v>
      </c>
      <c r="M1564" s="4" t="s">
        <v>441</v>
      </c>
      <c r="N1564" s="25" t="n">
        <v>45027</v>
      </c>
      <c r="O1564" s="25" t="n">
        <v>45028</v>
      </c>
      <c r="P1564" s="25" t="n">
        <v>45029</v>
      </c>
      <c r="Q1564" s="25" t="n">
        <v>45029</v>
      </c>
      <c r="R1564" s="6" t="n">
        <v>0.00395061728395074</v>
      </c>
      <c r="S1564" s="6" t="n">
        <v>0.020966551893753</v>
      </c>
      <c r="T1564" s="6" t="n">
        <v>0.0260162601626017</v>
      </c>
      <c r="U1564" s="6" t="n">
        <v>0.0509334293403054</v>
      </c>
      <c r="V1564" s="6" t="n">
        <v>0.0115345531865128</v>
      </c>
      <c r="W1564" s="6" t="n">
        <v>0.0250048830071163</v>
      </c>
      <c r="X1564" s="6" t="n">
        <v>0.0393988761537927</v>
      </c>
      <c r="Y1564" s="6" t="n">
        <v>0.0259285463331891</v>
      </c>
      <c r="Z1564" s="6" t="n">
        <v>-0.00542116803878234</v>
      </c>
      <c r="AA1564" s="6" t="n">
        <v>0.0563545973790878</v>
      </c>
      <c r="AB1564" s="6" t="n">
        <v>0.0104185486299306</v>
      </c>
      <c r="AC1564" s="6" t="n">
        <v>0.0260162601626017</v>
      </c>
      <c r="AD1564" s="6" t="n">
        <v>0.0260162601626017</v>
      </c>
      <c r="AE1564" s="6" t="n">
        <v>0.0592592592592592</v>
      </c>
      <c r="AF1564" s="7" t="n">
        <v>0.335365853658537</v>
      </c>
      <c r="AG1564" s="7" t="n">
        <v>15.5134645133067</v>
      </c>
      <c r="AH1564" s="26" t="n">
        <v>810</v>
      </c>
      <c r="AI1564" s="6" t="n">
        <v>-0.00777852636736687</v>
      </c>
      <c r="AJ1564" s="6" t="n">
        <v>0.030927835051547</v>
      </c>
      <c r="AK1564" s="6" t="n">
        <v>0.131205921374206</v>
      </c>
      <c r="AL1564" s="6" t="n">
        <v>0.218411552346571</v>
      </c>
      <c r="AM1564" s="6" t="n">
        <v>0.322880940715335</v>
      </c>
      <c r="AN1564" s="6" t="n">
        <v>0.00115136190053655</v>
      </c>
      <c r="AO1564" s="6" t="n">
        <v>0.0297764731510104</v>
      </c>
      <c r="AP1564" s="6" t="n">
        <v>0.00763045137054652</v>
      </c>
      <c r="AQ1564" s="6" t="n">
        <v>-0.0105065445794448</v>
      </c>
      <c r="AR1564" s="6" t="n">
        <v>-0.0425264009850987</v>
      </c>
      <c r="AS1564" s="4" t="s">
        <v>442</v>
      </c>
      <c r="AT1564" s="4" t="s">
        <v>121</v>
      </c>
      <c r="AU1564" s="5" t="n">
        <v>142.9596</v>
      </c>
      <c r="AV1564" s="6" t="n">
        <v>0.270585976765703</v>
      </c>
      <c r="AW1564" s="6" t="n">
        <v>0.0359278703492354</v>
      </c>
      <c r="AX1564" s="5" t="n">
        <v>60.8447</v>
      </c>
      <c r="AY1564" s="6" t="n">
        <v>0.425607654190415</v>
      </c>
      <c r="AZ1564" s="6" t="n">
        <v>0.0186394980294864</v>
      </c>
      <c r="BA1564" s="5" t="n">
        <v>42.6134</v>
      </c>
      <c r="BB1564" s="6" t="n">
        <v>0.231579799194234</v>
      </c>
      <c r="BC1564" s="6" t="n">
        <v>-0.0127971681284721</v>
      </c>
      <c r="BD1564" s="6" t="n">
        <v>0.298080017011799</v>
      </c>
      <c r="BE1564" s="7" t="n">
        <v>10.25</v>
      </c>
      <c r="BM1564" s="5" t="n">
        <v>3376.7442</v>
      </c>
      <c r="BN1564" s="5" t="n">
        <v>160.1606</v>
      </c>
      <c r="BO1564" s="26" t="n">
        <v>21.0834886982192</v>
      </c>
      <c r="BP1564" s="7" t="n">
        <v>8.41201676751306</v>
      </c>
      <c r="BQ1564" s="6" t="n">
        <v>0.398985997427626</v>
      </c>
      <c r="BR1564" s="7" t="n">
        <v>0.0516789061606685</v>
      </c>
      <c r="BS1564" s="26" t="n">
        <v>17.34</v>
      </c>
      <c r="BT1564" s="7" t="n">
        <v>3.57</v>
      </c>
      <c r="BU1564" s="4" t="s">
        <v>1423</v>
      </c>
      <c r="BV1564" s="5" t="n">
        <v>84.1885</v>
      </c>
      <c r="BW1564" s="5" t="n">
        <v>16.9268</v>
      </c>
      <c r="BX1564" s="5" t="n">
        <v>67.2617</v>
      </c>
      <c r="BY1564" s="7" t="n">
        <v>0.499912414307049</v>
      </c>
      <c r="BZ1564" s="5" t="n">
        <v>9</v>
      </c>
      <c r="CA1564" s="6" t="n">
        <v>0.0392336724350539</v>
      </c>
      <c r="CB1564" s="6" t="n">
        <v>0.0527277877400176</v>
      </c>
      <c r="CC1564" s="4" t="s">
        <v>1332</v>
      </c>
      <c r="CD1564" s="26" t="n">
        <v>35.5078378768859</v>
      </c>
      <c r="CE1564" s="6" t="n">
        <v>-0.406230005574526</v>
      </c>
      <c r="CO1564" s="4" t="s">
        <v>483</v>
      </c>
    </row>
    <row r="1565" customFormat="false" ht="15" hidden="false" customHeight="false" outlineLevel="0" collapsed="false">
      <c r="A1565" s="4" t="s">
        <v>37</v>
      </c>
      <c r="B1565" s="4" t="s">
        <v>38</v>
      </c>
      <c r="C1565" s="25" t="n">
        <v>45016</v>
      </c>
      <c r="D1565" s="4" t="s">
        <v>312</v>
      </c>
      <c r="E1565" s="4" t="s">
        <v>437</v>
      </c>
      <c r="F1565" s="4" t="s">
        <v>70</v>
      </c>
      <c r="G1565" s="4" t="s">
        <v>438</v>
      </c>
      <c r="H1565" s="4" t="s">
        <v>439</v>
      </c>
      <c r="I1565" s="5" t="n">
        <v>225</v>
      </c>
      <c r="J1565" s="25" t="n">
        <v>45028</v>
      </c>
      <c r="K1565" s="4" t="s">
        <v>1399</v>
      </c>
      <c r="L1565" s="4" t="s">
        <v>5</v>
      </c>
      <c r="M1565" s="4" t="s">
        <v>441</v>
      </c>
      <c r="N1565" s="25" t="n">
        <v>45027</v>
      </c>
      <c r="O1565" s="25" t="n">
        <v>45028</v>
      </c>
      <c r="P1565" s="25" t="n">
        <v>45029</v>
      </c>
      <c r="Q1565" s="25" t="n">
        <v>45029</v>
      </c>
      <c r="R1565" s="6" t="n">
        <v>-0.0151988723417295</v>
      </c>
      <c r="S1565" s="6" t="n">
        <v>0.00866575393615032</v>
      </c>
      <c r="T1565" s="6" t="n">
        <v>-0.0162880014807275</v>
      </c>
      <c r="U1565" s="6" t="n">
        <v>-0.0228211198863066</v>
      </c>
      <c r="V1565" s="6" t="n">
        <v>0.0115345531865128</v>
      </c>
      <c r="W1565" s="6" t="n">
        <v>-0.0239746763072246</v>
      </c>
      <c r="X1565" s="6" t="n">
        <v>-0.0343556730728194</v>
      </c>
      <c r="Y1565" s="6" t="n">
        <v>0.00115355642091797</v>
      </c>
      <c r="Z1565" s="6" t="n">
        <v>0.0287385533738691</v>
      </c>
      <c r="AA1565" s="6" t="n">
        <v>-0.0515596732601757</v>
      </c>
      <c r="AB1565" s="6" t="n">
        <v>-0.00976354634214061</v>
      </c>
      <c r="AC1565" s="6" t="n">
        <v>-0.0162880014807275</v>
      </c>
      <c r="AD1565" s="6" t="n">
        <v>0.0162880014807275</v>
      </c>
      <c r="AE1565" s="6" t="n">
        <v>0.0154242438264464</v>
      </c>
      <c r="AF1565" s="7" t="n">
        <v>0.176999999999998</v>
      </c>
      <c r="AG1565" s="7" t="n">
        <v>1.95394176798805</v>
      </c>
      <c r="AH1565" s="26" t="n">
        <v>3263.4</v>
      </c>
      <c r="AI1565" s="6" t="n">
        <v>0.0396635764121189</v>
      </c>
      <c r="AJ1565" s="6" t="n">
        <v>-0.0321633524622982</v>
      </c>
      <c r="AK1565" s="6" t="n">
        <v>-0.0154616626189786</v>
      </c>
      <c r="AL1565" s="6" t="n">
        <v>0.055723598013685</v>
      </c>
      <c r="AM1565" s="6" t="n">
        <v>-0.14454230890217</v>
      </c>
      <c r="AN1565" s="6" t="n">
        <v>-0.0377123733629338</v>
      </c>
      <c r="AO1565" s="6" t="n">
        <v>0.00554902090063558</v>
      </c>
      <c r="AP1565" s="6" t="n">
        <v>-0.00878059488530336</v>
      </c>
      <c r="AQ1565" s="6" t="n">
        <v>0.0207598350502536</v>
      </c>
      <c r="AR1565" s="6" t="n">
        <v>-0.0112600213554004</v>
      </c>
      <c r="AS1565" s="4" t="s">
        <v>442</v>
      </c>
      <c r="AT1565" s="4" t="s">
        <v>121</v>
      </c>
      <c r="AU1565" s="5" t="n">
        <v>59162</v>
      </c>
      <c r="AV1565" s="6" t="n">
        <v>0.169417485323476</v>
      </c>
      <c r="AW1565" s="6" t="n">
        <v>0.0160229438939361</v>
      </c>
      <c r="AX1565" s="5" t="n">
        <v>15774</v>
      </c>
      <c r="AY1565" s="6" t="n">
        <v>0.266623846387884</v>
      </c>
      <c r="AZ1565" s="6" t="n">
        <v>-0.00704143004468294</v>
      </c>
      <c r="BA1565" s="5" t="n">
        <v>11392</v>
      </c>
      <c r="BB1565" s="6" t="n">
        <v>0.147692927664719</v>
      </c>
      <c r="BC1565" s="6" t="n">
        <v>0.0503411395906326</v>
      </c>
      <c r="BD1565" s="6" t="n">
        <v>0.192556032588486</v>
      </c>
      <c r="BE1565" s="7" t="n">
        <v>31.14</v>
      </c>
      <c r="BM1565" s="5" t="n">
        <v>1194404.4</v>
      </c>
      <c r="BN1565" s="5" t="n">
        <v>40681</v>
      </c>
      <c r="BO1565" s="26" t="n">
        <v>29.3602517145596</v>
      </c>
      <c r="BP1565" s="7" t="n">
        <v>12.256083895992</v>
      </c>
      <c r="BQ1565" s="6" t="n">
        <v>0.417437970734911</v>
      </c>
      <c r="BR1565" s="7" t="n">
        <v>0</v>
      </c>
      <c r="BS1565" s="26" t="n">
        <v>25.61</v>
      </c>
      <c r="BT1565" s="7" t="n">
        <v>8.13</v>
      </c>
      <c r="BU1565" s="4" t="s">
        <v>1423</v>
      </c>
      <c r="BV1565" s="5" t="n">
        <v>41965</v>
      </c>
      <c r="BW1565" s="5" t="n">
        <v>2532</v>
      </c>
      <c r="BX1565" s="5" t="n">
        <v>39433</v>
      </c>
      <c r="BY1565" s="7" t="n">
        <v>0.995681780435144</v>
      </c>
      <c r="BZ1565" s="5" t="n">
        <v>12</v>
      </c>
      <c r="CA1565" s="6" t="n">
        <v>0.20325262515434</v>
      </c>
      <c r="CB1565" s="6" t="n">
        <v>0.0557522627660814</v>
      </c>
      <c r="CC1565" s="4" t="s">
        <v>645</v>
      </c>
      <c r="CD1565" s="26" t="n">
        <v>28.1269702471594</v>
      </c>
      <c r="CE1565" s="6" t="n">
        <v>0.0438469361101823</v>
      </c>
      <c r="CF1565" s="25" t="n">
        <v>45043</v>
      </c>
      <c r="CG1565" s="6" t="n">
        <v>0.210546189727727</v>
      </c>
      <c r="CH1565" s="6" t="n">
        <v>0.223485950296465</v>
      </c>
      <c r="CI1565" s="6" t="n">
        <v>0.184808739007544</v>
      </c>
      <c r="CJ1565" s="6" t="n">
        <v>-0.17306327864286</v>
      </c>
      <c r="CK1565" s="6" t="n">
        <v>0.0356191385496712</v>
      </c>
      <c r="CL1565" s="7" t="n">
        <v>0.457282296651104</v>
      </c>
      <c r="CM1565" s="6" t="n">
        <v>-0.140665568647325</v>
      </c>
      <c r="CN1565" s="4" t="s">
        <v>444</v>
      </c>
    </row>
    <row r="1566" customFormat="false" ht="15" hidden="false" customHeight="false" outlineLevel="0" collapsed="false">
      <c r="A1566" s="4" t="s">
        <v>37</v>
      </c>
      <c r="B1566" s="4" t="s">
        <v>38</v>
      </c>
      <c r="C1566" s="25" t="n">
        <v>45016</v>
      </c>
      <c r="D1566" s="4" t="s">
        <v>219</v>
      </c>
      <c r="E1566" s="4" t="s">
        <v>445</v>
      </c>
      <c r="F1566" s="4" t="s">
        <v>70</v>
      </c>
      <c r="G1566" s="4" t="s">
        <v>438</v>
      </c>
      <c r="H1566" s="4" t="s">
        <v>439</v>
      </c>
      <c r="I1566" s="5" t="n">
        <v>400</v>
      </c>
      <c r="J1566" s="25" t="n">
        <v>45029</v>
      </c>
      <c r="K1566" s="4" t="s">
        <v>446</v>
      </c>
      <c r="L1566" s="4" t="s">
        <v>5</v>
      </c>
      <c r="M1566" s="4" t="s">
        <v>441</v>
      </c>
      <c r="N1566" s="25" t="n">
        <v>45028</v>
      </c>
      <c r="O1566" s="25" t="n">
        <v>45029</v>
      </c>
      <c r="P1566" s="25" t="n">
        <v>45033</v>
      </c>
      <c r="Q1566" s="25" t="n">
        <v>45033</v>
      </c>
      <c r="R1566" s="6" t="n">
        <v>0.0157522312697791</v>
      </c>
      <c r="S1566" s="6" t="n">
        <v>-0.0273752012882447</v>
      </c>
      <c r="T1566" s="6" t="n">
        <v>-0.0942268931759287</v>
      </c>
      <c r="U1566" s="6" t="n">
        <v>-0.105849863194394</v>
      </c>
      <c r="V1566" s="6" t="n">
        <v>-0.000835705622645011</v>
      </c>
      <c r="W1566" s="6" t="n">
        <v>-0.0584650264335168</v>
      </c>
      <c r="X1566" s="6" t="n">
        <v>-0.105014157571749</v>
      </c>
      <c r="Y1566" s="6" t="n">
        <v>-0.0473848367608775</v>
      </c>
      <c r="Z1566" s="6" t="n">
        <v>0.0287385533738691</v>
      </c>
      <c r="AA1566" s="6" t="n">
        <v>-0.134588416568263</v>
      </c>
      <c r="AB1566" s="6" t="n">
        <v>-0.0999856032248777</v>
      </c>
      <c r="AC1566" s="6" t="n">
        <v>-0.0942268931759287</v>
      </c>
      <c r="AD1566" s="6" t="n">
        <v>0.0942268931759287</v>
      </c>
      <c r="AE1566" s="6" t="n">
        <v>0.0545997696515981</v>
      </c>
      <c r="AF1566" s="7" t="n">
        <v>0.962425840474619</v>
      </c>
      <c r="AG1566" s="7" t="n">
        <v>7.15079386799751</v>
      </c>
      <c r="AH1566" s="26" t="n">
        <v>1406.15</v>
      </c>
      <c r="AI1566" s="6" t="n">
        <v>-0.0152666409888302</v>
      </c>
      <c r="AJ1566" s="6" t="n">
        <v>-0.0579821799423861</v>
      </c>
      <c r="AK1566" s="6" t="n">
        <v>-0.046807212581345</v>
      </c>
      <c r="AL1566" s="6" t="n">
        <v>-0.0336735044497135</v>
      </c>
      <c r="AM1566" s="6" t="n">
        <v>-0.231128851464035</v>
      </c>
      <c r="AN1566" s="6" t="n">
        <v>-0.0462304220423938</v>
      </c>
      <c r="AO1566" s="6" t="n">
        <v>-0.0117517578999923</v>
      </c>
      <c r="AP1566" s="6" t="n">
        <v>-0.0254311372486689</v>
      </c>
      <c r="AQ1566" s="6" t="n">
        <v>0.00476833823412548</v>
      </c>
      <c r="AR1566" s="6" t="n">
        <v>-0.0279675803510548</v>
      </c>
      <c r="AS1566" s="4" t="s">
        <v>442</v>
      </c>
      <c r="AT1566" s="4" t="s">
        <v>121</v>
      </c>
      <c r="AU1566" s="5" t="n">
        <v>37441</v>
      </c>
      <c r="AV1566" s="6" t="n">
        <v>0.160026025529805</v>
      </c>
      <c r="AW1566" s="6" t="n">
        <v>-0.0228874158358996</v>
      </c>
      <c r="AX1566" s="5" t="n">
        <v>8998</v>
      </c>
      <c r="AY1566" s="6" t="n">
        <v>0.24032477765017</v>
      </c>
      <c r="AZ1566" s="6" t="n">
        <v>-0.00276606384196076</v>
      </c>
      <c r="BA1566" s="5" t="n">
        <v>6128</v>
      </c>
      <c r="BB1566" s="6" t="n">
        <v>0.0777347871966232</v>
      </c>
      <c r="BC1566" s="6" t="n">
        <v>-0.0695414515639234</v>
      </c>
      <c r="BD1566" s="6" t="n">
        <v>0.163670842124943</v>
      </c>
      <c r="BE1566" s="7" t="n">
        <v>14.79</v>
      </c>
      <c r="BM1566" s="5" t="n">
        <v>586645.78</v>
      </c>
      <c r="BN1566" s="5" t="n">
        <v>23653</v>
      </c>
      <c r="BO1566" s="26" t="n">
        <v>24.8021722403078</v>
      </c>
      <c r="BP1566" s="7" t="n">
        <v>7.33481426838874</v>
      </c>
      <c r="BQ1566" s="6" t="n">
        <v>0.295732736524925</v>
      </c>
      <c r="BR1566" s="7" t="n">
        <v>0</v>
      </c>
      <c r="BS1566" s="26" t="n">
        <v>25.29</v>
      </c>
      <c r="BT1566" s="7" t="n">
        <v>8.03</v>
      </c>
      <c r="BU1566" s="4" t="s">
        <v>1423</v>
      </c>
      <c r="BV1566" s="5" t="n">
        <v>22467</v>
      </c>
      <c r="BW1566" s="5" t="n">
        <v>2579</v>
      </c>
      <c r="BX1566" s="5" t="n">
        <v>19888</v>
      </c>
      <c r="BY1566" s="7" t="n">
        <v>0.93243411496161</v>
      </c>
      <c r="BZ1566" s="5" t="n">
        <v>12</v>
      </c>
      <c r="CA1566" s="6" t="n">
        <v>0.20325262515434</v>
      </c>
      <c r="CB1566" s="6" t="n">
        <v>0.0711570651043131</v>
      </c>
      <c r="CC1566" s="4" t="s">
        <v>532</v>
      </c>
      <c r="CD1566" s="26" t="n">
        <v>29.3602517145596</v>
      </c>
      <c r="CE1566" s="6" t="n">
        <v>-0.155246607507507</v>
      </c>
      <c r="CF1566" s="25" t="n">
        <v>45043</v>
      </c>
      <c r="CG1566" s="6" t="n">
        <v>0.254496667484101</v>
      </c>
      <c r="CH1566" s="6" t="n">
        <v>0.300120726374444</v>
      </c>
      <c r="CI1566" s="6" t="n">
        <v>0.246057284236234</v>
      </c>
      <c r="CJ1566" s="6" t="n">
        <v>-0.180138982040041</v>
      </c>
      <c r="CK1566" s="6" t="n">
        <v>0.0454643473260495</v>
      </c>
      <c r="CL1566" s="7" t="n">
        <v>2.07254472389489</v>
      </c>
      <c r="CM1566" s="6" t="n">
        <v>0.0241806263656226</v>
      </c>
      <c r="CN1566" s="4" t="s">
        <v>444</v>
      </c>
    </row>
    <row r="1567" customFormat="false" ht="15" hidden="false" customHeight="false" outlineLevel="0" collapsed="false">
      <c r="A1567" s="4" t="s">
        <v>37</v>
      </c>
      <c r="B1567" s="4" t="s">
        <v>38</v>
      </c>
      <c r="C1567" s="25" t="n">
        <v>45016</v>
      </c>
      <c r="D1567" s="4" t="s">
        <v>200</v>
      </c>
      <c r="E1567" s="4" t="s">
        <v>452</v>
      </c>
      <c r="F1567" s="4" t="s">
        <v>69</v>
      </c>
      <c r="G1567" s="4" t="s">
        <v>438</v>
      </c>
      <c r="H1567" s="4" t="s">
        <v>453</v>
      </c>
      <c r="I1567" s="5" t="n">
        <v>650</v>
      </c>
      <c r="J1567" s="25" t="n">
        <v>45031</v>
      </c>
      <c r="K1567" s="4" t="s">
        <v>538</v>
      </c>
      <c r="L1567" s="4" t="s">
        <v>447</v>
      </c>
      <c r="M1567" s="4" t="s">
        <v>441</v>
      </c>
      <c r="N1567" s="25" t="n">
        <v>45029</v>
      </c>
      <c r="O1567" s="25" t="n">
        <v>45033</v>
      </c>
      <c r="P1567" s="25" t="n">
        <v>45034</v>
      </c>
      <c r="Q1567" s="25" t="n">
        <v>45033</v>
      </c>
      <c r="R1567" s="6" t="n">
        <v>0.00448097809959047</v>
      </c>
      <c r="S1567" s="6" t="n">
        <v>-0.0152441726491182</v>
      </c>
      <c r="T1567" s="6" t="n">
        <v>-0.00423004230042312</v>
      </c>
      <c r="U1567" s="6" t="n">
        <v>-0.0149932368499508</v>
      </c>
      <c r="V1567" s="6" t="n">
        <v>-0.00855709324105225</v>
      </c>
      <c r="W1567" s="6" t="n">
        <v>0.0169746797122055</v>
      </c>
      <c r="X1567" s="6" t="n">
        <v>-0.00643614360889855</v>
      </c>
      <c r="Y1567" s="6" t="n">
        <v>-0.0319679165621563</v>
      </c>
      <c r="Z1567" s="6" t="n">
        <v>-0.0189834228942724</v>
      </c>
      <c r="AA1567" s="6" t="n">
        <v>0.00399018604432155</v>
      </c>
      <c r="AB1567" s="6" t="n">
        <v>0.0162781766078761</v>
      </c>
      <c r="AC1567" s="6" t="n">
        <v>-0.0152441726491182</v>
      </c>
      <c r="AD1567" s="6" t="n">
        <v>0.0152441726491182</v>
      </c>
      <c r="AE1567" s="6" t="n">
        <v>0.0394103223138055</v>
      </c>
      <c r="AF1567" s="7" t="n">
        <v>0.200149925037483</v>
      </c>
      <c r="AG1567" s="7" t="n">
        <v>0.98370439563228</v>
      </c>
      <c r="AH1567" s="26" t="n">
        <v>1684.9</v>
      </c>
      <c r="AI1567" s="6" t="n">
        <v>0.046164353792183</v>
      </c>
      <c r="AJ1567" s="6" t="n">
        <v>0.0332372600723621</v>
      </c>
      <c r="AK1567" s="6" t="n">
        <v>0.0567611640742596</v>
      </c>
      <c r="AL1567" s="6" t="n">
        <v>0.177592954990216</v>
      </c>
      <c r="AM1567" s="6" t="n">
        <v>0.110862040547223</v>
      </c>
      <c r="AN1567" s="6" t="n">
        <v>0.0073006235343307</v>
      </c>
      <c r="AO1567" s="6" t="n">
        <v>0.0259366365380314</v>
      </c>
      <c r="AP1567" s="6" t="n">
        <v>0.00274162448782866</v>
      </c>
      <c r="AQ1567" s="6" t="n">
        <v>-0.0127440347071578</v>
      </c>
      <c r="AR1567" s="6" t="n">
        <v>-0.0422794576792164</v>
      </c>
      <c r="AS1567" s="4" t="s">
        <v>455</v>
      </c>
      <c r="AT1567" s="4" t="s">
        <v>456</v>
      </c>
      <c r="AU1567" s="5" t="n">
        <v>45119.36</v>
      </c>
      <c r="AV1567" s="6" t="n">
        <v>0.348911408269136</v>
      </c>
      <c r="AW1567" s="6" t="n">
        <v>0.0564672423776751</v>
      </c>
      <c r="BA1567" s="5" t="n">
        <v>12047.45</v>
      </c>
      <c r="BB1567" s="6" t="n">
        <v>0.19813369825304</v>
      </c>
      <c r="BC1567" s="6" t="n">
        <v>-0.017295988658582</v>
      </c>
      <c r="BD1567" s="6" t="n">
        <v>0.267012874296089</v>
      </c>
      <c r="BE1567" s="7" t="n">
        <v>21.6</v>
      </c>
      <c r="BF1567" s="5" t="n">
        <v>23351.83</v>
      </c>
      <c r="BG1567" s="6" t="n">
        <v>0.237331198331562</v>
      </c>
      <c r="BH1567" s="6" t="n">
        <v>0.13840487962042</v>
      </c>
      <c r="BI1567" s="6" t="n">
        <v>-0.189285552553323</v>
      </c>
      <c r="BJ1567" s="27" t="n">
        <v>0.0112</v>
      </c>
      <c r="BK1567" s="27" t="n">
        <v>0.0027</v>
      </c>
      <c r="BL1567" s="27" t="n">
        <v>0.0053</v>
      </c>
      <c r="BM1567" s="5" t="n">
        <v>939635.032</v>
      </c>
      <c r="BN1567" s="5" t="n">
        <v>42116.44</v>
      </c>
      <c r="BO1567" s="26" t="n">
        <v>22.310409711742</v>
      </c>
      <c r="BP1567" s="7" t="n">
        <v>3.69772905093821</v>
      </c>
      <c r="BQ1567" s="6" t="n">
        <v>0.165740078228689</v>
      </c>
      <c r="BS1567" s="26" t="n">
        <v>15.93</v>
      </c>
      <c r="BT1567" s="7" t="n">
        <v>2.69</v>
      </c>
      <c r="BZ1567" s="5" t="n">
        <v>19</v>
      </c>
      <c r="CA1567" s="6" t="n">
        <v>0.338615431213011</v>
      </c>
      <c r="CB1567" s="6" t="n">
        <v>0.66983016983017</v>
      </c>
      <c r="CC1567" s="4" t="s">
        <v>1424</v>
      </c>
      <c r="CD1567" s="26" t="n">
        <v>18.7519583105743</v>
      </c>
      <c r="CE1567" s="6" t="n">
        <v>0.189764255137078</v>
      </c>
      <c r="CF1567" s="25" t="n">
        <v>45043</v>
      </c>
      <c r="CG1567" s="6" t="n">
        <v>0.179478784068767</v>
      </c>
      <c r="CH1567" s="6" t="n">
        <v>0.18631079258034</v>
      </c>
      <c r="CI1567" s="6" t="n">
        <v>0.153891869318765</v>
      </c>
      <c r="CJ1567" s="6" t="n">
        <v>-0.174004537324889</v>
      </c>
      <c r="CK1567" s="6" t="n">
        <v>0.0280893913965197</v>
      </c>
      <c r="CL1567" s="7" t="n">
        <v>0.542702133838574</v>
      </c>
      <c r="CM1567" s="6" t="n">
        <v>-0.0579478021978022</v>
      </c>
      <c r="CN1567" s="4" t="s">
        <v>444</v>
      </c>
    </row>
    <row r="1568" customFormat="false" ht="15" hidden="false" customHeight="false" outlineLevel="0" collapsed="false">
      <c r="A1568" s="4" t="s">
        <v>37</v>
      </c>
      <c r="B1568" s="4" t="s">
        <v>38</v>
      </c>
      <c r="C1568" s="25" t="n">
        <v>45016</v>
      </c>
      <c r="D1568" s="4" t="s">
        <v>134</v>
      </c>
      <c r="E1568" s="4" t="s">
        <v>604</v>
      </c>
      <c r="F1568" s="4" t="s">
        <v>74</v>
      </c>
      <c r="G1568" s="4" t="s">
        <v>459</v>
      </c>
      <c r="H1568" s="4" t="s">
        <v>460</v>
      </c>
      <c r="I1568" s="5" t="n">
        <v>2500</v>
      </c>
      <c r="J1568" s="25" t="n">
        <v>45033</v>
      </c>
      <c r="K1568" s="4" t="s">
        <v>1036</v>
      </c>
      <c r="L1568" s="4" t="s">
        <v>5</v>
      </c>
      <c r="M1568" s="4" t="s">
        <v>441</v>
      </c>
      <c r="N1568" s="25" t="n">
        <v>45029</v>
      </c>
      <c r="O1568" s="25" t="n">
        <v>45033</v>
      </c>
      <c r="P1568" s="25" t="n">
        <v>45034</v>
      </c>
      <c r="Q1568" s="25" t="n">
        <v>45034</v>
      </c>
      <c r="R1568" s="6" t="n">
        <v>0.0101922538870458</v>
      </c>
      <c r="S1568" s="6" t="n">
        <v>0.0103663844266835</v>
      </c>
      <c r="T1568" s="6" t="n">
        <v>0.0161732456140351</v>
      </c>
      <c r="U1568" s="6" t="n">
        <v>0.0367318839277644</v>
      </c>
      <c r="V1568" s="6" t="n">
        <v>-0.00855709324105225</v>
      </c>
      <c r="W1568" s="6" t="n">
        <v>0.0033785092760813</v>
      </c>
      <c r="X1568" s="6" t="n">
        <v>0.0452889771688166</v>
      </c>
      <c r="Y1568" s="6" t="n">
        <v>0.0333533746516831</v>
      </c>
      <c r="Z1568" s="6" t="n">
        <v>-0.00542116803878234</v>
      </c>
      <c r="AA1568" s="6" t="n">
        <v>0.0421530519665467</v>
      </c>
      <c r="AB1568" s="6" t="n">
        <v>0.0385338345864663</v>
      </c>
      <c r="AC1568" s="6" t="n">
        <v>0.0161732456140351</v>
      </c>
      <c r="AD1568" s="6" t="n">
        <v>0.0161732456140351</v>
      </c>
      <c r="AE1568" s="6" t="n">
        <v>0.0539238721804511</v>
      </c>
      <c r="AF1568" s="7" t="n">
        <v>0.108206245461148</v>
      </c>
      <c r="AG1568" s="7" t="n">
        <v>5.53372527824718</v>
      </c>
      <c r="AH1568" s="26" t="n">
        <v>1250.95</v>
      </c>
      <c r="AI1568" s="6" t="n">
        <v>0.0708354733778465</v>
      </c>
      <c r="AJ1568" s="6" t="n">
        <v>0.116670386074537</v>
      </c>
      <c r="AK1568" s="6" t="n">
        <v>-0.0232294838760057</v>
      </c>
      <c r="AL1568" s="6" t="n">
        <v>-0.180752480434855</v>
      </c>
      <c r="AM1568" s="6" t="n">
        <v>-0.252784995370786</v>
      </c>
      <c r="AN1568" s="6" t="n">
        <v>0.0244611213059078</v>
      </c>
      <c r="AO1568" s="6" t="n">
        <v>0.0922092647686288</v>
      </c>
      <c r="AP1568" s="6" t="n">
        <v>-0.0560715249142548</v>
      </c>
      <c r="AQ1568" s="6" t="n">
        <v>-0.0217349416162469</v>
      </c>
      <c r="AR1568" s="6" t="n">
        <v>-0.0512703645883055</v>
      </c>
      <c r="AS1568" s="4" t="s">
        <v>442</v>
      </c>
      <c r="AT1568" s="4" t="s">
        <v>481</v>
      </c>
      <c r="AU1568" s="5" t="n">
        <v>825.738</v>
      </c>
      <c r="AV1568" s="6" t="n">
        <v>0.230098409302852</v>
      </c>
      <c r="AW1568" s="6" t="n">
        <v>0.149286200431746</v>
      </c>
      <c r="BA1568" s="5" t="n">
        <v>266.912</v>
      </c>
      <c r="BB1568" s="6" t="n">
        <v>0.303956149178774</v>
      </c>
      <c r="BC1568" s="6" t="n">
        <v>0.170759095016273</v>
      </c>
      <c r="BD1568" s="6" t="n">
        <v>0.323240543610685</v>
      </c>
      <c r="BE1568" s="7" t="n">
        <v>32</v>
      </c>
      <c r="BM1568" s="5" t="n">
        <v>10429.295245</v>
      </c>
      <c r="BN1568" s="5" t="n">
        <v>827.736</v>
      </c>
      <c r="BO1568" s="26" t="n">
        <v>12.599784526709</v>
      </c>
      <c r="BP1568" s="7" t="n">
        <v>5.52717041953157</v>
      </c>
      <c r="BQ1568" s="6" t="n">
        <v>0.438671820761307</v>
      </c>
      <c r="BR1568" s="7" t="n">
        <v>1.57273675429829</v>
      </c>
      <c r="BS1568" s="26" t="n">
        <v>17.64</v>
      </c>
      <c r="BT1568" s="7" t="n">
        <v>3.63</v>
      </c>
      <c r="BU1568" s="4" t="s">
        <v>1423</v>
      </c>
      <c r="BV1568" s="5" t="n">
        <v>803.249</v>
      </c>
      <c r="BW1568" s="5" t="n">
        <v>33.443</v>
      </c>
      <c r="BX1568" s="5" t="n">
        <v>769.806</v>
      </c>
      <c r="BY1568" s="7" t="n">
        <v>0.902573616164431</v>
      </c>
      <c r="BZ1568" s="5" t="n">
        <v>9</v>
      </c>
      <c r="CA1568" s="6" t="n">
        <v>0.0392336724350539</v>
      </c>
      <c r="CB1568" s="6" t="n">
        <v>0.0527277877400176</v>
      </c>
      <c r="CC1568" s="4" t="s">
        <v>1339</v>
      </c>
      <c r="CD1568" s="26" t="n">
        <v>35.5078378768859</v>
      </c>
      <c r="CE1568" s="6" t="n">
        <v>-0.645154836788558</v>
      </c>
      <c r="CO1568" s="4" t="s">
        <v>483</v>
      </c>
    </row>
    <row r="1569" customFormat="false" ht="15" hidden="false" customHeight="false" outlineLevel="0" collapsed="false">
      <c r="A1569" s="4" t="s">
        <v>37</v>
      </c>
      <c r="B1569" s="4" t="s">
        <v>38</v>
      </c>
      <c r="C1569" s="25" t="n">
        <v>45016</v>
      </c>
      <c r="D1569" s="4" t="s">
        <v>209</v>
      </c>
      <c r="E1569" s="4" t="s">
        <v>458</v>
      </c>
      <c r="F1569" s="4" t="s">
        <v>77</v>
      </c>
      <c r="G1569" s="4" t="s">
        <v>459</v>
      </c>
      <c r="H1569" s="4" t="s">
        <v>460</v>
      </c>
      <c r="I1569" s="5" t="n">
        <v>325</v>
      </c>
      <c r="J1569" s="25" t="n">
        <v>45034</v>
      </c>
      <c r="K1569" s="4" t="s">
        <v>1052</v>
      </c>
      <c r="L1569" s="4" t="s">
        <v>5</v>
      </c>
      <c r="M1569" s="4" t="s">
        <v>462</v>
      </c>
      <c r="N1569" s="25" t="n">
        <v>45033</v>
      </c>
      <c r="O1569" s="25" t="n">
        <v>45034</v>
      </c>
      <c r="P1569" s="25" t="n">
        <v>45035</v>
      </c>
      <c r="Q1569" s="25" t="n">
        <v>45035</v>
      </c>
      <c r="R1569" s="6" t="n">
        <v>0.0149377211931792</v>
      </c>
      <c r="S1569" s="6" t="n">
        <v>0.0241373064034056</v>
      </c>
      <c r="T1569" s="6" t="n">
        <v>-0.0482423170462082</v>
      </c>
      <c r="U1569" s="6" t="n">
        <v>-0.00916728944962342</v>
      </c>
      <c r="V1569" s="6" t="n">
        <v>-0.0117771485805628</v>
      </c>
      <c r="W1569" s="6" t="n">
        <v>-0.0045464775723002</v>
      </c>
      <c r="X1569" s="6" t="n">
        <v>0.00260985913093936</v>
      </c>
      <c r="Y1569" s="6" t="n">
        <v>-0.00462081187732322</v>
      </c>
      <c r="Z1569" s="6" t="n">
        <v>0.0131661518447807</v>
      </c>
      <c r="AA1569" s="6" t="n">
        <v>-0.0223334412944041</v>
      </c>
      <c r="AB1569" s="6" t="n">
        <v>-0.00504090205615748</v>
      </c>
      <c r="AC1569" s="6" t="n">
        <v>-0.0482423170462082</v>
      </c>
      <c r="AD1569" s="6" t="n">
        <v>0.0482423170462082</v>
      </c>
      <c r="AE1569" s="6" t="n">
        <v>0.0481980986071192</v>
      </c>
      <c r="AF1569" s="7" t="n">
        <v>0.103669724770644</v>
      </c>
      <c r="AG1569" s="7" t="n">
        <v>6.23804723642609</v>
      </c>
      <c r="AH1569" s="26" t="n">
        <v>1087.85</v>
      </c>
      <c r="AI1569" s="6" t="n">
        <v>-0.00475733040574533</v>
      </c>
      <c r="AJ1569" s="6" t="n">
        <v>0.0118123052597312</v>
      </c>
      <c r="AK1569" s="6" t="n">
        <v>-0.137106369477274</v>
      </c>
      <c r="AL1569" s="6" t="n">
        <v>-0.0365335222743767</v>
      </c>
      <c r="AM1569" s="6" t="n">
        <v>-0.211817127952469</v>
      </c>
      <c r="AN1569" s="6" t="n">
        <v>0.0516824476021809</v>
      </c>
      <c r="AO1569" s="6" t="n">
        <v>-0.0398701423424497</v>
      </c>
      <c r="AP1569" s="6" t="n">
        <v>-0.00501765471102023</v>
      </c>
      <c r="AQ1569" s="6" t="n">
        <v>0.0172830328935145</v>
      </c>
      <c r="AR1569" s="6" t="n">
        <v>-0.011731511271083</v>
      </c>
      <c r="BS1569" s="26" t="n">
        <v>17.78</v>
      </c>
      <c r="BT1569" s="7" t="n">
        <v>3.66</v>
      </c>
      <c r="BZ1569" s="5" t="n">
        <v>5</v>
      </c>
      <c r="CA1569" s="6" t="n">
        <v>0.108231906380272</v>
      </c>
      <c r="CB1569" s="6" t="n">
        <v>-0.610044187627464</v>
      </c>
      <c r="CF1569" s="25" t="n">
        <v>45043</v>
      </c>
      <c r="CG1569" s="6" t="n">
        <v>0.232611900127959</v>
      </c>
      <c r="CH1569" s="6" t="n">
        <v>0.384112105164956</v>
      </c>
      <c r="CI1569" s="6" t="n">
        <v>0.269569346920122</v>
      </c>
      <c r="CJ1569" s="6" t="n">
        <v>-0.298201375860427</v>
      </c>
      <c r="CK1569" s="6" t="n">
        <v>0.0511045460558226</v>
      </c>
      <c r="CL1569" s="7" t="n">
        <v>0.943992673245</v>
      </c>
      <c r="CM1569" s="6" t="n">
        <v>0.378253545337344</v>
      </c>
      <c r="CN1569" s="4" t="s">
        <v>444</v>
      </c>
      <c r="CO1569" s="4" t="s">
        <v>466</v>
      </c>
    </row>
    <row r="1570" customFormat="false" ht="15" hidden="false" customHeight="false" outlineLevel="0" collapsed="false">
      <c r="A1570" s="4" t="s">
        <v>37</v>
      </c>
      <c r="B1570" s="4" t="s">
        <v>38</v>
      </c>
      <c r="C1570" s="25" t="n">
        <v>45016</v>
      </c>
      <c r="D1570" s="4" t="s">
        <v>198</v>
      </c>
      <c r="E1570" s="4" t="s">
        <v>472</v>
      </c>
      <c r="F1570" s="4" t="s">
        <v>70</v>
      </c>
      <c r="G1570" s="4" t="s">
        <v>438</v>
      </c>
      <c r="H1570" s="4" t="s">
        <v>439</v>
      </c>
      <c r="I1570" s="5" t="n">
        <v>400</v>
      </c>
      <c r="J1570" s="25" t="n">
        <v>45036</v>
      </c>
      <c r="K1570" s="4" t="s">
        <v>1256</v>
      </c>
      <c r="L1570" s="4" t="s">
        <v>5</v>
      </c>
      <c r="M1570" s="4" t="s">
        <v>441</v>
      </c>
      <c r="N1570" s="25" t="n">
        <v>45035</v>
      </c>
      <c r="O1570" s="25" t="n">
        <v>45036</v>
      </c>
      <c r="P1570" s="25" t="n">
        <v>45037</v>
      </c>
      <c r="Q1570" s="25" t="n">
        <v>45037</v>
      </c>
      <c r="R1570" s="6" t="n">
        <v>-0.0236405508295341</v>
      </c>
      <c r="S1570" s="6" t="n">
        <v>-0.0011552902666796</v>
      </c>
      <c r="T1570" s="6" t="n">
        <v>0.0110361445783134</v>
      </c>
      <c r="U1570" s="6" t="n">
        <v>-0.0137596965179003</v>
      </c>
      <c r="V1570" s="6" t="n">
        <v>-0.00204343771442184</v>
      </c>
      <c r="W1570" s="6" t="n">
        <v>-0.0125915933395292</v>
      </c>
      <c r="X1570" s="6" t="n">
        <v>-0.0117162588034785</v>
      </c>
      <c r="Y1570" s="6" t="n">
        <v>-0.00116810317837113</v>
      </c>
      <c r="Z1570" s="6" t="n">
        <v>0.0287385533738691</v>
      </c>
      <c r="AA1570" s="6" t="n">
        <v>-0.0424982498917694</v>
      </c>
      <c r="AB1570" s="6" t="n">
        <v>0.0159036144578313</v>
      </c>
      <c r="AC1570" s="6" t="n">
        <v>0.0110361445783134</v>
      </c>
      <c r="AD1570" s="6" t="n">
        <v>0.0110361445783134</v>
      </c>
      <c r="AE1570" s="6" t="n">
        <v>0.0349397590361446</v>
      </c>
      <c r="AF1570" s="7" t="n">
        <v>0.308965517241381</v>
      </c>
      <c r="AG1570" s="7" t="n">
        <v>2.68451464096321</v>
      </c>
      <c r="AH1570" s="26" t="n">
        <v>1063.85</v>
      </c>
      <c r="AI1570" s="6" t="n">
        <v>-0.0355815429244856</v>
      </c>
      <c r="AJ1570" s="6" t="n">
        <v>-0.0186338268530053</v>
      </c>
      <c r="AK1570" s="6" t="n">
        <v>0.00857982555934744</v>
      </c>
      <c r="AL1570" s="6" t="n">
        <v>0.117489495798318</v>
      </c>
      <c r="AM1570" s="6" t="n">
        <v>-0.059496972108032</v>
      </c>
      <c r="AN1570" s="6" t="n">
        <v>-0.0562017321702154</v>
      </c>
      <c r="AO1570" s="6" t="n">
        <v>0.0375679053172101</v>
      </c>
      <c r="AP1570" s="6" t="n">
        <v>0.0144430144430146</v>
      </c>
      <c r="AQ1570" s="6" t="n">
        <v>0.0675914009247349</v>
      </c>
      <c r="AR1570" s="6" t="n">
        <v>0.0284204952588976</v>
      </c>
      <c r="AS1570" s="4" t="s">
        <v>442</v>
      </c>
      <c r="AT1570" s="4" t="s">
        <v>121</v>
      </c>
      <c r="AU1570" s="5" t="n">
        <v>26606</v>
      </c>
      <c r="AV1570" s="6" t="n">
        <v>0.177412930920034</v>
      </c>
      <c r="AW1570" s="6" t="n">
        <v>-0.00352059925093629</v>
      </c>
      <c r="AX1570" s="5" t="n">
        <v>5863</v>
      </c>
      <c r="AY1570" s="6" t="n">
        <v>0.220363827708036</v>
      </c>
      <c r="AZ1570" s="6" t="n">
        <v>-0.00320567266812036</v>
      </c>
      <c r="BA1570" s="5" t="n">
        <v>3983</v>
      </c>
      <c r="BB1570" s="6" t="n">
        <v>0.108544391873087</v>
      </c>
      <c r="BC1570" s="6" t="n">
        <v>-0.027587890625</v>
      </c>
      <c r="BD1570" s="6" t="n">
        <v>0.149703074494475</v>
      </c>
      <c r="BE1570" s="7" t="n">
        <v>14.71</v>
      </c>
      <c r="BM1570" s="5" t="n">
        <v>288835.275</v>
      </c>
      <c r="BN1570" s="5" t="n">
        <v>14461</v>
      </c>
      <c r="BO1570" s="26" t="n">
        <v>19.9733956849457</v>
      </c>
      <c r="BP1570" s="7" t="n">
        <v>4.71637097695988</v>
      </c>
      <c r="BQ1570" s="6" t="n">
        <v>0.236132656227037</v>
      </c>
      <c r="BR1570" s="7" t="n">
        <v>0.0696592152316259</v>
      </c>
      <c r="BS1570" s="26" t="n">
        <v>23.64</v>
      </c>
      <c r="BT1570" s="7" t="n">
        <v>7.6</v>
      </c>
      <c r="BU1570" s="4" t="s">
        <v>1423</v>
      </c>
      <c r="BV1570" s="5" t="n">
        <v>18009</v>
      </c>
      <c r="BW1570" s="5" t="n">
        <v>1661</v>
      </c>
      <c r="BX1570" s="5" t="n">
        <v>16348</v>
      </c>
      <c r="BY1570" s="7" t="n">
        <v>1.21264561309003</v>
      </c>
      <c r="BZ1570" s="5" t="n">
        <v>12</v>
      </c>
      <c r="CA1570" s="6" t="n">
        <v>0.199254902356061</v>
      </c>
      <c r="CB1570" s="6" t="n">
        <v>0.0557522627660814</v>
      </c>
      <c r="CC1570" s="4" t="s">
        <v>694</v>
      </c>
      <c r="CD1570" s="26" t="n">
        <v>29.3602517145596</v>
      </c>
      <c r="CE1570" s="6" t="n">
        <v>-0.319713063800438</v>
      </c>
      <c r="CF1570" s="25" t="n">
        <v>45043</v>
      </c>
      <c r="CG1570" s="6" t="n">
        <v>0.248828937916365</v>
      </c>
      <c r="CH1570" s="6" t="n">
        <v>0.452138978545647</v>
      </c>
      <c r="CI1570" s="6" t="n">
        <v>0.217039157036971</v>
      </c>
      <c r="CJ1570" s="6" t="n">
        <v>-0.519972470112839</v>
      </c>
      <c r="CK1570" s="6" t="n">
        <v>0.0508727939049089</v>
      </c>
      <c r="CL1570" s="7" t="n">
        <v>0.216936081767832</v>
      </c>
      <c r="CM1570" s="6" t="n">
        <v>0.615875576036866</v>
      </c>
      <c r="CN1570" s="4" t="s">
        <v>444</v>
      </c>
      <c r="CO1570" s="4" t="s">
        <v>655</v>
      </c>
    </row>
    <row r="1571" customFormat="false" ht="15" hidden="false" customHeight="false" outlineLevel="0" collapsed="false">
      <c r="A1571" s="4" t="s">
        <v>37</v>
      </c>
      <c r="B1571" s="4" t="s">
        <v>38</v>
      </c>
      <c r="C1571" s="25" t="n">
        <v>45016</v>
      </c>
      <c r="D1571" s="4" t="s">
        <v>210</v>
      </c>
      <c r="E1571" s="4" t="s">
        <v>464</v>
      </c>
      <c r="F1571" s="4" t="s">
        <v>77</v>
      </c>
      <c r="G1571" s="4" t="s">
        <v>459</v>
      </c>
      <c r="H1571" s="4" t="s">
        <v>460</v>
      </c>
      <c r="I1571" s="5" t="n">
        <v>925</v>
      </c>
      <c r="J1571" s="25" t="n">
        <v>45036</v>
      </c>
      <c r="K1571" s="4" t="s">
        <v>1425</v>
      </c>
      <c r="L1571" s="4" t="s">
        <v>5</v>
      </c>
      <c r="M1571" s="4" t="s">
        <v>462</v>
      </c>
      <c r="N1571" s="25" t="n">
        <v>45035</v>
      </c>
      <c r="O1571" s="25" t="n">
        <v>45036</v>
      </c>
      <c r="P1571" s="25" t="n">
        <v>45037</v>
      </c>
      <c r="Q1571" s="25" t="n">
        <v>45037</v>
      </c>
      <c r="R1571" s="6" t="n">
        <v>-0.00955767948432973</v>
      </c>
      <c r="S1571" s="6" t="n">
        <v>0.0226660682226212</v>
      </c>
      <c r="T1571" s="6" t="n">
        <v>-0.0254553434276936</v>
      </c>
      <c r="U1571" s="6" t="n">
        <v>-0.0123469546894022</v>
      </c>
      <c r="V1571" s="6" t="n">
        <v>-0.00204343771442184</v>
      </c>
      <c r="W1571" s="6" t="n">
        <v>-0.000575801313780877</v>
      </c>
      <c r="X1571" s="6" t="n">
        <v>-0.0103035169749803</v>
      </c>
      <c r="Y1571" s="6" t="n">
        <v>-0.0117711533756213</v>
      </c>
      <c r="Z1571" s="6" t="n">
        <v>0.0131661518447807</v>
      </c>
      <c r="AA1571" s="6" t="n">
        <v>-0.0255131065341828</v>
      </c>
      <c r="AB1571" s="6" t="n">
        <v>0.00285275400482776</v>
      </c>
      <c r="AC1571" s="6" t="n">
        <v>-0.0254553434276936</v>
      </c>
      <c r="AD1571" s="6" t="n">
        <v>0.0254553434276936</v>
      </c>
      <c r="AE1571" s="6" t="n">
        <v>0.0532148343208251</v>
      </c>
      <c r="AF1571" s="7" t="n">
        <v>0.22680412371134</v>
      </c>
      <c r="AG1571" s="7" t="n">
        <v>4.26829123913987</v>
      </c>
      <c r="AH1571" s="26" t="n">
        <v>449.9</v>
      </c>
      <c r="AI1571" s="6" t="n">
        <v>0.0390300230946881</v>
      </c>
      <c r="AJ1571" s="6" t="n">
        <v>0.162382121172975</v>
      </c>
      <c r="AK1571" s="6" t="n">
        <v>-0.0255577214641539</v>
      </c>
      <c r="AL1571" s="6" t="n">
        <v>-0.121460652216365</v>
      </c>
      <c r="AM1571" s="6" t="n">
        <v>-0.159536708387819</v>
      </c>
      <c r="AN1571" s="6" t="n">
        <v>0.0694669649345283</v>
      </c>
      <c r="AO1571" s="6" t="n">
        <v>0.0929151562384467</v>
      </c>
      <c r="AP1571" s="6" t="n">
        <v>-0.0216167529835621</v>
      </c>
      <c r="AQ1571" s="6" t="n">
        <v>-0.0170006755235304</v>
      </c>
      <c r="AR1571" s="6" t="n">
        <v>-0.0561715811893677</v>
      </c>
      <c r="BS1571" s="26" t="n">
        <v>17.53</v>
      </c>
      <c r="BT1571" s="7" t="n">
        <v>3.64</v>
      </c>
      <c r="BZ1571" s="5" t="n">
        <v>5</v>
      </c>
      <c r="CA1571" s="6" t="n">
        <v>0.108231906380272</v>
      </c>
      <c r="CB1571" s="6" t="n">
        <v>-0.610044187627464</v>
      </c>
      <c r="CF1571" s="25" t="n">
        <v>45043</v>
      </c>
      <c r="CG1571" s="6" t="n">
        <v>0.281442354694475</v>
      </c>
      <c r="CH1571" s="6" t="n">
        <v>0.431965100359637</v>
      </c>
      <c r="CI1571" s="6" t="n">
        <v>0.26856379010817</v>
      </c>
      <c r="CJ1571" s="6" t="n">
        <v>-0.378274333077893</v>
      </c>
      <c r="CK1571" s="6" t="n">
        <v>0.0486498305455341</v>
      </c>
      <c r="CL1571" s="7" t="n">
        <v>0.523236014231716</v>
      </c>
      <c r="CM1571" s="6" t="n">
        <v>0.227179522091361</v>
      </c>
      <c r="CN1571" s="4" t="s">
        <v>444</v>
      </c>
      <c r="CO1571" s="4" t="s">
        <v>466</v>
      </c>
    </row>
    <row r="1572" customFormat="false" ht="15" hidden="false" customHeight="false" outlineLevel="0" collapsed="false">
      <c r="A1572" s="4" t="s">
        <v>37</v>
      </c>
      <c r="B1572" s="4" t="s">
        <v>38</v>
      </c>
      <c r="C1572" s="25" t="n">
        <v>45016</v>
      </c>
      <c r="D1572" s="4" t="s">
        <v>206</v>
      </c>
      <c r="E1572" s="4" t="s">
        <v>504</v>
      </c>
      <c r="F1572" s="4" t="s">
        <v>93</v>
      </c>
      <c r="G1572" s="4" t="s">
        <v>438</v>
      </c>
      <c r="H1572" s="4" t="s">
        <v>505</v>
      </c>
      <c r="I1572" s="5" t="n">
        <v>1225</v>
      </c>
      <c r="J1572" s="25" t="n">
        <v>45037</v>
      </c>
      <c r="K1572" s="4" t="s">
        <v>652</v>
      </c>
      <c r="L1572" s="4" t="s">
        <v>6</v>
      </c>
      <c r="M1572" s="4" t="s">
        <v>441</v>
      </c>
      <c r="N1572" s="25" t="n">
        <v>45036</v>
      </c>
      <c r="O1572" s="25" t="n">
        <v>45037</v>
      </c>
      <c r="P1572" s="25" t="n">
        <v>45040</v>
      </c>
      <c r="Q1572" s="25" t="n">
        <v>45037</v>
      </c>
      <c r="R1572" s="6" t="n">
        <v>0.00955463091385433</v>
      </c>
      <c r="S1572" s="6" t="n">
        <v>-0.0090062585864753</v>
      </c>
      <c r="T1572" s="6" t="n">
        <v>-0.0189463955637709</v>
      </c>
      <c r="U1572" s="6" t="n">
        <v>-0.0183980232363918</v>
      </c>
      <c r="V1572" s="6" t="n">
        <v>0.00707281945573723</v>
      </c>
      <c r="W1572" s="6" t="n">
        <v>-0.0131853177636955</v>
      </c>
      <c r="X1572" s="6" t="n">
        <v>-0.0254708426921291</v>
      </c>
      <c r="Y1572" s="6" t="n">
        <v>-0.00521270547269637</v>
      </c>
      <c r="AB1572" s="6" t="n">
        <v>-0.0018317814074188</v>
      </c>
      <c r="AC1572" s="6" t="n">
        <v>-0.0090062585864753</v>
      </c>
      <c r="AD1572" s="6" t="n">
        <v>0.0090062585864753</v>
      </c>
      <c r="AE1572" s="6" t="n">
        <v>0.0213707830865517</v>
      </c>
      <c r="AF1572" s="7" t="n">
        <v>0.514285714285718</v>
      </c>
      <c r="AG1572" s="7" t="n">
        <v>0.595322508144244</v>
      </c>
      <c r="AH1572" s="26" t="n">
        <v>324.45</v>
      </c>
      <c r="AI1572" s="6" t="n">
        <v>0.0397372215991025</v>
      </c>
      <c r="AJ1572" s="6" t="n">
        <v>0.0994578109115551</v>
      </c>
      <c r="AK1572" s="6" t="n">
        <v>-0.0598377281947258</v>
      </c>
      <c r="AL1572" s="6" t="n">
        <v>0.12208196437835</v>
      </c>
      <c r="AM1572" s="6" t="n">
        <v>-0.0794438927507444</v>
      </c>
      <c r="AN1572" s="6" t="n">
        <v>0.0290483397133445</v>
      </c>
      <c r="AO1572" s="6" t="n">
        <v>0.0704094711982106</v>
      </c>
      <c r="AP1572" s="6" t="n">
        <v>-0.0102056837808133</v>
      </c>
      <c r="AQ1572" s="6" t="n">
        <v>-0.0342282932956513</v>
      </c>
      <c r="AR1572" s="6" t="n">
        <v>-0.0683029351343067</v>
      </c>
      <c r="AS1572" s="4" t="s">
        <v>442</v>
      </c>
      <c r="AT1572" s="4" t="s">
        <v>121</v>
      </c>
      <c r="AU1572" s="5" t="n">
        <v>8281</v>
      </c>
      <c r="AV1572" s="6" t="n">
        <v>-0.0586563601227691</v>
      </c>
      <c r="AW1572" s="6" t="n">
        <v>0.0856056633455689</v>
      </c>
      <c r="AX1572" s="5" t="n">
        <v>4027</v>
      </c>
      <c r="AY1572" s="6" t="n">
        <v>0.486293925854365</v>
      </c>
      <c r="AZ1572" s="6" t="n">
        <v>-0.077762002302961</v>
      </c>
      <c r="BA1572" s="5" t="n">
        <v>2583</v>
      </c>
      <c r="BB1572" s="6" t="n">
        <v>-0.117827868852459</v>
      </c>
      <c r="BC1572" s="6" t="n">
        <v>0.198051948051948</v>
      </c>
      <c r="BD1572" s="6" t="n">
        <v>0.311918850380389</v>
      </c>
      <c r="BE1572" s="7" t="n">
        <v>6.11</v>
      </c>
      <c r="BM1572" s="5" t="n">
        <v>137080.125</v>
      </c>
      <c r="BN1572" s="5" t="n">
        <v>10856</v>
      </c>
      <c r="BO1572" s="26" t="n">
        <v>12.6271301584377</v>
      </c>
      <c r="BP1572" s="7" t="n">
        <v>4.38291741271262</v>
      </c>
      <c r="BQ1572" s="6" t="n">
        <v>0.347103210129173</v>
      </c>
      <c r="BR1572" s="7" t="n">
        <v>0.0680074178283668</v>
      </c>
      <c r="BS1572" s="26" t="n">
        <v>11.97</v>
      </c>
      <c r="BT1572" s="7" t="n">
        <v>1.81</v>
      </c>
      <c r="BU1572" s="4" t="s">
        <v>1423</v>
      </c>
      <c r="BV1572" s="5" t="n">
        <v>15129</v>
      </c>
      <c r="BW1572" s="5" t="n">
        <v>3561</v>
      </c>
      <c r="BX1572" s="5" t="n">
        <v>11568</v>
      </c>
      <c r="BY1572" s="7" t="n">
        <v>1.43934925316335</v>
      </c>
      <c r="BZ1572" s="5" t="n">
        <v>1</v>
      </c>
      <c r="CO1572" s="4" t="s">
        <v>483</v>
      </c>
    </row>
    <row r="1573" customFormat="false" ht="15" hidden="false" customHeight="false" outlineLevel="0" collapsed="false">
      <c r="A1573" s="4" t="s">
        <v>37</v>
      </c>
      <c r="B1573" s="4" t="s">
        <v>38</v>
      </c>
      <c r="C1573" s="25" t="n">
        <v>45016</v>
      </c>
      <c r="D1573" s="4" t="s">
        <v>291</v>
      </c>
      <c r="E1573" s="4" t="s">
        <v>565</v>
      </c>
      <c r="F1573" s="4" t="s">
        <v>86</v>
      </c>
      <c r="G1573" s="4" t="s">
        <v>438</v>
      </c>
      <c r="H1573" s="4" t="s">
        <v>566</v>
      </c>
      <c r="I1573" s="5" t="n">
        <v>500</v>
      </c>
      <c r="J1573" s="25" t="n">
        <v>45037</v>
      </c>
      <c r="K1573" s="4" t="s">
        <v>1223</v>
      </c>
      <c r="L1573" s="4" t="s">
        <v>5</v>
      </c>
      <c r="M1573" s="4" t="s">
        <v>441</v>
      </c>
      <c r="N1573" s="25" t="n">
        <v>45036</v>
      </c>
      <c r="O1573" s="25" t="n">
        <v>45037</v>
      </c>
      <c r="P1573" s="25" t="n">
        <v>45040</v>
      </c>
      <c r="Q1573" s="25" t="n">
        <v>45040</v>
      </c>
      <c r="R1573" s="6" t="n">
        <v>-0.00252976190476184</v>
      </c>
      <c r="S1573" s="6" t="n">
        <v>0.00125743270603773</v>
      </c>
      <c r="T1573" s="6" t="n">
        <v>0.00383141762452111</v>
      </c>
      <c r="U1573" s="6" t="n">
        <v>0.002559088425797</v>
      </c>
      <c r="V1573" s="6" t="n">
        <v>0.00707281945573723</v>
      </c>
      <c r="W1573" s="6" t="n">
        <v>0.0010675896884268</v>
      </c>
      <c r="X1573" s="6" t="n">
        <v>-0.00451373102994024</v>
      </c>
      <c r="Y1573" s="6" t="n">
        <v>0.0014914987373702</v>
      </c>
      <c r="Z1573" s="6" t="n">
        <v>0.016326583175707</v>
      </c>
      <c r="AA1573" s="6" t="n">
        <v>-0.01376749474991</v>
      </c>
      <c r="AB1573" s="6" t="n">
        <v>0.0110685398041719</v>
      </c>
      <c r="AC1573" s="6" t="n">
        <v>0.00383141762452111</v>
      </c>
      <c r="AD1573" s="6" t="n">
        <v>0.00383141762452111</v>
      </c>
      <c r="AE1573" s="6" t="n">
        <v>0.0140059599829715</v>
      </c>
      <c r="AF1573" s="7" t="n">
        <v>0.303951367781154</v>
      </c>
      <c r="AG1573" s="7" t="n">
        <v>0.89564982551734</v>
      </c>
      <c r="AH1573" s="26" t="n">
        <v>2352</v>
      </c>
      <c r="AI1573" s="6" t="n">
        <v>0.00669848267596884</v>
      </c>
      <c r="AJ1573" s="6" t="n">
        <v>0.0513846360161823</v>
      </c>
      <c r="AK1573" s="6" t="n">
        <v>-0.0483897070723417</v>
      </c>
      <c r="AL1573" s="6" t="n">
        <v>-0.0129259694477075</v>
      </c>
      <c r="AM1573" s="6" t="n">
        <v>-0.0782434895067906</v>
      </c>
      <c r="AN1573" s="6" t="n">
        <v>0.0378859605737301</v>
      </c>
      <c r="AO1573" s="6" t="n">
        <v>0.0134986754424522</v>
      </c>
      <c r="AP1573" s="6" t="n">
        <v>0.035220525869381</v>
      </c>
      <c r="AQ1573" s="6" t="n">
        <v>0.0409457167090759</v>
      </c>
      <c r="AR1573" s="6" t="n">
        <v>0.00687107487042038</v>
      </c>
      <c r="AS1573" s="4" t="s">
        <v>442</v>
      </c>
      <c r="AT1573" s="4" t="s">
        <v>121</v>
      </c>
      <c r="AU1573" s="5" t="n">
        <v>216376</v>
      </c>
      <c r="AV1573" s="6" t="n">
        <v>0.614854729048966</v>
      </c>
      <c r="AW1573" s="6" t="n">
        <v>-0.0191122071516646</v>
      </c>
      <c r="AX1573" s="5" t="n">
        <v>38440</v>
      </c>
      <c r="AY1573" s="6" t="n">
        <v>0.177653713905424</v>
      </c>
      <c r="AZ1573" s="6" t="n">
        <v>0.0688329722138178</v>
      </c>
      <c r="BA1573" s="5" t="n">
        <v>19299</v>
      </c>
      <c r="BB1573" s="6" t="n">
        <v>0.739588967009194</v>
      </c>
      <c r="BC1573" s="6" t="n">
        <v>0.222074468085106</v>
      </c>
      <c r="BD1573" s="6" t="n">
        <v>0.0891919621399786</v>
      </c>
      <c r="BE1573" s="7" t="n">
        <v>28.52</v>
      </c>
      <c r="BM1573" s="5" t="n">
        <v>1591363.2</v>
      </c>
      <c r="BN1573" s="5" t="n">
        <v>58497</v>
      </c>
      <c r="BO1573" s="26" t="n">
        <v>27.2041848299913</v>
      </c>
      <c r="BP1573" s="7" t="n">
        <v>2.01425886242499</v>
      </c>
      <c r="BQ1573" s="6" t="n">
        <v>0.0740422429494879</v>
      </c>
      <c r="BR1573" s="7" t="n">
        <v>0.373216091660138</v>
      </c>
      <c r="BS1573" s="26" t="n">
        <v>14.62</v>
      </c>
      <c r="BT1573" s="7" t="n">
        <v>1.78</v>
      </c>
      <c r="BU1573" s="4" t="s">
        <v>1423</v>
      </c>
      <c r="BV1573" s="5" t="n">
        <v>115032</v>
      </c>
      <c r="BW1573" s="5" t="n">
        <v>140988</v>
      </c>
      <c r="BX1573" s="5" t="n">
        <v>-25956</v>
      </c>
      <c r="BY1573" s="7" t="n">
        <v>1.72456598003058</v>
      </c>
      <c r="BZ1573" s="5" t="n">
        <v>3</v>
      </c>
      <c r="CA1573" s="6" t="n">
        <v>0.0875441585511372</v>
      </c>
      <c r="CB1573" s="6" t="n">
        <v>0.787668755728405</v>
      </c>
      <c r="CC1573" s="4" t="s">
        <v>635</v>
      </c>
      <c r="CF1573" s="25" t="n">
        <v>45043</v>
      </c>
      <c r="CG1573" s="6" t="n">
        <v>0.208307912444789</v>
      </c>
      <c r="CH1573" s="6" t="n">
        <v>0.278033791557234</v>
      </c>
      <c r="CI1573" s="6" t="n">
        <v>0.169140639705304</v>
      </c>
      <c r="CJ1573" s="6" t="n">
        <v>-0.39165437856324</v>
      </c>
      <c r="CK1573" s="6" t="n">
        <v>0.0280328147581399</v>
      </c>
      <c r="CL1573" s="7" t="n">
        <v>0.136676165329012</v>
      </c>
      <c r="CM1573" s="6" t="n">
        <v>-0.150532703978422</v>
      </c>
      <c r="CN1573" s="4" t="s">
        <v>444</v>
      </c>
    </row>
    <row r="1574" customFormat="false" ht="15" hidden="false" customHeight="false" outlineLevel="0" collapsed="false">
      <c r="A1574" s="4" t="s">
        <v>37</v>
      </c>
      <c r="B1574" s="4" t="s">
        <v>38</v>
      </c>
      <c r="C1574" s="25" t="n">
        <v>45016</v>
      </c>
      <c r="D1574" s="4" t="s">
        <v>208</v>
      </c>
      <c r="E1574" s="4" t="s">
        <v>475</v>
      </c>
      <c r="F1574" s="4" t="s">
        <v>69</v>
      </c>
      <c r="G1574" s="4" t="s">
        <v>438</v>
      </c>
      <c r="H1574" s="4" t="s">
        <v>453</v>
      </c>
      <c r="I1574" s="5" t="n">
        <v>700</v>
      </c>
      <c r="J1574" s="25" t="n">
        <v>45038</v>
      </c>
      <c r="K1574" s="4" t="s">
        <v>778</v>
      </c>
      <c r="L1574" s="4" t="s">
        <v>447</v>
      </c>
      <c r="M1574" s="4" t="s">
        <v>441</v>
      </c>
      <c r="N1574" s="25" t="n">
        <v>45037</v>
      </c>
      <c r="O1574" s="25" t="n">
        <v>45040</v>
      </c>
      <c r="P1574" s="25" t="n">
        <v>45041</v>
      </c>
      <c r="Q1574" s="25" t="n">
        <v>45040</v>
      </c>
      <c r="R1574" s="6" t="n">
        <v>-0.00978309481216455</v>
      </c>
      <c r="S1574" s="6" t="n">
        <v>0.0215660814091345</v>
      </c>
      <c r="T1574" s="6" t="n">
        <v>0.00961591599889466</v>
      </c>
      <c r="U1574" s="6" t="n">
        <v>0.0213989025958646</v>
      </c>
      <c r="V1574" s="6" t="n">
        <v>0.00820618021857555</v>
      </c>
      <c r="W1574" s="6" t="n">
        <v>0.00971137899482388</v>
      </c>
      <c r="X1574" s="6" t="n">
        <v>0.0131927223772891</v>
      </c>
      <c r="Y1574" s="6" t="n">
        <v>0.0116875236010408</v>
      </c>
      <c r="Z1574" s="6" t="n">
        <v>-0.0189834228942724</v>
      </c>
      <c r="AA1574" s="6" t="n">
        <v>0.040382325490137</v>
      </c>
      <c r="AB1574" s="6" t="n">
        <v>0.0218483599616102</v>
      </c>
      <c r="AC1574" s="6" t="n">
        <v>0.0215660814091345</v>
      </c>
      <c r="AD1574" s="6" t="n">
        <v>0.0215660814091345</v>
      </c>
      <c r="AE1574" s="6" t="n">
        <v>0.0129848134138768</v>
      </c>
      <c r="AF1574" s="7" t="n">
        <v>0.847826086956522</v>
      </c>
      <c r="AG1574" s="7" t="n">
        <v>1.22981050878347</v>
      </c>
      <c r="AH1574" s="26" t="n">
        <v>894.4</v>
      </c>
      <c r="AI1574" s="6" t="n">
        <v>0.00477447621187421</v>
      </c>
      <c r="AJ1574" s="6" t="n">
        <v>0.0855686369705051</v>
      </c>
      <c r="AK1574" s="6" t="n">
        <v>0.0239853454691157</v>
      </c>
      <c r="AL1574" s="6" t="n">
        <v>0.0277506463659869</v>
      </c>
      <c r="AM1574" s="6" t="n">
        <v>0.180258643441539</v>
      </c>
      <c r="AN1574" s="6" t="n">
        <v>0.0801607866586938</v>
      </c>
      <c r="AO1574" s="6" t="n">
        <v>0.00540785031181135</v>
      </c>
      <c r="AP1574" s="6" t="n">
        <v>0.010290656303027</v>
      </c>
      <c r="AQ1574" s="6" t="n">
        <v>0.0297772182385458</v>
      </c>
      <c r="AR1574" s="6" t="n">
        <v>0.00072984707769197</v>
      </c>
      <c r="AS1574" s="4" t="s">
        <v>455</v>
      </c>
      <c r="AT1574" s="4" t="s">
        <v>456</v>
      </c>
      <c r="AU1574" s="5" t="n">
        <v>31021.13</v>
      </c>
      <c r="AV1574" s="6" t="n">
        <v>0.36808232891876</v>
      </c>
      <c r="AW1574" s="6" t="n">
        <v>0.0882457254935254</v>
      </c>
      <c r="BA1574" s="5" t="n">
        <v>9121.87</v>
      </c>
      <c r="BB1574" s="6" t="n">
        <v>0.299650505577236</v>
      </c>
      <c r="BC1574" s="6" t="n">
        <v>0.0974536354722475</v>
      </c>
      <c r="BD1574" s="6" t="n">
        <v>0.294053440348563</v>
      </c>
      <c r="BE1574" s="7" t="n">
        <v>13.07</v>
      </c>
      <c r="BF1574" s="5" t="n">
        <v>17666.79</v>
      </c>
      <c r="BG1574" s="6" t="n">
        <v>0.401618937908186</v>
      </c>
      <c r="BH1574" s="6" t="n">
        <v>0.343287729259084</v>
      </c>
      <c r="BI1574" s="6" t="n">
        <v>0.51531877075635</v>
      </c>
      <c r="BJ1574" s="27" t="n">
        <v>0.0281</v>
      </c>
      <c r="BK1574" s="27" t="n">
        <v>0.0048</v>
      </c>
      <c r="BL1574" s="27" t="n">
        <v>0.0239</v>
      </c>
      <c r="BM1574" s="5" t="n">
        <v>624121.264</v>
      </c>
      <c r="BN1574" s="5" t="n">
        <v>30272.93</v>
      </c>
      <c r="BO1574" s="26" t="n">
        <v>20.616480268015</v>
      </c>
      <c r="BP1574" s="7" t="n">
        <v>3.41971306182325</v>
      </c>
      <c r="BQ1574" s="6" t="n">
        <v>0.165872788049505</v>
      </c>
      <c r="BS1574" s="26" t="n">
        <v>16.03</v>
      </c>
      <c r="BT1574" s="7" t="n">
        <v>2.74</v>
      </c>
      <c r="BZ1574" s="5" t="n">
        <v>19</v>
      </c>
      <c r="CA1574" s="6" t="n">
        <v>0.338615431213011</v>
      </c>
      <c r="CB1574" s="6" t="n">
        <v>0.66983016983017</v>
      </c>
      <c r="CC1574" s="4" t="s">
        <v>1426</v>
      </c>
      <c r="CD1574" s="26" t="n">
        <v>18.7519583105743</v>
      </c>
      <c r="CE1574" s="6" t="n">
        <v>0.0994307861909693</v>
      </c>
      <c r="CF1574" s="25" t="n">
        <v>45043</v>
      </c>
      <c r="CG1574" s="6" t="n">
        <v>0.199111695730407</v>
      </c>
      <c r="CH1574" s="6" t="n">
        <v>0.319490833374951</v>
      </c>
      <c r="CI1574" s="6" t="n">
        <v>0.152719422839303</v>
      </c>
      <c r="CJ1574" s="6" t="n">
        <v>-0.521991222013958</v>
      </c>
      <c r="CK1574" s="6" t="n">
        <v>0.0321472807116316</v>
      </c>
      <c r="CL1574" s="7" t="n">
        <v>0.670852430803936</v>
      </c>
      <c r="CM1574" s="6" t="n">
        <v>0.0717084763665171</v>
      </c>
      <c r="CN1574" s="4" t="s">
        <v>444</v>
      </c>
    </row>
    <row r="1575" customFormat="false" ht="15" hidden="false" customHeight="false" outlineLevel="0" collapsed="false">
      <c r="A1575" s="4" t="s">
        <v>37</v>
      </c>
      <c r="B1575" s="4" t="s">
        <v>38</v>
      </c>
      <c r="C1575" s="25" t="n">
        <v>45016</v>
      </c>
      <c r="D1575" s="4" t="s">
        <v>239</v>
      </c>
      <c r="E1575" s="4" t="s">
        <v>684</v>
      </c>
      <c r="F1575" s="4" t="s">
        <v>75</v>
      </c>
      <c r="G1575" s="4" t="s">
        <v>459</v>
      </c>
      <c r="H1575" s="4" t="s">
        <v>577</v>
      </c>
      <c r="I1575" s="5" t="n">
        <v>625</v>
      </c>
      <c r="J1575" s="25" t="n">
        <v>45038</v>
      </c>
      <c r="K1575" s="4" t="s">
        <v>998</v>
      </c>
      <c r="L1575" s="4" t="s">
        <v>447</v>
      </c>
      <c r="M1575" s="4" t="s">
        <v>441</v>
      </c>
      <c r="N1575" s="25" t="n">
        <v>45037</v>
      </c>
      <c r="O1575" s="25" t="n">
        <v>45040</v>
      </c>
      <c r="P1575" s="25" t="n">
        <v>45041</v>
      </c>
      <c r="Q1575" s="25" t="n">
        <v>45040</v>
      </c>
      <c r="R1575" s="6" t="n">
        <v>-0.0362034186219344</v>
      </c>
      <c r="S1575" s="6" t="n">
        <v>-0.000165234633179079</v>
      </c>
      <c r="T1575" s="6" t="n">
        <v>-0.0153142731228998</v>
      </c>
      <c r="U1575" s="6" t="n">
        <v>-0.0516829263780133</v>
      </c>
      <c r="V1575" s="6" t="n">
        <v>0.00820618021857555</v>
      </c>
      <c r="W1575" s="6" t="n">
        <v>0.00659492880198742</v>
      </c>
      <c r="X1575" s="6" t="n">
        <v>-0.0598891065965889</v>
      </c>
      <c r="Y1575" s="6" t="n">
        <v>-0.0582778551800007</v>
      </c>
      <c r="Z1575" s="6" t="n">
        <v>0.00531518185534574</v>
      </c>
      <c r="AA1575" s="6" t="n">
        <v>-0.0569981082333591</v>
      </c>
      <c r="AB1575" s="6" t="n">
        <v>0.013439083498568</v>
      </c>
      <c r="AC1575" s="6" t="n">
        <v>-0.000165234633179079</v>
      </c>
      <c r="AD1575" s="6" t="n">
        <v>0.000165234633179079</v>
      </c>
      <c r="AE1575" s="6" t="n">
        <v>0.0445031945362414</v>
      </c>
      <c r="AF1575" s="7" t="n">
        <v>0.100247524752474</v>
      </c>
      <c r="AG1575" s="7" t="n">
        <v>1.63869910687638</v>
      </c>
      <c r="AH1575" s="26" t="n">
        <v>941.9</v>
      </c>
      <c r="AI1575" s="6" t="n">
        <v>0.0292301808446704</v>
      </c>
      <c r="AJ1575" s="6" t="n">
        <v>0.100286198236085</v>
      </c>
      <c r="AK1575" s="6" t="n">
        <v>-0.0764780860868709</v>
      </c>
      <c r="AL1575" s="6" t="n">
        <v>-0.0386323041592241</v>
      </c>
      <c r="AM1575" s="6" t="n">
        <v>-0.138873651490218</v>
      </c>
      <c r="AN1575" s="6" t="n">
        <v>0.0245057416834378</v>
      </c>
      <c r="AO1575" s="6" t="n">
        <v>0.075780456552647</v>
      </c>
      <c r="AP1575" s="6" t="n">
        <v>0.0183496503496503</v>
      </c>
      <c r="AQ1575" s="6" t="n">
        <v>0.0967832167832168</v>
      </c>
      <c r="AR1575" s="6" t="n">
        <v>0.0677358456223629</v>
      </c>
      <c r="AS1575" s="4" t="s">
        <v>442</v>
      </c>
      <c r="AT1575" s="4" t="s">
        <v>121</v>
      </c>
      <c r="AU1575" s="5" t="n">
        <v>3255.38</v>
      </c>
      <c r="AV1575" s="6" t="n">
        <v>-0.0549213832826253</v>
      </c>
      <c r="AW1575" s="6" t="n">
        <v>0.835257638967189</v>
      </c>
      <c r="AX1575" s="5" t="n">
        <v>771.66</v>
      </c>
      <c r="AY1575" s="6" t="n">
        <v>0.23704145138202</v>
      </c>
      <c r="AZ1575" s="6" t="n">
        <v>-0.0158936114416789</v>
      </c>
      <c r="BA1575" s="5" t="n">
        <v>744.36</v>
      </c>
      <c r="BB1575" s="6" t="n">
        <v>0.390131849251111</v>
      </c>
      <c r="BC1575" s="6" t="n">
        <v>0.840015820438028</v>
      </c>
      <c r="BD1575" s="6" t="n">
        <v>0.228655333632326</v>
      </c>
      <c r="BE1575" s="7" t="n">
        <v>15.45</v>
      </c>
      <c r="BM1575" s="5" t="n">
        <v>45376.0325</v>
      </c>
      <c r="BN1575" s="5" t="n">
        <v>145.62</v>
      </c>
      <c r="BO1575" s="26" t="n">
        <v>311.605771871996</v>
      </c>
      <c r="BP1575" s="7" t="n">
        <v>3.95658299392509</v>
      </c>
      <c r="BQ1575" s="6" t="n">
        <v>0.0126973995704753</v>
      </c>
      <c r="BR1575" s="7" t="n">
        <v>0.911004848938265</v>
      </c>
      <c r="BS1575" s="26" t="n">
        <v>21.36</v>
      </c>
      <c r="BT1575" s="7" t="n">
        <v>2.93</v>
      </c>
      <c r="BU1575" s="4" t="s">
        <v>1423</v>
      </c>
      <c r="BV1575" s="5" t="n">
        <v>2749.99</v>
      </c>
      <c r="BW1575" s="5" t="n">
        <v>90.37</v>
      </c>
      <c r="BX1575" s="5" t="n">
        <v>2659.62</v>
      </c>
      <c r="BY1575" s="7" t="n">
        <v>5.65109015062779</v>
      </c>
      <c r="BZ1575" s="5" t="n">
        <v>7</v>
      </c>
      <c r="CA1575" s="6" t="n">
        <v>0.142935434904599</v>
      </c>
      <c r="CB1575" s="6" t="n">
        <v>0.582293546281721</v>
      </c>
      <c r="CC1575" s="4" t="s">
        <v>1058</v>
      </c>
      <c r="CD1575" s="26" t="n">
        <v>30.5949052633725</v>
      </c>
      <c r="CE1575" s="6" t="n">
        <v>9.18489088917175</v>
      </c>
      <c r="CO1575" s="4" t="s">
        <v>483</v>
      </c>
    </row>
    <row r="1576" customFormat="false" ht="15" hidden="false" customHeight="false" outlineLevel="0" collapsed="false">
      <c r="A1576" s="4" t="s">
        <v>37</v>
      </c>
      <c r="B1576" s="4" t="s">
        <v>38</v>
      </c>
      <c r="C1576" s="25" t="n">
        <v>45016</v>
      </c>
      <c r="D1576" s="4" t="s">
        <v>332</v>
      </c>
      <c r="E1576" s="4" t="s">
        <v>570</v>
      </c>
      <c r="F1576" s="4" t="s">
        <v>69</v>
      </c>
      <c r="G1576" s="4" t="s">
        <v>438</v>
      </c>
      <c r="H1576" s="4" t="s">
        <v>453</v>
      </c>
      <c r="I1576" s="5" t="n">
        <v>31100</v>
      </c>
      <c r="J1576" s="25" t="n">
        <v>45038</v>
      </c>
      <c r="K1576" s="4" t="s">
        <v>1331</v>
      </c>
      <c r="L1576" s="4" t="s">
        <v>447</v>
      </c>
      <c r="M1576" s="4" t="s">
        <v>441</v>
      </c>
      <c r="N1576" s="25" t="n">
        <v>45037</v>
      </c>
      <c r="O1576" s="25" t="n">
        <v>45040</v>
      </c>
      <c r="P1576" s="25" t="n">
        <v>45041</v>
      </c>
      <c r="Q1576" s="25" t="n">
        <v>45040</v>
      </c>
      <c r="R1576" s="6" t="n">
        <v>-0.0181818181818182</v>
      </c>
      <c r="S1576" s="6" t="n">
        <v>-0.0308641975308642</v>
      </c>
      <c r="T1576" s="6" t="n">
        <v>-0.00955414012738842</v>
      </c>
      <c r="U1576" s="6" t="n">
        <v>-0.0586001558400708</v>
      </c>
      <c r="V1576" s="6" t="n">
        <v>0.00820618021857555</v>
      </c>
      <c r="W1576" s="6" t="n">
        <v>0.00971137899482388</v>
      </c>
      <c r="X1576" s="6" t="n">
        <v>-0.0668063360586464</v>
      </c>
      <c r="Y1576" s="6" t="n">
        <v>-0.0683115348348947</v>
      </c>
      <c r="Z1576" s="6" t="n">
        <v>-0.0149932368499508</v>
      </c>
      <c r="AA1576" s="6" t="n">
        <v>-0.04360691899012</v>
      </c>
      <c r="AB1576" s="6" t="n">
        <v>-0.0432098765432099</v>
      </c>
      <c r="AC1576" s="6" t="n">
        <v>-0.0308641975308642</v>
      </c>
      <c r="AD1576" s="6" t="n">
        <v>0.0308641975308642</v>
      </c>
      <c r="AE1576" s="6" t="n">
        <v>0.0308641975308642</v>
      </c>
      <c r="AF1576" s="7" t="n">
        <v>0.399999999999999</v>
      </c>
      <c r="AG1576" s="7" t="n">
        <v>1.43528359118517</v>
      </c>
      <c r="AH1576" s="26" t="n">
        <v>16.5</v>
      </c>
      <c r="AI1576" s="6" t="n">
        <v>0.0714285714285716</v>
      </c>
      <c r="AJ1576" s="6" t="n">
        <v>0.10738255033557</v>
      </c>
      <c r="AK1576" s="6" t="n">
        <v>-0.181141439205956</v>
      </c>
      <c r="AL1576" s="6" t="n">
        <v>0.0443037974683542</v>
      </c>
      <c r="AM1576" s="6" t="n">
        <v>0.170212765957446</v>
      </c>
      <c r="AN1576" s="6" t="n">
        <v>0.0801607866586938</v>
      </c>
      <c r="AO1576" s="6" t="n">
        <v>0.0272217636768766</v>
      </c>
      <c r="AP1576" s="6" t="n">
        <v>0.0385852090032153</v>
      </c>
      <c r="AQ1576" s="6" t="n">
        <v>0.00321543408360103</v>
      </c>
      <c r="AR1576" s="6" t="n">
        <v>-0.0258319370772528</v>
      </c>
      <c r="AS1576" s="4" t="s">
        <v>455</v>
      </c>
      <c r="AT1576" s="4" t="s">
        <v>456</v>
      </c>
      <c r="AU1576" s="5" t="n">
        <v>6216.24</v>
      </c>
      <c r="AV1576" s="6" t="n">
        <v>0.256432017575463</v>
      </c>
      <c r="AW1576" s="6" t="n">
        <v>0.0586293867305179</v>
      </c>
      <c r="BA1576" s="5" t="n">
        <v>202.43</v>
      </c>
      <c r="BB1576" s="6" t="n">
        <v>-0.44911040705905</v>
      </c>
      <c r="BC1576" s="6" t="n">
        <v>2.92915372670808</v>
      </c>
      <c r="BD1576" s="6" t="n">
        <v>0.0325647014915769</v>
      </c>
      <c r="BE1576" s="7" t="n">
        <v>0.07</v>
      </c>
      <c r="BF1576" s="5" t="n">
        <v>2105.32</v>
      </c>
      <c r="BG1576" s="6" t="n">
        <v>0.157094170786093</v>
      </c>
      <c r="BH1576" s="6" t="n">
        <v>0.148099842451098</v>
      </c>
      <c r="BI1576" s="6" t="n">
        <v>1.27846690862188</v>
      </c>
      <c r="BJ1576" s="27" t="n">
        <v>0.0002</v>
      </c>
      <c r="BK1576" s="27" t="n">
        <v>0.0001</v>
      </c>
      <c r="BL1576" s="27" t="n">
        <v>0</v>
      </c>
      <c r="BM1576" s="5" t="n">
        <v>47443.0275</v>
      </c>
      <c r="BN1576" s="5" t="n">
        <v>885.9424</v>
      </c>
      <c r="BO1576" s="26" t="n">
        <v>53.5509165155658</v>
      </c>
      <c r="BP1576" s="7" t="n">
        <v>1.37807654691857</v>
      </c>
      <c r="BQ1576" s="6" t="n">
        <v>0.0257339488581488</v>
      </c>
      <c r="BS1576" s="26" t="n">
        <v>16.03</v>
      </c>
      <c r="BT1576" s="7" t="n">
        <v>2.74</v>
      </c>
      <c r="BZ1576" s="5" t="n">
        <v>19</v>
      </c>
      <c r="CA1576" s="6" t="n">
        <v>0.348415637952683</v>
      </c>
      <c r="CB1576" s="6" t="n">
        <v>0.66983016983017</v>
      </c>
      <c r="CC1576" s="4" t="s">
        <v>1427</v>
      </c>
      <c r="CD1576" s="26" t="n">
        <v>18.7519583105743</v>
      </c>
      <c r="CE1576" s="6" t="n">
        <v>1.85575061700986</v>
      </c>
      <c r="CO1576" s="4" t="s">
        <v>483</v>
      </c>
    </row>
    <row r="1577" customFormat="false" ht="15" hidden="false" customHeight="false" outlineLevel="0" collapsed="false">
      <c r="A1577" s="4" t="s">
        <v>37</v>
      </c>
      <c r="B1577" s="4" t="s">
        <v>38</v>
      </c>
      <c r="C1577" s="25" t="n">
        <v>45016</v>
      </c>
      <c r="D1577" s="4" t="s">
        <v>217</v>
      </c>
      <c r="E1577" s="4" t="s">
        <v>560</v>
      </c>
      <c r="F1577" s="4" t="s">
        <v>69</v>
      </c>
      <c r="G1577" s="4" t="s">
        <v>438</v>
      </c>
      <c r="H1577" s="4" t="s">
        <v>453</v>
      </c>
      <c r="I1577" s="5" t="n">
        <v>700</v>
      </c>
      <c r="J1577" s="25" t="n">
        <v>45040</v>
      </c>
      <c r="K1577" s="4" t="s">
        <v>797</v>
      </c>
      <c r="L1577" s="4" t="s">
        <v>6</v>
      </c>
      <c r="M1577" s="4" t="s">
        <v>441</v>
      </c>
      <c r="N1577" s="25" t="n">
        <v>45037</v>
      </c>
      <c r="O1577" s="25" t="n">
        <v>45040</v>
      </c>
      <c r="P1577" s="25" t="n">
        <v>45041</v>
      </c>
      <c r="Q1577" s="25" t="n">
        <v>45040</v>
      </c>
      <c r="R1577" s="6" t="n">
        <v>-0.00874622624755828</v>
      </c>
      <c r="S1577" s="6" t="n">
        <v>-0.0128543915438706</v>
      </c>
      <c r="T1577" s="6" t="n">
        <v>0.0179219600725953</v>
      </c>
      <c r="U1577" s="6" t="n">
        <v>-0.00367865771883358</v>
      </c>
      <c r="V1577" s="6" t="n">
        <v>0.00820618021857555</v>
      </c>
      <c r="W1577" s="6" t="n">
        <v>0.00971137899482388</v>
      </c>
      <c r="X1577" s="6" t="n">
        <v>-0.0118848379374091</v>
      </c>
      <c r="Y1577" s="6" t="n">
        <v>-0.0133900367136575</v>
      </c>
      <c r="Z1577" s="6" t="n">
        <v>-0.0189834228942724</v>
      </c>
      <c r="AA1577" s="6" t="n">
        <v>0.0153047651754388</v>
      </c>
      <c r="AB1577" s="6" t="n">
        <v>0.012899180364581</v>
      </c>
      <c r="AC1577" s="6" t="n">
        <v>-0.0128543915438706</v>
      </c>
      <c r="AD1577" s="6" t="n">
        <v>0.0128543915438706</v>
      </c>
      <c r="AE1577" s="6" t="n">
        <v>0.0438930442961437</v>
      </c>
      <c r="AF1577" s="7" t="n">
        <v>0.204081632653061</v>
      </c>
      <c r="AG1577" s="7" t="n">
        <v>2.26610584569893</v>
      </c>
      <c r="AH1577" s="26" t="n">
        <v>1126.2</v>
      </c>
      <c r="AI1577" s="6" t="n">
        <v>0.0478715980460571</v>
      </c>
      <c r="AJ1577" s="6" t="n">
        <v>0.106504224798586</v>
      </c>
      <c r="AK1577" s="6" t="n">
        <v>-0.0876539209332461</v>
      </c>
      <c r="AL1577" s="6" t="n">
        <v>-0.0468855788761</v>
      </c>
      <c r="AM1577" s="6" t="n">
        <v>0.15218169727352</v>
      </c>
      <c r="AN1577" s="6" t="n">
        <v>0.0801607866586938</v>
      </c>
      <c r="AO1577" s="6" t="n">
        <v>0.0263434381398919</v>
      </c>
      <c r="AP1577" s="6" t="n">
        <v>0.0217517272119459</v>
      </c>
      <c r="AQ1577" s="6" t="n">
        <v>0.133719634499666</v>
      </c>
      <c r="AR1577" s="6" t="n">
        <v>0.104672263338812</v>
      </c>
      <c r="BS1577" s="26" t="n">
        <v>16.03</v>
      </c>
      <c r="BT1577" s="7" t="n">
        <v>2.74</v>
      </c>
      <c r="BZ1577" s="5" t="n">
        <v>19</v>
      </c>
      <c r="CA1577" s="6" t="n">
        <v>0.343515534582847</v>
      </c>
      <c r="CB1577" s="6" t="n">
        <v>0.570134795354506</v>
      </c>
      <c r="CD1577" s="26" t="n">
        <v>19.6842192892947</v>
      </c>
      <c r="CF1577" s="25" t="n">
        <v>45043</v>
      </c>
      <c r="CG1577" s="6" t="n">
        <v>0.269702057732735</v>
      </c>
      <c r="CH1577" s="6" t="n">
        <v>0.311683116342966</v>
      </c>
      <c r="CI1577" s="6" t="n">
        <v>0.295760640680324</v>
      </c>
      <c r="CJ1577" s="6" t="n">
        <v>-0.0510854609305196</v>
      </c>
      <c r="CK1577" s="6" t="n">
        <v>0.0313394134477825</v>
      </c>
      <c r="CL1577" s="7" t="n">
        <v>0.41016694729429</v>
      </c>
      <c r="CM1577" s="6" t="n">
        <v>-0.249818066761588</v>
      </c>
      <c r="CN1577" s="4" t="s">
        <v>444</v>
      </c>
      <c r="CO1577" s="4" t="s">
        <v>466</v>
      </c>
    </row>
    <row r="1578" customFormat="false" ht="15" hidden="false" customHeight="false" outlineLevel="0" collapsed="false">
      <c r="A1578" s="4" t="s">
        <v>37</v>
      </c>
      <c r="B1578" s="4" t="s">
        <v>38</v>
      </c>
      <c r="C1578" s="25" t="n">
        <v>45016</v>
      </c>
      <c r="D1578" s="4" t="s">
        <v>245</v>
      </c>
      <c r="E1578" s="4" t="s">
        <v>545</v>
      </c>
      <c r="F1578" s="4" t="s">
        <v>69</v>
      </c>
      <c r="G1578" s="4" t="s">
        <v>438</v>
      </c>
      <c r="H1578" s="4" t="s">
        <v>453</v>
      </c>
      <c r="I1578" s="5" t="n">
        <v>6500</v>
      </c>
      <c r="J1578" s="25" t="n">
        <v>45040</v>
      </c>
      <c r="K1578" s="4" t="s">
        <v>908</v>
      </c>
      <c r="L1578" s="4" t="s">
        <v>6</v>
      </c>
      <c r="M1578" s="4" t="s">
        <v>441</v>
      </c>
      <c r="N1578" s="25" t="n">
        <v>45037</v>
      </c>
      <c r="O1578" s="25" t="n">
        <v>45040</v>
      </c>
      <c r="P1578" s="25" t="n">
        <v>45041</v>
      </c>
      <c r="Q1578" s="25" t="n">
        <v>45040</v>
      </c>
      <c r="R1578" s="6" t="n">
        <v>-0.0106571936056837</v>
      </c>
      <c r="S1578" s="6" t="n">
        <v>0.0807899461400359</v>
      </c>
      <c r="T1578" s="6" t="n">
        <v>-0.00664451827242529</v>
      </c>
      <c r="U1578" s="6" t="n">
        <v>0.0634882342619269</v>
      </c>
      <c r="V1578" s="6" t="n">
        <v>0.00820618021857555</v>
      </c>
      <c r="W1578" s="6" t="n">
        <v>0.00971137899482388</v>
      </c>
      <c r="X1578" s="6" t="n">
        <v>0.0552820540433513</v>
      </c>
      <c r="Y1578" s="6" t="n">
        <v>0.053776855267103</v>
      </c>
      <c r="Z1578" s="6" t="n">
        <v>-0.0189834228942724</v>
      </c>
      <c r="AA1578" s="6" t="n">
        <v>0.0824716571561992</v>
      </c>
      <c r="AB1578" s="6" t="n">
        <v>0.00538599640933568</v>
      </c>
      <c r="AC1578" s="6" t="n">
        <v>0.0807899461400359</v>
      </c>
      <c r="AD1578" s="6" t="n">
        <v>0.0807899461400359</v>
      </c>
      <c r="AE1578" s="6" t="n">
        <v>0.0897666068222621</v>
      </c>
      <c r="AF1578" s="7" t="n">
        <v>0.840000000000001</v>
      </c>
      <c r="AG1578" s="7" t="n">
        <v>4.58232564975204</v>
      </c>
      <c r="AH1578" s="26" t="n">
        <v>28.15</v>
      </c>
      <c r="AI1578" s="6" t="n">
        <v>0.0582706766917291</v>
      </c>
      <c r="AJ1578" s="6" t="n">
        <v>0.117063492063492</v>
      </c>
      <c r="AK1578" s="6" t="n">
        <v>-0.11198738170347</v>
      </c>
      <c r="AL1578" s="6" t="n">
        <v>0.56824512534819</v>
      </c>
      <c r="AM1578" s="6" t="n">
        <v>0.572625698324023</v>
      </c>
      <c r="AN1578" s="6" t="n">
        <v>0.0801607866586938</v>
      </c>
      <c r="AO1578" s="6" t="n">
        <v>0.0369027054047986</v>
      </c>
      <c r="AP1578" s="6" t="n">
        <v>-0.0100334448160535</v>
      </c>
      <c r="AQ1578" s="6" t="n">
        <v>-0.0183946488294308</v>
      </c>
      <c r="AR1578" s="6" t="n">
        <v>-0.0474420199902846</v>
      </c>
      <c r="AS1578" s="4" t="s">
        <v>455</v>
      </c>
      <c r="AT1578" s="4" t="s">
        <v>456</v>
      </c>
      <c r="AU1578" s="5" t="n">
        <v>4495.41</v>
      </c>
      <c r="AV1578" s="6" t="n">
        <v>0.31202664090523</v>
      </c>
      <c r="AW1578" s="6" t="n">
        <v>0.0887300680061225</v>
      </c>
      <c r="BA1578" s="5" t="n">
        <v>840.04</v>
      </c>
      <c r="BB1578" s="6" t="n">
        <v>1.364777749627</v>
      </c>
      <c r="BC1578" s="6" t="n">
        <v>0.0838806239758461</v>
      </c>
      <c r="BD1578" s="6" t="n">
        <v>0.186866159037774</v>
      </c>
      <c r="BE1578" s="7" t="n">
        <v>1.25</v>
      </c>
      <c r="BF1578" s="5" t="n">
        <v>2186.94</v>
      </c>
      <c r="BG1578" s="6" t="n">
        <v>0.356645699184874</v>
      </c>
      <c r="BH1578" s="6" t="n">
        <v>0.573613231552163</v>
      </c>
      <c r="BI1578" s="6" t="n">
        <v>1.58566423996935</v>
      </c>
      <c r="BJ1578" s="27" t="n">
        <v>0.0247</v>
      </c>
      <c r="BK1578" s="27" t="n">
        <v>0.0025</v>
      </c>
      <c r="BL1578" s="27" t="n">
        <v>0.0132</v>
      </c>
      <c r="BS1578" s="26" t="n">
        <v>16.03</v>
      </c>
      <c r="BT1578" s="7" t="n">
        <v>2.74</v>
      </c>
      <c r="BZ1578" s="5" t="n">
        <v>19</v>
      </c>
      <c r="CA1578" s="6" t="n">
        <v>0.348415637952683</v>
      </c>
      <c r="CB1578" s="6" t="n">
        <v>0.470439420878842</v>
      </c>
      <c r="CC1578" s="4" t="s">
        <v>1428</v>
      </c>
      <c r="CD1578" s="26" t="n">
        <v>19.6842192892947</v>
      </c>
      <c r="CO1578" s="4" t="s">
        <v>483</v>
      </c>
    </row>
    <row r="1579" customFormat="false" ht="15" hidden="false" customHeight="false" outlineLevel="0" collapsed="false">
      <c r="A1579" s="4" t="s">
        <v>37</v>
      </c>
      <c r="B1579" s="4" t="s">
        <v>38</v>
      </c>
      <c r="C1579" s="25" t="n">
        <v>45016</v>
      </c>
      <c r="D1579" s="4" t="s">
        <v>141</v>
      </c>
      <c r="E1579" s="4" t="s">
        <v>530</v>
      </c>
      <c r="F1579" s="4" t="s">
        <v>69</v>
      </c>
      <c r="G1579" s="4" t="s">
        <v>459</v>
      </c>
      <c r="H1579" s="4" t="s">
        <v>453</v>
      </c>
      <c r="I1579" s="5" t="n">
        <v>1000</v>
      </c>
      <c r="J1579" s="25" t="n">
        <v>45041</v>
      </c>
      <c r="K1579" s="4" t="s">
        <v>999</v>
      </c>
      <c r="L1579" s="4" t="s">
        <v>5</v>
      </c>
      <c r="M1579" s="4" t="s">
        <v>441</v>
      </c>
      <c r="N1579" s="25" t="n">
        <v>45040</v>
      </c>
      <c r="O1579" s="25" t="n">
        <v>45041</v>
      </c>
      <c r="P1579" s="25" t="n">
        <v>45042</v>
      </c>
      <c r="Q1579" s="25" t="n">
        <v>45042</v>
      </c>
      <c r="R1579" s="6" t="n">
        <v>-0.00307830918237118</v>
      </c>
      <c r="S1579" s="6" t="n">
        <v>-0.00564844103027562</v>
      </c>
      <c r="T1579" s="6" t="n">
        <v>-0.0253730212830418</v>
      </c>
      <c r="U1579" s="6" t="n">
        <v>-0.0340997714956886</v>
      </c>
      <c r="V1579" s="6" t="n">
        <v>0.010724760706986</v>
      </c>
      <c r="W1579" s="6" t="n">
        <v>0.0168429772267149</v>
      </c>
      <c r="X1579" s="6" t="n">
        <v>-0.0448245322026746</v>
      </c>
      <c r="Y1579" s="6" t="n">
        <v>-0.0509427487224035</v>
      </c>
      <c r="Z1579" s="6" t="n">
        <v>-0.0149932368499508</v>
      </c>
      <c r="AA1579" s="6" t="n">
        <v>-0.0191065346457378</v>
      </c>
      <c r="AB1579" s="6" t="n">
        <v>-0.0154510338559417</v>
      </c>
      <c r="AC1579" s="6" t="n">
        <v>-0.0253730212830418</v>
      </c>
      <c r="AD1579" s="6" t="n">
        <v>0.0253730212830418</v>
      </c>
      <c r="AE1579" s="6" t="n">
        <v>0.0365825948648034</v>
      </c>
      <c r="AF1579" s="7" t="n">
        <v>0.51966873706004</v>
      </c>
      <c r="AG1579" s="7" t="n">
        <v>1.33541935211388</v>
      </c>
      <c r="AH1579" s="26" t="n">
        <v>665.95</v>
      </c>
      <c r="AI1579" s="6" t="n">
        <v>-0.019508244994111</v>
      </c>
      <c r="AJ1579" s="6" t="n">
        <v>0.128250741211351</v>
      </c>
      <c r="AK1579" s="6" t="n">
        <v>0.0672275641025633</v>
      </c>
      <c r="AL1579" s="6" t="n">
        <v>0.0815265935850591</v>
      </c>
      <c r="AM1579" s="6" t="n">
        <v>-0.0623724040830701</v>
      </c>
      <c r="AN1579" s="6" t="n">
        <v>0.0636368916690449</v>
      </c>
      <c r="AO1579" s="6" t="n">
        <v>0.0646138495423063</v>
      </c>
      <c r="AP1579" s="6" t="n">
        <v>0.0649673608952441</v>
      </c>
      <c r="AQ1579" s="6" t="n">
        <v>0.196611750077712</v>
      </c>
      <c r="AR1579" s="6" t="n">
        <v>0.168119474512975</v>
      </c>
      <c r="AS1579" s="4" t="s">
        <v>455</v>
      </c>
      <c r="AT1579" s="4" t="s">
        <v>456</v>
      </c>
      <c r="AU1579" s="5" t="n">
        <v>2274.8519</v>
      </c>
      <c r="AV1579" s="6" t="n">
        <v>0.364610134296577</v>
      </c>
      <c r="AW1579" s="6" t="n">
        <v>0.0740203022409629</v>
      </c>
      <c r="BA1579" s="5" t="n">
        <v>424.6322</v>
      </c>
      <c r="BB1579" s="6" t="n">
        <v>0.226995081122613</v>
      </c>
      <c r="BC1579" s="6" t="n">
        <v>0.0809616010255885</v>
      </c>
      <c r="BD1579" s="6" t="n">
        <v>0.186663668083184</v>
      </c>
      <c r="BE1579" s="7" t="n">
        <v>6.37</v>
      </c>
      <c r="BF1579" s="5" t="n">
        <v>1213.2033</v>
      </c>
      <c r="BG1579" s="6" t="n">
        <v>0.29537945214738</v>
      </c>
      <c r="BH1579" s="6" t="n">
        <v>0.183657543340533</v>
      </c>
      <c r="BI1579" s="6" t="n">
        <v>-0.561526546584171</v>
      </c>
      <c r="BJ1579" s="27" t="n">
        <v>0.0166</v>
      </c>
      <c r="BK1579" s="27" t="n">
        <v>0.0042</v>
      </c>
      <c r="BL1579" s="27" t="n">
        <v>0.005</v>
      </c>
      <c r="BS1579" s="26" t="n">
        <v>15.98</v>
      </c>
      <c r="BT1579" s="7" t="n">
        <v>2.73</v>
      </c>
      <c r="BZ1579" s="5" t="n">
        <v>19</v>
      </c>
      <c r="CA1579" s="6" t="n">
        <v>0.338615431213011</v>
      </c>
      <c r="CB1579" s="6" t="n">
        <v>0.66983016983017</v>
      </c>
      <c r="CC1579" s="4" t="s">
        <v>1429</v>
      </c>
      <c r="CD1579" s="26" t="n">
        <v>19.6842192892947</v>
      </c>
      <c r="CF1579" s="25" t="n">
        <v>45071</v>
      </c>
      <c r="CG1579" s="6" t="n">
        <v>0.337600560177211</v>
      </c>
      <c r="CH1579" s="6" t="n">
        <v>0.321618890835624</v>
      </c>
      <c r="CI1579" s="6" t="n">
        <v>0.265018129716721</v>
      </c>
      <c r="CJ1579" s="6" t="n">
        <v>-0.175987054031076</v>
      </c>
      <c r="CK1579" s="6" t="n">
        <v>0.0739900136177939</v>
      </c>
      <c r="CL1579" s="7" t="n">
        <v>0.342924944089208</v>
      </c>
      <c r="CM1579" s="6" t="n">
        <v>-0.000334728033472804</v>
      </c>
      <c r="CN1579" s="4" t="s">
        <v>493</v>
      </c>
    </row>
    <row r="1580" customFormat="false" ht="15" hidden="false" customHeight="false" outlineLevel="0" collapsed="false">
      <c r="A1580" s="4" t="s">
        <v>37</v>
      </c>
      <c r="B1580" s="4" t="s">
        <v>38</v>
      </c>
      <c r="C1580" s="25" t="n">
        <v>45016</v>
      </c>
      <c r="D1580" s="4" t="s">
        <v>144</v>
      </c>
      <c r="E1580" s="4" t="s">
        <v>533</v>
      </c>
      <c r="F1580" s="4" t="s">
        <v>91</v>
      </c>
      <c r="G1580" s="4" t="s">
        <v>438</v>
      </c>
      <c r="H1580" s="4" t="s">
        <v>508</v>
      </c>
      <c r="I1580" s="5" t="n">
        <v>75</v>
      </c>
      <c r="J1580" s="25" t="n">
        <v>45041</v>
      </c>
      <c r="K1580" s="4" t="s">
        <v>968</v>
      </c>
      <c r="L1580" s="4" t="s">
        <v>5</v>
      </c>
      <c r="M1580" s="4" t="s">
        <v>441</v>
      </c>
      <c r="N1580" s="25" t="n">
        <v>45040</v>
      </c>
      <c r="O1580" s="25" t="n">
        <v>45041</v>
      </c>
      <c r="P1580" s="25" t="n">
        <v>45042</v>
      </c>
      <c r="Q1580" s="25" t="n">
        <v>45042</v>
      </c>
      <c r="R1580" s="6" t="n">
        <v>0.00552422069029546</v>
      </c>
      <c r="S1580" s="6" t="n">
        <v>0.00241222501788974</v>
      </c>
      <c r="T1580" s="6" t="n">
        <v>-0.0100286697907912</v>
      </c>
      <c r="U1580" s="6" t="n">
        <v>-0.00209222408260601</v>
      </c>
      <c r="V1580" s="6" t="n">
        <v>0.010724760706986</v>
      </c>
      <c r="W1580" s="6" t="n">
        <v>0.00573497726802597</v>
      </c>
      <c r="X1580" s="6" t="n">
        <v>-0.012816984789592</v>
      </c>
      <c r="Y1580" s="6" t="n">
        <v>-0.00782720135063197</v>
      </c>
      <c r="Z1580" s="6" t="n">
        <v>0.0346592968147994</v>
      </c>
      <c r="AA1580" s="6" t="n">
        <v>-0.0367515208974054</v>
      </c>
      <c r="AB1580" s="6" t="n">
        <v>0.000564184638058185</v>
      </c>
      <c r="AC1580" s="6" t="n">
        <v>-0.0100286697907912</v>
      </c>
      <c r="AD1580" s="6" t="n">
        <v>0.0100286697907912</v>
      </c>
      <c r="AE1580" s="6" t="n">
        <v>0.0188023166112076</v>
      </c>
      <c r="AF1580" s="7" t="n">
        <v>0.220453153704839</v>
      </c>
      <c r="AG1580" s="7" t="n">
        <v>2.44492675371735</v>
      </c>
      <c r="AH1580" s="26" t="n">
        <v>4308.3</v>
      </c>
      <c r="AI1580" s="6" t="n">
        <v>0.00465213893455529</v>
      </c>
      <c r="AJ1580" s="6" t="n">
        <v>0.129483011744967</v>
      </c>
      <c r="AK1580" s="6" t="n">
        <v>0.202377796073288</v>
      </c>
      <c r="AL1580" s="6" t="n">
        <v>0.187186552769358</v>
      </c>
      <c r="AM1580" s="6" t="n">
        <v>0.178048480374062</v>
      </c>
      <c r="AN1580" s="6" t="n">
        <v>0.0533074200041646</v>
      </c>
      <c r="AO1580" s="6" t="n">
        <v>0.076175591740802</v>
      </c>
      <c r="AP1580" s="6" t="n">
        <v>0.0369155617585488</v>
      </c>
      <c r="AQ1580" s="6" t="n">
        <v>0.0802512212142357</v>
      </c>
      <c r="AR1580" s="6" t="n">
        <v>0.0517589456494985</v>
      </c>
      <c r="AS1580" s="4" t="s">
        <v>442</v>
      </c>
      <c r="AT1580" s="4" t="s">
        <v>121</v>
      </c>
      <c r="AU1580" s="5" t="n">
        <v>8929.23</v>
      </c>
      <c r="AV1580" s="6" t="n">
        <v>0.119675128278436</v>
      </c>
      <c r="AW1580" s="6" t="n">
        <v>-0.0417780038503888</v>
      </c>
      <c r="AX1580" s="5" t="n">
        <v>1657.21</v>
      </c>
      <c r="AY1580" s="6" t="n">
        <v>0.185593830599055</v>
      </c>
      <c r="AZ1580" s="6" t="n">
        <v>-0.0245621098336057</v>
      </c>
      <c r="BA1580" s="5" t="n">
        <v>1704.74</v>
      </c>
      <c r="BB1580" s="6" t="n">
        <v>0.117012633013577</v>
      </c>
      <c r="BC1580" s="6" t="n">
        <v>0.157560942486589</v>
      </c>
      <c r="BD1580" s="6" t="n">
        <v>0.190916797976981</v>
      </c>
      <c r="BE1580" s="7" t="n">
        <v>60.3</v>
      </c>
      <c r="BS1580" s="26" t="n">
        <v>32.64</v>
      </c>
      <c r="BT1580" s="7" t="n">
        <v>4.99</v>
      </c>
      <c r="BU1580" s="4" t="s">
        <v>1423</v>
      </c>
      <c r="BV1580" s="5" t="n">
        <v>5277.42</v>
      </c>
      <c r="BW1580" s="5" t="n">
        <v>1074.47</v>
      </c>
      <c r="BX1580" s="5" t="n">
        <v>4202.95</v>
      </c>
      <c r="BY1580" s="7" t="n">
        <v>0.870831208819496</v>
      </c>
      <c r="BZ1580" s="5" t="n">
        <v>2</v>
      </c>
      <c r="CA1580" s="6" t="n">
        <v>0.172350943200663</v>
      </c>
      <c r="CB1580" s="6" t="n">
        <v>0.268828164333727</v>
      </c>
      <c r="CC1580" s="4" t="s">
        <v>500</v>
      </c>
      <c r="CD1580" s="26" t="n">
        <v>31.1918850640146</v>
      </c>
      <c r="CF1580" s="25" t="n">
        <v>45071</v>
      </c>
      <c r="CG1580" s="6" t="n">
        <v>0.203663285455387</v>
      </c>
      <c r="CH1580" s="6" t="n">
        <v>0.220572906050924</v>
      </c>
      <c r="CI1580" s="6" t="n">
        <v>0.190559177678917</v>
      </c>
      <c r="CJ1580" s="6" t="n">
        <v>-0.136071691257848</v>
      </c>
      <c r="CK1580" s="6" t="n">
        <v>0.0508870429600313</v>
      </c>
      <c r="CL1580" s="7" t="n">
        <v>0.197077079103773</v>
      </c>
      <c r="CM1580" s="6" t="n">
        <v>0.0891348425947099</v>
      </c>
      <c r="CN1580" s="4" t="s">
        <v>493</v>
      </c>
    </row>
    <row r="1581" customFormat="false" ht="15" hidden="false" customHeight="false" outlineLevel="0" collapsed="false">
      <c r="A1581" s="4" t="s">
        <v>37</v>
      </c>
      <c r="B1581" s="4" t="s">
        <v>38</v>
      </c>
      <c r="C1581" s="25" t="n">
        <v>45016</v>
      </c>
      <c r="D1581" s="4" t="s">
        <v>199</v>
      </c>
      <c r="E1581" s="4" t="s">
        <v>501</v>
      </c>
      <c r="F1581" s="4" t="s">
        <v>74</v>
      </c>
      <c r="G1581" s="4" t="s">
        <v>459</v>
      </c>
      <c r="H1581" s="4" t="s">
        <v>460</v>
      </c>
      <c r="I1581" s="5" t="n">
        <v>300</v>
      </c>
      <c r="J1581" s="25" t="n">
        <v>45041</v>
      </c>
      <c r="K1581" s="4" t="s">
        <v>1348</v>
      </c>
      <c r="L1581" s="4" t="s">
        <v>6</v>
      </c>
      <c r="M1581" s="4" t="s">
        <v>441</v>
      </c>
      <c r="N1581" s="25" t="n">
        <v>45040</v>
      </c>
      <c r="O1581" s="25" t="n">
        <v>45041</v>
      </c>
      <c r="P1581" s="25" t="n">
        <v>45042</v>
      </c>
      <c r="Q1581" s="25" t="n">
        <v>45041</v>
      </c>
      <c r="R1581" s="6" t="n">
        <v>0.0061866154411141</v>
      </c>
      <c r="S1581" s="6" t="n">
        <v>-0.00859116177213781</v>
      </c>
      <c r="T1581" s="6" t="n">
        <v>-0.0136497507929315</v>
      </c>
      <c r="U1581" s="6" t="n">
        <v>-0.0160542971239552</v>
      </c>
      <c r="V1581" s="6" t="n">
        <v>0.010724760706986</v>
      </c>
      <c r="W1581" s="6" t="n">
        <v>0.0132874795918031</v>
      </c>
      <c r="X1581" s="6" t="n">
        <v>-0.0267790578309413</v>
      </c>
      <c r="Y1581" s="6" t="n">
        <v>-0.0293417767157583</v>
      </c>
      <c r="Z1581" s="6" t="n">
        <v>-0.00394426103500012</v>
      </c>
      <c r="AA1581" s="6" t="n">
        <v>-0.0121100360889551</v>
      </c>
      <c r="AB1581" s="6" t="n">
        <v>0.0023022067493963</v>
      </c>
      <c r="AC1581" s="6" t="n">
        <v>-0.00859116177213781</v>
      </c>
      <c r="AD1581" s="6" t="n">
        <v>0.00859116177213781</v>
      </c>
      <c r="AE1581" s="6" t="n">
        <v>0.0218709641192656</v>
      </c>
      <c r="AF1581" s="7" t="n">
        <v>0.501925545571244</v>
      </c>
      <c r="AG1581" s="7" t="n">
        <v>2.02697535455156</v>
      </c>
      <c r="AH1581" s="26" t="n">
        <v>1769.95</v>
      </c>
      <c r="AI1581" s="6" t="n">
        <v>-0.0121944413438997</v>
      </c>
      <c r="AJ1581" s="6" t="n">
        <v>0.0547030956708281</v>
      </c>
      <c r="AK1581" s="6" t="n">
        <v>-0.161935651885698</v>
      </c>
      <c r="AL1581" s="6" t="n">
        <v>-0.0754303027137137</v>
      </c>
      <c r="AM1581" s="6" t="n">
        <v>-0.160982199995258</v>
      </c>
      <c r="AN1581" s="6" t="n">
        <v>0.0612486843147684</v>
      </c>
      <c r="AO1581" s="6" t="n">
        <v>-0.00654558864394028</v>
      </c>
      <c r="AP1581" s="6" t="n">
        <v>0.0454206144128624</v>
      </c>
      <c r="AQ1581" s="6" t="n">
        <v>0.0129486075222509</v>
      </c>
      <c r="AR1581" s="6" t="n">
        <v>-0.0155436680424863</v>
      </c>
      <c r="AS1581" s="4" t="s">
        <v>442</v>
      </c>
      <c r="AT1581" s="4" t="s">
        <v>481</v>
      </c>
      <c r="AU1581" s="5" t="n">
        <v>540.95</v>
      </c>
      <c r="AV1581" s="6" t="n">
        <v>0.0477841481366701</v>
      </c>
      <c r="AW1581" s="6" t="n">
        <v>-0.0332582743584243</v>
      </c>
      <c r="BA1581" s="5" t="n">
        <v>376.17</v>
      </c>
      <c r="BB1581" s="6" t="n">
        <v>0.094949788968127</v>
      </c>
      <c r="BC1581" s="6" t="n">
        <v>0.0189890562357784</v>
      </c>
      <c r="BD1581" s="6" t="n">
        <v>0.695387743784084</v>
      </c>
      <c r="BE1581" s="7" t="n">
        <v>17.63</v>
      </c>
      <c r="BS1581" s="26" t="n">
        <v>17.52</v>
      </c>
      <c r="BT1581" s="7" t="n">
        <v>3.64</v>
      </c>
      <c r="BU1581" s="4" t="s">
        <v>1423</v>
      </c>
      <c r="BV1581" s="5" t="n">
        <v>1149.35</v>
      </c>
      <c r="BW1581" s="5" t="n">
        <v>7.36</v>
      </c>
      <c r="BX1581" s="5" t="n">
        <v>1141.99</v>
      </c>
      <c r="BY1581" s="7" t="n">
        <v>0.807485053078258</v>
      </c>
      <c r="BZ1581" s="5" t="n">
        <v>9</v>
      </c>
      <c r="CA1581" s="6" t="n">
        <v>0.0517923247342597</v>
      </c>
      <c r="CB1581" s="6" t="n">
        <v>0.0715096847915562</v>
      </c>
      <c r="CC1581" s="4" t="s">
        <v>1334</v>
      </c>
      <c r="CD1581" s="26" t="n">
        <v>34.0193771529048</v>
      </c>
      <c r="CF1581" s="25" t="n">
        <v>45071</v>
      </c>
      <c r="CG1581" s="6" t="n">
        <v>0.221826664678101</v>
      </c>
      <c r="CH1581" s="6" t="n">
        <v>0.24287658323599</v>
      </c>
      <c r="CI1581" s="6" t="n">
        <v>0.218051009463612</v>
      </c>
      <c r="CJ1581" s="6" t="n">
        <v>-0.102214768676388</v>
      </c>
      <c r="CK1581" s="6" t="n">
        <v>0.0576123595505618</v>
      </c>
      <c r="CL1581" s="7" t="n">
        <v>0.14912011657148</v>
      </c>
      <c r="CM1581" s="6" t="n">
        <v>-0.0744119496855345</v>
      </c>
      <c r="CN1581" s="4" t="s">
        <v>493</v>
      </c>
    </row>
    <row r="1582" customFormat="false" ht="15" hidden="false" customHeight="false" outlineLevel="0" collapsed="false">
      <c r="A1582" s="4" t="s">
        <v>37</v>
      </c>
      <c r="B1582" s="4" t="s">
        <v>38</v>
      </c>
      <c r="C1582" s="25" t="n">
        <v>45016</v>
      </c>
      <c r="D1582" s="4" t="s">
        <v>257</v>
      </c>
      <c r="E1582" s="4" t="s">
        <v>510</v>
      </c>
      <c r="F1582" s="4" t="s">
        <v>74</v>
      </c>
      <c r="G1582" s="4" t="s">
        <v>459</v>
      </c>
      <c r="H1582" s="4" t="s">
        <v>460</v>
      </c>
      <c r="I1582" s="5" t="n">
        <v>625</v>
      </c>
      <c r="J1582" s="25" t="n">
        <v>45041</v>
      </c>
      <c r="K1582" s="4" t="s">
        <v>920</v>
      </c>
      <c r="L1582" s="4" t="s">
        <v>5</v>
      </c>
      <c r="M1582" s="4" t="s">
        <v>441</v>
      </c>
      <c r="N1582" s="25" t="n">
        <v>45040</v>
      </c>
      <c r="O1582" s="25" t="n">
        <v>45041</v>
      </c>
      <c r="P1582" s="25" t="n">
        <v>45042</v>
      </c>
      <c r="Q1582" s="25" t="n">
        <v>45042</v>
      </c>
      <c r="R1582" s="6" t="n">
        <v>-0.0107549557148882</v>
      </c>
      <c r="S1582" s="6" t="n">
        <v>0.0025580899594968</v>
      </c>
      <c r="T1582" s="6" t="n">
        <v>0.00425260472039124</v>
      </c>
      <c r="U1582" s="6" t="n">
        <v>-0.00394426103500012</v>
      </c>
      <c r="V1582" s="6" t="n">
        <v>0.010724760706986</v>
      </c>
      <c r="W1582" s="6" t="n">
        <v>0.0132874795918031</v>
      </c>
      <c r="X1582" s="6" t="n">
        <v>-0.0146690217419861</v>
      </c>
      <c r="Y1582" s="6" t="n">
        <v>-0.0172317406268032</v>
      </c>
      <c r="Z1582" s="6" t="n">
        <v>-0.00542116803878234</v>
      </c>
      <c r="AA1582" s="6" t="n">
        <v>0.00147690700378222</v>
      </c>
      <c r="AB1582" s="6" t="n">
        <v>0.000212630236019473</v>
      </c>
      <c r="AC1582" s="6" t="n">
        <v>0.00425260472039124</v>
      </c>
      <c r="AD1582" s="6" t="n">
        <v>0.00425260472039124</v>
      </c>
      <c r="AE1582" s="6" t="n">
        <v>0.0233893259621518</v>
      </c>
      <c r="AF1582" s="7" t="n">
        <v>0.745454545454544</v>
      </c>
      <c r="AG1582" s="7" t="n">
        <v>0.448493969112482</v>
      </c>
      <c r="AH1582" s="26" t="n">
        <v>237.1</v>
      </c>
      <c r="AI1582" s="6" t="n">
        <v>0.00274899555931474</v>
      </c>
      <c r="AJ1582" s="6" t="n">
        <v>0.0941393631748957</v>
      </c>
      <c r="AK1582" s="6" t="n">
        <v>-0.0529259037347719</v>
      </c>
      <c r="AL1582" s="6" t="n">
        <v>-0.127346337872654</v>
      </c>
      <c r="AM1582" s="6" t="n">
        <v>-0.259756478301591</v>
      </c>
      <c r="AN1582" s="6" t="n">
        <v>0.0612486843147684</v>
      </c>
      <c r="AO1582" s="6" t="n">
        <v>0.0328906788601273</v>
      </c>
      <c r="AP1582" s="6" t="n">
        <v>0.00211729832733454</v>
      </c>
      <c r="AQ1582" s="6" t="n">
        <v>-0.0213847131060766</v>
      </c>
      <c r="AR1582" s="6" t="n">
        <v>-0.0498769886708138</v>
      </c>
      <c r="AS1582" s="4" t="s">
        <v>442</v>
      </c>
      <c r="AT1582" s="4" t="s">
        <v>481</v>
      </c>
      <c r="AU1582" s="5" t="n">
        <v>348.34</v>
      </c>
      <c r="AV1582" s="6" t="n">
        <v>0.0306831967334378</v>
      </c>
      <c r="AW1582" s="6" t="n">
        <v>-0.015460275288997</v>
      </c>
      <c r="BA1582" s="5" t="n">
        <v>198.02</v>
      </c>
      <c r="BB1582" s="6" t="n">
        <v>0.132513583071204</v>
      </c>
      <c r="BC1582" s="6" t="n">
        <v>-0.0348021056736205</v>
      </c>
      <c r="BD1582" s="6" t="n">
        <v>0.56846758913705</v>
      </c>
      <c r="BE1582" s="7" t="n">
        <v>3.18</v>
      </c>
      <c r="BS1582" s="26" t="n">
        <v>17.52</v>
      </c>
      <c r="BT1582" s="7" t="n">
        <v>3.64</v>
      </c>
      <c r="BU1582" s="4" t="s">
        <v>1423</v>
      </c>
      <c r="BV1582" s="5" t="n">
        <v>584.12</v>
      </c>
      <c r="BW1582" s="5" t="n">
        <v>10.38</v>
      </c>
      <c r="BX1582" s="5" t="n">
        <v>573.74</v>
      </c>
      <c r="BY1582" s="7" t="n">
        <v>0.807542891902728</v>
      </c>
      <c r="BZ1582" s="5" t="n">
        <v>9</v>
      </c>
      <c r="CA1582" s="6" t="n">
        <v>0.0603428004358758</v>
      </c>
      <c r="CB1582" s="6" t="n">
        <v>0.0527277877400176</v>
      </c>
      <c r="CC1582" s="4" t="s">
        <v>1340</v>
      </c>
      <c r="CD1582" s="26" t="n">
        <v>34.0193771529048</v>
      </c>
      <c r="CO1582" s="4" t="s">
        <v>483</v>
      </c>
    </row>
    <row r="1583" customFormat="false" ht="15" hidden="false" customHeight="false" outlineLevel="0" collapsed="false">
      <c r="A1583" s="4" t="s">
        <v>37</v>
      </c>
      <c r="B1583" s="4" t="s">
        <v>38</v>
      </c>
      <c r="C1583" s="25" t="n">
        <v>45016</v>
      </c>
      <c r="D1583" s="4" t="s">
        <v>273</v>
      </c>
      <c r="E1583" s="4" t="s">
        <v>549</v>
      </c>
      <c r="F1583" s="4" t="s">
        <v>70</v>
      </c>
      <c r="G1583" s="4" t="s">
        <v>438</v>
      </c>
      <c r="H1583" s="4" t="s">
        <v>439</v>
      </c>
      <c r="I1583" s="5" t="n">
        <v>125</v>
      </c>
      <c r="J1583" s="25" t="n">
        <v>45041</v>
      </c>
      <c r="K1583" s="4" t="s">
        <v>1430</v>
      </c>
      <c r="L1583" s="4" t="s">
        <v>745</v>
      </c>
      <c r="M1583" s="4" t="s">
        <v>441</v>
      </c>
      <c r="N1583" s="25" t="n">
        <v>45040</v>
      </c>
      <c r="O1583" s="25" t="n">
        <v>45041</v>
      </c>
      <c r="P1583" s="25" t="n">
        <v>45042</v>
      </c>
      <c r="Q1583" s="25" t="n">
        <v>45041</v>
      </c>
      <c r="R1583" s="6" t="n">
        <v>0.0327687818940565</v>
      </c>
      <c r="S1583" s="6" t="n">
        <v>0.00673074758571013</v>
      </c>
      <c r="T1583" s="6" t="n">
        <v>0</v>
      </c>
      <c r="U1583" s="6" t="n">
        <v>0.0394995294797667</v>
      </c>
      <c r="V1583" s="6" t="n">
        <v>0.010724760706986</v>
      </c>
      <c r="W1583" s="6" t="n">
        <v>0.00904541557515171</v>
      </c>
      <c r="X1583" s="6" t="n">
        <v>0.0287747687727806</v>
      </c>
      <c r="Y1583" s="6" t="n">
        <v>0.0304541139046149</v>
      </c>
      <c r="Z1583" s="6" t="n">
        <v>0.025821015560743</v>
      </c>
      <c r="AA1583" s="6" t="n">
        <v>0.0136785139190237</v>
      </c>
      <c r="AB1583" s="6" t="n">
        <v>-0.0106476374850866</v>
      </c>
      <c r="AC1583" s="6" t="n">
        <v>0.00673074758571013</v>
      </c>
      <c r="AD1583" s="6" t="n">
        <v>0.00673074758571013</v>
      </c>
      <c r="AE1583" s="6" t="n">
        <v>0.0300857663822794</v>
      </c>
      <c r="AF1583" s="7" t="n">
        <v>0.806958473625138</v>
      </c>
      <c r="AG1583" s="7" t="n">
        <v>1.88251620009666</v>
      </c>
      <c r="AH1583" s="26" t="n">
        <v>4301.35</v>
      </c>
      <c r="AI1583" s="6" t="n">
        <v>-0.0205840496385266</v>
      </c>
      <c r="AJ1583" s="6" t="n">
        <v>-0.0753662442631583</v>
      </c>
      <c r="AK1583" s="6" t="n">
        <v>0.0823320710088948</v>
      </c>
      <c r="AL1583" s="6" t="n">
        <v>0.185385749521173</v>
      </c>
      <c r="AM1583" s="6" t="n">
        <v>0.0304979576191</v>
      </c>
      <c r="AN1583" s="6" t="n">
        <v>-0.070434543025426</v>
      </c>
      <c r="AO1583" s="6" t="n">
        <v>-0.00493170123773234</v>
      </c>
      <c r="AP1583" s="6" t="n">
        <v>0.0440610885023027</v>
      </c>
      <c r="AQ1583" s="6" t="n">
        <v>0.123943473011046</v>
      </c>
      <c r="AR1583" s="6" t="n">
        <v>0.0954511974463084</v>
      </c>
      <c r="AS1583" s="4" t="s">
        <v>442</v>
      </c>
      <c r="AT1583" s="4" t="s">
        <v>121</v>
      </c>
      <c r="AU1583" s="5" t="n">
        <v>2254.472</v>
      </c>
      <c r="AV1583" s="6" t="n">
        <v>0.376479222201735</v>
      </c>
      <c r="AW1583" s="6" t="n">
        <v>0.039229858650077</v>
      </c>
      <c r="AX1583" s="5" t="n">
        <v>416.314</v>
      </c>
      <c r="AY1583" s="6" t="n">
        <v>0.184661419613994</v>
      </c>
      <c r="AZ1583" s="6" t="n">
        <v>0.0129892192835615</v>
      </c>
      <c r="BA1583" s="5" t="n">
        <v>251.513</v>
      </c>
      <c r="BB1583" s="6" t="n">
        <v>0.251370714960943</v>
      </c>
      <c r="BC1583" s="6" t="n">
        <v>0.0569816014860014</v>
      </c>
      <c r="BD1583" s="6" t="n">
        <v>0.11156182023995</v>
      </c>
      <c r="BE1583" s="7" t="n">
        <v>33.65</v>
      </c>
      <c r="BS1583" s="26" t="n">
        <v>23.34</v>
      </c>
      <c r="BT1583" s="7" t="n">
        <v>7.51</v>
      </c>
      <c r="BU1583" s="4" t="s">
        <v>1423</v>
      </c>
      <c r="BV1583" s="5" t="n">
        <v>955.762</v>
      </c>
      <c r="BW1583" s="5" t="n">
        <v>433.299</v>
      </c>
      <c r="BX1583" s="5" t="n">
        <v>522.463</v>
      </c>
      <c r="BY1583" s="7" t="n">
        <v>1.03763897890875</v>
      </c>
      <c r="BZ1583" s="5" t="n">
        <v>12</v>
      </c>
      <c r="CA1583" s="6" t="n">
        <v>0.173415208121755</v>
      </c>
      <c r="CB1583" s="6" t="n">
        <v>0.0557522627660814</v>
      </c>
      <c r="CC1583" s="4" t="s">
        <v>725</v>
      </c>
      <c r="CD1583" s="26" t="n">
        <v>28.7436109808595</v>
      </c>
      <c r="CF1583" s="25" t="n">
        <v>45071</v>
      </c>
      <c r="CH1583" s="6" t="n">
        <v>0.320953837373201</v>
      </c>
      <c r="CI1583" s="6" t="n">
        <v>0.271918412120733</v>
      </c>
      <c r="CJ1583" s="6" t="n">
        <v>-0.152780305273153</v>
      </c>
      <c r="CK1583" s="6" t="n">
        <v>0.075885309830264</v>
      </c>
      <c r="CL1583" s="7" t="n">
        <v>0.0886963181775905</v>
      </c>
    </row>
    <row r="1584" customFormat="false" ht="15" hidden="false" customHeight="false" outlineLevel="0" collapsed="false">
      <c r="A1584" s="4" t="s">
        <v>37</v>
      </c>
      <c r="B1584" s="4" t="s">
        <v>38</v>
      </c>
      <c r="C1584" s="25" t="n">
        <v>45016</v>
      </c>
      <c r="D1584" s="4" t="s">
        <v>308</v>
      </c>
      <c r="E1584" s="4" t="s">
        <v>628</v>
      </c>
      <c r="F1584" s="4" t="s">
        <v>79</v>
      </c>
      <c r="G1584" s="4" t="s">
        <v>459</v>
      </c>
      <c r="H1584" s="4" t="s">
        <v>498</v>
      </c>
      <c r="I1584" s="5" t="n">
        <v>550</v>
      </c>
      <c r="J1584" s="25" t="n">
        <v>45041</v>
      </c>
      <c r="K1584" s="4" t="s">
        <v>1104</v>
      </c>
      <c r="L1584" s="4" t="s">
        <v>5</v>
      </c>
      <c r="M1584" s="4" t="s">
        <v>441</v>
      </c>
      <c r="N1584" s="25" t="n">
        <v>45040</v>
      </c>
      <c r="O1584" s="25" t="n">
        <v>45041</v>
      </c>
      <c r="P1584" s="25" t="n">
        <v>45042</v>
      </c>
      <c r="Q1584" s="25" t="n">
        <v>45042</v>
      </c>
      <c r="R1584" s="6" t="n">
        <v>0.045902341519132</v>
      </c>
      <c r="S1584" s="6" t="n">
        <v>0.00259367961231338</v>
      </c>
      <c r="T1584" s="6" t="n">
        <v>0.0166791476615154</v>
      </c>
      <c r="U1584" s="6" t="n">
        <v>0.0651751687929607</v>
      </c>
      <c r="V1584" s="6" t="n">
        <v>0.010724760706986</v>
      </c>
      <c r="W1584" s="6" t="n">
        <v>0.0153084408819464</v>
      </c>
      <c r="X1584" s="6" t="n">
        <v>0.0544504080859747</v>
      </c>
      <c r="Y1584" s="6" t="n">
        <v>0.0498667279110143</v>
      </c>
      <c r="Z1584" s="6" t="n">
        <v>0.0141547280668491</v>
      </c>
      <c r="AA1584" s="6" t="n">
        <v>0.0510204407261116</v>
      </c>
      <c r="AB1584" s="6" t="n">
        <v>-0.000680781537204744</v>
      </c>
      <c r="AC1584" s="6" t="n">
        <v>0.0166791476615154</v>
      </c>
      <c r="AD1584" s="6" t="n">
        <v>0.0166791476615154</v>
      </c>
      <c r="AE1584" s="6" t="n">
        <v>0.0340390768602356</v>
      </c>
      <c r="AF1584" s="7" t="n">
        <v>0.908000000000002</v>
      </c>
      <c r="AG1584" s="7" t="n">
        <v>2.69645089515601</v>
      </c>
      <c r="AH1584" s="26" t="n">
        <v>700.4</v>
      </c>
      <c r="AI1584" s="6" t="n">
        <v>-0.0266814897165092</v>
      </c>
      <c r="AJ1584" s="6" t="n">
        <v>-0.00821297082979355</v>
      </c>
      <c r="AK1584" s="6" t="n">
        <v>-0.0626965540314485</v>
      </c>
      <c r="AL1584" s="6" t="n">
        <v>-0.0822249885343649</v>
      </c>
      <c r="AM1584" s="6" t="n">
        <v>-0.114930182599356</v>
      </c>
      <c r="AN1584" s="6" t="n">
        <v>0.0403804870001761</v>
      </c>
      <c r="AO1584" s="6" t="n">
        <v>-0.0485934578299696</v>
      </c>
      <c r="AP1584" s="6" t="n">
        <v>0.0385697067095217</v>
      </c>
      <c r="AQ1584" s="6" t="n">
        <v>0.0449979911611089</v>
      </c>
      <c r="AR1584" s="6" t="n">
        <v>0.0165057155963717</v>
      </c>
      <c r="AS1584" s="4" t="s">
        <v>442</v>
      </c>
      <c r="AT1584" s="4" t="s">
        <v>121</v>
      </c>
      <c r="AU1584" s="5" t="n">
        <v>3618.73</v>
      </c>
      <c r="AV1584" s="6" t="n">
        <v>0.139610318037671</v>
      </c>
      <c r="AW1584" s="6" t="n">
        <v>0.0414960210674764</v>
      </c>
      <c r="AX1584" s="5" t="n">
        <v>505.3</v>
      </c>
      <c r="AY1584" s="6" t="n">
        <v>0.139634623196536</v>
      </c>
      <c r="AZ1584" s="6" t="n">
        <v>0.00557949330779703</v>
      </c>
      <c r="BA1584" s="5" t="n">
        <v>268.59</v>
      </c>
      <c r="BB1584" s="6" t="n">
        <v>0.234669486071527</v>
      </c>
      <c r="BC1584" s="6" t="n">
        <v>-0.23643961792131</v>
      </c>
      <c r="BD1584" s="6" t="n">
        <v>0.0742221718669257</v>
      </c>
      <c r="BE1584" s="7" t="n">
        <v>2.89</v>
      </c>
      <c r="BM1584" s="5" t="n">
        <v>65067.16</v>
      </c>
      <c r="BN1584" s="5" t="n">
        <v>1152.72</v>
      </c>
      <c r="BO1584" s="26" t="n">
        <v>56.4466305781109</v>
      </c>
      <c r="BP1584" s="7" t="n">
        <v>4.37001769709425</v>
      </c>
      <c r="BQ1584" s="6" t="n">
        <v>0.0774185748969908</v>
      </c>
      <c r="BR1584" s="7" t="n">
        <v>0.0595515616762204</v>
      </c>
      <c r="BS1584" s="26" t="n">
        <v>42</v>
      </c>
      <c r="BT1584" s="7" t="n">
        <v>11.59</v>
      </c>
      <c r="BU1584" s="4" t="s">
        <v>1423</v>
      </c>
      <c r="BV1584" s="5" t="n">
        <v>1461.29</v>
      </c>
      <c r="BW1584" s="5" t="n">
        <v>311.75</v>
      </c>
      <c r="BX1584" s="5" t="n">
        <v>1149.54</v>
      </c>
      <c r="BY1584" s="7" t="n">
        <v>1.21392790981666</v>
      </c>
      <c r="BZ1584" s="5" t="n">
        <v>4</v>
      </c>
      <c r="CA1584" s="6" t="n">
        <v>0.15730331725103</v>
      </c>
      <c r="CB1584" s="6" t="n">
        <v>0.297772255131704</v>
      </c>
      <c r="CC1584" s="4" t="s">
        <v>714</v>
      </c>
      <c r="CD1584" s="26" t="n">
        <v>57.3724103321123</v>
      </c>
      <c r="CE1584" s="6" t="n">
        <v>-0.0161363231672217</v>
      </c>
      <c r="CF1584" s="25" t="n">
        <v>45071</v>
      </c>
      <c r="CG1584" s="6" t="n">
        <v>0.152984453316871</v>
      </c>
      <c r="CH1584" s="6" t="n">
        <v>0.188002599332575</v>
      </c>
      <c r="CI1584" s="6" t="n">
        <v>0.15887635705797</v>
      </c>
      <c r="CJ1584" s="6" t="n">
        <v>-0.154924678584261</v>
      </c>
      <c r="CK1584" s="6" t="n">
        <v>0.0434280277286938</v>
      </c>
      <c r="CL1584" s="7" t="n">
        <v>0.384064129407726</v>
      </c>
      <c r="CM1584" s="6" t="n">
        <v>0.264436102497144</v>
      </c>
      <c r="CN1584" s="4" t="s">
        <v>493</v>
      </c>
    </row>
    <row r="1585" customFormat="false" ht="15" hidden="false" customHeight="false" outlineLevel="0" collapsed="false">
      <c r="A1585" s="4" t="s">
        <v>37</v>
      </c>
      <c r="B1585" s="4" t="s">
        <v>38</v>
      </c>
      <c r="C1585" s="25" t="n">
        <v>45016</v>
      </c>
      <c r="D1585" s="4" t="s">
        <v>147</v>
      </c>
      <c r="E1585" s="4" t="s">
        <v>494</v>
      </c>
      <c r="F1585" s="4" t="s">
        <v>72</v>
      </c>
      <c r="G1585" s="4" t="s">
        <v>438</v>
      </c>
      <c r="H1585" s="4" t="s">
        <v>460</v>
      </c>
      <c r="I1585" s="5" t="n">
        <v>750</v>
      </c>
      <c r="J1585" s="25" t="n">
        <v>45042</v>
      </c>
      <c r="K1585" s="4" t="s">
        <v>906</v>
      </c>
      <c r="L1585" s="4" t="s">
        <v>5</v>
      </c>
      <c r="M1585" s="4" t="s">
        <v>441</v>
      </c>
      <c r="N1585" s="25" t="n">
        <v>45041</v>
      </c>
      <c r="O1585" s="25" t="n">
        <v>45042</v>
      </c>
      <c r="P1585" s="25" t="n">
        <v>45043</v>
      </c>
      <c r="Q1585" s="25" t="n">
        <v>45043</v>
      </c>
      <c r="R1585" s="6" t="n">
        <v>0.0238466399831472</v>
      </c>
      <c r="S1585" s="6" t="n">
        <v>-0.00317682399901242</v>
      </c>
      <c r="T1585" s="6" t="n">
        <v>0.0237947803399963</v>
      </c>
      <c r="U1585" s="6" t="n">
        <v>0.044464596324131</v>
      </c>
      <c r="V1585" s="6" t="n">
        <v>0.00964785138580981</v>
      </c>
      <c r="W1585" s="6" t="n">
        <v>0.00548717808638666</v>
      </c>
      <c r="X1585" s="6" t="n">
        <v>0.0348167449383212</v>
      </c>
      <c r="Y1585" s="6" t="n">
        <v>0.0389774182377444</v>
      </c>
      <c r="Z1585" s="6" t="n">
        <v>0.0132527160775941</v>
      </c>
      <c r="AA1585" s="6" t="n">
        <v>0.0312118802465369</v>
      </c>
      <c r="AB1585" s="6" t="n">
        <v>0.00314566665841043</v>
      </c>
      <c r="AC1585" s="6" t="n">
        <v>0.0237947803399963</v>
      </c>
      <c r="AD1585" s="6" t="n">
        <v>0.0237947803399963</v>
      </c>
      <c r="AE1585" s="6" t="n">
        <v>0.0311181565237493</v>
      </c>
      <c r="AF1585" s="7" t="n">
        <v>0.711329265057046</v>
      </c>
      <c r="AG1585" s="7" t="n">
        <v>2.79922631403591</v>
      </c>
      <c r="AH1585" s="26" t="n">
        <v>5933.75</v>
      </c>
      <c r="AI1585" s="6" t="n">
        <v>-0.00464652056127279</v>
      </c>
      <c r="AJ1585" s="6" t="n">
        <v>0.0689900554874978</v>
      </c>
      <c r="AK1585" s="6" t="n">
        <v>-0.00855479160226846</v>
      </c>
      <c r="AL1585" s="6" t="n">
        <v>-0.197100292271054</v>
      </c>
      <c r="AM1585" s="6" t="n">
        <v>-0.156238890863846</v>
      </c>
      <c r="AN1585" s="6" t="n">
        <v>0.0822347896693685</v>
      </c>
      <c r="AO1585" s="6" t="n">
        <v>-0.0132447341818707</v>
      </c>
      <c r="AP1585" s="6" t="n">
        <v>0.0306126563495455</v>
      </c>
      <c r="AQ1585" s="6" t="n">
        <v>0.113620051451198</v>
      </c>
      <c r="AR1585" s="6" t="n">
        <v>0.0810050154898134</v>
      </c>
      <c r="AS1585" s="4" t="s">
        <v>442</v>
      </c>
      <c r="AT1585" s="4" t="s">
        <v>481</v>
      </c>
      <c r="AU1585" s="5" t="n">
        <v>11359.59</v>
      </c>
      <c r="AV1585" s="6" t="n">
        <v>0.316814214687877</v>
      </c>
      <c r="AW1585" s="6" t="n">
        <v>0.0533451406210881</v>
      </c>
      <c r="BA1585" s="5" t="n">
        <v>3157.79</v>
      </c>
      <c r="BB1585" s="6" t="n">
        <v>0.30513616393402</v>
      </c>
      <c r="BC1585" s="6" t="n">
        <v>0.0621560713084426</v>
      </c>
      <c r="BD1585" s="6" t="n">
        <v>0.277984504722442</v>
      </c>
      <c r="BE1585" s="7" t="n">
        <v>52.25</v>
      </c>
      <c r="BM1585" s="5" t="n">
        <v>358576.5125</v>
      </c>
      <c r="BN1585" s="5" t="n">
        <v>10769.41</v>
      </c>
      <c r="BO1585" s="26" t="n">
        <v>33.2958363085814</v>
      </c>
      <c r="BP1585" s="7" t="n">
        <v>7.46366092403094</v>
      </c>
      <c r="BQ1585" s="6" t="n">
        <v>0.224161989951498</v>
      </c>
      <c r="BR1585" s="7" t="n">
        <v>1.33963276216421</v>
      </c>
      <c r="BS1585" s="26" t="n">
        <v>17.74</v>
      </c>
      <c r="BT1585" s="7" t="n">
        <v>3.68</v>
      </c>
      <c r="BU1585" s="4" t="s">
        <v>1423</v>
      </c>
      <c r="BV1585" s="5" t="n">
        <v>-42140.4</v>
      </c>
      <c r="BW1585" s="5" t="n">
        <v>482.85</v>
      </c>
      <c r="BX1585" s="5" t="n">
        <v>-42623.25</v>
      </c>
      <c r="BY1585" s="7" t="n">
        <v>-3.66193388942525</v>
      </c>
      <c r="BZ1585" s="5" t="n">
        <v>10</v>
      </c>
      <c r="CA1585" s="6" t="n">
        <v>0.201407150033428</v>
      </c>
      <c r="CB1585" s="6" t="n">
        <v>0.234540061679882</v>
      </c>
      <c r="CC1585" s="4" t="s">
        <v>769</v>
      </c>
      <c r="CD1585" s="26" t="n">
        <v>13.6880811643732</v>
      </c>
      <c r="CE1585" s="6" t="n">
        <v>1.43246923427388</v>
      </c>
      <c r="CF1585" s="25" t="n">
        <v>45071</v>
      </c>
      <c r="CG1585" s="6" t="n">
        <v>0.257074405056145</v>
      </c>
      <c r="CH1585" s="6" t="n">
        <v>0.275843979331758</v>
      </c>
      <c r="CI1585" s="6" t="n">
        <v>0.231769153872226</v>
      </c>
      <c r="CJ1585" s="6" t="n">
        <v>-0.159781719964689</v>
      </c>
      <c r="CK1585" s="6" t="n">
        <v>0.0619555335151665</v>
      </c>
      <c r="CL1585" s="7" t="n">
        <v>0.384062229633958</v>
      </c>
      <c r="CM1585" s="6" t="n">
        <v>-0.0322427555092833</v>
      </c>
      <c r="CN1585" s="4" t="s">
        <v>493</v>
      </c>
    </row>
    <row r="1586" customFormat="false" ht="15" hidden="false" customHeight="false" outlineLevel="0" collapsed="false">
      <c r="A1586" s="4" t="s">
        <v>37</v>
      </c>
      <c r="B1586" s="4" t="s">
        <v>38</v>
      </c>
      <c r="C1586" s="25" t="n">
        <v>45016</v>
      </c>
      <c r="D1586" s="4" t="s">
        <v>201</v>
      </c>
      <c r="E1586" s="4" t="s">
        <v>478</v>
      </c>
      <c r="F1586" s="4" t="s">
        <v>77</v>
      </c>
      <c r="G1586" s="4" t="s">
        <v>459</v>
      </c>
      <c r="H1586" s="4" t="s">
        <v>460</v>
      </c>
      <c r="I1586" s="5" t="n">
        <v>1100</v>
      </c>
      <c r="J1586" s="25" t="n">
        <v>45042</v>
      </c>
      <c r="K1586" s="4" t="s">
        <v>733</v>
      </c>
      <c r="L1586" s="4" t="s">
        <v>5</v>
      </c>
      <c r="M1586" s="4" t="s">
        <v>462</v>
      </c>
      <c r="N1586" s="25" t="n">
        <v>45041</v>
      </c>
      <c r="O1586" s="25" t="n">
        <v>45042</v>
      </c>
      <c r="P1586" s="25" t="n">
        <v>45043</v>
      </c>
      <c r="Q1586" s="25" t="n">
        <v>45043</v>
      </c>
      <c r="R1586" s="6" t="n">
        <v>-0.0325084467171947</v>
      </c>
      <c r="S1586" s="6" t="n">
        <v>0.00349221330816429</v>
      </c>
      <c r="T1586" s="6" t="n">
        <v>-0.0258653122648608</v>
      </c>
      <c r="U1586" s="6" t="n">
        <v>-0.0548815456738911</v>
      </c>
      <c r="V1586" s="6" t="n">
        <v>0.00964785138580981</v>
      </c>
      <c r="W1586" s="6" t="n">
        <v>0.00548717808638666</v>
      </c>
      <c r="X1586" s="6" t="n">
        <v>-0.064529397059701</v>
      </c>
      <c r="Y1586" s="6" t="n">
        <v>-0.0603687237602778</v>
      </c>
      <c r="Z1586" s="6" t="n">
        <v>0.0131661518447807</v>
      </c>
      <c r="AA1586" s="6" t="n">
        <v>-0.0680476975186718</v>
      </c>
      <c r="AB1586" s="6" t="n">
        <v>-0.00282167042889392</v>
      </c>
      <c r="AC1586" s="6" t="n">
        <v>-0.0258653122648608</v>
      </c>
      <c r="AD1586" s="6" t="n">
        <v>0.0258653122648608</v>
      </c>
      <c r="AE1586" s="6" t="n">
        <v>0.0264296463506397</v>
      </c>
      <c r="AF1586" s="7" t="n">
        <v>0.128113879003563</v>
      </c>
      <c r="AG1586" s="7" t="n">
        <v>1.83230627224309</v>
      </c>
      <c r="AH1586" s="26" t="n">
        <v>547.55</v>
      </c>
      <c r="AI1586" s="6" t="n">
        <v>0.0265279340082487</v>
      </c>
      <c r="AJ1586" s="6" t="n">
        <v>0.176894142933906</v>
      </c>
      <c r="AK1586" s="6" t="n">
        <v>-0.101566986627288</v>
      </c>
      <c r="AL1586" s="6" t="n">
        <v>0.0306823529411768</v>
      </c>
      <c r="AM1586" s="6" t="n">
        <v>-0.0210084033613458</v>
      </c>
      <c r="AN1586" s="6" t="n">
        <v>0.0822347896693685</v>
      </c>
      <c r="AO1586" s="6" t="n">
        <v>0.0946593532645379</v>
      </c>
      <c r="AP1586" s="6" t="n">
        <v>0.0421936854301439</v>
      </c>
      <c r="AQ1586" s="6" t="n">
        <v>0.114608477358309</v>
      </c>
      <c r="AR1586" s="6" t="n">
        <v>0.0819934413969246</v>
      </c>
      <c r="BS1586" s="26" t="n">
        <v>17.74</v>
      </c>
      <c r="BT1586" s="7" t="n">
        <v>3.68</v>
      </c>
      <c r="BZ1586" s="5" t="n">
        <v>5</v>
      </c>
      <c r="CA1586" s="6" t="n">
        <v>0.108231906380272</v>
      </c>
      <c r="CB1586" s="6" t="n">
        <v>-0.610044187627464</v>
      </c>
      <c r="CF1586" s="25" t="n">
        <v>45071</v>
      </c>
      <c r="CG1586" s="6" t="n">
        <v>0.216906436911319</v>
      </c>
      <c r="CH1586" s="6" t="n">
        <v>0.24355140607683</v>
      </c>
      <c r="CI1586" s="6" t="n">
        <v>0.227990723371972</v>
      </c>
      <c r="CJ1586" s="6" t="n">
        <v>-0.0638907529031046</v>
      </c>
      <c r="CK1586" s="6" t="n">
        <v>0.0549026981291718</v>
      </c>
      <c r="CL1586" s="7" t="n">
        <v>0.471111860550212</v>
      </c>
      <c r="CM1586" s="6" t="n">
        <v>-0.0254608805828318</v>
      </c>
      <c r="CN1586" s="4" t="s">
        <v>493</v>
      </c>
      <c r="CO1586" s="4" t="s">
        <v>466</v>
      </c>
    </row>
    <row r="1587" customFormat="false" ht="15" hidden="false" customHeight="false" outlineLevel="0" collapsed="false">
      <c r="A1587" s="4" t="s">
        <v>37</v>
      </c>
      <c r="B1587" s="4" t="s">
        <v>38</v>
      </c>
      <c r="C1587" s="25" t="n">
        <v>45016</v>
      </c>
      <c r="D1587" s="4" t="s">
        <v>218</v>
      </c>
      <c r="E1587" s="4" t="s">
        <v>467</v>
      </c>
      <c r="F1587" s="4" t="s">
        <v>92</v>
      </c>
      <c r="G1587" s="4" t="s">
        <v>459</v>
      </c>
      <c r="H1587" s="4" t="s">
        <v>468</v>
      </c>
      <c r="I1587" s="5" t="n">
        <v>1700</v>
      </c>
      <c r="J1587" s="25" t="n">
        <v>45042</v>
      </c>
      <c r="K1587" s="4" t="s">
        <v>1431</v>
      </c>
      <c r="L1587" s="4" t="s">
        <v>5</v>
      </c>
      <c r="M1587" s="4" t="s">
        <v>441</v>
      </c>
      <c r="N1587" s="25" t="n">
        <v>45041</v>
      </c>
      <c r="O1587" s="25" t="n">
        <v>45042</v>
      </c>
      <c r="P1587" s="25" t="n">
        <v>45043</v>
      </c>
      <c r="Q1587" s="25" t="n">
        <v>45043</v>
      </c>
      <c r="R1587" s="6" t="n">
        <v>-0.00612171407994233</v>
      </c>
      <c r="S1587" s="6" t="n">
        <v>0.036231884057971</v>
      </c>
      <c r="T1587" s="6" t="n">
        <v>0.0129370629370629</v>
      </c>
      <c r="U1587" s="6" t="n">
        <v>0.0430472329150915</v>
      </c>
      <c r="V1587" s="6" t="n">
        <v>0.00964785138580981</v>
      </c>
      <c r="W1587" s="6" t="n">
        <v>0.00838371475527544</v>
      </c>
      <c r="X1587" s="6" t="n">
        <v>0.0333993815292817</v>
      </c>
      <c r="Y1587" s="6" t="n">
        <v>0.0346635181598161</v>
      </c>
      <c r="Z1587" s="6" t="n">
        <v>0.00741521672676637</v>
      </c>
      <c r="AA1587" s="6" t="n">
        <v>0.0356320161883251</v>
      </c>
      <c r="AB1587" s="6" t="n">
        <v>0.0157342657342658</v>
      </c>
      <c r="AC1587" s="6" t="n">
        <v>0.0129370629370629</v>
      </c>
      <c r="AD1587" s="6" t="n">
        <v>0.0129370629370629</v>
      </c>
      <c r="AE1587" s="6" t="n">
        <v>0.0416083916083915</v>
      </c>
      <c r="AF1587" s="7" t="n">
        <v>0.344537815126048</v>
      </c>
      <c r="AG1587" s="7" t="n">
        <v>4.45985050774004</v>
      </c>
      <c r="AH1587" s="26" t="n">
        <v>138.85</v>
      </c>
      <c r="AI1587" s="6" t="n">
        <v>0.0127644055433991</v>
      </c>
      <c r="AJ1587" s="6" t="n">
        <v>-0.0883125410374261</v>
      </c>
      <c r="AK1587" s="6" t="n">
        <v>-0.210855356635407</v>
      </c>
      <c r="AL1587" s="6" t="n">
        <v>-0.26824769433465</v>
      </c>
      <c r="AM1587" s="6" t="n">
        <v>-0.35999078128601</v>
      </c>
      <c r="AN1587" s="6" t="n">
        <v>0.0376665491872865</v>
      </c>
      <c r="AO1587" s="6" t="n">
        <v>-0.125979090224713</v>
      </c>
      <c r="AP1587" s="6" t="n">
        <v>0.0497065930272695</v>
      </c>
      <c r="AQ1587" s="6" t="n">
        <v>0.0814635830169141</v>
      </c>
      <c r="AR1587" s="6" t="n">
        <v>0.0488485470555298</v>
      </c>
      <c r="AS1587" s="4" t="s">
        <v>442</v>
      </c>
      <c r="AT1587" s="4" t="s">
        <v>121</v>
      </c>
      <c r="AU1587" s="5" t="n">
        <v>6752.9</v>
      </c>
      <c r="AV1587" s="6" t="n">
        <v>-0.0510658628781812</v>
      </c>
      <c r="AW1587" s="6" t="n">
        <v>-0.0017886178861789</v>
      </c>
      <c r="AX1587" s="5" t="n">
        <v>3432.9</v>
      </c>
      <c r="AY1587" s="6" t="n">
        <v>0.508359371529269</v>
      </c>
      <c r="AZ1587" s="6" t="n">
        <v>-0.0624428712092329</v>
      </c>
      <c r="BA1587" s="5" t="n">
        <v>1399.1</v>
      </c>
      <c r="BB1587" s="6" t="n">
        <v>-0.234837298331966</v>
      </c>
      <c r="BD1587" s="6" t="n">
        <v>0.207185061232952</v>
      </c>
      <c r="BE1587" s="7" t="n">
        <v>5.19</v>
      </c>
      <c r="BM1587" s="5" t="n">
        <v>37418.6865</v>
      </c>
      <c r="BN1587" s="5" t="n">
        <v>2469.4</v>
      </c>
      <c r="BO1587" s="26" t="n">
        <v>15.1529466672066</v>
      </c>
      <c r="BP1587" s="7" t="n">
        <v>1.82753940190184</v>
      </c>
      <c r="BQ1587" s="6" t="n">
        <v>0.120606205646914</v>
      </c>
      <c r="BR1587" s="7" t="n">
        <v>0.295049060068669</v>
      </c>
      <c r="BS1587" s="26" t="n">
        <v>19.57</v>
      </c>
      <c r="BT1587" s="7" t="n">
        <v>4.14</v>
      </c>
      <c r="BU1587" s="4" t="s">
        <v>1423</v>
      </c>
      <c r="BV1587" s="5" t="n">
        <v>7904.8</v>
      </c>
      <c r="BW1587" s="5" t="n">
        <v>3622.6</v>
      </c>
      <c r="BX1587" s="5" t="n">
        <v>4282.2</v>
      </c>
      <c r="BY1587" s="7" t="n">
        <v>3.87490196078431</v>
      </c>
      <c r="BZ1587" s="5" t="n">
        <v>2</v>
      </c>
      <c r="CA1587" s="6" t="n">
        <v>0.0858440260058231</v>
      </c>
      <c r="CB1587" s="6" t="n">
        <v>0.49696184878972</v>
      </c>
      <c r="CD1587" s="26" t="n">
        <v>61.0271727385311</v>
      </c>
      <c r="CE1587" s="6" t="n">
        <v>-0.751701643919686</v>
      </c>
      <c r="CF1587" s="25" t="n">
        <v>45071</v>
      </c>
      <c r="CG1587" s="6" t="n">
        <v>0.402649402922858</v>
      </c>
      <c r="CH1587" s="6" t="n">
        <v>0.427949606439378</v>
      </c>
      <c r="CI1587" s="6" t="n">
        <v>0.3571740173948</v>
      </c>
      <c r="CJ1587" s="6" t="n">
        <v>-0.165382998324136</v>
      </c>
      <c r="CK1587" s="6" t="n">
        <v>0.0959860383944154</v>
      </c>
      <c r="CL1587" s="7" t="n">
        <v>0.134780673871582</v>
      </c>
      <c r="CM1587" s="6" t="n">
        <v>0.0450499044383096</v>
      </c>
      <c r="CN1587" s="4" t="s">
        <v>493</v>
      </c>
    </row>
    <row r="1588" customFormat="false" ht="15" hidden="false" customHeight="false" outlineLevel="0" collapsed="false">
      <c r="A1588" s="4" t="s">
        <v>37</v>
      </c>
      <c r="B1588" s="4" t="s">
        <v>38</v>
      </c>
      <c r="C1588" s="25" t="n">
        <v>45016</v>
      </c>
      <c r="D1588" s="4" t="s">
        <v>235</v>
      </c>
      <c r="E1588" s="4" t="s">
        <v>524</v>
      </c>
      <c r="F1588" s="4" t="s">
        <v>70</v>
      </c>
      <c r="G1588" s="4" t="s">
        <v>459</v>
      </c>
      <c r="H1588" s="4" t="s">
        <v>439</v>
      </c>
      <c r="I1588" s="5" t="n">
        <v>775</v>
      </c>
      <c r="J1588" s="25" t="n">
        <v>45042</v>
      </c>
      <c r="K1588" s="4" t="s">
        <v>927</v>
      </c>
      <c r="L1588" s="4" t="s">
        <v>6</v>
      </c>
      <c r="M1588" s="4" t="s">
        <v>441</v>
      </c>
      <c r="N1588" s="25" t="n">
        <v>45041</v>
      </c>
      <c r="O1588" s="25" t="n">
        <v>45042</v>
      </c>
      <c r="P1588" s="25" t="n">
        <v>45043</v>
      </c>
      <c r="Q1588" s="25" t="n">
        <v>45042</v>
      </c>
      <c r="R1588" s="6" t="n">
        <v>0.00270683770742619</v>
      </c>
      <c r="S1588" s="6" t="n">
        <v>0.062793427230047</v>
      </c>
      <c r="T1588" s="6" t="n">
        <v>0.0155162893429044</v>
      </c>
      <c r="U1588" s="6" t="n">
        <v>0.0810165542803776</v>
      </c>
      <c r="V1588" s="6" t="n">
        <v>0.00964785138580981</v>
      </c>
      <c r="W1588" s="6" t="n">
        <v>0.012628099110931</v>
      </c>
      <c r="X1588" s="6" t="n">
        <v>0.0713687028945678</v>
      </c>
      <c r="Y1588" s="6" t="n">
        <v>0.0683884551694466</v>
      </c>
      <c r="Z1588" s="6" t="n">
        <v>0.025821015560743</v>
      </c>
      <c r="AA1588" s="6" t="n">
        <v>0.0551955387196346</v>
      </c>
      <c r="AB1588" s="6" t="n">
        <v>0.00504694835680741</v>
      </c>
      <c r="AC1588" s="6" t="n">
        <v>0.062793427230047</v>
      </c>
      <c r="AD1588" s="6" t="n">
        <v>0.062793427230047</v>
      </c>
      <c r="AE1588" s="6" t="n">
        <v>0.0698356807511737</v>
      </c>
      <c r="AF1588" s="7" t="n">
        <v>0.848739495798319</v>
      </c>
      <c r="AG1588" s="7" t="n">
        <v>2.07231393904624</v>
      </c>
      <c r="AH1588" s="26" t="n">
        <v>849.7</v>
      </c>
      <c r="AI1588" s="6" t="n">
        <v>-0.010365711623573</v>
      </c>
      <c r="AJ1588" s="6" t="n">
        <v>-0.0448516187050364</v>
      </c>
      <c r="AK1588" s="6" t="n">
        <v>0.20996796012816</v>
      </c>
      <c r="AL1588" s="6" t="n">
        <v>0.286936766376373</v>
      </c>
      <c r="AM1588" s="6" t="n">
        <v>0.560084457908751</v>
      </c>
      <c r="AN1588" s="6" t="n">
        <v>-0.0502514682900331</v>
      </c>
      <c r="AO1588" s="6" t="n">
        <v>0.00539984958499673</v>
      </c>
      <c r="AP1588" s="6" t="n">
        <v>-0.0380620955902344</v>
      </c>
      <c r="AQ1588" s="6" t="n">
        <v>0.0948833668642268</v>
      </c>
      <c r="AR1588" s="6" t="n">
        <v>0.0622683309028425</v>
      </c>
      <c r="AS1588" s="4" t="s">
        <v>442</v>
      </c>
      <c r="AT1588" s="4" t="s">
        <v>121</v>
      </c>
      <c r="AU1588" s="5" t="n">
        <v>1017.367</v>
      </c>
      <c r="AV1588" s="6" t="n">
        <v>0.560941443618482</v>
      </c>
      <c r="AW1588" s="6" t="n">
        <v>0.10931235450298</v>
      </c>
      <c r="AX1588" s="5" t="n">
        <v>182.3</v>
      </c>
      <c r="AY1588" s="6" t="n">
        <v>0.179188041286969</v>
      </c>
      <c r="AZ1588" s="6" t="n">
        <v>-0.00706927538391677</v>
      </c>
      <c r="BA1588" s="5" t="n">
        <v>111.6</v>
      </c>
      <c r="BB1588" s="6" t="n">
        <v>0.41486111287194</v>
      </c>
      <c r="BC1588" s="6" t="n">
        <v>0.110558264503931</v>
      </c>
      <c r="BD1588" s="6" t="n">
        <v>0.109694928182259</v>
      </c>
      <c r="BE1588" s="7" t="n">
        <v>4.13</v>
      </c>
      <c r="BM1588" s="5" t="n">
        <v>22955.07035</v>
      </c>
      <c r="BN1588" s="5" t="n">
        <v>348.275</v>
      </c>
      <c r="BO1588" s="26" t="n">
        <v>65.9107611801019</v>
      </c>
      <c r="BP1588" s="7" t="n">
        <v>16.4915170784205</v>
      </c>
      <c r="BQ1588" s="6" t="n">
        <v>0.250209780362834</v>
      </c>
      <c r="BR1588" s="7" t="n">
        <v>0.00057617757189288</v>
      </c>
      <c r="BS1588" s="26" t="n">
        <v>23.44</v>
      </c>
      <c r="BT1588" s="7" t="n">
        <v>7.56</v>
      </c>
      <c r="BU1588" s="4" t="s">
        <v>1423</v>
      </c>
      <c r="BV1588" s="5" t="n">
        <v>462.445</v>
      </c>
      <c r="BW1588" s="5" t="n">
        <v>129.498</v>
      </c>
      <c r="BX1588" s="5" t="n">
        <v>332.947</v>
      </c>
      <c r="BY1588" s="7" t="n">
        <v>1.21377277571011</v>
      </c>
      <c r="BZ1588" s="5" t="n">
        <v>12</v>
      </c>
      <c r="CA1588" s="6" t="n">
        <v>0.173415208121755</v>
      </c>
      <c r="CB1588" s="6" t="n">
        <v>0.0557522627660814</v>
      </c>
      <c r="CC1588" s="4" t="s">
        <v>562</v>
      </c>
      <c r="CD1588" s="26" t="n">
        <v>28.1269702471594</v>
      </c>
      <c r="CE1588" s="6" t="n">
        <v>1.34332957303705</v>
      </c>
      <c r="CO1588" s="4" t="s">
        <v>483</v>
      </c>
    </row>
    <row r="1589" customFormat="false" ht="15" hidden="false" customHeight="false" outlineLevel="0" collapsed="false">
      <c r="A1589" s="4" t="s">
        <v>37</v>
      </c>
      <c r="B1589" s="4" t="s">
        <v>38</v>
      </c>
      <c r="C1589" s="25" t="n">
        <v>45016</v>
      </c>
      <c r="D1589" s="4" t="s">
        <v>249</v>
      </c>
      <c r="E1589" s="4" t="s">
        <v>507</v>
      </c>
      <c r="F1589" s="4" t="s">
        <v>78</v>
      </c>
      <c r="G1589" s="4" t="s">
        <v>438</v>
      </c>
      <c r="H1589" s="4" t="s">
        <v>508</v>
      </c>
      <c r="I1589" s="5" t="n">
        <v>50</v>
      </c>
      <c r="J1589" s="25" t="n">
        <v>45042</v>
      </c>
      <c r="K1589" s="4" t="s">
        <v>846</v>
      </c>
      <c r="L1589" s="4" t="s">
        <v>6</v>
      </c>
      <c r="M1589" s="4" t="s">
        <v>441</v>
      </c>
      <c r="N1589" s="25" t="n">
        <v>45041</v>
      </c>
      <c r="O1589" s="25" t="n">
        <v>45042</v>
      </c>
      <c r="P1589" s="25" t="n">
        <v>45043</v>
      </c>
      <c r="Q1589" s="25" t="n">
        <v>45042</v>
      </c>
      <c r="R1589" s="6" t="n">
        <v>0.00032482297148051</v>
      </c>
      <c r="S1589" s="6" t="n">
        <v>0.00448700539621449</v>
      </c>
      <c r="T1589" s="6" t="n">
        <v>0.00423773642572511</v>
      </c>
      <c r="U1589" s="6" t="n">
        <v>0.00904956479342012</v>
      </c>
      <c r="V1589" s="6" t="n">
        <v>0.00964785138580981</v>
      </c>
      <c r="W1589" s="6" t="n">
        <v>0.0137888578828609</v>
      </c>
      <c r="X1589" s="6" t="n">
        <v>-0.000598286592389696</v>
      </c>
      <c r="Y1589" s="6" t="n">
        <v>-0.00473929308944077</v>
      </c>
      <c r="Z1589" s="6" t="n">
        <v>0.0419993863295176</v>
      </c>
      <c r="AA1589" s="6" t="n">
        <v>-0.0329498215360975</v>
      </c>
      <c r="AB1589" s="6" t="n">
        <v>0.00686039509263314</v>
      </c>
      <c r="AC1589" s="6" t="n">
        <v>0.00448700539621449</v>
      </c>
      <c r="AD1589" s="6" t="n">
        <v>0.00448700539621449</v>
      </c>
      <c r="AE1589" s="6" t="n">
        <v>0.0135909031869547</v>
      </c>
      <c r="AF1589" s="7" t="n">
        <v>0.625543006081666</v>
      </c>
      <c r="AG1589" s="7" t="n">
        <v>2.23525146631436</v>
      </c>
      <c r="AH1589" s="26" t="n">
        <v>8466.15</v>
      </c>
      <c r="AI1589" s="6" t="n">
        <v>-0.0240355518666457</v>
      </c>
      <c r="AJ1589" s="6" t="n">
        <v>0.029995376903986</v>
      </c>
      <c r="AK1589" s="6" t="n">
        <v>-0.0015567230978788</v>
      </c>
      <c r="AL1589" s="6" t="n">
        <v>-0.0387403702589312</v>
      </c>
      <c r="AM1589" s="6" t="n">
        <v>0.104275633584202</v>
      </c>
      <c r="AN1589" s="6" t="n">
        <v>0.0627818030449154</v>
      </c>
      <c r="AO1589" s="6" t="n">
        <v>-0.0327864261409294</v>
      </c>
      <c r="AP1589" s="6" t="n">
        <v>0.0474894503655063</v>
      </c>
      <c r="AQ1589" s="6" t="n">
        <v>0.100316635354298</v>
      </c>
      <c r="AR1589" s="6" t="n">
        <v>0.067701599392914</v>
      </c>
      <c r="AS1589" s="4" t="s">
        <v>442</v>
      </c>
      <c r="AT1589" s="4" t="s">
        <v>121</v>
      </c>
      <c r="AU1589" s="5" t="n">
        <v>32059.6</v>
      </c>
      <c r="AV1589" s="6" t="n">
        <v>0.198525563381335</v>
      </c>
      <c r="AW1589" s="6" t="n">
        <v>0.103315839284178</v>
      </c>
      <c r="AX1589" s="5" t="n">
        <v>3399.7</v>
      </c>
      <c r="AY1589" s="6" t="n">
        <v>0.106043119689578</v>
      </c>
      <c r="AZ1589" s="6" t="n">
        <v>0.0125599500994596</v>
      </c>
      <c r="BA1589" s="5" t="n">
        <v>2670.8</v>
      </c>
      <c r="BB1589" s="6" t="n">
        <v>0.423819170487259</v>
      </c>
      <c r="BC1589" s="6" t="n">
        <v>0.116788626385114</v>
      </c>
      <c r="BD1589" s="6" t="n">
        <v>0.0833073400791027</v>
      </c>
      <c r="BE1589" s="7" t="n">
        <v>88.41</v>
      </c>
      <c r="BM1589" s="5" t="n">
        <v>255677.73</v>
      </c>
      <c r="BN1589" s="5" t="n">
        <v>7416</v>
      </c>
      <c r="BO1589" s="26" t="n">
        <v>34.4765008090615</v>
      </c>
      <c r="BP1589" s="7" t="n">
        <v>4.47138345146719</v>
      </c>
      <c r="BQ1589" s="6" t="n">
        <v>0.12969365644822</v>
      </c>
      <c r="BR1589" s="7" t="n">
        <v>0.0102849028259436</v>
      </c>
      <c r="BS1589" s="26" t="n">
        <v>32.63</v>
      </c>
      <c r="BT1589" s="7" t="n">
        <v>4.99</v>
      </c>
      <c r="BU1589" s="4" t="s">
        <v>1423</v>
      </c>
      <c r="BV1589" s="5" t="n">
        <v>9251.4</v>
      </c>
      <c r="BW1589" s="5" t="n">
        <v>6116.6</v>
      </c>
      <c r="BX1589" s="5" t="n">
        <v>3134.8</v>
      </c>
      <c r="BY1589" s="7" t="n">
        <v>1.12670807453416</v>
      </c>
      <c r="BZ1589" s="5" t="n">
        <v>4</v>
      </c>
      <c r="CA1589" s="6" t="n">
        <v>0.288973636031586</v>
      </c>
      <c r="CB1589" s="6" t="n">
        <v>0.484216737142295</v>
      </c>
      <c r="CC1589" s="4" t="s">
        <v>635</v>
      </c>
      <c r="CD1589" s="26" t="n">
        <v>24.8455975914392</v>
      </c>
      <c r="CE1589" s="6" t="n">
        <v>0.387630169979922</v>
      </c>
      <c r="CF1589" s="25" t="n">
        <v>45071</v>
      </c>
      <c r="CG1589" s="6" t="n">
        <v>0.182001295316685</v>
      </c>
      <c r="CH1589" s="6" t="n">
        <v>0.208316350058559</v>
      </c>
      <c r="CI1589" s="6" t="n">
        <v>0.199317215885688</v>
      </c>
      <c r="CJ1589" s="6" t="n">
        <v>-0.0431993656299278</v>
      </c>
      <c r="CK1589" s="6" t="n">
        <v>0.0479954794544738</v>
      </c>
      <c r="CL1589" s="7" t="n">
        <v>0.0934880836115129</v>
      </c>
      <c r="CM1589" s="6" t="n">
        <v>-0.0187733786737917</v>
      </c>
      <c r="CN1589" s="4" t="s">
        <v>493</v>
      </c>
    </row>
    <row r="1590" customFormat="false" ht="15" hidden="false" customHeight="false" outlineLevel="0" collapsed="false">
      <c r="A1590" s="4" t="s">
        <v>37</v>
      </c>
      <c r="B1590" s="4" t="s">
        <v>38</v>
      </c>
      <c r="C1590" s="25" t="n">
        <v>45016</v>
      </c>
      <c r="D1590" s="4" t="s">
        <v>267</v>
      </c>
      <c r="E1590" s="4" t="s">
        <v>606</v>
      </c>
      <c r="F1590" s="4" t="s">
        <v>70</v>
      </c>
      <c r="G1590" s="4" t="s">
        <v>438</v>
      </c>
      <c r="H1590" s="4" t="s">
        <v>439</v>
      </c>
      <c r="I1590" s="5" t="n">
        <v>100</v>
      </c>
      <c r="J1590" s="25" t="n">
        <v>45042</v>
      </c>
      <c r="K1590" s="4" t="s">
        <v>1170</v>
      </c>
      <c r="L1590" s="4" t="s">
        <v>5</v>
      </c>
      <c r="M1590" s="4" t="s">
        <v>441</v>
      </c>
      <c r="N1590" s="25" t="n">
        <v>45041</v>
      </c>
      <c r="O1590" s="25" t="n">
        <v>45042</v>
      </c>
      <c r="P1590" s="25" t="n">
        <v>45043</v>
      </c>
      <c r="Q1590" s="25" t="n">
        <v>45043</v>
      </c>
      <c r="R1590" s="6" t="n">
        <v>0.000497461483313089</v>
      </c>
      <c r="S1590" s="6" t="n">
        <v>0.0140974832190228</v>
      </c>
      <c r="T1590" s="6" t="n">
        <v>0.0095464705458217</v>
      </c>
      <c r="U1590" s="6" t="n">
        <v>0.0241414152481576</v>
      </c>
      <c r="V1590" s="6" t="n">
        <v>0.00964785138580981</v>
      </c>
      <c r="W1590" s="6" t="n">
        <v>0.012628099110931</v>
      </c>
      <c r="X1590" s="6" t="n">
        <v>0.0144935638623478</v>
      </c>
      <c r="Y1590" s="6" t="n">
        <v>0.0115133161372266</v>
      </c>
      <c r="Z1590" s="6" t="n">
        <v>0.0287385533738691</v>
      </c>
      <c r="AA1590" s="6" t="n">
        <v>-0.0045971381257115</v>
      </c>
      <c r="AB1590" s="6" t="n">
        <v>0.00944552599322224</v>
      </c>
      <c r="AC1590" s="6" t="n">
        <v>0.0095464705458217</v>
      </c>
      <c r="AD1590" s="6" t="n">
        <v>0.0095464705458217</v>
      </c>
      <c r="AE1590" s="6" t="n">
        <v>0.0240969067704954</v>
      </c>
      <c r="AF1590" s="7" t="n">
        <v>0.647516457211248</v>
      </c>
      <c r="AG1590" s="7" t="n">
        <v>2.83418190385194</v>
      </c>
      <c r="AH1590" s="26" t="n">
        <v>3417.35</v>
      </c>
      <c r="AI1590" s="6" t="n">
        <v>0.0415098364902549</v>
      </c>
      <c r="AJ1590" s="6" t="n">
        <v>0.0584454803091075</v>
      </c>
      <c r="AK1590" s="6" t="n">
        <v>0.091630729915348</v>
      </c>
      <c r="AL1590" s="6" t="n">
        <v>0.158737962837378</v>
      </c>
      <c r="AM1590" s="6" t="n">
        <v>-0.0287480460423485</v>
      </c>
      <c r="AN1590" s="6" t="n">
        <v>-0.0502514682900331</v>
      </c>
      <c r="AO1590" s="6" t="n">
        <v>0.108696948599141</v>
      </c>
      <c r="AP1590" s="6" t="n">
        <v>0.0472952704729528</v>
      </c>
      <c r="AQ1590" s="6" t="n">
        <v>0.0275543874184006</v>
      </c>
      <c r="AR1590" s="6" t="n">
        <v>-0.00506064854298383</v>
      </c>
      <c r="AS1590" s="4" t="s">
        <v>442</v>
      </c>
      <c r="AT1590" s="4" t="s">
        <v>121</v>
      </c>
      <c r="AU1590" s="5" t="n">
        <v>1470.524</v>
      </c>
      <c r="AV1590" s="6" t="n">
        <v>0.1517460357243</v>
      </c>
      <c r="AW1590" s="6" t="n">
        <v>0.0146471114251332</v>
      </c>
      <c r="AX1590" s="5" t="n">
        <v>650.863</v>
      </c>
      <c r="AY1590" s="6" t="n">
        <v>0.442606173037638</v>
      </c>
      <c r="AZ1590" s="6" t="n">
        <v>0.010255364988001</v>
      </c>
      <c r="BA1590" s="5" t="n">
        <v>479.302</v>
      </c>
      <c r="BB1590" s="6" t="n">
        <v>-0.00506908233418579</v>
      </c>
      <c r="BC1590" s="6" t="n">
        <v>0.0959732924793635</v>
      </c>
      <c r="BD1590" s="6" t="n">
        <v>0.325939597041599</v>
      </c>
      <c r="BE1590" s="7" t="n">
        <v>55.48</v>
      </c>
      <c r="BS1590" s="26" t="n">
        <v>23.44</v>
      </c>
      <c r="BT1590" s="7" t="n">
        <v>7.56</v>
      </c>
      <c r="BU1590" s="4" t="s">
        <v>1423</v>
      </c>
      <c r="BV1590" s="5" t="n">
        <v>1758.415</v>
      </c>
      <c r="BW1590" s="5" t="n">
        <v>38.126</v>
      </c>
      <c r="BX1590" s="5" t="n">
        <v>1720.289</v>
      </c>
      <c r="BY1590" s="7" t="n">
        <v>0.973575706437094</v>
      </c>
      <c r="BZ1590" s="5" t="n">
        <v>12</v>
      </c>
      <c r="CA1590" s="6" t="n">
        <v>0.20325262515434</v>
      </c>
      <c r="CB1590" s="6" t="n">
        <v>0.0931395895348549</v>
      </c>
      <c r="CC1590" s="4" t="s">
        <v>597</v>
      </c>
      <c r="CD1590" s="26" t="n">
        <v>28.7436109808595</v>
      </c>
      <c r="CF1590" s="25" t="n">
        <v>45071</v>
      </c>
      <c r="CH1590" s="6" t="n">
        <v>0.23402960550217</v>
      </c>
      <c r="CI1590" s="6" t="n">
        <v>0.221107400012854</v>
      </c>
      <c r="CJ1590" s="6" t="n">
        <v>-0.0552161144808465</v>
      </c>
      <c r="CK1590" s="6" t="n">
        <v>0.0548737297078509</v>
      </c>
      <c r="CL1590" s="7" t="n">
        <v>0.173971599828321</v>
      </c>
    </row>
    <row r="1591" customFormat="false" ht="15" hidden="false" customHeight="false" outlineLevel="0" collapsed="false">
      <c r="A1591" s="4" t="s">
        <v>37</v>
      </c>
      <c r="B1591" s="4" t="s">
        <v>38</v>
      </c>
      <c r="C1591" s="25" t="n">
        <v>45016</v>
      </c>
      <c r="D1591" s="4" t="s">
        <v>296</v>
      </c>
      <c r="E1591" s="4" t="s">
        <v>583</v>
      </c>
      <c r="F1591" s="4" t="s">
        <v>77</v>
      </c>
      <c r="G1591" s="4" t="s">
        <v>459</v>
      </c>
      <c r="H1591" s="4" t="s">
        <v>460</v>
      </c>
      <c r="I1591" s="5" t="n">
        <v>375</v>
      </c>
      <c r="J1591" s="25" t="n">
        <v>45042</v>
      </c>
      <c r="K1591" s="4" t="s">
        <v>550</v>
      </c>
      <c r="L1591" s="4" t="s">
        <v>5</v>
      </c>
      <c r="M1591" s="4" t="s">
        <v>462</v>
      </c>
      <c r="N1591" s="25" t="n">
        <v>45041</v>
      </c>
      <c r="O1591" s="25" t="n">
        <v>45042</v>
      </c>
      <c r="P1591" s="25" t="n">
        <v>45043</v>
      </c>
      <c r="Q1591" s="25" t="n">
        <v>45043</v>
      </c>
      <c r="R1591" s="6" t="n">
        <v>0.000135660667450299</v>
      </c>
      <c r="S1591" s="6" t="n">
        <v>0.0112583080888005</v>
      </c>
      <c r="T1591" s="6" t="n">
        <v>0.0167665206116427</v>
      </c>
      <c r="U1591" s="6" t="n">
        <v>0.0281604893678935</v>
      </c>
      <c r="V1591" s="6" t="n">
        <v>0.00964785138580981</v>
      </c>
      <c r="W1591" s="6" t="n">
        <v>0.00548717808638666</v>
      </c>
      <c r="X1591" s="6" t="n">
        <v>0.0185126379820837</v>
      </c>
      <c r="Y1591" s="6" t="n">
        <v>0.0226733112815069</v>
      </c>
      <c r="Z1591" s="6" t="n">
        <v>-0.00916728944962342</v>
      </c>
      <c r="AA1591" s="6" t="n">
        <v>0.0373277788175169</v>
      </c>
      <c r="AB1591" s="6" t="n">
        <v>0.0182866851470984</v>
      </c>
      <c r="AC1591" s="6" t="n">
        <v>0.0167665206116427</v>
      </c>
      <c r="AD1591" s="6" t="n">
        <v>0.0167665206116427</v>
      </c>
      <c r="AE1591" s="6" t="n">
        <v>0.0178842886524189</v>
      </c>
      <c r="AF1591" s="7" t="n">
        <v>0.602499999999998</v>
      </c>
      <c r="AG1591" s="7" t="n">
        <v>1.9291523679578</v>
      </c>
      <c r="AH1591" s="26" t="n">
        <v>1105.7</v>
      </c>
      <c r="AI1591" s="6" t="n">
        <v>-0.0346182389662547</v>
      </c>
      <c r="AJ1591" s="6" t="n">
        <v>0.029419979517735</v>
      </c>
      <c r="AK1591" s="6" t="n">
        <v>-0.148446224344411</v>
      </c>
      <c r="AL1591" s="6" t="n">
        <v>-0.0929822402690628</v>
      </c>
      <c r="AM1591" s="6" t="n">
        <v>-0.0200735587362072</v>
      </c>
      <c r="AN1591" s="6" t="n">
        <v>0.0822347896693685</v>
      </c>
      <c r="AO1591" s="6" t="n">
        <v>-0.0528148101516335</v>
      </c>
      <c r="AP1591" s="6" t="n">
        <v>0.0322325315509431</v>
      </c>
      <c r="AQ1591" s="6" t="n">
        <v>0.05162481860956</v>
      </c>
      <c r="AR1591" s="6" t="n">
        <v>0.0190097826481757</v>
      </c>
      <c r="BS1591" s="26" t="n">
        <v>17.74</v>
      </c>
      <c r="BT1591" s="7" t="n">
        <v>3.68</v>
      </c>
      <c r="BZ1591" s="5" t="n">
        <v>5</v>
      </c>
      <c r="CA1591" s="6" t="n">
        <v>0.108231906380272</v>
      </c>
      <c r="CB1591" s="6" t="n">
        <v>-0.610044187627464</v>
      </c>
      <c r="CF1591" s="25" t="n">
        <v>45071</v>
      </c>
      <c r="CH1591" s="6" t="n">
        <v>0.247548655752745</v>
      </c>
      <c r="CI1591" s="6" t="n">
        <v>0.218782669784408</v>
      </c>
      <c r="CJ1591" s="6" t="n">
        <v>-0.116203361641634</v>
      </c>
      <c r="CK1591" s="6" t="n">
        <v>0.0556151165907264</v>
      </c>
      <c r="CL1591" s="7" t="n">
        <v>0.301474160973682</v>
      </c>
      <c r="CO1591" s="4" t="s">
        <v>466</v>
      </c>
    </row>
    <row r="1592" customFormat="false" ht="15" hidden="false" customHeight="false" outlineLevel="0" collapsed="false">
      <c r="A1592" s="4" t="s">
        <v>37</v>
      </c>
      <c r="B1592" s="4" t="s">
        <v>38</v>
      </c>
      <c r="C1592" s="25" t="n">
        <v>45016</v>
      </c>
      <c r="D1592" s="4" t="s">
        <v>329</v>
      </c>
      <c r="E1592" s="4" t="s">
        <v>661</v>
      </c>
      <c r="F1592" s="4" t="s">
        <v>99</v>
      </c>
      <c r="G1592" s="4" t="s">
        <v>438</v>
      </c>
      <c r="H1592" s="4" t="s">
        <v>1037</v>
      </c>
      <c r="I1592" s="5" t="n">
        <v>375</v>
      </c>
      <c r="J1592" s="25" t="n">
        <v>45042</v>
      </c>
      <c r="K1592" s="4" t="s">
        <v>1321</v>
      </c>
      <c r="L1592" s="4" t="s">
        <v>5</v>
      </c>
      <c r="M1592" s="4" t="s">
        <v>441</v>
      </c>
      <c r="N1592" s="25" t="n">
        <v>45041</v>
      </c>
      <c r="O1592" s="25" t="n">
        <v>45042</v>
      </c>
      <c r="P1592" s="25" t="n">
        <v>45043</v>
      </c>
      <c r="Q1592" s="25" t="n">
        <v>45043</v>
      </c>
      <c r="R1592" s="6" t="n">
        <v>-0.00530629090265899</v>
      </c>
      <c r="S1592" s="6" t="n">
        <v>0.0130994013395769</v>
      </c>
      <c r="T1592" s="6" t="n">
        <v>-0.0540603791247368</v>
      </c>
      <c r="U1592" s="6" t="n">
        <v>-0.0462672686878189</v>
      </c>
      <c r="V1592" s="6" t="n">
        <v>0.00964785138580981</v>
      </c>
      <c r="W1592" s="6" t="n">
        <v>0.00735380152998477</v>
      </c>
      <c r="X1592" s="6" t="n">
        <v>-0.0559151200736288</v>
      </c>
      <c r="Y1592" s="6" t="n">
        <v>-0.0536210702178037</v>
      </c>
      <c r="AB1592" s="6" t="n">
        <v>-0.0282003276386614</v>
      </c>
      <c r="AC1592" s="6" t="n">
        <v>-0.0540603791247368</v>
      </c>
      <c r="AD1592" s="6" t="n">
        <v>0.0540603791247368</v>
      </c>
      <c r="AE1592" s="6" t="n">
        <v>0.0493798268195648</v>
      </c>
      <c r="AF1592" s="7" t="n">
        <v>0.0805687203791463</v>
      </c>
      <c r="AG1592" s="7" t="n">
        <v>4.00990664167332</v>
      </c>
      <c r="AH1592" s="26" t="n">
        <v>848.05</v>
      </c>
      <c r="AI1592" s="6" t="n">
        <v>0.0152639770142466</v>
      </c>
      <c r="AJ1592" s="6" t="n">
        <v>-0.00340795581409026</v>
      </c>
      <c r="AK1592" s="6" t="n">
        <v>0.0470399407370818</v>
      </c>
      <c r="AL1592" s="6" t="n">
        <v>-0.0307446139779417</v>
      </c>
      <c r="AM1592" s="6" t="n">
        <v>-0.321885494962417</v>
      </c>
      <c r="AN1592" s="6" t="n">
        <v>0.0479799593563477</v>
      </c>
      <c r="AO1592" s="6" t="n">
        <v>-0.051387915170438</v>
      </c>
      <c r="AP1592" s="6" t="n">
        <v>-0.0123082632360219</v>
      </c>
      <c r="AQ1592" s="6" t="n">
        <v>0.00760761999010384</v>
      </c>
      <c r="AR1592" s="6" t="n">
        <v>-0.0250074159712805</v>
      </c>
      <c r="AS1592" s="4" t="s">
        <v>442</v>
      </c>
      <c r="AT1592" s="4" t="s">
        <v>121</v>
      </c>
      <c r="AU1592" s="5" t="n">
        <v>2956.8</v>
      </c>
      <c r="AV1592" s="6" t="n">
        <v>0.108836037171208</v>
      </c>
      <c r="AW1592" s="6" t="n">
        <v>0.474264687551419</v>
      </c>
      <c r="AX1592" s="5" t="n">
        <v>218.17</v>
      </c>
      <c r="AY1592" s="6" t="n">
        <v>0.0737858495670996</v>
      </c>
      <c r="AZ1592" s="6" t="n">
        <v>-0.0240960815956632</v>
      </c>
      <c r="BA1592" s="5" t="n">
        <v>143.92</v>
      </c>
      <c r="BB1592" s="6" t="n">
        <v>-0.212260536398467</v>
      </c>
      <c r="BD1592" s="6" t="n">
        <v>0.0486742424242424</v>
      </c>
      <c r="BE1592" s="7" t="n">
        <v>4.35</v>
      </c>
      <c r="BM1592" s="5" t="n">
        <v>28053.494</v>
      </c>
      <c r="BN1592" s="5" t="n">
        <v>173.79</v>
      </c>
      <c r="BO1592" s="26" t="n">
        <v>161.421796420968</v>
      </c>
      <c r="BP1592" s="7" t="n">
        <v>5.01749088736823</v>
      </c>
      <c r="BQ1592" s="6" t="n">
        <v>0.0310831064863337</v>
      </c>
      <c r="BR1592" s="7" t="n">
        <v>0.065594851854899</v>
      </c>
      <c r="BS1592" s="26" t="n">
        <v>24.8</v>
      </c>
      <c r="BT1592" s="7" t="n">
        <v>3.84</v>
      </c>
      <c r="BU1592" s="4" t="s">
        <v>1423</v>
      </c>
      <c r="BV1592" s="5" t="n">
        <v>159.38</v>
      </c>
      <c r="BW1592" s="5" t="n">
        <v>179.93</v>
      </c>
      <c r="BX1592" s="5" t="n">
        <v>-20.55</v>
      </c>
      <c r="BY1592" s="7" t="n">
        <v>1.18050514776683</v>
      </c>
      <c r="BZ1592" s="5" t="n">
        <v>1</v>
      </c>
      <c r="CF1592" s="25" t="n">
        <v>45071</v>
      </c>
      <c r="CG1592" s="6" t="n">
        <v>0.301555102089327</v>
      </c>
      <c r="CH1592" s="6" t="n">
        <v>0.299515080790874</v>
      </c>
      <c r="CI1592" s="6" t="n">
        <v>0.272920793186221</v>
      </c>
      <c r="CJ1592" s="6" t="n">
        <v>-0.0887911471249786</v>
      </c>
      <c r="CK1592" s="6" t="n">
        <v>0.067269544924154</v>
      </c>
      <c r="CL1592" s="7" t="n">
        <v>0.80363824648568</v>
      </c>
      <c r="CM1592" s="6" t="n">
        <v>-0.140236991241628</v>
      </c>
      <c r="CN1592" s="4" t="s">
        <v>493</v>
      </c>
    </row>
    <row r="1593" customFormat="false" ht="15" hidden="false" customHeight="false" outlineLevel="0" collapsed="false">
      <c r="A1593" s="4" t="s">
        <v>37</v>
      </c>
      <c r="B1593" s="4" t="s">
        <v>38</v>
      </c>
      <c r="C1593" s="25" t="n">
        <v>45016</v>
      </c>
      <c r="D1593" s="4" t="s">
        <v>143</v>
      </c>
      <c r="E1593" s="4" t="s">
        <v>491</v>
      </c>
      <c r="F1593" s="4" t="s">
        <v>69</v>
      </c>
      <c r="G1593" s="4" t="s">
        <v>438</v>
      </c>
      <c r="H1593" s="4" t="s">
        <v>453</v>
      </c>
      <c r="I1593" s="5" t="n">
        <v>625</v>
      </c>
      <c r="J1593" s="25" t="n">
        <v>45043</v>
      </c>
      <c r="K1593" s="4" t="s">
        <v>883</v>
      </c>
      <c r="L1593" s="4" t="s">
        <v>5</v>
      </c>
      <c r="M1593" s="4" t="s">
        <v>441</v>
      </c>
      <c r="N1593" s="25" t="n">
        <v>45042</v>
      </c>
      <c r="O1593" s="25" t="n">
        <v>45043</v>
      </c>
      <c r="P1593" s="25" t="n">
        <v>45044</v>
      </c>
      <c r="Q1593" s="25" t="n">
        <v>45044</v>
      </c>
      <c r="R1593" s="6" t="n">
        <v>0.0105880343826492</v>
      </c>
      <c r="S1593" s="6" t="n">
        <v>-0.00704106348222833</v>
      </c>
      <c r="T1593" s="6" t="n">
        <v>-0.0242795552530065</v>
      </c>
      <c r="U1593" s="6" t="n">
        <v>-0.0207325843525856</v>
      </c>
      <c r="V1593" s="6" t="n">
        <v>0.0165610292218987</v>
      </c>
      <c r="W1593" s="6" t="n">
        <v>0.0129584844594697</v>
      </c>
      <c r="X1593" s="6" t="n">
        <v>-0.0372936135744844</v>
      </c>
      <c r="Y1593" s="6" t="n">
        <v>-0.0336910688120553</v>
      </c>
      <c r="Z1593" s="6" t="n">
        <v>-0.0149932368499508</v>
      </c>
      <c r="AA1593" s="6" t="n">
        <v>-0.00573934750263483</v>
      </c>
      <c r="AB1593" s="6" t="n">
        <v>0.00419786702972558</v>
      </c>
      <c r="AC1593" s="6" t="n">
        <v>-0.0242795552530065</v>
      </c>
      <c r="AD1593" s="6" t="n">
        <v>0.0242795552530065</v>
      </c>
      <c r="AE1593" s="6" t="n">
        <v>0.0412979351032448</v>
      </c>
      <c r="AF1593" s="7" t="n">
        <v>0.17445054945055</v>
      </c>
      <c r="AG1593" s="7" t="n">
        <v>1.27150079202672</v>
      </c>
      <c r="AH1593" s="26" t="n">
        <v>878.35</v>
      </c>
      <c r="AI1593" s="6" t="n">
        <v>0.0173741819655993</v>
      </c>
      <c r="AJ1593" s="6" t="n">
        <v>0.0265895278167365</v>
      </c>
      <c r="AK1593" s="6" t="n">
        <v>-0.0494047619047623</v>
      </c>
      <c r="AL1593" s="6" t="n">
        <v>0.0584442971621368</v>
      </c>
      <c r="AM1593" s="6" t="n">
        <v>0.0954726864554758</v>
      </c>
      <c r="AN1593" s="6" t="n">
        <v>0.0697786924077635</v>
      </c>
      <c r="AO1593" s="6" t="n">
        <v>-0.043189164591027</v>
      </c>
      <c r="AP1593" s="6" t="n">
        <v>0.0214534883720929</v>
      </c>
      <c r="AQ1593" s="6" t="n">
        <v>0.0811627906976744</v>
      </c>
      <c r="AR1593" s="6" t="n">
        <v>0.0516222426766391</v>
      </c>
      <c r="AS1593" s="4" t="s">
        <v>455</v>
      </c>
      <c r="AT1593" s="4" t="s">
        <v>456</v>
      </c>
      <c r="AU1593" s="5" t="n">
        <v>23969.76</v>
      </c>
      <c r="AV1593" s="6" t="n">
        <v>0.348415637952683</v>
      </c>
      <c r="AW1593" s="6" t="n">
        <v>0.0493455642926499</v>
      </c>
      <c r="BA1593" s="5" t="n">
        <v>-5728.42</v>
      </c>
      <c r="BB1593" s="6" t="n">
        <v>-2.39114617863552</v>
      </c>
      <c r="BC1593" s="6" t="n">
        <v>-1.92582320788444</v>
      </c>
      <c r="BD1593" s="6" t="n">
        <v>-0.23898528812971</v>
      </c>
      <c r="BE1593" s="7" t="n">
        <v>-18.62</v>
      </c>
      <c r="BF1593" s="5" t="n">
        <v>11742.16</v>
      </c>
      <c r="BG1593" s="6" t="n">
        <v>0.331443500031749</v>
      </c>
      <c r="BH1593" s="6" t="n">
        <v>0.417822201738948</v>
      </c>
      <c r="BI1593" s="6" t="n">
        <v>-0.690274809314952</v>
      </c>
      <c r="BJ1593" s="27" t="n">
        <v>0.0202</v>
      </c>
      <c r="BK1593" s="27" t="n">
        <v>0.0039</v>
      </c>
      <c r="BL1593" s="27" t="n">
        <v>-0.0183</v>
      </c>
      <c r="BM1593" s="5" t="n">
        <v>270088.23325</v>
      </c>
      <c r="BN1593" s="5" t="n">
        <v>20042.74</v>
      </c>
      <c r="BO1593" s="26" t="n">
        <v>13.4756142747948</v>
      </c>
      <c r="BP1593" s="7" t="n">
        <v>2.10644321472681</v>
      </c>
      <c r="BQ1593" s="6" t="n">
        <v>0.156315190667543</v>
      </c>
      <c r="BS1593" s="26" t="n">
        <v>15.98</v>
      </c>
      <c r="BT1593" s="7" t="n">
        <v>2.77</v>
      </c>
      <c r="BZ1593" s="5" t="n">
        <v>19</v>
      </c>
      <c r="CA1593" s="6" t="n">
        <v>0.338615431213011</v>
      </c>
      <c r="CB1593" s="6" t="n">
        <v>0.66983016983017</v>
      </c>
      <c r="CC1593" s="4" t="s">
        <v>1432</v>
      </c>
      <c r="CD1593" s="26" t="n">
        <v>20.616480268015</v>
      </c>
      <c r="CE1593" s="6" t="n">
        <v>-0.346366882241233</v>
      </c>
      <c r="CF1593" s="25" t="n">
        <v>45071</v>
      </c>
      <c r="CG1593" s="6" t="n">
        <v>0.232291224239487</v>
      </c>
      <c r="CH1593" s="6" t="n">
        <v>0.254485175193381</v>
      </c>
      <c r="CI1593" s="6" t="n">
        <v>0.204181444346067</v>
      </c>
      <c r="CJ1593" s="6" t="n">
        <v>-0.197668610004841</v>
      </c>
      <c r="CK1593" s="6" t="n">
        <v>0.0557542724124226</v>
      </c>
      <c r="CL1593" s="7" t="n">
        <v>0.435474344879026</v>
      </c>
      <c r="CM1593" s="6" t="n">
        <v>0.00269076305220891</v>
      </c>
      <c r="CN1593" s="4" t="s">
        <v>493</v>
      </c>
    </row>
    <row r="1594" customFormat="false" ht="15" hidden="false" customHeight="false" outlineLevel="0" collapsed="false">
      <c r="A1594" s="4" t="s">
        <v>37</v>
      </c>
      <c r="B1594" s="4" t="s">
        <v>38</v>
      </c>
      <c r="C1594" s="25" t="n">
        <v>45016</v>
      </c>
      <c r="D1594" s="4" t="s">
        <v>145</v>
      </c>
      <c r="E1594" s="4" t="s">
        <v>517</v>
      </c>
      <c r="F1594" s="4" t="s">
        <v>72</v>
      </c>
      <c r="G1594" s="4" t="s">
        <v>438</v>
      </c>
      <c r="H1594" s="4" t="s">
        <v>460</v>
      </c>
      <c r="I1594" s="5" t="n">
        <v>300</v>
      </c>
      <c r="J1594" s="25" t="n">
        <v>45043</v>
      </c>
      <c r="K1594" s="4" t="s">
        <v>1041</v>
      </c>
      <c r="L1594" s="4" t="s">
        <v>6</v>
      </c>
      <c r="M1594" s="4" t="s">
        <v>441</v>
      </c>
      <c r="N1594" s="25" t="n">
        <v>45042</v>
      </c>
      <c r="O1594" s="25" t="n">
        <v>45043</v>
      </c>
      <c r="P1594" s="25" t="n">
        <v>45044</v>
      </c>
      <c r="Q1594" s="25" t="n">
        <v>45043</v>
      </c>
      <c r="R1594" s="6" t="n">
        <v>-0.00824788230049034</v>
      </c>
      <c r="S1594" s="6" t="n">
        <v>0.0189555705401963</v>
      </c>
      <c r="T1594" s="6" t="n">
        <v>-0.00393382352941174</v>
      </c>
      <c r="U1594" s="6" t="n">
        <v>0.00677386471029418</v>
      </c>
      <c r="V1594" s="6" t="n">
        <v>0.0165610292218987</v>
      </c>
      <c r="W1594" s="6" t="n">
        <v>0.0105492225410413</v>
      </c>
      <c r="X1594" s="6" t="n">
        <v>-0.00978716451160455</v>
      </c>
      <c r="Y1594" s="6" t="n">
        <v>-0.00377535783074712</v>
      </c>
      <c r="Z1594" s="6" t="n">
        <v>0.0212995223827059</v>
      </c>
      <c r="AA1594" s="6" t="n">
        <v>-0.0145256576724118</v>
      </c>
      <c r="AB1594" s="6" t="n">
        <v>0.013336330261482</v>
      </c>
      <c r="AC1594" s="6" t="n">
        <v>0.0189555705401963</v>
      </c>
      <c r="AD1594" s="6" t="n">
        <v>0.0189555705401963</v>
      </c>
      <c r="AE1594" s="6" t="n">
        <v>0.0253615044579306</v>
      </c>
      <c r="AF1594" s="7" t="n">
        <v>0.586410635155095</v>
      </c>
      <c r="AG1594" s="7" t="n">
        <v>2.68443588725942</v>
      </c>
      <c r="AH1594" s="26" t="n">
        <v>1345.8</v>
      </c>
      <c r="AI1594" s="6" t="n">
        <v>0.0079388855602156</v>
      </c>
      <c r="AJ1594" s="6" t="n">
        <v>0.061272770286255</v>
      </c>
      <c r="AK1594" s="6" t="n">
        <v>-0.0157244203905512</v>
      </c>
      <c r="AL1594" s="6" t="n">
        <v>-0.207793736755357</v>
      </c>
      <c r="AM1594" s="6" t="n">
        <v>-0.150150766461961</v>
      </c>
      <c r="AN1594" s="6" t="n">
        <v>0.0648656692948761</v>
      </c>
      <c r="AO1594" s="6" t="n">
        <v>-0.00359289900862114</v>
      </c>
      <c r="AP1594" s="6" t="n">
        <v>0.0370206326357359</v>
      </c>
      <c r="AQ1594" s="6" t="n">
        <v>0.0700549957553613</v>
      </c>
      <c r="AR1594" s="6" t="n">
        <v>0.040514447734326</v>
      </c>
      <c r="AS1594" s="4" t="s">
        <v>442</v>
      </c>
      <c r="AT1594" s="4" t="s">
        <v>481</v>
      </c>
      <c r="AU1594" s="5" t="n">
        <v>23624.61</v>
      </c>
      <c r="AV1594" s="6" t="n">
        <v>0.252519527698237</v>
      </c>
      <c r="AW1594" s="6" t="n">
        <v>0.0859318368294404</v>
      </c>
      <c r="BA1594" s="5" t="n">
        <v>1768.95</v>
      </c>
      <c r="BB1594" s="6" t="n">
        <v>0.314149233329371</v>
      </c>
      <c r="BC1594" s="6" t="n">
        <v>-0.00733548744067125</v>
      </c>
      <c r="BD1594" s="6" t="n">
        <v>0.0748774265479938</v>
      </c>
      <c r="BE1594" s="7" t="n">
        <v>11.1</v>
      </c>
      <c r="BM1594" s="5" t="n">
        <v>214170.612</v>
      </c>
      <c r="BN1594" s="5" t="n">
        <v>5994.412</v>
      </c>
      <c r="BO1594" s="26" t="n">
        <v>35.7283770284725</v>
      </c>
      <c r="BP1594" s="7" t="n">
        <v>5.04379571567081</v>
      </c>
      <c r="BQ1594" s="6" t="n">
        <v>0.141170580226785</v>
      </c>
      <c r="BR1594" s="7" t="n">
        <v>1.51570020293348</v>
      </c>
      <c r="BS1594" s="26" t="n">
        <v>17.5</v>
      </c>
      <c r="BT1594" s="7" t="n">
        <v>3.68</v>
      </c>
      <c r="BU1594" s="4" t="s">
        <v>1423</v>
      </c>
      <c r="BV1594" s="5" t="n">
        <v>-39479.54</v>
      </c>
      <c r="BW1594" s="5" t="n">
        <v>779.31</v>
      </c>
      <c r="BX1594" s="5" t="n">
        <v>-40258.85</v>
      </c>
      <c r="BY1594" s="7" t="n">
        <v>-6.15206754263489</v>
      </c>
      <c r="BZ1594" s="5" t="n">
        <v>10</v>
      </c>
      <c r="CA1594" s="6" t="n">
        <v>0.201407150033428</v>
      </c>
      <c r="CB1594" s="6" t="n">
        <v>0.234540061679882</v>
      </c>
      <c r="CC1594" s="4" t="s">
        <v>740</v>
      </c>
      <c r="CD1594" s="26" t="n">
        <v>13.6880811643732</v>
      </c>
      <c r="CE1594" s="6" t="n">
        <v>1.61018155864425</v>
      </c>
      <c r="CF1594" s="25" t="n">
        <v>45071</v>
      </c>
      <c r="CG1594" s="6" t="n">
        <v>0.252283256016579</v>
      </c>
      <c r="CH1594" s="6" t="n">
        <v>0.295230812551174</v>
      </c>
      <c r="CI1594" s="6" t="n">
        <v>0.262029221451562</v>
      </c>
      <c r="CJ1594" s="6" t="n">
        <v>-0.112459776175487</v>
      </c>
      <c r="CK1594" s="6" t="n">
        <v>0.0663665353592196</v>
      </c>
      <c r="CL1594" s="7" t="n">
        <v>0.285619407998265</v>
      </c>
      <c r="CM1594" s="6" t="n">
        <v>0.00326031182159052</v>
      </c>
      <c r="CN1594" s="4" t="s">
        <v>493</v>
      </c>
    </row>
    <row r="1595" customFormat="false" ht="15" hidden="false" customHeight="false" outlineLevel="0" collapsed="false">
      <c r="A1595" s="4" t="s">
        <v>37</v>
      </c>
      <c r="B1595" s="4" t="s">
        <v>38</v>
      </c>
      <c r="C1595" s="25" t="n">
        <v>45016</v>
      </c>
      <c r="D1595" s="4" t="s">
        <v>146</v>
      </c>
      <c r="E1595" s="4" t="s">
        <v>534</v>
      </c>
      <c r="F1595" s="4" t="s">
        <v>72</v>
      </c>
      <c r="G1595" s="4" t="s">
        <v>438</v>
      </c>
      <c r="H1595" s="4" t="s">
        <v>460</v>
      </c>
      <c r="I1595" s="5" t="n">
        <v>75</v>
      </c>
      <c r="J1595" s="25" t="n">
        <v>45043</v>
      </c>
      <c r="K1595" s="4" t="s">
        <v>889</v>
      </c>
      <c r="L1595" s="4" t="s">
        <v>5</v>
      </c>
      <c r="M1595" s="4" t="s">
        <v>441</v>
      </c>
      <c r="N1595" s="25" t="n">
        <v>45042</v>
      </c>
      <c r="O1595" s="25" t="n">
        <v>45043</v>
      </c>
      <c r="P1595" s="25" t="n">
        <v>45044</v>
      </c>
      <c r="Q1595" s="25" t="n">
        <v>45044</v>
      </c>
      <c r="R1595" s="6" t="n">
        <v>0.00650465332891992</v>
      </c>
      <c r="S1595" s="6" t="n">
        <v>0.017231093979442</v>
      </c>
      <c r="T1595" s="6" t="n">
        <v>0.0297282057065524</v>
      </c>
      <c r="U1595" s="6" t="n">
        <v>0.0534639530149144</v>
      </c>
      <c r="V1595" s="6" t="n">
        <v>0.0165610292218987</v>
      </c>
      <c r="W1595" s="6" t="n">
        <v>0.0105492225410413</v>
      </c>
      <c r="X1595" s="6" t="n">
        <v>0.0369029237930156</v>
      </c>
      <c r="Y1595" s="6" t="n">
        <v>0.0429147304738731</v>
      </c>
      <c r="Z1595" s="6" t="n">
        <v>0.0132527160775941</v>
      </c>
      <c r="AA1595" s="6" t="n">
        <v>0.0402112369373203</v>
      </c>
      <c r="AB1595" s="6" t="n">
        <v>0.00266907259125593</v>
      </c>
      <c r="AC1595" s="6" t="n">
        <v>0.0297282057065524</v>
      </c>
      <c r="AD1595" s="6" t="n">
        <v>0.0297282057065524</v>
      </c>
      <c r="AE1595" s="6" t="n">
        <v>0.0520581933010037</v>
      </c>
      <c r="AF1595" s="7" t="n">
        <v>0.719670710571923</v>
      </c>
      <c r="AG1595" s="7" t="n">
        <v>1.09359541551835</v>
      </c>
      <c r="AH1595" s="26" t="n">
        <v>6495.35</v>
      </c>
      <c r="AI1595" s="6" t="n">
        <v>0.0229461466380039</v>
      </c>
      <c r="AJ1595" s="6" t="n">
        <v>0.0773958117354339</v>
      </c>
      <c r="AK1595" s="6" t="n">
        <v>0.151310775120974</v>
      </c>
      <c r="AL1595" s="6" t="n">
        <v>-0.0354395604395597</v>
      </c>
      <c r="AM1595" s="6" t="n">
        <v>0.215492720535949</v>
      </c>
      <c r="AN1595" s="6" t="n">
        <v>0.0648656692948761</v>
      </c>
      <c r="AO1595" s="6" t="n">
        <v>0.0125301424405577</v>
      </c>
      <c r="AP1595" s="6" t="n">
        <v>-0.000949189173402476</v>
      </c>
      <c r="AQ1595" s="6" t="n">
        <v>0.0534612548280868</v>
      </c>
      <c r="AR1595" s="6" t="n">
        <v>0.0239207068070515</v>
      </c>
      <c r="AS1595" s="4" t="s">
        <v>442</v>
      </c>
      <c r="AT1595" s="4" t="s">
        <v>481</v>
      </c>
      <c r="AU1595" s="5" t="n">
        <v>86.69</v>
      </c>
      <c r="AV1595" s="6" t="n">
        <v>-0.0309635591325732</v>
      </c>
      <c r="AW1595" s="6" t="n">
        <v>-0.119093588049995</v>
      </c>
      <c r="BA1595" s="5" t="n">
        <v>1352.75</v>
      </c>
      <c r="BB1595" s="6" t="n">
        <v>0.223776223776224</v>
      </c>
      <c r="BC1595" s="6" t="n">
        <v>0.0521914984638121</v>
      </c>
      <c r="BD1595" s="6" t="n">
        <v>15.6044526473642</v>
      </c>
      <c r="BE1595" s="7" t="n">
        <v>121.5</v>
      </c>
      <c r="BM1595" s="5" t="n">
        <v>72286.75015</v>
      </c>
      <c r="BN1595" s="5" t="n">
        <v>4603.16</v>
      </c>
      <c r="BO1595" s="26" t="n">
        <v>15.7037231271561</v>
      </c>
      <c r="BP1595" s="7" t="n">
        <v>1.68165584711668</v>
      </c>
      <c r="BQ1595" s="6" t="n">
        <v>0.107086442718073</v>
      </c>
      <c r="BR1595" s="7" t="n">
        <v>0</v>
      </c>
      <c r="BS1595" s="26" t="n">
        <v>17.5</v>
      </c>
      <c r="BT1595" s="7" t="n">
        <v>3.68</v>
      </c>
      <c r="BU1595" s="4" t="s">
        <v>1423</v>
      </c>
      <c r="BV1595" s="5" t="n">
        <v>1727.65</v>
      </c>
      <c r="BW1595" s="5" t="n">
        <v>2</v>
      </c>
      <c r="BX1595" s="5" t="n">
        <v>1725.65</v>
      </c>
      <c r="BY1595" s="7" t="n">
        <v>0.356178306655781</v>
      </c>
      <c r="BZ1595" s="5" t="n">
        <v>10</v>
      </c>
      <c r="CA1595" s="6" t="n">
        <v>0.232662357228143</v>
      </c>
      <c r="CB1595" s="6" t="n">
        <v>0.27522003175878</v>
      </c>
      <c r="CC1595" s="4" t="s">
        <v>783</v>
      </c>
      <c r="CD1595" s="26" t="n">
        <v>20.1605763622008</v>
      </c>
      <c r="CE1595" s="6" t="n">
        <v>-0.221067749005472</v>
      </c>
      <c r="CO1595" s="4" t="s">
        <v>483</v>
      </c>
    </row>
    <row r="1596" customFormat="false" ht="15" hidden="false" customHeight="false" outlineLevel="0" collapsed="false">
      <c r="A1596" s="4" t="s">
        <v>37</v>
      </c>
      <c r="B1596" s="4" t="s">
        <v>38</v>
      </c>
      <c r="C1596" s="25" t="n">
        <v>45016</v>
      </c>
      <c r="D1596" s="4" t="s">
        <v>170</v>
      </c>
      <c r="E1596" s="4" t="s">
        <v>623</v>
      </c>
      <c r="F1596" s="4" t="s">
        <v>70</v>
      </c>
      <c r="G1596" s="4" t="s">
        <v>459</v>
      </c>
      <c r="H1596" s="4" t="s">
        <v>439</v>
      </c>
      <c r="I1596" s="5" t="n">
        <v>475</v>
      </c>
      <c r="J1596" s="25" t="n">
        <v>45043</v>
      </c>
      <c r="K1596" s="4" t="s">
        <v>1433</v>
      </c>
      <c r="L1596" s="4" t="s">
        <v>745</v>
      </c>
      <c r="M1596" s="4" t="s">
        <v>441</v>
      </c>
      <c r="N1596" s="25" t="n">
        <v>45042</v>
      </c>
      <c r="O1596" s="25" t="n">
        <v>45043</v>
      </c>
      <c r="P1596" s="25" t="n">
        <v>45044</v>
      </c>
      <c r="Q1596" s="25" t="n">
        <v>45043</v>
      </c>
      <c r="R1596" s="6" t="n">
        <v>0.00349877224901074</v>
      </c>
      <c r="S1596" s="6" t="n">
        <v>0.0272840226183535</v>
      </c>
      <c r="T1596" s="6" t="n">
        <v>0.0328783353491471</v>
      </c>
      <c r="U1596" s="6" t="n">
        <v>0.0636611302165113</v>
      </c>
      <c r="V1596" s="6" t="n">
        <v>0.0165610292218987</v>
      </c>
      <c r="W1596" s="6" t="n">
        <v>0.0265615186932608</v>
      </c>
      <c r="X1596" s="6" t="n">
        <v>0.0471001009946126</v>
      </c>
      <c r="Y1596" s="6" t="n">
        <v>0.0370996115232505</v>
      </c>
      <c r="Z1596" s="6" t="n">
        <v>0.025821015560743</v>
      </c>
      <c r="AA1596" s="6" t="n">
        <v>0.0378401146557684</v>
      </c>
      <c r="AB1596" s="6" t="n">
        <v>-0.00448817100692234</v>
      </c>
      <c r="AC1596" s="6" t="n">
        <v>0.0272840226183535</v>
      </c>
      <c r="AD1596" s="6" t="n">
        <v>0.0272840226183535</v>
      </c>
      <c r="AE1596" s="6" t="n">
        <v>0.0376296371427847</v>
      </c>
      <c r="AF1596" s="7" t="n">
        <v>0.84433962264151</v>
      </c>
      <c r="AG1596" s="7" t="n">
        <v>1.80099861704028</v>
      </c>
      <c r="AH1596" s="26" t="n">
        <v>3929.95</v>
      </c>
      <c r="AI1596" s="6" t="n">
        <v>-0.0243905466461449</v>
      </c>
      <c r="AJ1596" s="6" t="n">
        <v>0.0585438776059903</v>
      </c>
      <c r="AK1596" s="6" t="n">
        <v>0.00105710937897996</v>
      </c>
      <c r="AL1596" s="6" t="n">
        <v>0.0308471152963401</v>
      </c>
      <c r="AM1596" s="6" t="n">
        <v>-0.0398480350838611</v>
      </c>
      <c r="AN1596" s="6" t="n">
        <v>-0.0418624633186401</v>
      </c>
      <c r="AO1596" s="6" t="n">
        <v>0.10040634092463</v>
      </c>
      <c r="AP1596" s="6" t="n">
        <v>-0.016310192376628</v>
      </c>
      <c r="AQ1596" s="6" t="n">
        <v>0.0563149719201819</v>
      </c>
      <c r="AR1596" s="6" t="n">
        <v>0.0267744238991465</v>
      </c>
      <c r="AS1596" s="4" t="s">
        <v>442</v>
      </c>
      <c r="AT1596" s="4" t="s">
        <v>121</v>
      </c>
      <c r="AU1596" s="5" t="n">
        <v>2170</v>
      </c>
      <c r="AV1596" s="6" t="n">
        <v>0.245051351196282</v>
      </c>
      <c r="AW1596" s="6" t="n">
        <v>0.0555501507928786</v>
      </c>
      <c r="AX1596" s="5" t="n">
        <v>243.2</v>
      </c>
      <c r="AY1596" s="6" t="n">
        <v>0.112073732718894</v>
      </c>
      <c r="AZ1596" s="6" t="n">
        <v>-0.0672251369810314</v>
      </c>
      <c r="BA1596" s="5" t="n">
        <v>114.8</v>
      </c>
      <c r="BB1596" s="6" t="n">
        <v>-0.447279730380356</v>
      </c>
      <c r="BC1596" s="6" t="n">
        <v>-0.611111111111111</v>
      </c>
      <c r="BD1596" s="6" t="n">
        <v>0.0529032258064516</v>
      </c>
      <c r="BE1596" s="7" t="n">
        <v>18.8</v>
      </c>
      <c r="BM1596" s="5" t="n">
        <v>24011.9945</v>
      </c>
      <c r="BN1596" s="5" t="n">
        <v>853.7</v>
      </c>
      <c r="BO1596" s="26" t="n">
        <v>28.1269702471594</v>
      </c>
      <c r="BP1596" s="7" t="n">
        <v>8.49110452986315</v>
      </c>
      <c r="BQ1596" s="6" t="n">
        <v>0.301884790834188</v>
      </c>
      <c r="BR1596" s="7" t="n">
        <v>0.206513667385693</v>
      </c>
      <c r="BS1596" s="26" t="n">
        <v>23.42</v>
      </c>
      <c r="BT1596" s="7" t="n">
        <v>7.55</v>
      </c>
      <c r="BU1596" s="4" t="s">
        <v>1423</v>
      </c>
      <c r="BV1596" s="5" t="n">
        <v>950.5</v>
      </c>
      <c r="BW1596" s="5" t="n">
        <v>158.2</v>
      </c>
      <c r="BX1596" s="5" t="n">
        <v>792.3</v>
      </c>
      <c r="BY1596" s="7" t="n">
        <v>1.36999135197463</v>
      </c>
      <c r="BZ1596" s="5" t="n">
        <v>12</v>
      </c>
      <c r="CA1596" s="6" t="n">
        <v>0.173415208121755</v>
      </c>
      <c r="CB1596" s="6" t="n">
        <v>0.0931395895348549</v>
      </c>
      <c r="CC1596" s="4" t="s">
        <v>572</v>
      </c>
      <c r="CD1596" s="26" t="n">
        <v>29.3602517145596</v>
      </c>
      <c r="CE1596" s="6" t="n">
        <v>-0.0420051394446532</v>
      </c>
      <c r="CF1596" s="25" t="n">
        <v>45071</v>
      </c>
      <c r="CG1596" s="6" t="n">
        <v>0.388889740984235</v>
      </c>
      <c r="CH1596" s="6" t="n">
        <v>0.339191096938122</v>
      </c>
      <c r="CI1596" s="6" t="n">
        <v>0.312054734557401</v>
      </c>
      <c r="CJ1596" s="6" t="n">
        <v>-0.0800031682012902</v>
      </c>
      <c r="CK1596" s="6" t="n">
        <v>0.0761279862184278</v>
      </c>
      <c r="CL1596" s="7" t="n">
        <v>0.358396747026379</v>
      </c>
      <c r="CM1596" s="6" t="n">
        <v>-0.243728047054907</v>
      </c>
      <c r="CN1596" s="4" t="s">
        <v>493</v>
      </c>
    </row>
    <row r="1597" customFormat="false" ht="15" hidden="false" customHeight="false" outlineLevel="0" collapsed="false">
      <c r="A1597" s="4" t="s">
        <v>37</v>
      </c>
      <c r="B1597" s="4" t="s">
        <v>38</v>
      </c>
      <c r="C1597" s="25" t="n">
        <v>45016</v>
      </c>
      <c r="D1597" s="4" t="s">
        <v>205</v>
      </c>
      <c r="E1597" s="4" t="s">
        <v>537</v>
      </c>
      <c r="F1597" s="4" t="s">
        <v>107</v>
      </c>
      <c r="G1597" s="4" t="s">
        <v>438</v>
      </c>
      <c r="H1597" s="4" t="s">
        <v>488</v>
      </c>
      <c r="I1597" s="5" t="n">
        <v>300</v>
      </c>
      <c r="J1597" s="25" t="n">
        <v>45043</v>
      </c>
      <c r="K1597" s="4" t="s">
        <v>904</v>
      </c>
      <c r="L1597" s="4" t="s">
        <v>6</v>
      </c>
      <c r="M1597" s="4" t="s">
        <v>441</v>
      </c>
      <c r="N1597" s="25" t="n">
        <v>45042</v>
      </c>
      <c r="O1597" s="25" t="n">
        <v>45043</v>
      </c>
      <c r="P1597" s="25" t="n">
        <v>45044</v>
      </c>
      <c r="Q1597" s="25" t="n">
        <v>45043</v>
      </c>
      <c r="R1597" s="6" t="n">
        <v>0.00817121403762378</v>
      </c>
      <c r="S1597" s="6" t="n">
        <v>-0.0166679942647763</v>
      </c>
      <c r="T1597" s="6" t="n">
        <v>-0.00471860507503175</v>
      </c>
      <c r="U1597" s="6" t="n">
        <v>-0.0132153853021843</v>
      </c>
      <c r="V1597" s="6" t="n">
        <v>0.0165610292218987</v>
      </c>
      <c r="W1597" s="6" t="n">
        <v>0.0175516913846356</v>
      </c>
      <c r="X1597" s="6" t="n">
        <v>-0.029776414524083</v>
      </c>
      <c r="Y1597" s="6" t="n">
        <v>-0.0307670766868199</v>
      </c>
      <c r="AB1597" s="6" t="n">
        <v>0.00125458021347757</v>
      </c>
      <c r="AC1597" s="6" t="n">
        <v>-0.0166679942647763</v>
      </c>
      <c r="AD1597" s="6" t="n">
        <v>0.0166679942647763</v>
      </c>
      <c r="AE1597" s="6" t="n">
        <v>0.0258881631352557</v>
      </c>
      <c r="AF1597" s="7" t="n">
        <v>0.183846153846151</v>
      </c>
      <c r="AG1597" s="7" t="n">
        <v>1.95961381247379</v>
      </c>
      <c r="AH1597" s="26" t="n">
        <v>2490.45</v>
      </c>
      <c r="AI1597" s="6" t="n">
        <v>-0.0199130280789439</v>
      </c>
      <c r="AJ1597" s="6" t="n">
        <v>0.0113091854137903</v>
      </c>
      <c r="AK1597" s="6" t="n">
        <v>-0.072872459236096</v>
      </c>
      <c r="AL1597" s="6" t="n">
        <v>-0.0358304297328687</v>
      </c>
      <c r="AM1597" s="6" t="n">
        <v>0.133078550467481</v>
      </c>
      <c r="AN1597" s="6" t="n">
        <v>0.0377759119579775</v>
      </c>
      <c r="AO1597" s="6" t="n">
        <v>-0.0264667265441871</v>
      </c>
      <c r="AP1597" s="6" t="n">
        <v>0.0240100923778133</v>
      </c>
      <c r="AQ1597" s="6" t="n">
        <v>0.0785414886257276</v>
      </c>
      <c r="AR1597" s="6" t="n">
        <v>0.0490009406046923</v>
      </c>
      <c r="AS1597" s="4" t="s">
        <v>442</v>
      </c>
      <c r="AT1597" s="4" t="s">
        <v>121</v>
      </c>
      <c r="AU1597" s="5" t="n">
        <v>15215</v>
      </c>
      <c r="AV1597" s="6" t="n">
        <v>0.105179051354689</v>
      </c>
      <c r="AW1597" s="6" t="n">
        <v>-0.024491889465923</v>
      </c>
      <c r="AX1597" s="5" t="n">
        <v>3654</v>
      </c>
      <c r="AY1597" s="6" t="n">
        <v>0.240157739073283</v>
      </c>
      <c r="AZ1597" s="6" t="n">
        <v>-0.00361359818247359</v>
      </c>
      <c r="BA1597" s="5" t="n">
        <v>2600</v>
      </c>
      <c r="BB1597" s="6" t="n">
        <v>0.128472222222222</v>
      </c>
      <c r="BC1597" s="6" t="n">
        <v>0.0509296685529508</v>
      </c>
      <c r="BD1597" s="6" t="n">
        <v>0.170883996056523</v>
      </c>
      <c r="BE1597" s="7" t="n">
        <v>11.06</v>
      </c>
      <c r="BM1597" s="5" t="n">
        <v>585255.75</v>
      </c>
      <c r="BN1597" s="5" t="n">
        <v>9824</v>
      </c>
      <c r="BO1597" s="26" t="n">
        <v>59.574078786645</v>
      </c>
      <c r="BP1597" s="7" t="n">
        <v>11.7997489868747</v>
      </c>
      <c r="BQ1597" s="6" t="n">
        <v>0.198068509445755</v>
      </c>
      <c r="BR1597" s="7" t="n">
        <v>0.00211697816488236</v>
      </c>
      <c r="BS1597" s="26" t="n">
        <v>21.47</v>
      </c>
      <c r="BT1597" s="7" t="n">
        <v>3.91</v>
      </c>
      <c r="BU1597" s="4" t="s">
        <v>1423</v>
      </c>
      <c r="BV1597" s="5" t="n">
        <v>9991</v>
      </c>
      <c r="BW1597" s="5" t="n">
        <v>1174</v>
      </c>
      <c r="BX1597" s="5" t="n">
        <v>8817</v>
      </c>
      <c r="BY1597" s="7" t="n">
        <v>0.987252964426878</v>
      </c>
      <c r="BZ1597" s="5" t="n">
        <v>0</v>
      </c>
      <c r="CF1597" s="25" t="n">
        <v>45071</v>
      </c>
      <c r="CG1597" s="6" t="n">
        <v>0.190105511586648</v>
      </c>
      <c r="CH1597" s="6" t="n">
        <v>0.202307753932756</v>
      </c>
      <c r="CI1597" s="6" t="n">
        <v>0.180266751026269</v>
      </c>
      <c r="CJ1597" s="6" t="n">
        <v>-0.10894788992523</v>
      </c>
      <c r="CK1597" s="6" t="n">
        <v>0.045630564094375</v>
      </c>
      <c r="CL1597" s="7" t="n">
        <v>0.365281354626755</v>
      </c>
      <c r="CM1597" s="6" t="n">
        <v>-0.0965150261924457</v>
      </c>
      <c r="CN1597" s="4" t="s">
        <v>493</v>
      </c>
    </row>
    <row r="1598" customFormat="false" ht="15" hidden="false" customHeight="false" outlineLevel="0" collapsed="false">
      <c r="A1598" s="4" t="s">
        <v>37</v>
      </c>
      <c r="B1598" s="4" t="s">
        <v>38</v>
      </c>
      <c r="C1598" s="25" t="n">
        <v>45016</v>
      </c>
      <c r="D1598" s="4" t="s">
        <v>214</v>
      </c>
      <c r="E1598" s="4" t="s">
        <v>558</v>
      </c>
      <c r="F1598" s="4" t="s">
        <v>108</v>
      </c>
      <c r="G1598" s="4" t="s">
        <v>438</v>
      </c>
      <c r="H1598" s="4" t="s">
        <v>488</v>
      </c>
      <c r="I1598" s="5" t="n">
        <v>1000</v>
      </c>
      <c r="J1598" s="25" t="n">
        <v>45043</v>
      </c>
      <c r="K1598" s="4" t="s">
        <v>926</v>
      </c>
      <c r="L1598" s="4" t="s">
        <v>5</v>
      </c>
      <c r="M1598" s="4" t="s">
        <v>441</v>
      </c>
      <c r="N1598" s="25" t="n">
        <v>45042</v>
      </c>
      <c r="O1598" s="25" t="n">
        <v>45043</v>
      </c>
      <c r="P1598" s="25" t="n">
        <v>45044</v>
      </c>
      <c r="Q1598" s="25" t="n">
        <v>45044</v>
      </c>
      <c r="R1598" s="6" t="n">
        <v>0.00619743249225313</v>
      </c>
      <c r="S1598" s="6" t="n">
        <v>-0.00278633230678982</v>
      </c>
      <c r="T1598" s="6" t="n">
        <v>-0.00264705882352934</v>
      </c>
      <c r="U1598" s="6" t="n">
        <v>0.000764041361933976</v>
      </c>
      <c r="V1598" s="6" t="n">
        <v>0.0165610292218987</v>
      </c>
      <c r="W1598" s="6" t="n">
        <v>0.0175516913846356</v>
      </c>
      <c r="X1598" s="6" t="n">
        <v>-0.0157969878599648</v>
      </c>
      <c r="Y1598" s="6" t="n">
        <v>-0.0167876500227017</v>
      </c>
      <c r="AB1598" s="6" t="n">
        <v>0.0235294117647058</v>
      </c>
      <c r="AC1598" s="6" t="n">
        <v>-0.00264705882352934</v>
      </c>
      <c r="AD1598" s="6" t="n">
        <v>0.00264705882352934</v>
      </c>
      <c r="AE1598" s="6" t="n">
        <v>0.0335294117647058</v>
      </c>
      <c r="AF1598" s="7" t="n">
        <v>0.219298245614036</v>
      </c>
      <c r="AG1598" s="7" t="n">
        <v>4.04062725495584</v>
      </c>
      <c r="AH1598" s="26" t="n">
        <v>338.85</v>
      </c>
      <c r="AI1598" s="6" t="n">
        <v>0.0255750605326881</v>
      </c>
      <c r="AJ1598" s="6" t="n">
        <v>0.0660689004247286</v>
      </c>
      <c r="AK1598" s="6" t="n">
        <v>0.115371955233707</v>
      </c>
      <c r="AL1598" s="6" t="n">
        <v>0.054950186799501</v>
      </c>
      <c r="AM1598" s="6" t="n">
        <v>0.387592137592139</v>
      </c>
      <c r="AN1598" s="6" t="n">
        <v>0.0377759119579775</v>
      </c>
      <c r="AO1598" s="6" t="n">
        <v>0.0282929884667511</v>
      </c>
      <c r="AP1598" s="6" t="n">
        <v>0.0914184606310824</v>
      </c>
      <c r="AQ1598" s="6" t="n">
        <v>0.120613388381008</v>
      </c>
      <c r="AR1598" s="6" t="n">
        <v>0.091072840359973</v>
      </c>
      <c r="AS1598" s="4" t="s">
        <v>442</v>
      </c>
      <c r="AT1598" s="4" t="s">
        <v>121</v>
      </c>
      <c r="AU1598" s="5" t="n">
        <v>1625.43</v>
      </c>
      <c r="AV1598" s="6" t="n">
        <v>0.863854233556554</v>
      </c>
      <c r="AW1598" s="6" t="n">
        <v>-0.0358108909716455</v>
      </c>
      <c r="AX1598" s="5" t="n">
        <v>535.47</v>
      </c>
      <c r="AY1598" s="6" t="n">
        <v>0.329432827005777</v>
      </c>
      <c r="AZ1598" s="6" t="n">
        <v>0.128373291183375</v>
      </c>
      <c r="BA1598" s="5" t="n">
        <v>328.27</v>
      </c>
      <c r="BB1598" s="6" t="n">
        <v>3.42472031271061</v>
      </c>
      <c r="BC1598" s="6" t="n">
        <v>-0.142248700060098</v>
      </c>
      <c r="BD1598" s="6" t="n">
        <v>0.201958866269233</v>
      </c>
      <c r="BE1598" s="7" t="n">
        <v>2.31</v>
      </c>
      <c r="BM1598" s="5" t="n">
        <v>48130.254</v>
      </c>
      <c r="BN1598" s="5" t="n">
        <v>748.51</v>
      </c>
      <c r="BO1598" s="26" t="n">
        <v>64.3014174827324</v>
      </c>
      <c r="BP1598" s="7" t="n">
        <v>6.69593599314411</v>
      </c>
      <c r="BQ1598" s="6" t="n">
        <v>0.104133567427845</v>
      </c>
      <c r="BR1598" s="7" t="n">
        <v>0.106935467266186</v>
      </c>
      <c r="BS1598" s="26" t="n">
        <v>21.47</v>
      </c>
      <c r="BT1598" s="7" t="n">
        <v>3.91</v>
      </c>
      <c r="BU1598" s="4" t="s">
        <v>1423</v>
      </c>
      <c r="BV1598" s="5" t="n">
        <v>1618.99</v>
      </c>
      <c r="BW1598" s="5" t="n">
        <v>470.59</v>
      </c>
      <c r="BX1598" s="5" t="n">
        <v>1148.4</v>
      </c>
      <c r="BY1598" s="7" t="n">
        <v>1.61480764819119</v>
      </c>
      <c r="BZ1598" s="5" t="n">
        <v>0</v>
      </c>
      <c r="CF1598" s="25" t="n">
        <v>45071</v>
      </c>
      <c r="CG1598" s="6" t="n">
        <v>0.304368552690651</v>
      </c>
      <c r="CH1598" s="6" t="n">
        <v>0.342211697476637</v>
      </c>
      <c r="CI1598" s="6" t="n">
        <v>0.278628559510689</v>
      </c>
      <c r="CJ1598" s="6" t="n">
        <v>-0.185800597801857</v>
      </c>
      <c r="CK1598" s="6" t="n">
        <v>0.0748639505809678</v>
      </c>
      <c r="CL1598" s="7" t="n">
        <v>0.0353582572518192</v>
      </c>
      <c r="CM1598" s="6" t="n">
        <v>-0.0373517786561263</v>
      </c>
      <c r="CN1598" s="4" t="s">
        <v>493</v>
      </c>
    </row>
    <row r="1599" customFormat="false" ht="15" hidden="false" customHeight="false" outlineLevel="0" collapsed="false">
      <c r="A1599" s="4" t="s">
        <v>37</v>
      </c>
      <c r="B1599" s="4" t="s">
        <v>38</v>
      </c>
      <c r="C1599" s="25" t="n">
        <v>45016</v>
      </c>
      <c r="D1599" s="4" t="s">
        <v>236</v>
      </c>
      <c r="E1599" s="4" t="s">
        <v>539</v>
      </c>
      <c r="F1599" s="4" t="s">
        <v>71</v>
      </c>
      <c r="G1599" s="4" t="s">
        <v>459</v>
      </c>
      <c r="H1599" s="4" t="s">
        <v>521</v>
      </c>
      <c r="I1599" s="5" t="n">
        <v>850</v>
      </c>
      <c r="J1599" s="25" t="n">
        <v>45043</v>
      </c>
      <c r="K1599" s="4" t="s">
        <v>1434</v>
      </c>
      <c r="L1599" s="4" t="s">
        <v>6</v>
      </c>
      <c r="M1599" s="4" t="s">
        <v>441</v>
      </c>
      <c r="N1599" s="25" t="n">
        <v>45042</v>
      </c>
      <c r="O1599" s="25" t="n">
        <v>45043</v>
      </c>
      <c r="P1599" s="25" t="n">
        <v>45044</v>
      </c>
      <c r="Q1599" s="25" t="n">
        <v>45043</v>
      </c>
      <c r="R1599" s="6" t="n">
        <v>0.015228426395939</v>
      </c>
      <c r="S1599" s="6" t="n">
        <v>-0.0265</v>
      </c>
      <c r="T1599" s="6" t="n">
        <v>0.0532443074815956</v>
      </c>
      <c r="U1599" s="6" t="n">
        <v>0.0419727338775346</v>
      </c>
      <c r="V1599" s="6" t="n">
        <v>0.0165610292218987</v>
      </c>
      <c r="W1599" s="6" t="n">
        <v>0.0125932976244423</v>
      </c>
      <c r="X1599" s="6" t="n">
        <v>0.0254117046556359</v>
      </c>
      <c r="Y1599" s="6" t="n">
        <v>0.0293794362530924</v>
      </c>
      <c r="Z1599" s="6" t="n">
        <v>0.0112738638406242</v>
      </c>
      <c r="AA1599" s="6" t="n">
        <v>0.0306988700369105</v>
      </c>
      <c r="AB1599" s="6" t="n">
        <v>0.00600000000000001</v>
      </c>
      <c r="AC1599" s="6" t="n">
        <v>-0.0265</v>
      </c>
      <c r="AD1599" s="6" t="n">
        <v>0.0265</v>
      </c>
      <c r="AE1599" s="6" t="n">
        <v>0.0573333333333333</v>
      </c>
      <c r="AF1599" s="7" t="n">
        <v>0.276162790697675</v>
      </c>
      <c r="AG1599" s="7" t="n">
        <v>2.47052547689743</v>
      </c>
      <c r="AH1599" s="26" t="n">
        <v>295.5</v>
      </c>
      <c r="AI1599" s="6" t="n">
        <v>-0.0446168768186228</v>
      </c>
      <c r="AJ1599" s="6" t="n">
        <v>-0.0322580645161292</v>
      </c>
      <c r="AK1599" s="6" t="n">
        <v>-0.166784153390666</v>
      </c>
      <c r="AL1599" s="6" t="n">
        <v>-0.440923280673541</v>
      </c>
      <c r="AM1599" s="6" t="n">
        <v>-0.516406186073154</v>
      </c>
      <c r="AN1599" s="6" t="n">
        <v>0.0707295583969057</v>
      </c>
      <c r="AO1599" s="6" t="n">
        <v>-0.102987622913035</v>
      </c>
      <c r="AP1599" s="6" t="n">
        <v>0.0731469440832251</v>
      </c>
      <c r="AQ1599" s="6" t="n">
        <v>0.0879388816644993</v>
      </c>
      <c r="AR1599" s="6" t="n">
        <v>0.0583983336434639</v>
      </c>
      <c r="AS1599" s="4" t="s">
        <v>442</v>
      </c>
      <c r="AT1599" s="4" t="s">
        <v>121</v>
      </c>
      <c r="AU1599" s="5" t="n">
        <v>1380.9</v>
      </c>
      <c r="AV1599" s="6" t="n">
        <v>-0.0308317483489258</v>
      </c>
      <c r="AW1599" s="6" t="n">
        <v>-0.106109449644619</v>
      </c>
      <c r="AX1599" s="5" t="n">
        <v>285.54</v>
      </c>
      <c r="AY1599" s="6" t="n">
        <v>0.206778188138171</v>
      </c>
      <c r="AZ1599" s="6" t="n">
        <v>-0.0716480100749494</v>
      </c>
      <c r="BA1599" s="5" t="n">
        <v>102.98</v>
      </c>
      <c r="BB1599" s="6" t="n">
        <v>-0.553224350964876</v>
      </c>
      <c r="BC1599" s="6" t="n">
        <v>-0.552338723700226</v>
      </c>
      <c r="BD1599" s="6" t="n">
        <v>0.0745745528278659</v>
      </c>
      <c r="BE1599" s="7" t="n">
        <v>1.9</v>
      </c>
      <c r="BM1599" s="5" t="n">
        <v>15917.1075</v>
      </c>
      <c r="BN1599" s="5" t="n">
        <v>944.626</v>
      </c>
      <c r="BO1599" s="26" t="n">
        <v>16.850168744032</v>
      </c>
      <c r="BP1599" s="7" t="n">
        <v>4.22934762680384</v>
      </c>
      <c r="BQ1599" s="6" t="n">
        <v>0.250997345548945</v>
      </c>
      <c r="BR1599" s="7" t="n">
        <v>0.545398021517262</v>
      </c>
      <c r="BS1599" s="26" t="n">
        <v>32.7</v>
      </c>
      <c r="BT1599" s="7" t="n">
        <v>4.26</v>
      </c>
      <c r="BU1599" s="4" t="s">
        <v>1423</v>
      </c>
      <c r="BV1599" s="5" t="n">
        <v>993.9</v>
      </c>
      <c r="BW1599" s="5" t="n">
        <v>990.16</v>
      </c>
      <c r="BX1599" s="5" t="n">
        <v>3.74000000000001</v>
      </c>
      <c r="BY1599" s="7" t="n">
        <v>1.25792611155409</v>
      </c>
      <c r="BZ1599" s="5" t="n">
        <v>12</v>
      </c>
      <c r="CA1599" s="6" t="n">
        <v>0.15348225538366</v>
      </c>
      <c r="CB1599" s="6" t="n">
        <v>-0.187704558169545</v>
      </c>
      <c r="CC1599" s="4" t="s">
        <v>1370</v>
      </c>
      <c r="CD1599" s="26" t="n">
        <v>34.9219488537995</v>
      </c>
      <c r="CE1599" s="6" t="n">
        <v>-0.517490595539923</v>
      </c>
      <c r="CF1599" s="25" t="n">
        <v>45071</v>
      </c>
      <c r="CG1599" s="6" t="n">
        <v>0.425025945328828</v>
      </c>
      <c r="CH1599" s="6" t="n">
        <v>0.476190908815246</v>
      </c>
      <c r="CI1599" s="6" t="n">
        <v>0.458093037512247</v>
      </c>
      <c r="CJ1599" s="6" t="n">
        <v>-0.0380054952078502</v>
      </c>
      <c r="CK1599" s="6" t="n">
        <v>0.106809078771696</v>
      </c>
      <c r="CL1599" s="7" t="n">
        <v>0.24810625</v>
      </c>
      <c r="CM1599" s="6" t="n">
        <v>-0.0723042901371075</v>
      </c>
      <c r="CN1599" s="4" t="s">
        <v>493</v>
      </c>
    </row>
    <row r="1600" customFormat="false" ht="15" hidden="false" customHeight="false" outlineLevel="0" collapsed="false">
      <c r="A1600" s="4" t="s">
        <v>37</v>
      </c>
      <c r="B1600" s="4" t="s">
        <v>38</v>
      </c>
      <c r="C1600" s="25" t="n">
        <v>45016</v>
      </c>
      <c r="D1600" s="4" t="s">
        <v>242</v>
      </c>
      <c r="E1600" s="4" t="s">
        <v>592</v>
      </c>
      <c r="F1600" s="4" t="s">
        <v>70</v>
      </c>
      <c r="G1600" s="4" t="s">
        <v>459</v>
      </c>
      <c r="H1600" s="4" t="s">
        <v>439</v>
      </c>
      <c r="I1600" s="5" t="n">
        <v>150</v>
      </c>
      <c r="J1600" s="25" t="n">
        <v>45043</v>
      </c>
      <c r="K1600" s="4" t="s">
        <v>1191</v>
      </c>
      <c r="L1600" s="4" t="s">
        <v>5</v>
      </c>
      <c r="M1600" s="4" t="s">
        <v>441</v>
      </c>
      <c r="N1600" s="25" t="n">
        <v>45042</v>
      </c>
      <c r="O1600" s="25" t="n">
        <v>45043</v>
      </c>
      <c r="P1600" s="25" t="n">
        <v>45044</v>
      </c>
      <c r="Q1600" s="25" t="n">
        <v>45044</v>
      </c>
      <c r="R1600" s="6" t="n">
        <v>-0.00627030384100902</v>
      </c>
      <c r="S1600" s="6" t="n">
        <v>0.0384601516772232</v>
      </c>
      <c r="T1600" s="6" t="n">
        <v>0.0229853130099649</v>
      </c>
      <c r="U1600" s="6" t="n">
        <v>0.055175160846179</v>
      </c>
      <c r="V1600" s="6" t="n">
        <v>0.0165610292218987</v>
      </c>
      <c r="W1600" s="6" t="n">
        <v>0.0265615186932608</v>
      </c>
      <c r="X1600" s="6" t="n">
        <v>0.0386141316242803</v>
      </c>
      <c r="Y1600" s="6" t="n">
        <v>0.0286136421529182</v>
      </c>
      <c r="Z1600" s="6" t="n">
        <v>0.025821015560743</v>
      </c>
      <c r="AA1600" s="6" t="n">
        <v>0.0293541452854361</v>
      </c>
      <c r="AB1600" s="6" t="n">
        <v>0.00343738064650534</v>
      </c>
      <c r="AC1600" s="6" t="n">
        <v>0.0229853130099649</v>
      </c>
      <c r="AD1600" s="6" t="n">
        <v>0.0229853130099649</v>
      </c>
      <c r="AE1600" s="6" t="n">
        <v>0.036804277629249</v>
      </c>
      <c r="AF1600" s="7" t="n">
        <v>0.849056603773585</v>
      </c>
      <c r="AG1600" s="7" t="n">
        <v>2.25348599415792</v>
      </c>
      <c r="AH1600" s="26" t="n">
        <v>4186.4</v>
      </c>
      <c r="AI1600" s="6" t="n">
        <v>-0.0306117723336267</v>
      </c>
      <c r="AJ1600" s="6" t="n">
        <v>-0.104340942641364</v>
      </c>
      <c r="AK1600" s="6" t="n">
        <v>-0.0204387247733254</v>
      </c>
      <c r="AL1600" s="6" t="n">
        <v>-0.108252034252119</v>
      </c>
      <c r="AM1600" s="6" t="n">
        <v>-0.175410433429519</v>
      </c>
      <c r="AN1600" s="6" t="n">
        <v>-0.0418624633186401</v>
      </c>
      <c r="AO1600" s="6" t="n">
        <v>-0.0624784793227243</v>
      </c>
      <c r="AP1600" s="6" t="n">
        <v>0.022253900372218</v>
      </c>
      <c r="AQ1600" s="6" t="n">
        <v>0.128850875108893</v>
      </c>
      <c r="AR1600" s="6" t="n">
        <v>0.0993103270878575</v>
      </c>
      <c r="AS1600" s="4" t="s">
        <v>442</v>
      </c>
      <c r="AT1600" s="4" t="s">
        <v>121</v>
      </c>
      <c r="AU1600" s="5" t="n">
        <v>8691</v>
      </c>
      <c r="AV1600" s="6" t="n">
        <v>1.0204110098568</v>
      </c>
      <c r="AW1600" s="6" t="n">
        <v>0.00823665893271453</v>
      </c>
      <c r="AX1600" s="5" t="n">
        <v>1603.7</v>
      </c>
      <c r="AY1600" s="6" t="n">
        <v>0.184524220457945</v>
      </c>
      <c r="AZ1600" s="6" t="n">
        <v>-0.0122397743346903</v>
      </c>
      <c r="BA1600" s="5" t="n">
        <v>1113.7</v>
      </c>
      <c r="BB1600" s="6" t="n">
        <v>0.748351648351648</v>
      </c>
      <c r="BC1600" s="6" t="n">
        <v>0.113143428285857</v>
      </c>
      <c r="BD1600" s="6" t="n">
        <v>0.128144057070533</v>
      </c>
      <c r="BE1600" s="7" t="n">
        <v>37.65</v>
      </c>
      <c r="BM1600" s="5" t="n">
        <v>123917.44</v>
      </c>
      <c r="BN1600" s="5" t="n">
        <v>2950.3</v>
      </c>
      <c r="BO1600" s="26" t="n">
        <v>42.0016405111345</v>
      </c>
      <c r="BP1600" s="7" t="n">
        <v>13.4798363936994</v>
      </c>
      <c r="BQ1600" s="6" t="n">
        <v>0.320935949873814</v>
      </c>
      <c r="BR1600" s="7" t="n">
        <v>0.00840875467757375</v>
      </c>
      <c r="BS1600" s="26" t="n">
        <v>23.42</v>
      </c>
      <c r="BT1600" s="7" t="n">
        <v>7.55</v>
      </c>
      <c r="BU1600" s="4" t="s">
        <v>1423</v>
      </c>
      <c r="BV1600" s="5" t="n">
        <v>3095.8</v>
      </c>
      <c r="BW1600" s="5" t="n">
        <v>939.3</v>
      </c>
      <c r="BX1600" s="5" t="n">
        <v>2156.5</v>
      </c>
      <c r="BY1600" s="7" t="n">
        <v>0.702266179706463</v>
      </c>
      <c r="BZ1600" s="5" t="n">
        <v>12</v>
      </c>
      <c r="CA1600" s="6" t="n">
        <v>0.173415208121755</v>
      </c>
      <c r="CB1600" s="6" t="n">
        <v>0.0557522627660814</v>
      </c>
      <c r="CC1600" s="4" t="s">
        <v>477</v>
      </c>
      <c r="CD1600" s="26" t="n">
        <v>28.1269702471594</v>
      </c>
      <c r="CE1600" s="6" t="n">
        <v>0.493287053033245</v>
      </c>
      <c r="CF1600" s="25" t="n">
        <v>45071</v>
      </c>
      <c r="CG1600" s="6" t="n">
        <v>0.352934414492454</v>
      </c>
      <c r="CH1600" s="6" t="n">
        <v>0.324189634315018</v>
      </c>
      <c r="CI1600" s="6" t="n">
        <v>0.252081489016209</v>
      </c>
      <c r="CJ1600" s="6" t="n">
        <v>-0.22242582015667</v>
      </c>
      <c r="CK1600" s="6" t="n">
        <v>0.0710348979922655</v>
      </c>
      <c r="CL1600" s="7" t="n">
        <v>0.323577757688448</v>
      </c>
      <c r="CM1600" s="6" t="n">
        <v>-0.130156803237228</v>
      </c>
      <c r="CN1600" s="4" t="s">
        <v>493</v>
      </c>
    </row>
    <row r="1601" customFormat="false" ht="15" hidden="false" customHeight="false" outlineLevel="0" collapsed="false">
      <c r="A1601" s="4" t="s">
        <v>37</v>
      </c>
      <c r="B1601" s="4" t="s">
        <v>38</v>
      </c>
      <c r="C1601" s="25" t="n">
        <v>45016</v>
      </c>
      <c r="D1601" s="4" t="s">
        <v>254</v>
      </c>
      <c r="E1601" s="4" t="s">
        <v>547</v>
      </c>
      <c r="F1601" s="4" t="s">
        <v>72</v>
      </c>
      <c r="G1601" s="4" t="s">
        <v>438</v>
      </c>
      <c r="H1601" s="4" t="s">
        <v>460</v>
      </c>
      <c r="I1601" s="5" t="n">
        <v>775</v>
      </c>
      <c r="J1601" s="25" t="n">
        <v>45043</v>
      </c>
      <c r="K1601" s="4" t="s">
        <v>716</v>
      </c>
      <c r="L1601" s="4" t="s">
        <v>5</v>
      </c>
      <c r="M1601" s="4" t="s">
        <v>441</v>
      </c>
      <c r="N1601" s="25" t="n">
        <v>45042</v>
      </c>
      <c r="O1601" s="25" t="n">
        <v>45043</v>
      </c>
      <c r="P1601" s="25" t="n">
        <v>45044</v>
      </c>
      <c r="Q1601" s="25" t="n">
        <v>45044</v>
      </c>
      <c r="R1601" s="6" t="n">
        <v>-0.000329299415493645</v>
      </c>
      <c r="S1601" s="6" t="n">
        <v>0.0324466770979166</v>
      </c>
      <c r="T1601" s="6" t="n">
        <v>-0.0132408072106566</v>
      </c>
      <c r="U1601" s="6" t="n">
        <v>0.0188765704717664</v>
      </c>
      <c r="V1601" s="6" t="n">
        <v>0.0165610292218987</v>
      </c>
      <c r="W1601" s="6" t="n">
        <v>0.0105492225410413</v>
      </c>
      <c r="X1601" s="6" t="n">
        <v>0.00231554124986766</v>
      </c>
      <c r="Y1601" s="6" t="n">
        <v>0.00832734793072509</v>
      </c>
      <c r="Z1601" s="6" t="n">
        <v>0.0156756679885337</v>
      </c>
      <c r="AA1601" s="6" t="n">
        <v>0.00320090248323274</v>
      </c>
      <c r="AB1601" s="6" t="n">
        <v>-0.0264816144213129</v>
      </c>
      <c r="AC1601" s="6" t="n">
        <v>-0.0132408072106566</v>
      </c>
      <c r="AD1601" s="6" t="n">
        <v>0.0132408072106566</v>
      </c>
      <c r="AE1601" s="6" t="n">
        <v>0.0428332136874851</v>
      </c>
      <c r="AF1601" s="7" t="n">
        <v>0.763500931098696</v>
      </c>
      <c r="AG1601" s="7" t="n">
        <v>1.92753686583696</v>
      </c>
      <c r="AH1601" s="26" t="n">
        <v>607.35</v>
      </c>
      <c r="AI1601" s="6" t="n">
        <v>-0.0096208724011414</v>
      </c>
      <c r="AJ1601" s="6" t="n">
        <v>0.0609660232334701</v>
      </c>
      <c r="AK1601" s="6" t="n">
        <v>-0.17658622559653</v>
      </c>
      <c r="AL1601" s="6" t="n">
        <v>-0.148415591699384</v>
      </c>
      <c r="AM1601" s="6" t="n">
        <v>-0.322909698996656</v>
      </c>
      <c r="AN1601" s="6" t="n">
        <v>0.0648656692948761</v>
      </c>
      <c r="AO1601" s="6" t="n">
        <v>-0.00389964606140603</v>
      </c>
      <c r="AP1601" s="6" t="n">
        <v>-0.0549672621453399</v>
      </c>
      <c r="AQ1601" s="6" t="n">
        <v>0.038396249292701</v>
      </c>
      <c r="AR1601" s="6" t="n">
        <v>0.00885570127166568</v>
      </c>
      <c r="AS1601" s="4" t="s">
        <v>442</v>
      </c>
      <c r="AT1601" s="4" t="s">
        <v>121</v>
      </c>
      <c r="AU1601" s="5" t="n">
        <v>1027.3759</v>
      </c>
      <c r="AV1601" s="6" t="n">
        <v>-0.0227659776849835</v>
      </c>
      <c r="AW1601" s="6" t="n">
        <v>-0.0416984739944779</v>
      </c>
      <c r="AX1601" s="5" t="n">
        <v>443.6366</v>
      </c>
      <c r="AY1601" s="6" t="n">
        <v>0.431815268393973</v>
      </c>
      <c r="AZ1601" s="6" t="n">
        <v>-0.0366669109822335</v>
      </c>
      <c r="BA1601" s="5" t="n">
        <v>164.7203</v>
      </c>
      <c r="BB1601" s="6" t="n">
        <v>-0.450125851248498</v>
      </c>
      <c r="BC1601" s="6" t="n">
        <v>-0.272597482888055</v>
      </c>
      <c r="BD1601" s="6" t="n">
        <v>0.160331092056958</v>
      </c>
      <c r="BE1601" s="7" t="n">
        <v>11.35</v>
      </c>
      <c r="BM1601" s="5" t="n">
        <v>8982.7065</v>
      </c>
      <c r="BN1601" s="5" t="n">
        <v>1066.54</v>
      </c>
      <c r="BO1601" s="26" t="n">
        <v>8.42228749038948</v>
      </c>
      <c r="BP1601" s="7" t="n">
        <v>1.50416224317219</v>
      </c>
      <c r="BQ1601" s="6" t="n">
        <v>0.17859307758</v>
      </c>
      <c r="BR1601" s="7" t="n">
        <v>1.30186707747953</v>
      </c>
      <c r="BS1601" s="26" t="n">
        <v>17.5</v>
      </c>
      <c r="BT1601" s="7" t="n">
        <v>3.68</v>
      </c>
      <c r="BU1601" s="4" t="s">
        <v>1423</v>
      </c>
      <c r="BV1601" s="5" t="n">
        <v>-3057.8982</v>
      </c>
      <c r="BW1601" s="5" t="n">
        <v>167.54</v>
      </c>
      <c r="BX1601" s="5" t="n">
        <v>-3225.4382</v>
      </c>
      <c r="BY1601" s="7" t="n">
        <v>-3.28210573519308</v>
      </c>
      <c r="BZ1601" s="5" t="n">
        <v>10</v>
      </c>
      <c r="CA1601" s="6" t="n">
        <v>0.232662357228143</v>
      </c>
      <c r="CB1601" s="6" t="n">
        <v>0.27522003175878</v>
      </c>
      <c r="CC1601" s="4" t="s">
        <v>683</v>
      </c>
      <c r="CD1601" s="26" t="n">
        <v>22.1762183249838</v>
      </c>
      <c r="CE1601" s="6" t="n">
        <v>-0.620210832750464</v>
      </c>
      <c r="CO1601" s="4" t="s">
        <v>483</v>
      </c>
    </row>
    <row r="1602" customFormat="false" ht="15" hidden="false" customHeight="false" outlineLevel="0" collapsed="false">
      <c r="A1602" s="4" t="s">
        <v>37</v>
      </c>
      <c r="B1602" s="4" t="s">
        <v>38</v>
      </c>
      <c r="C1602" s="25" t="n">
        <v>45016</v>
      </c>
      <c r="D1602" s="4" t="s">
        <v>255</v>
      </c>
      <c r="E1602" s="4" t="s">
        <v>669</v>
      </c>
      <c r="F1602" s="4" t="s">
        <v>70</v>
      </c>
      <c r="G1602" s="4" t="s">
        <v>438</v>
      </c>
      <c r="H1602" s="4" t="s">
        <v>439</v>
      </c>
      <c r="I1602" s="5" t="n">
        <v>275</v>
      </c>
      <c r="J1602" s="25" t="n">
        <v>45043</v>
      </c>
      <c r="K1602" s="4" t="s">
        <v>1435</v>
      </c>
      <c r="L1602" s="4" t="s">
        <v>5</v>
      </c>
      <c r="M1602" s="4" t="s">
        <v>441</v>
      </c>
      <c r="N1602" s="25" t="n">
        <v>45042</v>
      </c>
      <c r="O1602" s="25" t="n">
        <v>45043</v>
      </c>
      <c r="P1602" s="25" t="n">
        <v>45044</v>
      </c>
      <c r="Q1602" s="25" t="n">
        <v>45044</v>
      </c>
      <c r="R1602" s="6" t="n">
        <v>0.000113649278327133</v>
      </c>
      <c r="S1602" s="6" t="n">
        <v>0.0136647727272727</v>
      </c>
      <c r="T1602" s="6" t="n">
        <v>0.0170398811692498</v>
      </c>
      <c r="U1602" s="6" t="n">
        <v>0.0308183031748497</v>
      </c>
      <c r="V1602" s="6" t="n">
        <v>0.0165610292218987</v>
      </c>
      <c r="W1602" s="6" t="n">
        <v>0.0265615186932608</v>
      </c>
      <c r="X1602" s="6" t="n">
        <v>0.014257273952951</v>
      </c>
      <c r="Y1602" s="6" t="n">
        <v>0.00425678448158884</v>
      </c>
      <c r="Z1602" s="6" t="n">
        <v>0.025821015560743</v>
      </c>
      <c r="AA1602" s="6" t="n">
        <v>0.00499728761410673</v>
      </c>
      <c r="AB1602" s="6" t="n">
        <v>-0.0185252655474902</v>
      </c>
      <c r="AC1602" s="6" t="n">
        <v>0.0170398811692498</v>
      </c>
      <c r="AD1602" s="6" t="n">
        <v>0.0170398811692498</v>
      </c>
      <c r="AE1602" s="6" t="n">
        <v>0.0519604271180741</v>
      </c>
      <c r="AF1602" s="7" t="n">
        <v>0.684466019417476</v>
      </c>
      <c r="AG1602" s="7" t="n">
        <v>1.70456088378191</v>
      </c>
      <c r="AH1602" s="26" t="n">
        <v>1759.8</v>
      </c>
      <c r="AI1602" s="6" t="n">
        <v>-0.0134544231416076</v>
      </c>
      <c r="AJ1602" s="6" t="n">
        <v>-0.0181331250348715</v>
      </c>
      <c r="AK1602" s="6" t="n">
        <v>-0.140323880706382</v>
      </c>
      <c r="AL1602" s="6" t="n">
        <v>-0.165754106520657</v>
      </c>
      <c r="AM1602" s="6" t="n">
        <v>-0.393329311384988</v>
      </c>
      <c r="AN1602" s="6" t="n">
        <v>-0.0418624633186401</v>
      </c>
      <c r="AO1602" s="6" t="n">
        <v>0.0237293382837686</v>
      </c>
      <c r="AP1602" s="6" t="n">
        <v>0.0200336190030035</v>
      </c>
      <c r="AQ1602" s="6" t="n">
        <v>0.0845435255862661</v>
      </c>
      <c r="AR1602" s="6" t="n">
        <v>0.0550029775652308</v>
      </c>
      <c r="AS1602" s="4" t="s">
        <v>442</v>
      </c>
      <c r="AT1602" s="4" t="s">
        <v>121</v>
      </c>
      <c r="AU1602" s="5" t="n">
        <v>3361.222</v>
      </c>
      <c r="AV1602" s="6" t="n">
        <v>0.0254928432283348</v>
      </c>
      <c r="AW1602" s="6" t="n">
        <v>-0.0413525932394866</v>
      </c>
      <c r="AX1602" s="5" t="n">
        <v>598.664</v>
      </c>
      <c r="AY1602" s="6" t="n">
        <v>0.178109032964797</v>
      </c>
      <c r="AZ1602" s="6" t="n">
        <v>0.00201995735761906</v>
      </c>
      <c r="BA1602" s="5" t="n">
        <v>405.307</v>
      </c>
      <c r="BB1602" s="6" t="n">
        <v>0.0337697383355395</v>
      </c>
      <c r="BC1602" s="6" t="n">
        <v>-0.0168941863624015</v>
      </c>
      <c r="BD1602" s="6" t="n">
        <v>0.12058322836159</v>
      </c>
      <c r="BE1602" s="7" t="n">
        <v>21.52</v>
      </c>
      <c r="BM1602" s="5" t="n">
        <v>33142.3134</v>
      </c>
      <c r="BN1602" s="5" t="n">
        <v>1555.77</v>
      </c>
      <c r="BO1602" s="26" t="n">
        <v>21.3028361518734</v>
      </c>
      <c r="BP1602" s="7" t="n">
        <v>4.75014850702533</v>
      </c>
      <c r="BQ1602" s="6" t="n">
        <v>0.222981976350957</v>
      </c>
      <c r="BR1602" s="7" t="n">
        <v>0.0481513050315525</v>
      </c>
      <c r="BS1602" s="26" t="n">
        <v>23.42</v>
      </c>
      <c r="BT1602" s="7" t="n">
        <v>7.55</v>
      </c>
      <c r="BU1602" s="4" t="s">
        <v>1423</v>
      </c>
      <c r="BV1602" s="5" t="n">
        <v>1461.765</v>
      </c>
      <c r="BW1602" s="5" t="n">
        <v>113.145</v>
      </c>
      <c r="BX1602" s="5" t="n">
        <v>1348.62</v>
      </c>
      <c r="BY1602" s="7" t="n">
        <v>0.892450922571405</v>
      </c>
      <c r="BZ1602" s="5" t="n">
        <v>12</v>
      </c>
      <c r="CA1602" s="6" t="n">
        <v>0.20325262515434</v>
      </c>
      <c r="CB1602" s="6" t="n">
        <v>0.0931395895348549</v>
      </c>
      <c r="CC1602" s="4" t="s">
        <v>582</v>
      </c>
      <c r="CD1602" s="26" t="n">
        <v>29.3602517145596</v>
      </c>
      <c r="CE1602" s="6" t="n">
        <v>-0.274432782151205</v>
      </c>
      <c r="CF1602" s="25" t="n">
        <v>45071</v>
      </c>
      <c r="CH1602" s="6" t="n">
        <v>0.340691613859404</v>
      </c>
      <c r="CI1602" s="6" t="n">
        <v>0.265190700338315</v>
      </c>
      <c r="CJ1602" s="6" t="n">
        <v>-0.221610719048242</v>
      </c>
      <c r="CK1602" s="6" t="n">
        <v>0.0745346845961652</v>
      </c>
      <c r="CL1602" s="7" t="n">
        <v>0.22861680117885</v>
      </c>
    </row>
    <row r="1603" customFormat="false" ht="15" hidden="false" customHeight="false" outlineLevel="0" collapsed="false">
      <c r="A1603" s="4" t="s">
        <v>37</v>
      </c>
      <c r="B1603" s="4" t="s">
        <v>38</v>
      </c>
      <c r="C1603" s="25" t="n">
        <v>45016</v>
      </c>
      <c r="D1603" s="4" t="s">
        <v>299</v>
      </c>
      <c r="E1603" s="4" t="s">
        <v>552</v>
      </c>
      <c r="F1603" s="4" t="s">
        <v>72</v>
      </c>
      <c r="G1603" s="4" t="s">
        <v>459</v>
      </c>
      <c r="H1603" s="4" t="s">
        <v>460</v>
      </c>
      <c r="I1603" s="5" t="n">
        <v>825</v>
      </c>
      <c r="J1603" s="25" t="n">
        <v>45043</v>
      </c>
      <c r="K1603" s="4" t="s">
        <v>1033</v>
      </c>
      <c r="L1603" s="4" t="s">
        <v>5</v>
      </c>
      <c r="M1603" s="4" t="s">
        <v>441</v>
      </c>
      <c r="N1603" s="25" t="n">
        <v>45042</v>
      </c>
      <c r="O1603" s="25" t="n">
        <v>45043</v>
      </c>
      <c r="P1603" s="25" t="n">
        <v>45044</v>
      </c>
      <c r="Q1603" s="25" t="n">
        <v>45044</v>
      </c>
      <c r="R1603" s="6" t="n">
        <v>-0.0185656953411272</v>
      </c>
      <c r="S1603" s="6" t="n">
        <v>-0.000426697009565213</v>
      </c>
      <c r="T1603" s="6" t="n">
        <v>-0.0519013909145887</v>
      </c>
      <c r="U1603" s="6" t="n">
        <v>-0.0708937832652811</v>
      </c>
      <c r="V1603" s="6" t="n">
        <v>0.0165610292218987</v>
      </c>
      <c r="W1603" s="6" t="n">
        <v>0.0105492225410413</v>
      </c>
      <c r="X1603" s="6" t="n">
        <v>-0.0874548124871798</v>
      </c>
      <c r="Y1603" s="6" t="n">
        <v>-0.0814430058063224</v>
      </c>
      <c r="Z1603" s="6" t="n">
        <v>0.0212995223827059</v>
      </c>
      <c r="AA1603" s="6" t="n">
        <v>-0.092193305647987</v>
      </c>
      <c r="AB1603" s="6" t="n">
        <v>-0.0395218953434599</v>
      </c>
      <c r="AC1603" s="6" t="n">
        <v>-0.0519013909145887</v>
      </c>
      <c r="AD1603" s="6" t="n">
        <v>0.0519013909145887</v>
      </c>
      <c r="AE1603" s="6" t="n">
        <v>0.0398420547116787</v>
      </c>
      <c r="AF1603" s="7" t="n">
        <v>0.42142857142857</v>
      </c>
      <c r="AG1603" s="7" t="n">
        <v>5.19534075426173</v>
      </c>
      <c r="AH1603" s="26" t="n">
        <v>1432.75</v>
      </c>
      <c r="AI1603" s="6" t="n">
        <v>0.0698551373954601</v>
      </c>
      <c r="AJ1603" s="6" t="n">
        <v>0.136652122173741</v>
      </c>
      <c r="AK1603" s="6" t="n">
        <v>0.115848909657321</v>
      </c>
      <c r="AL1603" s="6" t="n">
        <v>0.179655016261168</v>
      </c>
      <c r="AM1603" s="6" t="n">
        <v>0.244949385237</v>
      </c>
      <c r="AN1603" s="6" t="n">
        <v>0.0648656692948761</v>
      </c>
      <c r="AO1603" s="6" t="n">
        <v>0.0717864528788648</v>
      </c>
      <c r="AP1603" s="6" t="n">
        <v>0.0114813147230977</v>
      </c>
      <c r="AQ1603" s="6" t="n">
        <v>0.0571814497973884</v>
      </c>
      <c r="AR1603" s="6" t="n">
        <v>0.027640901776353</v>
      </c>
      <c r="AS1603" s="4" t="s">
        <v>442</v>
      </c>
      <c r="AT1603" s="4" t="s">
        <v>121</v>
      </c>
      <c r="AU1603" s="5" t="n">
        <v>7966.45</v>
      </c>
      <c r="AV1603" s="6" t="n">
        <v>0.567701968470623</v>
      </c>
      <c r="AW1603" s="6" t="n">
        <v>0.0202854486261632</v>
      </c>
      <c r="AX1603" s="5" t="n">
        <v>5625.76</v>
      </c>
      <c r="AY1603" s="6" t="n">
        <v>0.706181548870576</v>
      </c>
      <c r="AZ1603" s="6" t="n">
        <v>-0.0382596813694464</v>
      </c>
      <c r="BA1603" s="5" t="n">
        <v>1285.19</v>
      </c>
      <c r="BB1603" s="6" t="n">
        <v>0.177744380194826</v>
      </c>
      <c r="BC1603" s="6" t="n">
        <v>-0.285561015743129</v>
      </c>
      <c r="BD1603" s="6" t="n">
        <v>0.161325308010469</v>
      </c>
      <c r="BE1603" s="7" t="n">
        <v>34.01</v>
      </c>
      <c r="BM1603" s="5" t="n">
        <v>53646.45825</v>
      </c>
      <c r="BN1603" s="5" t="n">
        <v>4926.15</v>
      </c>
      <c r="BO1603" s="26" t="n">
        <v>10.8901390030754</v>
      </c>
      <c r="BP1603" s="7" t="n">
        <v>1.91442092170197</v>
      </c>
      <c r="BQ1603" s="6" t="n">
        <v>0.175793984003449</v>
      </c>
      <c r="BR1603" s="7" t="n">
        <v>1.79936257886133</v>
      </c>
      <c r="BS1603" s="26" t="n">
        <v>17.5</v>
      </c>
      <c r="BT1603" s="7" t="n">
        <v>3.68</v>
      </c>
      <c r="BU1603" s="4" t="s">
        <v>1423</v>
      </c>
      <c r="BV1603" s="5" t="n">
        <v>-17625.25</v>
      </c>
      <c r="BW1603" s="5" t="n">
        <v>196.59</v>
      </c>
      <c r="BX1603" s="5" t="n">
        <v>-17821.84</v>
      </c>
      <c r="BY1603" s="7" t="n">
        <v>-2.93214651707525</v>
      </c>
      <c r="BZ1603" s="5" t="n">
        <v>10</v>
      </c>
      <c r="CA1603" s="6" t="n">
        <v>0.201407150033428</v>
      </c>
      <c r="CB1603" s="6" t="n">
        <v>0.27522003175878</v>
      </c>
      <c r="CC1603" s="4" t="s">
        <v>772</v>
      </c>
      <c r="CD1603" s="26" t="n">
        <v>22.1762183249838</v>
      </c>
      <c r="CE1603" s="6" t="n">
        <v>-0.508927137914827</v>
      </c>
      <c r="CF1603" s="25" t="n">
        <v>45071</v>
      </c>
      <c r="CH1603" s="6" t="n">
        <v>0.309478356689122</v>
      </c>
      <c r="CI1603" s="6" t="n">
        <v>0.274021659644228</v>
      </c>
      <c r="CJ1603" s="6" t="n">
        <v>-0.114569230056081</v>
      </c>
      <c r="CK1603" s="6" t="n">
        <v>0.067741590268612</v>
      </c>
      <c r="CL1603" s="7" t="n">
        <v>0.766167294106722</v>
      </c>
    </row>
    <row r="1604" customFormat="false" ht="15" hidden="false" customHeight="false" outlineLevel="0" collapsed="false">
      <c r="A1604" s="4" t="s">
        <v>37</v>
      </c>
      <c r="B1604" s="4" t="s">
        <v>38</v>
      </c>
      <c r="C1604" s="25" t="n">
        <v>45016</v>
      </c>
      <c r="D1604" s="4" t="s">
        <v>313</v>
      </c>
      <c r="E1604" s="4" t="s">
        <v>484</v>
      </c>
      <c r="F1604" s="4" t="s">
        <v>70</v>
      </c>
      <c r="G1604" s="4" t="s">
        <v>438</v>
      </c>
      <c r="H1604" s="4" t="s">
        <v>439</v>
      </c>
      <c r="I1604" s="5" t="n">
        <v>600</v>
      </c>
      <c r="J1604" s="25" t="n">
        <v>45043</v>
      </c>
      <c r="K1604" s="4" t="s">
        <v>1203</v>
      </c>
      <c r="L1604" s="4" t="s">
        <v>5</v>
      </c>
      <c r="M1604" s="4" t="s">
        <v>441</v>
      </c>
      <c r="N1604" s="25" t="n">
        <v>45042</v>
      </c>
      <c r="O1604" s="25" t="n">
        <v>45043</v>
      </c>
      <c r="P1604" s="25" t="n">
        <v>45044</v>
      </c>
      <c r="Q1604" s="25" t="n">
        <v>45044</v>
      </c>
      <c r="R1604" s="6" t="n">
        <v>-0.000702106318956952</v>
      </c>
      <c r="S1604" s="6" t="n">
        <v>0.00687543912476163</v>
      </c>
      <c r="T1604" s="6" t="n">
        <v>0.0204854707670839</v>
      </c>
      <c r="U1604" s="6" t="n">
        <v>0.0266588035728885</v>
      </c>
      <c r="V1604" s="6" t="n">
        <v>0.0165610292218987</v>
      </c>
      <c r="W1604" s="6" t="n">
        <v>0.0265615186932608</v>
      </c>
      <c r="X1604" s="6" t="n">
        <v>0.0100977743509898</v>
      </c>
      <c r="Y1604" s="6" t="n">
        <v>9.72848796276793E-005</v>
      </c>
      <c r="Z1604" s="6" t="n">
        <v>0.0279007653617235</v>
      </c>
      <c r="AA1604" s="6" t="n">
        <v>-0.00124196178883501</v>
      </c>
      <c r="AB1604" s="6" t="n">
        <v>-0.021133429696456</v>
      </c>
      <c r="AC1604" s="6" t="n">
        <v>0.0204854707670839</v>
      </c>
      <c r="AD1604" s="6" t="n">
        <v>0.0204854707670839</v>
      </c>
      <c r="AE1604" s="6" t="n">
        <v>0.0455066540397748</v>
      </c>
      <c r="AF1604" s="7" t="n">
        <v>0.934282584884995</v>
      </c>
      <c r="AG1604" s="7" t="n">
        <v>2.43026910381002</v>
      </c>
      <c r="AH1604" s="26" t="n">
        <v>997</v>
      </c>
      <c r="AI1604" s="6" t="n">
        <v>-0.0275068279360125</v>
      </c>
      <c r="AJ1604" s="6" t="n">
        <v>-0.0900378770592796</v>
      </c>
      <c r="AK1604" s="6" t="n">
        <v>-0.0489817331997901</v>
      </c>
      <c r="AL1604" s="6" t="n">
        <v>-0.0217817896389335</v>
      </c>
      <c r="AM1604" s="6" t="n">
        <v>-0.240496686219244</v>
      </c>
      <c r="AN1604" s="6" t="n">
        <v>-0.0418624633186401</v>
      </c>
      <c r="AO1604" s="6" t="n">
        <v>-0.0481754137406395</v>
      </c>
      <c r="AP1604" s="6" t="n">
        <v>0.0191950766826219</v>
      </c>
      <c r="AQ1604" s="6" t="n">
        <v>0.0882582787926152</v>
      </c>
      <c r="AR1604" s="6" t="n">
        <v>0.0587177307715798</v>
      </c>
      <c r="AS1604" s="4" t="s">
        <v>442</v>
      </c>
      <c r="AT1604" s="4" t="s">
        <v>121</v>
      </c>
      <c r="AU1604" s="5" t="n">
        <v>13718.2305</v>
      </c>
      <c r="AV1604" s="6" t="n">
        <v>0.132215078855788</v>
      </c>
      <c r="AW1604" s="6" t="n">
        <v>-0.00118897142722552</v>
      </c>
      <c r="AX1604" s="5" t="n">
        <v>1802.9915</v>
      </c>
      <c r="AY1604" s="6" t="n">
        <v>0.13143032550736</v>
      </c>
      <c r="AZ1604" s="6" t="n">
        <v>-0.0413026811298851</v>
      </c>
      <c r="BA1604" s="5" t="n">
        <v>1117.6514</v>
      </c>
      <c r="BB1604" s="6" t="n">
        <v>-0.257690546111662</v>
      </c>
      <c r="BC1604" s="6" t="n">
        <v>-0.137994049532521</v>
      </c>
      <c r="BD1604" s="6" t="n">
        <v>0.0814719799321057</v>
      </c>
      <c r="BE1604" s="7" t="n">
        <v>12.67</v>
      </c>
      <c r="BS1604" s="26" t="n">
        <v>23.42</v>
      </c>
      <c r="BT1604" s="7" t="n">
        <v>7.55</v>
      </c>
      <c r="BU1604" s="4" t="s">
        <v>1423</v>
      </c>
      <c r="BV1604" s="5" t="n">
        <v>5571.9641</v>
      </c>
      <c r="BW1604" s="5" t="n">
        <v>1015.17</v>
      </c>
      <c r="BX1604" s="5" t="n">
        <v>4556.7941</v>
      </c>
      <c r="BY1604" s="7" t="n">
        <v>1.15331386444745</v>
      </c>
      <c r="BZ1604" s="5" t="n">
        <v>12</v>
      </c>
      <c r="CA1604" s="6" t="n">
        <v>0.20325262515434</v>
      </c>
      <c r="CB1604" s="6" t="n">
        <v>0.0931395895348549</v>
      </c>
      <c r="CC1604" s="4" t="s">
        <v>640</v>
      </c>
      <c r="CD1604" s="26" t="n">
        <v>28.7436109808595</v>
      </c>
      <c r="CF1604" s="25" t="n">
        <v>45071</v>
      </c>
      <c r="CG1604" s="6" t="n">
        <v>0.305260024768952</v>
      </c>
      <c r="CH1604" s="6" t="n">
        <v>0.30184592037322</v>
      </c>
      <c r="CI1604" s="6" t="n">
        <v>0.22237285581762</v>
      </c>
      <c r="CJ1604" s="6" t="n">
        <v>-0.263290172871428</v>
      </c>
      <c r="CK1604" s="6" t="n">
        <v>0.0662254950741367</v>
      </c>
      <c r="CL1604" s="7" t="n">
        <v>0.309329069479227</v>
      </c>
      <c r="CM1604" s="6" t="n">
        <v>-0.182924815297697</v>
      </c>
      <c r="CN1604" s="4" t="s">
        <v>493</v>
      </c>
    </row>
    <row r="1605" customFormat="false" ht="15" hidden="false" customHeight="false" outlineLevel="0" collapsed="false">
      <c r="A1605" s="4" t="s">
        <v>37</v>
      </c>
      <c r="B1605" s="4" t="s">
        <v>38</v>
      </c>
      <c r="C1605" s="25" t="n">
        <v>45016</v>
      </c>
      <c r="D1605" s="4" t="s">
        <v>318</v>
      </c>
      <c r="E1605" s="4" t="s">
        <v>568</v>
      </c>
      <c r="F1605" s="4" t="s">
        <v>80</v>
      </c>
      <c r="G1605" s="4" t="s">
        <v>438</v>
      </c>
      <c r="H1605" s="4" t="s">
        <v>488</v>
      </c>
      <c r="I1605" s="5" t="n">
        <v>225</v>
      </c>
      <c r="J1605" s="25" t="n">
        <v>45043</v>
      </c>
      <c r="K1605" s="4" t="s">
        <v>912</v>
      </c>
      <c r="L1605" s="4" t="s">
        <v>5</v>
      </c>
      <c r="M1605" s="4" t="s">
        <v>441</v>
      </c>
      <c r="N1605" s="25" t="n">
        <v>45042</v>
      </c>
      <c r="O1605" s="25" t="n">
        <v>45043</v>
      </c>
      <c r="P1605" s="25" t="n">
        <v>45044</v>
      </c>
      <c r="Q1605" s="25" t="n">
        <v>45044</v>
      </c>
      <c r="R1605" s="6" t="n">
        <v>-0.00564685441250989</v>
      </c>
      <c r="S1605" s="6" t="n">
        <v>0.00640698944302875</v>
      </c>
      <c r="T1605" s="6" t="n">
        <v>-0.0105259350358099</v>
      </c>
      <c r="U1605" s="6" t="n">
        <v>-0.00976580000529104</v>
      </c>
      <c r="V1605" s="6" t="n">
        <v>0.0165610292218987</v>
      </c>
      <c r="W1605" s="6" t="n">
        <v>0.0175516913846356</v>
      </c>
      <c r="X1605" s="6" t="n">
        <v>-0.0263268292271898</v>
      </c>
      <c r="Y1605" s="6" t="n">
        <v>-0.0273174913899267</v>
      </c>
      <c r="Z1605" s="6" t="n">
        <v>0.0108071920689212</v>
      </c>
      <c r="AA1605" s="6" t="n">
        <v>-0.0205729920742123</v>
      </c>
      <c r="AB1605" s="6" t="n">
        <v>-0.00528105331693551</v>
      </c>
      <c r="AC1605" s="6" t="n">
        <v>-0.0105259350358099</v>
      </c>
      <c r="AD1605" s="6" t="n">
        <v>0.0105259350358099</v>
      </c>
      <c r="AE1605" s="6" t="n">
        <v>0.0497721189322144</v>
      </c>
      <c r="AF1605" s="7" t="n">
        <v>0.894622093023256</v>
      </c>
      <c r="AG1605" s="7" t="n">
        <v>4.57549097207912</v>
      </c>
      <c r="AH1605" s="26" t="n">
        <v>1381.3</v>
      </c>
      <c r="AI1605" s="6" t="n">
        <v>0.0148409374770404</v>
      </c>
      <c r="AJ1605" s="6" t="n">
        <v>0.0452120615943399</v>
      </c>
      <c r="AK1605" s="6" t="n">
        <v>0.129620543016029</v>
      </c>
      <c r="AL1605" s="6" t="n">
        <v>-0.030088122739881</v>
      </c>
      <c r="AM1605" s="6" t="n">
        <v>0.0742728262560277</v>
      </c>
      <c r="AN1605" s="6" t="n">
        <v>0.0377759119579775</v>
      </c>
      <c r="AO1605" s="6" t="n">
        <v>0.00743614963636241</v>
      </c>
      <c r="AP1605" s="6" t="n">
        <v>0.0392981173460065</v>
      </c>
      <c r="AQ1605" s="6" t="n">
        <v>0.124401389142753</v>
      </c>
      <c r="AR1605" s="6" t="n">
        <v>0.094860841121718</v>
      </c>
      <c r="AS1605" s="4" t="s">
        <v>442</v>
      </c>
      <c r="AT1605" s="4" t="s">
        <v>121</v>
      </c>
      <c r="AU1605" s="5" t="n">
        <v>2182.75</v>
      </c>
      <c r="AV1605" s="6" t="n">
        <v>163.257333353401</v>
      </c>
      <c r="AW1605" s="6" t="n">
        <v>-0.0523708636872771</v>
      </c>
      <c r="AX1605" s="5" t="n">
        <v>200.02</v>
      </c>
      <c r="AY1605" s="6" t="n">
        <v>0.0916366968273966</v>
      </c>
      <c r="AZ1605" s="6" t="n">
        <v>-0.0096757062850456</v>
      </c>
      <c r="BA1605" s="5" t="n">
        <v>54.16</v>
      </c>
      <c r="BC1605" s="6" t="n">
        <v>-0.650151798979394</v>
      </c>
      <c r="BD1605" s="6" t="n">
        <v>0.0248127362272363</v>
      </c>
      <c r="BE1605" s="7" t="n">
        <v>1.52</v>
      </c>
      <c r="BM1605" s="5" t="n">
        <v>49105.215</v>
      </c>
      <c r="BN1605" s="5" t="n">
        <v>378.1313</v>
      </c>
      <c r="BO1605" s="26" t="n">
        <v>129.862867739328</v>
      </c>
      <c r="BP1605" s="7" t="n">
        <v>20.6035290810375</v>
      </c>
      <c r="BQ1605" s="6" t="n">
        <v>0.158656045717355</v>
      </c>
      <c r="BR1605" s="7" t="n">
        <v>0.229786769827217</v>
      </c>
      <c r="BS1605" s="26" t="n">
        <v>21.47</v>
      </c>
      <c r="BT1605" s="7" t="n">
        <v>3.91</v>
      </c>
      <c r="BU1605" s="4" t="s">
        <v>1423</v>
      </c>
      <c r="BV1605" s="5" t="n">
        <v>594.88</v>
      </c>
      <c r="BW1605" s="5" t="n">
        <v>503.4</v>
      </c>
      <c r="BX1605" s="5" t="n">
        <v>91.48</v>
      </c>
      <c r="BY1605" s="7" t="n">
        <v>1.33774089815377</v>
      </c>
      <c r="BZ1605" s="5" t="n">
        <v>4</v>
      </c>
      <c r="CA1605" s="6" t="n">
        <v>0.202555374336395</v>
      </c>
      <c r="CB1605" s="6" t="n">
        <v>0.776704417978422</v>
      </c>
      <c r="CD1605" s="26" t="n">
        <v>45.1761015268731</v>
      </c>
      <c r="CE1605" s="6" t="n">
        <v>1.87459217042175</v>
      </c>
      <c r="CF1605" s="25" t="n">
        <v>45071</v>
      </c>
      <c r="CG1605" s="6" t="n">
        <v>0.312874282031786</v>
      </c>
      <c r="CH1605" s="6" t="n">
        <v>0.364788647179212</v>
      </c>
      <c r="CI1605" s="6" t="n">
        <v>0.273839561783243</v>
      </c>
      <c r="CJ1605" s="6" t="n">
        <v>-0.249319944848196</v>
      </c>
      <c r="CK1605" s="6" t="n">
        <v>0.0797870413965449</v>
      </c>
      <c r="CL1605" s="7" t="n">
        <v>0.131925370982182</v>
      </c>
      <c r="CM1605" s="6" t="n">
        <v>-0.0287004245624934</v>
      </c>
      <c r="CN1605" s="4" t="s">
        <v>493</v>
      </c>
    </row>
    <row r="1606" customFormat="false" ht="15" hidden="false" customHeight="false" outlineLevel="0" collapsed="false">
      <c r="A1606" s="4" t="s">
        <v>37</v>
      </c>
      <c r="B1606" s="4" t="s">
        <v>38</v>
      </c>
      <c r="C1606" s="25" t="n">
        <v>45016</v>
      </c>
      <c r="D1606" s="4" t="s">
        <v>331</v>
      </c>
      <c r="E1606" s="4" t="s">
        <v>449</v>
      </c>
      <c r="F1606" s="4" t="s">
        <v>70</v>
      </c>
      <c r="G1606" s="4" t="s">
        <v>438</v>
      </c>
      <c r="H1606" s="4" t="s">
        <v>439</v>
      </c>
      <c r="I1606" s="5" t="n">
        <v>3000</v>
      </c>
      <c r="J1606" s="25" t="n">
        <v>45043</v>
      </c>
      <c r="K1606" s="4" t="s">
        <v>1102</v>
      </c>
      <c r="L1606" s="4" t="s">
        <v>5</v>
      </c>
      <c r="M1606" s="4" t="s">
        <v>441</v>
      </c>
      <c r="N1606" s="25" t="n">
        <v>45042</v>
      </c>
      <c r="O1606" s="25" t="n">
        <v>45043</v>
      </c>
      <c r="P1606" s="25" t="n">
        <v>45044</v>
      </c>
      <c r="Q1606" s="25" t="n">
        <v>45044</v>
      </c>
      <c r="R1606" s="6" t="n">
        <v>-0.00292825768667637</v>
      </c>
      <c r="S1606" s="6" t="n">
        <v>-0.000400480576692175</v>
      </c>
      <c r="T1606" s="6" t="n">
        <v>0.0283119658119659</v>
      </c>
      <c r="U1606" s="6" t="n">
        <v>0.0249832275485974</v>
      </c>
      <c r="V1606" s="6" t="n">
        <v>0.0165610292218987</v>
      </c>
      <c r="W1606" s="6" t="n">
        <v>0.0265615186932608</v>
      </c>
      <c r="X1606" s="6" t="n">
        <v>0.00842219832669866</v>
      </c>
      <c r="Y1606" s="6" t="n">
        <v>-0.00157829114466346</v>
      </c>
      <c r="Z1606" s="6" t="n">
        <v>0.0287385533738691</v>
      </c>
      <c r="AA1606" s="6" t="n">
        <v>-0.00375532582527172</v>
      </c>
      <c r="AB1606" s="6" t="n">
        <v>0.0149572649572651</v>
      </c>
      <c r="AC1606" s="6" t="n">
        <v>0.0283119658119659</v>
      </c>
      <c r="AD1606" s="6" t="n">
        <v>0.0283119658119659</v>
      </c>
      <c r="AE1606" s="6" t="n">
        <v>0.0213675213675214</v>
      </c>
      <c r="AF1606" s="7" t="n">
        <v>0.625</v>
      </c>
      <c r="AG1606" s="7" t="n">
        <v>3.64472634673816</v>
      </c>
      <c r="AH1606" s="26" t="n">
        <v>375.65</v>
      </c>
      <c r="AI1606" s="6" t="n">
        <v>0.0210655069312313</v>
      </c>
      <c r="AJ1606" s="6" t="n">
        <v>0.0252456331877731</v>
      </c>
      <c r="AK1606" s="6" t="n">
        <v>-0.0683283730158731</v>
      </c>
      <c r="AL1606" s="6" t="n">
        <v>-0.00634836661817151</v>
      </c>
      <c r="AM1606" s="6" t="n">
        <v>-0.303319732937687</v>
      </c>
      <c r="AN1606" s="6" t="n">
        <v>-0.0418624633186401</v>
      </c>
      <c r="AO1606" s="6" t="n">
        <v>0.0671080965064131</v>
      </c>
      <c r="AP1606" s="6" t="n">
        <v>-0.012077922077922</v>
      </c>
      <c r="AQ1606" s="6" t="n">
        <v>0.0384415584415587</v>
      </c>
      <c r="AR1606" s="6" t="n">
        <v>0.00890101042052338</v>
      </c>
      <c r="AS1606" s="4" t="s">
        <v>442</v>
      </c>
      <c r="AT1606" s="4" t="s">
        <v>121</v>
      </c>
      <c r="AU1606" s="5" t="n">
        <v>23190.3</v>
      </c>
      <c r="AV1606" s="6" t="n">
        <v>0.111674104895809</v>
      </c>
      <c r="AW1606" s="6" t="n">
        <v>-0.0016660209221232</v>
      </c>
      <c r="AX1606" s="5" t="n">
        <v>4505.3</v>
      </c>
      <c r="AY1606" s="6" t="n">
        <v>0.194275192645201</v>
      </c>
      <c r="AZ1606" s="6" t="n">
        <v>-0.00409303085640747</v>
      </c>
      <c r="BA1606" s="5" t="n">
        <v>3074.5</v>
      </c>
      <c r="BB1606" s="6" t="n">
        <v>-0.00414601755579314</v>
      </c>
      <c r="BC1606" s="6" t="n">
        <v>0.00707523993579873</v>
      </c>
      <c r="BD1606" s="6" t="n">
        <v>0.132576982617732</v>
      </c>
      <c r="BE1606" s="7" t="n">
        <v>5.61</v>
      </c>
      <c r="BS1606" s="26" t="n">
        <v>23.42</v>
      </c>
      <c r="BT1606" s="7" t="n">
        <v>7.55</v>
      </c>
      <c r="BU1606" s="4" t="s">
        <v>1423</v>
      </c>
      <c r="BV1606" s="5" t="n">
        <v>13060.1</v>
      </c>
      <c r="BW1606" s="5" t="n">
        <v>1483.4</v>
      </c>
      <c r="BX1606" s="5" t="n">
        <v>11576.7</v>
      </c>
      <c r="BY1606" s="7" t="n">
        <v>1.15066960352423</v>
      </c>
      <c r="BZ1606" s="5" t="n">
        <v>12</v>
      </c>
      <c r="CA1606" s="6" t="n">
        <v>0.20325262515434</v>
      </c>
      <c r="CB1606" s="6" t="n">
        <v>0.0931395895348549</v>
      </c>
      <c r="CC1606" s="4" t="s">
        <v>457</v>
      </c>
      <c r="CD1606" s="26" t="n">
        <v>28.7436109808595</v>
      </c>
      <c r="CF1606" s="25" t="n">
        <v>45071</v>
      </c>
      <c r="CG1606" s="6" t="n">
        <v>0.251071126675885</v>
      </c>
      <c r="CH1606" s="6" t="n">
        <v>0.27443070696434</v>
      </c>
      <c r="CI1606" s="6" t="n">
        <v>0.198408207354043</v>
      </c>
      <c r="CJ1606" s="6" t="n">
        <v>-0.277018925656071</v>
      </c>
      <c r="CK1606" s="6" t="n">
        <v>0.0602006688963211</v>
      </c>
      <c r="CL1606" s="7" t="n">
        <v>0.470293209876545</v>
      </c>
      <c r="CM1606" s="6" t="n">
        <v>0.10286562731997</v>
      </c>
      <c r="CN1606" s="4" t="s">
        <v>493</v>
      </c>
    </row>
    <row r="1607" customFormat="false" ht="15" hidden="false" customHeight="false" outlineLevel="0" collapsed="false">
      <c r="A1607" s="4" t="s">
        <v>37</v>
      </c>
      <c r="B1607" s="4" t="s">
        <v>38</v>
      </c>
      <c r="C1607" s="25" t="n">
        <v>45016</v>
      </c>
      <c r="D1607" s="4" t="s">
        <v>241</v>
      </c>
      <c r="E1607" s="4" t="s">
        <v>542</v>
      </c>
      <c r="F1607" s="4" t="s">
        <v>72</v>
      </c>
      <c r="G1607" s="4" t="s">
        <v>459</v>
      </c>
      <c r="H1607" s="4" t="s">
        <v>460</v>
      </c>
      <c r="I1607" s="5" t="n">
        <v>2250</v>
      </c>
      <c r="J1607" s="25" t="n">
        <v>45044</v>
      </c>
      <c r="K1607" s="4" t="s">
        <v>713</v>
      </c>
      <c r="L1607" s="4" t="s">
        <v>5</v>
      </c>
      <c r="M1607" s="4" t="s">
        <v>441</v>
      </c>
      <c r="N1607" s="25" t="n">
        <v>45043</v>
      </c>
      <c r="O1607" s="25" t="n">
        <v>45044</v>
      </c>
      <c r="P1607" s="25" t="n">
        <v>45048</v>
      </c>
      <c r="Q1607" s="25" t="n">
        <v>45048</v>
      </c>
      <c r="R1607" s="6" t="n">
        <v>0.00609080841638976</v>
      </c>
      <c r="S1607" s="6" t="n">
        <v>0.0187121629058888</v>
      </c>
      <c r="T1607" s="6" t="n">
        <v>-0.00108049702863311</v>
      </c>
      <c r="U1607" s="6" t="n">
        <v>0.0237224742936455</v>
      </c>
      <c r="V1607" s="6" t="n">
        <v>0.0186402897857931</v>
      </c>
      <c r="W1607" s="6" t="n">
        <v>0.0107534986690683</v>
      </c>
      <c r="X1607" s="6" t="n">
        <v>0.00508218450785236</v>
      </c>
      <c r="Y1607" s="6" t="n">
        <v>0.0129689756245772</v>
      </c>
      <c r="Z1607" s="6" t="n">
        <v>0.0132527160775941</v>
      </c>
      <c r="AA1607" s="6" t="n">
        <v>0.0104697582160514</v>
      </c>
      <c r="AB1607" s="6" t="n">
        <v>-0.0151269584008643</v>
      </c>
      <c r="AC1607" s="6" t="n">
        <v>-0.00108049702863311</v>
      </c>
      <c r="AD1607" s="6" t="n">
        <v>0.00108049702863311</v>
      </c>
      <c r="AE1607" s="6" t="n">
        <v>0.0459211237169098</v>
      </c>
      <c r="AF1607" s="7" t="n">
        <v>0.458823529411765</v>
      </c>
      <c r="AG1607" s="7" t="n">
        <v>3.94568830706422</v>
      </c>
      <c r="AH1607" s="26" t="n">
        <v>90.3</v>
      </c>
      <c r="AI1607" s="6" t="n">
        <v>0.0284738041002279</v>
      </c>
      <c r="AJ1607" s="6" t="n">
        <v>0.0549065420560746</v>
      </c>
      <c r="AK1607" s="6" t="n">
        <v>-0.0579029733959313</v>
      </c>
      <c r="AL1607" s="6" t="n">
        <v>0.142314990512334</v>
      </c>
      <c r="AM1607" s="6" t="n">
        <v>0.0186125211505905</v>
      </c>
      <c r="AN1607" s="6" t="n">
        <v>0.0637922685707408</v>
      </c>
      <c r="AO1607" s="6" t="n">
        <v>-0.00888572651466624</v>
      </c>
      <c r="AP1607" s="6" t="n">
        <v>0.0394808004326663</v>
      </c>
      <c r="AQ1607" s="6" t="n">
        <v>0.128718226068145</v>
      </c>
      <c r="AR1607" s="6" t="n">
        <v>0.101926878428093</v>
      </c>
      <c r="AS1607" s="4" t="s">
        <v>442</v>
      </c>
      <c r="AT1607" s="4" t="s">
        <v>481</v>
      </c>
      <c r="AU1607" s="5" t="n">
        <v>3215.96</v>
      </c>
      <c r="AV1607" s="6" t="n">
        <v>0.0913471653805169</v>
      </c>
      <c r="AW1607" s="6" t="n">
        <v>-0.0630824853094983</v>
      </c>
      <c r="BA1607" s="5" t="n">
        <v>501.08</v>
      </c>
      <c r="BB1607" s="6" t="n">
        <v>0.464118747078074</v>
      </c>
      <c r="BC1607" s="6" t="n">
        <v>0.104576316021515</v>
      </c>
      <c r="BD1607" s="6" t="n">
        <v>0.155810395651687</v>
      </c>
      <c r="BE1607" s="7" t="n">
        <v>2.02</v>
      </c>
      <c r="BS1607" s="26" t="n">
        <v>17.54</v>
      </c>
      <c r="BT1607" s="7" t="n">
        <v>3.69</v>
      </c>
      <c r="BU1607" s="4" t="s">
        <v>1423</v>
      </c>
      <c r="BV1607" s="5" t="n">
        <v>7490.47</v>
      </c>
      <c r="BW1607" s="5" t="n">
        <v>127.92</v>
      </c>
      <c r="BX1607" s="5" t="n">
        <v>7362.55</v>
      </c>
      <c r="BY1607" s="7" t="n">
        <v>4.61448945017711</v>
      </c>
      <c r="BZ1607" s="5" t="n">
        <v>10</v>
      </c>
      <c r="CA1607" s="6" t="n">
        <v>0.232662357228143</v>
      </c>
      <c r="CB1607" s="6" t="n">
        <v>0.234540061679882</v>
      </c>
      <c r="CC1607" s="4" t="s">
        <v>766</v>
      </c>
      <c r="CD1607" s="26" t="n">
        <v>15.7037231271561</v>
      </c>
      <c r="CF1607" s="25" t="n">
        <v>45071</v>
      </c>
      <c r="CG1607" s="6" t="n">
        <v>0.320847864296939</v>
      </c>
      <c r="CH1607" s="6" t="n">
        <v>0.322261434681621</v>
      </c>
      <c r="CI1607" s="6" t="n">
        <v>0.290394504583161</v>
      </c>
      <c r="CJ1607" s="6" t="n">
        <v>-0.0988853355349276</v>
      </c>
      <c r="CK1607" s="6" t="n">
        <v>0.0686695278969957</v>
      </c>
      <c r="CL1607" s="7" t="n">
        <v>0.0157347379794697</v>
      </c>
    </row>
    <row r="1608" customFormat="false" ht="15" hidden="false" customHeight="false" outlineLevel="0" collapsed="false">
      <c r="A1608" s="4" t="s">
        <v>37</v>
      </c>
      <c r="B1608" s="4" t="s">
        <v>38</v>
      </c>
      <c r="C1608" s="25" t="n">
        <v>45016</v>
      </c>
      <c r="D1608" s="4" t="s">
        <v>295</v>
      </c>
      <c r="E1608" s="4" t="s">
        <v>479</v>
      </c>
      <c r="F1608" s="4" t="s">
        <v>72</v>
      </c>
      <c r="G1608" s="4" t="s">
        <v>459</v>
      </c>
      <c r="H1608" s="4" t="s">
        <v>460</v>
      </c>
      <c r="I1608" s="5" t="n">
        <v>800</v>
      </c>
      <c r="J1608" s="25" t="n">
        <v>45044</v>
      </c>
      <c r="K1608" s="4" t="s">
        <v>1410</v>
      </c>
      <c r="L1608" s="4" t="s">
        <v>5</v>
      </c>
      <c r="M1608" s="4" t="s">
        <v>441</v>
      </c>
      <c r="N1608" s="25" t="n">
        <v>45043</v>
      </c>
      <c r="O1608" s="25" t="n">
        <v>45044</v>
      </c>
      <c r="P1608" s="25" t="n">
        <v>45048</v>
      </c>
      <c r="Q1608" s="25" t="n">
        <v>45048</v>
      </c>
      <c r="R1608" s="6" t="n">
        <v>0.0103066220046379</v>
      </c>
      <c r="S1608" s="6" t="n">
        <v>-0.0152384595766387</v>
      </c>
      <c r="T1608" s="6" t="n">
        <v>0.0125606992554226</v>
      </c>
      <c r="U1608" s="6" t="n">
        <v>0.00762886168342181</v>
      </c>
      <c r="V1608" s="6" t="n">
        <v>0.0186402897857931</v>
      </c>
      <c r="W1608" s="6" t="n">
        <v>0.0107534986690683</v>
      </c>
      <c r="X1608" s="6" t="n">
        <v>-0.0110114281023713</v>
      </c>
      <c r="Y1608" s="6" t="n">
        <v>-0.00312463698564647</v>
      </c>
      <c r="Z1608" s="6" t="n">
        <v>0.0212995223827059</v>
      </c>
      <c r="AA1608" s="6" t="n">
        <v>-0.0136706606992841</v>
      </c>
      <c r="AB1608" s="6" t="n">
        <v>-0.00550339915830367</v>
      </c>
      <c r="AC1608" s="6" t="n">
        <v>0.0125606992554226</v>
      </c>
      <c r="AD1608" s="6" t="n">
        <v>0.0125606992554226</v>
      </c>
      <c r="AE1608" s="6" t="n">
        <v>0.0447393978633863</v>
      </c>
      <c r="AF1608" s="7" t="n">
        <v>0.858176555716354</v>
      </c>
      <c r="AG1608" s="7" t="n">
        <v>2.25932158474154</v>
      </c>
      <c r="AH1608" s="26" t="n">
        <v>776.2</v>
      </c>
      <c r="AI1608" s="6" t="n">
        <v>0.0224593295132713</v>
      </c>
      <c r="AJ1608" s="6" t="n">
        <v>0.0673083533860435</v>
      </c>
      <c r="AK1608" s="6" t="n">
        <v>0.0091659624260545</v>
      </c>
      <c r="AL1608" s="6" t="n">
        <v>-0.124866114211624</v>
      </c>
      <c r="AM1608" s="6" t="n">
        <v>-0.0480745646308569</v>
      </c>
      <c r="AN1608" s="6" t="n">
        <v>0.0637922685707408</v>
      </c>
      <c r="AO1608" s="6" t="n">
        <v>0.00351608481530263</v>
      </c>
      <c r="AP1608" s="6" t="n">
        <v>0.0495555981840272</v>
      </c>
      <c r="AQ1608" s="6" t="n">
        <v>0.172773195217085</v>
      </c>
      <c r="AR1608" s="6" t="n">
        <v>0.145981847577033</v>
      </c>
      <c r="AS1608" s="4" t="s">
        <v>455</v>
      </c>
      <c r="AT1608" s="4" t="s">
        <v>481</v>
      </c>
      <c r="AU1608" s="5" t="n">
        <v>3762.157</v>
      </c>
      <c r="AV1608" s="6" t="n">
        <v>0.319911518396245</v>
      </c>
      <c r="AW1608" s="6" t="n">
        <v>0.0727197814731175</v>
      </c>
      <c r="BA1608" s="5" t="n">
        <v>596.466</v>
      </c>
      <c r="BB1608" s="6" t="n">
        <v>0.0268670591881004</v>
      </c>
      <c r="BC1608" s="6" t="n">
        <v>0.170780826757744</v>
      </c>
      <c r="BD1608" s="6" t="n">
        <v>0.15854362271431</v>
      </c>
      <c r="BE1608" s="7" t="n">
        <v>6.31</v>
      </c>
      <c r="BM1608" s="5" t="n">
        <v>73405.234</v>
      </c>
      <c r="BN1608" s="5" t="n">
        <v>2242.87</v>
      </c>
      <c r="BO1608" s="26" t="n">
        <v>32.7282606660217</v>
      </c>
      <c r="BP1608" s="7" t="n">
        <v>8.2302191425508</v>
      </c>
      <c r="BQ1608" s="6" t="n">
        <v>0.2514713270753</v>
      </c>
      <c r="BR1608" s="7" t="n">
        <v>2.08899876432183</v>
      </c>
      <c r="BS1608" s="26" t="n">
        <v>17.54</v>
      </c>
      <c r="BT1608" s="7" t="n">
        <v>3.69</v>
      </c>
      <c r="BU1608" s="4" t="s">
        <v>1423</v>
      </c>
      <c r="BV1608" s="5" t="n">
        <v>-6670.515</v>
      </c>
      <c r="BW1608" s="5" t="n">
        <v>93.4</v>
      </c>
      <c r="BX1608" s="5" t="n">
        <v>-6763.915</v>
      </c>
      <c r="BY1608" s="7" t="n">
        <v>-2.95354960916088</v>
      </c>
      <c r="BZ1608" s="5" t="n">
        <v>10</v>
      </c>
      <c r="CA1608" s="6" t="n">
        <v>0.201407150033428</v>
      </c>
      <c r="CB1608" s="6" t="n">
        <v>0.27522003175878</v>
      </c>
      <c r="CC1608" s="4" t="s">
        <v>704</v>
      </c>
      <c r="CD1608" s="26" t="n">
        <v>13.6880811643732</v>
      </c>
      <c r="CE1608" s="6" t="n">
        <v>1.39100428124328</v>
      </c>
      <c r="CF1608" s="25" t="n">
        <v>45071</v>
      </c>
      <c r="CG1608" s="6" t="n">
        <v>0.222191344678123</v>
      </c>
      <c r="CH1608" s="6" t="n">
        <v>0.267280667467508</v>
      </c>
      <c r="CI1608" s="6" t="n">
        <v>0.214454257737566</v>
      </c>
      <c r="CJ1608" s="6" t="n">
        <v>-0.197643960674277</v>
      </c>
      <c r="CK1608" s="6" t="n">
        <v>0.0571188304547513</v>
      </c>
      <c r="CL1608" s="7" t="n">
        <v>0.219904699648446</v>
      </c>
      <c r="CM1608" s="6" t="n">
        <v>0.0328536585365853</v>
      </c>
      <c r="CN1608" s="4" t="s">
        <v>493</v>
      </c>
    </row>
    <row r="1609" customFormat="false" ht="15" hidden="false" customHeight="false" outlineLevel="0" collapsed="false">
      <c r="A1609" s="4" t="s">
        <v>37</v>
      </c>
      <c r="B1609" s="4" t="s">
        <v>38</v>
      </c>
      <c r="C1609" s="25" t="n">
        <v>45016</v>
      </c>
      <c r="D1609" s="4" t="s">
        <v>305</v>
      </c>
      <c r="E1609" s="4" t="s">
        <v>585</v>
      </c>
      <c r="F1609" s="4" t="s">
        <v>96</v>
      </c>
      <c r="G1609" s="4" t="s">
        <v>438</v>
      </c>
      <c r="H1609" s="4" t="s">
        <v>488</v>
      </c>
      <c r="I1609" s="5" t="n">
        <v>175</v>
      </c>
      <c r="J1609" s="25" t="n">
        <v>45044</v>
      </c>
      <c r="K1609" s="4" t="s">
        <v>947</v>
      </c>
      <c r="L1609" s="4" t="s">
        <v>6</v>
      </c>
      <c r="M1609" s="4" t="s">
        <v>441</v>
      </c>
      <c r="N1609" s="25" t="n">
        <v>45043</v>
      </c>
      <c r="O1609" s="25" t="n">
        <v>45044</v>
      </c>
      <c r="P1609" s="25" t="n">
        <v>45048</v>
      </c>
      <c r="Q1609" s="25" t="n">
        <v>45044</v>
      </c>
      <c r="R1609" s="6" t="n">
        <v>-0.0120180644198112</v>
      </c>
      <c r="S1609" s="6" t="n">
        <v>0.0282195610290508</v>
      </c>
      <c r="T1609" s="6" t="n">
        <v>0.0099566463369829</v>
      </c>
      <c r="U1609" s="6" t="n">
        <v>0.0261581429462224</v>
      </c>
      <c r="V1609" s="6" t="n">
        <v>0.0186402897857931</v>
      </c>
      <c r="W1609" s="6" t="n">
        <v>0.0202992923724099</v>
      </c>
      <c r="X1609" s="6" t="n">
        <v>0.0075178531604293</v>
      </c>
      <c r="Y1609" s="6" t="n">
        <v>0.00585885057381252</v>
      </c>
      <c r="AB1609" s="6" t="n">
        <v>0.00109553851384536</v>
      </c>
      <c r="AC1609" s="6" t="n">
        <v>0.0282195610290508</v>
      </c>
      <c r="AD1609" s="6" t="n">
        <v>0.0282195610290508</v>
      </c>
      <c r="AE1609" s="6" t="n">
        <v>0.0494881190737033</v>
      </c>
      <c r="AF1609" s="7" t="n">
        <v>0.861068702290078</v>
      </c>
      <c r="AG1609" s="7" t="n">
        <v>1.52266933063953</v>
      </c>
      <c r="AH1609" s="26" t="n">
        <v>2679.3</v>
      </c>
      <c r="AI1609" s="6" t="n">
        <v>0.031015507753877</v>
      </c>
      <c r="AJ1609" s="6" t="n">
        <v>0.0400605566554095</v>
      </c>
      <c r="AK1609" s="6" t="n">
        <v>0.105093833780161</v>
      </c>
      <c r="AL1609" s="6" t="n">
        <v>0.302116492114791</v>
      </c>
      <c r="AM1609" s="6" t="n">
        <v>0.364448857994041</v>
      </c>
      <c r="AN1609" s="6" t="n">
        <v>0.036957123098202</v>
      </c>
      <c r="AO1609" s="6" t="n">
        <v>0.00310343355720755</v>
      </c>
      <c r="AP1609" s="6" t="n">
        <v>0.0185164975080938</v>
      </c>
      <c r="AQ1609" s="6" t="n">
        <v>0.0360325948561235</v>
      </c>
      <c r="AR1609" s="6" t="n">
        <v>0.00924124721607122</v>
      </c>
      <c r="AS1609" s="4" t="s">
        <v>442</v>
      </c>
      <c r="AT1609" s="4" t="s">
        <v>121</v>
      </c>
      <c r="AU1609" s="5" t="n">
        <v>2598.3</v>
      </c>
      <c r="AV1609" s="6" t="n">
        <v>0.0161159755816183</v>
      </c>
      <c r="AW1609" s="6" t="n">
        <v>0.124459581687014</v>
      </c>
      <c r="AX1609" s="5" t="n">
        <v>480.28</v>
      </c>
      <c r="AY1609" s="6" t="n">
        <v>0.184843936419967</v>
      </c>
      <c r="AZ1609" s="6" t="n">
        <v>0.0317675879144391</v>
      </c>
      <c r="BA1609" s="5" t="n">
        <v>359.43</v>
      </c>
      <c r="BB1609" s="6" t="n">
        <v>0.10983140863336</v>
      </c>
      <c r="BC1609" s="6" t="n">
        <v>0.711326953292387</v>
      </c>
      <c r="BD1609" s="6" t="n">
        <v>0.138332756032791</v>
      </c>
      <c r="BE1609" s="7" t="n">
        <v>28.3</v>
      </c>
      <c r="BS1609" s="26" t="n">
        <v>21.5</v>
      </c>
      <c r="BT1609" s="7" t="n">
        <v>3.92</v>
      </c>
      <c r="BU1609" s="4" t="s">
        <v>1423</v>
      </c>
      <c r="BV1609" s="5" t="n">
        <v>890.34</v>
      </c>
      <c r="BW1609" s="5" t="n">
        <v>424.33</v>
      </c>
      <c r="BX1609" s="5" t="n">
        <v>466.01</v>
      </c>
      <c r="BY1609" s="7" t="n">
        <v>1.02890226849872</v>
      </c>
      <c r="BZ1609" s="5" t="n">
        <v>1</v>
      </c>
      <c r="CO1609" s="4" t="s">
        <v>483</v>
      </c>
    </row>
    <row r="1610" customFormat="false" ht="15" hidden="false" customHeight="false" outlineLevel="0" collapsed="false">
      <c r="A1610" s="4" t="s">
        <v>37</v>
      </c>
      <c r="B1610" s="4" t="s">
        <v>38</v>
      </c>
      <c r="C1610" s="25" t="n">
        <v>45016</v>
      </c>
      <c r="D1610" s="4" t="s">
        <v>321</v>
      </c>
      <c r="E1610" s="4" t="s">
        <v>636</v>
      </c>
      <c r="F1610" s="4" t="s">
        <v>84</v>
      </c>
      <c r="G1610" s="4" t="s">
        <v>438</v>
      </c>
      <c r="H1610" s="4" t="s">
        <v>528</v>
      </c>
      <c r="I1610" s="5" t="n">
        <v>50</v>
      </c>
      <c r="J1610" s="25" t="n">
        <v>45044</v>
      </c>
      <c r="K1610" s="4" t="s">
        <v>698</v>
      </c>
      <c r="L1610" s="4" t="s">
        <v>5</v>
      </c>
      <c r="M1610" s="4" t="s">
        <v>441</v>
      </c>
      <c r="N1610" s="25" t="n">
        <v>45043</v>
      </c>
      <c r="O1610" s="25" t="n">
        <v>45044</v>
      </c>
      <c r="P1610" s="25" t="n">
        <v>45048</v>
      </c>
      <c r="Q1610" s="25" t="n">
        <v>45048</v>
      </c>
      <c r="R1610" s="6" t="n">
        <v>0.00590057530609234</v>
      </c>
      <c r="S1610" s="6" t="n">
        <v>0.0073724486394966</v>
      </c>
      <c r="T1610" s="6" t="n">
        <v>-0.0131812286599083</v>
      </c>
      <c r="U1610" s="6" t="n">
        <v>9.17952856805959E-005</v>
      </c>
      <c r="V1610" s="6" t="n">
        <v>0.0186402897857931</v>
      </c>
      <c r="W1610" s="6" t="n">
        <v>0.0290659567363909</v>
      </c>
      <c r="X1610" s="6" t="n">
        <v>-0.0185484945001125</v>
      </c>
      <c r="Y1610" s="6" t="n">
        <v>-0.0289741614507103</v>
      </c>
      <c r="Z1610" s="6" t="n">
        <v>0.0077255296303842</v>
      </c>
      <c r="AA1610" s="6" t="n">
        <v>-0.0076337343447036</v>
      </c>
      <c r="AB1610" s="6" t="n">
        <v>-0.00141605568936765</v>
      </c>
      <c r="AC1610" s="6" t="n">
        <v>-0.0131812286599083</v>
      </c>
      <c r="AD1610" s="6" t="n">
        <v>0.0131812286599083</v>
      </c>
      <c r="AE1610" s="6" t="n">
        <v>0.0187925147560943</v>
      </c>
      <c r="AF1610" s="7" t="n">
        <v>0.116901408450707</v>
      </c>
      <c r="AG1610" s="7" t="n">
        <v>1.6395466115507</v>
      </c>
      <c r="AH1610" s="26" t="n">
        <v>7456.9</v>
      </c>
      <c r="AI1610" s="6" t="n">
        <v>-0.00785002461448381</v>
      </c>
      <c r="AJ1610" s="6" t="n">
        <v>0.00814557941770944</v>
      </c>
      <c r="AK1610" s="6" t="n">
        <v>0.0339071176523607</v>
      </c>
      <c r="AL1610" s="6" t="n">
        <v>0.183202957650381</v>
      </c>
      <c r="AM1610" s="6" t="n">
        <v>0.105692382971783</v>
      </c>
      <c r="AN1610" s="6" t="n">
        <v>0.0272150066929562</v>
      </c>
      <c r="AO1610" s="6" t="n">
        <v>-0.0190694272752467</v>
      </c>
      <c r="AP1610" s="6" t="n">
        <v>0.0348215004157391</v>
      </c>
      <c r="AQ1610" s="6" t="n">
        <v>0.0597256122093182</v>
      </c>
      <c r="AR1610" s="6" t="n">
        <v>0.0329342645692659</v>
      </c>
      <c r="AS1610" s="4" t="s">
        <v>442</v>
      </c>
      <c r="AT1610" s="4" t="s">
        <v>121</v>
      </c>
      <c r="AU1610" s="5" t="n">
        <v>18662.38</v>
      </c>
      <c r="AV1610" s="6" t="n">
        <v>0.183614421764566</v>
      </c>
      <c r="AW1610" s="6" t="n">
        <v>0.202400887060247</v>
      </c>
      <c r="AX1610" s="5" t="n">
        <v>3322.49</v>
      </c>
      <c r="AY1610" s="6" t="n">
        <v>0.178031419358088</v>
      </c>
      <c r="AZ1610" s="6" t="n">
        <v>-0.0168500059733576</v>
      </c>
      <c r="BA1610" s="5" t="n">
        <v>1670.1</v>
      </c>
      <c r="BB1610" s="6" t="n">
        <v>-0.362661853207298</v>
      </c>
      <c r="BC1610" s="6" t="n">
        <v>0.578246078246078</v>
      </c>
      <c r="BD1610" s="6" t="n">
        <v>0.0894901936408968</v>
      </c>
      <c r="BE1610" s="7" t="n">
        <v>57.78</v>
      </c>
      <c r="BS1610" s="26" t="n">
        <v>13.77</v>
      </c>
      <c r="BT1610" s="7" t="n">
        <v>2.17</v>
      </c>
      <c r="BU1610" s="4" t="s">
        <v>1423</v>
      </c>
      <c r="BV1610" s="5" t="n">
        <v>9068.51</v>
      </c>
      <c r="BW1610" s="5" t="n">
        <v>6200.11</v>
      </c>
      <c r="BX1610" s="5" t="n">
        <v>2868.4</v>
      </c>
      <c r="BY1610" s="7" t="n">
        <v>1.78746205700319</v>
      </c>
      <c r="BZ1610" s="5" t="n">
        <v>3</v>
      </c>
      <c r="CA1610" s="6" t="n">
        <v>0.161420535420193</v>
      </c>
      <c r="CB1610" s="6" t="n">
        <v>-0.200033473312641</v>
      </c>
      <c r="CC1610" s="4" t="s">
        <v>635</v>
      </c>
      <c r="CD1610" s="26" t="n">
        <v>37.6550365185601</v>
      </c>
      <c r="CF1610" s="25" t="n">
        <v>45071</v>
      </c>
      <c r="CG1610" s="6" t="n">
        <v>0.231425605158787</v>
      </c>
      <c r="CH1610" s="6" t="n">
        <v>0.215144121137168</v>
      </c>
      <c r="CI1610" s="6" t="n">
        <v>0.192070395282563</v>
      </c>
      <c r="CJ1610" s="6" t="n">
        <v>-0.107247763650927</v>
      </c>
      <c r="CK1610" s="6" t="n">
        <v>0.0459069232034205</v>
      </c>
      <c r="CL1610" s="7" t="n">
        <v>0.287129429291097</v>
      </c>
      <c r="CM1610" s="6" t="n">
        <v>-0.0886964980544747</v>
      </c>
      <c r="CN1610" s="4" t="s">
        <v>493</v>
      </c>
    </row>
    <row r="1611" customFormat="false" ht="15" hidden="false" customHeight="false" outlineLevel="0" collapsed="false">
      <c r="A1611" s="4" t="s">
        <v>37</v>
      </c>
      <c r="B1611" s="4" t="s">
        <v>38</v>
      </c>
      <c r="C1611" s="25" t="n">
        <v>45016</v>
      </c>
      <c r="D1611" s="4" t="s">
        <v>164</v>
      </c>
      <c r="E1611" s="4" t="s">
        <v>573</v>
      </c>
      <c r="F1611" s="4" t="s">
        <v>74</v>
      </c>
      <c r="G1611" s="4" t="s">
        <v>459</v>
      </c>
      <c r="H1611" s="4" t="s">
        <v>460</v>
      </c>
      <c r="I1611" s="5" t="n">
        <v>475</v>
      </c>
      <c r="J1611" s="25" t="n">
        <v>45045</v>
      </c>
      <c r="K1611" s="4" t="s">
        <v>1029</v>
      </c>
      <c r="L1611" s="4" t="s">
        <v>447</v>
      </c>
      <c r="M1611" s="4" t="s">
        <v>441</v>
      </c>
      <c r="N1611" s="25" t="n">
        <v>45044</v>
      </c>
      <c r="O1611" s="25" t="n">
        <v>45048</v>
      </c>
      <c r="P1611" s="25" t="n">
        <v>45049</v>
      </c>
      <c r="Q1611" s="25" t="n">
        <v>45048</v>
      </c>
      <c r="R1611" s="6" t="n">
        <v>0.0037931722898783</v>
      </c>
      <c r="S1611" s="6" t="n">
        <v>-0.0149661893396977</v>
      </c>
      <c r="T1611" s="6" t="n">
        <v>-0.000454293069506728</v>
      </c>
      <c r="U1611" s="6" t="n">
        <v>-0.0116273101193262</v>
      </c>
      <c r="V1611" s="6" t="n">
        <v>0.00976021750211364</v>
      </c>
      <c r="W1611" s="6" t="n">
        <v>0.004455830956693</v>
      </c>
      <c r="X1611" s="6" t="n">
        <v>-0.0213875276214398</v>
      </c>
      <c r="Y1611" s="6" t="n">
        <v>-0.0160831410760192</v>
      </c>
      <c r="Z1611" s="6" t="n">
        <v>-0.00394426103500012</v>
      </c>
      <c r="AA1611" s="6" t="n">
        <v>-0.00768304908432604</v>
      </c>
      <c r="AB1611" s="6" t="n">
        <v>-0.0234685759745426</v>
      </c>
      <c r="AC1611" s="6" t="n">
        <v>-0.0149661893396977</v>
      </c>
      <c r="AD1611" s="6" t="n">
        <v>0.0149661893396977</v>
      </c>
      <c r="AE1611" s="6" t="n">
        <v>0.0231702466189339</v>
      </c>
      <c r="AF1611" s="7" t="n">
        <v>0.73175965665236</v>
      </c>
      <c r="AG1611" s="7" t="n">
        <v>1.64825133282354</v>
      </c>
      <c r="AH1611" s="26" t="n">
        <v>1001.8</v>
      </c>
      <c r="AI1611" s="6" t="n">
        <v>-0.0089528614532326</v>
      </c>
      <c r="AJ1611" s="6" t="n">
        <v>0.0520346547650301</v>
      </c>
      <c r="AK1611" s="6" t="n">
        <v>-0.0479901168868193</v>
      </c>
      <c r="AL1611" s="6" t="n">
        <v>-0.167006194653473</v>
      </c>
      <c r="AM1611" s="6" t="n">
        <v>-0.282198258875794</v>
      </c>
      <c r="AN1611" s="6" t="n">
        <v>0.0761049330714985</v>
      </c>
      <c r="AO1611" s="6" t="n">
        <v>-0.0240702783064684</v>
      </c>
      <c r="AP1611" s="6" t="n">
        <v>-0.00595899404100586</v>
      </c>
      <c r="AQ1611" s="6" t="n">
        <v>0.0488334511665489</v>
      </c>
      <c r="AR1611" s="6" t="n">
        <v>0.0242588969275694</v>
      </c>
      <c r="AS1611" s="4" t="s">
        <v>442</v>
      </c>
      <c r="AT1611" s="4" t="s">
        <v>121</v>
      </c>
      <c r="AU1611" s="5" t="n">
        <v>124.765</v>
      </c>
      <c r="AV1611" s="6" t="n">
        <v>-0.0863582407169412</v>
      </c>
      <c r="AW1611" s="6" t="n">
        <v>-0.11634574455653</v>
      </c>
      <c r="AX1611" s="5" t="n">
        <v>69.5286</v>
      </c>
      <c r="AY1611" s="6" t="n">
        <v>0.55727647978199</v>
      </c>
      <c r="AZ1611" s="6" t="n">
        <v>-0.106916510883508</v>
      </c>
      <c r="BA1611" s="5" t="n">
        <v>63.104</v>
      </c>
      <c r="BB1611" s="6" t="n">
        <v>-0.187379032102289</v>
      </c>
      <c r="BC1611" s="6" t="n">
        <v>-0.154571055741184</v>
      </c>
      <c r="BD1611" s="6" t="n">
        <v>0.505782871798982</v>
      </c>
      <c r="BE1611" s="7" t="n">
        <v>6.04</v>
      </c>
      <c r="BM1611" s="5" t="n">
        <v>10468.81</v>
      </c>
      <c r="BN1611" s="5" t="n">
        <v>321.8111</v>
      </c>
      <c r="BO1611" s="26" t="n">
        <v>32.5309164289237</v>
      </c>
      <c r="BP1611" s="7" t="n">
        <v>9.73351497188489</v>
      </c>
      <c r="BQ1611" s="6" t="n">
        <v>0.299208139222008</v>
      </c>
      <c r="BR1611" s="7" t="n">
        <v>0</v>
      </c>
      <c r="BS1611" s="26" t="n">
        <v>17.62</v>
      </c>
      <c r="BT1611" s="7" t="n">
        <v>3.71</v>
      </c>
      <c r="BU1611" s="4" t="s">
        <v>1423</v>
      </c>
      <c r="BV1611" s="5" t="n">
        <v>248.825</v>
      </c>
      <c r="BW1611" s="5" t="n">
        <v>197.2862</v>
      </c>
      <c r="BX1611" s="5" t="n">
        <v>51.5388</v>
      </c>
      <c r="BY1611" s="7" t="n">
        <v>0.901739152493848</v>
      </c>
      <c r="BZ1611" s="5" t="n">
        <v>9</v>
      </c>
      <c r="CA1611" s="6" t="n">
        <v>0.0603428004358758</v>
      </c>
      <c r="CB1611" s="6" t="n">
        <v>0.113731686019666</v>
      </c>
      <c r="CC1611" s="4" t="s">
        <v>1336</v>
      </c>
      <c r="CD1611" s="26" t="n">
        <v>35.5078378768859</v>
      </c>
      <c r="CE1611" s="6" t="n">
        <v>-0.0838384319057643</v>
      </c>
      <c r="CO1611" s="4" t="s">
        <v>483</v>
      </c>
    </row>
    <row r="1612" customFormat="false" ht="15" hidden="false" customHeight="false" outlineLevel="0" collapsed="false">
      <c r="A1612" s="4" t="s">
        <v>37</v>
      </c>
      <c r="B1612" s="4" t="s">
        <v>38</v>
      </c>
      <c r="C1612" s="25" t="n">
        <v>45016</v>
      </c>
      <c r="D1612" s="4" t="s">
        <v>212</v>
      </c>
      <c r="E1612" s="4" t="s">
        <v>643</v>
      </c>
      <c r="F1612" s="4" t="s">
        <v>69</v>
      </c>
      <c r="G1612" s="4" t="s">
        <v>459</v>
      </c>
      <c r="H1612" s="4" t="s">
        <v>453</v>
      </c>
      <c r="I1612" s="5" t="n">
        <v>9275</v>
      </c>
      <c r="J1612" s="25" t="n">
        <v>45045</v>
      </c>
      <c r="K1612" s="4" t="s">
        <v>942</v>
      </c>
      <c r="L1612" s="4" t="s">
        <v>447</v>
      </c>
      <c r="M1612" s="4" t="s">
        <v>441</v>
      </c>
      <c r="N1612" s="25" t="n">
        <v>45044</v>
      </c>
      <c r="O1612" s="25" t="n">
        <v>45048</v>
      </c>
      <c r="P1612" s="25" t="n">
        <v>45049</v>
      </c>
      <c r="Q1612" s="25" t="n">
        <v>45048</v>
      </c>
      <c r="R1612" s="6" t="n">
        <v>0.0336417157275022</v>
      </c>
      <c r="S1612" s="6" t="n">
        <v>0.0390561432058585</v>
      </c>
      <c r="T1612" s="6" t="n">
        <v>0.00469851213782313</v>
      </c>
      <c r="U1612" s="6" t="n">
        <v>0.0773963710711838</v>
      </c>
      <c r="V1612" s="6" t="n">
        <v>0.00976021750211364</v>
      </c>
      <c r="W1612" s="6" t="n">
        <v>0.00724478884368163</v>
      </c>
      <c r="X1612" s="6" t="n">
        <v>0.0676361535690702</v>
      </c>
      <c r="Y1612" s="6" t="n">
        <v>0.0701515822275022</v>
      </c>
      <c r="Z1612" s="6" t="n">
        <v>-0.0189834228942724</v>
      </c>
      <c r="AA1612" s="6" t="n">
        <v>0.0963797939654562</v>
      </c>
      <c r="AB1612" s="6" t="n">
        <v>0.033360455655004</v>
      </c>
      <c r="AC1612" s="6" t="n">
        <v>0.0390561432058585</v>
      </c>
      <c r="AD1612" s="6" t="n">
        <v>0.0390561432058585</v>
      </c>
      <c r="AE1612" s="6" t="n">
        <v>0.0366151342554923</v>
      </c>
      <c r="AF1612" s="7" t="n">
        <v>0.377777777777778</v>
      </c>
      <c r="AG1612" s="7" t="n">
        <v>4.55894097771974</v>
      </c>
      <c r="AH1612" s="26" t="n">
        <v>59.45</v>
      </c>
      <c r="AI1612" s="6" t="n">
        <v>0.0540780141843975</v>
      </c>
      <c r="AJ1612" s="6" t="n">
        <v>0.0789473684210529</v>
      </c>
      <c r="AK1612" s="6" t="n">
        <v>0.00168491996630205</v>
      </c>
      <c r="AL1612" s="6" t="n">
        <v>0.037521815008726</v>
      </c>
      <c r="AM1612" s="6" t="n">
        <v>0.512722646310434</v>
      </c>
      <c r="AN1612" s="6" t="n">
        <v>0.0854168296863207</v>
      </c>
      <c r="AO1612" s="6" t="n">
        <v>-0.00646946126526782</v>
      </c>
      <c r="AP1612" s="6" t="n">
        <v>-0.00155884645362436</v>
      </c>
      <c r="AQ1612" s="6" t="n">
        <v>0.116913484021824</v>
      </c>
      <c r="AR1612" s="6" t="n">
        <v>0.0923389297828443</v>
      </c>
      <c r="AS1612" s="4" t="s">
        <v>455</v>
      </c>
      <c r="AT1612" s="4" t="s">
        <v>456</v>
      </c>
      <c r="AU1612" s="5" t="n">
        <v>6424.35</v>
      </c>
      <c r="AV1612" s="6" t="n">
        <v>0.410816401823596</v>
      </c>
      <c r="AW1612" s="6" t="n">
        <v>0.0866958060292771</v>
      </c>
      <c r="BA1612" s="5" t="n">
        <v>802.62</v>
      </c>
      <c r="BB1612" s="6" t="n">
        <v>1.34184343360663</v>
      </c>
      <c r="BC1612" s="6" t="n">
        <v>0.327500372140719</v>
      </c>
      <c r="BD1612" s="6" t="n">
        <v>0.124934040019613</v>
      </c>
      <c r="BE1612" s="7" t="n">
        <v>1.28</v>
      </c>
      <c r="BF1612" s="5" t="n">
        <v>3596.75</v>
      </c>
      <c r="BG1612" s="6" t="n">
        <v>0.34748093090168</v>
      </c>
      <c r="BH1612" s="6" t="n">
        <v>0.885810385713594</v>
      </c>
      <c r="BI1612" s="6" t="n">
        <v>0.305735242374212</v>
      </c>
      <c r="BJ1612" s="27" t="n">
        <v>0.0251</v>
      </c>
      <c r="BK1612" s="27" t="n">
        <v>0.0086</v>
      </c>
      <c r="BL1612" s="27" t="n">
        <v>0.0141</v>
      </c>
      <c r="BM1612" s="5" t="n">
        <v>37077.12205</v>
      </c>
      <c r="BN1612" s="5" t="n">
        <v>1977.24</v>
      </c>
      <c r="BO1612" s="26" t="n">
        <v>18.7519583105743</v>
      </c>
      <c r="BP1612" s="7" t="n">
        <v>1.68135877984099</v>
      </c>
      <c r="BQ1612" s="6" t="n">
        <v>0.0896631035539827</v>
      </c>
      <c r="BS1612" s="26" t="n">
        <v>15.97</v>
      </c>
      <c r="BT1612" s="7" t="n">
        <v>2.79</v>
      </c>
      <c r="BZ1612" s="5" t="n">
        <v>19</v>
      </c>
      <c r="CA1612" s="6" t="n">
        <v>0.338615431213011</v>
      </c>
      <c r="CB1612" s="6" t="n">
        <v>0.470439420878842</v>
      </c>
      <c r="CC1612" s="4" t="s">
        <v>1436</v>
      </c>
      <c r="CD1612" s="26" t="n">
        <v>20.616480268015</v>
      </c>
      <c r="CE1612" s="6" t="n">
        <v>-0.090438422718225</v>
      </c>
      <c r="CF1612" s="25" t="n">
        <v>45071</v>
      </c>
      <c r="CG1612" s="6" t="n">
        <v>0.307625266719144</v>
      </c>
      <c r="CH1612" s="6" t="n">
        <v>0.34869856474502</v>
      </c>
      <c r="CI1612" s="6" t="n">
        <v>0.307277759963926</v>
      </c>
      <c r="CJ1612" s="6" t="n">
        <v>-0.118786851937239</v>
      </c>
      <c r="CK1612" s="6" t="n">
        <v>0.0742534301856336</v>
      </c>
      <c r="CL1612" s="7" t="n">
        <v>0.525984363391942</v>
      </c>
      <c r="CM1612" s="6" t="n">
        <v>0.541279681683994</v>
      </c>
      <c r="CN1612" s="4" t="s">
        <v>493</v>
      </c>
    </row>
    <row r="1613" customFormat="false" ht="15" hidden="false" customHeight="false" outlineLevel="0" collapsed="false">
      <c r="A1613" s="4" t="s">
        <v>37</v>
      </c>
      <c r="B1613" s="4" t="s">
        <v>38</v>
      </c>
      <c r="C1613" s="25" t="n">
        <v>45016</v>
      </c>
      <c r="D1613" s="4" t="s">
        <v>234</v>
      </c>
      <c r="E1613" s="4" t="s">
        <v>580</v>
      </c>
      <c r="F1613" s="4" t="s">
        <v>69</v>
      </c>
      <c r="G1613" s="4" t="s">
        <v>438</v>
      </c>
      <c r="H1613" s="4" t="s">
        <v>453</v>
      </c>
      <c r="I1613" s="5" t="n">
        <v>2000</v>
      </c>
      <c r="J1613" s="25" t="n">
        <v>45045</v>
      </c>
      <c r="K1613" s="4" t="s">
        <v>973</v>
      </c>
      <c r="L1613" s="4" t="s">
        <v>447</v>
      </c>
      <c r="M1613" s="4" t="s">
        <v>441</v>
      </c>
      <c r="N1613" s="25" t="n">
        <v>45044</v>
      </c>
      <c r="O1613" s="25" t="n">
        <v>45048</v>
      </c>
      <c r="P1613" s="25" t="n">
        <v>45049</v>
      </c>
      <c r="Q1613" s="25" t="n">
        <v>45048</v>
      </c>
      <c r="R1613" s="6" t="n">
        <v>0.0154301582311642</v>
      </c>
      <c r="S1613" s="6" t="n">
        <v>-0.00872010526044209</v>
      </c>
      <c r="T1613" s="6" t="n">
        <v>0.00510111131353619</v>
      </c>
      <c r="U1613" s="6" t="n">
        <v>0.0118111642842583</v>
      </c>
      <c r="V1613" s="6" t="n">
        <v>0.00976021750211364</v>
      </c>
      <c r="W1613" s="6" t="n">
        <v>0.00724478884368163</v>
      </c>
      <c r="X1613" s="6" t="n">
        <v>0.00205094678214468</v>
      </c>
      <c r="Y1613" s="6" t="n">
        <v>0.0045663754405767</v>
      </c>
      <c r="Z1613" s="6" t="n">
        <v>-0.0189834228942724</v>
      </c>
      <c r="AA1613" s="6" t="n">
        <v>0.0307945871785307</v>
      </c>
      <c r="AB1613" s="6" t="n">
        <v>-0.010345450323779</v>
      </c>
      <c r="AC1613" s="6" t="n">
        <v>-0.00872010526044209</v>
      </c>
      <c r="AD1613" s="6" t="n">
        <v>0.00872010526044209</v>
      </c>
      <c r="AE1613" s="6" t="n">
        <v>0.0244833724620108</v>
      </c>
      <c r="AF1613" s="7" t="n">
        <v>0.656480505795576</v>
      </c>
      <c r="AG1613" s="7" t="n">
        <v>1.3028910867932</v>
      </c>
      <c r="AH1613" s="26" t="n">
        <v>1908.6</v>
      </c>
      <c r="AI1613" s="6" t="n">
        <v>0.0130573248407644</v>
      </c>
      <c r="AJ1613" s="6" t="n">
        <v>0.136274334702626</v>
      </c>
      <c r="AK1613" s="6" t="n">
        <v>0.0826479096942541</v>
      </c>
      <c r="AL1613" s="6" t="n">
        <v>0.00312721730218479</v>
      </c>
      <c r="AM1613" s="6" t="n">
        <v>0.103970847673308</v>
      </c>
      <c r="AN1613" s="6" t="n">
        <v>0.0854168296863207</v>
      </c>
      <c r="AO1613" s="6" t="n">
        <v>0.0508575050163052</v>
      </c>
      <c r="AP1613" s="6" t="n">
        <v>0.0143711644527307</v>
      </c>
      <c r="AQ1613" s="6" t="n">
        <v>0.043191175328207</v>
      </c>
      <c r="AR1613" s="6" t="n">
        <v>0.0186166210892276</v>
      </c>
      <c r="AS1613" s="4" t="s">
        <v>455</v>
      </c>
      <c r="AT1613" s="4" t="s">
        <v>456</v>
      </c>
      <c r="AU1613" s="5" t="n">
        <v>9820.94</v>
      </c>
      <c r="AV1613" s="6" t="n">
        <v>0.389898583910987</v>
      </c>
      <c r="AW1613" s="6" t="n">
        <v>0.0913841137686819</v>
      </c>
      <c r="BA1613" s="5" t="n">
        <v>3495.59</v>
      </c>
      <c r="BB1613" s="6" t="n">
        <v>0.263131459131315</v>
      </c>
      <c r="BC1613" s="6" t="n">
        <v>0.252055962290643</v>
      </c>
      <c r="BD1613" s="6" t="n">
        <v>0.355932324197073</v>
      </c>
      <c r="BE1613" s="7" t="n">
        <v>17.39</v>
      </c>
      <c r="BF1613" s="5" t="n">
        <v>6102.55</v>
      </c>
      <c r="BG1613" s="6" t="n">
        <v>0.349703631618525</v>
      </c>
      <c r="BH1613" s="6" t="n">
        <v>0.391469804485164</v>
      </c>
      <c r="BJ1613" s="27" t="n">
        <v>0.0178</v>
      </c>
      <c r="BK1613" s="27" t="n">
        <v>0.0037</v>
      </c>
      <c r="BL1613" s="27" t="n">
        <v>0.0074</v>
      </c>
      <c r="BM1613" s="5" t="n">
        <v>379063.2288</v>
      </c>
      <c r="BN1613" s="5" t="n">
        <v>10211.11</v>
      </c>
      <c r="BO1613" s="26" t="n">
        <v>37.1226270993065</v>
      </c>
      <c r="BP1613" s="7" t="n">
        <v>4.91805191999729</v>
      </c>
      <c r="BQ1613" s="6" t="n">
        <v>0.132481246729684</v>
      </c>
      <c r="BS1613" s="26" t="n">
        <v>15.97</v>
      </c>
      <c r="BT1613" s="7" t="n">
        <v>2.79</v>
      </c>
      <c r="BZ1613" s="5" t="n">
        <v>19</v>
      </c>
      <c r="CA1613" s="6" t="n">
        <v>0.338615431213011</v>
      </c>
      <c r="CB1613" s="6" t="n">
        <v>0.66983016983017</v>
      </c>
      <c r="CC1613" s="4" t="s">
        <v>1437</v>
      </c>
      <c r="CD1613" s="26" t="n">
        <v>18.7519583105743</v>
      </c>
      <c r="CE1613" s="6" t="n">
        <v>0.979666682512455</v>
      </c>
      <c r="CF1613" s="25" t="n">
        <v>45071</v>
      </c>
      <c r="CG1613" s="6" t="n">
        <v>0.18989201946957</v>
      </c>
      <c r="CH1613" s="6" t="n">
        <v>0.1922091502578</v>
      </c>
      <c r="CI1613" s="6" t="n">
        <v>0.172949523844663</v>
      </c>
      <c r="CJ1613" s="6" t="n">
        <v>-0.100201402416611</v>
      </c>
      <c r="CK1613" s="6" t="n">
        <v>0.0412426765340734</v>
      </c>
      <c r="CL1613" s="7" t="n">
        <v>0.211434028856925</v>
      </c>
      <c r="CM1613" s="6" t="n">
        <v>-0.0269048991354467</v>
      </c>
      <c r="CN1613" s="4" t="s">
        <v>493</v>
      </c>
    </row>
    <row r="1614" customFormat="false" ht="15" hidden="false" customHeight="false" outlineLevel="0" collapsed="false">
      <c r="A1614" s="4" t="s">
        <v>37</v>
      </c>
      <c r="B1614" s="4" t="s">
        <v>38</v>
      </c>
      <c r="C1614" s="25" t="n">
        <v>45016</v>
      </c>
      <c r="D1614" s="4" t="s">
        <v>289</v>
      </c>
      <c r="E1614" s="4" t="s">
        <v>595</v>
      </c>
      <c r="F1614" s="4" t="s">
        <v>69</v>
      </c>
      <c r="G1614" s="4" t="s">
        <v>459</v>
      </c>
      <c r="H1614" s="4" t="s">
        <v>453</v>
      </c>
      <c r="I1614" s="5" t="n">
        <v>3175</v>
      </c>
      <c r="J1614" s="25" t="n">
        <v>45045</v>
      </c>
      <c r="K1614" s="4" t="s">
        <v>1383</v>
      </c>
      <c r="L1614" s="4" t="s">
        <v>447</v>
      </c>
      <c r="M1614" s="4" t="s">
        <v>441</v>
      </c>
      <c r="N1614" s="25" t="n">
        <v>45044</v>
      </c>
      <c r="O1614" s="25" t="n">
        <v>45048</v>
      </c>
      <c r="P1614" s="25" t="n">
        <v>45049</v>
      </c>
      <c r="Q1614" s="25" t="n">
        <v>45048</v>
      </c>
      <c r="R1614" s="6" t="n">
        <v>0.0153749607781615</v>
      </c>
      <c r="S1614" s="6" t="n">
        <v>-0.0444993819530285</v>
      </c>
      <c r="T1614" s="6" t="n">
        <v>0.00161707632600261</v>
      </c>
      <c r="U1614" s="6" t="n">
        <v>-0.0275073448488644</v>
      </c>
      <c r="V1614" s="6" t="n">
        <v>0.00976021750211364</v>
      </c>
      <c r="W1614" s="6" t="n">
        <v>0.00724478884368163</v>
      </c>
      <c r="X1614" s="6" t="n">
        <v>-0.0372675623509781</v>
      </c>
      <c r="Y1614" s="6" t="n">
        <v>-0.034752133692546</v>
      </c>
      <c r="Z1614" s="6" t="n">
        <v>-0.0149932368499508</v>
      </c>
      <c r="AA1614" s="6" t="n">
        <v>-0.0125141079989136</v>
      </c>
      <c r="AB1614" s="6" t="n">
        <v>-0.015451174289246</v>
      </c>
      <c r="AC1614" s="6" t="n">
        <v>-0.0444993819530285</v>
      </c>
      <c r="AD1614" s="6" t="n">
        <v>0.0444993819530285</v>
      </c>
      <c r="AE1614" s="6" t="n">
        <v>0.0321384425216318</v>
      </c>
      <c r="AF1614" s="7" t="n">
        <v>0.0961538461538458</v>
      </c>
      <c r="AG1614" s="7" t="n">
        <v>2.42281448467049</v>
      </c>
      <c r="AH1614" s="26" t="n">
        <v>159.35</v>
      </c>
      <c r="AI1614" s="6" t="n">
        <v>0.0651737967914441</v>
      </c>
      <c r="AJ1614" s="6" t="n">
        <v>0.135780470420527</v>
      </c>
      <c r="AK1614" s="6" t="n">
        <v>-0.0615429917550063</v>
      </c>
      <c r="AL1614" s="6" t="n">
        <v>0.195872420262663</v>
      </c>
      <c r="AM1614" s="6" t="n">
        <v>0.322955583229557</v>
      </c>
      <c r="AN1614" s="6" t="n">
        <v>0.0854168296863207</v>
      </c>
      <c r="AO1614" s="6" t="n">
        <v>0.0503636407342067</v>
      </c>
      <c r="AP1614" s="6" t="n">
        <v>-0.0287374878915078</v>
      </c>
      <c r="AQ1614" s="6" t="n">
        <v>0.0468195027445915</v>
      </c>
      <c r="AR1614" s="6" t="n">
        <v>0.022244948505612</v>
      </c>
      <c r="AS1614" s="4" t="s">
        <v>455</v>
      </c>
      <c r="AT1614" s="4" t="s">
        <v>456</v>
      </c>
      <c r="AU1614" s="5" t="n">
        <v>2496.21</v>
      </c>
      <c r="AV1614" s="6" t="n">
        <v>0.171401621804257</v>
      </c>
      <c r="AW1614" s="6" t="n">
        <v>0.0538579100243177</v>
      </c>
      <c r="BA1614" s="5" t="n">
        <v>271.05</v>
      </c>
      <c r="BB1614" s="6" t="n">
        <v>0.37011575595208</v>
      </c>
      <c r="BC1614" s="6" t="n">
        <v>0.29707613533043</v>
      </c>
      <c r="BD1614" s="6" t="n">
        <v>0.108584614275241</v>
      </c>
      <c r="BE1614" s="7" t="n">
        <v>4.52</v>
      </c>
      <c r="BF1614" s="5" t="n">
        <v>1211.17</v>
      </c>
      <c r="BG1614" s="6" t="n">
        <v>0.0705623420015205</v>
      </c>
      <c r="BH1614" s="6" t="n">
        <v>-0.0968026527942564</v>
      </c>
      <c r="BI1614" s="6" t="n">
        <v>-0.414231162802306</v>
      </c>
      <c r="BJ1614" s="27" t="n">
        <v>0.0337</v>
      </c>
      <c r="BK1614" s="27" t="n">
        <v>0.011</v>
      </c>
      <c r="BL1614" s="27" t="n">
        <v>0.01</v>
      </c>
      <c r="BM1614" s="5" t="n">
        <v>9553.51055</v>
      </c>
      <c r="BN1614" s="5" t="n">
        <v>817.01</v>
      </c>
      <c r="BO1614" s="26" t="n">
        <v>11.6932602416127</v>
      </c>
      <c r="BP1614" s="7" t="n">
        <v>0.730948985501924</v>
      </c>
      <c r="BQ1614" s="6" t="n">
        <v>0.0625102811704046</v>
      </c>
      <c r="BS1614" s="26" t="n">
        <v>15.97</v>
      </c>
      <c r="BT1614" s="7" t="n">
        <v>2.79</v>
      </c>
      <c r="BZ1614" s="5" t="n">
        <v>19</v>
      </c>
      <c r="CA1614" s="6" t="n">
        <v>0.348415637952683</v>
      </c>
      <c r="CB1614" s="6" t="n">
        <v>0.66983016983017</v>
      </c>
      <c r="CC1614" s="4" t="s">
        <v>1438</v>
      </c>
      <c r="CD1614" s="26" t="n">
        <v>20.616480268015</v>
      </c>
      <c r="CE1614" s="6" t="n">
        <v>-0.432819759260558</v>
      </c>
      <c r="CF1614" s="25" t="n">
        <v>45071</v>
      </c>
      <c r="CG1614" s="6" t="n">
        <v>0.41262787770154</v>
      </c>
      <c r="CH1614" s="6" t="n">
        <v>0.392122650883812</v>
      </c>
      <c r="CI1614" s="6" t="n">
        <v>0.350619155625161</v>
      </c>
      <c r="CJ1614" s="6" t="n">
        <v>-0.105843146691746</v>
      </c>
      <c r="CK1614" s="6" t="n">
        <v>0.0834873690696242</v>
      </c>
      <c r="CL1614" s="7" t="n">
        <v>0.53300735726764</v>
      </c>
      <c r="CM1614" s="6" t="n">
        <v>0.113905618216642</v>
      </c>
      <c r="CN1614" s="4" t="s">
        <v>493</v>
      </c>
    </row>
    <row r="1615" customFormat="false" ht="15" hidden="false" customHeight="false" outlineLevel="0" collapsed="false">
      <c r="A1615" s="4" t="s">
        <v>37</v>
      </c>
      <c r="B1615" s="4" t="s">
        <v>38</v>
      </c>
      <c r="C1615" s="25" t="n">
        <v>45016</v>
      </c>
      <c r="D1615" s="4" t="s">
        <v>127</v>
      </c>
      <c r="E1615" s="4" t="s">
        <v>600</v>
      </c>
      <c r="F1615" s="4" t="s">
        <v>76</v>
      </c>
      <c r="G1615" s="4" t="s">
        <v>459</v>
      </c>
      <c r="H1615" s="4" t="s">
        <v>601</v>
      </c>
      <c r="I1615" s="5" t="n">
        <v>600</v>
      </c>
      <c r="J1615" s="25" t="n">
        <v>45047</v>
      </c>
      <c r="K1615" s="4" t="s">
        <v>820</v>
      </c>
      <c r="L1615" s="4" t="s">
        <v>447</v>
      </c>
      <c r="M1615" s="4" t="s">
        <v>441</v>
      </c>
      <c r="N1615" s="25" t="n">
        <v>45044</v>
      </c>
      <c r="O1615" s="25" t="n">
        <v>45048</v>
      </c>
      <c r="P1615" s="25" t="n">
        <v>45049</v>
      </c>
      <c r="Q1615" s="25" t="n">
        <v>45048</v>
      </c>
      <c r="R1615" s="6" t="n">
        <v>0.0370208821765443</v>
      </c>
      <c r="S1615" s="6" t="n">
        <v>0.0248685594111462</v>
      </c>
      <c r="T1615" s="6" t="n">
        <v>-0.0334479043759298</v>
      </c>
      <c r="U1615" s="6" t="n">
        <v>0.0284415372117607</v>
      </c>
      <c r="V1615" s="6" t="n">
        <v>0.00976021750211364</v>
      </c>
      <c r="W1615" s="6" t="n">
        <v>0.0195075849628285</v>
      </c>
      <c r="X1615" s="6" t="n">
        <v>0.018681319709647</v>
      </c>
      <c r="Y1615" s="6" t="n">
        <v>0.00893395224893223</v>
      </c>
      <c r="Z1615" s="6" t="n">
        <v>-0.00774417190634669</v>
      </c>
      <c r="AA1615" s="6" t="n">
        <v>0.0361857091181074</v>
      </c>
      <c r="AB1615" s="6" t="n">
        <v>0.0460042060988433</v>
      </c>
      <c r="AC1615" s="6" t="n">
        <v>0.0248685594111462</v>
      </c>
      <c r="AD1615" s="6" t="n">
        <v>0.0248685594111462</v>
      </c>
      <c r="AE1615" s="6" t="n">
        <v>0.0498422712933754</v>
      </c>
      <c r="AF1615" s="7" t="n">
        <v>0.4957805907173</v>
      </c>
      <c r="AG1615" s="7" t="n">
        <v>1.25702448160205</v>
      </c>
      <c r="AH1615" s="26" t="n">
        <v>917.05</v>
      </c>
      <c r="AI1615" s="6" t="n">
        <v>-0.0171480628047802</v>
      </c>
      <c r="AJ1615" s="6" t="n">
        <v>-0.0664732529139308</v>
      </c>
      <c r="AK1615" s="6" t="n">
        <v>-0.535811905243976</v>
      </c>
      <c r="AL1615" s="6" t="n">
        <v>-0.564408872844725</v>
      </c>
      <c r="AM1615" s="6" t="n">
        <v>-0.675265580736544</v>
      </c>
      <c r="AN1615" s="6" t="n">
        <v>0.0272503204180223</v>
      </c>
      <c r="AO1615" s="6" t="n">
        <v>-0.0937235733319531</v>
      </c>
      <c r="AP1615" s="6" t="n">
        <v>-0.0421421368292553</v>
      </c>
      <c r="AQ1615" s="6" t="n">
        <v>0.0378430019638023</v>
      </c>
      <c r="AR1615" s="6" t="n">
        <v>0.0132684477248228</v>
      </c>
      <c r="AS1615" s="4" t="s">
        <v>442</v>
      </c>
      <c r="AT1615" s="4" t="s">
        <v>121</v>
      </c>
      <c r="AU1615" s="5" t="n">
        <v>2598</v>
      </c>
      <c r="AV1615" s="6" t="n">
        <v>0.7782340862423</v>
      </c>
      <c r="AW1615" s="6" t="n">
        <v>0.316776482513938</v>
      </c>
      <c r="AX1615" s="5" t="n">
        <v>2139</v>
      </c>
      <c r="AY1615" s="6" t="n">
        <v>0.823325635103926</v>
      </c>
      <c r="AZ1615" s="6" t="n">
        <v>0.168294834282571</v>
      </c>
      <c r="BA1615" s="5" t="n">
        <v>508</v>
      </c>
      <c r="BB1615" s="6" t="n">
        <v>3.19834710743802</v>
      </c>
      <c r="BC1615" s="6" t="n">
        <v>3.93203883495146</v>
      </c>
      <c r="BD1615" s="6" t="n">
        <v>0.195535026943803</v>
      </c>
      <c r="BE1615" s="7" t="n">
        <v>3.02</v>
      </c>
      <c r="BM1615" s="5" t="n">
        <v>145263.65456</v>
      </c>
      <c r="BN1615" s="5" t="n">
        <v>587</v>
      </c>
      <c r="BO1615" s="26" t="n">
        <v>247.467895332198</v>
      </c>
      <c r="BP1615" s="7" t="n">
        <v>21.4918855688711</v>
      </c>
      <c r="BQ1615" s="6" t="n">
        <v>0.0868471667406421</v>
      </c>
      <c r="BR1615" s="7" t="n">
        <v>7.69951176209499</v>
      </c>
      <c r="BS1615" s="26" t="n">
        <v>12.28</v>
      </c>
      <c r="BT1615" s="7" t="n">
        <v>2.14</v>
      </c>
      <c r="BU1615" s="4" t="s">
        <v>1423</v>
      </c>
      <c r="BV1615" s="5" t="n">
        <v>7265</v>
      </c>
      <c r="BW1615" s="5" t="n">
        <v>3376</v>
      </c>
      <c r="BX1615" s="5" t="n">
        <v>3889</v>
      </c>
      <c r="BY1615" s="7" t="n">
        <v>7.45893223819302</v>
      </c>
      <c r="BZ1615" s="5" t="n">
        <v>7</v>
      </c>
      <c r="CA1615" s="6" t="n">
        <v>0.128727649232031</v>
      </c>
      <c r="CB1615" s="6" t="n">
        <v>0.12851444525527</v>
      </c>
      <c r="CC1615" s="4" t="s">
        <v>1060</v>
      </c>
      <c r="CD1615" s="26" t="n">
        <v>10.9206271761927</v>
      </c>
      <c r="CE1615" s="6" t="n">
        <v>21.6605936948095</v>
      </c>
      <c r="CO1615" s="4" t="s">
        <v>483</v>
      </c>
    </row>
    <row r="1616" customFormat="false" ht="15" hidden="false" customHeight="false" outlineLevel="0" collapsed="false">
      <c r="A1616" s="4" t="s">
        <v>37</v>
      </c>
      <c r="B1616" s="4" t="s">
        <v>38</v>
      </c>
      <c r="C1616" s="25" t="n">
        <v>45016</v>
      </c>
      <c r="D1616" s="4" t="s">
        <v>132</v>
      </c>
      <c r="E1616" s="4" t="s">
        <v>527</v>
      </c>
      <c r="F1616" s="4" t="s">
        <v>84</v>
      </c>
      <c r="G1616" s="4" t="s">
        <v>438</v>
      </c>
      <c r="H1616" s="4" t="s">
        <v>528</v>
      </c>
      <c r="I1616" s="5" t="n">
        <v>1200</v>
      </c>
      <c r="J1616" s="25" t="n">
        <v>45048</v>
      </c>
      <c r="K1616" s="4" t="s">
        <v>955</v>
      </c>
      <c r="L1616" s="4" t="s">
        <v>5</v>
      </c>
      <c r="M1616" s="4" t="s">
        <v>441</v>
      </c>
      <c r="N1616" s="25" t="n">
        <v>45044</v>
      </c>
      <c r="O1616" s="25" t="n">
        <v>45048</v>
      </c>
      <c r="P1616" s="25" t="n">
        <v>45049</v>
      </c>
      <c r="Q1616" s="25" t="n">
        <v>45049</v>
      </c>
      <c r="R1616" s="6" t="n">
        <v>0.0198045267489713</v>
      </c>
      <c r="S1616" s="6" t="n">
        <v>-0.00529634300126114</v>
      </c>
      <c r="T1616" s="6" t="n">
        <v>-0.0272565922920892</v>
      </c>
      <c r="U1616" s="6" t="n">
        <v>-0.0127484085443791</v>
      </c>
      <c r="V1616" s="6" t="n">
        <v>0.00976021750211364</v>
      </c>
      <c r="W1616" s="6" t="n">
        <v>0.0201695209475733</v>
      </c>
      <c r="X1616" s="6" t="n">
        <v>-0.0225086260464927</v>
      </c>
      <c r="Y1616" s="6" t="n">
        <v>-0.0329179294919524</v>
      </c>
      <c r="Z1616" s="6" t="n">
        <v>0.0077255296303842</v>
      </c>
      <c r="AA1616" s="6" t="n">
        <v>-0.0204739381747633</v>
      </c>
      <c r="AB1616" s="6" t="n">
        <v>-0.00380324543610544</v>
      </c>
      <c r="AC1616" s="6" t="n">
        <v>-0.0272565922920892</v>
      </c>
      <c r="AD1616" s="6" t="n">
        <v>0.0272565922920892</v>
      </c>
      <c r="AE1616" s="6" t="n">
        <v>0.0628803245436106</v>
      </c>
      <c r="AF1616" s="7" t="n">
        <v>0.318548387096773</v>
      </c>
      <c r="AG1616" s="7" t="n">
        <v>2.31741920201339</v>
      </c>
      <c r="AH1616" s="26" t="n">
        <v>388.8</v>
      </c>
      <c r="AI1616" s="6" t="n">
        <v>0.021276595744681</v>
      </c>
      <c r="AJ1616" s="6" t="n">
        <v>0.0447400241837967</v>
      </c>
      <c r="AK1616" s="6" t="n">
        <v>-0.249058425881217</v>
      </c>
      <c r="AL1616" s="6" t="n">
        <v>-0.241513850955911</v>
      </c>
      <c r="AM1616" s="6" t="n">
        <v>0.0330809087285771</v>
      </c>
      <c r="AN1616" s="6" t="n">
        <v>0.034496496025207</v>
      </c>
      <c r="AO1616" s="6" t="n">
        <v>0.0102435281585898</v>
      </c>
      <c r="AP1616" s="6" t="n">
        <v>0.0642512706894305</v>
      </c>
      <c r="AQ1616" s="6" t="n">
        <v>0.104131369738042</v>
      </c>
      <c r="AR1616" s="6" t="n">
        <v>0.0795568154990627</v>
      </c>
      <c r="AS1616" s="4" t="s">
        <v>442</v>
      </c>
      <c r="AT1616" s="4" t="s">
        <v>121</v>
      </c>
      <c r="AU1616" s="5" t="n">
        <v>7965.98</v>
      </c>
      <c r="AV1616" s="6" t="n">
        <v>0.0083467931807939</v>
      </c>
      <c r="AW1616" s="6" t="n">
        <v>0.00749234197659199</v>
      </c>
      <c r="AX1616" s="5" t="n">
        <v>1091.9</v>
      </c>
      <c r="AY1616" s="6" t="n">
        <v>0.137070391841305</v>
      </c>
      <c r="AZ1616" s="6" t="n">
        <v>-0.0432286952519247</v>
      </c>
      <c r="BA1616" s="5" t="n">
        <v>644.94</v>
      </c>
      <c r="BB1616" s="6" t="n">
        <v>-0.0211422587156798</v>
      </c>
      <c r="BC1616" s="6" t="n">
        <v>0.4846343316222</v>
      </c>
      <c r="BD1616" s="6" t="n">
        <v>0.0809617900120262</v>
      </c>
      <c r="BE1616" s="7" t="n">
        <v>3.25</v>
      </c>
      <c r="BS1616" s="26" t="n">
        <v>13.86</v>
      </c>
      <c r="BT1616" s="7" t="n">
        <v>2.19</v>
      </c>
      <c r="BU1616" s="4" t="s">
        <v>1423</v>
      </c>
      <c r="BV1616" s="5" t="n">
        <v>734.92</v>
      </c>
      <c r="BW1616" s="5" t="n">
        <v>4231.78</v>
      </c>
      <c r="BX1616" s="5" t="n">
        <v>-3496.86</v>
      </c>
      <c r="BY1616" s="7" t="n">
        <v>0.284477819927228</v>
      </c>
      <c r="BZ1616" s="5" t="n">
        <v>3</v>
      </c>
      <c r="CA1616" s="6" t="n">
        <v>0.168631880923139</v>
      </c>
      <c r="CB1616" s="6" t="n">
        <v>-0.362661853207298</v>
      </c>
      <c r="CC1616" s="4" t="s">
        <v>512</v>
      </c>
      <c r="CD1616" s="26" t="n">
        <v>37.6550365185601</v>
      </c>
      <c r="CF1616" s="25" t="n">
        <v>45071</v>
      </c>
      <c r="CG1616" s="6" t="n">
        <v>0.297525899374951</v>
      </c>
      <c r="CH1616" s="6" t="n">
        <v>0.355278543782141</v>
      </c>
      <c r="CI1616" s="6" t="n">
        <v>0.347464782587532</v>
      </c>
      <c r="CJ1616" s="6" t="n">
        <v>-0.0219933382731959</v>
      </c>
      <c r="CK1616" s="6" t="n">
        <v>0.0736828869608953</v>
      </c>
      <c r="CL1616" s="7" t="n">
        <v>0.369917540100658</v>
      </c>
      <c r="CM1616" s="6" t="n">
        <v>0.160834890965732</v>
      </c>
      <c r="CN1616" s="4" t="s">
        <v>493</v>
      </c>
    </row>
    <row r="1617" customFormat="false" ht="15" hidden="false" customHeight="false" outlineLevel="0" collapsed="false">
      <c r="A1617" s="4" t="s">
        <v>37</v>
      </c>
      <c r="B1617" s="4" t="s">
        <v>38</v>
      </c>
      <c r="C1617" s="25" t="n">
        <v>45016</v>
      </c>
      <c r="D1617" s="4" t="s">
        <v>232</v>
      </c>
      <c r="E1617" s="4" t="s">
        <v>786</v>
      </c>
      <c r="F1617" s="4" t="s">
        <v>80</v>
      </c>
      <c r="G1617" s="4" t="s">
        <v>438</v>
      </c>
      <c r="H1617" s="4" t="s">
        <v>488</v>
      </c>
      <c r="I1617" s="5" t="n">
        <v>175</v>
      </c>
      <c r="J1617" s="25" t="n">
        <v>45048</v>
      </c>
      <c r="K1617" s="4" t="s">
        <v>842</v>
      </c>
      <c r="L1617" s="4" t="s">
        <v>5</v>
      </c>
      <c r="M1617" s="4" t="s">
        <v>441</v>
      </c>
      <c r="N1617" s="25" t="n">
        <v>45044</v>
      </c>
      <c r="O1617" s="25" t="n">
        <v>45048</v>
      </c>
      <c r="P1617" s="25" t="n">
        <v>45049</v>
      </c>
      <c r="Q1617" s="25" t="n">
        <v>45049</v>
      </c>
      <c r="R1617" s="6" t="n">
        <v>-0.00173835172649928</v>
      </c>
      <c r="S1617" s="6" t="n">
        <v>-0.0060948259940371</v>
      </c>
      <c r="T1617" s="6" t="n">
        <v>-0.0251393681975046</v>
      </c>
      <c r="U1617" s="6" t="n">
        <v>-0.032972545918041</v>
      </c>
      <c r="V1617" s="6" t="n">
        <v>0.00976021750211364</v>
      </c>
      <c r="W1617" s="6" t="n">
        <v>0.0133291924102547</v>
      </c>
      <c r="X1617" s="6" t="n">
        <v>-0.0427327634201546</v>
      </c>
      <c r="Y1617" s="6" t="n">
        <v>-0.0463017383282957</v>
      </c>
      <c r="Z1617" s="6" t="n">
        <v>0.0108071920689212</v>
      </c>
      <c r="AA1617" s="6" t="n">
        <v>-0.0437797379869622</v>
      </c>
      <c r="AB1617" s="6" t="n">
        <v>0.0273427130342447</v>
      </c>
      <c r="AC1617" s="6" t="n">
        <v>-0.0251393681975046</v>
      </c>
      <c r="AD1617" s="6" t="n">
        <v>0.0251393681975046</v>
      </c>
      <c r="AE1617" s="6" t="n">
        <v>0.0581364481019379</v>
      </c>
      <c r="AF1617" s="7" t="n">
        <v>0.0972602739726036</v>
      </c>
      <c r="AG1617" s="7" t="n">
        <v>1.68843639302258</v>
      </c>
      <c r="AH1617" s="26" t="n">
        <v>1898.35</v>
      </c>
      <c r="AI1617" s="6" t="n">
        <v>0.0922612197928654</v>
      </c>
      <c r="AJ1617" s="6" t="n">
        <v>0.149017946312381</v>
      </c>
      <c r="AK1617" s="6" t="n">
        <v>0.25126058728537</v>
      </c>
      <c r="AL1617" s="6" t="n">
        <v>0.237113066145324</v>
      </c>
      <c r="AM1617" s="6" t="n">
        <v>0.613214361589123</v>
      </c>
      <c r="AN1617" s="6" t="n">
        <v>0.0466168180177178</v>
      </c>
      <c r="AO1617" s="6" t="n">
        <v>0.102401128294663</v>
      </c>
      <c r="AP1617" s="6" t="n">
        <v>0.0779075783568881</v>
      </c>
      <c r="AQ1617" s="6" t="n">
        <v>0.087683468126242</v>
      </c>
      <c r="AR1617" s="6" t="n">
        <v>0.0631089138872625</v>
      </c>
      <c r="AS1617" s="4" t="s">
        <v>442</v>
      </c>
      <c r="AT1617" s="4" t="s">
        <v>121</v>
      </c>
      <c r="AU1617" s="5" t="n">
        <v>1954.53</v>
      </c>
      <c r="AV1617" s="6" t="n">
        <v>0.0908722546523912</v>
      </c>
      <c r="AW1617" s="6" t="n">
        <v>0.0953951516408258</v>
      </c>
      <c r="AX1617" s="5" t="n">
        <v>203.807</v>
      </c>
      <c r="AY1617" s="6" t="n">
        <v>0.104274173330673</v>
      </c>
      <c r="AZ1617" s="6" t="n">
        <v>0.00828279524724096</v>
      </c>
      <c r="BA1617" s="5" t="n">
        <v>138.098</v>
      </c>
      <c r="BB1617" s="6" t="n">
        <v>0.190684761428498</v>
      </c>
      <c r="BC1617" s="6" t="n">
        <v>0.0738318701741016</v>
      </c>
      <c r="BD1617" s="6" t="n">
        <v>0.0706553493678787</v>
      </c>
      <c r="BE1617" s="7" t="n">
        <v>15.31</v>
      </c>
      <c r="BM1617" s="5" t="n">
        <v>17121.21865</v>
      </c>
      <c r="BN1617" s="5" t="n">
        <v>455.23</v>
      </c>
      <c r="BO1617" s="26" t="n">
        <v>37.6100403092942</v>
      </c>
      <c r="BP1617" s="7" t="n">
        <v>7.30461384509774</v>
      </c>
      <c r="BQ1617" s="6" t="n">
        <v>0.194219782404557</v>
      </c>
      <c r="BR1617" s="7" t="n">
        <v>0.067946419010099</v>
      </c>
      <c r="BS1617" s="26" t="n">
        <v>21.61</v>
      </c>
      <c r="BT1617" s="7" t="n">
        <v>3.94</v>
      </c>
      <c r="BU1617" s="4" t="s">
        <v>1423</v>
      </c>
      <c r="BV1617" s="5" t="n">
        <v>513.907</v>
      </c>
      <c r="BW1617" s="5" t="n">
        <v>75.826</v>
      </c>
      <c r="BX1617" s="5" t="n">
        <v>438.081</v>
      </c>
      <c r="BY1617" s="7" t="n">
        <v>1.07659224126734</v>
      </c>
      <c r="BZ1617" s="5" t="n">
        <v>4</v>
      </c>
      <c r="CA1617" s="6" t="n">
        <v>0.253395345633087</v>
      </c>
      <c r="CB1617" s="6" t="n">
        <v>0.950125055171399</v>
      </c>
      <c r="CC1617" s="4" t="s">
        <v>503</v>
      </c>
      <c r="CD1617" s="26" t="n">
        <v>68.1871506799409</v>
      </c>
      <c r="CE1617" s="6" t="n">
        <v>-0.448429213799688</v>
      </c>
      <c r="CO1617" s="4" t="s">
        <v>483</v>
      </c>
    </row>
    <row r="1618" customFormat="false" ht="15" hidden="false" customHeight="false" outlineLevel="0" collapsed="false">
      <c r="A1618" s="4" t="s">
        <v>37</v>
      </c>
      <c r="B1618" s="4" t="s">
        <v>38</v>
      </c>
      <c r="C1618" s="25" t="n">
        <v>45016</v>
      </c>
      <c r="D1618" s="4" t="s">
        <v>311</v>
      </c>
      <c r="E1618" s="4" t="s">
        <v>615</v>
      </c>
      <c r="F1618" s="4" t="s">
        <v>81</v>
      </c>
      <c r="G1618" s="4" t="s">
        <v>438</v>
      </c>
      <c r="H1618" s="4" t="s">
        <v>505</v>
      </c>
      <c r="I1618" s="5" t="n">
        <v>2750</v>
      </c>
      <c r="J1618" s="25" t="n">
        <v>45048</v>
      </c>
      <c r="K1618" s="4" t="s">
        <v>471</v>
      </c>
      <c r="L1618" s="4" t="s">
        <v>5</v>
      </c>
      <c r="M1618" s="4" t="s">
        <v>441</v>
      </c>
      <c r="N1618" s="25" t="n">
        <v>45044</v>
      </c>
      <c r="O1618" s="25" t="n">
        <v>45048</v>
      </c>
      <c r="P1618" s="25" t="n">
        <v>45049</v>
      </c>
      <c r="Q1618" s="25" t="n">
        <v>45049</v>
      </c>
      <c r="R1618" s="6" t="n">
        <v>0.00278680910357632</v>
      </c>
      <c r="S1618" s="6" t="n">
        <v>0.0217693376563224</v>
      </c>
      <c r="T1618" s="6" t="n">
        <v>-0.0054397098821396</v>
      </c>
      <c r="U1618" s="6" t="n">
        <v>0.0191164368777591</v>
      </c>
      <c r="V1618" s="6" t="n">
        <v>0.00976021750211364</v>
      </c>
      <c r="W1618" s="6" t="n">
        <v>0.0123587197391325</v>
      </c>
      <c r="X1618" s="6" t="n">
        <v>0.00935621937564546</v>
      </c>
      <c r="Y1618" s="6" t="n">
        <v>0.00675771713862661</v>
      </c>
      <c r="Z1618" s="6" t="n">
        <v>-0.0157030310781566</v>
      </c>
      <c r="AA1618" s="6" t="n">
        <v>0.0348194679559157</v>
      </c>
      <c r="AB1618" s="6" t="n">
        <v>-0.00453309156844972</v>
      </c>
      <c r="AC1618" s="6" t="n">
        <v>-0.0054397098821396</v>
      </c>
      <c r="AD1618" s="6" t="n">
        <v>0.0054397098821396</v>
      </c>
      <c r="AE1618" s="6" t="n">
        <v>0.0203989120580236</v>
      </c>
      <c r="AF1618" s="7" t="n">
        <v>0.422222222222224</v>
      </c>
      <c r="AG1618" s="7" t="n">
        <v>1.66666777728824</v>
      </c>
      <c r="AH1618" s="26" t="n">
        <v>107.65</v>
      </c>
      <c r="AI1618" s="6" t="n">
        <v>-0.00324074074074077</v>
      </c>
      <c r="AJ1618" s="6" t="n">
        <v>0.026215443279314</v>
      </c>
      <c r="AK1618" s="6" t="n">
        <v>-0.124440829605531</v>
      </c>
      <c r="AL1618" s="6" t="n">
        <v>0.0743512974051908</v>
      </c>
      <c r="AM1618" s="6" t="n">
        <v>-0.117876019174826</v>
      </c>
      <c r="AN1618" s="6" t="n">
        <v>0.046545467773766</v>
      </c>
      <c r="AO1618" s="6" t="n">
        <v>-0.020330024494452</v>
      </c>
      <c r="AP1618" s="6" t="n">
        <v>-0.00410209662716499</v>
      </c>
      <c r="AQ1618" s="6" t="n">
        <v>-0.0355515041020966</v>
      </c>
      <c r="AR1618" s="6" t="n">
        <v>-0.0601260583410761</v>
      </c>
      <c r="AS1618" s="4" t="s">
        <v>442</v>
      </c>
      <c r="AT1618" s="4" t="s">
        <v>121</v>
      </c>
      <c r="AU1618" s="5" t="n">
        <v>62961.54</v>
      </c>
      <c r="AV1618" s="6" t="n">
        <v>-0.0917720542096114</v>
      </c>
      <c r="AW1618" s="6" t="n">
        <v>0.102971503529212</v>
      </c>
      <c r="AX1618" s="5" t="n">
        <v>7230.79</v>
      </c>
      <c r="AY1618" s="6" t="n">
        <v>0.114844554310457</v>
      </c>
      <c r="AZ1618" s="6" t="n">
        <v>-0.0980027485522088</v>
      </c>
      <c r="BA1618" s="5" t="n">
        <v>1704.86</v>
      </c>
      <c r="BB1618" s="6" t="n">
        <v>-0.825253684836309</v>
      </c>
      <c r="BD1618" s="6" t="n">
        <v>0.0270778001935785</v>
      </c>
      <c r="BE1618" s="7" t="n">
        <v>1.4</v>
      </c>
      <c r="BM1618" s="5" t="n">
        <v>131463.2565</v>
      </c>
      <c r="BN1618" s="5" t="n">
        <v>15160.95</v>
      </c>
      <c r="BO1618" s="26" t="n">
        <v>8.67117538808584</v>
      </c>
      <c r="BP1618" s="7" t="n">
        <v>1.22292925790889</v>
      </c>
      <c r="BQ1618" s="6" t="n">
        <v>0.141033851026608</v>
      </c>
      <c r="BR1618" s="7" t="n">
        <v>0.814111078221812</v>
      </c>
      <c r="BS1618" s="26" t="n">
        <v>11.92</v>
      </c>
      <c r="BT1618" s="7" t="n">
        <v>1.8</v>
      </c>
      <c r="BU1618" s="4" t="s">
        <v>1423</v>
      </c>
      <c r="BV1618" s="5" t="n">
        <v>21683.08</v>
      </c>
      <c r="BW1618" s="5" t="n">
        <v>14142.49</v>
      </c>
      <c r="BX1618" s="5" t="n">
        <v>7540.59</v>
      </c>
      <c r="BY1618" s="7" t="n">
        <v>2.4751244235423</v>
      </c>
      <c r="BZ1618" s="5" t="n">
        <v>4</v>
      </c>
      <c r="CA1618" s="6" t="n">
        <v>-0.0218652417259075</v>
      </c>
      <c r="CB1618" s="6" t="n">
        <v>-0.199695914074703</v>
      </c>
      <c r="CC1618" s="4" t="s">
        <v>674</v>
      </c>
      <c r="CD1618" s="26" t="n">
        <v>43.7158402922756</v>
      </c>
      <c r="CE1618" s="6" t="n">
        <v>-0.80164683258718</v>
      </c>
      <c r="CF1618" s="25" t="n">
        <v>45071</v>
      </c>
      <c r="CG1618" s="6" t="n">
        <v>0.276878704583366</v>
      </c>
      <c r="CH1618" s="6" t="n">
        <v>0.280428276451398</v>
      </c>
      <c r="CI1618" s="6" t="n">
        <v>0.251815331660863</v>
      </c>
      <c r="CJ1618" s="6" t="n">
        <v>-0.102033023033944</v>
      </c>
      <c r="CK1618" s="6" t="n">
        <v>0.0580819450697884</v>
      </c>
      <c r="CL1618" s="7" t="n">
        <v>0.0936557802188531</v>
      </c>
      <c r="CM1618" s="6" t="n">
        <v>-0.00188358404185745</v>
      </c>
      <c r="CN1618" s="4" t="s">
        <v>493</v>
      </c>
    </row>
    <row r="1619" customFormat="false" ht="15" hidden="false" customHeight="false" outlineLevel="0" collapsed="false">
      <c r="A1619" s="4" t="s">
        <v>37</v>
      </c>
      <c r="B1619" s="4" t="s">
        <v>38</v>
      </c>
      <c r="C1619" s="25" t="n">
        <v>45016</v>
      </c>
      <c r="D1619" s="4" t="s">
        <v>326</v>
      </c>
      <c r="E1619" s="4" t="s">
        <v>587</v>
      </c>
      <c r="F1619" s="4" t="s">
        <v>79</v>
      </c>
      <c r="G1619" s="4" t="s">
        <v>459</v>
      </c>
      <c r="H1619" s="4" t="s">
        <v>498</v>
      </c>
      <c r="I1619" s="5" t="n">
        <v>1275</v>
      </c>
      <c r="J1619" s="25" t="n">
        <v>45048</v>
      </c>
      <c r="K1619" s="4" t="s">
        <v>1209</v>
      </c>
      <c r="L1619" s="4" t="s">
        <v>6</v>
      </c>
      <c r="M1619" s="4" t="s">
        <v>441</v>
      </c>
      <c r="N1619" s="25" t="n">
        <v>45044</v>
      </c>
      <c r="O1619" s="25" t="n">
        <v>45048</v>
      </c>
      <c r="P1619" s="25" t="n">
        <v>45049</v>
      </c>
      <c r="Q1619" s="25" t="n">
        <v>45048</v>
      </c>
      <c r="R1619" s="6" t="n">
        <v>-0.0124030478012778</v>
      </c>
      <c r="S1619" s="6" t="n">
        <v>-0.020827567118738</v>
      </c>
      <c r="T1619" s="6" t="n">
        <v>0.0106706239841707</v>
      </c>
      <c r="U1619" s="6" t="n">
        <v>-0.022559990935845</v>
      </c>
      <c r="V1619" s="6" t="n">
        <v>0.00976021750211364</v>
      </c>
      <c r="W1619" s="6" t="n">
        <v>0.0160067193699589</v>
      </c>
      <c r="X1619" s="6" t="n">
        <v>-0.0323202084379587</v>
      </c>
      <c r="Y1619" s="6" t="n">
        <v>-0.0385667103058039</v>
      </c>
      <c r="Z1619" s="6" t="n">
        <v>0.0179395551018768</v>
      </c>
      <c r="AA1619" s="6" t="n">
        <v>-0.0404995460377218</v>
      </c>
      <c r="AB1619" s="6" t="n">
        <v>0.0102407971215057</v>
      </c>
      <c r="AC1619" s="6" t="n">
        <v>-0.020827567118738</v>
      </c>
      <c r="AD1619" s="6" t="n">
        <v>0.020827567118738</v>
      </c>
      <c r="AE1619" s="6" t="n">
        <v>0.0552518682535289</v>
      </c>
      <c r="AF1619" s="7" t="n">
        <v>0.189104571070757</v>
      </c>
      <c r="AG1619" s="7" t="n">
        <v>2.27438348219266</v>
      </c>
      <c r="AH1619" s="26" t="n">
        <v>1463.35</v>
      </c>
      <c r="AI1619" s="6" t="n">
        <v>0.0590555455038901</v>
      </c>
      <c r="AJ1619" s="6" t="n">
        <v>0.0798834034388607</v>
      </c>
      <c r="AK1619" s="6" t="n">
        <v>0.187157749563947</v>
      </c>
      <c r="AL1619" s="6" t="n">
        <v>0.444427993287927</v>
      </c>
      <c r="AM1619" s="6" t="n">
        <v>1.00495524296675</v>
      </c>
      <c r="AN1619" s="6" t="n">
        <v>0.0462296860105882</v>
      </c>
      <c r="AO1619" s="6" t="n">
        <v>0.0336537174282725</v>
      </c>
      <c r="AP1619" s="6" t="n">
        <v>0.123199552510139</v>
      </c>
      <c r="AQ1619" s="6" t="n">
        <v>0.184764368619774</v>
      </c>
      <c r="AR1619" s="6" t="n">
        <v>0.160189814380795</v>
      </c>
      <c r="AS1619" s="4" t="s">
        <v>442</v>
      </c>
      <c r="AT1619" s="4" t="s">
        <v>121</v>
      </c>
      <c r="AU1619" s="5" t="n">
        <v>3952.591</v>
      </c>
      <c r="AV1619" s="6" t="n">
        <v>0.378421169550793</v>
      </c>
      <c r="AW1619" s="6" t="n">
        <v>0.751102803870812</v>
      </c>
      <c r="AX1619" s="5" t="n">
        <v>798.038</v>
      </c>
      <c r="AY1619" s="6" t="n">
        <v>0.201902498892499</v>
      </c>
      <c r="AZ1619" s="6" t="n">
        <v>0.0167233326777391</v>
      </c>
      <c r="BA1619" s="5" t="n">
        <v>429.072</v>
      </c>
      <c r="BB1619" s="6" t="n">
        <v>0.687884283280948</v>
      </c>
      <c r="BC1619" s="6" t="n">
        <v>4.74001685596179</v>
      </c>
      <c r="BD1619" s="6" t="n">
        <v>0.108554616452853</v>
      </c>
      <c r="BE1619" s="7" t="n">
        <v>6.61</v>
      </c>
      <c r="BM1619" s="5" t="n">
        <v>95051.89925</v>
      </c>
      <c r="BN1619" s="5" t="n">
        <v>1497.433</v>
      </c>
      <c r="BO1619" s="26" t="n">
        <v>63.4765623904375</v>
      </c>
      <c r="BS1619" s="26" t="n">
        <v>42.45</v>
      </c>
      <c r="BT1619" s="7" t="n">
        <v>11.76</v>
      </c>
      <c r="BZ1619" s="5" t="n">
        <v>4</v>
      </c>
      <c r="CA1619" s="6" t="n">
        <v>0.136378410296843</v>
      </c>
      <c r="CB1619" s="6" t="n">
        <v>0.179776490362166</v>
      </c>
      <c r="CC1619" s="4" t="s">
        <v>490</v>
      </c>
      <c r="CD1619" s="26" t="n">
        <v>53.857444425949</v>
      </c>
      <c r="CE1619" s="6" t="n">
        <v>0.17860331226288</v>
      </c>
      <c r="CO1619" s="4" t="s">
        <v>483</v>
      </c>
    </row>
    <row r="1620" customFormat="false" ht="15" hidden="false" customHeight="false" outlineLevel="0" collapsed="false">
      <c r="A1620" s="4" t="s">
        <v>37</v>
      </c>
      <c r="B1620" s="4" t="s">
        <v>38</v>
      </c>
      <c r="C1620" s="25" t="n">
        <v>45016</v>
      </c>
      <c r="D1620" s="4" t="s">
        <v>123</v>
      </c>
      <c r="E1620" s="4" t="s">
        <v>487</v>
      </c>
      <c r="F1620" s="4" t="s">
        <v>73</v>
      </c>
      <c r="G1620" s="4" t="s">
        <v>438</v>
      </c>
      <c r="H1620" s="4" t="s">
        <v>1037</v>
      </c>
      <c r="I1620" s="5" t="n">
        <v>125</v>
      </c>
      <c r="J1620" s="25" t="n">
        <v>45049</v>
      </c>
      <c r="K1620" s="4" t="s">
        <v>1321</v>
      </c>
      <c r="L1620" s="4" t="s">
        <v>5</v>
      </c>
      <c r="M1620" s="4" t="s">
        <v>441</v>
      </c>
      <c r="N1620" s="25" t="n">
        <v>45048</v>
      </c>
      <c r="O1620" s="25" t="n">
        <v>45049</v>
      </c>
      <c r="P1620" s="25" t="n">
        <v>45050</v>
      </c>
      <c r="Q1620" s="25" t="n">
        <v>45050</v>
      </c>
      <c r="R1620" s="6" t="n">
        <v>0.00708026741175272</v>
      </c>
      <c r="S1620" s="6" t="n">
        <v>0.00332640936623907</v>
      </c>
      <c r="T1620" s="6" t="n">
        <v>0.0555217743803567</v>
      </c>
      <c r="U1620" s="6" t="n">
        <v>0.0659284511583484</v>
      </c>
      <c r="V1620" s="6" t="n">
        <v>0.0105638125532328</v>
      </c>
      <c r="W1620" s="6" t="n">
        <v>0.0132227812157175</v>
      </c>
      <c r="X1620" s="6" t="n">
        <v>0.0553646386051157</v>
      </c>
      <c r="Y1620" s="6" t="n">
        <v>0.0527056699426309</v>
      </c>
      <c r="Z1620" s="6" t="n">
        <v>0.0390287540374622</v>
      </c>
      <c r="AA1620" s="6" t="n">
        <v>0.0268996971208863</v>
      </c>
      <c r="AB1620" s="6" t="n">
        <v>0.00880240908037999</v>
      </c>
      <c r="AC1620" s="6" t="n">
        <v>0.0555217743803567</v>
      </c>
      <c r="AD1620" s="6" t="n">
        <v>0.0555217743803567</v>
      </c>
      <c r="AE1620" s="6" t="n">
        <v>0.0601546212647672</v>
      </c>
      <c r="AF1620" s="7" t="n">
        <v>0.916245487364621</v>
      </c>
      <c r="AG1620" s="7" t="n">
        <v>3.55827989317565</v>
      </c>
      <c r="AH1620" s="26" t="n">
        <v>3417.95</v>
      </c>
      <c r="AI1620" s="6" t="n">
        <v>0.0839279484983981</v>
      </c>
      <c r="AJ1620" s="6" t="n">
        <v>0.0212896285893558</v>
      </c>
      <c r="AK1620" s="6" t="n">
        <v>0.159531159887369</v>
      </c>
      <c r="AL1620" s="6" t="n">
        <v>0.119611504192871</v>
      </c>
      <c r="AM1620" s="6" t="n">
        <v>0.637066839092845</v>
      </c>
      <c r="AN1620" s="6" t="n">
        <v>0.0687865604797631</v>
      </c>
      <c r="AO1620" s="6" t="n">
        <v>-0.0474969318904073</v>
      </c>
      <c r="AP1620" s="6" t="n">
        <v>0.0590066797426856</v>
      </c>
      <c r="AQ1620" s="6" t="n">
        <v>0.0821045990096974</v>
      </c>
      <c r="AR1620" s="6" t="n">
        <v>0.0693990478971742</v>
      </c>
      <c r="AS1620" s="4" t="s">
        <v>455</v>
      </c>
      <c r="AT1620" s="4" t="s">
        <v>121</v>
      </c>
      <c r="AU1620" s="5" t="n">
        <v>2411.21</v>
      </c>
      <c r="AV1620" s="6" t="n">
        <v>0.220952371307333</v>
      </c>
      <c r="AW1620" s="6" t="n">
        <v>-0.00646913152939332</v>
      </c>
      <c r="AX1620" s="5" t="n">
        <v>285.31</v>
      </c>
      <c r="AY1620" s="6" t="n">
        <v>0.118326483383861</v>
      </c>
      <c r="AZ1620" s="6" t="n">
        <v>0.0232665804033968</v>
      </c>
      <c r="BA1620" s="5" t="n">
        <v>244.89</v>
      </c>
      <c r="BB1620" s="6" t="n">
        <v>2.07419030881245</v>
      </c>
      <c r="BC1620" s="6" t="n">
        <v>-0.197923490108738</v>
      </c>
      <c r="BD1620" s="6" t="n">
        <v>0.101563115614152</v>
      </c>
      <c r="BE1620" s="7" t="n">
        <v>11.56</v>
      </c>
      <c r="BM1620" s="5" t="n">
        <v>72426.3605</v>
      </c>
      <c r="BN1620" s="5" t="n">
        <v>728.21</v>
      </c>
      <c r="BO1620" s="26" t="n">
        <v>99.4580691009462</v>
      </c>
      <c r="BS1620" s="26" t="n">
        <v>25.15</v>
      </c>
      <c r="BT1620" s="7" t="n">
        <v>3.91</v>
      </c>
      <c r="BZ1620" s="5" t="n">
        <v>9</v>
      </c>
      <c r="CA1620" s="6" t="n">
        <v>0.0934536534265666</v>
      </c>
      <c r="CB1620" s="6" t="n">
        <v>0.305569301985326</v>
      </c>
      <c r="CC1620" s="4" t="s">
        <v>761</v>
      </c>
      <c r="CD1620" s="26" t="n">
        <v>38.4943828469051</v>
      </c>
      <c r="CE1620" s="6" t="n">
        <v>1.58370343269297</v>
      </c>
      <c r="CF1620" s="25" t="n">
        <v>45071</v>
      </c>
      <c r="CG1620" s="6" t="n">
        <v>0.260542338820081</v>
      </c>
      <c r="CH1620" s="6" t="n">
        <v>0.288763446787465</v>
      </c>
      <c r="CI1620" s="6" t="n">
        <v>0.246728484304715</v>
      </c>
      <c r="CJ1620" s="6" t="n">
        <v>-0.145568848655864</v>
      </c>
      <c r="CK1620" s="6" t="n">
        <v>0.0581964146980117</v>
      </c>
      <c r="CL1620" s="7" t="n">
        <v>0.954041149587409</v>
      </c>
      <c r="CM1620" s="6" t="n">
        <v>0.180623618954088</v>
      </c>
      <c r="CN1620" s="4" t="s">
        <v>493</v>
      </c>
    </row>
    <row r="1621" customFormat="false" ht="15" hidden="false" customHeight="false" outlineLevel="0" collapsed="false">
      <c r="A1621" s="4" t="s">
        <v>37</v>
      </c>
      <c r="B1621" s="4" t="s">
        <v>38</v>
      </c>
      <c r="C1621" s="25" t="n">
        <v>45016</v>
      </c>
      <c r="D1621" s="4" t="s">
        <v>166</v>
      </c>
      <c r="E1621" s="4" t="s">
        <v>630</v>
      </c>
      <c r="F1621" s="4" t="s">
        <v>72</v>
      </c>
      <c r="G1621" s="4" t="s">
        <v>438</v>
      </c>
      <c r="H1621" s="4" t="s">
        <v>460</v>
      </c>
      <c r="I1621" s="5" t="n">
        <v>625</v>
      </c>
      <c r="J1621" s="25" t="n">
        <v>45049</v>
      </c>
      <c r="K1621" s="4" t="s">
        <v>906</v>
      </c>
      <c r="L1621" s="4" t="s">
        <v>5</v>
      </c>
      <c r="M1621" s="4" t="s">
        <v>441</v>
      </c>
      <c r="N1621" s="25" t="n">
        <v>45048</v>
      </c>
      <c r="O1621" s="25" t="n">
        <v>45049</v>
      </c>
      <c r="P1621" s="25" t="n">
        <v>45050</v>
      </c>
      <c r="Q1621" s="25" t="n">
        <v>45050</v>
      </c>
      <c r="R1621" s="6" t="n">
        <v>0.00413270577430835</v>
      </c>
      <c r="S1621" s="6" t="n">
        <v>0.013604664456385</v>
      </c>
      <c r="T1621" s="6" t="n">
        <v>0.0717347168960072</v>
      </c>
      <c r="U1621" s="6" t="n">
        <v>0.0894720871267005</v>
      </c>
      <c r="V1621" s="6" t="n">
        <v>0.0105638125532328</v>
      </c>
      <c r="W1621" s="6" t="n">
        <v>0.0165195131099923</v>
      </c>
      <c r="X1621" s="6" t="n">
        <v>0.0789082745734677</v>
      </c>
      <c r="Y1621" s="6" t="n">
        <v>0.0729525740167082</v>
      </c>
      <c r="Z1621" s="6" t="n">
        <v>0.0132527160775941</v>
      </c>
      <c r="AA1621" s="6" t="n">
        <v>0.0762193710491064</v>
      </c>
      <c r="AB1621" s="6" t="n">
        <v>0.0377284006316263</v>
      </c>
      <c r="AC1621" s="6" t="n">
        <v>0.0717347168960072</v>
      </c>
      <c r="AD1621" s="6" t="n">
        <v>0.0717347168960072</v>
      </c>
      <c r="AE1621" s="6" t="n">
        <v>0.0563388224678548</v>
      </c>
      <c r="AF1621" s="7" t="n">
        <v>0.603603603603605</v>
      </c>
      <c r="AG1621" s="7" t="n">
        <v>5.66634043697174</v>
      </c>
      <c r="AH1621" s="26" t="n">
        <v>871.1</v>
      </c>
      <c r="AI1621" s="6" t="n">
        <v>0.0403057263987579</v>
      </c>
      <c r="AJ1621" s="6" t="n">
        <v>0.197141482855769</v>
      </c>
      <c r="AK1621" s="6" t="n">
        <v>0.222081930415265</v>
      </c>
      <c r="AL1621" s="6" t="n">
        <v>0.221310900806169</v>
      </c>
      <c r="AM1621" s="6" t="n">
        <v>0.1401832460733</v>
      </c>
      <c r="AN1621" s="6" t="n">
        <v>0.0873355879115265</v>
      </c>
      <c r="AO1621" s="6" t="n">
        <v>0.109805894944242</v>
      </c>
      <c r="AP1621" s="6" t="n">
        <v>0.0511997474215955</v>
      </c>
      <c r="AQ1621" s="6" t="n">
        <v>0.098610818774995</v>
      </c>
      <c r="AR1621" s="6" t="n">
        <v>0.0859052676624719</v>
      </c>
      <c r="AS1621" s="4" t="s">
        <v>442</v>
      </c>
      <c r="AT1621" s="4" t="s">
        <v>481</v>
      </c>
      <c r="AU1621" s="5" t="n">
        <v>3741.11</v>
      </c>
      <c r="AV1621" s="6" t="n">
        <v>0.436088089763423</v>
      </c>
      <c r="AW1621" s="6" t="n">
        <v>0.114709501717752</v>
      </c>
      <c r="BA1621" s="5" t="n">
        <v>855.2</v>
      </c>
      <c r="BB1621" s="6" t="n">
        <v>0.24530389958354</v>
      </c>
      <c r="BC1621" s="6" t="n">
        <v>0.248795303875471</v>
      </c>
      <c r="BD1621" s="6" t="n">
        <v>0.228595256488048</v>
      </c>
      <c r="BE1621" s="7" t="n">
        <v>10.4</v>
      </c>
      <c r="BM1621" s="5" t="n">
        <v>71617.4865</v>
      </c>
      <c r="BN1621" s="5" t="n">
        <v>2499.85</v>
      </c>
      <c r="BO1621" s="26" t="n">
        <v>28.6487135228114</v>
      </c>
      <c r="BP1621" s="7" t="n">
        <v>5.55158821149177</v>
      </c>
      <c r="BQ1621" s="6" t="n">
        <v>0.193781413852017</v>
      </c>
      <c r="BR1621" s="7" t="n">
        <v>4.48722748822514</v>
      </c>
      <c r="BS1621" s="26" t="n">
        <v>17.68</v>
      </c>
      <c r="BT1621" s="7" t="n">
        <v>3.72</v>
      </c>
      <c r="BU1621" s="4" t="s">
        <v>1423</v>
      </c>
      <c r="BV1621" s="5" t="n">
        <v>-27105.05</v>
      </c>
      <c r="BW1621" s="5" t="n">
        <v>142.57</v>
      </c>
      <c r="BX1621" s="5" t="n">
        <v>-27247.62</v>
      </c>
      <c r="BY1621" s="7" t="n">
        <v>-10.1713229637691</v>
      </c>
      <c r="BZ1621" s="5" t="n">
        <v>10</v>
      </c>
      <c r="CA1621" s="6" t="n">
        <v>0.201407150033428</v>
      </c>
      <c r="CB1621" s="6" t="n">
        <v>0.264456193855122</v>
      </c>
      <c r="CC1621" s="4" t="s">
        <v>680</v>
      </c>
      <c r="CD1621" s="26" t="n">
        <v>13.6880811643732</v>
      </c>
      <c r="CE1621" s="6" t="n">
        <v>1.09296782936802</v>
      </c>
      <c r="CF1621" s="25" t="n">
        <v>45071</v>
      </c>
      <c r="CG1621" s="6" t="n">
        <v>0.265743773814011</v>
      </c>
      <c r="CH1621" s="6" t="n">
        <v>0.304285545569752</v>
      </c>
      <c r="CI1621" s="6" t="n">
        <v>0.26542776375832</v>
      </c>
      <c r="CJ1621" s="6" t="n">
        <v>-0.127701701172407</v>
      </c>
      <c r="CK1621" s="6" t="n">
        <v>0.0611405387129494</v>
      </c>
      <c r="CL1621" s="7" t="n">
        <v>1.17327583966502</v>
      </c>
      <c r="CM1621" s="6" t="n">
        <v>0.459902723735409</v>
      </c>
      <c r="CN1621" s="4" t="s">
        <v>493</v>
      </c>
    </row>
    <row r="1622" customFormat="false" ht="15" hidden="false" customHeight="false" outlineLevel="0" collapsed="false">
      <c r="A1622" s="4" t="s">
        <v>37</v>
      </c>
      <c r="B1622" s="4" t="s">
        <v>38</v>
      </c>
      <c r="C1622" s="25" t="n">
        <v>45016</v>
      </c>
      <c r="D1622" s="4" t="s">
        <v>193</v>
      </c>
      <c r="E1622" s="4" t="s">
        <v>576</v>
      </c>
      <c r="F1622" s="4" t="s">
        <v>75</v>
      </c>
      <c r="G1622" s="4" t="s">
        <v>438</v>
      </c>
      <c r="H1622" s="4" t="s">
        <v>577</v>
      </c>
      <c r="I1622" s="5" t="n">
        <v>325</v>
      </c>
      <c r="J1622" s="25" t="n">
        <v>45049</v>
      </c>
      <c r="K1622" s="4" t="s">
        <v>904</v>
      </c>
      <c r="L1622" s="4" t="s">
        <v>6</v>
      </c>
      <c r="M1622" s="4" t="s">
        <v>441</v>
      </c>
      <c r="N1622" s="25" t="n">
        <v>45048</v>
      </c>
      <c r="O1622" s="25" t="n">
        <v>45049</v>
      </c>
      <c r="P1622" s="25" t="n">
        <v>45050</v>
      </c>
      <c r="Q1622" s="25" t="n">
        <v>45049</v>
      </c>
      <c r="R1622" s="6" t="n">
        <v>0.0102642083254134</v>
      </c>
      <c r="S1622" s="6" t="n">
        <v>-0.000150517403574857</v>
      </c>
      <c r="T1622" s="6" t="n">
        <v>-0.00188175078092656</v>
      </c>
      <c r="U1622" s="6" t="n">
        <v>0.008231940140912</v>
      </c>
      <c r="V1622" s="6" t="n">
        <v>0.0105638125532328</v>
      </c>
      <c r="W1622" s="6" t="n">
        <v>0.00747561612995018</v>
      </c>
      <c r="X1622" s="6" t="n">
        <v>-0.0023318724123208</v>
      </c>
      <c r="Y1622" s="6" t="n">
        <v>0.000756324010961818</v>
      </c>
      <c r="Z1622" s="6" t="n">
        <v>-0.00209261930185634</v>
      </c>
      <c r="AA1622" s="6" t="n">
        <v>0.0103245594427683</v>
      </c>
      <c r="AB1622" s="6" t="n">
        <v>0</v>
      </c>
      <c r="AC1622" s="6" t="n">
        <v>-0.000150517403574857</v>
      </c>
      <c r="AD1622" s="6" t="n">
        <v>0.000150517403574857</v>
      </c>
      <c r="AE1622" s="6" t="n">
        <v>0.0566321730950141</v>
      </c>
      <c r="AF1622" s="7" t="n">
        <v>0.688372093023255</v>
      </c>
      <c r="AG1622" s="7" t="n">
        <v>2.52963213503002</v>
      </c>
      <c r="AH1622" s="26" t="n">
        <v>1315.25</v>
      </c>
      <c r="AI1622" s="6" t="n">
        <v>0.0335546736866925</v>
      </c>
      <c r="AJ1622" s="6" t="n">
        <v>0.25879312820022</v>
      </c>
      <c r="AK1622" s="6" t="n">
        <v>0.0670966695063087</v>
      </c>
      <c r="AL1622" s="6" t="n">
        <v>0.0919015399941889</v>
      </c>
      <c r="AM1622" s="6" t="n">
        <v>-0.169088382083518</v>
      </c>
      <c r="AN1622" s="6" t="n">
        <v>0.0660483445619831</v>
      </c>
      <c r="AO1622" s="6" t="n">
        <v>0.192744783638237</v>
      </c>
      <c r="AP1622" s="6" t="n">
        <v>0.0101051996531052</v>
      </c>
      <c r="AQ1622" s="6" t="n">
        <v>0.0578032502545158</v>
      </c>
      <c r="AR1622" s="6" t="n">
        <v>0.0450976991419927</v>
      </c>
      <c r="AS1622" s="4" t="s">
        <v>442</v>
      </c>
      <c r="AT1622" s="4" t="s">
        <v>121</v>
      </c>
      <c r="AU1622" s="5" t="n">
        <v>1646.27</v>
      </c>
      <c r="AV1622" s="6" t="n">
        <v>0.237201647327602</v>
      </c>
      <c r="AW1622" s="6" t="n">
        <v>7.38949192274372</v>
      </c>
      <c r="AX1622" s="5" t="n">
        <v>346.01</v>
      </c>
      <c r="AY1622" s="6" t="n">
        <v>0.210178160326071</v>
      </c>
      <c r="AZ1622" s="6" t="n">
        <v>0.0163015295318662</v>
      </c>
      <c r="BA1622" s="5" t="n">
        <v>412.14</v>
      </c>
      <c r="BB1622" s="6" t="n">
        <v>0.582293546281721</v>
      </c>
      <c r="BC1622" s="6" t="n">
        <v>6.01634320735444</v>
      </c>
      <c r="BD1622" s="6" t="n">
        <v>0.25034775583592</v>
      </c>
      <c r="BE1622" s="7" t="n">
        <v>14.82</v>
      </c>
      <c r="BM1622" s="5" t="n">
        <v>36566.5805</v>
      </c>
      <c r="BN1622" s="5" t="n">
        <v>419.721</v>
      </c>
      <c r="BO1622" s="26" t="n">
        <v>87.1211602469259</v>
      </c>
      <c r="BP1622" s="7" t="n">
        <v>4.16576920141219</v>
      </c>
      <c r="BQ1622" s="6" t="n">
        <v>0.0478158140870166</v>
      </c>
      <c r="BR1622" s="7" t="n">
        <v>0.610621939035324</v>
      </c>
      <c r="BS1622" s="26" t="n">
        <v>21.84</v>
      </c>
      <c r="BT1622" s="7" t="n">
        <v>3.02</v>
      </c>
      <c r="BU1622" s="4" t="s">
        <v>1423</v>
      </c>
      <c r="BV1622" s="5" t="n">
        <v>-2860.64</v>
      </c>
      <c r="BW1622" s="5" t="n">
        <v>-305.853</v>
      </c>
      <c r="BX1622" s="5" t="n">
        <v>-2554.787</v>
      </c>
      <c r="BY1622" s="7" t="n">
        <v>-5.00645793591067</v>
      </c>
      <c r="BZ1622" s="5" t="n">
        <v>7</v>
      </c>
      <c r="CA1622" s="6" t="n">
        <v>0.0964462775486397</v>
      </c>
      <c r="CB1622" s="6" t="n">
        <v>0.406286235906545</v>
      </c>
      <c r="CC1622" s="4" t="s">
        <v>1127</v>
      </c>
      <c r="CD1622" s="26" t="n">
        <v>30.5949052633725</v>
      </c>
      <c r="CE1622" s="6" t="n">
        <v>1.84757084543829</v>
      </c>
      <c r="CF1622" s="25" t="n">
        <v>45071</v>
      </c>
      <c r="CG1622" s="6" t="n">
        <v>0.353745505726989</v>
      </c>
      <c r="CH1622" s="6" t="n">
        <v>0.351954561669473</v>
      </c>
      <c r="CI1622" s="6" t="n">
        <v>0.308747460037563</v>
      </c>
      <c r="CJ1622" s="6" t="n">
        <v>-0.122763294861017</v>
      </c>
      <c r="CK1622" s="6" t="n">
        <v>0.0728858608168308</v>
      </c>
      <c r="CL1622" s="7" t="n">
        <v>0.00206511114622247</v>
      </c>
      <c r="CM1622" s="6" t="n">
        <v>-0.0524158822893001</v>
      </c>
      <c r="CN1622" s="4" t="s">
        <v>493</v>
      </c>
    </row>
    <row r="1623" customFormat="false" ht="15" hidden="false" customHeight="false" outlineLevel="0" collapsed="false">
      <c r="A1623" s="4" t="s">
        <v>37</v>
      </c>
      <c r="B1623" s="4" t="s">
        <v>38</v>
      </c>
      <c r="C1623" s="25" t="n">
        <v>45016</v>
      </c>
      <c r="D1623" s="4" t="s">
        <v>197</v>
      </c>
      <c r="E1623" s="4" t="s">
        <v>712</v>
      </c>
      <c r="F1623" s="4" t="s">
        <v>73</v>
      </c>
      <c r="G1623" s="4" t="s">
        <v>438</v>
      </c>
      <c r="H1623" s="4" t="s">
        <v>1037</v>
      </c>
      <c r="I1623" s="5" t="n">
        <v>500</v>
      </c>
      <c r="J1623" s="25" t="n">
        <v>45049</v>
      </c>
      <c r="K1623" s="4" t="s">
        <v>1312</v>
      </c>
      <c r="L1623" s="4" t="s">
        <v>6</v>
      </c>
      <c r="M1623" s="4" t="s">
        <v>441</v>
      </c>
      <c r="N1623" s="25" t="n">
        <v>45048</v>
      </c>
      <c r="O1623" s="25" t="n">
        <v>45049</v>
      </c>
      <c r="P1623" s="25" t="n">
        <v>45050</v>
      </c>
      <c r="Q1623" s="25" t="n">
        <v>45049</v>
      </c>
      <c r="R1623" s="6" t="n">
        <v>-0.00373922939359461</v>
      </c>
      <c r="S1623" s="6" t="n">
        <v>0.0128100522193211</v>
      </c>
      <c r="T1623" s="6" t="n">
        <v>0.0119229839684201</v>
      </c>
      <c r="U1623" s="6" t="n">
        <v>0.0209938067941465</v>
      </c>
      <c r="V1623" s="6" t="n">
        <v>0.0105638125532328</v>
      </c>
      <c r="W1623" s="6" t="n">
        <v>0.0132227812157175</v>
      </c>
      <c r="X1623" s="6" t="n">
        <v>0.0104299942409137</v>
      </c>
      <c r="Y1623" s="6" t="n">
        <v>0.00777102557842901</v>
      </c>
      <c r="Z1623" s="6" t="n">
        <v>0.053322657921185</v>
      </c>
      <c r="AA1623" s="6" t="n">
        <v>-0.0323288511270384</v>
      </c>
      <c r="AB1623" s="6" t="n">
        <v>-0.00334530026109658</v>
      </c>
      <c r="AC1623" s="6" t="n">
        <v>0.0128100522193211</v>
      </c>
      <c r="AD1623" s="6" t="n">
        <v>0.0128100522193211</v>
      </c>
      <c r="AE1623" s="6" t="n">
        <v>0.0311276109660575</v>
      </c>
      <c r="AF1623" s="7" t="n">
        <v>0.771952817824377</v>
      </c>
      <c r="AG1623" s="7" t="n">
        <v>3.47515741157195</v>
      </c>
      <c r="AH1623" s="26" t="n">
        <v>1230.2</v>
      </c>
      <c r="AI1623" s="6" t="n">
        <v>0.0178298101187278</v>
      </c>
      <c r="AJ1623" s="6" t="n">
        <v>0.0412628549663543</v>
      </c>
      <c r="AK1623" s="6" t="n">
        <v>0.0251666666666661</v>
      </c>
      <c r="AL1623" s="6" t="n">
        <v>0.0461329138143616</v>
      </c>
      <c r="AM1623" s="6" t="n">
        <v>-0.0722123760322793</v>
      </c>
      <c r="AN1623" s="6" t="n">
        <v>0.0687865604797631</v>
      </c>
      <c r="AO1623" s="6" t="n">
        <v>-0.0275237055134088</v>
      </c>
      <c r="AP1623" s="6" t="n">
        <v>0.0206591831860521</v>
      </c>
      <c r="AQ1623" s="6" t="n">
        <v>0.0603455138922058</v>
      </c>
      <c r="AR1623" s="6" t="n">
        <v>0.0476399627796826</v>
      </c>
      <c r="AS1623" s="4" t="s">
        <v>442</v>
      </c>
      <c r="AT1623" s="4" t="s">
        <v>121</v>
      </c>
      <c r="AU1623" s="5" t="n">
        <v>4859.21</v>
      </c>
      <c r="AV1623" s="6" t="n">
        <v>0.0978139558001563</v>
      </c>
      <c r="AW1623" s="6" t="n">
        <v>0.177256836346809</v>
      </c>
      <c r="AX1623" s="5" t="n">
        <v>527.15</v>
      </c>
      <c r="AY1623" s="6" t="n">
        <v>0.108484712535577</v>
      </c>
      <c r="AZ1623" s="6" t="n">
        <v>-0.00898014492873847</v>
      </c>
      <c r="BA1623" s="5" t="n">
        <v>358.04</v>
      </c>
      <c r="BB1623" s="6" t="n">
        <v>0.0157739446209715</v>
      </c>
      <c r="BC1623" s="6" t="n">
        <v>0.262838600451467</v>
      </c>
      <c r="BD1623" s="6" t="n">
        <v>0.0736827591316284</v>
      </c>
      <c r="BE1623" s="7" t="n">
        <v>5.71</v>
      </c>
      <c r="BS1623" s="26" t="n">
        <v>25.15</v>
      </c>
      <c r="BT1623" s="7" t="n">
        <v>3.91</v>
      </c>
      <c r="BU1623" s="4" t="s">
        <v>1423</v>
      </c>
      <c r="BV1623" s="5" t="n">
        <v>564.93</v>
      </c>
      <c r="BW1623" s="5" t="n">
        <v>587.79</v>
      </c>
      <c r="BX1623" s="5" t="n">
        <v>-22.86</v>
      </c>
      <c r="BY1623" s="7" t="n">
        <v>0.527119703656705</v>
      </c>
      <c r="BZ1623" s="5" t="n">
        <v>9</v>
      </c>
      <c r="CA1623" s="6" t="n">
        <v>0.155022861180155</v>
      </c>
      <c r="CB1623" s="6" t="n">
        <v>0.386352941176471</v>
      </c>
      <c r="CC1623" s="4" t="s">
        <v>887</v>
      </c>
      <c r="CD1623" s="26" t="n">
        <v>41.0450237583263</v>
      </c>
      <c r="CF1623" s="25" t="n">
        <v>45071</v>
      </c>
      <c r="CG1623" s="6" t="n">
        <v>0.269325093833637</v>
      </c>
      <c r="CH1623" s="6" t="n">
        <v>0.279515496138763</v>
      </c>
      <c r="CI1623" s="6" t="n">
        <v>0.251907251360547</v>
      </c>
      <c r="CJ1623" s="6" t="n">
        <v>-0.0987717860354688</v>
      </c>
      <c r="CK1623" s="6" t="n">
        <v>0.0579698394681369</v>
      </c>
      <c r="CL1623" s="7" t="n">
        <v>0.220977879822526</v>
      </c>
      <c r="CM1623" s="6" t="n">
        <v>-0.0279842931937174</v>
      </c>
      <c r="CN1623" s="4" t="s">
        <v>493</v>
      </c>
    </row>
    <row r="1624" customFormat="false" ht="15" hidden="false" customHeight="false" outlineLevel="0" collapsed="false">
      <c r="A1624" s="4" t="s">
        <v>37</v>
      </c>
      <c r="B1624" s="4" t="s">
        <v>38</v>
      </c>
      <c r="C1624" s="25" t="n">
        <v>45016</v>
      </c>
      <c r="D1624" s="4" t="s">
        <v>274</v>
      </c>
      <c r="E1624" s="4" t="s">
        <v>817</v>
      </c>
      <c r="F1624" s="4" t="s">
        <v>102</v>
      </c>
      <c r="G1624" s="4" t="s">
        <v>438</v>
      </c>
      <c r="H1624" s="4" t="s">
        <v>566</v>
      </c>
      <c r="I1624" s="5" t="n">
        <v>1900</v>
      </c>
      <c r="J1624" s="25" t="n">
        <v>45049</v>
      </c>
      <c r="K1624" s="4" t="s">
        <v>571</v>
      </c>
      <c r="L1624" s="4" t="s">
        <v>5</v>
      </c>
      <c r="M1624" s="4" t="s">
        <v>441</v>
      </c>
      <c r="N1624" s="25" t="n">
        <v>45048</v>
      </c>
      <c r="O1624" s="25" t="n">
        <v>45049</v>
      </c>
      <c r="P1624" s="25" t="n">
        <v>45050</v>
      </c>
      <c r="Q1624" s="25" t="n">
        <v>45050</v>
      </c>
      <c r="R1624" s="6" t="n">
        <v>0.000422119037568614</v>
      </c>
      <c r="S1624" s="6" t="n">
        <v>-0.00126582278481013</v>
      </c>
      <c r="T1624" s="6" t="n">
        <v>-0.0418250950570341</v>
      </c>
      <c r="U1624" s="6" t="n">
        <v>-0.0426687988042757</v>
      </c>
      <c r="V1624" s="6" t="n">
        <v>0.0105638125532328</v>
      </c>
      <c r="W1624" s="6" t="n">
        <v>0.0076628801972316</v>
      </c>
      <c r="X1624" s="6" t="n">
        <v>-0.0532326113575085</v>
      </c>
      <c r="Y1624" s="6" t="n">
        <v>-0.0503316790015073</v>
      </c>
      <c r="AB1624" s="6" t="n">
        <v>-0.0283058724123363</v>
      </c>
      <c r="AC1624" s="6" t="n">
        <v>-0.0418250950570341</v>
      </c>
      <c r="AD1624" s="6" t="n">
        <v>0.0418250950570341</v>
      </c>
      <c r="AE1624" s="6" t="n">
        <v>0.0272496831432193</v>
      </c>
      <c r="AF1624" s="7" t="n">
        <v>0.403100775193801</v>
      </c>
      <c r="AG1624" s="7" t="n">
        <v>2.47879903352644</v>
      </c>
      <c r="AH1624" s="26" t="n">
        <v>236.9</v>
      </c>
      <c r="AI1624" s="6" t="n">
        <v>0.0136927685066326</v>
      </c>
      <c r="AJ1624" s="6" t="n">
        <v>0.0580616346583291</v>
      </c>
      <c r="AK1624" s="6" t="n">
        <v>0.0454545454545461</v>
      </c>
      <c r="AL1624" s="6" t="n">
        <v>0.169010609425119</v>
      </c>
      <c r="AM1624" s="6" t="n">
        <v>0.169587756109605</v>
      </c>
      <c r="AN1624" s="6" t="n">
        <v>0.0599453884353645</v>
      </c>
      <c r="AO1624" s="6" t="n">
        <v>-0.00188375377703531</v>
      </c>
      <c r="AP1624" s="6" t="n">
        <v>0.0257936507936507</v>
      </c>
      <c r="AQ1624" s="6" t="n">
        <v>-0.015652557319224</v>
      </c>
      <c r="AR1624" s="6" t="n">
        <v>-0.0283581084317471</v>
      </c>
      <c r="AS1624" s="4" t="s">
        <v>442</v>
      </c>
      <c r="AT1624" s="4" t="s">
        <v>121</v>
      </c>
      <c r="AU1624" s="5" t="n">
        <v>13873.93</v>
      </c>
      <c r="AV1624" s="6" t="n">
        <v>0.243142476459114</v>
      </c>
      <c r="AW1624" s="6" t="n">
        <v>-0.120560070538107</v>
      </c>
      <c r="AX1624" s="5" t="n">
        <v>970.09</v>
      </c>
      <c r="AY1624" s="6" t="n">
        <v>0.0699217885631541</v>
      </c>
      <c r="AZ1624" s="6" t="n">
        <v>-0.0347906896073725</v>
      </c>
      <c r="BA1624" s="5" t="n">
        <v>646.36</v>
      </c>
      <c r="BB1624" s="6" t="n">
        <v>-0.182836481326962</v>
      </c>
      <c r="BC1624" s="6" t="n">
        <v>-0.45977299700784</v>
      </c>
      <c r="BD1624" s="6" t="n">
        <v>0.046588097244256</v>
      </c>
      <c r="BE1624" s="7" t="n">
        <v>4.13</v>
      </c>
      <c r="BM1624" s="5" t="n">
        <v>35535</v>
      </c>
      <c r="BN1624" s="5" t="n">
        <v>3498.01</v>
      </c>
      <c r="BO1624" s="26" t="n">
        <v>10.1586330513635</v>
      </c>
      <c r="BP1624" s="7" t="n">
        <v>2.45030267633594</v>
      </c>
      <c r="BQ1624" s="6" t="n">
        <v>0.241203975372165</v>
      </c>
      <c r="BR1624" s="7" t="n">
        <v>0</v>
      </c>
      <c r="BS1624" s="26" t="n">
        <v>14.76</v>
      </c>
      <c r="BT1624" s="7" t="n">
        <v>1.82</v>
      </c>
      <c r="BU1624" s="4" t="s">
        <v>1423</v>
      </c>
      <c r="BV1624" s="5" t="n">
        <v>2569.02</v>
      </c>
      <c r="BW1624" s="5" t="n">
        <v>1054.86</v>
      </c>
      <c r="BX1624" s="5" t="n">
        <v>1514.16</v>
      </c>
      <c r="BY1624" s="7" t="n">
        <v>0.741668206383667</v>
      </c>
      <c r="BZ1624" s="5" t="n">
        <v>1</v>
      </c>
      <c r="CF1624" s="25" t="n">
        <v>45071</v>
      </c>
      <c r="CG1624" s="6" t="n">
        <v>0.223464707253408</v>
      </c>
      <c r="CH1624" s="6" t="n">
        <v>0.259635556104872</v>
      </c>
      <c r="CI1624" s="6" t="n">
        <v>0.222442824683245</v>
      </c>
      <c r="CJ1624" s="6" t="n">
        <v>-0.14324976124073</v>
      </c>
      <c r="CK1624" s="6" t="n">
        <v>0.0521885521885522</v>
      </c>
      <c r="CL1624" s="7" t="n">
        <v>0.801422789157364</v>
      </c>
      <c r="CM1624" s="6" t="n">
        <v>-0.0315064990411251</v>
      </c>
      <c r="CN1624" s="4" t="s">
        <v>493</v>
      </c>
    </row>
    <row r="1625" customFormat="false" ht="15" hidden="false" customHeight="false" outlineLevel="0" collapsed="false">
      <c r="A1625" s="4" t="s">
        <v>37</v>
      </c>
      <c r="B1625" s="4" t="s">
        <v>38</v>
      </c>
      <c r="C1625" s="25" t="n">
        <v>45016</v>
      </c>
      <c r="D1625" s="4" t="s">
        <v>301</v>
      </c>
      <c r="E1625" s="4" t="s">
        <v>762</v>
      </c>
      <c r="F1625" s="4" t="s">
        <v>97</v>
      </c>
      <c r="G1625" s="4" t="s">
        <v>438</v>
      </c>
      <c r="H1625" s="4" t="s">
        <v>528</v>
      </c>
      <c r="I1625" s="5" t="n">
        <v>50</v>
      </c>
      <c r="J1625" s="25" t="n">
        <v>45049</v>
      </c>
      <c r="K1625" s="4" t="s">
        <v>642</v>
      </c>
      <c r="L1625" s="4" t="s">
        <v>6</v>
      </c>
      <c r="M1625" s="4" t="s">
        <v>441</v>
      </c>
      <c r="N1625" s="25" t="n">
        <v>45048</v>
      </c>
      <c r="O1625" s="25" t="n">
        <v>45049</v>
      </c>
      <c r="P1625" s="25" t="n">
        <v>45050</v>
      </c>
      <c r="Q1625" s="25" t="n">
        <v>45049</v>
      </c>
      <c r="R1625" s="6" t="n">
        <v>0.00394895130498463</v>
      </c>
      <c r="S1625" s="6" t="n">
        <v>-0.00342546041834901</v>
      </c>
      <c r="T1625" s="6" t="n">
        <v>0.00572436777102525</v>
      </c>
      <c r="U1625" s="6" t="n">
        <v>0.00624785865766087</v>
      </c>
      <c r="V1625" s="6" t="n">
        <v>0.0105638125532328</v>
      </c>
      <c r="W1625" s="6" t="n">
        <v>0.0137452539563906</v>
      </c>
      <c r="X1625" s="6" t="n">
        <v>-0.00431595389557193</v>
      </c>
      <c r="Y1625" s="6" t="n">
        <v>-0.00749739529872973</v>
      </c>
      <c r="AB1625" s="6" t="n">
        <v>0.00418088514939163</v>
      </c>
      <c r="AC1625" s="6" t="n">
        <v>-0.00342546041834901</v>
      </c>
      <c r="AD1625" s="6" t="n">
        <v>0.00342546041834901</v>
      </c>
      <c r="AE1625" s="6" t="n">
        <v>0.0294355153820105</v>
      </c>
      <c r="AF1625" s="7" t="n">
        <v>0.219026548672566</v>
      </c>
      <c r="AG1625" s="7" t="n">
        <v>2.74761384011881</v>
      </c>
      <c r="AH1625" s="26" t="n">
        <v>3823.8</v>
      </c>
      <c r="AI1625" s="6" t="n">
        <v>-0.00208779163839445</v>
      </c>
      <c r="AJ1625" s="6" t="n">
        <v>-0.00359599749843664</v>
      </c>
      <c r="AK1625" s="6" t="n">
        <v>-0.0638724998163873</v>
      </c>
      <c r="AL1625" s="6" t="n">
        <v>-0.0408728914529362</v>
      </c>
      <c r="AM1625" s="6" t="n">
        <v>0.349735262972115</v>
      </c>
      <c r="AN1625" s="6" t="n">
        <v>0.059900273148912</v>
      </c>
      <c r="AO1625" s="6" t="n">
        <v>-0.0634962706473486</v>
      </c>
      <c r="AP1625" s="6" t="n">
        <v>-0.0370875729341286</v>
      </c>
      <c r="AQ1625" s="6" t="n">
        <v>-0.021246735020077</v>
      </c>
      <c r="AR1625" s="6" t="n">
        <v>-0.0339522861326002</v>
      </c>
      <c r="AS1625" s="4" t="s">
        <v>442</v>
      </c>
      <c r="AT1625" s="4" t="s">
        <v>121</v>
      </c>
      <c r="AU1625" s="5" t="n">
        <v>1928.54</v>
      </c>
      <c r="AV1625" s="6" t="n">
        <v>0.464510004936022</v>
      </c>
      <c r="AW1625" s="6" t="n">
        <v>0.0644625362218849</v>
      </c>
      <c r="AX1625" s="5" t="n">
        <v>357.46</v>
      </c>
      <c r="AY1625" s="6" t="n">
        <v>0.185352650191337</v>
      </c>
      <c r="AZ1625" s="6" t="n">
        <v>-0.0142296864453344</v>
      </c>
      <c r="BA1625" s="5" t="n">
        <v>206.1</v>
      </c>
      <c r="BB1625" s="6" t="n">
        <v>0.227589493120496</v>
      </c>
      <c r="BC1625" s="6" t="n">
        <v>0.0074298562909374</v>
      </c>
      <c r="BD1625" s="6" t="n">
        <v>0.106868408225912</v>
      </c>
      <c r="BE1625" s="7" t="n">
        <v>22.78</v>
      </c>
      <c r="BS1625" s="26" t="n">
        <v>14.02</v>
      </c>
      <c r="BT1625" s="7" t="n">
        <v>2.21</v>
      </c>
      <c r="BU1625" s="4" t="s">
        <v>1423</v>
      </c>
      <c r="BV1625" s="5" t="n">
        <v>656.48</v>
      </c>
      <c r="BW1625" s="5" t="n">
        <v>479.11</v>
      </c>
      <c r="BX1625" s="5" t="n">
        <v>177.37</v>
      </c>
      <c r="BY1625" s="7" t="n">
        <v>0.866995073891626</v>
      </c>
      <c r="BZ1625" s="5" t="n">
        <v>1</v>
      </c>
      <c r="CO1625" s="4" t="s">
        <v>483</v>
      </c>
    </row>
    <row r="1626" customFormat="false" ht="15" hidden="false" customHeight="false" outlineLevel="0" collapsed="false">
      <c r="A1626" s="4" t="s">
        <v>37</v>
      </c>
      <c r="B1626" s="4" t="s">
        <v>38</v>
      </c>
      <c r="C1626" s="25" t="n">
        <v>45016</v>
      </c>
      <c r="D1626" s="4" t="s">
        <v>302</v>
      </c>
      <c r="E1626" s="4" t="s">
        <v>988</v>
      </c>
      <c r="F1626" s="4" t="s">
        <v>82</v>
      </c>
      <c r="G1626" s="4" t="s">
        <v>459</v>
      </c>
      <c r="H1626" s="4" t="s">
        <v>508</v>
      </c>
      <c r="I1626" s="5" t="n">
        <v>1225</v>
      </c>
      <c r="J1626" s="25" t="n">
        <v>45049</v>
      </c>
      <c r="K1626" s="4" t="s">
        <v>1102</v>
      </c>
      <c r="L1626" s="4" t="s">
        <v>5</v>
      </c>
      <c r="M1626" s="4" t="s">
        <v>441</v>
      </c>
      <c r="N1626" s="25" t="n">
        <v>45048</v>
      </c>
      <c r="O1626" s="25" t="n">
        <v>45049</v>
      </c>
      <c r="P1626" s="25" t="n">
        <v>45050</v>
      </c>
      <c r="Q1626" s="25" t="n">
        <v>45050</v>
      </c>
      <c r="R1626" s="6" t="n">
        <v>0.0148958333333333</v>
      </c>
      <c r="S1626" s="6" t="n">
        <v>0.00482397618803243</v>
      </c>
      <c r="T1626" s="6" t="n">
        <v>0.0168539325842696</v>
      </c>
      <c r="U1626" s="6" t="n">
        <v>0.0365737421056354</v>
      </c>
      <c r="V1626" s="6" t="n">
        <v>0.0105638125532328</v>
      </c>
      <c r="W1626" s="6" t="n">
        <v>0.00782745771512505</v>
      </c>
      <c r="X1626" s="6" t="n">
        <v>0.0260099295524026</v>
      </c>
      <c r="Y1626" s="6" t="n">
        <v>0.0287462843905103</v>
      </c>
      <c r="Z1626" s="6" t="n">
        <v>-0.0215190545364739</v>
      </c>
      <c r="AA1626" s="6" t="n">
        <v>0.0580927966421093</v>
      </c>
      <c r="AB1626" s="6" t="n">
        <v>0.0275791624106232</v>
      </c>
      <c r="AC1626" s="6" t="n">
        <v>0.0168539325842696</v>
      </c>
      <c r="AD1626" s="6" t="n">
        <v>0.0168539325842696</v>
      </c>
      <c r="AE1626" s="6" t="n">
        <v>0.0386108273748724</v>
      </c>
      <c r="AF1626" s="7" t="n">
        <v>0.492063492063492</v>
      </c>
      <c r="AG1626" s="7" t="n">
        <v>2.50229279771291</v>
      </c>
      <c r="AH1626" s="26" t="n">
        <v>480</v>
      </c>
      <c r="AI1626" s="6" t="n">
        <v>0.0292698616918621</v>
      </c>
      <c r="AJ1626" s="6" t="n">
        <v>0.168594035301278</v>
      </c>
      <c r="AK1626" s="6" t="n">
        <v>0.149012567324955</v>
      </c>
      <c r="AL1626" s="6" t="n">
        <v>-0.00785448532451505</v>
      </c>
      <c r="AM1626" s="6" t="n">
        <v>-0.288467239845834</v>
      </c>
      <c r="AN1626" s="6" t="n">
        <v>0.0888148661812538</v>
      </c>
      <c r="AO1626" s="6" t="n">
        <v>0.0797791691200238</v>
      </c>
      <c r="AP1626" s="6" t="n">
        <v>0.0994475138121547</v>
      </c>
      <c r="AQ1626" s="6" t="n">
        <v>0.0651933701657461</v>
      </c>
      <c r="AR1626" s="6" t="n">
        <v>0.052487819053223</v>
      </c>
      <c r="AS1626" s="4" t="s">
        <v>442</v>
      </c>
      <c r="AT1626" s="4" t="s">
        <v>121</v>
      </c>
      <c r="AU1626" s="5" t="n">
        <v>744.0183</v>
      </c>
      <c r="AV1626" s="6" t="n">
        <v>0.35273595025545</v>
      </c>
      <c r="AW1626" s="6" t="n">
        <v>0.101817747240933</v>
      </c>
      <c r="AX1626" s="5" t="n">
        <v>198.0625</v>
      </c>
      <c r="AY1626" s="6" t="n">
        <v>0.26620648981349</v>
      </c>
      <c r="AZ1626" s="6" t="n">
        <v>0.0200758740065045</v>
      </c>
      <c r="BA1626" s="5" t="n">
        <v>119.8083</v>
      </c>
      <c r="BB1626" s="6" t="n">
        <v>0.14474913767569</v>
      </c>
      <c r="BC1626" s="6" t="n">
        <v>0.11864468498515</v>
      </c>
      <c r="BD1626" s="6" t="n">
        <v>0.161028700503738</v>
      </c>
      <c r="BE1626" s="7" t="n">
        <v>2.05</v>
      </c>
      <c r="BM1626" s="5" t="n">
        <v>28077.8016</v>
      </c>
      <c r="BN1626" s="5" t="n">
        <v>380.1467</v>
      </c>
      <c r="BO1626" s="26" t="n">
        <v>73.8604375626567</v>
      </c>
      <c r="BP1626" s="7" t="n">
        <v>13.2496471438971</v>
      </c>
      <c r="BQ1626" s="6" t="n">
        <v>0.179387606966953</v>
      </c>
      <c r="BR1626" s="7" t="n">
        <v>0.0831060472858795</v>
      </c>
      <c r="BS1626" s="26" t="n">
        <v>33.25</v>
      </c>
      <c r="BT1626" s="7" t="n">
        <v>5.1</v>
      </c>
      <c r="BU1626" s="4" t="s">
        <v>1423</v>
      </c>
      <c r="BV1626" s="5" t="n">
        <v>533.2888</v>
      </c>
      <c r="BW1626" s="5" t="n">
        <v>335.2411</v>
      </c>
      <c r="BX1626" s="5" t="n">
        <v>198.0477</v>
      </c>
      <c r="BY1626" s="7" t="n">
        <v>1.34908521854223</v>
      </c>
      <c r="BZ1626" s="5" t="n">
        <v>4</v>
      </c>
      <c r="CA1626" s="6" t="n">
        <v>0.211731884052788</v>
      </c>
      <c r="CB1626" s="6" t="n">
        <v>0.504611814132188</v>
      </c>
      <c r="CC1626" s="4" t="s">
        <v>611</v>
      </c>
      <c r="CD1626" s="26" t="n">
        <v>57.3730327034884</v>
      </c>
      <c r="CE1626" s="6" t="n">
        <v>0.287372029719564</v>
      </c>
      <c r="CO1626" s="4" t="s">
        <v>483</v>
      </c>
    </row>
    <row r="1627" customFormat="false" ht="15" hidden="false" customHeight="false" outlineLevel="0" collapsed="false">
      <c r="A1627" s="4" t="s">
        <v>37</v>
      </c>
      <c r="B1627" s="4" t="s">
        <v>38</v>
      </c>
      <c r="C1627" s="25" t="n">
        <v>45016</v>
      </c>
      <c r="D1627" s="4" t="s">
        <v>315</v>
      </c>
      <c r="E1627" s="4" t="s">
        <v>555</v>
      </c>
      <c r="F1627" s="4" t="s">
        <v>95</v>
      </c>
      <c r="G1627" s="4" t="s">
        <v>438</v>
      </c>
      <c r="H1627" s="4" t="s">
        <v>556</v>
      </c>
      <c r="I1627" s="5" t="n">
        <v>175</v>
      </c>
      <c r="J1627" s="25" t="n">
        <v>45049</v>
      </c>
      <c r="K1627" s="4" t="s">
        <v>984</v>
      </c>
      <c r="L1627" s="4" t="s">
        <v>5</v>
      </c>
      <c r="M1627" s="4" t="s">
        <v>441</v>
      </c>
      <c r="N1627" s="25" t="n">
        <v>45048</v>
      </c>
      <c r="O1627" s="25" t="n">
        <v>45049</v>
      </c>
      <c r="P1627" s="25" t="n">
        <v>45050</v>
      </c>
      <c r="Q1627" s="25" t="n">
        <v>45050</v>
      </c>
      <c r="R1627" s="6" t="n">
        <v>0.00832749777617958</v>
      </c>
      <c r="S1627" s="6" t="n">
        <v>-0.00367888582315057</v>
      </c>
      <c r="T1627" s="6" t="n">
        <v>0.00616039637535093</v>
      </c>
      <c r="U1627" s="6" t="n">
        <v>0.0108090083283799</v>
      </c>
      <c r="V1627" s="6" t="n">
        <v>0.0105638125532328</v>
      </c>
      <c r="W1627" s="6" t="n">
        <v>0.00945559729523671</v>
      </c>
      <c r="X1627" s="6" t="n">
        <v>0.000245195775147145</v>
      </c>
      <c r="Y1627" s="6" t="n">
        <v>0.00135341103314324</v>
      </c>
      <c r="AB1627" s="6" t="n">
        <v>0.00966447504756873</v>
      </c>
      <c r="AC1627" s="6" t="n">
        <v>0.00616039637535093</v>
      </c>
      <c r="AD1627" s="6" t="n">
        <v>0.00616039637535093</v>
      </c>
      <c r="AE1627" s="6" t="n">
        <v>0.014204706015335</v>
      </c>
      <c r="AF1627" s="7" t="n">
        <v>0.367374005305039</v>
      </c>
      <c r="AG1627" s="7" t="n">
        <v>2.2315571170773</v>
      </c>
      <c r="AH1627" s="26" t="n">
        <v>2641.85</v>
      </c>
      <c r="AI1627" s="6" t="n">
        <v>0.0286376202157066</v>
      </c>
      <c r="AJ1627" s="6" t="n">
        <v>0.0595584254115951</v>
      </c>
      <c r="AK1627" s="6" t="n">
        <v>0.117203027868228</v>
      </c>
      <c r="AL1627" s="6" t="n">
        <v>-0.0156674987890746</v>
      </c>
      <c r="AM1627" s="6" t="n">
        <v>0.0367514323836435</v>
      </c>
      <c r="AN1627" s="6" t="n">
        <v>0.013323788514076</v>
      </c>
      <c r="AO1627" s="6" t="n">
        <v>0.0462346368975191</v>
      </c>
      <c r="AP1627" s="6" t="n">
        <v>0.0327479029358899</v>
      </c>
      <c r="AQ1627" s="6" t="n">
        <v>0.0587365188735767</v>
      </c>
      <c r="AR1627" s="6" t="n">
        <v>0.0460309677610535</v>
      </c>
      <c r="AS1627" s="4" t="s">
        <v>442</v>
      </c>
      <c r="AT1627" s="4" t="s">
        <v>121</v>
      </c>
      <c r="AU1627" s="5" t="n">
        <v>10360</v>
      </c>
      <c r="AV1627" s="6" t="n">
        <v>0.328875869781966</v>
      </c>
      <c r="AW1627" s="6" t="n">
        <v>-0.107588939615815</v>
      </c>
      <c r="AX1627" s="5" t="n">
        <v>1089</v>
      </c>
      <c r="AY1627" s="6" t="n">
        <v>0.10511583011583</v>
      </c>
      <c r="AZ1627" s="6" t="n">
        <v>0.0100822214854227</v>
      </c>
      <c r="BA1627" s="5" t="n">
        <v>730</v>
      </c>
      <c r="BB1627" s="6" t="n">
        <v>0.431027418877408</v>
      </c>
      <c r="BC1627" s="6" t="n">
        <v>-0.192477876106195</v>
      </c>
      <c r="BD1627" s="6" t="n">
        <v>0.0704633204633205</v>
      </c>
      <c r="BE1627" s="7" t="n">
        <v>8.22</v>
      </c>
      <c r="BM1627" s="5" t="n">
        <v>232482.8</v>
      </c>
      <c r="BN1627" s="5" t="n">
        <v>3030.469</v>
      </c>
      <c r="BO1627" s="26" t="n">
        <v>76.7151223127509</v>
      </c>
      <c r="BP1627" s="7" t="n">
        <v>22.7344807353804</v>
      </c>
      <c r="BQ1627" s="6" t="n">
        <v>0.296349403481322</v>
      </c>
      <c r="BR1627" s="7" t="n">
        <v>0.0697242323489145</v>
      </c>
      <c r="BS1627" s="26" t="n">
        <v>57.5</v>
      </c>
      <c r="BT1627" s="7" t="n">
        <v>10.31</v>
      </c>
      <c r="BU1627" s="4" t="s">
        <v>1423</v>
      </c>
      <c r="BV1627" s="5" t="n">
        <v>1370</v>
      </c>
      <c r="BW1627" s="5" t="n">
        <v>432</v>
      </c>
      <c r="BX1627" s="5" t="n">
        <v>938</v>
      </c>
      <c r="BY1627" s="7" t="n">
        <v>0.421538461538462</v>
      </c>
      <c r="BZ1627" s="5" t="n">
        <v>1</v>
      </c>
      <c r="CF1627" s="25" t="n">
        <v>45071</v>
      </c>
      <c r="CG1627" s="6" t="n">
        <v>0.204769041259121</v>
      </c>
      <c r="CH1627" s="6" t="n">
        <v>0.215073854254279</v>
      </c>
      <c r="CI1627" s="6" t="n">
        <v>0.18527790199751</v>
      </c>
      <c r="CJ1627" s="6" t="n">
        <v>-0.138538235435821</v>
      </c>
      <c r="CK1627" s="6" t="n">
        <v>0.0434122476522522</v>
      </c>
      <c r="CL1627" s="7" t="n">
        <v>0.141904570910448</v>
      </c>
      <c r="CM1627" s="6" t="n">
        <v>-0.0923336792344057</v>
      </c>
      <c r="CN1627" s="4" t="s">
        <v>493</v>
      </c>
    </row>
    <row r="1628" customFormat="false" ht="15" hidden="false" customHeight="false" outlineLevel="0" collapsed="false">
      <c r="A1628" s="4" t="s">
        <v>37</v>
      </c>
      <c r="B1628" s="4" t="s">
        <v>38</v>
      </c>
      <c r="C1628" s="25" t="n">
        <v>45016</v>
      </c>
      <c r="D1628" s="4" t="s">
        <v>122</v>
      </c>
      <c r="E1628" s="4" t="s">
        <v>695</v>
      </c>
      <c r="F1628" s="4" t="s">
        <v>74</v>
      </c>
      <c r="G1628" s="4" t="s">
        <v>459</v>
      </c>
      <c r="H1628" s="4" t="s">
        <v>460</v>
      </c>
      <c r="I1628" s="5" t="n">
        <v>500</v>
      </c>
      <c r="J1628" s="25" t="n">
        <v>45050</v>
      </c>
      <c r="K1628" s="4" t="s">
        <v>1439</v>
      </c>
      <c r="L1628" s="4" t="s">
        <v>5</v>
      </c>
      <c r="M1628" s="4" t="s">
        <v>441</v>
      </c>
      <c r="N1628" s="25" t="n">
        <v>45049</v>
      </c>
      <c r="O1628" s="25" t="n">
        <v>45050</v>
      </c>
      <c r="P1628" s="25" t="n">
        <v>45051</v>
      </c>
      <c r="Q1628" s="25" t="n">
        <v>45051</v>
      </c>
      <c r="R1628" s="6" t="n">
        <v>-0.00298828591919675</v>
      </c>
      <c r="S1628" s="6" t="n">
        <v>0.0076729408943772</v>
      </c>
      <c r="T1628" s="6" t="n">
        <v>-0.0151100535395599</v>
      </c>
      <c r="U1628" s="6" t="n">
        <v>-0.0104253985643794</v>
      </c>
      <c r="V1628" s="6" t="n">
        <v>-0.00424369726418861</v>
      </c>
      <c r="W1628" s="6" t="n">
        <v>-0.00923864705527744</v>
      </c>
      <c r="X1628" s="6" t="n">
        <v>-0.0061817013001908</v>
      </c>
      <c r="Y1628" s="6" t="n">
        <v>-0.00118675150910197</v>
      </c>
      <c r="Z1628" s="6" t="n">
        <v>-0.00394426103500012</v>
      </c>
      <c r="AA1628" s="6" t="n">
        <v>-0.00648113752937929</v>
      </c>
      <c r="AB1628" s="6" t="n">
        <v>-0.0220107079119571</v>
      </c>
      <c r="AC1628" s="6" t="n">
        <v>-0.0151100535395599</v>
      </c>
      <c r="AD1628" s="6" t="n">
        <v>0.0151100535395599</v>
      </c>
      <c r="AE1628" s="6" t="n">
        <v>0.0279595478881618</v>
      </c>
      <c r="AF1628" s="7" t="n">
        <v>0.502127659574466</v>
      </c>
      <c r="AG1628" s="7" t="n">
        <v>0.260658592890716</v>
      </c>
      <c r="AH1628" s="26" t="n">
        <v>418.3</v>
      </c>
      <c r="AI1628" s="6" t="n">
        <v>0.00564971751412413</v>
      </c>
      <c r="AJ1628" s="6" t="n">
        <v>-0.0241455733115595</v>
      </c>
      <c r="AK1628" s="6" t="n">
        <v>-0.141001617167647</v>
      </c>
      <c r="AL1628" s="6" t="n">
        <v>-0.0495881851746659</v>
      </c>
      <c r="AM1628" s="6" t="n">
        <v>-0.0094426190687632</v>
      </c>
      <c r="AN1628" s="6" t="n">
        <v>0.0903721322316864</v>
      </c>
      <c r="AO1628" s="6" t="n">
        <v>-0.114517705543246</v>
      </c>
      <c r="AP1628" s="6" t="n">
        <v>-0.0117178062333897</v>
      </c>
      <c r="AQ1628" s="6" t="n">
        <v>0.0125634211162116</v>
      </c>
      <c r="AR1628" s="6" t="n">
        <v>-0.0131767969368073</v>
      </c>
      <c r="AS1628" s="4" t="s">
        <v>442</v>
      </c>
      <c r="AT1628" s="4" t="s">
        <v>121</v>
      </c>
      <c r="AU1628" s="5" t="n">
        <v>479.91</v>
      </c>
      <c r="AV1628" s="6" t="n">
        <v>0.0729014527350815</v>
      </c>
      <c r="AW1628" s="6" t="n">
        <v>-0.0742119680543231</v>
      </c>
      <c r="AX1628" s="5" t="n">
        <v>270.65</v>
      </c>
      <c r="AY1628" s="6" t="n">
        <v>0.563959909149632</v>
      </c>
      <c r="AZ1628" s="6" t="n">
        <v>0.141345924967613</v>
      </c>
      <c r="BA1628" s="5" t="n">
        <v>155.45</v>
      </c>
      <c r="BB1628" s="6" t="n">
        <v>-0.0605019802285377</v>
      </c>
      <c r="BC1628" s="6" t="n">
        <v>-0.0937973650460534</v>
      </c>
      <c r="BD1628" s="6" t="n">
        <v>0.32391490071055</v>
      </c>
      <c r="BE1628" s="7" t="n">
        <v>4.37</v>
      </c>
      <c r="BS1628" s="26" t="n">
        <v>17.65</v>
      </c>
      <c r="BT1628" s="7" t="n">
        <v>3.73</v>
      </c>
      <c r="BU1628" s="4" t="s">
        <v>1423</v>
      </c>
      <c r="BV1628" s="5" t="n">
        <v>-1345.29</v>
      </c>
      <c r="BW1628" s="5" t="n">
        <v>70.63</v>
      </c>
      <c r="BX1628" s="5" t="n">
        <v>-1415.92</v>
      </c>
      <c r="BY1628" s="7" t="n">
        <v>-2.04473120240755</v>
      </c>
      <c r="BZ1628" s="5" t="n">
        <v>9</v>
      </c>
      <c r="CA1628" s="6" t="n">
        <v>0.0392336724350539</v>
      </c>
      <c r="CB1628" s="6" t="n">
        <v>0.113731686019666</v>
      </c>
      <c r="CC1628" s="4" t="s">
        <v>1351</v>
      </c>
      <c r="CD1628" s="26" t="n">
        <v>34.0193771529048</v>
      </c>
      <c r="CO1628" s="4" t="s">
        <v>483</v>
      </c>
    </row>
    <row r="1629" customFormat="false" ht="15" hidden="false" customHeight="false" outlineLevel="0" collapsed="false">
      <c r="A1629" s="4" t="s">
        <v>37</v>
      </c>
      <c r="B1629" s="4" t="s">
        <v>38</v>
      </c>
      <c r="C1629" s="25" t="n">
        <v>45016</v>
      </c>
      <c r="D1629" s="4" t="s">
        <v>126</v>
      </c>
      <c r="E1629" s="4" t="s">
        <v>598</v>
      </c>
      <c r="F1629" s="4" t="s">
        <v>110</v>
      </c>
      <c r="G1629" s="4" t="s">
        <v>438</v>
      </c>
      <c r="H1629" s="4" t="s">
        <v>488</v>
      </c>
      <c r="I1629" s="5" t="n">
        <v>309</v>
      </c>
      <c r="J1629" s="25" t="n">
        <v>45050</v>
      </c>
      <c r="K1629" s="4" t="s">
        <v>1090</v>
      </c>
      <c r="L1629" s="4" t="s">
        <v>6</v>
      </c>
      <c r="M1629" s="4" t="s">
        <v>441</v>
      </c>
      <c r="N1629" s="25" t="n">
        <v>45049</v>
      </c>
      <c r="O1629" s="25" t="n">
        <v>45050</v>
      </c>
      <c r="P1629" s="25" t="n">
        <v>45051</v>
      </c>
      <c r="Q1629" s="25" t="n">
        <v>45050</v>
      </c>
      <c r="R1629" s="6" t="n">
        <v>-0.0421126650519571</v>
      </c>
      <c r="S1629" s="6" t="n">
        <v>0.0392876563349647</v>
      </c>
      <c r="T1629" s="6" t="n">
        <v>0.00473512099411377</v>
      </c>
      <c r="U1629" s="6" t="n">
        <v>0.00191011227712135</v>
      </c>
      <c r="V1629" s="6" t="n">
        <v>-0.00424369726418861</v>
      </c>
      <c r="W1629" s="6" t="n">
        <v>-0.00137779915829106</v>
      </c>
      <c r="X1629" s="6" t="n">
        <v>0.00615380954130995</v>
      </c>
      <c r="Y1629" s="6" t="n">
        <v>0.00328791143541241</v>
      </c>
      <c r="AB1629" s="6" t="n">
        <v>2.7188689505131E-005</v>
      </c>
      <c r="AC1629" s="6" t="n">
        <v>0.0392876563349647</v>
      </c>
      <c r="AD1629" s="6" t="n">
        <v>0.0392876563349647</v>
      </c>
      <c r="AE1629" s="6" t="n">
        <v>0.0521750951604133</v>
      </c>
      <c r="AF1629" s="7" t="n">
        <v>0.752475247524753</v>
      </c>
      <c r="AG1629" s="7" t="n">
        <v>1.33061965857091</v>
      </c>
      <c r="AH1629" s="26" t="n">
        <v>1919.85</v>
      </c>
      <c r="AI1629" s="6" t="n">
        <v>0.0654291184550069</v>
      </c>
      <c r="AJ1629" s="6" t="n">
        <v>0.114216070340385</v>
      </c>
      <c r="AK1629" s="6" t="n">
        <v>-0.442228355607205</v>
      </c>
      <c r="AL1629" s="6" t="n">
        <v>-0.418315406756553</v>
      </c>
      <c r="AM1629" s="6" t="n">
        <v>-0.177477400282765</v>
      </c>
      <c r="AN1629" s="6" t="n">
        <v>0.0727807497879083</v>
      </c>
      <c r="AO1629" s="6" t="n">
        <v>0.0414353205524765</v>
      </c>
      <c r="AP1629" s="6" t="n">
        <v>0.023121387283237</v>
      </c>
      <c r="AQ1629" s="6" t="n">
        <v>0.273264594073843</v>
      </c>
      <c r="AR1629" s="6" t="n">
        <v>0.247524376020824</v>
      </c>
      <c r="AS1629" s="4" t="s">
        <v>442</v>
      </c>
      <c r="AT1629" s="4" t="s">
        <v>121</v>
      </c>
      <c r="AU1629" s="5" t="n">
        <v>31346.05</v>
      </c>
      <c r="AV1629" s="6" t="n">
        <v>0.260623144016293</v>
      </c>
      <c r="AW1629" s="6" t="n">
        <v>0.177881372586965</v>
      </c>
      <c r="AX1629" s="5" t="n">
        <v>3217.75</v>
      </c>
      <c r="AY1629" s="6" t="n">
        <v>0.102652487314989</v>
      </c>
      <c r="AZ1629" s="6" t="n">
        <v>0.051881781534454</v>
      </c>
      <c r="BA1629" s="5" t="n">
        <v>722.478</v>
      </c>
      <c r="BB1629" s="6" t="n">
        <v>1.37407334384858</v>
      </c>
      <c r="BC1629" s="6" t="n">
        <v>-0.118993732165939</v>
      </c>
      <c r="BD1629" s="6" t="n">
        <v>0.0230484542709528</v>
      </c>
      <c r="BE1629" s="7" t="n">
        <v>6.34</v>
      </c>
      <c r="BM1629" s="5" t="n">
        <v>218862.9</v>
      </c>
      <c r="BN1629" s="5" t="n">
        <v>2028.26</v>
      </c>
      <c r="BO1629" s="26" t="n">
        <v>107.906727934289</v>
      </c>
      <c r="BP1629" s="7" t="n">
        <v>6.93649637095407</v>
      </c>
      <c r="BQ1629" s="6" t="n">
        <v>0.0642823344173512</v>
      </c>
      <c r="BR1629" s="7" t="n">
        <v>1.26847840590105</v>
      </c>
      <c r="BS1629" s="26" t="n">
        <v>21.89</v>
      </c>
      <c r="BT1629" s="7" t="n">
        <v>4</v>
      </c>
      <c r="BU1629" s="4" t="s">
        <v>1423</v>
      </c>
      <c r="BV1629" s="5" t="n">
        <v>17626.46</v>
      </c>
      <c r="BW1629" s="5" t="n">
        <v>14724.72</v>
      </c>
      <c r="BX1629" s="5" t="n">
        <v>2901.74</v>
      </c>
      <c r="BY1629" s="7" t="n">
        <v>7.12774036389105</v>
      </c>
      <c r="BZ1629" s="5" t="n">
        <v>0</v>
      </c>
      <c r="CF1629" s="25" t="n">
        <v>45071</v>
      </c>
      <c r="CG1629" s="6" t="n">
        <v>0.574594663229492</v>
      </c>
      <c r="CH1629" s="6" t="n">
        <v>0.652409596983623</v>
      </c>
      <c r="CI1629" s="6" t="n">
        <v>0.605189385569562</v>
      </c>
      <c r="CJ1629" s="6" t="n">
        <v>-0.072378167998112</v>
      </c>
      <c r="CK1629" s="6" t="n">
        <v>0.130815603795518</v>
      </c>
      <c r="CL1629" s="7" t="n">
        <v>0.300328517356206</v>
      </c>
      <c r="CM1629" s="6" t="n">
        <v>-0.0490957150087125</v>
      </c>
      <c r="CN1629" s="4" t="s">
        <v>493</v>
      </c>
    </row>
    <row r="1630" customFormat="false" ht="15" hidden="false" customHeight="false" outlineLevel="0" collapsed="false">
      <c r="A1630" s="4" t="s">
        <v>37</v>
      </c>
      <c r="B1630" s="4" t="s">
        <v>38</v>
      </c>
      <c r="C1630" s="25" t="n">
        <v>45016</v>
      </c>
      <c r="D1630" s="4" t="s">
        <v>157</v>
      </c>
      <c r="E1630" s="4" t="s">
        <v>622</v>
      </c>
      <c r="F1630" s="4" t="s">
        <v>112</v>
      </c>
      <c r="G1630" s="4" t="s">
        <v>438</v>
      </c>
      <c r="H1630" s="4" t="s">
        <v>556</v>
      </c>
      <c r="I1630" s="5" t="n">
        <v>325</v>
      </c>
      <c r="J1630" s="25" t="n">
        <v>45050</v>
      </c>
      <c r="K1630" s="4" t="s">
        <v>1104</v>
      </c>
      <c r="L1630" s="4" t="s">
        <v>5</v>
      </c>
      <c r="M1630" s="4" t="s">
        <v>441</v>
      </c>
      <c r="N1630" s="25" t="n">
        <v>45049</v>
      </c>
      <c r="O1630" s="25" t="n">
        <v>45050</v>
      </c>
      <c r="P1630" s="25" t="n">
        <v>45051</v>
      </c>
      <c r="Q1630" s="25" t="n">
        <v>45051</v>
      </c>
      <c r="R1630" s="6" t="n">
        <v>-0.018259385665529</v>
      </c>
      <c r="S1630" s="6" t="n">
        <v>-0.00100816965061712</v>
      </c>
      <c r="T1630" s="6" t="n">
        <v>0.000452394209354168</v>
      </c>
      <c r="U1630" s="6" t="n">
        <v>-0.0188151611067919</v>
      </c>
      <c r="V1630" s="6" t="n">
        <v>-0.00424369726418861</v>
      </c>
      <c r="W1630" s="6" t="n">
        <v>0.0174960971516246</v>
      </c>
      <c r="X1630" s="6" t="n">
        <v>-0.0145714638426033</v>
      </c>
      <c r="Y1630" s="6" t="n">
        <v>-0.0363112582584165</v>
      </c>
      <c r="AB1630" s="6" t="n">
        <v>0.0425598552338531</v>
      </c>
      <c r="AC1630" s="6" t="n">
        <v>0.000452394209354168</v>
      </c>
      <c r="AD1630" s="6" t="n">
        <v>0.000452394209354168</v>
      </c>
      <c r="AE1630" s="6" t="n">
        <v>0.0465966035634744</v>
      </c>
      <c r="AF1630" s="7" t="n">
        <v>0.0963405526512329</v>
      </c>
      <c r="AG1630" s="7" t="n">
        <v>4.71663091651657</v>
      </c>
      <c r="AH1630" s="26" t="n">
        <v>1465</v>
      </c>
      <c r="AI1630" s="6" t="n">
        <v>-0.0334817746989939</v>
      </c>
      <c r="AJ1630" s="6" t="n">
        <v>0.04207418999182</v>
      </c>
      <c r="AK1630" s="6" t="n">
        <v>0.175715260222302</v>
      </c>
      <c r="AL1630" s="6" t="n">
        <v>0.210343688037014</v>
      </c>
      <c r="AM1630" s="6" t="n">
        <v>0.291431593794076</v>
      </c>
      <c r="AN1630" s="6" t="n">
        <v>0.0228955366200467</v>
      </c>
      <c r="AO1630" s="6" t="n">
        <v>0.0191786533717733</v>
      </c>
      <c r="AP1630" s="6" t="n">
        <v>-0.0144005008869876</v>
      </c>
      <c r="AQ1630" s="6" t="n">
        <v>0.00281748930397563</v>
      </c>
      <c r="AR1630" s="6" t="n">
        <v>-0.0229227287490432</v>
      </c>
      <c r="AS1630" s="4" t="s">
        <v>442</v>
      </c>
      <c r="AT1630" s="4" t="s">
        <v>121</v>
      </c>
      <c r="AU1630" s="5" t="n">
        <v>2623.83</v>
      </c>
      <c r="AV1630" s="6" t="n">
        <v>0.167402272666601</v>
      </c>
      <c r="AW1630" s="6" t="n">
        <v>0.467302315177273</v>
      </c>
      <c r="AX1630" s="5" t="n">
        <v>349.98</v>
      </c>
      <c r="AY1630" s="6" t="n">
        <v>0.133385165959685</v>
      </c>
      <c r="AZ1630" s="6" t="n">
        <v>0.0697834254209721</v>
      </c>
      <c r="BA1630" s="5" t="n">
        <v>225.25</v>
      </c>
      <c r="BB1630" s="6" t="n">
        <v>1.95758928571429</v>
      </c>
      <c r="BC1630" s="6" t="n">
        <v>2.85636021229242</v>
      </c>
      <c r="BD1630" s="6" t="n">
        <v>0.0858477873947626</v>
      </c>
      <c r="BE1630" s="7" t="n">
        <v>23.39</v>
      </c>
      <c r="BM1630" s="5" t="n">
        <v>14107.95</v>
      </c>
      <c r="BN1630" s="5" t="n">
        <v>251.37</v>
      </c>
      <c r="BO1630" s="26" t="n">
        <v>56.124239169352</v>
      </c>
      <c r="BP1630" s="7" t="n">
        <v>13.4953940634596</v>
      </c>
      <c r="BQ1630" s="6" t="n">
        <v>0.240455715091975</v>
      </c>
      <c r="BR1630" s="7" t="n">
        <v>0.693090616898956</v>
      </c>
      <c r="BS1630" s="26" t="n">
        <v>58.12</v>
      </c>
      <c r="BT1630" s="7" t="n">
        <v>10.34</v>
      </c>
      <c r="BU1630" s="4" t="s">
        <v>1423</v>
      </c>
      <c r="BV1630" s="5" t="n">
        <v>247.38</v>
      </c>
      <c r="BW1630" s="5" t="n">
        <v>360.36</v>
      </c>
      <c r="BX1630" s="5" t="n">
        <v>-112.98</v>
      </c>
      <c r="BY1630" s="7" t="n">
        <v>0.61773959946062</v>
      </c>
      <c r="BZ1630" s="5" t="n">
        <v>0</v>
      </c>
      <c r="CO1630" s="4" t="s">
        <v>483</v>
      </c>
    </row>
    <row r="1631" customFormat="false" ht="15" hidden="false" customHeight="false" outlineLevel="0" collapsed="false">
      <c r="A1631" s="4" t="s">
        <v>37</v>
      </c>
      <c r="B1631" s="4" t="s">
        <v>38</v>
      </c>
      <c r="C1631" s="25" t="n">
        <v>45016</v>
      </c>
      <c r="D1631" s="4" t="s">
        <v>175</v>
      </c>
      <c r="E1631" s="4" t="s">
        <v>633</v>
      </c>
      <c r="F1631" s="4" t="s">
        <v>85</v>
      </c>
      <c r="G1631" s="4" t="s">
        <v>438</v>
      </c>
      <c r="H1631" s="4" t="s">
        <v>498</v>
      </c>
      <c r="I1631" s="5" t="n">
        <v>1250</v>
      </c>
      <c r="J1631" s="25" t="n">
        <v>45050</v>
      </c>
      <c r="K1631" s="4" t="s">
        <v>801</v>
      </c>
      <c r="L1631" s="4" t="s">
        <v>6</v>
      </c>
      <c r="M1631" s="4" t="s">
        <v>441</v>
      </c>
      <c r="N1631" s="25" t="n">
        <v>45049</v>
      </c>
      <c r="O1631" s="25" t="n">
        <v>45050</v>
      </c>
      <c r="P1631" s="25" t="n">
        <v>45051</v>
      </c>
      <c r="Q1631" s="25" t="n">
        <v>45050</v>
      </c>
      <c r="R1631" s="6" t="n">
        <v>0.00279615994034854</v>
      </c>
      <c r="S1631" s="6" t="n">
        <v>-0.0140347615949439</v>
      </c>
      <c r="T1631" s="6" t="n">
        <v>-0.0478883861236802</v>
      </c>
      <c r="U1631" s="6" t="n">
        <v>-0.0591269877782755</v>
      </c>
      <c r="V1631" s="6" t="n">
        <v>-0.00424369726418861</v>
      </c>
      <c r="W1631" s="6" t="n">
        <v>0.00912277024588948</v>
      </c>
      <c r="X1631" s="6" t="n">
        <v>-0.0548832905140869</v>
      </c>
      <c r="Y1631" s="6" t="n">
        <v>-0.068249758024165</v>
      </c>
      <c r="Z1631" s="6" t="n">
        <v>0.0426449076569453</v>
      </c>
      <c r="AA1631" s="6" t="n">
        <v>-0.101771895435221</v>
      </c>
      <c r="AB1631" s="6" t="n">
        <v>0.00269541778975735</v>
      </c>
      <c r="AC1631" s="6" t="n">
        <v>-0.0140347615949439</v>
      </c>
      <c r="AD1631" s="6" t="n">
        <v>0.0140347615949439</v>
      </c>
      <c r="AE1631" s="6" t="n">
        <v>0.0235151965796077</v>
      </c>
      <c r="AF1631" s="7" t="n">
        <v>0.173913043478256</v>
      </c>
      <c r="AG1631" s="7" t="n">
        <v>1.72137905024386</v>
      </c>
      <c r="AH1631" s="26" t="n">
        <v>536.45</v>
      </c>
      <c r="AI1631" s="6" t="n">
        <v>0.0221015528246167</v>
      </c>
      <c r="AJ1631" s="6" t="n">
        <v>-0.0092344630159753</v>
      </c>
      <c r="AK1631" s="6" t="n">
        <v>-0.0537966310962162</v>
      </c>
      <c r="AL1631" s="6" t="n">
        <v>0.00808042845062285</v>
      </c>
      <c r="AM1631" s="6" t="n">
        <v>-0.0417969098865788</v>
      </c>
      <c r="AN1631" s="6" t="n">
        <v>0.0567008940426661</v>
      </c>
      <c r="AO1631" s="6" t="n">
        <v>-0.0659353570586414</v>
      </c>
      <c r="AP1631" s="6" t="n">
        <v>0.0264356435643567</v>
      </c>
      <c r="AQ1631" s="6" t="n">
        <v>0.103366336633664</v>
      </c>
      <c r="AR1631" s="6" t="n">
        <v>0.0776261185806448</v>
      </c>
      <c r="AS1631" s="4" t="s">
        <v>442</v>
      </c>
      <c r="AT1631" s="4" t="s">
        <v>121</v>
      </c>
      <c r="AU1631" s="5" t="n">
        <v>2677.8</v>
      </c>
      <c r="AV1631" s="6" t="n">
        <v>0.0635433174067941</v>
      </c>
      <c r="AW1631" s="6" t="n">
        <v>-0.120062303453307</v>
      </c>
      <c r="AX1631" s="5" t="n">
        <v>409.84</v>
      </c>
      <c r="AY1631" s="6" t="n">
        <v>0.153051012024797</v>
      </c>
      <c r="AZ1631" s="6" t="n">
        <v>0.00666585984889756</v>
      </c>
      <c r="BA1631" s="5" t="n">
        <v>300.83</v>
      </c>
      <c r="BB1631" s="6" t="n">
        <v>0.0224661817687444</v>
      </c>
      <c r="BC1631" s="6" t="n">
        <v>-0.367924528301887</v>
      </c>
      <c r="BD1631" s="6" t="n">
        <v>0.11234222122638</v>
      </c>
      <c r="BE1631" s="7" t="n">
        <v>1.7</v>
      </c>
      <c r="BM1631" s="5" t="n">
        <v>95048.211</v>
      </c>
      <c r="BN1631" s="5" t="n">
        <v>1701.34</v>
      </c>
      <c r="BO1631" s="26" t="n">
        <v>55.8666762669425</v>
      </c>
      <c r="BP1631" s="7" t="n">
        <v>10.7887344423067</v>
      </c>
      <c r="BQ1631" s="6" t="n">
        <v>0.193115738454815</v>
      </c>
      <c r="BR1631" s="7" t="n">
        <v>0.102739516115301</v>
      </c>
      <c r="BS1631" s="26" t="n">
        <v>42.6</v>
      </c>
      <c r="BT1631" s="7" t="n">
        <v>11.86</v>
      </c>
      <c r="BU1631" s="4" t="s">
        <v>1423</v>
      </c>
      <c r="BV1631" s="5" t="n">
        <v>1488.43</v>
      </c>
      <c r="BW1631" s="5" t="n">
        <v>509.09</v>
      </c>
      <c r="BX1631" s="5" t="n">
        <v>979.34</v>
      </c>
      <c r="BY1631" s="7" t="n">
        <v>0.871880033974753</v>
      </c>
      <c r="BZ1631" s="5" t="n">
        <v>3</v>
      </c>
      <c r="CA1631" s="6" t="n">
        <v>0.0379321739531382</v>
      </c>
      <c r="CB1631" s="6" t="n">
        <v>0.203187250996016</v>
      </c>
      <c r="CC1631" s="4" t="s">
        <v>635</v>
      </c>
      <c r="CD1631" s="26" t="n">
        <v>51.8165467625899</v>
      </c>
      <c r="CE1631" s="6" t="n">
        <v>0.0781628602714353</v>
      </c>
      <c r="CF1631" s="25" t="n">
        <v>45071</v>
      </c>
      <c r="CG1631" s="6" t="n">
        <v>0.187767491650861</v>
      </c>
      <c r="CH1631" s="6" t="n">
        <v>0.191812005002145</v>
      </c>
      <c r="CI1631" s="6" t="n">
        <v>0.180615803746041</v>
      </c>
      <c r="CJ1631" s="6" t="n">
        <v>-0.0583707013332074</v>
      </c>
      <c r="CK1631" s="6" t="n">
        <v>0.0387210054523612</v>
      </c>
      <c r="CL1631" s="7" t="n">
        <v>0.362458604341021</v>
      </c>
      <c r="CM1631" s="6" t="n">
        <v>0.0103687635574836</v>
      </c>
      <c r="CN1631" s="4" t="s">
        <v>493</v>
      </c>
    </row>
    <row r="1632" customFormat="false" ht="15" hidden="false" customHeight="false" outlineLevel="0" collapsed="false">
      <c r="A1632" s="4" t="s">
        <v>37</v>
      </c>
      <c r="B1632" s="4" t="s">
        <v>38</v>
      </c>
      <c r="C1632" s="25" t="n">
        <v>45016</v>
      </c>
      <c r="D1632" s="4" t="s">
        <v>202</v>
      </c>
      <c r="E1632" s="4" t="s">
        <v>626</v>
      </c>
      <c r="F1632" s="4" t="s">
        <v>91</v>
      </c>
      <c r="G1632" s="4" t="s">
        <v>438</v>
      </c>
      <c r="H1632" s="4" t="s">
        <v>508</v>
      </c>
      <c r="I1632" s="5" t="n">
        <v>150</v>
      </c>
      <c r="J1632" s="25" t="n">
        <v>45050</v>
      </c>
      <c r="K1632" s="4" t="s">
        <v>666</v>
      </c>
      <c r="L1632" s="4" t="s">
        <v>5</v>
      </c>
      <c r="M1632" s="4" t="s">
        <v>441</v>
      </c>
      <c r="N1632" s="25" t="n">
        <v>45049</v>
      </c>
      <c r="O1632" s="25" t="n">
        <v>45050</v>
      </c>
      <c r="P1632" s="25" t="n">
        <v>45051</v>
      </c>
      <c r="Q1632" s="25" t="n">
        <v>45051</v>
      </c>
      <c r="R1632" s="6" t="n">
        <v>0.002704435273849</v>
      </c>
      <c r="S1632" s="6" t="n">
        <v>0.00473498092022462</v>
      </c>
      <c r="T1632" s="6" t="n">
        <v>0.0130244581427719</v>
      </c>
      <c r="U1632" s="6" t="n">
        <v>0.0204638743368455</v>
      </c>
      <c r="V1632" s="6" t="n">
        <v>-0.00424369726418861</v>
      </c>
      <c r="W1632" s="6" t="n">
        <v>0.00471402669005727</v>
      </c>
      <c r="X1632" s="6" t="n">
        <v>0.0247075716010341</v>
      </c>
      <c r="Y1632" s="6" t="n">
        <v>0.0157498476467882</v>
      </c>
      <c r="Z1632" s="6" t="n">
        <v>0.0233812476050737</v>
      </c>
      <c r="AA1632" s="6" t="n">
        <v>-0.00291737326822816</v>
      </c>
      <c r="AB1632" s="6" t="n">
        <v>0.00894810101411814</v>
      </c>
      <c r="AC1632" s="6" t="n">
        <v>0.0130244581427719</v>
      </c>
      <c r="AD1632" s="6" t="n">
        <v>0.0130244581427719</v>
      </c>
      <c r="AE1632" s="6" t="n">
        <v>0.0196659375621395</v>
      </c>
      <c r="AF1632" s="7" t="n">
        <v>0.701718907987865</v>
      </c>
      <c r="AG1632" s="7" t="n">
        <v>2.75211882231979</v>
      </c>
      <c r="AH1632" s="26" t="n">
        <v>2495.9</v>
      </c>
      <c r="AI1632" s="6" t="n">
        <v>-0.00205913516323164</v>
      </c>
      <c r="AJ1632" s="6" t="n">
        <v>0.0811314216408208</v>
      </c>
      <c r="AK1632" s="6" t="n">
        <v>-0.0995706915833915</v>
      </c>
      <c r="AL1632" s="6" t="n">
        <v>-0.0346921410891092</v>
      </c>
      <c r="AM1632" s="6" t="n">
        <v>-0.00164000000000042</v>
      </c>
      <c r="AN1632" s="6" t="n">
        <v>0.10370084170468</v>
      </c>
      <c r="AO1632" s="6" t="n">
        <v>-0.0225694200638595</v>
      </c>
      <c r="AP1632" s="6" t="n">
        <v>0.0230248306997742</v>
      </c>
      <c r="AQ1632" s="6" t="n">
        <v>0.135597212680342</v>
      </c>
      <c r="AR1632" s="6" t="n">
        <v>0.109856994627323</v>
      </c>
      <c r="AS1632" s="4" t="s">
        <v>442</v>
      </c>
      <c r="AT1632" s="4" t="s">
        <v>121</v>
      </c>
      <c r="AU1632" s="5" t="n">
        <v>8434.28</v>
      </c>
      <c r="AV1632" s="6" t="n">
        <v>0.125088207241998</v>
      </c>
      <c r="AW1632" s="6" t="n">
        <v>0.0389181026147003</v>
      </c>
      <c r="AX1632" s="5" t="n">
        <v>1124.2</v>
      </c>
      <c r="AY1632" s="6" t="n">
        <v>0.133289385697416</v>
      </c>
      <c r="AZ1632" s="6" t="n">
        <v>0.019110196603766</v>
      </c>
      <c r="BA1632" s="5" t="n">
        <v>810.8</v>
      </c>
      <c r="BB1632" s="6" t="n">
        <v>0.326266889128799</v>
      </c>
      <c r="BC1632" s="6" t="n">
        <v>0.116758260677933</v>
      </c>
      <c r="BD1632" s="6" t="n">
        <v>0.0961315014441067</v>
      </c>
      <c r="BE1632" s="7" t="n">
        <v>40.29</v>
      </c>
      <c r="BM1632" s="5" t="n">
        <v>49880.5615</v>
      </c>
      <c r="BN1632" s="5" t="n">
        <v>2616.18</v>
      </c>
      <c r="BO1632" s="26" t="n">
        <v>19.0661810349441</v>
      </c>
      <c r="BP1632" s="7" t="n">
        <v>3.03877942718312</v>
      </c>
      <c r="BQ1632" s="6" t="n">
        <v>0.159380602838802</v>
      </c>
      <c r="BR1632" s="7" t="n">
        <v>0.0285001160547242</v>
      </c>
      <c r="BS1632" s="26" t="n">
        <v>32.86</v>
      </c>
      <c r="BT1632" s="7" t="n">
        <v>5.14</v>
      </c>
      <c r="BU1632" s="4" t="s">
        <v>1423</v>
      </c>
      <c r="BV1632" s="5" t="n">
        <v>2613.84</v>
      </c>
      <c r="BW1632" s="5" t="n">
        <v>604.25</v>
      </c>
      <c r="BX1632" s="5" t="n">
        <v>2009.59</v>
      </c>
      <c r="BY1632" s="7" t="n">
        <v>0.933547626700954</v>
      </c>
      <c r="BZ1632" s="5" t="n">
        <v>2</v>
      </c>
      <c r="CA1632" s="6" t="n">
        <v>0.169644403718881</v>
      </c>
      <c r="CB1632" s="6" t="n">
        <v>0.164201036276116</v>
      </c>
      <c r="CC1632" s="4" t="s">
        <v>516</v>
      </c>
      <c r="CD1632" s="26" t="n">
        <v>43.3175890930852</v>
      </c>
      <c r="CE1632" s="6" t="n">
        <v>-0.559851288261386</v>
      </c>
      <c r="CF1632" s="25" t="n">
        <v>45071</v>
      </c>
      <c r="CG1632" s="6" t="n">
        <v>0.245392640547548</v>
      </c>
      <c r="CH1632" s="6" t="n">
        <v>0.233254397408757</v>
      </c>
      <c r="CI1632" s="6" t="n">
        <v>0.178834982962441</v>
      </c>
      <c r="CJ1632" s="6" t="n">
        <v>-0.23330498824831</v>
      </c>
      <c r="CK1632" s="6" t="n">
        <v>0.0456171558454393</v>
      </c>
      <c r="CL1632" s="7" t="n">
        <v>0.285516663662713</v>
      </c>
      <c r="CM1632" s="6" t="n">
        <v>-0.18137673297167</v>
      </c>
      <c r="CN1632" s="4" t="s">
        <v>493</v>
      </c>
    </row>
    <row r="1633" customFormat="false" ht="15" hidden="false" customHeight="false" outlineLevel="0" collapsed="false">
      <c r="A1633" s="4" t="s">
        <v>37</v>
      </c>
      <c r="B1633" s="4" t="s">
        <v>38</v>
      </c>
      <c r="C1633" s="25" t="n">
        <v>45016</v>
      </c>
      <c r="D1633" s="4" t="s">
        <v>310</v>
      </c>
      <c r="E1633" s="4" t="s">
        <v>658</v>
      </c>
      <c r="F1633" s="4" t="s">
        <v>76</v>
      </c>
      <c r="G1633" s="4" t="s">
        <v>438</v>
      </c>
      <c r="H1633" s="4" t="s">
        <v>601</v>
      </c>
      <c r="I1633" s="5" t="n">
        <v>1450</v>
      </c>
      <c r="J1633" s="25" t="n">
        <v>45050</v>
      </c>
      <c r="K1633" s="4" t="s">
        <v>1378</v>
      </c>
      <c r="L1633" s="4" t="s">
        <v>5</v>
      </c>
      <c r="M1633" s="4" t="s">
        <v>441</v>
      </c>
      <c r="N1633" s="25" t="n">
        <v>45049</v>
      </c>
      <c r="O1633" s="25" t="n">
        <v>45050</v>
      </c>
      <c r="P1633" s="25" t="n">
        <v>45051</v>
      </c>
      <c r="Q1633" s="25" t="n">
        <v>45051</v>
      </c>
      <c r="R1633" s="6" t="n">
        <v>0.0101610904584883</v>
      </c>
      <c r="S1633" s="6" t="n">
        <v>0.000245338567222753</v>
      </c>
      <c r="T1633" s="6" t="n">
        <v>-0.0181506009320578</v>
      </c>
      <c r="U1633" s="6" t="n">
        <v>-0.00774417190634669</v>
      </c>
      <c r="V1633" s="6" t="n">
        <v>-0.00424369726418861</v>
      </c>
      <c r="W1633" s="6" t="n">
        <v>-0.00413176968495366</v>
      </c>
      <c r="X1633" s="6" t="n">
        <v>-0.00350047464215808</v>
      </c>
      <c r="Y1633" s="6" t="n">
        <v>-0.00361240222139303</v>
      </c>
      <c r="Z1633" s="6" t="n">
        <v>0.00904666929128062</v>
      </c>
      <c r="AA1633" s="6" t="n">
        <v>-0.0167908411976273</v>
      </c>
      <c r="AB1633" s="6" t="n">
        <v>0.00024527839097388</v>
      </c>
      <c r="AC1633" s="6" t="n">
        <v>-0.0181506009320578</v>
      </c>
      <c r="AD1633" s="6" t="n">
        <v>0.0181506009320578</v>
      </c>
      <c r="AE1633" s="6" t="n">
        <v>0.0304145204807456</v>
      </c>
      <c r="AF1633" s="7" t="n">
        <v>0.120967741935484</v>
      </c>
      <c r="AG1633" s="7" t="n">
        <v>2.37428604079703</v>
      </c>
      <c r="AH1633" s="26" t="n">
        <v>201.75</v>
      </c>
      <c r="AI1633" s="6" t="n">
        <v>0.0301250957365329</v>
      </c>
      <c r="AJ1633" s="6" t="n">
        <v>0.0809000803643181</v>
      </c>
      <c r="AK1633" s="6" t="n">
        <v>-0.0199174155938799</v>
      </c>
      <c r="AL1633" s="6" t="n">
        <v>-0.0856560163154315</v>
      </c>
      <c r="AM1633" s="6" t="n">
        <v>-0.184354154032747</v>
      </c>
      <c r="AN1633" s="6" t="n">
        <v>0.0680626528178445</v>
      </c>
      <c r="AO1633" s="6" t="n">
        <v>0.0128374275464736</v>
      </c>
      <c r="AP1633" s="6" t="n">
        <v>0.0344741443917065</v>
      </c>
      <c r="AQ1633" s="6" t="n">
        <v>0.0774419185610795</v>
      </c>
      <c r="AR1633" s="6" t="n">
        <v>0.0517017005080607</v>
      </c>
      <c r="AS1633" s="4" t="s">
        <v>442</v>
      </c>
      <c r="AT1633" s="4" t="s">
        <v>121</v>
      </c>
      <c r="AU1633" s="5" t="n">
        <v>12453.76</v>
      </c>
      <c r="AV1633" s="6" t="n">
        <v>0.0412877635042259</v>
      </c>
      <c r="AW1633" s="6" t="n">
        <v>-0.11857497140657</v>
      </c>
      <c r="AX1633" s="5" t="n">
        <v>1927.71</v>
      </c>
      <c r="AY1633" s="6" t="n">
        <v>0.15478939693715</v>
      </c>
      <c r="AZ1633" s="6" t="n">
        <v>0.0111166756237007</v>
      </c>
      <c r="BA1633" s="5" t="n">
        <v>777.73</v>
      </c>
      <c r="BB1633" s="6" t="n">
        <v>0.545844845063704</v>
      </c>
      <c r="BC1633" s="6" t="n">
        <v>-0.177022708514106</v>
      </c>
      <c r="BD1633" s="6" t="n">
        <v>0.0624494128680816</v>
      </c>
      <c r="BE1633" s="7" t="n">
        <v>2.43</v>
      </c>
      <c r="BS1633" s="26" t="n">
        <v>12.59</v>
      </c>
      <c r="BT1633" s="7" t="n">
        <v>2.2</v>
      </c>
      <c r="BU1633" s="4" t="s">
        <v>1423</v>
      </c>
      <c r="BV1633" s="5" t="n">
        <v>7159.13</v>
      </c>
      <c r="BW1633" s="5" t="n">
        <v>7656.01</v>
      </c>
      <c r="BX1633" s="5" t="n">
        <v>-496.88</v>
      </c>
      <c r="BY1633" s="7" t="n">
        <v>2.14573917109254</v>
      </c>
      <c r="BZ1633" s="5" t="n">
        <v>7</v>
      </c>
      <c r="CA1633" s="6" t="n">
        <v>0.147643645891821</v>
      </c>
      <c r="CB1633" s="6" t="n">
        <v>0.12851444525527</v>
      </c>
      <c r="CC1633" s="4" t="s">
        <v>1069</v>
      </c>
      <c r="CD1633" s="26" t="n">
        <v>11.2351381041489</v>
      </c>
      <c r="CF1633" s="25" t="n">
        <v>45071</v>
      </c>
      <c r="CG1633" s="6" t="n">
        <v>0.25502633729158</v>
      </c>
      <c r="CH1633" s="6" t="n">
        <v>0.252301006669831</v>
      </c>
      <c r="CI1633" s="6" t="n">
        <v>0.223421271237265</v>
      </c>
      <c r="CJ1633" s="6" t="n">
        <v>-0.114465399142692</v>
      </c>
      <c r="CK1633" s="6" t="n">
        <v>0.0490842490842491</v>
      </c>
      <c r="CL1633" s="7" t="n">
        <v>0.369784630929237</v>
      </c>
      <c r="CM1633" s="6" t="n">
        <v>-0.0276467029643074</v>
      </c>
      <c r="CN1633" s="4" t="s">
        <v>493</v>
      </c>
    </row>
    <row r="1634" customFormat="false" ht="15" hidden="false" customHeight="false" outlineLevel="0" collapsed="false">
      <c r="A1634" s="4" t="s">
        <v>37</v>
      </c>
      <c r="B1634" s="4" t="s">
        <v>38</v>
      </c>
      <c r="C1634" s="25" t="n">
        <v>45016</v>
      </c>
      <c r="D1634" s="4" t="s">
        <v>319</v>
      </c>
      <c r="E1634" s="4" t="s">
        <v>515</v>
      </c>
      <c r="F1634" s="4" t="s">
        <v>91</v>
      </c>
      <c r="G1634" s="4" t="s">
        <v>438</v>
      </c>
      <c r="H1634" s="4" t="s">
        <v>508</v>
      </c>
      <c r="I1634" s="5" t="n">
        <v>175</v>
      </c>
      <c r="J1634" s="25" t="n">
        <v>45050</v>
      </c>
      <c r="K1634" s="4" t="s">
        <v>998</v>
      </c>
      <c r="L1634" s="4" t="s">
        <v>5</v>
      </c>
      <c r="M1634" s="4" t="s">
        <v>441</v>
      </c>
      <c r="N1634" s="25" t="n">
        <v>45049</v>
      </c>
      <c r="O1634" s="25" t="n">
        <v>45050</v>
      </c>
      <c r="P1634" s="25" t="n">
        <v>45051</v>
      </c>
      <c r="Q1634" s="25" t="n">
        <v>45051</v>
      </c>
      <c r="R1634" s="6" t="n">
        <v>-0.000604516602616734</v>
      </c>
      <c r="S1634" s="6" t="n">
        <v>0.010196586735796</v>
      </c>
      <c r="T1634" s="6" t="n">
        <v>0.039262649159574</v>
      </c>
      <c r="U1634" s="6" t="n">
        <v>0.0488547192927533</v>
      </c>
      <c r="V1634" s="6" t="n">
        <v>-0.00424369726418861</v>
      </c>
      <c r="W1634" s="6" t="n">
        <v>0.00471402669005727</v>
      </c>
      <c r="X1634" s="6" t="n">
        <v>0.0530984165569419</v>
      </c>
      <c r="Y1634" s="6" t="n">
        <v>0.044140692602696</v>
      </c>
      <c r="Z1634" s="6" t="n">
        <v>0.00918582512711974</v>
      </c>
      <c r="AA1634" s="6" t="n">
        <v>0.0396688941656336</v>
      </c>
      <c r="AB1634" s="6" t="n">
        <v>0.0179205337667336</v>
      </c>
      <c r="AC1634" s="6" t="n">
        <v>0.039262649159574</v>
      </c>
      <c r="AD1634" s="6" t="n">
        <v>0.039262649159574</v>
      </c>
      <c r="AE1634" s="6" t="n">
        <v>0.0384500235233737</v>
      </c>
      <c r="AF1634" s="7" t="n">
        <v>0.555061179087876</v>
      </c>
      <c r="AG1634" s="7" t="n">
        <v>4.12318427585849</v>
      </c>
      <c r="AH1634" s="26" t="n">
        <v>1157.95</v>
      </c>
      <c r="AI1634" s="6" t="n">
        <v>0.0509620620802322</v>
      </c>
      <c r="AJ1634" s="6" t="n">
        <v>0.106339272918358</v>
      </c>
      <c r="AK1634" s="6" t="n">
        <v>0.176957869593942</v>
      </c>
      <c r="AL1634" s="6" t="n">
        <v>0.000864341587794693</v>
      </c>
      <c r="AM1634" s="6" t="n">
        <v>0.686498689193125</v>
      </c>
      <c r="AN1634" s="6" t="n">
        <v>0.10370084170468</v>
      </c>
      <c r="AO1634" s="6" t="n">
        <v>0.00263843121367757</v>
      </c>
      <c r="AP1634" s="6" t="n">
        <v>0.0185192806288324</v>
      </c>
      <c r="AQ1634" s="6" t="n">
        <v>0.0745709699987658</v>
      </c>
      <c r="AR1634" s="6" t="n">
        <v>0.0488307519457469</v>
      </c>
      <c r="AS1634" s="4" t="s">
        <v>442</v>
      </c>
      <c r="AT1634" s="4" t="s">
        <v>121</v>
      </c>
      <c r="AU1634" s="5" t="n">
        <v>8031.4</v>
      </c>
      <c r="AV1634" s="6" t="n">
        <v>0.219613679159327</v>
      </c>
      <c r="AW1634" s="6" t="n">
        <v>-0.00430565835165075</v>
      </c>
      <c r="AX1634" s="5" t="n">
        <v>1053.89</v>
      </c>
      <c r="AY1634" s="6" t="n">
        <v>0.131221206763454</v>
      </c>
      <c r="AZ1634" s="6" t="n">
        <v>0.00545433559780928</v>
      </c>
      <c r="BA1634" s="5" t="n">
        <v>336.1</v>
      </c>
      <c r="BB1634" s="6" t="n">
        <v>0.211389439538656</v>
      </c>
      <c r="BC1634" s="6" t="n">
        <v>0.117019508790588</v>
      </c>
      <c r="BD1634" s="6" t="n">
        <v>0.0418482456358792</v>
      </c>
      <c r="BE1634" s="7" t="n">
        <v>7.07</v>
      </c>
      <c r="BM1634" s="5" t="n">
        <v>55014.2045</v>
      </c>
      <c r="BN1634" s="5" t="n">
        <v>1270.02</v>
      </c>
      <c r="BO1634" s="26" t="n">
        <v>43.3175890930852</v>
      </c>
      <c r="BP1634" s="7" t="n">
        <v>10.8512275486897</v>
      </c>
      <c r="BQ1634" s="6" t="n">
        <v>0.250503958689195</v>
      </c>
      <c r="BR1634" s="7" t="n">
        <v>3.58791958752313</v>
      </c>
      <c r="BS1634" s="26" t="n">
        <v>32.86</v>
      </c>
      <c r="BT1634" s="7" t="n">
        <v>5.14</v>
      </c>
      <c r="BU1634" s="4" t="s">
        <v>1423</v>
      </c>
      <c r="BV1634" s="5" t="n">
        <v>-4404.83</v>
      </c>
      <c r="BW1634" s="5" t="n">
        <v>1340.77</v>
      </c>
      <c r="BX1634" s="5" t="n">
        <v>-5745.6</v>
      </c>
      <c r="BY1634" s="7" t="n">
        <v>-3.31521747311221</v>
      </c>
      <c r="BZ1634" s="5" t="n">
        <v>2</v>
      </c>
      <c r="CA1634" s="6" t="n">
        <v>0.122381667760217</v>
      </c>
      <c r="CB1634" s="6" t="n">
        <v>0.221639761071188</v>
      </c>
      <c r="CC1634" s="4" t="s">
        <v>589</v>
      </c>
      <c r="CD1634" s="26" t="n">
        <v>19.0661810349441</v>
      </c>
      <c r="CE1634" s="6" t="n">
        <v>1.27195939311043</v>
      </c>
      <c r="CF1634" s="25" t="n">
        <v>45071</v>
      </c>
      <c r="CG1634" s="6" t="n">
        <v>0.281075001852121</v>
      </c>
      <c r="CH1634" s="6" t="n">
        <v>0.294205931182299</v>
      </c>
      <c r="CI1634" s="6" t="n">
        <v>0.255105051101279</v>
      </c>
      <c r="CJ1634" s="6" t="n">
        <v>-0.132903099281137</v>
      </c>
      <c r="CK1634" s="6" t="n">
        <v>0.05728878484784</v>
      </c>
      <c r="CL1634" s="7" t="n">
        <v>0.685346167908017</v>
      </c>
      <c r="CM1634" s="6" t="n">
        <v>0.0830478867583575</v>
      </c>
      <c r="CN1634" s="4" t="s">
        <v>493</v>
      </c>
    </row>
    <row r="1635" customFormat="false" ht="15" hidden="false" customHeight="false" outlineLevel="0" collapsed="false">
      <c r="A1635" s="4" t="s">
        <v>37</v>
      </c>
      <c r="B1635" s="4" t="s">
        <v>38</v>
      </c>
      <c r="C1635" s="25" t="n">
        <v>45016</v>
      </c>
      <c r="D1635" s="4" t="s">
        <v>153</v>
      </c>
      <c r="E1635" s="4" t="s">
        <v>806</v>
      </c>
      <c r="F1635" s="4" t="s">
        <v>116</v>
      </c>
      <c r="G1635" s="4" t="s">
        <v>438</v>
      </c>
      <c r="H1635" s="4" t="s">
        <v>508</v>
      </c>
      <c r="I1635" s="5" t="n">
        <v>500</v>
      </c>
      <c r="J1635" s="25" t="n">
        <v>45051</v>
      </c>
      <c r="K1635" s="4" t="s">
        <v>1440</v>
      </c>
      <c r="L1635" s="4" t="s">
        <v>6</v>
      </c>
      <c r="M1635" s="4" t="s">
        <v>441</v>
      </c>
      <c r="N1635" s="25" t="n">
        <v>45050</v>
      </c>
      <c r="O1635" s="25" t="n">
        <v>45051</v>
      </c>
      <c r="P1635" s="25" t="n">
        <v>45054</v>
      </c>
      <c r="Q1635" s="25" t="n">
        <v>45051</v>
      </c>
      <c r="R1635" s="6" t="n">
        <v>-0.0124864623813469</v>
      </c>
      <c r="S1635" s="6" t="n">
        <v>-0.0190955422230823</v>
      </c>
      <c r="T1635" s="6" t="n">
        <v>0.0237421900690562</v>
      </c>
      <c r="U1635" s="6" t="n">
        <v>-0.00783981453537297</v>
      </c>
      <c r="V1635" s="6" t="n">
        <v>0.00975538961940048</v>
      </c>
      <c r="W1635" s="6" t="n">
        <v>0.0229236102356587</v>
      </c>
      <c r="X1635" s="6" t="n">
        <v>-0.0175952041547735</v>
      </c>
      <c r="Y1635" s="6" t="n">
        <v>-0.0307634247710317</v>
      </c>
      <c r="AB1635" s="6" t="n">
        <v>-0.000193535900909536</v>
      </c>
      <c r="AC1635" s="6" t="n">
        <v>-0.0190955422230823</v>
      </c>
      <c r="AD1635" s="6" t="n">
        <v>0.0190955422230823</v>
      </c>
      <c r="AE1635" s="6" t="n">
        <v>0.0474808076898266</v>
      </c>
      <c r="AF1635" s="7" t="n">
        <v>0.322010869565217</v>
      </c>
      <c r="AG1635" s="7" t="n">
        <v>3.58314073619637</v>
      </c>
      <c r="AH1635" s="26" t="n">
        <v>784.85</v>
      </c>
      <c r="AI1635" s="6" t="n">
        <v>0.000701262272089887</v>
      </c>
      <c r="AJ1635" s="6" t="n">
        <v>0.0461876832844572</v>
      </c>
      <c r="AK1635" s="6" t="n">
        <v>-0.0901872138178871</v>
      </c>
      <c r="AL1635" s="6" t="n">
        <v>-0.044264490988796</v>
      </c>
      <c r="AM1635" s="6" t="n">
        <v>0.0890862415874545</v>
      </c>
      <c r="AN1635" s="6" t="n">
        <v>0.114168124551622</v>
      </c>
      <c r="AO1635" s="6" t="n">
        <v>-0.0679804412671645</v>
      </c>
      <c r="AP1635" s="6" t="n">
        <v>-0.0148400359758448</v>
      </c>
      <c r="AQ1635" s="6" t="n">
        <v>0.0257612745727864</v>
      </c>
      <c r="AR1635" s="6" t="n">
        <v>0.00772345236127126</v>
      </c>
      <c r="AS1635" s="4" t="s">
        <v>442</v>
      </c>
      <c r="AT1635" s="4" t="s">
        <v>121</v>
      </c>
      <c r="AU1635" s="5" t="n">
        <v>3629.05</v>
      </c>
      <c r="AV1635" s="6" t="n">
        <v>0.0156606615053121</v>
      </c>
      <c r="AW1635" s="6" t="n">
        <v>0.0822130639120167</v>
      </c>
      <c r="AX1635" s="5" t="n">
        <v>397.901</v>
      </c>
      <c r="AY1635" s="6" t="n">
        <v>0.109643295077224</v>
      </c>
      <c r="AZ1635" s="6" t="n">
        <v>-0.041712407111328</v>
      </c>
      <c r="BA1635" s="5" t="n">
        <v>250.619</v>
      </c>
      <c r="BB1635" s="6" t="n">
        <v>0.0631928152959194</v>
      </c>
      <c r="BC1635" s="6" t="n">
        <v>2.03780606060606</v>
      </c>
      <c r="BD1635" s="6" t="n">
        <v>0.0690591201554126</v>
      </c>
      <c r="BE1635" s="7" t="n">
        <v>2.91</v>
      </c>
      <c r="BM1635" s="5" t="n">
        <v>36545.362975</v>
      </c>
      <c r="BN1635" s="5" t="n">
        <v>583.183</v>
      </c>
      <c r="BO1635" s="26" t="n">
        <v>62.6653434256485</v>
      </c>
      <c r="BP1635" s="7" t="n">
        <v>5.57213035087682</v>
      </c>
      <c r="BQ1635" s="6" t="n">
        <v>0.0889188512544907</v>
      </c>
      <c r="BR1635" s="7" t="n">
        <v>0.944546837601573</v>
      </c>
      <c r="BS1635" s="26" t="n">
        <v>32.85</v>
      </c>
      <c r="BT1635" s="7" t="n">
        <v>5.14</v>
      </c>
      <c r="BU1635" s="4" t="s">
        <v>1423</v>
      </c>
      <c r="BV1635" s="5" t="n">
        <v>1294.466</v>
      </c>
      <c r="BW1635" s="5" t="n">
        <v>996.182</v>
      </c>
      <c r="BX1635" s="5" t="n">
        <v>298.284</v>
      </c>
      <c r="BY1635" s="7" t="n">
        <v>2.82231486043946</v>
      </c>
      <c r="BZ1635" s="5" t="n">
        <v>0</v>
      </c>
      <c r="CF1635" s="25" t="n">
        <v>45071</v>
      </c>
      <c r="CG1635" s="6" t="n">
        <v>0.265076848430652</v>
      </c>
      <c r="CH1635" s="6" t="n">
        <v>0.297555319266673</v>
      </c>
      <c r="CI1635" s="6" t="n">
        <v>0.283595762248617</v>
      </c>
      <c r="CJ1635" s="6" t="n">
        <v>-0.0469141571807888</v>
      </c>
      <c r="CK1635" s="6" t="n">
        <v>0.0578724496342872</v>
      </c>
      <c r="CL1635" s="7" t="n">
        <v>0.329959114289313</v>
      </c>
      <c r="CM1635" s="6" t="n">
        <v>-0.0693743372216331</v>
      </c>
      <c r="CN1635" s="4" t="s">
        <v>493</v>
      </c>
    </row>
    <row r="1636" customFormat="false" ht="15" hidden="false" customHeight="false" outlineLevel="0" collapsed="false">
      <c r="A1636" s="4" t="s">
        <v>37</v>
      </c>
      <c r="B1636" s="4" t="s">
        <v>38</v>
      </c>
      <c r="C1636" s="25" t="n">
        <v>45016</v>
      </c>
      <c r="D1636" s="4" t="s">
        <v>160</v>
      </c>
      <c r="E1636" s="4" t="s">
        <v>497</v>
      </c>
      <c r="F1636" s="4" t="s">
        <v>79</v>
      </c>
      <c r="G1636" s="4" t="s">
        <v>438</v>
      </c>
      <c r="H1636" s="4" t="s">
        <v>498</v>
      </c>
      <c r="I1636" s="5" t="n">
        <v>125</v>
      </c>
      <c r="J1636" s="25" t="n">
        <v>45051</v>
      </c>
      <c r="K1636" s="4" t="s">
        <v>1023</v>
      </c>
      <c r="L1636" s="4" t="s">
        <v>5</v>
      </c>
      <c r="M1636" s="4" t="s">
        <v>441</v>
      </c>
      <c r="N1636" s="25" t="n">
        <v>45050</v>
      </c>
      <c r="O1636" s="25" t="n">
        <v>45051</v>
      </c>
      <c r="P1636" s="25" t="n">
        <v>45054</v>
      </c>
      <c r="Q1636" s="25" t="n">
        <v>45054</v>
      </c>
      <c r="R1636" s="6" t="n">
        <v>0.0132424731064036</v>
      </c>
      <c r="S1636" s="6" t="n">
        <v>0.00849129614894095</v>
      </c>
      <c r="T1636" s="6" t="n">
        <v>-0.00596627756160839</v>
      </c>
      <c r="U1636" s="6" t="n">
        <v>0.0157674916937362</v>
      </c>
      <c r="V1636" s="6" t="n">
        <v>0.00975538961940048</v>
      </c>
      <c r="W1636" s="6" t="n">
        <v>0.00867591702876946</v>
      </c>
      <c r="X1636" s="6" t="n">
        <v>0.00601210207433567</v>
      </c>
      <c r="Y1636" s="6" t="n">
        <v>0.00709157466496668</v>
      </c>
      <c r="Z1636" s="6" t="n">
        <v>0.0163267914749898</v>
      </c>
      <c r="AA1636" s="6" t="n">
        <v>-0.00055929978125363</v>
      </c>
      <c r="AB1636" s="6" t="n">
        <v>0.00302637267617811</v>
      </c>
      <c r="AC1636" s="6" t="n">
        <v>-0.00596627756160839</v>
      </c>
      <c r="AD1636" s="6" t="n">
        <v>0.00596627756160839</v>
      </c>
      <c r="AE1636" s="6" t="n">
        <v>0.0273346303501945</v>
      </c>
      <c r="AF1636" s="7" t="n">
        <v>0.196520363780146</v>
      </c>
      <c r="AG1636" s="7" t="n">
        <v>2.61609645811469</v>
      </c>
      <c r="AH1636" s="26" t="n">
        <v>4527.1</v>
      </c>
      <c r="AI1636" s="6" t="n">
        <v>0.0282904225959955</v>
      </c>
      <c r="AJ1636" s="6" t="n">
        <v>0.0778809523809527</v>
      </c>
      <c r="AK1636" s="6" t="n">
        <v>0.0316648245843929</v>
      </c>
      <c r="AL1636" s="6" t="n">
        <v>0.205522861023088</v>
      </c>
      <c r="AM1636" s="6" t="n">
        <v>0.348193811608448</v>
      </c>
      <c r="AN1636" s="6" t="n">
        <v>0.0682972854470882</v>
      </c>
      <c r="AO1636" s="6" t="n">
        <v>0.00958366693386448</v>
      </c>
      <c r="AP1636" s="6" t="n">
        <v>0.00705680236604067</v>
      </c>
      <c r="AQ1636" s="6" t="n">
        <v>0.0183107167710512</v>
      </c>
      <c r="AR1636" s="6" t="n">
        <v>0.000272894559536052</v>
      </c>
      <c r="AS1636" s="4" t="s">
        <v>442</v>
      </c>
      <c r="AT1636" s="4" t="s">
        <v>121</v>
      </c>
      <c r="AU1636" s="5" t="n">
        <v>4023.18</v>
      </c>
      <c r="AV1636" s="6" t="n">
        <v>0.133146502556014</v>
      </c>
      <c r="AW1636" s="6" t="n">
        <v>-0.0413696149447199</v>
      </c>
      <c r="AX1636" s="5" t="n">
        <v>800.89</v>
      </c>
      <c r="AY1636" s="6" t="n">
        <v>0.199068895749134</v>
      </c>
      <c r="AZ1636" s="6" t="n">
        <v>0.0442490841759529</v>
      </c>
      <c r="BA1636" s="5" t="n">
        <v>558.66</v>
      </c>
      <c r="BB1636" s="6" t="n">
        <v>0.470661015610604</v>
      </c>
      <c r="BC1636" s="6" t="n">
        <v>-0.400830124733213</v>
      </c>
      <c r="BD1636" s="6" t="n">
        <v>0.138860304535218</v>
      </c>
      <c r="BE1636" s="7" t="n">
        <v>23.19</v>
      </c>
      <c r="BM1636" s="5" t="n">
        <v>109057.839</v>
      </c>
      <c r="BN1636" s="5" t="n">
        <v>2127.2</v>
      </c>
      <c r="BO1636" s="26" t="n">
        <v>51.2682582737871</v>
      </c>
      <c r="BP1636" s="7" t="n">
        <v>53.4403397787077</v>
      </c>
      <c r="BQ1636" s="6" t="n">
        <v>1.04236698452522</v>
      </c>
      <c r="BR1636" s="7" t="n">
        <v>1.48062467536286</v>
      </c>
      <c r="BS1636" s="26" t="n">
        <v>42.93</v>
      </c>
      <c r="BT1636" s="7" t="n">
        <v>11.95</v>
      </c>
      <c r="BU1636" s="4" t="s">
        <v>1423</v>
      </c>
      <c r="BV1636" s="5" t="n">
        <v>2526.214</v>
      </c>
      <c r="BW1636" s="5" t="n">
        <v>711.46</v>
      </c>
      <c r="BX1636" s="5" t="n">
        <v>1814.754</v>
      </c>
      <c r="BY1636" s="7" t="n">
        <v>1.08805523372255</v>
      </c>
      <c r="BZ1636" s="5" t="n">
        <v>4</v>
      </c>
      <c r="CA1636" s="6" t="n">
        <v>0.160535224991858</v>
      </c>
      <c r="CB1636" s="6" t="n">
        <v>0.179776490362166</v>
      </c>
      <c r="CC1636" s="4" t="s">
        <v>650</v>
      </c>
      <c r="CD1636" s="26" t="n">
        <v>59.9615964842742</v>
      </c>
      <c r="CE1636" s="6" t="n">
        <v>-0.144981767000934</v>
      </c>
      <c r="CF1636" s="25" t="n">
        <v>45071</v>
      </c>
      <c r="CG1636" s="6" t="n">
        <v>0.201560606027301</v>
      </c>
      <c r="CH1636" s="6" t="n">
        <v>0.236953350430075</v>
      </c>
      <c r="CI1636" s="6" t="n">
        <v>0.198423816008214</v>
      </c>
      <c r="CJ1636" s="6" t="n">
        <v>-0.162603881109633</v>
      </c>
      <c r="CK1636" s="6" t="n">
        <v>0.0445425188374596</v>
      </c>
      <c r="CL1636" s="7" t="n">
        <v>0.133945670728231</v>
      </c>
      <c r="CM1636" s="6" t="n">
        <v>0.476154628687691</v>
      </c>
      <c r="CN1636" s="4" t="s">
        <v>444</v>
      </c>
    </row>
    <row r="1637" customFormat="false" ht="15" hidden="false" customHeight="false" outlineLevel="0" collapsed="false">
      <c r="A1637" s="4" t="s">
        <v>37</v>
      </c>
      <c r="B1637" s="4" t="s">
        <v>38</v>
      </c>
      <c r="C1637" s="25" t="n">
        <v>45016</v>
      </c>
      <c r="D1637" s="4" t="s">
        <v>185</v>
      </c>
      <c r="E1637" s="4" t="s">
        <v>692</v>
      </c>
      <c r="F1637" s="4" t="s">
        <v>69</v>
      </c>
      <c r="G1637" s="4" t="s">
        <v>438</v>
      </c>
      <c r="H1637" s="4" t="s">
        <v>453</v>
      </c>
      <c r="I1637" s="5" t="n">
        <v>2500</v>
      </c>
      <c r="J1637" s="25" t="n">
        <v>45051</v>
      </c>
      <c r="K1637" s="4" t="s">
        <v>922</v>
      </c>
      <c r="L1637" s="4" t="s">
        <v>6</v>
      </c>
      <c r="M1637" s="4" t="s">
        <v>441</v>
      </c>
      <c r="N1637" s="25" t="n">
        <v>45050</v>
      </c>
      <c r="O1637" s="25" t="n">
        <v>45051</v>
      </c>
      <c r="P1637" s="25" t="n">
        <v>45054</v>
      </c>
      <c r="Q1637" s="25" t="n">
        <v>45051</v>
      </c>
      <c r="R1637" s="6" t="n">
        <v>0.0123456790123457</v>
      </c>
      <c r="S1637" s="6" t="n">
        <v>-0.0835724533715926</v>
      </c>
      <c r="T1637" s="6" t="n">
        <v>0.00704500978473588</v>
      </c>
      <c r="U1637" s="6" t="n">
        <v>-0.064181764574511</v>
      </c>
      <c r="V1637" s="6" t="n">
        <v>0.00975538961940048</v>
      </c>
      <c r="W1637" s="6" t="n">
        <v>-0.000241255170316479</v>
      </c>
      <c r="X1637" s="6" t="n">
        <v>-0.0739371541939115</v>
      </c>
      <c r="Y1637" s="6" t="n">
        <v>-0.0639405094041945</v>
      </c>
      <c r="Z1637" s="6" t="n">
        <v>-0.0149932368499508</v>
      </c>
      <c r="AA1637" s="6" t="n">
        <v>-0.0491885277245602</v>
      </c>
      <c r="AB1637" s="6" t="n">
        <v>0.00430416068866557</v>
      </c>
      <c r="AC1637" s="6" t="n">
        <v>-0.0835724533715926</v>
      </c>
      <c r="AD1637" s="6" t="n">
        <v>0.0835724533715926</v>
      </c>
      <c r="AE1637" s="6" t="n">
        <v>0.0954088952654233</v>
      </c>
      <c r="AF1637" s="7" t="n">
        <v>0.056390977443609</v>
      </c>
      <c r="AG1637" s="7" t="n">
        <v>5.79312225444649</v>
      </c>
      <c r="AH1637" s="26" t="n">
        <v>137.7</v>
      </c>
      <c r="AI1637" s="6" t="n">
        <v>0.0322338830584705</v>
      </c>
      <c r="AJ1637" s="6" t="n">
        <v>0.0954653937947489</v>
      </c>
      <c r="AK1637" s="6" t="n">
        <v>0.0412098298676737</v>
      </c>
      <c r="AL1637" s="6" t="n">
        <v>0.0230312035661211</v>
      </c>
      <c r="AM1637" s="6" t="n">
        <v>0.410138248847927</v>
      </c>
      <c r="AN1637" s="6" t="n">
        <v>0.094642374247812</v>
      </c>
      <c r="AO1637" s="6" t="n">
        <v>0.000823019546936976</v>
      </c>
      <c r="AP1637" s="6" t="n">
        <v>-0.00893898173338525</v>
      </c>
      <c r="AQ1637" s="6" t="n">
        <v>-0.0104935872522346</v>
      </c>
      <c r="AR1637" s="6" t="n">
        <v>-0.0285314094637498</v>
      </c>
      <c r="AS1637" s="4" t="s">
        <v>455</v>
      </c>
      <c r="AT1637" s="4" t="s">
        <v>456</v>
      </c>
      <c r="AU1637" s="5" t="n">
        <v>4720.74</v>
      </c>
      <c r="AV1637" s="6" t="n">
        <v>0.355272677162642</v>
      </c>
      <c r="AW1637" s="6" t="n">
        <v>0.064848587379462</v>
      </c>
      <c r="BA1637" s="5" t="n">
        <v>902.61</v>
      </c>
      <c r="BB1637" s="6" t="n">
        <v>0.66983016983017</v>
      </c>
      <c r="BC1637" s="6" t="n">
        <v>0.123194086683839</v>
      </c>
      <c r="BD1637" s="6" t="n">
        <v>0.191200955782356</v>
      </c>
      <c r="BE1637" s="7" t="n">
        <v>4.27</v>
      </c>
      <c r="BF1637" s="5" t="n">
        <v>1909.29</v>
      </c>
      <c r="BG1637" s="6" t="n">
        <v>0.251821060706394</v>
      </c>
      <c r="BH1637" s="6" t="n">
        <v>0.671974442495615</v>
      </c>
      <c r="BI1637" s="6" t="n">
        <v>0.550505050505051</v>
      </c>
      <c r="BJ1637" s="27" t="n">
        <v>0.0236</v>
      </c>
      <c r="BK1637" s="27" t="n">
        <v>0.0069</v>
      </c>
      <c r="BL1637" s="27" t="n">
        <v>0.0036</v>
      </c>
      <c r="BS1637" s="26" t="n">
        <v>16.96</v>
      </c>
      <c r="BT1637" s="7" t="n">
        <v>2.81</v>
      </c>
      <c r="BZ1637" s="5" t="n">
        <v>19</v>
      </c>
      <c r="CA1637" s="6" t="n">
        <v>0.338615431213011</v>
      </c>
      <c r="CB1637" s="6" t="n">
        <v>0.470439420878842</v>
      </c>
      <c r="CC1637" s="4" t="s">
        <v>1441</v>
      </c>
      <c r="CD1637" s="26" t="n">
        <v>19.6842192892947</v>
      </c>
      <c r="CF1637" s="25" t="n">
        <v>45071</v>
      </c>
      <c r="CG1637" s="6" t="n">
        <v>0.286078907278646</v>
      </c>
      <c r="CH1637" s="6" t="n">
        <v>0.278777419133764</v>
      </c>
      <c r="CI1637" s="6" t="n">
        <v>0.322696688894834</v>
      </c>
      <c r="CJ1637" s="6" t="n">
        <v>0.157542421827204</v>
      </c>
      <c r="CK1637" s="6" t="n">
        <v>0.0542579949694574</v>
      </c>
      <c r="CL1637" s="7" t="n">
        <v>1.54027905783538</v>
      </c>
      <c r="CM1637" s="6" t="n">
        <v>-0.123005780346821</v>
      </c>
      <c r="CN1637" s="4" t="s">
        <v>493</v>
      </c>
    </row>
    <row r="1638" customFormat="false" ht="15" hidden="false" customHeight="false" outlineLevel="0" collapsed="false">
      <c r="A1638" s="4" t="s">
        <v>37</v>
      </c>
      <c r="B1638" s="4" t="s">
        <v>38</v>
      </c>
      <c r="C1638" s="25" t="n">
        <v>45016</v>
      </c>
      <c r="D1638" s="4" t="s">
        <v>233</v>
      </c>
      <c r="E1638" s="4" t="s">
        <v>1420</v>
      </c>
      <c r="F1638" s="4" t="s">
        <v>74</v>
      </c>
      <c r="G1638" s="4" t="s">
        <v>459</v>
      </c>
      <c r="H1638" s="4" t="s">
        <v>460</v>
      </c>
      <c r="I1638" s="5" t="n">
        <v>575</v>
      </c>
      <c r="J1638" s="25" t="n">
        <v>45051</v>
      </c>
      <c r="K1638" s="4" t="s">
        <v>1383</v>
      </c>
      <c r="L1638" s="4" t="s">
        <v>6</v>
      </c>
      <c r="M1638" s="4" t="s">
        <v>441</v>
      </c>
      <c r="N1638" s="25" t="n">
        <v>45050</v>
      </c>
      <c r="O1638" s="25" t="n">
        <v>45051</v>
      </c>
      <c r="P1638" s="25" t="n">
        <v>45054</v>
      </c>
      <c r="Q1638" s="25" t="n">
        <v>45051</v>
      </c>
      <c r="R1638" s="6" t="n">
        <v>0.0524409448818897</v>
      </c>
      <c r="S1638" s="6" t="n">
        <v>-0.0537183899446356</v>
      </c>
      <c r="T1638" s="6" t="n">
        <v>-0.0358950031625552</v>
      </c>
      <c r="U1638" s="6" t="n">
        <v>-0.0371724482253012</v>
      </c>
      <c r="V1638" s="6" t="n">
        <v>0.00975538961940048</v>
      </c>
      <c r="W1638" s="6" t="n">
        <v>0.00682816302700873</v>
      </c>
      <c r="X1638" s="6" t="n">
        <v>-0.0469278378447017</v>
      </c>
      <c r="Y1638" s="6" t="n">
        <v>-0.0440006112523099</v>
      </c>
      <c r="Z1638" s="6" t="n">
        <v>-0.00394426103500012</v>
      </c>
      <c r="AA1638" s="6" t="n">
        <v>-0.0332281871903011</v>
      </c>
      <c r="AB1638" s="6" t="n">
        <v>-0.000149633398174309</v>
      </c>
      <c r="AC1638" s="6" t="n">
        <v>-0.0537183899446356</v>
      </c>
      <c r="AD1638" s="6" t="n">
        <v>0.0537183899446356</v>
      </c>
      <c r="AE1638" s="6" t="n">
        <v>0.0653897950022446</v>
      </c>
      <c r="AF1638" s="7" t="n">
        <v>0.139588100686499</v>
      </c>
      <c r="AG1638" s="7" t="n">
        <v>1.42927656752207</v>
      </c>
      <c r="AH1638" s="26" t="n">
        <v>317.5</v>
      </c>
      <c r="AI1638" s="6" t="n">
        <v>0.00777654340580836</v>
      </c>
      <c r="AJ1638" s="6" t="n">
        <v>0.149945671858022</v>
      </c>
      <c r="AK1638" s="6" t="n">
        <v>-0.043674698795181</v>
      </c>
      <c r="AN1638" s="6" t="n">
        <v>0.0859239885759251</v>
      </c>
      <c r="AO1638" s="6" t="n">
        <v>0.0640216832820972</v>
      </c>
      <c r="AP1638" s="6" t="n">
        <v>0.075610956207971</v>
      </c>
      <c r="AQ1638" s="6" t="n">
        <v>0.0872560275545349</v>
      </c>
      <c r="AR1638" s="6" t="n">
        <v>0.0692182053430197</v>
      </c>
      <c r="AS1638" s="4" t="s">
        <v>442</v>
      </c>
      <c r="AT1638" s="4" t="s">
        <v>121</v>
      </c>
      <c r="AU1638" s="5" t="n">
        <v>183.133</v>
      </c>
      <c r="AW1638" s="6" t="n">
        <v>-0.0265407227071218</v>
      </c>
      <c r="AX1638" s="5" t="n">
        <v>83.834</v>
      </c>
      <c r="AY1638" s="6" t="n">
        <v>0.457776588599542</v>
      </c>
      <c r="BA1638" s="5" t="n">
        <v>57.015</v>
      </c>
      <c r="BC1638" s="6" t="n">
        <v>0.0681767086330936</v>
      </c>
      <c r="BD1638" s="6" t="n">
        <v>0.311331109084654</v>
      </c>
      <c r="BE1638" s="7" t="n">
        <v>3.38</v>
      </c>
      <c r="BS1638" s="26" t="n">
        <v>18.47</v>
      </c>
      <c r="BT1638" s="7" t="n">
        <v>3.72</v>
      </c>
      <c r="BU1638" s="4" t="s">
        <v>1423</v>
      </c>
      <c r="BV1638" s="5" t="n">
        <v>223.372</v>
      </c>
      <c r="BW1638" s="5" t="n">
        <v>23.075</v>
      </c>
      <c r="BX1638" s="5" t="n">
        <v>200.297</v>
      </c>
      <c r="BY1638" s="7" t="n">
        <v>1.14119017452078</v>
      </c>
      <c r="BZ1638" s="5" t="n">
        <v>9</v>
      </c>
      <c r="CA1638" s="6" t="n">
        <v>0.0477841481366701</v>
      </c>
      <c r="CB1638" s="6" t="n">
        <v>0.094949788968127</v>
      </c>
      <c r="CD1638" s="26" t="n">
        <v>34.0193771529048</v>
      </c>
      <c r="CO1638" s="4" t="s">
        <v>483</v>
      </c>
    </row>
    <row r="1639" customFormat="false" ht="15" hidden="false" customHeight="false" outlineLevel="0" collapsed="false">
      <c r="A1639" s="4" t="s">
        <v>37</v>
      </c>
      <c r="B1639" s="4" t="s">
        <v>38</v>
      </c>
      <c r="C1639" s="25" t="n">
        <v>45016</v>
      </c>
      <c r="D1639" s="4" t="s">
        <v>248</v>
      </c>
      <c r="E1639" s="4" t="s">
        <v>563</v>
      </c>
      <c r="F1639" s="4" t="s">
        <v>85</v>
      </c>
      <c r="G1639" s="4" t="s">
        <v>438</v>
      </c>
      <c r="H1639" s="4" t="s">
        <v>498</v>
      </c>
      <c r="I1639" s="5" t="n">
        <v>1200</v>
      </c>
      <c r="J1639" s="25" t="n">
        <v>45051</v>
      </c>
      <c r="K1639" s="4" t="s">
        <v>993</v>
      </c>
      <c r="L1639" s="4" t="s">
        <v>5</v>
      </c>
      <c r="M1639" s="4" t="s">
        <v>441</v>
      </c>
      <c r="N1639" s="25" t="n">
        <v>45050</v>
      </c>
      <c r="O1639" s="25" t="n">
        <v>45051</v>
      </c>
      <c r="P1639" s="25" t="n">
        <v>45054</v>
      </c>
      <c r="Q1639" s="25" t="n">
        <v>45054</v>
      </c>
      <c r="R1639" s="6" t="n">
        <v>-0.0103482587064676</v>
      </c>
      <c r="S1639" s="6" t="n">
        <v>-0.00744017695555999</v>
      </c>
      <c r="T1639" s="6" t="n">
        <v>0.0751620745542949</v>
      </c>
      <c r="U1639" s="6" t="n">
        <v>0.0573736388922673</v>
      </c>
      <c r="V1639" s="6" t="n">
        <v>0.00975538961940048</v>
      </c>
      <c r="W1639" s="6" t="n">
        <v>0.00867591702876946</v>
      </c>
      <c r="X1639" s="6" t="n">
        <v>0.0476182492728668</v>
      </c>
      <c r="Y1639" s="6" t="n">
        <v>0.0486977218634979</v>
      </c>
      <c r="Z1639" s="6" t="n">
        <v>0.0409240462589675</v>
      </c>
      <c r="AA1639" s="6" t="n">
        <v>0.0164495926332998</v>
      </c>
      <c r="AB1639" s="6" t="n">
        <v>0.0352512155591571</v>
      </c>
      <c r="AC1639" s="6" t="n">
        <v>0.0751620745542949</v>
      </c>
      <c r="AD1639" s="6" t="n">
        <v>0.0751620745542949</v>
      </c>
      <c r="AE1639" s="6" t="n">
        <v>0.0583468395461912</v>
      </c>
      <c r="AF1639" s="7" t="n">
        <v>0.684027777777781</v>
      </c>
      <c r="AG1639" s="7" t="n">
        <v>6.10770896786037</v>
      </c>
      <c r="AH1639" s="26" t="n">
        <v>502.5</v>
      </c>
      <c r="AI1639" s="6" t="n">
        <v>0.0260336906584993</v>
      </c>
      <c r="AJ1639" s="6" t="n">
        <v>0.0484039223868138</v>
      </c>
      <c r="AK1639" s="6" t="n">
        <v>-0.00573802928373568</v>
      </c>
      <c r="AL1639" s="6" t="n">
        <v>-0.0326306670516899</v>
      </c>
      <c r="AM1639" s="6" t="n">
        <v>-0.0739034279395525</v>
      </c>
      <c r="AN1639" s="6" t="n">
        <v>0.0682972854470882</v>
      </c>
      <c r="AO1639" s="6" t="n">
        <v>-0.0198933630602745</v>
      </c>
      <c r="AP1639" s="6" t="n">
        <v>0.0116826832485393</v>
      </c>
      <c r="AQ1639" s="6" t="n">
        <v>0.0309967966836249</v>
      </c>
      <c r="AR1639" s="6" t="n">
        <v>0.0129589744721097</v>
      </c>
      <c r="AS1639" s="4" t="s">
        <v>442</v>
      </c>
      <c r="AT1639" s="4" t="s">
        <v>121</v>
      </c>
      <c r="AU1639" s="5" t="n">
        <v>2240</v>
      </c>
      <c r="AV1639" s="6" t="n">
        <v>0.036557149467839</v>
      </c>
      <c r="AW1639" s="6" t="n">
        <v>-0.0931174089068826</v>
      </c>
      <c r="AX1639" s="5" t="n">
        <v>393</v>
      </c>
      <c r="AY1639" s="6" t="n">
        <v>0.175446428571429</v>
      </c>
      <c r="AZ1639" s="6" t="n">
        <v>0.0153353688768427</v>
      </c>
      <c r="BA1639" s="5" t="n">
        <v>302</v>
      </c>
      <c r="BB1639" s="6" t="n">
        <v>0.203187250996016</v>
      </c>
      <c r="BC1639" s="6" t="n">
        <v>-0.0792682926829268</v>
      </c>
      <c r="BD1639" s="6" t="n">
        <v>0.134821428571429</v>
      </c>
      <c r="BE1639" s="7" t="n">
        <v>2.34</v>
      </c>
      <c r="BM1639" s="5" t="n">
        <v>64822.5</v>
      </c>
      <c r="BN1639" s="5" t="n">
        <v>1251</v>
      </c>
      <c r="BO1639" s="26" t="n">
        <v>51.8165467625899</v>
      </c>
      <c r="BP1639" s="7" t="n">
        <v>17.2721822541966</v>
      </c>
      <c r="BQ1639" s="6" t="n">
        <v>0.333333333333333</v>
      </c>
      <c r="BR1639" s="7" t="n">
        <v>0.104716227018385</v>
      </c>
      <c r="BS1639" s="26" t="n">
        <v>42.93</v>
      </c>
      <c r="BT1639" s="7" t="n">
        <v>11.95</v>
      </c>
      <c r="BU1639" s="4" t="s">
        <v>1423</v>
      </c>
      <c r="BV1639" s="5" t="n">
        <v>1419</v>
      </c>
      <c r="BW1639" s="5" t="n">
        <v>182</v>
      </c>
      <c r="BX1639" s="5" t="n">
        <v>1237</v>
      </c>
      <c r="BY1639" s="7" t="n">
        <v>1.08986175115207</v>
      </c>
      <c r="BZ1639" s="5" t="n">
        <v>3</v>
      </c>
      <c r="CA1639" s="6" t="n">
        <v>0.0635433174067941</v>
      </c>
      <c r="CB1639" s="6" t="n">
        <v>0.0224661817687444</v>
      </c>
      <c r="CC1639" s="4" t="s">
        <v>575</v>
      </c>
      <c r="CD1639" s="26" t="n">
        <v>55.8666762669425</v>
      </c>
      <c r="CE1639" s="6" t="n">
        <v>-0.0724963390519287</v>
      </c>
      <c r="CF1639" s="25" t="n">
        <v>45071</v>
      </c>
      <c r="CG1639" s="6" t="n">
        <v>0.201325014067534</v>
      </c>
      <c r="CH1639" s="6" t="n">
        <v>0.215702987323422</v>
      </c>
      <c r="CI1639" s="6" t="n">
        <v>0.214580142092239</v>
      </c>
      <c r="CJ1639" s="6" t="n">
        <v>-0.00520551544100445</v>
      </c>
      <c r="CK1639" s="6" t="n">
        <v>0.040773180308064</v>
      </c>
      <c r="CL1639" s="7" t="n">
        <v>1.84341947295756</v>
      </c>
      <c r="CM1639" s="6" t="n">
        <v>-0.118936977980258</v>
      </c>
      <c r="CN1639" s="4" t="s">
        <v>444</v>
      </c>
    </row>
    <row r="1640" customFormat="false" ht="15" hidden="false" customHeight="false" outlineLevel="0" collapsed="false">
      <c r="A1640" s="4" t="s">
        <v>37</v>
      </c>
      <c r="B1640" s="4" t="s">
        <v>38</v>
      </c>
      <c r="C1640" s="25" t="n">
        <v>45016</v>
      </c>
      <c r="D1640" s="4" t="s">
        <v>272</v>
      </c>
      <c r="E1640" s="4" t="s">
        <v>1151</v>
      </c>
      <c r="F1640" s="4" t="s">
        <v>88</v>
      </c>
      <c r="G1640" s="4" t="s">
        <v>459</v>
      </c>
      <c r="H1640" s="4" t="s">
        <v>1213</v>
      </c>
      <c r="I1640" s="5" t="n">
        <v>725</v>
      </c>
      <c r="J1640" s="25" t="n">
        <v>45051</v>
      </c>
      <c r="K1640" s="4" t="s">
        <v>923</v>
      </c>
      <c r="L1640" s="4" t="s">
        <v>5</v>
      </c>
      <c r="M1640" s="4" t="s">
        <v>441</v>
      </c>
      <c r="N1640" s="25" t="n">
        <v>45050</v>
      </c>
      <c r="O1640" s="25" t="n">
        <v>45051</v>
      </c>
      <c r="P1640" s="25" t="n">
        <v>45054</v>
      </c>
      <c r="Q1640" s="25" t="n">
        <v>45054</v>
      </c>
      <c r="R1640" s="6" t="n">
        <v>0.0131390168390848</v>
      </c>
      <c r="S1640" s="6" t="n">
        <v>0.0279496161586048</v>
      </c>
      <c r="T1640" s="6" t="n">
        <v>0.048796403712297</v>
      </c>
      <c r="U1640" s="6" t="n">
        <v>0.0898850367099866</v>
      </c>
      <c r="V1640" s="6" t="n">
        <v>0.00975538961940048</v>
      </c>
      <c r="W1640" s="6" t="n">
        <v>0.0161170786784318</v>
      </c>
      <c r="X1640" s="6" t="n">
        <v>0.0801296470905861</v>
      </c>
      <c r="Y1640" s="6" t="n">
        <v>0.0737679580315548</v>
      </c>
      <c r="Z1640" s="6" t="n">
        <v>0.00213940570522009</v>
      </c>
      <c r="AA1640" s="6" t="n">
        <v>0.0877456310047665</v>
      </c>
      <c r="AB1640" s="6" t="n">
        <v>0.00783062645011601</v>
      </c>
      <c r="AC1640" s="6" t="n">
        <v>0.048796403712297</v>
      </c>
      <c r="AD1640" s="6" t="n">
        <v>0.048796403712297</v>
      </c>
      <c r="AE1640" s="6" t="n">
        <v>0.0493039443155453</v>
      </c>
      <c r="AF1640" s="7" t="n">
        <v>0.830882352941177</v>
      </c>
      <c r="AG1640" s="7" t="n">
        <v>6.2132150108271</v>
      </c>
      <c r="AH1640" s="26" t="n">
        <v>662.15</v>
      </c>
      <c r="AI1640" s="6" t="n">
        <v>0.0219152712400645</v>
      </c>
      <c r="AJ1640" s="6" t="n">
        <v>0.0725682351988339</v>
      </c>
      <c r="AK1640" s="6" t="n">
        <v>0.242424242424242</v>
      </c>
      <c r="AL1640" s="6" t="n">
        <v>0.0189274447949528</v>
      </c>
      <c r="AM1640" s="6" t="n">
        <v>0.137226277372262</v>
      </c>
      <c r="AN1640" s="6" t="n">
        <v>0.0512458438488963</v>
      </c>
      <c r="AO1640" s="6" t="n">
        <v>0.0213223913499376</v>
      </c>
      <c r="AP1640" s="6" t="n">
        <v>-0.0139647424818528</v>
      </c>
      <c r="AQ1640" s="6" t="n">
        <v>-0.0121673003802278</v>
      </c>
      <c r="AR1640" s="6" t="n">
        <v>-0.030205122591743</v>
      </c>
      <c r="AS1640" s="4" t="s">
        <v>442</v>
      </c>
      <c r="AT1640" s="4" t="s">
        <v>121</v>
      </c>
      <c r="AU1640" s="5" t="n">
        <v>2334.5</v>
      </c>
      <c r="AV1640" s="6" t="n">
        <v>0.515023687455383</v>
      </c>
      <c r="AW1640" s="6" t="n">
        <v>10.3204344874406</v>
      </c>
      <c r="AX1640" s="5" t="n">
        <v>-129.1</v>
      </c>
      <c r="AY1640" s="6" t="n">
        <v>-0.0553009209680874</v>
      </c>
      <c r="AZ1640" s="6" t="n">
        <v>0.417799215315903</v>
      </c>
      <c r="BA1640" s="5" t="n">
        <v>-168.4</v>
      </c>
      <c r="BD1640" s="6" t="n">
        <v>-0.0721353608909831</v>
      </c>
      <c r="BE1640" s="7" t="n">
        <v>-3</v>
      </c>
      <c r="BM1640" s="5" t="n">
        <v>42212.0625</v>
      </c>
      <c r="BN1640" s="5" t="n">
        <v>-1999.7</v>
      </c>
      <c r="BP1640" s="7" t="n">
        <v>3.10677499245608</v>
      </c>
      <c r="BQ1640" s="6" t="n">
        <v>-0.147176365817577</v>
      </c>
      <c r="BR1640" s="7" t="n">
        <v>0.000139838523305194</v>
      </c>
      <c r="BS1640" s="26" t="n">
        <v>163.01</v>
      </c>
      <c r="BT1640" s="7" t="n">
        <v>7.39</v>
      </c>
      <c r="BU1640" s="4" t="s">
        <v>1423</v>
      </c>
      <c r="BV1640" s="5" t="n">
        <v>415.6</v>
      </c>
      <c r="BW1640" s="5" t="n">
        <v>705.2</v>
      </c>
      <c r="BX1640" s="5" t="n">
        <v>-289.6</v>
      </c>
      <c r="BZ1640" s="5" t="n">
        <v>3</v>
      </c>
      <c r="CA1640" s="6" t="n">
        <v>0.608549629453869</v>
      </c>
      <c r="CB1640" s="6" t="n">
        <v>-0.718334540526648</v>
      </c>
      <c r="CD1640" s="26" t="n">
        <v>1208.25213358071</v>
      </c>
      <c r="CO1640" s="4" t="s">
        <v>1389</v>
      </c>
    </row>
    <row r="1641" customFormat="false" ht="15" hidden="false" customHeight="false" outlineLevel="0" collapsed="false">
      <c r="A1641" s="4" t="s">
        <v>37</v>
      </c>
      <c r="B1641" s="4" t="s">
        <v>38</v>
      </c>
      <c r="C1641" s="25" t="n">
        <v>45016</v>
      </c>
      <c r="D1641" s="4" t="s">
        <v>129</v>
      </c>
      <c r="E1641" s="4" t="s">
        <v>620</v>
      </c>
      <c r="F1641" s="4" t="s">
        <v>76</v>
      </c>
      <c r="G1641" s="4" t="s">
        <v>438</v>
      </c>
      <c r="H1641" s="4" t="s">
        <v>601</v>
      </c>
      <c r="I1641" s="5" t="n">
        <v>3550</v>
      </c>
      <c r="J1641" s="25" t="n">
        <v>45052</v>
      </c>
      <c r="K1641" s="4" t="s">
        <v>1442</v>
      </c>
      <c r="L1641" s="4" t="s">
        <v>447</v>
      </c>
      <c r="M1641" s="4" t="s">
        <v>441</v>
      </c>
      <c r="N1641" s="25" t="n">
        <v>45051</v>
      </c>
      <c r="O1641" s="25" t="n">
        <v>45054</v>
      </c>
      <c r="P1641" s="25" t="n">
        <v>45055</v>
      </c>
      <c r="Q1641" s="25" t="n">
        <v>45054</v>
      </c>
      <c r="R1641" s="6" t="n">
        <v>0.00713835817761921</v>
      </c>
      <c r="S1641" s="6" t="n">
        <v>-0.00479466333124867</v>
      </c>
      <c r="T1641" s="6" t="n">
        <v>0.00670297444491008</v>
      </c>
      <c r="U1641" s="6" t="n">
        <v>0.00904666929128062</v>
      </c>
      <c r="V1641" s="6" t="n">
        <v>0.000666601536228439</v>
      </c>
      <c r="W1641" s="6" t="n">
        <v>0.00239331426400602</v>
      </c>
      <c r="X1641" s="6" t="n">
        <v>0.00838006775505218</v>
      </c>
      <c r="Y1641" s="6" t="n">
        <v>0.0066533550272746</v>
      </c>
      <c r="Z1641" s="6" t="n">
        <v>-0.00774417190634669</v>
      </c>
      <c r="AA1641" s="6" t="n">
        <v>0.0167908411976273</v>
      </c>
      <c r="AB1641" s="6" t="n">
        <v>0.0173024807171149</v>
      </c>
      <c r="AC1641" s="6" t="n">
        <v>-0.00479466333124867</v>
      </c>
      <c r="AD1641" s="6" t="n">
        <v>0.00479466333124867</v>
      </c>
      <c r="AE1641" s="6" t="n">
        <v>0.0519074421513447</v>
      </c>
      <c r="AF1641" s="7" t="n">
        <v>0.269076305220883</v>
      </c>
      <c r="AG1641" s="7" t="n">
        <v>0.853347620850163</v>
      </c>
      <c r="AH1641" s="26" t="n">
        <v>238.15</v>
      </c>
      <c r="AI1641" s="6" t="n">
        <v>0.126803879820203</v>
      </c>
      <c r="AJ1641" s="6" t="n">
        <v>0.304931506849315</v>
      </c>
      <c r="AK1641" s="6" t="n">
        <v>-0.0395240976003228</v>
      </c>
      <c r="AL1641" s="6" t="n">
        <v>-0.285478547854785</v>
      </c>
      <c r="AM1641" s="6" t="n">
        <v>-0.150526128054218</v>
      </c>
      <c r="AN1641" s="6" t="n">
        <v>0.0746143239299069</v>
      </c>
      <c r="AO1641" s="6" t="n">
        <v>0.230317182919408</v>
      </c>
      <c r="AP1641" s="6" t="n">
        <v>-0.017062005826051</v>
      </c>
      <c r="AQ1641" s="6" t="n">
        <v>0.0944652517686222</v>
      </c>
      <c r="AR1641" s="6" t="n">
        <v>0.0762318721743498</v>
      </c>
      <c r="AS1641" s="4" t="s">
        <v>442</v>
      </c>
      <c r="AT1641" s="4" t="s">
        <v>121</v>
      </c>
      <c r="AU1641" s="5" t="n">
        <v>10242.06</v>
      </c>
      <c r="AV1641" s="6" t="n">
        <v>-0.0335655203259552</v>
      </c>
      <c r="AW1641" s="6" t="n">
        <v>0.319103447654104</v>
      </c>
      <c r="AX1641" s="5" t="n">
        <v>1907.41</v>
      </c>
      <c r="AY1641" s="6" t="n">
        <v>0.18623304296206</v>
      </c>
      <c r="AZ1641" s="6" t="n">
        <v>-0.307461862952197</v>
      </c>
      <c r="BA1641" s="5" t="n">
        <v>5242.48</v>
      </c>
      <c r="BB1641" s="6" t="n">
        <v>0.12851444525527</v>
      </c>
      <c r="BC1641" s="6" t="n">
        <v>596.774230330673</v>
      </c>
      <c r="BD1641" s="6" t="n">
        <v>0.511857966073231</v>
      </c>
      <c r="BE1641" s="7" t="n">
        <v>12.81</v>
      </c>
      <c r="BM1641" s="5" t="n">
        <v>91853.0261</v>
      </c>
      <c r="BN1641" s="5" t="n">
        <v>10129.63</v>
      </c>
      <c r="BO1641" s="26" t="n">
        <v>9.06775727247688</v>
      </c>
      <c r="BP1641" s="7" t="n">
        <v>3.79513577957619</v>
      </c>
      <c r="BQ1641" s="6" t="n">
        <v>0.418530808174085</v>
      </c>
      <c r="BR1641" s="7" t="n">
        <v>1.86928553396442</v>
      </c>
      <c r="BS1641" s="26" t="n">
        <v>12.57</v>
      </c>
      <c r="BT1641" s="7" t="n">
        <v>2.2</v>
      </c>
      <c r="BU1641" s="4" t="s">
        <v>1423</v>
      </c>
      <c r="BV1641" s="5" t="n">
        <v>8430.53</v>
      </c>
      <c r="BW1641" s="5" t="n">
        <v>3243.68</v>
      </c>
      <c r="BX1641" s="5" t="n">
        <v>5186.85</v>
      </c>
      <c r="BY1641" s="7" t="n">
        <v>0.785943221735791</v>
      </c>
      <c r="BZ1641" s="5" t="n">
        <v>7</v>
      </c>
      <c r="CA1641" s="6" t="n">
        <v>0.147643645891821</v>
      </c>
      <c r="CB1641" s="6" t="n">
        <v>0.377287809054907</v>
      </c>
      <c r="CC1641" s="4" t="s">
        <v>1040</v>
      </c>
      <c r="CD1641" s="26" t="n">
        <v>11.5496490321052</v>
      </c>
      <c r="CE1641" s="6" t="n">
        <v>-0.21488893322466</v>
      </c>
      <c r="CO1641" s="4" t="s">
        <v>483</v>
      </c>
    </row>
    <row r="1642" customFormat="false" ht="15" hidden="false" customHeight="false" outlineLevel="0" collapsed="false">
      <c r="A1642" s="4" t="s">
        <v>37</v>
      </c>
      <c r="B1642" s="4" t="s">
        <v>38</v>
      </c>
      <c r="C1642" s="25" t="n">
        <v>45016</v>
      </c>
      <c r="D1642" s="4" t="s">
        <v>150</v>
      </c>
      <c r="E1642" s="4" t="s">
        <v>804</v>
      </c>
      <c r="F1642" s="4" t="s">
        <v>69</v>
      </c>
      <c r="G1642" s="4" t="s">
        <v>438</v>
      </c>
      <c r="H1642" s="4" t="s">
        <v>453</v>
      </c>
      <c r="I1642" s="5" t="n">
        <v>5200</v>
      </c>
      <c r="J1642" s="25" t="n">
        <v>45052</v>
      </c>
      <c r="K1642" s="4" t="s">
        <v>1029</v>
      </c>
      <c r="L1642" s="4" t="s">
        <v>447</v>
      </c>
      <c r="M1642" s="4" t="s">
        <v>441</v>
      </c>
      <c r="N1642" s="25" t="n">
        <v>45051</v>
      </c>
      <c r="O1642" s="25" t="n">
        <v>45054</v>
      </c>
      <c r="P1642" s="25" t="n">
        <v>45055</v>
      </c>
      <c r="Q1642" s="25" t="n">
        <v>45054</v>
      </c>
      <c r="R1642" s="6" t="n">
        <v>-0.00173711638679786</v>
      </c>
      <c r="S1642" s="6" t="n">
        <v>-0.058584686774942</v>
      </c>
      <c r="T1642" s="6" t="n">
        <v>-0.0258780036968578</v>
      </c>
      <c r="U1642" s="6" t="n">
        <v>-0.0861998068585976</v>
      </c>
      <c r="V1642" s="6" t="n">
        <v>0.000666601536228439</v>
      </c>
      <c r="W1642" s="6" t="n">
        <v>-0.0108306879214746</v>
      </c>
      <c r="X1642" s="6" t="n">
        <v>-0.0868664083948261</v>
      </c>
      <c r="Y1642" s="6" t="n">
        <v>-0.0753691189371231</v>
      </c>
      <c r="Z1642" s="6" t="n">
        <v>-0.0149932368499508</v>
      </c>
      <c r="AA1642" s="6" t="n">
        <v>-0.0712065700086468</v>
      </c>
      <c r="AB1642" s="6" t="n">
        <v>-0.048723897911833</v>
      </c>
      <c r="AC1642" s="6" t="n">
        <v>-0.058584686774942</v>
      </c>
      <c r="AD1642" s="6" t="n">
        <v>0.058584686774942</v>
      </c>
      <c r="AE1642" s="6" t="n">
        <v>0.0435034802784223</v>
      </c>
      <c r="AF1642" s="7" t="n">
        <v>0.533333333333333</v>
      </c>
      <c r="AG1642" s="7" t="n">
        <v>2.92546907454472</v>
      </c>
      <c r="AH1642" s="26" t="n">
        <v>86.35</v>
      </c>
      <c r="AI1642" s="6" t="n">
        <v>0.0800500312695434</v>
      </c>
      <c r="AJ1642" s="6" t="n">
        <v>0.122886866059818</v>
      </c>
      <c r="AK1642" s="6" t="n">
        <v>0.108472400513479</v>
      </c>
      <c r="AL1642" s="6" t="n">
        <v>0.471039182282794</v>
      </c>
      <c r="AM1642" s="6" t="n">
        <v>0.793354101765318</v>
      </c>
      <c r="AN1642" s="6" t="n">
        <v>0.0945949839827711</v>
      </c>
      <c r="AO1642" s="6" t="n">
        <v>0.028291882077047</v>
      </c>
      <c r="AP1642" s="6" t="n">
        <v>-0.0246679316888048</v>
      </c>
      <c r="AQ1642" s="6" t="n">
        <v>-0.0632511068943708</v>
      </c>
      <c r="AR1642" s="6" t="n">
        <v>-0.0814844864886432</v>
      </c>
      <c r="AS1642" s="4" t="s">
        <v>455</v>
      </c>
      <c r="AT1642" s="4" t="s">
        <v>456</v>
      </c>
      <c r="AU1642" s="5" t="n">
        <v>13449.94</v>
      </c>
      <c r="AV1642" s="6" t="n">
        <v>0.364606119144342</v>
      </c>
      <c r="AW1642" s="6" t="n">
        <v>0.0567413721985426</v>
      </c>
      <c r="BA1642" s="5" t="n">
        <v>1350.45</v>
      </c>
      <c r="BB1642" s="6" t="n">
        <v>1.22750964932537</v>
      </c>
      <c r="BC1642" s="6" t="n">
        <v>0.173273907264055</v>
      </c>
      <c r="BD1642" s="6" t="n">
        <v>0.100405652367223</v>
      </c>
      <c r="BE1642" s="7" t="n">
        <v>3.29</v>
      </c>
      <c r="BF1642" s="5" t="n">
        <v>5523.85</v>
      </c>
      <c r="BG1642" s="6" t="n">
        <v>0.385778078823913</v>
      </c>
      <c r="BH1642" s="6" t="n">
        <v>0.69679800458297</v>
      </c>
      <c r="BI1642" s="6" t="n">
        <v>0.33098577836052</v>
      </c>
      <c r="BJ1642" s="27" t="n">
        <v>0.0731</v>
      </c>
      <c r="BK1642" s="27" t="n">
        <v>0.0166</v>
      </c>
      <c r="BL1642" s="27" t="n">
        <v>0.0063</v>
      </c>
      <c r="BS1642" s="26" t="n">
        <v>17.11</v>
      </c>
      <c r="BT1642" s="7" t="n">
        <v>2.84</v>
      </c>
      <c r="BZ1642" s="5" t="n">
        <v>19</v>
      </c>
      <c r="CA1642" s="6" t="n">
        <v>0.338615431213011</v>
      </c>
      <c r="CB1642" s="6" t="n">
        <v>0.470439420878842</v>
      </c>
      <c r="CC1642" s="4" t="s">
        <v>1443</v>
      </c>
      <c r="CD1642" s="26" t="n">
        <v>19.6842192892947</v>
      </c>
      <c r="CO1642" s="4" t="s">
        <v>483</v>
      </c>
    </row>
    <row r="1643" customFormat="false" ht="15" hidden="false" customHeight="false" outlineLevel="0" collapsed="false">
      <c r="A1643" s="4" t="s">
        <v>37</v>
      </c>
      <c r="B1643" s="4" t="s">
        <v>38</v>
      </c>
      <c r="C1643" s="25" t="n">
        <v>45016</v>
      </c>
      <c r="D1643" s="4" t="s">
        <v>162</v>
      </c>
      <c r="E1643" s="4" t="s">
        <v>743</v>
      </c>
      <c r="F1643" s="4" t="s">
        <v>74</v>
      </c>
      <c r="G1643" s="4" t="s">
        <v>459</v>
      </c>
      <c r="H1643" s="4" t="s">
        <v>460</v>
      </c>
      <c r="I1643" s="5" t="n">
        <v>825</v>
      </c>
      <c r="J1643" s="25" t="n">
        <v>45052</v>
      </c>
      <c r="K1643" s="4" t="s">
        <v>1383</v>
      </c>
      <c r="L1643" s="4" t="s">
        <v>447</v>
      </c>
      <c r="M1643" s="4" t="s">
        <v>441</v>
      </c>
      <c r="N1643" s="25" t="n">
        <v>45051</v>
      </c>
      <c r="O1643" s="25" t="n">
        <v>45054</v>
      </c>
      <c r="P1643" s="25" t="n">
        <v>45055</v>
      </c>
      <c r="Q1643" s="25" t="n">
        <v>45054</v>
      </c>
      <c r="R1643" s="6" t="n">
        <v>0.00511713634379407</v>
      </c>
      <c r="S1643" s="6" t="n">
        <v>-0.0083001568343587</v>
      </c>
      <c r="T1643" s="6" t="n">
        <v>0.0269093209410962</v>
      </c>
      <c r="U1643" s="6" t="n">
        <v>0.0237263004505316</v>
      </c>
      <c r="V1643" s="6" t="n">
        <v>0.000666601536228439</v>
      </c>
      <c r="W1643" s="6" t="n">
        <v>-0.0101753478244745</v>
      </c>
      <c r="X1643" s="6" t="n">
        <v>0.0230596989143032</v>
      </c>
      <c r="Y1643" s="6" t="n">
        <v>0.0339016482750061</v>
      </c>
      <c r="Z1643" s="6" t="n">
        <v>-0.00542116803878234</v>
      </c>
      <c r="AA1643" s="6" t="n">
        <v>0.0291474684893139</v>
      </c>
      <c r="AB1643" s="6" t="n">
        <v>0.00711786705272055</v>
      </c>
      <c r="AC1643" s="6" t="n">
        <v>-0.0083001568343587</v>
      </c>
      <c r="AD1643" s="6" t="n">
        <v>0.0083001568343587</v>
      </c>
      <c r="AE1643" s="6" t="n">
        <v>0.0193026903124623</v>
      </c>
      <c r="AF1643" s="7" t="n">
        <v>0.201250000000005</v>
      </c>
      <c r="AG1643" s="7" t="n">
        <v>0.734048803626583</v>
      </c>
      <c r="AH1643" s="26" t="n">
        <v>2061.7</v>
      </c>
      <c r="AI1643" s="6" t="n">
        <v>0.00172484998663847</v>
      </c>
      <c r="AJ1643" s="6" t="n">
        <v>0.0219589570734611</v>
      </c>
      <c r="AK1643" s="6" t="n">
        <v>-0.101127024611427</v>
      </c>
      <c r="AL1643" s="6" t="n">
        <v>-0.196030260489784</v>
      </c>
      <c r="AM1643" s="6" t="n">
        <v>-0.168132666236282</v>
      </c>
      <c r="AN1643" s="6" t="n">
        <v>0.0947237388198732</v>
      </c>
      <c r="AO1643" s="6" t="n">
        <v>-0.0727647817464121</v>
      </c>
      <c r="AP1643" s="6" t="n">
        <v>-0.016324306394674</v>
      </c>
      <c r="AQ1643" s="6" t="n">
        <v>0.0301845665410951</v>
      </c>
      <c r="AR1643" s="6" t="n">
        <v>0.0119511869468227</v>
      </c>
      <c r="AS1643" s="4" t="s">
        <v>442</v>
      </c>
      <c r="AT1643" s="4" t="s">
        <v>121</v>
      </c>
      <c r="AU1643" s="5" t="n">
        <v>249.2387</v>
      </c>
      <c r="AV1643" s="6" t="n">
        <v>0.0248980298449033</v>
      </c>
      <c r="AW1643" s="6" t="n">
        <v>0.0232637290857785</v>
      </c>
      <c r="AX1643" s="5" t="n">
        <v>109.0888</v>
      </c>
      <c r="AY1643" s="6" t="n">
        <v>0.437688047642682</v>
      </c>
      <c r="AZ1643" s="6" t="n">
        <v>-0.0235513682890475</v>
      </c>
      <c r="BA1643" s="5" t="n">
        <v>74.6112</v>
      </c>
      <c r="BB1643" s="6" t="n">
        <v>0.0105057865119083</v>
      </c>
      <c r="BC1643" s="6" t="n">
        <v>0.012126054535367</v>
      </c>
      <c r="BD1643" s="6" t="n">
        <v>0.299356400109614</v>
      </c>
      <c r="BE1643" s="7" t="n">
        <v>15.23</v>
      </c>
      <c r="BM1643" s="5" t="n">
        <v>10101.010512</v>
      </c>
      <c r="BN1643" s="5" t="n">
        <v>284.4727</v>
      </c>
      <c r="BO1643" s="26" t="n">
        <v>35.5078378768859</v>
      </c>
      <c r="BP1643" s="7" t="n">
        <v>14.0924681925748</v>
      </c>
      <c r="BQ1643" s="6" t="n">
        <v>0.396883309015794</v>
      </c>
      <c r="BR1643" s="7" t="n">
        <v>0</v>
      </c>
      <c r="BS1643" s="26" t="n">
        <v>18.75</v>
      </c>
      <c r="BT1643" s="7" t="n">
        <v>3.78</v>
      </c>
      <c r="BU1643" s="4" t="s">
        <v>1423</v>
      </c>
      <c r="BV1643" s="5" t="n">
        <v>319.09</v>
      </c>
      <c r="BW1643" s="5" t="n">
        <v>44.5095</v>
      </c>
      <c r="BX1643" s="5" t="n">
        <v>274.5805</v>
      </c>
      <c r="BY1643" s="7" t="n">
        <v>1.11863944500283</v>
      </c>
      <c r="BZ1643" s="5" t="n">
        <v>9</v>
      </c>
      <c r="CA1643" s="6" t="n">
        <v>0.0603428004358758</v>
      </c>
      <c r="CB1643" s="6" t="n">
        <v>0.113731686019666</v>
      </c>
      <c r="CC1643" s="4" t="s">
        <v>1335</v>
      </c>
      <c r="CD1643" s="26" t="n">
        <v>32.5309164289237</v>
      </c>
      <c r="CE1643" s="6" t="n">
        <v>0.0915105313576534</v>
      </c>
      <c r="CO1643" s="4" t="s">
        <v>483</v>
      </c>
    </row>
    <row r="1644" customFormat="false" ht="15" hidden="false" customHeight="false" outlineLevel="0" collapsed="false">
      <c r="A1644" s="4" t="s">
        <v>37</v>
      </c>
      <c r="B1644" s="4" t="s">
        <v>38</v>
      </c>
      <c r="C1644" s="25" t="n">
        <v>45016</v>
      </c>
      <c r="D1644" s="4" t="s">
        <v>322</v>
      </c>
      <c r="E1644" s="4" t="s">
        <v>814</v>
      </c>
      <c r="F1644" s="4" t="s">
        <v>69</v>
      </c>
      <c r="G1644" s="4" t="s">
        <v>438</v>
      </c>
      <c r="H1644" s="4" t="s">
        <v>453</v>
      </c>
      <c r="I1644" s="5" t="n">
        <v>4425</v>
      </c>
      <c r="J1644" s="25" t="n">
        <v>45052</v>
      </c>
      <c r="K1644" s="4" t="s">
        <v>1042</v>
      </c>
      <c r="L1644" s="4" t="s">
        <v>447</v>
      </c>
      <c r="M1644" s="4" t="s">
        <v>441</v>
      </c>
      <c r="N1644" s="25" t="n">
        <v>45051</v>
      </c>
      <c r="O1644" s="25" t="n">
        <v>45054</v>
      </c>
      <c r="P1644" s="25" t="n">
        <v>45055</v>
      </c>
      <c r="Q1644" s="25" t="n">
        <v>45054</v>
      </c>
      <c r="R1644" s="6" t="n">
        <v>-0.0129198966408268</v>
      </c>
      <c r="S1644" s="6" t="n">
        <v>-0.0327225130890052</v>
      </c>
      <c r="T1644" s="6" t="n">
        <v>-0.0243572395128554</v>
      </c>
      <c r="U1644" s="6" t="n">
        <v>-0.0699996492426874</v>
      </c>
      <c r="V1644" s="6" t="n">
        <v>0.000666601536228439</v>
      </c>
      <c r="W1644" s="6" t="n">
        <v>-0.0108306879214746</v>
      </c>
      <c r="X1644" s="6" t="n">
        <v>-0.0706662507789159</v>
      </c>
      <c r="Y1644" s="6" t="n">
        <v>-0.0591689613212129</v>
      </c>
      <c r="Z1644" s="6" t="n">
        <v>-0.0149932368499508</v>
      </c>
      <c r="AA1644" s="6" t="n">
        <v>-0.0550064123927366</v>
      </c>
      <c r="AB1644" s="6" t="n">
        <v>0.0130890052356021</v>
      </c>
      <c r="AC1644" s="6" t="n">
        <v>-0.0327225130890052</v>
      </c>
      <c r="AD1644" s="6" t="n">
        <v>0.0327225130890052</v>
      </c>
      <c r="AE1644" s="6" t="n">
        <v>0.0595549738219895</v>
      </c>
      <c r="AF1644" s="7" t="n">
        <v>0.131868131868134</v>
      </c>
      <c r="AG1644" s="7" t="n">
        <v>2.60356446876306</v>
      </c>
      <c r="AH1644" s="26" t="n">
        <v>77.4</v>
      </c>
      <c r="AI1644" s="6" t="n">
        <v>0.0333778371161551</v>
      </c>
      <c r="AJ1644" s="6" t="n">
        <v>0.16566265060241</v>
      </c>
      <c r="AK1644" s="6" t="n">
        <v>0.0333778371161553</v>
      </c>
      <c r="AL1644" s="6" t="n">
        <v>0.442684063373718</v>
      </c>
      <c r="AM1644" s="6" t="n">
        <v>1.03149606299213</v>
      </c>
      <c r="AN1644" s="6" t="n">
        <v>0.0945949839827711</v>
      </c>
      <c r="AO1644" s="6" t="n">
        <v>0.0710676666196388</v>
      </c>
      <c r="AP1644" s="6" t="n">
        <v>-0.00693481276005536</v>
      </c>
      <c r="AQ1644" s="6" t="n">
        <v>0.000693481276005992</v>
      </c>
      <c r="AR1644" s="6" t="n">
        <v>-0.0175398983182664</v>
      </c>
      <c r="AS1644" s="4" t="s">
        <v>455</v>
      </c>
      <c r="AT1644" s="4" t="s">
        <v>456</v>
      </c>
      <c r="AU1644" s="5" t="n">
        <v>22004.54</v>
      </c>
      <c r="AV1644" s="6" t="n">
        <v>0.281243667886314</v>
      </c>
      <c r="AW1644" s="6" t="n">
        <v>0.0537129492799358</v>
      </c>
      <c r="BA1644" s="5" t="n">
        <v>2782.31</v>
      </c>
      <c r="BB1644" s="6" t="n">
        <v>0.932696582383996</v>
      </c>
      <c r="BC1644" s="6" t="n">
        <v>0.239446721311475</v>
      </c>
      <c r="BD1644" s="6" t="n">
        <v>0.126442543220626</v>
      </c>
      <c r="BE1644" s="7" t="n">
        <v>4.07</v>
      </c>
      <c r="BF1644" s="5" t="n">
        <v>8250.55</v>
      </c>
      <c r="BG1644" s="6" t="n">
        <v>0.218809782327698</v>
      </c>
      <c r="BH1644" s="6" t="n">
        <v>0.236084592057448</v>
      </c>
      <c r="BI1644" s="6" t="n">
        <v>-0.188644931621947</v>
      </c>
      <c r="BJ1644" s="27" t="n">
        <v>0.0753</v>
      </c>
      <c r="BK1644" s="27" t="n">
        <v>0.017</v>
      </c>
      <c r="BL1644" s="27" t="n">
        <v>0.0088</v>
      </c>
      <c r="BM1644" s="5" t="n">
        <v>52900.965</v>
      </c>
      <c r="BN1644" s="5" t="n">
        <v>7095.98</v>
      </c>
      <c r="BO1644" s="26" t="n">
        <v>7.45506117548246</v>
      </c>
      <c r="BP1644" s="7" t="n">
        <v>0.709934363806408</v>
      </c>
      <c r="BQ1644" s="6" t="n">
        <v>0.0952285094777193</v>
      </c>
      <c r="BS1644" s="26" t="n">
        <v>17.11</v>
      </c>
      <c r="BT1644" s="7" t="n">
        <v>2.84</v>
      </c>
      <c r="BZ1644" s="5" t="n">
        <v>19</v>
      </c>
      <c r="CA1644" s="6" t="n">
        <v>0.348415637952683</v>
      </c>
      <c r="CB1644" s="6" t="n">
        <v>0.470439420878842</v>
      </c>
      <c r="CC1644" s="4" t="s">
        <v>1444</v>
      </c>
      <c r="CD1644" s="26" t="n">
        <v>20.616480268015</v>
      </c>
      <c r="CE1644" s="6" t="n">
        <v>-0.638393116644239</v>
      </c>
      <c r="CO1644" s="4" t="s">
        <v>483</v>
      </c>
    </row>
    <row r="1645" customFormat="false" ht="15" hidden="false" customHeight="false" outlineLevel="0" collapsed="false">
      <c r="A1645" s="4" t="s">
        <v>37</v>
      </c>
      <c r="B1645" s="4" t="s">
        <v>38</v>
      </c>
      <c r="C1645" s="25" t="n">
        <v>45016</v>
      </c>
      <c r="D1645" s="4" t="s">
        <v>168</v>
      </c>
      <c r="E1645" s="4" t="s">
        <v>843</v>
      </c>
      <c r="F1645" s="4" t="s">
        <v>104</v>
      </c>
      <c r="G1645" s="4" t="s">
        <v>438</v>
      </c>
      <c r="H1645" s="4" t="s">
        <v>505</v>
      </c>
      <c r="I1645" s="5" t="n">
        <v>1350</v>
      </c>
      <c r="J1645" s="25" t="n">
        <v>45053</v>
      </c>
      <c r="K1645" s="4" t="s">
        <v>1050</v>
      </c>
      <c r="L1645" s="4" t="s">
        <v>447</v>
      </c>
      <c r="M1645" s="4" t="s">
        <v>441</v>
      </c>
      <c r="N1645" s="25" t="n">
        <v>45051</v>
      </c>
      <c r="O1645" s="25" t="n">
        <v>45054</v>
      </c>
      <c r="P1645" s="25" t="n">
        <v>45055</v>
      </c>
      <c r="Q1645" s="25" t="n">
        <v>45054</v>
      </c>
      <c r="R1645" s="6" t="n">
        <v>-0.000210570646451802</v>
      </c>
      <c r="S1645" s="6" t="n">
        <v>-0.0191659646166807</v>
      </c>
      <c r="T1645" s="6" t="n">
        <v>0.0150311359244149</v>
      </c>
      <c r="U1645" s="6" t="n">
        <v>-0.00434539933871769</v>
      </c>
      <c r="V1645" s="6" t="n">
        <v>0.000666601536228439</v>
      </c>
      <c r="W1645" s="6" t="n">
        <v>-0.00978607853139679</v>
      </c>
      <c r="X1645" s="6" t="n">
        <v>-0.00501200087494613</v>
      </c>
      <c r="Y1645" s="6" t="n">
        <v>0.0054406791926791</v>
      </c>
      <c r="AB1645" s="6" t="n">
        <v>-0.0206402695871947</v>
      </c>
      <c r="AC1645" s="6" t="n">
        <v>-0.0191659646166807</v>
      </c>
      <c r="AD1645" s="6" t="n">
        <v>0.0191659646166807</v>
      </c>
      <c r="AE1645" s="6" t="n">
        <v>0.0143218197135636</v>
      </c>
      <c r="AF1645" s="7" t="n">
        <v>0.838235294117644</v>
      </c>
      <c r="AG1645" s="7" t="n">
        <v>2.17645831805397</v>
      </c>
      <c r="AH1645" s="26" t="n">
        <v>237.45</v>
      </c>
      <c r="AI1645" s="6" t="n">
        <v>0.0335146898803045</v>
      </c>
      <c r="AJ1645" s="6" t="n">
        <v>0.115050481333646</v>
      </c>
      <c r="AK1645" s="6" t="n">
        <v>0.0676708633093521</v>
      </c>
      <c r="AL1645" s="6" t="n">
        <v>-0.0284369885433717</v>
      </c>
      <c r="AM1645" s="6" t="n">
        <v>0.298605414273997</v>
      </c>
      <c r="AN1645" s="6" t="n">
        <v>0.0796399399289405</v>
      </c>
      <c r="AO1645" s="6" t="n">
        <v>0.0354105414047059</v>
      </c>
      <c r="AP1645" s="6" t="n">
        <v>0.0194626613073827</v>
      </c>
      <c r="AQ1645" s="6" t="n">
        <v>-0.0361751639517668</v>
      </c>
      <c r="AR1645" s="6" t="n">
        <v>-0.0544085435460392</v>
      </c>
      <c r="AS1645" s="4" t="s">
        <v>442</v>
      </c>
      <c r="AT1645" s="4" t="s">
        <v>121</v>
      </c>
      <c r="AU1645" s="5" t="n">
        <v>38152.34</v>
      </c>
      <c r="AV1645" s="6" t="n">
        <v>0.16649672223824</v>
      </c>
      <c r="AW1645" s="6" t="n">
        <v>0.0848185052146286</v>
      </c>
      <c r="AX1645" s="5" t="n">
        <v>6898.14</v>
      </c>
      <c r="AY1645" s="6" t="n">
        <v>0.180805161623114</v>
      </c>
      <c r="AZ1645" s="6" t="n">
        <v>-0.0967771248576359</v>
      </c>
      <c r="BA1645" s="5" t="n">
        <v>5533.23</v>
      </c>
      <c r="BB1645" s="6" t="n">
        <v>-0.173273628629571</v>
      </c>
      <c r="BC1645" s="6" t="n">
        <v>-0.286545764001264</v>
      </c>
      <c r="BD1645" s="6" t="n">
        <v>0.145029898559302</v>
      </c>
      <c r="BE1645" s="7" t="n">
        <v>8.98</v>
      </c>
      <c r="BM1645" s="5" t="n">
        <v>146334.02385</v>
      </c>
      <c r="BN1645" s="5" t="n">
        <v>29324.9</v>
      </c>
      <c r="BO1645" s="26" t="n">
        <v>4.99009455616217</v>
      </c>
      <c r="BP1645" s="7" t="n">
        <v>2.59628411133074</v>
      </c>
      <c r="BQ1645" s="6" t="n">
        <v>0.520287558103411</v>
      </c>
      <c r="BR1645" s="7" t="n">
        <v>0.0658988798831571</v>
      </c>
      <c r="BS1645" s="26" t="n">
        <v>14.7</v>
      </c>
      <c r="BT1645" s="7" t="n">
        <v>1.86</v>
      </c>
      <c r="BU1645" s="4" t="s">
        <v>1423</v>
      </c>
      <c r="BV1645" s="5" t="n">
        <v>35686.21</v>
      </c>
      <c r="BW1645" s="5" t="n">
        <v>14209.48</v>
      </c>
      <c r="BX1645" s="5" t="n">
        <v>21476.73</v>
      </c>
      <c r="BY1645" s="7" t="n">
        <v>1.26703246099174</v>
      </c>
      <c r="BZ1645" s="5" t="n">
        <v>1</v>
      </c>
      <c r="CF1645" s="25" t="n">
        <v>45071</v>
      </c>
      <c r="CG1645" s="6" t="n">
        <v>0.198389171501342</v>
      </c>
      <c r="CH1645" s="6" t="n">
        <v>0.217105996721331</v>
      </c>
      <c r="CI1645" s="6" t="n">
        <v>0.189714727136958</v>
      </c>
      <c r="CJ1645" s="6" t="n">
        <v>-0.126165421490089</v>
      </c>
      <c r="CK1645" s="6" t="n">
        <v>0.0409577819785759</v>
      </c>
      <c r="CL1645" s="7" t="n">
        <v>0.467944397641113</v>
      </c>
      <c r="CM1645" s="6" t="n">
        <v>0.0989892355409597</v>
      </c>
      <c r="CN1645" s="4" t="s">
        <v>444</v>
      </c>
    </row>
    <row r="1646" customFormat="false" ht="15" hidden="false" customHeight="false" outlineLevel="0" collapsed="false">
      <c r="A1646" s="4" t="s">
        <v>37</v>
      </c>
      <c r="B1646" s="4" t="s">
        <v>38</v>
      </c>
      <c r="C1646" s="25" t="n">
        <v>45016</v>
      </c>
      <c r="D1646" s="4" t="s">
        <v>163</v>
      </c>
      <c r="E1646" s="4" t="s">
        <v>688</v>
      </c>
      <c r="F1646" s="4" t="s">
        <v>69</v>
      </c>
      <c r="G1646" s="4" t="s">
        <v>438</v>
      </c>
      <c r="H1646" s="4" t="s">
        <v>453</v>
      </c>
      <c r="I1646" s="5" t="n">
        <v>6750</v>
      </c>
      <c r="J1646" s="25" t="n">
        <v>45054</v>
      </c>
      <c r="K1646" s="4" t="s">
        <v>758</v>
      </c>
      <c r="L1646" s="4" t="s">
        <v>6</v>
      </c>
      <c r="M1646" s="4" t="s">
        <v>441</v>
      </c>
      <c r="N1646" s="25" t="n">
        <v>45051</v>
      </c>
      <c r="O1646" s="25" t="n">
        <v>45054</v>
      </c>
      <c r="P1646" s="25" t="n">
        <v>45055</v>
      </c>
      <c r="Q1646" s="25" t="n">
        <v>45054</v>
      </c>
      <c r="R1646" s="6" t="n">
        <v>-0.0163656013586537</v>
      </c>
      <c r="S1646" s="6" t="n">
        <v>-0.0167948516716372</v>
      </c>
      <c r="T1646" s="6" t="n">
        <v>-0.0330459770114941</v>
      </c>
      <c r="U1646" s="6" t="n">
        <v>-0.0662064300417851</v>
      </c>
      <c r="V1646" s="6" t="n">
        <v>0.000666601536228439</v>
      </c>
      <c r="W1646" s="6" t="n">
        <v>-0.0108306879214746</v>
      </c>
      <c r="X1646" s="6" t="n">
        <v>-0.0668730315780135</v>
      </c>
      <c r="Y1646" s="6" t="n">
        <v>-0.0553757421203105</v>
      </c>
      <c r="Z1646" s="6" t="n">
        <v>-0.0149932368499508</v>
      </c>
      <c r="AA1646" s="6" t="n">
        <v>-0.0512131931918343</v>
      </c>
      <c r="AB1646" s="6" t="n">
        <v>-0.00109872861403237</v>
      </c>
      <c r="AC1646" s="6" t="n">
        <v>-0.0167948516716372</v>
      </c>
      <c r="AD1646" s="6" t="n">
        <v>0.0167948516716372</v>
      </c>
      <c r="AE1646" s="6" t="n">
        <v>0.0576047716214094</v>
      </c>
      <c r="AF1646" s="7" t="n">
        <v>0.591280653950953</v>
      </c>
      <c r="AG1646" s="7" t="n">
        <v>4.89397167480217</v>
      </c>
      <c r="AH1646" s="26" t="n">
        <v>323.85</v>
      </c>
      <c r="AI1646" s="6" t="n">
        <v>0.0458582270305186</v>
      </c>
      <c r="AJ1646" s="6" t="n">
        <v>0.152286070094289</v>
      </c>
      <c r="AK1646" s="6" t="n">
        <v>0.112886597938144</v>
      </c>
      <c r="AL1646" s="6" t="n">
        <v>0.125065138092755</v>
      </c>
      <c r="AM1646" s="6" t="n">
        <v>0.4101894186806</v>
      </c>
      <c r="AN1646" s="6" t="n">
        <v>0.0945949839827711</v>
      </c>
      <c r="AO1646" s="6" t="n">
        <v>0.0576910861115179</v>
      </c>
      <c r="AP1646" s="6" t="n">
        <v>0.00759451873864925</v>
      </c>
      <c r="AQ1646" s="6" t="n">
        <v>0.0293874855539045</v>
      </c>
      <c r="AR1646" s="6" t="n">
        <v>0.0111541059596321</v>
      </c>
      <c r="AS1646" s="4" t="s">
        <v>455</v>
      </c>
      <c r="AT1646" s="4" t="s">
        <v>456</v>
      </c>
      <c r="AU1646" s="5" t="n">
        <v>23909.8</v>
      </c>
      <c r="AV1646" s="6" t="n">
        <v>0.338615431213011</v>
      </c>
      <c r="AW1646" s="6" t="n">
        <v>0.0754958522667468</v>
      </c>
      <c r="BA1646" s="5" t="n">
        <v>3174.74</v>
      </c>
      <c r="BB1646" s="6" t="n">
        <v>0.905354635042191</v>
      </c>
      <c r="BC1646" s="6" t="n">
        <v>0.101758793969849</v>
      </c>
      <c r="BD1646" s="6" t="n">
        <v>0.132779864323416</v>
      </c>
      <c r="BE1646" s="7" t="n">
        <v>17.5</v>
      </c>
      <c r="BF1646" s="5" t="n">
        <v>8616.79</v>
      </c>
      <c r="BG1646" s="6" t="n">
        <v>0.229938608623911</v>
      </c>
      <c r="BH1646" s="6" t="n">
        <v>0.16935023557145</v>
      </c>
      <c r="BI1646" s="6" t="n">
        <v>-0.165484754683607</v>
      </c>
      <c r="BJ1646" s="27" t="n">
        <v>0.0535</v>
      </c>
      <c r="BK1646" s="27" t="n">
        <v>0.0173</v>
      </c>
      <c r="BL1646" s="27" t="n">
        <v>0.0095</v>
      </c>
      <c r="BM1646" s="5" t="n">
        <v>58750.60005</v>
      </c>
      <c r="BN1646" s="5" t="n">
        <v>9275.32</v>
      </c>
      <c r="BO1646" s="26" t="n">
        <v>6.33407796712135</v>
      </c>
      <c r="BP1646" s="7" t="n">
        <v>0.785513435752543</v>
      </c>
      <c r="BQ1646" s="6" t="n">
        <v>0.124013856449187</v>
      </c>
      <c r="BS1646" s="26" t="n">
        <v>17.11</v>
      </c>
      <c r="BT1646" s="7" t="n">
        <v>2.84</v>
      </c>
      <c r="BZ1646" s="5" t="n">
        <v>19</v>
      </c>
      <c r="CA1646" s="6" t="n">
        <v>0.348415637952683</v>
      </c>
      <c r="CB1646" s="6" t="n">
        <v>0.470439420878842</v>
      </c>
      <c r="CC1646" s="4" t="s">
        <v>1445</v>
      </c>
      <c r="CD1646" s="26" t="n">
        <v>20.616480268015</v>
      </c>
      <c r="CE1646" s="6" t="n">
        <v>-0.692766278007783</v>
      </c>
      <c r="CF1646" s="25" t="n">
        <v>45071</v>
      </c>
      <c r="CG1646" s="6" t="n">
        <v>0.286754503101762</v>
      </c>
      <c r="CH1646" s="6" t="n">
        <v>0.330116042867396</v>
      </c>
      <c r="CI1646" s="6" t="n">
        <v>0.285468111584243</v>
      </c>
      <c r="CJ1646" s="6" t="n">
        <v>-0.135249201751422</v>
      </c>
      <c r="CK1646" s="6" t="n">
        <v>0.0620517617711257</v>
      </c>
      <c r="CL1646" s="7" t="n">
        <v>0.270658740255982</v>
      </c>
      <c r="CM1646" s="6" t="n">
        <v>0.0528426880488737</v>
      </c>
      <c r="CN1646" s="4" t="s">
        <v>444</v>
      </c>
    </row>
    <row r="1647" customFormat="false" ht="15" hidden="false" customHeight="false" outlineLevel="0" collapsed="false">
      <c r="A1647" s="4" t="s">
        <v>37</v>
      </c>
      <c r="B1647" s="4" t="s">
        <v>38</v>
      </c>
      <c r="C1647" s="25" t="n">
        <v>45016</v>
      </c>
      <c r="D1647" s="4" t="s">
        <v>165</v>
      </c>
      <c r="E1647" s="4" t="s">
        <v>835</v>
      </c>
      <c r="F1647" s="4" t="s">
        <v>73</v>
      </c>
      <c r="G1647" s="4" t="s">
        <v>459</v>
      </c>
      <c r="H1647" s="4" t="s">
        <v>1037</v>
      </c>
      <c r="I1647" s="5" t="n">
        <v>850</v>
      </c>
      <c r="J1647" s="25" t="n">
        <v>45054</v>
      </c>
      <c r="K1647" s="4" t="s">
        <v>977</v>
      </c>
      <c r="L1647" s="4" t="s">
        <v>6</v>
      </c>
      <c r="M1647" s="4" t="s">
        <v>441</v>
      </c>
      <c r="N1647" s="25" t="n">
        <v>45051</v>
      </c>
      <c r="O1647" s="25" t="n">
        <v>45054</v>
      </c>
      <c r="P1647" s="25" t="n">
        <v>45055</v>
      </c>
      <c r="Q1647" s="25" t="n">
        <v>45054</v>
      </c>
      <c r="R1647" s="6" t="n">
        <v>-0.0183132530120481</v>
      </c>
      <c r="S1647" s="6" t="n">
        <v>0.0222549500900018</v>
      </c>
      <c r="T1647" s="6" t="n">
        <v>0.0260925244117176</v>
      </c>
      <c r="U1647" s="6" t="n">
        <v>0.0300342214896713</v>
      </c>
      <c r="V1647" s="6" t="n">
        <v>0.000666601536228439</v>
      </c>
      <c r="W1647" s="6" t="n">
        <v>0.00540442948371001</v>
      </c>
      <c r="X1647" s="6" t="n">
        <v>0.0293676199534428</v>
      </c>
      <c r="Y1647" s="6" t="n">
        <v>0.0246297920059613</v>
      </c>
      <c r="Z1647" s="6" t="n">
        <v>0.053322657921185</v>
      </c>
      <c r="AA1647" s="6" t="n">
        <v>-0.0232884364315137</v>
      </c>
      <c r="AB1647" s="6" t="n">
        <v>0.00392734413352969</v>
      </c>
      <c r="AC1647" s="6" t="n">
        <v>0.0222549500900018</v>
      </c>
      <c r="AD1647" s="6" t="n">
        <v>0.0222549500900018</v>
      </c>
      <c r="AE1647" s="6" t="n">
        <v>0.0790378006872852</v>
      </c>
      <c r="AF1647" s="7" t="n">
        <v>0.925465838509319</v>
      </c>
      <c r="AG1647" s="7" t="n">
        <v>2.64432522387622</v>
      </c>
      <c r="AH1647" s="26" t="n">
        <v>311.25</v>
      </c>
      <c r="AI1647" s="6" t="n">
        <v>0.00809716599190269</v>
      </c>
      <c r="AJ1647" s="6" t="n">
        <v>0.0203245369611533</v>
      </c>
      <c r="AK1647" s="6" t="n">
        <v>0.0430630026809646</v>
      </c>
      <c r="AL1647" s="6" t="n">
        <v>0.202666151468316</v>
      </c>
      <c r="AM1647" s="6" t="n">
        <v>0.572764022233452</v>
      </c>
      <c r="AN1647" s="6" t="n">
        <v>0.0748798107496249</v>
      </c>
      <c r="AO1647" s="6" t="n">
        <v>-0.0545552737884716</v>
      </c>
      <c r="AP1647" s="6" t="n">
        <v>0.0560062402496102</v>
      </c>
      <c r="AQ1647" s="6" t="n">
        <v>0.168798751950078</v>
      </c>
      <c r="AR1647" s="6" t="n">
        <v>0.150565372355806</v>
      </c>
      <c r="AS1647" s="4" t="s">
        <v>442</v>
      </c>
      <c r="AT1647" s="4" t="s">
        <v>121</v>
      </c>
      <c r="AU1647" s="5" t="n">
        <v>1902.79</v>
      </c>
      <c r="AV1647" s="6" t="n">
        <v>0.263003132965166</v>
      </c>
      <c r="AW1647" s="6" t="n">
        <v>0.0717286982381831</v>
      </c>
      <c r="AX1647" s="5" t="n">
        <v>294.18</v>
      </c>
      <c r="AY1647" s="6" t="n">
        <v>0.154604554364906</v>
      </c>
      <c r="AZ1647" s="6" t="n">
        <v>0.0414328253929437</v>
      </c>
      <c r="BA1647" s="5" t="n">
        <v>426.11</v>
      </c>
      <c r="BB1647" s="6" t="n">
        <v>2.81648007165249</v>
      </c>
      <c r="BC1647" s="6" t="n">
        <v>0.870051786184499</v>
      </c>
      <c r="BD1647" s="6" t="n">
        <v>0.223939583453771</v>
      </c>
      <c r="BE1647" s="7" t="n">
        <v>2.79</v>
      </c>
      <c r="BM1647" s="5" t="n">
        <v>47530.9875</v>
      </c>
      <c r="BN1647" s="5" t="n">
        <v>648.41</v>
      </c>
      <c r="BO1647" s="26" t="n">
        <v>73.3039087922765</v>
      </c>
      <c r="BP1647" s="7" t="n">
        <v>35.189892278078</v>
      </c>
      <c r="BQ1647" s="6" t="n">
        <v>0.480054786407048</v>
      </c>
      <c r="BR1647" s="7" t="n">
        <v>0.156422595691123</v>
      </c>
      <c r="BS1647" s="26" t="n">
        <v>27.55</v>
      </c>
      <c r="BT1647" s="7" t="n">
        <v>3.96</v>
      </c>
      <c r="BU1647" s="4" t="s">
        <v>1423</v>
      </c>
      <c r="BV1647" s="5" t="n">
        <v>946.86</v>
      </c>
      <c r="BW1647" s="5" t="n">
        <v>68.7</v>
      </c>
      <c r="BX1647" s="5" t="n">
        <v>878.16</v>
      </c>
      <c r="BY1647" s="7" t="n">
        <v>0.983576926672692</v>
      </c>
      <c r="BZ1647" s="5" t="n">
        <v>9</v>
      </c>
      <c r="CA1647" s="6" t="n">
        <v>0.0934536534265666</v>
      </c>
      <c r="CB1647" s="6" t="n">
        <v>0.305569301985326</v>
      </c>
      <c r="CC1647" s="4" t="s">
        <v>821</v>
      </c>
      <c r="CD1647" s="26" t="n">
        <v>38.4943828469051</v>
      </c>
      <c r="CE1647" s="6" t="n">
        <v>0.904275464911631</v>
      </c>
      <c r="CO1647" s="4" t="s">
        <v>483</v>
      </c>
    </row>
    <row r="1648" customFormat="false" ht="15" hidden="false" customHeight="false" outlineLevel="0" collapsed="false">
      <c r="A1648" s="4" t="s">
        <v>37</v>
      </c>
      <c r="B1648" s="4" t="s">
        <v>38</v>
      </c>
      <c r="C1648" s="25" t="n">
        <v>45016</v>
      </c>
      <c r="D1648" s="4" t="s">
        <v>215</v>
      </c>
      <c r="E1648" s="4" t="s">
        <v>773</v>
      </c>
      <c r="F1648" s="4" t="s">
        <v>69</v>
      </c>
      <c r="G1648" s="4" t="s">
        <v>438</v>
      </c>
      <c r="H1648" s="4" t="s">
        <v>453</v>
      </c>
      <c r="I1648" s="5" t="n">
        <v>1000</v>
      </c>
      <c r="J1648" s="25" t="n">
        <v>45054</v>
      </c>
      <c r="K1648" s="4" t="s">
        <v>914</v>
      </c>
      <c r="L1648" s="4" t="s">
        <v>6</v>
      </c>
      <c r="M1648" s="4" t="s">
        <v>441</v>
      </c>
      <c r="N1648" s="25" t="n">
        <v>45051</v>
      </c>
      <c r="O1648" s="25" t="n">
        <v>45054</v>
      </c>
      <c r="P1648" s="25" t="n">
        <v>45055</v>
      </c>
      <c r="Q1648" s="25" t="n">
        <v>45054</v>
      </c>
      <c r="R1648" s="6" t="n">
        <v>0.00120663650075414</v>
      </c>
      <c r="S1648" s="6" t="n">
        <v>-0.0500150647785477</v>
      </c>
      <c r="T1648" s="6" t="n">
        <v>-0.0588328575959404</v>
      </c>
      <c r="U1648" s="6" t="n">
        <v>-0.107641285873734</v>
      </c>
      <c r="V1648" s="6" t="n">
        <v>0.000666601536228439</v>
      </c>
      <c r="W1648" s="6" t="n">
        <v>-0.0108306879214746</v>
      </c>
      <c r="X1648" s="6" t="n">
        <v>-0.108307887409962</v>
      </c>
      <c r="Y1648" s="6" t="n">
        <v>-0.0968105979522593</v>
      </c>
      <c r="Z1648" s="6" t="n">
        <v>-0.0149932368499508</v>
      </c>
      <c r="AA1648" s="6" t="n">
        <v>-0.0926480490237831</v>
      </c>
      <c r="AB1648" s="6" t="n">
        <v>0.000451943356432727</v>
      </c>
      <c r="AC1648" s="6" t="n">
        <v>-0.0500150647785477</v>
      </c>
      <c r="AD1648" s="6" t="n">
        <v>0.0500150647785477</v>
      </c>
      <c r="AE1648" s="6" t="n">
        <v>0.065079843326303</v>
      </c>
      <c r="AF1648" s="7" t="n">
        <v>0.115740740740741</v>
      </c>
      <c r="AG1648" s="7" t="n">
        <v>2.5751654289452</v>
      </c>
      <c r="AH1648" s="26" t="n">
        <v>331.5</v>
      </c>
      <c r="AI1648" s="6" t="n">
        <v>0.0385338345864663</v>
      </c>
      <c r="AJ1648" s="6" t="n">
        <v>0.138783923050498</v>
      </c>
      <c r="AK1648" s="6" t="n">
        <v>0.174074729945105</v>
      </c>
      <c r="AL1648" s="6" t="n">
        <v>0.355273916598528</v>
      </c>
      <c r="AM1648" s="6" t="n">
        <v>1.02752293577982</v>
      </c>
      <c r="AN1648" s="6" t="n">
        <v>0.0945949839827711</v>
      </c>
      <c r="AO1648" s="6" t="n">
        <v>0.0441889390677268</v>
      </c>
      <c r="AP1648" s="6" t="n">
        <v>-0.00943555181128863</v>
      </c>
      <c r="AQ1648" s="6" t="n">
        <v>-0.0535804549283905</v>
      </c>
      <c r="AR1648" s="6" t="n">
        <v>-0.0718138345226629</v>
      </c>
      <c r="AS1648" s="4" t="s">
        <v>455</v>
      </c>
      <c r="AT1648" s="4" t="s">
        <v>456</v>
      </c>
      <c r="AU1648" s="5" t="n">
        <v>12244.42</v>
      </c>
      <c r="AV1648" s="6" t="n">
        <v>0.245312186940943</v>
      </c>
      <c r="AW1648" s="6" t="n">
        <v>0.0346613172128647</v>
      </c>
      <c r="BA1648" s="5" t="n">
        <v>1447.28</v>
      </c>
      <c r="BB1648" s="6" t="n">
        <v>0.470439420878842</v>
      </c>
      <c r="BC1648" s="6" t="n">
        <v>0.0369117899925489</v>
      </c>
      <c r="BD1648" s="6" t="n">
        <v>0.11819914704004</v>
      </c>
      <c r="BE1648" s="7" t="n">
        <v>11.62</v>
      </c>
      <c r="BF1648" s="5" t="n">
        <v>5508.32</v>
      </c>
      <c r="BG1648" s="6" t="n">
        <v>0.29450361443518</v>
      </c>
      <c r="BH1648" s="6" t="n">
        <v>0.466832019520891</v>
      </c>
      <c r="BI1648" s="6" t="n">
        <v>0.339157422840393</v>
      </c>
      <c r="BJ1648" s="27" t="n">
        <v>0.0595</v>
      </c>
      <c r="BK1648" s="27" t="n">
        <v>0.009</v>
      </c>
      <c r="BL1648" s="27" t="n">
        <v>0.0082</v>
      </c>
      <c r="BS1648" s="26" t="n">
        <v>17.11</v>
      </c>
      <c r="BT1648" s="7" t="n">
        <v>2.84</v>
      </c>
      <c r="BZ1648" s="5" t="n">
        <v>19</v>
      </c>
      <c r="CA1648" s="6" t="n">
        <v>0.348415637952683</v>
      </c>
      <c r="CB1648" s="6" t="n">
        <v>0.66983016983017</v>
      </c>
      <c r="CC1648" s="4" t="s">
        <v>1446</v>
      </c>
      <c r="CD1648" s="26" t="n">
        <v>19.6842192892947</v>
      </c>
      <c r="CO1648" s="4" t="s">
        <v>483</v>
      </c>
    </row>
    <row r="1649" customFormat="false" ht="15" hidden="false" customHeight="false" outlineLevel="0" collapsed="false">
      <c r="A1649" s="4" t="s">
        <v>37</v>
      </c>
      <c r="B1649" s="4" t="s">
        <v>38</v>
      </c>
      <c r="C1649" s="25" t="n">
        <v>45016</v>
      </c>
      <c r="D1649" s="4" t="s">
        <v>278</v>
      </c>
      <c r="E1649" s="4" t="s">
        <v>656</v>
      </c>
      <c r="F1649" s="4" t="s">
        <v>97</v>
      </c>
      <c r="G1649" s="4" t="s">
        <v>438</v>
      </c>
      <c r="H1649" s="4" t="s">
        <v>528</v>
      </c>
      <c r="I1649" s="5" t="n">
        <v>500</v>
      </c>
      <c r="J1649" s="25" t="n">
        <v>45054</v>
      </c>
      <c r="K1649" s="4" t="s">
        <v>1095</v>
      </c>
      <c r="L1649" s="4" t="s">
        <v>5</v>
      </c>
      <c r="M1649" s="4" t="s">
        <v>441</v>
      </c>
      <c r="N1649" s="25" t="n">
        <v>45051</v>
      </c>
      <c r="O1649" s="25" t="n">
        <v>45054</v>
      </c>
      <c r="P1649" s="25" t="n">
        <v>45055</v>
      </c>
      <c r="Q1649" s="25" t="n">
        <v>45055</v>
      </c>
      <c r="R1649" s="6" t="n">
        <v>0.00281930105673078</v>
      </c>
      <c r="S1649" s="6" t="n">
        <v>-0.00865660774240529</v>
      </c>
      <c r="T1649" s="6" t="n">
        <v>0.00858938262537246</v>
      </c>
      <c r="U1649" s="6" t="n">
        <v>0.00275207593969795</v>
      </c>
      <c r="V1649" s="6" t="n">
        <v>0.000666601536228439</v>
      </c>
      <c r="W1649" s="6" t="n">
        <v>0.00113514380985047</v>
      </c>
      <c r="X1649" s="6" t="n">
        <v>0.00208547440346951</v>
      </c>
      <c r="Y1649" s="6" t="n">
        <v>0.00161693212984748</v>
      </c>
      <c r="AB1649" s="6" t="n">
        <v>-0.0104867996898844</v>
      </c>
      <c r="AC1649" s="6" t="n">
        <v>0.00858938262537246</v>
      </c>
      <c r="AD1649" s="6" t="n">
        <v>0.00858938262537246</v>
      </c>
      <c r="AE1649" s="6" t="n">
        <v>0.0319704574203289</v>
      </c>
      <c r="AF1649" s="7" t="n">
        <v>0.913848117421825</v>
      </c>
      <c r="AG1649" s="7" t="n">
        <v>3.38390170915455</v>
      </c>
      <c r="AH1649" s="26" t="n">
        <v>2465.15</v>
      </c>
      <c r="AI1649" s="6" t="n">
        <v>0.0221415984243807</v>
      </c>
      <c r="AJ1649" s="6" t="n">
        <v>0.0647676226675877</v>
      </c>
      <c r="AK1649" s="6" t="n">
        <v>0.0761792504310999</v>
      </c>
      <c r="AL1649" s="6" t="n">
        <v>-0.0372576204331113</v>
      </c>
      <c r="AM1649" s="6" t="n">
        <v>0.0171019515616619</v>
      </c>
      <c r="AN1649" s="6" t="n">
        <v>0.0688696191335905</v>
      </c>
      <c r="AO1649" s="6" t="n">
        <v>-0.00410199646600273</v>
      </c>
      <c r="AP1649" s="6" t="n">
        <v>0.0293112167492668</v>
      </c>
      <c r="AQ1649" s="6" t="n">
        <v>0.0616364923637105</v>
      </c>
      <c r="AR1649" s="6" t="n">
        <v>0.0434031127694381</v>
      </c>
      <c r="AS1649" s="4" t="s">
        <v>442</v>
      </c>
      <c r="AT1649" s="4" t="s">
        <v>121</v>
      </c>
      <c r="AU1649" s="5" t="n">
        <v>2689.25</v>
      </c>
      <c r="AV1649" s="6" t="n">
        <v>0.0726536635953892</v>
      </c>
      <c r="AW1649" s="6" t="n">
        <v>-0.102862632981829</v>
      </c>
      <c r="AX1649" s="5" t="n">
        <v>459.16</v>
      </c>
      <c r="AY1649" s="6" t="n">
        <v>0.170739053639491</v>
      </c>
      <c r="AZ1649" s="6" t="n">
        <v>0.0107613902036484</v>
      </c>
      <c r="BA1649" s="5" t="n">
        <v>283.03</v>
      </c>
      <c r="BB1649" s="6" t="n">
        <v>0.112758010615294</v>
      </c>
      <c r="BC1649" s="6" t="n">
        <v>-0.0695006082125129</v>
      </c>
      <c r="BD1649" s="6" t="n">
        <v>0.105244956772334</v>
      </c>
      <c r="BE1649" s="7" t="n">
        <v>5.57</v>
      </c>
      <c r="BM1649" s="5" t="n">
        <v>125303.5745</v>
      </c>
      <c r="BN1649" s="5" t="n">
        <v>1244.57</v>
      </c>
      <c r="BO1649" s="26" t="n">
        <v>100.680214451578</v>
      </c>
      <c r="BP1649" s="7" t="n">
        <v>18.9776839858966</v>
      </c>
      <c r="BQ1649" s="6" t="n">
        <v>0.188494671860517</v>
      </c>
      <c r="BR1649" s="7" t="n">
        <v>0.0835418345277978</v>
      </c>
      <c r="BS1649" s="26" t="n">
        <v>15.26</v>
      </c>
      <c r="BT1649" s="7" t="n">
        <v>2.24</v>
      </c>
      <c r="BU1649" s="4" t="s">
        <v>1423</v>
      </c>
      <c r="BV1649" s="5" t="n">
        <v>1557.57</v>
      </c>
      <c r="BW1649" s="5" t="n">
        <v>505.35</v>
      </c>
      <c r="BX1649" s="5" t="n">
        <v>1052.22</v>
      </c>
      <c r="BY1649" s="7" t="n">
        <v>1.22330257215786</v>
      </c>
      <c r="BZ1649" s="5" t="n">
        <v>1</v>
      </c>
      <c r="CF1649" s="25" t="n">
        <v>45071</v>
      </c>
      <c r="CG1649" s="6" t="n">
        <v>0.218030762915779</v>
      </c>
      <c r="CH1649" s="6" t="n">
        <v>0.265363876307476</v>
      </c>
      <c r="CI1649" s="6" t="n">
        <v>0.210399071643036</v>
      </c>
      <c r="CJ1649" s="6" t="n">
        <v>-0.20712994334147</v>
      </c>
      <c r="CK1649" s="6" t="n">
        <v>0.0481147773854458</v>
      </c>
      <c r="CL1649" s="7" t="n">
        <v>0.17851859848718</v>
      </c>
      <c r="CM1649" s="6" t="n">
        <v>0.0564134275618374</v>
      </c>
      <c r="CN1649" s="4" t="s">
        <v>444</v>
      </c>
    </row>
    <row r="1650" customFormat="false" ht="15" hidden="false" customHeight="false" outlineLevel="0" collapsed="false">
      <c r="A1650" s="4" t="s">
        <v>37</v>
      </c>
      <c r="B1650" s="4" t="s">
        <v>38</v>
      </c>
      <c r="C1650" s="25" t="n">
        <v>45016</v>
      </c>
      <c r="D1650" s="4" t="s">
        <v>325</v>
      </c>
      <c r="E1650" s="4" t="s">
        <v>660</v>
      </c>
      <c r="F1650" s="4" t="s">
        <v>98</v>
      </c>
      <c r="G1650" s="4" t="s">
        <v>459</v>
      </c>
      <c r="H1650" s="4" t="s">
        <v>528</v>
      </c>
      <c r="I1650" s="5" t="n">
        <v>1355</v>
      </c>
      <c r="J1650" s="25" t="n">
        <v>45054</v>
      </c>
      <c r="K1650" s="4" t="s">
        <v>925</v>
      </c>
      <c r="L1650" s="4" t="s">
        <v>6</v>
      </c>
      <c r="M1650" s="4" t="s">
        <v>441</v>
      </c>
      <c r="N1650" s="25" t="n">
        <v>45051</v>
      </c>
      <c r="O1650" s="25" t="n">
        <v>45054</v>
      </c>
      <c r="P1650" s="25" t="n">
        <v>45055</v>
      </c>
      <c r="Q1650" s="25" t="n">
        <v>45054</v>
      </c>
      <c r="R1650" s="6" t="n">
        <v>-0.0227614490772385</v>
      </c>
      <c r="S1650" s="6" t="n">
        <v>0.000769392180177686</v>
      </c>
      <c r="T1650" s="6" t="n">
        <v>-0.0293542074363993</v>
      </c>
      <c r="U1650" s="6" t="n">
        <v>-0.0513462643334601</v>
      </c>
      <c r="V1650" s="6" t="n">
        <v>0.000666601536228439</v>
      </c>
      <c r="W1650" s="6" t="n">
        <v>0.00113514380985047</v>
      </c>
      <c r="X1650" s="6" t="n">
        <v>-0.0520128658696886</v>
      </c>
      <c r="Y1650" s="6" t="n">
        <v>-0.0524814081433106</v>
      </c>
      <c r="AB1650" s="6" t="n">
        <v>0.00538574526124358</v>
      </c>
      <c r="AC1650" s="6" t="n">
        <v>0.000769392180177686</v>
      </c>
      <c r="AD1650" s="6" t="n">
        <v>0.000769392180177686</v>
      </c>
      <c r="AE1650" s="6" t="n">
        <v>0.0343428691333846</v>
      </c>
      <c r="AF1650" s="7" t="n">
        <v>0.60896130346232</v>
      </c>
      <c r="AG1650" s="7" t="n">
        <v>3.55731301252834</v>
      </c>
      <c r="AH1650" s="26" t="n">
        <v>731.5</v>
      </c>
      <c r="AI1650" s="6" t="n">
        <v>0.0225763612217795</v>
      </c>
      <c r="AJ1650" s="6" t="n">
        <v>0.0340684195646026</v>
      </c>
      <c r="AK1650" s="6" t="n">
        <v>-0.0177252584933531</v>
      </c>
      <c r="AL1650" s="6" t="n">
        <v>0.0246533127889053</v>
      </c>
      <c r="AM1650" s="6" t="n">
        <v>-0.1110706039616</v>
      </c>
      <c r="AN1650" s="6" t="n">
        <v>0.0688696191335905</v>
      </c>
      <c r="AO1650" s="6" t="n">
        <v>-0.0348011995689879</v>
      </c>
      <c r="AP1650" s="6" t="n">
        <v>-0.0310339861751152</v>
      </c>
      <c r="AQ1650" s="6" t="n">
        <v>-0.000576036866359875</v>
      </c>
      <c r="AR1650" s="6" t="n">
        <v>-0.0188094164606323</v>
      </c>
      <c r="AS1650" s="4" t="s">
        <v>442</v>
      </c>
      <c r="AT1650" s="4" t="s">
        <v>121</v>
      </c>
      <c r="AU1650" s="5" t="n">
        <v>16569</v>
      </c>
      <c r="AV1650" s="6" t="n">
        <v>0.0446377908076414</v>
      </c>
      <c r="AW1650" s="6" t="n">
        <v>0.211272753856276</v>
      </c>
      <c r="AX1650" s="5" t="n">
        <v>2693</v>
      </c>
      <c r="AY1650" s="6" t="n">
        <v>0.16253244009898</v>
      </c>
      <c r="AZ1650" s="6" t="n">
        <v>-0.0399768594407716</v>
      </c>
      <c r="BA1650" s="5" t="n">
        <v>792</v>
      </c>
      <c r="BB1650" s="6" t="n">
        <v>-0.425670775924583</v>
      </c>
      <c r="BC1650" s="6" t="n">
        <v>-0.271389144434223</v>
      </c>
      <c r="BD1650" s="6" t="n">
        <v>0.0478001086366105</v>
      </c>
      <c r="BE1650" s="7" t="n">
        <v>10.68</v>
      </c>
      <c r="BM1650" s="5" t="n">
        <v>54862.5</v>
      </c>
      <c r="BN1650" s="5" t="n">
        <v>4157</v>
      </c>
      <c r="BO1650" s="26" t="n">
        <v>13.1976184748617</v>
      </c>
      <c r="BP1650" s="7" t="n">
        <v>2.19819296417982</v>
      </c>
      <c r="BQ1650" s="6" t="n">
        <v>0.166559820498437</v>
      </c>
      <c r="BR1650" s="7" t="n">
        <v>1.30415097363571</v>
      </c>
      <c r="BS1650" s="26" t="n">
        <v>15.26</v>
      </c>
      <c r="BT1650" s="7" t="n">
        <v>2.24</v>
      </c>
      <c r="BU1650" s="4" t="s">
        <v>1423</v>
      </c>
      <c r="BV1650" s="5" t="n">
        <v>7751</v>
      </c>
      <c r="BW1650" s="5" t="n">
        <v>1672</v>
      </c>
      <c r="BX1650" s="5" t="n">
        <v>6079</v>
      </c>
      <c r="BY1650" s="7" t="n">
        <v>2.17114845938375</v>
      </c>
      <c r="BZ1650" s="5" t="n">
        <v>1</v>
      </c>
      <c r="CF1650" s="25" t="n">
        <v>45071</v>
      </c>
      <c r="CG1650" s="6" t="n">
        <v>0.231291432198975</v>
      </c>
      <c r="CH1650" s="6" t="n">
        <v>0.307458581938501</v>
      </c>
      <c r="CI1650" s="6" t="n">
        <v>0.257730229296442</v>
      </c>
      <c r="CJ1650" s="6" t="n">
        <v>-0.161740005201761</v>
      </c>
      <c r="CK1650" s="6" t="n">
        <v>0.0580247777700007</v>
      </c>
      <c r="CL1650" s="7" t="n">
        <v>0.0132597178265363</v>
      </c>
      <c r="CM1650" s="6" t="n">
        <v>0.12970079700797</v>
      </c>
      <c r="CN1650" s="4" t="s">
        <v>444</v>
      </c>
    </row>
    <row r="1651" customFormat="false" ht="15" hidden="false" customHeight="false" outlineLevel="0" collapsed="false">
      <c r="A1651" s="4" t="s">
        <v>37</v>
      </c>
      <c r="B1651" s="4" t="s">
        <v>38</v>
      </c>
      <c r="C1651" s="25" t="n">
        <v>45016</v>
      </c>
      <c r="D1651" s="4" t="s">
        <v>243</v>
      </c>
      <c r="E1651" s="4" t="s">
        <v>667</v>
      </c>
      <c r="F1651" s="4" t="s">
        <v>71</v>
      </c>
      <c r="G1651" s="4" t="s">
        <v>438</v>
      </c>
      <c r="H1651" s="4" t="s">
        <v>521</v>
      </c>
      <c r="I1651" s="5" t="n">
        <v>425</v>
      </c>
      <c r="J1651" s="25" t="n">
        <v>45055</v>
      </c>
      <c r="K1651" s="4" t="s">
        <v>1244</v>
      </c>
      <c r="L1651" s="4" t="s">
        <v>5</v>
      </c>
      <c r="M1651" s="4" t="s">
        <v>441</v>
      </c>
      <c r="N1651" s="25" t="n">
        <v>45054</v>
      </c>
      <c r="O1651" s="25" t="n">
        <v>45055</v>
      </c>
      <c r="P1651" s="25" t="n">
        <v>45056</v>
      </c>
      <c r="Q1651" s="25" t="n">
        <v>45056</v>
      </c>
      <c r="R1651" s="6" t="n">
        <v>0.0400369134663163</v>
      </c>
      <c r="S1651" s="6" t="n">
        <v>0.0177462289263533</v>
      </c>
      <c r="T1651" s="6" t="n">
        <v>0.00623700623700629</v>
      </c>
      <c r="U1651" s="6" t="n">
        <v>0.0640201486296759</v>
      </c>
      <c r="V1651" s="6" t="n">
        <v>0.0135897650453676</v>
      </c>
      <c r="W1651" s="6" t="n">
        <v>0.00859085857704622</v>
      </c>
      <c r="X1651" s="6" t="n">
        <v>0.0504303835843083</v>
      </c>
      <c r="Y1651" s="6" t="n">
        <v>0.0554292900526296</v>
      </c>
      <c r="Z1651" s="6" t="n">
        <v>0.0112738638406242</v>
      </c>
      <c r="AA1651" s="6" t="n">
        <v>0.0527462847890517</v>
      </c>
      <c r="AB1651" s="6" t="n">
        <v>0.00596874790423185</v>
      </c>
      <c r="AC1651" s="6" t="n">
        <v>0.00623700623700629</v>
      </c>
      <c r="AD1651" s="6" t="n">
        <v>0.00623700623700629</v>
      </c>
      <c r="AE1651" s="6" t="n">
        <v>0.0489571457313393</v>
      </c>
      <c r="AF1651" s="7" t="n">
        <v>0.435616438356167</v>
      </c>
      <c r="AG1651" s="7" t="n">
        <v>4.05544861255382</v>
      </c>
      <c r="AH1651" s="26" t="n">
        <v>704.35</v>
      </c>
      <c r="AI1651" s="6" t="n">
        <v>0.0152792792792791</v>
      </c>
      <c r="AJ1651" s="6" t="n">
        <v>0.0862893275755705</v>
      </c>
      <c r="AK1651" s="6" t="n">
        <v>-0.0413093779774061</v>
      </c>
      <c r="AL1651" s="6" t="n">
        <v>0.00765379113018594</v>
      </c>
      <c r="AM1651" s="6" t="n">
        <v>-0.0505493024196257</v>
      </c>
      <c r="AN1651" s="6" t="n">
        <v>0.0492050877711252</v>
      </c>
      <c r="AO1651" s="6" t="n">
        <v>0.0370842398044453</v>
      </c>
      <c r="AP1651" s="6" t="n">
        <v>0.0409890695814448</v>
      </c>
      <c r="AQ1651" s="6" t="n">
        <v>0.0899093575046648</v>
      </c>
      <c r="AR1651" s="6" t="n">
        <v>0.0674524776623486</v>
      </c>
      <c r="AS1651" s="4" t="s">
        <v>442</v>
      </c>
      <c r="AT1651" s="4" t="s">
        <v>121</v>
      </c>
      <c r="AU1651" s="5" t="n">
        <v>4430.08</v>
      </c>
      <c r="AV1651" s="6" t="n">
        <v>0.140882249171394</v>
      </c>
      <c r="AW1651" s="6" t="n">
        <v>0.0249547686142768</v>
      </c>
      <c r="AX1651" s="5" t="n">
        <v>577.77</v>
      </c>
      <c r="AY1651" s="6" t="n">
        <v>0.130419766685929</v>
      </c>
      <c r="AZ1651" s="6" t="n">
        <v>0.0614478555752756</v>
      </c>
      <c r="BA1651" s="5" t="n">
        <v>235.96</v>
      </c>
      <c r="BC1651" s="6" t="n">
        <v>0.537499185508569</v>
      </c>
      <c r="BD1651" s="6" t="n">
        <v>0.0532631464894539</v>
      </c>
      <c r="BE1651" s="7" t="n">
        <v>5.19</v>
      </c>
      <c r="BM1651" s="5" t="n">
        <v>32033.838</v>
      </c>
      <c r="BN1651" s="5" t="n">
        <v>-117.6</v>
      </c>
      <c r="BP1651" s="7" t="n">
        <v>2.70006018145467</v>
      </c>
      <c r="BQ1651" s="6" t="n">
        <v>-0.00991223959299131</v>
      </c>
      <c r="BR1651" s="7" t="n">
        <v>0.344051644791186</v>
      </c>
      <c r="BS1651" s="26" t="n">
        <v>33.32</v>
      </c>
      <c r="BT1651" s="7" t="n">
        <v>4.31</v>
      </c>
      <c r="BU1651" s="4" t="s">
        <v>1423</v>
      </c>
      <c r="BV1651" s="5" t="n">
        <v>1934.12</v>
      </c>
      <c r="BW1651" s="5" t="n">
        <v>1499.62</v>
      </c>
      <c r="BX1651" s="5" t="n">
        <v>434.5</v>
      </c>
      <c r="BY1651" s="7" t="n">
        <v>4.49711681547619</v>
      </c>
      <c r="BZ1651" s="5" t="n">
        <v>12</v>
      </c>
      <c r="CA1651" s="6" t="n">
        <v>0.15348225538366</v>
      </c>
      <c r="CB1651" s="6" t="n">
        <v>-0.253648716658279</v>
      </c>
      <c r="CD1651" s="26" t="n">
        <v>30.1312281748984</v>
      </c>
      <c r="CF1651" s="25" t="n">
        <v>45071</v>
      </c>
      <c r="CG1651" s="6" t="n">
        <v>0.278831229875889</v>
      </c>
      <c r="CH1651" s="6" t="n">
        <v>0.325642738552298</v>
      </c>
      <c r="CI1651" s="6" t="n">
        <v>0.246182470112946</v>
      </c>
      <c r="CJ1651" s="6" t="n">
        <v>-0.244010564438215</v>
      </c>
      <c r="CK1651" s="6" t="n">
        <v>0.0566528760176165</v>
      </c>
      <c r="CL1651" s="7" t="n">
        <v>0.110091608324825</v>
      </c>
      <c r="CM1651" s="6" t="n">
        <v>0.260357498931776</v>
      </c>
      <c r="CN1651" s="4" t="s">
        <v>444</v>
      </c>
    </row>
    <row r="1652" customFormat="false" ht="15" hidden="false" customHeight="false" outlineLevel="0" collapsed="false">
      <c r="A1652" s="4" t="s">
        <v>37</v>
      </c>
      <c r="B1652" s="4" t="s">
        <v>38</v>
      </c>
      <c r="C1652" s="25" t="n">
        <v>45016</v>
      </c>
      <c r="D1652" s="4" t="s">
        <v>303</v>
      </c>
      <c r="E1652" s="4" t="s">
        <v>612</v>
      </c>
      <c r="F1652" s="4" t="s">
        <v>111</v>
      </c>
      <c r="G1652" s="4" t="s">
        <v>438</v>
      </c>
      <c r="H1652" s="4" t="s">
        <v>613</v>
      </c>
      <c r="I1652" s="5" t="n">
        <v>200</v>
      </c>
      <c r="J1652" s="25" t="n">
        <v>45055</v>
      </c>
      <c r="K1652" s="4" t="s">
        <v>540</v>
      </c>
      <c r="L1652" s="4" t="s">
        <v>6</v>
      </c>
      <c r="M1652" s="4" t="s">
        <v>441</v>
      </c>
      <c r="N1652" s="25" t="n">
        <v>45054</v>
      </c>
      <c r="O1652" s="25" t="n">
        <v>45055</v>
      </c>
      <c r="P1652" s="25" t="n">
        <v>45056</v>
      </c>
      <c r="Q1652" s="25" t="n">
        <v>45055</v>
      </c>
      <c r="R1652" s="6" t="n">
        <v>0.00650274736134726</v>
      </c>
      <c r="S1652" s="6" t="n">
        <v>0.016200930817116</v>
      </c>
      <c r="T1652" s="6" t="n">
        <v>-0.00624178712220769</v>
      </c>
      <c r="U1652" s="6" t="n">
        <v>0.0164618910562556</v>
      </c>
      <c r="V1652" s="6" t="n">
        <v>0.0135897650453676</v>
      </c>
      <c r="W1652" s="6" t="n">
        <v>0.00969944828101088</v>
      </c>
      <c r="X1652" s="6" t="n">
        <v>0.00287212601088804</v>
      </c>
      <c r="Y1652" s="6" t="n">
        <v>0.00676244277524474</v>
      </c>
      <c r="AB1652" s="6" t="n">
        <v>0.0050468354181803</v>
      </c>
      <c r="AC1652" s="6" t="n">
        <v>0.016200930817116</v>
      </c>
      <c r="AD1652" s="6" t="n">
        <v>0.016200930817116</v>
      </c>
      <c r="AE1652" s="6" t="n">
        <v>0.0302613750171829</v>
      </c>
      <c r="AF1652" s="7" t="n">
        <v>0.369240752757952</v>
      </c>
      <c r="AG1652" s="7" t="n">
        <v>3.42436293677504</v>
      </c>
      <c r="AH1652" s="26" t="n">
        <v>2529.7</v>
      </c>
      <c r="AI1652" s="6" t="n">
        <v>0.0137046684031257</v>
      </c>
      <c r="AJ1652" s="6" t="n">
        <v>0.048862906067956</v>
      </c>
      <c r="AK1652" s="6" t="n">
        <v>0.175838988565586</v>
      </c>
      <c r="AL1652" s="6" t="n">
        <v>-0.0113145604127177</v>
      </c>
      <c r="AM1652" s="6" t="n">
        <v>0.00994091344618187</v>
      </c>
      <c r="AN1652" s="6" t="n">
        <v>0.0601689590169656</v>
      </c>
      <c r="AO1652" s="6" t="n">
        <v>-0.0113060529490097</v>
      </c>
      <c r="AP1652" s="6" t="n">
        <v>-0.0388526981040351</v>
      </c>
      <c r="AQ1652" s="6" t="n">
        <v>-0.001516771998056</v>
      </c>
      <c r="AR1652" s="6" t="n">
        <v>-0.0239736518403722</v>
      </c>
      <c r="AS1652" s="4" t="s">
        <v>442</v>
      </c>
      <c r="AT1652" s="4" t="s">
        <v>121</v>
      </c>
      <c r="AU1652" s="5" t="n">
        <v>37.7809</v>
      </c>
      <c r="AV1652" s="6" t="n">
        <v>-0.98935575389782</v>
      </c>
      <c r="AW1652" s="6" t="n">
        <v>-0.989111065637555</v>
      </c>
      <c r="AX1652" s="5" t="n">
        <v>9.316</v>
      </c>
      <c r="AY1652" s="6" t="n">
        <v>0.246579620919565</v>
      </c>
      <c r="AZ1652" s="6" t="n">
        <v>-0.0205062691695198</v>
      </c>
      <c r="BA1652" s="5" t="n">
        <v>5.6245</v>
      </c>
      <c r="BB1652" s="6" t="n">
        <v>-0.990713283249401</v>
      </c>
      <c r="BC1652" s="6" t="n">
        <v>-0.988990996281073</v>
      </c>
      <c r="BD1652" s="6" t="n">
        <v>0.148871519736163</v>
      </c>
      <c r="BE1652" s="7" t="n">
        <v>18.97</v>
      </c>
      <c r="BS1652" s="26" t="n">
        <v>38.77</v>
      </c>
      <c r="BT1652" s="7" t="n">
        <v>8.25</v>
      </c>
      <c r="BU1652" s="4" t="s">
        <v>1423</v>
      </c>
      <c r="BV1652" s="5" t="n">
        <v>29.0172</v>
      </c>
      <c r="BW1652" s="5" t="n">
        <v>28.6576</v>
      </c>
      <c r="BX1652" s="5" t="n">
        <v>0.3596</v>
      </c>
      <c r="BY1652" s="7" t="n">
        <v>1.3419351258359</v>
      </c>
      <c r="BZ1652" s="5" t="n">
        <v>0</v>
      </c>
      <c r="CF1652" s="25" t="n">
        <v>45071</v>
      </c>
      <c r="CG1652" s="6" t="n">
        <v>0.203853820930142</v>
      </c>
      <c r="CH1652" s="6" t="n">
        <v>0.27519464627998</v>
      </c>
      <c r="CI1652" s="6" t="n">
        <v>0.25608796791425</v>
      </c>
      <c r="CJ1652" s="6" t="n">
        <v>-0.0694296877646768</v>
      </c>
      <c r="CK1652" s="6" t="n">
        <v>0.0498427150700455</v>
      </c>
      <c r="CL1652" s="7" t="n">
        <v>0.325041097667901</v>
      </c>
      <c r="CM1652" s="6" t="n">
        <v>0.10861693210394</v>
      </c>
      <c r="CN1652" s="4" t="s">
        <v>444</v>
      </c>
    </row>
    <row r="1653" customFormat="false" ht="15" hidden="false" customHeight="false" outlineLevel="0" collapsed="false">
      <c r="A1653" s="4" t="s">
        <v>37</v>
      </c>
      <c r="B1653" s="4" t="s">
        <v>38</v>
      </c>
      <c r="C1653" s="25" t="n">
        <v>45016</v>
      </c>
      <c r="D1653" s="4" t="s">
        <v>158</v>
      </c>
      <c r="E1653" s="4" t="s">
        <v>710</v>
      </c>
      <c r="F1653" s="4" t="s">
        <v>82</v>
      </c>
      <c r="G1653" s="4" t="s">
        <v>438</v>
      </c>
      <c r="H1653" s="4" t="s">
        <v>508</v>
      </c>
      <c r="I1653" s="5" t="n">
        <v>25</v>
      </c>
      <c r="J1653" s="25" t="n">
        <v>45056</v>
      </c>
      <c r="K1653" s="4" t="s">
        <v>1447</v>
      </c>
      <c r="L1653" s="4" t="s">
        <v>5</v>
      </c>
      <c r="M1653" s="4" t="s">
        <v>441</v>
      </c>
      <c r="N1653" s="25" t="n">
        <v>45055</v>
      </c>
      <c r="O1653" s="25" t="n">
        <v>45056</v>
      </c>
      <c r="P1653" s="25" t="n">
        <v>45057</v>
      </c>
      <c r="Q1653" s="25" t="n">
        <v>45057</v>
      </c>
      <c r="R1653" s="6" t="n">
        <v>-0.00441702288514978</v>
      </c>
      <c r="S1653" s="6" t="n">
        <v>0.00667833468130974</v>
      </c>
      <c r="T1653" s="6" t="n">
        <v>0.00615611154884466</v>
      </c>
      <c r="U1653" s="6" t="n">
        <v>0.00841742334500462</v>
      </c>
      <c r="V1653" s="6" t="n">
        <v>0.00178740795318111</v>
      </c>
      <c r="W1653" s="6" t="n">
        <v>0.0160757696384937</v>
      </c>
      <c r="X1653" s="6" t="n">
        <v>0.00663001539182351</v>
      </c>
      <c r="Y1653" s="6" t="n">
        <v>-0.00765834629348905</v>
      </c>
      <c r="Z1653" s="6" t="n">
        <v>-0.0215190545364739</v>
      </c>
      <c r="AA1653" s="6" t="n">
        <v>0.0299364778814785</v>
      </c>
      <c r="AB1653" s="6" t="n">
        <v>-0.00799545331249429</v>
      </c>
      <c r="AC1653" s="6" t="n">
        <v>0.00615611154884466</v>
      </c>
      <c r="AD1653" s="6" t="n">
        <v>0.00615611154884466</v>
      </c>
      <c r="AE1653" s="6" t="n">
        <v>0.0320980637827923</v>
      </c>
      <c r="AF1653" s="7" t="n">
        <v>0.682334004024147</v>
      </c>
      <c r="AG1653" s="7" t="n">
        <v>2.80269824424043</v>
      </c>
      <c r="AH1653" s="26" t="n">
        <v>19311.65</v>
      </c>
      <c r="AI1653" s="6" t="n">
        <v>-0.00310760201013316</v>
      </c>
      <c r="AJ1653" s="6" t="n">
        <v>-0.00630845028750782</v>
      </c>
      <c r="AK1653" s="6" t="n">
        <v>0.134071503235733</v>
      </c>
      <c r="AL1653" s="6" t="n">
        <v>0.163401468736634</v>
      </c>
      <c r="AM1653" s="6" t="n">
        <v>0.363225011735724</v>
      </c>
      <c r="AN1653" s="6" t="n">
        <v>0.093225010763851</v>
      </c>
      <c r="AO1653" s="6" t="n">
        <v>-0.0995334610513589</v>
      </c>
      <c r="AP1653" s="6" t="n">
        <v>-0.0235879818629038</v>
      </c>
      <c r="AQ1653" s="6" t="n">
        <v>-0.0363050031067224</v>
      </c>
      <c r="AR1653" s="6" t="n">
        <v>-0.0547533826224899</v>
      </c>
      <c r="AS1653" s="4" t="s">
        <v>442</v>
      </c>
      <c r="AT1653" s="4" t="s">
        <v>121</v>
      </c>
      <c r="AU1653" s="5" t="n">
        <v>4063.4</v>
      </c>
      <c r="AV1653" s="6" t="n">
        <v>0.227242524916944</v>
      </c>
      <c r="AW1653" s="6" t="n">
        <v>0.110248913904752</v>
      </c>
      <c r="AX1653" s="5" t="n">
        <v>522.4</v>
      </c>
      <c r="AY1653" s="6" t="n">
        <v>0.128562287739332</v>
      </c>
      <c r="AZ1653" s="6" t="n">
        <v>-0.0029085669873371</v>
      </c>
      <c r="BA1653" s="5" t="n">
        <v>398.1</v>
      </c>
      <c r="BB1653" s="6" t="n">
        <v>0.13451125676831</v>
      </c>
      <c r="BC1653" s="6" t="n">
        <v>0.245229903034095</v>
      </c>
      <c r="BD1653" s="6" t="n">
        <v>0.0979721415563322</v>
      </c>
      <c r="BE1653" s="7" t="n">
        <v>134.99</v>
      </c>
      <c r="BS1653" s="26" t="n">
        <v>33.17</v>
      </c>
      <c r="BT1653" s="7" t="n">
        <v>5.26</v>
      </c>
      <c r="BU1653" s="4" t="s">
        <v>1423</v>
      </c>
      <c r="BV1653" s="5" t="n">
        <v>1213.6</v>
      </c>
      <c r="BW1653" s="5" t="n">
        <v>641</v>
      </c>
      <c r="BX1653" s="5" t="n">
        <v>572.6</v>
      </c>
      <c r="BY1653" s="7" t="n">
        <v>0.85135040336724</v>
      </c>
      <c r="BZ1653" s="5" t="n">
        <v>4</v>
      </c>
      <c r="CA1653" s="6" t="n">
        <v>0.252084213419198</v>
      </c>
      <c r="CB1653" s="6" t="n">
        <v>0.504611814132188</v>
      </c>
      <c r="CC1653" s="4" t="s">
        <v>674</v>
      </c>
      <c r="CD1653" s="26" t="n">
        <v>61.2743493191792</v>
      </c>
      <c r="CF1653" s="25" t="n">
        <v>45071</v>
      </c>
      <c r="CG1653" s="6" t="n">
        <v>0.209854314711597</v>
      </c>
      <c r="CH1653" s="6" t="n">
        <v>0.279795483357739</v>
      </c>
      <c r="CI1653" s="6" t="n">
        <v>0.241504427937884</v>
      </c>
      <c r="CJ1653" s="6" t="n">
        <v>-0.136853729589684</v>
      </c>
      <c r="CK1653" s="6" t="n">
        <v>0.0466635101335008</v>
      </c>
      <c r="CL1653" s="7" t="n">
        <v>0.131925599493748</v>
      </c>
      <c r="CM1653" s="6" t="n">
        <v>0.0574152722847582</v>
      </c>
      <c r="CN1653" s="4" t="s">
        <v>444</v>
      </c>
    </row>
    <row r="1654" customFormat="false" ht="15" hidden="false" customHeight="false" outlineLevel="0" collapsed="false">
      <c r="A1654" s="4" t="s">
        <v>37</v>
      </c>
      <c r="B1654" s="4" t="s">
        <v>38</v>
      </c>
      <c r="C1654" s="25" t="n">
        <v>45016</v>
      </c>
      <c r="D1654" s="4" t="s">
        <v>181</v>
      </c>
      <c r="E1654" s="4" t="s">
        <v>681</v>
      </c>
      <c r="F1654" s="4" t="s">
        <v>71</v>
      </c>
      <c r="G1654" s="4" t="s">
        <v>438</v>
      </c>
      <c r="H1654" s="4" t="s">
        <v>521</v>
      </c>
      <c r="I1654" s="5" t="n">
        <v>625</v>
      </c>
      <c r="J1654" s="25" t="n">
        <v>45056</v>
      </c>
      <c r="K1654" s="4" t="s">
        <v>1200</v>
      </c>
      <c r="L1654" s="4" t="s">
        <v>5</v>
      </c>
      <c r="M1654" s="4" t="s">
        <v>441</v>
      </c>
      <c r="N1654" s="25" t="n">
        <v>45055</v>
      </c>
      <c r="O1654" s="25" t="n">
        <v>45056</v>
      </c>
      <c r="P1654" s="25" t="n">
        <v>45057</v>
      </c>
      <c r="Q1654" s="25" t="n">
        <v>45057</v>
      </c>
      <c r="R1654" s="6" t="n">
        <v>0.00532901306270506</v>
      </c>
      <c r="S1654" s="6" t="n">
        <v>-0.0133684690619773</v>
      </c>
      <c r="T1654" s="6" t="n">
        <v>-0.0688882953588232</v>
      </c>
      <c r="U1654" s="6" t="n">
        <v>-0.0769277513580955</v>
      </c>
      <c r="V1654" s="6" t="n">
        <v>0.00178740795318111</v>
      </c>
      <c r="W1654" s="6" t="n">
        <v>-0.00832138915813907</v>
      </c>
      <c r="X1654" s="6" t="n">
        <v>-0.0787151593112766</v>
      </c>
      <c r="Y1654" s="6" t="n">
        <v>-0.0686063621999564</v>
      </c>
      <c r="Z1654" s="6" t="n">
        <v>0.0225279102360261</v>
      </c>
      <c r="AA1654" s="6" t="n">
        <v>-0.0994556615941216</v>
      </c>
      <c r="AB1654" s="6" t="n">
        <v>-0.0395085571055822</v>
      </c>
      <c r="AC1654" s="6" t="n">
        <v>-0.0688882953588232</v>
      </c>
      <c r="AD1654" s="6" t="n">
        <v>0.0688882953588232</v>
      </c>
      <c r="AE1654" s="6" t="n">
        <v>0.0361494052143899</v>
      </c>
      <c r="AF1654" s="7" t="n">
        <v>0.0451832907075864</v>
      </c>
      <c r="AG1654" s="7" t="n">
        <v>8.46180026434015</v>
      </c>
      <c r="AH1654" s="26" t="n">
        <v>4907.1</v>
      </c>
      <c r="AI1654" s="6" t="n">
        <v>-0.00461474487053337</v>
      </c>
      <c r="AJ1654" s="6" t="n">
        <v>0.053817244711694</v>
      </c>
      <c r="AK1654" s="6" t="n">
        <v>0.13481262213383</v>
      </c>
      <c r="AL1654" s="6" t="n">
        <v>0.0819791414018918</v>
      </c>
      <c r="AM1654" s="6" t="n">
        <v>0.229125702906812</v>
      </c>
      <c r="AN1654" s="6" t="n">
        <v>0.0493165782092235</v>
      </c>
      <c r="AO1654" s="6" t="n">
        <v>0.0045006665024705</v>
      </c>
      <c r="AP1654" s="6" t="n">
        <v>-0.0240291262135922</v>
      </c>
      <c r="AQ1654" s="6" t="n">
        <v>0.0259046778464254</v>
      </c>
      <c r="AR1654" s="6" t="n">
        <v>0.00745629833065786</v>
      </c>
      <c r="AS1654" s="4" t="s">
        <v>442</v>
      </c>
      <c r="AT1654" s="4" t="s">
        <v>121</v>
      </c>
      <c r="AU1654" s="5" t="n">
        <v>6315.2</v>
      </c>
      <c r="AV1654" s="6" t="n">
        <v>0.15348225538366</v>
      </c>
      <c r="AW1654" s="6" t="n">
        <v>-0.0698989660962032</v>
      </c>
      <c r="AX1654" s="5" t="n">
        <v>1533.9</v>
      </c>
      <c r="AY1654" s="6" t="n">
        <v>0.242890169749177</v>
      </c>
      <c r="AZ1654" s="6" t="n">
        <v>0.160514235942166</v>
      </c>
      <c r="BA1654" s="5" t="n">
        <v>960.1</v>
      </c>
      <c r="BB1654" s="6" t="n">
        <v>8.8979381443299</v>
      </c>
      <c r="BC1654" s="6" t="n">
        <v>-0.228153388536056</v>
      </c>
      <c r="BD1654" s="6" t="n">
        <v>0.152030022802128</v>
      </c>
      <c r="BE1654" s="7" t="n">
        <v>57.79</v>
      </c>
      <c r="BM1654" s="5" t="n">
        <v>81752.286</v>
      </c>
      <c r="BN1654" s="5" t="n">
        <v>3644.1</v>
      </c>
      <c r="BO1654" s="26" t="n">
        <v>22.4341499958838</v>
      </c>
      <c r="BP1654" s="7" t="n">
        <v>3.93509020370442</v>
      </c>
      <c r="BQ1654" s="6" t="n">
        <v>0.175406253610074</v>
      </c>
      <c r="BR1654" s="7" t="n">
        <v>0.0832194154568909</v>
      </c>
      <c r="BS1654" s="26" t="n">
        <v>33.46</v>
      </c>
      <c r="BT1654" s="7" t="n">
        <v>4.32</v>
      </c>
      <c r="BU1654" s="4" t="s">
        <v>1423</v>
      </c>
      <c r="BV1654" s="5" t="n">
        <v>5887.3</v>
      </c>
      <c r="BW1654" s="5" t="n">
        <v>1132.3</v>
      </c>
      <c r="BX1654" s="5" t="n">
        <v>4755</v>
      </c>
      <c r="BY1654" s="7" t="n">
        <v>1.30616999090365</v>
      </c>
      <c r="BZ1654" s="5" t="n">
        <v>12</v>
      </c>
      <c r="CA1654" s="6" t="n">
        <v>0.140882249171394</v>
      </c>
      <c r="CB1654" s="6" t="n">
        <v>-0.296920512890346</v>
      </c>
      <c r="CC1654" s="4" t="s">
        <v>1339</v>
      </c>
      <c r="CD1654" s="26" t="n">
        <v>34.9219488537995</v>
      </c>
      <c r="CE1654" s="6" t="n">
        <v>-0.357591694272155</v>
      </c>
      <c r="CF1654" s="25" t="n">
        <v>45071</v>
      </c>
      <c r="CG1654" s="6" t="n">
        <v>0.212267379119527</v>
      </c>
      <c r="CH1654" s="6" t="n">
        <v>0.284163187118154</v>
      </c>
      <c r="CI1654" s="6" t="n">
        <v>0.266357111968193</v>
      </c>
      <c r="CJ1654" s="6" t="n">
        <v>-0.062661442287939</v>
      </c>
      <c r="CK1654" s="6" t="n">
        <v>0.0473474394357559</v>
      </c>
      <c r="CL1654" s="7" t="n">
        <v>1.4549529220539</v>
      </c>
      <c r="CM1654" s="6" t="n">
        <v>0.0592597798079177</v>
      </c>
      <c r="CN1654" s="4" t="s">
        <v>444</v>
      </c>
    </row>
    <row r="1655" customFormat="false" ht="15" hidden="false" customHeight="false" outlineLevel="0" collapsed="false">
      <c r="A1655" s="4" t="s">
        <v>37</v>
      </c>
      <c r="B1655" s="4" t="s">
        <v>38</v>
      </c>
      <c r="C1655" s="25" t="n">
        <v>45016</v>
      </c>
      <c r="D1655" s="4" t="s">
        <v>192</v>
      </c>
      <c r="E1655" s="4" t="s">
        <v>646</v>
      </c>
      <c r="F1655" s="4" t="s">
        <v>85</v>
      </c>
      <c r="G1655" s="4" t="s">
        <v>438</v>
      </c>
      <c r="H1655" s="4" t="s">
        <v>498</v>
      </c>
      <c r="I1655" s="5" t="n">
        <v>500</v>
      </c>
      <c r="J1655" s="25" t="n">
        <v>45056</v>
      </c>
      <c r="K1655" s="4" t="s">
        <v>1203</v>
      </c>
      <c r="L1655" s="4" t="s">
        <v>5</v>
      </c>
      <c r="M1655" s="4" t="s">
        <v>441</v>
      </c>
      <c r="N1655" s="25" t="n">
        <v>45055</v>
      </c>
      <c r="O1655" s="25" t="n">
        <v>45056</v>
      </c>
      <c r="P1655" s="25" t="n">
        <v>45057</v>
      </c>
      <c r="Q1655" s="25" t="n">
        <v>45057</v>
      </c>
      <c r="R1655" s="6" t="n">
        <v>0.00826709062003173</v>
      </c>
      <c r="S1655" s="6" t="n">
        <v>0.0117208031115317</v>
      </c>
      <c r="T1655" s="6" t="n">
        <v>0.0209361525274041</v>
      </c>
      <c r="U1655" s="6" t="n">
        <v>0.0409240462589675</v>
      </c>
      <c r="V1655" s="6" t="n">
        <v>0.00178740795318111</v>
      </c>
      <c r="W1655" s="6" t="n">
        <v>0.00673759078990999</v>
      </c>
      <c r="X1655" s="6" t="n">
        <v>0.0391366383057864</v>
      </c>
      <c r="Y1655" s="6" t="n">
        <v>0.0341864554690575</v>
      </c>
      <c r="Z1655" s="6" t="n">
        <v>0.0426449076569453</v>
      </c>
      <c r="AA1655" s="6" t="n">
        <v>-0.00172086139797778</v>
      </c>
      <c r="AB1655" s="6" t="n">
        <v>0.0234297885604446</v>
      </c>
      <c r="AC1655" s="6" t="n">
        <v>0.0209361525274041</v>
      </c>
      <c r="AD1655" s="6" t="n">
        <v>0.0209361525274041</v>
      </c>
      <c r="AE1655" s="6" t="n">
        <v>0.0167800924723362</v>
      </c>
      <c r="AF1655" s="7" t="n">
        <v>0.603715170278639</v>
      </c>
      <c r="AG1655" s="7" t="n">
        <v>1.95430215729749</v>
      </c>
      <c r="AH1655" s="26" t="n">
        <v>943.5</v>
      </c>
      <c r="AI1655" s="6" t="n">
        <v>0.0396694214876032</v>
      </c>
      <c r="AJ1655" s="6" t="n">
        <v>-0.0217729393468124</v>
      </c>
      <c r="AK1655" s="6" t="n">
        <v>0.0331234601697235</v>
      </c>
      <c r="AL1655" s="6" t="n">
        <v>0.12535782442748</v>
      </c>
      <c r="AM1655" s="6" t="n">
        <v>0.248759182052809</v>
      </c>
      <c r="AN1655" s="6" t="n">
        <v>0.0612176407377163</v>
      </c>
      <c r="AO1655" s="6" t="n">
        <v>-0.0829905800845286</v>
      </c>
      <c r="AP1655" s="6" t="n">
        <v>0.0266639527783428</v>
      </c>
      <c r="AQ1655" s="6" t="n">
        <v>0.0766843069407688</v>
      </c>
      <c r="AR1655" s="6" t="n">
        <v>0.0582359274250013</v>
      </c>
      <c r="AS1655" s="4" t="s">
        <v>442</v>
      </c>
      <c r="AT1655" s="4" t="s">
        <v>121</v>
      </c>
      <c r="AU1655" s="5" t="n">
        <v>3200.16</v>
      </c>
      <c r="AV1655" s="6" t="n">
        <v>0.0975163075910035</v>
      </c>
      <c r="AW1655" s="6" t="n">
        <v>-0.110799906638658</v>
      </c>
      <c r="AX1655" s="5" t="n">
        <v>618.7</v>
      </c>
      <c r="AY1655" s="6" t="n">
        <v>0.193334083295835</v>
      </c>
      <c r="AZ1655" s="6" t="n">
        <v>0.0400152913265093</v>
      </c>
      <c r="BA1655" s="5" t="n">
        <v>452.14</v>
      </c>
      <c r="BB1655" s="6" t="n">
        <v>0.244741768527695</v>
      </c>
      <c r="BC1655" s="6" t="n">
        <v>-0.172420104696709</v>
      </c>
      <c r="BD1655" s="6" t="n">
        <v>0.141286685665717</v>
      </c>
      <c r="BE1655" s="7" t="n">
        <v>4.42</v>
      </c>
      <c r="BM1655" s="5" t="n">
        <v>96491.745</v>
      </c>
      <c r="BN1655" s="5" t="n">
        <v>1587.97</v>
      </c>
      <c r="BO1655" s="26" t="n">
        <v>60.7642115405203</v>
      </c>
      <c r="BP1655" s="7" t="n">
        <v>7.61082146324842</v>
      </c>
      <c r="BQ1655" s="6" t="n">
        <v>0.125251711003823</v>
      </c>
      <c r="BR1655" s="7" t="n">
        <v>0.0837277758803871</v>
      </c>
      <c r="BS1655" s="26" t="n">
        <v>43.26</v>
      </c>
      <c r="BT1655" s="7" t="n">
        <v>12.06</v>
      </c>
      <c r="BU1655" s="4" t="s">
        <v>1423</v>
      </c>
      <c r="BV1655" s="5" t="n">
        <v>2150.65</v>
      </c>
      <c r="BW1655" s="5" t="n">
        <v>227.4</v>
      </c>
      <c r="BX1655" s="5" t="n">
        <v>1923.25</v>
      </c>
      <c r="BY1655" s="7" t="n">
        <v>1.26326022344137</v>
      </c>
      <c r="BZ1655" s="5" t="n">
        <v>3</v>
      </c>
      <c r="CA1655" s="6" t="n">
        <v>0.0379321739531382</v>
      </c>
      <c r="CB1655" s="6" t="n">
        <v>0.0224661817687444</v>
      </c>
      <c r="CC1655" s="4" t="s">
        <v>512</v>
      </c>
      <c r="CD1655" s="26" t="n">
        <v>51.8165467625899</v>
      </c>
      <c r="CE1655" s="6" t="n">
        <v>0.172679681240169</v>
      </c>
      <c r="CF1655" s="25" t="n">
        <v>45071</v>
      </c>
      <c r="CG1655" s="6" t="n">
        <v>0.251877561390679</v>
      </c>
      <c r="CH1655" s="6" t="n">
        <v>0.272900490760151</v>
      </c>
      <c r="CI1655" s="6" t="n">
        <v>0.243352367797028</v>
      </c>
      <c r="CJ1655" s="6" t="n">
        <v>-0.108274348942423</v>
      </c>
      <c r="CK1655" s="6" t="n">
        <v>0.0454944941322442</v>
      </c>
      <c r="CL1655" s="7" t="n">
        <v>0.460190907201793</v>
      </c>
      <c r="CM1655" s="6" t="n">
        <v>-0.0944885177453027</v>
      </c>
      <c r="CN1655" s="4" t="s">
        <v>444</v>
      </c>
    </row>
    <row r="1656" customFormat="false" ht="15" hidden="false" customHeight="false" outlineLevel="0" collapsed="false">
      <c r="A1656" s="4" t="s">
        <v>37</v>
      </c>
      <c r="B1656" s="4" t="s">
        <v>38</v>
      </c>
      <c r="C1656" s="25" t="n">
        <v>45016</v>
      </c>
      <c r="D1656" s="4" t="s">
        <v>240</v>
      </c>
      <c r="E1656" s="4" t="s">
        <v>686</v>
      </c>
      <c r="F1656" s="4" t="s">
        <v>99</v>
      </c>
      <c r="G1656" s="4" t="s">
        <v>438</v>
      </c>
      <c r="H1656" s="4" t="s">
        <v>1037</v>
      </c>
      <c r="I1656" s="5" t="n">
        <v>175</v>
      </c>
      <c r="J1656" s="25" t="n">
        <v>45056</v>
      </c>
      <c r="K1656" s="4" t="s">
        <v>1344</v>
      </c>
      <c r="L1656" s="4" t="s">
        <v>5</v>
      </c>
      <c r="M1656" s="4" t="s">
        <v>441</v>
      </c>
      <c r="N1656" s="25" t="n">
        <v>45055</v>
      </c>
      <c r="O1656" s="25" t="n">
        <v>45056</v>
      </c>
      <c r="P1656" s="25" t="n">
        <v>45057</v>
      </c>
      <c r="Q1656" s="25" t="n">
        <v>45057</v>
      </c>
      <c r="R1656" s="6" t="n">
        <v>0.00378371522786836</v>
      </c>
      <c r="S1656" s="6" t="n">
        <v>-0.00416956219596942</v>
      </c>
      <c r="T1656" s="6" t="n">
        <v>-0.0517245025270147</v>
      </c>
      <c r="U1656" s="6" t="n">
        <v>-0.0521103494951157</v>
      </c>
      <c r="V1656" s="6" t="n">
        <v>0.00178740795318111</v>
      </c>
      <c r="W1656" s="6" t="n">
        <v>0.00187095998408149</v>
      </c>
      <c r="X1656" s="6" t="n">
        <v>-0.0538977574482968</v>
      </c>
      <c r="Y1656" s="6" t="n">
        <v>-0.0539813094791972</v>
      </c>
      <c r="AB1656" s="6" t="n">
        <v>-0.0272579246759288</v>
      </c>
      <c r="AC1656" s="6" t="n">
        <v>-0.0517245025270147</v>
      </c>
      <c r="AD1656" s="6" t="n">
        <v>0.0517245025270147</v>
      </c>
      <c r="AE1656" s="6" t="n">
        <v>0.0324388335553724</v>
      </c>
      <c r="AF1656" s="7" t="n">
        <v>0.062581486310302</v>
      </c>
      <c r="AG1656" s="7" t="n">
        <v>5.24538999471908</v>
      </c>
      <c r="AH1656" s="26" t="n">
        <v>2365.4</v>
      </c>
      <c r="AI1656" s="6" t="n">
        <v>0.000422940280832229</v>
      </c>
      <c r="AJ1656" s="6" t="n">
        <v>0.0899707393498139</v>
      </c>
      <c r="AK1656" s="6" t="n">
        <v>0.113443795895311</v>
      </c>
      <c r="AL1656" s="6" t="n">
        <v>0.168416113018351</v>
      </c>
      <c r="AM1656" s="6" t="n">
        <v>0.447657517059887</v>
      </c>
      <c r="AN1656" s="6" t="n">
        <v>0.065314269215802</v>
      </c>
      <c r="AO1656" s="6" t="n">
        <v>0.024656470134012</v>
      </c>
      <c r="AP1656" s="6" t="n">
        <v>-0.0240617264678995</v>
      </c>
      <c r="AQ1656" s="6" t="n">
        <v>0.0437749481524425</v>
      </c>
      <c r="AR1656" s="6" t="n">
        <v>0.025326568636675</v>
      </c>
      <c r="AS1656" s="4" t="s">
        <v>442</v>
      </c>
      <c r="AT1656" s="4" t="s">
        <v>121</v>
      </c>
      <c r="AU1656" s="5" t="n">
        <v>58335.15</v>
      </c>
      <c r="AV1656" s="6" t="n">
        <v>0.103773140435117</v>
      </c>
      <c r="AW1656" s="6" t="n">
        <v>0.257501662006151</v>
      </c>
      <c r="AX1656" s="5" t="n">
        <v>6832.95</v>
      </c>
      <c r="AY1656" s="6" t="n">
        <v>0.117132637869278</v>
      </c>
      <c r="AZ1656" s="6" t="n">
        <v>-0.00624365991464816</v>
      </c>
      <c r="BA1656" s="5" t="n">
        <v>3986.78</v>
      </c>
      <c r="BB1656" s="6" t="n">
        <v>0.101110561798994</v>
      </c>
      <c r="BC1656" s="6" t="n">
        <v>0.561654889303229</v>
      </c>
      <c r="BD1656" s="6" t="n">
        <v>0.0683426716139412</v>
      </c>
      <c r="BE1656" s="7" t="n">
        <v>28.37</v>
      </c>
      <c r="BM1656" s="5" t="n">
        <v>332421.489</v>
      </c>
      <c r="BN1656" s="5" t="n">
        <v>10104.65</v>
      </c>
      <c r="BO1656" s="26" t="n">
        <v>32.897872662586</v>
      </c>
      <c r="BP1656" s="7" t="n">
        <v>4.0620982949577</v>
      </c>
      <c r="BQ1656" s="6" t="n">
        <v>0.123476017328544</v>
      </c>
      <c r="BR1656" s="7" t="n">
        <v>1.55247613121636</v>
      </c>
      <c r="BS1656" s="26" t="n">
        <v>27.54</v>
      </c>
      <c r="BT1656" s="7" t="n">
        <v>3.98</v>
      </c>
      <c r="BU1656" s="4" t="s">
        <v>1423</v>
      </c>
      <c r="BV1656" s="5" t="n">
        <v>22776.96</v>
      </c>
      <c r="BW1656" s="5" t="n">
        <v>4143.79</v>
      </c>
      <c r="BX1656" s="5" t="n">
        <v>18633.17</v>
      </c>
      <c r="BY1656" s="7" t="n">
        <v>2.1753002658843</v>
      </c>
      <c r="BZ1656" s="5" t="n">
        <v>1</v>
      </c>
      <c r="CF1656" s="25" t="n">
        <v>45071</v>
      </c>
      <c r="CG1656" s="6" t="n">
        <v>0.191217004222702</v>
      </c>
      <c r="CH1656" s="6" t="n">
        <v>0.223681216795277</v>
      </c>
      <c r="CI1656" s="6" t="n">
        <v>0.214517055562791</v>
      </c>
      <c r="CJ1656" s="6" t="n">
        <v>-0.0409697397205854</v>
      </c>
      <c r="CK1656" s="6" t="n">
        <v>0.0372845733501471</v>
      </c>
      <c r="CL1656" s="7" t="n">
        <v>1.38728964500302</v>
      </c>
      <c r="CM1656" s="6" t="n">
        <v>-0.071356476765144</v>
      </c>
      <c r="CN1656" s="4" t="s">
        <v>444</v>
      </c>
    </row>
    <row r="1657" customFormat="false" ht="15" hidden="false" customHeight="false" outlineLevel="0" collapsed="false">
      <c r="A1657" s="4" t="s">
        <v>37</v>
      </c>
      <c r="B1657" s="4" t="s">
        <v>38</v>
      </c>
      <c r="C1657" s="25" t="n">
        <v>45016</v>
      </c>
      <c r="D1657" s="4" t="s">
        <v>124</v>
      </c>
      <c r="E1657" s="4" t="s">
        <v>676</v>
      </c>
      <c r="F1657" s="4" t="s">
        <v>72</v>
      </c>
      <c r="G1657" s="4" t="s">
        <v>459</v>
      </c>
      <c r="H1657" s="4" t="s">
        <v>460</v>
      </c>
      <c r="I1657" s="5" t="n">
        <v>3100</v>
      </c>
      <c r="J1657" s="25" t="n">
        <v>45057</v>
      </c>
      <c r="K1657" s="4" t="s">
        <v>991</v>
      </c>
      <c r="L1657" s="4" t="s">
        <v>6</v>
      </c>
      <c r="M1657" s="4" t="s">
        <v>441</v>
      </c>
      <c r="N1657" s="25" t="n">
        <v>45056</v>
      </c>
      <c r="O1657" s="25" t="n">
        <v>45057</v>
      </c>
      <c r="P1657" s="25" t="n">
        <v>45058</v>
      </c>
      <c r="Q1657" s="25" t="n">
        <v>45057</v>
      </c>
      <c r="R1657" s="6" t="n">
        <v>0</v>
      </c>
      <c r="S1657" s="6" t="n">
        <v>-0.0406670567583383</v>
      </c>
      <c r="T1657" s="6" t="n">
        <v>-0.00426959438853303</v>
      </c>
      <c r="U1657" s="6" t="n">
        <v>-0.0449366511468713</v>
      </c>
      <c r="V1657" s="6" t="n">
        <v>0.002675380485062</v>
      </c>
      <c r="W1657" s="6" t="n">
        <v>0.0120132451195782</v>
      </c>
      <c r="X1657" s="6" t="n">
        <v>-0.0476120316319333</v>
      </c>
      <c r="Y1657" s="6" t="n">
        <v>-0.0569498962664495</v>
      </c>
      <c r="Z1657" s="6" t="n">
        <v>0.0212995223827059</v>
      </c>
      <c r="AA1657" s="6" t="n">
        <v>-0.0662361735295772</v>
      </c>
      <c r="AB1657" s="6" t="n">
        <v>0.00877706260971323</v>
      </c>
      <c r="AC1657" s="6" t="n">
        <v>-0.0406670567583383</v>
      </c>
      <c r="AD1657" s="6" t="n">
        <v>0.0406670567583383</v>
      </c>
      <c r="AE1657" s="6" t="n">
        <v>0.0605617320070218</v>
      </c>
      <c r="AF1657" s="7" t="n">
        <v>0.0966183574879225</v>
      </c>
      <c r="AG1657" s="7" t="n">
        <v>2.2075961901484</v>
      </c>
      <c r="AH1657" s="26" t="n">
        <v>170.9</v>
      </c>
      <c r="AI1657" s="6" t="n">
        <v>0.0175647514141115</v>
      </c>
      <c r="AJ1657" s="6" t="n">
        <v>0.100805152979066</v>
      </c>
      <c r="AK1657" s="6" t="n">
        <v>0.252473433492122</v>
      </c>
      <c r="AL1657" s="6" t="n">
        <v>0.448919033488765</v>
      </c>
      <c r="AM1657" s="6" t="n">
        <v>0.541027953110912</v>
      </c>
      <c r="AN1657" s="6" t="n">
        <v>0.049125986887762</v>
      </c>
      <c r="AO1657" s="6" t="n">
        <v>0.0516791660913036</v>
      </c>
      <c r="AP1657" s="6" t="n">
        <v>0.0039816232771821</v>
      </c>
      <c r="AQ1657" s="6" t="n">
        <v>0.0655436447166917</v>
      </c>
      <c r="AR1657" s="6" t="n">
        <v>0.0519699229179278</v>
      </c>
      <c r="AS1657" s="4" t="s">
        <v>442</v>
      </c>
      <c r="AT1657" s="4" t="s">
        <v>481</v>
      </c>
      <c r="AU1657" s="5" t="n">
        <v>8024.95</v>
      </c>
      <c r="AV1657" s="6" t="n">
        <v>0.212805186758049</v>
      </c>
      <c r="AW1657" s="6" t="n">
        <v>0.164045070945544</v>
      </c>
      <c r="BA1657" s="5" t="n">
        <v>608.65</v>
      </c>
      <c r="BB1657" s="6" t="n">
        <v>0.351744508850245</v>
      </c>
      <c r="BC1657" s="6" t="n">
        <v>-0.813834342692849</v>
      </c>
      <c r="BD1657" s="6" t="n">
        <v>0.0758447093128306</v>
      </c>
      <c r="BE1657" s="7" t="n">
        <v>2.52</v>
      </c>
      <c r="BS1657" s="26" t="n">
        <v>18.43</v>
      </c>
      <c r="BT1657" s="7" t="n">
        <v>3.74</v>
      </c>
      <c r="BU1657" s="4" t="s">
        <v>1423</v>
      </c>
      <c r="BV1657" s="5" t="n">
        <v>-24053.4</v>
      </c>
      <c r="BW1657" s="5" t="n">
        <v>245.58</v>
      </c>
      <c r="BX1657" s="5" t="n">
        <v>-24298.98</v>
      </c>
      <c r="BY1657" s="7" t="n">
        <v>-5.01554494898629</v>
      </c>
      <c r="BZ1657" s="5" t="n">
        <v>10</v>
      </c>
      <c r="CA1657" s="6" t="n">
        <v>0.221264320503522</v>
      </c>
      <c r="CB1657" s="6" t="n">
        <v>0.234540061679882</v>
      </c>
      <c r="CC1657" s="4" t="s">
        <v>523</v>
      </c>
      <c r="CD1657" s="26" t="n">
        <v>15.7037231271561</v>
      </c>
      <c r="CF1657" s="25" t="n">
        <v>45071</v>
      </c>
      <c r="CG1657" s="6" t="n">
        <v>0.298890250345972</v>
      </c>
      <c r="CH1657" s="6" t="n">
        <v>0.355963406079542</v>
      </c>
      <c r="CI1657" s="6" t="n">
        <v>0.328856742981728</v>
      </c>
      <c r="CJ1657" s="6" t="n">
        <v>-0.0761501396909227</v>
      </c>
      <c r="CK1657" s="6" t="n">
        <v>0.0594752186588921</v>
      </c>
      <c r="CL1657" s="7" t="n">
        <v>0.683764728828923</v>
      </c>
      <c r="CM1657" s="6" t="n">
        <v>-0.0425300442757748</v>
      </c>
      <c r="CN1657" s="4" t="s">
        <v>444</v>
      </c>
    </row>
    <row r="1658" customFormat="false" ht="15" hidden="false" customHeight="false" outlineLevel="0" collapsed="false">
      <c r="A1658" s="4" t="s">
        <v>37</v>
      </c>
      <c r="B1658" s="4" t="s">
        <v>38</v>
      </c>
      <c r="C1658" s="25" t="n">
        <v>45016</v>
      </c>
      <c r="D1658" s="4" t="s">
        <v>138</v>
      </c>
      <c r="E1658" s="4" t="s">
        <v>651</v>
      </c>
      <c r="F1658" s="4" t="s">
        <v>113</v>
      </c>
      <c r="G1658" s="4" t="s">
        <v>438</v>
      </c>
      <c r="H1658" s="4" t="s">
        <v>556</v>
      </c>
      <c r="I1658" s="5" t="n">
        <v>250</v>
      </c>
      <c r="J1658" s="25" t="n">
        <v>45057</v>
      </c>
      <c r="K1658" s="4" t="s">
        <v>1261</v>
      </c>
      <c r="L1658" s="4" t="s">
        <v>6</v>
      </c>
      <c r="M1658" s="4" t="s">
        <v>441</v>
      </c>
      <c r="N1658" s="25" t="n">
        <v>45056</v>
      </c>
      <c r="O1658" s="25" t="n">
        <v>45057</v>
      </c>
      <c r="P1658" s="25" t="n">
        <v>45058</v>
      </c>
      <c r="Q1658" s="25" t="n">
        <v>45057</v>
      </c>
      <c r="R1658" s="6" t="n">
        <v>0.00217477263740595</v>
      </c>
      <c r="S1658" s="6" t="n">
        <v>0.0323370816071547</v>
      </c>
      <c r="T1658" s="6" t="n">
        <v>-0.00275499641691224</v>
      </c>
      <c r="U1658" s="6" t="n">
        <v>0.0317568578276484</v>
      </c>
      <c r="V1658" s="6" t="n">
        <v>0.002675380485062</v>
      </c>
      <c r="W1658" s="6" t="n">
        <v>0.0152577075806555</v>
      </c>
      <c r="X1658" s="6" t="n">
        <v>0.0290814773425864</v>
      </c>
      <c r="Y1658" s="6" t="n">
        <v>0.0164991502469929</v>
      </c>
      <c r="AB1658" s="6" t="n">
        <v>0.00350167685934122</v>
      </c>
      <c r="AC1658" s="6" t="n">
        <v>0.0323370816071547</v>
      </c>
      <c r="AD1658" s="6" t="n">
        <v>0.0323370816071547</v>
      </c>
      <c r="AE1658" s="6" t="n">
        <v>0.0409844150720063</v>
      </c>
      <c r="AF1658" s="7" t="n">
        <v>0.86843160850381</v>
      </c>
      <c r="AG1658" s="7" t="n">
        <v>3.46590763664496</v>
      </c>
      <c r="AH1658" s="26" t="n">
        <v>3034.8</v>
      </c>
      <c r="AI1658" s="6" t="n">
        <v>0.0466451690779606</v>
      </c>
      <c r="AJ1658" s="6" t="n">
        <v>0.0805768203667434</v>
      </c>
      <c r="AK1658" s="6" t="n">
        <v>0.106077448747152</v>
      </c>
      <c r="AL1658" s="6" t="n">
        <v>-0.0310035441744632</v>
      </c>
      <c r="AM1658" s="6" t="n">
        <v>-0.0135703954104431</v>
      </c>
      <c r="AN1658" s="6" t="n">
        <v>0.0129227993932188</v>
      </c>
      <c r="AO1658" s="6" t="n">
        <v>0.0676540209735246</v>
      </c>
      <c r="AP1658" s="6" t="n">
        <v>-0.014898917313404</v>
      </c>
      <c r="AQ1658" s="6" t="n">
        <v>0.015793171728786</v>
      </c>
      <c r="AR1658" s="6" t="n">
        <v>0.0022194499300221</v>
      </c>
      <c r="AS1658" s="4" t="s">
        <v>442</v>
      </c>
      <c r="AT1658" s="4" t="s">
        <v>121</v>
      </c>
      <c r="AU1658" s="5" t="n">
        <v>8787.34</v>
      </c>
      <c r="AV1658" s="6" t="n">
        <v>0.113354542885994</v>
      </c>
      <c r="AW1658" s="6" t="n">
        <v>0.0174371348448605</v>
      </c>
      <c r="AX1658" s="5" t="n">
        <v>1840.1</v>
      </c>
      <c r="AY1658" s="6" t="n">
        <v>0.209403528257698</v>
      </c>
      <c r="AZ1658" s="6" t="n">
        <v>0.0411980920745052</v>
      </c>
      <c r="BA1658" s="5" t="n">
        <v>1234.14</v>
      </c>
      <c r="BB1658" s="6" t="n">
        <v>0.451212342136827</v>
      </c>
      <c r="BC1658" s="6" t="n">
        <v>0.15053091817614</v>
      </c>
      <c r="BD1658" s="6" t="n">
        <v>0.140445231435224</v>
      </c>
      <c r="BE1658" s="7" t="n">
        <v>12.87</v>
      </c>
      <c r="BM1658" s="5" t="n">
        <v>291098.016</v>
      </c>
      <c r="BN1658" s="5" t="n">
        <v>3722.73</v>
      </c>
      <c r="BO1658" s="26" t="n">
        <v>78.1947699672015</v>
      </c>
      <c r="BP1658" s="7" t="n">
        <v>20.6412967729584</v>
      </c>
      <c r="BQ1658" s="6" t="n">
        <v>0.263972856261567</v>
      </c>
      <c r="BR1658" s="7" t="n">
        <v>0.0706098832138527</v>
      </c>
      <c r="BS1658" s="26" t="n">
        <v>56.52</v>
      </c>
      <c r="BT1658" s="7" t="n">
        <v>10.49</v>
      </c>
      <c r="BU1658" s="4" t="s">
        <v>1423</v>
      </c>
      <c r="BV1658" s="5" t="n">
        <v>4193.429</v>
      </c>
      <c r="BW1658" s="5" t="n">
        <v>1445.61</v>
      </c>
      <c r="BX1658" s="5" t="n">
        <v>2747.819</v>
      </c>
      <c r="BY1658" s="7" t="n">
        <v>1.02118106880639</v>
      </c>
      <c r="BZ1658" s="5" t="n">
        <v>0</v>
      </c>
      <c r="CF1658" s="25" t="n">
        <v>45071</v>
      </c>
      <c r="CG1658" s="6" t="n">
        <v>0.215826841435488</v>
      </c>
      <c r="CH1658" s="6" t="n">
        <v>0.235480306975264</v>
      </c>
      <c r="CI1658" s="6" t="n">
        <v>0.224849630728643</v>
      </c>
      <c r="CJ1658" s="6" t="n">
        <v>-0.0451446508762088</v>
      </c>
      <c r="CK1658" s="6" t="n">
        <v>0.0392387871647604</v>
      </c>
      <c r="CL1658" s="7" t="n">
        <v>0.824110120207691</v>
      </c>
      <c r="CM1658" s="6" t="n">
        <v>0.141971940763835</v>
      </c>
      <c r="CN1658" s="4" t="s">
        <v>444</v>
      </c>
    </row>
    <row r="1659" customFormat="false" ht="15" hidden="false" customHeight="false" outlineLevel="0" collapsed="false">
      <c r="A1659" s="4" t="s">
        <v>37</v>
      </c>
      <c r="B1659" s="4" t="s">
        <v>38</v>
      </c>
      <c r="C1659" s="25" t="n">
        <v>45016</v>
      </c>
      <c r="D1659" s="4" t="s">
        <v>161</v>
      </c>
      <c r="E1659" s="4" t="s">
        <v>663</v>
      </c>
      <c r="F1659" s="4" t="s">
        <v>74</v>
      </c>
      <c r="G1659" s="4" t="s">
        <v>459</v>
      </c>
      <c r="H1659" s="4" t="s">
        <v>460</v>
      </c>
      <c r="I1659" s="5" t="n">
        <v>200</v>
      </c>
      <c r="J1659" s="25" t="n">
        <v>45057</v>
      </c>
      <c r="K1659" s="4" t="s">
        <v>1274</v>
      </c>
      <c r="L1659" s="4" t="s">
        <v>5</v>
      </c>
      <c r="M1659" s="4" t="s">
        <v>441</v>
      </c>
      <c r="N1659" s="25" t="n">
        <v>45056</v>
      </c>
      <c r="O1659" s="25" t="n">
        <v>45057</v>
      </c>
      <c r="P1659" s="25" t="n">
        <v>45058</v>
      </c>
      <c r="Q1659" s="25" t="n">
        <v>45058</v>
      </c>
      <c r="R1659" s="6" t="n">
        <v>-0.00376754262032586</v>
      </c>
      <c r="S1659" s="6" t="n">
        <v>0.0213671173300556</v>
      </c>
      <c r="T1659" s="6" t="n">
        <v>0.0176802739979636</v>
      </c>
      <c r="U1659" s="6" t="n">
        <v>0.0352798487076933</v>
      </c>
      <c r="V1659" s="6" t="n">
        <v>0.002675380485062</v>
      </c>
      <c r="W1659" s="6" t="n">
        <v>0.0120132451195782</v>
      </c>
      <c r="X1659" s="6" t="n">
        <v>0.0326044682226313</v>
      </c>
      <c r="Y1659" s="6" t="n">
        <v>0.0232666035881151</v>
      </c>
      <c r="Z1659" s="6" t="n">
        <v>-0.00542116803878234</v>
      </c>
      <c r="AA1659" s="6" t="n">
        <v>0.0407010167464756</v>
      </c>
      <c r="AB1659" s="6" t="n">
        <v>0.0182356752753865</v>
      </c>
      <c r="AC1659" s="6" t="n">
        <v>0.0176802739979636</v>
      </c>
      <c r="AD1659" s="6" t="n">
        <v>0.0176802739979636</v>
      </c>
      <c r="AE1659" s="6" t="n">
        <v>0.0276774969915765</v>
      </c>
      <c r="AF1659" s="7" t="n">
        <v>0.314381270903012</v>
      </c>
      <c r="AG1659" s="7" t="n">
        <v>2.32330771521691</v>
      </c>
      <c r="AH1659" s="26" t="n">
        <v>530.85</v>
      </c>
      <c r="AI1659" s="6" t="n">
        <v>0.00673241039256611</v>
      </c>
      <c r="AJ1659" s="6" t="n">
        <v>0.177442608406343</v>
      </c>
      <c r="AK1659" s="6" t="n">
        <v>0.053901131625967</v>
      </c>
      <c r="AL1659" s="6" t="n">
        <v>-0.106162653645396</v>
      </c>
      <c r="AM1659" s="6" t="n">
        <v>-0.366224928366763</v>
      </c>
      <c r="AN1659" s="6" t="n">
        <v>0.049125986887762</v>
      </c>
      <c r="AO1659" s="6" t="n">
        <v>0.128316621518581</v>
      </c>
      <c r="AP1659" s="6" t="n">
        <v>-0.0464798981262508</v>
      </c>
      <c r="AQ1659" s="6" t="n">
        <v>0.00864107695106453</v>
      </c>
      <c r="AR1659" s="6" t="n">
        <v>-0.0049326448476994</v>
      </c>
      <c r="AS1659" s="4" t="s">
        <v>442</v>
      </c>
      <c r="AT1659" s="4" t="s">
        <v>121</v>
      </c>
      <c r="AU1659" s="5" t="n">
        <v>227.01</v>
      </c>
      <c r="AV1659" s="6" t="n">
        <v>0.109585023705948</v>
      </c>
      <c r="AW1659" s="6" t="n">
        <v>0.113012355363797</v>
      </c>
      <c r="AX1659" s="5" t="n">
        <v>95.25</v>
      </c>
      <c r="AY1659" s="6" t="n">
        <v>0.419585040306594</v>
      </c>
      <c r="AZ1659" s="6" t="n">
        <v>0.121818776070806</v>
      </c>
      <c r="BA1659" s="5" t="n">
        <v>91.18</v>
      </c>
      <c r="BB1659" s="6" t="n">
        <v>0.22422126745435</v>
      </c>
      <c r="BC1659" s="6" t="n">
        <v>0.76568551510457</v>
      </c>
      <c r="BD1659" s="6" t="n">
        <v>0.401656314699793</v>
      </c>
      <c r="BE1659" s="7" t="n">
        <v>6.64</v>
      </c>
      <c r="BM1659" s="5" t="n">
        <v>7190.36325</v>
      </c>
      <c r="BN1659" s="5" t="n">
        <v>199.95</v>
      </c>
      <c r="BO1659" s="26" t="n">
        <v>35.9608064516129</v>
      </c>
      <c r="BP1659" s="7" t="n">
        <v>2.81130535333078</v>
      </c>
      <c r="BQ1659" s="6" t="n">
        <v>0.0781769273476537</v>
      </c>
      <c r="BR1659" s="7" t="n">
        <v>0</v>
      </c>
      <c r="BS1659" s="26" t="n">
        <v>18.43</v>
      </c>
      <c r="BT1659" s="7" t="n">
        <v>3.74</v>
      </c>
      <c r="BU1659" s="4" t="s">
        <v>1423</v>
      </c>
      <c r="BV1659" s="5" t="n">
        <v>-137.11</v>
      </c>
      <c r="BW1659" s="5" t="n">
        <v>143.42</v>
      </c>
      <c r="BX1659" s="5" t="n">
        <v>-280.53</v>
      </c>
      <c r="BY1659" s="7" t="n">
        <v>-0.621335025150678</v>
      </c>
      <c r="BZ1659" s="5" t="n">
        <v>9</v>
      </c>
      <c r="CA1659" s="6" t="n">
        <v>0.0392336724350539</v>
      </c>
      <c r="CB1659" s="6" t="n">
        <v>0.0527277877400176</v>
      </c>
      <c r="CC1659" s="4" t="s">
        <v>1337</v>
      </c>
      <c r="CD1659" s="26" t="n">
        <v>32.5309164289237</v>
      </c>
      <c r="CE1659" s="6" t="n">
        <v>0.105434780178516</v>
      </c>
      <c r="CO1659" s="4" t="s">
        <v>483</v>
      </c>
    </row>
    <row r="1660" customFormat="false" ht="15" hidden="false" customHeight="false" outlineLevel="0" collapsed="false">
      <c r="A1660" s="4" t="s">
        <v>37</v>
      </c>
      <c r="B1660" s="4" t="s">
        <v>38</v>
      </c>
      <c r="C1660" s="25" t="n">
        <v>45016</v>
      </c>
      <c r="D1660" s="4" t="s">
        <v>182</v>
      </c>
      <c r="E1660" s="4" t="s">
        <v>753</v>
      </c>
      <c r="F1660" s="4" t="s">
        <v>78</v>
      </c>
      <c r="G1660" s="4" t="s">
        <v>438</v>
      </c>
      <c r="H1660" s="4" t="s">
        <v>508</v>
      </c>
      <c r="I1660" s="5" t="n">
        <v>100</v>
      </c>
      <c r="J1660" s="25" t="n">
        <v>45057</v>
      </c>
      <c r="K1660" s="4" t="s">
        <v>571</v>
      </c>
      <c r="L1660" s="4" t="s">
        <v>5</v>
      </c>
      <c r="M1660" s="4" t="s">
        <v>441</v>
      </c>
      <c r="N1660" s="25" t="n">
        <v>45056</v>
      </c>
      <c r="O1660" s="25" t="n">
        <v>45057</v>
      </c>
      <c r="P1660" s="25" t="n">
        <v>45058</v>
      </c>
      <c r="Q1660" s="25" t="n">
        <v>45058</v>
      </c>
      <c r="R1660" s="6" t="n">
        <v>0.0103048582157959</v>
      </c>
      <c r="S1660" s="6" t="n">
        <v>-0.00335113777712737</v>
      </c>
      <c r="T1660" s="6" t="n">
        <v>0.0649135171644202</v>
      </c>
      <c r="U1660" s="6" t="n">
        <v>0.0718672376030887</v>
      </c>
      <c r="V1660" s="6" t="n">
        <v>0.002675380485062</v>
      </c>
      <c r="W1660" s="6" t="n">
        <v>0.01907943325127</v>
      </c>
      <c r="X1660" s="6" t="n">
        <v>0.0691918571180267</v>
      </c>
      <c r="Y1660" s="6" t="n">
        <v>0.0527878043518186</v>
      </c>
      <c r="Z1660" s="6" t="n">
        <v>0.0252763782790392</v>
      </c>
      <c r="AA1660" s="6" t="n">
        <v>0.0465908593240495</v>
      </c>
      <c r="AB1660" s="6" t="n">
        <v>0.0336827885942501</v>
      </c>
      <c r="AC1660" s="6" t="n">
        <v>0.0649135171644202</v>
      </c>
      <c r="AD1660" s="6" t="n">
        <v>0.0649135171644202</v>
      </c>
      <c r="AE1660" s="6" t="n">
        <v>0.0389246175080023</v>
      </c>
      <c r="AF1660" s="7" t="n">
        <v>0.840437570728027</v>
      </c>
      <c r="AG1660" s="7" t="n">
        <v>6.53531367846731</v>
      </c>
      <c r="AH1660" s="26" t="n">
        <v>3381.9</v>
      </c>
      <c r="AI1660" s="6" t="n">
        <v>0.00767248186165692</v>
      </c>
      <c r="AJ1660" s="6" t="n">
        <v>0.152756710694505</v>
      </c>
      <c r="AK1660" s="6" t="n">
        <v>0.0238563773424969</v>
      </c>
      <c r="AL1660" s="6" t="n">
        <v>-0.0931298938110043</v>
      </c>
      <c r="AM1660" s="6" t="n">
        <v>0.389698177559534</v>
      </c>
      <c r="AN1660" s="6" t="n">
        <v>0.104457562724305</v>
      </c>
      <c r="AO1660" s="6" t="n">
        <v>0.0482991479702002</v>
      </c>
      <c r="AP1660" s="6" t="n">
        <v>-0.0152908571980086</v>
      </c>
      <c r="AQ1660" s="6" t="n">
        <v>-0.0124229597253431</v>
      </c>
      <c r="AR1660" s="6" t="n">
        <v>-0.0259966815241071</v>
      </c>
      <c r="AS1660" s="4" t="s">
        <v>442</v>
      </c>
      <c r="AT1660" s="4" t="s">
        <v>121</v>
      </c>
      <c r="AU1660" s="5" t="n">
        <v>3804.32</v>
      </c>
      <c r="AV1660" s="6" t="n">
        <v>0.191336915811757</v>
      </c>
      <c r="AW1660" s="6" t="n">
        <v>0.0223918301531847</v>
      </c>
      <c r="AX1660" s="5" t="n">
        <v>933.65</v>
      </c>
      <c r="AY1660" s="6" t="n">
        <v>0.245418366488623</v>
      </c>
      <c r="AZ1660" s="6" t="n">
        <v>0.00834535156998081</v>
      </c>
      <c r="BA1660" s="5" t="n">
        <v>905.58</v>
      </c>
      <c r="BB1660" s="6" t="n">
        <v>0.484216737142295</v>
      </c>
      <c r="BC1660" s="6" t="n">
        <v>0.222369202526861</v>
      </c>
      <c r="BD1660" s="6" t="n">
        <v>0.238039912520503</v>
      </c>
      <c r="BE1660" s="7" t="n">
        <v>33.11</v>
      </c>
      <c r="BM1660" s="5" t="n">
        <v>92494.965</v>
      </c>
      <c r="BN1660" s="5" t="n">
        <v>2618.5</v>
      </c>
      <c r="BO1660" s="26" t="n">
        <v>35.3236452167271</v>
      </c>
      <c r="BP1660" s="7" t="n">
        <v>6.96660854566955</v>
      </c>
      <c r="BQ1660" s="6" t="n">
        <v>0.197222243144107</v>
      </c>
      <c r="BR1660" s="7" t="n">
        <v>0.00926421077209288</v>
      </c>
      <c r="BS1660" s="26" t="n">
        <v>33.43</v>
      </c>
      <c r="BT1660" s="7" t="n">
        <v>5.28</v>
      </c>
      <c r="BU1660" s="4" t="s">
        <v>1423</v>
      </c>
      <c r="BV1660" s="5" t="n">
        <v>2847.46</v>
      </c>
      <c r="BW1660" s="5" t="n">
        <v>682.49</v>
      </c>
      <c r="BX1660" s="5" t="n">
        <v>2164.97</v>
      </c>
      <c r="BY1660" s="7" t="n">
        <v>0.977185528871562</v>
      </c>
      <c r="BZ1660" s="5" t="n">
        <v>4</v>
      </c>
      <c r="CA1660" s="6" t="n">
        <v>0.288973636031586</v>
      </c>
      <c r="CB1660" s="6" t="n">
        <v>0.423819170487259</v>
      </c>
      <c r="CC1660" s="4" t="s">
        <v>575</v>
      </c>
      <c r="CD1660" s="26" t="n">
        <v>24.4220253876064</v>
      </c>
      <c r="CE1660" s="6" t="n">
        <v>0.446384755404157</v>
      </c>
      <c r="CF1660" s="25" t="n">
        <v>45071</v>
      </c>
      <c r="CG1660" s="6" t="n">
        <v>0.224786888781656</v>
      </c>
      <c r="CH1660" s="6" t="n">
        <v>0.292366829397623</v>
      </c>
      <c r="CI1660" s="6" t="n">
        <v>0.246905813889485</v>
      </c>
      <c r="CJ1660" s="6" t="n">
        <v>-0.155493068765028</v>
      </c>
      <c r="CK1660" s="6" t="n">
        <v>0.0464596893871494</v>
      </c>
      <c r="CL1660" s="7" t="n">
        <v>1.397200842724</v>
      </c>
      <c r="CM1660" s="6" t="n">
        <v>0.0640828804347827</v>
      </c>
      <c r="CN1660" s="4" t="s">
        <v>444</v>
      </c>
    </row>
    <row r="1661" customFormat="false" ht="15" hidden="false" customHeight="false" outlineLevel="0" collapsed="false">
      <c r="A1661" s="4" t="s">
        <v>37</v>
      </c>
      <c r="B1661" s="4" t="s">
        <v>38</v>
      </c>
      <c r="C1661" s="25" t="n">
        <v>45016</v>
      </c>
      <c r="D1661" s="4" t="s">
        <v>300</v>
      </c>
      <c r="E1661" s="4" t="s">
        <v>648</v>
      </c>
      <c r="F1661" s="4" t="s">
        <v>73</v>
      </c>
      <c r="G1661" s="4" t="s">
        <v>438</v>
      </c>
      <c r="H1661" s="4" t="s">
        <v>1037</v>
      </c>
      <c r="I1661" s="5" t="n">
        <v>175</v>
      </c>
      <c r="J1661" s="25" t="n">
        <v>45057</v>
      </c>
      <c r="K1661" s="4" t="s">
        <v>685</v>
      </c>
      <c r="L1661" s="4" t="s">
        <v>5</v>
      </c>
      <c r="M1661" s="4" t="s">
        <v>441</v>
      </c>
      <c r="N1661" s="25" t="n">
        <v>45056</v>
      </c>
      <c r="O1661" s="25" t="n">
        <v>45057</v>
      </c>
      <c r="P1661" s="25" t="n">
        <v>45058</v>
      </c>
      <c r="Q1661" s="25" t="n">
        <v>45058</v>
      </c>
      <c r="R1661" s="6" t="n">
        <v>0.0136031217595372</v>
      </c>
      <c r="S1661" s="6" t="n">
        <v>0.0222374779577059</v>
      </c>
      <c r="T1661" s="6" t="n">
        <v>0.0247560606260122</v>
      </c>
      <c r="U1661" s="6" t="n">
        <v>0.0605966603432553</v>
      </c>
      <c r="V1661" s="6" t="n">
        <v>0.002675380485062</v>
      </c>
      <c r="W1661" s="6" t="n">
        <v>-0.000507155295391581</v>
      </c>
      <c r="X1661" s="6" t="n">
        <v>0.0579212798581933</v>
      </c>
      <c r="Y1661" s="6" t="n">
        <v>0.0611038156386469</v>
      </c>
      <c r="Z1661" s="6" t="n">
        <v>0.0390287540374622</v>
      </c>
      <c r="AA1661" s="6" t="n">
        <v>0.0215679063057931</v>
      </c>
      <c r="AB1661" s="6" t="n">
        <v>0.00999460107188477</v>
      </c>
      <c r="AC1661" s="6" t="n">
        <v>0.0247560606260122</v>
      </c>
      <c r="AD1661" s="6" t="n">
        <v>0.0247560606260122</v>
      </c>
      <c r="AE1661" s="6" t="n">
        <v>0.0386089200826958</v>
      </c>
      <c r="AF1661" s="7" t="n">
        <v>0.677012278308322</v>
      </c>
      <c r="AG1661" s="7" t="n">
        <v>3.52189971484176</v>
      </c>
      <c r="AH1661" s="26" t="n">
        <v>3664.6</v>
      </c>
      <c r="AI1661" s="6" t="n">
        <v>0.0469986571812233</v>
      </c>
      <c r="AJ1661" s="6" t="n">
        <v>0.0935350551303278</v>
      </c>
      <c r="AK1661" s="6" t="n">
        <v>0.244304098332824</v>
      </c>
      <c r="AL1661" s="6" t="n">
        <v>0.259832233223321</v>
      </c>
      <c r="AM1661" s="6" t="n">
        <v>0.591608938304849</v>
      </c>
      <c r="AN1661" s="6" t="n">
        <v>0.0650492617012208</v>
      </c>
      <c r="AO1661" s="6" t="n">
        <v>0.028485793429107</v>
      </c>
      <c r="AP1661" s="6" t="n">
        <v>-0.0432659564898937</v>
      </c>
      <c r="AQ1661" s="6" t="n">
        <v>-0.0597525089628771</v>
      </c>
      <c r="AR1661" s="6" t="n">
        <v>-0.073326230761641</v>
      </c>
      <c r="AS1661" s="4" t="s">
        <v>442</v>
      </c>
      <c r="AT1661" s="4" t="s">
        <v>121</v>
      </c>
      <c r="AU1661" s="5" t="n">
        <v>4857.8</v>
      </c>
      <c r="AV1661" s="6" t="n">
        <v>0.228361190482211</v>
      </c>
      <c r="AW1661" s="6" t="n">
        <v>0.20988269283455</v>
      </c>
      <c r="AX1661" s="5" t="n">
        <v>621.2</v>
      </c>
      <c r="AY1661" s="6" t="n">
        <v>0.127876816665981</v>
      </c>
      <c r="AZ1661" s="6" t="n">
        <v>0.00528850402532506</v>
      </c>
      <c r="BA1661" s="5" t="n">
        <v>471.36</v>
      </c>
      <c r="BB1661" s="6" t="n">
        <v>0.386352941176471</v>
      </c>
      <c r="BC1661" s="6" t="n">
        <v>0.0187908731588504</v>
      </c>
      <c r="BD1661" s="6" t="n">
        <v>0.0970315780806126</v>
      </c>
      <c r="BE1661" s="7" t="n">
        <v>13.26</v>
      </c>
      <c r="BS1661" s="26" t="n">
        <v>27.58</v>
      </c>
      <c r="BT1661" s="7" t="n">
        <v>3.98</v>
      </c>
      <c r="BU1661" s="4" t="s">
        <v>1423</v>
      </c>
      <c r="BV1661" s="5" t="n">
        <v>1</v>
      </c>
      <c r="BW1661" s="5" t="n">
        <v>72.5</v>
      </c>
      <c r="BX1661" s="5" t="n">
        <v>-71.5</v>
      </c>
      <c r="BY1661" s="7" t="n">
        <v>0.00107055973573447</v>
      </c>
      <c r="BZ1661" s="5" t="n">
        <v>9</v>
      </c>
      <c r="CA1661" s="6" t="n">
        <v>0.0934536534265666</v>
      </c>
      <c r="CB1661" s="6" t="n">
        <v>0.305569301985326</v>
      </c>
      <c r="CC1661" s="4" t="s">
        <v>892</v>
      </c>
      <c r="CD1661" s="26" t="n">
        <v>41.0450237583263</v>
      </c>
      <c r="CF1661" s="25" t="n">
        <v>45071</v>
      </c>
      <c r="CG1661" s="6" t="n">
        <v>0.224941513176169</v>
      </c>
      <c r="CH1661" s="6" t="n">
        <v>0.286081766381767</v>
      </c>
      <c r="CI1661" s="6" t="n">
        <v>0.257027234511171</v>
      </c>
      <c r="CJ1661" s="6" t="n">
        <v>-0.101560236564758</v>
      </c>
      <c r="CK1661" s="6" t="n">
        <v>0.0454939455228389</v>
      </c>
      <c r="CL1661" s="7" t="n">
        <v>0.54416165363332</v>
      </c>
      <c r="CM1661" s="6" t="n">
        <v>0.631621228644129</v>
      </c>
      <c r="CN1661" s="4" t="s">
        <v>444</v>
      </c>
    </row>
    <row r="1662" customFormat="false" ht="15" hidden="false" customHeight="false" outlineLevel="0" collapsed="false">
      <c r="A1662" s="4" t="s">
        <v>37</v>
      </c>
      <c r="B1662" s="4" t="s">
        <v>38</v>
      </c>
      <c r="C1662" s="25" t="n">
        <v>45016</v>
      </c>
      <c r="D1662" s="4" t="s">
        <v>320</v>
      </c>
      <c r="E1662" s="4" t="s">
        <v>705</v>
      </c>
      <c r="F1662" s="4" t="s">
        <v>69</v>
      </c>
      <c r="G1662" s="4" t="s">
        <v>459</v>
      </c>
      <c r="H1662" s="4" t="s">
        <v>453</v>
      </c>
      <c r="I1662" s="5" t="n">
        <v>8000</v>
      </c>
      <c r="J1662" s="25" t="n">
        <v>45057</v>
      </c>
      <c r="K1662" s="4" t="s">
        <v>1001</v>
      </c>
      <c r="L1662" s="4" t="s">
        <v>6</v>
      </c>
      <c r="M1662" s="4" t="s">
        <v>441</v>
      </c>
      <c r="N1662" s="25" t="n">
        <v>45056</v>
      </c>
      <c r="O1662" s="25" t="n">
        <v>45057</v>
      </c>
      <c r="P1662" s="25" t="n">
        <v>45058</v>
      </c>
      <c r="Q1662" s="25" t="n">
        <v>45057</v>
      </c>
      <c r="R1662" s="6" t="n">
        <v>0.00869565217391299</v>
      </c>
      <c r="S1662" s="6" t="n">
        <v>0.00862068965517238</v>
      </c>
      <c r="T1662" s="6" t="n">
        <v>0.0478632478632479</v>
      </c>
      <c r="U1662" s="6" t="n">
        <v>0.0651795896923333</v>
      </c>
      <c r="V1662" s="6" t="n">
        <v>0.002675380485062</v>
      </c>
      <c r="W1662" s="6" t="n">
        <v>0.0137257907146349</v>
      </c>
      <c r="X1662" s="6" t="n">
        <v>0.0625042092072713</v>
      </c>
      <c r="Y1662" s="6" t="n">
        <v>0.0514537989776984</v>
      </c>
      <c r="Z1662" s="6" t="n">
        <v>-0.0189834228942724</v>
      </c>
      <c r="AA1662" s="6" t="n">
        <v>0.0841630125866056</v>
      </c>
      <c r="AB1662" s="6" t="n">
        <v>0.00862068965517238</v>
      </c>
      <c r="AC1662" s="6" t="n">
        <v>0.00862068965517238</v>
      </c>
      <c r="AD1662" s="6" t="n">
        <v>0.00862068965517238</v>
      </c>
      <c r="AE1662" s="6" t="n">
        <v>0.0517241379310345</v>
      </c>
      <c r="AF1662" s="7" t="n">
        <v>0.200000000000001</v>
      </c>
      <c r="AG1662" s="7" t="n">
        <v>3.10000779255038</v>
      </c>
      <c r="AH1662" s="26" t="n">
        <v>28.75</v>
      </c>
      <c r="AI1662" s="6" t="n">
        <v>0.0159010600706713</v>
      </c>
      <c r="AJ1662" s="6" t="n">
        <v>0.0828625235404892</v>
      </c>
      <c r="AK1662" s="6" t="n">
        <v>0.00349040139616119</v>
      </c>
      <c r="AL1662" s="6" t="n">
        <v>0.156941649899399</v>
      </c>
      <c r="AM1662" s="6" t="n">
        <v>0.610644257703087</v>
      </c>
      <c r="AN1662" s="6" t="n">
        <v>0.0536352582919402</v>
      </c>
      <c r="AO1662" s="6" t="n">
        <v>0.029227265248549</v>
      </c>
      <c r="AP1662" s="6" t="n">
        <v>0.0652528548123981</v>
      </c>
      <c r="AQ1662" s="6" t="n">
        <v>0.203915171288744</v>
      </c>
      <c r="AR1662" s="6" t="n">
        <v>0.19034144948998</v>
      </c>
      <c r="BS1662" s="26" t="n">
        <v>16.83</v>
      </c>
      <c r="BT1662" s="7" t="n">
        <v>2.8</v>
      </c>
      <c r="BZ1662" s="5" t="n">
        <v>19</v>
      </c>
      <c r="CA1662" s="6" t="n">
        <v>0.343515534582847</v>
      </c>
      <c r="CB1662" s="6" t="n">
        <v>0.570134795354506</v>
      </c>
      <c r="CD1662" s="26" t="n">
        <v>19.6842192892947</v>
      </c>
      <c r="CO1662" s="4" t="s">
        <v>463</v>
      </c>
    </row>
    <row r="1663" customFormat="false" ht="15" hidden="false" customHeight="false" outlineLevel="0" collapsed="false">
      <c r="A1663" s="4" t="s">
        <v>37</v>
      </c>
      <c r="B1663" s="4" t="s">
        <v>38</v>
      </c>
      <c r="C1663" s="25" t="n">
        <v>45016</v>
      </c>
      <c r="D1663" s="4" t="s">
        <v>135</v>
      </c>
      <c r="E1663" s="4" t="s">
        <v>803</v>
      </c>
      <c r="F1663" s="4" t="s">
        <v>81</v>
      </c>
      <c r="G1663" s="4" t="s">
        <v>438</v>
      </c>
      <c r="H1663" s="4" t="s">
        <v>505</v>
      </c>
      <c r="I1663" s="5" t="n">
        <v>350</v>
      </c>
      <c r="J1663" s="25" t="n">
        <v>45058</v>
      </c>
      <c r="K1663" s="4" t="s">
        <v>731</v>
      </c>
      <c r="L1663" s="4" t="s">
        <v>5</v>
      </c>
      <c r="M1663" s="4" t="s">
        <v>441</v>
      </c>
      <c r="N1663" s="25" t="n">
        <v>45057</v>
      </c>
      <c r="O1663" s="25" t="n">
        <v>45058</v>
      </c>
      <c r="P1663" s="25" t="n">
        <v>45061</v>
      </c>
      <c r="Q1663" s="25" t="n">
        <v>45061</v>
      </c>
      <c r="R1663" s="6" t="n">
        <v>-0.000338423791192644</v>
      </c>
      <c r="S1663" s="6" t="n">
        <v>-0.0015234226228259</v>
      </c>
      <c r="T1663" s="6" t="n">
        <v>-0.023479550752278</v>
      </c>
      <c r="U1663" s="6" t="n">
        <v>-0.0253413971662966</v>
      </c>
      <c r="V1663" s="6" t="n">
        <v>0.00457376618781813</v>
      </c>
      <c r="W1663" s="6" t="n">
        <v>-0.0207064502351279</v>
      </c>
      <c r="X1663" s="6" t="n">
        <v>-0.0299151633541147</v>
      </c>
      <c r="Y1663" s="6" t="n">
        <v>-0.00463494693116873</v>
      </c>
      <c r="Z1663" s="6" t="n">
        <v>0.00382085375920838</v>
      </c>
      <c r="AA1663" s="6" t="n">
        <v>-0.029162250925505</v>
      </c>
      <c r="AB1663" s="6" t="n">
        <v>0.00868828141555422</v>
      </c>
      <c r="AC1663" s="6" t="n">
        <v>-0.023479550752278</v>
      </c>
      <c r="AD1663" s="6" t="n">
        <v>0.023479550752278</v>
      </c>
      <c r="AE1663" s="6" t="n">
        <v>0.0402203856749312</v>
      </c>
      <c r="AF1663" s="7" t="n">
        <v>0.1622760800843</v>
      </c>
      <c r="AG1663" s="7" t="n">
        <v>2.57569470841153</v>
      </c>
      <c r="AH1663" s="26" t="n">
        <v>1181.95</v>
      </c>
      <c r="AI1663" s="6" t="n">
        <v>-0.00834801577313538</v>
      </c>
      <c r="AJ1663" s="6" t="n">
        <v>-0.01347967615391</v>
      </c>
      <c r="AK1663" s="6" t="n">
        <v>-0.00143623537363136</v>
      </c>
      <c r="AL1663" s="6" t="n">
        <v>0.0825204927416792</v>
      </c>
      <c r="AM1663" s="6" t="n">
        <v>0.244223380177904</v>
      </c>
      <c r="AN1663" s="6" t="n">
        <v>0.0531828295436045</v>
      </c>
      <c r="AO1663" s="6" t="n">
        <v>-0.0666625056975145</v>
      </c>
      <c r="AP1663" s="6" t="n">
        <v>-0.0426630788594242</v>
      </c>
      <c r="AQ1663" s="6" t="n">
        <v>0.0985200295126081</v>
      </c>
      <c r="AR1663" s="6" t="n">
        <v>0.0875057541638771</v>
      </c>
      <c r="AS1663" s="4" t="s">
        <v>442</v>
      </c>
      <c r="AT1663" s="4" t="s">
        <v>121</v>
      </c>
      <c r="AU1663" s="5" t="n">
        <v>4431.09</v>
      </c>
      <c r="AV1663" s="6" t="n">
        <v>0.0513342491689861</v>
      </c>
      <c r="AW1663" s="6" t="n">
        <v>0.0240322617919622</v>
      </c>
      <c r="AX1663" s="5" t="n">
        <v>322.9</v>
      </c>
      <c r="AY1663" s="6" t="n">
        <v>0.0728714605210005</v>
      </c>
      <c r="AZ1663" s="6" t="n">
        <v>0.00973099837989058</v>
      </c>
      <c r="BA1663" s="5" t="n">
        <v>201.82</v>
      </c>
      <c r="BB1663" s="6" t="n">
        <v>0.238083553156248</v>
      </c>
      <c r="BC1663" s="6" t="n">
        <v>0.192930606454664</v>
      </c>
      <c r="BD1663" s="6" t="n">
        <v>0.0455463554114225</v>
      </c>
      <c r="BE1663" s="7" t="n">
        <v>7.28</v>
      </c>
      <c r="BM1663" s="5" t="n">
        <v>32781.38325</v>
      </c>
      <c r="BN1663" s="5" t="n">
        <v>589.49</v>
      </c>
      <c r="BO1663" s="26" t="n">
        <v>55.6097359582012</v>
      </c>
      <c r="BP1663" s="7" t="n">
        <v>12.4732731067337</v>
      </c>
      <c r="BQ1663" s="6" t="n">
        <v>0.224300167799919</v>
      </c>
      <c r="BR1663" s="7" t="n">
        <v>0.362124400238953</v>
      </c>
      <c r="BS1663" s="26" t="n">
        <v>14.46</v>
      </c>
      <c r="BT1663" s="7" t="n">
        <v>1.84</v>
      </c>
      <c r="BU1663" s="4" t="s">
        <v>1423</v>
      </c>
      <c r="BV1663" s="5" t="n">
        <v>690.07</v>
      </c>
      <c r="BW1663" s="5" t="n">
        <v>862.03</v>
      </c>
      <c r="BX1663" s="5" t="n">
        <v>-171.96</v>
      </c>
      <c r="BY1663" s="7" t="n">
        <v>1.07510983703611</v>
      </c>
      <c r="BZ1663" s="5" t="n">
        <v>4</v>
      </c>
      <c r="CA1663" s="6" t="n">
        <v>-0.0490461585570457</v>
      </c>
      <c r="CB1663" s="6" t="n">
        <v>-0.613102725424084</v>
      </c>
      <c r="CC1663" s="4" t="s">
        <v>490</v>
      </c>
      <c r="CD1663" s="26" t="n">
        <v>9.75881337703868</v>
      </c>
      <c r="CE1663" s="6" t="n">
        <v>4.69841166232815</v>
      </c>
      <c r="CO1663" s="4" t="s">
        <v>483</v>
      </c>
    </row>
    <row r="1664" customFormat="false" ht="15" hidden="false" customHeight="false" outlineLevel="0" collapsed="false">
      <c r="A1664" s="4" t="s">
        <v>37</v>
      </c>
      <c r="B1664" s="4" t="s">
        <v>38</v>
      </c>
      <c r="C1664" s="25" t="n">
        <v>45016</v>
      </c>
      <c r="D1664" s="4" t="s">
        <v>167</v>
      </c>
      <c r="E1664" s="4" t="s">
        <v>678</v>
      </c>
      <c r="F1664" s="4" t="s">
        <v>71</v>
      </c>
      <c r="G1664" s="4" t="s">
        <v>438</v>
      </c>
      <c r="H1664" s="4" t="s">
        <v>521</v>
      </c>
      <c r="I1664" s="5" t="n">
        <v>425</v>
      </c>
      <c r="J1664" s="25" t="n">
        <v>45058</v>
      </c>
      <c r="K1664" s="4" t="s">
        <v>1448</v>
      </c>
      <c r="L1664" s="4" t="s">
        <v>6</v>
      </c>
      <c r="M1664" s="4" t="s">
        <v>441</v>
      </c>
      <c r="N1664" s="25" t="n">
        <v>45057</v>
      </c>
      <c r="O1664" s="25" t="n">
        <v>45058</v>
      </c>
      <c r="P1664" s="25" t="n">
        <v>45061</v>
      </c>
      <c r="Q1664" s="25" t="n">
        <v>45058</v>
      </c>
      <c r="R1664" s="6" t="n">
        <v>-0.00084709868699695</v>
      </c>
      <c r="S1664" s="6" t="n">
        <v>-0.00651759220008474</v>
      </c>
      <c r="T1664" s="6" t="n">
        <v>-0.0156275001333406</v>
      </c>
      <c r="U1664" s="6" t="n">
        <v>-0.0229921910204223</v>
      </c>
      <c r="V1664" s="6" t="n">
        <v>0.00457376618781813</v>
      </c>
      <c r="W1664" s="6" t="n">
        <v>-0.0181162581750052</v>
      </c>
      <c r="X1664" s="6" t="n">
        <v>-0.0275659572082404</v>
      </c>
      <c r="Y1664" s="6" t="n">
        <v>-0.0048759328454171</v>
      </c>
      <c r="Z1664" s="6" t="n">
        <v>0.0225279102360261</v>
      </c>
      <c r="AA1664" s="6" t="n">
        <v>-0.0455201012564483</v>
      </c>
      <c r="AB1664" s="6" t="n">
        <v>0.00556379821958464</v>
      </c>
      <c r="AC1664" s="6" t="n">
        <v>-0.00651759220008474</v>
      </c>
      <c r="AD1664" s="6" t="n">
        <v>0.00651759220008474</v>
      </c>
      <c r="AE1664" s="6" t="n">
        <v>0.0423908435777872</v>
      </c>
      <c r="AF1664" s="7" t="n">
        <v>0.611250000000001</v>
      </c>
      <c r="AG1664" s="7" t="n">
        <v>1.56860979598972</v>
      </c>
      <c r="AH1664" s="26" t="n">
        <v>944.4</v>
      </c>
      <c r="AI1664" s="6" t="n">
        <v>0.025796991256178</v>
      </c>
      <c r="AJ1664" s="6" t="n">
        <v>0.057144456260144</v>
      </c>
      <c r="AK1664" s="6" t="n">
        <v>-0.0789037354920512</v>
      </c>
      <c r="AL1664" s="6" t="n">
        <v>-0.188031983492391</v>
      </c>
      <c r="AM1664" s="6" t="n">
        <v>0.0103236159400901</v>
      </c>
      <c r="AN1664" s="6" t="n">
        <v>0.0360548623756043</v>
      </c>
      <c r="AO1664" s="6" t="n">
        <v>0.0210895938845397</v>
      </c>
      <c r="AP1664" s="6" t="n">
        <v>0.00232986562635484</v>
      </c>
      <c r="AQ1664" s="6" t="n">
        <v>0.0402579107065459</v>
      </c>
      <c r="AR1664" s="6" t="n">
        <v>0.0292436353578149</v>
      </c>
      <c r="AS1664" s="4" t="s">
        <v>442</v>
      </c>
      <c r="AT1664" s="4" t="s">
        <v>121</v>
      </c>
      <c r="AU1664" s="5" t="n">
        <v>5739.3</v>
      </c>
      <c r="AV1664" s="6" t="n">
        <v>0.0910532228966625</v>
      </c>
      <c r="AW1664" s="6" t="n">
        <v>-0.0121839764960612</v>
      </c>
      <c r="AX1664" s="5" t="n">
        <v>991.32</v>
      </c>
      <c r="AY1664" s="6" t="n">
        <v>0.172724896764414</v>
      </c>
      <c r="AZ1664" s="6" t="n">
        <v>0.0411323921116638</v>
      </c>
      <c r="BA1664" s="5" t="n">
        <v>525.65</v>
      </c>
      <c r="BB1664" s="6" t="n">
        <v>0.451791090120695</v>
      </c>
      <c r="BC1664" s="6" t="n">
        <v>-0.343725029964043</v>
      </c>
      <c r="BD1664" s="6" t="n">
        <v>0.0915878242991306</v>
      </c>
      <c r="BE1664" s="7" t="n">
        <v>6.51</v>
      </c>
      <c r="BS1664" s="26" t="n">
        <v>33.6</v>
      </c>
      <c r="BT1664" s="7" t="n">
        <v>4.34</v>
      </c>
      <c r="BU1664" s="4" t="s">
        <v>1423</v>
      </c>
      <c r="BV1664" s="5" t="n">
        <v>3237.65</v>
      </c>
      <c r="BW1664" s="5" t="n">
        <v>840.53</v>
      </c>
      <c r="BX1664" s="5" t="n">
        <v>2397.12</v>
      </c>
      <c r="BY1664" s="7" t="n">
        <v>1.15551534488974</v>
      </c>
      <c r="BZ1664" s="5" t="n">
        <v>12</v>
      </c>
      <c r="CA1664" s="6" t="n">
        <v>0.15348225538366</v>
      </c>
      <c r="CB1664" s="6" t="n">
        <v>-0.296920512890346</v>
      </c>
      <c r="CC1664" s="4" t="s">
        <v>1332</v>
      </c>
      <c r="CD1664" s="26" t="n">
        <v>30.1312281748984</v>
      </c>
      <c r="CF1664" s="25" t="n">
        <v>45071</v>
      </c>
      <c r="CG1664" s="6" t="n">
        <v>0.22358682914013</v>
      </c>
      <c r="CH1664" s="6" t="n">
        <v>0.268408951513749</v>
      </c>
      <c r="CI1664" s="6" t="n">
        <v>0.282019120542612</v>
      </c>
      <c r="CJ1664" s="6" t="n">
        <v>0.050706837279852</v>
      </c>
      <c r="CK1664" s="6" t="n">
        <v>0.0429168651108642</v>
      </c>
      <c r="CL1664" s="7" t="n">
        <v>0.151865523803948</v>
      </c>
      <c r="CM1664" s="6" t="n">
        <v>-0.0494290869722123</v>
      </c>
      <c r="CN1664" s="4" t="s">
        <v>444</v>
      </c>
    </row>
    <row r="1665" customFormat="false" ht="15" hidden="false" customHeight="false" outlineLevel="0" collapsed="false">
      <c r="A1665" s="4" t="s">
        <v>37</v>
      </c>
      <c r="B1665" s="4" t="s">
        <v>38</v>
      </c>
      <c r="C1665" s="25" t="n">
        <v>45016</v>
      </c>
      <c r="D1665" s="4" t="s">
        <v>171</v>
      </c>
      <c r="E1665" s="4" t="s">
        <v>690</v>
      </c>
      <c r="F1665" s="4" t="s">
        <v>85</v>
      </c>
      <c r="G1665" s="4" t="s">
        <v>438</v>
      </c>
      <c r="H1665" s="4" t="s">
        <v>498</v>
      </c>
      <c r="I1665" s="5" t="n">
        <v>275</v>
      </c>
      <c r="J1665" s="25" t="n">
        <v>45058</v>
      </c>
      <c r="K1665" s="4" t="s">
        <v>1176</v>
      </c>
      <c r="L1665" s="4" t="s">
        <v>5</v>
      </c>
      <c r="M1665" s="4" t="s">
        <v>441</v>
      </c>
      <c r="N1665" s="25" t="n">
        <v>45057</v>
      </c>
      <c r="O1665" s="25" t="n">
        <v>45058</v>
      </c>
      <c r="P1665" s="25" t="n">
        <v>45061</v>
      </c>
      <c r="Q1665" s="25" t="n">
        <v>45061</v>
      </c>
      <c r="R1665" s="6" t="n">
        <v>0.0134617182387586</v>
      </c>
      <c r="S1665" s="6" t="n">
        <v>0.000953171601635772</v>
      </c>
      <c r="T1665" s="6" t="n">
        <v>0.0282300178165509</v>
      </c>
      <c r="U1665" s="6" t="n">
        <v>0.0426449076569453</v>
      </c>
      <c r="V1665" s="6" t="n">
        <v>0.00457376618781813</v>
      </c>
      <c r="W1665" s="6" t="n">
        <v>0.0176657392733468</v>
      </c>
      <c r="X1665" s="6" t="n">
        <v>0.0380711414691272</v>
      </c>
      <c r="Y1665" s="6" t="n">
        <v>0.0249791683835985</v>
      </c>
      <c r="Z1665" s="6" t="n">
        <v>0.0409240462589675</v>
      </c>
      <c r="AA1665" s="6" t="n">
        <v>0.00172086139797778</v>
      </c>
      <c r="AB1665" s="6" t="n">
        <v>-0.0101677213245683</v>
      </c>
      <c r="AC1665" s="6" t="n">
        <v>0.0282300178165509</v>
      </c>
      <c r="AD1665" s="6" t="n">
        <v>0.0282300178165509</v>
      </c>
      <c r="AE1665" s="6" t="n">
        <v>0.0715119493764208</v>
      </c>
      <c r="AF1665" s="7" t="n">
        <v>0.649484536082475</v>
      </c>
      <c r="AG1665" s="7" t="n">
        <v>7.06541897044974</v>
      </c>
      <c r="AH1665" s="26" t="n">
        <v>1604.55</v>
      </c>
      <c r="AI1665" s="6" t="n">
        <v>0.0126218800290303</v>
      </c>
      <c r="AJ1665" s="6" t="n">
        <v>0.0428636422721951</v>
      </c>
      <c r="AK1665" s="6" t="n">
        <v>0.097916452837935</v>
      </c>
      <c r="AL1665" s="6" t="n">
        <v>0.00972248442514623</v>
      </c>
      <c r="AM1665" s="6" t="n">
        <v>0.0148314464613246</v>
      </c>
      <c r="AN1665" s="6" t="n">
        <v>0.0549608917102136</v>
      </c>
      <c r="AO1665" s="6" t="n">
        <v>-0.0120972494380185</v>
      </c>
      <c r="AP1665" s="6" t="n">
        <v>-0.0367460341170496</v>
      </c>
      <c r="AQ1665" s="6" t="n">
        <v>-0.0282914587876798</v>
      </c>
      <c r="AR1665" s="6" t="n">
        <v>-0.0393057341364108</v>
      </c>
      <c r="AS1665" s="4" t="s">
        <v>455</v>
      </c>
      <c r="AT1665" s="4" t="s">
        <v>121</v>
      </c>
      <c r="AU1665" s="5" t="n">
        <v>1350.63</v>
      </c>
      <c r="AV1665" s="6" t="n">
        <v>0.0379321739531382</v>
      </c>
      <c r="AW1665" s="6" t="n">
        <v>0.0459702463466201</v>
      </c>
      <c r="AX1665" s="5" t="n">
        <v>450.03</v>
      </c>
      <c r="AY1665" s="6" t="n">
        <v>0.333200062193199</v>
      </c>
      <c r="AZ1665" s="6" t="n">
        <v>0.00319937056117764</v>
      </c>
      <c r="BA1665" s="5" t="n">
        <v>316.22</v>
      </c>
      <c r="BB1665" s="6" t="n">
        <v>-0.0227153320765212</v>
      </c>
      <c r="BC1665" s="6" t="n">
        <v>0.300032889327413</v>
      </c>
      <c r="BD1665" s="6" t="n">
        <v>0.23412777740758</v>
      </c>
      <c r="BE1665" s="7" t="n">
        <v>11.63</v>
      </c>
      <c r="BM1665" s="5" t="n">
        <v>43643.76</v>
      </c>
      <c r="BN1665" s="5" t="n">
        <v>1054.5</v>
      </c>
      <c r="BO1665" s="26" t="n">
        <v>41.3881081081081</v>
      </c>
      <c r="BP1665" s="7" t="n">
        <v>26.4309004142342</v>
      </c>
      <c r="BQ1665" s="6" t="n">
        <v>0.638610983261064</v>
      </c>
      <c r="BR1665" s="7" t="n">
        <v>0</v>
      </c>
      <c r="BS1665" s="26" t="n">
        <v>43.11</v>
      </c>
      <c r="BT1665" s="7" t="n">
        <v>12.08</v>
      </c>
      <c r="BU1665" s="4" t="s">
        <v>1423</v>
      </c>
      <c r="BV1665" s="5" t="n">
        <v>1176.26</v>
      </c>
      <c r="BW1665" s="5" t="n">
        <v>70.09</v>
      </c>
      <c r="BX1665" s="5" t="n">
        <v>1106.17</v>
      </c>
      <c r="BY1665" s="7" t="n">
        <v>1.1233072941536</v>
      </c>
      <c r="BZ1665" s="5" t="n">
        <v>3</v>
      </c>
      <c r="CA1665" s="6" t="n">
        <v>0.0635433174067941</v>
      </c>
      <c r="CB1665" s="6" t="n">
        <v>0.203187250996016</v>
      </c>
      <c r="CC1665" s="4" t="s">
        <v>503</v>
      </c>
      <c r="CD1665" s="26" t="n">
        <v>55.8666762669425</v>
      </c>
      <c r="CE1665" s="6" t="n">
        <v>-0.259162870002376</v>
      </c>
      <c r="CF1665" s="25" t="n">
        <v>45071</v>
      </c>
      <c r="CG1665" s="6" t="n">
        <v>0.162723834432941</v>
      </c>
      <c r="CH1665" s="6" t="n">
        <v>0.242104131802265</v>
      </c>
      <c r="CI1665" s="6" t="n">
        <v>0.190448380448204</v>
      </c>
      <c r="CJ1665" s="6" t="n">
        <v>-0.213361709151871</v>
      </c>
      <c r="CK1665" s="6" t="n">
        <v>0.0365104004967401</v>
      </c>
      <c r="CL1665" s="7" t="n">
        <v>0.773204824720326</v>
      </c>
      <c r="CM1665" s="6" t="n">
        <v>0.441360311579747</v>
      </c>
      <c r="CN1665" s="4" t="s">
        <v>444</v>
      </c>
    </row>
    <row r="1666" customFormat="false" ht="15" hidden="false" customHeight="false" outlineLevel="0" collapsed="false">
      <c r="A1666" s="4" t="s">
        <v>37</v>
      </c>
      <c r="B1666" s="4" t="s">
        <v>38</v>
      </c>
      <c r="C1666" s="25" t="n">
        <v>45016</v>
      </c>
      <c r="D1666" s="4" t="s">
        <v>179</v>
      </c>
      <c r="E1666" s="4" t="s">
        <v>838</v>
      </c>
      <c r="F1666" s="4" t="s">
        <v>75</v>
      </c>
      <c r="G1666" s="4" t="s">
        <v>438</v>
      </c>
      <c r="H1666" s="4" t="s">
        <v>577</v>
      </c>
      <c r="I1666" s="5" t="n">
        <v>950</v>
      </c>
      <c r="J1666" s="25" t="n">
        <v>45058</v>
      </c>
      <c r="K1666" s="4" t="s">
        <v>1077</v>
      </c>
      <c r="L1666" s="4" t="s">
        <v>5</v>
      </c>
      <c r="M1666" s="4" t="s">
        <v>441</v>
      </c>
      <c r="N1666" s="25" t="n">
        <v>45057</v>
      </c>
      <c r="O1666" s="25" t="n">
        <v>45058</v>
      </c>
      <c r="P1666" s="25" t="n">
        <v>45061</v>
      </c>
      <c r="Q1666" s="25" t="n">
        <v>45061</v>
      </c>
      <c r="R1666" s="6" t="n">
        <v>-0.00333909038572244</v>
      </c>
      <c r="S1666" s="6" t="n">
        <v>0.00727818853974127</v>
      </c>
      <c r="T1666" s="6" t="n">
        <v>0.07386168138548</v>
      </c>
      <c r="U1666" s="6" t="n">
        <v>0.0778007795394988</v>
      </c>
      <c r="V1666" s="6" t="n">
        <v>0.00457376618781813</v>
      </c>
      <c r="W1666" s="6" t="n">
        <v>-0.00793975337123631</v>
      </c>
      <c r="X1666" s="6" t="n">
        <v>0.0732270133516807</v>
      </c>
      <c r="Y1666" s="6" t="n">
        <v>0.0857405329107351</v>
      </c>
      <c r="Z1666" s="6" t="n">
        <v>-0.00209261930185634</v>
      </c>
      <c r="AA1666" s="6" t="n">
        <v>0.0798933988413552</v>
      </c>
      <c r="AB1666" s="6" t="n">
        <v>0.0161715793095538</v>
      </c>
      <c r="AC1666" s="6" t="n">
        <v>0.07386168138548</v>
      </c>
      <c r="AD1666" s="6" t="n">
        <v>0.07386168138548</v>
      </c>
      <c r="AE1666" s="6" t="n">
        <v>0.0815460488588141</v>
      </c>
      <c r="AF1666" s="7" t="n">
        <v>0.784810126582278</v>
      </c>
      <c r="AG1666" s="7" t="n">
        <v>5.59043210883578</v>
      </c>
      <c r="AH1666" s="26" t="n">
        <v>434.25</v>
      </c>
      <c r="AI1666" s="6" t="n">
        <v>0.0156706817916033</v>
      </c>
      <c r="AJ1666" s="6" t="n">
        <v>0.134108122225124</v>
      </c>
      <c r="AK1666" s="6" t="n">
        <v>0.224964739069112</v>
      </c>
      <c r="AL1666" s="6" t="n">
        <v>0.128654970760234</v>
      </c>
      <c r="AM1666" s="6" t="n">
        <v>0.319307306699073</v>
      </c>
      <c r="AN1666" s="6" t="n">
        <v>0.0612377282497143</v>
      </c>
      <c r="AO1666" s="6" t="n">
        <v>0.0728703939754098</v>
      </c>
      <c r="AP1666" s="6" t="n">
        <v>0.0213606749973301</v>
      </c>
      <c r="AQ1666" s="6" t="n">
        <v>0.0479547153690059</v>
      </c>
      <c r="AR1666" s="6" t="n">
        <v>0.0369404400202749</v>
      </c>
      <c r="AS1666" s="4" t="s">
        <v>442</v>
      </c>
      <c r="AT1666" s="4" t="s">
        <v>121</v>
      </c>
      <c r="AU1666" s="5" t="n">
        <v>1456.06</v>
      </c>
      <c r="AV1666" s="6" t="n">
        <v>-0.0589429055233122</v>
      </c>
      <c r="AW1666" s="6" t="n">
        <v>-0.0259165105699759</v>
      </c>
      <c r="AX1666" s="5" t="n">
        <v>398.35</v>
      </c>
      <c r="AY1666" s="6" t="n">
        <v>0.273580759034655</v>
      </c>
      <c r="AZ1666" s="6" t="n">
        <v>0.0360382645605526</v>
      </c>
      <c r="BA1666" s="5" t="n">
        <v>570.01</v>
      </c>
      <c r="BB1666" s="6" t="n">
        <v>0.406286235906545</v>
      </c>
      <c r="BC1666" s="6" t="n">
        <v>0.0978409506750639</v>
      </c>
      <c r="BD1666" s="6" t="n">
        <v>0.391474252434652</v>
      </c>
      <c r="BE1666" s="7" t="n">
        <v>2.3</v>
      </c>
      <c r="BM1666" s="5" t="n">
        <v>107489.9025</v>
      </c>
      <c r="BN1666" s="5" t="n">
        <v>1871.15</v>
      </c>
      <c r="BO1666" s="26" t="n">
        <v>57.4459035887021</v>
      </c>
      <c r="BP1666" s="7" t="n">
        <v>2.93872771756693</v>
      </c>
      <c r="BQ1666" s="6" t="n">
        <v>0.0511564364729549</v>
      </c>
      <c r="BR1666" s="7" t="n">
        <v>0.0994435850706263</v>
      </c>
      <c r="BS1666" s="26" t="n">
        <v>22.45</v>
      </c>
      <c r="BT1666" s="7" t="n">
        <v>3.09</v>
      </c>
      <c r="BU1666" s="4" t="s">
        <v>1423</v>
      </c>
      <c r="BV1666" s="5" t="n">
        <v>2375.24</v>
      </c>
      <c r="BW1666" s="5" t="n">
        <v>63.74</v>
      </c>
      <c r="BX1666" s="5" t="n">
        <v>2311.5</v>
      </c>
      <c r="BY1666" s="7" t="n">
        <v>1.16671824268235</v>
      </c>
      <c r="BZ1666" s="5" t="n">
        <v>7</v>
      </c>
      <c r="CA1666" s="6" t="n">
        <v>0.142935434904599</v>
      </c>
      <c r="CB1666" s="6" t="n">
        <v>0.582293546281721</v>
      </c>
      <c r="CC1666" s="4" t="s">
        <v>1040</v>
      </c>
      <c r="CD1666" s="26" t="n">
        <v>30.5949052633725</v>
      </c>
      <c r="CE1666" s="6" t="n">
        <v>0.877629726066679</v>
      </c>
      <c r="CF1666" s="25" t="n">
        <v>45071</v>
      </c>
      <c r="CG1666" s="6" t="n">
        <v>0.290959591879789</v>
      </c>
      <c r="CH1666" s="6" t="n">
        <v>0.341456428600755</v>
      </c>
      <c r="CI1666" s="6" t="n">
        <v>0.303026618205663</v>
      </c>
      <c r="CJ1666" s="6" t="n">
        <v>-0.112546747333393</v>
      </c>
      <c r="CK1666" s="6" t="n">
        <v>0.0516571428571429</v>
      </c>
      <c r="CL1666" s="7" t="n">
        <v>1.42984449584723</v>
      </c>
      <c r="CM1666" s="6" t="n">
        <v>-0.0477701716979014</v>
      </c>
      <c r="CN1666" s="4" t="s">
        <v>444</v>
      </c>
    </row>
    <row r="1667" customFormat="false" ht="15" hidden="false" customHeight="false" outlineLevel="0" collapsed="false">
      <c r="A1667" s="4" t="s">
        <v>37</v>
      </c>
      <c r="B1667" s="4" t="s">
        <v>38</v>
      </c>
      <c r="C1667" s="25" t="n">
        <v>45016</v>
      </c>
      <c r="D1667" s="4" t="s">
        <v>196</v>
      </c>
      <c r="E1667" s="4" t="s">
        <v>882</v>
      </c>
      <c r="F1667" s="4" t="s">
        <v>87</v>
      </c>
      <c r="G1667" s="4" t="s">
        <v>459</v>
      </c>
      <c r="H1667" s="4" t="s">
        <v>1233</v>
      </c>
      <c r="I1667" s="5" t="n">
        <v>150</v>
      </c>
      <c r="J1667" s="25" t="n">
        <v>45058</v>
      </c>
      <c r="K1667" s="4" t="s">
        <v>1053</v>
      </c>
      <c r="L1667" s="4" t="s">
        <v>6</v>
      </c>
      <c r="M1667" s="4" t="s">
        <v>441</v>
      </c>
      <c r="N1667" s="25" t="n">
        <v>45057</v>
      </c>
      <c r="O1667" s="25" t="n">
        <v>45058</v>
      </c>
      <c r="P1667" s="25" t="n">
        <v>45061</v>
      </c>
      <c r="Q1667" s="25" t="n">
        <v>45058</v>
      </c>
      <c r="R1667" s="6" t="n">
        <v>0.0216456810181425</v>
      </c>
      <c r="S1667" s="6" t="n">
        <v>-0.0147100236884391</v>
      </c>
      <c r="T1667" s="6" t="n">
        <v>0.0169471578204072</v>
      </c>
      <c r="U1667" s="6" t="n">
        <v>0.0238828151501106</v>
      </c>
      <c r="V1667" s="6" t="n">
        <v>0.00457376618781813</v>
      </c>
      <c r="W1667" s="6" t="n">
        <v>0.00103131971739856</v>
      </c>
      <c r="X1667" s="6" t="n">
        <v>0.0193090489622925</v>
      </c>
      <c r="Y1667" s="6" t="n">
        <v>0.022851495432712</v>
      </c>
      <c r="Z1667" s="6" t="n">
        <v>-0.0206938384199296</v>
      </c>
      <c r="AA1667" s="6" t="n">
        <v>0.0445766535700402</v>
      </c>
      <c r="AB1667" s="6" t="n">
        <v>0.00485364520350529</v>
      </c>
      <c r="AC1667" s="6" t="n">
        <v>-0.0147100236884391</v>
      </c>
      <c r="AD1667" s="6" t="n">
        <v>0.0147100236884391</v>
      </c>
      <c r="AE1667" s="6" t="n">
        <v>0.0283929961734059</v>
      </c>
      <c r="AF1667" s="7" t="n">
        <v>0.310968494749121</v>
      </c>
      <c r="AG1667" s="7" t="n">
        <v>2.00593351140029</v>
      </c>
      <c r="AH1667" s="26" t="n">
        <v>2954.4</v>
      </c>
      <c r="AI1667" s="6" t="n">
        <v>-0.0170675716139335</v>
      </c>
      <c r="AJ1667" s="6" t="n">
        <v>0.0673988836100223</v>
      </c>
      <c r="AK1667" s="6" t="n">
        <v>0.253590749973479</v>
      </c>
      <c r="AL1667" s="6" t="n">
        <v>0.160796023809992</v>
      </c>
      <c r="AM1667" s="6" t="n">
        <v>0.866506617809645</v>
      </c>
      <c r="AN1667" s="6" t="n">
        <v>0.0791933717486031</v>
      </c>
      <c r="AO1667" s="6" t="n">
        <v>-0.0117944881385808</v>
      </c>
      <c r="AP1667" s="6" t="n">
        <v>0.0247821846016501</v>
      </c>
      <c r="AQ1667" s="6" t="n">
        <v>0.218790814555194</v>
      </c>
      <c r="AR1667" s="6" t="n">
        <v>0.207776539206463</v>
      </c>
      <c r="AS1667" s="4" t="s">
        <v>442</v>
      </c>
      <c r="AT1667" s="4" t="s">
        <v>121</v>
      </c>
      <c r="AU1667" s="5" t="n">
        <v>12494.67</v>
      </c>
      <c r="AV1667" s="6" t="n">
        <v>0.0807481621606194</v>
      </c>
      <c r="AW1667" s="6" t="n">
        <v>1.20538024619013</v>
      </c>
      <c r="AX1667" s="5" t="n">
        <v>3245.79</v>
      </c>
      <c r="AY1667" s="6" t="n">
        <v>0.259773967619793</v>
      </c>
      <c r="AZ1667" s="6" t="n">
        <v>0.0435468341129473</v>
      </c>
      <c r="BA1667" s="5" t="n">
        <v>2831.18</v>
      </c>
      <c r="BB1667" s="6" t="n">
        <v>-0.0882367148980572</v>
      </c>
      <c r="BC1667" s="6" t="n">
        <v>1.45083492758767</v>
      </c>
      <c r="BD1667" s="6" t="n">
        <v>0.22659101841025</v>
      </c>
      <c r="BE1667" s="7" t="n">
        <v>84.67</v>
      </c>
      <c r="BM1667" s="5" t="n">
        <v>98792.1816</v>
      </c>
      <c r="BN1667" s="5" t="n">
        <v>6101.73</v>
      </c>
      <c r="BO1667" s="26" t="n">
        <v>16.1908477759586</v>
      </c>
      <c r="BP1667" s="7" t="n">
        <v>4.72089700318781</v>
      </c>
      <c r="BQ1667" s="6" t="n">
        <v>0.291578122931756</v>
      </c>
      <c r="BR1667" s="7" t="n">
        <v>0</v>
      </c>
      <c r="BS1667" s="26" t="n">
        <v>27.06</v>
      </c>
      <c r="BT1667" s="7" t="n">
        <v>6.26</v>
      </c>
      <c r="BU1667" s="4" t="s">
        <v>1423</v>
      </c>
      <c r="BV1667" s="5" t="n">
        <v>8829.72</v>
      </c>
      <c r="BW1667" s="5" t="n">
        <v>782.42</v>
      </c>
      <c r="BX1667" s="5" t="n">
        <v>8047.3</v>
      </c>
      <c r="BY1667" s="7" t="n">
        <v>1.51511906845535</v>
      </c>
      <c r="BZ1667" s="5" t="n">
        <v>3</v>
      </c>
      <c r="CA1667" s="6" t="n">
        <v>-0.422003872485305</v>
      </c>
      <c r="CB1667" s="6" t="n">
        <v>-0.422156209595847</v>
      </c>
      <c r="CC1667" s="4" t="s">
        <v>575</v>
      </c>
      <c r="CD1667" s="26" t="n">
        <v>16.2903054052634</v>
      </c>
      <c r="CE1667" s="6" t="n">
        <v>-0.00610532625574212</v>
      </c>
      <c r="CF1667" s="25" t="n">
        <v>45071</v>
      </c>
      <c r="CG1667" s="6" t="n">
        <v>0.293262082569953</v>
      </c>
      <c r="CH1667" s="6" t="n">
        <v>0.335665319885965</v>
      </c>
      <c r="CI1667" s="6" t="n">
        <v>0.308719260154013</v>
      </c>
      <c r="CJ1667" s="6" t="n">
        <v>-0.0802765675676803</v>
      </c>
      <c r="CK1667" s="6" t="n">
        <v>0.0533128093086383</v>
      </c>
      <c r="CL1667" s="7" t="n">
        <v>0.275919124863218</v>
      </c>
      <c r="CM1667" s="6" t="n">
        <v>-0.0911045597484276</v>
      </c>
      <c r="CN1667" s="4" t="s">
        <v>444</v>
      </c>
    </row>
    <row r="1668" customFormat="false" ht="15" hidden="false" customHeight="false" outlineLevel="0" collapsed="false">
      <c r="A1668" s="4" t="s">
        <v>37</v>
      </c>
      <c r="B1668" s="4" t="s">
        <v>38</v>
      </c>
      <c r="C1668" s="25" t="n">
        <v>45016</v>
      </c>
      <c r="D1668" s="4" t="s">
        <v>204</v>
      </c>
      <c r="E1668" s="4" t="s">
        <v>715</v>
      </c>
      <c r="F1668" s="4" t="s">
        <v>86</v>
      </c>
      <c r="G1668" s="4" t="s">
        <v>438</v>
      </c>
      <c r="H1668" s="4" t="s">
        <v>566</v>
      </c>
      <c r="I1668" s="5" t="n">
        <v>2025</v>
      </c>
      <c r="J1668" s="25" t="n">
        <v>45058</v>
      </c>
      <c r="K1668" s="4" t="s">
        <v>1280</v>
      </c>
      <c r="L1668" s="4" t="s">
        <v>5</v>
      </c>
      <c r="M1668" s="4" t="s">
        <v>441</v>
      </c>
      <c r="N1668" s="25" t="n">
        <v>45057</v>
      </c>
      <c r="O1668" s="25" t="n">
        <v>45058</v>
      </c>
      <c r="P1668" s="25" t="n">
        <v>45061</v>
      </c>
      <c r="Q1668" s="25" t="n">
        <v>45061</v>
      </c>
      <c r="R1668" s="6" t="n">
        <v>0.00917789494239396</v>
      </c>
      <c r="S1668" s="6" t="n">
        <v>0.00909442724458209</v>
      </c>
      <c r="T1668" s="6" t="n">
        <v>-0.00441035474592511</v>
      </c>
      <c r="U1668" s="6" t="n">
        <v>0.013861967441051</v>
      </c>
      <c r="V1668" s="6" t="n">
        <v>0.00457376618781813</v>
      </c>
      <c r="W1668" s="6" t="n">
        <v>-0.0087085250067257</v>
      </c>
      <c r="X1668" s="6" t="n">
        <v>0.00928820125323282</v>
      </c>
      <c r="Y1668" s="6" t="n">
        <v>0.0225704924477767</v>
      </c>
      <c r="Z1668" s="6" t="n">
        <v>0.016326583175707</v>
      </c>
      <c r="AA1668" s="6" t="n">
        <v>-0.00246461573465606</v>
      </c>
      <c r="AB1668" s="6" t="n">
        <v>0.0105465004793863</v>
      </c>
      <c r="AC1668" s="6" t="n">
        <v>-0.00441035474592511</v>
      </c>
      <c r="AD1668" s="6" t="n">
        <v>0.00441035474592511</v>
      </c>
      <c r="AE1668" s="6" t="n">
        <v>0.0404602109300096</v>
      </c>
      <c r="AF1668" s="7" t="n">
        <v>0.109004739336496</v>
      </c>
      <c r="AG1668" s="7" t="n">
        <v>1.5095339107695</v>
      </c>
      <c r="AH1668" s="26" t="n">
        <v>256.05</v>
      </c>
      <c r="AI1668" s="6" t="n">
        <v>-0.0021434138737334</v>
      </c>
      <c r="AJ1668" s="6" t="n">
        <v>0.123519087319</v>
      </c>
      <c r="AK1668" s="6" t="n">
        <v>0.112052117263844</v>
      </c>
      <c r="AL1668" s="6" t="n">
        <v>0.213219616204691</v>
      </c>
      <c r="AM1668" s="6" t="n">
        <v>-0.0470785262374387</v>
      </c>
      <c r="AN1668" s="6" t="n">
        <v>0.0653628517404743</v>
      </c>
      <c r="AO1668" s="6" t="n">
        <v>0.0581562355785255</v>
      </c>
      <c r="AP1668" s="6" t="n">
        <v>-0.0157935285053932</v>
      </c>
      <c r="AQ1668" s="6" t="n">
        <v>0.0533513097072416</v>
      </c>
      <c r="AR1668" s="6" t="n">
        <v>0.0423370343585106</v>
      </c>
      <c r="AS1668" s="4" t="s">
        <v>442</v>
      </c>
      <c r="AT1668" s="4" t="s">
        <v>121</v>
      </c>
      <c r="AU1668" s="5" t="n">
        <v>114573.31</v>
      </c>
      <c r="AV1668" s="6" t="n">
        <v>0.0875441585511372</v>
      </c>
      <c r="AW1668" s="6" t="n">
        <v>-0.0140955226670161</v>
      </c>
      <c r="AX1668" s="5" t="n">
        <v>5129.74</v>
      </c>
      <c r="AY1668" s="6" t="n">
        <v>0.0447725565404369</v>
      </c>
      <c r="AZ1668" s="6" t="n">
        <v>0.0241540477893148</v>
      </c>
      <c r="BA1668" s="5" t="n">
        <v>3608.32</v>
      </c>
      <c r="BB1668" s="6" t="n">
        <v>0.787668755728405</v>
      </c>
      <c r="BC1668" s="6" t="n">
        <v>7.12209066762707</v>
      </c>
      <c r="BD1668" s="6" t="n">
        <v>0.0314935476683008</v>
      </c>
      <c r="BE1668" s="7" t="n">
        <v>25.43</v>
      </c>
      <c r="BM1668" s="5" t="n">
        <v>36321.97275</v>
      </c>
      <c r="BN1668" s="5" t="n">
        <v>-8570.1</v>
      </c>
      <c r="BP1668" s="7" t="n">
        <v>1.29359033556732</v>
      </c>
      <c r="BQ1668" s="6" t="n">
        <v>-0.305220165522134</v>
      </c>
      <c r="BR1668" s="7" t="n">
        <v>2.51972511273783</v>
      </c>
      <c r="BS1668" s="26" t="n">
        <v>15.04</v>
      </c>
      <c r="BT1668" s="7" t="n">
        <v>1.85</v>
      </c>
      <c r="BU1668" s="4" t="s">
        <v>1423</v>
      </c>
      <c r="BV1668" s="5" t="n">
        <v>-3466.31</v>
      </c>
      <c r="BW1668" s="5" t="n">
        <v>9446.71</v>
      </c>
      <c r="BX1668" s="5" t="n">
        <v>-12913.02</v>
      </c>
      <c r="BZ1668" s="5" t="n">
        <v>3</v>
      </c>
      <c r="CA1668" s="6" t="n">
        <v>0.103623473062508</v>
      </c>
      <c r="CB1668" s="6" t="n">
        <v>0.739588967009194</v>
      </c>
      <c r="CC1668" s="4" t="s">
        <v>575</v>
      </c>
      <c r="CD1668" s="26" t="n">
        <v>27.2041848299913</v>
      </c>
      <c r="CF1668" s="25" t="n">
        <v>45071</v>
      </c>
      <c r="CG1668" s="6" t="n">
        <v>0.280759168744181</v>
      </c>
      <c r="CH1668" s="6" t="n">
        <v>0.330444606900308</v>
      </c>
      <c r="CI1668" s="6" t="n">
        <v>0.250213740322087</v>
      </c>
      <c r="CJ1668" s="6" t="n">
        <v>-0.242796719640294</v>
      </c>
      <c r="CK1668" s="6" t="n">
        <v>0.0499521531100479</v>
      </c>
      <c r="CL1668" s="7" t="n">
        <v>0.0882915844730217</v>
      </c>
      <c r="CM1668" s="6" t="n">
        <v>0.007888431641518</v>
      </c>
      <c r="CN1668" s="4" t="s">
        <v>444</v>
      </c>
    </row>
    <row r="1669" customFormat="false" ht="15" hidden="false" customHeight="false" outlineLevel="0" collapsed="false">
      <c r="A1669" s="4" t="s">
        <v>37</v>
      </c>
      <c r="B1669" s="4" t="s">
        <v>38</v>
      </c>
      <c r="C1669" s="25" t="n">
        <v>45016</v>
      </c>
      <c r="D1669" s="4" t="s">
        <v>246</v>
      </c>
      <c r="E1669" s="4" t="s">
        <v>748</v>
      </c>
      <c r="F1669" s="4" t="s">
        <v>72</v>
      </c>
      <c r="G1669" s="4" t="s">
        <v>438</v>
      </c>
      <c r="H1669" s="4" t="s">
        <v>460</v>
      </c>
      <c r="I1669" s="5" t="n">
        <v>3000</v>
      </c>
      <c r="J1669" s="25" t="n">
        <v>45058</v>
      </c>
      <c r="K1669" s="4" t="s">
        <v>999</v>
      </c>
      <c r="L1669" s="4" t="s">
        <v>5</v>
      </c>
      <c r="M1669" s="4" t="s">
        <v>441</v>
      </c>
      <c r="N1669" s="25" t="n">
        <v>45057</v>
      </c>
      <c r="O1669" s="25" t="n">
        <v>45058</v>
      </c>
      <c r="P1669" s="25" t="n">
        <v>45061</v>
      </c>
      <c r="Q1669" s="25" t="n">
        <v>45061</v>
      </c>
      <c r="R1669" s="6" t="n">
        <v>0.00917431192660545</v>
      </c>
      <c r="S1669" s="6" t="n">
        <v>-0.048051948051948</v>
      </c>
      <c r="T1669" s="6" t="n">
        <v>0.00181900864029116</v>
      </c>
      <c r="U1669" s="6" t="n">
        <v>-0.0370586274850514</v>
      </c>
      <c r="V1669" s="6" t="n">
        <v>0.00457376618781813</v>
      </c>
      <c r="W1669" s="6" t="n">
        <v>0.0126718170964009</v>
      </c>
      <c r="X1669" s="6" t="n">
        <v>-0.0416323936728695</v>
      </c>
      <c r="Y1669" s="6" t="n">
        <v>-0.0497304445814523</v>
      </c>
      <c r="Z1669" s="6" t="n">
        <v>0.0212995223827059</v>
      </c>
      <c r="AA1669" s="6" t="n">
        <v>-0.0583581498677573</v>
      </c>
      <c r="AB1669" s="6" t="n">
        <v>0.0227376080036381</v>
      </c>
      <c r="AC1669" s="6" t="n">
        <v>0.00181900864029116</v>
      </c>
      <c r="AD1669" s="6" t="n">
        <v>0.00181900864029116</v>
      </c>
      <c r="AE1669" s="6" t="n">
        <v>0.0500227376080036</v>
      </c>
      <c r="AF1669" s="7" t="n">
        <v>0.145454545454548</v>
      </c>
      <c r="AG1669" s="7" t="n">
        <v>1.09648178785547</v>
      </c>
      <c r="AH1669" s="26" t="n">
        <v>114.45</v>
      </c>
      <c r="AI1669" s="6" t="n">
        <v>0.00438788942518653</v>
      </c>
      <c r="AJ1669" s="6" t="n">
        <v>-0.0959715639810423</v>
      </c>
      <c r="AK1669" s="6" t="n">
        <v>-0.00651041666666574</v>
      </c>
      <c r="AL1669" s="6" t="n">
        <v>0.0863787375415284</v>
      </c>
      <c r="AM1669" s="6" t="n">
        <v>0.046639231824416</v>
      </c>
      <c r="AN1669" s="6" t="n">
        <v>0.0473942633983582</v>
      </c>
      <c r="AO1669" s="6" t="n">
        <v>-0.143365827379401</v>
      </c>
      <c r="AP1669" s="6" t="n">
        <v>-0.00817067635043123</v>
      </c>
      <c r="AQ1669" s="6" t="n">
        <v>0.0780753517930097</v>
      </c>
      <c r="AR1669" s="6" t="n">
        <v>0.0670610764442787</v>
      </c>
      <c r="AS1669" s="4" t="s">
        <v>442</v>
      </c>
      <c r="AT1669" s="4" t="s">
        <v>481</v>
      </c>
      <c r="AU1669" s="5" t="n">
        <v>1762.82</v>
      </c>
      <c r="AV1669" s="6" t="n">
        <v>0.190009113308806</v>
      </c>
      <c r="AW1669" s="6" t="n">
        <v>0.028411079737708</v>
      </c>
      <c r="BA1669" s="5" t="n">
        <v>406.43</v>
      </c>
      <c r="BB1669" s="6" t="n">
        <v>0.556606664113367</v>
      </c>
      <c r="BC1669" s="6" t="n">
        <v>0.036361781880307</v>
      </c>
      <c r="BD1669" s="6" t="n">
        <v>0.230556721616501</v>
      </c>
      <c r="BE1669" s="7" t="n">
        <v>4.91</v>
      </c>
      <c r="BM1669" s="5" t="n">
        <v>9687.048</v>
      </c>
      <c r="BN1669" s="5" t="n">
        <v>1343.7</v>
      </c>
      <c r="BO1669" s="26" t="n">
        <v>7.20923420406341</v>
      </c>
      <c r="BP1669" s="7" t="n">
        <v>1.08142255425227</v>
      </c>
      <c r="BQ1669" s="6" t="n">
        <v>0.150005191070466</v>
      </c>
      <c r="BR1669" s="7" t="n">
        <v>1.87771959065339</v>
      </c>
      <c r="BS1669" s="26" t="n">
        <v>18.49</v>
      </c>
      <c r="BT1669" s="7" t="n">
        <v>3.75</v>
      </c>
      <c r="BU1669" s="4" t="s">
        <v>1423</v>
      </c>
      <c r="BV1669" s="5" t="n">
        <v>-3103.246</v>
      </c>
      <c r="BW1669" s="5" t="n">
        <v>0</v>
      </c>
      <c r="BX1669" s="5" t="n">
        <v>-3103.246</v>
      </c>
      <c r="BY1669" s="7" t="n">
        <v>-2.06861001493174</v>
      </c>
      <c r="BZ1669" s="5" t="n">
        <v>10</v>
      </c>
      <c r="CA1669" s="6" t="n">
        <v>0.232662357228143</v>
      </c>
      <c r="CB1669" s="6" t="n">
        <v>0.234540061679882</v>
      </c>
      <c r="CC1669" s="4" t="s">
        <v>541</v>
      </c>
      <c r="CD1669" s="26" t="n">
        <v>22.1762183249838</v>
      </c>
      <c r="CE1669" s="6" t="n">
        <v>-0.674911470548544</v>
      </c>
      <c r="CF1669" s="25" t="n">
        <v>45071</v>
      </c>
      <c r="CG1669" s="6" t="n">
        <v>0.382382291898597</v>
      </c>
      <c r="CH1669" s="6" t="n">
        <v>0.434359920523223</v>
      </c>
      <c r="CI1669" s="6" t="n">
        <v>0.432669464161713</v>
      </c>
      <c r="CJ1669" s="6" t="n">
        <v>-0.00389183320476161</v>
      </c>
      <c r="CK1669" s="6" t="n">
        <v>0.0654248069059518</v>
      </c>
      <c r="CL1669" s="7" t="n">
        <v>0.0278030417866726</v>
      </c>
      <c r="CM1669" s="6" t="n">
        <v>-0.202635658914729</v>
      </c>
      <c r="CN1669" s="4" t="s">
        <v>444</v>
      </c>
    </row>
    <row r="1670" customFormat="false" ht="15" hidden="false" customHeight="false" outlineLevel="0" collapsed="false">
      <c r="A1670" s="4" t="s">
        <v>37</v>
      </c>
      <c r="B1670" s="4" t="s">
        <v>38</v>
      </c>
      <c r="C1670" s="25" t="n">
        <v>45016</v>
      </c>
      <c r="D1670" s="4" t="s">
        <v>252</v>
      </c>
      <c r="E1670" s="4" t="s">
        <v>815</v>
      </c>
      <c r="F1670" s="4" t="s">
        <v>77</v>
      </c>
      <c r="G1670" s="4" t="s">
        <v>459</v>
      </c>
      <c r="H1670" s="4" t="s">
        <v>460</v>
      </c>
      <c r="I1670" s="5" t="n">
        <v>400</v>
      </c>
      <c r="J1670" s="25" t="n">
        <v>45058</v>
      </c>
      <c r="K1670" s="4" t="s">
        <v>1201</v>
      </c>
      <c r="L1670" s="4" t="s">
        <v>5</v>
      </c>
      <c r="M1670" s="4" t="s">
        <v>441</v>
      </c>
      <c r="N1670" s="25" t="n">
        <v>45057</v>
      </c>
      <c r="O1670" s="25" t="n">
        <v>45058</v>
      </c>
      <c r="P1670" s="25" t="n">
        <v>45061</v>
      </c>
      <c r="Q1670" s="25" t="n">
        <v>45061</v>
      </c>
      <c r="R1670" s="6" t="n">
        <v>0.0170283303194696</v>
      </c>
      <c r="S1670" s="6" t="n">
        <v>-0.0261520225218551</v>
      </c>
      <c r="T1670" s="6" t="n">
        <v>0.0222898440471662</v>
      </c>
      <c r="U1670" s="6" t="n">
        <v>0.0131661518447807</v>
      </c>
      <c r="V1670" s="6" t="n">
        <v>0.00457376618781813</v>
      </c>
      <c r="W1670" s="6" t="n">
        <v>0.0126718170964009</v>
      </c>
      <c r="X1670" s="6" t="n">
        <v>0.00859238565696252</v>
      </c>
      <c r="Y1670" s="6" t="n">
        <v>0.000494334748379788</v>
      </c>
      <c r="Z1670" s="6" t="n">
        <v>-0.00916728944962342</v>
      </c>
      <c r="AA1670" s="6" t="n">
        <v>0.0223334412944041</v>
      </c>
      <c r="AB1670" s="6" t="n">
        <v>-0.0110308101939901</v>
      </c>
      <c r="AC1670" s="6" t="n">
        <v>0.0222898440471662</v>
      </c>
      <c r="AD1670" s="6" t="n">
        <v>0.0222898440471662</v>
      </c>
      <c r="AE1670" s="6" t="n">
        <v>0.0621529098516547</v>
      </c>
      <c r="AF1670" s="7" t="n">
        <v>0.884944920440635</v>
      </c>
      <c r="AG1670" s="7" t="n">
        <v>1.10561760485012</v>
      </c>
      <c r="AH1670" s="26" t="n">
        <v>663.6</v>
      </c>
      <c r="AI1670" s="6" t="n">
        <v>0.0389041095890412</v>
      </c>
      <c r="AJ1670" s="6" t="n">
        <v>0.0466051573219777</v>
      </c>
      <c r="AK1670" s="6" t="n">
        <v>-0.0808864265927981</v>
      </c>
      <c r="AL1670" s="6" t="n">
        <v>-0.0785892807553462</v>
      </c>
      <c r="AM1670" s="6" t="n">
        <v>-0.0658783783783781</v>
      </c>
      <c r="AN1670" s="6" t="n">
        <v>0.0473942633983582</v>
      </c>
      <c r="AO1670" s="6" t="n">
        <v>-0.000789106076380497</v>
      </c>
      <c r="AP1670" s="6" t="n">
        <v>0.0061765143622563</v>
      </c>
      <c r="AQ1670" s="6" t="n">
        <v>0.0180086322369411</v>
      </c>
      <c r="AR1670" s="6" t="n">
        <v>0.00699435688821004</v>
      </c>
      <c r="AS1670" s="4" t="s">
        <v>442</v>
      </c>
      <c r="AT1670" s="4" t="s">
        <v>481</v>
      </c>
      <c r="AU1670" s="5" t="n">
        <v>9929.37</v>
      </c>
      <c r="AV1670" s="6" t="n">
        <v>0.108231906380272</v>
      </c>
      <c r="AW1670" s="6" t="n">
        <v>0.116221423817832</v>
      </c>
      <c r="BA1670" s="5" t="n">
        <v>45.89</v>
      </c>
      <c r="BB1670" s="6" t="n">
        <v>-0.610044187627464</v>
      </c>
      <c r="BC1670" s="6" t="n">
        <v>-0.795990041788922</v>
      </c>
      <c r="BD1670" s="6" t="n">
        <v>0.00462164266212257</v>
      </c>
      <c r="BE1670" s="7" t="n">
        <v>1.33</v>
      </c>
      <c r="BS1670" s="26" t="n">
        <v>18.49</v>
      </c>
      <c r="BT1670" s="7" t="n">
        <v>3.75</v>
      </c>
      <c r="BU1670" s="4" t="s">
        <v>1423</v>
      </c>
      <c r="BV1670" s="5" t="n">
        <v>9922.29</v>
      </c>
      <c r="BW1670" s="5" t="n">
        <v>-2.09</v>
      </c>
      <c r="BX1670" s="5" t="n">
        <v>9924.38</v>
      </c>
      <c r="BY1670" s="7" t="n">
        <v>26.2161540900444</v>
      </c>
      <c r="BZ1670" s="5" t="n">
        <v>5</v>
      </c>
      <c r="CF1670" s="25" t="n">
        <v>45071</v>
      </c>
      <c r="CG1670" s="6" t="n">
        <v>0.369671324770804</v>
      </c>
      <c r="CH1670" s="6" t="n">
        <v>0.43644747557519</v>
      </c>
      <c r="CI1670" s="6" t="n">
        <v>0.355198442329559</v>
      </c>
      <c r="CJ1670" s="6" t="n">
        <v>-0.186159933995616</v>
      </c>
      <c r="CK1670" s="6" t="n">
        <v>0.0658705408077888</v>
      </c>
      <c r="CL1670" s="7" t="n">
        <v>0.338388660147914</v>
      </c>
      <c r="CM1670" s="6" t="n">
        <v>-0.0212866817155755</v>
      </c>
      <c r="CN1670" s="4" t="s">
        <v>444</v>
      </c>
    </row>
    <row r="1671" customFormat="false" ht="15" hidden="false" customHeight="false" outlineLevel="0" collapsed="false">
      <c r="A1671" s="4" t="s">
        <v>37</v>
      </c>
      <c r="B1671" s="4" t="s">
        <v>38</v>
      </c>
      <c r="C1671" s="25" t="n">
        <v>45016</v>
      </c>
      <c r="D1671" s="4" t="s">
        <v>283</v>
      </c>
      <c r="E1671" s="4" t="s">
        <v>672</v>
      </c>
      <c r="F1671" s="4" t="s">
        <v>73</v>
      </c>
      <c r="G1671" s="4" t="s">
        <v>459</v>
      </c>
      <c r="H1671" s="4" t="s">
        <v>1037</v>
      </c>
      <c r="I1671" s="5" t="n">
        <v>125</v>
      </c>
      <c r="J1671" s="25" t="n">
        <v>45058</v>
      </c>
      <c r="K1671" s="4" t="s">
        <v>1142</v>
      </c>
      <c r="L1671" s="4" t="s">
        <v>6</v>
      </c>
      <c r="M1671" s="4" t="s">
        <v>441</v>
      </c>
      <c r="N1671" s="25" t="n">
        <v>45057</v>
      </c>
      <c r="O1671" s="25" t="n">
        <v>45058</v>
      </c>
      <c r="P1671" s="25" t="n">
        <v>45061</v>
      </c>
      <c r="Q1671" s="25" t="n">
        <v>45058</v>
      </c>
      <c r="R1671" s="6" t="n">
        <v>0.00810158136636296</v>
      </c>
      <c r="S1671" s="6" t="n">
        <v>0.047507920562553</v>
      </c>
      <c r="T1671" s="6" t="n">
        <v>-0.00228684400773105</v>
      </c>
      <c r="U1671" s="6" t="n">
        <v>0.053322657921185</v>
      </c>
      <c r="V1671" s="6" t="n">
        <v>0.00457376618781813</v>
      </c>
      <c r="W1671" s="6" t="n">
        <v>-0.000835650137231858</v>
      </c>
      <c r="X1671" s="6" t="n">
        <v>0.0487488917333668</v>
      </c>
      <c r="Y1671" s="6" t="n">
        <v>0.0541583080584168</v>
      </c>
      <c r="Z1671" s="6" t="n">
        <v>0.0390287540374622</v>
      </c>
      <c r="AA1671" s="6" t="n">
        <v>0.0142939038837228</v>
      </c>
      <c r="AB1671" s="6" t="n">
        <v>0.00523916235221389</v>
      </c>
      <c r="AC1671" s="6" t="n">
        <v>0.047507920562553</v>
      </c>
      <c r="AD1671" s="6" t="n">
        <v>0.047507920562553</v>
      </c>
      <c r="AE1671" s="6" t="n">
        <v>0.0508616026582181</v>
      </c>
      <c r="AF1671" s="7" t="n">
        <v>0.932847158918261</v>
      </c>
      <c r="AG1671" s="7" t="n">
        <v>6.61166814649371</v>
      </c>
      <c r="AH1671" s="26" t="n">
        <v>3209.25</v>
      </c>
      <c r="AI1671" s="6" t="n">
        <v>-0.0250330381419651</v>
      </c>
      <c r="AJ1671" s="6" t="n">
        <v>0.0993405840541233</v>
      </c>
      <c r="AK1671" s="6" t="n">
        <v>0.069215392303847</v>
      </c>
      <c r="AL1671" s="6" t="n">
        <v>0.166681814050713</v>
      </c>
      <c r="AM1671" s="6" t="n">
        <v>0.326986292873535</v>
      </c>
      <c r="AN1671" s="6" t="n">
        <v>0.0615741288943454</v>
      </c>
      <c r="AO1671" s="6" t="n">
        <v>0.0377664551597778</v>
      </c>
      <c r="AP1671" s="6" t="n">
        <v>0.0148320123033243</v>
      </c>
      <c r="AQ1671" s="6" t="n">
        <v>0.045220631728381</v>
      </c>
      <c r="AR1671" s="6" t="n">
        <v>0.03420635637965</v>
      </c>
      <c r="AS1671" s="4" t="s">
        <v>442</v>
      </c>
      <c r="AT1671" s="4" t="s">
        <v>121</v>
      </c>
      <c r="AU1671" s="5" t="n">
        <v>4323.681</v>
      </c>
      <c r="AV1671" s="6" t="n">
        <v>0.089093351052977</v>
      </c>
      <c r="AW1671" s="6" t="n">
        <v>0.163787130751602</v>
      </c>
      <c r="AX1671" s="5" t="n">
        <v>609.539</v>
      </c>
      <c r="AY1671" s="6" t="n">
        <v>0.140976866702238</v>
      </c>
      <c r="AZ1671" s="6" t="n">
        <v>0.0209911841475062</v>
      </c>
      <c r="BA1671" s="5" t="n">
        <v>424.75</v>
      </c>
      <c r="BB1671" s="6" t="n">
        <v>0.305569301985326</v>
      </c>
      <c r="BC1671" s="6" t="n">
        <v>0.187623550595979</v>
      </c>
      <c r="BD1671" s="6" t="n">
        <v>0.098238052252236</v>
      </c>
      <c r="BE1671" s="7" t="n">
        <v>28.37</v>
      </c>
      <c r="BM1671" s="5" t="n">
        <v>48044.718975</v>
      </c>
      <c r="BN1671" s="5" t="n">
        <v>1170.537</v>
      </c>
      <c r="BO1671" s="26" t="n">
        <v>41.0450237583263</v>
      </c>
      <c r="BP1671" s="7" t="n">
        <v>8.23645700485151</v>
      </c>
      <c r="BQ1671" s="6" t="n">
        <v>0.200668832678667</v>
      </c>
      <c r="BR1671" s="7" t="n">
        <v>0.0176790424992867</v>
      </c>
      <c r="BS1671" s="26" t="n">
        <v>27.8</v>
      </c>
      <c r="BT1671" s="7" t="n">
        <v>3.99</v>
      </c>
      <c r="BU1671" s="4" t="s">
        <v>1423</v>
      </c>
      <c r="BV1671" s="5" t="n">
        <v>1427.521</v>
      </c>
      <c r="BW1671" s="5" t="n">
        <v>477.448</v>
      </c>
      <c r="BX1671" s="5" t="n">
        <v>950.073</v>
      </c>
      <c r="BY1671" s="7" t="n">
        <v>1.1240765384464</v>
      </c>
      <c r="BZ1671" s="5" t="n">
        <v>9</v>
      </c>
      <c r="CA1671" s="6" t="n">
        <v>0.159383163553745</v>
      </c>
      <c r="CB1671" s="6" t="n">
        <v>0.386352941176471</v>
      </c>
      <c r="CC1671" s="4" t="s">
        <v>737</v>
      </c>
      <c r="CD1671" s="26" t="n">
        <v>54.6238253638802</v>
      </c>
      <c r="CE1671" s="6" t="n">
        <v>-0.248587525957726</v>
      </c>
      <c r="CF1671" s="25" t="n">
        <v>45071</v>
      </c>
      <c r="CG1671" s="6" t="n">
        <v>0.260573788954411</v>
      </c>
      <c r="CH1671" s="6" t="n">
        <v>0.409196711817477</v>
      </c>
      <c r="CI1671" s="6" t="n">
        <v>0.345690490244608</v>
      </c>
      <c r="CJ1671" s="6" t="n">
        <v>-0.155197292008533</v>
      </c>
      <c r="CK1671" s="6" t="n">
        <v>0.065045292510918</v>
      </c>
      <c r="CL1671" s="7" t="n">
        <v>0.730382149554923</v>
      </c>
      <c r="CM1671" s="6" t="n">
        <v>0.224743628185907</v>
      </c>
      <c r="CN1671" s="4" t="s">
        <v>444</v>
      </c>
    </row>
    <row r="1672" customFormat="false" ht="15" hidden="false" customHeight="false" outlineLevel="0" collapsed="false">
      <c r="A1672" s="4" t="s">
        <v>37</v>
      </c>
      <c r="B1672" s="4" t="s">
        <v>38</v>
      </c>
      <c r="C1672" s="25" t="n">
        <v>45016</v>
      </c>
      <c r="D1672" s="4" t="s">
        <v>316</v>
      </c>
      <c r="E1672" s="4" t="s">
        <v>701</v>
      </c>
      <c r="F1672" s="4" t="s">
        <v>78</v>
      </c>
      <c r="G1672" s="4" t="s">
        <v>459</v>
      </c>
      <c r="H1672" s="4" t="s">
        <v>508</v>
      </c>
      <c r="I1672" s="5" t="n">
        <v>1600</v>
      </c>
      <c r="J1672" s="25" t="n">
        <v>45058</v>
      </c>
      <c r="K1672" s="4" t="s">
        <v>990</v>
      </c>
      <c r="L1672" s="4" t="s">
        <v>5</v>
      </c>
      <c r="M1672" s="4" t="s">
        <v>441</v>
      </c>
      <c r="N1672" s="25" t="n">
        <v>45057</v>
      </c>
      <c r="O1672" s="25" t="n">
        <v>45058</v>
      </c>
      <c r="P1672" s="25" t="n">
        <v>45061</v>
      </c>
      <c r="Q1672" s="25" t="n">
        <v>45061</v>
      </c>
      <c r="R1672" s="6" t="n">
        <v>0.00412168792934264</v>
      </c>
      <c r="S1672" s="6" t="n">
        <v>0.00850273651290068</v>
      </c>
      <c r="T1672" s="6" t="n">
        <v>0.0288787673224149</v>
      </c>
      <c r="U1672" s="6" t="n">
        <v>0.0415031917646582</v>
      </c>
      <c r="V1672" s="6" t="n">
        <v>0.00457376618781813</v>
      </c>
      <c r="W1672" s="6" t="n">
        <v>0.0185787513166464</v>
      </c>
      <c r="X1672" s="6" t="n">
        <v>0.0369294255768401</v>
      </c>
      <c r="Y1672" s="6" t="n">
        <v>0.0229244404480118</v>
      </c>
      <c r="Z1672" s="6" t="n">
        <v>0.0257725728438986</v>
      </c>
      <c r="AA1672" s="6" t="n">
        <v>0.0157306189207597</v>
      </c>
      <c r="AB1672" s="6" t="n">
        <v>0.0153115611977905</v>
      </c>
      <c r="AC1672" s="6" t="n">
        <v>0.0288787673224149</v>
      </c>
      <c r="AD1672" s="6" t="n">
        <v>0.0288787673224149</v>
      </c>
      <c r="AE1672" s="6" t="n">
        <v>0.0303323965500533</v>
      </c>
      <c r="AF1672" s="7" t="n">
        <v>0.597444089456871</v>
      </c>
      <c r="AG1672" s="7" t="n">
        <v>3.3715498173783</v>
      </c>
      <c r="AH1672" s="26" t="n">
        <v>509.5</v>
      </c>
      <c r="AI1672" s="6" t="n">
        <v>0.0533388463923923</v>
      </c>
      <c r="AJ1672" s="6" t="n">
        <v>0.164172283788415</v>
      </c>
      <c r="AK1672" s="6" t="n">
        <v>0.145458633093525</v>
      </c>
      <c r="AL1672" s="6" t="n">
        <v>0.224024024024025</v>
      </c>
      <c r="AM1672" s="6" t="n">
        <v>0.247093379023377</v>
      </c>
      <c r="AN1672" s="6" t="n">
        <v>0.102771996936488</v>
      </c>
      <c r="AO1672" s="6" t="n">
        <v>0.061400286851927</v>
      </c>
      <c r="AP1672" s="6" t="n">
        <v>-0.0157294904398605</v>
      </c>
      <c r="AQ1672" s="6" t="n">
        <v>0.0627295846284259</v>
      </c>
      <c r="AR1672" s="6" t="n">
        <v>0.0517153092796949</v>
      </c>
      <c r="AS1672" s="4" t="s">
        <v>442</v>
      </c>
      <c r="AT1672" s="4" t="s">
        <v>121</v>
      </c>
      <c r="AU1672" s="5" t="n">
        <v>105932.35</v>
      </c>
      <c r="AV1672" s="6" t="n">
        <v>0.350505092743335</v>
      </c>
      <c r="AW1672" s="6" t="n">
        <v>0.197130048066084</v>
      </c>
      <c r="AX1672" s="5" t="n">
        <v>12899.08</v>
      </c>
      <c r="AY1672" s="6" t="n">
        <v>0.121767146674269</v>
      </c>
      <c r="AZ1672" s="6" t="n">
        <v>0.0252721096353244</v>
      </c>
      <c r="BA1672" s="5" t="n">
        <v>5407.79</v>
      </c>
      <c r="BC1672" s="6" t="n">
        <v>0.828370597523084</v>
      </c>
      <c r="BD1672" s="6" t="n">
        <v>0.0510494669475377</v>
      </c>
      <c r="BE1672" s="7" t="n">
        <v>14.11</v>
      </c>
      <c r="BM1672" s="5" t="n">
        <v>195141.0475</v>
      </c>
      <c r="BN1672" s="5" t="n">
        <v>-4026.34</v>
      </c>
      <c r="BP1672" s="7" t="n">
        <v>7.45537069200017</v>
      </c>
      <c r="BQ1672" s="6" t="n">
        <v>-0.153826463558509</v>
      </c>
      <c r="BR1672" s="7" t="n">
        <v>5.21474171867646</v>
      </c>
      <c r="BS1672" s="26" t="n">
        <v>33.68</v>
      </c>
      <c r="BT1672" s="7" t="n">
        <v>5.32</v>
      </c>
      <c r="BU1672" s="4" t="s">
        <v>1423</v>
      </c>
      <c r="BV1672" s="5" t="n">
        <v>35388.01</v>
      </c>
      <c r="BW1672" s="5" t="n">
        <v>8492.63</v>
      </c>
      <c r="BX1672" s="5" t="n">
        <v>26895.38</v>
      </c>
      <c r="BY1672" s="7" t="n">
        <v>14.6577296016634</v>
      </c>
      <c r="BZ1672" s="5" t="n">
        <v>4</v>
      </c>
      <c r="CA1672" s="6" t="n">
        <v>0.223252540466656</v>
      </c>
      <c r="CB1672" s="6" t="n">
        <v>0.454017953814777</v>
      </c>
      <c r="CD1672" s="26" t="n">
        <v>34.4765008090615</v>
      </c>
      <c r="CF1672" s="25" t="n">
        <v>45071</v>
      </c>
      <c r="CG1672" s="6" t="n">
        <v>0.306359885418694</v>
      </c>
      <c r="CH1672" s="6" t="n">
        <v>0.413817739564832</v>
      </c>
      <c r="CI1672" s="6" t="n">
        <v>0.278505981285032</v>
      </c>
      <c r="CJ1672" s="6" t="n">
        <v>-0.326983948107428</v>
      </c>
      <c r="CK1672" s="6" t="n">
        <v>0.0624457098735643</v>
      </c>
      <c r="CL1672" s="7" t="n">
        <v>0.462461991078116</v>
      </c>
    </row>
    <row r="1673" customFormat="false" ht="15" hidden="false" customHeight="false" outlineLevel="0" collapsed="false">
      <c r="A1673" s="4" t="s">
        <v>37</v>
      </c>
      <c r="B1673" s="4" t="s">
        <v>38</v>
      </c>
      <c r="C1673" s="25" t="n">
        <v>45016</v>
      </c>
      <c r="D1673" s="4" t="s">
        <v>327</v>
      </c>
      <c r="E1673" s="4" t="s">
        <v>675</v>
      </c>
      <c r="F1673" s="4" t="s">
        <v>93</v>
      </c>
      <c r="G1673" s="4" t="s">
        <v>459</v>
      </c>
      <c r="H1673" s="4" t="s">
        <v>505</v>
      </c>
      <c r="I1673" s="5" t="n">
        <v>1150</v>
      </c>
      <c r="J1673" s="25" t="n">
        <v>45058</v>
      </c>
      <c r="K1673" s="4" t="s">
        <v>1021</v>
      </c>
      <c r="L1673" s="4" t="s">
        <v>6</v>
      </c>
      <c r="M1673" s="4" t="s">
        <v>441</v>
      </c>
      <c r="N1673" s="25" t="n">
        <v>45057</v>
      </c>
      <c r="O1673" s="25" t="n">
        <v>45058</v>
      </c>
      <c r="P1673" s="25" t="n">
        <v>45061</v>
      </c>
      <c r="Q1673" s="25" t="n">
        <v>45058</v>
      </c>
      <c r="R1673" s="6" t="n">
        <v>-0.015564882826163</v>
      </c>
      <c r="S1673" s="6" t="n">
        <v>-0.022561733878131</v>
      </c>
      <c r="T1673" s="6" t="n">
        <v>0.00745183569611041</v>
      </c>
      <c r="U1673" s="6" t="n">
        <v>-0.0306747810081836</v>
      </c>
      <c r="V1673" s="6" t="n">
        <v>0.00457376618781813</v>
      </c>
      <c r="W1673" s="6" t="n">
        <v>-0.0207064502351279</v>
      </c>
      <c r="X1673" s="6" t="n">
        <v>-0.0352485471960017</v>
      </c>
      <c r="Y1673" s="6" t="n">
        <v>-0.0099683307730557</v>
      </c>
      <c r="AB1673" s="6" t="n">
        <v>0.00266477171788959</v>
      </c>
      <c r="AC1673" s="6" t="n">
        <v>-0.022561733878131</v>
      </c>
      <c r="AD1673" s="6" t="n">
        <v>0.022561733878131</v>
      </c>
      <c r="AE1673" s="6" t="n">
        <v>0.0287795345532065</v>
      </c>
      <c r="AF1673" s="7" t="n">
        <v>0.123456790123457</v>
      </c>
      <c r="AG1673" s="7" t="n">
        <v>1.75647872197974</v>
      </c>
      <c r="AH1673" s="26" t="n">
        <v>285.9</v>
      </c>
      <c r="AI1673" s="6" t="n">
        <v>0.0274932614555254</v>
      </c>
      <c r="AJ1673" s="6" t="n">
        <v>0.0464860907759881</v>
      </c>
      <c r="AK1673" s="6" t="n">
        <v>-0.125821739795139</v>
      </c>
      <c r="AL1673" s="6" t="n">
        <v>-0.0561241333773526</v>
      </c>
      <c r="AM1673" s="6" t="n">
        <v>-0.206714761376249</v>
      </c>
      <c r="AN1673" s="6" t="n">
        <v>0.0531828295436045</v>
      </c>
      <c r="AO1673" s="6" t="n">
        <v>-0.00669673876761645</v>
      </c>
      <c r="AP1673" s="6" t="n">
        <v>0.0373443983402493</v>
      </c>
      <c r="AQ1673" s="6" t="n">
        <v>0.00252570810030717</v>
      </c>
      <c r="AR1673" s="6" t="n">
        <v>-0.00848856724842384</v>
      </c>
      <c r="AS1673" s="4" t="s">
        <v>442</v>
      </c>
      <c r="AT1673" s="4" t="s">
        <v>121</v>
      </c>
      <c r="AU1673" s="5" t="n">
        <v>37930</v>
      </c>
      <c r="AV1673" s="6" t="n">
        <v>-0.0475114258450103</v>
      </c>
      <c r="AW1673" s="6" t="n">
        <v>0.125819951915942</v>
      </c>
      <c r="AX1673" s="5" t="n">
        <v>8123</v>
      </c>
      <c r="AY1673" s="6" t="n">
        <v>0.214157658845241</v>
      </c>
      <c r="AZ1673" s="6" t="n">
        <v>-0.119753244675426</v>
      </c>
      <c r="BA1673" s="5" t="n">
        <v>1881</v>
      </c>
      <c r="BB1673" s="6" t="n">
        <v>-0.67563372995344</v>
      </c>
      <c r="BC1673" s="6" t="n">
        <v>-0.236607142857143</v>
      </c>
      <c r="BD1673" s="6" t="n">
        <v>0.0495913524914316</v>
      </c>
      <c r="BE1673" s="7" t="n">
        <v>5.07</v>
      </c>
      <c r="BM1673" s="5" t="n">
        <v>106354.8</v>
      </c>
      <c r="BN1673" s="5" t="n">
        <v>14492</v>
      </c>
      <c r="BO1673" s="26" t="n">
        <v>7.33886282086669</v>
      </c>
      <c r="BP1673" s="7" t="n">
        <v>1.96085473552241</v>
      </c>
      <c r="BQ1673" s="6" t="n">
        <v>0.26718781688453</v>
      </c>
      <c r="BR1673" s="7" t="n">
        <v>1.08036652593153</v>
      </c>
      <c r="BS1673" s="26" t="n">
        <v>14.46</v>
      </c>
      <c r="BT1673" s="7" t="n">
        <v>1.84</v>
      </c>
      <c r="BU1673" s="4" t="s">
        <v>1423</v>
      </c>
      <c r="BV1673" s="5" t="n">
        <v>33065</v>
      </c>
      <c r="BW1673" s="5" t="n">
        <v>13787</v>
      </c>
      <c r="BX1673" s="5" t="n">
        <v>19278</v>
      </c>
      <c r="BY1673" s="7" t="n">
        <v>3.12700964630225</v>
      </c>
      <c r="BZ1673" s="5" t="n">
        <v>1</v>
      </c>
      <c r="CF1673" s="25" t="n">
        <v>45071</v>
      </c>
      <c r="CG1673" s="6" t="n">
        <v>0.324692957533803</v>
      </c>
      <c r="CH1673" s="6" t="n">
        <v>0.354647641235497</v>
      </c>
      <c r="CI1673" s="6" t="n">
        <v>0.364599210643116</v>
      </c>
      <c r="CJ1673" s="6" t="n">
        <v>0.0280604415496768</v>
      </c>
      <c r="CK1673" s="6" t="n">
        <v>0.0563956591353852</v>
      </c>
      <c r="CL1673" s="7" t="n">
        <v>0.400061533529887</v>
      </c>
      <c r="CM1673" s="6" t="n">
        <v>-0.141395750988142</v>
      </c>
      <c r="CN1673" s="4" t="s">
        <v>444</v>
      </c>
    </row>
    <row r="1674" customFormat="false" ht="15" hidden="false" customHeight="false" outlineLevel="0" collapsed="false">
      <c r="A1674" s="4" t="s">
        <v>37</v>
      </c>
      <c r="B1674" s="4" t="s">
        <v>38</v>
      </c>
      <c r="C1674" s="25" t="n">
        <v>45016</v>
      </c>
      <c r="D1674" s="4" t="s">
        <v>180</v>
      </c>
      <c r="E1674" s="4" t="s">
        <v>641</v>
      </c>
      <c r="F1674" s="4" t="s">
        <v>106</v>
      </c>
      <c r="G1674" s="4" t="s">
        <v>459</v>
      </c>
      <c r="H1674" s="4" t="s">
        <v>613</v>
      </c>
      <c r="I1674" s="5" t="n">
        <v>150</v>
      </c>
      <c r="J1674" s="25" t="n">
        <v>45059</v>
      </c>
      <c r="K1674" s="4" t="s">
        <v>1100</v>
      </c>
      <c r="L1674" s="4" t="s">
        <v>447</v>
      </c>
      <c r="M1674" s="4" t="s">
        <v>441</v>
      </c>
      <c r="N1674" s="25" t="n">
        <v>45058</v>
      </c>
      <c r="O1674" s="25" t="n">
        <v>45061</v>
      </c>
      <c r="P1674" s="25" t="n">
        <v>45062</v>
      </c>
      <c r="Q1674" s="25" t="n">
        <v>45061</v>
      </c>
      <c r="R1674" s="6" t="n">
        <v>-0.00731513098403358</v>
      </c>
      <c r="S1674" s="6" t="n">
        <v>-0.041916493317562</v>
      </c>
      <c r="T1674" s="6" t="n">
        <v>-0.0125305103025487</v>
      </c>
      <c r="U1674" s="6" t="n">
        <v>-0.0617621346041443</v>
      </c>
      <c r="V1674" s="6" t="n">
        <v>-0.000544338128165567</v>
      </c>
      <c r="W1674" s="6" t="n">
        <v>0.00537929782488478</v>
      </c>
      <c r="X1674" s="6" t="n">
        <v>-0.0612177964759787</v>
      </c>
      <c r="Y1674" s="6" t="n">
        <v>-0.067141432429029</v>
      </c>
      <c r="AB1674" s="6" t="n">
        <v>-0.0346834169487839</v>
      </c>
      <c r="AC1674" s="6" t="n">
        <v>-0.041916493317562</v>
      </c>
      <c r="AD1674" s="6" t="n">
        <v>0.041916493317562</v>
      </c>
      <c r="AE1674" s="6" t="n">
        <v>0.0224062215333578</v>
      </c>
      <c r="AF1674" s="7" t="n">
        <v>0.203883495145633</v>
      </c>
      <c r="AG1674" s="7" t="n">
        <v>4.388313110387</v>
      </c>
      <c r="AH1674" s="26" t="n">
        <v>3704.65</v>
      </c>
      <c r="AI1674" s="6" t="n">
        <v>0.0335193192913934</v>
      </c>
      <c r="AJ1674" s="6" t="n">
        <v>0.0735937635842008</v>
      </c>
      <c r="AK1674" s="6" t="n">
        <v>0.0675148039823079</v>
      </c>
      <c r="AL1674" s="6" t="n">
        <v>-0.111029791114256</v>
      </c>
      <c r="AM1674" s="6" t="n">
        <v>0.052367695935007</v>
      </c>
      <c r="AN1674" s="6" t="n">
        <v>0.0656611695809508</v>
      </c>
      <c r="AO1674" s="6" t="n">
        <v>0.00793259400324997</v>
      </c>
      <c r="AP1674" s="6" t="n">
        <v>-0.0133074656894447</v>
      </c>
      <c r="AQ1674" s="6" t="n">
        <v>0.0570956384278221</v>
      </c>
      <c r="AR1674" s="6" t="n">
        <v>0.0336001636240049</v>
      </c>
      <c r="AS1674" s="4" t="s">
        <v>442</v>
      </c>
      <c r="AT1674" s="4" t="s">
        <v>121</v>
      </c>
      <c r="AU1674" s="5" t="n">
        <v>10594.11</v>
      </c>
      <c r="AV1674" s="6" t="n">
        <v>0.205732690677122</v>
      </c>
      <c r="AW1674" s="6" t="n">
        <v>-0.0842713965278047</v>
      </c>
      <c r="AX1674" s="5" t="n">
        <v>771.51</v>
      </c>
      <c r="AY1674" s="6" t="n">
        <v>0.0728244279132461</v>
      </c>
      <c r="AZ1674" s="6" t="n">
        <v>-0.0113142173871881</v>
      </c>
      <c r="BA1674" s="5" t="n">
        <v>460.13</v>
      </c>
      <c r="BB1674" s="6" t="n">
        <v>0.0780170091136987</v>
      </c>
      <c r="BC1674" s="6" t="n">
        <v>-0.219695428028761</v>
      </c>
      <c r="BD1674" s="6" t="n">
        <v>0.0434326243544762</v>
      </c>
      <c r="BE1674" s="7" t="n">
        <v>7.1</v>
      </c>
      <c r="BM1674" s="5" t="n">
        <v>239977.965375</v>
      </c>
      <c r="BN1674" s="5" t="n">
        <v>2345.21</v>
      </c>
      <c r="BO1674" s="26" t="n">
        <v>102.326855750658</v>
      </c>
      <c r="BP1674" s="7" t="n">
        <v>15.9928588910466</v>
      </c>
      <c r="BQ1674" s="6" t="n">
        <v>0.156291901805493</v>
      </c>
      <c r="BR1674" s="7" t="n">
        <v>0.0473718654450555</v>
      </c>
      <c r="BS1674" s="26" t="n">
        <v>39.27</v>
      </c>
      <c r="BT1674" s="7" t="n">
        <v>8.39</v>
      </c>
      <c r="BU1674" s="4" t="s">
        <v>1423</v>
      </c>
      <c r="BV1674" s="5" t="n">
        <v>2630.27</v>
      </c>
      <c r="BW1674" s="5" t="n">
        <v>2211.95</v>
      </c>
      <c r="BX1674" s="5" t="n">
        <v>418.32</v>
      </c>
      <c r="BY1674" s="7" t="n">
        <v>1.10584777865134</v>
      </c>
      <c r="BZ1674" s="5" t="n">
        <v>0</v>
      </c>
      <c r="CO1674" s="4" t="s">
        <v>483</v>
      </c>
    </row>
    <row r="1675" customFormat="false" ht="15" hidden="false" customHeight="false" outlineLevel="0" collapsed="false">
      <c r="A1675" s="4" t="s">
        <v>37</v>
      </c>
      <c r="B1675" s="4" t="s">
        <v>38</v>
      </c>
      <c r="C1675" s="25" t="n">
        <v>45016</v>
      </c>
      <c r="D1675" s="4" t="s">
        <v>139</v>
      </c>
      <c r="E1675" s="4" t="s">
        <v>697</v>
      </c>
      <c r="F1675" s="4" t="s">
        <v>96</v>
      </c>
      <c r="G1675" s="4" t="s">
        <v>438</v>
      </c>
      <c r="H1675" s="4" t="s">
        <v>488</v>
      </c>
      <c r="I1675" s="5" t="n">
        <v>425</v>
      </c>
      <c r="J1675" s="25" t="n">
        <v>45061</v>
      </c>
      <c r="K1675" s="4" t="s">
        <v>906</v>
      </c>
      <c r="L1675" s="4" t="s">
        <v>5</v>
      </c>
      <c r="M1675" s="4" t="s">
        <v>441</v>
      </c>
      <c r="N1675" s="25" t="n">
        <v>45058</v>
      </c>
      <c r="O1675" s="25" t="n">
        <v>45061</v>
      </c>
      <c r="P1675" s="25" t="n">
        <v>45062</v>
      </c>
      <c r="Q1675" s="25" t="n">
        <v>45062</v>
      </c>
      <c r="R1675" s="6" t="n">
        <v>0.0169327215148969</v>
      </c>
      <c r="S1675" s="6" t="n">
        <v>0.0140768986336193</v>
      </c>
      <c r="T1675" s="6" t="n">
        <v>0.0569360448719958</v>
      </c>
      <c r="U1675" s="6" t="n">
        <v>0.0879456650205119</v>
      </c>
      <c r="V1675" s="6" t="n">
        <v>-0.000544338128165567</v>
      </c>
      <c r="W1675" s="6" t="n">
        <v>0.000556910961086343</v>
      </c>
      <c r="X1675" s="6" t="n">
        <v>0.0884900031486775</v>
      </c>
      <c r="Y1675" s="6" t="n">
        <v>0.0873887540594256</v>
      </c>
      <c r="AB1675" s="6" t="n">
        <v>0.0334346504559271</v>
      </c>
      <c r="AC1675" s="6" t="n">
        <v>0.0569360448719958</v>
      </c>
      <c r="AD1675" s="6" t="n">
        <v>0.0569360448719958</v>
      </c>
      <c r="AE1675" s="6" t="n">
        <v>0.0812208191019335</v>
      </c>
      <c r="AF1675" s="7" t="n">
        <v>0.589891975308642</v>
      </c>
      <c r="AG1675" s="7" t="n">
        <v>16.3524371271571</v>
      </c>
      <c r="AH1675" s="26" t="n">
        <v>1547.3</v>
      </c>
      <c r="AI1675" s="6" t="n">
        <v>0.0384215294788766</v>
      </c>
      <c r="AJ1675" s="6" t="n">
        <v>0.101908560034183</v>
      </c>
      <c r="AK1675" s="6" t="n">
        <v>0.00451196156717493</v>
      </c>
      <c r="AL1675" s="6" t="n">
        <v>-0.0116098947603762</v>
      </c>
      <c r="AM1675" s="6" t="n">
        <v>0.101036246386479</v>
      </c>
      <c r="AN1675" s="6" t="n">
        <v>0.0468880467595865</v>
      </c>
      <c r="AO1675" s="6" t="n">
        <v>0.055020513274596</v>
      </c>
      <c r="AP1675" s="6" t="n">
        <v>0.0158316039134305</v>
      </c>
      <c r="AQ1675" s="6" t="n">
        <v>0.190008894159502</v>
      </c>
      <c r="AR1675" s="6" t="n">
        <v>0.166513419355685</v>
      </c>
      <c r="AS1675" s="4" t="s">
        <v>442</v>
      </c>
      <c r="AT1675" s="4" t="s">
        <v>121</v>
      </c>
      <c r="AU1675" s="5" t="n">
        <v>1506.2</v>
      </c>
      <c r="AV1675" s="6" t="n">
        <v>0.0831295843520783</v>
      </c>
      <c r="AW1675" s="6" t="n">
        <v>0.188042277961824</v>
      </c>
      <c r="AX1675" s="5" t="n">
        <v>307.1</v>
      </c>
      <c r="AY1675" s="6" t="n">
        <v>0.203890585579604</v>
      </c>
      <c r="AZ1675" s="6" t="n">
        <v>0.0479866592168832</v>
      </c>
      <c r="BA1675" s="5" t="n">
        <v>205.7</v>
      </c>
      <c r="BB1675" s="6" t="n">
        <v>0.454738330975955</v>
      </c>
      <c r="BC1675" s="6" t="n">
        <v>1.21182795698925</v>
      </c>
      <c r="BD1675" s="6" t="n">
        <v>0.136568848758465</v>
      </c>
      <c r="BE1675" s="7" t="n">
        <v>7.66</v>
      </c>
      <c r="BM1675" s="5" t="n">
        <v>41467.64</v>
      </c>
      <c r="BN1675" s="5" t="n">
        <v>393.7</v>
      </c>
      <c r="BO1675" s="26" t="n">
        <v>105.328016256033</v>
      </c>
      <c r="BP1675" s="7" t="n">
        <v>17.0923045216603</v>
      </c>
      <c r="BQ1675" s="6" t="n">
        <v>0.162276905321298</v>
      </c>
      <c r="BR1675" s="7" t="n">
        <v>0.0351180907629529</v>
      </c>
      <c r="BS1675" s="26" t="n">
        <v>22.61</v>
      </c>
      <c r="BT1675" s="7" t="n">
        <v>4.05</v>
      </c>
      <c r="BU1675" s="4" t="s">
        <v>1423</v>
      </c>
      <c r="BV1675" s="5" t="n">
        <v>556.9</v>
      </c>
      <c r="BW1675" s="5" t="n">
        <v>311</v>
      </c>
      <c r="BX1675" s="5" t="n">
        <v>245.9</v>
      </c>
      <c r="BY1675" s="7" t="n">
        <v>1.21966710468682</v>
      </c>
      <c r="BZ1675" s="5" t="n">
        <v>1</v>
      </c>
      <c r="CF1675" s="25" t="n">
        <v>45071</v>
      </c>
      <c r="CG1675" s="6" t="n">
        <v>0.255459458818752</v>
      </c>
      <c r="CH1675" s="6" t="n">
        <v>0.371554514484387</v>
      </c>
      <c r="CI1675" s="6" t="n">
        <v>0.295084933100734</v>
      </c>
      <c r="CJ1675" s="6" t="n">
        <v>-0.205809856703723</v>
      </c>
      <c r="CK1675" s="6" t="n">
        <v>0.0528045574057844</v>
      </c>
      <c r="CL1675" s="7" t="n">
        <v>1.07824111533522</v>
      </c>
      <c r="CM1675" s="6" t="n">
        <v>0.303416115922991</v>
      </c>
      <c r="CN1675" s="4" t="s">
        <v>444</v>
      </c>
      <c r="CO1675" s="4" t="s">
        <v>1120</v>
      </c>
    </row>
    <row r="1676" customFormat="false" ht="15" hidden="false" customHeight="false" outlineLevel="0" collapsed="false">
      <c r="A1676" s="4" t="s">
        <v>37</v>
      </c>
      <c r="B1676" s="4" t="s">
        <v>38</v>
      </c>
      <c r="C1676" s="25" t="n">
        <v>45016</v>
      </c>
      <c r="D1676" s="4" t="s">
        <v>230</v>
      </c>
      <c r="E1676" s="4" t="s">
        <v>755</v>
      </c>
      <c r="F1676" s="4" t="s">
        <v>95</v>
      </c>
      <c r="G1676" s="4" t="s">
        <v>459</v>
      </c>
      <c r="H1676" s="4" t="s">
        <v>556</v>
      </c>
      <c r="I1676" s="5" t="n">
        <v>1350</v>
      </c>
      <c r="J1676" s="25" t="n">
        <v>45061</v>
      </c>
      <c r="K1676" s="4" t="s">
        <v>1366</v>
      </c>
      <c r="L1676" s="4" t="s">
        <v>6</v>
      </c>
      <c r="M1676" s="4" t="s">
        <v>441</v>
      </c>
      <c r="N1676" s="25" t="n">
        <v>45058</v>
      </c>
      <c r="O1676" s="25" t="n">
        <v>45061</v>
      </c>
      <c r="P1676" s="25" t="n">
        <v>45062</v>
      </c>
      <c r="Q1676" s="25" t="n">
        <v>45061</v>
      </c>
      <c r="R1676" s="6" t="n">
        <v>0.019727571629873</v>
      </c>
      <c r="S1676" s="6" t="n">
        <v>-0.0184246890833717</v>
      </c>
      <c r="T1676" s="6" t="n">
        <v>0.0168934772407321</v>
      </c>
      <c r="U1676" s="6" t="n">
        <v>0.0181963597872334</v>
      </c>
      <c r="V1676" s="6" t="n">
        <v>-0.000544338128165567</v>
      </c>
      <c r="W1676" s="6" t="n">
        <v>0.00527259185230644</v>
      </c>
      <c r="X1676" s="6" t="n">
        <v>0.018740697915399</v>
      </c>
      <c r="Y1676" s="6" t="n">
        <v>0.012923767934927</v>
      </c>
      <c r="AB1676" s="6" t="n">
        <v>0.00414555504375858</v>
      </c>
      <c r="AC1676" s="6" t="n">
        <v>-0.0184246890833717</v>
      </c>
      <c r="AD1676" s="6" t="n">
        <v>0.0184246890833717</v>
      </c>
      <c r="AE1676" s="6" t="n">
        <v>0.0681713496084754</v>
      </c>
      <c r="AF1676" s="7" t="n">
        <v>0.344594594594594</v>
      </c>
      <c r="AG1676" s="7" t="n">
        <v>4.31609310288461</v>
      </c>
      <c r="AH1676" s="26" t="n">
        <v>106.45</v>
      </c>
      <c r="AI1676" s="6" t="n">
        <v>0.00757217226691886</v>
      </c>
      <c r="AJ1676" s="6" t="n">
        <v>0.0235576923076917</v>
      </c>
      <c r="AK1676" s="6" t="n">
        <v>-0.0658183413777983</v>
      </c>
      <c r="AL1676" s="6" t="n">
        <v>0.0191479176639542</v>
      </c>
      <c r="AM1676" s="6" t="n">
        <v>0.795109612141651</v>
      </c>
      <c r="AN1676" s="6" t="n">
        <v>0.0271870307489734</v>
      </c>
      <c r="AO1676" s="6" t="n">
        <v>-0.00362933844128177</v>
      </c>
      <c r="AP1676" s="6" t="n">
        <v>-0.0212275034610058</v>
      </c>
      <c r="AQ1676" s="6" t="n">
        <v>0.0595293031841253</v>
      </c>
      <c r="AR1676" s="6" t="n">
        <v>0.0360338283803081</v>
      </c>
      <c r="AS1676" s="4" t="s">
        <v>442</v>
      </c>
      <c r="AT1676" s="4" t="s">
        <v>121</v>
      </c>
      <c r="AU1676" s="5" t="n">
        <v>3381.802</v>
      </c>
      <c r="AV1676" s="6" t="n">
        <v>0.183662126229451</v>
      </c>
      <c r="AW1676" s="6" t="n">
        <v>-0.129320920667017</v>
      </c>
      <c r="AX1676" s="5" t="n">
        <v>223.464</v>
      </c>
      <c r="AY1676" s="6" t="n">
        <v>0.0660783806976281</v>
      </c>
      <c r="AZ1676" s="6" t="n">
        <v>-0.0103769491913805</v>
      </c>
      <c r="BA1676" s="5" t="n">
        <v>70.088</v>
      </c>
      <c r="BB1676" s="6" t="n">
        <v>-0.0305411087750361</v>
      </c>
      <c r="BC1676" s="6" t="n">
        <v>-0.527832981898288</v>
      </c>
      <c r="BD1676" s="6" t="n">
        <v>0.0207250454047872</v>
      </c>
      <c r="BE1676" s="7" t="n">
        <v>0.68</v>
      </c>
      <c r="BM1676" s="5" t="n">
        <v>10964.914185</v>
      </c>
      <c r="BN1676" s="5" t="n">
        <v>422.474</v>
      </c>
      <c r="BO1676" s="26" t="n">
        <v>25.9540567821925</v>
      </c>
      <c r="BP1676" s="7" t="n">
        <v>3.31036464261368</v>
      </c>
      <c r="BQ1676" s="6" t="n">
        <v>0.12754709872119</v>
      </c>
      <c r="BR1676" s="7" t="n">
        <v>0.451652598890559</v>
      </c>
      <c r="BS1676" s="26" t="n">
        <v>57.2</v>
      </c>
      <c r="BT1676" s="7" t="n">
        <v>10.62</v>
      </c>
      <c r="BU1676" s="4" t="s">
        <v>1423</v>
      </c>
      <c r="BV1676" s="5" t="n">
        <v>1013.371</v>
      </c>
      <c r="BW1676" s="5" t="n">
        <v>187.118</v>
      </c>
      <c r="BX1676" s="5" t="n">
        <v>826.253</v>
      </c>
      <c r="BY1676" s="7" t="n">
        <v>2.33978134632479</v>
      </c>
      <c r="BZ1676" s="5" t="n">
        <v>1</v>
      </c>
      <c r="CO1676" s="4" t="s">
        <v>483</v>
      </c>
    </row>
    <row r="1677" customFormat="false" ht="15" hidden="false" customHeight="false" outlineLevel="0" collapsed="false">
      <c r="A1677" s="4" t="s">
        <v>37</v>
      </c>
      <c r="B1677" s="4" t="s">
        <v>38</v>
      </c>
      <c r="C1677" s="25" t="n">
        <v>45016</v>
      </c>
      <c r="D1677" s="4" t="s">
        <v>314</v>
      </c>
      <c r="E1677" s="4" t="s">
        <v>854</v>
      </c>
      <c r="F1677" s="4" t="s">
        <v>82</v>
      </c>
      <c r="G1677" s="4" t="s">
        <v>459</v>
      </c>
      <c r="H1677" s="4" t="s">
        <v>508</v>
      </c>
      <c r="I1677" s="5" t="n">
        <v>200</v>
      </c>
      <c r="J1677" s="25" t="n">
        <v>45061</v>
      </c>
      <c r="K1677" s="4" t="s">
        <v>797</v>
      </c>
      <c r="L1677" s="4" t="s">
        <v>6</v>
      </c>
      <c r="M1677" s="4" t="s">
        <v>441</v>
      </c>
      <c r="N1677" s="25" t="n">
        <v>45058</v>
      </c>
      <c r="O1677" s="25" t="n">
        <v>45061</v>
      </c>
      <c r="P1677" s="25" t="n">
        <v>45062</v>
      </c>
      <c r="Q1677" s="25" t="n">
        <v>45061</v>
      </c>
      <c r="R1677" s="6" t="n">
        <v>-0.00643214627712418</v>
      </c>
      <c r="S1677" s="6" t="n">
        <v>-0.0376243385281229</v>
      </c>
      <c r="T1677" s="6" t="n">
        <v>0.0132837005404181</v>
      </c>
      <c r="U1677" s="6" t="n">
        <v>-0.030772784264829</v>
      </c>
      <c r="V1677" s="6" t="n">
        <v>-0.000544338128165567</v>
      </c>
      <c r="W1677" s="6" t="n">
        <v>0.00544049755379106</v>
      </c>
      <c r="X1677" s="6" t="n">
        <v>-0.0302284461366634</v>
      </c>
      <c r="Y1677" s="6" t="n">
        <v>-0.0362132818186201</v>
      </c>
      <c r="Z1677" s="6" t="n">
        <v>-0.0019239507315571</v>
      </c>
      <c r="AA1677" s="6" t="n">
        <v>-0.0288488335332719</v>
      </c>
      <c r="AB1677" s="6" t="n">
        <v>0.00198214253241424</v>
      </c>
      <c r="AC1677" s="6" t="n">
        <v>-0.0376243385281229</v>
      </c>
      <c r="AD1677" s="6" t="n">
        <v>0.0376243385281229</v>
      </c>
      <c r="AE1677" s="6" t="n">
        <v>0.0771944500009092</v>
      </c>
      <c r="AF1677" s="7" t="n">
        <v>0.112838633686689</v>
      </c>
      <c r="AG1677" s="7" t="n">
        <v>1.54037358069058</v>
      </c>
      <c r="AH1677" s="26" t="n">
        <v>2767.35</v>
      </c>
      <c r="AI1677" s="6" t="n">
        <v>0.0804474290399402</v>
      </c>
      <c r="AJ1677" s="6" t="n">
        <v>0.0743026844465147</v>
      </c>
      <c r="AK1677" s="6" t="n">
        <v>0.0288502648945077</v>
      </c>
      <c r="AL1677" s="6" t="n">
        <v>-0.040796519990988</v>
      </c>
      <c r="AM1677" s="6" t="n">
        <v>0.527445839657789</v>
      </c>
      <c r="AN1677" s="6" t="n">
        <v>0.0940812808369826</v>
      </c>
      <c r="AO1677" s="6" t="n">
        <v>-0.019778596390468</v>
      </c>
      <c r="AP1677" s="6" t="n">
        <v>0.00531468531468526</v>
      </c>
      <c r="AQ1677" s="6" t="n">
        <v>0.043244755244755</v>
      </c>
      <c r="AR1677" s="6" t="n">
        <v>0.0197492804409378</v>
      </c>
      <c r="AS1677" s="4" t="s">
        <v>442</v>
      </c>
      <c r="AT1677" s="4" t="s">
        <v>121</v>
      </c>
      <c r="AU1677" s="5" t="n">
        <v>3778.24</v>
      </c>
      <c r="AV1677" s="6" t="n">
        <v>0.106378991261977</v>
      </c>
      <c r="AW1677" s="6" t="n">
        <v>0.0305883636562014</v>
      </c>
      <c r="AX1677" s="5" t="n">
        <v>468.99</v>
      </c>
      <c r="AY1677" s="6" t="n">
        <v>0.12412922418904</v>
      </c>
      <c r="AZ1677" s="6" t="n">
        <v>0.0189918287290643</v>
      </c>
      <c r="BA1677" s="5" t="n">
        <v>311.84</v>
      </c>
      <c r="BB1677" s="6" t="n">
        <v>0.74407158836689</v>
      </c>
      <c r="BC1677" s="6" t="n">
        <v>0.322757158006363</v>
      </c>
      <c r="BD1677" s="6" t="n">
        <v>0.082535783857034</v>
      </c>
      <c r="BE1677" s="7" t="n">
        <v>24.77</v>
      </c>
      <c r="BM1677" s="5" t="n">
        <v>53437.5285</v>
      </c>
      <c r="BN1677" s="5" t="n">
        <v>819.9</v>
      </c>
      <c r="BO1677" s="26" t="n">
        <v>65.1756659348701</v>
      </c>
      <c r="BP1677" s="7" t="n">
        <v>15.5101785900874</v>
      </c>
      <c r="BQ1677" s="6" t="n">
        <v>0.237974992163282</v>
      </c>
      <c r="BR1677" s="7" t="n">
        <v>0.24108355682491</v>
      </c>
      <c r="BS1677" s="26" t="n">
        <v>33.81</v>
      </c>
      <c r="BT1677" s="7" t="n">
        <v>5.34</v>
      </c>
      <c r="BU1677" s="4" t="s">
        <v>1423</v>
      </c>
      <c r="BV1677" s="5" t="n">
        <v>1385.69</v>
      </c>
      <c r="BW1677" s="5" t="n">
        <v>416.01</v>
      </c>
      <c r="BX1677" s="5" t="n">
        <v>969.68</v>
      </c>
      <c r="BY1677" s="7" t="n">
        <v>1.45010360200088</v>
      </c>
      <c r="BZ1677" s="5" t="n">
        <v>4</v>
      </c>
      <c r="CA1677" s="6" t="n">
        <v>0.267594854283355</v>
      </c>
      <c r="CB1677" s="6" t="n">
        <v>0.204950588786588</v>
      </c>
      <c r="CC1677" s="4" t="s">
        <v>650</v>
      </c>
      <c r="CD1677" s="26" t="n">
        <v>57.3730327034884</v>
      </c>
      <c r="CE1677" s="6" t="n">
        <v>0.135998270680701</v>
      </c>
      <c r="CO1677" s="4" t="s">
        <v>483</v>
      </c>
    </row>
    <row r="1678" customFormat="false" ht="15" hidden="false" customHeight="false" outlineLevel="0" collapsed="false">
      <c r="A1678" s="4" t="s">
        <v>37</v>
      </c>
      <c r="B1678" s="4" t="s">
        <v>38</v>
      </c>
      <c r="C1678" s="25" t="n">
        <v>45016</v>
      </c>
      <c r="D1678" s="4" t="s">
        <v>131</v>
      </c>
      <c r="E1678" s="4" t="s">
        <v>730</v>
      </c>
      <c r="F1678" s="4" t="s">
        <v>83</v>
      </c>
      <c r="G1678" s="4" t="s">
        <v>459</v>
      </c>
      <c r="H1678" s="4" t="s">
        <v>556</v>
      </c>
      <c r="I1678" s="5" t="n">
        <v>100</v>
      </c>
      <c r="J1678" s="25" t="n">
        <v>45062</v>
      </c>
      <c r="K1678" s="4" t="s">
        <v>989</v>
      </c>
      <c r="L1678" s="4" t="s">
        <v>5</v>
      </c>
      <c r="M1678" s="4" t="s">
        <v>441</v>
      </c>
      <c r="N1678" s="25" t="n">
        <v>45061</v>
      </c>
      <c r="O1678" s="25" t="n">
        <v>45062</v>
      </c>
      <c r="P1678" s="25" t="n">
        <v>45063</v>
      </c>
      <c r="Q1678" s="25" t="n">
        <v>45063</v>
      </c>
      <c r="R1678" s="6" t="n">
        <v>0.0185001651800463</v>
      </c>
      <c r="S1678" s="6" t="n">
        <v>0.0175154070710348</v>
      </c>
      <c r="T1678" s="6" t="n">
        <v>0.153889065986611</v>
      </c>
      <c r="U1678" s="6" t="n">
        <v>0.189904638237692</v>
      </c>
      <c r="V1678" s="6" t="n">
        <v>-0.00724544469370247</v>
      </c>
      <c r="W1678" s="6" t="n">
        <v>-0.0029128046654977</v>
      </c>
      <c r="X1678" s="6" t="n">
        <v>0.197150082931395</v>
      </c>
      <c r="Y1678" s="6" t="n">
        <v>0.19281744290319</v>
      </c>
      <c r="Z1678" s="6" t="n">
        <v>0.110309204160742</v>
      </c>
      <c r="AA1678" s="6" t="n">
        <v>0.0795954340769507</v>
      </c>
      <c r="AB1678" s="6" t="n">
        <v>0.152906173626607</v>
      </c>
      <c r="AC1678" s="6" t="n">
        <v>0.153889065986611</v>
      </c>
      <c r="AD1678" s="6" t="n">
        <v>0.153889065986611</v>
      </c>
      <c r="AE1678" s="6" t="n">
        <v>0.0915152481139093</v>
      </c>
      <c r="AF1678" s="7" t="n">
        <v>0.668795355587807</v>
      </c>
      <c r="AG1678" s="7" t="n">
        <v>46.1103784985498</v>
      </c>
      <c r="AH1678" s="26" t="n">
        <v>1816.2</v>
      </c>
      <c r="AI1678" s="6" t="n">
        <v>-0.0262706412181001</v>
      </c>
      <c r="AJ1678" s="6" t="n">
        <v>-0.0364986737400532</v>
      </c>
      <c r="AK1678" s="6" t="n">
        <v>-0.0471893607533515</v>
      </c>
      <c r="AL1678" s="6" t="n">
        <v>-0.0978989718372815</v>
      </c>
      <c r="AM1678" s="6" t="n">
        <v>-0.476667290985319</v>
      </c>
      <c r="AN1678" s="6" t="n">
        <v>0.0345548615392863</v>
      </c>
      <c r="AO1678" s="6" t="n">
        <v>-0.0710535352793396</v>
      </c>
      <c r="AP1678" s="6" t="n">
        <v>-0.0190620899233372</v>
      </c>
      <c r="AQ1678" s="6" t="n">
        <v>-0.0224923452356288</v>
      </c>
      <c r="AR1678" s="6" t="n">
        <v>-0.0540707136545106</v>
      </c>
      <c r="AS1678" s="4" t="s">
        <v>442</v>
      </c>
      <c r="AT1678" s="4" t="s">
        <v>121</v>
      </c>
      <c r="AU1678" s="5" t="n">
        <v>3002.6185</v>
      </c>
      <c r="AV1678" s="6" t="n">
        <v>0.550382819720339</v>
      </c>
      <c r="AW1678" s="6" t="n">
        <v>1.22695643473784</v>
      </c>
      <c r="AX1678" s="5" t="n">
        <v>203.5062</v>
      </c>
      <c r="AY1678" s="6" t="n">
        <v>0.067776242636219</v>
      </c>
      <c r="AZ1678" s="6" t="n">
        <v>0.00308484493594109</v>
      </c>
      <c r="BA1678" s="5" t="n">
        <v>108.0972</v>
      </c>
      <c r="BB1678" s="6" t="n">
        <v>0.889256302344766</v>
      </c>
      <c r="BC1678" s="6" t="n">
        <v>6.63889222593616</v>
      </c>
      <c r="BD1678" s="6" t="n">
        <v>0.0360009771471134</v>
      </c>
      <c r="BE1678" s="7" t="n">
        <v>30.86</v>
      </c>
      <c r="BM1678" s="5" t="n">
        <v>6119.449794</v>
      </c>
      <c r="BN1678" s="5" t="n">
        <v>110.4364</v>
      </c>
      <c r="BO1678" s="26" t="n">
        <v>55.4115291154004</v>
      </c>
      <c r="BP1678" s="7" t="n">
        <v>3.42006996683911</v>
      </c>
      <c r="BQ1678" s="6" t="n">
        <v>0.0617212703103076</v>
      </c>
      <c r="BR1678" s="7" t="n">
        <v>0.732845046505397</v>
      </c>
      <c r="BS1678" s="26" t="n">
        <v>57.39</v>
      </c>
      <c r="BT1678" s="7" t="n">
        <v>10.65</v>
      </c>
      <c r="BU1678" s="4" t="s">
        <v>1423</v>
      </c>
      <c r="BV1678" s="5" t="n">
        <v>320.5542</v>
      </c>
      <c r="BW1678" s="5" t="n">
        <v>662.1826</v>
      </c>
      <c r="BX1678" s="5" t="n">
        <v>-341.6284</v>
      </c>
      <c r="BY1678" s="7" t="n">
        <v>1.9572769081597</v>
      </c>
      <c r="BZ1678" s="5" t="n">
        <v>4</v>
      </c>
      <c r="CA1678" s="6" t="n">
        <v>0.157010698227299</v>
      </c>
      <c r="CB1678" s="6" t="n">
        <v>0.280451008416706</v>
      </c>
      <c r="CC1678" s="4" t="s">
        <v>512</v>
      </c>
      <c r="CD1678" s="26" t="n">
        <v>41.9927270960653</v>
      </c>
      <c r="CE1678" s="6" t="n">
        <v>0.319550620959608</v>
      </c>
      <c r="CO1678" s="4" t="s">
        <v>483</v>
      </c>
    </row>
    <row r="1679" customFormat="false" ht="15" hidden="false" customHeight="false" outlineLevel="0" collapsed="false">
      <c r="A1679" s="4" t="s">
        <v>37</v>
      </c>
      <c r="B1679" s="4" t="s">
        <v>38</v>
      </c>
      <c r="C1679" s="25" t="n">
        <v>45016</v>
      </c>
      <c r="D1679" s="4" t="s">
        <v>149</v>
      </c>
      <c r="E1679" s="4" t="s">
        <v>791</v>
      </c>
      <c r="F1679" s="4" t="s">
        <v>69</v>
      </c>
      <c r="G1679" s="4" t="s">
        <v>438</v>
      </c>
      <c r="H1679" s="4" t="s">
        <v>453</v>
      </c>
      <c r="I1679" s="5" t="n">
        <v>2925</v>
      </c>
      <c r="J1679" s="25" t="n">
        <v>45062</v>
      </c>
      <c r="K1679" s="4" t="s">
        <v>1333</v>
      </c>
      <c r="L1679" s="4" t="s">
        <v>6</v>
      </c>
      <c r="M1679" s="4" t="s">
        <v>441</v>
      </c>
      <c r="N1679" s="25" t="n">
        <v>45061</v>
      </c>
      <c r="O1679" s="25" t="n">
        <v>45062</v>
      </c>
      <c r="P1679" s="25" t="n">
        <v>45063</v>
      </c>
      <c r="Q1679" s="25" t="n">
        <v>45062</v>
      </c>
      <c r="R1679" s="6" t="n">
        <v>0.0285314685314686</v>
      </c>
      <c r="S1679" s="6" t="n">
        <v>0.0144139243948871</v>
      </c>
      <c r="T1679" s="6" t="n">
        <v>-0.00321715817694368</v>
      </c>
      <c r="U1679" s="6" t="n">
        <v>0.039728234749412</v>
      </c>
      <c r="V1679" s="6" t="n">
        <v>-0.00724544469370247</v>
      </c>
      <c r="W1679" s="6" t="n">
        <v>-0.00212979611654085</v>
      </c>
      <c r="X1679" s="6" t="n">
        <v>0.0469736794431145</v>
      </c>
      <c r="Y1679" s="6" t="n">
        <v>0.0418580308659529</v>
      </c>
      <c r="Z1679" s="6" t="n">
        <v>-0.0189834228942724</v>
      </c>
      <c r="AA1679" s="6" t="n">
        <v>0.0587116576436844</v>
      </c>
      <c r="AB1679" s="6" t="n">
        <v>0.0084307859668209</v>
      </c>
      <c r="AC1679" s="6" t="n">
        <v>0.0144139243948871</v>
      </c>
      <c r="AD1679" s="6" t="n">
        <v>0.0144139243948871</v>
      </c>
      <c r="AE1679" s="6" t="n">
        <v>0.0250203970628229</v>
      </c>
      <c r="AF1679" s="7" t="n">
        <v>0.565217391304347</v>
      </c>
      <c r="AG1679" s="7" t="n">
        <v>2.47506700353151</v>
      </c>
      <c r="AH1679" s="26" t="n">
        <v>178.75</v>
      </c>
      <c r="AI1679" s="6" t="n">
        <v>-0.0253544165757905</v>
      </c>
      <c r="AJ1679" s="6" t="n">
        <v>0.0462393912788994</v>
      </c>
      <c r="AK1679" s="6" t="n">
        <v>0.0646217986896964</v>
      </c>
      <c r="AL1679" s="6" t="n">
        <v>0.12882854436375</v>
      </c>
      <c r="AM1679" s="6" t="n">
        <v>0.769801980198024</v>
      </c>
      <c r="AN1679" s="6" t="n">
        <v>0.0586718721670918</v>
      </c>
      <c r="AO1679" s="6" t="n">
        <v>-0.0124324808881924</v>
      </c>
      <c r="AP1679" s="6" t="n">
        <v>-0.0174825174825174</v>
      </c>
      <c r="AQ1679" s="6" t="n">
        <v>0.00833781603012396</v>
      </c>
      <c r="AR1679" s="6" t="n">
        <v>-0.0232405523887578</v>
      </c>
      <c r="AS1679" s="4" t="s">
        <v>455</v>
      </c>
      <c r="AT1679" s="4" t="s">
        <v>456</v>
      </c>
      <c r="AU1679" s="5" t="n">
        <v>25856.68</v>
      </c>
      <c r="AV1679" s="6" t="n">
        <v>0.422759704868763</v>
      </c>
      <c r="AW1679" s="6" t="n">
        <v>0.098408080835543</v>
      </c>
      <c r="BA1679" s="5" t="n">
        <v>4775.33</v>
      </c>
      <c r="BB1679" s="6" t="n">
        <v>1.68462476880091</v>
      </c>
      <c r="BC1679" s="6" t="n">
        <v>0.239463342971496</v>
      </c>
      <c r="BD1679" s="6" t="n">
        <v>0.18468457667419</v>
      </c>
      <c r="BE1679" s="7" t="n">
        <v>9.23</v>
      </c>
      <c r="BF1679" s="5" t="n">
        <v>11524.85</v>
      </c>
      <c r="BG1679" s="6" t="n">
        <v>0.33828281854739</v>
      </c>
      <c r="BH1679" s="6" t="n">
        <v>0.432596173298268</v>
      </c>
      <c r="BI1679" s="6" t="n">
        <v>-0.619762979140237</v>
      </c>
      <c r="BJ1679" s="27" t="n">
        <v>0.0379</v>
      </c>
      <c r="BK1679" s="27" t="n">
        <v>0.0089</v>
      </c>
      <c r="BL1679" s="27" t="n">
        <v>0.0134</v>
      </c>
      <c r="BS1679" s="26" t="n">
        <v>17.06</v>
      </c>
      <c r="BT1679" s="7" t="n">
        <v>2.84</v>
      </c>
      <c r="BZ1679" s="5" t="n">
        <v>19</v>
      </c>
      <c r="CA1679" s="6" t="n">
        <v>0.338615431213011</v>
      </c>
      <c r="CB1679" s="6" t="n">
        <v>0.470439420878842</v>
      </c>
      <c r="CC1679" s="4" t="s">
        <v>1449</v>
      </c>
      <c r="CD1679" s="26" t="n">
        <v>19.6842192892947</v>
      </c>
      <c r="CF1679" s="25" t="n">
        <v>45071</v>
      </c>
      <c r="CG1679" s="6" t="n">
        <v>0.311410970703233</v>
      </c>
      <c r="CH1679" s="6" t="n">
        <v>0.36596224847557</v>
      </c>
      <c r="CI1679" s="6" t="n">
        <v>0.313468900976609</v>
      </c>
      <c r="CJ1679" s="6" t="n">
        <v>-0.143439241937177</v>
      </c>
      <c r="CK1679" s="6" t="n">
        <v>0.0520748576078112</v>
      </c>
      <c r="CL1679" s="7" t="n">
        <v>0.276792391895566</v>
      </c>
      <c r="CM1679" s="6" t="n">
        <v>-0.11801446416831</v>
      </c>
      <c r="CN1679" s="4" t="s">
        <v>444</v>
      </c>
    </row>
    <row r="1680" customFormat="false" ht="15" hidden="false" customHeight="false" outlineLevel="0" collapsed="false">
      <c r="A1680" s="4" t="s">
        <v>37</v>
      </c>
      <c r="B1680" s="4" t="s">
        <v>38</v>
      </c>
      <c r="C1680" s="25" t="n">
        <v>45016</v>
      </c>
      <c r="D1680" s="4" t="s">
        <v>154</v>
      </c>
      <c r="E1680" s="4" t="s">
        <v>687</v>
      </c>
      <c r="F1680" s="4" t="s">
        <v>92</v>
      </c>
      <c r="G1680" s="4" t="s">
        <v>438</v>
      </c>
      <c r="H1680" s="4" t="s">
        <v>468</v>
      </c>
      <c r="I1680" s="5" t="n">
        <v>475</v>
      </c>
      <c r="J1680" s="25" t="n">
        <v>45062</v>
      </c>
      <c r="K1680" s="4" t="s">
        <v>1297</v>
      </c>
      <c r="L1680" s="4" t="s">
        <v>5</v>
      </c>
      <c r="M1680" s="4" t="s">
        <v>441</v>
      </c>
      <c r="N1680" s="25" t="n">
        <v>45061</v>
      </c>
      <c r="O1680" s="25" t="n">
        <v>45062</v>
      </c>
      <c r="P1680" s="25" t="n">
        <v>45063</v>
      </c>
      <c r="Q1680" s="25" t="n">
        <v>45063</v>
      </c>
      <c r="R1680" s="6" t="n">
        <v>0.00643980049245529</v>
      </c>
      <c r="S1680" s="6" t="n">
        <v>-0.0121698764192961</v>
      </c>
      <c r="T1680" s="6" t="n">
        <v>0.00622340763319995</v>
      </c>
      <c r="U1680" s="6" t="n">
        <v>0.000493331706359124</v>
      </c>
      <c r="V1680" s="6" t="n">
        <v>-0.00724544469370247</v>
      </c>
      <c r="W1680" s="6" t="n">
        <v>-0.0110323983230336</v>
      </c>
      <c r="X1680" s="6" t="n">
        <v>0.0077387764000616</v>
      </c>
      <c r="Y1680" s="6" t="n">
        <v>0.0115257300293927</v>
      </c>
      <c r="Z1680" s="6" t="n">
        <v>0.0286921673311326</v>
      </c>
      <c r="AA1680" s="6" t="n">
        <v>-0.0281988356247734</v>
      </c>
      <c r="AB1680" s="6" t="n">
        <v>0.000825554073791812</v>
      </c>
      <c r="AC1680" s="6" t="n">
        <v>0.00622340763319995</v>
      </c>
      <c r="AD1680" s="6" t="n">
        <v>0.00622340763319995</v>
      </c>
      <c r="AE1680" s="6" t="n">
        <v>0.0174636438686734</v>
      </c>
      <c r="AF1680" s="7" t="n">
        <v>0.607272727272729</v>
      </c>
      <c r="AG1680" s="7" t="n">
        <v>1.57743422314095</v>
      </c>
      <c r="AH1680" s="26" t="n">
        <v>791.95</v>
      </c>
      <c r="AI1680" s="6" t="n">
        <v>0.00590626190778609</v>
      </c>
      <c r="AJ1680" s="6" t="n">
        <v>0.0229929600206675</v>
      </c>
      <c r="AK1680" s="6" t="n">
        <v>0.00342096927462721</v>
      </c>
      <c r="AL1680" s="6" t="n">
        <v>-0.0373769296219755</v>
      </c>
      <c r="AM1680" s="6" t="n">
        <v>0.100465504064475</v>
      </c>
      <c r="AN1680" s="6" t="n">
        <v>0.0226896855584196</v>
      </c>
      <c r="AO1680" s="6" t="n">
        <v>0.000303274462247982</v>
      </c>
      <c r="AP1680" s="6" t="n">
        <v>0.0115493846639319</v>
      </c>
      <c r="AQ1680" s="6" t="n">
        <v>0.0450615336068159</v>
      </c>
      <c r="AR1680" s="6" t="n">
        <v>0.0134831651879341</v>
      </c>
      <c r="AS1680" s="4" t="s">
        <v>442</v>
      </c>
      <c r="AT1680" s="4" t="s">
        <v>121</v>
      </c>
      <c r="AU1680" s="5" t="n">
        <v>36009</v>
      </c>
      <c r="AV1680" s="6" t="n">
        <v>0.143131970171713</v>
      </c>
      <c r="AW1680" s="6" t="n">
        <v>0.00571438147266812</v>
      </c>
      <c r="AX1680" s="5" t="n">
        <v>18697.1</v>
      </c>
      <c r="AY1680" s="6" t="n">
        <v>0.519234080368797</v>
      </c>
      <c r="AZ1680" s="6" t="n">
        <v>-0.0187449230057744</v>
      </c>
      <c r="BA1680" s="5" t="n">
        <v>3005.6</v>
      </c>
      <c r="BB1680" s="6" t="n">
        <v>0.49696184878972</v>
      </c>
      <c r="BC1680" s="6" t="n">
        <v>0.892456869411913</v>
      </c>
      <c r="BD1680" s="6" t="n">
        <v>0.083468021883418</v>
      </c>
      <c r="BE1680" s="7" t="n">
        <v>5.3</v>
      </c>
      <c r="BM1680" s="5" t="n">
        <v>448433.768</v>
      </c>
      <c r="BN1680" s="5" t="n">
        <v>7348.1</v>
      </c>
      <c r="BO1680" s="26" t="n">
        <v>61.0271727385311</v>
      </c>
      <c r="BP1680" s="7" t="n">
        <v>6.15532329485402</v>
      </c>
      <c r="BQ1680" s="6" t="n">
        <v>0.100862009800557</v>
      </c>
      <c r="BR1680" s="7" t="n">
        <v>2.27340809575447</v>
      </c>
      <c r="BS1680" s="26" t="n">
        <v>20.42</v>
      </c>
      <c r="BT1680" s="7" t="n">
        <v>4.24</v>
      </c>
      <c r="BU1680" s="4" t="s">
        <v>1423</v>
      </c>
      <c r="BV1680" s="5" t="n">
        <v>65324.6</v>
      </c>
      <c r="BW1680" s="5" t="n">
        <v>26056.6</v>
      </c>
      <c r="BX1680" s="5" t="n">
        <v>39268</v>
      </c>
      <c r="BY1680" s="7" t="n">
        <v>7.82714865982099</v>
      </c>
      <c r="BZ1680" s="5" t="n">
        <v>2</v>
      </c>
      <c r="CA1680" s="6" t="n">
        <v>-0.0112548905191238</v>
      </c>
      <c r="CB1680" s="6" t="n">
        <v>-0.234837298331966</v>
      </c>
      <c r="CD1680" s="26" t="n">
        <v>15.1529466672066</v>
      </c>
      <c r="CE1680" s="6" t="n">
        <v>3.02741289062962</v>
      </c>
      <c r="CF1680" s="25" t="n">
        <v>45071</v>
      </c>
      <c r="CG1680" s="6" t="n">
        <v>0.163741814839561</v>
      </c>
      <c r="CH1680" s="6" t="n">
        <v>0.251218524151761</v>
      </c>
      <c r="CI1680" s="6" t="n">
        <v>0.186191539109778</v>
      </c>
      <c r="CJ1680" s="6" t="n">
        <v>-0.258846298303626</v>
      </c>
      <c r="CK1680" s="6" t="n">
        <v>0.0334009380149575</v>
      </c>
      <c r="CL1680" s="7" t="n">
        <v>0.186324337071402</v>
      </c>
      <c r="CM1680" s="6" t="n">
        <v>0.139586795937211</v>
      </c>
      <c r="CN1680" s="4" t="s">
        <v>444</v>
      </c>
    </row>
    <row r="1681" customFormat="false" ht="15" hidden="false" customHeight="false" outlineLevel="0" collapsed="false">
      <c r="A1681" s="4" t="s">
        <v>37</v>
      </c>
      <c r="B1681" s="4" t="s">
        <v>38</v>
      </c>
      <c r="C1681" s="25" t="n">
        <v>45016</v>
      </c>
      <c r="D1681" s="4" t="s">
        <v>221</v>
      </c>
      <c r="E1681" s="4" t="s">
        <v>708</v>
      </c>
      <c r="F1681" s="4" t="s">
        <v>86</v>
      </c>
      <c r="G1681" s="4" t="s">
        <v>438</v>
      </c>
      <c r="H1681" s="4" t="s">
        <v>566</v>
      </c>
      <c r="I1681" s="5" t="n">
        <v>4875</v>
      </c>
      <c r="J1681" s="25" t="n">
        <v>45062</v>
      </c>
      <c r="K1681" s="4" t="s">
        <v>911</v>
      </c>
      <c r="L1681" s="4" t="s">
        <v>6</v>
      </c>
      <c r="M1681" s="4" t="s">
        <v>441</v>
      </c>
      <c r="N1681" s="25" t="n">
        <v>45061</v>
      </c>
      <c r="O1681" s="25" t="n">
        <v>45062</v>
      </c>
      <c r="P1681" s="25" t="n">
        <v>45063</v>
      </c>
      <c r="Q1681" s="25" t="n">
        <v>45062</v>
      </c>
      <c r="R1681" s="6" t="n">
        <v>0.00777977259126272</v>
      </c>
      <c r="S1681" s="6" t="n">
        <v>0.0332541567695961</v>
      </c>
      <c r="T1681" s="6" t="n">
        <v>0.0063218390804598</v>
      </c>
      <c r="U1681" s="6" t="n">
        <v>0.0473557684413186</v>
      </c>
      <c r="V1681" s="6" t="n">
        <v>-0.00724544469370247</v>
      </c>
      <c r="W1681" s="6" t="n">
        <v>-0.00660869598554714</v>
      </c>
      <c r="X1681" s="6" t="n">
        <v>0.0546012131350211</v>
      </c>
      <c r="Y1681" s="6" t="n">
        <v>0.0539644644268658</v>
      </c>
      <c r="Z1681" s="6" t="n">
        <v>0.013861967441051</v>
      </c>
      <c r="AA1681" s="6" t="n">
        <v>0.0334938010002677</v>
      </c>
      <c r="AB1681" s="6" t="n">
        <v>0.0142517814726841</v>
      </c>
      <c r="AC1681" s="6" t="n">
        <v>0.0332541567695961</v>
      </c>
      <c r="AD1681" s="6" t="n">
        <v>0.0332541567695961</v>
      </c>
      <c r="AE1681" s="6" t="n">
        <v>0.0314726840855108</v>
      </c>
      <c r="AF1681" s="7" t="n">
        <v>0.754716981132074</v>
      </c>
      <c r="AG1681" s="7" t="n">
        <v>5.47032997550817</v>
      </c>
      <c r="AH1681" s="26" t="n">
        <v>83.55</v>
      </c>
      <c r="AI1681" s="6" t="n">
        <v>0.00905797101449268</v>
      </c>
      <c r="AJ1681" s="6" t="n">
        <v>0.072528883183568</v>
      </c>
      <c r="AK1681" s="6" t="n">
        <v>0.0542586750788643</v>
      </c>
      <c r="AL1681" s="6" t="n">
        <v>0.191868758915833</v>
      </c>
      <c r="AM1681" s="6" t="n">
        <v>0.0272540983606557</v>
      </c>
      <c r="AN1681" s="6" t="n">
        <v>0.0384243347259667</v>
      </c>
      <c r="AO1681" s="6" t="n">
        <v>0.0341045484576013</v>
      </c>
      <c r="AP1681" s="6" t="n">
        <v>0.0239862935465449</v>
      </c>
      <c r="AQ1681" s="6" t="n">
        <v>0.0639634494574524</v>
      </c>
      <c r="AR1681" s="6" t="n">
        <v>0.0323850810385706</v>
      </c>
      <c r="AS1681" s="4" t="s">
        <v>442</v>
      </c>
      <c r="AT1681" s="4" t="s">
        <v>121</v>
      </c>
      <c r="AU1681" s="5" t="n">
        <v>230711.56</v>
      </c>
      <c r="AV1681" s="6" t="n">
        <v>0.103623473062508</v>
      </c>
      <c r="AW1681" s="6" t="n">
        <v>-0.00685156295737643</v>
      </c>
      <c r="AX1681" s="5" t="n">
        <v>17699.35</v>
      </c>
      <c r="AY1681" s="6" t="n">
        <v>0.0767163552619557</v>
      </c>
      <c r="AZ1681" s="6" t="n">
        <v>0.00844231866692702</v>
      </c>
      <c r="BA1681" s="5" t="n">
        <v>10289.82</v>
      </c>
      <c r="BB1681" s="6" t="n">
        <v>0.548337877611455</v>
      </c>
      <c r="BC1681" s="6" t="n">
        <v>12.3075798921408</v>
      </c>
      <c r="BD1681" s="6" t="n">
        <v>0.0446003659287814</v>
      </c>
      <c r="BE1681" s="7" t="n">
        <v>7.47</v>
      </c>
      <c r="BS1681" s="26" t="n">
        <v>14.93</v>
      </c>
      <c r="BT1681" s="7" t="n">
        <v>1.83</v>
      </c>
      <c r="BU1681" s="4" t="s">
        <v>1423</v>
      </c>
      <c r="BV1681" s="5" t="n">
        <v>29643.72</v>
      </c>
      <c r="BW1681" s="5" t="n">
        <v>32600.12</v>
      </c>
      <c r="BX1681" s="5" t="n">
        <v>-2956.4</v>
      </c>
      <c r="BY1681" s="7" t="n">
        <v>3.02730358696585</v>
      </c>
      <c r="BZ1681" s="5" t="n">
        <v>3</v>
      </c>
      <c r="CA1681" s="6" t="n">
        <v>0.0875441585511372</v>
      </c>
      <c r="CB1681" s="6" t="n">
        <v>0.787668755728405</v>
      </c>
      <c r="CC1681" s="4" t="s">
        <v>503</v>
      </c>
      <c r="CD1681" s="26" t="n">
        <v>27.2041848299913</v>
      </c>
      <c r="CF1681" s="25" t="n">
        <v>45071</v>
      </c>
      <c r="CG1681" s="6" t="n">
        <v>0.21422152488092</v>
      </c>
      <c r="CH1681" s="6" t="n">
        <v>0.246823644942138</v>
      </c>
      <c r="CI1681" s="6" t="n">
        <v>0.254183237140346</v>
      </c>
      <c r="CJ1681" s="6" t="n">
        <v>0.0298172089628335</v>
      </c>
      <c r="CK1681" s="6" t="n">
        <v>0.0355029585798817</v>
      </c>
      <c r="CL1681" s="7" t="n">
        <v>0.93665874901029</v>
      </c>
      <c r="CM1681" s="6" t="n">
        <v>-0.12043392504931</v>
      </c>
      <c r="CN1681" s="4" t="s">
        <v>444</v>
      </c>
    </row>
    <row r="1682" customFormat="false" ht="15" hidden="false" customHeight="false" outlineLevel="0" collapsed="false">
      <c r="A1682" s="4" t="s">
        <v>37</v>
      </c>
      <c r="B1682" s="4" t="s">
        <v>38</v>
      </c>
      <c r="C1682" s="25" t="n">
        <v>45016</v>
      </c>
      <c r="D1682" s="4" t="s">
        <v>225</v>
      </c>
      <c r="E1682" s="4" t="s">
        <v>653</v>
      </c>
      <c r="F1682" s="4" t="s">
        <v>81</v>
      </c>
      <c r="G1682" s="4" t="s">
        <v>438</v>
      </c>
      <c r="H1682" s="4" t="s">
        <v>505</v>
      </c>
      <c r="I1682" s="5" t="n">
        <v>625</v>
      </c>
      <c r="J1682" s="25" t="n">
        <v>45062</v>
      </c>
      <c r="K1682" s="4" t="s">
        <v>1023</v>
      </c>
      <c r="L1682" s="4" t="s">
        <v>5</v>
      </c>
      <c r="M1682" s="4" t="s">
        <v>441</v>
      </c>
      <c r="N1682" s="25" t="n">
        <v>45061</v>
      </c>
      <c r="O1682" s="25" t="n">
        <v>45062</v>
      </c>
      <c r="P1682" s="25" t="n">
        <v>45063</v>
      </c>
      <c r="Q1682" s="25" t="n">
        <v>45063</v>
      </c>
      <c r="R1682" s="6" t="n">
        <v>0.00156753461638948</v>
      </c>
      <c r="S1682" s="6" t="n">
        <v>-0.0254760455612555</v>
      </c>
      <c r="T1682" s="6" t="n">
        <v>-0.0504996431120628</v>
      </c>
      <c r="U1682" s="6" t="n">
        <v>-0.0744081540569288</v>
      </c>
      <c r="V1682" s="6" t="n">
        <v>-0.00724544469370247</v>
      </c>
      <c r="W1682" s="6" t="n">
        <v>-0.0102060314100753</v>
      </c>
      <c r="X1682" s="6" t="n">
        <v>-0.0671627093632263</v>
      </c>
      <c r="Y1682" s="6" t="n">
        <v>-0.0642021226468535</v>
      </c>
      <c r="Z1682" s="6" t="n">
        <v>0.00382085375920838</v>
      </c>
      <c r="AA1682" s="6" t="n">
        <v>-0.0782290078161372</v>
      </c>
      <c r="AB1682" s="6" t="n">
        <v>-0.0221270521056388</v>
      </c>
      <c r="AC1682" s="6" t="n">
        <v>-0.0504996431120628</v>
      </c>
      <c r="AD1682" s="6" t="n">
        <v>0.0504996431120628</v>
      </c>
      <c r="AE1682" s="6" t="n">
        <v>0.0348857958601001</v>
      </c>
      <c r="AF1682" s="7" t="n">
        <v>0.0920716112532001</v>
      </c>
      <c r="AG1682" s="7" t="n">
        <v>5.32199390613363</v>
      </c>
      <c r="AH1682" s="26" t="n">
        <v>574.15</v>
      </c>
      <c r="AI1682" s="6" t="n">
        <v>-0.015348996741554</v>
      </c>
      <c r="AJ1682" s="6" t="n">
        <v>0.0199857878841714</v>
      </c>
      <c r="AK1682" s="6" t="n">
        <v>0.0310676124629612</v>
      </c>
      <c r="AL1682" s="6" t="n">
        <v>0.162129339135715</v>
      </c>
      <c r="AM1682" s="6" t="n">
        <v>0.236592720223993</v>
      </c>
      <c r="AN1682" s="6" t="n">
        <v>0.0039959423102367</v>
      </c>
      <c r="AO1682" s="6" t="n">
        <v>0.0159898455739347</v>
      </c>
      <c r="AP1682" s="6" t="n">
        <v>-0.0412516444277393</v>
      </c>
      <c r="AQ1682" s="6" t="n">
        <v>0.0159744408945686</v>
      </c>
      <c r="AR1682" s="6" t="n">
        <v>-0.0156039275243132</v>
      </c>
      <c r="AS1682" s="4" t="s">
        <v>442</v>
      </c>
      <c r="AT1682" s="4" t="s">
        <v>121</v>
      </c>
      <c r="AU1682" s="5" t="n">
        <v>13691.93</v>
      </c>
      <c r="AV1682" s="6" t="n">
        <v>-0.0451592071963507</v>
      </c>
      <c r="AW1682" s="6" t="n">
        <v>0.0995379218851888</v>
      </c>
      <c r="AX1682" s="5" t="n">
        <v>2033.81</v>
      </c>
      <c r="AY1682" s="6" t="n">
        <v>0.148540782782267</v>
      </c>
      <c r="AZ1682" s="6" t="n">
        <v>-0.0372370935578264</v>
      </c>
      <c r="BA1682" s="5" t="n">
        <v>462.56</v>
      </c>
      <c r="BB1682" s="6" t="n">
        <v>-0.693851346879344</v>
      </c>
      <c r="BC1682" s="6" t="n">
        <v>-0.108180538685484</v>
      </c>
      <c r="BD1682" s="6" t="n">
        <v>0.0337834038006329</v>
      </c>
      <c r="BE1682" s="7" t="n">
        <v>4.6</v>
      </c>
      <c r="BS1682" s="26" t="n">
        <v>14.12</v>
      </c>
      <c r="BT1682" s="7" t="n">
        <v>1.8</v>
      </c>
      <c r="BU1682" s="4" t="s">
        <v>1423</v>
      </c>
      <c r="BV1682" s="5" t="n">
        <v>7275.51</v>
      </c>
      <c r="BW1682" s="5" t="n">
        <v>6448.48</v>
      </c>
      <c r="BX1682" s="5" t="n">
        <v>827.030000000001</v>
      </c>
      <c r="BY1682" s="7" t="n">
        <v>2.2922645040549</v>
      </c>
      <c r="BZ1682" s="5" t="n">
        <v>4</v>
      </c>
      <c r="CA1682" s="6" t="n">
        <v>-0.0257521930866025</v>
      </c>
      <c r="CB1682" s="6" t="n">
        <v>-0.199695914074703</v>
      </c>
      <c r="CC1682" s="4" t="s">
        <v>611</v>
      </c>
      <c r="CD1682" s="26" t="n">
        <v>26.7373268346571</v>
      </c>
      <c r="CF1682" s="25" t="n">
        <v>45071</v>
      </c>
      <c r="CG1682" s="6" t="n">
        <v>0.32403454426853</v>
      </c>
      <c r="CH1682" s="6" t="n">
        <v>0.374934970868472</v>
      </c>
      <c r="CI1682" s="6" t="n">
        <v>0.322982059050631</v>
      </c>
      <c r="CJ1682" s="6" t="n">
        <v>-0.138565126900543</v>
      </c>
      <c r="CK1682" s="6" t="n">
        <v>0.0499466761464629</v>
      </c>
      <c r="CL1682" s="7" t="n">
        <v>1.01107114643582</v>
      </c>
      <c r="CM1682" s="6" t="n">
        <v>0.051664167916042</v>
      </c>
      <c r="CN1682" s="4" t="s">
        <v>444</v>
      </c>
    </row>
    <row r="1683" customFormat="false" ht="15" hidden="false" customHeight="false" outlineLevel="0" collapsed="false">
      <c r="A1683" s="4" t="s">
        <v>37</v>
      </c>
      <c r="B1683" s="4" t="s">
        <v>38</v>
      </c>
      <c r="C1683" s="25" t="n">
        <v>45016</v>
      </c>
      <c r="D1683" s="4" t="s">
        <v>231</v>
      </c>
      <c r="E1683" s="4" t="s">
        <v>1413</v>
      </c>
      <c r="F1683" s="4" t="s">
        <v>83</v>
      </c>
      <c r="G1683" s="4" t="s">
        <v>459</v>
      </c>
      <c r="H1683" s="4" t="s">
        <v>556</v>
      </c>
      <c r="I1683" s="5" t="n">
        <v>150</v>
      </c>
      <c r="J1683" s="25" t="n">
        <v>45062</v>
      </c>
      <c r="K1683" s="4" t="s">
        <v>1235</v>
      </c>
      <c r="L1683" s="4" t="s">
        <v>5</v>
      </c>
      <c r="M1683" s="4" t="s">
        <v>441</v>
      </c>
      <c r="N1683" s="25" t="n">
        <v>45061</v>
      </c>
      <c r="O1683" s="25" t="n">
        <v>45062</v>
      </c>
      <c r="P1683" s="25" t="n">
        <v>45063</v>
      </c>
      <c r="Q1683" s="25" t="n">
        <v>45063</v>
      </c>
      <c r="R1683" s="6" t="n">
        <v>-0.0214478527607362</v>
      </c>
      <c r="S1683" s="6" t="n">
        <v>0.00205637476176146</v>
      </c>
      <c r="T1683" s="6" t="n">
        <v>0.170529055508284</v>
      </c>
      <c r="U1683" s="6" t="n">
        <v>0.151137577509309</v>
      </c>
      <c r="V1683" s="6" t="n">
        <v>-0.00724544469370247</v>
      </c>
      <c r="W1683" s="6" t="n">
        <v>-0.0029128046654977</v>
      </c>
      <c r="X1683" s="6" t="n">
        <v>0.158383022203011</v>
      </c>
      <c r="Y1683" s="6" t="n">
        <v>0.154050382174807</v>
      </c>
      <c r="Z1683" s="6" t="n">
        <v>0.110310823389926</v>
      </c>
      <c r="AA1683" s="6" t="n">
        <v>0.0408267541193825</v>
      </c>
      <c r="AB1683" s="6" t="n">
        <v>0.0981530607137493</v>
      </c>
      <c r="AC1683" s="6" t="n">
        <v>0.170529055508284</v>
      </c>
      <c r="AD1683" s="6" t="n">
        <v>0.170529055508284</v>
      </c>
      <c r="AE1683" s="6" t="n">
        <v>0.115020771810401</v>
      </c>
      <c r="AF1683" s="7" t="n">
        <v>0.819843342036553</v>
      </c>
      <c r="AG1683" s="7" t="n">
        <v>27.5435897885862</v>
      </c>
      <c r="AH1683" s="26" t="n">
        <v>1018.75</v>
      </c>
      <c r="AI1683" s="6" t="n">
        <v>0.0197697697697699</v>
      </c>
      <c r="AJ1683" s="6" t="n">
        <v>0.046858141088219</v>
      </c>
      <c r="AK1683" s="6" t="n">
        <v>0.147176397725354</v>
      </c>
      <c r="AL1683" s="6" t="n">
        <v>0.735519591141395</v>
      </c>
      <c r="AN1683" s="6" t="n">
        <v>0.0345548615392863</v>
      </c>
      <c r="AO1683" s="6" t="n">
        <v>0.0123032795489326</v>
      </c>
      <c r="AP1683" s="6" t="n">
        <v>0.131659967501924</v>
      </c>
      <c r="AQ1683" s="6" t="n">
        <v>0.315060292482682</v>
      </c>
      <c r="AR1683" s="6" t="n">
        <v>0.2834819240638</v>
      </c>
      <c r="AS1683" s="4" t="s">
        <v>442</v>
      </c>
      <c r="AT1683" s="4" t="s">
        <v>121</v>
      </c>
      <c r="AU1683" s="5" t="n">
        <v>653.678</v>
      </c>
      <c r="AW1683" s="6" t="n">
        <v>1.26114960341207</v>
      </c>
      <c r="AX1683" s="5" t="n">
        <v>100.51</v>
      </c>
      <c r="AY1683" s="6" t="n">
        <v>0.153760720109901</v>
      </c>
      <c r="BE1683" s="7" t="n">
        <v>8.44</v>
      </c>
      <c r="BS1683" s="26" t="n">
        <v>57.39</v>
      </c>
      <c r="BT1683" s="7" t="n">
        <v>10.65</v>
      </c>
      <c r="BU1683" s="4" t="s">
        <v>1423</v>
      </c>
      <c r="BV1683" s="5" t="n">
        <v>-43.153</v>
      </c>
      <c r="BW1683" s="5" t="n">
        <v>0</v>
      </c>
      <c r="BX1683" s="5" t="n">
        <v>-43.153</v>
      </c>
      <c r="BZ1683" s="5" t="n">
        <v>4</v>
      </c>
      <c r="CA1683" s="6" t="n">
        <v>0.353696758973819</v>
      </c>
      <c r="CB1683" s="6" t="n">
        <v>0.366959212919235</v>
      </c>
      <c r="CD1683" s="26" t="n">
        <v>52.2342769431674</v>
      </c>
      <c r="CO1683" s="4" t="s">
        <v>483</v>
      </c>
    </row>
    <row r="1684" customFormat="false" ht="15" hidden="false" customHeight="false" outlineLevel="0" collapsed="false">
      <c r="A1684" s="4" t="s">
        <v>37</v>
      </c>
      <c r="B1684" s="4" t="s">
        <v>38</v>
      </c>
      <c r="C1684" s="25" t="n">
        <v>45016</v>
      </c>
      <c r="D1684" s="4" t="s">
        <v>237</v>
      </c>
      <c r="E1684" s="4" t="s">
        <v>847</v>
      </c>
      <c r="F1684" s="4" t="s">
        <v>94</v>
      </c>
      <c r="G1684" s="4" t="s">
        <v>438</v>
      </c>
      <c r="H1684" s="4" t="s">
        <v>460</v>
      </c>
      <c r="I1684" s="5" t="n">
        <v>1000</v>
      </c>
      <c r="J1684" s="25" t="n">
        <v>45062</v>
      </c>
      <c r="K1684" s="4" t="s">
        <v>1143</v>
      </c>
      <c r="L1684" s="4" t="s">
        <v>5</v>
      </c>
      <c r="M1684" s="4" t="s">
        <v>441</v>
      </c>
      <c r="N1684" s="25" t="n">
        <v>45061</v>
      </c>
      <c r="O1684" s="25" t="n">
        <v>45062</v>
      </c>
      <c r="P1684" s="25" t="n">
        <v>45063</v>
      </c>
      <c r="Q1684" s="25" t="n">
        <v>45063</v>
      </c>
      <c r="R1684" s="6" t="n">
        <v>0.0182691025470063</v>
      </c>
      <c r="S1684" s="6" t="n">
        <v>0.033787323205867</v>
      </c>
      <c r="T1684" s="6" t="n">
        <v>-0.0614390676463137</v>
      </c>
      <c r="U1684" s="6" t="n">
        <v>-0.0093826418934404</v>
      </c>
      <c r="V1684" s="6" t="n">
        <v>-0.00724544469370247</v>
      </c>
      <c r="W1684" s="6" t="n">
        <v>-0.0105460094376387</v>
      </c>
      <c r="X1684" s="6" t="n">
        <v>-0.00213719719973793</v>
      </c>
      <c r="Y1684" s="6" t="n">
        <v>0.00116336754419832</v>
      </c>
      <c r="AB1684" s="6" t="n">
        <v>-0.00937420825943747</v>
      </c>
      <c r="AC1684" s="6" t="n">
        <v>-0.0614390676463137</v>
      </c>
      <c r="AD1684" s="6" t="n">
        <v>0.0614390676463137</v>
      </c>
      <c r="AE1684" s="6" t="n">
        <v>0.0643526729161388</v>
      </c>
      <c r="AF1684" s="7" t="n">
        <v>0.190944881889763</v>
      </c>
      <c r="AG1684" s="7" t="n">
        <v>9.65289776256438</v>
      </c>
      <c r="AH1684" s="26" t="n">
        <v>374.95</v>
      </c>
      <c r="AI1684" s="6" t="n">
        <v>0.0283872737246298</v>
      </c>
      <c r="AJ1684" s="6" t="n">
        <v>0.125806935895511</v>
      </c>
      <c r="AK1684" s="6" t="n">
        <v>-0.0341318907779495</v>
      </c>
      <c r="AL1684" s="6" t="n">
        <v>-0.0205067920585166</v>
      </c>
      <c r="AM1684" s="6" t="n">
        <v>0.0802362431575914</v>
      </c>
      <c r="AN1684" s="6" t="n">
        <v>0.0494175177730378</v>
      </c>
      <c r="AO1684" s="6" t="n">
        <v>0.0763894181224734</v>
      </c>
      <c r="AP1684" s="6" t="n">
        <v>0.0155216628424888</v>
      </c>
      <c r="AQ1684" s="6" t="n">
        <v>0.00647860709947312</v>
      </c>
      <c r="AR1684" s="6" t="n">
        <v>-0.0250997613194086</v>
      </c>
      <c r="AS1684" s="4" t="s">
        <v>442</v>
      </c>
      <c r="AT1684" s="4" t="s">
        <v>481</v>
      </c>
      <c r="AU1684" s="5" t="n">
        <v>6431.12</v>
      </c>
      <c r="AV1684" s="6" t="n">
        <v>0.207071493861524</v>
      </c>
      <c r="AW1684" s="6" t="n">
        <v>0.0960243230714695</v>
      </c>
      <c r="BA1684" s="5" t="n">
        <v>1190.78</v>
      </c>
      <c r="BB1684" s="6" t="n">
        <v>0.0692299403778462</v>
      </c>
      <c r="BC1684" s="6" t="n">
        <v>1.57828299231352</v>
      </c>
      <c r="BD1684" s="6" t="n">
        <v>0.185159039172026</v>
      </c>
      <c r="BE1684" s="7" t="n">
        <v>21.65</v>
      </c>
      <c r="BM1684" s="5" t="n">
        <v>20636.4981</v>
      </c>
      <c r="BN1684" s="5" t="n">
        <v>2813.66</v>
      </c>
      <c r="BO1684" s="26" t="n">
        <v>7.33439651557047</v>
      </c>
      <c r="BP1684" s="7" t="n">
        <v>0.808561632725347</v>
      </c>
      <c r="BQ1684" s="6" t="n">
        <v>0.110242421582856</v>
      </c>
      <c r="BR1684" s="7" t="n">
        <v>3.40852142895205</v>
      </c>
      <c r="BS1684" s="26" t="n">
        <v>18.65</v>
      </c>
      <c r="BT1684" s="7" t="n">
        <v>3.78</v>
      </c>
      <c r="BU1684" s="4" t="s">
        <v>1423</v>
      </c>
      <c r="BV1684" s="5" t="n">
        <v>-19632.43</v>
      </c>
      <c r="BW1684" s="5" t="n">
        <v>64.1</v>
      </c>
      <c r="BX1684" s="5" t="n">
        <v>-19696.53</v>
      </c>
      <c r="BY1684" s="7" t="n">
        <v>-6.79141889531163</v>
      </c>
      <c r="BZ1684" s="5" t="n">
        <v>1</v>
      </c>
      <c r="CF1684" s="25" t="n">
        <v>45071</v>
      </c>
      <c r="CG1684" s="6" t="n">
        <v>0.285881368398201</v>
      </c>
      <c r="CH1684" s="6" t="n">
        <v>0.408055771350581</v>
      </c>
      <c r="CI1684" s="6" t="n">
        <v>0.29378909816118</v>
      </c>
      <c r="CJ1684" s="6" t="n">
        <v>-0.280027097303887</v>
      </c>
      <c r="CK1684" s="6" t="n">
        <v>0.0542586750788644</v>
      </c>
      <c r="CL1684" s="7" t="n">
        <v>1.13233630487683</v>
      </c>
      <c r="CM1684" s="6" t="n">
        <v>0.717886178861789</v>
      </c>
      <c r="CN1684" s="4" t="s">
        <v>444</v>
      </c>
    </row>
    <row r="1685" customFormat="false" ht="15" hidden="false" customHeight="false" outlineLevel="0" collapsed="false">
      <c r="A1685" s="4" t="s">
        <v>37</v>
      </c>
      <c r="B1685" s="4" t="s">
        <v>38</v>
      </c>
      <c r="C1685" s="25" t="n">
        <v>45016</v>
      </c>
      <c r="D1685" s="4" t="s">
        <v>250</v>
      </c>
      <c r="E1685" s="4" t="s">
        <v>777</v>
      </c>
      <c r="F1685" s="4" t="s">
        <v>80</v>
      </c>
      <c r="G1685" s="4" t="s">
        <v>459</v>
      </c>
      <c r="H1685" s="4" t="s">
        <v>488</v>
      </c>
      <c r="I1685" s="5" t="n">
        <v>525</v>
      </c>
      <c r="J1685" s="25" t="n">
        <v>45062</v>
      </c>
      <c r="K1685" s="4" t="s">
        <v>973</v>
      </c>
      <c r="L1685" s="4" t="s">
        <v>6</v>
      </c>
      <c r="M1685" s="4" t="s">
        <v>441</v>
      </c>
      <c r="N1685" s="25" t="n">
        <v>45061</v>
      </c>
      <c r="O1685" s="25" t="n">
        <v>45062</v>
      </c>
      <c r="P1685" s="25" t="n">
        <v>45063</v>
      </c>
      <c r="Q1685" s="25" t="n">
        <v>45062</v>
      </c>
      <c r="R1685" s="6" t="n">
        <v>0.0401120336100829</v>
      </c>
      <c r="S1685" s="6" t="n">
        <v>-0.0233698788228505</v>
      </c>
      <c r="T1685" s="6" t="n">
        <v>0.0292466765140325</v>
      </c>
      <c r="U1685" s="6" t="n">
        <v>0.0459888313012649</v>
      </c>
      <c r="V1685" s="6" t="n">
        <v>-0.00724544469370247</v>
      </c>
      <c r="W1685" s="6" t="n">
        <v>-0.00327376646314703</v>
      </c>
      <c r="X1685" s="6" t="n">
        <v>0.0532342759949673</v>
      </c>
      <c r="Y1685" s="6" t="n">
        <v>0.0492625977644119</v>
      </c>
      <c r="Z1685" s="6" t="n">
        <v>-0.00354065966952577</v>
      </c>
      <c r="AA1685" s="6" t="n">
        <v>0.0495294909707906</v>
      </c>
      <c r="AB1685" s="6" t="n">
        <v>0.00384689363339108</v>
      </c>
      <c r="AC1685" s="6" t="n">
        <v>-0.0233698788228505</v>
      </c>
      <c r="AD1685" s="6" t="n">
        <v>0.0233698788228505</v>
      </c>
      <c r="AE1685" s="6" t="n">
        <v>0.0442392767839969</v>
      </c>
      <c r="AF1685" s="7" t="n">
        <v>0.25</v>
      </c>
      <c r="AG1685" s="7" t="n">
        <v>2.08863415983059</v>
      </c>
      <c r="AH1685" s="26" t="n">
        <v>499.85</v>
      </c>
      <c r="AI1685" s="6" t="n">
        <v>0.0322147651006712</v>
      </c>
      <c r="AJ1685" s="6" t="n">
        <v>0.108560656464848</v>
      </c>
      <c r="AK1685" s="6" t="n">
        <v>0.135377626348665</v>
      </c>
      <c r="AL1685" s="6" t="n">
        <v>0.0937636761487961</v>
      </c>
      <c r="AM1685" s="6" t="n">
        <v>0.398573027420256</v>
      </c>
      <c r="AN1685" s="6" t="n">
        <v>0.041036506415107</v>
      </c>
      <c r="AO1685" s="6" t="n">
        <v>0.067524150049741</v>
      </c>
      <c r="AP1685" s="6" t="n">
        <v>0.0672598545732877</v>
      </c>
      <c r="AQ1685" s="6" t="n">
        <v>0.116341370072714</v>
      </c>
      <c r="AR1685" s="6" t="n">
        <v>0.0847630016538321</v>
      </c>
      <c r="AS1685" s="4" t="s">
        <v>442</v>
      </c>
      <c r="AT1685" s="4" t="s">
        <v>121</v>
      </c>
      <c r="AU1685" s="5" t="n">
        <v>1214.51</v>
      </c>
      <c r="AV1685" s="6" t="n">
        <v>0.293683425649766</v>
      </c>
      <c r="AW1685" s="6" t="n">
        <v>0.0642020959657916</v>
      </c>
      <c r="AX1685" s="5" t="n">
        <v>340.34</v>
      </c>
      <c r="AY1685" s="6" t="n">
        <v>0.280228240195634</v>
      </c>
      <c r="AZ1685" s="6" t="n">
        <v>0.0562614741112714</v>
      </c>
      <c r="BA1685" s="5" t="n">
        <v>250.92</v>
      </c>
      <c r="BB1685" s="6" t="n">
        <v>1.02796411541259</v>
      </c>
      <c r="BC1685" s="6" t="n">
        <v>0.128186682253496</v>
      </c>
      <c r="BD1685" s="6" t="n">
        <v>0.206601839424953</v>
      </c>
      <c r="BE1685" s="7" t="n">
        <v>2.59</v>
      </c>
      <c r="BM1685" s="5" t="n">
        <v>48521.4392</v>
      </c>
      <c r="BN1685" s="5" t="n">
        <v>976.32</v>
      </c>
      <c r="BO1685" s="26" t="n">
        <v>49.69829482137</v>
      </c>
      <c r="BP1685" s="7" t="n">
        <v>7.01389716532474</v>
      </c>
      <c r="BQ1685" s="6" t="n">
        <v>0.141129533528961</v>
      </c>
      <c r="BR1685" s="7" t="n">
        <v>0.111179693259515</v>
      </c>
      <c r="BS1685" s="26" t="n">
        <v>22.55</v>
      </c>
      <c r="BT1685" s="7" t="n">
        <v>4.05</v>
      </c>
      <c r="BU1685" s="4" t="s">
        <v>1423</v>
      </c>
      <c r="BV1685" s="5" t="n">
        <v>1209.18</v>
      </c>
      <c r="BW1685" s="5" t="n">
        <v>335.61</v>
      </c>
      <c r="BX1685" s="5" t="n">
        <v>873.57</v>
      </c>
      <c r="BY1685" s="7" t="n">
        <v>1.09575808103234</v>
      </c>
      <c r="BZ1685" s="5" t="n">
        <v>4</v>
      </c>
      <c r="CA1685" s="6" t="n">
        <v>0.202555374336395</v>
      </c>
      <c r="CB1685" s="6" t="n">
        <v>0.603283780785445</v>
      </c>
      <c r="CC1685" s="4" t="s">
        <v>512</v>
      </c>
      <c r="CD1685" s="26" t="n">
        <v>63.664957385444</v>
      </c>
      <c r="CE1685" s="6" t="n">
        <v>-0.219377553015801</v>
      </c>
      <c r="CO1685" s="4" t="s">
        <v>483</v>
      </c>
    </row>
    <row r="1686" customFormat="false" ht="15" hidden="false" customHeight="false" outlineLevel="0" collapsed="false">
      <c r="A1686" s="4" t="s">
        <v>37</v>
      </c>
      <c r="B1686" s="4" t="s">
        <v>38</v>
      </c>
      <c r="C1686" s="25" t="n">
        <v>45016</v>
      </c>
      <c r="D1686" s="4" t="s">
        <v>266</v>
      </c>
      <c r="E1686" s="4" t="s">
        <v>734</v>
      </c>
      <c r="F1686" s="4" t="s">
        <v>75</v>
      </c>
      <c r="G1686" s="4" t="s">
        <v>438</v>
      </c>
      <c r="H1686" s="4" t="s">
        <v>577</v>
      </c>
      <c r="I1686" s="5" t="n">
        <v>350</v>
      </c>
      <c r="J1686" s="25" t="n">
        <v>45062</v>
      </c>
      <c r="K1686" s="4" t="s">
        <v>1279</v>
      </c>
      <c r="L1686" s="4" t="s">
        <v>5</v>
      </c>
      <c r="M1686" s="4" t="s">
        <v>441</v>
      </c>
      <c r="N1686" s="25" t="n">
        <v>45061</v>
      </c>
      <c r="O1686" s="25" t="n">
        <v>45062</v>
      </c>
      <c r="P1686" s="25" t="n">
        <v>45063</v>
      </c>
      <c r="Q1686" s="25" t="n">
        <v>45063</v>
      </c>
      <c r="R1686" s="6" t="n">
        <v>0.0486664541493995</v>
      </c>
      <c r="S1686" s="6" t="n">
        <v>-0.0119059681831999</v>
      </c>
      <c r="T1686" s="6" t="n">
        <v>-0.0617853663538943</v>
      </c>
      <c r="U1686" s="6" t="n">
        <v>-0.0250248803876947</v>
      </c>
      <c r="V1686" s="6" t="n">
        <v>-0.00724544469370247</v>
      </c>
      <c r="W1686" s="6" t="n">
        <v>-0.00213770262123436</v>
      </c>
      <c r="X1686" s="6" t="n">
        <v>-0.0177794356939922</v>
      </c>
      <c r="Y1686" s="6" t="n">
        <v>-0.0228871777664603</v>
      </c>
      <c r="Z1686" s="6" t="n">
        <v>0.00531518185534574</v>
      </c>
      <c r="AA1686" s="6" t="n">
        <v>-0.0303400622430404</v>
      </c>
      <c r="AB1686" s="6" t="n">
        <v>-0.00169204737732653</v>
      </c>
      <c r="AC1686" s="6" t="n">
        <v>-0.0617853663538943</v>
      </c>
      <c r="AD1686" s="6" t="n">
        <v>0.0617853663538943</v>
      </c>
      <c r="AE1686" s="6" t="n">
        <v>0.0642465261754602</v>
      </c>
      <c r="AF1686" s="7" t="n">
        <v>0.0646448523543489</v>
      </c>
      <c r="AG1686" s="7" t="n">
        <v>4.76575671064977</v>
      </c>
      <c r="AH1686" s="26" t="n">
        <v>941.1</v>
      </c>
      <c r="AI1686" s="6" t="n">
        <v>0.0192234797205828</v>
      </c>
      <c r="AJ1686" s="6" t="n">
        <v>0.0438688924629809</v>
      </c>
      <c r="AK1686" s="6" t="n">
        <v>0.145796554453036</v>
      </c>
      <c r="AL1686" s="6" t="n">
        <v>0.00911430409607728</v>
      </c>
      <c r="AM1686" s="6" t="n">
        <v>0.115377777777778</v>
      </c>
      <c r="AN1686" s="6" t="n">
        <v>0.0352556127624553</v>
      </c>
      <c r="AO1686" s="6" t="n">
        <v>0.00861327970052561</v>
      </c>
      <c r="AP1686" s="6" t="n">
        <v>0.0107662039567169</v>
      </c>
      <c r="AQ1686" s="6" t="n">
        <v>0.113837577877364</v>
      </c>
      <c r="AR1686" s="6" t="n">
        <v>0.0822592094584818</v>
      </c>
      <c r="AS1686" s="4" t="s">
        <v>442</v>
      </c>
      <c r="AT1686" s="4" t="s">
        <v>121</v>
      </c>
      <c r="AU1686" s="5" t="n">
        <v>961.43</v>
      </c>
      <c r="AV1686" s="6" t="n">
        <v>0.167549121997425</v>
      </c>
      <c r="AW1686" s="6" t="n">
        <v>-0.409970174168129</v>
      </c>
      <c r="AX1686" s="5" t="n">
        <v>368.7</v>
      </c>
      <c r="AY1686" s="6" t="n">
        <v>0.383491257813881</v>
      </c>
      <c r="AZ1686" s="6" t="n">
        <v>-0.0436940335178165</v>
      </c>
      <c r="BA1686" s="5" t="n">
        <v>480.16</v>
      </c>
      <c r="BB1686" s="6" t="n">
        <v>1.06272016496263</v>
      </c>
      <c r="BC1686" s="6" t="n">
        <v>-0.315787223734272</v>
      </c>
      <c r="BD1686" s="6" t="n">
        <v>0.499422734884495</v>
      </c>
      <c r="BE1686" s="7" t="n">
        <v>13.21</v>
      </c>
      <c r="BS1686" s="26" t="n">
        <v>22.08</v>
      </c>
      <c r="BT1686" s="7" t="n">
        <v>3.05</v>
      </c>
      <c r="BU1686" s="4" t="s">
        <v>1423</v>
      </c>
      <c r="BV1686" s="5" t="n">
        <v>-2383.04</v>
      </c>
      <c r="BW1686" s="5" t="n">
        <v>14.3</v>
      </c>
      <c r="BX1686" s="5" t="n">
        <v>-2397.34</v>
      </c>
      <c r="BY1686" s="7" t="n">
        <v>-1.25164265492954</v>
      </c>
      <c r="BZ1686" s="5" t="n">
        <v>7</v>
      </c>
      <c r="CA1686" s="6" t="n">
        <v>0.0964462775486397</v>
      </c>
      <c r="CB1686" s="6" t="n">
        <v>0.406286235906545</v>
      </c>
      <c r="CC1686" s="4" t="s">
        <v>1069</v>
      </c>
      <c r="CD1686" s="26" t="n">
        <v>39.6911669853769</v>
      </c>
      <c r="CF1686" s="25" t="n">
        <v>45071</v>
      </c>
      <c r="CG1686" s="6" t="n">
        <v>0.291250475354958</v>
      </c>
      <c r="CH1686" s="6" t="n">
        <v>0.388842440056708</v>
      </c>
      <c r="CI1686" s="6" t="n">
        <v>0.333021087212022</v>
      </c>
      <c r="CJ1686" s="6" t="n">
        <v>-0.14355776811951</v>
      </c>
      <c r="CK1686" s="6" t="n">
        <v>0.051685393258427</v>
      </c>
      <c r="CL1686" s="7" t="n">
        <v>1.19541252293404</v>
      </c>
      <c r="CM1686" s="6" t="n">
        <v>0.175945864661654</v>
      </c>
      <c r="CN1686" s="4" t="s">
        <v>444</v>
      </c>
    </row>
    <row r="1687" customFormat="false" ht="15" hidden="false" customHeight="false" outlineLevel="0" collapsed="false">
      <c r="A1687" s="4" t="s">
        <v>37</v>
      </c>
      <c r="B1687" s="4" t="s">
        <v>38</v>
      </c>
      <c r="C1687" s="25" t="n">
        <v>45016</v>
      </c>
      <c r="D1687" s="4" t="s">
        <v>229</v>
      </c>
      <c r="E1687" s="4" t="s">
        <v>845</v>
      </c>
      <c r="F1687" s="4" t="s">
        <v>79</v>
      </c>
      <c r="G1687" s="4" t="s">
        <v>438</v>
      </c>
      <c r="H1687" s="4" t="s">
        <v>498</v>
      </c>
      <c r="I1687" s="5" t="n">
        <v>1250</v>
      </c>
      <c r="J1687" s="25" t="n">
        <v>45063</v>
      </c>
      <c r="K1687" s="4" t="s">
        <v>1132</v>
      </c>
      <c r="L1687" s="4" t="s">
        <v>6</v>
      </c>
      <c r="M1687" s="4" t="s">
        <v>441</v>
      </c>
      <c r="N1687" s="25" t="n">
        <v>45062</v>
      </c>
      <c r="O1687" s="25" t="n">
        <v>45063</v>
      </c>
      <c r="P1687" s="25" t="n">
        <v>45064</v>
      </c>
      <c r="Q1687" s="25" t="n">
        <v>45063</v>
      </c>
      <c r="R1687" s="6" t="n">
        <v>-0.00501012685214797</v>
      </c>
      <c r="S1687" s="6" t="n">
        <v>0.0308549389329333</v>
      </c>
      <c r="T1687" s="6" t="n">
        <v>-0.0133028476408232</v>
      </c>
      <c r="U1687" s="6" t="n">
        <v>0.0125419644399621</v>
      </c>
      <c r="V1687" s="6" t="n">
        <v>-0.0146836400805742</v>
      </c>
      <c r="W1687" s="6" t="n">
        <v>-0.0124830488921546</v>
      </c>
      <c r="X1687" s="6" t="n">
        <v>0.0272256045205364</v>
      </c>
      <c r="Y1687" s="6" t="n">
        <v>0.0250250133321167</v>
      </c>
      <c r="Z1687" s="6" t="n">
        <v>0.0179395551018768</v>
      </c>
      <c r="AA1687" s="6" t="n">
        <v>-0.00539759066191464</v>
      </c>
      <c r="AB1687" s="6" t="n">
        <v>0.00278551532033422</v>
      </c>
      <c r="AC1687" s="6" t="n">
        <v>0.0308549389329333</v>
      </c>
      <c r="AD1687" s="6" t="n">
        <v>0.0308549389329333</v>
      </c>
      <c r="AE1687" s="6" t="n">
        <v>0.076065995286051</v>
      </c>
      <c r="AF1687" s="7" t="n">
        <v>0.890140845070423</v>
      </c>
      <c r="AG1687" s="7" t="n">
        <v>5.29684899422829</v>
      </c>
      <c r="AH1687" s="26" t="n">
        <v>469.05</v>
      </c>
      <c r="AI1687" s="6" t="n">
        <v>0.00654506437768232</v>
      </c>
      <c r="AJ1687" s="6" t="n">
        <v>0.0889146836912365</v>
      </c>
      <c r="AK1687" s="6" t="n">
        <v>0.0730954015099512</v>
      </c>
      <c r="AL1687" s="6" t="n">
        <v>-0.171948097802101</v>
      </c>
      <c r="AM1687" s="6" t="n">
        <v>0.00106712197204062</v>
      </c>
      <c r="AN1687" s="6" t="n">
        <v>0.0736013584139694</v>
      </c>
      <c r="AO1687" s="6" t="n">
        <v>0.015313325277267</v>
      </c>
      <c r="AP1687" s="6" t="n">
        <v>0.0304402780703599</v>
      </c>
      <c r="AQ1687" s="6" t="n">
        <v>0.0469770381293451</v>
      </c>
      <c r="AR1687" s="6" t="n">
        <v>0.0161909631539592</v>
      </c>
      <c r="AS1687" s="4" t="s">
        <v>442</v>
      </c>
      <c r="AT1687" s="4" t="s">
        <v>121</v>
      </c>
      <c r="AU1687" s="5" t="n">
        <v>1269.847</v>
      </c>
      <c r="AV1687" s="6" t="n">
        <v>0.079825193503329</v>
      </c>
      <c r="AW1687" s="6" t="n">
        <v>-0.0465287701059314</v>
      </c>
      <c r="AX1687" s="5" t="n">
        <v>249.112</v>
      </c>
      <c r="AY1687" s="6" t="n">
        <v>0.196174814761148</v>
      </c>
      <c r="AZ1687" s="6" t="n">
        <v>-0.0499254836636645</v>
      </c>
      <c r="BA1687" s="5" t="n">
        <v>28.542</v>
      </c>
      <c r="BB1687" s="6" t="n">
        <v>-0.705009932221117</v>
      </c>
      <c r="BC1687" s="6" t="n">
        <v>-0.64484053163174</v>
      </c>
      <c r="BD1687" s="6" t="n">
        <v>0.0224767235737849</v>
      </c>
      <c r="BE1687" s="7" t="n">
        <v>0.43</v>
      </c>
      <c r="BM1687" s="5" t="n">
        <v>30950.029725</v>
      </c>
      <c r="BN1687" s="5" t="n">
        <v>421.4024</v>
      </c>
      <c r="BO1687" s="26" t="n">
        <v>73.4453095782084</v>
      </c>
      <c r="BP1687" s="7" t="n">
        <v>14.963878694068</v>
      </c>
      <c r="BQ1687" s="6" t="n">
        <v>0.203741788005315</v>
      </c>
      <c r="BR1687" s="7" t="n">
        <v>0.0667951125456652</v>
      </c>
      <c r="BS1687" s="26" t="n">
        <v>43.76</v>
      </c>
      <c r="BT1687" s="7" t="n">
        <v>12.3</v>
      </c>
      <c r="BU1687" s="4" t="s">
        <v>1423</v>
      </c>
      <c r="BV1687" s="5" t="n">
        <v>1026.157</v>
      </c>
      <c r="BW1687" s="5" t="n">
        <v>793.446</v>
      </c>
      <c r="BX1687" s="5" t="n">
        <v>232.711</v>
      </c>
      <c r="BY1687" s="7" t="n">
        <v>2.90530604386737</v>
      </c>
      <c r="BZ1687" s="5" t="n">
        <v>4</v>
      </c>
      <c r="CA1687" s="6" t="n">
        <v>0.160535224991858</v>
      </c>
      <c r="CB1687" s="6" t="n">
        <v>0.352665250841065</v>
      </c>
      <c r="CC1687" s="4" t="s">
        <v>674</v>
      </c>
      <c r="CD1687" s="26" t="n">
        <v>53.857444425949</v>
      </c>
      <c r="CE1687" s="6" t="n">
        <v>0.36369837746742</v>
      </c>
      <c r="CF1687" s="25" t="n">
        <v>45071</v>
      </c>
      <c r="CG1687" s="6" t="n">
        <v>0.330302704117726</v>
      </c>
      <c r="CH1687" s="6" t="n">
        <v>0.466271311072167</v>
      </c>
      <c r="CI1687" s="6" t="n">
        <v>0.388294572570082</v>
      </c>
      <c r="CJ1687" s="6" t="n">
        <v>-0.167234690727126</v>
      </c>
      <c r="CK1687" s="6" t="n">
        <v>0.0619431025228127</v>
      </c>
      <c r="CL1687" s="7" t="n">
        <v>0.498117428354028</v>
      </c>
      <c r="CM1687" s="6" t="n">
        <v>0.0384990619136962</v>
      </c>
      <c r="CN1687" s="4" t="s">
        <v>444</v>
      </c>
    </row>
    <row r="1688" customFormat="false" ht="15" hidden="false" customHeight="false" outlineLevel="0" collapsed="false">
      <c r="A1688" s="4" t="s">
        <v>37</v>
      </c>
      <c r="B1688" s="4" t="s">
        <v>38</v>
      </c>
      <c r="C1688" s="25" t="n">
        <v>45016</v>
      </c>
      <c r="D1688" s="4" t="s">
        <v>290</v>
      </c>
      <c r="E1688" s="4" t="s">
        <v>779</v>
      </c>
      <c r="F1688" s="4" t="s">
        <v>90</v>
      </c>
      <c r="G1688" s="4" t="s">
        <v>438</v>
      </c>
      <c r="H1688" s="4" t="s">
        <v>488</v>
      </c>
      <c r="I1688" s="5" t="n">
        <v>1575</v>
      </c>
      <c r="J1688" s="25" t="n">
        <v>45063</v>
      </c>
      <c r="K1688" s="4" t="s">
        <v>473</v>
      </c>
      <c r="L1688" s="4" t="s">
        <v>5</v>
      </c>
      <c r="M1688" s="4" t="s">
        <v>441</v>
      </c>
      <c r="N1688" s="25" t="n">
        <v>45062</v>
      </c>
      <c r="O1688" s="25" t="n">
        <v>45063</v>
      </c>
      <c r="P1688" s="25" t="n">
        <v>45064</v>
      </c>
      <c r="Q1688" s="25" t="n">
        <v>45064</v>
      </c>
      <c r="R1688" s="6" t="n">
        <v>-0.0271360469380271</v>
      </c>
      <c r="S1688" s="6" t="n">
        <v>0.00339238597813796</v>
      </c>
      <c r="T1688" s="6" t="n">
        <v>-0.0270473328324568</v>
      </c>
      <c r="U1688" s="6" t="n">
        <v>-0.0507909937923459</v>
      </c>
      <c r="V1688" s="6" t="n">
        <v>-0.0146836400805742</v>
      </c>
      <c r="W1688" s="6" t="n">
        <v>-0.0121457029085784</v>
      </c>
      <c r="X1688" s="6" t="n">
        <v>-0.0361073537117717</v>
      </c>
      <c r="Y1688" s="6" t="n">
        <v>-0.0386452908837675</v>
      </c>
      <c r="Z1688" s="6" t="n">
        <v>0.00911135002644525</v>
      </c>
      <c r="AA1688" s="6" t="n">
        <v>-0.0599023438187911</v>
      </c>
      <c r="AB1688" s="6" t="n">
        <v>0</v>
      </c>
      <c r="AC1688" s="6" t="n">
        <v>-0.0270473328324568</v>
      </c>
      <c r="AD1688" s="6" t="n">
        <v>0.0270473328324568</v>
      </c>
      <c r="AE1688" s="6" t="n">
        <v>0.0398196844477835</v>
      </c>
      <c r="AF1688" s="7" t="n">
        <v>0.0849056603773566</v>
      </c>
      <c r="AG1688" s="7" t="n">
        <v>1.25505885714727</v>
      </c>
      <c r="AH1688" s="26" t="n">
        <v>136.35</v>
      </c>
      <c r="AI1688" s="6" t="n">
        <v>0.0205838323353291</v>
      </c>
      <c r="AJ1688" s="6" t="n">
        <v>0.105839416058394</v>
      </c>
      <c r="AK1688" s="6" t="n">
        <v>0.130597014925374</v>
      </c>
      <c r="AL1688" s="6" t="n">
        <v>0.352007932573129</v>
      </c>
      <c r="AM1688" s="6" t="n">
        <v>0.532883642495788</v>
      </c>
      <c r="AN1688" s="6" t="n">
        <v>0.0407019352075255</v>
      </c>
      <c r="AO1688" s="6" t="n">
        <v>0.0651374808508689</v>
      </c>
      <c r="AP1688" s="6" t="n">
        <v>0.027027027027027</v>
      </c>
      <c r="AQ1688" s="6" t="n">
        <v>0.170270270270271</v>
      </c>
      <c r="AR1688" s="6" t="n">
        <v>0.139484195294885</v>
      </c>
      <c r="AS1688" s="4" t="s">
        <v>442</v>
      </c>
      <c r="AT1688" s="4" t="s">
        <v>481</v>
      </c>
      <c r="AU1688" s="5" t="n">
        <v>10243.06</v>
      </c>
      <c r="AV1688" s="6" t="n">
        <v>0.0632893784833344</v>
      </c>
      <c r="AW1688" s="6" t="n">
        <v>0.0471592024339178</v>
      </c>
      <c r="BA1688" s="5" t="n">
        <v>3065.37</v>
      </c>
      <c r="BB1688" s="6" t="n">
        <v>0.331993534201813</v>
      </c>
      <c r="BC1688" s="6" t="n">
        <v>0.0514622651217354</v>
      </c>
      <c r="BD1688" s="6" t="n">
        <v>0.29926311082821</v>
      </c>
      <c r="BE1688" s="7" t="n">
        <v>11.51</v>
      </c>
      <c r="BM1688" s="5" t="n">
        <v>35903.9547</v>
      </c>
      <c r="BN1688" s="5" t="n">
        <v>10402.96</v>
      </c>
      <c r="BO1688" s="26" t="n">
        <v>3.45132103747395</v>
      </c>
      <c r="BP1688" s="7" t="n">
        <v>0.66740838180031</v>
      </c>
      <c r="BQ1688" s="6" t="n">
        <v>0.193377658743908</v>
      </c>
      <c r="BR1688" s="7" t="n">
        <v>2.16450603835819</v>
      </c>
      <c r="BS1688" s="26" t="n">
        <v>22.65</v>
      </c>
      <c r="BT1688" s="7" t="n">
        <v>4.07</v>
      </c>
      <c r="BU1688" s="4" t="s">
        <v>1423</v>
      </c>
      <c r="BV1688" s="5" t="n">
        <v>-37359.77</v>
      </c>
      <c r="BW1688" s="5" t="n">
        <v>17.67</v>
      </c>
      <c r="BX1688" s="5" t="n">
        <v>-37377.44</v>
      </c>
      <c r="BY1688" s="7" t="n">
        <v>-3.34555716944062</v>
      </c>
      <c r="BZ1688" s="5" t="n">
        <v>2</v>
      </c>
      <c r="CA1688" s="6" t="n">
        <v>0.0577179694039749</v>
      </c>
      <c r="CB1688" s="6" t="n">
        <v>0.174189457854755</v>
      </c>
      <c r="CC1688" s="4" t="s">
        <v>589</v>
      </c>
      <c r="CD1688" s="26" t="n">
        <v>2.85073530240168</v>
      </c>
      <c r="CE1688" s="6" t="n">
        <v>0.210677481899596</v>
      </c>
      <c r="CF1688" s="25" t="n">
        <v>45071</v>
      </c>
      <c r="CG1688" s="6" t="n">
        <v>0.276513205035869</v>
      </c>
      <c r="CH1688" s="6" t="n">
        <v>0.357305554764438</v>
      </c>
      <c r="CI1688" s="6" t="n">
        <v>0.28091565574659</v>
      </c>
      <c r="CJ1688" s="6" t="n">
        <v>-0.21379432253218</v>
      </c>
      <c r="CK1688" s="6" t="n">
        <v>0.0439684329199549</v>
      </c>
      <c r="CL1688" s="7" t="n">
        <v>0.615153441599722</v>
      </c>
      <c r="CM1688" s="6" t="n">
        <v>-0.0965235493104344</v>
      </c>
      <c r="CN1688" s="4" t="s">
        <v>444</v>
      </c>
    </row>
    <row r="1689" customFormat="false" ht="15" hidden="false" customHeight="false" outlineLevel="0" collapsed="false">
      <c r="A1689" s="4" t="s">
        <v>37</v>
      </c>
      <c r="B1689" s="4" t="s">
        <v>38</v>
      </c>
      <c r="C1689" s="25" t="n">
        <v>45016</v>
      </c>
      <c r="D1689" s="4" t="s">
        <v>172</v>
      </c>
      <c r="E1689" s="4" t="s">
        <v>717</v>
      </c>
      <c r="F1689" s="4" t="s">
        <v>89</v>
      </c>
      <c r="G1689" s="4" t="s">
        <v>438</v>
      </c>
      <c r="H1689" s="4" t="s">
        <v>468</v>
      </c>
      <c r="I1689" s="5" t="n">
        <v>1250</v>
      </c>
      <c r="J1689" s="25" t="n">
        <v>45064</v>
      </c>
      <c r="K1689" s="4" t="s">
        <v>1013</v>
      </c>
      <c r="L1689" s="4" t="s">
        <v>5</v>
      </c>
      <c r="M1689" s="4" t="s">
        <v>441</v>
      </c>
      <c r="N1689" s="25" t="n">
        <v>45063</v>
      </c>
      <c r="O1689" s="25" t="n">
        <v>45064</v>
      </c>
      <c r="P1689" s="25" t="n">
        <v>45065</v>
      </c>
      <c r="Q1689" s="25" t="n">
        <v>45065</v>
      </c>
      <c r="R1689" s="6" t="n">
        <v>-0.006063432835821</v>
      </c>
      <c r="S1689" s="6" t="n">
        <v>-0.0123572657594243</v>
      </c>
      <c r="T1689" s="6" t="n">
        <v>-0.00799809946151397</v>
      </c>
      <c r="U1689" s="6" t="n">
        <v>-0.0264187980567593</v>
      </c>
      <c r="V1689" s="6" t="n">
        <v>-0.00452597280511891</v>
      </c>
      <c r="W1689" s="6" t="n">
        <v>-0.00174574787131532</v>
      </c>
      <c r="X1689" s="6" t="n">
        <v>-0.0218928252516404</v>
      </c>
      <c r="Y1689" s="6" t="n">
        <v>-0.024673050185444</v>
      </c>
      <c r="Z1689" s="6" t="n">
        <v>-0.0060884429284972</v>
      </c>
      <c r="AA1689" s="6" t="n">
        <v>-0.0203303551282621</v>
      </c>
      <c r="AB1689" s="6" t="n">
        <v>-0.0101362052581564</v>
      </c>
      <c r="AC1689" s="6" t="n">
        <v>-0.00799809946151397</v>
      </c>
      <c r="AD1689" s="6" t="n">
        <v>0.00799809946151397</v>
      </c>
      <c r="AE1689" s="6" t="n">
        <v>0.0322299651567945</v>
      </c>
      <c r="AF1689" s="7" t="n">
        <v>0.803439803439804</v>
      </c>
      <c r="AG1689" s="7" t="n">
        <v>2.48133263383569</v>
      </c>
      <c r="AH1689" s="26" t="n">
        <v>643.2</v>
      </c>
      <c r="AI1689" s="6" t="n">
        <v>0.0130729248700585</v>
      </c>
      <c r="AJ1689" s="6" t="n">
        <v>0.0637558918382539</v>
      </c>
      <c r="AK1689" s="6" t="n">
        <v>0.0435629106838651</v>
      </c>
      <c r="AL1689" s="6" t="n">
        <v>-0.199302875637993</v>
      </c>
      <c r="AM1689" s="6" t="n">
        <v>0.0824638168966696</v>
      </c>
      <c r="AN1689" s="6" t="n">
        <v>0.0126364510572645</v>
      </c>
      <c r="AO1689" s="6" t="n">
        <v>0.0511194407809894</v>
      </c>
      <c r="AP1689" s="6" t="n">
        <v>0.0740799872275884</v>
      </c>
      <c r="AQ1689" s="6" t="n">
        <v>0.0669753332801144</v>
      </c>
      <c r="AR1689" s="6" t="n">
        <v>0.0327729315309906</v>
      </c>
      <c r="AS1689" s="4" t="s">
        <v>442</v>
      </c>
      <c r="AT1689" s="4" t="s">
        <v>121</v>
      </c>
      <c r="AU1689" s="5" t="n">
        <v>2184.33</v>
      </c>
      <c r="AV1689" s="6" t="n">
        <v>0.0616118120492233</v>
      </c>
      <c r="AW1689" s="6" t="n">
        <v>0.0897348911926403</v>
      </c>
      <c r="AX1689" s="5" t="n">
        <v>451.08</v>
      </c>
      <c r="AY1689" s="6" t="n">
        <v>0.20650725851863</v>
      </c>
      <c r="AZ1689" s="6" t="n">
        <v>0.0044037961651632</v>
      </c>
      <c r="BA1689" s="5" t="n">
        <v>279.12</v>
      </c>
      <c r="BB1689" s="6" t="n">
        <v>0.0837086504115545</v>
      </c>
      <c r="BC1689" s="6" t="n">
        <v>-0.0512576478585995</v>
      </c>
      <c r="BD1689" s="6" t="n">
        <v>0.127782889947947</v>
      </c>
      <c r="BE1689" s="7" t="n">
        <v>4.59</v>
      </c>
      <c r="BM1689" s="5" t="n">
        <v>39190.176</v>
      </c>
      <c r="BN1689" s="5" t="n">
        <v>1152.31</v>
      </c>
      <c r="BO1689" s="26" t="n">
        <v>34.0100979771069</v>
      </c>
      <c r="BP1689" s="7" t="n">
        <v>3.54637834863847</v>
      </c>
      <c r="BQ1689" s="6" t="n">
        <v>0.104274276158382</v>
      </c>
      <c r="BR1689" s="7" t="n">
        <v>0.00530823219398485</v>
      </c>
      <c r="BS1689" s="26" t="n">
        <v>20.36</v>
      </c>
      <c r="BT1689" s="7" t="n">
        <v>4.23</v>
      </c>
      <c r="BU1689" s="4" t="s">
        <v>1423</v>
      </c>
      <c r="BV1689" s="5" t="n">
        <v>1405.83</v>
      </c>
      <c r="BW1689" s="5" t="n">
        <v>572.56</v>
      </c>
      <c r="BX1689" s="5" t="n">
        <v>833.27</v>
      </c>
      <c r="BY1689" s="7" t="n">
        <v>1.19760280099159</v>
      </c>
      <c r="BZ1689" s="5" t="n">
        <v>3</v>
      </c>
      <c r="CA1689" s="6" t="n">
        <v>0.476020567154877</v>
      </c>
      <c r="CD1689" s="26" t="n">
        <v>108.917585307106</v>
      </c>
      <c r="CE1689" s="6" t="n">
        <v>-0.687744656831939</v>
      </c>
      <c r="CF1689" s="25" t="n">
        <v>45071</v>
      </c>
      <c r="CG1689" s="6" t="n">
        <v>0.261342664180976</v>
      </c>
      <c r="CH1689" s="6" t="n">
        <v>0.343560030019749</v>
      </c>
      <c r="CI1689" s="6" t="n">
        <v>0.207549812404905</v>
      </c>
      <c r="CJ1689" s="6" t="n">
        <v>-0.3958848693983</v>
      </c>
      <c r="CK1689" s="6" t="n">
        <v>0.0386078959885841</v>
      </c>
      <c r="CL1689" s="7" t="n">
        <v>0.207162272294738</v>
      </c>
      <c r="CM1689" s="6" t="n">
        <v>-0.0843575418994414</v>
      </c>
      <c r="CN1689" s="4" t="s">
        <v>444</v>
      </c>
    </row>
    <row r="1690" customFormat="false" ht="15" hidden="false" customHeight="false" outlineLevel="0" collapsed="false">
      <c r="A1690" s="4" t="s">
        <v>37</v>
      </c>
      <c r="B1690" s="4" t="s">
        <v>38</v>
      </c>
      <c r="C1690" s="25" t="n">
        <v>45016</v>
      </c>
      <c r="D1690" s="4" t="s">
        <v>188</v>
      </c>
      <c r="E1690" s="4" t="s">
        <v>822</v>
      </c>
      <c r="F1690" s="4" t="s">
        <v>102</v>
      </c>
      <c r="G1690" s="4" t="s">
        <v>438</v>
      </c>
      <c r="H1690" s="4" t="s">
        <v>566</v>
      </c>
      <c r="I1690" s="5" t="n">
        <v>3550</v>
      </c>
      <c r="J1690" s="25" t="n">
        <v>45064</v>
      </c>
      <c r="K1690" s="4" t="s">
        <v>1029</v>
      </c>
      <c r="L1690" s="4" t="s">
        <v>6</v>
      </c>
      <c r="M1690" s="4" t="s">
        <v>441</v>
      </c>
      <c r="N1690" s="25" t="n">
        <v>45063</v>
      </c>
      <c r="O1690" s="25" t="n">
        <v>45064</v>
      </c>
      <c r="P1690" s="25" t="n">
        <v>45065</v>
      </c>
      <c r="Q1690" s="25" t="n">
        <v>45064</v>
      </c>
      <c r="R1690" s="6" t="n">
        <v>-0.0152193375111908</v>
      </c>
      <c r="S1690" s="6" t="n">
        <v>-0.0345454545454546</v>
      </c>
      <c r="T1690" s="6" t="n">
        <v>-0.0127118644067797</v>
      </c>
      <c r="U1690" s="6" t="n">
        <v>-0.062476656463425</v>
      </c>
      <c r="V1690" s="6" t="n">
        <v>-0.00452597280511891</v>
      </c>
      <c r="W1690" s="6" t="n">
        <v>-0.0164309895166093</v>
      </c>
      <c r="X1690" s="6" t="n">
        <v>-0.0579506836583061</v>
      </c>
      <c r="Y1690" s="6" t="n">
        <v>-0.0460456669468158</v>
      </c>
      <c r="AB1690" s="6" t="n">
        <v>0.00590909090909086</v>
      </c>
      <c r="AC1690" s="6" t="n">
        <v>-0.0345454545454546</v>
      </c>
      <c r="AD1690" s="6" t="n">
        <v>0.0345454545454546</v>
      </c>
      <c r="AE1690" s="6" t="n">
        <v>0.055</v>
      </c>
      <c r="AF1690" s="7" t="n">
        <v>0.231404958677687</v>
      </c>
      <c r="AG1690" s="7" t="n">
        <v>2.82414884348067</v>
      </c>
      <c r="AH1690" s="26" t="n">
        <v>111.7</v>
      </c>
      <c r="AI1690" s="6" t="n">
        <v>0.0444132772323513</v>
      </c>
      <c r="AJ1690" s="6" t="n">
        <v>0.0328247803975958</v>
      </c>
      <c r="AK1690" s="6" t="n">
        <v>0.165970772442589</v>
      </c>
      <c r="AL1690" s="6" t="n">
        <v>0.266439909297051</v>
      </c>
      <c r="AM1690" s="6" t="n">
        <v>0.114770459081835</v>
      </c>
      <c r="AN1690" s="6" t="n">
        <v>0.0378063523464116</v>
      </c>
      <c r="AO1690" s="6" t="n">
        <v>-0.00498157194881577</v>
      </c>
      <c r="AP1690" s="6" t="n">
        <v>0.0143061516452072</v>
      </c>
      <c r="AQ1690" s="6" t="n">
        <v>0.025274201239867</v>
      </c>
      <c r="AR1690" s="6" t="n">
        <v>-0.0089282005092568</v>
      </c>
      <c r="AS1690" s="4" t="s">
        <v>442</v>
      </c>
      <c r="AT1690" s="4" t="s">
        <v>121</v>
      </c>
      <c r="AU1690" s="5" t="n">
        <v>33264.06</v>
      </c>
      <c r="AV1690" s="6" t="n">
        <v>0.21722822731945</v>
      </c>
      <c r="AW1690" s="6" t="n">
        <v>-0.0744547294988642</v>
      </c>
      <c r="AX1690" s="5" t="n">
        <v>555.76</v>
      </c>
      <c r="AY1690" s="6" t="n">
        <v>0.0167075215713295</v>
      </c>
      <c r="AZ1690" s="6" t="n">
        <v>-0.154858628684217</v>
      </c>
      <c r="BA1690" s="5" t="n">
        <v>634.18</v>
      </c>
      <c r="BB1690" s="6" t="n">
        <v>-0.816405345314744</v>
      </c>
      <c r="BC1690" s="6" t="n">
        <v>0.532724284609435</v>
      </c>
      <c r="BD1690" s="6" t="n">
        <v>0.0190650209264894</v>
      </c>
      <c r="BE1690" s="7" t="n">
        <v>0.96</v>
      </c>
      <c r="BM1690" s="5" t="n">
        <v>73443.867</v>
      </c>
      <c r="BN1690" s="5" t="n">
        <v>8425.56</v>
      </c>
      <c r="BO1690" s="26" t="n">
        <v>8.71679354250637</v>
      </c>
      <c r="BP1690" s="7" t="n">
        <v>1.11611255548356</v>
      </c>
      <c r="BQ1690" s="6" t="n">
        <v>0.128041641693241</v>
      </c>
      <c r="BR1690" s="7" t="n">
        <v>0.197560972644525</v>
      </c>
      <c r="BS1690" s="26" t="n">
        <v>14.56</v>
      </c>
      <c r="BT1690" s="7" t="n">
        <v>1.83</v>
      </c>
      <c r="BU1690" s="4" t="s">
        <v>1423</v>
      </c>
      <c r="BV1690" s="5" t="n">
        <v>3204.69</v>
      </c>
      <c r="BW1690" s="5" t="n">
        <v>8830.56</v>
      </c>
      <c r="BX1690" s="5" t="n">
        <v>-5625.87</v>
      </c>
      <c r="BY1690" s="7" t="n">
        <v>0.570635683760684</v>
      </c>
      <c r="BZ1690" s="5" t="n">
        <v>1</v>
      </c>
      <c r="CF1690" s="25" t="n">
        <v>45071</v>
      </c>
      <c r="CG1690" s="6" t="n">
        <v>0.247315867017862</v>
      </c>
      <c r="CH1690" s="6" t="n">
        <v>0.357942203456443</v>
      </c>
      <c r="CI1690" s="6" t="n">
        <v>0.311944738248084</v>
      </c>
      <c r="CJ1690" s="6" t="n">
        <v>-0.128505285948927</v>
      </c>
      <c r="CK1690" s="6" t="n">
        <v>0.0440508628519528</v>
      </c>
      <c r="CL1690" s="7" t="n">
        <v>0.784217432052484</v>
      </c>
      <c r="CM1690" s="6" t="n">
        <v>0.0312143974960876</v>
      </c>
      <c r="CN1690" s="4" t="s">
        <v>444</v>
      </c>
    </row>
    <row r="1691" customFormat="false" ht="15" hidden="false" customHeight="false" outlineLevel="0" collapsed="false">
      <c r="A1691" s="4" t="s">
        <v>37</v>
      </c>
      <c r="B1691" s="4" t="s">
        <v>38</v>
      </c>
      <c r="C1691" s="25" t="n">
        <v>45016</v>
      </c>
      <c r="D1691" s="4" t="s">
        <v>216</v>
      </c>
      <c r="E1691" s="4" t="s">
        <v>812</v>
      </c>
      <c r="F1691" s="4" t="s">
        <v>89</v>
      </c>
      <c r="G1691" s="4" t="s">
        <v>459</v>
      </c>
      <c r="H1691" s="4" t="s">
        <v>468</v>
      </c>
      <c r="I1691" s="5" t="n">
        <v>150</v>
      </c>
      <c r="J1691" s="25" t="n">
        <v>45064</v>
      </c>
      <c r="K1691" s="4" t="s">
        <v>957</v>
      </c>
      <c r="L1691" s="4" t="s">
        <v>5</v>
      </c>
      <c r="M1691" s="4" t="s">
        <v>441</v>
      </c>
      <c r="N1691" s="25" t="n">
        <v>45063</v>
      </c>
      <c r="O1691" s="25" t="n">
        <v>45064</v>
      </c>
      <c r="P1691" s="25" t="n">
        <v>45065</v>
      </c>
      <c r="Q1691" s="25" t="n">
        <v>45065</v>
      </c>
      <c r="R1691" s="6" t="n">
        <v>0.00841736080666355</v>
      </c>
      <c r="S1691" s="6" t="n">
        <v>-0.015455177810625</v>
      </c>
      <c r="T1691" s="6" t="n">
        <v>0.000949374075464249</v>
      </c>
      <c r="U1691" s="6" t="n">
        <v>-0.0060884429284972</v>
      </c>
      <c r="V1691" s="6" t="n">
        <v>-0.00452597280511891</v>
      </c>
      <c r="W1691" s="6" t="n">
        <v>-0.00174574787131532</v>
      </c>
      <c r="X1691" s="6" t="n">
        <v>-0.00156247012337829</v>
      </c>
      <c r="Y1691" s="6" t="n">
        <v>-0.00434269505718188</v>
      </c>
      <c r="Z1691" s="6" t="n">
        <v>-0.0264187980567593</v>
      </c>
      <c r="AA1691" s="6" t="n">
        <v>0.0203303551282621</v>
      </c>
      <c r="AB1691" s="6" t="n">
        <v>0.015609476077981</v>
      </c>
      <c r="AC1691" s="6" t="n">
        <v>0.000949374075464249</v>
      </c>
      <c r="AD1691" s="6" t="n">
        <v>0.000949374075464249</v>
      </c>
      <c r="AE1691" s="6" t="n">
        <v>0.0317709138277437</v>
      </c>
      <c r="AF1691" s="7" t="n">
        <v>0.504517025712304</v>
      </c>
      <c r="AG1691" s="7" t="n">
        <v>2.46872370081144</v>
      </c>
      <c r="AH1691" s="26" t="n">
        <v>2281</v>
      </c>
      <c r="AI1691" s="6" t="n">
        <v>0.0331317797857644</v>
      </c>
      <c r="AJ1691" s="6" t="n">
        <v>0.213717508713119</v>
      </c>
      <c r="AK1691" s="6" t="n">
        <v>0.118027644348595</v>
      </c>
      <c r="AL1691" s="6" t="n">
        <v>0.333606173994389</v>
      </c>
      <c r="AM1691" s="6" t="n">
        <v>0.398314176245211</v>
      </c>
      <c r="AN1691" s="6" t="n">
        <v>0.0126364510572645</v>
      </c>
      <c r="AO1691" s="6" t="n">
        <v>0.201081057655855</v>
      </c>
      <c r="AP1691" s="6" t="n">
        <v>0.0249470619375329</v>
      </c>
      <c r="AQ1691" s="6" t="n">
        <v>0.0717751896947241</v>
      </c>
      <c r="AR1691" s="6" t="n">
        <v>0.0375727879456003</v>
      </c>
      <c r="AS1691" s="4" t="s">
        <v>442</v>
      </c>
      <c r="AT1691" s="4" t="s">
        <v>121</v>
      </c>
      <c r="AU1691" s="5" t="n">
        <v>14160.602</v>
      </c>
      <c r="AV1691" s="6" t="n">
        <v>0.765496655112049</v>
      </c>
      <c r="AW1691" s="6" t="n">
        <v>-0.0517223298513289</v>
      </c>
      <c r="AX1691" s="5" t="n">
        <v>2751.697</v>
      </c>
      <c r="AY1691" s="6" t="n">
        <v>0.19432062280968</v>
      </c>
      <c r="AZ1691" s="6" t="n">
        <v>0.189596374556992</v>
      </c>
      <c r="BA1691" s="5" t="n">
        <v>919.203</v>
      </c>
      <c r="BC1691" s="6" t="n">
        <v>-0.353858839142868</v>
      </c>
      <c r="BD1691" s="6" t="n">
        <v>0.064912706394827</v>
      </c>
      <c r="BE1691" s="7" t="n">
        <v>23.84</v>
      </c>
      <c r="BM1691" s="5" t="n">
        <v>87926.8475</v>
      </c>
      <c r="BN1691" s="5" t="n">
        <v>-2906.789</v>
      </c>
      <c r="BP1691" s="7" t="n">
        <v>-10.2165250694372</v>
      </c>
      <c r="BQ1691" s="6" t="n">
        <v>0.337749885665631</v>
      </c>
      <c r="BR1691" s="7" t="n">
        <v>-0.414948126589527</v>
      </c>
      <c r="BS1691" s="26" t="n">
        <v>20.36</v>
      </c>
      <c r="BT1691" s="7" t="n">
        <v>4.23</v>
      </c>
      <c r="BU1691" s="4" t="s">
        <v>1423</v>
      </c>
      <c r="BV1691" s="5" t="n">
        <v>12727.939</v>
      </c>
      <c r="BW1691" s="5" t="n">
        <v>569.804</v>
      </c>
      <c r="BX1691" s="5" t="n">
        <v>12158.135</v>
      </c>
      <c r="BZ1691" s="5" t="n">
        <v>3</v>
      </c>
      <c r="CA1691" s="6" t="n">
        <v>0.0616118120492233</v>
      </c>
      <c r="CB1691" s="6" t="n">
        <v>0.0837086504115545</v>
      </c>
      <c r="CD1691" s="26" t="n">
        <v>71.4638416421062</v>
      </c>
      <c r="CF1691" s="25" t="n">
        <v>45071</v>
      </c>
      <c r="CG1691" s="6" t="n">
        <v>0.282417048093584</v>
      </c>
      <c r="CH1691" s="6" t="n">
        <v>0.397187174884323</v>
      </c>
      <c r="CI1691" s="6" t="n">
        <v>0.257419509047177</v>
      </c>
      <c r="CJ1691" s="6" t="n">
        <v>-0.351893703208953</v>
      </c>
      <c r="CK1691" s="6" t="n">
        <v>0.0446469952108759</v>
      </c>
      <c r="CL1691" s="7" t="n">
        <v>0.0212640082715574</v>
      </c>
      <c r="CM1691" s="6" t="n">
        <v>-0.045754281949934</v>
      </c>
      <c r="CN1691" s="4" t="s">
        <v>444</v>
      </c>
    </row>
    <row r="1692" customFormat="false" ht="15" hidden="false" customHeight="false" outlineLevel="0" collapsed="false">
      <c r="A1692" s="4" t="s">
        <v>37</v>
      </c>
      <c r="B1692" s="4" t="s">
        <v>38</v>
      </c>
      <c r="C1692" s="25" t="n">
        <v>45016</v>
      </c>
      <c r="D1692" s="4" t="s">
        <v>224</v>
      </c>
      <c r="E1692" s="4" t="s">
        <v>794</v>
      </c>
      <c r="F1692" s="4" t="s">
        <v>101</v>
      </c>
      <c r="G1692" s="4" t="s">
        <v>438</v>
      </c>
      <c r="H1692" s="4" t="s">
        <v>498</v>
      </c>
      <c r="I1692" s="5" t="n">
        <v>1725</v>
      </c>
      <c r="J1692" s="25" t="n">
        <v>45064</v>
      </c>
      <c r="K1692" s="4" t="s">
        <v>506</v>
      </c>
      <c r="L1692" s="4" t="s">
        <v>6</v>
      </c>
      <c r="M1692" s="4" t="s">
        <v>441</v>
      </c>
      <c r="N1692" s="25" t="n">
        <v>45063</v>
      </c>
      <c r="O1692" s="25" t="n">
        <v>45064</v>
      </c>
      <c r="P1692" s="25" t="n">
        <v>45065</v>
      </c>
      <c r="Q1692" s="25" t="n">
        <v>45064</v>
      </c>
      <c r="R1692" s="6" t="n">
        <v>0.00860950583795273</v>
      </c>
      <c r="S1692" s="6" t="n">
        <v>-0.0184752104770815</v>
      </c>
      <c r="T1692" s="6" t="n">
        <v>0.000357398141529686</v>
      </c>
      <c r="U1692" s="6" t="n">
        <v>-0.00950830649759904</v>
      </c>
      <c r="V1692" s="6" t="n">
        <v>-0.00452597280511891</v>
      </c>
      <c r="W1692" s="6" t="n">
        <v>-0.0107618627703848</v>
      </c>
      <c r="X1692" s="6" t="n">
        <v>-0.00498233369248013</v>
      </c>
      <c r="Y1692" s="6" t="n">
        <v>0.00125355627278578</v>
      </c>
      <c r="AB1692" s="6" t="n">
        <v>0.00561272217025244</v>
      </c>
      <c r="AC1692" s="6" t="n">
        <v>-0.0184752104770815</v>
      </c>
      <c r="AD1692" s="6" t="n">
        <v>0.0184752104770815</v>
      </c>
      <c r="AE1692" s="6" t="n">
        <v>0.0335594013096351</v>
      </c>
      <c r="AF1692" s="7" t="n">
        <v>0.111498257839719</v>
      </c>
      <c r="AG1692" s="7" t="n">
        <v>2.43419671006718</v>
      </c>
      <c r="AH1692" s="26" t="n">
        <v>423.95</v>
      </c>
      <c r="AI1692" s="6" t="n">
        <v>0.000353940537989761</v>
      </c>
      <c r="AJ1692" s="6" t="n">
        <v>0.0716632962588475</v>
      </c>
      <c r="AK1692" s="6" t="n">
        <v>0.128877646119025</v>
      </c>
      <c r="AL1692" s="6" t="n">
        <v>0.190870786516853</v>
      </c>
      <c r="AM1692" s="6" t="n">
        <v>0.676354290233292</v>
      </c>
      <c r="AN1692" s="6" t="n">
        <v>0.0691195675577421</v>
      </c>
      <c r="AO1692" s="6" t="n">
        <v>0.00254372870110542</v>
      </c>
      <c r="AP1692" s="6" t="n">
        <v>0.0565678218411339</v>
      </c>
      <c r="AQ1692" s="6" t="n">
        <v>0.0791949505775873</v>
      </c>
      <c r="AR1692" s="6" t="n">
        <v>0.0449925488284635</v>
      </c>
      <c r="AS1692" s="4" t="s">
        <v>442</v>
      </c>
      <c r="AT1692" s="4" t="s">
        <v>121</v>
      </c>
      <c r="AU1692" s="5" t="n">
        <v>19058.29</v>
      </c>
      <c r="AV1692" s="6" t="n">
        <v>0.0734633621005272</v>
      </c>
      <c r="AW1692" s="6" t="n">
        <v>0.00197890187769612</v>
      </c>
      <c r="AX1692" s="5" t="n">
        <v>6696.87</v>
      </c>
      <c r="AY1692" s="6" t="n">
        <v>0.351388818199324</v>
      </c>
      <c r="AZ1692" s="6" t="n">
        <v>0.0360010919266267</v>
      </c>
      <c r="BA1692" s="5" t="n">
        <v>5175.48</v>
      </c>
      <c r="BB1692" s="6" t="n">
        <v>0.233522972383565</v>
      </c>
      <c r="BC1692" s="6" t="n">
        <v>0.0337211508693438</v>
      </c>
      <c r="BD1692" s="6" t="n">
        <v>0.271560564982483</v>
      </c>
      <c r="BE1692" s="7" t="n">
        <v>4.17</v>
      </c>
      <c r="BM1692" s="5" t="n">
        <v>526219.4585</v>
      </c>
      <c r="BN1692" s="5" t="n">
        <v>18211.87</v>
      </c>
      <c r="BO1692" s="26" t="n">
        <v>28.8943122534918</v>
      </c>
      <c r="BP1692" s="7" t="n">
        <v>8.01877406438524</v>
      </c>
      <c r="BQ1692" s="6" t="n">
        <v>0.277520848879737</v>
      </c>
      <c r="BR1692" s="7" t="n">
        <v>8.50306056845855E-005</v>
      </c>
      <c r="BS1692" s="26" t="n">
        <v>43.68</v>
      </c>
      <c r="BT1692" s="7" t="n">
        <v>12.27</v>
      </c>
      <c r="BU1692" s="4" t="s">
        <v>1423</v>
      </c>
      <c r="BV1692" s="5" t="n">
        <v>18877.55</v>
      </c>
      <c r="BW1692" s="5" t="n">
        <v>2742.99</v>
      </c>
      <c r="BX1692" s="5" t="n">
        <v>16134.56</v>
      </c>
      <c r="BY1692" s="7" t="n">
        <v>0.983632994748761</v>
      </c>
      <c r="BZ1692" s="5" t="n">
        <v>1</v>
      </c>
      <c r="CF1692" s="25" t="n">
        <v>45071</v>
      </c>
      <c r="CG1692" s="6" t="n">
        <v>0.204422791764233</v>
      </c>
      <c r="CH1692" s="6" t="n">
        <v>0.269505161452014</v>
      </c>
      <c r="CI1692" s="6" t="n">
        <v>0.220638944813889</v>
      </c>
      <c r="CJ1692" s="6" t="n">
        <v>-0.181318296001638</v>
      </c>
      <c r="CK1692" s="6" t="n">
        <v>0.0331892018230688</v>
      </c>
      <c r="CL1692" s="7" t="n">
        <v>0.556663295959106</v>
      </c>
      <c r="CM1692" s="6" t="n">
        <v>-0.0667612928930725</v>
      </c>
      <c r="CN1692" s="4" t="s">
        <v>444</v>
      </c>
    </row>
    <row r="1693" customFormat="false" ht="15" hidden="false" customHeight="false" outlineLevel="0" collapsed="false">
      <c r="A1693" s="4" t="s">
        <v>37</v>
      </c>
      <c r="B1693" s="4" t="s">
        <v>38</v>
      </c>
      <c r="C1693" s="25" t="n">
        <v>45016</v>
      </c>
      <c r="D1693" s="4" t="s">
        <v>279</v>
      </c>
      <c r="E1693" s="4" t="s">
        <v>700</v>
      </c>
      <c r="F1693" s="4" t="s">
        <v>98</v>
      </c>
      <c r="G1693" s="4" t="s">
        <v>438</v>
      </c>
      <c r="H1693" s="4" t="s">
        <v>528</v>
      </c>
      <c r="I1693" s="5" t="n">
        <v>175</v>
      </c>
      <c r="J1693" s="25" t="n">
        <v>45064</v>
      </c>
      <c r="K1693" s="4" t="s">
        <v>1026</v>
      </c>
      <c r="L1693" s="4" t="s">
        <v>5</v>
      </c>
      <c r="M1693" s="4" t="s">
        <v>441</v>
      </c>
      <c r="N1693" s="25" t="n">
        <v>45063</v>
      </c>
      <c r="O1693" s="25" t="n">
        <v>45064</v>
      </c>
      <c r="P1693" s="25" t="n">
        <v>45065</v>
      </c>
      <c r="Q1693" s="25" t="n">
        <v>45065</v>
      </c>
      <c r="R1693" s="6" t="n">
        <v>-0.0103055882835454</v>
      </c>
      <c r="S1693" s="6" t="n">
        <v>-0.0186407474382158</v>
      </c>
      <c r="T1693" s="6" t="n">
        <v>0.0055740675337439</v>
      </c>
      <c r="U1693" s="6" t="n">
        <v>-0.0233722681880173</v>
      </c>
      <c r="V1693" s="6" t="n">
        <v>-0.00452597280511891</v>
      </c>
      <c r="W1693" s="6" t="n">
        <v>-0.0117065687190753</v>
      </c>
      <c r="X1693" s="6" t="n">
        <v>-0.0188462953828984</v>
      </c>
      <c r="Y1693" s="6" t="n">
        <v>-0.011665699468942</v>
      </c>
      <c r="AB1693" s="6" t="n">
        <v>-0.0209296254779418</v>
      </c>
      <c r="AC1693" s="6" t="n">
        <v>0.0055740675337439</v>
      </c>
      <c r="AD1693" s="6" t="n">
        <v>0.0055740675337439</v>
      </c>
      <c r="AE1693" s="6" t="n">
        <v>0.0749965449994626</v>
      </c>
      <c r="AF1693" s="7" t="n">
        <v>0.447174447174448</v>
      </c>
      <c r="AG1693" s="7" t="n">
        <v>2.17121945196861</v>
      </c>
      <c r="AH1693" s="26" t="n">
        <v>3352.55</v>
      </c>
      <c r="AI1693" s="6" t="n">
        <v>-0.0310829166787086</v>
      </c>
      <c r="AJ1693" s="6" t="n">
        <v>0.105886427734986</v>
      </c>
      <c r="AK1693" s="6" t="n">
        <v>0.0629349566430451</v>
      </c>
      <c r="AL1693" s="6" t="n">
        <v>-0.0406209758191459</v>
      </c>
      <c r="AM1693" s="6" t="n">
        <v>0.390695648566805</v>
      </c>
      <c r="AN1693" s="6" t="n">
        <v>0.0245483041594758</v>
      </c>
      <c r="AO1693" s="6" t="n">
        <v>0.0813381235755104</v>
      </c>
      <c r="AP1693" s="6" t="n">
        <v>0.0623797452890695</v>
      </c>
      <c r="AQ1693" s="6" t="n">
        <v>0.192453348807378</v>
      </c>
      <c r="AR1693" s="6" t="n">
        <v>0.158250947058254</v>
      </c>
      <c r="AS1693" s="4" t="s">
        <v>442</v>
      </c>
      <c r="AT1693" s="4" t="s">
        <v>121</v>
      </c>
      <c r="AU1693" s="5" t="n">
        <v>1565.6</v>
      </c>
      <c r="AV1693" s="6" t="n">
        <v>0.122133027522936</v>
      </c>
      <c r="AW1693" s="6" t="n">
        <v>-0.0295065707909745</v>
      </c>
      <c r="AX1693" s="5" t="n">
        <v>342.8</v>
      </c>
      <c r="AY1693" s="6" t="n">
        <v>0.21895758814512</v>
      </c>
      <c r="AZ1693" s="6" t="n">
        <v>0.000350936768973298</v>
      </c>
      <c r="BA1693" s="5" t="n">
        <v>280.6</v>
      </c>
      <c r="BB1693" s="6" t="n">
        <v>0.37279843444227</v>
      </c>
      <c r="BC1693" s="6" t="n">
        <v>-0.202387720295623</v>
      </c>
      <c r="BD1693" s="6" t="n">
        <v>0.179228410832908</v>
      </c>
      <c r="BE1693" s="7" t="n">
        <v>18.49</v>
      </c>
      <c r="BM1693" s="5" t="n">
        <v>50958.76</v>
      </c>
      <c r="BN1693" s="5" t="n">
        <v>1153.4</v>
      </c>
      <c r="BO1693" s="26" t="n">
        <v>44.1813421189527</v>
      </c>
      <c r="BP1693" s="7" t="n">
        <v>7.70048960348163</v>
      </c>
      <c r="BQ1693" s="6" t="n">
        <v>0.174292794970987</v>
      </c>
      <c r="BR1693" s="7" t="n">
        <v>0.035722920696325</v>
      </c>
      <c r="BS1693" s="26" t="n">
        <v>15.38</v>
      </c>
      <c r="BT1693" s="7" t="n">
        <v>2.23</v>
      </c>
      <c r="BU1693" s="4" t="s">
        <v>1423</v>
      </c>
      <c r="BV1693" s="5" t="n">
        <v>1501.4</v>
      </c>
      <c r="BW1693" s="5" t="n">
        <v>326.3</v>
      </c>
      <c r="BX1693" s="5" t="n">
        <v>1175.1</v>
      </c>
      <c r="BY1693" s="7" t="n">
        <v>1.22114680764538</v>
      </c>
      <c r="BZ1693" s="5" t="n">
        <v>1</v>
      </c>
      <c r="CF1693" s="25" t="n">
        <v>45071</v>
      </c>
      <c r="CG1693" s="6" t="n">
        <v>0.299829069916997</v>
      </c>
      <c r="CH1693" s="6" t="n">
        <v>0.512950230005477</v>
      </c>
      <c r="CI1693" s="6" t="n">
        <v>0.314605846149568</v>
      </c>
      <c r="CJ1693" s="6" t="n">
        <v>-0.386673739972378</v>
      </c>
      <c r="CK1693" s="6" t="n">
        <v>0.057650482462858</v>
      </c>
      <c r="CL1693" s="7" t="n">
        <v>0.0966872660143834</v>
      </c>
      <c r="CM1693" s="6" t="n">
        <v>0.366665795320873</v>
      </c>
      <c r="CN1693" s="4" t="s">
        <v>444</v>
      </c>
    </row>
    <row r="1694" customFormat="false" ht="15" hidden="false" customHeight="false" outlineLevel="0" collapsed="false">
      <c r="A1694" s="4" t="s">
        <v>37</v>
      </c>
      <c r="B1694" s="4" t="s">
        <v>38</v>
      </c>
      <c r="C1694" s="25" t="n">
        <v>45016</v>
      </c>
      <c r="D1694" s="4" t="s">
        <v>281</v>
      </c>
      <c r="E1694" s="4" t="s">
        <v>513</v>
      </c>
      <c r="F1694" s="4" t="s">
        <v>94</v>
      </c>
      <c r="G1694" s="4" t="s">
        <v>459</v>
      </c>
      <c r="H1694" s="4" t="s">
        <v>460</v>
      </c>
      <c r="I1694" s="5" t="n">
        <v>650</v>
      </c>
      <c r="J1694" s="25" t="n">
        <v>45064</v>
      </c>
      <c r="K1694" s="4" t="s">
        <v>1195</v>
      </c>
      <c r="L1694" s="4" t="s">
        <v>5</v>
      </c>
      <c r="M1694" s="4" t="s">
        <v>441</v>
      </c>
      <c r="N1694" s="25" t="n">
        <v>45063</v>
      </c>
      <c r="O1694" s="25" t="n">
        <v>45064</v>
      </c>
      <c r="P1694" s="25" t="n">
        <v>45065</v>
      </c>
      <c r="Q1694" s="25" t="n">
        <v>45065</v>
      </c>
      <c r="R1694" s="6" t="n">
        <v>-0.00783234546994072</v>
      </c>
      <c r="S1694" s="6" t="n">
        <v>0.0249626626840196</v>
      </c>
      <c r="T1694" s="6" t="n">
        <v>-0.0305995004163198</v>
      </c>
      <c r="U1694" s="6" t="n">
        <v>-0.0134691832022409</v>
      </c>
      <c r="V1694" s="6" t="n">
        <v>-0.00452597280511891</v>
      </c>
      <c r="W1694" s="6" t="n">
        <v>-0.0009329499807057</v>
      </c>
      <c r="X1694" s="6" t="n">
        <v>-0.00894321039712198</v>
      </c>
      <c r="Y1694" s="6" t="n">
        <v>-0.0125362332215352</v>
      </c>
      <c r="AB1694" s="6" t="n">
        <v>-0.0100957535387176</v>
      </c>
      <c r="AC1694" s="6" t="n">
        <v>-0.0305995004163198</v>
      </c>
      <c r="AD1694" s="6" t="n">
        <v>0.0305995004163198</v>
      </c>
      <c r="AE1694" s="6" t="n">
        <v>0.0301831806827644</v>
      </c>
      <c r="AF1694" s="7" t="n">
        <v>0.320689655172412</v>
      </c>
      <c r="AG1694" s="7" t="n">
        <v>1.1131006906392</v>
      </c>
      <c r="AH1694" s="26" t="n">
        <v>472.4</v>
      </c>
      <c r="AI1694" s="6" t="n">
        <v>0.00596252129471875</v>
      </c>
      <c r="AJ1694" s="6" t="n">
        <v>0.1155980635258</v>
      </c>
      <c r="AK1694" s="6" t="n">
        <v>-0.189221659658457</v>
      </c>
      <c r="AL1694" s="6" t="n">
        <v>0.123424494649227</v>
      </c>
      <c r="AM1694" s="6" t="n">
        <v>0.510230179028132</v>
      </c>
      <c r="AN1694" s="6" t="n">
        <v>0.0310114933993837</v>
      </c>
      <c r="AO1694" s="6" t="n">
        <v>0.0845865701264159</v>
      </c>
      <c r="AP1694" s="6" t="n">
        <v>0.0173931715696805</v>
      </c>
      <c r="AQ1694" s="6" t="n">
        <v>0.223749194760576</v>
      </c>
      <c r="AR1694" s="6" t="n">
        <v>0.189546793011452</v>
      </c>
      <c r="AS1694" s="4" t="s">
        <v>442</v>
      </c>
      <c r="AT1694" s="4" t="s">
        <v>481</v>
      </c>
      <c r="AU1694" s="5" t="n">
        <v>1635.71</v>
      </c>
      <c r="AV1694" s="6" t="n">
        <v>0.147528447755749</v>
      </c>
      <c r="AW1694" s="6" t="n">
        <v>-0.0895068772230603</v>
      </c>
      <c r="BA1694" s="5" t="n">
        <v>279.28</v>
      </c>
      <c r="BB1694" s="6" t="n">
        <v>0.647280877668987</v>
      </c>
      <c r="BC1694" s="6" t="n">
        <v>0.0377141158547913</v>
      </c>
      <c r="BD1694" s="6" t="n">
        <v>0.17073931198073</v>
      </c>
      <c r="BE1694" s="7" t="n">
        <v>16.52</v>
      </c>
      <c r="BS1694" s="26" t="n">
        <v>18.59</v>
      </c>
      <c r="BT1694" s="7" t="n">
        <v>3.77</v>
      </c>
      <c r="BU1694" s="4" t="s">
        <v>1423</v>
      </c>
      <c r="BV1694" s="5" t="n">
        <v>-1865.03</v>
      </c>
      <c r="BW1694" s="5" t="n">
        <v>13</v>
      </c>
      <c r="BX1694" s="5" t="n">
        <v>-1878.03</v>
      </c>
      <c r="BY1694" s="7" t="n">
        <v>-1.78301147227534</v>
      </c>
      <c r="BZ1694" s="5" t="n">
        <v>1</v>
      </c>
      <c r="CO1694" s="4" t="s">
        <v>483</v>
      </c>
    </row>
    <row r="1695" customFormat="false" ht="15" hidden="false" customHeight="false" outlineLevel="0" collapsed="false">
      <c r="A1695" s="4" t="s">
        <v>37</v>
      </c>
      <c r="B1695" s="4" t="s">
        <v>38</v>
      </c>
      <c r="C1695" s="25" t="n">
        <v>45016</v>
      </c>
      <c r="D1695" s="4" t="s">
        <v>297</v>
      </c>
      <c r="E1695" s="4" t="s">
        <v>723</v>
      </c>
      <c r="F1695" s="4" t="s">
        <v>69</v>
      </c>
      <c r="G1695" s="4" t="s">
        <v>438</v>
      </c>
      <c r="H1695" s="4" t="s">
        <v>453</v>
      </c>
      <c r="I1695" s="5" t="n">
        <v>750</v>
      </c>
      <c r="J1695" s="25" t="n">
        <v>45064</v>
      </c>
      <c r="K1695" s="4" t="s">
        <v>1042</v>
      </c>
      <c r="L1695" s="4" t="s">
        <v>6</v>
      </c>
      <c r="M1695" s="4" t="s">
        <v>441</v>
      </c>
      <c r="N1695" s="25" t="n">
        <v>45063</v>
      </c>
      <c r="O1695" s="25" t="n">
        <v>45064</v>
      </c>
      <c r="P1695" s="25" t="n">
        <v>45065</v>
      </c>
      <c r="Q1695" s="25" t="n">
        <v>45064</v>
      </c>
      <c r="R1695" s="6" t="n">
        <v>0</v>
      </c>
      <c r="S1695" s="6" t="n">
        <v>-0.020637898686679</v>
      </c>
      <c r="T1695" s="6" t="n">
        <v>0.00165447579240663</v>
      </c>
      <c r="U1695" s="6" t="n">
        <v>-0.0189834228942724</v>
      </c>
      <c r="V1695" s="6" t="n">
        <v>-0.00452597280511891</v>
      </c>
      <c r="W1695" s="6" t="n">
        <v>0.00151929563318376</v>
      </c>
      <c r="X1695" s="6" t="n">
        <v>-0.0144574500891535</v>
      </c>
      <c r="Y1695" s="6" t="n">
        <v>-0.0205027185274561</v>
      </c>
      <c r="Z1695" s="6" t="n">
        <v>-0.0149932368499508</v>
      </c>
      <c r="AA1695" s="6" t="n">
        <v>-0.00399018604432155</v>
      </c>
      <c r="AB1695" s="6" t="n">
        <v>0.006822445846836</v>
      </c>
      <c r="AC1695" s="6" t="n">
        <v>-0.020637898686679</v>
      </c>
      <c r="AD1695" s="6" t="n">
        <v>0.020637898686679</v>
      </c>
      <c r="AE1695" s="6" t="n">
        <v>0.038376257888453</v>
      </c>
      <c r="AF1695" s="7" t="n">
        <v>0.124444444444448</v>
      </c>
      <c r="AG1695" s="7" t="n">
        <v>2.42059526414603</v>
      </c>
      <c r="AH1695" s="26" t="n">
        <v>586.3</v>
      </c>
      <c r="AI1695" s="6" t="n">
        <v>0.0223190932868351</v>
      </c>
      <c r="AJ1695" s="6" t="n">
        <v>0.100103199174407</v>
      </c>
      <c r="AK1695" s="6" t="n">
        <v>0.0664847658026366</v>
      </c>
      <c r="AL1695" s="6" t="n">
        <v>-0.0321089558398685</v>
      </c>
      <c r="AM1695" s="6" t="n">
        <v>0.267264670917542</v>
      </c>
      <c r="AN1695" s="6" t="n">
        <v>0.0420375695275979</v>
      </c>
      <c r="AO1695" s="6" t="n">
        <v>0.058065629646809</v>
      </c>
      <c r="AP1695" s="6" t="n">
        <v>0.0188646440059115</v>
      </c>
      <c r="AQ1695" s="6" t="n">
        <v>-0.00678083978092692</v>
      </c>
      <c r="AR1695" s="6" t="n">
        <v>-0.0409832415300507</v>
      </c>
      <c r="AS1695" s="4" t="s">
        <v>455</v>
      </c>
      <c r="AT1695" s="4" t="s">
        <v>456</v>
      </c>
      <c r="AU1695" s="5" t="n">
        <v>92951.06</v>
      </c>
      <c r="AV1695" s="6" t="n">
        <v>0.314107014734937</v>
      </c>
      <c r="AW1695" s="6" t="n">
        <v>0.073139109107274</v>
      </c>
      <c r="BA1695" s="5" t="n">
        <v>16694.51</v>
      </c>
      <c r="BB1695" s="6" t="n">
        <v>0.831837937659721</v>
      </c>
      <c r="BC1695" s="6" t="n">
        <v>0.175227766459655</v>
      </c>
      <c r="BD1695" s="6" t="n">
        <v>0.179605375129665</v>
      </c>
      <c r="BE1695" s="7" t="n">
        <v>18.71</v>
      </c>
      <c r="BF1695" s="5" t="n">
        <v>40392.51</v>
      </c>
      <c r="BG1695" s="6" t="n">
        <v>0.294720535318769</v>
      </c>
      <c r="BH1695" s="6" t="n">
        <v>0.248735724759</v>
      </c>
      <c r="BI1695" s="6" t="n">
        <v>-0.541867646754036</v>
      </c>
      <c r="BJ1695" s="27" t="n">
        <v>0.0278</v>
      </c>
      <c r="BK1695" s="27" t="n">
        <v>0.0067</v>
      </c>
      <c r="BL1695" s="27" t="n">
        <v>0.0123</v>
      </c>
      <c r="BS1695" s="26" t="n">
        <v>17.11</v>
      </c>
      <c r="BT1695" s="7" t="n">
        <v>2.85</v>
      </c>
      <c r="BZ1695" s="5" t="n">
        <v>19</v>
      </c>
      <c r="CA1695" s="6" t="n">
        <v>0.348415637952683</v>
      </c>
      <c r="CB1695" s="6" t="n">
        <v>0.470439420878842</v>
      </c>
      <c r="CC1695" s="4" t="s">
        <v>1450</v>
      </c>
      <c r="CD1695" s="26" t="n">
        <v>19.6842192892947</v>
      </c>
      <c r="CF1695" s="25" t="n">
        <v>45071</v>
      </c>
      <c r="CG1695" s="6" t="n">
        <v>0.250054440781754</v>
      </c>
      <c r="CH1695" s="6" t="n">
        <v>0.326808935982268</v>
      </c>
      <c r="CI1695" s="6" t="n">
        <v>0.283297419028822</v>
      </c>
      <c r="CJ1695" s="6" t="n">
        <v>-0.133140536144357</v>
      </c>
      <c r="CK1695" s="6" t="n">
        <v>0.0403198366791426</v>
      </c>
      <c r="CL1695" s="7" t="n">
        <v>0.511854719326156</v>
      </c>
      <c r="CM1695" s="6" t="n">
        <v>-0.00353514265831579</v>
      </c>
      <c r="CN1695" s="4" t="s">
        <v>444</v>
      </c>
    </row>
    <row r="1696" customFormat="false" ht="15" hidden="false" customHeight="false" outlineLevel="0" collapsed="false">
      <c r="A1696" s="4" t="s">
        <v>37</v>
      </c>
      <c r="B1696" s="4" t="s">
        <v>38</v>
      </c>
      <c r="C1696" s="25" t="n">
        <v>45016</v>
      </c>
      <c r="D1696" s="4" t="s">
        <v>309</v>
      </c>
      <c r="E1696" s="4" t="s">
        <v>470</v>
      </c>
      <c r="F1696" s="4" t="s">
        <v>70</v>
      </c>
      <c r="G1696" s="4" t="s">
        <v>438</v>
      </c>
      <c r="H1696" s="4" t="s">
        <v>439</v>
      </c>
      <c r="I1696" s="5" t="n">
        <v>125</v>
      </c>
      <c r="J1696" s="25" t="n">
        <v>45064</v>
      </c>
      <c r="K1696" s="4" t="s">
        <v>980</v>
      </c>
      <c r="L1696" s="4" t="s">
        <v>5</v>
      </c>
      <c r="M1696" s="4" t="s">
        <v>441</v>
      </c>
      <c r="N1696" s="25" t="n">
        <v>45063</v>
      </c>
      <c r="O1696" s="25" t="n">
        <v>45064</v>
      </c>
      <c r="P1696" s="25" t="n">
        <v>45065</v>
      </c>
      <c r="Q1696" s="25" t="n">
        <v>45065</v>
      </c>
      <c r="R1696" s="6" t="n">
        <v>-0.00232584285453297</v>
      </c>
      <c r="S1696" s="6" t="n">
        <v>-0.0145862532838438</v>
      </c>
      <c r="T1696" s="6" t="n">
        <v>0.00453856709931966</v>
      </c>
      <c r="U1696" s="6" t="n">
        <v>-0.0123735290390571</v>
      </c>
      <c r="V1696" s="6" t="n">
        <v>-0.00452597280511891</v>
      </c>
      <c r="W1696" s="6" t="n">
        <v>0.00325789409943889</v>
      </c>
      <c r="X1696" s="6" t="n">
        <v>-0.00784755623393818</v>
      </c>
      <c r="Y1696" s="6" t="n">
        <v>-0.015631423138496</v>
      </c>
      <c r="Z1696" s="6" t="n">
        <v>0.0287385533738691</v>
      </c>
      <c r="AA1696" s="6" t="n">
        <v>-0.0411120824129262</v>
      </c>
      <c r="AB1696" s="6" t="n">
        <v>-0.0179541426039225</v>
      </c>
      <c r="AC1696" s="6" t="n">
        <v>0.00453856709931966</v>
      </c>
      <c r="AD1696" s="6" t="n">
        <v>0.00453856709931966</v>
      </c>
      <c r="AE1696" s="6" t="n">
        <v>0.0514609182914975</v>
      </c>
      <c r="AF1696" s="7" t="n">
        <v>0.86763888888889</v>
      </c>
      <c r="AG1696" s="7" t="n">
        <v>3.40160123250025</v>
      </c>
      <c r="AH1696" s="26" t="n">
        <v>7115.7</v>
      </c>
      <c r="AI1696" s="6" t="n">
        <v>0.017698925192543</v>
      </c>
      <c r="AJ1696" s="6" t="n">
        <v>0.132442110288852</v>
      </c>
      <c r="AK1696" s="6" t="n">
        <v>0.0623856909306724</v>
      </c>
      <c r="AL1696" s="6" t="n">
        <v>0.0274340499877275</v>
      </c>
      <c r="AM1696" s="6" t="n">
        <v>0.0335826857433372</v>
      </c>
      <c r="AN1696" s="6" t="n">
        <v>-0.00447379934233738</v>
      </c>
      <c r="AO1696" s="6" t="n">
        <v>0.136915909631189</v>
      </c>
      <c r="AP1696" s="6" t="n">
        <v>0.0625769315602611</v>
      </c>
      <c r="AQ1696" s="6" t="n">
        <v>0.0872092609589674</v>
      </c>
      <c r="AR1696" s="6" t="n">
        <v>0.0530068592098436</v>
      </c>
      <c r="AS1696" s="4" t="s">
        <v>455</v>
      </c>
      <c r="AT1696" s="4" t="s">
        <v>121</v>
      </c>
      <c r="AU1696" s="5" t="n">
        <v>837.9198</v>
      </c>
      <c r="AV1696" s="6" t="n">
        <v>0.229092319388646</v>
      </c>
      <c r="AW1696" s="6" t="n">
        <v>0.024673641391777</v>
      </c>
      <c r="AX1696" s="5" t="n">
        <v>249.7251</v>
      </c>
      <c r="AY1696" s="6" t="n">
        <v>0.298029835313594</v>
      </c>
      <c r="AZ1696" s="6" t="n">
        <v>-0.0264996361686611</v>
      </c>
      <c r="BA1696" s="5" t="n">
        <v>201.5161</v>
      </c>
      <c r="BB1696" s="6" t="n">
        <v>0.259385106695456</v>
      </c>
      <c r="BC1696" s="6" t="n">
        <v>0.0351219908094675</v>
      </c>
      <c r="BD1696" s="6" t="n">
        <v>0.240495689444264</v>
      </c>
      <c r="BE1696" s="7" t="n">
        <v>32.36</v>
      </c>
      <c r="BS1696" s="26" t="n">
        <v>24.54</v>
      </c>
      <c r="BT1696" s="7" t="n">
        <v>7.9</v>
      </c>
      <c r="BU1696" s="4" t="s">
        <v>1423</v>
      </c>
      <c r="BV1696" s="5" t="n">
        <v>486.8584</v>
      </c>
      <c r="BW1696" s="5" t="n">
        <v>64.1008</v>
      </c>
      <c r="BX1696" s="5" t="n">
        <v>422.7576</v>
      </c>
      <c r="BY1696" s="7" t="n">
        <v>0.644680592992628</v>
      </c>
      <c r="BZ1696" s="5" t="n">
        <v>12</v>
      </c>
      <c r="CA1696" s="6" t="n">
        <v>0.173415208121755</v>
      </c>
      <c r="CB1696" s="6" t="n">
        <v>0.0557522627660814</v>
      </c>
      <c r="CC1696" s="4" t="s">
        <v>707</v>
      </c>
      <c r="CD1696" s="26" t="n">
        <v>28.7436109808595</v>
      </c>
      <c r="CO1696" s="4" t="s">
        <v>483</v>
      </c>
    </row>
    <row r="1697" customFormat="false" ht="15" hidden="false" customHeight="false" outlineLevel="0" collapsed="false">
      <c r="A1697" s="4" t="s">
        <v>37</v>
      </c>
      <c r="B1697" s="4" t="s">
        <v>38</v>
      </c>
      <c r="C1697" s="25" t="n">
        <v>45016</v>
      </c>
      <c r="D1697" s="4" t="s">
        <v>323</v>
      </c>
      <c r="E1697" s="4" t="s">
        <v>728</v>
      </c>
      <c r="F1697" s="4" t="s">
        <v>100</v>
      </c>
      <c r="G1697" s="4" t="s">
        <v>459</v>
      </c>
      <c r="H1697" s="4" t="s">
        <v>488</v>
      </c>
      <c r="I1697" s="5" t="n">
        <v>400</v>
      </c>
      <c r="J1697" s="25" t="n">
        <v>45064</v>
      </c>
      <c r="K1697" s="4" t="s">
        <v>602</v>
      </c>
      <c r="L1697" s="4" t="s">
        <v>5</v>
      </c>
      <c r="M1697" s="4" t="s">
        <v>441</v>
      </c>
      <c r="N1697" s="25" t="n">
        <v>45063</v>
      </c>
      <c r="O1697" s="25" t="n">
        <v>45064</v>
      </c>
      <c r="P1697" s="25" t="n">
        <v>45065</v>
      </c>
      <c r="Q1697" s="25" t="n">
        <v>45065</v>
      </c>
      <c r="R1697" s="6" t="n">
        <v>-0.00785095644588452</v>
      </c>
      <c r="S1697" s="6" t="n">
        <v>0.0010676380079131</v>
      </c>
      <c r="T1697" s="6" t="n">
        <v>0.0251568381430363</v>
      </c>
      <c r="U1697" s="6" t="n">
        <v>0.0183735197050648</v>
      </c>
      <c r="V1697" s="6" t="n">
        <v>-0.00452597280511891</v>
      </c>
      <c r="W1697" s="6" t="n">
        <v>-0.00546951948391417</v>
      </c>
      <c r="X1697" s="6" t="n">
        <v>0.0228994925101838</v>
      </c>
      <c r="Y1697" s="6" t="n">
        <v>0.023843039188979</v>
      </c>
      <c r="AB1697" s="6" t="n">
        <v>-0.00878293601003766</v>
      </c>
      <c r="AC1697" s="6" t="n">
        <v>0.0251568381430363</v>
      </c>
      <c r="AD1697" s="6" t="n">
        <v>0.0251568381430363</v>
      </c>
      <c r="AE1697" s="6" t="n">
        <v>0.0504391468005019</v>
      </c>
      <c r="AF1697" s="7" t="n">
        <v>0.896766169154227</v>
      </c>
      <c r="AG1697" s="7" t="n">
        <v>3.98370004801926</v>
      </c>
      <c r="AH1697" s="26" t="n">
        <v>802.45</v>
      </c>
      <c r="AI1697" s="6" t="n">
        <v>0.0126829883897022</v>
      </c>
      <c r="AJ1697" s="6" t="n">
        <v>0.0530148940358244</v>
      </c>
      <c r="AK1697" s="6" t="n">
        <v>0.014218907987867</v>
      </c>
      <c r="AL1697" s="6" t="n">
        <v>-0.0873990674400094</v>
      </c>
      <c r="AM1697" s="6" t="n">
        <v>0.0135783756473402</v>
      </c>
      <c r="AN1697" s="6" t="n">
        <v>0.035986425263721</v>
      </c>
      <c r="AO1697" s="6" t="n">
        <v>0.0170284687721034</v>
      </c>
      <c r="AP1697" s="6" t="n">
        <v>0.050914876690533</v>
      </c>
      <c r="AQ1697" s="6" t="n">
        <v>0.11296738265712</v>
      </c>
      <c r="AR1697" s="6" t="n">
        <v>0.0787649809079962</v>
      </c>
      <c r="AS1697" s="4" t="s">
        <v>442</v>
      </c>
      <c r="AT1697" s="4" t="s">
        <v>121</v>
      </c>
      <c r="AU1697" s="5" t="n">
        <v>5791.6</v>
      </c>
      <c r="AV1697" s="6" t="n">
        <v>-0.25436123234586</v>
      </c>
      <c r="AW1697" s="6" t="n">
        <v>-0.123785893673031</v>
      </c>
      <c r="AX1697" s="5" t="n">
        <v>217.5</v>
      </c>
      <c r="AY1697" s="6" t="n">
        <v>0.0375543891152704</v>
      </c>
      <c r="AZ1697" s="6" t="n">
        <v>-0.00253676225006892</v>
      </c>
      <c r="BA1697" s="5" t="n">
        <v>102.8</v>
      </c>
      <c r="BB1697" s="6" t="n">
        <v>-0.434232250963126</v>
      </c>
      <c r="BC1697" s="6" t="n">
        <v>-0.520074696545285</v>
      </c>
      <c r="BD1697" s="6" t="n">
        <v>0.0177498446025278</v>
      </c>
      <c r="BE1697" s="7" t="n">
        <v>1.45</v>
      </c>
      <c r="BM1697" s="5" t="n">
        <v>58378.2375</v>
      </c>
      <c r="BN1697" s="5" t="n">
        <v>1215.2</v>
      </c>
      <c r="BO1697" s="26" t="n">
        <v>48.0400242758394</v>
      </c>
      <c r="BP1697" s="7" t="n">
        <v>10.1145654659806</v>
      </c>
      <c r="BQ1697" s="6" t="n">
        <v>0.210544553597727</v>
      </c>
      <c r="BR1697" s="7" t="n">
        <v>0.057626002737495</v>
      </c>
      <c r="BS1697" s="26" t="n">
        <v>22.39</v>
      </c>
      <c r="BT1697" s="7" t="n">
        <v>4.05</v>
      </c>
      <c r="BU1697" s="4" t="s">
        <v>1423</v>
      </c>
      <c r="BV1697" s="5" t="n">
        <v>614.7</v>
      </c>
      <c r="BW1697" s="5" t="n">
        <v>136.6</v>
      </c>
      <c r="BX1697" s="5" t="n">
        <v>478.1</v>
      </c>
      <c r="BY1697" s="7" t="n">
        <v>0.54096629411247</v>
      </c>
      <c r="BZ1697" s="5" t="n">
        <v>1</v>
      </c>
      <c r="CF1697" s="25" t="n">
        <v>45071</v>
      </c>
      <c r="CG1697" s="6" t="n">
        <v>0.277516554657463</v>
      </c>
      <c r="CH1697" s="6" t="n">
        <v>0.370879980347771</v>
      </c>
      <c r="CI1697" s="6" t="n">
        <v>0.271636310841795</v>
      </c>
      <c r="CJ1697" s="6" t="n">
        <v>-0.267589718412183</v>
      </c>
      <c r="CK1697" s="6" t="n">
        <v>0.0416823131806234</v>
      </c>
      <c r="CL1697" s="7" t="n">
        <v>0.603537477251402</v>
      </c>
      <c r="CM1697" s="6" t="n">
        <v>-0.0998865248226951</v>
      </c>
      <c r="CN1697" s="4" t="s">
        <v>444</v>
      </c>
    </row>
    <row r="1698" customFormat="false" ht="15" hidden="false" customHeight="false" outlineLevel="0" collapsed="false">
      <c r="A1698" s="4" t="s">
        <v>37</v>
      </c>
      <c r="B1698" s="4" t="s">
        <v>38</v>
      </c>
      <c r="C1698" s="25" t="n">
        <v>45016</v>
      </c>
      <c r="D1698" s="4" t="s">
        <v>324</v>
      </c>
      <c r="E1698" s="4" t="s">
        <v>841</v>
      </c>
      <c r="F1698" s="4" t="s">
        <v>82</v>
      </c>
      <c r="G1698" s="4" t="s">
        <v>459</v>
      </c>
      <c r="H1698" s="4" t="s">
        <v>508</v>
      </c>
      <c r="I1698" s="5" t="n">
        <v>550</v>
      </c>
      <c r="J1698" s="25" t="n">
        <v>45064</v>
      </c>
      <c r="K1698" s="4" t="s">
        <v>1187</v>
      </c>
      <c r="L1698" s="4" t="s">
        <v>5</v>
      </c>
      <c r="M1698" s="4" t="s">
        <v>441</v>
      </c>
      <c r="N1698" s="25" t="n">
        <v>45063</v>
      </c>
      <c r="O1698" s="25" t="n">
        <v>45064</v>
      </c>
      <c r="P1698" s="25" t="n">
        <v>45065</v>
      </c>
      <c r="Q1698" s="25" t="n">
        <v>45065</v>
      </c>
      <c r="R1698" s="6" t="n">
        <v>0.00468173224092916</v>
      </c>
      <c r="S1698" s="6" t="n">
        <v>0.00573528093915221</v>
      </c>
      <c r="T1698" s="6" t="n">
        <v>-0.0500757373251359</v>
      </c>
      <c r="U1698" s="6" t="n">
        <v>-0.0396587241450546</v>
      </c>
      <c r="V1698" s="6" t="n">
        <v>-0.00452597280511891</v>
      </c>
      <c r="W1698" s="6" t="n">
        <v>-0.000956704147339837</v>
      </c>
      <c r="X1698" s="6" t="n">
        <v>-0.0351327513399357</v>
      </c>
      <c r="Y1698" s="6" t="n">
        <v>-0.0387020199977147</v>
      </c>
      <c r="Z1698" s="6" t="n">
        <v>-0.0019239507315571</v>
      </c>
      <c r="AA1698" s="6" t="n">
        <v>-0.0377347734134975</v>
      </c>
      <c r="AB1698" s="6" t="n">
        <v>0.00944488995812187</v>
      </c>
      <c r="AC1698" s="6" t="n">
        <v>-0.0500757373251359</v>
      </c>
      <c r="AD1698" s="6" t="n">
        <v>0.0500757373251359</v>
      </c>
      <c r="AE1698" s="6" t="n">
        <v>0.070391161008643</v>
      </c>
      <c r="AF1698" s="7" t="n">
        <v>0.0493670886075932</v>
      </c>
      <c r="AG1698" s="7" t="n">
        <v>3.8221984809958</v>
      </c>
      <c r="AH1698" s="26" t="n">
        <v>555.35</v>
      </c>
      <c r="AI1698" s="6" t="n">
        <v>0.0123040466642361</v>
      </c>
      <c r="AJ1698" s="6" t="n">
        <v>0.107157097288676</v>
      </c>
      <c r="AK1698" s="6" t="n">
        <v>0.0951488858213367</v>
      </c>
      <c r="AL1698" s="6" t="n">
        <v>0.00397722136852563</v>
      </c>
      <c r="AM1698" s="6" t="n">
        <v>0.349001032367764</v>
      </c>
      <c r="AN1698" s="6" t="n">
        <v>0.0742376331892265</v>
      </c>
      <c r="AO1698" s="6" t="n">
        <v>0.0329194640994495</v>
      </c>
      <c r="AP1698" s="6" t="n">
        <v>0.0242003564393587</v>
      </c>
      <c r="AQ1698" s="6" t="n">
        <v>0.099146421536441</v>
      </c>
      <c r="AR1698" s="6" t="n">
        <v>0.0649440197873172</v>
      </c>
      <c r="AS1698" s="4" t="s">
        <v>442</v>
      </c>
      <c r="AT1698" s="4" t="s">
        <v>121</v>
      </c>
      <c r="AU1698" s="5" t="n">
        <v>2888.97</v>
      </c>
      <c r="AV1698" s="6" t="n">
        <v>0.196221243188631</v>
      </c>
      <c r="AW1698" s="6" t="n">
        <v>-0.0090962411121287</v>
      </c>
      <c r="AX1698" s="5" t="n">
        <v>319.28</v>
      </c>
      <c r="AY1698" s="6" t="n">
        <v>0.110516897025584</v>
      </c>
      <c r="AZ1698" s="6" t="n">
        <v>-0.0035579990441119</v>
      </c>
      <c r="BA1698" s="5" t="n">
        <v>182.65</v>
      </c>
      <c r="BB1698" s="6" t="n">
        <v>0.265152039897486</v>
      </c>
      <c r="BC1698" s="6" t="n">
        <v>0.127538736959072</v>
      </c>
      <c r="BD1698" s="6" t="n">
        <v>0.0632232248863782</v>
      </c>
      <c r="BE1698" s="7" t="n">
        <v>3.19</v>
      </c>
      <c r="BM1698" s="5" t="n">
        <v>31818.77825</v>
      </c>
      <c r="BN1698" s="5" t="n">
        <v>615.27</v>
      </c>
      <c r="BO1698" s="26" t="n">
        <v>51.7151466023047</v>
      </c>
      <c r="BP1698" s="7" t="n">
        <v>8.47644067728882</v>
      </c>
      <c r="BQ1698" s="6" t="n">
        <v>0.16390634532033</v>
      </c>
      <c r="BR1698" s="7" t="n">
        <v>0.258653254444175</v>
      </c>
      <c r="BS1698" s="26" t="n">
        <v>29.15</v>
      </c>
      <c r="BT1698" s="7" t="n">
        <v>5.37</v>
      </c>
      <c r="BU1698" s="4" t="s">
        <v>1423</v>
      </c>
      <c r="BV1698" s="5" t="n">
        <v>798.22</v>
      </c>
      <c r="BW1698" s="5" t="n">
        <v>970.09</v>
      </c>
      <c r="BX1698" s="5" t="n">
        <v>-171.87</v>
      </c>
      <c r="BY1698" s="7" t="n">
        <v>1.22136026317803</v>
      </c>
      <c r="BZ1698" s="5" t="n">
        <v>4</v>
      </c>
      <c r="CA1698" s="6" t="n">
        <v>0.267594854283355</v>
      </c>
      <c r="CB1698" s="6" t="n">
        <v>0.44441036302129</v>
      </c>
      <c r="CC1698" s="4" t="s">
        <v>714</v>
      </c>
      <c r="CD1698" s="26" t="n">
        <v>65.1756659348701</v>
      </c>
      <c r="CE1698" s="6" t="n">
        <v>-0.206526763317102</v>
      </c>
      <c r="CO1698" s="4" t="s">
        <v>483</v>
      </c>
    </row>
    <row r="1699" customFormat="false" ht="15" hidden="false" customHeight="false" outlineLevel="0" collapsed="false">
      <c r="A1699" s="4" t="s">
        <v>37</v>
      </c>
      <c r="B1699" s="4" t="s">
        <v>38</v>
      </c>
      <c r="C1699" s="25" t="n">
        <v>45016</v>
      </c>
      <c r="D1699" s="4" t="s">
        <v>333</v>
      </c>
      <c r="E1699" s="4" t="s">
        <v>767</v>
      </c>
      <c r="F1699" s="4" t="s">
        <v>71</v>
      </c>
      <c r="G1699" s="4" t="s">
        <v>459</v>
      </c>
      <c r="H1699" s="4" t="s">
        <v>521</v>
      </c>
      <c r="I1699" s="5" t="n">
        <v>900</v>
      </c>
      <c r="J1699" s="25" t="n">
        <v>45064</v>
      </c>
      <c r="K1699" s="4" t="s">
        <v>1210</v>
      </c>
      <c r="L1699" s="4" t="s">
        <v>6</v>
      </c>
      <c r="M1699" s="4" t="s">
        <v>441</v>
      </c>
      <c r="N1699" s="25" t="n">
        <v>45063</v>
      </c>
      <c r="O1699" s="25" t="n">
        <v>45064</v>
      </c>
      <c r="P1699" s="25" t="n">
        <v>45065</v>
      </c>
      <c r="Q1699" s="25" t="n">
        <v>45064</v>
      </c>
      <c r="R1699" s="6" t="n">
        <v>0.00523154427436534</v>
      </c>
      <c r="S1699" s="6" t="n">
        <v>-0.0207208943716267</v>
      </c>
      <c r="T1699" s="6" t="n">
        <v>-0.0262769412459404</v>
      </c>
      <c r="U1699" s="6" t="n">
        <v>-0.0417662913432018</v>
      </c>
      <c r="V1699" s="6" t="n">
        <v>-0.00452597280511891</v>
      </c>
      <c r="W1699" s="6" t="n">
        <v>-0.0267371925275619</v>
      </c>
      <c r="X1699" s="6" t="n">
        <v>-0.0372403185380829</v>
      </c>
      <c r="Y1699" s="6" t="n">
        <v>-0.0150290988156399</v>
      </c>
      <c r="Z1699" s="6" t="n">
        <v>0.0225279102360261</v>
      </c>
      <c r="AA1699" s="6" t="n">
        <v>-0.0642942015792278</v>
      </c>
      <c r="AB1699" s="6" t="n">
        <v>0.00231303006939099</v>
      </c>
      <c r="AC1699" s="6" t="n">
        <v>-0.0207208943716267</v>
      </c>
      <c r="AD1699" s="6" t="n">
        <v>0.0207208943716267</v>
      </c>
      <c r="AE1699" s="6" t="n">
        <v>0.0325751734772552</v>
      </c>
      <c r="AF1699" s="7" t="n">
        <v>0.127218934911245</v>
      </c>
      <c r="AG1699" s="7" t="n">
        <v>4.23395089863683</v>
      </c>
      <c r="AH1699" s="26" t="n">
        <v>516.1</v>
      </c>
      <c r="AI1699" s="6" t="n">
        <v>-0.0168587484522336</v>
      </c>
      <c r="AJ1699" s="6" t="n">
        <v>0.0247195473046757</v>
      </c>
      <c r="AK1699" s="6" t="n">
        <v>0.0888185654008438</v>
      </c>
      <c r="AL1699" s="6" t="n">
        <v>0.18971876440756</v>
      </c>
      <c r="AM1699" s="6" t="n">
        <v>0.547990401919618</v>
      </c>
      <c r="AN1699" s="6" t="n">
        <v>-0.00195530054732385</v>
      </c>
      <c r="AO1699" s="6" t="n">
        <v>0.0266748478519996</v>
      </c>
      <c r="AP1699" s="6" t="n">
        <v>0.0273903375783302</v>
      </c>
      <c r="AQ1699" s="6" t="n">
        <v>0.113907418637558</v>
      </c>
      <c r="AR1699" s="6" t="n">
        <v>0.0797050168884343</v>
      </c>
      <c r="AS1699" s="4" t="s">
        <v>442</v>
      </c>
      <c r="AT1699" s="4" t="s">
        <v>121</v>
      </c>
      <c r="AU1699" s="5" t="n">
        <v>5010.6</v>
      </c>
      <c r="AV1699" s="6" t="n">
        <v>0.296806252911642</v>
      </c>
      <c r="AW1699" s="6" t="n">
        <v>0.14861426311808</v>
      </c>
      <c r="AX1699" s="5" t="n">
        <v>654.3</v>
      </c>
      <c r="AY1699" s="6" t="n">
        <v>0.130583163692971</v>
      </c>
      <c r="AZ1699" s="6" t="n">
        <v>-0.0551666163163464</v>
      </c>
      <c r="BA1699" s="5" t="n">
        <v>296.6</v>
      </c>
      <c r="BB1699" s="6" t="n">
        <v>-0.253648716658279</v>
      </c>
      <c r="BC1699" s="6" t="n">
        <v>-0.523840102745224</v>
      </c>
      <c r="BD1699" s="6" t="n">
        <v>0.0591945076437952</v>
      </c>
      <c r="BE1699" s="7" t="n">
        <v>2.93</v>
      </c>
      <c r="BM1699" s="5" t="n">
        <v>52229.32</v>
      </c>
      <c r="BN1699" s="5" t="n">
        <v>2061.1</v>
      </c>
      <c r="BO1699" s="26" t="n">
        <v>25.3405074959973</v>
      </c>
      <c r="BP1699" s="7" t="n">
        <v>3.13407260726073</v>
      </c>
      <c r="BQ1699" s="6" t="n">
        <v>0.123678367836784</v>
      </c>
      <c r="BR1699" s="7" t="n">
        <v>0.145130513051305</v>
      </c>
      <c r="BS1699" s="26" t="n">
        <v>30.26</v>
      </c>
      <c r="BT1699" s="7" t="n">
        <v>4.25</v>
      </c>
      <c r="BU1699" s="4" t="s">
        <v>1423</v>
      </c>
      <c r="BV1699" s="5" t="n">
        <v>2688.8</v>
      </c>
      <c r="BW1699" s="5" t="n">
        <v>1030.9</v>
      </c>
      <c r="BX1699" s="5" t="n">
        <v>1657.9</v>
      </c>
      <c r="BY1699" s="7" t="n">
        <v>1.37162679181758</v>
      </c>
      <c r="BZ1699" s="5" t="n">
        <v>12</v>
      </c>
      <c r="CA1699" s="6" t="n">
        <v>0.140882249171394</v>
      </c>
      <c r="CB1699" s="6" t="n">
        <v>-0.230976354401612</v>
      </c>
      <c r="CC1699" s="4" t="s">
        <v>1334</v>
      </c>
      <c r="CD1699" s="26" t="n">
        <v>34.9219488537995</v>
      </c>
      <c r="CE1699" s="6" t="n">
        <v>-0.274367315464404</v>
      </c>
      <c r="CF1699" s="25" t="n">
        <v>45071</v>
      </c>
      <c r="CG1699" s="6" t="n">
        <v>0.261134601565916</v>
      </c>
      <c r="CH1699" s="6" t="n">
        <v>0.358556603297126</v>
      </c>
      <c r="CI1699" s="6" t="n">
        <v>0.329440270096529</v>
      </c>
      <c r="CJ1699" s="6" t="n">
        <v>-0.0812042866673089</v>
      </c>
      <c r="CK1699" s="6" t="n">
        <v>0.044121887916947</v>
      </c>
      <c r="CL1699" s="7" t="n">
        <v>0.46962846219615</v>
      </c>
      <c r="CM1699" s="6" t="n">
        <v>-0.0140386473429952</v>
      </c>
      <c r="CN1699" s="4" t="s">
        <v>444</v>
      </c>
    </row>
    <row r="1700" customFormat="false" ht="15" hidden="false" customHeight="false" outlineLevel="0" collapsed="false">
      <c r="A1700" s="4" t="s">
        <v>37</v>
      </c>
      <c r="B1700" s="4" t="s">
        <v>38</v>
      </c>
      <c r="C1700" s="25" t="n">
        <v>45016</v>
      </c>
      <c r="D1700" s="4" t="s">
        <v>130</v>
      </c>
      <c r="E1700" s="4" t="s">
        <v>738</v>
      </c>
      <c r="F1700" s="4" t="s">
        <v>71</v>
      </c>
      <c r="G1700" s="4" t="s">
        <v>459</v>
      </c>
      <c r="H1700" s="4" t="s">
        <v>521</v>
      </c>
      <c r="I1700" s="5" t="n">
        <v>125</v>
      </c>
      <c r="J1700" s="25" t="n">
        <v>45065</v>
      </c>
      <c r="K1700" s="4" t="s">
        <v>1042</v>
      </c>
      <c r="L1700" s="4" t="s">
        <v>6</v>
      </c>
      <c r="M1700" s="4" t="s">
        <v>441</v>
      </c>
      <c r="N1700" s="25" t="n">
        <v>45064</v>
      </c>
      <c r="O1700" s="25" t="n">
        <v>45065</v>
      </c>
      <c r="P1700" s="25" t="n">
        <v>45068</v>
      </c>
      <c r="Q1700" s="25" t="n">
        <v>45065</v>
      </c>
      <c r="R1700" s="6" t="n">
        <v>-0.0170363037278919</v>
      </c>
      <c r="S1700" s="6" t="n">
        <v>-0.00727535099059018</v>
      </c>
      <c r="T1700" s="6" t="n">
        <v>-0.0150964537718421</v>
      </c>
      <c r="U1700" s="6" t="n">
        <v>-0.0394081084903242</v>
      </c>
      <c r="V1700" s="6" t="n">
        <v>0.00730005863985916</v>
      </c>
      <c r="W1700" s="6" t="n">
        <v>-0.0123514448979317</v>
      </c>
      <c r="X1700" s="6" t="n">
        <v>-0.0467081671301833</v>
      </c>
      <c r="Y1700" s="6" t="n">
        <v>-0.0270566635923925</v>
      </c>
      <c r="Z1700" s="6" t="n">
        <v>0.0225279102360261</v>
      </c>
      <c r="AA1700" s="6" t="n">
        <v>-0.0619360187263502</v>
      </c>
      <c r="AB1700" s="6" t="n">
        <v>-0.000390824639990406</v>
      </c>
      <c r="AC1700" s="6" t="n">
        <v>-0.00727535099059018</v>
      </c>
      <c r="AD1700" s="6" t="n">
        <v>0.00727535099059018</v>
      </c>
      <c r="AE1700" s="6" t="n">
        <v>0.0342723145837718</v>
      </c>
      <c r="AF1700" s="7" t="n">
        <v>0.237719298245613</v>
      </c>
      <c r="AG1700" s="7" t="n">
        <v>3.03864867249848</v>
      </c>
      <c r="AH1700" s="26" t="n">
        <v>3383.95</v>
      </c>
      <c r="AI1700" s="6" t="n">
        <v>-0.0563046418561847</v>
      </c>
      <c r="AJ1700" s="6" t="n">
        <v>0.0154845679475446</v>
      </c>
      <c r="AK1700" s="6" t="n">
        <v>0.0475165998545111</v>
      </c>
      <c r="AL1700" s="6" t="n">
        <v>0.066331594951867</v>
      </c>
      <c r="AM1700" s="6" t="n">
        <v>0.16457024864493</v>
      </c>
      <c r="AN1700" s="6" t="n">
        <v>-0.000407139862620642</v>
      </c>
      <c r="AO1700" s="6" t="n">
        <v>0.0158917078101653</v>
      </c>
      <c r="AP1700" s="6" t="n">
        <v>0.0295795218694752</v>
      </c>
      <c r="AQ1700" s="6" t="n">
        <v>0.0462295333999545</v>
      </c>
      <c r="AR1700" s="6" t="n">
        <v>0.0221473903868064</v>
      </c>
      <c r="AS1700" s="4" t="s">
        <v>442</v>
      </c>
      <c r="AT1700" s="4" t="s">
        <v>121</v>
      </c>
      <c r="AU1700" s="5" t="n">
        <v>2902.6</v>
      </c>
      <c r="AV1700" s="6" t="n">
        <v>0.168584380762201</v>
      </c>
      <c r="AW1700" s="6" t="n">
        <v>-0.0454830955207487</v>
      </c>
      <c r="AX1700" s="5" t="n">
        <v>250.27</v>
      </c>
      <c r="AY1700" s="6" t="n">
        <v>0.0862226968924413</v>
      </c>
      <c r="AZ1700" s="6" t="n">
        <v>-0.0435216526280631</v>
      </c>
      <c r="BA1700" s="5" t="n">
        <v>70.98</v>
      </c>
      <c r="BB1700" s="6" t="n">
        <v>-0.340192309122413</v>
      </c>
      <c r="BC1700" s="6" t="n">
        <v>-0.843900508016098</v>
      </c>
      <c r="BD1700" s="6" t="n">
        <v>0.0244539378488252</v>
      </c>
      <c r="BE1700" s="7" t="n">
        <v>5.94</v>
      </c>
      <c r="BM1700" s="5" t="n">
        <v>40455.12225</v>
      </c>
      <c r="BN1700" s="5" t="n">
        <v>1033.2268</v>
      </c>
      <c r="BO1700" s="26" t="n">
        <v>39.1541549735257</v>
      </c>
      <c r="BP1700" s="7" t="n">
        <v>4.42533907807082</v>
      </c>
      <c r="BQ1700" s="6" t="n">
        <v>0.11302348578492</v>
      </c>
      <c r="BR1700" s="7" t="n">
        <v>0.200880580198431</v>
      </c>
      <c r="BS1700" s="26" t="n">
        <v>30.12</v>
      </c>
      <c r="BT1700" s="7" t="n">
        <v>4.23</v>
      </c>
      <c r="BU1700" s="4" t="s">
        <v>1423</v>
      </c>
      <c r="BV1700" s="5" t="n">
        <v>1682.5</v>
      </c>
      <c r="BW1700" s="5" t="n">
        <v>232.9087</v>
      </c>
      <c r="BX1700" s="5" t="n">
        <v>1449.5913</v>
      </c>
      <c r="BY1700" s="7" t="n">
        <v>1.70956237235437</v>
      </c>
      <c r="BZ1700" s="5" t="n">
        <v>12</v>
      </c>
      <c r="CA1700" s="6" t="n">
        <v>0.140882249171394</v>
      </c>
      <c r="CB1700" s="6" t="n">
        <v>-0.187704558169545</v>
      </c>
      <c r="CC1700" s="4" t="s">
        <v>1335</v>
      </c>
      <c r="CD1700" s="26" t="n">
        <v>25.3405074959973</v>
      </c>
      <c r="CE1700" s="6" t="n">
        <v>0.545121185110849</v>
      </c>
      <c r="CF1700" s="25" t="n">
        <v>45071</v>
      </c>
      <c r="CG1700" s="6" t="n">
        <v>0.292556256620679</v>
      </c>
      <c r="CH1700" s="6" t="n">
        <v>0.410639506520052</v>
      </c>
      <c r="CI1700" s="6" t="n">
        <v>0.329226154005807</v>
      </c>
      <c r="CJ1700" s="6" t="n">
        <v>-0.198259912213949</v>
      </c>
      <c r="CK1700" s="6" t="n">
        <v>0.0468316668415609</v>
      </c>
      <c r="CL1700" s="7" t="n">
        <v>0.155351100681594</v>
      </c>
      <c r="CM1700" s="6" t="n">
        <v>0.146719176007271</v>
      </c>
      <c r="CN1700" s="4" t="s">
        <v>444</v>
      </c>
    </row>
    <row r="1701" customFormat="false" ht="15" hidden="false" customHeight="false" outlineLevel="0" collapsed="false">
      <c r="A1701" s="4" t="s">
        <v>37</v>
      </c>
      <c r="B1701" s="4" t="s">
        <v>38</v>
      </c>
      <c r="C1701" s="25" t="n">
        <v>45016</v>
      </c>
      <c r="D1701" s="4" t="s">
        <v>148</v>
      </c>
      <c r="E1701" s="4" t="s">
        <v>638</v>
      </c>
      <c r="F1701" s="4" t="s">
        <v>69</v>
      </c>
      <c r="G1701" s="4" t="s">
        <v>459</v>
      </c>
      <c r="H1701" s="4" t="s">
        <v>453</v>
      </c>
      <c r="I1701" s="5" t="n">
        <v>3600</v>
      </c>
      <c r="J1701" s="25" t="n">
        <v>45065</v>
      </c>
      <c r="K1701" s="4" t="s">
        <v>1048</v>
      </c>
      <c r="L1701" s="4" t="s">
        <v>5</v>
      </c>
      <c r="M1701" s="4" t="s">
        <v>441</v>
      </c>
      <c r="N1701" s="25" t="n">
        <v>45064</v>
      </c>
      <c r="O1701" s="25" t="n">
        <v>45065</v>
      </c>
      <c r="P1701" s="25" t="n">
        <v>45068</v>
      </c>
      <c r="Q1701" s="25" t="n">
        <v>45068</v>
      </c>
      <c r="R1701" s="6" t="n">
        <v>0.00164203612479486</v>
      </c>
      <c r="S1701" s="6" t="n">
        <v>-0.0247950819672131</v>
      </c>
      <c r="T1701" s="6" t="n">
        <v>0.0184912796806052</v>
      </c>
      <c r="U1701" s="6" t="n">
        <v>-0.00466176616181313</v>
      </c>
      <c r="V1701" s="6" t="n">
        <v>0.00730005863985916</v>
      </c>
      <c r="W1701" s="6" t="n">
        <v>0.00427136351877633</v>
      </c>
      <c r="X1701" s="6" t="n">
        <v>-0.0119618248016723</v>
      </c>
      <c r="Y1701" s="6" t="n">
        <v>-0.00893312968058946</v>
      </c>
      <c r="Z1701" s="6" t="n">
        <v>-0.0189834228942724</v>
      </c>
      <c r="AA1701" s="6" t="n">
        <v>0.0143216567324592</v>
      </c>
      <c r="AB1701" s="6" t="n">
        <v>-0.0166001260769069</v>
      </c>
      <c r="AC1701" s="6" t="n">
        <v>0.0184912796806052</v>
      </c>
      <c r="AD1701" s="6" t="n">
        <v>0.0184912796806052</v>
      </c>
      <c r="AE1701" s="6" t="n">
        <v>0.0443370455978147</v>
      </c>
      <c r="AF1701" s="7" t="n">
        <v>0.791469194312795</v>
      </c>
      <c r="AG1701" s="7" t="n">
        <v>1.93769185488857</v>
      </c>
      <c r="AH1701" s="26" t="n">
        <v>243.6</v>
      </c>
      <c r="AI1701" s="6" t="n">
        <v>0.0313293818797626</v>
      </c>
      <c r="AJ1701" s="6" t="n">
        <v>0.178519593613934</v>
      </c>
      <c r="AK1701" s="6" t="n">
        <v>0.0064036356124777</v>
      </c>
      <c r="AL1701" s="6" t="n">
        <v>0.076209410205434</v>
      </c>
      <c r="AM1701" s="6" t="n">
        <v>-0.23263506063947</v>
      </c>
      <c r="AN1701" s="6" t="n">
        <v>0.0339816220270663</v>
      </c>
      <c r="AO1701" s="6" t="n">
        <v>0.144537971586868</v>
      </c>
      <c r="AP1701" s="6" t="n">
        <v>0.0899525479678149</v>
      </c>
      <c r="AQ1701" s="6" t="n">
        <v>0.03074066432845</v>
      </c>
      <c r="AR1701" s="6" t="n">
        <v>0.00665852131530187</v>
      </c>
      <c r="AS1701" s="4" t="s">
        <v>455</v>
      </c>
      <c r="AT1701" s="4" t="s">
        <v>456</v>
      </c>
      <c r="AU1701" s="5" t="n">
        <v>4268.2509</v>
      </c>
      <c r="AV1701" s="6" t="n">
        <v>0.102461381895952</v>
      </c>
      <c r="AW1701" s="6" t="n">
        <v>0.120970504844879</v>
      </c>
      <c r="BA1701" s="5" t="n">
        <v>808.2903</v>
      </c>
      <c r="BB1701" s="6" t="n">
        <v>-0.575107788189505</v>
      </c>
      <c r="BC1701" s="6" t="n">
        <v>1.78174420173342</v>
      </c>
      <c r="BD1701" s="6" t="n">
        <v>0.189372724082364</v>
      </c>
      <c r="BE1701" s="7" t="n">
        <v>5.03</v>
      </c>
      <c r="BF1701" s="5" t="n">
        <v>2471.7741</v>
      </c>
      <c r="BG1701" s="6" t="n">
        <v>-0.0267969492020719</v>
      </c>
      <c r="BH1701" s="6" t="n">
        <v>-0.287831987611573</v>
      </c>
      <c r="BI1701" s="6" t="n">
        <v>154.737134378974</v>
      </c>
      <c r="BJ1701" s="27" t="n">
        <v>0.0487</v>
      </c>
      <c r="BK1701" s="27" t="n">
        <v>0.0117</v>
      </c>
      <c r="BL1701" s="27" t="n">
        <v>0.0055</v>
      </c>
      <c r="BS1701" s="26" t="n">
        <v>17.03</v>
      </c>
      <c r="BT1701" s="7" t="n">
        <v>2.84</v>
      </c>
      <c r="BZ1701" s="5" t="n">
        <v>19</v>
      </c>
      <c r="CA1701" s="6" t="n">
        <v>0.348415637952683</v>
      </c>
      <c r="CB1701" s="6" t="n">
        <v>0.66983016983017</v>
      </c>
      <c r="CC1701" s="4" t="s">
        <v>1451</v>
      </c>
      <c r="CD1701" s="26" t="n">
        <v>19.6842192892947</v>
      </c>
      <c r="CF1701" s="25" t="n">
        <v>45071</v>
      </c>
      <c r="CG1701" s="6" t="n">
        <v>0.356569861897547</v>
      </c>
      <c r="CH1701" s="6" t="n">
        <v>0.420451110257302</v>
      </c>
      <c r="CI1701" s="6" t="n">
        <v>0.286097775496636</v>
      </c>
      <c r="CJ1701" s="6" t="n">
        <v>-0.319545677209525</v>
      </c>
      <c r="CK1701" s="6" t="n">
        <v>0.0422535211267606</v>
      </c>
      <c r="CL1701" s="7" t="n">
        <v>0.437626952440989</v>
      </c>
      <c r="CM1701" s="6" t="n">
        <v>-0.252282986111111</v>
      </c>
      <c r="CN1701" s="4" t="s">
        <v>444</v>
      </c>
    </row>
    <row r="1702" customFormat="false" ht="15" hidden="false" customHeight="false" outlineLevel="0" collapsed="false">
      <c r="A1702" s="4" t="s">
        <v>37</v>
      </c>
      <c r="B1702" s="4" t="s">
        <v>38</v>
      </c>
      <c r="C1702" s="25" t="n">
        <v>45016</v>
      </c>
      <c r="D1702" s="4" t="s">
        <v>169</v>
      </c>
      <c r="E1702" s="4" t="s">
        <v>836</v>
      </c>
      <c r="F1702" s="4" t="s">
        <v>87</v>
      </c>
      <c r="G1702" s="4" t="s">
        <v>459</v>
      </c>
      <c r="H1702" s="4" t="s">
        <v>1233</v>
      </c>
      <c r="I1702" s="5" t="n">
        <v>400</v>
      </c>
      <c r="J1702" s="25" t="n">
        <v>45065</v>
      </c>
      <c r="K1702" s="4" t="s">
        <v>616</v>
      </c>
      <c r="L1702" s="4" t="s">
        <v>5</v>
      </c>
      <c r="M1702" s="4" t="s">
        <v>441</v>
      </c>
      <c r="N1702" s="25" t="n">
        <v>45064</v>
      </c>
      <c r="O1702" s="25" t="n">
        <v>45065</v>
      </c>
      <c r="P1702" s="25" t="n">
        <v>45068</v>
      </c>
      <c r="Q1702" s="25" t="n">
        <v>45068</v>
      </c>
      <c r="R1702" s="6" t="n">
        <v>-0.0114911328266377</v>
      </c>
      <c r="S1702" s="6" t="n">
        <v>-0.00750572082379863</v>
      </c>
      <c r="T1702" s="6" t="n">
        <v>-0.104030249930831</v>
      </c>
      <c r="U1702" s="6" t="n">
        <v>-0.123027103581267</v>
      </c>
      <c r="V1702" s="6" t="n">
        <v>0.00730005863985916</v>
      </c>
      <c r="W1702" s="6" t="n">
        <v>-0.0110954688735635</v>
      </c>
      <c r="X1702" s="6" t="n">
        <v>-0.130327162221126</v>
      </c>
      <c r="Y1702" s="6" t="n">
        <v>-0.111931634707704</v>
      </c>
      <c r="Z1702" s="6" t="n">
        <v>0.0238828151501106</v>
      </c>
      <c r="AA1702" s="6" t="n">
        <v>-0.146909918731378</v>
      </c>
      <c r="AB1702" s="6" t="n">
        <v>-0.103569122936457</v>
      </c>
      <c r="AC1702" s="6" t="n">
        <v>-0.104030249930831</v>
      </c>
      <c r="AD1702" s="6" t="n">
        <v>0.104030249930831</v>
      </c>
      <c r="AE1702" s="6" t="n">
        <v>0.0347689753758185</v>
      </c>
      <c r="AF1702" s="7" t="n">
        <v>0.509283819628648</v>
      </c>
      <c r="AG1702" s="7" t="n">
        <v>2.41848906839226</v>
      </c>
      <c r="AH1702" s="26" t="n">
        <v>552.6</v>
      </c>
      <c r="AI1702" s="6" t="n">
        <v>0.0243766799518028</v>
      </c>
      <c r="AJ1702" s="6" t="n">
        <v>0.147187045879178</v>
      </c>
      <c r="AK1702" s="6" t="n">
        <v>0.141617601487448</v>
      </c>
      <c r="AL1702" s="6" t="n">
        <v>-0.134398496240602</v>
      </c>
      <c r="AM1702" s="6" t="n">
        <v>0.767188999040616</v>
      </c>
      <c r="AN1702" s="6" t="n">
        <v>0.0734142268729823</v>
      </c>
      <c r="AO1702" s="6" t="n">
        <v>0.0737728190061961</v>
      </c>
      <c r="AP1702" s="6" t="n">
        <v>0.00247040658775122</v>
      </c>
      <c r="AQ1702" s="6" t="n">
        <v>0.220174987133299</v>
      </c>
      <c r="AR1702" s="6" t="n">
        <v>0.196092844120151</v>
      </c>
      <c r="AS1702" s="4" t="s">
        <v>442</v>
      </c>
      <c r="AT1702" s="4" t="s">
        <v>121</v>
      </c>
      <c r="AU1702" s="5" t="n">
        <v>600.0884</v>
      </c>
      <c r="AV1702" s="6" t="n">
        <v>-0.505079364503352</v>
      </c>
      <c r="AW1702" s="6" t="n">
        <v>-0.06477344435123</v>
      </c>
      <c r="AX1702" s="5" t="n">
        <v>-5.2514</v>
      </c>
      <c r="AY1702" s="6" t="n">
        <v>-0.00875104401284877</v>
      </c>
      <c r="AZ1702" s="6" t="n">
        <v>-0.249350710386511</v>
      </c>
      <c r="BA1702" s="5" t="n">
        <v>39.3363</v>
      </c>
      <c r="BB1702" s="6" t="n">
        <v>-0.856758422970915</v>
      </c>
      <c r="BC1702" s="6" t="n">
        <v>-0.643684220538002</v>
      </c>
      <c r="BD1702" s="6" t="n">
        <v>0.0655508421759194</v>
      </c>
      <c r="BE1702" s="7" t="n">
        <v>2.99</v>
      </c>
      <c r="BM1702" s="5" t="n">
        <v>7268.922504</v>
      </c>
      <c r="BN1702" s="5" t="n">
        <v>539.9878</v>
      </c>
      <c r="BO1702" s="26" t="n">
        <v>13.4612717250279</v>
      </c>
      <c r="BP1702" s="7" t="n">
        <v>1.61614404463691</v>
      </c>
      <c r="BQ1702" s="6" t="n">
        <v>0.120058793674902</v>
      </c>
      <c r="BR1702" s="7" t="n">
        <v>0.0289475628481409</v>
      </c>
      <c r="BS1702" s="26" t="n">
        <v>28.38</v>
      </c>
      <c r="BT1702" s="7" t="n">
        <v>6.46</v>
      </c>
      <c r="BU1702" s="4" t="s">
        <v>1423</v>
      </c>
      <c r="BV1702" s="5" t="n">
        <v>1889.0523</v>
      </c>
      <c r="BW1702" s="5" t="n">
        <v>45.0312</v>
      </c>
      <c r="BX1702" s="5" t="n">
        <v>1844.0211</v>
      </c>
      <c r="BY1702" s="7" t="n">
        <v>6.19952702429957</v>
      </c>
      <c r="BZ1702" s="5" t="n">
        <v>3</v>
      </c>
      <c r="CA1702" s="6" t="n">
        <v>0.0807481621606194</v>
      </c>
      <c r="CB1702" s="6" t="n">
        <v>-0.0882367148980572</v>
      </c>
      <c r="CC1702" s="4" t="s">
        <v>503</v>
      </c>
      <c r="CD1702" s="26" t="n">
        <v>16.2903054052634</v>
      </c>
      <c r="CE1702" s="6" t="n">
        <v>-0.173663636737069</v>
      </c>
      <c r="CO1702" s="4" t="s">
        <v>483</v>
      </c>
    </row>
    <row r="1703" customFormat="false" ht="15" hidden="false" customHeight="false" outlineLevel="0" collapsed="false">
      <c r="A1703" s="4" t="s">
        <v>37</v>
      </c>
      <c r="B1703" s="4" t="s">
        <v>38</v>
      </c>
      <c r="C1703" s="25" t="n">
        <v>45016</v>
      </c>
      <c r="D1703" s="4" t="s">
        <v>173</v>
      </c>
      <c r="E1703" s="4" t="s">
        <v>719</v>
      </c>
      <c r="F1703" s="4" t="s">
        <v>83</v>
      </c>
      <c r="G1703" s="4" t="s">
        <v>459</v>
      </c>
      <c r="H1703" s="4" t="s">
        <v>556</v>
      </c>
      <c r="I1703" s="5" t="n">
        <v>2150</v>
      </c>
      <c r="J1703" s="25" t="n">
        <v>45065</v>
      </c>
      <c r="K1703" s="4" t="s">
        <v>569</v>
      </c>
      <c r="L1703" s="4" t="s">
        <v>5</v>
      </c>
      <c r="M1703" s="4" t="s">
        <v>441</v>
      </c>
      <c r="N1703" s="25" t="n">
        <v>45064</v>
      </c>
      <c r="O1703" s="25" t="n">
        <v>45065</v>
      </c>
      <c r="P1703" s="25" t="n">
        <v>45068</v>
      </c>
      <c r="Q1703" s="25" t="n">
        <v>45068</v>
      </c>
      <c r="R1703" s="6" t="n">
        <v>-0.000393778302815506</v>
      </c>
      <c r="S1703" s="6" t="n">
        <v>0.00256056726413245</v>
      </c>
      <c r="T1703" s="6" t="n">
        <v>0.0202357563850686</v>
      </c>
      <c r="U1703" s="6" t="n">
        <v>0.0224025453463855</v>
      </c>
      <c r="V1703" s="6" t="n">
        <v>0.00730005863985916</v>
      </c>
      <c r="W1703" s="6" t="n">
        <v>0.000521381537523236</v>
      </c>
      <c r="X1703" s="6" t="n">
        <v>0.0151024867065264</v>
      </c>
      <c r="Y1703" s="6" t="n">
        <v>0.0218811638088623</v>
      </c>
      <c r="Z1703" s="6" t="n">
        <v>0.151139196738494</v>
      </c>
      <c r="AA1703" s="6" t="n">
        <v>-0.128736651392108</v>
      </c>
      <c r="AB1703" s="6" t="n">
        <v>0.00667976424361494</v>
      </c>
      <c r="AC1703" s="6" t="n">
        <v>0.0202357563850686</v>
      </c>
      <c r="AD1703" s="6" t="n">
        <v>0.0202357563850686</v>
      </c>
      <c r="AE1703" s="6" t="n">
        <v>0.0581532416502947</v>
      </c>
      <c r="AF1703" s="7" t="n">
        <v>0.233108108108107</v>
      </c>
      <c r="AG1703" s="7" t="n">
        <v>3.41579469282525</v>
      </c>
      <c r="AH1703" s="26" t="n">
        <v>253.95</v>
      </c>
      <c r="AI1703" s="6" t="n">
        <v>-0.0112906365583028</v>
      </c>
      <c r="AJ1703" s="6" t="n">
        <v>-0.128517501715854</v>
      </c>
      <c r="AK1703" s="6" t="n">
        <v>-0.192013999363665</v>
      </c>
      <c r="AL1703" s="6" t="n">
        <v>-0.285151301900071</v>
      </c>
      <c r="AM1703" s="6" t="n">
        <v>-0.280594900849859</v>
      </c>
      <c r="AN1703" s="6" t="n">
        <v>0.021373646791707</v>
      </c>
      <c r="AO1703" s="6" t="n">
        <v>-0.149891148507561</v>
      </c>
      <c r="AP1703" s="6" t="n">
        <v>0.0608511457731562</v>
      </c>
      <c r="AQ1703" s="6" t="n">
        <v>0.119198921625265</v>
      </c>
      <c r="AR1703" s="6" t="n">
        <v>0.0951167786121168</v>
      </c>
      <c r="AS1703" s="4" t="s">
        <v>442</v>
      </c>
      <c r="AT1703" s="4" t="s">
        <v>121</v>
      </c>
      <c r="AU1703" s="5" t="n">
        <v>1790.96</v>
      </c>
      <c r="AV1703" s="6" t="n">
        <v>0.157010698227299</v>
      </c>
      <c r="AW1703" s="6" t="n">
        <v>0.181208407806307</v>
      </c>
      <c r="AX1703" s="5" t="n">
        <v>211.44</v>
      </c>
      <c r="AY1703" s="6" t="n">
        <v>0.118059588153839</v>
      </c>
      <c r="AZ1703" s="6" t="n">
        <v>-0.0213533014011765</v>
      </c>
      <c r="BA1703" s="5" t="n">
        <v>131.16</v>
      </c>
      <c r="BB1703" s="6" t="n">
        <v>-0.25709851544313</v>
      </c>
      <c r="BC1703" s="6" t="n">
        <v>0.538533724340176</v>
      </c>
      <c r="BD1703" s="6" t="n">
        <v>0.0732344664314111</v>
      </c>
      <c r="BE1703" s="7" t="n">
        <v>2.07</v>
      </c>
      <c r="BM1703" s="5" t="n">
        <v>16148.6805</v>
      </c>
      <c r="BN1703" s="5" t="n">
        <v>508.601</v>
      </c>
      <c r="BO1703" s="26" t="n">
        <v>31.7511772489633</v>
      </c>
      <c r="BP1703" s="7" t="n">
        <v>6.62586081683229</v>
      </c>
      <c r="BQ1703" s="6" t="n">
        <v>0.208680792049959</v>
      </c>
      <c r="BR1703" s="7" t="n">
        <v>0.636495679503697</v>
      </c>
      <c r="BS1703" s="26" t="n">
        <v>57.42</v>
      </c>
      <c r="BT1703" s="7" t="n">
        <v>10.62</v>
      </c>
      <c r="BU1703" s="4" t="s">
        <v>1423</v>
      </c>
      <c r="BV1703" s="5" t="n">
        <v>552.59</v>
      </c>
      <c r="BW1703" s="5" t="n">
        <v>79.1</v>
      </c>
      <c r="BX1703" s="5" t="n">
        <v>473.49</v>
      </c>
      <c r="BY1703" s="7" t="n">
        <v>1.19295783769781</v>
      </c>
      <c r="BZ1703" s="5" t="n">
        <v>4</v>
      </c>
      <c r="CA1703" s="6" t="n">
        <v>0.550382819720339</v>
      </c>
      <c r="CB1703" s="6" t="n">
        <v>0.453467417421764</v>
      </c>
      <c r="CC1703" s="4" t="s">
        <v>503</v>
      </c>
      <c r="CD1703" s="26" t="n">
        <v>53.8229030292839</v>
      </c>
      <c r="CE1703" s="6" t="n">
        <v>-0.410080551922511</v>
      </c>
      <c r="CF1703" s="25" t="n">
        <v>45071</v>
      </c>
      <c r="CG1703" s="6" t="n">
        <v>0.408202414470259</v>
      </c>
      <c r="CH1703" s="6" t="n">
        <v>0.55489082345916</v>
      </c>
      <c r="CI1703" s="6" t="n">
        <v>0.390181860021036</v>
      </c>
      <c r="CJ1703" s="6" t="n">
        <v>-0.296831298112549</v>
      </c>
      <c r="CK1703" s="6" t="n">
        <v>0.0559275305238283</v>
      </c>
      <c r="CL1703" s="7" t="n">
        <v>0.361821024378093</v>
      </c>
      <c r="CM1703" s="6" t="n">
        <v>-0.141595525463645</v>
      </c>
      <c r="CN1703" s="4" t="s">
        <v>444</v>
      </c>
    </row>
    <row r="1704" customFormat="false" ht="15" hidden="false" customHeight="false" outlineLevel="0" collapsed="false">
      <c r="A1704" s="4" t="s">
        <v>37</v>
      </c>
      <c r="B1704" s="4" t="s">
        <v>38</v>
      </c>
      <c r="C1704" s="25" t="n">
        <v>45016</v>
      </c>
      <c r="D1704" s="4" t="s">
        <v>176</v>
      </c>
      <c r="E1704" s="4" t="s">
        <v>1317</v>
      </c>
      <c r="F1704" s="4" t="s">
        <v>89</v>
      </c>
      <c r="G1704" s="4" t="s">
        <v>459</v>
      </c>
      <c r="H1704" s="4" t="s">
        <v>468</v>
      </c>
      <c r="I1704" s="5" t="n">
        <v>2075</v>
      </c>
      <c r="J1704" s="25" t="n">
        <v>45065</v>
      </c>
      <c r="K1704" s="4" t="s">
        <v>499</v>
      </c>
      <c r="L1704" s="4" t="s">
        <v>5</v>
      </c>
      <c r="M1704" s="4" t="s">
        <v>441</v>
      </c>
      <c r="N1704" s="25" t="n">
        <v>45064</v>
      </c>
      <c r="O1704" s="25" t="n">
        <v>45065</v>
      </c>
      <c r="P1704" s="25" t="n">
        <v>45068</v>
      </c>
      <c r="Q1704" s="25" t="n">
        <v>45068</v>
      </c>
      <c r="R1704" s="6" t="n">
        <v>0.0095264393207235</v>
      </c>
      <c r="S1704" s="6" t="n">
        <v>-0.0116247264770241</v>
      </c>
      <c r="T1704" s="6" t="n">
        <v>0.00138370001383703</v>
      </c>
      <c r="U1704" s="6" t="n">
        <v>-0.00071458714246353</v>
      </c>
      <c r="V1704" s="6" t="n">
        <v>0.00730005863985916</v>
      </c>
      <c r="W1704" s="6" t="n">
        <v>0.0115309641662666</v>
      </c>
      <c r="X1704" s="6" t="n">
        <v>-0.00801464578232269</v>
      </c>
      <c r="Y1704" s="6" t="n">
        <v>-0.0122455513087302</v>
      </c>
      <c r="Z1704" s="6" t="n">
        <v>-0.0264187980567593</v>
      </c>
      <c r="AA1704" s="6" t="n">
        <v>0.0257042109142958</v>
      </c>
      <c r="AB1704" s="6" t="n">
        <v>-0.0314099903141</v>
      </c>
      <c r="AC1704" s="6" t="n">
        <v>0.00138370001383703</v>
      </c>
      <c r="AD1704" s="6" t="n">
        <v>0.00138370001383703</v>
      </c>
      <c r="AE1704" s="6" t="n">
        <v>0.0606060606060605</v>
      </c>
      <c r="AF1704" s="7" t="n">
        <v>0.62785388127854</v>
      </c>
      <c r="AG1704" s="7" t="n">
        <v>0.556388834631692</v>
      </c>
      <c r="AH1704" s="26" t="n">
        <v>362.15</v>
      </c>
      <c r="AI1704" s="6" t="n">
        <v>-0.0221412177669774</v>
      </c>
      <c r="AJ1704" s="6" t="n">
        <v>0.120513613861386</v>
      </c>
      <c r="AK1704" s="6" t="n">
        <v>0.137941869599372</v>
      </c>
      <c r="AL1704" s="6" t="n">
        <v>-0.044963080168776</v>
      </c>
      <c r="AM1704" s="6" t="n">
        <v>-0.256365503080083</v>
      </c>
      <c r="AN1704" s="6" t="n">
        <v>0.0181679880008572</v>
      </c>
      <c r="AO1704" s="6" t="n">
        <v>0.102345625860528</v>
      </c>
      <c r="AP1704" s="6" t="n">
        <v>0.0223849661461932</v>
      </c>
      <c r="AQ1704" s="6" t="n">
        <v>0.0824927456128231</v>
      </c>
      <c r="AR1704" s="6" t="n">
        <v>0.0584106025996749</v>
      </c>
      <c r="AS1704" s="4" t="s">
        <v>442</v>
      </c>
      <c r="AT1704" s="4" t="s">
        <v>121</v>
      </c>
      <c r="AU1704" s="5" t="n">
        <v>1859.627</v>
      </c>
      <c r="AV1704" s="6" t="n">
        <v>-0.102390918621691</v>
      </c>
      <c r="AW1704" s="6" t="n">
        <v>0.0196240232126135</v>
      </c>
      <c r="AX1704" s="5" t="n">
        <v>13.398</v>
      </c>
      <c r="AY1704" s="6" t="n">
        <v>0.00720467061405325</v>
      </c>
      <c r="AZ1704" s="6" t="n">
        <v>-0.0233245036709494</v>
      </c>
      <c r="BA1704" s="5" t="n">
        <v>-158.674</v>
      </c>
      <c r="BD1704" s="6" t="n">
        <v>-0.0853257131672104</v>
      </c>
      <c r="BE1704" s="7" t="n">
        <v>-2.14</v>
      </c>
      <c r="BM1704" s="5" t="n">
        <v>26369.5901</v>
      </c>
      <c r="BN1704" s="5" t="n">
        <v>-968.963</v>
      </c>
      <c r="BP1704" s="7" t="n">
        <v>2.80938591324094</v>
      </c>
      <c r="BQ1704" s="6" t="n">
        <v>-0.103232207718378</v>
      </c>
      <c r="BR1704" s="7" t="n">
        <v>0.0267247388652781</v>
      </c>
      <c r="BS1704" s="26" t="n">
        <v>20.19</v>
      </c>
      <c r="BT1704" s="7" t="n">
        <v>4.2</v>
      </c>
      <c r="BU1704" s="4" t="s">
        <v>1423</v>
      </c>
      <c r="BV1704" s="5" t="n">
        <v>-27.275</v>
      </c>
      <c r="BW1704" s="5" t="n">
        <v>600.549</v>
      </c>
      <c r="BX1704" s="5" t="n">
        <v>-627.824</v>
      </c>
      <c r="BZ1704" s="5" t="n">
        <v>3</v>
      </c>
      <c r="CA1704" s="6" t="n">
        <v>0.476020567154877</v>
      </c>
      <c r="CB1704" s="6" t="n">
        <v>0.0837086504115545</v>
      </c>
      <c r="CD1704" s="26" t="n">
        <v>71.4638416421062</v>
      </c>
      <c r="CO1704" s="4" t="s">
        <v>483</v>
      </c>
    </row>
    <row r="1705" customFormat="false" ht="15" hidden="false" customHeight="false" outlineLevel="0" collapsed="false">
      <c r="A1705" s="4" t="s">
        <v>37</v>
      </c>
      <c r="B1705" s="4" t="s">
        <v>38</v>
      </c>
      <c r="C1705" s="25" t="n">
        <v>45016</v>
      </c>
      <c r="D1705" s="4" t="s">
        <v>184</v>
      </c>
      <c r="E1705" s="4" t="s">
        <v>1002</v>
      </c>
      <c r="F1705" s="4" t="s">
        <v>88</v>
      </c>
      <c r="G1705" s="4" t="s">
        <v>459</v>
      </c>
      <c r="H1705" s="4" t="s">
        <v>1213</v>
      </c>
      <c r="I1705" s="5" t="n">
        <v>2425</v>
      </c>
      <c r="J1705" s="25" t="n">
        <v>45065</v>
      </c>
      <c r="K1705" s="4" t="s">
        <v>591</v>
      </c>
      <c r="L1705" s="4" t="s">
        <v>5</v>
      </c>
      <c r="M1705" s="4" t="s">
        <v>441</v>
      </c>
      <c r="N1705" s="25" t="n">
        <v>45064</v>
      </c>
      <c r="O1705" s="25" t="n">
        <v>45065</v>
      </c>
      <c r="P1705" s="25" t="n">
        <v>45068</v>
      </c>
      <c r="Q1705" s="25" t="n">
        <v>45068</v>
      </c>
      <c r="R1705" s="6" t="n">
        <v>0.00236779794790842</v>
      </c>
      <c r="S1705" s="6" t="n">
        <v>0.015748031496063</v>
      </c>
      <c r="T1705" s="6" t="n">
        <v>-0.0155038759689923</v>
      </c>
      <c r="U1705" s="6" t="n">
        <v>0.00261195347497911</v>
      </c>
      <c r="V1705" s="6" t="n">
        <v>0.00730005863985916</v>
      </c>
      <c r="W1705" s="6" t="n">
        <v>0.0148435167134973</v>
      </c>
      <c r="X1705" s="6" t="n">
        <v>-0.00468810516488005</v>
      </c>
      <c r="Y1705" s="6" t="n">
        <v>-0.0122315632385182</v>
      </c>
      <c r="Z1705" s="6" t="n">
        <v>0.00213940570522009</v>
      </c>
      <c r="AA1705" s="6" t="n">
        <v>0.000472547769759024</v>
      </c>
      <c r="AB1705" s="6" t="n">
        <v>0.00310077519379859</v>
      </c>
      <c r="AC1705" s="6" t="n">
        <v>-0.0155038759689923</v>
      </c>
      <c r="AD1705" s="6" t="n">
        <v>0.0155038759689923</v>
      </c>
      <c r="AE1705" s="6" t="n">
        <v>0.0782945736434108</v>
      </c>
      <c r="AF1705" s="7" t="n">
        <v>0.336633663366337</v>
      </c>
      <c r="AG1705" s="7" t="n">
        <v>1.61596252746332</v>
      </c>
      <c r="AH1705" s="26" t="n">
        <v>63.35</v>
      </c>
      <c r="AI1705" s="6" t="n">
        <v>0.0250809061488673</v>
      </c>
      <c r="AJ1705" s="6" t="n">
        <v>0.174235403151066</v>
      </c>
      <c r="AK1705" s="6" t="n">
        <v>0.164522058823529</v>
      </c>
      <c r="AL1705" s="6" t="n">
        <v>-0.129807692307692</v>
      </c>
      <c r="AM1705" s="6" t="n">
        <v>0.11433597185576</v>
      </c>
      <c r="AN1705" s="6" t="n">
        <v>0.0617498436398654</v>
      </c>
      <c r="AO1705" s="6" t="n">
        <v>0.112485559511201</v>
      </c>
      <c r="AP1705" s="6" t="n">
        <v>0.0566929133858267</v>
      </c>
      <c r="AQ1705" s="6" t="n">
        <v>0.194488188976378</v>
      </c>
      <c r="AR1705" s="6" t="n">
        <v>0.17040604596323</v>
      </c>
      <c r="AS1705" s="4" t="s">
        <v>442</v>
      </c>
      <c r="AT1705" s="4" t="s">
        <v>121</v>
      </c>
      <c r="AU1705" s="5" t="n">
        <v>2056</v>
      </c>
      <c r="AV1705" s="6" t="n">
        <v>0.696649612147219</v>
      </c>
      <c r="AW1705" s="6" t="n">
        <v>0.0553331280156042</v>
      </c>
      <c r="AX1705" s="5" t="n">
        <v>-225.3</v>
      </c>
      <c r="AY1705" s="6" t="n">
        <v>-0.109581712062257</v>
      </c>
      <c r="AZ1705" s="6" t="n">
        <v>0.268038357256113</v>
      </c>
      <c r="BA1705" s="5" t="n">
        <v>-188.2</v>
      </c>
      <c r="BD1705" s="6" t="n">
        <v>-0.0915369649805447</v>
      </c>
      <c r="BE1705" s="7" t="n">
        <v>-0.23</v>
      </c>
      <c r="BM1705" s="5" t="n">
        <v>52947.93</v>
      </c>
      <c r="BN1705" s="5" t="n">
        <v>-1142.8</v>
      </c>
      <c r="BP1705" s="7" t="n">
        <v>2.68127440207016</v>
      </c>
      <c r="BQ1705" s="6" t="n">
        <v>-0.057871202645425</v>
      </c>
      <c r="BR1705" s="7" t="n">
        <v>0.00306877395897161</v>
      </c>
      <c r="BS1705" s="26" t="n">
        <v>152.46</v>
      </c>
      <c r="BT1705" s="7" t="n">
        <v>7.52</v>
      </c>
      <c r="BU1705" s="4" t="s">
        <v>1423</v>
      </c>
      <c r="BV1705" s="5" t="n">
        <v>-844</v>
      </c>
      <c r="BW1705" s="5" t="n">
        <v>103</v>
      </c>
      <c r="BX1705" s="5" t="n">
        <v>-947</v>
      </c>
      <c r="BZ1705" s="5" t="n">
        <v>3</v>
      </c>
      <c r="CA1705" s="6" t="n">
        <v>0.515023687455383</v>
      </c>
      <c r="CB1705" s="6" t="n">
        <v>-0.718334540526648</v>
      </c>
      <c r="CD1705" s="26" t="n">
        <v>1208.25213358071</v>
      </c>
      <c r="CO1705" s="4" t="s">
        <v>483</v>
      </c>
    </row>
    <row r="1706" customFormat="false" ht="15" hidden="false" customHeight="false" outlineLevel="0" collapsed="false">
      <c r="A1706" s="4" t="s">
        <v>37</v>
      </c>
      <c r="B1706" s="4" t="s">
        <v>38</v>
      </c>
      <c r="C1706" s="25" t="n">
        <v>45016</v>
      </c>
      <c r="D1706" s="4" t="s">
        <v>189</v>
      </c>
      <c r="E1706" s="4" t="s">
        <v>770</v>
      </c>
      <c r="F1706" s="4" t="s">
        <v>71</v>
      </c>
      <c r="G1706" s="4" t="s">
        <v>438</v>
      </c>
      <c r="H1706" s="4" t="s">
        <v>521</v>
      </c>
      <c r="I1706" s="5" t="n">
        <v>375</v>
      </c>
      <c r="J1706" s="25" t="n">
        <v>45065</v>
      </c>
      <c r="K1706" s="4" t="s">
        <v>1452</v>
      </c>
      <c r="L1706" s="4" t="s">
        <v>5</v>
      </c>
      <c r="M1706" s="4" t="s">
        <v>441</v>
      </c>
      <c r="N1706" s="25" t="n">
        <v>45064</v>
      </c>
      <c r="O1706" s="25" t="n">
        <v>45065</v>
      </c>
      <c r="P1706" s="25" t="n">
        <v>45068</v>
      </c>
      <c r="Q1706" s="25" t="n">
        <v>45068</v>
      </c>
      <c r="R1706" s="6" t="n">
        <v>-0.00780159316744677</v>
      </c>
      <c r="S1706" s="6" t="n">
        <v>0.0334381724879986</v>
      </c>
      <c r="T1706" s="6" t="n">
        <v>-0.0293128303700143</v>
      </c>
      <c r="U1706" s="6" t="n">
        <v>-0.00367625104946245</v>
      </c>
      <c r="V1706" s="6" t="n">
        <v>0.00730005863985916</v>
      </c>
      <c r="W1706" s="6" t="n">
        <v>-0.0123514448979317</v>
      </c>
      <c r="X1706" s="6" t="n">
        <v>-0.0109763096893216</v>
      </c>
      <c r="Y1706" s="6" t="n">
        <v>0.00867519384846927</v>
      </c>
      <c r="Z1706" s="6" t="n">
        <v>0.0225279102360261</v>
      </c>
      <c r="AA1706" s="6" t="n">
        <v>-0.0262041612854885</v>
      </c>
      <c r="AB1706" s="6" t="n">
        <v>-0.0581451225372417</v>
      </c>
      <c r="AC1706" s="6" t="n">
        <v>-0.0293128303700143</v>
      </c>
      <c r="AD1706" s="6" t="n">
        <v>0.0293128303700143</v>
      </c>
      <c r="AE1706" s="6" t="n">
        <v>0.0481339099791766</v>
      </c>
      <c r="AF1706" s="7" t="n">
        <v>0.831946755407655</v>
      </c>
      <c r="AG1706" s="7" t="n">
        <v>2.7165681724041</v>
      </c>
      <c r="AH1706" s="26" t="n">
        <v>608.85</v>
      </c>
      <c r="AI1706" s="6" t="n">
        <v>0.0682516010176333</v>
      </c>
      <c r="AJ1706" s="6" t="n">
        <v>0.241790740363043</v>
      </c>
      <c r="AK1706" s="6" t="n">
        <v>0.544128835911742</v>
      </c>
      <c r="AL1706" s="6" t="n">
        <v>0.472074468085107</v>
      </c>
      <c r="AM1706" s="6" t="n">
        <v>0.545893106512632</v>
      </c>
      <c r="AN1706" s="6" t="n">
        <v>-0.000407139862620642</v>
      </c>
      <c r="AO1706" s="6" t="n">
        <v>0.242197880225663</v>
      </c>
      <c r="AP1706" s="6" t="n">
        <v>-0.018976897689769</v>
      </c>
      <c r="AQ1706" s="6" t="n">
        <v>0.0567656765676565</v>
      </c>
      <c r="AR1706" s="6" t="n">
        <v>0.0326835335545084</v>
      </c>
      <c r="AS1706" s="4" t="s">
        <v>442</v>
      </c>
      <c r="AT1706" s="4" t="s">
        <v>121</v>
      </c>
      <c r="AU1706" s="5" t="n">
        <v>3373.715</v>
      </c>
      <c r="AV1706" s="6" t="n">
        <v>0.117439793425097</v>
      </c>
      <c r="AW1706" s="6" t="n">
        <v>-0.0260238728030999</v>
      </c>
      <c r="AX1706" s="5" t="n">
        <v>-194.766</v>
      </c>
      <c r="AY1706" s="6" t="n">
        <v>-0.0577304247691343</v>
      </c>
      <c r="AZ1706" s="6" t="n">
        <v>-0.18388128791028</v>
      </c>
      <c r="BA1706" s="5" t="n">
        <v>-403.137</v>
      </c>
      <c r="BB1706" s="6" t="n">
        <v>-3.59107123345781</v>
      </c>
      <c r="BC1706" s="6" t="n">
        <v>-2.38648447871455</v>
      </c>
      <c r="BD1706" s="6" t="n">
        <v>-0.119493496042197</v>
      </c>
      <c r="BE1706" s="7" t="n">
        <v>-15.18</v>
      </c>
      <c r="BM1706" s="5" t="n">
        <v>17179.92045</v>
      </c>
      <c r="BN1706" s="5" t="n">
        <v>917.548</v>
      </c>
      <c r="BO1706" s="26" t="n">
        <v>18.7237293852747</v>
      </c>
      <c r="BP1706" s="7" t="n">
        <v>1.79460592548611</v>
      </c>
      <c r="BQ1706" s="6" t="n">
        <v>0.0958466066539867</v>
      </c>
      <c r="BR1706" s="7" t="n">
        <v>0.413039554216988</v>
      </c>
      <c r="BS1706" s="26" t="n">
        <v>30.12</v>
      </c>
      <c r="BT1706" s="7" t="n">
        <v>4.23</v>
      </c>
      <c r="BU1706" s="4" t="s">
        <v>1423</v>
      </c>
      <c r="BV1706" s="5" t="n">
        <v>625.392</v>
      </c>
      <c r="BW1706" s="5" t="n">
        <v>607.763</v>
      </c>
      <c r="BX1706" s="5" t="n">
        <v>17.629</v>
      </c>
      <c r="BY1706" s="7" t="n">
        <v>1.65710651828299</v>
      </c>
      <c r="BZ1706" s="5" t="n">
        <v>12</v>
      </c>
      <c r="CA1706" s="6" t="n">
        <v>0.15348225538366</v>
      </c>
      <c r="CB1706" s="6" t="n">
        <v>-0.187704558169545</v>
      </c>
      <c r="CC1706" s="4" t="s">
        <v>1336</v>
      </c>
      <c r="CD1706" s="26" t="n">
        <v>34.9219488537995</v>
      </c>
      <c r="CE1706" s="6" t="n">
        <v>-0.46384065036973</v>
      </c>
      <c r="CF1706" s="25" t="n">
        <v>45071</v>
      </c>
      <c r="CG1706" s="6" t="n">
        <v>0.332966503487621</v>
      </c>
      <c r="CH1706" s="6" t="n">
        <v>0.400696616865229</v>
      </c>
      <c r="CI1706" s="6" t="n">
        <v>0.284687762693036</v>
      </c>
      <c r="CJ1706" s="6" t="n">
        <v>-0.289517927752336</v>
      </c>
      <c r="CK1706" s="6" t="n">
        <v>0.0403041203400916</v>
      </c>
      <c r="CL1706" s="7" t="n">
        <v>0.727291158389483</v>
      </c>
      <c r="CM1706" s="6" t="n">
        <v>-0.243868179362507</v>
      </c>
      <c r="CN1706" s="4" t="s">
        <v>444</v>
      </c>
    </row>
    <row r="1707" customFormat="false" ht="15" hidden="false" customHeight="false" outlineLevel="0" collapsed="false">
      <c r="A1707" s="4" t="s">
        <v>37</v>
      </c>
      <c r="B1707" s="4" t="s">
        <v>38</v>
      </c>
      <c r="C1707" s="25" t="n">
        <v>45016</v>
      </c>
      <c r="D1707" s="4" t="s">
        <v>228</v>
      </c>
      <c r="E1707" s="4" t="s">
        <v>721</v>
      </c>
      <c r="F1707" s="4" t="s">
        <v>81</v>
      </c>
      <c r="G1707" s="4" t="s">
        <v>438</v>
      </c>
      <c r="H1707" s="4" t="s">
        <v>505</v>
      </c>
      <c r="I1707" s="5" t="n">
        <v>675</v>
      </c>
      <c r="J1707" s="25" t="n">
        <v>45065</v>
      </c>
      <c r="K1707" s="4" t="s">
        <v>957</v>
      </c>
      <c r="L1707" s="4" t="s">
        <v>5</v>
      </c>
      <c r="M1707" s="4" t="s">
        <v>441</v>
      </c>
      <c r="N1707" s="25" t="n">
        <v>45064</v>
      </c>
      <c r="O1707" s="25" t="n">
        <v>45065</v>
      </c>
      <c r="P1707" s="25" t="n">
        <v>45068</v>
      </c>
      <c r="Q1707" s="25" t="n">
        <v>45068</v>
      </c>
      <c r="R1707" s="6" t="n">
        <v>-0.00438785786217821</v>
      </c>
      <c r="S1707" s="6" t="n">
        <v>0.00260096813814048</v>
      </c>
      <c r="T1707" s="6" t="n">
        <v>0.0154932622324711</v>
      </c>
      <c r="U1707" s="6" t="n">
        <v>0.0137063725084333</v>
      </c>
      <c r="V1707" s="6" t="n">
        <v>0.00730005863985916</v>
      </c>
      <c r="W1707" s="6" t="n">
        <v>0.0293304599796295</v>
      </c>
      <c r="X1707" s="6" t="n">
        <v>0.00640631386857415</v>
      </c>
      <c r="Y1707" s="6" t="n">
        <v>-0.0156240874711962</v>
      </c>
      <c r="Z1707" s="6" t="n">
        <v>-0.0157030310781566</v>
      </c>
      <c r="AA1707" s="6" t="n">
        <v>0.0294094035865899</v>
      </c>
      <c r="AB1707" s="6" t="n">
        <v>-0.00266628233768107</v>
      </c>
      <c r="AC1707" s="6" t="n">
        <v>0.0154932622324711</v>
      </c>
      <c r="AD1707" s="6" t="n">
        <v>0.0154932622324711</v>
      </c>
      <c r="AE1707" s="6" t="n">
        <v>0.0293291057144915</v>
      </c>
      <c r="AF1707" s="7" t="n">
        <v>0.842751842751845</v>
      </c>
      <c r="AG1707" s="7" t="n">
        <v>1.53147127286364</v>
      </c>
      <c r="AH1707" s="26" t="n">
        <v>695.1</v>
      </c>
      <c r="AI1707" s="6" t="n">
        <v>-0.0403810312694141</v>
      </c>
      <c r="AJ1707" s="6" t="n">
        <v>-0.0361896838602327</v>
      </c>
      <c r="AK1707" s="6" t="n">
        <v>-0.0395854922279793</v>
      </c>
      <c r="AL1707" s="6" t="n">
        <v>-0.033240611961057</v>
      </c>
      <c r="AM1707" s="6" t="n">
        <v>0.157631776167875</v>
      </c>
      <c r="AN1707" s="6" t="n">
        <v>-0.0177260441189292</v>
      </c>
      <c r="AO1707" s="6" t="n">
        <v>-0.0184636397413035</v>
      </c>
      <c r="AP1707" s="6" t="n">
        <v>-0.00340618790803282</v>
      </c>
      <c r="AQ1707" s="6" t="n">
        <v>0.0951603746806702</v>
      </c>
      <c r="AR1707" s="6" t="n">
        <v>0.071078231667522</v>
      </c>
      <c r="AS1707" s="4" t="s">
        <v>442</v>
      </c>
      <c r="AT1707" s="4" t="s">
        <v>121</v>
      </c>
      <c r="AU1707" s="5" t="n">
        <v>46962</v>
      </c>
      <c r="AV1707" s="6" t="n">
        <v>0.00142872374453562</v>
      </c>
      <c r="AW1707" s="6" t="n">
        <v>0.200030663872847</v>
      </c>
      <c r="AX1707" s="5" t="n">
        <v>7939</v>
      </c>
      <c r="AY1707" s="6" t="n">
        <v>0.169051573612708</v>
      </c>
      <c r="AZ1707" s="6" t="n">
        <v>-0.0109889424337787</v>
      </c>
      <c r="BA1707" s="5" t="n">
        <v>3664</v>
      </c>
      <c r="BB1707" s="6" t="n">
        <v>0.132962275819419</v>
      </c>
      <c r="BC1707" s="6" t="n">
        <v>6.47755102040816</v>
      </c>
      <c r="BD1707" s="6" t="n">
        <v>0.0780205272347856</v>
      </c>
      <c r="BE1707" s="7" t="n">
        <v>15.24</v>
      </c>
      <c r="BM1707" s="5" t="n">
        <v>167519.1</v>
      </c>
      <c r="BN1707" s="5" t="n">
        <v>3832</v>
      </c>
      <c r="BO1707" s="26" t="n">
        <v>43.7158402922756</v>
      </c>
      <c r="BP1707" s="7" t="n">
        <v>2.70161594658668</v>
      </c>
      <c r="BQ1707" s="6" t="n">
        <v>0.0617994742529069</v>
      </c>
      <c r="BR1707" s="7" t="n">
        <v>1.21855596948732</v>
      </c>
      <c r="BS1707" s="26" t="n">
        <v>14.61</v>
      </c>
      <c r="BT1707" s="7" t="n">
        <v>1.78</v>
      </c>
      <c r="BU1707" s="4" t="s">
        <v>1423</v>
      </c>
      <c r="BV1707" s="5" t="n">
        <v>23323</v>
      </c>
      <c r="BW1707" s="5" t="n">
        <v>14324</v>
      </c>
      <c r="BX1707" s="5" t="n">
        <v>8999</v>
      </c>
      <c r="BY1707" s="7" t="n">
        <v>5.62813706563707</v>
      </c>
      <c r="BZ1707" s="5" t="n">
        <v>4</v>
      </c>
      <c r="CA1707" s="6" t="n">
        <v>-0.0490461585570457</v>
      </c>
      <c r="CB1707" s="6" t="n">
        <v>-0.613102725424084</v>
      </c>
      <c r="CC1707" s="4" t="s">
        <v>650</v>
      </c>
      <c r="CD1707" s="26" t="n">
        <v>9.75881337703868</v>
      </c>
      <c r="CE1707" s="6" t="n">
        <v>3.4796266311572</v>
      </c>
      <c r="CF1707" s="25" t="n">
        <v>45071</v>
      </c>
      <c r="CG1707" s="6" t="n">
        <v>0.297050245196465</v>
      </c>
      <c r="CH1707" s="6" t="n">
        <v>0.315856773612741</v>
      </c>
      <c r="CI1707" s="6" t="n">
        <v>0.224174919644278</v>
      </c>
      <c r="CJ1707" s="6" t="n">
        <v>-0.290264010867378</v>
      </c>
      <c r="CK1707" s="6" t="n">
        <v>0.0319578704371664</v>
      </c>
      <c r="CL1707" s="7" t="n">
        <v>0.484802711211092</v>
      </c>
      <c r="CM1707" s="6" t="n">
        <v>-0.219669874599008</v>
      </c>
      <c r="CN1707" s="4" t="s">
        <v>444</v>
      </c>
    </row>
    <row r="1708" customFormat="false" ht="15" hidden="false" customHeight="false" outlineLevel="0" collapsed="false">
      <c r="A1708" s="4" t="s">
        <v>37</v>
      </c>
      <c r="B1708" s="4" t="s">
        <v>38</v>
      </c>
      <c r="C1708" s="25" t="n">
        <v>45016</v>
      </c>
      <c r="D1708" s="4" t="s">
        <v>256</v>
      </c>
      <c r="E1708" s="4" t="s">
        <v>800</v>
      </c>
      <c r="F1708" s="4" t="s">
        <v>72</v>
      </c>
      <c r="G1708" s="4" t="s">
        <v>438</v>
      </c>
      <c r="H1708" s="4" t="s">
        <v>460</v>
      </c>
      <c r="I1708" s="5" t="n">
        <v>275</v>
      </c>
      <c r="J1708" s="25" t="n">
        <v>45065</v>
      </c>
      <c r="K1708" s="4" t="s">
        <v>1020</v>
      </c>
      <c r="L1708" s="4" t="s">
        <v>5</v>
      </c>
      <c r="M1708" s="4" t="s">
        <v>441</v>
      </c>
      <c r="N1708" s="25" t="n">
        <v>45064</v>
      </c>
      <c r="O1708" s="25" t="n">
        <v>45065</v>
      </c>
      <c r="P1708" s="25" t="n">
        <v>45068</v>
      </c>
      <c r="Q1708" s="25" t="n">
        <v>45068</v>
      </c>
      <c r="R1708" s="6" t="n">
        <v>-0.00638509199262172</v>
      </c>
      <c r="S1708" s="6" t="n">
        <v>-0.0147562833206397</v>
      </c>
      <c r="T1708" s="6" t="n">
        <v>0.0862885302927818</v>
      </c>
      <c r="U1708" s="6" t="n">
        <v>0.0651471549795204</v>
      </c>
      <c r="V1708" s="6" t="n">
        <v>0.00730005863985916</v>
      </c>
      <c r="W1708" s="6" t="n">
        <v>0.00439742122243547</v>
      </c>
      <c r="X1708" s="6" t="n">
        <v>0.0578470963396612</v>
      </c>
      <c r="Y1708" s="6" t="n">
        <v>0.0607497337570849</v>
      </c>
      <c r="Z1708" s="6" t="n">
        <v>0.0132527160775941</v>
      </c>
      <c r="AA1708" s="6" t="n">
        <v>0.0518944389019263</v>
      </c>
      <c r="AB1708" s="6" t="n">
        <v>0.010725673978162</v>
      </c>
      <c r="AC1708" s="6" t="n">
        <v>0.0862885302927818</v>
      </c>
      <c r="AD1708" s="6" t="n">
        <v>0.0862885302927818</v>
      </c>
      <c r="AE1708" s="6" t="n">
        <v>0.0850323702773215</v>
      </c>
      <c r="AF1708" s="7" t="n">
        <v>0.888636363636364</v>
      </c>
      <c r="AG1708" s="7" t="n">
        <v>6.74960203094031</v>
      </c>
      <c r="AH1708" s="26" t="n">
        <v>1057.15</v>
      </c>
      <c r="AI1708" s="6" t="n">
        <v>-0.0103445047743869</v>
      </c>
      <c r="AJ1708" s="6" t="n">
        <v>0.00791342899365999</v>
      </c>
      <c r="AK1708" s="6" t="n">
        <v>0.0387638793357574</v>
      </c>
      <c r="AL1708" s="6" t="n">
        <v>-0.0156431863680796</v>
      </c>
      <c r="AM1708" s="6" t="n">
        <v>-0.0556101482937281</v>
      </c>
      <c r="AN1708" s="6" t="n">
        <v>0.0251815852022999</v>
      </c>
      <c r="AO1708" s="6" t="n">
        <v>-0.0172681562086399</v>
      </c>
      <c r="AP1708" s="6" t="n">
        <v>-0.00733855185909971</v>
      </c>
      <c r="AQ1708" s="6" t="n">
        <v>0.0500800569293716</v>
      </c>
      <c r="AR1708" s="6" t="n">
        <v>0.0259979139162234</v>
      </c>
      <c r="AS1708" s="4" t="s">
        <v>442</v>
      </c>
      <c r="AT1708" s="4" t="s">
        <v>481</v>
      </c>
      <c r="AU1708" s="5" t="n">
        <v>3274.881</v>
      </c>
      <c r="AV1708" s="6" t="n">
        <v>0.083991006023237</v>
      </c>
      <c r="AW1708" s="6" t="n">
        <v>0.088146743997116</v>
      </c>
      <c r="BA1708" s="5" t="n">
        <v>973.499</v>
      </c>
      <c r="BB1708" s="6" t="n">
        <v>-0.0235991366340764</v>
      </c>
      <c r="BC1708" s="6" t="n">
        <v>0.0493536255285849</v>
      </c>
      <c r="BD1708" s="6" t="n">
        <v>0.297262404343853</v>
      </c>
      <c r="BE1708" s="7" t="n">
        <v>24.25</v>
      </c>
      <c r="BM1708" s="5" t="n">
        <v>42438.969605</v>
      </c>
      <c r="BN1708" s="5" t="n">
        <v>3635.827</v>
      </c>
      <c r="BO1708" s="26" t="n">
        <v>11.6724392015902</v>
      </c>
      <c r="BP1708" s="7" t="n">
        <v>2.15076758293922</v>
      </c>
      <c r="BQ1708" s="6" t="n">
        <v>0.184260337174959</v>
      </c>
      <c r="BR1708" s="7" t="n">
        <v>1.96935791288582</v>
      </c>
      <c r="BS1708" s="26" t="n">
        <v>18.46</v>
      </c>
      <c r="BT1708" s="7" t="n">
        <v>3.74</v>
      </c>
      <c r="BU1708" s="4" t="s">
        <v>1423</v>
      </c>
      <c r="BV1708" s="5" t="n">
        <v>-2804.067</v>
      </c>
      <c r="BW1708" s="5" t="n">
        <v>141.143</v>
      </c>
      <c r="BX1708" s="5" t="n">
        <v>-2945.21</v>
      </c>
      <c r="BY1708" s="7" t="n">
        <v>-0.776255724195512</v>
      </c>
      <c r="BZ1708" s="5" t="n">
        <v>10</v>
      </c>
      <c r="CA1708" s="6" t="n">
        <v>0.232662357228143</v>
      </c>
      <c r="CB1708" s="6" t="n">
        <v>0.27522003175878</v>
      </c>
      <c r="CC1708" s="4" t="s">
        <v>790</v>
      </c>
      <c r="CD1708" s="26" t="n">
        <v>22.1762183249838</v>
      </c>
      <c r="CE1708" s="6" t="n">
        <v>-0.473650600362281</v>
      </c>
      <c r="CF1708" s="25" t="n">
        <v>45071</v>
      </c>
      <c r="CG1708" s="6" t="n">
        <v>0.309646494303923</v>
      </c>
      <c r="CH1708" s="6" t="n">
        <v>0.400076359122712</v>
      </c>
      <c r="CI1708" s="6" t="n">
        <v>0.282775954009127</v>
      </c>
      <c r="CJ1708" s="6" t="n">
        <v>-0.293195042493392</v>
      </c>
      <c r="CK1708" s="6" t="n">
        <v>0.0403112765237566</v>
      </c>
      <c r="CL1708" s="7" t="n">
        <v>2.14055563936135</v>
      </c>
      <c r="CM1708" s="6" t="n">
        <v>0.0162028323435358</v>
      </c>
      <c r="CN1708" s="4" t="s">
        <v>444</v>
      </c>
    </row>
    <row r="1709" customFormat="false" ht="15" hidden="false" customHeight="false" outlineLevel="0" collapsed="false">
      <c r="A1709" s="4" t="s">
        <v>37</v>
      </c>
      <c r="B1709" s="4" t="s">
        <v>38</v>
      </c>
      <c r="C1709" s="25" t="n">
        <v>45016</v>
      </c>
      <c r="D1709" s="4" t="s">
        <v>264</v>
      </c>
      <c r="E1709" s="4" t="s">
        <v>858</v>
      </c>
      <c r="F1709" s="4" t="s">
        <v>76</v>
      </c>
      <c r="G1709" s="4" t="s">
        <v>438</v>
      </c>
      <c r="H1709" s="4" t="s">
        <v>601</v>
      </c>
      <c r="I1709" s="5" t="n">
        <v>1500</v>
      </c>
      <c r="J1709" s="25" t="n">
        <v>45065</v>
      </c>
      <c r="K1709" s="4" t="s">
        <v>1376</v>
      </c>
      <c r="L1709" s="4" t="s">
        <v>5</v>
      </c>
      <c r="M1709" s="4" t="s">
        <v>441</v>
      </c>
      <c r="N1709" s="25" t="n">
        <v>45064</v>
      </c>
      <c r="O1709" s="25" t="n">
        <v>45065</v>
      </c>
      <c r="P1709" s="25" t="n">
        <v>45068</v>
      </c>
      <c r="Q1709" s="25" t="n">
        <v>45068</v>
      </c>
      <c r="R1709" s="6" t="n">
        <v>-0.00511363636363638</v>
      </c>
      <c r="S1709" s="6" t="n">
        <v>-0.0102798400913763</v>
      </c>
      <c r="T1709" s="6" t="n">
        <v>0.00461627236006912</v>
      </c>
      <c r="U1709" s="6" t="n">
        <v>-0.0107772040949435</v>
      </c>
      <c r="V1709" s="6" t="n">
        <v>0.00730005863985916</v>
      </c>
      <c r="W1709" s="6" t="n">
        <v>-5.70816389557916E-005</v>
      </c>
      <c r="X1709" s="6" t="n">
        <v>-0.0180772627348027</v>
      </c>
      <c r="Y1709" s="6" t="n">
        <v>-0.0107201224559878</v>
      </c>
      <c r="Z1709" s="6" t="n">
        <v>0.00904666929128062</v>
      </c>
      <c r="AA1709" s="6" t="n">
        <v>-0.0198238733862242</v>
      </c>
      <c r="AB1709" s="6" t="n">
        <v>0</v>
      </c>
      <c r="AC1709" s="6" t="n">
        <v>0.00461627236006912</v>
      </c>
      <c r="AD1709" s="6" t="n">
        <v>0.00461627236006912</v>
      </c>
      <c r="AE1709" s="6" t="n">
        <v>0.0225043277553376</v>
      </c>
      <c r="AF1709" s="7" t="n">
        <v>0.24358974358974</v>
      </c>
      <c r="AG1709" s="7" t="n">
        <v>1.55246990240993</v>
      </c>
      <c r="AH1709" s="26" t="n">
        <v>176</v>
      </c>
      <c r="AI1709" s="6" t="n">
        <v>-0.00593052809940686</v>
      </c>
      <c r="AJ1709" s="6" t="n">
        <v>0.0377358490566033</v>
      </c>
      <c r="AK1709" s="6" t="n">
        <v>0.0602409638554211</v>
      </c>
      <c r="AL1709" s="6" t="n">
        <v>0.0265383493729958</v>
      </c>
      <c r="AM1709" s="6" t="n">
        <v>0.220950398890044</v>
      </c>
      <c r="AN1709" s="6" t="n">
        <v>0.0230014445455034</v>
      </c>
      <c r="AO1709" s="6" t="n">
        <v>0.0147344045111</v>
      </c>
      <c r="AP1709" s="6" t="n">
        <v>0.0126364158529579</v>
      </c>
      <c r="AQ1709" s="6" t="n">
        <v>0.0674899483055711</v>
      </c>
      <c r="AR1709" s="6" t="n">
        <v>0.0434078052924229</v>
      </c>
      <c r="AS1709" s="4" t="s">
        <v>442</v>
      </c>
      <c r="AT1709" s="4" t="s">
        <v>121</v>
      </c>
      <c r="AU1709" s="5" t="n">
        <v>44252.92</v>
      </c>
      <c r="AV1709" s="6" t="n">
        <v>0.193281285433734</v>
      </c>
      <c r="AW1709" s="6" t="n">
        <v>-0.00782299564322908</v>
      </c>
      <c r="AX1709" s="5" t="n">
        <v>11942.4</v>
      </c>
      <c r="AY1709" s="6" t="n">
        <v>0.269866937594175</v>
      </c>
      <c r="AZ1709" s="6" t="n">
        <v>-0.0382311730471159</v>
      </c>
      <c r="BA1709" s="5" t="n">
        <v>4860.67</v>
      </c>
      <c r="BB1709" s="6" t="n">
        <v>-0.0591948127358947</v>
      </c>
      <c r="BC1709" s="6" t="n">
        <v>0.0175982548292619</v>
      </c>
      <c r="BD1709" s="6" t="n">
        <v>0.109838401624119</v>
      </c>
      <c r="BE1709" s="7" t="n">
        <v>5.01</v>
      </c>
      <c r="BM1709" s="5" t="n">
        <v>170661.392</v>
      </c>
      <c r="BN1709" s="5" t="n">
        <v>17259.33</v>
      </c>
      <c r="BO1709" s="26" t="n">
        <v>9.8880658750948</v>
      </c>
      <c r="BP1709" s="7" t="n">
        <v>1.20559562479593</v>
      </c>
      <c r="BQ1709" s="6" t="n">
        <v>0.121924311591864</v>
      </c>
      <c r="BR1709" s="7" t="n">
        <v>1.56777050834522</v>
      </c>
      <c r="BS1709" s="26" t="n">
        <v>12.62</v>
      </c>
      <c r="BT1709" s="7" t="n">
        <v>2.19</v>
      </c>
      <c r="BU1709" s="4" t="s">
        <v>1423</v>
      </c>
      <c r="BV1709" s="5" t="n">
        <v>40051.55</v>
      </c>
      <c r="BW1709" s="5" t="n">
        <v>24818.52</v>
      </c>
      <c r="BX1709" s="5" t="n">
        <v>15233.03</v>
      </c>
      <c r="BY1709" s="7" t="n">
        <v>2.3681556004269</v>
      </c>
      <c r="BZ1709" s="5" t="n">
        <v>7</v>
      </c>
      <c r="CA1709" s="6" t="n">
        <v>0.128727649232031</v>
      </c>
      <c r="CB1709" s="6" t="n">
        <v>0.377287809054907</v>
      </c>
      <c r="CC1709" s="4" t="s">
        <v>1101</v>
      </c>
      <c r="CD1709" s="26" t="n">
        <v>11.5496490321052</v>
      </c>
      <c r="CE1709" s="6" t="n">
        <v>-0.143864385176692</v>
      </c>
      <c r="CF1709" s="25" t="n">
        <v>45071</v>
      </c>
      <c r="CG1709" s="6" t="n">
        <v>0.191841890545841</v>
      </c>
      <c r="CH1709" s="6" t="n">
        <v>0.256432121975254</v>
      </c>
      <c r="CI1709" s="6" t="n">
        <v>0.0937877103815786</v>
      </c>
      <c r="CJ1709" s="6" t="n">
        <v>-0.634259118322824</v>
      </c>
      <c r="CK1709" s="6" t="n">
        <v>0.0259890268553278</v>
      </c>
      <c r="CL1709" s="7" t="n">
        <v>0.177623902032437</v>
      </c>
      <c r="CM1709" s="6" t="n">
        <v>-0.204183006535948</v>
      </c>
      <c r="CN1709" s="4" t="s">
        <v>444</v>
      </c>
    </row>
    <row r="1710" customFormat="false" ht="15" hidden="false" customHeight="false" outlineLevel="0" collapsed="false">
      <c r="A1710" s="4" t="s">
        <v>37</v>
      </c>
      <c r="B1710" s="4" t="s">
        <v>38</v>
      </c>
      <c r="C1710" s="25" t="n">
        <v>45016</v>
      </c>
      <c r="D1710" s="4" t="s">
        <v>280</v>
      </c>
      <c r="E1710" s="4" t="s">
        <v>808</v>
      </c>
      <c r="F1710" s="4" t="s">
        <v>69</v>
      </c>
      <c r="G1710" s="4" t="s">
        <v>438</v>
      </c>
      <c r="H1710" s="4" t="s">
        <v>453</v>
      </c>
      <c r="I1710" s="5" t="n">
        <v>8000</v>
      </c>
      <c r="J1710" s="25" t="n">
        <v>45065</v>
      </c>
      <c r="K1710" s="4" t="s">
        <v>978</v>
      </c>
      <c r="L1710" s="4" t="s">
        <v>6</v>
      </c>
      <c r="M1710" s="4" t="s">
        <v>441</v>
      </c>
      <c r="N1710" s="25" t="n">
        <v>45064</v>
      </c>
      <c r="O1710" s="25" t="n">
        <v>45065</v>
      </c>
      <c r="P1710" s="25" t="n">
        <v>45068</v>
      </c>
      <c r="Q1710" s="25" t="n">
        <v>45065</v>
      </c>
      <c r="R1710" s="6" t="n">
        <v>-0.0172413793103448</v>
      </c>
      <c r="S1710" s="6" t="n">
        <v>0.0165118679050567</v>
      </c>
      <c r="T1710" s="6" t="n">
        <v>0.0263959390862945</v>
      </c>
      <c r="U1710" s="6" t="n">
        <v>0.0256664276810064</v>
      </c>
      <c r="V1710" s="6" t="n">
        <v>0.00730005863985916</v>
      </c>
      <c r="W1710" s="6" t="n">
        <v>0.00427136351877633</v>
      </c>
      <c r="X1710" s="6" t="n">
        <v>0.0183663690411472</v>
      </c>
      <c r="Y1710" s="6" t="n">
        <v>0.02139506416223</v>
      </c>
      <c r="Z1710" s="6" t="n">
        <v>-0.0189834228942724</v>
      </c>
      <c r="AA1710" s="6" t="n">
        <v>0.0446498505752787</v>
      </c>
      <c r="AB1710" s="6" t="n">
        <v>0.00825593395252833</v>
      </c>
      <c r="AC1710" s="6" t="n">
        <v>0.0165118679050567</v>
      </c>
      <c r="AD1710" s="6" t="n">
        <v>0.0165118679050567</v>
      </c>
      <c r="AE1710" s="6" t="n">
        <v>0.0257997936016512</v>
      </c>
      <c r="AF1710" s="7" t="n">
        <v>0.719999999999999</v>
      </c>
      <c r="AG1710" s="7" t="n">
        <v>1.24741723595585</v>
      </c>
      <c r="AH1710" s="26" t="n">
        <v>49.3</v>
      </c>
      <c r="AI1710" s="6" t="n">
        <v>0.0164948453608245</v>
      </c>
      <c r="AJ1710" s="6" t="n">
        <v>0.0102459016393446</v>
      </c>
      <c r="AK1710" s="6" t="n">
        <v>-0.0333333333333324</v>
      </c>
      <c r="AL1710" s="6" t="n">
        <v>0.101675977653633</v>
      </c>
      <c r="AM1710" s="6" t="n">
        <v>0.682593856655292</v>
      </c>
      <c r="AN1710" s="6" t="n">
        <v>0.0339816220270663</v>
      </c>
      <c r="AO1710" s="6" t="n">
        <v>-0.0237357203877218</v>
      </c>
      <c r="AP1710" s="6" t="n">
        <v>0.00494559841740827</v>
      </c>
      <c r="AQ1710" s="6" t="n">
        <v>0.0276953511374876</v>
      </c>
      <c r="AR1710" s="6" t="n">
        <v>0.00361320812433941</v>
      </c>
      <c r="AS1710" s="4" t="s">
        <v>455</v>
      </c>
      <c r="AT1710" s="4" t="s">
        <v>456</v>
      </c>
      <c r="AU1710" s="5" t="n">
        <v>23848.61</v>
      </c>
      <c r="AV1710" s="6" t="n">
        <v>0.279080531527821</v>
      </c>
      <c r="AW1710" s="6" t="n">
        <v>0.0654101688494331</v>
      </c>
      <c r="BA1710" s="5" t="n">
        <v>1158.61</v>
      </c>
      <c r="BB1710" s="6" t="n">
        <v>4.74792875923997</v>
      </c>
      <c r="BC1710" s="6" t="n">
        <v>0.842338760971886</v>
      </c>
      <c r="BD1710" s="6" t="n">
        <v>0.0485818670354373</v>
      </c>
      <c r="BE1710" s="7" t="n">
        <v>1.05</v>
      </c>
      <c r="BF1710" s="5" t="n">
        <v>9498.75</v>
      </c>
      <c r="BG1710" s="6" t="n">
        <v>0.300462888804005</v>
      </c>
      <c r="BH1710" s="6" t="n">
        <v>0.114282512403225</v>
      </c>
      <c r="BI1710" s="6" t="n">
        <v>-0.210429003992604</v>
      </c>
      <c r="BJ1710" s="27" t="n">
        <v>0.0874</v>
      </c>
      <c r="BK1710" s="27" t="n">
        <v>0.0272</v>
      </c>
      <c r="BL1710" s="27" t="n">
        <v>0.0032</v>
      </c>
      <c r="BM1710" s="5" t="n">
        <v>54284.23</v>
      </c>
      <c r="BN1710" s="5" t="n">
        <v>1550.16</v>
      </c>
      <c r="BO1710" s="26" t="n">
        <v>35.0184690612582</v>
      </c>
      <c r="BP1710" s="7" t="n">
        <v>0.549675926080627</v>
      </c>
      <c r="BQ1710" s="6" t="n">
        <v>0.0156967434846758</v>
      </c>
      <c r="BS1710" s="26" t="n">
        <v>17.03</v>
      </c>
      <c r="BT1710" s="7" t="n">
        <v>2.84</v>
      </c>
      <c r="BZ1710" s="5" t="n">
        <v>19</v>
      </c>
      <c r="CA1710" s="6" t="n">
        <v>0.348415637952683</v>
      </c>
      <c r="CB1710" s="6" t="n">
        <v>0.470439420878842</v>
      </c>
      <c r="CC1710" s="4" t="s">
        <v>1453</v>
      </c>
      <c r="CD1710" s="26" t="n">
        <v>18.7519583105743</v>
      </c>
      <c r="CE1710" s="6" t="n">
        <v>0.867456640062552</v>
      </c>
      <c r="CF1710" s="25" t="n">
        <v>45071</v>
      </c>
      <c r="CG1710" s="6" t="n">
        <v>0.3993259423404</v>
      </c>
      <c r="CH1710" s="6" t="n">
        <v>0.260254323761072</v>
      </c>
      <c r="CI1710" s="6" t="n">
        <v>0.336218113970477</v>
      </c>
      <c r="CJ1710" s="6" t="n">
        <v>0.291882913265809</v>
      </c>
      <c r="CK1710" s="6" t="n">
        <v>0.0294715447154472</v>
      </c>
      <c r="CL1710" s="7" t="n">
        <v>0.560264759261233</v>
      </c>
      <c r="CM1710" s="6" t="n">
        <v>-0.564838709677419</v>
      </c>
      <c r="CN1710" s="4" t="s">
        <v>444</v>
      </c>
    </row>
    <row r="1711" customFormat="false" ht="15" hidden="false" customHeight="false" outlineLevel="0" collapsed="false">
      <c r="A1711" s="4" t="s">
        <v>37</v>
      </c>
      <c r="B1711" s="4" t="s">
        <v>38</v>
      </c>
      <c r="C1711" s="25" t="n">
        <v>45016</v>
      </c>
      <c r="D1711" s="4" t="s">
        <v>284</v>
      </c>
      <c r="E1711" s="4" t="s">
        <v>851</v>
      </c>
      <c r="F1711" s="4" t="s">
        <v>76</v>
      </c>
      <c r="G1711" s="4" t="s">
        <v>438</v>
      </c>
      <c r="H1711" s="4" t="s">
        <v>601</v>
      </c>
      <c r="I1711" s="5" t="n">
        <v>1900</v>
      </c>
      <c r="J1711" s="25" t="n">
        <v>45065</v>
      </c>
      <c r="K1711" s="4" t="s">
        <v>543</v>
      </c>
      <c r="L1711" s="4" t="s">
        <v>5</v>
      </c>
      <c r="M1711" s="4" t="s">
        <v>441</v>
      </c>
      <c r="N1711" s="25" t="n">
        <v>45064</v>
      </c>
      <c r="O1711" s="25" t="n">
        <v>45065</v>
      </c>
      <c r="P1711" s="25" t="n">
        <v>45068</v>
      </c>
      <c r="Q1711" s="25" t="n">
        <v>45068</v>
      </c>
      <c r="R1711" s="6" t="n">
        <v>-0.0131909547738693</v>
      </c>
      <c r="S1711" s="6" t="n">
        <v>-0.00827498408656913</v>
      </c>
      <c r="T1711" s="6" t="n">
        <v>0.00278134360290983</v>
      </c>
      <c r="U1711" s="6" t="n">
        <v>-0.0186845952575286</v>
      </c>
      <c r="V1711" s="6" t="n">
        <v>0.00730005863985916</v>
      </c>
      <c r="W1711" s="6" t="n">
        <v>-5.70816389557916E-005</v>
      </c>
      <c r="X1711" s="6" t="n">
        <v>-0.0259846538973878</v>
      </c>
      <c r="Y1711" s="6" t="n">
        <v>-0.0186275136185728</v>
      </c>
      <c r="Z1711" s="6" t="n">
        <v>0.00904666929128062</v>
      </c>
      <c r="AA1711" s="6" t="n">
        <v>-0.0277312645488093</v>
      </c>
      <c r="AB1711" s="6" t="n">
        <v>0.00427899015832267</v>
      </c>
      <c r="AC1711" s="6" t="n">
        <v>0.00278134360290983</v>
      </c>
      <c r="AD1711" s="6" t="n">
        <v>0.00278134360290983</v>
      </c>
      <c r="AE1711" s="6" t="n">
        <v>0.0271715875053487</v>
      </c>
      <c r="AF1711" s="7" t="n">
        <v>0.267716535433069</v>
      </c>
      <c r="AG1711" s="7" t="n">
        <v>1.31248841775186</v>
      </c>
      <c r="AH1711" s="26" t="n">
        <v>238.8</v>
      </c>
      <c r="AI1711" s="6" t="n">
        <v>-0.0357359176256814</v>
      </c>
      <c r="AJ1711" s="6" t="n">
        <v>0.00908514684132733</v>
      </c>
      <c r="AK1711" s="6" t="n">
        <v>0.121916842847076</v>
      </c>
      <c r="AL1711" s="6" t="n">
        <v>0.115627189908899</v>
      </c>
      <c r="AM1711" s="6" t="n">
        <v>0.0105797714769353</v>
      </c>
      <c r="AN1711" s="6" t="n">
        <v>0.0230014445455034</v>
      </c>
      <c r="AO1711" s="6" t="n">
        <v>-0.013916297704176</v>
      </c>
      <c r="AP1711" s="6" t="n">
        <v>0.000640068273949357</v>
      </c>
      <c r="AQ1711" s="6" t="n">
        <v>0.0373373159803716</v>
      </c>
      <c r="AR1711" s="6" t="n">
        <v>0.0132551729672235</v>
      </c>
      <c r="AS1711" s="4" t="s">
        <v>442</v>
      </c>
      <c r="AT1711" s="4" t="s">
        <v>121</v>
      </c>
      <c r="AU1711" s="5" t="n">
        <v>12263.72</v>
      </c>
      <c r="AV1711" s="6" t="n">
        <v>0.147643645891821</v>
      </c>
      <c r="AW1711" s="6" t="n">
        <v>0.0889681737700434</v>
      </c>
      <c r="AX1711" s="5" t="n">
        <v>10909.61</v>
      </c>
      <c r="AY1711" s="6" t="n">
        <v>0.889584074000385</v>
      </c>
      <c r="AZ1711" s="6" t="n">
        <v>-0.013176547373375</v>
      </c>
      <c r="BA1711" s="5" t="n">
        <v>4320.43</v>
      </c>
      <c r="BB1711" s="6" t="n">
        <v>0.0394544369700995</v>
      </c>
      <c r="BC1711" s="6" t="n">
        <v>0.18519260206181</v>
      </c>
      <c r="BD1711" s="6" t="n">
        <v>0.352293594439534</v>
      </c>
      <c r="BE1711" s="7" t="n">
        <v>6.19</v>
      </c>
      <c r="BM1711" s="5" t="n">
        <v>166573.746</v>
      </c>
      <c r="BN1711" s="5" t="n">
        <v>15253.13</v>
      </c>
      <c r="BO1711" s="26" t="n">
        <v>10.9206271761927</v>
      </c>
      <c r="BP1711" s="7" t="n">
        <v>2.02624049548294</v>
      </c>
      <c r="BQ1711" s="6" t="n">
        <v>0.185542502531375</v>
      </c>
      <c r="BR1711" s="7" t="n">
        <v>1.58835533355034</v>
      </c>
      <c r="BS1711" s="26" t="n">
        <v>12.62</v>
      </c>
      <c r="BT1711" s="7" t="n">
        <v>2.19</v>
      </c>
      <c r="BU1711" s="4" t="s">
        <v>1423</v>
      </c>
      <c r="BV1711" s="5" t="n">
        <v>38004.74</v>
      </c>
      <c r="BW1711" s="5" t="n">
        <v>5241.59</v>
      </c>
      <c r="BX1711" s="5" t="n">
        <v>32763.15</v>
      </c>
      <c r="BY1711" s="7" t="n">
        <v>2.46509983706425</v>
      </c>
      <c r="BZ1711" s="5" t="n">
        <v>7</v>
      </c>
      <c r="CA1711" s="6" t="n">
        <v>0.128727649232031</v>
      </c>
      <c r="CB1711" s="6" t="n">
        <v>0.377287809054907</v>
      </c>
      <c r="CC1711" s="4" t="s">
        <v>1058</v>
      </c>
      <c r="CD1711" s="26" t="n">
        <v>11.5496490321052</v>
      </c>
      <c r="CE1711" s="6" t="n">
        <v>-0.0544624216860592</v>
      </c>
      <c r="CF1711" s="25" t="n">
        <v>45071</v>
      </c>
      <c r="CG1711" s="6" t="n">
        <v>0.224224921353255</v>
      </c>
      <c r="CH1711" s="6" t="n">
        <v>0.264613608533796</v>
      </c>
      <c r="CI1711" s="6" t="n">
        <v>0.205438285589311</v>
      </c>
      <c r="CJ1711" s="6" t="n">
        <v>-0.223629174902873</v>
      </c>
      <c r="CK1711" s="6" t="n">
        <v>0.0266752027315408</v>
      </c>
      <c r="CL1711" s="7" t="n">
        <v>0.104267008985884</v>
      </c>
      <c r="CM1711" s="6" t="n">
        <v>0.122182284980745</v>
      </c>
      <c r="CN1711" s="4" t="s">
        <v>444</v>
      </c>
    </row>
    <row r="1712" customFormat="false" ht="15" hidden="false" customHeight="false" outlineLevel="0" collapsed="false">
      <c r="A1712" s="4" t="s">
        <v>37</v>
      </c>
      <c r="B1712" s="4" t="s">
        <v>38</v>
      </c>
      <c r="C1712" s="25" t="n">
        <v>45016</v>
      </c>
      <c r="D1712" s="4" t="s">
        <v>152</v>
      </c>
      <c r="E1712" s="4" t="s">
        <v>867</v>
      </c>
      <c r="F1712" s="4" t="s">
        <v>117</v>
      </c>
      <c r="G1712" s="4" t="s">
        <v>438</v>
      </c>
      <c r="H1712" s="4" t="s">
        <v>1037</v>
      </c>
      <c r="I1712" s="5" t="n">
        <v>1425</v>
      </c>
      <c r="J1712" s="25" t="n">
        <v>45066</v>
      </c>
      <c r="K1712" s="4" t="s">
        <v>1280</v>
      </c>
      <c r="L1712" s="4" t="s">
        <v>447</v>
      </c>
      <c r="M1712" s="4" t="s">
        <v>441</v>
      </c>
      <c r="N1712" s="25" t="n">
        <v>45065</v>
      </c>
      <c r="O1712" s="25" t="n">
        <v>45068</v>
      </c>
      <c r="P1712" s="25" t="n">
        <v>45069</v>
      </c>
      <c r="Q1712" s="25" t="n">
        <v>45068</v>
      </c>
      <c r="R1712" s="6" t="n">
        <v>-0.00742115027829315</v>
      </c>
      <c r="S1712" s="6" t="n">
        <v>0.0322429906542057</v>
      </c>
      <c r="T1712" s="6" t="n">
        <v>-0.0230873698506111</v>
      </c>
      <c r="U1712" s="6" t="n">
        <v>0.0017344705253014</v>
      </c>
      <c r="V1712" s="6" t="n">
        <v>0.0119836912604858</v>
      </c>
      <c r="W1712" s="6" t="n">
        <v>0.0100619255368698</v>
      </c>
      <c r="X1712" s="6" t="n">
        <v>-0.0102492207351844</v>
      </c>
      <c r="Y1712" s="6" t="n">
        <v>-0.0083274550115684</v>
      </c>
      <c r="AB1712" s="6" t="n">
        <v>0.0144859813084113</v>
      </c>
      <c r="AC1712" s="6" t="n">
        <v>0.0322429906542057</v>
      </c>
      <c r="AD1712" s="6" t="n">
        <v>0.0322429906542057</v>
      </c>
      <c r="AE1712" s="6" t="n">
        <v>0.0345794392523365</v>
      </c>
      <c r="AF1712" s="7" t="n">
        <v>0.770270270270272</v>
      </c>
      <c r="AG1712" s="7" t="n">
        <v>3.11065819096347</v>
      </c>
      <c r="AH1712" s="26" t="n">
        <v>107.8</v>
      </c>
      <c r="AI1712" s="6" t="n">
        <v>-0.00736648250460414</v>
      </c>
      <c r="AJ1712" s="6" t="n">
        <v>0.0471102476930545</v>
      </c>
      <c r="AK1712" s="6" t="n">
        <v>0.119999999999999</v>
      </c>
      <c r="AL1712" s="6" t="n">
        <v>0.011257035647279</v>
      </c>
      <c r="AM1712" s="6" t="n">
        <v>0.425611637646021</v>
      </c>
      <c r="AN1712" s="6" t="n">
        <v>0.021635650312589</v>
      </c>
      <c r="AO1712" s="6" t="n">
        <v>0.0254745973804655</v>
      </c>
      <c r="AP1712" s="6" t="n">
        <v>0.0310472659870249</v>
      </c>
      <c r="AQ1712" s="6" t="n">
        <v>0.159870250231696</v>
      </c>
      <c r="AR1712" s="6" t="n">
        <v>0.134325231701066</v>
      </c>
      <c r="AS1712" s="4" t="s">
        <v>442</v>
      </c>
      <c r="AT1712" s="4" t="s">
        <v>121</v>
      </c>
      <c r="AU1712" s="5" t="n">
        <v>6479.12</v>
      </c>
      <c r="AV1712" s="6" t="n">
        <v>0.0219738446420317</v>
      </c>
      <c r="AW1712" s="6" t="n">
        <v>0.56006086990022</v>
      </c>
      <c r="AX1712" s="5" t="n">
        <v>1831.84</v>
      </c>
      <c r="AY1712" s="6" t="n">
        <v>0.282729753423304</v>
      </c>
      <c r="AZ1712" s="6" t="n">
        <v>0.0339005298345849</v>
      </c>
      <c r="BA1712" s="5" t="n">
        <v>1382.02</v>
      </c>
      <c r="BB1712" s="6" t="n">
        <v>0.197383469069485</v>
      </c>
      <c r="BC1712" s="6" t="n">
        <v>1.25448198234939</v>
      </c>
      <c r="BD1712" s="6" t="n">
        <v>0.213303658521528</v>
      </c>
      <c r="BE1712" s="7" t="n">
        <v>1.9</v>
      </c>
      <c r="BM1712" s="5" t="n">
        <v>78799.644</v>
      </c>
      <c r="BN1712" s="5" t="n">
        <v>2756.6</v>
      </c>
      <c r="BO1712" s="26" t="n">
        <v>28.5858100558659</v>
      </c>
      <c r="BP1712" s="7" t="n">
        <v>6.09406274747575</v>
      </c>
      <c r="BQ1712" s="6" t="n">
        <v>0.213184889130865</v>
      </c>
      <c r="BR1712" s="7" t="n">
        <v>0</v>
      </c>
      <c r="BS1712" s="26" t="n">
        <v>26.31</v>
      </c>
      <c r="BT1712" s="7" t="n">
        <v>3.95</v>
      </c>
      <c r="BU1712" s="4" t="s">
        <v>1423</v>
      </c>
      <c r="BV1712" s="5" t="n">
        <v>1266.86</v>
      </c>
      <c r="BW1712" s="5" t="n">
        <v>590.45</v>
      </c>
      <c r="BX1712" s="5" t="n">
        <v>676.41</v>
      </c>
      <c r="BY1712" s="7" t="n">
        <v>0.424491190918168</v>
      </c>
      <c r="BZ1712" s="5" t="n">
        <v>0</v>
      </c>
      <c r="CF1712" s="25" t="n">
        <v>45071</v>
      </c>
      <c r="CG1712" s="6" t="n">
        <v>0.261388074561488</v>
      </c>
      <c r="CH1712" s="6" t="n">
        <v>0.302508217175957</v>
      </c>
      <c r="CI1712" s="6" t="n">
        <v>0.210422223859187</v>
      </c>
      <c r="CJ1712" s="6" t="n">
        <v>-0.304408237820551</v>
      </c>
      <c r="CK1712" s="6" t="n">
        <v>0.030416471689284</v>
      </c>
      <c r="CL1712" s="7" t="n">
        <v>1.06005032350827</v>
      </c>
      <c r="CM1712" s="6" t="n">
        <v>-0.283797729618163</v>
      </c>
      <c r="CN1712" s="4" t="s">
        <v>444</v>
      </c>
    </row>
    <row r="1713" customFormat="false" ht="15" hidden="false" customHeight="false" outlineLevel="0" collapsed="false">
      <c r="A1713" s="4" t="s">
        <v>37</v>
      </c>
      <c r="B1713" s="4" t="s">
        <v>38</v>
      </c>
      <c r="C1713" s="25" t="n">
        <v>45016</v>
      </c>
      <c r="D1713" s="4" t="s">
        <v>177</v>
      </c>
      <c r="E1713" s="4" t="s">
        <v>781</v>
      </c>
      <c r="F1713" s="4" t="s">
        <v>71</v>
      </c>
      <c r="G1713" s="4" t="s">
        <v>438</v>
      </c>
      <c r="H1713" s="4" t="s">
        <v>521</v>
      </c>
      <c r="I1713" s="5" t="n">
        <v>100</v>
      </c>
      <c r="J1713" s="25" t="n">
        <v>45066</v>
      </c>
      <c r="K1713" s="4" t="s">
        <v>1271</v>
      </c>
      <c r="L1713" s="4" t="s">
        <v>447</v>
      </c>
      <c r="M1713" s="4" t="s">
        <v>441</v>
      </c>
      <c r="N1713" s="25" t="n">
        <v>45065</v>
      </c>
      <c r="O1713" s="25" t="n">
        <v>45068</v>
      </c>
      <c r="P1713" s="25" t="n">
        <v>45069</v>
      </c>
      <c r="Q1713" s="25" t="n">
        <v>45068</v>
      </c>
      <c r="R1713" s="6" t="n">
        <v>-0.0175043602346598</v>
      </c>
      <c r="S1713" s="6" t="n">
        <v>0.0538036988025692</v>
      </c>
      <c r="T1713" s="6" t="n">
        <v>0.036998468606432</v>
      </c>
      <c r="U1713" s="6" t="n">
        <v>0.0732978071743413</v>
      </c>
      <c r="V1713" s="6" t="n">
        <v>0.0119836912604858</v>
      </c>
      <c r="W1713" s="6" t="n">
        <v>0.00604444960568473</v>
      </c>
      <c r="X1713" s="6" t="n">
        <v>0.0613141159138555</v>
      </c>
      <c r="Y1713" s="6" t="n">
        <v>0.0672533575686566</v>
      </c>
      <c r="Z1713" s="6" t="n">
        <v>0.0112738638406242</v>
      </c>
      <c r="AA1713" s="6" t="n">
        <v>0.0620239433337171</v>
      </c>
      <c r="AB1713" s="6" t="n">
        <v>0.000532550108123697</v>
      </c>
      <c r="AC1713" s="6" t="n">
        <v>0.0538036988025692</v>
      </c>
      <c r="AD1713" s="6" t="n">
        <v>0.0538036988025692</v>
      </c>
      <c r="AE1713" s="6" t="n">
        <v>0.0710550947293678</v>
      </c>
      <c r="AF1713" s="7" t="n">
        <v>0.972064501476266</v>
      </c>
      <c r="AG1713" s="7" t="n">
        <v>3.75730606419812</v>
      </c>
      <c r="AH1713" s="26" t="n">
        <v>3153.5</v>
      </c>
      <c r="AI1713" s="6" t="n">
        <v>-0.0527754415475188</v>
      </c>
      <c r="AJ1713" s="6" t="n">
        <v>-0.0358038280437835</v>
      </c>
      <c r="AK1713" s="6" t="n">
        <v>0.121742996887506</v>
      </c>
      <c r="AL1713" s="6" t="n">
        <v>-0.0373050035106983</v>
      </c>
      <c r="AM1713" s="6" t="n">
        <v>-0.252388516156563</v>
      </c>
      <c r="AN1713" s="6" t="n">
        <v>-0.0290306844816715</v>
      </c>
      <c r="AO1713" s="6" t="n">
        <v>-0.00677314356211201</v>
      </c>
      <c r="AP1713" s="6" t="n">
        <v>0.0213243546576878</v>
      </c>
      <c r="AQ1713" s="6" t="n">
        <v>0.0532813515269652</v>
      </c>
      <c r="AR1713" s="6" t="n">
        <v>0.0277363329963352</v>
      </c>
      <c r="AS1713" s="4" t="s">
        <v>442</v>
      </c>
      <c r="AT1713" s="4" t="s">
        <v>121</v>
      </c>
      <c r="AU1713" s="5" t="n">
        <v>1950.77</v>
      </c>
      <c r="AV1713" s="6" t="n">
        <v>-0.225405409698067</v>
      </c>
      <c r="AW1713" s="6" t="n">
        <v>0.14235102595334</v>
      </c>
      <c r="AX1713" s="5" t="n">
        <v>487.59</v>
      </c>
      <c r="AY1713" s="6" t="n">
        <v>0.249947456645325</v>
      </c>
      <c r="AZ1713" s="6" t="n">
        <v>-0.188585921159983</v>
      </c>
      <c r="BA1713" s="5" t="n">
        <v>320.97</v>
      </c>
      <c r="BB1713" s="6" t="n">
        <v>-0.64122999195207</v>
      </c>
      <c r="BC1713" s="6" t="n">
        <v>0.0461864406779662</v>
      </c>
      <c r="BD1713" s="6" t="n">
        <v>0.16453502975748</v>
      </c>
      <c r="BE1713" s="7" t="n">
        <v>12.09</v>
      </c>
      <c r="BM1713" s="5" t="n">
        <v>83709.6575</v>
      </c>
      <c r="BN1713" s="5" t="n">
        <v>2397.05</v>
      </c>
      <c r="BO1713" s="26" t="n">
        <v>34.9219488537995</v>
      </c>
      <c r="BP1713" s="7" t="n">
        <v>6.89838195156362</v>
      </c>
      <c r="BQ1713" s="6" t="n">
        <v>0.197537141482099</v>
      </c>
      <c r="BR1713" s="7" t="n">
        <v>8.24084359867751E-007</v>
      </c>
      <c r="BS1713" s="26" t="n">
        <v>29.73</v>
      </c>
      <c r="BT1713" s="7" t="n">
        <v>4.18</v>
      </c>
      <c r="BU1713" s="4" t="s">
        <v>1423</v>
      </c>
      <c r="BV1713" s="5" t="n">
        <v>2459.73</v>
      </c>
      <c r="BW1713" s="5" t="n">
        <v>473.02</v>
      </c>
      <c r="BX1713" s="5" t="n">
        <v>1986.71</v>
      </c>
      <c r="BY1713" s="7" t="n">
        <v>1.34899472408384</v>
      </c>
      <c r="BZ1713" s="5" t="n">
        <v>12</v>
      </c>
      <c r="CA1713" s="6" t="n">
        <v>0.15348225538366</v>
      </c>
      <c r="CB1713" s="6" t="n">
        <v>-0.187704558169545</v>
      </c>
      <c r="CC1713" s="4" t="s">
        <v>1351</v>
      </c>
      <c r="CD1713" s="26" t="n">
        <v>25.3405074959973</v>
      </c>
      <c r="CE1713" s="6" t="n">
        <v>0.378107713877302</v>
      </c>
      <c r="CF1713" s="25" t="n">
        <v>45071</v>
      </c>
      <c r="CG1713" s="6" t="n">
        <v>0.323510369154345</v>
      </c>
      <c r="CH1713" s="6" t="n">
        <v>0.546132002957072</v>
      </c>
      <c r="CI1713" s="6" t="n">
        <v>0.256563771101367</v>
      </c>
      <c r="CJ1713" s="6" t="n">
        <v>-0.53021655989361</v>
      </c>
      <c r="CK1713" s="6" t="n">
        <v>0.0548614266242617</v>
      </c>
      <c r="CL1713" s="7" t="n">
        <v>0.980720008815361</v>
      </c>
      <c r="CM1713" s="6" t="n">
        <v>0.475898231461372</v>
      </c>
      <c r="CN1713" s="4" t="s">
        <v>444</v>
      </c>
    </row>
    <row r="1714" customFormat="false" ht="15" hidden="false" customHeight="false" outlineLevel="0" collapsed="false">
      <c r="A1714" s="4" t="s">
        <v>37</v>
      </c>
      <c r="B1714" s="4" t="s">
        <v>38</v>
      </c>
      <c r="C1714" s="25" t="n">
        <v>45016</v>
      </c>
      <c r="D1714" s="4" t="s">
        <v>159</v>
      </c>
      <c r="E1714" s="4" t="s">
        <v>741</v>
      </c>
      <c r="F1714" s="4" t="s">
        <v>86</v>
      </c>
      <c r="G1714" s="4" t="s">
        <v>438</v>
      </c>
      <c r="H1714" s="4" t="s">
        <v>566</v>
      </c>
      <c r="I1714" s="5" t="n">
        <v>1975</v>
      </c>
      <c r="J1714" s="25" t="n">
        <v>45068</v>
      </c>
      <c r="K1714" s="4" t="s">
        <v>1170</v>
      </c>
      <c r="L1714" s="4" t="s">
        <v>5</v>
      </c>
      <c r="M1714" s="4" t="s">
        <v>441</v>
      </c>
      <c r="N1714" s="25" t="n">
        <v>45065</v>
      </c>
      <c r="O1714" s="25" t="n">
        <v>45068</v>
      </c>
      <c r="P1714" s="25" t="n">
        <v>45069</v>
      </c>
      <c r="Q1714" s="25" t="n">
        <v>45069</v>
      </c>
      <c r="R1714" s="6" t="n">
        <v>-0.00110895481009143</v>
      </c>
      <c r="S1714" s="6" t="n">
        <v>0.00360810435747982</v>
      </c>
      <c r="T1714" s="6" t="n">
        <v>0.0138274336283186</v>
      </c>
      <c r="U1714" s="6" t="n">
        <v>0.016326583175707</v>
      </c>
      <c r="V1714" s="6" t="n">
        <v>0.0119836912604858</v>
      </c>
      <c r="W1714" s="6" t="n">
        <v>0.0143036421730706</v>
      </c>
      <c r="X1714" s="6" t="n">
        <v>0.00434289191522119</v>
      </c>
      <c r="Y1714" s="6" t="n">
        <v>0.00202294100263645</v>
      </c>
      <c r="Z1714" s="6" t="n">
        <v>0.013861967441051</v>
      </c>
      <c r="AA1714" s="6" t="n">
        <v>0.00246461573465606</v>
      </c>
      <c r="AB1714" s="6" t="n">
        <v>0.0149336283185839</v>
      </c>
      <c r="AC1714" s="6" t="n">
        <v>0.0138274336283186</v>
      </c>
      <c r="AD1714" s="6" t="n">
        <v>0.0138274336283186</v>
      </c>
      <c r="AE1714" s="6" t="n">
        <v>0.0165929203539823</v>
      </c>
      <c r="AF1714" s="7" t="n">
        <v>0.26666666666667</v>
      </c>
      <c r="AG1714" s="7" t="n">
        <v>2.31640301933581</v>
      </c>
      <c r="AH1714" s="26" t="n">
        <v>360.7</v>
      </c>
      <c r="AI1714" s="6" t="n">
        <v>-0.0318078110320762</v>
      </c>
      <c r="AJ1714" s="6" t="n">
        <v>0.0773596176821982</v>
      </c>
      <c r="AK1714" s="6" t="n">
        <v>0.0799401197604797</v>
      </c>
      <c r="AL1714" s="6" t="n">
        <v>0.172436209978873</v>
      </c>
      <c r="AM1714" s="6" t="n">
        <v>0.0731925022314772</v>
      </c>
      <c r="AN1714" s="6" t="n">
        <v>0.0145929129883067</v>
      </c>
      <c r="AO1714" s="6" t="n">
        <v>0.0627667046938916</v>
      </c>
      <c r="AP1714" s="6" t="n">
        <v>-0.0169121658483362</v>
      </c>
      <c r="AQ1714" s="6" t="n">
        <v>0.0159574468085104</v>
      </c>
      <c r="AR1714" s="6" t="n">
        <v>-0.00958757172211966</v>
      </c>
      <c r="AS1714" s="4" t="s">
        <v>442</v>
      </c>
      <c r="AT1714" s="4" t="s">
        <v>121</v>
      </c>
      <c r="AU1714" s="5" t="n">
        <v>133419.56</v>
      </c>
      <c r="AV1714" s="6" t="n">
        <v>0.0828006826974501</v>
      </c>
      <c r="AW1714" s="6" t="n">
        <v>0.000540317550736358</v>
      </c>
      <c r="AX1714" s="5" t="n">
        <v>9909.82</v>
      </c>
      <c r="AY1714" s="6" t="n">
        <v>0.0742756159591592</v>
      </c>
      <c r="AZ1714" s="6" t="n">
        <v>0.0244865038959797</v>
      </c>
      <c r="BA1714" s="5" t="n">
        <v>6870.47</v>
      </c>
      <c r="BB1714" s="6" t="n">
        <v>1.45134047396476</v>
      </c>
      <c r="BC1714" s="6" t="n">
        <v>2.93270215968999</v>
      </c>
      <c r="BD1714" s="6" t="n">
        <v>0.0514952230392605</v>
      </c>
      <c r="BE1714" s="7" t="n">
        <v>32.26</v>
      </c>
      <c r="BS1714" s="26" t="n">
        <v>13.86</v>
      </c>
      <c r="BT1714" s="7" t="n">
        <v>1.8</v>
      </c>
      <c r="BU1714" s="4" t="s">
        <v>1423</v>
      </c>
      <c r="BV1714" s="5" t="n">
        <v>12465.598</v>
      </c>
      <c r="BW1714" s="5" t="n">
        <v>7444.14</v>
      </c>
      <c r="BX1714" s="5" t="n">
        <v>5021.458</v>
      </c>
      <c r="BY1714" s="7" t="n">
        <v>5.84950986602848</v>
      </c>
      <c r="BZ1714" s="5" t="n">
        <v>3</v>
      </c>
      <c r="CA1714" s="6" t="n">
        <v>0.103623473062508</v>
      </c>
      <c r="CB1714" s="6" t="n">
        <v>0.739588967009194</v>
      </c>
      <c r="CC1714" s="4" t="s">
        <v>512</v>
      </c>
      <c r="CD1714" s="26" t="n">
        <v>27.2041848299913</v>
      </c>
      <c r="CF1714" s="25" t="n">
        <v>45106</v>
      </c>
      <c r="CK1714" s="6" t="n">
        <v>0.0607399226946438</v>
      </c>
      <c r="CL1714" s="7" t="n">
        <v>0.227649839098955</v>
      </c>
      <c r="CM1714" s="6" t="n">
        <v>-0.03737471822438</v>
      </c>
      <c r="CN1714" s="4" t="s">
        <v>493</v>
      </c>
    </row>
    <row r="1715" customFormat="false" ht="15" hidden="false" customHeight="false" outlineLevel="0" collapsed="false">
      <c r="A1715" s="4" t="s">
        <v>37</v>
      </c>
      <c r="B1715" s="4" t="s">
        <v>38</v>
      </c>
      <c r="C1715" s="25" t="n">
        <v>45016</v>
      </c>
      <c r="D1715" s="4" t="s">
        <v>282</v>
      </c>
      <c r="E1715" s="4" t="s">
        <v>1227</v>
      </c>
      <c r="F1715" s="4" t="s">
        <v>88</v>
      </c>
      <c r="G1715" s="4" t="s">
        <v>459</v>
      </c>
      <c r="H1715" s="4" t="s">
        <v>1213</v>
      </c>
      <c r="I1715" s="5" t="n">
        <v>350</v>
      </c>
      <c r="J1715" s="25" t="n">
        <v>45068</v>
      </c>
      <c r="K1715" s="4" t="s">
        <v>1274</v>
      </c>
      <c r="L1715" s="4" t="s">
        <v>5</v>
      </c>
      <c r="M1715" s="4" t="s">
        <v>441</v>
      </c>
      <c r="N1715" s="25" t="n">
        <v>45065</v>
      </c>
      <c r="O1715" s="25" t="n">
        <v>45068</v>
      </c>
      <c r="P1715" s="25" t="n">
        <v>45069</v>
      </c>
      <c r="Q1715" s="25" t="n">
        <v>45069</v>
      </c>
      <c r="R1715" s="6" t="n">
        <v>-0.00646891763963386</v>
      </c>
      <c r="S1715" s="6" t="n">
        <v>-0.0168334127362236</v>
      </c>
      <c r="T1715" s="6" t="n">
        <v>0.000726861573251414</v>
      </c>
      <c r="U1715" s="6" t="n">
        <v>-0.0225754688026061</v>
      </c>
      <c r="V1715" s="6" t="n">
        <v>0.0119836912604858</v>
      </c>
      <c r="W1715" s="6" t="n">
        <v>0.020078368419125</v>
      </c>
      <c r="X1715" s="6" t="n">
        <v>-0.0345591600630919</v>
      </c>
      <c r="Y1715" s="6" t="n">
        <v>-0.0426538372217311</v>
      </c>
      <c r="Z1715" s="6" t="n">
        <v>0.00261195347497911</v>
      </c>
      <c r="AA1715" s="6" t="n">
        <v>-0.0251874222775852</v>
      </c>
      <c r="AB1715" s="6" t="n">
        <v>0.0515264093038281</v>
      </c>
      <c r="AC1715" s="6" t="n">
        <v>0.000726861573251414</v>
      </c>
      <c r="AD1715" s="6" t="n">
        <v>0.000726861573251414</v>
      </c>
      <c r="AE1715" s="6" t="n">
        <v>0.0710709093845905</v>
      </c>
      <c r="AF1715" s="7" t="n">
        <v>0.194318181818181</v>
      </c>
      <c r="AG1715" s="7" t="n">
        <v>5.26256968919552</v>
      </c>
      <c r="AH1715" s="26" t="n">
        <v>633.8</v>
      </c>
      <c r="AI1715" s="6" t="n">
        <v>0.0270620644952193</v>
      </c>
      <c r="AJ1715" s="6" t="n">
        <v>0.0654786921072543</v>
      </c>
      <c r="AK1715" s="6" t="n">
        <v>0.205172085947897</v>
      </c>
      <c r="AL1715" s="6" t="n">
        <v>0.632873888960453</v>
      </c>
      <c r="AM1715" s="6" t="n">
        <v>-0.0548057564685712</v>
      </c>
      <c r="AN1715" s="6" t="n">
        <v>0.0519177309735566</v>
      </c>
      <c r="AO1715" s="6" t="n">
        <v>0.0135609611336978</v>
      </c>
      <c r="AP1715" s="6" t="n">
        <v>-0.0322814946332015</v>
      </c>
      <c r="AQ1715" s="6" t="n">
        <v>0.0637559519005728</v>
      </c>
      <c r="AR1715" s="6" t="n">
        <v>0.0382109333699428</v>
      </c>
      <c r="AS1715" s="4" t="s">
        <v>442</v>
      </c>
      <c r="AT1715" s="4" t="s">
        <v>121</v>
      </c>
      <c r="AU1715" s="5" t="n">
        <v>869.0947</v>
      </c>
      <c r="AV1715" s="6" t="n">
        <v>0.608549629453869</v>
      </c>
      <c r="AW1715" s="6" t="n">
        <v>0.424528461157309</v>
      </c>
      <c r="AX1715" s="5" t="n">
        <v>-68.0537</v>
      </c>
      <c r="AY1715" s="6" t="n">
        <v>-0.0783041249705009</v>
      </c>
      <c r="AZ1715" s="6" t="n">
        <v>0.393681195698442</v>
      </c>
      <c r="BA1715" s="5" t="n">
        <v>-8.9509</v>
      </c>
      <c r="BD1715" s="6" t="n">
        <v>-0.0102991077957327</v>
      </c>
      <c r="BE1715" s="7" t="n">
        <v>-0.2</v>
      </c>
      <c r="BM1715" s="5" t="n">
        <v>28528.38377</v>
      </c>
      <c r="BN1715" s="5" t="n">
        <v>-697.8774</v>
      </c>
      <c r="BP1715" s="7" t="n">
        <v>5.30869696075419</v>
      </c>
      <c r="BQ1715" s="6" t="n">
        <v>-0.129864336592912</v>
      </c>
      <c r="BR1715" s="7" t="n">
        <v>0</v>
      </c>
      <c r="BS1715" s="26" t="n">
        <v>149.64</v>
      </c>
      <c r="BT1715" s="7" t="n">
        <v>7.48</v>
      </c>
      <c r="BU1715" s="4" t="s">
        <v>1423</v>
      </c>
      <c r="BV1715" s="5" t="n">
        <v>-299.0061</v>
      </c>
      <c r="BW1715" s="5" t="n">
        <v>59.548</v>
      </c>
      <c r="BX1715" s="5" t="n">
        <v>-358.5541</v>
      </c>
      <c r="BZ1715" s="5" t="n">
        <v>3</v>
      </c>
      <c r="CA1715" s="6" t="n">
        <v>0.515023687455383</v>
      </c>
      <c r="CB1715" s="6" t="n">
        <v>-0.718334540526648</v>
      </c>
      <c r="CD1715" s="26" t="n">
        <v>1208.25213358071</v>
      </c>
      <c r="CO1715" s="4" t="s">
        <v>483</v>
      </c>
    </row>
    <row r="1716" customFormat="false" ht="15" hidden="false" customHeight="false" outlineLevel="0" collapsed="false">
      <c r="A1716" s="4" t="s">
        <v>37</v>
      </c>
      <c r="B1716" s="4" t="s">
        <v>38</v>
      </c>
      <c r="C1716" s="25" t="n">
        <v>45016</v>
      </c>
      <c r="D1716" s="4" t="s">
        <v>298</v>
      </c>
      <c r="E1716" s="4" t="s">
        <v>726</v>
      </c>
      <c r="F1716" s="4" t="s">
        <v>84</v>
      </c>
      <c r="G1716" s="4" t="s">
        <v>438</v>
      </c>
      <c r="H1716" s="4" t="s">
        <v>528</v>
      </c>
      <c r="I1716" s="5" t="n">
        <v>25</v>
      </c>
      <c r="J1716" s="25" t="n">
        <v>45068</v>
      </c>
      <c r="K1716" s="4" t="s">
        <v>727</v>
      </c>
      <c r="L1716" s="4" t="s">
        <v>5</v>
      </c>
      <c r="M1716" s="4" t="s">
        <v>441</v>
      </c>
      <c r="N1716" s="25" t="n">
        <v>45065</v>
      </c>
      <c r="O1716" s="25" t="n">
        <v>45068</v>
      </c>
      <c r="P1716" s="25" t="n">
        <v>45069</v>
      </c>
      <c r="Q1716" s="25" t="n">
        <v>45069</v>
      </c>
      <c r="R1716" s="6" t="n">
        <v>0.0176928240557366</v>
      </c>
      <c r="S1716" s="6" t="n">
        <v>0.00245814496090535</v>
      </c>
      <c r="T1716" s="6" t="n">
        <v>0.0121441109337865</v>
      </c>
      <c r="U1716" s="6" t="n">
        <v>0.0322950799504285</v>
      </c>
      <c r="V1716" s="6" t="n">
        <v>0.0119836912604858</v>
      </c>
      <c r="W1716" s="6" t="n">
        <v>0.0148088714639048</v>
      </c>
      <c r="X1716" s="6" t="n">
        <v>0.0203113886899426</v>
      </c>
      <c r="Y1716" s="6" t="n">
        <v>0.0174862084865237</v>
      </c>
      <c r="Z1716" s="6" t="n">
        <v>9.17952856805959E-005</v>
      </c>
      <c r="AA1716" s="6" t="n">
        <v>0.0322032846647479</v>
      </c>
      <c r="AB1716" s="6" t="n">
        <v>-0.00239694466184282</v>
      </c>
      <c r="AC1716" s="6" t="n">
        <v>0.0121441109337865</v>
      </c>
      <c r="AD1716" s="6" t="n">
        <v>0.0121441109337865</v>
      </c>
      <c r="AE1716" s="6" t="n">
        <v>0.0425033665527113</v>
      </c>
      <c r="AF1716" s="7" t="n">
        <v>0.342115384615384</v>
      </c>
      <c r="AG1716" s="7" t="n">
        <v>2.37475437980556</v>
      </c>
      <c r="AH1716" s="26" t="n">
        <v>23984.3</v>
      </c>
      <c r="AI1716" s="6" t="n">
        <v>-0.0358787386666717</v>
      </c>
      <c r="AJ1716" s="6" t="n">
        <v>-0.0506399510759529</v>
      </c>
      <c r="AK1716" s="6" t="n">
        <v>0.000571533461823703</v>
      </c>
      <c r="AL1716" s="6" t="n">
        <v>0.0417109140699141</v>
      </c>
      <c r="AM1716" s="6" t="n">
        <v>0.0911452468853575</v>
      </c>
      <c r="AN1716" s="6" t="n">
        <v>0.00714812603182402</v>
      </c>
      <c r="AO1716" s="6" t="n">
        <v>-0.0577880771077769</v>
      </c>
      <c r="AP1716" s="6" t="n">
        <v>0.033156611133095</v>
      </c>
      <c r="AQ1716" s="6" t="n">
        <v>0.0477836371124696</v>
      </c>
      <c r="AR1716" s="6" t="n">
        <v>0.0222386185818395</v>
      </c>
      <c r="AS1716" s="4" t="s">
        <v>442</v>
      </c>
      <c r="AT1716" s="4" t="s">
        <v>121</v>
      </c>
      <c r="AU1716" s="5" t="n">
        <v>5100.19</v>
      </c>
      <c r="AV1716" s="6" t="n">
        <v>0.168631880923139</v>
      </c>
      <c r="AW1716" s="6" t="n">
        <v>0.186294850741755</v>
      </c>
      <c r="AX1716" s="5" t="n">
        <v>889.2</v>
      </c>
      <c r="AY1716" s="6" t="n">
        <v>0.174346445916721</v>
      </c>
      <c r="AZ1716" s="6" t="n">
        <v>-0.0361850555589084</v>
      </c>
      <c r="BA1716" s="5" t="n">
        <v>525.77</v>
      </c>
      <c r="BB1716" s="6" t="n">
        <v>-0.200033473312641</v>
      </c>
      <c r="BC1716" s="6" t="n">
        <v>0.863969936540575</v>
      </c>
      <c r="BD1716" s="6" t="n">
        <v>0.103088316317627</v>
      </c>
      <c r="BE1716" s="7" t="n">
        <v>145.72</v>
      </c>
      <c r="BM1716" s="5" t="n">
        <v>86535.3544</v>
      </c>
      <c r="BN1716" s="5" t="n">
        <v>1402.17</v>
      </c>
      <c r="BO1716" s="26" t="n">
        <v>61.7153087000863</v>
      </c>
      <c r="BP1716" s="7" t="n">
        <v>4.81800420136486</v>
      </c>
      <c r="BQ1716" s="6" t="n">
        <v>0.0780682184509291</v>
      </c>
      <c r="BR1716" s="7" t="n">
        <v>0.154847520966459</v>
      </c>
      <c r="BS1716" s="26" t="n">
        <v>15.05</v>
      </c>
      <c r="BT1716" s="7" t="n">
        <v>2.19</v>
      </c>
      <c r="BU1716" s="4" t="s">
        <v>1423</v>
      </c>
      <c r="BV1716" s="5" t="n">
        <v>2568.74</v>
      </c>
      <c r="BW1716" s="5" t="n">
        <v>3291.38</v>
      </c>
      <c r="BX1716" s="5" t="n">
        <v>-722.64</v>
      </c>
      <c r="BY1716" s="7" t="n">
        <v>2.02151570000787</v>
      </c>
      <c r="BZ1716" s="5" t="n">
        <v>3</v>
      </c>
      <c r="CA1716" s="6" t="n">
        <v>0.161420535420193</v>
      </c>
      <c r="CB1716" s="6" t="n">
        <v>-0.362661853207298</v>
      </c>
      <c r="CC1716" s="4" t="s">
        <v>575</v>
      </c>
      <c r="CD1716" s="26" t="n">
        <v>13.594764337034</v>
      </c>
      <c r="CE1716" s="6" t="n">
        <v>3.53963799372126</v>
      </c>
      <c r="CF1716" s="25" t="n">
        <v>45106</v>
      </c>
      <c r="CK1716" s="6" t="n">
        <v>0.0719572862428551</v>
      </c>
      <c r="CL1716" s="7" t="n">
        <v>0.168768328655423</v>
      </c>
    </row>
    <row r="1717" customFormat="false" ht="15" hidden="false" customHeight="false" outlineLevel="0" collapsed="false">
      <c r="A1717" s="4" t="s">
        <v>37</v>
      </c>
      <c r="B1717" s="4" t="s">
        <v>38</v>
      </c>
      <c r="C1717" s="25" t="n">
        <v>45016</v>
      </c>
      <c r="D1717" s="4" t="s">
        <v>137</v>
      </c>
      <c r="E1717" s="4" t="s">
        <v>873</v>
      </c>
      <c r="F1717" s="4" t="s">
        <v>78</v>
      </c>
      <c r="G1717" s="4" t="s">
        <v>438</v>
      </c>
      <c r="H1717" s="4" t="s">
        <v>508</v>
      </c>
      <c r="I1717" s="5" t="n">
        <v>5000</v>
      </c>
      <c r="J1717" s="25" t="n">
        <v>45069</v>
      </c>
      <c r="K1717" s="4" t="s">
        <v>1226</v>
      </c>
      <c r="L1717" s="4" t="s">
        <v>5</v>
      </c>
      <c r="M1717" s="4" t="s">
        <v>441</v>
      </c>
      <c r="N1717" s="25" t="n">
        <v>45068</v>
      </c>
      <c r="O1717" s="25" t="n">
        <v>45069</v>
      </c>
      <c r="P1717" s="25" t="n">
        <v>45070</v>
      </c>
      <c r="Q1717" s="25" t="n">
        <v>45070</v>
      </c>
      <c r="R1717" s="6" t="n">
        <v>-0.0106658047834517</v>
      </c>
      <c r="S1717" s="6" t="n">
        <v>-0.00555374060764469</v>
      </c>
      <c r="T1717" s="6" t="n">
        <v>-0.0118265440210249</v>
      </c>
      <c r="U1717" s="6" t="n">
        <v>-0.0280460894121213</v>
      </c>
      <c r="V1717" s="6" t="n">
        <v>0.00452056789165023</v>
      </c>
      <c r="W1717" s="6" t="n">
        <v>0.0090749996079591</v>
      </c>
      <c r="X1717" s="6" t="n">
        <v>-0.0325666573037715</v>
      </c>
      <c r="Y1717" s="6" t="n">
        <v>-0.0371210890200804</v>
      </c>
      <c r="Z1717" s="6" t="n">
        <v>0.0419993863295176</v>
      </c>
      <c r="AA1717" s="6" t="n">
        <v>-0.0700454757416389</v>
      </c>
      <c r="AB1717" s="6" t="n">
        <v>0.0177398160315376</v>
      </c>
      <c r="AC1717" s="6" t="n">
        <v>-0.0118265440210249</v>
      </c>
      <c r="AD1717" s="6" t="n">
        <v>0.0118265440210249</v>
      </c>
      <c r="AE1717" s="6" t="n">
        <v>0.0433639947437582</v>
      </c>
      <c r="AF1717" s="7" t="n">
        <v>0.318181818181818</v>
      </c>
      <c r="AG1717" s="7" t="n">
        <v>2.91469067112715</v>
      </c>
      <c r="AH1717" s="26" t="n">
        <v>154.7</v>
      </c>
      <c r="AI1717" s="6" t="n">
        <v>0.0330550918196997</v>
      </c>
      <c r="AJ1717" s="6" t="n">
        <v>0.123456790123457</v>
      </c>
      <c r="AK1717" s="6" t="n">
        <v>0.0372108615487765</v>
      </c>
      <c r="AL1717" s="6" t="n">
        <v>0.0306462358427722</v>
      </c>
      <c r="AM1717" s="6" t="n">
        <v>0.212857702861622</v>
      </c>
      <c r="AN1717" s="6" t="n">
        <v>0.0662177803584683</v>
      </c>
      <c r="AO1717" s="6" t="n">
        <v>0.0572390097649889</v>
      </c>
      <c r="AP1717" s="6" t="n">
        <v>-0.0272606382978722</v>
      </c>
      <c r="AQ1717" s="6" t="n">
        <v>0.0897606382978728</v>
      </c>
      <c r="AR1717" s="6" t="n">
        <v>0.0585089292841243</v>
      </c>
      <c r="AS1717" s="4" t="s">
        <v>442</v>
      </c>
      <c r="AT1717" s="4" t="s">
        <v>121</v>
      </c>
      <c r="AU1717" s="5" t="n">
        <v>13202.55</v>
      </c>
      <c r="AV1717" s="6" t="n">
        <v>0.329967754511195</v>
      </c>
      <c r="AW1717" s="6" t="n">
        <v>0.269507699230942</v>
      </c>
      <c r="AX1717" s="5" t="n">
        <v>2015.91</v>
      </c>
      <c r="AY1717" s="6" t="n">
        <v>0.152690957428679</v>
      </c>
      <c r="AZ1717" s="6" t="n">
        <v>0.0592686946435588</v>
      </c>
      <c r="BA1717" s="5" t="n">
        <v>752.53</v>
      </c>
      <c r="BB1717" s="6" t="n">
        <v>4.36601540216771</v>
      </c>
      <c r="BC1717" s="6" t="n">
        <v>1.35873244734203</v>
      </c>
      <c r="BD1717" s="6" t="n">
        <v>0.0569988373458158</v>
      </c>
      <c r="BE1717" s="7" t="n">
        <v>2.56</v>
      </c>
      <c r="BS1717" s="26" t="n">
        <v>29.06</v>
      </c>
      <c r="BT1717" s="7" t="n">
        <v>5.36</v>
      </c>
      <c r="BU1717" s="4" t="s">
        <v>1423</v>
      </c>
      <c r="BV1717" s="5" t="n">
        <v>-4499.26</v>
      </c>
      <c r="BW1717" s="5" t="n">
        <v>929.1</v>
      </c>
      <c r="BX1717" s="5" t="n">
        <v>-5428.36</v>
      </c>
      <c r="BY1717" s="7" t="n">
        <v>-3.62606684343292</v>
      </c>
      <c r="BZ1717" s="5" t="n">
        <v>4</v>
      </c>
      <c r="CA1717" s="6" t="n">
        <v>0.223252540466656</v>
      </c>
      <c r="CB1717" s="6" t="n">
        <v>0.423819170487259</v>
      </c>
      <c r="CC1717" s="4" t="s">
        <v>512</v>
      </c>
      <c r="CD1717" s="26" t="n">
        <v>34.4765008090615</v>
      </c>
      <c r="CF1717" s="25" t="n">
        <v>45106</v>
      </c>
      <c r="CK1717" s="6" t="n">
        <v>0.0760905214824533</v>
      </c>
      <c r="CL1717" s="7" t="n">
        <v>0.155427296207349</v>
      </c>
      <c r="CM1717" s="6" t="n">
        <v>0.0903846153846156</v>
      </c>
      <c r="CN1717" s="4" t="s">
        <v>493</v>
      </c>
    </row>
    <row r="1718" customFormat="false" ht="15" hidden="false" customHeight="false" outlineLevel="0" collapsed="false">
      <c r="A1718" s="4" t="s">
        <v>37</v>
      </c>
      <c r="B1718" s="4" t="s">
        <v>38</v>
      </c>
      <c r="C1718" s="25" t="n">
        <v>45016</v>
      </c>
      <c r="D1718" s="4" t="s">
        <v>156</v>
      </c>
      <c r="E1718" s="4" t="s">
        <v>520</v>
      </c>
      <c r="F1718" s="4" t="s">
        <v>71</v>
      </c>
      <c r="G1718" s="4" t="s">
        <v>438</v>
      </c>
      <c r="H1718" s="4" t="s">
        <v>521</v>
      </c>
      <c r="I1718" s="5" t="n">
        <v>2500</v>
      </c>
      <c r="J1718" s="25" t="n">
        <v>45069</v>
      </c>
      <c r="K1718" s="4" t="s">
        <v>1149</v>
      </c>
      <c r="L1718" s="4" t="s">
        <v>5</v>
      </c>
      <c r="M1718" s="4" t="s">
        <v>441</v>
      </c>
      <c r="N1718" s="25" t="n">
        <v>45068</v>
      </c>
      <c r="O1718" s="25" t="n">
        <v>45069</v>
      </c>
      <c r="P1718" s="25" t="n">
        <v>45070</v>
      </c>
      <c r="Q1718" s="25" t="n">
        <v>45070</v>
      </c>
      <c r="R1718" s="6" t="n">
        <v>-0.00537745604963813</v>
      </c>
      <c r="S1718" s="6" t="n">
        <v>0.00707007693907258</v>
      </c>
      <c r="T1718" s="6" t="n">
        <v>0.00351022093743536</v>
      </c>
      <c r="U1718" s="6" t="n">
        <v>0.00520284182686981</v>
      </c>
      <c r="V1718" s="6" t="n">
        <v>0.00452056789165023</v>
      </c>
      <c r="W1718" s="6" t="n">
        <v>0.0258627795509712</v>
      </c>
      <c r="X1718" s="6" t="n">
        <v>0.00068227393521958</v>
      </c>
      <c r="Y1718" s="6" t="n">
        <v>-0.0206599377241014</v>
      </c>
      <c r="Z1718" s="6" t="n">
        <v>0.0225279102360261</v>
      </c>
      <c r="AA1718" s="6" t="n">
        <v>-0.0173250684091563</v>
      </c>
      <c r="AB1718" s="6" t="n">
        <v>0.073714639686145</v>
      </c>
      <c r="AC1718" s="6" t="n">
        <v>0.00351022093743536</v>
      </c>
      <c r="AD1718" s="6" t="n">
        <v>0.00351022093743536</v>
      </c>
      <c r="AE1718" s="6" t="n">
        <v>0.0747470576089202</v>
      </c>
      <c r="AF1718" s="7" t="n">
        <v>0.0276243093922652</v>
      </c>
      <c r="AG1718" s="7" t="n">
        <v>5.8442640700045</v>
      </c>
      <c r="AH1718" s="26" t="n">
        <v>241.75</v>
      </c>
      <c r="AI1718" s="6" t="n">
        <v>-0.0136678906568746</v>
      </c>
      <c r="AJ1718" s="6" t="n">
        <v>0.0538360941586753</v>
      </c>
      <c r="AK1718" s="6" t="n">
        <v>0.0170382835506946</v>
      </c>
      <c r="AL1718" s="6" t="n">
        <v>-0.148317773471904</v>
      </c>
      <c r="AM1718" s="6" t="n">
        <v>-0.268421848993796</v>
      </c>
      <c r="AN1718" s="6" t="n">
        <v>-0.0396861856747958</v>
      </c>
      <c r="AO1718" s="6" t="n">
        <v>0.0935222798334711</v>
      </c>
      <c r="AP1718" s="6" t="n">
        <v>0.00905349794238686</v>
      </c>
      <c r="AQ1718" s="6" t="n">
        <v>0.00864197530864241</v>
      </c>
      <c r="AR1718" s="6" t="n">
        <v>-0.0226097337051061</v>
      </c>
      <c r="AS1718" s="4" t="s">
        <v>442</v>
      </c>
      <c r="AT1718" s="4" t="s">
        <v>121</v>
      </c>
      <c r="AU1718" s="5" t="n">
        <v>3773.9</v>
      </c>
      <c r="AV1718" s="6" t="n">
        <v>0.566713716373298</v>
      </c>
      <c r="AW1718" s="6" t="n">
        <v>0.283159362143416</v>
      </c>
      <c r="AX1718" s="5" t="n">
        <v>994.3</v>
      </c>
      <c r="AY1718" s="6" t="n">
        <v>0.263467500463711</v>
      </c>
      <c r="AZ1718" s="6" t="n">
        <v>0.0347644117888524</v>
      </c>
      <c r="BA1718" s="5" t="n">
        <v>313.2</v>
      </c>
      <c r="BB1718" s="6" t="n">
        <v>0.312657166806371</v>
      </c>
      <c r="BD1718" s="6" t="n">
        <v>0.0829910702456345</v>
      </c>
      <c r="BE1718" s="7" t="n">
        <v>2.62</v>
      </c>
      <c r="BM1718" s="5" t="n">
        <v>29024.505</v>
      </c>
      <c r="BN1718" s="5" t="n">
        <v>388.1</v>
      </c>
      <c r="BO1718" s="26" t="n">
        <v>74.7861504766813</v>
      </c>
      <c r="BP1718" s="7" t="n">
        <v>3.01462468451064</v>
      </c>
      <c r="BQ1718" s="6" t="n">
        <v>0.0403099325917386</v>
      </c>
      <c r="BR1718" s="7" t="n">
        <v>0.583242451624965</v>
      </c>
      <c r="BS1718" s="26" t="n">
        <v>29.35</v>
      </c>
      <c r="BT1718" s="7" t="n">
        <v>4.14</v>
      </c>
      <c r="BU1718" s="4" t="s">
        <v>1423</v>
      </c>
      <c r="BV1718" s="5" t="n">
        <v>1852.5</v>
      </c>
      <c r="BW1718" s="5" t="n">
        <v>1596</v>
      </c>
      <c r="BX1718" s="5" t="n">
        <v>256.5</v>
      </c>
      <c r="BY1718" s="7" t="n">
        <v>4.00367408688135</v>
      </c>
      <c r="BZ1718" s="5" t="n">
        <v>12</v>
      </c>
      <c r="CA1718" s="6" t="n">
        <v>0.140882249171394</v>
      </c>
      <c r="CB1718" s="6" t="n">
        <v>-0.296920512890346</v>
      </c>
      <c r="CC1718" s="4" t="s">
        <v>1337</v>
      </c>
      <c r="CD1718" s="26" t="n">
        <v>25.3405074959973</v>
      </c>
      <c r="CE1718" s="6" t="n">
        <v>1.95124912113517</v>
      </c>
      <c r="CF1718" s="25" t="n">
        <v>45106</v>
      </c>
      <c r="CK1718" s="6" t="n">
        <v>0.0984926698327483</v>
      </c>
      <c r="CL1718" s="7" t="n">
        <v>0.0356394129979024</v>
      </c>
      <c r="CM1718" s="6" t="n">
        <v>0.0560107816711589</v>
      </c>
      <c r="CN1718" s="4" t="s">
        <v>493</v>
      </c>
    </row>
    <row r="1719" customFormat="false" ht="15" hidden="false" customHeight="false" outlineLevel="0" collapsed="false">
      <c r="A1719" s="4" t="s">
        <v>37</v>
      </c>
      <c r="B1719" s="4" t="s">
        <v>38</v>
      </c>
      <c r="C1719" s="25" t="n">
        <v>45016</v>
      </c>
      <c r="D1719" s="4" t="s">
        <v>178</v>
      </c>
      <c r="E1719" s="4" t="s">
        <v>751</v>
      </c>
      <c r="F1719" s="4" t="s">
        <v>83</v>
      </c>
      <c r="G1719" s="4" t="s">
        <v>459</v>
      </c>
      <c r="H1719" s="4" t="s">
        <v>556</v>
      </c>
      <c r="I1719" s="5" t="n">
        <v>50</v>
      </c>
      <c r="J1719" s="25" t="n">
        <v>45069</v>
      </c>
      <c r="K1719" s="4" t="s">
        <v>698</v>
      </c>
      <c r="L1719" s="4" t="s">
        <v>5</v>
      </c>
      <c r="M1719" s="4" t="s">
        <v>441</v>
      </c>
      <c r="N1719" s="25" t="n">
        <v>45068</v>
      </c>
      <c r="O1719" s="25" t="n">
        <v>45069</v>
      </c>
      <c r="P1719" s="25" t="n">
        <v>45070</v>
      </c>
      <c r="Q1719" s="25" t="n">
        <v>45070</v>
      </c>
      <c r="R1719" s="6" t="n">
        <v>0.0646383448366745</v>
      </c>
      <c r="S1719" s="6" t="n">
        <v>0.0136467020470052</v>
      </c>
      <c r="T1719" s="6" t="n">
        <v>0.0728557690839986</v>
      </c>
      <c r="U1719" s="6" t="n">
        <v>0.151140815967678</v>
      </c>
      <c r="V1719" s="6" t="n">
        <v>0.00452056789165023</v>
      </c>
      <c r="W1719" s="6" t="n">
        <v>0.0215459762652301</v>
      </c>
      <c r="X1719" s="6" t="n">
        <v>0.146620248076028</v>
      </c>
      <c r="Y1719" s="6" t="n">
        <v>0.129594839702448</v>
      </c>
      <c r="Z1719" s="6" t="n">
        <v>0.110309204160742</v>
      </c>
      <c r="AA1719" s="6" t="n">
        <v>0.0408316118069367</v>
      </c>
      <c r="AB1719" s="6" t="n">
        <v>0.0165921267534688</v>
      </c>
      <c r="AC1719" s="6" t="n">
        <v>0.0728557690839986</v>
      </c>
      <c r="AD1719" s="6" t="n">
        <v>0.0728557690839986</v>
      </c>
      <c r="AE1719" s="6" t="n">
        <v>0.098606383465877</v>
      </c>
      <c r="AF1719" s="7" t="n">
        <v>0.787306501547988</v>
      </c>
      <c r="AG1719" s="7" t="n">
        <v>9.46365148214676</v>
      </c>
      <c r="AH1719" s="26" t="n">
        <v>3035.35</v>
      </c>
      <c r="AI1719" s="6" t="n">
        <v>0.0585168523652595</v>
      </c>
      <c r="AJ1719" s="6" t="n">
        <v>0.00828793515811799</v>
      </c>
      <c r="AK1719" s="6" t="n">
        <v>0.138754455074094</v>
      </c>
      <c r="AL1719" s="6" t="n">
        <v>-0.337664746443223</v>
      </c>
      <c r="AM1719" s="6" t="n">
        <v>-0.130047863345849</v>
      </c>
      <c r="AN1719" s="6" t="n">
        <v>0.0151250488912189</v>
      </c>
      <c r="AO1719" s="6" t="n">
        <v>-0.00683711373310092</v>
      </c>
      <c r="AP1719" s="6" t="n">
        <v>0.103704862988362</v>
      </c>
      <c r="AQ1719" s="6" t="n">
        <v>0.305267051759953</v>
      </c>
      <c r="AR1719" s="6" t="n">
        <v>0.274015342746204</v>
      </c>
      <c r="AS1719" s="4" t="s">
        <v>442</v>
      </c>
      <c r="AT1719" s="4" t="s">
        <v>121</v>
      </c>
      <c r="AU1719" s="5" t="n">
        <v>3065.45</v>
      </c>
      <c r="AV1719" s="6" t="n">
        <v>0.0381678096689526</v>
      </c>
      <c r="AW1719" s="6" t="n">
        <v>0.2747637978642</v>
      </c>
      <c r="AX1719" s="5" t="n">
        <v>156.29</v>
      </c>
      <c r="AY1719" s="6" t="n">
        <v>0.0509843579246114</v>
      </c>
      <c r="AZ1719" s="6" t="n">
        <v>0.0109538778636513</v>
      </c>
      <c r="BA1719" s="5" t="n">
        <v>80.63</v>
      </c>
      <c r="BB1719" s="6" t="n">
        <v>0.280451008416706</v>
      </c>
      <c r="BC1719" s="6" t="n">
        <v>0.553265266807937</v>
      </c>
      <c r="BD1719" s="6" t="n">
        <v>0.0263028266649269</v>
      </c>
      <c r="BE1719" s="7" t="n">
        <v>13.57</v>
      </c>
      <c r="BS1719" s="26" t="n">
        <v>56.5</v>
      </c>
      <c r="BT1719" s="7" t="n">
        <v>10.52</v>
      </c>
      <c r="BU1719" s="4" t="s">
        <v>1423</v>
      </c>
      <c r="BV1719" s="5" t="n">
        <v>725.75</v>
      </c>
      <c r="BW1719" s="5" t="n">
        <v>461.2</v>
      </c>
      <c r="BX1719" s="5" t="n">
        <v>264.55</v>
      </c>
      <c r="BY1719" s="7" t="n">
        <v>2.84028647463995</v>
      </c>
      <c r="BZ1719" s="5" t="n">
        <v>4</v>
      </c>
      <c r="CA1719" s="6" t="n">
        <v>0.550382819720339</v>
      </c>
      <c r="CB1719" s="6" t="n">
        <v>0.453467417421764</v>
      </c>
      <c r="CC1719" s="4" t="s">
        <v>635</v>
      </c>
      <c r="CD1719" s="26" t="n">
        <v>52.2342769431674</v>
      </c>
      <c r="CF1719" s="25" t="n">
        <v>45106</v>
      </c>
      <c r="CK1719" s="6" t="n">
        <v>0.101493130377638</v>
      </c>
      <c r="CL1719" s="7" t="n">
        <v>0.717839412509152</v>
      </c>
    </row>
    <row r="1720" customFormat="false" ht="15" hidden="false" customHeight="false" outlineLevel="0" collapsed="false">
      <c r="A1720" s="4" t="s">
        <v>37</v>
      </c>
      <c r="B1720" s="4" t="s">
        <v>38</v>
      </c>
      <c r="C1720" s="25" t="n">
        <v>45016</v>
      </c>
      <c r="D1720" s="4" t="s">
        <v>187</v>
      </c>
      <c r="E1720" s="4" t="s">
        <v>784</v>
      </c>
      <c r="F1720" s="4" t="s">
        <v>80</v>
      </c>
      <c r="G1720" s="4" t="s">
        <v>438</v>
      </c>
      <c r="H1720" s="4" t="s">
        <v>488</v>
      </c>
      <c r="I1720" s="5" t="n">
        <v>775</v>
      </c>
      <c r="J1720" s="25" t="n">
        <v>45069</v>
      </c>
      <c r="K1720" s="4" t="s">
        <v>1454</v>
      </c>
      <c r="L1720" s="4" t="s">
        <v>5</v>
      </c>
      <c r="M1720" s="4" t="s">
        <v>441</v>
      </c>
      <c r="N1720" s="25" t="n">
        <v>45068</v>
      </c>
      <c r="O1720" s="25" t="n">
        <v>45069</v>
      </c>
      <c r="P1720" s="25" t="n">
        <v>45070</v>
      </c>
      <c r="Q1720" s="25" t="n">
        <v>45070</v>
      </c>
      <c r="R1720" s="6" t="n">
        <v>0.0111603188662532</v>
      </c>
      <c r="S1720" s="6" t="n">
        <v>0.0126138752627891</v>
      </c>
      <c r="T1720" s="6" t="n">
        <v>-0.00484429065743941</v>
      </c>
      <c r="U1720" s="6" t="n">
        <v>0.018929903471603</v>
      </c>
      <c r="V1720" s="6" t="n">
        <v>0.00452056789165023</v>
      </c>
      <c r="W1720" s="6" t="n">
        <v>0.00703555645331955</v>
      </c>
      <c r="X1720" s="6" t="n">
        <v>0.0144093355799527</v>
      </c>
      <c r="Y1720" s="6" t="n">
        <v>0.0118943470182834</v>
      </c>
      <c r="Z1720" s="6" t="n">
        <v>-0.00354065966952577</v>
      </c>
      <c r="AA1720" s="6" t="n">
        <v>0.0224705631411287</v>
      </c>
      <c r="AB1720" s="6" t="n">
        <v>0.0103806228373702</v>
      </c>
      <c r="AC1720" s="6" t="n">
        <v>-0.00484429065743941</v>
      </c>
      <c r="AD1720" s="6" t="n">
        <v>0.00484429065743941</v>
      </c>
      <c r="AE1720" s="6" t="n">
        <v>0.0399653979238755</v>
      </c>
      <c r="AF1720" s="7" t="n">
        <v>0.359307359307362</v>
      </c>
      <c r="AG1720" s="7" t="n">
        <v>2.79284403507234</v>
      </c>
      <c r="AH1720" s="26" t="n">
        <v>282.25</v>
      </c>
      <c r="AI1720" s="6" t="n">
        <v>0.0434380776340111</v>
      </c>
      <c r="AJ1720" s="6" t="n">
        <v>0.056127221702525</v>
      </c>
      <c r="AK1720" s="6" t="n">
        <v>0.0367309458218545</v>
      </c>
      <c r="AL1720" s="6" t="n">
        <v>-0.0638474295190706</v>
      </c>
      <c r="AM1720" s="6" t="n">
        <v>0.171404855779208</v>
      </c>
      <c r="AN1720" s="6" t="n">
        <v>0.0370635866163196</v>
      </c>
      <c r="AO1720" s="6" t="n">
        <v>0.0190636350862055</v>
      </c>
      <c r="AP1720" s="6" t="n">
        <v>-0.044853963838665</v>
      </c>
      <c r="AQ1720" s="6" t="n">
        <v>0.0761474269819187</v>
      </c>
      <c r="AR1720" s="6" t="n">
        <v>0.0448957179681702</v>
      </c>
      <c r="AS1720" s="4" t="s">
        <v>442</v>
      </c>
      <c r="AT1720" s="4" t="s">
        <v>121</v>
      </c>
      <c r="AU1720" s="5" t="n">
        <v>1642.7</v>
      </c>
      <c r="AV1720" s="6" t="n">
        <v>0.192003483056382</v>
      </c>
      <c r="AW1720" s="6" t="n">
        <v>0.0530938277303381</v>
      </c>
      <c r="AX1720" s="5" t="n">
        <v>281.41</v>
      </c>
      <c r="AY1720" s="6" t="n">
        <v>0.171309429597614</v>
      </c>
      <c r="AZ1720" s="6" t="n">
        <v>0.010631684876621</v>
      </c>
      <c r="BA1720" s="5" t="n">
        <v>132.55</v>
      </c>
      <c r="BB1720" s="6" t="n">
        <v>0.950125055171399</v>
      </c>
      <c r="BC1720" s="6" t="n">
        <v>0.0230781105279407</v>
      </c>
      <c r="BD1720" s="6" t="n">
        <v>0.080690326900834</v>
      </c>
      <c r="BE1720" s="7" t="n">
        <v>1.76</v>
      </c>
      <c r="BM1720" s="5" t="n">
        <v>21308.746</v>
      </c>
      <c r="BN1720" s="5" t="n">
        <v>524.15</v>
      </c>
      <c r="BO1720" s="26" t="n">
        <v>40.6539082323762</v>
      </c>
      <c r="BP1720" s="7" t="n">
        <v>3.06703926214006</v>
      </c>
      <c r="BQ1720" s="6" t="n">
        <v>0.0754426670274596</v>
      </c>
      <c r="BR1720" s="7" t="n">
        <v>0.177238091674031</v>
      </c>
      <c r="BS1720" s="26" t="n">
        <v>22.16</v>
      </c>
      <c r="BT1720" s="7" t="n">
        <v>4.03</v>
      </c>
      <c r="BU1720" s="4" t="s">
        <v>1423</v>
      </c>
      <c r="BV1720" s="5" t="n">
        <v>822.24</v>
      </c>
      <c r="BW1720" s="5" t="n">
        <v>447.24</v>
      </c>
      <c r="BX1720" s="5" t="n">
        <v>375</v>
      </c>
      <c r="BY1720" s="7" t="n">
        <v>1.39663343128429</v>
      </c>
      <c r="BZ1720" s="5" t="n">
        <v>4</v>
      </c>
      <c r="CA1720" s="6" t="n">
        <v>0.253395345633087</v>
      </c>
      <c r="CB1720" s="6" t="n">
        <v>0.603283780785445</v>
      </c>
      <c r="CC1720" s="4" t="s">
        <v>575</v>
      </c>
      <c r="CD1720" s="26" t="n">
        <v>68.1871506799409</v>
      </c>
      <c r="CE1720" s="6" t="n">
        <v>-0.403789308880219</v>
      </c>
      <c r="CO1720" s="4" t="s">
        <v>483</v>
      </c>
    </row>
    <row r="1721" customFormat="false" ht="15" hidden="false" customHeight="false" outlineLevel="0" collapsed="false">
      <c r="A1721" s="4" t="s">
        <v>37</v>
      </c>
      <c r="B1721" s="4" t="s">
        <v>38</v>
      </c>
      <c r="C1721" s="25" t="n">
        <v>45016</v>
      </c>
      <c r="D1721" s="4" t="s">
        <v>195</v>
      </c>
      <c r="E1721" s="4" t="s">
        <v>826</v>
      </c>
      <c r="F1721" s="4" t="s">
        <v>73</v>
      </c>
      <c r="G1721" s="4" t="s">
        <v>459</v>
      </c>
      <c r="H1721" s="4" t="s">
        <v>1037</v>
      </c>
      <c r="I1721" s="5" t="n">
        <v>125</v>
      </c>
      <c r="J1721" s="25" t="n">
        <v>45069</v>
      </c>
      <c r="K1721" s="4" t="s">
        <v>1359</v>
      </c>
      <c r="L1721" s="4" t="s">
        <v>5</v>
      </c>
      <c r="M1721" s="4" t="s">
        <v>441</v>
      </c>
      <c r="N1721" s="25" t="n">
        <v>45068</v>
      </c>
      <c r="O1721" s="25" t="n">
        <v>45069</v>
      </c>
      <c r="P1721" s="25" t="n">
        <v>45070</v>
      </c>
      <c r="Q1721" s="25" t="n">
        <v>45070</v>
      </c>
      <c r="R1721" s="6" t="n">
        <v>-0.0585083583369053</v>
      </c>
      <c r="S1721" s="6" t="n">
        <v>-0.0498520373321194</v>
      </c>
      <c r="T1721" s="6" t="n">
        <v>-0.0498322951605174</v>
      </c>
      <c r="U1721" s="6" t="n">
        <v>-0.158192690829542</v>
      </c>
      <c r="V1721" s="6" t="n">
        <v>0.00452056789165023</v>
      </c>
      <c r="W1721" s="6" t="n">
        <v>0.0128458983020729</v>
      </c>
      <c r="X1721" s="6" t="n">
        <v>-0.162713258721192</v>
      </c>
      <c r="Y1721" s="6" t="n">
        <v>-0.171038589131615</v>
      </c>
      <c r="Z1721" s="6" t="n">
        <v>0.053322657921185</v>
      </c>
      <c r="AA1721" s="6" t="n">
        <v>-0.211515348750727</v>
      </c>
      <c r="AB1721" s="6" t="n">
        <v>-0.0498322951605174</v>
      </c>
      <c r="AC1721" s="6" t="n">
        <v>-0.0498322951605174</v>
      </c>
      <c r="AD1721" s="6" t="n">
        <v>0.0498322951605174</v>
      </c>
      <c r="AE1721" s="6" t="n">
        <v>0</v>
      </c>
      <c r="AF1721" s="7" t="n">
        <v>0.5</v>
      </c>
      <c r="AG1721" s="7" t="n">
        <v>0.0884065250672084</v>
      </c>
      <c r="AH1721" s="26" t="n">
        <v>233.3</v>
      </c>
      <c r="AI1721" s="6" t="n">
        <v>0.0692025664527958</v>
      </c>
      <c r="AJ1721" s="6" t="n">
        <v>0.596851471594798</v>
      </c>
      <c r="AK1721" s="6" t="n">
        <v>0.984687367077838</v>
      </c>
      <c r="AL1721" s="6" t="n">
        <v>0.741044776119403</v>
      </c>
      <c r="AM1721" s="6" t="n">
        <v>1.15519630484988</v>
      </c>
      <c r="AN1721" s="6" t="n">
        <v>0.0222535177069045</v>
      </c>
      <c r="AO1721" s="6" t="n">
        <v>0.574597953887893</v>
      </c>
      <c r="AP1721" s="6" t="n">
        <v>-0.101613716591024</v>
      </c>
      <c r="AQ1721" s="6" t="n">
        <v>0.0907715582450828</v>
      </c>
      <c r="AR1721" s="6" t="n">
        <v>0.0595198492313342</v>
      </c>
      <c r="AS1721" s="4" t="s">
        <v>455</v>
      </c>
      <c r="AT1721" s="4" t="s">
        <v>121</v>
      </c>
      <c r="AU1721" s="5" t="n">
        <v>703.05</v>
      </c>
      <c r="AV1721" s="6" t="n">
        <v>0.0619128175694046</v>
      </c>
      <c r="AW1721" s="6" t="n">
        <v>-0.0947077002317797</v>
      </c>
      <c r="AX1721" s="5" t="n">
        <v>23.45</v>
      </c>
      <c r="AY1721" s="6" t="n">
        <v>0.033354668942465</v>
      </c>
      <c r="AZ1721" s="6" t="n">
        <v>0.107728592756017</v>
      </c>
      <c r="BA1721" s="5" t="n">
        <v>-15.35</v>
      </c>
      <c r="BC1721" s="6" t="n">
        <v>-4.23839662447257</v>
      </c>
      <c r="BD1721" s="6" t="n">
        <v>-0.021833440011379</v>
      </c>
      <c r="BE1721" s="7" t="n">
        <v>-0.6</v>
      </c>
      <c r="BM1721" s="5" t="n">
        <v>5973.6465</v>
      </c>
      <c r="BN1721" s="5" t="n">
        <v>-33.57</v>
      </c>
      <c r="BP1721" s="7" t="n">
        <v>5.48106333782928</v>
      </c>
      <c r="BQ1721" s="6" t="n">
        <v>-0.0308018387514107</v>
      </c>
      <c r="BR1721" s="7" t="n">
        <v>0.368273280299485</v>
      </c>
      <c r="BS1721" s="26" t="n">
        <v>26.29</v>
      </c>
      <c r="BT1721" s="7" t="n">
        <v>3.95</v>
      </c>
      <c r="BU1721" s="4" t="s">
        <v>1423</v>
      </c>
      <c r="BV1721" s="5" t="n">
        <v>-37.34</v>
      </c>
      <c r="BW1721" s="5" t="n">
        <v>16.43</v>
      </c>
      <c r="BX1721" s="5" t="n">
        <v>-53.77</v>
      </c>
      <c r="BZ1721" s="5" t="n">
        <v>9</v>
      </c>
      <c r="CA1721" s="6" t="n">
        <v>0.159383163553745</v>
      </c>
      <c r="CB1721" s="6" t="n">
        <v>0.345961121580898</v>
      </c>
      <c r="CD1721" s="26" t="n">
        <v>41.0450237583263</v>
      </c>
      <c r="CO1721" s="4" t="s">
        <v>483</v>
      </c>
    </row>
    <row r="1722" customFormat="false" ht="15" hidden="false" customHeight="false" outlineLevel="0" collapsed="false">
      <c r="A1722" s="4" t="s">
        <v>37</v>
      </c>
      <c r="B1722" s="4" t="s">
        <v>38</v>
      </c>
      <c r="C1722" s="25" t="n">
        <v>45016</v>
      </c>
      <c r="D1722" s="4" t="s">
        <v>227</v>
      </c>
      <c r="E1722" s="4" t="s">
        <v>879</v>
      </c>
      <c r="F1722" s="4" t="s">
        <v>76</v>
      </c>
      <c r="G1722" s="4" t="s">
        <v>438</v>
      </c>
      <c r="H1722" s="4" t="s">
        <v>601</v>
      </c>
      <c r="I1722" s="5" t="n">
        <v>1075</v>
      </c>
      <c r="J1722" s="25" t="n">
        <v>45069</v>
      </c>
      <c r="K1722" s="4" t="s">
        <v>471</v>
      </c>
      <c r="L1722" s="4" t="s">
        <v>5</v>
      </c>
      <c r="M1722" s="4" t="s">
        <v>441</v>
      </c>
      <c r="N1722" s="25" t="n">
        <v>45068</v>
      </c>
      <c r="O1722" s="25" t="n">
        <v>45069</v>
      </c>
      <c r="P1722" s="25" t="n">
        <v>45070</v>
      </c>
      <c r="Q1722" s="25" t="n">
        <v>45070</v>
      </c>
      <c r="R1722" s="6" t="n">
        <v>0.00553732567678433</v>
      </c>
      <c r="S1722" s="6" t="n">
        <v>0.0122374056699979</v>
      </c>
      <c r="T1722" s="6" t="n">
        <v>0.00624622204311898</v>
      </c>
      <c r="U1722" s="6" t="n">
        <v>0.0240209533899012</v>
      </c>
      <c r="V1722" s="6" t="n">
        <v>0.00452056789165023</v>
      </c>
      <c r="W1722" s="6" t="n">
        <v>0.0151844413730871</v>
      </c>
      <c r="X1722" s="6" t="n">
        <v>0.019500385498251</v>
      </c>
      <c r="Y1722" s="6" t="n">
        <v>0.00883651201681412</v>
      </c>
      <c r="Z1722" s="6" t="n">
        <v>-0.00774417190634669</v>
      </c>
      <c r="AA1722" s="6" t="n">
        <v>0.0317651252962479</v>
      </c>
      <c r="AB1722" s="6" t="n">
        <v>-0.0328430384847874</v>
      </c>
      <c r="AC1722" s="6" t="n">
        <v>0.00624622204311898</v>
      </c>
      <c r="AD1722" s="6" t="n">
        <v>0.00624622204311898</v>
      </c>
      <c r="AE1722" s="6" t="n">
        <v>0.0634696755994358</v>
      </c>
      <c r="AF1722" s="7" t="n">
        <v>0.615873015873015</v>
      </c>
      <c r="AG1722" s="7" t="n">
        <v>2.71144481539772</v>
      </c>
      <c r="AH1722" s="26" t="n">
        <v>243.8</v>
      </c>
      <c r="AI1722" s="6" t="n">
        <v>-0.0621273321792651</v>
      </c>
      <c r="AJ1722" s="6" t="n">
        <v>-0.0171336424108043</v>
      </c>
      <c r="AK1722" s="6" t="n">
        <v>0.0857270095747056</v>
      </c>
      <c r="AL1722" s="6" t="n">
        <v>-0.234176221140255</v>
      </c>
      <c r="AM1722" s="6" t="n">
        <v>-0.107613469985358</v>
      </c>
      <c r="AN1722" s="6" t="n">
        <v>0.0243508035614048</v>
      </c>
      <c r="AO1722" s="6" t="n">
        <v>-0.0414844459722091</v>
      </c>
      <c r="AP1722" s="6" t="n">
        <v>0.0174209050861034</v>
      </c>
      <c r="AQ1722" s="6" t="n">
        <v>0.0985182218662402</v>
      </c>
      <c r="AR1722" s="6" t="n">
        <v>0.0672665128524916</v>
      </c>
      <c r="AS1722" s="4" t="s">
        <v>442</v>
      </c>
      <c r="AT1722" s="4" t="s">
        <v>121</v>
      </c>
      <c r="AU1722" s="5" t="n">
        <v>2669.97</v>
      </c>
      <c r="AV1722" s="6" t="n">
        <v>0.093945130045725</v>
      </c>
      <c r="AW1722" s="6" t="n">
        <v>0.187661526006521</v>
      </c>
      <c r="AX1722" s="5" t="n">
        <v>745.32</v>
      </c>
      <c r="AY1722" s="6" t="n">
        <v>0.27914920392364</v>
      </c>
      <c r="AZ1722" s="6" t="n">
        <v>-0.184545340219796</v>
      </c>
      <c r="BA1722" s="5" t="n">
        <v>272.05</v>
      </c>
      <c r="BB1722" s="6" t="n">
        <v>-0.685254815757506</v>
      </c>
      <c r="BC1722" s="6" t="n">
        <v>0.514670675352152</v>
      </c>
      <c r="BD1722" s="6" t="n">
        <v>0.101892530627685</v>
      </c>
      <c r="BE1722" s="7" t="n">
        <v>1.66</v>
      </c>
      <c r="BS1722" s="26" t="n">
        <v>12.29</v>
      </c>
      <c r="BT1722" s="7" t="n">
        <v>2.17</v>
      </c>
      <c r="BU1722" s="4" t="s">
        <v>1423</v>
      </c>
      <c r="BV1722" s="5" t="n">
        <v>2084.27</v>
      </c>
      <c r="BW1722" s="5" t="n">
        <v>4236.31</v>
      </c>
      <c r="BX1722" s="5" t="n">
        <v>-2152.04</v>
      </c>
      <c r="BY1722" s="7" t="n">
        <v>1.41042523819835</v>
      </c>
      <c r="BZ1722" s="5" t="n">
        <v>7</v>
      </c>
      <c r="CA1722" s="6" t="n">
        <v>0.147643645891821</v>
      </c>
      <c r="CB1722" s="6" t="n">
        <v>0.377287809054907</v>
      </c>
      <c r="CC1722" s="4" t="s">
        <v>1096</v>
      </c>
      <c r="CD1722" s="26" t="n">
        <v>11.2351381041489</v>
      </c>
      <c r="CO1722" s="4" t="s">
        <v>483</v>
      </c>
    </row>
    <row r="1723" customFormat="false" ht="15" hidden="false" customHeight="false" outlineLevel="0" collapsed="false">
      <c r="A1723" s="4" t="s">
        <v>37</v>
      </c>
      <c r="B1723" s="4" t="s">
        <v>38</v>
      </c>
      <c r="C1723" s="25" t="n">
        <v>45016</v>
      </c>
      <c r="D1723" s="4" t="s">
        <v>263</v>
      </c>
      <c r="E1723" s="4" t="s">
        <v>869</v>
      </c>
      <c r="F1723" s="4" t="s">
        <v>104</v>
      </c>
      <c r="G1723" s="4" t="s">
        <v>438</v>
      </c>
      <c r="H1723" s="4" t="s">
        <v>505</v>
      </c>
      <c r="I1723" s="5" t="n">
        <v>6750</v>
      </c>
      <c r="J1723" s="25" t="n">
        <v>45069</v>
      </c>
      <c r="K1723" s="4" t="s">
        <v>1355</v>
      </c>
      <c r="L1723" s="4" t="s">
        <v>5</v>
      </c>
      <c r="M1723" s="4" t="s">
        <v>441</v>
      </c>
      <c r="N1723" s="25" t="n">
        <v>45068</v>
      </c>
      <c r="O1723" s="25" t="n">
        <v>45069</v>
      </c>
      <c r="P1723" s="25" t="n">
        <v>45070</v>
      </c>
      <c r="Q1723" s="25" t="n">
        <v>45070</v>
      </c>
      <c r="R1723" s="6" t="n">
        <v>-0.00473260766682437</v>
      </c>
      <c r="S1723" s="6" t="n">
        <v>0.00570613409415111</v>
      </c>
      <c r="T1723" s="6" t="n">
        <v>-0.00614657210401892</v>
      </c>
      <c r="U1723" s="6" t="n">
        <v>-0.00517304567669219</v>
      </c>
      <c r="V1723" s="6" t="n">
        <v>0.00452056789165023</v>
      </c>
      <c r="W1723" s="6" t="n">
        <v>0.0422887699117086</v>
      </c>
      <c r="X1723" s="6" t="n">
        <v>-0.00969361356834242</v>
      </c>
      <c r="Y1723" s="6" t="n">
        <v>-0.0474618155884008</v>
      </c>
      <c r="AB1723" s="6" t="n">
        <v>0.0127659574468084</v>
      </c>
      <c r="AC1723" s="6" t="n">
        <v>-0.00614657210401892</v>
      </c>
      <c r="AD1723" s="6" t="n">
        <v>0.00614657210401892</v>
      </c>
      <c r="AE1723" s="6" t="n">
        <v>0.0212765957446809</v>
      </c>
      <c r="AF1723" s="7" t="n">
        <v>0.0888888888888838</v>
      </c>
      <c r="AG1723" s="7" t="n">
        <v>1.24752465605785</v>
      </c>
      <c r="AH1723" s="26" t="n">
        <v>105.65</v>
      </c>
      <c r="AI1723" s="6" t="n">
        <v>-0.00984067478912853</v>
      </c>
      <c r="AJ1723" s="6" t="n">
        <v>-0.0675198587819949</v>
      </c>
      <c r="AK1723" s="6" t="n">
        <v>-0.106931530008453</v>
      </c>
      <c r="AL1723" s="6" t="n">
        <v>-0.0307339449541281</v>
      </c>
      <c r="AM1723" s="6" t="n">
        <v>-0.078982240701306</v>
      </c>
      <c r="AN1723" s="6" t="n">
        <v>-0.0279601705985656</v>
      </c>
      <c r="AO1723" s="6" t="n">
        <v>-0.0395596881834293</v>
      </c>
      <c r="AP1723" s="6" t="n">
        <v>0.0161750713606095</v>
      </c>
      <c r="AQ1723" s="6" t="n">
        <v>0.0156993339676506</v>
      </c>
      <c r="AR1723" s="6" t="n">
        <v>-0.015552375046098</v>
      </c>
      <c r="AS1723" s="4" t="s">
        <v>442</v>
      </c>
      <c r="AT1723" s="4" t="s">
        <v>121</v>
      </c>
      <c r="AU1723" s="5" t="n">
        <v>5851.37</v>
      </c>
      <c r="AV1723" s="6" t="n">
        <v>-0.126953078373797</v>
      </c>
      <c r="AW1723" s="6" t="n">
        <v>0.572953153099874</v>
      </c>
      <c r="AX1723" s="5" t="n">
        <v>3399.62</v>
      </c>
      <c r="AY1723" s="6" t="n">
        <v>0.580995561723152</v>
      </c>
      <c r="AZ1723" s="6" t="n">
        <v>0.180745794481155</v>
      </c>
      <c r="BA1723" s="5" t="n">
        <v>2313.96</v>
      </c>
      <c r="BB1723" s="6" t="n">
        <v>0.235673891799234</v>
      </c>
      <c r="BC1723" s="6" t="n">
        <v>1.58693319023343</v>
      </c>
      <c r="BD1723" s="6" t="n">
        <v>0.395456106860445</v>
      </c>
      <c r="BE1723" s="7" t="n">
        <v>7.75</v>
      </c>
      <c r="BM1723" s="5" t="n">
        <v>30962.8455</v>
      </c>
      <c r="BN1723" s="5" t="n">
        <v>5218.48</v>
      </c>
      <c r="BO1723" s="26" t="n">
        <v>5.93330730404256</v>
      </c>
      <c r="BP1723" s="7" t="n">
        <v>1.50982812167043</v>
      </c>
      <c r="BQ1723" s="6" t="n">
        <v>0.254466530098944</v>
      </c>
      <c r="BR1723" s="7" t="n">
        <v>0.108544519988512</v>
      </c>
      <c r="BS1723" s="26" t="n">
        <v>14.79</v>
      </c>
      <c r="BT1723" s="7" t="n">
        <v>1.77</v>
      </c>
      <c r="BU1723" s="4" t="s">
        <v>1423</v>
      </c>
      <c r="BV1723" s="5" t="n">
        <v>2465.61</v>
      </c>
      <c r="BW1723" s="5" t="n">
        <v>1401.28</v>
      </c>
      <c r="BX1723" s="5" t="n">
        <v>1064.33</v>
      </c>
      <c r="BY1723" s="7" t="n">
        <v>0.432075746131995</v>
      </c>
      <c r="BZ1723" s="5" t="n">
        <v>1</v>
      </c>
      <c r="CF1723" s="25" t="n">
        <v>45106</v>
      </c>
      <c r="CK1723" s="6" t="n">
        <v>0.0664780763790665</v>
      </c>
      <c r="CL1723" s="7" t="n">
        <v>0.0924601378200293</v>
      </c>
      <c r="CM1723" s="6" t="n">
        <v>-0.180598994055784</v>
      </c>
      <c r="CN1723" s="4" t="s">
        <v>493</v>
      </c>
    </row>
    <row r="1724" customFormat="false" ht="15" hidden="false" customHeight="false" outlineLevel="0" collapsed="false">
      <c r="A1724" s="4" t="s">
        <v>37</v>
      </c>
      <c r="B1724" s="4" t="s">
        <v>38</v>
      </c>
      <c r="C1724" s="25" t="n">
        <v>45016</v>
      </c>
      <c r="D1724" s="4" t="s">
        <v>174</v>
      </c>
      <c r="E1724" s="4" t="s">
        <v>746</v>
      </c>
      <c r="F1724" s="4" t="s">
        <v>114</v>
      </c>
      <c r="G1724" s="4" t="s">
        <v>438</v>
      </c>
      <c r="H1724" s="4" t="s">
        <v>1037</v>
      </c>
      <c r="I1724" s="5" t="n">
        <v>200</v>
      </c>
      <c r="J1724" s="25" t="n">
        <v>45070</v>
      </c>
      <c r="K1724" s="4" t="s">
        <v>1001</v>
      </c>
      <c r="L1724" s="4" t="s">
        <v>6</v>
      </c>
      <c r="M1724" s="4" t="s">
        <v>441</v>
      </c>
      <c r="N1724" s="25" t="n">
        <v>45069</v>
      </c>
      <c r="O1724" s="25" t="n">
        <v>45070</v>
      </c>
      <c r="P1724" s="25" t="n">
        <v>45071</v>
      </c>
      <c r="Q1724" s="25" t="n">
        <v>45070</v>
      </c>
      <c r="R1724" s="6" t="n">
        <v>0.0108907623533647</v>
      </c>
      <c r="S1724" s="6" t="n">
        <v>-0.053065827743812</v>
      </c>
      <c r="T1724" s="6" t="n">
        <v>0.0343822478530684</v>
      </c>
      <c r="U1724" s="6" t="n">
        <v>-0.00779281753737882</v>
      </c>
      <c r="V1724" s="6" t="n">
        <v>0.000377917663575422</v>
      </c>
      <c r="W1724" s="6" t="n">
        <v>0.00868923774351682</v>
      </c>
      <c r="X1724" s="6" t="n">
        <v>-0.00817073520095424</v>
      </c>
      <c r="Y1724" s="6" t="n">
        <v>-0.0164820552808956</v>
      </c>
      <c r="AB1724" s="6" t="n">
        <v>0</v>
      </c>
      <c r="AC1724" s="6" t="n">
        <v>-0.053065827743812</v>
      </c>
      <c r="AD1724" s="6" t="n">
        <v>0.053065827743812</v>
      </c>
      <c r="AE1724" s="6" t="n">
        <v>0.0943194634059477</v>
      </c>
      <c r="AF1724" s="7" t="n">
        <v>0.247325361862806</v>
      </c>
      <c r="AG1724" s="7" t="n">
        <v>4.76718691734384</v>
      </c>
      <c r="AH1724" s="26" t="n">
        <v>1666.55</v>
      </c>
      <c r="AI1724" s="6" t="n">
        <v>0.0106121706437039</v>
      </c>
      <c r="AJ1724" s="6" t="n">
        <v>0.0683697672927757</v>
      </c>
      <c r="AK1724" s="6" t="n">
        <v>0.0417565244569464</v>
      </c>
      <c r="AL1724" s="6" t="n">
        <v>0.219397087875905</v>
      </c>
      <c r="AM1724" s="6" t="n">
        <v>0.664303190692562</v>
      </c>
      <c r="AN1724" s="6" t="n">
        <v>0.0293967528679762</v>
      </c>
      <c r="AO1724" s="6" t="n">
        <v>0.0389730144247995</v>
      </c>
      <c r="AP1724" s="6" t="n">
        <v>0.060933854498076</v>
      </c>
      <c r="AQ1724" s="6" t="n">
        <v>0.117716571220798</v>
      </c>
      <c r="AR1724" s="6" t="n">
        <v>0.0931493360854494</v>
      </c>
      <c r="AS1724" s="4" t="s">
        <v>442</v>
      </c>
      <c r="AT1724" s="4" t="s">
        <v>121</v>
      </c>
      <c r="AU1724" s="5" t="n">
        <v>1933.85</v>
      </c>
      <c r="AV1724" s="6" t="n">
        <v>0.287413788512236</v>
      </c>
      <c r="AW1724" s="6" t="n">
        <v>-0.114958993885696</v>
      </c>
      <c r="AX1724" s="5" t="n">
        <v>330.11</v>
      </c>
      <c r="AY1724" s="6" t="n">
        <v>0.170700933371254</v>
      </c>
      <c r="AZ1724" s="6" t="n">
        <v>0.0321234562056483</v>
      </c>
      <c r="BA1724" s="5" t="n">
        <v>348.91</v>
      </c>
      <c r="BB1724" s="6" t="n">
        <v>0.613285806959633</v>
      </c>
      <c r="BC1724" s="6" t="n">
        <v>-0.15681488641856</v>
      </c>
      <c r="BD1724" s="6" t="n">
        <v>0.180422473304548</v>
      </c>
      <c r="BE1724" s="7" t="n">
        <v>12.59</v>
      </c>
      <c r="BM1724" s="5" t="n">
        <v>46196.766</v>
      </c>
      <c r="BN1724" s="5" t="n">
        <v>1095.5129</v>
      </c>
      <c r="BO1724" s="26" t="n">
        <v>42.1690753253567</v>
      </c>
      <c r="BP1724" s="7" t="n">
        <v>8.68459842199952</v>
      </c>
      <c r="BQ1724" s="6" t="n">
        <v>0.205947091677805</v>
      </c>
      <c r="BR1724" s="7" t="n">
        <v>0.0459507575116696</v>
      </c>
      <c r="BS1724" s="26" t="n">
        <v>26.43</v>
      </c>
      <c r="BT1724" s="7" t="n">
        <v>3.97</v>
      </c>
      <c r="BU1724" s="4" t="s">
        <v>1423</v>
      </c>
      <c r="BV1724" s="5" t="n">
        <v>819.646</v>
      </c>
      <c r="BW1724" s="5" t="n">
        <v>162.055</v>
      </c>
      <c r="BX1724" s="5" t="n">
        <v>657.591</v>
      </c>
      <c r="BY1724" s="7" t="n">
        <v>0.667382648699263</v>
      </c>
      <c r="BZ1724" s="5" t="n">
        <v>0</v>
      </c>
      <c r="CF1724" s="25" t="n">
        <v>45106</v>
      </c>
      <c r="CK1724" s="6" t="n">
        <v>0.0827400023733238</v>
      </c>
      <c r="CL1724" s="7" t="n">
        <v>0.641356372028833</v>
      </c>
      <c r="CO1724" s="4" t="s">
        <v>655</v>
      </c>
    </row>
    <row r="1725" customFormat="false" ht="15" hidden="false" customHeight="false" outlineLevel="0" collapsed="false">
      <c r="A1725" s="4" t="s">
        <v>37</v>
      </c>
      <c r="B1725" s="4" t="s">
        <v>38</v>
      </c>
      <c r="C1725" s="25" t="n">
        <v>45016</v>
      </c>
      <c r="D1725" s="4" t="s">
        <v>203</v>
      </c>
      <c r="E1725" s="4" t="s">
        <v>824</v>
      </c>
      <c r="F1725" s="4" t="s">
        <v>103</v>
      </c>
      <c r="G1725" s="4" t="s">
        <v>438</v>
      </c>
      <c r="H1725" s="4" t="s">
        <v>505</v>
      </c>
      <c r="I1725" s="5" t="n">
        <v>700</v>
      </c>
      <c r="J1725" s="25" t="n">
        <v>45070</v>
      </c>
      <c r="K1725" s="4" t="s">
        <v>509</v>
      </c>
      <c r="L1725" s="4" t="s">
        <v>6</v>
      </c>
      <c r="M1725" s="4" t="s">
        <v>441</v>
      </c>
      <c r="N1725" s="25" t="n">
        <v>45069</v>
      </c>
      <c r="O1725" s="25" t="n">
        <v>45070</v>
      </c>
      <c r="P1725" s="25" t="n">
        <v>45071</v>
      </c>
      <c r="Q1725" s="25" t="n">
        <v>45070</v>
      </c>
      <c r="R1725" s="6" t="n">
        <v>0.00637723816531777</v>
      </c>
      <c r="S1725" s="6" t="n">
        <v>-0.0082866195466732</v>
      </c>
      <c r="T1725" s="6" t="n">
        <v>-0.00651265667240097</v>
      </c>
      <c r="U1725" s="6" t="n">
        <v>-0.00842203805375641</v>
      </c>
      <c r="V1725" s="6" t="n">
        <v>0.000377917663575422</v>
      </c>
      <c r="W1725" s="6" t="n">
        <v>0.0133188247841761</v>
      </c>
      <c r="X1725" s="6" t="n">
        <v>-0.00879995571733183</v>
      </c>
      <c r="Y1725" s="6" t="n">
        <v>-0.0217408628379325</v>
      </c>
      <c r="AB1725" s="6" t="n">
        <v>-0.00341213746039493</v>
      </c>
      <c r="AC1725" s="6" t="n">
        <v>-0.0082866195466732</v>
      </c>
      <c r="AD1725" s="6" t="n">
        <v>0.0082866195466732</v>
      </c>
      <c r="AE1725" s="6" t="n">
        <v>0.0168169631976602</v>
      </c>
      <c r="AF1725" s="7" t="n">
        <v>0.478260869565212</v>
      </c>
      <c r="AG1725" s="7" t="n">
        <v>1.64017588264071</v>
      </c>
      <c r="AH1725" s="26" t="n">
        <v>407.7</v>
      </c>
      <c r="AI1725" s="6" t="n">
        <v>-0.00730460189919635</v>
      </c>
      <c r="AJ1725" s="6" t="n">
        <v>-0.0515296033500056</v>
      </c>
      <c r="AK1725" s="6" t="n">
        <v>-0.0623275068997233</v>
      </c>
      <c r="AL1725" s="6" t="n">
        <v>-0.0887349128296826</v>
      </c>
      <c r="AM1725" s="6" t="n">
        <v>-0.0651226782847972</v>
      </c>
      <c r="AN1725" s="6" t="n">
        <v>0.00704366027149805</v>
      </c>
      <c r="AO1725" s="6" t="n">
        <v>-0.0585732636215036</v>
      </c>
      <c r="AP1725" s="6" t="n">
        <v>0.0051948051948052</v>
      </c>
      <c r="AQ1725" s="6" t="n">
        <v>0.0390847247990105</v>
      </c>
      <c r="AR1725" s="6" t="n">
        <v>0.0145174896636615</v>
      </c>
      <c r="AS1725" s="4" t="s">
        <v>442</v>
      </c>
      <c r="AT1725" s="4" t="s">
        <v>121</v>
      </c>
      <c r="AU1725" s="5" t="n">
        <v>55857</v>
      </c>
      <c r="AV1725" s="6" t="n">
        <v>0.00166774262965364</v>
      </c>
      <c r="AW1725" s="6" t="n">
        <v>0.0509115538748095</v>
      </c>
      <c r="AX1725" s="5" t="n">
        <v>5327</v>
      </c>
      <c r="AY1725" s="6" t="n">
        <v>0.0953685303542976</v>
      </c>
      <c r="AZ1725" s="6" t="n">
        <v>-0.0311109187526531</v>
      </c>
      <c r="BA1725" s="5" t="n">
        <v>2411</v>
      </c>
      <c r="BB1725" s="6" t="n">
        <v>-0.373928849649442</v>
      </c>
      <c r="BC1725" s="6" t="n">
        <v>0.770190895741557</v>
      </c>
      <c r="BD1725" s="6" t="n">
        <v>0.0431637932577833</v>
      </c>
      <c r="BE1725" s="7" t="n">
        <v>10.85</v>
      </c>
      <c r="BM1725" s="5" t="n">
        <v>90509.4</v>
      </c>
      <c r="BN1725" s="5" t="n">
        <v>11537</v>
      </c>
      <c r="BO1725" s="26" t="n">
        <v>7.84514171795094</v>
      </c>
      <c r="BP1725" s="7" t="n">
        <v>0.995878262400422</v>
      </c>
      <c r="BQ1725" s="6" t="n">
        <v>0.126942036001937</v>
      </c>
      <c r="BR1725" s="7" t="n">
        <v>0.677049865762951</v>
      </c>
      <c r="BS1725" s="26" t="n">
        <v>15.26</v>
      </c>
      <c r="BT1725" s="7" t="n">
        <v>1.83</v>
      </c>
      <c r="BU1725" s="4" t="s">
        <v>1423</v>
      </c>
      <c r="BV1725" s="5" t="n">
        <v>19208</v>
      </c>
      <c r="BW1725" s="5" t="n">
        <v>9842</v>
      </c>
      <c r="BX1725" s="5" t="n">
        <v>9366</v>
      </c>
      <c r="BY1725" s="7" t="n">
        <v>1.90234723185105</v>
      </c>
      <c r="BZ1725" s="5" t="n">
        <v>1</v>
      </c>
      <c r="CF1725" s="25" t="n">
        <v>45106</v>
      </c>
      <c r="CK1725" s="6" t="n">
        <v>0.0760048721071864</v>
      </c>
      <c r="CL1725" s="7" t="n">
        <v>0.109027478330428</v>
      </c>
      <c r="CM1725" s="6" t="n">
        <v>-0.107617659308621</v>
      </c>
      <c r="CN1725" s="4" t="s">
        <v>493</v>
      </c>
    </row>
    <row r="1726" customFormat="false" ht="15" hidden="false" customHeight="false" outlineLevel="0" collapsed="false">
      <c r="A1726" s="4" t="s">
        <v>37</v>
      </c>
      <c r="B1726" s="4" t="s">
        <v>38</v>
      </c>
      <c r="C1726" s="25" t="n">
        <v>45016</v>
      </c>
      <c r="D1726" s="4" t="s">
        <v>238</v>
      </c>
      <c r="E1726" s="4" t="s">
        <v>1319</v>
      </c>
      <c r="F1726" s="4" t="s">
        <v>77</v>
      </c>
      <c r="G1726" s="4" t="s">
        <v>459</v>
      </c>
      <c r="H1726" s="4" t="s">
        <v>460</v>
      </c>
      <c r="I1726" s="5" t="n">
        <v>1400</v>
      </c>
      <c r="J1726" s="25" t="n">
        <v>45070</v>
      </c>
      <c r="K1726" s="4" t="s">
        <v>782</v>
      </c>
      <c r="L1726" s="4" t="s">
        <v>5</v>
      </c>
      <c r="M1726" s="4" t="s">
        <v>462</v>
      </c>
      <c r="N1726" s="25" t="n">
        <v>45069</v>
      </c>
      <c r="O1726" s="25" t="n">
        <v>45070</v>
      </c>
      <c r="P1726" s="25" t="n">
        <v>45071</v>
      </c>
      <c r="Q1726" s="25" t="n">
        <v>45071</v>
      </c>
      <c r="R1726" s="6" t="n">
        <v>0.0219047619047619</v>
      </c>
      <c r="S1726" s="6" t="n">
        <v>0.00635431669914421</v>
      </c>
      <c r="T1726" s="6" t="n">
        <v>0.0163327159454454</v>
      </c>
      <c r="U1726" s="6" t="n">
        <v>0.0445917945493515</v>
      </c>
      <c r="V1726" s="6" t="n">
        <v>0.000377917663575422</v>
      </c>
      <c r="W1726" s="6" t="n">
        <v>-0.0075742003510616</v>
      </c>
      <c r="X1726" s="6" t="n">
        <v>0.0442138768857761</v>
      </c>
      <c r="Y1726" s="6" t="n">
        <v>0.0521659949004131</v>
      </c>
      <c r="Z1726" s="6" t="n">
        <v>-0.00916728944962342</v>
      </c>
      <c r="AA1726" s="6" t="n">
        <v>0.0537590839989749</v>
      </c>
      <c r="AB1726" s="6" t="n">
        <v>0.0220575854520964</v>
      </c>
      <c r="AC1726" s="6" t="n">
        <v>0.0163327159454454</v>
      </c>
      <c r="AD1726" s="6" t="n">
        <v>0.0163327159454454</v>
      </c>
      <c r="AE1726" s="6" t="n">
        <v>0.0244148846607173</v>
      </c>
      <c r="AF1726" s="7" t="n">
        <v>0.179310344827588</v>
      </c>
      <c r="AG1726" s="7" t="n">
        <v>3.68425956469357</v>
      </c>
      <c r="AH1726" s="26" t="n">
        <v>577.5</v>
      </c>
      <c r="AI1726" s="6" t="n">
        <v>0.0173522416982297</v>
      </c>
      <c r="AJ1726" s="6" t="n">
        <v>0.0463852147128101</v>
      </c>
      <c r="AK1726" s="6" t="n">
        <v>-0.0343616754451973</v>
      </c>
      <c r="AL1726" s="6" t="n">
        <v>-0.101377110402241</v>
      </c>
      <c r="AM1726" s="6" t="n">
        <v>-0.3410167170651</v>
      </c>
      <c r="AN1726" s="6" t="n">
        <v>0.031713171157459</v>
      </c>
      <c r="AO1726" s="6" t="n">
        <v>0.0146720435553511</v>
      </c>
      <c r="AP1726" s="6" t="n">
        <v>-0.0106858846918487</v>
      </c>
      <c r="AQ1726" s="6" t="n">
        <v>0.063204108681246</v>
      </c>
      <c r="AR1726" s="6" t="n">
        <v>0.0386368735458971</v>
      </c>
      <c r="BS1726" s="26" t="n">
        <v>18.11</v>
      </c>
      <c r="BT1726" s="7" t="n">
        <v>3.76</v>
      </c>
      <c r="BZ1726" s="5" t="n">
        <v>5</v>
      </c>
      <c r="CA1726" s="6" t="n">
        <v>0.108231906380272</v>
      </c>
      <c r="CB1726" s="6" t="n">
        <v>-0.610044187627464</v>
      </c>
      <c r="CO1726" s="4" t="s">
        <v>463</v>
      </c>
    </row>
    <row r="1727" customFormat="false" ht="15" hidden="false" customHeight="false" outlineLevel="0" collapsed="false">
      <c r="A1727" s="4" t="s">
        <v>37</v>
      </c>
      <c r="B1727" s="4" t="s">
        <v>38</v>
      </c>
      <c r="C1727" s="25" t="n">
        <v>45016</v>
      </c>
      <c r="D1727" s="4" t="s">
        <v>258</v>
      </c>
      <c r="E1727" s="4" t="s">
        <v>884</v>
      </c>
      <c r="F1727" s="4" t="s">
        <v>103</v>
      </c>
      <c r="G1727" s="4" t="s">
        <v>438</v>
      </c>
      <c r="H1727" s="4" t="s">
        <v>505</v>
      </c>
      <c r="I1727" s="5" t="n">
        <v>1875</v>
      </c>
      <c r="J1727" s="25" t="n">
        <v>45070</v>
      </c>
      <c r="K1727" s="4" t="s">
        <v>1354</v>
      </c>
      <c r="L1727" s="4" t="s">
        <v>5</v>
      </c>
      <c r="M1727" s="4" t="s">
        <v>441</v>
      </c>
      <c r="N1727" s="25" t="n">
        <v>45069</v>
      </c>
      <c r="O1727" s="25" t="n">
        <v>45070</v>
      </c>
      <c r="P1727" s="25" t="n">
        <v>45071</v>
      </c>
      <c r="Q1727" s="25" t="n">
        <v>45071</v>
      </c>
      <c r="R1727" s="6" t="n">
        <v>-0.00183710961420702</v>
      </c>
      <c r="S1727" s="6" t="n">
        <v>-0.0104294478527607</v>
      </c>
      <c r="T1727" s="6" t="n">
        <v>-0.00123992560446384</v>
      </c>
      <c r="U1727" s="6" t="n">
        <v>-0.0135064830714315</v>
      </c>
      <c r="V1727" s="6" t="n">
        <v>0.000377917663575422</v>
      </c>
      <c r="W1727" s="6" t="n">
        <v>0.0133188247841761</v>
      </c>
      <c r="X1727" s="6" t="n">
        <v>-0.013884400735007</v>
      </c>
      <c r="Y1727" s="6" t="n">
        <v>-0.0268253078556077</v>
      </c>
      <c r="AB1727" s="6" t="n">
        <v>-0.00185988840669571</v>
      </c>
      <c r="AC1727" s="6" t="n">
        <v>-0.00123992560446384</v>
      </c>
      <c r="AD1727" s="6" t="n">
        <v>0.00123992560446384</v>
      </c>
      <c r="AE1727" s="6" t="n">
        <v>0.0198388096714196</v>
      </c>
      <c r="AF1727" s="7" t="n">
        <v>0.718749999999997</v>
      </c>
      <c r="AG1727" s="7" t="n">
        <v>1.25655515963263</v>
      </c>
      <c r="AH1727" s="26" t="n">
        <v>81.65</v>
      </c>
      <c r="AI1727" s="6" t="n">
        <v>-0.00366076876143995</v>
      </c>
      <c r="AJ1727" s="6" t="n">
        <v>-0.0168573148705599</v>
      </c>
      <c r="AK1727" s="6" t="n">
        <v>0.0381436745073114</v>
      </c>
      <c r="AL1727" s="6" t="n">
        <v>0.0687172774869109</v>
      </c>
      <c r="AM1727" s="6" t="n">
        <v>-0.164278403275333</v>
      </c>
      <c r="AN1727" s="6" t="n">
        <v>0.00704366027149805</v>
      </c>
      <c r="AO1727" s="6" t="n">
        <v>-0.0239009751420579</v>
      </c>
      <c r="AP1727" s="6" t="n">
        <v>0.0273122284295468</v>
      </c>
      <c r="AQ1727" s="6" t="n">
        <v>0.0409683426443201</v>
      </c>
      <c r="AR1727" s="6" t="n">
        <v>0.0164011075089712</v>
      </c>
      <c r="AS1727" s="4" t="s">
        <v>442</v>
      </c>
      <c r="AT1727" s="4" t="s">
        <v>121</v>
      </c>
      <c r="AU1727" s="5" t="n">
        <v>3670.86</v>
      </c>
      <c r="AV1727" s="6" t="n">
        <v>-0.15433950267461</v>
      </c>
      <c r="AW1727" s="6" t="n">
        <v>0.115769700727664</v>
      </c>
      <c r="AX1727" s="5" t="n">
        <v>766.52</v>
      </c>
      <c r="AY1727" s="6" t="n">
        <v>0.208812103975635</v>
      </c>
      <c r="AZ1727" s="6" t="n">
        <v>-0.164064449302317</v>
      </c>
      <c r="BA1727" s="5" t="n">
        <v>495</v>
      </c>
      <c r="BB1727" s="6" t="n">
        <v>-0.517289801649991</v>
      </c>
      <c r="BC1727" s="6" t="n">
        <v>0.931179775280899</v>
      </c>
      <c r="BD1727" s="6" t="n">
        <v>0.134845785456269</v>
      </c>
      <c r="BE1727" s="7" t="n">
        <v>2.7</v>
      </c>
      <c r="BM1727" s="5" t="n">
        <v>14996.1656</v>
      </c>
      <c r="BN1727" s="5" t="n">
        <v>1965.12</v>
      </c>
      <c r="BO1727" s="26" t="n">
        <v>7.63117041198502</v>
      </c>
      <c r="BP1727" s="7" t="n">
        <v>1.15508212808207</v>
      </c>
      <c r="BQ1727" s="6" t="n">
        <v>0.151363692031824</v>
      </c>
      <c r="BR1727" s="7" t="n">
        <v>0.00542565261496584</v>
      </c>
      <c r="BS1727" s="26" t="n">
        <v>15.26</v>
      </c>
      <c r="BT1727" s="7" t="n">
        <v>1.83</v>
      </c>
      <c r="BU1727" s="4" t="s">
        <v>1423</v>
      </c>
      <c r="BV1727" s="5" t="n">
        <v>908.24</v>
      </c>
      <c r="BW1727" s="5" t="n">
        <v>1305.39</v>
      </c>
      <c r="BX1727" s="5" t="n">
        <v>-397.15</v>
      </c>
      <c r="BY1727" s="7" t="n">
        <v>0.633069856272566</v>
      </c>
      <c r="BZ1727" s="5" t="n">
        <v>1</v>
      </c>
      <c r="CF1727" s="25" t="n">
        <v>45106</v>
      </c>
      <c r="CK1727" s="6" t="n">
        <v>0.0631578947368421</v>
      </c>
      <c r="CL1727" s="7" t="n">
        <v>0.0196321554040108</v>
      </c>
      <c r="CM1727" s="6" t="n">
        <v>-0.192837465564738</v>
      </c>
      <c r="CN1727" s="4" t="s">
        <v>493</v>
      </c>
    </row>
    <row r="1728" customFormat="false" ht="15" hidden="false" customHeight="false" outlineLevel="0" collapsed="false">
      <c r="A1728" s="4" t="s">
        <v>37</v>
      </c>
      <c r="B1728" s="4" t="s">
        <v>38</v>
      </c>
      <c r="C1728" s="25" t="n">
        <v>45016</v>
      </c>
      <c r="D1728" s="4" t="s">
        <v>265</v>
      </c>
      <c r="E1728" s="4" t="s">
        <v>1148</v>
      </c>
      <c r="F1728" s="4" t="s">
        <v>88</v>
      </c>
      <c r="G1728" s="4" t="s">
        <v>459</v>
      </c>
      <c r="H1728" s="4" t="s">
        <v>1213</v>
      </c>
      <c r="I1728" s="5" t="n">
        <v>3125</v>
      </c>
      <c r="J1728" s="25" t="n">
        <v>45070</v>
      </c>
      <c r="K1728" s="4" t="s">
        <v>1198</v>
      </c>
      <c r="L1728" s="4" t="s">
        <v>5</v>
      </c>
      <c r="M1728" s="4" t="s">
        <v>441</v>
      </c>
      <c r="N1728" s="25" t="n">
        <v>45069</v>
      </c>
      <c r="O1728" s="25" t="n">
        <v>45070</v>
      </c>
      <c r="P1728" s="25" t="n">
        <v>45071</v>
      </c>
      <c r="Q1728" s="25" t="n">
        <v>45071</v>
      </c>
      <c r="R1728" s="6" t="n">
        <v>0.0122191564840364</v>
      </c>
      <c r="S1728" s="6" t="n">
        <v>-0.0264797507788163</v>
      </c>
      <c r="T1728" s="6" t="n">
        <v>0.0164</v>
      </c>
      <c r="U1728" s="6" t="n">
        <v>0.00213940570522009</v>
      </c>
      <c r="V1728" s="6" t="n">
        <v>0.000377917663575422</v>
      </c>
      <c r="W1728" s="6" t="n">
        <v>0.00786340082642845</v>
      </c>
      <c r="X1728" s="6" t="n">
        <v>0.00176148804164467</v>
      </c>
      <c r="Y1728" s="6" t="n">
        <v>-0.00572399512120836</v>
      </c>
      <c r="Z1728" s="6" t="n">
        <v>0.00261195347497911</v>
      </c>
      <c r="AA1728" s="6" t="n">
        <v>-0.000472547769759024</v>
      </c>
      <c r="AB1728" s="6" t="n">
        <v>-0.00279999999999991</v>
      </c>
      <c r="AC1728" s="6" t="n">
        <v>0.0164</v>
      </c>
      <c r="AD1728" s="6" t="n">
        <v>0.0164</v>
      </c>
      <c r="AE1728" s="6" t="n">
        <v>0.0483999999999999</v>
      </c>
      <c r="AF1728" s="7" t="n">
        <v>0.809917355371902</v>
      </c>
      <c r="AG1728" s="7" t="n">
        <v>2.76638232750387</v>
      </c>
      <c r="AH1728" s="26" t="n">
        <v>126.85</v>
      </c>
      <c r="AI1728" s="6" t="n">
        <v>0.0111598246313269</v>
      </c>
      <c r="AJ1728" s="6" t="n">
        <v>0.025050505050505</v>
      </c>
      <c r="AK1728" s="6" t="n">
        <v>-0.113556953179594</v>
      </c>
      <c r="AL1728" s="6" t="n">
        <v>-0.312279750609921</v>
      </c>
      <c r="AM1728" s="6" t="n">
        <v>-0.49109023436194</v>
      </c>
      <c r="AN1728" s="6" t="n">
        <v>0.0827838023883396</v>
      </c>
      <c r="AO1728" s="6" t="n">
        <v>-0.0577332973378346</v>
      </c>
      <c r="AP1728" s="6" t="n">
        <v>-0.00708382526564333</v>
      </c>
      <c r="AQ1728" s="6" t="n">
        <v>0.170405352223534</v>
      </c>
      <c r="AR1728" s="6" t="n">
        <v>0.145838117088185</v>
      </c>
      <c r="AS1728" s="4" t="s">
        <v>442</v>
      </c>
      <c r="AT1728" s="4" t="s">
        <v>121</v>
      </c>
      <c r="AU1728" s="5" t="n">
        <v>1301.724</v>
      </c>
      <c r="AV1728" s="6" t="n">
        <v>0.337405991862902</v>
      </c>
      <c r="AW1728" s="6" t="n">
        <v>-0.110130664891108</v>
      </c>
      <c r="AX1728" s="5" t="n">
        <v>70.694</v>
      </c>
      <c r="AY1728" s="6" t="n">
        <v>0.0543079792644217</v>
      </c>
      <c r="AZ1728" s="6" t="n">
        <v>0.0147320946632627</v>
      </c>
      <c r="BA1728" s="5" t="n">
        <v>2.411</v>
      </c>
      <c r="BB1728" s="6" t="n">
        <v>-0.718334540526648</v>
      </c>
      <c r="BC1728" s="6" t="n">
        <v>-0.705713623103495</v>
      </c>
      <c r="BD1728" s="6" t="n">
        <v>0.00185215913665262</v>
      </c>
      <c r="BE1728" s="7" t="n">
        <v>0.01</v>
      </c>
      <c r="BM1728" s="5" t="n">
        <v>36144.25845</v>
      </c>
      <c r="BN1728" s="5" t="n">
        <v>29.9145</v>
      </c>
      <c r="BO1728" s="26" t="n">
        <v>1208.25213358071</v>
      </c>
      <c r="BP1728" s="7" t="n">
        <v>26.5517683421792</v>
      </c>
      <c r="BQ1728" s="6" t="n">
        <v>0.0219753539879892</v>
      </c>
      <c r="BR1728" s="7" t="n">
        <v>0.357662485537456</v>
      </c>
      <c r="BS1728" s="26" t="n">
        <v>152.3</v>
      </c>
      <c r="BT1728" s="7" t="n">
        <v>7.64</v>
      </c>
      <c r="BU1728" s="4" t="s">
        <v>1423</v>
      </c>
      <c r="BV1728" s="5" t="n">
        <v>-140.242</v>
      </c>
      <c r="BW1728" s="5" t="n">
        <v>208.161</v>
      </c>
      <c r="BX1728" s="5" t="n">
        <v>-348.403</v>
      </c>
      <c r="BY1728" s="7" t="n">
        <v>-7.28076004568581</v>
      </c>
      <c r="BZ1728" s="5" t="n">
        <v>3</v>
      </c>
      <c r="CA1728" s="6" t="n">
        <v>0.608549629453869</v>
      </c>
      <c r="CO1728" s="4" t="s">
        <v>483</v>
      </c>
    </row>
    <row r="1729" customFormat="false" ht="15" hidden="false" customHeight="false" outlineLevel="0" collapsed="false">
      <c r="A1729" s="4" t="s">
        <v>37</v>
      </c>
      <c r="B1729" s="4" t="s">
        <v>38</v>
      </c>
      <c r="C1729" s="25" t="n">
        <v>45016</v>
      </c>
      <c r="D1729" s="4" t="s">
        <v>268</v>
      </c>
      <c r="E1729" s="4" t="s">
        <v>865</v>
      </c>
      <c r="F1729" s="4" t="s">
        <v>105</v>
      </c>
      <c r="G1729" s="4" t="s">
        <v>438</v>
      </c>
      <c r="H1729" s="4" t="s">
        <v>566</v>
      </c>
      <c r="I1729" s="5" t="n">
        <v>1400</v>
      </c>
      <c r="J1729" s="25" t="n">
        <v>45070</v>
      </c>
      <c r="K1729" s="4" t="s">
        <v>1011</v>
      </c>
      <c r="L1729" s="4" t="s">
        <v>5</v>
      </c>
      <c r="M1729" s="4" t="s">
        <v>441</v>
      </c>
      <c r="N1729" s="25" t="n">
        <v>45069</v>
      </c>
      <c r="O1729" s="25" t="n">
        <v>45070</v>
      </c>
      <c r="P1729" s="25" t="n">
        <v>45071</v>
      </c>
      <c r="Q1729" s="25" t="n">
        <v>45071</v>
      </c>
      <c r="R1729" s="6" t="n">
        <v>0.0192926045016075</v>
      </c>
      <c r="S1729" s="6" t="n">
        <v>0.000742252737056859</v>
      </c>
      <c r="T1729" s="6" t="n">
        <v>-0.0335620248470238</v>
      </c>
      <c r="U1729" s="6" t="n">
        <v>-0.0135271676083594</v>
      </c>
      <c r="V1729" s="6" t="n">
        <v>0.000377917663575422</v>
      </c>
      <c r="W1729" s="6" t="n">
        <v>0.00725187767677527</v>
      </c>
      <c r="X1729" s="6" t="n">
        <v>-0.0139050852719348</v>
      </c>
      <c r="Y1729" s="6" t="n">
        <v>-0.0207790452851346</v>
      </c>
      <c r="AB1729" s="6" t="n">
        <v>-0.0209530873354348</v>
      </c>
      <c r="AC1729" s="6" t="n">
        <v>-0.0335620248470238</v>
      </c>
      <c r="AD1729" s="6" t="n">
        <v>0.0335620248470238</v>
      </c>
      <c r="AE1729" s="6" t="n">
        <v>0.046356387910254</v>
      </c>
      <c r="AF1729" s="7" t="n">
        <v>0.272000000000003</v>
      </c>
      <c r="AG1729" s="7" t="n">
        <v>2.20608432336886</v>
      </c>
      <c r="AH1729" s="26" t="n">
        <v>264.35</v>
      </c>
      <c r="AI1729" s="6" t="n">
        <v>0.01947551099113</v>
      </c>
      <c r="AJ1729" s="6" t="n">
        <v>0.0430065101597943</v>
      </c>
      <c r="AK1729" s="6" t="n">
        <v>0.0254072924747859</v>
      </c>
      <c r="AL1729" s="6" t="n">
        <v>0.290456431535269</v>
      </c>
      <c r="AM1729" s="6" t="n">
        <v>0.107457059069962</v>
      </c>
      <c r="AN1729" s="6" t="n">
        <v>0.022089984099579</v>
      </c>
      <c r="AO1729" s="6" t="n">
        <v>0.0209165260602153</v>
      </c>
      <c r="AP1729" s="6" t="n">
        <v>-0.0243668457405984</v>
      </c>
      <c r="AQ1729" s="6" t="n">
        <v>-0.0504604758250189</v>
      </c>
      <c r="AR1729" s="6" t="n">
        <v>-0.0750277109603679</v>
      </c>
      <c r="AS1729" s="4" t="s">
        <v>442</v>
      </c>
      <c r="AT1729" s="4" t="s">
        <v>121</v>
      </c>
      <c r="AU1729" s="5" t="n">
        <v>8767.72</v>
      </c>
      <c r="AV1729" s="6" t="n">
        <v>-0.0114986848498992</v>
      </c>
      <c r="AW1729" s="6" t="n">
        <v>-0.171336083662948</v>
      </c>
      <c r="AX1729" s="5" t="n">
        <v>3507.4</v>
      </c>
      <c r="AY1729" s="6" t="n">
        <v>0.400035585077991</v>
      </c>
      <c r="AZ1729" s="6" t="n">
        <v>-0.0318060422130932</v>
      </c>
      <c r="BA1729" s="5" t="n">
        <v>1742.83</v>
      </c>
      <c r="BB1729" s="6" t="n">
        <v>-0.177013632779113</v>
      </c>
      <c r="BC1729" s="6" t="n">
        <v>-0.237076531795956</v>
      </c>
      <c r="BD1729" s="6" t="n">
        <v>0.198778017546181</v>
      </c>
      <c r="BE1729" s="7" t="n">
        <v>16.07</v>
      </c>
      <c r="BM1729" s="5" t="n">
        <v>28666.37835</v>
      </c>
      <c r="BN1729" s="5" t="n">
        <v>9103.45</v>
      </c>
      <c r="BO1729" s="26" t="n">
        <v>3.14895763144742</v>
      </c>
      <c r="BP1729" s="7" t="n">
        <v>0.771141160064421</v>
      </c>
      <c r="BQ1729" s="6" t="n">
        <v>0.244887753446834</v>
      </c>
      <c r="BR1729" s="7" t="n">
        <v>0.470212893591941</v>
      </c>
      <c r="BS1729" s="26" t="n">
        <v>14.53</v>
      </c>
      <c r="BT1729" s="7" t="n">
        <v>1.81</v>
      </c>
      <c r="BU1729" s="4" t="s">
        <v>1423</v>
      </c>
      <c r="BV1729" s="5" t="n">
        <v>11410.41</v>
      </c>
      <c r="BW1729" s="5" t="n">
        <v>8524.55</v>
      </c>
      <c r="BX1729" s="5" t="n">
        <v>2885.86</v>
      </c>
      <c r="BY1729" s="7" t="n">
        <v>1.30724550013232</v>
      </c>
      <c r="BZ1729" s="5" t="n">
        <v>1</v>
      </c>
      <c r="CO1729" s="4" t="s">
        <v>483</v>
      </c>
    </row>
    <row r="1730" customFormat="false" ht="15" hidden="false" customHeight="false" outlineLevel="0" collapsed="false">
      <c r="A1730" s="4" t="s">
        <v>37</v>
      </c>
      <c r="B1730" s="4" t="s">
        <v>38</v>
      </c>
      <c r="C1730" s="25" t="n">
        <v>45016</v>
      </c>
      <c r="D1730" s="4" t="s">
        <v>277</v>
      </c>
      <c r="E1730" s="4" t="s">
        <v>759</v>
      </c>
      <c r="F1730" s="4" t="s">
        <v>75</v>
      </c>
      <c r="G1730" s="4" t="s">
        <v>438</v>
      </c>
      <c r="H1730" s="4" t="s">
        <v>577</v>
      </c>
      <c r="I1730" s="5" t="n">
        <v>350</v>
      </c>
      <c r="J1730" s="25" t="n">
        <v>45070</v>
      </c>
      <c r="K1730" s="4" t="s">
        <v>1455</v>
      </c>
      <c r="L1730" s="4" t="s">
        <v>5</v>
      </c>
      <c r="M1730" s="4" t="s">
        <v>441</v>
      </c>
      <c r="N1730" s="25" t="n">
        <v>45069</v>
      </c>
      <c r="O1730" s="25" t="n">
        <v>45070</v>
      </c>
      <c r="P1730" s="25" t="n">
        <v>45071</v>
      </c>
      <c r="Q1730" s="25" t="n">
        <v>45071</v>
      </c>
      <c r="R1730" s="6" t="n">
        <v>-0.00844162667694137</v>
      </c>
      <c r="S1730" s="6" t="n">
        <v>0.00494559841740849</v>
      </c>
      <c r="T1730" s="6" t="n">
        <v>-0.0146231721034872</v>
      </c>
      <c r="U1730" s="6" t="n">
        <v>-0.0181192003630201</v>
      </c>
      <c r="V1730" s="6" t="n">
        <v>0.000377917663575422</v>
      </c>
      <c r="W1730" s="6" t="n">
        <v>0.00274589826218641</v>
      </c>
      <c r="X1730" s="6" t="n">
        <v>-0.0184971180265955</v>
      </c>
      <c r="Y1730" s="6" t="n">
        <v>-0.0208650986252065</v>
      </c>
      <c r="Z1730" s="6" t="n">
        <v>0.00531518185534574</v>
      </c>
      <c r="AA1730" s="6" t="n">
        <v>-0.0234343822183658</v>
      </c>
      <c r="AB1730" s="6" t="n">
        <v>0.0179977502812148</v>
      </c>
      <c r="AC1730" s="6" t="n">
        <v>-0.0146231721034872</v>
      </c>
      <c r="AD1730" s="6" t="n">
        <v>0.0146231721034872</v>
      </c>
      <c r="AE1730" s="6" t="n">
        <v>0.06320303712036</v>
      </c>
      <c r="AF1730" s="7" t="n">
        <v>0.127919911012236</v>
      </c>
      <c r="AG1730" s="7" t="n">
        <v>1.83657910429101</v>
      </c>
      <c r="AH1730" s="26" t="n">
        <v>1427.45</v>
      </c>
      <c r="AI1730" s="6" t="n">
        <v>-0.03469146238377</v>
      </c>
      <c r="AJ1730" s="6" t="n">
        <v>0.0334105552740172</v>
      </c>
      <c r="AK1730" s="6" t="n">
        <v>0.0960571275002888</v>
      </c>
      <c r="AL1730" s="6" t="n">
        <v>-0.0336458721186056</v>
      </c>
      <c r="AM1730" s="6" t="n">
        <v>0.335813213550444</v>
      </c>
      <c r="AN1730" s="6" t="n">
        <v>0.0401741006085818</v>
      </c>
      <c r="AO1730" s="6" t="n">
        <v>-0.00676354533456469</v>
      </c>
      <c r="AP1730" s="6" t="n">
        <v>0.063213470319635</v>
      </c>
      <c r="AQ1730" s="6" t="n">
        <v>0.103631563926941</v>
      </c>
      <c r="AR1730" s="6" t="n">
        <v>0.0790643287915915</v>
      </c>
      <c r="AS1730" s="4" t="s">
        <v>442</v>
      </c>
      <c r="AT1730" s="4" t="s">
        <v>121</v>
      </c>
      <c r="AU1730" s="5" t="n">
        <v>729.0355</v>
      </c>
      <c r="AV1730" s="6" t="n">
        <v>0.471635654481619</v>
      </c>
      <c r="AW1730" s="6" t="n">
        <v>0.0660817102335056</v>
      </c>
      <c r="AX1730" s="5" t="n">
        <v>479.1286</v>
      </c>
      <c r="AY1730" s="6" t="n">
        <v>0.657208873916291</v>
      </c>
      <c r="AZ1730" s="6" t="n">
        <v>0.170581434153017</v>
      </c>
      <c r="BA1730" s="5" t="n">
        <v>254.0815</v>
      </c>
      <c r="BB1730" s="6" t="n">
        <v>1.42469860834497</v>
      </c>
      <c r="BC1730" s="6" t="n">
        <v>0.440631020784926</v>
      </c>
      <c r="BD1730" s="6" t="n">
        <v>0.348517321858812</v>
      </c>
      <c r="BE1730" s="7" t="n">
        <v>14.23</v>
      </c>
      <c r="BM1730" s="5" t="n">
        <v>25490.26014</v>
      </c>
      <c r="BN1730" s="5" t="n">
        <v>1185.6683</v>
      </c>
      <c r="BO1730" s="26" t="n">
        <v>21.4986435413682</v>
      </c>
      <c r="BP1730" s="7" t="n">
        <v>3.32006265776079</v>
      </c>
      <c r="BQ1730" s="6" t="n">
        <v>0.154431262203694</v>
      </c>
      <c r="BR1730" s="7" t="n">
        <v>0.556132901337979</v>
      </c>
      <c r="BS1730" s="26" t="n">
        <v>21.63</v>
      </c>
      <c r="BT1730" s="7" t="n">
        <v>3.04</v>
      </c>
      <c r="BU1730" s="4" t="s">
        <v>1423</v>
      </c>
      <c r="BV1730" s="5" t="n">
        <v>1356.0521</v>
      </c>
      <c r="BW1730" s="5" t="n">
        <v>1825.7348</v>
      </c>
      <c r="BX1730" s="5" t="n">
        <v>-469.6827</v>
      </c>
      <c r="BY1730" s="7" t="n">
        <v>1.01579911441601</v>
      </c>
      <c r="BZ1730" s="5" t="n">
        <v>7</v>
      </c>
      <c r="CA1730" s="6" t="n">
        <v>0.0964462775486397</v>
      </c>
      <c r="CB1730" s="6" t="n">
        <v>0.406286235906545</v>
      </c>
      <c r="CC1730" s="4" t="s">
        <v>1044</v>
      </c>
      <c r="CD1730" s="26" t="n">
        <v>48.5685352870395</v>
      </c>
      <c r="CE1730" s="6" t="n">
        <v>-0.557354500927165</v>
      </c>
      <c r="CO1730" s="4" t="s">
        <v>483</v>
      </c>
    </row>
    <row r="1731" customFormat="false" ht="15" hidden="false" customHeight="false" outlineLevel="0" collapsed="false">
      <c r="A1731" s="4" t="s">
        <v>37</v>
      </c>
      <c r="B1731" s="4" t="s">
        <v>38</v>
      </c>
      <c r="C1731" s="25" t="n">
        <v>45016</v>
      </c>
      <c r="D1731" s="4" t="s">
        <v>285</v>
      </c>
      <c r="E1731" s="4" t="s">
        <v>609</v>
      </c>
      <c r="F1731" s="4" t="s">
        <v>73</v>
      </c>
      <c r="G1731" s="4" t="s">
        <v>459</v>
      </c>
      <c r="H1731" s="4" t="s">
        <v>1037</v>
      </c>
      <c r="I1731" s="5" t="n">
        <v>25</v>
      </c>
      <c r="J1731" s="25" t="n">
        <v>45070</v>
      </c>
      <c r="K1731" s="4" t="s">
        <v>801</v>
      </c>
      <c r="L1731" s="4" t="s">
        <v>6</v>
      </c>
      <c r="M1731" s="4" t="s">
        <v>441</v>
      </c>
      <c r="N1731" s="25" t="n">
        <v>45069</v>
      </c>
      <c r="O1731" s="25" t="n">
        <v>45070</v>
      </c>
      <c r="P1731" s="25" t="n">
        <v>45071</v>
      </c>
      <c r="Q1731" s="25" t="n">
        <v>45070</v>
      </c>
      <c r="R1731" s="6" t="n">
        <v>0.0160416270067898</v>
      </c>
      <c r="S1731" s="6" t="n">
        <v>-0.0491762325285102</v>
      </c>
      <c r="T1731" s="6" t="n">
        <v>-0.00261422453430016</v>
      </c>
      <c r="U1731" s="6" t="n">
        <v>-0.0357488300560206</v>
      </c>
      <c r="V1731" s="6" t="n">
        <v>0.000377917663575422</v>
      </c>
      <c r="W1731" s="6" t="n">
        <v>0.00868923774351682</v>
      </c>
      <c r="X1731" s="6" t="n">
        <v>-0.036126747719596</v>
      </c>
      <c r="Y1731" s="6" t="n">
        <v>-0.0444380677995374</v>
      </c>
      <c r="Z1731" s="6" t="n">
        <v>0.053322657921185</v>
      </c>
      <c r="AA1731" s="6" t="n">
        <v>-0.0890714879772055</v>
      </c>
      <c r="AB1731" s="6" t="n">
        <v>0.00176120111417832</v>
      </c>
      <c r="AC1731" s="6" t="n">
        <v>-0.0491762325285102</v>
      </c>
      <c r="AD1731" s="6" t="n">
        <v>0.0491762325285102</v>
      </c>
      <c r="AE1731" s="6" t="n">
        <v>0.076943254349917</v>
      </c>
      <c r="AF1731" s="7" t="n">
        <v>0.162662337662337</v>
      </c>
      <c r="AG1731" s="7" t="n">
        <v>1.79537378607876</v>
      </c>
      <c r="AH1731" s="26" t="n">
        <v>3939.75</v>
      </c>
      <c r="AI1731" s="6" t="n">
        <v>0.00798249990405631</v>
      </c>
      <c r="AJ1731" s="6" t="n">
        <v>0.232038151825502</v>
      </c>
      <c r="AK1731" s="6" t="n">
        <v>0.290557693882565</v>
      </c>
      <c r="AL1731" s="6" t="n">
        <v>0.327945935014156</v>
      </c>
      <c r="AM1731" s="6" t="n">
        <v>0.265925485596773</v>
      </c>
      <c r="AN1731" s="6" t="n">
        <v>0.0293967528679762</v>
      </c>
      <c r="AO1731" s="6" t="n">
        <v>0.202641398957525</v>
      </c>
      <c r="AP1731" s="6" t="n">
        <v>0.0276991162098441</v>
      </c>
      <c r="AQ1731" s="6" t="n">
        <v>0.0862057611000611</v>
      </c>
      <c r="AR1731" s="6" t="n">
        <v>0.0616385259647121</v>
      </c>
      <c r="AS1731" s="4" t="s">
        <v>455</v>
      </c>
      <c r="AT1731" s="4" t="s">
        <v>121</v>
      </c>
      <c r="AU1731" s="5" t="n">
        <v>1334.01</v>
      </c>
      <c r="AW1731" s="6" t="n">
        <v>0.290269852016636</v>
      </c>
      <c r="AX1731" s="5" t="n">
        <v>95.07</v>
      </c>
      <c r="AY1731" s="6" t="n">
        <v>0.0712663323363393</v>
      </c>
      <c r="BA1731" s="5" t="n">
        <v>50.81</v>
      </c>
      <c r="BC1731" s="6" t="n">
        <v>10.0938864628821</v>
      </c>
      <c r="BD1731" s="6" t="n">
        <v>0.0380881702535963</v>
      </c>
      <c r="BE1731" s="7" t="n">
        <v>11.99</v>
      </c>
      <c r="BS1731" s="26" t="n">
        <v>26.43</v>
      </c>
      <c r="BT1731" s="7" t="n">
        <v>3.97</v>
      </c>
      <c r="BU1731" s="4" t="s">
        <v>1423</v>
      </c>
      <c r="BV1731" s="5" t="n">
        <v>5.37</v>
      </c>
      <c r="BW1731" s="5" t="n">
        <v>11.94</v>
      </c>
      <c r="BX1731" s="5" t="n">
        <v>-6.57</v>
      </c>
      <c r="BY1731" s="7" t="n">
        <v>0.0571884984025559</v>
      </c>
      <c r="BZ1731" s="5" t="n">
        <v>9</v>
      </c>
      <c r="CA1731" s="6" t="n">
        <v>0.0978139558001563</v>
      </c>
      <c r="CB1731" s="6" t="n">
        <v>0.345961121580898</v>
      </c>
      <c r="CD1731" s="26" t="n">
        <v>41.0450237583263</v>
      </c>
      <c r="CO1731" s="4" t="s">
        <v>483</v>
      </c>
    </row>
    <row r="1732" customFormat="false" ht="15" hidden="false" customHeight="false" outlineLevel="0" collapsed="false">
      <c r="A1732" s="4" t="s">
        <v>37</v>
      </c>
      <c r="B1732" s="4" t="s">
        <v>38</v>
      </c>
      <c r="C1732" s="25" t="n">
        <v>45016</v>
      </c>
      <c r="D1732" s="4" t="s">
        <v>151</v>
      </c>
      <c r="E1732" s="4" t="s">
        <v>861</v>
      </c>
      <c r="F1732" s="4" t="s">
        <v>87</v>
      </c>
      <c r="G1732" s="4" t="s">
        <v>459</v>
      </c>
      <c r="H1732" s="4" t="s">
        <v>1233</v>
      </c>
      <c r="I1732" s="5" t="n">
        <v>425</v>
      </c>
      <c r="J1732" s="25" t="n">
        <v>45071</v>
      </c>
      <c r="K1732" s="4" t="s">
        <v>1456</v>
      </c>
      <c r="L1732" s="4" t="s">
        <v>6</v>
      </c>
      <c r="M1732" s="4" t="s">
        <v>441</v>
      </c>
      <c r="N1732" s="25" t="n">
        <v>45070</v>
      </c>
      <c r="O1732" s="25" t="n">
        <v>45071</v>
      </c>
      <c r="P1732" s="25" t="n">
        <v>45072</v>
      </c>
      <c r="Q1732" s="25" t="n">
        <v>45071</v>
      </c>
      <c r="R1732" s="6" t="n">
        <v>-0.0110084072646199</v>
      </c>
      <c r="S1732" s="6" t="n">
        <v>-0.0539169641179784</v>
      </c>
      <c r="T1732" s="6" t="n">
        <v>0.0442315329626688</v>
      </c>
      <c r="U1732" s="6" t="n">
        <v>-0.0206938384199296</v>
      </c>
      <c r="V1732" s="6" t="n">
        <v>0.00826975940396424</v>
      </c>
      <c r="W1732" s="6" t="n">
        <v>-0.00502678483102748</v>
      </c>
      <c r="X1732" s="6" t="n">
        <v>-0.0289635978238938</v>
      </c>
      <c r="Y1732" s="6" t="n">
        <v>-0.0156670535889021</v>
      </c>
      <c r="Z1732" s="6" t="n">
        <v>0.0238828151501106</v>
      </c>
      <c r="AA1732" s="6" t="n">
        <v>-0.0445766535700402</v>
      </c>
      <c r="AB1732" s="6" t="n">
        <v>-0.0015029118917903</v>
      </c>
      <c r="AC1732" s="6" t="n">
        <v>-0.0539169641179784</v>
      </c>
      <c r="AD1732" s="6" t="n">
        <v>0.0539169641179784</v>
      </c>
      <c r="AE1732" s="6" t="n">
        <v>0.107693030246102</v>
      </c>
      <c r="AF1732" s="7" t="n">
        <v>0.278238116005234</v>
      </c>
      <c r="AG1732" s="7" t="n">
        <v>1.96863756986776</v>
      </c>
      <c r="AH1732" s="26" t="n">
        <v>1076.45</v>
      </c>
      <c r="AI1732" s="6" t="n">
        <v>0.0206703645759254</v>
      </c>
      <c r="AJ1732" s="6" t="n">
        <v>0.0915682198448506</v>
      </c>
      <c r="AK1732" s="6" t="n">
        <v>0.345394325709286</v>
      </c>
      <c r="AL1732" s="6" t="n">
        <v>0.143578030383512</v>
      </c>
      <c r="AM1732" s="6" t="n">
        <v>0.493099382758856</v>
      </c>
      <c r="AN1732" s="6" t="n">
        <v>0.0590620088584084</v>
      </c>
      <c r="AO1732" s="6" t="n">
        <v>0.0325062109864422</v>
      </c>
      <c r="AP1732" s="6" t="n">
        <v>0.0666508200618017</v>
      </c>
      <c r="AQ1732" s="6" t="n">
        <v>0.0496315664368916</v>
      </c>
      <c r="AR1732" s="6" t="n">
        <v>0.0406501697932256</v>
      </c>
      <c r="AS1732" s="4" t="s">
        <v>455</v>
      </c>
      <c r="AT1732" s="4" t="s">
        <v>121</v>
      </c>
      <c r="AU1732" s="5" t="n">
        <v>798.2571</v>
      </c>
      <c r="AV1732" s="6" t="n">
        <v>-0.422003872485305</v>
      </c>
      <c r="AW1732" s="6" t="n">
        <v>0.729508566109864</v>
      </c>
      <c r="AX1732" s="5" t="n">
        <v>183.4291</v>
      </c>
      <c r="AY1732" s="6" t="n">
        <v>0.229786994691309</v>
      </c>
      <c r="AZ1732" s="6" t="n">
        <v>-0.0384912597636019</v>
      </c>
      <c r="BA1732" s="5" t="n">
        <v>152.7589</v>
      </c>
      <c r="BB1732" s="6" t="n">
        <v>-0.422156209595847</v>
      </c>
      <c r="BC1732" s="6" t="n">
        <v>0.824130618054677</v>
      </c>
      <c r="BD1732" s="6" t="n">
        <v>0.191365538746852</v>
      </c>
      <c r="BE1732" s="7" t="n">
        <v>8.33</v>
      </c>
      <c r="BM1732" s="5" t="n">
        <v>19729.304774</v>
      </c>
      <c r="BN1732" s="5" t="n">
        <v>463.7762</v>
      </c>
      <c r="BO1732" s="26" t="n">
        <v>42.5405718835939</v>
      </c>
      <c r="BP1732" s="7" t="n">
        <v>6.3075677027598</v>
      </c>
      <c r="BQ1732" s="6" t="n">
        <v>0.148271812612664</v>
      </c>
      <c r="BR1732" s="7" t="n">
        <v>0</v>
      </c>
      <c r="BS1732" s="26" t="n">
        <v>28.26</v>
      </c>
      <c r="BT1732" s="7" t="n">
        <v>6.35</v>
      </c>
      <c r="BU1732" s="4" t="s">
        <v>1423</v>
      </c>
      <c r="BV1732" s="5" t="n">
        <v>2130.2518</v>
      </c>
      <c r="BW1732" s="5" t="n">
        <v>108.2571</v>
      </c>
      <c r="BX1732" s="5" t="n">
        <v>2021.9947</v>
      </c>
      <c r="BY1732" s="7" t="n">
        <v>6.04884618409773</v>
      </c>
      <c r="BZ1732" s="5" t="n">
        <v>3</v>
      </c>
      <c r="CA1732" s="6" t="n">
        <v>0.0807481621606194</v>
      </c>
      <c r="CB1732" s="6" t="n">
        <v>-0.0882367148980572</v>
      </c>
      <c r="CC1732" s="4" t="s">
        <v>635</v>
      </c>
      <c r="CD1732" s="26" t="n">
        <v>16.1908477759586</v>
      </c>
      <c r="CE1732" s="6" t="n">
        <v>1.62744560829985</v>
      </c>
      <c r="CO1732" s="4" t="s">
        <v>483</v>
      </c>
    </row>
    <row r="1733" customFormat="false" ht="15" hidden="false" customHeight="false" outlineLevel="0" collapsed="false">
      <c r="A1733" s="4" t="s">
        <v>37</v>
      </c>
      <c r="B1733" s="4" t="s">
        <v>38</v>
      </c>
      <c r="C1733" s="25" t="n">
        <v>45016</v>
      </c>
      <c r="D1733" s="4" t="s">
        <v>211</v>
      </c>
      <c r="E1733" s="4" t="s">
        <v>895</v>
      </c>
      <c r="F1733" s="4" t="s">
        <v>92</v>
      </c>
      <c r="G1733" s="4" t="s">
        <v>438</v>
      </c>
      <c r="H1733" s="4" t="s">
        <v>468</v>
      </c>
      <c r="I1733" s="5" t="n">
        <v>71475</v>
      </c>
      <c r="J1733" s="25" t="n">
        <v>45071</v>
      </c>
      <c r="K1733" s="4" t="s">
        <v>1454</v>
      </c>
      <c r="L1733" s="4" t="s">
        <v>5</v>
      </c>
      <c r="M1733" s="4" t="s">
        <v>441</v>
      </c>
      <c r="N1733" s="25" t="n">
        <v>45070</v>
      </c>
      <c r="O1733" s="25" t="n">
        <v>45071</v>
      </c>
      <c r="P1733" s="25" t="n">
        <v>45072</v>
      </c>
      <c r="Q1733" s="25" t="n">
        <v>45072</v>
      </c>
      <c r="R1733" s="6" t="n">
        <v>0</v>
      </c>
      <c r="S1733" s="6" t="n">
        <v>0.0071942446043165</v>
      </c>
      <c r="T1733" s="6" t="n">
        <v>0.00714285714285712</v>
      </c>
      <c r="U1733" s="6" t="n">
        <v>0.0143371017471736</v>
      </c>
      <c r="V1733" s="6" t="n">
        <v>0.00826975940396424</v>
      </c>
      <c r="W1733" s="6" t="n">
        <v>0.00358735995127812</v>
      </c>
      <c r="X1733" s="6" t="n">
        <v>0.00606734234320938</v>
      </c>
      <c r="Y1733" s="6" t="n">
        <v>0.0107497417958955</v>
      </c>
      <c r="Z1733" s="6" t="n">
        <v>0.0217702823107253</v>
      </c>
      <c r="AA1733" s="6" t="n">
        <v>-0.00743318056355169</v>
      </c>
      <c r="AB1733" s="6" t="n">
        <v>0.0214285714285716</v>
      </c>
      <c r="AC1733" s="6" t="n">
        <v>0.00714285714285712</v>
      </c>
      <c r="AD1733" s="6" t="n">
        <v>0.00714285714285712</v>
      </c>
      <c r="AE1733" s="6" t="n">
        <v>0.0285714285714286</v>
      </c>
      <c r="AF1733" s="7" t="n">
        <v>0.249999999999999</v>
      </c>
      <c r="AG1733" s="7" t="n">
        <v>0.812919791006403</v>
      </c>
      <c r="AH1733" s="26" t="n">
        <v>6.95</v>
      </c>
      <c r="AI1733" s="6" t="n">
        <v>-0.0544217687074829</v>
      </c>
      <c r="AJ1733" s="6" t="n">
        <v>0.0775193798449612</v>
      </c>
      <c r="AK1733" s="6" t="n">
        <v>-0.103225806451613</v>
      </c>
      <c r="AL1733" s="6" t="n">
        <v>-0.167664670658683</v>
      </c>
      <c r="AM1733" s="6" t="n">
        <v>-0.219101123595507</v>
      </c>
      <c r="AN1733" s="6" t="n">
        <v>0.0370365582501682</v>
      </c>
      <c r="AO1733" s="6" t="n">
        <v>0.040482821594793</v>
      </c>
      <c r="AP1733" s="6" t="n">
        <v>0.0141843971631206</v>
      </c>
      <c r="AQ1733" s="6" t="n">
        <v>0.0567375886524824</v>
      </c>
      <c r="AR1733" s="6" t="n">
        <v>0.0477561920088163</v>
      </c>
      <c r="AS1733" s="4" t="s">
        <v>442</v>
      </c>
      <c r="AT1733" s="4" t="s">
        <v>121</v>
      </c>
      <c r="AU1733" s="5" t="n">
        <v>10531.9</v>
      </c>
      <c r="AV1733" s="6" t="n">
        <v>0.0285560818399335</v>
      </c>
      <c r="AW1733" s="6" t="n">
        <v>-0.00835169387793544</v>
      </c>
      <c r="AX1733" s="5" t="n">
        <v>4187.9</v>
      </c>
      <c r="AY1733" s="6" t="n">
        <v>0.397639552217549</v>
      </c>
      <c r="AZ1733" s="6" t="n">
        <v>-0.0550485673195382</v>
      </c>
      <c r="BA1733" s="5" t="n">
        <v>-6418.9</v>
      </c>
      <c r="BD1733" s="6" t="n">
        <v>-0.609472175011157</v>
      </c>
      <c r="BE1733" s="7" t="n">
        <v>-1.53</v>
      </c>
      <c r="BS1733" s="26" t="n">
        <v>20.23</v>
      </c>
      <c r="BT1733" s="7" t="n">
        <v>4.25</v>
      </c>
      <c r="BU1733" s="4" t="s">
        <v>1423</v>
      </c>
      <c r="BV1733" s="5" t="n">
        <v>18868.7</v>
      </c>
      <c r="BW1733" s="5" t="n">
        <v>3942.2</v>
      </c>
      <c r="BX1733" s="5" t="n">
        <v>14926.5</v>
      </c>
      <c r="BZ1733" s="5" t="n">
        <v>2</v>
      </c>
      <c r="CA1733" s="6" t="n">
        <v>0.0460330536467657</v>
      </c>
      <c r="CB1733" s="6" t="n">
        <v>0.131062275228877</v>
      </c>
      <c r="CD1733" s="26" t="n">
        <v>38.0900597028688</v>
      </c>
      <c r="CF1733" s="25" t="n">
        <v>45106</v>
      </c>
      <c r="CK1733" s="6" t="n">
        <v>0.128571428571429</v>
      </c>
      <c r="CL1733" s="7" t="n">
        <v>0.0555555555555554</v>
      </c>
      <c r="CM1733" s="6" t="n">
        <v>-0.219199338611721</v>
      </c>
      <c r="CN1733" s="4" t="s">
        <v>493</v>
      </c>
    </row>
    <row r="1734" customFormat="false" ht="15" hidden="false" customHeight="false" outlineLevel="0" collapsed="false">
      <c r="A1734" s="4" t="s">
        <v>37</v>
      </c>
      <c r="B1734" s="4" t="s">
        <v>38</v>
      </c>
      <c r="C1734" s="25" t="n">
        <v>45016</v>
      </c>
      <c r="D1734" s="4" t="s">
        <v>213</v>
      </c>
      <c r="E1734" s="4" t="s">
        <v>665</v>
      </c>
      <c r="F1734" s="4" t="s">
        <v>74</v>
      </c>
      <c r="G1734" s="4" t="s">
        <v>459</v>
      </c>
      <c r="H1734" s="4" t="s">
        <v>460</v>
      </c>
      <c r="I1734" s="5" t="n">
        <v>4350</v>
      </c>
      <c r="J1734" s="25" t="n">
        <v>45071</v>
      </c>
      <c r="K1734" s="4" t="s">
        <v>1110</v>
      </c>
      <c r="L1734" s="4" t="s">
        <v>6</v>
      </c>
      <c r="M1734" s="4" t="s">
        <v>441</v>
      </c>
      <c r="N1734" s="25" t="n">
        <v>45070</v>
      </c>
      <c r="O1734" s="25" t="n">
        <v>45071</v>
      </c>
      <c r="P1734" s="25" t="n">
        <v>45072</v>
      </c>
      <c r="Q1734" s="25" t="n">
        <v>45071</v>
      </c>
      <c r="R1734" s="6" t="n">
        <v>-0.00574529205234609</v>
      </c>
      <c r="S1734" s="6" t="n">
        <v>-0.0016051364365971</v>
      </c>
      <c r="T1734" s="6" t="n">
        <v>0.00192926045016084</v>
      </c>
      <c r="U1734" s="6" t="n">
        <v>-0.00542116803878234</v>
      </c>
      <c r="V1734" s="6" t="n">
        <v>0.00826975940396424</v>
      </c>
      <c r="W1734" s="6" t="n">
        <v>-0.00135318921032612</v>
      </c>
      <c r="X1734" s="6" t="n">
        <v>-0.0136909274427466</v>
      </c>
      <c r="Y1734" s="6" t="n">
        <v>-0.00406797882845622</v>
      </c>
      <c r="Z1734" s="6" t="n">
        <v>-0.00394426103500012</v>
      </c>
      <c r="AA1734" s="6" t="n">
        <v>-0.00147690700378222</v>
      </c>
      <c r="AB1734" s="6" t="n">
        <v>0</v>
      </c>
      <c r="AC1734" s="6" t="n">
        <v>-0.0016051364365971</v>
      </c>
      <c r="AD1734" s="6" t="n">
        <v>0.0016051364365971</v>
      </c>
      <c r="AE1734" s="6" t="n">
        <v>0.0150882825040128</v>
      </c>
      <c r="AF1734" s="7" t="n">
        <v>0.510638297872337</v>
      </c>
      <c r="AG1734" s="7" t="n">
        <v>0.608125034404062</v>
      </c>
      <c r="AH1734" s="26" t="n">
        <v>156.65</v>
      </c>
      <c r="AI1734" s="6" t="n">
        <v>-0.0160175879396983</v>
      </c>
      <c r="AJ1734" s="6" t="n">
        <v>0.0191932335718932</v>
      </c>
      <c r="AK1734" s="6" t="n">
        <v>0.165984369184965</v>
      </c>
      <c r="AL1734" s="6" t="n">
        <v>0.126978417266187</v>
      </c>
      <c r="AM1734" s="6" t="n">
        <v>-0.193772516726713</v>
      </c>
      <c r="AN1734" s="6" t="n">
        <v>0.0343424648403652</v>
      </c>
      <c r="AO1734" s="6" t="n">
        <v>-0.015149231268472</v>
      </c>
      <c r="AP1734" s="6" t="n">
        <v>-0.019576379974326</v>
      </c>
      <c r="AQ1734" s="6" t="n">
        <v>-0.183568677792041</v>
      </c>
      <c r="AR1734" s="6" t="n">
        <v>-0.192550074435707</v>
      </c>
      <c r="AS1734" s="4" t="s">
        <v>442</v>
      </c>
      <c r="AT1734" s="4" t="s">
        <v>121</v>
      </c>
      <c r="AU1734" s="5" t="n">
        <v>107.0289</v>
      </c>
      <c r="AV1734" s="6" t="n">
        <v>-0.0450967359156344</v>
      </c>
      <c r="AW1734" s="6" t="n">
        <v>0.067352712687397</v>
      </c>
      <c r="AX1734" s="5" t="n">
        <v>93.136</v>
      </c>
      <c r="AY1734" s="6" t="n">
        <v>0.870194872599831</v>
      </c>
      <c r="AZ1734" s="6" t="n">
        <v>-0.0301651268648542</v>
      </c>
      <c r="BA1734" s="5" t="n">
        <v>88.3373</v>
      </c>
      <c r="BB1734" s="6" t="n">
        <v>-0.000201459791228764</v>
      </c>
      <c r="BC1734" s="6" t="n">
        <v>0.144026958108477</v>
      </c>
      <c r="BD1734" s="6" t="n">
        <v>0.825359318838183</v>
      </c>
      <c r="BE1734" s="7" t="n">
        <v>0.99</v>
      </c>
      <c r="BM1734" s="5" t="n">
        <v>14064.78892</v>
      </c>
      <c r="BN1734" s="5" t="n">
        <v>305.9041</v>
      </c>
      <c r="BO1734" s="26" t="n">
        <v>45.9777718572585</v>
      </c>
      <c r="BP1734" s="7" t="n">
        <v>18.6209819580961</v>
      </c>
      <c r="BQ1734" s="6" t="n">
        <v>0.404999659746592</v>
      </c>
      <c r="BR1734" s="7" t="n">
        <v>0</v>
      </c>
      <c r="BS1734" s="26" t="n">
        <v>18.13</v>
      </c>
      <c r="BT1734" s="7" t="n">
        <v>3.76</v>
      </c>
      <c r="BU1734" s="4" t="s">
        <v>1423</v>
      </c>
      <c r="BV1734" s="5" t="n">
        <v>-22.6182</v>
      </c>
      <c r="BW1734" s="5" t="n">
        <v>8.7359</v>
      </c>
      <c r="BX1734" s="5" t="n">
        <v>-31.3541</v>
      </c>
      <c r="BY1734" s="7" t="n">
        <v>-0.0739431612334387</v>
      </c>
      <c r="BZ1734" s="5" t="n">
        <v>9</v>
      </c>
      <c r="CA1734" s="6" t="n">
        <v>0.0603428004358758</v>
      </c>
      <c r="CB1734" s="6" t="n">
        <v>0.113731686019666</v>
      </c>
      <c r="CC1734" s="4" t="s">
        <v>1370</v>
      </c>
      <c r="CD1734" s="26" t="n">
        <v>32.5309164289237</v>
      </c>
      <c r="CE1734" s="6" t="n">
        <v>0.413356182501489</v>
      </c>
      <c r="CF1734" s="25" t="n">
        <v>45106</v>
      </c>
      <c r="CK1734" s="6" t="n">
        <v>0.0810289389067524</v>
      </c>
      <c r="CL1734" s="7" t="n">
        <v>0.0198094218960991</v>
      </c>
      <c r="CM1734" s="6" t="n">
        <v>-0.0975190540930252</v>
      </c>
      <c r="CN1734" s="4" t="s">
        <v>493</v>
      </c>
    </row>
    <row r="1735" customFormat="false" ht="15" hidden="false" customHeight="false" outlineLevel="0" collapsed="false">
      <c r="A1735" s="4" t="s">
        <v>37</v>
      </c>
      <c r="B1735" s="4" t="s">
        <v>38</v>
      </c>
      <c r="C1735" s="25" t="n">
        <v>45016</v>
      </c>
      <c r="D1735" s="4" t="s">
        <v>223</v>
      </c>
      <c r="E1735" s="4" t="s">
        <v>897</v>
      </c>
      <c r="F1735" s="4" t="s">
        <v>90</v>
      </c>
      <c r="G1735" s="4" t="s">
        <v>459</v>
      </c>
      <c r="H1735" s="4" t="s">
        <v>488</v>
      </c>
      <c r="I1735" s="5" t="n">
        <v>5425</v>
      </c>
      <c r="J1735" s="25" t="n">
        <v>45071</v>
      </c>
      <c r="K1735" s="4" t="s">
        <v>1032</v>
      </c>
      <c r="L1735" s="4" t="s">
        <v>6</v>
      </c>
      <c r="M1735" s="4" t="s">
        <v>441</v>
      </c>
      <c r="N1735" s="25" t="n">
        <v>45070</v>
      </c>
      <c r="O1735" s="25" t="n">
        <v>45071</v>
      </c>
      <c r="P1735" s="25" t="n">
        <v>45072</v>
      </c>
      <c r="Q1735" s="25" t="n">
        <v>45071</v>
      </c>
      <c r="R1735" s="6" t="n">
        <v>0.014992503748126</v>
      </c>
      <c r="S1735" s="6" t="n">
        <v>-0.0546528803545052</v>
      </c>
      <c r="T1735" s="6" t="n">
        <v>-0.00312500000000004</v>
      </c>
      <c r="U1735" s="6" t="n">
        <v>-0.0427853766063793</v>
      </c>
      <c r="V1735" s="6" t="n">
        <v>0.00826975940396424</v>
      </c>
      <c r="W1735" s="6" t="n">
        <v>0.00977676916609305</v>
      </c>
      <c r="X1735" s="6" t="n">
        <v>-0.0510551360103435</v>
      </c>
      <c r="Y1735" s="6" t="n">
        <v>-0.0525621457724723</v>
      </c>
      <c r="Z1735" s="6" t="n">
        <v>0.00510854143346196</v>
      </c>
      <c r="AA1735" s="6" t="n">
        <v>-0.0478939180398412</v>
      </c>
      <c r="AB1735" s="6" t="n">
        <v>0.00147710487444597</v>
      </c>
      <c r="AC1735" s="6" t="n">
        <v>-0.0546528803545052</v>
      </c>
      <c r="AD1735" s="6" t="n">
        <v>0.0546528803545052</v>
      </c>
      <c r="AE1735" s="6" t="n">
        <v>0.0738552437223043</v>
      </c>
      <c r="AF1735" s="7" t="n">
        <v>0.140000000000001</v>
      </c>
      <c r="AG1735" s="7" t="n">
        <v>0.646886817896196</v>
      </c>
      <c r="AH1735" s="26" t="n">
        <v>33.35</v>
      </c>
      <c r="AI1735" s="6" t="n">
        <v>-0.00596125186289109</v>
      </c>
      <c r="AJ1735" s="6" t="n">
        <v>0.188948306595365</v>
      </c>
      <c r="AK1735" s="6" t="n">
        <v>0.119127516778523</v>
      </c>
      <c r="AL1735" s="6" t="n">
        <v>0.195340501792114</v>
      </c>
      <c r="AM1735" s="6" t="n">
        <v>0.55841121495327</v>
      </c>
      <c r="AN1735" s="6" t="n">
        <v>0.0469889742778051</v>
      </c>
      <c r="AO1735" s="6" t="n">
        <v>0.14195933231756</v>
      </c>
      <c r="AP1735" s="6" t="n">
        <v>0.00313479623824464</v>
      </c>
      <c r="AQ1735" s="6" t="n">
        <v>0.0109717868338564</v>
      </c>
      <c r="AR1735" s="6" t="n">
        <v>0.00199039019019032</v>
      </c>
      <c r="AS1735" s="4" t="s">
        <v>455</v>
      </c>
      <c r="AT1735" s="4" t="s">
        <v>481</v>
      </c>
      <c r="AU1735" s="5" t="n">
        <v>6236.487</v>
      </c>
      <c r="AV1735" s="6" t="n">
        <v>0.0513788407481</v>
      </c>
      <c r="AW1735" s="6" t="n">
        <v>0.00295636740717109</v>
      </c>
      <c r="BA1735" s="5" t="n">
        <v>1327.705</v>
      </c>
      <c r="BB1735" s="6" t="n">
        <v>-0.110412430192396</v>
      </c>
      <c r="BC1735" s="6" t="n">
        <v>-0.187176451285869</v>
      </c>
      <c r="BD1735" s="6" t="n">
        <v>0.212893091896127</v>
      </c>
      <c r="BE1735" s="7" t="n">
        <v>1.02</v>
      </c>
      <c r="BS1735" s="26" t="n">
        <v>22.21</v>
      </c>
      <c r="BT1735" s="7" t="n">
        <v>4.07</v>
      </c>
      <c r="BU1735" s="4" t="s">
        <v>1423</v>
      </c>
      <c r="BV1735" s="5" t="n">
        <v>-28583.834</v>
      </c>
      <c r="BW1735" s="5" t="n">
        <v>0.775</v>
      </c>
      <c r="BX1735" s="5" t="n">
        <v>-28584.609</v>
      </c>
      <c r="BY1735" s="7" t="n">
        <v>-4.51061627931014</v>
      </c>
      <c r="BZ1735" s="5" t="n">
        <v>2</v>
      </c>
      <c r="CA1735" s="6" t="n">
        <v>0.0636732382715921</v>
      </c>
      <c r="CB1735" s="6" t="n">
        <v>0.395392440051859</v>
      </c>
      <c r="CC1735" s="4" t="s">
        <v>500</v>
      </c>
      <c r="CD1735" s="26" t="n">
        <v>3.15102816993782</v>
      </c>
      <c r="CO1735" s="4" t="s">
        <v>483</v>
      </c>
    </row>
    <row r="1736" customFormat="false" ht="15" hidden="false" customHeight="false" outlineLevel="0" collapsed="false">
      <c r="A1736" s="4" t="s">
        <v>37</v>
      </c>
      <c r="B1736" s="4" t="s">
        <v>38</v>
      </c>
      <c r="C1736" s="25" t="n">
        <v>45016</v>
      </c>
      <c r="D1736" s="4" t="s">
        <v>270</v>
      </c>
      <c r="E1736" s="4" t="s">
        <v>757</v>
      </c>
      <c r="F1736" s="4" t="s">
        <v>115</v>
      </c>
      <c r="G1736" s="4" t="s">
        <v>438</v>
      </c>
      <c r="H1736" s="4" t="s">
        <v>613</v>
      </c>
      <c r="I1736" s="5" t="n">
        <v>20</v>
      </c>
      <c r="J1736" s="25" t="n">
        <v>45071</v>
      </c>
      <c r="K1736" s="4" t="s">
        <v>866</v>
      </c>
      <c r="L1736" s="4" t="s">
        <v>5</v>
      </c>
      <c r="M1736" s="4" t="s">
        <v>441</v>
      </c>
      <c r="N1736" s="25" t="n">
        <v>45070</v>
      </c>
      <c r="O1736" s="25" t="n">
        <v>45071</v>
      </c>
      <c r="P1736" s="25" t="n">
        <v>45072</v>
      </c>
      <c r="Q1736" s="25" t="n">
        <v>45072</v>
      </c>
      <c r="R1736" s="6" t="n">
        <v>-0.0129268059244371</v>
      </c>
      <c r="S1736" s="6" t="n">
        <v>-0.00319978668088794</v>
      </c>
      <c r="T1736" s="6" t="n">
        <v>-0.0880200385450167</v>
      </c>
      <c r="U1736" s="6" t="n">
        <v>-0.104146631150342</v>
      </c>
      <c r="V1736" s="6" t="n">
        <v>0.00826975940396424</v>
      </c>
      <c r="W1736" s="6" t="n">
        <v>0.0181711448808894</v>
      </c>
      <c r="X1736" s="6" t="n">
        <v>-0.112416390554306</v>
      </c>
      <c r="Y1736" s="6" t="n">
        <v>-0.122317776031231</v>
      </c>
      <c r="AB1736" s="6" t="n">
        <v>-0.0999993920344352</v>
      </c>
      <c r="AC1736" s="6" t="n">
        <v>-0.0880200385450167</v>
      </c>
      <c r="AD1736" s="6" t="n">
        <v>0.0880200385450167</v>
      </c>
      <c r="AE1736" s="6" t="n">
        <v>0.07087297775454</v>
      </c>
      <c r="AF1736" s="7" t="n">
        <v>0.874517473879254</v>
      </c>
      <c r="AG1736" s="7" t="n">
        <v>24.3277401846967</v>
      </c>
      <c r="AH1736" s="26" t="n">
        <v>41793</v>
      </c>
      <c r="AI1736" s="6" t="n">
        <v>-0.0283047820992132</v>
      </c>
      <c r="AJ1736" s="6" t="n">
        <v>0.043398153025737</v>
      </c>
      <c r="AK1736" s="6" t="n">
        <v>0.0889889467348308</v>
      </c>
      <c r="AL1736" s="6" t="n">
        <v>-0.0895991060021366</v>
      </c>
      <c r="AM1736" s="6" t="n">
        <v>-0.00176034891691945</v>
      </c>
      <c r="AN1736" s="6" t="n">
        <v>0.0520897869704047</v>
      </c>
      <c r="AO1736" s="6" t="n">
        <v>-0.00869163394466765</v>
      </c>
      <c r="AP1736" s="6" t="n">
        <v>0.0284536802724171</v>
      </c>
      <c r="AQ1736" s="6" t="n">
        <v>0.00467183804294802</v>
      </c>
      <c r="AR1736" s="6" t="n">
        <v>-0.00430955860071802</v>
      </c>
      <c r="AS1736" s="4" t="s">
        <v>455</v>
      </c>
      <c r="AT1736" s="4" t="s">
        <v>121</v>
      </c>
      <c r="AU1736" s="5" t="n">
        <v>969.0903</v>
      </c>
      <c r="AV1736" s="6" t="n">
        <v>-0.127821311648918</v>
      </c>
      <c r="AW1736" s="6" t="n">
        <v>-0.207782351248019</v>
      </c>
      <c r="AX1736" s="5" t="n">
        <v>134.3237</v>
      </c>
      <c r="AY1736" s="6" t="n">
        <v>0.138608032708613</v>
      </c>
      <c r="AZ1736" s="6" t="n">
        <v>-0.101774325759606</v>
      </c>
      <c r="BA1736" s="5" t="n">
        <v>78.3514</v>
      </c>
      <c r="BB1736" s="6" t="n">
        <v>-0.588753838797535</v>
      </c>
      <c r="BC1736" s="6" t="n">
        <v>-0.36677191992778</v>
      </c>
      <c r="BD1736" s="6" t="n">
        <v>0.0808504635739311</v>
      </c>
      <c r="BE1736" s="7" t="n">
        <v>70.24</v>
      </c>
      <c r="BM1736" s="5" t="n">
        <v>46615.49427</v>
      </c>
      <c r="BN1736" s="5" t="n">
        <v>683.42</v>
      </c>
      <c r="BO1736" s="26" t="n">
        <v>68.2091455766586</v>
      </c>
      <c r="BP1736" s="7" t="n">
        <v>35.4423177699503</v>
      </c>
      <c r="BQ1736" s="6" t="n">
        <v>0.519612399045778</v>
      </c>
      <c r="BR1736" s="7" t="n">
        <v>0</v>
      </c>
      <c r="BS1736" s="26" t="n">
        <v>38.63</v>
      </c>
      <c r="BT1736" s="7" t="n">
        <v>8.4</v>
      </c>
      <c r="BU1736" s="4" t="s">
        <v>1423</v>
      </c>
      <c r="BV1736" s="5" t="n">
        <v>-1.6067</v>
      </c>
      <c r="BW1736" s="5" t="n">
        <v>165.6532</v>
      </c>
      <c r="BX1736" s="5" t="n">
        <v>-167.2599</v>
      </c>
      <c r="BY1736" s="7" t="n">
        <v>-0.00281260640053077</v>
      </c>
      <c r="BZ1736" s="5" t="n">
        <v>0</v>
      </c>
      <c r="CF1736" s="25" t="n">
        <v>45106</v>
      </c>
      <c r="CK1736" s="6" t="n">
        <v>0.0681692609134832</v>
      </c>
      <c r="CL1736" s="7" t="n">
        <v>1.29119836955145</v>
      </c>
    </row>
    <row r="1737" customFormat="false" ht="15" hidden="false" customHeight="false" outlineLevel="0" collapsed="false">
      <c r="A1737" s="4" t="s">
        <v>37</v>
      </c>
      <c r="B1737" s="4" t="s">
        <v>38</v>
      </c>
      <c r="C1737" s="25" t="n">
        <v>45016</v>
      </c>
      <c r="D1737" s="4" t="s">
        <v>288</v>
      </c>
      <c r="E1737" s="4" t="s">
        <v>796</v>
      </c>
      <c r="F1737" s="4" t="s">
        <v>100</v>
      </c>
      <c r="G1737" s="4" t="s">
        <v>438</v>
      </c>
      <c r="H1737" s="4" t="s">
        <v>488</v>
      </c>
      <c r="I1737" s="5" t="n">
        <v>150</v>
      </c>
      <c r="J1737" s="25" t="n">
        <v>45071</v>
      </c>
      <c r="K1737" s="4" t="s">
        <v>957</v>
      </c>
      <c r="L1737" s="4" t="s">
        <v>5</v>
      </c>
      <c r="M1737" s="4" t="s">
        <v>441</v>
      </c>
      <c r="N1737" s="25" t="n">
        <v>45070</v>
      </c>
      <c r="O1737" s="25" t="n">
        <v>45071</v>
      </c>
      <c r="P1737" s="25" t="n">
        <v>45072</v>
      </c>
      <c r="Q1737" s="25" t="n">
        <v>45072</v>
      </c>
      <c r="R1737" s="6" t="n">
        <v>-0.0168832851159376</v>
      </c>
      <c r="S1737" s="6" t="n">
        <v>0.00074666198172868</v>
      </c>
      <c r="T1737" s="6" t="n">
        <v>0.019486504279131</v>
      </c>
      <c r="U1737" s="6" t="n">
        <v>0.00334988114492207</v>
      </c>
      <c r="V1737" s="6" t="n">
        <v>0.00826975940396424</v>
      </c>
      <c r="W1737" s="6" t="n">
        <v>0.00977676916609305</v>
      </c>
      <c r="X1737" s="6" t="n">
        <v>-0.00491987825904217</v>
      </c>
      <c r="Y1737" s="6" t="n">
        <v>-0.00642688802117097</v>
      </c>
      <c r="AB1737" s="6" t="n">
        <v>-0.032477507131885</v>
      </c>
      <c r="AC1737" s="6" t="n">
        <v>0.019486504279131</v>
      </c>
      <c r="AD1737" s="6" t="n">
        <v>0.019486504279131</v>
      </c>
      <c r="AE1737" s="6" t="n">
        <v>0.0688610928242263</v>
      </c>
      <c r="AF1737" s="7" t="n">
        <v>0.829190567240282</v>
      </c>
      <c r="AG1737" s="7" t="n">
        <v>2.07991106582056</v>
      </c>
      <c r="AH1737" s="26" t="n">
        <v>1157.95</v>
      </c>
      <c r="AI1737" s="6" t="n">
        <v>0.0477763199565671</v>
      </c>
      <c r="AJ1737" s="6" t="n">
        <v>0.0308007299594963</v>
      </c>
      <c r="AK1737" s="6" t="n">
        <v>0.0355945087868359</v>
      </c>
      <c r="AL1737" s="6" t="n">
        <v>0.208274638701936</v>
      </c>
      <c r="AM1737" s="6" t="n">
        <v>0.410843740481269</v>
      </c>
      <c r="AN1737" s="6" t="n">
        <v>0.0469889742778051</v>
      </c>
      <c r="AO1737" s="6" t="n">
        <v>-0.0161882443183088</v>
      </c>
      <c r="AP1737" s="6" t="n">
        <v>0.0311248869947045</v>
      </c>
      <c r="AQ1737" s="6" t="n">
        <v>0.0295751000904043</v>
      </c>
      <c r="AR1737" s="6" t="n">
        <v>0.0205937034467383</v>
      </c>
      <c r="AS1737" s="4" t="s">
        <v>442</v>
      </c>
      <c r="AT1737" s="4" t="s">
        <v>121</v>
      </c>
      <c r="AU1737" s="5" t="n">
        <v>3375.3559</v>
      </c>
      <c r="AV1737" s="6" t="n">
        <v>0.0468004436849419</v>
      </c>
      <c r="AW1737" s="6" t="n">
        <v>0.0660621989126111</v>
      </c>
      <c r="AX1737" s="5" t="n">
        <v>78.9124</v>
      </c>
      <c r="AY1737" s="6" t="n">
        <v>0.0233789864944316</v>
      </c>
      <c r="AZ1737" s="6" t="n">
        <v>-0.00131350216611586</v>
      </c>
      <c r="BA1737" s="5" t="n">
        <v>42.6452</v>
      </c>
      <c r="BB1737" s="6" t="n">
        <v>-0.149804722155214</v>
      </c>
      <c r="BC1737" s="6" t="n">
        <v>-0.303485739858166</v>
      </c>
      <c r="BD1737" s="6" t="n">
        <v>0.0126342825063277</v>
      </c>
      <c r="BE1737" s="7" t="n">
        <v>3.19</v>
      </c>
      <c r="BM1737" s="5" t="n">
        <v>15478.78083</v>
      </c>
      <c r="BN1737" s="5" t="n">
        <v>227.8654</v>
      </c>
      <c r="BO1737" s="26" t="n">
        <v>67.9294918403584</v>
      </c>
      <c r="BP1737" s="7" t="n">
        <v>7.35429629496244</v>
      </c>
      <c r="BQ1737" s="6" t="n">
        <v>0.108263673048605</v>
      </c>
      <c r="BR1737" s="7" t="n">
        <v>0.189574577939184</v>
      </c>
      <c r="BS1737" s="26" t="n">
        <v>22.21</v>
      </c>
      <c r="BT1737" s="7" t="n">
        <v>4.07</v>
      </c>
      <c r="BU1737" s="4" t="s">
        <v>1423</v>
      </c>
      <c r="BV1737" s="5" t="n">
        <v>238.6456</v>
      </c>
      <c r="BW1737" s="5" t="n">
        <v>733.6749</v>
      </c>
      <c r="BX1737" s="5" t="n">
        <v>-495.0293</v>
      </c>
      <c r="BY1737" s="7" t="n">
        <v>1.0830233359186</v>
      </c>
      <c r="BZ1737" s="5" t="n">
        <v>1</v>
      </c>
      <c r="CO1737" s="4" t="s">
        <v>483</v>
      </c>
    </row>
    <row r="1738" customFormat="false" ht="15" hidden="false" customHeight="false" outlineLevel="0" collapsed="false">
      <c r="A1738" s="4" t="s">
        <v>37</v>
      </c>
      <c r="B1738" s="4" t="s">
        <v>38</v>
      </c>
      <c r="C1738" s="25" t="n">
        <v>45016</v>
      </c>
      <c r="D1738" s="4" t="s">
        <v>294</v>
      </c>
      <c r="E1738" s="4" t="s">
        <v>839</v>
      </c>
      <c r="F1738" s="4" t="s">
        <v>81</v>
      </c>
      <c r="G1738" s="4" t="s">
        <v>438</v>
      </c>
      <c r="H1738" s="4" t="s">
        <v>505</v>
      </c>
      <c r="I1738" s="5" t="n">
        <v>4700</v>
      </c>
      <c r="J1738" s="25" t="n">
        <v>45071</v>
      </c>
      <c r="K1738" s="4" t="s">
        <v>1457</v>
      </c>
      <c r="L1738" s="4" t="s">
        <v>5</v>
      </c>
      <c r="M1738" s="4" t="s">
        <v>441</v>
      </c>
      <c r="N1738" s="25" t="n">
        <v>45070</v>
      </c>
      <c r="O1738" s="25" t="n">
        <v>45071</v>
      </c>
      <c r="P1738" s="25" t="n">
        <v>45072</v>
      </c>
      <c r="Q1738" s="25" t="n">
        <v>45072</v>
      </c>
      <c r="R1738" s="6" t="n">
        <v>-0.00121065375302654</v>
      </c>
      <c r="S1738" s="6" t="n">
        <v>-0.00303030303030305</v>
      </c>
      <c r="T1738" s="6" t="n">
        <v>-0.00182370820668698</v>
      </c>
      <c r="U1738" s="6" t="n">
        <v>-0.00606466499001657</v>
      </c>
      <c r="V1738" s="6" t="n">
        <v>0.00826975940396424</v>
      </c>
      <c r="W1738" s="6" t="n">
        <v>-0.00188655861813947</v>
      </c>
      <c r="X1738" s="6" t="n">
        <v>-0.0143344243939808</v>
      </c>
      <c r="Y1738" s="6" t="n">
        <v>-0.0041781063718771</v>
      </c>
      <c r="Z1738" s="6" t="n">
        <v>-0.00581751232893163</v>
      </c>
      <c r="AA1738" s="6" t="n">
        <v>-0.000247152661084937</v>
      </c>
      <c r="AB1738" s="6" t="n">
        <v>-0.0170212765957447</v>
      </c>
      <c r="AC1738" s="6" t="n">
        <v>-0.00182370820668698</v>
      </c>
      <c r="AD1738" s="6" t="n">
        <v>0.00182370820668698</v>
      </c>
      <c r="AE1738" s="6" t="n">
        <v>0.027355623100304</v>
      </c>
      <c r="AF1738" s="7" t="n">
        <v>0.73333333333333</v>
      </c>
      <c r="AG1738" s="7" t="n">
        <v>2.2991336067582</v>
      </c>
      <c r="AH1738" s="26" t="n">
        <v>82.6</v>
      </c>
      <c r="AI1738" s="6" t="n">
        <v>-0.0172516359309936</v>
      </c>
      <c r="AJ1738" s="6" t="n">
        <v>0.0122549019607845</v>
      </c>
      <c r="AK1738" s="6" t="n">
        <v>-0.0184194890077249</v>
      </c>
      <c r="AL1738" s="6" t="n">
        <v>0.0103975535168182</v>
      </c>
      <c r="AM1738" s="6" t="n">
        <v>0.0299251870324189</v>
      </c>
      <c r="AN1738" s="6" t="n">
        <v>0.0475175681149722</v>
      </c>
      <c r="AO1738" s="6" t="n">
        <v>-0.0352626661541877</v>
      </c>
      <c r="AP1738" s="6" t="n">
        <v>0.0182704019488431</v>
      </c>
      <c r="AQ1738" s="6" t="n">
        <v>0.0280146163215593</v>
      </c>
      <c r="AR1738" s="6" t="n">
        <v>0.0190332196778933</v>
      </c>
      <c r="AS1738" s="4" t="s">
        <v>442</v>
      </c>
      <c r="AT1738" s="4" t="s">
        <v>121</v>
      </c>
      <c r="AU1738" s="5" t="n">
        <v>29130.66</v>
      </c>
      <c r="AV1738" s="6" t="n">
        <v>-0.0529331099177407</v>
      </c>
      <c r="AW1738" s="6" t="n">
        <v>0.163267457601399</v>
      </c>
      <c r="AX1738" s="5" t="n">
        <v>2883.74</v>
      </c>
      <c r="AY1738" s="6" t="n">
        <v>0.0989932943503511</v>
      </c>
      <c r="AZ1738" s="6" t="n">
        <v>-0.042366809840902</v>
      </c>
      <c r="BA1738" s="5" t="n">
        <v>1159.21</v>
      </c>
      <c r="BB1738" s="6" t="n">
        <v>-0.532354103968824</v>
      </c>
      <c r="BC1738" s="6" t="n">
        <v>1.13805378287654</v>
      </c>
      <c r="BD1738" s="6" t="n">
        <v>0.0397934684624379</v>
      </c>
      <c r="BE1738" s="7" t="n">
        <v>2.81</v>
      </c>
      <c r="BM1738" s="5" t="n">
        <v>34118.1778</v>
      </c>
      <c r="BN1738" s="5" t="n">
        <v>3496.14</v>
      </c>
      <c r="BO1738" s="26" t="n">
        <v>9.75881337703868</v>
      </c>
      <c r="BP1738" s="7" t="n">
        <v>0.631405589089202</v>
      </c>
      <c r="BQ1738" s="6" t="n">
        <v>0.0647010619728444</v>
      </c>
      <c r="BR1738" s="7" t="n">
        <v>0.508384151983667</v>
      </c>
      <c r="BS1738" s="26" t="n">
        <v>15.56</v>
      </c>
      <c r="BT1738" s="7" t="n">
        <v>1.88</v>
      </c>
      <c r="BU1738" s="4" t="s">
        <v>1423</v>
      </c>
      <c r="BV1738" s="5" t="n">
        <v>-5290.15</v>
      </c>
      <c r="BW1738" s="5" t="n">
        <v>3930.74</v>
      </c>
      <c r="BX1738" s="5" t="n">
        <v>-9220.89</v>
      </c>
      <c r="BY1738" s="7" t="n">
        <v>-2.43054311220153</v>
      </c>
      <c r="BZ1738" s="5" t="n">
        <v>4</v>
      </c>
      <c r="CA1738" s="6" t="n">
        <v>-0.0218652417259075</v>
      </c>
      <c r="CB1738" s="6" t="n">
        <v>-0.280444535529962</v>
      </c>
      <c r="CC1738" s="4" t="s">
        <v>714</v>
      </c>
      <c r="CD1738" s="26" t="n">
        <v>43.7158402922756</v>
      </c>
      <c r="CE1738" s="6" t="n">
        <v>-0.776767109775469</v>
      </c>
      <c r="CF1738" s="25" t="n">
        <v>45106</v>
      </c>
      <c r="CK1738" s="6" t="n">
        <v>0.0658135283363803</v>
      </c>
      <c r="CL1738" s="7" t="n">
        <v>0.0277102330293827</v>
      </c>
      <c r="CM1738" s="6" t="n">
        <v>-0.163234042553192</v>
      </c>
      <c r="CN1738" s="4" t="s">
        <v>493</v>
      </c>
    </row>
    <row r="1739" customFormat="false" ht="15" hidden="false" customHeight="false" outlineLevel="0" collapsed="false">
      <c r="A1739" s="4" t="s">
        <v>37</v>
      </c>
      <c r="B1739" s="4" t="s">
        <v>38</v>
      </c>
      <c r="C1739" s="25" t="n">
        <v>45016</v>
      </c>
      <c r="D1739" s="4" t="s">
        <v>155</v>
      </c>
      <c r="E1739" s="4" t="s">
        <v>833</v>
      </c>
      <c r="F1739" s="4" t="s">
        <v>73</v>
      </c>
      <c r="G1739" s="4" t="s">
        <v>438</v>
      </c>
      <c r="H1739" s="4" t="s">
        <v>1037</v>
      </c>
      <c r="I1739" s="5" t="n">
        <v>2625</v>
      </c>
      <c r="J1739" s="25" t="n">
        <v>45072</v>
      </c>
      <c r="K1739" s="4" t="s">
        <v>1045</v>
      </c>
      <c r="L1739" s="4" t="s">
        <v>5</v>
      </c>
      <c r="M1739" s="4" t="s">
        <v>441</v>
      </c>
      <c r="N1739" s="25" t="n">
        <v>45071</v>
      </c>
      <c r="O1739" s="25" t="n">
        <v>45072</v>
      </c>
      <c r="P1739" s="25" t="n">
        <v>45075</v>
      </c>
      <c r="Q1739" s="25" t="n">
        <v>45075</v>
      </c>
      <c r="R1739" s="6" t="n">
        <v>0.0237500000000002</v>
      </c>
      <c r="S1739" s="6" t="n">
        <v>-0.036019536019536</v>
      </c>
      <c r="T1739" s="6" t="n">
        <v>0.051298290056998</v>
      </c>
      <c r="U1739" s="6" t="n">
        <v>0.0390287540374622</v>
      </c>
      <c r="V1739" s="6" t="n">
        <v>0.0170493315701141</v>
      </c>
      <c r="W1739" s="6" t="n">
        <v>0.017380760364788</v>
      </c>
      <c r="X1739" s="6" t="n">
        <v>0.0219794224673481</v>
      </c>
      <c r="Y1739" s="6" t="n">
        <v>0.0216479936726742</v>
      </c>
      <c r="Z1739" s="6" t="n">
        <v>0.053322657921185</v>
      </c>
      <c r="AA1739" s="6" t="n">
        <v>-0.0142939038837228</v>
      </c>
      <c r="AB1739" s="6" t="n">
        <v>0.00189993666877752</v>
      </c>
      <c r="AC1739" s="6" t="n">
        <v>0.051298290056998</v>
      </c>
      <c r="AD1739" s="6" t="n">
        <v>0.051298290056998</v>
      </c>
      <c r="AE1739" s="6" t="n">
        <v>0.0804306523115895</v>
      </c>
      <c r="AF1739" s="7" t="n">
        <v>0.905511811023623</v>
      </c>
      <c r="AG1739" s="7" t="n">
        <v>2.87230447468875</v>
      </c>
      <c r="AH1739" s="26" t="n">
        <v>80</v>
      </c>
      <c r="AI1739" s="6" t="n">
        <v>-0.0273556231003039</v>
      </c>
      <c r="AJ1739" s="6" t="n">
        <v>0.0450685826257351</v>
      </c>
      <c r="AK1739" s="6" t="n">
        <v>0.09664153529815</v>
      </c>
      <c r="AL1739" s="6" t="n">
        <v>0.130742049469964</v>
      </c>
      <c r="AM1739" s="6" t="n">
        <v>0.506591337099812</v>
      </c>
      <c r="AN1739" s="6" t="n">
        <v>0.0401609854259406</v>
      </c>
      <c r="AO1739" s="6" t="n">
        <v>0.0049075971997945</v>
      </c>
      <c r="AP1739" s="6" t="n">
        <v>0.0313253012048194</v>
      </c>
      <c r="AQ1739" s="6" t="n">
        <v>0.00963855421686799</v>
      </c>
      <c r="AR1739" s="6" t="n">
        <v>0.00466238659179852</v>
      </c>
      <c r="AS1739" s="4" t="s">
        <v>442</v>
      </c>
      <c r="AT1739" s="4" t="s">
        <v>121</v>
      </c>
      <c r="AU1739" s="5" t="n">
        <v>8226.99</v>
      </c>
      <c r="AV1739" s="6" t="n">
        <v>0.0205056514274939</v>
      </c>
      <c r="AW1739" s="6" t="n">
        <v>0.563062138777744</v>
      </c>
      <c r="AX1739" s="5" t="n">
        <v>986.15</v>
      </c>
      <c r="AY1739" s="6" t="n">
        <v>0.119867655120524</v>
      </c>
      <c r="AZ1739" s="6" t="n">
        <v>-0.0230181949752377</v>
      </c>
      <c r="BA1739" s="5" t="n">
        <v>611</v>
      </c>
      <c r="BB1739" s="6" t="n">
        <v>-0.330388944294059</v>
      </c>
      <c r="BC1739" s="6" t="n">
        <v>13.4512771996216</v>
      </c>
      <c r="BD1739" s="6" t="n">
        <v>0.074267745554571</v>
      </c>
      <c r="BE1739" s="7" t="n">
        <v>1.75</v>
      </c>
      <c r="BM1739" s="5" t="n">
        <v>27856.4</v>
      </c>
      <c r="BN1739" s="5" t="n">
        <v>775</v>
      </c>
      <c r="BO1739" s="26" t="n">
        <v>35.9437419354839</v>
      </c>
      <c r="BP1739" s="7" t="n">
        <v>1.06032248474876</v>
      </c>
      <c r="BQ1739" s="6" t="n">
        <v>0.0294995019342157</v>
      </c>
      <c r="BR1739" s="7" t="n">
        <v>0.21885014367209</v>
      </c>
      <c r="BS1739" s="26" t="n">
        <v>25.94</v>
      </c>
      <c r="BT1739" s="7" t="n">
        <v>4</v>
      </c>
      <c r="BU1739" s="4" t="s">
        <v>1423</v>
      </c>
      <c r="BV1739" s="5" t="n">
        <v>-741.52</v>
      </c>
      <c r="BW1739" s="5" t="n">
        <v>188.4</v>
      </c>
      <c r="BX1739" s="5" t="n">
        <v>-929.92</v>
      </c>
      <c r="BY1739" s="7" t="n">
        <v>-1.55327928946983</v>
      </c>
      <c r="BZ1739" s="5" t="n">
        <v>9</v>
      </c>
      <c r="CA1739" s="6" t="n">
        <v>0.159383163553745</v>
      </c>
      <c r="CB1739" s="6" t="n">
        <v>0.386352941176471</v>
      </c>
      <c r="CC1739" s="4" t="s">
        <v>579</v>
      </c>
      <c r="CD1739" s="26" t="n">
        <v>57.1744662753014</v>
      </c>
      <c r="CE1739" s="6" t="n">
        <v>-0.37133226985608</v>
      </c>
      <c r="CF1739" s="25" t="n">
        <v>45106</v>
      </c>
      <c r="CK1739" s="6" t="n">
        <v>0.0906801007556675</v>
      </c>
      <c r="CL1739" s="7" t="n">
        <v>0.565706143128562</v>
      </c>
      <c r="CM1739" s="6" t="n">
        <v>-0.135090209997042</v>
      </c>
      <c r="CN1739" s="4" t="s">
        <v>493</v>
      </c>
    </row>
    <row r="1740" customFormat="false" ht="15" hidden="false" customHeight="false" outlineLevel="0" collapsed="false">
      <c r="A1740" s="4" t="s">
        <v>37</v>
      </c>
      <c r="B1740" s="4" t="s">
        <v>38</v>
      </c>
      <c r="C1740" s="25" t="n">
        <v>45016</v>
      </c>
      <c r="D1740" s="4" t="s">
        <v>194</v>
      </c>
      <c r="E1740" s="4" t="s">
        <v>732</v>
      </c>
      <c r="F1740" s="4" t="s">
        <v>84</v>
      </c>
      <c r="G1740" s="4" t="s">
        <v>438</v>
      </c>
      <c r="H1740" s="4" t="s">
        <v>528</v>
      </c>
      <c r="I1740" s="5" t="n">
        <v>250</v>
      </c>
      <c r="J1740" s="25" t="n">
        <v>45072</v>
      </c>
      <c r="K1740" s="4" t="s">
        <v>1348</v>
      </c>
      <c r="L1740" s="4" t="s">
        <v>6</v>
      </c>
      <c r="M1740" s="4" t="s">
        <v>441</v>
      </c>
      <c r="N1740" s="25" t="n">
        <v>45071</v>
      </c>
      <c r="O1740" s="25" t="n">
        <v>45072</v>
      </c>
      <c r="P1740" s="25" t="n">
        <v>45075</v>
      </c>
      <c r="Q1740" s="25" t="n">
        <v>45072</v>
      </c>
      <c r="R1740" s="6" t="n">
        <v>0.000588114211779844</v>
      </c>
      <c r="S1740" s="6" t="n">
        <v>-0.00767037940459048</v>
      </c>
      <c r="T1740" s="6" t="n">
        <v>0.0148077948231948</v>
      </c>
      <c r="U1740" s="6" t="n">
        <v>0.0077255296303842</v>
      </c>
      <c r="V1740" s="6" t="n">
        <v>0.0170493315701141</v>
      </c>
      <c r="W1740" s="6" t="n">
        <v>0.0162775925666407</v>
      </c>
      <c r="X1740" s="6" t="n">
        <v>-0.00932380193972993</v>
      </c>
      <c r="Y1740" s="6" t="n">
        <v>-0.00855206293625654</v>
      </c>
      <c r="Z1740" s="6" t="n">
        <v>9.17952856805959E-005</v>
      </c>
      <c r="AA1740" s="6" t="n">
        <v>0.0076337343447036</v>
      </c>
      <c r="AB1740" s="6" t="n">
        <v>0.000323272695212706</v>
      </c>
      <c r="AC1740" s="6" t="n">
        <v>-0.00767037940459048</v>
      </c>
      <c r="AD1740" s="6" t="n">
        <v>0.00767037940459048</v>
      </c>
      <c r="AE1740" s="6" t="n">
        <v>0.029888030093749</v>
      </c>
      <c r="AF1740" s="7" t="n">
        <v>0.418879056047198</v>
      </c>
      <c r="AG1740" s="7" t="n">
        <v>4.31464026267794</v>
      </c>
      <c r="AH1740" s="26" t="n">
        <v>1700.35</v>
      </c>
      <c r="AI1740" s="6" t="n">
        <v>-0.0142041336927846</v>
      </c>
      <c r="AJ1740" s="6" t="n">
        <v>0.00654117089918893</v>
      </c>
      <c r="AK1740" s="6" t="n">
        <v>0.0433835486147332</v>
      </c>
      <c r="AL1740" s="6" t="n">
        <v>-0.00497410539251519</v>
      </c>
      <c r="AM1740" s="6" t="n">
        <v>0.142439614338023</v>
      </c>
      <c r="AN1740" s="6" t="n">
        <v>0.0246328879481412</v>
      </c>
      <c r="AO1740" s="6" t="n">
        <v>-0.0180917170489523</v>
      </c>
      <c r="AP1740" s="6" t="n">
        <v>0.0123737815910814</v>
      </c>
      <c r="AQ1740" s="6" t="n">
        <v>0.00787953073017023</v>
      </c>
      <c r="AR1740" s="6" t="n">
        <v>0.00290336310510075</v>
      </c>
      <c r="AS1740" s="4" t="s">
        <v>442</v>
      </c>
      <c r="AT1740" s="4" t="s">
        <v>121</v>
      </c>
      <c r="AU1740" s="5" t="n">
        <v>33462.14</v>
      </c>
      <c r="AV1740" s="6" t="n">
        <v>0.161420535420193</v>
      </c>
      <c r="AW1740" s="6" t="n">
        <v>0.168458118029769</v>
      </c>
      <c r="AX1740" s="5" t="n">
        <v>4652.64</v>
      </c>
      <c r="AY1740" s="6" t="n">
        <v>0.139041914235013</v>
      </c>
      <c r="AZ1740" s="6" t="n">
        <v>-0.0136022310144872</v>
      </c>
      <c r="BA1740" s="5" t="n">
        <v>1368.92</v>
      </c>
      <c r="BB1740" s="6" t="n">
        <v>-0.507077399492285</v>
      </c>
      <c r="BC1740" s="6" t="n">
        <v>-0.455866570208842</v>
      </c>
      <c r="BD1740" s="6" t="n">
        <v>0.0409095174426979</v>
      </c>
      <c r="BE1740" s="7" t="n">
        <v>20.85</v>
      </c>
      <c r="BM1740" s="5" t="n">
        <v>111959.54575</v>
      </c>
      <c r="BN1740" s="5" t="n">
        <v>8235.49</v>
      </c>
      <c r="BO1740" s="26" t="n">
        <v>13.594764337034</v>
      </c>
      <c r="BP1740" s="7" t="n">
        <v>1.46333869148027</v>
      </c>
      <c r="BQ1740" s="6" t="n">
        <v>0.107639871880231</v>
      </c>
      <c r="BR1740" s="7" t="n">
        <v>1.12101491497936</v>
      </c>
      <c r="BS1740" s="26" t="n">
        <v>14.91</v>
      </c>
      <c r="BT1740" s="7" t="n">
        <v>2.22</v>
      </c>
      <c r="BU1740" s="4" t="s">
        <v>1423</v>
      </c>
      <c r="BV1740" s="5" t="n">
        <v>-12685.14</v>
      </c>
      <c r="BW1740" s="5" t="n">
        <v>12036.16</v>
      </c>
      <c r="BX1740" s="5" t="n">
        <v>-24721.3</v>
      </c>
      <c r="BY1740" s="7" t="n">
        <v>-1.85801331720192</v>
      </c>
      <c r="BZ1740" s="5" t="n">
        <v>3</v>
      </c>
      <c r="CA1740" s="6" t="n">
        <v>0.168631880923139</v>
      </c>
      <c r="CB1740" s="6" t="n">
        <v>-0.200033473312641</v>
      </c>
      <c r="CC1740" s="4" t="s">
        <v>503</v>
      </c>
      <c r="CD1740" s="26" t="n">
        <v>61.7153087000863</v>
      </c>
      <c r="CE1740" s="6" t="n">
        <v>-0.779718118188478</v>
      </c>
      <c r="CF1740" s="25" t="n">
        <v>45106</v>
      </c>
      <c r="CK1740" s="6" t="n">
        <v>0.0635882352941176</v>
      </c>
      <c r="CL1740" s="7" t="n">
        <v>0.120625763069416</v>
      </c>
      <c r="CM1740" s="6" t="n">
        <v>-0.0906731192256929</v>
      </c>
      <c r="CN1740" s="4" t="s">
        <v>493</v>
      </c>
    </row>
    <row r="1741" customFormat="false" ht="15" hidden="false" customHeight="false" outlineLevel="0" collapsed="false">
      <c r="A1741" s="4" t="s">
        <v>37</v>
      </c>
      <c r="B1741" s="4" t="s">
        <v>38</v>
      </c>
      <c r="C1741" s="25" t="n">
        <v>45016</v>
      </c>
      <c r="D1741" s="4" t="s">
        <v>220</v>
      </c>
      <c r="E1741" s="4" t="s">
        <v>878</v>
      </c>
      <c r="F1741" s="4" t="s">
        <v>73</v>
      </c>
      <c r="G1741" s="4" t="s">
        <v>459</v>
      </c>
      <c r="H1741" s="4" t="s">
        <v>1037</v>
      </c>
      <c r="I1741" s="5" t="n">
        <v>6400</v>
      </c>
      <c r="J1741" s="25" t="n">
        <v>45072</v>
      </c>
      <c r="K1741" s="4" t="s">
        <v>906</v>
      </c>
      <c r="L1741" s="4" t="s">
        <v>5</v>
      </c>
      <c r="M1741" s="4" t="s">
        <v>441</v>
      </c>
      <c r="N1741" s="25" t="n">
        <v>45071</v>
      </c>
      <c r="O1741" s="25" t="n">
        <v>45072</v>
      </c>
      <c r="P1741" s="25" t="n">
        <v>45075</v>
      </c>
      <c r="Q1741" s="25" t="n">
        <v>45075</v>
      </c>
      <c r="R1741" s="6" t="n">
        <v>-0.0182280627384486</v>
      </c>
      <c r="S1741" s="6" t="n">
        <v>0.0103626943005182</v>
      </c>
      <c r="T1741" s="6" t="n">
        <v>0.147008547008547</v>
      </c>
      <c r="U1741" s="6" t="n">
        <v>0.139143178570617</v>
      </c>
      <c r="V1741" s="6" t="n">
        <v>0.0170493315701141</v>
      </c>
      <c r="W1741" s="6" t="n">
        <v>0.017380760364788</v>
      </c>
      <c r="X1741" s="6" t="n">
        <v>0.122093847000502</v>
      </c>
      <c r="Y1741" s="6" t="n">
        <v>0.121762418205829</v>
      </c>
      <c r="Z1741" s="6" t="n">
        <v>0.0390287540374622</v>
      </c>
      <c r="AA1741" s="6" t="n">
        <v>0.100114424533154</v>
      </c>
      <c r="AB1741" s="6" t="n">
        <v>0.0162393162393162</v>
      </c>
      <c r="AC1741" s="6" t="n">
        <v>0.147008547008547</v>
      </c>
      <c r="AD1741" s="6" t="n">
        <v>0.147008547008547</v>
      </c>
      <c r="AE1741" s="6" t="n">
        <v>0.173504273504274</v>
      </c>
      <c r="AF1741" s="7" t="n">
        <v>0.960591133004926</v>
      </c>
      <c r="AG1741" s="7" t="n">
        <v>25.6311414348047</v>
      </c>
      <c r="AH1741" s="26" t="n">
        <v>117.95</v>
      </c>
      <c r="AI1741" s="6" t="n">
        <v>0.00297619047619069</v>
      </c>
      <c r="AJ1741" s="6" t="n">
        <v>0.113786591123702</v>
      </c>
      <c r="AK1741" s="6" t="n">
        <v>0.262172284644195</v>
      </c>
      <c r="AL1741" s="6" t="n">
        <v>0.021654395842355</v>
      </c>
      <c r="AM1741" s="6" t="n">
        <v>0.264201500535904</v>
      </c>
      <c r="AN1741" s="6" t="n">
        <v>0.0401609854259406</v>
      </c>
      <c r="AO1741" s="6" t="n">
        <v>0.0736256056977611</v>
      </c>
      <c r="AP1741" s="6" t="n">
        <v>0.0290611028315948</v>
      </c>
      <c r="AQ1741" s="6" t="n">
        <v>0.122578241430701</v>
      </c>
      <c r="AR1741" s="6" t="n">
        <v>0.117602073805631</v>
      </c>
      <c r="AS1741" s="4" t="s">
        <v>442</v>
      </c>
      <c r="AT1741" s="4" t="s">
        <v>121</v>
      </c>
      <c r="AU1741" s="5" t="n">
        <v>192.77</v>
      </c>
      <c r="AV1741" s="6" t="n">
        <v>0.403028917956616</v>
      </c>
      <c r="AW1741" s="6" t="n">
        <v>-0.147827240175059</v>
      </c>
      <c r="AX1741" s="5" t="n">
        <v>-29.84</v>
      </c>
      <c r="AY1741" s="6" t="n">
        <v>-0.154795870726773</v>
      </c>
      <c r="AZ1741" s="6" t="n">
        <v>1.91805435155109</v>
      </c>
      <c r="BA1741" s="5" t="n">
        <v>-117.51</v>
      </c>
      <c r="BD1741" s="6" t="n">
        <v>-0.609586553924366</v>
      </c>
      <c r="BE1741" s="7" t="n">
        <v>-3.66</v>
      </c>
      <c r="BM1741" s="5" t="n">
        <v>3270.5176</v>
      </c>
      <c r="BN1741" s="5" t="n">
        <v>-805.0059</v>
      </c>
      <c r="BP1741" s="7" t="n">
        <v>1.82034208109537</v>
      </c>
      <c r="BQ1741" s="6" t="n">
        <v>-0.448059388306014</v>
      </c>
      <c r="BR1741" s="7" t="n">
        <v>1.04928617148582</v>
      </c>
      <c r="BS1741" s="26" t="n">
        <v>25.94</v>
      </c>
      <c r="BT1741" s="7" t="n">
        <v>4</v>
      </c>
      <c r="BU1741" s="4" t="s">
        <v>1423</v>
      </c>
      <c r="BV1741" s="5" t="n">
        <v>-1099.27</v>
      </c>
      <c r="BW1741" s="5" t="n">
        <v>387.93</v>
      </c>
      <c r="BX1741" s="5" t="n">
        <v>-1487.2</v>
      </c>
      <c r="BZ1741" s="5" t="n">
        <v>9</v>
      </c>
      <c r="CA1741" s="6" t="n">
        <v>0.0934536534265666</v>
      </c>
      <c r="CB1741" s="6" t="n">
        <v>0.345961121580898</v>
      </c>
      <c r="CD1741" s="26" t="n">
        <v>41.0450237583263</v>
      </c>
      <c r="CO1741" s="4" t="s">
        <v>483</v>
      </c>
    </row>
    <row r="1742" customFormat="false" ht="15" hidden="false" customHeight="false" outlineLevel="0" collapsed="false">
      <c r="A1742" s="4" t="s">
        <v>37</v>
      </c>
      <c r="B1742" s="4" t="s">
        <v>38</v>
      </c>
      <c r="C1742" s="25" t="n">
        <v>45016</v>
      </c>
      <c r="D1742" s="4" t="s">
        <v>244</v>
      </c>
      <c r="E1742" s="4" t="s">
        <v>775</v>
      </c>
      <c r="F1742" s="4" t="s">
        <v>78</v>
      </c>
      <c r="G1742" s="4" t="s">
        <v>438</v>
      </c>
      <c r="H1742" s="4" t="s">
        <v>508</v>
      </c>
      <c r="I1742" s="5" t="n">
        <v>200</v>
      </c>
      <c r="J1742" s="25" t="n">
        <v>45072</v>
      </c>
      <c r="K1742" s="4" t="s">
        <v>739</v>
      </c>
      <c r="L1742" s="4" t="s">
        <v>6</v>
      </c>
      <c r="M1742" s="4" t="s">
        <v>441</v>
      </c>
      <c r="N1742" s="25" t="n">
        <v>45071</v>
      </c>
      <c r="O1742" s="25" t="n">
        <v>45072</v>
      </c>
      <c r="P1742" s="25" t="n">
        <v>45075</v>
      </c>
      <c r="Q1742" s="25" t="n">
        <v>45072</v>
      </c>
      <c r="R1742" s="6" t="n">
        <v>0.00164615505212806</v>
      </c>
      <c r="S1742" s="6" t="n">
        <v>0.0031695100954765</v>
      </c>
      <c r="T1742" s="6" t="n">
        <v>0.0376799157467724</v>
      </c>
      <c r="U1742" s="6" t="n">
        <v>0.042495580894377</v>
      </c>
      <c r="V1742" s="6" t="n">
        <v>0.0170493315701141</v>
      </c>
      <c r="W1742" s="6" t="n">
        <v>0.0163567410746859</v>
      </c>
      <c r="X1742" s="6" t="n">
        <v>0.0254462493242629</v>
      </c>
      <c r="Y1742" s="6" t="n">
        <v>0.0261388398196911</v>
      </c>
      <c r="Z1742" s="6" t="n">
        <v>0.0252763782790392</v>
      </c>
      <c r="AA1742" s="6" t="n">
        <v>0.0172192026153378</v>
      </c>
      <c r="AB1742" s="6" t="n">
        <v>0.00954766004069496</v>
      </c>
      <c r="AC1742" s="6" t="n">
        <v>0.0031695100954765</v>
      </c>
      <c r="AD1742" s="6" t="n">
        <v>0.0031695100954765</v>
      </c>
      <c r="AE1742" s="6" t="n">
        <v>0.0191344498356551</v>
      </c>
      <c r="AF1742" s="7" t="n">
        <v>0.552147239263803</v>
      </c>
      <c r="AG1742" s="7" t="n">
        <v>1.61803518454617</v>
      </c>
      <c r="AH1742" s="26" t="n">
        <v>1275.7</v>
      </c>
      <c r="AI1742" s="6" t="n">
        <v>0.00997545720845539</v>
      </c>
      <c r="AJ1742" s="6" t="n">
        <v>0.0562616435520598</v>
      </c>
      <c r="AK1742" s="6" t="n">
        <v>-0.0675730000365455</v>
      </c>
      <c r="AL1742" s="6" t="n">
        <v>0.0395632155808172</v>
      </c>
      <c r="AM1742" s="6" t="n">
        <v>0.411484841779154</v>
      </c>
      <c r="AN1742" s="6" t="n">
        <v>0.0850244505888695</v>
      </c>
      <c r="AO1742" s="6" t="n">
        <v>-0.0287628070368098</v>
      </c>
      <c r="AP1742" s="6" t="n">
        <v>0.0490546179002365</v>
      </c>
      <c r="AQ1742" s="6" t="n">
        <v>0.0507461564485203</v>
      </c>
      <c r="AR1742" s="6" t="n">
        <v>0.0457699888234509</v>
      </c>
      <c r="AS1742" s="4" t="s">
        <v>442</v>
      </c>
      <c r="AT1742" s="4" t="s">
        <v>121</v>
      </c>
      <c r="AU1742" s="5" t="n">
        <v>32365.6</v>
      </c>
      <c r="AV1742" s="6" t="n">
        <v>0.247979517551977</v>
      </c>
      <c r="AW1742" s="6" t="n">
        <v>0.0570019323851354</v>
      </c>
      <c r="AX1742" s="5" t="n">
        <v>5599.33</v>
      </c>
      <c r="AY1742" s="6" t="n">
        <v>0.173002508836543</v>
      </c>
      <c r="AZ1742" s="6" t="n">
        <v>-0.00326607651727329</v>
      </c>
      <c r="BA1742" s="5" t="n">
        <v>2636.67</v>
      </c>
      <c r="BB1742" s="6" t="n">
        <v>0.178473736904208</v>
      </c>
      <c r="BC1742" s="6" t="n">
        <v>-0.0149034581701886</v>
      </c>
      <c r="BD1742" s="6" t="n">
        <v>0.0814651976172232</v>
      </c>
      <c r="BE1742" s="7" t="n">
        <v>23.68</v>
      </c>
      <c r="BM1742" s="5" t="n">
        <v>141982.8586</v>
      </c>
      <c r="BN1742" s="5" t="n">
        <v>9882.19</v>
      </c>
      <c r="BO1742" s="26" t="n">
        <v>14.3675499661512</v>
      </c>
      <c r="BP1742" s="7" t="n">
        <v>2.81086102514183</v>
      </c>
      <c r="BQ1742" s="6" t="n">
        <v>0.195639551055259</v>
      </c>
      <c r="BR1742" s="7" t="n">
        <v>1.64856926728438</v>
      </c>
      <c r="BS1742" s="26" t="n">
        <v>29.33</v>
      </c>
      <c r="BT1742" s="7" t="n">
        <v>5.41</v>
      </c>
      <c r="BU1742" s="4" t="s">
        <v>1423</v>
      </c>
      <c r="BV1742" s="5" t="n">
        <v>-7074.02</v>
      </c>
      <c r="BW1742" s="5" t="n">
        <v>6304.57</v>
      </c>
      <c r="BX1742" s="5" t="n">
        <v>-13378.59</v>
      </c>
      <c r="BY1742" s="7" t="n">
        <v>-0.688033847201284</v>
      </c>
      <c r="BZ1742" s="5" t="n">
        <v>4</v>
      </c>
      <c r="CA1742" s="6" t="n">
        <v>0.264246658946265</v>
      </c>
      <c r="CB1742" s="6" t="n">
        <v>0.484216737142295</v>
      </c>
      <c r="CC1742" s="4" t="s">
        <v>503</v>
      </c>
      <c r="CD1742" s="26" t="n">
        <v>34.9000730128943</v>
      </c>
      <c r="CE1742" s="6" t="n">
        <v>-0.588323211792625</v>
      </c>
      <c r="CF1742" s="25" t="n">
        <v>45106</v>
      </c>
      <c r="CK1742" s="6" t="n">
        <v>0.0583356264004088</v>
      </c>
      <c r="CL1742" s="7" t="n">
        <v>0.0543323229911231</v>
      </c>
      <c r="CM1742" s="6" t="n">
        <v>0.00258679373723614</v>
      </c>
      <c r="CN1742" s="4" t="s">
        <v>493</v>
      </c>
    </row>
    <row r="1743" customFormat="false" ht="15" hidden="false" customHeight="false" outlineLevel="0" collapsed="false">
      <c r="A1743" s="4" t="s">
        <v>37</v>
      </c>
      <c r="B1743" s="4" t="s">
        <v>38</v>
      </c>
      <c r="C1743" s="25" t="n">
        <v>45016</v>
      </c>
      <c r="D1743" s="4" t="s">
        <v>253</v>
      </c>
      <c r="E1743" s="4" t="s">
        <v>798</v>
      </c>
      <c r="F1743" s="4" t="s">
        <v>82</v>
      </c>
      <c r="G1743" s="4" t="s">
        <v>459</v>
      </c>
      <c r="H1743" s="4" t="s">
        <v>508</v>
      </c>
      <c r="I1743" s="5" t="n">
        <v>6150</v>
      </c>
      <c r="J1743" s="25" t="n">
        <v>45072</v>
      </c>
      <c r="K1743" s="4" t="s">
        <v>758</v>
      </c>
      <c r="L1743" s="4" t="s">
        <v>6</v>
      </c>
      <c r="M1743" s="4" t="s">
        <v>441</v>
      </c>
      <c r="N1743" s="25" t="n">
        <v>45071</v>
      </c>
      <c r="O1743" s="25" t="n">
        <v>45072</v>
      </c>
      <c r="P1743" s="25" t="n">
        <v>45075</v>
      </c>
      <c r="Q1743" s="25" t="n">
        <v>45072</v>
      </c>
      <c r="R1743" s="6" t="n">
        <v>0.00183936235438398</v>
      </c>
      <c r="S1743" s="6" t="n">
        <v>-0.0116279069767442</v>
      </c>
      <c r="T1743" s="6" t="n">
        <v>-0.00247678018575859</v>
      </c>
      <c r="U1743" s="6" t="n">
        <v>-0.0122653248081188</v>
      </c>
      <c r="V1743" s="6" t="n">
        <v>0.0170493315701141</v>
      </c>
      <c r="W1743" s="6" t="n">
        <v>0.0163567410746859</v>
      </c>
      <c r="X1743" s="6" t="n">
        <v>-0.0293146563782329</v>
      </c>
      <c r="Y1743" s="6" t="n">
        <v>-0.0286220658828047</v>
      </c>
      <c r="Z1743" s="6" t="n">
        <v>-0.0111776804599122</v>
      </c>
      <c r="AA1743" s="6" t="n">
        <v>-0.00108764434820663</v>
      </c>
      <c r="AB1743" s="6" t="n">
        <v>0.00611995104039176</v>
      </c>
      <c r="AC1743" s="6" t="n">
        <v>-0.0116279069767442</v>
      </c>
      <c r="AD1743" s="6" t="n">
        <v>0.0116279069767442</v>
      </c>
      <c r="AE1743" s="6" t="n">
        <v>0.0293757649938801</v>
      </c>
      <c r="AF1743" s="7" t="n">
        <v>0.312499999999999</v>
      </c>
      <c r="AG1743" s="7" t="n">
        <v>2.18772851760115</v>
      </c>
      <c r="AH1743" s="26" t="n">
        <v>81.55</v>
      </c>
      <c r="AI1743" s="6" t="n">
        <v>0.0448430493273544</v>
      </c>
      <c r="AJ1743" s="6" t="n">
        <v>0.151023288637967</v>
      </c>
      <c r="AK1743" s="6" t="n">
        <v>0.0174672489082957</v>
      </c>
      <c r="AL1743" s="6" t="n">
        <v>0.12950138504155</v>
      </c>
      <c r="AM1743" s="6" t="n">
        <v>-0.0162846803377583</v>
      </c>
      <c r="AN1743" s="6" t="n">
        <v>0.0850244505888695</v>
      </c>
      <c r="AO1743" s="6" t="n">
        <v>0.0659988380490977</v>
      </c>
      <c r="AP1743" s="6" t="n">
        <v>0.00496585971446306</v>
      </c>
      <c r="AQ1743" s="6" t="n">
        <v>0.053382991930478</v>
      </c>
      <c r="AR1743" s="6" t="n">
        <v>0.0484068243054086</v>
      </c>
      <c r="AS1743" s="4" t="s">
        <v>442</v>
      </c>
      <c r="AT1743" s="4" t="s">
        <v>121</v>
      </c>
      <c r="AU1743" s="5" t="n">
        <v>22476.85</v>
      </c>
      <c r="AV1743" s="6" t="n">
        <v>0.307947183649765</v>
      </c>
      <c r="AW1743" s="6" t="n">
        <v>0.111272892315025</v>
      </c>
      <c r="AX1743" s="5" t="n">
        <v>2020.36</v>
      </c>
      <c r="AY1743" s="6" t="n">
        <v>0.08988626075273</v>
      </c>
      <c r="AZ1743" s="6" t="n">
        <v>0.0221980729731593</v>
      </c>
      <c r="BA1743" s="5" t="n">
        <v>653.96</v>
      </c>
      <c r="BB1743" s="6" t="n">
        <v>4.37707613879296</v>
      </c>
      <c r="BC1743" s="6" t="n">
        <v>0.4406626572379</v>
      </c>
      <c r="BD1743" s="6" t="n">
        <v>0.0290948242302636</v>
      </c>
      <c r="BE1743" s="7" t="n">
        <v>0.97</v>
      </c>
      <c r="BM1743" s="5" t="n">
        <v>55261.7051</v>
      </c>
      <c r="BN1743" s="5" t="n">
        <v>963.2</v>
      </c>
      <c r="BO1743" s="26" t="n">
        <v>57.3730327034884</v>
      </c>
      <c r="BP1743" s="7" t="n">
        <v>2.66970304697151</v>
      </c>
      <c r="BQ1743" s="6" t="n">
        <v>0.0465323675805826</v>
      </c>
      <c r="BR1743" s="7" t="n">
        <v>0.6121547452435</v>
      </c>
      <c r="BS1743" s="26" t="n">
        <v>29.33</v>
      </c>
      <c r="BT1743" s="7" t="n">
        <v>5.41</v>
      </c>
      <c r="BU1743" s="4" t="s">
        <v>1423</v>
      </c>
      <c r="BV1743" s="5" t="n">
        <v>4643.068</v>
      </c>
      <c r="BW1743" s="5" t="n">
        <v>2221.14</v>
      </c>
      <c r="BX1743" s="5" t="n">
        <v>2421.928</v>
      </c>
      <c r="BY1743" s="7" t="n">
        <v>3.10450591405399</v>
      </c>
      <c r="BZ1743" s="5" t="n">
        <v>4</v>
      </c>
      <c r="CA1743" s="6" t="n">
        <v>0.211731884052788</v>
      </c>
      <c r="CB1743" s="6" t="n">
        <v>0.204950588786588</v>
      </c>
      <c r="CC1743" s="4" t="s">
        <v>490</v>
      </c>
      <c r="CD1743" s="26" t="n">
        <v>65.1756659348701</v>
      </c>
      <c r="CE1743" s="6" t="n">
        <v>-0.11971696981476</v>
      </c>
      <c r="CF1743" s="25" t="n">
        <v>45106</v>
      </c>
      <c r="CK1743" s="6" t="n">
        <v>0.0861858190709046</v>
      </c>
      <c r="CL1743" s="7" t="n">
        <v>0.13491670790038</v>
      </c>
      <c r="CM1743" s="6" t="n">
        <v>-0.0349661720393428</v>
      </c>
      <c r="CN1743" s="4" t="s">
        <v>493</v>
      </c>
    </row>
    <row r="1744" customFormat="false" ht="15" hidden="false" customHeight="false" outlineLevel="0" collapsed="false">
      <c r="A1744" s="4" t="s">
        <v>37</v>
      </c>
      <c r="B1744" s="4" t="s">
        <v>38</v>
      </c>
      <c r="C1744" s="25" t="n">
        <v>45016</v>
      </c>
      <c r="D1744" s="4" t="s">
        <v>259</v>
      </c>
      <c r="E1744" s="4" t="s">
        <v>862</v>
      </c>
      <c r="F1744" s="4" t="s">
        <v>70</v>
      </c>
      <c r="G1744" s="4" t="s">
        <v>438</v>
      </c>
      <c r="H1744" s="4" t="s">
        <v>439</v>
      </c>
      <c r="I1744" s="5" t="n">
        <v>550</v>
      </c>
      <c r="J1744" s="25" t="n">
        <v>45072</v>
      </c>
      <c r="K1744" s="4" t="s">
        <v>1261</v>
      </c>
      <c r="L1744" s="4" t="s">
        <v>6</v>
      </c>
      <c r="M1744" s="4" t="s">
        <v>441</v>
      </c>
      <c r="N1744" s="25" t="n">
        <v>45071</v>
      </c>
      <c r="O1744" s="25" t="n">
        <v>45072</v>
      </c>
      <c r="P1744" s="25" t="n">
        <v>45075</v>
      </c>
      <c r="Q1744" s="25" t="n">
        <v>45072</v>
      </c>
      <c r="R1744" s="6" t="n">
        <v>0.00573734560738504</v>
      </c>
      <c r="S1744" s="6" t="n">
        <v>0.0762495673465202</v>
      </c>
      <c r="T1744" s="6" t="n">
        <v>0.00222738371746778</v>
      </c>
      <c r="U1744" s="6" t="n">
        <v>0.084214296671373</v>
      </c>
      <c r="V1744" s="6" t="n">
        <v>0.0170493315701141</v>
      </c>
      <c r="W1744" s="6" t="n">
        <v>0.0121378687366117</v>
      </c>
      <c r="X1744" s="6" t="n">
        <v>0.0671649651012589</v>
      </c>
      <c r="Y1744" s="6" t="n">
        <v>0.0720764279347613</v>
      </c>
      <c r="Z1744" s="6" t="n">
        <v>0.025821015560743</v>
      </c>
      <c r="AA1744" s="6" t="n">
        <v>0.0583932811106301</v>
      </c>
      <c r="AB1744" s="6" t="n">
        <v>0.00470470598792416</v>
      </c>
      <c r="AC1744" s="6" t="n">
        <v>0.0762495673465202</v>
      </c>
      <c r="AD1744" s="6" t="n">
        <v>0.0762495673465202</v>
      </c>
      <c r="AE1744" s="6" t="n">
        <v>0.132039432358635</v>
      </c>
      <c r="AF1744" s="7" t="n">
        <v>0.898543689320388</v>
      </c>
      <c r="AG1744" s="7" t="n">
        <v>8.0756814959763</v>
      </c>
      <c r="AH1744" s="26" t="n">
        <v>3878.1</v>
      </c>
      <c r="AI1744" s="6" t="n">
        <v>0.010922266826547</v>
      </c>
      <c r="AJ1744" s="6" t="n">
        <v>0.0565302675311943</v>
      </c>
      <c r="AK1744" s="6" t="n">
        <v>0.0805516857063251</v>
      </c>
      <c r="AL1744" s="6" t="n">
        <v>-0.00427498555748118</v>
      </c>
      <c r="AM1744" s="6" t="n">
        <v>0.11123527894782</v>
      </c>
      <c r="AN1744" s="6" t="n">
        <v>0.0694889435526114</v>
      </c>
      <c r="AO1744" s="6" t="n">
        <v>-0.0129586760214171</v>
      </c>
      <c r="AP1744" s="6" t="n">
        <v>-0.0166860782962136</v>
      </c>
      <c r="AQ1744" s="6" t="n">
        <v>0.0476575313161087</v>
      </c>
      <c r="AR1744" s="6" t="n">
        <v>0.0426813636910393</v>
      </c>
      <c r="AS1744" s="4" t="s">
        <v>442</v>
      </c>
      <c r="AT1744" s="4" t="s">
        <v>121</v>
      </c>
      <c r="AU1744" s="5" t="n">
        <v>604.784</v>
      </c>
      <c r="AV1744" s="6" t="n">
        <v>0.278756393422519</v>
      </c>
      <c r="AW1744" s="6" t="n">
        <v>0.025897471998263</v>
      </c>
      <c r="AX1744" s="5" t="n">
        <v>88.033</v>
      </c>
      <c r="AY1744" s="6" t="n">
        <v>0.145561059816397</v>
      </c>
      <c r="AZ1744" s="6" t="n">
        <v>-1.11025830260688</v>
      </c>
      <c r="BA1744" s="5" t="n">
        <v>-272.826</v>
      </c>
      <c r="BB1744" s="6" t="n">
        <v>-1.43382218483707</v>
      </c>
      <c r="BD1744" s="6" t="n">
        <v>-0.451113124685838</v>
      </c>
      <c r="BE1744" s="7" t="n">
        <v>-21.15</v>
      </c>
      <c r="BM1744" s="5" t="n">
        <v>50098.84704</v>
      </c>
      <c r="BN1744" s="5" t="n">
        <v>794.305</v>
      </c>
      <c r="BO1744" s="26" t="n">
        <v>63.0725565620259</v>
      </c>
      <c r="BP1744" s="7" t="n">
        <v>3.51909751685781</v>
      </c>
      <c r="BQ1744" s="6" t="n">
        <v>0.0557944327719951</v>
      </c>
      <c r="BR1744" s="7" t="n">
        <v>0.00119623971913443</v>
      </c>
      <c r="BS1744" s="26" t="n">
        <v>25.13</v>
      </c>
      <c r="BT1744" s="7" t="n">
        <v>8.09</v>
      </c>
      <c r="BU1744" s="4" t="s">
        <v>1423</v>
      </c>
      <c r="BV1744" s="5" t="n">
        <v>520.79</v>
      </c>
      <c r="BW1744" s="5" t="n">
        <v>58.475</v>
      </c>
      <c r="BX1744" s="5" t="n">
        <v>462.315</v>
      </c>
      <c r="BZ1744" s="5" t="n">
        <v>12</v>
      </c>
      <c r="CA1744" s="6" t="n">
        <v>0.173415208121755</v>
      </c>
      <c r="CB1744" s="6" t="n">
        <v>0.0931395895348549</v>
      </c>
      <c r="CC1744" s="4" t="s">
        <v>793</v>
      </c>
      <c r="CD1744" s="26" t="n">
        <v>28.1269702471594</v>
      </c>
      <c r="CE1744" s="6" t="n">
        <v>1.24242269991364</v>
      </c>
      <c r="CF1744" s="25" t="n">
        <v>45106</v>
      </c>
      <c r="CK1744" s="6" t="n">
        <v>0.0906513390210583</v>
      </c>
      <c r="CL1744" s="7" t="n">
        <v>0.841130072318153</v>
      </c>
      <c r="CM1744" s="6" t="n">
        <v>0.000943076901908406</v>
      </c>
      <c r="CN1744" s="4" t="s">
        <v>493</v>
      </c>
    </row>
    <row r="1745" customFormat="false" ht="15" hidden="false" customHeight="false" outlineLevel="0" collapsed="false">
      <c r="A1745" s="4" t="s">
        <v>37</v>
      </c>
      <c r="B1745" s="4" t="s">
        <v>38</v>
      </c>
      <c r="C1745" s="25" t="n">
        <v>45016</v>
      </c>
      <c r="D1745" s="4" t="s">
        <v>269</v>
      </c>
      <c r="E1745" s="4" t="s">
        <v>875</v>
      </c>
      <c r="F1745" s="4" t="s">
        <v>105</v>
      </c>
      <c r="G1745" s="4" t="s">
        <v>438</v>
      </c>
      <c r="H1745" s="4" t="s">
        <v>566</v>
      </c>
      <c r="I1745" s="5" t="n">
        <v>2250</v>
      </c>
      <c r="J1745" s="25" t="n">
        <v>45072</v>
      </c>
      <c r="K1745" s="4" t="s">
        <v>1458</v>
      </c>
      <c r="L1745" s="4" t="s">
        <v>5</v>
      </c>
      <c r="M1745" s="4" t="s">
        <v>441</v>
      </c>
      <c r="N1745" s="25" t="n">
        <v>45071</v>
      </c>
      <c r="O1745" s="25" t="n">
        <v>45072</v>
      </c>
      <c r="P1745" s="25" t="n">
        <v>45075</v>
      </c>
      <c r="Q1745" s="25" t="n">
        <v>45075</v>
      </c>
      <c r="R1745" s="6" t="n">
        <v>-0.00150375939849623</v>
      </c>
      <c r="S1745" s="6" t="n">
        <v>-0.0135542168674698</v>
      </c>
      <c r="T1745" s="6" t="n">
        <v>-0.0290076335877862</v>
      </c>
      <c r="U1745" s="6" t="n">
        <v>-0.0440656098537523</v>
      </c>
      <c r="V1745" s="6" t="n">
        <v>0.0170493315701141</v>
      </c>
      <c r="W1745" s="6" t="n">
        <v>-0.00146913026435136</v>
      </c>
      <c r="X1745" s="6" t="n">
        <v>-0.0611149414238664</v>
      </c>
      <c r="Y1745" s="6" t="n">
        <v>-0.0425964795894009</v>
      </c>
      <c r="AB1745" s="6" t="n">
        <v>-0.0229007633587787</v>
      </c>
      <c r="AC1745" s="6" t="n">
        <v>-0.0290076335877862</v>
      </c>
      <c r="AD1745" s="6" t="n">
        <v>0.0290076335877862</v>
      </c>
      <c r="AE1745" s="6" t="n">
        <v>0.0229007633587786</v>
      </c>
      <c r="AF1745" s="7" t="n">
        <v>0.666666666666667</v>
      </c>
      <c r="AG1745" s="7" t="n">
        <v>4.47643809745292</v>
      </c>
      <c r="AH1745" s="26" t="n">
        <v>166.25</v>
      </c>
      <c r="AI1745" s="6" t="n">
        <v>-0.00597907324364722</v>
      </c>
      <c r="AJ1745" s="6" t="n">
        <v>0.0374414976599065</v>
      </c>
      <c r="AK1745" s="6" t="n">
        <v>0.0663887107119954</v>
      </c>
      <c r="AL1745" s="6" t="n">
        <v>0.17283950617284</v>
      </c>
      <c r="AM1745" s="6" t="n">
        <v>0.0268684373069827</v>
      </c>
      <c r="AN1745" s="6" t="n">
        <v>0.0270999945595996</v>
      </c>
      <c r="AO1745" s="6" t="n">
        <v>0.0103415031003069</v>
      </c>
      <c r="AP1745" s="6" t="n">
        <v>-0.0226415094339622</v>
      </c>
      <c r="AQ1745" s="6" t="n">
        <v>-0.0132075471698114</v>
      </c>
      <c r="AR1745" s="6" t="n">
        <v>-0.0181837147948809</v>
      </c>
      <c r="AS1745" s="4" t="s">
        <v>442</v>
      </c>
      <c r="AT1745" s="4" t="s">
        <v>121</v>
      </c>
      <c r="AU1745" s="5" t="n">
        <v>164066.72</v>
      </c>
      <c r="AW1745" s="6" t="n">
        <v>-0.0304109096348186</v>
      </c>
      <c r="AX1745" s="5" t="n">
        <v>13552.07</v>
      </c>
      <c r="AY1745" s="6" t="n">
        <v>0.0826009686790837</v>
      </c>
      <c r="BA1745" s="5" t="n">
        <v>3715.48</v>
      </c>
      <c r="BC1745" s="6" t="n">
        <v>-0.676605167207909</v>
      </c>
      <c r="BD1745" s="6" t="n">
        <v>0.0226461527359113</v>
      </c>
      <c r="BE1745" s="7" t="n">
        <v>2.95</v>
      </c>
      <c r="BS1745" s="26" t="n">
        <v>13.78</v>
      </c>
      <c r="BT1745" s="7" t="n">
        <v>1.83</v>
      </c>
      <c r="BU1745" s="4" t="s">
        <v>1423</v>
      </c>
      <c r="BV1745" s="5" t="n">
        <v>84211.34</v>
      </c>
      <c r="BW1745" s="5" t="n">
        <v>36792.45</v>
      </c>
      <c r="BX1745" s="5" t="n">
        <v>47418.89</v>
      </c>
      <c r="BY1745" s="7" t="n">
        <v>2.37613429614949</v>
      </c>
      <c r="BZ1745" s="5" t="n">
        <v>1</v>
      </c>
      <c r="CF1745" s="25" t="n">
        <v>45106</v>
      </c>
      <c r="CK1745" s="6" t="n">
        <v>0.0513990267639903</v>
      </c>
      <c r="CL1745" s="7" t="n">
        <v>0.564361533944622</v>
      </c>
      <c r="CM1745" s="6" t="n">
        <v>-0.137612293144208</v>
      </c>
      <c r="CN1745" s="4" t="s">
        <v>493</v>
      </c>
    </row>
    <row r="1746" customFormat="false" ht="15" hidden="false" customHeight="false" outlineLevel="0" collapsed="false">
      <c r="A1746" s="4" t="s">
        <v>37</v>
      </c>
      <c r="B1746" s="4" t="s">
        <v>38</v>
      </c>
      <c r="C1746" s="25" t="n">
        <v>45016</v>
      </c>
      <c r="D1746" s="4" t="s">
        <v>276</v>
      </c>
      <c r="E1746" s="4" t="s">
        <v>810</v>
      </c>
      <c r="F1746" s="4" t="s">
        <v>83</v>
      </c>
      <c r="G1746" s="4" t="s">
        <v>438</v>
      </c>
      <c r="H1746" s="4" t="s">
        <v>556</v>
      </c>
      <c r="I1746" s="5" t="n">
        <v>950</v>
      </c>
      <c r="J1746" s="25" t="n">
        <v>45072</v>
      </c>
      <c r="K1746" s="4" t="s">
        <v>1210</v>
      </c>
      <c r="L1746" s="4" t="s">
        <v>6</v>
      </c>
      <c r="M1746" s="4" t="s">
        <v>441</v>
      </c>
      <c r="N1746" s="25" t="n">
        <v>45071</v>
      </c>
      <c r="O1746" s="25" t="n">
        <v>45072</v>
      </c>
      <c r="P1746" s="25" t="n">
        <v>45075</v>
      </c>
      <c r="Q1746" s="25" t="n">
        <v>45072</v>
      </c>
      <c r="R1746" s="6" t="n">
        <v>0.00496161453618949</v>
      </c>
      <c r="S1746" s="6" t="n">
        <v>0.0409980985422158</v>
      </c>
      <c r="T1746" s="6" t="n">
        <v>0.0235211177337691</v>
      </c>
      <c r="U1746" s="6" t="n">
        <v>0.0694808308121744</v>
      </c>
      <c r="V1746" s="6" t="n">
        <v>0.0170493315701141</v>
      </c>
      <c r="W1746" s="6" t="n">
        <v>0.0248279963961682</v>
      </c>
      <c r="X1746" s="6" t="n">
        <v>0.0524314992420603</v>
      </c>
      <c r="Y1746" s="6" t="n">
        <v>0.0446528344160062</v>
      </c>
      <c r="Z1746" s="6" t="n">
        <v>0.151139196738494</v>
      </c>
      <c r="AA1746" s="6" t="n">
        <v>-0.0816583659263193</v>
      </c>
      <c r="AB1746" s="6" t="n">
        <v>0.00743903659472278</v>
      </c>
      <c r="AC1746" s="6" t="n">
        <v>0.0409980985422158</v>
      </c>
      <c r="AD1746" s="6" t="n">
        <v>0.0409980985422158</v>
      </c>
      <c r="AE1746" s="6" t="n">
        <v>0.0840644494112153</v>
      </c>
      <c r="AF1746" s="7" t="n">
        <v>0.907142857142857</v>
      </c>
      <c r="AG1746" s="7" t="n">
        <v>9.79864892625662</v>
      </c>
      <c r="AH1746" s="26" t="n">
        <v>1491.45</v>
      </c>
      <c r="AI1746" s="6" t="n">
        <v>0.0262859108893858</v>
      </c>
      <c r="AJ1746" s="6" t="n">
        <v>0.0532095191017583</v>
      </c>
      <c r="AK1746" s="6" t="n">
        <v>0.16999411649343</v>
      </c>
      <c r="AL1746" s="6" t="n">
        <v>0.442896531708024</v>
      </c>
      <c r="AM1746" s="6" t="n">
        <v>1.21070184540132</v>
      </c>
      <c r="AN1746" s="6" t="n">
        <v>0.0310723650992721</v>
      </c>
      <c r="AO1746" s="6" t="n">
        <v>0.0221371540024862</v>
      </c>
      <c r="AP1746" s="6" t="n">
        <v>0.0289605510331874</v>
      </c>
      <c r="AQ1746" s="6" t="n">
        <v>-0.0225109580463366</v>
      </c>
      <c r="AR1746" s="6" t="n">
        <v>-0.0274871256714061</v>
      </c>
      <c r="AS1746" s="4" t="s">
        <v>442</v>
      </c>
      <c r="AT1746" s="4" t="s">
        <v>121</v>
      </c>
      <c r="AU1746" s="5" t="n">
        <v>828.2254</v>
      </c>
      <c r="AV1746" s="6" t="n">
        <v>0.656987000993522</v>
      </c>
      <c r="AW1746" s="6" t="n">
        <v>0.808790381775849</v>
      </c>
      <c r="AX1746" s="5" t="n">
        <v>75.7294</v>
      </c>
      <c r="AY1746" s="6" t="n">
        <v>0.0914357371797581</v>
      </c>
      <c r="AZ1746" s="6" t="n">
        <v>0.0192845890682292</v>
      </c>
      <c r="BA1746" s="5" t="n">
        <v>40.1657</v>
      </c>
      <c r="BB1746" s="6" t="n">
        <v>0.453467417421764</v>
      </c>
      <c r="BC1746" s="6" t="n">
        <v>1.92401266698213</v>
      </c>
      <c r="BD1746" s="6" t="n">
        <v>0.0484960978013956</v>
      </c>
      <c r="BE1746" s="7" t="n">
        <v>18.22</v>
      </c>
      <c r="BM1746" s="5" t="n">
        <v>3391.945077</v>
      </c>
      <c r="BN1746" s="5" t="n">
        <v>64.93715</v>
      </c>
      <c r="BO1746" s="26" t="n">
        <v>52.2342769431674</v>
      </c>
      <c r="BP1746" s="7" t="n">
        <v>10.0305922551455</v>
      </c>
      <c r="BQ1746" s="6" t="n">
        <v>0.192030843387745</v>
      </c>
      <c r="BR1746" s="7" t="n">
        <v>1.22168529690088</v>
      </c>
      <c r="BS1746" s="26" t="n">
        <v>58.41</v>
      </c>
      <c r="BT1746" s="7" t="n">
        <v>10.75</v>
      </c>
      <c r="BU1746" s="4" t="s">
        <v>1423</v>
      </c>
      <c r="BV1746" s="5" t="n">
        <v>45.7379</v>
      </c>
      <c r="BW1746" s="5" t="n">
        <v>154.5656</v>
      </c>
      <c r="BX1746" s="5" t="n">
        <v>-108.8277</v>
      </c>
      <c r="BY1746" s="7" t="n">
        <v>0.590405661132382</v>
      </c>
      <c r="BZ1746" s="5" t="n">
        <v>4</v>
      </c>
      <c r="CA1746" s="6" t="n">
        <v>0.157010698227299</v>
      </c>
      <c r="CB1746" s="6" t="n">
        <v>0.280451008416706</v>
      </c>
      <c r="CC1746" s="4" t="s">
        <v>575</v>
      </c>
      <c r="CD1746" s="26" t="n">
        <v>43.5813531821819</v>
      </c>
      <c r="CE1746" s="6" t="n">
        <v>0.198546468367192</v>
      </c>
      <c r="CO1746" s="4" t="s">
        <v>483</v>
      </c>
    </row>
    <row r="1747" customFormat="false" ht="15" hidden="false" customHeight="false" outlineLevel="0" collapsed="false">
      <c r="A1747" s="4" t="s">
        <v>37</v>
      </c>
      <c r="B1747" s="4" t="s">
        <v>38</v>
      </c>
      <c r="C1747" s="25" t="n">
        <v>45016</v>
      </c>
      <c r="D1747" s="4" t="s">
        <v>304</v>
      </c>
      <c r="E1747" s="4" t="s">
        <v>764</v>
      </c>
      <c r="F1747" s="4" t="s">
        <v>71</v>
      </c>
      <c r="G1747" s="4" t="s">
        <v>438</v>
      </c>
      <c r="H1747" s="4" t="s">
        <v>521</v>
      </c>
      <c r="I1747" s="5" t="n">
        <v>350</v>
      </c>
      <c r="J1747" s="25" t="n">
        <v>45072</v>
      </c>
      <c r="K1747" s="4" t="s">
        <v>1125</v>
      </c>
      <c r="L1747" s="4" t="s">
        <v>6</v>
      </c>
      <c r="M1747" s="4" t="s">
        <v>441</v>
      </c>
      <c r="N1747" s="25" t="n">
        <v>45071</v>
      </c>
      <c r="O1747" s="25" t="n">
        <v>45072</v>
      </c>
      <c r="P1747" s="25" t="n">
        <v>45075</v>
      </c>
      <c r="Q1747" s="25" t="n">
        <v>45072</v>
      </c>
      <c r="R1747" s="6" t="n">
        <v>-0.00750932101034496</v>
      </c>
      <c r="S1747" s="6" t="n">
        <v>0.0263492063492063</v>
      </c>
      <c r="T1747" s="6" t="n">
        <v>-0.00149499948448284</v>
      </c>
      <c r="U1747" s="6" t="n">
        <v>0.0173448858543785</v>
      </c>
      <c r="V1747" s="6" t="n">
        <v>0.0170493315701141</v>
      </c>
      <c r="W1747" s="6" t="n">
        <v>0.0147329048989475</v>
      </c>
      <c r="X1747" s="6" t="n">
        <v>0.000295554284264421</v>
      </c>
      <c r="Y1747" s="6" t="n">
        <v>0.00261198095543103</v>
      </c>
      <c r="Z1747" s="6" t="n">
        <v>0.0164568882222717</v>
      </c>
      <c r="AA1747" s="6" t="n">
        <v>0.000887997632106841</v>
      </c>
      <c r="AB1747" s="6" t="n">
        <v>-0.00111111111111106</v>
      </c>
      <c r="AC1747" s="6" t="n">
        <v>0.0263492063492063</v>
      </c>
      <c r="AD1747" s="6" t="n">
        <v>0.0263492063492063</v>
      </c>
      <c r="AE1747" s="6" t="n">
        <v>0.0420105820105821</v>
      </c>
      <c r="AF1747" s="7" t="n">
        <v>0.828715365239293</v>
      </c>
      <c r="AG1747" s="7" t="n">
        <v>1.66138137007947</v>
      </c>
      <c r="AH1747" s="26" t="n">
        <v>952.15</v>
      </c>
      <c r="AI1747" s="6" t="n">
        <v>0.0173086169132966</v>
      </c>
      <c r="AJ1747" s="6" t="n">
        <v>-0.0275749374457438</v>
      </c>
      <c r="AK1747" s="6" t="n">
        <v>-0.0432095663970259</v>
      </c>
      <c r="AL1747" s="6" t="n">
        <v>-0.0569037242472262</v>
      </c>
      <c r="AM1747" s="6" t="n">
        <v>0.0398623928356907</v>
      </c>
      <c r="AN1747" s="6" t="n">
        <v>-0.00111607590922047</v>
      </c>
      <c r="AO1747" s="6" t="n">
        <v>-0.0264588615365233</v>
      </c>
      <c r="AP1747" s="6" t="n">
        <v>0.041612886571325</v>
      </c>
      <c r="AQ1747" s="6" t="n">
        <v>0.0273633125096799</v>
      </c>
      <c r="AR1747" s="6" t="n">
        <v>0.0223871448846105</v>
      </c>
      <c r="AS1747" s="4" t="s">
        <v>442</v>
      </c>
      <c r="AT1747" s="4" t="s">
        <v>121</v>
      </c>
      <c r="AU1747" s="5" t="n">
        <v>10930.67</v>
      </c>
      <c r="AV1747" s="6" t="n">
        <v>0.157081369697124</v>
      </c>
      <c r="AW1747" s="6" t="n">
        <v>-0.0276043793373703</v>
      </c>
      <c r="AX1747" s="5" t="n">
        <v>2630.68</v>
      </c>
      <c r="AY1747" s="6" t="n">
        <v>0.240669602137838</v>
      </c>
      <c r="AZ1747" s="6" t="n">
        <v>0.409550784680847</v>
      </c>
      <c r="BA1747" s="5" t="n">
        <v>1984.47</v>
      </c>
      <c r="BC1747" s="6" t="n">
        <v>-0.0838130941223726</v>
      </c>
      <c r="BD1747" s="6" t="n">
        <v>0.181550627729133</v>
      </c>
      <c r="BE1747" s="7" t="n">
        <v>8.3</v>
      </c>
      <c r="BM1747" s="5" t="n">
        <v>228449.3495</v>
      </c>
      <c r="BN1747" s="5" t="n">
        <v>4211.86</v>
      </c>
      <c r="BO1747" s="26" t="n">
        <v>54.2395401319132</v>
      </c>
      <c r="BP1747" s="7" t="n">
        <v>4.30079540938437</v>
      </c>
      <c r="BQ1747" s="6" t="n">
        <v>0.0792926230370799</v>
      </c>
      <c r="BR1747" s="7" t="n">
        <v>0.071669020234787</v>
      </c>
      <c r="BS1747" s="26" t="n">
        <v>31.62</v>
      </c>
      <c r="BT1747" s="7" t="n">
        <v>4.25</v>
      </c>
      <c r="BU1747" s="4" t="s">
        <v>1423</v>
      </c>
      <c r="BV1747" s="5" t="n">
        <v>4959.33</v>
      </c>
      <c r="BW1747" s="5" t="n">
        <v>2085.58</v>
      </c>
      <c r="BX1747" s="5" t="n">
        <v>2873.75</v>
      </c>
      <c r="BY1747" s="7" t="n">
        <v>0.585269744311141</v>
      </c>
      <c r="BZ1747" s="5" t="n">
        <v>12</v>
      </c>
      <c r="CA1747" s="6" t="n">
        <v>0.140882249171394</v>
      </c>
      <c r="CB1747" s="6" t="n">
        <v>-0.253648716658279</v>
      </c>
      <c r="CD1747" s="26" t="n">
        <v>25.3405074959973</v>
      </c>
      <c r="CE1747" s="6" t="n">
        <v>1.14042832964102</v>
      </c>
      <c r="CF1747" s="25" t="n">
        <v>45106</v>
      </c>
      <c r="CK1747" s="6" t="n">
        <v>0.0575083249643216</v>
      </c>
      <c r="CL1747" s="7" t="n">
        <v>0.458180730625584</v>
      </c>
      <c r="CM1747" s="6" t="n">
        <v>-0.0879546015297311</v>
      </c>
      <c r="CN1747" s="4" t="s">
        <v>493</v>
      </c>
    </row>
    <row r="1748" customFormat="false" ht="15" hidden="false" customHeight="false" outlineLevel="0" collapsed="false">
      <c r="A1748" s="4" t="s">
        <v>37</v>
      </c>
      <c r="B1748" s="4" t="s">
        <v>38</v>
      </c>
      <c r="C1748" s="25" t="n">
        <v>45016</v>
      </c>
      <c r="D1748" s="4" t="s">
        <v>142</v>
      </c>
      <c r="E1748" s="4" t="s">
        <v>788</v>
      </c>
      <c r="F1748" s="4" t="s">
        <v>71</v>
      </c>
      <c r="G1748" s="4" t="s">
        <v>438</v>
      </c>
      <c r="H1748" s="4" t="s">
        <v>521</v>
      </c>
      <c r="I1748" s="5" t="n">
        <v>550</v>
      </c>
      <c r="J1748" s="25" t="n">
        <v>45073</v>
      </c>
      <c r="K1748" s="4" t="s">
        <v>1459</v>
      </c>
      <c r="L1748" s="4" t="s">
        <v>447</v>
      </c>
      <c r="M1748" s="4" t="s">
        <v>441</v>
      </c>
      <c r="N1748" s="25" t="n">
        <v>45072</v>
      </c>
      <c r="O1748" s="25" t="n">
        <v>45075</v>
      </c>
      <c r="P1748" s="25" t="n">
        <v>45076</v>
      </c>
      <c r="Q1748" s="25" t="n">
        <v>45075</v>
      </c>
      <c r="R1748" s="6" t="n">
        <v>0.0162809917355373</v>
      </c>
      <c r="S1748" s="6" t="n">
        <v>-0.00577376595917711</v>
      </c>
      <c r="T1748" s="6" t="n">
        <v>0.0645345983968593</v>
      </c>
      <c r="U1748" s="6" t="n">
        <v>0.0750418241732195</v>
      </c>
      <c r="V1748" s="6" t="n">
        <v>0.0169868303268008</v>
      </c>
      <c r="W1748" s="6" t="n">
        <v>0.0119784892521218</v>
      </c>
      <c r="X1748" s="6" t="n">
        <v>0.0580549938464187</v>
      </c>
      <c r="Y1748" s="6" t="n">
        <v>0.0630633349210977</v>
      </c>
      <c r="Z1748" s="6" t="n">
        <v>0.0112738638406242</v>
      </c>
      <c r="AA1748" s="6" t="n">
        <v>0.0637679603325953</v>
      </c>
      <c r="AB1748" s="6" t="n">
        <v>0.0100837602667316</v>
      </c>
      <c r="AC1748" s="6" t="n">
        <v>-0.00577376595917711</v>
      </c>
      <c r="AD1748" s="6" t="n">
        <v>0.00577376595917711</v>
      </c>
      <c r="AE1748" s="6" t="n">
        <v>0.0592014312433927</v>
      </c>
      <c r="AF1748" s="7" t="n">
        <v>0.732142857142857</v>
      </c>
      <c r="AG1748" s="7" t="n">
        <v>3.10585160747174</v>
      </c>
      <c r="AH1748" s="26" t="n">
        <v>605</v>
      </c>
      <c r="AI1748" s="6" t="n">
        <v>0.00866955651883972</v>
      </c>
      <c r="AJ1748" s="6" t="n">
        <v>0.00749375520399731</v>
      </c>
      <c r="AK1748" s="6" t="n">
        <v>0.278259032326221</v>
      </c>
      <c r="AL1748" s="6" t="n">
        <v>0.304300959361864</v>
      </c>
      <c r="AM1748" s="6" t="n">
        <v>0.0826771653543308</v>
      </c>
      <c r="AN1748" s="6" t="n">
        <v>-8.8306600517063E-005</v>
      </c>
      <c r="AO1748" s="6" t="n">
        <v>0.00758206180451437</v>
      </c>
      <c r="AP1748" s="6" t="n">
        <v>0.0203611217825583</v>
      </c>
      <c r="AQ1748" s="6" t="n">
        <v>0.103649635036496</v>
      </c>
      <c r="AR1748" s="6" t="n">
        <v>0.0937992820498617</v>
      </c>
      <c r="AS1748" s="4" t="s">
        <v>442</v>
      </c>
      <c r="AT1748" s="4" t="s">
        <v>121</v>
      </c>
      <c r="AU1748" s="5" t="n">
        <v>6472.96</v>
      </c>
      <c r="AV1748" s="6" t="n">
        <v>0.114227532417457</v>
      </c>
      <c r="AW1748" s="6" t="n">
        <v>0.010274491074787</v>
      </c>
      <c r="AX1748" s="5" t="n">
        <v>1002.18</v>
      </c>
      <c r="AY1748" s="6" t="n">
        <v>0.154825613011667</v>
      </c>
      <c r="AZ1748" s="6" t="n">
        <v>0.015113389483126</v>
      </c>
      <c r="BA1748" s="5" t="n">
        <v>506.27</v>
      </c>
      <c r="BB1748" s="6" t="n">
        <v>-0.121760399680811</v>
      </c>
      <c r="BC1748" s="6" t="n">
        <v>0.0305540854130195</v>
      </c>
      <c r="BD1748" s="6" t="n">
        <v>0.0782130586315998</v>
      </c>
      <c r="BE1748" s="7" t="n">
        <v>8.64</v>
      </c>
      <c r="BM1748" s="5" t="n">
        <v>35446.95</v>
      </c>
      <c r="BN1748" s="5" t="n">
        <v>1997.71</v>
      </c>
      <c r="BO1748" s="26" t="n">
        <v>17.7437916414294</v>
      </c>
      <c r="BP1748" s="7" t="n">
        <v>1.38854852268445</v>
      </c>
      <c r="BQ1748" s="6" t="n">
        <v>0.0782554569364064</v>
      </c>
      <c r="BR1748" s="7" t="n">
        <v>0.15750041327073</v>
      </c>
      <c r="BS1748" s="26" t="n">
        <v>31.54</v>
      </c>
      <c r="BT1748" s="7" t="n">
        <v>4.25</v>
      </c>
      <c r="BU1748" s="4" t="s">
        <v>1423</v>
      </c>
      <c r="BV1748" s="5" t="n">
        <v>2386.75</v>
      </c>
      <c r="BW1748" s="5" t="n">
        <v>2403.8</v>
      </c>
      <c r="BX1748" s="5" t="n">
        <v>-17.0500000000002</v>
      </c>
      <c r="BY1748" s="7" t="n">
        <v>1.23826199740597</v>
      </c>
      <c r="BZ1748" s="5" t="n">
        <v>12</v>
      </c>
      <c r="CA1748" s="6" t="n">
        <v>0.15348225538366</v>
      </c>
      <c r="CB1748" s="6" t="n">
        <v>-0.296920512890346</v>
      </c>
      <c r="CC1748" s="4" t="s">
        <v>1340</v>
      </c>
      <c r="CD1748" s="26" t="n">
        <v>34.9219488537995</v>
      </c>
      <c r="CE1748" s="6" t="n">
        <v>-0.491901448120386</v>
      </c>
      <c r="CF1748" s="25" t="n">
        <v>45106</v>
      </c>
      <c r="CK1748" s="6" t="n">
        <v>0.0716137394685677</v>
      </c>
      <c r="CL1748" s="7" t="n">
        <v>0.0806237183258849</v>
      </c>
      <c r="CM1748" s="6" t="n">
        <v>0.0638701298701297</v>
      </c>
      <c r="CN1748" s="4" t="s">
        <v>493</v>
      </c>
    </row>
    <row r="1749" customFormat="false" ht="15" hidden="false" customHeight="false" outlineLevel="0" collapsed="false">
      <c r="A1749" s="4" t="s">
        <v>37</v>
      </c>
      <c r="B1749" s="4" t="s">
        <v>38</v>
      </c>
      <c r="C1749" s="25" t="n">
        <v>45016</v>
      </c>
      <c r="D1749" s="4" t="s">
        <v>190</v>
      </c>
      <c r="E1749" s="4" t="s">
        <v>856</v>
      </c>
      <c r="F1749" s="4" t="s">
        <v>89</v>
      </c>
      <c r="G1749" s="4" t="s">
        <v>459</v>
      </c>
      <c r="H1749" s="4" t="s">
        <v>468</v>
      </c>
      <c r="I1749" s="5" t="n">
        <v>6975</v>
      </c>
      <c r="J1749" s="25" t="n">
        <v>45073</v>
      </c>
      <c r="K1749" s="4" t="s">
        <v>642</v>
      </c>
      <c r="L1749" s="4" t="s">
        <v>447</v>
      </c>
      <c r="M1749" s="4" t="s">
        <v>441</v>
      </c>
      <c r="N1749" s="25" t="n">
        <v>45072</v>
      </c>
      <c r="O1749" s="25" t="n">
        <v>45075</v>
      </c>
      <c r="P1749" s="25" t="n">
        <v>45076</v>
      </c>
      <c r="Q1749" s="25" t="n">
        <v>45075</v>
      </c>
      <c r="R1749" s="6" t="n">
        <v>0.00111234705228025</v>
      </c>
      <c r="S1749" s="6" t="n">
        <v>-0.0988888888888889</v>
      </c>
      <c r="T1749" s="6" t="n">
        <v>0.00739827373612845</v>
      </c>
      <c r="U1749" s="6" t="n">
        <v>-0.0903782681004802</v>
      </c>
      <c r="V1749" s="6" t="n">
        <v>0.0169868303268008</v>
      </c>
      <c r="W1749" s="6" t="n">
        <v>0.014050320350214</v>
      </c>
      <c r="X1749" s="6" t="n">
        <v>-0.107365098427281</v>
      </c>
      <c r="Y1749" s="6" t="n">
        <v>-0.104428588450694</v>
      </c>
      <c r="Z1749" s="6" t="n">
        <v>-0.0060884429284972</v>
      </c>
      <c r="AA1749" s="6" t="n">
        <v>-0.084289825171983</v>
      </c>
      <c r="AB1749" s="6" t="n">
        <v>-0.0155555555555557</v>
      </c>
      <c r="AC1749" s="6" t="n">
        <v>-0.0988888888888889</v>
      </c>
      <c r="AD1749" s="6" t="n">
        <v>0.0988888888888889</v>
      </c>
      <c r="AE1749" s="6" t="n">
        <v>0.0955555555555555</v>
      </c>
      <c r="AF1749" s="7" t="n">
        <v>0.127906976744186</v>
      </c>
      <c r="AG1749" s="7" t="n">
        <v>5.24463388705515</v>
      </c>
      <c r="AH1749" s="26" t="n">
        <v>44.95</v>
      </c>
      <c r="AI1749" s="6" t="n">
        <v>-0.00111111111111073</v>
      </c>
      <c r="AJ1749" s="6" t="n">
        <v>0.00334821428571441</v>
      </c>
      <c r="AK1749" s="6" t="n">
        <v>0.135101010101011</v>
      </c>
      <c r="AL1749" s="6" t="n">
        <v>0.195478723404257</v>
      </c>
      <c r="AM1749" s="6" t="n">
        <v>0.226466575716238</v>
      </c>
      <c r="AN1749" s="6" t="n">
        <v>0.0240544839291623</v>
      </c>
      <c r="AO1749" s="6" t="n">
        <v>-0.0207062696434479</v>
      </c>
      <c r="AP1749" s="6" t="n">
        <v>0.019583843329253</v>
      </c>
      <c r="AQ1749" s="6" t="n">
        <v>0.0477356181150543</v>
      </c>
      <c r="AR1749" s="6" t="n">
        <v>0.0378852651284196</v>
      </c>
      <c r="AS1749" s="4" t="s">
        <v>442</v>
      </c>
      <c r="AT1749" s="4" t="s">
        <v>121</v>
      </c>
      <c r="AU1749" s="5" t="n">
        <v>1894.62</v>
      </c>
      <c r="AV1749" s="6" t="n">
        <v>0.476020567154877</v>
      </c>
      <c r="AW1749" s="6" t="n">
        <v>0.0726126044520936</v>
      </c>
      <c r="AX1749" s="5" t="n">
        <v>220.83</v>
      </c>
      <c r="AY1749" s="6" t="n">
        <v>0.116556354308516</v>
      </c>
      <c r="AZ1749" s="6" t="n">
        <v>-0.250419339053903</v>
      </c>
      <c r="BA1749" s="5" t="n">
        <v>-441.47</v>
      </c>
      <c r="BC1749" s="6" t="n">
        <v>-3.30701295986622</v>
      </c>
      <c r="BD1749" s="6" t="n">
        <v>-0.233012424655076</v>
      </c>
      <c r="BE1749" s="7" t="n">
        <v>-0.73</v>
      </c>
      <c r="BM1749" s="5" t="n">
        <v>27131.3705</v>
      </c>
      <c r="BN1749" s="5" t="n">
        <v>249.1</v>
      </c>
      <c r="BO1749" s="26" t="n">
        <v>108.917585307106</v>
      </c>
      <c r="BP1749" s="7" t="n">
        <v>-23.7642183955365</v>
      </c>
      <c r="BQ1749" s="6" t="n">
        <v>-0.218185321759847</v>
      </c>
      <c r="BR1749" s="7" t="n">
        <v>-26.2028484089376</v>
      </c>
      <c r="BS1749" s="26" t="n">
        <v>20.16</v>
      </c>
      <c r="BT1749" s="7" t="n">
        <v>4.24</v>
      </c>
      <c r="BU1749" s="4" t="s">
        <v>1423</v>
      </c>
      <c r="BV1749" s="5" t="n">
        <v>2299.23</v>
      </c>
      <c r="BW1749" s="5" t="n">
        <v>3921.35</v>
      </c>
      <c r="BX1749" s="5" t="n">
        <v>-1622.12</v>
      </c>
      <c r="BZ1749" s="5" t="n">
        <v>3</v>
      </c>
      <c r="CA1749" s="6" t="n">
        <v>0.0616118120492233</v>
      </c>
      <c r="CB1749" s="6" t="n">
        <v>0.0837086504115545</v>
      </c>
      <c r="CD1749" s="26" t="n">
        <v>34.0100979771069</v>
      </c>
      <c r="CE1749" s="6" t="n">
        <v>2.20250724888888</v>
      </c>
      <c r="CF1749" s="25" t="n">
        <v>45106</v>
      </c>
      <c r="CK1749" s="6" t="n">
        <v>0.0672546857772878</v>
      </c>
      <c r="CL1749" s="7" t="n">
        <v>1.47036429872496</v>
      </c>
      <c r="CM1749" s="6" t="n">
        <v>-0.0106676386610778</v>
      </c>
      <c r="CN1749" s="4" t="s">
        <v>493</v>
      </c>
    </row>
    <row r="1750" customFormat="false" ht="15" hidden="false" customHeight="false" outlineLevel="0" collapsed="false">
      <c r="A1750" s="4" t="s">
        <v>37</v>
      </c>
      <c r="B1750" s="4" t="s">
        <v>38</v>
      </c>
      <c r="C1750" s="25" t="n">
        <v>45016</v>
      </c>
      <c r="D1750" s="4" t="s">
        <v>191</v>
      </c>
      <c r="E1750" s="4" t="s">
        <v>877</v>
      </c>
      <c r="F1750" s="4" t="s">
        <v>101</v>
      </c>
      <c r="G1750" s="4" t="s">
        <v>438</v>
      </c>
      <c r="H1750" s="4" t="s">
        <v>498</v>
      </c>
      <c r="I1750" s="5" t="n">
        <v>275</v>
      </c>
      <c r="J1750" s="25" t="n">
        <v>45073</v>
      </c>
      <c r="K1750" s="4" t="s">
        <v>1001</v>
      </c>
      <c r="L1750" s="4" t="s">
        <v>447</v>
      </c>
      <c r="M1750" s="4" t="s">
        <v>441</v>
      </c>
      <c r="N1750" s="25" t="n">
        <v>45072</v>
      </c>
      <c r="O1750" s="25" t="n">
        <v>45075</v>
      </c>
      <c r="P1750" s="25" t="n">
        <v>45076</v>
      </c>
      <c r="Q1750" s="25" t="n">
        <v>45075</v>
      </c>
      <c r="R1750" s="6" t="n">
        <v>0.0196056369722371</v>
      </c>
      <c r="S1750" s="6" t="n">
        <v>-0.0244427278746414</v>
      </c>
      <c r="T1750" s="6" t="n">
        <v>-0.0125275719699112</v>
      </c>
      <c r="U1750" s="6" t="n">
        <v>-0.0173646628723155</v>
      </c>
      <c r="V1750" s="6" t="n">
        <v>0.0169868303268008</v>
      </c>
      <c r="W1750" s="6" t="n">
        <v>0.0253938352754934</v>
      </c>
      <c r="X1750" s="6" t="n">
        <v>-0.0343514931991164</v>
      </c>
      <c r="Y1750" s="6" t="n">
        <v>-0.042758498147809</v>
      </c>
      <c r="AB1750" s="6" t="n">
        <v>-0.0123593025822115</v>
      </c>
      <c r="AC1750" s="6" t="n">
        <v>-0.0244427278746414</v>
      </c>
      <c r="AD1750" s="6" t="n">
        <v>0.0244427278746414</v>
      </c>
      <c r="AE1750" s="6" t="n">
        <v>0.0218770690796734</v>
      </c>
      <c r="AF1750" s="7" t="n">
        <v>0.447667087011348</v>
      </c>
      <c r="AG1750" s="7" t="n">
        <v>1.57848288617384</v>
      </c>
      <c r="AH1750" s="26" t="n">
        <v>1777.55</v>
      </c>
      <c r="AI1750" s="6" t="n">
        <v>0.0243473750936436</v>
      </c>
      <c r="AJ1750" s="6" t="n">
        <v>0.0120704870897033</v>
      </c>
      <c r="AK1750" s="6" t="n">
        <v>0.0115233596995392</v>
      </c>
      <c r="AL1750" s="6" t="n">
        <v>-0.0146345519554297</v>
      </c>
      <c r="AM1750" s="6" t="n">
        <v>0.485562659312188</v>
      </c>
      <c r="AN1750" s="6" t="n">
        <v>0.0553676422924923</v>
      </c>
      <c r="AO1750" s="6" t="n">
        <v>-0.043297155202789</v>
      </c>
      <c r="AP1750" s="6" t="n">
        <v>-0.013602909590767</v>
      </c>
      <c r="AQ1750" s="6" t="n">
        <v>-0.0584209169792948</v>
      </c>
      <c r="AR1750" s="6" t="n">
        <v>-0.0682712699659295</v>
      </c>
      <c r="AS1750" s="4" t="s">
        <v>442</v>
      </c>
      <c r="AT1750" s="4" t="s">
        <v>121</v>
      </c>
      <c r="AU1750" s="5" t="n">
        <v>974.4</v>
      </c>
      <c r="AV1750" s="6" t="n">
        <v>0.142093603853863</v>
      </c>
      <c r="AW1750" s="6" t="n">
        <v>-0.123772526168123</v>
      </c>
      <c r="AX1750" s="5" t="n">
        <v>152.06</v>
      </c>
      <c r="AY1750" s="6" t="n">
        <v>0.156055008210181</v>
      </c>
      <c r="AZ1750" s="6" t="n">
        <v>-0.0360403537927027</v>
      </c>
      <c r="BA1750" s="5" t="n">
        <v>147.1</v>
      </c>
      <c r="BB1750" s="6" t="n">
        <v>0.417967996915365</v>
      </c>
      <c r="BC1750" s="6" t="n">
        <v>-0.261731493099122</v>
      </c>
      <c r="BD1750" s="6" t="n">
        <v>0.150964696223317</v>
      </c>
      <c r="BE1750" s="7" t="n">
        <v>28.29</v>
      </c>
      <c r="BM1750" s="5" t="n">
        <v>9243.26</v>
      </c>
      <c r="BN1750" s="5" t="n">
        <v>647.11</v>
      </c>
      <c r="BO1750" s="26" t="n">
        <v>14.2839084545131</v>
      </c>
      <c r="BP1750" s="7" t="n">
        <v>2.95256165770669</v>
      </c>
      <c r="BQ1750" s="6" t="n">
        <v>0.206705445299448</v>
      </c>
      <c r="BR1750" s="7" t="n">
        <v>0.01176774984907</v>
      </c>
      <c r="BS1750" s="26" t="n">
        <v>42.88</v>
      </c>
      <c r="BT1750" s="7" t="n">
        <v>12.34</v>
      </c>
      <c r="BU1750" s="4" t="s">
        <v>1423</v>
      </c>
      <c r="BV1750" s="5" t="n">
        <v>735.92</v>
      </c>
      <c r="BW1750" s="5" t="n">
        <v>86.7</v>
      </c>
      <c r="BX1750" s="5" t="n">
        <v>649.22</v>
      </c>
      <c r="BY1750" s="7" t="n">
        <v>1.06582472808377</v>
      </c>
      <c r="BZ1750" s="5" t="n">
        <v>1</v>
      </c>
      <c r="CO1750" s="4" t="s">
        <v>483</v>
      </c>
    </row>
    <row r="1751" customFormat="false" ht="15" hidden="false" customHeight="false" outlineLevel="0" collapsed="false">
      <c r="A1751" s="4" t="s">
        <v>37</v>
      </c>
      <c r="B1751" s="4" t="s">
        <v>38</v>
      </c>
      <c r="C1751" s="25" t="n">
        <v>45016</v>
      </c>
      <c r="D1751" s="4" t="s">
        <v>275</v>
      </c>
      <c r="E1751" s="4" t="s">
        <v>849</v>
      </c>
      <c r="F1751" s="4" t="s">
        <v>90</v>
      </c>
      <c r="G1751" s="4" t="s">
        <v>438</v>
      </c>
      <c r="H1751" s="4" t="s">
        <v>488</v>
      </c>
      <c r="I1751" s="5" t="n">
        <v>1300</v>
      </c>
      <c r="J1751" s="25" t="n">
        <v>45073</v>
      </c>
      <c r="K1751" s="4" t="s">
        <v>543</v>
      </c>
      <c r="L1751" s="4" t="s">
        <v>447</v>
      </c>
      <c r="M1751" s="4" t="s">
        <v>441</v>
      </c>
      <c r="N1751" s="25" t="n">
        <v>45072</v>
      </c>
      <c r="O1751" s="25" t="n">
        <v>45075</v>
      </c>
      <c r="P1751" s="25" t="n">
        <v>45076</v>
      </c>
      <c r="Q1751" s="25" t="n">
        <v>45075</v>
      </c>
      <c r="R1751" s="6" t="n">
        <v>-0.000879249706916774</v>
      </c>
      <c r="S1751" s="6" t="n">
        <v>0.02258726899384</v>
      </c>
      <c r="T1751" s="6" t="n">
        <v>0.0393000573723465</v>
      </c>
      <c r="U1751" s="6" t="n">
        <v>0.0610080766592698</v>
      </c>
      <c r="V1751" s="6" t="n">
        <v>0.0169868303268008</v>
      </c>
      <c r="W1751" s="6" t="n">
        <v>0.0156310875980503</v>
      </c>
      <c r="X1751" s="6" t="n">
        <v>0.044021246332469</v>
      </c>
      <c r="Y1751" s="6" t="n">
        <v>0.0453769890612195</v>
      </c>
      <c r="Z1751" s="6" t="n">
        <v>-0.0467881851993626</v>
      </c>
      <c r="AA1751" s="6" t="n">
        <v>0.107796261858632</v>
      </c>
      <c r="AB1751" s="6" t="n">
        <v>0.0196538574361984</v>
      </c>
      <c r="AC1751" s="6" t="n">
        <v>0.02258726899384</v>
      </c>
      <c r="AD1751" s="6" t="n">
        <v>0.02258726899384</v>
      </c>
      <c r="AE1751" s="6" t="n">
        <v>0.0296274567321794</v>
      </c>
      <c r="AF1751" s="7" t="n">
        <v>0.425742574257428</v>
      </c>
      <c r="AG1751" s="7" t="n">
        <v>1.21785473714744</v>
      </c>
      <c r="AH1751" s="26" t="n">
        <v>170.6</v>
      </c>
      <c r="AI1751" s="6" t="n">
        <v>0.0348801941158632</v>
      </c>
      <c r="AJ1751" s="6" t="n">
        <v>0.0517879161528976</v>
      </c>
      <c r="AK1751" s="6" t="n">
        <v>0.148821548821549</v>
      </c>
      <c r="AL1751" s="6" t="n">
        <v>0.364254298280687</v>
      </c>
      <c r="AM1751" s="6" t="n">
        <v>0.569457221711131</v>
      </c>
      <c r="AN1751" s="6" t="n">
        <v>0.0400883943914361</v>
      </c>
      <c r="AO1751" s="6" t="n">
        <v>0.0116995217614615</v>
      </c>
      <c r="AP1751" s="6" t="n">
        <v>0.0736958321832735</v>
      </c>
      <c r="AQ1751" s="6" t="n">
        <v>0.147391664366547</v>
      </c>
      <c r="AR1751" s="6" t="n">
        <v>0.137541311379912</v>
      </c>
      <c r="AS1751" s="4" t="s">
        <v>442</v>
      </c>
      <c r="AT1751" s="4" t="s">
        <v>481</v>
      </c>
      <c r="AU1751" s="5" t="n">
        <v>20060.86</v>
      </c>
      <c r="AV1751" s="6" t="n">
        <v>0.0640570980598498</v>
      </c>
      <c r="AW1751" s="6" t="n">
        <v>0.0214734453748993</v>
      </c>
      <c r="BA1751" s="5" t="n">
        <v>4676.71</v>
      </c>
      <c r="BB1751" s="6" t="n">
        <v>0.458791345901905</v>
      </c>
      <c r="BC1751" s="6" t="n">
        <v>-0.10768540955143</v>
      </c>
      <c r="BD1751" s="6" t="n">
        <v>0.233126097285959</v>
      </c>
      <c r="BE1751" s="7" t="n">
        <v>17.71</v>
      </c>
      <c r="BM1751" s="5" t="n">
        <v>45039.7648</v>
      </c>
      <c r="BN1751" s="5" t="n">
        <v>15799.35</v>
      </c>
      <c r="BO1751" s="26" t="n">
        <v>2.85073530240168</v>
      </c>
      <c r="BP1751" s="7" t="n">
        <v>0.588711307616466</v>
      </c>
      <c r="BQ1751" s="6" t="n">
        <v>0.206512090800044</v>
      </c>
      <c r="BR1751" s="7" t="n">
        <v>2.66058302330193</v>
      </c>
      <c r="BS1751" s="26" t="n">
        <v>22.17</v>
      </c>
      <c r="BT1751" s="7" t="n">
        <v>4.07</v>
      </c>
      <c r="BU1751" s="4" t="s">
        <v>1423</v>
      </c>
      <c r="BV1751" s="5" t="n">
        <v>-74698.93</v>
      </c>
      <c r="BW1751" s="5" t="n">
        <v>122.77</v>
      </c>
      <c r="BX1751" s="5" t="n">
        <v>-74821.7</v>
      </c>
      <c r="BY1751" s="7" t="n">
        <v>-4.70120074288847</v>
      </c>
      <c r="BZ1751" s="5" t="n">
        <v>2</v>
      </c>
      <c r="CA1751" s="6" t="n">
        <v>0.0573341096157172</v>
      </c>
      <c r="CB1751" s="6" t="n">
        <v>0.110790552004708</v>
      </c>
      <c r="CC1751" s="4" t="s">
        <v>516</v>
      </c>
      <c r="CD1751" s="26" t="n">
        <v>3.45132103747395</v>
      </c>
      <c r="CE1751" s="6" t="n">
        <v>-0.174016189323217</v>
      </c>
      <c r="CF1751" s="25" t="n">
        <v>45106</v>
      </c>
      <c r="CK1751" s="6" t="n">
        <v>0.0631578947368421</v>
      </c>
      <c r="CL1751" s="7" t="n">
        <v>0.357631759069133</v>
      </c>
      <c r="CM1751" s="6" t="n">
        <v>-0.0535202086049545</v>
      </c>
      <c r="CN1751" s="4" t="s">
        <v>493</v>
      </c>
    </row>
    <row r="1752" customFormat="false" ht="15" hidden="false" customHeight="false" outlineLevel="0" collapsed="false">
      <c r="A1752" s="4" t="s">
        <v>37</v>
      </c>
      <c r="B1752" s="4" t="s">
        <v>38</v>
      </c>
      <c r="C1752" s="25" t="n">
        <v>45016</v>
      </c>
      <c r="D1752" s="4" t="s">
        <v>125</v>
      </c>
      <c r="E1752" s="4" t="s">
        <v>617</v>
      </c>
      <c r="F1752" s="4" t="s">
        <v>76</v>
      </c>
      <c r="G1752" s="4" t="s">
        <v>459</v>
      </c>
      <c r="H1752" s="4" t="s">
        <v>601</v>
      </c>
      <c r="I1752" s="5" t="n">
        <v>675</v>
      </c>
      <c r="J1752" s="25" t="n">
        <v>45075</v>
      </c>
      <c r="K1752" s="4" t="s">
        <v>1326</v>
      </c>
      <c r="L1752" s="4" t="s">
        <v>5</v>
      </c>
      <c r="M1752" s="4" t="s">
        <v>441</v>
      </c>
      <c r="N1752" s="25" t="n">
        <v>45072</v>
      </c>
      <c r="O1752" s="25" t="n">
        <v>45075</v>
      </c>
      <c r="P1752" s="25" t="n">
        <v>45076</v>
      </c>
      <c r="Q1752" s="25" t="n">
        <v>45076</v>
      </c>
      <c r="R1752" s="6" t="n">
        <v>-0.0467059153350155</v>
      </c>
      <c r="S1752" s="6" t="n">
        <v>-0.0210563463121986</v>
      </c>
      <c r="T1752" s="6" t="n">
        <v>-0.0335255948089402</v>
      </c>
      <c r="U1752" s="6" t="n">
        <v>-0.101287856456154</v>
      </c>
      <c r="V1752" s="6" t="n">
        <v>0.0169868303268008</v>
      </c>
      <c r="W1752" s="6" t="n">
        <v>0.00609149741498993</v>
      </c>
      <c r="X1752" s="6" t="n">
        <v>-0.118274686782955</v>
      </c>
      <c r="Y1752" s="6" t="n">
        <v>-0.107379353871144</v>
      </c>
      <c r="Z1752" s="6" t="n">
        <v>0.00904666929128062</v>
      </c>
      <c r="AA1752" s="6" t="n">
        <v>-0.110334525747435</v>
      </c>
      <c r="AB1752" s="6" t="n">
        <v>0</v>
      </c>
      <c r="AC1752" s="6" t="n">
        <v>-0.0335255948089402</v>
      </c>
      <c r="AD1752" s="6" t="n">
        <v>0.0335255948089402</v>
      </c>
      <c r="AE1752" s="6" t="n">
        <v>0.0632059601057438</v>
      </c>
      <c r="AF1752" s="7" t="n">
        <v>0.226235741444866</v>
      </c>
      <c r="AG1752" s="7" t="n">
        <v>1.9056477629951</v>
      </c>
      <c r="AH1752" s="26" t="n">
        <v>891.75</v>
      </c>
      <c r="AI1752" s="6" t="n">
        <v>0.186468866418308</v>
      </c>
      <c r="AJ1752" s="6" t="n">
        <v>-0.119650525692285</v>
      </c>
      <c r="AK1752" s="6" t="n">
        <v>-0.0311277705345502</v>
      </c>
      <c r="AL1752" s="6" t="n">
        <v>-0.704591380395535</v>
      </c>
      <c r="AM1752" s="6" t="n">
        <v>-0.594511640596581</v>
      </c>
      <c r="AN1752" s="6" t="n">
        <v>0.029331964978673</v>
      </c>
      <c r="AO1752" s="6" t="n">
        <v>-0.148982490670958</v>
      </c>
      <c r="AP1752" s="6" t="n">
        <v>0.014857640184011</v>
      </c>
      <c r="AQ1752" s="6" t="n">
        <v>-0.0386671639935348</v>
      </c>
      <c r="AR1752" s="6" t="n">
        <v>-0.0485175169801695</v>
      </c>
      <c r="AS1752" s="4" t="s">
        <v>442</v>
      </c>
      <c r="AT1752" s="4" t="s">
        <v>121</v>
      </c>
      <c r="AU1752" s="5" t="n">
        <v>3357.66</v>
      </c>
      <c r="AV1752" s="6" t="n">
        <v>0.128727649232031</v>
      </c>
      <c r="AW1752" s="6" t="n">
        <v>-0.0546329926514063</v>
      </c>
      <c r="AX1752" s="5" t="n">
        <v>1203.2</v>
      </c>
      <c r="AY1752" s="6" t="n">
        <v>0.358344799652139</v>
      </c>
      <c r="AZ1752" s="6" t="n">
        <v>0.0405646986009509</v>
      </c>
      <c r="BA1752" s="5" t="n">
        <v>389.45</v>
      </c>
      <c r="BB1752" s="6" t="n">
        <v>0.696284681388562</v>
      </c>
      <c r="BC1752" s="6" t="n">
        <v>-0.179621671722279</v>
      </c>
      <c r="BD1752" s="6" t="n">
        <v>0.115988515811607</v>
      </c>
      <c r="BE1752" s="7" t="n">
        <v>3.49</v>
      </c>
      <c r="BM1752" s="5" t="n">
        <v>99473.82075</v>
      </c>
      <c r="BN1752" s="5" t="n">
        <v>910.3104</v>
      </c>
      <c r="BO1752" s="26" t="n">
        <v>109.274617482125</v>
      </c>
      <c r="BP1752" s="7" t="n">
        <v>9.35288466691677</v>
      </c>
      <c r="BQ1752" s="6" t="n">
        <v>0.0855906420212061</v>
      </c>
      <c r="BR1752" s="7" t="n">
        <v>3.15161302151354</v>
      </c>
      <c r="BS1752" s="26" t="n">
        <v>12.07</v>
      </c>
      <c r="BT1752" s="7" t="n">
        <v>2.2</v>
      </c>
      <c r="BU1752" s="4" t="s">
        <v>1423</v>
      </c>
      <c r="BV1752" s="5" t="n">
        <v>3776.996</v>
      </c>
      <c r="BW1752" s="5" t="n">
        <v>4702.218</v>
      </c>
      <c r="BX1752" s="5" t="n">
        <v>-925.222</v>
      </c>
      <c r="BY1752" s="7" t="n">
        <v>3.00637252951056</v>
      </c>
      <c r="BZ1752" s="5" t="n">
        <v>7</v>
      </c>
      <c r="CA1752" s="6" t="n">
        <v>0.147643645891821</v>
      </c>
      <c r="CB1752" s="6" t="n">
        <v>0.12851444525527</v>
      </c>
      <c r="CC1752" s="4" t="s">
        <v>1044</v>
      </c>
      <c r="CD1752" s="26" t="n">
        <v>10.9206271761927</v>
      </c>
      <c r="CE1752" s="6" t="n">
        <v>9.00625840614236</v>
      </c>
      <c r="CO1752" s="4" t="s">
        <v>483</v>
      </c>
    </row>
    <row r="1753" customFormat="false" ht="15" hidden="false" customHeight="false" outlineLevel="0" collapsed="false">
      <c r="A1753" s="4" t="s">
        <v>37</v>
      </c>
      <c r="B1753" s="4" t="s">
        <v>38</v>
      </c>
      <c r="C1753" s="25" t="n">
        <v>45016</v>
      </c>
      <c r="D1753" s="4" t="s">
        <v>260</v>
      </c>
      <c r="E1753" s="4" t="s">
        <v>885</v>
      </c>
      <c r="F1753" s="4" t="s">
        <v>75</v>
      </c>
      <c r="G1753" s="4" t="s">
        <v>438</v>
      </c>
      <c r="H1753" s="4" t="s">
        <v>577</v>
      </c>
      <c r="I1753" s="5" t="n">
        <v>6500</v>
      </c>
      <c r="J1753" s="25" t="n">
        <v>45075</v>
      </c>
      <c r="K1753" s="4" t="s">
        <v>1033</v>
      </c>
      <c r="L1753" s="4" t="s">
        <v>5</v>
      </c>
      <c r="M1753" s="4" t="s">
        <v>441</v>
      </c>
      <c r="N1753" s="25" t="n">
        <v>45072</v>
      </c>
      <c r="O1753" s="25" t="n">
        <v>45075</v>
      </c>
      <c r="P1753" s="25" t="n">
        <v>45076</v>
      </c>
      <c r="Q1753" s="25" t="n">
        <v>45076</v>
      </c>
      <c r="R1753" s="6" t="n">
        <v>-0.0187353629976582</v>
      </c>
      <c r="S1753" s="6" t="n">
        <v>0.00596658711217191</v>
      </c>
      <c r="T1753" s="6" t="n">
        <v>0.01067615658363</v>
      </c>
      <c r="U1753" s="6" t="n">
        <v>-0.00209261930185634</v>
      </c>
      <c r="V1753" s="6" t="n">
        <v>0.0169868303268008</v>
      </c>
      <c r="W1753" s="6" t="n">
        <v>0.0106074402208077</v>
      </c>
      <c r="X1753" s="6" t="n">
        <v>-0.0190794496286572</v>
      </c>
      <c r="Y1753" s="6" t="n">
        <v>-0.0127000595226641</v>
      </c>
      <c r="Z1753" s="6" t="n">
        <v>0.00531518185534574</v>
      </c>
      <c r="AA1753" s="6" t="n">
        <v>-0.00740780115720208</v>
      </c>
      <c r="AB1753" s="6" t="n">
        <v>0.0296559905100831</v>
      </c>
      <c r="AC1753" s="6" t="n">
        <v>0.01067615658363</v>
      </c>
      <c r="AD1753" s="6" t="n">
        <v>0.01067615658363</v>
      </c>
      <c r="AE1753" s="6" t="n">
        <v>0.0438908659549229</v>
      </c>
      <c r="AF1753" s="7" t="n">
        <v>0.135135135135135</v>
      </c>
      <c r="AG1753" s="7" t="n">
        <v>2.44517331603617</v>
      </c>
      <c r="AH1753" s="26" t="n">
        <v>42.7</v>
      </c>
      <c r="AI1753" s="6" t="n">
        <v>0.0427350427350426</v>
      </c>
      <c r="AJ1753" s="6" t="n">
        <v>0.101935483870968</v>
      </c>
      <c r="AK1753" s="6" t="n">
        <v>0.255882352941176</v>
      </c>
      <c r="AL1753" s="6" t="n">
        <v>0.146308724832213</v>
      </c>
      <c r="AM1753" s="6" t="n">
        <v>0.265185185185183</v>
      </c>
      <c r="AN1753" s="6" t="n">
        <v>0.036190221082741</v>
      </c>
      <c r="AO1753" s="6" t="n">
        <v>0.0657452627882267</v>
      </c>
      <c r="AP1753" s="6" t="n">
        <v>-0.00469483568075124</v>
      </c>
      <c r="AQ1753" s="6" t="n">
        <v>-0.0704225352112676</v>
      </c>
      <c r="AR1753" s="6" t="n">
        <v>-0.0802728881979024</v>
      </c>
      <c r="AS1753" s="4" t="s">
        <v>442</v>
      </c>
      <c r="AT1753" s="4" t="s">
        <v>121</v>
      </c>
      <c r="AU1753" s="5" t="n">
        <v>2789.955</v>
      </c>
      <c r="AV1753" s="6" t="n">
        <v>0.142935434904599</v>
      </c>
      <c r="AW1753" s="6" t="n">
        <v>0.306290560039674</v>
      </c>
      <c r="AX1753" s="5" t="n">
        <v>99.537</v>
      </c>
      <c r="AY1753" s="6" t="n">
        <v>0.0356769195202073</v>
      </c>
      <c r="AZ1753" s="6" t="n">
        <v>0.0356661454389272</v>
      </c>
      <c r="BA1753" s="5" t="n">
        <v>108.4072</v>
      </c>
      <c r="BB1753" s="6" t="n">
        <v>2.06344931656272</v>
      </c>
      <c r="BC1753" s="6" t="n">
        <v>0.569097206642456</v>
      </c>
      <c r="BD1753" s="6" t="n">
        <v>0.0388562539539168</v>
      </c>
      <c r="BE1753" s="7" t="n">
        <v>0.6</v>
      </c>
      <c r="BM1753" s="5" t="n">
        <v>7686</v>
      </c>
      <c r="BN1753" s="5" t="n">
        <v>193.6451</v>
      </c>
      <c r="BO1753" s="26" t="n">
        <v>39.6911669853769</v>
      </c>
      <c r="BP1753" s="7" t="n">
        <v>4.34808508601724</v>
      </c>
      <c r="BQ1753" s="6" t="n">
        <v>0.109547927568347</v>
      </c>
      <c r="BR1753" s="7" t="n">
        <v>0</v>
      </c>
      <c r="BS1753" s="26" t="n">
        <v>21.26</v>
      </c>
      <c r="BT1753" s="7" t="n">
        <v>3.05</v>
      </c>
      <c r="BU1753" s="4" t="s">
        <v>1423</v>
      </c>
      <c r="BV1753" s="5" t="n">
        <v>-440.3451</v>
      </c>
      <c r="BW1753" s="5" t="n">
        <v>11.2168</v>
      </c>
      <c r="BX1753" s="5" t="n">
        <v>-451.5619</v>
      </c>
      <c r="BY1753" s="7" t="n">
        <v>-1.65130444565279</v>
      </c>
      <c r="BZ1753" s="5" t="n">
        <v>7</v>
      </c>
      <c r="CA1753" s="6" t="n">
        <v>0.0964462775486397</v>
      </c>
      <c r="CB1753" s="6" t="n">
        <v>0.406286235906545</v>
      </c>
      <c r="CC1753" s="4" t="s">
        <v>1060</v>
      </c>
      <c r="CD1753" s="26" t="n">
        <v>39.4722735650352</v>
      </c>
      <c r="CE1753" s="6" t="n">
        <v>0.0055454981578662</v>
      </c>
      <c r="CO1753" s="4" t="s">
        <v>483</v>
      </c>
    </row>
    <row r="1754" customFormat="false" ht="15" hidden="false" customHeight="false" outlineLevel="0" collapsed="false">
      <c r="A1754" s="4" t="s">
        <v>37</v>
      </c>
      <c r="B1754" s="4" t="s">
        <v>38</v>
      </c>
      <c r="C1754" s="25" t="n">
        <v>45016</v>
      </c>
      <c r="D1754" s="4" t="s">
        <v>262</v>
      </c>
      <c r="E1754" s="4" t="s">
        <v>830</v>
      </c>
      <c r="F1754" s="4" t="s">
        <v>76</v>
      </c>
      <c r="G1754" s="4" t="s">
        <v>438</v>
      </c>
      <c r="H1754" s="4" t="s">
        <v>601</v>
      </c>
      <c r="I1754" s="5" t="n">
        <v>6950</v>
      </c>
      <c r="J1754" s="25" t="n">
        <v>45075</v>
      </c>
      <c r="K1754" s="4" t="s">
        <v>1460</v>
      </c>
      <c r="L1754" s="4" t="s">
        <v>5</v>
      </c>
      <c r="M1754" s="4" t="s">
        <v>441</v>
      </c>
      <c r="N1754" s="25" t="n">
        <v>45072</v>
      </c>
      <c r="O1754" s="25" t="n">
        <v>45075</v>
      </c>
      <c r="P1754" s="25" t="n">
        <v>45076</v>
      </c>
      <c r="Q1754" s="25" t="n">
        <v>45076</v>
      </c>
      <c r="R1754" s="6" t="n">
        <v>0.00585480093676805</v>
      </c>
      <c r="S1754" s="6" t="n">
        <v>-0.0011641443539</v>
      </c>
      <c r="T1754" s="6" t="n">
        <v>0.0209790209790211</v>
      </c>
      <c r="U1754" s="6" t="n">
        <v>0.0256696775618891</v>
      </c>
      <c r="V1754" s="6" t="n">
        <v>0.0169868303268008</v>
      </c>
      <c r="W1754" s="6" t="n">
        <v>0.00609149741498993</v>
      </c>
      <c r="X1754" s="6" t="n">
        <v>0.00868284723508828</v>
      </c>
      <c r="Y1754" s="6" t="n">
        <v>0.0195781801468992</v>
      </c>
      <c r="Z1754" s="6" t="n">
        <v>-0.00774417190634669</v>
      </c>
      <c r="AA1754" s="6" t="n">
        <v>0.0334138494682358</v>
      </c>
      <c r="AB1754" s="6" t="n">
        <v>0.0116550116550116</v>
      </c>
      <c r="AC1754" s="6" t="n">
        <v>0.0209790209790211</v>
      </c>
      <c r="AD1754" s="6" t="n">
        <v>0.0209790209790211</v>
      </c>
      <c r="AE1754" s="6" t="n">
        <v>0.0454545454545455</v>
      </c>
      <c r="AF1754" s="7" t="n">
        <v>0.28205128205128</v>
      </c>
      <c r="AG1754" s="7" t="n">
        <v>2.47866137150073</v>
      </c>
      <c r="AH1754" s="26" t="n">
        <v>42.7</v>
      </c>
      <c r="AI1754" s="6" t="n">
        <v>-0.0306469920544833</v>
      </c>
      <c r="AJ1754" s="6" t="n">
        <v>0.0142517814726837</v>
      </c>
      <c r="AK1754" s="6" t="n">
        <v>0.0674999999999988</v>
      </c>
      <c r="AL1754" s="6" t="n">
        <v>0.0239808153477215</v>
      </c>
      <c r="AM1754" s="6" t="n">
        <v>0.317901234567901</v>
      </c>
      <c r="AN1754" s="6" t="n">
        <v>0.029331964978673</v>
      </c>
      <c r="AO1754" s="6" t="n">
        <v>-0.0150801835059893</v>
      </c>
      <c r="AP1754" s="6" t="n">
        <v>0.0171232876712326</v>
      </c>
      <c r="AQ1754" s="6" t="n">
        <v>0.0479452054794516</v>
      </c>
      <c r="AR1754" s="6" t="n">
        <v>0.0380948524928169</v>
      </c>
      <c r="AS1754" s="4" t="s">
        <v>442</v>
      </c>
      <c r="AT1754" s="4" t="s">
        <v>121</v>
      </c>
      <c r="AU1754" s="5" t="n">
        <v>2028.77</v>
      </c>
      <c r="AV1754" s="6" t="n">
        <v>0.211705120318221</v>
      </c>
      <c r="AW1754" s="6" t="n">
        <v>-0.214495346063901</v>
      </c>
      <c r="AX1754" s="5" t="n">
        <v>898.41</v>
      </c>
      <c r="AY1754" s="6" t="n">
        <v>0.442834821098498</v>
      </c>
      <c r="AZ1754" s="6" t="n">
        <v>0.132145641675333</v>
      </c>
      <c r="BA1754" s="5" t="n">
        <v>643.4</v>
      </c>
      <c r="BB1754" s="6" t="n">
        <v>0.377287809054907</v>
      </c>
      <c r="BC1754" s="6" t="n">
        <v>-0.0420891211458008</v>
      </c>
      <c r="BD1754" s="6" t="n">
        <v>0.317137970297274</v>
      </c>
      <c r="BE1754" s="7" t="n">
        <v>0.64</v>
      </c>
      <c r="BM1754" s="5" t="n">
        <v>42892.2781</v>
      </c>
      <c r="BN1754" s="5" t="n">
        <v>3713.73</v>
      </c>
      <c r="BO1754" s="26" t="n">
        <v>11.5496490321052</v>
      </c>
      <c r="BP1754" s="7" t="n">
        <v>1.15934977419693</v>
      </c>
      <c r="BQ1754" s="6" t="n">
        <v>0.100379654046129</v>
      </c>
      <c r="BR1754" s="7" t="n">
        <v>0.70085147812624</v>
      </c>
      <c r="BS1754" s="26" t="n">
        <v>12.07</v>
      </c>
      <c r="BT1754" s="7" t="n">
        <v>2.2</v>
      </c>
      <c r="BU1754" s="4" t="s">
        <v>1423</v>
      </c>
      <c r="BV1754" s="5" t="n">
        <v>4692.23</v>
      </c>
      <c r="BW1754" s="5" t="n">
        <v>4960.16</v>
      </c>
      <c r="BX1754" s="5" t="n">
        <v>-267.93</v>
      </c>
      <c r="BY1754" s="7" t="n">
        <v>1.20623499349611</v>
      </c>
      <c r="BZ1754" s="5" t="n">
        <v>7</v>
      </c>
      <c r="CA1754" s="6" t="n">
        <v>0.128727649232031</v>
      </c>
      <c r="CB1754" s="6" t="n">
        <v>0.12851444525527</v>
      </c>
      <c r="CC1754" s="4" t="s">
        <v>1127</v>
      </c>
      <c r="CD1754" s="26" t="n">
        <v>10.9206271761927</v>
      </c>
      <c r="CE1754" s="6" t="n">
        <v>0.057599425908778</v>
      </c>
      <c r="CO1754" s="4" t="s">
        <v>483</v>
      </c>
    </row>
    <row r="1755" customFormat="false" ht="15" hidden="false" customHeight="false" outlineLevel="0" collapsed="false">
      <c r="A1755" s="4" t="s">
        <v>37</v>
      </c>
      <c r="B1755" s="4" t="s">
        <v>38</v>
      </c>
      <c r="C1755" s="25" t="n">
        <v>45016</v>
      </c>
      <c r="D1755" s="4" t="s">
        <v>292</v>
      </c>
      <c r="E1755" s="4" t="s">
        <v>890</v>
      </c>
      <c r="F1755" s="4" t="s">
        <v>75</v>
      </c>
      <c r="G1755" s="4" t="s">
        <v>459</v>
      </c>
      <c r="H1755" s="4" t="s">
        <v>577</v>
      </c>
      <c r="I1755" s="5" t="n">
        <v>1925</v>
      </c>
      <c r="J1755" s="25" t="n">
        <v>45075</v>
      </c>
      <c r="K1755" s="4" t="s">
        <v>998</v>
      </c>
      <c r="L1755" s="4" t="s">
        <v>5</v>
      </c>
      <c r="M1755" s="4" t="s">
        <v>441</v>
      </c>
      <c r="N1755" s="25" t="n">
        <v>45072</v>
      </c>
      <c r="O1755" s="25" t="n">
        <v>45075</v>
      </c>
      <c r="P1755" s="25" t="n">
        <v>45076</v>
      </c>
      <c r="Q1755" s="25" t="n">
        <v>45076</v>
      </c>
      <c r="R1755" s="6" t="n">
        <v>0.00870700914235956</v>
      </c>
      <c r="S1755" s="6" t="n">
        <v>0.0496331463098836</v>
      </c>
      <c r="T1755" s="6" t="n">
        <v>-0.0497532894736842</v>
      </c>
      <c r="U1755" s="6" t="n">
        <v>0.00858686597855896</v>
      </c>
      <c r="V1755" s="6" t="n">
        <v>0.0169868303268008</v>
      </c>
      <c r="W1755" s="6" t="n">
        <v>0.0106074402208077</v>
      </c>
      <c r="X1755" s="6" t="n">
        <v>-0.00839996434824186</v>
      </c>
      <c r="Y1755" s="6" t="n">
        <v>-0.00202057424224877</v>
      </c>
      <c r="Z1755" s="6" t="n">
        <v>-0.00209261930185634</v>
      </c>
      <c r="AA1755" s="6" t="n">
        <v>0.0106794852804153</v>
      </c>
      <c r="AB1755" s="6" t="n">
        <v>-0.0337171052631579</v>
      </c>
      <c r="AC1755" s="6" t="n">
        <v>-0.0497532894736842</v>
      </c>
      <c r="AD1755" s="6" t="n">
        <v>0.0497532894736842</v>
      </c>
      <c r="AE1755" s="6" t="n">
        <v>0.0316611842105264</v>
      </c>
      <c r="AF1755" s="7" t="n">
        <v>0</v>
      </c>
      <c r="AG1755" s="7" t="n">
        <v>0.539262165525585</v>
      </c>
      <c r="AH1755" s="26" t="n">
        <v>114.85</v>
      </c>
      <c r="AI1755" s="6" t="n">
        <v>-0.0496483243690526</v>
      </c>
      <c r="AJ1755" s="6" t="n">
        <v>0.0979923518164434</v>
      </c>
      <c r="AK1755" s="6" t="n">
        <v>0.677867056245434</v>
      </c>
      <c r="AL1755" s="6" t="n">
        <v>0.858414239482198</v>
      </c>
      <c r="AM1755" s="6" t="n">
        <v>2.63449367088607</v>
      </c>
      <c r="AN1755" s="6" t="n">
        <v>0.036190221082741</v>
      </c>
      <c r="AO1755" s="6" t="n">
        <v>0.0618021307337024</v>
      </c>
      <c r="AP1755" s="6" t="n">
        <v>0.0372133275638251</v>
      </c>
      <c r="AQ1755" s="6" t="n">
        <v>0.0722630895716141</v>
      </c>
      <c r="AR1755" s="6" t="n">
        <v>0.0624127365849794</v>
      </c>
      <c r="AS1755" s="4" t="s">
        <v>442</v>
      </c>
      <c r="AT1755" s="4" t="s">
        <v>121</v>
      </c>
      <c r="AU1755" s="5" t="n">
        <v>5719.83</v>
      </c>
      <c r="AV1755" s="6" t="n">
        <v>-0.111488239296377</v>
      </c>
      <c r="AW1755" s="6" t="n">
        <v>0.141206562531798</v>
      </c>
      <c r="AX1755" s="5" t="n">
        <v>374.37</v>
      </c>
      <c r="AY1755" s="6" t="n">
        <v>0.0654512459286377</v>
      </c>
      <c r="AZ1755" s="6" t="n">
        <v>0.00201397019908887</v>
      </c>
      <c r="BA1755" s="5" t="n">
        <v>359.25</v>
      </c>
      <c r="BB1755" s="6" t="n">
        <v>-0.0500052887666597</v>
      </c>
      <c r="BC1755" s="6" t="n">
        <v>-0.0605878353642593</v>
      </c>
      <c r="BD1755" s="6" t="n">
        <v>0.0628078107216473</v>
      </c>
      <c r="BE1755" s="7" t="n">
        <v>1.72</v>
      </c>
      <c r="BM1755" s="5" t="n">
        <v>23946.4547</v>
      </c>
      <c r="BN1755" s="5" t="n">
        <v>1439.47</v>
      </c>
      <c r="BO1755" s="26" t="n">
        <v>16.6356052574906</v>
      </c>
      <c r="BP1755" s="7" t="n">
        <v>3.40961193014031</v>
      </c>
      <c r="BQ1755" s="6" t="n">
        <v>0.204958694160229</v>
      </c>
      <c r="BR1755" s="7" t="n">
        <v>0.899560315638696</v>
      </c>
      <c r="BS1755" s="26" t="n">
        <v>21.26</v>
      </c>
      <c r="BT1755" s="7" t="n">
        <v>3.05</v>
      </c>
      <c r="BU1755" s="4" t="s">
        <v>1423</v>
      </c>
      <c r="BV1755" s="5" t="n">
        <v>-4076.25</v>
      </c>
      <c r="BW1755" s="5" t="n">
        <v>10.13</v>
      </c>
      <c r="BX1755" s="5" t="n">
        <v>-4086.38</v>
      </c>
      <c r="BY1755" s="7" t="n">
        <v>-2.86948717046215</v>
      </c>
      <c r="BZ1755" s="5" t="n">
        <v>7</v>
      </c>
      <c r="CA1755" s="6" t="n">
        <v>0.142935434904599</v>
      </c>
      <c r="CB1755" s="6" t="n">
        <v>0.582293546281721</v>
      </c>
      <c r="CC1755" s="4" t="s">
        <v>1101</v>
      </c>
      <c r="CD1755" s="26" t="n">
        <v>48.5685352870395</v>
      </c>
      <c r="CE1755" s="6" t="n">
        <v>-0.657481841707304</v>
      </c>
      <c r="CO1755" s="4" t="s">
        <v>483</v>
      </c>
    </row>
    <row r="1756" customFormat="false" ht="15" hidden="false" customHeight="false" outlineLevel="0" collapsed="false">
      <c r="A1756" s="4" t="s">
        <v>37</v>
      </c>
      <c r="B1756" s="4" t="s">
        <v>38</v>
      </c>
      <c r="C1756" s="25" t="n">
        <v>45016</v>
      </c>
      <c r="D1756" s="4" t="s">
        <v>128</v>
      </c>
      <c r="E1756" s="4" t="s">
        <v>590</v>
      </c>
      <c r="F1756" s="4" t="s">
        <v>109</v>
      </c>
      <c r="G1756" s="4" t="s">
        <v>438</v>
      </c>
      <c r="H1756" s="4" t="s">
        <v>468</v>
      </c>
      <c r="I1756" s="5" t="n">
        <v>475</v>
      </c>
      <c r="J1756" s="25" t="n">
        <v>45076</v>
      </c>
      <c r="K1756" s="4" t="s">
        <v>605</v>
      </c>
      <c r="L1756" s="4" t="s">
        <v>5</v>
      </c>
      <c r="M1756" s="4" t="s">
        <v>441</v>
      </c>
      <c r="N1756" s="25" t="n">
        <v>45075</v>
      </c>
      <c r="O1756" s="25" t="n">
        <v>45076</v>
      </c>
      <c r="P1756" s="25" t="n">
        <v>45077</v>
      </c>
      <c r="Q1756" s="25" t="n">
        <v>45077</v>
      </c>
      <c r="R1756" s="6" t="n">
        <v>0.0146522666299787</v>
      </c>
      <c r="S1756" s="6" t="n">
        <v>-0.00467796610169502</v>
      </c>
      <c r="T1756" s="6" t="n">
        <v>0.00653906409645133</v>
      </c>
      <c r="U1756" s="6" t="n">
        <v>0.016513364624735</v>
      </c>
      <c r="V1756" s="6" t="n">
        <v>0.00192330533374441</v>
      </c>
      <c r="W1756" s="6" t="n">
        <v>0.00168955055185505</v>
      </c>
      <c r="X1756" s="6" t="n">
        <v>0.0145900592909906</v>
      </c>
      <c r="Y1756" s="6" t="n">
        <v>0.0148238140728799</v>
      </c>
      <c r="AB1756" s="6" t="n">
        <v>0.0026564947891834</v>
      </c>
      <c r="AC1756" s="6" t="n">
        <v>0.00653906409645133</v>
      </c>
      <c r="AD1756" s="6" t="n">
        <v>0.00653906409645133</v>
      </c>
      <c r="AE1756" s="6" t="n">
        <v>0.0377358490566038</v>
      </c>
      <c r="AF1756" s="7" t="n">
        <v>0.633574007220218</v>
      </c>
      <c r="AG1756" s="7" t="n">
        <v>1.74891015245434</v>
      </c>
      <c r="AH1756" s="26" t="n">
        <v>726.85</v>
      </c>
      <c r="AI1756" s="6" t="n">
        <v>0.0563144891730854</v>
      </c>
      <c r="AJ1756" s="6" t="n">
        <v>0.0935008274409508</v>
      </c>
      <c r="AK1756" s="6" t="n">
        <v>0.253838192168363</v>
      </c>
      <c r="AL1756" s="6" t="n">
        <v>-0.176327270666894</v>
      </c>
      <c r="AM1756" s="6" t="n">
        <v>-0.0336369075317418</v>
      </c>
      <c r="AN1756" s="6" t="n">
        <v>0.028683689332794</v>
      </c>
      <c r="AO1756" s="6" t="n">
        <v>0.0648171381081568</v>
      </c>
      <c r="AP1756" s="6" t="n">
        <v>0.00663192799621015</v>
      </c>
      <c r="AQ1756" s="6" t="n">
        <v>0.023888475333288</v>
      </c>
      <c r="AR1756" s="6" t="n">
        <v>0.000272928026658237</v>
      </c>
      <c r="AS1756" s="4" t="s">
        <v>442</v>
      </c>
      <c r="AT1756" s="4" t="s">
        <v>121</v>
      </c>
      <c r="AU1756" s="5" t="n">
        <v>5796.85</v>
      </c>
      <c r="AV1756" s="6" t="n">
        <v>0.507621527010193</v>
      </c>
      <c r="AW1756" s="6" t="n">
        <v>0.211166757553535</v>
      </c>
      <c r="AX1756" s="5" t="n">
        <v>1997.3</v>
      </c>
      <c r="AY1756" s="6" t="n">
        <v>0.344549194821325</v>
      </c>
      <c r="AZ1756" s="6" t="n">
        <v>-0.138880063207871</v>
      </c>
      <c r="BA1756" s="5" t="n">
        <v>1158.88</v>
      </c>
      <c r="BB1756" s="6" t="n">
        <v>0.13171875</v>
      </c>
      <c r="BC1756" s="6" t="n">
        <v>-0.119084178360217</v>
      </c>
      <c r="BD1756" s="6" t="n">
        <v>0.199915471333569</v>
      </c>
      <c r="BE1756" s="7" t="n">
        <v>5.37</v>
      </c>
      <c r="BM1756" s="5" t="n">
        <v>157010.50275</v>
      </c>
      <c r="BN1756" s="5" t="n">
        <v>5089.394</v>
      </c>
      <c r="BO1756" s="26" t="n">
        <v>30.8505300925808</v>
      </c>
      <c r="BP1756" s="7" t="n">
        <v>3.61827124918105</v>
      </c>
      <c r="BQ1756" s="6" t="n">
        <v>0.117283924727478</v>
      </c>
      <c r="BR1756" s="7" t="n">
        <v>1.00636104843573</v>
      </c>
      <c r="BS1756" s="26" t="n">
        <v>20.3</v>
      </c>
      <c r="BT1756" s="7" t="n">
        <v>4.27</v>
      </c>
      <c r="BU1756" s="4" t="s">
        <v>1423</v>
      </c>
      <c r="BV1756" s="5" t="n">
        <v>11933.25</v>
      </c>
      <c r="BW1756" s="5" t="n">
        <v>9124.78</v>
      </c>
      <c r="BX1756" s="5" t="n">
        <v>2808.47</v>
      </c>
      <c r="BY1756" s="7" t="n">
        <v>2.24724020654667</v>
      </c>
      <c r="BZ1756" s="5" t="n">
        <v>0</v>
      </c>
      <c r="CF1756" s="25" t="n">
        <v>45106</v>
      </c>
      <c r="CK1756" s="6" t="n">
        <v>0.0912047702940778</v>
      </c>
      <c r="CL1756" s="7" t="n">
        <v>0.0716965140679262</v>
      </c>
      <c r="CM1756" s="6" t="n">
        <v>-0.276660124888492</v>
      </c>
      <c r="CN1756" s="4" t="s">
        <v>493</v>
      </c>
    </row>
    <row r="1757" customFormat="false" ht="15" hidden="false" customHeight="false" outlineLevel="0" collapsed="false">
      <c r="A1757" s="4" t="s">
        <v>37</v>
      </c>
      <c r="B1757" s="4" t="s">
        <v>38</v>
      </c>
      <c r="C1757" s="25" t="n">
        <v>45016</v>
      </c>
      <c r="D1757" s="4" t="s">
        <v>136</v>
      </c>
      <c r="E1757" s="4" t="s">
        <v>871</v>
      </c>
      <c r="F1757" s="4" t="s">
        <v>80</v>
      </c>
      <c r="G1757" s="4" t="s">
        <v>438</v>
      </c>
      <c r="H1757" s="4" t="s">
        <v>488</v>
      </c>
      <c r="I1757" s="5" t="n">
        <v>125</v>
      </c>
      <c r="J1757" s="25" t="n">
        <v>45076</v>
      </c>
      <c r="K1757" s="4" t="s">
        <v>642</v>
      </c>
      <c r="L1757" s="4" t="s">
        <v>6</v>
      </c>
      <c r="M1757" s="4" t="s">
        <v>441</v>
      </c>
      <c r="N1757" s="25" t="n">
        <v>45075</v>
      </c>
      <c r="O1757" s="25" t="n">
        <v>45076</v>
      </c>
      <c r="P1757" s="25" t="n">
        <v>45077</v>
      </c>
      <c r="Q1757" s="25" t="n">
        <v>45076</v>
      </c>
      <c r="R1757" s="6" t="n">
        <v>0.00662704180134055</v>
      </c>
      <c r="S1757" s="6" t="n">
        <v>-0.00889999892251836</v>
      </c>
      <c r="T1757" s="6" t="n">
        <v>0.00495743778741731</v>
      </c>
      <c r="U1757" s="6" t="n">
        <v>0.0026844806662395</v>
      </c>
      <c r="V1757" s="6" t="n">
        <v>0.00192330533374441</v>
      </c>
      <c r="W1757" s="6" t="n">
        <v>0.00444263537397804</v>
      </c>
      <c r="X1757" s="6" t="n">
        <v>0.00076117533249509</v>
      </c>
      <c r="Y1757" s="6" t="n">
        <v>-0.00175815470773855</v>
      </c>
      <c r="Z1757" s="6" t="n">
        <v>0.00458205173315596</v>
      </c>
      <c r="AA1757" s="6" t="n">
        <v>-0.00189757106691646</v>
      </c>
      <c r="AB1757" s="6" t="n">
        <v>0.00679890958850971</v>
      </c>
      <c r="AC1757" s="6" t="n">
        <v>-0.00889999892251836</v>
      </c>
      <c r="AD1757" s="6" t="n">
        <v>0.00889999892251836</v>
      </c>
      <c r="AE1757" s="6" t="n">
        <v>0.0559320755530175</v>
      </c>
      <c r="AF1757" s="7" t="n">
        <v>0.245424773646695</v>
      </c>
      <c r="AG1757" s="7" t="n">
        <v>4.20287401509808</v>
      </c>
      <c r="AH1757" s="26" t="n">
        <v>4609.9</v>
      </c>
      <c r="AI1757" s="6" t="n">
        <v>0.0365964718977327</v>
      </c>
      <c r="AJ1757" s="6" t="n">
        <v>0.0452339923816423</v>
      </c>
      <c r="AK1757" s="6" t="n">
        <v>-0.000151824057606498</v>
      </c>
      <c r="AL1757" s="6" t="n">
        <v>0.0313436842811758</v>
      </c>
      <c r="AM1757" s="6" t="n">
        <v>0.269367918163921</v>
      </c>
      <c r="AN1757" s="6" t="n">
        <v>0.046840820573014</v>
      </c>
      <c r="AO1757" s="6" t="n">
        <v>-0.0016068281913717</v>
      </c>
      <c r="AP1757" s="6" t="n">
        <v>0.0875171734873808</v>
      </c>
      <c r="AQ1757" s="6" t="n">
        <v>0.109250424604334</v>
      </c>
      <c r="AR1757" s="6" t="n">
        <v>0.0856348772977038</v>
      </c>
      <c r="AS1757" s="4" t="s">
        <v>442</v>
      </c>
      <c r="AT1757" s="4" t="s">
        <v>121</v>
      </c>
      <c r="AU1757" s="5" t="n">
        <v>4302.2</v>
      </c>
      <c r="AV1757" s="6" t="n">
        <v>0.213107265616409</v>
      </c>
      <c r="AW1757" s="6" t="n">
        <v>0.00905811548041791</v>
      </c>
      <c r="AX1757" s="5" t="n">
        <v>488.15</v>
      </c>
      <c r="AY1757" s="6" t="n">
        <v>0.113465203849193</v>
      </c>
      <c r="AZ1757" s="6" t="n">
        <v>-0.0171562943898808</v>
      </c>
      <c r="BA1757" s="5" t="n">
        <v>144.52</v>
      </c>
      <c r="BB1757" s="6" t="n">
        <v>0.603283780785445</v>
      </c>
      <c r="BC1757" s="6" t="n">
        <v>-0.0582562231200313</v>
      </c>
      <c r="BD1757" s="6" t="n">
        <v>0.0335921156617545</v>
      </c>
      <c r="BE1757" s="7" t="n">
        <v>10.05</v>
      </c>
      <c r="BM1757" s="5" t="n">
        <v>66281.1422</v>
      </c>
      <c r="BN1757" s="5" t="n">
        <v>764.7</v>
      </c>
      <c r="BO1757" s="26" t="n">
        <v>86.6760065385118</v>
      </c>
      <c r="BP1757" s="7" t="n">
        <v>11.06</v>
      </c>
      <c r="BQ1757" s="6" t="n">
        <v>0.127601633274208</v>
      </c>
      <c r="BR1757" s="7" t="n">
        <v>0.427144256424718</v>
      </c>
      <c r="BS1757" s="26" t="n">
        <v>22.41</v>
      </c>
      <c r="BT1757" s="7" t="n">
        <v>4.11</v>
      </c>
      <c r="BU1757" s="4" t="s">
        <v>1423</v>
      </c>
      <c r="BV1757" s="5" t="n">
        <v>1377.05</v>
      </c>
      <c r="BW1757" s="5" t="n">
        <v>1128.52</v>
      </c>
      <c r="BX1757" s="5" t="n">
        <v>248.53</v>
      </c>
      <c r="BY1757" s="7" t="n">
        <v>1.68123603599204</v>
      </c>
      <c r="BZ1757" s="5" t="n">
        <v>4</v>
      </c>
      <c r="CA1757" s="6" t="n">
        <v>0.242843454353074</v>
      </c>
      <c r="CB1757" s="6" t="n">
        <v>0.950125055171399</v>
      </c>
      <c r="CC1757" s="4" t="s">
        <v>635</v>
      </c>
      <c r="CD1757" s="26" t="n">
        <v>45.1761015268731</v>
      </c>
      <c r="CE1757" s="6" t="n">
        <v>0.918625193609332</v>
      </c>
      <c r="CF1757" s="25" t="n">
        <v>45106</v>
      </c>
      <c r="CK1757" s="6" t="n">
        <v>0.0699833169354494</v>
      </c>
      <c r="CL1757" s="7" t="n">
        <v>0.127173150862904</v>
      </c>
      <c r="CM1757" s="6" t="n">
        <v>-0.031047737135772</v>
      </c>
      <c r="CN1757" s="4" t="s">
        <v>493</v>
      </c>
    </row>
    <row r="1758" customFormat="false" ht="15" hidden="false" customHeight="false" outlineLevel="0" collapsed="false">
      <c r="A1758" s="4" t="s">
        <v>37</v>
      </c>
      <c r="B1758" s="4" t="s">
        <v>38</v>
      </c>
      <c r="C1758" s="25" t="n">
        <v>45016</v>
      </c>
      <c r="D1758" s="4" t="s">
        <v>247</v>
      </c>
      <c r="E1758" s="4" t="s">
        <v>1461</v>
      </c>
      <c r="F1758" s="4" t="s">
        <v>71</v>
      </c>
      <c r="G1758" s="4" t="s">
        <v>459</v>
      </c>
      <c r="H1758" s="4" t="s">
        <v>521</v>
      </c>
      <c r="I1758" s="5" t="n">
        <v>250</v>
      </c>
      <c r="J1758" s="25" t="n">
        <v>45076</v>
      </c>
      <c r="K1758" s="4" t="s">
        <v>795</v>
      </c>
      <c r="L1758" s="4" t="s">
        <v>5</v>
      </c>
      <c r="M1758" s="4" t="s">
        <v>441</v>
      </c>
      <c r="N1758" s="25" t="n">
        <v>45075</v>
      </c>
      <c r="O1758" s="25" t="n">
        <v>45076</v>
      </c>
      <c r="P1758" s="25" t="n">
        <v>45077</v>
      </c>
      <c r="Q1758" s="25" t="n">
        <v>45077</v>
      </c>
      <c r="R1758" s="6" t="n">
        <v>0.0332426715019643</v>
      </c>
      <c r="S1758" s="6" t="n">
        <v>-0.00851857268207068</v>
      </c>
      <c r="T1758" s="6" t="n">
        <v>0.00298683579778003</v>
      </c>
      <c r="U1758" s="6" t="n">
        <v>0.0277109346176736</v>
      </c>
      <c r="V1758" s="6" t="n">
        <v>0.00192330533374441</v>
      </c>
      <c r="W1758" s="6" t="n">
        <v>0.0060997709206907</v>
      </c>
      <c r="X1758" s="6" t="n">
        <v>0.0257876292839292</v>
      </c>
      <c r="Y1758" s="6" t="n">
        <v>0.0216111636969829</v>
      </c>
      <c r="Z1758" s="6" t="n">
        <v>0.0112738638406242</v>
      </c>
      <c r="AA1758" s="6" t="n">
        <v>0.0164370707770494</v>
      </c>
      <c r="AB1758" s="6" t="n">
        <v>0.017699767690549</v>
      </c>
      <c r="AC1758" s="6" t="n">
        <v>0.00298683579778003</v>
      </c>
      <c r="AD1758" s="6" t="n">
        <v>0.00298683579778003</v>
      </c>
      <c r="AE1758" s="6" t="n">
        <v>0.0535417972639108</v>
      </c>
      <c r="AF1758" s="7" t="n">
        <v>0.468319559228651</v>
      </c>
      <c r="AG1758" s="7" t="n">
        <v>0.277918873250028</v>
      </c>
      <c r="AH1758" s="26" t="n">
        <v>1323.6</v>
      </c>
      <c r="AI1758" s="6" t="n">
        <v>-0.00541027953110917</v>
      </c>
      <c r="AN1758" s="6" t="n">
        <v>0.0115348956681931</v>
      </c>
      <c r="AP1758" s="6" t="n">
        <v>0.0927573529411765</v>
      </c>
      <c r="AQ1758" s="6" t="n">
        <v>0.249816176470588</v>
      </c>
      <c r="AR1758" s="6" t="n">
        <v>0.226200629163958</v>
      </c>
      <c r="AS1758" s="4" t="s">
        <v>442</v>
      </c>
      <c r="AT1758" s="4" t="s">
        <v>121</v>
      </c>
      <c r="AU1758" s="5" t="n">
        <v>2052.667</v>
      </c>
      <c r="AX1758" s="5" t="n">
        <v>416.6799</v>
      </c>
      <c r="AY1758" s="6" t="n">
        <v>0.202994397045405</v>
      </c>
      <c r="BA1758" s="5" t="n">
        <v>285.4386</v>
      </c>
      <c r="BD1758" s="6" t="n">
        <v>0.13905743113715</v>
      </c>
      <c r="BE1758" s="7" t="n">
        <v>7.13</v>
      </c>
      <c r="BS1758" s="26" t="n">
        <v>31.91</v>
      </c>
      <c r="BT1758" s="7" t="n">
        <v>4.3</v>
      </c>
      <c r="BU1758" s="4" t="s">
        <v>1423</v>
      </c>
      <c r="BV1758" s="5" t="n">
        <v>1813.3017</v>
      </c>
      <c r="BW1758" s="5" t="n">
        <v>789.0205</v>
      </c>
      <c r="BX1758" s="5" t="n">
        <v>1024.2812</v>
      </c>
      <c r="BY1758" s="7" t="n">
        <v>1.41458737547676</v>
      </c>
      <c r="BZ1758" s="5" t="n">
        <v>12</v>
      </c>
      <c r="CA1758" s="6" t="n">
        <v>0.147182252277527</v>
      </c>
      <c r="CB1758" s="6" t="n">
        <v>-0.253648716658279</v>
      </c>
      <c r="CD1758" s="26" t="n">
        <v>30.1312281748984</v>
      </c>
      <c r="CO1758" s="4" t="s">
        <v>483</v>
      </c>
    </row>
    <row r="1759" customFormat="false" ht="15" hidden="false" customHeight="false" outlineLevel="0" collapsed="false">
      <c r="A1759" s="4" t="s">
        <v>37</v>
      </c>
      <c r="B1759" s="4" t="s">
        <v>38</v>
      </c>
      <c r="C1759" s="25" t="n">
        <v>45016</v>
      </c>
      <c r="D1759" s="4" t="s">
        <v>251</v>
      </c>
      <c r="E1759" s="4" t="s">
        <v>828</v>
      </c>
      <c r="F1759" s="4" t="s">
        <v>87</v>
      </c>
      <c r="G1759" s="4" t="s">
        <v>459</v>
      </c>
      <c r="H1759" s="4" t="s">
        <v>1233</v>
      </c>
      <c r="I1759" s="5" t="n">
        <v>225</v>
      </c>
      <c r="J1759" s="25" t="n">
        <v>45076</v>
      </c>
      <c r="K1759" s="4" t="s">
        <v>689</v>
      </c>
      <c r="L1759" s="4" t="s">
        <v>6</v>
      </c>
      <c r="M1759" s="4" t="s">
        <v>441</v>
      </c>
      <c r="N1759" s="25" t="n">
        <v>45075</v>
      </c>
      <c r="O1759" s="25" t="n">
        <v>45076</v>
      </c>
      <c r="P1759" s="25" t="n">
        <v>45077</v>
      </c>
      <c r="Q1759" s="25" t="n">
        <v>45076</v>
      </c>
      <c r="R1759" s="6" t="n">
        <v>0.00741415192507811</v>
      </c>
      <c r="S1759" s="6" t="n">
        <v>0.0326016785022596</v>
      </c>
      <c r="T1759" s="6" t="n">
        <v>0.0105658018130665</v>
      </c>
      <c r="U1759" s="6" t="n">
        <v>0.0505816322404042</v>
      </c>
      <c r="V1759" s="6" t="n">
        <v>0.00192330533374441</v>
      </c>
      <c r="W1759" s="6" t="n">
        <v>0.0210817797689862</v>
      </c>
      <c r="X1759" s="6" t="n">
        <v>0.0486583269066598</v>
      </c>
      <c r="Y1759" s="6" t="n">
        <v>0.0294998524714181</v>
      </c>
      <c r="Z1759" s="6" t="n">
        <v>-0.0206938384199296</v>
      </c>
      <c r="AA1759" s="6" t="n">
        <v>0.0712754706603338</v>
      </c>
      <c r="AB1759" s="6" t="n">
        <v>0.00322788896061965</v>
      </c>
      <c r="AC1759" s="6" t="n">
        <v>0.0326016785022596</v>
      </c>
      <c r="AD1759" s="6" t="n">
        <v>0.0326016785022596</v>
      </c>
      <c r="AE1759" s="6" t="n">
        <v>0.061910910264687</v>
      </c>
      <c r="AF1759" s="7" t="n">
        <v>0.681960375391033</v>
      </c>
      <c r="AG1759" s="7" t="n">
        <v>1.19641808879314</v>
      </c>
      <c r="AH1759" s="26" t="n">
        <v>768.8</v>
      </c>
      <c r="AI1759" s="6" t="n">
        <v>-0.00362882322446867</v>
      </c>
      <c r="AJ1759" s="6" t="n">
        <v>0.0349330282021949</v>
      </c>
      <c r="AK1759" s="6" t="n">
        <v>0.0254768574096307</v>
      </c>
      <c r="AL1759" s="6" t="n">
        <v>-0.113008364580329</v>
      </c>
      <c r="AM1759" s="6" t="n">
        <v>1.65149163648905</v>
      </c>
      <c r="AN1759" s="6" t="n">
        <v>0.0472327736163869</v>
      </c>
      <c r="AO1759" s="6" t="n">
        <v>-0.012299745414192</v>
      </c>
      <c r="AP1759" s="6" t="n">
        <v>0.273385300668152</v>
      </c>
      <c r="AQ1759" s="6" t="n">
        <v>0.534397426379609</v>
      </c>
      <c r="AR1759" s="6" t="n">
        <v>0.51078187907298</v>
      </c>
      <c r="AS1759" s="4" t="s">
        <v>442</v>
      </c>
      <c r="AT1759" s="4" t="s">
        <v>121</v>
      </c>
      <c r="AU1759" s="5" t="n">
        <v>2078.59</v>
      </c>
      <c r="AV1759" s="6" t="n">
        <v>0.488502825061049</v>
      </c>
      <c r="AW1759" s="6" t="n">
        <v>0.144654746105259</v>
      </c>
      <c r="AX1759" s="5" t="n">
        <v>210.62</v>
      </c>
      <c r="AY1759" s="6" t="n">
        <v>0.101328304283192</v>
      </c>
      <c r="AZ1759" s="6" t="n">
        <v>0.0459442177195977</v>
      </c>
      <c r="BA1759" s="5" t="n">
        <v>326.19</v>
      </c>
      <c r="BB1759" s="6" t="n">
        <v>1.05138041632602</v>
      </c>
      <c r="BC1759" s="6" t="n">
        <v>-0.0789756042466683</v>
      </c>
      <c r="BD1759" s="6" t="n">
        <v>0.156928494796954</v>
      </c>
      <c r="BE1759" s="7" t="n">
        <v>16.17</v>
      </c>
      <c r="BM1759" s="5" t="n">
        <v>15505.9272</v>
      </c>
      <c r="BN1759" s="5" t="n">
        <v>951.85</v>
      </c>
      <c r="BO1759" s="26" t="n">
        <v>16.2903054052634</v>
      </c>
      <c r="BP1759" s="7" t="n">
        <v>3.60252758945955</v>
      </c>
      <c r="BQ1759" s="6" t="n">
        <v>0.22114549112723</v>
      </c>
      <c r="BR1759" s="7" t="n">
        <v>0</v>
      </c>
      <c r="BS1759" s="26" t="n">
        <v>28.08</v>
      </c>
      <c r="BT1759" s="7" t="n">
        <v>6.32</v>
      </c>
      <c r="BU1759" s="4" t="s">
        <v>1423</v>
      </c>
      <c r="BV1759" s="5" t="n">
        <v>857.6</v>
      </c>
      <c r="BW1759" s="5" t="n">
        <v>135.57</v>
      </c>
      <c r="BX1759" s="5" t="n">
        <v>722.03</v>
      </c>
      <c r="BY1759" s="7" t="n">
        <v>0.766378023824205</v>
      </c>
      <c r="BZ1759" s="5" t="n">
        <v>3</v>
      </c>
      <c r="CA1759" s="6" t="n">
        <v>-0.422003872485305</v>
      </c>
      <c r="CB1759" s="6" t="n">
        <v>-0.422156209595847</v>
      </c>
      <c r="CC1759" s="4" t="s">
        <v>512</v>
      </c>
      <c r="CD1759" s="26" t="n">
        <v>16.1908477759586</v>
      </c>
      <c r="CE1759" s="6" t="n">
        <v>0.00614283023848161</v>
      </c>
      <c r="CO1759" s="4" t="s">
        <v>483</v>
      </c>
    </row>
    <row r="1760" customFormat="false" ht="15" hidden="false" customHeight="false" outlineLevel="0" collapsed="false">
      <c r="A1760" s="4" t="s">
        <v>37</v>
      </c>
      <c r="B1760" s="4" t="s">
        <v>38</v>
      </c>
      <c r="C1760" s="25" t="n">
        <v>45016</v>
      </c>
      <c r="D1760" s="4" t="s">
        <v>271</v>
      </c>
      <c r="E1760" s="4" t="s">
        <v>888</v>
      </c>
      <c r="F1760" s="4" t="s">
        <v>79</v>
      </c>
      <c r="G1760" s="4" t="s">
        <v>459</v>
      </c>
      <c r="H1760" s="4" t="s">
        <v>498</v>
      </c>
      <c r="I1760" s="5" t="n">
        <v>1075</v>
      </c>
      <c r="J1760" s="25" t="n">
        <v>45076</v>
      </c>
      <c r="K1760" s="4" t="s">
        <v>1074</v>
      </c>
      <c r="L1760" s="4" t="s">
        <v>5</v>
      </c>
      <c r="M1760" s="4" t="s">
        <v>441</v>
      </c>
      <c r="N1760" s="25" t="n">
        <v>45075</v>
      </c>
      <c r="O1760" s="25" t="n">
        <v>45076</v>
      </c>
      <c r="P1760" s="25" t="n">
        <v>45077</v>
      </c>
      <c r="Q1760" s="25" t="n">
        <v>45077</v>
      </c>
      <c r="R1760" s="6" t="n">
        <v>-0.0135819297049946</v>
      </c>
      <c r="S1760" s="6" t="n">
        <v>0.00829097369589893</v>
      </c>
      <c r="T1760" s="6" t="n">
        <v>0.0254025745191131</v>
      </c>
      <c r="U1760" s="6" t="n">
        <v>0.0201116185100174</v>
      </c>
      <c r="V1760" s="6" t="n">
        <v>0.00192330533374441</v>
      </c>
      <c r="W1760" s="6" t="n">
        <v>0.0129417743655849</v>
      </c>
      <c r="X1760" s="6" t="n">
        <v>0.018188313176273</v>
      </c>
      <c r="Y1760" s="6" t="n">
        <v>0.00716984414443256</v>
      </c>
      <c r="Z1760" s="6" t="n">
        <v>0.0141547280668491</v>
      </c>
      <c r="AA1760" s="6" t="n">
        <v>0.00595689044316827</v>
      </c>
      <c r="AB1760" s="6" t="n">
        <v>-0.0113063481963682</v>
      </c>
      <c r="AC1760" s="6" t="n">
        <v>0.0254025745191131</v>
      </c>
      <c r="AD1760" s="6" t="n">
        <v>0.0254025745191131</v>
      </c>
      <c r="AE1760" s="6" t="n">
        <v>0.0514903822622487</v>
      </c>
      <c r="AF1760" s="7" t="n">
        <v>0.864068441064637</v>
      </c>
      <c r="AG1760" s="7" t="n">
        <v>1.52395513529338</v>
      </c>
      <c r="AH1760" s="26" t="n">
        <v>1027.1</v>
      </c>
      <c r="AI1760" s="6" t="n">
        <v>0.0787165887727772</v>
      </c>
      <c r="AJ1760" s="6" t="n">
        <v>0.124233800350263</v>
      </c>
      <c r="AK1760" s="6" t="n">
        <v>0.0928921047031288</v>
      </c>
      <c r="AL1760" s="6" t="n">
        <v>-0.171392844177323</v>
      </c>
      <c r="AM1760" s="6" t="n">
        <v>-0.0654656294072143</v>
      </c>
      <c r="AN1760" s="6" t="n">
        <v>0.0633183856502242</v>
      </c>
      <c r="AO1760" s="6" t="n">
        <v>0.0609154147000384</v>
      </c>
      <c r="AP1760" s="6" t="n">
        <v>-0.0113603818615754</v>
      </c>
      <c r="AQ1760" s="6" t="n">
        <v>0.135608591885441</v>
      </c>
      <c r="AR1760" s="6" t="n">
        <v>0.111993044578812</v>
      </c>
      <c r="AS1760" s="4" t="s">
        <v>455</v>
      </c>
      <c r="AT1760" s="4" t="s">
        <v>121</v>
      </c>
      <c r="AU1760" s="5" t="n">
        <v>7872.924</v>
      </c>
      <c r="AV1760" s="6" t="n">
        <v>0.181460131946045</v>
      </c>
      <c r="AW1760" s="6" t="n">
        <v>-0.00677666686574219</v>
      </c>
      <c r="AX1760" s="5" t="n">
        <v>326.3138</v>
      </c>
      <c r="AY1760" s="6" t="n">
        <v>0.041447599392551</v>
      </c>
      <c r="AZ1760" s="6" t="n">
        <v>-0.019490730614464</v>
      </c>
      <c r="BA1760" s="5" t="n">
        <v>263.7079</v>
      </c>
      <c r="BB1760" s="6" t="n">
        <v>0.124883494652805</v>
      </c>
      <c r="BC1760" s="6" t="n">
        <v>-0.0203582550640241</v>
      </c>
      <c r="BD1760" s="6" t="n">
        <v>0.0334955475246554</v>
      </c>
      <c r="BE1760" s="7" t="n">
        <v>7.3</v>
      </c>
      <c r="BM1760" s="5" t="n">
        <v>37172.649135</v>
      </c>
      <c r="BN1760" s="5" t="n">
        <v>857.1645</v>
      </c>
      <c r="BO1760" s="26" t="n">
        <v>43.3669956408601</v>
      </c>
      <c r="BP1760" s="7" t="n">
        <v>3.994474321229</v>
      </c>
      <c r="BQ1760" s="6" t="n">
        <v>0.0921086245934324</v>
      </c>
      <c r="BR1760" s="7" t="n">
        <v>0.0544323373204809</v>
      </c>
      <c r="BS1760" s="26" t="n">
        <v>43.51</v>
      </c>
      <c r="BT1760" s="7" t="n">
        <v>12.52</v>
      </c>
      <c r="BU1760" s="4" t="s">
        <v>1423</v>
      </c>
      <c r="BV1760" s="5" t="n">
        <v>-339.3398</v>
      </c>
      <c r="BW1760" s="5" t="n">
        <v>98.5577</v>
      </c>
      <c r="BX1760" s="5" t="n">
        <v>-437.8975</v>
      </c>
      <c r="BY1760" s="7" t="n">
        <v>-0.382811446806787</v>
      </c>
      <c r="BZ1760" s="5" t="n">
        <v>4</v>
      </c>
      <c r="CA1760" s="6" t="n">
        <v>0.136378410296843</v>
      </c>
      <c r="CB1760" s="6" t="n">
        <v>0.352665250841065</v>
      </c>
      <c r="CC1760" s="4" t="s">
        <v>611</v>
      </c>
      <c r="CD1760" s="26" t="n">
        <v>59.9615964842742</v>
      </c>
      <c r="CE1760" s="6" t="n">
        <v>-0.276753819384484</v>
      </c>
      <c r="CO1760" s="4" t="s">
        <v>483</v>
      </c>
    </row>
    <row r="1761" customFormat="false" ht="15" hidden="false" customHeight="false" outlineLevel="0" collapsed="false">
      <c r="A1761" s="4" t="s">
        <v>37</v>
      </c>
      <c r="B1761" s="4" t="s">
        <v>38</v>
      </c>
      <c r="C1761" s="25" t="n">
        <v>45016</v>
      </c>
      <c r="D1761" s="4" t="s">
        <v>287</v>
      </c>
      <c r="E1761" s="4" t="s">
        <v>819</v>
      </c>
      <c r="F1761" s="4" t="s">
        <v>75</v>
      </c>
      <c r="G1761" s="4" t="s">
        <v>438</v>
      </c>
      <c r="H1761" s="4" t="s">
        <v>577</v>
      </c>
      <c r="I1761" s="5" t="n">
        <v>450</v>
      </c>
      <c r="J1761" s="25" t="n">
        <v>45076</v>
      </c>
      <c r="K1761" s="4" t="s">
        <v>1144</v>
      </c>
      <c r="L1761" s="4" t="s">
        <v>5</v>
      </c>
      <c r="M1761" s="4" t="s">
        <v>441</v>
      </c>
      <c r="N1761" s="25" t="n">
        <v>45075</v>
      </c>
      <c r="O1761" s="25" t="n">
        <v>45076</v>
      </c>
      <c r="P1761" s="25" t="n">
        <v>45077</v>
      </c>
      <c r="Q1761" s="25" t="n">
        <v>45077</v>
      </c>
      <c r="R1761" s="6" t="n">
        <v>-0.012271214642263</v>
      </c>
      <c r="S1761" s="6" t="n">
        <v>-0.000210570646451802</v>
      </c>
      <c r="T1761" s="6" t="n">
        <v>0.0177969671440605</v>
      </c>
      <c r="U1761" s="6" t="n">
        <v>0.00531518185534574</v>
      </c>
      <c r="V1761" s="6" t="n">
        <v>0.00192330533374441</v>
      </c>
      <c r="W1761" s="6" t="n">
        <v>-1.1422762232427E-005</v>
      </c>
      <c r="X1761" s="6" t="n">
        <v>0.00339187652160133</v>
      </c>
      <c r="Y1761" s="6" t="n">
        <v>0.00532660461757817</v>
      </c>
      <c r="Z1761" s="6" t="n">
        <v>-0.00209261930185634</v>
      </c>
      <c r="AA1761" s="6" t="n">
        <v>0.00740780115720208</v>
      </c>
      <c r="AB1761" s="6" t="n">
        <v>0.00463352990732946</v>
      </c>
      <c r="AC1761" s="6" t="n">
        <v>0.0177969671440605</v>
      </c>
      <c r="AD1761" s="6" t="n">
        <v>0.0177969671440605</v>
      </c>
      <c r="AE1761" s="6" t="n">
        <v>0.0288542544229149</v>
      </c>
      <c r="AF1761" s="7" t="n">
        <v>0.872262773722628</v>
      </c>
      <c r="AG1761" s="7" t="n">
        <v>2.07147511174767</v>
      </c>
      <c r="AH1761" s="26" t="n">
        <v>480.8</v>
      </c>
      <c r="AI1761" s="6" t="n">
        <v>0.00828352731466908</v>
      </c>
      <c r="AJ1761" s="6" t="n">
        <v>-0.00259309200290436</v>
      </c>
      <c r="AK1761" s="6" t="n">
        <v>0.0993483480050297</v>
      </c>
      <c r="AL1761" s="6" t="n">
        <v>0.0271309549241618</v>
      </c>
      <c r="AM1761" s="6" t="n">
        <v>0.111162468222787</v>
      </c>
      <c r="AN1761" s="6" t="n">
        <v>0.0406747355379777</v>
      </c>
      <c r="AO1761" s="6" t="n">
        <v>-0.0432678275408821</v>
      </c>
      <c r="AP1761" s="6" t="n">
        <v>0.0886704604242112</v>
      </c>
      <c r="AQ1761" s="6" t="n">
        <v>0.195654423176409</v>
      </c>
      <c r="AR1761" s="6" t="n">
        <v>0.17203887586978</v>
      </c>
      <c r="AS1761" s="4" t="s">
        <v>442</v>
      </c>
      <c r="AT1761" s="4" t="s">
        <v>121</v>
      </c>
      <c r="AU1761" s="5" t="n">
        <v>2631.8</v>
      </c>
      <c r="AV1761" s="6" t="n">
        <v>0.0964462775486397</v>
      </c>
      <c r="AW1761" s="6" t="n">
        <v>0.135865343116099</v>
      </c>
      <c r="AX1761" s="5" t="n">
        <v>693.7</v>
      </c>
      <c r="AY1761" s="6" t="n">
        <v>0.263583858955848</v>
      </c>
      <c r="AZ1761" s="6" t="n">
        <v>-0.281098055804807</v>
      </c>
      <c r="BA1761" s="5" t="n">
        <v>468.4</v>
      </c>
      <c r="BB1761" s="6" t="n">
        <v>-0.501330778239114</v>
      </c>
      <c r="BC1761" s="6" t="n">
        <v>2.66510172143975</v>
      </c>
      <c r="BD1761" s="6" t="n">
        <v>0.177977049927806</v>
      </c>
      <c r="BE1761" s="7" t="n">
        <v>11.68</v>
      </c>
      <c r="BM1761" s="5" t="n">
        <v>19275.272</v>
      </c>
      <c r="BN1761" s="5" t="n">
        <v>1412.7</v>
      </c>
      <c r="BO1761" s="26" t="n">
        <v>13.6442783322715</v>
      </c>
      <c r="BP1761" s="7" t="n">
        <v>2.05477970727131</v>
      </c>
      <c r="BQ1761" s="6" t="n">
        <v>0.150596437366081</v>
      </c>
      <c r="BR1761" s="7" t="n">
        <v>0.687752513138678</v>
      </c>
      <c r="BS1761" s="26" t="n">
        <v>21.44</v>
      </c>
      <c r="BT1761" s="7" t="n">
        <v>3.08</v>
      </c>
      <c r="BU1761" s="4" t="s">
        <v>1423</v>
      </c>
      <c r="BV1761" s="5" t="n">
        <v>1539.5</v>
      </c>
      <c r="BW1761" s="5" t="n">
        <v>1650.2</v>
      </c>
      <c r="BX1761" s="5" t="n">
        <v>-110.7</v>
      </c>
      <c r="BY1761" s="7" t="n">
        <v>1.63463580378</v>
      </c>
      <c r="BZ1761" s="5" t="n">
        <v>7</v>
      </c>
      <c r="CA1761" s="6" t="n">
        <v>0.142935434904599</v>
      </c>
      <c r="CB1761" s="6" t="n">
        <v>0.582293546281721</v>
      </c>
      <c r="CC1761" s="4" t="s">
        <v>1096</v>
      </c>
      <c r="CD1761" s="26" t="n">
        <v>48.5685352870395</v>
      </c>
      <c r="CE1761" s="6" t="n">
        <v>-0.719071653043807</v>
      </c>
      <c r="CO1761" s="4" t="s">
        <v>483</v>
      </c>
    </row>
    <row r="1762" customFormat="false" ht="15" hidden="false" customHeight="false" outlineLevel="0" collapsed="false">
      <c r="A1762" s="4" t="s">
        <v>37</v>
      </c>
      <c r="B1762" s="4" t="s">
        <v>38</v>
      </c>
      <c r="C1762" s="25" t="n">
        <v>45016</v>
      </c>
      <c r="D1762" s="4" t="s">
        <v>306</v>
      </c>
      <c r="E1762" s="4" t="s">
        <v>893</v>
      </c>
      <c r="F1762" s="4" t="s">
        <v>73</v>
      </c>
      <c r="G1762" s="4" t="s">
        <v>438</v>
      </c>
      <c r="H1762" s="4" t="s">
        <v>1037</v>
      </c>
      <c r="I1762" s="5" t="n">
        <v>12700</v>
      </c>
      <c r="J1762" s="25" t="n">
        <v>45076</v>
      </c>
      <c r="K1762" s="4" t="s">
        <v>469</v>
      </c>
      <c r="L1762" s="4" t="s">
        <v>5</v>
      </c>
      <c r="M1762" s="4" t="s">
        <v>441</v>
      </c>
      <c r="N1762" s="25" t="n">
        <v>45075</v>
      </c>
      <c r="O1762" s="25" t="n">
        <v>45076</v>
      </c>
      <c r="P1762" s="25" t="n">
        <v>45077</v>
      </c>
      <c r="Q1762" s="25" t="n">
        <v>45077</v>
      </c>
      <c r="R1762" s="6" t="n">
        <v>0.0349999999999999</v>
      </c>
      <c r="S1762" s="6" t="n">
        <v>0.0289855072463769</v>
      </c>
      <c r="T1762" s="6" t="n">
        <v>0.103286384976526</v>
      </c>
      <c r="U1762" s="6" t="n">
        <v>0.167271892222903</v>
      </c>
      <c r="V1762" s="6" t="n">
        <v>0.00192330533374441</v>
      </c>
      <c r="W1762" s="6" t="n">
        <v>0.00573377474025705</v>
      </c>
      <c r="X1762" s="6" t="n">
        <v>0.165348586889158</v>
      </c>
      <c r="Y1762" s="6" t="n">
        <v>0.161538117482646</v>
      </c>
      <c r="Z1762" s="6" t="n">
        <v>0.0390287540374622</v>
      </c>
      <c r="AA1762" s="6" t="n">
        <v>0.12824313818544</v>
      </c>
      <c r="AB1762" s="6" t="n">
        <v>0.0234741784037558</v>
      </c>
      <c r="AC1762" s="6" t="n">
        <v>0.103286384976526</v>
      </c>
      <c r="AD1762" s="6" t="n">
        <v>0.103286384976526</v>
      </c>
      <c r="AE1762" s="6" t="n">
        <v>0.112676056338028</v>
      </c>
      <c r="AF1762" s="7" t="n">
        <v>0.916666666666667</v>
      </c>
      <c r="AG1762" s="7" t="n">
        <v>5.78688664007229</v>
      </c>
      <c r="AH1762" s="26" t="n">
        <v>10</v>
      </c>
      <c r="AI1762" s="6" t="n">
        <v>0.176470588235294</v>
      </c>
      <c r="AJ1762" s="6" t="n">
        <v>0.219512195121952</v>
      </c>
      <c r="AK1762" s="6" t="n">
        <v>0.169590643274854</v>
      </c>
      <c r="AL1762" s="6" t="n">
        <v>0.249999999999999</v>
      </c>
      <c r="AM1762" s="6" t="n">
        <v>0.104972375690608</v>
      </c>
      <c r="AN1762" s="6" t="n">
        <v>0.0502689284236657</v>
      </c>
      <c r="AO1762" s="6" t="n">
        <v>0.169243266698286</v>
      </c>
      <c r="AP1762" s="6" t="n">
        <v>0.229787234042553</v>
      </c>
      <c r="AQ1762" s="6" t="n">
        <v>0.255319148936171</v>
      </c>
      <c r="AR1762" s="6" t="n">
        <v>0.231703601629541</v>
      </c>
      <c r="AS1762" s="4" t="s">
        <v>442</v>
      </c>
      <c r="AT1762" s="4" t="s">
        <v>121</v>
      </c>
      <c r="AU1762" s="5" t="n">
        <v>1694.08</v>
      </c>
      <c r="AV1762" s="6" t="n">
        <v>-0.315376626105792</v>
      </c>
      <c r="AW1762" s="6" t="n">
        <v>0.161904500624134</v>
      </c>
      <c r="AX1762" s="5" t="n">
        <v>484.2</v>
      </c>
      <c r="AY1762" s="6" t="n">
        <v>0.285818851530034</v>
      </c>
      <c r="AZ1762" s="6" t="n">
        <v>0.198276872843689</v>
      </c>
      <c r="BA1762" s="5" t="n">
        <v>279.89</v>
      </c>
      <c r="BC1762" s="6" t="n">
        <v>2.57184788157223</v>
      </c>
      <c r="BD1762" s="6" t="n">
        <v>0.165216518700416</v>
      </c>
      <c r="BE1762" s="7" t="n">
        <v>0.24</v>
      </c>
      <c r="BM1762" s="5" t="n">
        <v>11273.1</v>
      </c>
      <c r="BN1762" s="5" t="n">
        <v>2364.83</v>
      </c>
      <c r="BO1762" s="26" t="n">
        <v>4.76698113606475</v>
      </c>
      <c r="BP1762" s="7" t="n">
        <v>-36.0220482505193</v>
      </c>
      <c r="BQ1762" s="6" t="n">
        <v>-7.55657453267295</v>
      </c>
      <c r="BR1762" s="7" t="n">
        <v>-10.0636842946158</v>
      </c>
      <c r="BS1762" s="26" t="n">
        <v>26.57</v>
      </c>
      <c r="BT1762" s="7" t="n">
        <v>4.04</v>
      </c>
      <c r="BU1762" s="4" t="s">
        <v>1423</v>
      </c>
      <c r="BV1762" s="5" t="n">
        <v>466.66</v>
      </c>
      <c r="BW1762" s="5" t="n">
        <v>100.68</v>
      </c>
      <c r="BX1762" s="5" t="n">
        <v>365.98</v>
      </c>
      <c r="BY1762" s="7" t="n">
        <v>0.163797248868905</v>
      </c>
      <c r="BZ1762" s="5" t="n">
        <v>9</v>
      </c>
      <c r="CA1762" s="6" t="n">
        <v>0.159383163553745</v>
      </c>
      <c r="CB1762" s="6" t="n">
        <v>0.345961121580898</v>
      </c>
      <c r="CD1762" s="26" t="n">
        <v>57.1744662753014</v>
      </c>
      <c r="CE1762" s="6" t="n">
        <v>-0.916623950399271</v>
      </c>
      <c r="CO1762" s="4" t="s">
        <v>483</v>
      </c>
    </row>
    <row r="1763" customFormat="false" ht="15" hidden="false" customHeight="false" outlineLevel="0" collapsed="false">
      <c r="A1763" s="4" t="s">
        <v>37</v>
      </c>
      <c r="B1763" s="4" t="s">
        <v>38</v>
      </c>
      <c r="C1763" s="25" t="n">
        <v>45016</v>
      </c>
      <c r="D1763" s="4" t="s">
        <v>317</v>
      </c>
      <c r="E1763" s="4" t="s">
        <v>702</v>
      </c>
      <c r="F1763" s="4" t="s">
        <v>71</v>
      </c>
      <c r="G1763" s="4" t="s">
        <v>438</v>
      </c>
      <c r="H1763" s="4" t="s">
        <v>521</v>
      </c>
      <c r="I1763" s="5" t="n">
        <v>125</v>
      </c>
      <c r="J1763" s="25" t="n">
        <v>45076</v>
      </c>
      <c r="K1763" s="4" t="s">
        <v>664</v>
      </c>
      <c r="L1763" s="4" t="s">
        <v>5</v>
      </c>
      <c r="M1763" s="4" t="s">
        <v>441</v>
      </c>
      <c r="N1763" s="25" t="n">
        <v>45075</v>
      </c>
      <c r="O1763" s="25" t="n">
        <v>45076</v>
      </c>
      <c r="P1763" s="25" t="n">
        <v>45077</v>
      </c>
      <c r="Q1763" s="25" t="n">
        <v>45077</v>
      </c>
      <c r="R1763" s="6" t="n">
        <v>0.00335244816938696</v>
      </c>
      <c r="S1763" s="6" t="n">
        <v>0.0044549957501685</v>
      </c>
      <c r="T1763" s="6" t="n">
        <v>0.0713431180881796</v>
      </c>
      <c r="U1763" s="6" t="n">
        <v>0.0791505620077351</v>
      </c>
      <c r="V1763" s="6" t="n">
        <v>0.00192330533374441</v>
      </c>
      <c r="W1763" s="6" t="n">
        <v>0.0060997709206907</v>
      </c>
      <c r="X1763" s="6" t="n">
        <v>0.0772272566739907</v>
      </c>
      <c r="Y1763" s="6" t="n">
        <v>0.0730507910870444</v>
      </c>
      <c r="Z1763" s="6" t="n">
        <v>0.0112738638406242</v>
      </c>
      <c r="AA1763" s="6" t="n">
        <v>0.0678766981671109</v>
      </c>
      <c r="AB1763" s="6" t="n">
        <v>0.020688045286102</v>
      </c>
      <c r="AC1763" s="6" t="n">
        <v>0.0713431180881796</v>
      </c>
      <c r="AD1763" s="6" t="n">
        <v>0.0713431180881796</v>
      </c>
      <c r="AE1763" s="6" t="n">
        <v>0.0816433719471274</v>
      </c>
      <c r="AF1763" s="7" t="n">
        <v>0.649035025017869</v>
      </c>
      <c r="AG1763" s="7" t="n">
        <v>16.0245230023947</v>
      </c>
      <c r="AH1763" s="26" t="n">
        <v>1700.25</v>
      </c>
      <c r="AI1763" s="6" t="n">
        <v>0.0230759973524282</v>
      </c>
      <c r="AJ1763" s="6" t="n">
        <v>0.0481459791018091</v>
      </c>
      <c r="AK1763" s="6" t="n">
        <v>0.147383338394575</v>
      </c>
      <c r="AL1763" s="6" t="n">
        <v>0.0398128612053945</v>
      </c>
      <c r="AM1763" s="6" t="n">
        <v>0.313340027807818</v>
      </c>
      <c r="AN1763" s="6" t="n">
        <v>0.0115348956681931</v>
      </c>
      <c r="AO1763" s="6" t="n">
        <v>0.036611083433616</v>
      </c>
      <c r="AP1763" s="6" t="n">
        <v>-0.0183843555942913</v>
      </c>
      <c r="AQ1763" s="6" t="n">
        <v>0.0641954461270298</v>
      </c>
      <c r="AR1763" s="6" t="n">
        <v>0.0405798988204</v>
      </c>
      <c r="AS1763" s="4" t="s">
        <v>442</v>
      </c>
      <c r="AT1763" s="4" t="s">
        <v>121</v>
      </c>
      <c r="AU1763" s="5" t="n">
        <v>2491</v>
      </c>
      <c r="AV1763" s="6" t="n">
        <v>0.168934772407321</v>
      </c>
      <c r="AW1763" s="6" t="n">
        <v>0</v>
      </c>
      <c r="AX1763" s="5" t="n">
        <v>727</v>
      </c>
      <c r="AY1763" s="6" t="n">
        <v>0.291850662384585</v>
      </c>
      <c r="AZ1763" s="6" t="n">
        <v>0.256186654876372</v>
      </c>
      <c r="BA1763" s="5" t="n">
        <v>287</v>
      </c>
      <c r="BC1763" s="6" t="n">
        <v>0.0141342756183747</v>
      </c>
      <c r="BD1763" s="6" t="n">
        <v>0.115214773183461</v>
      </c>
      <c r="BE1763" s="7" t="n">
        <v>8.48</v>
      </c>
      <c r="BM1763" s="5" t="n">
        <v>57546.6615</v>
      </c>
      <c r="BN1763" s="5" t="n">
        <v>804</v>
      </c>
      <c r="BO1763" s="26" t="n">
        <v>71.5754496268657</v>
      </c>
      <c r="BP1763" s="7" t="n">
        <v>9.44781833853226</v>
      </c>
      <c r="BQ1763" s="6" t="n">
        <v>0.131998029880151</v>
      </c>
      <c r="BR1763" s="7" t="n">
        <v>0.659661796092596</v>
      </c>
      <c r="BS1763" s="26" t="n">
        <v>31.91</v>
      </c>
      <c r="BT1763" s="7" t="n">
        <v>4.3</v>
      </c>
      <c r="BU1763" s="4" t="s">
        <v>1423</v>
      </c>
      <c r="BV1763" s="5" t="n">
        <v>2368</v>
      </c>
      <c r="BW1763" s="5" t="n">
        <v>574</v>
      </c>
      <c r="BX1763" s="5" t="n">
        <v>1794</v>
      </c>
      <c r="BY1763" s="7" t="n">
        <v>1.90200803212851</v>
      </c>
      <c r="BZ1763" s="5" t="n">
        <v>12</v>
      </c>
      <c r="CA1763" s="6" t="n">
        <v>0.140882249171394</v>
      </c>
      <c r="CB1763" s="6" t="n">
        <v>-0.253648716658279</v>
      </c>
      <c r="CD1763" s="26" t="n">
        <v>25.3405074959973</v>
      </c>
      <c r="CE1763" s="6" t="n">
        <v>1.82454681060241</v>
      </c>
      <c r="CF1763" s="25" t="n">
        <v>45106</v>
      </c>
      <c r="CK1763" s="6" t="n">
        <v>0.073755828616675</v>
      </c>
      <c r="CL1763" s="7" t="n">
        <v>0.967287866277868</v>
      </c>
      <c r="CM1763" s="6" t="n">
        <v>0.00848154362416105</v>
      </c>
      <c r="CN1763" s="4" t="s">
        <v>493</v>
      </c>
    </row>
    <row r="1764" customFormat="false" ht="15" hidden="false" customHeight="false" outlineLevel="0" collapsed="false">
      <c r="A1764" s="4" t="s">
        <v>39</v>
      </c>
      <c r="B1764" s="4" t="s">
        <v>40</v>
      </c>
      <c r="C1764" s="25" t="n">
        <v>45107</v>
      </c>
      <c r="D1764" s="4" t="s">
        <v>133</v>
      </c>
      <c r="E1764" s="4" t="s">
        <v>1153</v>
      </c>
      <c r="F1764" s="4" t="s">
        <v>74</v>
      </c>
      <c r="G1764" s="4" t="s">
        <v>459</v>
      </c>
      <c r="H1764" s="4" t="s">
        <v>460</v>
      </c>
      <c r="I1764" s="5" t="n">
        <v>250</v>
      </c>
      <c r="J1764" s="25" t="n">
        <v>45119</v>
      </c>
      <c r="K1764" s="4" t="s">
        <v>1018</v>
      </c>
      <c r="L1764" s="4" t="s">
        <v>5</v>
      </c>
      <c r="M1764" s="4" t="s">
        <v>441</v>
      </c>
      <c r="N1764" s="25" t="n">
        <v>45118</v>
      </c>
      <c r="O1764" s="25" t="n">
        <v>45119</v>
      </c>
      <c r="P1764" s="25" t="n">
        <v>45120</v>
      </c>
      <c r="Q1764" s="25" t="n">
        <v>45120</v>
      </c>
      <c r="R1764" s="6" t="n">
        <v>0.00778607098748863</v>
      </c>
      <c r="S1764" s="6" t="n">
        <v>-0.00575447570332477</v>
      </c>
      <c r="T1764" s="6" t="n">
        <v>0.0743301178992497</v>
      </c>
      <c r="U1764" s="6" t="n">
        <v>0.0763617131834136</v>
      </c>
      <c r="V1764" s="6" t="n">
        <v>0.00299875124660765</v>
      </c>
      <c r="W1764" s="6" t="n">
        <v>-0.00176235770301592</v>
      </c>
      <c r="X1764" s="6" t="n">
        <v>0.0733629619368059</v>
      </c>
      <c r="Y1764" s="6" t="n">
        <v>0.0781240708864295</v>
      </c>
      <c r="Z1764" s="6" t="n">
        <v>0.00310817706051025</v>
      </c>
      <c r="AA1764" s="6" t="n">
        <v>0.0732535361229033</v>
      </c>
      <c r="AB1764" s="6" t="n">
        <v>0.0557341907824223</v>
      </c>
      <c r="AC1764" s="6" t="n">
        <v>0.0743301178992497</v>
      </c>
      <c r="AD1764" s="6" t="n">
        <v>0.0743301178992497</v>
      </c>
      <c r="AE1764" s="6" t="n">
        <v>0.126098606645231</v>
      </c>
      <c r="AF1764" s="7" t="n">
        <v>0.232469188270293</v>
      </c>
      <c r="AG1764" s="7" t="n">
        <v>40.8417876476699</v>
      </c>
      <c r="AH1764" s="26" t="n">
        <v>931.15</v>
      </c>
      <c r="AI1764" s="6" t="n">
        <v>0.072629881350075</v>
      </c>
      <c r="AJ1764" s="6" t="n">
        <v>0.0764117681058898</v>
      </c>
      <c r="AK1764" s="6" t="n">
        <v>0.148433645781943</v>
      </c>
      <c r="AL1764" s="6" t="n">
        <v>0.321999006175908</v>
      </c>
      <c r="AM1764" s="6" t="n">
        <v>0.412545509708737</v>
      </c>
      <c r="AN1764" s="6" t="n">
        <v>0.0319478708708167</v>
      </c>
      <c r="AO1764" s="6" t="n">
        <v>0.0444638972350731</v>
      </c>
      <c r="AP1764" s="6" t="n">
        <v>0.0341697012021751</v>
      </c>
      <c r="AQ1764" s="6" t="n">
        <v>0.289719159974062</v>
      </c>
      <c r="AR1764" s="6" t="n">
        <v>0.283056356548654</v>
      </c>
      <c r="AS1764" s="4" t="s">
        <v>442</v>
      </c>
      <c r="AT1764" s="4" t="s">
        <v>121</v>
      </c>
      <c r="AU1764" s="5" t="n">
        <v>175.0259</v>
      </c>
      <c r="AV1764" s="6" t="n">
        <v>0.367947709925454</v>
      </c>
      <c r="AW1764" s="6" t="n">
        <v>0.224303229723642</v>
      </c>
      <c r="AX1764" s="5" t="n">
        <v>73.3556</v>
      </c>
      <c r="AY1764" s="6" t="n">
        <v>0.419112828444247</v>
      </c>
      <c r="AZ1764" s="6" t="n">
        <v>-0.00891797786895227</v>
      </c>
      <c r="BA1764" s="5" t="n">
        <v>53.0614</v>
      </c>
      <c r="BB1764" s="6" t="n">
        <v>0.344344199786674</v>
      </c>
      <c r="BC1764" s="6" t="n">
        <v>0.245181093271131</v>
      </c>
      <c r="BD1764" s="6" t="n">
        <v>0.303163131856485</v>
      </c>
      <c r="BE1764" s="7" t="n">
        <v>12.77</v>
      </c>
      <c r="BM1764" s="5" t="n">
        <v>3881.796743</v>
      </c>
      <c r="BN1764" s="5" t="n">
        <v>168.1734</v>
      </c>
      <c r="BO1764" s="26" t="n">
        <v>23.0821089601566</v>
      </c>
      <c r="BP1764" s="7" t="n">
        <v>8.29032774991884</v>
      </c>
      <c r="BQ1764" s="6" t="n">
        <v>0.359166823284184</v>
      </c>
      <c r="BR1764" s="7" t="n">
        <v>0.0784139059269764</v>
      </c>
      <c r="BS1764" s="26" t="n">
        <v>18.72</v>
      </c>
      <c r="BT1764" s="7" t="n">
        <v>3.91</v>
      </c>
      <c r="BU1764" s="4" t="s">
        <v>1423</v>
      </c>
      <c r="BV1764" s="5" t="n">
        <v>84.1885</v>
      </c>
      <c r="BW1764" s="5" t="n">
        <v>16.9268</v>
      </c>
      <c r="BX1764" s="5" t="n">
        <v>67.2617</v>
      </c>
      <c r="BY1764" s="7" t="n">
        <v>0.499912414307049</v>
      </c>
      <c r="BZ1764" s="5" t="n">
        <v>9</v>
      </c>
      <c r="CA1764" s="6" t="n">
        <v>0.13720441900867</v>
      </c>
      <c r="CB1764" s="6" t="n">
        <v>0.197499568452421</v>
      </c>
      <c r="CC1764" s="4" t="s">
        <v>832</v>
      </c>
      <c r="CD1764" s="26" t="n">
        <v>40.7306134022137</v>
      </c>
      <c r="CE1764" s="6" t="n">
        <v>-0.433298272917684</v>
      </c>
      <c r="CO1764" s="4" t="s">
        <v>483</v>
      </c>
    </row>
    <row r="1765" customFormat="false" ht="15" hidden="false" customHeight="false" outlineLevel="0" collapsed="false">
      <c r="A1765" s="4" t="s">
        <v>39</v>
      </c>
      <c r="B1765" s="4" t="s">
        <v>40</v>
      </c>
      <c r="C1765" s="25" t="n">
        <v>45107</v>
      </c>
      <c r="D1765" s="4" t="s">
        <v>198</v>
      </c>
      <c r="E1765" s="4" t="s">
        <v>472</v>
      </c>
      <c r="F1765" s="4" t="s">
        <v>70</v>
      </c>
      <c r="G1765" s="4" t="s">
        <v>438</v>
      </c>
      <c r="H1765" s="4" t="s">
        <v>439</v>
      </c>
      <c r="I1765" s="5" t="n">
        <v>400</v>
      </c>
      <c r="J1765" s="25" t="n">
        <v>45119</v>
      </c>
      <c r="K1765" s="4" t="s">
        <v>959</v>
      </c>
      <c r="L1765" s="4" t="s">
        <v>5</v>
      </c>
      <c r="M1765" s="4" t="s">
        <v>441</v>
      </c>
      <c r="N1765" s="25" t="n">
        <v>45118</v>
      </c>
      <c r="O1765" s="25" t="n">
        <v>45119</v>
      </c>
      <c r="P1765" s="25" t="n">
        <v>45120</v>
      </c>
      <c r="Q1765" s="25" t="n">
        <v>45120</v>
      </c>
      <c r="R1765" s="6" t="n">
        <v>-0.00853712761227199</v>
      </c>
      <c r="S1765" s="6" t="n">
        <v>-0.00390169521930228</v>
      </c>
      <c r="T1765" s="6" t="n">
        <v>-0.00157579577686728</v>
      </c>
      <c r="U1765" s="6" t="n">
        <v>-0.0140146186084416</v>
      </c>
      <c r="V1765" s="6" t="n">
        <v>0.00299875124660765</v>
      </c>
      <c r="W1765" s="6" t="n">
        <v>0.0149260024154574</v>
      </c>
      <c r="X1765" s="6" t="n">
        <v>-0.0170133698550492</v>
      </c>
      <c r="Y1765" s="6" t="n">
        <v>-0.0289406210238989</v>
      </c>
      <c r="Z1765" s="6" t="n">
        <v>-0.0094182017819141</v>
      </c>
      <c r="AA1765" s="6" t="n">
        <v>-0.00459641682652745</v>
      </c>
      <c r="AB1765" s="6" t="n">
        <v>-0.00949979739768581</v>
      </c>
      <c r="AC1765" s="6" t="n">
        <v>-0.00157579577686728</v>
      </c>
      <c r="AD1765" s="6" t="n">
        <v>0.00157579577686728</v>
      </c>
      <c r="AE1765" s="6" t="n">
        <v>0.0336319841519969</v>
      </c>
      <c r="AF1765" s="7" t="n">
        <v>0.582329317269074</v>
      </c>
      <c r="AG1765" s="7" t="n">
        <v>5.5573003979336</v>
      </c>
      <c r="AH1765" s="26" t="n">
        <v>1124.5</v>
      </c>
      <c r="AI1765" s="6" t="n">
        <v>-0.0483243060257278</v>
      </c>
      <c r="AJ1765" s="6" t="n">
        <v>-0.00199689372087886</v>
      </c>
      <c r="AK1765" s="6" t="n">
        <v>0.0299033750057245</v>
      </c>
      <c r="AL1765" s="6" t="n">
        <v>0.0798482738752573</v>
      </c>
      <c r="AM1765" s="6" t="n">
        <v>0.14493712772998</v>
      </c>
      <c r="AN1765" s="6" t="n">
        <v>0.0211114647565152</v>
      </c>
      <c r="AO1765" s="6" t="n">
        <v>-0.023108358477394</v>
      </c>
      <c r="AP1765" s="6" t="n">
        <v>0.0423881673881672</v>
      </c>
      <c r="AQ1765" s="6" t="n">
        <v>0.0229978354978344</v>
      </c>
      <c r="AR1765" s="6" t="n">
        <v>0.0163350320724272</v>
      </c>
      <c r="AS1765" s="4" t="s">
        <v>442</v>
      </c>
      <c r="AT1765" s="4" t="s">
        <v>121</v>
      </c>
      <c r="AU1765" s="5" t="n">
        <v>26296</v>
      </c>
      <c r="AV1765" s="6" t="n">
        <v>0.120695533583362</v>
      </c>
      <c r="AW1765" s="6" t="n">
        <v>-0.0116515071788318</v>
      </c>
      <c r="AX1765" s="5" t="n">
        <v>5365</v>
      </c>
      <c r="AY1765" s="6" t="n">
        <v>0.204023425616063</v>
      </c>
      <c r="AZ1765" s="6" t="n">
        <v>-0.00800350926290022</v>
      </c>
      <c r="BA1765" s="5" t="n">
        <v>3534</v>
      </c>
      <c r="BB1765" s="6" t="n">
        <v>0.0764544623819676</v>
      </c>
      <c r="BC1765" s="6" t="n">
        <v>-0.112729098669345</v>
      </c>
      <c r="BD1765" s="6" t="n">
        <v>0.134393063583815</v>
      </c>
      <c r="BE1765" s="7" t="n">
        <v>13.05</v>
      </c>
      <c r="BM1765" s="5" t="n">
        <v>305301.75</v>
      </c>
      <c r="BN1765" s="5" t="n">
        <v>14851</v>
      </c>
      <c r="BO1765" s="26" t="n">
        <v>20.5576560500976</v>
      </c>
      <c r="BP1765" s="7" t="n">
        <v>4.667865606605</v>
      </c>
      <c r="BQ1765" s="6" t="n">
        <v>0.227062151211681</v>
      </c>
      <c r="BR1765" s="7" t="n">
        <v>0.0344163290268328</v>
      </c>
      <c r="BS1765" s="26" t="n">
        <v>25.08</v>
      </c>
      <c r="BT1765" s="7" t="n">
        <v>8.03</v>
      </c>
      <c r="BU1765" s="4" t="s">
        <v>1423</v>
      </c>
      <c r="BV1765" s="5" t="n">
        <v>18009</v>
      </c>
      <c r="BW1765" s="5" t="n">
        <v>1661</v>
      </c>
      <c r="BX1765" s="5" t="n">
        <v>16348</v>
      </c>
      <c r="BY1765" s="7" t="n">
        <v>1.21264561309003</v>
      </c>
      <c r="BZ1765" s="5" t="n">
        <v>12</v>
      </c>
      <c r="CA1765" s="6" t="n">
        <v>0.21405925440035</v>
      </c>
      <c r="CB1765" s="6" t="n">
        <v>0.168389955686854</v>
      </c>
      <c r="CC1765" s="4" t="s">
        <v>1101</v>
      </c>
      <c r="CD1765" s="26" t="n">
        <v>34.1470506464334</v>
      </c>
      <c r="CE1765" s="6" t="n">
        <v>-0.397966862117714</v>
      </c>
      <c r="CF1765" s="25" t="n">
        <v>45134</v>
      </c>
      <c r="CG1765" s="6" t="n">
        <v>0.284629248865973</v>
      </c>
      <c r="CH1765" s="6" t="n">
        <v>0.325629178766813</v>
      </c>
      <c r="CI1765" s="6" t="n">
        <v>0.219773139472399</v>
      </c>
      <c r="CJ1765" s="6" t="n">
        <v>-0.325081553487622</v>
      </c>
      <c r="CK1765" s="6" t="n">
        <v>0.0542990527126864</v>
      </c>
      <c r="CL1765" s="7" t="n">
        <v>0.0290206863314047</v>
      </c>
      <c r="CM1765" s="6" t="n">
        <v>0.356539589442815</v>
      </c>
      <c r="CN1765" s="4" t="s">
        <v>444</v>
      </c>
    </row>
    <row r="1766" customFormat="false" ht="15" hidden="false" customHeight="false" outlineLevel="0" collapsed="false">
      <c r="A1766" s="4" t="s">
        <v>39</v>
      </c>
      <c r="B1766" s="4" t="s">
        <v>40</v>
      </c>
      <c r="C1766" s="25" t="n">
        <v>45107</v>
      </c>
      <c r="D1766" s="4" t="s">
        <v>312</v>
      </c>
      <c r="E1766" s="4" t="s">
        <v>437</v>
      </c>
      <c r="F1766" s="4" t="s">
        <v>70</v>
      </c>
      <c r="G1766" s="4" t="s">
        <v>438</v>
      </c>
      <c r="H1766" s="4" t="s">
        <v>439</v>
      </c>
      <c r="I1766" s="5" t="n">
        <v>225</v>
      </c>
      <c r="J1766" s="25" t="n">
        <v>45119</v>
      </c>
      <c r="K1766" s="4" t="s">
        <v>1198</v>
      </c>
      <c r="L1766" s="4" t="s">
        <v>5</v>
      </c>
      <c r="M1766" s="4" t="s">
        <v>441</v>
      </c>
      <c r="N1766" s="25" t="n">
        <v>45118</v>
      </c>
      <c r="O1766" s="25" t="n">
        <v>45119</v>
      </c>
      <c r="P1766" s="25" t="n">
        <v>45120</v>
      </c>
      <c r="Q1766" s="25" t="n">
        <v>45120</v>
      </c>
      <c r="R1766" s="6" t="n">
        <v>0.000137532664007845</v>
      </c>
      <c r="S1766" s="6" t="n">
        <v>-0.00381982642708711</v>
      </c>
      <c r="T1766" s="6" t="n">
        <v>0.0247400227000829</v>
      </c>
      <c r="U1766" s="6" t="n">
        <v>0.0210577289370036</v>
      </c>
      <c r="V1766" s="6" t="n">
        <v>0.00299875124660765</v>
      </c>
      <c r="W1766" s="6" t="n">
        <v>0.0149260024154574</v>
      </c>
      <c r="X1766" s="6" t="n">
        <v>0.018058977690396</v>
      </c>
      <c r="Y1766" s="6" t="n">
        <v>0.00613172652154626</v>
      </c>
      <c r="Z1766" s="6" t="n">
        <v>-0.0149987531779556</v>
      </c>
      <c r="AA1766" s="6" t="n">
        <v>0.0360564821149592</v>
      </c>
      <c r="AB1766" s="6" t="n">
        <v>0.00739286481180401</v>
      </c>
      <c r="AC1766" s="6" t="n">
        <v>0.0247400227000829</v>
      </c>
      <c r="AD1766" s="6" t="n">
        <v>0.0247400227000829</v>
      </c>
      <c r="AE1766" s="6" t="n">
        <v>0.0290499708580017</v>
      </c>
      <c r="AF1766" s="7" t="n">
        <v>0.715945089757131</v>
      </c>
      <c r="AG1766" s="7" t="n">
        <v>2.62471349817402</v>
      </c>
      <c r="AH1766" s="26" t="n">
        <v>3271.95</v>
      </c>
      <c r="AI1766" s="6" t="n">
        <v>-0.000106958408458979</v>
      </c>
      <c r="AJ1766" s="6" t="n">
        <v>0.0109688084166291</v>
      </c>
      <c r="AK1766" s="6" t="n">
        <v>0.0159126897879338</v>
      </c>
      <c r="AL1766" s="6" t="n">
        <v>-0.0118984704123684</v>
      </c>
      <c r="AM1766" s="6" t="n">
        <v>0.017302490439324</v>
      </c>
      <c r="AN1766" s="6" t="n">
        <v>0.0211114647565152</v>
      </c>
      <c r="AO1766" s="6" t="n">
        <v>-0.0101426563398861</v>
      </c>
      <c r="AP1766" s="6" t="n">
        <v>0.0367454461091734</v>
      </c>
      <c r="AQ1766" s="6" t="n">
        <v>0.0303991857628232</v>
      </c>
      <c r="AR1766" s="6" t="n">
        <v>0.0237363823374159</v>
      </c>
      <c r="AS1766" s="4" t="s">
        <v>442</v>
      </c>
      <c r="AT1766" s="4" t="s">
        <v>121</v>
      </c>
      <c r="AU1766" s="5" t="n">
        <v>59381</v>
      </c>
      <c r="AV1766" s="6" t="n">
        <v>0.125535463815914</v>
      </c>
      <c r="AW1766" s="6" t="n">
        <v>0.00370170041580753</v>
      </c>
      <c r="AX1766" s="5" t="n">
        <v>14998</v>
      </c>
      <c r="AY1766" s="6" t="n">
        <v>0.252572371634024</v>
      </c>
      <c r="AZ1766" s="6" t="n">
        <v>-0.00172081612896896</v>
      </c>
      <c r="BA1766" s="5" t="n">
        <v>11074</v>
      </c>
      <c r="BB1766" s="6" t="n">
        <v>0.168389955686854</v>
      </c>
      <c r="BC1766" s="6" t="n">
        <v>-0.0279143258426966</v>
      </c>
      <c r="BD1766" s="6" t="n">
        <v>0.186490628315454</v>
      </c>
      <c r="BE1766" s="7" t="n">
        <v>30.26</v>
      </c>
      <c r="BM1766" s="5" t="n">
        <v>1197533.7</v>
      </c>
      <c r="BN1766" s="5" t="n">
        <v>42147</v>
      </c>
      <c r="BO1766" s="26" t="n">
        <v>28.4132607303011</v>
      </c>
      <c r="BP1766" s="7" t="n">
        <v>13.2435382199416</v>
      </c>
      <c r="BQ1766" s="6" t="n">
        <v>0.466104131646466</v>
      </c>
      <c r="BR1766" s="7" t="n">
        <v>0</v>
      </c>
      <c r="BS1766" s="26" t="n">
        <v>25.08</v>
      </c>
      <c r="BT1766" s="7" t="n">
        <v>8.03</v>
      </c>
      <c r="BU1766" s="4" t="s">
        <v>1423</v>
      </c>
      <c r="BV1766" s="5" t="n">
        <v>41965</v>
      </c>
      <c r="BW1766" s="5" t="n">
        <v>2532</v>
      </c>
      <c r="BX1766" s="5" t="n">
        <v>39433</v>
      </c>
      <c r="BY1766" s="7" t="n">
        <v>0.995681780435144</v>
      </c>
      <c r="BZ1766" s="5" t="n">
        <v>12</v>
      </c>
      <c r="CA1766" s="6" t="n">
        <v>0.21405925440035</v>
      </c>
      <c r="CB1766" s="6" t="n">
        <v>0.144029850746269</v>
      </c>
      <c r="CC1766" s="4" t="s">
        <v>1127</v>
      </c>
      <c r="CD1766" s="26" t="n">
        <v>32.6893327738737</v>
      </c>
      <c r="CE1766" s="6" t="n">
        <v>-0.130809401132537</v>
      </c>
      <c r="CF1766" s="25" t="n">
        <v>45134</v>
      </c>
      <c r="CG1766" s="6" t="n">
        <v>0.203683466811944</v>
      </c>
      <c r="CH1766" s="6" t="n">
        <v>0.232035171531979</v>
      </c>
      <c r="CI1766" s="6" t="n">
        <v>0.17390934431972</v>
      </c>
      <c r="CJ1766" s="6" t="n">
        <v>-0.250504381850785</v>
      </c>
      <c r="CK1766" s="6" t="n">
        <v>0.0387014698894901</v>
      </c>
      <c r="CL1766" s="7" t="n">
        <v>0.639252792483766</v>
      </c>
      <c r="CM1766" s="6" t="n">
        <v>-0.00379578698610618</v>
      </c>
      <c r="CN1766" s="4" t="s">
        <v>444</v>
      </c>
    </row>
    <row r="1767" customFormat="false" ht="15" hidden="false" customHeight="false" outlineLevel="0" collapsed="false">
      <c r="A1767" s="4" t="s">
        <v>39</v>
      </c>
      <c r="B1767" s="4" t="s">
        <v>40</v>
      </c>
      <c r="C1767" s="25" t="n">
        <v>45107</v>
      </c>
      <c r="D1767" s="4" t="s">
        <v>134</v>
      </c>
      <c r="E1767" s="4" t="s">
        <v>604</v>
      </c>
      <c r="F1767" s="4" t="s">
        <v>74</v>
      </c>
      <c r="G1767" s="4" t="s">
        <v>459</v>
      </c>
      <c r="H1767" s="4" t="s">
        <v>460</v>
      </c>
      <c r="I1767" s="5" t="n">
        <v>2500</v>
      </c>
      <c r="J1767" s="25" t="n">
        <v>45120</v>
      </c>
      <c r="K1767" s="4" t="s">
        <v>1272</v>
      </c>
      <c r="L1767" s="4" t="s">
        <v>5</v>
      </c>
      <c r="M1767" s="4" t="s">
        <v>441</v>
      </c>
      <c r="N1767" s="25" t="n">
        <v>45119</v>
      </c>
      <c r="O1767" s="25" t="n">
        <v>45120</v>
      </c>
      <c r="P1767" s="25" t="n">
        <v>45121</v>
      </c>
      <c r="Q1767" s="25" t="n">
        <v>45121</v>
      </c>
      <c r="R1767" s="6" t="n">
        <v>0.00407940475164459</v>
      </c>
      <c r="S1767" s="6" t="n">
        <v>-0.00194558095619579</v>
      </c>
      <c r="T1767" s="6" t="n">
        <v>-0.0205544247914458</v>
      </c>
      <c r="U1767" s="6" t="n">
        <v>-0.018420600995997</v>
      </c>
      <c r="V1767" s="6" t="n">
        <v>0.00644993605853661</v>
      </c>
      <c r="W1767" s="6" t="n">
        <v>0.00407102237589174</v>
      </c>
      <c r="X1767" s="6" t="n">
        <v>-0.0248705370545336</v>
      </c>
      <c r="Y1767" s="6" t="n">
        <v>-0.0224916233718887</v>
      </c>
      <c r="Z1767" s="6" t="n">
        <v>0.0104382750764381</v>
      </c>
      <c r="AA1767" s="6" t="n">
        <v>-0.0288588760724351</v>
      </c>
      <c r="AB1767" s="6" t="n">
        <v>0.000487343405096929</v>
      </c>
      <c r="AC1767" s="6" t="n">
        <v>-0.0205544247914458</v>
      </c>
      <c r="AD1767" s="6" t="n">
        <v>0.0205544247914458</v>
      </c>
      <c r="AE1767" s="6" t="n">
        <v>0.0587678812028782</v>
      </c>
      <c r="AF1767" s="7" t="n">
        <v>0.0663414634146337</v>
      </c>
      <c r="AG1767" s="7" t="n">
        <v>3.21107235431165</v>
      </c>
      <c r="AH1767" s="26" t="n">
        <v>1740.45</v>
      </c>
      <c r="AI1767" s="6" t="n">
        <v>-0.0191332281334536</v>
      </c>
      <c r="AJ1767" s="6" t="n">
        <v>0.168557808513495</v>
      </c>
      <c r="AK1767" s="6" t="n">
        <v>0.42566349934469</v>
      </c>
      <c r="AL1767" s="6" t="n">
        <v>0.306104836591498</v>
      </c>
      <c r="AM1767" s="6" t="n">
        <v>0.394088669950737</v>
      </c>
      <c r="AN1767" s="6" t="n">
        <v>0.0287222205050537</v>
      </c>
      <c r="AO1767" s="6" t="n">
        <v>0.139835588008441</v>
      </c>
      <c r="AP1767" s="6" t="n">
        <v>-0.0494351109289936</v>
      </c>
      <c r="AQ1767" s="6" t="n">
        <v>0.00661476321489252</v>
      </c>
      <c r="AR1767" s="6" t="n">
        <v>0.0135763518064742</v>
      </c>
      <c r="AS1767" s="4" t="s">
        <v>442</v>
      </c>
      <c r="AT1767" s="4" t="s">
        <v>481</v>
      </c>
      <c r="AU1767" s="5" t="n">
        <v>807.5</v>
      </c>
      <c r="AV1767" s="6" t="n">
        <v>0.205655757286192</v>
      </c>
      <c r="AW1767" s="6" t="n">
        <v>-0.0220869089226849</v>
      </c>
      <c r="BA1767" s="5" t="n">
        <v>220.8</v>
      </c>
      <c r="BB1767" s="6" t="n">
        <v>0.216495413349495</v>
      </c>
      <c r="BC1767" s="6" t="n">
        <v>-0.172761059824961</v>
      </c>
      <c r="BD1767" s="6" t="n">
        <v>0.27343653250774</v>
      </c>
      <c r="BE1767" s="7" t="n">
        <v>26.39</v>
      </c>
      <c r="BM1767" s="5" t="n">
        <v>14518.8339</v>
      </c>
      <c r="BN1767" s="5" t="n">
        <v>889.954</v>
      </c>
      <c r="BO1767" s="26" t="n">
        <v>16.314139719581</v>
      </c>
      <c r="BP1767" s="7" t="n">
        <v>6.71683753107712</v>
      </c>
      <c r="BQ1767" s="6" t="n">
        <v>0.411718769517172</v>
      </c>
      <c r="BR1767" s="7" t="n">
        <v>0.351301237348246</v>
      </c>
      <c r="BS1767" s="26" t="n">
        <v>18.64</v>
      </c>
      <c r="BT1767" s="7" t="n">
        <v>3.89</v>
      </c>
      <c r="BU1767" s="4" t="s">
        <v>1423</v>
      </c>
      <c r="BV1767" s="5" t="n">
        <v>803.249</v>
      </c>
      <c r="BW1767" s="5" t="n">
        <v>33.443</v>
      </c>
      <c r="BX1767" s="5" t="n">
        <v>769.806</v>
      </c>
      <c r="BY1767" s="7" t="n">
        <v>0.902573616164431</v>
      </c>
      <c r="BZ1767" s="5" t="n">
        <v>9</v>
      </c>
      <c r="CA1767" s="6" t="n">
        <v>0.13720441900867</v>
      </c>
      <c r="CB1767" s="6" t="n">
        <v>0.261423961671011</v>
      </c>
      <c r="CC1767" s="4" t="s">
        <v>603</v>
      </c>
      <c r="CD1767" s="26" t="n">
        <v>40.7306134022137</v>
      </c>
      <c r="CE1767" s="6" t="n">
        <v>-0.599462459391924</v>
      </c>
      <c r="CO1767" s="4" t="s">
        <v>483</v>
      </c>
    </row>
    <row r="1768" customFormat="false" ht="15" hidden="false" customHeight="false" outlineLevel="0" collapsed="false">
      <c r="A1768" s="4" t="s">
        <v>39</v>
      </c>
      <c r="B1768" s="4" t="s">
        <v>40</v>
      </c>
      <c r="C1768" s="25" t="n">
        <v>45107</v>
      </c>
      <c r="D1768" s="4" t="s">
        <v>185</v>
      </c>
      <c r="E1768" s="4" t="s">
        <v>692</v>
      </c>
      <c r="F1768" s="4" t="s">
        <v>69</v>
      </c>
      <c r="G1768" s="4" t="s">
        <v>438</v>
      </c>
      <c r="H1768" s="4" t="s">
        <v>453</v>
      </c>
      <c r="I1768" s="5" t="n">
        <v>2500</v>
      </c>
      <c r="J1768" s="25" t="n">
        <v>45120</v>
      </c>
      <c r="K1768" s="4" t="s">
        <v>1462</v>
      </c>
      <c r="L1768" s="4" t="s">
        <v>6</v>
      </c>
      <c r="M1768" s="4" t="s">
        <v>441</v>
      </c>
      <c r="N1768" s="25" t="n">
        <v>45119</v>
      </c>
      <c r="O1768" s="25" t="n">
        <v>45120</v>
      </c>
      <c r="P1768" s="25" t="n">
        <v>45121</v>
      </c>
      <c r="Q1768" s="25" t="n">
        <v>45120</v>
      </c>
      <c r="R1768" s="6" t="n">
        <v>-0.00555555555555554</v>
      </c>
      <c r="S1768" s="6" t="n">
        <v>-0.0558659217877096</v>
      </c>
      <c r="T1768" s="6" t="n">
        <v>0.0201183431952663</v>
      </c>
      <c r="U1768" s="6" t="n">
        <v>-0.0413031341479988</v>
      </c>
      <c r="V1768" s="6" t="n">
        <v>0.00644993605853661</v>
      </c>
      <c r="W1768" s="6" t="n">
        <v>0.00166692938196045</v>
      </c>
      <c r="X1768" s="6" t="n">
        <v>-0.0477530702065354</v>
      </c>
      <c r="Y1768" s="6" t="n">
        <v>-0.0429700635299593</v>
      </c>
      <c r="Z1768" s="6" t="n">
        <v>0.00785098454458688</v>
      </c>
      <c r="AA1768" s="6" t="n">
        <v>-0.0491541186925857</v>
      </c>
      <c r="AB1768" s="6" t="n">
        <v>0.005586592178771</v>
      </c>
      <c r="AC1768" s="6" t="n">
        <v>-0.0558659217877096</v>
      </c>
      <c r="AD1768" s="6" t="n">
        <v>0.0558659217877096</v>
      </c>
      <c r="AE1768" s="6" t="n">
        <v>0.064804469273743</v>
      </c>
      <c r="AF1768" s="7" t="n">
        <v>0.0344827586206893</v>
      </c>
      <c r="AG1768" s="7" t="n">
        <v>5.11402886088524</v>
      </c>
      <c r="AH1768" s="26" t="n">
        <v>135</v>
      </c>
      <c r="AI1768" s="6" t="n">
        <v>0.0227272727272727</v>
      </c>
      <c r="AJ1768" s="6" t="n">
        <v>0.0791366906474822</v>
      </c>
      <c r="AK1768" s="6" t="n">
        <v>0.0629921259842516</v>
      </c>
      <c r="AL1768" s="6" t="n">
        <v>-0.0102639296187693</v>
      </c>
      <c r="AM1768" s="6" t="n">
        <v>0.412872841444271</v>
      </c>
      <c r="AN1768" s="6" t="n">
        <v>0.0171872513582942</v>
      </c>
      <c r="AO1768" s="6" t="n">
        <v>0.061949439289188</v>
      </c>
      <c r="AP1768" s="6" t="n">
        <v>0.0375096674400619</v>
      </c>
      <c r="AQ1768" s="6" t="n">
        <v>0.0301624129930393</v>
      </c>
      <c r="AR1768" s="6" t="n">
        <v>0.037124001584621</v>
      </c>
      <c r="AS1768" s="4" t="s">
        <v>455</v>
      </c>
      <c r="AT1768" s="4" t="s">
        <v>456</v>
      </c>
      <c r="AU1768" s="5" t="n">
        <v>5024.53</v>
      </c>
      <c r="AW1768" s="6" t="n">
        <v>0.0643521990196452</v>
      </c>
      <c r="BA1768" s="5" t="n">
        <v>853.74</v>
      </c>
      <c r="BC1768" s="6" t="n">
        <v>-0.0541429853425067</v>
      </c>
      <c r="BD1768" s="6" t="n">
        <v>0.169914399953827</v>
      </c>
      <c r="BE1768" s="7" t="n">
        <v>4.03</v>
      </c>
      <c r="BF1768" s="5" t="n">
        <v>1918.59</v>
      </c>
      <c r="BJ1768" s="27" t="n">
        <v>0.0238</v>
      </c>
      <c r="BK1768" s="27" t="n">
        <v>0.0069</v>
      </c>
      <c r="BL1768" s="27" t="n">
        <v>0.0032</v>
      </c>
      <c r="BS1768" s="26" t="n">
        <v>16.81</v>
      </c>
      <c r="BT1768" s="7" t="n">
        <v>2.96</v>
      </c>
      <c r="BZ1768" s="5" t="n">
        <v>19</v>
      </c>
      <c r="CA1768" s="6" t="n">
        <v>0.345588450006551</v>
      </c>
      <c r="CB1768" s="6" t="n">
        <v>0.424816238293623</v>
      </c>
      <c r="CD1768" s="26" t="n">
        <v>21.9465108283463</v>
      </c>
      <c r="CF1768" s="25" t="n">
        <v>45134</v>
      </c>
      <c r="CG1768" s="6" t="n">
        <v>0.294933791782986</v>
      </c>
      <c r="CH1768" s="6" t="n">
        <v>0.363109636543226</v>
      </c>
      <c r="CI1768" s="6" t="n">
        <v>0.320277002915833</v>
      </c>
      <c r="CJ1768" s="6" t="n">
        <v>-0.117960608358279</v>
      </c>
      <c r="CK1768" s="6" t="n">
        <v>0.0605048255382331</v>
      </c>
      <c r="CL1768" s="7" t="n">
        <v>0.923330020221408</v>
      </c>
      <c r="CM1768" s="6" t="n">
        <v>-0.0316455696202531</v>
      </c>
      <c r="CN1768" s="4" t="s">
        <v>444</v>
      </c>
    </row>
    <row r="1769" customFormat="false" ht="15" hidden="false" customHeight="false" outlineLevel="0" collapsed="false">
      <c r="A1769" s="4" t="s">
        <v>39</v>
      </c>
      <c r="B1769" s="4" t="s">
        <v>40</v>
      </c>
      <c r="C1769" s="25" t="n">
        <v>45107</v>
      </c>
      <c r="D1769" s="4" t="s">
        <v>331</v>
      </c>
      <c r="E1769" s="4" t="s">
        <v>449</v>
      </c>
      <c r="F1769" s="4" t="s">
        <v>70</v>
      </c>
      <c r="G1769" s="4" t="s">
        <v>438</v>
      </c>
      <c r="H1769" s="4" t="s">
        <v>439</v>
      </c>
      <c r="I1769" s="5" t="n">
        <v>3000</v>
      </c>
      <c r="J1769" s="25" t="n">
        <v>45120</v>
      </c>
      <c r="K1769" s="4" t="s">
        <v>621</v>
      </c>
      <c r="L1769" s="4" t="s">
        <v>5</v>
      </c>
      <c r="M1769" s="4" t="s">
        <v>441</v>
      </c>
      <c r="N1769" s="25" t="n">
        <v>45119</v>
      </c>
      <c r="O1769" s="25" t="n">
        <v>45120</v>
      </c>
      <c r="P1769" s="25" t="n">
        <v>45121</v>
      </c>
      <c r="Q1769" s="25" t="n">
        <v>45121</v>
      </c>
      <c r="R1769" s="6" t="n">
        <v>-0.000510139012880995</v>
      </c>
      <c r="S1769" s="6" t="n">
        <v>0.00625239249712895</v>
      </c>
      <c r="T1769" s="6" t="n">
        <v>0.027263504945473</v>
      </c>
      <c r="U1769" s="6" t="n">
        <v>0.033005758429721</v>
      </c>
      <c r="V1769" s="6" t="n">
        <v>0.00644993605853661</v>
      </c>
      <c r="W1769" s="6" t="n">
        <v>0.0549307343607808</v>
      </c>
      <c r="X1769" s="6" t="n">
        <v>0.0265558223711844</v>
      </c>
      <c r="Y1769" s="6" t="n">
        <v>-0.0219249759310598</v>
      </c>
      <c r="Z1769" s="6" t="n">
        <v>-0.0149987531779556</v>
      </c>
      <c r="AA1769" s="6" t="n">
        <v>0.0480045116076766</v>
      </c>
      <c r="AB1769" s="6" t="n">
        <v>0.00114126299771744</v>
      </c>
      <c r="AC1769" s="6" t="n">
        <v>0.027263504945473</v>
      </c>
      <c r="AD1769" s="6" t="n">
        <v>0.027263504945473</v>
      </c>
      <c r="AE1769" s="6" t="n">
        <v>0.0333502409332995</v>
      </c>
      <c r="AF1769" s="7" t="n">
        <v>0.965779467680609</v>
      </c>
      <c r="AG1769" s="7" t="n">
        <v>2.71661214178009</v>
      </c>
      <c r="AH1769" s="26" t="n">
        <v>392.05</v>
      </c>
      <c r="AI1769" s="6" t="n">
        <v>-0.00984972850107324</v>
      </c>
      <c r="AJ1769" s="6" t="n">
        <v>-0.0132141958217971</v>
      </c>
      <c r="AK1769" s="6" t="n">
        <v>0.0502276989016883</v>
      </c>
      <c r="AL1769" s="6" t="n">
        <v>0.00603027970233483</v>
      </c>
      <c r="AM1769" s="6" t="n">
        <v>-0.0576853743540443</v>
      </c>
      <c r="AN1769" s="6" t="n">
        <v>0.0341893152438606</v>
      </c>
      <c r="AO1769" s="6" t="n">
        <v>-0.0474035110656577</v>
      </c>
      <c r="AP1769" s="6" t="n">
        <v>-0.000864090852981114</v>
      </c>
      <c r="AQ1769" s="6" t="n">
        <v>0.01975064806814</v>
      </c>
      <c r="AR1769" s="6" t="n">
        <v>0.0267122366597217</v>
      </c>
      <c r="AS1769" s="4" t="s">
        <v>442</v>
      </c>
      <c r="AT1769" s="4" t="s">
        <v>121</v>
      </c>
      <c r="AU1769" s="5" t="n">
        <v>22831</v>
      </c>
      <c r="AW1769" s="6" t="n">
        <v>-0.01549354687089</v>
      </c>
      <c r="AX1769" s="5" t="n">
        <v>4195.8</v>
      </c>
      <c r="AY1769" s="6" t="n">
        <v>0.183776444308178</v>
      </c>
      <c r="BA1769" s="5" t="n">
        <v>2870.1</v>
      </c>
      <c r="BC1769" s="6" t="n">
        <v>-0.0664823548544479</v>
      </c>
      <c r="BD1769" s="6" t="n">
        <v>0.125710656563444</v>
      </c>
      <c r="BE1769" s="7" t="n">
        <v>5.23</v>
      </c>
      <c r="BS1769" s="26" t="n">
        <v>25.19</v>
      </c>
      <c r="BT1769" s="7" t="n">
        <v>8.07</v>
      </c>
      <c r="BU1769" s="4" t="s">
        <v>1423</v>
      </c>
      <c r="BV1769" s="5" t="n">
        <v>13060.1</v>
      </c>
      <c r="BW1769" s="5" t="n">
        <v>1483.4</v>
      </c>
      <c r="BX1769" s="5" t="n">
        <v>11576.7</v>
      </c>
      <c r="BY1769" s="7" t="n">
        <v>1.15066960352423</v>
      </c>
      <c r="BZ1769" s="5" t="n">
        <v>12</v>
      </c>
      <c r="CA1769" s="6" t="n">
        <v>0.178916190382545</v>
      </c>
      <c r="CB1769" s="6" t="n">
        <v>0.156209903216561</v>
      </c>
      <c r="CD1769" s="26" t="n">
        <v>28.4132607303011</v>
      </c>
      <c r="CF1769" s="25" t="n">
        <v>45134</v>
      </c>
      <c r="CG1769" s="6" t="n">
        <v>0.247238829555269</v>
      </c>
      <c r="CH1769" s="6" t="n">
        <v>0.270088446427789</v>
      </c>
      <c r="CI1769" s="6" t="n">
        <v>0.20199775078753</v>
      </c>
      <c r="CJ1769" s="6" t="n">
        <v>-0.252105177177445</v>
      </c>
      <c r="CK1769" s="6" t="n">
        <v>0.0429618397776093</v>
      </c>
      <c r="CL1769" s="7" t="n">
        <v>0.63459817099551</v>
      </c>
      <c r="CM1769" s="6" t="n">
        <v>-0.140920138888889</v>
      </c>
      <c r="CN1769" s="4" t="s">
        <v>444</v>
      </c>
    </row>
    <row r="1770" customFormat="false" ht="15" hidden="false" customHeight="false" outlineLevel="0" collapsed="false">
      <c r="A1770" s="4" t="s">
        <v>39</v>
      </c>
      <c r="B1770" s="4" t="s">
        <v>40</v>
      </c>
      <c r="C1770" s="25" t="n">
        <v>45107</v>
      </c>
      <c r="D1770" s="4" t="s">
        <v>148</v>
      </c>
      <c r="E1770" s="4" t="s">
        <v>638</v>
      </c>
      <c r="F1770" s="4" t="s">
        <v>69</v>
      </c>
      <c r="G1770" s="4" t="s">
        <v>459</v>
      </c>
      <c r="H1770" s="4" t="s">
        <v>453</v>
      </c>
      <c r="I1770" s="5" t="n">
        <v>3600</v>
      </c>
      <c r="J1770" s="25" t="n">
        <v>45121</v>
      </c>
      <c r="K1770" s="4" t="s">
        <v>866</v>
      </c>
      <c r="L1770" s="4" t="s">
        <v>5</v>
      </c>
      <c r="M1770" s="4" t="s">
        <v>462</v>
      </c>
      <c r="N1770" s="25" t="n">
        <v>45120</v>
      </c>
      <c r="O1770" s="25" t="n">
        <v>45121</v>
      </c>
      <c r="P1770" s="25" t="n">
        <v>45124</v>
      </c>
      <c r="Q1770" s="25" t="n">
        <v>45124</v>
      </c>
      <c r="R1770" s="6" t="n">
        <v>-0.0266125394677491</v>
      </c>
      <c r="S1770" s="6" t="n">
        <v>0.0268767377201111</v>
      </c>
      <c r="T1770" s="6" t="n">
        <v>-0.0282039711191335</v>
      </c>
      <c r="U1770" s="6" t="n">
        <v>-0.0279397728667715</v>
      </c>
      <c r="V1770" s="6" t="n">
        <v>0.0167954388645286</v>
      </c>
      <c r="W1770" s="6" t="n">
        <v>0.0180934517236997</v>
      </c>
      <c r="X1770" s="6" t="n">
        <v>-0.0447352117313001</v>
      </c>
      <c r="Y1770" s="6" t="n">
        <v>-0.0460332245904712</v>
      </c>
      <c r="Z1770" s="6" t="n">
        <v>0.00785098454458688</v>
      </c>
      <c r="AA1770" s="6" t="n">
        <v>-0.0357907574113584</v>
      </c>
      <c r="AB1770" s="6" t="n">
        <v>-0.00947653429602891</v>
      </c>
      <c r="AC1770" s="6" t="n">
        <v>-0.0282039711191335</v>
      </c>
      <c r="AD1770" s="6" t="n">
        <v>0.0282039711191335</v>
      </c>
      <c r="AE1770" s="6" t="n">
        <v>0.0424187725631769</v>
      </c>
      <c r="AF1770" s="7" t="n">
        <v>0.186170212765957</v>
      </c>
      <c r="AG1770" s="7" t="n">
        <v>3.1415568582851</v>
      </c>
      <c r="AH1770" s="26" t="n">
        <v>221.7</v>
      </c>
      <c r="AI1770" s="6" t="n">
        <v>-0.0144476550344521</v>
      </c>
      <c r="AJ1770" s="6" t="n">
        <v>-0.137689614935823</v>
      </c>
      <c r="AK1770" s="6" t="n">
        <v>0.0559657061205054</v>
      </c>
      <c r="AL1770" s="6" t="n">
        <v>-0.0781704781704777</v>
      </c>
      <c r="AM1770" s="6" t="n">
        <v>-0.207081545064377</v>
      </c>
      <c r="AN1770" s="6" t="n">
        <v>0.0158212005224807</v>
      </c>
      <c r="AO1770" s="6" t="n">
        <v>-0.153510815458303</v>
      </c>
      <c r="AP1770" s="6" t="n">
        <v>0.0153238913396798</v>
      </c>
      <c r="AQ1770" s="6" t="n">
        <v>0.0575806826097056</v>
      </c>
      <c r="AR1770" s="6" t="n">
        <v>0.0716283554090178</v>
      </c>
      <c r="BS1770" s="26" t="n">
        <v>16.77</v>
      </c>
      <c r="BT1770" s="7" t="n">
        <v>2.95</v>
      </c>
      <c r="BZ1770" s="5" t="n">
        <v>19</v>
      </c>
      <c r="CA1770" s="6" t="n">
        <v>0.345588450006551</v>
      </c>
      <c r="CB1770" s="6" t="n">
        <v>0.424816238293623</v>
      </c>
      <c r="CD1770" s="26" t="n">
        <v>21.9465108283463</v>
      </c>
      <c r="CF1770" s="25" t="n">
        <v>45134</v>
      </c>
      <c r="CG1770" s="6" t="n">
        <v>0.38931186381178</v>
      </c>
      <c r="CH1770" s="6" t="n">
        <v>0.45196321355151</v>
      </c>
      <c r="CI1770" s="6" t="n">
        <v>0.363091466803197</v>
      </c>
      <c r="CJ1770" s="6" t="n">
        <v>-0.196634912053931</v>
      </c>
      <c r="CK1770" s="6" t="n">
        <v>0.0680745899797798</v>
      </c>
      <c r="CL1770" s="7" t="n">
        <v>0.414309819971166</v>
      </c>
      <c r="CM1770" s="6" t="n">
        <v>0.0193969190429366</v>
      </c>
      <c r="CN1770" s="4" t="s">
        <v>444</v>
      </c>
      <c r="CO1770" s="4" t="s">
        <v>466</v>
      </c>
    </row>
    <row r="1771" customFormat="false" ht="15" hidden="false" customHeight="false" outlineLevel="0" collapsed="false">
      <c r="A1771" s="4" t="s">
        <v>39</v>
      </c>
      <c r="B1771" s="4" t="s">
        <v>40</v>
      </c>
      <c r="C1771" s="25" t="n">
        <v>45107</v>
      </c>
      <c r="D1771" s="4" t="s">
        <v>227</v>
      </c>
      <c r="E1771" s="4" t="s">
        <v>879</v>
      </c>
      <c r="F1771" s="4" t="s">
        <v>76</v>
      </c>
      <c r="G1771" s="4" t="s">
        <v>438</v>
      </c>
      <c r="H1771" s="4" t="s">
        <v>601</v>
      </c>
      <c r="I1771" s="5" t="n">
        <v>1075</v>
      </c>
      <c r="J1771" s="25" t="n">
        <v>45121</v>
      </c>
      <c r="K1771" s="4" t="s">
        <v>735</v>
      </c>
      <c r="L1771" s="4" t="s">
        <v>5</v>
      </c>
      <c r="M1771" s="4" t="s">
        <v>441</v>
      </c>
      <c r="N1771" s="25" t="n">
        <v>45120</v>
      </c>
      <c r="O1771" s="25" t="n">
        <v>45121</v>
      </c>
      <c r="P1771" s="25" t="n">
        <v>45124</v>
      </c>
      <c r="Q1771" s="25" t="n">
        <v>45124</v>
      </c>
      <c r="R1771" s="6" t="n">
        <v>-0.0448953506949993</v>
      </c>
      <c r="S1771" s="6" t="n">
        <v>0.0190699230511879</v>
      </c>
      <c r="T1771" s="6" t="n">
        <v>-0.0370978332239003</v>
      </c>
      <c r="U1771" s="6" t="n">
        <v>-0.0629232608677116</v>
      </c>
      <c r="V1771" s="6" t="n">
        <v>0.0167954388645286</v>
      </c>
      <c r="W1771" s="6" t="n">
        <v>-0.00686878494319743</v>
      </c>
      <c r="X1771" s="6" t="n">
        <v>-0.0797186997322402</v>
      </c>
      <c r="Y1771" s="6" t="n">
        <v>-0.0560544759245142</v>
      </c>
      <c r="Z1771" s="6" t="n">
        <v>0.0170827658884614</v>
      </c>
      <c r="AA1771" s="6" t="n">
        <v>-0.080006026756173</v>
      </c>
      <c r="AB1771" s="6" t="n">
        <v>-0.0315167432698622</v>
      </c>
      <c r="AC1771" s="6" t="n">
        <v>-0.0370978332239003</v>
      </c>
      <c r="AD1771" s="6" t="n">
        <v>0.0370978332239003</v>
      </c>
      <c r="AE1771" s="6" t="n">
        <v>0.0241300065659883</v>
      </c>
      <c r="AF1771" s="7" t="n">
        <v>0.244897959183674</v>
      </c>
      <c r="AG1771" s="7" t="n">
        <v>1.23817608240077</v>
      </c>
      <c r="AH1771" s="26" t="n">
        <v>312.95</v>
      </c>
      <c r="AI1771" s="6" t="n">
        <v>0.0371168185584094</v>
      </c>
      <c r="AJ1771" s="6" t="n">
        <v>0.216757387247278</v>
      </c>
      <c r="AK1771" s="6" t="n">
        <v>0.293181818181819</v>
      </c>
      <c r="AL1771" s="6" t="n">
        <v>0.113701067615659</v>
      </c>
      <c r="AM1771" s="6" t="n">
        <v>0.454228624535316</v>
      </c>
      <c r="AN1771" s="6" t="n">
        <v>0.0589887119602952</v>
      </c>
      <c r="AO1771" s="6" t="n">
        <v>0.157768675286983</v>
      </c>
      <c r="AP1771" s="6" t="n">
        <v>-0.0235254006137061</v>
      </c>
      <c r="AQ1771" s="6" t="n">
        <v>0.183941356972383</v>
      </c>
      <c r="AR1771" s="6" t="n">
        <v>0.197989029771696</v>
      </c>
      <c r="AS1771" s="4" t="s">
        <v>442</v>
      </c>
      <c r="AT1771" s="4" t="s">
        <v>121</v>
      </c>
      <c r="AU1771" s="5" t="n">
        <v>2927.85</v>
      </c>
      <c r="AW1771" s="6" t="n">
        <v>0.096585354891628</v>
      </c>
      <c r="AX1771" s="5" t="n">
        <v>1222.08</v>
      </c>
      <c r="AY1771" s="6" t="n">
        <v>0.417398432296737</v>
      </c>
      <c r="BA1771" s="5" t="n">
        <v>289.88</v>
      </c>
      <c r="BC1771" s="6" t="n">
        <v>0.0655394229002022</v>
      </c>
      <c r="BD1771" s="6" t="n">
        <v>0.0990078043615622</v>
      </c>
      <c r="BE1771" s="7" t="n">
        <v>1.77</v>
      </c>
      <c r="BS1771" s="26" t="n">
        <v>13.34</v>
      </c>
      <c r="BT1771" s="7" t="n">
        <v>2.38</v>
      </c>
      <c r="BU1771" s="4" t="s">
        <v>1423</v>
      </c>
      <c r="BV1771" s="5" t="n">
        <v>2084.27</v>
      </c>
      <c r="BW1771" s="5" t="n">
        <v>4236.31</v>
      </c>
      <c r="BX1771" s="5" t="n">
        <v>-2152.04</v>
      </c>
      <c r="BY1771" s="7" t="n">
        <v>1.41042523819835</v>
      </c>
      <c r="BZ1771" s="5" t="n">
        <v>7</v>
      </c>
      <c r="CA1771" s="6" t="n">
        <v>0.00537107156263728</v>
      </c>
      <c r="CB1771" s="6" t="n">
        <v>0.225118596600608</v>
      </c>
      <c r="CD1771" s="26" t="n">
        <v>12.1664849395123</v>
      </c>
      <c r="CO1771" s="4" t="s">
        <v>483</v>
      </c>
    </row>
    <row r="1772" customFormat="false" ht="15" hidden="false" customHeight="false" outlineLevel="0" collapsed="false">
      <c r="A1772" s="4" t="s">
        <v>39</v>
      </c>
      <c r="B1772" s="4" t="s">
        <v>40</v>
      </c>
      <c r="C1772" s="25" t="n">
        <v>45107</v>
      </c>
      <c r="D1772" s="4" t="s">
        <v>180</v>
      </c>
      <c r="E1772" s="4" t="s">
        <v>641</v>
      </c>
      <c r="F1772" s="4" t="s">
        <v>106</v>
      </c>
      <c r="G1772" s="4" t="s">
        <v>459</v>
      </c>
      <c r="H1772" s="4" t="s">
        <v>613</v>
      </c>
      <c r="I1772" s="5" t="n">
        <v>150</v>
      </c>
      <c r="J1772" s="25" t="n">
        <v>45122</v>
      </c>
      <c r="K1772" s="4" t="s">
        <v>1393</v>
      </c>
      <c r="L1772" s="4" t="s">
        <v>447</v>
      </c>
      <c r="M1772" s="4" t="s">
        <v>441</v>
      </c>
      <c r="N1772" s="25" t="n">
        <v>45121</v>
      </c>
      <c r="O1772" s="25" t="n">
        <v>45124</v>
      </c>
      <c r="P1772" s="25" t="n">
        <v>45125</v>
      </c>
      <c r="Q1772" s="25" t="n">
        <v>45124</v>
      </c>
      <c r="R1772" s="6" t="n">
        <v>0.00447450708463615</v>
      </c>
      <c r="S1772" s="6" t="n">
        <v>-0.0326147834581569</v>
      </c>
      <c r="T1772" s="6" t="n">
        <v>-0.00997697620874904</v>
      </c>
      <c r="U1772" s="6" t="n">
        <v>-0.0381172525822698</v>
      </c>
      <c r="V1772" s="6" t="n">
        <v>0.0171938352571899</v>
      </c>
      <c r="W1772" s="6" t="n">
        <v>0.00348656359157695</v>
      </c>
      <c r="X1772" s="6" t="n">
        <v>-0.0553110878394597</v>
      </c>
      <c r="Y1772" s="6" t="n">
        <v>-0.0416038161738468</v>
      </c>
      <c r="AB1772" s="6" t="n">
        <v>-0.0109150113969392</v>
      </c>
      <c r="AC1772" s="6" t="n">
        <v>-0.0326147834581569</v>
      </c>
      <c r="AD1772" s="6" t="n">
        <v>0.0326147834581569</v>
      </c>
      <c r="AE1772" s="6" t="n">
        <v>0.0321328557473136</v>
      </c>
      <c r="AF1772" s="7" t="n">
        <v>0.109850020267533</v>
      </c>
      <c r="AG1772" s="7" t="n">
        <v>2.32145758240255</v>
      </c>
      <c r="AH1772" s="26" t="n">
        <v>3821.65</v>
      </c>
      <c r="AI1772" s="6" t="n">
        <v>0.00150685290495045</v>
      </c>
      <c r="AJ1772" s="6" t="n">
        <v>0.0390848038282723</v>
      </c>
      <c r="AK1772" s="6" t="n">
        <v>0.100357029742881</v>
      </c>
      <c r="AL1772" s="6" t="n">
        <v>-0.00542615484710518</v>
      </c>
      <c r="AM1772" s="6" t="n">
        <v>-0.0304564020600231</v>
      </c>
      <c r="AN1772" s="6" t="n">
        <v>0.0316885830158535</v>
      </c>
      <c r="AO1772" s="6" t="n">
        <v>0.00739622081241875</v>
      </c>
      <c r="AP1772" s="6" t="n">
        <v>0.000149598803209861</v>
      </c>
      <c r="AQ1772" s="6" t="n">
        <v>-0.0481844145246836</v>
      </c>
      <c r="AR1772" s="6" t="n">
        <v>-0.033791462893609</v>
      </c>
      <c r="AS1772" s="4" t="s">
        <v>442</v>
      </c>
      <c r="AT1772" s="4" t="s">
        <v>121</v>
      </c>
      <c r="AU1772" s="5" t="n">
        <v>11865.44</v>
      </c>
      <c r="AV1772" s="6" t="n">
        <v>0.182043958649422</v>
      </c>
      <c r="AW1772" s="6" t="n">
        <v>0.120003473628271</v>
      </c>
      <c r="AX1772" s="5" t="n">
        <v>1035.27</v>
      </c>
      <c r="AY1772" s="6" t="n">
        <v>0.0872508731239634</v>
      </c>
      <c r="AZ1772" s="6" t="n">
        <v>-0.0131907456334272</v>
      </c>
      <c r="BA1772" s="5" t="n">
        <v>658.75</v>
      </c>
      <c r="BB1772" s="6" t="n">
        <v>0.0246061001975333</v>
      </c>
      <c r="BC1772" s="6" t="n">
        <v>0.431660617651533</v>
      </c>
      <c r="BD1772" s="6" t="n">
        <v>0.0555183794279858</v>
      </c>
      <c r="BE1772" s="7" t="n">
        <v>10.14</v>
      </c>
      <c r="BM1772" s="5" t="n">
        <v>247742.2829</v>
      </c>
      <c r="BN1772" s="5" t="n">
        <v>2378.51</v>
      </c>
      <c r="BO1772" s="26" t="n">
        <v>104.158604714716</v>
      </c>
      <c r="BP1772" s="7" t="n">
        <v>15.4081040693588</v>
      </c>
      <c r="BQ1772" s="6" t="n">
        <v>0.147929248011344</v>
      </c>
      <c r="BR1772" s="7" t="n">
        <v>0.0399895513940804</v>
      </c>
      <c r="BS1772" s="26" t="n">
        <v>42.63</v>
      </c>
      <c r="BT1772" s="7" t="n">
        <v>9.07</v>
      </c>
      <c r="BU1772" s="4" t="s">
        <v>1423</v>
      </c>
      <c r="BV1772" s="5" t="n">
        <v>2630.27</v>
      </c>
      <c r="BW1772" s="5" t="n">
        <v>2211.95</v>
      </c>
      <c r="BX1772" s="5" t="n">
        <v>418.32</v>
      </c>
      <c r="BY1772" s="7" t="n">
        <v>1.10584777865134</v>
      </c>
      <c r="BZ1772" s="5" t="n">
        <v>0</v>
      </c>
      <c r="CO1772" s="4" t="s">
        <v>483</v>
      </c>
    </row>
    <row r="1773" customFormat="false" ht="15" hidden="false" customHeight="false" outlineLevel="0" collapsed="false">
      <c r="A1773" s="4" t="s">
        <v>39</v>
      </c>
      <c r="B1773" s="4" t="s">
        <v>40</v>
      </c>
      <c r="C1773" s="25" t="n">
        <v>45107</v>
      </c>
      <c r="D1773" s="4" t="s">
        <v>200</v>
      </c>
      <c r="E1773" s="4" t="s">
        <v>452</v>
      </c>
      <c r="F1773" s="4" t="s">
        <v>69</v>
      </c>
      <c r="G1773" s="4" t="s">
        <v>438</v>
      </c>
      <c r="H1773" s="4" t="s">
        <v>453</v>
      </c>
      <c r="I1773" s="5" t="n">
        <v>650</v>
      </c>
      <c r="J1773" s="25" t="n">
        <v>45124</v>
      </c>
      <c r="K1773" s="4" t="s">
        <v>1405</v>
      </c>
      <c r="L1773" s="4" t="s">
        <v>6</v>
      </c>
      <c r="M1773" s="4" t="s">
        <v>441</v>
      </c>
      <c r="N1773" s="25" t="n">
        <v>45121</v>
      </c>
      <c r="O1773" s="25" t="n">
        <v>45124</v>
      </c>
      <c r="P1773" s="25" t="n">
        <v>45125</v>
      </c>
      <c r="Q1773" s="25" t="n">
        <v>45124</v>
      </c>
      <c r="R1773" s="6" t="n">
        <v>0.00207178112241802</v>
      </c>
      <c r="S1773" s="6" t="n">
        <v>0.0209182122225602</v>
      </c>
      <c r="T1773" s="6" t="n">
        <v>-0.000833879325749076</v>
      </c>
      <c r="U1773" s="6" t="n">
        <v>0.0221561140192291</v>
      </c>
      <c r="V1773" s="6" t="n">
        <v>0.0171938352571899</v>
      </c>
      <c r="W1773" s="6" t="n">
        <v>0.016664077658992</v>
      </c>
      <c r="X1773" s="6" t="n">
        <v>0.00496227876203925</v>
      </c>
      <c r="Y1773" s="6" t="n">
        <v>0.0054920363602371</v>
      </c>
      <c r="Z1773" s="6" t="n">
        <v>0.00594167024633896</v>
      </c>
      <c r="AA1773" s="6" t="n">
        <v>0.0162144437728902</v>
      </c>
      <c r="AB1773" s="6" t="n">
        <v>0.00334448160535117</v>
      </c>
      <c r="AC1773" s="6" t="n">
        <v>0.0209182122225602</v>
      </c>
      <c r="AD1773" s="6" t="n">
        <v>0.0209182122225602</v>
      </c>
      <c r="AE1773" s="6" t="n">
        <v>0.0297962906658559</v>
      </c>
      <c r="AF1773" s="7" t="n">
        <v>0.936734693877553</v>
      </c>
      <c r="AG1773" s="7" t="n">
        <v>1.34589519319304</v>
      </c>
      <c r="AH1773" s="26" t="n">
        <v>1641.1</v>
      </c>
      <c r="AI1773" s="6" t="n">
        <v>-0.0202388059701493</v>
      </c>
      <c r="AJ1773" s="6" t="n">
        <v>0.0234487059557216</v>
      </c>
      <c r="AK1773" s="6" t="n">
        <v>-0.0259956080479551</v>
      </c>
      <c r="AL1773" s="6" t="n">
        <v>0.0292900150526847</v>
      </c>
      <c r="AM1773" s="6" t="n">
        <v>0.174647484074153</v>
      </c>
      <c r="AN1773" s="6" t="n">
        <v>0.013275907245601</v>
      </c>
      <c r="AO1773" s="6" t="n">
        <v>0.0101727987101206</v>
      </c>
      <c r="AP1773" s="6" t="n">
        <v>0.0113859910581222</v>
      </c>
      <c r="AQ1773" s="6" t="n">
        <v>-0.0425037257824144</v>
      </c>
      <c r="AR1773" s="6" t="n">
        <v>-0.0281107741513398</v>
      </c>
      <c r="AS1773" s="4" t="s">
        <v>455</v>
      </c>
      <c r="AT1773" s="4" t="s">
        <v>456</v>
      </c>
      <c r="AU1773" s="5" t="n">
        <v>48586.81</v>
      </c>
      <c r="AV1773" s="6" t="n">
        <v>0.381404376885731</v>
      </c>
      <c r="AW1773" s="6" t="n">
        <v>0.0768506024908153</v>
      </c>
      <c r="BA1773" s="5" t="n">
        <v>11951.77</v>
      </c>
      <c r="BB1773" s="6" t="n">
        <v>0.299671922218271</v>
      </c>
      <c r="BC1773" s="6" t="n">
        <v>-0.0079419296199611</v>
      </c>
      <c r="BD1773" s="6" t="n">
        <v>0.245987954343988</v>
      </c>
      <c r="BE1773" s="7" t="n">
        <v>21.4</v>
      </c>
      <c r="BF1773" s="5" t="n">
        <v>23599.07</v>
      </c>
      <c r="BG1773" s="6" t="n">
        <v>0.211362929396317</v>
      </c>
      <c r="BH1773" s="6" t="n">
        <v>0.221513238034753</v>
      </c>
      <c r="BI1773" s="6" t="n">
        <v>-0.102800425381071</v>
      </c>
      <c r="BJ1773" s="27" t="n">
        <v>0.0117</v>
      </c>
      <c r="BK1773" s="27" t="n">
        <v>0.003</v>
      </c>
      <c r="BL1773" s="27" t="n">
        <v>0.0051</v>
      </c>
      <c r="BM1773" s="5" t="n">
        <v>915684.567</v>
      </c>
      <c r="BN1773" s="5" t="n">
        <v>44108.71</v>
      </c>
      <c r="BO1773" s="26" t="n">
        <v>20.7597222181288</v>
      </c>
      <c r="BS1773" s="26" t="n">
        <v>18.01</v>
      </c>
      <c r="BT1773" s="7" t="n">
        <v>3.14</v>
      </c>
      <c r="BZ1773" s="5" t="n">
        <v>19</v>
      </c>
      <c r="CA1773" s="6" t="n">
        <v>0.340587853947105</v>
      </c>
      <c r="CB1773" s="6" t="n">
        <v>0.444363475360656</v>
      </c>
      <c r="CC1773" s="4" t="s">
        <v>750</v>
      </c>
      <c r="CD1773" s="26" t="n">
        <v>22.4167691505993</v>
      </c>
      <c r="CE1773" s="6" t="n">
        <v>-0.0739199713097893</v>
      </c>
      <c r="CF1773" s="25" t="n">
        <v>45134</v>
      </c>
      <c r="CG1773" s="6" t="n">
        <v>0.196010360452626</v>
      </c>
      <c r="CH1773" s="6" t="n">
        <v>0.195768314556498</v>
      </c>
      <c r="CI1773" s="6" t="n">
        <v>0.177857532903645</v>
      </c>
      <c r="CJ1773" s="6" t="n">
        <v>-0.0914896861293864</v>
      </c>
      <c r="CK1773" s="6" t="n">
        <v>0.0295171576070452</v>
      </c>
      <c r="CL1773" s="7" t="n">
        <v>0.708679761819863</v>
      </c>
      <c r="CM1773" s="6" t="n">
        <v>-0.227796207047631</v>
      </c>
      <c r="CN1773" s="4" t="s">
        <v>444</v>
      </c>
    </row>
    <row r="1774" customFormat="false" ht="15" hidden="false" customHeight="false" outlineLevel="0" collapsed="false">
      <c r="A1774" s="4" t="s">
        <v>39</v>
      </c>
      <c r="B1774" s="4" t="s">
        <v>40</v>
      </c>
      <c r="C1774" s="25" t="n">
        <v>45107</v>
      </c>
      <c r="D1774" s="4" t="s">
        <v>242</v>
      </c>
      <c r="E1774" s="4" t="s">
        <v>592</v>
      </c>
      <c r="F1774" s="4" t="s">
        <v>70</v>
      </c>
      <c r="G1774" s="4" t="s">
        <v>459</v>
      </c>
      <c r="H1774" s="4" t="s">
        <v>439</v>
      </c>
      <c r="I1774" s="5" t="n">
        <v>150</v>
      </c>
      <c r="J1774" s="25" t="n">
        <v>45124</v>
      </c>
      <c r="K1774" s="4" t="s">
        <v>774</v>
      </c>
      <c r="L1774" s="4" t="s">
        <v>5</v>
      </c>
      <c r="M1774" s="4" t="s">
        <v>441</v>
      </c>
      <c r="N1774" s="25" t="n">
        <v>45121</v>
      </c>
      <c r="O1774" s="25" t="n">
        <v>45124</v>
      </c>
      <c r="P1774" s="25" t="n">
        <v>45125</v>
      </c>
      <c r="Q1774" s="25" t="n">
        <v>45125</v>
      </c>
      <c r="R1774" s="6" t="n">
        <v>0.0408313408129484</v>
      </c>
      <c r="S1774" s="6" t="n">
        <v>0.00819736506253554</v>
      </c>
      <c r="T1774" s="6" t="n">
        <v>-0.0260377615704452</v>
      </c>
      <c r="U1774" s="6" t="n">
        <v>0.0229909443050387</v>
      </c>
      <c r="V1774" s="6" t="n">
        <v>0.0171938352571899</v>
      </c>
      <c r="W1774" s="6" t="n">
        <v>0.0581828784817984</v>
      </c>
      <c r="X1774" s="6" t="n">
        <v>0.0057971090478488</v>
      </c>
      <c r="Y1774" s="6" t="n">
        <v>-0.0351919341767597</v>
      </c>
      <c r="Z1774" s="6" t="n">
        <v>-0.0149987531779556</v>
      </c>
      <c r="AA1774" s="6" t="n">
        <v>0.0379896974829942</v>
      </c>
      <c r="AB1774" s="6" t="n">
        <v>-0.0165243385882743</v>
      </c>
      <c r="AC1774" s="6" t="n">
        <v>-0.0260377615704452</v>
      </c>
      <c r="AD1774" s="6" t="n">
        <v>0.0260377615704452</v>
      </c>
      <c r="AE1774" s="6" t="n">
        <v>0.02584301391472</v>
      </c>
      <c r="AF1774" s="7" t="n">
        <v>0.421250941974376</v>
      </c>
      <c r="AG1774" s="7" t="n">
        <v>2.28342194061958</v>
      </c>
      <c r="AH1774" s="26" t="n">
        <v>4893.3</v>
      </c>
      <c r="AI1774" s="6" t="n">
        <v>-0.0550191186126453</v>
      </c>
      <c r="AJ1774" s="6" t="n">
        <v>-0.0104449994438767</v>
      </c>
      <c r="AK1774" s="6" t="n">
        <v>0.0135882511340808</v>
      </c>
      <c r="AL1774" s="6" t="n">
        <v>0.16573756432247</v>
      </c>
      <c r="AM1774" s="6" t="n">
        <v>0.20292046166894</v>
      </c>
      <c r="AN1774" s="6" t="n">
        <v>0.0252220642022472</v>
      </c>
      <c r="AO1774" s="6" t="n">
        <v>-0.0356670636461238</v>
      </c>
      <c r="AP1774" s="6" t="n">
        <v>-0.0264939064015277</v>
      </c>
      <c r="AQ1774" s="6" t="n">
        <v>0.0393409515811363</v>
      </c>
      <c r="AR1774" s="6" t="n">
        <v>0.0537339032122108</v>
      </c>
      <c r="AS1774" s="4" t="s">
        <v>442</v>
      </c>
      <c r="AT1774" s="4" t="s">
        <v>121</v>
      </c>
      <c r="AU1774" s="5" t="n">
        <v>8702.1</v>
      </c>
      <c r="AV1774" s="6" t="n">
        <v>0.924051472539135</v>
      </c>
      <c r="AW1774" s="6" t="n">
        <v>0.00127718329306181</v>
      </c>
      <c r="AX1774" s="5" t="n">
        <v>1635.5</v>
      </c>
      <c r="AY1774" s="6" t="n">
        <v>0.18794314016157</v>
      </c>
      <c r="AZ1774" s="6" t="n">
        <v>0.00425162163322493</v>
      </c>
      <c r="BA1774" s="5" t="n">
        <v>1151.5</v>
      </c>
      <c r="BB1774" s="6" t="n">
        <v>0.81767955801105</v>
      </c>
      <c r="BC1774" s="6" t="n">
        <v>0.0339409176618479</v>
      </c>
      <c r="BD1774" s="6" t="n">
        <v>0.132324381471139</v>
      </c>
      <c r="BE1774" s="7" t="n">
        <v>38.92</v>
      </c>
      <c r="BM1774" s="5" t="n">
        <v>144841.68</v>
      </c>
      <c r="BN1774" s="5" t="n">
        <v>3427</v>
      </c>
      <c r="BO1774" s="26" t="n">
        <v>42.264861394806</v>
      </c>
      <c r="BP1774" s="7" t="n">
        <v>8.72955683729004</v>
      </c>
      <c r="BQ1774" s="6" t="n">
        <v>0.206544078205893</v>
      </c>
      <c r="BR1774" s="7" t="n">
        <v>0.00755178669366747</v>
      </c>
      <c r="BS1774" s="26" t="n">
        <v>25.46</v>
      </c>
      <c r="BT1774" s="7" t="n">
        <v>8.15</v>
      </c>
      <c r="BU1774" s="4" t="s">
        <v>1423</v>
      </c>
      <c r="BV1774" s="5" t="n">
        <v>3095.8</v>
      </c>
      <c r="BW1774" s="5" t="n">
        <v>939.3</v>
      </c>
      <c r="BX1774" s="5" t="n">
        <v>2156.5</v>
      </c>
      <c r="BY1774" s="7" t="n">
        <v>0.702266179706463</v>
      </c>
      <c r="BZ1774" s="5" t="n">
        <v>12</v>
      </c>
      <c r="CA1774" s="6" t="n">
        <v>0.143773126364741</v>
      </c>
      <c r="CB1774" s="6" t="n">
        <v>0.144029850746269</v>
      </c>
      <c r="CC1774" s="4" t="s">
        <v>1060</v>
      </c>
      <c r="CD1774" s="26" t="n">
        <v>26.9555428577414</v>
      </c>
      <c r="CE1774" s="6" t="n">
        <v>0.567946956878586</v>
      </c>
      <c r="CF1774" s="25" t="n">
        <v>45134</v>
      </c>
      <c r="CG1774" s="6" t="n">
        <v>0.395954575482849</v>
      </c>
      <c r="CH1774" s="6" t="n">
        <v>0.383610355849844</v>
      </c>
      <c r="CI1774" s="6" t="n">
        <v>0.345004612825904</v>
      </c>
      <c r="CJ1774" s="6" t="n">
        <v>-0.100637906237993</v>
      </c>
      <c r="CK1774" s="6" t="n">
        <v>0.05449636270044</v>
      </c>
      <c r="CL1774" s="7" t="n">
        <v>0.477788980405385</v>
      </c>
      <c r="CM1774" s="6" t="n">
        <v>-0.117965227986316</v>
      </c>
      <c r="CN1774" s="4" t="s">
        <v>444</v>
      </c>
    </row>
    <row r="1775" customFormat="false" ht="15" hidden="false" customHeight="false" outlineLevel="0" collapsed="false">
      <c r="A1775" s="4" t="s">
        <v>39</v>
      </c>
      <c r="B1775" s="4" t="s">
        <v>40</v>
      </c>
      <c r="C1775" s="25" t="n">
        <v>45107</v>
      </c>
      <c r="D1775" s="4" t="s">
        <v>309</v>
      </c>
      <c r="E1775" s="4" t="s">
        <v>470</v>
      </c>
      <c r="F1775" s="4" t="s">
        <v>70</v>
      </c>
      <c r="G1775" s="4" t="s">
        <v>438</v>
      </c>
      <c r="H1775" s="4" t="s">
        <v>439</v>
      </c>
      <c r="I1775" s="5" t="n">
        <v>125</v>
      </c>
      <c r="J1775" s="25" t="n">
        <v>45124</v>
      </c>
      <c r="K1775" s="4" t="s">
        <v>489</v>
      </c>
      <c r="L1775" s="4" t="s">
        <v>5</v>
      </c>
      <c r="M1775" s="4" t="s">
        <v>441</v>
      </c>
      <c r="N1775" s="25" t="n">
        <v>45121</v>
      </c>
      <c r="O1775" s="25" t="n">
        <v>45124</v>
      </c>
      <c r="P1775" s="25" t="n">
        <v>45125</v>
      </c>
      <c r="Q1775" s="25" t="n">
        <v>45125</v>
      </c>
      <c r="R1775" s="6" t="n">
        <v>0.021498272342281</v>
      </c>
      <c r="S1775" s="6" t="n">
        <v>-0.00145522750056593</v>
      </c>
      <c r="T1775" s="6" t="n">
        <v>-0.0228965606580737</v>
      </c>
      <c r="U1775" s="6" t="n">
        <v>-0.00285351581635862</v>
      </c>
      <c r="V1775" s="6" t="n">
        <v>0.0171938352571899</v>
      </c>
      <c r="W1775" s="6" t="n">
        <v>0.0581828784817984</v>
      </c>
      <c r="X1775" s="6" t="n">
        <v>-0.0200473510735485</v>
      </c>
      <c r="Y1775" s="6" t="n">
        <v>-0.061036394298157</v>
      </c>
      <c r="Z1775" s="6" t="n">
        <v>-0.0149987531779556</v>
      </c>
      <c r="AA1775" s="6" t="n">
        <v>0.012145237361597</v>
      </c>
      <c r="AB1775" s="6" t="n">
        <v>-0.0485070276572317</v>
      </c>
      <c r="AC1775" s="6" t="n">
        <v>-0.0228965606580737</v>
      </c>
      <c r="AD1775" s="6" t="n">
        <v>0.0228965606580737</v>
      </c>
      <c r="AE1775" s="6" t="n">
        <v>0.0401515642204806</v>
      </c>
      <c r="AF1775" s="7" t="n">
        <v>0.637844813679626</v>
      </c>
      <c r="AG1775" s="7" t="n">
        <v>3.63599784780219</v>
      </c>
      <c r="AH1775" s="26" t="n">
        <v>7568.05</v>
      </c>
      <c r="AI1775" s="6" t="n">
        <v>0.00433954627190514</v>
      </c>
      <c r="AJ1775" s="6" t="n">
        <v>-0.0361627610799798</v>
      </c>
      <c r="AK1775" s="6" t="n">
        <v>0.18678208234344</v>
      </c>
      <c r="AL1775" s="6" t="n">
        <v>0.221855373835548</v>
      </c>
      <c r="AM1775" s="6" t="n">
        <v>-0.0531830379762665</v>
      </c>
      <c r="AN1775" s="6" t="n">
        <v>0.0252220642022472</v>
      </c>
      <c r="AO1775" s="6" t="n">
        <v>-0.061384825282227</v>
      </c>
      <c r="AP1775" s="6" t="n">
        <v>-0.0416161214411188</v>
      </c>
      <c r="AQ1775" s="6" t="n">
        <v>-0.0632594212985977</v>
      </c>
      <c r="AR1775" s="6" t="n">
        <v>-0.0488664696675232</v>
      </c>
      <c r="AS1775" s="4" t="s">
        <v>455</v>
      </c>
      <c r="AT1775" s="4" t="s">
        <v>121</v>
      </c>
      <c r="AU1775" s="5" t="n">
        <v>850.2717</v>
      </c>
      <c r="AW1775" s="6" t="n">
        <v>0.0147411482578643</v>
      </c>
      <c r="AX1775" s="5" t="n">
        <v>251.4625</v>
      </c>
      <c r="AY1775" s="6" t="n">
        <v>0.295743701689707</v>
      </c>
      <c r="BA1775" s="5" t="n">
        <v>188.8527</v>
      </c>
      <c r="BC1775" s="6" t="n">
        <v>-0.0628406365545978</v>
      </c>
      <c r="BD1775" s="6" t="n">
        <v>0.222108650681894</v>
      </c>
      <c r="BE1775" s="7" t="n">
        <v>30.32</v>
      </c>
      <c r="BS1775" s="26" t="n">
        <v>25.46</v>
      </c>
      <c r="BT1775" s="7" t="n">
        <v>8.15</v>
      </c>
      <c r="BU1775" s="4" t="s">
        <v>1423</v>
      </c>
      <c r="BV1775" s="5" t="n">
        <v>486.8584</v>
      </c>
      <c r="BW1775" s="5" t="n">
        <v>64.1008</v>
      </c>
      <c r="BX1775" s="5" t="n">
        <v>422.7576</v>
      </c>
      <c r="BY1775" s="7" t="n">
        <v>0.644680592992628</v>
      </c>
      <c r="BZ1775" s="5" t="n">
        <v>12</v>
      </c>
      <c r="CA1775" s="6" t="n">
        <v>0.178916190382545</v>
      </c>
      <c r="CB1775" s="6" t="n">
        <v>0.156209903216561</v>
      </c>
      <c r="CD1775" s="26" t="n">
        <v>28.4132607303011</v>
      </c>
      <c r="CO1775" s="4" t="s">
        <v>483</v>
      </c>
    </row>
    <row r="1776" customFormat="false" ht="15" hidden="false" customHeight="false" outlineLevel="0" collapsed="false">
      <c r="A1776" s="4" t="s">
        <v>39</v>
      </c>
      <c r="B1776" s="4" t="s">
        <v>40</v>
      </c>
      <c r="C1776" s="25" t="n">
        <v>45107</v>
      </c>
      <c r="D1776" s="4" t="s">
        <v>209</v>
      </c>
      <c r="E1776" s="4" t="s">
        <v>458</v>
      </c>
      <c r="F1776" s="4" t="s">
        <v>77</v>
      </c>
      <c r="G1776" s="4" t="s">
        <v>459</v>
      </c>
      <c r="H1776" s="4" t="s">
        <v>460</v>
      </c>
      <c r="I1776" s="5" t="n">
        <v>325</v>
      </c>
      <c r="J1776" s="25" t="n">
        <v>45125</v>
      </c>
      <c r="K1776" s="4" t="s">
        <v>926</v>
      </c>
      <c r="L1776" s="4" t="s">
        <v>5</v>
      </c>
      <c r="M1776" s="4" t="s">
        <v>462</v>
      </c>
      <c r="N1776" s="25" t="n">
        <v>45124</v>
      </c>
      <c r="O1776" s="25" t="n">
        <v>45125</v>
      </c>
      <c r="P1776" s="25" t="n">
        <v>45126</v>
      </c>
      <c r="Q1776" s="25" t="n">
        <v>45126</v>
      </c>
      <c r="R1776" s="6" t="n">
        <v>-0.00770460822794006</v>
      </c>
      <c r="S1776" s="6" t="n">
        <v>-0.0099252856724289</v>
      </c>
      <c r="T1776" s="6" t="n">
        <v>0.0109495801427884</v>
      </c>
      <c r="U1776" s="6" t="n">
        <v>-0.0066803137575806</v>
      </c>
      <c r="V1776" s="6" t="n">
        <v>0.0136769829180128</v>
      </c>
      <c r="W1776" s="6" t="n">
        <v>0.016262792894557</v>
      </c>
      <c r="X1776" s="6" t="n">
        <v>-0.0203572966755934</v>
      </c>
      <c r="Y1776" s="6" t="n">
        <v>-0.0229431066521376</v>
      </c>
      <c r="Z1776" s="6" t="n">
        <v>0.00181285092290284</v>
      </c>
      <c r="AA1776" s="6" t="n">
        <v>-0.00849316468048345</v>
      </c>
      <c r="AB1776" s="6" t="n">
        <v>-0.0100247845226207</v>
      </c>
      <c r="AC1776" s="6" t="n">
        <v>0.0109495801427884</v>
      </c>
      <c r="AD1776" s="6" t="n">
        <v>0.0109495801427884</v>
      </c>
      <c r="AE1776" s="6" t="n">
        <v>0.0526393666999594</v>
      </c>
      <c r="AF1776" s="7" t="n">
        <v>0.709065354884048</v>
      </c>
      <c r="AG1776" s="7" t="n">
        <v>2.45499688039697</v>
      </c>
      <c r="AH1776" s="26" t="n">
        <v>1375.8</v>
      </c>
      <c r="AI1776" s="6" t="n">
        <v>0.0285201659626955</v>
      </c>
      <c r="AJ1776" s="6" t="n">
        <v>0.135101687224124</v>
      </c>
      <c r="AK1776" s="6" t="n">
        <v>0.264696419543136</v>
      </c>
      <c r="AL1776" s="6" t="n">
        <v>0.0912984849686698</v>
      </c>
      <c r="AM1776" s="6" t="n">
        <v>0.0866869396943271</v>
      </c>
      <c r="AN1776" s="6" t="n">
        <v>0.0325569179588328</v>
      </c>
      <c r="AO1776" s="6" t="n">
        <v>0.102544769265291</v>
      </c>
      <c r="AP1776" s="6" t="n">
        <v>0.00208569651286172</v>
      </c>
      <c r="AQ1776" s="6" t="n">
        <v>-0.015953748765048</v>
      </c>
      <c r="AR1776" s="6" t="n">
        <v>0.0076380659492058</v>
      </c>
      <c r="BS1776" s="26" t="n">
        <v>20.37</v>
      </c>
      <c r="BT1776" s="7" t="n">
        <v>4.14</v>
      </c>
      <c r="BZ1776" s="5" t="n">
        <v>5</v>
      </c>
      <c r="CF1776" s="25" t="n">
        <v>45134</v>
      </c>
      <c r="CG1776" s="6" t="n">
        <v>0.312508670727816</v>
      </c>
      <c r="CH1776" s="6" t="n">
        <v>0.355811845675018</v>
      </c>
      <c r="CI1776" s="6" t="n">
        <v>0.294400881037768</v>
      </c>
      <c r="CJ1776" s="6" t="n">
        <v>-0.172593929583052</v>
      </c>
      <c r="CK1776" s="6" t="n">
        <v>0.04731278184372</v>
      </c>
      <c r="CL1776" s="7" t="n">
        <v>0.231429641549216</v>
      </c>
      <c r="CM1776" s="6" t="n">
        <v>-0.167114728275138</v>
      </c>
      <c r="CN1776" s="4" t="s">
        <v>444</v>
      </c>
      <c r="CO1776" s="4" t="s">
        <v>466</v>
      </c>
    </row>
    <row r="1777" customFormat="false" ht="15" hidden="false" customHeight="false" outlineLevel="0" collapsed="false">
      <c r="A1777" s="4" t="s">
        <v>39</v>
      </c>
      <c r="B1777" s="4" t="s">
        <v>40</v>
      </c>
      <c r="C1777" s="25" t="n">
        <v>45107</v>
      </c>
      <c r="D1777" s="4" t="s">
        <v>210</v>
      </c>
      <c r="E1777" s="4" t="s">
        <v>464</v>
      </c>
      <c r="F1777" s="4" t="s">
        <v>77</v>
      </c>
      <c r="G1777" s="4" t="s">
        <v>459</v>
      </c>
      <c r="H1777" s="4" t="s">
        <v>460</v>
      </c>
      <c r="I1777" s="5" t="n">
        <v>925</v>
      </c>
      <c r="J1777" s="25" t="n">
        <v>45125</v>
      </c>
      <c r="K1777" s="4" t="s">
        <v>958</v>
      </c>
      <c r="L1777" s="4" t="s">
        <v>6</v>
      </c>
      <c r="M1777" s="4" t="s">
        <v>462</v>
      </c>
      <c r="N1777" s="25" t="n">
        <v>45124</v>
      </c>
      <c r="O1777" s="25" t="n">
        <v>45125</v>
      </c>
      <c r="P1777" s="25" t="n">
        <v>45126</v>
      </c>
      <c r="Q1777" s="25" t="n">
        <v>45125</v>
      </c>
      <c r="R1777" s="6" t="n">
        <v>-0.00901590541804898</v>
      </c>
      <c r="S1777" s="6" t="n">
        <v>-0.0133894086344519</v>
      </c>
      <c r="T1777" s="6" t="n">
        <v>-0.0266202696824706</v>
      </c>
      <c r="U1777" s="6" t="n">
        <v>-0.0490255837349715</v>
      </c>
      <c r="V1777" s="6" t="n">
        <v>0.0136769829180128</v>
      </c>
      <c r="W1777" s="6" t="n">
        <v>0.016262792894557</v>
      </c>
      <c r="X1777" s="6" t="n">
        <v>-0.0627025666529842</v>
      </c>
      <c r="Y1777" s="6" t="n">
        <v>-0.0652883766295285</v>
      </c>
      <c r="Z1777" s="6" t="n">
        <v>0.00181285092290284</v>
      </c>
      <c r="AA1777" s="6" t="n">
        <v>-0.0508384346578743</v>
      </c>
      <c r="AB1777" s="6" t="n">
        <v>0.00369067032872739</v>
      </c>
      <c r="AC1777" s="6" t="n">
        <v>-0.0133894086344519</v>
      </c>
      <c r="AD1777" s="6" t="n">
        <v>0.0133894086344519</v>
      </c>
      <c r="AE1777" s="6" t="n">
        <v>0.0356192601493434</v>
      </c>
      <c r="AF1777" s="7" t="n">
        <v>0.318072289156628</v>
      </c>
      <c r="AG1777" s="7" t="n">
        <v>1.91371304170257</v>
      </c>
      <c r="AH1777" s="26" t="n">
        <v>587.85</v>
      </c>
      <c r="AI1777" s="6" t="n">
        <v>0.0253793825222399</v>
      </c>
      <c r="AJ1777" s="6" t="n">
        <v>0.137040618955512</v>
      </c>
      <c r="AK1777" s="6" t="n">
        <v>0.327274779860014</v>
      </c>
      <c r="AL1777" s="6" t="n">
        <v>0.259723561555769</v>
      </c>
      <c r="AM1777" s="6" t="n">
        <v>0.126257304339496</v>
      </c>
      <c r="AN1777" s="6" t="n">
        <v>0.0325569179588328</v>
      </c>
      <c r="AO1777" s="6" t="n">
        <v>0.104483700996679</v>
      </c>
      <c r="AP1777" s="6" t="n">
        <v>0.03074448118688</v>
      </c>
      <c r="AQ1777" s="6" t="n">
        <v>-0.0287782643667884</v>
      </c>
      <c r="AR1777" s="6" t="n">
        <v>-0.00518644965253468</v>
      </c>
      <c r="BS1777" s="26" t="n">
        <v>20.37</v>
      </c>
      <c r="BT1777" s="7" t="n">
        <v>4.14</v>
      </c>
      <c r="BZ1777" s="5" t="n">
        <v>5</v>
      </c>
      <c r="CF1777" s="25" t="n">
        <v>45134</v>
      </c>
      <c r="CG1777" s="6" t="n">
        <v>0.358495146549586</v>
      </c>
      <c r="CH1777" s="6" t="n">
        <v>0.35750225547133</v>
      </c>
      <c r="CI1777" s="6" t="n">
        <v>0.295185923700873</v>
      </c>
      <c r="CJ1777" s="6" t="n">
        <v>-0.174310317814078</v>
      </c>
      <c r="CK1777" s="6" t="n">
        <v>0.0507909362975631</v>
      </c>
      <c r="CL1777" s="7" t="n">
        <v>0.263618070673258</v>
      </c>
      <c r="CM1777" s="6" t="n">
        <v>-0.232405859934967</v>
      </c>
      <c r="CN1777" s="4" t="s">
        <v>444</v>
      </c>
      <c r="CO1777" s="4" t="s">
        <v>466</v>
      </c>
    </row>
    <row r="1778" customFormat="false" ht="15" hidden="false" customHeight="false" outlineLevel="0" collapsed="false">
      <c r="A1778" s="4" t="s">
        <v>39</v>
      </c>
      <c r="B1778" s="4" t="s">
        <v>40</v>
      </c>
      <c r="C1778" s="25" t="n">
        <v>45107</v>
      </c>
      <c r="D1778" s="4" t="s">
        <v>217</v>
      </c>
      <c r="E1778" s="4" t="s">
        <v>560</v>
      </c>
      <c r="F1778" s="4" t="s">
        <v>69</v>
      </c>
      <c r="G1778" s="4" t="s">
        <v>438</v>
      </c>
      <c r="H1778" s="4" t="s">
        <v>453</v>
      </c>
      <c r="I1778" s="5" t="n">
        <v>700</v>
      </c>
      <c r="J1778" s="25" t="n">
        <v>45125</v>
      </c>
      <c r="K1778" s="4" t="s">
        <v>621</v>
      </c>
      <c r="L1778" s="4" t="s">
        <v>5</v>
      </c>
      <c r="M1778" s="4" t="s">
        <v>441</v>
      </c>
      <c r="N1778" s="25" t="n">
        <v>45124</v>
      </c>
      <c r="O1778" s="25" t="n">
        <v>45125</v>
      </c>
      <c r="P1778" s="25" t="n">
        <v>45126</v>
      </c>
      <c r="Q1778" s="25" t="n">
        <v>45126</v>
      </c>
      <c r="R1778" s="6" t="n">
        <v>0.00980392156862742</v>
      </c>
      <c r="S1778" s="6" t="n">
        <v>-0.000179791441927368</v>
      </c>
      <c r="T1778" s="6" t="n">
        <v>0.0210753461607625</v>
      </c>
      <c r="U1778" s="6" t="n">
        <v>0.0306994762874625</v>
      </c>
      <c r="V1778" s="6" t="n">
        <v>0.0136769829180128</v>
      </c>
      <c r="W1778" s="6" t="n">
        <v>0.0189019655696155</v>
      </c>
      <c r="X1778" s="6" t="n">
        <v>0.0170224933694497</v>
      </c>
      <c r="Y1778" s="6" t="n">
        <v>0.011797510717847</v>
      </c>
      <c r="Z1778" s="6" t="n">
        <v>0.00594167024633896</v>
      </c>
      <c r="AA1778" s="6" t="n">
        <v>0.0247578060411235</v>
      </c>
      <c r="AB1778" s="6" t="n">
        <v>0.0285919798597374</v>
      </c>
      <c r="AC1778" s="6" t="n">
        <v>0.0210753461607625</v>
      </c>
      <c r="AD1778" s="6" t="n">
        <v>0.0210753461607625</v>
      </c>
      <c r="AE1778" s="6" t="n">
        <v>0.0240244560330876</v>
      </c>
      <c r="AF1778" s="7" t="n">
        <v>0.285928143712573</v>
      </c>
      <c r="AG1778" s="7" t="n">
        <v>2.55525085110242</v>
      </c>
      <c r="AH1778" s="26" t="n">
        <v>1377</v>
      </c>
      <c r="AI1778" s="6" t="n">
        <v>0.0146636209564512</v>
      </c>
      <c r="AJ1778" s="6" t="n">
        <v>0.0406196863782349</v>
      </c>
      <c r="AK1778" s="6" t="n">
        <v>0.241323357072029</v>
      </c>
      <c r="AL1778" s="6" t="n">
        <v>0.129938866778814</v>
      </c>
      <c r="AM1778" s="6" t="n">
        <v>0.60424069435545</v>
      </c>
      <c r="AN1778" s="6" t="n">
        <v>0.0188983359097936</v>
      </c>
      <c r="AO1778" s="6" t="n">
        <v>0.0217213504684413</v>
      </c>
      <c r="AP1778" s="6" t="n">
        <v>0.00574125603184106</v>
      </c>
      <c r="AQ1778" s="6" t="n">
        <v>-0.0318762988270932</v>
      </c>
      <c r="AR1778" s="6" t="n">
        <v>-0.00828448411283944</v>
      </c>
      <c r="BS1778" s="26" t="n">
        <v>18.08</v>
      </c>
      <c r="BT1778" s="7" t="n">
        <v>3.15</v>
      </c>
      <c r="BZ1778" s="5" t="n">
        <v>19</v>
      </c>
      <c r="CA1778" s="6" t="n">
        <v>0.345588450006551</v>
      </c>
      <c r="CB1778" s="6" t="n">
        <v>0.424816238293623</v>
      </c>
      <c r="CD1778" s="26" t="n">
        <v>21.9465108283463</v>
      </c>
      <c r="CF1778" s="25" t="n">
        <v>45134</v>
      </c>
      <c r="CG1778" s="6" t="n">
        <v>0.283536186735053</v>
      </c>
      <c r="CH1778" s="6" t="n">
        <v>0.378207861646544</v>
      </c>
      <c r="CI1778" s="6" t="n">
        <v>0.303438543254975</v>
      </c>
      <c r="CJ1778" s="6" t="n">
        <v>-0.197693718121187</v>
      </c>
      <c r="CK1778" s="6" t="n">
        <v>0.0503403797921892</v>
      </c>
      <c r="CL1778" s="7" t="n">
        <v>0.418656876403473</v>
      </c>
      <c r="CM1778" s="6" t="n">
        <v>-0.032357978279031</v>
      </c>
      <c r="CN1778" s="4" t="s">
        <v>444</v>
      </c>
      <c r="CO1778" s="4" t="s">
        <v>466</v>
      </c>
    </row>
    <row r="1779" customFormat="false" ht="15" hidden="false" customHeight="false" outlineLevel="0" collapsed="false">
      <c r="A1779" s="4" t="s">
        <v>39</v>
      </c>
      <c r="B1779" s="4" t="s">
        <v>40</v>
      </c>
      <c r="C1779" s="25" t="n">
        <v>45107</v>
      </c>
      <c r="D1779" s="4" t="s">
        <v>283</v>
      </c>
      <c r="E1779" s="4" t="s">
        <v>672</v>
      </c>
      <c r="F1779" s="4" t="s">
        <v>73</v>
      </c>
      <c r="G1779" s="4" t="s">
        <v>459</v>
      </c>
      <c r="H1779" s="4" t="s">
        <v>1037</v>
      </c>
      <c r="I1779" s="5" t="n">
        <v>125</v>
      </c>
      <c r="J1779" s="25" t="n">
        <v>45125</v>
      </c>
      <c r="K1779" s="4" t="s">
        <v>922</v>
      </c>
      <c r="L1779" s="4" t="s">
        <v>6</v>
      </c>
      <c r="M1779" s="4" t="s">
        <v>441</v>
      </c>
      <c r="N1779" s="25" t="n">
        <v>45124</v>
      </c>
      <c r="O1779" s="25" t="n">
        <v>45125</v>
      </c>
      <c r="P1779" s="25" t="n">
        <v>45126</v>
      </c>
      <c r="Q1779" s="25" t="n">
        <v>45125</v>
      </c>
      <c r="R1779" s="6" t="n">
        <v>0.0104017448088067</v>
      </c>
      <c r="S1779" s="6" t="n">
        <v>0.0545387199366481</v>
      </c>
      <c r="T1779" s="6" t="n">
        <v>0.04377263423083</v>
      </c>
      <c r="U1779" s="6" t="n">
        <v>0.108713098976285</v>
      </c>
      <c r="V1779" s="6" t="n">
        <v>0.0136769829180128</v>
      </c>
      <c r="W1779" s="6" t="n">
        <v>0.00771753276220522</v>
      </c>
      <c r="X1779" s="6" t="n">
        <v>0.095036116058272</v>
      </c>
      <c r="Y1779" s="6" t="n">
        <v>0.10099556621408</v>
      </c>
      <c r="Z1779" s="6" t="n">
        <v>-0.0227444828703993</v>
      </c>
      <c r="AA1779" s="6" t="n">
        <v>0.131457581846684</v>
      </c>
      <c r="AB1779" s="6" t="n">
        <v>0.00264391452620294</v>
      </c>
      <c r="AC1779" s="6" t="n">
        <v>0.0545387199366481</v>
      </c>
      <c r="AD1779" s="6" t="n">
        <v>0.0545387199366481</v>
      </c>
      <c r="AE1779" s="6" t="n">
        <v>0.0607589439668935</v>
      </c>
      <c r="AF1779" s="7" t="n">
        <v>0.913811225562329</v>
      </c>
      <c r="AG1779" s="7" t="n">
        <v>6.71990379601548</v>
      </c>
      <c r="AH1779" s="26" t="n">
        <v>3874.35</v>
      </c>
      <c r="AI1779" s="6" t="n">
        <v>0.10436976227125</v>
      </c>
      <c r="AJ1779" s="6" t="n">
        <v>0.0798678856123527</v>
      </c>
      <c r="AK1779" s="6" t="n">
        <v>0.25617248925995</v>
      </c>
      <c r="AL1779" s="6" t="n">
        <v>0.459980404717939</v>
      </c>
      <c r="AM1779" s="6" t="n">
        <v>0.724577685784868</v>
      </c>
      <c r="AN1779" s="6" t="n">
        <v>0.03832000664029</v>
      </c>
      <c r="AO1779" s="6" t="n">
        <v>0.0415478789720627</v>
      </c>
      <c r="AP1779" s="6" t="n">
        <v>0.0847093772120169</v>
      </c>
      <c r="AQ1779" s="6" t="n">
        <v>0.118163779198626</v>
      </c>
      <c r="AR1779" s="6" t="n">
        <v>0.14175559391288</v>
      </c>
      <c r="AS1779" s="4" t="s">
        <v>442</v>
      </c>
      <c r="AT1779" s="4" t="s">
        <v>121</v>
      </c>
      <c r="AU1779" s="5" t="n">
        <v>3889.382</v>
      </c>
      <c r="AV1779" s="6" t="n">
        <v>0.42126840405663</v>
      </c>
      <c r="AW1779" s="6" t="n">
        <v>-0.100446587063199</v>
      </c>
      <c r="AX1779" s="5" t="n">
        <v>548.56</v>
      </c>
      <c r="AY1779" s="6" t="n">
        <v>0.141040401791339</v>
      </c>
      <c r="AZ1779" s="6" t="n">
        <v>0.0273603286191006</v>
      </c>
      <c r="BA1779" s="5" t="n">
        <v>399.272</v>
      </c>
      <c r="BB1779" s="6" t="n">
        <v>0.816879553324809</v>
      </c>
      <c r="BC1779" s="6" t="n">
        <v>-0.0599835197174808</v>
      </c>
      <c r="BD1779" s="6" t="n">
        <v>0.102656925958931</v>
      </c>
      <c r="BE1779" s="7" t="n">
        <v>26.66</v>
      </c>
      <c r="BM1779" s="5" t="n">
        <v>58024.202775</v>
      </c>
      <c r="BN1779" s="5" t="n">
        <v>1269.95</v>
      </c>
      <c r="BO1779" s="26" t="n">
        <v>45.6901474664357</v>
      </c>
      <c r="BP1779" s="7" t="n">
        <v>8.75026451346127</v>
      </c>
      <c r="BQ1779" s="6" t="n">
        <v>0.191513159809547</v>
      </c>
      <c r="BR1779" s="7" t="n">
        <v>0.0233961385505985</v>
      </c>
      <c r="BS1779" s="26" t="n">
        <v>28.28</v>
      </c>
      <c r="BT1779" s="7" t="n">
        <v>4.51</v>
      </c>
      <c r="BU1779" s="4" t="s">
        <v>1423</v>
      </c>
      <c r="BV1779" s="5" t="n">
        <v>1427.521</v>
      </c>
      <c r="BW1779" s="5" t="n">
        <v>477.448</v>
      </c>
      <c r="BX1779" s="5" t="n">
        <v>950.073</v>
      </c>
      <c r="BY1779" s="7" t="n">
        <v>1.1240765384464</v>
      </c>
      <c r="BZ1779" s="5" t="n">
        <v>9</v>
      </c>
      <c r="CA1779" s="6" t="n">
        <v>0.160586653471222</v>
      </c>
      <c r="CB1779" s="6" t="n">
        <v>0.798647175406102</v>
      </c>
      <c r="CC1779" s="4" t="s">
        <v>714</v>
      </c>
      <c r="CD1779" s="26" t="n">
        <v>68.6503021393773</v>
      </c>
      <c r="CE1779" s="6" t="n">
        <v>-0.334450890344615</v>
      </c>
      <c r="CF1779" s="25" t="n">
        <v>45134</v>
      </c>
      <c r="CG1779" s="6" t="n">
        <v>0.322433604842518</v>
      </c>
      <c r="CH1779" s="6" t="n">
        <v>0.35567292306507</v>
      </c>
      <c r="CI1779" s="6" t="n">
        <v>0.351674350937549</v>
      </c>
      <c r="CJ1779" s="6" t="n">
        <v>-0.0112422730779246</v>
      </c>
      <c r="CK1779" s="6" t="n">
        <v>0.0505564794678265</v>
      </c>
      <c r="CL1779" s="7" t="n">
        <v>1.0787681521882</v>
      </c>
      <c r="CM1779" s="6" t="n">
        <v>0.781777245508982</v>
      </c>
      <c r="CN1779" s="4" t="s">
        <v>444</v>
      </c>
    </row>
    <row r="1780" customFormat="false" ht="15" hidden="false" customHeight="false" outlineLevel="0" collapsed="false">
      <c r="A1780" s="4" t="s">
        <v>39</v>
      </c>
      <c r="B1780" s="4" t="s">
        <v>40</v>
      </c>
      <c r="C1780" s="25" t="n">
        <v>45107</v>
      </c>
      <c r="D1780" s="4" t="s">
        <v>241</v>
      </c>
      <c r="E1780" s="4" t="s">
        <v>542</v>
      </c>
      <c r="F1780" s="4" t="s">
        <v>72</v>
      </c>
      <c r="G1780" s="4" t="s">
        <v>459</v>
      </c>
      <c r="H1780" s="4" t="s">
        <v>460</v>
      </c>
      <c r="I1780" s="5" t="n">
        <v>2250</v>
      </c>
      <c r="J1780" s="25" t="n">
        <v>45126</v>
      </c>
      <c r="K1780" s="4" t="s">
        <v>1322</v>
      </c>
      <c r="L1780" s="4" t="s">
        <v>5</v>
      </c>
      <c r="M1780" s="4" t="s">
        <v>441</v>
      </c>
      <c r="N1780" s="25" t="n">
        <v>45125</v>
      </c>
      <c r="O1780" s="25" t="n">
        <v>45126</v>
      </c>
      <c r="P1780" s="25" t="n">
        <v>45127</v>
      </c>
      <c r="Q1780" s="25" t="n">
        <v>45127</v>
      </c>
      <c r="R1780" s="6" t="n">
        <v>-0.0139939485627836</v>
      </c>
      <c r="S1780" s="6" t="n">
        <v>0.0241657077100115</v>
      </c>
      <c r="T1780" s="6" t="n">
        <v>-0.0176029962546817</v>
      </c>
      <c r="U1780" s="6" t="n">
        <v>-0.00743123710745375</v>
      </c>
      <c r="V1780" s="6" t="n">
        <v>0.0135273423194378</v>
      </c>
      <c r="W1780" s="6" t="n">
        <v>0.0139176865513274</v>
      </c>
      <c r="X1780" s="6" t="n">
        <v>-0.0209585794268915</v>
      </c>
      <c r="Y1780" s="6" t="n">
        <v>-0.0213489236587812</v>
      </c>
      <c r="Z1780" s="6" t="n">
        <v>-0.0156816591479126</v>
      </c>
      <c r="AA1780" s="6" t="n">
        <v>0.00825042204045884</v>
      </c>
      <c r="AB1780" s="6" t="n">
        <v>0.0333333333333332</v>
      </c>
      <c r="AC1780" s="6" t="n">
        <v>-0.0176029962546817</v>
      </c>
      <c r="AD1780" s="6" t="n">
        <v>0.0176029962546817</v>
      </c>
      <c r="AE1780" s="6" t="n">
        <v>0.0674157303370787</v>
      </c>
      <c r="AF1780" s="7" t="n">
        <v>0.183333333333334</v>
      </c>
      <c r="AG1780" s="7" t="n">
        <v>1.8662525377796</v>
      </c>
      <c r="AH1780" s="26" t="n">
        <v>132.2</v>
      </c>
      <c r="AI1780" s="6" t="n">
        <v>-0.00301659125188536</v>
      </c>
      <c r="AJ1780" s="6" t="n">
        <v>0.125106382978724</v>
      </c>
      <c r="AK1780" s="6" t="n">
        <v>0.491257755217146</v>
      </c>
      <c r="AL1780" s="6" t="n">
        <v>0.438520130576714</v>
      </c>
      <c r="AM1780" s="6" t="n">
        <v>0.831024930747922</v>
      </c>
      <c r="AN1780" s="6" t="n">
        <v>0.0557813471044508</v>
      </c>
      <c r="AO1780" s="6" t="n">
        <v>0.0693250358742727</v>
      </c>
      <c r="AP1780" s="6" t="n">
        <v>-0.0019062142584827</v>
      </c>
      <c r="AQ1780" s="6" t="n">
        <v>-0.0998856271444909</v>
      </c>
      <c r="AR1780" s="6" t="n">
        <v>-0.0664007191278836</v>
      </c>
      <c r="AS1780" s="4" t="s">
        <v>442</v>
      </c>
      <c r="AT1780" s="4" t="s">
        <v>481</v>
      </c>
      <c r="AU1780" s="5" t="n">
        <v>3223.32</v>
      </c>
      <c r="AW1780" s="6" t="n">
        <v>0.00228858567892631</v>
      </c>
      <c r="BA1780" s="5" t="n">
        <v>530.93</v>
      </c>
      <c r="BC1780" s="6" t="n">
        <v>0.0595713259359783</v>
      </c>
      <c r="BD1780" s="6" t="n">
        <v>0.164715262524354</v>
      </c>
      <c r="BE1780" s="7" t="n">
        <v>2.14</v>
      </c>
      <c r="BS1780" s="26" t="n">
        <v>20.63</v>
      </c>
      <c r="BT1780" s="7" t="n">
        <v>4.19</v>
      </c>
      <c r="BU1780" s="4" t="s">
        <v>1423</v>
      </c>
      <c r="BV1780" s="5" t="n">
        <v>7490.47</v>
      </c>
      <c r="BW1780" s="5" t="n">
        <v>127.92</v>
      </c>
      <c r="BX1780" s="5" t="n">
        <v>7362.55</v>
      </c>
      <c r="BY1780" s="7" t="n">
        <v>4.61448945017711</v>
      </c>
      <c r="BZ1780" s="5" t="n">
        <v>10</v>
      </c>
      <c r="CA1780" s="6" t="n">
        <v>0.349059241800823</v>
      </c>
      <c r="CB1780" s="6" t="n">
        <v>0.460287002362457</v>
      </c>
      <c r="CD1780" s="26" t="n">
        <v>17.2173558505068</v>
      </c>
      <c r="CF1780" s="25" t="n">
        <v>45134</v>
      </c>
      <c r="CG1780" s="6" t="n">
        <v>0.434672019102331</v>
      </c>
      <c r="CH1780" s="6" t="n">
        <v>0.477974709771481</v>
      </c>
      <c r="CI1780" s="6" t="n">
        <v>0.428512216467504</v>
      </c>
      <c r="CJ1780" s="6" t="n">
        <v>-0.103483494613397</v>
      </c>
      <c r="CK1780" s="6" t="n">
        <v>0.0589129608513873</v>
      </c>
      <c r="CL1780" s="7" t="n">
        <v>0.2987966654585</v>
      </c>
      <c r="CM1780" s="6" t="n">
        <v>-0.221404720782959</v>
      </c>
      <c r="CN1780" s="4" t="s">
        <v>444</v>
      </c>
    </row>
    <row r="1781" customFormat="false" ht="15" hidden="false" customHeight="false" outlineLevel="0" collapsed="false">
      <c r="A1781" s="4" t="s">
        <v>39</v>
      </c>
      <c r="B1781" s="4" t="s">
        <v>40</v>
      </c>
      <c r="C1781" s="25" t="n">
        <v>45107</v>
      </c>
      <c r="D1781" s="4" t="s">
        <v>245</v>
      </c>
      <c r="E1781" s="4" t="s">
        <v>545</v>
      </c>
      <c r="F1781" s="4" t="s">
        <v>69</v>
      </c>
      <c r="G1781" s="4" t="s">
        <v>438</v>
      </c>
      <c r="H1781" s="4" t="s">
        <v>453</v>
      </c>
      <c r="I1781" s="5" t="n">
        <v>6500</v>
      </c>
      <c r="J1781" s="25" t="n">
        <v>45126</v>
      </c>
      <c r="K1781" s="4" t="s">
        <v>913</v>
      </c>
      <c r="L1781" s="4" t="s">
        <v>6</v>
      </c>
      <c r="M1781" s="4" t="s">
        <v>441</v>
      </c>
      <c r="N1781" s="25" t="n">
        <v>45125</v>
      </c>
      <c r="O1781" s="25" t="n">
        <v>45126</v>
      </c>
      <c r="P1781" s="25" t="n">
        <v>45127</v>
      </c>
      <c r="Q1781" s="25" t="n">
        <v>45126</v>
      </c>
      <c r="R1781" s="6" t="n">
        <v>-0.015625</v>
      </c>
      <c r="S1781" s="6" t="n">
        <v>0.0571428571428572</v>
      </c>
      <c r="T1781" s="6" t="n">
        <v>-0.0165165165165164</v>
      </c>
      <c r="U1781" s="6" t="n">
        <v>0.0250013406263407</v>
      </c>
      <c r="V1781" s="6" t="n">
        <v>0.0135273423194378</v>
      </c>
      <c r="W1781" s="6" t="n">
        <v>0.0161691338415545</v>
      </c>
      <c r="X1781" s="6" t="n">
        <v>0.011473998306903</v>
      </c>
      <c r="Y1781" s="6" t="n">
        <v>0.00883220678478625</v>
      </c>
      <c r="Z1781" s="6" t="n">
        <v>0.00594167024633896</v>
      </c>
      <c r="AA1781" s="6" t="n">
        <v>0.0190596703800018</v>
      </c>
      <c r="AB1781" s="6" t="n">
        <v>0.0126984126984127</v>
      </c>
      <c r="AC1781" s="6" t="n">
        <v>0.0571428571428572</v>
      </c>
      <c r="AD1781" s="6" t="n">
        <v>0.0571428571428572</v>
      </c>
      <c r="AE1781" s="6" t="n">
        <v>0.0523809523809523</v>
      </c>
      <c r="AF1781" s="7" t="n">
        <v>0.878787878787877</v>
      </c>
      <c r="AG1781" s="7" t="n">
        <v>4.40733560729839</v>
      </c>
      <c r="AH1781" s="26" t="n">
        <v>32</v>
      </c>
      <c r="AI1781" s="6" t="n">
        <v>0.0142630744849444</v>
      </c>
      <c r="AJ1781" s="6" t="n">
        <v>0.149012567324955</v>
      </c>
      <c r="AK1781" s="6" t="n">
        <v>0.116928446771379</v>
      </c>
      <c r="AL1781" s="6" t="n">
        <v>0.0774410774410776</v>
      </c>
      <c r="AM1781" s="6" t="n">
        <v>0.969230769230771</v>
      </c>
      <c r="AN1781" s="6" t="n">
        <v>0.046178263311512</v>
      </c>
      <c r="AO1781" s="6" t="n">
        <v>0.102834304013443</v>
      </c>
      <c r="AP1781" s="6" t="n">
        <v>0.0412213740458016</v>
      </c>
      <c r="AQ1781" s="6" t="n">
        <v>0.174045801526717</v>
      </c>
      <c r="AR1781" s="6" t="n">
        <v>0.207530709543325</v>
      </c>
      <c r="AS1781" s="4" t="s">
        <v>455</v>
      </c>
      <c r="AT1781" s="4" t="s">
        <v>456</v>
      </c>
      <c r="AU1781" s="5" t="n">
        <v>4788.61</v>
      </c>
      <c r="AW1781" s="6" t="n">
        <v>0.0652220820792764</v>
      </c>
      <c r="BA1781" s="5" t="n">
        <v>882.08</v>
      </c>
      <c r="BC1781" s="6" t="n">
        <v>0.0500452359411459</v>
      </c>
      <c r="BD1781" s="6" t="n">
        <v>0.1842037668551</v>
      </c>
      <c r="BE1781" s="7" t="n">
        <v>1.29</v>
      </c>
      <c r="BF1781" s="5" t="n">
        <v>2339.72</v>
      </c>
      <c r="BJ1781" s="27" t="n">
        <v>0.0228</v>
      </c>
      <c r="BK1781" s="27" t="n">
        <v>0.0024</v>
      </c>
      <c r="BL1781" s="27" t="n">
        <v>0.0133</v>
      </c>
      <c r="BS1781" s="26" t="n">
        <v>18.27</v>
      </c>
      <c r="BT1781" s="7" t="n">
        <v>3.19</v>
      </c>
      <c r="BZ1781" s="5" t="n">
        <v>19</v>
      </c>
      <c r="CA1781" s="6" t="n">
        <v>0.345588450006551</v>
      </c>
      <c r="CB1781" s="6" t="n">
        <v>0.424816238293623</v>
      </c>
      <c r="CD1781" s="26" t="n">
        <v>21.9465108283463</v>
      </c>
      <c r="CO1781" s="4" t="s">
        <v>483</v>
      </c>
    </row>
    <row r="1782" customFormat="false" ht="15" hidden="false" customHeight="false" outlineLevel="0" collapsed="false">
      <c r="A1782" s="4" t="s">
        <v>39</v>
      </c>
      <c r="B1782" s="4" t="s">
        <v>40</v>
      </c>
      <c r="C1782" s="25" t="n">
        <v>45107</v>
      </c>
      <c r="D1782" s="4" t="s">
        <v>122</v>
      </c>
      <c r="E1782" s="4" t="s">
        <v>695</v>
      </c>
      <c r="F1782" s="4" t="s">
        <v>74</v>
      </c>
      <c r="G1782" s="4" t="s">
        <v>459</v>
      </c>
      <c r="H1782" s="4" t="s">
        <v>460</v>
      </c>
      <c r="I1782" s="5" t="n">
        <v>500</v>
      </c>
      <c r="J1782" s="25" t="n">
        <v>45127</v>
      </c>
      <c r="K1782" s="4" t="s">
        <v>1229</v>
      </c>
      <c r="L1782" s="4" t="s">
        <v>5</v>
      </c>
      <c r="M1782" s="4" t="s">
        <v>441</v>
      </c>
      <c r="N1782" s="25" t="n">
        <v>45126</v>
      </c>
      <c r="O1782" s="25" t="n">
        <v>45127</v>
      </c>
      <c r="P1782" s="25" t="n">
        <v>45128</v>
      </c>
      <c r="Q1782" s="25" t="n">
        <v>45128</v>
      </c>
      <c r="R1782" s="6" t="n">
        <v>0.00194174757281562</v>
      </c>
      <c r="S1782" s="6" t="n">
        <v>0.00668604651162807</v>
      </c>
      <c r="T1782" s="6" t="n">
        <v>-0.0068341515064011</v>
      </c>
      <c r="U1782" s="6" t="n">
        <v>0.0017936425780426</v>
      </c>
      <c r="V1782" s="6" t="n">
        <v>-0.000110042629076101</v>
      </c>
      <c r="W1782" s="6" t="n">
        <v>0.0133925142590167</v>
      </c>
      <c r="X1782" s="6" t="n">
        <v>0.0019036852071187</v>
      </c>
      <c r="Y1782" s="6" t="n">
        <v>-0.0115988716809741</v>
      </c>
      <c r="Z1782" s="6" t="n">
        <v>0.0104382750764381</v>
      </c>
      <c r="AA1782" s="6" t="n">
        <v>-0.00864463249839553</v>
      </c>
      <c r="AB1782" s="6" t="n">
        <v>0.0183848301087688</v>
      </c>
      <c r="AC1782" s="6" t="n">
        <v>-0.0068341515064011</v>
      </c>
      <c r="AD1782" s="6" t="n">
        <v>0.0068341515064011</v>
      </c>
      <c r="AE1782" s="6" t="n">
        <v>0.0345557801520839</v>
      </c>
      <c r="AF1782" s="7" t="n">
        <v>0.270194986072422</v>
      </c>
      <c r="AG1782" s="7" t="n">
        <v>0.597848065359093</v>
      </c>
      <c r="AH1782" s="26" t="n">
        <v>515</v>
      </c>
      <c r="AI1782" s="6" t="n">
        <v>0.0555441688870668</v>
      </c>
      <c r="AJ1782" s="6" t="n">
        <v>0.168728015431749</v>
      </c>
      <c r="AK1782" s="6" t="n">
        <v>0.263803680981596</v>
      </c>
      <c r="AL1782" s="6" t="n">
        <v>0.171552876276053</v>
      </c>
      <c r="AM1782" s="6" t="n">
        <v>0.298906018474727</v>
      </c>
      <c r="AN1782" s="6" t="n">
        <v>0.0414069044914656</v>
      </c>
      <c r="AO1782" s="6" t="n">
        <v>0.127321110940283</v>
      </c>
      <c r="AP1782" s="6" t="n">
        <v>-0.00998255475867438</v>
      </c>
      <c r="AQ1782" s="6" t="n">
        <v>-0.00552432641984912</v>
      </c>
      <c r="AR1782" s="6" t="n">
        <v>0.012272584190432</v>
      </c>
      <c r="AS1782" s="4" t="s">
        <v>442</v>
      </c>
      <c r="AT1782" s="4" t="s">
        <v>121</v>
      </c>
      <c r="AU1782" s="5" t="n">
        <v>558.96</v>
      </c>
      <c r="AW1782" s="6" t="n">
        <v>0.164718384697131</v>
      </c>
      <c r="AX1782" s="5" t="n">
        <v>339.16</v>
      </c>
      <c r="AY1782" s="6" t="n">
        <v>0.606769715185344</v>
      </c>
      <c r="BA1782" s="5" t="n">
        <v>183.76</v>
      </c>
      <c r="BC1782" s="6" t="n">
        <v>0.182116436153104</v>
      </c>
      <c r="BD1782" s="6" t="n">
        <v>0.328753399169887</v>
      </c>
      <c r="BE1782" s="7" t="n">
        <v>5.15</v>
      </c>
      <c r="BS1782" s="26" t="n">
        <v>20.59</v>
      </c>
      <c r="BT1782" s="7" t="n">
        <v>4.19</v>
      </c>
      <c r="BU1782" s="4" t="s">
        <v>1423</v>
      </c>
      <c r="BV1782" s="5" t="n">
        <v>-1345.29</v>
      </c>
      <c r="BW1782" s="5" t="n">
        <v>70.63</v>
      </c>
      <c r="BX1782" s="5" t="n">
        <v>-1415.92</v>
      </c>
      <c r="BY1782" s="7" t="n">
        <v>-2.04473120240755</v>
      </c>
      <c r="BZ1782" s="5" t="n">
        <v>9</v>
      </c>
      <c r="CA1782" s="6" t="n">
        <v>0.154035538428602</v>
      </c>
      <c r="CB1782" s="6" t="n">
        <v>0.216495413349495</v>
      </c>
      <c r="CD1782" s="26" t="n">
        <v>38.3349708214025</v>
      </c>
      <c r="CO1782" s="4" t="s">
        <v>483</v>
      </c>
    </row>
    <row r="1783" customFormat="false" ht="15" hidden="false" customHeight="false" outlineLevel="0" collapsed="false">
      <c r="A1783" s="4" t="s">
        <v>39</v>
      </c>
      <c r="B1783" s="4" t="s">
        <v>40</v>
      </c>
      <c r="C1783" s="25" t="n">
        <v>45107</v>
      </c>
      <c r="D1783" s="4" t="s">
        <v>170</v>
      </c>
      <c r="E1783" s="4" t="s">
        <v>623</v>
      </c>
      <c r="F1783" s="4" t="s">
        <v>70</v>
      </c>
      <c r="G1783" s="4" t="s">
        <v>459</v>
      </c>
      <c r="H1783" s="4" t="s">
        <v>439</v>
      </c>
      <c r="I1783" s="5" t="n">
        <v>475</v>
      </c>
      <c r="J1783" s="25" t="n">
        <v>45127</v>
      </c>
      <c r="K1783" s="4" t="s">
        <v>966</v>
      </c>
      <c r="L1783" s="4" t="s">
        <v>6</v>
      </c>
      <c r="M1783" s="4" t="s">
        <v>441</v>
      </c>
      <c r="N1783" s="25" t="n">
        <v>45126</v>
      </c>
      <c r="O1783" s="25" t="n">
        <v>45127</v>
      </c>
      <c r="P1783" s="25" t="n">
        <v>45128</v>
      </c>
      <c r="Q1783" s="25" t="n">
        <v>45127</v>
      </c>
      <c r="R1783" s="6" t="n">
        <v>-0.0181036479152613</v>
      </c>
      <c r="S1783" s="6" t="n">
        <v>-0.0115874855156432</v>
      </c>
      <c r="T1783" s="6" t="n">
        <v>-0.0371722914440443</v>
      </c>
      <c r="U1783" s="6" t="n">
        <v>-0.0668634248749488</v>
      </c>
      <c r="V1783" s="6" t="n">
        <v>-0.000110042629076101</v>
      </c>
      <c r="W1783" s="6" t="n">
        <v>-0.0481154307108092</v>
      </c>
      <c r="X1783" s="6" t="n">
        <v>-0.0667533822458727</v>
      </c>
      <c r="Y1783" s="6" t="n">
        <v>-0.0187479941641396</v>
      </c>
      <c r="Z1783" s="6" t="n">
        <v>-0.00843406721240009</v>
      </c>
      <c r="AA1783" s="6" t="n">
        <v>-0.0584293576625487</v>
      </c>
      <c r="AB1783" s="6" t="n">
        <v>0.00932126047231807</v>
      </c>
      <c r="AC1783" s="6" t="n">
        <v>-0.0115874855156432</v>
      </c>
      <c r="AD1783" s="6" t="n">
        <v>0.0115874855156432</v>
      </c>
      <c r="AE1783" s="6" t="n">
        <v>0.0319424932577241</v>
      </c>
      <c r="AF1783" s="7" t="n">
        <v>0.345425361155699</v>
      </c>
      <c r="AG1783" s="7" t="n">
        <v>1.02934549295645</v>
      </c>
      <c r="AH1783" s="26" t="n">
        <v>4965.85</v>
      </c>
      <c r="AI1783" s="6" t="n">
        <v>0.0572499174996541</v>
      </c>
      <c r="AJ1783" s="6" t="n">
        <v>0.0808837133373241</v>
      </c>
      <c r="AK1783" s="6" t="n">
        <v>0.23277146119855</v>
      </c>
      <c r="AL1783" s="6" t="n">
        <v>0.26161682884073</v>
      </c>
      <c r="AM1783" s="6" t="n">
        <v>0.416669044019057</v>
      </c>
      <c r="AN1783" s="6" t="n">
        <v>0.0973230775688383</v>
      </c>
      <c r="AO1783" s="6" t="n">
        <v>-0.0164393642315142</v>
      </c>
      <c r="AP1783" s="6" t="n">
        <v>0.00689610585522482</v>
      </c>
      <c r="AQ1783" s="6" t="n">
        <v>0.0767622783009716</v>
      </c>
      <c r="AR1783" s="6" t="n">
        <v>0.0945591889112527</v>
      </c>
      <c r="AS1783" s="4" t="s">
        <v>442</v>
      </c>
      <c r="AT1783" s="4" t="s">
        <v>121</v>
      </c>
      <c r="AU1783" s="5" t="n">
        <v>2221</v>
      </c>
      <c r="AV1783" s="6" t="n">
        <v>0.21405925440035</v>
      </c>
      <c r="AW1783" s="6" t="n">
        <v>0.0235023041474654</v>
      </c>
      <c r="AX1783" s="5" t="n">
        <v>306</v>
      </c>
      <c r="AY1783" s="6" t="n">
        <v>0.137775776677172</v>
      </c>
      <c r="AZ1783" s="6" t="n">
        <v>-0.019980864844638</v>
      </c>
      <c r="BA1783" s="5" t="n">
        <v>165.3</v>
      </c>
      <c r="BB1783" s="6" t="n">
        <v>0.104208416833667</v>
      </c>
      <c r="BC1783" s="6" t="n">
        <v>0.439895470383275</v>
      </c>
      <c r="BD1783" s="6" t="n">
        <v>0.0744259342638451</v>
      </c>
      <c r="BE1783" s="7" t="n">
        <v>27.06</v>
      </c>
      <c r="BM1783" s="5" t="n">
        <v>30341.3435</v>
      </c>
      <c r="BN1783" s="5" t="n">
        <v>760.8</v>
      </c>
      <c r="BO1783" s="26" t="n">
        <v>39.8808405625657</v>
      </c>
      <c r="BP1783" s="7" t="n">
        <v>9.84309602595296</v>
      </c>
      <c r="BQ1783" s="6" t="n">
        <v>0.246812652068127</v>
      </c>
      <c r="BR1783" s="7" t="n">
        <v>0.109716139497161</v>
      </c>
      <c r="BS1783" s="26" t="n">
        <v>26.58</v>
      </c>
      <c r="BT1783" s="7" t="n">
        <v>8.63</v>
      </c>
      <c r="BU1783" s="4" t="s">
        <v>1423</v>
      </c>
      <c r="BV1783" s="5" t="n">
        <v>950.5</v>
      </c>
      <c r="BW1783" s="5" t="n">
        <v>158.2</v>
      </c>
      <c r="BX1783" s="5" t="n">
        <v>792.3</v>
      </c>
      <c r="BY1783" s="7" t="n">
        <v>1.36999135197463</v>
      </c>
      <c r="BZ1783" s="5" t="n">
        <v>12</v>
      </c>
      <c r="CA1783" s="6" t="n">
        <v>0.143773126364741</v>
      </c>
      <c r="CB1783" s="6" t="n">
        <v>0.168389955686854</v>
      </c>
      <c r="CC1783" s="4" t="s">
        <v>1058</v>
      </c>
      <c r="CD1783" s="26" t="n">
        <v>26.9555428577414</v>
      </c>
      <c r="CE1783" s="6" t="n">
        <v>0.479504262742469</v>
      </c>
      <c r="CF1783" s="25" t="n">
        <v>45134</v>
      </c>
      <c r="CG1783" s="6" t="n">
        <v>0.381446331430692</v>
      </c>
      <c r="CH1783" s="6" t="n">
        <v>0.454037320574466</v>
      </c>
      <c r="CI1783" s="6" t="n">
        <v>0.420622125601303</v>
      </c>
      <c r="CJ1783" s="6" t="n">
        <v>-0.0735957011879223</v>
      </c>
      <c r="CK1783" s="6" t="n">
        <v>0.0560218921993666</v>
      </c>
      <c r="CL1783" s="7" t="n">
        <v>0.206838524382691</v>
      </c>
      <c r="CM1783" s="6" t="n">
        <v>0.0695884521430158</v>
      </c>
      <c r="CN1783" s="4" t="s">
        <v>444</v>
      </c>
    </row>
    <row r="1784" customFormat="false" ht="15" hidden="false" customHeight="false" outlineLevel="0" collapsed="false">
      <c r="A1784" s="4" t="s">
        <v>39</v>
      </c>
      <c r="B1784" s="4" t="s">
        <v>40</v>
      </c>
      <c r="C1784" s="25" t="n">
        <v>45107</v>
      </c>
      <c r="D1784" s="4" t="s">
        <v>197</v>
      </c>
      <c r="E1784" s="4" t="s">
        <v>712</v>
      </c>
      <c r="F1784" s="4" t="s">
        <v>73</v>
      </c>
      <c r="G1784" s="4" t="s">
        <v>438</v>
      </c>
      <c r="H1784" s="4" t="s">
        <v>1037</v>
      </c>
      <c r="I1784" s="5" t="n">
        <v>500</v>
      </c>
      <c r="J1784" s="25" t="n">
        <v>45127</v>
      </c>
      <c r="K1784" s="4" t="s">
        <v>1112</v>
      </c>
      <c r="L1784" s="4" t="s">
        <v>6</v>
      </c>
      <c r="M1784" s="4" t="s">
        <v>441</v>
      </c>
      <c r="N1784" s="25" t="n">
        <v>45126</v>
      </c>
      <c r="O1784" s="25" t="n">
        <v>45127</v>
      </c>
      <c r="P1784" s="25" t="n">
        <v>45128</v>
      </c>
      <c r="Q1784" s="25" t="n">
        <v>45127</v>
      </c>
      <c r="R1784" s="6" t="n">
        <v>0.0221822541966426</v>
      </c>
      <c r="S1784" s="6" t="n">
        <v>-0.0116935483870968</v>
      </c>
      <c r="T1784" s="6" t="n">
        <v>-0.0332331886799451</v>
      </c>
      <c r="U1784" s="6" t="n">
        <v>-0.0227444828703993</v>
      </c>
      <c r="V1784" s="6" t="n">
        <v>-0.000110042629076101</v>
      </c>
      <c r="W1784" s="6" t="n">
        <v>0.00402633811093889</v>
      </c>
      <c r="X1784" s="6" t="n">
        <v>-0.0226344402413232</v>
      </c>
      <c r="Y1784" s="6" t="n">
        <v>-0.0267708209813382</v>
      </c>
      <c r="Z1784" s="6" t="n">
        <v>-0.012991498267852</v>
      </c>
      <c r="AA1784" s="6" t="n">
        <v>-0.00975298460254737</v>
      </c>
      <c r="AB1784" s="6" t="n">
        <v>0.00285923753665696</v>
      </c>
      <c r="AC1784" s="6" t="n">
        <v>-0.0116935483870968</v>
      </c>
      <c r="AD1784" s="6" t="n">
        <v>0.0116935483870968</v>
      </c>
      <c r="AE1784" s="6" t="n">
        <v>0.0516862170087977</v>
      </c>
      <c r="AF1784" s="7" t="n">
        <v>0.145390070921986</v>
      </c>
      <c r="AG1784" s="7" t="n">
        <v>3.56725728439986</v>
      </c>
      <c r="AH1784" s="26" t="n">
        <v>1334.4</v>
      </c>
      <c r="AI1784" s="6" t="n">
        <v>0.0204565441823115</v>
      </c>
      <c r="AJ1784" s="6" t="n">
        <v>-0.0121775178591262</v>
      </c>
      <c r="AK1784" s="6" t="n">
        <v>0.102809917355373</v>
      </c>
      <c r="AL1784" s="6" t="n">
        <v>0.122854257825645</v>
      </c>
      <c r="AM1784" s="6" t="n">
        <v>0.0861584795083621</v>
      </c>
      <c r="AN1784" s="6" t="n">
        <v>0.0326992361221545</v>
      </c>
      <c r="AO1784" s="6" t="n">
        <v>-0.0448767539812808</v>
      </c>
      <c r="AP1784" s="6" t="n">
        <v>0.0167657778630344</v>
      </c>
      <c r="AQ1784" s="6" t="n">
        <v>-0.00985996547093782</v>
      </c>
      <c r="AR1784" s="6" t="n">
        <v>0.00793694513934329</v>
      </c>
      <c r="AS1784" s="4" t="s">
        <v>442</v>
      </c>
      <c r="AT1784" s="4" t="s">
        <v>121</v>
      </c>
      <c r="AU1784" s="5" t="n">
        <v>4833.8</v>
      </c>
      <c r="AW1784" s="6" t="n">
        <v>-0.00522924508304845</v>
      </c>
      <c r="AX1784" s="5" t="n">
        <v>401.97</v>
      </c>
      <c r="AY1784" s="6" t="n">
        <v>0.083158177831106</v>
      </c>
      <c r="BA1784" s="5" t="n">
        <v>287.07</v>
      </c>
      <c r="BC1784" s="6" t="n">
        <v>-0.198218076192604</v>
      </c>
      <c r="BD1784" s="6" t="n">
        <v>0.0593880590839505</v>
      </c>
      <c r="BE1784" s="7" t="n">
        <v>4.58</v>
      </c>
      <c r="BS1784" s="26" t="n">
        <v>28.38</v>
      </c>
      <c r="BT1784" s="7" t="n">
        <v>4.53</v>
      </c>
      <c r="BU1784" s="4" t="s">
        <v>1423</v>
      </c>
      <c r="BV1784" s="5" t="n">
        <v>564.93</v>
      </c>
      <c r="BW1784" s="5" t="n">
        <v>587.79</v>
      </c>
      <c r="BX1784" s="5" t="n">
        <v>-22.86</v>
      </c>
      <c r="BY1784" s="7" t="n">
        <v>0.527119703656705</v>
      </c>
      <c r="BZ1784" s="5" t="n">
        <v>9</v>
      </c>
      <c r="CA1784" s="6" t="n">
        <v>0.195809995948233</v>
      </c>
      <c r="CB1784" s="6" t="n">
        <v>0.816879553324809</v>
      </c>
      <c r="CD1784" s="26" t="n">
        <v>63.3622841089659</v>
      </c>
      <c r="CF1784" s="25" t="n">
        <v>45134</v>
      </c>
      <c r="CG1784" s="6" t="n">
        <v>0.386122212980595</v>
      </c>
      <c r="CH1784" s="6" t="n">
        <v>0.485443283157703</v>
      </c>
      <c r="CI1784" s="6" t="n">
        <v>0.362872209914681</v>
      </c>
      <c r="CJ1784" s="6" t="n">
        <v>-0.252493087237141</v>
      </c>
      <c r="CK1784" s="6" t="n">
        <v>0.0598052851182198</v>
      </c>
      <c r="CL1784" s="7" t="n">
        <v>0.195527006751688</v>
      </c>
      <c r="CM1784" s="6" t="n">
        <v>0.201455201443175</v>
      </c>
      <c r="CN1784" s="4" t="s">
        <v>444</v>
      </c>
    </row>
    <row r="1785" customFormat="false" ht="15" hidden="false" customHeight="false" outlineLevel="0" collapsed="false">
      <c r="A1785" s="4" t="s">
        <v>39</v>
      </c>
      <c r="B1785" s="4" t="s">
        <v>40</v>
      </c>
      <c r="C1785" s="25" t="n">
        <v>45107</v>
      </c>
      <c r="D1785" s="4" t="s">
        <v>205</v>
      </c>
      <c r="E1785" s="4" t="s">
        <v>537</v>
      </c>
      <c r="F1785" s="4" t="s">
        <v>107</v>
      </c>
      <c r="G1785" s="4" t="s">
        <v>438</v>
      </c>
      <c r="H1785" s="4" t="s">
        <v>488</v>
      </c>
      <c r="I1785" s="5" t="n">
        <v>300</v>
      </c>
      <c r="J1785" s="25" t="n">
        <v>45127</v>
      </c>
      <c r="K1785" s="4" t="s">
        <v>1248</v>
      </c>
      <c r="L1785" s="4" t="s">
        <v>5</v>
      </c>
      <c r="M1785" s="4" t="s">
        <v>441</v>
      </c>
      <c r="N1785" s="25" t="n">
        <v>45126</v>
      </c>
      <c r="O1785" s="25" t="n">
        <v>45127</v>
      </c>
      <c r="P1785" s="25" t="n">
        <v>45128</v>
      </c>
      <c r="Q1785" s="25" t="n">
        <v>45128</v>
      </c>
      <c r="R1785" s="6" t="n">
        <v>-0.0041747428060237</v>
      </c>
      <c r="S1785" s="6" t="n">
        <v>0.0118468333582873</v>
      </c>
      <c r="T1785" s="6" t="n">
        <v>-0.0367150651992971</v>
      </c>
      <c r="U1785" s="6" t="n">
        <v>-0.0290429746470335</v>
      </c>
      <c r="V1785" s="6" t="n">
        <v>-0.000110042629076101</v>
      </c>
      <c r="W1785" s="6" t="n">
        <v>0.00197104213071619</v>
      </c>
      <c r="X1785" s="6" t="n">
        <v>-0.0289329320179574</v>
      </c>
      <c r="Y1785" s="6" t="n">
        <v>-0.0310140167777497</v>
      </c>
      <c r="AB1785" s="6" t="n">
        <v>-0.0196985110515121</v>
      </c>
      <c r="AC1785" s="6" t="n">
        <v>-0.0367150651992971</v>
      </c>
      <c r="AD1785" s="6" t="n">
        <v>0.0367150651992971</v>
      </c>
      <c r="AE1785" s="6" t="n">
        <v>0.0312031813557754</v>
      </c>
      <c r="AF1785" s="7" t="n">
        <v>0.14226437462952</v>
      </c>
      <c r="AG1785" s="7" t="n">
        <v>4.04274572387628</v>
      </c>
      <c r="AH1785" s="26" t="n">
        <v>2682.8</v>
      </c>
      <c r="AI1785" s="6" t="n">
        <v>-0.000633265040044795</v>
      </c>
      <c r="AJ1785" s="6" t="n">
        <v>-0.0120965514701821</v>
      </c>
      <c r="AK1785" s="6" t="n">
        <v>0.0557840262883458</v>
      </c>
      <c r="AL1785" s="6" t="n">
        <v>0.0345319579678014</v>
      </c>
      <c r="AM1785" s="6" t="n">
        <v>0.0740866780102119</v>
      </c>
      <c r="AN1785" s="6" t="n">
        <v>0.0426754091876809</v>
      </c>
      <c r="AO1785" s="6" t="n">
        <v>-0.0547719606578629</v>
      </c>
      <c r="AP1785" s="6" t="n">
        <v>-0.00745007680491527</v>
      </c>
      <c r="AQ1785" s="6" t="n">
        <v>-0.0158410138248842</v>
      </c>
      <c r="AR1785" s="6" t="n">
        <v>0.00195589678539687</v>
      </c>
      <c r="AS1785" s="4" t="s">
        <v>442</v>
      </c>
      <c r="AT1785" s="4" t="s">
        <v>121</v>
      </c>
      <c r="AU1785" s="5" t="n">
        <v>15496</v>
      </c>
      <c r="AV1785" s="6" t="n">
        <v>0.0596280087527352</v>
      </c>
      <c r="AW1785" s="6" t="n">
        <v>0.0184686164968781</v>
      </c>
      <c r="AX1785" s="5" t="n">
        <v>3628</v>
      </c>
      <c r="AY1785" s="6" t="n">
        <v>0.234124935467217</v>
      </c>
      <c r="AZ1785" s="6" t="n">
        <v>0.0023142133665609</v>
      </c>
      <c r="BA1785" s="5" t="n">
        <v>2554</v>
      </c>
      <c r="BB1785" s="6" t="n">
        <v>0.0726585468290635</v>
      </c>
      <c r="BC1785" s="6" t="n">
        <v>-0.0176923076923077</v>
      </c>
      <c r="BD1785" s="6" t="n">
        <v>0.164816726897264</v>
      </c>
      <c r="BE1785" s="7" t="n">
        <v>10.87</v>
      </c>
      <c r="BM1785" s="5" t="n">
        <v>630458</v>
      </c>
      <c r="BN1785" s="5" t="n">
        <v>10120</v>
      </c>
      <c r="BO1785" s="26" t="n">
        <v>62.2982213438735</v>
      </c>
      <c r="BP1785" s="7" t="n">
        <v>12.532959605598</v>
      </c>
      <c r="BQ1785" s="6" t="n">
        <v>0.201176844783715</v>
      </c>
      <c r="BR1785" s="7" t="n">
        <v>0.00194815521628499</v>
      </c>
      <c r="BS1785" s="26" t="n">
        <v>24.92</v>
      </c>
      <c r="BT1785" s="7" t="n">
        <v>4.52</v>
      </c>
      <c r="BU1785" s="4" t="s">
        <v>1423</v>
      </c>
      <c r="BV1785" s="5" t="n">
        <v>9991</v>
      </c>
      <c r="BW1785" s="5" t="n">
        <v>1174</v>
      </c>
      <c r="BX1785" s="5" t="n">
        <v>8817</v>
      </c>
      <c r="BY1785" s="7" t="n">
        <v>0.987252964426878</v>
      </c>
      <c r="BZ1785" s="5" t="n">
        <v>0</v>
      </c>
      <c r="CF1785" s="25" t="n">
        <v>45134</v>
      </c>
      <c r="CG1785" s="6" t="n">
        <v>0.229663131062966</v>
      </c>
      <c r="CH1785" s="6" t="n">
        <v>0.25670007674722</v>
      </c>
      <c r="CI1785" s="6" t="n">
        <v>0.180343257645611</v>
      </c>
      <c r="CJ1785" s="6" t="n">
        <v>-0.297455380883271</v>
      </c>
      <c r="CK1785" s="6" t="n">
        <v>0.0289855072463768</v>
      </c>
      <c r="CL1785" s="7" t="n">
        <v>1.26666974937575</v>
      </c>
      <c r="CM1785" s="6" t="n">
        <v>-0.163350427350427</v>
      </c>
      <c r="CN1785" s="4" t="s">
        <v>444</v>
      </c>
    </row>
    <row r="1786" customFormat="false" ht="15" hidden="false" customHeight="false" outlineLevel="0" collapsed="false">
      <c r="A1786" s="4" t="s">
        <v>39</v>
      </c>
      <c r="B1786" s="4" t="s">
        <v>40</v>
      </c>
      <c r="C1786" s="25" t="n">
        <v>45107</v>
      </c>
      <c r="D1786" s="4" t="s">
        <v>219</v>
      </c>
      <c r="E1786" s="4" t="s">
        <v>445</v>
      </c>
      <c r="F1786" s="4" t="s">
        <v>70</v>
      </c>
      <c r="G1786" s="4" t="s">
        <v>438</v>
      </c>
      <c r="H1786" s="4" t="s">
        <v>439</v>
      </c>
      <c r="I1786" s="5" t="n">
        <v>400</v>
      </c>
      <c r="J1786" s="25" t="n">
        <v>45127</v>
      </c>
      <c r="K1786" s="4" t="s">
        <v>765</v>
      </c>
      <c r="L1786" s="4" t="s">
        <v>5</v>
      </c>
      <c r="M1786" s="4" t="s">
        <v>441</v>
      </c>
      <c r="N1786" s="25" t="n">
        <v>45126</v>
      </c>
      <c r="O1786" s="25" t="n">
        <v>45127</v>
      </c>
      <c r="P1786" s="25" t="n">
        <v>45128</v>
      </c>
      <c r="Q1786" s="25" t="n">
        <v>45128</v>
      </c>
      <c r="R1786" s="6" t="n">
        <v>-0.000169468546637797</v>
      </c>
      <c r="S1786" s="6" t="n">
        <v>-0.0172548221973626</v>
      </c>
      <c r="T1786" s="6" t="n">
        <v>-0.081338392549155</v>
      </c>
      <c r="U1786" s="6" t="n">
        <v>-0.0987626832931554</v>
      </c>
      <c r="V1786" s="6" t="n">
        <v>-0.000110042629076101</v>
      </c>
      <c r="W1786" s="6" t="n">
        <v>-0.0481154307108092</v>
      </c>
      <c r="X1786" s="6" t="n">
        <v>-0.0986526406640793</v>
      </c>
      <c r="Y1786" s="6" t="n">
        <v>-0.0506472525823463</v>
      </c>
      <c r="Z1786" s="6" t="n">
        <v>-0.00843406721240009</v>
      </c>
      <c r="AA1786" s="6" t="n">
        <v>-0.0903286160807553</v>
      </c>
      <c r="AB1786" s="6" t="n">
        <v>-0.0892031735081063</v>
      </c>
      <c r="AC1786" s="6" t="n">
        <v>-0.081338392549155</v>
      </c>
      <c r="AD1786" s="6" t="n">
        <v>0.081338392549155</v>
      </c>
      <c r="AE1786" s="6" t="n">
        <v>0.0310451879958606</v>
      </c>
      <c r="AF1786" s="7" t="n">
        <v>0.591111111111109</v>
      </c>
      <c r="AG1786" s="7" t="n">
        <v>5.63798839955882</v>
      </c>
      <c r="AH1786" s="26" t="n">
        <v>1475.2</v>
      </c>
      <c r="AI1786" s="6" t="n">
        <v>0.0938751297641998</v>
      </c>
      <c r="AJ1786" s="6" t="n">
        <v>0.142105059420121</v>
      </c>
      <c r="AK1786" s="6" t="n">
        <v>0.171397943383492</v>
      </c>
      <c r="AL1786" s="6" t="n">
        <v>0.00268479184367076</v>
      </c>
      <c r="AM1786" s="6" t="n">
        <v>0.0212883796600776</v>
      </c>
      <c r="AN1786" s="6" t="n">
        <v>0.0973230775688383</v>
      </c>
      <c r="AO1786" s="6" t="n">
        <v>0.0447819818512829</v>
      </c>
      <c r="AP1786" s="6" t="n">
        <v>0.00668368879543424</v>
      </c>
      <c r="AQ1786" s="6" t="n">
        <v>0.0554220486632624</v>
      </c>
      <c r="AR1786" s="6" t="n">
        <v>0.0732189592735435</v>
      </c>
      <c r="AS1786" s="4" t="s">
        <v>442</v>
      </c>
      <c r="AT1786" s="4" t="s">
        <v>121</v>
      </c>
      <c r="AU1786" s="5" t="n">
        <v>37933</v>
      </c>
      <c r="AV1786" s="6" t="n">
        <v>0.100464171743545</v>
      </c>
      <c r="AW1786" s="6" t="n">
        <v>0.0131406746614673</v>
      </c>
      <c r="AX1786" s="5" t="n">
        <v>9064</v>
      </c>
      <c r="AY1786" s="6" t="n">
        <v>0.238947618168877</v>
      </c>
      <c r="AZ1786" s="6" t="n">
        <v>0.0108072062164543</v>
      </c>
      <c r="BA1786" s="5" t="n">
        <v>6132</v>
      </c>
      <c r="BB1786" s="6" t="n">
        <v>0.144029850746269</v>
      </c>
      <c r="BC1786" s="6" t="n">
        <v>0.000652741514360233</v>
      </c>
      <c r="BD1786" s="6" t="n">
        <v>0.16165344159439</v>
      </c>
      <c r="BE1786" s="7" t="n">
        <v>14.37</v>
      </c>
      <c r="BM1786" s="5" t="n">
        <v>610437.76</v>
      </c>
      <c r="BN1786" s="5" t="n">
        <v>24095</v>
      </c>
      <c r="BO1786" s="26" t="n">
        <v>25.3346237808674</v>
      </c>
      <c r="BP1786" s="7" t="n">
        <v>8.09523996445953</v>
      </c>
      <c r="BQ1786" s="6" t="n">
        <v>0.319532669380827</v>
      </c>
      <c r="BR1786" s="7" t="n">
        <v>0</v>
      </c>
      <c r="BS1786" s="26" t="n">
        <v>26.58</v>
      </c>
      <c r="BT1786" s="7" t="n">
        <v>8.63</v>
      </c>
      <c r="BU1786" s="4" t="s">
        <v>1423</v>
      </c>
      <c r="BV1786" s="5" t="n">
        <v>22467</v>
      </c>
      <c r="BW1786" s="5" t="n">
        <v>2579</v>
      </c>
      <c r="BX1786" s="5" t="n">
        <v>19888</v>
      </c>
      <c r="BY1786" s="7" t="n">
        <v>0.93243411496161</v>
      </c>
      <c r="BZ1786" s="5" t="n">
        <v>12</v>
      </c>
      <c r="CA1786" s="6" t="n">
        <v>0.21405925440035</v>
      </c>
      <c r="CB1786" s="6" t="n">
        <v>0.168389955686854</v>
      </c>
      <c r="CC1786" s="4" t="s">
        <v>1040</v>
      </c>
      <c r="CD1786" s="26" t="n">
        <v>34.1470506464334</v>
      </c>
      <c r="CE1786" s="6" t="n">
        <v>-0.258072855451323</v>
      </c>
      <c r="CF1786" s="25" t="n">
        <v>45134</v>
      </c>
      <c r="CG1786" s="6" t="n">
        <v>0.25392265829565</v>
      </c>
      <c r="CH1786" s="6" t="n">
        <v>0.386936079500895</v>
      </c>
      <c r="CI1786" s="6" t="n">
        <v>0.269336306733172</v>
      </c>
      <c r="CJ1786" s="6" t="n">
        <v>-0.303925580988502</v>
      </c>
      <c r="CK1786" s="6" t="n">
        <v>0.0434707607383129</v>
      </c>
      <c r="CL1786" s="7" t="n">
        <v>1.87110580002957</v>
      </c>
      <c r="CM1786" s="6" t="n">
        <v>0.617699275362319</v>
      </c>
      <c r="CN1786" s="4" t="s">
        <v>444</v>
      </c>
    </row>
    <row r="1787" customFormat="false" ht="15" hidden="false" customHeight="false" outlineLevel="0" collapsed="false">
      <c r="A1787" s="4" t="s">
        <v>39</v>
      </c>
      <c r="B1787" s="4" t="s">
        <v>40</v>
      </c>
      <c r="C1787" s="25" t="n">
        <v>45107</v>
      </c>
      <c r="D1787" s="4" t="s">
        <v>255</v>
      </c>
      <c r="E1787" s="4" t="s">
        <v>669</v>
      </c>
      <c r="F1787" s="4" t="s">
        <v>70</v>
      </c>
      <c r="G1787" s="4" t="s">
        <v>438</v>
      </c>
      <c r="H1787" s="4" t="s">
        <v>439</v>
      </c>
      <c r="I1787" s="5" t="n">
        <v>275</v>
      </c>
      <c r="J1787" s="25" t="n">
        <v>45127</v>
      </c>
      <c r="K1787" s="4" t="s">
        <v>1463</v>
      </c>
      <c r="L1787" s="4" t="s">
        <v>5</v>
      </c>
      <c r="M1787" s="4" t="s">
        <v>441</v>
      </c>
      <c r="N1787" s="25" t="n">
        <v>45126</v>
      </c>
      <c r="O1787" s="25" t="n">
        <v>45127</v>
      </c>
      <c r="P1787" s="25" t="n">
        <v>45128</v>
      </c>
      <c r="Q1787" s="25" t="n">
        <v>45128</v>
      </c>
      <c r="R1787" s="6" t="n">
        <v>0.0218517471978903</v>
      </c>
      <c r="S1787" s="6" t="n">
        <v>0.0203244538667158</v>
      </c>
      <c r="T1787" s="6" t="n">
        <v>0.052825330864086</v>
      </c>
      <c r="U1787" s="6" t="n">
        <v>0.0950015319286921</v>
      </c>
      <c r="V1787" s="6" t="n">
        <v>-0.000110042629076101</v>
      </c>
      <c r="W1787" s="6" t="n">
        <v>-0.0481154307108092</v>
      </c>
      <c r="X1787" s="6" t="n">
        <v>0.0951115745577682</v>
      </c>
      <c r="Y1787" s="6" t="n">
        <v>0.143116962639501</v>
      </c>
      <c r="Z1787" s="6" t="n">
        <v>-0.0149987531779556</v>
      </c>
      <c r="AA1787" s="6" t="n">
        <v>0.110000285106648</v>
      </c>
      <c r="AB1787" s="6" t="n">
        <v>-0.0446497131758435</v>
      </c>
      <c r="AC1787" s="6" t="n">
        <v>0.052825330864086</v>
      </c>
      <c r="AD1787" s="6" t="n">
        <v>0.052825330864086</v>
      </c>
      <c r="AE1787" s="6" t="n">
        <v>0.107457428068115</v>
      </c>
      <c r="AF1787" s="7" t="n">
        <v>0.919503993274485</v>
      </c>
      <c r="AG1787" s="7" t="n">
        <v>4.24132194885915</v>
      </c>
      <c r="AH1787" s="26" t="n">
        <v>2123.4</v>
      </c>
      <c r="AI1787" s="6" t="n">
        <v>0.112397516829505</v>
      </c>
      <c r="AJ1787" s="6" t="n">
        <v>0.14158221553184</v>
      </c>
      <c r="AK1787" s="6" t="n">
        <v>0.19038008745375</v>
      </c>
      <c r="AL1787" s="6" t="n">
        <v>0.0465253819615554</v>
      </c>
      <c r="AM1787" s="6" t="n">
        <v>-0.0110151137607428</v>
      </c>
      <c r="AN1787" s="6" t="n">
        <v>0.0973230775688383</v>
      </c>
      <c r="AO1787" s="6" t="n">
        <v>0.0442591379630013</v>
      </c>
      <c r="AP1787" s="6" t="n">
        <v>-0.0345367569770686</v>
      </c>
      <c r="AQ1787" s="6" t="n">
        <v>-0.00598494111590164</v>
      </c>
      <c r="AR1787" s="6" t="n">
        <v>0.0118119694943795</v>
      </c>
      <c r="AS1787" s="4" t="s">
        <v>442</v>
      </c>
      <c r="AT1787" s="4" t="s">
        <v>121</v>
      </c>
      <c r="AU1787" s="5" t="n">
        <v>3252.011</v>
      </c>
      <c r="AV1787" s="6" t="n">
        <v>0.462628440560906</v>
      </c>
      <c r="AW1787" s="6" t="n">
        <v>-0.0324914569760642</v>
      </c>
      <c r="AX1787" s="5" t="n">
        <v>586.872</v>
      </c>
      <c r="AY1787" s="6" t="n">
        <v>0.180464334222732</v>
      </c>
      <c r="AZ1787" s="6" t="n">
        <v>-0.0362872923387268</v>
      </c>
      <c r="BA1787" s="5" t="n">
        <v>396.052</v>
      </c>
      <c r="BB1787" s="6" t="n">
        <v>0.189463220078867</v>
      </c>
      <c r="BC1787" s="6" t="n">
        <v>-0.0228345427046658</v>
      </c>
      <c r="BD1787" s="6" t="n">
        <v>0.121786795924122</v>
      </c>
      <c r="BE1787" s="7" t="n">
        <v>21.01</v>
      </c>
      <c r="BM1787" s="5" t="n">
        <v>40006.34238</v>
      </c>
      <c r="BN1787" s="5" t="n">
        <v>1569.01</v>
      </c>
      <c r="BO1787" s="26" t="n">
        <v>25.4978249851817</v>
      </c>
      <c r="BP1787" s="7" t="n">
        <v>5.04185937231997</v>
      </c>
      <c r="BQ1787" s="6" t="n">
        <v>0.197736841289407</v>
      </c>
      <c r="BR1787" s="7" t="n">
        <v>0.0250132359333315</v>
      </c>
      <c r="BS1787" s="26" t="n">
        <v>26.58</v>
      </c>
      <c r="BT1787" s="7" t="n">
        <v>8.63</v>
      </c>
      <c r="BU1787" s="4" t="s">
        <v>1423</v>
      </c>
      <c r="BV1787" s="5" t="n">
        <v>1461.765</v>
      </c>
      <c r="BW1787" s="5" t="n">
        <v>113.145</v>
      </c>
      <c r="BX1787" s="5" t="n">
        <v>1348.62</v>
      </c>
      <c r="BY1787" s="7" t="n">
        <v>0.892450922571405</v>
      </c>
      <c r="BZ1787" s="5" t="n">
        <v>12</v>
      </c>
      <c r="CA1787" s="6" t="n">
        <v>0.143773126364741</v>
      </c>
      <c r="CB1787" s="6" t="n">
        <v>0.144029850746269</v>
      </c>
      <c r="CC1787" s="4" t="s">
        <v>1069</v>
      </c>
      <c r="CD1787" s="26" t="n">
        <v>34.1470506464334</v>
      </c>
      <c r="CE1787" s="6" t="n">
        <v>-0.253293490872983</v>
      </c>
      <c r="CF1787" s="25" t="n">
        <v>45134</v>
      </c>
      <c r="CG1787" s="6" t="n">
        <v>0.334981528588105</v>
      </c>
      <c r="CH1787" s="6" t="n">
        <v>0.396474522477109</v>
      </c>
      <c r="CI1787" s="6" t="n">
        <v>0.375970301467646</v>
      </c>
      <c r="CJ1787" s="6" t="n">
        <v>-0.0517163647271859</v>
      </c>
      <c r="CK1787" s="6" t="n">
        <v>0.0445364275858949</v>
      </c>
      <c r="CL1787" s="7" t="n">
        <v>1.18611513602443</v>
      </c>
      <c r="CM1787" s="6" t="n">
        <v>1.71353859765539</v>
      </c>
      <c r="CN1787" s="4" t="s">
        <v>444</v>
      </c>
    </row>
    <row r="1788" customFormat="false" ht="15" hidden="false" customHeight="false" outlineLevel="0" collapsed="false">
      <c r="A1788" s="4" t="s">
        <v>39</v>
      </c>
      <c r="B1788" s="4" t="s">
        <v>40</v>
      </c>
      <c r="C1788" s="25" t="n">
        <v>45107</v>
      </c>
      <c r="D1788" s="4" t="s">
        <v>273</v>
      </c>
      <c r="E1788" s="4" t="s">
        <v>549</v>
      </c>
      <c r="F1788" s="4" t="s">
        <v>70</v>
      </c>
      <c r="G1788" s="4" t="s">
        <v>438</v>
      </c>
      <c r="H1788" s="4" t="s">
        <v>439</v>
      </c>
      <c r="I1788" s="5" t="n">
        <v>125</v>
      </c>
      <c r="J1788" s="25" t="n">
        <v>45127</v>
      </c>
      <c r="K1788" s="4" t="s">
        <v>1035</v>
      </c>
      <c r="L1788" s="4" t="s">
        <v>5</v>
      </c>
      <c r="M1788" s="4" t="s">
        <v>441</v>
      </c>
      <c r="N1788" s="25" t="n">
        <v>45126</v>
      </c>
      <c r="O1788" s="25" t="n">
        <v>45127</v>
      </c>
      <c r="P1788" s="25" t="n">
        <v>45128</v>
      </c>
      <c r="Q1788" s="25" t="n">
        <v>45128</v>
      </c>
      <c r="R1788" s="6" t="n">
        <v>0.0311634626961512</v>
      </c>
      <c r="S1788" s="6" t="n">
        <v>-0.0184774359273746</v>
      </c>
      <c r="T1788" s="6" t="n">
        <v>-0.0583197026022304</v>
      </c>
      <c r="U1788" s="6" t="n">
        <v>-0.0456336758334538</v>
      </c>
      <c r="V1788" s="6" t="n">
        <v>-0.000110042629076101</v>
      </c>
      <c r="W1788" s="6" t="n">
        <v>-0.0481154307108092</v>
      </c>
      <c r="X1788" s="6" t="n">
        <v>-0.0455236332043777</v>
      </c>
      <c r="Y1788" s="6" t="n">
        <v>0.00248175487735536</v>
      </c>
      <c r="Z1788" s="6" t="n">
        <v>-0.00843406721240009</v>
      </c>
      <c r="AA1788" s="6" t="n">
        <v>-0.0371996086210537</v>
      </c>
      <c r="AB1788" s="6" t="n">
        <v>-0.0304832713754647</v>
      </c>
      <c r="AC1788" s="6" t="n">
        <v>-0.0583197026022304</v>
      </c>
      <c r="AD1788" s="6" t="n">
        <v>0.0583197026022304</v>
      </c>
      <c r="AE1788" s="6" t="n">
        <v>0.0463940520446097</v>
      </c>
      <c r="AF1788" s="7" t="n">
        <v>0.143589743589745</v>
      </c>
      <c r="AG1788" s="7" t="n">
        <v>3.42138273855777</v>
      </c>
      <c r="AH1788" s="26" t="n">
        <v>4983.4</v>
      </c>
      <c r="AI1788" s="6" t="n">
        <v>0.0562750376226711</v>
      </c>
      <c r="AJ1788" s="6" t="n">
        <v>0.00497101083942475</v>
      </c>
      <c r="AK1788" s="6" t="n">
        <v>0.14413628432363</v>
      </c>
      <c r="AL1788" s="6" t="n">
        <v>0.26918717925862</v>
      </c>
      <c r="AM1788" s="6" t="n">
        <v>0.501657325378172</v>
      </c>
      <c r="AN1788" s="6" t="n">
        <v>0.0973230775688383</v>
      </c>
      <c r="AO1788" s="6" t="n">
        <v>-0.0923520667294135</v>
      </c>
      <c r="AP1788" s="6" t="n">
        <v>-0.0111167256189997</v>
      </c>
      <c r="AQ1788" s="6" t="n">
        <v>0.0549730503621355</v>
      </c>
      <c r="AR1788" s="6" t="n">
        <v>0.0727699609724166</v>
      </c>
      <c r="AS1788" s="4" t="s">
        <v>442</v>
      </c>
      <c r="AT1788" s="4" t="s">
        <v>121</v>
      </c>
      <c r="AU1788" s="5" t="n">
        <v>2321.175</v>
      </c>
      <c r="AW1788" s="6" t="n">
        <v>0.0295869720271531</v>
      </c>
      <c r="AX1788" s="5" t="n">
        <v>374.327</v>
      </c>
      <c r="AY1788" s="6" t="n">
        <v>0.161266169073853</v>
      </c>
      <c r="BA1788" s="5" t="n">
        <v>228.768</v>
      </c>
      <c r="BC1788" s="6" t="n">
        <v>-0.0904327012917822</v>
      </c>
      <c r="BD1788" s="6" t="n">
        <v>0.0985569808394455</v>
      </c>
      <c r="BE1788" s="7" t="n">
        <v>30.5</v>
      </c>
      <c r="BS1788" s="26" t="n">
        <v>26.58</v>
      </c>
      <c r="BT1788" s="7" t="n">
        <v>8.63</v>
      </c>
      <c r="BU1788" s="4" t="s">
        <v>1423</v>
      </c>
      <c r="BV1788" s="5" t="n">
        <v>955.762</v>
      </c>
      <c r="BW1788" s="5" t="n">
        <v>433.299</v>
      </c>
      <c r="BX1788" s="5" t="n">
        <v>522.463</v>
      </c>
      <c r="BY1788" s="7" t="n">
        <v>1.03763897890875</v>
      </c>
      <c r="BZ1788" s="5" t="n">
        <v>12</v>
      </c>
      <c r="CA1788" s="6" t="n">
        <v>0.178916190382545</v>
      </c>
      <c r="CB1788" s="6" t="n">
        <v>0.156209903216561</v>
      </c>
      <c r="CD1788" s="26" t="n">
        <v>28.4132607303011</v>
      </c>
      <c r="CF1788" s="25" t="n">
        <v>45134</v>
      </c>
      <c r="CG1788" s="6" t="n">
        <v>0.368871520940121</v>
      </c>
      <c r="CH1788" s="6" t="n">
        <v>0.432215900512878</v>
      </c>
      <c r="CI1788" s="6" t="n">
        <v>0.306026292344462</v>
      </c>
      <c r="CJ1788" s="6" t="n">
        <v>-0.291959661869626</v>
      </c>
      <c r="CK1788" s="6" t="n">
        <v>0.0485694816160858</v>
      </c>
      <c r="CL1788" s="7" t="n">
        <v>1.20074789068606</v>
      </c>
      <c r="CM1788" s="6" t="n">
        <v>0.140377761938703</v>
      </c>
      <c r="CN1788" s="4" t="s">
        <v>444</v>
      </c>
    </row>
    <row r="1789" customFormat="false" ht="15" hidden="false" customHeight="false" outlineLevel="0" collapsed="false">
      <c r="A1789" s="4" t="s">
        <v>39</v>
      </c>
      <c r="B1789" s="4" t="s">
        <v>40</v>
      </c>
      <c r="C1789" s="25" t="n">
        <v>45107</v>
      </c>
      <c r="D1789" s="4" t="s">
        <v>322</v>
      </c>
      <c r="E1789" s="4" t="s">
        <v>814</v>
      </c>
      <c r="F1789" s="4" t="s">
        <v>69</v>
      </c>
      <c r="G1789" s="4" t="s">
        <v>438</v>
      </c>
      <c r="H1789" s="4" t="s">
        <v>453</v>
      </c>
      <c r="I1789" s="5" t="n">
        <v>4425</v>
      </c>
      <c r="J1789" s="25" t="n">
        <v>45127</v>
      </c>
      <c r="K1789" s="4" t="s">
        <v>657</v>
      </c>
      <c r="L1789" s="4" t="s">
        <v>5</v>
      </c>
      <c r="M1789" s="4" t="s">
        <v>441</v>
      </c>
      <c r="N1789" s="25" t="n">
        <v>45126</v>
      </c>
      <c r="O1789" s="25" t="n">
        <v>45127</v>
      </c>
      <c r="P1789" s="25" t="n">
        <v>45128</v>
      </c>
      <c r="Q1789" s="25" t="n">
        <v>45128</v>
      </c>
      <c r="R1789" s="6" t="n">
        <v>0.0246987951807229</v>
      </c>
      <c r="S1789" s="6" t="n">
        <v>0.0217519106407997</v>
      </c>
      <c r="T1789" s="6" t="n">
        <v>0.0397008055235901</v>
      </c>
      <c r="U1789" s="6" t="n">
        <v>0.0861515113451128</v>
      </c>
      <c r="V1789" s="6" t="n">
        <v>-0.000110042629076101</v>
      </c>
      <c r="W1789" s="6" t="n">
        <v>0.0146065894736062</v>
      </c>
      <c r="X1789" s="6" t="n">
        <v>0.0862615539741889</v>
      </c>
      <c r="Y1789" s="6" t="n">
        <v>0.0715449218715066</v>
      </c>
      <c r="Z1789" s="6" t="n">
        <v>0.00594167024633896</v>
      </c>
      <c r="AA1789" s="6" t="n">
        <v>0.0802098410987738</v>
      </c>
      <c r="AB1789" s="6" t="n">
        <v>0.0385500575373992</v>
      </c>
      <c r="AC1789" s="6" t="n">
        <v>0.0397008055235901</v>
      </c>
      <c r="AD1789" s="6" t="n">
        <v>0.0397008055235901</v>
      </c>
      <c r="AE1789" s="6" t="n">
        <v>0.0276179516685845</v>
      </c>
      <c r="AF1789" s="7" t="n">
        <v>0.583333333333332</v>
      </c>
      <c r="AG1789" s="7" t="n">
        <v>3.18672843495284</v>
      </c>
      <c r="AH1789" s="26" t="n">
        <v>83</v>
      </c>
      <c r="AI1789" s="6" t="n">
        <v>0.0227972889710413</v>
      </c>
      <c r="AJ1789" s="6" t="n">
        <v>0.167369901547117</v>
      </c>
      <c r="AK1789" s="6" t="n">
        <v>0.129251700680272</v>
      </c>
      <c r="AL1789" s="6" t="n">
        <v>0.0579987253027408</v>
      </c>
      <c r="AM1789" s="6" t="n">
        <v>1.22818791946309</v>
      </c>
      <c r="AN1789" s="6" t="n">
        <v>0.0335175695836079</v>
      </c>
      <c r="AO1789" s="6" t="n">
        <v>0.133852331963509</v>
      </c>
      <c r="AP1789" s="6" t="n">
        <v>-0.00332042058660753</v>
      </c>
      <c r="AQ1789" s="6" t="n">
        <v>0.0160486995019373</v>
      </c>
      <c r="AR1789" s="6" t="n">
        <v>0.0338456101122184</v>
      </c>
      <c r="AS1789" s="4" t="s">
        <v>455</v>
      </c>
      <c r="AT1789" s="4" t="s">
        <v>456</v>
      </c>
      <c r="AU1789" s="5" t="n">
        <v>23477.93</v>
      </c>
      <c r="AV1789" s="6" t="n">
        <v>0.29182458248598</v>
      </c>
      <c r="AW1789" s="6" t="n">
        <v>0.0669584549370266</v>
      </c>
      <c r="BA1789" s="5" t="n">
        <v>3236.44</v>
      </c>
      <c r="BB1789" s="6" t="n">
        <v>1.07669109248874</v>
      </c>
      <c r="BC1789" s="6" t="n">
        <v>0.163220489449415</v>
      </c>
      <c r="BD1789" s="6" t="n">
        <v>0.137850313038671</v>
      </c>
      <c r="BE1789" s="7" t="n">
        <v>4.74</v>
      </c>
      <c r="BF1789" s="5" t="n">
        <v>8839.7</v>
      </c>
      <c r="BG1789" s="6" t="n">
        <v>0.165925847765013</v>
      </c>
      <c r="BH1789" s="6" t="n">
        <v>0.317896452723788</v>
      </c>
      <c r="BI1789" s="6" t="n">
        <v>-0.388922752457987</v>
      </c>
      <c r="BJ1789" s="27" t="n">
        <v>0.0734</v>
      </c>
      <c r="BK1789" s="27" t="n">
        <v>0.0158</v>
      </c>
      <c r="BL1789" s="27" t="n">
        <v>0.01</v>
      </c>
      <c r="BM1789" s="5" t="n">
        <v>56728.425</v>
      </c>
      <c r="BN1789" s="5" t="n">
        <v>8438.69</v>
      </c>
      <c r="BO1789" s="26" t="n">
        <v>6.72242077858056</v>
      </c>
      <c r="BS1789" s="26" t="n">
        <v>18.27</v>
      </c>
      <c r="BT1789" s="7" t="n">
        <v>3.19</v>
      </c>
      <c r="BZ1789" s="5" t="n">
        <v>19</v>
      </c>
      <c r="CA1789" s="6" t="n">
        <v>0.350589046065998</v>
      </c>
      <c r="CB1789" s="6" t="n">
        <v>0.405269001226589</v>
      </c>
      <c r="CC1789" s="4" t="s">
        <v>519</v>
      </c>
      <c r="CD1789" s="26" t="n">
        <v>22.4167691505993</v>
      </c>
      <c r="CE1789" s="6" t="n">
        <v>-0.70011642920448</v>
      </c>
      <c r="CO1789" s="4" t="s">
        <v>483</v>
      </c>
    </row>
    <row r="1790" customFormat="false" ht="15" hidden="false" customHeight="false" outlineLevel="0" collapsed="false">
      <c r="A1790" s="4" t="s">
        <v>39</v>
      </c>
      <c r="B1790" s="4" t="s">
        <v>40</v>
      </c>
      <c r="C1790" s="25" t="n">
        <v>45107</v>
      </c>
      <c r="D1790" s="4" t="s">
        <v>323</v>
      </c>
      <c r="E1790" s="4" t="s">
        <v>728</v>
      </c>
      <c r="F1790" s="4" t="s">
        <v>100</v>
      </c>
      <c r="G1790" s="4" t="s">
        <v>459</v>
      </c>
      <c r="H1790" s="4" t="s">
        <v>488</v>
      </c>
      <c r="I1790" s="5" t="n">
        <v>400</v>
      </c>
      <c r="J1790" s="25" t="n">
        <v>45127</v>
      </c>
      <c r="K1790" s="4" t="s">
        <v>1359</v>
      </c>
      <c r="L1790" s="4" t="s">
        <v>5</v>
      </c>
      <c r="M1790" s="4" t="s">
        <v>441</v>
      </c>
      <c r="N1790" s="25" t="n">
        <v>45126</v>
      </c>
      <c r="O1790" s="25" t="n">
        <v>45127</v>
      </c>
      <c r="P1790" s="25" t="n">
        <v>45128</v>
      </c>
      <c r="Q1790" s="25" t="n">
        <v>45128</v>
      </c>
      <c r="R1790" s="6" t="n">
        <v>0.0110902842861607</v>
      </c>
      <c r="S1790" s="6" t="n">
        <v>0.00422266852052111</v>
      </c>
      <c r="T1790" s="6" t="n">
        <v>0.0656376596071997</v>
      </c>
      <c r="U1790" s="6" t="n">
        <v>0.0809506124138815</v>
      </c>
      <c r="V1790" s="6" t="n">
        <v>-0.000110042629076101</v>
      </c>
      <c r="W1790" s="6" t="n">
        <v>0.00197104213071619</v>
      </c>
      <c r="X1790" s="6" t="n">
        <v>0.0810606550429576</v>
      </c>
      <c r="Y1790" s="6" t="n">
        <v>0.0789795702831653</v>
      </c>
      <c r="AB1790" s="6" t="n">
        <v>0.0204604892056819</v>
      </c>
      <c r="AC1790" s="6" t="n">
        <v>0.0656376596071997</v>
      </c>
      <c r="AD1790" s="6" t="n">
        <v>0.0656376596071997</v>
      </c>
      <c r="AE1790" s="6" t="n">
        <v>0.0706630429208758</v>
      </c>
      <c r="AF1790" s="7" t="n">
        <v>0.928156748911465</v>
      </c>
      <c r="AG1790" s="7" t="n">
        <v>8.68861296832658</v>
      </c>
      <c r="AH1790" s="26" t="n">
        <v>960.3</v>
      </c>
      <c r="AI1790" s="6" t="n">
        <v>0.0377694926244123</v>
      </c>
      <c r="AJ1790" s="6" t="n">
        <v>0.0560290317259582</v>
      </c>
      <c r="AK1790" s="6" t="n">
        <v>0.239096774193549</v>
      </c>
      <c r="AL1790" s="6" t="n">
        <v>0.105699481865285</v>
      </c>
      <c r="AM1790" s="6" t="n">
        <v>0.190331577316392</v>
      </c>
      <c r="AN1790" s="6" t="n">
        <v>0.0426754091876809</v>
      </c>
      <c r="AO1790" s="6" t="n">
        <v>0.0133536225382773</v>
      </c>
      <c r="AP1790" s="6" t="n">
        <v>-0.0261777585294257</v>
      </c>
      <c r="AQ1790" s="6" t="n">
        <v>-0.0351763630239158</v>
      </c>
      <c r="AR1790" s="6" t="n">
        <v>-0.0173794524136347</v>
      </c>
      <c r="AS1790" s="4" t="s">
        <v>442</v>
      </c>
      <c r="AT1790" s="4" t="s">
        <v>121</v>
      </c>
      <c r="AU1790" s="5" t="n">
        <v>5808.4</v>
      </c>
      <c r="AV1790" s="6" t="n">
        <v>-0.185506148949</v>
      </c>
      <c r="AW1790" s="6" t="n">
        <v>0.0029007528144207</v>
      </c>
      <c r="AX1790" s="5" t="n">
        <v>696.4</v>
      </c>
      <c r="AY1790" s="6" t="n">
        <v>0.119895324013498</v>
      </c>
      <c r="AZ1790" s="6" t="n">
        <v>0.0730735664096948</v>
      </c>
      <c r="BA1790" s="5" t="n">
        <v>476.7</v>
      </c>
      <c r="BB1790" s="6" t="n">
        <v>0.790758827948911</v>
      </c>
      <c r="BC1790" s="6" t="n">
        <v>3.63715953307393</v>
      </c>
      <c r="BD1790" s="6" t="n">
        <v>0.0820707940224503</v>
      </c>
      <c r="BE1790" s="7" t="n">
        <v>6.71</v>
      </c>
      <c r="BM1790" s="5" t="n">
        <v>69861.825</v>
      </c>
      <c r="BN1790" s="5" t="n">
        <v>1136.3</v>
      </c>
      <c r="BO1790" s="26" t="n">
        <v>61.4818489835431</v>
      </c>
      <c r="BP1790" s="7" t="n">
        <v>11.6446078839903</v>
      </c>
      <c r="BQ1790" s="6" t="n">
        <v>0.189399116593049</v>
      </c>
      <c r="BR1790" s="7" t="n">
        <v>0.000183348612384365</v>
      </c>
      <c r="BS1790" s="26" t="n">
        <v>24.92</v>
      </c>
      <c r="BT1790" s="7" t="n">
        <v>4.52</v>
      </c>
      <c r="BU1790" s="4" t="s">
        <v>1423</v>
      </c>
      <c r="BV1790" s="5" t="n">
        <v>614.7</v>
      </c>
      <c r="BW1790" s="5" t="n">
        <v>136.6</v>
      </c>
      <c r="BX1790" s="5" t="n">
        <v>478.1</v>
      </c>
      <c r="BY1790" s="7" t="n">
        <v>0.54096629411247</v>
      </c>
      <c r="BZ1790" s="5" t="n">
        <v>1</v>
      </c>
      <c r="CF1790" s="25" t="n">
        <v>45134</v>
      </c>
      <c r="CG1790" s="6" t="n">
        <v>0.311047762163449</v>
      </c>
      <c r="CH1790" s="6" t="n">
        <v>0.42657801923668</v>
      </c>
      <c r="CI1790" s="6" t="n">
        <v>0.363671278015245</v>
      </c>
      <c r="CJ1790" s="6" t="n">
        <v>-0.147468313847959</v>
      </c>
      <c r="CK1790" s="6" t="n">
        <v>0.0480090080868052</v>
      </c>
      <c r="CL1790" s="7" t="n">
        <v>1.36719466247918</v>
      </c>
      <c r="CM1790" s="6" t="n">
        <v>0.230294438386041</v>
      </c>
      <c r="CN1790" s="4" t="s">
        <v>444</v>
      </c>
    </row>
    <row r="1791" customFormat="false" ht="15" hidden="false" customHeight="false" outlineLevel="0" collapsed="false">
      <c r="A1791" s="4" t="s">
        <v>39</v>
      </c>
      <c r="B1791" s="4" t="s">
        <v>40</v>
      </c>
      <c r="C1791" s="25" t="n">
        <v>45107</v>
      </c>
      <c r="D1791" s="4" t="s">
        <v>137</v>
      </c>
      <c r="E1791" s="4" t="s">
        <v>873</v>
      </c>
      <c r="F1791" s="4" t="s">
        <v>78</v>
      </c>
      <c r="G1791" s="4" t="s">
        <v>438</v>
      </c>
      <c r="H1791" s="4" t="s">
        <v>508</v>
      </c>
      <c r="I1791" s="5" t="n">
        <v>5000</v>
      </c>
      <c r="J1791" s="25" t="n">
        <v>45128</v>
      </c>
      <c r="K1791" s="4" t="s">
        <v>1398</v>
      </c>
      <c r="L1791" s="4" t="s">
        <v>6</v>
      </c>
      <c r="M1791" s="4" t="s">
        <v>441</v>
      </c>
      <c r="N1791" s="25" t="n">
        <v>45127</v>
      </c>
      <c r="O1791" s="25" t="n">
        <v>45128</v>
      </c>
      <c r="P1791" s="25" t="n">
        <v>45131</v>
      </c>
      <c r="Q1791" s="25" t="n">
        <v>45128</v>
      </c>
      <c r="R1791" s="6" t="n">
        <v>0.0144341801385681</v>
      </c>
      <c r="S1791" s="6" t="n">
        <v>0.0350028457598179</v>
      </c>
      <c r="T1791" s="6" t="n">
        <v>0.00329942260104477</v>
      </c>
      <c r="U1791" s="6" t="n">
        <v>0.0527364484994308</v>
      </c>
      <c r="V1791" s="6" t="n">
        <v>-0.00803771773082262</v>
      </c>
      <c r="W1791" s="6" t="n">
        <v>0.00671756477635555</v>
      </c>
      <c r="X1791" s="6" t="n">
        <v>0.0607741662302535</v>
      </c>
      <c r="Y1791" s="6" t="n">
        <v>0.0460188837230753</v>
      </c>
      <c r="Z1791" s="6" t="n">
        <v>0.0104055453083481</v>
      </c>
      <c r="AA1791" s="6" t="n">
        <v>0.0423309031910827</v>
      </c>
      <c r="AB1791" s="6" t="n">
        <v>0.00227660785429706</v>
      </c>
      <c r="AC1791" s="6" t="n">
        <v>0.0350028457598179</v>
      </c>
      <c r="AD1791" s="6" t="n">
        <v>0.0350028457598179</v>
      </c>
      <c r="AE1791" s="6" t="n">
        <v>0.0486624928856004</v>
      </c>
      <c r="AF1791" s="7" t="n">
        <v>0.842105263157895</v>
      </c>
      <c r="AG1791" s="7" t="n">
        <v>4.42136069382062</v>
      </c>
      <c r="AH1791" s="26" t="n">
        <v>173.2</v>
      </c>
      <c r="AI1791" s="6" t="n">
        <v>0.0200235571260305</v>
      </c>
      <c r="AJ1791" s="6" t="n">
        <v>0.0312593033640962</v>
      </c>
      <c r="AK1791" s="6" t="n">
        <v>0.257806826434278</v>
      </c>
      <c r="AL1791" s="6" t="n">
        <v>0.179836512261581</v>
      </c>
      <c r="AM1791" s="6" t="n">
        <v>0.222300635144673</v>
      </c>
      <c r="AN1791" s="6" t="n">
        <v>0.0569916943182049</v>
      </c>
      <c r="AO1791" s="6" t="n">
        <v>-0.0257323909541087</v>
      </c>
      <c r="AP1791" s="6" t="n">
        <v>0.00849547821320917</v>
      </c>
      <c r="AQ1791" s="6" t="n">
        <v>0.0298711975883808</v>
      </c>
      <c r="AR1791" s="6" t="n">
        <v>0.0438959582295851</v>
      </c>
      <c r="AS1791" s="4" t="s">
        <v>442</v>
      </c>
      <c r="AT1791" s="4" t="s">
        <v>121</v>
      </c>
      <c r="AU1791" s="5" t="n">
        <v>9691.32</v>
      </c>
      <c r="AW1791" s="6" t="n">
        <v>-0.265950895849665</v>
      </c>
      <c r="AX1791" s="5" t="n">
        <v>1515.8</v>
      </c>
      <c r="AY1791" s="6" t="n">
        <v>0.156408002212289</v>
      </c>
      <c r="BA1791" s="5" t="n">
        <v>543.89</v>
      </c>
      <c r="BC1791" s="6" t="n">
        <v>-0.277251405259591</v>
      </c>
      <c r="BD1791" s="6" t="n">
        <v>0.0561213539538474</v>
      </c>
      <c r="BE1791" s="7" t="n">
        <v>1.85</v>
      </c>
      <c r="BS1791" s="26" t="n">
        <v>31.62</v>
      </c>
      <c r="BT1791" s="7" t="n">
        <v>5.97</v>
      </c>
      <c r="BU1791" s="4" t="s">
        <v>1423</v>
      </c>
      <c r="BV1791" s="5" t="n">
        <v>-4499.26</v>
      </c>
      <c r="BW1791" s="5" t="n">
        <v>929.1</v>
      </c>
      <c r="BX1791" s="5" t="n">
        <v>-5428.36</v>
      </c>
      <c r="BY1791" s="7" t="n">
        <v>-3.62606684343292</v>
      </c>
      <c r="BZ1791" s="5" t="n">
        <v>4</v>
      </c>
      <c r="CA1791" s="6" t="n">
        <v>0.206314741139149</v>
      </c>
      <c r="CB1791" s="6" t="n">
        <v>0.59797134190222</v>
      </c>
      <c r="CD1791" s="26" t="n">
        <v>33.9675134880288</v>
      </c>
      <c r="CF1791" s="25" t="n">
        <v>45134</v>
      </c>
      <c r="CG1791" s="6" t="n">
        <v>0.339569038706366</v>
      </c>
      <c r="CH1791" s="6" t="n">
        <v>0.394303299078438</v>
      </c>
      <c r="CI1791" s="6" t="n">
        <v>0.319616820173059</v>
      </c>
      <c r="CJ1791" s="6" t="n">
        <v>-0.189413781421399</v>
      </c>
      <c r="CK1791" s="6" t="n">
        <v>0.0442930153321976</v>
      </c>
      <c r="CL1791" s="7" t="n">
        <v>0.790256556192813</v>
      </c>
      <c r="CM1791" s="6" t="n">
        <v>-0.0630434782608695</v>
      </c>
      <c r="CN1791" s="4" t="s">
        <v>444</v>
      </c>
    </row>
    <row r="1792" customFormat="false" ht="15" hidden="false" customHeight="false" outlineLevel="0" collapsed="false">
      <c r="A1792" s="4" t="s">
        <v>39</v>
      </c>
      <c r="B1792" s="4" t="s">
        <v>40</v>
      </c>
      <c r="C1792" s="25" t="n">
        <v>45107</v>
      </c>
      <c r="D1792" s="4" t="s">
        <v>179</v>
      </c>
      <c r="E1792" s="4" t="s">
        <v>838</v>
      </c>
      <c r="F1792" s="4" t="s">
        <v>75</v>
      </c>
      <c r="G1792" s="4" t="s">
        <v>438</v>
      </c>
      <c r="H1792" s="4" t="s">
        <v>577</v>
      </c>
      <c r="I1792" s="5" t="n">
        <v>950</v>
      </c>
      <c r="J1792" s="25" t="n">
        <v>45128</v>
      </c>
      <c r="K1792" s="4" t="s">
        <v>596</v>
      </c>
      <c r="L1792" s="4" t="s">
        <v>5</v>
      </c>
      <c r="M1792" s="4" t="s">
        <v>441</v>
      </c>
      <c r="N1792" s="25" t="n">
        <v>45127</v>
      </c>
      <c r="O1792" s="25" t="n">
        <v>45128</v>
      </c>
      <c r="P1792" s="25" t="n">
        <v>45131</v>
      </c>
      <c r="Q1792" s="25" t="n">
        <v>45131</v>
      </c>
      <c r="R1792" s="6" t="n">
        <v>0.00778443113772442</v>
      </c>
      <c r="S1792" s="6" t="n">
        <v>-0.00851653792830254</v>
      </c>
      <c r="T1792" s="6" t="n">
        <v>-0.0135836995605274</v>
      </c>
      <c r="U1792" s="6" t="n">
        <v>-0.0143158063511055</v>
      </c>
      <c r="V1792" s="6" t="n">
        <v>-0.00803771773082262</v>
      </c>
      <c r="W1792" s="6" t="n">
        <v>0.00453685076017518</v>
      </c>
      <c r="X1792" s="6" t="n">
        <v>-0.0062780886202829</v>
      </c>
      <c r="Y1792" s="6" t="n">
        <v>-0.0188526571112807</v>
      </c>
      <c r="Z1792" s="6" t="n">
        <v>-0.00511151490342343</v>
      </c>
      <c r="AA1792" s="6" t="n">
        <v>-0.00920429144768209</v>
      </c>
      <c r="AB1792" s="6" t="n">
        <v>0.00429484618457843</v>
      </c>
      <c r="AC1792" s="6" t="n">
        <v>-0.0135836995605274</v>
      </c>
      <c r="AD1792" s="6" t="n">
        <v>0.0135836995605274</v>
      </c>
      <c r="AE1792" s="6" t="n">
        <v>0.0406512185377546</v>
      </c>
      <c r="AF1792" s="7" t="n">
        <v>0.28009828009828</v>
      </c>
      <c r="AG1792" s="7" t="n">
        <v>1.72134234102886</v>
      </c>
      <c r="AH1792" s="26" t="n">
        <v>501</v>
      </c>
      <c r="AI1792" s="6" t="n">
        <v>0.0174654752233956</v>
      </c>
      <c r="AJ1792" s="6" t="n">
        <v>0.0322447718141543</v>
      </c>
      <c r="AK1792" s="6" t="n">
        <v>0.188048375622481</v>
      </c>
      <c r="AL1792" s="6" t="n">
        <v>0.336356361696453</v>
      </c>
      <c r="AM1792" s="6" t="n">
        <v>0.437383445703631</v>
      </c>
      <c r="AN1792" s="6" t="n">
        <v>0.0441088146970499</v>
      </c>
      <c r="AO1792" s="6" t="n">
        <v>-0.0118640428828956</v>
      </c>
      <c r="AP1792" s="6" t="n">
        <v>0.0505265289590928</v>
      </c>
      <c r="AQ1792" s="6" t="n">
        <v>-0.027237748076144</v>
      </c>
      <c r="AR1792" s="6" t="n">
        <v>-0.0132129874349396</v>
      </c>
      <c r="AS1792" s="4" t="s">
        <v>442</v>
      </c>
      <c r="AT1792" s="4" t="s">
        <v>121</v>
      </c>
      <c r="AU1792" s="5" t="n">
        <v>1423.23</v>
      </c>
      <c r="AV1792" s="6" t="n">
        <v>-0.0127633303968425</v>
      </c>
      <c r="AW1792" s="6" t="n">
        <v>-0.0225471477823716</v>
      </c>
      <c r="AX1792" s="5" t="n">
        <v>396.17</v>
      </c>
      <c r="AY1792" s="6" t="n">
        <v>0.278359787244507</v>
      </c>
      <c r="AZ1792" s="6" t="n">
        <v>-0.00857930253581091</v>
      </c>
      <c r="BA1792" s="5" t="n">
        <v>527</v>
      </c>
      <c r="BB1792" s="6" t="n">
        <v>0.122303383947015</v>
      </c>
      <c r="BC1792" s="6" t="n">
        <v>-0.0754548165821652</v>
      </c>
      <c r="BD1792" s="6" t="n">
        <v>0.370284493722027</v>
      </c>
      <c r="BE1792" s="7" t="n">
        <v>2.13</v>
      </c>
      <c r="BM1792" s="5" t="n">
        <v>124012.53</v>
      </c>
      <c r="BN1792" s="5" t="n">
        <v>2035.83</v>
      </c>
      <c r="BO1792" s="26" t="n">
        <v>60.9149732541519</v>
      </c>
      <c r="BP1792" s="7" t="n">
        <v>3.29054544036184</v>
      </c>
      <c r="BQ1792" s="6" t="n">
        <v>0.0540186634677306</v>
      </c>
      <c r="BR1792" s="7" t="n">
        <v>0.0884642745226339</v>
      </c>
      <c r="BS1792" s="26" t="n">
        <v>23.98</v>
      </c>
      <c r="BT1792" s="7" t="n">
        <v>3.35</v>
      </c>
      <c r="BU1792" s="4" t="s">
        <v>1423</v>
      </c>
      <c r="BV1792" s="5" t="n">
        <v>2375.24</v>
      </c>
      <c r="BW1792" s="5" t="n">
        <v>63.74</v>
      </c>
      <c r="BX1792" s="5" t="n">
        <v>2311.5</v>
      </c>
      <c r="BY1792" s="7" t="n">
        <v>1.16671824268235</v>
      </c>
      <c r="BZ1792" s="5" t="n">
        <v>7</v>
      </c>
      <c r="CA1792" s="6" t="n">
        <v>0.133326390236192</v>
      </c>
      <c r="CB1792" s="6" t="n">
        <v>0.286322013122792</v>
      </c>
      <c r="CC1792" s="4" t="s">
        <v>887</v>
      </c>
      <c r="CD1792" s="26" t="n">
        <v>28.5002633037815</v>
      </c>
      <c r="CE1792" s="6" t="n">
        <v>1.13734773622493</v>
      </c>
      <c r="CF1792" s="25" t="n">
        <v>45134</v>
      </c>
      <c r="CG1792" s="6" t="n">
        <v>0.284666333389189</v>
      </c>
      <c r="CH1792" s="6" t="n">
        <v>0.407836989427079</v>
      </c>
      <c r="CI1792" s="6" t="n">
        <v>0.269416389559675</v>
      </c>
      <c r="CJ1792" s="6" t="n">
        <v>-0.339401779279153</v>
      </c>
      <c r="CK1792" s="6" t="n">
        <v>0.0409795102448776</v>
      </c>
      <c r="CL1792" s="7" t="n">
        <v>0.331475400251407</v>
      </c>
      <c r="CM1792" s="6" t="n">
        <v>-0.0762452012383901</v>
      </c>
      <c r="CN1792" s="4" t="s">
        <v>444</v>
      </c>
    </row>
    <row r="1793" customFormat="false" ht="15" hidden="false" customHeight="false" outlineLevel="0" collapsed="false">
      <c r="A1793" s="4" t="s">
        <v>39</v>
      </c>
      <c r="B1793" s="4" t="s">
        <v>40</v>
      </c>
      <c r="C1793" s="25" t="n">
        <v>45107</v>
      </c>
      <c r="D1793" s="4" t="s">
        <v>201</v>
      </c>
      <c r="E1793" s="4" t="s">
        <v>478</v>
      </c>
      <c r="F1793" s="4" t="s">
        <v>77</v>
      </c>
      <c r="G1793" s="4" t="s">
        <v>459</v>
      </c>
      <c r="H1793" s="4" t="s">
        <v>460</v>
      </c>
      <c r="I1793" s="5" t="n">
        <v>1100</v>
      </c>
      <c r="J1793" s="25" t="n">
        <v>45128</v>
      </c>
      <c r="K1793" s="4" t="s">
        <v>509</v>
      </c>
      <c r="L1793" s="4" t="s">
        <v>6</v>
      </c>
      <c r="M1793" s="4" t="s">
        <v>462</v>
      </c>
      <c r="N1793" s="25" t="n">
        <v>45127</v>
      </c>
      <c r="O1793" s="25" t="n">
        <v>45128</v>
      </c>
      <c r="P1793" s="25" t="n">
        <v>45131</v>
      </c>
      <c r="Q1793" s="25" t="n">
        <v>45128</v>
      </c>
      <c r="R1793" s="6" t="n">
        <v>0.00303467111751754</v>
      </c>
      <c r="S1793" s="6" t="n">
        <v>-0.0208002420391801</v>
      </c>
      <c r="T1793" s="6" t="n">
        <v>0.00903754055306671</v>
      </c>
      <c r="U1793" s="6" t="n">
        <v>-0.00872803036859582</v>
      </c>
      <c r="V1793" s="6" t="n">
        <v>-0.00803771773082262</v>
      </c>
      <c r="W1793" s="6" t="n">
        <v>0.00619290371034131</v>
      </c>
      <c r="X1793" s="6" t="n">
        <v>-0.000690312637773194</v>
      </c>
      <c r="Y1793" s="6" t="n">
        <v>-0.0149209340789371</v>
      </c>
      <c r="Z1793" s="6" t="n">
        <v>0.00181285092290284</v>
      </c>
      <c r="AA1793" s="6" t="n">
        <v>-0.0105408812914987</v>
      </c>
      <c r="AB1793" s="6" t="n">
        <v>0.00219348006958642</v>
      </c>
      <c r="AC1793" s="6" t="n">
        <v>-0.0208002420391801</v>
      </c>
      <c r="AD1793" s="6" t="n">
        <v>0.0208002420391801</v>
      </c>
      <c r="AE1793" s="6" t="n">
        <v>0.0436426896603888</v>
      </c>
      <c r="AF1793" s="7" t="n">
        <v>0.473136915077988</v>
      </c>
      <c r="AG1793" s="7" t="n">
        <v>0.896069005102685</v>
      </c>
      <c r="AH1793" s="26" t="n">
        <v>659.05</v>
      </c>
      <c r="AI1793" s="6" t="n">
        <v>-0.0188328122673815</v>
      </c>
      <c r="AJ1793" s="6" t="n">
        <v>0.0518713590296065</v>
      </c>
      <c r="AK1793" s="6" t="n">
        <v>0.255811737804878</v>
      </c>
      <c r="AL1793" s="6" t="n">
        <v>0.101353609625667</v>
      </c>
      <c r="AM1793" s="6" t="n">
        <v>0.226938471562877</v>
      </c>
      <c r="AN1793" s="6" t="n">
        <v>0.048975851826685</v>
      </c>
      <c r="AO1793" s="6" t="n">
        <v>0.00289550720292153</v>
      </c>
      <c r="AP1793" s="6" t="n">
        <v>-0.00964556380616999</v>
      </c>
      <c r="AQ1793" s="6" t="n">
        <v>-0.0264870244201182</v>
      </c>
      <c r="AR1793" s="6" t="n">
        <v>-0.0124622637789138</v>
      </c>
      <c r="BS1793" s="26" t="n">
        <v>20.4</v>
      </c>
      <c r="BT1793" s="7" t="n">
        <v>4.21</v>
      </c>
      <c r="BZ1793" s="5" t="n">
        <v>5</v>
      </c>
      <c r="CF1793" s="25" t="n">
        <v>45134</v>
      </c>
      <c r="CG1793" s="6" t="n">
        <v>0.292286951457988</v>
      </c>
      <c r="CH1793" s="6" t="n">
        <v>0.361729984248336</v>
      </c>
      <c r="CI1793" s="6" t="n">
        <v>0.323264085825253</v>
      </c>
      <c r="CJ1793" s="6" t="n">
        <v>-0.106338705935628</v>
      </c>
      <c r="CK1793" s="6" t="n">
        <v>0.0407068952496035</v>
      </c>
      <c r="CL1793" s="7" t="n">
        <v>0.510975890242641</v>
      </c>
      <c r="CM1793" s="6" t="n">
        <v>0.0734574087329993</v>
      </c>
      <c r="CN1793" s="4" t="s">
        <v>444</v>
      </c>
      <c r="CO1793" s="4" t="s">
        <v>466</v>
      </c>
    </row>
    <row r="1794" customFormat="false" ht="15" hidden="false" customHeight="false" outlineLevel="0" collapsed="false">
      <c r="A1794" s="4" t="s">
        <v>39</v>
      </c>
      <c r="B1794" s="4" t="s">
        <v>40</v>
      </c>
      <c r="C1794" s="25" t="n">
        <v>45107</v>
      </c>
      <c r="D1794" s="4" t="s">
        <v>206</v>
      </c>
      <c r="E1794" s="4" t="s">
        <v>504</v>
      </c>
      <c r="F1794" s="4" t="s">
        <v>93</v>
      </c>
      <c r="G1794" s="4" t="s">
        <v>438</v>
      </c>
      <c r="H1794" s="4" t="s">
        <v>505</v>
      </c>
      <c r="I1794" s="5" t="n">
        <v>1225</v>
      </c>
      <c r="J1794" s="25" t="n">
        <v>45128</v>
      </c>
      <c r="K1794" s="4" t="s">
        <v>1237</v>
      </c>
      <c r="L1794" s="4" t="s">
        <v>6</v>
      </c>
      <c r="M1794" s="4" t="s">
        <v>441</v>
      </c>
      <c r="N1794" s="25" t="n">
        <v>45127</v>
      </c>
      <c r="O1794" s="25" t="n">
        <v>45128</v>
      </c>
      <c r="P1794" s="25" t="n">
        <v>45131</v>
      </c>
      <c r="Q1794" s="25" t="n">
        <v>45128</v>
      </c>
      <c r="R1794" s="6" t="n">
        <v>-0.00030935808197996</v>
      </c>
      <c r="S1794" s="6" t="n">
        <v>-0.0154726907009128</v>
      </c>
      <c r="T1794" s="6" t="n">
        <v>-0.00502907433600497</v>
      </c>
      <c r="U1794" s="6" t="n">
        <v>-0.0208111231188978</v>
      </c>
      <c r="V1794" s="6" t="n">
        <v>-0.00803771773082262</v>
      </c>
      <c r="W1794" s="6" t="n">
        <v>-0.0122268213654181</v>
      </c>
      <c r="X1794" s="6" t="n">
        <v>-0.0127734053880751</v>
      </c>
      <c r="Y1794" s="6" t="n">
        <v>-0.00858430175347968</v>
      </c>
      <c r="AB1794" s="6" t="n">
        <v>0.00139254216308227</v>
      </c>
      <c r="AC1794" s="6" t="n">
        <v>-0.0154726907009128</v>
      </c>
      <c r="AD1794" s="6" t="n">
        <v>0.0154726907009128</v>
      </c>
      <c r="AE1794" s="6" t="n">
        <v>0.0247563051214606</v>
      </c>
      <c r="AF1794" s="7" t="n">
        <v>0.318749999999994</v>
      </c>
      <c r="AG1794" s="7" t="n">
        <v>0.870021585745489</v>
      </c>
      <c r="AH1794" s="26" t="n">
        <v>323.25</v>
      </c>
      <c r="AI1794" s="6" t="n">
        <v>-0.0282579287539456</v>
      </c>
      <c r="AJ1794" s="6" t="n">
        <v>0.0525887333116246</v>
      </c>
      <c r="AK1794" s="6" t="n">
        <v>-0.0036985668053634</v>
      </c>
      <c r="AL1794" s="6" t="n">
        <v>-0.06331498116488</v>
      </c>
      <c r="AM1794" s="6" t="n">
        <v>0.139407825167432</v>
      </c>
      <c r="AN1794" s="6" t="n">
        <v>0.0436930764890788</v>
      </c>
      <c r="AO1794" s="6" t="n">
        <v>0.00889565682254578</v>
      </c>
      <c r="AP1794" s="6" t="n">
        <v>0.0170589164429</v>
      </c>
      <c r="AQ1794" s="6" t="n">
        <v>-0.000789764650134028</v>
      </c>
      <c r="AR1794" s="6" t="n">
        <v>0.0132349959910704</v>
      </c>
      <c r="AS1794" s="4" t="s">
        <v>442</v>
      </c>
      <c r="AT1794" s="4" t="s">
        <v>121</v>
      </c>
      <c r="AU1794" s="5" t="n">
        <v>7282</v>
      </c>
      <c r="AV1794" s="6" t="n">
        <v>-0.224246298071801</v>
      </c>
      <c r="AW1794" s="6" t="n">
        <v>-0.120637604154088</v>
      </c>
      <c r="AX1794" s="5" t="n">
        <v>3347</v>
      </c>
      <c r="AY1794" s="6" t="n">
        <v>0.459626476242791</v>
      </c>
      <c r="AZ1794" s="6" t="n">
        <v>-0.0876197152987031</v>
      </c>
      <c r="BA1794" s="5" t="n">
        <v>1964</v>
      </c>
      <c r="BB1794" s="6" t="n">
        <v>-0.364812419146184</v>
      </c>
      <c r="BC1794" s="6" t="n">
        <v>-0.239643825009679</v>
      </c>
      <c r="BD1794" s="6" t="n">
        <v>0.269706124691019</v>
      </c>
      <c r="BE1794" s="7" t="n">
        <v>4.65</v>
      </c>
      <c r="BM1794" s="5" t="n">
        <v>136573.125</v>
      </c>
      <c r="BN1794" s="5" t="n">
        <v>10511</v>
      </c>
      <c r="BO1794" s="26" t="n">
        <v>12.9933522024546</v>
      </c>
      <c r="BP1794" s="7" t="n">
        <v>10.5608664553047</v>
      </c>
      <c r="BQ1794" s="6" t="n">
        <v>0.812789978348283</v>
      </c>
      <c r="BR1794" s="7" t="n">
        <v>0.918728734921126</v>
      </c>
      <c r="BS1794" s="26" t="n">
        <v>17.84</v>
      </c>
      <c r="BT1794" s="7" t="n">
        <v>2.05</v>
      </c>
      <c r="BU1794" s="4" t="s">
        <v>1423</v>
      </c>
      <c r="BV1794" s="5" t="n">
        <v>15129</v>
      </c>
      <c r="BW1794" s="5" t="n">
        <v>3561</v>
      </c>
      <c r="BX1794" s="5" t="n">
        <v>11568</v>
      </c>
      <c r="BY1794" s="7" t="n">
        <v>1.43934925316335</v>
      </c>
      <c r="BZ1794" s="5" t="n">
        <v>1</v>
      </c>
      <c r="CO1794" s="4" t="s">
        <v>483</v>
      </c>
    </row>
    <row r="1795" customFormat="false" ht="15" hidden="false" customHeight="false" outlineLevel="0" collapsed="false">
      <c r="A1795" s="4" t="s">
        <v>39</v>
      </c>
      <c r="B1795" s="4" t="s">
        <v>40</v>
      </c>
      <c r="C1795" s="25" t="n">
        <v>45107</v>
      </c>
      <c r="D1795" s="4" t="s">
        <v>228</v>
      </c>
      <c r="E1795" s="4" t="s">
        <v>721</v>
      </c>
      <c r="F1795" s="4" t="s">
        <v>81</v>
      </c>
      <c r="G1795" s="4" t="s">
        <v>438</v>
      </c>
      <c r="H1795" s="4" t="s">
        <v>505</v>
      </c>
      <c r="I1795" s="5" t="n">
        <v>675</v>
      </c>
      <c r="J1795" s="25" t="n">
        <v>45128</v>
      </c>
      <c r="K1795" s="4" t="s">
        <v>948</v>
      </c>
      <c r="L1795" s="4" t="s">
        <v>6</v>
      </c>
      <c r="M1795" s="4" t="s">
        <v>441</v>
      </c>
      <c r="N1795" s="25" t="n">
        <v>45127</v>
      </c>
      <c r="O1795" s="25" t="n">
        <v>45128</v>
      </c>
      <c r="P1795" s="25" t="n">
        <v>45131</v>
      </c>
      <c r="Q1795" s="25" t="n">
        <v>45128</v>
      </c>
      <c r="R1795" s="6" t="n">
        <v>0.00902891779265058</v>
      </c>
      <c r="S1795" s="6" t="n">
        <v>-0.0157687253613665</v>
      </c>
      <c r="T1795" s="6" t="n">
        <v>-0.0137325958420752</v>
      </c>
      <c r="U1795" s="6" t="n">
        <v>-0.0204724034107912</v>
      </c>
      <c r="V1795" s="6" t="n">
        <v>-0.00803771773082262</v>
      </c>
      <c r="W1795" s="6" t="n">
        <v>-0.0122268213654181</v>
      </c>
      <c r="X1795" s="6" t="n">
        <v>-0.0124346856799685</v>
      </c>
      <c r="Y1795" s="6" t="n">
        <v>-0.00824558204537307</v>
      </c>
      <c r="Z1795" s="6" t="n">
        <v>-0.0195735634845292</v>
      </c>
      <c r="AA1795" s="6" t="n">
        <v>-0.000898839926261941</v>
      </c>
      <c r="AB1795" s="6" t="n">
        <v>-0.00131406044678051</v>
      </c>
      <c r="AC1795" s="6" t="n">
        <v>-0.0157687253613665</v>
      </c>
      <c r="AD1795" s="6" t="n">
        <v>0.0157687253613665</v>
      </c>
      <c r="AE1795" s="6" t="n">
        <v>0.0509980601964833</v>
      </c>
      <c r="AF1795" s="7" t="n">
        <v>0.0944785276073625</v>
      </c>
      <c r="AG1795" s="7" t="n">
        <v>2.1158118880463</v>
      </c>
      <c r="AH1795" s="26" t="n">
        <v>791.9</v>
      </c>
      <c r="AI1795" s="6" t="n">
        <v>-0.01712796326176</v>
      </c>
      <c r="AJ1795" s="6" t="n">
        <v>0.0262424674399016</v>
      </c>
      <c r="AK1795" s="6" t="n">
        <v>0.0962829653215207</v>
      </c>
      <c r="AL1795" s="6" t="n">
        <v>0.037265046826904</v>
      </c>
      <c r="AM1795" s="6" t="n">
        <v>0.355993150684931</v>
      </c>
      <c r="AN1795" s="6" t="n">
        <v>0.0436930764890788</v>
      </c>
      <c r="AO1795" s="6" t="n">
        <v>-0.0174506090491773</v>
      </c>
      <c r="AP1795" s="6" t="n">
        <v>0.0529878166698896</v>
      </c>
      <c r="AQ1795" s="6" t="n">
        <v>0.0252046670534383</v>
      </c>
      <c r="AR1795" s="6" t="n">
        <v>0.0392294276946427</v>
      </c>
      <c r="AS1795" s="4" t="s">
        <v>442</v>
      </c>
      <c r="AT1795" s="4" t="s">
        <v>121</v>
      </c>
      <c r="AU1795" s="5" t="n">
        <v>42213</v>
      </c>
      <c r="AV1795" s="6" t="n">
        <v>0.357113004340138</v>
      </c>
      <c r="AW1795" s="6" t="n">
        <v>-0.101124313274562</v>
      </c>
      <c r="AX1795" s="5" t="n">
        <v>7046</v>
      </c>
      <c r="AY1795" s="6" t="n">
        <v>0.166915405206927</v>
      </c>
      <c r="AZ1795" s="6" t="n">
        <v>0.0591513801305725</v>
      </c>
      <c r="BA1795" s="5" t="n">
        <v>2338</v>
      </c>
      <c r="BB1795" s="6" t="n">
        <v>1.44560669456067</v>
      </c>
      <c r="BC1795" s="6" t="n">
        <v>-0.361899563318777</v>
      </c>
      <c r="BD1795" s="6" t="n">
        <v>0.055385781631251</v>
      </c>
      <c r="BE1795" s="7" t="n">
        <v>9.72</v>
      </c>
      <c r="BM1795" s="5" t="n">
        <v>190056</v>
      </c>
      <c r="BN1795" s="5" t="n">
        <v>4262</v>
      </c>
      <c r="BO1795" s="26" t="n">
        <v>44.5931487564524</v>
      </c>
      <c r="BP1795" s="7" t="n">
        <v>2.89300555597839</v>
      </c>
      <c r="BQ1795" s="6" t="n">
        <v>0.0648755613060355</v>
      </c>
      <c r="BR1795" s="7" t="n">
        <v>1.1960118730497</v>
      </c>
      <c r="BS1795" s="26" t="n">
        <v>17.84</v>
      </c>
      <c r="BT1795" s="7" t="n">
        <v>2.05</v>
      </c>
      <c r="BU1795" s="4" t="s">
        <v>1423</v>
      </c>
      <c r="BV1795" s="5" t="n">
        <v>23323</v>
      </c>
      <c r="BW1795" s="5" t="n">
        <v>14324</v>
      </c>
      <c r="BX1795" s="5" t="n">
        <v>8999</v>
      </c>
      <c r="BY1795" s="7" t="n">
        <v>5.62813706563707</v>
      </c>
      <c r="BZ1795" s="5" t="n">
        <v>4</v>
      </c>
      <c r="CA1795" s="6" t="n">
        <v>0.321748993034855</v>
      </c>
      <c r="CB1795" s="6" t="n">
        <v>-0.735885643256681</v>
      </c>
      <c r="CC1795" s="4" t="s">
        <v>512</v>
      </c>
      <c r="CD1795" s="26" t="n">
        <v>20.0888681657644</v>
      </c>
      <c r="CE1795" s="6" t="n">
        <v>1.21979398682343</v>
      </c>
      <c r="CF1795" s="25" t="n">
        <v>45134</v>
      </c>
      <c r="CG1795" s="6" t="n">
        <v>0.331193636039738</v>
      </c>
      <c r="CH1795" s="6" t="n">
        <v>0.386631179901306</v>
      </c>
      <c r="CI1795" s="6" t="n">
        <v>0.309479176236596</v>
      </c>
      <c r="CJ1795" s="6" t="n">
        <v>-0.19954935782573</v>
      </c>
      <c r="CK1795" s="6" t="n">
        <v>0.0434402696292598</v>
      </c>
      <c r="CL1795" s="7" t="n">
        <v>0.362997870315826</v>
      </c>
      <c r="CM1795" s="6" t="n">
        <v>-0.218455625436758</v>
      </c>
      <c r="CN1795" s="4" t="s">
        <v>444</v>
      </c>
    </row>
    <row r="1796" customFormat="false" ht="15" hidden="false" customHeight="false" outlineLevel="0" collapsed="false">
      <c r="A1796" s="4" t="s">
        <v>39</v>
      </c>
      <c r="B1796" s="4" t="s">
        <v>40</v>
      </c>
      <c r="C1796" s="25" t="n">
        <v>45107</v>
      </c>
      <c r="D1796" s="4" t="s">
        <v>272</v>
      </c>
      <c r="E1796" s="4" t="s">
        <v>1151</v>
      </c>
      <c r="F1796" s="4" t="s">
        <v>88</v>
      </c>
      <c r="G1796" s="4" t="s">
        <v>459</v>
      </c>
      <c r="H1796" s="4" t="s">
        <v>1213</v>
      </c>
      <c r="I1796" s="5" t="n">
        <v>725</v>
      </c>
      <c r="J1796" s="25" t="n">
        <v>45128</v>
      </c>
      <c r="K1796" s="4" t="s">
        <v>1464</v>
      </c>
      <c r="L1796" s="4" t="s">
        <v>5</v>
      </c>
      <c r="M1796" s="4" t="s">
        <v>441</v>
      </c>
      <c r="N1796" s="25" t="n">
        <v>45127</v>
      </c>
      <c r="O1796" s="25" t="n">
        <v>45128</v>
      </c>
      <c r="P1796" s="25" t="n">
        <v>45131</v>
      </c>
      <c r="Q1796" s="25" t="n">
        <v>45131</v>
      </c>
      <c r="R1796" s="6" t="n">
        <v>0.0107443903597293</v>
      </c>
      <c r="S1796" s="6" t="n">
        <v>-0.00828096552534219</v>
      </c>
      <c r="T1796" s="6" t="n">
        <v>-0.0501006751154802</v>
      </c>
      <c r="U1796" s="6" t="n">
        <v>-0.0476372502810931</v>
      </c>
      <c r="V1796" s="6" t="n">
        <v>-0.00803771773082262</v>
      </c>
      <c r="W1796" s="6" t="n">
        <v>-0.0179283271432592</v>
      </c>
      <c r="X1796" s="6" t="n">
        <v>-0.0395995325502705</v>
      </c>
      <c r="Y1796" s="6" t="n">
        <v>-0.0297089231378339</v>
      </c>
      <c r="Z1796" s="6" t="n">
        <v>0.0568160110032469</v>
      </c>
      <c r="AA1796" s="6" t="n">
        <v>-0.10445326128434</v>
      </c>
      <c r="AB1796" s="6" t="n">
        <v>-0.00509297643017881</v>
      </c>
      <c r="AC1796" s="6" t="n">
        <v>-0.0501006751154802</v>
      </c>
      <c r="AD1796" s="6" t="n">
        <v>0.0501006751154802</v>
      </c>
      <c r="AE1796" s="6" t="n">
        <v>0.0729006277389553</v>
      </c>
      <c r="AF1796" s="7" t="n">
        <v>0.0974817221770919</v>
      </c>
      <c r="AG1796" s="7" t="n">
        <v>3.46499914750802</v>
      </c>
      <c r="AH1796" s="26" t="n">
        <v>842.3</v>
      </c>
      <c r="AI1796" s="6" t="n">
        <v>-0.0145656624744078</v>
      </c>
      <c r="AJ1796" s="6" t="n">
        <v>-0.0332281205164993</v>
      </c>
      <c r="AK1796" s="6" t="n">
        <v>0.307411719053162</v>
      </c>
      <c r="AL1796" s="6" t="n">
        <v>0.550625920471281</v>
      </c>
      <c r="AM1796" s="6" t="n">
        <v>0.172548200737802</v>
      </c>
      <c r="AN1796" s="6" t="n">
        <v>0.0444412127018889</v>
      </c>
      <c r="AO1796" s="6" t="n">
        <v>-0.0776693332183882</v>
      </c>
      <c r="AP1796" s="6" t="n">
        <v>-0.00199501246882783</v>
      </c>
      <c r="AQ1796" s="6" t="n">
        <v>0.0690149625935164</v>
      </c>
      <c r="AR1796" s="6" t="n">
        <v>0.0830397232347208</v>
      </c>
      <c r="AS1796" s="4" t="s">
        <v>442</v>
      </c>
      <c r="AT1796" s="4" t="s">
        <v>121</v>
      </c>
      <c r="AU1796" s="5" t="n">
        <v>2341.6</v>
      </c>
      <c r="AV1796" s="6" t="n">
        <v>0.880199132808736</v>
      </c>
      <c r="AW1796" s="6" t="n">
        <v>0.00304133647461979</v>
      </c>
      <c r="AX1796" s="5" t="n">
        <v>-292.7</v>
      </c>
      <c r="AY1796" s="6" t="n">
        <v>-0.125</v>
      </c>
      <c r="AZ1796" s="6" t="n">
        <v>0.382066002890638</v>
      </c>
      <c r="BA1796" s="5" t="n">
        <v>-357</v>
      </c>
      <c r="BD1796" s="6" t="n">
        <v>-0.15245985650837</v>
      </c>
      <c r="BE1796" s="7" t="n">
        <v>-6</v>
      </c>
      <c r="BM1796" s="5" t="n">
        <v>53401.82</v>
      </c>
      <c r="BN1796" s="5" t="n">
        <v>-1406.7</v>
      </c>
      <c r="BP1796" s="7" t="n">
        <v>4.10290881711177</v>
      </c>
      <c r="BQ1796" s="6" t="n">
        <v>-0.108077998709241</v>
      </c>
      <c r="BR1796" s="7" t="n">
        <v>0.000153661759734473</v>
      </c>
      <c r="BS1796" s="26" t="n">
        <v>112.65</v>
      </c>
      <c r="BT1796" s="7" t="n">
        <v>8.45</v>
      </c>
      <c r="BU1796" s="4" t="s">
        <v>1423</v>
      </c>
      <c r="BV1796" s="5" t="n">
        <v>415.6</v>
      </c>
      <c r="BW1796" s="5" t="n">
        <v>705.2</v>
      </c>
      <c r="BX1796" s="5" t="n">
        <v>-289.6</v>
      </c>
      <c r="BZ1796" s="5" t="n">
        <v>3</v>
      </c>
      <c r="CA1796" s="6" t="n">
        <v>0.708748850696655</v>
      </c>
      <c r="CB1796" s="6" t="n">
        <v>-0.635188866799205</v>
      </c>
      <c r="CD1796" s="26" t="n">
        <v>1760.14925922653</v>
      </c>
      <c r="CO1796" s="4" t="s">
        <v>483</v>
      </c>
    </row>
    <row r="1797" customFormat="false" ht="15" hidden="false" customHeight="false" outlineLevel="0" collapsed="false">
      <c r="A1797" s="4" t="s">
        <v>39</v>
      </c>
      <c r="B1797" s="4" t="s">
        <v>40</v>
      </c>
      <c r="C1797" s="25" t="n">
        <v>45107</v>
      </c>
      <c r="D1797" s="4" t="s">
        <v>291</v>
      </c>
      <c r="E1797" s="4" t="s">
        <v>565</v>
      </c>
      <c r="F1797" s="4" t="s">
        <v>86</v>
      </c>
      <c r="G1797" s="4" t="s">
        <v>438</v>
      </c>
      <c r="H1797" s="4" t="s">
        <v>566</v>
      </c>
      <c r="I1797" s="5" t="n">
        <v>500</v>
      </c>
      <c r="J1797" s="25" t="n">
        <v>45128</v>
      </c>
      <c r="K1797" s="4" t="s">
        <v>1279</v>
      </c>
      <c r="L1797" s="4" t="s">
        <v>5</v>
      </c>
      <c r="M1797" s="4" t="s">
        <v>441</v>
      </c>
      <c r="N1797" s="25" t="n">
        <v>45127</v>
      </c>
      <c r="O1797" s="25" t="n">
        <v>45128</v>
      </c>
      <c r="P1797" s="25" t="n">
        <v>45131</v>
      </c>
      <c r="Q1797" s="25" t="n">
        <v>45131</v>
      </c>
      <c r="S1797" s="6" t="n">
        <v>-0.0309559707616848</v>
      </c>
      <c r="T1797" s="6" t="n">
        <v>-0.0202264894140817</v>
      </c>
      <c r="Z1797" s="6" t="n">
        <v>-0.0428470802466825</v>
      </c>
      <c r="AB1797" s="6" t="n">
        <v>-0.0227474150664697</v>
      </c>
      <c r="AC1797" s="6" t="n">
        <v>-0.0202264894140817</v>
      </c>
      <c r="AD1797" s="6" t="n">
        <v>0.0202264894140817</v>
      </c>
      <c r="AE1797" s="6" t="n">
        <v>0.0179812900049235</v>
      </c>
      <c r="AF1797" s="7" t="n">
        <v>0.396495071193868</v>
      </c>
      <c r="AG1797" s="7" t="n">
        <v>1.35944932274543</v>
      </c>
      <c r="AH1797" s="26" t="n">
        <v>2841.85</v>
      </c>
      <c r="AI1797" s="6" t="n">
        <v>0.0267726492638423</v>
      </c>
      <c r="AJ1797" s="6" t="n">
        <v>0.113664864017556</v>
      </c>
      <c r="AK1797" s="6" t="n">
        <v>0.208269557823129</v>
      </c>
      <c r="AL1797" s="6" t="n">
        <v>0.149801747855641</v>
      </c>
      <c r="AM1797" s="6" t="n">
        <v>0.185511962121689</v>
      </c>
      <c r="AN1797" s="6" t="n">
        <v>0.0632618830645695</v>
      </c>
      <c r="AO1797" s="6" t="n">
        <v>0.0504029809529862</v>
      </c>
      <c r="AP1797" s="6" t="n">
        <v>0.0248653212189436</v>
      </c>
      <c r="AQ1797" s="6" t="n">
        <v>0.012864838787489</v>
      </c>
      <c r="AR1797" s="6" t="n">
        <v>0.0268895994286934</v>
      </c>
      <c r="AS1797" s="4" t="s">
        <v>442</v>
      </c>
      <c r="AT1797" s="4" t="s">
        <v>121</v>
      </c>
      <c r="AU1797" s="5" t="n">
        <v>210831</v>
      </c>
      <c r="AV1797" s="6" t="n">
        <v>-0.055048338734184</v>
      </c>
      <c r="AW1797" s="6" t="n">
        <v>-0.0256266868783969</v>
      </c>
      <c r="AX1797" s="5" t="n">
        <v>38093</v>
      </c>
      <c r="AY1797" s="6" t="n">
        <v>0.180680260493002</v>
      </c>
      <c r="AZ1797" s="6" t="n">
        <v>0.010376423423893</v>
      </c>
      <c r="BA1797" s="5" t="n">
        <v>16011</v>
      </c>
      <c r="BB1797" s="6" t="n">
        <v>-0.108270676691729</v>
      </c>
      <c r="BC1797" s="6" t="n">
        <v>-0.17037152184051</v>
      </c>
      <c r="BD1797" s="6" t="n">
        <v>0.0759423424448966</v>
      </c>
      <c r="BE1797" s="7" t="n">
        <v>23.66</v>
      </c>
      <c r="BM1797" s="5" t="n">
        <v>1922795.71</v>
      </c>
      <c r="BN1797" s="5" t="n">
        <v>66702</v>
      </c>
      <c r="BO1797" s="26" t="n">
        <v>28.8266575215136</v>
      </c>
      <c r="BP1797" s="7" t="n">
        <v>2.34158032668699</v>
      </c>
      <c r="BQ1797" s="6" t="n">
        <v>0.0812296855762568</v>
      </c>
      <c r="BR1797" s="7" t="n">
        <v>0.383251355106783</v>
      </c>
      <c r="BS1797" s="26" t="n">
        <v>15.63</v>
      </c>
      <c r="BT1797" s="7" t="n">
        <v>1.92</v>
      </c>
      <c r="BU1797" s="4" t="s">
        <v>1423</v>
      </c>
      <c r="BV1797" s="5" t="n">
        <v>115032</v>
      </c>
      <c r="BW1797" s="5" t="n">
        <v>140988</v>
      </c>
      <c r="BX1797" s="5" t="n">
        <v>-25956</v>
      </c>
      <c r="BY1797" s="7" t="n">
        <v>1.72456598003058</v>
      </c>
      <c r="BZ1797" s="5" t="n">
        <v>3</v>
      </c>
      <c r="CA1797" s="6" t="n">
        <v>-0.0192120016675385</v>
      </c>
      <c r="CF1797" s="25" t="n">
        <v>45134</v>
      </c>
      <c r="CG1797" s="6" t="n">
        <v>0.111938628757466</v>
      </c>
      <c r="CH1797" s="6" t="n">
        <v>0.265725408500154</v>
      </c>
      <c r="CI1797" s="6" t="n">
        <v>0.190211093515251</v>
      </c>
      <c r="CJ1797" s="6" t="n">
        <v>-0.28418176271186</v>
      </c>
      <c r="CK1797" s="6" t="n">
        <v>0.0267724245985116</v>
      </c>
      <c r="CL1797" s="7" t="n">
        <v>0.75549711008267</v>
      </c>
      <c r="CM1797" s="6" t="n">
        <v>2.66913368983957</v>
      </c>
      <c r="CN1797" s="4" t="s">
        <v>444</v>
      </c>
      <c r="CO1797" s="4" t="s">
        <v>1465</v>
      </c>
    </row>
    <row r="1798" customFormat="false" ht="15" hidden="false" customHeight="false" outlineLevel="0" collapsed="false">
      <c r="A1798" s="4" t="s">
        <v>39</v>
      </c>
      <c r="B1798" s="4" t="s">
        <v>40</v>
      </c>
      <c r="C1798" s="25" t="n">
        <v>45107</v>
      </c>
      <c r="D1798" s="4" t="s">
        <v>321</v>
      </c>
      <c r="E1798" s="4" t="s">
        <v>636</v>
      </c>
      <c r="F1798" s="4" t="s">
        <v>84</v>
      </c>
      <c r="G1798" s="4" t="s">
        <v>438</v>
      </c>
      <c r="H1798" s="4" t="s">
        <v>528</v>
      </c>
      <c r="I1798" s="5" t="n">
        <v>50</v>
      </c>
      <c r="J1798" s="25" t="n">
        <v>45128</v>
      </c>
      <c r="K1798" s="4" t="s">
        <v>1057</v>
      </c>
      <c r="L1798" s="4" t="s">
        <v>6</v>
      </c>
      <c r="M1798" s="4" t="s">
        <v>441</v>
      </c>
      <c r="N1798" s="25" t="n">
        <v>45127</v>
      </c>
      <c r="O1798" s="25" t="n">
        <v>45128</v>
      </c>
      <c r="P1798" s="25" t="n">
        <v>45131</v>
      </c>
      <c r="Q1798" s="25" t="n">
        <v>45128</v>
      </c>
      <c r="R1798" s="6" t="n">
        <v>-0.0126122556788169</v>
      </c>
      <c r="S1798" s="6" t="n">
        <v>-0.0127611972057903</v>
      </c>
      <c r="T1798" s="6" t="n">
        <v>0.0123965415311853</v>
      </c>
      <c r="U1798" s="6" t="n">
        <v>-0.0129769113534218</v>
      </c>
      <c r="V1798" s="6" t="n">
        <v>-0.00803771773082262</v>
      </c>
      <c r="W1798" s="6" t="n">
        <v>-0.00775101658651656</v>
      </c>
      <c r="X1798" s="6" t="n">
        <v>-0.0049391936225992</v>
      </c>
      <c r="Y1798" s="6" t="n">
        <v>-0.00522589476690527</v>
      </c>
      <c r="Z1798" s="6" t="n">
        <v>0.0246419875626989</v>
      </c>
      <c r="AA1798" s="6" t="n">
        <v>-0.0376188989161207</v>
      </c>
      <c r="AB1798" s="6" t="n">
        <v>0.00241362329237682</v>
      </c>
      <c r="AC1798" s="6" t="n">
        <v>-0.0127611972057903</v>
      </c>
      <c r="AD1798" s="6" t="n">
        <v>0.0127611972057903</v>
      </c>
      <c r="AE1798" s="6" t="n">
        <v>0.0293647367813087</v>
      </c>
      <c r="AF1798" s="7" t="n">
        <v>0.195445134575569</v>
      </c>
      <c r="AG1798" s="7" t="n">
        <v>2.49572997763761</v>
      </c>
      <c r="AH1798" s="26" t="n">
        <v>8329.2</v>
      </c>
      <c r="AI1798" s="6" t="n">
        <v>0.0132230399610729</v>
      </c>
      <c r="AJ1798" s="6" t="n">
        <v>0.00732893113707256</v>
      </c>
      <c r="AK1798" s="6" t="n">
        <v>0.108210593541692</v>
      </c>
      <c r="AL1798" s="6" t="n">
        <v>0.164377529409296</v>
      </c>
      <c r="AM1798" s="6" t="n">
        <v>0.452332586463934</v>
      </c>
      <c r="AN1798" s="6" t="n">
        <v>0.0185704159179703</v>
      </c>
      <c r="AO1798" s="6" t="n">
        <v>-0.0112414847808977</v>
      </c>
      <c r="AP1798" s="6" t="n">
        <v>0.0119588556968799</v>
      </c>
      <c r="AQ1798" s="6" t="n">
        <v>-0.00198908739210568</v>
      </c>
      <c r="AR1798" s="6" t="n">
        <v>0.0120356732490987</v>
      </c>
      <c r="AS1798" s="4" t="s">
        <v>442</v>
      </c>
      <c r="AT1798" s="4" t="s">
        <v>121</v>
      </c>
      <c r="AU1798" s="5" t="n">
        <v>17737.1</v>
      </c>
      <c r="AW1798" s="6" t="n">
        <v>-0.0495799571115797</v>
      </c>
      <c r="AX1798" s="5" t="n">
        <v>3049.18</v>
      </c>
      <c r="AY1798" s="6" t="n">
        <v>0.17190972594167</v>
      </c>
      <c r="BA1798" s="5" t="n">
        <v>1688.45</v>
      </c>
      <c r="BC1798" s="6" t="n">
        <v>0.0109873660259865</v>
      </c>
      <c r="BD1798" s="6" t="n">
        <v>0.0951931262720513</v>
      </c>
      <c r="BE1798" s="7" t="n">
        <v>58.57</v>
      </c>
      <c r="BS1798" s="26" t="n">
        <v>16.52</v>
      </c>
      <c r="BT1798" s="7" t="n">
        <v>2.36</v>
      </c>
      <c r="BU1798" s="4" t="s">
        <v>1423</v>
      </c>
      <c r="BV1798" s="5" t="n">
        <v>9068.51</v>
      </c>
      <c r="BW1798" s="5" t="n">
        <v>6200.11</v>
      </c>
      <c r="BX1798" s="5" t="n">
        <v>2868.4</v>
      </c>
      <c r="BY1798" s="7" t="n">
        <v>1.78746205700319</v>
      </c>
      <c r="BZ1798" s="5" t="n">
        <v>3</v>
      </c>
      <c r="CA1798" s="6" t="n">
        <v>0.127526685109781</v>
      </c>
      <c r="CB1798" s="6" t="n">
        <v>0.43148829549913</v>
      </c>
      <c r="CD1798" s="26" t="n">
        <v>41.8836652596179</v>
      </c>
      <c r="CF1798" s="25" t="n">
        <v>45134</v>
      </c>
      <c r="CG1798" s="6" t="n">
        <v>0.222397349111456</v>
      </c>
      <c r="CH1798" s="6" t="n">
        <v>0.312043121197168</v>
      </c>
      <c r="CI1798" s="6" t="n">
        <v>0.257980787310656</v>
      </c>
      <c r="CJ1798" s="6" t="n">
        <v>-0.173252766089183</v>
      </c>
      <c r="CK1798" s="6" t="n">
        <v>0.0350733995248827</v>
      </c>
      <c r="CL1798" s="7" t="n">
        <v>0.363842609460679</v>
      </c>
      <c r="CM1798" s="6" t="n">
        <v>-0.0411179698216737</v>
      </c>
      <c r="CN1798" s="4" t="s">
        <v>444</v>
      </c>
    </row>
    <row r="1799" customFormat="false" ht="15" hidden="false" customHeight="false" outlineLevel="0" collapsed="false">
      <c r="A1799" s="4" t="s">
        <v>39</v>
      </c>
      <c r="B1799" s="4" t="s">
        <v>40</v>
      </c>
      <c r="C1799" s="25" t="n">
        <v>45107</v>
      </c>
      <c r="D1799" s="4" t="s">
        <v>327</v>
      </c>
      <c r="E1799" s="4" t="s">
        <v>675</v>
      </c>
      <c r="F1799" s="4" t="s">
        <v>93</v>
      </c>
      <c r="G1799" s="4" t="s">
        <v>459</v>
      </c>
      <c r="H1799" s="4" t="s">
        <v>505</v>
      </c>
      <c r="I1799" s="5" t="n">
        <v>1150</v>
      </c>
      <c r="J1799" s="25" t="n">
        <v>45128</v>
      </c>
      <c r="K1799" s="4" t="s">
        <v>569</v>
      </c>
      <c r="L1799" s="4" t="s">
        <v>5</v>
      </c>
      <c r="M1799" s="4" t="s">
        <v>441</v>
      </c>
      <c r="N1799" s="25" t="n">
        <v>45127</v>
      </c>
      <c r="O1799" s="25" t="n">
        <v>45128</v>
      </c>
      <c r="P1799" s="25" t="n">
        <v>45131</v>
      </c>
      <c r="Q1799" s="25" t="n">
        <v>45131</v>
      </c>
      <c r="R1799" s="6" t="n">
        <v>-0.00511193372113517</v>
      </c>
      <c r="S1799" s="6" t="n">
        <v>-0.0139971651311126</v>
      </c>
      <c r="T1799" s="6" t="n">
        <v>-0.0249775381850853</v>
      </c>
      <c r="U1799" s="6" t="n">
        <v>-0.0440866370373331</v>
      </c>
      <c r="V1799" s="6" t="n">
        <v>-0.00803771773082262</v>
      </c>
      <c r="W1799" s="6" t="n">
        <v>-0.0122268213654181</v>
      </c>
      <c r="X1799" s="6" t="n">
        <v>-0.0360489193065104</v>
      </c>
      <c r="Y1799" s="6" t="n">
        <v>-0.031859815671915</v>
      </c>
      <c r="AB1799" s="6" t="n">
        <v>-0.0206648697214735</v>
      </c>
      <c r="AC1799" s="6" t="n">
        <v>-0.0249775381850853</v>
      </c>
      <c r="AD1799" s="6" t="n">
        <v>0.0249775381850853</v>
      </c>
      <c r="AE1799" s="6" t="n">
        <v>0.0161725067385445</v>
      </c>
      <c r="AF1799" s="7" t="n">
        <v>0.222222222222222</v>
      </c>
      <c r="AG1799" s="7" t="n">
        <v>2.6532318748583</v>
      </c>
      <c r="AH1799" s="26" t="n">
        <v>283.65</v>
      </c>
      <c r="AI1799" s="6" t="n">
        <v>0.0216099405726635</v>
      </c>
      <c r="AJ1799" s="6" t="n">
        <v>0.0110497237569061</v>
      </c>
      <c r="AK1799" s="6" t="n">
        <v>0.00745871070857795</v>
      </c>
      <c r="AL1799" s="6" t="n">
        <v>-0.104074542008844</v>
      </c>
      <c r="AM1799" s="6" t="n">
        <v>0.244624835454146</v>
      </c>
      <c r="AN1799" s="6" t="n">
        <v>0.0436930764890788</v>
      </c>
      <c r="AO1799" s="6" t="n">
        <v>-0.0326433527321728</v>
      </c>
      <c r="AP1799" s="6" t="n">
        <v>0.0173239955768523</v>
      </c>
      <c r="AQ1799" s="6" t="n">
        <v>-0.13380022115739</v>
      </c>
      <c r="AR1799" s="6" t="n">
        <v>-0.119775460516186</v>
      </c>
      <c r="AS1799" s="4" t="s">
        <v>442</v>
      </c>
      <c r="AT1799" s="4" t="s">
        <v>121</v>
      </c>
      <c r="AU1799" s="5" t="n">
        <v>33733</v>
      </c>
      <c r="AV1799" s="6" t="n">
        <v>-0.118114559096494</v>
      </c>
      <c r="AW1799" s="6" t="n">
        <v>-0.11065119957817</v>
      </c>
      <c r="AX1799" s="5" t="n">
        <v>8200</v>
      </c>
      <c r="AY1799" s="6" t="n">
        <v>0.243085405982273</v>
      </c>
      <c r="AZ1799" s="6" t="n">
        <v>-0.0137967670328121</v>
      </c>
      <c r="BA1799" s="5" t="n">
        <v>2640</v>
      </c>
      <c r="BB1799" s="6" t="n">
        <v>-0.402850033928975</v>
      </c>
      <c r="BC1799" s="6" t="n">
        <v>0.403508771929825</v>
      </c>
      <c r="BD1799" s="6" t="n">
        <v>0.0782616429016097</v>
      </c>
      <c r="BE1799" s="7" t="n">
        <v>7.11</v>
      </c>
      <c r="BM1799" s="5" t="n">
        <v>105517.8</v>
      </c>
      <c r="BN1799" s="5" t="n">
        <v>10574</v>
      </c>
      <c r="BO1799" s="26" t="n">
        <v>9.97898619254776</v>
      </c>
      <c r="BP1799" s="7" t="n">
        <v>2.6765542957157</v>
      </c>
      <c r="BQ1799" s="6" t="n">
        <v>0.268219059939629</v>
      </c>
      <c r="BR1799" s="7" t="n">
        <v>1.67876620247064</v>
      </c>
      <c r="BS1799" s="26" t="n">
        <v>17.84</v>
      </c>
      <c r="BT1799" s="7" t="n">
        <v>2.05</v>
      </c>
      <c r="BU1799" s="4" t="s">
        <v>1423</v>
      </c>
      <c r="BV1799" s="5" t="n">
        <v>33065</v>
      </c>
      <c r="BW1799" s="5" t="n">
        <v>13787</v>
      </c>
      <c r="BX1799" s="5" t="n">
        <v>19278</v>
      </c>
      <c r="BY1799" s="7" t="n">
        <v>3.12700964630225</v>
      </c>
      <c r="BZ1799" s="5" t="n">
        <v>1</v>
      </c>
      <c r="CF1799" s="25" t="n">
        <v>45134</v>
      </c>
      <c r="CG1799" s="6" t="n">
        <v>0.244698865671363</v>
      </c>
      <c r="CH1799" s="6" t="n">
        <v>0.338560492408741</v>
      </c>
      <c r="CI1799" s="6" t="n">
        <v>0.199943899625447</v>
      </c>
      <c r="CJ1799" s="6" t="n">
        <v>-0.40942932176488</v>
      </c>
      <c r="CK1799" s="6" t="n">
        <v>0.0340333091962346</v>
      </c>
      <c r="CL1799" s="7" t="n">
        <v>0.733914473055379</v>
      </c>
      <c r="CM1799" s="6" t="n">
        <v>0.171699979394189</v>
      </c>
      <c r="CN1799" s="4" t="s">
        <v>444</v>
      </c>
    </row>
    <row r="1800" customFormat="false" ht="15" hidden="false" customHeight="false" outlineLevel="0" collapsed="false">
      <c r="A1800" s="4" t="s">
        <v>39</v>
      </c>
      <c r="B1800" s="4" t="s">
        <v>40</v>
      </c>
      <c r="C1800" s="25" t="n">
        <v>45107</v>
      </c>
      <c r="D1800" s="4" t="s">
        <v>141</v>
      </c>
      <c r="E1800" s="4" t="s">
        <v>530</v>
      </c>
      <c r="F1800" s="4" t="s">
        <v>69</v>
      </c>
      <c r="G1800" s="4" t="s">
        <v>459</v>
      </c>
      <c r="H1800" s="4" t="s">
        <v>453</v>
      </c>
      <c r="I1800" s="5" t="n">
        <v>1000</v>
      </c>
      <c r="J1800" s="25" t="n">
        <v>45129</v>
      </c>
      <c r="K1800" s="4" t="s">
        <v>1226</v>
      </c>
      <c r="L1800" s="4" t="s">
        <v>447</v>
      </c>
      <c r="M1800" s="4" t="s">
        <v>441</v>
      </c>
      <c r="N1800" s="25" t="n">
        <v>45128</v>
      </c>
      <c r="O1800" s="25" t="n">
        <v>45131</v>
      </c>
      <c r="P1800" s="25" t="n">
        <v>45132</v>
      </c>
      <c r="Q1800" s="25" t="n">
        <v>45131</v>
      </c>
      <c r="R1800" s="6" t="n">
        <v>-0.00653848643749599</v>
      </c>
      <c r="S1800" s="6" t="n">
        <v>-0.0366870845823015</v>
      </c>
      <c r="T1800" s="6" t="n">
        <v>-0.0106203071095177</v>
      </c>
      <c r="U1800" s="6" t="n">
        <v>-0.0538458781293152</v>
      </c>
      <c r="V1800" s="6" t="n">
        <v>-0.0149797599808037</v>
      </c>
      <c r="W1800" s="6" t="n">
        <v>-0.00742022719999458</v>
      </c>
      <c r="X1800" s="6" t="n">
        <v>-0.0388661181485115</v>
      </c>
      <c r="Y1800" s="6" t="n">
        <v>-0.0464256509293206</v>
      </c>
      <c r="Z1800" s="6" t="n">
        <v>0.00785098454458688</v>
      </c>
      <c r="AA1800" s="6" t="n">
        <v>-0.0616968626739021</v>
      </c>
      <c r="AB1800" s="6" t="n">
        <v>-0.0355793040531734</v>
      </c>
      <c r="AC1800" s="6" t="n">
        <v>-0.0366870845823015</v>
      </c>
      <c r="AD1800" s="6" t="n">
        <v>0.0366870845823015</v>
      </c>
      <c r="AE1800" s="6" t="n">
        <v>0.0228724097484686</v>
      </c>
      <c r="AF1800" s="7" t="n">
        <v>0.723646723646722</v>
      </c>
      <c r="AG1800" s="7" t="n">
        <v>2.3406357903399</v>
      </c>
      <c r="AH1800" s="26" t="n">
        <v>772.35</v>
      </c>
      <c r="AI1800" s="6" t="n">
        <v>0.0159826361483821</v>
      </c>
      <c r="AJ1800" s="6" t="n">
        <v>0.00625366425640039</v>
      </c>
      <c r="AK1800" s="6" t="n">
        <v>0.136811892846629</v>
      </c>
      <c r="AL1800" s="6" t="n">
        <v>0.24622831787011</v>
      </c>
      <c r="AM1800" s="6" t="n">
        <v>0.403889848223212</v>
      </c>
      <c r="AN1800" s="6" t="n">
        <v>0.0553025716015674</v>
      </c>
      <c r="AO1800" s="6" t="n">
        <v>-0.049048907345167</v>
      </c>
      <c r="AP1800" s="6" t="n">
        <v>-0.0131956789279363</v>
      </c>
      <c r="AQ1800" s="6" t="n">
        <v>-6.83713934085395E-005</v>
      </c>
      <c r="AR1800" s="6" t="n">
        <v>0.0119536198060467</v>
      </c>
      <c r="AS1800" s="4" t="s">
        <v>455</v>
      </c>
      <c r="AT1800" s="4" t="s">
        <v>456</v>
      </c>
      <c r="AU1800" s="5" t="n">
        <v>2458.3384</v>
      </c>
      <c r="AV1800" s="6" t="n">
        <v>0.350589046065998</v>
      </c>
      <c r="AW1800" s="6" t="n">
        <v>0.0806586573833663</v>
      </c>
      <c r="BA1800" s="5" t="n">
        <v>386.8963</v>
      </c>
      <c r="BB1800" s="6" t="n">
        <v>0.444363475360656</v>
      </c>
      <c r="BC1800" s="6" t="n">
        <v>-0.0888672597132295</v>
      </c>
      <c r="BD1800" s="6" t="n">
        <v>0.157381221397347</v>
      </c>
      <c r="BE1800" s="7" t="n">
        <v>5.8</v>
      </c>
      <c r="BF1800" s="5" t="n">
        <v>1246.213</v>
      </c>
      <c r="BG1800" s="6" t="n">
        <v>0.27685601206228</v>
      </c>
      <c r="BH1800" s="6" t="n">
        <v>0.385643960954115</v>
      </c>
      <c r="BI1800" s="6" t="n">
        <v>-0.140460888103541</v>
      </c>
      <c r="BJ1800" s="27" t="n">
        <v>0.0176</v>
      </c>
      <c r="BK1800" s="27" t="n">
        <v>0.0055</v>
      </c>
      <c r="BL1800" s="27" t="n">
        <v>0.0043</v>
      </c>
      <c r="BS1800" s="26" t="n">
        <v>18.27</v>
      </c>
      <c r="BT1800" s="7" t="n">
        <v>3.24</v>
      </c>
      <c r="BZ1800" s="5" t="n">
        <v>19</v>
      </c>
      <c r="CA1800" s="6" t="n">
        <v>0.340587853947105</v>
      </c>
      <c r="CB1800" s="6" t="n">
        <v>0.405269001226589</v>
      </c>
      <c r="CC1800" s="4" t="s">
        <v>536</v>
      </c>
      <c r="CD1800" s="26" t="n">
        <v>21.9465108283463</v>
      </c>
      <c r="CF1800" s="25" t="n">
        <v>45134</v>
      </c>
      <c r="CG1800" s="6" t="n">
        <v>0.343114820167329</v>
      </c>
      <c r="CH1800" s="6" t="n">
        <v>0.42051365663046</v>
      </c>
      <c r="CI1800" s="6" t="n">
        <v>0.330922607964743</v>
      </c>
      <c r="CJ1800" s="6" t="n">
        <v>-0.213051460405835</v>
      </c>
      <c r="CK1800" s="6" t="n">
        <v>0.0424934725848564</v>
      </c>
      <c r="CL1800" s="7" t="n">
        <v>0.863358119509769</v>
      </c>
      <c r="CM1800" s="6" t="n">
        <v>-0.176440049443758</v>
      </c>
      <c r="CN1800" s="4" t="s">
        <v>444</v>
      </c>
    </row>
    <row r="1801" customFormat="false" ht="15" hidden="false" customHeight="false" outlineLevel="0" collapsed="false">
      <c r="A1801" s="4" t="s">
        <v>39</v>
      </c>
      <c r="B1801" s="4" t="s">
        <v>40</v>
      </c>
      <c r="C1801" s="25" t="n">
        <v>45107</v>
      </c>
      <c r="D1801" s="4" t="s">
        <v>208</v>
      </c>
      <c r="E1801" s="4" t="s">
        <v>475</v>
      </c>
      <c r="F1801" s="4" t="s">
        <v>69</v>
      </c>
      <c r="G1801" s="4" t="s">
        <v>438</v>
      </c>
      <c r="H1801" s="4" t="s">
        <v>453</v>
      </c>
      <c r="I1801" s="5" t="n">
        <v>700</v>
      </c>
      <c r="J1801" s="25" t="n">
        <v>45129</v>
      </c>
      <c r="K1801" s="4" t="s">
        <v>1090</v>
      </c>
      <c r="L1801" s="4" t="s">
        <v>447</v>
      </c>
      <c r="M1801" s="4" t="s">
        <v>441</v>
      </c>
      <c r="N1801" s="25" t="n">
        <v>45128</v>
      </c>
      <c r="O1801" s="25" t="n">
        <v>45131</v>
      </c>
      <c r="P1801" s="25" t="n">
        <v>45132</v>
      </c>
      <c r="Q1801" s="25" t="n">
        <v>45131</v>
      </c>
      <c r="R1801" s="6" t="n">
        <v>0.00140618722378472</v>
      </c>
      <c r="S1801" s="6" t="n">
        <v>-0.00501504513540618</v>
      </c>
      <c r="T1801" s="6" t="n">
        <v>0.00272177419354835</v>
      </c>
      <c r="U1801" s="6" t="n">
        <v>-0.000887083718073112</v>
      </c>
      <c r="V1801" s="6" t="n">
        <v>-0.0149797599808037</v>
      </c>
      <c r="W1801" s="6" t="n">
        <v>-0.00742022719999458</v>
      </c>
      <c r="X1801" s="6" t="n">
        <v>0.0140926762627306</v>
      </c>
      <c r="Y1801" s="6" t="n">
        <v>0.00653314348192147</v>
      </c>
      <c r="Z1801" s="6" t="n">
        <v>0.00785098454458688</v>
      </c>
      <c r="AA1801" s="6" t="n">
        <v>-0.00873806826265999</v>
      </c>
      <c r="AB1801" s="6" t="n">
        <v>0.00797392176529588</v>
      </c>
      <c r="AC1801" s="6" t="n">
        <v>-0.00501504513540618</v>
      </c>
      <c r="AD1801" s="6" t="n">
        <v>0.00501504513540618</v>
      </c>
      <c r="AE1801" s="6" t="n">
        <v>0.0186559679037112</v>
      </c>
      <c r="AF1801" s="7" t="n">
        <v>0.102150537634407</v>
      </c>
      <c r="AG1801" s="7" t="n">
        <v>1.31176006044408</v>
      </c>
      <c r="AH1801" s="26" t="n">
        <v>995.6</v>
      </c>
      <c r="AI1801" s="6" t="n">
        <v>0.0417495029821076</v>
      </c>
      <c r="AJ1801" s="6" t="n">
        <v>0.0756847279995672</v>
      </c>
      <c r="AK1801" s="6" t="n">
        <v>0.11314847942755</v>
      </c>
      <c r="AL1801" s="6" t="n">
        <v>0.139847730265039</v>
      </c>
      <c r="AM1801" s="6" t="n">
        <v>0.325346112886048</v>
      </c>
      <c r="AN1801" s="6" t="n">
        <v>0.0553025716015674</v>
      </c>
      <c r="AO1801" s="6" t="n">
        <v>0.0203821563979998</v>
      </c>
      <c r="AP1801" s="6" t="n">
        <v>-0.000150799235950627</v>
      </c>
      <c r="AQ1801" s="6" t="n">
        <v>-0.0279983914748164</v>
      </c>
      <c r="AR1801" s="6" t="n">
        <v>-0.0159764002753612</v>
      </c>
      <c r="AS1801" s="4" t="s">
        <v>455</v>
      </c>
      <c r="AT1801" s="4" t="s">
        <v>456</v>
      </c>
      <c r="AU1801" s="5" t="n">
        <v>33327.61</v>
      </c>
      <c r="AV1801" s="6" t="n">
        <v>0.274059391557652</v>
      </c>
      <c r="AW1801" s="6" t="n">
        <v>0.0743519014297673</v>
      </c>
      <c r="BA1801" s="5" t="n">
        <v>9648.2</v>
      </c>
      <c r="BB1801" s="6" t="n">
        <v>0.306542190227408</v>
      </c>
      <c r="BC1801" s="6" t="n">
        <v>0.0576997918190021</v>
      </c>
      <c r="BD1801" s="6" t="n">
        <v>0.289495706412791</v>
      </c>
      <c r="BE1801" s="7" t="n">
        <v>13.8</v>
      </c>
      <c r="BF1801" s="5" t="n">
        <v>18226.46</v>
      </c>
      <c r="BG1801" s="6" t="n">
        <v>0.209490137057933</v>
      </c>
      <c r="BH1801" s="6" t="n">
        <v>0.271208658422776</v>
      </c>
      <c r="BI1801" s="6" t="n">
        <v>0.142953156642701</v>
      </c>
      <c r="BJ1801" s="27" t="n">
        <v>0.0276</v>
      </c>
      <c r="BK1801" s="27" t="n">
        <v>0.0048</v>
      </c>
      <c r="BL1801" s="27" t="n">
        <v>0.0239</v>
      </c>
      <c r="BM1801" s="5" t="n">
        <v>695317.084</v>
      </c>
      <c r="BN1801" s="5" t="n">
        <v>32376.09</v>
      </c>
      <c r="BO1801" s="26" t="n">
        <v>21.4762525060932</v>
      </c>
      <c r="BS1801" s="26" t="n">
        <v>18.27</v>
      </c>
      <c r="BT1801" s="7" t="n">
        <v>3.24</v>
      </c>
      <c r="BZ1801" s="5" t="n">
        <v>19</v>
      </c>
      <c r="CA1801" s="6" t="n">
        <v>0.350589046065998</v>
      </c>
      <c r="CB1801" s="6" t="n">
        <v>0.444363475360656</v>
      </c>
      <c r="CC1801" s="4" t="s">
        <v>802</v>
      </c>
      <c r="CD1801" s="26" t="n">
        <v>22.4167691505993</v>
      </c>
      <c r="CE1801" s="6" t="n">
        <v>-0.04195594102734</v>
      </c>
      <c r="CF1801" s="25" t="n">
        <v>45134</v>
      </c>
      <c r="CG1801" s="6" t="n">
        <v>0.205934018680919</v>
      </c>
      <c r="CH1801" s="6" t="n">
        <v>0.332562382765394</v>
      </c>
      <c r="CI1801" s="6" t="n">
        <v>0.201713600639906</v>
      </c>
      <c r="CJ1801" s="6" t="n">
        <v>-0.393456352571888</v>
      </c>
      <c r="CK1801" s="6" t="n">
        <v>0.0334250688016012</v>
      </c>
      <c r="CL1801" s="7" t="n">
        <v>0.1500384386693</v>
      </c>
      <c r="CM1801" s="6" t="n">
        <v>0.481911069063387</v>
      </c>
      <c r="CN1801" s="4" t="s">
        <v>444</v>
      </c>
    </row>
    <row r="1802" customFormat="false" ht="15" hidden="false" customHeight="false" outlineLevel="0" collapsed="false">
      <c r="A1802" s="4" t="s">
        <v>39</v>
      </c>
      <c r="B1802" s="4" t="s">
        <v>40</v>
      </c>
      <c r="C1802" s="25" t="n">
        <v>45107</v>
      </c>
      <c r="D1802" s="4" t="s">
        <v>234</v>
      </c>
      <c r="E1802" s="4" t="s">
        <v>580</v>
      </c>
      <c r="F1802" s="4" t="s">
        <v>69</v>
      </c>
      <c r="G1802" s="4" t="s">
        <v>438</v>
      </c>
      <c r="H1802" s="4" t="s">
        <v>453</v>
      </c>
      <c r="I1802" s="5" t="n">
        <v>2000</v>
      </c>
      <c r="J1802" s="25" t="n">
        <v>45129</v>
      </c>
      <c r="K1802" s="4" t="s">
        <v>1087</v>
      </c>
      <c r="L1802" s="4" t="s">
        <v>447</v>
      </c>
      <c r="M1802" s="4" t="s">
        <v>441</v>
      </c>
      <c r="N1802" s="25" t="n">
        <v>45128</v>
      </c>
      <c r="O1802" s="25" t="n">
        <v>45131</v>
      </c>
      <c r="P1802" s="25" t="n">
        <v>45132</v>
      </c>
      <c r="Q1802" s="25" t="n">
        <v>45131</v>
      </c>
      <c r="R1802" s="6" t="n">
        <v>0.0067964637947775</v>
      </c>
      <c r="S1802" s="6" t="n">
        <v>-0.0370266977971779</v>
      </c>
      <c r="T1802" s="6" t="n">
        <v>-0.0114639609961786</v>
      </c>
      <c r="U1802" s="6" t="n">
        <v>-0.0416941949985791</v>
      </c>
      <c r="V1802" s="6" t="n">
        <v>-0.0149797599808037</v>
      </c>
      <c r="W1802" s="6" t="n">
        <v>-0.00742022719999458</v>
      </c>
      <c r="X1802" s="6" t="n">
        <v>-0.0267144350177754</v>
      </c>
      <c r="Y1802" s="6" t="n">
        <v>-0.0342739677985845</v>
      </c>
      <c r="Z1802" s="6" t="n">
        <v>0.00785098454458688</v>
      </c>
      <c r="AA1802" s="6" t="n">
        <v>-0.049545179543166</v>
      </c>
      <c r="AB1802" s="6" t="n">
        <v>-0.0102527662166277</v>
      </c>
      <c r="AC1802" s="6" t="n">
        <v>-0.0370266977971779</v>
      </c>
      <c r="AD1802" s="6" t="n">
        <v>0.0370266977971779</v>
      </c>
      <c r="AE1802" s="6" t="n">
        <v>0.031367373870673</v>
      </c>
      <c r="AF1802" s="7" t="n">
        <v>0.146440129449838</v>
      </c>
      <c r="AG1802" s="7" t="n">
        <v>1.65893425533288</v>
      </c>
      <c r="AH1802" s="26" t="n">
        <v>1956.9</v>
      </c>
      <c r="AI1802" s="6" t="n">
        <v>0.0466384981547841</v>
      </c>
      <c r="AJ1802" s="6" t="n">
        <v>0.0612255965292845</v>
      </c>
      <c r="AK1802" s="6" t="n">
        <v>0.0386942675159245</v>
      </c>
      <c r="AL1802" s="6" t="n">
        <v>0.0991967645902394</v>
      </c>
      <c r="AM1802" s="6" t="n">
        <v>0.0946467528108725</v>
      </c>
      <c r="AN1802" s="6" t="n">
        <v>0.0553025716015674</v>
      </c>
      <c r="AO1802" s="6" t="n">
        <v>0.00592302492771712</v>
      </c>
      <c r="AP1802" s="6" t="n">
        <v>-0.0135963743001866</v>
      </c>
      <c r="AQ1802" s="6" t="n">
        <v>-0.0508930951746197</v>
      </c>
      <c r="AR1802" s="6" t="n">
        <v>-0.0388711039751645</v>
      </c>
      <c r="AS1802" s="4" t="s">
        <v>455</v>
      </c>
      <c r="AT1802" s="4" t="s">
        <v>456</v>
      </c>
      <c r="AU1802" s="5" t="n">
        <v>10500</v>
      </c>
      <c r="AV1802" s="6" t="n">
        <v>0.430812060791798</v>
      </c>
      <c r="AW1802" s="6" t="n">
        <v>0.0691440941498471</v>
      </c>
      <c r="BA1802" s="5" t="n">
        <v>3452.3</v>
      </c>
      <c r="BB1802" s="6" t="n">
        <v>0.666851749028318</v>
      </c>
      <c r="BC1802" s="6" t="n">
        <v>-0.0123841754896884</v>
      </c>
      <c r="BD1802" s="6" t="n">
        <v>0.328790476190476</v>
      </c>
      <c r="BE1802" s="7" t="n">
        <v>17.38</v>
      </c>
      <c r="BF1802" s="5" t="n">
        <v>6233.69</v>
      </c>
      <c r="BG1802" s="6" t="n">
        <v>0.327152845196123</v>
      </c>
      <c r="BH1802" s="6" t="n">
        <v>0.778335477102391</v>
      </c>
      <c r="BI1802" s="6" t="n">
        <v>14.4434082238237</v>
      </c>
      <c r="BJ1802" s="27" t="n">
        <v>0.0177</v>
      </c>
      <c r="BK1802" s="27" t="n">
        <v>0.004</v>
      </c>
      <c r="BL1802" s="27" t="n">
        <v>0.007</v>
      </c>
      <c r="BM1802" s="5" t="n">
        <v>388749.9264</v>
      </c>
      <c r="BN1802" s="5" t="n">
        <v>10939.3</v>
      </c>
      <c r="BO1802" s="26" t="n">
        <v>35.5370020385217</v>
      </c>
      <c r="BS1802" s="26" t="n">
        <v>18.27</v>
      </c>
      <c r="BT1802" s="7" t="n">
        <v>3.24</v>
      </c>
      <c r="BZ1802" s="5" t="n">
        <v>19</v>
      </c>
      <c r="CA1802" s="6" t="n">
        <v>0.340587853947105</v>
      </c>
      <c r="CB1802" s="6" t="n">
        <v>0.405269001226589</v>
      </c>
      <c r="CC1802" s="4" t="s">
        <v>677</v>
      </c>
      <c r="CD1802" s="26" t="n">
        <v>21.4762525060932</v>
      </c>
      <c r="CE1802" s="6" t="n">
        <v>0.654711501852529</v>
      </c>
      <c r="CF1802" s="25" t="n">
        <v>45134</v>
      </c>
      <c r="CG1802" s="6" t="n">
        <v>0.195167874961998</v>
      </c>
      <c r="CH1802" s="6" t="n">
        <v>0.324939129106421</v>
      </c>
      <c r="CI1802" s="6" t="n">
        <v>0.194854919583257</v>
      </c>
      <c r="CJ1802" s="6" t="n">
        <v>-0.400334086820796</v>
      </c>
      <c r="CK1802" s="6" t="n">
        <v>0.0327005821311061</v>
      </c>
      <c r="CL1802" s="7" t="n">
        <v>1.13229476003599</v>
      </c>
      <c r="CM1802" s="6" t="n">
        <v>0.820326086956522</v>
      </c>
      <c r="CN1802" s="4" t="s">
        <v>444</v>
      </c>
    </row>
    <row r="1803" customFormat="false" ht="15" hidden="false" customHeight="false" outlineLevel="0" collapsed="false">
      <c r="A1803" s="4" t="s">
        <v>39</v>
      </c>
      <c r="B1803" s="4" t="s">
        <v>40</v>
      </c>
      <c r="C1803" s="25" t="n">
        <v>45107</v>
      </c>
      <c r="D1803" s="4" t="s">
        <v>289</v>
      </c>
      <c r="E1803" s="4" t="s">
        <v>595</v>
      </c>
      <c r="F1803" s="4" t="s">
        <v>69</v>
      </c>
      <c r="G1803" s="4" t="s">
        <v>459</v>
      </c>
      <c r="H1803" s="4" t="s">
        <v>453</v>
      </c>
      <c r="I1803" s="5" t="n">
        <v>3175</v>
      </c>
      <c r="J1803" s="25" t="n">
        <v>45129</v>
      </c>
      <c r="K1803" s="4" t="s">
        <v>1087</v>
      </c>
      <c r="L1803" s="4" t="s">
        <v>447</v>
      </c>
      <c r="M1803" s="4" t="s">
        <v>441</v>
      </c>
      <c r="N1803" s="25" t="n">
        <v>45128</v>
      </c>
      <c r="O1803" s="25" t="n">
        <v>45131</v>
      </c>
      <c r="P1803" s="25" t="n">
        <v>45132</v>
      </c>
      <c r="Q1803" s="25" t="n">
        <v>45131</v>
      </c>
      <c r="R1803" s="6" t="n">
        <v>0.00887776007284313</v>
      </c>
      <c r="S1803" s="6" t="n">
        <v>0.00180505415162457</v>
      </c>
      <c r="T1803" s="6" t="n">
        <v>0.00585585585585591</v>
      </c>
      <c r="U1803" s="6" t="n">
        <v>0.0165386700803236</v>
      </c>
      <c r="V1803" s="6" t="n">
        <v>-0.0149797599808037</v>
      </c>
      <c r="W1803" s="6" t="n">
        <v>-0.00742022719999458</v>
      </c>
      <c r="X1803" s="6" t="n">
        <v>0.0315184300611273</v>
      </c>
      <c r="Y1803" s="6" t="n">
        <v>0.0239588972803182</v>
      </c>
      <c r="Z1803" s="6" t="n">
        <v>0.00594167024633896</v>
      </c>
      <c r="AA1803" s="6" t="n">
        <v>0.0105969998339847</v>
      </c>
      <c r="AB1803" s="6" t="n">
        <v>0.0106046931407942</v>
      </c>
      <c r="AC1803" s="6" t="n">
        <v>0.00180505415162457</v>
      </c>
      <c r="AD1803" s="6" t="n">
        <v>0.00180505415162457</v>
      </c>
      <c r="AE1803" s="6" t="n">
        <v>0.0591155234657039</v>
      </c>
      <c r="AF1803" s="7" t="n">
        <v>0.603053435114505</v>
      </c>
      <c r="AG1803" s="7" t="n">
        <v>2.08893747018255</v>
      </c>
      <c r="AH1803" s="26" t="n">
        <v>219.65</v>
      </c>
      <c r="AI1803" s="6" t="n">
        <v>0.110184483194339</v>
      </c>
      <c r="AJ1803" s="6" t="n">
        <v>0.272227048942949</v>
      </c>
      <c r="AK1803" s="6" t="n">
        <v>0.468248663101604</v>
      </c>
      <c r="AL1803" s="6" t="n">
        <v>0.242013005371784</v>
      </c>
      <c r="AM1803" s="6" t="n">
        <v>1.68192918192918</v>
      </c>
      <c r="AN1803" s="6" t="n">
        <v>0.0553025716015674</v>
      </c>
      <c r="AO1803" s="6" t="n">
        <v>0.216924477341381</v>
      </c>
      <c r="AP1803" s="6" t="n">
        <v>0.00582176444245386</v>
      </c>
      <c r="AQ1803" s="6" t="n">
        <v>0.0309001343484101</v>
      </c>
      <c r="AR1803" s="6" t="n">
        <v>0.0429221255478653</v>
      </c>
      <c r="AS1803" s="4" t="s">
        <v>455</v>
      </c>
      <c r="AT1803" s="4" t="s">
        <v>456</v>
      </c>
      <c r="AU1803" s="5" t="n">
        <v>2679.85</v>
      </c>
      <c r="AV1803" s="6" t="n">
        <v>0.216703366552405</v>
      </c>
      <c r="AW1803" s="6" t="n">
        <v>0.0735675283730135</v>
      </c>
      <c r="BA1803" s="5" t="n">
        <v>288.11</v>
      </c>
      <c r="BB1803" s="6" t="n">
        <v>0.380762963672961</v>
      </c>
      <c r="BC1803" s="6" t="n">
        <v>0.0629404168972514</v>
      </c>
      <c r="BD1803" s="6" t="n">
        <v>0.107509748679963</v>
      </c>
      <c r="BE1803" s="7" t="n">
        <v>4.81</v>
      </c>
      <c r="BF1803" s="5" t="n">
        <v>1246.17</v>
      </c>
      <c r="BG1803" s="6" t="n">
        <v>0.0922979831181467</v>
      </c>
      <c r="BH1803" s="6" t="n">
        <v>0.206608028027282</v>
      </c>
      <c r="BI1803" s="6" t="n">
        <v>0.0521343873517786</v>
      </c>
      <c r="BJ1803" s="27" t="n">
        <v>0.0322</v>
      </c>
      <c r="BK1803" s="27" t="n">
        <v>0.01</v>
      </c>
      <c r="BL1803" s="27" t="n">
        <v>0.0101</v>
      </c>
      <c r="BM1803" s="5" t="n">
        <v>13169.55505</v>
      </c>
      <c r="BN1803" s="5" t="n">
        <v>890.23</v>
      </c>
      <c r="BO1803" s="26" t="n">
        <v>14.7934298439729</v>
      </c>
      <c r="BS1803" s="26" t="n">
        <v>18.27</v>
      </c>
      <c r="BT1803" s="7" t="n">
        <v>3.24</v>
      </c>
      <c r="BZ1803" s="5" t="n">
        <v>19</v>
      </c>
      <c r="CA1803" s="6" t="n">
        <v>0.350589046065998</v>
      </c>
      <c r="CB1803" s="6" t="n">
        <v>0.444363475360656</v>
      </c>
      <c r="CC1803" s="4" t="s">
        <v>496</v>
      </c>
      <c r="CD1803" s="26" t="n">
        <v>22.4167691505993</v>
      </c>
      <c r="CE1803" s="6" t="n">
        <v>-0.340073061171822</v>
      </c>
      <c r="CF1803" s="25" t="n">
        <v>45134</v>
      </c>
      <c r="CG1803" s="6" t="n">
        <v>0.450729002994206</v>
      </c>
      <c r="CH1803" s="6" t="n">
        <v>0.596862643534225</v>
      </c>
      <c r="CI1803" s="6" t="n">
        <v>0.423388061075192</v>
      </c>
      <c r="CJ1803" s="6" t="n">
        <v>-0.290644060804059</v>
      </c>
      <c r="CK1803" s="6" t="n">
        <v>0.0600587039963875</v>
      </c>
      <c r="CL1803" s="7" t="n">
        <v>0.0300548302163355</v>
      </c>
      <c r="CM1803" s="6" t="n">
        <v>-0.160847003499563</v>
      </c>
      <c r="CN1803" s="4" t="s">
        <v>444</v>
      </c>
    </row>
    <row r="1804" customFormat="false" ht="15" hidden="false" customHeight="false" outlineLevel="0" collapsed="false">
      <c r="A1804" s="4" t="s">
        <v>39</v>
      </c>
      <c r="B1804" s="4" t="s">
        <v>40</v>
      </c>
      <c r="C1804" s="25" t="n">
        <v>45107</v>
      </c>
      <c r="D1804" s="4" t="s">
        <v>332</v>
      </c>
      <c r="E1804" s="4" t="s">
        <v>570</v>
      </c>
      <c r="F1804" s="4" t="s">
        <v>69</v>
      </c>
      <c r="G1804" s="4" t="s">
        <v>438</v>
      </c>
      <c r="H1804" s="4" t="s">
        <v>453</v>
      </c>
      <c r="I1804" s="5" t="n">
        <v>31100</v>
      </c>
      <c r="J1804" s="25" t="n">
        <v>45129</v>
      </c>
      <c r="K1804" s="4" t="s">
        <v>1405</v>
      </c>
      <c r="L1804" s="4" t="s">
        <v>447</v>
      </c>
      <c r="M1804" s="4" t="s">
        <v>441</v>
      </c>
      <c r="N1804" s="25" t="n">
        <v>45128</v>
      </c>
      <c r="O1804" s="25" t="n">
        <v>45131</v>
      </c>
      <c r="P1804" s="25" t="n">
        <v>45132</v>
      </c>
      <c r="Q1804" s="25" t="n">
        <v>45131</v>
      </c>
      <c r="R1804" s="6" t="n">
        <v>0.0197740112994351</v>
      </c>
      <c r="S1804" s="6" t="n">
        <v>-0.0360110803324101</v>
      </c>
      <c r="T1804" s="6" t="n">
        <v>-0.0201149425287355</v>
      </c>
      <c r="U1804" s="6" t="n">
        <v>-0.0363520115617104</v>
      </c>
      <c r="V1804" s="6" t="n">
        <v>-0.0149797599808037</v>
      </c>
      <c r="W1804" s="6" t="n">
        <v>-0.00742022719999458</v>
      </c>
      <c r="X1804" s="6" t="n">
        <v>-0.0213722515809067</v>
      </c>
      <c r="Y1804" s="6" t="n">
        <v>-0.0289317843617158</v>
      </c>
      <c r="Z1804" s="6" t="n">
        <v>0.00785098454458688</v>
      </c>
      <c r="AA1804" s="6" t="n">
        <v>-0.0442029961062973</v>
      </c>
      <c r="AB1804" s="6" t="n">
        <v>0.0193905817174513</v>
      </c>
      <c r="AC1804" s="6" t="n">
        <v>-0.0360110803324101</v>
      </c>
      <c r="AD1804" s="6" t="n">
        <v>0.0360110803324101</v>
      </c>
      <c r="AE1804" s="6" t="n">
        <v>0.0637119113573406</v>
      </c>
      <c r="AF1804" s="7" t="n">
        <v>0.0869565217391287</v>
      </c>
      <c r="AG1804" s="7" t="n">
        <v>1.8677804228916</v>
      </c>
      <c r="AH1804" s="26" t="n">
        <v>17.7</v>
      </c>
      <c r="AI1804" s="6" t="n">
        <v>0.0320699708454812</v>
      </c>
      <c r="AJ1804" s="6" t="n">
        <v>0.0892307692307695</v>
      </c>
      <c r="AK1804" s="6" t="n">
        <v>0.0727272727272732</v>
      </c>
      <c r="AL1804" s="6" t="n">
        <v>-0.121588089330025</v>
      </c>
      <c r="AM1804" s="6" t="n">
        <v>0.330827067669172</v>
      </c>
      <c r="AN1804" s="6" t="n">
        <v>0.0553025716015674</v>
      </c>
      <c r="AO1804" s="6" t="n">
        <v>0.0339281976292021</v>
      </c>
      <c r="AP1804" s="6" t="n">
        <v>0.00293255131964831</v>
      </c>
      <c r="AQ1804" s="6" t="n">
        <v>-0.00293255131964754</v>
      </c>
      <c r="AR1804" s="6" t="n">
        <v>0.0090894398798077</v>
      </c>
      <c r="AS1804" s="4" t="s">
        <v>455</v>
      </c>
      <c r="AT1804" s="4" t="s">
        <v>456</v>
      </c>
      <c r="AU1804" s="5" t="n">
        <v>6443.22</v>
      </c>
      <c r="AV1804" s="6" t="n">
        <v>0.254777602694383</v>
      </c>
      <c r="AW1804" s="6" t="n">
        <v>0.0365140342071735</v>
      </c>
      <c r="BA1804" s="5" t="n">
        <v>342.52</v>
      </c>
      <c r="BB1804" s="6" t="n">
        <v>0.0903342499033877</v>
      </c>
      <c r="BC1804" s="6" t="n">
        <v>0.692041693424887</v>
      </c>
      <c r="BD1804" s="6" t="n">
        <v>0.0531597555259637</v>
      </c>
      <c r="BE1804" s="7" t="n">
        <v>0.12</v>
      </c>
      <c r="BF1804" s="5" t="n">
        <v>1999.63</v>
      </c>
      <c r="BG1804" s="6" t="n">
        <v>0.0821182639676314</v>
      </c>
      <c r="BH1804" s="6" t="n">
        <v>0.378463655002925</v>
      </c>
      <c r="BI1804" s="6" t="n">
        <v>1.05775183615658</v>
      </c>
      <c r="BJ1804" s="27" t="n">
        <v>0.0002</v>
      </c>
      <c r="BK1804" s="27" t="n">
        <v>0.0001</v>
      </c>
      <c r="BL1804" s="27" t="n">
        <v>0</v>
      </c>
      <c r="BM1804" s="5" t="n">
        <v>50895.996</v>
      </c>
      <c r="BN1804" s="5" t="n">
        <v>720.9122</v>
      </c>
      <c r="BO1804" s="26" t="n">
        <v>70.5994377678724</v>
      </c>
      <c r="BS1804" s="26" t="n">
        <v>18.27</v>
      </c>
      <c r="BT1804" s="7" t="n">
        <v>3.24</v>
      </c>
      <c r="BZ1804" s="5" t="n">
        <v>19</v>
      </c>
      <c r="CA1804" s="6" t="n">
        <v>0.350589046065998</v>
      </c>
      <c r="CB1804" s="6" t="n">
        <v>0.444363475360656</v>
      </c>
      <c r="CC1804" s="4" t="s">
        <v>544</v>
      </c>
      <c r="CD1804" s="26" t="n">
        <v>21.4762525060932</v>
      </c>
      <c r="CE1804" s="6" t="n">
        <v>2.28732574492882</v>
      </c>
      <c r="CO1804" s="4" t="s">
        <v>483</v>
      </c>
    </row>
    <row r="1805" customFormat="false" ht="15" hidden="false" customHeight="false" outlineLevel="0" collapsed="false">
      <c r="A1805" s="4" t="s">
        <v>39</v>
      </c>
      <c r="B1805" s="4" t="s">
        <v>40</v>
      </c>
      <c r="C1805" s="25" t="n">
        <v>45107</v>
      </c>
      <c r="D1805" s="4" t="s">
        <v>163</v>
      </c>
      <c r="E1805" s="4" t="s">
        <v>688</v>
      </c>
      <c r="F1805" s="4" t="s">
        <v>69</v>
      </c>
      <c r="G1805" s="4" t="s">
        <v>438</v>
      </c>
      <c r="H1805" s="4" t="s">
        <v>453</v>
      </c>
      <c r="I1805" s="5" t="n">
        <v>6750</v>
      </c>
      <c r="J1805" s="25" t="n">
        <v>45131</v>
      </c>
      <c r="K1805" s="4" t="s">
        <v>1440</v>
      </c>
      <c r="L1805" s="4" t="s">
        <v>6</v>
      </c>
      <c r="M1805" s="4" t="s">
        <v>441</v>
      </c>
      <c r="N1805" s="25" t="n">
        <v>45128</v>
      </c>
      <c r="O1805" s="25" t="n">
        <v>45131</v>
      </c>
      <c r="P1805" s="25" t="n">
        <v>45132</v>
      </c>
      <c r="Q1805" s="25" t="n">
        <v>45131</v>
      </c>
      <c r="R1805" s="6" t="n">
        <v>-0.00544117647058828</v>
      </c>
      <c r="S1805" s="6" t="n">
        <v>0.00458376460150833</v>
      </c>
      <c r="T1805" s="6" t="n">
        <v>-0.020164851339417</v>
      </c>
      <c r="U1805" s="6" t="n">
        <v>-0.021022263208497</v>
      </c>
      <c r="V1805" s="6" t="n">
        <v>-0.0149797599808037</v>
      </c>
      <c r="W1805" s="6" t="n">
        <v>-0.00742022719999458</v>
      </c>
      <c r="X1805" s="6" t="n">
        <v>-0.00604250322769329</v>
      </c>
      <c r="Y1805" s="6" t="n">
        <v>-0.0136020360085024</v>
      </c>
      <c r="Z1805" s="6" t="n">
        <v>0.00785098454458688</v>
      </c>
      <c r="AA1805" s="6" t="n">
        <v>-0.0288732477530839</v>
      </c>
      <c r="AB1805" s="6" t="n">
        <v>0.00547094484696142</v>
      </c>
      <c r="AC1805" s="6" t="n">
        <v>0.00458376460150833</v>
      </c>
      <c r="AD1805" s="6" t="n">
        <v>0.00458376460150833</v>
      </c>
      <c r="AE1805" s="6" t="n">
        <v>0.0507171373650746</v>
      </c>
      <c r="AF1805" s="7" t="n">
        <v>0.317784256559767</v>
      </c>
      <c r="AG1805" s="7" t="n">
        <v>3.12167765117283</v>
      </c>
      <c r="AH1805" s="26" t="n">
        <v>340</v>
      </c>
      <c r="AI1805" s="6" t="n">
        <v>0.0568852968604292</v>
      </c>
      <c r="AJ1805" s="6" t="n">
        <v>0.109660574412533</v>
      </c>
      <c r="AK1805" s="6" t="n">
        <v>0.146131805157594</v>
      </c>
      <c r="AL1805" s="6" t="n">
        <v>0.0474430067775715</v>
      </c>
      <c r="AM1805" s="6" t="n">
        <v>0.649684619116936</v>
      </c>
      <c r="AN1805" s="6" t="n">
        <v>0.0553025716015674</v>
      </c>
      <c r="AO1805" s="6" t="n">
        <v>0.0543580028109654</v>
      </c>
      <c r="AP1805" s="6" t="n">
        <v>0.0234339792699414</v>
      </c>
      <c r="AQ1805" s="6" t="n">
        <v>-0.000751089079164991</v>
      </c>
      <c r="AR1805" s="6" t="n">
        <v>0.0112709021202903</v>
      </c>
      <c r="AS1805" s="4" t="s">
        <v>455</v>
      </c>
      <c r="AT1805" s="4" t="s">
        <v>456</v>
      </c>
      <c r="AU1805" s="5" t="n">
        <v>25004.07</v>
      </c>
      <c r="AV1805" s="6" t="n">
        <v>0.375615625330094</v>
      </c>
      <c r="AW1805" s="6" t="n">
        <v>0.0457665894319483</v>
      </c>
      <c r="BA1805" s="5" t="n">
        <v>3534.84</v>
      </c>
      <c r="BB1805" s="6" t="n">
        <v>0.748163973828282</v>
      </c>
      <c r="BC1805" s="6" t="n">
        <v>0.113426611313052</v>
      </c>
      <c r="BD1805" s="6" t="n">
        <v>0.141370584868783</v>
      </c>
      <c r="BE1805" s="7" t="n">
        <v>19.49</v>
      </c>
      <c r="BF1805" s="5" t="n">
        <v>8665.65</v>
      </c>
      <c r="BG1805" s="6" t="n">
        <v>0.277228423238655</v>
      </c>
      <c r="BH1805" s="6" t="n">
        <v>0.151037732564564</v>
      </c>
      <c r="BI1805" s="6" t="n">
        <v>-0.263172585737321</v>
      </c>
      <c r="BJ1805" s="27" t="n">
        <v>0.0515</v>
      </c>
      <c r="BK1805" s="27" t="n">
        <v>0.0157</v>
      </c>
      <c r="BL1805" s="27" t="n">
        <v>0.0099</v>
      </c>
      <c r="BM1805" s="5" t="n">
        <v>61680.42</v>
      </c>
      <c r="BN1805" s="5" t="n">
        <v>10783.84</v>
      </c>
      <c r="BO1805" s="26" t="n">
        <v>5.71970837846259</v>
      </c>
      <c r="BS1805" s="26" t="n">
        <v>18.27</v>
      </c>
      <c r="BT1805" s="7" t="n">
        <v>3.24</v>
      </c>
      <c r="BZ1805" s="5" t="n">
        <v>19</v>
      </c>
      <c r="CA1805" s="6" t="n">
        <v>0.340587853947105</v>
      </c>
      <c r="CB1805" s="6" t="n">
        <v>0.405269001226589</v>
      </c>
      <c r="CC1805" s="4" t="s">
        <v>554</v>
      </c>
      <c r="CD1805" s="26" t="n">
        <v>22.4167691505993</v>
      </c>
      <c r="CE1805" s="6" t="n">
        <v>-0.744846889396205</v>
      </c>
      <c r="CF1805" s="25" t="n">
        <v>45134</v>
      </c>
      <c r="CG1805" s="6" t="n">
        <v>0.303639807351213</v>
      </c>
      <c r="CH1805" s="6" t="n">
        <v>0.423776824595314</v>
      </c>
      <c r="CI1805" s="6" t="n">
        <v>0.353388304097671</v>
      </c>
      <c r="CJ1805" s="6" t="n">
        <v>-0.166098088456961</v>
      </c>
      <c r="CK1805" s="6" t="n">
        <v>0.0426253687315634</v>
      </c>
      <c r="CL1805" s="7" t="n">
        <v>0.107536069198016</v>
      </c>
      <c r="CM1805" s="6" t="n">
        <v>0.0441432098765433</v>
      </c>
      <c r="CN1805" s="4" t="s">
        <v>444</v>
      </c>
    </row>
    <row r="1806" customFormat="false" ht="15" hidden="false" customHeight="false" outlineLevel="0" collapsed="false">
      <c r="A1806" s="4" t="s">
        <v>39</v>
      </c>
      <c r="B1806" s="4" t="s">
        <v>40</v>
      </c>
      <c r="C1806" s="25" t="n">
        <v>45107</v>
      </c>
      <c r="D1806" s="4" t="s">
        <v>199</v>
      </c>
      <c r="E1806" s="4" t="s">
        <v>501</v>
      </c>
      <c r="F1806" s="4" t="s">
        <v>74</v>
      </c>
      <c r="G1806" s="4" t="s">
        <v>459</v>
      </c>
      <c r="H1806" s="4" t="s">
        <v>460</v>
      </c>
      <c r="I1806" s="5" t="n">
        <v>300</v>
      </c>
      <c r="J1806" s="25" t="n">
        <v>45131</v>
      </c>
      <c r="K1806" s="4" t="s">
        <v>1367</v>
      </c>
      <c r="L1806" s="4" t="s">
        <v>6</v>
      </c>
      <c r="M1806" s="4" t="s">
        <v>441</v>
      </c>
      <c r="N1806" s="25" t="n">
        <v>45128</v>
      </c>
      <c r="O1806" s="25" t="n">
        <v>45131</v>
      </c>
      <c r="P1806" s="25" t="n">
        <v>45132</v>
      </c>
      <c r="Q1806" s="25" t="n">
        <v>45131</v>
      </c>
      <c r="R1806" s="6" t="n">
        <v>-0.00817411662004242</v>
      </c>
      <c r="S1806" s="6" t="n">
        <v>-0.000800144025924654</v>
      </c>
      <c r="T1806" s="6" t="n">
        <v>0.011811575343837</v>
      </c>
      <c r="U1806" s="6" t="n">
        <v>0.00283731469786996</v>
      </c>
      <c r="V1806" s="6" t="n">
        <v>-0.0149797599808037</v>
      </c>
      <c r="W1806" s="6" t="n">
        <v>-0.00263394509738368</v>
      </c>
      <c r="X1806" s="6" t="n">
        <v>0.0178170746786737</v>
      </c>
      <c r="Y1806" s="6" t="n">
        <v>0.00547125979525365</v>
      </c>
      <c r="Z1806" s="6" t="n">
        <v>0.0104382750764381</v>
      </c>
      <c r="AA1806" s="6" t="n">
        <v>-0.00760096037856817</v>
      </c>
      <c r="AB1806" s="6" t="n">
        <v>0.00716128903202562</v>
      </c>
      <c r="AC1806" s="6" t="n">
        <v>-0.000800144025924654</v>
      </c>
      <c r="AD1806" s="6" t="n">
        <v>0.000800144025924654</v>
      </c>
      <c r="AE1806" s="6" t="n">
        <v>0.03738672961133</v>
      </c>
      <c r="AF1806" s="7" t="n">
        <v>0.508828250401287</v>
      </c>
      <c r="AG1806" s="7" t="n">
        <v>1.26246288717439</v>
      </c>
      <c r="AH1806" s="26" t="n">
        <v>2520.15</v>
      </c>
      <c r="AI1806" s="6" t="n">
        <v>0.0818415969092081</v>
      </c>
      <c r="AJ1806" s="6" t="n">
        <v>0.197277780417122</v>
      </c>
      <c r="AK1806" s="6" t="n">
        <v>0.420443016570849</v>
      </c>
      <c r="AL1806" s="6" t="n">
        <v>0.17071981046617</v>
      </c>
      <c r="AM1806" s="6" t="n">
        <v>0.327862374203067</v>
      </c>
      <c r="AN1806" s="6" t="n">
        <v>0.0554507278404748</v>
      </c>
      <c r="AO1806" s="6" t="n">
        <v>0.141827052576647</v>
      </c>
      <c r="AP1806" s="6" t="n">
        <v>0.0115747610850598</v>
      </c>
      <c r="AQ1806" s="6" t="n">
        <v>0.00201816347124106</v>
      </c>
      <c r="AR1806" s="6" t="n">
        <v>0.0140401546706963</v>
      </c>
      <c r="AS1806" s="4" t="s">
        <v>442</v>
      </c>
      <c r="AT1806" s="4" t="s">
        <v>481</v>
      </c>
      <c r="AU1806" s="5" t="n">
        <v>574.54</v>
      </c>
      <c r="AW1806" s="6" t="n">
        <v>0.0620944634439411</v>
      </c>
      <c r="BA1806" s="5" t="n">
        <v>477.41</v>
      </c>
      <c r="BC1806" s="6" t="n">
        <v>0.269133636387803</v>
      </c>
      <c r="BD1806" s="6" t="n">
        <v>0.830943015281791</v>
      </c>
      <c r="BE1806" s="7" t="n">
        <v>22.37</v>
      </c>
      <c r="BS1806" s="26" t="n">
        <v>20.6</v>
      </c>
      <c r="BT1806" s="7" t="n">
        <v>4.25</v>
      </c>
      <c r="BU1806" s="4" t="s">
        <v>1423</v>
      </c>
      <c r="BV1806" s="5" t="n">
        <v>1149.35</v>
      </c>
      <c r="BW1806" s="5" t="n">
        <v>7.36</v>
      </c>
      <c r="BX1806" s="5" t="n">
        <v>1141.99</v>
      </c>
      <c r="BY1806" s="7" t="n">
        <v>0.807485053078258</v>
      </c>
      <c r="BZ1806" s="5" t="n">
        <v>9</v>
      </c>
      <c r="CA1806" s="6" t="n">
        <v>0.154035538428602</v>
      </c>
      <c r="CB1806" s="6" t="n">
        <v>0.216495413349495</v>
      </c>
      <c r="CD1806" s="26" t="n">
        <v>38.3349708214025</v>
      </c>
      <c r="CF1806" s="25" t="n">
        <v>45134</v>
      </c>
      <c r="CG1806" s="6" t="n">
        <v>0.302594539738912</v>
      </c>
      <c r="CH1806" s="6" t="n">
        <v>0.38828436547881</v>
      </c>
      <c r="CI1806" s="6" t="n">
        <v>0.329207323039975</v>
      </c>
      <c r="CJ1806" s="6" t="n">
        <v>-0.152148908612338</v>
      </c>
      <c r="CK1806" s="6" t="n">
        <v>0.0390761272730918</v>
      </c>
      <c r="CL1806" s="7" t="n">
        <v>0.0204765436536911</v>
      </c>
      <c r="CM1806" s="6" t="n">
        <v>0.261164899339173</v>
      </c>
      <c r="CN1806" s="4" t="s">
        <v>444</v>
      </c>
    </row>
    <row r="1807" customFormat="false" ht="15" hidden="false" customHeight="false" outlineLevel="0" collapsed="false">
      <c r="A1807" s="4" t="s">
        <v>39</v>
      </c>
      <c r="B1807" s="4" t="s">
        <v>40</v>
      </c>
      <c r="C1807" s="25" t="n">
        <v>45107</v>
      </c>
      <c r="D1807" s="4" t="s">
        <v>281</v>
      </c>
      <c r="E1807" s="4" t="s">
        <v>513</v>
      </c>
      <c r="F1807" s="4" t="s">
        <v>94</v>
      </c>
      <c r="G1807" s="4" t="s">
        <v>459</v>
      </c>
      <c r="H1807" s="4" t="s">
        <v>460</v>
      </c>
      <c r="I1807" s="5" t="n">
        <v>650</v>
      </c>
      <c r="J1807" s="25" t="n">
        <v>45131</v>
      </c>
      <c r="K1807" s="4" t="s">
        <v>1105</v>
      </c>
      <c r="L1807" s="4" t="s">
        <v>6</v>
      </c>
      <c r="M1807" s="4" t="s">
        <v>441</v>
      </c>
      <c r="N1807" s="25" t="n">
        <v>45128</v>
      </c>
      <c r="O1807" s="25" t="n">
        <v>45131</v>
      </c>
      <c r="P1807" s="25" t="n">
        <v>45132</v>
      </c>
      <c r="Q1807" s="25" t="n">
        <v>45131</v>
      </c>
      <c r="R1807" s="6" t="n">
        <v>-0.00344854011801665</v>
      </c>
      <c r="S1807" s="6" t="n">
        <v>0.0601353429713933</v>
      </c>
      <c r="T1807" s="6" t="n">
        <v>-0.00674597417670098</v>
      </c>
      <c r="U1807" s="6" t="n">
        <v>0.0499408286766757</v>
      </c>
      <c r="V1807" s="6" t="n">
        <v>-0.0149797599808037</v>
      </c>
      <c r="W1807" s="6" t="n">
        <v>-0.00263394509738368</v>
      </c>
      <c r="X1807" s="6" t="n">
        <v>0.0649205886574794</v>
      </c>
      <c r="Y1807" s="6" t="n">
        <v>0.0525747737740594</v>
      </c>
      <c r="AB1807" s="6" t="n">
        <v>0.00515226084281739</v>
      </c>
      <c r="AC1807" s="6" t="n">
        <v>0.0601353429713933</v>
      </c>
      <c r="AD1807" s="6" t="n">
        <v>0.0601353429713933</v>
      </c>
      <c r="AE1807" s="6" t="n">
        <v>0.0701322669947709</v>
      </c>
      <c r="AF1807" s="7" t="n">
        <v>0.839912280701753</v>
      </c>
      <c r="AG1807" s="7" t="n">
        <v>3.6648632503154</v>
      </c>
      <c r="AH1807" s="26" t="n">
        <v>652.45</v>
      </c>
      <c r="AI1807" s="6" t="n">
        <v>0.0557443365695793</v>
      </c>
      <c r="AJ1807" s="6" t="n">
        <v>0.108007132546489</v>
      </c>
      <c r="AK1807" s="6" t="n">
        <v>0.529597936935881</v>
      </c>
      <c r="AL1807" s="6" t="n">
        <v>0.124429125376993</v>
      </c>
      <c r="AM1807" s="6" t="n">
        <v>0.966691785983421</v>
      </c>
      <c r="AN1807" s="6" t="n">
        <v>0.0554507278404748</v>
      </c>
      <c r="AO1807" s="6" t="n">
        <v>0.0525564047060139</v>
      </c>
      <c r="AP1807" s="6" t="n">
        <v>-0.0803330168699332</v>
      </c>
      <c r="AQ1807" s="6" t="n">
        <v>-0.0568173519316434</v>
      </c>
      <c r="AR1807" s="6" t="n">
        <v>-0.0447953607321882</v>
      </c>
      <c r="AS1807" s="4" t="s">
        <v>442</v>
      </c>
      <c r="AT1807" s="4" t="s">
        <v>481</v>
      </c>
      <c r="AU1807" s="5" t="n">
        <v>1707.63</v>
      </c>
      <c r="AW1807" s="6" t="n">
        <v>0.0439686741537315</v>
      </c>
      <c r="BA1807" s="5" t="n">
        <v>347.32</v>
      </c>
      <c r="BC1807" s="6" t="n">
        <v>0.243626468060728</v>
      </c>
      <c r="BD1807" s="6" t="n">
        <v>0.203393006681775</v>
      </c>
      <c r="BE1807" s="7" t="n">
        <v>13.64</v>
      </c>
      <c r="BS1807" s="26" t="n">
        <v>20.6</v>
      </c>
      <c r="BT1807" s="7" t="n">
        <v>4.25</v>
      </c>
      <c r="BU1807" s="4" t="s">
        <v>1423</v>
      </c>
      <c r="BV1807" s="5" t="n">
        <v>-1865.03</v>
      </c>
      <c r="BW1807" s="5" t="n">
        <v>13</v>
      </c>
      <c r="BX1807" s="5" t="n">
        <v>-1878.03</v>
      </c>
      <c r="BY1807" s="7" t="n">
        <v>-1.78301147227534</v>
      </c>
      <c r="BZ1807" s="5" t="n">
        <v>1</v>
      </c>
      <c r="CO1807" s="4" t="s">
        <v>483</v>
      </c>
    </row>
    <row r="1808" customFormat="false" ht="15" hidden="false" customHeight="false" outlineLevel="0" collapsed="false">
      <c r="A1808" s="4" t="s">
        <v>39</v>
      </c>
      <c r="B1808" s="4" t="s">
        <v>40</v>
      </c>
      <c r="C1808" s="25" t="n">
        <v>45107</v>
      </c>
      <c r="D1808" s="4" t="s">
        <v>303</v>
      </c>
      <c r="E1808" s="4" t="s">
        <v>612</v>
      </c>
      <c r="F1808" s="4" t="s">
        <v>111</v>
      </c>
      <c r="G1808" s="4" t="s">
        <v>438</v>
      </c>
      <c r="H1808" s="4" t="s">
        <v>613</v>
      </c>
      <c r="I1808" s="5" t="n">
        <v>200</v>
      </c>
      <c r="J1808" s="25" t="n">
        <v>45131</v>
      </c>
      <c r="K1808" s="4" t="s">
        <v>1348</v>
      </c>
      <c r="L1808" s="4" t="s">
        <v>6</v>
      </c>
      <c r="M1808" s="4" t="s">
        <v>441</v>
      </c>
      <c r="N1808" s="25" t="n">
        <v>45128</v>
      </c>
      <c r="O1808" s="25" t="n">
        <v>45131</v>
      </c>
      <c r="P1808" s="25" t="n">
        <v>45132</v>
      </c>
      <c r="Q1808" s="25" t="n">
        <v>45131</v>
      </c>
      <c r="R1808" s="6" t="n">
        <v>-0.0133104432355301</v>
      </c>
      <c r="S1808" s="6" t="n">
        <v>-0.0309117613828946</v>
      </c>
      <c r="T1808" s="6" t="n">
        <v>0.00921025019236588</v>
      </c>
      <c r="U1808" s="6" t="n">
        <v>-0.0350119544260589</v>
      </c>
      <c r="V1808" s="6" t="n">
        <v>-0.0149797599808037</v>
      </c>
      <c r="W1808" s="6" t="n">
        <v>-0.0141079731746991</v>
      </c>
      <c r="X1808" s="6" t="n">
        <v>-0.0200321944452552</v>
      </c>
      <c r="Y1808" s="6" t="n">
        <v>-0.0209039812513597</v>
      </c>
      <c r="AB1808" s="6" t="n">
        <v>0.00691447294091074</v>
      </c>
      <c r="AC1808" s="6" t="n">
        <v>-0.0309117613828946</v>
      </c>
      <c r="AD1808" s="6" t="n">
        <v>0.0309117613828946</v>
      </c>
      <c r="AE1808" s="6" t="n">
        <v>0.0447181109479154</v>
      </c>
      <c r="AF1808" s="7" t="n">
        <v>0.131884790298128</v>
      </c>
      <c r="AG1808" s="7" t="n">
        <v>2.71753815855821</v>
      </c>
      <c r="AH1808" s="26" t="n">
        <v>2242.6</v>
      </c>
      <c r="AI1808" s="6" t="n">
        <v>0.0318157767604501</v>
      </c>
      <c r="AJ1808" s="6" t="n">
        <v>-0.0678941790145266</v>
      </c>
      <c r="AK1808" s="6" t="n">
        <v>-0.0931111874962096</v>
      </c>
      <c r="AL1808" s="6" t="n">
        <v>0.0199431495167717</v>
      </c>
      <c r="AM1808" s="6" t="n">
        <v>-0.00833536005660229</v>
      </c>
      <c r="AN1808" s="6" t="n">
        <v>0.0344344989990326</v>
      </c>
      <c r="AO1808" s="6" t="n">
        <v>-0.102328678013559</v>
      </c>
      <c r="AP1808" s="6" t="n">
        <v>0.0402014694330206</v>
      </c>
      <c r="AQ1808" s="6" t="n">
        <v>0.0677879950094731</v>
      </c>
      <c r="AR1808" s="6" t="n">
        <v>0.0798099862089283</v>
      </c>
      <c r="AS1808" s="4" t="s">
        <v>442</v>
      </c>
      <c r="AT1808" s="4" t="s">
        <v>121</v>
      </c>
      <c r="AU1808" s="5" t="n">
        <v>3338.38</v>
      </c>
      <c r="AW1808" s="6" t="n">
        <v>87.3615795282802</v>
      </c>
      <c r="AX1808" s="5" t="n">
        <v>696.25</v>
      </c>
      <c r="AY1808" s="6" t="n">
        <v>0.208559241308659</v>
      </c>
      <c r="BA1808" s="5" t="n">
        <v>359.29</v>
      </c>
      <c r="BC1808" s="6" t="n">
        <v>62.8794559516402</v>
      </c>
      <c r="BD1808" s="6" t="n">
        <v>0.107624057177433</v>
      </c>
      <c r="BE1808" s="7" t="n">
        <v>12.12</v>
      </c>
      <c r="BS1808" s="26" t="n">
        <v>43.16</v>
      </c>
      <c r="BT1808" s="7" t="n">
        <v>9.19</v>
      </c>
      <c r="BU1808" s="4" t="s">
        <v>1423</v>
      </c>
      <c r="BV1808" s="5" t="n">
        <v>29.0172</v>
      </c>
      <c r="BW1808" s="5" t="n">
        <v>28.6576</v>
      </c>
      <c r="BX1808" s="5" t="n">
        <v>0.3596</v>
      </c>
      <c r="BY1808" s="7" t="n">
        <v>1.3419351258359</v>
      </c>
      <c r="BZ1808" s="5" t="n">
        <v>0</v>
      </c>
      <c r="CF1808" s="25" t="n">
        <v>45134</v>
      </c>
      <c r="CG1808" s="6" t="n">
        <v>0.309655611769576</v>
      </c>
      <c r="CH1808" s="6" t="n">
        <v>0.40072803906044</v>
      </c>
      <c r="CI1808" s="6" t="n">
        <v>0.445070381579083</v>
      </c>
      <c r="CJ1808" s="6" t="n">
        <v>0.110654454384098</v>
      </c>
      <c r="CK1808" s="6" t="n">
        <v>0.0404024417815962</v>
      </c>
      <c r="CL1808" s="7" t="n">
        <v>0.765096365957152</v>
      </c>
      <c r="CM1808" s="6" t="n">
        <v>-0.178234146341463</v>
      </c>
      <c r="CN1808" s="4" t="s">
        <v>444</v>
      </c>
    </row>
    <row r="1809" customFormat="false" ht="15" hidden="false" customHeight="false" outlineLevel="0" collapsed="false">
      <c r="A1809" s="4" t="s">
        <v>39</v>
      </c>
      <c r="B1809" s="4" t="s">
        <v>40</v>
      </c>
      <c r="C1809" s="25" t="n">
        <v>45107</v>
      </c>
      <c r="D1809" s="4" t="s">
        <v>311</v>
      </c>
      <c r="E1809" s="4" t="s">
        <v>615</v>
      </c>
      <c r="F1809" s="4" t="s">
        <v>81</v>
      </c>
      <c r="G1809" s="4" t="s">
        <v>438</v>
      </c>
      <c r="H1809" s="4" t="s">
        <v>505</v>
      </c>
      <c r="I1809" s="5" t="n">
        <v>2750</v>
      </c>
      <c r="J1809" s="25" t="n">
        <v>45131</v>
      </c>
      <c r="K1809" s="4" t="s">
        <v>1274</v>
      </c>
      <c r="L1809" s="4" t="s">
        <v>5</v>
      </c>
      <c r="M1809" s="4" t="s">
        <v>441</v>
      </c>
      <c r="N1809" s="25" t="n">
        <v>45128</v>
      </c>
      <c r="O1809" s="25" t="n">
        <v>45131</v>
      </c>
      <c r="P1809" s="25" t="n">
        <v>45132</v>
      </c>
      <c r="Q1809" s="25" t="n">
        <v>45132</v>
      </c>
      <c r="R1809" s="6" t="n">
        <v>-0.00299273193672522</v>
      </c>
      <c r="S1809" s="6" t="n">
        <v>-0.00943396226415094</v>
      </c>
      <c r="T1809" s="6" t="n">
        <v>0.0324675324675325</v>
      </c>
      <c r="U1809" s="6" t="n">
        <v>0.0200408382666564</v>
      </c>
      <c r="V1809" s="6" t="n">
        <v>-0.0149797599808037</v>
      </c>
      <c r="W1809" s="6" t="n">
        <v>0.0155316290158672</v>
      </c>
      <c r="X1809" s="6" t="n">
        <v>0.0350205982474601</v>
      </c>
      <c r="Y1809" s="6" t="n">
        <v>0.00450920925078913</v>
      </c>
      <c r="Z1809" s="6" t="n">
        <v>-0.0217428158113888</v>
      </c>
      <c r="AA1809" s="6" t="n">
        <v>0.0417836540780451</v>
      </c>
      <c r="AB1809" s="6" t="n">
        <v>-0.00432900432900429</v>
      </c>
      <c r="AC1809" s="6" t="n">
        <v>0.0324675324675325</v>
      </c>
      <c r="AD1809" s="6" t="n">
        <v>0.0324675324675325</v>
      </c>
      <c r="AE1809" s="6" t="n">
        <v>0.0480519480519482</v>
      </c>
      <c r="AF1809" s="7" t="n">
        <v>0.882882882882882</v>
      </c>
      <c r="AG1809" s="7" t="n">
        <v>2.74716121268798</v>
      </c>
      <c r="AH1809" s="26" t="n">
        <v>116.95</v>
      </c>
      <c r="AI1809" s="6" t="n">
        <v>0.0182847191989553</v>
      </c>
      <c r="AJ1809" s="6" t="n">
        <v>0.0236323851203499</v>
      </c>
      <c r="AK1809" s="6" t="n">
        <v>0.0828703703703715</v>
      </c>
      <c r="AL1809" s="6" t="n">
        <v>-0.0290577002905772</v>
      </c>
      <c r="AM1809" s="6" t="n">
        <v>0.323263181715323</v>
      </c>
      <c r="AN1809" s="6" t="n">
        <v>0.038196473309694</v>
      </c>
      <c r="AO1809" s="6" t="n">
        <v>-0.0145640881893441</v>
      </c>
      <c r="AP1809" s="6" t="n">
        <v>0.0331236897274634</v>
      </c>
      <c r="AQ1809" s="6" t="n">
        <v>-0.00251572327044003</v>
      </c>
      <c r="AR1809" s="6" t="n">
        <v>0.00950626792901521</v>
      </c>
      <c r="AS1809" s="4" t="s">
        <v>442</v>
      </c>
      <c r="AT1809" s="4" t="s">
        <v>121</v>
      </c>
      <c r="AU1809" s="5" t="n">
        <v>59489.66</v>
      </c>
      <c r="AV1809" s="6" t="n">
        <v>0.857827450595842</v>
      </c>
      <c r="AW1809" s="6" t="n">
        <v>-0.0551428697582682</v>
      </c>
      <c r="AX1809" s="5" t="n">
        <v>5187.3</v>
      </c>
      <c r="AY1809" s="6" t="n">
        <v>0.0871966657735143</v>
      </c>
      <c r="AZ1809" s="6" t="n">
        <v>-0.209895656817628</v>
      </c>
      <c r="BA1809" s="5" t="n">
        <v>633.95</v>
      </c>
      <c r="BB1809" s="6" t="n">
        <v>-0.896314626515128</v>
      </c>
      <c r="BC1809" s="6" t="n">
        <v>-0.628151285149514</v>
      </c>
      <c r="BD1809" s="6" t="n">
        <v>0.0106564737468663</v>
      </c>
      <c r="BE1809" s="7" t="n">
        <v>0.52</v>
      </c>
      <c r="BM1809" s="5" t="n">
        <v>142824.018</v>
      </c>
      <c r="BN1809" s="5" t="n">
        <v>7109.61</v>
      </c>
      <c r="BO1809" s="26" t="n">
        <v>20.0888681657644</v>
      </c>
      <c r="BP1809" s="7" t="n">
        <v>1.38553655775348</v>
      </c>
      <c r="BQ1809" s="6" t="n">
        <v>0.0689703643988626</v>
      </c>
      <c r="BR1809" s="7" t="n">
        <v>0.823547929271911</v>
      </c>
      <c r="BS1809" s="26" t="n">
        <v>17.87</v>
      </c>
      <c r="BT1809" s="7" t="n">
        <v>2.05</v>
      </c>
      <c r="BU1809" s="4" t="s">
        <v>1423</v>
      </c>
      <c r="BV1809" s="5" t="n">
        <v>21683.08</v>
      </c>
      <c r="BW1809" s="5" t="n">
        <v>14142.49</v>
      </c>
      <c r="BX1809" s="5" t="n">
        <v>7540.59</v>
      </c>
      <c r="BY1809" s="7" t="n">
        <v>2.4751244235423</v>
      </c>
      <c r="BZ1809" s="5" t="n">
        <v>4</v>
      </c>
      <c r="CA1809" s="6" t="n">
        <v>0.321748993034855</v>
      </c>
      <c r="CB1809" s="6" t="n">
        <v>0.807674353468397</v>
      </c>
      <c r="CC1809" s="4" t="s">
        <v>503</v>
      </c>
      <c r="CD1809" s="26" t="n">
        <v>44.5931487564524</v>
      </c>
      <c r="CE1809" s="6" t="n">
        <v>-0.549507744441177</v>
      </c>
      <c r="CF1809" s="25" t="n">
        <v>45169</v>
      </c>
      <c r="CG1809" s="6" t="n">
        <v>0.282340383152571</v>
      </c>
      <c r="CH1809" s="6" t="n">
        <v>0.299345657976624</v>
      </c>
      <c r="CI1809" s="6" t="n">
        <v>0.279549470106792</v>
      </c>
      <c r="CJ1809" s="6" t="n">
        <v>-0.0661315350409321</v>
      </c>
      <c r="CK1809" s="6" t="n">
        <v>0.0780572419774501</v>
      </c>
      <c r="CL1809" s="7" t="n">
        <v>0.415945165945167</v>
      </c>
      <c r="CM1809" s="6" t="n">
        <v>-0.0534487734487734</v>
      </c>
      <c r="CN1809" s="4" t="s">
        <v>493</v>
      </c>
    </row>
    <row r="1810" customFormat="false" ht="15" hidden="false" customHeight="false" outlineLevel="0" collapsed="false">
      <c r="A1810" s="4" t="s">
        <v>39</v>
      </c>
      <c r="B1810" s="4" t="s">
        <v>40</v>
      </c>
      <c r="C1810" s="25" t="n">
        <v>45107</v>
      </c>
      <c r="D1810" s="4" t="s">
        <v>319</v>
      </c>
      <c r="E1810" s="4" t="s">
        <v>515</v>
      </c>
      <c r="F1810" s="4" t="s">
        <v>91</v>
      </c>
      <c r="G1810" s="4" t="s">
        <v>438</v>
      </c>
      <c r="H1810" s="4" t="s">
        <v>508</v>
      </c>
      <c r="I1810" s="5" t="n">
        <v>175</v>
      </c>
      <c r="J1810" s="25" t="n">
        <v>45131</v>
      </c>
      <c r="K1810" s="4" t="s">
        <v>979</v>
      </c>
      <c r="L1810" s="4" t="s">
        <v>6</v>
      </c>
      <c r="M1810" s="4" t="s">
        <v>441</v>
      </c>
      <c r="N1810" s="25" t="n">
        <v>45128</v>
      </c>
      <c r="O1810" s="25" t="n">
        <v>45131</v>
      </c>
      <c r="P1810" s="25" t="n">
        <v>45132</v>
      </c>
      <c r="Q1810" s="25" t="n">
        <v>45131</v>
      </c>
      <c r="R1810" s="6" t="n">
        <v>-0.00163550533397761</v>
      </c>
      <c r="S1810" s="6" t="n">
        <v>-0.0266949625823747</v>
      </c>
      <c r="T1810" s="6" t="n">
        <v>0.058832530028307</v>
      </c>
      <c r="U1810" s="6" t="n">
        <v>0.0305020621119547</v>
      </c>
      <c r="V1810" s="6" t="n">
        <v>-0.0149797599808037</v>
      </c>
      <c r="W1810" s="6" t="n">
        <v>0.0120814217131646</v>
      </c>
      <c r="X1810" s="6" t="n">
        <v>0.0454818220927584</v>
      </c>
      <c r="Y1810" s="6" t="n">
        <v>0.0184206403987901</v>
      </c>
      <c r="Z1810" s="6" t="n">
        <v>-0.0104547034709392</v>
      </c>
      <c r="AA1810" s="6" t="n">
        <v>0.040956765582894</v>
      </c>
      <c r="AB1810" s="6" t="n">
        <v>0.00145202725343463</v>
      </c>
      <c r="AC1810" s="6" t="n">
        <v>-0.0266949625823747</v>
      </c>
      <c r="AD1810" s="6" t="n">
        <v>0.0266949625823747</v>
      </c>
      <c r="AE1810" s="6" t="n">
        <v>0.0580810901373841</v>
      </c>
      <c r="AF1810" s="7" t="n">
        <v>0.155128205128204</v>
      </c>
      <c r="AG1810" s="7" t="n">
        <v>2.68061683224487</v>
      </c>
      <c r="AH1810" s="26" t="n">
        <v>1345.15</v>
      </c>
      <c r="AI1810" s="6" t="n">
        <v>0.0115811242714798</v>
      </c>
      <c r="AJ1810" s="6" t="n">
        <v>0.00100461378181294</v>
      </c>
      <c r="AK1810" s="6" t="n">
        <v>0.192561727026908</v>
      </c>
      <c r="AL1810" s="6" t="n">
        <v>0.342264132115948</v>
      </c>
      <c r="AM1810" s="6" t="n">
        <v>0.543222623759537</v>
      </c>
      <c r="AN1810" s="6" t="n">
        <v>0.0535214887407722</v>
      </c>
      <c r="AO1810" s="6" t="n">
        <v>-0.0525168749589593</v>
      </c>
      <c r="AP1810" s="6" t="n">
        <v>-0.0103323699421967</v>
      </c>
      <c r="AQ1810" s="6" t="n">
        <v>-0.0207369942196536</v>
      </c>
      <c r="AR1810" s="6" t="n">
        <v>-0.00871500302019834</v>
      </c>
      <c r="AS1810" s="4" t="s">
        <v>442</v>
      </c>
      <c r="AT1810" s="4" t="s">
        <v>121</v>
      </c>
      <c r="AU1810" s="5" t="n">
        <v>9055.51</v>
      </c>
      <c r="AV1810" s="6" t="n">
        <v>0.237818663969272</v>
      </c>
      <c r="AW1810" s="6" t="n">
        <v>0.127513260452723</v>
      </c>
      <c r="AX1810" s="5" t="n">
        <v>1214.59</v>
      </c>
      <c r="AY1810" s="6" t="n">
        <v>0.134127177817704</v>
      </c>
      <c r="AZ1810" s="6" t="n">
        <v>0.0105313496672881</v>
      </c>
      <c r="BA1810" s="5" t="n">
        <v>434.3</v>
      </c>
      <c r="BB1810" s="6" t="n">
        <v>0.422209123358549</v>
      </c>
      <c r="BC1810" s="6" t="n">
        <v>0.292174947932163</v>
      </c>
      <c r="BD1810" s="6" t="n">
        <v>0.0479597504723643</v>
      </c>
      <c r="BE1810" s="7" t="n">
        <v>9.14</v>
      </c>
      <c r="BM1810" s="5" t="n">
        <v>63908.0765</v>
      </c>
      <c r="BN1810" s="5" t="n">
        <v>1328.67</v>
      </c>
      <c r="BO1810" s="26" t="n">
        <v>48.0992846229688</v>
      </c>
      <c r="BP1810" s="7" t="n">
        <v>11.6090965485922</v>
      </c>
      <c r="BQ1810" s="6" t="n">
        <v>0.241356948228883</v>
      </c>
      <c r="BR1810" s="7" t="n">
        <v>3.92847048138056</v>
      </c>
      <c r="BS1810" s="26" t="n">
        <v>31.75</v>
      </c>
      <c r="BT1810" s="7" t="n">
        <v>6</v>
      </c>
      <c r="BU1810" s="4" t="s">
        <v>1423</v>
      </c>
      <c r="BV1810" s="5" t="n">
        <v>-4404.83</v>
      </c>
      <c r="BW1810" s="5" t="n">
        <v>1340.77</v>
      </c>
      <c r="BX1810" s="5" t="n">
        <v>-5745.6</v>
      </c>
      <c r="BY1810" s="7" t="n">
        <v>-3.31521747311221</v>
      </c>
      <c r="BZ1810" s="5" t="n">
        <v>2</v>
      </c>
      <c r="CA1810" s="6" t="n">
        <v>0.0477618336225694</v>
      </c>
      <c r="CB1810" s="6" t="n">
        <v>0.202805020580314</v>
      </c>
      <c r="CD1810" s="26" t="n">
        <v>21.7684066499979</v>
      </c>
      <c r="CE1810" s="6" t="n">
        <v>1.20959142285104</v>
      </c>
      <c r="CF1810" s="25" t="n">
        <v>45134</v>
      </c>
      <c r="CG1810" s="6" t="n">
        <v>0.294312192962784</v>
      </c>
      <c r="CH1810" s="6" t="n">
        <v>0.373685729065444</v>
      </c>
      <c r="CI1810" s="6" t="n">
        <v>0.357937463119347</v>
      </c>
      <c r="CJ1810" s="6" t="n">
        <v>-0.042143075641349</v>
      </c>
      <c r="CK1810" s="6" t="n">
        <v>0.0376144058337674</v>
      </c>
      <c r="CL1810" s="7" t="n">
        <v>0.709700498802242</v>
      </c>
      <c r="CM1810" s="6" t="n">
        <v>-0.177826293308021</v>
      </c>
      <c r="CN1810" s="4" t="s">
        <v>444</v>
      </c>
    </row>
    <row r="1811" customFormat="false" ht="15" hidden="false" customHeight="false" outlineLevel="0" collapsed="false">
      <c r="A1811" s="4" t="s">
        <v>39</v>
      </c>
      <c r="B1811" s="4" t="s">
        <v>40</v>
      </c>
      <c r="C1811" s="25" t="n">
        <v>45107</v>
      </c>
      <c r="D1811" s="4" t="s">
        <v>131</v>
      </c>
      <c r="E1811" s="4" t="s">
        <v>730</v>
      </c>
      <c r="F1811" s="4" t="s">
        <v>83</v>
      </c>
      <c r="G1811" s="4" t="s">
        <v>459</v>
      </c>
      <c r="H1811" s="4" t="s">
        <v>556</v>
      </c>
      <c r="I1811" s="5" t="n">
        <v>100</v>
      </c>
      <c r="J1811" s="25" t="n">
        <v>45132</v>
      </c>
      <c r="K1811" s="4" t="s">
        <v>1175</v>
      </c>
      <c r="L1811" s="4" t="s">
        <v>5</v>
      </c>
      <c r="M1811" s="4" t="s">
        <v>441</v>
      </c>
      <c r="N1811" s="25" t="n">
        <v>45131</v>
      </c>
      <c r="O1811" s="25" t="n">
        <v>45132</v>
      </c>
      <c r="P1811" s="25" t="n">
        <v>45133</v>
      </c>
      <c r="Q1811" s="25" t="n">
        <v>45133</v>
      </c>
      <c r="R1811" s="6" t="n">
        <v>0.0072398798583404</v>
      </c>
      <c r="S1811" s="6" t="n">
        <v>0.0078999488172331</v>
      </c>
      <c r="T1811" s="6" t="n">
        <v>0.0648679678530426</v>
      </c>
      <c r="U1811" s="6" t="n">
        <v>0.0800077965286161</v>
      </c>
      <c r="V1811" s="6" t="n">
        <v>0.00170423736933167</v>
      </c>
      <c r="W1811" s="6" t="n">
        <v>0.00175267338905683</v>
      </c>
      <c r="X1811" s="6" t="n">
        <v>0.0783035591592844</v>
      </c>
      <c r="Y1811" s="6" t="n">
        <v>0.0782551231395593</v>
      </c>
      <c r="Z1811" s="6" t="n">
        <v>-0.037947213236968</v>
      </c>
      <c r="AA1811" s="6" t="n">
        <v>0.117955009765584</v>
      </c>
      <c r="AB1811" s="6" t="n">
        <v>-0.00644705466749096</v>
      </c>
      <c r="AC1811" s="6" t="n">
        <v>0.0648679678530426</v>
      </c>
      <c r="AD1811" s="6" t="n">
        <v>0.0648679678530426</v>
      </c>
      <c r="AE1811" s="6" t="n">
        <v>0.102468427095293</v>
      </c>
      <c r="AF1811" s="7" t="n">
        <v>0.941822882999354</v>
      </c>
      <c r="AG1811" s="7" t="n">
        <v>5.34666476328329</v>
      </c>
      <c r="AH1811" s="26" t="n">
        <v>2230.7</v>
      </c>
      <c r="AI1811" s="6" t="n">
        <v>0.00611144938321684</v>
      </c>
      <c r="AJ1811" s="6" t="n">
        <v>-0.0512706007442854</v>
      </c>
      <c r="AK1811" s="6" t="n">
        <v>0.210724850063774</v>
      </c>
      <c r="AL1811" s="6" t="n">
        <v>0.196406543309197</v>
      </c>
      <c r="AM1811" s="6" t="n">
        <v>-0.0873869819580261</v>
      </c>
      <c r="AN1811" s="6" t="n">
        <v>-0.00845754204057425</v>
      </c>
      <c r="AO1811" s="6" t="n">
        <v>-0.0428130587037111</v>
      </c>
      <c r="AP1811" s="6" t="n">
        <v>-0.0216255442670538</v>
      </c>
      <c r="AQ1811" s="6" t="n">
        <v>0.161434791623471</v>
      </c>
      <c r="AR1811" s="6" t="n">
        <v>0.181234268828286</v>
      </c>
      <c r="AS1811" s="4" t="s">
        <v>442</v>
      </c>
      <c r="AT1811" s="4" t="s">
        <v>121</v>
      </c>
      <c r="AU1811" s="5" t="n">
        <v>1701.9867</v>
      </c>
      <c r="AV1811" s="6" t="n">
        <v>-0.0677753945553715</v>
      </c>
      <c r="AW1811" s="6" t="n">
        <v>-0.433165851739074</v>
      </c>
      <c r="AX1811" s="5" t="n">
        <v>131.919</v>
      </c>
      <c r="AY1811" s="6" t="n">
        <v>0.0775088312969778</v>
      </c>
      <c r="AZ1811" s="6" t="n">
        <v>0.0231508936875008</v>
      </c>
      <c r="BA1811" s="5" t="n">
        <v>45.6421</v>
      </c>
      <c r="BB1811" s="6" t="n">
        <v>0.0854477265863003</v>
      </c>
      <c r="BC1811" s="6" t="n">
        <v>-0.577767971788354</v>
      </c>
      <c r="BD1811" s="6" t="n">
        <v>0.0268169545625709</v>
      </c>
      <c r="BE1811" s="7" t="n">
        <v>13.55</v>
      </c>
      <c r="BM1811" s="5" t="n">
        <v>7516.053659</v>
      </c>
      <c r="BN1811" s="5" t="n">
        <v>161.3168</v>
      </c>
      <c r="BO1811" s="26" t="n">
        <v>46.591884162096</v>
      </c>
      <c r="BP1811" s="7" t="n">
        <v>3.93760174785101</v>
      </c>
      <c r="BQ1811" s="6" t="n">
        <v>0.0845126102681715</v>
      </c>
      <c r="BR1811" s="7" t="n">
        <v>0.703962725699955</v>
      </c>
      <c r="BS1811" s="26" t="n">
        <v>60.53</v>
      </c>
      <c r="BT1811" s="7" t="n">
        <v>11.32</v>
      </c>
      <c r="BU1811" s="4" t="s">
        <v>1423</v>
      </c>
      <c r="BV1811" s="5" t="n">
        <v>320.5542</v>
      </c>
      <c r="BW1811" s="5" t="n">
        <v>662.1826</v>
      </c>
      <c r="BX1811" s="5" t="n">
        <v>-341.6284</v>
      </c>
      <c r="BY1811" s="7" t="n">
        <v>1.9572769081597</v>
      </c>
      <c r="BZ1811" s="5" t="n">
        <v>4</v>
      </c>
      <c r="CA1811" s="6" t="n">
        <v>0.14585631875926</v>
      </c>
      <c r="CB1811" s="6" t="n">
        <v>0.505908096280087</v>
      </c>
      <c r="CC1811" s="4" t="s">
        <v>635</v>
      </c>
      <c r="CD1811" s="26" t="n">
        <v>43.0653822929148</v>
      </c>
      <c r="CE1811" s="6" t="n">
        <v>0.0818871604388698</v>
      </c>
      <c r="CO1811" s="4" t="s">
        <v>483</v>
      </c>
    </row>
    <row r="1812" customFormat="false" ht="15" hidden="false" customHeight="false" outlineLevel="0" collapsed="false">
      <c r="A1812" s="4" t="s">
        <v>39</v>
      </c>
      <c r="B1812" s="4" t="s">
        <v>40</v>
      </c>
      <c r="C1812" s="25" t="n">
        <v>45107</v>
      </c>
      <c r="D1812" s="4" t="s">
        <v>138</v>
      </c>
      <c r="E1812" s="4" t="s">
        <v>651</v>
      </c>
      <c r="F1812" s="4" t="s">
        <v>113</v>
      </c>
      <c r="G1812" s="4" t="s">
        <v>438</v>
      </c>
      <c r="H1812" s="4" t="s">
        <v>556</v>
      </c>
      <c r="I1812" s="5" t="n">
        <v>250</v>
      </c>
      <c r="J1812" s="25" t="n">
        <v>45132</v>
      </c>
      <c r="K1812" s="4" t="s">
        <v>1110</v>
      </c>
      <c r="L1812" s="4" t="s">
        <v>6</v>
      </c>
      <c r="M1812" s="4" t="s">
        <v>441</v>
      </c>
      <c r="N1812" s="25" t="n">
        <v>45131</v>
      </c>
      <c r="O1812" s="25" t="n">
        <v>45132</v>
      </c>
      <c r="P1812" s="25" t="n">
        <v>45133</v>
      </c>
      <c r="Q1812" s="25" t="n">
        <v>45132</v>
      </c>
      <c r="R1812" s="6" t="n">
        <v>0.00739119310913372</v>
      </c>
      <c r="S1812" s="6" t="n">
        <v>-0.0404379603239551</v>
      </c>
      <c r="T1812" s="6" t="n">
        <v>-0.00805787554405368</v>
      </c>
      <c r="U1812" s="6" t="n">
        <v>-0.041104642758875</v>
      </c>
      <c r="V1812" s="6" t="n">
        <v>0.00170423736933167</v>
      </c>
      <c r="W1812" s="6" t="n">
        <v>0.00175267338905683</v>
      </c>
      <c r="X1812" s="6" t="n">
        <v>-0.0428088801282067</v>
      </c>
      <c r="Y1812" s="6" t="n">
        <v>-0.0428573161479319</v>
      </c>
      <c r="AB1812" s="6" t="n">
        <v>0.00118520190761084</v>
      </c>
      <c r="AC1812" s="6" t="n">
        <v>-0.0404379603239551</v>
      </c>
      <c r="AD1812" s="6" t="n">
        <v>0.0404379603239551</v>
      </c>
      <c r="AE1812" s="6" t="n">
        <v>0.0558455851228942</v>
      </c>
      <c r="AF1812" s="7" t="n">
        <v>0.25467407781708</v>
      </c>
      <c r="AG1812" s="7" t="n">
        <v>3.40544228755195</v>
      </c>
      <c r="AH1812" s="26" t="n">
        <v>3517.7</v>
      </c>
      <c r="AI1812" s="6" t="n">
        <v>0.0256432684598003</v>
      </c>
      <c r="AJ1812" s="6" t="n">
        <v>0.0607943065649412</v>
      </c>
      <c r="AK1812" s="6" t="n">
        <v>0.220533638666251</v>
      </c>
      <c r="AL1812" s="6" t="n">
        <v>0.206323622708801</v>
      </c>
      <c r="AM1812" s="6" t="n">
        <v>0.165631161257185</v>
      </c>
      <c r="AN1812" s="6" t="n">
        <v>-0.00845754204057425</v>
      </c>
      <c r="AO1812" s="6" t="n">
        <v>0.0692518486055155</v>
      </c>
      <c r="AP1812" s="6" t="n">
        <v>-0.00299436703231526</v>
      </c>
      <c r="AQ1812" s="6" t="n">
        <v>-0.0436999703528017</v>
      </c>
      <c r="AR1812" s="6" t="n">
        <v>-0.0239004931479864</v>
      </c>
      <c r="AS1812" s="4" t="s">
        <v>442</v>
      </c>
      <c r="AT1812" s="4" t="s">
        <v>121</v>
      </c>
      <c r="AU1812" s="5" t="n">
        <v>9182.31</v>
      </c>
      <c r="AV1812" s="6" t="n">
        <v>0.0668495423460602</v>
      </c>
      <c r="AW1812" s="6" t="n">
        <v>0.0449476178229133</v>
      </c>
      <c r="AX1812" s="5" t="n">
        <v>2121.29</v>
      </c>
      <c r="AY1812" s="6" t="n">
        <v>0.231019209763121</v>
      </c>
      <c r="AZ1812" s="6" t="n">
        <v>0.0474278288542262</v>
      </c>
      <c r="BA1812" s="5" t="n">
        <v>1550.37</v>
      </c>
      <c r="BB1812" s="6" t="n">
        <v>0.524559212531836</v>
      </c>
      <c r="BC1812" s="6" t="n">
        <v>0.256235111089503</v>
      </c>
      <c r="BD1812" s="6" t="n">
        <v>0.168843134243997</v>
      </c>
      <c r="BE1812" s="7" t="n">
        <v>16.17</v>
      </c>
      <c r="BM1812" s="5" t="n">
        <v>337417.784</v>
      </c>
      <c r="BN1812" s="5" t="n">
        <v>4106.45</v>
      </c>
      <c r="BO1812" s="26" t="n">
        <v>82.1677565780662</v>
      </c>
      <c r="BP1812" s="7" t="n">
        <v>21.0988576327379</v>
      </c>
      <c r="BQ1812" s="6" t="n">
        <v>0.256777822730163</v>
      </c>
      <c r="BR1812" s="7" t="n">
        <v>0.0607926474294079</v>
      </c>
      <c r="BS1812" s="26" t="n">
        <v>60.53</v>
      </c>
      <c r="BT1812" s="7" t="n">
        <v>11.32</v>
      </c>
      <c r="BU1812" s="4" t="s">
        <v>1423</v>
      </c>
      <c r="BV1812" s="5" t="n">
        <v>4193.429</v>
      </c>
      <c r="BW1812" s="5" t="n">
        <v>1445.61</v>
      </c>
      <c r="BX1812" s="5" t="n">
        <v>2747.819</v>
      </c>
      <c r="BY1812" s="7" t="n">
        <v>1.02118106880639</v>
      </c>
      <c r="BZ1812" s="5" t="n">
        <v>0</v>
      </c>
      <c r="CF1812" s="25" t="n">
        <v>45169</v>
      </c>
      <c r="CG1812" s="6" t="n">
        <v>0.222481827692594</v>
      </c>
      <c r="CH1812" s="6" t="n">
        <v>0.250764783555176</v>
      </c>
      <c r="CI1812" s="6" t="n">
        <v>0.222916560375597</v>
      </c>
      <c r="CJ1812" s="6" t="n">
        <v>-0.111053166177344</v>
      </c>
      <c r="CK1812" s="6" t="n">
        <v>0.0654224023871858</v>
      </c>
      <c r="CL1812" s="7" t="n">
        <v>0.618105707653983</v>
      </c>
      <c r="CM1812" s="6" t="n">
        <v>0.111467869222097</v>
      </c>
      <c r="CN1812" s="4" t="s">
        <v>493</v>
      </c>
    </row>
    <row r="1813" customFormat="false" ht="15" hidden="false" customHeight="false" outlineLevel="0" collapsed="false">
      <c r="A1813" s="4" t="s">
        <v>39</v>
      </c>
      <c r="B1813" s="4" t="s">
        <v>40</v>
      </c>
      <c r="C1813" s="25" t="n">
        <v>45107</v>
      </c>
      <c r="D1813" s="4" t="s">
        <v>144</v>
      </c>
      <c r="E1813" s="4" t="s">
        <v>533</v>
      </c>
      <c r="F1813" s="4" t="s">
        <v>91</v>
      </c>
      <c r="G1813" s="4" t="s">
        <v>438</v>
      </c>
      <c r="H1813" s="4" t="s">
        <v>508</v>
      </c>
      <c r="I1813" s="5" t="n">
        <v>75</v>
      </c>
      <c r="J1813" s="25" t="n">
        <v>45132</v>
      </c>
      <c r="K1813" s="4" t="s">
        <v>850</v>
      </c>
      <c r="L1813" s="4" t="s">
        <v>6</v>
      </c>
      <c r="M1813" s="4" t="s">
        <v>441</v>
      </c>
      <c r="N1813" s="25" t="n">
        <v>45131</v>
      </c>
      <c r="O1813" s="25" t="n">
        <v>45132</v>
      </c>
      <c r="P1813" s="25" t="n">
        <v>45133</v>
      </c>
      <c r="Q1813" s="25" t="n">
        <v>45132</v>
      </c>
      <c r="R1813" s="6" t="n">
        <v>0.00412322372344587</v>
      </c>
      <c r="S1813" s="6" t="n">
        <v>-0.00692232860580622</v>
      </c>
      <c r="T1813" s="6" t="n">
        <v>0.00443394961795862</v>
      </c>
      <c r="U1813" s="6" t="n">
        <v>0.00163484473559827</v>
      </c>
      <c r="V1813" s="6" t="n">
        <v>0.00170423736933167</v>
      </c>
      <c r="W1813" s="6" t="n">
        <v>0.0110753301982852</v>
      </c>
      <c r="X1813" s="6" t="n">
        <v>-6.93926337334005E-005</v>
      </c>
      <c r="Y1813" s="6" t="n">
        <v>-0.00944048546268694</v>
      </c>
      <c r="Z1813" s="6" t="n">
        <v>0.00397890521723898</v>
      </c>
      <c r="AA1813" s="6" t="n">
        <v>-0.00234406048164071</v>
      </c>
      <c r="AB1813" s="6" t="n">
        <v>0.000358404587578631</v>
      </c>
      <c r="AC1813" s="6" t="n">
        <v>-0.00692232860580622</v>
      </c>
      <c r="AD1813" s="6" t="n">
        <v>0.00692232860580622</v>
      </c>
      <c r="AE1813" s="6" t="n">
        <v>0.0271465874763196</v>
      </c>
      <c r="AF1813" s="7" t="n">
        <v>0.54017351942663</v>
      </c>
      <c r="AG1813" s="7" t="n">
        <v>1.61910761731178</v>
      </c>
      <c r="AH1813" s="26" t="n">
        <v>4862.7</v>
      </c>
      <c r="AI1813" s="6" t="n">
        <v>0.000637912585397915</v>
      </c>
      <c r="AJ1813" s="6" t="n">
        <v>0.0457082029611946</v>
      </c>
      <c r="AK1813" s="6" t="n">
        <v>0.128681846668059</v>
      </c>
      <c r="AL1813" s="6" t="n">
        <v>0.357101991264669</v>
      </c>
      <c r="AM1813" s="6" t="n">
        <v>0.22054191086959</v>
      </c>
      <c r="AN1813" s="6" t="n">
        <v>0.0549916428131576</v>
      </c>
      <c r="AO1813" s="6" t="n">
        <v>-0.00928343985196301</v>
      </c>
      <c r="AP1813" s="6" t="n">
        <v>-0.00787401574803148</v>
      </c>
      <c r="AQ1813" s="6" t="n">
        <v>-0.0493383568253449</v>
      </c>
      <c r="AR1813" s="6" t="n">
        <v>-0.0295388796205296</v>
      </c>
      <c r="AS1813" s="4" t="s">
        <v>442</v>
      </c>
      <c r="AT1813" s="4" t="s">
        <v>121</v>
      </c>
      <c r="AU1813" s="5" t="n">
        <v>10311.91</v>
      </c>
      <c r="AW1813" s="6" t="n">
        <v>0.154848738357059</v>
      </c>
      <c r="AX1813" s="5" t="n">
        <v>1932.27</v>
      </c>
      <c r="AY1813" s="6" t="n">
        <v>0.187382356905753</v>
      </c>
      <c r="BA1813" s="5" t="n">
        <v>1644.14</v>
      </c>
      <c r="BC1813" s="6" t="n">
        <v>-0.0355479427947957</v>
      </c>
      <c r="BD1813" s="6" t="n">
        <v>0.159440879526683</v>
      </c>
      <c r="BE1813" s="7" t="n">
        <v>58.1</v>
      </c>
      <c r="BS1813" s="26" t="n">
        <v>31.78</v>
      </c>
      <c r="BT1813" s="7" t="n">
        <v>6</v>
      </c>
      <c r="BU1813" s="4" t="s">
        <v>1423</v>
      </c>
      <c r="BV1813" s="5" t="n">
        <v>5277.42</v>
      </c>
      <c r="BW1813" s="5" t="n">
        <v>1074.47</v>
      </c>
      <c r="BX1813" s="5" t="n">
        <v>4202.95</v>
      </c>
      <c r="BY1813" s="7" t="n">
        <v>0.870831208819496</v>
      </c>
      <c r="BZ1813" s="5" t="n">
        <v>2</v>
      </c>
      <c r="CA1813" s="6" t="n">
        <v>0.142790248795921</v>
      </c>
      <c r="CB1813" s="6" t="n">
        <v>0.312507071969431</v>
      </c>
      <c r="CD1813" s="26" t="n">
        <v>34.9338456364834</v>
      </c>
      <c r="CF1813" s="25" t="n">
        <v>45169</v>
      </c>
      <c r="CH1813" s="6" t="n">
        <v>0.242444895916898</v>
      </c>
      <c r="CI1813" s="6" t="n">
        <v>0.217651712895837</v>
      </c>
      <c r="CJ1813" s="6" t="n">
        <v>-0.102263167584107</v>
      </c>
      <c r="CK1813" s="6" t="n">
        <v>0.0632757511058444</v>
      </c>
      <c r="CL1813" s="7" t="n">
        <v>0.10939939052208</v>
      </c>
    </row>
    <row r="1814" customFormat="false" ht="15" hidden="false" customHeight="false" outlineLevel="0" collapsed="false">
      <c r="A1814" s="4" t="s">
        <v>39</v>
      </c>
      <c r="B1814" s="4" t="s">
        <v>40</v>
      </c>
      <c r="C1814" s="25" t="n">
        <v>45107</v>
      </c>
      <c r="D1814" s="4" t="s">
        <v>178</v>
      </c>
      <c r="E1814" s="4" t="s">
        <v>751</v>
      </c>
      <c r="F1814" s="4" t="s">
        <v>83</v>
      </c>
      <c r="G1814" s="4" t="s">
        <v>459</v>
      </c>
      <c r="H1814" s="4" t="s">
        <v>556</v>
      </c>
      <c r="I1814" s="5" t="n">
        <v>50</v>
      </c>
      <c r="J1814" s="25" t="n">
        <v>45132</v>
      </c>
      <c r="K1814" s="4" t="s">
        <v>489</v>
      </c>
      <c r="L1814" s="4" t="s">
        <v>5</v>
      </c>
      <c r="M1814" s="4" t="s">
        <v>441</v>
      </c>
      <c r="N1814" s="25" t="n">
        <v>45131</v>
      </c>
      <c r="O1814" s="25" t="n">
        <v>45132</v>
      </c>
      <c r="P1814" s="25" t="n">
        <v>45133</v>
      </c>
      <c r="Q1814" s="25" t="n">
        <v>45133</v>
      </c>
      <c r="R1814" s="6" t="n">
        <v>-0.0386816396896849</v>
      </c>
      <c r="S1814" s="6" t="n">
        <v>0.0244218339414921</v>
      </c>
      <c r="T1814" s="6" t="n">
        <v>-0.00624863235186846</v>
      </c>
      <c r="U1814" s="6" t="n">
        <v>-0.0205084381000612</v>
      </c>
      <c r="V1814" s="6" t="n">
        <v>0.00170423736933167</v>
      </c>
      <c r="W1814" s="6" t="n">
        <v>0.00175267338905683</v>
      </c>
      <c r="X1814" s="6" t="n">
        <v>-0.0222126754693929</v>
      </c>
      <c r="Y1814" s="6" t="n">
        <v>-0.022261111489118</v>
      </c>
      <c r="Z1814" s="6" t="n">
        <v>0.00426256467218428</v>
      </c>
      <c r="AA1814" s="6" t="n">
        <v>-0.0247710027722455</v>
      </c>
      <c r="AB1814" s="6" t="n">
        <v>0.00658902477570589</v>
      </c>
      <c r="AC1814" s="6" t="n">
        <v>-0.00624863235186846</v>
      </c>
      <c r="AD1814" s="6" t="n">
        <v>0.00624863235186846</v>
      </c>
      <c r="AE1814" s="6" t="n">
        <v>0.0281188455834082</v>
      </c>
      <c r="AF1814" s="7" t="n">
        <v>0.148292261132725</v>
      </c>
      <c r="AG1814" s="7" t="n">
        <v>1.8119665623009</v>
      </c>
      <c r="AH1814" s="26" t="n">
        <v>4176.4</v>
      </c>
      <c r="AI1814" s="6" t="n">
        <v>-0.0331847907865041</v>
      </c>
      <c r="AJ1814" s="6" t="n">
        <v>-0.0895336923110464</v>
      </c>
      <c r="AK1814" s="6" t="n">
        <v>0.425197925197925</v>
      </c>
      <c r="AL1814" s="6" t="n">
        <v>0.177229997322169</v>
      </c>
      <c r="AM1814" s="6" t="n">
        <v>0.0957222127480941</v>
      </c>
      <c r="AN1814" s="6" t="n">
        <v>-0.00845754204057425</v>
      </c>
      <c r="AO1814" s="6" t="n">
        <v>-0.0810761502704721</v>
      </c>
      <c r="AP1814" s="6" t="n">
        <v>0.00981111763554532</v>
      </c>
      <c r="AQ1814" s="6" t="n">
        <v>0.210388530045019</v>
      </c>
      <c r="AR1814" s="6" t="n">
        <v>0.230188007249834</v>
      </c>
      <c r="AS1814" s="4" t="s">
        <v>442</v>
      </c>
      <c r="AT1814" s="4" t="s">
        <v>121</v>
      </c>
      <c r="AU1814" s="5" t="n">
        <v>3271.5</v>
      </c>
      <c r="AV1814" s="6" t="n">
        <v>0.14585631875926</v>
      </c>
      <c r="AW1814" s="6" t="n">
        <v>0.0672168849597938</v>
      </c>
      <c r="AX1814" s="5" t="n">
        <v>131.87</v>
      </c>
      <c r="AY1814" s="6" t="n">
        <v>0.0403087268836925</v>
      </c>
      <c r="AZ1814" s="6" t="n">
        <v>0.00524128545493593</v>
      </c>
      <c r="BA1814" s="5" t="n">
        <v>68.82</v>
      </c>
      <c r="BB1814" s="6" t="n">
        <v>0.505908096280087</v>
      </c>
      <c r="BC1814" s="6" t="n">
        <v>-0.14647153664889</v>
      </c>
      <c r="BD1814" s="6" t="n">
        <v>0.021036221916552</v>
      </c>
      <c r="BE1814" s="7" t="n">
        <v>11.28</v>
      </c>
      <c r="BS1814" s="26" t="n">
        <v>60.53</v>
      </c>
      <c r="BT1814" s="7" t="n">
        <v>11.32</v>
      </c>
      <c r="BU1814" s="4" t="s">
        <v>1423</v>
      </c>
      <c r="BV1814" s="5" t="n">
        <v>725.75</v>
      </c>
      <c r="BW1814" s="5" t="n">
        <v>461.2</v>
      </c>
      <c r="BX1814" s="5" t="n">
        <v>264.55</v>
      </c>
      <c r="BY1814" s="7" t="n">
        <v>2.84028647463995</v>
      </c>
      <c r="BZ1814" s="5" t="n">
        <v>4</v>
      </c>
      <c r="CA1814" s="6" t="n">
        <v>0.00746669243239184</v>
      </c>
      <c r="CB1814" s="6" t="n">
        <v>0.0854477265863003</v>
      </c>
      <c r="CC1814" s="4" t="s">
        <v>575</v>
      </c>
      <c r="CD1814" s="26" t="n">
        <v>44.4116350333588</v>
      </c>
      <c r="CF1814" s="25" t="n">
        <v>45169</v>
      </c>
      <c r="CG1814" s="6" t="n">
        <v>0.382686614089739</v>
      </c>
      <c r="CH1814" s="6" t="n">
        <v>0.38961512431642</v>
      </c>
      <c r="CI1814" s="6" t="n">
        <v>0.34955088480534</v>
      </c>
      <c r="CJ1814" s="6" t="n">
        <v>-0.102830298442271</v>
      </c>
      <c r="CK1814" s="6" t="n">
        <v>0.0996829826558465</v>
      </c>
      <c r="CL1814" s="7" t="n">
        <v>0.0626850459866529</v>
      </c>
      <c r="CM1814" s="6" t="n">
        <v>0.0930338244449057</v>
      </c>
      <c r="CN1814" s="4" t="s">
        <v>493</v>
      </c>
    </row>
    <row r="1815" customFormat="false" ht="15" hidden="false" customHeight="false" outlineLevel="0" collapsed="false">
      <c r="A1815" s="4" t="s">
        <v>39</v>
      </c>
      <c r="B1815" s="4" t="s">
        <v>40</v>
      </c>
      <c r="C1815" s="25" t="n">
        <v>45107</v>
      </c>
      <c r="D1815" s="4" t="s">
        <v>229</v>
      </c>
      <c r="E1815" s="4" t="s">
        <v>845</v>
      </c>
      <c r="F1815" s="4" t="s">
        <v>79</v>
      </c>
      <c r="G1815" s="4" t="s">
        <v>438</v>
      </c>
      <c r="H1815" s="4" t="s">
        <v>498</v>
      </c>
      <c r="I1815" s="5" t="n">
        <v>1250</v>
      </c>
      <c r="J1815" s="25" t="n">
        <v>45132</v>
      </c>
      <c r="K1815" s="4" t="s">
        <v>797</v>
      </c>
      <c r="L1815" s="4" t="s">
        <v>6</v>
      </c>
      <c r="M1815" s="4" t="s">
        <v>441</v>
      </c>
      <c r="N1815" s="25" t="n">
        <v>45131</v>
      </c>
      <c r="O1815" s="25" t="n">
        <v>45132</v>
      </c>
      <c r="P1815" s="25" t="n">
        <v>45133</v>
      </c>
      <c r="Q1815" s="25" t="n">
        <v>45132</v>
      </c>
      <c r="R1815" s="6" t="n">
        <v>0.000107077845593828</v>
      </c>
      <c r="S1815" s="6" t="n">
        <v>0.0206638115631692</v>
      </c>
      <c r="T1815" s="6" t="n">
        <v>-0.0182523864470785</v>
      </c>
      <c r="U1815" s="6" t="n">
        <v>0.00251850296168454</v>
      </c>
      <c r="V1815" s="6" t="n">
        <v>0.00170423736933167</v>
      </c>
      <c r="W1815" s="6" t="n">
        <v>-0.0153757470173058</v>
      </c>
      <c r="X1815" s="6" t="n">
        <v>0.00081426559235287</v>
      </c>
      <c r="Y1815" s="6" t="n">
        <v>0.0178942499789904</v>
      </c>
      <c r="Z1815" s="6" t="n">
        <v>-0.0230047855558897</v>
      </c>
      <c r="AA1815" s="6" t="n">
        <v>0.0255232885175742</v>
      </c>
      <c r="AB1815" s="6" t="n">
        <v>0.00417558886509628</v>
      </c>
      <c r="AC1815" s="6" t="n">
        <v>0.0206638115631692</v>
      </c>
      <c r="AD1815" s="6" t="n">
        <v>0.0206638115631692</v>
      </c>
      <c r="AE1815" s="6" t="n">
        <v>0.0510706638115631</v>
      </c>
      <c r="AF1815" s="7" t="n">
        <v>0.486373165618448</v>
      </c>
      <c r="AG1815" s="7" t="n">
        <v>3.56979069593017</v>
      </c>
      <c r="AH1815" s="26" t="n">
        <v>466.95</v>
      </c>
      <c r="AI1815" s="6" t="n">
        <v>-0.00796685787125551</v>
      </c>
      <c r="AJ1815" s="6" t="n">
        <v>-0.056952438654953</v>
      </c>
      <c r="AK1815" s="6" t="n">
        <v>0.0551350129928809</v>
      </c>
      <c r="AL1815" s="6" t="n">
        <v>-0.0611239569719526</v>
      </c>
      <c r="AM1815" s="6" t="n">
        <v>-0.166086257701581</v>
      </c>
      <c r="AN1815" s="6" t="n">
        <v>0.033950620255419</v>
      </c>
      <c r="AO1815" s="6" t="n">
        <v>-0.090903058910372</v>
      </c>
      <c r="AP1815" s="6" t="n">
        <v>0.0429533069772414</v>
      </c>
      <c r="AQ1815" s="6" t="n">
        <v>0.0402820814189551</v>
      </c>
      <c r="AR1815" s="6" t="n">
        <v>0.0600815586237704</v>
      </c>
      <c r="AS1815" s="4" t="s">
        <v>442</v>
      </c>
      <c r="AT1815" s="4" t="s">
        <v>121</v>
      </c>
      <c r="AU1815" s="5" t="n">
        <v>1334.542</v>
      </c>
      <c r="AV1815" s="6" t="n">
        <v>0.063298743681758</v>
      </c>
      <c r="AW1815" s="6" t="n">
        <v>0.0509470826012897</v>
      </c>
      <c r="AX1815" s="5" t="n">
        <v>275.833</v>
      </c>
      <c r="AY1815" s="6" t="n">
        <v>0.206687387882884</v>
      </c>
      <c r="AZ1815" s="6" t="n">
        <v>-0.0356261881304247</v>
      </c>
      <c r="BA1815" s="5" t="n">
        <v>28.917</v>
      </c>
      <c r="BB1815" s="6" t="n">
        <v>-0.743536529880828</v>
      </c>
      <c r="BC1815" s="6" t="n">
        <v>0.0131385326886693</v>
      </c>
      <c r="BD1815" s="6" t="n">
        <v>0.0216681078602247</v>
      </c>
      <c r="BE1815" s="7" t="n">
        <v>0.44</v>
      </c>
      <c r="BM1815" s="5" t="n">
        <v>30811.462275</v>
      </c>
      <c r="BN1815" s="5" t="n">
        <v>353.1886</v>
      </c>
      <c r="BO1815" s="26" t="n">
        <v>87.2379863761175</v>
      </c>
      <c r="BP1815" s="7" t="n">
        <v>15.1200380191286</v>
      </c>
      <c r="BQ1815" s="6" t="n">
        <v>0.17331942938183</v>
      </c>
      <c r="BR1815" s="7" t="n">
        <v>0.0896613488141565</v>
      </c>
      <c r="BS1815" s="26" t="n">
        <v>46.59</v>
      </c>
      <c r="BT1815" s="7" t="n">
        <v>13.09</v>
      </c>
      <c r="BU1815" s="4" t="s">
        <v>1423</v>
      </c>
      <c r="BV1815" s="5" t="n">
        <v>1026.157</v>
      </c>
      <c r="BW1815" s="5" t="n">
        <v>793.446</v>
      </c>
      <c r="BX1815" s="5" t="n">
        <v>232.711</v>
      </c>
      <c r="BY1815" s="7" t="n">
        <v>2.90530604386737</v>
      </c>
      <c r="BZ1815" s="5" t="n">
        <v>4</v>
      </c>
      <c r="CA1815" s="6" t="n">
        <v>0.130255466346113</v>
      </c>
      <c r="CB1815" s="6" t="n">
        <v>0.250687704506761</v>
      </c>
      <c r="CC1815" s="4" t="s">
        <v>674</v>
      </c>
      <c r="CD1815" s="26" t="n">
        <v>58.4671451463884</v>
      </c>
      <c r="CE1815" s="6" t="n">
        <v>0.492085617618126</v>
      </c>
      <c r="CF1815" s="25" t="n">
        <v>45169</v>
      </c>
      <c r="CH1815" s="6" t="n">
        <v>0.376865480135661</v>
      </c>
      <c r="CI1815" s="6" t="n">
        <v>0.329628095476795</v>
      </c>
      <c r="CJ1815" s="6" t="n">
        <v>-0.125342826946797</v>
      </c>
      <c r="CK1815" s="6" t="n">
        <v>0.0984555984555985</v>
      </c>
      <c r="CL1815" s="7" t="n">
        <v>0.209879497837679</v>
      </c>
    </row>
    <row r="1816" customFormat="false" ht="15" hidden="false" customHeight="false" outlineLevel="0" collapsed="false">
      <c r="A1816" s="4" t="s">
        <v>39</v>
      </c>
      <c r="B1816" s="4" t="s">
        <v>40</v>
      </c>
      <c r="C1816" s="25" t="n">
        <v>45107</v>
      </c>
      <c r="D1816" s="4" t="s">
        <v>235</v>
      </c>
      <c r="E1816" s="4" t="s">
        <v>524</v>
      </c>
      <c r="F1816" s="4" t="s">
        <v>70</v>
      </c>
      <c r="G1816" s="4" t="s">
        <v>459</v>
      </c>
      <c r="H1816" s="4" t="s">
        <v>439</v>
      </c>
      <c r="I1816" s="5" t="n">
        <v>775</v>
      </c>
      <c r="J1816" s="25" t="n">
        <v>45132</v>
      </c>
      <c r="K1816" s="4" t="s">
        <v>1156</v>
      </c>
      <c r="L1816" s="4" t="s">
        <v>6</v>
      </c>
      <c r="M1816" s="4" t="s">
        <v>441</v>
      </c>
      <c r="N1816" s="25" t="n">
        <v>45131</v>
      </c>
      <c r="O1816" s="25" t="n">
        <v>45132</v>
      </c>
      <c r="P1816" s="25" t="n">
        <v>45133</v>
      </c>
      <c r="Q1816" s="25" t="n">
        <v>45132</v>
      </c>
      <c r="R1816" s="6" t="n">
        <v>0.0558497352382856</v>
      </c>
      <c r="S1816" s="6" t="n">
        <v>-0.000189250567751764</v>
      </c>
      <c r="T1816" s="6" t="n">
        <v>0.00705091803899305</v>
      </c>
      <c r="U1816" s="6" t="n">
        <v>0.0627114027095269</v>
      </c>
      <c r="V1816" s="6" t="n">
        <v>0.00170423736933167</v>
      </c>
      <c r="W1816" s="6" t="n">
        <v>-0.00236286214874559</v>
      </c>
      <c r="X1816" s="6" t="n">
        <v>0.0610071653401952</v>
      </c>
      <c r="Y1816" s="6" t="n">
        <v>0.0650742648582725</v>
      </c>
      <c r="Z1816" s="6" t="n">
        <v>-0.0149987531779556</v>
      </c>
      <c r="AA1816" s="6" t="n">
        <v>0.0777101558874825</v>
      </c>
      <c r="AB1816" s="6" t="n">
        <v>0.0203917486752461</v>
      </c>
      <c r="AC1816" s="6" t="n">
        <v>-0.000189250567751764</v>
      </c>
      <c r="AD1816" s="6" t="n">
        <v>0.000189250567751764</v>
      </c>
      <c r="AE1816" s="6" t="n">
        <v>0.064487130961393</v>
      </c>
      <c r="AF1816" s="7" t="n">
        <v>0.260454878943507</v>
      </c>
      <c r="AG1816" s="7" t="n">
        <v>4.85502332696321</v>
      </c>
      <c r="AH1816" s="26" t="n">
        <v>1000.9</v>
      </c>
      <c r="AI1816" s="6" t="n">
        <v>-0.0585524149931807</v>
      </c>
      <c r="AJ1816" s="6" t="n">
        <v>-0.0585524149931809</v>
      </c>
      <c r="AK1816" s="6" t="n">
        <v>0.179333097678803</v>
      </c>
      <c r="AL1816" s="6" t="n">
        <v>0.443779300396682</v>
      </c>
      <c r="AM1816" s="6" t="n">
        <v>0.988279698053239</v>
      </c>
      <c r="AN1816" s="6" t="n">
        <v>0.0291241899420169</v>
      </c>
      <c r="AO1816" s="6" t="n">
        <v>-0.0876766049351978</v>
      </c>
      <c r="AP1816" s="6" t="n">
        <v>0.033504064658616</v>
      </c>
      <c r="AQ1816" s="6" t="n">
        <v>0.102626756261454</v>
      </c>
      <c r="AR1816" s="6" t="n">
        <v>0.122426233466269</v>
      </c>
      <c r="AS1816" s="4" t="s">
        <v>442</v>
      </c>
      <c r="AT1816" s="4" t="s">
        <v>121</v>
      </c>
      <c r="AU1816" s="5" t="n">
        <v>1097.622</v>
      </c>
      <c r="AV1816" s="6" t="n">
        <v>0.600676073755622</v>
      </c>
      <c r="AW1816" s="6" t="n">
        <v>0.0788850041332185</v>
      </c>
      <c r="AX1816" s="5" t="n">
        <v>213.88</v>
      </c>
      <c r="AY1816" s="6" t="n">
        <v>0.194857610361308</v>
      </c>
      <c r="AZ1816" s="6" t="n">
        <v>0.000649736639519394</v>
      </c>
      <c r="BA1816" s="5" t="n">
        <v>133.998</v>
      </c>
      <c r="BB1816" s="6" t="n">
        <v>0.568548953504706</v>
      </c>
      <c r="BC1816" s="6" t="n">
        <v>0.200698924731183</v>
      </c>
      <c r="BD1816" s="6" t="n">
        <v>0.122080279003154</v>
      </c>
      <c r="BE1816" s="7" t="n">
        <v>4.95</v>
      </c>
      <c r="BM1816" s="5" t="n">
        <v>27058.93114</v>
      </c>
      <c r="BN1816" s="5" t="n">
        <v>380.998</v>
      </c>
      <c r="BO1816" s="26" t="n">
        <v>71.0211894550628</v>
      </c>
      <c r="BP1816" s="7" t="n">
        <v>16.3840802573117</v>
      </c>
      <c r="BQ1816" s="6" t="n">
        <v>0.230692845093483</v>
      </c>
      <c r="BR1816" s="7" t="n">
        <v>0.0297964685039036</v>
      </c>
      <c r="BS1816" s="26" t="n">
        <v>25.07</v>
      </c>
      <c r="BT1816" s="7" t="n">
        <v>8.2</v>
      </c>
      <c r="BU1816" s="4" t="s">
        <v>1423</v>
      </c>
      <c r="BV1816" s="5" t="n">
        <v>462.445</v>
      </c>
      <c r="BW1816" s="5" t="n">
        <v>129.498</v>
      </c>
      <c r="BX1816" s="5" t="n">
        <v>332.947</v>
      </c>
      <c r="BY1816" s="7" t="n">
        <v>1.21377277571011</v>
      </c>
      <c r="BZ1816" s="5" t="n">
        <v>12</v>
      </c>
      <c r="CA1816" s="6" t="n">
        <v>0.143773126364741</v>
      </c>
      <c r="CB1816" s="6" t="n">
        <v>0.144029850746269</v>
      </c>
      <c r="CC1816" s="4" t="s">
        <v>1044</v>
      </c>
      <c r="CD1816" s="26" t="n">
        <v>26.9555428577414</v>
      </c>
      <c r="CE1816" s="6" t="n">
        <v>1.63475270484735</v>
      </c>
      <c r="CO1816" s="4" t="s">
        <v>483</v>
      </c>
    </row>
    <row r="1817" customFormat="false" ht="15" hidden="false" customHeight="false" outlineLevel="0" collapsed="false">
      <c r="A1817" s="4" t="s">
        <v>39</v>
      </c>
      <c r="B1817" s="4" t="s">
        <v>40</v>
      </c>
      <c r="C1817" s="25" t="n">
        <v>45107</v>
      </c>
      <c r="D1817" s="4" t="s">
        <v>240</v>
      </c>
      <c r="E1817" s="4" t="s">
        <v>686</v>
      </c>
      <c r="F1817" s="4" t="s">
        <v>99</v>
      </c>
      <c r="G1817" s="4" t="s">
        <v>438</v>
      </c>
      <c r="H1817" s="4" t="s">
        <v>1037</v>
      </c>
      <c r="I1817" s="5" t="n">
        <v>175</v>
      </c>
      <c r="J1817" s="25" t="n">
        <v>45132</v>
      </c>
      <c r="K1817" s="4" t="s">
        <v>1038</v>
      </c>
      <c r="L1817" s="4" t="s">
        <v>5</v>
      </c>
      <c r="M1817" s="4" t="s">
        <v>441</v>
      </c>
      <c r="N1817" s="25" t="n">
        <v>45131</v>
      </c>
      <c r="O1817" s="25" t="n">
        <v>45132</v>
      </c>
      <c r="P1817" s="25" t="n">
        <v>45133</v>
      </c>
      <c r="Q1817" s="25" t="n">
        <v>45133</v>
      </c>
      <c r="R1817" s="6" t="n">
        <v>0.00734654422426284</v>
      </c>
      <c r="S1817" s="6" t="n">
        <v>-0.0170233182995874</v>
      </c>
      <c r="T1817" s="6" t="n">
        <v>0.0333281268304111</v>
      </c>
      <c r="U1817" s="6" t="n">
        <v>0.0236513527550866</v>
      </c>
      <c r="V1817" s="6" t="n">
        <v>0.00170423736933167</v>
      </c>
      <c r="W1817" s="6" t="n">
        <v>0.0100362668314822</v>
      </c>
      <c r="X1817" s="6" t="n">
        <v>0.0219471153857549</v>
      </c>
      <c r="Y1817" s="6" t="n">
        <v>0.0136150859236044</v>
      </c>
      <c r="AB1817" s="6" t="n">
        <v>0.0117536803467531</v>
      </c>
      <c r="AC1817" s="6" t="n">
        <v>0.0333281268304111</v>
      </c>
      <c r="AD1817" s="6" t="n">
        <v>0.0333281268304111</v>
      </c>
      <c r="AE1817" s="6" t="n">
        <v>0.0346948338474755</v>
      </c>
      <c r="AF1817" s="7" t="n">
        <v>0.689364096792347</v>
      </c>
      <c r="AG1817" s="7" t="n">
        <v>3.64860277503493</v>
      </c>
      <c r="AH1817" s="26" t="n">
        <v>2586.25</v>
      </c>
      <c r="AI1817" s="6" t="n">
        <v>0.0461118414399837</v>
      </c>
      <c r="AJ1817" s="6" t="n">
        <v>0.0801019023157716</v>
      </c>
      <c r="AK1817" s="6" t="n">
        <v>0.167501805706031</v>
      </c>
      <c r="AL1817" s="6" t="n">
        <v>0.210111360658805</v>
      </c>
      <c r="AM1817" s="6" t="n">
        <v>0.496975660579399</v>
      </c>
      <c r="AN1817" s="6" t="n">
        <v>0.037749932765822</v>
      </c>
      <c r="AO1817" s="6" t="n">
        <v>0.0423519695499497</v>
      </c>
      <c r="AP1817" s="6" t="n">
        <v>-0.00910722720831358</v>
      </c>
      <c r="AQ1817" s="6" t="n">
        <v>0.0158337269721307</v>
      </c>
      <c r="AR1817" s="6" t="n">
        <v>0.035633204176946</v>
      </c>
      <c r="AS1817" s="4" t="s">
        <v>442</v>
      </c>
      <c r="AT1817" s="4" t="s">
        <v>121</v>
      </c>
      <c r="AU1817" s="5" t="n">
        <v>47882.37</v>
      </c>
      <c r="AV1817" s="6" t="n">
        <v>0.33551175348365</v>
      </c>
      <c r="AW1817" s="6" t="n">
        <v>-0.179184933954914</v>
      </c>
      <c r="AX1817" s="5" t="n">
        <v>4868.64</v>
      </c>
      <c r="AY1817" s="6" t="n">
        <v>0.101679177534445</v>
      </c>
      <c r="AZ1817" s="6" t="n">
        <v>-0.0086783358813725</v>
      </c>
      <c r="BA1817" s="5" t="n">
        <v>2493</v>
      </c>
      <c r="BB1817" s="6" t="n">
        <v>0.464687116276064</v>
      </c>
      <c r="BC1817" s="6" t="n">
        <v>-0.374683328400363</v>
      </c>
      <c r="BD1817" s="6" t="n">
        <v>0.052065092016122</v>
      </c>
      <c r="BE1817" s="7" t="n">
        <v>17.74</v>
      </c>
      <c r="BM1817" s="5" t="n">
        <v>363497.4375</v>
      </c>
      <c r="BN1817" s="5" t="n">
        <v>10470.74</v>
      </c>
      <c r="BO1817" s="26" t="n">
        <v>34.7155442213253</v>
      </c>
      <c r="BP1817" s="7" t="n">
        <v>4.06933749375182</v>
      </c>
      <c r="BQ1817" s="6" t="n">
        <v>0.117219464220644</v>
      </c>
      <c r="BR1817" s="7" t="n">
        <v>1.32675196849292</v>
      </c>
      <c r="BS1817" s="26" t="n">
        <v>28.47</v>
      </c>
      <c r="BT1817" s="7" t="n">
        <v>4.55</v>
      </c>
      <c r="BU1817" s="4" t="s">
        <v>1423</v>
      </c>
      <c r="BV1817" s="5" t="n">
        <v>22776.96</v>
      </c>
      <c r="BW1817" s="5" t="n">
        <v>4143.79</v>
      </c>
      <c r="BX1817" s="5" t="n">
        <v>18633.17</v>
      </c>
      <c r="BY1817" s="7" t="n">
        <v>2.1753002658843</v>
      </c>
      <c r="BZ1817" s="5" t="n">
        <v>1</v>
      </c>
      <c r="CF1817" s="25" t="n">
        <v>45169</v>
      </c>
      <c r="CG1817" s="6" t="n">
        <v>0.199230660496745</v>
      </c>
      <c r="CH1817" s="6" t="n">
        <v>0.224550821856875</v>
      </c>
      <c r="CI1817" s="6" t="n">
        <v>0.192330378092732</v>
      </c>
      <c r="CJ1817" s="6" t="n">
        <v>-0.143488425015338</v>
      </c>
      <c r="CK1817" s="6" t="n">
        <v>0.0574996595926783</v>
      </c>
      <c r="CL1817" s="7" t="n">
        <v>0.579623028492762</v>
      </c>
      <c r="CM1817" s="6" t="n">
        <v>0.146535116716676</v>
      </c>
      <c r="CN1817" s="4" t="s">
        <v>493</v>
      </c>
    </row>
    <row r="1818" customFormat="false" ht="15" hidden="false" customHeight="false" outlineLevel="0" collapsed="false">
      <c r="A1818" s="4" t="s">
        <v>39</v>
      </c>
      <c r="B1818" s="4" t="s">
        <v>40</v>
      </c>
      <c r="C1818" s="25" t="n">
        <v>45107</v>
      </c>
      <c r="D1818" s="4" t="s">
        <v>285</v>
      </c>
      <c r="E1818" s="4" t="s">
        <v>609</v>
      </c>
      <c r="F1818" s="4" t="s">
        <v>73</v>
      </c>
      <c r="G1818" s="4" t="s">
        <v>459</v>
      </c>
      <c r="H1818" s="4" t="s">
        <v>1037</v>
      </c>
      <c r="I1818" s="5" t="n">
        <v>25</v>
      </c>
      <c r="J1818" s="25" t="n">
        <v>45132</v>
      </c>
      <c r="K1818" s="4" t="s">
        <v>689</v>
      </c>
      <c r="L1818" s="4" t="s">
        <v>6</v>
      </c>
      <c r="M1818" s="4" t="s">
        <v>441</v>
      </c>
      <c r="N1818" s="25" t="n">
        <v>45131</v>
      </c>
      <c r="O1818" s="25" t="n">
        <v>45132</v>
      </c>
      <c r="P1818" s="25" t="n">
        <v>45133</v>
      </c>
      <c r="Q1818" s="25" t="n">
        <v>45132</v>
      </c>
      <c r="R1818" s="6" t="n">
        <v>-0.019214981736844</v>
      </c>
      <c r="S1818" s="6" t="n">
        <v>0.00551956716888657</v>
      </c>
      <c r="T1818" s="6" t="n">
        <v>-0.0185669992399473</v>
      </c>
      <c r="U1818" s="6" t="n">
        <v>-0.0322624138079047</v>
      </c>
      <c r="V1818" s="6" t="n">
        <v>0.00170423736933167</v>
      </c>
      <c r="W1818" s="6" t="n">
        <v>0.0100362668314822</v>
      </c>
      <c r="X1818" s="6" t="n">
        <v>-0.0339666511772364</v>
      </c>
      <c r="Y1818" s="6" t="n">
        <v>-0.0422986806393869</v>
      </c>
      <c r="Z1818" s="6" t="n">
        <v>-0.012991498267852</v>
      </c>
      <c r="AA1818" s="6" t="n">
        <v>-0.0192709155400528</v>
      </c>
      <c r="AB1818" s="6" t="n">
        <v>0.00468253390591267</v>
      </c>
      <c r="AC1818" s="6" t="n">
        <v>0.00551956716888657</v>
      </c>
      <c r="AD1818" s="6" t="n">
        <v>0.00551956716888657</v>
      </c>
      <c r="AE1818" s="6" t="n">
        <v>0.0560812286192591</v>
      </c>
      <c r="AF1818" s="7" t="n">
        <v>0.439541423318191</v>
      </c>
      <c r="AG1818" s="7" t="n">
        <v>1.66264868049677</v>
      </c>
      <c r="AH1818" s="26" t="n">
        <v>4202.45</v>
      </c>
      <c r="AI1818" s="6" t="n">
        <v>-0.00616057703677442</v>
      </c>
      <c r="AJ1818" s="6" t="n">
        <v>0.00992514088653373</v>
      </c>
      <c r="AK1818" s="6" t="n">
        <v>0.304906070485947</v>
      </c>
      <c r="AL1818" s="6" t="n">
        <v>0.286805683140422</v>
      </c>
      <c r="AM1818" s="6" t="n">
        <v>0.170435872441163</v>
      </c>
      <c r="AN1818" s="6" t="n">
        <v>0.037749932765822</v>
      </c>
      <c r="AO1818" s="6" t="n">
        <v>-0.0278247918792882</v>
      </c>
      <c r="AP1818" s="6" t="n">
        <v>-0.00853103872157346</v>
      </c>
      <c r="AQ1818" s="6" t="n">
        <v>0.125912722802704</v>
      </c>
      <c r="AR1818" s="6" t="n">
        <v>0.14571220000752</v>
      </c>
      <c r="AS1818" s="4" t="s">
        <v>455</v>
      </c>
      <c r="AT1818" s="4" t="s">
        <v>121</v>
      </c>
      <c r="AU1818" s="5" t="n">
        <v>1040.06</v>
      </c>
      <c r="AW1818" s="6" t="n">
        <v>-0.220350672033943</v>
      </c>
      <c r="AX1818" s="5" t="n">
        <v>33.67</v>
      </c>
      <c r="AY1818" s="6" t="n">
        <v>0.0323731323192893</v>
      </c>
      <c r="BA1818" s="5" t="n">
        <v>2.41</v>
      </c>
      <c r="BC1818" s="6" t="n">
        <v>-0.952568392048809</v>
      </c>
      <c r="BD1818" s="6" t="n">
        <v>0.00231717400919178</v>
      </c>
      <c r="BE1818" s="7" t="n">
        <v>0.57</v>
      </c>
      <c r="BS1818" s="26" t="n">
        <v>28.47</v>
      </c>
      <c r="BT1818" s="7" t="n">
        <v>4.55</v>
      </c>
      <c r="BU1818" s="4" t="s">
        <v>1423</v>
      </c>
      <c r="BV1818" s="5" t="n">
        <v>5.37</v>
      </c>
      <c r="BW1818" s="5" t="n">
        <v>11.94</v>
      </c>
      <c r="BX1818" s="5" t="n">
        <v>-6.57</v>
      </c>
      <c r="BY1818" s="7" t="n">
        <v>0.0571884984025559</v>
      </c>
      <c r="BZ1818" s="5" t="n">
        <v>9</v>
      </c>
      <c r="CA1818" s="6" t="n">
        <v>0.195809995948233</v>
      </c>
      <c r="CB1818" s="6" t="n">
        <v>0.816879553324809</v>
      </c>
      <c r="CD1818" s="26" t="n">
        <v>63.3622841089659</v>
      </c>
      <c r="CO1818" s="4" t="s">
        <v>483</v>
      </c>
    </row>
    <row r="1819" customFormat="false" ht="15" hidden="false" customHeight="false" outlineLevel="0" collapsed="false">
      <c r="A1819" s="4" t="s">
        <v>39</v>
      </c>
      <c r="B1819" s="4" t="s">
        <v>40</v>
      </c>
      <c r="C1819" s="25" t="n">
        <v>45107</v>
      </c>
      <c r="D1819" s="4" t="s">
        <v>296</v>
      </c>
      <c r="E1819" s="4" t="s">
        <v>583</v>
      </c>
      <c r="F1819" s="4" t="s">
        <v>77</v>
      </c>
      <c r="G1819" s="4" t="s">
        <v>459</v>
      </c>
      <c r="H1819" s="4" t="s">
        <v>460</v>
      </c>
      <c r="I1819" s="5" t="n">
        <v>375</v>
      </c>
      <c r="J1819" s="25" t="n">
        <v>45132</v>
      </c>
      <c r="K1819" s="4" t="s">
        <v>1116</v>
      </c>
      <c r="L1819" s="4" t="s">
        <v>5</v>
      </c>
      <c r="M1819" s="4" t="s">
        <v>462</v>
      </c>
      <c r="N1819" s="25" t="n">
        <v>45131</v>
      </c>
      <c r="O1819" s="25" t="n">
        <v>45132</v>
      </c>
      <c r="P1819" s="25" t="n">
        <v>45133</v>
      </c>
      <c r="Q1819" s="25" t="n">
        <v>45133</v>
      </c>
      <c r="R1819" s="6" t="n">
        <v>0.0204927558689083</v>
      </c>
      <c r="S1819" s="6" t="n">
        <v>-0.0121854002960939</v>
      </c>
      <c r="T1819" s="6" t="n">
        <v>-0.00649450464991153</v>
      </c>
      <c r="U1819" s="6" t="n">
        <v>0.00181285092290284</v>
      </c>
      <c r="V1819" s="6" t="n">
        <v>0.00170423736933167</v>
      </c>
      <c r="W1819" s="6" t="n">
        <v>0.000318699719608517</v>
      </c>
      <c r="X1819" s="6" t="n">
        <v>0.000108613553571169</v>
      </c>
      <c r="Y1819" s="6" t="n">
        <v>0.00149415120329433</v>
      </c>
      <c r="Z1819" s="6" t="n">
        <v>-0.0066803137575806</v>
      </c>
      <c r="AA1819" s="6" t="n">
        <v>0.00849316468048345</v>
      </c>
      <c r="AB1819" s="6" t="n">
        <v>-0.00853124279455841</v>
      </c>
      <c r="AC1819" s="6" t="n">
        <v>-0.00649450464991153</v>
      </c>
      <c r="AD1819" s="6" t="n">
        <v>0.00649450464991153</v>
      </c>
      <c r="AE1819" s="6" t="n">
        <v>0.0189839366689724</v>
      </c>
      <c r="AF1819" s="7" t="n">
        <v>0.704453441295549</v>
      </c>
      <c r="AG1819" s="7" t="n">
        <v>2.15444141335017</v>
      </c>
      <c r="AH1819" s="26" t="n">
        <v>1290.7</v>
      </c>
      <c r="AI1819" s="6" t="n">
        <v>-0.0224191471635233</v>
      </c>
      <c r="AJ1819" s="6" t="n">
        <v>-0.00328197999922775</v>
      </c>
      <c r="AK1819" s="6" t="n">
        <v>0.166418146491348</v>
      </c>
      <c r="AL1819" s="6" t="n">
        <v>-0.00784072565147176</v>
      </c>
      <c r="AM1819" s="6" t="n">
        <v>0.0964617933143599</v>
      </c>
      <c r="AN1819" s="6" t="n">
        <v>0.0457502692765055</v>
      </c>
      <c r="AO1819" s="6" t="n">
        <v>-0.0490322492757332</v>
      </c>
      <c r="AP1819" s="6" t="n">
        <v>-0.0235175801647778</v>
      </c>
      <c r="AQ1819" s="6" t="n">
        <v>0.000850965071752086</v>
      </c>
      <c r="AR1819" s="6" t="n">
        <v>0.0206504422765674</v>
      </c>
      <c r="BS1819" s="26" t="n">
        <v>20.55</v>
      </c>
      <c r="BT1819" s="7" t="n">
        <v>4.24</v>
      </c>
      <c r="BZ1819" s="5" t="n">
        <v>5</v>
      </c>
      <c r="CF1819" s="25" t="n">
        <v>45169</v>
      </c>
      <c r="CH1819" s="6" t="n">
        <v>0.276439315380622</v>
      </c>
      <c r="CI1819" s="6" t="n">
        <v>0.220652485973295</v>
      </c>
      <c r="CJ1819" s="6" t="n">
        <v>-0.201804976005369</v>
      </c>
      <c r="CK1819" s="6" t="n">
        <v>0.0707944194627003</v>
      </c>
      <c r="CL1819" s="7" t="n">
        <v>0.0917375225222845</v>
      </c>
      <c r="CO1819" s="4" t="s">
        <v>466</v>
      </c>
    </row>
    <row r="1820" customFormat="false" ht="15" hidden="false" customHeight="false" outlineLevel="0" collapsed="false">
      <c r="A1820" s="4" t="s">
        <v>39</v>
      </c>
      <c r="B1820" s="4" t="s">
        <v>40</v>
      </c>
      <c r="C1820" s="25" t="n">
        <v>45107</v>
      </c>
      <c r="D1820" s="4" t="s">
        <v>306</v>
      </c>
      <c r="E1820" s="4" t="s">
        <v>893</v>
      </c>
      <c r="F1820" s="4" t="s">
        <v>73</v>
      </c>
      <c r="G1820" s="4" t="s">
        <v>438</v>
      </c>
      <c r="H1820" s="4" t="s">
        <v>1037</v>
      </c>
      <c r="I1820" s="5" t="n">
        <v>12700</v>
      </c>
      <c r="J1820" s="25" t="n">
        <v>45132</v>
      </c>
      <c r="K1820" s="4" t="s">
        <v>1245</v>
      </c>
      <c r="L1820" s="4" t="s">
        <v>6</v>
      </c>
      <c r="M1820" s="4" t="s">
        <v>441</v>
      </c>
      <c r="N1820" s="25" t="n">
        <v>45131</v>
      </c>
      <c r="O1820" s="25" t="n">
        <v>45132</v>
      </c>
      <c r="P1820" s="25" t="n">
        <v>45133</v>
      </c>
      <c r="Q1820" s="25" t="n">
        <v>45132</v>
      </c>
      <c r="R1820" s="6" t="n">
        <v>0.0204081632653062</v>
      </c>
      <c r="S1820" s="6" t="n">
        <v>-0.05</v>
      </c>
      <c r="T1820" s="6" t="n">
        <v>-0.0499999999999999</v>
      </c>
      <c r="U1820" s="6" t="n">
        <v>-0.0795918367346938</v>
      </c>
      <c r="V1820" s="6" t="n">
        <v>0.00170423736933167</v>
      </c>
      <c r="W1820" s="6" t="n">
        <v>0.0100362668314822</v>
      </c>
      <c r="X1820" s="6" t="n">
        <v>-0.0812960741040255</v>
      </c>
      <c r="Y1820" s="6" t="n">
        <v>-0.089628103566176</v>
      </c>
      <c r="Z1820" s="6" t="n">
        <v>-0.012991498267852</v>
      </c>
      <c r="AA1820" s="6" t="n">
        <v>-0.0666003384668419</v>
      </c>
      <c r="AB1820" s="6" t="n">
        <v>0.0125</v>
      </c>
      <c r="AC1820" s="6" t="n">
        <v>-0.05</v>
      </c>
      <c r="AD1820" s="6" t="n">
        <v>0.05</v>
      </c>
      <c r="AE1820" s="6" t="n">
        <v>0.09</v>
      </c>
      <c r="AF1820" s="7" t="n">
        <v>0</v>
      </c>
      <c r="AG1820" s="7" t="n">
        <v>1.16748935783776</v>
      </c>
      <c r="AH1820" s="26" t="n">
        <v>19.6</v>
      </c>
      <c r="AI1820" s="6" t="n">
        <v>0.107344632768362</v>
      </c>
      <c r="AJ1820" s="6" t="n">
        <v>0.4</v>
      </c>
      <c r="AK1820" s="6" t="n">
        <v>1.46540880503145</v>
      </c>
      <c r="AL1820" s="6" t="n">
        <v>0.960000000000001</v>
      </c>
      <c r="AM1820" s="6" t="n">
        <v>2.08661417322835</v>
      </c>
      <c r="AN1820" s="6" t="n">
        <v>0.037749932765822</v>
      </c>
      <c r="AO1820" s="6" t="n">
        <v>0.362250067234178</v>
      </c>
      <c r="AP1820" s="6" t="n">
        <v>0.0249307479224379</v>
      </c>
      <c r="AQ1820" s="6" t="n">
        <v>0.191135734072023</v>
      </c>
      <c r="AR1820" s="6" t="n">
        <v>0.210935211276838</v>
      </c>
      <c r="AS1820" s="4" t="s">
        <v>442</v>
      </c>
      <c r="AT1820" s="4" t="s">
        <v>121</v>
      </c>
      <c r="AU1820" s="5" t="n">
        <v>1350.98</v>
      </c>
      <c r="AV1820" s="6" t="n">
        <v>-0.0215111394385376</v>
      </c>
      <c r="AW1820" s="6" t="n">
        <v>-0.202528806195693</v>
      </c>
      <c r="AX1820" s="5" t="n">
        <v>206.97</v>
      </c>
      <c r="AY1820" s="6" t="n">
        <v>0.153199899332337</v>
      </c>
      <c r="AZ1820" s="6" t="n">
        <v>-1.79028447068823</v>
      </c>
      <c r="BA1820" s="5" t="n">
        <v>100.9</v>
      </c>
      <c r="BB1820" s="6" t="n">
        <v>-0.958534189772863</v>
      </c>
      <c r="BC1820" s="6" t="n">
        <v>-0.639501232627104</v>
      </c>
      <c r="BD1820" s="6" t="n">
        <v>0.0746865238567558</v>
      </c>
      <c r="BE1820" s="7" t="n">
        <v>0.08</v>
      </c>
      <c r="BM1820" s="5" t="n">
        <v>24053.12</v>
      </c>
      <c r="BN1820" s="5" t="n">
        <v>2849.01</v>
      </c>
      <c r="BO1820" s="26" t="n">
        <v>8.44262392901394</v>
      </c>
      <c r="BP1820" s="7" t="n">
        <v>21.8835817093364</v>
      </c>
      <c r="BQ1820" s="6" t="n">
        <v>2.59203559146242</v>
      </c>
      <c r="BR1820" s="7" t="n">
        <v>1.73306403187947</v>
      </c>
      <c r="BS1820" s="26" t="n">
        <v>28.47</v>
      </c>
      <c r="BT1820" s="7" t="n">
        <v>4.55</v>
      </c>
      <c r="BU1820" s="4" t="s">
        <v>1423</v>
      </c>
      <c r="BV1820" s="5" t="n">
        <v>466.66</v>
      </c>
      <c r="BW1820" s="5" t="n">
        <v>100.68</v>
      </c>
      <c r="BX1820" s="5" t="n">
        <v>365.98</v>
      </c>
      <c r="BY1820" s="7" t="n">
        <v>0.163797248868905</v>
      </c>
      <c r="BZ1820" s="5" t="n">
        <v>9</v>
      </c>
      <c r="CA1820" s="6" t="n">
        <v>0.202938724786933</v>
      </c>
      <c r="CB1820" s="6" t="n">
        <v>0.923164840162096</v>
      </c>
      <c r="CC1820" s="4" t="s">
        <v>674</v>
      </c>
      <c r="CD1820" s="26" t="n">
        <v>68.6503021393773</v>
      </c>
      <c r="CE1820" s="6" t="n">
        <v>-0.87701985765666</v>
      </c>
      <c r="CO1820" s="4" t="s">
        <v>483</v>
      </c>
    </row>
    <row r="1821" customFormat="false" ht="15" hidden="false" customHeight="false" outlineLevel="0" collapsed="false">
      <c r="A1821" s="4" t="s">
        <v>39</v>
      </c>
      <c r="B1821" s="4" t="s">
        <v>40</v>
      </c>
      <c r="C1821" s="25" t="n">
        <v>45107</v>
      </c>
      <c r="D1821" s="4" t="s">
        <v>316</v>
      </c>
      <c r="E1821" s="4" t="s">
        <v>701</v>
      </c>
      <c r="F1821" s="4" t="s">
        <v>78</v>
      </c>
      <c r="G1821" s="4" t="s">
        <v>459</v>
      </c>
      <c r="H1821" s="4" t="s">
        <v>508</v>
      </c>
      <c r="I1821" s="5" t="n">
        <v>1600</v>
      </c>
      <c r="J1821" s="25" t="n">
        <v>45132</v>
      </c>
      <c r="K1821" s="4" t="s">
        <v>733</v>
      </c>
      <c r="L1821" s="4" t="s">
        <v>5</v>
      </c>
      <c r="M1821" s="4" t="s">
        <v>441</v>
      </c>
      <c r="N1821" s="25" t="n">
        <v>45131</v>
      </c>
      <c r="O1821" s="25" t="n">
        <v>45132</v>
      </c>
      <c r="P1821" s="25" t="n">
        <v>45133</v>
      </c>
      <c r="Q1821" s="25" t="n">
        <v>45133</v>
      </c>
      <c r="R1821" s="6" t="n">
        <v>0.00559328805433479</v>
      </c>
      <c r="S1821" s="6" t="n">
        <v>0.0162097735399285</v>
      </c>
      <c r="T1821" s="6" t="n">
        <v>0.00258034248182026</v>
      </c>
      <c r="U1821" s="6" t="n">
        <v>0.0243834040760835</v>
      </c>
      <c r="V1821" s="6" t="n">
        <v>0.00170423736933167</v>
      </c>
      <c r="W1821" s="6" t="n">
        <v>0.0110753301982852</v>
      </c>
      <c r="X1821" s="6" t="n">
        <v>0.0226791667067519</v>
      </c>
      <c r="Y1821" s="6" t="n">
        <v>0.0133080738777983</v>
      </c>
      <c r="Z1821" s="6" t="n">
        <v>0.0124965441071291</v>
      </c>
      <c r="AA1821" s="6" t="n">
        <v>0.0118868599689544</v>
      </c>
      <c r="AB1821" s="6" t="n">
        <v>0.000860114160606607</v>
      </c>
      <c r="AC1821" s="6" t="n">
        <v>0.00258034248182026</v>
      </c>
      <c r="AD1821" s="6" t="n">
        <v>0.00258034248182026</v>
      </c>
      <c r="AE1821" s="6" t="n">
        <v>0.041285479709125</v>
      </c>
      <c r="AF1821" s="7" t="n">
        <v>0.0795454545454555</v>
      </c>
      <c r="AG1821" s="7" t="n">
        <v>2.63733708848762</v>
      </c>
      <c r="AH1821" s="26" t="n">
        <v>625.75</v>
      </c>
      <c r="AI1821" s="6" t="n">
        <v>0.0013602176348213</v>
      </c>
      <c r="AJ1821" s="6" t="n">
        <v>0.0762813897488819</v>
      </c>
      <c r="AK1821" s="6" t="n">
        <v>0.327992359932089</v>
      </c>
      <c r="AL1821" s="6" t="n">
        <v>0.515133171912833</v>
      </c>
      <c r="AM1821" s="6" t="n">
        <v>0.387779995564426</v>
      </c>
      <c r="AN1821" s="6" t="n">
        <v>0.0549916428131576</v>
      </c>
      <c r="AO1821" s="6" t="n">
        <v>0.0212897469357243</v>
      </c>
      <c r="AP1821" s="6" t="n">
        <v>-0.0287786616752458</v>
      </c>
      <c r="AQ1821" s="6" t="n">
        <v>-0.0470285446888159</v>
      </c>
      <c r="AR1821" s="6" t="n">
        <v>-0.0272290674840006</v>
      </c>
      <c r="AS1821" s="4" t="s">
        <v>442</v>
      </c>
      <c r="AT1821" s="4" t="s">
        <v>121</v>
      </c>
      <c r="AU1821" s="5" t="n">
        <v>102236.08</v>
      </c>
      <c r="AV1821" s="6" t="n">
        <v>0.421235326614458</v>
      </c>
      <c r="AW1821" s="6" t="n">
        <v>-0.0348927405084472</v>
      </c>
      <c r="AX1821" s="5" t="n">
        <v>12540.74</v>
      </c>
      <c r="AY1821" s="6" t="n">
        <v>0.122664523131169</v>
      </c>
      <c r="AZ1821" s="6" t="n">
        <v>0.0683603810110835</v>
      </c>
      <c r="BA1821" s="5" t="n">
        <v>3202.8</v>
      </c>
      <c r="BC1821" s="6" t="n">
        <v>-0.407743274054651</v>
      </c>
      <c r="BD1821" s="6" t="n">
        <v>0.0313274922121427</v>
      </c>
      <c r="BE1821" s="7" t="n">
        <v>8.35</v>
      </c>
      <c r="BM1821" s="5" t="n">
        <v>239668.5075</v>
      </c>
      <c r="BN1821" s="5" t="n">
        <v>2414.29</v>
      </c>
      <c r="BO1821" s="26" t="n">
        <v>99.2708032175091</v>
      </c>
      <c r="BP1821" s="7" t="n">
        <v>5.28815184704752</v>
      </c>
      <c r="BQ1821" s="6" t="n">
        <v>0.0532699613144141</v>
      </c>
      <c r="BR1821" s="7" t="n">
        <v>2.77262813317832</v>
      </c>
      <c r="BS1821" s="26" t="n">
        <v>31.78</v>
      </c>
      <c r="BT1821" s="7" t="n">
        <v>6</v>
      </c>
      <c r="BU1821" s="4" t="s">
        <v>1423</v>
      </c>
      <c r="BV1821" s="5" t="n">
        <v>35388.01</v>
      </c>
      <c r="BW1821" s="5" t="n">
        <v>8492.63</v>
      </c>
      <c r="BX1821" s="5" t="n">
        <v>26895.38</v>
      </c>
      <c r="BY1821" s="7" t="n">
        <v>14.6577296016634</v>
      </c>
      <c r="BZ1821" s="5" t="n">
        <v>4</v>
      </c>
      <c r="CA1821" s="6" t="n">
        <v>0.192847272914131</v>
      </c>
      <c r="CB1821" s="6" t="n">
        <v>0.59797134190222</v>
      </c>
      <c r="CD1821" s="26" t="n">
        <v>32.0613550725135</v>
      </c>
      <c r="CE1821" s="6" t="n">
        <v>2.09627596815503</v>
      </c>
      <c r="CF1821" s="25" t="n">
        <v>45169</v>
      </c>
      <c r="CG1821" s="6" t="n">
        <v>0.325276633657236</v>
      </c>
      <c r="CH1821" s="6" t="n">
        <v>0.323949162322562</v>
      </c>
      <c r="CI1821" s="6" t="n">
        <v>0.292044039449189</v>
      </c>
      <c r="CJ1821" s="6" t="n">
        <v>-0.0984880548683281</v>
      </c>
      <c r="CK1821" s="6" t="n">
        <v>0.0828776753632245</v>
      </c>
      <c r="CL1821" s="7" t="n">
        <v>0.0311343491538766</v>
      </c>
      <c r="CM1821" s="6" t="n">
        <v>-0.00310313901345281</v>
      </c>
      <c r="CN1821" s="4" t="s">
        <v>493</v>
      </c>
    </row>
    <row r="1822" customFormat="false" ht="15" hidden="false" customHeight="false" outlineLevel="0" collapsed="false">
      <c r="A1822" s="4" t="s">
        <v>39</v>
      </c>
      <c r="B1822" s="4" t="s">
        <v>40</v>
      </c>
      <c r="C1822" s="25" t="n">
        <v>45107</v>
      </c>
      <c r="D1822" s="4" t="s">
        <v>143</v>
      </c>
      <c r="E1822" s="4" t="s">
        <v>491</v>
      </c>
      <c r="F1822" s="4" t="s">
        <v>69</v>
      </c>
      <c r="G1822" s="4" t="s">
        <v>438</v>
      </c>
      <c r="H1822" s="4" t="s">
        <v>453</v>
      </c>
      <c r="I1822" s="5" t="n">
        <v>625</v>
      </c>
      <c r="J1822" s="25" t="n">
        <v>45133</v>
      </c>
      <c r="K1822" s="4" t="s">
        <v>1182</v>
      </c>
      <c r="L1822" s="4" t="s">
        <v>5</v>
      </c>
      <c r="M1822" s="4" t="s">
        <v>441</v>
      </c>
      <c r="N1822" s="25" t="n">
        <v>45132</v>
      </c>
      <c r="O1822" s="25" t="n">
        <v>45133</v>
      </c>
      <c r="P1822" s="25" t="n">
        <v>45134</v>
      </c>
      <c r="Q1822" s="25" t="n">
        <v>45134</v>
      </c>
      <c r="R1822" s="6" t="n">
        <v>-0.00926402470406584</v>
      </c>
      <c r="S1822" s="6" t="n">
        <v>0.0148571428571429</v>
      </c>
      <c r="T1822" s="6" t="n">
        <v>-0.0173013923013923</v>
      </c>
      <c r="U1822" s="6" t="n">
        <v>-0.0117082741483152</v>
      </c>
      <c r="V1822" s="6" t="n">
        <v>-0.000602708908327698</v>
      </c>
      <c r="W1822" s="6" t="n">
        <v>-0.00527450946128205</v>
      </c>
      <c r="X1822" s="6" t="n">
        <v>-0.0111055652399875</v>
      </c>
      <c r="Y1822" s="6" t="n">
        <v>-0.00643376468703316</v>
      </c>
      <c r="Z1822" s="6" t="n">
        <v>0.00785098454458688</v>
      </c>
      <c r="AA1822" s="6" t="n">
        <v>-0.0195592586929021</v>
      </c>
      <c r="AB1822" s="6" t="n">
        <v>0.0128480753480755</v>
      </c>
      <c r="AC1822" s="6" t="n">
        <v>-0.0173013923013923</v>
      </c>
      <c r="AD1822" s="6" t="n">
        <v>0.0173013923013923</v>
      </c>
      <c r="AE1822" s="6" t="n">
        <v>0.0350634725634726</v>
      </c>
      <c r="AF1822" s="7" t="n">
        <v>0.121167883211678</v>
      </c>
      <c r="AG1822" s="7" t="n">
        <v>1.94041899607423</v>
      </c>
      <c r="AH1822" s="26" t="n">
        <v>971.5</v>
      </c>
      <c r="AI1822" s="6" t="n">
        <v>0.00689226304606927</v>
      </c>
      <c r="AJ1822" s="6" t="n">
        <v>0.00506931512518105</v>
      </c>
      <c r="AK1822" s="6" t="n">
        <v>0.101099399297292</v>
      </c>
      <c r="AL1822" s="6" t="n">
        <v>0.0586248229268822</v>
      </c>
      <c r="AM1822" s="6" t="n">
        <v>0.386668569797318</v>
      </c>
      <c r="AN1822" s="6" t="n">
        <v>0.0502734714927553</v>
      </c>
      <c r="AO1822" s="6" t="n">
        <v>-0.0452041563675742</v>
      </c>
      <c r="AP1822" s="6" t="n">
        <v>-0.0253672257526827</v>
      </c>
      <c r="AQ1822" s="6" t="n">
        <v>0.0241691842900298</v>
      </c>
      <c r="AR1822" s="6" t="n">
        <v>0.0442150644827064</v>
      </c>
      <c r="AS1822" s="4" t="s">
        <v>455</v>
      </c>
      <c r="AT1822" s="4" t="s">
        <v>456</v>
      </c>
      <c r="AU1822" s="5" t="n">
        <v>25556.77</v>
      </c>
      <c r="AV1822" s="6" t="n">
        <v>0.364581536843285</v>
      </c>
      <c r="AW1822" s="6" t="n">
        <v>0.0662088398048208</v>
      </c>
      <c r="BA1822" s="5" t="n">
        <v>5797.1</v>
      </c>
      <c r="BB1822" s="6" t="n">
        <v>0.405269001226589</v>
      </c>
      <c r="BD1822" s="6" t="n">
        <v>0.226832264014584</v>
      </c>
      <c r="BE1822" s="7" t="n">
        <v>18.83</v>
      </c>
      <c r="BF1822" s="5" t="n">
        <v>11958.77</v>
      </c>
      <c r="BG1822" s="6" t="n">
        <v>0.274377371720618</v>
      </c>
      <c r="BH1822" s="6" t="n">
        <v>0.497258365890946</v>
      </c>
      <c r="BI1822" s="6" t="n">
        <v>1.87978628673197</v>
      </c>
      <c r="BJ1822" s="27" t="n">
        <v>0.0196</v>
      </c>
      <c r="BK1822" s="27" t="n">
        <v>0.0041</v>
      </c>
      <c r="BL1822" s="27" t="n">
        <v>0.018</v>
      </c>
      <c r="BM1822" s="5" t="n">
        <v>298915.9775</v>
      </c>
      <c r="BN1822" s="5" t="n">
        <v>10196.55</v>
      </c>
      <c r="BO1822" s="26" t="n">
        <v>29.3154034943192</v>
      </c>
      <c r="BS1822" s="26" t="n">
        <v>18.16</v>
      </c>
      <c r="BT1822" s="7" t="n">
        <v>3.23</v>
      </c>
      <c r="BZ1822" s="5" t="n">
        <v>19</v>
      </c>
      <c r="CA1822" s="6" t="n">
        <v>0.340587853947105</v>
      </c>
      <c r="CB1822" s="6" t="n">
        <v>0.444363475360656</v>
      </c>
      <c r="CC1822" s="4" t="s">
        <v>482</v>
      </c>
      <c r="CD1822" s="26" t="n">
        <v>21.4762525060932</v>
      </c>
      <c r="CE1822" s="6" t="n">
        <v>0.365014845397343</v>
      </c>
      <c r="CF1822" s="25" t="n">
        <v>45169</v>
      </c>
      <c r="CG1822" s="6" t="n">
        <v>0.228135587701108</v>
      </c>
      <c r="CH1822" s="6" t="n">
        <v>0.242581099119317</v>
      </c>
      <c r="CI1822" s="6" t="n">
        <v>0.207305093666446</v>
      </c>
      <c r="CJ1822" s="6" t="n">
        <v>-0.145419431196164</v>
      </c>
      <c r="CK1822" s="6" t="n">
        <v>0.0609038333589232</v>
      </c>
      <c r="CL1822" s="7" t="n">
        <v>0.284077230400759</v>
      </c>
      <c r="CM1822" s="6" t="n">
        <v>-0.0429159802306425</v>
      </c>
      <c r="CN1822" s="4" t="s">
        <v>493</v>
      </c>
    </row>
    <row r="1823" customFormat="false" ht="15" hidden="false" customHeight="false" outlineLevel="0" collapsed="false">
      <c r="A1823" s="4" t="s">
        <v>39</v>
      </c>
      <c r="B1823" s="4" t="s">
        <v>40</v>
      </c>
      <c r="C1823" s="25" t="n">
        <v>45107</v>
      </c>
      <c r="D1823" s="4" t="s">
        <v>147</v>
      </c>
      <c r="E1823" s="4" t="s">
        <v>494</v>
      </c>
      <c r="F1823" s="4" t="s">
        <v>72</v>
      </c>
      <c r="G1823" s="4" t="s">
        <v>438</v>
      </c>
      <c r="H1823" s="4" t="s">
        <v>460</v>
      </c>
      <c r="I1823" s="5" t="n">
        <v>750</v>
      </c>
      <c r="J1823" s="25" t="n">
        <v>45133</v>
      </c>
      <c r="K1823" s="4" t="s">
        <v>1142</v>
      </c>
      <c r="L1823" s="4" t="s">
        <v>6</v>
      </c>
      <c r="M1823" s="4" t="s">
        <v>441</v>
      </c>
      <c r="N1823" s="25" t="n">
        <v>45132</v>
      </c>
      <c r="O1823" s="25" t="n">
        <v>45133</v>
      </c>
      <c r="P1823" s="25" t="n">
        <v>45134</v>
      </c>
      <c r="Q1823" s="25" t="n">
        <v>45133</v>
      </c>
      <c r="R1823" s="6" t="n">
        <v>0.00327767225915365</v>
      </c>
      <c r="S1823" s="6" t="n">
        <v>-0.0227832957555759</v>
      </c>
      <c r="T1823" s="6" t="n">
        <v>-0.0200520640643602</v>
      </c>
      <c r="U1823" s="6" t="n">
        <v>-0.0395576875607825</v>
      </c>
      <c r="V1823" s="6" t="n">
        <v>-0.000602708908327698</v>
      </c>
      <c r="W1823" s="6" t="n">
        <v>-0.00591961685283915</v>
      </c>
      <c r="X1823" s="6" t="n">
        <v>-0.0389549786524548</v>
      </c>
      <c r="Y1823" s="6" t="n">
        <v>-0.0336380707079433</v>
      </c>
      <c r="Z1823" s="6" t="n">
        <v>-0.0103344251581815</v>
      </c>
      <c r="AA1823" s="6" t="n">
        <v>-0.029223262402601</v>
      </c>
      <c r="AB1823" s="6" t="n">
        <v>0.00375339350156767</v>
      </c>
      <c r="AC1823" s="6" t="n">
        <v>-0.0227832957555759</v>
      </c>
      <c r="AD1823" s="6" t="n">
        <v>0.0227832957555759</v>
      </c>
      <c r="AE1823" s="6" t="n">
        <v>0.0529813513531279</v>
      </c>
      <c r="AF1823" s="7" t="n">
        <v>0.253473945409428</v>
      </c>
      <c r="AG1823" s="7" t="n">
        <v>1.93135236934599</v>
      </c>
      <c r="AH1823" s="26" t="n">
        <v>7581.6</v>
      </c>
      <c r="AI1823" s="6" t="n">
        <v>0.00940626685039869</v>
      </c>
      <c r="AJ1823" s="6" t="n">
        <v>0.0784637268847794</v>
      </c>
      <c r="AK1823" s="6" t="n">
        <v>0.27770802612176</v>
      </c>
      <c r="AL1823" s="6" t="n">
        <v>0.266777500229744</v>
      </c>
      <c r="AM1823" s="6" t="n">
        <v>0.249861934239485</v>
      </c>
      <c r="AN1823" s="6" t="n">
        <v>0.0463603028424011</v>
      </c>
      <c r="AO1823" s="6" t="n">
        <v>0.0321034240423783</v>
      </c>
      <c r="AP1823" s="6" t="n">
        <v>-0.0241278950041871</v>
      </c>
      <c r="AQ1823" s="6" t="n">
        <v>-0.00996691423786067</v>
      </c>
      <c r="AR1823" s="6" t="n">
        <v>0.0100789659548159</v>
      </c>
      <c r="AS1823" s="4" t="s">
        <v>442</v>
      </c>
      <c r="AT1823" s="4" t="s">
        <v>481</v>
      </c>
      <c r="AU1823" s="5" t="n">
        <v>12497.81</v>
      </c>
      <c r="AV1823" s="6" t="n">
        <v>0.346613266788206</v>
      </c>
      <c r="AW1823" s="6" t="n">
        <v>0.100199038873762</v>
      </c>
      <c r="BA1823" s="5" t="n">
        <v>3436.89</v>
      </c>
      <c r="BB1823" s="6" t="n">
        <v>0.32379008184882</v>
      </c>
      <c r="BC1823" s="6" t="n">
        <v>0.08838459808917</v>
      </c>
      <c r="BD1823" s="6" t="n">
        <v>0.274999379891357</v>
      </c>
      <c r="BE1823" s="7" t="n">
        <v>56.83</v>
      </c>
      <c r="BM1823" s="5" t="n">
        <v>458269.812</v>
      </c>
      <c r="BN1823" s="5" t="n">
        <v>11507.69</v>
      </c>
      <c r="BO1823" s="26" t="n">
        <v>39.8229194564678</v>
      </c>
      <c r="BP1823" s="7" t="n">
        <v>8.4284186818284</v>
      </c>
      <c r="BQ1823" s="6" t="n">
        <v>0.211647433108009</v>
      </c>
      <c r="BS1823" s="26" t="n">
        <v>20.52</v>
      </c>
      <c r="BT1823" s="7" t="n">
        <v>4.24</v>
      </c>
      <c r="BU1823" s="4" t="s">
        <v>1423</v>
      </c>
      <c r="BV1823" s="5" t="n">
        <v>-42140.4</v>
      </c>
      <c r="BW1823" s="5" t="n">
        <v>482.85</v>
      </c>
      <c r="BX1823" s="5" t="n">
        <v>-42623.25</v>
      </c>
      <c r="BY1823" s="7" t="n">
        <v>-3.66193388942525</v>
      </c>
      <c r="BZ1823" s="5" t="n">
        <v>10</v>
      </c>
      <c r="CA1823" s="6" t="n">
        <v>0.407145401357176</v>
      </c>
      <c r="CB1823" s="6" t="n">
        <v>0.471956420272707</v>
      </c>
      <c r="CC1823" s="4" t="s">
        <v>1335</v>
      </c>
      <c r="CD1823" s="26" t="n">
        <v>16.1802161095339</v>
      </c>
      <c r="CE1823" s="6" t="n">
        <v>1.46121060354707</v>
      </c>
      <c r="CF1823" s="25" t="n">
        <v>45169</v>
      </c>
      <c r="CG1823" s="6" t="n">
        <v>0.262502891952638</v>
      </c>
      <c r="CH1823" s="6" t="n">
        <v>0.282383074125554</v>
      </c>
      <c r="CI1823" s="6" t="n">
        <v>0.268687588342</v>
      </c>
      <c r="CJ1823" s="6" t="n">
        <v>-0.0484996695569129</v>
      </c>
      <c r="CK1823" s="6" t="n">
        <v>0.0723857248739022</v>
      </c>
      <c r="CL1823" s="7" t="n">
        <v>0.314748464497178</v>
      </c>
      <c r="CM1823" s="6" t="n">
        <v>0.00812954676894043</v>
      </c>
      <c r="CN1823" s="4" t="s">
        <v>493</v>
      </c>
    </row>
    <row r="1824" customFormat="false" ht="15" hidden="false" customHeight="false" outlineLevel="0" collapsed="false">
      <c r="A1824" s="4" t="s">
        <v>39</v>
      </c>
      <c r="B1824" s="4" t="s">
        <v>40</v>
      </c>
      <c r="C1824" s="25" t="n">
        <v>45107</v>
      </c>
      <c r="D1824" s="4" t="s">
        <v>159</v>
      </c>
      <c r="E1824" s="4" t="s">
        <v>741</v>
      </c>
      <c r="F1824" s="4" t="s">
        <v>86</v>
      </c>
      <c r="G1824" s="4" t="s">
        <v>438</v>
      </c>
      <c r="H1824" s="4" t="s">
        <v>566</v>
      </c>
      <c r="I1824" s="5" t="n">
        <v>1975</v>
      </c>
      <c r="J1824" s="25" t="n">
        <v>45133</v>
      </c>
      <c r="K1824" s="4" t="s">
        <v>987</v>
      </c>
      <c r="L1824" s="4" t="s">
        <v>6</v>
      </c>
      <c r="M1824" s="4" t="s">
        <v>441</v>
      </c>
      <c r="N1824" s="25" t="n">
        <v>45132</v>
      </c>
      <c r="O1824" s="25" t="n">
        <v>45133</v>
      </c>
      <c r="P1824" s="25" t="n">
        <v>45134</v>
      </c>
      <c r="Q1824" s="25" t="n">
        <v>45133</v>
      </c>
      <c r="R1824" s="6" t="n">
        <v>-0.00808625336927238</v>
      </c>
      <c r="S1824" s="6" t="n">
        <v>0.00207039337474124</v>
      </c>
      <c r="T1824" s="6" t="n">
        <v>-0.0205320247933885</v>
      </c>
      <c r="U1824" s="6" t="n">
        <v>-0.0265478847879196</v>
      </c>
      <c r="V1824" s="6" t="n">
        <v>-0.000602708908327698</v>
      </c>
      <c r="W1824" s="6" t="n">
        <v>0.00351396021133921</v>
      </c>
      <c r="X1824" s="6" t="n">
        <v>-0.0259451758795919</v>
      </c>
      <c r="Y1824" s="6" t="n">
        <v>-0.0300618449992588</v>
      </c>
      <c r="Z1824" s="6" t="n">
        <v>-0.0513054658072623</v>
      </c>
      <c r="AA1824" s="6" t="n">
        <v>0.0247575810193427</v>
      </c>
      <c r="AB1824" s="6" t="n">
        <v>0.00388198757763969</v>
      </c>
      <c r="AC1824" s="6" t="n">
        <v>0.00207039337474124</v>
      </c>
      <c r="AD1824" s="6" t="n">
        <v>0.00207039337474124</v>
      </c>
      <c r="AE1824" s="6" t="n">
        <v>0.0291149068322981</v>
      </c>
      <c r="AF1824" s="7" t="n">
        <v>0.306666666666666</v>
      </c>
      <c r="AG1824" s="7" t="n">
        <v>1.94858111039114</v>
      </c>
      <c r="AH1824" s="26" t="n">
        <v>389.55</v>
      </c>
      <c r="AI1824" s="6" t="n">
        <v>0.0204322200392926</v>
      </c>
      <c r="AJ1824" s="6" t="n">
        <v>0.0432512051419394</v>
      </c>
      <c r="AK1824" s="6" t="n">
        <v>0.121975806451613</v>
      </c>
      <c r="AL1824" s="6" t="n">
        <v>0.118111366245694</v>
      </c>
      <c r="AM1824" s="6" t="n">
        <v>0.230611277839203</v>
      </c>
      <c r="AN1824" s="6" t="n">
        <v>0.0605313884859204</v>
      </c>
      <c r="AO1824" s="6" t="n">
        <v>-0.0172801833439811</v>
      </c>
      <c r="AP1824" s="6" t="n">
        <v>-0.0296638101516149</v>
      </c>
      <c r="AQ1824" s="6" t="n">
        <v>-0.0764667106130521</v>
      </c>
      <c r="AR1824" s="6" t="n">
        <v>-0.0564208304203755</v>
      </c>
      <c r="AS1824" s="4" t="s">
        <v>442</v>
      </c>
      <c r="AT1824" s="4" t="s">
        <v>121</v>
      </c>
      <c r="AU1824" s="5" t="n">
        <v>128263.56</v>
      </c>
      <c r="AW1824" s="6" t="n">
        <v>-0.0386450082731498</v>
      </c>
      <c r="AX1824" s="5" t="n">
        <v>15547.24</v>
      </c>
      <c r="AY1824" s="6" t="n">
        <v>0.121213226890007</v>
      </c>
      <c r="BA1824" s="5" t="n">
        <v>10644.3</v>
      </c>
      <c r="BC1824" s="6" t="n">
        <v>0.549282654607327</v>
      </c>
      <c r="BD1824" s="6" t="n">
        <v>0.0829877168542648</v>
      </c>
      <c r="BE1824" s="7" t="n">
        <v>49.99</v>
      </c>
      <c r="BS1824" s="26" t="n">
        <v>15.54</v>
      </c>
      <c r="BT1824" s="7" t="n">
        <v>1.91</v>
      </c>
      <c r="BU1824" s="4" t="s">
        <v>1423</v>
      </c>
      <c r="BV1824" s="5" t="n">
        <v>12465.598</v>
      </c>
      <c r="BW1824" s="5" t="n">
        <v>7444.14</v>
      </c>
      <c r="BX1824" s="5" t="n">
        <v>5021.458</v>
      </c>
      <c r="BY1824" s="7" t="n">
        <v>5.84950986602848</v>
      </c>
      <c r="BZ1824" s="5" t="n">
        <v>3</v>
      </c>
      <c r="CA1824" s="6" t="n">
        <v>-0.0371301702008612</v>
      </c>
      <c r="CB1824" s="6" t="n">
        <v>-0.108270676691729</v>
      </c>
      <c r="CD1824" s="26" t="n">
        <v>28.8266575215136</v>
      </c>
      <c r="CF1824" s="25" t="n">
        <v>45169</v>
      </c>
      <c r="CG1824" s="6" t="n">
        <v>0.241997264674213</v>
      </c>
      <c r="CH1824" s="6" t="n">
        <v>0.236315910129715</v>
      </c>
      <c r="CI1824" s="6" t="n">
        <v>0.252840082647186</v>
      </c>
      <c r="CJ1824" s="6" t="n">
        <v>0.0699240796288358</v>
      </c>
      <c r="CK1824" s="6" t="n">
        <v>0.0605473792925381</v>
      </c>
      <c r="CL1824" s="7" t="n">
        <v>0.0341945993192871</v>
      </c>
      <c r="CM1824" s="6" t="n">
        <v>-0.0910487894801524</v>
      </c>
      <c r="CN1824" s="4" t="s">
        <v>493</v>
      </c>
    </row>
    <row r="1825" customFormat="false" ht="15" hidden="false" customHeight="false" outlineLevel="0" collapsed="false">
      <c r="A1825" s="4" t="s">
        <v>39</v>
      </c>
      <c r="B1825" s="4" t="s">
        <v>40</v>
      </c>
      <c r="C1825" s="25" t="n">
        <v>45107</v>
      </c>
      <c r="D1825" s="4" t="s">
        <v>167</v>
      </c>
      <c r="E1825" s="4" t="s">
        <v>678</v>
      </c>
      <c r="F1825" s="4" t="s">
        <v>71</v>
      </c>
      <c r="G1825" s="4" t="s">
        <v>438</v>
      </c>
      <c r="H1825" s="4" t="s">
        <v>521</v>
      </c>
      <c r="I1825" s="5" t="n">
        <v>425</v>
      </c>
      <c r="J1825" s="25" t="n">
        <v>45133</v>
      </c>
      <c r="K1825" s="4" t="s">
        <v>1456</v>
      </c>
      <c r="L1825" s="4" t="s">
        <v>6</v>
      </c>
      <c r="M1825" s="4" t="s">
        <v>441</v>
      </c>
      <c r="N1825" s="25" t="n">
        <v>45132</v>
      </c>
      <c r="O1825" s="25" t="n">
        <v>45133</v>
      </c>
      <c r="P1825" s="25" t="n">
        <v>45134</v>
      </c>
      <c r="Q1825" s="25" t="n">
        <v>45133</v>
      </c>
      <c r="R1825" s="6" t="n">
        <v>0.00552933886267226</v>
      </c>
      <c r="S1825" s="6" t="n">
        <v>0.0130362645176583</v>
      </c>
      <c r="T1825" s="6" t="n">
        <v>0.096350023397286</v>
      </c>
      <c r="U1825" s="6" t="n">
        <v>0.114915626777617</v>
      </c>
      <c r="V1825" s="6" t="n">
        <v>-0.000602708908327698</v>
      </c>
      <c r="W1825" s="6" t="n">
        <v>0.0406849835552032</v>
      </c>
      <c r="X1825" s="6" t="n">
        <v>0.115518335685944</v>
      </c>
      <c r="Y1825" s="6" t="n">
        <v>0.0742306432224134</v>
      </c>
      <c r="Z1825" s="6" t="n">
        <v>-0.00629630494831884</v>
      </c>
      <c r="AA1825" s="6" t="n">
        <v>0.121211931725935</v>
      </c>
      <c r="AB1825" s="6" t="n">
        <v>0.0049774828158331</v>
      </c>
      <c r="AC1825" s="6" t="n">
        <v>0.0130362645176583</v>
      </c>
      <c r="AD1825" s="6" t="n">
        <v>0.0130362645176583</v>
      </c>
      <c r="AE1825" s="6" t="n">
        <v>0.0378288694003317</v>
      </c>
      <c r="AF1825" s="7" t="n">
        <v>0.660401002506266</v>
      </c>
      <c r="AG1825" s="7" t="n">
        <v>1.56781919913487</v>
      </c>
      <c r="AH1825" s="26" t="n">
        <v>1048.95</v>
      </c>
      <c r="AI1825" s="6" t="n">
        <v>0.0157846317726236</v>
      </c>
      <c r="AJ1825" s="6" t="n">
        <v>0.050736251627767</v>
      </c>
      <c r="AK1825" s="6" t="n">
        <v>0.161627906976745</v>
      </c>
      <c r="AL1825" s="6" t="n">
        <v>-0.0188476288466934</v>
      </c>
      <c r="AM1825" s="6" t="n">
        <v>0.0919169312444703</v>
      </c>
      <c r="AN1825" s="6" t="n">
        <v>0.0884949703231979</v>
      </c>
      <c r="AO1825" s="6" t="n">
        <v>-0.0377587186954309</v>
      </c>
      <c r="AP1825" s="6" t="n">
        <v>-0.00478040035853</v>
      </c>
      <c r="AQ1825" s="6" t="n">
        <v>0.0323957488582525</v>
      </c>
      <c r="AR1825" s="6" t="n">
        <v>0.0524416290509291</v>
      </c>
      <c r="AS1825" s="4" t="s">
        <v>442</v>
      </c>
      <c r="AT1825" s="4" t="s">
        <v>121</v>
      </c>
      <c r="AU1825" s="5" t="n">
        <v>6328.89</v>
      </c>
      <c r="AW1825" s="6" t="n">
        <v>0.102728555747217</v>
      </c>
      <c r="AX1825" s="5" t="n">
        <v>1493.91</v>
      </c>
      <c r="AY1825" s="6" t="n">
        <v>0.236046131312126</v>
      </c>
      <c r="BA1825" s="5" t="n">
        <v>995.7</v>
      </c>
      <c r="BC1825" s="6" t="n">
        <v>0.894226196138115</v>
      </c>
      <c r="BD1825" s="6" t="n">
        <v>0.15732616619976</v>
      </c>
      <c r="BE1825" s="7" t="n">
        <v>12.34</v>
      </c>
      <c r="BS1825" s="26" t="n">
        <v>31.3</v>
      </c>
      <c r="BT1825" s="7" t="n">
        <v>4.91</v>
      </c>
      <c r="BU1825" s="4" t="s">
        <v>1423</v>
      </c>
      <c r="BV1825" s="5" t="n">
        <v>3237.65</v>
      </c>
      <c r="BW1825" s="5" t="n">
        <v>840.53</v>
      </c>
      <c r="BX1825" s="5" t="n">
        <v>2397.12</v>
      </c>
      <c r="BY1825" s="7" t="n">
        <v>1.15551534488974</v>
      </c>
      <c r="BZ1825" s="5" t="n">
        <v>12</v>
      </c>
      <c r="CA1825" s="6" t="n">
        <v>0.261963807793356</v>
      </c>
      <c r="CB1825" s="6" t="n">
        <v>0.0964575248780113</v>
      </c>
      <c r="CD1825" s="26" t="n">
        <v>49.5632950543331</v>
      </c>
      <c r="CF1825" s="25" t="n">
        <v>45169</v>
      </c>
      <c r="CH1825" s="6" t="n">
        <v>0.236956991828512</v>
      </c>
      <c r="CI1825" s="6" t="n">
        <v>0.256757156366203</v>
      </c>
      <c r="CJ1825" s="6" t="n">
        <v>0.0835601616348176</v>
      </c>
      <c r="CK1825" s="6" t="n">
        <v>0.0608951540177512</v>
      </c>
      <c r="CL1825" s="7" t="n">
        <v>0.214077207422091</v>
      </c>
    </row>
    <row r="1826" customFormat="false" ht="15" hidden="false" customHeight="false" outlineLevel="0" collapsed="false">
      <c r="A1826" s="4" t="s">
        <v>39</v>
      </c>
      <c r="B1826" s="4" t="s">
        <v>40</v>
      </c>
      <c r="C1826" s="25" t="n">
        <v>45107</v>
      </c>
      <c r="D1826" s="4" t="s">
        <v>171</v>
      </c>
      <c r="E1826" s="4" t="s">
        <v>690</v>
      </c>
      <c r="F1826" s="4" t="s">
        <v>85</v>
      </c>
      <c r="G1826" s="4" t="s">
        <v>438</v>
      </c>
      <c r="H1826" s="4" t="s">
        <v>498</v>
      </c>
      <c r="I1826" s="5" t="n">
        <v>275</v>
      </c>
      <c r="J1826" s="25" t="n">
        <v>45133</v>
      </c>
      <c r="K1826" s="4" t="s">
        <v>1409</v>
      </c>
      <c r="L1826" s="4" t="s">
        <v>5</v>
      </c>
      <c r="M1826" s="4" t="s">
        <v>441</v>
      </c>
      <c r="N1826" s="25" t="n">
        <v>45132</v>
      </c>
      <c r="O1826" s="25" t="n">
        <v>45133</v>
      </c>
      <c r="P1826" s="25" t="n">
        <v>45134</v>
      </c>
      <c r="Q1826" s="25" t="n">
        <v>45134</v>
      </c>
      <c r="R1826" s="6" t="n">
        <v>0.00553319919517104</v>
      </c>
      <c r="S1826" s="6" t="n">
        <v>-0.00813564677075385</v>
      </c>
      <c r="T1826" s="6" t="n">
        <v>0.0628052665109367</v>
      </c>
      <c r="U1826" s="6" t="n">
        <v>0.0602028189353538</v>
      </c>
      <c r="V1826" s="6" t="n">
        <v>-0.000602708908327698</v>
      </c>
      <c r="W1826" s="6" t="n">
        <v>-0.00504754228552873</v>
      </c>
      <c r="X1826" s="6" t="n">
        <v>0.0608055278436815</v>
      </c>
      <c r="Y1826" s="6" t="n">
        <v>0.0652503612208826</v>
      </c>
      <c r="Z1826" s="6" t="n">
        <v>0.00220396587996075</v>
      </c>
      <c r="AA1826" s="6" t="n">
        <v>0.0579988530553931</v>
      </c>
      <c r="AB1826" s="6" t="n">
        <v>0.027288171586324</v>
      </c>
      <c r="AC1826" s="6" t="n">
        <v>0.0628052665109367</v>
      </c>
      <c r="AD1826" s="6" t="n">
        <v>0.0628052665109367</v>
      </c>
      <c r="AE1826" s="6" t="n">
        <v>0.0727330643448715</v>
      </c>
      <c r="AF1826" s="7" t="n">
        <v>0.816788321167884</v>
      </c>
      <c r="AG1826" s="7" t="n">
        <v>7.60605198773264</v>
      </c>
      <c r="AH1826" s="26" t="n">
        <v>1888.6</v>
      </c>
      <c r="AI1826" s="6" t="n">
        <v>0.0268874208194001</v>
      </c>
      <c r="AJ1826" s="6" t="n">
        <v>0.153590080322511</v>
      </c>
      <c r="AK1826" s="6" t="n">
        <v>0.202853321444493</v>
      </c>
      <c r="AL1826" s="6" t="n">
        <v>0.259108636954565</v>
      </c>
      <c r="AM1826" s="6" t="n">
        <v>0.207930924208506</v>
      </c>
      <c r="AN1826" s="6" t="n">
        <v>0.0235444491425156</v>
      </c>
      <c r="AO1826" s="6" t="n">
        <v>0.130045631179996</v>
      </c>
      <c r="AP1826" s="6" t="n">
        <v>-0.00364653579099838</v>
      </c>
      <c r="AQ1826" s="6" t="n">
        <v>-0.0147360007992406</v>
      </c>
      <c r="AR1826" s="6" t="n">
        <v>0.00530987939343597</v>
      </c>
      <c r="AS1826" s="4" t="s">
        <v>455</v>
      </c>
      <c r="AT1826" s="4" t="s">
        <v>121</v>
      </c>
      <c r="AU1826" s="5" t="n">
        <v>1323.67</v>
      </c>
      <c r="AV1826" s="6" t="n">
        <v>0.105998445868601</v>
      </c>
      <c r="AW1826" s="6" t="n">
        <v>-0.0199610552112718</v>
      </c>
      <c r="AX1826" s="5" t="n">
        <v>398.62</v>
      </c>
      <c r="AY1826" s="6" t="n">
        <v>0.301147566991773</v>
      </c>
      <c r="AZ1826" s="6" t="n">
        <v>0.0368366070231897</v>
      </c>
      <c r="BA1826" s="5" t="n">
        <v>273.68</v>
      </c>
      <c r="BB1826" s="6" t="n">
        <v>0.305289264081652</v>
      </c>
      <c r="BC1826" s="6" t="n">
        <v>-0.13452659540826</v>
      </c>
      <c r="BD1826" s="6" t="n">
        <v>0.206758482099013</v>
      </c>
      <c r="BE1826" s="7" t="n">
        <v>10.06</v>
      </c>
      <c r="BM1826" s="5" t="n">
        <v>51369.92</v>
      </c>
      <c r="BN1826" s="5" t="n">
        <v>1047.15</v>
      </c>
      <c r="BO1826" s="26" t="n">
        <v>49.0568877429213</v>
      </c>
      <c r="BP1826" s="7" t="n">
        <v>29.9290487593146</v>
      </c>
      <c r="BQ1826" s="6" t="n">
        <v>0.610088616223586</v>
      </c>
      <c r="BR1826" s="7" t="n">
        <v>0</v>
      </c>
      <c r="BS1826" s="26" t="n">
        <v>45.47</v>
      </c>
      <c r="BT1826" s="7" t="n">
        <v>12.87</v>
      </c>
      <c r="BU1826" s="4" t="s">
        <v>1423</v>
      </c>
      <c r="BV1826" s="5" t="n">
        <v>1176.26</v>
      </c>
      <c r="BW1826" s="5" t="n">
        <v>70.09</v>
      </c>
      <c r="BX1826" s="5" t="n">
        <v>1106.17</v>
      </c>
      <c r="BY1826" s="7" t="n">
        <v>1.1233072941536</v>
      </c>
      <c r="BZ1826" s="5" t="n">
        <v>3</v>
      </c>
      <c r="CA1826" s="6" t="n">
        <v>0.109139996386093</v>
      </c>
      <c r="CB1826" s="6" t="n">
        <v>0.0535065406976745</v>
      </c>
      <c r="CC1826" s="4" t="s">
        <v>512</v>
      </c>
      <c r="CD1826" s="26" t="n">
        <v>59.0012149067596</v>
      </c>
      <c r="CE1826" s="6" t="n">
        <v>-0.168544447424574</v>
      </c>
      <c r="CF1826" s="25" t="n">
        <v>45169</v>
      </c>
      <c r="CH1826" s="6" t="n">
        <v>0.223787208497617</v>
      </c>
      <c r="CI1826" s="6" t="n">
        <v>0.218890756920632</v>
      </c>
      <c r="CJ1826" s="6" t="n">
        <v>-0.02187994394254</v>
      </c>
      <c r="CK1826" s="6" t="n">
        <v>0.0563286769001965</v>
      </c>
      <c r="CL1826" s="7" t="n">
        <v>1.11497855030778</v>
      </c>
    </row>
    <row r="1827" customFormat="false" ht="15" hidden="false" customHeight="false" outlineLevel="0" collapsed="false">
      <c r="A1827" s="4" t="s">
        <v>39</v>
      </c>
      <c r="B1827" s="4" t="s">
        <v>40</v>
      </c>
      <c r="C1827" s="25" t="n">
        <v>45107</v>
      </c>
      <c r="D1827" s="4" t="s">
        <v>181</v>
      </c>
      <c r="E1827" s="4" t="s">
        <v>681</v>
      </c>
      <c r="F1827" s="4" t="s">
        <v>71</v>
      </c>
      <c r="G1827" s="4" t="s">
        <v>438</v>
      </c>
      <c r="H1827" s="4" t="s">
        <v>521</v>
      </c>
      <c r="I1827" s="5" t="n">
        <v>625</v>
      </c>
      <c r="J1827" s="25" t="n">
        <v>45133</v>
      </c>
      <c r="K1827" s="4" t="s">
        <v>1203</v>
      </c>
      <c r="L1827" s="4" t="s">
        <v>5</v>
      </c>
      <c r="M1827" s="4" t="s">
        <v>441</v>
      </c>
      <c r="N1827" s="25" t="n">
        <v>45132</v>
      </c>
      <c r="O1827" s="25" t="n">
        <v>45133</v>
      </c>
      <c r="P1827" s="25" t="n">
        <v>45134</v>
      </c>
      <c r="Q1827" s="25" t="n">
        <v>45134</v>
      </c>
      <c r="R1827" s="6" t="n">
        <v>0.00625034775673727</v>
      </c>
      <c r="S1827" s="6" t="n">
        <v>0.00926198989936222</v>
      </c>
      <c r="T1827" s="6" t="n">
        <v>0.0057253476756185</v>
      </c>
      <c r="U1827" s="6" t="n">
        <v>0.021237685331718</v>
      </c>
      <c r="V1827" s="6" t="n">
        <v>-0.000602708908327698</v>
      </c>
      <c r="W1827" s="6" t="n">
        <v>0.0406849835552032</v>
      </c>
      <c r="X1827" s="6" t="n">
        <v>0.0218403942400457</v>
      </c>
      <c r="Y1827" s="6" t="n">
        <v>-0.0194472982234852</v>
      </c>
      <c r="Z1827" s="6" t="n">
        <v>-0.00629630494831884</v>
      </c>
      <c r="AA1827" s="6" t="n">
        <v>0.0275339902800368</v>
      </c>
      <c r="AB1827" s="6" t="n">
        <v>0.00992576223827313</v>
      </c>
      <c r="AC1827" s="6" t="n">
        <v>0.0057253476756185</v>
      </c>
      <c r="AD1827" s="6" t="n">
        <v>0.0057253476756185</v>
      </c>
      <c r="AE1827" s="6" t="n">
        <v>0.0354204523663857</v>
      </c>
      <c r="AF1827" s="7" t="n">
        <v>0.448311420469193</v>
      </c>
      <c r="AG1827" s="7" t="n">
        <v>3.57078603017716</v>
      </c>
      <c r="AH1827" s="26" t="n">
        <v>5391.7</v>
      </c>
      <c r="AI1827" s="6" t="n">
        <v>0.0309670634351544</v>
      </c>
      <c r="AJ1827" s="6" t="n">
        <v>0.100470460970109</v>
      </c>
      <c r="AK1827" s="6" t="n">
        <v>0.121845155115375</v>
      </c>
      <c r="AL1827" s="6" t="n">
        <v>0.238972827023612</v>
      </c>
      <c r="AM1827" s="6" t="n">
        <v>0.212190022257697</v>
      </c>
      <c r="AN1827" s="6" t="n">
        <v>0.0884949703231979</v>
      </c>
      <c r="AO1827" s="6" t="n">
        <v>0.0119754906469112</v>
      </c>
      <c r="AP1827" s="6" t="n">
        <v>0.0276920283275832</v>
      </c>
      <c r="AQ1827" s="6" t="n">
        <v>0.049437080079898</v>
      </c>
      <c r="AR1827" s="6" t="n">
        <v>0.0694829602725746</v>
      </c>
      <c r="AS1827" s="4" t="s">
        <v>442</v>
      </c>
      <c r="AT1827" s="4" t="s">
        <v>121</v>
      </c>
      <c r="AU1827" s="5" t="n">
        <v>6757.9</v>
      </c>
      <c r="AV1827" s="6" t="n">
        <v>0.291425404651341</v>
      </c>
      <c r="AW1827" s="6" t="n">
        <v>0.0701007093995438</v>
      </c>
      <c r="AX1827" s="5" t="n">
        <v>2062.1</v>
      </c>
      <c r="AY1827" s="6" t="n">
        <v>0.305139170452359</v>
      </c>
      <c r="AZ1827" s="6" t="n">
        <v>0.125277143660332</v>
      </c>
      <c r="BA1827" s="5" t="n">
        <v>1405</v>
      </c>
      <c r="BB1827" s="6" t="n">
        <v>0.181665264928511</v>
      </c>
      <c r="BC1827" s="6" t="n">
        <v>0.463389230288512</v>
      </c>
      <c r="BD1827" s="6" t="n">
        <v>0.207904822504032</v>
      </c>
      <c r="BE1827" s="7" t="n">
        <v>84.55</v>
      </c>
      <c r="BM1827" s="5" t="n">
        <v>89825.722</v>
      </c>
      <c r="BN1827" s="5" t="n">
        <v>4507.2</v>
      </c>
      <c r="BO1827" s="26" t="n">
        <v>19.9293845402911</v>
      </c>
      <c r="BP1827" s="7" t="n">
        <v>3.85748244660978</v>
      </c>
      <c r="BQ1827" s="6" t="n">
        <v>0.193557530028644</v>
      </c>
      <c r="BR1827" s="7" t="n">
        <v>0.0578542564018878</v>
      </c>
      <c r="BS1827" s="26" t="n">
        <v>31.3</v>
      </c>
      <c r="BT1827" s="7" t="n">
        <v>4.91</v>
      </c>
      <c r="BU1827" s="4" t="s">
        <v>1423</v>
      </c>
      <c r="BV1827" s="5" t="n">
        <v>5887.3</v>
      </c>
      <c r="BW1827" s="5" t="n">
        <v>1132.3</v>
      </c>
      <c r="BX1827" s="5" t="n">
        <v>4755</v>
      </c>
      <c r="BY1827" s="7" t="n">
        <v>1.30616999090365</v>
      </c>
      <c r="BZ1827" s="5" t="n">
        <v>12</v>
      </c>
      <c r="CA1827" s="6" t="n">
        <v>0.243378201149142</v>
      </c>
      <c r="CB1827" s="6" t="n">
        <v>0.0389269108028114</v>
      </c>
      <c r="CC1827" s="4" t="s">
        <v>740</v>
      </c>
      <c r="CD1827" s="26" t="n">
        <v>52.0453823218884</v>
      </c>
      <c r="CE1827" s="6" t="n">
        <v>-0.617076796226944</v>
      </c>
      <c r="CF1827" s="25" t="n">
        <v>45169</v>
      </c>
      <c r="CG1827" s="6" t="n">
        <v>0.235469615605939</v>
      </c>
      <c r="CH1827" s="6" t="n">
        <v>0.276081238325592</v>
      </c>
      <c r="CI1827" s="6" t="n">
        <v>0.236204768316541</v>
      </c>
      <c r="CJ1827" s="6" t="n">
        <v>-0.144437449827806</v>
      </c>
      <c r="CK1827" s="6" t="n">
        <v>0.0694584072090515</v>
      </c>
      <c r="CL1827" s="7" t="n">
        <v>0.0824284331540559</v>
      </c>
      <c r="CM1827" s="6" t="n">
        <v>0.271619604974397</v>
      </c>
      <c r="CN1827" s="4" t="s">
        <v>493</v>
      </c>
    </row>
    <row r="1828" customFormat="false" ht="15" hidden="false" customHeight="false" outlineLevel="0" collapsed="false">
      <c r="A1828" s="4" t="s">
        <v>39</v>
      </c>
      <c r="B1828" s="4" t="s">
        <v>40</v>
      </c>
      <c r="C1828" s="25" t="n">
        <v>45107</v>
      </c>
      <c r="D1828" s="4" t="s">
        <v>191</v>
      </c>
      <c r="E1828" s="4" t="s">
        <v>877</v>
      </c>
      <c r="F1828" s="4" t="s">
        <v>101</v>
      </c>
      <c r="G1828" s="4" t="s">
        <v>438</v>
      </c>
      <c r="H1828" s="4" t="s">
        <v>498</v>
      </c>
      <c r="I1828" s="5" t="n">
        <v>275</v>
      </c>
      <c r="J1828" s="25" t="n">
        <v>45133</v>
      </c>
      <c r="K1828" s="4" t="s">
        <v>980</v>
      </c>
      <c r="L1828" s="4" t="s">
        <v>5</v>
      </c>
      <c r="M1828" s="4" t="s">
        <v>441</v>
      </c>
      <c r="N1828" s="25" t="n">
        <v>45132</v>
      </c>
      <c r="O1828" s="25" t="n">
        <v>45133</v>
      </c>
      <c r="P1828" s="25" t="n">
        <v>45134</v>
      </c>
      <c r="Q1828" s="25" t="n">
        <v>45134</v>
      </c>
      <c r="R1828" s="6" t="n">
        <v>0.0238796006918107</v>
      </c>
      <c r="S1828" s="6" t="n">
        <v>0.0215445708866762</v>
      </c>
      <c r="T1828" s="6" t="n">
        <v>0.107104522642221</v>
      </c>
      <c r="U1828" s="6" t="n">
        <v>0.152528694220708</v>
      </c>
      <c r="V1828" s="6" t="n">
        <v>-0.000602708908327698</v>
      </c>
      <c r="W1828" s="6" t="n">
        <v>-0.00504754228552873</v>
      </c>
      <c r="X1828" s="6" t="n">
        <v>0.153131403129036</v>
      </c>
      <c r="Y1828" s="6" t="n">
        <v>0.157576236506237</v>
      </c>
      <c r="AB1828" s="6" t="n">
        <v>0.145890748745322</v>
      </c>
      <c r="AC1828" s="6" t="n">
        <v>0.107104522642221</v>
      </c>
      <c r="AD1828" s="6" t="n">
        <v>0.107104522642221</v>
      </c>
      <c r="AE1828" s="6" t="n">
        <v>0.0546546372312959</v>
      </c>
      <c r="AF1828" s="7" t="n">
        <v>0.290339702760086</v>
      </c>
      <c r="AG1828" s="7" t="n">
        <v>22.8747494832933</v>
      </c>
      <c r="AH1828" s="26" t="n">
        <v>1647.85</v>
      </c>
      <c r="AI1828" s="6" t="n">
        <v>0.00727406094318295</v>
      </c>
      <c r="AJ1828" s="6" t="n">
        <v>-0.0286766872973768</v>
      </c>
      <c r="AK1828" s="6" t="n">
        <v>-0.0298204297909928</v>
      </c>
      <c r="AL1828" s="6" t="n">
        <v>-0.145859790073863</v>
      </c>
      <c r="AM1828" s="6" t="n">
        <v>0.498181652877533</v>
      </c>
      <c r="AN1828" s="6" t="n">
        <v>0.0235444491425156</v>
      </c>
      <c r="AO1828" s="6" t="n">
        <v>-0.0522211364398925</v>
      </c>
      <c r="AP1828" s="6" t="n">
        <v>0.0634384089301157</v>
      </c>
      <c r="AQ1828" s="6" t="n">
        <v>0.130152241700076</v>
      </c>
      <c r="AR1828" s="6" t="n">
        <v>0.150198121892753</v>
      </c>
      <c r="AS1828" s="4" t="s">
        <v>442</v>
      </c>
      <c r="AT1828" s="4" t="s">
        <v>121</v>
      </c>
      <c r="AU1828" s="5" t="n">
        <v>1245.39</v>
      </c>
      <c r="AV1828" s="6" t="n">
        <v>0.268437509548496</v>
      </c>
      <c r="AW1828" s="6" t="n">
        <v>0.27810960591133</v>
      </c>
      <c r="AX1828" s="5" t="n">
        <v>252.85</v>
      </c>
      <c r="AY1828" s="6" t="n">
        <v>0.203028770104144</v>
      </c>
      <c r="AZ1828" s="6" t="n">
        <v>-0.00175209827429212</v>
      </c>
      <c r="BA1828" s="5" t="n">
        <v>254.45</v>
      </c>
      <c r="BB1828" s="6" t="n">
        <v>0.788123682361209</v>
      </c>
      <c r="BC1828" s="6" t="n">
        <v>0.729775662814412</v>
      </c>
      <c r="BD1828" s="6" t="n">
        <v>0.204313508218309</v>
      </c>
      <c r="BE1828" s="7" t="n">
        <v>48.94</v>
      </c>
      <c r="BM1828" s="5" t="n">
        <v>8568.82</v>
      </c>
      <c r="BN1828" s="5" t="n">
        <v>690.47</v>
      </c>
      <c r="BO1828" s="26" t="n">
        <v>12.4101264356163</v>
      </c>
      <c r="BP1828" s="7" t="n">
        <v>2.41516038929742</v>
      </c>
      <c r="BQ1828" s="6" t="n">
        <v>0.194612069572962</v>
      </c>
      <c r="BR1828" s="7" t="n">
        <v>0.0101044834593693</v>
      </c>
      <c r="BS1828" s="26" t="n">
        <v>45.47</v>
      </c>
      <c r="BT1828" s="7" t="n">
        <v>12.87</v>
      </c>
      <c r="BU1828" s="4" t="s">
        <v>1423</v>
      </c>
      <c r="BV1828" s="5" t="n">
        <v>735.92</v>
      </c>
      <c r="BW1828" s="5" t="n">
        <v>86.7</v>
      </c>
      <c r="BX1828" s="5" t="n">
        <v>649.22</v>
      </c>
      <c r="BY1828" s="7" t="n">
        <v>1.06582472808377</v>
      </c>
      <c r="BZ1828" s="5" t="n">
        <v>1</v>
      </c>
      <c r="CO1828" s="4" t="s">
        <v>483</v>
      </c>
    </row>
    <row r="1829" customFormat="false" ht="15" hidden="false" customHeight="false" outlineLevel="0" collapsed="false">
      <c r="A1829" s="4" t="s">
        <v>39</v>
      </c>
      <c r="B1829" s="4" t="s">
        <v>40</v>
      </c>
      <c r="C1829" s="25" t="n">
        <v>45107</v>
      </c>
      <c r="D1829" s="4" t="s">
        <v>267</v>
      </c>
      <c r="E1829" s="4" t="s">
        <v>606</v>
      </c>
      <c r="F1829" s="4" t="s">
        <v>70</v>
      </c>
      <c r="G1829" s="4" t="s">
        <v>438</v>
      </c>
      <c r="H1829" s="4" t="s">
        <v>439</v>
      </c>
      <c r="I1829" s="5" t="n">
        <v>100</v>
      </c>
      <c r="J1829" s="25" t="n">
        <v>45133</v>
      </c>
      <c r="K1829" s="4" t="s">
        <v>1134</v>
      </c>
      <c r="L1829" s="4" t="s">
        <v>5</v>
      </c>
      <c r="M1829" s="4" t="s">
        <v>441</v>
      </c>
      <c r="N1829" s="25" t="n">
        <v>45132</v>
      </c>
      <c r="O1829" s="25" t="n">
        <v>45133</v>
      </c>
      <c r="P1829" s="25" t="n">
        <v>45134</v>
      </c>
      <c r="Q1829" s="25" t="n">
        <v>45134</v>
      </c>
      <c r="R1829" s="6" t="n">
        <v>-0.00172689146552063</v>
      </c>
      <c r="S1829" s="6" t="n">
        <v>-0.0120311118047969</v>
      </c>
      <c r="T1829" s="6" t="n">
        <v>-0.00222488447715208</v>
      </c>
      <c r="U1829" s="6" t="n">
        <v>-0.0159828877474696</v>
      </c>
      <c r="V1829" s="6" t="n">
        <v>-0.000602708908327698</v>
      </c>
      <c r="W1829" s="6" t="n">
        <v>-0.0032979260602749</v>
      </c>
      <c r="X1829" s="6" t="n">
        <v>-0.0153801788391419</v>
      </c>
      <c r="Y1829" s="6" t="n">
        <v>-0.0126849616871947</v>
      </c>
      <c r="Z1829" s="6" t="n">
        <v>-0.00843406721240009</v>
      </c>
      <c r="AA1829" s="6" t="n">
        <v>-0.0075488205350695</v>
      </c>
      <c r="AB1829" s="6" t="n">
        <v>-0.00209323450808985</v>
      </c>
      <c r="AC1829" s="6" t="n">
        <v>-0.00222488447715208</v>
      </c>
      <c r="AD1829" s="6" t="n">
        <v>0.00222488447715208</v>
      </c>
      <c r="AE1829" s="6" t="n">
        <v>0.0142313616556301</v>
      </c>
      <c r="AF1829" s="7" t="n">
        <v>0.18963922294172</v>
      </c>
      <c r="AG1829" s="7" t="n">
        <v>0.911659919094339</v>
      </c>
      <c r="AH1829" s="26" t="n">
        <v>3850.85</v>
      </c>
      <c r="AI1829" s="6" t="n">
        <v>-0.0253726810255374</v>
      </c>
      <c r="AJ1829" s="6" t="n">
        <v>-0.000778442336883733</v>
      </c>
      <c r="AK1829" s="6" t="n">
        <v>0.126852678244839</v>
      </c>
      <c r="AL1829" s="6" t="n">
        <v>0.230107011659478</v>
      </c>
      <c r="AM1829" s="6" t="n">
        <v>0.190003090234856</v>
      </c>
      <c r="AN1829" s="6" t="n">
        <v>0.0358298783630642</v>
      </c>
      <c r="AO1829" s="6" t="n">
        <v>-0.0366083206999479</v>
      </c>
      <c r="AP1829" s="6" t="n">
        <v>0.00719092228526175</v>
      </c>
      <c r="AQ1829" s="6" t="n">
        <v>0.046074680036944</v>
      </c>
      <c r="AR1829" s="6" t="n">
        <v>0.0661205602296207</v>
      </c>
      <c r="AS1829" s="4" t="s">
        <v>442</v>
      </c>
      <c r="AT1829" s="4" t="s">
        <v>121</v>
      </c>
      <c r="AU1829" s="5" t="n">
        <v>1462.419</v>
      </c>
      <c r="AW1829" s="6" t="n">
        <v>-0.00551164074846777</v>
      </c>
      <c r="AX1829" s="5" t="n">
        <v>621.485</v>
      </c>
      <c r="AY1829" s="6" t="n">
        <v>0.424970545377214</v>
      </c>
      <c r="BA1829" s="5" t="n">
        <v>500.982</v>
      </c>
      <c r="BC1829" s="6" t="n">
        <v>0.0452324421763315</v>
      </c>
      <c r="BD1829" s="6" t="n">
        <v>0.342570768022024</v>
      </c>
      <c r="BE1829" s="7" t="n">
        <v>57.94</v>
      </c>
      <c r="BS1829" s="26" t="n">
        <v>24.86</v>
      </c>
      <c r="BT1829" s="7" t="n">
        <v>8.19</v>
      </c>
      <c r="BU1829" s="4" t="s">
        <v>1423</v>
      </c>
      <c r="BV1829" s="5" t="n">
        <v>1758.415</v>
      </c>
      <c r="BW1829" s="5" t="n">
        <v>38.126</v>
      </c>
      <c r="BX1829" s="5" t="n">
        <v>1720.289</v>
      </c>
      <c r="BY1829" s="7" t="n">
        <v>0.973575706437094</v>
      </c>
      <c r="BZ1829" s="5" t="n">
        <v>12</v>
      </c>
      <c r="CA1829" s="6" t="n">
        <v>0.178916190382545</v>
      </c>
      <c r="CB1829" s="6" t="n">
        <v>0.156209903216561</v>
      </c>
      <c r="CD1829" s="26" t="n">
        <v>28.4132607303011</v>
      </c>
      <c r="CF1829" s="25" t="n">
        <v>45169</v>
      </c>
      <c r="CH1829" s="6" t="n">
        <v>0.288459785822127</v>
      </c>
      <c r="CI1829" s="6" t="n">
        <v>0.217124986008834</v>
      </c>
      <c r="CJ1829" s="6" t="n">
        <v>-0.247295475208042</v>
      </c>
      <c r="CK1829" s="6" t="n">
        <v>0.074147351318772</v>
      </c>
      <c r="CL1829" s="7" t="n">
        <v>0.03000625696779</v>
      </c>
    </row>
    <row r="1830" customFormat="false" ht="15" hidden="false" customHeight="false" outlineLevel="0" collapsed="false">
      <c r="A1830" s="4" t="s">
        <v>39</v>
      </c>
      <c r="B1830" s="4" t="s">
        <v>40</v>
      </c>
      <c r="C1830" s="25" t="n">
        <v>45107</v>
      </c>
      <c r="D1830" s="4" t="s">
        <v>280</v>
      </c>
      <c r="E1830" s="4" t="s">
        <v>808</v>
      </c>
      <c r="F1830" s="4" t="s">
        <v>69</v>
      </c>
      <c r="G1830" s="4" t="s">
        <v>438</v>
      </c>
      <c r="H1830" s="4" t="s">
        <v>453</v>
      </c>
      <c r="I1830" s="5" t="n">
        <v>8000</v>
      </c>
      <c r="J1830" s="25" t="n">
        <v>45133</v>
      </c>
      <c r="K1830" s="4" t="s">
        <v>1333</v>
      </c>
      <c r="L1830" s="4" t="s">
        <v>6</v>
      </c>
      <c r="M1830" s="4" t="s">
        <v>441</v>
      </c>
      <c r="N1830" s="25" t="n">
        <v>45132</v>
      </c>
      <c r="O1830" s="25" t="n">
        <v>45133</v>
      </c>
      <c r="P1830" s="25" t="n">
        <v>45134</v>
      </c>
      <c r="Q1830" s="25" t="n">
        <v>45133</v>
      </c>
      <c r="R1830" s="6" t="n">
        <v>-0.0225442834138486</v>
      </c>
      <c r="S1830" s="6" t="n">
        <v>0.0403624382207577</v>
      </c>
      <c r="T1830" s="6" t="n">
        <v>-0.0118764845605701</v>
      </c>
      <c r="U1830" s="6" t="n">
        <v>0.00594167024633896</v>
      </c>
      <c r="V1830" s="6" t="n">
        <v>-0.000602708908327698</v>
      </c>
      <c r="W1830" s="6" t="n">
        <v>-0.00527450946128205</v>
      </c>
      <c r="X1830" s="6" t="n">
        <v>0.00654437915466666</v>
      </c>
      <c r="Y1830" s="6" t="n">
        <v>0.011216179707621</v>
      </c>
      <c r="Z1830" s="6" t="n">
        <v>0.00785098454458688</v>
      </c>
      <c r="AA1830" s="6" t="n">
        <v>-0.00190931429824792</v>
      </c>
      <c r="AB1830" s="6" t="n">
        <v>0.00494233937397026</v>
      </c>
      <c r="AC1830" s="6" t="n">
        <v>0.0403624382207577</v>
      </c>
      <c r="AD1830" s="6" t="n">
        <v>0.0403624382207577</v>
      </c>
      <c r="AE1830" s="6" t="n">
        <v>0.0593080724876442</v>
      </c>
      <c r="AF1830" s="7" t="n">
        <v>0.833333333333333</v>
      </c>
      <c r="AG1830" s="7" t="n">
        <v>2.17013396852404</v>
      </c>
      <c r="AH1830" s="26" t="n">
        <v>62.1</v>
      </c>
      <c r="AI1830" s="6" t="n">
        <v>-0.00400962309542918</v>
      </c>
      <c r="AJ1830" s="6" t="n">
        <v>0.21764705882353</v>
      </c>
      <c r="AK1830" s="6" t="n">
        <v>0.260913705583757</v>
      </c>
      <c r="AL1830" s="6" t="n">
        <v>0.0753246753246772</v>
      </c>
      <c r="AM1830" s="6" t="n">
        <v>0.965189873417722</v>
      </c>
      <c r="AN1830" s="6" t="n">
        <v>0.0502734714927553</v>
      </c>
      <c r="AO1830" s="6" t="n">
        <v>0.167373587330775</v>
      </c>
      <c r="AP1830" s="6" t="n">
        <v>-0.047275641025641</v>
      </c>
      <c r="AQ1830" s="6" t="n">
        <v>-0.0144230769230769</v>
      </c>
      <c r="AR1830" s="6" t="n">
        <v>0.00562280326959974</v>
      </c>
      <c r="AS1830" s="4" t="s">
        <v>455</v>
      </c>
      <c r="AT1830" s="4" t="s">
        <v>456</v>
      </c>
      <c r="AU1830" s="5" t="n">
        <v>25145.46</v>
      </c>
      <c r="AV1830" s="6" t="n">
        <v>0.340587853947105</v>
      </c>
      <c r="AW1830" s="6" t="n">
        <v>0.0543784312796427</v>
      </c>
      <c r="BA1830" s="5" t="n">
        <v>1255.41</v>
      </c>
      <c r="BB1830" s="6" t="n">
        <v>3.07019193360135</v>
      </c>
      <c r="BC1830" s="6" t="n">
        <v>0.0835483898809781</v>
      </c>
      <c r="BD1830" s="6" t="n">
        <v>0.0499259110789781</v>
      </c>
      <c r="BE1830" s="7" t="n">
        <v>1.14</v>
      </c>
      <c r="BF1830" s="5" t="n">
        <v>9504.25</v>
      </c>
      <c r="BG1830" s="6" t="n">
        <v>0.260036007657593</v>
      </c>
      <c r="BH1830" s="6" t="n">
        <v>0.109454734059462</v>
      </c>
      <c r="BI1830" s="6" t="n">
        <v>-0.172212375709523</v>
      </c>
      <c r="BJ1830" s="27" t="n">
        <v>0.0773</v>
      </c>
      <c r="BK1830" s="27" t="n">
        <v>0.0198</v>
      </c>
      <c r="BL1830" s="27" t="n">
        <v>0.0034</v>
      </c>
      <c r="BM1830" s="5" t="n">
        <v>68378.31</v>
      </c>
      <c r="BN1830" s="5" t="n">
        <v>2507.2</v>
      </c>
      <c r="BO1830" s="26" t="n">
        <v>27.2727783982132</v>
      </c>
      <c r="BS1830" s="26" t="n">
        <v>18.16</v>
      </c>
      <c r="BT1830" s="7" t="n">
        <v>3.23</v>
      </c>
      <c r="BZ1830" s="5" t="n">
        <v>19</v>
      </c>
      <c r="CA1830" s="6" t="n">
        <v>0.350589046065998</v>
      </c>
      <c r="CB1830" s="6" t="n">
        <v>0.405269001226589</v>
      </c>
      <c r="CC1830" s="4" t="s">
        <v>632</v>
      </c>
      <c r="CD1830" s="26" t="n">
        <v>21.4762525060932</v>
      </c>
      <c r="CE1830" s="6" t="n">
        <v>0.26990397372518</v>
      </c>
      <c r="CF1830" s="25" t="n">
        <v>45169</v>
      </c>
      <c r="CG1830" s="6" t="n">
        <v>0.452014537712093</v>
      </c>
      <c r="CH1830" s="6" t="n">
        <v>0.45046357205594</v>
      </c>
      <c r="CI1830" s="6" t="n">
        <v>0.410031253285427</v>
      </c>
      <c r="CJ1830" s="6" t="n">
        <v>-0.0897571330484678</v>
      </c>
      <c r="CK1830" s="6" t="n">
        <v>0.11522633744856</v>
      </c>
      <c r="CL1830" s="7" t="n">
        <v>0.350288303130147</v>
      </c>
      <c r="CM1830" s="6" t="n">
        <v>-0.192051282051282</v>
      </c>
      <c r="CN1830" s="4" t="s">
        <v>493</v>
      </c>
    </row>
    <row r="1831" customFormat="false" ht="15" hidden="false" customHeight="false" outlineLevel="0" collapsed="false">
      <c r="A1831" s="4" t="s">
        <v>39</v>
      </c>
      <c r="B1831" s="4" t="s">
        <v>40</v>
      </c>
      <c r="C1831" s="25" t="n">
        <v>45107</v>
      </c>
      <c r="D1831" s="4" t="s">
        <v>290</v>
      </c>
      <c r="E1831" s="4" t="s">
        <v>779</v>
      </c>
      <c r="F1831" s="4" t="s">
        <v>90</v>
      </c>
      <c r="G1831" s="4" t="s">
        <v>438</v>
      </c>
      <c r="H1831" s="4" t="s">
        <v>488</v>
      </c>
      <c r="I1831" s="5" t="n">
        <v>1575</v>
      </c>
      <c r="J1831" s="25" t="n">
        <v>45133</v>
      </c>
      <c r="K1831" s="4" t="s">
        <v>955</v>
      </c>
      <c r="L1831" s="4" t="s">
        <v>5</v>
      </c>
      <c r="M1831" s="4" t="s">
        <v>441</v>
      </c>
      <c r="N1831" s="25" t="n">
        <v>45132</v>
      </c>
      <c r="O1831" s="25" t="n">
        <v>45133</v>
      </c>
      <c r="P1831" s="25" t="n">
        <v>45134</v>
      </c>
      <c r="Q1831" s="25" t="n">
        <v>45134</v>
      </c>
      <c r="R1831" s="6" t="n">
        <v>-0.00462561433940434</v>
      </c>
      <c r="S1831" s="6" t="n">
        <v>0.00813244263723489</v>
      </c>
      <c r="T1831" s="6" t="n">
        <v>0.0844137136271967</v>
      </c>
      <c r="U1831" s="6" t="n">
        <v>0.0879205419250273</v>
      </c>
      <c r="V1831" s="6" t="n">
        <v>-0.000602708908327698</v>
      </c>
      <c r="W1831" s="6" t="n">
        <v>0.00321754293591947</v>
      </c>
      <c r="X1831" s="6" t="n">
        <v>0.088523250833355</v>
      </c>
      <c r="Y1831" s="6" t="n">
        <v>0.0847029989891078</v>
      </c>
      <c r="Z1831" s="6" t="n">
        <v>0.00831327709428498</v>
      </c>
      <c r="AA1831" s="6" t="n">
        <v>0.0796072648307423</v>
      </c>
      <c r="AB1831" s="6" t="n">
        <v>0.00115240564678754</v>
      </c>
      <c r="AC1831" s="6" t="n">
        <v>0.0844137136271967</v>
      </c>
      <c r="AD1831" s="6" t="n">
        <v>0.0844137136271967</v>
      </c>
      <c r="AE1831" s="6" t="n">
        <v>0.090175741861135</v>
      </c>
      <c r="AF1831" s="7" t="n">
        <v>0.952076677316294</v>
      </c>
      <c r="AG1831" s="7" t="n">
        <v>5.38512774612119</v>
      </c>
      <c r="AH1831" s="26" t="n">
        <v>172.95</v>
      </c>
      <c r="AI1831" s="6" t="n">
        <v>0.0728908188585609</v>
      </c>
      <c r="AJ1831" s="6" t="n">
        <v>0.0873939012889031</v>
      </c>
      <c r="AK1831" s="6" t="n">
        <v>0.395320693828159</v>
      </c>
      <c r="AL1831" s="6" t="n">
        <v>0.404955320877337</v>
      </c>
      <c r="AM1831" s="6" t="n">
        <v>0.83015873015873</v>
      </c>
      <c r="AN1831" s="6" t="n">
        <v>0.0448769577716099</v>
      </c>
      <c r="AO1831" s="6" t="n">
        <v>0.0425169435172932</v>
      </c>
      <c r="AP1831" s="6" t="n">
        <v>0.060308182784272</v>
      </c>
      <c r="AQ1831" s="6" t="n">
        <v>0.271519659936238</v>
      </c>
      <c r="AR1831" s="6" t="n">
        <v>0.291565540128914</v>
      </c>
      <c r="AS1831" s="4" t="s">
        <v>442</v>
      </c>
      <c r="AT1831" s="4" t="s">
        <v>481</v>
      </c>
      <c r="AU1831" s="5" t="n">
        <v>11087.56</v>
      </c>
      <c r="AV1831" s="6" t="n">
        <v>0.167424940378733</v>
      </c>
      <c r="AW1831" s="6" t="n">
        <v>0.082446065921707</v>
      </c>
      <c r="BA1831" s="5" t="n">
        <v>2968.05</v>
      </c>
      <c r="BB1831" s="6" t="n">
        <v>0.209395475437624</v>
      </c>
      <c r="BC1831" s="6" t="n">
        <v>-0.0317482065786511</v>
      </c>
      <c r="BD1831" s="6" t="n">
        <v>0.267691899750712</v>
      </c>
      <c r="BE1831" s="7" t="n">
        <v>11.27</v>
      </c>
      <c r="BM1831" s="5" t="n">
        <v>45541.5399</v>
      </c>
      <c r="BN1831" s="5" t="n">
        <v>11166.99</v>
      </c>
      <c r="BO1831" s="26" t="n">
        <v>4.07822877068933</v>
      </c>
      <c r="BP1831" s="7" t="n">
        <v>0.783570892616049</v>
      </c>
      <c r="BQ1831" s="6" t="n">
        <v>0.192135099984498</v>
      </c>
      <c r="BR1831" s="7" t="n">
        <v>2.35913501103139</v>
      </c>
      <c r="BS1831" s="26" t="n">
        <v>24.69</v>
      </c>
      <c r="BT1831" s="7" t="n">
        <v>4.51</v>
      </c>
      <c r="BU1831" s="4" t="s">
        <v>1423</v>
      </c>
      <c r="BV1831" s="5" t="n">
        <v>-37359.77</v>
      </c>
      <c r="BW1831" s="5" t="n">
        <v>17.67</v>
      </c>
      <c r="BX1831" s="5" t="n">
        <v>-37377.44</v>
      </c>
      <c r="BY1831" s="7" t="n">
        <v>-3.34555716944062</v>
      </c>
      <c r="BZ1831" s="5" t="n">
        <v>2</v>
      </c>
      <c r="CA1831" s="6" t="n">
        <v>0.128499263256412</v>
      </c>
      <c r="CB1831" s="6" t="n">
        <v>0.339236957545996</v>
      </c>
      <c r="CD1831" s="26" t="n">
        <v>4.12823493443612</v>
      </c>
      <c r="CE1831" s="6" t="n">
        <v>-0.0121132068646728</v>
      </c>
      <c r="CF1831" s="25" t="n">
        <v>45169</v>
      </c>
      <c r="CG1831" s="6" t="n">
        <v>0.256378031841945</v>
      </c>
      <c r="CH1831" s="6" t="n">
        <v>0.312020676772017</v>
      </c>
      <c r="CI1831" s="6" t="n">
        <v>0.30946239413945</v>
      </c>
      <c r="CJ1831" s="6" t="n">
        <v>-0.00819908045528695</v>
      </c>
      <c r="CK1831" s="6" t="n">
        <v>0.0782959124928037</v>
      </c>
      <c r="CL1831" s="7" t="n">
        <v>1.07813691595912</v>
      </c>
      <c r="CM1831" s="6" t="n">
        <v>0.184693190407476</v>
      </c>
      <c r="CN1831" s="4" t="s">
        <v>493</v>
      </c>
    </row>
    <row r="1832" customFormat="false" ht="15" hidden="false" customHeight="false" outlineLevel="0" collapsed="false">
      <c r="A1832" s="4" t="s">
        <v>39</v>
      </c>
      <c r="B1832" s="4" t="s">
        <v>40</v>
      </c>
      <c r="C1832" s="25" t="n">
        <v>45107</v>
      </c>
      <c r="D1832" s="4" t="s">
        <v>298</v>
      </c>
      <c r="E1832" s="4" t="s">
        <v>726</v>
      </c>
      <c r="F1832" s="4" t="s">
        <v>84</v>
      </c>
      <c r="G1832" s="4" t="s">
        <v>438</v>
      </c>
      <c r="H1832" s="4" t="s">
        <v>528</v>
      </c>
      <c r="I1832" s="5" t="n">
        <v>25</v>
      </c>
      <c r="J1832" s="25" t="n">
        <v>45133</v>
      </c>
      <c r="K1832" s="4" t="s">
        <v>1398</v>
      </c>
      <c r="L1832" s="4" t="s">
        <v>6</v>
      </c>
      <c r="M1832" s="4" t="s">
        <v>441</v>
      </c>
      <c r="N1832" s="25" t="n">
        <v>45132</v>
      </c>
      <c r="O1832" s="25" t="n">
        <v>45133</v>
      </c>
      <c r="P1832" s="25" t="n">
        <v>45134</v>
      </c>
      <c r="Q1832" s="25" t="n">
        <v>45133</v>
      </c>
      <c r="R1832" s="6" t="n">
        <v>0.0191418857856005</v>
      </c>
      <c r="S1832" s="6" t="n">
        <v>0.0250276583705631</v>
      </c>
      <c r="T1832" s="6" t="n">
        <v>-0.0166821149766216</v>
      </c>
      <c r="U1832" s="6" t="n">
        <v>0.0274874291795419</v>
      </c>
      <c r="V1832" s="6" t="n">
        <v>-0.000602708908327698</v>
      </c>
      <c r="W1832" s="6" t="n">
        <v>0.0162662513985857</v>
      </c>
      <c r="X1832" s="6" t="n">
        <v>0.0280901380878696</v>
      </c>
      <c r="Y1832" s="6" t="n">
        <v>0.0112211777809562</v>
      </c>
      <c r="Z1832" s="6" t="n">
        <v>-0.00916873862243928</v>
      </c>
      <c r="AA1832" s="6" t="n">
        <v>0.0366561678019812</v>
      </c>
      <c r="AB1832" s="6" t="n">
        <v>0.00287984866015245</v>
      </c>
      <c r="AC1832" s="6" t="n">
        <v>0.0250276583705631</v>
      </c>
      <c r="AD1832" s="6" t="n">
        <v>0.0250276583705631</v>
      </c>
      <c r="AE1832" s="6" t="n">
        <v>0.0327508888682448</v>
      </c>
      <c r="AF1832" s="7" t="n">
        <v>0.915549252191851</v>
      </c>
      <c r="AG1832" s="7" t="n">
        <v>1.8247688552273</v>
      </c>
      <c r="AH1832" s="26" t="n">
        <v>23237</v>
      </c>
      <c r="AI1832" s="6" t="n">
        <v>-0.0365267363105076</v>
      </c>
      <c r="AJ1832" s="6" t="n">
        <v>-0.0942982926254122</v>
      </c>
      <c r="AK1832" s="6" t="n">
        <v>-0.0265329163585787</v>
      </c>
      <c r="AL1832" s="6" t="n">
        <v>-0.0354709431315126</v>
      </c>
      <c r="AM1832" s="6" t="n">
        <v>0.15790155569508</v>
      </c>
      <c r="AN1832" s="6" t="n">
        <v>0.0164634297983106</v>
      </c>
      <c r="AO1832" s="6" t="n">
        <v>-0.110761722423723</v>
      </c>
      <c r="AP1832" s="6" t="n">
        <v>0.0102557442431883</v>
      </c>
      <c r="AQ1832" s="6" t="n">
        <v>-0.000722678056352288</v>
      </c>
      <c r="AR1832" s="6" t="n">
        <v>0.0193232021363243</v>
      </c>
      <c r="AS1832" s="4" t="s">
        <v>442</v>
      </c>
      <c r="AT1832" s="4" t="s">
        <v>121</v>
      </c>
      <c r="AU1832" s="5" t="n">
        <v>5064.83</v>
      </c>
      <c r="AV1832" s="6" t="n">
        <v>0.147225840062516</v>
      </c>
      <c r="AW1832" s="6" t="n">
        <v>-0.00693307504230223</v>
      </c>
      <c r="AX1832" s="5" t="n">
        <v>944.92</v>
      </c>
      <c r="AY1832" s="6" t="n">
        <v>0.186564998232912</v>
      </c>
      <c r="AZ1832" s="6" t="n">
        <v>0.00517265194708128</v>
      </c>
      <c r="BA1832" s="5" t="n">
        <v>572.3</v>
      </c>
      <c r="BB1832" s="6" t="n">
        <v>1.04758497316637</v>
      </c>
      <c r="BC1832" s="6" t="n">
        <v>0.0884987732278373</v>
      </c>
      <c r="BD1832" s="6" t="n">
        <v>0.112994908022579</v>
      </c>
      <c r="BE1832" s="7" t="n">
        <v>158.62</v>
      </c>
      <c r="BM1832" s="5" t="n">
        <v>83839.096</v>
      </c>
      <c r="BN1832" s="5" t="n">
        <v>1270.7</v>
      </c>
      <c r="BO1832" s="26" t="n">
        <v>65.978670024396</v>
      </c>
      <c r="BP1832" s="7" t="n">
        <v>4.49867442209869</v>
      </c>
      <c r="BQ1832" s="6" t="n">
        <v>0.0681837693975231</v>
      </c>
      <c r="BR1832" s="7" t="n">
        <v>0.136283831641304</v>
      </c>
      <c r="BS1832" s="26" t="n">
        <v>16.39</v>
      </c>
      <c r="BT1832" s="7" t="n">
        <v>2.34</v>
      </c>
      <c r="BU1832" s="4" t="s">
        <v>1423</v>
      </c>
      <c r="BV1832" s="5" t="n">
        <v>2568.74</v>
      </c>
      <c r="BW1832" s="5" t="n">
        <v>3291.38</v>
      </c>
      <c r="BX1832" s="5" t="n">
        <v>-722.64</v>
      </c>
      <c r="BY1832" s="7" t="n">
        <v>2.02151570000787</v>
      </c>
      <c r="BZ1832" s="5" t="n">
        <v>3</v>
      </c>
      <c r="CA1832" s="6" t="n">
        <v>0.107827530157046</v>
      </c>
      <c r="CB1832" s="6" t="n">
        <v>-0.184608382168109</v>
      </c>
      <c r="CD1832" s="26" t="n">
        <v>17.7886604948398</v>
      </c>
      <c r="CE1832" s="6" t="n">
        <v>2.70902969582984</v>
      </c>
      <c r="CF1832" s="25" t="n">
        <v>45169</v>
      </c>
      <c r="CH1832" s="6" t="n">
        <v>0.265785468291771</v>
      </c>
      <c r="CI1832" s="6" t="n">
        <v>0.27430477604447</v>
      </c>
      <c r="CJ1832" s="6" t="n">
        <v>0.0320533240867278</v>
      </c>
      <c r="CK1832" s="6" t="n">
        <v>0.0685108817983526</v>
      </c>
      <c r="CL1832" s="7" t="n">
        <v>0.365309243051735</v>
      </c>
    </row>
    <row r="1833" customFormat="false" ht="15" hidden="false" customHeight="false" outlineLevel="0" collapsed="false">
      <c r="A1833" s="4" t="s">
        <v>39</v>
      </c>
      <c r="B1833" s="4" t="s">
        <v>40</v>
      </c>
      <c r="C1833" s="25" t="n">
        <v>45107</v>
      </c>
      <c r="D1833" s="4" t="s">
        <v>308</v>
      </c>
      <c r="E1833" s="4" t="s">
        <v>628</v>
      </c>
      <c r="F1833" s="4" t="s">
        <v>79</v>
      </c>
      <c r="G1833" s="4" t="s">
        <v>459</v>
      </c>
      <c r="H1833" s="4" t="s">
        <v>498</v>
      </c>
      <c r="I1833" s="5" t="n">
        <v>550</v>
      </c>
      <c r="J1833" s="25" t="n">
        <v>45133</v>
      </c>
      <c r="K1833" s="4" t="s">
        <v>1216</v>
      </c>
      <c r="L1833" s="4" t="s">
        <v>5</v>
      </c>
      <c r="M1833" s="4" t="s">
        <v>441</v>
      </c>
      <c r="N1833" s="25" t="n">
        <v>45132</v>
      </c>
      <c r="O1833" s="25" t="n">
        <v>45133</v>
      </c>
      <c r="P1833" s="25" t="n">
        <v>45134</v>
      </c>
      <c r="Q1833" s="25" t="n">
        <v>45134</v>
      </c>
      <c r="R1833" s="6" t="n">
        <v>0.00631444792028724</v>
      </c>
      <c r="S1833" s="6" t="n">
        <v>0.00615969143975592</v>
      </c>
      <c r="T1833" s="6" t="n">
        <v>-0.0272914521112255</v>
      </c>
      <c r="U1833" s="6" t="n">
        <v>-0.0148173127511824</v>
      </c>
      <c r="V1833" s="6" t="n">
        <v>-0.000602708908327698</v>
      </c>
      <c r="W1833" s="6" t="n">
        <v>-0.00504754228552873</v>
      </c>
      <c r="X1833" s="6" t="n">
        <v>-0.0142146038428547</v>
      </c>
      <c r="Y1833" s="6" t="n">
        <v>-0.00976977046565364</v>
      </c>
      <c r="Z1833" s="6" t="n">
        <v>-0.0143368776994562</v>
      </c>
      <c r="AA1833" s="6" t="n">
        <v>-0.000480435051726125</v>
      </c>
      <c r="AB1833" s="6" t="n">
        <v>0.00234580615631086</v>
      </c>
      <c r="AC1833" s="6" t="n">
        <v>-0.0272914521112255</v>
      </c>
      <c r="AD1833" s="6" t="n">
        <v>0.0272914521112255</v>
      </c>
      <c r="AE1833" s="6" t="n">
        <v>0.03696075065797</v>
      </c>
      <c r="AF1833" s="7" t="n">
        <v>0.0727554179566536</v>
      </c>
      <c r="AG1833" s="7" t="n">
        <v>2.23838017316343</v>
      </c>
      <c r="AH1833" s="26" t="n">
        <v>863.1</v>
      </c>
      <c r="AI1833" s="6" t="n">
        <v>0.0123152709359604</v>
      </c>
      <c r="AJ1833" s="6" t="n">
        <v>0.0251811379023634</v>
      </c>
      <c r="AK1833" s="6" t="n">
        <v>0.17821309125657</v>
      </c>
      <c r="AL1833" s="6" t="n">
        <v>0.150723285114325</v>
      </c>
      <c r="AM1833" s="6" t="n">
        <v>0.0963480469990448</v>
      </c>
      <c r="AN1833" s="6" t="n">
        <v>0.0235444491425156</v>
      </c>
      <c r="AO1833" s="6" t="n">
        <v>0.00163668875984779</v>
      </c>
      <c r="AP1833" s="6" t="n">
        <v>-0.0172342803364507</v>
      </c>
      <c r="AQ1833" s="6" t="n">
        <v>-0.0205870242926888</v>
      </c>
      <c r="AR1833" s="6" t="n">
        <v>-0.000541144100012159</v>
      </c>
      <c r="AS1833" s="4" t="s">
        <v>442</v>
      </c>
      <c r="AT1833" s="4" t="s">
        <v>121</v>
      </c>
      <c r="AU1833" s="5" t="n">
        <v>3741.21</v>
      </c>
      <c r="AV1833" s="6" t="n">
        <v>0.12455701072793</v>
      </c>
      <c r="AW1833" s="6" t="n">
        <v>0.0338461283378424</v>
      </c>
      <c r="AX1833" s="5" t="n">
        <v>539.87</v>
      </c>
      <c r="AY1833" s="6" t="n">
        <v>0.144303580927026</v>
      </c>
      <c r="AZ1833" s="6" t="n">
        <v>0.0140504570824054</v>
      </c>
      <c r="BA1833" s="5" t="n">
        <v>316.59</v>
      </c>
      <c r="BB1833" s="6" t="n">
        <v>0.239293822907696</v>
      </c>
      <c r="BC1833" s="6" t="n">
        <v>0.178711046576566</v>
      </c>
      <c r="BD1833" s="6" t="n">
        <v>0.0846223547996504</v>
      </c>
      <c r="BE1833" s="7" t="n">
        <v>3.41</v>
      </c>
      <c r="BM1833" s="5" t="n">
        <v>80181.99</v>
      </c>
      <c r="BN1833" s="5" t="n">
        <v>1203.77</v>
      </c>
      <c r="BO1833" s="26" t="n">
        <v>66.609061531688</v>
      </c>
      <c r="BP1833" s="7" t="n">
        <v>4.92617918485984</v>
      </c>
      <c r="BQ1833" s="6" t="n">
        <v>0.0739565919648381</v>
      </c>
      <c r="BR1833" s="7" t="n">
        <v>0.0726694768168752</v>
      </c>
      <c r="BS1833" s="26" t="n">
        <v>45.47</v>
      </c>
      <c r="BT1833" s="7" t="n">
        <v>12.87</v>
      </c>
      <c r="BU1833" s="4" t="s">
        <v>1423</v>
      </c>
      <c r="BV1833" s="5" t="n">
        <v>1461.29</v>
      </c>
      <c r="BW1833" s="5" t="n">
        <v>311.75</v>
      </c>
      <c r="BX1833" s="5" t="n">
        <v>1149.54</v>
      </c>
      <c r="BY1833" s="7" t="n">
        <v>1.21392790981666</v>
      </c>
      <c r="BZ1833" s="5" t="n">
        <v>4</v>
      </c>
      <c r="CA1833" s="6" t="n">
        <v>0.106538514280272</v>
      </c>
      <c r="CB1833" s="6" t="n">
        <v>-0.18709835124394</v>
      </c>
      <c r="CC1833" s="4" t="s">
        <v>714</v>
      </c>
      <c r="CD1833" s="26" t="n">
        <v>58.4671451463884</v>
      </c>
      <c r="CE1833" s="6" t="n">
        <v>0.139256267172172</v>
      </c>
      <c r="CF1833" s="25" t="n">
        <v>45169</v>
      </c>
      <c r="CG1833" s="6" t="n">
        <v>0.217257827204</v>
      </c>
      <c r="CH1833" s="6" t="n">
        <v>0.242935646532383</v>
      </c>
      <c r="CI1833" s="6" t="n">
        <v>0.187217789495457</v>
      </c>
      <c r="CJ1833" s="6" t="n">
        <v>-0.229352331912719</v>
      </c>
      <c r="CK1833" s="6" t="n">
        <v>0.0610049215978024</v>
      </c>
      <c r="CL1833" s="7" t="n">
        <v>0.447364760029601</v>
      </c>
      <c r="CM1833" s="6" t="n">
        <v>0.0304928184398382</v>
      </c>
      <c r="CN1833" s="4" t="s">
        <v>493</v>
      </c>
    </row>
    <row r="1834" customFormat="false" ht="15" hidden="false" customHeight="false" outlineLevel="0" collapsed="false">
      <c r="A1834" s="4" t="s">
        <v>39</v>
      </c>
      <c r="B1834" s="4" t="s">
        <v>40</v>
      </c>
      <c r="C1834" s="25" t="n">
        <v>45107</v>
      </c>
      <c r="D1834" s="4" t="s">
        <v>313</v>
      </c>
      <c r="E1834" s="4" t="s">
        <v>484</v>
      </c>
      <c r="F1834" s="4" t="s">
        <v>70</v>
      </c>
      <c r="G1834" s="4" t="s">
        <v>438</v>
      </c>
      <c r="H1834" s="4" t="s">
        <v>439</v>
      </c>
      <c r="I1834" s="5" t="n">
        <v>600</v>
      </c>
      <c r="J1834" s="25" t="n">
        <v>45133</v>
      </c>
      <c r="K1834" s="4" t="s">
        <v>639</v>
      </c>
      <c r="L1834" s="4" t="s">
        <v>5</v>
      </c>
      <c r="M1834" s="4" t="s">
        <v>441</v>
      </c>
      <c r="N1834" s="25" t="n">
        <v>45132</v>
      </c>
      <c r="O1834" s="25" t="n">
        <v>45133</v>
      </c>
      <c r="P1834" s="25" t="n">
        <v>45134</v>
      </c>
      <c r="Q1834" s="25" t="n">
        <v>45134</v>
      </c>
      <c r="R1834" s="6" t="n">
        <v>-0.00460472522270505</v>
      </c>
      <c r="S1834" s="6" t="n">
        <v>-0.0115002161694768</v>
      </c>
      <c r="T1834" s="6" t="n">
        <v>-0.0378761371588523</v>
      </c>
      <c r="U1834" s="6" t="n">
        <v>-0.0539810785510342</v>
      </c>
      <c r="V1834" s="6" t="n">
        <v>-0.000602708908327698</v>
      </c>
      <c r="W1834" s="6" t="n">
        <v>-0.0032979260602749</v>
      </c>
      <c r="X1834" s="6" t="n">
        <v>-0.0533783696427065</v>
      </c>
      <c r="Y1834" s="6" t="n">
        <v>-0.0506831524907593</v>
      </c>
      <c r="Z1834" s="6" t="n">
        <v>-0.00843406721240009</v>
      </c>
      <c r="AA1834" s="6" t="n">
        <v>-0.0455470113386341</v>
      </c>
      <c r="AB1834" s="6" t="n">
        <v>-0.0281665500349896</v>
      </c>
      <c r="AC1834" s="6" t="n">
        <v>-0.0378761371588523</v>
      </c>
      <c r="AD1834" s="6" t="n">
        <v>0.0378761371588523</v>
      </c>
      <c r="AE1834" s="6" t="n">
        <v>0.0373512946116166</v>
      </c>
      <c r="AF1834" s="7" t="n">
        <v>0.412177985948481</v>
      </c>
      <c r="AG1834" s="7" t="n">
        <v>6.21312920347301</v>
      </c>
      <c r="AH1834" s="26" t="n">
        <v>1161.85</v>
      </c>
      <c r="AI1834" s="6" t="n">
        <v>-0.0648341918866711</v>
      </c>
      <c r="AJ1834" s="6" t="n">
        <v>0.038246727134623</v>
      </c>
      <c r="AK1834" s="6" t="n">
        <v>0.154805685319551</v>
      </c>
      <c r="AL1834" s="6" t="n">
        <v>0.110702165288467</v>
      </c>
      <c r="AM1834" s="6" t="n">
        <v>0.152972114716681</v>
      </c>
      <c r="AN1834" s="6" t="n">
        <v>0.0358298783630642</v>
      </c>
      <c r="AO1834" s="6" t="n">
        <v>0.00241684877155879</v>
      </c>
      <c r="AP1834" s="6" t="n">
        <v>0.0390035457768889</v>
      </c>
      <c r="AQ1834" s="6" t="n">
        <v>0.0814619510864623</v>
      </c>
      <c r="AR1834" s="6" t="n">
        <v>0.101507831279139</v>
      </c>
      <c r="AS1834" s="4" t="s">
        <v>442</v>
      </c>
      <c r="AT1834" s="4" t="s">
        <v>121</v>
      </c>
      <c r="AU1834" s="5" t="n">
        <v>13158.9766</v>
      </c>
      <c r="AW1834" s="6" t="n">
        <v>-0.0407672039043228</v>
      </c>
      <c r="AX1834" s="5" t="n">
        <v>1337.9796</v>
      </c>
      <c r="AY1834" s="6" t="n">
        <v>0.101678089464799</v>
      </c>
      <c r="BA1834" s="5" t="n">
        <v>692.4796</v>
      </c>
      <c r="BC1834" s="6" t="n">
        <v>-0.380415396070725</v>
      </c>
      <c r="BD1834" s="6" t="n">
        <v>0.052624122760428</v>
      </c>
      <c r="BE1834" s="7" t="n">
        <v>7.84</v>
      </c>
      <c r="BS1834" s="26" t="n">
        <v>24.86</v>
      </c>
      <c r="BT1834" s="7" t="n">
        <v>8.19</v>
      </c>
      <c r="BU1834" s="4" t="s">
        <v>1423</v>
      </c>
      <c r="BV1834" s="5" t="n">
        <v>5571.9641</v>
      </c>
      <c r="BW1834" s="5" t="n">
        <v>1015.17</v>
      </c>
      <c r="BX1834" s="5" t="n">
        <v>4556.7941</v>
      </c>
      <c r="BY1834" s="7" t="n">
        <v>1.15331386444745</v>
      </c>
      <c r="BZ1834" s="5" t="n">
        <v>12</v>
      </c>
      <c r="CA1834" s="6" t="n">
        <v>0.178916190382545</v>
      </c>
      <c r="CB1834" s="6" t="n">
        <v>0.156209903216561</v>
      </c>
      <c r="CD1834" s="26" t="n">
        <v>28.4132607303011</v>
      </c>
      <c r="CF1834" s="25" t="n">
        <v>45169</v>
      </c>
      <c r="CG1834" s="6" t="n">
        <v>0.289584838243667</v>
      </c>
      <c r="CH1834" s="6" t="n">
        <v>0.305527178619523</v>
      </c>
      <c r="CI1834" s="6" t="n">
        <v>0.24333077085847</v>
      </c>
      <c r="CJ1834" s="6" t="n">
        <v>-0.203570785558512</v>
      </c>
      <c r="CK1834" s="6" t="n">
        <v>0.0767279090113736</v>
      </c>
      <c r="CL1834" s="7" t="n">
        <v>0.493642243700891</v>
      </c>
      <c r="CM1834" s="6" t="n">
        <v>0.202301627243751</v>
      </c>
      <c r="CN1834" s="4" t="s">
        <v>493</v>
      </c>
    </row>
    <row r="1835" customFormat="false" ht="15" hidden="false" customHeight="false" outlineLevel="0" collapsed="false">
      <c r="A1835" s="4" t="s">
        <v>39</v>
      </c>
      <c r="B1835" s="4" t="s">
        <v>40</v>
      </c>
      <c r="C1835" s="25" t="n">
        <v>45107</v>
      </c>
      <c r="D1835" s="4" t="s">
        <v>145</v>
      </c>
      <c r="E1835" s="4" t="s">
        <v>517</v>
      </c>
      <c r="F1835" s="4" t="s">
        <v>72</v>
      </c>
      <c r="G1835" s="4" t="s">
        <v>438</v>
      </c>
      <c r="H1835" s="4" t="s">
        <v>460</v>
      </c>
      <c r="I1835" s="5" t="n">
        <v>300</v>
      </c>
      <c r="J1835" s="25" t="n">
        <v>45134</v>
      </c>
      <c r="K1835" s="4" t="s">
        <v>1356</v>
      </c>
      <c r="L1835" s="4" t="s">
        <v>6</v>
      </c>
      <c r="M1835" s="4" t="s">
        <v>441</v>
      </c>
      <c r="N1835" s="25" t="n">
        <v>45133</v>
      </c>
      <c r="O1835" s="25" t="n">
        <v>45134</v>
      </c>
      <c r="P1835" s="25" t="n">
        <v>45135</v>
      </c>
      <c r="Q1835" s="25" t="n">
        <v>45134</v>
      </c>
      <c r="R1835" s="6" t="n">
        <v>-0.0135852260666525</v>
      </c>
      <c r="S1835" s="6" t="n">
        <v>-0.00731654831073814</v>
      </c>
      <c r="T1835" s="6" t="n">
        <v>-0.0183952184819299</v>
      </c>
      <c r="U1835" s="6" t="n">
        <v>-0.0392969928593205</v>
      </c>
      <c r="V1835" s="6" t="n">
        <v>-0.00172655891973861</v>
      </c>
      <c r="W1835" s="6" t="n">
        <v>-0.0113284379109</v>
      </c>
      <c r="X1835" s="6" t="n">
        <v>-0.0375704339395819</v>
      </c>
      <c r="Y1835" s="6" t="n">
        <v>-0.0279685549484205</v>
      </c>
      <c r="Z1835" s="6" t="n">
        <v>-0.0103344251581815</v>
      </c>
      <c r="AA1835" s="6" t="n">
        <v>-0.0289625677011391</v>
      </c>
      <c r="AB1835" s="6" t="n">
        <v>0.00925328168711004</v>
      </c>
      <c r="AC1835" s="6" t="n">
        <v>-0.00731654831073814</v>
      </c>
      <c r="AD1835" s="6" t="n">
        <v>0.00731654831073814</v>
      </c>
      <c r="AE1835" s="6" t="n">
        <v>0.0373205447446894</v>
      </c>
      <c r="AF1835" s="7" t="n">
        <v>0.206754530477759</v>
      </c>
      <c r="AG1835" s="7" t="n">
        <v>2.01144918249434</v>
      </c>
      <c r="AH1835" s="26" t="n">
        <v>1648.85</v>
      </c>
      <c r="AI1835" s="6" t="n">
        <v>0.0188778347648766</v>
      </c>
      <c r="AJ1835" s="6" t="n">
        <v>0.0978061852924528</v>
      </c>
      <c r="AK1835" s="6" t="n">
        <v>0.225182047852578</v>
      </c>
      <c r="AL1835" s="6" t="n">
        <v>0.205916770277187</v>
      </c>
      <c r="AM1835" s="6" t="n">
        <v>0.327496326711347</v>
      </c>
      <c r="AN1835" s="6" t="n">
        <v>0.0520137022451903</v>
      </c>
      <c r="AO1835" s="6" t="n">
        <v>0.0457924830472625</v>
      </c>
      <c r="AP1835" s="6" t="n">
        <v>-0.0621825409344734</v>
      </c>
      <c r="AQ1835" s="6" t="n">
        <v>-0.0536012871880621</v>
      </c>
      <c r="AR1835" s="6" t="n">
        <v>-0.0362950093357712</v>
      </c>
      <c r="AS1835" s="4" t="s">
        <v>442</v>
      </c>
      <c r="AT1835" s="4" t="s">
        <v>481</v>
      </c>
      <c r="AU1835" s="5" t="n">
        <v>23279.98</v>
      </c>
      <c r="AV1835" s="6" t="n">
        <v>0.46523156091353</v>
      </c>
      <c r="AW1835" s="6" t="n">
        <v>-0.0145877540412308</v>
      </c>
      <c r="BA1835" s="5" t="n">
        <v>1942.63</v>
      </c>
      <c r="BB1835" s="6" t="n">
        <v>0.483625838182957</v>
      </c>
      <c r="BC1835" s="6" t="n">
        <v>0.0981825376635859</v>
      </c>
      <c r="BD1835" s="6" t="n">
        <v>0.0834463775312522</v>
      </c>
      <c r="BE1835" s="7" t="n">
        <v>12.2</v>
      </c>
      <c r="BM1835" s="5" t="n">
        <v>262595.851</v>
      </c>
      <c r="BN1835" s="5" t="n">
        <v>6417.282</v>
      </c>
      <c r="BO1835" s="26" t="n">
        <v>40.9201046486659</v>
      </c>
      <c r="BP1835" s="7" t="n">
        <v>3.38405088115582</v>
      </c>
      <c r="BQ1835" s="6" t="n">
        <v>0.0826989791499996</v>
      </c>
      <c r="BR1835" s="7" t="n">
        <v>1.05092033204945</v>
      </c>
      <c r="BS1835" s="26" t="n">
        <v>20</v>
      </c>
      <c r="BT1835" s="7" t="n">
        <v>4.17</v>
      </c>
      <c r="BU1835" s="4" t="s">
        <v>1423</v>
      </c>
      <c r="BV1835" s="5" t="n">
        <v>-39479.54</v>
      </c>
      <c r="BW1835" s="5" t="n">
        <v>779.31</v>
      </c>
      <c r="BX1835" s="5" t="n">
        <v>-40258.85</v>
      </c>
      <c r="BY1835" s="7" t="n">
        <v>-6.15206754263489</v>
      </c>
      <c r="BZ1835" s="5" t="n">
        <v>10</v>
      </c>
      <c r="CA1835" s="6" t="n">
        <v>0.347836254294515</v>
      </c>
      <c r="CB1835" s="6" t="n">
        <v>0.392038542105639</v>
      </c>
      <c r="CC1835" s="4" t="s">
        <v>1340</v>
      </c>
      <c r="CD1835" s="26" t="n">
        <v>16.1802161095339</v>
      </c>
      <c r="CE1835" s="6" t="n">
        <v>1.52902089636211</v>
      </c>
      <c r="CF1835" s="25" t="n">
        <v>45169</v>
      </c>
      <c r="CG1835" s="6" t="n">
        <v>0.285653534200322</v>
      </c>
      <c r="CH1835" s="6" t="n">
        <v>0.279221408978012</v>
      </c>
      <c r="CI1835" s="6" t="n">
        <v>0.26447717250539</v>
      </c>
      <c r="CJ1835" s="6" t="n">
        <v>-0.0528048208287014</v>
      </c>
      <c r="CK1835" s="6" t="n">
        <v>0.0702067437853803</v>
      </c>
      <c r="CL1835" s="7" t="n">
        <v>0.104214323528586</v>
      </c>
      <c r="CM1835" s="6" t="n">
        <v>-0.143384773662551</v>
      </c>
      <c r="CN1835" s="4" t="s">
        <v>493</v>
      </c>
    </row>
    <row r="1836" customFormat="false" ht="15" hidden="false" customHeight="false" outlineLevel="0" collapsed="false">
      <c r="A1836" s="4" t="s">
        <v>39</v>
      </c>
      <c r="B1836" s="4" t="s">
        <v>40</v>
      </c>
      <c r="C1836" s="25" t="n">
        <v>45107</v>
      </c>
      <c r="D1836" s="4" t="s">
        <v>146</v>
      </c>
      <c r="E1836" s="4" t="s">
        <v>534</v>
      </c>
      <c r="F1836" s="4" t="s">
        <v>72</v>
      </c>
      <c r="G1836" s="4" t="s">
        <v>438</v>
      </c>
      <c r="H1836" s="4" t="s">
        <v>460</v>
      </c>
      <c r="I1836" s="5" t="n">
        <v>75</v>
      </c>
      <c r="J1836" s="25" t="n">
        <v>45134</v>
      </c>
      <c r="K1836" s="4" t="s">
        <v>511</v>
      </c>
      <c r="L1836" s="4" t="s">
        <v>5</v>
      </c>
      <c r="M1836" s="4" t="s">
        <v>441</v>
      </c>
      <c r="N1836" s="25" t="n">
        <v>45133</v>
      </c>
      <c r="O1836" s="25" t="n">
        <v>45134</v>
      </c>
      <c r="P1836" s="25" t="n">
        <v>45135</v>
      </c>
      <c r="Q1836" s="25" t="n">
        <v>45135</v>
      </c>
      <c r="R1836" s="6" t="n">
        <v>-0.0103476766034568</v>
      </c>
      <c r="S1836" s="6" t="n">
        <v>0.016703808683826</v>
      </c>
      <c r="T1836" s="6" t="n">
        <v>-0.00182769353022982</v>
      </c>
      <c r="U1836" s="6" t="n">
        <v>0.0045284385501394</v>
      </c>
      <c r="V1836" s="6" t="n">
        <v>-0.00172655891973861</v>
      </c>
      <c r="W1836" s="6" t="n">
        <v>-0.0113284379109</v>
      </c>
      <c r="X1836" s="6" t="n">
        <v>0.00625499746987801</v>
      </c>
      <c r="Y1836" s="6" t="n">
        <v>0.0158568764610394</v>
      </c>
      <c r="Z1836" s="6" t="n">
        <v>-0.0156816591479126</v>
      </c>
      <c r="AA1836" s="6" t="n">
        <v>0.020210097698052</v>
      </c>
      <c r="AB1836" s="6" t="n">
        <v>0.00642341566783666</v>
      </c>
      <c r="AC1836" s="6" t="n">
        <v>-0.00182769353022982</v>
      </c>
      <c r="AD1836" s="6" t="n">
        <v>0.00182769353022982</v>
      </c>
      <c r="AE1836" s="6" t="n">
        <v>0.0141646248592808</v>
      </c>
      <c r="AF1836" s="7" t="n">
        <v>0.417484805984102</v>
      </c>
      <c r="AG1836" s="7" t="n">
        <v>0.456528588257856</v>
      </c>
      <c r="AH1836" s="26" t="n">
        <v>7504.1</v>
      </c>
      <c r="AI1836" s="6" t="n">
        <v>0.0197450671305104</v>
      </c>
      <c r="AJ1836" s="6" t="n">
        <v>0.0983270640926195</v>
      </c>
      <c r="AK1836" s="6" t="n">
        <v>0.155303409362083</v>
      </c>
      <c r="AL1836" s="6" t="n">
        <v>0.330113263732562</v>
      </c>
      <c r="AM1836" s="6" t="n">
        <v>0.561499885552576</v>
      </c>
      <c r="AN1836" s="6" t="n">
        <v>0.0520137022451903</v>
      </c>
      <c r="AO1836" s="6" t="n">
        <v>0.0463133618474292</v>
      </c>
      <c r="AP1836" s="6" t="n">
        <v>-0.0188610399777091</v>
      </c>
      <c r="AQ1836" s="6" t="n">
        <v>-0.0282816086616157</v>
      </c>
      <c r="AR1836" s="6" t="n">
        <v>-0.0109753308093248</v>
      </c>
      <c r="AS1836" s="4" t="s">
        <v>442</v>
      </c>
      <c r="AT1836" s="4" t="s">
        <v>481</v>
      </c>
      <c r="AU1836" s="5" t="n">
        <v>104.07</v>
      </c>
      <c r="AV1836" s="6" t="n">
        <v>0.139494142121975</v>
      </c>
      <c r="AW1836" s="6" t="n">
        <v>0.200484484946361</v>
      </c>
      <c r="BA1836" s="5" t="n">
        <v>1415.5</v>
      </c>
      <c r="BB1836" s="6" t="n">
        <v>0.460287002362457</v>
      </c>
      <c r="BC1836" s="6" t="n">
        <v>0.0463869894659028</v>
      </c>
      <c r="BD1836" s="6" t="n">
        <v>13.6014221197271</v>
      </c>
      <c r="BE1836" s="7" t="n">
        <v>127.2</v>
      </c>
      <c r="BM1836" s="5" t="n">
        <v>83513.1289</v>
      </c>
      <c r="BN1836" s="5" t="n">
        <v>4850.52</v>
      </c>
      <c r="BO1836" s="26" t="n">
        <v>17.2173558505068</v>
      </c>
      <c r="BP1836" s="7" t="n">
        <v>1.61963599603591</v>
      </c>
      <c r="BQ1836" s="6" t="n">
        <v>0.0940699611542408</v>
      </c>
      <c r="BR1836" s="7" t="n">
        <v>0</v>
      </c>
      <c r="BS1836" s="26" t="n">
        <v>20</v>
      </c>
      <c r="BT1836" s="7" t="n">
        <v>4.17</v>
      </c>
      <c r="BU1836" s="4" t="s">
        <v>1423</v>
      </c>
      <c r="BV1836" s="5" t="n">
        <v>1727.65</v>
      </c>
      <c r="BW1836" s="5" t="n">
        <v>2</v>
      </c>
      <c r="BX1836" s="5" t="n">
        <v>1725.65</v>
      </c>
      <c r="BY1836" s="7" t="n">
        <v>0.356178306655781</v>
      </c>
      <c r="BZ1836" s="5" t="n">
        <v>10</v>
      </c>
      <c r="CA1836" s="6" t="n">
        <v>0.407145401357176</v>
      </c>
      <c r="CB1836" s="6" t="n">
        <v>0.403707960015889</v>
      </c>
      <c r="CC1836" s="4" t="s">
        <v>1334</v>
      </c>
      <c r="CD1836" s="26" t="n">
        <v>25.1025267125999</v>
      </c>
      <c r="CE1836" s="6" t="n">
        <v>-0.314118612535338</v>
      </c>
      <c r="CO1836" s="4" t="s">
        <v>483</v>
      </c>
    </row>
    <row r="1837" customFormat="false" ht="15" hidden="false" customHeight="false" outlineLevel="0" collapsed="false">
      <c r="A1837" s="4" t="s">
        <v>39</v>
      </c>
      <c r="B1837" s="4" t="s">
        <v>40</v>
      </c>
      <c r="C1837" s="25" t="n">
        <v>45107</v>
      </c>
      <c r="D1837" s="4" t="s">
        <v>152</v>
      </c>
      <c r="E1837" s="4" t="s">
        <v>867</v>
      </c>
      <c r="F1837" s="4" t="s">
        <v>117</v>
      </c>
      <c r="G1837" s="4" t="s">
        <v>438</v>
      </c>
      <c r="H1837" s="4" t="s">
        <v>1037</v>
      </c>
      <c r="I1837" s="5" t="n">
        <v>1425</v>
      </c>
      <c r="J1837" s="25" t="n">
        <v>45134</v>
      </c>
      <c r="K1837" s="4" t="s">
        <v>631</v>
      </c>
      <c r="L1837" s="4" t="s">
        <v>5</v>
      </c>
      <c r="M1837" s="4" t="s">
        <v>441</v>
      </c>
      <c r="N1837" s="25" t="n">
        <v>45133</v>
      </c>
      <c r="O1837" s="25" t="n">
        <v>45134</v>
      </c>
      <c r="P1837" s="25" t="n">
        <v>45135</v>
      </c>
      <c r="Q1837" s="25" t="n">
        <v>45135</v>
      </c>
      <c r="R1837" s="6" t="n">
        <v>-0.00826446280991733</v>
      </c>
      <c r="S1837" s="6" t="n">
        <v>0.00992063492063489</v>
      </c>
      <c r="T1837" s="6" t="n">
        <v>0.0227897838899804</v>
      </c>
      <c r="U1837" s="6" t="n">
        <v>0.024445956000698</v>
      </c>
      <c r="V1837" s="6" t="n">
        <v>-0.00172655891973861</v>
      </c>
      <c r="W1837" s="6" t="n">
        <v>0.00667384342443955</v>
      </c>
      <c r="X1837" s="6" t="n">
        <v>0.0261725149204366</v>
      </c>
      <c r="Y1837" s="6" t="n">
        <v>0.0177721125762584</v>
      </c>
      <c r="AB1837" s="6" t="n">
        <v>0.0157170923379175</v>
      </c>
      <c r="AC1837" s="6" t="n">
        <v>0.0227897838899804</v>
      </c>
      <c r="AD1837" s="6" t="n">
        <v>0.0227897838899804</v>
      </c>
      <c r="AE1837" s="6" t="n">
        <v>0.0290766208251473</v>
      </c>
      <c r="AF1837" s="7" t="n">
        <v>0.581081081081084</v>
      </c>
      <c r="AG1837" s="7" t="n">
        <v>2.53594928538964</v>
      </c>
      <c r="AH1837" s="26" t="n">
        <v>127.05</v>
      </c>
      <c r="AI1837" s="6" t="n">
        <v>-0.000393391030684476</v>
      </c>
      <c r="AJ1837" s="6" t="n">
        <v>0.0583090379008748</v>
      </c>
      <c r="AK1837" s="6" t="n">
        <v>0.256055363321799</v>
      </c>
      <c r="AL1837" s="6" t="n">
        <v>0.23709834469328</v>
      </c>
      <c r="AM1837" s="6" t="n">
        <v>0.49529227147901</v>
      </c>
      <c r="AN1837" s="6" t="n">
        <v>0.0626102982240588</v>
      </c>
      <c r="AO1837" s="6" t="n">
        <v>-0.00430126032318401</v>
      </c>
      <c r="AP1837" s="6" t="n">
        <v>-0.0195927775643487</v>
      </c>
      <c r="AQ1837" s="6" t="n">
        <v>0.036496350364964</v>
      </c>
      <c r="AR1837" s="6" t="n">
        <v>0.0538026282172549</v>
      </c>
      <c r="AS1837" s="4" t="s">
        <v>442</v>
      </c>
      <c r="AT1837" s="4" t="s">
        <v>121</v>
      </c>
      <c r="AU1837" s="5" t="n">
        <v>3532.94</v>
      </c>
      <c r="AV1837" s="6" t="n">
        <v>0.124921591665314</v>
      </c>
      <c r="AW1837" s="6" t="n">
        <v>-0.454719159392016</v>
      </c>
      <c r="AX1837" s="5" t="n">
        <v>672.51</v>
      </c>
      <c r="AY1837" s="6" t="n">
        <v>0.190354209242161</v>
      </c>
      <c r="AZ1837" s="6" t="n">
        <v>0.0240266486727174</v>
      </c>
      <c r="BA1837" s="5" t="n">
        <v>538.6</v>
      </c>
      <c r="BB1837" s="6" t="n">
        <v>0.472993299603446</v>
      </c>
      <c r="BC1837" s="6" t="n">
        <v>-0.610280603753926</v>
      </c>
      <c r="BD1837" s="6" t="n">
        <v>0.152450933217094</v>
      </c>
      <c r="BE1837" s="7" t="n">
        <v>0.74</v>
      </c>
      <c r="BM1837" s="5" t="n">
        <v>92871.009</v>
      </c>
      <c r="BN1837" s="5" t="n">
        <v>2984.42</v>
      </c>
      <c r="BO1837" s="26" t="n">
        <v>31.1186123266832</v>
      </c>
      <c r="BP1837" s="7" t="n">
        <v>6.69986206528381</v>
      </c>
      <c r="BQ1837" s="6" t="n">
        <v>0.215300797958105</v>
      </c>
      <c r="BR1837" s="7" t="n">
        <v>0</v>
      </c>
      <c r="BS1837" s="26" t="n">
        <v>28.63</v>
      </c>
      <c r="BT1837" s="7" t="n">
        <v>4.57</v>
      </c>
      <c r="BU1837" s="4" t="s">
        <v>1423</v>
      </c>
      <c r="BV1837" s="5" t="n">
        <v>1266.86</v>
      </c>
      <c r="BW1837" s="5" t="n">
        <v>590.45</v>
      </c>
      <c r="BX1837" s="5" t="n">
        <v>676.41</v>
      </c>
      <c r="BY1837" s="7" t="n">
        <v>0.424491190918168</v>
      </c>
      <c r="BZ1837" s="5" t="n">
        <v>0</v>
      </c>
      <c r="CF1837" s="25" t="n">
        <v>45169</v>
      </c>
      <c r="CG1837" s="6" t="n">
        <v>0.305222046193946</v>
      </c>
      <c r="CH1837" s="6" t="n">
        <v>0.348951516210381</v>
      </c>
      <c r="CI1837" s="6" t="n">
        <v>0.308309393286426</v>
      </c>
      <c r="CJ1837" s="6" t="n">
        <v>-0.116469254426316</v>
      </c>
      <c r="CK1837" s="6" t="n">
        <v>0.0857592446892211</v>
      </c>
      <c r="CL1837" s="7" t="n">
        <v>0.265741424992341</v>
      </c>
      <c r="CM1837" s="6" t="n">
        <v>-0.00317132544279349</v>
      </c>
      <c r="CN1837" s="4" t="s">
        <v>493</v>
      </c>
    </row>
    <row r="1838" customFormat="false" ht="15" hidden="false" customHeight="false" outlineLevel="0" collapsed="false">
      <c r="A1838" s="4" t="s">
        <v>39</v>
      </c>
      <c r="B1838" s="4" t="s">
        <v>40</v>
      </c>
      <c r="C1838" s="25" t="n">
        <v>45107</v>
      </c>
      <c r="D1838" s="4" t="s">
        <v>165</v>
      </c>
      <c r="E1838" s="4" t="s">
        <v>835</v>
      </c>
      <c r="F1838" s="4" t="s">
        <v>73</v>
      </c>
      <c r="G1838" s="4" t="s">
        <v>459</v>
      </c>
      <c r="H1838" s="4" t="s">
        <v>1037</v>
      </c>
      <c r="I1838" s="5" t="n">
        <v>850</v>
      </c>
      <c r="J1838" s="25" t="n">
        <v>45134</v>
      </c>
      <c r="K1838" s="4" t="s">
        <v>1405</v>
      </c>
      <c r="L1838" s="4" t="s">
        <v>6</v>
      </c>
      <c r="M1838" s="4" t="s">
        <v>441</v>
      </c>
      <c r="N1838" s="25" t="n">
        <v>45133</v>
      </c>
      <c r="O1838" s="25" t="n">
        <v>45134</v>
      </c>
      <c r="P1838" s="25" t="n">
        <v>45135</v>
      </c>
      <c r="Q1838" s="25" t="n">
        <v>45134</v>
      </c>
      <c r="R1838" s="6" t="n">
        <v>0.00237797246558191</v>
      </c>
      <c r="S1838" s="6" t="n">
        <v>-0.00911474591085026</v>
      </c>
      <c r="T1838" s="6" t="n">
        <v>0.017515120967742</v>
      </c>
      <c r="U1838" s="6" t="n">
        <v>0.0107783475224736</v>
      </c>
      <c r="V1838" s="6" t="n">
        <v>-0.00172655891973861</v>
      </c>
      <c r="W1838" s="6" t="n">
        <v>0.00667384342443955</v>
      </c>
      <c r="X1838" s="6" t="n">
        <v>0.0125049064422123</v>
      </c>
      <c r="Y1838" s="6" t="n">
        <v>0.00410450409803409</v>
      </c>
      <c r="Z1838" s="6" t="n">
        <v>-0.0227444828703993</v>
      </c>
      <c r="AA1838" s="6" t="n">
        <v>0.033522830392873</v>
      </c>
      <c r="AB1838" s="6" t="n">
        <v>0.00786615058059681</v>
      </c>
      <c r="AC1838" s="6" t="n">
        <v>-0.00911474591085026</v>
      </c>
      <c r="AD1838" s="6" t="n">
        <v>0.00911474591085026</v>
      </c>
      <c r="AE1838" s="6" t="n">
        <v>0.0339617929828943</v>
      </c>
      <c r="AF1838" s="7" t="n">
        <v>0.411764705882354</v>
      </c>
      <c r="AG1838" s="7" t="n">
        <v>2.68207102920285</v>
      </c>
      <c r="AH1838" s="26" t="n">
        <v>399.5</v>
      </c>
      <c r="AI1838" s="6" t="n">
        <v>-0.054885261414715</v>
      </c>
      <c r="AJ1838" s="6" t="n">
        <v>0.0832429501084595</v>
      </c>
      <c r="AK1838" s="6" t="n">
        <v>0.304915890903153</v>
      </c>
      <c r="AL1838" s="6" t="n">
        <v>0.295605642938219</v>
      </c>
      <c r="AM1838" s="6" t="n">
        <v>0.965076242006886</v>
      </c>
      <c r="AN1838" s="6" t="n">
        <v>0.0626102982240588</v>
      </c>
      <c r="AO1838" s="6" t="n">
        <v>0.0206326518844007</v>
      </c>
      <c r="AP1838" s="6" t="n">
        <v>0.0106501547987616</v>
      </c>
      <c r="AQ1838" s="6" t="n">
        <v>0.0169659442724461</v>
      </c>
      <c r="AR1838" s="6" t="n">
        <v>0.034272222124737</v>
      </c>
      <c r="AS1838" s="4" t="s">
        <v>442</v>
      </c>
      <c r="AT1838" s="4" t="s">
        <v>121</v>
      </c>
      <c r="AU1838" s="5" t="n">
        <v>1874</v>
      </c>
      <c r="AV1838" s="6" t="n">
        <v>0.125363310994211</v>
      </c>
      <c r="AW1838" s="6" t="n">
        <v>-0.0151304137608459</v>
      </c>
      <c r="AX1838" s="5" t="n">
        <v>265.93</v>
      </c>
      <c r="AY1838" s="6" t="n">
        <v>0.141905016008538</v>
      </c>
      <c r="AZ1838" s="6" t="n">
        <v>0.0257595955286071</v>
      </c>
      <c r="BA1838" s="5" t="n">
        <v>203.71</v>
      </c>
      <c r="BB1838" s="6" t="n">
        <v>0.567844223812822</v>
      </c>
      <c r="BC1838" s="6" t="n">
        <v>-0.521930956795194</v>
      </c>
      <c r="BD1838" s="6" t="n">
        <v>0.108703308431163</v>
      </c>
      <c r="BE1838" s="7" t="n">
        <v>1.33</v>
      </c>
      <c r="BM1838" s="5" t="n">
        <v>61009.6425</v>
      </c>
      <c r="BN1838" s="5" t="n">
        <v>962.87</v>
      </c>
      <c r="BO1838" s="26" t="n">
        <v>63.3622841089659</v>
      </c>
      <c r="BP1838" s="7" t="n">
        <v>34.073890958442</v>
      </c>
      <c r="BQ1838" s="6" t="n">
        <v>0.537762983730892</v>
      </c>
      <c r="BR1838" s="7" t="n">
        <v>0</v>
      </c>
      <c r="BS1838" s="26" t="n">
        <v>28.63</v>
      </c>
      <c r="BT1838" s="7" t="n">
        <v>4.57</v>
      </c>
      <c r="BU1838" s="4" t="s">
        <v>1423</v>
      </c>
      <c r="BV1838" s="5" t="n">
        <v>946.86</v>
      </c>
      <c r="BW1838" s="5" t="n">
        <v>68.7</v>
      </c>
      <c r="BX1838" s="5" t="n">
        <v>878.16</v>
      </c>
      <c r="BY1838" s="7" t="n">
        <v>0.983576926672692</v>
      </c>
      <c r="BZ1838" s="5" t="n">
        <v>9</v>
      </c>
      <c r="CA1838" s="6" t="n">
        <v>0.202938724786933</v>
      </c>
      <c r="CB1838" s="6" t="n">
        <v>0.923164840162096</v>
      </c>
      <c r="CC1838" s="4" t="s">
        <v>611</v>
      </c>
      <c r="CD1838" s="26" t="n">
        <v>59.8142338181121</v>
      </c>
      <c r="CE1838" s="6" t="n">
        <v>0.0593178256139324</v>
      </c>
      <c r="CO1838" s="4" t="s">
        <v>483</v>
      </c>
    </row>
    <row r="1839" customFormat="false" ht="15" hidden="false" customHeight="false" outlineLevel="0" collapsed="false">
      <c r="A1839" s="4" t="s">
        <v>39</v>
      </c>
      <c r="B1839" s="4" t="s">
        <v>40</v>
      </c>
      <c r="C1839" s="25" t="n">
        <v>45107</v>
      </c>
      <c r="D1839" s="4" t="s">
        <v>213</v>
      </c>
      <c r="E1839" s="4" t="s">
        <v>665</v>
      </c>
      <c r="F1839" s="4" t="s">
        <v>74</v>
      </c>
      <c r="G1839" s="4" t="s">
        <v>459</v>
      </c>
      <c r="H1839" s="4" t="s">
        <v>460</v>
      </c>
      <c r="I1839" s="5" t="n">
        <v>4350</v>
      </c>
      <c r="J1839" s="25" t="n">
        <v>45134</v>
      </c>
      <c r="K1839" s="4" t="s">
        <v>903</v>
      </c>
      <c r="L1839" s="4" t="s">
        <v>6</v>
      </c>
      <c r="M1839" s="4" t="s">
        <v>441</v>
      </c>
      <c r="N1839" s="25" t="n">
        <v>45133</v>
      </c>
      <c r="O1839" s="25" t="n">
        <v>45134</v>
      </c>
      <c r="P1839" s="25" t="n">
        <v>45135</v>
      </c>
      <c r="Q1839" s="25" t="n">
        <v>45134</v>
      </c>
      <c r="R1839" s="6" t="n">
        <v>0.00810372771474888</v>
      </c>
      <c r="S1839" s="6" t="n">
        <v>-0.0357717041800644</v>
      </c>
      <c r="T1839" s="6" t="n">
        <v>0.0220925385577324</v>
      </c>
      <c r="U1839" s="6" t="n">
        <v>-0.00557543790758308</v>
      </c>
      <c r="V1839" s="6" t="n">
        <v>-0.00172655891973861</v>
      </c>
      <c r="W1839" s="6" t="n">
        <v>-0.0113284379109</v>
      </c>
      <c r="X1839" s="6" t="n">
        <v>-0.00384887898784447</v>
      </c>
      <c r="Y1839" s="6" t="n">
        <v>0.00575300000331691</v>
      </c>
      <c r="Z1839" s="6" t="n">
        <v>0.0104382750764381</v>
      </c>
      <c r="AA1839" s="6" t="n">
        <v>-0.0160137129840212</v>
      </c>
      <c r="AB1839" s="6" t="n">
        <v>0.00803858520900325</v>
      </c>
      <c r="AC1839" s="6" t="n">
        <v>-0.0357717041800644</v>
      </c>
      <c r="AD1839" s="6" t="n">
        <v>0.0357717041800644</v>
      </c>
      <c r="AE1839" s="6" t="n">
        <v>0.0522508038585209</v>
      </c>
      <c r="AF1839" s="7" t="n">
        <v>0.146153846153847</v>
      </c>
      <c r="AG1839" s="7" t="n">
        <v>2.90768349619585</v>
      </c>
      <c r="AH1839" s="26" t="n">
        <v>123.4</v>
      </c>
      <c r="AI1839" s="6" t="n">
        <v>0.00243704305442738</v>
      </c>
      <c r="AJ1839" s="6" t="n">
        <v>-0.0298742138364778</v>
      </c>
      <c r="AK1839" s="6" t="n">
        <v>-0.189224704336399</v>
      </c>
      <c r="AL1839" s="6" t="n">
        <v>-0.115412186379928</v>
      </c>
      <c r="AM1839" s="6" t="n">
        <v>-0.250075964752355</v>
      </c>
      <c r="AN1839" s="6" t="n">
        <v>0.0520137022451903</v>
      </c>
      <c r="AO1839" s="6" t="n">
        <v>-0.0818879160816681</v>
      </c>
      <c r="AP1839" s="6" t="n">
        <v>0.0362969004893967</v>
      </c>
      <c r="AQ1839" s="6" t="n">
        <v>0.0187601957585648</v>
      </c>
      <c r="AR1839" s="6" t="n">
        <v>0.0360664736108557</v>
      </c>
      <c r="AS1839" s="4" t="s">
        <v>442</v>
      </c>
      <c r="AT1839" s="4" t="s">
        <v>121</v>
      </c>
      <c r="AU1839" s="5" t="n">
        <v>104.0366</v>
      </c>
      <c r="AV1839" s="6" t="n">
        <v>0.0577995951272929</v>
      </c>
      <c r="AW1839" s="6" t="n">
        <v>-0.0279578693231453</v>
      </c>
      <c r="AX1839" s="5" t="n">
        <v>81.5515</v>
      </c>
      <c r="AY1839" s="6" t="n">
        <v>0.783873175401734</v>
      </c>
      <c r="AZ1839" s="6" t="n">
        <v>-0.0398323147819842</v>
      </c>
      <c r="BA1839" s="5" t="n">
        <v>75.8298</v>
      </c>
      <c r="BB1839" s="6" t="n">
        <v>0.0969381703086711</v>
      </c>
      <c r="BC1839" s="6" t="n">
        <v>-0.14158798152083</v>
      </c>
      <c r="BD1839" s="6" t="n">
        <v>0.728876183958338</v>
      </c>
      <c r="BE1839" s="7" t="n">
        <v>0.85</v>
      </c>
      <c r="BM1839" s="5" t="n">
        <v>10993.34814</v>
      </c>
      <c r="BN1839" s="5" t="n">
        <v>305.8863</v>
      </c>
      <c r="BO1839" s="26" t="n">
        <v>35.9393282405914</v>
      </c>
      <c r="BP1839" s="7" t="n">
        <v>13.7572308458558</v>
      </c>
      <c r="BQ1839" s="6" t="n">
        <v>0.382790428183848</v>
      </c>
      <c r="BR1839" s="7" t="n">
        <v>0</v>
      </c>
      <c r="BS1839" s="26" t="n">
        <v>20</v>
      </c>
      <c r="BT1839" s="7" t="n">
        <v>4.17</v>
      </c>
      <c r="BU1839" s="4" t="s">
        <v>1423</v>
      </c>
      <c r="BV1839" s="5" t="n">
        <v>-22.6182</v>
      </c>
      <c r="BW1839" s="5" t="n">
        <v>8.7359</v>
      </c>
      <c r="BX1839" s="5" t="n">
        <v>-31.3541</v>
      </c>
      <c r="BY1839" s="7" t="n">
        <v>-0.0739431612334387</v>
      </c>
      <c r="BZ1839" s="5" t="n">
        <v>9</v>
      </c>
      <c r="CA1839" s="6" t="n">
        <v>0.179845647857397</v>
      </c>
      <c r="CB1839" s="6" t="n">
        <v>0.280419806568084</v>
      </c>
      <c r="CC1839" s="4" t="s">
        <v>881</v>
      </c>
      <c r="CD1839" s="26" t="n">
        <v>40.7306134022137</v>
      </c>
      <c r="CE1839" s="6" t="n">
        <v>-0.117633513502694</v>
      </c>
      <c r="CF1839" s="25" t="n">
        <v>45169</v>
      </c>
      <c r="CG1839" s="6" t="n">
        <v>0.381320633336809</v>
      </c>
      <c r="CH1839" s="6" t="n">
        <v>0.400702390949708</v>
      </c>
      <c r="CI1839" s="6" t="n">
        <v>0.410817422826309</v>
      </c>
      <c r="CJ1839" s="6" t="n">
        <v>0.0252432531101889</v>
      </c>
      <c r="CK1839" s="6" t="n">
        <v>0.100441944556047</v>
      </c>
      <c r="CL1839" s="7" t="n">
        <v>0.356143086816721</v>
      </c>
      <c r="CM1839" s="6" t="n">
        <v>-0.0750680003509698</v>
      </c>
      <c r="CN1839" s="4" t="s">
        <v>493</v>
      </c>
    </row>
    <row r="1840" customFormat="false" ht="15" hidden="false" customHeight="false" outlineLevel="0" collapsed="false">
      <c r="A1840" s="4" t="s">
        <v>39</v>
      </c>
      <c r="B1840" s="4" t="s">
        <v>40</v>
      </c>
      <c r="C1840" s="25" t="n">
        <v>45107</v>
      </c>
      <c r="D1840" s="4" t="s">
        <v>214</v>
      </c>
      <c r="E1840" s="4" t="s">
        <v>558</v>
      </c>
      <c r="F1840" s="4" t="s">
        <v>108</v>
      </c>
      <c r="G1840" s="4" t="s">
        <v>438</v>
      </c>
      <c r="H1840" s="4" t="s">
        <v>488</v>
      </c>
      <c r="I1840" s="5" t="n">
        <v>1000</v>
      </c>
      <c r="J1840" s="25" t="n">
        <v>45134</v>
      </c>
      <c r="K1840" s="4" t="s">
        <v>1466</v>
      </c>
      <c r="L1840" s="4" t="s">
        <v>5</v>
      </c>
      <c r="M1840" s="4" t="s">
        <v>441</v>
      </c>
      <c r="N1840" s="25" t="n">
        <v>45133</v>
      </c>
      <c r="O1840" s="25" t="n">
        <v>45134</v>
      </c>
      <c r="P1840" s="25" t="n">
        <v>45135</v>
      </c>
      <c r="Q1840" s="25" t="n">
        <v>45135</v>
      </c>
      <c r="R1840" s="6" t="n">
        <v>-0.00497258702027281</v>
      </c>
      <c r="S1840" s="6" t="n">
        <v>-0.0134546386468478</v>
      </c>
      <c r="T1840" s="6" t="n">
        <v>0.0174048577737369</v>
      </c>
      <c r="U1840" s="6" t="n">
        <v>-0.00102236789338372</v>
      </c>
      <c r="V1840" s="6" t="n">
        <v>-0.00172655891973861</v>
      </c>
      <c r="W1840" s="6" t="n">
        <v>0.00305785728482777</v>
      </c>
      <c r="X1840" s="6" t="n">
        <v>0.000704191026354883</v>
      </c>
      <c r="Y1840" s="6" t="n">
        <v>-0.00408022517821149</v>
      </c>
      <c r="AB1840" s="6" t="n">
        <v>-0.0154565527990648</v>
      </c>
      <c r="AC1840" s="6" t="n">
        <v>0.0174048577737369</v>
      </c>
      <c r="AD1840" s="6" t="n">
        <v>0.0174048577737369</v>
      </c>
      <c r="AE1840" s="6" t="n">
        <v>0.0392258734900636</v>
      </c>
      <c r="AF1840" s="7" t="n">
        <v>0.867549668874172</v>
      </c>
      <c r="AG1840" s="7" t="n">
        <v>1.78120991775903</v>
      </c>
      <c r="AH1840" s="26" t="n">
        <v>392.15</v>
      </c>
      <c r="AI1840" s="6" t="n">
        <v>0.00991501416430585</v>
      </c>
      <c r="AJ1840" s="6" t="n">
        <v>0.0308885383806521</v>
      </c>
      <c r="AK1840" s="6" t="n">
        <v>0.157296738970046</v>
      </c>
      <c r="AL1840" s="6" t="n">
        <v>0.290816326530612</v>
      </c>
      <c r="AM1840" s="6" t="n">
        <v>0.560796019900498</v>
      </c>
      <c r="AN1840" s="6" t="n">
        <v>0.0552779824879153</v>
      </c>
      <c r="AO1840" s="6" t="n">
        <v>-0.0243894441072632</v>
      </c>
      <c r="AP1840" s="6" t="n">
        <v>0.0107238605898126</v>
      </c>
      <c r="AQ1840" s="6" t="n">
        <v>0.00548959530192827</v>
      </c>
      <c r="AR1840" s="6" t="n">
        <v>0.0227958731542192</v>
      </c>
      <c r="AS1840" s="4" t="s">
        <v>442</v>
      </c>
      <c r="AT1840" s="4" t="s">
        <v>121</v>
      </c>
      <c r="AU1840" s="5" t="n">
        <v>1466.37</v>
      </c>
      <c r="AV1840" s="6" t="n">
        <v>0.158206102348211</v>
      </c>
      <c r="AW1840" s="6" t="n">
        <v>-0.0978571824071169</v>
      </c>
      <c r="AX1840" s="5" t="n">
        <v>410.17</v>
      </c>
      <c r="AY1840" s="6" t="n">
        <v>0.279717942947551</v>
      </c>
      <c r="AZ1840" s="6" t="n">
        <v>-0.0115376748302972</v>
      </c>
      <c r="BA1840" s="5" t="n">
        <v>222.44</v>
      </c>
      <c r="BB1840" s="6" t="n">
        <v>0.308085857100853</v>
      </c>
      <c r="BC1840" s="6" t="n">
        <v>-0.322387059432784</v>
      </c>
      <c r="BD1840" s="6" t="n">
        <v>0.151694319987452</v>
      </c>
      <c r="BE1840" s="7" t="n">
        <v>1.57</v>
      </c>
      <c r="BM1840" s="5" t="n">
        <v>55700.986</v>
      </c>
      <c r="BN1840" s="5" t="n">
        <v>1002.59</v>
      </c>
      <c r="BO1840" s="26" t="n">
        <v>55.5570931287964</v>
      </c>
      <c r="BP1840" s="7" t="n">
        <v>6.97835945056101</v>
      </c>
      <c r="BQ1840" s="6" t="n">
        <v>0.125606993770954</v>
      </c>
      <c r="BR1840" s="7" t="n">
        <v>0.102513668322066</v>
      </c>
      <c r="BS1840" s="26" t="n">
        <v>24.54</v>
      </c>
      <c r="BT1840" s="7" t="n">
        <v>4.48</v>
      </c>
      <c r="BU1840" s="4" t="s">
        <v>1423</v>
      </c>
      <c r="BV1840" s="5" t="n">
        <v>1618.99</v>
      </c>
      <c r="BW1840" s="5" t="n">
        <v>470.59</v>
      </c>
      <c r="BX1840" s="5" t="n">
        <v>1148.4</v>
      </c>
      <c r="BY1840" s="7" t="n">
        <v>1.61480764819119</v>
      </c>
      <c r="BZ1840" s="5" t="n">
        <v>0</v>
      </c>
      <c r="CF1840" s="25" t="n">
        <v>45169</v>
      </c>
      <c r="CG1840" s="6" t="n">
        <v>0.34242489157645</v>
      </c>
      <c r="CH1840" s="6" t="n">
        <v>0.321145900186431</v>
      </c>
      <c r="CI1840" s="6" t="n">
        <v>0.269109748421703</v>
      </c>
      <c r="CJ1840" s="6" t="n">
        <v>-0.162032745037444</v>
      </c>
      <c r="CK1840" s="6" t="n">
        <v>0.0789507856122581</v>
      </c>
      <c r="CL1840" s="7" t="n">
        <v>0.22045198966373</v>
      </c>
      <c r="CM1840" s="6" t="n">
        <v>-0.138971583220569</v>
      </c>
      <c r="CN1840" s="4" t="s">
        <v>493</v>
      </c>
    </row>
    <row r="1841" customFormat="false" ht="15" hidden="false" customHeight="false" outlineLevel="0" collapsed="false">
      <c r="A1841" s="4" t="s">
        <v>39</v>
      </c>
      <c r="B1841" s="4" t="s">
        <v>40</v>
      </c>
      <c r="C1841" s="25" t="n">
        <v>45107</v>
      </c>
      <c r="D1841" s="4" t="s">
        <v>215</v>
      </c>
      <c r="E1841" s="4" t="s">
        <v>773</v>
      </c>
      <c r="F1841" s="4" t="s">
        <v>69</v>
      </c>
      <c r="G1841" s="4" t="s">
        <v>438</v>
      </c>
      <c r="H1841" s="4" t="s">
        <v>453</v>
      </c>
      <c r="I1841" s="5" t="n">
        <v>1000</v>
      </c>
      <c r="J1841" s="25" t="n">
        <v>45134</v>
      </c>
      <c r="K1841" s="4" t="s">
        <v>1029</v>
      </c>
      <c r="L1841" s="4" t="s">
        <v>6</v>
      </c>
      <c r="M1841" s="4" t="s">
        <v>441</v>
      </c>
      <c r="N1841" s="25" t="n">
        <v>45133</v>
      </c>
      <c r="O1841" s="25" t="n">
        <v>45134</v>
      </c>
      <c r="P1841" s="25" t="n">
        <v>45135</v>
      </c>
      <c r="Q1841" s="25" t="n">
        <v>45134</v>
      </c>
      <c r="R1841" s="6" t="n">
        <v>-0.00258240923591058</v>
      </c>
      <c r="S1841" s="6" t="n">
        <v>0.000609198903442021</v>
      </c>
      <c r="T1841" s="6" t="n">
        <v>0.0488584474885845</v>
      </c>
      <c r="U1841" s="6" t="n">
        <v>0.0468852371561159</v>
      </c>
      <c r="V1841" s="6" t="n">
        <v>-0.00172655891973861</v>
      </c>
      <c r="W1841" s="6" t="n">
        <v>-0.00819846567711746</v>
      </c>
      <c r="X1841" s="6" t="n">
        <v>0.0486117960758545</v>
      </c>
      <c r="Y1841" s="6" t="n">
        <v>0.0550837028332334</v>
      </c>
      <c r="Z1841" s="6" t="n">
        <v>0.00594167024633896</v>
      </c>
      <c r="AA1841" s="6" t="n">
        <v>0.040943566909777</v>
      </c>
      <c r="AB1841" s="6" t="n">
        <v>0.0109655802619555</v>
      </c>
      <c r="AC1841" s="6" t="n">
        <v>0.000609198903442021</v>
      </c>
      <c r="AD1841" s="6" t="n">
        <v>0.000609198903442021</v>
      </c>
      <c r="AE1841" s="6" t="n">
        <v>0.023758757234237</v>
      </c>
      <c r="AF1841" s="7" t="n">
        <v>0.314102564102562</v>
      </c>
      <c r="AG1841" s="7" t="n">
        <v>1.05014350195682</v>
      </c>
      <c r="AH1841" s="26" t="n">
        <v>329.15</v>
      </c>
      <c r="AI1841" s="6" t="n">
        <v>0.0050381679389313</v>
      </c>
      <c r="AJ1841" s="6" t="n">
        <v>0.186126126126126</v>
      </c>
      <c r="AK1841" s="6" t="n">
        <v>0.0380006307158631</v>
      </c>
      <c r="AL1841" s="6" t="n">
        <v>0.173022095509624</v>
      </c>
      <c r="AM1841" s="6" t="n">
        <v>0.879782981153625</v>
      </c>
      <c r="AN1841" s="6" t="n">
        <v>0.0509388417551331</v>
      </c>
      <c r="AO1841" s="6" t="n">
        <v>0.135187284370993</v>
      </c>
      <c r="AP1841" s="6" t="n">
        <v>-0.00348280365694376</v>
      </c>
      <c r="AQ1841" s="6" t="n">
        <v>0.152953127267451</v>
      </c>
      <c r="AR1841" s="6" t="n">
        <v>0.170259405119741</v>
      </c>
      <c r="AS1841" s="4" t="s">
        <v>455</v>
      </c>
      <c r="AT1841" s="4" t="s">
        <v>456</v>
      </c>
      <c r="AU1841" s="5" t="n">
        <v>13049.41</v>
      </c>
      <c r="AW1841" s="6" t="n">
        <v>0.0657434161846784</v>
      </c>
      <c r="BA1841" s="5" t="n">
        <v>1708.83</v>
      </c>
      <c r="BC1841" s="6" t="n">
        <v>0.180718312973302</v>
      </c>
      <c r="BD1841" s="6" t="n">
        <v>0.130950747964851</v>
      </c>
      <c r="BE1841" s="7" t="n">
        <v>13.72</v>
      </c>
      <c r="BF1841" s="5" t="n">
        <v>5703.51</v>
      </c>
      <c r="BJ1841" s="27" t="n">
        <v>0.0547</v>
      </c>
      <c r="BK1841" s="27" t="n">
        <v>0.007</v>
      </c>
      <c r="BL1841" s="27" t="n">
        <v>0.0095</v>
      </c>
      <c r="BS1841" s="26" t="n">
        <v>17.64</v>
      </c>
      <c r="BT1841" s="7" t="n">
        <v>3.18</v>
      </c>
      <c r="BZ1841" s="5" t="n">
        <v>19</v>
      </c>
      <c r="CA1841" s="6" t="n">
        <v>0.345588450006551</v>
      </c>
      <c r="CB1841" s="6" t="n">
        <v>0.424816238293623</v>
      </c>
      <c r="CD1841" s="26" t="n">
        <v>21.9465108283463</v>
      </c>
      <c r="CO1841" s="4" t="s">
        <v>483</v>
      </c>
    </row>
    <row r="1842" customFormat="false" ht="15" hidden="false" customHeight="false" outlineLevel="0" collapsed="false">
      <c r="A1842" s="4" t="s">
        <v>39</v>
      </c>
      <c r="B1842" s="4" t="s">
        <v>40</v>
      </c>
      <c r="C1842" s="25" t="n">
        <v>45107</v>
      </c>
      <c r="D1842" s="4" t="s">
        <v>218</v>
      </c>
      <c r="E1842" s="4" t="s">
        <v>467</v>
      </c>
      <c r="F1842" s="4" t="s">
        <v>92</v>
      </c>
      <c r="G1842" s="4" t="s">
        <v>459</v>
      </c>
      <c r="H1842" s="4" t="s">
        <v>468</v>
      </c>
      <c r="I1842" s="5" t="n">
        <v>1700</v>
      </c>
      <c r="J1842" s="25" t="n">
        <v>45134</v>
      </c>
      <c r="K1842" s="4" t="s">
        <v>1256</v>
      </c>
      <c r="L1842" s="4" t="s">
        <v>5</v>
      </c>
      <c r="M1842" s="4" t="s">
        <v>441</v>
      </c>
      <c r="N1842" s="25" t="n">
        <v>45133</v>
      </c>
      <c r="O1842" s="25" t="n">
        <v>45134</v>
      </c>
      <c r="P1842" s="25" t="n">
        <v>45135</v>
      </c>
      <c r="Q1842" s="25" t="n">
        <v>45135</v>
      </c>
      <c r="R1842" s="6" t="n">
        <v>0.0518044237485447</v>
      </c>
      <c r="S1842" s="6" t="n">
        <v>-0.0260099612617598</v>
      </c>
      <c r="T1842" s="6" t="n">
        <v>-0.0113636363636364</v>
      </c>
      <c r="U1842" s="6" t="n">
        <v>0.0144308261231485</v>
      </c>
      <c r="V1842" s="6" t="n">
        <v>-0.00172655891973861</v>
      </c>
      <c r="W1842" s="6" t="n">
        <v>-0.00837197848397386</v>
      </c>
      <c r="X1842" s="6" t="n">
        <v>0.0161573850428871</v>
      </c>
      <c r="Y1842" s="6" t="n">
        <v>0.0228028046071224</v>
      </c>
      <c r="Z1842" s="6" t="n">
        <v>-0.0164553113453604</v>
      </c>
      <c r="AA1842" s="6" t="n">
        <v>0.0308861374685089</v>
      </c>
      <c r="AB1842" s="6" t="n">
        <v>0.0198863636363635</v>
      </c>
      <c r="AC1842" s="6" t="n">
        <v>-0.0113636363636364</v>
      </c>
      <c r="AD1842" s="6" t="n">
        <v>0.0113636363636364</v>
      </c>
      <c r="AE1842" s="6" t="n">
        <v>0.0426136363636364</v>
      </c>
      <c r="AF1842" s="7" t="n">
        <v>0.266666666666667</v>
      </c>
      <c r="AG1842" s="7" t="n">
        <v>1.33970066367452</v>
      </c>
      <c r="AH1842" s="26" t="n">
        <v>171.8</v>
      </c>
      <c r="AI1842" s="6" t="n">
        <v>0.0141676505312869</v>
      </c>
      <c r="AJ1842" s="6" t="n">
        <v>0.0611488573193328</v>
      </c>
      <c r="AK1842" s="6" t="n">
        <v>0.244927536231883</v>
      </c>
      <c r="AL1842" s="6" t="n">
        <v>-0.0296526404970344</v>
      </c>
      <c r="AM1842" s="6" t="n">
        <v>-0.226300382796667</v>
      </c>
      <c r="AN1842" s="6" t="n">
        <v>0.0487021581067557</v>
      </c>
      <c r="AO1842" s="6" t="n">
        <v>0.0124466992125771</v>
      </c>
      <c r="AP1842" s="6" t="n">
        <v>-0.00574712643678133</v>
      </c>
      <c r="AQ1842" s="6" t="n">
        <v>-0.00804597701149368</v>
      </c>
      <c r="AR1842" s="6" t="n">
        <v>0.00926030084079721</v>
      </c>
      <c r="AS1842" s="4" t="s">
        <v>442</v>
      </c>
      <c r="AT1842" s="4" t="s">
        <v>121</v>
      </c>
      <c r="AU1842" s="5" t="n">
        <v>7075.9</v>
      </c>
      <c r="AV1842" s="6" t="n">
        <v>0.0258941904803327</v>
      </c>
      <c r="AW1842" s="6" t="n">
        <v>0.0478313021072427</v>
      </c>
      <c r="AX1842" s="5" t="n">
        <v>3479.5</v>
      </c>
      <c r="AY1842" s="6" t="n">
        <v>0.491739566698229</v>
      </c>
      <c r="AZ1842" s="6" t="n">
        <v>0.163799648179389</v>
      </c>
      <c r="BA1842" s="5" t="n">
        <v>1347.9</v>
      </c>
      <c r="BB1842" s="6" t="n">
        <v>1.8240100565682</v>
      </c>
      <c r="BC1842" s="6" t="n">
        <v>-0.0365949538989349</v>
      </c>
      <c r="BD1842" s="6" t="n">
        <v>0.190491668904309</v>
      </c>
      <c r="BE1842" s="7" t="n">
        <v>5</v>
      </c>
      <c r="BM1842" s="5" t="n">
        <v>46298.382</v>
      </c>
      <c r="BN1842" s="5" t="n">
        <v>2040</v>
      </c>
      <c r="BO1842" s="26" t="n">
        <v>22.6952852941177</v>
      </c>
      <c r="BP1842" s="7" t="n">
        <v>2.19324863213245</v>
      </c>
      <c r="BQ1842" s="6" t="n">
        <v>0.0966389540254388</v>
      </c>
      <c r="BR1842" s="7" t="n">
        <v>0.223245458206021</v>
      </c>
      <c r="BS1842" s="26" t="n">
        <v>22.42</v>
      </c>
      <c r="BT1842" s="7" t="n">
        <v>4.76</v>
      </c>
      <c r="BU1842" s="4" t="s">
        <v>1423</v>
      </c>
      <c r="BV1842" s="5" t="n">
        <v>7904.8</v>
      </c>
      <c r="BW1842" s="5" t="n">
        <v>3622.6</v>
      </c>
      <c r="BX1842" s="5" t="n">
        <v>4282.2</v>
      </c>
      <c r="BY1842" s="7" t="n">
        <v>3.87490196078431</v>
      </c>
      <c r="BZ1842" s="5" t="n">
        <v>2</v>
      </c>
      <c r="CA1842" s="6" t="n">
        <v>0.141303353797943</v>
      </c>
      <c r="CB1842" s="6" t="n">
        <v>0.00348497106229373</v>
      </c>
      <c r="CD1842" s="26" t="n">
        <v>60.6107044177381</v>
      </c>
      <c r="CE1842" s="6" t="n">
        <v>-0.62555648359243</v>
      </c>
      <c r="CF1842" s="25" t="n">
        <v>45169</v>
      </c>
      <c r="CG1842" s="6" t="n">
        <v>0.435406929673906</v>
      </c>
      <c r="CH1842" s="6" t="n">
        <v>0.401771099482384</v>
      </c>
      <c r="CI1842" s="6" t="n">
        <v>0.373847608317714</v>
      </c>
      <c r="CJ1842" s="6" t="n">
        <v>-0.0695009949711269</v>
      </c>
      <c r="CK1842" s="6" t="n">
        <v>0.0987514188422247</v>
      </c>
      <c r="CL1842" s="7" t="n">
        <v>0.115073145245559</v>
      </c>
      <c r="CM1842" s="6" t="n">
        <v>-0.158390872721885</v>
      </c>
      <c r="CN1842" s="4" t="s">
        <v>493</v>
      </c>
    </row>
    <row r="1843" customFormat="false" ht="15" hidden="false" customHeight="false" outlineLevel="0" collapsed="false">
      <c r="A1843" s="4" t="s">
        <v>39</v>
      </c>
      <c r="B1843" s="4" t="s">
        <v>40</v>
      </c>
      <c r="C1843" s="25" t="n">
        <v>45107</v>
      </c>
      <c r="D1843" s="4" t="s">
        <v>236</v>
      </c>
      <c r="E1843" s="4" t="s">
        <v>539</v>
      </c>
      <c r="F1843" s="4" t="s">
        <v>71</v>
      </c>
      <c r="G1843" s="4" t="s">
        <v>459</v>
      </c>
      <c r="H1843" s="4" t="s">
        <v>521</v>
      </c>
      <c r="I1843" s="5" t="n">
        <v>850</v>
      </c>
      <c r="J1843" s="25" t="n">
        <v>45134</v>
      </c>
      <c r="K1843" s="4" t="s">
        <v>963</v>
      </c>
      <c r="L1843" s="4" t="s">
        <v>6</v>
      </c>
      <c r="M1843" s="4" t="s">
        <v>441</v>
      </c>
      <c r="N1843" s="25" t="n">
        <v>45133</v>
      </c>
      <c r="O1843" s="25" t="n">
        <v>45134</v>
      </c>
      <c r="P1843" s="25" t="n">
        <v>45135</v>
      </c>
      <c r="Q1843" s="25" t="n">
        <v>45134</v>
      </c>
      <c r="R1843" s="6" t="n">
        <v>-0.0165753819544537</v>
      </c>
      <c r="S1843" s="6" t="n">
        <v>0.0080609702476917</v>
      </c>
      <c r="T1843" s="6" t="n">
        <v>-0.0177377144518754</v>
      </c>
      <c r="U1843" s="6" t="n">
        <v>-0.0262521261586375</v>
      </c>
      <c r="V1843" s="6" t="n">
        <v>-0.00172655891973861</v>
      </c>
      <c r="W1843" s="6" t="n">
        <v>0.0399678081269033</v>
      </c>
      <c r="X1843" s="6" t="n">
        <v>-0.0245255672388989</v>
      </c>
      <c r="Y1843" s="6" t="n">
        <v>-0.0662199342855407</v>
      </c>
      <c r="Z1843" s="6" t="n">
        <v>-0.00188886374302755</v>
      </c>
      <c r="AA1843" s="6" t="n">
        <v>-0.0243632624156099</v>
      </c>
      <c r="AB1843" s="6" t="n">
        <v>0</v>
      </c>
      <c r="AC1843" s="6" t="n">
        <v>0.0080609702476917</v>
      </c>
      <c r="AD1843" s="6" t="n">
        <v>0.0080609702476917</v>
      </c>
      <c r="AE1843" s="6" t="n">
        <v>0.0640480726952954</v>
      </c>
      <c r="AF1843" s="7" t="n">
        <v>0.720823798627002</v>
      </c>
      <c r="AG1843" s="7" t="n">
        <v>6.0470047665079</v>
      </c>
      <c r="AH1843" s="26" t="n">
        <v>346.9</v>
      </c>
      <c r="AI1843" s="6" t="n">
        <v>-0.0174196289477414</v>
      </c>
      <c r="AJ1843" s="6" t="n">
        <v>-0.0106944246399546</v>
      </c>
      <c r="AK1843" s="6" t="n">
        <v>0.17394247038917</v>
      </c>
      <c r="AL1843" s="6" t="n">
        <v>-0.0218525306640341</v>
      </c>
      <c r="AM1843" s="6" t="n">
        <v>-0.325622083981339</v>
      </c>
      <c r="AN1843" s="6" t="n">
        <v>0.0907722408863745</v>
      </c>
      <c r="AO1843" s="6" t="n">
        <v>-0.101466665526329</v>
      </c>
      <c r="AP1843" s="6" t="n">
        <v>0.161338069863825</v>
      </c>
      <c r="AQ1843" s="6" t="n">
        <v>0.158969804618117</v>
      </c>
      <c r="AR1843" s="6" t="n">
        <v>0.176276082470408</v>
      </c>
      <c r="AS1843" s="4" t="s">
        <v>442</v>
      </c>
      <c r="AT1843" s="4" t="s">
        <v>121</v>
      </c>
      <c r="AU1843" s="5" t="n">
        <v>1181.79</v>
      </c>
      <c r="AV1843" s="6" t="n">
        <v>-0.232075324574058</v>
      </c>
      <c r="AW1843" s="6" t="n">
        <v>-0.144188572669998</v>
      </c>
      <c r="AX1843" s="5" t="n">
        <v>166.72</v>
      </c>
      <c r="AY1843" s="6" t="n">
        <v>0.141074133306256</v>
      </c>
      <c r="AZ1843" s="6" t="n">
        <v>-0.154044584772422</v>
      </c>
      <c r="BA1843" s="5" t="n">
        <v>24.85</v>
      </c>
      <c r="BB1843" s="6" t="n">
        <v>-0.901106335561923</v>
      </c>
      <c r="BC1843" s="6" t="n">
        <v>-0.758691007962711</v>
      </c>
      <c r="BD1843" s="6" t="n">
        <v>0.0210274245001227</v>
      </c>
      <c r="BE1843" s="7" t="n">
        <v>0.46</v>
      </c>
      <c r="BM1843" s="5" t="n">
        <v>18685.7685</v>
      </c>
      <c r="BN1843" s="5" t="n">
        <v>817.11</v>
      </c>
      <c r="BO1843" s="26" t="n">
        <v>22.8681187355436</v>
      </c>
      <c r="BP1843" s="7" t="n">
        <v>4.62801972988436</v>
      </c>
      <c r="BQ1843" s="6" t="n">
        <v>0.202378682015985</v>
      </c>
      <c r="BR1843" s="7" t="n">
        <v>0.48840999323844</v>
      </c>
      <c r="BS1843" s="26" t="n">
        <v>31.41</v>
      </c>
      <c r="BT1843" s="7" t="n">
        <v>4.92</v>
      </c>
      <c r="BU1843" s="4" t="s">
        <v>1423</v>
      </c>
      <c r="BV1843" s="5" t="n">
        <v>993.9</v>
      </c>
      <c r="BW1843" s="5" t="n">
        <v>990.16</v>
      </c>
      <c r="BX1843" s="5" t="n">
        <v>3.74000000000001</v>
      </c>
      <c r="BY1843" s="7" t="n">
        <v>1.25792611155409</v>
      </c>
      <c r="BZ1843" s="5" t="n">
        <v>12</v>
      </c>
      <c r="CA1843" s="6" t="n">
        <v>0.276694606222348</v>
      </c>
      <c r="CB1843" s="6" t="n">
        <v>0.126210413815152</v>
      </c>
      <c r="CC1843" s="4" t="s">
        <v>683</v>
      </c>
      <c r="CD1843" s="26" t="n">
        <v>52.0453823218884</v>
      </c>
      <c r="CE1843" s="6" t="n">
        <v>-0.560611956040411</v>
      </c>
      <c r="CF1843" s="25" t="n">
        <v>45169</v>
      </c>
      <c r="CG1843" s="6" t="n">
        <v>0.370935635071714</v>
      </c>
      <c r="CH1843" s="6" t="n">
        <v>0.389167260247748</v>
      </c>
      <c r="CI1843" s="6" t="n">
        <v>0.437310393874441</v>
      </c>
      <c r="CJ1843" s="6" t="n">
        <v>0.123708077591223</v>
      </c>
      <c r="CK1843" s="6" t="n">
        <v>0.0976642335766424</v>
      </c>
      <c r="CL1843" s="7" t="n">
        <v>0.0825375877379494</v>
      </c>
      <c r="CM1843" s="6" t="n">
        <v>-0.101655956500247</v>
      </c>
      <c r="CN1843" s="4" t="s">
        <v>493</v>
      </c>
    </row>
    <row r="1844" customFormat="false" ht="15" hidden="false" customHeight="false" outlineLevel="0" collapsed="false">
      <c r="A1844" s="4" t="s">
        <v>39</v>
      </c>
      <c r="B1844" s="4" t="s">
        <v>40</v>
      </c>
      <c r="C1844" s="25" t="n">
        <v>45107</v>
      </c>
      <c r="D1844" s="4" t="s">
        <v>239</v>
      </c>
      <c r="E1844" s="4" t="s">
        <v>684</v>
      </c>
      <c r="F1844" s="4" t="s">
        <v>75</v>
      </c>
      <c r="G1844" s="4" t="s">
        <v>459</v>
      </c>
      <c r="H1844" s="4" t="s">
        <v>577</v>
      </c>
      <c r="I1844" s="5" t="n">
        <v>625</v>
      </c>
      <c r="J1844" s="25" t="n">
        <v>45134</v>
      </c>
      <c r="K1844" s="4" t="s">
        <v>956</v>
      </c>
      <c r="L1844" s="4" t="s">
        <v>5</v>
      </c>
      <c r="M1844" s="4" t="s">
        <v>441</v>
      </c>
      <c r="N1844" s="25" t="n">
        <v>45133</v>
      </c>
      <c r="O1844" s="25" t="n">
        <v>45134</v>
      </c>
      <c r="P1844" s="25" t="n">
        <v>45135</v>
      </c>
      <c r="Q1844" s="25" t="n">
        <v>45135</v>
      </c>
      <c r="R1844" s="6" t="n">
        <v>-0.000618429189857661</v>
      </c>
      <c r="S1844" s="6" t="n">
        <v>0.000275027502750103</v>
      </c>
      <c r="T1844" s="6" t="n">
        <v>0.0268078086334891</v>
      </c>
      <c r="U1844" s="6" t="n">
        <v>0.0264644069463815</v>
      </c>
      <c r="V1844" s="6" t="n">
        <v>-0.00172655891973861</v>
      </c>
      <c r="W1844" s="6" t="n">
        <v>0.017558391513083</v>
      </c>
      <c r="X1844" s="6" t="n">
        <v>0.0281909658661201</v>
      </c>
      <c r="Y1844" s="6" t="n">
        <v>0.0089060154332985</v>
      </c>
      <c r="Z1844" s="6" t="n">
        <v>-0.00901835367916115</v>
      </c>
      <c r="AA1844" s="6" t="n">
        <v>0.0354827606255427</v>
      </c>
      <c r="AB1844" s="6" t="n">
        <v>-0.032169370360187</v>
      </c>
      <c r="AC1844" s="6" t="n">
        <v>0.0268078086334891</v>
      </c>
      <c r="AD1844" s="6" t="n">
        <v>0.0268078086334891</v>
      </c>
      <c r="AE1844" s="6" t="n">
        <v>0.0781550728622491</v>
      </c>
      <c r="AF1844" s="7" t="n">
        <v>0.910290237467018</v>
      </c>
      <c r="AG1844" s="7" t="n">
        <v>1.513852984454</v>
      </c>
      <c r="AH1844" s="26" t="n">
        <v>727.65</v>
      </c>
      <c r="AI1844" s="6" t="n">
        <v>0.0409871244635196</v>
      </c>
      <c r="AJ1844" s="6" t="n">
        <v>0.11671270718232</v>
      </c>
      <c r="AK1844" s="6" t="n">
        <v>0.628307692307692</v>
      </c>
      <c r="AL1844" s="6" t="n">
        <v>0.314752913542325</v>
      </c>
      <c r="AM1844" s="6" t="n">
        <v>0.285487147778464</v>
      </c>
      <c r="AN1844" s="6" t="n">
        <v>0.0583148736288666</v>
      </c>
      <c r="AO1844" s="6" t="n">
        <v>0.0583978335534536</v>
      </c>
      <c r="AP1844" s="6" t="n">
        <v>-0.0587762752711205</v>
      </c>
      <c r="AQ1844" s="6" t="n">
        <v>-0.136497523095461</v>
      </c>
      <c r="AR1844" s="6" t="n">
        <v>-0.11919124524317</v>
      </c>
      <c r="AS1844" s="4" t="s">
        <v>442</v>
      </c>
      <c r="AT1844" s="4" t="s">
        <v>121</v>
      </c>
      <c r="AU1844" s="5" t="n">
        <v>1617.4</v>
      </c>
      <c r="AV1844" s="6" t="n">
        <v>-0.277749744350024</v>
      </c>
      <c r="AW1844" s="6" t="n">
        <v>-0.503160921305654</v>
      </c>
      <c r="AX1844" s="5" t="n">
        <v>330</v>
      </c>
      <c r="AY1844" s="6" t="n">
        <v>0.20403116112279</v>
      </c>
      <c r="AZ1844" s="6" t="n">
        <v>0.0346859376467538</v>
      </c>
      <c r="BA1844" s="5" t="n">
        <v>178.4</v>
      </c>
      <c r="BB1844" s="6" t="n">
        <v>0.286322013122792</v>
      </c>
      <c r="BC1844" s="6" t="n">
        <v>-0.760331022623462</v>
      </c>
      <c r="BD1844" s="6" t="n">
        <v>0.110300482255472</v>
      </c>
      <c r="BE1844" s="7" t="n">
        <v>1.85</v>
      </c>
      <c r="BM1844" s="5" t="n">
        <v>70114.8987</v>
      </c>
      <c r="BN1844" s="5" t="n">
        <v>354.52</v>
      </c>
      <c r="BO1844" s="26" t="n">
        <v>197.774169863477</v>
      </c>
      <c r="BP1844" s="7" t="n">
        <v>5.5371425965339</v>
      </c>
      <c r="BQ1844" s="6" t="n">
        <v>0.0279972991435442</v>
      </c>
      <c r="BR1844" s="7" t="n">
        <v>0.714588178619799</v>
      </c>
      <c r="BS1844" s="26" t="n">
        <v>24.11</v>
      </c>
      <c r="BT1844" s="7" t="n">
        <v>3.37</v>
      </c>
      <c r="BU1844" s="4" t="s">
        <v>1423</v>
      </c>
      <c r="BV1844" s="5" t="n">
        <v>2749.99</v>
      </c>
      <c r="BW1844" s="5" t="n">
        <v>90.37</v>
      </c>
      <c r="BX1844" s="5" t="n">
        <v>2659.62</v>
      </c>
      <c r="BY1844" s="7" t="n">
        <v>5.65109015062779</v>
      </c>
      <c r="BZ1844" s="5" t="n">
        <v>7</v>
      </c>
      <c r="CA1844" s="6" t="n">
        <v>0.133326390236192</v>
      </c>
      <c r="CB1844" s="6" t="n">
        <v>0.151946786710115</v>
      </c>
      <c r="CC1844" s="4" t="s">
        <v>892</v>
      </c>
      <c r="CD1844" s="26" t="n">
        <v>28.5002633037815</v>
      </c>
      <c r="CE1844" s="6" t="n">
        <v>5.93938044555665</v>
      </c>
      <c r="CO1844" s="4" t="s">
        <v>1086</v>
      </c>
    </row>
    <row r="1845" customFormat="false" ht="15" hidden="false" customHeight="false" outlineLevel="0" collapsed="false">
      <c r="A1845" s="4" t="s">
        <v>39</v>
      </c>
      <c r="B1845" s="4" t="s">
        <v>40</v>
      </c>
      <c r="C1845" s="25" t="n">
        <v>45107</v>
      </c>
      <c r="D1845" s="4" t="s">
        <v>254</v>
      </c>
      <c r="E1845" s="4" t="s">
        <v>547</v>
      </c>
      <c r="F1845" s="4" t="s">
        <v>72</v>
      </c>
      <c r="G1845" s="4" t="s">
        <v>438</v>
      </c>
      <c r="H1845" s="4" t="s">
        <v>460</v>
      </c>
      <c r="I1845" s="5" t="n">
        <v>775</v>
      </c>
      <c r="J1845" s="25" t="n">
        <v>45134</v>
      </c>
      <c r="K1845" s="4" t="s">
        <v>1406</v>
      </c>
      <c r="L1845" s="4" t="s">
        <v>5</v>
      </c>
      <c r="M1845" s="4" t="s">
        <v>441</v>
      </c>
      <c r="N1845" s="25" t="n">
        <v>45133</v>
      </c>
      <c r="O1845" s="25" t="n">
        <v>45134</v>
      </c>
      <c r="P1845" s="25" t="n">
        <v>45135</v>
      </c>
      <c r="Q1845" s="25" t="n">
        <v>45135</v>
      </c>
      <c r="R1845" s="6" t="n">
        <v>0.0685071574642127</v>
      </c>
      <c r="S1845" s="6" t="n">
        <v>-0.0215311004784689</v>
      </c>
      <c r="T1845" s="6" t="n">
        <v>0.00580684596577008</v>
      </c>
      <c r="U1845" s="6" t="n">
        <v>0.0527829029515139</v>
      </c>
      <c r="V1845" s="6" t="n">
        <v>-0.00172655891973861</v>
      </c>
      <c r="W1845" s="6" t="n">
        <v>-0.0113284379109</v>
      </c>
      <c r="X1845" s="6" t="n">
        <v>0.0545094618712525</v>
      </c>
      <c r="Y1845" s="6" t="n">
        <v>0.0641113408624139</v>
      </c>
      <c r="Z1845" s="6" t="n">
        <v>-0.0156816591479126</v>
      </c>
      <c r="AA1845" s="6" t="n">
        <v>0.0684645620994265</v>
      </c>
      <c r="AB1845" s="6" t="n">
        <v>0.0456601466992666</v>
      </c>
      <c r="AC1845" s="6" t="n">
        <v>0.00580684596577008</v>
      </c>
      <c r="AD1845" s="6" t="n">
        <v>0.00580684596577008</v>
      </c>
      <c r="AE1845" s="6" t="n">
        <v>0.0916259168704157</v>
      </c>
      <c r="AF1845" s="7" t="n">
        <v>0.103402268178786</v>
      </c>
      <c r="AG1845" s="7" t="n">
        <v>7.7406862244262</v>
      </c>
      <c r="AH1845" s="26" t="n">
        <v>782.4</v>
      </c>
      <c r="AI1845" s="6" t="n">
        <v>0.0739139386452545</v>
      </c>
      <c r="AJ1845" s="6" t="n">
        <v>0.161520190023753</v>
      </c>
      <c r="AK1845" s="6" t="n">
        <v>0.288219313410719</v>
      </c>
      <c r="AL1845" s="6" t="n">
        <v>0.0607375271149668</v>
      </c>
      <c r="AM1845" s="6" t="n">
        <v>-0.0220611211799272</v>
      </c>
      <c r="AN1845" s="6" t="n">
        <v>0.0520137022451903</v>
      </c>
      <c r="AO1845" s="6" t="n">
        <v>0.109506487778563</v>
      </c>
      <c r="AP1845" s="6" t="n">
        <v>0.00984503190519614</v>
      </c>
      <c r="AQ1845" s="6" t="n">
        <v>0.0518383470069892</v>
      </c>
      <c r="AR1845" s="6" t="n">
        <v>0.0691446248592801</v>
      </c>
      <c r="AS1845" s="4" t="s">
        <v>442</v>
      </c>
      <c r="AT1845" s="4" t="s">
        <v>121</v>
      </c>
      <c r="AU1845" s="5" t="n">
        <v>1499.75</v>
      </c>
      <c r="AV1845" s="6" t="n">
        <v>0.991752768997849</v>
      </c>
      <c r="AW1845" s="6" t="n">
        <v>0.459787016611933</v>
      </c>
      <c r="AX1845" s="5" t="n">
        <v>838.05</v>
      </c>
      <c r="AY1845" s="6" t="n">
        <v>0.558793132188698</v>
      </c>
      <c r="AZ1845" s="6" t="n">
        <v>0.291840490684276</v>
      </c>
      <c r="BA1845" s="5" t="n">
        <v>526.93</v>
      </c>
      <c r="BB1845" s="6" t="n">
        <v>15.8563659628919</v>
      </c>
      <c r="BC1845" s="6" t="n">
        <v>2.19893783583444</v>
      </c>
      <c r="BD1845" s="6" t="n">
        <v>0.351345224204034</v>
      </c>
      <c r="BE1845" s="7" t="n">
        <v>35.62</v>
      </c>
      <c r="BM1845" s="5" t="n">
        <v>11575.37328</v>
      </c>
      <c r="BN1845" s="5" t="n">
        <v>931.7003</v>
      </c>
      <c r="BO1845" s="26" t="n">
        <v>12.4239235299162</v>
      </c>
      <c r="BP1845" s="7" t="n">
        <v>1.84227802435478</v>
      </c>
      <c r="BQ1845" s="6" t="n">
        <v>0.148284720194765</v>
      </c>
      <c r="BR1845" s="7" t="n">
        <v>0.526930832911361</v>
      </c>
      <c r="BS1845" s="26" t="n">
        <v>20</v>
      </c>
      <c r="BT1845" s="7" t="n">
        <v>4.17</v>
      </c>
      <c r="BU1845" s="4" t="s">
        <v>1423</v>
      </c>
      <c r="BV1845" s="5" t="n">
        <v>-3057.8982</v>
      </c>
      <c r="BW1845" s="5" t="n">
        <v>167.54</v>
      </c>
      <c r="BX1845" s="5" t="n">
        <v>-3225.4382</v>
      </c>
      <c r="BY1845" s="7" t="n">
        <v>-3.28210573519308</v>
      </c>
      <c r="BZ1845" s="5" t="n">
        <v>10</v>
      </c>
      <c r="CA1845" s="6" t="n">
        <v>0.347836254294515</v>
      </c>
      <c r="CB1845" s="6" t="n">
        <v>0.392038542105639</v>
      </c>
      <c r="CC1845" s="4" t="s">
        <v>1339</v>
      </c>
      <c r="CD1845" s="26" t="n">
        <v>26.1396664535728</v>
      </c>
      <c r="CE1845" s="6" t="n">
        <v>-0.524709944100373</v>
      </c>
      <c r="CO1845" s="4" t="s">
        <v>483</v>
      </c>
    </row>
    <row r="1846" customFormat="false" ht="15" hidden="false" customHeight="false" outlineLevel="0" collapsed="false">
      <c r="A1846" s="4" t="s">
        <v>39</v>
      </c>
      <c r="B1846" s="4" t="s">
        <v>40</v>
      </c>
      <c r="C1846" s="25" t="n">
        <v>45107</v>
      </c>
      <c r="D1846" s="4" t="s">
        <v>257</v>
      </c>
      <c r="E1846" s="4" t="s">
        <v>510</v>
      </c>
      <c r="F1846" s="4" t="s">
        <v>74</v>
      </c>
      <c r="G1846" s="4" t="s">
        <v>459</v>
      </c>
      <c r="H1846" s="4" t="s">
        <v>460</v>
      </c>
      <c r="I1846" s="5" t="n">
        <v>625</v>
      </c>
      <c r="J1846" s="25" t="n">
        <v>45134</v>
      </c>
      <c r="K1846" s="4" t="s">
        <v>1019</v>
      </c>
      <c r="L1846" s="4" t="s">
        <v>5</v>
      </c>
      <c r="M1846" s="4" t="s">
        <v>441</v>
      </c>
      <c r="N1846" s="25" t="n">
        <v>45133</v>
      </c>
      <c r="O1846" s="25" t="n">
        <v>45134</v>
      </c>
      <c r="P1846" s="25" t="n">
        <v>45135</v>
      </c>
      <c r="Q1846" s="25" t="n">
        <v>45135</v>
      </c>
      <c r="R1846" s="6" t="n">
        <v>-0.0110864745011087</v>
      </c>
      <c r="S1846" s="6" t="n">
        <v>0.0152146060217808</v>
      </c>
      <c r="T1846" s="6" t="n">
        <v>0.00631014355576598</v>
      </c>
      <c r="U1846" s="6" t="n">
        <v>0.0104382750764381</v>
      </c>
      <c r="V1846" s="6" t="n">
        <v>-0.00172655891973861</v>
      </c>
      <c r="W1846" s="6" t="n">
        <v>-0.0113284379109</v>
      </c>
      <c r="X1846" s="6" t="n">
        <v>0.0121648339961767</v>
      </c>
      <c r="Y1846" s="6" t="n">
        <v>0.0217667129873381</v>
      </c>
      <c r="Z1846" s="6" t="n">
        <v>0.00310817706051025</v>
      </c>
      <c r="AA1846" s="6" t="n">
        <v>0.00733009801592788</v>
      </c>
      <c r="AB1846" s="6" t="n">
        <v>0.00520586843350701</v>
      </c>
      <c r="AC1846" s="6" t="n">
        <v>0.00631014355576598</v>
      </c>
      <c r="AD1846" s="6" t="n">
        <v>0.00631014355576598</v>
      </c>
      <c r="AE1846" s="6" t="n">
        <v>0.0217699952673923</v>
      </c>
      <c r="AF1846" s="7" t="n">
        <v>0.485507246376808</v>
      </c>
      <c r="AG1846" s="7" t="n">
        <v>0.46895981302447</v>
      </c>
      <c r="AH1846" s="26" t="n">
        <v>315.7</v>
      </c>
      <c r="AI1846" s="6" t="n">
        <v>0.0572672471533822</v>
      </c>
      <c r="AJ1846" s="6" t="n">
        <v>0.260279441117764</v>
      </c>
      <c r="AK1846" s="6" t="n">
        <v>0.342547310227515</v>
      </c>
      <c r="AL1846" s="6" t="n">
        <v>0.263558134880928</v>
      </c>
      <c r="AM1846" s="6" t="n">
        <v>0.132352941176472</v>
      </c>
      <c r="AN1846" s="6" t="n">
        <v>0.0520137022451903</v>
      </c>
      <c r="AO1846" s="6" t="n">
        <v>0.208265738872574</v>
      </c>
      <c r="AP1846" s="6" t="n">
        <v>-0.02476877253488</v>
      </c>
      <c r="AQ1846" s="6" t="n">
        <v>-0.0242984793854839</v>
      </c>
      <c r="AR1846" s="6" t="n">
        <v>-0.00699220153319302</v>
      </c>
      <c r="AS1846" s="4" t="s">
        <v>442</v>
      </c>
      <c r="AT1846" s="4" t="s">
        <v>481</v>
      </c>
      <c r="AU1846" s="5" t="n">
        <v>354.15</v>
      </c>
      <c r="AV1846" s="6" t="n">
        <v>0.120373299588738</v>
      </c>
      <c r="AW1846" s="6" t="n">
        <v>0.016679106619969</v>
      </c>
      <c r="BA1846" s="5" t="n">
        <v>235.72</v>
      </c>
      <c r="BB1846" s="6" t="n">
        <v>1.06626928471248</v>
      </c>
      <c r="BC1846" s="6" t="n">
        <v>0.19038480961519</v>
      </c>
      <c r="BD1846" s="6" t="n">
        <v>0.665593674996471</v>
      </c>
      <c r="BE1846" s="7" t="n">
        <v>3.78</v>
      </c>
      <c r="BS1846" s="26" t="n">
        <v>20</v>
      </c>
      <c r="BT1846" s="7" t="n">
        <v>4.17</v>
      </c>
      <c r="BU1846" s="4" t="s">
        <v>1423</v>
      </c>
      <c r="BV1846" s="5" t="n">
        <v>584.12</v>
      </c>
      <c r="BW1846" s="5" t="n">
        <v>10.38</v>
      </c>
      <c r="BX1846" s="5" t="n">
        <v>573.74</v>
      </c>
      <c r="BY1846" s="7" t="n">
        <v>0.807542891902728</v>
      </c>
      <c r="BZ1846" s="5" t="n">
        <v>9</v>
      </c>
      <c r="CA1846" s="6" t="n">
        <v>0.179845647857397</v>
      </c>
      <c r="CB1846" s="6" t="n">
        <v>0.197499568452421</v>
      </c>
      <c r="CC1846" s="4" t="s">
        <v>860</v>
      </c>
      <c r="CD1846" s="26" t="n">
        <v>38.3349708214025</v>
      </c>
      <c r="CO1846" s="4" t="s">
        <v>483</v>
      </c>
    </row>
    <row r="1847" customFormat="false" ht="15" hidden="false" customHeight="false" outlineLevel="0" collapsed="false">
      <c r="A1847" s="4" t="s">
        <v>39</v>
      </c>
      <c r="B1847" s="4" t="s">
        <v>40</v>
      </c>
      <c r="C1847" s="25" t="n">
        <v>45107</v>
      </c>
      <c r="D1847" s="4" t="s">
        <v>299</v>
      </c>
      <c r="E1847" s="4" t="s">
        <v>552</v>
      </c>
      <c r="F1847" s="4" t="s">
        <v>72</v>
      </c>
      <c r="G1847" s="4" t="s">
        <v>459</v>
      </c>
      <c r="H1847" s="4" t="s">
        <v>460</v>
      </c>
      <c r="I1847" s="5" t="n">
        <v>825</v>
      </c>
      <c r="J1847" s="25" t="n">
        <v>45134</v>
      </c>
      <c r="K1847" s="4" t="s">
        <v>1330</v>
      </c>
      <c r="L1847" s="4" t="s">
        <v>6</v>
      </c>
      <c r="M1847" s="4" t="s">
        <v>441</v>
      </c>
      <c r="N1847" s="25" t="n">
        <v>45133</v>
      </c>
      <c r="O1847" s="25" t="n">
        <v>45134</v>
      </c>
      <c r="P1847" s="25" t="n">
        <v>45135</v>
      </c>
      <c r="Q1847" s="25" t="n">
        <v>45134</v>
      </c>
      <c r="R1847" s="6" t="n">
        <v>-0.00238552234713463</v>
      </c>
      <c r="S1847" s="6" t="n">
        <v>-0.00412280460654702</v>
      </c>
      <c r="T1847" s="6" t="n">
        <v>0.00342229459332644</v>
      </c>
      <c r="U1847" s="6" t="n">
        <v>-0.00308603236035521</v>
      </c>
      <c r="V1847" s="6" t="n">
        <v>-0.00172655891973861</v>
      </c>
      <c r="W1847" s="6" t="n">
        <v>-0.0113284379109</v>
      </c>
      <c r="X1847" s="6" t="n">
        <v>-0.0013594734406166</v>
      </c>
      <c r="Y1847" s="6" t="n">
        <v>0.00824240555054479</v>
      </c>
      <c r="Z1847" s="6" t="n">
        <v>-0.0156816591479126</v>
      </c>
      <c r="AA1847" s="6" t="n">
        <v>0.0125956267875574</v>
      </c>
      <c r="AB1847" s="6" t="n">
        <v>0.0103619822444547</v>
      </c>
      <c r="AC1847" s="6" t="n">
        <v>-0.00412280460654702</v>
      </c>
      <c r="AD1847" s="6" t="n">
        <v>0.00412280460654702</v>
      </c>
      <c r="AE1847" s="6" t="n">
        <v>0.0343841904186021</v>
      </c>
      <c r="AF1847" s="7" t="n">
        <v>0.401278976818548</v>
      </c>
      <c r="AG1847" s="7" t="n">
        <v>1.3595477037967</v>
      </c>
      <c r="AH1847" s="26" t="n">
        <v>1823.5</v>
      </c>
      <c r="AI1847" s="6" t="n">
        <v>0.0220553204607237</v>
      </c>
      <c r="AJ1847" s="6" t="n">
        <v>0.0875853636716073</v>
      </c>
      <c r="AK1847" s="6" t="n">
        <v>0.272727272727272</v>
      </c>
      <c r="AL1847" s="6" t="n">
        <v>0.420171339563863</v>
      </c>
      <c r="AM1847" s="6" t="n">
        <v>0.295053442704451</v>
      </c>
      <c r="AN1847" s="6" t="n">
        <v>0.0520137022451903</v>
      </c>
      <c r="AO1847" s="6" t="n">
        <v>0.035571661426417</v>
      </c>
      <c r="AP1847" s="6" t="n">
        <v>0.010534422532112</v>
      </c>
      <c r="AQ1847" s="6" t="n">
        <v>0.0242044173061584</v>
      </c>
      <c r="AR1847" s="6" t="n">
        <v>0.0415106951584493</v>
      </c>
      <c r="AS1847" s="4" t="s">
        <v>442</v>
      </c>
      <c r="AT1847" s="4" t="s">
        <v>121</v>
      </c>
      <c r="AU1847" s="5" t="n">
        <v>8292.53</v>
      </c>
      <c r="AV1847" s="6" t="n">
        <v>0.611824343367394</v>
      </c>
      <c r="AW1847" s="6" t="n">
        <v>0.040931657137119</v>
      </c>
      <c r="AX1847" s="5" t="n">
        <v>6069.13</v>
      </c>
      <c r="AY1847" s="6" t="n">
        <v>0.731879173183576</v>
      </c>
      <c r="AZ1847" s="6" t="n">
        <v>-0.00581570767694173</v>
      </c>
      <c r="BA1847" s="5" t="n">
        <v>1705.24</v>
      </c>
      <c r="BB1847" s="6" t="n">
        <v>0.764309067582668</v>
      </c>
      <c r="BC1847" s="6" t="n">
        <v>0.326838833168637</v>
      </c>
      <c r="BD1847" s="6" t="n">
        <v>0.205635674516704</v>
      </c>
      <c r="BE1847" s="7" t="n">
        <v>45.53</v>
      </c>
      <c r="BM1847" s="5" t="n">
        <v>68277.3105</v>
      </c>
      <c r="BN1847" s="5" t="n">
        <v>5120.11</v>
      </c>
      <c r="BO1847" s="26" t="n">
        <v>13.3351257101898</v>
      </c>
      <c r="BP1847" s="7" t="n">
        <v>1.5588590770588</v>
      </c>
      <c r="BQ1847" s="6" t="n">
        <v>0.116898716287888</v>
      </c>
      <c r="BR1847" s="7" t="n">
        <v>1.79327796593298</v>
      </c>
      <c r="BS1847" s="26" t="n">
        <v>20</v>
      </c>
      <c r="BT1847" s="7" t="n">
        <v>4.17</v>
      </c>
      <c r="BU1847" s="4" t="s">
        <v>1423</v>
      </c>
      <c r="BV1847" s="5" t="n">
        <v>-17625.25</v>
      </c>
      <c r="BW1847" s="5" t="n">
        <v>196.59</v>
      </c>
      <c r="BX1847" s="5" t="n">
        <v>-17821.84</v>
      </c>
      <c r="BY1847" s="7" t="n">
        <v>-2.93214651707525</v>
      </c>
      <c r="BZ1847" s="5" t="n">
        <v>10</v>
      </c>
      <c r="CA1847" s="6" t="n">
        <v>0.347836254294515</v>
      </c>
      <c r="CB1847" s="6" t="n">
        <v>0.392038542105639</v>
      </c>
      <c r="CC1847" s="4" t="s">
        <v>1332</v>
      </c>
      <c r="CD1847" s="26" t="n">
        <v>26.1396664535728</v>
      </c>
      <c r="CE1847" s="6" t="n">
        <v>-0.489850961416259</v>
      </c>
      <c r="CF1847" s="25" t="n">
        <v>45169</v>
      </c>
      <c r="CG1847" s="6" t="n">
        <v>0.31354272544058</v>
      </c>
      <c r="CH1847" s="6" t="n">
        <v>0.288710595288407</v>
      </c>
      <c r="CI1847" s="6" t="n">
        <v>0.312046175874118</v>
      </c>
      <c r="CJ1847" s="6" t="n">
        <v>0.0808268936663017</v>
      </c>
      <c r="CK1847" s="6" t="n">
        <v>0.0724761067779853</v>
      </c>
      <c r="CL1847" s="7" t="n">
        <v>0.0568850175572527</v>
      </c>
      <c r="CM1847" s="6" t="n">
        <v>-0.077417279592037</v>
      </c>
      <c r="CN1847" s="4" t="s">
        <v>493</v>
      </c>
    </row>
    <row r="1848" customFormat="false" ht="15" hidden="false" customHeight="false" outlineLevel="0" collapsed="false">
      <c r="A1848" s="4" t="s">
        <v>39</v>
      </c>
      <c r="B1848" s="4" t="s">
        <v>40</v>
      </c>
      <c r="C1848" s="25" t="n">
        <v>45107</v>
      </c>
      <c r="D1848" s="4" t="s">
        <v>302</v>
      </c>
      <c r="E1848" s="4" t="s">
        <v>988</v>
      </c>
      <c r="F1848" s="4" t="s">
        <v>82</v>
      </c>
      <c r="G1848" s="4" t="s">
        <v>459</v>
      </c>
      <c r="H1848" s="4" t="s">
        <v>508</v>
      </c>
      <c r="I1848" s="5" t="n">
        <v>1225</v>
      </c>
      <c r="J1848" s="25" t="n">
        <v>45134</v>
      </c>
      <c r="K1848" s="4" t="s">
        <v>1182</v>
      </c>
      <c r="L1848" s="4" t="s">
        <v>5</v>
      </c>
      <c r="M1848" s="4" t="s">
        <v>441</v>
      </c>
      <c r="N1848" s="25" t="n">
        <v>45133</v>
      </c>
      <c r="O1848" s="25" t="n">
        <v>45134</v>
      </c>
      <c r="P1848" s="25" t="n">
        <v>45135</v>
      </c>
      <c r="Q1848" s="25" t="n">
        <v>45135</v>
      </c>
      <c r="R1848" s="6" t="n">
        <v>0.00437195224482911</v>
      </c>
      <c r="S1848" s="6" t="n">
        <v>-0.00962665327306211</v>
      </c>
      <c r="T1848" s="6" t="n">
        <v>-0.0447130420082832</v>
      </c>
      <c r="U1848" s="6" t="n">
        <v>-0.0499677430365162</v>
      </c>
      <c r="V1848" s="6" t="n">
        <v>-0.00172655891973861</v>
      </c>
      <c r="W1848" s="6" t="n">
        <v>-0.0144715369163837</v>
      </c>
      <c r="X1848" s="6" t="n">
        <v>-0.0482411841167776</v>
      </c>
      <c r="Y1848" s="6" t="n">
        <v>-0.0354962061201325</v>
      </c>
      <c r="Z1848" s="6" t="n">
        <v>0.0098888640110687</v>
      </c>
      <c r="AA1848" s="6" t="n">
        <v>-0.0598566070475849</v>
      </c>
      <c r="AB1848" s="6" t="n">
        <v>0.00904403685233701</v>
      </c>
      <c r="AC1848" s="6" t="n">
        <v>-0.0447130420082832</v>
      </c>
      <c r="AD1848" s="6" t="n">
        <v>0.0447130420082832</v>
      </c>
      <c r="AE1848" s="6" t="n">
        <v>0.074380863832305</v>
      </c>
      <c r="AF1848" s="7" t="n">
        <v>0.0875000000000005</v>
      </c>
      <c r="AG1848" s="7" t="n">
        <v>2.14271331598352</v>
      </c>
      <c r="AH1848" s="26" t="n">
        <v>594.7</v>
      </c>
      <c r="AI1848" s="6" t="n">
        <v>0.0945063034876228</v>
      </c>
      <c r="AJ1848" s="6" t="n">
        <v>0.173209706056422</v>
      </c>
      <c r="AK1848" s="6" t="n">
        <v>0.293810507995213</v>
      </c>
      <c r="AL1848" s="6" t="n">
        <v>0.415110053539559</v>
      </c>
      <c r="AM1848" s="6" t="n">
        <v>0.038414527675922</v>
      </c>
      <c r="AN1848" s="6" t="n">
        <v>0.0835314978488269</v>
      </c>
      <c r="AO1848" s="6" t="n">
        <v>0.0896782082075947</v>
      </c>
      <c r="AP1848" s="6" t="n">
        <v>-0.0130065475137143</v>
      </c>
      <c r="AQ1848" s="6" t="n">
        <v>0.0446823571049371</v>
      </c>
      <c r="AR1848" s="6" t="n">
        <v>0.061988634957228</v>
      </c>
      <c r="AS1848" s="4" t="s">
        <v>442</v>
      </c>
      <c r="AT1848" s="4" t="s">
        <v>121</v>
      </c>
      <c r="AU1848" s="5" t="n">
        <v>732.1683</v>
      </c>
      <c r="AV1848" s="6" t="n">
        <v>0.242597762921701</v>
      </c>
      <c r="AW1848" s="6" t="n">
        <v>-0.0159270276013371</v>
      </c>
      <c r="AX1848" s="5" t="n">
        <v>200.5357</v>
      </c>
      <c r="AY1848" s="6" t="n">
        <v>0.273892901399856</v>
      </c>
      <c r="AZ1848" s="6" t="n">
        <v>0.0320235542807046</v>
      </c>
      <c r="BA1848" s="5" t="n">
        <v>112.0352</v>
      </c>
      <c r="BB1848" s="6" t="n">
        <v>0.47724959256544</v>
      </c>
      <c r="BC1848" s="6" t="n">
        <v>-0.0648794782999175</v>
      </c>
      <c r="BD1848" s="6" t="n">
        <v>0.153018370229905</v>
      </c>
      <c r="BE1848" s="7" t="n">
        <v>1.91</v>
      </c>
      <c r="BM1848" s="5" t="n">
        <v>34814.005615</v>
      </c>
      <c r="BN1848" s="5" t="n">
        <v>395.296</v>
      </c>
      <c r="BO1848" s="26" t="n">
        <v>88.0707257725856</v>
      </c>
      <c r="BP1848" s="7" t="n">
        <v>15.2012949152912</v>
      </c>
      <c r="BQ1848" s="6" t="n">
        <v>0.172603266090298</v>
      </c>
      <c r="BR1848" s="7" t="n">
        <v>0.128892716793293</v>
      </c>
      <c r="BS1848" s="26" t="n">
        <v>31.75</v>
      </c>
      <c r="BT1848" s="7" t="n">
        <v>5.99</v>
      </c>
      <c r="BU1848" s="4" t="s">
        <v>1423</v>
      </c>
      <c r="BV1848" s="5" t="n">
        <v>533.2888</v>
      </c>
      <c r="BW1848" s="5" t="n">
        <v>335.2411</v>
      </c>
      <c r="BX1848" s="5" t="n">
        <v>198.0477</v>
      </c>
      <c r="BY1848" s="7" t="n">
        <v>1.34908521854223</v>
      </c>
      <c r="BZ1848" s="5" t="n">
        <v>4</v>
      </c>
      <c r="CA1848" s="6" t="n">
        <v>0.210344436225878</v>
      </c>
      <c r="CB1848" s="6" t="n">
        <v>0.244686216586209</v>
      </c>
      <c r="CC1848" s="4" t="s">
        <v>575</v>
      </c>
      <c r="CD1848" s="26" t="n">
        <v>50.7769795731008</v>
      </c>
      <c r="CE1848" s="6" t="n">
        <v>0.734461689392043</v>
      </c>
      <c r="CO1848" s="4" t="s">
        <v>483</v>
      </c>
    </row>
    <row r="1849" customFormat="false" ht="15" hidden="false" customHeight="false" outlineLevel="0" collapsed="false">
      <c r="A1849" s="4" t="s">
        <v>39</v>
      </c>
      <c r="B1849" s="4" t="s">
        <v>40</v>
      </c>
      <c r="C1849" s="25" t="n">
        <v>45107</v>
      </c>
      <c r="D1849" s="4" t="s">
        <v>320</v>
      </c>
      <c r="E1849" s="4" t="s">
        <v>705</v>
      </c>
      <c r="F1849" s="4" t="s">
        <v>69</v>
      </c>
      <c r="G1849" s="4" t="s">
        <v>459</v>
      </c>
      <c r="H1849" s="4" t="s">
        <v>453</v>
      </c>
      <c r="I1849" s="5" t="n">
        <v>8000</v>
      </c>
      <c r="J1849" s="25" t="n">
        <v>45134</v>
      </c>
      <c r="K1849" s="4" t="s">
        <v>977</v>
      </c>
      <c r="L1849" s="4" t="s">
        <v>6</v>
      </c>
      <c r="M1849" s="4" t="s">
        <v>441</v>
      </c>
      <c r="N1849" s="25" t="n">
        <v>45133</v>
      </c>
      <c r="O1849" s="25" t="n">
        <v>45134</v>
      </c>
      <c r="P1849" s="25" t="n">
        <v>45135</v>
      </c>
      <c r="Q1849" s="25" t="n">
        <v>45134</v>
      </c>
      <c r="R1849" s="6" t="n">
        <v>-0.0306818181818183</v>
      </c>
      <c r="S1849" s="6" t="n">
        <v>0.033997655334115</v>
      </c>
      <c r="T1849" s="6" t="n">
        <v>0.00453514739229011</v>
      </c>
      <c r="U1849" s="6" t="n">
        <v>0.00785098454458688</v>
      </c>
      <c r="V1849" s="6" t="n">
        <v>-0.00172655891973861</v>
      </c>
      <c r="W1849" s="6" t="n">
        <v>-0.00819846567711746</v>
      </c>
      <c r="X1849" s="6" t="n">
        <v>0.00957754346432549</v>
      </c>
      <c r="Y1849" s="6" t="n">
        <v>0.0160494502217043</v>
      </c>
      <c r="Z1849" s="6" t="n">
        <v>0.00594167024633896</v>
      </c>
      <c r="AA1849" s="6" t="n">
        <v>0.00190931429824792</v>
      </c>
      <c r="AB1849" s="6" t="n">
        <v>0.0105509964830013</v>
      </c>
      <c r="AC1849" s="6" t="n">
        <v>0.033997655334115</v>
      </c>
      <c r="AD1849" s="6" t="n">
        <v>0.033997655334115</v>
      </c>
      <c r="AE1849" s="6" t="n">
        <v>0.0351699882766706</v>
      </c>
      <c r="AF1849" s="7" t="n">
        <v>0.86666666666667</v>
      </c>
      <c r="AG1849" s="7" t="n">
        <v>1.29301940521855</v>
      </c>
      <c r="AH1849" s="26" t="n">
        <v>44</v>
      </c>
      <c r="AI1849" s="6" t="n">
        <v>0.0316529894490036</v>
      </c>
      <c r="AJ1849" s="6" t="n">
        <v>0.184387617765814</v>
      </c>
      <c r="AK1849" s="6" t="n">
        <v>0.588447653429604</v>
      </c>
      <c r="AL1849" s="6" t="n">
        <v>0.527777777777778</v>
      </c>
      <c r="AM1849" s="6" t="n">
        <v>1.75000000000001</v>
      </c>
      <c r="AN1849" s="6" t="n">
        <v>0.0509388417551331</v>
      </c>
      <c r="AO1849" s="6" t="n">
        <v>0.133448776010681</v>
      </c>
      <c r="AP1849" s="6" t="n">
        <v>0.104966139954854</v>
      </c>
      <c r="AQ1849" s="6" t="n">
        <v>0.112866817155756</v>
      </c>
      <c r="AR1849" s="6" t="n">
        <v>0.130173095008047</v>
      </c>
      <c r="BS1849" s="26" t="n">
        <v>17.64</v>
      </c>
      <c r="BT1849" s="7" t="n">
        <v>3.18</v>
      </c>
      <c r="BZ1849" s="5" t="n">
        <v>19</v>
      </c>
      <c r="CA1849" s="6" t="n">
        <v>0.345588450006551</v>
      </c>
      <c r="CB1849" s="6" t="n">
        <v>0.424816238293623</v>
      </c>
      <c r="CD1849" s="26" t="n">
        <v>21.9465108283463</v>
      </c>
      <c r="CO1849" s="4" t="s">
        <v>463</v>
      </c>
    </row>
    <row r="1850" customFormat="false" ht="15" hidden="false" customHeight="false" outlineLevel="0" collapsed="false">
      <c r="A1850" s="4" t="s">
        <v>39</v>
      </c>
      <c r="B1850" s="4" t="s">
        <v>40</v>
      </c>
      <c r="C1850" s="25" t="n">
        <v>45107</v>
      </c>
      <c r="D1850" s="4" t="s">
        <v>150</v>
      </c>
      <c r="E1850" s="4" t="s">
        <v>804</v>
      </c>
      <c r="F1850" s="4" t="s">
        <v>69</v>
      </c>
      <c r="G1850" s="4" t="s">
        <v>438</v>
      </c>
      <c r="H1850" s="4" t="s">
        <v>453</v>
      </c>
      <c r="I1850" s="5" t="n">
        <v>5200</v>
      </c>
      <c r="J1850" s="25" t="n">
        <v>45135</v>
      </c>
      <c r="K1850" s="4" t="s">
        <v>1155</v>
      </c>
      <c r="L1850" s="4" t="s">
        <v>5</v>
      </c>
      <c r="M1850" s="4" t="s">
        <v>441</v>
      </c>
      <c r="N1850" s="25" t="n">
        <v>45134</v>
      </c>
      <c r="O1850" s="25" t="n">
        <v>45135</v>
      </c>
      <c r="P1850" s="25" t="n">
        <v>45138</v>
      </c>
      <c r="Q1850" s="25" t="n">
        <v>45138</v>
      </c>
      <c r="R1850" s="6" t="n">
        <v>0.00593471810089019</v>
      </c>
      <c r="S1850" s="6" t="n">
        <v>-0.00884955752212391</v>
      </c>
      <c r="T1850" s="6" t="n">
        <v>0.0160714285714285</v>
      </c>
      <c r="U1850" s="6" t="n">
        <v>0.0131565891501948</v>
      </c>
      <c r="V1850" s="6" t="n">
        <v>-0.00120627540940155</v>
      </c>
      <c r="W1850" s="6" t="n">
        <v>-0.00891464089695826</v>
      </c>
      <c r="X1850" s="6" t="n">
        <v>0.0143628645595963</v>
      </c>
      <c r="Y1850" s="6" t="n">
        <v>0.0220712300471531</v>
      </c>
      <c r="Z1850" s="6" t="n">
        <v>0.00594167024633896</v>
      </c>
      <c r="AA1850" s="6" t="n">
        <v>0.00721491890385584</v>
      </c>
      <c r="AB1850" s="6" t="n">
        <v>0.0238095238095237</v>
      </c>
      <c r="AC1850" s="6" t="n">
        <v>0.0160714285714285</v>
      </c>
      <c r="AD1850" s="6" t="n">
        <v>0.0160714285714285</v>
      </c>
      <c r="AE1850" s="6" t="n">
        <v>0.0214285714285714</v>
      </c>
      <c r="AF1850" s="7" t="n">
        <v>0.194444444444442</v>
      </c>
      <c r="AG1850" s="7" t="n">
        <v>1.65174855602793</v>
      </c>
      <c r="AH1850" s="26" t="n">
        <v>84.25</v>
      </c>
      <c r="AI1850" s="6" t="n">
        <v>0.0498442367601246</v>
      </c>
      <c r="AJ1850" s="6" t="n">
        <v>0.187455954897815</v>
      </c>
      <c r="AK1850" s="6" t="n">
        <v>0.053783614759225</v>
      </c>
      <c r="AL1850" s="6" t="n">
        <v>-0.0644086618545258</v>
      </c>
      <c r="AM1850" s="6" t="n">
        <v>0.71414038657172</v>
      </c>
      <c r="AN1850" s="6" t="n">
        <v>0.0554821664464993</v>
      </c>
      <c r="AO1850" s="6" t="n">
        <v>0.131973788451316</v>
      </c>
      <c r="AP1850" s="6" t="n">
        <v>-0.0246045694200349</v>
      </c>
      <c r="AQ1850" s="6" t="n">
        <v>0.0117164616285888</v>
      </c>
      <c r="AR1850" s="6" t="n">
        <v>0.0325301784830673</v>
      </c>
      <c r="AS1850" s="4" t="s">
        <v>455</v>
      </c>
      <c r="AT1850" s="4" t="s">
        <v>456</v>
      </c>
      <c r="AU1850" s="5" t="n">
        <v>14358.63</v>
      </c>
      <c r="AW1850" s="6" t="n">
        <v>0.0675608961824363</v>
      </c>
      <c r="BA1850" s="5" t="n">
        <v>1551.07</v>
      </c>
      <c r="BC1850" s="6" t="n">
        <v>0.14855788811137</v>
      </c>
      <c r="BD1850" s="6" t="n">
        <v>0.108023537064469</v>
      </c>
      <c r="BE1850" s="7" t="n">
        <v>3.78</v>
      </c>
      <c r="BF1850" s="5" t="n">
        <v>5914.03</v>
      </c>
      <c r="BJ1850" s="27" t="n">
        <v>0.0667</v>
      </c>
      <c r="BK1850" s="27" t="n">
        <v>0.0165</v>
      </c>
      <c r="BL1850" s="27" t="n">
        <v>0.0071</v>
      </c>
      <c r="BS1850" s="26" t="n">
        <v>17.72</v>
      </c>
      <c r="BT1850" s="7" t="n">
        <v>3.19</v>
      </c>
      <c r="BZ1850" s="5" t="n">
        <v>19</v>
      </c>
      <c r="CA1850" s="6" t="n">
        <v>0.345588450006551</v>
      </c>
      <c r="CB1850" s="6" t="n">
        <v>0.424816238293623</v>
      </c>
      <c r="CD1850" s="26" t="n">
        <v>21.9465108283463</v>
      </c>
      <c r="CO1850" s="4" t="s">
        <v>483</v>
      </c>
    </row>
    <row r="1851" customFormat="false" ht="15" hidden="false" customHeight="false" outlineLevel="0" collapsed="false">
      <c r="A1851" s="4" t="s">
        <v>39</v>
      </c>
      <c r="B1851" s="4" t="s">
        <v>40</v>
      </c>
      <c r="C1851" s="25" t="n">
        <v>45107</v>
      </c>
      <c r="D1851" s="4" t="s">
        <v>221</v>
      </c>
      <c r="E1851" s="4" t="s">
        <v>708</v>
      </c>
      <c r="F1851" s="4" t="s">
        <v>86</v>
      </c>
      <c r="G1851" s="4" t="s">
        <v>438</v>
      </c>
      <c r="H1851" s="4" t="s">
        <v>566</v>
      </c>
      <c r="I1851" s="5" t="n">
        <v>4875</v>
      </c>
      <c r="J1851" s="25" t="n">
        <v>45135</v>
      </c>
      <c r="K1851" s="4" t="s">
        <v>1085</v>
      </c>
      <c r="L1851" s="4" t="s">
        <v>6</v>
      </c>
      <c r="M1851" s="4" t="s">
        <v>441</v>
      </c>
      <c r="N1851" s="25" t="n">
        <v>45134</v>
      </c>
      <c r="O1851" s="25" t="n">
        <v>45135</v>
      </c>
      <c r="P1851" s="25" t="n">
        <v>45138</v>
      </c>
      <c r="Q1851" s="25" t="n">
        <v>45135</v>
      </c>
      <c r="R1851" s="6" t="n">
        <v>-0.0100401606425703</v>
      </c>
      <c r="S1851" s="6" t="n">
        <v>-0.0339756592292089</v>
      </c>
      <c r="T1851" s="6" t="n">
        <v>-0.015748031496063</v>
      </c>
      <c r="U1851" s="6" t="n">
        <v>-0.0597638513678421</v>
      </c>
      <c r="V1851" s="6" t="n">
        <v>-0.00120627540940155</v>
      </c>
      <c r="W1851" s="6" t="n">
        <v>0.00380293994241154</v>
      </c>
      <c r="X1851" s="6" t="n">
        <v>-0.0585575759584406</v>
      </c>
      <c r="Y1851" s="6" t="n">
        <v>-0.0635667913102537</v>
      </c>
      <c r="Z1851" s="6" t="n">
        <v>-0.034697482517301</v>
      </c>
      <c r="AA1851" s="6" t="n">
        <v>-0.0250663688505411</v>
      </c>
      <c r="AB1851" s="6" t="n">
        <v>-0.024340770791075</v>
      </c>
      <c r="AC1851" s="6" t="n">
        <v>-0.0339756592292089</v>
      </c>
      <c r="AD1851" s="6" t="n">
        <v>0.0339756592292089</v>
      </c>
      <c r="AE1851" s="6" t="n">
        <v>0.0238336713995943</v>
      </c>
      <c r="AF1851" s="7" t="n">
        <v>0.425531914893618</v>
      </c>
      <c r="AG1851" s="7" t="n">
        <v>1.48267700518078</v>
      </c>
      <c r="AH1851" s="26" t="n">
        <v>99.6</v>
      </c>
      <c r="AI1851" s="6" t="n">
        <v>0.0137404580152671</v>
      </c>
      <c r="AJ1851" s="6" t="n">
        <v>0.112227805695143</v>
      </c>
      <c r="AK1851" s="6" t="n">
        <v>0.269598470363289</v>
      </c>
      <c r="AL1851" s="6" t="n">
        <v>0.196396396396397</v>
      </c>
      <c r="AM1851" s="6" t="n">
        <v>0.372846312887663</v>
      </c>
      <c r="AN1851" s="6" t="n">
        <v>0.0917644208443538</v>
      </c>
      <c r="AO1851" s="6" t="n">
        <v>0.0204633848507887</v>
      </c>
      <c r="AP1851" s="6" t="n">
        <v>-0.00960000000000016</v>
      </c>
      <c r="AQ1851" s="6" t="n">
        <v>-0.0197333333333335</v>
      </c>
      <c r="AR1851" s="6" t="n">
        <v>0.00108038352114503</v>
      </c>
      <c r="AS1851" s="4" t="s">
        <v>442</v>
      </c>
      <c r="AT1851" s="4" t="s">
        <v>121</v>
      </c>
      <c r="AU1851" s="5" t="n">
        <v>225410.49</v>
      </c>
      <c r="AW1851" s="6" t="n">
        <v>-0.0229770454501717</v>
      </c>
      <c r="AX1851" s="5" t="n">
        <v>23716.33</v>
      </c>
      <c r="AY1851" s="6" t="n">
        <v>0.105213958764741</v>
      </c>
      <c r="BA1851" s="5" t="n">
        <v>14436.96</v>
      </c>
      <c r="BC1851" s="6" t="n">
        <v>0.403033289212056</v>
      </c>
      <c r="BD1851" s="6" t="n">
        <v>0.0640474185562526</v>
      </c>
      <c r="BE1851" s="7" t="n">
        <v>10.48</v>
      </c>
      <c r="BS1851" s="26" t="n">
        <v>15.79</v>
      </c>
      <c r="BT1851" s="7" t="n">
        <v>1.93</v>
      </c>
      <c r="BU1851" s="4" t="s">
        <v>1423</v>
      </c>
      <c r="BV1851" s="5" t="n">
        <v>29643.72</v>
      </c>
      <c r="BW1851" s="5" t="n">
        <v>32600.12</v>
      </c>
      <c r="BX1851" s="5" t="n">
        <v>-2956.4</v>
      </c>
      <c r="BY1851" s="7" t="n">
        <v>3.02730358696585</v>
      </c>
      <c r="BZ1851" s="5" t="n">
        <v>3</v>
      </c>
      <c r="CA1851" s="6" t="n">
        <v>-0.0371301702008612</v>
      </c>
      <c r="CB1851" s="6" t="n">
        <v>-0.108270676691729</v>
      </c>
      <c r="CD1851" s="26" t="n">
        <v>28.8266575215136</v>
      </c>
      <c r="CF1851" s="25" t="n">
        <v>45169</v>
      </c>
      <c r="CG1851" s="6" t="n">
        <v>0.255786933226045</v>
      </c>
      <c r="CH1851" s="6" t="n">
        <v>0.268534472659882</v>
      </c>
      <c r="CI1851" s="6" t="n">
        <v>0.250733286855649</v>
      </c>
      <c r="CJ1851" s="6" t="n">
        <v>-0.0662901326146659</v>
      </c>
      <c r="CK1851" s="6" t="n">
        <v>0.0661577608142494</v>
      </c>
      <c r="CL1851" s="7" t="n">
        <v>0.513555156810734</v>
      </c>
      <c r="CM1851" s="6" t="n">
        <v>-0.0710087965562417</v>
      </c>
      <c r="CN1851" s="4" t="s">
        <v>493</v>
      </c>
    </row>
    <row r="1852" customFormat="false" ht="15" hidden="false" customHeight="false" outlineLevel="0" collapsed="false">
      <c r="A1852" s="4" t="s">
        <v>39</v>
      </c>
      <c r="B1852" s="4" t="s">
        <v>40</v>
      </c>
      <c r="C1852" s="25" t="n">
        <v>45107</v>
      </c>
      <c r="D1852" s="4" t="s">
        <v>233</v>
      </c>
      <c r="E1852" s="4" t="s">
        <v>1420</v>
      </c>
      <c r="F1852" s="4" t="s">
        <v>74</v>
      </c>
      <c r="G1852" s="4" t="s">
        <v>459</v>
      </c>
      <c r="H1852" s="4" t="s">
        <v>460</v>
      </c>
      <c r="I1852" s="5" t="n">
        <v>575</v>
      </c>
      <c r="J1852" s="25" t="n">
        <v>45135</v>
      </c>
      <c r="K1852" s="4" t="s">
        <v>1164</v>
      </c>
      <c r="L1852" s="4" t="s">
        <v>5</v>
      </c>
      <c r="M1852" s="4" t="s">
        <v>441</v>
      </c>
      <c r="N1852" s="25" t="n">
        <v>45134</v>
      </c>
      <c r="O1852" s="25" t="n">
        <v>45135</v>
      </c>
      <c r="P1852" s="25" t="n">
        <v>45138</v>
      </c>
      <c r="Q1852" s="25" t="n">
        <v>45138</v>
      </c>
      <c r="R1852" s="6" t="n">
        <v>0.0367598792175397</v>
      </c>
      <c r="S1852" s="6" t="n">
        <v>-0.0144358617196405</v>
      </c>
      <c r="T1852" s="6" t="n">
        <v>-0.00860850571758953</v>
      </c>
      <c r="U1852" s="6" t="n">
        <v>0.0137155117803096</v>
      </c>
      <c r="V1852" s="6" t="n">
        <v>-0.00120627540940155</v>
      </c>
      <c r="W1852" s="6" t="n">
        <v>-0.00968192796519563</v>
      </c>
      <c r="X1852" s="6" t="n">
        <v>0.0149217871897112</v>
      </c>
      <c r="Y1852" s="6" t="n">
        <v>0.0233974397455052</v>
      </c>
      <c r="Z1852" s="6" t="n">
        <v>0.00310817706051025</v>
      </c>
      <c r="AA1852" s="6" t="n">
        <v>0.0106073347197994</v>
      </c>
      <c r="AB1852" s="6" t="n">
        <v>0</v>
      </c>
      <c r="AC1852" s="6" t="n">
        <v>-0.00860850571758953</v>
      </c>
      <c r="AD1852" s="6" t="n">
        <v>0.00860850571758953</v>
      </c>
      <c r="AE1852" s="6" t="n">
        <v>0.0492098162662213</v>
      </c>
      <c r="AF1852" s="7" t="n">
        <v>0.68668407310705</v>
      </c>
      <c r="AG1852" s="7" t="n">
        <v>1.07198684956619</v>
      </c>
      <c r="AH1852" s="26" t="n">
        <v>380.85</v>
      </c>
      <c r="AI1852" s="6" t="n">
        <v>-0.0115494419932519</v>
      </c>
      <c r="AJ1852" s="6" t="n">
        <v>0.0893878718535472</v>
      </c>
      <c r="AK1852" s="6" t="n">
        <v>0.186818323465254</v>
      </c>
      <c r="AL1852" s="6" t="n">
        <v>0.13686567164179</v>
      </c>
      <c r="AN1852" s="6" t="n">
        <v>0.0522007504450164</v>
      </c>
      <c r="AO1852" s="6" t="n">
        <v>0.0371871214085309</v>
      </c>
      <c r="AP1852" s="6" t="n">
        <v>-0.00777604976671853</v>
      </c>
      <c r="AQ1852" s="6" t="n">
        <v>0.0872213582166925</v>
      </c>
      <c r="AR1852" s="6" t="n">
        <v>0.108035075071171</v>
      </c>
      <c r="AS1852" s="4" t="s">
        <v>442</v>
      </c>
      <c r="AT1852" s="4" t="s">
        <v>121</v>
      </c>
      <c r="AU1852" s="5" t="n">
        <v>181.503</v>
      </c>
      <c r="AW1852" s="6" t="n">
        <v>-0.00890063505758121</v>
      </c>
      <c r="AX1852" s="5" t="n">
        <v>70.428</v>
      </c>
      <c r="AY1852" s="6" t="n">
        <v>0.388026644187699</v>
      </c>
      <c r="BA1852" s="5" t="n">
        <v>43.375</v>
      </c>
      <c r="BC1852" s="6" t="n">
        <v>-0.239235288959046</v>
      </c>
      <c r="BD1852" s="6" t="n">
        <v>0.23897676622425</v>
      </c>
      <c r="BE1852" s="7" t="n">
        <v>2.56</v>
      </c>
      <c r="BS1852" s="26" t="n">
        <v>20</v>
      </c>
      <c r="BT1852" s="7" t="n">
        <v>4.17</v>
      </c>
      <c r="BU1852" s="4" t="s">
        <v>1423</v>
      </c>
      <c r="BV1852" s="5" t="n">
        <v>223.372</v>
      </c>
      <c r="BW1852" s="5" t="n">
        <v>23.075</v>
      </c>
      <c r="BX1852" s="5" t="n">
        <v>200.297</v>
      </c>
      <c r="BY1852" s="7" t="n">
        <v>1.14119017452078</v>
      </c>
      <c r="BZ1852" s="5" t="n">
        <v>9</v>
      </c>
      <c r="CA1852" s="6" t="n">
        <v>0.154035538428602</v>
      </c>
      <c r="CB1852" s="6" t="n">
        <v>0.216495413349495</v>
      </c>
      <c r="CD1852" s="26" t="n">
        <v>38.3349708214025</v>
      </c>
      <c r="CO1852" s="4" t="s">
        <v>483</v>
      </c>
    </row>
    <row r="1853" customFormat="false" ht="15" hidden="false" customHeight="false" outlineLevel="0" collapsed="false">
      <c r="A1853" s="4" t="s">
        <v>39</v>
      </c>
      <c r="B1853" s="4" t="s">
        <v>40</v>
      </c>
      <c r="C1853" s="25" t="n">
        <v>45107</v>
      </c>
      <c r="D1853" s="4" t="s">
        <v>248</v>
      </c>
      <c r="E1853" s="4" t="s">
        <v>563</v>
      </c>
      <c r="F1853" s="4" t="s">
        <v>85</v>
      </c>
      <c r="G1853" s="4" t="s">
        <v>438</v>
      </c>
      <c r="H1853" s="4" t="s">
        <v>498</v>
      </c>
      <c r="I1853" s="5" t="n">
        <v>1200</v>
      </c>
      <c r="J1853" s="25" t="n">
        <v>45135</v>
      </c>
      <c r="K1853" s="4" t="s">
        <v>450</v>
      </c>
      <c r="L1853" s="4" t="s">
        <v>5</v>
      </c>
      <c r="M1853" s="4" t="s">
        <v>441</v>
      </c>
      <c r="N1853" s="25" t="n">
        <v>45134</v>
      </c>
      <c r="O1853" s="25" t="n">
        <v>45135</v>
      </c>
      <c r="P1853" s="25" t="n">
        <v>45138</v>
      </c>
      <c r="Q1853" s="25" t="n">
        <v>45138</v>
      </c>
      <c r="R1853" s="6" t="n">
        <v>0.0400788436268067</v>
      </c>
      <c r="S1853" s="6" t="n">
        <v>0.036639292482628</v>
      </c>
      <c r="T1853" s="6" t="n">
        <v>-0.0240271611386786</v>
      </c>
      <c r="U1853" s="6" t="n">
        <v>0.052690974970756</v>
      </c>
      <c r="V1853" s="6" t="n">
        <v>-0.00120627540940155</v>
      </c>
      <c r="W1853" s="6" t="n">
        <v>-0.00424871237911428</v>
      </c>
      <c r="X1853" s="6" t="n">
        <v>0.0538972503801576</v>
      </c>
      <c r="Y1853" s="6" t="n">
        <v>0.0569396873498703</v>
      </c>
      <c r="Z1853" s="6" t="n">
        <v>0.00220396587996075</v>
      </c>
      <c r="AA1853" s="6" t="n">
        <v>0.0504870090907953</v>
      </c>
      <c r="AB1853" s="6" t="n">
        <v>0.00104465917994268</v>
      </c>
      <c r="AC1853" s="6" t="n">
        <v>-0.0240271611386786</v>
      </c>
      <c r="AD1853" s="6" t="n">
        <v>0.0240271611386786</v>
      </c>
      <c r="AE1853" s="6" t="n">
        <v>0.0344737529381039</v>
      </c>
      <c r="AF1853" s="7" t="n">
        <v>0.169191919191915</v>
      </c>
      <c r="AG1853" s="7" t="n">
        <v>1.72834942141968</v>
      </c>
      <c r="AH1853" s="26" t="n">
        <v>532.7</v>
      </c>
      <c r="AI1853" s="6" t="n">
        <v>0.00159819497978764</v>
      </c>
      <c r="AJ1853" s="6" t="n">
        <v>0.00756572725553295</v>
      </c>
      <c r="AK1853" s="6" t="n">
        <v>0.0719388268437466</v>
      </c>
      <c r="AL1853" s="6" t="n">
        <v>0.0625311658521972</v>
      </c>
      <c r="AM1853" s="6" t="n">
        <v>0.0131228604031943</v>
      </c>
      <c r="AN1853" s="6" t="n">
        <v>0.0238268616248669</v>
      </c>
      <c r="AO1853" s="6" t="n">
        <v>-0.016261134369334</v>
      </c>
      <c r="AP1853" s="6" t="n">
        <v>0.0272054232450267</v>
      </c>
      <c r="AQ1853" s="6" t="n">
        <v>0.00347872625100298</v>
      </c>
      <c r="AR1853" s="6" t="n">
        <v>0.0242924431054815</v>
      </c>
      <c r="AS1853" s="4" t="s">
        <v>442</v>
      </c>
      <c r="AT1853" s="4" t="s">
        <v>121</v>
      </c>
      <c r="AU1853" s="5" t="n">
        <v>2477</v>
      </c>
      <c r="AV1853" s="6" t="n">
        <v>-0.0316653635652854</v>
      </c>
      <c r="AW1853" s="6" t="n">
        <v>0.105803571428571</v>
      </c>
      <c r="AX1853" s="5" t="n">
        <v>574</v>
      </c>
      <c r="AY1853" s="6" t="n">
        <v>0.231731933790876</v>
      </c>
      <c r="AZ1853" s="6" t="n">
        <v>0.0253206749949417</v>
      </c>
      <c r="BA1853" s="5" t="n">
        <v>427</v>
      </c>
      <c r="BB1853" s="6" t="n">
        <v>0.150943396226415</v>
      </c>
      <c r="BC1853" s="6" t="n">
        <v>0.413907284768212</v>
      </c>
      <c r="BD1853" s="6" t="n">
        <v>0.172385950746871</v>
      </c>
      <c r="BE1853" s="7" t="n">
        <v>3.3</v>
      </c>
      <c r="BM1853" s="5" t="n">
        <v>68718.3</v>
      </c>
      <c r="BN1853" s="5" t="n">
        <v>1302</v>
      </c>
      <c r="BO1853" s="26" t="n">
        <v>52.7790322580645</v>
      </c>
      <c r="BP1853" s="7" t="n">
        <v>18.0885232956041</v>
      </c>
      <c r="BQ1853" s="6" t="n">
        <v>0.342721768886549</v>
      </c>
      <c r="BR1853" s="7" t="n">
        <v>0.12503290339563</v>
      </c>
      <c r="BS1853" s="26" t="n">
        <v>45.55</v>
      </c>
      <c r="BT1853" s="7" t="n">
        <v>12.8</v>
      </c>
      <c r="BU1853" s="4" t="s">
        <v>1423</v>
      </c>
      <c r="BV1853" s="5" t="n">
        <v>1419</v>
      </c>
      <c r="BW1853" s="5" t="n">
        <v>182</v>
      </c>
      <c r="BX1853" s="5" t="n">
        <v>1237</v>
      </c>
      <c r="BY1853" s="7" t="n">
        <v>1.08986175115207</v>
      </c>
      <c r="BZ1853" s="5" t="n">
        <v>3</v>
      </c>
      <c r="CA1853" s="6" t="n">
        <v>0.109139996386093</v>
      </c>
      <c r="CB1853" s="6" t="n">
        <v>0.0535065406976745</v>
      </c>
      <c r="CC1853" s="4" t="s">
        <v>575</v>
      </c>
      <c r="CD1853" s="26" t="n">
        <v>59.0012149067596</v>
      </c>
      <c r="CE1853" s="6" t="n">
        <v>-0.105458551294716</v>
      </c>
      <c r="CF1853" s="25" t="n">
        <v>45169</v>
      </c>
      <c r="CG1853" s="6" t="n">
        <v>0.257912150209677</v>
      </c>
      <c r="CH1853" s="6" t="n">
        <v>0.269540821080189</v>
      </c>
      <c r="CI1853" s="6" t="n">
        <v>0.221119795668405</v>
      </c>
      <c r="CJ1853" s="6" t="n">
        <v>-0.179642642690397</v>
      </c>
      <c r="CK1853" s="6" t="n">
        <v>0.0649182030641392</v>
      </c>
      <c r="CL1853" s="7" t="n">
        <v>0.370114390180206</v>
      </c>
      <c r="CM1853" s="6" t="n">
        <v>0.298139114724481</v>
      </c>
      <c r="CN1853" s="4" t="s">
        <v>493</v>
      </c>
    </row>
    <row r="1854" customFormat="false" ht="15" hidden="false" customHeight="false" outlineLevel="0" collapsed="false">
      <c r="A1854" s="4" t="s">
        <v>39</v>
      </c>
      <c r="B1854" s="4" t="s">
        <v>40</v>
      </c>
      <c r="C1854" s="25" t="n">
        <v>45107</v>
      </c>
      <c r="D1854" s="4" t="s">
        <v>295</v>
      </c>
      <c r="E1854" s="4" t="s">
        <v>479</v>
      </c>
      <c r="F1854" s="4" t="s">
        <v>72</v>
      </c>
      <c r="G1854" s="4" t="s">
        <v>459</v>
      </c>
      <c r="H1854" s="4" t="s">
        <v>460</v>
      </c>
      <c r="I1854" s="5" t="n">
        <v>800</v>
      </c>
      <c r="J1854" s="25" t="n">
        <v>45135</v>
      </c>
      <c r="K1854" s="4" t="s">
        <v>1198</v>
      </c>
      <c r="L1854" s="4" t="s">
        <v>5</v>
      </c>
      <c r="M1854" s="4" t="s">
        <v>441</v>
      </c>
      <c r="N1854" s="25" t="n">
        <v>45134</v>
      </c>
      <c r="O1854" s="25" t="n">
        <v>45135</v>
      </c>
      <c r="P1854" s="25" t="n">
        <v>45138</v>
      </c>
      <c r="Q1854" s="25" t="n">
        <v>45138</v>
      </c>
      <c r="R1854" s="6" t="n">
        <v>-0.0152680518884171</v>
      </c>
      <c r="S1854" s="6" t="n">
        <v>-0.000699463744462503</v>
      </c>
      <c r="T1854" s="6" t="n">
        <v>-0.00215818945403645</v>
      </c>
      <c r="U1854" s="6" t="n">
        <v>-0.018125705086916</v>
      </c>
      <c r="V1854" s="6" t="n">
        <v>-0.00120627540940155</v>
      </c>
      <c r="W1854" s="6" t="n">
        <v>-0.00968192796519563</v>
      </c>
      <c r="X1854" s="6" t="n">
        <v>-0.0169194296775145</v>
      </c>
      <c r="Y1854" s="6" t="n">
        <v>-0.0084437771217204</v>
      </c>
      <c r="Z1854" s="6" t="n">
        <v>-0.0103344251581815</v>
      </c>
      <c r="AA1854" s="6" t="n">
        <v>-0.00779127992873457</v>
      </c>
      <c r="AB1854" s="6" t="n">
        <v>-0.0142323845076996</v>
      </c>
      <c r="AC1854" s="6" t="n">
        <v>-0.00215818945403645</v>
      </c>
      <c r="AD1854" s="6" t="n">
        <v>0.00215818945403645</v>
      </c>
      <c r="AE1854" s="6" t="n">
        <v>0.0370975268315445</v>
      </c>
      <c r="AF1854" s="7" t="n">
        <v>0.94811320754717</v>
      </c>
      <c r="AG1854" s="7" t="n">
        <v>2.46628266734213</v>
      </c>
      <c r="AH1854" s="26" t="n">
        <v>871.1</v>
      </c>
      <c r="AI1854" s="6" t="n">
        <v>0.00617961305226689</v>
      </c>
      <c r="AJ1854" s="6" t="n">
        <v>0.0310706042492748</v>
      </c>
      <c r="AK1854" s="6" t="n">
        <v>0.122262303530017</v>
      </c>
      <c r="AL1854" s="6" t="n">
        <v>0.132548917636351</v>
      </c>
      <c r="AM1854" s="6" t="n">
        <v>-0.0145927601809954</v>
      </c>
      <c r="AN1854" s="6" t="n">
        <v>0.0522007504450164</v>
      </c>
      <c r="AO1854" s="6" t="n">
        <v>-0.0211301461957416</v>
      </c>
      <c r="AP1854" s="6" t="n">
        <v>0.0297539019114979</v>
      </c>
      <c r="AQ1854" s="6" t="n">
        <v>-0.0360086514292399</v>
      </c>
      <c r="AR1854" s="6" t="n">
        <v>-0.0151949345747614</v>
      </c>
      <c r="AS1854" s="4" t="s">
        <v>455</v>
      </c>
      <c r="AT1854" s="4" t="s">
        <v>481</v>
      </c>
      <c r="AU1854" s="5" t="n">
        <v>3911.88</v>
      </c>
      <c r="AV1854" s="6" t="n">
        <v>0.261774666967713</v>
      </c>
      <c r="AW1854" s="6" t="n">
        <v>0.0397971163882847</v>
      </c>
      <c r="BA1854" s="5" t="n">
        <v>593.312</v>
      </c>
      <c r="BB1854" s="6" t="n">
        <v>-0.0535930197316998</v>
      </c>
      <c r="BC1854" s="6" t="n">
        <v>-0.00528781187863181</v>
      </c>
      <c r="BD1854" s="6" t="n">
        <v>0.151669274108613</v>
      </c>
      <c r="BE1854" s="7" t="n">
        <v>6.27</v>
      </c>
      <c r="BM1854" s="5" t="n">
        <v>82412.50614</v>
      </c>
      <c r="BN1854" s="5" t="n">
        <v>2258.476</v>
      </c>
      <c r="BO1854" s="26" t="n">
        <v>36.4903174264416</v>
      </c>
      <c r="BP1854" s="7" t="n">
        <v>8.38372020161822</v>
      </c>
      <c r="BQ1854" s="6" t="n">
        <v>0.22975191209335</v>
      </c>
      <c r="BR1854" s="7" t="n">
        <v>2.3542943362322</v>
      </c>
      <c r="BS1854" s="26" t="n">
        <v>20</v>
      </c>
      <c r="BT1854" s="7" t="n">
        <v>4.17</v>
      </c>
      <c r="BU1854" s="4" t="s">
        <v>1423</v>
      </c>
      <c r="BV1854" s="5" t="n">
        <v>-6670.515</v>
      </c>
      <c r="BW1854" s="5" t="n">
        <v>93.4</v>
      </c>
      <c r="BX1854" s="5" t="n">
        <v>-6763.915</v>
      </c>
      <c r="BY1854" s="7" t="n">
        <v>-2.95354960916088</v>
      </c>
      <c r="BZ1854" s="5" t="n">
        <v>10</v>
      </c>
      <c r="CA1854" s="6" t="n">
        <v>0.407145401357176</v>
      </c>
      <c r="CB1854" s="6" t="n">
        <v>0.471956420272707</v>
      </c>
      <c r="CC1854" s="4" t="s">
        <v>1336</v>
      </c>
      <c r="CD1854" s="26" t="n">
        <v>16.1802161095339</v>
      </c>
      <c r="CE1854" s="6" t="n">
        <v>1.2552428953616</v>
      </c>
      <c r="CF1854" s="25" t="n">
        <v>45169</v>
      </c>
      <c r="CG1854" s="6" t="n">
        <v>0.315825984704215</v>
      </c>
      <c r="CH1854" s="6" t="n">
        <v>0.293029247269873</v>
      </c>
      <c r="CI1854" s="6" t="n">
        <v>0.257464388584439</v>
      </c>
      <c r="CJ1854" s="6" t="n">
        <v>-0.121369655134389</v>
      </c>
      <c r="CK1854" s="6" t="n">
        <v>0.0707472643220785</v>
      </c>
      <c r="CL1854" s="7" t="n">
        <v>0.0305056241356732</v>
      </c>
      <c r="CM1854" s="6" t="n">
        <v>-0.187614356087262</v>
      </c>
      <c r="CN1854" s="4" t="s">
        <v>493</v>
      </c>
    </row>
    <row r="1855" customFormat="false" ht="15" hidden="false" customHeight="false" outlineLevel="0" collapsed="false">
      <c r="A1855" s="4" t="s">
        <v>39</v>
      </c>
      <c r="B1855" s="4" t="s">
        <v>40</v>
      </c>
      <c r="C1855" s="25" t="n">
        <v>45107</v>
      </c>
      <c r="D1855" s="4" t="s">
        <v>305</v>
      </c>
      <c r="E1855" s="4" t="s">
        <v>585</v>
      </c>
      <c r="F1855" s="4" t="s">
        <v>96</v>
      </c>
      <c r="G1855" s="4" t="s">
        <v>438</v>
      </c>
      <c r="H1855" s="4" t="s">
        <v>488</v>
      </c>
      <c r="I1855" s="5" t="n">
        <v>175</v>
      </c>
      <c r="J1855" s="25" t="n">
        <v>45135</v>
      </c>
      <c r="K1855" s="4" t="s">
        <v>1402</v>
      </c>
      <c r="L1855" s="4" t="s">
        <v>6</v>
      </c>
      <c r="M1855" s="4" t="s">
        <v>441</v>
      </c>
      <c r="N1855" s="25" t="n">
        <v>45134</v>
      </c>
      <c r="O1855" s="25" t="n">
        <v>45135</v>
      </c>
      <c r="P1855" s="25" t="n">
        <v>45138</v>
      </c>
      <c r="Q1855" s="25" t="n">
        <v>45135</v>
      </c>
      <c r="R1855" s="6" t="n">
        <v>-0.0126983267450046</v>
      </c>
      <c r="S1855" s="6" t="n">
        <v>-0.0786233374468668</v>
      </c>
      <c r="T1855" s="6" t="n">
        <v>0.0566105125305076</v>
      </c>
      <c r="U1855" s="6" t="n">
        <v>-0.0347111516613637</v>
      </c>
      <c r="V1855" s="6" t="n">
        <v>-0.00120627540940155</v>
      </c>
      <c r="W1855" s="6" t="n">
        <v>0.0049643667917586</v>
      </c>
      <c r="X1855" s="6" t="n">
        <v>-0.0335048762519622</v>
      </c>
      <c r="Y1855" s="6" t="n">
        <v>-0.0396755184531223</v>
      </c>
      <c r="AB1855" s="6" t="n">
        <v>0.0044700397641575</v>
      </c>
      <c r="AC1855" s="6" t="n">
        <v>-0.0786233374468668</v>
      </c>
      <c r="AD1855" s="6" t="n">
        <v>0.0786233374468668</v>
      </c>
      <c r="AE1855" s="6" t="n">
        <v>0.132579185520362</v>
      </c>
      <c r="AF1855" s="7" t="n">
        <v>0.36725617954287</v>
      </c>
      <c r="AG1855" s="7" t="n">
        <v>5.96032590465009</v>
      </c>
      <c r="AH1855" s="26" t="n">
        <v>3693.4</v>
      </c>
      <c r="AI1855" s="6" t="n">
        <v>0.0597839342333681</v>
      </c>
      <c r="AJ1855" s="6" t="n">
        <v>0.189232701162378</v>
      </c>
      <c r="AK1855" s="6" t="n">
        <v>0.378494382861196</v>
      </c>
      <c r="AL1855" s="6" t="n">
        <v>0.523365642400493</v>
      </c>
      <c r="AM1855" s="6" t="n">
        <v>0.965672316985545</v>
      </c>
      <c r="AN1855" s="6" t="n">
        <v>0.0565692465214132</v>
      </c>
      <c r="AO1855" s="6" t="n">
        <v>0.132663454640965</v>
      </c>
      <c r="AP1855" s="6" t="n">
        <v>0.0592112676056338</v>
      </c>
      <c r="AQ1855" s="6" t="n">
        <v>0.255197183098591</v>
      </c>
      <c r="AR1855" s="6" t="n">
        <v>0.27601089995307</v>
      </c>
      <c r="AS1855" s="4" t="s">
        <v>442</v>
      </c>
      <c r="AT1855" s="4" t="s">
        <v>121</v>
      </c>
      <c r="AU1855" s="5" t="n">
        <v>2368.58</v>
      </c>
      <c r="AW1855" s="6" t="n">
        <v>-0.0884116537736213</v>
      </c>
      <c r="AX1855" s="5" t="n">
        <v>321.59</v>
      </c>
      <c r="AY1855" s="6" t="n">
        <v>0.135773332545238</v>
      </c>
      <c r="BA1855" s="5" t="n">
        <v>215.54</v>
      </c>
      <c r="BC1855" s="6" t="n">
        <v>-0.400328297582283</v>
      </c>
      <c r="BD1855" s="6" t="n">
        <v>0.0909996706887671</v>
      </c>
      <c r="BE1855" s="7" t="n">
        <v>16.97</v>
      </c>
      <c r="BS1855" s="26" t="n">
        <v>24.84</v>
      </c>
      <c r="BT1855" s="7" t="n">
        <v>4.5</v>
      </c>
      <c r="BU1855" s="4" t="s">
        <v>1423</v>
      </c>
      <c r="BV1855" s="5" t="n">
        <v>890.34</v>
      </c>
      <c r="BW1855" s="5" t="n">
        <v>424.33</v>
      </c>
      <c r="BX1855" s="5" t="n">
        <v>466.01</v>
      </c>
      <c r="BY1855" s="7" t="n">
        <v>1.02890226849872</v>
      </c>
      <c r="BZ1855" s="5" t="n">
        <v>1</v>
      </c>
      <c r="CO1855" s="4" t="s">
        <v>483</v>
      </c>
    </row>
    <row r="1856" customFormat="false" ht="15" hidden="false" customHeight="false" outlineLevel="0" collapsed="false">
      <c r="A1856" s="4" t="s">
        <v>39</v>
      </c>
      <c r="B1856" s="4" t="s">
        <v>40</v>
      </c>
      <c r="C1856" s="25" t="n">
        <v>45107</v>
      </c>
      <c r="D1856" s="4" t="s">
        <v>212</v>
      </c>
      <c r="E1856" s="4" t="s">
        <v>643</v>
      </c>
      <c r="F1856" s="4" t="s">
        <v>69</v>
      </c>
      <c r="G1856" s="4" t="s">
        <v>459</v>
      </c>
      <c r="H1856" s="4" t="s">
        <v>453</v>
      </c>
      <c r="I1856" s="5" t="n">
        <v>9275</v>
      </c>
      <c r="J1856" s="25" t="n">
        <v>45136</v>
      </c>
      <c r="K1856" s="4" t="s">
        <v>446</v>
      </c>
      <c r="L1856" s="4" t="s">
        <v>447</v>
      </c>
      <c r="M1856" s="4" t="s">
        <v>441</v>
      </c>
      <c r="N1856" s="25" t="n">
        <v>45135</v>
      </c>
      <c r="O1856" s="25" t="n">
        <v>45138</v>
      </c>
      <c r="P1856" s="25" t="n">
        <v>45139</v>
      </c>
      <c r="Q1856" s="25" t="n">
        <v>45138</v>
      </c>
      <c r="R1856" s="6" t="n">
        <v>0.0169594185342217</v>
      </c>
      <c r="S1856" s="6" t="n">
        <v>0.0387135199523525</v>
      </c>
      <c r="T1856" s="6" t="n">
        <v>0.0149082568807339</v>
      </c>
      <c r="U1856" s="6" t="n">
        <v>0.0705811953673081</v>
      </c>
      <c r="V1856" s="6" t="n">
        <v>0.00375496416018561</v>
      </c>
      <c r="W1856" s="6" t="n">
        <v>-0.00188238789101247</v>
      </c>
      <c r="X1856" s="6" t="n">
        <v>0.0668262312071225</v>
      </c>
      <c r="Y1856" s="6" t="n">
        <v>0.0724635832583206</v>
      </c>
      <c r="Z1856" s="6" t="n">
        <v>0.00594167024633896</v>
      </c>
      <c r="AA1856" s="6" t="n">
        <v>0.0646395251209692</v>
      </c>
      <c r="AB1856" s="6" t="n">
        <v>0.0184633710541988</v>
      </c>
      <c r="AC1856" s="6" t="n">
        <v>0.0387135199523525</v>
      </c>
      <c r="AD1856" s="6" t="n">
        <v>0.0387135199523525</v>
      </c>
      <c r="AE1856" s="6" t="n">
        <v>0.0506253722453842</v>
      </c>
      <c r="AF1856" s="7" t="n">
        <v>0.741176470588237</v>
      </c>
      <c r="AG1856" s="7" t="n">
        <v>2.41345650031749</v>
      </c>
      <c r="AH1856" s="26" t="n">
        <v>82.55</v>
      </c>
      <c r="AI1856" s="6" t="n">
        <v>0.014127764127764</v>
      </c>
      <c r="AJ1856" s="6" t="n">
        <v>0.0549520766773166</v>
      </c>
      <c r="AK1856" s="6" t="n">
        <v>0.388561816652649</v>
      </c>
      <c r="AL1856" s="6" t="n">
        <v>0.390901432181972</v>
      </c>
      <c r="AM1856" s="6" t="n">
        <v>1.30909090909091</v>
      </c>
      <c r="AN1856" s="6" t="n">
        <v>0.0353070498509798</v>
      </c>
      <c r="AO1856" s="6" t="n">
        <v>0.0196450268263368</v>
      </c>
      <c r="AP1856" s="6" t="n">
        <v>-0.0118644067796608</v>
      </c>
      <c r="AQ1856" s="6" t="n">
        <v>0.0423728813559323</v>
      </c>
      <c r="AR1856" s="6" t="n">
        <v>0.0619385449086128</v>
      </c>
      <c r="BM1856" s="5" t="n">
        <v>54632.5806</v>
      </c>
      <c r="BN1856" s="5" t="n">
        <v>2437.13</v>
      </c>
      <c r="BO1856" s="26" t="n">
        <v>22.4167691505993</v>
      </c>
      <c r="BS1856" s="26" t="n">
        <v>17.57</v>
      </c>
      <c r="BT1856" s="7" t="n">
        <v>3.17</v>
      </c>
      <c r="BZ1856" s="5" t="n">
        <v>19</v>
      </c>
      <c r="CA1856" s="6" t="n">
        <v>0.345588450006551</v>
      </c>
      <c r="CB1856" s="6" t="n">
        <v>0.424816238293623</v>
      </c>
      <c r="CD1856" s="26" t="n">
        <v>21.4762525060932</v>
      </c>
      <c r="CE1856" s="6" t="n">
        <v>0.0437933314594432</v>
      </c>
      <c r="CF1856" s="25" t="n">
        <v>45169</v>
      </c>
      <c r="CG1856" s="6" t="n">
        <v>0.337288992441352</v>
      </c>
      <c r="CH1856" s="6" t="n">
        <v>0.355359827990737</v>
      </c>
      <c r="CI1856" s="6" t="n">
        <v>0.317014794194046</v>
      </c>
      <c r="CJ1856" s="6" t="n">
        <v>-0.107904807399023</v>
      </c>
      <c r="CK1856" s="6" t="n">
        <v>0.0855106888361045</v>
      </c>
      <c r="CL1856" s="7" t="n">
        <v>0.452733108331678</v>
      </c>
      <c r="CM1856" s="6" t="n">
        <v>-0.0742736941793546</v>
      </c>
      <c r="CN1856" s="4" t="s">
        <v>493</v>
      </c>
      <c r="CO1856" s="4" t="s">
        <v>466</v>
      </c>
    </row>
    <row r="1857" customFormat="false" ht="15" hidden="false" customHeight="false" outlineLevel="0" collapsed="false">
      <c r="A1857" s="4" t="s">
        <v>39</v>
      </c>
      <c r="B1857" s="4" t="s">
        <v>40</v>
      </c>
      <c r="C1857" s="25" t="n">
        <v>45107</v>
      </c>
      <c r="D1857" s="4" t="s">
        <v>220</v>
      </c>
      <c r="E1857" s="4" t="s">
        <v>878</v>
      </c>
      <c r="F1857" s="4" t="s">
        <v>73</v>
      </c>
      <c r="G1857" s="4" t="s">
        <v>459</v>
      </c>
      <c r="H1857" s="4" t="s">
        <v>1037</v>
      </c>
      <c r="I1857" s="5" t="n">
        <v>6400</v>
      </c>
      <c r="J1857" s="25" t="n">
        <v>45136</v>
      </c>
      <c r="K1857" s="4" t="s">
        <v>531</v>
      </c>
      <c r="L1857" s="4" t="s">
        <v>447</v>
      </c>
      <c r="M1857" s="4" t="s">
        <v>441</v>
      </c>
      <c r="N1857" s="25" t="n">
        <v>45135</v>
      </c>
      <c r="O1857" s="25" t="n">
        <v>45138</v>
      </c>
      <c r="P1857" s="25" t="n">
        <v>45139</v>
      </c>
      <c r="Q1857" s="25" t="n">
        <v>45138</v>
      </c>
      <c r="R1857" s="6" t="n">
        <v>-0.00236518448438983</v>
      </c>
      <c r="S1857" s="6" t="n">
        <v>0.00308202939781888</v>
      </c>
      <c r="T1857" s="6" t="n">
        <v>-0.013708343181281</v>
      </c>
      <c r="U1857" s="6" t="n">
        <v>-0.012991498267852</v>
      </c>
      <c r="V1857" s="6" t="n">
        <v>0.00375496416018561</v>
      </c>
      <c r="W1857" s="6" t="n">
        <v>0.0153348005903815</v>
      </c>
      <c r="X1857" s="6" t="n">
        <v>-0.0167464624280376</v>
      </c>
      <c r="Y1857" s="6" t="n">
        <v>-0.0283262988582335</v>
      </c>
      <c r="Z1857" s="6" t="n">
        <v>-0.0227444828703993</v>
      </c>
      <c r="AA1857" s="6" t="n">
        <v>0.00975298460254737</v>
      </c>
      <c r="AB1857" s="6" t="n">
        <v>0.0286865813181603</v>
      </c>
      <c r="AC1857" s="6" t="n">
        <v>0.00308202939781888</v>
      </c>
      <c r="AD1857" s="6" t="n">
        <v>0.00308202939781888</v>
      </c>
      <c r="AE1857" s="6" t="n">
        <v>0.0751541014698909</v>
      </c>
      <c r="AF1857" s="7" t="n">
        <v>0.381703470031547</v>
      </c>
      <c r="AG1857" s="7" t="n">
        <v>0.719804404739057</v>
      </c>
      <c r="AH1857" s="26" t="n">
        <v>211.4</v>
      </c>
      <c r="AI1857" s="6" t="n">
        <v>0.103628295484207</v>
      </c>
      <c r="AJ1857" s="6" t="n">
        <v>0.366515837104072</v>
      </c>
      <c r="AK1857" s="6" t="n">
        <v>1.03171552138395</v>
      </c>
      <c r="AL1857" s="6" t="n">
        <v>0.961948955916472</v>
      </c>
      <c r="AM1857" s="6" t="n">
        <v>1.60665844636252</v>
      </c>
      <c r="AN1857" s="6" t="n">
        <v>0.0557618760342928</v>
      </c>
      <c r="AO1857" s="6" t="n">
        <v>0.310753961069779</v>
      </c>
      <c r="AP1857" s="6" t="n">
        <v>0.0762041696621136</v>
      </c>
      <c r="AQ1857" s="6" t="n">
        <v>0.0110232446681042</v>
      </c>
      <c r="AR1857" s="6" t="n">
        <v>0.0305889082207848</v>
      </c>
      <c r="AS1857" s="4" t="s">
        <v>442</v>
      </c>
      <c r="AT1857" s="4" t="s">
        <v>121</v>
      </c>
      <c r="AU1857" s="5" t="n">
        <v>348.73</v>
      </c>
      <c r="AV1857" s="6" t="n">
        <v>0.655730699838572</v>
      </c>
      <c r="AW1857" s="6" t="n">
        <v>0.809047050889661</v>
      </c>
      <c r="AX1857" s="5" t="n">
        <v>31.33</v>
      </c>
      <c r="AY1857" s="6" t="n">
        <v>0.0898402775786425</v>
      </c>
      <c r="AZ1857" s="6" t="n">
        <v>0.223350865367077</v>
      </c>
      <c r="BA1857" s="5" t="n">
        <v>-63.92</v>
      </c>
      <c r="BD1857" s="6" t="n">
        <v>-0.183293665586557</v>
      </c>
      <c r="BE1857" s="7" t="n">
        <v>-1.99</v>
      </c>
      <c r="BM1857" s="5" t="n">
        <v>6890.583</v>
      </c>
      <c r="BN1857" s="5" t="n">
        <v>-666.87</v>
      </c>
      <c r="BP1857" s="7" t="n">
        <v>3.96852117421428</v>
      </c>
      <c r="BQ1857" s="6" t="n">
        <v>-0.384073120583306</v>
      </c>
      <c r="BR1857" s="7" t="n">
        <v>1.37199578416297</v>
      </c>
      <c r="BS1857" s="26" t="n">
        <v>30.55</v>
      </c>
      <c r="BT1857" s="7" t="n">
        <v>4.58</v>
      </c>
      <c r="BU1857" s="4" t="s">
        <v>1423</v>
      </c>
      <c r="BV1857" s="5" t="n">
        <v>-1099.27</v>
      </c>
      <c r="BW1857" s="5" t="n">
        <v>387.93</v>
      </c>
      <c r="BX1857" s="5" t="n">
        <v>-1487.2</v>
      </c>
      <c r="BZ1857" s="5" t="n">
        <v>9</v>
      </c>
      <c r="CA1857" s="6" t="n">
        <v>0.160586653471222</v>
      </c>
      <c r="CB1857" s="6" t="n">
        <v>0.816879553324809</v>
      </c>
      <c r="CD1857" s="26" t="n">
        <v>63.3622841089659</v>
      </c>
      <c r="CO1857" s="4" t="s">
        <v>483</v>
      </c>
    </row>
    <row r="1858" customFormat="false" ht="15" hidden="false" customHeight="false" outlineLevel="0" collapsed="false">
      <c r="A1858" s="4" t="s">
        <v>39</v>
      </c>
      <c r="B1858" s="4" t="s">
        <v>40</v>
      </c>
      <c r="C1858" s="25" t="n">
        <v>45107</v>
      </c>
      <c r="D1858" s="4" t="s">
        <v>264</v>
      </c>
      <c r="E1858" s="4" t="s">
        <v>858</v>
      </c>
      <c r="F1858" s="4" t="s">
        <v>76</v>
      </c>
      <c r="G1858" s="4" t="s">
        <v>438</v>
      </c>
      <c r="H1858" s="4" t="s">
        <v>601</v>
      </c>
      <c r="I1858" s="5" t="n">
        <v>1500</v>
      </c>
      <c r="J1858" s="25" t="n">
        <v>45136</v>
      </c>
      <c r="K1858" s="4" t="s">
        <v>1400</v>
      </c>
      <c r="L1858" s="4" t="s">
        <v>447</v>
      </c>
      <c r="M1858" s="4" t="s">
        <v>441</v>
      </c>
      <c r="N1858" s="25" t="n">
        <v>45135</v>
      </c>
      <c r="O1858" s="25" t="n">
        <v>45138</v>
      </c>
      <c r="P1858" s="25" t="n">
        <v>45139</v>
      </c>
      <c r="Q1858" s="25" t="n">
        <v>45138</v>
      </c>
      <c r="R1858" s="6" t="n">
        <v>0.0398613518197575</v>
      </c>
      <c r="S1858" s="6" t="n">
        <v>0.0397619047619047</v>
      </c>
      <c r="T1858" s="6" t="n">
        <v>0.0311426608655829</v>
      </c>
      <c r="U1858" s="6" t="n">
        <v>0.110765917447245</v>
      </c>
      <c r="V1858" s="6" t="n">
        <v>0.00375496416018561</v>
      </c>
      <c r="W1858" s="6" t="n">
        <v>0.0261474450812804</v>
      </c>
      <c r="X1858" s="6" t="n">
        <v>0.10701095328706</v>
      </c>
      <c r="Y1858" s="6" t="n">
        <v>0.0846184723659647</v>
      </c>
      <c r="Z1858" s="6" t="n">
        <v>0.00675766243280263</v>
      </c>
      <c r="AA1858" s="6" t="n">
        <v>0.104008255014442</v>
      </c>
      <c r="AB1858" s="6" t="n">
        <v>0.0104761904761905</v>
      </c>
      <c r="AC1858" s="6" t="n">
        <v>0.0397619047619047</v>
      </c>
      <c r="AD1858" s="6" t="n">
        <v>0.0397619047619047</v>
      </c>
      <c r="AE1858" s="6" t="n">
        <v>0.0442857142857142</v>
      </c>
      <c r="AF1858" s="7" t="n">
        <v>0.935483870967742</v>
      </c>
      <c r="AG1858" s="7" t="n">
        <v>3.16067811587165</v>
      </c>
      <c r="AH1858" s="26" t="n">
        <v>201.95</v>
      </c>
      <c r="AI1858" s="6" t="n">
        <v>0.0469155002592012</v>
      </c>
      <c r="AJ1858" s="6" t="n">
        <v>0.0854608976081699</v>
      </c>
      <c r="AK1858" s="6" t="n">
        <v>0.181339572974554</v>
      </c>
      <c r="AL1858" s="6" t="n">
        <v>0.197095435684647</v>
      </c>
      <c r="AM1858" s="6" t="n">
        <v>0.355824102047666</v>
      </c>
      <c r="AN1858" s="6" t="n">
        <v>0.0746494213470539</v>
      </c>
      <c r="AO1858" s="6" t="n">
        <v>0.010811476261116</v>
      </c>
      <c r="AP1858" s="6" t="n">
        <v>-0.0337552742616033</v>
      </c>
      <c r="AQ1858" s="6" t="n">
        <v>-0.0210970464135025</v>
      </c>
      <c r="AR1858" s="6" t="n">
        <v>-0.001531382860822</v>
      </c>
      <c r="AS1858" s="4" t="s">
        <v>442</v>
      </c>
      <c r="AT1858" s="4" t="s">
        <v>121</v>
      </c>
      <c r="AU1858" s="5" t="n">
        <v>43075.09</v>
      </c>
      <c r="AV1858" s="6" t="n">
        <v>-0.00236351921410272</v>
      </c>
      <c r="AW1858" s="6" t="n">
        <v>-0.0266158707719175</v>
      </c>
      <c r="AX1858" s="5" t="n">
        <v>12855.13</v>
      </c>
      <c r="AY1858" s="6" t="n">
        <v>0.298435360204703</v>
      </c>
      <c r="AZ1858" s="6" t="n">
        <v>0.0483930924676551</v>
      </c>
      <c r="BA1858" s="5" t="n">
        <v>4873.24</v>
      </c>
      <c r="BB1858" s="6" t="n">
        <v>0.225118596600608</v>
      </c>
      <c r="BC1858" s="6" t="n">
        <v>0.00258606323819555</v>
      </c>
      <c r="BD1858" s="6" t="n">
        <v>0.113133599953012</v>
      </c>
      <c r="BE1858" s="7" t="n">
        <v>5.03</v>
      </c>
      <c r="BM1858" s="5" t="n">
        <v>195824.25065</v>
      </c>
      <c r="BN1858" s="5" t="n">
        <v>16953.5</v>
      </c>
      <c r="BO1858" s="26" t="n">
        <v>11.5506680419972</v>
      </c>
      <c r="BP1858" s="7" t="n">
        <v>1.33192782232896</v>
      </c>
      <c r="BQ1858" s="6" t="n">
        <v>0.115311756643528</v>
      </c>
      <c r="BR1858" s="7" t="n">
        <v>1.49503768691697</v>
      </c>
      <c r="BS1858" s="26" t="n">
        <v>13.59</v>
      </c>
      <c r="BT1858" s="7" t="n">
        <v>2.4</v>
      </c>
      <c r="BU1858" s="4" t="s">
        <v>1423</v>
      </c>
      <c r="BV1858" s="5" t="n">
        <v>40051.55</v>
      </c>
      <c r="BW1858" s="5" t="n">
        <v>24818.52</v>
      </c>
      <c r="BX1858" s="5" t="n">
        <v>15233.03</v>
      </c>
      <c r="BY1858" s="7" t="n">
        <v>2.3681556004269</v>
      </c>
      <c r="BZ1858" s="5" t="n">
        <v>7</v>
      </c>
      <c r="CA1858" s="6" t="n">
        <v>0.0131056623393773</v>
      </c>
      <c r="CB1858" s="6" t="n">
        <v>0.25115778198278</v>
      </c>
      <c r="CC1858" s="4" t="s">
        <v>714</v>
      </c>
      <c r="CD1858" s="26" t="n">
        <v>12.7823018370274</v>
      </c>
      <c r="CE1858" s="6" t="n">
        <v>-0.0963546167766473</v>
      </c>
      <c r="CF1858" s="25" t="n">
        <v>45169</v>
      </c>
      <c r="CG1858" s="6" t="n">
        <v>0.270979257280286</v>
      </c>
      <c r="CH1858" s="6" t="n">
        <v>0.254845152108464</v>
      </c>
      <c r="CI1858" s="6" t="n">
        <v>0.189316762333829</v>
      </c>
      <c r="CJ1858" s="6" t="n">
        <v>-0.257130219007446</v>
      </c>
      <c r="CK1858" s="6" t="n">
        <v>0.0614498319731157</v>
      </c>
      <c r="CL1858" s="7" t="n">
        <v>0.647062872023808</v>
      </c>
      <c r="CM1858" s="6" t="n">
        <v>0.175919335705813</v>
      </c>
      <c r="CN1858" s="4" t="s">
        <v>493</v>
      </c>
    </row>
    <row r="1859" customFormat="false" ht="15" hidden="false" customHeight="false" outlineLevel="0" collapsed="false">
      <c r="A1859" s="4" t="s">
        <v>39</v>
      </c>
      <c r="B1859" s="4" t="s">
        <v>40</v>
      </c>
      <c r="C1859" s="25" t="n">
        <v>45107</v>
      </c>
      <c r="D1859" s="4" t="s">
        <v>125</v>
      </c>
      <c r="E1859" s="4" t="s">
        <v>617</v>
      </c>
      <c r="F1859" s="4" t="s">
        <v>76</v>
      </c>
      <c r="G1859" s="4" t="s">
        <v>459</v>
      </c>
      <c r="H1859" s="4" t="s">
        <v>601</v>
      </c>
      <c r="I1859" s="5" t="n">
        <v>675</v>
      </c>
      <c r="J1859" s="25" t="n">
        <v>45138</v>
      </c>
      <c r="K1859" s="4" t="s">
        <v>698</v>
      </c>
      <c r="L1859" s="4" t="s">
        <v>5</v>
      </c>
      <c r="M1859" s="4" t="s">
        <v>441</v>
      </c>
      <c r="N1859" s="25" t="n">
        <v>45135</v>
      </c>
      <c r="O1859" s="25" t="n">
        <v>45138</v>
      </c>
      <c r="P1859" s="25" t="n">
        <v>45139</v>
      </c>
      <c r="Q1859" s="25" t="n">
        <v>45139</v>
      </c>
      <c r="R1859" s="6" t="n">
        <v>0.0121739130434782</v>
      </c>
      <c r="S1859" s="6" t="n">
        <v>0.00724104074619558</v>
      </c>
      <c r="T1859" s="6" t="n">
        <v>-0.0204094066041184</v>
      </c>
      <c r="U1859" s="6" t="n">
        <v>-0.000994452814444657</v>
      </c>
      <c r="V1859" s="6" t="n">
        <v>0.00375496416018561</v>
      </c>
      <c r="W1859" s="6" t="n">
        <v>0.0261474450812804</v>
      </c>
      <c r="X1859" s="6" t="n">
        <v>-0.00474941697463027</v>
      </c>
      <c r="Y1859" s="6" t="n">
        <v>-0.0271418978957251</v>
      </c>
      <c r="Z1859" s="6" t="n">
        <v>0.0170827658884614</v>
      </c>
      <c r="AA1859" s="6" t="n">
        <v>-0.018077218702906</v>
      </c>
      <c r="AB1859" s="6" t="n">
        <v>0.0036554161082003</v>
      </c>
      <c r="AC1859" s="6" t="n">
        <v>-0.0204094066041184</v>
      </c>
      <c r="AD1859" s="6" t="n">
        <v>0.0204094066041184</v>
      </c>
      <c r="AE1859" s="6" t="n">
        <v>0.032228585353966</v>
      </c>
      <c r="AF1859" s="7" t="n">
        <v>0.145557655954633</v>
      </c>
      <c r="AG1859" s="7" t="n">
        <v>0.893745176169032</v>
      </c>
      <c r="AH1859" s="26" t="n">
        <v>805</v>
      </c>
      <c r="AI1859" s="6" t="n">
        <v>0.0316544918621042</v>
      </c>
      <c r="AJ1859" s="6" t="n">
        <v>0.0411277806518364</v>
      </c>
      <c r="AK1859" s="6" t="n">
        <v>-0.180494757202484</v>
      </c>
      <c r="AL1859" s="6" t="n">
        <v>-0.705984404390146</v>
      </c>
      <c r="AM1859" s="6" t="n">
        <v>-0.729634418714001</v>
      </c>
      <c r="AN1859" s="6" t="n">
        <v>0.0746494213470539</v>
      </c>
      <c r="AO1859" s="6" t="n">
        <v>-0.0335216406952175</v>
      </c>
      <c r="AP1859" s="6" t="n">
        <v>0.0244418185210522</v>
      </c>
      <c r="AQ1859" s="6" t="n">
        <v>0.0469556564462959</v>
      </c>
      <c r="AR1859" s="6" t="n">
        <v>0.0665213199989764</v>
      </c>
      <c r="AS1859" s="4" t="s">
        <v>442</v>
      </c>
      <c r="AT1859" s="4" t="s">
        <v>121</v>
      </c>
      <c r="AU1859" s="5" t="n">
        <v>3663.91</v>
      </c>
      <c r="AV1859" s="6" t="n">
        <v>4397.45138055222</v>
      </c>
      <c r="AW1859" s="6" t="n">
        <v>0.0912093541335335</v>
      </c>
      <c r="AX1859" s="5" t="n">
        <v>1573.12</v>
      </c>
      <c r="AY1859" s="6" t="n">
        <v>0.429355524562558</v>
      </c>
      <c r="AZ1859" s="6" t="n">
        <v>0.444481574982726</v>
      </c>
      <c r="BA1859" s="5" t="n">
        <v>175.06</v>
      </c>
      <c r="BC1859" s="6" t="n">
        <v>-0.550494286814739</v>
      </c>
      <c r="BD1859" s="6" t="n">
        <v>0.0477795579039878</v>
      </c>
      <c r="BE1859" s="7" t="n">
        <v>1.57</v>
      </c>
      <c r="BM1859" s="5" t="n">
        <v>89796.945</v>
      </c>
      <c r="BN1859" s="5" t="n">
        <v>1070.1704</v>
      </c>
      <c r="BO1859" s="26" t="n">
        <v>83.909015797858</v>
      </c>
      <c r="BP1859" s="7" t="n">
        <v>7.69967048061984</v>
      </c>
      <c r="BQ1859" s="6" t="n">
        <v>0.0917621355393897</v>
      </c>
      <c r="BR1859" s="7" t="n">
        <v>2.93239150640861</v>
      </c>
      <c r="BS1859" s="26" t="n">
        <v>13.59</v>
      </c>
      <c r="BT1859" s="7" t="n">
        <v>2.4</v>
      </c>
      <c r="BU1859" s="4" t="s">
        <v>1423</v>
      </c>
      <c r="BV1859" s="5" t="n">
        <v>3776.996</v>
      </c>
      <c r="BW1859" s="5" t="n">
        <v>4702.218</v>
      </c>
      <c r="BX1859" s="5" t="n">
        <v>-925.222</v>
      </c>
      <c r="BY1859" s="7" t="n">
        <v>3.00637252951056</v>
      </c>
      <c r="BZ1859" s="5" t="n">
        <v>7</v>
      </c>
      <c r="CA1859" s="6" t="n">
        <v>-0.00236351921410272</v>
      </c>
      <c r="CB1859" s="6" t="n">
        <v>0.225118596600608</v>
      </c>
      <c r="CD1859" s="26" t="n">
        <v>11.5506680419972</v>
      </c>
      <c r="CE1859" s="6" t="n">
        <v>6.26442968430675</v>
      </c>
      <c r="CO1859" s="4" t="s">
        <v>483</v>
      </c>
    </row>
    <row r="1860" customFormat="false" ht="15" hidden="false" customHeight="false" outlineLevel="0" collapsed="false">
      <c r="A1860" s="4" t="s">
        <v>39</v>
      </c>
      <c r="B1860" s="4" t="s">
        <v>40</v>
      </c>
      <c r="C1860" s="25" t="n">
        <v>45107</v>
      </c>
      <c r="D1860" s="4" t="s">
        <v>127</v>
      </c>
      <c r="E1860" s="4" t="s">
        <v>600</v>
      </c>
      <c r="F1860" s="4" t="s">
        <v>76</v>
      </c>
      <c r="G1860" s="4" t="s">
        <v>459</v>
      </c>
      <c r="H1860" s="4" t="s">
        <v>601</v>
      </c>
      <c r="I1860" s="5" t="n">
        <v>600</v>
      </c>
      <c r="J1860" s="25" t="n">
        <v>45138</v>
      </c>
      <c r="K1860" s="4" t="s">
        <v>509</v>
      </c>
      <c r="L1860" s="4" t="s">
        <v>6</v>
      </c>
      <c r="M1860" s="4" t="s">
        <v>441</v>
      </c>
      <c r="N1860" s="25" t="n">
        <v>45135</v>
      </c>
      <c r="O1860" s="25" t="n">
        <v>45138</v>
      </c>
      <c r="P1860" s="25" t="n">
        <v>45139</v>
      </c>
      <c r="Q1860" s="25" t="n">
        <v>45138</v>
      </c>
      <c r="R1860" s="6" t="n">
        <v>-0.0237669764117228</v>
      </c>
      <c r="S1860" s="6" t="n">
        <v>0.000640673622551713</v>
      </c>
      <c r="T1860" s="6" t="n">
        <v>-0.00571663770236897</v>
      </c>
      <c r="U1860" s="6" t="n">
        <v>-0.02884294049154</v>
      </c>
      <c r="V1860" s="6" t="n">
        <v>0.00375496416018561</v>
      </c>
      <c r="W1860" s="6" t="n">
        <v>0.0261474450812804</v>
      </c>
      <c r="X1860" s="6" t="n">
        <v>-0.0325979046517256</v>
      </c>
      <c r="Y1860" s="6" t="n">
        <v>-0.0549903855728204</v>
      </c>
      <c r="Z1860" s="6" t="n">
        <v>0.0170827658884614</v>
      </c>
      <c r="AA1860" s="6" t="n">
        <v>-0.0459257063800014</v>
      </c>
      <c r="AB1860" s="6" t="n">
        <v>0.0150100677283545</v>
      </c>
      <c r="AC1860" s="6" t="n">
        <v>0.000640673622551713</v>
      </c>
      <c r="AD1860" s="6" t="n">
        <v>0.000640673622551713</v>
      </c>
      <c r="AE1860" s="6" t="n">
        <v>0.0529928610653488</v>
      </c>
      <c r="AF1860" s="7" t="n">
        <v>0.229706390328151</v>
      </c>
      <c r="AG1860" s="7" t="n">
        <v>2.46125906010331</v>
      </c>
      <c r="AH1860" s="26" t="n">
        <v>1119.2</v>
      </c>
      <c r="AI1860" s="6" t="n">
        <v>0.136243654822335</v>
      </c>
      <c r="AJ1860" s="6" t="n">
        <v>0.166380073993017</v>
      </c>
      <c r="AK1860" s="6" t="n">
        <v>0.220435090780219</v>
      </c>
      <c r="AL1860" s="6" t="n">
        <v>-0.433488560437336</v>
      </c>
      <c r="AM1860" s="6" t="n">
        <v>-0.472187507368719</v>
      </c>
      <c r="AN1860" s="6" t="n">
        <v>0.0746494213470539</v>
      </c>
      <c r="AO1860" s="6" t="n">
        <v>0.0917306526459634</v>
      </c>
      <c r="AP1860" s="6" t="n">
        <v>-0.0945218711190837</v>
      </c>
      <c r="AQ1860" s="6" t="n">
        <v>-0.107216779356975</v>
      </c>
      <c r="AR1860" s="6" t="n">
        <v>-0.0876511158042947</v>
      </c>
      <c r="AS1860" s="4" t="s">
        <v>442</v>
      </c>
      <c r="AT1860" s="4" t="s">
        <v>121</v>
      </c>
      <c r="AU1860" s="5" t="n">
        <v>2176</v>
      </c>
      <c r="AV1860" s="6" t="n">
        <v>0.330886850152905</v>
      </c>
      <c r="AW1860" s="6" t="n">
        <v>-0.162432640492687</v>
      </c>
      <c r="AX1860" s="5" t="n">
        <v>2031</v>
      </c>
      <c r="AY1860" s="6" t="n">
        <v>0.933363970588235</v>
      </c>
      <c r="AZ1860" s="6" t="n">
        <v>0.353547456826767</v>
      </c>
      <c r="BA1860" s="5" t="n">
        <v>322</v>
      </c>
      <c r="BB1860" s="6" t="n">
        <v>0.504672897196262</v>
      </c>
      <c r="BC1860" s="6" t="n">
        <v>-0.366141732283465</v>
      </c>
      <c r="BD1860" s="6" t="n">
        <v>0.147977941176471</v>
      </c>
      <c r="BE1860" s="7" t="n">
        <v>1.85</v>
      </c>
      <c r="BM1860" s="5" t="n">
        <v>177281.28</v>
      </c>
      <c r="BN1860" s="5" t="n">
        <v>974</v>
      </c>
      <c r="BO1860" s="26" t="n">
        <v>182.01363449692</v>
      </c>
      <c r="BP1860" s="7" t="n">
        <v>24.2718072289157</v>
      </c>
      <c r="BQ1860" s="6" t="n">
        <v>0.133351588170865</v>
      </c>
      <c r="BR1860" s="7" t="n">
        <v>7.4237404162103</v>
      </c>
      <c r="BS1860" s="26" t="n">
        <v>13.59</v>
      </c>
      <c r="BT1860" s="7" t="n">
        <v>2.4</v>
      </c>
      <c r="BU1860" s="4" t="s">
        <v>1423</v>
      </c>
      <c r="BV1860" s="5" t="n">
        <v>7265</v>
      </c>
      <c r="BW1860" s="5" t="n">
        <v>3376</v>
      </c>
      <c r="BX1860" s="5" t="n">
        <v>3889</v>
      </c>
      <c r="BY1860" s="7" t="n">
        <v>7.45893223819302</v>
      </c>
      <c r="BZ1860" s="5" t="n">
        <v>7</v>
      </c>
      <c r="CA1860" s="6" t="n">
        <v>-0.00236351921410272</v>
      </c>
      <c r="CB1860" s="6" t="n">
        <v>0.111380631684953</v>
      </c>
      <c r="CC1860" s="4" t="s">
        <v>650</v>
      </c>
      <c r="CD1860" s="26" t="n">
        <v>11.5506680419972</v>
      </c>
      <c r="CE1860" s="6" t="n">
        <v>14.7578448134025</v>
      </c>
      <c r="CO1860" s="4" t="s">
        <v>483</v>
      </c>
    </row>
    <row r="1861" customFormat="false" ht="15" hidden="false" customHeight="false" outlineLevel="0" collapsed="false">
      <c r="A1861" s="4" t="s">
        <v>39</v>
      </c>
      <c r="B1861" s="4" t="s">
        <v>40</v>
      </c>
      <c r="C1861" s="25" t="n">
        <v>45107</v>
      </c>
      <c r="D1861" s="4" t="s">
        <v>158</v>
      </c>
      <c r="E1861" s="4" t="s">
        <v>710</v>
      </c>
      <c r="F1861" s="4" t="s">
        <v>82</v>
      </c>
      <c r="G1861" s="4" t="s">
        <v>438</v>
      </c>
      <c r="H1861" s="4" t="s">
        <v>508</v>
      </c>
      <c r="I1861" s="5" t="n">
        <v>25</v>
      </c>
      <c r="J1861" s="25" t="n">
        <v>45138</v>
      </c>
      <c r="K1861" s="4" t="s">
        <v>870</v>
      </c>
      <c r="L1861" s="4" t="s">
        <v>5</v>
      </c>
      <c r="M1861" s="4" t="s">
        <v>441</v>
      </c>
      <c r="N1861" s="25" t="n">
        <v>45135</v>
      </c>
      <c r="O1861" s="25" t="n">
        <v>45138</v>
      </c>
      <c r="P1861" s="25" t="n">
        <v>45139</v>
      </c>
      <c r="Q1861" s="25" t="n">
        <v>45139</v>
      </c>
      <c r="R1861" s="6" t="n">
        <v>0.00352637500827324</v>
      </c>
      <c r="S1861" s="6" t="n">
        <v>0.000920705856902737</v>
      </c>
      <c r="T1861" s="6" t="n">
        <v>0.00134684216907477</v>
      </c>
      <c r="U1861" s="6" t="n">
        <v>0.00579392303425075</v>
      </c>
      <c r="V1861" s="6" t="n">
        <v>0.00375496416018561</v>
      </c>
      <c r="W1861" s="6" t="n">
        <v>0.00752896291178096</v>
      </c>
      <c r="X1861" s="6" t="n">
        <v>0.00203895887406513</v>
      </c>
      <c r="Y1861" s="6" t="n">
        <v>-0.00173503987753021</v>
      </c>
      <c r="Z1861" s="6" t="n">
        <v>0.00500568922796313</v>
      </c>
      <c r="AA1861" s="6" t="n">
        <v>0.000788233806287619</v>
      </c>
      <c r="AB1861" s="6" t="n">
        <v>0.00894556227365939</v>
      </c>
      <c r="AC1861" s="6" t="n">
        <v>0.00134684216907477</v>
      </c>
      <c r="AD1861" s="6" t="n">
        <v>0.00134684216907477</v>
      </c>
      <c r="AE1861" s="6" t="n">
        <v>0.0144436303063209</v>
      </c>
      <c r="AF1861" s="7" t="n">
        <v>0.254927007299265</v>
      </c>
      <c r="AG1861" s="7" t="n">
        <v>1.31583095114453</v>
      </c>
      <c r="AH1861" s="26" t="n">
        <v>18886.25</v>
      </c>
      <c r="AI1861" s="6" t="n">
        <v>-0.00903276245644935</v>
      </c>
      <c r="AJ1861" s="6" t="n">
        <v>0.0168877809245884</v>
      </c>
      <c r="AK1861" s="6" t="n">
        <v>-0.0121117492598519</v>
      </c>
      <c r="AL1861" s="6" t="n">
        <v>0.113934017712061</v>
      </c>
      <c r="AM1861" s="6" t="n">
        <v>0.122291021671828</v>
      </c>
      <c r="AN1861" s="6" t="n">
        <v>0.0571694308854778</v>
      </c>
      <c r="AO1861" s="6" t="n">
        <v>-0.0402816499608893</v>
      </c>
      <c r="AP1861" s="6" t="n">
        <v>-0.0441912312426135</v>
      </c>
      <c r="AQ1861" s="6" t="n">
        <v>-0.0194463527559968</v>
      </c>
      <c r="AR1861" s="6" t="n">
        <v>0.000119310796683703</v>
      </c>
      <c r="AS1861" s="4" t="s">
        <v>442</v>
      </c>
      <c r="AT1861" s="4" t="s">
        <v>121</v>
      </c>
      <c r="AU1861" s="5" t="n">
        <v>4158.4</v>
      </c>
      <c r="AW1861" s="6" t="n">
        <v>0.0233794359403454</v>
      </c>
      <c r="AX1861" s="5" t="n">
        <v>467.9</v>
      </c>
      <c r="AY1861" s="6" t="n">
        <v>0.112519238168526</v>
      </c>
      <c r="BA1861" s="5" t="n">
        <v>409.3</v>
      </c>
      <c r="BC1861" s="6" t="n">
        <v>0.0281336347651344</v>
      </c>
      <c r="BD1861" s="6" t="n">
        <v>0.0984272797229704</v>
      </c>
      <c r="BE1861" s="7" t="n">
        <v>138.79</v>
      </c>
      <c r="BS1861" s="26" t="n">
        <v>31.27</v>
      </c>
      <c r="BT1861" s="7" t="n">
        <v>5.92</v>
      </c>
      <c r="BU1861" s="4" t="s">
        <v>1423</v>
      </c>
      <c r="BV1861" s="5" t="n">
        <v>1213.6</v>
      </c>
      <c r="BW1861" s="5" t="n">
        <v>641</v>
      </c>
      <c r="BX1861" s="5" t="n">
        <v>572.6</v>
      </c>
      <c r="BY1861" s="7" t="n">
        <v>0.85135040336724</v>
      </c>
      <c r="BZ1861" s="5" t="n">
        <v>4</v>
      </c>
      <c r="CA1861" s="6" t="n">
        <v>0.226471099573789</v>
      </c>
      <c r="CB1861" s="6" t="n">
        <v>0.360967904575825</v>
      </c>
      <c r="CD1861" s="26" t="n">
        <v>56.389272889369</v>
      </c>
      <c r="CF1861" s="25" t="n">
        <v>45169</v>
      </c>
      <c r="CG1861" s="6" t="n">
        <v>0.24845227203453</v>
      </c>
      <c r="CH1861" s="6" t="n">
        <v>0.268442282882053</v>
      </c>
      <c r="CI1861" s="6" t="n">
        <v>0.227979361463804</v>
      </c>
      <c r="CJ1861" s="6" t="n">
        <v>-0.150732295165393</v>
      </c>
      <c r="CK1861" s="6" t="n">
        <v>0.0632190056228882</v>
      </c>
      <c r="CL1861" s="7" t="n">
        <v>0.0213043871191032</v>
      </c>
      <c r="CM1861" s="6" t="n">
        <v>-0.114955028285377</v>
      </c>
      <c r="CN1861" s="4" t="s">
        <v>493</v>
      </c>
    </row>
    <row r="1862" customFormat="false" ht="15" hidden="false" customHeight="false" outlineLevel="0" collapsed="false">
      <c r="A1862" s="4" t="s">
        <v>39</v>
      </c>
      <c r="B1862" s="4" t="s">
        <v>40</v>
      </c>
      <c r="C1862" s="25" t="n">
        <v>45107</v>
      </c>
      <c r="D1862" s="4" t="s">
        <v>188</v>
      </c>
      <c r="E1862" s="4" t="s">
        <v>822</v>
      </c>
      <c r="F1862" s="4" t="s">
        <v>102</v>
      </c>
      <c r="G1862" s="4" t="s">
        <v>438</v>
      </c>
      <c r="H1862" s="4" t="s">
        <v>566</v>
      </c>
      <c r="I1862" s="5" t="n">
        <v>3550</v>
      </c>
      <c r="J1862" s="25" t="n">
        <v>45138</v>
      </c>
      <c r="K1862" s="4" t="s">
        <v>639</v>
      </c>
      <c r="L1862" s="4" t="s">
        <v>5</v>
      </c>
      <c r="M1862" s="4" t="s">
        <v>441</v>
      </c>
      <c r="N1862" s="25" t="n">
        <v>45135</v>
      </c>
      <c r="O1862" s="25" t="n">
        <v>45138</v>
      </c>
      <c r="P1862" s="25" t="n">
        <v>45139</v>
      </c>
      <c r="Q1862" s="25" t="n">
        <v>45139</v>
      </c>
      <c r="R1862" s="6" t="n">
        <v>0.00771869639794165</v>
      </c>
      <c r="S1862" s="6" t="n">
        <v>0.0136170212765956</v>
      </c>
      <c r="T1862" s="6" t="n">
        <v>0.010495382031906</v>
      </c>
      <c r="U1862" s="6" t="n">
        <v>0.0318310997064433</v>
      </c>
      <c r="V1862" s="6" t="n">
        <v>0.00375496416018561</v>
      </c>
      <c r="W1862" s="6" t="n">
        <v>0.00971011488062257</v>
      </c>
      <c r="X1862" s="6" t="n">
        <v>0.0280761355462577</v>
      </c>
      <c r="Y1862" s="6" t="n">
        <v>0.0221209848258207</v>
      </c>
      <c r="AB1862" s="6" t="n">
        <v>0</v>
      </c>
      <c r="AC1862" s="6" t="n">
        <v>0.010495382031906</v>
      </c>
      <c r="AD1862" s="6" t="n">
        <v>0.010495382031906</v>
      </c>
      <c r="AE1862" s="6" t="n">
        <v>0.0432409739714525</v>
      </c>
      <c r="AF1862" s="7" t="n">
        <v>0.611650485436893</v>
      </c>
      <c r="AG1862" s="7" t="n">
        <v>2.10066190941124</v>
      </c>
      <c r="AH1862" s="26" t="n">
        <v>116.6</v>
      </c>
      <c r="AI1862" s="6" t="n">
        <v>0.055681303757356</v>
      </c>
      <c r="AJ1862" s="6" t="n">
        <v>0.117929050814957</v>
      </c>
      <c r="AK1862" s="6" t="n">
        <v>0.0667886550777674</v>
      </c>
      <c r="AL1862" s="6" t="n">
        <v>0.177777777777778</v>
      </c>
      <c r="AM1862" s="6" t="n">
        <v>0.235169491525423</v>
      </c>
      <c r="AN1862" s="6" t="n">
        <v>0.0812429751176143</v>
      </c>
      <c r="AO1862" s="6" t="n">
        <v>0.0366860756973428</v>
      </c>
      <c r="AP1862" s="6" t="n">
        <v>-0.0328209389281261</v>
      </c>
      <c r="AQ1862" s="6" t="n">
        <v>-0.035313668466971</v>
      </c>
      <c r="AR1862" s="6" t="n">
        <v>-0.0157480049142905</v>
      </c>
      <c r="AS1862" s="4" t="s">
        <v>442</v>
      </c>
      <c r="AT1862" s="4" t="s">
        <v>121</v>
      </c>
      <c r="AU1862" s="5" t="n">
        <v>32848.78</v>
      </c>
      <c r="AV1862" s="6" t="n">
        <v>-0.134240416001729</v>
      </c>
      <c r="AW1862" s="6" t="n">
        <v>-0.0124843449657077</v>
      </c>
      <c r="AX1862" s="5" t="n">
        <v>3037.51</v>
      </c>
      <c r="AY1862" s="6" t="n">
        <v>0.092469492017664</v>
      </c>
      <c r="AZ1862" s="6" t="n">
        <v>-0.0273587201421635</v>
      </c>
      <c r="BA1862" s="5" t="n">
        <v>1791.85</v>
      </c>
      <c r="BB1862" s="6" t="n">
        <v>-0.449161530303263</v>
      </c>
      <c r="BC1862" s="6" t="n">
        <v>1.82545964868019</v>
      </c>
      <c r="BD1862" s="6" t="n">
        <v>0.0545484489834935</v>
      </c>
      <c r="BE1862" s="7" t="n">
        <v>2.73</v>
      </c>
      <c r="BM1862" s="5" t="n">
        <v>76665.666</v>
      </c>
      <c r="BN1862" s="5" t="n">
        <v>5605.5</v>
      </c>
      <c r="BO1862" s="26" t="n">
        <v>13.6768648648649</v>
      </c>
      <c r="BP1862" s="7" t="n">
        <v>1.18079009133736</v>
      </c>
      <c r="BQ1862" s="6" t="n">
        <v>0.0863348510791202</v>
      </c>
      <c r="BR1862" s="7" t="n">
        <v>0.250662932446271</v>
      </c>
      <c r="BS1862" s="26" t="n">
        <v>15.64</v>
      </c>
      <c r="BT1862" s="7" t="n">
        <v>1.91</v>
      </c>
      <c r="BU1862" s="4" t="s">
        <v>1423</v>
      </c>
      <c r="BV1862" s="5" t="n">
        <v>3204.69</v>
      </c>
      <c r="BW1862" s="5" t="n">
        <v>8830.56</v>
      </c>
      <c r="BX1862" s="5" t="n">
        <v>-5625.87</v>
      </c>
      <c r="BY1862" s="7" t="n">
        <v>0.570635683760684</v>
      </c>
      <c r="BZ1862" s="5" t="n">
        <v>1</v>
      </c>
      <c r="CF1862" s="25" t="n">
        <v>45169</v>
      </c>
      <c r="CG1862" s="6" t="n">
        <v>0.314387827895302</v>
      </c>
      <c r="CH1862" s="6" t="n">
        <v>0.292712920570839</v>
      </c>
      <c r="CI1862" s="6" t="n">
        <v>0.27529220036855</v>
      </c>
      <c r="CJ1862" s="6" t="n">
        <v>-0.0595146950408484</v>
      </c>
      <c r="CK1862" s="6" t="n">
        <v>0.0689941812136326</v>
      </c>
      <c r="CL1862" s="7" t="n">
        <v>0.152119814269674</v>
      </c>
      <c r="CM1862" s="6" t="n">
        <v>0.127985303123086</v>
      </c>
      <c r="CN1862" s="4" t="s">
        <v>493</v>
      </c>
    </row>
    <row r="1863" customFormat="false" ht="15" hidden="false" customHeight="false" outlineLevel="0" collapsed="false">
      <c r="A1863" s="4" t="s">
        <v>39</v>
      </c>
      <c r="B1863" s="4" t="s">
        <v>40</v>
      </c>
      <c r="C1863" s="25" t="n">
        <v>45107</v>
      </c>
      <c r="D1863" s="4" t="s">
        <v>231</v>
      </c>
      <c r="E1863" s="4" t="s">
        <v>1413</v>
      </c>
      <c r="F1863" s="4" t="s">
        <v>83</v>
      </c>
      <c r="G1863" s="4" t="s">
        <v>459</v>
      </c>
      <c r="H1863" s="4" t="s">
        <v>556</v>
      </c>
      <c r="I1863" s="5" t="n">
        <v>150</v>
      </c>
      <c r="J1863" s="25" t="n">
        <v>45138</v>
      </c>
      <c r="K1863" s="4" t="s">
        <v>1020</v>
      </c>
      <c r="L1863" s="4" t="s">
        <v>5</v>
      </c>
      <c r="M1863" s="4" t="s">
        <v>441</v>
      </c>
      <c r="N1863" s="25" t="n">
        <v>45135</v>
      </c>
      <c r="O1863" s="25" t="n">
        <v>45138</v>
      </c>
      <c r="P1863" s="25" t="n">
        <v>45139</v>
      </c>
      <c r="Q1863" s="25" t="n">
        <v>45139</v>
      </c>
      <c r="R1863" s="6" t="n">
        <v>-0.026845272128291</v>
      </c>
      <c r="S1863" s="6" t="n">
        <v>0.0147721232129368</v>
      </c>
      <c r="T1863" s="6" t="n">
        <v>-0.0433128394585206</v>
      </c>
      <c r="U1863" s="6" t="n">
        <v>-0.0553859883738749</v>
      </c>
      <c r="V1863" s="6" t="n">
        <v>0.00375496416018561</v>
      </c>
      <c r="W1863" s="6" t="n">
        <v>0.0135574996135577</v>
      </c>
      <c r="X1863" s="6" t="n">
        <v>-0.0591409525340605</v>
      </c>
      <c r="Y1863" s="6" t="n">
        <v>-0.0689434879874326</v>
      </c>
      <c r="Z1863" s="6" t="n">
        <v>0.0217013398090911</v>
      </c>
      <c r="AA1863" s="6" t="n">
        <v>-0.077087328182966</v>
      </c>
      <c r="AB1863" s="6" t="n">
        <v>-0.00692012902870054</v>
      </c>
      <c r="AC1863" s="6" t="n">
        <v>-0.0433128394585206</v>
      </c>
      <c r="AD1863" s="6" t="n">
        <v>0.0433128394585206</v>
      </c>
      <c r="AE1863" s="6" t="n">
        <v>0.0700008271070553</v>
      </c>
      <c r="AF1863" s="7" t="n">
        <v>0.259551004332415</v>
      </c>
      <c r="AG1863" s="7" t="n">
        <v>2.22622010856223</v>
      </c>
      <c r="AH1863" s="26" t="n">
        <v>1836.45</v>
      </c>
      <c r="AI1863" s="6" t="n">
        <v>0.0105932203389834</v>
      </c>
      <c r="AJ1863" s="6" t="n">
        <v>0.191378247753738</v>
      </c>
      <c r="AK1863" s="6" t="n">
        <v>0.877184912603495</v>
      </c>
      <c r="AL1863" s="6" t="n">
        <v>1.3228560586896</v>
      </c>
      <c r="AN1863" s="6" t="n">
        <v>0.00444170334028726</v>
      </c>
      <c r="AO1863" s="6" t="n">
        <v>0.186936544413451</v>
      </c>
      <c r="AP1863" s="6" t="n">
        <v>0.0463112391930833</v>
      </c>
      <c r="AQ1863" s="6" t="n">
        <v>0.142276657060519</v>
      </c>
      <c r="AR1863" s="6" t="n">
        <v>0.1618423206132</v>
      </c>
      <c r="AS1863" s="4" t="s">
        <v>442</v>
      </c>
      <c r="AT1863" s="4" t="s">
        <v>121</v>
      </c>
      <c r="AU1863" s="5" t="n">
        <v>297.177</v>
      </c>
      <c r="AW1863" s="6" t="n">
        <v>-0.545377081682419</v>
      </c>
      <c r="AX1863" s="5" t="n">
        <v>40.259</v>
      </c>
      <c r="AY1863" s="6" t="n">
        <v>0.135471453039771</v>
      </c>
      <c r="BA1863" s="5" t="n">
        <v>24.575</v>
      </c>
      <c r="BD1863" s="6" t="n">
        <v>0.0826948249696309</v>
      </c>
      <c r="BE1863" s="7" t="n">
        <v>4.23</v>
      </c>
      <c r="BS1863" s="26" t="n">
        <v>60.05</v>
      </c>
      <c r="BT1863" s="7" t="n">
        <v>10.61</v>
      </c>
      <c r="BU1863" s="4" t="s">
        <v>1423</v>
      </c>
      <c r="BV1863" s="5" t="n">
        <v>-43.153</v>
      </c>
      <c r="BW1863" s="5" t="n">
        <v>0</v>
      </c>
      <c r="BX1863" s="5" t="n">
        <v>-43.153</v>
      </c>
      <c r="BZ1863" s="5" t="n">
        <v>4</v>
      </c>
      <c r="CA1863" s="6" t="n">
        <v>0.0766615055958259</v>
      </c>
      <c r="CB1863" s="6" t="n">
        <v>0.295677911433194</v>
      </c>
      <c r="CD1863" s="26" t="n">
        <v>44.4116350333588</v>
      </c>
      <c r="CO1863" s="4" t="s">
        <v>483</v>
      </c>
    </row>
    <row r="1864" customFormat="false" ht="15" hidden="false" customHeight="false" outlineLevel="0" collapsed="false">
      <c r="A1864" s="4" t="s">
        <v>39</v>
      </c>
      <c r="B1864" s="4" t="s">
        <v>40</v>
      </c>
      <c r="C1864" s="25" t="n">
        <v>45107</v>
      </c>
      <c r="D1864" s="4" t="s">
        <v>232</v>
      </c>
      <c r="E1864" s="4" t="s">
        <v>786</v>
      </c>
      <c r="F1864" s="4" t="s">
        <v>80</v>
      </c>
      <c r="G1864" s="4" t="s">
        <v>438</v>
      </c>
      <c r="H1864" s="4" t="s">
        <v>488</v>
      </c>
      <c r="I1864" s="5" t="n">
        <v>175</v>
      </c>
      <c r="J1864" s="25" t="n">
        <v>45138</v>
      </c>
      <c r="K1864" s="4" t="s">
        <v>1467</v>
      </c>
      <c r="L1864" s="4" t="s">
        <v>5</v>
      </c>
      <c r="M1864" s="4" t="s">
        <v>441</v>
      </c>
      <c r="N1864" s="25" t="n">
        <v>45135</v>
      </c>
      <c r="O1864" s="25" t="n">
        <v>45138</v>
      </c>
      <c r="P1864" s="25" t="n">
        <v>45139</v>
      </c>
      <c r="Q1864" s="25" t="n">
        <v>45139</v>
      </c>
      <c r="R1864" s="6" t="n">
        <v>-0.0239839839839841</v>
      </c>
      <c r="S1864" s="6" t="n">
        <v>-0.00330242861831298</v>
      </c>
      <c r="T1864" s="6" t="n">
        <v>-0.065526537836225</v>
      </c>
      <c r="U1864" s="6" t="n">
        <v>-0.092812950438522</v>
      </c>
      <c r="V1864" s="6" t="n">
        <v>0.00375496416018561</v>
      </c>
      <c r="W1864" s="6" t="n">
        <v>0.00779138617808484</v>
      </c>
      <c r="X1864" s="6" t="n">
        <v>-0.0965679145987076</v>
      </c>
      <c r="Y1864" s="6" t="n">
        <v>-0.100604336616607</v>
      </c>
      <c r="Z1864" s="6" t="n">
        <v>-0.0105144518135572</v>
      </c>
      <c r="AA1864" s="6" t="n">
        <v>-0.0822984986249648</v>
      </c>
      <c r="AB1864" s="6" t="n">
        <v>-0.0533226317630837</v>
      </c>
      <c r="AC1864" s="6" t="n">
        <v>-0.065526537836225</v>
      </c>
      <c r="AD1864" s="6" t="n">
        <v>0.065526537836225</v>
      </c>
      <c r="AE1864" s="6" t="n">
        <v>0.0745611327200511</v>
      </c>
      <c r="AF1864" s="7" t="n">
        <v>0.24979298923544</v>
      </c>
      <c r="AG1864" s="7" t="n">
        <v>7.17231123668979</v>
      </c>
      <c r="AH1864" s="26" t="n">
        <v>2497.5</v>
      </c>
      <c r="AI1864" s="6" t="n">
        <v>-0.0284936302635417</v>
      </c>
      <c r="AJ1864" s="6" t="n">
        <v>0.0647822472341244</v>
      </c>
      <c r="AK1864" s="6" t="n">
        <v>0.315616193009719</v>
      </c>
      <c r="AL1864" s="6" t="n">
        <v>0.646178690307483</v>
      </c>
      <c r="AM1864" s="6" t="n">
        <v>1.10289226624005</v>
      </c>
      <c r="AN1864" s="6" t="n">
        <v>0.0467534877965787</v>
      </c>
      <c r="AO1864" s="6" t="n">
        <v>0.0180287594375457</v>
      </c>
      <c r="AP1864" s="6" t="n">
        <v>0.0665536150813748</v>
      </c>
      <c r="AQ1864" s="6" t="n">
        <v>0.182262646728478</v>
      </c>
      <c r="AR1864" s="6" t="n">
        <v>0.201828310281158</v>
      </c>
      <c r="AS1864" s="4" t="s">
        <v>442</v>
      </c>
      <c r="AT1864" s="4" t="s">
        <v>121</v>
      </c>
      <c r="AU1864" s="5" t="n">
        <v>1782.574</v>
      </c>
      <c r="AV1864" s="6" t="n">
        <v>0.138725140729725</v>
      </c>
      <c r="AW1864" s="6" t="n">
        <v>-0.087978184013548</v>
      </c>
      <c r="AX1864" s="5" t="n">
        <v>178.265</v>
      </c>
      <c r="AY1864" s="6" t="n">
        <v>0.100004263497616</v>
      </c>
      <c r="AZ1864" s="6" t="n">
        <v>-0.0019656971261683</v>
      </c>
      <c r="BA1864" s="5" t="n">
        <v>121.38</v>
      </c>
      <c r="BB1864" s="6" t="n">
        <v>0.169814957594449</v>
      </c>
      <c r="BC1864" s="6" t="n">
        <v>-0.121058958131182</v>
      </c>
      <c r="BD1864" s="6" t="n">
        <v>0.0680925448256286</v>
      </c>
      <c r="BE1864" s="7" t="n">
        <v>13.46</v>
      </c>
      <c r="BM1864" s="5" t="n">
        <v>22524.9525</v>
      </c>
      <c r="BN1864" s="5" t="n">
        <v>477.346</v>
      </c>
      <c r="BO1864" s="26" t="n">
        <v>47.187894106162</v>
      </c>
      <c r="BP1864" s="7" t="n">
        <v>8.69963374561252</v>
      </c>
      <c r="BQ1864" s="6" t="n">
        <v>0.184361559472019</v>
      </c>
      <c r="BR1864" s="7" t="n">
        <v>0.0522384658641487</v>
      </c>
      <c r="BS1864" s="26" t="n">
        <v>24.76</v>
      </c>
      <c r="BT1864" s="7" t="n">
        <v>4.48</v>
      </c>
      <c r="BU1864" s="4" t="s">
        <v>1423</v>
      </c>
      <c r="BV1864" s="5" t="n">
        <v>513.907</v>
      </c>
      <c r="BW1864" s="5" t="n">
        <v>75.826</v>
      </c>
      <c r="BX1864" s="5" t="n">
        <v>438.081</v>
      </c>
      <c r="BY1864" s="7" t="n">
        <v>1.07659224126734</v>
      </c>
      <c r="BZ1864" s="5" t="n">
        <v>4</v>
      </c>
      <c r="CA1864" s="6" t="n">
        <v>0.184526466624307</v>
      </c>
      <c r="CB1864" s="6" t="n">
        <v>0.121719515025136</v>
      </c>
      <c r="CC1864" s="4" t="s">
        <v>714</v>
      </c>
      <c r="CD1864" s="26" t="n">
        <v>68.1674624976821</v>
      </c>
      <c r="CE1864" s="6" t="n">
        <v>-0.307765136368887</v>
      </c>
      <c r="CO1864" s="4" t="s">
        <v>483</v>
      </c>
    </row>
    <row r="1865" customFormat="false" ht="15" hidden="false" customHeight="false" outlineLevel="0" collapsed="false">
      <c r="A1865" s="4" t="s">
        <v>39</v>
      </c>
      <c r="B1865" s="4" t="s">
        <v>40</v>
      </c>
      <c r="C1865" s="25" t="n">
        <v>45107</v>
      </c>
      <c r="D1865" s="4" t="s">
        <v>249</v>
      </c>
      <c r="E1865" s="4" t="s">
        <v>507</v>
      </c>
      <c r="F1865" s="4" t="s">
        <v>78</v>
      </c>
      <c r="G1865" s="4" t="s">
        <v>438</v>
      </c>
      <c r="H1865" s="4" t="s">
        <v>508</v>
      </c>
      <c r="I1865" s="5" t="n">
        <v>50</v>
      </c>
      <c r="J1865" s="25" t="n">
        <v>45138</v>
      </c>
      <c r="K1865" s="4" t="s">
        <v>957</v>
      </c>
      <c r="L1865" s="4" t="s">
        <v>5</v>
      </c>
      <c r="M1865" s="4" t="s">
        <v>441</v>
      </c>
      <c r="N1865" s="25" t="n">
        <v>45135</v>
      </c>
      <c r="O1865" s="25" t="n">
        <v>45138</v>
      </c>
      <c r="P1865" s="25" t="n">
        <v>45139</v>
      </c>
      <c r="Q1865" s="25" t="n">
        <v>45139</v>
      </c>
      <c r="R1865" s="6" t="n">
        <v>-0.00854043635170609</v>
      </c>
      <c r="S1865" s="6" t="n">
        <v>0.0155579454618782</v>
      </c>
      <c r="T1865" s="6" t="n">
        <v>-0.0105898225695593</v>
      </c>
      <c r="U1865" s="6" t="n">
        <v>-0.00357231345938724</v>
      </c>
      <c r="V1865" s="6" t="n">
        <v>0.00375496416018561</v>
      </c>
      <c r="W1865" s="6" t="n">
        <v>0.00752896291178096</v>
      </c>
      <c r="X1865" s="6" t="n">
        <v>-0.00732727761957286</v>
      </c>
      <c r="Y1865" s="6" t="n">
        <v>-0.0111012763711682</v>
      </c>
      <c r="Z1865" s="6" t="n">
        <v>0.0264744028748645</v>
      </c>
      <c r="AA1865" s="6" t="n">
        <v>-0.0300467163342518</v>
      </c>
      <c r="AB1865" s="6" t="n">
        <v>-0.00618588193366088</v>
      </c>
      <c r="AC1865" s="6" t="n">
        <v>-0.0105898225695593</v>
      </c>
      <c r="AD1865" s="6" t="n">
        <v>0.0105898225695593</v>
      </c>
      <c r="AE1865" s="6" t="n">
        <v>0.0246366112567778</v>
      </c>
      <c r="AF1865" s="7" t="n">
        <v>0.275676792725772</v>
      </c>
      <c r="AG1865" s="7" t="n">
        <v>3.22732514040434</v>
      </c>
      <c r="AH1865" s="26" t="n">
        <v>9753.6</v>
      </c>
      <c r="AI1865" s="6" t="n">
        <v>-0.00193399846508047</v>
      </c>
      <c r="AJ1865" s="6" t="n">
        <v>0.0309269633231164</v>
      </c>
      <c r="AK1865" s="6" t="n">
        <v>0.141713342580724</v>
      </c>
      <c r="AL1865" s="6" t="n">
        <v>0.155667195905118</v>
      </c>
      <c r="AM1865" s="6" t="n">
        <v>0.104479133049108</v>
      </c>
      <c r="AN1865" s="6" t="n">
        <v>0.0571694308854778</v>
      </c>
      <c r="AO1865" s="6" t="n">
        <v>-0.0262424675623614</v>
      </c>
      <c r="AP1865" s="6" t="n">
        <v>-0.0179278050788589</v>
      </c>
      <c r="AQ1865" s="6" t="n">
        <v>0.00819718527285329</v>
      </c>
      <c r="AR1865" s="6" t="n">
        <v>0.0277628488255338</v>
      </c>
      <c r="AS1865" s="4" t="s">
        <v>442</v>
      </c>
      <c r="AT1865" s="4" t="s">
        <v>121</v>
      </c>
      <c r="AU1865" s="5" t="n">
        <v>32338.5</v>
      </c>
      <c r="AV1865" s="6" t="n">
        <v>0.219782209364168</v>
      </c>
      <c r="AW1865" s="6" t="n">
        <v>0.00869942232591803</v>
      </c>
      <c r="AX1865" s="5" t="n">
        <v>2985.1</v>
      </c>
      <c r="AY1865" s="6" t="n">
        <v>0.0923079301761059</v>
      </c>
      <c r="AZ1865" s="6" t="n">
        <v>0.0200794423763797</v>
      </c>
      <c r="BA1865" s="5" t="n">
        <v>2525.2</v>
      </c>
      <c r="BB1865" s="6" t="n">
        <v>1.43698127774561</v>
      </c>
      <c r="BC1865" s="6" t="n">
        <v>-0.0545155009734912</v>
      </c>
      <c r="BD1865" s="6" t="n">
        <v>0.078086491333859</v>
      </c>
      <c r="BE1865" s="7" t="n">
        <v>83.59</v>
      </c>
      <c r="BM1865" s="5" t="n">
        <v>294558.72</v>
      </c>
      <c r="BN1865" s="5" t="n">
        <v>8211</v>
      </c>
      <c r="BO1865" s="26" t="n">
        <v>35.873671903544</v>
      </c>
      <c r="BP1865" s="7" t="n">
        <v>4.76699341169388</v>
      </c>
      <c r="BQ1865" s="6" t="n">
        <v>0.132882784469658</v>
      </c>
      <c r="BR1865" s="7" t="n">
        <v>0.0196759090681051</v>
      </c>
      <c r="BS1865" s="26" t="n">
        <v>31.27</v>
      </c>
      <c r="BT1865" s="7" t="n">
        <v>5.92</v>
      </c>
      <c r="BU1865" s="4" t="s">
        <v>1423</v>
      </c>
      <c r="BV1865" s="5" t="n">
        <v>9251.4</v>
      </c>
      <c r="BW1865" s="5" t="n">
        <v>6116.6</v>
      </c>
      <c r="BX1865" s="5" t="n">
        <v>3134.8</v>
      </c>
      <c r="BY1865" s="7" t="n">
        <v>1.12670807453416</v>
      </c>
      <c r="BZ1865" s="5" t="n">
        <v>4</v>
      </c>
      <c r="CA1865" s="6" t="n">
        <v>0.192847272914131</v>
      </c>
      <c r="CB1865" s="6" t="n">
        <v>0.550909818594643</v>
      </c>
      <c r="CC1865" s="4" t="s">
        <v>516</v>
      </c>
      <c r="CD1865" s="26" t="n">
        <v>32.0613550725135</v>
      </c>
      <c r="CE1865" s="6" t="n">
        <v>0.118906915269431</v>
      </c>
      <c r="CF1865" s="25" t="n">
        <v>45169</v>
      </c>
      <c r="CG1865" s="6" t="n">
        <v>0.242455345147196</v>
      </c>
      <c r="CH1865" s="6" t="n">
        <v>0.222343473178055</v>
      </c>
      <c r="CI1865" s="6" t="n">
        <v>0.197676230389904</v>
      </c>
      <c r="CJ1865" s="6" t="n">
        <v>-0.11094205930838</v>
      </c>
      <c r="CK1865" s="6" t="n">
        <v>0.052450922889391</v>
      </c>
      <c r="CL1865" s="7" t="n">
        <v>0.201899642297834</v>
      </c>
      <c r="CM1865" s="6" t="n">
        <v>-0.199710874685292</v>
      </c>
      <c r="CN1865" s="4" t="s">
        <v>493</v>
      </c>
    </row>
    <row r="1866" customFormat="false" ht="15" hidden="false" customHeight="false" outlineLevel="0" collapsed="false">
      <c r="A1866" s="4" t="s">
        <v>39</v>
      </c>
      <c r="B1866" s="4" t="s">
        <v>40</v>
      </c>
      <c r="C1866" s="25" t="n">
        <v>45107</v>
      </c>
      <c r="D1866" s="4" t="s">
        <v>266</v>
      </c>
      <c r="E1866" s="4" t="s">
        <v>734</v>
      </c>
      <c r="F1866" s="4" t="s">
        <v>75</v>
      </c>
      <c r="G1866" s="4" t="s">
        <v>438</v>
      </c>
      <c r="H1866" s="4" t="s">
        <v>577</v>
      </c>
      <c r="I1866" s="5" t="n">
        <v>350</v>
      </c>
      <c r="J1866" s="25" t="n">
        <v>45138</v>
      </c>
      <c r="K1866" s="4" t="s">
        <v>602</v>
      </c>
      <c r="L1866" s="4" t="s">
        <v>5</v>
      </c>
      <c r="M1866" s="4" t="s">
        <v>441</v>
      </c>
      <c r="N1866" s="25" t="n">
        <v>45135</v>
      </c>
      <c r="O1866" s="25" t="n">
        <v>45138</v>
      </c>
      <c r="P1866" s="25" t="n">
        <v>45139</v>
      </c>
      <c r="Q1866" s="25" t="n">
        <v>45139</v>
      </c>
      <c r="R1866" s="6" t="n">
        <v>0.00493716337522443</v>
      </c>
      <c r="S1866" s="6" t="n">
        <v>4.46627958909929E-005</v>
      </c>
      <c r="T1866" s="6" t="n">
        <v>-0.0100933410745389</v>
      </c>
      <c r="U1866" s="6" t="n">
        <v>-0.00511151490342343</v>
      </c>
      <c r="V1866" s="6" t="n">
        <v>0.00375496416018561</v>
      </c>
      <c r="W1866" s="6" t="n">
        <v>0.0122180061803676</v>
      </c>
      <c r="X1866" s="6" t="n">
        <v>-0.00886647906360905</v>
      </c>
      <c r="Y1866" s="6" t="n">
        <v>-0.017329521083791</v>
      </c>
      <c r="Z1866" s="6" t="n">
        <v>-0.00901835367916115</v>
      </c>
      <c r="AA1866" s="6" t="n">
        <v>0.00390683877573772</v>
      </c>
      <c r="AB1866" s="6" t="n">
        <v>-0.00857487383323652</v>
      </c>
      <c r="AC1866" s="6" t="n">
        <v>-0.0100933410745389</v>
      </c>
      <c r="AD1866" s="6" t="n">
        <v>0.0100933410745389</v>
      </c>
      <c r="AE1866" s="6" t="n">
        <v>0.0427403867625384</v>
      </c>
      <c r="AF1866" s="7" t="n">
        <v>0.88296760710554</v>
      </c>
      <c r="AG1866" s="7" t="n">
        <v>2.68167211779198</v>
      </c>
      <c r="AH1866" s="26" t="n">
        <v>1114</v>
      </c>
      <c r="AI1866" s="6" t="n">
        <v>0.0357010040907402</v>
      </c>
      <c r="AJ1866" s="6" t="n">
        <v>0.13194126911548</v>
      </c>
      <c r="AK1866" s="6" t="n">
        <v>0.217552871741624</v>
      </c>
      <c r="AL1866" s="6" t="n">
        <v>0.339666887138478</v>
      </c>
      <c r="AM1866" s="6" t="n">
        <v>0.246503300883965</v>
      </c>
      <c r="AN1866" s="6" t="n">
        <v>0.0654054677586802</v>
      </c>
      <c r="AO1866" s="6" t="n">
        <v>0.0665358013567998</v>
      </c>
      <c r="AP1866" s="6" t="n">
        <v>-0.00148883374689834</v>
      </c>
      <c r="AQ1866" s="6" t="n">
        <v>0.017189262350553</v>
      </c>
      <c r="AR1866" s="6" t="n">
        <v>0.0367549259032335</v>
      </c>
      <c r="AS1866" s="4" t="s">
        <v>442</v>
      </c>
      <c r="AT1866" s="4" t="s">
        <v>121</v>
      </c>
      <c r="AU1866" s="5" t="n">
        <v>909.97</v>
      </c>
      <c r="AW1866" s="6" t="n">
        <v>-0.0535244375565563</v>
      </c>
      <c r="AX1866" s="5" t="n">
        <v>473.73</v>
      </c>
      <c r="AY1866" s="6" t="n">
        <v>0.520599580205941</v>
      </c>
      <c r="BA1866" s="5" t="n">
        <v>321.36</v>
      </c>
      <c r="BC1866" s="6" t="n">
        <v>-0.330723092302566</v>
      </c>
      <c r="BD1866" s="6" t="n">
        <v>0.353154499598888</v>
      </c>
      <c r="BE1866" s="7" t="n">
        <v>8.85</v>
      </c>
      <c r="BS1866" s="26" t="n">
        <v>24.33</v>
      </c>
      <c r="BT1866" s="7" t="n">
        <v>3.4</v>
      </c>
      <c r="BU1866" s="4" t="s">
        <v>1423</v>
      </c>
      <c r="BV1866" s="5" t="n">
        <v>-2383.04</v>
      </c>
      <c r="BW1866" s="5" t="n">
        <v>14.3</v>
      </c>
      <c r="BX1866" s="5" t="n">
        <v>-2397.34</v>
      </c>
      <c r="BY1866" s="7" t="n">
        <v>-1.25164265492954</v>
      </c>
      <c r="BZ1866" s="5" t="n">
        <v>7</v>
      </c>
      <c r="CA1866" s="6" t="n">
        <v>0.0660774424343504</v>
      </c>
      <c r="CB1866" s="6" t="n">
        <v>0.219134399916454</v>
      </c>
      <c r="CD1866" s="26" t="n">
        <v>32.5689535559597</v>
      </c>
      <c r="CF1866" s="25" t="n">
        <v>45169</v>
      </c>
      <c r="CG1866" s="6" t="n">
        <v>0.393760050859395</v>
      </c>
      <c r="CH1866" s="6" t="n">
        <v>0.363190371282492</v>
      </c>
      <c r="CI1866" s="6" t="n">
        <v>0.320080907556508</v>
      </c>
      <c r="CJ1866" s="6" t="n">
        <v>-0.118696604135612</v>
      </c>
      <c r="CK1866" s="6" t="n">
        <v>0.0856940509915014</v>
      </c>
      <c r="CL1866" s="7" t="n">
        <v>0.117783451216933</v>
      </c>
      <c r="CM1866" s="6" t="n">
        <v>-0.0371611470376901</v>
      </c>
      <c r="CN1866" s="4" t="s">
        <v>493</v>
      </c>
    </row>
    <row r="1867" customFormat="false" ht="15" hidden="false" customHeight="false" outlineLevel="0" collapsed="false">
      <c r="A1867" s="4" t="s">
        <v>39</v>
      </c>
      <c r="B1867" s="4" t="s">
        <v>40</v>
      </c>
      <c r="C1867" s="25" t="n">
        <v>45107</v>
      </c>
      <c r="D1867" s="4" t="s">
        <v>274</v>
      </c>
      <c r="E1867" s="4" t="s">
        <v>817</v>
      </c>
      <c r="F1867" s="4" t="s">
        <v>102</v>
      </c>
      <c r="G1867" s="4" t="s">
        <v>438</v>
      </c>
      <c r="H1867" s="4" t="s">
        <v>566</v>
      </c>
      <c r="I1867" s="5" t="n">
        <v>1900</v>
      </c>
      <c r="J1867" s="25" t="n">
        <v>45138</v>
      </c>
      <c r="K1867" s="4" t="s">
        <v>984</v>
      </c>
      <c r="L1867" s="4" t="s">
        <v>5</v>
      </c>
      <c r="M1867" s="4" t="s">
        <v>441</v>
      </c>
      <c r="N1867" s="25" t="n">
        <v>45135</v>
      </c>
      <c r="O1867" s="25" t="n">
        <v>45138</v>
      </c>
      <c r="P1867" s="25" t="n">
        <v>45139</v>
      </c>
      <c r="Q1867" s="25" t="n">
        <v>45139</v>
      </c>
      <c r="R1867" s="6" t="n">
        <v>0.0186666666666666</v>
      </c>
      <c r="S1867" s="6" t="n">
        <v>0.0189790575916231</v>
      </c>
      <c r="T1867" s="6" t="n">
        <v>0</v>
      </c>
      <c r="U1867" s="6" t="n">
        <v>0.0376457242582897</v>
      </c>
      <c r="V1867" s="6" t="n">
        <v>0.00375496416018561</v>
      </c>
      <c r="W1867" s="6" t="n">
        <v>0.00971011488062257</v>
      </c>
      <c r="X1867" s="6" t="n">
        <v>0.0338907600981041</v>
      </c>
      <c r="Y1867" s="6" t="n">
        <v>0.0279356093776672</v>
      </c>
      <c r="AB1867" s="6" t="n">
        <v>0.0141297366730893</v>
      </c>
      <c r="AC1867" s="6" t="n">
        <v>0</v>
      </c>
      <c r="AD1867" s="6" t="n">
        <v>0</v>
      </c>
      <c r="AE1867" s="6" t="n">
        <v>0.0211946050096339</v>
      </c>
      <c r="AF1867" s="7" t="n">
        <v>0.303030303030304</v>
      </c>
      <c r="AG1867" s="7" t="n">
        <v>2.20047637646949</v>
      </c>
      <c r="AH1867" s="26" t="n">
        <v>225</v>
      </c>
      <c r="AI1867" s="6" t="n">
        <v>0.00200400801603196</v>
      </c>
      <c r="AJ1867" s="6" t="n">
        <v>0.0222626079054977</v>
      </c>
      <c r="AK1867" s="6" t="n">
        <v>-0.0462060194997879</v>
      </c>
      <c r="AL1867" s="6" t="n">
        <v>0.00919488674590818</v>
      </c>
      <c r="AM1867" s="6" t="n">
        <v>-0.0127248793330402</v>
      </c>
      <c r="AN1867" s="6" t="n">
        <v>0.0812429751176143</v>
      </c>
      <c r="AO1867" s="6" t="n">
        <v>-0.0589803672121165</v>
      </c>
      <c r="AP1867" s="6" t="n">
        <v>-0.0351102547634339</v>
      </c>
      <c r="AQ1867" s="6" t="n">
        <v>-0.0650824234639263</v>
      </c>
      <c r="AR1867" s="6" t="n">
        <v>-0.0455167599112458</v>
      </c>
      <c r="AS1867" s="4" t="s">
        <v>442</v>
      </c>
      <c r="AT1867" s="4" t="s">
        <v>121</v>
      </c>
      <c r="AU1867" s="5" t="n">
        <v>11656.38</v>
      </c>
      <c r="AV1867" s="6" t="n">
        <v>-0.182800960752449</v>
      </c>
      <c r="AW1867" s="6" t="n">
        <v>-0.159835749495637</v>
      </c>
      <c r="AX1867" s="5" t="n">
        <v>1213.3</v>
      </c>
      <c r="AY1867" s="6" t="n">
        <v>0.10408891954449</v>
      </c>
      <c r="AZ1867" s="6" t="n">
        <v>0.0294952973591285</v>
      </c>
      <c r="BA1867" s="5" t="n">
        <v>819.28</v>
      </c>
      <c r="BB1867" s="6" t="n">
        <v>0.130290822802273</v>
      </c>
      <c r="BC1867" s="6" t="n">
        <v>0.267528931245745</v>
      </c>
      <c r="BD1867" s="6" t="n">
        <v>0.0702859721457262</v>
      </c>
      <c r="BE1867" s="7" t="n">
        <v>5.46</v>
      </c>
      <c r="BM1867" s="5" t="n">
        <v>33750</v>
      </c>
      <c r="BN1867" s="5" t="n">
        <v>3353.39</v>
      </c>
      <c r="BO1867" s="26" t="n">
        <v>10.0644422509759</v>
      </c>
      <c r="BP1867" s="7" t="n">
        <v>2.21100378916916</v>
      </c>
      <c r="BQ1867" s="6" t="n">
        <v>0.219684681379614</v>
      </c>
      <c r="BR1867" s="7" t="n">
        <v>0</v>
      </c>
      <c r="BS1867" s="26" t="n">
        <v>15.64</v>
      </c>
      <c r="BT1867" s="7" t="n">
        <v>1.91</v>
      </c>
      <c r="BU1867" s="4" t="s">
        <v>1423</v>
      </c>
      <c r="BV1867" s="5" t="n">
        <v>2569.02</v>
      </c>
      <c r="BW1867" s="5" t="n">
        <v>1054.86</v>
      </c>
      <c r="BX1867" s="5" t="n">
        <v>1514.16</v>
      </c>
      <c r="BY1867" s="7" t="n">
        <v>0.741668206383667</v>
      </c>
      <c r="BZ1867" s="5" t="n">
        <v>1</v>
      </c>
      <c r="CF1867" s="25" t="n">
        <v>45169</v>
      </c>
      <c r="CG1867" s="6" t="n">
        <v>0.250063418551814</v>
      </c>
      <c r="CH1867" s="6" t="n">
        <v>0.267991708718892</v>
      </c>
      <c r="CI1867" s="6" t="n">
        <v>0.233606607248914</v>
      </c>
      <c r="CJ1867" s="6" t="n">
        <v>-0.12830658692522</v>
      </c>
      <c r="CK1867" s="6" t="n">
        <v>0.0631130063965885</v>
      </c>
      <c r="CL1867" s="7" t="n">
        <v>0</v>
      </c>
      <c r="CM1867" s="6" t="n">
        <v>0.0474330878390517</v>
      </c>
      <c r="CN1867" s="4" t="s">
        <v>493</v>
      </c>
    </row>
    <row r="1868" customFormat="false" ht="15" hidden="false" customHeight="false" outlineLevel="0" collapsed="false">
      <c r="A1868" s="4" t="s">
        <v>39</v>
      </c>
      <c r="B1868" s="4" t="s">
        <v>40</v>
      </c>
      <c r="C1868" s="25" t="n">
        <v>45107</v>
      </c>
      <c r="D1868" s="4" t="s">
        <v>284</v>
      </c>
      <c r="E1868" s="4" t="s">
        <v>851</v>
      </c>
      <c r="F1868" s="4" t="s">
        <v>76</v>
      </c>
      <c r="G1868" s="4" t="s">
        <v>438</v>
      </c>
      <c r="H1868" s="4" t="s">
        <v>601</v>
      </c>
      <c r="I1868" s="5" t="n">
        <v>1900</v>
      </c>
      <c r="J1868" s="25" t="n">
        <v>45138</v>
      </c>
      <c r="K1868" s="4" t="s">
        <v>754</v>
      </c>
      <c r="L1868" s="4" t="s">
        <v>5</v>
      </c>
      <c r="M1868" s="4" t="s">
        <v>441</v>
      </c>
      <c r="N1868" s="25" t="n">
        <v>45135</v>
      </c>
      <c r="O1868" s="25" t="n">
        <v>45138</v>
      </c>
      <c r="P1868" s="25" t="n">
        <v>45139</v>
      </c>
      <c r="Q1868" s="25" t="n">
        <v>45139</v>
      </c>
      <c r="R1868" s="6" t="n">
        <v>0.0299162345432789</v>
      </c>
      <c r="S1868" s="6" t="n">
        <v>0.0304027885360187</v>
      </c>
      <c r="T1868" s="6" t="n">
        <v>-0.053561360646495</v>
      </c>
      <c r="U1868" s="6" t="n">
        <v>0.00675766243280263</v>
      </c>
      <c r="V1868" s="6" t="n">
        <v>0.00375496416018561</v>
      </c>
      <c r="W1868" s="6" t="n">
        <v>0.0261474450812804</v>
      </c>
      <c r="X1868" s="6" t="n">
        <v>0.00300269827261701</v>
      </c>
      <c r="Y1868" s="6" t="n">
        <v>-0.0193897826484778</v>
      </c>
      <c r="Z1868" s="6" t="n">
        <v>0.0170827658884614</v>
      </c>
      <c r="AA1868" s="6" t="n">
        <v>-0.0103251034556587</v>
      </c>
      <c r="AB1868" s="6" t="n">
        <v>-0.0152227024995302</v>
      </c>
      <c r="AC1868" s="6" t="n">
        <v>-0.053561360646495</v>
      </c>
      <c r="AD1868" s="6" t="n">
        <v>0.053561360646495</v>
      </c>
      <c r="AE1868" s="6" t="n">
        <v>0.0432249577147153</v>
      </c>
      <c r="AF1868" s="7" t="n">
        <v>0.113043478260871</v>
      </c>
      <c r="AG1868" s="7" t="n">
        <v>1.80621819149032</v>
      </c>
      <c r="AH1868" s="26" t="n">
        <v>250.7</v>
      </c>
      <c r="AI1868" s="6" t="n">
        <v>0.0264073694984643</v>
      </c>
      <c r="AJ1868" s="6" t="n">
        <v>0.00460829493087545</v>
      </c>
      <c r="AK1868" s="6" t="n">
        <v>0.0625132443314265</v>
      </c>
      <c r="AL1868" s="6" t="n">
        <v>0.122956326987682</v>
      </c>
      <c r="AM1868" s="6" t="n">
        <v>0.193809523809524</v>
      </c>
      <c r="AN1868" s="6" t="n">
        <v>0.0746494213470539</v>
      </c>
      <c r="AO1868" s="6" t="n">
        <v>-0.0700411264161784</v>
      </c>
      <c r="AP1868" s="6" t="n">
        <v>-0.0409054805401112</v>
      </c>
      <c r="AQ1868" s="6" t="n">
        <v>-0.018665607625099</v>
      </c>
      <c r="AR1868" s="6" t="n">
        <v>0.000900055927581578</v>
      </c>
      <c r="AS1868" s="4" t="s">
        <v>442</v>
      </c>
      <c r="AT1868" s="4" t="s">
        <v>121</v>
      </c>
      <c r="AU1868" s="5" t="n">
        <v>11048.13</v>
      </c>
      <c r="AV1868" s="6" t="n">
        <v>0.0131056623393773</v>
      </c>
      <c r="AW1868" s="6" t="n">
        <v>-0.0991208214147095</v>
      </c>
      <c r="AX1868" s="5" t="n">
        <v>9682.6</v>
      </c>
      <c r="AY1868" s="6" t="n">
        <v>0.876401707800325</v>
      </c>
      <c r="AZ1868" s="6" t="n">
        <v>0.0282538958829017</v>
      </c>
      <c r="BA1868" s="5" t="n">
        <v>3597.16</v>
      </c>
      <c r="BB1868" s="6" t="n">
        <v>-0.0536752964203315</v>
      </c>
      <c r="BC1868" s="6" t="n">
        <v>-0.167406947919536</v>
      </c>
      <c r="BD1868" s="6" t="n">
        <v>0.325589941465207</v>
      </c>
      <c r="BE1868" s="7" t="n">
        <v>5.16</v>
      </c>
      <c r="BM1868" s="5" t="n">
        <v>174874.5315</v>
      </c>
      <c r="BN1868" s="5" t="n">
        <v>15417.12</v>
      </c>
      <c r="BO1868" s="26" t="n">
        <v>11.3428793120894</v>
      </c>
      <c r="BP1868" s="7" t="n">
        <v>2.10655380005255</v>
      </c>
      <c r="BQ1868" s="6" t="n">
        <v>0.185715967003841</v>
      </c>
      <c r="BR1868" s="7" t="n">
        <v>1.52497316432995</v>
      </c>
      <c r="BS1868" s="26" t="n">
        <v>13.59</v>
      </c>
      <c r="BT1868" s="7" t="n">
        <v>2.4</v>
      </c>
      <c r="BU1868" s="4" t="s">
        <v>1423</v>
      </c>
      <c r="BV1868" s="5" t="n">
        <v>38004.74</v>
      </c>
      <c r="BW1868" s="5" t="n">
        <v>5241.59</v>
      </c>
      <c r="BX1868" s="5" t="n">
        <v>32763.15</v>
      </c>
      <c r="BY1868" s="7" t="n">
        <v>2.46509983706425</v>
      </c>
      <c r="BZ1868" s="5" t="n">
        <v>7</v>
      </c>
      <c r="CA1868" s="6" t="n">
        <v>-0.00236351921410272</v>
      </c>
      <c r="CB1868" s="6" t="n">
        <v>0.364895746898435</v>
      </c>
      <c r="CC1868" s="4" t="s">
        <v>674</v>
      </c>
      <c r="CD1868" s="26" t="n">
        <v>12.7823018370274</v>
      </c>
      <c r="CE1868" s="6" t="n">
        <v>-0.112610587927782</v>
      </c>
      <c r="CF1868" s="25" t="n">
        <v>45169</v>
      </c>
      <c r="CG1868" s="6" t="n">
        <v>0.248095107657369</v>
      </c>
      <c r="CH1868" s="6" t="n">
        <v>0.261725541860145</v>
      </c>
      <c r="CI1868" s="6" t="n">
        <v>0.229722334054951</v>
      </c>
      <c r="CJ1868" s="6" t="n">
        <v>-0.122277740176751</v>
      </c>
      <c r="CK1868" s="6" t="n">
        <v>0.0616707157540647</v>
      </c>
      <c r="CL1868" s="7" t="n">
        <v>0.86850557824059</v>
      </c>
      <c r="CM1868" s="6" t="n">
        <v>0.370805921052632</v>
      </c>
      <c r="CN1868" s="4" t="s">
        <v>493</v>
      </c>
    </row>
    <row r="1869" customFormat="false" ht="15" hidden="false" customHeight="false" outlineLevel="0" collapsed="false">
      <c r="A1869" s="4" t="s">
        <v>39</v>
      </c>
      <c r="B1869" s="4" t="s">
        <v>40</v>
      </c>
      <c r="C1869" s="25" t="n">
        <v>45107</v>
      </c>
      <c r="D1869" s="4" t="s">
        <v>325</v>
      </c>
      <c r="E1869" s="4" t="s">
        <v>660</v>
      </c>
      <c r="F1869" s="4" t="s">
        <v>98</v>
      </c>
      <c r="G1869" s="4" t="s">
        <v>459</v>
      </c>
      <c r="H1869" s="4" t="s">
        <v>528</v>
      </c>
      <c r="I1869" s="5" t="n">
        <v>1355</v>
      </c>
      <c r="J1869" s="25" t="n">
        <v>45138</v>
      </c>
      <c r="K1869" s="4" t="s">
        <v>1154</v>
      </c>
      <c r="L1869" s="4" t="s">
        <v>6</v>
      </c>
      <c r="M1869" s="4" t="s">
        <v>441</v>
      </c>
      <c r="N1869" s="25" t="n">
        <v>45135</v>
      </c>
      <c r="O1869" s="25" t="n">
        <v>45138</v>
      </c>
      <c r="P1869" s="25" t="n">
        <v>45139</v>
      </c>
      <c r="Q1869" s="25" t="n">
        <v>45138</v>
      </c>
      <c r="R1869" s="6" t="n">
        <v>-0.00255285201435984</v>
      </c>
      <c r="S1869" s="6" t="n">
        <v>-0.000719827241461912</v>
      </c>
      <c r="T1869" s="6" t="n">
        <v>0.00160076836881706</v>
      </c>
      <c r="U1869" s="6" t="n">
        <v>-0.00167191088700469</v>
      </c>
      <c r="V1869" s="6" t="n">
        <v>0.00375496416018561</v>
      </c>
      <c r="W1869" s="6" t="n">
        <v>0.027800759311813</v>
      </c>
      <c r="X1869" s="6" t="n">
        <v>-0.00542687504719031</v>
      </c>
      <c r="Y1869" s="6" t="n">
        <v>-0.0294726701988177</v>
      </c>
      <c r="AB1869" s="6" t="n">
        <v>-0.000239942413820637</v>
      </c>
      <c r="AC1869" s="6" t="n">
        <v>-0.000719827241461912</v>
      </c>
      <c r="AD1869" s="6" t="n">
        <v>0.000719827241461912</v>
      </c>
      <c r="AE1869" s="6" t="n">
        <v>0.0159961609213789</v>
      </c>
      <c r="AF1869" s="7" t="n">
        <v>0.370000000000005</v>
      </c>
      <c r="AG1869" s="7" t="n">
        <v>2.16933672796005</v>
      </c>
      <c r="AH1869" s="26" t="n">
        <v>626.75</v>
      </c>
      <c r="AI1869" s="6" t="n">
        <v>-0.0197841726618706</v>
      </c>
      <c r="AJ1869" s="6" t="n">
        <v>-0.0705864906947429</v>
      </c>
      <c r="AK1869" s="6" t="n">
        <v>-0.138132563256327</v>
      </c>
      <c r="AL1869" s="6" t="n">
        <v>-0.15051504472757</v>
      </c>
      <c r="AM1869" s="6" t="n">
        <v>-0.135517241379313</v>
      </c>
      <c r="AN1869" s="6" t="n">
        <v>0.0428240256425279</v>
      </c>
      <c r="AO1869" s="6" t="n">
        <v>-0.113410516337271</v>
      </c>
      <c r="AP1869" s="6" t="n">
        <v>-0.0341217836023654</v>
      </c>
      <c r="AQ1869" s="6" t="n">
        <v>-0.041233818123702</v>
      </c>
      <c r="AR1869" s="6" t="n">
        <v>-0.0216681545710215</v>
      </c>
      <c r="AS1869" s="4" t="s">
        <v>442</v>
      </c>
      <c r="AT1869" s="4" t="s">
        <v>121</v>
      </c>
      <c r="AU1869" s="5" t="n">
        <v>8963</v>
      </c>
      <c r="AV1869" s="6" t="n">
        <v>-0.171703169762499</v>
      </c>
      <c r="AW1869" s="6" t="n">
        <v>-0.45905003319452</v>
      </c>
      <c r="AX1869" s="5" t="n">
        <v>1230</v>
      </c>
      <c r="AY1869" s="6" t="n">
        <v>0.1372308378891</v>
      </c>
      <c r="AZ1869" s="6" t="n">
        <v>-0.0538790410500003</v>
      </c>
      <c r="BA1869" s="5" t="n">
        <v>166</v>
      </c>
      <c r="BB1869" s="6" t="n">
        <v>-0.810718358038769</v>
      </c>
      <c r="BC1869" s="6" t="n">
        <v>-0.79040404040404</v>
      </c>
      <c r="BD1869" s="6" t="n">
        <v>0.0185205846256834</v>
      </c>
      <c r="BE1869" s="7" t="n">
        <v>1.33</v>
      </c>
      <c r="BM1869" s="5" t="n">
        <v>47006.25</v>
      </c>
      <c r="BN1869" s="5" t="n">
        <v>3570</v>
      </c>
      <c r="BO1869" s="26" t="n">
        <v>13.1670168067227</v>
      </c>
      <c r="BP1869" s="7" t="n">
        <v>1.75017685605779</v>
      </c>
      <c r="BQ1869" s="6" t="n">
        <v>0.132921289746072</v>
      </c>
      <c r="BR1869" s="7" t="n">
        <v>0.856318415369722</v>
      </c>
      <c r="BS1869" s="26" t="n">
        <v>17.84</v>
      </c>
      <c r="BT1869" s="7" t="n">
        <v>2.38</v>
      </c>
      <c r="BU1869" s="4" t="s">
        <v>1423</v>
      </c>
      <c r="BV1869" s="5" t="n">
        <v>7751</v>
      </c>
      <c r="BW1869" s="5" t="n">
        <v>1672</v>
      </c>
      <c r="BX1869" s="5" t="n">
        <v>6079</v>
      </c>
      <c r="BY1869" s="7" t="n">
        <v>2.17114845938375</v>
      </c>
      <c r="BZ1869" s="5" t="n">
        <v>1</v>
      </c>
      <c r="CF1869" s="25" t="n">
        <v>45169</v>
      </c>
      <c r="CG1869" s="6" t="n">
        <v>0.258987657261174</v>
      </c>
      <c r="CH1869" s="6" t="n">
        <v>0.285054277361836</v>
      </c>
      <c r="CI1869" s="6" t="n">
        <v>0.262644366335403</v>
      </c>
      <c r="CJ1869" s="6" t="n">
        <v>-0.0786162945311179</v>
      </c>
      <c r="CK1869" s="6" t="n">
        <v>0.0686795491143317</v>
      </c>
      <c r="CL1869" s="7" t="n">
        <v>0.0104809546763856</v>
      </c>
      <c r="CM1869" s="6" t="n">
        <v>-0.0201375988702939</v>
      </c>
      <c r="CN1869" s="4" t="s">
        <v>493</v>
      </c>
    </row>
    <row r="1870" customFormat="false" ht="15" hidden="false" customHeight="false" outlineLevel="0" collapsed="false">
      <c r="A1870" s="4" t="s">
        <v>39</v>
      </c>
      <c r="B1870" s="4" t="s">
        <v>40</v>
      </c>
      <c r="C1870" s="25" t="n">
        <v>45107</v>
      </c>
      <c r="D1870" s="4" t="s">
        <v>166</v>
      </c>
      <c r="E1870" s="4" t="s">
        <v>630</v>
      </c>
      <c r="F1870" s="4" t="s">
        <v>72</v>
      </c>
      <c r="G1870" s="4" t="s">
        <v>438</v>
      </c>
      <c r="H1870" s="4" t="s">
        <v>460</v>
      </c>
      <c r="I1870" s="5" t="n">
        <v>625</v>
      </c>
      <c r="J1870" s="25" t="n">
        <v>45139</v>
      </c>
      <c r="K1870" s="4" t="s">
        <v>1019</v>
      </c>
      <c r="L1870" s="4" t="s">
        <v>5</v>
      </c>
      <c r="M1870" s="4" t="s">
        <v>441</v>
      </c>
      <c r="N1870" s="25" t="n">
        <v>45138</v>
      </c>
      <c r="O1870" s="25" t="n">
        <v>45139</v>
      </c>
      <c r="P1870" s="25" t="n">
        <v>45140</v>
      </c>
      <c r="Q1870" s="25" t="n">
        <v>45140</v>
      </c>
      <c r="R1870" s="6" t="n">
        <v>-0.00483473980309424</v>
      </c>
      <c r="S1870" s="6" t="n">
        <v>-0.00145746842151739</v>
      </c>
      <c r="T1870" s="6" t="n">
        <v>-0.0274669379450661</v>
      </c>
      <c r="U1870" s="6" t="n">
        <v>-0.0337591461696777</v>
      </c>
      <c r="V1870" s="6" t="n">
        <v>-0.00603030585315678</v>
      </c>
      <c r="W1870" s="6" t="n">
        <v>-0.0113653315345859</v>
      </c>
      <c r="X1870" s="6" t="n">
        <v>-0.0277288403165209</v>
      </c>
      <c r="Y1870" s="6" t="n">
        <v>-0.0223938146350918</v>
      </c>
      <c r="Z1870" s="6" t="n">
        <v>-0.0103344251581815</v>
      </c>
      <c r="AA1870" s="6" t="n">
        <v>-0.0234247210114962</v>
      </c>
      <c r="AB1870" s="6" t="n">
        <v>-0.0278207793356629</v>
      </c>
      <c r="AC1870" s="6" t="n">
        <v>-0.0274669379450661</v>
      </c>
      <c r="AD1870" s="6" t="n">
        <v>0.0274669379450661</v>
      </c>
      <c r="AE1870" s="6" t="n">
        <v>0.0468397540802336</v>
      </c>
      <c r="AF1870" s="7" t="n">
        <v>0.490084985835695</v>
      </c>
      <c r="AG1870" s="7" t="n">
        <v>5.85967316304825</v>
      </c>
      <c r="AH1870" s="26" t="n">
        <v>1137.6</v>
      </c>
      <c r="AI1870" s="6" t="n">
        <v>0.00251156642432271</v>
      </c>
      <c r="AJ1870" s="6" t="n">
        <v>0.00895787139689563</v>
      </c>
      <c r="AK1870" s="6" t="n">
        <v>0.305935024681437</v>
      </c>
      <c r="AL1870" s="6" t="n">
        <v>0.595959595959597</v>
      </c>
      <c r="AM1870" s="6" t="n">
        <v>0.661093670146749</v>
      </c>
      <c r="AN1870" s="6" t="n">
        <v>0.020251166741643</v>
      </c>
      <c r="AO1870" s="6" t="n">
        <v>-0.0112932953447473</v>
      </c>
      <c r="AP1870" s="6" t="n">
        <v>-0.0397944333272691</v>
      </c>
      <c r="AQ1870" s="6" t="n">
        <v>0.0204202292159359</v>
      </c>
      <c r="AR1870" s="6" t="n">
        <v>0.0343883905142707</v>
      </c>
      <c r="AS1870" s="4" t="s">
        <v>442</v>
      </c>
      <c r="AT1870" s="4" t="s">
        <v>481</v>
      </c>
      <c r="AU1870" s="5" t="n">
        <v>4082.06</v>
      </c>
      <c r="AV1870" s="6" t="n">
        <v>0.473657229911698</v>
      </c>
      <c r="AW1870" s="6" t="n">
        <v>0.0911360532034609</v>
      </c>
      <c r="BA1870" s="5" t="n">
        <v>702.57</v>
      </c>
      <c r="BB1870" s="6" t="n">
        <v>0.250102311346773</v>
      </c>
      <c r="BC1870" s="6" t="n">
        <v>-0.178472871842844</v>
      </c>
      <c r="BD1870" s="6" t="n">
        <v>0.172111629912348</v>
      </c>
      <c r="BE1870" s="7" t="n">
        <v>8.64</v>
      </c>
      <c r="BM1870" s="5" t="n">
        <v>93556.224</v>
      </c>
      <c r="BN1870" s="5" t="n">
        <v>2668.31</v>
      </c>
      <c r="BO1870" s="26" t="n">
        <v>35.0619770566388</v>
      </c>
      <c r="BP1870" s="7" t="n">
        <v>6.52136984964555</v>
      </c>
      <c r="BQ1870" s="6" t="n">
        <v>0.185995497034037</v>
      </c>
      <c r="BR1870" s="7" t="n">
        <v>5.10146938889315</v>
      </c>
      <c r="BS1870" s="26" t="n">
        <v>19.53</v>
      </c>
      <c r="BT1870" s="7" t="n">
        <v>4.12</v>
      </c>
      <c r="BU1870" s="4" t="s">
        <v>1423</v>
      </c>
      <c r="BV1870" s="5" t="n">
        <v>-27105.05</v>
      </c>
      <c r="BW1870" s="5" t="n">
        <v>142.57</v>
      </c>
      <c r="BX1870" s="5" t="n">
        <v>-27247.62</v>
      </c>
      <c r="BY1870" s="7" t="n">
        <v>-10.1713229637691</v>
      </c>
      <c r="BZ1870" s="5" t="n">
        <v>10</v>
      </c>
      <c r="CA1870" s="6" t="n">
        <v>0.347836254294515</v>
      </c>
      <c r="CB1870" s="6" t="n">
        <v>0.471956420272707</v>
      </c>
      <c r="CC1870" s="4" t="s">
        <v>1370</v>
      </c>
      <c r="CD1870" s="26" t="n">
        <v>16.1802161095339</v>
      </c>
      <c r="CE1870" s="6" t="n">
        <v>1.16696593044757</v>
      </c>
      <c r="CF1870" s="25" t="n">
        <v>45169</v>
      </c>
      <c r="CG1870" s="6" t="n">
        <v>0.361751385613065</v>
      </c>
      <c r="CH1870" s="6" t="n">
        <v>0.338570643621776</v>
      </c>
      <c r="CI1870" s="6" t="n">
        <v>0.295882818445284</v>
      </c>
      <c r="CJ1870" s="6" t="n">
        <v>-0.126082476377308</v>
      </c>
      <c r="CK1870" s="6" t="n">
        <v>0.0778605874616396</v>
      </c>
      <c r="CL1870" s="7" t="n">
        <v>0.352770751422836</v>
      </c>
      <c r="CM1870" s="6" t="n">
        <v>-0.186583732057416</v>
      </c>
      <c r="CN1870" s="4" t="s">
        <v>493</v>
      </c>
    </row>
    <row r="1871" customFormat="false" ht="15" hidden="false" customHeight="false" outlineLevel="0" collapsed="false">
      <c r="A1871" s="4" t="s">
        <v>39</v>
      </c>
      <c r="B1871" s="4" t="s">
        <v>40</v>
      </c>
      <c r="C1871" s="25" t="n">
        <v>45107</v>
      </c>
      <c r="D1871" s="4" t="s">
        <v>124</v>
      </c>
      <c r="E1871" s="4" t="s">
        <v>676</v>
      </c>
      <c r="F1871" s="4" t="s">
        <v>72</v>
      </c>
      <c r="G1871" s="4" t="s">
        <v>459</v>
      </c>
      <c r="H1871" s="4" t="s">
        <v>460</v>
      </c>
      <c r="I1871" s="5" t="n">
        <v>3100</v>
      </c>
      <c r="J1871" s="25" t="n">
        <v>45140</v>
      </c>
      <c r="K1871" s="4" t="s">
        <v>1029</v>
      </c>
      <c r="L1871" s="4" t="s">
        <v>6</v>
      </c>
      <c r="M1871" s="4" t="s">
        <v>441</v>
      </c>
      <c r="N1871" s="25" t="n">
        <v>45139</v>
      </c>
      <c r="O1871" s="25" t="n">
        <v>45140</v>
      </c>
      <c r="P1871" s="25" t="n">
        <v>45141</v>
      </c>
      <c r="Q1871" s="25" t="n">
        <v>45140</v>
      </c>
      <c r="R1871" s="6" t="n">
        <v>0.00178753830439216</v>
      </c>
      <c r="S1871" s="6" t="n">
        <v>-0.0316084629110376</v>
      </c>
      <c r="T1871" s="6" t="n">
        <v>0.0165833113977363</v>
      </c>
      <c r="U1871" s="6" t="n">
        <v>-0.0132376132089092</v>
      </c>
      <c r="V1871" s="6" t="n">
        <v>-0.0189355346168127</v>
      </c>
      <c r="W1871" s="6" t="n">
        <v>-0.0252189089579019</v>
      </c>
      <c r="X1871" s="6" t="n">
        <v>0.00569792140790359</v>
      </c>
      <c r="Y1871" s="6" t="n">
        <v>0.0119812957489928</v>
      </c>
      <c r="Z1871" s="6" t="n">
        <v>-0.0127784710971849</v>
      </c>
      <c r="AA1871" s="6" t="n">
        <v>-0.000459142111724264</v>
      </c>
      <c r="AB1871" s="6" t="n">
        <v>-0.00382360438439966</v>
      </c>
      <c r="AC1871" s="6" t="n">
        <v>-0.0316084629110376</v>
      </c>
      <c r="AD1871" s="6" t="n">
        <v>0.0316084629110376</v>
      </c>
      <c r="AE1871" s="6" t="n">
        <v>0.0530206474636758</v>
      </c>
      <c r="AF1871" s="7" t="n">
        <v>0.475961538461537</v>
      </c>
      <c r="AG1871" s="7" t="n">
        <v>3.00522719926225</v>
      </c>
      <c r="AH1871" s="26" t="n">
        <v>195.8</v>
      </c>
      <c r="AI1871" s="6" t="n">
        <v>0.0368016944665082</v>
      </c>
      <c r="AJ1871" s="6" t="n">
        <v>-0.00254712175241956</v>
      </c>
      <c r="AK1871" s="6" t="n">
        <v>0.165823161655256</v>
      </c>
      <c r="AL1871" s="6" t="n">
        <v>0.358307318765177</v>
      </c>
      <c r="AM1871" s="6" t="n">
        <v>0.909312530472942</v>
      </c>
      <c r="AN1871" s="6" t="n">
        <v>0.0141766005075357</v>
      </c>
      <c r="AO1871" s="6" t="n">
        <v>-0.0167237222599552</v>
      </c>
      <c r="AP1871" s="6" t="n">
        <v>-0.0416882444329364</v>
      </c>
      <c r="AQ1871" s="6" t="n">
        <v>-0.0466079751424136</v>
      </c>
      <c r="AR1871" s="6" t="n">
        <v>-0.0493760573232391</v>
      </c>
      <c r="AS1871" s="4" t="s">
        <v>442</v>
      </c>
      <c r="AT1871" s="4" t="s">
        <v>481</v>
      </c>
      <c r="AU1871" s="5" t="n">
        <v>7044.97</v>
      </c>
      <c r="AW1871" s="6" t="n">
        <v>-0.122116648701861</v>
      </c>
      <c r="BA1871" s="5" t="n">
        <v>648.76</v>
      </c>
      <c r="BC1871" s="6" t="n">
        <v>0.0658999424956872</v>
      </c>
      <c r="BD1871" s="6" t="n">
        <v>0.0920883978214244</v>
      </c>
      <c r="BE1871" s="7" t="n">
        <v>2.68</v>
      </c>
      <c r="BS1871" s="26" t="n">
        <v>19.46</v>
      </c>
      <c r="BT1871" s="7" t="n">
        <v>4.13</v>
      </c>
      <c r="BU1871" s="4" t="s">
        <v>1423</v>
      </c>
      <c r="BV1871" s="5" t="n">
        <v>-24053.4</v>
      </c>
      <c r="BW1871" s="5" t="n">
        <v>245.58</v>
      </c>
      <c r="BX1871" s="5" t="n">
        <v>-24298.98</v>
      </c>
      <c r="BY1871" s="7" t="n">
        <v>-5.01554494898629</v>
      </c>
      <c r="BZ1871" s="5" t="n">
        <v>10</v>
      </c>
      <c r="CA1871" s="6" t="n">
        <v>0.349059241800823</v>
      </c>
      <c r="CB1871" s="6" t="n">
        <v>0.460287002362457</v>
      </c>
      <c r="CD1871" s="26" t="n">
        <v>17.2173558505068</v>
      </c>
      <c r="CF1871" s="25" t="n">
        <v>45169</v>
      </c>
      <c r="CG1871" s="6" t="n">
        <v>0.393667488559987</v>
      </c>
      <c r="CH1871" s="6" t="n">
        <v>0.3451599170723</v>
      </c>
      <c r="CI1871" s="6" t="n">
        <v>0.347393277070392</v>
      </c>
      <c r="CJ1871" s="6" t="n">
        <v>0.00647050798086757</v>
      </c>
      <c r="CK1871" s="6" t="n">
        <v>0.0793811818412376</v>
      </c>
      <c r="CL1871" s="7" t="n">
        <v>0.398185844275467</v>
      </c>
      <c r="CM1871" s="6" t="n">
        <v>-0.0877792869269948</v>
      </c>
      <c r="CN1871" s="4" t="s">
        <v>493</v>
      </c>
    </row>
    <row r="1872" customFormat="false" ht="15" hidden="false" customHeight="false" outlineLevel="0" collapsed="false">
      <c r="A1872" s="4" t="s">
        <v>39</v>
      </c>
      <c r="B1872" s="4" t="s">
        <v>40</v>
      </c>
      <c r="C1872" s="25" t="n">
        <v>45107</v>
      </c>
      <c r="D1872" s="4" t="s">
        <v>132</v>
      </c>
      <c r="E1872" s="4" t="s">
        <v>527</v>
      </c>
      <c r="F1872" s="4" t="s">
        <v>84</v>
      </c>
      <c r="G1872" s="4" t="s">
        <v>438</v>
      </c>
      <c r="H1872" s="4" t="s">
        <v>528</v>
      </c>
      <c r="I1872" s="5" t="n">
        <v>1200</v>
      </c>
      <c r="J1872" s="25" t="n">
        <v>45140</v>
      </c>
      <c r="K1872" s="4" t="s">
        <v>1468</v>
      </c>
      <c r="L1872" s="4" t="s">
        <v>745</v>
      </c>
      <c r="M1872" s="4" t="s">
        <v>441</v>
      </c>
      <c r="N1872" s="25" t="n">
        <v>45139</v>
      </c>
      <c r="O1872" s="25" t="n">
        <v>45140</v>
      </c>
      <c r="P1872" s="25" t="n">
        <v>45141</v>
      </c>
      <c r="Q1872" s="25" t="n">
        <v>45140</v>
      </c>
      <c r="R1872" s="6" t="n">
        <v>-0.00313174946004313</v>
      </c>
      <c r="S1872" s="6" t="n">
        <v>-0.00140829812588028</v>
      </c>
      <c r="T1872" s="6" t="n">
        <v>0.0291820351486223</v>
      </c>
      <c r="U1872" s="6" t="n">
        <v>0.0246419875626989</v>
      </c>
      <c r="V1872" s="6" t="n">
        <v>-0.0189355346168127</v>
      </c>
      <c r="W1872" s="6" t="n">
        <v>-0.0145346454047424</v>
      </c>
      <c r="X1872" s="6" t="n">
        <v>0.0435775221795116</v>
      </c>
      <c r="Y1872" s="6" t="n">
        <v>0.0391766329674412</v>
      </c>
      <c r="Z1872" s="6" t="n">
        <v>-0.00916873862243928</v>
      </c>
      <c r="AA1872" s="6" t="n">
        <v>0.0338107261851381</v>
      </c>
      <c r="AB1872" s="6" t="n">
        <v>0.000974975625609442</v>
      </c>
      <c r="AC1872" s="6" t="n">
        <v>-0.00140829812588028</v>
      </c>
      <c r="AD1872" s="6" t="n">
        <v>0.00140829812588028</v>
      </c>
      <c r="AE1872" s="6" t="n">
        <v>0.0419239519012025</v>
      </c>
      <c r="AF1872" s="7" t="n">
        <v>0.56330749354005</v>
      </c>
      <c r="AG1872" s="7" t="n">
        <v>2.36550297885069</v>
      </c>
      <c r="AH1872" s="26" t="n">
        <v>463</v>
      </c>
      <c r="AI1872" s="6" t="n">
        <v>0.0952099349497337</v>
      </c>
      <c r="AJ1872" s="6" t="n">
        <v>0.0871096501526179</v>
      </c>
      <c r="AK1872" s="6" t="n">
        <v>0.17393509127789</v>
      </c>
      <c r="AL1872" s="6" t="n">
        <v>-0.0720513077462675</v>
      </c>
      <c r="AM1872" s="6" t="n">
        <v>0.251520475739964</v>
      </c>
      <c r="AN1872" s="6" t="n">
        <v>0.0540249409620086</v>
      </c>
      <c r="AO1872" s="6" t="n">
        <v>0.0330847091906092</v>
      </c>
      <c r="AP1872" s="6" t="n">
        <v>-0.0361547380626122</v>
      </c>
      <c r="AQ1872" s="6" t="n">
        <v>-0.0852745862759567</v>
      </c>
      <c r="AR1872" s="6" t="n">
        <v>-0.0880426684567823</v>
      </c>
      <c r="AS1872" s="4" t="s">
        <v>442</v>
      </c>
      <c r="AT1872" s="4" t="s">
        <v>121</v>
      </c>
      <c r="AU1872" s="5" t="n">
        <v>8712.9</v>
      </c>
      <c r="AW1872" s="6" t="n">
        <v>0.0937637302629433</v>
      </c>
      <c r="AX1872" s="5" t="n">
        <v>1666.95</v>
      </c>
      <c r="AY1872" s="6" t="n">
        <v>0.191319767241676</v>
      </c>
      <c r="BA1872" s="5" t="n">
        <v>1135.46</v>
      </c>
      <c r="BC1872" s="6" t="n">
        <v>0.760566874437932</v>
      </c>
      <c r="BD1872" s="6" t="n">
        <v>0.130319411447394</v>
      </c>
      <c r="BE1872" s="7" t="n">
        <v>4.56</v>
      </c>
      <c r="BS1872" s="26" t="n">
        <v>16.46</v>
      </c>
      <c r="BT1872" s="7" t="n">
        <v>2.43</v>
      </c>
      <c r="BU1872" s="4" t="s">
        <v>1423</v>
      </c>
      <c r="BV1872" s="5" t="n">
        <v>734.92</v>
      </c>
      <c r="BW1872" s="5" t="n">
        <v>4231.78</v>
      </c>
      <c r="BX1872" s="5" t="n">
        <v>-3496.86</v>
      </c>
      <c r="BY1872" s="7" t="n">
        <v>0.284477819927228</v>
      </c>
      <c r="BZ1872" s="5" t="n">
        <v>3</v>
      </c>
      <c r="CA1872" s="6" t="n">
        <v>0.127526685109781</v>
      </c>
      <c r="CB1872" s="6" t="n">
        <v>0.43148829549913</v>
      </c>
      <c r="CD1872" s="26" t="n">
        <v>41.8836652596179</v>
      </c>
      <c r="CF1872" s="25" t="n">
        <v>45169</v>
      </c>
      <c r="CG1872" s="6" t="n">
        <v>0.326729160486069</v>
      </c>
      <c r="CH1872" s="6" t="n">
        <v>0.326799306299444</v>
      </c>
      <c r="CI1872" s="6" t="n">
        <v>0.321382246502396</v>
      </c>
      <c r="CJ1872" s="6" t="n">
        <v>-0.0165761055566163</v>
      </c>
      <c r="CK1872" s="6" t="n">
        <v>0.0755507791509941</v>
      </c>
      <c r="CL1872" s="7" t="n">
        <v>0.0186404182949019</v>
      </c>
      <c r="CM1872" s="6" t="n">
        <v>0.0274275362318841</v>
      </c>
      <c r="CN1872" s="4" t="s">
        <v>493</v>
      </c>
    </row>
    <row r="1873" customFormat="false" ht="15" hidden="false" customHeight="false" outlineLevel="0" collapsed="false">
      <c r="A1873" s="4" t="s">
        <v>39</v>
      </c>
      <c r="B1873" s="4" t="s">
        <v>40</v>
      </c>
      <c r="C1873" s="25" t="n">
        <v>45107</v>
      </c>
      <c r="D1873" s="4" t="s">
        <v>193</v>
      </c>
      <c r="E1873" s="4" t="s">
        <v>576</v>
      </c>
      <c r="F1873" s="4" t="s">
        <v>75</v>
      </c>
      <c r="G1873" s="4" t="s">
        <v>438</v>
      </c>
      <c r="H1873" s="4" t="s">
        <v>577</v>
      </c>
      <c r="I1873" s="5" t="n">
        <v>325</v>
      </c>
      <c r="J1873" s="25" t="n">
        <v>45140</v>
      </c>
      <c r="K1873" s="4" t="s">
        <v>1360</v>
      </c>
      <c r="L1873" s="4" t="s">
        <v>6</v>
      </c>
      <c r="M1873" s="4" t="s">
        <v>441</v>
      </c>
      <c r="N1873" s="25" t="n">
        <v>45139</v>
      </c>
      <c r="O1873" s="25" t="n">
        <v>45140</v>
      </c>
      <c r="P1873" s="25" t="n">
        <v>45141</v>
      </c>
      <c r="Q1873" s="25" t="n">
        <v>45140</v>
      </c>
      <c r="R1873" s="6" t="n">
        <v>-0.0278655558747486</v>
      </c>
      <c r="S1873" s="6" t="n">
        <v>-0.0190307328605202</v>
      </c>
      <c r="T1873" s="6" t="n">
        <v>-0.0522954572840101</v>
      </c>
      <c r="U1873" s="6" t="n">
        <v>-0.0991917460192788</v>
      </c>
      <c r="V1873" s="6" t="n">
        <v>-0.0189355346168127</v>
      </c>
      <c r="W1873" s="6" t="n">
        <v>-0.0233880521554843</v>
      </c>
      <c r="X1873" s="6" t="n">
        <v>-0.0802562114024661</v>
      </c>
      <c r="Y1873" s="6" t="n">
        <v>-0.0758036938637945</v>
      </c>
      <c r="Z1873" s="6" t="n">
        <v>-0.00511151490342343</v>
      </c>
      <c r="AA1873" s="6" t="n">
        <v>-0.0940802311158554</v>
      </c>
      <c r="AB1873" s="6" t="n">
        <v>-0.00407801418439724</v>
      </c>
      <c r="AC1873" s="6" t="n">
        <v>-0.0190307328605202</v>
      </c>
      <c r="AD1873" s="6" t="n">
        <v>0.0190307328605202</v>
      </c>
      <c r="AE1873" s="6" t="n">
        <v>0.0468676122931443</v>
      </c>
      <c r="AF1873" s="7" t="n">
        <v>0.311475409836065</v>
      </c>
      <c r="AG1873" s="7" t="n">
        <v>2.25863340822728</v>
      </c>
      <c r="AH1873" s="26" t="n">
        <v>1740.5</v>
      </c>
      <c r="AI1873" s="6" t="n">
        <v>0.0558723610774083</v>
      </c>
      <c r="AJ1873" s="6" t="n">
        <v>0.109694284165897</v>
      </c>
      <c r="AK1873" s="6" t="n">
        <v>0.309877704609596</v>
      </c>
      <c r="AL1873" s="6" t="n">
        <v>0.43174433430675</v>
      </c>
      <c r="AM1873" s="6" t="n">
        <v>0.237248978141104</v>
      </c>
      <c r="AN1873" s="6" t="n">
        <v>0.0656333315907784</v>
      </c>
      <c r="AO1873" s="6" t="n">
        <v>0.0440609525751188</v>
      </c>
      <c r="AP1873" s="6" t="n">
        <v>-0.0283852511125241</v>
      </c>
      <c r="AQ1873" s="6" t="n">
        <v>0.0449141767323587</v>
      </c>
      <c r="AR1873" s="6" t="n">
        <v>0.0421460945515331</v>
      </c>
      <c r="AS1873" s="4" t="s">
        <v>442</v>
      </c>
      <c r="AT1873" s="4" t="s">
        <v>121</v>
      </c>
      <c r="AU1873" s="5" t="n">
        <v>936.09</v>
      </c>
      <c r="AV1873" s="6" t="n">
        <v>2.82588189134069</v>
      </c>
      <c r="AW1873" s="6" t="n">
        <v>-0.431387317997655</v>
      </c>
      <c r="AX1873" s="5" t="n">
        <v>-149.2</v>
      </c>
      <c r="AY1873" s="6" t="n">
        <v>-0.159386383787884</v>
      </c>
      <c r="AZ1873" s="6" t="n">
        <v>-0.10140287109952</v>
      </c>
      <c r="BA1873" s="5" t="n">
        <v>124.94</v>
      </c>
      <c r="BB1873" s="6" t="n">
        <v>1.74285965181884</v>
      </c>
      <c r="BC1873" s="6" t="n">
        <v>-0.696850584752754</v>
      </c>
      <c r="BD1873" s="6" t="n">
        <v>0.133470072322106</v>
      </c>
      <c r="BE1873" s="7" t="n">
        <v>4.59</v>
      </c>
      <c r="BM1873" s="5" t="n">
        <v>48389.381</v>
      </c>
      <c r="BN1873" s="5" t="n">
        <v>571.391</v>
      </c>
      <c r="BO1873" s="26" t="n">
        <v>84.6869849192584</v>
      </c>
      <c r="BP1873" s="7" t="n">
        <v>5.22326601325533</v>
      </c>
      <c r="BQ1873" s="6" t="n">
        <v>0.0616773169836575</v>
      </c>
      <c r="BR1873" s="7" t="n">
        <v>0.692099695602427</v>
      </c>
      <c r="BS1873" s="26" t="n">
        <v>22.43</v>
      </c>
      <c r="BT1873" s="7" t="n">
        <v>3.46</v>
      </c>
      <c r="BU1873" s="4" t="s">
        <v>1423</v>
      </c>
      <c r="BV1873" s="5" t="n">
        <v>-2860.64</v>
      </c>
      <c r="BW1873" s="5" t="n">
        <v>-305.853</v>
      </c>
      <c r="BX1873" s="5" t="n">
        <v>-2554.787</v>
      </c>
      <c r="BY1873" s="7" t="n">
        <v>-5.00645793591067</v>
      </c>
      <c r="BZ1873" s="5" t="n">
        <v>7</v>
      </c>
      <c r="CA1873" s="6" t="n">
        <v>0.026657056018754</v>
      </c>
      <c r="CB1873" s="6" t="n">
        <v>0.151946786710115</v>
      </c>
      <c r="CC1873" s="4" t="s">
        <v>821</v>
      </c>
      <c r="CD1873" s="26" t="n">
        <v>28.5002633037815</v>
      </c>
      <c r="CE1873" s="6" t="n">
        <v>1.97144570267959</v>
      </c>
      <c r="CF1873" s="25" t="n">
        <v>45169</v>
      </c>
      <c r="CG1873" s="6" t="n">
        <v>0.354753418737929</v>
      </c>
      <c r="CH1873" s="6" t="n">
        <v>0.34942620183276</v>
      </c>
      <c r="CI1873" s="6" t="n">
        <v>0.333342927230429</v>
      </c>
      <c r="CJ1873" s="6" t="n">
        <v>-0.0460276719890308</v>
      </c>
      <c r="CK1873" s="6" t="n">
        <v>0.080373119005016</v>
      </c>
      <c r="CL1873" s="7" t="n">
        <v>0.236779822608756</v>
      </c>
      <c r="CM1873" s="6" t="n">
        <v>-0.0982125715459049</v>
      </c>
      <c r="CN1873" s="4" t="s">
        <v>493</v>
      </c>
    </row>
    <row r="1874" customFormat="false" ht="15" hidden="false" customHeight="false" outlineLevel="0" collapsed="false">
      <c r="A1874" s="4" t="s">
        <v>39</v>
      </c>
      <c r="B1874" s="4" t="s">
        <v>40</v>
      </c>
      <c r="C1874" s="25" t="n">
        <v>45107</v>
      </c>
      <c r="D1874" s="4" t="s">
        <v>204</v>
      </c>
      <c r="E1874" s="4" t="s">
        <v>715</v>
      </c>
      <c r="F1874" s="4" t="s">
        <v>86</v>
      </c>
      <c r="G1874" s="4" t="s">
        <v>438</v>
      </c>
      <c r="H1874" s="4" t="s">
        <v>566</v>
      </c>
      <c r="I1874" s="5" t="n">
        <v>2025</v>
      </c>
      <c r="J1874" s="25" t="n">
        <v>45140</v>
      </c>
      <c r="K1874" s="4" t="s">
        <v>912</v>
      </c>
      <c r="L1874" s="4" t="s">
        <v>5</v>
      </c>
      <c r="M1874" s="4" t="s">
        <v>441</v>
      </c>
      <c r="N1874" s="25" t="n">
        <v>45139</v>
      </c>
      <c r="O1874" s="25" t="n">
        <v>45140</v>
      </c>
      <c r="P1874" s="25" t="n">
        <v>45141</v>
      </c>
      <c r="Q1874" s="25" t="n">
        <v>45141</v>
      </c>
      <c r="R1874" s="6" t="n">
        <v>0.00938385269121822</v>
      </c>
      <c r="S1874" s="6" t="n">
        <v>-0.03069636905806</v>
      </c>
      <c r="T1874" s="6" t="n">
        <v>-0.0215345638798408</v>
      </c>
      <c r="U1874" s="6" t="n">
        <v>-0.0428470802466825</v>
      </c>
      <c r="V1874" s="6" t="n">
        <v>-0.0189355346168127</v>
      </c>
      <c r="W1874" s="6" t="n">
        <v>-0.0255507286180827</v>
      </c>
      <c r="X1874" s="6" t="n">
        <v>-0.0239115456298698</v>
      </c>
      <c r="Y1874" s="6" t="n">
        <v>-0.0172963516285998</v>
      </c>
      <c r="Z1874" s="6" t="n">
        <v>-0.0431558680778809</v>
      </c>
      <c r="AA1874" s="6" t="n">
        <v>0.000308787831198365</v>
      </c>
      <c r="AB1874" s="6" t="n">
        <v>0.000723850886717337</v>
      </c>
      <c r="AC1874" s="6" t="n">
        <v>-0.0215345638798408</v>
      </c>
      <c r="AD1874" s="6" t="n">
        <v>0.0215345638798408</v>
      </c>
      <c r="AE1874" s="6" t="n">
        <v>0.0347448425624322</v>
      </c>
      <c r="AF1874" s="7" t="n">
        <v>0.192708333333335</v>
      </c>
      <c r="AG1874" s="7" t="n">
        <v>1.89656892598118</v>
      </c>
      <c r="AH1874" s="26" t="n">
        <v>282.4</v>
      </c>
      <c r="AI1874" s="6" t="n">
        <v>-0.0616381458714073</v>
      </c>
      <c r="AJ1874" s="6" t="n">
        <v>0.0312214716085446</v>
      </c>
      <c r="AK1874" s="6" t="n">
        <v>0.116867708127348</v>
      </c>
      <c r="AL1874" s="6" t="n">
        <v>0.13322632423756</v>
      </c>
      <c r="AM1874" s="6" t="n">
        <v>0.228360156589821</v>
      </c>
      <c r="AN1874" s="6" t="n">
        <v>0.0803442281407167</v>
      </c>
      <c r="AO1874" s="6" t="n">
        <v>-0.0491227565321721</v>
      </c>
      <c r="AP1874" s="6" t="n">
        <v>-0.0201590530793416</v>
      </c>
      <c r="AQ1874" s="6" t="n">
        <v>-0.0743480673201408</v>
      </c>
      <c r="AR1874" s="6" t="n">
        <v>-0.0771161495009664</v>
      </c>
      <c r="AS1874" s="4" t="s">
        <v>442</v>
      </c>
      <c r="AT1874" s="4" t="s">
        <v>121</v>
      </c>
      <c r="AU1874" s="5" t="n">
        <v>119162.26</v>
      </c>
      <c r="AV1874" s="6" t="n">
        <v>-0.0192120016675385</v>
      </c>
      <c r="AW1874" s="6" t="n">
        <v>0.0400525218307823</v>
      </c>
      <c r="AX1874" s="5" t="n">
        <v>9645.62</v>
      </c>
      <c r="AY1874" s="6" t="n">
        <v>0.0809452590106969</v>
      </c>
      <c r="AZ1874" s="6" t="n">
        <v>0.18379715303723</v>
      </c>
      <c r="BA1874" s="5" t="n">
        <v>6765.5</v>
      </c>
      <c r="BC1874" s="6" t="n">
        <v>0.874972286271728</v>
      </c>
      <c r="BD1874" s="6" t="n">
        <v>0.0567755260767965</v>
      </c>
      <c r="BE1874" s="7" t="n">
        <v>47.69</v>
      </c>
      <c r="BM1874" s="5" t="n">
        <v>40059.852</v>
      </c>
      <c r="BN1874" s="5" t="n">
        <v>-6980.23</v>
      </c>
      <c r="BP1874" s="7" t="n">
        <v>1.24165504612521</v>
      </c>
      <c r="BQ1874" s="6" t="n">
        <v>-0.216352217242704</v>
      </c>
      <c r="BR1874" s="7" t="n">
        <v>2.07816194700661</v>
      </c>
      <c r="BS1874" s="26" t="n">
        <v>12.45</v>
      </c>
      <c r="BT1874" s="7" t="n">
        <v>1.94</v>
      </c>
      <c r="BU1874" s="4" t="s">
        <v>1423</v>
      </c>
      <c r="BV1874" s="5" t="n">
        <v>-3466.31</v>
      </c>
      <c r="BW1874" s="5" t="n">
        <v>9446.71</v>
      </c>
      <c r="BX1874" s="5" t="n">
        <v>-12913.02</v>
      </c>
      <c r="BZ1874" s="5" t="n">
        <v>3</v>
      </c>
      <c r="CA1874" s="6" t="n">
        <v>-0.055048338734184</v>
      </c>
      <c r="CB1874" s="6" t="n">
        <v>-0.108270676691729</v>
      </c>
      <c r="CD1874" s="26" t="n">
        <v>28.8266575215136</v>
      </c>
      <c r="CF1874" s="25" t="n">
        <v>45169</v>
      </c>
      <c r="CG1874" s="6" t="n">
        <v>0.332168944099452</v>
      </c>
      <c r="CH1874" s="6" t="n">
        <v>0.316674039392453</v>
      </c>
      <c r="CI1874" s="6" t="n">
        <v>0.290816971993167</v>
      </c>
      <c r="CJ1874" s="6" t="n">
        <v>-0.0816519960047666</v>
      </c>
      <c r="CK1874" s="6" t="n">
        <v>0.0712107623318386</v>
      </c>
      <c r="CL1874" s="7" t="n">
        <v>0.302406029294993</v>
      </c>
      <c r="CM1874" s="6" t="n">
        <v>0.0593462901845739</v>
      </c>
      <c r="CN1874" s="4" t="s">
        <v>493</v>
      </c>
    </row>
    <row r="1875" customFormat="false" ht="15" hidden="false" customHeight="false" outlineLevel="0" collapsed="false">
      <c r="A1875" s="4" t="s">
        <v>39</v>
      </c>
      <c r="B1875" s="4" t="s">
        <v>40</v>
      </c>
      <c r="C1875" s="25" t="n">
        <v>45107</v>
      </c>
      <c r="D1875" s="4" t="s">
        <v>216</v>
      </c>
      <c r="E1875" s="4" t="s">
        <v>812</v>
      </c>
      <c r="F1875" s="4" t="s">
        <v>89</v>
      </c>
      <c r="G1875" s="4" t="s">
        <v>459</v>
      </c>
      <c r="H1875" s="4" t="s">
        <v>468</v>
      </c>
      <c r="I1875" s="5" t="n">
        <v>150</v>
      </c>
      <c r="J1875" s="25" t="n">
        <v>45140</v>
      </c>
      <c r="K1875" s="4" t="s">
        <v>917</v>
      </c>
      <c r="L1875" s="4" t="s">
        <v>5</v>
      </c>
      <c r="M1875" s="4" t="s">
        <v>441</v>
      </c>
      <c r="N1875" s="25" t="n">
        <v>45139</v>
      </c>
      <c r="O1875" s="25" t="n">
        <v>45140</v>
      </c>
      <c r="P1875" s="25" t="n">
        <v>45141</v>
      </c>
      <c r="Q1875" s="25" t="n">
        <v>45141</v>
      </c>
      <c r="R1875" s="6" t="n">
        <v>-0.00854255852520347</v>
      </c>
      <c r="S1875" s="6" t="n">
        <v>-0.00212000388991529</v>
      </c>
      <c r="T1875" s="6" t="n">
        <v>-0.0458231006120142</v>
      </c>
      <c r="U1875" s="6" t="n">
        <v>-0.056485663027133</v>
      </c>
      <c r="V1875" s="6" t="n">
        <v>-0.0189355346168127</v>
      </c>
      <c r="W1875" s="6" t="n">
        <v>-0.0185751710038905</v>
      </c>
      <c r="X1875" s="6" t="n">
        <v>-0.0375501284103202</v>
      </c>
      <c r="Y1875" s="6" t="n">
        <v>-0.0379104920232425</v>
      </c>
      <c r="Z1875" s="6" t="n">
        <v>-0.00896024400091466</v>
      </c>
      <c r="AA1875" s="6" t="n">
        <v>-0.0475254190262183</v>
      </c>
      <c r="AB1875" s="6" t="n">
        <v>0.00339141620863059</v>
      </c>
      <c r="AC1875" s="6" t="n">
        <v>-0.0458231006120142</v>
      </c>
      <c r="AD1875" s="6" t="n">
        <v>0.0458231006120142</v>
      </c>
      <c r="AE1875" s="6" t="n">
        <v>0.0560948037266597</v>
      </c>
      <c r="AF1875" s="7" t="n">
        <v>0.122654621264768</v>
      </c>
      <c r="AG1875" s="7" t="n">
        <v>5.34074311647729</v>
      </c>
      <c r="AH1875" s="26" t="n">
        <v>2592.9</v>
      </c>
      <c r="AI1875" s="6" t="n">
        <v>-0.0291127628105518</v>
      </c>
      <c r="AJ1875" s="6" t="n">
        <v>-0.0129430126765394</v>
      </c>
      <c r="AK1875" s="6" t="n">
        <v>0.254183999226081</v>
      </c>
      <c r="AL1875" s="6" t="n">
        <v>0.233334126096986</v>
      </c>
      <c r="AM1875" s="6" t="n">
        <v>0.45697187649257</v>
      </c>
      <c r="AN1875" s="6" t="n">
        <v>0.0169238717251332</v>
      </c>
      <c r="AO1875" s="6" t="n">
        <v>-0.0298668844016726</v>
      </c>
      <c r="AP1875" s="6" t="n">
        <v>0.0419160453477683</v>
      </c>
      <c r="AQ1875" s="6" t="n">
        <v>-0.003615565315085</v>
      </c>
      <c r="AR1875" s="6" t="n">
        <v>-0.00638364749591058</v>
      </c>
      <c r="AS1875" s="4" t="s">
        <v>442</v>
      </c>
      <c r="AT1875" s="4" t="s">
        <v>121</v>
      </c>
      <c r="AU1875" s="5" t="n">
        <v>16683.052</v>
      </c>
      <c r="AV1875" s="6" t="n">
        <v>0.297757328614966</v>
      </c>
      <c r="AW1875" s="6" t="n">
        <v>0.178131551186878</v>
      </c>
      <c r="AX1875" s="5" t="n">
        <v>4974.439</v>
      </c>
      <c r="AY1875" s="6" t="n">
        <v>0.298173199963652</v>
      </c>
      <c r="AZ1875" s="6" t="n">
        <v>0.25160530350014</v>
      </c>
      <c r="BA1875" s="5" t="n">
        <v>3090.601</v>
      </c>
      <c r="BC1875" s="6" t="n">
        <v>2.36226165493368</v>
      </c>
      <c r="BD1875" s="6" t="n">
        <v>0.185253933153238</v>
      </c>
      <c r="BE1875" s="7" t="n">
        <v>80.16</v>
      </c>
      <c r="BM1875" s="5" t="n">
        <v>99968.48163</v>
      </c>
      <c r="BN1875" s="5" t="n">
        <v>-305.788</v>
      </c>
      <c r="BP1875" s="7" t="n">
        <v>-16.0038782626988</v>
      </c>
      <c r="BQ1875" s="6" t="n">
        <v>0.0489533685657734</v>
      </c>
      <c r="BR1875" s="7" t="n">
        <v>-0.360574918882782</v>
      </c>
      <c r="BS1875" s="26" t="n">
        <v>22.12</v>
      </c>
      <c r="BT1875" s="7" t="n">
        <v>4.75</v>
      </c>
      <c r="BU1875" s="4" t="s">
        <v>1423</v>
      </c>
      <c r="BV1875" s="5" t="n">
        <v>12727.939</v>
      </c>
      <c r="BW1875" s="5" t="n">
        <v>569.804</v>
      </c>
      <c r="BX1875" s="5" t="n">
        <v>12158.135</v>
      </c>
      <c r="BZ1875" s="5" t="n">
        <v>3</v>
      </c>
      <c r="CA1875" s="6" t="n">
        <v>0.105422854822107</v>
      </c>
      <c r="CB1875" s="6" t="n">
        <v>-0.173421300659755</v>
      </c>
      <c r="CD1875" s="26" t="n">
        <v>36.8864563367323</v>
      </c>
      <c r="CF1875" s="25" t="n">
        <v>45169</v>
      </c>
      <c r="CG1875" s="6" t="n">
        <v>0.27233583186334</v>
      </c>
      <c r="CH1875" s="6" t="n">
        <v>0.327956265194248</v>
      </c>
      <c r="CI1875" s="6" t="n">
        <v>0.320771022408176</v>
      </c>
      <c r="CJ1875" s="6" t="n">
        <v>-0.0219091493245793</v>
      </c>
      <c r="CK1875" s="6" t="n">
        <v>0.0736516528126812</v>
      </c>
      <c r="CL1875" s="7" t="n">
        <v>0.622159841117978</v>
      </c>
      <c r="CM1875" s="6" t="n">
        <v>0.0664196821749953</v>
      </c>
      <c r="CN1875" s="4" t="s">
        <v>493</v>
      </c>
    </row>
    <row r="1876" customFormat="false" ht="15" hidden="false" customHeight="false" outlineLevel="0" collapsed="false">
      <c r="A1876" s="4" t="s">
        <v>39</v>
      </c>
      <c r="B1876" s="4" t="s">
        <v>40</v>
      </c>
      <c r="C1876" s="25" t="n">
        <v>45107</v>
      </c>
      <c r="D1876" s="4" t="s">
        <v>247</v>
      </c>
      <c r="E1876" s="4" t="s">
        <v>1461</v>
      </c>
      <c r="F1876" s="4" t="s">
        <v>71</v>
      </c>
      <c r="G1876" s="4" t="s">
        <v>459</v>
      </c>
      <c r="H1876" s="4" t="s">
        <v>521</v>
      </c>
      <c r="I1876" s="5" t="n">
        <v>250</v>
      </c>
      <c r="J1876" s="25" t="n">
        <v>45140</v>
      </c>
      <c r="K1876" s="4" t="s">
        <v>1061</v>
      </c>
      <c r="L1876" s="4" t="s">
        <v>5</v>
      </c>
      <c r="M1876" s="4" t="s">
        <v>441</v>
      </c>
      <c r="N1876" s="25" t="n">
        <v>45139</v>
      </c>
      <c r="O1876" s="25" t="n">
        <v>45140</v>
      </c>
      <c r="P1876" s="25" t="n">
        <v>45141</v>
      </c>
      <c r="Q1876" s="25" t="n">
        <v>45141</v>
      </c>
      <c r="R1876" s="6" t="n">
        <v>0.0163247740639794</v>
      </c>
      <c r="S1876" s="6" t="n">
        <v>-0.0177280939476062</v>
      </c>
      <c r="T1876" s="6" t="n">
        <v>0.0910162087596276</v>
      </c>
      <c r="U1876" s="6" t="n">
        <v>0.0896128888760007</v>
      </c>
      <c r="V1876" s="6" t="n">
        <v>-0.0189355346168127</v>
      </c>
      <c r="W1876" s="6" t="n">
        <v>0.00717666137300921</v>
      </c>
      <c r="X1876" s="6" t="n">
        <v>0.108548423492814</v>
      </c>
      <c r="Y1876" s="6" t="n">
        <v>0.0824362275029915</v>
      </c>
      <c r="Z1876" s="6" t="n">
        <v>-0.00629630494831884</v>
      </c>
      <c r="AA1876" s="6" t="n">
        <v>0.0959091938243196</v>
      </c>
      <c r="AB1876" s="6" t="n">
        <v>0.0920795493734912</v>
      </c>
      <c r="AC1876" s="6" t="n">
        <v>0.0910162087596276</v>
      </c>
      <c r="AD1876" s="6" t="n">
        <v>0.0910162087596276</v>
      </c>
      <c r="AE1876" s="6" t="n">
        <v>0.0560696631796758</v>
      </c>
      <c r="AF1876" s="7" t="n">
        <v>0.840082009226039</v>
      </c>
      <c r="AG1876" s="7" t="n">
        <v>5.92507517471813</v>
      </c>
      <c r="AH1876" s="26" t="n">
        <v>1742.75</v>
      </c>
      <c r="AI1876" s="6" t="n">
        <v>-0.0836312966663163</v>
      </c>
      <c r="AJ1876" s="6" t="n">
        <v>0.021062807593156</v>
      </c>
      <c r="AK1876" s="6" t="n">
        <v>0.613657407407406</v>
      </c>
      <c r="AN1876" s="6" t="n">
        <v>0.0889522426003269</v>
      </c>
      <c r="AO1876" s="6" t="n">
        <v>-0.0678894350071708</v>
      </c>
      <c r="AP1876" s="6" t="n">
        <v>-0.0297921660564234</v>
      </c>
      <c r="AQ1876" s="6" t="n">
        <v>-0.0956721017833152</v>
      </c>
      <c r="AR1876" s="6" t="n">
        <v>-0.0984401839641408</v>
      </c>
      <c r="AS1876" s="4" t="s">
        <v>442</v>
      </c>
      <c r="AT1876" s="4" t="s">
        <v>121</v>
      </c>
      <c r="AU1876" s="5" t="n">
        <v>2578.6175</v>
      </c>
      <c r="AW1876" s="6" t="n">
        <v>0.256227873298494</v>
      </c>
      <c r="AX1876" s="5" t="n">
        <v>654.8157</v>
      </c>
      <c r="AY1876" s="6" t="n">
        <v>0.253940609648387</v>
      </c>
      <c r="BA1876" s="5" t="n">
        <v>494.1884</v>
      </c>
      <c r="BC1876" s="6" t="n">
        <v>0.731329960278673</v>
      </c>
      <c r="BD1876" s="6" t="n">
        <v>0.191648586888129</v>
      </c>
      <c r="BE1876" s="7" t="n">
        <v>12.15</v>
      </c>
      <c r="BS1876" s="26" t="n">
        <v>32.34</v>
      </c>
      <c r="BT1876" s="7" t="n">
        <v>5.12</v>
      </c>
      <c r="BU1876" s="4" t="s">
        <v>1423</v>
      </c>
      <c r="BV1876" s="5" t="n">
        <v>1813.3017</v>
      </c>
      <c r="BW1876" s="5" t="n">
        <v>789.0205</v>
      </c>
      <c r="BX1876" s="5" t="n">
        <v>1024.2812</v>
      </c>
      <c r="BY1876" s="7" t="n">
        <v>1.41458737547676</v>
      </c>
      <c r="BZ1876" s="5" t="n">
        <v>12</v>
      </c>
      <c r="CA1876" s="6" t="n">
        <v>0.261963807793356</v>
      </c>
      <c r="CB1876" s="6" t="n">
        <v>0.0964575248780113</v>
      </c>
      <c r="CD1876" s="26" t="n">
        <v>49.5632950543331</v>
      </c>
      <c r="CO1876" s="4" t="s">
        <v>483</v>
      </c>
    </row>
    <row r="1877" customFormat="false" ht="15" hidden="false" customHeight="false" outlineLevel="0" collapsed="false">
      <c r="A1877" s="4" t="s">
        <v>39</v>
      </c>
      <c r="B1877" s="4" t="s">
        <v>40</v>
      </c>
      <c r="C1877" s="25" t="n">
        <v>45107</v>
      </c>
      <c r="D1877" s="4" t="s">
        <v>315</v>
      </c>
      <c r="E1877" s="4" t="s">
        <v>555</v>
      </c>
      <c r="F1877" s="4" t="s">
        <v>95</v>
      </c>
      <c r="G1877" s="4" t="s">
        <v>438</v>
      </c>
      <c r="H1877" s="4" t="s">
        <v>556</v>
      </c>
      <c r="I1877" s="5" t="n">
        <v>175</v>
      </c>
      <c r="J1877" s="25" t="n">
        <v>45140</v>
      </c>
      <c r="K1877" s="4" t="s">
        <v>706</v>
      </c>
      <c r="L1877" s="4" t="s">
        <v>5</v>
      </c>
      <c r="M1877" s="4" t="s">
        <v>441</v>
      </c>
      <c r="N1877" s="25" t="n">
        <v>45139</v>
      </c>
      <c r="O1877" s="25" t="n">
        <v>45140</v>
      </c>
      <c r="P1877" s="25" t="n">
        <v>45141</v>
      </c>
      <c r="Q1877" s="25" t="n">
        <v>45141</v>
      </c>
      <c r="R1877" s="6" t="n">
        <v>-0.000715700471030756</v>
      </c>
      <c r="S1877" s="6" t="n">
        <v>-0.00824477830707215</v>
      </c>
      <c r="T1877" s="6" t="n">
        <v>-0.0252086727239139</v>
      </c>
      <c r="U1877" s="6" t="n">
        <v>-0.0341691515020168</v>
      </c>
      <c r="V1877" s="6" t="n">
        <v>-0.0189355346168127</v>
      </c>
      <c r="W1877" s="6" t="n">
        <v>-0.00993655852282582</v>
      </c>
      <c r="X1877" s="6" t="n">
        <v>-0.0152336168852041</v>
      </c>
      <c r="Y1877" s="6" t="n">
        <v>-0.024232592979191</v>
      </c>
      <c r="AB1877" s="6" t="n">
        <v>-0.0131669549737166</v>
      </c>
      <c r="AC1877" s="6" t="n">
        <v>-0.0252086727239139</v>
      </c>
      <c r="AD1877" s="6" t="n">
        <v>0.0252086727239139</v>
      </c>
      <c r="AE1877" s="6" t="n">
        <v>0.0349159430999445</v>
      </c>
      <c r="AF1877" s="7" t="n">
        <v>0.183742183742183</v>
      </c>
      <c r="AG1877" s="7" t="n">
        <v>3.20346433967357</v>
      </c>
      <c r="AH1877" s="26" t="n">
        <v>3004.05</v>
      </c>
      <c r="AI1877" s="6" t="n">
        <v>0.00834116541353391</v>
      </c>
      <c r="AJ1877" s="6" t="n">
        <v>-0.014306104703624</v>
      </c>
      <c r="AK1877" s="6" t="n">
        <v>0.127709893575089</v>
      </c>
      <c r="AL1877" s="6" t="n">
        <v>0.267130654856059</v>
      </c>
      <c r="AM1877" s="6" t="n">
        <v>0.309981684981684</v>
      </c>
      <c r="AN1877" s="6" t="n">
        <v>0.0102543121004199</v>
      </c>
      <c r="AO1877" s="6" t="n">
        <v>-0.024560416804044</v>
      </c>
      <c r="AP1877" s="6" t="n">
        <v>0.0297887736466695</v>
      </c>
      <c r="AQ1877" s="6" t="n">
        <v>0.0739809103752449</v>
      </c>
      <c r="AR1877" s="6" t="n">
        <v>0.0712128281944193</v>
      </c>
      <c r="AS1877" s="4" t="s">
        <v>442</v>
      </c>
      <c r="AT1877" s="4" t="s">
        <v>121</v>
      </c>
      <c r="AU1877" s="5" t="n">
        <v>11897.39</v>
      </c>
      <c r="AV1877" s="6" t="n">
        <v>0.25991634014614</v>
      </c>
      <c r="AW1877" s="6" t="n">
        <v>0.148396718146718</v>
      </c>
      <c r="AX1877" s="5" t="n">
        <v>1125.59</v>
      </c>
      <c r="AY1877" s="6" t="n">
        <v>0.0946081451478013</v>
      </c>
      <c r="AZ1877" s="6" t="n">
        <v>-0.0320094551910741</v>
      </c>
      <c r="BA1877" s="5" t="n">
        <v>753.13</v>
      </c>
      <c r="BB1877" s="6" t="n">
        <v>-0.0410214096716607</v>
      </c>
      <c r="BC1877" s="6" t="n">
        <v>0.0316849315068493</v>
      </c>
      <c r="BD1877" s="6" t="n">
        <v>0.0633021192042961</v>
      </c>
      <c r="BE1877" s="7" t="n">
        <v>8.48</v>
      </c>
      <c r="BM1877" s="5" t="n">
        <v>266699.559</v>
      </c>
      <c r="BN1877" s="5" t="n">
        <v>3250.346</v>
      </c>
      <c r="BO1877" s="26" t="n">
        <v>82.0526673160334</v>
      </c>
      <c r="BP1877" s="7" t="n">
        <v>22.5043927938571</v>
      </c>
      <c r="BQ1877" s="6" t="n">
        <v>0.274267656737828</v>
      </c>
      <c r="BR1877" s="7" t="n">
        <v>0.18521643743144</v>
      </c>
      <c r="BS1877" s="26" t="n">
        <v>60.49</v>
      </c>
      <c r="BT1877" s="7" t="n">
        <v>10.76</v>
      </c>
      <c r="BU1877" s="4" t="s">
        <v>1423</v>
      </c>
      <c r="BV1877" s="5" t="n">
        <v>1370</v>
      </c>
      <c r="BW1877" s="5" t="n">
        <v>432</v>
      </c>
      <c r="BX1877" s="5" t="n">
        <v>938</v>
      </c>
      <c r="BY1877" s="7" t="n">
        <v>0.421538461538462</v>
      </c>
      <c r="BZ1877" s="5" t="n">
        <v>1</v>
      </c>
      <c r="CF1877" s="25" t="n">
        <v>45169</v>
      </c>
      <c r="CG1877" s="6" t="n">
        <v>0.253431693480257</v>
      </c>
      <c r="CH1877" s="6" t="n">
        <v>0.255135253288318</v>
      </c>
      <c r="CI1877" s="6" t="n">
        <v>0.194290670460183</v>
      </c>
      <c r="CJ1877" s="6" t="n">
        <v>-0.238479716322763</v>
      </c>
      <c r="CK1877" s="6" t="n">
        <v>0.0573106047970111</v>
      </c>
      <c r="CL1877" s="7" t="n">
        <v>0.439860525171576</v>
      </c>
      <c r="CM1877" s="6" t="n">
        <v>-0.142285116869539</v>
      </c>
      <c r="CN1877" s="4" t="s">
        <v>493</v>
      </c>
    </row>
    <row r="1878" customFormat="false" ht="15" hidden="false" customHeight="false" outlineLevel="0" collapsed="false">
      <c r="A1878" s="4" t="s">
        <v>39</v>
      </c>
      <c r="B1878" s="4" t="s">
        <v>40</v>
      </c>
      <c r="C1878" s="25" t="n">
        <v>45107</v>
      </c>
      <c r="D1878" s="4" t="s">
        <v>126</v>
      </c>
      <c r="E1878" s="4" t="s">
        <v>598</v>
      </c>
      <c r="F1878" s="4" t="s">
        <v>110</v>
      </c>
      <c r="G1878" s="4" t="s">
        <v>438</v>
      </c>
      <c r="H1878" s="4" t="s">
        <v>488</v>
      </c>
      <c r="I1878" s="5" t="n">
        <v>309</v>
      </c>
      <c r="J1878" s="25" t="n">
        <v>45141</v>
      </c>
      <c r="K1878" s="4" t="s">
        <v>1416</v>
      </c>
      <c r="L1878" s="4" t="s">
        <v>6</v>
      </c>
      <c r="M1878" s="4" t="s">
        <v>441</v>
      </c>
      <c r="N1878" s="25" t="n">
        <v>45140</v>
      </c>
      <c r="O1878" s="25" t="n">
        <v>45141</v>
      </c>
      <c r="P1878" s="25" t="n">
        <v>45142</v>
      </c>
      <c r="Q1878" s="25" t="n">
        <v>45141</v>
      </c>
      <c r="R1878" s="6" t="n">
        <v>-0.00304300511869726</v>
      </c>
      <c r="S1878" s="6" t="n">
        <v>0.023872571809747</v>
      </c>
      <c r="T1878" s="6" t="n">
        <v>0.00363263049830231</v>
      </c>
      <c r="U1878" s="6" t="n">
        <v>0.0244621971893521</v>
      </c>
      <c r="V1878" s="6" t="n">
        <v>-0.0109270058340114</v>
      </c>
      <c r="W1878" s="6" t="n">
        <v>-0.00935837402847672</v>
      </c>
      <c r="X1878" s="6" t="n">
        <v>0.0353892030233635</v>
      </c>
      <c r="Y1878" s="6" t="n">
        <v>0.0338205712178288</v>
      </c>
      <c r="AB1878" s="6" t="n">
        <v>-0.00147561197469226</v>
      </c>
      <c r="AC1878" s="6" t="n">
        <v>0.023872571809747</v>
      </c>
      <c r="AD1878" s="6" t="n">
        <v>0.023872571809747</v>
      </c>
      <c r="AE1878" s="6" t="n">
        <v>0.03557639829395</v>
      </c>
      <c r="AF1878" s="7" t="n">
        <v>0.802272727272726</v>
      </c>
      <c r="AG1878" s="7" t="n">
        <v>1.9229820526645</v>
      </c>
      <c r="AH1878" s="26" t="n">
        <v>2481.1</v>
      </c>
      <c r="AI1878" s="6" t="n">
        <v>0.00585814769018711</v>
      </c>
      <c r="AJ1878" s="6" t="n">
        <v>0.0400754558792706</v>
      </c>
      <c r="AK1878" s="6" t="n">
        <v>0.34915715062534</v>
      </c>
      <c r="AL1878" s="6" t="n">
        <v>-0.267885333215303</v>
      </c>
      <c r="AM1878" s="6" t="n">
        <v>-0.0265233256169825</v>
      </c>
      <c r="AN1878" s="6" t="n">
        <v>0.0316554684640262</v>
      </c>
      <c r="AO1878" s="6" t="n">
        <v>0.00841998741524441</v>
      </c>
      <c r="AP1878" s="6" t="n">
        <v>-0.000904870564167437</v>
      </c>
      <c r="AQ1878" s="6" t="n">
        <v>-0.0280116452907387</v>
      </c>
      <c r="AR1878" s="6" t="n">
        <v>-0.0286162464077137</v>
      </c>
      <c r="AS1878" s="4" t="s">
        <v>442</v>
      </c>
      <c r="AT1878" s="4" t="s">
        <v>121</v>
      </c>
      <c r="AU1878" s="5" t="n">
        <v>25438.45</v>
      </c>
      <c r="AV1878" s="6" t="n">
        <v>0.251986493077481</v>
      </c>
      <c r="AW1878" s="6" t="n">
        <v>-0.188463937242491</v>
      </c>
      <c r="AX1878" s="5" t="n">
        <v>2524</v>
      </c>
      <c r="AY1878" s="6" t="n">
        <v>0.0992198817144913</v>
      </c>
      <c r="AZ1878" s="6" t="n">
        <v>0.071574591493328</v>
      </c>
      <c r="BA1878" s="5" t="n">
        <v>673.927</v>
      </c>
      <c r="BB1878" s="6" t="n">
        <v>0.521485980042444</v>
      </c>
      <c r="BC1878" s="6" t="n">
        <v>-0.0672006621654915</v>
      </c>
      <c r="BD1878" s="6" t="n">
        <v>0.026492455318622</v>
      </c>
      <c r="BE1878" s="7" t="n">
        <v>5.91</v>
      </c>
      <c r="BM1878" s="5" t="n">
        <v>282845.4</v>
      </c>
      <c r="BN1878" s="5" t="n">
        <v>2446.418</v>
      </c>
      <c r="BO1878" s="26" t="n">
        <v>115.616137552945</v>
      </c>
      <c r="BP1878" s="7" t="n">
        <v>8.55784437449869</v>
      </c>
      <c r="BQ1878" s="6" t="n">
        <v>0.0740194626427453</v>
      </c>
      <c r="BR1878" s="7" t="n">
        <v>1.15940844167848</v>
      </c>
      <c r="BS1878" s="26" t="n">
        <v>24.05</v>
      </c>
      <c r="BT1878" s="7" t="n">
        <v>4.52</v>
      </c>
      <c r="BU1878" s="4" t="s">
        <v>1423</v>
      </c>
      <c r="BV1878" s="5" t="n">
        <v>17626.46</v>
      </c>
      <c r="BW1878" s="5" t="n">
        <v>14724.72</v>
      </c>
      <c r="BX1878" s="5" t="n">
        <v>2901.74</v>
      </c>
      <c r="BY1878" s="7" t="n">
        <v>7.12774036389105</v>
      </c>
      <c r="BZ1878" s="5" t="n">
        <v>0</v>
      </c>
      <c r="CF1878" s="25" t="n">
        <v>45169</v>
      </c>
      <c r="CG1878" s="6" t="n">
        <v>0.495874278524798</v>
      </c>
      <c r="CH1878" s="6" t="n">
        <v>0.518976725793165</v>
      </c>
      <c r="CI1878" s="6" t="n">
        <v>0.515183590003569</v>
      </c>
      <c r="CJ1878" s="6" t="n">
        <v>-0.0073088745623392</v>
      </c>
      <c r="CK1878" s="6" t="n">
        <v>0.116448384444133</v>
      </c>
      <c r="CL1878" s="7" t="n">
        <v>0.205005607623523</v>
      </c>
      <c r="CM1878" s="6" t="n">
        <v>-0.0998475224227108</v>
      </c>
      <c r="CN1878" s="4" t="s">
        <v>493</v>
      </c>
    </row>
    <row r="1879" customFormat="false" ht="15" hidden="false" customHeight="false" outlineLevel="0" collapsed="false">
      <c r="A1879" s="4" t="s">
        <v>39</v>
      </c>
      <c r="B1879" s="4" t="s">
        <v>40</v>
      </c>
      <c r="C1879" s="25" t="n">
        <v>45107</v>
      </c>
      <c r="D1879" s="4" t="s">
        <v>129</v>
      </c>
      <c r="E1879" s="4" t="s">
        <v>620</v>
      </c>
      <c r="F1879" s="4" t="s">
        <v>76</v>
      </c>
      <c r="G1879" s="4" t="s">
        <v>438</v>
      </c>
      <c r="H1879" s="4" t="s">
        <v>601</v>
      </c>
      <c r="I1879" s="5" t="n">
        <v>3550</v>
      </c>
      <c r="J1879" s="25" t="n">
        <v>45141</v>
      </c>
      <c r="K1879" s="4" t="s">
        <v>1100</v>
      </c>
      <c r="L1879" s="4" t="s">
        <v>6</v>
      </c>
      <c r="M1879" s="4" t="s">
        <v>441</v>
      </c>
      <c r="N1879" s="25" t="n">
        <v>45140</v>
      </c>
      <c r="O1879" s="25" t="n">
        <v>45141</v>
      </c>
      <c r="P1879" s="25" t="n">
        <v>45142</v>
      </c>
      <c r="Q1879" s="25" t="n">
        <v>45141</v>
      </c>
      <c r="R1879" s="6" t="n">
        <v>-0.0201317715959004</v>
      </c>
      <c r="S1879" s="6" t="n">
        <v>0.0267090026148675</v>
      </c>
      <c r="T1879" s="6" t="n">
        <v>0.0132799708932143</v>
      </c>
      <c r="U1879" s="6" t="n">
        <v>0.0198572019121814</v>
      </c>
      <c r="V1879" s="6" t="n">
        <v>-0.0109270058340114</v>
      </c>
      <c r="W1879" s="6" t="n">
        <v>-0.0198961693842572</v>
      </c>
      <c r="X1879" s="6" t="n">
        <v>0.0307842077461928</v>
      </c>
      <c r="Y1879" s="6" t="n">
        <v>0.0397533712964386</v>
      </c>
      <c r="Z1879" s="6" t="n">
        <v>0.00675766243280263</v>
      </c>
      <c r="AA1879" s="6" t="n">
        <v>0.0130995394793788</v>
      </c>
      <c r="AB1879" s="6" t="n">
        <v>0.00317519611505435</v>
      </c>
      <c r="AC1879" s="6" t="n">
        <v>0.0267090026148675</v>
      </c>
      <c r="AD1879" s="6" t="n">
        <v>0.0267090026148675</v>
      </c>
      <c r="AE1879" s="6" t="n">
        <v>0.0610758311542771</v>
      </c>
      <c r="AF1879" s="7" t="n">
        <v>0.657492354740063</v>
      </c>
      <c r="AG1879" s="7" t="n">
        <v>3.29611545736983</v>
      </c>
      <c r="AH1879" s="26" t="n">
        <v>273.2</v>
      </c>
      <c r="AI1879" s="6" t="n">
        <v>0.0501633672881028</v>
      </c>
      <c r="AJ1879" s="6" t="n">
        <v>0.0996176293016704</v>
      </c>
      <c r="AK1879" s="6" t="n">
        <v>0.179365421972803</v>
      </c>
      <c r="AL1879" s="6" t="n">
        <v>0.0467432950191553</v>
      </c>
      <c r="AM1879" s="6" t="n">
        <v>-0.125620099215875</v>
      </c>
      <c r="AN1879" s="6" t="n">
        <v>0.0704431095604075</v>
      </c>
      <c r="AO1879" s="6" t="n">
        <v>0.029174519741263</v>
      </c>
      <c r="AP1879" s="6" t="n">
        <v>0.0344703770197485</v>
      </c>
      <c r="AQ1879" s="6" t="n">
        <v>0.227109515260323</v>
      </c>
      <c r="AR1879" s="6" t="n">
        <v>0.226504914143348</v>
      </c>
      <c r="AS1879" s="4" t="s">
        <v>442</v>
      </c>
      <c r="AT1879" s="4" t="s">
        <v>121</v>
      </c>
      <c r="AU1879" s="5" t="n">
        <v>11005.54</v>
      </c>
      <c r="AV1879" s="6" t="n">
        <v>-0.198025804740342</v>
      </c>
      <c r="AW1879" s="6" t="n">
        <v>0.0745435976746867</v>
      </c>
      <c r="AX1879" s="5" t="n">
        <v>3514.23</v>
      </c>
      <c r="AY1879" s="6" t="n">
        <v>0.319314636083282</v>
      </c>
      <c r="AZ1879" s="6" t="n">
        <v>-0.0974830752143444</v>
      </c>
      <c r="BA1879" s="5" t="n">
        <v>8759.42</v>
      </c>
      <c r="BB1879" s="6" t="n">
        <v>0.832568317900524</v>
      </c>
      <c r="BC1879" s="6" t="n">
        <v>0.670854252185988</v>
      </c>
      <c r="BD1879" s="6" t="n">
        <v>0.795910059842588</v>
      </c>
      <c r="BE1879" s="7" t="n">
        <v>21.9</v>
      </c>
      <c r="BM1879" s="5" t="n">
        <v>105371.6008</v>
      </c>
      <c r="BN1879" s="5" t="n">
        <v>10726.64</v>
      </c>
      <c r="BO1879" s="26" t="n">
        <v>9.82335575725484</v>
      </c>
      <c r="BP1879" s="7" t="n">
        <v>3.52700495319601</v>
      </c>
      <c r="BQ1879" s="6" t="n">
        <v>0.359042779305964</v>
      </c>
      <c r="BR1879" s="7" t="n">
        <v>1.41426331669326</v>
      </c>
      <c r="BS1879" s="26" t="n">
        <v>11.42</v>
      </c>
      <c r="BT1879" s="7" t="n">
        <v>2.46</v>
      </c>
      <c r="BU1879" s="4" t="s">
        <v>1423</v>
      </c>
      <c r="BV1879" s="5" t="n">
        <v>8430.53</v>
      </c>
      <c r="BW1879" s="5" t="n">
        <v>3243.68</v>
      </c>
      <c r="BX1879" s="5" t="n">
        <v>5186.85</v>
      </c>
      <c r="BY1879" s="7" t="n">
        <v>0.785943221735791</v>
      </c>
      <c r="BZ1879" s="5" t="n">
        <v>7</v>
      </c>
      <c r="CA1879" s="6" t="n">
        <v>0.0131056623393773</v>
      </c>
      <c r="CB1879" s="6" t="n">
        <v>0.111380631684953</v>
      </c>
      <c r="CC1879" s="4" t="s">
        <v>490</v>
      </c>
      <c r="CD1879" s="26" t="n">
        <v>12.7823018370274</v>
      </c>
      <c r="CE1879" s="6" t="n">
        <v>-0.231487733390961</v>
      </c>
      <c r="CO1879" s="4" t="s">
        <v>483</v>
      </c>
    </row>
    <row r="1880" customFormat="false" ht="15" hidden="false" customHeight="false" outlineLevel="0" collapsed="false">
      <c r="A1880" s="4" t="s">
        <v>39</v>
      </c>
      <c r="B1880" s="4" t="s">
        <v>40</v>
      </c>
      <c r="C1880" s="25" t="n">
        <v>45107</v>
      </c>
      <c r="D1880" s="4" t="s">
        <v>154</v>
      </c>
      <c r="E1880" s="4" t="s">
        <v>687</v>
      </c>
      <c r="F1880" s="4" t="s">
        <v>92</v>
      </c>
      <c r="G1880" s="4" t="s">
        <v>438</v>
      </c>
      <c r="H1880" s="4" t="s">
        <v>468</v>
      </c>
      <c r="I1880" s="5" t="n">
        <v>475</v>
      </c>
      <c r="J1880" s="25" t="n">
        <v>45141</v>
      </c>
      <c r="K1880" s="4" t="s">
        <v>492</v>
      </c>
      <c r="L1880" s="4" t="s">
        <v>5</v>
      </c>
      <c r="M1880" s="4" t="s">
        <v>441</v>
      </c>
      <c r="N1880" s="25" t="n">
        <v>45140</v>
      </c>
      <c r="O1880" s="25" t="n">
        <v>45141</v>
      </c>
      <c r="P1880" s="25" t="n">
        <v>45142</v>
      </c>
      <c r="Q1880" s="25" t="n">
        <v>45142</v>
      </c>
      <c r="R1880" s="6" t="n">
        <v>-0.0151965457298267</v>
      </c>
      <c r="S1880" s="6" t="n">
        <v>-0.00728846372850467</v>
      </c>
      <c r="T1880" s="6" t="n">
        <v>0.0205919467706779</v>
      </c>
      <c r="U1880" s="6" t="n">
        <v>-0.00189306268765344</v>
      </c>
      <c r="V1880" s="6" t="n">
        <v>-0.0109270058340114</v>
      </c>
      <c r="W1880" s="6" t="n">
        <v>-0.0104503221010507</v>
      </c>
      <c r="X1880" s="6" t="n">
        <v>0.00903394314635797</v>
      </c>
      <c r="Y1880" s="6" t="n">
        <v>0.00855725941339725</v>
      </c>
      <c r="Z1880" s="6" t="n">
        <v>-0.00829336693995941</v>
      </c>
      <c r="AA1880" s="6" t="n">
        <v>0.00640030425230598</v>
      </c>
      <c r="AB1880" s="6" t="n">
        <v>-0.00309739589308256</v>
      </c>
      <c r="AC1880" s="6" t="n">
        <v>0.0205919467706779</v>
      </c>
      <c r="AD1880" s="6" t="n">
        <v>0.0205919467706779</v>
      </c>
      <c r="AE1880" s="6" t="n">
        <v>0.0306871630147987</v>
      </c>
      <c r="AF1880" s="7" t="n">
        <v>0.876635514018689</v>
      </c>
      <c r="AG1880" s="7" t="n">
        <v>1.46928012961597</v>
      </c>
      <c r="AH1880" s="26" t="n">
        <v>891.65</v>
      </c>
      <c r="AI1880" s="6" t="n">
        <v>0.00905335823006825</v>
      </c>
      <c r="AJ1880" s="6" t="n">
        <v>0.014218279019508</v>
      </c>
      <c r="AK1880" s="6" t="n">
        <v>0.144167842935968</v>
      </c>
      <c r="AL1880" s="6" t="n">
        <v>0.148293625241467</v>
      </c>
      <c r="AM1880" s="6" t="n">
        <v>0.321158690176323</v>
      </c>
      <c r="AN1880" s="6" t="n">
        <v>0.0129416376341462</v>
      </c>
      <c r="AO1880" s="6" t="n">
        <v>0.00127664138536177</v>
      </c>
      <c r="AP1880" s="6" t="n">
        <v>-0.0214691170685102</v>
      </c>
      <c r="AQ1880" s="6" t="n">
        <v>-0.0273703141684932</v>
      </c>
      <c r="AR1880" s="6" t="n">
        <v>-0.0279749152854681</v>
      </c>
      <c r="AS1880" s="4" t="s">
        <v>442</v>
      </c>
      <c r="AT1880" s="4" t="s">
        <v>121</v>
      </c>
      <c r="AU1880" s="5" t="n">
        <v>37440</v>
      </c>
      <c r="AV1880" s="6" t="n">
        <v>0.141303353797943</v>
      </c>
      <c r="AW1880" s="6" t="n">
        <v>0.039740064983754</v>
      </c>
      <c r="AX1880" s="5" t="n">
        <v>16182.2</v>
      </c>
      <c r="AY1880" s="6" t="n">
        <v>0.43221688034188</v>
      </c>
      <c r="AZ1880" s="6" t="n">
        <v>-0.0716575762892019</v>
      </c>
      <c r="BA1880" s="5" t="n">
        <v>1612.5</v>
      </c>
      <c r="BB1880" s="6" t="n">
        <v>0.00348497106229373</v>
      </c>
      <c r="BC1880" s="6" t="n">
        <v>-0.46350146393399</v>
      </c>
      <c r="BD1880" s="6" t="n">
        <v>0.0430689102564103</v>
      </c>
      <c r="BE1880" s="7" t="n">
        <v>2.84</v>
      </c>
      <c r="BM1880" s="5" t="n">
        <v>505850.878</v>
      </c>
      <c r="BN1880" s="5" t="n">
        <v>8345.9</v>
      </c>
      <c r="BO1880" s="26" t="n">
        <v>60.6107044177381</v>
      </c>
      <c r="BP1880" s="7" t="n">
        <v>6.52181491408908</v>
      </c>
      <c r="BQ1880" s="6" t="n">
        <v>0.107601701328857</v>
      </c>
      <c r="BR1880" s="7" t="n">
        <v>2.134329685971</v>
      </c>
      <c r="BS1880" s="26" t="n">
        <v>22.11</v>
      </c>
      <c r="BT1880" s="7" t="n">
        <v>4.76</v>
      </c>
      <c r="BU1880" s="4" t="s">
        <v>1423</v>
      </c>
      <c r="BV1880" s="5" t="n">
        <v>65324.6</v>
      </c>
      <c r="BW1880" s="5" t="n">
        <v>26056.6</v>
      </c>
      <c r="BX1880" s="5" t="n">
        <v>39268</v>
      </c>
      <c r="BY1880" s="7" t="n">
        <v>7.82714865982099</v>
      </c>
      <c r="BZ1880" s="5" t="n">
        <v>2</v>
      </c>
      <c r="CA1880" s="6" t="n">
        <v>0.0258941904803327</v>
      </c>
      <c r="CB1880" s="6" t="n">
        <v>1.8240100565682</v>
      </c>
      <c r="CD1880" s="26" t="n">
        <v>22.6952852941177</v>
      </c>
      <c r="CE1880" s="6" t="n">
        <v>1.67062976438757</v>
      </c>
      <c r="CF1880" s="25" t="n">
        <v>45169</v>
      </c>
      <c r="CG1880" s="6" t="n">
        <v>0.226196678072307</v>
      </c>
      <c r="CH1880" s="6" t="n">
        <v>0.205867383883428</v>
      </c>
      <c r="CI1880" s="6" t="n">
        <v>0.173843659452256</v>
      </c>
      <c r="CJ1880" s="6" t="n">
        <v>-0.15555511430264</v>
      </c>
      <c r="CK1880" s="6" t="n">
        <v>0.0453998969485315</v>
      </c>
      <c r="CL1880" s="7" t="n">
        <v>0.45356813902072</v>
      </c>
      <c r="CM1880" s="6" t="n">
        <v>-0.205386873558398</v>
      </c>
      <c r="CN1880" s="4" t="s">
        <v>493</v>
      </c>
    </row>
    <row r="1881" customFormat="false" ht="15" hidden="false" customHeight="false" outlineLevel="0" collapsed="false">
      <c r="A1881" s="4" t="s">
        <v>39</v>
      </c>
      <c r="B1881" s="4" t="s">
        <v>40</v>
      </c>
      <c r="C1881" s="25" t="n">
        <v>45107</v>
      </c>
      <c r="D1881" s="4" t="s">
        <v>157</v>
      </c>
      <c r="E1881" s="4" t="s">
        <v>622</v>
      </c>
      <c r="F1881" s="4" t="s">
        <v>112</v>
      </c>
      <c r="G1881" s="4" t="s">
        <v>438</v>
      </c>
      <c r="H1881" s="4" t="s">
        <v>556</v>
      </c>
      <c r="I1881" s="5" t="n">
        <v>325</v>
      </c>
      <c r="J1881" s="25" t="n">
        <v>45141</v>
      </c>
      <c r="K1881" s="4" t="s">
        <v>454</v>
      </c>
      <c r="L1881" s="4" t="s">
        <v>6</v>
      </c>
      <c r="M1881" s="4" t="s">
        <v>441</v>
      </c>
      <c r="N1881" s="25" t="n">
        <v>45140</v>
      </c>
      <c r="O1881" s="25" t="n">
        <v>45141</v>
      </c>
      <c r="P1881" s="25" t="n">
        <v>45142</v>
      </c>
      <c r="Q1881" s="25" t="n">
        <v>45141</v>
      </c>
      <c r="R1881" s="6" t="n">
        <v>-0.0117324491487597</v>
      </c>
      <c r="S1881" s="6" t="n">
        <v>-0.00761339441254283</v>
      </c>
      <c r="T1881" s="6" t="n">
        <v>-0.00858201677394177</v>
      </c>
      <c r="U1881" s="6" t="n">
        <v>-0.0279278603352443</v>
      </c>
      <c r="V1881" s="6" t="n">
        <v>-0.0109270058340114</v>
      </c>
      <c r="W1881" s="6" t="n">
        <v>0.000372158282667123</v>
      </c>
      <c r="X1881" s="6" t="n">
        <v>-0.0170008545012329</v>
      </c>
      <c r="Y1881" s="6" t="n">
        <v>-0.0283000186179114</v>
      </c>
      <c r="AB1881" s="6" t="n">
        <v>-0.00896832053680885</v>
      </c>
      <c r="AC1881" s="6" t="n">
        <v>-0.00761339441254283</v>
      </c>
      <c r="AD1881" s="6" t="n">
        <v>0.00761339441254283</v>
      </c>
      <c r="AE1881" s="6" t="n">
        <v>0.0273566036518484</v>
      </c>
      <c r="AF1881" s="7" t="n">
        <v>0.252358490566034</v>
      </c>
      <c r="AG1881" s="7" t="n">
        <v>1.0337737655074</v>
      </c>
      <c r="AH1881" s="26" t="n">
        <v>784.15</v>
      </c>
      <c r="AI1881" s="6" t="n">
        <v>0.0109585508927996</v>
      </c>
      <c r="AJ1881" s="6" t="n">
        <v>0.0218935296800675</v>
      </c>
      <c r="AK1881" s="6" t="n">
        <v>0.0904223883191369</v>
      </c>
      <c r="AL1881" s="6" t="n">
        <v>0.255543991674005</v>
      </c>
      <c r="AM1881" s="6" t="n">
        <v>0.586144121365358</v>
      </c>
      <c r="AN1881" s="6" t="n">
        <v>0.0122362510712493</v>
      </c>
      <c r="AO1881" s="6" t="n">
        <v>0.00965727860881827</v>
      </c>
      <c r="AP1881" s="6" t="n">
        <v>-0.0266246967014231</v>
      </c>
      <c r="AQ1881" s="6" t="n">
        <v>-0.0274772116204343</v>
      </c>
      <c r="AR1881" s="6" t="n">
        <v>-0.0280818127374092</v>
      </c>
      <c r="AS1881" s="4" t="s">
        <v>442</v>
      </c>
      <c r="AT1881" s="4" t="s">
        <v>121</v>
      </c>
      <c r="AU1881" s="5" t="n">
        <v>2226</v>
      </c>
      <c r="AV1881" s="6" t="n">
        <v>0.129765723334281</v>
      </c>
      <c r="AW1881" s="6" t="n">
        <v>-0.151621865745875</v>
      </c>
      <c r="AX1881" s="5" t="n">
        <v>145</v>
      </c>
      <c r="AY1881" s="6" t="n">
        <v>0.0651392632524708</v>
      </c>
      <c r="AZ1881" s="6" t="n">
        <v>0.00255552051017513</v>
      </c>
      <c r="BA1881" s="5" t="n">
        <v>83.35</v>
      </c>
      <c r="BB1881" s="6" t="n">
        <v>0.122558922558923</v>
      </c>
      <c r="BC1881" s="6" t="n">
        <v>-0.629966703662597</v>
      </c>
      <c r="BD1881" s="6" t="n">
        <v>0.0374438454627134</v>
      </c>
      <c r="BE1881" s="7" t="n">
        <v>4.33</v>
      </c>
      <c r="BM1881" s="5" t="n">
        <v>15102.729</v>
      </c>
      <c r="BN1881" s="5" t="n">
        <v>400.46</v>
      </c>
      <c r="BO1881" s="26" t="n">
        <v>37.7134520301653</v>
      </c>
      <c r="BP1881" s="7" t="n">
        <v>11.3498884004058</v>
      </c>
      <c r="BQ1881" s="6" t="n">
        <v>0.30095066320971</v>
      </c>
      <c r="BR1881" s="7" t="n">
        <v>0.434103633562545</v>
      </c>
      <c r="BS1881" s="26" t="n">
        <v>60.48</v>
      </c>
      <c r="BT1881" s="7" t="n">
        <v>10.76</v>
      </c>
      <c r="BU1881" s="4" t="s">
        <v>1423</v>
      </c>
      <c r="BV1881" s="5" t="n">
        <v>247.38</v>
      </c>
      <c r="BW1881" s="5" t="n">
        <v>360.36</v>
      </c>
      <c r="BX1881" s="5" t="n">
        <v>-112.98</v>
      </c>
      <c r="BY1881" s="7" t="n">
        <v>0.61773959946062</v>
      </c>
      <c r="BZ1881" s="5" t="n">
        <v>0</v>
      </c>
      <c r="CO1881" s="4" t="s">
        <v>1086</v>
      </c>
    </row>
    <row r="1882" customFormat="false" ht="15" hidden="false" customHeight="false" outlineLevel="0" collapsed="false">
      <c r="A1882" s="4" t="s">
        <v>39</v>
      </c>
      <c r="B1882" s="4" t="s">
        <v>40</v>
      </c>
      <c r="C1882" s="25" t="n">
        <v>45107</v>
      </c>
      <c r="D1882" s="4" t="s">
        <v>174</v>
      </c>
      <c r="E1882" s="4" t="s">
        <v>746</v>
      </c>
      <c r="F1882" s="4" t="s">
        <v>114</v>
      </c>
      <c r="G1882" s="4" t="s">
        <v>438</v>
      </c>
      <c r="H1882" s="4" t="s">
        <v>1037</v>
      </c>
      <c r="I1882" s="5" t="n">
        <v>200</v>
      </c>
      <c r="J1882" s="25" t="n">
        <v>45141</v>
      </c>
      <c r="K1882" s="4" t="s">
        <v>703</v>
      </c>
      <c r="L1882" s="4" t="s">
        <v>5</v>
      </c>
      <c r="M1882" s="4" t="s">
        <v>441</v>
      </c>
      <c r="N1882" s="25" t="n">
        <v>45140</v>
      </c>
      <c r="O1882" s="25" t="n">
        <v>45141</v>
      </c>
      <c r="P1882" s="25" t="n">
        <v>45142</v>
      </c>
      <c r="Q1882" s="25" t="n">
        <v>45142</v>
      </c>
      <c r="R1882" s="6" t="n">
        <v>-0.0142430924892982</v>
      </c>
      <c r="S1882" s="6" t="n">
        <v>-0.00986945994315192</v>
      </c>
      <c r="T1882" s="6" t="n">
        <v>-0.0451609473432392</v>
      </c>
      <c r="U1882" s="6" t="n">
        <v>-0.0692734997756893</v>
      </c>
      <c r="V1882" s="6" t="n">
        <v>-0.0109270058340114</v>
      </c>
      <c r="W1882" s="6" t="n">
        <v>-0.0122347635496038</v>
      </c>
      <c r="X1882" s="6" t="n">
        <v>-0.0583464939416779</v>
      </c>
      <c r="Y1882" s="6" t="n">
        <v>-0.0570387362260855</v>
      </c>
      <c r="AB1882" s="6" t="n">
        <v>-0.0165067382578878</v>
      </c>
      <c r="AC1882" s="6" t="n">
        <v>-0.0451609473432392</v>
      </c>
      <c r="AD1882" s="6" t="n">
        <v>0.0451609473432392</v>
      </c>
      <c r="AE1882" s="6" t="n">
        <v>0.0844209351160256</v>
      </c>
      <c r="AF1882" s="7" t="n">
        <v>0.321473551637279</v>
      </c>
      <c r="AG1882" s="7" t="n">
        <v>6.41440316316521</v>
      </c>
      <c r="AH1882" s="26" t="n">
        <v>1927.25</v>
      </c>
      <c r="AI1882" s="6" t="n">
        <v>0.00228827001586174</v>
      </c>
      <c r="AJ1882" s="6" t="n">
        <v>0.0197359718511079</v>
      </c>
      <c r="AK1882" s="6" t="n">
        <v>0.217543748815466</v>
      </c>
      <c r="AL1882" s="6" t="n">
        <v>0.392521676300579</v>
      </c>
      <c r="AM1882" s="6" t="n">
        <v>0.625685364824968</v>
      </c>
      <c r="AN1882" s="6" t="n">
        <v>0.053436235478397</v>
      </c>
      <c r="AO1882" s="6" t="n">
        <v>-0.0337002636272892</v>
      </c>
      <c r="AP1882" s="6" t="n">
        <v>-0.032013807694449</v>
      </c>
      <c r="AQ1882" s="6" t="n">
        <v>-0.0390568453872278</v>
      </c>
      <c r="AR1882" s="6" t="n">
        <v>-0.0396614465042027</v>
      </c>
      <c r="AS1882" s="4" t="s">
        <v>442</v>
      </c>
      <c r="AT1882" s="4" t="s">
        <v>121</v>
      </c>
      <c r="AU1882" s="5" t="n">
        <v>2218.25</v>
      </c>
      <c r="AV1882" s="6" t="n">
        <v>0.307992122269918</v>
      </c>
      <c r="AW1882" s="6" t="n">
        <v>0.147064146650464</v>
      </c>
      <c r="AX1882" s="5" t="n">
        <v>342.45</v>
      </c>
      <c r="AY1882" s="6" t="n">
        <v>0.154378451482024</v>
      </c>
      <c r="AZ1882" s="6" t="n">
        <v>0.0362007072488056</v>
      </c>
      <c r="BA1882" s="5" t="n">
        <v>353.72</v>
      </c>
      <c r="BB1882" s="6" t="n">
        <v>0.785292484732247</v>
      </c>
      <c r="BC1882" s="6" t="n">
        <v>0.0137857900318135</v>
      </c>
      <c r="BD1882" s="6" t="n">
        <v>0.159459033021526</v>
      </c>
      <c r="BE1882" s="7" t="n">
        <v>12.76</v>
      </c>
      <c r="BM1882" s="5" t="n">
        <v>53423.37</v>
      </c>
      <c r="BN1882" s="5" t="n">
        <v>1228.15</v>
      </c>
      <c r="BO1882" s="26" t="n">
        <v>43.4990595611285</v>
      </c>
      <c r="BP1882" s="7" t="n">
        <v>9.27772548556503</v>
      </c>
      <c r="BQ1882" s="6" t="n">
        <v>0.213285656728445</v>
      </c>
      <c r="BR1882" s="7" t="n">
        <v>0.0607894078746284</v>
      </c>
      <c r="BS1882" s="26" t="n">
        <v>25.79</v>
      </c>
      <c r="BT1882" s="7" t="n">
        <v>4.65</v>
      </c>
      <c r="BU1882" s="4" t="s">
        <v>1423</v>
      </c>
      <c r="BV1882" s="5" t="n">
        <v>819.646</v>
      </c>
      <c r="BW1882" s="5" t="n">
        <v>162.055</v>
      </c>
      <c r="BX1882" s="5" t="n">
        <v>657.591</v>
      </c>
      <c r="BY1882" s="7" t="n">
        <v>0.667382648699263</v>
      </c>
      <c r="BZ1882" s="5" t="n">
        <v>0</v>
      </c>
      <c r="CF1882" s="25" t="n">
        <v>45169</v>
      </c>
      <c r="CG1882" s="6" t="n">
        <v>0.293606683656853</v>
      </c>
      <c r="CH1882" s="6" t="n">
        <v>0.3116580735798</v>
      </c>
      <c r="CI1882" s="6" t="n">
        <v>0.305438816500921</v>
      </c>
      <c r="CJ1882" s="6" t="n">
        <v>-0.0199553857451612</v>
      </c>
      <c r="CK1882" s="6" t="n">
        <v>0.0682009912474955</v>
      </c>
      <c r="CL1882" s="7" t="n">
        <v>0.662174354319191</v>
      </c>
      <c r="CM1882" s="6" t="n">
        <v>-0.0869931580842636</v>
      </c>
      <c r="CN1882" s="4" t="s">
        <v>493</v>
      </c>
    </row>
    <row r="1883" customFormat="false" ht="15" hidden="false" customHeight="false" outlineLevel="0" collapsed="false">
      <c r="A1883" s="4" t="s">
        <v>39</v>
      </c>
      <c r="B1883" s="4" t="s">
        <v>40</v>
      </c>
      <c r="C1883" s="25" t="n">
        <v>45107</v>
      </c>
      <c r="D1883" s="4" t="s">
        <v>175</v>
      </c>
      <c r="E1883" s="4" t="s">
        <v>633</v>
      </c>
      <c r="F1883" s="4" t="s">
        <v>85</v>
      </c>
      <c r="G1883" s="4" t="s">
        <v>438</v>
      </c>
      <c r="H1883" s="4" t="s">
        <v>498</v>
      </c>
      <c r="I1883" s="5" t="n">
        <v>1250</v>
      </c>
      <c r="J1883" s="25" t="n">
        <v>45141</v>
      </c>
      <c r="K1883" s="4" t="s">
        <v>1367</v>
      </c>
      <c r="L1883" s="4" t="s">
        <v>6</v>
      </c>
      <c r="M1883" s="4" t="s">
        <v>441</v>
      </c>
      <c r="N1883" s="25" t="n">
        <v>45140</v>
      </c>
      <c r="O1883" s="25" t="n">
        <v>45141</v>
      </c>
      <c r="P1883" s="25" t="n">
        <v>45142</v>
      </c>
      <c r="Q1883" s="25" t="n">
        <v>45141</v>
      </c>
      <c r="R1883" s="6" t="n">
        <v>-0.00545054945054946</v>
      </c>
      <c r="S1883" s="6" t="n">
        <v>-0.0187395032263767</v>
      </c>
      <c r="T1883" s="6" t="n">
        <v>0.0263940185568869</v>
      </c>
      <c r="U1883" s="6" t="n">
        <v>0.00220396587996075</v>
      </c>
      <c r="V1883" s="6" t="n">
        <v>-0.0109270058340114</v>
      </c>
      <c r="W1883" s="6" t="n">
        <v>-0.00859740075830706</v>
      </c>
      <c r="X1883" s="6" t="n">
        <v>0.0131309717139722</v>
      </c>
      <c r="Y1883" s="6" t="n">
        <v>0.0108013666382678</v>
      </c>
      <c r="Z1883" s="6" t="n">
        <v>0.052690974970756</v>
      </c>
      <c r="AA1883" s="6" t="n">
        <v>-0.0504870090907953</v>
      </c>
      <c r="AB1883" s="6" t="n">
        <v>-0.015734111199505</v>
      </c>
      <c r="AC1883" s="6" t="n">
        <v>-0.0187395032263767</v>
      </c>
      <c r="AD1883" s="6" t="n">
        <v>0.0187395032263767</v>
      </c>
      <c r="AE1883" s="6" t="n">
        <v>0.0289047997878547</v>
      </c>
      <c r="AF1883" s="7" t="n">
        <v>0.57492354740061</v>
      </c>
      <c r="AG1883" s="7" t="n">
        <v>3.45713343129349</v>
      </c>
      <c r="AH1883" s="26" t="n">
        <v>568.75</v>
      </c>
      <c r="AI1883" s="6" t="n">
        <v>0.000703791677663546</v>
      </c>
      <c r="AJ1883" s="6" t="n">
        <v>-0.0231859167024473</v>
      </c>
      <c r="AK1883" s="6" t="n">
        <v>0.0572543916720887</v>
      </c>
      <c r="AL1883" s="6" t="n">
        <v>0.00967512870584075</v>
      </c>
      <c r="AM1883" s="6" t="n">
        <v>0.00176133861734695</v>
      </c>
      <c r="AN1883" s="6" t="n">
        <v>-0.0045571324289222</v>
      </c>
      <c r="AO1883" s="6" t="n">
        <v>-0.0186287842735251</v>
      </c>
      <c r="AP1883" s="6" t="n">
        <v>-0.0114972792697915</v>
      </c>
      <c r="AQ1883" s="6" t="n">
        <v>-0.020712655783746</v>
      </c>
      <c r="AR1883" s="6" t="n">
        <v>-0.021317256900721</v>
      </c>
      <c r="AS1883" s="4" t="s">
        <v>442</v>
      </c>
      <c r="AT1883" s="4" t="s">
        <v>121</v>
      </c>
      <c r="AU1883" s="5" t="n">
        <v>3130.47</v>
      </c>
      <c r="AV1883" s="6" t="n">
        <v>0.109139996386093</v>
      </c>
      <c r="AW1883" s="6" t="n">
        <v>0.169045485099709</v>
      </c>
      <c r="AX1883" s="5" t="n">
        <v>604.73</v>
      </c>
      <c r="AY1883" s="6" t="n">
        <v>0.1931754656649</v>
      </c>
      <c r="AZ1883" s="6" t="n">
        <v>0.000554213764941636</v>
      </c>
      <c r="BA1883" s="5" t="n">
        <v>463.88</v>
      </c>
      <c r="BB1883" s="6" t="n">
        <v>0.0535065406976745</v>
      </c>
      <c r="BC1883" s="6" t="n">
        <v>0.542000465379118</v>
      </c>
      <c r="BD1883" s="6" t="n">
        <v>0.148182221838893</v>
      </c>
      <c r="BE1883" s="7" t="n">
        <v>2.62</v>
      </c>
      <c r="BM1883" s="5" t="n">
        <v>100771.125</v>
      </c>
      <c r="BN1883" s="5" t="n">
        <v>1707.95</v>
      </c>
      <c r="BO1883" s="26" t="n">
        <v>59.0012149067596</v>
      </c>
      <c r="BP1883" s="7" t="n">
        <v>11.2301577130274</v>
      </c>
      <c r="BQ1883" s="6" t="n">
        <v>0.190337736786853</v>
      </c>
      <c r="BR1883" s="7" t="n">
        <v>0.111333004950263</v>
      </c>
      <c r="BS1883" s="26" t="n">
        <v>44.91</v>
      </c>
      <c r="BT1883" s="7" t="n">
        <v>12.71</v>
      </c>
      <c r="BU1883" s="4" t="s">
        <v>1423</v>
      </c>
      <c r="BV1883" s="5" t="n">
        <v>1488.43</v>
      </c>
      <c r="BW1883" s="5" t="n">
        <v>509.09</v>
      </c>
      <c r="BX1883" s="5" t="n">
        <v>979.34</v>
      </c>
      <c r="BY1883" s="7" t="n">
        <v>0.871880033974753</v>
      </c>
      <c r="BZ1883" s="5" t="n">
        <v>3</v>
      </c>
      <c r="CA1883" s="6" t="n">
        <v>0.105998445868601</v>
      </c>
      <c r="CB1883" s="6" t="n">
        <v>0.150943396226415</v>
      </c>
      <c r="CC1883" s="4" t="s">
        <v>635</v>
      </c>
      <c r="CD1883" s="26" t="n">
        <v>52.7790322580645</v>
      </c>
      <c r="CE1883" s="6" t="n">
        <v>0.117891184860524</v>
      </c>
      <c r="CF1883" s="25" t="n">
        <v>45169</v>
      </c>
      <c r="CG1883" s="6" t="n">
        <v>0.239886939240713</v>
      </c>
      <c r="CH1883" s="6" t="n">
        <v>0.246031589560304</v>
      </c>
      <c r="CI1883" s="6" t="n">
        <v>0.226506690530572</v>
      </c>
      <c r="CJ1883" s="6" t="n">
        <v>-0.0793593174950653</v>
      </c>
      <c r="CK1883" s="6" t="n">
        <v>0.05531206171108</v>
      </c>
      <c r="CL1883" s="7" t="n">
        <v>0.338795963243274</v>
      </c>
      <c r="CM1883" s="6" t="n">
        <v>-0.118323699421965</v>
      </c>
      <c r="CN1883" s="4" t="s">
        <v>493</v>
      </c>
    </row>
    <row r="1884" customFormat="false" ht="15" hidden="false" customHeight="false" outlineLevel="0" collapsed="false">
      <c r="A1884" s="4" t="s">
        <v>39</v>
      </c>
      <c r="B1884" s="4" t="s">
        <v>40</v>
      </c>
      <c r="C1884" s="25" t="n">
        <v>45107</v>
      </c>
      <c r="D1884" s="4" t="s">
        <v>182</v>
      </c>
      <c r="E1884" s="4" t="s">
        <v>753</v>
      </c>
      <c r="F1884" s="4" t="s">
        <v>78</v>
      </c>
      <c r="G1884" s="4" t="s">
        <v>438</v>
      </c>
      <c r="H1884" s="4" t="s">
        <v>508</v>
      </c>
      <c r="I1884" s="5" t="n">
        <v>100</v>
      </c>
      <c r="J1884" s="25" t="n">
        <v>45141</v>
      </c>
      <c r="K1884" s="4" t="s">
        <v>713</v>
      </c>
      <c r="L1884" s="4" t="s">
        <v>5</v>
      </c>
      <c r="M1884" s="4" t="s">
        <v>441</v>
      </c>
      <c r="N1884" s="25" t="n">
        <v>45140</v>
      </c>
      <c r="O1884" s="25" t="n">
        <v>45141</v>
      </c>
      <c r="P1884" s="25" t="n">
        <v>45142</v>
      </c>
      <c r="Q1884" s="25" t="n">
        <v>45142</v>
      </c>
      <c r="R1884" s="6" t="n">
        <v>-0.0243566849146638</v>
      </c>
      <c r="S1884" s="6" t="n">
        <v>0.0141026795091068</v>
      </c>
      <c r="T1884" s="6" t="n">
        <v>-0.00596206763913942</v>
      </c>
      <c r="U1884" s="6" t="n">
        <v>-0.0162160730446964</v>
      </c>
      <c r="V1884" s="6" t="n">
        <v>-0.0109270058340114</v>
      </c>
      <c r="W1884" s="6" t="n">
        <v>-0.0230840751537942</v>
      </c>
      <c r="X1884" s="6" t="n">
        <v>-0.00528906721068501</v>
      </c>
      <c r="Y1884" s="6" t="n">
        <v>0.00686800210909777</v>
      </c>
      <c r="Z1884" s="6" t="n">
        <v>0.0264744028748645</v>
      </c>
      <c r="AA1884" s="6" t="n">
        <v>-0.0426904759195609</v>
      </c>
      <c r="AB1884" s="6" t="n">
        <v>0.0119241352782793</v>
      </c>
      <c r="AC1884" s="6" t="n">
        <v>-0.00596206763913942</v>
      </c>
      <c r="AD1884" s="6" t="n">
        <v>0.00596206763913942</v>
      </c>
      <c r="AE1884" s="6" t="n">
        <v>0.0381246856229843</v>
      </c>
      <c r="AF1884" s="7" t="n">
        <v>0.0741171905316274</v>
      </c>
      <c r="AG1884" s="7" t="n">
        <v>1.23463428177445</v>
      </c>
      <c r="AH1884" s="26" t="n">
        <v>3415.9</v>
      </c>
      <c r="AI1884" s="6" t="n">
        <v>0.0269677109013291</v>
      </c>
      <c r="AJ1884" s="6" t="n">
        <v>-0.059201013536775</v>
      </c>
      <c r="AK1884" s="6" t="n">
        <v>0.0201741156091804</v>
      </c>
      <c r="AL1884" s="6" t="n">
        <v>0.0628685221774519</v>
      </c>
      <c r="AM1884" s="6" t="n">
        <v>0.117256492444561</v>
      </c>
      <c r="AN1884" s="6" t="n">
        <v>0.0385156402559104</v>
      </c>
      <c r="AO1884" s="6" t="n">
        <v>-0.0977166537926854</v>
      </c>
      <c r="AP1884" s="6" t="n">
        <v>0.00882558676013145</v>
      </c>
      <c r="AQ1884" s="6" t="n">
        <v>0.0222053548838379</v>
      </c>
      <c r="AR1884" s="6" t="n">
        <v>0.021600753766863</v>
      </c>
      <c r="AS1884" s="4" t="s">
        <v>442</v>
      </c>
      <c r="AT1884" s="4" t="s">
        <v>121</v>
      </c>
      <c r="AU1884" s="5" t="n">
        <v>3986.37</v>
      </c>
      <c r="AV1884" s="6" t="n">
        <v>0.173338317448918</v>
      </c>
      <c r="AW1884" s="6" t="n">
        <v>0.0478534928712622</v>
      </c>
      <c r="AX1884" s="5" t="n">
        <v>1020.84</v>
      </c>
      <c r="AY1884" s="6" t="n">
        <v>0.25608260146449</v>
      </c>
      <c r="AZ1884" s="6" t="n">
        <v>0.0114616199076802</v>
      </c>
      <c r="BA1884" s="5" t="n">
        <v>918.34</v>
      </c>
      <c r="BB1884" s="6" t="n">
        <v>0.503848295287067</v>
      </c>
      <c r="BC1884" s="6" t="n">
        <v>0.0140904171911924</v>
      </c>
      <c r="BD1884" s="6" t="n">
        <v>0.230369985726363</v>
      </c>
      <c r="BE1884" s="7" t="n">
        <v>33.57</v>
      </c>
      <c r="BM1884" s="5" t="n">
        <v>93424.865</v>
      </c>
      <c r="BN1884" s="5" t="n">
        <v>2913.94</v>
      </c>
      <c r="BO1884" s="26" t="n">
        <v>32.0613550725135</v>
      </c>
      <c r="BP1884" s="7" t="n">
        <v>6.23236290449545</v>
      </c>
      <c r="BQ1884" s="6" t="n">
        <v>0.19438863049923</v>
      </c>
      <c r="BR1884" s="7" t="n">
        <v>0.0130551263885665</v>
      </c>
      <c r="BS1884" s="26" t="n">
        <v>26.89</v>
      </c>
      <c r="BT1884" s="7" t="n">
        <v>5.96</v>
      </c>
      <c r="BU1884" s="4" t="s">
        <v>1423</v>
      </c>
      <c r="BV1884" s="5" t="n">
        <v>2847.46</v>
      </c>
      <c r="BW1884" s="5" t="n">
        <v>682.49</v>
      </c>
      <c r="BX1884" s="5" t="n">
        <v>2164.97</v>
      </c>
      <c r="BY1884" s="7" t="n">
        <v>0.977185528871562</v>
      </c>
      <c r="BZ1884" s="5" t="n">
        <v>4</v>
      </c>
      <c r="CA1884" s="6" t="n">
        <v>0.219782209364168</v>
      </c>
      <c r="CB1884" s="6" t="n">
        <v>1.01747630982391</v>
      </c>
      <c r="CC1884" s="4" t="s">
        <v>500</v>
      </c>
      <c r="CD1884" s="26" t="n">
        <v>35.873671903544</v>
      </c>
      <c r="CE1884" s="6" t="n">
        <v>-0.106270605397768</v>
      </c>
      <c r="CF1884" s="25" t="n">
        <v>45169</v>
      </c>
      <c r="CG1884" s="6" t="n">
        <v>0.266520034280885</v>
      </c>
      <c r="CH1884" s="6" t="n">
        <v>0.300356756047067</v>
      </c>
      <c r="CI1884" s="6" t="n">
        <v>0.271177392195258</v>
      </c>
      <c r="CJ1884" s="6" t="n">
        <v>-0.0971490178407561</v>
      </c>
      <c r="CK1884" s="6" t="n">
        <v>0.0658620330870877</v>
      </c>
      <c r="CL1884" s="7" t="n">
        <v>0.0905235893835213</v>
      </c>
      <c r="CM1884" s="6" t="n">
        <v>-0.0197447002507409</v>
      </c>
      <c r="CN1884" s="4" t="s">
        <v>493</v>
      </c>
    </row>
    <row r="1885" customFormat="false" ht="15" hidden="false" customHeight="false" outlineLevel="0" collapsed="false">
      <c r="A1885" s="4" t="s">
        <v>39</v>
      </c>
      <c r="B1885" s="4" t="s">
        <v>40</v>
      </c>
      <c r="C1885" s="25" t="n">
        <v>45107</v>
      </c>
      <c r="D1885" s="4" t="s">
        <v>184</v>
      </c>
      <c r="E1885" s="4" t="s">
        <v>1002</v>
      </c>
      <c r="F1885" s="4" t="s">
        <v>88</v>
      </c>
      <c r="G1885" s="4" t="s">
        <v>459</v>
      </c>
      <c r="H1885" s="4" t="s">
        <v>1213</v>
      </c>
      <c r="I1885" s="5" t="n">
        <v>2425</v>
      </c>
      <c r="J1885" s="25" t="n">
        <v>45141</v>
      </c>
      <c r="K1885" s="4" t="s">
        <v>610</v>
      </c>
      <c r="L1885" s="4" t="s">
        <v>6</v>
      </c>
      <c r="M1885" s="4" t="s">
        <v>441</v>
      </c>
      <c r="N1885" s="25" t="n">
        <v>45140</v>
      </c>
      <c r="O1885" s="25" t="n">
        <v>45141</v>
      </c>
      <c r="P1885" s="25" t="n">
        <v>45142</v>
      </c>
      <c r="Q1885" s="25" t="n">
        <v>45141</v>
      </c>
      <c r="R1885" s="6" t="n">
        <v>0.00353982300884947</v>
      </c>
      <c r="S1885" s="6" t="n">
        <v>0.0176366843033511</v>
      </c>
      <c r="T1885" s="6" t="n">
        <v>0.102253032928943</v>
      </c>
      <c r="U1885" s="6" t="n">
        <v>0.123429540241143</v>
      </c>
      <c r="V1885" s="6" t="n">
        <v>-0.0109270058340114</v>
      </c>
      <c r="W1885" s="6" t="n">
        <v>0.017565344609918</v>
      </c>
      <c r="X1885" s="6" t="n">
        <v>0.134356546075155</v>
      </c>
      <c r="Y1885" s="6" t="n">
        <v>0.105864195631225</v>
      </c>
      <c r="Z1885" s="6" t="n">
        <v>-0.0476372502810931</v>
      </c>
      <c r="AA1885" s="6" t="n">
        <v>0.171066790522237</v>
      </c>
      <c r="AB1885" s="6" t="n">
        <v>-0.0405643738977073</v>
      </c>
      <c r="AC1885" s="6" t="n">
        <v>0.0176366843033511</v>
      </c>
      <c r="AD1885" s="6" t="n">
        <v>0.0176366843033511</v>
      </c>
      <c r="AE1885" s="6" t="n">
        <v>0.0799529688418579</v>
      </c>
      <c r="AF1885" s="7" t="n">
        <v>0.727941176470587</v>
      </c>
      <c r="AG1885" s="7" t="n">
        <v>1.99903429376602</v>
      </c>
      <c r="AH1885" s="26" t="n">
        <v>84.75</v>
      </c>
      <c r="AI1885" s="6" t="n">
        <v>0.0254083484573504</v>
      </c>
      <c r="AJ1885" s="6" t="n">
        <v>0.120290812954396</v>
      </c>
      <c r="AK1885" s="6" t="n">
        <v>0.333595594020457</v>
      </c>
      <c r="AL1885" s="6" t="n">
        <v>0.774869109947647</v>
      </c>
      <c r="AM1885" s="6" t="n">
        <v>0.928327645051193</v>
      </c>
      <c r="AN1885" s="6" t="n">
        <v>0.0361425377684439</v>
      </c>
      <c r="AO1885" s="6" t="n">
        <v>0.0841482751859519</v>
      </c>
      <c r="AP1885" s="6" t="n">
        <v>-0.0204402515723269</v>
      </c>
      <c r="AQ1885" s="6" t="n">
        <v>0.0277777777777779</v>
      </c>
      <c r="AR1885" s="6" t="n">
        <v>0.027173176660803</v>
      </c>
      <c r="AS1885" s="4" t="s">
        <v>442</v>
      </c>
      <c r="AT1885" s="4" t="s">
        <v>121</v>
      </c>
      <c r="AU1885" s="5" t="n">
        <v>2416</v>
      </c>
      <c r="AV1885" s="6" t="n">
        <v>0.708748850696655</v>
      </c>
      <c r="AW1885" s="6" t="n">
        <v>0.175097276264592</v>
      </c>
      <c r="AX1885" s="5" t="n">
        <v>-48</v>
      </c>
      <c r="AY1885" s="6" t="n">
        <v>-0.0198675496688742</v>
      </c>
      <c r="AZ1885" s="6" t="n">
        <v>0.197474553733064</v>
      </c>
      <c r="BA1885" s="5" t="n">
        <v>2</v>
      </c>
      <c r="BD1885" s="6" t="n">
        <v>0.000827814569536424</v>
      </c>
      <c r="BE1885" s="7" t="n">
        <v>0</v>
      </c>
      <c r="BM1885" s="5" t="n">
        <v>70884.9</v>
      </c>
      <c r="BN1885" s="5" t="n">
        <v>-971.3</v>
      </c>
      <c r="BP1885" s="7" t="n">
        <v>3.64263250393118</v>
      </c>
      <c r="BQ1885" s="6" t="n">
        <v>-0.0499131542975776</v>
      </c>
      <c r="BR1885" s="7" t="n">
        <v>0.00207607477980247</v>
      </c>
      <c r="BS1885" s="26" t="n">
        <v>111.97</v>
      </c>
      <c r="BT1885" s="7" t="n">
        <v>8.7</v>
      </c>
      <c r="BU1885" s="4" t="s">
        <v>1423</v>
      </c>
      <c r="BV1885" s="5" t="n">
        <v>-844</v>
      </c>
      <c r="BW1885" s="5" t="n">
        <v>103</v>
      </c>
      <c r="BX1885" s="5" t="n">
        <v>-947</v>
      </c>
      <c r="BZ1885" s="5" t="n">
        <v>3</v>
      </c>
      <c r="CA1885" s="6" t="n">
        <v>0.880199132808736</v>
      </c>
      <c r="CB1885" s="6" t="n">
        <v>-0.635188866799205</v>
      </c>
      <c r="CD1885" s="26" t="n">
        <v>1760.14925922653</v>
      </c>
      <c r="CO1885" s="4" t="s">
        <v>483</v>
      </c>
    </row>
    <row r="1886" customFormat="false" ht="15" hidden="false" customHeight="false" outlineLevel="0" collapsed="false">
      <c r="A1886" s="4" t="s">
        <v>39</v>
      </c>
      <c r="B1886" s="4" t="s">
        <v>40</v>
      </c>
      <c r="C1886" s="25" t="n">
        <v>45107</v>
      </c>
      <c r="D1886" s="4" t="s">
        <v>237</v>
      </c>
      <c r="E1886" s="4" t="s">
        <v>847</v>
      </c>
      <c r="F1886" s="4" t="s">
        <v>94</v>
      </c>
      <c r="G1886" s="4" t="s">
        <v>438</v>
      </c>
      <c r="H1886" s="4" t="s">
        <v>460</v>
      </c>
      <c r="I1886" s="5" t="n">
        <v>1000</v>
      </c>
      <c r="J1886" s="25" t="n">
        <v>45141</v>
      </c>
      <c r="K1886" s="4" t="s">
        <v>1257</v>
      </c>
      <c r="L1886" s="4" t="s">
        <v>5</v>
      </c>
      <c r="M1886" s="4" t="s">
        <v>441</v>
      </c>
      <c r="N1886" s="25" t="n">
        <v>45140</v>
      </c>
      <c r="O1886" s="25" t="n">
        <v>45141</v>
      </c>
      <c r="P1886" s="25" t="n">
        <v>45142</v>
      </c>
      <c r="Q1886" s="25" t="n">
        <v>45142</v>
      </c>
      <c r="R1886" s="6" t="n">
        <v>-0.00873205741626792</v>
      </c>
      <c r="S1886" s="6" t="n">
        <v>-0.0482683721491493</v>
      </c>
      <c r="T1886" s="6" t="n">
        <v>0.0819069354634208</v>
      </c>
      <c r="U1886" s="6" t="n">
        <v>0.0249065058980036</v>
      </c>
      <c r="V1886" s="6" t="n">
        <v>-0.0109270058340114</v>
      </c>
      <c r="W1886" s="6" t="n">
        <v>-0.0166204132110508</v>
      </c>
      <c r="X1886" s="6" t="n">
        <v>0.035833511732015</v>
      </c>
      <c r="Y1886" s="6" t="n">
        <v>0.0415269191090544</v>
      </c>
      <c r="AB1886" s="6" t="n">
        <v>-0.0110308101939902</v>
      </c>
      <c r="AC1886" s="6" t="n">
        <v>0.0819069354634208</v>
      </c>
      <c r="AD1886" s="6" t="n">
        <v>0.0819069354634208</v>
      </c>
      <c r="AE1886" s="6" t="n">
        <v>0.110942056548751</v>
      </c>
      <c r="AF1886" s="7" t="n">
        <v>0.837714285714285</v>
      </c>
      <c r="AG1886" s="7" t="n">
        <v>11.4944026902544</v>
      </c>
      <c r="AH1886" s="26" t="n">
        <v>418</v>
      </c>
      <c r="AI1886" s="6" t="n">
        <v>0.0649681528662423</v>
      </c>
      <c r="AJ1886" s="6" t="n">
        <v>0.0542244640605296</v>
      </c>
      <c r="AK1886" s="6" t="n">
        <v>0.174817313097245</v>
      </c>
      <c r="AL1886" s="6" t="n">
        <v>0.0717948717948713</v>
      </c>
      <c r="AM1886" s="6" t="n">
        <v>0.120042872454449</v>
      </c>
      <c r="AN1886" s="6" t="n">
        <v>0.00362895760044446</v>
      </c>
      <c r="AO1886" s="6" t="n">
        <v>0.0505955064600852</v>
      </c>
      <c r="AP1886" s="6" t="n">
        <v>-0.00398453064572868</v>
      </c>
      <c r="AQ1886" s="6" t="n">
        <v>0.0495722489159727</v>
      </c>
      <c r="AR1886" s="6" t="n">
        <v>0.0489676477989978</v>
      </c>
      <c r="AS1886" s="4" t="s">
        <v>442</v>
      </c>
      <c r="AT1886" s="4" t="s">
        <v>481</v>
      </c>
      <c r="AU1886" s="5" t="n">
        <v>6759.13</v>
      </c>
      <c r="AV1886" s="6" t="n">
        <v>0.276203297408747</v>
      </c>
      <c r="AW1886" s="6" t="n">
        <v>0.0510035577006804</v>
      </c>
      <c r="BA1886" s="5" t="n">
        <v>1318.92</v>
      </c>
      <c r="BB1886" s="6" t="n">
        <v>0.423090202848511</v>
      </c>
      <c r="BC1886" s="6" t="n">
        <v>0.10761013789281</v>
      </c>
      <c r="BD1886" s="6" t="n">
        <v>0.1951316219691</v>
      </c>
      <c r="BE1886" s="7" t="n">
        <v>23.98</v>
      </c>
      <c r="BM1886" s="5" t="n">
        <v>23006.72</v>
      </c>
      <c r="BN1886" s="5" t="n">
        <v>2890.76</v>
      </c>
      <c r="BO1886" s="26" t="n">
        <v>7.95870982025488</v>
      </c>
      <c r="BP1886" s="7" t="n">
        <v>0.846212978881015</v>
      </c>
      <c r="BQ1886" s="6" t="n">
        <v>0.106325396702793</v>
      </c>
      <c r="BR1886" s="7" t="n">
        <v>3.47185324626506</v>
      </c>
      <c r="BS1886" s="26" t="n">
        <v>19.45</v>
      </c>
      <c r="BT1886" s="7" t="n">
        <v>4.13</v>
      </c>
      <c r="BU1886" s="4" t="s">
        <v>1423</v>
      </c>
      <c r="BV1886" s="5" t="n">
        <v>-19632.43</v>
      </c>
      <c r="BW1886" s="5" t="n">
        <v>64.1</v>
      </c>
      <c r="BX1886" s="5" t="n">
        <v>-19696.53</v>
      </c>
      <c r="BY1886" s="7" t="n">
        <v>-6.79141889531163</v>
      </c>
      <c r="BZ1886" s="5" t="n">
        <v>1</v>
      </c>
      <c r="CF1886" s="25" t="n">
        <v>45169</v>
      </c>
      <c r="CG1886" s="6" t="n">
        <v>0.325431183547433</v>
      </c>
      <c r="CH1886" s="6" t="n">
        <v>0.333892992594373</v>
      </c>
      <c r="CI1886" s="6" t="n">
        <v>0.309046222344134</v>
      </c>
      <c r="CJ1886" s="6" t="n">
        <v>-0.074415368999443</v>
      </c>
      <c r="CK1886" s="6" t="n">
        <v>0.0731738035264484</v>
      </c>
      <c r="CL1886" s="7" t="n">
        <v>1.11934779273591</v>
      </c>
      <c r="CM1886" s="6" t="n">
        <v>-0.125858267716535</v>
      </c>
      <c r="CN1886" s="4" t="s">
        <v>493</v>
      </c>
    </row>
    <row r="1887" customFormat="false" ht="15" hidden="false" customHeight="false" outlineLevel="0" collapsed="false">
      <c r="A1887" s="4" t="s">
        <v>39</v>
      </c>
      <c r="B1887" s="4" t="s">
        <v>40</v>
      </c>
      <c r="C1887" s="25" t="n">
        <v>45107</v>
      </c>
      <c r="D1887" s="4" t="s">
        <v>243</v>
      </c>
      <c r="E1887" s="4" t="s">
        <v>667</v>
      </c>
      <c r="F1887" s="4" t="s">
        <v>71</v>
      </c>
      <c r="G1887" s="4" t="s">
        <v>438</v>
      </c>
      <c r="H1887" s="4" t="s">
        <v>521</v>
      </c>
      <c r="I1887" s="5" t="n">
        <v>425</v>
      </c>
      <c r="J1887" s="25" t="n">
        <v>45141</v>
      </c>
      <c r="K1887" s="4" t="s">
        <v>1051</v>
      </c>
      <c r="L1887" s="4" t="s">
        <v>5</v>
      </c>
      <c r="M1887" s="4" t="s">
        <v>441</v>
      </c>
      <c r="N1887" s="25" t="n">
        <v>45140</v>
      </c>
      <c r="O1887" s="25" t="n">
        <v>45141</v>
      </c>
      <c r="P1887" s="25" t="n">
        <v>45142</v>
      </c>
      <c r="Q1887" s="25" t="n">
        <v>45142</v>
      </c>
      <c r="R1887" s="6" t="n">
        <v>0.00647642177696817</v>
      </c>
      <c r="S1887" s="6" t="n">
        <v>0.0409712447214961</v>
      </c>
      <c r="T1887" s="6" t="n">
        <v>0.0276718018061526</v>
      </c>
      <c r="U1887" s="6" t="n">
        <v>0.0751194683046168</v>
      </c>
      <c r="V1887" s="6" t="n">
        <v>-0.0109270058340114</v>
      </c>
      <c r="W1887" s="6" t="n">
        <v>0.0159575679977427</v>
      </c>
      <c r="X1887" s="6" t="n">
        <v>0.0860464741386282</v>
      </c>
      <c r="Y1887" s="6" t="n">
        <v>0.0591619003068741</v>
      </c>
      <c r="Z1887" s="6" t="n">
        <v>-0.00629630494831884</v>
      </c>
      <c r="AA1887" s="6" t="n">
        <v>0.0814157732529356</v>
      </c>
      <c r="AB1887" s="6" t="n">
        <v>-0.00130390689138926</v>
      </c>
      <c r="AC1887" s="6" t="n">
        <v>0.0276718018061526</v>
      </c>
      <c r="AD1887" s="6" t="n">
        <v>0.0276718018061526</v>
      </c>
      <c r="AE1887" s="6" t="n">
        <v>0.0650504660259816</v>
      </c>
      <c r="AF1887" s="7" t="n">
        <v>0.785449146250927</v>
      </c>
      <c r="AG1887" s="7" t="n">
        <v>4.66142311976601</v>
      </c>
      <c r="AH1887" s="26" t="n">
        <v>988.2</v>
      </c>
      <c r="AI1887" s="6" t="n">
        <v>0.0539675767918089</v>
      </c>
      <c r="AJ1887" s="6" t="n">
        <v>0.107475064440211</v>
      </c>
      <c r="AK1887" s="6" t="n">
        <v>0.392517438173747</v>
      </c>
      <c r="AL1887" s="6" t="n">
        <v>0.322537473233404</v>
      </c>
      <c r="AM1887" s="6" t="n">
        <v>0.542736710639296</v>
      </c>
      <c r="AN1887" s="6" t="n">
        <v>0.101902453356839</v>
      </c>
      <c r="AO1887" s="6" t="n">
        <v>0.00557261108337248</v>
      </c>
      <c r="AP1887" s="6" t="n">
        <v>0.012124060150376</v>
      </c>
      <c r="AQ1887" s="6" t="n">
        <v>0.0313909774436094</v>
      </c>
      <c r="AR1887" s="6" t="n">
        <v>0.0307863763266345</v>
      </c>
      <c r="AS1887" s="4" t="s">
        <v>442</v>
      </c>
      <c r="AT1887" s="4" t="s">
        <v>121</v>
      </c>
      <c r="AU1887" s="5" t="n">
        <v>4814.06</v>
      </c>
      <c r="AV1887" s="6" t="n">
        <v>0.761785038554579</v>
      </c>
      <c r="AW1887" s="6" t="n">
        <v>0.0866756356544352</v>
      </c>
      <c r="AX1887" s="5" t="n">
        <v>856.29</v>
      </c>
      <c r="AY1887" s="6" t="n">
        <v>0.177872731125079</v>
      </c>
      <c r="AZ1887" s="6" t="n">
        <v>0.072218181611632</v>
      </c>
      <c r="BA1887" s="5" t="n">
        <v>452.26</v>
      </c>
      <c r="BB1887" s="6" t="n">
        <v>2.85953234340331</v>
      </c>
      <c r="BC1887" s="6" t="n">
        <v>0.916680793354806</v>
      </c>
      <c r="BD1887" s="6" t="n">
        <v>0.0939456508643432</v>
      </c>
      <c r="BE1887" s="7" t="n">
        <v>9.94</v>
      </c>
      <c r="BM1887" s="5" t="n">
        <v>44963.1</v>
      </c>
      <c r="BN1887" s="5" t="n">
        <v>636.34</v>
      </c>
      <c r="BO1887" s="26" t="n">
        <v>70.6589244743376</v>
      </c>
      <c r="BP1887" s="7" t="n">
        <v>3.60729271130009</v>
      </c>
      <c r="BQ1887" s="6" t="n">
        <v>0.0510521882145293</v>
      </c>
      <c r="BR1887" s="7" t="n">
        <v>0.340490994424165</v>
      </c>
      <c r="BS1887" s="26" t="n">
        <v>32.36</v>
      </c>
      <c r="BT1887" s="7" t="n">
        <v>5.13</v>
      </c>
      <c r="BU1887" s="4" t="s">
        <v>1423</v>
      </c>
      <c r="BV1887" s="5" t="n">
        <v>1934.12</v>
      </c>
      <c r="BW1887" s="5" t="n">
        <v>1499.62</v>
      </c>
      <c r="BX1887" s="5" t="n">
        <v>434.5</v>
      </c>
      <c r="BY1887" s="7" t="n">
        <v>4.49711681547619</v>
      </c>
      <c r="BZ1887" s="5" t="n">
        <v>12</v>
      </c>
      <c r="CA1887" s="6" t="n">
        <v>0.243378201149142</v>
      </c>
      <c r="CB1887" s="6" t="n">
        <v>0.0389269108028114</v>
      </c>
      <c r="CC1887" s="4" t="s">
        <v>541</v>
      </c>
      <c r="CD1887" s="26" t="n">
        <v>41.8578246429141</v>
      </c>
      <c r="CE1887" s="6" t="n">
        <v>0.688069675792362</v>
      </c>
      <c r="CF1887" s="25" t="n">
        <v>45169</v>
      </c>
      <c r="CG1887" s="6" t="n">
        <v>0.326233920985553</v>
      </c>
      <c r="CH1887" s="6" t="n">
        <v>0.345044379504491</v>
      </c>
      <c r="CI1887" s="6" t="n">
        <v>0.284971111919265</v>
      </c>
      <c r="CJ1887" s="6" t="n">
        <v>-0.174103017332133</v>
      </c>
      <c r="CK1887" s="6" t="n">
        <v>0.0754834985086116</v>
      </c>
      <c r="CL1887" s="7" t="n">
        <v>0.366594055030394</v>
      </c>
      <c r="CM1887" s="6" t="n">
        <v>0.104198150297675</v>
      </c>
      <c r="CN1887" s="4" t="s">
        <v>493</v>
      </c>
    </row>
    <row r="1888" customFormat="false" ht="15" hidden="false" customHeight="false" outlineLevel="0" collapsed="false">
      <c r="A1888" s="4" t="s">
        <v>39</v>
      </c>
      <c r="B1888" s="4" t="s">
        <v>40</v>
      </c>
      <c r="C1888" s="25" t="n">
        <v>45107</v>
      </c>
      <c r="D1888" s="4" t="s">
        <v>288</v>
      </c>
      <c r="E1888" s="4" t="s">
        <v>796</v>
      </c>
      <c r="F1888" s="4" t="s">
        <v>100</v>
      </c>
      <c r="G1888" s="4" t="s">
        <v>438</v>
      </c>
      <c r="H1888" s="4" t="s">
        <v>488</v>
      </c>
      <c r="I1888" s="5" t="n">
        <v>150</v>
      </c>
      <c r="J1888" s="25" t="n">
        <v>45141</v>
      </c>
      <c r="K1888" s="4" t="s">
        <v>489</v>
      </c>
      <c r="L1888" s="4" t="s">
        <v>5</v>
      </c>
      <c r="M1888" s="4" t="s">
        <v>441</v>
      </c>
      <c r="N1888" s="25" t="n">
        <v>45140</v>
      </c>
      <c r="O1888" s="25" t="n">
        <v>45141</v>
      </c>
      <c r="P1888" s="25" t="n">
        <v>45142</v>
      </c>
      <c r="Q1888" s="25" t="n">
        <v>45142</v>
      </c>
      <c r="R1888" s="6" t="n">
        <v>-0.00673412300998033</v>
      </c>
      <c r="S1888" s="6" t="n">
        <v>0.00646686600375501</v>
      </c>
      <c r="T1888" s="6" t="n">
        <v>-0.0435263230620423</v>
      </c>
      <c r="U1888" s="6" t="n">
        <v>-0.0437935800682676</v>
      </c>
      <c r="V1888" s="6" t="n">
        <v>-0.0109270058340114</v>
      </c>
      <c r="W1888" s="6" t="n">
        <v>-0.00935837402847672</v>
      </c>
      <c r="X1888" s="6" t="n">
        <v>-0.0328665742342562</v>
      </c>
      <c r="Y1888" s="6" t="n">
        <v>-0.0344352060397909</v>
      </c>
      <c r="AB1888" s="6" t="n">
        <v>0.0176868868315601</v>
      </c>
      <c r="AC1888" s="6" t="n">
        <v>-0.0435263230620423</v>
      </c>
      <c r="AD1888" s="6" t="n">
        <v>0.0435263230620423</v>
      </c>
      <c r="AE1888" s="6" t="n">
        <v>0.0739256598037861</v>
      </c>
      <c r="AF1888" s="7" t="n">
        <v>0.171962616822431</v>
      </c>
      <c r="AG1888" s="7" t="n">
        <v>1.53547564956544</v>
      </c>
      <c r="AH1888" s="26" t="n">
        <v>1447.85</v>
      </c>
      <c r="AI1888" s="6" t="n">
        <v>0.0438716654650324</v>
      </c>
      <c r="AJ1888" s="6" t="n">
        <v>0.1328143337767</v>
      </c>
      <c r="AK1888" s="6" t="n">
        <v>0.314852654043501</v>
      </c>
      <c r="AL1888" s="6" t="n">
        <v>0.379167460468662</v>
      </c>
      <c r="AM1888" s="6" t="n">
        <v>0.494477704376548</v>
      </c>
      <c r="AN1888" s="6" t="n">
        <v>0.0316554684640262</v>
      </c>
      <c r="AO1888" s="6" t="n">
        <v>0.101158865312674</v>
      </c>
      <c r="AP1888" s="6" t="n">
        <v>-0.0326134065299046</v>
      </c>
      <c r="AQ1888" s="6" t="n">
        <v>-0.0987431378214387</v>
      </c>
      <c r="AR1888" s="6" t="n">
        <v>-0.0993477389384136</v>
      </c>
      <c r="AS1888" s="4" t="s">
        <v>442</v>
      </c>
      <c r="AT1888" s="4" t="s">
        <v>121</v>
      </c>
      <c r="AU1888" s="5" t="n">
        <v>4023.3149</v>
      </c>
      <c r="AV1888" s="6" t="n">
        <v>0.263682231314145</v>
      </c>
      <c r="AW1888" s="6" t="n">
        <v>0.191967608512039</v>
      </c>
      <c r="AX1888" s="5" t="n">
        <v>119.5101</v>
      </c>
      <c r="AY1888" s="6" t="n">
        <v>0.029704386300958</v>
      </c>
      <c r="AZ1888" s="6" t="n">
        <v>0.000646744004216382</v>
      </c>
      <c r="BA1888" s="5" t="n">
        <v>68.2688</v>
      </c>
      <c r="BB1888" s="6" t="n">
        <v>0.101278421693647</v>
      </c>
      <c r="BC1888" s="6" t="n">
        <v>0.600855430388414</v>
      </c>
      <c r="BD1888" s="6" t="n">
        <v>0.0169682964661802</v>
      </c>
      <c r="BE1888" s="7" t="n">
        <v>5.11</v>
      </c>
      <c r="BM1888" s="5" t="n">
        <v>19353.99009</v>
      </c>
      <c r="BN1888" s="5" t="n">
        <v>220.3513</v>
      </c>
      <c r="BO1888" s="26" t="n">
        <v>87.8324298064046</v>
      </c>
      <c r="BP1888" s="7" t="n">
        <v>8.76580972385783</v>
      </c>
      <c r="BQ1888" s="6" t="n">
        <v>0.0998015168563473</v>
      </c>
      <c r="BR1888" s="7" t="n">
        <v>0.315575833691027</v>
      </c>
      <c r="BS1888" s="26" t="n">
        <v>24.05</v>
      </c>
      <c r="BT1888" s="7" t="n">
        <v>4.52</v>
      </c>
      <c r="BU1888" s="4" t="s">
        <v>1423</v>
      </c>
      <c r="BV1888" s="5" t="n">
        <v>238.6456</v>
      </c>
      <c r="BW1888" s="5" t="n">
        <v>733.6749</v>
      </c>
      <c r="BX1888" s="5" t="n">
        <v>-495.0293</v>
      </c>
      <c r="BY1888" s="7" t="n">
        <v>1.0830233359186</v>
      </c>
      <c r="BZ1888" s="5" t="n">
        <v>1</v>
      </c>
      <c r="CO1888" s="4" t="s">
        <v>483</v>
      </c>
    </row>
    <row r="1889" customFormat="false" ht="15" hidden="false" customHeight="false" outlineLevel="0" collapsed="false">
      <c r="A1889" s="4" t="s">
        <v>39</v>
      </c>
      <c r="B1889" s="4" t="s">
        <v>40</v>
      </c>
      <c r="C1889" s="25" t="n">
        <v>45107</v>
      </c>
      <c r="D1889" s="4" t="s">
        <v>301</v>
      </c>
      <c r="E1889" s="4" t="s">
        <v>762</v>
      </c>
      <c r="F1889" s="4" t="s">
        <v>97</v>
      </c>
      <c r="G1889" s="4" t="s">
        <v>438</v>
      </c>
      <c r="H1889" s="4" t="s">
        <v>528</v>
      </c>
      <c r="I1889" s="5" t="n">
        <v>50</v>
      </c>
      <c r="J1889" s="25" t="n">
        <v>45141</v>
      </c>
      <c r="K1889" s="4" t="s">
        <v>1246</v>
      </c>
      <c r="L1889" s="4" t="s">
        <v>6</v>
      </c>
      <c r="M1889" s="4" t="s">
        <v>441</v>
      </c>
      <c r="N1889" s="25" t="n">
        <v>45140</v>
      </c>
      <c r="O1889" s="25" t="n">
        <v>45141</v>
      </c>
      <c r="P1889" s="25" t="n">
        <v>45142</v>
      </c>
      <c r="Q1889" s="25" t="n">
        <v>45141</v>
      </c>
      <c r="R1889" s="6" t="n">
        <v>0.00791207077990408</v>
      </c>
      <c r="S1889" s="6" t="n">
        <v>-0.0208945604537253</v>
      </c>
      <c r="T1889" s="6" t="n">
        <v>0.0141918666649115</v>
      </c>
      <c r="U1889" s="6" t="n">
        <v>0.00120937699109025</v>
      </c>
      <c r="V1889" s="6" t="n">
        <v>-0.0109270058340114</v>
      </c>
      <c r="W1889" s="6" t="n">
        <v>-0.0197834052926689</v>
      </c>
      <c r="X1889" s="6" t="n">
        <v>0.0121363828251017</v>
      </c>
      <c r="Y1889" s="6" t="n">
        <v>0.0209927822837591</v>
      </c>
      <c r="AB1889" s="6" t="n">
        <v>0.00232018561484915</v>
      </c>
      <c r="AC1889" s="6" t="n">
        <v>-0.0208945604537253</v>
      </c>
      <c r="AD1889" s="6" t="n">
        <v>0.0208945604537253</v>
      </c>
      <c r="AE1889" s="6" t="n">
        <v>0.0398685228151585</v>
      </c>
      <c r="AF1889" s="7" t="n">
        <v>0.258001939864208</v>
      </c>
      <c r="AG1889" s="7" t="n">
        <v>1.07946737255994</v>
      </c>
      <c r="AH1889" s="26" t="n">
        <v>3848.55</v>
      </c>
      <c r="AI1889" s="6" t="n">
        <v>0.0182292011165053</v>
      </c>
      <c r="AJ1889" s="6" t="n">
        <v>0.033278741341352</v>
      </c>
      <c r="AK1889" s="6" t="n">
        <v>0.00595961576161486</v>
      </c>
      <c r="AL1889" s="6" t="n">
        <v>-0.0537942394925448</v>
      </c>
      <c r="AM1889" s="6" t="n">
        <v>0.374604875435309</v>
      </c>
      <c r="AN1889" s="6" t="n">
        <v>0.048469867980586</v>
      </c>
      <c r="AO1889" s="6" t="n">
        <v>-0.0151911266392339</v>
      </c>
      <c r="AP1889" s="6" t="n">
        <v>0.0575827199916921</v>
      </c>
      <c r="AQ1889" s="6" t="n">
        <v>0.217311162168828</v>
      </c>
      <c r="AR1889" s="6" t="n">
        <v>0.216706561051853</v>
      </c>
      <c r="AS1889" s="4" t="s">
        <v>442</v>
      </c>
      <c r="AT1889" s="4" t="s">
        <v>121</v>
      </c>
      <c r="AU1889" s="5" t="n">
        <v>1682.21</v>
      </c>
      <c r="AW1889" s="6" t="n">
        <v>-0.127728748172192</v>
      </c>
      <c r="AX1889" s="5" t="n">
        <v>323.12</v>
      </c>
      <c r="AY1889" s="6" t="n">
        <v>0.192080655803972</v>
      </c>
      <c r="BA1889" s="5" t="n">
        <v>197.41</v>
      </c>
      <c r="BC1889" s="6" t="n">
        <v>-0.0421639980591946</v>
      </c>
      <c r="BD1889" s="6" t="n">
        <v>0.117351579172636</v>
      </c>
      <c r="BE1889" s="7" t="n">
        <v>21.82</v>
      </c>
      <c r="BS1889" s="26" t="n">
        <v>15.77</v>
      </c>
      <c r="BT1889" s="7" t="n">
        <v>2.44</v>
      </c>
      <c r="BU1889" s="4" t="s">
        <v>1423</v>
      </c>
      <c r="BV1889" s="5" t="n">
        <v>656.48</v>
      </c>
      <c r="BW1889" s="5" t="n">
        <v>479.11</v>
      </c>
      <c r="BX1889" s="5" t="n">
        <v>177.37</v>
      </c>
      <c r="BY1889" s="7" t="n">
        <v>0.866995073891626</v>
      </c>
      <c r="BZ1889" s="5" t="n">
        <v>1</v>
      </c>
      <c r="CO1889" s="4" t="s">
        <v>483</v>
      </c>
    </row>
    <row r="1890" customFormat="false" ht="15" hidden="false" customHeight="false" outlineLevel="0" collapsed="false">
      <c r="A1890" s="4" t="s">
        <v>39</v>
      </c>
      <c r="B1890" s="4" t="s">
        <v>40</v>
      </c>
      <c r="C1890" s="25" t="n">
        <v>45107</v>
      </c>
      <c r="D1890" s="4" t="s">
        <v>304</v>
      </c>
      <c r="E1890" s="4" t="s">
        <v>764</v>
      </c>
      <c r="F1890" s="4" t="s">
        <v>71</v>
      </c>
      <c r="G1890" s="4" t="s">
        <v>438</v>
      </c>
      <c r="H1890" s="4" t="s">
        <v>521</v>
      </c>
      <c r="I1890" s="5" t="n">
        <v>350</v>
      </c>
      <c r="J1890" s="25" t="n">
        <v>45141</v>
      </c>
      <c r="K1890" s="4" t="s">
        <v>1105</v>
      </c>
      <c r="L1890" s="4" t="s">
        <v>6</v>
      </c>
      <c r="M1890" s="4" t="s">
        <v>441</v>
      </c>
      <c r="N1890" s="25" t="n">
        <v>45140</v>
      </c>
      <c r="O1890" s="25" t="n">
        <v>45141</v>
      </c>
      <c r="P1890" s="25" t="n">
        <v>45142</v>
      </c>
      <c r="Q1890" s="25" t="n">
        <v>45141</v>
      </c>
      <c r="R1890" s="6" t="n">
        <v>-0.00717127989855271</v>
      </c>
      <c r="S1890" s="6" t="n">
        <v>0.00506496366439113</v>
      </c>
      <c r="T1890" s="6" t="n">
        <v>-0.00179666958808056</v>
      </c>
      <c r="U1890" s="6" t="n">
        <v>-0.00390298582224213</v>
      </c>
      <c r="V1890" s="6" t="n">
        <v>-0.0109270058340114</v>
      </c>
      <c r="W1890" s="6" t="n">
        <v>0.0159575679977427</v>
      </c>
      <c r="X1890" s="6" t="n">
        <v>0.00702402001176927</v>
      </c>
      <c r="Y1890" s="6" t="n">
        <v>-0.0198605538199849</v>
      </c>
      <c r="Z1890" s="6" t="n">
        <v>-0.00428218286910426</v>
      </c>
      <c r="AA1890" s="6" t="n">
        <v>0.000379197046862123</v>
      </c>
      <c r="AB1890" s="6" t="n">
        <v>-0.00440431622990534</v>
      </c>
      <c r="AC1890" s="6" t="n">
        <v>0.00506496366439113</v>
      </c>
      <c r="AD1890" s="6" t="n">
        <v>0.00506496366439113</v>
      </c>
      <c r="AE1890" s="6" t="n">
        <v>0.0417088746972034</v>
      </c>
      <c r="AF1890" s="7" t="n">
        <v>0.393875395987329</v>
      </c>
      <c r="AG1890" s="7" t="n">
        <v>3.30897680135321</v>
      </c>
      <c r="AH1890" s="26" t="n">
        <v>1143.45</v>
      </c>
      <c r="AI1890" s="6" t="n">
        <v>0.0441988950276244</v>
      </c>
      <c r="AJ1890" s="6" t="n">
        <v>0.107243149026823</v>
      </c>
      <c r="AK1890" s="6" t="n">
        <v>0.186643835616437</v>
      </c>
      <c r="AL1890" s="6" t="n">
        <v>0.0994182971972488</v>
      </c>
      <c r="AM1890" s="6" t="n">
        <v>0.279026845637584</v>
      </c>
      <c r="AN1890" s="6" t="n">
        <v>0.101902453356839</v>
      </c>
      <c r="AO1890" s="6" t="n">
        <v>0.00534069566998463</v>
      </c>
      <c r="AP1890" s="6" t="n">
        <v>-0.00579481101014112</v>
      </c>
      <c r="AQ1890" s="6" t="n">
        <v>-0.0263839501295052</v>
      </c>
      <c r="AR1890" s="6" t="n">
        <v>-0.0269885512464801</v>
      </c>
      <c r="AS1890" s="4" t="s">
        <v>442</v>
      </c>
      <c r="AT1890" s="4" t="s">
        <v>121</v>
      </c>
      <c r="AU1890" s="5" t="n">
        <v>11940.84</v>
      </c>
      <c r="AV1890" s="6" t="n">
        <v>0.109562004727851</v>
      </c>
      <c r="AW1890" s="6" t="n">
        <v>0.0924161098999421</v>
      </c>
      <c r="AX1890" s="5" t="n">
        <v>3008.9</v>
      </c>
      <c r="AY1890" s="6" t="n">
        <v>0.25198394752798</v>
      </c>
      <c r="AZ1890" s="6" t="n">
        <v>-0.0160381975486622</v>
      </c>
      <c r="BA1890" s="5" t="n">
        <v>2022.54</v>
      </c>
      <c r="BB1890" s="6" t="n">
        <v>-0.0186037032723886</v>
      </c>
      <c r="BC1890" s="6" t="n">
        <v>0.0191839634763942</v>
      </c>
      <c r="BD1890" s="6" t="n">
        <v>0.169380043615022</v>
      </c>
      <c r="BE1890" s="7" t="n">
        <v>8.4</v>
      </c>
      <c r="BM1890" s="5" t="n">
        <v>274347.9585</v>
      </c>
      <c r="BN1890" s="5" t="n">
        <v>8473.58</v>
      </c>
      <c r="BO1890" s="26" t="n">
        <v>32.3768653272879</v>
      </c>
      <c r="BP1890" s="7" t="n">
        <v>4.89947489417877</v>
      </c>
      <c r="BQ1890" s="6" t="n">
        <v>0.151326413000501</v>
      </c>
      <c r="BR1890" s="7" t="n">
        <v>0.110685560130139</v>
      </c>
      <c r="BS1890" s="26" t="n">
        <v>32.36</v>
      </c>
      <c r="BT1890" s="7" t="n">
        <v>5.13</v>
      </c>
      <c r="BU1890" s="4" t="s">
        <v>1423</v>
      </c>
      <c r="BV1890" s="5" t="n">
        <v>4959.33</v>
      </c>
      <c r="BW1890" s="5" t="n">
        <v>2085.58</v>
      </c>
      <c r="BX1890" s="5" t="n">
        <v>2873.75</v>
      </c>
      <c r="BY1890" s="7" t="n">
        <v>0.585269744311141</v>
      </c>
      <c r="BZ1890" s="5" t="n">
        <v>12</v>
      </c>
      <c r="CA1890" s="6" t="n">
        <v>0.276694606222348</v>
      </c>
      <c r="CB1890" s="6" t="n">
        <v>0.126210413815152</v>
      </c>
      <c r="CC1890" s="4" t="s">
        <v>783</v>
      </c>
      <c r="CD1890" s="26" t="n">
        <v>52.0453823218884</v>
      </c>
      <c r="CE1890" s="6" t="n">
        <v>-0.377910894629526</v>
      </c>
      <c r="CF1890" s="25" t="n">
        <v>45169</v>
      </c>
      <c r="CG1890" s="6" t="n">
        <v>0.241160031737853</v>
      </c>
      <c r="CH1890" s="6" t="n">
        <v>0.243515727822576</v>
      </c>
      <c r="CI1890" s="6" t="n">
        <v>0.222498581850622</v>
      </c>
      <c r="CJ1890" s="6" t="n">
        <v>-0.086307139829863</v>
      </c>
      <c r="CK1890" s="6" t="n">
        <v>0.05474708512317</v>
      </c>
      <c r="CL1890" s="7" t="n">
        <v>0.0925156773734342</v>
      </c>
      <c r="CM1890" s="6" t="n">
        <v>-0.0638180272108844</v>
      </c>
      <c r="CN1890" s="4" t="s">
        <v>493</v>
      </c>
    </row>
    <row r="1891" customFormat="false" ht="15" hidden="false" customHeight="false" outlineLevel="0" collapsed="false">
      <c r="A1891" s="4" t="s">
        <v>39</v>
      </c>
      <c r="B1891" s="4" t="s">
        <v>40</v>
      </c>
      <c r="C1891" s="25" t="n">
        <v>45107</v>
      </c>
      <c r="D1891" s="4" t="s">
        <v>314</v>
      </c>
      <c r="E1891" s="4" t="s">
        <v>854</v>
      </c>
      <c r="F1891" s="4" t="s">
        <v>82</v>
      </c>
      <c r="G1891" s="4" t="s">
        <v>459</v>
      </c>
      <c r="H1891" s="4" t="s">
        <v>508</v>
      </c>
      <c r="I1891" s="5" t="n">
        <v>200</v>
      </c>
      <c r="J1891" s="25" t="n">
        <v>45141</v>
      </c>
      <c r="K1891" s="4" t="s">
        <v>911</v>
      </c>
      <c r="L1891" s="4" t="s">
        <v>6</v>
      </c>
      <c r="M1891" s="4" t="s">
        <v>441</v>
      </c>
      <c r="N1891" s="25" t="n">
        <v>45140</v>
      </c>
      <c r="O1891" s="25" t="n">
        <v>45141</v>
      </c>
      <c r="P1891" s="25" t="n">
        <v>45142</v>
      </c>
      <c r="Q1891" s="25" t="n">
        <v>45141</v>
      </c>
      <c r="R1891" s="6" t="n">
        <v>-0.00403627747364976</v>
      </c>
      <c r="S1891" s="6" t="n">
        <v>0.00295333727111635</v>
      </c>
      <c r="T1891" s="6" t="n">
        <v>0.0150667451904201</v>
      </c>
      <c r="U1891" s="6" t="n">
        <v>0.0139838049878867</v>
      </c>
      <c r="V1891" s="6" t="n">
        <v>-0.0109270058340114</v>
      </c>
      <c r="W1891" s="6" t="n">
        <v>-0.0230840751537942</v>
      </c>
      <c r="X1891" s="6" t="n">
        <v>0.0249108108218981</v>
      </c>
      <c r="Y1891" s="6" t="n">
        <v>0.0370678801416808</v>
      </c>
      <c r="Z1891" s="6" t="n">
        <v>0.000910748251145177</v>
      </c>
      <c r="AA1891" s="6" t="n">
        <v>0.0130730567367415</v>
      </c>
      <c r="AB1891" s="6" t="n">
        <v>0.00546367395156522</v>
      </c>
      <c r="AC1891" s="6" t="n">
        <v>0.00295333727111635</v>
      </c>
      <c r="AD1891" s="6" t="n">
        <v>0.00295333727111635</v>
      </c>
      <c r="AE1891" s="6" t="n">
        <v>0.032453895123712</v>
      </c>
      <c r="AF1891" s="7" t="n">
        <v>0.751263902932256</v>
      </c>
      <c r="AG1891" s="7" t="n">
        <v>0.872467607348853</v>
      </c>
      <c r="AH1891" s="26" t="n">
        <v>3059.75</v>
      </c>
      <c r="AI1891" s="6" t="n">
        <v>-0.0228811394264546</v>
      </c>
      <c r="AJ1891" s="6" t="n">
        <v>-0.0383890128539557</v>
      </c>
      <c r="AK1891" s="6" t="n">
        <v>0.201810718985055</v>
      </c>
      <c r="AL1891" s="6" t="n">
        <v>0.190494718207106</v>
      </c>
      <c r="AM1891" s="6" t="n">
        <v>0.451597599449675</v>
      </c>
      <c r="AN1891" s="6" t="n">
        <v>0.0385156402559104</v>
      </c>
      <c r="AO1891" s="6" t="n">
        <v>-0.0769046531098661</v>
      </c>
      <c r="AP1891" s="6" t="n">
        <v>-0.0813067092136861</v>
      </c>
      <c r="AQ1891" s="6" t="n">
        <v>-0.0154716433786205</v>
      </c>
      <c r="AR1891" s="6" t="n">
        <v>-0.0160762444955954</v>
      </c>
      <c r="AS1891" s="4" t="s">
        <v>442</v>
      </c>
      <c r="AT1891" s="4" t="s">
        <v>121</v>
      </c>
      <c r="AU1891" s="5" t="n">
        <v>3897.66</v>
      </c>
      <c r="AV1891" s="6" t="n">
        <v>0.0259969991313274</v>
      </c>
      <c r="AW1891" s="6" t="n">
        <v>0.0316073092233422</v>
      </c>
      <c r="AX1891" s="5" t="n">
        <v>453.73</v>
      </c>
      <c r="AY1891" s="6" t="n">
        <v>0.116410872164324</v>
      </c>
      <c r="AZ1891" s="6" t="n">
        <v>0.00793210199401179</v>
      </c>
      <c r="BA1891" s="5" t="n">
        <v>214.97</v>
      </c>
      <c r="BB1891" s="6" t="n">
        <v>0.104903371710526</v>
      </c>
      <c r="BC1891" s="6" t="n">
        <v>-0.310640071831709</v>
      </c>
      <c r="BD1891" s="6" t="n">
        <v>0.0551536049835029</v>
      </c>
      <c r="BE1891" s="7" t="n">
        <v>11.12</v>
      </c>
      <c r="BM1891" s="5" t="n">
        <v>59083.7725</v>
      </c>
      <c r="BN1891" s="5" t="n">
        <v>952.94</v>
      </c>
      <c r="BO1891" s="26" t="n">
        <v>62.0015662056373</v>
      </c>
      <c r="BP1891" s="7" t="n">
        <v>14.9555317759446</v>
      </c>
      <c r="BQ1891" s="6" t="n">
        <v>0.241212161098356</v>
      </c>
      <c r="BR1891" s="7" t="n">
        <v>0.159250549912293</v>
      </c>
      <c r="BS1891" s="26" t="n">
        <v>26.89</v>
      </c>
      <c r="BT1891" s="7" t="n">
        <v>5.96</v>
      </c>
      <c r="BU1891" s="4" t="s">
        <v>1423</v>
      </c>
      <c r="BV1891" s="5" t="n">
        <v>1385.69</v>
      </c>
      <c r="BW1891" s="5" t="n">
        <v>416.01</v>
      </c>
      <c r="BX1891" s="5" t="n">
        <v>969.68</v>
      </c>
      <c r="BY1891" s="7" t="n">
        <v>1.45010360200088</v>
      </c>
      <c r="BZ1891" s="5" t="n">
        <v>4</v>
      </c>
      <c r="CA1891" s="6" t="n">
        <v>0.242597762921701</v>
      </c>
      <c r="CB1891" s="6" t="n">
        <v>0.47724959256544</v>
      </c>
      <c r="CC1891" s="4" t="s">
        <v>503</v>
      </c>
      <c r="CD1891" s="26" t="n">
        <v>50.7769795731008</v>
      </c>
      <c r="CE1891" s="6" t="n">
        <v>0.221056603344772</v>
      </c>
      <c r="CO1891" s="4" t="s">
        <v>483</v>
      </c>
    </row>
    <row r="1892" customFormat="false" ht="15" hidden="false" customHeight="false" outlineLevel="0" collapsed="false">
      <c r="A1892" s="4" t="s">
        <v>39</v>
      </c>
      <c r="B1892" s="4" t="s">
        <v>40</v>
      </c>
      <c r="C1892" s="25" t="n">
        <v>45107</v>
      </c>
      <c r="D1892" s="4" t="s">
        <v>326</v>
      </c>
      <c r="E1892" s="4" t="s">
        <v>587</v>
      </c>
      <c r="F1892" s="4" t="s">
        <v>79</v>
      </c>
      <c r="G1892" s="4" t="s">
        <v>459</v>
      </c>
      <c r="H1892" s="4" t="s">
        <v>498</v>
      </c>
      <c r="I1892" s="5" t="n">
        <v>1275</v>
      </c>
      <c r="J1892" s="25" t="n">
        <v>45141</v>
      </c>
      <c r="K1892" s="4" t="s">
        <v>1469</v>
      </c>
      <c r="L1892" s="4" t="s">
        <v>6</v>
      </c>
      <c r="M1892" s="4" t="s">
        <v>441</v>
      </c>
      <c r="N1892" s="25" t="n">
        <v>45140</v>
      </c>
      <c r="O1892" s="25" t="n">
        <v>45141</v>
      </c>
      <c r="P1892" s="25" t="n">
        <v>45142</v>
      </c>
      <c r="Q1892" s="25" t="n">
        <v>45141</v>
      </c>
      <c r="R1892" s="6" t="n">
        <v>0.0092419133258399</v>
      </c>
      <c r="S1892" s="6" t="n">
        <v>0.0179433238460587</v>
      </c>
      <c r="T1892" s="6" t="n">
        <v>0.00328227571115969</v>
      </c>
      <c r="U1892" s="6" t="n">
        <v>0.0304675128830583</v>
      </c>
      <c r="V1892" s="6" t="n">
        <v>-0.0109270058340114</v>
      </c>
      <c r="W1892" s="6" t="n">
        <v>-0.00859740075830706</v>
      </c>
      <c r="X1892" s="6" t="n">
        <v>0.0413945187170697</v>
      </c>
      <c r="Y1892" s="6" t="n">
        <v>0.0390649136413653</v>
      </c>
      <c r="Z1892" s="6" t="n">
        <v>-0.0230047855558897</v>
      </c>
      <c r="AA1892" s="6" t="n">
        <v>0.053472298438948</v>
      </c>
      <c r="AB1892" s="6" t="n">
        <v>0.00235119415913876</v>
      </c>
      <c r="AC1892" s="6" t="n">
        <v>0.0179433238460587</v>
      </c>
      <c r="AD1892" s="6" t="n">
        <v>0.0179433238460587</v>
      </c>
      <c r="AE1892" s="6" t="n">
        <v>0.0358247741616137</v>
      </c>
      <c r="AF1892" s="7" t="n">
        <v>0.675302245250433</v>
      </c>
      <c r="AG1892" s="7" t="n">
        <v>2.5069784315281</v>
      </c>
      <c r="AH1892" s="26" t="n">
        <v>800.7</v>
      </c>
      <c r="AI1892" s="6" t="n">
        <v>-0.00484712900820283</v>
      </c>
      <c r="AJ1892" s="6" t="n">
        <v>-0.0215677888434045</v>
      </c>
      <c r="AK1892" s="6" t="n">
        <v>0.11970353796672</v>
      </c>
      <c r="AL1892" s="6" t="n">
        <v>0.291816238454403</v>
      </c>
      <c r="AM1892" s="6" t="n">
        <v>0.840901253017591</v>
      </c>
      <c r="AN1892" s="6" t="n">
        <v>-0.0045571324289222</v>
      </c>
      <c r="AO1892" s="6" t="n">
        <v>-0.0170106564144823</v>
      </c>
      <c r="AP1892" s="6" t="n">
        <v>0.0292015024839454</v>
      </c>
      <c r="AQ1892" s="6" t="n">
        <v>0.118441778747123</v>
      </c>
      <c r="AR1892" s="6" t="n">
        <v>0.117837177630148</v>
      </c>
      <c r="AS1892" s="4" t="s">
        <v>442</v>
      </c>
      <c r="AT1892" s="4" t="s">
        <v>121</v>
      </c>
      <c r="AU1892" s="5" t="n">
        <v>5699.734</v>
      </c>
      <c r="AV1892" s="6" t="n">
        <v>0.135953921964296</v>
      </c>
      <c r="AW1892" s="6" t="n">
        <v>0.442024737697374</v>
      </c>
      <c r="AX1892" s="5" t="n">
        <v>1511.02</v>
      </c>
      <c r="AY1892" s="6" t="n">
        <v>0.265103599571489</v>
      </c>
      <c r="AZ1892" s="6" t="n">
        <v>0.0158563038160691</v>
      </c>
      <c r="BA1892" s="5" t="n">
        <v>993.811</v>
      </c>
      <c r="BB1892" s="6" t="n">
        <v>0.262081586105827</v>
      </c>
      <c r="BC1892" s="6" t="n">
        <v>1.31618702688593</v>
      </c>
      <c r="BD1892" s="6" t="n">
        <v>0.174360943861591</v>
      </c>
      <c r="BE1892" s="7" t="n">
        <v>7.65</v>
      </c>
      <c r="BM1892" s="5" t="n">
        <v>104020.21812</v>
      </c>
      <c r="BN1892" s="5" t="n">
        <v>1672.298</v>
      </c>
      <c r="BO1892" s="26" t="n">
        <v>62.2019628798217</v>
      </c>
      <c r="BS1892" s="26" t="n">
        <v>44.91</v>
      </c>
      <c r="BT1892" s="7" t="n">
        <v>12.71</v>
      </c>
      <c r="BZ1892" s="5" t="n">
        <v>4</v>
      </c>
      <c r="CA1892" s="6" t="n">
        <v>0.100840058662089</v>
      </c>
      <c r="CB1892" s="6" t="n">
        <v>-0.198492232843005</v>
      </c>
      <c r="CC1892" s="4" t="s">
        <v>650</v>
      </c>
      <c r="CD1892" s="26" t="n">
        <v>60.6706944723215</v>
      </c>
      <c r="CE1892" s="6" t="n">
        <v>0.0252390123570905</v>
      </c>
      <c r="CO1892" s="4" t="s">
        <v>1086</v>
      </c>
    </row>
    <row r="1893" customFormat="false" ht="15" hidden="false" customHeight="false" outlineLevel="0" collapsed="false">
      <c r="A1893" s="4" t="s">
        <v>39</v>
      </c>
      <c r="B1893" s="4" t="s">
        <v>40</v>
      </c>
      <c r="C1893" s="25" t="n">
        <v>45107</v>
      </c>
      <c r="D1893" s="4" t="s">
        <v>151</v>
      </c>
      <c r="E1893" s="4" t="s">
        <v>861</v>
      </c>
      <c r="F1893" s="4" t="s">
        <v>87</v>
      </c>
      <c r="G1893" s="4" t="s">
        <v>459</v>
      </c>
      <c r="H1893" s="4" t="s">
        <v>1233</v>
      </c>
      <c r="I1893" s="5" t="n">
        <v>425</v>
      </c>
      <c r="J1893" s="25" t="n">
        <v>45142</v>
      </c>
      <c r="K1893" s="4" t="s">
        <v>823</v>
      </c>
      <c r="L1893" s="4" t="s">
        <v>6</v>
      </c>
      <c r="M1893" s="4" t="s">
        <v>441</v>
      </c>
      <c r="N1893" s="25" t="n">
        <v>45141</v>
      </c>
      <c r="O1893" s="25" t="n">
        <v>45142</v>
      </c>
      <c r="P1893" s="25" t="n">
        <v>45145</v>
      </c>
      <c r="Q1893" s="25" t="n">
        <v>45142</v>
      </c>
      <c r="R1893" s="6" t="n">
        <v>0.000967240001682024</v>
      </c>
      <c r="S1893" s="6" t="n">
        <v>-0.0216788505167632</v>
      </c>
      <c r="T1893" s="6" t="n">
        <v>-0.0188095851584642</v>
      </c>
      <c r="U1893" s="6" t="n">
        <v>-0.0395211956735454</v>
      </c>
      <c r="V1893" s="6" t="n">
        <v>0.00367710569463409</v>
      </c>
      <c r="W1893" s="6" t="n">
        <v>0.00307813667084678</v>
      </c>
      <c r="X1893" s="6" t="n">
        <v>-0.0431983013681795</v>
      </c>
      <c r="Y1893" s="6" t="n">
        <v>-0.0425993323443922</v>
      </c>
      <c r="Z1893" s="6" t="n">
        <v>0.0144773285746983</v>
      </c>
      <c r="AA1893" s="6" t="n">
        <v>-0.0539985242482437</v>
      </c>
      <c r="AB1893" s="6" t="n">
        <v>0.00504159314343333</v>
      </c>
      <c r="AC1893" s="6" t="n">
        <v>-0.0216788505167632</v>
      </c>
      <c r="AD1893" s="6" t="n">
        <v>0.0216788505167632</v>
      </c>
      <c r="AE1893" s="6" t="n">
        <v>0.070666330560457</v>
      </c>
      <c r="AF1893" s="7" t="n">
        <v>0.621878715814507</v>
      </c>
      <c r="AG1893" s="7" t="n">
        <v>1.29798873525244</v>
      </c>
      <c r="AH1893" s="26" t="n">
        <v>1188.95</v>
      </c>
      <c r="AI1893" s="6" t="n">
        <v>-0.00800967836135325</v>
      </c>
      <c r="AJ1893" s="6" t="n">
        <v>0.0758268108401579</v>
      </c>
      <c r="AK1893" s="6" t="n">
        <v>0.142836545393378</v>
      </c>
      <c r="AL1893" s="6" t="n">
        <v>0.284587542542272</v>
      </c>
      <c r="AM1893" s="6" t="n">
        <v>0.520104839225211</v>
      </c>
      <c r="AN1893" s="6" t="n">
        <v>0.0723608324277412</v>
      </c>
      <c r="AO1893" s="6" t="n">
        <v>0.00346597841241669</v>
      </c>
      <c r="AP1893" s="6" t="n">
        <v>-0.0165003501400561</v>
      </c>
      <c r="AQ1893" s="6" t="n">
        <v>0.0235031512605044</v>
      </c>
      <c r="AR1893" s="6" t="n">
        <v>0.0246461658594541</v>
      </c>
      <c r="AS1893" s="4" t="s">
        <v>455</v>
      </c>
      <c r="AT1893" s="4" t="s">
        <v>121</v>
      </c>
      <c r="AU1893" s="5" t="n">
        <v>297.7209</v>
      </c>
      <c r="AV1893" s="6" t="n">
        <v>-0.571500925303044</v>
      </c>
      <c r="AW1893" s="6" t="n">
        <v>-0.62703632701795</v>
      </c>
      <c r="AX1893" s="5" t="n">
        <v>-32.6396</v>
      </c>
      <c r="AY1893" s="6" t="n">
        <v>-0.109631537456725</v>
      </c>
      <c r="AZ1893" s="6" t="n">
        <v>-0.170101796930179</v>
      </c>
      <c r="BA1893" s="5" t="n">
        <v>41.8169</v>
      </c>
      <c r="BB1893" s="6" t="n">
        <v>0.0491575007025009</v>
      </c>
      <c r="BC1893" s="6" t="n">
        <v>-0.726255556959365</v>
      </c>
      <c r="BD1893" s="6" t="n">
        <v>0.140456716340707</v>
      </c>
      <c r="BE1893" s="7" t="n">
        <v>2.28</v>
      </c>
      <c r="BM1893" s="5" t="n">
        <v>21791.218274</v>
      </c>
      <c r="BN1893" s="5" t="n">
        <v>352.1749</v>
      </c>
      <c r="BO1893" s="26" t="n">
        <v>61.8761253967844</v>
      </c>
      <c r="BP1893" s="7" t="n">
        <v>6.7853756438935</v>
      </c>
      <c r="BQ1893" s="6" t="n">
        <v>0.109660642135911</v>
      </c>
      <c r="BR1893" s="7" t="n">
        <v>0</v>
      </c>
      <c r="BS1893" s="26" t="n">
        <v>34.52</v>
      </c>
      <c r="BT1893" s="7" t="n">
        <v>7.74</v>
      </c>
      <c r="BU1893" s="4" t="s">
        <v>1423</v>
      </c>
      <c r="BV1893" s="5" t="n">
        <v>2130.2518</v>
      </c>
      <c r="BW1893" s="5" t="n">
        <v>108.2571</v>
      </c>
      <c r="BX1893" s="5" t="n">
        <v>2021.9947</v>
      </c>
      <c r="BY1893" s="7" t="n">
        <v>6.04884618409773</v>
      </c>
      <c r="BZ1893" s="5" t="n">
        <v>3</v>
      </c>
      <c r="CA1893" s="6" t="n">
        <v>0.0794161852884028</v>
      </c>
      <c r="CB1893" s="6" t="n">
        <v>0.398434024379393</v>
      </c>
      <c r="CC1893" s="4" t="s">
        <v>503</v>
      </c>
      <c r="CD1893" s="26" t="n">
        <v>28.4700792559458</v>
      </c>
      <c r="CE1893" s="6" t="n">
        <v>1.17337383716141</v>
      </c>
      <c r="CO1893" s="4" t="s">
        <v>483</v>
      </c>
    </row>
    <row r="1894" customFormat="false" ht="15" hidden="false" customHeight="false" outlineLevel="0" collapsed="false">
      <c r="A1894" s="4" t="s">
        <v>39</v>
      </c>
      <c r="B1894" s="4" t="s">
        <v>40</v>
      </c>
      <c r="C1894" s="25" t="n">
        <v>45107</v>
      </c>
      <c r="D1894" s="4" t="s">
        <v>155</v>
      </c>
      <c r="E1894" s="4" t="s">
        <v>833</v>
      </c>
      <c r="F1894" s="4" t="s">
        <v>73</v>
      </c>
      <c r="G1894" s="4" t="s">
        <v>438</v>
      </c>
      <c r="H1894" s="4" t="s">
        <v>1037</v>
      </c>
      <c r="I1894" s="5" t="n">
        <v>2625</v>
      </c>
      <c r="J1894" s="25" t="n">
        <v>45142</v>
      </c>
      <c r="K1894" s="4" t="s">
        <v>910</v>
      </c>
      <c r="L1894" s="4" t="s">
        <v>5</v>
      </c>
      <c r="M1894" s="4" t="s">
        <v>441</v>
      </c>
      <c r="N1894" s="25" t="n">
        <v>45141</v>
      </c>
      <c r="O1894" s="25" t="n">
        <v>45142</v>
      </c>
      <c r="P1894" s="25" t="n">
        <v>45145</v>
      </c>
      <c r="Q1894" s="25" t="n">
        <v>45145</v>
      </c>
      <c r="R1894" s="6" t="n">
        <v>0.00198906016907019</v>
      </c>
      <c r="S1894" s="6" t="n">
        <v>-0.0178660049627791</v>
      </c>
      <c r="T1894" s="6" t="n">
        <v>-0.0237493683678627</v>
      </c>
      <c r="U1894" s="6" t="n">
        <v>-0.0396263131615716</v>
      </c>
      <c r="V1894" s="6" t="n">
        <v>0.00367710569463409</v>
      </c>
      <c r="W1894" s="6" t="n">
        <v>0.00632867032145779</v>
      </c>
      <c r="X1894" s="6" t="n">
        <v>-0.0433034188562057</v>
      </c>
      <c r="Y1894" s="6" t="n">
        <v>-0.0459549834830294</v>
      </c>
      <c r="Z1894" s="6" t="n">
        <v>-0.012991498267852</v>
      </c>
      <c r="AA1894" s="6" t="n">
        <v>-0.0266348148937197</v>
      </c>
      <c r="AB1894" s="6" t="n">
        <v>-0.0353713996968166</v>
      </c>
      <c r="AC1894" s="6" t="n">
        <v>-0.0237493683678627</v>
      </c>
      <c r="AD1894" s="6" t="n">
        <v>0.0237493683678627</v>
      </c>
      <c r="AE1894" s="6" t="n">
        <v>0.0485093481556341</v>
      </c>
      <c r="AF1894" s="7" t="n">
        <v>0.375</v>
      </c>
      <c r="AG1894" s="7" t="n">
        <v>1.47304470857251</v>
      </c>
      <c r="AH1894" s="26" t="n">
        <v>100.55</v>
      </c>
      <c r="AI1894" s="6" t="n">
        <v>-0.00642292490118568</v>
      </c>
      <c r="AJ1894" s="6" t="n">
        <v>0.157077100115075</v>
      </c>
      <c r="AK1894" s="6" t="n">
        <v>0.168506682161535</v>
      </c>
      <c r="AL1894" s="6" t="n">
        <v>0.37269624573379</v>
      </c>
      <c r="AM1894" s="6" t="n">
        <v>0.888262910798126</v>
      </c>
      <c r="AN1894" s="6" t="n">
        <v>0.0421458445800409</v>
      </c>
      <c r="AO1894" s="6" t="n">
        <v>0.114931255535034</v>
      </c>
      <c r="AP1894" s="6" t="n">
        <v>0.0538302277432714</v>
      </c>
      <c r="AQ1894" s="6" t="n">
        <v>0.432712215320911</v>
      </c>
      <c r="AR1894" s="6" t="n">
        <v>0.433855229919861</v>
      </c>
      <c r="AS1894" s="4" t="s">
        <v>442</v>
      </c>
      <c r="AT1894" s="4" t="s">
        <v>121</v>
      </c>
      <c r="AU1894" s="5" t="n">
        <v>5003.43</v>
      </c>
      <c r="AV1894" s="6" t="n">
        <v>0.070939640410959</v>
      </c>
      <c r="AW1894" s="6" t="n">
        <v>-0.391827387659399</v>
      </c>
      <c r="AX1894" s="5" t="n">
        <v>-364.09</v>
      </c>
      <c r="AY1894" s="6" t="n">
        <v>-0.0727680810963679</v>
      </c>
      <c r="AZ1894" s="6" t="n">
        <v>-0.0363960776717104</v>
      </c>
      <c r="BA1894" s="5" t="n">
        <v>-343.89</v>
      </c>
      <c r="BC1894" s="6" t="n">
        <v>-1.56283142389525</v>
      </c>
      <c r="BD1894" s="6" t="n">
        <v>-0.0687308506364634</v>
      </c>
      <c r="BE1894" s="7" t="n">
        <v>-0.99</v>
      </c>
      <c r="BM1894" s="5" t="n">
        <v>35012.01275</v>
      </c>
      <c r="BN1894" s="5" t="n">
        <v>473.53</v>
      </c>
      <c r="BO1894" s="26" t="n">
        <v>73.9383201697886</v>
      </c>
      <c r="BP1894" s="7" t="n">
        <v>1.30505333935788</v>
      </c>
      <c r="BQ1894" s="6" t="n">
        <v>0.0176505678836226</v>
      </c>
      <c r="BR1894" s="7" t="n">
        <v>0.203276557892879</v>
      </c>
      <c r="BS1894" s="26" t="n">
        <v>25.46</v>
      </c>
      <c r="BT1894" s="7" t="n">
        <v>4.58</v>
      </c>
      <c r="BU1894" s="4" t="s">
        <v>1423</v>
      </c>
      <c r="BV1894" s="5" t="n">
        <v>-741.52</v>
      </c>
      <c r="BW1894" s="5" t="n">
        <v>188.4</v>
      </c>
      <c r="BX1894" s="5" t="n">
        <v>-929.92</v>
      </c>
      <c r="BY1894" s="7" t="n">
        <v>-1.55327928946983</v>
      </c>
      <c r="BZ1894" s="5" t="n">
        <v>9</v>
      </c>
      <c r="CA1894" s="6" t="n">
        <v>0.202938724786933</v>
      </c>
      <c r="CB1894" s="6" t="n">
        <v>0.816879553324809</v>
      </c>
      <c r="CD1894" s="26" t="n">
        <v>54.5262157877008</v>
      </c>
      <c r="CE1894" s="6" t="n">
        <v>0.356014150288172</v>
      </c>
      <c r="CF1894" s="25" t="n">
        <v>45169</v>
      </c>
      <c r="CG1894" s="6" t="n">
        <v>0.418125113455486</v>
      </c>
      <c r="CH1894" s="6" t="n">
        <v>0.419840556701925</v>
      </c>
      <c r="CI1894" s="6" t="n">
        <v>0.343881236751471</v>
      </c>
      <c r="CJ1894" s="6" t="n">
        <v>-0.180924207387575</v>
      </c>
      <c r="CK1894" s="6" t="n">
        <v>0.0893488137304392</v>
      </c>
      <c r="CL1894" s="7" t="n">
        <v>0.265805077608678</v>
      </c>
      <c r="CM1894" s="6" t="n">
        <v>-0.11360347985348</v>
      </c>
      <c r="CN1894" s="4" t="s">
        <v>493</v>
      </c>
    </row>
    <row r="1895" customFormat="false" ht="15" hidden="false" customHeight="false" outlineLevel="0" collapsed="false">
      <c r="A1895" s="4" t="s">
        <v>39</v>
      </c>
      <c r="B1895" s="4" t="s">
        <v>40</v>
      </c>
      <c r="C1895" s="25" t="n">
        <v>45107</v>
      </c>
      <c r="D1895" s="4" t="s">
        <v>160</v>
      </c>
      <c r="E1895" s="4" t="s">
        <v>497</v>
      </c>
      <c r="F1895" s="4" t="s">
        <v>79</v>
      </c>
      <c r="G1895" s="4" t="s">
        <v>438</v>
      </c>
      <c r="H1895" s="4" t="s">
        <v>498</v>
      </c>
      <c r="I1895" s="5" t="n">
        <v>125</v>
      </c>
      <c r="J1895" s="25" t="n">
        <v>45142</v>
      </c>
      <c r="K1895" s="4" t="s">
        <v>1131</v>
      </c>
      <c r="L1895" s="4" t="s">
        <v>5</v>
      </c>
      <c r="M1895" s="4" t="s">
        <v>441</v>
      </c>
      <c r="N1895" s="25" t="n">
        <v>45141</v>
      </c>
      <c r="O1895" s="25" t="n">
        <v>45142</v>
      </c>
      <c r="P1895" s="25" t="n">
        <v>45145</v>
      </c>
      <c r="Q1895" s="25" t="n">
        <v>45145</v>
      </c>
      <c r="R1895" s="6" t="n">
        <v>-0.00218320182141407</v>
      </c>
      <c r="S1895" s="6" t="n">
        <v>-9.37705122995292E-005</v>
      </c>
      <c r="T1895" s="6" t="n">
        <v>-0.0289152860268834</v>
      </c>
      <c r="U1895" s="6" t="n">
        <v>-0.031192258360597</v>
      </c>
      <c r="V1895" s="6" t="n">
        <v>0.00367710569463409</v>
      </c>
      <c r="W1895" s="6" t="n">
        <v>-0.00565481545433111</v>
      </c>
      <c r="X1895" s="6" t="n">
        <v>-0.0348693640552311</v>
      </c>
      <c r="Y1895" s="6" t="n">
        <v>-0.0255374429062659</v>
      </c>
      <c r="Z1895" s="6" t="n">
        <v>-0.00614940489474891</v>
      </c>
      <c r="AA1895" s="6" t="n">
        <v>-0.0250428534658481</v>
      </c>
      <c r="AB1895" s="6" t="n">
        <v>-0.00989892674794202</v>
      </c>
      <c r="AC1895" s="6" t="n">
        <v>-0.0289152860268834</v>
      </c>
      <c r="AD1895" s="6" t="n">
        <v>0.0289152860268834</v>
      </c>
      <c r="AE1895" s="6" t="n">
        <v>0.0410128165051579</v>
      </c>
      <c r="AF1895" s="7" t="n">
        <v>0.211128048780489</v>
      </c>
      <c r="AG1895" s="7" t="n">
        <v>3.11647416295784</v>
      </c>
      <c r="AH1895" s="26" t="n">
        <v>4809.45</v>
      </c>
      <c r="AI1895" s="6" t="n">
        <v>-0.0349446183481823</v>
      </c>
      <c r="AJ1895" s="6" t="n">
        <v>-0.0400586808778179</v>
      </c>
      <c r="AK1895" s="6" t="n">
        <v>0.0484843199877922</v>
      </c>
      <c r="AL1895" s="6" t="n">
        <v>0.097947676011324</v>
      </c>
      <c r="AM1895" s="6" t="n">
        <v>0.242960703994209</v>
      </c>
      <c r="AN1895" s="6" t="n">
        <v>-0.00844649605792325</v>
      </c>
      <c r="AO1895" s="6" t="n">
        <v>-0.0316121848198947</v>
      </c>
      <c r="AP1895" s="6" t="n">
        <v>-0.03436879660926</v>
      </c>
      <c r="AQ1895" s="6" t="n">
        <v>-0.0310746284671923</v>
      </c>
      <c r="AR1895" s="6" t="n">
        <v>-0.0299316138682426</v>
      </c>
      <c r="AS1895" s="4" t="s">
        <v>442</v>
      </c>
      <c r="AT1895" s="4" t="s">
        <v>121</v>
      </c>
      <c r="AU1895" s="5" t="n">
        <v>4010.7</v>
      </c>
      <c r="AV1895" s="6" t="n">
        <v>0.138921308877776</v>
      </c>
      <c r="AW1895" s="6" t="n">
        <v>-0.00310202377223989</v>
      </c>
      <c r="AX1895" s="5" t="n">
        <v>688.88</v>
      </c>
      <c r="AY1895" s="6" t="n">
        <v>0.171760540554018</v>
      </c>
      <c r="AZ1895" s="6" t="n">
        <v>0.0383255457080863</v>
      </c>
      <c r="BA1895" s="5" t="n">
        <v>457.55</v>
      </c>
      <c r="BB1895" s="6" t="n">
        <v>0.422464714294597</v>
      </c>
      <c r="BC1895" s="6" t="n">
        <v>-0.180986646618695</v>
      </c>
      <c r="BD1895" s="6" t="n">
        <v>0.114082329767871</v>
      </c>
      <c r="BE1895" s="7" t="n">
        <v>19</v>
      </c>
      <c r="BM1895" s="5" t="n">
        <v>115859.6505</v>
      </c>
      <c r="BN1895" s="5" t="n">
        <v>2305.99</v>
      </c>
      <c r="BO1895" s="26" t="n">
        <v>50.2429110707332</v>
      </c>
      <c r="BP1895" s="7" t="n">
        <v>32.7817768591534</v>
      </c>
      <c r="BQ1895" s="6" t="n">
        <v>0.65246571427763</v>
      </c>
      <c r="BR1895" s="7" t="n">
        <v>0.843317007472548</v>
      </c>
      <c r="BS1895" s="26" t="n">
        <v>44.8</v>
      </c>
      <c r="BT1895" s="7" t="n">
        <v>12.68</v>
      </c>
      <c r="BU1895" s="4" t="s">
        <v>1423</v>
      </c>
      <c r="BV1895" s="5" t="n">
        <v>2526.214</v>
      </c>
      <c r="BW1895" s="5" t="n">
        <v>711.46</v>
      </c>
      <c r="BX1895" s="5" t="n">
        <v>1814.754</v>
      </c>
      <c r="BY1895" s="7" t="n">
        <v>1.08805523372255</v>
      </c>
      <c r="BZ1895" s="5" t="n">
        <v>4</v>
      </c>
      <c r="CA1895" s="6" t="n">
        <v>0.100840058662089</v>
      </c>
      <c r="CB1895" s="6" t="n">
        <v>-0.198492232843005</v>
      </c>
      <c r="CC1895" s="4" t="s">
        <v>490</v>
      </c>
      <c r="CD1895" s="26" t="n">
        <v>64.4055122057548</v>
      </c>
      <c r="CE1895" s="6" t="n">
        <v>-0.219897344962908</v>
      </c>
      <c r="CF1895" s="25" t="n">
        <v>45169</v>
      </c>
      <c r="CG1895" s="6" t="n">
        <v>0.257137100437936</v>
      </c>
      <c r="CH1895" s="6" t="n">
        <v>0.252915834910329</v>
      </c>
      <c r="CI1895" s="6" t="n">
        <v>0.19929921378037</v>
      </c>
      <c r="CJ1895" s="6" t="n">
        <v>-0.211993927343337</v>
      </c>
      <c r="CK1895" s="6" t="n">
        <v>0.0540700450497208</v>
      </c>
      <c r="CL1895" s="7" t="n">
        <v>0.534774587302341</v>
      </c>
      <c r="CM1895" s="6" t="n">
        <v>-0.158961926456232</v>
      </c>
      <c r="CN1895" s="4" t="s">
        <v>493</v>
      </c>
    </row>
    <row r="1896" customFormat="false" ht="15" hidden="false" customHeight="false" outlineLevel="0" collapsed="false">
      <c r="A1896" s="4" t="s">
        <v>39</v>
      </c>
      <c r="B1896" s="4" t="s">
        <v>40</v>
      </c>
      <c r="C1896" s="25" t="n">
        <v>45107</v>
      </c>
      <c r="D1896" s="4" t="s">
        <v>162</v>
      </c>
      <c r="E1896" s="4" t="s">
        <v>743</v>
      </c>
      <c r="F1896" s="4" t="s">
        <v>74</v>
      </c>
      <c r="G1896" s="4" t="s">
        <v>459</v>
      </c>
      <c r="H1896" s="4" t="s">
        <v>460</v>
      </c>
      <c r="I1896" s="5" t="n">
        <v>825</v>
      </c>
      <c r="J1896" s="25" t="n">
        <v>45142</v>
      </c>
      <c r="K1896" s="4" t="s">
        <v>982</v>
      </c>
      <c r="L1896" s="4" t="s">
        <v>6</v>
      </c>
      <c r="M1896" s="4" t="s">
        <v>441</v>
      </c>
      <c r="N1896" s="25" t="n">
        <v>45141</v>
      </c>
      <c r="O1896" s="25" t="n">
        <v>45142</v>
      </c>
      <c r="P1896" s="25" t="n">
        <v>45145</v>
      </c>
      <c r="Q1896" s="25" t="n">
        <v>45142</v>
      </c>
      <c r="R1896" s="6" t="n">
        <v>-0.008686851648815</v>
      </c>
      <c r="S1896" s="6" t="n">
        <v>-0.0172494469967671</v>
      </c>
      <c r="T1896" s="6" t="n">
        <v>0.0290444757060924</v>
      </c>
      <c r="U1896" s="6" t="n">
        <v>0.00310817706051025</v>
      </c>
      <c r="V1896" s="6" t="n">
        <v>0.00367710569463409</v>
      </c>
      <c r="W1896" s="6" t="n">
        <v>-0.00211146748235447</v>
      </c>
      <c r="X1896" s="6" t="n">
        <v>-0.000568928634123833</v>
      </c>
      <c r="Y1896" s="6" t="n">
        <v>0.00521964454286472</v>
      </c>
      <c r="Z1896" s="6" t="n">
        <v>0.0104382750764381</v>
      </c>
      <c r="AA1896" s="6" t="n">
        <v>-0.00733009801592788</v>
      </c>
      <c r="AB1896" s="6" t="n">
        <v>0.00263740003403079</v>
      </c>
      <c r="AC1896" s="6" t="n">
        <v>-0.0172494469967671</v>
      </c>
      <c r="AD1896" s="6" t="n">
        <v>0.0172494469967671</v>
      </c>
      <c r="AE1896" s="6" t="n">
        <v>0.0314148375021269</v>
      </c>
      <c r="AF1896" s="7" t="n">
        <v>0.071090047393365</v>
      </c>
      <c r="AG1896" s="7" t="n">
        <v>0.68983148185853</v>
      </c>
      <c r="AH1896" s="26" t="n">
        <v>2371.4</v>
      </c>
      <c r="AI1896" s="6" t="n">
        <v>0.0179429945054948</v>
      </c>
      <c r="AJ1896" s="6" t="n">
        <v>0.0357267645003496</v>
      </c>
      <c r="AK1896" s="6" t="n">
        <v>0.150215841296019</v>
      </c>
      <c r="AL1896" s="6" t="n">
        <v>0.033897935604823</v>
      </c>
      <c r="AM1896" s="6" t="n">
        <v>-0.0255788630246735</v>
      </c>
      <c r="AN1896" s="6" t="n">
        <v>-0.0169716950630469</v>
      </c>
      <c r="AO1896" s="6" t="n">
        <v>0.0526984595633965</v>
      </c>
      <c r="AP1896" s="6" t="n">
        <v>0.0324310682061959</v>
      </c>
      <c r="AQ1896" s="6" t="n">
        <v>0.0293604223189687</v>
      </c>
      <c r="AR1896" s="6" t="n">
        <v>0.0305034369179185</v>
      </c>
      <c r="AS1896" s="4" t="s">
        <v>442</v>
      </c>
      <c r="AT1896" s="4" t="s">
        <v>121</v>
      </c>
      <c r="AU1896" s="5" t="n">
        <v>261.2987</v>
      </c>
      <c r="AV1896" s="6" t="n">
        <v>0.104174968444441</v>
      </c>
      <c r="AW1896" s="6" t="n">
        <v>0.0483873491556488</v>
      </c>
      <c r="AX1896" s="5" t="n">
        <v>110.0533</v>
      </c>
      <c r="AY1896" s="6" t="n">
        <v>0.421178138276233</v>
      </c>
      <c r="AZ1896" s="6" t="n">
        <v>0.00759346479122763</v>
      </c>
      <c r="BA1896" s="5" t="n">
        <v>76.3397</v>
      </c>
      <c r="BB1896" s="6" t="n">
        <v>0.178503723555347</v>
      </c>
      <c r="BC1896" s="6" t="n">
        <v>0.0231667631669239</v>
      </c>
      <c r="BD1896" s="6" t="n">
        <v>0.292154916959021</v>
      </c>
      <c r="BE1896" s="7" t="n">
        <v>15.58</v>
      </c>
      <c r="BM1896" s="5" t="n">
        <v>11618.342304</v>
      </c>
      <c r="BN1896" s="5" t="n">
        <v>285.2484</v>
      </c>
      <c r="BO1896" s="26" t="n">
        <v>40.7306134022137</v>
      </c>
      <c r="BP1896" s="7" t="n">
        <v>14.8624493894653</v>
      </c>
      <c r="BQ1896" s="6" t="n">
        <v>0.364896281887509</v>
      </c>
      <c r="BR1896" s="7" t="n">
        <v>0</v>
      </c>
      <c r="BS1896" s="26" t="n">
        <v>19.2</v>
      </c>
      <c r="BT1896" s="7" t="n">
        <v>3.98</v>
      </c>
      <c r="BU1896" s="4" t="s">
        <v>1423</v>
      </c>
      <c r="BV1896" s="5" t="n">
        <v>319.09</v>
      </c>
      <c r="BW1896" s="5" t="n">
        <v>44.5095</v>
      </c>
      <c r="BX1896" s="5" t="n">
        <v>274.5805</v>
      </c>
      <c r="BY1896" s="7" t="n">
        <v>1.11863944500283</v>
      </c>
      <c r="BZ1896" s="5" t="n">
        <v>9</v>
      </c>
      <c r="CA1896" s="6" t="n">
        <v>0.179845647857397</v>
      </c>
      <c r="CB1896" s="6" t="n">
        <v>0.280419806568084</v>
      </c>
      <c r="CC1896" s="4" t="s">
        <v>853</v>
      </c>
      <c r="CD1896" s="26" t="n">
        <v>35.9393282405914</v>
      </c>
      <c r="CE1896" s="6" t="n">
        <v>0.13331593538832</v>
      </c>
      <c r="CO1896" s="4" t="s">
        <v>483</v>
      </c>
    </row>
    <row r="1897" customFormat="false" ht="15" hidden="false" customHeight="false" outlineLevel="0" collapsed="false">
      <c r="A1897" s="4" t="s">
        <v>39</v>
      </c>
      <c r="B1897" s="4" t="s">
        <v>40</v>
      </c>
      <c r="C1897" s="25" t="n">
        <v>45107</v>
      </c>
      <c r="D1897" s="4" t="s">
        <v>176</v>
      </c>
      <c r="E1897" s="4" t="s">
        <v>1317</v>
      </c>
      <c r="F1897" s="4" t="s">
        <v>89</v>
      </c>
      <c r="G1897" s="4" t="s">
        <v>459</v>
      </c>
      <c r="H1897" s="4" t="s">
        <v>468</v>
      </c>
      <c r="I1897" s="5" t="n">
        <v>2075</v>
      </c>
      <c r="J1897" s="25" t="n">
        <v>45142</v>
      </c>
      <c r="K1897" s="4" t="s">
        <v>1018</v>
      </c>
      <c r="L1897" s="4" t="s">
        <v>5</v>
      </c>
      <c r="M1897" s="4" t="s">
        <v>441</v>
      </c>
      <c r="N1897" s="25" t="n">
        <v>45141</v>
      </c>
      <c r="O1897" s="25" t="n">
        <v>45142</v>
      </c>
      <c r="P1897" s="25" t="n">
        <v>45145</v>
      </c>
      <c r="Q1897" s="25" t="n">
        <v>45145</v>
      </c>
      <c r="R1897" s="6" t="n">
        <v>-0.00809565325694361</v>
      </c>
      <c r="S1897" s="6" t="n">
        <v>0.0566298342541436</v>
      </c>
      <c r="T1897" s="6" t="n">
        <v>-0.0167557932263815</v>
      </c>
      <c r="U1897" s="6" t="n">
        <v>0.0317783877708184</v>
      </c>
      <c r="V1897" s="6" t="n">
        <v>0.00367710569463409</v>
      </c>
      <c r="W1897" s="6" t="n">
        <v>0.00424282810230248</v>
      </c>
      <c r="X1897" s="6" t="n">
        <v>0.0281012820761843</v>
      </c>
      <c r="Y1897" s="6" t="n">
        <v>0.027535559668516</v>
      </c>
      <c r="Z1897" s="6" t="n">
        <v>-0.0465770363872371</v>
      </c>
      <c r="AA1897" s="6" t="n">
        <v>0.0783554241580555</v>
      </c>
      <c r="AB1897" s="6" t="n">
        <v>0.00986333927510397</v>
      </c>
      <c r="AC1897" s="6" t="n">
        <v>-0.0167557932263815</v>
      </c>
      <c r="AD1897" s="6" t="n">
        <v>0.0167557932263815</v>
      </c>
      <c r="AE1897" s="6" t="n">
        <v>0.037789661319073</v>
      </c>
      <c r="AF1897" s="7" t="n">
        <v>0.295597484276729</v>
      </c>
      <c r="AG1897" s="7" t="n">
        <v>2.48340065716074</v>
      </c>
      <c r="AH1897" s="26" t="n">
        <v>401.45</v>
      </c>
      <c r="AI1897" s="6" t="n">
        <v>-0.0141208251473477</v>
      </c>
      <c r="AJ1897" s="6" t="n">
        <v>0.0199441056910574</v>
      </c>
      <c r="AK1897" s="6" t="n">
        <v>0.101069665386726</v>
      </c>
      <c r="AL1897" s="6" t="n">
        <v>0.311713772259435</v>
      </c>
      <c r="AM1897" s="6" t="n">
        <v>-0.360239043824702</v>
      </c>
      <c r="AN1897" s="6" t="n">
        <v>-0.00564967262093941</v>
      </c>
      <c r="AO1897" s="6" t="n">
        <v>0.0255937783119968</v>
      </c>
      <c r="AP1897" s="6" t="n">
        <v>0.00362581580855714</v>
      </c>
      <c r="AQ1897" s="6" t="n">
        <v>0.0636934977036507</v>
      </c>
      <c r="AR1897" s="6" t="n">
        <v>0.0648365123026005</v>
      </c>
      <c r="AS1897" s="4" t="s">
        <v>442</v>
      </c>
      <c r="AT1897" s="4" t="s">
        <v>121</v>
      </c>
      <c r="AU1897" s="5" t="n">
        <v>1929.782</v>
      </c>
      <c r="AV1897" s="6" t="n">
        <v>0.105422854822107</v>
      </c>
      <c r="AW1897" s="6" t="n">
        <v>0.0377253072793631</v>
      </c>
      <c r="AX1897" s="5" t="n">
        <v>-13.006</v>
      </c>
      <c r="AY1897" s="6" t="n">
        <v>-0.0067396213665585</v>
      </c>
      <c r="AZ1897" s="6" t="n">
        <v>0.138784256459534</v>
      </c>
      <c r="BA1897" s="5" t="n">
        <v>-89.48</v>
      </c>
      <c r="BD1897" s="6" t="n">
        <v>-0.0463679317145667</v>
      </c>
      <c r="BE1897" s="7" t="n">
        <v>-1.23</v>
      </c>
      <c r="BM1897" s="5" t="n">
        <v>29254.30382</v>
      </c>
      <c r="BN1897" s="5" t="n">
        <v>-1007.776</v>
      </c>
      <c r="BP1897" s="7" t="n">
        <v>3.18773750680632</v>
      </c>
      <c r="BQ1897" s="6" t="n">
        <v>-0.109813768716758</v>
      </c>
      <c r="BR1897" s="7" t="n">
        <v>0.0216705929093137</v>
      </c>
      <c r="BS1897" s="26" t="n">
        <v>21.91</v>
      </c>
      <c r="BT1897" s="7" t="n">
        <v>4.62</v>
      </c>
      <c r="BU1897" s="4" t="s">
        <v>1423</v>
      </c>
      <c r="BV1897" s="5" t="n">
        <v>-27.275</v>
      </c>
      <c r="BW1897" s="5" t="n">
        <v>600.549</v>
      </c>
      <c r="BX1897" s="5" t="n">
        <v>-627.824</v>
      </c>
      <c r="BZ1897" s="5" t="n">
        <v>3</v>
      </c>
      <c r="CA1897" s="6" t="n">
        <v>0.297757328614966</v>
      </c>
      <c r="CB1897" s="6" t="n">
        <v>-0.173421300659755</v>
      </c>
      <c r="CD1897" s="26" t="n">
        <v>36.8864563367323</v>
      </c>
      <c r="CO1897" s="4" t="s">
        <v>483</v>
      </c>
    </row>
    <row r="1898" customFormat="false" ht="15" hidden="false" customHeight="false" outlineLevel="0" collapsed="false">
      <c r="A1898" s="4" t="s">
        <v>39</v>
      </c>
      <c r="B1898" s="4" t="s">
        <v>40</v>
      </c>
      <c r="C1898" s="25" t="n">
        <v>45107</v>
      </c>
      <c r="D1898" s="4" t="s">
        <v>187</v>
      </c>
      <c r="E1898" s="4" t="s">
        <v>784</v>
      </c>
      <c r="F1898" s="4" t="s">
        <v>80</v>
      </c>
      <c r="G1898" s="4" t="s">
        <v>438</v>
      </c>
      <c r="H1898" s="4" t="s">
        <v>488</v>
      </c>
      <c r="I1898" s="5" t="n">
        <v>775</v>
      </c>
      <c r="J1898" s="25" t="n">
        <v>45142</v>
      </c>
      <c r="K1898" s="4" t="s">
        <v>1470</v>
      </c>
      <c r="L1898" s="4" t="s">
        <v>5</v>
      </c>
      <c r="M1898" s="4" t="s">
        <v>441</v>
      </c>
      <c r="N1898" s="25" t="n">
        <v>45141</v>
      </c>
      <c r="O1898" s="25" t="n">
        <v>45142</v>
      </c>
      <c r="P1898" s="25" t="n">
        <v>45145</v>
      </c>
      <c r="Q1898" s="25" t="n">
        <v>45145</v>
      </c>
      <c r="R1898" s="6" t="n">
        <v>-0.00701492537313442</v>
      </c>
      <c r="S1898" s="6" t="n">
        <v>0.0175860514053812</v>
      </c>
      <c r="T1898" s="6" t="n">
        <v>-0.0431314623338258</v>
      </c>
      <c r="U1898" s="6" t="n">
        <v>-0.0325603363015791</v>
      </c>
      <c r="V1898" s="6" t="n">
        <v>0.00367710569463409</v>
      </c>
      <c r="W1898" s="6" t="n">
        <v>0.00580629067847305</v>
      </c>
      <c r="X1898" s="6" t="n">
        <v>-0.0362374419962132</v>
      </c>
      <c r="Y1898" s="6" t="n">
        <v>-0.0383666269800521</v>
      </c>
      <c r="Z1898" s="6" t="n">
        <v>-0.0105144518135572</v>
      </c>
      <c r="AA1898" s="6" t="n">
        <v>-0.0220458844880219</v>
      </c>
      <c r="AB1898" s="6" t="n">
        <v>-0.0186115214180207</v>
      </c>
      <c r="AC1898" s="6" t="n">
        <v>-0.0431314623338258</v>
      </c>
      <c r="AD1898" s="6" t="n">
        <v>0.0431314623338258</v>
      </c>
      <c r="AE1898" s="6" t="n">
        <v>0.0553914327917282</v>
      </c>
      <c r="AF1898" s="7" t="n">
        <v>0.258666666666665</v>
      </c>
      <c r="AG1898" s="7" t="n">
        <v>2.74179253694595</v>
      </c>
      <c r="AH1898" s="26" t="n">
        <v>335</v>
      </c>
      <c r="AI1898" s="6" t="n">
        <v>-0.00371747211895912</v>
      </c>
      <c r="AJ1898" s="6" t="n">
        <v>0.0648442466624284</v>
      </c>
      <c r="AK1898" s="6" t="n">
        <v>0.268939393939393</v>
      </c>
      <c r="AL1898" s="6" t="n">
        <v>0.193657580616425</v>
      </c>
      <c r="AM1898" s="6" t="n">
        <v>0.210697506324541</v>
      </c>
      <c r="AN1898" s="6" t="n">
        <v>0.0182954267473221</v>
      </c>
      <c r="AO1898" s="6" t="n">
        <v>0.0465488199151063</v>
      </c>
      <c r="AP1898" s="6" t="n">
        <v>-0.0310280950910773</v>
      </c>
      <c r="AQ1898" s="6" t="n">
        <v>0.0338067304723684</v>
      </c>
      <c r="AR1898" s="6" t="n">
        <v>0.0349497450713181</v>
      </c>
      <c r="AS1898" s="4" t="s">
        <v>442</v>
      </c>
      <c r="AT1898" s="4" t="s">
        <v>121</v>
      </c>
      <c r="AU1898" s="5" t="n">
        <v>1657.41</v>
      </c>
      <c r="AV1898" s="6" t="n">
        <v>0.113963101119065</v>
      </c>
      <c r="AW1898" s="6" t="n">
        <v>0.00895476958665609</v>
      </c>
      <c r="AX1898" s="5" t="n">
        <v>273.94</v>
      </c>
      <c r="AY1898" s="6" t="n">
        <v>0.165281976095233</v>
      </c>
      <c r="AZ1898" s="6" t="n">
        <v>-0.00348503670847716</v>
      </c>
      <c r="BA1898" s="5" t="n">
        <v>111.76</v>
      </c>
      <c r="BB1898" s="6" t="n">
        <v>-0.0858077709611451</v>
      </c>
      <c r="BC1898" s="6" t="n">
        <v>-0.156846473029046</v>
      </c>
      <c r="BD1898" s="6" t="n">
        <v>0.0674305090472484</v>
      </c>
      <c r="BE1898" s="7" t="n">
        <v>1.48</v>
      </c>
      <c r="BM1898" s="5" t="n">
        <v>25291.16</v>
      </c>
      <c r="BN1898" s="5" t="n">
        <v>588.73</v>
      </c>
      <c r="BO1898" s="26" t="n">
        <v>42.9588436125219</v>
      </c>
      <c r="BP1898" s="7" t="n">
        <v>3.49216404823909</v>
      </c>
      <c r="BQ1898" s="6" t="n">
        <v>0.0812909229991743</v>
      </c>
      <c r="BR1898" s="7" t="n">
        <v>0.127821978222268</v>
      </c>
      <c r="BS1898" s="26" t="n">
        <v>23.8</v>
      </c>
      <c r="BT1898" s="7" t="n">
        <v>4.44</v>
      </c>
      <c r="BU1898" s="4" t="s">
        <v>1423</v>
      </c>
      <c r="BV1898" s="5" t="n">
        <v>822.24</v>
      </c>
      <c r="BW1898" s="5" t="n">
        <v>447.24</v>
      </c>
      <c r="BX1898" s="5" t="n">
        <v>375</v>
      </c>
      <c r="BY1898" s="7" t="n">
        <v>1.39663343128429</v>
      </c>
      <c r="BZ1898" s="5" t="n">
        <v>4</v>
      </c>
      <c r="CA1898" s="6" t="n">
        <v>0.184526466624307</v>
      </c>
      <c r="CB1898" s="6" t="n">
        <v>0.249530879302933</v>
      </c>
      <c r="CC1898" s="4" t="s">
        <v>611</v>
      </c>
      <c r="CD1898" s="26" t="n">
        <v>68.1674624976821</v>
      </c>
      <c r="CE1898" s="6" t="n">
        <v>-0.369804272617855</v>
      </c>
      <c r="CO1898" s="4" t="s">
        <v>483</v>
      </c>
    </row>
    <row r="1899" customFormat="false" ht="15" hidden="false" customHeight="false" outlineLevel="0" collapsed="false">
      <c r="A1899" s="4" t="s">
        <v>39</v>
      </c>
      <c r="B1899" s="4" t="s">
        <v>40</v>
      </c>
      <c r="C1899" s="25" t="n">
        <v>45107</v>
      </c>
      <c r="D1899" s="4" t="s">
        <v>244</v>
      </c>
      <c r="E1899" s="4" t="s">
        <v>775</v>
      </c>
      <c r="F1899" s="4" t="s">
        <v>78</v>
      </c>
      <c r="G1899" s="4" t="s">
        <v>438</v>
      </c>
      <c r="H1899" s="4" t="s">
        <v>508</v>
      </c>
      <c r="I1899" s="5" t="n">
        <v>200</v>
      </c>
      <c r="J1899" s="25" t="n">
        <v>45142</v>
      </c>
      <c r="K1899" s="4" t="s">
        <v>1392</v>
      </c>
      <c r="L1899" s="4" t="s">
        <v>6</v>
      </c>
      <c r="M1899" s="4" t="s">
        <v>441</v>
      </c>
      <c r="N1899" s="25" t="n">
        <v>45141</v>
      </c>
      <c r="O1899" s="25" t="n">
        <v>45142</v>
      </c>
      <c r="P1899" s="25" t="n">
        <v>45145</v>
      </c>
      <c r="Q1899" s="25" t="n">
        <v>45142</v>
      </c>
      <c r="R1899" s="6" t="n">
        <v>-0.0108732242644583</v>
      </c>
      <c r="S1899" s="6" t="n">
        <v>-0.00306299560970624</v>
      </c>
      <c r="T1899" s="6" t="n">
        <v>0.04250162154781</v>
      </c>
      <c r="U1899" s="6" t="n">
        <v>0.0285654016736455</v>
      </c>
      <c r="V1899" s="6" t="n">
        <v>0.00367710569463409</v>
      </c>
      <c r="W1899" s="6" t="n">
        <v>-0.0024469868805056</v>
      </c>
      <c r="X1899" s="6" t="n">
        <v>0.0248882959790114</v>
      </c>
      <c r="Y1899" s="6" t="n">
        <v>0.0310123885541511</v>
      </c>
      <c r="Z1899" s="6" t="n">
        <v>0.0104055453083481</v>
      </c>
      <c r="AA1899" s="6" t="n">
        <v>0.0181598563652974</v>
      </c>
      <c r="AB1899" s="6" t="n">
        <v>0.00806588843889311</v>
      </c>
      <c r="AC1899" s="6" t="n">
        <v>-0.00306299560970624</v>
      </c>
      <c r="AD1899" s="6" t="n">
        <v>0.00306299560970624</v>
      </c>
      <c r="AE1899" s="6" t="n">
        <v>0.0590137154136746</v>
      </c>
      <c r="AF1899" s="7" t="n">
        <v>0.564013840830451</v>
      </c>
      <c r="AG1899" s="7" t="n">
        <v>2.72580649303707</v>
      </c>
      <c r="AH1899" s="26" t="n">
        <v>1485.3</v>
      </c>
      <c r="AI1899" s="6" t="n">
        <v>-0.0385474317894942</v>
      </c>
      <c r="AJ1899" s="6" t="n">
        <v>0.0142374270203829</v>
      </c>
      <c r="AK1899" s="6" t="n">
        <v>0.205894292441341</v>
      </c>
      <c r="AL1899" s="6" t="n">
        <v>0.125056809574305</v>
      </c>
      <c r="AM1899" s="6" t="n">
        <v>0.292520558673801</v>
      </c>
      <c r="AN1899" s="6" t="n">
        <v>0.0261954566163731</v>
      </c>
      <c r="AO1899" s="6" t="n">
        <v>-0.0119580295959902</v>
      </c>
      <c r="AP1899" s="6" t="n">
        <v>0.0130656886502065</v>
      </c>
      <c r="AQ1899" s="6" t="n">
        <v>0.0289802868557214</v>
      </c>
      <c r="AR1899" s="6" t="n">
        <v>0.0301233014546711</v>
      </c>
      <c r="AS1899" s="4" t="s">
        <v>442</v>
      </c>
      <c r="AT1899" s="4" t="s">
        <v>121</v>
      </c>
      <c r="AU1899" s="5" t="n">
        <v>33891.63</v>
      </c>
      <c r="AV1899" s="6" t="n">
        <v>0.192847272914131</v>
      </c>
      <c r="AW1899" s="6" t="n">
        <v>0.0471497515881059</v>
      </c>
      <c r="AX1899" s="5" t="n">
        <v>6245.89</v>
      </c>
      <c r="AY1899" s="6" t="n">
        <v>0.184290044474108</v>
      </c>
      <c r="AZ1899" s="6" t="n">
        <v>0.02891235348166</v>
      </c>
      <c r="BA1899" s="5" t="n">
        <v>3508.41</v>
      </c>
      <c r="BB1899" s="6" t="n">
        <v>0.59797134190222</v>
      </c>
      <c r="BC1899" s="6" t="n">
        <v>0.330621579492314</v>
      </c>
      <c r="BD1899" s="6" t="n">
        <v>0.10351847934136</v>
      </c>
      <c r="BE1899" s="7" t="n">
        <v>31.5</v>
      </c>
      <c r="BM1899" s="5" t="n">
        <v>165408.9492</v>
      </c>
      <c r="BN1899" s="5" t="n">
        <v>10281.5</v>
      </c>
      <c r="BO1899" s="26" t="n">
        <v>16.0880172348393</v>
      </c>
      <c r="BP1899" s="7" t="n">
        <v>2.93456277646424</v>
      </c>
      <c r="BQ1899" s="6" t="n">
        <v>0.182406739974726</v>
      </c>
      <c r="BR1899" s="7" t="n">
        <v>1.6365751282826</v>
      </c>
      <c r="BS1899" s="26" t="n">
        <v>25.83</v>
      </c>
      <c r="BT1899" s="7" t="n">
        <v>5.86</v>
      </c>
      <c r="BU1899" s="4" t="s">
        <v>1423</v>
      </c>
      <c r="BV1899" s="5" t="n">
        <v>-7074.02</v>
      </c>
      <c r="BW1899" s="5" t="n">
        <v>6304.57</v>
      </c>
      <c r="BX1899" s="5" t="n">
        <v>-13378.59</v>
      </c>
      <c r="BY1899" s="7" t="n">
        <v>-0.688033847201284</v>
      </c>
      <c r="BZ1899" s="5" t="n">
        <v>4</v>
      </c>
      <c r="CA1899" s="6" t="n">
        <v>0.219782209364168</v>
      </c>
      <c r="CB1899" s="6" t="n">
        <v>0.970414786516338</v>
      </c>
      <c r="CC1899" s="4" t="s">
        <v>589</v>
      </c>
      <c r="CD1899" s="26" t="n">
        <v>35.873671903544</v>
      </c>
      <c r="CE1899" s="6" t="n">
        <v>-0.551536924402492</v>
      </c>
      <c r="CF1899" s="25" t="n">
        <v>45169</v>
      </c>
      <c r="CG1899" s="6" t="n">
        <v>0.279549069646094</v>
      </c>
      <c r="CH1899" s="6" t="n">
        <v>0.266881277769338</v>
      </c>
      <c r="CI1899" s="6" t="n">
        <v>0.251091280093324</v>
      </c>
      <c r="CJ1899" s="6" t="n">
        <v>-0.0591648758878542</v>
      </c>
      <c r="CK1899" s="6" t="n">
        <v>0.0584195927203843</v>
      </c>
      <c r="CL1899" s="7" t="n">
        <v>0.0524309648026265</v>
      </c>
      <c r="CM1899" s="6" t="n">
        <v>-0.165708562844266</v>
      </c>
      <c r="CN1899" s="4" t="s">
        <v>493</v>
      </c>
    </row>
    <row r="1900" customFormat="false" ht="15" hidden="false" customHeight="false" outlineLevel="0" collapsed="false">
      <c r="A1900" s="4" t="s">
        <v>39</v>
      </c>
      <c r="B1900" s="4" t="s">
        <v>40</v>
      </c>
      <c r="C1900" s="25" t="n">
        <v>45107</v>
      </c>
      <c r="D1900" s="4" t="s">
        <v>276</v>
      </c>
      <c r="E1900" s="4" t="s">
        <v>810</v>
      </c>
      <c r="F1900" s="4" t="s">
        <v>83</v>
      </c>
      <c r="G1900" s="4" t="s">
        <v>438</v>
      </c>
      <c r="H1900" s="4" t="s">
        <v>556</v>
      </c>
      <c r="I1900" s="5" t="n">
        <v>950</v>
      </c>
      <c r="J1900" s="25" t="n">
        <v>45142</v>
      </c>
      <c r="K1900" s="4" t="s">
        <v>1198</v>
      </c>
      <c r="L1900" s="4" t="s">
        <v>5</v>
      </c>
      <c r="M1900" s="4" t="s">
        <v>441</v>
      </c>
      <c r="N1900" s="25" t="n">
        <v>45141</v>
      </c>
      <c r="O1900" s="25" t="n">
        <v>45142</v>
      </c>
      <c r="P1900" s="25" t="n">
        <v>45145</v>
      </c>
      <c r="Q1900" s="25" t="n">
        <v>45145</v>
      </c>
      <c r="R1900" s="6" t="n">
        <v>0.00842808038075082</v>
      </c>
      <c r="S1900" s="6" t="n">
        <v>0.0244829733538725</v>
      </c>
      <c r="T1900" s="6" t="n">
        <v>0.0310000639836201</v>
      </c>
      <c r="U1900" s="6" t="n">
        <v>0.0639111177182434</v>
      </c>
      <c r="V1900" s="6" t="n">
        <v>0.00367710569463409</v>
      </c>
      <c r="W1900" s="6" t="n">
        <v>0.0104743204748606</v>
      </c>
      <c r="X1900" s="6" t="n">
        <v>0.0602340120236093</v>
      </c>
      <c r="Y1900" s="6" t="n">
        <v>0.0534367972433828</v>
      </c>
      <c r="Z1900" s="6" t="n">
        <v>-0.037947213236968</v>
      </c>
      <c r="AA1900" s="6" t="n">
        <v>0.101858330955212</v>
      </c>
      <c r="AB1900" s="6" t="n">
        <v>0.02693710410135</v>
      </c>
      <c r="AC1900" s="6" t="n">
        <v>0.0310000639836201</v>
      </c>
      <c r="AD1900" s="6" t="n">
        <v>0.0310000639836201</v>
      </c>
      <c r="AE1900" s="6" t="n">
        <v>0.0828587881502335</v>
      </c>
      <c r="AF1900" s="7" t="n">
        <v>0.191505791505791</v>
      </c>
      <c r="AG1900" s="7" t="n">
        <v>7.25418973029807</v>
      </c>
      <c r="AH1900" s="26" t="n">
        <v>1512.8</v>
      </c>
      <c r="AI1900" s="6" t="n">
        <v>0.0369456439783396</v>
      </c>
      <c r="AJ1900" s="6" t="n">
        <v>-0.0161930155426944</v>
      </c>
      <c r="AK1900" s="6" t="n">
        <v>0.0621357860001399</v>
      </c>
      <c r="AL1900" s="6" t="n">
        <v>0.420136118282093</v>
      </c>
      <c r="AM1900" s="6" t="n">
        <v>0.653604416024485</v>
      </c>
      <c r="AN1900" s="6" t="n">
        <v>0.00455691436544647</v>
      </c>
      <c r="AO1900" s="6" t="n">
        <v>-0.0207499299081408</v>
      </c>
      <c r="AP1900" s="6" t="n">
        <v>-0.0023893008967637</v>
      </c>
      <c r="AQ1900" s="6" t="n">
        <v>0.129487696651876</v>
      </c>
      <c r="AR1900" s="6" t="n">
        <v>0.130630711250826</v>
      </c>
      <c r="AS1900" s="4" t="s">
        <v>442</v>
      </c>
      <c r="AT1900" s="4" t="s">
        <v>121</v>
      </c>
      <c r="AU1900" s="5" t="n">
        <v>677.616</v>
      </c>
      <c r="AV1900" s="6" t="n">
        <v>0.266128391692608</v>
      </c>
      <c r="AW1900" s="6" t="n">
        <v>-0.181845908130806</v>
      </c>
      <c r="AX1900" s="5" t="n">
        <v>65.806</v>
      </c>
      <c r="AY1900" s="6" t="n">
        <v>0.0971139996694293</v>
      </c>
      <c r="AZ1900" s="6" t="n">
        <v>0.0320246533071651</v>
      </c>
      <c r="BA1900" s="5" t="n">
        <v>33.8056</v>
      </c>
      <c r="BB1900" s="6" t="n">
        <v>1.06123537786612</v>
      </c>
      <c r="BC1900" s="6" t="n">
        <v>-0.158346549419032</v>
      </c>
      <c r="BD1900" s="6" t="n">
        <v>0.0498890226913178</v>
      </c>
      <c r="BE1900" s="7" t="n">
        <v>14.85</v>
      </c>
      <c r="BM1900" s="5" t="n">
        <v>3440.500528</v>
      </c>
      <c r="BN1900" s="5" t="n">
        <v>77.46845</v>
      </c>
      <c r="BO1900" s="26" t="n">
        <v>44.4116350333588</v>
      </c>
      <c r="BP1900" s="7" t="n">
        <v>8.6897169837531</v>
      </c>
      <c r="BQ1900" s="6" t="n">
        <v>0.195663072913799</v>
      </c>
      <c r="BR1900" s="7" t="n">
        <v>1.3702614466577</v>
      </c>
      <c r="BS1900" s="26" t="n">
        <v>60.06</v>
      </c>
      <c r="BT1900" s="7" t="n">
        <v>10.56</v>
      </c>
      <c r="BU1900" s="4" t="s">
        <v>1423</v>
      </c>
      <c r="BV1900" s="5" t="n">
        <v>45.7379</v>
      </c>
      <c r="BW1900" s="5" t="n">
        <v>154.5656</v>
      </c>
      <c r="BX1900" s="5" t="n">
        <v>-108.8277</v>
      </c>
      <c r="BY1900" s="7" t="n">
        <v>0.590405661132382</v>
      </c>
      <c r="BZ1900" s="5" t="n">
        <v>4</v>
      </c>
      <c r="CA1900" s="6" t="n">
        <v>0.00746669243239184</v>
      </c>
      <c r="CB1900" s="6" t="n">
        <v>0.0854477265863003</v>
      </c>
      <c r="CC1900" s="4" t="s">
        <v>512</v>
      </c>
      <c r="CD1900" s="26" t="n">
        <v>44.1555068572834</v>
      </c>
      <c r="CE1900" s="6" t="n">
        <v>0.00580059417963907</v>
      </c>
      <c r="CO1900" s="4" t="s">
        <v>483</v>
      </c>
    </row>
    <row r="1901" customFormat="false" ht="15" hidden="false" customHeight="false" outlineLevel="0" collapsed="false">
      <c r="A1901" s="4" t="s">
        <v>39</v>
      </c>
      <c r="B1901" s="4" t="s">
        <v>40</v>
      </c>
      <c r="C1901" s="25" t="n">
        <v>45107</v>
      </c>
      <c r="D1901" s="4" t="s">
        <v>297</v>
      </c>
      <c r="E1901" s="4" t="s">
        <v>723</v>
      </c>
      <c r="F1901" s="4" t="s">
        <v>69</v>
      </c>
      <c r="G1901" s="4" t="s">
        <v>438</v>
      </c>
      <c r="H1901" s="4" t="s">
        <v>453</v>
      </c>
      <c r="I1901" s="5" t="n">
        <v>750</v>
      </c>
      <c r="J1901" s="25" t="n">
        <v>45142</v>
      </c>
      <c r="K1901" s="4" t="s">
        <v>1041</v>
      </c>
      <c r="L1901" s="4" t="s">
        <v>6</v>
      </c>
      <c r="M1901" s="4" t="s">
        <v>441</v>
      </c>
      <c r="N1901" s="25" t="n">
        <v>45141</v>
      </c>
      <c r="O1901" s="25" t="n">
        <v>45142</v>
      </c>
      <c r="P1901" s="25" t="n">
        <v>45145</v>
      </c>
      <c r="Q1901" s="25" t="n">
        <v>45142</v>
      </c>
      <c r="R1901" s="6" t="n">
        <v>-0.0132843178210378</v>
      </c>
      <c r="S1901" s="6" t="n">
        <v>-0.0291278577476716</v>
      </c>
      <c r="T1901" s="6" t="n">
        <v>-0.00941915227629508</v>
      </c>
      <c r="U1901" s="6" t="n">
        <v>-0.0518313278450044</v>
      </c>
      <c r="V1901" s="6" t="n">
        <v>0.00367710569463409</v>
      </c>
      <c r="W1901" s="6" t="n">
        <v>-0.00343017289457614</v>
      </c>
      <c r="X1901" s="6" t="n">
        <v>-0.0555084335396385</v>
      </c>
      <c r="Y1901" s="6" t="n">
        <v>-0.0484011549504283</v>
      </c>
      <c r="Z1901" s="6" t="n">
        <v>0.00785098454458688</v>
      </c>
      <c r="AA1901" s="6" t="n">
        <v>-0.0596823123895913</v>
      </c>
      <c r="AB1901" s="6" t="n">
        <v>0.00728196443691775</v>
      </c>
      <c r="AC1901" s="6" t="n">
        <v>-0.0291278577476716</v>
      </c>
      <c r="AD1901" s="6" t="n">
        <v>0.0291278577476716</v>
      </c>
      <c r="AE1901" s="6" t="n">
        <v>0.0462320067739205</v>
      </c>
      <c r="AF1901" s="7" t="n">
        <v>0.0695970695970686</v>
      </c>
      <c r="AG1901" s="7" t="n">
        <v>3.1305382939417</v>
      </c>
      <c r="AH1901" s="26" t="n">
        <v>598.45</v>
      </c>
      <c r="AI1901" s="6" t="n">
        <v>-0.0271478501178576</v>
      </c>
      <c r="AJ1901" s="6" t="n">
        <v>0.0156130674586339</v>
      </c>
      <c r="AK1901" s="6" t="n">
        <v>0.0318103448275864</v>
      </c>
      <c r="AL1901" s="6" t="n">
        <v>0.108343365126402</v>
      </c>
      <c r="AM1901" s="6" t="n">
        <v>0.123955300967227</v>
      </c>
      <c r="AN1901" s="6" t="n">
        <v>-0.00674923208859757</v>
      </c>
      <c r="AO1901" s="6" t="n">
        <v>0.0223622995472315</v>
      </c>
      <c r="AP1901" s="6" t="n">
        <v>-0.0125022010917417</v>
      </c>
      <c r="AQ1901" s="6" t="n">
        <v>0.00898045430533556</v>
      </c>
      <c r="AR1901" s="6" t="n">
        <v>0.0101234689042853</v>
      </c>
      <c r="AS1901" s="4" t="s">
        <v>455</v>
      </c>
      <c r="AT1901" s="4" t="s">
        <v>456</v>
      </c>
      <c r="AU1901" s="5" t="n">
        <v>95975.45</v>
      </c>
      <c r="AW1901" s="6" t="n">
        <v>0.0325374449737312</v>
      </c>
      <c r="BA1901" s="5" t="n">
        <v>16884.29</v>
      </c>
      <c r="BC1901" s="6" t="n">
        <v>0.0113678089383877</v>
      </c>
      <c r="BD1901" s="6" t="n">
        <v>0.175923009477945</v>
      </c>
      <c r="BE1901" s="7" t="n">
        <v>18.92</v>
      </c>
      <c r="BF1901" s="5" t="n">
        <v>38904.95</v>
      </c>
      <c r="BJ1901" s="27" t="n">
        <v>0.0276</v>
      </c>
      <c r="BK1901" s="27" t="n">
        <v>0.0071</v>
      </c>
      <c r="BL1901" s="27" t="n">
        <v>0.0122</v>
      </c>
      <c r="BS1901" s="26" t="n">
        <v>17.1</v>
      </c>
      <c r="BT1901" s="7" t="n">
        <v>3.05</v>
      </c>
      <c r="BZ1901" s="5" t="n">
        <v>19</v>
      </c>
      <c r="CA1901" s="6" t="n">
        <v>0.345588450006551</v>
      </c>
      <c r="CB1901" s="6" t="n">
        <v>0.424816238293623</v>
      </c>
      <c r="CD1901" s="26" t="n">
        <v>21.9465108283463</v>
      </c>
      <c r="CF1901" s="25" t="n">
        <v>45169</v>
      </c>
      <c r="CG1901" s="6" t="n">
        <v>0.262840573451202</v>
      </c>
      <c r="CH1901" s="6" t="n">
        <v>0.281126204943191</v>
      </c>
      <c r="CI1901" s="6" t="n">
        <v>0.257638011579495</v>
      </c>
      <c r="CJ1901" s="6" t="n">
        <v>-0.0835503519440414</v>
      </c>
      <c r="CK1901" s="6" t="n">
        <v>0.0615552569701041</v>
      </c>
      <c r="CL1901" s="7" t="n">
        <v>0.47319854032643</v>
      </c>
      <c r="CM1901" s="6" t="n">
        <v>-0.0291781393408428</v>
      </c>
      <c r="CN1901" s="4" t="s">
        <v>493</v>
      </c>
    </row>
    <row r="1902" customFormat="false" ht="15" hidden="false" customHeight="false" outlineLevel="0" collapsed="false">
      <c r="A1902" s="4" t="s">
        <v>39</v>
      </c>
      <c r="B1902" s="4" t="s">
        <v>40</v>
      </c>
      <c r="C1902" s="25" t="n">
        <v>45107</v>
      </c>
      <c r="D1902" s="4" t="s">
        <v>135</v>
      </c>
      <c r="E1902" s="4" t="s">
        <v>803</v>
      </c>
      <c r="F1902" s="4" t="s">
        <v>81</v>
      </c>
      <c r="G1902" s="4" t="s">
        <v>438</v>
      </c>
      <c r="H1902" s="4" t="s">
        <v>505</v>
      </c>
      <c r="I1902" s="5" t="n">
        <v>350</v>
      </c>
      <c r="J1902" s="25" t="n">
        <v>45143</v>
      </c>
      <c r="K1902" s="4" t="s">
        <v>1471</v>
      </c>
      <c r="L1902" s="4" t="s">
        <v>447</v>
      </c>
      <c r="M1902" s="4" t="s">
        <v>441</v>
      </c>
      <c r="N1902" s="25" t="n">
        <v>45142</v>
      </c>
      <c r="O1902" s="25" t="n">
        <v>45145</v>
      </c>
      <c r="P1902" s="25" t="n">
        <v>45146</v>
      </c>
      <c r="Q1902" s="25" t="n">
        <v>45145</v>
      </c>
      <c r="R1902" s="6" t="n">
        <v>0.00745014010219225</v>
      </c>
      <c r="S1902" s="6" t="n">
        <v>-0.0332122639965969</v>
      </c>
      <c r="T1902" s="6" t="n">
        <v>-0.00219995938536521</v>
      </c>
      <c r="U1902" s="6" t="n">
        <v>-0.0279620832797699</v>
      </c>
      <c r="V1902" s="6" t="n">
        <v>0.00974809568299517</v>
      </c>
      <c r="W1902" s="6" t="n">
        <v>-0.00865842142849993</v>
      </c>
      <c r="X1902" s="6" t="n">
        <v>-0.0377101789627651</v>
      </c>
      <c r="Y1902" s="6" t="n">
        <v>-0.01930366185127</v>
      </c>
      <c r="Z1902" s="6" t="n">
        <v>-0.0183031510839316</v>
      </c>
      <c r="AA1902" s="6" t="n">
        <v>-0.0096589321958383</v>
      </c>
      <c r="AB1902" s="6" t="n">
        <v>0.00909656097640799</v>
      </c>
      <c r="AC1902" s="6" t="n">
        <v>-0.0332122639965969</v>
      </c>
      <c r="AD1902" s="6" t="n">
        <v>0.0332122639965969</v>
      </c>
      <c r="AE1902" s="6" t="n">
        <v>0.0817054415758646</v>
      </c>
      <c r="AF1902" s="7" t="n">
        <v>0.266720064076892</v>
      </c>
      <c r="AG1902" s="7" t="n">
        <v>1.34320037644205</v>
      </c>
      <c r="AH1902" s="26" t="n">
        <v>1516.75</v>
      </c>
      <c r="AI1902" s="6" t="n">
        <v>0.00743914184185157</v>
      </c>
      <c r="AJ1902" s="6" t="n">
        <v>0.155442980117315</v>
      </c>
      <c r="AK1902" s="6" t="n">
        <v>0.274847657070813</v>
      </c>
      <c r="AL1902" s="6" t="n">
        <v>0.335578743450889</v>
      </c>
      <c r="AM1902" s="6" t="n">
        <v>0.586973580957366</v>
      </c>
      <c r="AN1902" s="6" t="n">
        <v>0.0492506714555885</v>
      </c>
      <c r="AO1902" s="6" t="n">
        <v>0.106192308661726</v>
      </c>
      <c r="AP1902" s="6" t="n">
        <v>0.0689257487873547</v>
      </c>
      <c r="AQ1902" s="6" t="n">
        <v>0.214578881313388</v>
      </c>
      <c r="AR1902" s="6" t="n">
        <v>0.212524805992184</v>
      </c>
      <c r="AS1902" s="4" t="s">
        <v>442</v>
      </c>
      <c r="AT1902" s="4" t="s">
        <v>121</v>
      </c>
      <c r="AU1902" s="5" t="n">
        <v>4544.9</v>
      </c>
      <c r="AV1902" s="6" t="n">
        <v>0.321748993034855</v>
      </c>
      <c r="AW1902" s="6" t="n">
        <v>0.0256844252768504</v>
      </c>
      <c r="AX1902" s="5" t="n">
        <v>307.24</v>
      </c>
      <c r="AY1902" s="6" t="n">
        <v>0.067601047327774</v>
      </c>
      <c r="AZ1902" s="6" t="n">
        <v>0.011202274589265</v>
      </c>
      <c r="BA1902" s="5" t="n">
        <v>193.62</v>
      </c>
      <c r="BB1902" s="6" t="n">
        <v>0.807674353468397</v>
      </c>
      <c r="BC1902" s="6" t="n">
        <v>-0.0406302645922109</v>
      </c>
      <c r="BD1902" s="6" t="n">
        <v>0.0426015973948822</v>
      </c>
      <c r="BE1902" s="7" t="n">
        <v>6.98</v>
      </c>
      <c r="BM1902" s="5" t="n">
        <v>42067.06125</v>
      </c>
      <c r="BN1902" s="5" t="n">
        <v>628.3</v>
      </c>
      <c r="BO1902" s="26" t="n">
        <v>66.953782030877</v>
      </c>
      <c r="BP1902" s="7" t="n">
        <v>13.9961808917325</v>
      </c>
      <c r="BQ1902" s="6" t="n">
        <v>0.209042424000453</v>
      </c>
      <c r="BR1902" s="7" t="n">
        <v>0.290430228805467</v>
      </c>
      <c r="BS1902" s="26" t="n">
        <v>22.36</v>
      </c>
      <c r="BT1902" s="7" t="n">
        <v>2.12</v>
      </c>
      <c r="BU1902" s="4" t="s">
        <v>1423</v>
      </c>
      <c r="BV1902" s="5" t="n">
        <v>690.07</v>
      </c>
      <c r="BW1902" s="5" t="n">
        <v>862.03</v>
      </c>
      <c r="BX1902" s="5" t="n">
        <v>-171.96</v>
      </c>
      <c r="BY1902" s="7" t="n">
        <v>1.07510983703611</v>
      </c>
      <c r="BZ1902" s="5" t="n">
        <v>4</v>
      </c>
      <c r="CA1902" s="6" t="n">
        <v>0.357113004340138</v>
      </c>
      <c r="CB1902" s="6" t="n">
        <v>-0.735885643256681</v>
      </c>
      <c r="CC1902" s="4" t="s">
        <v>575</v>
      </c>
      <c r="CD1902" s="26" t="n">
        <v>20.0888681657644</v>
      </c>
      <c r="CE1902" s="6" t="n">
        <v>2.33287975601235</v>
      </c>
      <c r="CO1902" s="4" t="s">
        <v>483</v>
      </c>
    </row>
    <row r="1903" customFormat="false" ht="15" hidden="false" customHeight="false" outlineLevel="0" collapsed="false">
      <c r="A1903" s="4" t="s">
        <v>39</v>
      </c>
      <c r="B1903" s="4" t="s">
        <v>40</v>
      </c>
      <c r="C1903" s="25" t="n">
        <v>45107</v>
      </c>
      <c r="D1903" s="4" t="s">
        <v>149</v>
      </c>
      <c r="E1903" s="4" t="s">
        <v>791</v>
      </c>
      <c r="F1903" s="4" t="s">
        <v>69</v>
      </c>
      <c r="G1903" s="4" t="s">
        <v>438</v>
      </c>
      <c r="H1903" s="4" t="s">
        <v>453</v>
      </c>
      <c r="I1903" s="5" t="n">
        <v>2925</v>
      </c>
      <c r="J1903" s="25" t="n">
        <v>45143</v>
      </c>
      <c r="K1903" s="4" t="s">
        <v>749</v>
      </c>
      <c r="L1903" s="4" t="s">
        <v>447</v>
      </c>
      <c r="M1903" s="4" t="s">
        <v>441</v>
      </c>
      <c r="N1903" s="25" t="n">
        <v>45142</v>
      </c>
      <c r="O1903" s="25" t="n">
        <v>45145</v>
      </c>
      <c r="P1903" s="25" t="n">
        <v>45146</v>
      </c>
      <c r="Q1903" s="25" t="n">
        <v>45145</v>
      </c>
      <c r="R1903" s="6" t="n">
        <v>-0.0100879461976203</v>
      </c>
      <c r="S1903" s="6" t="n">
        <v>-0.0101907499346746</v>
      </c>
      <c r="T1903" s="6" t="n">
        <v>0.0287750791974657</v>
      </c>
      <c r="U1903" s="6" t="n">
        <v>0.00849638306517075</v>
      </c>
      <c r="V1903" s="6" t="n">
        <v>0.00974809568299517</v>
      </c>
      <c r="W1903" s="6" t="n">
        <v>0.0101188532847423</v>
      </c>
      <c r="X1903" s="6" t="n">
        <v>-0.00125171261782442</v>
      </c>
      <c r="Y1903" s="6" t="n">
        <v>-0.00162247021957152</v>
      </c>
      <c r="Z1903" s="6" t="n">
        <v>0.00594167024633896</v>
      </c>
      <c r="AA1903" s="6" t="n">
        <v>0.0025547128188318</v>
      </c>
      <c r="AB1903" s="6" t="n">
        <v>-0.0122811601776849</v>
      </c>
      <c r="AC1903" s="6" t="n">
        <v>-0.0101907499346746</v>
      </c>
      <c r="AD1903" s="6" t="n">
        <v>0.0101907499346746</v>
      </c>
      <c r="AE1903" s="6" t="n">
        <v>0.0326626600470342</v>
      </c>
      <c r="AF1903" s="7" t="n">
        <v>0.272000000000003</v>
      </c>
      <c r="AG1903" s="7" t="n">
        <v>1.86360952743152</v>
      </c>
      <c r="AH1903" s="26" t="n">
        <v>193.3</v>
      </c>
      <c r="AI1903" s="6" t="n">
        <v>-0.029861982434128</v>
      </c>
      <c r="AJ1903" s="6" t="n">
        <v>-0.0579922027290444</v>
      </c>
      <c r="AK1903" s="6" t="n">
        <v>0.0539803707742637</v>
      </c>
      <c r="AL1903" s="6" t="n">
        <v>0.216488357457521</v>
      </c>
      <c r="AM1903" s="6" t="n">
        <v>0.662795698924732</v>
      </c>
      <c r="AN1903" s="6" t="n">
        <v>-0.0141378638282418</v>
      </c>
      <c r="AO1903" s="6" t="n">
        <v>-0.0438543389008026</v>
      </c>
      <c r="AP1903" s="6" t="n">
        <v>-0.0415704387990762</v>
      </c>
      <c r="AQ1903" s="6" t="n">
        <v>0.000769822940723586</v>
      </c>
      <c r="AR1903" s="6" t="n">
        <v>-0.00128425238048124</v>
      </c>
      <c r="AS1903" s="4" t="s">
        <v>455</v>
      </c>
      <c r="AT1903" s="4" t="s">
        <v>456</v>
      </c>
      <c r="AU1903" s="5" t="n">
        <v>26555.81</v>
      </c>
      <c r="AW1903" s="6" t="n">
        <v>0.027038660802547</v>
      </c>
      <c r="BA1903" s="5" t="n">
        <v>4070.07</v>
      </c>
      <c r="BC1903" s="6" t="n">
        <v>-0.147688222594041</v>
      </c>
      <c r="BD1903" s="6" t="n">
        <v>0.153264765789483</v>
      </c>
      <c r="BE1903" s="7" t="n">
        <v>7.87</v>
      </c>
      <c r="BF1903" s="5" t="n">
        <v>10996.67</v>
      </c>
      <c r="BJ1903" s="27" t="n">
        <v>0.0351</v>
      </c>
      <c r="BK1903" s="27" t="n">
        <v>0.0078</v>
      </c>
      <c r="BL1903" s="27" t="n">
        <v>0.0111</v>
      </c>
      <c r="BS1903" s="26" t="n">
        <v>16.91</v>
      </c>
      <c r="BT1903" s="7" t="n">
        <v>3.02</v>
      </c>
      <c r="BZ1903" s="5" t="n">
        <v>19</v>
      </c>
      <c r="CA1903" s="6" t="n">
        <v>0.345588450006551</v>
      </c>
      <c r="CB1903" s="6" t="n">
        <v>0.424816238293623</v>
      </c>
      <c r="CD1903" s="26" t="n">
        <v>21.9465108283463</v>
      </c>
      <c r="CF1903" s="25" t="n">
        <v>45169</v>
      </c>
      <c r="CG1903" s="6" t="n">
        <v>0.329727754312288</v>
      </c>
      <c r="CH1903" s="6" t="n">
        <v>0.349204821571242</v>
      </c>
      <c r="CI1903" s="6" t="n">
        <v>0.277275775334705</v>
      </c>
      <c r="CJ1903" s="6" t="n">
        <v>-0.205979533480935</v>
      </c>
      <c r="CK1903" s="6" t="n">
        <v>0.0743629745189808</v>
      </c>
      <c r="CL1903" s="7" t="n">
        <v>0.137040644226429</v>
      </c>
      <c r="CM1903" s="6" t="n">
        <v>0.0100403461273025</v>
      </c>
      <c r="CN1903" s="4" t="s">
        <v>493</v>
      </c>
    </row>
    <row r="1904" customFormat="false" ht="15" hidden="false" customHeight="false" outlineLevel="0" collapsed="false">
      <c r="A1904" s="4" t="s">
        <v>39</v>
      </c>
      <c r="B1904" s="4" t="s">
        <v>40</v>
      </c>
      <c r="C1904" s="25" t="n">
        <v>45107</v>
      </c>
      <c r="D1904" s="4" t="s">
        <v>164</v>
      </c>
      <c r="E1904" s="4" t="s">
        <v>573</v>
      </c>
      <c r="F1904" s="4" t="s">
        <v>74</v>
      </c>
      <c r="G1904" s="4" t="s">
        <v>459</v>
      </c>
      <c r="H1904" s="4" t="s">
        <v>460</v>
      </c>
      <c r="I1904" s="5" t="n">
        <v>475</v>
      </c>
      <c r="J1904" s="25" t="n">
        <v>45143</v>
      </c>
      <c r="K1904" s="4" t="s">
        <v>1378</v>
      </c>
      <c r="L1904" s="4" t="s">
        <v>447</v>
      </c>
      <c r="M1904" s="4" t="s">
        <v>441</v>
      </c>
      <c r="N1904" s="25" t="n">
        <v>45142</v>
      </c>
      <c r="O1904" s="25" t="n">
        <v>45145</v>
      </c>
      <c r="P1904" s="25" t="n">
        <v>45146</v>
      </c>
      <c r="Q1904" s="25" t="n">
        <v>45145</v>
      </c>
      <c r="R1904" s="6" t="n">
        <v>-0.000739888194672855</v>
      </c>
      <c r="S1904" s="6" t="n">
        <v>-0.0130399012751953</v>
      </c>
      <c r="T1904" s="6" t="n">
        <v>0.0281332055182761</v>
      </c>
      <c r="U1904" s="6" t="n">
        <v>0.014353416048408</v>
      </c>
      <c r="V1904" s="6" t="n">
        <v>0.00974809568299517</v>
      </c>
      <c r="W1904" s="6" t="n">
        <v>0.0128132541399604</v>
      </c>
      <c r="X1904" s="6" t="n">
        <v>0.00460532036541284</v>
      </c>
      <c r="Y1904" s="6" t="n">
        <v>0.00154016190844764</v>
      </c>
      <c r="Z1904" s="6" t="n">
        <v>0.00310817706051025</v>
      </c>
      <c r="AA1904" s="6" t="n">
        <v>0.0112452389878978</v>
      </c>
      <c r="AB1904" s="6" t="n">
        <v>0.0111065405183053</v>
      </c>
      <c r="AC1904" s="6" t="n">
        <v>-0.0130399012751953</v>
      </c>
      <c r="AD1904" s="6" t="n">
        <v>0.0130399012751953</v>
      </c>
      <c r="AE1904" s="6" t="n">
        <v>0.0366104483751543</v>
      </c>
      <c r="AF1904" s="7" t="n">
        <v>0.0820224719101144</v>
      </c>
      <c r="AG1904" s="7" t="n">
        <v>0.978114688619867</v>
      </c>
      <c r="AH1904" s="26" t="n">
        <v>1216.4</v>
      </c>
      <c r="AI1904" s="6" t="n">
        <v>-0.00710146110521559</v>
      </c>
      <c r="AJ1904" s="6" t="n">
        <v>0.0165893610797714</v>
      </c>
      <c r="AK1904" s="6" t="n">
        <v>0.228128628401231</v>
      </c>
      <c r="AL1904" s="6" t="n">
        <v>0.197361945073335</v>
      </c>
      <c r="AM1904" s="6" t="n">
        <v>0.0793735303252134</v>
      </c>
      <c r="AN1904" s="6" t="n">
        <v>-0.0204359336566862</v>
      </c>
      <c r="AO1904" s="6" t="n">
        <v>0.0370252947364576</v>
      </c>
      <c r="AP1904" s="6" t="n">
        <v>-0.057686071023188</v>
      </c>
      <c r="AQ1904" s="6" t="n">
        <v>-0.0101751256688828</v>
      </c>
      <c r="AR1904" s="6" t="n">
        <v>-0.0122292009900876</v>
      </c>
      <c r="AS1904" s="4" t="s">
        <v>442</v>
      </c>
      <c r="AT1904" s="4" t="s">
        <v>121</v>
      </c>
      <c r="AU1904" s="5" t="n">
        <v>149.6814</v>
      </c>
      <c r="AV1904" s="6" t="n">
        <v>0.33933019799854</v>
      </c>
      <c r="AW1904" s="6" t="n">
        <v>0.199706648499179</v>
      </c>
      <c r="AX1904" s="5" t="n">
        <v>80.6768</v>
      </c>
      <c r="AY1904" s="6" t="n">
        <v>0.538990148408553</v>
      </c>
      <c r="AZ1904" s="6" t="n">
        <v>-0.0102446294694409</v>
      </c>
      <c r="BA1904" s="5" t="n">
        <v>73.5719</v>
      </c>
      <c r="BB1904" s="6" t="n">
        <v>-0.174325404129052</v>
      </c>
      <c r="BC1904" s="6" t="n">
        <v>0.165883303752536</v>
      </c>
      <c r="BD1904" s="6" t="n">
        <v>0.491523328883883</v>
      </c>
      <c r="BE1904" s="7" t="n">
        <v>7.04</v>
      </c>
      <c r="BM1904" s="5" t="n">
        <v>12711.38</v>
      </c>
      <c r="BN1904" s="5" t="n">
        <v>307.2602</v>
      </c>
      <c r="BO1904" s="26" t="n">
        <v>41.370083076168</v>
      </c>
      <c r="BP1904" s="7" t="n">
        <v>10.4729890892529</v>
      </c>
      <c r="BQ1904" s="6" t="n">
        <v>0.253153687653242</v>
      </c>
      <c r="BR1904" s="7" t="n">
        <v>0</v>
      </c>
      <c r="BS1904" s="26" t="n">
        <v>18.98</v>
      </c>
      <c r="BT1904" s="7" t="n">
        <v>3.93</v>
      </c>
      <c r="BU1904" s="4" t="s">
        <v>1423</v>
      </c>
      <c r="BV1904" s="5" t="n">
        <v>248.825</v>
      </c>
      <c r="BW1904" s="5" t="n">
        <v>197.2862</v>
      </c>
      <c r="BX1904" s="5" t="n">
        <v>51.5388</v>
      </c>
      <c r="BY1904" s="7" t="n">
        <v>0.901739152493848</v>
      </c>
      <c r="BZ1904" s="5" t="n">
        <v>9</v>
      </c>
      <c r="CA1904" s="6" t="n">
        <v>0.13720441900867</v>
      </c>
      <c r="CB1904" s="6" t="n">
        <v>0.280419806568084</v>
      </c>
      <c r="CC1904" s="4" t="s">
        <v>659</v>
      </c>
      <c r="CD1904" s="26" t="n">
        <v>35.9393282405914</v>
      </c>
      <c r="CE1904" s="6" t="n">
        <v>0.15110896896072</v>
      </c>
      <c r="CO1904" s="4" t="s">
        <v>483</v>
      </c>
    </row>
    <row r="1905" customFormat="false" ht="15" hidden="false" customHeight="false" outlineLevel="0" collapsed="false">
      <c r="A1905" s="4" t="s">
        <v>39</v>
      </c>
      <c r="B1905" s="4" t="s">
        <v>40</v>
      </c>
      <c r="C1905" s="25" t="n">
        <v>45107</v>
      </c>
      <c r="D1905" s="4" t="s">
        <v>192</v>
      </c>
      <c r="E1905" s="4" t="s">
        <v>646</v>
      </c>
      <c r="F1905" s="4" t="s">
        <v>85</v>
      </c>
      <c r="G1905" s="4" t="s">
        <v>438</v>
      </c>
      <c r="H1905" s="4" t="s">
        <v>498</v>
      </c>
      <c r="I1905" s="5" t="n">
        <v>500</v>
      </c>
      <c r="J1905" s="25" t="n">
        <v>45145</v>
      </c>
      <c r="K1905" s="4" t="s">
        <v>666</v>
      </c>
      <c r="L1905" s="4" t="s">
        <v>5</v>
      </c>
      <c r="M1905" s="4" t="s">
        <v>441</v>
      </c>
      <c r="N1905" s="25" t="n">
        <v>45142</v>
      </c>
      <c r="O1905" s="25" t="n">
        <v>45145</v>
      </c>
      <c r="P1905" s="25" t="n">
        <v>45146</v>
      </c>
      <c r="Q1905" s="25" t="n">
        <v>45146</v>
      </c>
      <c r="R1905" s="6" t="n">
        <v>0.0030064070970921</v>
      </c>
      <c r="S1905" s="6" t="n">
        <v>0.0129231978772544</v>
      </c>
      <c r="T1905" s="6" t="n">
        <v>-0.0206170563694577</v>
      </c>
      <c r="U1905" s="6" t="n">
        <v>-0.00468745139511118</v>
      </c>
      <c r="V1905" s="6" t="n">
        <v>0.00974809568299517</v>
      </c>
      <c r="W1905" s="6" t="n">
        <v>-0.00264905869215404</v>
      </c>
      <c r="X1905" s="6" t="n">
        <v>-0.0144355470781064</v>
      </c>
      <c r="Y1905" s="6" t="n">
        <v>-0.00203839270295714</v>
      </c>
      <c r="Z1905" s="6" t="n">
        <v>0.052690974970756</v>
      </c>
      <c r="AA1905" s="6" t="n">
        <v>-0.0573784263658672</v>
      </c>
      <c r="AB1905" s="6" t="n">
        <v>0.00320170757737448</v>
      </c>
      <c r="AC1905" s="6" t="n">
        <v>-0.0206170563694577</v>
      </c>
      <c r="AD1905" s="6" t="n">
        <v>0.0206170563694577</v>
      </c>
      <c r="AE1905" s="6" t="n">
        <v>0.0465217813136704</v>
      </c>
      <c r="AF1905" s="7" t="n">
        <v>0.217935349322211</v>
      </c>
      <c r="AG1905" s="7" t="n">
        <v>2.06374793963475</v>
      </c>
      <c r="AH1905" s="26" t="n">
        <v>1014.5</v>
      </c>
      <c r="AI1905" s="6" t="n">
        <v>-0.0150007281906888</v>
      </c>
      <c r="AJ1905" s="6" t="n">
        <v>-0.0751629518209585</v>
      </c>
      <c r="AK1905" s="6" t="n">
        <v>0.0831153579245172</v>
      </c>
      <c r="AL1905" s="6" t="n">
        <v>0.122482850188093</v>
      </c>
      <c r="AM1905" s="6" t="n">
        <v>0.188286969253294</v>
      </c>
      <c r="AN1905" s="6" t="n">
        <v>-0.0318700466005407</v>
      </c>
      <c r="AO1905" s="6" t="n">
        <v>-0.0432929052204177</v>
      </c>
      <c r="AP1905" s="6" t="n">
        <v>0.0317499628510574</v>
      </c>
      <c r="AQ1905" s="6" t="n">
        <v>0.00242706424290451</v>
      </c>
      <c r="AR1905" s="6" t="n">
        <v>0.00037298892169968</v>
      </c>
      <c r="AS1905" s="4" t="s">
        <v>442</v>
      </c>
      <c r="AT1905" s="4" t="s">
        <v>121</v>
      </c>
      <c r="AU1905" s="5" t="n">
        <v>3448.91</v>
      </c>
      <c r="AV1905" s="6" t="n">
        <v>0.86487041813335</v>
      </c>
      <c r="AW1905" s="6" t="n">
        <v>0.0777304884755763</v>
      </c>
      <c r="AX1905" s="5" t="n">
        <v>561.06</v>
      </c>
      <c r="AY1905" s="6" t="n">
        <v>0.162677483610764</v>
      </c>
      <c r="AZ1905" s="6" t="n">
        <v>-0.0615183410035725</v>
      </c>
      <c r="BA1905" s="5" t="n">
        <v>318.82</v>
      </c>
      <c r="BB1905" s="6" t="n">
        <v>-0.00222201358244911</v>
      </c>
      <c r="BC1905" s="6" t="n">
        <v>-0.294864422523997</v>
      </c>
      <c r="BD1905" s="6" t="n">
        <v>0.0924408001368548</v>
      </c>
      <c r="BE1905" s="7" t="n">
        <v>3.12</v>
      </c>
      <c r="BM1905" s="5" t="n">
        <v>103752.915</v>
      </c>
      <c r="BN1905" s="5" t="n">
        <v>1676.87</v>
      </c>
      <c r="BO1905" s="26" t="n">
        <v>61.8729627222146</v>
      </c>
      <c r="BP1905" s="7" t="n">
        <v>7.52147202127266</v>
      </c>
      <c r="BQ1905" s="6" t="n">
        <v>0.121563146330024</v>
      </c>
      <c r="BR1905" s="7" t="n">
        <v>0.0749559779704993</v>
      </c>
      <c r="BS1905" s="26" t="n">
        <v>44.53</v>
      </c>
      <c r="BT1905" s="7" t="n">
        <v>12.61</v>
      </c>
      <c r="BU1905" s="4" t="s">
        <v>1423</v>
      </c>
      <c r="BV1905" s="5" t="n">
        <v>2150.65</v>
      </c>
      <c r="BW1905" s="5" t="n">
        <v>227.4</v>
      </c>
      <c r="BX1905" s="5" t="n">
        <v>1923.25</v>
      </c>
      <c r="BY1905" s="7" t="n">
        <v>1.26326022344137</v>
      </c>
      <c r="BZ1905" s="5" t="n">
        <v>3</v>
      </c>
      <c r="CA1905" s="6" t="n">
        <v>0.105998445868601</v>
      </c>
      <c r="CB1905" s="6" t="n">
        <v>0.150943396226415</v>
      </c>
      <c r="CC1905" s="4" t="s">
        <v>503</v>
      </c>
      <c r="CD1905" s="26" t="n">
        <v>52.7790322580645</v>
      </c>
      <c r="CE1905" s="6" t="n">
        <v>0.172301955437247</v>
      </c>
      <c r="CF1905" s="25" t="n">
        <v>45169</v>
      </c>
      <c r="CG1905" s="6" t="n">
        <v>0.24910031057382</v>
      </c>
      <c r="CH1905" s="6" t="n">
        <v>0.260798605727498</v>
      </c>
      <c r="CI1905" s="6" t="n">
        <v>0.219538245990593</v>
      </c>
      <c r="CJ1905" s="6" t="n">
        <v>-0.158207746631961</v>
      </c>
      <c r="CK1905" s="6" t="n">
        <v>0.0540072202166065</v>
      </c>
      <c r="CL1905" s="7" t="n">
        <v>0.381746297749985</v>
      </c>
      <c r="CM1905" s="6" t="n">
        <v>-0.124074979625102</v>
      </c>
      <c r="CN1905" s="4" t="s">
        <v>493</v>
      </c>
    </row>
    <row r="1906" customFormat="false" ht="15" hidden="false" customHeight="false" outlineLevel="0" collapsed="false">
      <c r="A1906" s="4" t="s">
        <v>39</v>
      </c>
      <c r="B1906" s="4" t="s">
        <v>40</v>
      </c>
      <c r="C1906" s="25" t="n">
        <v>45107</v>
      </c>
      <c r="D1906" s="4" t="s">
        <v>250</v>
      </c>
      <c r="E1906" s="4" t="s">
        <v>777</v>
      </c>
      <c r="F1906" s="4" t="s">
        <v>80</v>
      </c>
      <c r="G1906" s="4" t="s">
        <v>459</v>
      </c>
      <c r="H1906" s="4" t="s">
        <v>488</v>
      </c>
      <c r="I1906" s="5" t="n">
        <v>525</v>
      </c>
      <c r="J1906" s="25" t="n">
        <v>45145</v>
      </c>
      <c r="K1906" s="4" t="s">
        <v>733</v>
      </c>
      <c r="L1906" s="4" t="s">
        <v>5</v>
      </c>
      <c r="M1906" s="4" t="s">
        <v>441</v>
      </c>
      <c r="N1906" s="25" t="n">
        <v>45142</v>
      </c>
      <c r="O1906" s="25" t="n">
        <v>45145</v>
      </c>
      <c r="P1906" s="25" t="n">
        <v>45146</v>
      </c>
      <c r="Q1906" s="25" t="n">
        <v>45146</v>
      </c>
      <c r="R1906" s="6" t="n">
        <v>-0.0313118589166819</v>
      </c>
      <c r="S1906" s="6" t="n">
        <v>0.0836893925320454</v>
      </c>
      <c r="T1906" s="6" t="n">
        <v>-0.0408845461558242</v>
      </c>
      <c r="U1906" s="6" t="n">
        <v>0.0114929874595394</v>
      </c>
      <c r="V1906" s="6" t="n">
        <v>0.00974809568299517</v>
      </c>
      <c r="W1906" s="6" t="n">
        <v>0.0105272717325287</v>
      </c>
      <c r="X1906" s="6" t="n">
        <v>0.00174489177654424</v>
      </c>
      <c r="Y1906" s="6" t="n">
        <v>0.000965715727010763</v>
      </c>
      <c r="Z1906" s="6" t="n">
        <v>-0.0325411136941164</v>
      </c>
      <c r="AA1906" s="6" t="n">
        <v>0.0440341011536559</v>
      </c>
      <c r="AB1906" s="6" t="n">
        <v>0.0113996742950202</v>
      </c>
      <c r="AC1906" s="6" t="n">
        <v>-0.0408845461558242</v>
      </c>
      <c r="AD1906" s="6" t="n">
        <v>0.0408845461558242</v>
      </c>
      <c r="AE1906" s="6" t="n">
        <v>0.0649695722979345</v>
      </c>
      <c r="AF1906" s="7" t="n">
        <v>0.143799472295515</v>
      </c>
      <c r="AG1906" s="7" t="n">
        <v>1.5159312938157</v>
      </c>
      <c r="AH1906" s="26" t="n">
        <v>555.7</v>
      </c>
      <c r="AI1906" s="6" t="n">
        <v>-0.0783647068579485</v>
      </c>
      <c r="AJ1906" s="6" t="n">
        <v>-0.0794334465335875</v>
      </c>
      <c r="AK1906" s="6" t="n">
        <v>0.147547754259165</v>
      </c>
      <c r="AL1906" s="6" t="n">
        <v>0.2636725412166</v>
      </c>
      <c r="AM1906" s="6" t="n">
        <v>0.503313945624241</v>
      </c>
      <c r="AN1906" s="6" t="n">
        <v>0.0105499722844817</v>
      </c>
      <c r="AO1906" s="6" t="n">
        <v>-0.0899834188180693</v>
      </c>
      <c r="AP1906" s="6" t="n">
        <v>-0.0491510277033065</v>
      </c>
      <c r="AQ1906" s="6" t="n">
        <v>0.0520107238605894</v>
      </c>
      <c r="AR1906" s="6" t="n">
        <v>0.0499566485393845</v>
      </c>
      <c r="AS1906" s="4" t="s">
        <v>442</v>
      </c>
      <c r="AT1906" s="4" t="s">
        <v>121</v>
      </c>
      <c r="AU1906" s="5" t="n">
        <v>1284.99</v>
      </c>
      <c r="AV1906" s="6" t="n">
        <v>0.205126281335872</v>
      </c>
      <c r="AW1906" s="6" t="n">
        <v>0.0580316341569851</v>
      </c>
      <c r="AX1906" s="5" t="n">
        <v>337.38</v>
      </c>
      <c r="AY1906" s="6" t="n">
        <v>0.262554572409124</v>
      </c>
      <c r="AZ1906" s="6" t="n">
        <v>0.0146248735523614</v>
      </c>
      <c r="BA1906" s="5" t="n">
        <v>240.08</v>
      </c>
      <c r="BB1906" s="6" t="n">
        <v>0.38911068680206</v>
      </c>
      <c r="BC1906" s="6" t="n">
        <v>-0.0432010202454964</v>
      </c>
      <c r="BD1906" s="6" t="n">
        <v>0.186834138787072</v>
      </c>
      <c r="BE1906" s="7" t="n">
        <v>2.47</v>
      </c>
      <c r="BM1906" s="5" t="n">
        <v>53954.0244</v>
      </c>
      <c r="BN1906" s="5" t="n">
        <v>1103.51</v>
      </c>
      <c r="BO1906" s="26" t="n">
        <v>48.8930996547381</v>
      </c>
      <c r="BP1906" s="7" t="n">
        <v>7.28164775648855</v>
      </c>
      <c r="BQ1906" s="6" t="n">
        <v>0.148929967784992</v>
      </c>
      <c r="BR1906" s="7" t="n">
        <v>0.0929822027939468</v>
      </c>
      <c r="BS1906" s="26" t="n">
        <v>23.67</v>
      </c>
      <c r="BT1906" s="7" t="n">
        <v>4.41</v>
      </c>
      <c r="BU1906" s="4" t="s">
        <v>1423</v>
      </c>
      <c r="BV1906" s="5" t="n">
        <v>1209.18</v>
      </c>
      <c r="BW1906" s="5" t="n">
        <v>335.61</v>
      </c>
      <c r="BX1906" s="5" t="n">
        <v>873.57</v>
      </c>
      <c r="BY1906" s="7" t="n">
        <v>1.09575808103234</v>
      </c>
      <c r="BZ1906" s="5" t="n">
        <v>4</v>
      </c>
      <c r="CA1906" s="6" t="n">
        <v>0.151325896321233</v>
      </c>
      <c r="CB1906" s="6" t="n">
        <v>0.0420035933166517</v>
      </c>
      <c r="CC1906" s="4" t="s">
        <v>490</v>
      </c>
      <c r="CD1906" s="26" t="n">
        <v>67.314859723394</v>
      </c>
      <c r="CE1906" s="6" t="n">
        <v>-0.273665579106211</v>
      </c>
      <c r="CO1906" s="4" t="s">
        <v>483</v>
      </c>
    </row>
    <row r="1907" customFormat="false" ht="15" hidden="false" customHeight="false" outlineLevel="0" collapsed="false">
      <c r="A1907" s="4" t="s">
        <v>39</v>
      </c>
      <c r="B1907" s="4" t="s">
        <v>40</v>
      </c>
      <c r="C1907" s="25" t="n">
        <v>45107</v>
      </c>
      <c r="D1907" s="4" t="s">
        <v>282</v>
      </c>
      <c r="E1907" s="4" t="s">
        <v>1227</v>
      </c>
      <c r="F1907" s="4" t="s">
        <v>88</v>
      </c>
      <c r="G1907" s="4" t="s">
        <v>459</v>
      </c>
      <c r="H1907" s="4" t="s">
        <v>1213</v>
      </c>
      <c r="I1907" s="5" t="n">
        <v>350</v>
      </c>
      <c r="J1907" s="25" t="n">
        <v>45145</v>
      </c>
      <c r="K1907" s="4" t="s">
        <v>1169</v>
      </c>
      <c r="L1907" s="4" t="s">
        <v>5</v>
      </c>
      <c r="M1907" s="4" t="s">
        <v>441</v>
      </c>
      <c r="N1907" s="25" t="n">
        <v>45142</v>
      </c>
      <c r="O1907" s="25" t="n">
        <v>45145</v>
      </c>
      <c r="P1907" s="25" t="n">
        <v>45146</v>
      </c>
      <c r="Q1907" s="25" t="n">
        <v>45146</v>
      </c>
      <c r="R1907" s="6" t="n">
        <v>0.0824670824670826</v>
      </c>
      <c r="S1907" s="6" t="n">
        <v>0.0219590268886043</v>
      </c>
      <c r="T1907" s="6" t="n">
        <v>-0.04761009835244</v>
      </c>
      <c r="U1907" s="6" t="n">
        <v>0.0568160110032469</v>
      </c>
      <c r="V1907" s="6" t="n">
        <v>0.00974809568299517</v>
      </c>
      <c r="W1907" s="6" t="n">
        <v>0.0326058194470804</v>
      </c>
      <c r="X1907" s="6" t="n">
        <v>0.0470679153202517</v>
      </c>
      <c r="Y1907" s="6" t="n">
        <v>0.0242101915561664</v>
      </c>
      <c r="Z1907" s="6" t="n">
        <v>-0.0476372502810931</v>
      </c>
      <c r="AA1907" s="6" t="n">
        <v>0.10445326128434</v>
      </c>
      <c r="AB1907" s="6" t="n">
        <v>0.0248700119025247</v>
      </c>
      <c r="AC1907" s="6" t="n">
        <v>-0.04761009835244</v>
      </c>
      <c r="AD1907" s="6" t="n">
        <v>0.04761009835244</v>
      </c>
      <c r="AE1907" s="6" t="n">
        <v>0.0863872705631774</v>
      </c>
      <c r="AF1907" s="7" t="n">
        <v>0.160986221899928</v>
      </c>
      <c r="AG1907" s="7" t="n">
        <v>3.65104509811134</v>
      </c>
      <c r="AH1907" s="26" t="n">
        <v>721.5</v>
      </c>
      <c r="AI1907" s="6" t="n">
        <v>0.0206535577875229</v>
      </c>
      <c r="AJ1907" s="6" t="n">
        <v>0.0432330827067673</v>
      </c>
      <c r="AK1907" s="6" t="n">
        <v>0.208846443830108</v>
      </c>
      <c r="AL1907" s="6" t="n">
        <v>0.716222645099906</v>
      </c>
      <c r="AM1907" s="6" t="n">
        <v>0.540843566470902</v>
      </c>
      <c r="AN1907" s="6" t="n">
        <v>0.0214097580392456</v>
      </c>
      <c r="AO1907" s="6" t="n">
        <v>0.0218233246675217</v>
      </c>
      <c r="AP1907" s="6" t="n">
        <v>-0.0546602644214959</v>
      </c>
      <c r="AQ1907" s="6" t="n">
        <v>0.0124317568900876</v>
      </c>
      <c r="AR1907" s="6" t="n">
        <v>0.0103776815688828</v>
      </c>
      <c r="AS1907" s="4" t="s">
        <v>442</v>
      </c>
      <c r="AT1907" s="4" t="s">
        <v>121</v>
      </c>
      <c r="AU1907" s="5" t="n">
        <v>665.5866</v>
      </c>
      <c r="AV1907" s="6" t="n">
        <v>0.317506702970091</v>
      </c>
      <c r="AW1907" s="6" t="n">
        <v>-0.234161018356228</v>
      </c>
      <c r="AX1907" s="5" t="n">
        <v>-77.1001</v>
      </c>
      <c r="AY1907" s="6" t="n">
        <v>-0.115837818850319</v>
      </c>
      <c r="AZ1907" s="6" t="n">
        <v>0.347925167690295</v>
      </c>
      <c r="BA1907" s="5" t="n">
        <v>-11.416</v>
      </c>
      <c r="BD1907" s="6" t="n">
        <v>-0.0171517876111088</v>
      </c>
      <c r="BE1907" s="7" t="n">
        <v>-0.26</v>
      </c>
      <c r="BM1907" s="5" t="n">
        <v>32475.905475</v>
      </c>
      <c r="BN1907" s="5" t="n">
        <v>-487.2203</v>
      </c>
      <c r="BP1907" s="7" t="n">
        <v>5.93026445849923</v>
      </c>
      <c r="BQ1907" s="6" t="n">
        <v>-0.0889688889744292</v>
      </c>
      <c r="BR1907" s="7" t="n">
        <v>0</v>
      </c>
      <c r="BS1907" s="26" t="n">
        <v>110.29</v>
      </c>
      <c r="BT1907" s="7" t="n">
        <v>8.59</v>
      </c>
      <c r="BU1907" s="4" t="s">
        <v>1423</v>
      </c>
      <c r="BV1907" s="5" t="n">
        <v>-299.0061</v>
      </c>
      <c r="BW1907" s="5" t="n">
        <v>59.548</v>
      </c>
      <c r="BX1907" s="5" t="n">
        <v>-358.5541</v>
      </c>
      <c r="BZ1907" s="5" t="n">
        <v>3</v>
      </c>
      <c r="CA1907" s="6" t="n">
        <v>0.880199132808736</v>
      </c>
      <c r="CB1907" s="6" t="n">
        <v>-0.635188866799205</v>
      </c>
      <c r="CD1907" s="26" t="n">
        <v>1760.14925922653</v>
      </c>
      <c r="CO1907" s="4" t="s">
        <v>483</v>
      </c>
    </row>
    <row r="1908" customFormat="false" ht="15" hidden="false" customHeight="false" outlineLevel="0" collapsed="false">
      <c r="A1908" s="4" t="s">
        <v>39</v>
      </c>
      <c r="B1908" s="4" t="s">
        <v>40</v>
      </c>
      <c r="C1908" s="25" t="n">
        <v>45107</v>
      </c>
      <c r="D1908" s="4" t="s">
        <v>317</v>
      </c>
      <c r="E1908" s="4" t="s">
        <v>702</v>
      </c>
      <c r="F1908" s="4" t="s">
        <v>71</v>
      </c>
      <c r="G1908" s="4" t="s">
        <v>438</v>
      </c>
      <c r="H1908" s="4" t="s">
        <v>521</v>
      </c>
      <c r="I1908" s="5" t="n">
        <v>125</v>
      </c>
      <c r="J1908" s="25" t="n">
        <v>45145</v>
      </c>
      <c r="K1908" s="4" t="s">
        <v>942</v>
      </c>
      <c r="L1908" s="4" t="s">
        <v>5</v>
      </c>
      <c r="M1908" s="4" t="s">
        <v>441</v>
      </c>
      <c r="N1908" s="25" t="n">
        <v>45142</v>
      </c>
      <c r="O1908" s="25" t="n">
        <v>45145</v>
      </c>
      <c r="P1908" s="25" t="n">
        <v>45146</v>
      </c>
      <c r="Q1908" s="25" t="n">
        <v>45146</v>
      </c>
      <c r="R1908" s="6" t="n">
        <v>0.0332448141096302</v>
      </c>
      <c r="S1908" s="6" t="n">
        <v>-0.00521300584341589</v>
      </c>
      <c r="T1908" s="6" t="n">
        <v>-0.00538656527249692</v>
      </c>
      <c r="U1908" s="6" t="n">
        <v>0.0226452429937174</v>
      </c>
      <c r="V1908" s="6" t="n">
        <v>0.00974809568299517</v>
      </c>
      <c r="W1908" s="6" t="n">
        <v>0.0314352117492887</v>
      </c>
      <c r="X1908" s="6" t="n">
        <v>0.0128971473107222</v>
      </c>
      <c r="Y1908" s="6" t="n">
        <v>-0.00878996875557125</v>
      </c>
      <c r="Z1908" s="6" t="n">
        <v>-0.00629630494831884</v>
      </c>
      <c r="AA1908" s="6" t="n">
        <v>0.0289415479420362</v>
      </c>
      <c r="AB1908" s="6" t="n">
        <v>0.00857950667836605</v>
      </c>
      <c r="AC1908" s="6" t="n">
        <v>-0.00538656527249692</v>
      </c>
      <c r="AD1908" s="6" t="n">
        <v>0.00538656527249692</v>
      </c>
      <c r="AE1908" s="6" t="n">
        <v>0.0350492346690066</v>
      </c>
      <c r="AF1908" s="7" t="n">
        <v>0.246175243393599</v>
      </c>
      <c r="AG1908" s="7" t="n">
        <v>2.19971136584105</v>
      </c>
      <c r="AH1908" s="26" t="n">
        <v>1995.8</v>
      </c>
      <c r="AI1908" s="6" t="n">
        <v>0.00190763052208798</v>
      </c>
      <c r="AJ1908" s="6" t="n">
        <v>0.0582184517497344</v>
      </c>
      <c r="AK1908" s="6" t="n">
        <v>0.209759054402182</v>
      </c>
      <c r="AL1908" s="6" t="n">
        <v>0.289359777763423</v>
      </c>
      <c r="AM1908" s="6" t="n">
        <v>0.305468341182628</v>
      </c>
      <c r="AN1908" s="6" t="n">
        <v>0.0963694452512345</v>
      </c>
      <c r="AO1908" s="6" t="n">
        <v>-0.0381509935015001</v>
      </c>
      <c r="AP1908" s="6" t="n">
        <v>-0.0264905530913814</v>
      </c>
      <c r="AQ1908" s="6" t="n">
        <v>-0.0579802484867791</v>
      </c>
      <c r="AR1908" s="6" t="n">
        <v>-0.0600343238079839</v>
      </c>
      <c r="AS1908" s="4" t="s">
        <v>442</v>
      </c>
      <c r="AT1908" s="4" t="s">
        <v>121</v>
      </c>
      <c r="AU1908" s="5" t="n">
        <v>2591</v>
      </c>
      <c r="AV1908" s="6" t="n">
        <v>0.340403517847905</v>
      </c>
      <c r="AW1908" s="6" t="n">
        <v>0.0401445202729827</v>
      </c>
      <c r="AX1908" s="5" t="n">
        <v>791</v>
      </c>
      <c r="AY1908" s="6" t="n">
        <v>0.305287533770745</v>
      </c>
      <c r="AZ1908" s="6" t="n">
        <v>-0.0387372980968185</v>
      </c>
      <c r="BA1908" s="5" t="n">
        <v>378</v>
      </c>
      <c r="BB1908" s="6" t="n">
        <v>0.155963302752294</v>
      </c>
      <c r="BC1908" s="6" t="n">
        <v>0.317073170731707</v>
      </c>
      <c r="BD1908" s="6" t="n">
        <v>0.145889617908144</v>
      </c>
      <c r="BE1908" s="7" t="n">
        <v>11.18</v>
      </c>
      <c r="BM1908" s="5" t="n">
        <v>67549.8468</v>
      </c>
      <c r="BN1908" s="5" t="n">
        <v>1209</v>
      </c>
      <c r="BO1908" s="26" t="n">
        <v>55.8724952853598</v>
      </c>
      <c r="BP1908" s="7" t="n">
        <v>10.8986522749274</v>
      </c>
      <c r="BQ1908" s="6" t="n">
        <v>0.195062923523717</v>
      </c>
      <c r="BR1908" s="7" t="n">
        <v>0.854630525976121</v>
      </c>
      <c r="BS1908" s="26" t="n">
        <v>32.57</v>
      </c>
      <c r="BT1908" s="7" t="n">
        <v>5.16</v>
      </c>
      <c r="BU1908" s="4" t="s">
        <v>1423</v>
      </c>
      <c r="BV1908" s="5" t="n">
        <v>2368</v>
      </c>
      <c r="BW1908" s="5" t="n">
        <v>574</v>
      </c>
      <c r="BX1908" s="5" t="n">
        <v>1794</v>
      </c>
      <c r="BY1908" s="7" t="n">
        <v>1.90200803212851</v>
      </c>
      <c r="BZ1908" s="5" t="n">
        <v>12</v>
      </c>
      <c r="CA1908" s="6" t="n">
        <v>0.243378201149142</v>
      </c>
      <c r="CB1908" s="6" t="n">
        <v>0.0389269108028114</v>
      </c>
      <c r="CC1908" s="4" t="s">
        <v>769</v>
      </c>
      <c r="CD1908" s="26" t="n">
        <v>41.8578246429141</v>
      </c>
      <c r="CE1908" s="6" t="n">
        <v>0.334816029308827</v>
      </c>
      <c r="CF1908" s="25" t="n">
        <v>45169</v>
      </c>
      <c r="CG1908" s="6" t="n">
        <v>0.325985048631486</v>
      </c>
      <c r="CH1908" s="6" t="n">
        <v>0.319973798289429</v>
      </c>
      <c r="CI1908" s="6" t="n">
        <v>0.290967042311374</v>
      </c>
      <c r="CJ1908" s="6" t="n">
        <v>-0.0906535351742068</v>
      </c>
      <c r="CK1908" s="6" t="n">
        <v>0.066298877274487</v>
      </c>
      <c r="CL1908" s="7" t="n">
        <v>0.0812467042269171</v>
      </c>
      <c r="CM1908" s="6" t="n">
        <v>-0.280899094437257</v>
      </c>
      <c r="CN1908" s="4" t="s">
        <v>493</v>
      </c>
    </row>
    <row r="1909" customFormat="false" ht="15" hidden="false" customHeight="false" outlineLevel="0" collapsed="false">
      <c r="A1909" s="4" t="s">
        <v>39</v>
      </c>
      <c r="B1909" s="4" t="s">
        <v>40</v>
      </c>
      <c r="C1909" s="25" t="n">
        <v>45107</v>
      </c>
      <c r="D1909" s="4" t="s">
        <v>128</v>
      </c>
      <c r="E1909" s="4" t="s">
        <v>590</v>
      </c>
      <c r="F1909" s="4" t="s">
        <v>109</v>
      </c>
      <c r="G1909" s="4" t="s">
        <v>438</v>
      </c>
      <c r="H1909" s="4" t="s">
        <v>468</v>
      </c>
      <c r="I1909" s="5" t="n">
        <v>475</v>
      </c>
      <c r="J1909" s="25" t="n">
        <v>45146</v>
      </c>
      <c r="K1909" s="4" t="s">
        <v>907</v>
      </c>
      <c r="L1909" s="4" t="s">
        <v>6</v>
      </c>
      <c r="M1909" s="4" t="s">
        <v>441</v>
      </c>
      <c r="N1909" s="25" t="n">
        <v>45145</v>
      </c>
      <c r="O1909" s="25" t="n">
        <v>45146</v>
      </c>
      <c r="P1909" s="25" t="n">
        <v>45147</v>
      </c>
      <c r="Q1909" s="25" t="n">
        <v>45146</v>
      </c>
      <c r="R1909" s="6" t="n">
        <v>0.0208319896807481</v>
      </c>
      <c r="S1909" s="6" t="n">
        <v>-0.00909780136467009</v>
      </c>
      <c r="T1909" s="6" t="n">
        <v>0.00879877582249433</v>
      </c>
      <c r="U1909" s="6" t="n">
        <v>0.0205329641385723</v>
      </c>
      <c r="V1909" s="6" t="n">
        <v>0.00591733406100437</v>
      </c>
      <c r="W1909" s="6" t="n">
        <v>0.0030536314909364</v>
      </c>
      <c r="X1909" s="6" t="n">
        <v>0.0146156300775679</v>
      </c>
      <c r="Y1909" s="6" t="n">
        <v>0.0174793326476359</v>
      </c>
      <c r="AB1909" s="6" t="n">
        <v>0.00296942127874655</v>
      </c>
      <c r="AC1909" s="6" t="n">
        <v>-0.00909780136467009</v>
      </c>
      <c r="AD1909" s="6" t="n">
        <v>0.00909780136467009</v>
      </c>
      <c r="AE1909" s="6" t="n">
        <v>0.0514278493808441</v>
      </c>
      <c r="AF1909" s="7" t="n">
        <v>0.488943488943491</v>
      </c>
      <c r="AG1909" s="7" t="n">
        <v>4.1630088697046</v>
      </c>
      <c r="AH1909" s="26" t="n">
        <v>775.25</v>
      </c>
      <c r="AI1909" s="6" t="n">
        <v>0.0258700542543338</v>
      </c>
      <c r="AJ1909" s="6" t="n">
        <v>0.0475643537598816</v>
      </c>
      <c r="AK1909" s="6" t="n">
        <v>0.131586629689097</v>
      </c>
      <c r="AL1909" s="6" t="n">
        <v>0.265404390761447</v>
      </c>
      <c r="AM1909" s="6" t="n">
        <v>-0.032449297971915</v>
      </c>
      <c r="AN1909" s="6" t="n">
        <v>-0.00261512833831878</v>
      </c>
      <c r="AO1909" s="6" t="n">
        <v>0.0501794820982003</v>
      </c>
      <c r="AP1909" s="6" t="n">
        <v>0.0234483630388067</v>
      </c>
      <c r="AQ1909" s="6" t="n">
        <v>0.0237643787131843</v>
      </c>
      <c r="AR1909" s="6" t="n">
        <v>0.0189509438817437</v>
      </c>
      <c r="AS1909" s="4" t="s">
        <v>442</v>
      </c>
      <c r="AT1909" s="4" t="s">
        <v>121</v>
      </c>
      <c r="AU1909" s="5" t="n">
        <v>6247.55</v>
      </c>
      <c r="AV1909" s="6" t="n">
        <v>0.347049881952156</v>
      </c>
      <c r="AW1909" s="6" t="n">
        <v>0.0777491223681828</v>
      </c>
      <c r="AX1909" s="5" t="n">
        <v>3764.58</v>
      </c>
      <c r="AY1909" s="6" t="n">
        <v>0.602569007050764</v>
      </c>
      <c r="AZ1909" s="6" t="n">
        <v>0.213528590487412</v>
      </c>
      <c r="BA1909" s="5" t="n">
        <v>2114.72</v>
      </c>
      <c r="BB1909" s="6" t="n">
        <v>0.971991219514015</v>
      </c>
      <c r="BC1909" s="6" t="n">
        <v>0.824796355101477</v>
      </c>
      <c r="BD1909" s="6" t="n">
        <v>0.338487887251803</v>
      </c>
      <c r="BE1909" s="7" t="n">
        <v>9.79</v>
      </c>
      <c r="BM1909" s="5" t="n">
        <v>167465.62875</v>
      </c>
      <c r="BN1909" s="5" t="n">
        <v>5224.274</v>
      </c>
      <c r="BO1909" s="26" t="n">
        <v>32.05529203675</v>
      </c>
      <c r="BP1909" s="7" t="n">
        <v>3.67381475412857</v>
      </c>
      <c r="BQ1909" s="6" t="n">
        <v>0.11460868145942</v>
      </c>
      <c r="BR1909" s="7" t="n">
        <v>1.10825937760922</v>
      </c>
      <c r="BS1909" s="26" t="n">
        <v>21.94</v>
      </c>
      <c r="BT1909" s="7" t="n">
        <v>4.63</v>
      </c>
      <c r="BU1909" s="4" t="s">
        <v>1423</v>
      </c>
      <c r="BV1909" s="5" t="n">
        <v>11933.25</v>
      </c>
      <c r="BW1909" s="5" t="n">
        <v>9124.78</v>
      </c>
      <c r="BX1909" s="5" t="n">
        <v>2808.47</v>
      </c>
      <c r="BY1909" s="7" t="n">
        <v>2.24724020654667</v>
      </c>
      <c r="BZ1909" s="5" t="n">
        <v>0</v>
      </c>
      <c r="CF1909" s="25" t="n">
        <v>45169</v>
      </c>
      <c r="CG1909" s="6" t="n">
        <v>0.321423633649852</v>
      </c>
      <c r="CH1909" s="6" t="n">
        <v>0.334300773341116</v>
      </c>
      <c r="CI1909" s="6" t="n">
        <v>0.339818721294869</v>
      </c>
      <c r="CJ1909" s="6" t="n">
        <v>0.0165059383458943</v>
      </c>
      <c r="CK1909" s="6" t="n">
        <v>0.0692380056444026</v>
      </c>
      <c r="CL1909" s="7" t="n">
        <v>0.131398951775059</v>
      </c>
      <c r="CM1909" s="6" t="n">
        <v>-0.129301194161875</v>
      </c>
      <c r="CN1909" s="4" t="s">
        <v>493</v>
      </c>
    </row>
    <row r="1910" customFormat="false" ht="15" hidden="false" customHeight="false" outlineLevel="0" collapsed="false">
      <c r="A1910" s="4" t="s">
        <v>39</v>
      </c>
      <c r="B1910" s="4" t="s">
        <v>40</v>
      </c>
      <c r="C1910" s="25" t="n">
        <v>45107</v>
      </c>
      <c r="D1910" s="4" t="s">
        <v>168</v>
      </c>
      <c r="E1910" s="4" t="s">
        <v>843</v>
      </c>
      <c r="F1910" s="4" t="s">
        <v>104</v>
      </c>
      <c r="G1910" s="4" t="s">
        <v>438</v>
      </c>
      <c r="H1910" s="4" t="s">
        <v>505</v>
      </c>
      <c r="I1910" s="5" t="n">
        <v>1350</v>
      </c>
      <c r="J1910" s="25" t="n">
        <v>45146</v>
      </c>
      <c r="K1910" s="4" t="s">
        <v>980</v>
      </c>
      <c r="L1910" s="4" t="s">
        <v>5</v>
      </c>
      <c r="M1910" s="4" t="s">
        <v>441</v>
      </c>
      <c r="N1910" s="25" t="n">
        <v>45145</v>
      </c>
      <c r="O1910" s="25" t="n">
        <v>45146</v>
      </c>
      <c r="P1910" s="25" t="n">
        <v>45147</v>
      </c>
      <c r="Q1910" s="25" t="n">
        <v>45147</v>
      </c>
      <c r="R1910" s="6" t="n">
        <v>-0.00342245989304812</v>
      </c>
      <c r="S1910" s="6" t="n">
        <v>-0.0115904700579523</v>
      </c>
      <c r="T1910" s="6" t="n">
        <v>0.0195439739413681</v>
      </c>
      <c r="U1910" s="6" t="n">
        <v>0.00453104399036763</v>
      </c>
      <c r="V1910" s="6" t="n">
        <v>0.00591733406100437</v>
      </c>
      <c r="W1910" s="6" t="n">
        <v>0.00853537628627121</v>
      </c>
      <c r="X1910" s="6" t="n">
        <v>-0.00138629007063673</v>
      </c>
      <c r="Y1910" s="6" t="n">
        <v>-0.00400433229590358</v>
      </c>
      <c r="AB1910" s="6" t="n">
        <v>0.0130293159609121</v>
      </c>
      <c r="AC1910" s="6" t="n">
        <v>0.0195439739413681</v>
      </c>
      <c r="AD1910" s="6" t="n">
        <v>0.0195439739413681</v>
      </c>
      <c r="AE1910" s="6" t="n">
        <v>0.0221498371335505</v>
      </c>
      <c r="AF1910" s="7" t="n">
        <v>0.81372549019608</v>
      </c>
      <c r="AG1910" s="7" t="n">
        <v>3.37230227211163</v>
      </c>
      <c r="AH1910" s="26" t="n">
        <v>233.75</v>
      </c>
      <c r="AI1910" s="6" t="n">
        <v>0.0292822545134301</v>
      </c>
      <c r="AJ1910" s="6" t="n">
        <v>-0.00362318840579723</v>
      </c>
      <c r="AK1910" s="6" t="n">
        <v>0.00386514923770664</v>
      </c>
      <c r="AL1910" s="6" t="n">
        <v>0.039581943517899</v>
      </c>
      <c r="AM1910" s="6" t="n">
        <v>0.0987074030552289</v>
      </c>
      <c r="AN1910" s="6" t="n">
        <v>0.0470408752084863</v>
      </c>
      <c r="AO1910" s="6" t="n">
        <v>-0.0506640636142836</v>
      </c>
      <c r="AP1910" s="6" t="n">
        <v>-0.010436634717785</v>
      </c>
      <c r="AQ1910" s="6" t="n">
        <v>0.167199148029818</v>
      </c>
      <c r="AR1910" s="6" t="n">
        <v>0.162385713198378</v>
      </c>
      <c r="AS1910" s="4" t="s">
        <v>442</v>
      </c>
      <c r="AT1910" s="4" t="s">
        <v>121</v>
      </c>
      <c r="AU1910" s="5" t="n">
        <v>35983.21</v>
      </c>
      <c r="AV1910" s="6" t="n">
        <v>0.0253914192254283</v>
      </c>
      <c r="AW1910" s="6" t="n">
        <v>-0.0568544419555916</v>
      </c>
      <c r="AX1910" s="5" t="n">
        <v>10513.85</v>
      </c>
      <c r="AY1910" s="6" t="n">
        <v>0.292187661967901</v>
      </c>
      <c r="AZ1910" s="6" t="n">
        <v>-0.0569169958517777</v>
      </c>
      <c r="BA1910" s="5" t="n">
        <v>7971.04</v>
      </c>
      <c r="BB1910" s="6" t="n">
        <v>-0.0975697565680879</v>
      </c>
      <c r="BC1910" s="6" t="n">
        <v>0.440576299918854</v>
      </c>
      <c r="BD1910" s="6" t="n">
        <v>0.221521092754093</v>
      </c>
      <c r="BE1910" s="7" t="n">
        <v>12.93</v>
      </c>
      <c r="BM1910" s="5" t="n">
        <v>144053.81375</v>
      </c>
      <c r="BN1910" s="5" t="n">
        <v>28165.19</v>
      </c>
      <c r="BO1910" s="26" t="n">
        <v>5.11460472128894</v>
      </c>
      <c r="BP1910" s="7" t="n">
        <v>2.51644843321386</v>
      </c>
      <c r="BQ1910" s="6" t="n">
        <v>0.492012300137183</v>
      </c>
      <c r="BR1910" s="7" t="n">
        <v>0.071879428888762</v>
      </c>
      <c r="BS1910" s="26" t="n">
        <v>22.43</v>
      </c>
      <c r="BT1910" s="7" t="n">
        <v>2.13</v>
      </c>
      <c r="BU1910" s="4" t="s">
        <v>1423</v>
      </c>
      <c r="BV1910" s="5" t="n">
        <v>35686.21</v>
      </c>
      <c r="BW1910" s="5" t="n">
        <v>14209.48</v>
      </c>
      <c r="BX1910" s="5" t="n">
        <v>21476.73</v>
      </c>
      <c r="BY1910" s="7" t="n">
        <v>1.26703246099174</v>
      </c>
      <c r="BZ1910" s="5" t="n">
        <v>1</v>
      </c>
      <c r="CF1910" s="25" t="n">
        <v>45169</v>
      </c>
      <c r="CG1910" s="6" t="n">
        <v>0.237478726926353</v>
      </c>
      <c r="CH1910" s="6" t="n">
        <v>0.235365970789548</v>
      </c>
      <c r="CI1910" s="6" t="n">
        <v>0.216528299569245</v>
      </c>
      <c r="CJ1910" s="6" t="n">
        <v>-0.0800356617276092</v>
      </c>
      <c r="CK1910" s="6" t="n">
        <v>0.047389205792014</v>
      </c>
      <c r="CL1910" s="7" t="n">
        <v>0.412414042707203</v>
      </c>
      <c r="CM1910" s="6" t="n">
        <v>0.0527283008199038</v>
      </c>
      <c r="CN1910" s="4" t="s">
        <v>493</v>
      </c>
    </row>
    <row r="1911" customFormat="false" ht="15" hidden="false" customHeight="false" outlineLevel="0" collapsed="false">
      <c r="A1911" s="4" t="s">
        <v>39</v>
      </c>
      <c r="B1911" s="4" t="s">
        <v>40</v>
      </c>
      <c r="C1911" s="25" t="n">
        <v>45107</v>
      </c>
      <c r="D1911" s="4" t="s">
        <v>195</v>
      </c>
      <c r="E1911" s="4" t="s">
        <v>826</v>
      </c>
      <c r="F1911" s="4" t="s">
        <v>73</v>
      </c>
      <c r="G1911" s="4" t="s">
        <v>459</v>
      </c>
      <c r="H1911" s="4" t="s">
        <v>1037</v>
      </c>
      <c r="I1911" s="5" t="n">
        <v>125</v>
      </c>
      <c r="J1911" s="25" t="n">
        <v>45146</v>
      </c>
      <c r="K1911" s="4" t="s">
        <v>480</v>
      </c>
      <c r="L1911" s="4" t="s">
        <v>5</v>
      </c>
      <c r="M1911" s="4" t="s">
        <v>441</v>
      </c>
      <c r="N1911" s="25" t="n">
        <v>45145</v>
      </c>
      <c r="O1911" s="25" t="n">
        <v>45146</v>
      </c>
      <c r="P1911" s="25" t="n">
        <v>45147</v>
      </c>
      <c r="Q1911" s="25" t="n">
        <v>45147</v>
      </c>
      <c r="R1911" s="6" t="n">
        <v>0.04998099581908</v>
      </c>
      <c r="S1911" s="6" t="n">
        <v>-0.0159276018099547</v>
      </c>
      <c r="T1911" s="6" t="n">
        <v>0.0498436637851756</v>
      </c>
      <c r="U1911" s="6" t="n">
        <v>0.0838970577943009</v>
      </c>
      <c r="V1911" s="6" t="n">
        <v>0.00591733406100437</v>
      </c>
      <c r="W1911" s="6" t="n">
        <v>0.0120470544223125</v>
      </c>
      <c r="X1911" s="6" t="n">
        <v>0.0779797237332965</v>
      </c>
      <c r="Y1911" s="6" t="n">
        <v>0.0718500033719884</v>
      </c>
      <c r="Z1911" s="6" t="n">
        <v>-0.0227444828703993</v>
      </c>
      <c r="AA1911" s="6" t="n">
        <v>0.1066415406647</v>
      </c>
      <c r="AB1911" s="6" t="n">
        <v>0.0498436637851756</v>
      </c>
      <c r="AC1911" s="6" t="n">
        <v>0.0498436637851756</v>
      </c>
      <c r="AD1911" s="6" t="n">
        <v>0.0498436637851756</v>
      </c>
      <c r="AE1911" s="6" t="n">
        <v>0</v>
      </c>
      <c r="AF1911" s="7" t="n">
        <v>0.5</v>
      </c>
      <c r="AG1911" s="7" t="n">
        <v>1.50492233676788</v>
      </c>
      <c r="AH1911" s="26" t="n">
        <v>263.1</v>
      </c>
      <c r="AI1911" s="6" t="n">
        <v>0.0829388763119983</v>
      </c>
      <c r="AJ1911" s="6" t="n">
        <v>0.217210270645384</v>
      </c>
      <c r="AK1911" s="6" t="n">
        <v>0.187274368231046</v>
      </c>
      <c r="AL1911" s="6" t="n">
        <v>1.23155216284987</v>
      </c>
      <c r="AM1911" s="6" t="n">
        <v>1.26517434352131</v>
      </c>
      <c r="AN1911" s="6" t="n">
        <v>0.0272883967932645</v>
      </c>
      <c r="AO1911" s="6" t="n">
        <v>0.18992187385212</v>
      </c>
      <c r="AP1911" s="6" t="n">
        <v>0.246320953048353</v>
      </c>
      <c r="AQ1911" s="6" t="n">
        <v>0.168885774351787</v>
      </c>
      <c r="AR1911" s="6" t="n">
        <v>0.164072339520346</v>
      </c>
      <c r="AS1911" s="4" t="s">
        <v>455</v>
      </c>
      <c r="AT1911" s="4" t="s">
        <v>121</v>
      </c>
      <c r="AU1911" s="5" t="n">
        <v>717.57</v>
      </c>
      <c r="AV1911" s="6" t="n">
        <v>0.210067453625632</v>
      </c>
      <c r="AW1911" s="6" t="n">
        <v>0.0206528696394284</v>
      </c>
      <c r="AX1911" s="5" t="n">
        <v>50.82</v>
      </c>
      <c r="AY1911" s="6" t="n">
        <v>0.070822358794264</v>
      </c>
      <c r="AZ1911" s="6" t="n">
        <v>0.0330483284401325</v>
      </c>
      <c r="BA1911" s="5" t="n">
        <v>49.02</v>
      </c>
      <c r="BB1911" s="6" t="n">
        <v>6.70754716981132</v>
      </c>
      <c r="BD1911" s="6" t="n">
        <v>0.0683138927212676</v>
      </c>
      <c r="BE1911" s="7" t="n">
        <v>1.1</v>
      </c>
      <c r="BM1911" s="5" t="n">
        <v>6736.6755</v>
      </c>
      <c r="BN1911" s="5" t="n">
        <v>-1.49</v>
      </c>
      <c r="BP1911" s="7" t="n">
        <v>6.28005285678329</v>
      </c>
      <c r="BQ1911" s="6" t="n">
        <v>-0.0013890054161889</v>
      </c>
      <c r="BR1911" s="7" t="n">
        <v>0.204892282163865</v>
      </c>
      <c r="BS1911" s="26" t="n">
        <v>25.45</v>
      </c>
      <c r="BT1911" s="7" t="n">
        <v>4.59</v>
      </c>
      <c r="BU1911" s="4" t="s">
        <v>1423</v>
      </c>
      <c r="BV1911" s="5" t="n">
        <v>-37.34</v>
      </c>
      <c r="BW1911" s="5" t="n">
        <v>16.43</v>
      </c>
      <c r="BX1911" s="5" t="n">
        <v>-53.77</v>
      </c>
      <c r="BZ1911" s="5" t="n">
        <v>9</v>
      </c>
      <c r="CA1911" s="6" t="n">
        <v>0.160586653471222</v>
      </c>
      <c r="CB1911" s="6" t="n">
        <v>0.692361888568816</v>
      </c>
      <c r="CC1911" s="4" t="s">
        <v>490</v>
      </c>
      <c r="CD1911" s="26" t="n">
        <v>63.3622841089659</v>
      </c>
      <c r="CO1911" s="4" t="s">
        <v>483</v>
      </c>
    </row>
    <row r="1912" customFormat="false" ht="15" hidden="false" customHeight="false" outlineLevel="0" collapsed="false">
      <c r="A1912" s="4" t="s">
        <v>39</v>
      </c>
      <c r="B1912" s="4" t="s">
        <v>40</v>
      </c>
      <c r="C1912" s="25" t="n">
        <v>45107</v>
      </c>
      <c r="D1912" s="4" t="s">
        <v>203</v>
      </c>
      <c r="E1912" s="4" t="s">
        <v>824</v>
      </c>
      <c r="F1912" s="4" t="s">
        <v>103</v>
      </c>
      <c r="G1912" s="4" t="s">
        <v>438</v>
      </c>
      <c r="H1912" s="4" t="s">
        <v>505</v>
      </c>
      <c r="I1912" s="5" t="n">
        <v>700</v>
      </c>
      <c r="J1912" s="25" t="n">
        <v>45146</v>
      </c>
      <c r="K1912" s="4" t="s">
        <v>1271</v>
      </c>
      <c r="L1912" s="4" t="s">
        <v>6</v>
      </c>
      <c r="M1912" s="4" t="s">
        <v>441</v>
      </c>
      <c r="N1912" s="25" t="n">
        <v>45145</v>
      </c>
      <c r="O1912" s="25" t="n">
        <v>45146</v>
      </c>
      <c r="P1912" s="25" t="n">
        <v>45147</v>
      </c>
      <c r="Q1912" s="25" t="n">
        <v>45146</v>
      </c>
      <c r="R1912" s="6" t="n">
        <v>0.0171772428884027</v>
      </c>
      <c r="S1912" s="6" t="n">
        <v>-0.0217274389588039</v>
      </c>
      <c r="T1912" s="6" t="n">
        <v>0.0311159978009896</v>
      </c>
      <c r="U1912" s="6" t="n">
        <v>0.0265658017305884</v>
      </c>
      <c r="V1912" s="6" t="n">
        <v>0.00591733406100437</v>
      </c>
      <c r="W1912" s="6" t="n">
        <v>0.00853537628627121</v>
      </c>
      <c r="X1912" s="6" t="n">
        <v>0.0206484676695841</v>
      </c>
      <c r="Y1912" s="6" t="n">
        <v>0.0180304254443172</v>
      </c>
      <c r="AB1912" s="6" t="n">
        <v>0</v>
      </c>
      <c r="AC1912" s="6" t="n">
        <v>-0.0217274389588039</v>
      </c>
      <c r="AD1912" s="6" t="n">
        <v>0.0217274389588039</v>
      </c>
      <c r="AE1912" s="6" t="n">
        <v>0.0328062815962138</v>
      </c>
      <c r="AF1912" s="7" t="n">
        <v>0.180327868852459</v>
      </c>
      <c r="AG1912" s="7" t="n">
        <v>1.13707579517839</v>
      </c>
      <c r="AH1912" s="26" t="n">
        <v>457</v>
      </c>
      <c r="AI1912" s="6" t="n">
        <v>0.0121816168327795</v>
      </c>
      <c r="AJ1912" s="6" t="n">
        <v>0.0717636022514074</v>
      </c>
      <c r="AK1912" s="6" t="n">
        <v>0.0268509156274577</v>
      </c>
      <c r="AL1912" s="6" t="n">
        <v>-0.0243381725021352</v>
      </c>
      <c r="AM1912" s="6" t="n">
        <v>0.077830188679245</v>
      </c>
      <c r="AN1912" s="6" t="n">
        <v>0.0470408752084863</v>
      </c>
      <c r="AO1912" s="6" t="n">
        <v>0.0247227270429211</v>
      </c>
      <c r="AP1912" s="6" t="n">
        <v>-0.0454254638515673</v>
      </c>
      <c r="AQ1912" s="6" t="n">
        <v>0.0132224354873112</v>
      </c>
      <c r="AR1912" s="6" t="n">
        <v>0.00840900065587058</v>
      </c>
      <c r="AS1912" s="4" t="s">
        <v>442</v>
      </c>
      <c r="AT1912" s="4" t="s">
        <v>121</v>
      </c>
      <c r="AU1912" s="5" t="n">
        <v>52991</v>
      </c>
      <c r="AV1912" s="6" t="n">
        <v>-0.0866455238029578</v>
      </c>
      <c r="AW1912" s="6" t="n">
        <v>-0.0513095941421845</v>
      </c>
      <c r="AX1912" s="5" t="n">
        <v>5702</v>
      </c>
      <c r="AY1912" s="6" t="n">
        <v>0.107603177898134</v>
      </c>
      <c r="AZ1912" s="6" t="n">
        <v>-0.0383859978749023</v>
      </c>
      <c r="BA1912" s="5" t="n">
        <v>2454</v>
      </c>
      <c r="BB1912" s="6" t="n">
        <v>-0.40422432629279</v>
      </c>
      <c r="BC1912" s="6" t="n">
        <v>0.0178349232683535</v>
      </c>
      <c r="BD1912" s="6" t="n">
        <v>0.0463097507123851</v>
      </c>
      <c r="BE1912" s="7" t="n">
        <v>11.05</v>
      </c>
      <c r="BM1912" s="5" t="n">
        <v>101454</v>
      </c>
      <c r="BN1912" s="5" t="n">
        <v>10097</v>
      </c>
      <c r="BO1912" s="26" t="n">
        <v>10.047935030207</v>
      </c>
      <c r="BP1912" s="7" t="n">
        <v>1.07012214416809</v>
      </c>
      <c r="BQ1912" s="6" t="n">
        <v>0.106501698204755</v>
      </c>
      <c r="BR1912" s="7" t="n">
        <v>0.61530915764825</v>
      </c>
      <c r="BS1912" s="26" t="n">
        <v>22.43</v>
      </c>
      <c r="BT1912" s="7" t="n">
        <v>2.13</v>
      </c>
      <c r="BU1912" s="4" t="s">
        <v>1423</v>
      </c>
      <c r="BV1912" s="5" t="n">
        <v>19208</v>
      </c>
      <c r="BW1912" s="5" t="n">
        <v>9842</v>
      </c>
      <c r="BX1912" s="5" t="n">
        <v>9366</v>
      </c>
      <c r="BY1912" s="7" t="n">
        <v>1.90234723185105</v>
      </c>
      <c r="BZ1912" s="5" t="n">
        <v>1</v>
      </c>
      <c r="CF1912" s="25" t="n">
        <v>45169</v>
      </c>
      <c r="CG1912" s="6" t="n">
        <v>0.324522724485118</v>
      </c>
      <c r="CH1912" s="6" t="n">
        <v>0.323899486569967</v>
      </c>
      <c r="CI1912" s="6" t="n">
        <v>0.285211034442391</v>
      </c>
      <c r="CJ1912" s="6" t="n">
        <v>-0.119445858149635</v>
      </c>
      <c r="CK1912" s="6" t="n">
        <v>0.0670692257925383</v>
      </c>
      <c r="CL1912" s="7" t="n">
        <v>0.323955416244289</v>
      </c>
      <c r="CM1912" s="6" t="n">
        <v>-0.165036319612591</v>
      </c>
      <c r="CN1912" s="4" t="s">
        <v>493</v>
      </c>
    </row>
    <row r="1913" customFormat="false" ht="15" hidden="false" customHeight="false" outlineLevel="0" collapsed="false">
      <c r="A1913" s="4" t="s">
        <v>39</v>
      </c>
      <c r="B1913" s="4" t="s">
        <v>40</v>
      </c>
      <c r="C1913" s="25" t="n">
        <v>45107</v>
      </c>
      <c r="D1913" s="4" t="s">
        <v>268</v>
      </c>
      <c r="E1913" s="4" t="s">
        <v>865</v>
      </c>
      <c r="F1913" s="4" t="s">
        <v>105</v>
      </c>
      <c r="G1913" s="4" t="s">
        <v>438</v>
      </c>
      <c r="H1913" s="4" t="s">
        <v>566</v>
      </c>
      <c r="I1913" s="5" t="n">
        <v>1400</v>
      </c>
      <c r="J1913" s="25" t="n">
        <v>45146</v>
      </c>
      <c r="K1913" s="4" t="s">
        <v>993</v>
      </c>
      <c r="L1913" s="4" t="s">
        <v>5</v>
      </c>
      <c r="M1913" s="4" t="s">
        <v>441</v>
      </c>
      <c r="N1913" s="25" t="n">
        <v>45145</v>
      </c>
      <c r="O1913" s="25" t="n">
        <v>45146</v>
      </c>
      <c r="P1913" s="25" t="n">
        <v>45147</v>
      </c>
      <c r="Q1913" s="25" t="n">
        <v>45147</v>
      </c>
      <c r="R1913" s="6" t="n">
        <v>-0.00347095359883076</v>
      </c>
      <c r="S1913" s="6" t="n">
        <v>0.00329972502291476</v>
      </c>
      <c r="T1913" s="6" t="n">
        <v>0.0105974785309704</v>
      </c>
      <c r="U1913" s="6" t="n">
        <v>0.0104262499550544</v>
      </c>
      <c r="V1913" s="6" t="n">
        <v>0.00591733406100437</v>
      </c>
      <c r="W1913" s="6" t="n">
        <v>0.0114971076816047</v>
      </c>
      <c r="X1913" s="6" t="n">
        <v>0.00450891589405</v>
      </c>
      <c r="Y1913" s="6" t="n">
        <v>-0.00107085772655036</v>
      </c>
      <c r="AB1913" s="6" t="n">
        <v>-0.0133382057372555</v>
      </c>
      <c r="AC1913" s="6" t="n">
        <v>0.0105974785309704</v>
      </c>
      <c r="AD1913" s="6" t="n">
        <v>0.0105974785309704</v>
      </c>
      <c r="AE1913" s="6" t="n">
        <v>0.0652293075095924</v>
      </c>
      <c r="AF1913" s="7" t="n">
        <v>0.840336134453783</v>
      </c>
      <c r="AG1913" s="7" t="n">
        <v>2.65886450992112</v>
      </c>
      <c r="AH1913" s="26" t="n">
        <v>273.7</v>
      </c>
      <c r="AI1913" s="6" t="n">
        <v>0.00791751058736878</v>
      </c>
      <c r="AJ1913" s="6" t="n">
        <v>0.0947999999999996</v>
      </c>
      <c r="AK1913" s="6" t="n">
        <v>0.0596205962059624</v>
      </c>
      <c r="AL1913" s="6" t="n">
        <v>0.174930242541318</v>
      </c>
      <c r="AM1913" s="6" t="n">
        <v>0.411916430229558</v>
      </c>
      <c r="AN1913" s="6" t="n">
        <v>0.0111902339776195</v>
      </c>
      <c r="AO1913" s="6" t="n">
        <v>0.08360976602238</v>
      </c>
      <c r="AP1913" s="6" t="n">
        <v>0.0433917917193998</v>
      </c>
      <c r="AQ1913" s="6" t="n">
        <v>0.0189839088772374</v>
      </c>
      <c r="AR1913" s="6" t="n">
        <v>0.0141704740457969</v>
      </c>
      <c r="AS1913" s="4" t="s">
        <v>442</v>
      </c>
      <c r="AT1913" s="4" t="s">
        <v>121</v>
      </c>
      <c r="AU1913" s="5" t="n">
        <v>6408.76</v>
      </c>
      <c r="AV1913" s="6" t="n">
        <v>-0.445941144279424</v>
      </c>
      <c r="AW1913" s="6" t="n">
        <v>-0.269050562746073</v>
      </c>
      <c r="AX1913" s="5" t="n">
        <v>2269.96</v>
      </c>
      <c r="AY1913" s="6" t="n">
        <v>0.354196443617798</v>
      </c>
      <c r="AZ1913" s="6" t="n">
        <v>-0.0674936677600696</v>
      </c>
      <c r="BA1913" s="5" t="n">
        <v>1426.6</v>
      </c>
      <c r="BB1913" s="6" t="n">
        <v>-0.491437208572773</v>
      </c>
      <c r="BC1913" s="6" t="n">
        <v>-0.181446268425492</v>
      </c>
      <c r="BD1913" s="6" t="n">
        <v>0.222601564109126</v>
      </c>
      <c r="BE1913" s="7" t="n">
        <v>13.16</v>
      </c>
      <c r="BM1913" s="5" t="n">
        <v>29680.3017</v>
      </c>
      <c r="BN1913" s="5" t="n">
        <v>8728.59</v>
      </c>
      <c r="BO1913" s="26" t="n">
        <v>3.40035466209319</v>
      </c>
      <c r="BP1913" s="7" t="n">
        <v>0.771287746394435</v>
      </c>
      <c r="BQ1913" s="6" t="n">
        <v>0.226825676448599</v>
      </c>
      <c r="BR1913" s="7" t="n">
        <v>0.482020836511268</v>
      </c>
      <c r="BS1913" s="26" t="n">
        <v>9.46</v>
      </c>
      <c r="BT1913" s="7" t="n">
        <v>1.89</v>
      </c>
      <c r="BU1913" s="4" t="s">
        <v>1423</v>
      </c>
      <c r="BV1913" s="5" t="n">
        <v>11410.41</v>
      </c>
      <c r="BW1913" s="5" t="n">
        <v>8524.55</v>
      </c>
      <c r="BX1913" s="5" t="n">
        <v>2885.86</v>
      </c>
      <c r="BY1913" s="7" t="n">
        <v>1.30724550013232</v>
      </c>
      <c r="BZ1913" s="5" t="n">
        <v>1</v>
      </c>
      <c r="CO1913" s="4" t="s">
        <v>483</v>
      </c>
    </row>
    <row r="1914" customFormat="false" ht="15" hidden="false" customHeight="false" outlineLevel="0" collapsed="false">
      <c r="A1914" s="4" t="s">
        <v>39</v>
      </c>
      <c r="B1914" s="4" t="s">
        <v>40</v>
      </c>
      <c r="C1914" s="25" t="n">
        <v>45107</v>
      </c>
      <c r="D1914" s="4" t="s">
        <v>277</v>
      </c>
      <c r="E1914" s="4" t="s">
        <v>759</v>
      </c>
      <c r="F1914" s="4" t="s">
        <v>75</v>
      </c>
      <c r="G1914" s="4" t="s">
        <v>438</v>
      </c>
      <c r="H1914" s="4" t="s">
        <v>577</v>
      </c>
      <c r="I1914" s="5" t="n">
        <v>350</v>
      </c>
      <c r="J1914" s="25" t="n">
        <v>45146</v>
      </c>
      <c r="K1914" s="4" t="s">
        <v>1470</v>
      </c>
      <c r="L1914" s="4" t="s">
        <v>5</v>
      </c>
      <c r="M1914" s="4" t="s">
        <v>441</v>
      </c>
      <c r="N1914" s="25" t="n">
        <v>45145</v>
      </c>
      <c r="O1914" s="25" t="n">
        <v>45146</v>
      </c>
      <c r="P1914" s="25" t="n">
        <v>45147</v>
      </c>
      <c r="Q1914" s="25" t="n">
        <v>45147</v>
      </c>
      <c r="R1914" s="6" t="n">
        <v>-0.000382262996941996</v>
      </c>
      <c r="S1914" s="6" t="n">
        <v>-0.0055302250330932</v>
      </c>
      <c r="T1914" s="6" t="n">
        <v>-0.00310586564912596</v>
      </c>
      <c r="U1914" s="6" t="n">
        <v>-0.00901835367916115</v>
      </c>
      <c r="V1914" s="6" t="n">
        <v>0.00591733406100437</v>
      </c>
      <c r="W1914" s="6" t="n">
        <v>0.00265929555505706</v>
      </c>
      <c r="X1914" s="6" t="n">
        <v>-0.0149356877401655</v>
      </c>
      <c r="Y1914" s="6" t="n">
        <v>-0.0116776492342182</v>
      </c>
      <c r="Z1914" s="6" t="n">
        <v>-0.00511151490342343</v>
      </c>
      <c r="AA1914" s="6" t="n">
        <v>-0.00390683877573772</v>
      </c>
      <c r="AB1914" s="6" t="n">
        <v>0.0293726151388767</v>
      </c>
      <c r="AC1914" s="6" t="n">
        <v>-0.00310586564912596</v>
      </c>
      <c r="AD1914" s="6" t="n">
        <v>0.00310586564912596</v>
      </c>
      <c r="AE1914" s="6" t="n">
        <v>0.0559351613571154</v>
      </c>
      <c r="AF1914" s="7" t="n">
        <v>0.114225277630883</v>
      </c>
      <c r="AG1914" s="7" t="n">
        <v>1.60262279167667</v>
      </c>
      <c r="AH1914" s="26" t="n">
        <v>1700.4</v>
      </c>
      <c r="AI1914" s="6" t="n">
        <v>0.00167889016523848</v>
      </c>
      <c r="AJ1914" s="6" t="n">
        <v>0.0837130747904786</v>
      </c>
      <c r="AK1914" s="6" t="n">
        <v>0.167135699087104</v>
      </c>
      <c r="AL1914" s="6" t="n">
        <v>0.24239213823841</v>
      </c>
      <c r="AM1914" s="6" t="n">
        <v>0.360864345738296</v>
      </c>
      <c r="AN1914" s="6" t="n">
        <v>0.0263569068415257</v>
      </c>
      <c r="AO1914" s="6" t="n">
        <v>0.0573561679489529</v>
      </c>
      <c r="AP1914" s="6" t="n">
        <v>0.0380392855023441</v>
      </c>
      <c r="AQ1914" s="6" t="n">
        <v>0.0750103851403485</v>
      </c>
      <c r="AR1914" s="6" t="n">
        <v>0.0701969503089079</v>
      </c>
      <c r="AS1914" s="4" t="s">
        <v>442</v>
      </c>
      <c r="AT1914" s="4" t="s">
        <v>121</v>
      </c>
      <c r="AU1914" s="5" t="n">
        <v>810.6298</v>
      </c>
      <c r="AV1914" s="6" t="n">
        <v>0.411296503086945</v>
      </c>
      <c r="AW1914" s="6" t="n">
        <v>0.111920887254462</v>
      </c>
      <c r="AX1914" s="5" t="n">
        <v>492.3185</v>
      </c>
      <c r="AY1914" s="6" t="n">
        <v>0.607328400707697</v>
      </c>
      <c r="AZ1914" s="6" t="n">
        <v>-0.92413995179217</v>
      </c>
      <c r="BA1914" s="5" t="n">
        <v>240.5028</v>
      </c>
      <c r="BB1914" s="6" t="n">
        <v>-0.66536394343339</v>
      </c>
      <c r="BC1914" s="6" t="n">
        <v>-0.0534423009939724</v>
      </c>
      <c r="BD1914" s="6" t="n">
        <v>0.29668635423963</v>
      </c>
      <c r="BE1914" s="7" t="n">
        <v>13.46</v>
      </c>
      <c r="BM1914" s="5" t="n">
        <v>30370.67436</v>
      </c>
      <c r="BN1914" s="5" t="n">
        <v>1334.9609</v>
      </c>
      <c r="BO1914" s="26" t="n">
        <v>22.7502351267367</v>
      </c>
      <c r="BP1914" s="7" t="n">
        <v>3.62428686072078</v>
      </c>
      <c r="BQ1914" s="6" t="n">
        <v>0.159307666076006</v>
      </c>
      <c r="BR1914" s="7" t="n">
        <v>0.50828138915962</v>
      </c>
      <c r="BS1914" s="26" t="n">
        <v>19.52</v>
      </c>
      <c r="BT1914" s="7" t="n">
        <v>3.38</v>
      </c>
      <c r="BU1914" s="4" t="s">
        <v>1423</v>
      </c>
      <c r="BV1914" s="5" t="n">
        <v>1356.0521</v>
      </c>
      <c r="BW1914" s="5" t="n">
        <v>1825.7348</v>
      </c>
      <c r="BX1914" s="5" t="n">
        <v>-469.6827</v>
      </c>
      <c r="BY1914" s="7" t="n">
        <v>1.01579911441601</v>
      </c>
      <c r="BZ1914" s="5" t="n">
        <v>7</v>
      </c>
      <c r="CA1914" s="6" t="n">
        <v>0.026657056018754</v>
      </c>
      <c r="CB1914" s="6" t="n">
        <v>0.286322013122792</v>
      </c>
      <c r="CC1914" s="4" t="s">
        <v>579</v>
      </c>
      <c r="CD1914" s="26" t="n">
        <v>46.7419634050558</v>
      </c>
      <c r="CE1914" s="6" t="n">
        <v>-0.513280284578805</v>
      </c>
      <c r="CO1914" s="4" t="s">
        <v>483</v>
      </c>
    </row>
    <row r="1915" customFormat="false" ht="15" hidden="false" customHeight="false" outlineLevel="0" collapsed="false">
      <c r="A1915" s="4" t="s">
        <v>39</v>
      </c>
      <c r="B1915" s="4" t="s">
        <v>40</v>
      </c>
      <c r="C1915" s="25" t="n">
        <v>45107</v>
      </c>
      <c r="D1915" s="4" t="s">
        <v>287</v>
      </c>
      <c r="E1915" s="4" t="s">
        <v>819</v>
      </c>
      <c r="F1915" s="4" t="s">
        <v>75</v>
      </c>
      <c r="G1915" s="4" t="s">
        <v>438</v>
      </c>
      <c r="H1915" s="4" t="s">
        <v>577</v>
      </c>
      <c r="I1915" s="5" t="n">
        <v>450</v>
      </c>
      <c r="J1915" s="25" t="n">
        <v>45146</v>
      </c>
      <c r="K1915" s="4" t="s">
        <v>569</v>
      </c>
      <c r="L1915" s="4" t="s">
        <v>5</v>
      </c>
      <c r="M1915" s="4" t="s">
        <v>441</v>
      </c>
      <c r="N1915" s="25" t="n">
        <v>45145</v>
      </c>
      <c r="O1915" s="25" t="n">
        <v>45146</v>
      </c>
      <c r="P1915" s="25" t="n">
        <v>45147</v>
      </c>
      <c r="Q1915" s="25" t="n">
        <v>45147</v>
      </c>
      <c r="R1915" s="6" t="n">
        <v>0.0180329296977086</v>
      </c>
      <c r="S1915" s="6" t="n">
        <v>0.0294369330823208</v>
      </c>
      <c r="T1915" s="6" t="n">
        <v>-0.0251039068994181</v>
      </c>
      <c r="U1915" s="6" t="n">
        <v>0.0223659558806113</v>
      </c>
      <c r="V1915" s="6" t="n">
        <v>0.00591733406100437</v>
      </c>
      <c r="W1915" s="6" t="n">
        <v>0.00265929555505706</v>
      </c>
      <c r="X1915" s="6" t="n">
        <v>0.0164486218196069</v>
      </c>
      <c r="Y1915" s="6" t="n">
        <v>0.0197066603255542</v>
      </c>
      <c r="Z1915" s="6" t="n">
        <v>-0.00901835367916115</v>
      </c>
      <c r="AA1915" s="6" t="n">
        <v>0.0313843095597725</v>
      </c>
      <c r="AB1915" s="6" t="n">
        <v>-0.00415627597672486</v>
      </c>
      <c r="AC1915" s="6" t="n">
        <v>-0.0251039068994181</v>
      </c>
      <c r="AD1915" s="6" t="n">
        <v>0.0251039068994181</v>
      </c>
      <c r="AE1915" s="6" t="n">
        <v>0.02809642560266</v>
      </c>
      <c r="AF1915" s="7" t="n">
        <v>0.254437869822483</v>
      </c>
      <c r="AG1915" s="7" t="n">
        <v>0.291100441043663</v>
      </c>
      <c r="AH1915" s="26" t="n">
        <v>573.95</v>
      </c>
      <c r="AI1915" s="6" t="n">
        <v>-0.0276977807894289</v>
      </c>
      <c r="AJ1915" s="6" t="n">
        <v>-0.0304898648648647</v>
      </c>
      <c r="AK1915" s="6" t="n">
        <v>0.16715810879512</v>
      </c>
      <c r="AL1915" s="6" t="n">
        <v>0.369482223812933</v>
      </c>
      <c r="AM1915" s="6" t="n">
        <v>0.312635791881076</v>
      </c>
      <c r="AN1915" s="6" t="n">
        <v>0.0263569068415257</v>
      </c>
      <c r="AO1915" s="6" t="n">
        <v>-0.0568467717063904</v>
      </c>
      <c r="AP1915" s="6" t="n">
        <v>-0.063949522510232</v>
      </c>
      <c r="AQ1915" s="6" t="n">
        <v>0.0784447476125514</v>
      </c>
      <c r="AR1915" s="6" t="n">
        <v>0.0736313127811108</v>
      </c>
      <c r="AS1915" s="4" t="s">
        <v>442</v>
      </c>
      <c r="AT1915" s="4" t="s">
        <v>121</v>
      </c>
      <c r="AU1915" s="5" t="n">
        <v>1680.9</v>
      </c>
      <c r="AV1915" s="6" t="n">
        <v>-0.1328862522569</v>
      </c>
      <c r="AW1915" s="6" t="n">
        <v>-0.361311649821415</v>
      </c>
      <c r="AX1915" s="5" t="n">
        <v>526.7</v>
      </c>
      <c r="AY1915" s="6" t="n">
        <v>0.313344041882325</v>
      </c>
      <c r="AZ1915" s="6" t="n">
        <v>-0.00205446211561161</v>
      </c>
      <c r="BA1915" s="5" t="n">
        <v>317.8</v>
      </c>
      <c r="BB1915" s="6" t="n">
        <v>0.551000488042948</v>
      </c>
      <c r="BC1915" s="6" t="n">
        <v>-0.321520068317677</v>
      </c>
      <c r="BD1915" s="6" t="n">
        <v>0.189065381640788</v>
      </c>
      <c r="BE1915" s="7" t="n">
        <v>6.66</v>
      </c>
      <c r="BM1915" s="5" t="n">
        <v>23009.6555</v>
      </c>
      <c r="BN1915" s="5" t="n">
        <v>941.8</v>
      </c>
      <c r="BO1915" s="26" t="n">
        <v>24.4315730516033</v>
      </c>
      <c r="BP1915" s="7" t="n">
        <v>2.30666300762884</v>
      </c>
      <c r="BQ1915" s="6" t="n">
        <v>0.0944132006054956</v>
      </c>
      <c r="BR1915" s="7" t="n">
        <v>0.814090804286588</v>
      </c>
      <c r="BS1915" s="26" t="n">
        <v>19.52</v>
      </c>
      <c r="BT1915" s="7" t="n">
        <v>3.38</v>
      </c>
      <c r="BU1915" s="4" t="s">
        <v>1423</v>
      </c>
      <c r="BV1915" s="5" t="n">
        <v>1539.5</v>
      </c>
      <c r="BW1915" s="5" t="n">
        <v>1650.2</v>
      </c>
      <c r="BX1915" s="5" t="n">
        <v>-110.7</v>
      </c>
      <c r="BY1915" s="7" t="n">
        <v>1.63463580378</v>
      </c>
      <c r="BZ1915" s="5" t="n">
        <v>7</v>
      </c>
      <c r="CA1915" s="6" t="n">
        <v>0.133326390236192</v>
      </c>
      <c r="CB1915" s="6" t="n">
        <v>0.151946786710115</v>
      </c>
      <c r="CC1915" s="4" t="s">
        <v>761</v>
      </c>
      <c r="CD1915" s="26" t="n">
        <v>46.7419634050558</v>
      </c>
      <c r="CE1915" s="6" t="n">
        <v>-0.477309653428878</v>
      </c>
      <c r="CO1915" s="4" t="s">
        <v>483</v>
      </c>
    </row>
    <row r="1916" customFormat="false" ht="15" hidden="false" customHeight="false" outlineLevel="0" collapsed="false">
      <c r="A1916" s="4" t="s">
        <v>39</v>
      </c>
      <c r="B1916" s="4" t="s">
        <v>40</v>
      </c>
      <c r="C1916" s="25" t="n">
        <v>45107</v>
      </c>
      <c r="D1916" s="4" t="s">
        <v>300</v>
      </c>
      <c r="E1916" s="4" t="s">
        <v>648</v>
      </c>
      <c r="F1916" s="4" t="s">
        <v>73</v>
      </c>
      <c r="G1916" s="4" t="s">
        <v>438</v>
      </c>
      <c r="H1916" s="4" t="s">
        <v>1037</v>
      </c>
      <c r="I1916" s="5" t="n">
        <v>175</v>
      </c>
      <c r="J1916" s="25" t="n">
        <v>45146</v>
      </c>
      <c r="K1916" s="4" t="s">
        <v>1133</v>
      </c>
      <c r="L1916" s="4" t="s">
        <v>5</v>
      </c>
      <c r="M1916" s="4" t="s">
        <v>441</v>
      </c>
      <c r="N1916" s="25" t="n">
        <v>45145</v>
      </c>
      <c r="O1916" s="25" t="n">
        <v>45146</v>
      </c>
      <c r="P1916" s="25" t="n">
        <v>45147</v>
      </c>
      <c r="Q1916" s="25" t="n">
        <v>45147</v>
      </c>
      <c r="R1916" s="6" t="n">
        <v>0.0153866525423729</v>
      </c>
      <c r="S1916" s="6" t="n">
        <v>-0.0142797527451032</v>
      </c>
      <c r="T1916" s="6" t="n">
        <v>-0.0125021498405811</v>
      </c>
      <c r="U1916" s="6" t="n">
        <v>-0.0113952500433113</v>
      </c>
      <c r="V1916" s="6" t="n">
        <v>0.00591733406100437</v>
      </c>
      <c r="W1916" s="6" t="n">
        <v>0.0120470544223125</v>
      </c>
      <c r="X1916" s="6" t="n">
        <v>-0.0173125841043157</v>
      </c>
      <c r="Y1916" s="6" t="n">
        <v>-0.0234423044656238</v>
      </c>
      <c r="Z1916" s="6" t="n">
        <v>-0.0227444828703993</v>
      </c>
      <c r="AA1916" s="6" t="n">
        <v>0.011349232827088</v>
      </c>
      <c r="AB1916" s="6" t="n">
        <v>0.00543744294653847</v>
      </c>
      <c r="AC1916" s="6" t="n">
        <v>-0.0125021498405811</v>
      </c>
      <c r="AD1916" s="6" t="n">
        <v>0.0125021498405811</v>
      </c>
      <c r="AE1916" s="6" t="n">
        <v>0.032108695939778</v>
      </c>
      <c r="AF1916" s="7" t="n">
        <v>0.440461475072104</v>
      </c>
      <c r="AG1916" s="7" t="n">
        <v>1.93283893737942</v>
      </c>
      <c r="AH1916" s="26" t="n">
        <v>3776</v>
      </c>
      <c r="AI1916" s="6" t="n">
        <v>-0.0211784223760271</v>
      </c>
      <c r="AJ1916" s="6" t="n">
        <v>0.0121289284996313</v>
      </c>
      <c r="AK1916" s="6" t="n">
        <v>0.0233755674503691</v>
      </c>
      <c r="AL1916" s="6" t="n">
        <v>0.290300534777632</v>
      </c>
      <c r="AM1916" s="6" t="n">
        <v>0.368686227957298</v>
      </c>
      <c r="AN1916" s="6" t="n">
        <v>0.0272883967932645</v>
      </c>
      <c r="AO1916" s="6" t="n">
        <v>-0.0151594682936331</v>
      </c>
      <c r="AP1916" s="6" t="n">
        <v>-0.041812920339755</v>
      </c>
      <c r="AQ1916" s="6" t="n">
        <v>0.0556925055598727</v>
      </c>
      <c r="AR1916" s="6" t="n">
        <v>0.0508790707284321</v>
      </c>
      <c r="AS1916" s="4" t="s">
        <v>442</v>
      </c>
      <c r="AT1916" s="4" t="s">
        <v>121</v>
      </c>
      <c r="AU1916" s="5" t="n">
        <v>4873.2</v>
      </c>
      <c r="AW1916" s="6" t="n">
        <v>0.00317015933138443</v>
      </c>
      <c r="AX1916" s="5" t="n">
        <v>566.6</v>
      </c>
      <c r="AY1916" s="6" t="n">
        <v>0.116268570959534</v>
      </c>
      <c r="BA1916" s="5" t="n">
        <v>455.5</v>
      </c>
      <c r="BC1916" s="6" t="n">
        <v>-0.0336473183978276</v>
      </c>
      <c r="BD1916" s="6" t="n">
        <v>0.0934704095871296</v>
      </c>
      <c r="BE1916" s="7" t="n">
        <v>12.8</v>
      </c>
      <c r="BS1916" s="26" t="n">
        <v>25.45</v>
      </c>
      <c r="BT1916" s="7" t="n">
        <v>4.59</v>
      </c>
      <c r="BU1916" s="4" t="s">
        <v>1423</v>
      </c>
      <c r="BV1916" s="5" t="n">
        <v>1</v>
      </c>
      <c r="BW1916" s="5" t="n">
        <v>72.5</v>
      </c>
      <c r="BX1916" s="5" t="n">
        <v>-71.5</v>
      </c>
      <c r="BY1916" s="7" t="n">
        <v>0.00107055973573447</v>
      </c>
      <c r="BZ1916" s="5" t="n">
        <v>9</v>
      </c>
      <c r="CA1916" s="6" t="n">
        <v>0.195809995948233</v>
      </c>
      <c r="CB1916" s="6" t="n">
        <v>0.816879553324809</v>
      </c>
      <c r="CD1916" s="26" t="n">
        <v>63.3622841089659</v>
      </c>
      <c r="CF1916" s="25" t="n">
        <v>45169</v>
      </c>
      <c r="CG1916" s="6" t="n">
        <v>0.285657352546509</v>
      </c>
      <c r="CH1916" s="6" t="n">
        <v>0.307555046401452</v>
      </c>
      <c r="CI1916" s="6" t="n">
        <v>0.282273431711737</v>
      </c>
      <c r="CJ1916" s="6" t="n">
        <v>-0.0822019179510226</v>
      </c>
      <c r="CK1916" s="6" t="n">
        <v>0.0617781996519538</v>
      </c>
      <c r="CL1916" s="7" t="n">
        <v>0.202371547099393</v>
      </c>
      <c r="CM1916" s="6" t="n">
        <v>-0.0548592445108125</v>
      </c>
      <c r="CN1916" s="4" t="s">
        <v>493</v>
      </c>
    </row>
    <row r="1917" customFormat="false" ht="15" hidden="false" customHeight="false" outlineLevel="0" collapsed="false">
      <c r="A1917" s="4" t="s">
        <v>39</v>
      </c>
      <c r="B1917" s="4" t="s">
        <v>40</v>
      </c>
      <c r="C1917" s="25" t="n">
        <v>45107</v>
      </c>
      <c r="D1917" s="4" t="s">
        <v>153</v>
      </c>
      <c r="E1917" s="4" t="s">
        <v>806</v>
      </c>
      <c r="F1917" s="4" t="s">
        <v>116</v>
      </c>
      <c r="G1917" s="4" t="s">
        <v>438</v>
      </c>
      <c r="H1917" s="4" t="s">
        <v>508</v>
      </c>
      <c r="I1917" s="5" t="n">
        <v>500</v>
      </c>
      <c r="J1917" s="25" t="n">
        <v>45147</v>
      </c>
      <c r="K1917" s="4" t="s">
        <v>1440</v>
      </c>
      <c r="L1917" s="4" t="s">
        <v>6</v>
      </c>
      <c r="M1917" s="4" t="s">
        <v>441</v>
      </c>
      <c r="N1917" s="25" t="n">
        <v>45146</v>
      </c>
      <c r="O1917" s="25" t="n">
        <v>45147</v>
      </c>
      <c r="P1917" s="25" t="n">
        <v>45148</v>
      </c>
      <c r="Q1917" s="25" t="n">
        <v>45147</v>
      </c>
      <c r="R1917" s="6" t="n">
        <v>-0.00488903537684027</v>
      </c>
      <c r="S1917" s="6" t="n">
        <v>0.063317692520011</v>
      </c>
      <c r="T1917" s="6" t="n">
        <v>-0.0130827536081404</v>
      </c>
      <c r="U1917" s="6" t="n">
        <v>0.0453459035350303</v>
      </c>
      <c r="V1917" s="6" t="n">
        <v>-0.00275323672630679</v>
      </c>
      <c r="W1917" s="6" t="n">
        <v>0.00354714445698656</v>
      </c>
      <c r="X1917" s="6" t="n">
        <v>0.0480991402613371</v>
      </c>
      <c r="Y1917" s="6" t="n">
        <v>0.0417987590780438</v>
      </c>
      <c r="AB1917" s="6" t="n">
        <v>0</v>
      </c>
      <c r="AC1917" s="6" t="n">
        <v>0.063317692520011</v>
      </c>
      <c r="AD1917" s="6" t="n">
        <v>0.063317692520011</v>
      </c>
      <c r="AE1917" s="6" t="n">
        <v>0.0969362406845156</v>
      </c>
      <c r="AF1917" s="7" t="n">
        <v>0.864464692482916</v>
      </c>
      <c r="AG1917" s="7" t="n">
        <v>5.90767615895862</v>
      </c>
      <c r="AH1917" s="26" t="n">
        <v>910.2</v>
      </c>
      <c r="AI1917" s="6" t="n">
        <v>-0.0228138923184286</v>
      </c>
      <c r="AJ1917" s="6" t="n">
        <v>0.0797793463431993</v>
      </c>
      <c r="AK1917" s="6" t="n">
        <v>0.175817077896912</v>
      </c>
      <c r="AL1917" s="6" t="n">
        <v>0.0484363301272821</v>
      </c>
      <c r="AM1917" s="6" t="n">
        <v>0.210533315600479</v>
      </c>
      <c r="AN1917" s="6" t="n">
        <v>-0.00696503288953698</v>
      </c>
      <c r="AO1917" s="6" t="n">
        <v>0.0867443792327363</v>
      </c>
      <c r="AP1917" s="6" t="n">
        <v>0.0213045765386637</v>
      </c>
      <c r="AQ1917" s="6" t="n">
        <v>0.162966859547606</v>
      </c>
      <c r="AR1917" s="6" t="n">
        <v>0.148800734419044</v>
      </c>
      <c r="AS1917" s="4" t="s">
        <v>442</v>
      </c>
      <c r="AT1917" s="4" t="s">
        <v>121</v>
      </c>
      <c r="AU1917" s="5" t="n">
        <v>3877.269</v>
      </c>
      <c r="AV1917" s="6" t="n">
        <v>0.359746782705305</v>
      </c>
      <c r="AW1917" s="6" t="n">
        <v>0.0683977900552486</v>
      </c>
      <c r="AX1917" s="5" t="n">
        <v>595.375</v>
      </c>
      <c r="AY1917" s="6" t="n">
        <v>0.153555247262958</v>
      </c>
      <c r="AZ1917" s="6" t="n">
        <v>0.00459281954161858</v>
      </c>
      <c r="BA1917" s="5" t="n">
        <v>223.404</v>
      </c>
      <c r="BB1917" s="6" t="n">
        <v>0.876634885967491</v>
      </c>
      <c r="BC1917" s="6" t="n">
        <v>-0.108591128366165</v>
      </c>
      <c r="BD1917" s="6" t="n">
        <v>0.0576189065035209</v>
      </c>
      <c r="BE1917" s="7" t="n">
        <v>4.8</v>
      </c>
      <c r="BM1917" s="5" t="n">
        <v>42382.0977</v>
      </c>
      <c r="BN1917" s="5" t="n">
        <v>598.079</v>
      </c>
      <c r="BO1917" s="26" t="n">
        <v>70.8637114829312</v>
      </c>
      <c r="BP1917" s="7" t="n">
        <v>6.32047324848192</v>
      </c>
      <c r="BQ1917" s="6" t="n">
        <v>0.0891919589902418</v>
      </c>
      <c r="BR1917" s="7" t="n">
        <v>1.02189343535466</v>
      </c>
      <c r="BS1917" s="26" t="n">
        <v>25.52</v>
      </c>
      <c r="BT1917" s="7" t="n">
        <v>5.85</v>
      </c>
      <c r="BU1917" s="4" t="s">
        <v>1423</v>
      </c>
      <c r="BV1917" s="5" t="n">
        <v>1294.466</v>
      </c>
      <c r="BW1917" s="5" t="n">
        <v>996.182</v>
      </c>
      <c r="BX1917" s="5" t="n">
        <v>298.284</v>
      </c>
      <c r="BY1917" s="7" t="n">
        <v>2.82231486043946</v>
      </c>
      <c r="BZ1917" s="5" t="n">
        <v>0</v>
      </c>
      <c r="CF1917" s="25" t="n">
        <v>45169</v>
      </c>
      <c r="CG1917" s="6" t="n">
        <v>0.297906560550723</v>
      </c>
      <c r="CH1917" s="6" t="n">
        <v>0.314017923280131</v>
      </c>
      <c r="CI1917" s="6" t="n">
        <v>0.308888105559815</v>
      </c>
      <c r="CJ1917" s="6" t="n">
        <v>-0.0163360666382733</v>
      </c>
      <c r="CK1917" s="6" t="n">
        <v>0.0630699923085375</v>
      </c>
      <c r="CL1917" s="7" t="n">
        <v>1.00392738610561</v>
      </c>
      <c r="CM1917" s="6" t="n">
        <v>-0.0584627329192548</v>
      </c>
      <c r="CN1917" s="4" t="s">
        <v>493</v>
      </c>
    </row>
    <row r="1918" customFormat="false" ht="15" hidden="false" customHeight="false" outlineLevel="0" collapsed="false">
      <c r="A1918" s="4" t="s">
        <v>39</v>
      </c>
      <c r="B1918" s="4" t="s">
        <v>40</v>
      </c>
      <c r="C1918" s="25" t="n">
        <v>45107</v>
      </c>
      <c r="D1918" s="4" t="s">
        <v>161</v>
      </c>
      <c r="E1918" s="4" t="s">
        <v>663</v>
      </c>
      <c r="F1918" s="4" t="s">
        <v>74</v>
      </c>
      <c r="G1918" s="4" t="s">
        <v>459</v>
      </c>
      <c r="H1918" s="4" t="s">
        <v>460</v>
      </c>
      <c r="I1918" s="5" t="n">
        <v>200</v>
      </c>
      <c r="J1918" s="25" t="n">
        <v>45147</v>
      </c>
      <c r="K1918" s="4" t="s">
        <v>952</v>
      </c>
      <c r="L1918" s="4" t="s">
        <v>5</v>
      </c>
      <c r="M1918" s="4" t="s">
        <v>441</v>
      </c>
      <c r="N1918" s="25" t="n">
        <v>45146</v>
      </c>
      <c r="O1918" s="25" t="n">
        <v>45147</v>
      </c>
      <c r="P1918" s="25" t="n">
        <v>45148</v>
      </c>
      <c r="Q1918" s="25" t="n">
        <v>45148</v>
      </c>
      <c r="R1918" s="6" t="n">
        <v>0.0171718335830355</v>
      </c>
      <c r="S1918" s="6" t="n">
        <v>0.0462270564242011</v>
      </c>
      <c r="T1918" s="6" t="n">
        <v>-0.0335174355642192</v>
      </c>
      <c r="U1918" s="6" t="n">
        <v>0.0298814544430175</v>
      </c>
      <c r="V1918" s="6" t="n">
        <v>-0.00275323672630679</v>
      </c>
      <c r="W1918" s="6" t="n">
        <v>-0.00656228829872241</v>
      </c>
      <c r="X1918" s="6" t="n">
        <v>0.0326346911693243</v>
      </c>
      <c r="Y1918" s="6" t="n">
        <v>0.0364437427417399</v>
      </c>
      <c r="Z1918" s="6" t="n">
        <v>0.00310817706051025</v>
      </c>
      <c r="AA1918" s="6" t="n">
        <v>0.0267732773825072</v>
      </c>
      <c r="AB1918" s="6" t="n">
        <v>-0.00584795321637421</v>
      </c>
      <c r="AC1918" s="6" t="n">
        <v>-0.0335174355642192</v>
      </c>
      <c r="AD1918" s="6" t="n">
        <v>0.0335174355642192</v>
      </c>
      <c r="AE1918" s="6" t="n">
        <v>0.0644357808100498</v>
      </c>
      <c r="AF1918" s="7" t="n">
        <v>0.452941176470589</v>
      </c>
      <c r="AG1918" s="7" t="n">
        <v>2.8027630637234</v>
      </c>
      <c r="AH1918" s="26" t="n">
        <v>867.7</v>
      </c>
      <c r="AI1918" s="6" t="n">
        <v>0.0722273710225521</v>
      </c>
      <c r="AJ1918" s="6" t="n">
        <v>0.226604467062482</v>
      </c>
      <c r="AK1918" s="6" t="n">
        <v>0.63454836582839</v>
      </c>
      <c r="AL1918" s="6" t="n">
        <v>0.722652372443914</v>
      </c>
      <c r="AM1918" s="6" t="n">
        <v>0.232090876819312</v>
      </c>
      <c r="AN1918" s="6" t="n">
        <v>-0.003201091258482</v>
      </c>
      <c r="AO1918" s="6" t="n">
        <v>0.229805558320964</v>
      </c>
      <c r="AP1918" s="6" t="n">
        <v>-0.0318785366126957</v>
      </c>
      <c r="AQ1918" s="6" t="n">
        <v>0.484060731693652</v>
      </c>
      <c r="AR1918" s="6" t="n">
        <v>0.46989460656509</v>
      </c>
      <c r="AS1918" s="4" t="s">
        <v>442</v>
      </c>
      <c r="AT1918" s="4" t="s">
        <v>121</v>
      </c>
      <c r="AU1918" s="5" t="n">
        <v>215.62</v>
      </c>
      <c r="AV1918" s="6" t="n">
        <v>0.154035538428602</v>
      </c>
      <c r="AW1918" s="6" t="n">
        <v>-0.0501740011453239</v>
      </c>
      <c r="AX1918" s="5" t="n">
        <v>476.72</v>
      </c>
      <c r="AY1918" s="6" t="n">
        <v>2.21092663018273</v>
      </c>
      <c r="AZ1918" s="6" t="n">
        <v>1.94465602431675</v>
      </c>
      <c r="BA1918" s="5" t="n">
        <v>442.66</v>
      </c>
      <c r="BB1918" s="6" t="n">
        <v>10.0609695152424</v>
      </c>
      <c r="BC1918" s="6" t="n">
        <v>3.85479271770125</v>
      </c>
      <c r="BD1918" s="6" t="n">
        <v>2.0529635469808</v>
      </c>
      <c r="BE1918" s="7" t="n">
        <v>32.21</v>
      </c>
      <c r="BM1918" s="5" t="n">
        <v>11752.9965</v>
      </c>
      <c r="BN1918" s="5" t="n">
        <v>216.65</v>
      </c>
      <c r="BO1918" s="26" t="n">
        <v>54.2487722132472</v>
      </c>
      <c r="BP1918" s="7" t="n">
        <v>4.35110841678544</v>
      </c>
      <c r="BQ1918" s="6" t="n">
        <v>0.0802065786794513</v>
      </c>
      <c r="BR1918" s="7" t="n">
        <v>0</v>
      </c>
      <c r="BS1918" s="26" t="n">
        <v>19.13</v>
      </c>
      <c r="BT1918" s="7" t="n">
        <v>3.97</v>
      </c>
      <c r="BU1918" s="4" t="s">
        <v>1423</v>
      </c>
      <c r="BV1918" s="5" t="n">
        <v>-137.11</v>
      </c>
      <c r="BW1918" s="5" t="n">
        <v>143.42</v>
      </c>
      <c r="BX1918" s="5" t="n">
        <v>-280.53</v>
      </c>
      <c r="BY1918" s="7" t="n">
        <v>-0.621335025150678</v>
      </c>
      <c r="BZ1918" s="5" t="n">
        <v>9</v>
      </c>
      <c r="CA1918" s="6" t="n">
        <v>0.163014528437465</v>
      </c>
      <c r="CB1918" s="6" t="n">
        <v>0.197499568452421</v>
      </c>
      <c r="CC1918" s="4" t="s">
        <v>619</v>
      </c>
      <c r="CD1918" s="26" t="n">
        <v>35.9393282405914</v>
      </c>
      <c r="CE1918" s="6" t="n">
        <v>0.509454262753202</v>
      </c>
      <c r="CO1918" s="4" t="s">
        <v>483</v>
      </c>
    </row>
    <row r="1919" customFormat="false" ht="15" hidden="false" customHeight="false" outlineLevel="0" collapsed="false">
      <c r="A1919" s="4" t="s">
        <v>39</v>
      </c>
      <c r="B1919" s="4" t="s">
        <v>40</v>
      </c>
      <c r="C1919" s="25" t="n">
        <v>45107</v>
      </c>
      <c r="D1919" s="4" t="s">
        <v>230</v>
      </c>
      <c r="E1919" s="4" t="s">
        <v>755</v>
      </c>
      <c r="F1919" s="4" t="s">
        <v>95</v>
      </c>
      <c r="G1919" s="4" t="s">
        <v>459</v>
      </c>
      <c r="H1919" s="4" t="s">
        <v>556</v>
      </c>
      <c r="I1919" s="5" t="n">
        <v>1350</v>
      </c>
      <c r="J1919" s="25" t="n">
        <v>45147</v>
      </c>
      <c r="K1919" s="4" t="s">
        <v>1472</v>
      </c>
      <c r="L1919" s="4" t="s">
        <v>6</v>
      </c>
      <c r="M1919" s="4" t="s">
        <v>441</v>
      </c>
      <c r="N1919" s="25" t="n">
        <v>45146</v>
      </c>
      <c r="O1919" s="25" t="n">
        <v>45147</v>
      </c>
      <c r="P1919" s="25" t="n">
        <v>45148</v>
      </c>
      <c r="Q1919" s="25" t="n">
        <v>45147</v>
      </c>
      <c r="R1919" s="6" t="n">
        <v>0.0189274447949528</v>
      </c>
      <c r="S1919" s="6" t="n">
        <v>0.0278637770897832</v>
      </c>
      <c r="T1919" s="6" t="n">
        <v>-0.00602409638554213</v>
      </c>
      <c r="U1919" s="6" t="n">
        <v>0.0407671254991938</v>
      </c>
      <c r="V1919" s="6" t="n">
        <v>-0.00275323672630679</v>
      </c>
      <c r="W1919" s="6" t="n">
        <v>0.00957657374006948</v>
      </c>
      <c r="X1919" s="6" t="n">
        <v>0.0435203622255006</v>
      </c>
      <c r="Y1919" s="6" t="n">
        <v>0.0311905517591243</v>
      </c>
      <c r="AB1919" s="6" t="n">
        <v>0</v>
      </c>
      <c r="AC1919" s="6" t="n">
        <v>0.0278637770897832</v>
      </c>
      <c r="AD1919" s="6" t="n">
        <v>0.0278637770897832</v>
      </c>
      <c r="AE1919" s="6" t="n">
        <v>0.0638896707008162</v>
      </c>
      <c r="AF1919" s="7" t="n">
        <v>0.43612334801762</v>
      </c>
      <c r="AG1919" s="7" t="n">
        <v>1.48036227865012</v>
      </c>
      <c r="AH1919" s="26" t="n">
        <v>174.35</v>
      </c>
      <c r="AI1919" s="6" t="n">
        <v>-0.00200343445907281</v>
      </c>
      <c r="AJ1919" s="6" t="n">
        <v>0.0725930482928325</v>
      </c>
      <c r="AK1919" s="6" t="n">
        <v>0.658107465525438</v>
      </c>
      <c r="AL1919" s="6" t="n">
        <v>0.551156583629893</v>
      </c>
      <c r="AM1919" s="6" t="n">
        <v>1.64366944655041</v>
      </c>
      <c r="AN1919" s="6" t="n">
        <v>0.00676569922293302</v>
      </c>
      <c r="AO1919" s="6" t="n">
        <v>0.0658273490698995</v>
      </c>
      <c r="AP1919" s="6" t="n">
        <v>0.18236914600551</v>
      </c>
      <c r="AQ1919" s="6" t="n">
        <v>0.358126721763086</v>
      </c>
      <c r="AR1919" s="6" t="n">
        <v>0.343960596634524</v>
      </c>
      <c r="AS1919" s="4" t="s">
        <v>442</v>
      </c>
      <c r="AT1919" s="4" t="s">
        <v>121</v>
      </c>
      <c r="AU1919" s="5" t="n">
        <v>4375.742</v>
      </c>
      <c r="AV1919" s="6" t="n">
        <v>0.60932566529275</v>
      </c>
      <c r="AW1919" s="6" t="n">
        <v>0.293908395583183</v>
      </c>
      <c r="AX1919" s="5" t="n">
        <v>322.945</v>
      </c>
      <c r="AY1919" s="6" t="n">
        <v>0.0738034829292952</v>
      </c>
      <c r="AZ1919" s="6" t="n">
        <v>-0.00633102284876734</v>
      </c>
      <c r="BA1919" s="5" t="n">
        <v>143.888</v>
      </c>
      <c r="BB1919" s="6" t="n">
        <v>0.50886097187559</v>
      </c>
      <c r="BC1919" s="6" t="n">
        <v>1.05296199064034</v>
      </c>
      <c r="BD1919" s="6" t="n">
        <v>0.0328831087390436</v>
      </c>
      <c r="BE1919" s="7" t="n">
        <v>1.4</v>
      </c>
      <c r="BM1919" s="5" t="n">
        <v>17958.974055</v>
      </c>
      <c r="BN1919" s="5" t="n">
        <v>420.266</v>
      </c>
      <c r="BO1919" s="26" t="n">
        <v>42.7323981835314</v>
      </c>
      <c r="BP1919" s="7" t="n">
        <v>4.94096340947052</v>
      </c>
      <c r="BQ1919" s="6" t="n">
        <v>0.115625698989548</v>
      </c>
      <c r="BR1919" s="7" t="n">
        <v>0.455327810106498</v>
      </c>
      <c r="BS1919" s="26" t="n">
        <v>60.75</v>
      </c>
      <c r="BT1919" s="7" t="n">
        <v>10.67</v>
      </c>
      <c r="BU1919" s="4" t="s">
        <v>1423</v>
      </c>
      <c r="BV1919" s="5" t="n">
        <v>1013.371</v>
      </c>
      <c r="BW1919" s="5" t="n">
        <v>187.118</v>
      </c>
      <c r="BX1919" s="5" t="n">
        <v>826.253</v>
      </c>
      <c r="BY1919" s="7" t="n">
        <v>2.33978134632479</v>
      </c>
      <c r="BZ1919" s="5" t="n">
        <v>1</v>
      </c>
      <c r="CO1919" s="4" t="s">
        <v>483</v>
      </c>
    </row>
    <row r="1920" customFormat="false" ht="15" hidden="false" customHeight="false" outlineLevel="0" collapsed="false">
      <c r="A1920" s="4" t="s">
        <v>39</v>
      </c>
      <c r="B1920" s="4" t="s">
        <v>40</v>
      </c>
      <c r="C1920" s="25" t="n">
        <v>45107</v>
      </c>
      <c r="D1920" s="4" t="s">
        <v>252</v>
      </c>
      <c r="E1920" s="4" t="s">
        <v>815</v>
      </c>
      <c r="F1920" s="4" t="s">
        <v>77</v>
      </c>
      <c r="G1920" s="4" t="s">
        <v>459</v>
      </c>
      <c r="H1920" s="4" t="s">
        <v>460</v>
      </c>
      <c r="I1920" s="5" t="n">
        <v>400</v>
      </c>
      <c r="J1920" s="25" t="n">
        <v>45147</v>
      </c>
      <c r="K1920" s="4" t="s">
        <v>1011</v>
      </c>
      <c r="L1920" s="4" t="s">
        <v>5</v>
      </c>
      <c r="M1920" s="4" t="s">
        <v>441</v>
      </c>
      <c r="N1920" s="25" t="n">
        <v>45146</v>
      </c>
      <c r="O1920" s="25" t="n">
        <v>45147</v>
      </c>
      <c r="P1920" s="25" t="n">
        <v>45148</v>
      </c>
      <c r="Q1920" s="25" t="n">
        <v>45148</v>
      </c>
      <c r="R1920" s="6" t="n">
        <v>0.0327284304361668</v>
      </c>
      <c r="S1920" s="6" t="n">
        <v>-0.0262038350083236</v>
      </c>
      <c r="T1920" s="6" t="n">
        <v>0.0828162593389894</v>
      </c>
      <c r="U1920" s="6" t="n">
        <v>0.0893408547668326</v>
      </c>
      <c r="V1920" s="6" t="n">
        <v>-0.00275323672630679</v>
      </c>
      <c r="W1920" s="6" t="n">
        <v>-0.00656228829872241</v>
      </c>
      <c r="X1920" s="6" t="n">
        <v>0.0920940914931394</v>
      </c>
      <c r="Y1920" s="6" t="n">
        <v>0.095903143065555</v>
      </c>
      <c r="Z1920" s="6" t="n">
        <v>-0.0066803137575806</v>
      </c>
      <c r="AA1920" s="6" t="n">
        <v>0.0960211685244132</v>
      </c>
      <c r="AB1920" s="6" t="n">
        <v>0.03963530454603</v>
      </c>
      <c r="AC1920" s="6" t="n">
        <v>0.0828162593389894</v>
      </c>
      <c r="AD1920" s="6" t="n">
        <v>0.0828162593389894</v>
      </c>
      <c r="AE1920" s="6" t="n">
        <v>0.0830062048879321</v>
      </c>
      <c r="AF1920" s="7" t="n">
        <v>0.520213577421816</v>
      </c>
      <c r="AG1920" s="7" t="n">
        <v>20.8138256258067</v>
      </c>
      <c r="AH1920" s="26" t="n">
        <v>785.25</v>
      </c>
      <c r="AI1920" s="6" t="n">
        <v>-0.0362074255906719</v>
      </c>
      <c r="AJ1920" s="6" t="n">
        <v>-0.0211293941660435</v>
      </c>
      <c r="AK1920" s="6" t="n">
        <v>0.175611947002021</v>
      </c>
      <c r="AL1920" s="6" t="n">
        <v>0.042897934789826</v>
      </c>
      <c r="AM1920" s="6" t="n">
        <v>-0.0748704052780413</v>
      </c>
      <c r="AN1920" s="6" t="n">
        <v>-0.003201091258482</v>
      </c>
      <c r="AO1920" s="6" t="n">
        <v>-0.0179283029075615</v>
      </c>
      <c r="AP1920" s="6" t="n">
        <v>0.019179043386738</v>
      </c>
      <c r="AQ1920" s="6" t="n">
        <v>0.0940240907496199</v>
      </c>
      <c r="AR1920" s="6" t="n">
        <v>0.0798579656210579</v>
      </c>
      <c r="AS1920" s="4" t="s">
        <v>442</v>
      </c>
      <c r="AT1920" s="4" t="s">
        <v>481</v>
      </c>
      <c r="AU1920" s="5" t="n">
        <v>9168.12</v>
      </c>
      <c r="AW1920" s="6" t="n">
        <v>-0.0766664954574158</v>
      </c>
      <c r="BA1920" s="5" t="n">
        <v>87.68</v>
      </c>
      <c r="BC1920" s="6" t="n">
        <v>0.910655916321639</v>
      </c>
      <c r="BD1920" s="6" t="n">
        <v>0.00956357464780129</v>
      </c>
      <c r="BE1920" s="7" t="n">
        <v>2.54</v>
      </c>
      <c r="BS1920" s="26" t="n">
        <v>19.13</v>
      </c>
      <c r="BT1920" s="7" t="n">
        <v>3.97</v>
      </c>
      <c r="BU1920" s="4" t="s">
        <v>1423</v>
      </c>
      <c r="BV1920" s="5" t="n">
        <v>9922.29</v>
      </c>
      <c r="BW1920" s="5" t="n">
        <v>-2.09</v>
      </c>
      <c r="BX1920" s="5" t="n">
        <v>9924.38</v>
      </c>
      <c r="BY1920" s="7" t="n">
        <v>26.2161540900444</v>
      </c>
      <c r="BZ1920" s="5" t="n">
        <v>5</v>
      </c>
      <c r="CF1920" s="25" t="n">
        <v>45169</v>
      </c>
      <c r="CG1920" s="6" t="n">
        <v>0.391234717760514</v>
      </c>
      <c r="CH1920" s="6" t="n">
        <v>0.382134350848477</v>
      </c>
      <c r="CI1920" s="6" t="n">
        <v>0.359314843032602</v>
      </c>
      <c r="CJ1920" s="6" t="n">
        <v>-0.059715929136461</v>
      </c>
      <c r="CK1920" s="6" t="n">
        <v>0.0744071954210957</v>
      </c>
      <c r="CL1920" s="7" t="n">
        <v>1.11301412276466</v>
      </c>
      <c r="CM1920" s="6" t="n">
        <v>-0.173532410779315</v>
      </c>
      <c r="CN1920" s="4" t="s">
        <v>493</v>
      </c>
    </row>
    <row r="1921" customFormat="false" ht="15" hidden="false" customHeight="false" outlineLevel="0" collapsed="false">
      <c r="A1921" s="4" t="s">
        <v>39</v>
      </c>
      <c r="B1921" s="4" t="s">
        <v>40</v>
      </c>
      <c r="C1921" s="25" t="n">
        <v>45107</v>
      </c>
      <c r="D1921" s="4" t="s">
        <v>279</v>
      </c>
      <c r="E1921" s="4" t="s">
        <v>700</v>
      </c>
      <c r="F1921" s="4" t="s">
        <v>98</v>
      </c>
      <c r="G1921" s="4" t="s">
        <v>438</v>
      </c>
      <c r="H1921" s="4" t="s">
        <v>528</v>
      </c>
      <c r="I1921" s="5" t="n">
        <v>175</v>
      </c>
      <c r="J1921" s="25" t="n">
        <v>45147</v>
      </c>
      <c r="K1921" s="4" t="s">
        <v>1473</v>
      </c>
      <c r="L1921" s="4" t="s">
        <v>5</v>
      </c>
      <c r="M1921" s="4" t="s">
        <v>441</v>
      </c>
      <c r="N1921" s="25" t="n">
        <v>45146</v>
      </c>
      <c r="O1921" s="25" t="n">
        <v>45147</v>
      </c>
      <c r="P1921" s="25" t="n">
        <v>45148</v>
      </c>
      <c r="Q1921" s="25" t="n">
        <v>45148</v>
      </c>
      <c r="R1921" s="6" t="n">
        <v>0.0191618034327155</v>
      </c>
      <c r="S1921" s="6" t="n">
        <v>0.0081802246315652</v>
      </c>
      <c r="T1921" s="6" t="n">
        <v>-0.00123639641960205</v>
      </c>
      <c r="U1921" s="6" t="n">
        <v>0.0261056316446786</v>
      </c>
      <c r="V1921" s="6" t="n">
        <v>-0.00275323672630679</v>
      </c>
      <c r="W1921" s="6" t="n">
        <v>0.00373508916798571</v>
      </c>
      <c r="X1921" s="6" t="n">
        <v>0.0288588683709854</v>
      </c>
      <c r="Y1921" s="6" t="n">
        <v>0.0223705424766929</v>
      </c>
      <c r="AB1921" s="6" t="n">
        <v>0.0269817760319402</v>
      </c>
      <c r="AC1921" s="6" t="n">
        <v>-0.00123639641960205</v>
      </c>
      <c r="AD1921" s="6" t="n">
        <v>0.00123639641960205</v>
      </c>
      <c r="AE1921" s="6" t="n">
        <v>0.040195762766437</v>
      </c>
      <c r="AF1921" s="7" t="n">
        <v>0.297981416212752</v>
      </c>
      <c r="AG1921" s="7" t="n">
        <v>5.11248834434928</v>
      </c>
      <c r="AH1921" s="26" t="n">
        <v>3778.35</v>
      </c>
      <c r="AI1921" s="6" t="n">
        <v>0.0449843737035707</v>
      </c>
      <c r="AJ1921" s="6" t="n">
        <v>0.00335926919297869</v>
      </c>
      <c r="AK1921" s="6" t="n">
        <v>0.0919771104881364</v>
      </c>
      <c r="AL1921" s="6" t="n">
        <v>0.247433061507476</v>
      </c>
      <c r="AM1921" s="6" t="n">
        <v>0.241102369964029</v>
      </c>
      <c r="AN1921" s="6" t="n">
        <v>0.030374827834984</v>
      </c>
      <c r="AO1921" s="6" t="n">
        <v>-0.0270155586420053</v>
      </c>
      <c r="AP1921" s="6" t="n">
        <v>-0.0302389456988486</v>
      </c>
      <c r="AQ1921" s="6" t="n">
        <v>-0.0572412281267329</v>
      </c>
      <c r="AR1921" s="6" t="n">
        <v>-0.071407353255295</v>
      </c>
      <c r="AS1921" s="4" t="s">
        <v>442</v>
      </c>
      <c r="AT1921" s="4" t="s">
        <v>121</v>
      </c>
      <c r="AU1921" s="5" t="n">
        <v>1910.4</v>
      </c>
      <c r="AV1921" s="6" t="n">
        <v>0.237947122861586</v>
      </c>
      <c r="AW1921" s="6" t="n">
        <v>0.220235053653552</v>
      </c>
      <c r="AX1921" s="5" t="n">
        <v>467.8</v>
      </c>
      <c r="AY1921" s="6" t="n">
        <v>0.244870184254606</v>
      </c>
      <c r="AZ1921" s="6" t="n">
        <v>0.0209199509731133</v>
      </c>
      <c r="BA1921" s="5" t="n">
        <v>382.9</v>
      </c>
      <c r="BB1921" s="6" t="n">
        <v>0.45922256097561</v>
      </c>
      <c r="BC1921" s="6" t="n">
        <v>0.364575908766928</v>
      </c>
      <c r="BD1921" s="6" t="n">
        <v>0.200429229480737</v>
      </c>
      <c r="BE1921" s="7" t="n">
        <v>25.24</v>
      </c>
      <c r="BM1921" s="5" t="n">
        <v>57430.92</v>
      </c>
      <c r="BN1921" s="5" t="n">
        <v>1229.6</v>
      </c>
      <c r="BO1921" s="26" t="n">
        <v>46.7069941444372</v>
      </c>
      <c r="BP1921" s="7" t="n">
        <v>7.97817878724734</v>
      </c>
      <c r="BQ1921" s="6" t="n">
        <v>0.170813363895256</v>
      </c>
      <c r="BR1921" s="7" t="n">
        <v>0</v>
      </c>
      <c r="BS1921" s="26" t="n">
        <v>14.25</v>
      </c>
      <c r="BT1921" s="7" t="n">
        <v>2.38</v>
      </c>
      <c r="BU1921" s="4" t="s">
        <v>1423</v>
      </c>
      <c r="BV1921" s="5" t="n">
        <v>1501.4</v>
      </c>
      <c r="BW1921" s="5" t="n">
        <v>326.3</v>
      </c>
      <c r="BX1921" s="5" t="n">
        <v>1175.1</v>
      </c>
      <c r="BY1921" s="7" t="n">
        <v>1.22114680764538</v>
      </c>
      <c r="BZ1921" s="5" t="n">
        <v>1</v>
      </c>
      <c r="CF1921" s="25" t="n">
        <v>45169</v>
      </c>
      <c r="CG1921" s="6" t="n">
        <v>0.334475271761883</v>
      </c>
      <c r="CH1921" s="6" t="n">
        <v>0.343794839684199</v>
      </c>
      <c r="CI1921" s="6" t="n">
        <v>0.343603363592457</v>
      </c>
      <c r="CJ1921" s="6" t="n">
        <v>-0.000556948707893024</v>
      </c>
      <c r="CK1921" s="6" t="n">
        <v>0.0668835259781169</v>
      </c>
      <c r="CL1921" s="7" t="n">
        <v>0.0184858139806591</v>
      </c>
      <c r="CM1921" s="6" t="n">
        <v>0.0178798022453395</v>
      </c>
      <c r="CN1921" s="4" t="s">
        <v>493</v>
      </c>
    </row>
    <row r="1922" customFormat="false" ht="15" hidden="false" customHeight="false" outlineLevel="0" collapsed="false">
      <c r="A1922" s="4" t="s">
        <v>39</v>
      </c>
      <c r="B1922" s="4" t="s">
        <v>40</v>
      </c>
      <c r="C1922" s="25" t="n">
        <v>45107</v>
      </c>
      <c r="D1922" s="4" t="s">
        <v>310</v>
      </c>
      <c r="E1922" s="4" t="s">
        <v>658</v>
      </c>
      <c r="F1922" s="4" t="s">
        <v>76</v>
      </c>
      <c r="G1922" s="4" t="s">
        <v>438</v>
      </c>
      <c r="H1922" s="4" t="s">
        <v>601</v>
      </c>
      <c r="I1922" s="5" t="n">
        <v>1450</v>
      </c>
      <c r="J1922" s="25" t="n">
        <v>45147</v>
      </c>
      <c r="K1922" s="4" t="s">
        <v>731</v>
      </c>
      <c r="L1922" s="4" t="s">
        <v>5</v>
      </c>
      <c r="M1922" s="4" t="s">
        <v>441</v>
      </c>
      <c r="N1922" s="25" t="n">
        <v>45146</v>
      </c>
      <c r="O1922" s="25" t="n">
        <v>45147</v>
      </c>
      <c r="P1922" s="25" t="n">
        <v>45148</v>
      </c>
      <c r="Q1922" s="25" t="n">
        <v>45148</v>
      </c>
      <c r="R1922" s="6" t="n">
        <v>0.0047250859106529</v>
      </c>
      <c r="S1922" s="6" t="n">
        <v>0.0042753313381787</v>
      </c>
      <c r="T1922" s="6" t="n">
        <v>0.00957854406130276</v>
      </c>
      <c r="U1922" s="6" t="n">
        <v>0.0185789613101344</v>
      </c>
      <c r="V1922" s="6" t="n">
        <v>-0.00275323672630679</v>
      </c>
      <c r="W1922" s="6" t="n">
        <v>0.00582397102185139</v>
      </c>
      <c r="X1922" s="6" t="n">
        <v>0.0213321980364412</v>
      </c>
      <c r="Y1922" s="6" t="n">
        <v>0.012754990288283</v>
      </c>
      <c r="Z1922" s="6" t="n">
        <v>0.00675766243280263</v>
      </c>
      <c r="AA1922" s="6" t="n">
        <v>0.0118212988773317</v>
      </c>
      <c r="AB1922" s="6" t="n">
        <v>0.00468284376330352</v>
      </c>
      <c r="AC1922" s="6" t="n">
        <v>0.00957854406130276</v>
      </c>
      <c r="AD1922" s="6" t="n">
        <v>0.00957854406130276</v>
      </c>
      <c r="AE1922" s="6" t="n">
        <v>0.0349084716900808</v>
      </c>
      <c r="AF1922" s="7" t="n">
        <v>0.445121951219514</v>
      </c>
      <c r="AG1922" s="7" t="n">
        <v>1.92712110265077</v>
      </c>
      <c r="AH1922" s="26" t="n">
        <v>232.8</v>
      </c>
      <c r="AI1922" s="6" t="n">
        <v>-0.0164765525982256</v>
      </c>
      <c r="AJ1922" s="6" t="n">
        <v>0.0210526315789472</v>
      </c>
      <c r="AK1922" s="6" t="n">
        <v>0.14510575504181</v>
      </c>
      <c r="AL1922" s="6" t="n">
        <v>0.130920573232937</v>
      </c>
      <c r="AM1922" s="6" t="n">
        <v>0.000644745325595997</v>
      </c>
      <c r="AN1922" s="6" t="n">
        <v>0.0369067639372478</v>
      </c>
      <c r="AO1922" s="6" t="n">
        <v>-0.0158541323583006</v>
      </c>
      <c r="AP1922" s="6" t="n">
        <v>-0.0297280202403543</v>
      </c>
      <c r="AQ1922" s="6" t="n">
        <v>0.133670672570103</v>
      </c>
      <c r="AR1922" s="6" t="n">
        <v>0.119504547441541</v>
      </c>
      <c r="AS1922" s="4" t="s">
        <v>442</v>
      </c>
      <c r="AT1922" s="4" t="s">
        <v>121</v>
      </c>
      <c r="AU1922" s="5" t="n">
        <v>15213.29</v>
      </c>
      <c r="AW1922" s="6" t="n">
        <v>0.221582076417082</v>
      </c>
      <c r="AX1922" s="5" t="n">
        <v>3178.27</v>
      </c>
      <c r="AY1922" s="6" t="n">
        <v>0.208914048177613</v>
      </c>
      <c r="BA1922" s="5" t="n">
        <v>972.49</v>
      </c>
      <c r="BC1922" s="6" t="n">
        <v>0.250421097295977</v>
      </c>
      <c r="BD1922" s="6" t="n">
        <v>0.0639237140684231</v>
      </c>
      <c r="BE1922" s="7" t="n">
        <v>3.04</v>
      </c>
      <c r="BS1922" s="26" t="n">
        <v>11.21</v>
      </c>
      <c r="BT1922" s="7" t="n">
        <v>2.4</v>
      </c>
      <c r="BU1922" s="4" t="s">
        <v>1423</v>
      </c>
      <c r="BV1922" s="5" t="n">
        <v>7159.13</v>
      </c>
      <c r="BW1922" s="5" t="n">
        <v>7656.01</v>
      </c>
      <c r="BX1922" s="5" t="n">
        <v>-496.88</v>
      </c>
      <c r="BY1922" s="7" t="n">
        <v>2.14573917109254</v>
      </c>
      <c r="BZ1922" s="5" t="n">
        <v>7</v>
      </c>
      <c r="CA1922" s="6" t="n">
        <v>0.00537107156263728</v>
      </c>
      <c r="CB1922" s="6" t="n">
        <v>0.225118596600608</v>
      </c>
      <c r="CD1922" s="26" t="n">
        <v>12.1664849395123</v>
      </c>
      <c r="CF1922" s="25" t="n">
        <v>45169</v>
      </c>
      <c r="CG1922" s="6" t="n">
        <v>0.302063864123169</v>
      </c>
      <c r="CH1922" s="6" t="n">
        <v>0.305864617979061</v>
      </c>
      <c r="CI1922" s="6" t="n">
        <v>0.268370265147742</v>
      </c>
      <c r="CJ1922" s="6" t="n">
        <v>-0.122584799376454</v>
      </c>
      <c r="CK1922" s="6" t="n">
        <v>0.0596825396825397</v>
      </c>
      <c r="CL1922" s="7" t="n">
        <v>0.160491562729275</v>
      </c>
      <c r="CM1922" s="6" t="n">
        <v>-0.137774684086528</v>
      </c>
      <c r="CN1922" s="4" t="s">
        <v>493</v>
      </c>
    </row>
    <row r="1923" customFormat="false" ht="15" hidden="false" customHeight="false" outlineLevel="0" collapsed="false">
      <c r="A1923" s="4" t="s">
        <v>39</v>
      </c>
      <c r="B1923" s="4" t="s">
        <v>40</v>
      </c>
      <c r="C1923" s="25" t="n">
        <v>45107</v>
      </c>
      <c r="D1923" s="4" t="s">
        <v>318</v>
      </c>
      <c r="E1923" s="4" t="s">
        <v>568</v>
      </c>
      <c r="F1923" s="4" t="s">
        <v>80</v>
      </c>
      <c r="G1923" s="4" t="s">
        <v>438</v>
      </c>
      <c r="H1923" s="4" t="s">
        <v>488</v>
      </c>
      <c r="I1923" s="5" t="n">
        <v>225</v>
      </c>
      <c r="J1923" s="25" t="n">
        <v>45147</v>
      </c>
      <c r="K1923" s="4" t="s">
        <v>973</v>
      </c>
      <c r="L1923" s="4" t="s">
        <v>6</v>
      </c>
      <c r="M1923" s="4" t="s">
        <v>441</v>
      </c>
      <c r="N1923" s="25" t="n">
        <v>45146</v>
      </c>
      <c r="O1923" s="25" t="n">
        <v>45147</v>
      </c>
      <c r="P1923" s="25" t="n">
        <v>45148</v>
      </c>
      <c r="Q1923" s="25" t="n">
        <v>45147</v>
      </c>
      <c r="R1923" s="6" t="n">
        <v>0.0141436856432715</v>
      </c>
      <c r="S1923" s="6" t="n">
        <v>0.0432981268600106</v>
      </c>
      <c r="T1923" s="6" t="n">
        <v>0.0601543710498349</v>
      </c>
      <c r="U1923" s="6" t="n">
        <v>0.117596183553117</v>
      </c>
      <c r="V1923" s="6" t="n">
        <v>-0.00275323672630679</v>
      </c>
      <c r="W1923" s="6" t="n">
        <v>-0.000961194192806825</v>
      </c>
      <c r="X1923" s="6" t="n">
        <v>0.120349420279424</v>
      </c>
      <c r="Y1923" s="6" t="n">
        <v>0.118557377745924</v>
      </c>
      <c r="Z1923" s="6" t="n">
        <v>-0.0325411136941164</v>
      </c>
      <c r="AA1923" s="6" t="n">
        <v>0.150137297247233</v>
      </c>
      <c r="AB1923" s="6" t="n">
        <v>0.00475579156211703</v>
      </c>
      <c r="AC1923" s="6" t="n">
        <v>0.0432981268600106</v>
      </c>
      <c r="AD1923" s="6" t="n">
        <v>0.0432981268600106</v>
      </c>
      <c r="AE1923" s="6" t="n">
        <v>0.0603081052693004</v>
      </c>
      <c r="AF1923" s="7" t="n">
        <v>0.820996613449444</v>
      </c>
      <c r="AG1923" s="7" t="n">
        <v>7.29781739917964</v>
      </c>
      <c r="AH1923" s="26" t="n">
        <v>1689.8</v>
      </c>
      <c r="AI1923" s="6" t="n">
        <v>-0.0383017471970861</v>
      </c>
      <c r="AJ1923" s="6" t="n">
        <v>-0.0076636227500958</v>
      </c>
      <c r="AK1923" s="6" t="n">
        <v>0.179245612198612</v>
      </c>
      <c r="AL1923" s="6" t="n">
        <v>0.389638157894735</v>
      </c>
      <c r="AM1923" s="6" t="n">
        <v>0.291254346081841</v>
      </c>
      <c r="AN1923" s="6" t="n">
        <v>0.0236312926730615</v>
      </c>
      <c r="AO1923" s="6" t="n">
        <v>-0.0312949154231573</v>
      </c>
      <c r="AP1923" s="6" t="n">
        <v>0.0414413463821257</v>
      </c>
      <c r="AQ1923" s="6" t="n">
        <v>0.100820385660397</v>
      </c>
      <c r="AR1923" s="6" t="n">
        <v>0.0866542605318352</v>
      </c>
      <c r="AS1923" s="4" t="s">
        <v>442</v>
      </c>
      <c r="AT1923" s="4" t="s">
        <v>121</v>
      </c>
      <c r="AU1923" s="5" t="n">
        <v>2628.37</v>
      </c>
      <c r="AV1923" s="6" t="n">
        <v>0.457654659900729</v>
      </c>
      <c r="AW1923" s="6" t="n">
        <v>0.204155308670255</v>
      </c>
      <c r="AX1923" s="5" t="n">
        <v>367.4</v>
      </c>
      <c r="AY1923" s="6" t="n">
        <v>0.139782450720409</v>
      </c>
      <c r="AZ1923" s="6" t="n">
        <v>-0.021951182088842</v>
      </c>
      <c r="BA1923" s="5" t="n">
        <v>173.48</v>
      </c>
      <c r="BB1923" s="6" t="n">
        <v>0.329246801011417</v>
      </c>
      <c r="BC1923" s="6" t="n">
        <v>2.20310192023634</v>
      </c>
      <c r="BD1923" s="6" t="n">
        <v>0.066002883916648</v>
      </c>
      <c r="BE1923" s="7" t="n">
        <v>4.88</v>
      </c>
      <c r="BM1923" s="5" t="n">
        <v>60072.39</v>
      </c>
      <c r="BN1923" s="5" t="n">
        <v>432.5</v>
      </c>
      <c r="BO1923" s="26" t="n">
        <v>138.895699421965</v>
      </c>
      <c r="BP1923" s="7" t="n">
        <v>23.1449129066188</v>
      </c>
      <c r="BQ1923" s="6" t="n">
        <v>0.166635201830868</v>
      </c>
      <c r="BR1923" s="7" t="n">
        <v>0.1918520202351</v>
      </c>
      <c r="BS1923" s="26" t="n">
        <v>23.52</v>
      </c>
      <c r="BT1923" s="7" t="n">
        <v>4.45</v>
      </c>
      <c r="BU1923" s="4" t="s">
        <v>1423</v>
      </c>
      <c r="BV1923" s="5" t="n">
        <v>594.88</v>
      </c>
      <c r="BW1923" s="5" t="n">
        <v>503.4</v>
      </c>
      <c r="BX1923" s="5" t="n">
        <v>91.48</v>
      </c>
      <c r="BY1923" s="7" t="n">
        <v>1.33774089815377</v>
      </c>
      <c r="BZ1923" s="5" t="n">
        <v>4</v>
      </c>
      <c r="CA1923" s="6" t="n">
        <v>0.151325896321233</v>
      </c>
      <c r="CB1923" s="6" t="n">
        <v>0.0420035933166517</v>
      </c>
      <c r="CC1923" s="4" t="s">
        <v>650</v>
      </c>
      <c r="CD1923" s="26" t="n">
        <v>48.04049688045</v>
      </c>
      <c r="CE1923" s="6" t="n">
        <v>1.89122112470258</v>
      </c>
      <c r="CF1923" s="25" t="n">
        <v>45169</v>
      </c>
      <c r="CG1923" s="6" t="n">
        <v>0.325978874086309</v>
      </c>
      <c r="CH1923" s="6" t="n">
        <v>0.360722955976147</v>
      </c>
      <c r="CI1923" s="6" t="n">
        <v>0.3288055026385</v>
      </c>
      <c r="CJ1923" s="6" t="n">
        <v>-0.088481902271164</v>
      </c>
      <c r="CK1923" s="6" t="n">
        <v>0.0724229126100729</v>
      </c>
      <c r="CL1923" s="7" t="n">
        <v>0.597851222763284</v>
      </c>
      <c r="CM1923" s="6" t="n">
        <v>-0.075816638662703</v>
      </c>
      <c r="CN1923" s="4" t="s">
        <v>493</v>
      </c>
    </row>
    <row r="1924" customFormat="false" ht="15" hidden="false" customHeight="false" outlineLevel="0" collapsed="false">
      <c r="A1924" s="4" t="s">
        <v>39</v>
      </c>
      <c r="B1924" s="4" t="s">
        <v>40</v>
      </c>
      <c r="C1924" s="25" t="n">
        <v>45107</v>
      </c>
      <c r="D1924" s="4" t="s">
        <v>324</v>
      </c>
      <c r="E1924" s="4" t="s">
        <v>841</v>
      </c>
      <c r="F1924" s="4" t="s">
        <v>82</v>
      </c>
      <c r="G1924" s="4" t="s">
        <v>459</v>
      </c>
      <c r="H1924" s="4" t="s">
        <v>508</v>
      </c>
      <c r="I1924" s="5" t="n">
        <v>550</v>
      </c>
      <c r="J1924" s="25" t="n">
        <v>45147</v>
      </c>
      <c r="K1924" s="4" t="s">
        <v>1269</v>
      </c>
      <c r="L1924" s="4" t="s">
        <v>6</v>
      </c>
      <c r="M1924" s="4" t="s">
        <v>441</v>
      </c>
      <c r="N1924" s="25" t="n">
        <v>45146</v>
      </c>
      <c r="O1924" s="25" t="n">
        <v>45147</v>
      </c>
      <c r="P1924" s="25" t="n">
        <v>45148</v>
      </c>
      <c r="Q1924" s="25" t="n">
        <v>45147</v>
      </c>
      <c r="R1924" s="6" t="n">
        <v>0.00699300699300709</v>
      </c>
      <c r="S1924" s="6" t="n">
        <v>-0.0121742112482853</v>
      </c>
      <c r="T1924" s="6" t="n">
        <v>0.023259850720361</v>
      </c>
      <c r="U1924" s="6" t="n">
        <v>0.0180786464650827</v>
      </c>
      <c r="V1924" s="6" t="n">
        <v>-0.00275323672630679</v>
      </c>
      <c r="W1924" s="6" t="n">
        <v>0.00354714445698656</v>
      </c>
      <c r="X1924" s="6" t="n">
        <v>0.0208318831913895</v>
      </c>
      <c r="Y1924" s="6" t="n">
        <v>0.0145315020080962</v>
      </c>
      <c r="Z1924" s="6" t="n">
        <v>0.000910748251145177</v>
      </c>
      <c r="AA1924" s="6" t="n">
        <v>0.0171678982139376</v>
      </c>
      <c r="AB1924" s="6" t="n">
        <v>8.57338820301479E-005</v>
      </c>
      <c r="AC1924" s="6" t="n">
        <v>-0.0121742112482853</v>
      </c>
      <c r="AD1924" s="6" t="n">
        <v>0.0121742112482853</v>
      </c>
      <c r="AE1924" s="6" t="n">
        <v>0.039951989026063</v>
      </c>
      <c r="AF1924" s="7" t="n">
        <v>0.296137339055794</v>
      </c>
      <c r="AG1924" s="7" t="n">
        <v>1.62835635941127</v>
      </c>
      <c r="AH1924" s="26" t="n">
        <v>579.15</v>
      </c>
      <c r="AI1924" s="6" t="n">
        <v>-0.0268839788288667</v>
      </c>
      <c r="AJ1924" s="6" t="n">
        <v>0.018643918740656</v>
      </c>
      <c r="AK1924" s="6" t="n">
        <v>0.0556872037914686</v>
      </c>
      <c r="AL1924" s="6" t="n">
        <v>0.16131943051935</v>
      </c>
      <c r="AM1924" s="6" t="n">
        <v>0.0656914159536282</v>
      </c>
      <c r="AN1924" s="6" t="n">
        <v>-0.00696503288953698</v>
      </c>
      <c r="AO1924" s="6" t="n">
        <v>0.0256089516301929</v>
      </c>
      <c r="AP1924" s="6" t="n">
        <v>0.0614927905004239</v>
      </c>
      <c r="AQ1924" s="6" t="n">
        <v>0.071077184054283</v>
      </c>
      <c r="AR1924" s="6" t="n">
        <v>0.0569110589257209</v>
      </c>
      <c r="AS1924" s="4" t="s">
        <v>442</v>
      </c>
      <c r="AT1924" s="4" t="s">
        <v>121</v>
      </c>
      <c r="AU1924" s="5" t="n">
        <v>3092.66</v>
      </c>
      <c r="AV1924" s="6" t="n">
        <v>0.210344436225878</v>
      </c>
      <c r="AW1924" s="6" t="n">
        <v>0.0705060973288059</v>
      </c>
      <c r="AX1924" s="5" t="n">
        <v>330.06</v>
      </c>
      <c r="AY1924" s="6" t="n">
        <v>0.106723661831563</v>
      </c>
      <c r="AZ1924" s="6" t="n">
        <v>0.00267660466555916</v>
      </c>
      <c r="BA1924" s="5" t="n">
        <v>172.75</v>
      </c>
      <c r="BB1924" s="6" t="n">
        <v>0.244686216586209</v>
      </c>
      <c r="BC1924" s="6" t="n">
        <v>-0.0542020257322748</v>
      </c>
      <c r="BD1924" s="6" t="n">
        <v>0.0558580639320197</v>
      </c>
      <c r="BE1924" s="7" t="n">
        <v>3.01</v>
      </c>
      <c r="BM1924" s="5" t="n">
        <v>33185.295</v>
      </c>
      <c r="BN1924" s="5" t="n">
        <v>653.55</v>
      </c>
      <c r="BO1924" s="26" t="n">
        <v>50.7769795731008</v>
      </c>
      <c r="BP1924" s="7" t="n">
        <v>7.98518116587181</v>
      </c>
      <c r="BQ1924" s="6" t="n">
        <v>0.157259869196749</v>
      </c>
      <c r="BR1924" s="7" t="n">
        <v>0.301030352321782</v>
      </c>
      <c r="BS1924" s="26" t="n">
        <v>25.52</v>
      </c>
      <c r="BT1924" s="7" t="n">
        <v>5.85</v>
      </c>
      <c r="BU1924" s="4" t="s">
        <v>1423</v>
      </c>
      <c r="BV1924" s="5" t="n">
        <v>798.22</v>
      </c>
      <c r="BW1924" s="5" t="n">
        <v>970.09</v>
      </c>
      <c r="BX1924" s="5" t="n">
        <v>-171.87</v>
      </c>
      <c r="BY1924" s="7" t="n">
        <v>1.22136026317803</v>
      </c>
      <c r="BZ1924" s="5" t="n">
        <v>4</v>
      </c>
      <c r="CA1924" s="6" t="n">
        <v>0.242597762921701</v>
      </c>
      <c r="CB1924" s="6" t="n">
        <v>0.47724959256544</v>
      </c>
      <c r="CC1924" s="4" t="s">
        <v>635</v>
      </c>
      <c r="CD1924" s="26" t="n">
        <v>62.0015662056373</v>
      </c>
      <c r="CE1924" s="6" t="n">
        <v>-0.181037146631241</v>
      </c>
      <c r="CO1924" s="4" t="s">
        <v>483</v>
      </c>
    </row>
    <row r="1925" customFormat="false" ht="15" hidden="false" customHeight="false" outlineLevel="0" collapsed="false">
      <c r="A1925" s="4" t="s">
        <v>39</v>
      </c>
      <c r="B1925" s="4" t="s">
        <v>40</v>
      </c>
      <c r="C1925" s="25" t="n">
        <v>45107</v>
      </c>
      <c r="D1925" s="4" t="s">
        <v>130</v>
      </c>
      <c r="E1925" s="4" t="s">
        <v>738</v>
      </c>
      <c r="F1925" s="4" t="s">
        <v>71</v>
      </c>
      <c r="G1925" s="4" t="s">
        <v>459</v>
      </c>
      <c r="H1925" s="4" t="s">
        <v>521</v>
      </c>
      <c r="I1925" s="5" t="n">
        <v>125</v>
      </c>
      <c r="J1925" s="25" t="n">
        <v>45148</v>
      </c>
      <c r="K1925" s="4" t="s">
        <v>911</v>
      </c>
      <c r="L1925" s="4" t="s">
        <v>6</v>
      </c>
      <c r="M1925" s="4" t="s">
        <v>441</v>
      </c>
      <c r="N1925" s="25" t="n">
        <v>45147</v>
      </c>
      <c r="O1925" s="25" t="n">
        <v>45148</v>
      </c>
      <c r="P1925" s="25" t="n">
        <v>45149</v>
      </c>
      <c r="Q1925" s="25" t="n">
        <v>45148</v>
      </c>
      <c r="R1925" s="6" t="n">
        <v>0.0230889311083413</v>
      </c>
      <c r="S1925" s="6" t="n">
        <v>-0.0203087113371578</v>
      </c>
      <c r="T1925" s="6" t="n">
        <v>-0.077099531559376</v>
      </c>
      <c r="U1925" s="6" t="n">
        <v>-0.0743193117881925</v>
      </c>
      <c r="V1925" s="6" t="n">
        <v>-0.00727775701346989</v>
      </c>
      <c r="W1925" s="6" t="n">
        <v>-0.0142563444571818</v>
      </c>
      <c r="X1925" s="6" t="n">
        <v>-0.0670415547747226</v>
      </c>
      <c r="Y1925" s="6" t="n">
        <v>-0.0600629673310107</v>
      </c>
      <c r="Z1925" s="6" t="n">
        <v>-0.00188886374302755</v>
      </c>
      <c r="AA1925" s="6" t="n">
        <v>-0.072430448045165</v>
      </c>
      <c r="AB1925" s="6" t="n">
        <v>0.00157312673724053</v>
      </c>
      <c r="AC1925" s="6" t="n">
        <v>-0.0203087113371578</v>
      </c>
      <c r="AD1925" s="6" t="n">
        <v>0.0203087113371578</v>
      </c>
      <c r="AE1925" s="6" t="n">
        <v>0.032160387959075</v>
      </c>
      <c r="AF1925" s="7" t="n">
        <v>0.252666421478481</v>
      </c>
      <c r="AG1925" s="7" t="n">
        <v>0.954791838997418</v>
      </c>
      <c r="AH1925" s="26" t="n">
        <v>4131.85</v>
      </c>
      <c r="AI1925" s="6" t="n">
        <v>0.0364605543710022</v>
      </c>
      <c r="AJ1925" s="6" t="n">
        <v>0.184708901409258</v>
      </c>
      <c r="AK1925" s="6" t="n">
        <v>0.152265153310931</v>
      </c>
      <c r="AL1925" s="6" t="n">
        <v>0.343232392191285</v>
      </c>
      <c r="AM1925" s="6" t="n">
        <v>0.330322933771211</v>
      </c>
      <c r="AN1925" s="6" t="n">
        <v>0.132833519975567</v>
      </c>
      <c r="AO1925" s="6" t="n">
        <v>0.0518753814336916</v>
      </c>
      <c r="AP1925" s="6" t="n">
        <v>0.000261636273252819</v>
      </c>
      <c r="AQ1925" s="6" t="n">
        <v>-0.0502603280918866</v>
      </c>
      <c r="AR1925" s="6" t="n">
        <v>-0.0794986042148619</v>
      </c>
      <c r="AS1925" s="4" t="s">
        <v>442</v>
      </c>
      <c r="AT1925" s="4" t="s">
        <v>121</v>
      </c>
      <c r="AU1925" s="5" t="n">
        <v>2967.72</v>
      </c>
      <c r="AV1925" s="6" t="n">
        <v>0.441795612990988</v>
      </c>
      <c r="AW1925" s="6" t="n">
        <v>0.0224350582236614</v>
      </c>
      <c r="AX1925" s="5" t="n">
        <v>389.19</v>
      </c>
      <c r="AY1925" s="6" t="n">
        <v>0.131141077999272</v>
      </c>
      <c r="AZ1925" s="6" t="n">
        <v>0.0420843092281691</v>
      </c>
      <c r="BA1925" s="5" t="n">
        <v>286.73</v>
      </c>
      <c r="BB1925" s="6" t="n">
        <v>1.04660956459672</v>
      </c>
      <c r="BC1925" s="6" t="n">
        <v>3.03958861651169</v>
      </c>
      <c r="BD1925" s="6" t="n">
        <v>0.0966162575984257</v>
      </c>
      <c r="BE1925" s="7" t="n">
        <v>23.98</v>
      </c>
      <c r="BM1925" s="5" t="n">
        <v>49396.26675</v>
      </c>
      <c r="BN1925" s="5" t="n">
        <v>996.63</v>
      </c>
      <c r="BO1925" s="26" t="n">
        <v>49.5632950543331</v>
      </c>
      <c r="BP1925" s="7" t="n">
        <v>5.46099315223724</v>
      </c>
      <c r="BQ1925" s="6" t="n">
        <v>0.110182205324539</v>
      </c>
      <c r="BR1925" s="7" t="n">
        <v>0.154409643029687</v>
      </c>
      <c r="BS1925" s="26" t="n">
        <v>33.08</v>
      </c>
      <c r="BT1925" s="7" t="n">
        <v>5.32</v>
      </c>
      <c r="BU1925" s="4" t="s">
        <v>1423</v>
      </c>
      <c r="BV1925" s="5" t="n">
        <v>1682.5</v>
      </c>
      <c r="BW1925" s="5" t="n">
        <v>232.9087</v>
      </c>
      <c r="BX1925" s="5" t="n">
        <v>1449.5913</v>
      </c>
      <c r="BY1925" s="7" t="n">
        <v>1.70956237235437</v>
      </c>
      <c r="BZ1925" s="5" t="n">
        <v>12</v>
      </c>
      <c r="CA1925" s="6" t="n">
        <v>0.243378201149142</v>
      </c>
      <c r="CB1925" s="6" t="n">
        <v>0.0389269108028114</v>
      </c>
      <c r="CC1925" s="4" t="s">
        <v>523</v>
      </c>
      <c r="CD1925" s="26" t="n">
        <v>44.3399119104695</v>
      </c>
      <c r="CE1925" s="6" t="n">
        <v>0.117803191725112</v>
      </c>
      <c r="CF1925" s="25" t="n">
        <v>45169</v>
      </c>
      <c r="CG1925" s="6" t="n">
        <v>0.317317952255253</v>
      </c>
      <c r="CH1925" s="6" t="n">
        <v>0.349548444788996</v>
      </c>
      <c r="CI1925" s="6" t="n">
        <v>0.340624736922886</v>
      </c>
      <c r="CJ1925" s="6" t="n">
        <v>-0.0255292449419901</v>
      </c>
      <c r="CK1925" s="6" t="n">
        <v>0.0679693034238489</v>
      </c>
      <c r="CL1925" s="7" t="n">
        <v>0.298792400600533</v>
      </c>
      <c r="CM1925" s="6" t="n">
        <v>0.141483700440529</v>
      </c>
      <c r="CN1925" s="4" t="s">
        <v>493</v>
      </c>
    </row>
    <row r="1926" customFormat="false" ht="15" hidden="false" customHeight="false" outlineLevel="0" collapsed="false">
      <c r="A1926" s="4" t="s">
        <v>39</v>
      </c>
      <c r="B1926" s="4" t="s">
        <v>40</v>
      </c>
      <c r="C1926" s="25" t="n">
        <v>45107</v>
      </c>
      <c r="D1926" s="4" t="s">
        <v>156</v>
      </c>
      <c r="E1926" s="4" t="s">
        <v>520</v>
      </c>
      <c r="F1926" s="4" t="s">
        <v>71</v>
      </c>
      <c r="G1926" s="4" t="s">
        <v>438</v>
      </c>
      <c r="H1926" s="4" t="s">
        <v>521</v>
      </c>
      <c r="I1926" s="5" t="n">
        <v>2500</v>
      </c>
      <c r="J1926" s="25" t="n">
        <v>45148</v>
      </c>
      <c r="K1926" s="4" t="s">
        <v>1133</v>
      </c>
      <c r="L1926" s="4" t="s">
        <v>5</v>
      </c>
      <c r="M1926" s="4" t="s">
        <v>441</v>
      </c>
      <c r="N1926" s="25" t="n">
        <v>45147</v>
      </c>
      <c r="O1926" s="25" t="n">
        <v>45148</v>
      </c>
      <c r="P1926" s="25" t="n">
        <v>45149</v>
      </c>
      <c r="Q1926" s="25" t="n">
        <v>45149</v>
      </c>
      <c r="R1926" s="6" t="n">
        <v>-0.0113490755994874</v>
      </c>
      <c r="S1926" s="6" t="n">
        <v>-0.0320311053508611</v>
      </c>
      <c r="T1926" s="6" t="n">
        <v>-0.0198928844682479</v>
      </c>
      <c r="U1926" s="6" t="n">
        <v>-0.0632730654185963</v>
      </c>
      <c r="V1926" s="6" t="n">
        <v>-0.00727775701346989</v>
      </c>
      <c r="W1926" s="6" t="n">
        <v>-0.0142563444571818</v>
      </c>
      <c r="X1926" s="6" t="n">
        <v>-0.0559953084051265</v>
      </c>
      <c r="Y1926" s="6" t="n">
        <v>-0.0490167209614145</v>
      </c>
      <c r="Z1926" s="6" t="n">
        <v>-0.00188886374302755</v>
      </c>
      <c r="AA1926" s="6" t="n">
        <v>-0.0613842016755688</v>
      </c>
      <c r="AB1926" s="6" t="n">
        <v>-0.0170237184391736</v>
      </c>
      <c r="AC1926" s="6" t="n">
        <v>-0.0198928844682479</v>
      </c>
      <c r="AD1926" s="6" t="n">
        <v>0.0198928844682479</v>
      </c>
      <c r="AE1926" s="6" t="n">
        <v>0.0594873756694721</v>
      </c>
      <c r="AF1926" s="7" t="n">
        <v>0.418006430868167</v>
      </c>
      <c r="AG1926" s="7" t="n">
        <v>4.34018819570492</v>
      </c>
      <c r="AH1926" s="26" t="n">
        <v>273.15</v>
      </c>
      <c r="AI1926" s="6" t="n">
        <v>0.0678264268960125</v>
      </c>
      <c r="AJ1926" s="6" t="n">
        <v>0.0724381625441704</v>
      </c>
      <c r="AK1926" s="6" t="n">
        <v>0.107888866355709</v>
      </c>
      <c r="AL1926" s="6" t="n">
        <v>0.141692789968652</v>
      </c>
      <c r="AM1926" s="6" t="n">
        <v>-0.114299610894941</v>
      </c>
      <c r="AN1926" s="6" t="n">
        <v>0.132833519975567</v>
      </c>
      <c r="AO1926" s="6" t="n">
        <v>-0.0603953574313965</v>
      </c>
      <c r="AP1926" s="6" t="n">
        <v>0.0126854020296643</v>
      </c>
      <c r="AQ1926" s="6" t="n">
        <v>0.0788446526151438</v>
      </c>
      <c r="AR1926" s="6" t="n">
        <v>0.0496063764921686</v>
      </c>
      <c r="AS1926" s="4" t="s">
        <v>442</v>
      </c>
      <c r="AT1926" s="4" t="s">
        <v>121</v>
      </c>
      <c r="AU1926" s="5" t="n">
        <v>3422.6</v>
      </c>
      <c r="AV1926" s="6" t="n">
        <v>0.599719560645011</v>
      </c>
      <c r="AW1926" s="6" t="n">
        <v>-0.0930867272582739</v>
      </c>
      <c r="AX1926" s="5" t="n">
        <v>714.4</v>
      </c>
      <c r="AY1926" s="6" t="n">
        <v>0.208730205107228</v>
      </c>
      <c r="AZ1926" s="6" t="n">
        <v>0.0220510744692289</v>
      </c>
      <c r="BA1926" s="5" t="n">
        <v>101.4</v>
      </c>
      <c r="BB1926" s="6" t="n">
        <v>-0.297783933518006</v>
      </c>
      <c r="BC1926" s="6" t="n">
        <v>-0.676245210727969</v>
      </c>
      <c r="BD1926" s="6" t="n">
        <v>0.0296265996610764</v>
      </c>
      <c r="BE1926" s="7" t="n">
        <v>0.85</v>
      </c>
      <c r="BM1926" s="5" t="n">
        <v>32794.389</v>
      </c>
      <c r="BN1926" s="5" t="n">
        <v>462.7</v>
      </c>
      <c r="BO1926" s="26" t="n">
        <v>70.8761378863194</v>
      </c>
      <c r="BP1926" s="7" t="n">
        <v>1.83548287615647</v>
      </c>
      <c r="BQ1926" s="6" t="n">
        <v>0.0258970498519609</v>
      </c>
      <c r="BR1926" s="7" t="n">
        <v>0.994615741958594</v>
      </c>
      <c r="BS1926" s="26" t="n">
        <v>33.08</v>
      </c>
      <c r="BT1926" s="7" t="n">
        <v>5.32</v>
      </c>
      <c r="BU1926" s="4" t="s">
        <v>1423</v>
      </c>
      <c r="BV1926" s="5" t="n">
        <v>1852.5</v>
      </c>
      <c r="BW1926" s="5" t="n">
        <v>1596</v>
      </c>
      <c r="BX1926" s="5" t="n">
        <v>256.5</v>
      </c>
      <c r="BY1926" s="7" t="n">
        <v>4.00367408688135</v>
      </c>
      <c r="BZ1926" s="5" t="n">
        <v>12</v>
      </c>
      <c r="CA1926" s="6" t="n">
        <v>0.243378201149142</v>
      </c>
      <c r="CB1926" s="6" t="n">
        <v>0.126210413815152</v>
      </c>
      <c r="CC1926" s="4" t="s">
        <v>704</v>
      </c>
      <c r="CD1926" s="26" t="n">
        <v>41.8578246429141</v>
      </c>
      <c r="CE1926" s="6" t="n">
        <v>0.693258990187815</v>
      </c>
      <c r="CF1926" s="25" t="n">
        <v>45169</v>
      </c>
      <c r="CG1926" s="6" t="n">
        <v>0.396862308128085</v>
      </c>
      <c r="CH1926" s="6" t="n">
        <v>0.391837103780266</v>
      </c>
      <c r="CI1926" s="6" t="n">
        <v>0.322431211391371</v>
      </c>
      <c r="CJ1926" s="6" t="n">
        <v>-0.177129454355646</v>
      </c>
      <c r="CK1926" s="6" t="n">
        <v>0.0735881346263548</v>
      </c>
      <c r="CL1926" s="7" t="n">
        <v>0.270327336998748</v>
      </c>
      <c r="CM1926" s="6" t="n">
        <v>-0.149103139013453</v>
      </c>
      <c r="CN1926" s="4" t="s">
        <v>444</v>
      </c>
    </row>
    <row r="1927" customFormat="false" ht="15" hidden="false" customHeight="false" outlineLevel="0" collapsed="false">
      <c r="A1927" s="4" t="s">
        <v>39</v>
      </c>
      <c r="B1927" s="4" t="s">
        <v>40</v>
      </c>
      <c r="C1927" s="25" t="n">
        <v>45107</v>
      </c>
      <c r="D1927" s="4" t="s">
        <v>172</v>
      </c>
      <c r="E1927" s="4" t="s">
        <v>717</v>
      </c>
      <c r="F1927" s="4" t="s">
        <v>89</v>
      </c>
      <c r="G1927" s="4" t="s">
        <v>438</v>
      </c>
      <c r="H1927" s="4" t="s">
        <v>468</v>
      </c>
      <c r="I1927" s="5" t="n">
        <v>1250</v>
      </c>
      <c r="J1927" s="25" t="n">
        <v>45148</v>
      </c>
      <c r="K1927" s="4" t="s">
        <v>1187</v>
      </c>
      <c r="L1927" s="4" t="s">
        <v>5</v>
      </c>
      <c r="M1927" s="4" t="s">
        <v>441</v>
      </c>
      <c r="N1927" s="25" t="n">
        <v>45147</v>
      </c>
      <c r="O1927" s="25" t="n">
        <v>45148</v>
      </c>
      <c r="P1927" s="25" t="n">
        <v>45149</v>
      </c>
      <c r="Q1927" s="25" t="n">
        <v>45149</v>
      </c>
      <c r="R1927" s="6" t="n">
        <v>-0.00182931119397733</v>
      </c>
      <c r="S1927" s="6" t="n">
        <v>-0.0180446887996054</v>
      </c>
      <c r="T1927" s="6" t="n">
        <v>-0.0267030363936543</v>
      </c>
      <c r="U1927" s="6" t="n">
        <v>-0.0465770363872371</v>
      </c>
      <c r="V1927" s="6" t="n">
        <v>-0.00727775701346989</v>
      </c>
      <c r="W1927" s="6" t="n">
        <v>-0.0144394014506959</v>
      </c>
      <c r="X1927" s="6" t="n">
        <v>-0.0392992793737672</v>
      </c>
      <c r="Y1927" s="6" t="n">
        <v>-0.0321376349365412</v>
      </c>
      <c r="Z1927" s="6" t="n">
        <v>-0.00896024400091466</v>
      </c>
      <c r="AA1927" s="6" t="n">
        <v>-0.0376167923863224</v>
      </c>
      <c r="AB1927" s="6" t="n">
        <v>-0.0165817242121886</v>
      </c>
      <c r="AC1927" s="6" t="n">
        <v>-0.0267030363936543</v>
      </c>
      <c r="AD1927" s="6" t="n">
        <v>0.0267030363936543</v>
      </c>
      <c r="AE1927" s="6" t="n">
        <v>0.0263441246141699</v>
      </c>
      <c r="AF1927" s="7" t="n">
        <v>0.487738419618531</v>
      </c>
      <c r="AG1927" s="7" t="n">
        <v>2.04045552165204</v>
      </c>
      <c r="AH1927" s="26" t="n">
        <v>710.65</v>
      </c>
      <c r="AI1927" s="6" t="n">
        <v>0.0246557566145196</v>
      </c>
      <c r="AJ1927" s="6" t="n">
        <v>0.0580659569716369</v>
      </c>
      <c r="AK1927" s="6" t="n">
        <v>0.110998202141796</v>
      </c>
      <c r="AL1927" s="6" t="n">
        <v>0.168640026311462</v>
      </c>
      <c r="AM1927" s="6" t="n">
        <v>0.0160852158993436</v>
      </c>
      <c r="AN1927" s="6" t="n">
        <v>0.0144098261828578</v>
      </c>
      <c r="AO1927" s="6" t="n">
        <v>0.0436561307887791</v>
      </c>
      <c r="AP1927" s="6" t="n">
        <v>-0.0295744523932444</v>
      </c>
      <c r="AQ1927" s="6" t="n">
        <v>0.082085699535364</v>
      </c>
      <c r="AR1927" s="6" t="n">
        <v>0.0528474234123888</v>
      </c>
      <c r="AS1927" s="4" t="s">
        <v>442</v>
      </c>
      <c r="AT1927" s="4" t="s">
        <v>121</v>
      </c>
      <c r="AU1927" s="5" t="n">
        <v>1922.84</v>
      </c>
      <c r="AV1927" s="6" t="n">
        <v>-0.0356822250863846</v>
      </c>
      <c r="AW1927" s="6" t="n">
        <v>-0.119711765163689</v>
      </c>
      <c r="AX1927" s="5" t="n">
        <v>395.82</v>
      </c>
      <c r="AY1927" s="6" t="n">
        <v>0.205851760936947</v>
      </c>
      <c r="AZ1927" s="6" t="n">
        <v>-0.0342447290153592</v>
      </c>
      <c r="BA1927" s="5" t="n">
        <v>245.56</v>
      </c>
      <c r="BB1927" s="6" t="n">
        <v>-0.173421300659755</v>
      </c>
      <c r="BC1927" s="6" t="n">
        <v>-0.120235024362282</v>
      </c>
      <c r="BD1927" s="6" t="n">
        <v>0.127706933494207</v>
      </c>
      <c r="BE1927" s="7" t="n">
        <v>4.02</v>
      </c>
      <c r="BM1927" s="5" t="n">
        <v>43299.9045</v>
      </c>
      <c r="BN1927" s="5" t="n">
        <v>1173.87</v>
      </c>
      <c r="BO1927" s="26" t="n">
        <v>36.8864563367323</v>
      </c>
      <c r="BP1927" s="7" t="n">
        <v>3.85709859139874</v>
      </c>
      <c r="BQ1927" s="6" t="n">
        <v>0.104566796988784</v>
      </c>
      <c r="BR1927" s="7" t="n">
        <v>0.00494297627923674</v>
      </c>
      <c r="BS1927" s="26" t="n">
        <v>22.06</v>
      </c>
      <c r="BT1927" s="7" t="n">
        <v>4.65</v>
      </c>
      <c r="BU1927" s="4" t="s">
        <v>1423</v>
      </c>
      <c r="BV1927" s="5" t="n">
        <v>1405.83</v>
      </c>
      <c r="BW1927" s="5" t="n">
        <v>572.56</v>
      </c>
      <c r="BX1927" s="5" t="n">
        <v>833.27</v>
      </c>
      <c r="BY1927" s="7" t="n">
        <v>1.19760280099159</v>
      </c>
      <c r="BZ1927" s="5" t="n">
        <v>3</v>
      </c>
      <c r="CA1927" s="6" t="n">
        <v>0.297757328614966</v>
      </c>
      <c r="CF1927" s="25" t="n">
        <v>45169</v>
      </c>
      <c r="CG1927" s="6" t="n">
        <v>0.338659117496852</v>
      </c>
      <c r="CH1927" s="6" t="n">
        <v>0.350580459946115</v>
      </c>
      <c r="CI1927" s="6" t="n">
        <v>0.269995651302394</v>
      </c>
      <c r="CJ1927" s="6" t="n">
        <v>-0.229861095670041</v>
      </c>
      <c r="CK1927" s="6" t="n">
        <v>0.0660153724588751</v>
      </c>
      <c r="CL1927" s="7" t="n">
        <v>0.404497246611602</v>
      </c>
      <c r="CM1927" s="6" t="n">
        <v>-0.144160942100098</v>
      </c>
      <c r="CN1927" s="4" t="s">
        <v>444</v>
      </c>
    </row>
    <row r="1928" customFormat="false" ht="15" hidden="false" customHeight="false" outlineLevel="0" collapsed="false">
      <c r="A1928" s="4" t="s">
        <v>39</v>
      </c>
      <c r="B1928" s="4" t="s">
        <v>40</v>
      </c>
      <c r="C1928" s="25" t="n">
        <v>45107</v>
      </c>
      <c r="D1928" s="4" t="s">
        <v>194</v>
      </c>
      <c r="E1928" s="4" t="s">
        <v>732</v>
      </c>
      <c r="F1928" s="4" t="s">
        <v>84</v>
      </c>
      <c r="G1928" s="4" t="s">
        <v>438</v>
      </c>
      <c r="H1928" s="4" t="s">
        <v>528</v>
      </c>
      <c r="I1928" s="5" t="n">
        <v>250</v>
      </c>
      <c r="J1928" s="25" t="n">
        <v>45148</v>
      </c>
      <c r="K1928" s="4" t="s">
        <v>1142</v>
      </c>
      <c r="L1928" s="4" t="s">
        <v>6</v>
      </c>
      <c r="M1928" s="4" t="s">
        <v>441</v>
      </c>
      <c r="N1928" s="25" t="n">
        <v>45147</v>
      </c>
      <c r="O1928" s="25" t="n">
        <v>45148</v>
      </c>
      <c r="P1928" s="25" t="n">
        <v>45149</v>
      </c>
      <c r="Q1928" s="25" t="n">
        <v>45148</v>
      </c>
      <c r="R1928" s="6" t="n">
        <v>0.000650600449998651</v>
      </c>
      <c r="S1928" s="6" t="n">
        <v>-0.00831685314116981</v>
      </c>
      <c r="T1928" s="6" t="n">
        <v>-0.00150248593126812</v>
      </c>
      <c r="U1928" s="6" t="n">
        <v>-0.00916873862243928</v>
      </c>
      <c r="V1928" s="6" t="n">
        <v>-0.00727775701346989</v>
      </c>
      <c r="W1928" s="6" t="n">
        <v>0.00389071543338448</v>
      </c>
      <c r="X1928" s="6" t="n">
        <v>-0.00189098160896939</v>
      </c>
      <c r="Y1928" s="6" t="n">
        <v>-0.0130594540558238</v>
      </c>
      <c r="Z1928" s="6" t="n">
        <v>0.0246419875626989</v>
      </c>
      <c r="AA1928" s="6" t="n">
        <v>-0.0338107261851381</v>
      </c>
      <c r="AB1928" s="6" t="n">
        <v>-0.00571614336412651</v>
      </c>
      <c r="AC1928" s="6" t="n">
        <v>-0.00831685314116981</v>
      </c>
      <c r="AD1928" s="6" t="n">
        <v>0.00831685314116981</v>
      </c>
      <c r="AE1928" s="6" t="n">
        <v>0.0167691599165606</v>
      </c>
      <c r="AF1928" s="7" t="n">
        <v>0.201938610662358</v>
      </c>
      <c r="AG1928" s="7" t="n">
        <v>1.17421872852337</v>
      </c>
      <c r="AH1928" s="26" t="n">
        <v>1844.45</v>
      </c>
      <c r="AI1928" s="6" t="n">
        <v>0.00367306959786684</v>
      </c>
      <c r="AJ1928" s="6" t="n">
        <v>0.0582042455536427</v>
      </c>
      <c r="AK1928" s="6" t="n">
        <v>0.0394781334535614</v>
      </c>
      <c r="AL1928" s="6" t="n">
        <v>0.153682564503519</v>
      </c>
      <c r="AM1928" s="6" t="n">
        <v>0.162334184075369</v>
      </c>
      <c r="AN1928" s="6" t="n">
        <v>0.021258551939527</v>
      </c>
      <c r="AO1928" s="6" t="n">
        <v>0.0369456936141157</v>
      </c>
      <c r="AP1928" s="6" t="n">
        <v>-0.0104785094799046</v>
      </c>
      <c r="AQ1928" s="6" t="n">
        <v>0.0190418866788871</v>
      </c>
      <c r="AR1928" s="6" t="n">
        <v>-0.0101963894440882</v>
      </c>
      <c r="AS1928" s="4" t="s">
        <v>442</v>
      </c>
      <c r="AT1928" s="4" t="s">
        <v>121</v>
      </c>
      <c r="AU1928" s="5" t="n">
        <v>31065.19</v>
      </c>
      <c r="AV1928" s="6" t="n">
        <v>0.107827530157046</v>
      </c>
      <c r="AW1928" s="6" t="n">
        <v>-0.0716317007818389</v>
      </c>
      <c r="AX1928" s="5" t="n">
        <v>4685.32</v>
      </c>
      <c r="AY1928" s="6" t="n">
        <v>0.150822190368062</v>
      </c>
      <c r="AZ1928" s="6" t="n">
        <v>-0.0298155349494496</v>
      </c>
      <c r="BA1928" s="5" t="n">
        <v>1576.47</v>
      </c>
      <c r="BB1928" s="6" t="n">
        <v>-0.184608382168109</v>
      </c>
      <c r="BC1928" s="6" t="n">
        <v>0.151615872366537</v>
      </c>
      <c r="BD1928" s="6" t="n">
        <v>0.0507471546126066</v>
      </c>
      <c r="BE1928" s="7" t="n">
        <v>24.01</v>
      </c>
      <c r="BM1928" s="5" t="n">
        <v>121447.81025</v>
      </c>
      <c r="BN1928" s="5" t="n">
        <v>6827.26</v>
      </c>
      <c r="BO1928" s="26" t="n">
        <v>17.7886604948398</v>
      </c>
      <c r="BP1928" s="7" t="n">
        <v>1.54235129503331</v>
      </c>
      <c r="BQ1928" s="6" t="n">
        <v>0.0867041841335227</v>
      </c>
      <c r="BR1928" s="7" t="n">
        <v>1.28708862958632</v>
      </c>
      <c r="BS1928" s="26" t="n">
        <v>14.2</v>
      </c>
      <c r="BT1928" s="7" t="n">
        <v>2.37</v>
      </c>
      <c r="BU1928" s="4" t="s">
        <v>1423</v>
      </c>
      <c r="BV1928" s="5" t="n">
        <v>-12685.14</v>
      </c>
      <c r="BW1928" s="5" t="n">
        <v>12036.16</v>
      </c>
      <c r="BX1928" s="5" t="n">
        <v>-24721.3</v>
      </c>
      <c r="BY1928" s="7" t="n">
        <v>-1.85801331720192</v>
      </c>
      <c r="BZ1928" s="5" t="n">
        <v>3</v>
      </c>
      <c r="CA1928" s="6" t="n">
        <v>0.147225840062516</v>
      </c>
      <c r="CB1928" s="6" t="n">
        <v>1.04758497316637</v>
      </c>
      <c r="CD1928" s="26" t="n">
        <v>65.978670024396</v>
      </c>
      <c r="CE1928" s="6" t="n">
        <v>-0.730387707295974</v>
      </c>
      <c r="CF1928" s="25" t="n">
        <v>45169</v>
      </c>
      <c r="CG1928" s="6" t="n">
        <v>0.271712295930926</v>
      </c>
      <c r="CH1928" s="6" t="n">
        <v>0.256593908097129</v>
      </c>
      <c r="CI1928" s="6" t="n">
        <v>0.244161605736706</v>
      </c>
      <c r="CJ1928" s="6" t="n">
        <v>-0.0484512763869549</v>
      </c>
      <c r="CK1928" s="6" t="n">
        <v>0.0500311678456243</v>
      </c>
      <c r="CL1928" s="7" t="n">
        <v>0.166233440059449</v>
      </c>
      <c r="CM1928" s="6" t="n">
        <v>-0.205110211426001</v>
      </c>
      <c r="CN1928" s="4" t="s">
        <v>493</v>
      </c>
    </row>
    <row r="1929" customFormat="false" ht="15" hidden="false" customHeight="false" outlineLevel="0" collapsed="false">
      <c r="A1929" s="4" t="s">
        <v>39</v>
      </c>
      <c r="B1929" s="4" t="s">
        <v>40</v>
      </c>
      <c r="C1929" s="25" t="n">
        <v>45107</v>
      </c>
      <c r="D1929" s="4" t="s">
        <v>202</v>
      </c>
      <c r="E1929" s="4" t="s">
        <v>626</v>
      </c>
      <c r="F1929" s="4" t="s">
        <v>91</v>
      </c>
      <c r="G1929" s="4" t="s">
        <v>438</v>
      </c>
      <c r="H1929" s="4" t="s">
        <v>508</v>
      </c>
      <c r="I1929" s="5" t="n">
        <v>150</v>
      </c>
      <c r="J1929" s="25" t="n">
        <v>45148</v>
      </c>
      <c r="K1929" s="4" t="s">
        <v>1295</v>
      </c>
      <c r="L1929" s="4" t="s">
        <v>5</v>
      </c>
      <c r="M1929" s="4" t="s">
        <v>441</v>
      </c>
      <c r="N1929" s="25" t="n">
        <v>45147</v>
      </c>
      <c r="O1929" s="25" t="n">
        <v>45148</v>
      </c>
      <c r="P1929" s="25" t="n">
        <v>45149</v>
      </c>
      <c r="Q1929" s="25" t="n">
        <v>45149</v>
      </c>
      <c r="R1929" s="6" t="n">
        <v>-0.00234764746160632</v>
      </c>
      <c r="S1929" s="6" t="n">
        <v>-0.00777854037977566</v>
      </c>
      <c r="T1929" s="6" t="n">
        <v>-0.0124180638360948</v>
      </c>
      <c r="U1929" s="6" t="n">
        <v>-0.0225442516774768</v>
      </c>
      <c r="V1929" s="6" t="n">
        <v>-0.00727775701346989</v>
      </c>
      <c r="W1929" s="6" t="n">
        <v>0.00229853474882402</v>
      </c>
      <c r="X1929" s="6" t="n">
        <v>-0.0152664946640069</v>
      </c>
      <c r="Y1929" s="6" t="n">
        <v>-0.0248427864263008</v>
      </c>
      <c r="Z1929" s="6" t="n">
        <v>0.0160684534237765</v>
      </c>
      <c r="AA1929" s="6" t="n">
        <v>-0.0386127051012533</v>
      </c>
      <c r="AB1929" s="6" t="n">
        <v>0.00296452452320573</v>
      </c>
      <c r="AC1929" s="6" t="n">
        <v>-0.0124180638360948</v>
      </c>
      <c r="AD1929" s="6" t="n">
        <v>0.0124180638360948</v>
      </c>
      <c r="AE1929" s="6" t="n">
        <v>0.0307487071379162</v>
      </c>
      <c r="AF1929" s="7" t="n">
        <v>0.194965184788429</v>
      </c>
      <c r="AG1929" s="7" t="n">
        <v>0.844160814682288</v>
      </c>
      <c r="AH1929" s="26" t="n">
        <v>3066.9</v>
      </c>
      <c r="AI1929" s="6" t="n">
        <v>-0.011347151929338</v>
      </c>
      <c r="AJ1929" s="6" t="n">
        <v>-0.0181835643627746</v>
      </c>
      <c r="AK1929" s="6" t="n">
        <v>0.185939947023453</v>
      </c>
      <c r="AL1929" s="6" t="n">
        <v>0.152558296848869</v>
      </c>
      <c r="AM1929" s="6" t="n">
        <v>0.0945786787537026</v>
      </c>
      <c r="AN1929" s="6" t="n">
        <v>-0.00386607977563114</v>
      </c>
      <c r="AO1929" s="6" t="n">
        <v>-0.0143174845871434</v>
      </c>
      <c r="AP1929" s="6" t="n">
        <v>-0.0222466813421385</v>
      </c>
      <c r="AQ1929" s="6" t="n">
        <v>0.0187279034087122</v>
      </c>
      <c r="AR1929" s="6" t="n">
        <v>-0.010510372714263</v>
      </c>
      <c r="AS1929" s="4" t="s">
        <v>442</v>
      </c>
      <c r="AT1929" s="4" t="s">
        <v>121</v>
      </c>
      <c r="AU1929" s="5" t="n">
        <v>8851.01</v>
      </c>
      <c r="AV1929" s="6" t="n">
        <v>0.0477618336225694</v>
      </c>
      <c r="AW1929" s="6" t="n">
        <v>0.0494090781904324</v>
      </c>
      <c r="AX1929" s="5" t="n">
        <v>1051.64</v>
      </c>
      <c r="AY1929" s="6" t="n">
        <v>0.118815818759667</v>
      </c>
      <c r="AZ1929" s="6" t="n">
        <v>0.0073786429664775</v>
      </c>
      <c r="BA1929" s="5" t="n">
        <v>710.1</v>
      </c>
      <c r="BB1929" s="6" t="n">
        <v>0.202805020580314</v>
      </c>
      <c r="BC1929" s="6" t="n">
        <v>-0.124198322644302</v>
      </c>
      <c r="BD1929" s="6" t="n">
        <v>0.0802281321566691</v>
      </c>
      <c r="BE1929" s="7" t="n">
        <v>35.54</v>
      </c>
      <c r="BM1929" s="5" t="n">
        <v>61291.9965</v>
      </c>
      <c r="BN1929" s="5" t="n">
        <v>2815.64</v>
      </c>
      <c r="BO1929" s="26" t="n">
        <v>21.7684066499979</v>
      </c>
      <c r="BP1929" s="7" t="n">
        <v>3.67996991396872</v>
      </c>
      <c r="BQ1929" s="6" t="n">
        <v>0.169050954125257</v>
      </c>
      <c r="BR1929" s="7" t="n">
        <v>0.0188069216484335</v>
      </c>
      <c r="BS1929" s="26" t="n">
        <v>24.62</v>
      </c>
      <c r="BT1929" s="7" t="n">
        <v>5.83</v>
      </c>
      <c r="BU1929" s="4" t="s">
        <v>1423</v>
      </c>
      <c r="BV1929" s="5" t="n">
        <v>2613.84</v>
      </c>
      <c r="BW1929" s="5" t="n">
        <v>604.25</v>
      </c>
      <c r="BX1929" s="5" t="n">
        <v>2009.59</v>
      </c>
      <c r="BY1929" s="7" t="n">
        <v>0.933547626700954</v>
      </c>
      <c r="BZ1929" s="5" t="n">
        <v>2</v>
      </c>
      <c r="CA1929" s="6" t="n">
        <v>0.237818663969272</v>
      </c>
      <c r="CB1929" s="6" t="n">
        <v>0.422209123358549</v>
      </c>
      <c r="CD1929" s="26" t="n">
        <v>48.0992846229688</v>
      </c>
      <c r="CE1929" s="6" t="n">
        <v>-0.547427642206495</v>
      </c>
      <c r="CF1929" s="25" t="n">
        <v>45169</v>
      </c>
      <c r="CG1929" s="6" t="n">
        <v>0.285494309164304</v>
      </c>
      <c r="CH1929" s="6" t="n">
        <v>0.279587839829456</v>
      </c>
      <c r="CI1929" s="6" t="n">
        <v>0.24735991769461</v>
      </c>
      <c r="CJ1929" s="6" t="n">
        <v>-0.115269398535019</v>
      </c>
      <c r="CK1929" s="6" t="n">
        <v>0.0525580324850398</v>
      </c>
      <c r="CL1929" s="7" t="n">
        <v>0.236273377235525</v>
      </c>
      <c r="CM1929" s="6" t="n">
        <v>-0.19311099157253</v>
      </c>
      <c r="CN1929" s="4" t="s">
        <v>444</v>
      </c>
    </row>
    <row r="1930" customFormat="false" ht="15" hidden="false" customHeight="false" outlineLevel="0" collapsed="false">
      <c r="A1930" s="4" t="s">
        <v>39</v>
      </c>
      <c r="B1930" s="4" t="s">
        <v>40</v>
      </c>
      <c r="C1930" s="25" t="n">
        <v>45107</v>
      </c>
      <c r="D1930" s="4" t="s">
        <v>238</v>
      </c>
      <c r="E1930" s="4" t="s">
        <v>1319</v>
      </c>
      <c r="F1930" s="4" t="s">
        <v>77</v>
      </c>
      <c r="G1930" s="4" t="s">
        <v>459</v>
      </c>
      <c r="H1930" s="4" t="s">
        <v>460</v>
      </c>
      <c r="I1930" s="5" t="n">
        <v>1400</v>
      </c>
      <c r="J1930" s="25" t="n">
        <v>45148</v>
      </c>
      <c r="K1930" s="4" t="s">
        <v>735</v>
      </c>
      <c r="L1930" s="4" t="s">
        <v>5</v>
      </c>
      <c r="M1930" s="4" t="s">
        <v>462</v>
      </c>
      <c r="N1930" s="25" t="n">
        <v>45147</v>
      </c>
      <c r="O1930" s="25" t="n">
        <v>45148</v>
      </c>
      <c r="P1930" s="25" t="n">
        <v>45149</v>
      </c>
      <c r="Q1930" s="25" t="n">
        <v>45149</v>
      </c>
      <c r="R1930" s="6" t="n">
        <v>0.000466091820088721</v>
      </c>
      <c r="S1930" s="6" t="n">
        <v>-0.00349406009783371</v>
      </c>
      <c r="T1930" s="6" t="n">
        <v>0.0282842449742871</v>
      </c>
      <c r="U1930" s="6" t="n">
        <v>0.0252562766965421</v>
      </c>
      <c r="V1930" s="6" t="n">
        <v>-0.00727775701346989</v>
      </c>
      <c r="W1930" s="6" t="n">
        <v>-0.0184608672849638</v>
      </c>
      <c r="X1930" s="6" t="n">
        <v>0.032534033710012</v>
      </c>
      <c r="Y1930" s="6" t="n">
        <v>0.0437171439815058</v>
      </c>
      <c r="Z1930" s="6" t="n">
        <v>-0.0066803137575806</v>
      </c>
      <c r="AA1930" s="6" t="n">
        <v>0.0319365904541227</v>
      </c>
      <c r="AB1930" s="6" t="n">
        <v>0.037868162692847</v>
      </c>
      <c r="AC1930" s="6" t="n">
        <v>0.0282842449742871</v>
      </c>
      <c r="AD1930" s="6" t="n">
        <v>0.0282842449742871</v>
      </c>
      <c r="AE1930" s="6" t="n">
        <v>0.0372448184509895</v>
      </c>
      <c r="AF1930" s="7" t="n">
        <v>0.198744769874477</v>
      </c>
      <c r="AG1930" s="7" t="n">
        <v>4.6834220050005</v>
      </c>
      <c r="AH1930" s="26" t="n">
        <v>643.65</v>
      </c>
      <c r="AI1930" s="6" t="n">
        <v>-0.00556199304750871</v>
      </c>
      <c r="AJ1930" s="6" t="n">
        <v>0.0405787729367071</v>
      </c>
      <c r="AK1930" s="6" t="n">
        <v>0.153908210828254</v>
      </c>
      <c r="AL1930" s="6" t="n">
        <v>0.07436154231347</v>
      </c>
      <c r="AM1930" s="6" t="n">
        <v>-0.0510835913312705</v>
      </c>
      <c r="AN1930" s="6" t="n">
        <v>0.00150319335104943</v>
      </c>
      <c r="AO1930" s="6" t="n">
        <v>0.0390755795856577</v>
      </c>
      <c r="AP1930" s="6" t="n">
        <v>-0.0116693187845725</v>
      </c>
      <c r="AQ1930" s="6" t="n">
        <v>0.0290975221641279</v>
      </c>
      <c r="AR1930" s="6" t="n">
        <v>-0.000140753958847384</v>
      </c>
      <c r="BS1930" s="26" t="n">
        <v>19.2</v>
      </c>
      <c r="BT1930" s="7" t="n">
        <v>3.98</v>
      </c>
      <c r="BZ1930" s="5" t="n">
        <v>5</v>
      </c>
      <c r="CO1930" s="4" t="s">
        <v>463</v>
      </c>
    </row>
    <row r="1931" customFormat="false" ht="15" hidden="false" customHeight="false" outlineLevel="0" collapsed="false">
      <c r="A1931" s="4" t="s">
        <v>39</v>
      </c>
      <c r="B1931" s="4" t="s">
        <v>40</v>
      </c>
      <c r="C1931" s="25" t="n">
        <v>45107</v>
      </c>
      <c r="D1931" s="4" t="s">
        <v>246</v>
      </c>
      <c r="E1931" s="4" t="s">
        <v>748</v>
      </c>
      <c r="F1931" s="4" t="s">
        <v>72</v>
      </c>
      <c r="G1931" s="4" t="s">
        <v>438</v>
      </c>
      <c r="H1931" s="4" t="s">
        <v>460</v>
      </c>
      <c r="I1931" s="5" t="n">
        <v>3000</v>
      </c>
      <c r="J1931" s="25" t="n">
        <v>45148</v>
      </c>
      <c r="K1931" s="4" t="s">
        <v>1231</v>
      </c>
      <c r="L1931" s="4" t="s">
        <v>6</v>
      </c>
      <c r="M1931" s="4" t="s">
        <v>441</v>
      </c>
      <c r="N1931" s="25" t="n">
        <v>45147</v>
      </c>
      <c r="O1931" s="25" t="n">
        <v>45148</v>
      </c>
      <c r="P1931" s="25" t="n">
        <v>45149</v>
      </c>
      <c r="Q1931" s="25" t="n">
        <v>45148</v>
      </c>
      <c r="R1931" s="6" t="n">
        <v>-0.0124826629680997</v>
      </c>
      <c r="S1931" s="6" t="n">
        <v>0.028441011235955</v>
      </c>
      <c r="T1931" s="6" t="n">
        <v>0.00990099009900991</v>
      </c>
      <c r="U1931" s="6" t="n">
        <v>0.0258593383668652</v>
      </c>
      <c r="V1931" s="6" t="n">
        <v>-0.00727775701346989</v>
      </c>
      <c r="W1931" s="6" t="n">
        <v>-0.0184608672849638</v>
      </c>
      <c r="X1931" s="6" t="n">
        <v>0.0331370953803351</v>
      </c>
      <c r="Y1931" s="6" t="n">
        <v>0.0443202056518289</v>
      </c>
      <c r="Z1931" s="6" t="n">
        <v>-0.0156816591479126</v>
      </c>
      <c r="AA1931" s="6" t="n">
        <v>0.0415409975147777</v>
      </c>
      <c r="AB1931" s="6" t="n">
        <v>0.00245786516853919</v>
      </c>
      <c r="AC1931" s="6" t="n">
        <v>0.028441011235955</v>
      </c>
      <c r="AD1931" s="6" t="n">
        <v>0.028441011235955</v>
      </c>
      <c r="AE1931" s="6" t="n">
        <v>0.0393258426966292</v>
      </c>
      <c r="AF1931" s="7" t="n">
        <v>0.794642857142856</v>
      </c>
      <c r="AG1931" s="7" t="n">
        <v>2.2783119794749</v>
      </c>
      <c r="AH1931" s="26" t="n">
        <v>144.2</v>
      </c>
      <c r="AI1931" s="6" t="n">
        <v>0.0614648509385347</v>
      </c>
      <c r="AJ1931" s="6" t="n">
        <v>0.0953285225977971</v>
      </c>
      <c r="AK1931" s="6" t="n">
        <v>0.25993883792049</v>
      </c>
      <c r="AL1931" s="6" t="n">
        <v>0.251736111111112</v>
      </c>
      <c r="AM1931" s="6" t="n">
        <v>0.414418832761157</v>
      </c>
      <c r="AN1931" s="6" t="n">
        <v>0.00150319335104943</v>
      </c>
      <c r="AO1931" s="6" t="n">
        <v>0.0938253292467477</v>
      </c>
      <c r="AP1931" s="6" t="n">
        <v>-0.00540906017579457</v>
      </c>
      <c r="AQ1931" s="6" t="n">
        <v>0.0040567951318462</v>
      </c>
      <c r="AR1931" s="6" t="n">
        <v>-0.0251814809911291</v>
      </c>
      <c r="AS1931" s="4" t="s">
        <v>442</v>
      </c>
      <c r="AT1931" s="4" t="s">
        <v>481</v>
      </c>
      <c r="AU1931" s="5" t="n">
        <v>2026.26</v>
      </c>
      <c r="AV1931" s="6" t="n">
        <v>0.349059241800823</v>
      </c>
      <c r="AW1931" s="6" t="n">
        <v>0.149442370746872</v>
      </c>
      <c r="BA1931" s="5" t="n">
        <v>495.89</v>
      </c>
      <c r="BB1931" s="6" t="n">
        <v>0.757976460578559</v>
      </c>
      <c r="BC1931" s="6" t="n">
        <v>0.220111704352533</v>
      </c>
      <c r="BD1931" s="6" t="n">
        <v>0.24473167313178</v>
      </c>
      <c r="BE1931" s="7" t="n">
        <v>5.88</v>
      </c>
      <c r="BM1931" s="5" t="n">
        <v>12205.088</v>
      </c>
      <c r="BN1931" s="5" t="n">
        <v>1489.03</v>
      </c>
      <c r="BO1931" s="26" t="n">
        <v>8.19667031557457</v>
      </c>
      <c r="BP1931" s="7" t="n">
        <v>1.2627829860231</v>
      </c>
      <c r="BQ1931" s="6" t="n">
        <v>0.154060482782096</v>
      </c>
      <c r="BR1931" s="7" t="n">
        <v>2.25805904256805</v>
      </c>
      <c r="BS1931" s="26" t="n">
        <v>19.2</v>
      </c>
      <c r="BT1931" s="7" t="n">
        <v>3.98</v>
      </c>
      <c r="BU1931" s="4" t="s">
        <v>1423</v>
      </c>
      <c r="BV1931" s="5" t="n">
        <v>-3103.246</v>
      </c>
      <c r="BW1931" s="5" t="n">
        <v>0</v>
      </c>
      <c r="BX1931" s="5" t="n">
        <v>-3103.246</v>
      </c>
      <c r="BY1931" s="7" t="n">
        <v>-2.06861001493174</v>
      </c>
      <c r="BZ1931" s="5" t="n">
        <v>10</v>
      </c>
      <c r="CA1931" s="6" t="n">
        <v>0.405922413850868</v>
      </c>
      <c r="CB1931" s="6" t="n">
        <v>0.392038542105639</v>
      </c>
      <c r="CC1931" s="4" t="s">
        <v>1337</v>
      </c>
      <c r="CD1931" s="26" t="n">
        <v>26.1396664535728</v>
      </c>
      <c r="CE1931" s="6" t="n">
        <v>-0.68642789187334</v>
      </c>
      <c r="CF1931" s="25" t="n">
        <v>45169</v>
      </c>
      <c r="CG1931" s="6" t="n">
        <v>0.403648552363645</v>
      </c>
      <c r="CH1931" s="6" t="n">
        <v>0.480101724171732</v>
      </c>
      <c r="CI1931" s="6" t="n">
        <v>0.412439428347629</v>
      </c>
      <c r="CJ1931" s="6" t="n">
        <v>-0.140933248971004</v>
      </c>
      <c r="CK1931" s="6" t="n">
        <v>0.0932678821879383</v>
      </c>
      <c r="CL1931" s="7" t="n">
        <v>0.304938962574976</v>
      </c>
      <c r="CM1931" s="6" t="n">
        <v>0.163484224965707</v>
      </c>
      <c r="CN1931" s="4" t="s">
        <v>493</v>
      </c>
    </row>
    <row r="1932" customFormat="false" ht="15" hidden="false" customHeight="false" outlineLevel="0" collapsed="false">
      <c r="A1932" s="4" t="s">
        <v>39</v>
      </c>
      <c r="B1932" s="4" t="s">
        <v>40</v>
      </c>
      <c r="C1932" s="25" t="n">
        <v>45107</v>
      </c>
      <c r="D1932" s="4" t="s">
        <v>251</v>
      </c>
      <c r="E1932" s="4" t="s">
        <v>828</v>
      </c>
      <c r="F1932" s="4" t="s">
        <v>87</v>
      </c>
      <c r="G1932" s="4" t="s">
        <v>459</v>
      </c>
      <c r="H1932" s="4" t="s">
        <v>1233</v>
      </c>
      <c r="I1932" s="5" t="n">
        <v>225</v>
      </c>
      <c r="J1932" s="25" t="n">
        <v>45148</v>
      </c>
      <c r="K1932" s="4" t="s">
        <v>1248</v>
      </c>
      <c r="L1932" s="4" t="s">
        <v>5</v>
      </c>
      <c r="M1932" s="4" t="s">
        <v>441</v>
      </c>
      <c r="N1932" s="25" t="n">
        <v>45147</v>
      </c>
      <c r="O1932" s="25" t="n">
        <v>45148</v>
      </c>
      <c r="P1932" s="25" t="n">
        <v>45149</v>
      </c>
      <c r="Q1932" s="25" t="n">
        <v>45149</v>
      </c>
      <c r="R1932" s="6" t="n">
        <v>-0.000384805673134925</v>
      </c>
      <c r="S1932" s="6" t="n">
        <v>-0.013308402991641</v>
      </c>
      <c r="T1932" s="6" t="n">
        <v>-0.0294838925426374</v>
      </c>
      <c r="U1932" s="6" t="n">
        <v>-0.0431771012074134</v>
      </c>
      <c r="V1932" s="6" t="n">
        <v>-0.00727775701346989</v>
      </c>
      <c r="W1932" s="6" t="n">
        <v>0.00695558505707439</v>
      </c>
      <c r="X1932" s="6" t="n">
        <v>-0.0358993441939435</v>
      </c>
      <c r="Y1932" s="6" t="n">
        <v>-0.0501326862644878</v>
      </c>
      <c r="Z1932" s="6" t="n">
        <v>0.0144773285746983</v>
      </c>
      <c r="AA1932" s="6" t="n">
        <v>-0.0576544297821117</v>
      </c>
      <c r="AB1932" s="6" t="n">
        <v>0.00267528703600495</v>
      </c>
      <c r="AC1932" s="6" t="n">
        <v>-0.0294838925426374</v>
      </c>
      <c r="AD1932" s="6" t="n">
        <v>0.0294838925426374</v>
      </c>
      <c r="AE1932" s="6" t="n">
        <v>0.0584940363393156</v>
      </c>
      <c r="AF1932" s="7" t="n">
        <v>0.259647451167222</v>
      </c>
      <c r="AG1932" s="7" t="n">
        <v>0.916959101873152</v>
      </c>
      <c r="AH1932" s="26" t="n">
        <v>1819.1</v>
      </c>
      <c r="AI1932" s="6" t="n">
        <v>-0.0218577765828742</v>
      </c>
      <c r="AJ1932" s="6" t="n">
        <v>0.257022423383892</v>
      </c>
      <c r="AK1932" s="6" t="n">
        <v>1.39765388163965</v>
      </c>
      <c r="AL1932" s="6" t="n">
        <v>1.36615504682622</v>
      </c>
      <c r="AM1932" s="6" t="n">
        <v>5.65118829981719</v>
      </c>
      <c r="AN1932" s="6" t="n">
        <v>0.0713888694615099</v>
      </c>
      <c r="AO1932" s="6" t="n">
        <v>0.185633553922382</v>
      </c>
      <c r="AP1932" s="6" t="n">
        <v>0.0728191581002697</v>
      </c>
      <c r="AQ1932" s="6" t="n">
        <v>0.304915867455349</v>
      </c>
      <c r="AR1932" s="6" t="n">
        <v>0.275677591332374</v>
      </c>
      <c r="AS1932" s="4" t="s">
        <v>442</v>
      </c>
      <c r="AT1932" s="4" t="s">
        <v>121</v>
      </c>
      <c r="AU1932" s="5" t="n">
        <v>2172.76</v>
      </c>
      <c r="AV1932" s="6" t="n">
        <v>-0.0258079558090318</v>
      </c>
      <c r="AW1932" s="6" t="n">
        <v>0.0453047498544688</v>
      </c>
      <c r="AX1932" s="5" t="n">
        <v>171.69</v>
      </c>
      <c r="AY1932" s="6" t="n">
        <v>0.0790193118430015</v>
      </c>
      <c r="AZ1932" s="6" t="n">
        <v>0.00114707826217007</v>
      </c>
      <c r="BA1932" s="5" t="n">
        <v>314.34</v>
      </c>
      <c r="BB1932" s="6" t="n">
        <v>0.398434024379393</v>
      </c>
      <c r="BC1932" s="6" t="n">
        <v>-0.0363285201876208</v>
      </c>
      <c r="BD1932" s="6" t="n">
        <v>0.144673134630608</v>
      </c>
      <c r="BE1932" s="7" t="n">
        <v>15.59</v>
      </c>
      <c r="BM1932" s="5" t="n">
        <v>36689.4279</v>
      </c>
      <c r="BN1932" s="5" t="n">
        <v>1119.03</v>
      </c>
      <c r="BO1932" s="26" t="n">
        <v>32.786813490255</v>
      </c>
      <c r="BP1932" s="7" t="n">
        <v>7.70760392507815</v>
      </c>
      <c r="BQ1932" s="6" t="n">
        <v>0.235082434203892</v>
      </c>
      <c r="BR1932" s="7" t="n">
        <v>0</v>
      </c>
      <c r="BS1932" s="26" t="n">
        <v>34.63</v>
      </c>
      <c r="BT1932" s="7" t="n">
        <v>7.79</v>
      </c>
      <c r="BU1932" s="4" t="s">
        <v>1423</v>
      </c>
      <c r="BV1932" s="5" t="n">
        <v>857.6</v>
      </c>
      <c r="BW1932" s="5" t="n">
        <v>135.57</v>
      </c>
      <c r="BX1932" s="5" t="n">
        <v>722.03</v>
      </c>
      <c r="BY1932" s="7" t="n">
        <v>0.766378023824205</v>
      </c>
      <c r="BZ1932" s="5" t="n">
        <v>3</v>
      </c>
      <c r="CA1932" s="6" t="n">
        <v>0.0794161852884028</v>
      </c>
      <c r="CB1932" s="6" t="n">
        <v>0.311042667784694</v>
      </c>
      <c r="CC1932" s="4" t="s">
        <v>575</v>
      </c>
      <c r="CD1932" s="26" t="n">
        <v>28.4700792559458</v>
      </c>
      <c r="CE1932" s="6" t="n">
        <v>0.151623541174639</v>
      </c>
      <c r="CO1932" s="4" t="s">
        <v>483</v>
      </c>
    </row>
    <row r="1933" customFormat="false" ht="15" hidden="false" customHeight="false" outlineLevel="0" collapsed="false">
      <c r="A1933" s="4" t="s">
        <v>39</v>
      </c>
      <c r="B1933" s="4" t="s">
        <v>40</v>
      </c>
      <c r="C1933" s="25" t="n">
        <v>45107</v>
      </c>
      <c r="D1933" s="4" t="s">
        <v>253</v>
      </c>
      <c r="E1933" s="4" t="s">
        <v>798</v>
      </c>
      <c r="F1933" s="4" t="s">
        <v>82</v>
      </c>
      <c r="G1933" s="4" t="s">
        <v>459</v>
      </c>
      <c r="H1933" s="4" t="s">
        <v>508</v>
      </c>
      <c r="I1933" s="5" t="n">
        <v>6150</v>
      </c>
      <c r="J1933" s="25" t="n">
        <v>45148</v>
      </c>
      <c r="K1933" s="4" t="s">
        <v>1085</v>
      </c>
      <c r="L1933" s="4" t="s">
        <v>6</v>
      </c>
      <c r="M1933" s="4" t="s">
        <v>441</v>
      </c>
      <c r="N1933" s="25" t="n">
        <v>45147</v>
      </c>
      <c r="O1933" s="25" t="n">
        <v>45148</v>
      </c>
      <c r="P1933" s="25" t="n">
        <v>45149</v>
      </c>
      <c r="Q1933" s="25" t="n">
        <v>45148</v>
      </c>
      <c r="R1933" s="6" t="n">
        <v>0.00560652395514794</v>
      </c>
      <c r="S1933" s="6" t="n">
        <v>-0.0288900152052712</v>
      </c>
      <c r="T1933" s="6" t="n">
        <v>0.0193110647181629</v>
      </c>
      <c r="U1933" s="6" t="n">
        <v>-0.00397242653196039</v>
      </c>
      <c r="V1933" s="6" t="n">
        <v>-0.00727775701346989</v>
      </c>
      <c r="W1933" s="6" t="n">
        <v>0.00229853474882402</v>
      </c>
      <c r="X1933" s="6" t="n">
        <v>0.00330533048150949</v>
      </c>
      <c r="Y1933" s="6" t="n">
        <v>-0.00627096128078442</v>
      </c>
      <c r="Z1933" s="6" t="n">
        <v>0.0098888640110687</v>
      </c>
      <c r="AA1933" s="6" t="n">
        <v>-0.0138612905430291</v>
      </c>
      <c r="AB1933" s="6" t="n">
        <v>-0.000506842372022365</v>
      </c>
      <c r="AC1933" s="6" t="n">
        <v>-0.0288900152052712</v>
      </c>
      <c r="AD1933" s="6" t="n">
        <v>0.0288900152052712</v>
      </c>
      <c r="AE1933" s="6" t="n">
        <v>0.0440952863659401</v>
      </c>
      <c r="AF1933" s="7" t="n">
        <v>0.137931034482758</v>
      </c>
      <c r="AG1933" s="7" t="n">
        <v>1.91201875728008</v>
      </c>
      <c r="AH1933" s="26" t="n">
        <v>98.1</v>
      </c>
      <c r="AI1933" s="6" t="n">
        <v>-0.008088978766431</v>
      </c>
      <c r="AJ1933" s="6" t="n">
        <v>0.0803964757709246</v>
      </c>
      <c r="AK1933" s="6" t="n">
        <v>0.252873563218391</v>
      </c>
      <c r="AL1933" s="6" t="n">
        <v>0.308872581721146</v>
      </c>
      <c r="AM1933" s="6" t="n">
        <v>0.127154346993487</v>
      </c>
      <c r="AN1933" s="6" t="n">
        <v>-0.00386607977563114</v>
      </c>
      <c r="AO1933" s="6" t="n">
        <v>0.0842625555465557</v>
      </c>
      <c r="AP1933" s="6" t="n">
        <v>-0.019969278033794</v>
      </c>
      <c r="AQ1933" s="6" t="n">
        <v>0.035330261136713</v>
      </c>
      <c r="AR1933" s="6" t="n">
        <v>0.00609198501373776</v>
      </c>
      <c r="AS1933" s="4" t="s">
        <v>442</v>
      </c>
      <c r="AT1933" s="4" t="s">
        <v>121</v>
      </c>
      <c r="AU1933" s="5" t="n">
        <v>22462.18</v>
      </c>
      <c r="AV1933" s="6" t="n">
        <v>0.275194425568176</v>
      </c>
      <c r="AW1933" s="6" t="n">
        <v>-0.00065267152648163</v>
      </c>
      <c r="AX1933" s="5" t="n">
        <v>1924.62</v>
      </c>
      <c r="AY1933" s="6" t="n">
        <v>0.0856826897478339</v>
      </c>
      <c r="AZ1933" s="6" t="n">
        <v>0.0245508289337757</v>
      </c>
      <c r="BA1933" s="5" t="n">
        <v>600.87</v>
      </c>
      <c r="BB1933" s="6" t="n">
        <v>3.25485058773545</v>
      </c>
      <c r="BC1933" s="6" t="n">
        <v>-0.0811823353110283</v>
      </c>
      <c r="BD1933" s="6" t="n">
        <v>0.0267502976113627</v>
      </c>
      <c r="BE1933" s="7" t="n">
        <v>0.89</v>
      </c>
      <c r="BM1933" s="5" t="n">
        <v>66476.6802</v>
      </c>
      <c r="BN1933" s="5" t="n">
        <v>1495.54</v>
      </c>
      <c r="BO1933" s="26" t="n">
        <v>44.4499513219305</v>
      </c>
      <c r="BP1933" s="7" t="n">
        <v>2.96089623250788</v>
      </c>
      <c r="BQ1933" s="6" t="n">
        <v>0.0666119116995984</v>
      </c>
      <c r="BR1933" s="7" t="n">
        <v>0.541863498005037</v>
      </c>
      <c r="BS1933" s="26" t="n">
        <v>24.62</v>
      </c>
      <c r="BT1933" s="7" t="n">
        <v>5.83</v>
      </c>
      <c r="BU1933" s="4" t="s">
        <v>1423</v>
      </c>
      <c r="BV1933" s="5" t="n">
        <v>4643.068</v>
      </c>
      <c r="BW1933" s="5" t="n">
        <v>2221.14</v>
      </c>
      <c r="BX1933" s="5" t="n">
        <v>2421.928</v>
      </c>
      <c r="BY1933" s="7" t="n">
        <v>3.10450591405399</v>
      </c>
      <c r="BZ1933" s="5" t="n">
        <v>4</v>
      </c>
      <c r="CA1933" s="6" t="n">
        <v>0.210344436225878</v>
      </c>
      <c r="CB1933" s="6" t="n">
        <v>0.244686216586209</v>
      </c>
      <c r="CC1933" s="4" t="s">
        <v>512</v>
      </c>
      <c r="CD1933" s="26" t="n">
        <v>62.0015662056373</v>
      </c>
      <c r="CE1933" s="6" t="n">
        <v>-0.283083411562448</v>
      </c>
      <c r="CF1933" s="25" t="n">
        <v>45169</v>
      </c>
      <c r="CG1933" s="6" t="n">
        <v>0.375514707576204</v>
      </c>
      <c r="CH1933" s="6" t="n">
        <v>0.383769562259782</v>
      </c>
      <c r="CI1933" s="6" t="n">
        <v>0.369891987928283</v>
      </c>
      <c r="CJ1933" s="6" t="n">
        <v>-0.0361612167723338</v>
      </c>
      <c r="CK1933" s="6" t="n">
        <v>0.07465718638903</v>
      </c>
      <c r="CL1933" s="7" t="n">
        <v>0.386968979178089</v>
      </c>
      <c r="CM1933" s="6" t="n">
        <v>-0.137792408598933</v>
      </c>
      <c r="CN1933" s="4" t="s">
        <v>493</v>
      </c>
    </row>
    <row r="1934" customFormat="false" ht="15" hidden="false" customHeight="false" outlineLevel="0" collapsed="false">
      <c r="A1934" s="4" t="s">
        <v>39</v>
      </c>
      <c r="B1934" s="4" t="s">
        <v>40</v>
      </c>
      <c r="C1934" s="25" t="n">
        <v>45107</v>
      </c>
      <c r="D1934" s="4" t="s">
        <v>260</v>
      </c>
      <c r="E1934" s="4" t="s">
        <v>885</v>
      </c>
      <c r="F1934" s="4" t="s">
        <v>75</v>
      </c>
      <c r="G1934" s="4" t="s">
        <v>438</v>
      </c>
      <c r="H1934" s="4" t="s">
        <v>577</v>
      </c>
      <c r="I1934" s="5" t="n">
        <v>6500</v>
      </c>
      <c r="J1934" s="25" t="n">
        <v>45148</v>
      </c>
      <c r="K1934" s="4" t="s">
        <v>1145</v>
      </c>
      <c r="L1934" s="4" t="s">
        <v>5</v>
      </c>
      <c r="M1934" s="4" t="s">
        <v>441</v>
      </c>
      <c r="N1934" s="25" t="n">
        <v>45147</v>
      </c>
      <c r="O1934" s="25" t="n">
        <v>45148</v>
      </c>
      <c r="P1934" s="25" t="n">
        <v>45149</v>
      </c>
      <c r="Q1934" s="25" t="n">
        <v>45149</v>
      </c>
      <c r="R1934" s="6" t="n">
        <v>0.0113989637305698</v>
      </c>
      <c r="S1934" s="6" t="n">
        <v>-0.0235655737704917</v>
      </c>
      <c r="T1934" s="6" t="n">
        <v>0.0230849947534104</v>
      </c>
      <c r="U1934" s="6" t="n">
        <v>0.0109183847134885</v>
      </c>
      <c r="V1934" s="6" t="n">
        <v>-0.00727775701346989</v>
      </c>
      <c r="W1934" s="6" t="n">
        <v>-0.000598432866339982</v>
      </c>
      <c r="X1934" s="6" t="n">
        <v>0.0181961417269584</v>
      </c>
      <c r="Y1934" s="6" t="n">
        <v>0.0115168175798285</v>
      </c>
      <c r="Z1934" s="6" t="n">
        <v>-0.00901835367916115</v>
      </c>
      <c r="AA1934" s="6" t="n">
        <v>0.0199367383926496</v>
      </c>
      <c r="AB1934" s="6" t="n">
        <v>0.036726128016789</v>
      </c>
      <c r="AC1934" s="6" t="n">
        <v>0.0230849947534104</v>
      </c>
      <c r="AD1934" s="6" t="n">
        <v>0.0230849947534104</v>
      </c>
      <c r="AE1934" s="6" t="n">
        <v>0.0587618048268626</v>
      </c>
      <c r="AF1934" s="7" t="n">
        <v>0.125</v>
      </c>
      <c r="AG1934" s="7" t="n">
        <v>2.8194095092191</v>
      </c>
      <c r="AH1934" s="26" t="n">
        <v>48.25</v>
      </c>
      <c r="AI1934" s="6" t="n">
        <v>0.0616061606160616</v>
      </c>
      <c r="AJ1934" s="6" t="n">
        <v>0.173965936739658</v>
      </c>
      <c r="AK1934" s="6" t="n">
        <v>0.179706601466992</v>
      </c>
      <c r="AL1934" s="6" t="n">
        <v>0.398550724637679</v>
      </c>
      <c r="AM1934" s="6" t="n">
        <v>0.46656534954407</v>
      </c>
      <c r="AN1934" s="6" t="n">
        <v>0.0303547534909254</v>
      </c>
      <c r="AO1934" s="6" t="n">
        <v>0.143611183248733</v>
      </c>
      <c r="AP1934" s="6" t="n">
        <v>-0.0266666666666665</v>
      </c>
      <c r="AQ1934" s="6" t="n">
        <v>0.235897435897436</v>
      </c>
      <c r="AR1934" s="6" t="n">
        <v>0.206659159774461</v>
      </c>
      <c r="AS1934" s="4" t="s">
        <v>442</v>
      </c>
      <c r="AT1934" s="4" t="s">
        <v>121</v>
      </c>
      <c r="AU1934" s="5" t="n">
        <v>1917.8714</v>
      </c>
      <c r="AV1934" s="6" t="n">
        <v>0.0660774424343504</v>
      </c>
      <c r="AW1934" s="6" t="n">
        <v>-0.312579808634906</v>
      </c>
      <c r="AX1934" s="5" t="n">
        <v>57.162</v>
      </c>
      <c r="AY1934" s="6" t="n">
        <v>0.0298049180982625</v>
      </c>
      <c r="AZ1934" s="6" t="n">
        <v>0.0621163456472172</v>
      </c>
      <c r="BA1934" s="5" t="n">
        <v>75.1402</v>
      </c>
      <c r="BC1934" s="6" t="n">
        <v>-0.306870761351645</v>
      </c>
      <c r="BD1934" s="6" t="n">
        <v>0.0391789564201229</v>
      </c>
      <c r="BE1934" s="7" t="n">
        <v>0.42</v>
      </c>
      <c r="BM1934" s="5" t="n">
        <v>8685</v>
      </c>
      <c r="BN1934" s="5" t="n">
        <v>266.665</v>
      </c>
      <c r="BO1934" s="26" t="n">
        <v>32.5689535559597</v>
      </c>
      <c r="BP1934" s="7" t="n">
        <v>4.46644060014562</v>
      </c>
      <c r="BQ1934" s="6" t="n">
        <v>0.137137983032566</v>
      </c>
      <c r="BR1934" s="7" t="n">
        <v>0</v>
      </c>
      <c r="BS1934" s="26" t="n">
        <v>19.53</v>
      </c>
      <c r="BT1934" s="7" t="n">
        <v>3.37</v>
      </c>
      <c r="BU1934" s="4" t="s">
        <v>1423</v>
      </c>
      <c r="BV1934" s="5" t="n">
        <v>-440.3451</v>
      </c>
      <c r="BW1934" s="5" t="n">
        <v>11.2168</v>
      </c>
      <c r="BX1934" s="5" t="n">
        <v>-451.5619</v>
      </c>
      <c r="BY1934" s="7" t="n">
        <v>-1.65130444565279</v>
      </c>
      <c r="BZ1934" s="5" t="n">
        <v>7</v>
      </c>
      <c r="CA1934" s="6" t="n">
        <v>0.0939060038205951</v>
      </c>
      <c r="CB1934" s="6" t="n">
        <v>0.219134399916454</v>
      </c>
      <c r="CD1934" s="26" t="n">
        <v>42.6732731528776</v>
      </c>
      <c r="CE1934" s="6" t="n">
        <v>-0.23678332713591</v>
      </c>
      <c r="CO1934" s="4" t="s">
        <v>483</v>
      </c>
    </row>
    <row r="1935" customFormat="false" ht="15" hidden="false" customHeight="false" outlineLevel="0" collapsed="false">
      <c r="A1935" s="4" t="s">
        <v>39</v>
      </c>
      <c r="B1935" s="4" t="s">
        <v>40</v>
      </c>
      <c r="C1935" s="25" t="n">
        <v>45107</v>
      </c>
      <c r="D1935" s="4" t="s">
        <v>270</v>
      </c>
      <c r="E1935" s="4" t="s">
        <v>757</v>
      </c>
      <c r="F1935" s="4" t="s">
        <v>115</v>
      </c>
      <c r="G1935" s="4" t="s">
        <v>438</v>
      </c>
      <c r="H1935" s="4" t="s">
        <v>613</v>
      </c>
      <c r="I1935" s="5" t="n">
        <v>20</v>
      </c>
      <c r="J1935" s="25" t="n">
        <v>45148</v>
      </c>
      <c r="K1935" s="4" t="s">
        <v>724</v>
      </c>
      <c r="L1935" s="4" t="s">
        <v>6</v>
      </c>
      <c r="M1935" s="4" t="s">
        <v>441</v>
      </c>
      <c r="N1935" s="25" t="n">
        <v>45147</v>
      </c>
      <c r="O1935" s="25" t="n">
        <v>45148</v>
      </c>
      <c r="P1935" s="25" t="n">
        <v>45149</v>
      </c>
      <c r="Q1935" s="25" t="n">
        <v>45148</v>
      </c>
      <c r="R1935" s="6" t="n">
        <v>-0.00376119715281975</v>
      </c>
      <c r="S1935" s="6" t="n">
        <v>0.02639960555552</v>
      </c>
      <c r="T1935" s="6" t="n">
        <v>0.0207633827806539</v>
      </c>
      <c r="U1935" s="6" t="n">
        <v>0.0434017911833542</v>
      </c>
      <c r="V1935" s="6" t="n">
        <v>-0.00727775701346989</v>
      </c>
      <c r="W1935" s="6" t="n">
        <v>-0.00719966214531509</v>
      </c>
      <c r="X1935" s="6" t="n">
        <v>0.0506795481968241</v>
      </c>
      <c r="Y1935" s="6" t="n">
        <v>0.0506014533286693</v>
      </c>
      <c r="AB1935" s="6" t="n">
        <v>0.000198502903905329</v>
      </c>
      <c r="AC1935" s="6" t="n">
        <v>0.02639960555552</v>
      </c>
      <c r="AD1935" s="6" t="n">
        <v>0.02639960555552</v>
      </c>
      <c r="AE1935" s="6" t="n">
        <v>0.0455404081475837</v>
      </c>
      <c r="AF1935" s="7" t="n">
        <v>0.872300337457816</v>
      </c>
      <c r="AG1935" s="7" t="n">
        <v>2.91945894469526</v>
      </c>
      <c r="AH1935" s="26" t="n">
        <v>39189.65</v>
      </c>
      <c r="AI1935" s="6" t="n">
        <v>0.0126118979730783</v>
      </c>
      <c r="AJ1935" s="6" t="n">
        <v>0.0770973903722734</v>
      </c>
      <c r="AK1935" s="6" t="n">
        <v>-0.0520185001971452</v>
      </c>
      <c r="AL1935" s="6" t="n">
        <v>-0.0215441963120957</v>
      </c>
      <c r="AM1935" s="6" t="n">
        <v>-0.183848213988203</v>
      </c>
      <c r="AN1935" s="6" t="n">
        <v>-0.00677949860457316</v>
      </c>
      <c r="AO1935" s="6" t="n">
        <v>0.0838768889768465</v>
      </c>
      <c r="AP1935" s="6" t="n">
        <v>-0.00684757364625355</v>
      </c>
      <c r="AQ1935" s="6" t="n">
        <v>0.0192531475369759</v>
      </c>
      <c r="AR1935" s="6" t="n">
        <v>-0.00998512858599931</v>
      </c>
      <c r="AS1935" s="4" t="s">
        <v>455</v>
      </c>
      <c r="AT1935" s="4" t="s">
        <v>121</v>
      </c>
      <c r="AU1935" s="5" t="n">
        <v>1240.0328</v>
      </c>
      <c r="AV1935" s="6" t="n">
        <v>-0.0754765456840436</v>
      </c>
      <c r="AW1935" s="6" t="n">
        <v>0.279584368969538</v>
      </c>
      <c r="AX1935" s="5" t="n">
        <v>241.8622</v>
      </c>
      <c r="AY1935" s="6" t="n">
        <v>0.19504500203543</v>
      </c>
      <c r="AZ1935" s="6" t="n">
        <v>-0.0269892387234942</v>
      </c>
      <c r="BA1935" s="5" t="n">
        <v>158.3597</v>
      </c>
      <c r="BB1935" s="6" t="n">
        <v>-0.235111057872971</v>
      </c>
      <c r="BC1935" s="6" t="n">
        <v>1.02114703757687</v>
      </c>
      <c r="BD1935" s="6" t="n">
        <v>0.127706057452674</v>
      </c>
      <c r="BE1935" s="7" t="n">
        <v>141.98</v>
      </c>
      <c r="BM1935" s="5" t="n">
        <v>43711.7437135</v>
      </c>
      <c r="BN1935" s="5" t="n">
        <v>571.2495</v>
      </c>
      <c r="BO1935" s="26" t="n">
        <v>76.5195308065915</v>
      </c>
      <c r="BP1935" s="7" t="n">
        <v>31.8819960363894</v>
      </c>
      <c r="BQ1935" s="6" t="n">
        <v>0.416651744990091</v>
      </c>
      <c r="BR1935" s="7" t="n">
        <v>0.181028248538946</v>
      </c>
      <c r="BS1935" s="26" t="n">
        <v>40.4</v>
      </c>
      <c r="BT1935" s="7" t="n">
        <v>8.76</v>
      </c>
      <c r="BU1935" s="4" t="s">
        <v>1423</v>
      </c>
      <c r="BV1935" s="5" t="n">
        <v>-1.6067</v>
      </c>
      <c r="BW1935" s="5" t="n">
        <v>165.6532</v>
      </c>
      <c r="BX1935" s="5" t="n">
        <v>-167.2599</v>
      </c>
      <c r="BY1935" s="7" t="n">
        <v>-0.00281260640053077</v>
      </c>
      <c r="BZ1935" s="5" t="n">
        <v>0</v>
      </c>
      <c r="CF1935" s="25" t="n">
        <v>45169</v>
      </c>
      <c r="CG1935" s="6" t="n">
        <v>0.303149690022413</v>
      </c>
      <c r="CH1935" s="6" t="n">
        <v>0.321182276918646</v>
      </c>
      <c r="CI1935" s="6" t="n">
        <v>0.27687646014085</v>
      </c>
      <c r="CJ1935" s="6" t="n">
        <v>-0.137946019944986</v>
      </c>
      <c r="CK1935" s="6" t="n">
        <v>0.0625140630433449</v>
      </c>
      <c r="CL1935" s="7" t="n">
        <v>0.422298668016755</v>
      </c>
      <c r="CM1935" s="6" t="n">
        <v>-0.117102198735491</v>
      </c>
      <c r="CN1935" s="4" t="s">
        <v>493</v>
      </c>
    </row>
    <row r="1936" customFormat="false" ht="15" hidden="false" customHeight="false" outlineLevel="0" collapsed="false">
      <c r="A1936" s="4" t="s">
        <v>39</v>
      </c>
      <c r="B1936" s="4" t="s">
        <v>40</v>
      </c>
      <c r="C1936" s="25" t="n">
        <v>45107</v>
      </c>
      <c r="D1936" s="4" t="s">
        <v>278</v>
      </c>
      <c r="E1936" s="4" t="s">
        <v>656</v>
      </c>
      <c r="F1936" s="4" t="s">
        <v>97</v>
      </c>
      <c r="G1936" s="4" t="s">
        <v>438</v>
      </c>
      <c r="H1936" s="4" t="s">
        <v>528</v>
      </c>
      <c r="I1936" s="5" t="n">
        <v>500</v>
      </c>
      <c r="J1936" s="25" t="n">
        <v>45148</v>
      </c>
      <c r="K1936" s="4" t="s">
        <v>811</v>
      </c>
      <c r="L1936" s="4" t="s">
        <v>6</v>
      </c>
      <c r="M1936" s="4" t="s">
        <v>441</v>
      </c>
      <c r="N1936" s="25" t="n">
        <v>45147</v>
      </c>
      <c r="O1936" s="25" t="n">
        <v>45148</v>
      </c>
      <c r="P1936" s="25" t="n">
        <v>45149</v>
      </c>
      <c r="Q1936" s="25" t="n">
        <v>45148</v>
      </c>
      <c r="R1936" s="6" t="n">
        <v>-0.00769875752725069</v>
      </c>
      <c r="S1936" s="6" t="n">
        <v>-0.0320709786449531</v>
      </c>
      <c r="T1936" s="6" t="n">
        <v>0.00974167691758265</v>
      </c>
      <c r="U1936" s="6" t="n">
        <v>-0.0300280592546212</v>
      </c>
      <c r="V1936" s="6" t="n">
        <v>-0.00727775701346989</v>
      </c>
      <c r="W1936" s="6" t="n">
        <v>0.00389071543338448</v>
      </c>
      <c r="X1936" s="6" t="n">
        <v>-0.0227503022411513</v>
      </c>
      <c r="Y1936" s="6" t="n">
        <v>-0.0339187746880056</v>
      </c>
      <c r="AB1936" s="6" t="n">
        <v>0.00591488707942856</v>
      </c>
      <c r="AC1936" s="6" t="n">
        <v>-0.0320709786449531</v>
      </c>
      <c r="AD1936" s="6" t="n">
        <v>0.0320709786449531</v>
      </c>
      <c r="AE1936" s="6" t="n">
        <v>0.0416538638807804</v>
      </c>
      <c r="AF1936" s="7" t="n">
        <v>0.0880590133702143</v>
      </c>
      <c r="AG1936" s="7" t="n">
        <v>3.1172070345492</v>
      </c>
      <c r="AH1936" s="26" t="n">
        <v>2623.8</v>
      </c>
      <c r="AI1936" s="6" t="n">
        <v>-0.00417488993472015</v>
      </c>
      <c r="AJ1936" s="6" t="n">
        <v>0.0107671860854823</v>
      </c>
      <c r="AK1936" s="6" t="n">
        <v>0.0455885869132053</v>
      </c>
      <c r="AL1936" s="6" t="n">
        <v>0.145039167339457</v>
      </c>
      <c r="AM1936" s="6" t="n">
        <v>0.0398494005746555</v>
      </c>
      <c r="AN1936" s="6" t="n">
        <v>0.021258551939527</v>
      </c>
      <c r="AO1936" s="6" t="n">
        <v>-0.0104913658540446</v>
      </c>
      <c r="AP1936" s="6" t="n">
        <v>-0.0227536203407148</v>
      </c>
      <c r="AQ1936" s="6" t="n">
        <v>-0.00821331027842687</v>
      </c>
      <c r="AR1936" s="6" t="n">
        <v>-0.0374515864014021</v>
      </c>
      <c r="AS1936" s="4" t="s">
        <v>442</v>
      </c>
      <c r="AT1936" s="4" t="s">
        <v>121</v>
      </c>
      <c r="AU1936" s="5" t="n">
        <v>3275.11</v>
      </c>
      <c r="AV1936" s="6" t="n">
        <v>0.0561089416370268</v>
      </c>
      <c r="AW1936" s="6" t="n">
        <v>0.21785256112299</v>
      </c>
      <c r="AX1936" s="5" t="n">
        <v>706.95</v>
      </c>
      <c r="AY1936" s="6" t="n">
        <v>0.215855345316646</v>
      </c>
      <c r="AZ1936" s="6" t="n">
        <v>0.0451164808455371</v>
      </c>
      <c r="BA1936" s="5" t="n">
        <v>468.16</v>
      </c>
      <c r="BB1936" s="6" t="n">
        <v>0.323944458584316</v>
      </c>
      <c r="BC1936" s="6" t="n">
        <v>0.654100272055966</v>
      </c>
      <c r="BD1936" s="6" t="n">
        <v>0.142944817120646</v>
      </c>
      <c r="BE1936" s="7" t="n">
        <v>9.21</v>
      </c>
      <c r="BM1936" s="5" t="n">
        <v>133367.754</v>
      </c>
      <c r="BN1936" s="5" t="n">
        <v>1273.25</v>
      </c>
      <c r="BO1936" s="26" t="n">
        <v>104.74592892205</v>
      </c>
      <c r="BP1936" s="7" t="n">
        <v>18.491760441913</v>
      </c>
      <c r="BQ1936" s="6" t="n">
        <v>0.176539180397877</v>
      </c>
      <c r="BR1936" s="7" t="n">
        <v>0.0226363923752267</v>
      </c>
      <c r="BS1936" s="26" t="n">
        <v>14.2</v>
      </c>
      <c r="BT1936" s="7" t="n">
        <v>2.37</v>
      </c>
      <c r="BU1936" s="4" t="s">
        <v>1423</v>
      </c>
      <c r="BV1936" s="5" t="n">
        <v>1557.57</v>
      </c>
      <c r="BW1936" s="5" t="n">
        <v>505.35</v>
      </c>
      <c r="BX1936" s="5" t="n">
        <v>1052.22</v>
      </c>
      <c r="BY1936" s="7" t="n">
        <v>1.22330257215786</v>
      </c>
      <c r="BZ1936" s="5" t="n">
        <v>1</v>
      </c>
      <c r="CF1936" s="25" t="n">
        <v>45169</v>
      </c>
      <c r="CG1936" s="6" t="n">
        <v>0.231894274557661</v>
      </c>
      <c r="CH1936" s="6" t="n">
        <v>0.257252414492797</v>
      </c>
      <c r="CI1936" s="6" t="n">
        <v>0.231248685347755</v>
      </c>
      <c r="CJ1936" s="6" t="n">
        <v>-0.101082546479931</v>
      </c>
      <c r="CK1936" s="6" t="n">
        <v>0.0500449219123354</v>
      </c>
      <c r="CL1936" s="7" t="n">
        <v>0.640843814306124</v>
      </c>
      <c r="CM1936" s="6" t="n">
        <v>-0.0610740203193034</v>
      </c>
      <c r="CN1936" s="4" t="s">
        <v>493</v>
      </c>
    </row>
    <row r="1937" customFormat="false" ht="15" hidden="false" customHeight="false" outlineLevel="0" collapsed="false">
      <c r="A1937" s="4" t="s">
        <v>39</v>
      </c>
      <c r="B1937" s="4" t="s">
        <v>40</v>
      </c>
      <c r="C1937" s="25" t="n">
        <v>45107</v>
      </c>
      <c r="D1937" s="4" t="s">
        <v>294</v>
      </c>
      <c r="E1937" s="4" t="s">
        <v>839</v>
      </c>
      <c r="F1937" s="4" t="s">
        <v>81</v>
      </c>
      <c r="G1937" s="4" t="s">
        <v>438</v>
      </c>
      <c r="H1937" s="4" t="s">
        <v>505</v>
      </c>
      <c r="I1937" s="5" t="n">
        <v>4700</v>
      </c>
      <c r="J1937" s="25" t="n">
        <v>45148</v>
      </c>
      <c r="K1937" s="4" t="s">
        <v>1223</v>
      </c>
      <c r="L1937" s="4" t="s">
        <v>5</v>
      </c>
      <c r="M1937" s="4" t="s">
        <v>441</v>
      </c>
      <c r="N1937" s="25" t="n">
        <v>45147</v>
      </c>
      <c r="O1937" s="25" t="n">
        <v>45148</v>
      </c>
      <c r="P1937" s="25" t="n">
        <v>45149</v>
      </c>
      <c r="Q1937" s="25" t="n">
        <v>45149</v>
      </c>
      <c r="R1937" s="6" t="n">
        <v>0.00377969762419017</v>
      </c>
      <c r="S1937" s="6" t="n">
        <v>-0.000537923614846614</v>
      </c>
      <c r="T1937" s="6" t="n">
        <v>-0.0193756727664156</v>
      </c>
      <c r="U1937" s="6" t="n">
        <v>-0.0161338987570721</v>
      </c>
      <c r="V1937" s="6" t="n">
        <v>-0.00727775701346989</v>
      </c>
      <c r="W1937" s="6" t="n">
        <v>0.02201122718201</v>
      </c>
      <c r="X1937" s="6" t="n">
        <v>-0.00885614174360216</v>
      </c>
      <c r="Y1937" s="6" t="n">
        <v>-0.038145125939082</v>
      </c>
      <c r="Z1937" s="6" t="n">
        <v>-0.0217428158113888</v>
      </c>
      <c r="AA1937" s="6" t="n">
        <v>0.00560891705431671</v>
      </c>
      <c r="AB1937" s="6" t="n">
        <v>-0.0172228202368139</v>
      </c>
      <c r="AC1937" s="6" t="n">
        <v>-0.0193756727664156</v>
      </c>
      <c r="AD1937" s="6" t="n">
        <v>0.0193756727664156</v>
      </c>
      <c r="AE1937" s="6" t="n">
        <v>0.0220667384284178</v>
      </c>
      <c r="AF1937" s="7" t="n">
        <v>0.365853658536583</v>
      </c>
      <c r="AG1937" s="7" t="n">
        <v>1.60670182259463</v>
      </c>
      <c r="AH1937" s="26" t="n">
        <v>92.6</v>
      </c>
      <c r="AI1937" s="6" t="n">
        <v>-0.0313807531380753</v>
      </c>
      <c r="AJ1937" s="6" t="n">
        <v>0.028317601332593</v>
      </c>
      <c r="AK1937" s="6" t="n">
        <v>0.103037522334723</v>
      </c>
      <c r="AL1937" s="6" t="n">
        <v>0.0404494382022467</v>
      </c>
      <c r="AM1937" s="6" t="n">
        <v>0.2128356254093</v>
      </c>
      <c r="AN1937" s="6" t="n">
        <v>0.0250113545598345</v>
      </c>
      <c r="AO1937" s="6" t="n">
        <v>0.00330624677275848</v>
      </c>
      <c r="AP1937" s="6" t="n">
        <v>-0.0554335894621296</v>
      </c>
      <c r="AQ1937" s="6" t="n">
        <v>0.0971459934138312</v>
      </c>
      <c r="AR1937" s="6" t="n">
        <v>0.067907717290856</v>
      </c>
      <c r="AS1937" s="4" t="s">
        <v>442</v>
      </c>
      <c r="AT1937" s="4" t="s">
        <v>121</v>
      </c>
      <c r="AU1937" s="5" t="n">
        <v>24359.1</v>
      </c>
      <c r="AV1937" s="6" t="n">
        <v>0.0137535988333912</v>
      </c>
      <c r="AW1937" s="6" t="n">
        <v>-0.163798554512668</v>
      </c>
      <c r="AX1937" s="5" t="n">
        <v>1648.82</v>
      </c>
      <c r="AY1937" s="6" t="n">
        <v>0.0676880508721587</v>
      </c>
      <c r="AZ1937" s="6" t="n">
        <v>-0.0280956437386846</v>
      </c>
      <c r="BA1937" s="5" t="n">
        <v>212.48</v>
      </c>
      <c r="BB1937" s="6" t="n">
        <v>-0.735885643256681</v>
      </c>
      <c r="BC1937" s="6" t="n">
        <v>-0.816702754462091</v>
      </c>
      <c r="BD1937" s="6" t="n">
        <v>0.00872281816651683</v>
      </c>
      <c r="BE1937" s="7" t="n">
        <v>0.51</v>
      </c>
      <c r="BM1937" s="5" t="n">
        <v>38248.7078</v>
      </c>
      <c r="BN1937" s="5" t="n">
        <v>2176.53</v>
      </c>
      <c r="BO1937" s="26" t="n">
        <v>17.5732509085563</v>
      </c>
      <c r="BP1937" s="7" t="n">
        <v>0.698649028333595</v>
      </c>
      <c r="BQ1937" s="6" t="n">
        <v>0.039756390662665</v>
      </c>
      <c r="BR1937" s="7" t="n">
        <v>0.468736819974621</v>
      </c>
      <c r="BS1937" s="26" t="n">
        <v>21.97</v>
      </c>
      <c r="BT1937" s="7" t="n">
        <v>2.1</v>
      </c>
      <c r="BU1937" s="4" t="s">
        <v>1423</v>
      </c>
      <c r="BV1937" s="5" t="n">
        <v>-5290.15</v>
      </c>
      <c r="BW1937" s="5" t="n">
        <v>3930.74</v>
      </c>
      <c r="BX1937" s="5" t="n">
        <v>-9220.89</v>
      </c>
      <c r="BY1937" s="7" t="n">
        <v>-2.43054311220153</v>
      </c>
      <c r="BZ1937" s="5" t="n">
        <v>4</v>
      </c>
      <c r="CA1937" s="6" t="n">
        <v>0.357113004340138</v>
      </c>
      <c r="CB1937" s="6" t="n">
        <v>0.807674353468397</v>
      </c>
      <c r="CC1937" s="4" t="s">
        <v>635</v>
      </c>
      <c r="CD1937" s="26" t="n">
        <v>44.5931487564524</v>
      </c>
      <c r="CE1937" s="6" t="n">
        <v>-0.605920384664168</v>
      </c>
      <c r="CF1937" s="25" t="n">
        <v>45169</v>
      </c>
      <c r="CG1937" s="6" t="n">
        <v>0.305183276010584</v>
      </c>
      <c r="CH1937" s="6" t="n">
        <v>0.308600043935608</v>
      </c>
      <c r="CI1937" s="6" t="n">
        <v>0.279897489079181</v>
      </c>
      <c r="CJ1937" s="6" t="n">
        <v>-0.093008913707141</v>
      </c>
      <c r="CK1937" s="6" t="n">
        <v>0.0580021482277121</v>
      </c>
      <c r="CL1937" s="7" t="n">
        <v>0.334050950843202</v>
      </c>
      <c r="CM1937" s="6" t="n">
        <v>-0.176003404255319</v>
      </c>
      <c r="CN1937" s="4" t="s">
        <v>444</v>
      </c>
    </row>
    <row r="1938" customFormat="false" ht="15" hidden="false" customHeight="false" outlineLevel="0" collapsed="false">
      <c r="A1938" s="4" t="s">
        <v>39</v>
      </c>
      <c r="B1938" s="4" t="s">
        <v>40</v>
      </c>
      <c r="C1938" s="25" t="n">
        <v>45107</v>
      </c>
      <c r="D1938" s="4" t="s">
        <v>123</v>
      </c>
      <c r="E1938" s="4" t="s">
        <v>487</v>
      </c>
      <c r="F1938" s="4" t="s">
        <v>73</v>
      </c>
      <c r="G1938" s="4" t="s">
        <v>438</v>
      </c>
      <c r="H1938" s="4" t="s">
        <v>1037</v>
      </c>
      <c r="I1938" s="5" t="n">
        <v>125</v>
      </c>
      <c r="J1938" s="25" t="n">
        <v>45149</v>
      </c>
      <c r="K1938" s="4" t="s">
        <v>765</v>
      </c>
      <c r="L1938" s="4" t="s">
        <v>5</v>
      </c>
      <c r="M1938" s="4" t="s">
        <v>441</v>
      </c>
      <c r="N1938" s="25" t="n">
        <v>45148</v>
      </c>
      <c r="O1938" s="25" t="n">
        <v>45149</v>
      </c>
      <c r="P1938" s="25" t="n">
        <v>45152</v>
      </c>
      <c r="Q1938" s="25" t="n">
        <v>45152</v>
      </c>
      <c r="R1938" s="6" t="n">
        <v>-0.00350590030856335</v>
      </c>
      <c r="S1938" s="6" t="n">
        <v>0.0047834676255798</v>
      </c>
      <c r="T1938" s="6" t="n">
        <v>-0.0379861486971601</v>
      </c>
      <c r="U1938" s="6" t="n">
        <v>-0.0367085813801437</v>
      </c>
      <c r="V1938" s="6" t="n">
        <v>-0.0101087092859638</v>
      </c>
      <c r="W1938" s="6" t="n">
        <v>-0.01049430718489</v>
      </c>
      <c r="X1938" s="6" t="n">
        <v>-0.0265998720941799</v>
      </c>
      <c r="Y1938" s="6" t="n">
        <v>-0.0262142741952537</v>
      </c>
      <c r="Z1938" s="6" t="n">
        <v>-0.012991498267852</v>
      </c>
      <c r="AA1938" s="6" t="n">
        <v>-0.0237170831122917</v>
      </c>
      <c r="AB1938" s="6" t="n">
        <v>-0.00588735599173773</v>
      </c>
      <c r="AC1938" s="6" t="n">
        <v>-0.0379861486971601</v>
      </c>
      <c r="AD1938" s="6" t="n">
        <v>0.0379861486971601</v>
      </c>
      <c r="AE1938" s="6" t="n">
        <v>0.0543006417549402</v>
      </c>
      <c r="AF1938" s="7" t="n">
        <v>0.40886899918633</v>
      </c>
      <c r="AG1938" s="7" t="n">
        <v>2.29079908073303</v>
      </c>
      <c r="AH1938" s="26" t="n">
        <v>4520.95</v>
      </c>
      <c r="AI1938" s="6" t="n">
        <v>0.0256238656987293</v>
      </c>
      <c r="AJ1938" s="6" t="n">
        <v>0.00482302605989915</v>
      </c>
      <c r="AK1938" s="6" t="n">
        <v>0.171094043440532</v>
      </c>
      <c r="AL1938" s="6" t="n">
        <v>0.611258620382414</v>
      </c>
      <c r="AM1938" s="6" t="n">
        <v>0.694286731500742</v>
      </c>
      <c r="AN1938" s="6" t="n">
        <v>0.0341836516685894</v>
      </c>
      <c r="AO1938" s="6" t="n">
        <v>-0.0293606256086902</v>
      </c>
      <c r="AP1938" s="6" t="n">
        <v>-0.00698096309734297</v>
      </c>
      <c r="AQ1938" s="6" t="n">
        <v>0.0108388637564012</v>
      </c>
      <c r="AR1938" s="6" t="n">
        <v>-0.0179063348718151</v>
      </c>
      <c r="AS1938" s="4" t="s">
        <v>455</v>
      </c>
      <c r="AT1938" s="4" t="s">
        <v>121</v>
      </c>
      <c r="AU1938" s="5" t="n">
        <v>2508.63</v>
      </c>
      <c r="AV1938" s="6" t="n">
        <v>0.195809995948233</v>
      </c>
      <c r="AW1938" s="6" t="n">
        <v>0.040402951215365</v>
      </c>
      <c r="AX1938" s="5" t="n">
        <v>348.72</v>
      </c>
      <c r="AY1938" s="6" t="n">
        <v>0.139008143887301</v>
      </c>
      <c r="AZ1938" s="6" t="n">
        <v>0.0405740327735417</v>
      </c>
      <c r="BA1938" s="5" t="n">
        <v>295.63</v>
      </c>
      <c r="BB1938" s="6" t="n">
        <v>1.02945012699938</v>
      </c>
      <c r="BC1938" s="6" t="n">
        <v>0.207195067173017</v>
      </c>
      <c r="BD1938" s="6" t="n">
        <v>0.117845198375209</v>
      </c>
      <c r="BE1938" s="7" t="n">
        <v>13.95</v>
      </c>
      <c r="BM1938" s="5" t="n">
        <v>95798.9305</v>
      </c>
      <c r="BN1938" s="5" t="n">
        <v>893.44</v>
      </c>
      <c r="BO1938" s="26" t="n">
        <v>107.224805806769</v>
      </c>
      <c r="BS1938" s="26" t="n">
        <v>25.37</v>
      </c>
      <c r="BT1938" s="7" t="n">
        <v>4.63</v>
      </c>
      <c r="BZ1938" s="5" t="n">
        <v>9</v>
      </c>
      <c r="CA1938" s="6" t="n">
        <v>0.167715382309922</v>
      </c>
      <c r="CB1938" s="6" t="n">
        <v>0.692361888568816</v>
      </c>
      <c r="CC1938" s="4" t="s">
        <v>650</v>
      </c>
      <c r="CD1938" s="26" t="n">
        <v>54.5262157877008</v>
      </c>
      <c r="CE1938" s="6" t="n">
        <v>0.966481705318628</v>
      </c>
      <c r="CF1938" s="25" t="n">
        <v>45169</v>
      </c>
      <c r="CG1938" s="6" t="n">
        <v>0.30512764922576</v>
      </c>
      <c r="CH1938" s="6" t="n">
        <v>0.351105678120721</v>
      </c>
      <c r="CI1938" s="6" t="n">
        <v>0.291013952091243</v>
      </c>
      <c r="CJ1938" s="6" t="n">
        <v>-0.171149969294477</v>
      </c>
      <c r="CK1938" s="6" t="n">
        <v>0.0635752259143892</v>
      </c>
      <c r="CL1938" s="7" t="n">
        <v>0.5974992326148</v>
      </c>
      <c r="CM1938" s="6" t="n">
        <v>-0.0749560723514211</v>
      </c>
      <c r="CN1938" s="4" t="s">
        <v>444</v>
      </c>
    </row>
    <row r="1939" customFormat="false" ht="15" hidden="false" customHeight="false" outlineLevel="0" collapsed="false">
      <c r="A1939" s="4" t="s">
        <v>39</v>
      </c>
      <c r="B1939" s="4" t="s">
        <v>40</v>
      </c>
      <c r="C1939" s="25" t="n">
        <v>45107</v>
      </c>
      <c r="D1939" s="4" t="s">
        <v>136</v>
      </c>
      <c r="E1939" s="4" t="s">
        <v>871</v>
      </c>
      <c r="F1939" s="4" t="s">
        <v>80</v>
      </c>
      <c r="G1939" s="4" t="s">
        <v>438</v>
      </c>
      <c r="H1939" s="4" t="s">
        <v>488</v>
      </c>
      <c r="I1939" s="5" t="n">
        <v>125</v>
      </c>
      <c r="J1939" s="25" t="n">
        <v>45149</v>
      </c>
      <c r="K1939" s="4" t="s">
        <v>1261</v>
      </c>
      <c r="L1939" s="4" t="s">
        <v>6</v>
      </c>
      <c r="M1939" s="4" t="s">
        <v>441</v>
      </c>
      <c r="N1939" s="25" t="n">
        <v>45148</v>
      </c>
      <c r="O1939" s="25" t="n">
        <v>45149</v>
      </c>
      <c r="P1939" s="25" t="n">
        <v>45152</v>
      </c>
      <c r="Q1939" s="25" t="n">
        <v>45149</v>
      </c>
      <c r="R1939" s="6" t="n">
        <v>-0.0118140664679255</v>
      </c>
      <c r="S1939" s="6" t="n">
        <v>-0.00332148298628754</v>
      </c>
      <c r="T1939" s="6" t="n">
        <v>-0.0173863416324408</v>
      </c>
      <c r="U1939" s="6" t="n">
        <v>-0.0325218910866538</v>
      </c>
      <c r="V1939" s="6" t="n">
        <v>-0.0101087092859638</v>
      </c>
      <c r="W1939" s="6" t="n">
        <v>-0.0105209120403792</v>
      </c>
      <c r="X1939" s="6" t="n">
        <v>-0.0224131818006901</v>
      </c>
      <c r="Y1939" s="6" t="n">
        <v>-0.0220009790462746</v>
      </c>
      <c r="Z1939" s="6" t="n">
        <v>-0.0105336744210198</v>
      </c>
      <c r="AA1939" s="6" t="n">
        <v>-0.021988216665634</v>
      </c>
      <c r="AB1939" s="6" t="n">
        <v>0.00152361604875573</v>
      </c>
      <c r="AC1939" s="6" t="n">
        <v>-0.00332148298628754</v>
      </c>
      <c r="AD1939" s="6" t="n">
        <v>0.00332148298628754</v>
      </c>
      <c r="AE1939" s="6" t="n">
        <v>0.0408024377856781</v>
      </c>
      <c r="AF1939" s="7" t="n">
        <v>0.472989793378142</v>
      </c>
      <c r="AG1939" s="7" t="n">
        <v>2.23498741026606</v>
      </c>
      <c r="AH1939" s="26" t="n">
        <v>4981.35</v>
      </c>
      <c r="AI1939" s="6" t="n">
        <v>-0.00308200330214603</v>
      </c>
      <c r="AJ1939" s="6" t="n">
        <v>-0.0524348487730643</v>
      </c>
      <c r="AK1939" s="6" t="n">
        <v>0.0840097490914624</v>
      </c>
      <c r="AL1939" s="6" t="n">
        <v>0.171641264465142</v>
      </c>
      <c r="AM1939" s="6" t="n">
        <v>0.13320669730197</v>
      </c>
      <c r="AN1939" s="6" t="n">
        <v>0.0213749399327246</v>
      </c>
      <c r="AO1939" s="6" t="n">
        <v>-0.0738097887057888</v>
      </c>
      <c r="AP1939" s="6" t="n">
        <v>0.020494311169192</v>
      </c>
      <c r="AQ1939" s="6" t="n">
        <v>0.0328469045915136</v>
      </c>
      <c r="AR1939" s="6" t="n">
        <v>0.00410170596329729</v>
      </c>
      <c r="AS1939" s="4" t="s">
        <v>442</v>
      </c>
      <c r="AT1939" s="4" t="s">
        <v>121</v>
      </c>
      <c r="AU1939" s="5" t="n">
        <v>4417.8</v>
      </c>
      <c r="AV1939" s="6" t="n">
        <v>0.163926651912741</v>
      </c>
      <c r="AW1939" s="6" t="n">
        <v>0.0268699735019293</v>
      </c>
      <c r="AX1939" s="5" t="n">
        <v>509</v>
      </c>
      <c r="AY1939" s="6" t="n">
        <v>0.115215718230794</v>
      </c>
      <c r="AZ1939" s="6" t="n">
        <v>-0.0140760933404995</v>
      </c>
      <c r="BA1939" s="5" t="n">
        <v>166.6</v>
      </c>
      <c r="BB1939" s="6" t="n">
        <v>-0.474630254485825</v>
      </c>
      <c r="BC1939" s="6" t="n">
        <v>0.152781621920841</v>
      </c>
      <c r="BD1939" s="6" t="n">
        <v>0.0377110779120829</v>
      </c>
      <c r="BE1939" s="7" t="n">
        <v>11.59</v>
      </c>
      <c r="BM1939" s="5" t="n">
        <v>71621.8503</v>
      </c>
      <c r="BN1939" s="5" t="n">
        <v>819.08</v>
      </c>
      <c r="BO1939" s="26" t="n">
        <v>87.4418253406261</v>
      </c>
      <c r="BP1939" s="7" t="n">
        <v>11.5572425828689</v>
      </c>
      <c r="BQ1939" s="6" t="n">
        <v>0.132170646459496</v>
      </c>
      <c r="BR1939" s="7" t="n">
        <v>0.437348518832881</v>
      </c>
      <c r="BS1939" s="26" t="n">
        <v>23.49</v>
      </c>
      <c r="BT1939" s="7" t="n">
        <v>4.47</v>
      </c>
      <c r="BU1939" s="4" t="s">
        <v>1423</v>
      </c>
      <c r="BV1939" s="5" t="n">
        <v>1377.05</v>
      </c>
      <c r="BW1939" s="5" t="n">
        <v>1128.52</v>
      </c>
      <c r="BX1939" s="5" t="n">
        <v>248.53</v>
      </c>
      <c r="BY1939" s="7" t="n">
        <v>1.68123603599204</v>
      </c>
      <c r="BZ1939" s="5" t="n">
        <v>4</v>
      </c>
      <c r="CA1939" s="6" t="n">
        <v>0.171925711032798</v>
      </c>
      <c r="CB1939" s="6" t="n">
        <v>0.249530879302933</v>
      </c>
      <c r="CC1939" s="4" t="s">
        <v>674</v>
      </c>
      <c r="CD1939" s="26" t="n">
        <v>48.04049688045</v>
      </c>
      <c r="CE1939" s="6" t="n">
        <v>0.820169045258363</v>
      </c>
      <c r="CF1939" s="25" t="n">
        <v>45169</v>
      </c>
      <c r="CG1939" s="6" t="n">
        <v>0.357185053346586</v>
      </c>
      <c r="CH1939" s="6" t="n">
        <v>0.356426338646095</v>
      </c>
      <c r="CI1939" s="6" t="n">
        <v>0.301432803254854</v>
      </c>
      <c r="CJ1939" s="6" t="n">
        <v>-0.154291446586516</v>
      </c>
      <c r="CK1939" s="6" t="n">
        <v>0.0670221717576212</v>
      </c>
      <c r="CL1939" s="7" t="n">
        <v>0.0495579731181994</v>
      </c>
      <c r="CM1939" s="6" t="n">
        <v>-0.182827999489991</v>
      </c>
      <c r="CN1939" s="4" t="s">
        <v>444</v>
      </c>
    </row>
    <row r="1940" customFormat="false" ht="15" hidden="false" customHeight="false" outlineLevel="0" collapsed="false">
      <c r="A1940" s="4" t="s">
        <v>39</v>
      </c>
      <c r="B1940" s="4" t="s">
        <v>40</v>
      </c>
      <c r="C1940" s="25" t="n">
        <v>45107</v>
      </c>
      <c r="D1940" s="4" t="s">
        <v>139</v>
      </c>
      <c r="E1940" s="4" t="s">
        <v>697</v>
      </c>
      <c r="F1940" s="4" t="s">
        <v>96</v>
      </c>
      <c r="G1940" s="4" t="s">
        <v>438</v>
      </c>
      <c r="H1940" s="4" t="s">
        <v>488</v>
      </c>
      <c r="I1940" s="5" t="n">
        <v>425</v>
      </c>
      <c r="J1940" s="25" t="n">
        <v>45149</v>
      </c>
      <c r="K1940" s="4" t="s">
        <v>1297</v>
      </c>
      <c r="L1940" s="4" t="s">
        <v>5</v>
      </c>
      <c r="M1940" s="4" t="s">
        <v>441</v>
      </c>
      <c r="N1940" s="25" t="n">
        <v>45148</v>
      </c>
      <c r="O1940" s="25" t="n">
        <v>45149</v>
      </c>
      <c r="P1940" s="25" t="n">
        <v>45152</v>
      </c>
      <c r="Q1940" s="25" t="n">
        <v>45152</v>
      </c>
      <c r="R1940" s="6" t="n">
        <v>-0.00159308147473825</v>
      </c>
      <c r="S1940" s="6" t="n">
        <v>7.59820682318946E-005</v>
      </c>
      <c r="T1940" s="6" t="n">
        <v>0.00767360583497956</v>
      </c>
      <c r="U1940" s="6" t="n">
        <v>0.00615650642847321</v>
      </c>
      <c r="V1940" s="6" t="n">
        <v>-0.0101087092859638</v>
      </c>
      <c r="W1940" s="6" t="n">
        <v>-0.0105209120403792</v>
      </c>
      <c r="X1940" s="6" t="n">
        <v>0.016265215714437</v>
      </c>
      <c r="Y1940" s="6" t="n">
        <v>0.0166774184688524</v>
      </c>
      <c r="AB1940" s="6" t="n">
        <v>-0.0219064985057995</v>
      </c>
      <c r="AC1940" s="6" t="n">
        <v>0.00767360583497956</v>
      </c>
      <c r="AD1940" s="6" t="n">
        <v>0.00767360583497956</v>
      </c>
      <c r="AE1940" s="6" t="n">
        <v>0.0515625791419744</v>
      </c>
      <c r="AF1940" s="7" t="n">
        <v>0.8786836935167</v>
      </c>
      <c r="AG1940" s="7" t="n">
        <v>1.35026271842257</v>
      </c>
      <c r="AH1940" s="26" t="n">
        <v>1977.3</v>
      </c>
      <c r="AI1940" s="6" t="n">
        <v>-0.00154013179488477</v>
      </c>
      <c r="AJ1940" s="6" t="n">
        <v>0.111310945623156</v>
      </c>
      <c r="AK1940" s="6" t="n">
        <v>0.27790344471014</v>
      </c>
      <c r="AL1940" s="6" t="n">
        <v>0.283669295939233</v>
      </c>
      <c r="AM1940" s="6" t="n">
        <v>0.342909535452323</v>
      </c>
      <c r="AN1940" s="6" t="n">
        <v>0.0213749399327246</v>
      </c>
      <c r="AO1940" s="6" t="n">
        <v>0.089936005690431</v>
      </c>
      <c r="AP1940" s="6" t="n">
        <v>0.00987710171152822</v>
      </c>
      <c r="AQ1940" s="6" t="n">
        <v>-0.0422729900223677</v>
      </c>
      <c r="AR1940" s="6" t="n">
        <v>-0.0710181886505841</v>
      </c>
      <c r="AS1940" s="4" t="s">
        <v>442</v>
      </c>
      <c r="AT1940" s="4" t="s">
        <v>121</v>
      </c>
      <c r="AU1940" s="5" t="n">
        <v>1283.1</v>
      </c>
      <c r="AV1940" s="6" t="n">
        <v>0.057877813504823</v>
      </c>
      <c r="AW1940" s="6" t="n">
        <v>-0.148121099455584</v>
      </c>
      <c r="AX1940" s="5" t="n">
        <v>201.6</v>
      </c>
      <c r="AY1940" s="6" t="n">
        <v>0.157119476268412</v>
      </c>
      <c r="AZ1940" s="6" t="n">
        <v>0.0155579295621712</v>
      </c>
      <c r="BA1940" s="5" t="n">
        <v>119.8</v>
      </c>
      <c r="BB1940" s="6" t="n">
        <v>0.347581552305962</v>
      </c>
      <c r="BC1940" s="6" t="n">
        <v>-0.417598444336412</v>
      </c>
      <c r="BD1940" s="6" t="n">
        <v>0.0933676252825189</v>
      </c>
      <c r="BE1940" s="7" t="n">
        <v>4.46</v>
      </c>
      <c r="BM1940" s="5" t="n">
        <v>53189.37</v>
      </c>
      <c r="BN1940" s="5" t="n">
        <v>458</v>
      </c>
      <c r="BO1940" s="26" t="n">
        <v>116.133995633188</v>
      </c>
      <c r="BP1940" s="7" t="n">
        <v>19.6183866922396</v>
      </c>
      <c r="BQ1940" s="6" t="n">
        <v>0.168928887577457</v>
      </c>
      <c r="BR1940" s="7" t="n">
        <v>0.0285113602832694</v>
      </c>
      <c r="BS1940" s="26" t="n">
        <v>23.49</v>
      </c>
      <c r="BT1940" s="7" t="n">
        <v>4.47</v>
      </c>
      <c r="BU1940" s="4" t="s">
        <v>1423</v>
      </c>
      <c r="BV1940" s="5" t="n">
        <v>556.9</v>
      </c>
      <c r="BW1940" s="5" t="n">
        <v>311</v>
      </c>
      <c r="BX1940" s="5" t="n">
        <v>245.9</v>
      </c>
      <c r="BY1940" s="7" t="n">
        <v>1.21966710468682</v>
      </c>
      <c r="BZ1940" s="5" t="n">
        <v>1</v>
      </c>
      <c r="CF1940" s="25" t="n">
        <v>45169</v>
      </c>
      <c r="CG1940" s="6" t="n">
        <v>0.381264643343445</v>
      </c>
      <c r="CH1940" s="6" t="n">
        <v>0.398849086779822</v>
      </c>
      <c r="CI1940" s="6" t="n">
        <v>0.349547262032982</v>
      </c>
      <c r="CJ1940" s="6" t="n">
        <v>-0.123610223467946</v>
      </c>
      <c r="CK1940" s="6" t="n">
        <v>0.0722058374860165</v>
      </c>
      <c r="CL1940" s="7" t="n">
        <v>0.106274036866696</v>
      </c>
      <c r="CM1940" s="6" t="n">
        <v>-0.0970261635130817</v>
      </c>
      <c r="CN1940" s="4" t="s">
        <v>444</v>
      </c>
    </row>
    <row r="1941" customFormat="false" ht="15" hidden="false" customHeight="false" outlineLevel="0" collapsed="false">
      <c r="A1941" s="4" t="s">
        <v>39</v>
      </c>
      <c r="B1941" s="4" t="s">
        <v>40</v>
      </c>
      <c r="C1941" s="25" t="n">
        <v>45107</v>
      </c>
      <c r="D1941" s="4" t="s">
        <v>169</v>
      </c>
      <c r="E1941" s="4" t="s">
        <v>836</v>
      </c>
      <c r="F1941" s="4" t="s">
        <v>87</v>
      </c>
      <c r="G1941" s="4" t="s">
        <v>459</v>
      </c>
      <c r="H1941" s="4" t="s">
        <v>1233</v>
      </c>
      <c r="I1941" s="5" t="n">
        <v>400</v>
      </c>
      <c r="J1941" s="25" t="n">
        <v>45149</v>
      </c>
      <c r="K1941" s="4" t="s">
        <v>1184</v>
      </c>
      <c r="L1941" s="4" t="s">
        <v>6</v>
      </c>
      <c r="M1941" s="4" t="s">
        <v>441</v>
      </c>
      <c r="N1941" s="25" t="n">
        <v>45148</v>
      </c>
      <c r="O1941" s="25" t="n">
        <v>45149</v>
      </c>
      <c r="P1941" s="25" t="n">
        <v>45152</v>
      </c>
      <c r="Q1941" s="25" t="n">
        <v>45149</v>
      </c>
      <c r="R1941" s="6" t="n">
        <v>-0.000909780136467031</v>
      </c>
      <c r="S1941" s="6" t="n">
        <v>-0.0198057368341174</v>
      </c>
      <c r="T1941" s="6" t="n">
        <v>0.0651079972129751</v>
      </c>
      <c r="U1941" s="6" t="n">
        <v>0.0443924802423907</v>
      </c>
      <c r="V1941" s="6" t="n">
        <v>-0.0101087092859638</v>
      </c>
      <c r="W1941" s="6" t="n">
        <v>0.0087527100656315</v>
      </c>
      <c r="X1941" s="6" t="n">
        <v>0.0545011895283545</v>
      </c>
      <c r="Y1941" s="6" t="n">
        <v>0.0356397701767592</v>
      </c>
      <c r="Z1941" s="6" t="n">
        <v>-0.0395211956735454</v>
      </c>
      <c r="AA1941" s="6" t="n">
        <v>0.0839136759159361</v>
      </c>
      <c r="AB1941" s="6" t="n">
        <v>0.00212475337684026</v>
      </c>
      <c r="AC1941" s="6" t="n">
        <v>-0.0198057368341174</v>
      </c>
      <c r="AD1941" s="6" t="n">
        <v>0.0198057368341174</v>
      </c>
      <c r="AE1941" s="6" t="n">
        <v>0.0663985430262559</v>
      </c>
      <c r="AF1941" s="7" t="n">
        <v>0.312</v>
      </c>
      <c r="AG1941" s="7" t="n">
        <v>1.24028544723827</v>
      </c>
      <c r="AH1941" s="26" t="n">
        <v>659.5</v>
      </c>
      <c r="AI1941" s="6" t="n">
        <v>-0.00946230099128853</v>
      </c>
      <c r="AJ1941" s="6" t="n">
        <v>0.0188475204696428</v>
      </c>
      <c r="AK1941" s="6" t="n">
        <v>0.238381372641068</v>
      </c>
      <c r="AL1941" s="6" t="n">
        <v>0.396949798771447</v>
      </c>
      <c r="AM1941" s="6" t="n">
        <v>0.986445783132528</v>
      </c>
      <c r="AN1941" s="6" t="n">
        <v>0.0384489488485378</v>
      </c>
      <c r="AO1941" s="6" t="n">
        <v>-0.019601428378895</v>
      </c>
      <c r="AP1941" s="6" t="n">
        <v>0.199520279110336</v>
      </c>
      <c r="AQ1941" s="6" t="n">
        <v>0.549207733682222</v>
      </c>
      <c r="AR1941" s="6" t="n">
        <v>0.520462535054005</v>
      </c>
      <c r="AS1941" s="4" t="s">
        <v>442</v>
      </c>
      <c r="AT1941" s="4" t="s">
        <v>121</v>
      </c>
      <c r="AU1941" s="5" t="n">
        <v>475.863</v>
      </c>
      <c r="AV1941" s="6" t="n">
        <v>0.0794161852884028</v>
      </c>
      <c r="AW1941" s="6" t="n">
        <v>-0.207011833589851</v>
      </c>
      <c r="AX1941" s="5" t="n">
        <v>78.7005</v>
      </c>
      <c r="AY1941" s="6" t="n">
        <v>0.165384785116725</v>
      </c>
      <c r="AZ1941" s="6" t="n">
        <v>0.0939157077252543</v>
      </c>
      <c r="BA1941" s="5" t="n">
        <v>98.6524</v>
      </c>
      <c r="BB1941" s="6" t="n">
        <v>1.33879315045435</v>
      </c>
      <c r="BC1941" s="6" t="n">
        <v>1.5079227075246</v>
      </c>
      <c r="BD1941" s="6" t="n">
        <v>0.207312608881128</v>
      </c>
      <c r="BE1941" s="7" t="n">
        <v>7.5</v>
      </c>
      <c r="BM1941" s="5" t="n">
        <v>8675.08938</v>
      </c>
      <c r="BN1941" s="5" t="n">
        <v>304.709</v>
      </c>
      <c r="BO1941" s="26" t="n">
        <v>28.4700792559458</v>
      </c>
      <c r="BP1941" s="7" t="n">
        <v>1.9593004039347</v>
      </c>
      <c r="BQ1941" s="6" t="n">
        <v>0.0688196329318439</v>
      </c>
      <c r="BR1941" s="7" t="n">
        <v>0.0300091262933734</v>
      </c>
      <c r="BS1941" s="26" t="n">
        <v>35.1</v>
      </c>
      <c r="BT1941" s="7" t="n">
        <v>7.9</v>
      </c>
      <c r="BU1941" s="4" t="s">
        <v>1423</v>
      </c>
      <c r="BV1941" s="5" t="n">
        <v>1889.0523</v>
      </c>
      <c r="BW1941" s="5" t="n">
        <v>45.0312</v>
      </c>
      <c r="BX1941" s="5" t="n">
        <v>1844.0211</v>
      </c>
      <c r="BY1941" s="7" t="n">
        <v>6.19952702429957</v>
      </c>
      <c r="BZ1941" s="5" t="n">
        <v>3</v>
      </c>
      <c r="CA1941" s="6" t="n">
        <v>-0.0258079558090318</v>
      </c>
      <c r="CB1941" s="6" t="n">
        <v>0.311042667784694</v>
      </c>
      <c r="CC1941" s="4" t="s">
        <v>512</v>
      </c>
      <c r="CD1941" s="26" t="n">
        <v>32.786813490255</v>
      </c>
      <c r="CE1941" s="6" t="n">
        <v>-0.131660682292049</v>
      </c>
      <c r="CO1941" s="4" t="s">
        <v>483</v>
      </c>
    </row>
    <row r="1942" customFormat="false" ht="15" hidden="false" customHeight="false" outlineLevel="0" collapsed="false">
      <c r="A1942" s="4" t="s">
        <v>39</v>
      </c>
      <c r="B1942" s="4" t="s">
        <v>40</v>
      </c>
      <c r="C1942" s="25" t="n">
        <v>45107</v>
      </c>
      <c r="D1942" s="4" t="s">
        <v>189</v>
      </c>
      <c r="E1942" s="4" t="s">
        <v>770</v>
      </c>
      <c r="F1942" s="4" t="s">
        <v>71</v>
      </c>
      <c r="G1942" s="4" t="s">
        <v>438</v>
      </c>
      <c r="H1942" s="4" t="s">
        <v>521</v>
      </c>
      <c r="I1942" s="5" t="n">
        <v>375</v>
      </c>
      <c r="J1942" s="25" t="n">
        <v>45149</v>
      </c>
      <c r="K1942" s="4" t="s">
        <v>557</v>
      </c>
      <c r="L1942" s="4" t="s">
        <v>5</v>
      </c>
      <c r="M1942" s="4" t="s">
        <v>441</v>
      </c>
      <c r="N1942" s="25" t="n">
        <v>45148</v>
      </c>
      <c r="O1942" s="25" t="n">
        <v>45149</v>
      </c>
      <c r="P1942" s="25" t="n">
        <v>45152</v>
      </c>
      <c r="Q1942" s="25" t="n">
        <v>45152</v>
      </c>
      <c r="R1942" s="6" t="n">
        <v>-0.0219647598358678</v>
      </c>
      <c r="S1942" s="6" t="n">
        <v>-0.0111673247778874</v>
      </c>
      <c r="T1942" s="6" t="n">
        <v>-0.00461720846072256</v>
      </c>
      <c r="U1942" s="6" t="n">
        <v>-0.0377492930744777</v>
      </c>
      <c r="V1942" s="6" t="n">
        <v>-0.0101087092859638</v>
      </c>
      <c r="W1942" s="6" t="n">
        <v>-0.0251160277667695</v>
      </c>
      <c r="X1942" s="6" t="n">
        <v>-0.027640583788514</v>
      </c>
      <c r="Y1942" s="6" t="n">
        <v>-0.0126332653077083</v>
      </c>
      <c r="Z1942" s="6" t="n">
        <v>-0.00188886374302755</v>
      </c>
      <c r="AA1942" s="6" t="n">
        <v>-0.0358604293314502</v>
      </c>
      <c r="AB1942" s="6" t="n">
        <v>0.0170337555375304</v>
      </c>
      <c r="AC1942" s="6" t="n">
        <v>-0.00461720846072256</v>
      </c>
      <c r="AD1942" s="6" t="n">
        <v>0.00461720846072256</v>
      </c>
      <c r="AE1942" s="6" t="n">
        <v>0.0246459100268297</v>
      </c>
      <c r="AF1942" s="7" t="n">
        <v>0.121518987341771</v>
      </c>
      <c r="AG1942" s="7" t="n">
        <v>0.742420496527535</v>
      </c>
      <c r="AH1942" s="26" t="n">
        <v>828.6</v>
      </c>
      <c r="AI1942" s="6" t="n">
        <v>0.0614231729968617</v>
      </c>
      <c r="AJ1942" s="6" t="n">
        <v>0.235609901580674</v>
      </c>
      <c r="AK1942" s="6" t="n">
        <v>0.428251314315264</v>
      </c>
      <c r="AL1942" s="6" t="n">
        <v>1.14774494556765</v>
      </c>
      <c r="AM1942" s="6" t="n">
        <v>1.19322392800424</v>
      </c>
      <c r="AN1942" s="6" t="n">
        <v>0.129643623069505</v>
      </c>
      <c r="AO1942" s="6" t="n">
        <v>0.105966278511169</v>
      </c>
      <c r="AP1942" s="6" t="n">
        <v>-0.0484548360809878</v>
      </c>
      <c r="AQ1942" s="6" t="n">
        <v>0.0207484485676683</v>
      </c>
      <c r="AR1942" s="6" t="n">
        <v>-0.00799675006054801</v>
      </c>
      <c r="AS1942" s="4" t="s">
        <v>442</v>
      </c>
      <c r="AT1942" s="4" t="s">
        <v>121</v>
      </c>
      <c r="AU1942" s="5" t="n">
        <v>3401.603</v>
      </c>
      <c r="AV1942" s="6" t="n">
        <v>0.224792594504929</v>
      </c>
      <c r="AW1942" s="6" t="n">
        <v>0.0082662584124622</v>
      </c>
      <c r="AX1942" s="5" t="n">
        <v>579.191</v>
      </c>
      <c r="AY1942" s="6" t="n">
        <v>0.170270016812662</v>
      </c>
      <c r="AZ1942" s="6" t="n">
        <v>0.0148663119767587</v>
      </c>
      <c r="BA1942" s="5" t="n">
        <v>173.128</v>
      </c>
      <c r="BB1942" s="6" t="n">
        <v>-0.100773905365398</v>
      </c>
      <c r="BD1942" s="6" t="n">
        <v>0.0508960040310407</v>
      </c>
      <c r="BE1942" s="7" t="n">
        <v>5.31</v>
      </c>
      <c r="BM1942" s="5" t="n">
        <v>23380.6062</v>
      </c>
      <c r="BN1942" s="5" t="n">
        <v>358.824</v>
      </c>
      <c r="BO1942" s="26" t="n">
        <v>65.1589810046151</v>
      </c>
      <c r="BP1942" s="7" t="n">
        <v>2.46789067211123</v>
      </c>
      <c r="BQ1942" s="6" t="n">
        <v>0.0378749120084679</v>
      </c>
      <c r="BR1942" s="7" t="n">
        <v>0.458914432806769</v>
      </c>
      <c r="BS1942" s="26" t="n">
        <v>33.33</v>
      </c>
      <c r="BT1942" s="7" t="n">
        <v>5.36</v>
      </c>
      <c r="BU1942" s="4" t="s">
        <v>1423</v>
      </c>
      <c r="BV1942" s="5" t="n">
        <v>625.392</v>
      </c>
      <c r="BW1942" s="5" t="n">
        <v>607.763</v>
      </c>
      <c r="BX1942" s="5" t="n">
        <v>17.629</v>
      </c>
      <c r="BY1942" s="7" t="n">
        <v>1.65710651828299</v>
      </c>
      <c r="BZ1942" s="5" t="n">
        <v>12</v>
      </c>
      <c r="CA1942" s="6" t="n">
        <v>0.276694606222348</v>
      </c>
      <c r="CB1942" s="6" t="n">
        <v>0.126210413815152</v>
      </c>
      <c r="CC1942" s="4" t="s">
        <v>772</v>
      </c>
      <c r="CD1942" s="26" t="n">
        <v>41.8578246429141</v>
      </c>
      <c r="CE1942" s="6" t="n">
        <v>0.556673849166346</v>
      </c>
      <c r="CF1942" s="25" t="n">
        <v>45169</v>
      </c>
      <c r="CG1942" s="6" t="n">
        <v>0.365185671365354</v>
      </c>
      <c r="CH1942" s="6" t="n">
        <v>0.368366120913532</v>
      </c>
      <c r="CI1942" s="6" t="n">
        <v>0.333909709500242</v>
      </c>
      <c r="CJ1942" s="6" t="n">
        <v>-0.0935384918890999</v>
      </c>
      <c r="CK1942" s="6" t="n">
        <v>0.0667372221876362</v>
      </c>
      <c r="CL1942" s="7" t="n">
        <v>0.0691849062542784</v>
      </c>
      <c r="CM1942" s="6" t="n">
        <v>-0.181277159512454</v>
      </c>
      <c r="CN1942" s="4" t="s">
        <v>444</v>
      </c>
    </row>
    <row r="1943" customFormat="false" ht="15" hidden="false" customHeight="false" outlineLevel="0" collapsed="false">
      <c r="A1943" s="4" t="s">
        <v>39</v>
      </c>
      <c r="B1943" s="4" t="s">
        <v>40</v>
      </c>
      <c r="C1943" s="25" t="n">
        <v>45107</v>
      </c>
      <c r="D1943" s="4" t="s">
        <v>196</v>
      </c>
      <c r="E1943" s="4" t="s">
        <v>882</v>
      </c>
      <c r="F1943" s="4" t="s">
        <v>87</v>
      </c>
      <c r="G1943" s="4" t="s">
        <v>459</v>
      </c>
      <c r="H1943" s="4" t="s">
        <v>1233</v>
      </c>
      <c r="I1943" s="5" t="n">
        <v>150</v>
      </c>
      <c r="J1943" s="25" t="n">
        <v>45149</v>
      </c>
      <c r="K1943" s="4" t="s">
        <v>1080</v>
      </c>
      <c r="L1943" s="4" t="s">
        <v>6</v>
      </c>
      <c r="M1943" s="4" t="s">
        <v>441</v>
      </c>
      <c r="N1943" s="25" t="n">
        <v>45148</v>
      </c>
      <c r="O1943" s="25" t="n">
        <v>45149</v>
      </c>
      <c r="P1943" s="25" t="n">
        <v>45152</v>
      </c>
      <c r="Q1943" s="25" t="n">
        <v>45149</v>
      </c>
      <c r="R1943" s="6" t="n">
        <v>-0.00852454729685559</v>
      </c>
      <c r="S1943" s="6" t="n">
        <v>-0.000171429324964056</v>
      </c>
      <c r="T1943" s="6" t="n">
        <v>0.023173305196518</v>
      </c>
      <c r="U1943" s="6" t="n">
        <v>0.0144773285746983</v>
      </c>
      <c r="V1943" s="6" t="n">
        <v>-0.0101087092859638</v>
      </c>
      <c r="W1943" s="6" t="n">
        <v>0.0087527100656315</v>
      </c>
      <c r="X1943" s="6" t="n">
        <v>0.0245860378606621</v>
      </c>
      <c r="Y1943" s="6" t="n">
        <v>0.0057246185090668</v>
      </c>
      <c r="Z1943" s="6" t="n">
        <v>-0.0395211956735454</v>
      </c>
      <c r="AA1943" s="6" t="n">
        <v>0.0539985242482437</v>
      </c>
      <c r="AB1943" s="6" t="n">
        <v>0.00539343030079253</v>
      </c>
      <c r="AC1943" s="6" t="n">
        <v>-0.000171429324964056</v>
      </c>
      <c r="AD1943" s="6" t="n">
        <v>0.000171429324964056</v>
      </c>
      <c r="AE1943" s="6" t="n">
        <v>0.0279034193556894</v>
      </c>
      <c r="AF1943" s="7" t="n">
        <v>0.264177693761814</v>
      </c>
      <c r="AG1943" s="7" t="n">
        <v>1.43476152922895</v>
      </c>
      <c r="AH1943" s="26" t="n">
        <v>3824.25</v>
      </c>
      <c r="AI1943" s="6" t="n">
        <v>0.0225677500434509</v>
      </c>
      <c r="AJ1943" s="6" t="n">
        <v>-0.0237909864835543</v>
      </c>
      <c r="AK1943" s="6" t="n">
        <v>0.267000182218763</v>
      </c>
      <c r="AL1943" s="6" t="n">
        <v>0.634364716440874</v>
      </c>
      <c r="AM1943" s="6" t="n">
        <v>0.907689621629712</v>
      </c>
      <c r="AN1943" s="6" t="n">
        <v>0.0384489488485378</v>
      </c>
      <c r="AO1943" s="6" t="n">
        <v>-0.062239935332092</v>
      </c>
      <c r="AP1943" s="6" t="n">
        <v>0.00324838547507622</v>
      </c>
      <c r="AQ1943" s="6" t="n">
        <v>0.0159712285857925</v>
      </c>
      <c r="AR1943" s="6" t="n">
        <v>-0.0127739700424239</v>
      </c>
      <c r="AS1943" s="4" t="s">
        <v>442</v>
      </c>
      <c r="AT1943" s="4" t="s">
        <v>121</v>
      </c>
      <c r="AU1943" s="5" t="n">
        <v>3915.35</v>
      </c>
      <c r="AV1943" s="6" t="n">
        <v>0.0808538948670241</v>
      </c>
      <c r="AW1943" s="6" t="n">
        <v>-0.686638382606343</v>
      </c>
      <c r="AX1943" s="5" t="n">
        <v>876.83</v>
      </c>
      <c r="AY1943" s="6" t="n">
        <v>0.22394677359623</v>
      </c>
      <c r="AZ1943" s="6" t="n">
        <v>-0.00415512400926435</v>
      </c>
      <c r="BA1943" s="5" t="n">
        <v>813.03</v>
      </c>
      <c r="BB1943" s="6" t="n">
        <v>0.311042667784694</v>
      </c>
      <c r="BC1943" s="6" t="n">
        <v>-0.712829986083541</v>
      </c>
      <c r="BD1943" s="6" t="n">
        <v>0.207651934054427</v>
      </c>
      <c r="BE1943" s="7" t="n">
        <v>24.35</v>
      </c>
      <c r="BM1943" s="5" t="n">
        <v>127879.09575</v>
      </c>
      <c r="BN1943" s="5" t="n">
        <v>5827.74</v>
      </c>
      <c r="BO1943" s="26" t="n">
        <v>21.9431710663139</v>
      </c>
      <c r="BP1943" s="7" t="n">
        <v>5.42500772097581</v>
      </c>
      <c r="BQ1943" s="6" t="n">
        <v>0.247229887812525</v>
      </c>
      <c r="BR1943" s="7" t="n">
        <v>0</v>
      </c>
      <c r="BS1943" s="26" t="n">
        <v>35.1</v>
      </c>
      <c r="BT1943" s="7" t="n">
        <v>7.9</v>
      </c>
      <c r="BU1943" s="4" t="s">
        <v>1423</v>
      </c>
      <c r="BV1943" s="5" t="n">
        <v>8829.72</v>
      </c>
      <c r="BW1943" s="5" t="n">
        <v>782.42</v>
      </c>
      <c r="BX1943" s="5" t="n">
        <v>8047.3</v>
      </c>
      <c r="BY1943" s="7" t="n">
        <v>1.51511906845535</v>
      </c>
      <c r="BZ1943" s="5" t="n">
        <v>3</v>
      </c>
      <c r="CA1943" s="6" t="n">
        <v>-0.0258079558090318</v>
      </c>
      <c r="CB1943" s="6" t="n">
        <v>0.398434024379393</v>
      </c>
      <c r="CC1943" s="4" t="s">
        <v>635</v>
      </c>
      <c r="CD1943" s="26" t="n">
        <v>32.786813490255</v>
      </c>
      <c r="CE1943" s="6" t="n">
        <v>-0.330731817752405</v>
      </c>
      <c r="CF1943" s="25" t="n">
        <v>45169</v>
      </c>
      <c r="CG1943" s="6" t="n">
        <v>0.330967478188965</v>
      </c>
      <c r="CH1943" s="6" t="n">
        <v>0.362705553073157</v>
      </c>
      <c r="CI1943" s="6" t="n">
        <v>0.361473829097394</v>
      </c>
      <c r="CJ1943" s="6" t="n">
        <v>-0.00339593360323942</v>
      </c>
      <c r="CK1943" s="6" t="n">
        <v>0.0681324468435258</v>
      </c>
      <c r="CL1943" s="7" t="n">
        <v>0.00251611872031786</v>
      </c>
      <c r="CM1943" s="6" t="n">
        <v>-0.0981724347298118</v>
      </c>
      <c r="CN1943" s="4" t="s">
        <v>444</v>
      </c>
    </row>
    <row r="1944" customFormat="false" ht="15" hidden="false" customHeight="false" outlineLevel="0" collapsed="false">
      <c r="A1944" s="4" t="s">
        <v>39</v>
      </c>
      <c r="B1944" s="4" t="s">
        <v>40</v>
      </c>
      <c r="C1944" s="25" t="n">
        <v>45107</v>
      </c>
      <c r="D1944" s="4" t="s">
        <v>223</v>
      </c>
      <c r="E1944" s="4" t="s">
        <v>897</v>
      </c>
      <c r="F1944" s="4" t="s">
        <v>90</v>
      </c>
      <c r="G1944" s="4" t="s">
        <v>459</v>
      </c>
      <c r="H1944" s="4" t="s">
        <v>488</v>
      </c>
      <c r="I1944" s="5" t="n">
        <v>5425</v>
      </c>
      <c r="J1944" s="25" t="n">
        <v>45149</v>
      </c>
      <c r="K1944" s="4" t="s">
        <v>1164</v>
      </c>
      <c r="L1944" s="4" t="s">
        <v>5</v>
      </c>
      <c r="M1944" s="4" t="s">
        <v>441</v>
      </c>
      <c r="N1944" s="25" t="n">
        <v>45148</v>
      </c>
      <c r="O1944" s="25" t="n">
        <v>45149</v>
      </c>
      <c r="P1944" s="25" t="n">
        <v>45152</v>
      </c>
      <c r="Q1944" s="25" t="n">
        <v>45152</v>
      </c>
      <c r="R1944" s="6" t="n">
        <v>0.0102145045965272</v>
      </c>
      <c r="S1944" s="6" t="n">
        <v>-0.0111223458038423</v>
      </c>
      <c r="T1944" s="6" t="n">
        <v>0.0398773006134969</v>
      </c>
      <c r="U1944" s="6" t="n">
        <v>0.0389694594061818</v>
      </c>
      <c r="V1944" s="6" t="n">
        <v>-0.0101087092859638</v>
      </c>
      <c r="W1944" s="6" t="n">
        <v>-0.0105209120403792</v>
      </c>
      <c r="X1944" s="6" t="n">
        <v>0.0490781686921455</v>
      </c>
      <c r="Y1944" s="6" t="n">
        <v>0.049490371446561</v>
      </c>
      <c r="Z1944" s="6" t="n">
        <v>0.0327888183537077</v>
      </c>
      <c r="AA1944" s="6" t="n">
        <v>0.00618064105247407</v>
      </c>
      <c r="AB1944" s="6" t="n">
        <v>-0.00511247443762786</v>
      </c>
      <c r="AC1944" s="6" t="n">
        <v>0.0398773006134969</v>
      </c>
      <c r="AD1944" s="6" t="n">
        <v>0.0398773006134969</v>
      </c>
      <c r="AE1944" s="6" t="n">
        <v>0.131901840490798</v>
      </c>
      <c r="AF1944" s="7" t="n">
        <v>0.930232558139536</v>
      </c>
      <c r="AG1944" s="7" t="n">
        <v>1.6075661672508</v>
      </c>
      <c r="AH1944" s="26" t="n">
        <v>48.95</v>
      </c>
      <c r="AI1944" s="6" t="n">
        <v>0.232997481108312</v>
      </c>
      <c r="AJ1944" s="6" t="n">
        <v>0.487841945288754</v>
      </c>
      <c r="AK1944" s="6" t="n">
        <v>0.452522255192879</v>
      </c>
      <c r="AL1944" s="6" t="n">
        <v>0.571428571428573</v>
      </c>
      <c r="AM1944" s="6" t="n">
        <v>1.2981220657277</v>
      </c>
      <c r="AN1944" s="6" t="n">
        <v>0.0213749399327246</v>
      </c>
      <c r="AO1944" s="6" t="n">
        <v>0.466467005356029</v>
      </c>
      <c r="AP1944" s="6" t="n">
        <v>-0.0589970501474927</v>
      </c>
      <c r="AQ1944" s="6" t="n">
        <v>0.628318584070797</v>
      </c>
      <c r="AR1944" s="6" t="n">
        <v>0.59957338544258</v>
      </c>
      <c r="AS1944" s="4" t="s">
        <v>455</v>
      </c>
      <c r="AT1944" s="4" t="s">
        <v>481</v>
      </c>
      <c r="AU1944" s="5" t="n">
        <v>6679.173</v>
      </c>
      <c r="AW1944" s="6" t="n">
        <v>0.0709832314249994</v>
      </c>
      <c r="BA1944" s="5" t="n">
        <v>1556.574</v>
      </c>
      <c r="BC1944" s="6" t="n">
        <v>0.172379406569984</v>
      </c>
      <c r="BD1944" s="6" t="n">
        <v>0.233048911893733</v>
      </c>
      <c r="BE1944" s="7" t="n">
        <v>1.2</v>
      </c>
      <c r="BS1944" s="26" t="n">
        <v>23.49</v>
      </c>
      <c r="BT1944" s="7" t="n">
        <v>4.47</v>
      </c>
      <c r="BU1944" s="4" t="s">
        <v>1423</v>
      </c>
      <c r="BV1944" s="5" t="n">
        <v>-28583.834</v>
      </c>
      <c r="BW1944" s="5" t="n">
        <v>0.775</v>
      </c>
      <c r="BX1944" s="5" t="n">
        <v>-28584.609</v>
      </c>
      <c r="BY1944" s="7" t="n">
        <v>-4.51061627931014</v>
      </c>
      <c r="BZ1944" s="5" t="n">
        <v>2</v>
      </c>
      <c r="CA1944" s="6" t="n">
        <v>0.147962101817573</v>
      </c>
      <c r="CB1944" s="6" t="n">
        <v>0.27431621649181</v>
      </c>
      <c r="CD1944" s="26" t="n">
        <v>4.10323185256272</v>
      </c>
      <c r="CO1944" s="4" t="s">
        <v>483</v>
      </c>
    </row>
    <row r="1945" customFormat="false" ht="15" hidden="false" customHeight="false" outlineLevel="0" collapsed="false">
      <c r="A1945" s="4" t="s">
        <v>39</v>
      </c>
      <c r="B1945" s="4" t="s">
        <v>40</v>
      </c>
      <c r="C1945" s="25" t="n">
        <v>45107</v>
      </c>
      <c r="D1945" s="4" t="s">
        <v>225</v>
      </c>
      <c r="E1945" s="4" t="s">
        <v>653</v>
      </c>
      <c r="F1945" s="4" t="s">
        <v>81</v>
      </c>
      <c r="G1945" s="4" t="s">
        <v>438</v>
      </c>
      <c r="H1945" s="4" t="s">
        <v>505</v>
      </c>
      <c r="I1945" s="5" t="n">
        <v>625</v>
      </c>
      <c r="J1945" s="25" t="n">
        <v>45149</v>
      </c>
      <c r="K1945" s="4" t="s">
        <v>1059</v>
      </c>
      <c r="L1945" s="4" t="s">
        <v>5</v>
      </c>
      <c r="M1945" s="4" t="s">
        <v>441</v>
      </c>
      <c r="N1945" s="25" t="n">
        <v>45148</v>
      </c>
      <c r="O1945" s="25" t="n">
        <v>45149</v>
      </c>
      <c r="P1945" s="25" t="n">
        <v>45152</v>
      </c>
      <c r="Q1945" s="25" t="n">
        <v>45152</v>
      </c>
      <c r="R1945" s="6" t="n">
        <v>-0.00382944252154061</v>
      </c>
      <c r="S1945" s="6" t="n">
        <v>0.0323057588526652</v>
      </c>
      <c r="T1945" s="6" t="n">
        <v>-0.0514895445431109</v>
      </c>
      <c r="U1945" s="6" t="n">
        <v>-0.0230132282119864</v>
      </c>
      <c r="V1945" s="6" t="n">
        <v>-0.0101087092859638</v>
      </c>
      <c r="W1945" s="6" t="n">
        <v>-0.0196818006471515</v>
      </c>
      <c r="X1945" s="6" t="n">
        <v>-0.0129045189260226</v>
      </c>
      <c r="Y1945" s="6" t="n">
        <v>-0.00333142756483484</v>
      </c>
      <c r="Z1945" s="6" t="n">
        <v>-0.0183031510839316</v>
      </c>
      <c r="AA1945" s="6" t="n">
        <v>-0.00471007712805477</v>
      </c>
      <c r="AB1945" s="6" t="n">
        <v>-0.0117444858206818</v>
      </c>
      <c r="AC1945" s="6" t="n">
        <v>-0.0514895445431109</v>
      </c>
      <c r="AD1945" s="6" t="n">
        <v>0.0514895445431109</v>
      </c>
      <c r="AE1945" s="6" t="n">
        <v>0.0473360068748211</v>
      </c>
      <c r="AF1945" s="7" t="n">
        <v>0.124054462934948</v>
      </c>
      <c r="AG1945" s="7" t="n">
        <v>1.91685913276025</v>
      </c>
      <c r="AH1945" s="26" t="n">
        <v>678.95</v>
      </c>
      <c r="AI1945" s="6" t="n">
        <v>0.054270186335404</v>
      </c>
      <c r="AJ1945" s="6" t="n">
        <v>0.0837190742218668</v>
      </c>
      <c r="AK1945" s="6" t="n">
        <v>0.166680986339032</v>
      </c>
      <c r="AL1945" s="6" t="n">
        <v>0.165279327211876</v>
      </c>
      <c r="AM1945" s="6" t="n">
        <v>0.77364158829676</v>
      </c>
      <c r="AN1945" s="6" t="n">
        <v>0.0484762368309495</v>
      </c>
      <c r="AO1945" s="6" t="n">
        <v>0.0352428373909173</v>
      </c>
      <c r="AP1945" s="6" t="n">
        <v>-0.0096640241600604</v>
      </c>
      <c r="AQ1945" s="6" t="n">
        <v>0.0356360890902232</v>
      </c>
      <c r="AR1945" s="6" t="n">
        <v>0.00689089046200686</v>
      </c>
      <c r="AS1945" s="4" t="s">
        <v>442</v>
      </c>
      <c r="AT1945" s="4" t="s">
        <v>121</v>
      </c>
      <c r="AU1945" s="5" t="n">
        <v>12588.34</v>
      </c>
      <c r="AW1945" s="6" t="n">
        <v>-0.0806014929962394</v>
      </c>
      <c r="AX1945" s="5" t="n">
        <v>2628.04</v>
      </c>
      <c r="AY1945" s="6" t="n">
        <v>0.20876779623048</v>
      </c>
      <c r="BA1945" s="5" t="n">
        <v>1686.94</v>
      </c>
      <c r="BC1945" s="6" t="n">
        <v>2.64696471809063</v>
      </c>
      <c r="BD1945" s="6" t="n">
        <v>0.134008137689322</v>
      </c>
      <c r="BE1945" s="7" t="n">
        <v>16.79</v>
      </c>
      <c r="BS1945" s="26" t="n">
        <v>22.41</v>
      </c>
      <c r="BT1945" s="7" t="n">
        <v>2.14</v>
      </c>
      <c r="BU1945" s="4" t="s">
        <v>1423</v>
      </c>
      <c r="BV1945" s="5" t="n">
        <v>7275.51</v>
      </c>
      <c r="BW1945" s="5" t="n">
        <v>6448.48</v>
      </c>
      <c r="BX1945" s="5" t="n">
        <v>827.030000000001</v>
      </c>
      <c r="BY1945" s="7" t="n">
        <v>2.2922645040549</v>
      </c>
      <c r="BZ1945" s="5" t="n">
        <v>4</v>
      </c>
      <c r="CA1945" s="6" t="n">
        <v>0.339430998687497</v>
      </c>
      <c r="CB1945" s="6" t="n">
        <v>0.0358943551058579</v>
      </c>
      <c r="CD1945" s="26" t="n">
        <v>32.3410084611084</v>
      </c>
      <c r="CF1945" s="25" t="n">
        <v>45169</v>
      </c>
      <c r="CG1945" s="6" t="n">
        <v>0.361143458334822</v>
      </c>
      <c r="CH1945" s="6" t="n">
        <v>0.361170000497345</v>
      </c>
      <c r="CI1945" s="6" t="n">
        <v>0.306614466665965</v>
      </c>
      <c r="CJ1945" s="6" t="n">
        <v>-0.151052229576806</v>
      </c>
      <c r="CK1945" s="6" t="n">
        <v>0.0653978248425873</v>
      </c>
      <c r="CL1945" s="7" t="n">
        <v>0.787328090300348</v>
      </c>
      <c r="CM1945" s="6" t="n">
        <v>0.142792079207921</v>
      </c>
      <c r="CN1945" s="4" t="s">
        <v>444</v>
      </c>
    </row>
    <row r="1946" customFormat="false" ht="15" hidden="false" customHeight="false" outlineLevel="0" collapsed="false">
      <c r="A1946" s="4" t="s">
        <v>39</v>
      </c>
      <c r="B1946" s="4" t="s">
        <v>40</v>
      </c>
      <c r="C1946" s="25" t="n">
        <v>45107</v>
      </c>
      <c r="D1946" s="4" t="s">
        <v>256</v>
      </c>
      <c r="E1946" s="4" t="s">
        <v>800</v>
      </c>
      <c r="F1946" s="4" t="s">
        <v>72</v>
      </c>
      <c r="G1946" s="4" t="s">
        <v>438</v>
      </c>
      <c r="H1946" s="4" t="s">
        <v>460</v>
      </c>
      <c r="I1946" s="5" t="n">
        <v>275</v>
      </c>
      <c r="J1946" s="25" t="n">
        <v>45149</v>
      </c>
      <c r="K1946" s="4" t="s">
        <v>1229</v>
      </c>
      <c r="L1946" s="4" t="s">
        <v>5</v>
      </c>
      <c r="M1946" s="4" t="s">
        <v>441</v>
      </c>
      <c r="N1946" s="25" t="n">
        <v>45148</v>
      </c>
      <c r="O1946" s="25" t="n">
        <v>45149</v>
      </c>
      <c r="P1946" s="25" t="n">
        <v>45152</v>
      </c>
      <c r="Q1946" s="25" t="n">
        <v>45152</v>
      </c>
      <c r="R1946" s="6" t="n">
        <v>0.00165125495376484</v>
      </c>
      <c r="S1946" s="6" t="n">
        <v>-0.0108436824559475</v>
      </c>
      <c r="T1946" s="6" t="n">
        <v>-0.0502573978741527</v>
      </c>
      <c r="U1946" s="6" t="n">
        <v>-0.0594498253763354</v>
      </c>
      <c r="V1946" s="6" t="n">
        <v>-0.0101087092859638</v>
      </c>
      <c r="W1946" s="6" t="n">
        <v>-0.0196724302488105</v>
      </c>
      <c r="X1946" s="6" t="n">
        <v>-0.0493411160903716</v>
      </c>
      <c r="Y1946" s="6" t="n">
        <v>-0.0397773951275249</v>
      </c>
      <c r="Z1946" s="6" t="n">
        <v>-0.0103344251581815</v>
      </c>
      <c r="AA1946" s="6" t="n">
        <v>-0.0491154002181539</v>
      </c>
      <c r="AB1946" s="6" t="n">
        <v>-0.0219251138846709</v>
      </c>
      <c r="AC1946" s="6" t="n">
        <v>-0.0502573978741527</v>
      </c>
      <c r="AD1946" s="6" t="n">
        <v>0.0502573978741527</v>
      </c>
      <c r="AE1946" s="6" t="n">
        <v>0.0621458464501316</v>
      </c>
      <c r="AF1946" s="7" t="n">
        <v>0.544100119189512</v>
      </c>
      <c r="AG1946" s="7" t="n">
        <v>6.32626398246236</v>
      </c>
      <c r="AH1946" s="26" t="n">
        <v>1362.6</v>
      </c>
      <c r="AI1946" s="6" t="n">
        <v>0.00940810430402239</v>
      </c>
      <c r="AJ1946" s="6" t="n">
        <v>0.0721957744816457</v>
      </c>
      <c r="AK1946" s="6" t="n">
        <v>0.275245671502105</v>
      </c>
      <c r="AL1946" s="6" t="n">
        <v>0.326131386861315</v>
      </c>
      <c r="AM1946" s="6" t="n">
        <v>0.237265050394988</v>
      </c>
      <c r="AN1946" s="6" t="n">
        <v>0.00375825953273412</v>
      </c>
      <c r="AO1946" s="6" t="n">
        <v>0.0684375149489116</v>
      </c>
      <c r="AP1946" s="6" t="n">
        <v>-0.0206676025581033</v>
      </c>
      <c r="AQ1946" s="6" t="n">
        <v>-0.00826704102324138</v>
      </c>
      <c r="AR1946" s="6" t="n">
        <v>-0.0370122396514577</v>
      </c>
      <c r="AS1946" s="4" t="s">
        <v>442</v>
      </c>
      <c r="AT1946" s="4" t="s">
        <v>481</v>
      </c>
      <c r="AU1946" s="5" t="n">
        <v>3471.706</v>
      </c>
      <c r="AV1946" s="6" t="n">
        <v>0.24508165443476</v>
      </c>
      <c r="AW1946" s="6" t="n">
        <v>0.0601014204790953</v>
      </c>
      <c r="BA1946" s="5" t="n">
        <v>1022.069</v>
      </c>
      <c r="BB1946" s="6" t="n">
        <v>0.247607794214762</v>
      </c>
      <c r="BC1946" s="6" t="n">
        <v>0.0498921930068752</v>
      </c>
      <c r="BD1946" s="6" t="n">
        <v>0.294399640983424</v>
      </c>
      <c r="BE1946" s="7" t="n">
        <v>25.46</v>
      </c>
      <c r="BM1946" s="5" t="n">
        <v>54701.30448</v>
      </c>
      <c r="BN1946" s="5" t="n">
        <v>3612.298</v>
      </c>
      <c r="BO1946" s="26" t="n">
        <v>15.143076368561</v>
      </c>
      <c r="BP1946" s="7" t="n">
        <v>2.46927226368274</v>
      </c>
      <c r="BQ1946" s="6" t="n">
        <v>0.163062788800912</v>
      </c>
      <c r="BR1946" s="7" t="n">
        <v>1.83261035487878</v>
      </c>
      <c r="BS1946" s="26" t="n">
        <v>19.15</v>
      </c>
      <c r="BT1946" s="7" t="n">
        <v>3.98</v>
      </c>
      <c r="BU1946" s="4" t="s">
        <v>1423</v>
      </c>
      <c r="BV1946" s="5" t="n">
        <v>-2804.067</v>
      </c>
      <c r="BW1946" s="5" t="n">
        <v>141.143</v>
      </c>
      <c r="BX1946" s="5" t="n">
        <v>-2945.21</v>
      </c>
      <c r="BY1946" s="7" t="n">
        <v>-0.776255724195512</v>
      </c>
      <c r="BZ1946" s="5" t="n">
        <v>10</v>
      </c>
      <c r="CA1946" s="6" t="n">
        <v>0.407145401357176</v>
      </c>
      <c r="CB1946" s="6" t="n">
        <v>0.471956420272707</v>
      </c>
      <c r="CC1946" s="4" t="s">
        <v>1351</v>
      </c>
      <c r="CD1946" s="26" t="n">
        <v>26.1396664535728</v>
      </c>
      <c r="CE1946" s="6" t="n">
        <v>-0.42068593738727</v>
      </c>
      <c r="CF1946" s="25" t="n">
        <v>45169</v>
      </c>
      <c r="CG1946" s="6" t="n">
        <v>0.328169449981023</v>
      </c>
      <c r="CH1946" s="6" t="n">
        <v>0.360698686195258</v>
      </c>
      <c r="CI1946" s="6" t="n">
        <v>0.288512581442948</v>
      </c>
      <c r="CJ1946" s="6" t="n">
        <v>-0.200128549160373</v>
      </c>
      <c r="CK1946" s="6" t="n">
        <v>0.0653466082175496</v>
      </c>
      <c r="CL1946" s="7" t="n">
        <v>0.769089616814351</v>
      </c>
      <c r="CM1946" s="6" t="n">
        <v>-0.108593199903545</v>
      </c>
      <c r="CN1946" s="4" t="s">
        <v>444</v>
      </c>
    </row>
    <row r="1947" customFormat="false" ht="15" hidden="false" customHeight="false" outlineLevel="0" collapsed="false">
      <c r="A1947" s="4" t="s">
        <v>39</v>
      </c>
      <c r="B1947" s="4" t="s">
        <v>40</v>
      </c>
      <c r="C1947" s="25" t="n">
        <v>45107</v>
      </c>
      <c r="D1947" s="4" t="s">
        <v>258</v>
      </c>
      <c r="E1947" s="4" t="s">
        <v>884</v>
      </c>
      <c r="F1947" s="4" t="s">
        <v>103</v>
      </c>
      <c r="G1947" s="4" t="s">
        <v>438</v>
      </c>
      <c r="H1947" s="4" t="s">
        <v>505</v>
      </c>
      <c r="I1947" s="5" t="n">
        <v>1875</v>
      </c>
      <c r="J1947" s="25" t="n">
        <v>45149</v>
      </c>
      <c r="K1947" s="4" t="s">
        <v>795</v>
      </c>
      <c r="L1947" s="4" t="s">
        <v>5</v>
      </c>
      <c r="M1947" s="4" t="s">
        <v>441</v>
      </c>
      <c r="N1947" s="25" t="n">
        <v>45148</v>
      </c>
      <c r="O1947" s="25" t="n">
        <v>45149</v>
      </c>
      <c r="P1947" s="25" t="n">
        <v>45152</v>
      </c>
      <c r="Q1947" s="25" t="n">
        <v>45152</v>
      </c>
      <c r="R1947" s="6" t="n">
        <v>-0.019101703665462</v>
      </c>
      <c r="S1947" s="6" t="n">
        <v>-0.00736842105263158</v>
      </c>
      <c r="T1947" s="6" t="n">
        <v>-0.0387062566277836</v>
      </c>
      <c r="U1947" s="6" t="n">
        <v>-0.0651763813458772</v>
      </c>
      <c r="V1947" s="6" t="n">
        <v>-0.0101087092859638</v>
      </c>
      <c r="W1947" s="6" t="n">
        <v>-0.0196818006471515</v>
      </c>
      <c r="X1947" s="6" t="n">
        <v>-0.0550676720599135</v>
      </c>
      <c r="Y1947" s="6" t="n">
        <v>-0.0454945806987257</v>
      </c>
      <c r="AB1947" s="6" t="n">
        <v>-0.0217391304347826</v>
      </c>
      <c r="AC1947" s="6" t="n">
        <v>-0.0387062566277836</v>
      </c>
      <c r="AD1947" s="6" t="n">
        <v>0.0387062566277836</v>
      </c>
      <c r="AE1947" s="6" t="n">
        <v>0.0243902439024392</v>
      </c>
      <c r="AF1947" s="7" t="n">
        <v>0.239130434782612</v>
      </c>
      <c r="AG1947" s="7" t="n">
        <v>1.21984260645373</v>
      </c>
      <c r="AH1947" s="26" t="n">
        <v>96.85</v>
      </c>
      <c r="AI1947" s="6" t="n">
        <v>0.0504338394793924</v>
      </c>
      <c r="AJ1947" s="6" t="n">
        <v>0.159880239520958</v>
      </c>
      <c r="AK1947" s="6" t="n">
        <v>0.167570825798673</v>
      </c>
      <c r="AL1947" s="6" t="n">
        <v>0.234544295729764</v>
      </c>
      <c r="AM1947" s="6" t="n">
        <v>0.24246311738294</v>
      </c>
      <c r="AN1947" s="6" t="n">
        <v>0.0484762368309495</v>
      </c>
      <c r="AO1947" s="6" t="n">
        <v>0.111404002690008</v>
      </c>
      <c r="AP1947" s="6" t="n">
        <v>-0.0204081632653062</v>
      </c>
      <c r="AQ1947" s="6" t="n">
        <v>0.0523993381136243</v>
      </c>
      <c r="AR1947" s="6" t="n">
        <v>0.023654139485408</v>
      </c>
      <c r="AS1947" s="4" t="s">
        <v>442</v>
      </c>
      <c r="AT1947" s="4" t="s">
        <v>121</v>
      </c>
      <c r="AU1947" s="5" t="n">
        <v>3178.36</v>
      </c>
      <c r="AV1947" s="6" t="n">
        <v>-0.159901885116776</v>
      </c>
      <c r="AW1947" s="6" t="n">
        <v>-0.134164746135783</v>
      </c>
      <c r="AX1947" s="5" t="n">
        <v>594.34</v>
      </c>
      <c r="AY1947" s="6" t="n">
        <v>0.186995809159441</v>
      </c>
      <c r="AZ1947" s="6" t="n">
        <v>-0.0426094053082755</v>
      </c>
      <c r="BA1947" s="5" t="n">
        <v>333.76</v>
      </c>
      <c r="BB1947" s="6" t="n">
        <v>-0.401767310139628</v>
      </c>
      <c r="BC1947" s="6" t="n">
        <v>-0.325737373737374</v>
      </c>
      <c r="BD1947" s="6" t="n">
        <v>0.105010131010962</v>
      </c>
      <c r="BE1947" s="7" t="n">
        <v>1.82</v>
      </c>
      <c r="BM1947" s="5" t="n">
        <v>17787.8584</v>
      </c>
      <c r="BN1947" s="5" t="n">
        <v>1434.66</v>
      </c>
      <c r="BO1947" s="26" t="n">
        <v>12.3986578004545</v>
      </c>
      <c r="BP1947" s="7" t="n">
        <v>1.35512395277598</v>
      </c>
      <c r="BQ1947" s="6" t="n">
        <v>0.109296020148754</v>
      </c>
      <c r="BR1947" s="7" t="n">
        <v>0.00363771552988374</v>
      </c>
      <c r="BS1947" s="26" t="n">
        <v>22.41</v>
      </c>
      <c r="BT1947" s="7" t="n">
        <v>2.14</v>
      </c>
      <c r="BU1947" s="4" t="s">
        <v>1423</v>
      </c>
      <c r="BV1947" s="5" t="n">
        <v>908.24</v>
      </c>
      <c r="BW1947" s="5" t="n">
        <v>1305.39</v>
      </c>
      <c r="BX1947" s="5" t="n">
        <v>-397.15</v>
      </c>
      <c r="BY1947" s="7" t="n">
        <v>0.633069856272566</v>
      </c>
      <c r="BZ1947" s="5" t="n">
        <v>1</v>
      </c>
      <c r="CF1947" s="25" t="n">
        <v>45169</v>
      </c>
      <c r="CG1947" s="6" t="n">
        <v>0.335822579870652</v>
      </c>
      <c r="CH1947" s="6" t="n">
        <v>0.341092353948299</v>
      </c>
      <c r="CI1947" s="6" t="n">
        <v>0.281010946766567</v>
      </c>
      <c r="CJ1947" s="6" t="n">
        <v>-0.176144104334978</v>
      </c>
      <c r="CK1947" s="6" t="n">
        <v>0.0618393234672304</v>
      </c>
      <c r="CL1947" s="7" t="n">
        <v>0.625916560168945</v>
      </c>
      <c r="CM1947" s="6" t="n">
        <v>-0.167834549878346</v>
      </c>
      <c r="CN1947" s="4" t="s">
        <v>444</v>
      </c>
    </row>
    <row r="1948" customFormat="false" ht="15" hidden="false" customHeight="false" outlineLevel="0" collapsed="false">
      <c r="A1948" s="4" t="s">
        <v>39</v>
      </c>
      <c r="B1948" s="4" t="s">
        <v>40</v>
      </c>
      <c r="C1948" s="25" t="n">
        <v>45107</v>
      </c>
      <c r="D1948" s="4" t="s">
        <v>259</v>
      </c>
      <c r="E1948" s="4" t="s">
        <v>862</v>
      </c>
      <c r="F1948" s="4" t="s">
        <v>70</v>
      </c>
      <c r="G1948" s="4" t="s">
        <v>438</v>
      </c>
      <c r="H1948" s="4" t="s">
        <v>439</v>
      </c>
      <c r="I1948" s="5" t="n">
        <v>550</v>
      </c>
      <c r="J1948" s="25" t="n">
        <v>45149</v>
      </c>
      <c r="K1948" s="4" t="s">
        <v>1237</v>
      </c>
      <c r="L1948" s="4" t="s">
        <v>6</v>
      </c>
      <c r="M1948" s="4" t="s">
        <v>441</v>
      </c>
      <c r="N1948" s="25" t="n">
        <v>45148</v>
      </c>
      <c r="O1948" s="25" t="n">
        <v>45149</v>
      </c>
      <c r="P1948" s="25" t="n">
        <v>45152</v>
      </c>
      <c r="Q1948" s="25" t="n">
        <v>45149</v>
      </c>
      <c r="R1948" s="6" t="n">
        <v>-0.00868805099832637</v>
      </c>
      <c r="S1948" s="6" t="n">
        <v>-0.0406056434962148</v>
      </c>
      <c r="T1948" s="6" t="n">
        <v>-0.0350946018651364</v>
      </c>
      <c r="U1948" s="6" t="n">
        <v>-0.0843882963596775</v>
      </c>
      <c r="V1948" s="6" t="n">
        <v>-0.0101087092859638</v>
      </c>
      <c r="W1948" s="6" t="n">
        <v>0.0028946166280196</v>
      </c>
      <c r="X1948" s="6" t="n">
        <v>-0.0742795870737137</v>
      </c>
      <c r="Y1948" s="6" t="n">
        <v>-0.0872829129876971</v>
      </c>
      <c r="Z1948" s="6" t="n">
        <v>-0.00843406721240009</v>
      </c>
      <c r="AA1948" s="6" t="n">
        <v>-0.0759542291472774</v>
      </c>
      <c r="AB1948" s="6" t="n">
        <v>0.00223675154852021</v>
      </c>
      <c r="AC1948" s="6" t="n">
        <v>-0.0406056434962148</v>
      </c>
      <c r="AD1948" s="6" t="n">
        <v>0.0406056434962148</v>
      </c>
      <c r="AE1948" s="6" t="n">
        <v>0.0598653647625603</v>
      </c>
      <c r="AF1948" s="7" t="n">
        <v>0.162205855936772</v>
      </c>
      <c r="AG1948" s="7" t="n">
        <v>2.97108932989997</v>
      </c>
      <c r="AH1948" s="26" t="n">
        <v>4690.35</v>
      </c>
      <c r="AI1948" s="6" t="n">
        <v>0.0259419259583311</v>
      </c>
      <c r="AJ1948" s="6" t="n">
        <v>0.065407504997274</v>
      </c>
      <c r="AK1948" s="6" t="n">
        <v>0.20638125490297</v>
      </c>
      <c r="AL1948" s="6" t="n">
        <v>0.282550142874722</v>
      </c>
      <c r="AM1948" s="6" t="n">
        <v>0.101525346109135</v>
      </c>
      <c r="AN1948" s="6" t="n">
        <v>0.0550813645787867</v>
      </c>
      <c r="AO1948" s="6" t="n">
        <v>0.0103261404184873</v>
      </c>
      <c r="AP1948" s="6" t="n">
        <v>-0.0301446244990415</v>
      </c>
      <c r="AQ1948" s="6" t="n">
        <v>0.0491490968229078</v>
      </c>
      <c r="AR1948" s="6" t="n">
        <v>0.0204038981946915</v>
      </c>
      <c r="AS1948" s="4" t="s">
        <v>442</v>
      </c>
      <c r="AT1948" s="4" t="s">
        <v>121</v>
      </c>
      <c r="AU1948" s="5" t="n">
        <v>625.947</v>
      </c>
      <c r="AV1948" s="6" t="n">
        <v>0.143773126364741</v>
      </c>
      <c r="AW1948" s="6" t="n">
        <v>0.0349926585359401</v>
      </c>
      <c r="AX1948" s="5" t="n">
        <v>202.581</v>
      </c>
      <c r="AY1948" s="6" t="n">
        <v>0.323639221851051</v>
      </c>
      <c r="AZ1948" s="6" t="n">
        <v>0.15458218367028</v>
      </c>
      <c r="BA1948" s="5" t="n">
        <v>158.603</v>
      </c>
      <c r="BB1948" s="6" t="n">
        <v>-0.113632807260697</v>
      </c>
      <c r="BD1948" s="6" t="n">
        <v>0.253380877294723</v>
      </c>
      <c r="BE1948" s="7" t="n">
        <v>12.29</v>
      </c>
      <c r="BM1948" s="5" t="n">
        <v>60591.81744</v>
      </c>
      <c r="BN1948" s="5" t="n">
        <v>-107.41</v>
      </c>
      <c r="BP1948" s="7" t="n">
        <v>4.52244431268372</v>
      </c>
      <c r="BQ1948" s="6" t="n">
        <v>-0.00801685382859443</v>
      </c>
      <c r="BR1948" s="7" t="n">
        <v>0.000180549012302113</v>
      </c>
      <c r="BS1948" s="26" t="n">
        <v>26.02</v>
      </c>
      <c r="BT1948" s="7" t="n">
        <v>8.49</v>
      </c>
      <c r="BU1948" s="4" t="s">
        <v>1423</v>
      </c>
      <c r="BV1948" s="5" t="n">
        <v>520.79</v>
      </c>
      <c r="BW1948" s="5" t="n">
        <v>58.475</v>
      </c>
      <c r="BX1948" s="5" t="n">
        <v>462.315</v>
      </c>
      <c r="BZ1948" s="5" t="n">
        <v>12</v>
      </c>
      <c r="CA1948" s="6" t="n">
        <v>0.21405925440035</v>
      </c>
      <c r="CB1948" s="6" t="n">
        <v>0.168389955686854</v>
      </c>
      <c r="CC1948" s="4" t="s">
        <v>1096</v>
      </c>
      <c r="CD1948" s="26" t="n">
        <v>28.4132607303011</v>
      </c>
      <c r="CF1948" s="25" t="n">
        <v>45169</v>
      </c>
      <c r="CG1948" s="6" t="n">
        <v>0.36570246123923</v>
      </c>
      <c r="CH1948" s="6" t="n">
        <v>0.403880270098988</v>
      </c>
      <c r="CI1948" s="6" t="n">
        <v>0.359918793642987</v>
      </c>
      <c r="CJ1948" s="6" t="n">
        <v>-0.108847794038631</v>
      </c>
      <c r="CK1948" s="6" t="n">
        <v>0.0759712783690217</v>
      </c>
      <c r="CL1948" s="7" t="n">
        <v>0.534486774053973</v>
      </c>
      <c r="CM1948" s="6" t="n">
        <v>-0.0767374357067609</v>
      </c>
      <c r="CN1948" s="4" t="s">
        <v>444</v>
      </c>
    </row>
    <row r="1949" customFormat="false" ht="15" hidden="false" customHeight="false" outlineLevel="0" collapsed="false">
      <c r="A1949" s="4" t="s">
        <v>39</v>
      </c>
      <c r="B1949" s="4" t="s">
        <v>40</v>
      </c>
      <c r="C1949" s="25" t="n">
        <v>45107</v>
      </c>
      <c r="D1949" s="4" t="s">
        <v>262</v>
      </c>
      <c r="E1949" s="4" t="s">
        <v>830</v>
      </c>
      <c r="F1949" s="4" t="s">
        <v>76</v>
      </c>
      <c r="G1949" s="4" t="s">
        <v>438</v>
      </c>
      <c r="H1949" s="4" t="s">
        <v>601</v>
      </c>
      <c r="I1949" s="5" t="n">
        <v>6950</v>
      </c>
      <c r="J1949" s="25" t="n">
        <v>45149</v>
      </c>
      <c r="K1949" s="4" t="s">
        <v>1474</v>
      </c>
      <c r="L1949" s="4" t="s">
        <v>5</v>
      </c>
      <c r="M1949" s="4" t="s">
        <v>441</v>
      </c>
      <c r="N1949" s="25" t="n">
        <v>45148</v>
      </c>
      <c r="O1949" s="25" t="n">
        <v>45149</v>
      </c>
      <c r="P1949" s="25" t="n">
        <v>45152</v>
      </c>
      <c r="Q1949" s="25" t="n">
        <v>45152</v>
      </c>
      <c r="R1949" s="6" t="n">
        <v>0.00404040404040407</v>
      </c>
      <c r="S1949" s="6" t="n">
        <v>0.0090543259557343</v>
      </c>
      <c r="T1949" s="6" t="n">
        <v>0.00398803589232299</v>
      </c>
      <c r="U1949" s="6" t="n">
        <v>0.0170827658884614</v>
      </c>
      <c r="V1949" s="6" t="n">
        <v>-0.0101087092859638</v>
      </c>
      <c r="W1949" s="6" t="n">
        <v>0.00180848944022261</v>
      </c>
      <c r="X1949" s="6" t="n">
        <v>0.0271914751744251</v>
      </c>
      <c r="Y1949" s="6" t="n">
        <v>0.0152742764482388</v>
      </c>
      <c r="Z1949" s="6" t="n">
        <v>0.00675766243280263</v>
      </c>
      <c r="AA1949" s="6" t="n">
        <v>0.0103251034556587</v>
      </c>
      <c r="AB1949" s="6" t="n">
        <v>0.0119641076769692</v>
      </c>
      <c r="AC1949" s="6" t="n">
        <v>0.00398803589232299</v>
      </c>
      <c r="AD1949" s="6" t="n">
        <v>0.00398803589232299</v>
      </c>
      <c r="AE1949" s="6" t="n">
        <v>0.0279162512462612</v>
      </c>
      <c r="AF1949" s="7" t="n">
        <v>0.714285714285715</v>
      </c>
      <c r="AG1949" s="7" t="n">
        <v>0.46021054940265</v>
      </c>
      <c r="AH1949" s="26" t="n">
        <v>49.5</v>
      </c>
      <c r="AI1949" s="6" t="n">
        <v>0.00609756097560976</v>
      </c>
      <c r="AJ1949" s="6" t="n">
        <v>0.0565635005336174</v>
      </c>
      <c r="AK1949" s="6" t="n">
        <v>0.112359550561798</v>
      </c>
      <c r="AL1949" s="6" t="n">
        <v>0.207317073170731</v>
      </c>
      <c r="AM1949" s="6" t="n">
        <v>0.388499298737728</v>
      </c>
      <c r="AN1949" s="6" t="n">
        <v>0.0236390534269824</v>
      </c>
      <c r="AO1949" s="6" t="n">
        <v>0.032924447106635</v>
      </c>
      <c r="AP1949" s="6" t="n">
        <v>-0.0109235352532273</v>
      </c>
      <c r="AQ1949" s="6" t="n">
        <v>0.00695134061569003</v>
      </c>
      <c r="AR1949" s="6" t="n">
        <v>-0.0217938580125263</v>
      </c>
      <c r="AS1949" s="4" t="s">
        <v>442</v>
      </c>
      <c r="AT1949" s="4" t="s">
        <v>121</v>
      </c>
      <c r="AU1949" s="5" t="n">
        <v>2757.26</v>
      </c>
      <c r="AV1949" s="6" t="n">
        <v>-0.0100102687836158</v>
      </c>
      <c r="AW1949" s="6" t="n">
        <v>0.359079639387412</v>
      </c>
      <c r="AX1949" s="5" t="n">
        <v>1504.52</v>
      </c>
      <c r="AY1949" s="6" t="n">
        <v>0.545657645633709</v>
      </c>
      <c r="AZ1949" s="6" t="n">
        <v>0.0154221817072994</v>
      </c>
      <c r="BA1949" s="5" t="n">
        <v>1036.86</v>
      </c>
      <c r="BB1949" s="6" t="n">
        <v>-0.0023573332307012</v>
      </c>
      <c r="BC1949" s="6" t="n">
        <v>0.611532483680447</v>
      </c>
      <c r="BD1949" s="6" t="n">
        <v>0.376047235298811</v>
      </c>
      <c r="BE1949" s="7" t="n">
        <v>1.03</v>
      </c>
      <c r="BM1949" s="5" t="n">
        <v>49722.8985</v>
      </c>
      <c r="BN1949" s="5" t="n">
        <v>3889.98</v>
      </c>
      <c r="BO1949" s="26" t="n">
        <v>12.7823018370274</v>
      </c>
      <c r="BP1949" s="7" t="n">
        <v>1.34752812651934</v>
      </c>
      <c r="BQ1949" s="6" t="n">
        <v>0.105421397781099</v>
      </c>
      <c r="BR1949" s="7" t="n">
        <v>0.799144103932482</v>
      </c>
      <c r="BS1949" s="26" t="n">
        <v>11.21</v>
      </c>
      <c r="BT1949" s="7" t="n">
        <v>2.4</v>
      </c>
      <c r="BU1949" s="4" t="s">
        <v>1423</v>
      </c>
      <c r="BV1949" s="5" t="n">
        <v>4692.23</v>
      </c>
      <c r="BW1949" s="5" t="n">
        <v>4960.16</v>
      </c>
      <c r="BX1949" s="5" t="n">
        <v>-267.93</v>
      </c>
      <c r="BY1949" s="7" t="n">
        <v>1.20623499349611</v>
      </c>
      <c r="BZ1949" s="5" t="n">
        <v>7</v>
      </c>
      <c r="CA1949" s="6" t="n">
        <v>0.0131056623393773</v>
      </c>
      <c r="CB1949" s="6" t="n">
        <v>0.364895746898435</v>
      </c>
      <c r="CC1949" s="4" t="s">
        <v>611</v>
      </c>
      <c r="CD1949" s="26" t="n">
        <v>11.5506680419972</v>
      </c>
      <c r="CE1949" s="6" t="n">
        <v>0.106628793291618</v>
      </c>
      <c r="CO1949" s="4" t="s">
        <v>483</v>
      </c>
    </row>
    <row r="1950" customFormat="false" ht="15" hidden="false" customHeight="false" outlineLevel="0" collapsed="false">
      <c r="A1950" s="4" t="s">
        <v>39</v>
      </c>
      <c r="B1950" s="4" t="s">
        <v>40</v>
      </c>
      <c r="C1950" s="25" t="n">
        <v>45107</v>
      </c>
      <c r="D1950" s="4" t="s">
        <v>263</v>
      </c>
      <c r="E1950" s="4" t="s">
        <v>869</v>
      </c>
      <c r="F1950" s="4" t="s">
        <v>104</v>
      </c>
      <c r="G1950" s="4" t="s">
        <v>438</v>
      </c>
      <c r="H1950" s="4" t="s">
        <v>505</v>
      </c>
      <c r="I1950" s="5" t="n">
        <v>6750</v>
      </c>
      <c r="J1950" s="25" t="n">
        <v>45149</v>
      </c>
      <c r="K1950" s="4" t="s">
        <v>1191</v>
      </c>
      <c r="L1950" s="4" t="s">
        <v>5</v>
      </c>
      <c r="M1950" s="4" t="s">
        <v>441</v>
      </c>
      <c r="N1950" s="25" t="n">
        <v>45148</v>
      </c>
      <c r="O1950" s="25" t="n">
        <v>45149</v>
      </c>
      <c r="P1950" s="25" t="n">
        <v>45152</v>
      </c>
      <c r="Q1950" s="25" t="n">
        <v>45152</v>
      </c>
      <c r="R1950" s="6" t="n">
        <v>0.00932090545938746</v>
      </c>
      <c r="S1950" s="6" t="n">
        <v>0.000439753737906834</v>
      </c>
      <c r="T1950" s="6" t="n">
        <v>0.0435164835164836</v>
      </c>
      <c r="U1950" s="6" t="n">
        <v>0.0532771427137779</v>
      </c>
      <c r="V1950" s="6" t="n">
        <v>-0.0101087092859638</v>
      </c>
      <c r="W1950" s="6" t="n">
        <v>-0.0196818006471515</v>
      </c>
      <c r="X1950" s="6" t="n">
        <v>0.0633858519997417</v>
      </c>
      <c r="Y1950" s="6" t="n">
        <v>0.0729589433609295</v>
      </c>
      <c r="AB1950" s="6" t="n">
        <v>0.010989010989011</v>
      </c>
      <c r="AC1950" s="6" t="n">
        <v>0.0435164835164836</v>
      </c>
      <c r="AD1950" s="6" t="n">
        <v>0.0435164835164836</v>
      </c>
      <c r="AE1950" s="6" t="n">
        <v>0.0558241758241759</v>
      </c>
      <c r="AF1950" s="7" t="n">
        <v>0.929133858267716</v>
      </c>
      <c r="AG1950" s="7" t="n">
        <v>4.11243102808063</v>
      </c>
      <c r="AH1950" s="26" t="n">
        <v>112.65</v>
      </c>
      <c r="AI1950" s="6" t="n">
        <v>-0.00967032967032966</v>
      </c>
      <c r="AJ1950" s="6" t="n">
        <v>0.0430555555555556</v>
      </c>
      <c r="AK1950" s="6" t="n">
        <v>0.0430555555555552</v>
      </c>
      <c r="AL1950" s="6" t="n">
        <v>-0.0505689001264232</v>
      </c>
      <c r="AM1950" s="6" t="n">
        <v>0.314874502536195</v>
      </c>
      <c r="AN1950" s="6" t="n">
        <v>0.0484762368309495</v>
      </c>
      <c r="AO1950" s="6" t="n">
        <v>-0.00542068127539386</v>
      </c>
      <c r="AP1950" s="6" t="n">
        <v>0.0185341196293176</v>
      </c>
      <c r="AQ1950" s="6" t="n">
        <v>0.149957877000842</v>
      </c>
      <c r="AR1950" s="6" t="n">
        <v>0.121212678372626</v>
      </c>
      <c r="AS1950" s="4" t="s">
        <v>442</v>
      </c>
      <c r="AT1950" s="4" t="s">
        <v>121</v>
      </c>
      <c r="AU1950" s="5" t="n">
        <v>5394.66</v>
      </c>
      <c r="AV1950" s="6" t="n">
        <v>0.131651098053941</v>
      </c>
      <c r="AW1950" s="6" t="n">
        <v>-0.0780518066709164</v>
      </c>
      <c r="AX1950" s="5" t="n">
        <v>1993.52</v>
      </c>
      <c r="AY1950" s="6" t="n">
        <v>0.369535800217252</v>
      </c>
      <c r="AZ1950" s="6" t="n">
        <v>-0.0286962374914455</v>
      </c>
      <c r="BA1950" s="5" t="n">
        <v>1652.22</v>
      </c>
      <c r="BB1950" s="6" t="n">
        <v>0.145974364665409</v>
      </c>
      <c r="BC1950" s="6" t="n">
        <v>-0.28597728569206</v>
      </c>
      <c r="BD1950" s="6" t="n">
        <v>0.306269533205058</v>
      </c>
      <c r="BE1950" s="7" t="n">
        <v>5.64</v>
      </c>
      <c r="BM1950" s="5" t="n">
        <v>33014.3355</v>
      </c>
      <c r="BN1950" s="5" t="n">
        <v>5659.81</v>
      </c>
      <c r="BO1950" s="26" t="n">
        <v>5.83311727778848</v>
      </c>
      <c r="BP1950" s="7" t="n">
        <v>1.45854861882407</v>
      </c>
      <c r="BQ1950" s="6" t="n">
        <v>0.250046167317427</v>
      </c>
      <c r="BR1950" s="7" t="n">
        <v>0.0186728022810631</v>
      </c>
      <c r="BS1950" s="26" t="n">
        <v>22.41</v>
      </c>
      <c r="BT1950" s="7" t="n">
        <v>2.14</v>
      </c>
      <c r="BU1950" s="4" t="s">
        <v>1423</v>
      </c>
      <c r="BV1950" s="5" t="n">
        <v>2465.61</v>
      </c>
      <c r="BW1950" s="5" t="n">
        <v>1401.28</v>
      </c>
      <c r="BX1950" s="5" t="n">
        <v>1064.33</v>
      </c>
      <c r="BY1950" s="7" t="n">
        <v>0.432075746131995</v>
      </c>
      <c r="BZ1950" s="5" t="n">
        <v>1</v>
      </c>
      <c r="CF1950" s="25" t="n">
        <v>45169</v>
      </c>
      <c r="CG1950" s="6" t="n">
        <v>0.291819045728352</v>
      </c>
      <c r="CH1950" s="6" t="n">
        <v>0.320817419970874</v>
      </c>
      <c r="CI1950" s="6" t="n">
        <v>0.328613477077428</v>
      </c>
      <c r="CJ1950" s="6" t="n">
        <v>0.0243006040858451</v>
      </c>
      <c r="CK1950" s="6" t="n">
        <v>0.0581547879317884</v>
      </c>
      <c r="CL1950" s="7" t="n">
        <v>0.748287201520286</v>
      </c>
      <c r="CM1950" s="6" t="n">
        <v>-0.10378195096505</v>
      </c>
      <c r="CN1950" s="4" t="s">
        <v>444</v>
      </c>
    </row>
    <row r="1951" customFormat="false" ht="15" hidden="false" customHeight="false" outlineLevel="0" collapsed="false">
      <c r="A1951" s="4" t="s">
        <v>39</v>
      </c>
      <c r="B1951" s="4" t="s">
        <v>40</v>
      </c>
      <c r="C1951" s="25" t="n">
        <v>45107</v>
      </c>
      <c r="D1951" s="4" t="s">
        <v>265</v>
      </c>
      <c r="E1951" s="4" t="s">
        <v>1148</v>
      </c>
      <c r="F1951" s="4" t="s">
        <v>88</v>
      </c>
      <c r="G1951" s="4" t="s">
        <v>459</v>
      </c>
      <c r="H1951" s="4" t="s">
        <v>1213</v>
      </c>
      <c r="I1951" s="5" t="n">
        <v>3125</v>
      </c>
      <c r="J1951" s="25" t="n">
        <v>45149</v>
      </c>
      <c r="K1951" s="4" t="s">
        <v>1226</v>
      </c>
      <c r="L1951" s="4" t="s">
        <v>5</v>
      </c>
      <c r="M1951" s="4" t="s">
        <v>441</v>
      </c>
      <c r="N1951" s="25" t="n">
        <v>45148</v>
      </c>
      <c r="O1951" s="25" t="n">
        <v>45149</v>
      </c>
      <c r="P1951" s="25" t="n">
        <v>45152</v>
      </c>
      <c r="Q1951" s="25" t="n">
        <v>45152</v>
      </c>
      <c r="R1951" s="6" t="n">
        <v>-0.00647800886464378</v>
      </c>
      <c r="S1951" s="6" t="n">
        <v>0.00343170899107759</v>
      </c>
      <c r="T1951" s="6" t="n">
        <v>-0.0813953488372091</v>
      </c>
      <c r="U1951" s="6" t="n">
        <v>-0.0844416487107753</v>
      </c>
      <c r="V1951" s="6" t="n">
        <v>-0.0101087092859638</v>
      </c>
      <c r="W1951" s="6" t="n">
        <v>-0.0111743982536522</v>
      </c>
      <c r="X1951" s="6" t="n">
        <v>-0.0743329394248116</v>
      </c>
      <c r="Y1951" s="6" t="n">
        <v>-0.0732672504571231</v>
      </c>
      <c r="Z1951" s="6" t="n">
        <v>0.0568160110032469</v>
      </c>
      <c r="AA1951" s="6" t="n">
        <v>-0.141257659714022</v>
      </c>
      <c r="AB1951" s="6" t="n">
        <v>-0.0198358413132693</v>
      </c>
      <c r="AC1951" s="6" t="n">
        <v>-0.0813953488372091</v>
      </c>
      <c r="AD1951" s="6" t="n">
        <v>0.0813953488372091</v>
      </c>
      <c r="AE1951" s="6" t="n">
        <v>0.0902872777017785</v>
      </c>
      <c r="AF1951" s="7" t="n">
        <v>0.318181818181819</v>
      </c>
      <c r="AG1951" s="7" t="n">
        <v>6.19422980178874</v>
      </c>
      <c r="AH1951" s="26" t="n">
        <v>146.65</v>
      </c>
      <c r="AI1951" s="6" t="n">
        <v>-0.00305914343983693</v>
      </c>
      <c r="AJ1951" s="6" t="n">
        <v>-0.00136193394620388</v>
      </c>
      <c r="AK1951" s="6" t="n">
        <v>0.170858283433134</v>
      </c>
      <c r="AL1951" s="6" t="n">
        <v>0.0345679012345674</v>
      </c>
      <c r="AM1951" s="6" t="n">
        <v>-0.39081971752977</v>
      </c>
      <c r="AN1951" s="6" t="n">
        <v>0.0627273579199359</v>
      </c>
      <c r="AO1951" s="6" t="n">
        <v>-0.0640892918661398</v>
      </c>
      <c r="AP1951" s="6" t="n">
        <v>0.00558451228592682</v>
      </c>
      <c r="AQ1951" s="6" t="n">
        <v>0.0807892777364112</v>
      </c>
      <c r="AR1951" s="6" t="n">
        <v>0.0520440791081949</v>
      </c>
      <c r="AS1951" s="4" t="s">
        <v>442</v>
      </c>
      <c r="AT1951" s="4" t="s">
        <v>121</v>
      </c>
      <c r="AU1951" s="5" t="n">
        <v>1421.824</v>
      </c>
      <c r="AV1951" s="6" t="n">
        <v>36.7662558436039</v>
      </c>
      <c r="AW1951" s="6" t="n">
        <v>0.092262261431763</v>
      </c>
      <c r="AX1951" s="5" t="n">
        <v>73.466</v>
      </c>
      <c r="AY1951" s="6" t="n">
        <v>0.0516702489196975</v>
      </c>
      <c r="AZ1951" s="6" t="n">
        <v>0.466858306718253</v>
      </c>
      <c r="BA1951" s="5" t="n">
        <v>3.303</v>
      </c>
      <c r="BB1951" s="6" t="n">
        <v>-0.635188866799205</v>
      </c>
      <c r="BC1951" s="6" t="n">
        <v>0.369970966403982</v>
      </c>
      <c r="BD1951" s="6" t="n">
        <v>0.00232307233525387</v>
      </c>
      <c r="BE1951" s="7" t="n">
        <v>0.02</v>
      </c>
      <c r="BM1951" s="5" t="n">
        <v>41831.17925</v>
      </c>
      <c r="BN1951" s="5" t="n">
        <v>23.7657</v>
      </c>
      <c r="BO1951" s="26" t="n">
        <v>1760.14925922653</v>
      </c>
      <c r="BP1951" s="7" t="n">
        <v>30.3562232857526</v>
      </c>
      <c r="BQ1951" s="6" t="n">
        <v>0.0172463915356202</v>
      </c>
      <c r="BR1951" s="7" t="n">
        <v>0.334077401470236</v>
      </c>
      <c r="BS1951" s="26" t="n">
        <v>113.19</v>
      </c>
      <c r="BT1951" s="7" t="n">
        <v>8.91</v>
      </c>
      <c r="BU1951" s="4" t="s">
        <v>1423</v>
      </c>
      <c r="BV1951" s="5" t="n">
        <v>-140.242</v>
      </c>
      <c r="BW1951" s="5" t="n">
        <v>208.161</v>
      </c>
      <c r="BX1951" s="5" t="n">
        <v>-348.403</v>
      </c>
      <c r="BY1951" s="7" t="n">
        <v>-7.28076004568581</v>
      </c>
      <c r="BZ1951" s="5" t="n">
        <v>3</v>
      </c>
      <c r="CA1951" s="6" t="n">
        <v>0.708748850696655</v>
      </c>
      <c r="CO1951" s="4" t="s">
        <v>483</v>
      </c>
    </row>
    <row r="1952" customFormat="false" ht="15" hidden="false" customHeight="false" outlineLevel="0" collapsed="false">
      <c r="A1952" s="4" t="s">
        <v>39</v>
      </c>
      <c r="B1952" s="4" t="s">
        <v>40</v>
      </c>
      <c r="C1952" s="25" t="n">
        <v>45107</v>
      </c>
      <c r="D1952" s="4" t="s">
        <v>269</v>
      </c>
      <c r="E1952" s="4" t="s">
        <v>875</v>
      </c>
      <c r="F1952" s="4" t="s">
        <v>105</v>
      </c>
      <c r="G1952" s="4" t="s">
        <v>438</v>
      </c>
      <c r="H1952" s="4" t="s">
        <v>566</v>
      </c>
      <c r="I1952" s="5" t="n">
        <v>2250</v>
      </c>
      <c r="J1952" s="25" t="n">
        <v>45149</v>
      </c>
      <c r="K1952" s="4" t="s">
        <v>1474</v>
      </c>
      <c r="L1952" s="4" t="s">
        <v>5</v>
      </c>
      <c r="M1952" s="4" t="s">
        <v>441</v>
      </c>
      <c r="N1952" s="25" t="n">
        <v>45148</v>
      </c>
      <c r="O1952" s="25" t="n">
        <v>45149</v>
      </c>
      <c r="P1952" s="25" t="n">
        <v>45152</v>
      </c>
      <c r="Q1952" s="25" t="n">
        <v>45152</v>
      </c>
      <c r="R1952" s="6" t="n">
        <v>0.00989259468626336</v>
      </c>
      <c r="S1952" s="6" t="n">
        <v>-0.00811642877134067</v>
      </c>
      <c r="T1952" s="6" t="n">
        <v>0.0045146726862304</v>
      </c>
      <c r="U1952" s="6" t="n">
        <v>0.00629083860115309</v>
      </c>
      <c r="V1952" s="6" t="n">
        <v>-0.0101087092859638</v>
      </c>
      <c r="W1952" s="6" t="n">
        <v>-0.00487159934021486</v>
      </c>
      <c r="X1952" s="6" t="n">
        <v>0.0163995478871168</v>
      </c>
      <c r="Y1952" s="6" t="n">
        <v>0.011162437941368</v>
      </c>
      <c r="AB1952" s="6" t="n">
        <v>0.0158013544018059</v>
      </c>
      <c r="AC1952" s="6" t="n">
        <v>0.0045146726862304</v>
      </c>
      <c r="AD1952" s="6" t="n">
        <v>0.0045146726862304</v>
      </c>
      <c r="AE1952" s="6" t="n">
        <v>0.0174943566591422</v>
      </c>
      <c r="AF1952" s="7" t="n">
        <v>0.209677419354841</v>
      </c>
      <c r="AG1952" s="7" t="n">
        <v>1.93706852476655</v>
      </c>
      <c r="AH1952" s="26" t="n">
        <v>176.9</v>
      </c>
      <c r="AI1952" s="6" t="n">
        <v>0.00539926115373701</v>
      </c>
      <c r="AJ1952" s="6" t="n">
        <v>0.074726609963548</v>
      </c>
      <c r="AK1952" s="6" t="n">
        <v>0.058964381921581</v>
      </c>
      <c r="AL1952" s="6" t="n">
        <v>0.225918225918226</v>
      </c>
      <c r="AM1952" s="6" t="n">
        <v>0.298348623853212</v>
      </c>
      <c r="AN1952" s="6" t="n">
        <v>0.00831750687902333</v>
      </c>
      <c r="AO1952" s="6" t="n">
        <v>0.0664091030845246</v>
      </c>
      <c r="AP1952" s="6" t="n">
        <v>-0.0103932584269662</v>
      </c>
      <c r="AQ1952" s="6" t="n">
        <v>0.0162921348314606</v>
      </c>
      <c r="AR1952" s="6" t="n">
        <v>-0.0124530637967557</v>
      </c>
      <c r="AS1952" s="4" t="s">
        <v>442</v>
      </c>
      <c r="AT1952" s="4" t="s">
        <v>121</v>
      </c>
      <c r="AU1952" s="5" t="n">
        <v>163823.59</v>
      </c>
      <c r="AV1952" s="6" t="n">
        <v>-0.104269063322284</v>
      </c>
      <c r="AW1952" s="6" t="n">
        <v>-0.00148189712087865</v>
      </c>
      <c r="AX1952" s="5" t="n">
        <v>30106.81</v>
      </c>
      <c r="AY1952" s="6" t="n">
        <v>0.183775791996745</v>
      </c>
      <c r="AZ1952" s="6" t="n">
        <v>0.0843664354714398</v>
      </c>
      <c r="BA1952" s="5" t="n">
        <v>14133.91</v>
      </c>
      <c r="BB1952" s="6" t="n">
        <v>0.184077763926867</v>
      </c>
      <c r="BC1952" s="6" t="n">
        <v>2.80406030983884</v>
      </c>
      <c r="BD1952" s="6" t="n">
        <v>0.0862751817366473</v>
      </c>
      <c r="BE1952" s="7" t="n">
        <v>11.23</v>
      </c>
      <c r="BM1952" s="5" t="n">
        <v>222545.1532</v>
      </c>
      <c r="BN1952" s="5" t="n">
        <v>35440.48</v>
      </c>
      <c r="BO1952" s="26" t="n">
        <v>6.27940573039643</v>
      </c>
      <c r="BP1952" s="7" t="n">
        <v>0.79297093968123</v>
      </c>
      <c r="BQ1952" s="6" t="n">
        <v>0.126281207765049</v>
      </c>
      <c r="BR1952" s="7" t="n">
        <v>0.460312855316976</v>
      </c>
      <c r="BS1952" s="26" t="n">
        <v>9.56</v>
      </c>
      <c r="BT1952" s="7" t="n">
        <v>1.91</v>
      </c>
      <c r="BU1952" s="4" t="s">
        <v>1423</v>
      </c>
      <c r="BV1952" s="5" t="n">
        <v>84211.34</v>
      </c>
      <c r="BW1952" s="5" t="n">
        <v>36792.45</v>
      </c>
      <c r="BX1952" s="5" t="n">
        <v>47418.89</v>
      </c>
      <c r="BY1952" s="7" t="n">
        <v>2.37613429614949</v>
      </c>
      <c r="BZ1952" s="5" t="n">
        <v>1</v>
      </c>
      <c r="CF1952" s="25" t="n">
        <v>45169</v>
      </c>
      <c r="CG1952" s="6" t="n">
        <v>0.19364429895496</v>
      </c>
      <c r="CH1952" s="6" t="n">
        <v>0.190368148613069</v>
      </c>
      <c r="CI1952" s="6" t="n">
        <v>0.179087105567288</v>
      </c>
      <c r="CJ1952" s="6" t="n">
        <v>-0.0592590889178142</v>
      </c>
      <c r="CK1952" s="6" t="n">
        <v>0.0346674182638106</v>
      </c>
      <c r="CL1952" s="7" t="n">
        <v>0.130228119436955</v>
      </c>
      <c r="CM1952" s="6" t="n">
        <v>-0.0245216049382716</v>
      </c>
      <c r="CN1952" s="4" t="s">
        <v>444</v>
      </c>
    </row>
    <row r="1953" customFormat="false" ht="15" hidden="false" customHeight="false" outlineLevel="0" collapsed="false">
      <c r="A1953" s="4" t="s">
        <v>39</v>
      </c>
      <c r="B1953" s="4" t="s">
        <v>40</v>
      </c>
      <c r="C1953" s="25" t="n">
        <v>45107</v>
      </c>
      <c r="D1953" s="4" t="s">
        <v>271</v>
      </c>
      <c r="E1953" s="4" t="s">
        <v>888</v>
      </c>
      <c r="F1953" s="4" t="s">
        <v>79</v>
      </c>
      <c r="G1953" s="4" t="s">
        <v>459</v>
      </c>
      <c r="H1953" s="4" t="s">
        <v>498</v>
      </c>
      <c r="I1953" s="5" t="n">
        <v>1075</v>
      </c>
      <c r="J1953" s="25" t="n">
        <v>45149</v>
      </c>
      <c r="K1953" s="4" t="s">
        <v>930</v>
      </c>
      <c r="L1953" s="4" t="s">
        <v>5</v>
      </c>
      <c r="M1953" s="4" t="s">
        <v>441</v>
      </c>
      <c r="N1953" s="25" t="n">
        <v>45148</v>
      </c>
      <c r="O1953" s="25" t="n">
        <v>45149</v>
      </c>
      <c r="P1953" s="25" t="n">
        <v>45152</v>
      </c>
      <c r="Q1953" s="25" t="n">
        <v>45152</v>
      </c>
      <c r="R1953" s="6" t="n">
        <v>-0.0126440640035807</v>
      </c>
      <c r="S1953" s="6" t="n">
        <v>-0.0224388032638258</v>
      </c>
      <c r="T1953" s="6" t="n">
        <v>-0.0137955019707861</v>
      </c>
      <c r="U1953" s="6" t="n">
        <v>-0.0488783692381924</v>
      </c>
      <c r="V1953" s="6" t="n">
        <v>-0.0101087092859638</v>
      </c>
      <c r="W1953" s="6" t="n">
        <v>-0.0115134786982761</v>
      </c>
      <c r="X1953" s="6" t="n">
        <v>-0.0387696599522287</v>
      </c>
      <c r="Y1953" s="6" t="n">
        <v>-0.0373648905399163</v>
      </c>
      <c r="Z1953" s="6" t="n">
        <v>-0.00614940489474891</v>
      </c>
      <c r="AA1953" s="6" t="n">
        <v>-0.0427289643434435</v>
      </c>
      <c r="AB1953" s="6" t="n">
        <v>-0.0401112914444702</v>
      </c>
      <c r="AC1953" s="6" t="n">
        <v>-0.0137955019707861</v>
      </c>
      <c r="AD1953" s="6" t="n">
        <v>0.0137955019707861</v>
      </c>
      <c r="AE1953" s="6" t="n">
        <v>0.0478398639771235</v>
      </c>
      <c r="AF1953" s="7" t="n">
        <v>0.726171243941841</v>
      </c>
      <c r="AG1953" s="7" t="n">
        <v>1.01589668307379</v>
      </c>
      <c r="AH1953" s="26" t="n">
        <v>1340.55</v>
      </c>
      <c r="AI1953" s="6" t="n">
        <v>0.00956433332078177</v>
      </c>
      <c r="AJ1953" s="6" t="n">
        <v>0.106018728600305</v>
      </c>
      <c r="AK1953" s="6" t="n">
        <v>0.429843741667112</v>
      </c>
      <c r="AL1953" s="6" t="n">
        <v>0.470868992758394</v>
      </c>
      <c r="AM1953" s="6" t="n">
        <v>0.195265480807811</v>
      </c>
      <c r="AN1953" s="6" t="n">
        <v>-0.0183926113672431</v>
      </c>
      <c r="AO1953" s="6" t="n">
        <v>0.124411339967549</v>
      </c>
      <c r="AP1953" s="6" t="n">
        <v>0.0172015203166021</v>
      </c>
      <c r="AQ1953" s="6" t="n">
        <v>0.00846361819677921</v>
      </c>
      <c r="AR1953" s="6" t="n">
        <v>-0.0202815804314371</v>
      </c>
      <c r="AS1953" s="4" t="s">
        <v>455</v>
      </c>
      <c r="AT1953" s="4" t="s">
        <v>121</v>
      </c>
      <c r="AU1953" s="5" t="n">
        <v>7767.1009</v>
      </c>
      <c r="AV1953" s="6" t="n">
        <v>0.0771231065962483</v>
      </c>
      <c r="AW1953" s="6" t="n">
        <v>-0.013441397376629</v>
      </c>
      <c r="AX1953" s="5" t="n">
        <v>168.5877</v>
      </c>
      <c r="AY1953" s="6" t="n">
        <v>0.0217053572717203</v>
      </c>
      <c r="AZ1953" s="6" t="n">
        <v>-0.0326132678294901</v>
      </c>
      <c r="BA1953" s="5" t="n">
        <v>87.7511</v>
      </c>
      <c r="BB1953" s="6" t="n">
        <v>-0.636278288593706</v>
      </c>
      <c r="BC1953" s="6" t="n">
        <v>-0.667241292354154</v>
      </c>
      <c r="BD1953" s="6" t="n">
        <v>0.0112977932345388</v>
      </c>
      <c r="BE1953" s="7" t="n">
        <v>2.42</v>
      </c>
      <c r="BM1953" s="5" t="n">
        <v>48516.9845175</v>
      </c>
      <c r="BN1953" s="5" t="n">
        <v>886.4411</v>
      </c>
      <c r="BO1953" s="26" t="n">
        <v>54.732327412955</v>
      </c>
      <c r="BP1953" s="7" t="n">
        <v>4.92729963607518</v>
      </c>
      <c r="BQ1953" s="6" t="n">
        <v>0.0900253994115533</v>
      </c>
      <c r="BR1953" s="7" t="n">
        <v>0.147628533303898</v>
      </c>
      <c r="BS1953" s="26" t="n">
        <v>44.35</v>
      </c>
      <c r="BT1953" s="7" t="n">
        <v>12.64</v>
      </c>
      <c r="BU1953" s="4" t="s">
        <v>1423</v>
      </c>
      <c r="BV1953" s="5" t="n">
        <v>-339.3398</v>
      </c>
      <c r="BW1953" s="5" t="n">
        <v>98.5577</v>
      </c>
      <c r="BX1953" s="5" t="n">
        <v>-437.8975</v>
      </c>
      <c r="BY1953" s="7" t="n">
        <v>-0.382811446806787</v>
      </c>
      <c r="BZ1953" s="5" t="n">
        <v>4</v>
      </c>
      <c r="CA1953" s="6" t="n">
        <v>0.130255466346113</v>
      </c>
      <c r="CB1953" s="6" t="n">
        <v>0.250687704506761</v>
      </c>
      <c r="CC1953" s="4" t="s">
        <v>611</v>
      </c>
      <c r="CD1953" s="26" t="n">
        <v>64.4055122057548</v>
      </c>
      <c r="CE1953" s="6" t="n">
        <v>-0.15019187739548</v>
      </c>
      <c r="CO1953" s="4" t="s">
        <v>483</v>
      </c>
    </row>
    <row r="1954" customFormat="false" ht="15" hidden="false" customHeight="false" outlineLevel="0" collapsed="false">
      <c r="A1954" s="4" t="s">
        <v>39</v>
      </c>
      <c r="B1954" s="4" t="s">
        <v>40</v>
      </c>
      <c r="C1954" s="25" t="n">
        <v>45107</v>
      </c>
      <c r="D1954" s="4" t="s">
        <v>275</v>
      </c>
      <c r="E1954" s="4" t="s">
        <v>849</v>
      </c>
      <c r="F1954" s="4" t="s">
        <v>90</v>
      </c>
      <c r="G1954" s="4" t="s">
        <v>438</v>
      </c>
      <c r="H1954" s="4" t="s">
        <v>488</v>
      </c>
      <c r="I1954" s="5" t="n">
        <v>1300</v>
      </c>
      <c r="J1954" s="25" t="n">
        <v>45149</v>
      </c>
      <c r="K1954" s="4" t="s">
        <v>1129</v>
      </c>
      <c r="L1954" s="4" t="s">
        <v>5</v>
      </c>
      <c r="M1954" s="4" t="s">
        <v>441</v>
      </c>
      <c r="N1954" s="25" t="n">
        <v>45148</v>
      </c>
      <c r="O1954" s="25" t="n">
        <v>45149</v>
      </c>
      <c r="P1954" s="25" t="n">
        <v>45152</v>
      </c>
      <c r="Q1954" s="25" t="n">
        <v>45152</v>
      </c>
      <c r="R1954" s="6" t="n">
        <v>-0.0111090538789113</v>
      </c>
      <c r="S1954" s="6" t="n">
        <v>-0.0112338513387006</v>
      </c>
      <c r="T1954" s="6" t="n">
        <v>0</v>
      </c>
      <c r="U1954" s="6" t="n">
        <v>-0.0223429052176118</v>
      </c>
      <c r="V1954" s="6" t="n">
        <v>-0.0101087092859638</v>
      </c>
      <c r="W1954" s="6" t="n">
        <v>-0.0105209120403792</v>
      </c>
      <c r="X1954" s="6" t="n">
        <v>-0.0122341959316481</v>
      </c>
      <c r="Y1954" s="6" t="n">
        <v>-0.0118219931772327</v>
      </c>
      <c r="Z1954" s="6" t="n">
        <v>0.0634450006656046</v>
      </c>
      <c r="AA1954" s="6" t="n">
        <v>-0.0857879058832164</v>
      </c>
      <c r="AB1954" s="6" t="n">
        <v>-0.00435523575080488</v>
      </c>
      <c r="AC1954" s="6" t="n">
        <v>0</v>
      </c>
      <c r="AD1954" s="6" t="n">
        <v>0</v>
      </c>
      <c r="AE1954" s="6" t="n">
        <v>0.0399545540617308</v>
      </c>
      <c r="AF1954" s="7" t="n">
        <v>0.578199052132703</v>
      </c>
      <c r="AG1954" s="7" t="n">
        <v>1.03214120252326</v>
      </c>
      <c r="AH1954" s="26" t="n">
        <v>270.05</v>
      </c>
      <c r="AI1954" s="6" t="n">
        <v>0.053648068669528</v>
      </c>
      <c r="AJ1954" s="6" t="n">
        <v>0.189123734037869</v>
      </c>
      <c r="AK1954" s="6" t="n">
        <v>0.640643985419198</v>
      </c>
      <c r="AL1954" s="6" t="n">
        <v>0.908480565371022</v>
      </c>
      <c r="AM1954" s="6" t="n">
        <v>1.27506318449874</v>
      </c>
      <c r="AN1954" s="6" t="n">
        <v>0.0213749399327246</v>
      </c>
      <c r="AO1954" s="6" t="n">
        <v>0.167748794105145</v>
      </c>
      <c r="AP1954" s="6" t="n">
        <v>0.0342738117780723</v>
      </c>
      <c r="AQ1954" s="6" t="n">
        <v>0.0713879946979739</v>
      </c>
      <c r="AR1954" s="6" t="n">
        <v>0.0426427960697575</v>
      </c>
      <c r="AS1954" s="4" t="s">
        <v>442</v>
      </c>
      <c r="AT1954" s="4" t="s">
        <v>481</v>
      </c>
      <c r="AU1954" s="5" t="n">
        <v>20992.49</v>
      </c>
      <c r="AV1954" s="6" t="n">
        <v>0.128499263256412</v>
      </c>
      <c r="AW1954" s="6" t="n">
        <v>0.0464401825245777</v>
      </c>
      <c r="BA1954" s="5" t="n">
        <v>4576.32</v>
      </c>
      <c r="BB1954" s="6" t="n">
        <v>0.339236957545996</v>
      </c>
      <c r="BC1954" s="6" t="n">
        <v>-0.0214659450767741</v>
      </c>
      <c r="BD1954" s="6" t="n">
        <v>0.217997960222918</v>
      </c>
      <c r="BE1954" s="7" t="n">
        <v>17.33</v>
      </c>
      <c r="BM1954" s="5" t="n">
        <v>71295.3604</v>
      </c>
      <c r="BN1954" s="5" t="n">
        <v>17270.18</v>
      </c>
      <c r="BO1954" s="26" t="n">
        <v>4.12823493443612</v>
      </c>
      <c r="BP1954" s="7" t="n">
        <v>0.636672133056525</v>
      </c>
      <c r="BQ1954" s="6" t="n">
        <v>0.154223813123051</v>
      </c>
      <c r="BR1954" s="7" t="n">
        <v>2.12841824990748</v>
      </c>
      <c r="BS1954" s="26" t="n">
        <v>23.49</v>
      </c>
      <c r="BT1954" s="7" t="n">
        <v>4.47</v>
      </c>
      <c r="BU1954" s="4" t="s">
        <v>1423</v>
      </c>
      <c r="BV1954" s="5" t="n">
        <v>-74698.93</v>
      </c>
      <c r="BW1954" s="5" t="n">
        <v>122.77</v>
      </c>
      <c r="BX1954" s="5" t="n">
        <v>-74821.7</v>
      </c>
      <c r="BY1954" s="7" t="n">
        <v>-4.70120074288847</v>
      </c>
      <c r="BZ1954" s="5" t="n">
        <v>2</v>
      </c>
      <c r="CA1954" s="6" t="n">
        <v>0.167424940378733</v>
      </c>
      <c r="CB1954" s="6" t="n">
        <v>0.209395475437624</v>
      </c>
      <c r="CD1954" s="26" t="n">
        <v>4.07822877068933</v>
      </c>
      <c r="CE1954" s="6" t="n">
        <v>0.0122617358070232</v>
      </c>
      <c r="CF1954" s="25" t="n">
        <v>45169</v>
      </c>
      <c r="CG1954" s="6" t="n">
        <v>0.334757233345229</v>
      </c>
      <c r="CH1954" s="6" t="n">
        <v>0.378250226663146</v>
      </c>
      <c r="CI1954" s="6" t="n">
        <v>0.329358911383618</v>
      </c>
      <c r="CJ1954" s="6" t="n">
        <v>-0.129256539277818</v>
      </c>
      <c r="CK1954" s="6" t="n">
        <v>0.0684670977558007</v>
      </c>
      <c r="CL1954" s="7" t="n">
        <v>0</v>
      </c>
      <c r="CM1954" s="6" t="n">
        <v>-0.0751101871101872</v>
      </c>
      <c r="CN1954" s="4" t="s">
        <v>444</v>
      </c>
    </row>
    <row r="1955" customFormat="false" ht="15" hidden="false" customHeight="false" outlineLevel="0" collapsed="false">
      <c r="A1955" s="4" t="s">
        <v>39</v>
      </c>
      <c r="B1955" s="4" t="s">
        <v>40</v>
      </c>
      <c r="C1955" s="25" t="n">
        <v>45107</v>
      </c>
      <c r="D1955" s="4" t="s">
        <v>329</v>
      </c>
      <c r="E1955" s="4" t="s">
        <v>661</v>
      </c>
      <c r="F1955" s="4" t="s">
        <v>99</v>
      </c>
      <c r="G1955" s="4" t="s">
        <v>438</v>
      </c>
      <c r="H1955" s="4" t="s">
        <v>1037</v>
      </c>
      <c r="I1955" s="5" t="n">
        <v>375</v>
      </c>
      <c r="J1955" s="25" t="n">
        <v>45149</v>
      </c>
      <c r="K1955" s="4" t="s">
        <v>912</v>
      </c>
      <c r="L1955" s="4" t="s">
        <v>5</v>
      </c>
      <c r="M1955" s="4" t="s">
        <v>441</v>
      </c>
      <c r="N1955" s="25" t="n">
        <v>45148</v>
      </c>
      <c r="O1955" s="25" t="n">
        <v>45149</v>
      </c>
      <c r="P1955" s="25" t="n">
        <v>45152</v>
      </c>
      <c r="Q1955" s="25" t="n">
        <v>45152</v>
      </c>
      <c r="R1955" s="6" t="n">
        <v>-0.0149508505503562</v>
      </c>
      <c r="S1955" s="6" t="n">
        <v>-0.00979982073498664</v>
      </c>
      <c r="T1955" s="6" t="n">
        <v>-0.00380182246092564</v>
      </c>
      <c r="U1955" s="6" t="n">
        <v>-0.0285524937462685</v>
      </c>
      <c r="V1955" s="6" t="n">
        <v>-0.0101087092859638</v>
      </c>
      <c r="W1955" s="6" t="n">
        <v>-0.01049430718489</v>
      </c>
      <c r="X1955" s="6" t="n">
        <v>-0.0184437844603047</v>
      </c>
      <c r="Y1955" s="6" t="n">
        <v>-0.0180581865613785</v>
      </c>
      <c r="AB1955" s="6" t="n">
        <v>-0.00971576851125455</v>
      </c>
      <c r="AC1955" s="6" t="n">
        <v>-0.00380182246092564</v>
      </c>
      <c r="AD1955" s="6" t="n">
        <v>0.00380182246092564</v>
      </c>
      <c r="AE1955" s="6" t="n">
        <v>0.0424838573411381</v>
      </c>
      <c r="AF1955" s="7" t="n">
        <v>0.886363636363636</v>
      </c>
      <c r="AG1955" s="7" t="n">
        <v>1.19036467494861</v>
      </c>
      <c r="AH1955" s="26" t="n">
        <v>849.45</v>
      </c>
      <c r="AI1955" s="6" t="n">
        <v>0.0602883355176933</v>
      </c>
      <c r="AJ1955" s="6" t="n">
        <v>0.118727775582773</v>
      </c>
      <c r="AK1955" s="6" t="n">
        <v>0.0440634218289082</v>
      </c>
      <c r="AL1955" s="6" t="n">
        <v>0.0448339483394824</v>
      </c>
      <c r="AM1955" s="6" t="n">
        <v>-0.150677398390242</v>
      </c>
      <c r="AN1955" s="6" t="n">
        <v>0.0341836516685894</v>
      </c>
      <c r="AO1955" s="6" t="n">
        <v>0.084544123914184</v>
      </c>
      <c r="AP1955" s="6" t="n">
        <v>-0.00290768112430329</v>
      </c>
      <c r="AQ1955" s="6" t="n">
        <v>0.0605161133995635</v>
      </c>
      <c r="AR1955" s="6" t="n">
        <v>0.0317709147713472</v>
      </c>
      <c r="AS1955" s="4" t="s">
        <v>442</v>
      </c>
      <c r="AT1955" s="4" t="s">
        <v>121</v>
      </c>
      <c r="AU1955" s="5" t="n">
        <v>3359.86</v>
      </c>
      <c r="AV1955" s="6" t="n">
        <v>0.21382225433526</v>
      </c>
      <c r="AW1955" s="6" t="n">
        <v>0.136316287878788</v>
      </c>
      <c r="AX1955" s="5" t="n">
        <v>185.35</v>
      </c>
      <c r="AY1955" s="6" t="n">
        <v>0.0551659890590679</v>
      </c>
      <c r="AZ1955" s="6" t="n">
        <v>-0.00877548492937138</v>
      </c>
      <c r="BA1955" s="5" t="n">
        <v>129.42</v>
      </c>
      <c r="BB1955" s="6" t="n">
        <v>0.188648052902278</v>
      </c>
      <c r="BC1955" s="6" t="n">
        <v>-0.100750416898277</v>
      </c>
      <c r="BD1955" s="6" t="n">
        <v>0.0385194621204455</v>
      </c>
      <c r="BE1955" s="7" t="n">
        <v>3.91</v>
      </c>
      <c r="BM1955" s="5" t="n">
        <v>28099.806</v>
      </c>
      <c r="BN1955" s="5" t="n">
        <v>135.01</v>
      </c>
      <c r="BO1955" s="26" t="n">
        <v>208.131293978224</v>
      </c>
      <c r="BP1955" s="7" t="n">
        <v>5.1539701434501</v>
      </c>
      <c r="BQ1955" s="6" t="n">
        <v>0.0247630716406796</v>
      </c>
      <c r="BR1955" s="7" t="n">
        <v>0.112979107018068</v>
      </c>
      <c r="BS1955" s="26" t="n">
        <v>25.37</v>
      </c>
      <c r="BT1955" s="7" t="n">
        <v>4.63</v>
      </c>
      <c r="BU1955" s="4" t="s">
        <v>1423</v>
      </c>
      <c r="BV1955" s="5" t="n">
        <v>159.38</v>
      </c>
      <c r="BW1955" s="5" t="n">
        <v>179.93</v>
      </c>
      <c r="BX1955" s="5" t="n">
        <v>-20.55</v>
      </c>
      <c r="BY1955" s="7" t="n">
        <v>1.18050514776683</v>
      </c>
      <c r="BZ1955" s="5" t="n">
        <v>1</v>
      </c>
      <c r="CF1955" s="25" t="n">
        <v>45169</v>
      </c>
      <c r="CG1955" s="6" t="n">
        <v>0.325969784559775</v>
      </c>
      <c r="CH1955" s="6" t="n">
        <v>0.311191257475782</v>
      </c>
      <c r="CI1955" s="6" t="n">
        <v>0.268340612430032</v>
      </c>
      <c r="CJ1955" s="6" t="n">
        <v>-0.137698743188775</v>
      </c>
      <c r="CK1955" s="6" t="n">
        <v>0.0564361191162344</v>
      </c>
      <c r="CL1955" s="7" t="n">
        <v>0.0673650584140186</v>
      </c>
      <c r="CM1955" s="6" t="n">
        <v>-0.221277584204414</v>
      </c>
      <c r="CN1955" s="4" t="s">
        <v>444</v>
      </c>
    </row>
    <row r="1956" customFormat="false" ht="15" hidden="false" customHeight="false" outlineLevel="0" collapsed="false">
      <c r="A1956" s="4" t="s">
        <v>39</v>
      </c>
      <c r="B1956" s="4" t="s">
        <v>40</v>
      </c>
      <c r="C1956" s="25" t="n">
        <v>45107</v>
      </c>
      <c r="D1956" s="4" t="s">
        <v>333</v>
      </c>
      <c r="E1956" s="4" t="s">
        <v>767</v>
      </c>
      <c r="F1956" s="4" t="s">
        <v>71</v>
      </c>
      <c r="G1956" s="4" t="s">
        <v>459</v>
      </c>
      <c r="H1956" s="4" t="s">
        <v>521</v>
      </c>
      <c r="I1956" s="5" t="n">
        <v>900</v>
      </c>
      <c r="J1956" s="25" t="n">
        <v>45149</v>
      </c>
      <c r="K1956" s="4" t="s">
        <v>1325</v>
      </c>
      <c r="L1956" s="4" t="s">
        <v>6</v>
      </c>
      <c r="M1956" s="4" t="s">
        <v>441</v>
      </c>
      <c r="N1956" s="25" t="n">
        <v>45148</v>
      </c>
      <c r="O1956" s="25" t="n">
        <v>45149</v>
      </c>
      <c r="P1956" s="25" t="n">
        <v>45152</v>
      </c>
      <c r="Q1956" s="25" t="n">
        <v>45149</v>
      </c>
      <c r="R1956" s="6" t="n">
        <v>-0.00559292570478409</v>
      </c>
      <c r="S1956" s="6" t="n">
        <v>-0.0104887132324998</v>
      </c>
      <c r="T1956" s="6" t="n">
        <v>-0.014286811583071</v>
      </c>
      <c r="U1956" s="6" t="n">
        <v>-0.0303684505203549</v>
      </c>
      <c r="V1956" s="6" t="n">
        <v>-0.0101087092859638</v>
      </c>
      <c r="W1956" s="6" t="n">
        <v>-0.0251160277667695</v>
      </c>
      <c r="X1956" s="6" t="n">
        <v>-0.0202597412343911</v>
      </c>
      <c r="Y1956" s="6" t="n">
        <v>-0.0052524227535854</v>
      </c>
      <c r="Z1956" s="6" t="n">
        <v>-0.00188886374302755</v>
      </c>
      <c r="AA1956" s="6" t="n">
        <v>-0.0284795867773273</v>
      </c>
      <c r="AB1956" s="6" t="n">
        <v>0.00600440829976434</v>
      </c>
      <c r="AC1956" s="6" t="n">
        <v>-0.0104887132324998</v>
      </c>
      <c r="AD1956" s="6" t="n">
        <v>0.0104887132324998</v>
      </c>
      <c r="AE1956" s="6" t="n">
        <v>0.0329102378961769</v>
      </c>
      <c r="AF1956" s="7" t="n">
        <v>0.277136258660508</v>
      </c>
      <c r="AG1956" s="7" t="n">
        <v>3.00148587977589</v>
      </c>
      <c r="AH1956" s="26" t="n">
        <v>661.55</v>
      </c>
      <c r="AI1956" s="6" t="n">
        <v>0.0524180719058223</v>
      </c>
      <c r="AJ1956" s="6" t="n">
        <v>0.131144737967</v>
      </c>
      <c r="AK1956" s="6" t="n">
        <v>0.287688564476885</v>
      </c>
      <c r="AL1956" s="6" t="n">
        <v>0.522029218911768</v>
      </c>
      <c r="AM1956" s="6" t="n">
        <v>0.814454196379594</v>
      </c>
      <c r="AN1956" s="6" t="n">
        <v>0.129643623069505</v>
      </c>
      <c r="AO1956" s="6" t="n">
        <v>0.0015011148974946</v>
      </c>
      <c r="AP1956" s="6" t="n">
        <v>0.0144159588560744</v>
      </c>
      <c r="AQ1956" s="6" t="n">
        <v>-0.0216629003350737</v>
      </c>
      <c r="AR1956" s="6" t="n">
        <v>-0.05040809896329</v>
      </c>
      <c r="AS1956" s="4" t="s">
        <v>442</v>
      </c>
      <c r="AT1956" s="4" t="s">
        <v>121</v>
      </c>
      <c r="AU1956" s="5" t="n">
        <v>5139.6</v>
      </c>
      <c r="AV1956" s="6" t="n">
        <v>0.261963807793356</v>
      </c>
      <c r="AW1956" s="6" t="n">
        <v>0.0257454197102143</v>
      </c>
      <c r="AX1956" s="5" t="n">
        <v>1491.1</v>
      </c>
      <c r="AY1956" s="6" t="n">
        <v>0.290119853685112</v>
      </c>
      <c r="AZ1956" s="6" t="n">
        <v>0.0862992923867101</v>
      </c>
      <c r="BA1956" s="5" t="n">
        <v>1086.9</v>
      </c>
      <c r="BB1956" s="6" t="n">
        <v>1.09704804167471</v>
      </c>
      <c r="BC1956" s="6" t="n">
        <v>2.66453135536076</v>
      </c>
      <c r="BD1956" s="6" t="n">
        <v>0.211475601214102</v>
      </c>
      <c r="BE1956" s="7" t="n">
        <v>10.74</v>
      </c>
      <c r="BM1956" s="5" t="n">
        <v>66948.86</v>
      </c>
      <c r="BN1956" s="5" t="n">
        <v>1960.3</v>
      </c>
      <c r="BO1956" s="26" t="n">
        <v>34.1523542314952</v>
      </c>
      <c r="BP1956" s="7" t="n">
        <v>3.82219824387125</v>
      </c>
      <c r="BQ1956" s="6" t="n">
        <v>0.111916098608114</v>
      </c>
      <c r="BR1956" s="7" t="n">
        <v>0.0664086139371311</v>
      </c>
      <c r="BS1956" s="26" t="n">
        <v>33.33</v>
      </c>
      <c r="BT1956" s="7" t="n">
        <v>5.36</v>
      </c>
      <c r="BU1956" s="4" t="s">
        <v>1423</v>
      </c>
      <c r="BV1956" s="5" t="n">
        <v>2688.8</v>
      </c>
      <c r="BW1956" s="5" t="n">
        <v>1030.9</v>
      </c>
      <c r="BX1956" s="5" t="n">
        <v>1657.9</v>
      </c>
      <c r="BY1956" s="7" t="n">
        <v>1.37162679181758</v>
      </c>
      <c r="BZ1956" s="5" t="n">
        <v>12</v>
      </c>
      <c r="CA1956" s="6" t="n">
        <v>0.258108999578135</v>
      </c>
      <c r="CB1956" s="6" t="n">
        <v>0.0389269108028114</v>
      </c>
      <c r="CC1956" s="4" t="s">
        <v>766</v>
      </c>
      <c r="CD1956" s="26" t="n">
        <v>52.0453823218884</v>
      </c>
      <c r="CE1956" s="6" t="n">
        <v>-0.343796650003051</v>
      </c>
      <c r="CF1956" s="25" t="n">
        <v>45169</v>
      </c>
      <c r="CG1956" s="6" t="n">
        <v>0.288245874618273</v>
      </c>
      <c r="CH1956" s="6" t="n">
        <v>0.296101861133892</v>
      </c>
      <c r="CI1956" s="6" t="n">
        <v>0.312140340016317</v>
      </c>
      <c r="CJ1956" s="6" t="n">
        <v>0.0541654105820439</v>
      </c>
      <c r="CK1956" s="6" t="n">
        <v>0.0556523055955175</v>
      </c>
      <c r="CL1956" s="7" t="n">
        <v>0.188468619947789</v>
      </c>
      <c r="CM1956" s="6" t="n">
        <v>-0.145722085722086</v>
      </c>
      <c r="CN1956" s="4" t="s">
        <v>444</v>
      </c>
    </row>
    <row r="1957" customFormat="false" ht="15" hidden="false" customHeight="false" outlineLevel="0" collapsed="false">
      <c r="A1957" s="4" t="s">
        <v>39</v>
      </c>
      <c r="B1957" s="4" t="s">
        <v>40</v>
      </c>
      <c r="C1957" s="25" t="n">
        <v>45107</v>
      </c>
      <c r="D1957" s="4" t="s">
        <v>142</v>
      </c>
      <c r="E1957" s="4" t="s">
        <v>788</v>
      </c>
      <c r="F1957" s="4" t="s">
        <v>71</v>
      </c>
      <c r="G1957" s="4" t="s">
        <v>438</v>
      </c>
      <c r="H1957" s="4" t="s">
        <v>521</v>
      </c>
      <c r="I1957" s="5" t="n">
        <v>550</v>
      </c>
      <c r="J1957" s="25" t="n">
        <v>45150</v>
      </c>
      <c r="K1957" s="4" t="s">
        <v>1475</v>
      </c>
      <c r="L1957" s="4" t="s">
        <v>447</v>
      </c>
      <c r="M1957" s="4" t="s">
        <v>441</v>
      </c>
      <c r="N1957" s="25" t="n">
        <v>45149</v>
      </c>
      <c r="O1957" s="25" t="n">
        <v>45152</v>
      </c>
      <c r="P1957" s="25" t="n">
        <v>45154</v>
      </c>
      <c r="Q1957" s="25" t="n">
        <v>45152</v>
      </c>
      <c r="R1957" s="6" t="n">
        <v>-0.012131616595136</v>
      </c>
      <c r="S1957" s="6" t="n">
        <v>0.00984765104558893</v>
      </c>
      <c r="T1957" s="6" t="n">
        <v>0.00240922388573406</v>
      </c>
      <c r="U1957" s="6" t="n">
        <v>0.00012525833618704</v>
      </c>
      <c r="V1957" s="6" t="n">
        <v>-0.00398570306106438</v>
      </c>
      <c r="W1957" s="6" t="n">
        <v>-0.0116140325993087</v>
      </c>
      <c r="X1957" s="6" t="n">
        <v>0.00411096139725142</v>
      </c>
      <c r="Y1957" s="6" t="n">
        <v>0.0117392909354958</v>
      </c>
      <c r="Z1957" s="6" t="n">
        <v>-0.00629630494831884</v>
      </c>
      <c r="AA1957" s="6" t="n">
        <v>0.00642156328450588</v>
      </c>
      <c r="AB1957" s="6" t="n">
        <v>0.00393906041823544</v>
      </c>
      <c r="AC1957" s="6" t="n">
        <v>0.00984765104558893</v>
      </c>
      <c r="AD1957" s="6" t="n">
        <v>0.00984765104558893</v>
      </c>
      <c r="AE1957" s="6" t="n">
        <v>0.0429241730869491</v>
      </c>
      <c r="AF1957" s="7" t="n">
        <v>0.566801619433197</v>
      </c>
      <c r="AG1957" s="7" t="n">
        <v>1.69557534750693</v>
      </c>
      <c r="AH1957" s="26" t="n">
        <v>873.75</v>
      </c>
      <c r="AI1957" s="6" t="n">
        <v>0.039745344201821</v>
      </c>
      <c r="AJ1957" s="6" t="n">
        <v>0.188694646622679</v>
      </c>
      <c r="AK1957" s="6" t="n">
        <v>0.434258043335523</v>
      </c>
      <c r="AL1957" s="6" t="n">
        <v>1.10542168674699</v>
      </c>
      <c r="AM1957" s="6" t="n">
        <v>0.536533896069638</v>
      </c>
      <c r="AN1957" s="6" t="n">
        <v>0.117961927859536</v>
      </c>
      <c r="AO1957" s="6" t="n">
        <v>0.070732718763143</v>
      </c>
      <c r="AP1957" s="6" t="n">
        <v>-0.0399427753934192</v>
      </c>
      <c r="AQ1957" s="6" t="n">
        <v>0.0329041487839772</v>
      </c>
      <c r="AR1957" s="6" t="n">
        <v>0.00182272057950761</v>
      </c>
      <c r="AS1957" s="4" t="s">
        <v>442</v>
      </c>
      <c r="AT1957" s="4" t="s">
        <v>121</v>
      </c>
      <c r="AU1957" s="5" t="n">
        <v>6850.52</v>
      </c>
      <c r="AV1957" s="6" t="n">
        <v>0.0985580315334387</v>
      </c>
      <c r="AW1957" s="6" t="n">
        <v>0.0583288016610639</v>
      </c>
      <c r="AX1957" s="5" t="n">
        <v>1081.62</v>
      </c>
      <c r="AY1957" s="6" t="n">
        <v>0.157888744212118</v>
      </c>
      <c r="AZ1957" s="6" t="n">
        <v>0.00771362971417722</v>
      </c>
      <c r="BA1957" s="5" t="n">
        <v>570.75</v>
      </c>
      <c r="BB1957" s="6" t="n">
        <v>0.0964575248780113</v>
      </c>
      <c r="BC1957" s="6" t="n">
        <v>0.127362869615028</v>
      </c>
      <c r="BD1957" s="6" t="n">
        <v>0.083314843252775</v>
      </c>
      <c r="BE1957" s="7" t="n">
        <v>9.74</v>
      </c>
      <c r="BM1957" s="5" t="n">
        <v>51193.0125</v>
      </c>
      <c r="BN1957" s="5" t="n">
        <v>1927.52</v>
      </c>
      <c r="BO1957" s="26" t="n">
        <v>26.559004575828</v>
      </c>
      <c r="BP1957" s="7" t="n">
        <v>1.90735091664074</v>
      </c>
      <c r="BQ1957" s="6" t="n">
        <v>0.0718156025462139</v>
      </c>
      <c r="BR1957" s="7" t="n">
        <v>0.181130669508213</v>
      </c>
      <c r="BS1957" s="26" t="n">
        <v>33.1</v>
      </c>
      <c r="BT1957" s="7" t="n">
        <v>5.33</v>
      </c>
      <c r="BU1957" s="4" t="s">
        <v>1423</v>
      </c>
      <c r="BV1957" s="5" t="n">
        <v>2386.75</v>
      </c>
      <c r="BW1957" s="5" t="n">
        <v>2403.8</v>
      </c>
      <c r="BX1957" s="5" t="n">
        <v>-17.0500000000002</v>
      </c>
      <c r="BY1957" s="7" t="n">
        <v>1.23826199740597</v>
      </c>
      <c r="BZ1957" s="5" t="n">
        <v>12</v>
      </c>
      <c r="CA1957" s="6" t="n">
        <v>0.276694606222348</v>
      </c>
      <c r="CB1957" s="6" t="n">
        <v>0.0686797997399525</v>
      </c>
      <c r="CC1957" s="4" t="s">
        <v>680</v>
      </c>
      <c r="CD1957" s="26" t="n">
        <v>52.0453823218884</v>
      </c>
      <c r="CE1957" s="6" t="n">
        <v>-0.489695273798417</v>
      </c>
      <c r="CF1957" s="25" t="n">
        <v>45169</v>
      </c>
      <c r="CG1957" s="6" t="n">
        <v>0.375767770798039</v>
      </c>
      <c r="CH1957" s="6" t="n">
        <v>0.358954158326518</v>
      </c>
      <c r="CI1957" s="6" t="n">
        <v>0.310480039276648</v>
      </c>
      <c r="CJ1957" s="6" t="n">
        <v>-0.135042645210912</v>
      </c>
      <c r="CK1957" s="6" t="n">
        <v>0.0649971214738054</v>
      </c>
      <c r="CL1957" s="7" t="n">
        <v>0.151509033358618</v>
      </c>
      <c r="CM1957" s="6" t="n">
        <v>-0.190913110470959</v>
      </c>
      <c r="CN1957" s="4" t="s">
        <v>444</v>
      </c>
    </row>
    <row r="1958" customFormat="false" ht="15" hidden="false" customHeight="false" outlineLevel="0" collapsed="false">
      <c r="A1958" s="4" t="s">
        <v>39</v>
      </c>
      <c r="B1958" s="4" t="s">
        <v>40</v>
      </c>
      <c r="C1958" s="25" t="n">
        <v>45107</v>
      </c>
      <c r="D1958" s="4" t="s">
        <v>173</v>
      </c>
      <c r="E1958" s="4" t="s">
        <v>719</v>
      </c>
      <c r="F1958" s="4" t="s">
        <v>83</v>
      </c>
      <c r="G1958" s="4" t="s">
        <v>459</v>
      </c>
      <c r="H1958" s="4" t="s">
        <v>556</v>
      </c>
      <c r="I1958" s="5" t="n">
        <v>2150</v>
      </c>
      <c r="J1958" s="25" t="n">
        <v>45150</v>
      </c>
      <c r="K1958" s="4" t="s">
        <v>1258</v>
      </c>
      <c r="L1958" s="4" t="s">
        <v>447</v>
      </c>
      <c r="M1958" s="4" t="s">
        <v>441</v>
      </c>
      <c r="N1958" s="25" t="n">
        <v>45149</v>
      </c>
      <c r="O1958" s="25" t="n">
        <v>45152</v>
      </c>
      <c r="P1958" s="25" t="n">
        <v>45154</v>
      </c>
      <c r="Q1958" s="25" t="n">
        <v>45152</v>
      </c>
      <c r="R1958" s="6" t="n">
        <v>-0.0271560236998025</v>
      </c>
      <c r="S1958" s="6" t="n">
        <v>0.0162409067839622</v>
      </c>
      <c r="T1958" s="6" t="n">
        <v>-0.058764774429832</v>
      </c>
      <c r="U1958" s="6" t="n">
        <v>-0.0696798913456723</v>
      </c>
      <c r="V1958" s="6" t="n">
        <v>-0.00398570306106438</v>
      </c>
      <c r="W1958" s="6" t="n">
        <v>-0.00712280165601809</v>
      </c>
      <c r="X1958" s="6" t="n">
        <v>-0.0656941882846079</v>
      </c>
      <c r="Y1958" s="6" t="n">
        <v>-0.0625570896896542</v>
      </c>
      <c r="Z1958" s="6" t="n">
        <v>0.0217013398090911</v>
      </c>
      <c r="AA1958" s="6" t="n">
        <v>-0.0913812311547634</v>
      </c>
      <c r="AB1958" s="6" t="n">
        <v>-0.00186093723566239</v>
      </c>
      <c r="AC1958" s="6" t="n">
        <v>0.0162409067839622</v>
      </c>
      <c r="AD1958" s="6" t="n">
        <v>0.0162409067839622</v>
      </c>
      <c r="AE1958" s="6" t="n">
        <v>0.0385721536119099</v>
      </c>
      <c r="AF1958" s="7" t="n">
        <v>0.789473684210528</v>
      </c>
      <c r="AG1958" s="7" t="n">
        <v>1.76627871464473</v>
      </c>
      <c r="AH1958" s="26" t="n">
        <v>303.8</v>
      </c>
      <c r="AI1958" s="6" t="n">
        <v>0.039876775628958</v>
      </c>
      <c r="AJ1958" s="6" t="n">
        <v>0.034741144414169</v>
      </c>
      <c r="AK1958" s="6" t="n">
        <v>0.191372549019609</v>
      </c>
      <c r="AL1958" s="6" t="n">
        <v>-0.0398230088495578</v>
      </c>
      <c r="AM1958" s="6" t="n">
        <v>-0.187374615487496</v>
      </c>
      <c r="AN1958" s="6" t="n">
        <v>0.0132227242534617</v>
      </c>
      <c r="AO1958" s="6" t="n">
        <v>0.0215184201607073</v>
      </c>
      <c r="AP1958" s="6" t="n">
        <v>0.0926777502652991</v>
      </c>
      <c r="AQ1958" s="6" t="n">
        <v>0.0794128050937393</v>
      </c>
      <c r="AR1958" s="6" t="n">
        <v>0.0483313768892697</v>
      </c>
      <c r="AS1958" s="4" t="s">
        <v>442</v>
      </c>
      <c r="AT1958" s="4" t="s">
        <v>121</v>
      </c>
      <c r="AU1958" s="5" t="n">
        <v>1876.85</v>
      </c>
      <c r="AV1958" s="6" t="n">
        <v>0.00746669243239184</v>
      </c>
      <c r="AW1958" s="6" t="n">
        <v>0.0479575199892794</v>
      </c>
      <c r="AX1958" s="5" t="n">
        <v>185.77</v>
      </c>
      <c r="AY1958" s="6" t="n">
        <v>0.0989796733889229</v>
      </c>
      <c r="AZ1958" s="6" t="n">
        <v>-0.0156402284866071</v>
      </c>
      <c r="BA1958" s="5" t="n">
        <v>118.35</v>
      </c>
      <c r="BB1958" s="6" t="n">
        <v>-0.0219816544087267</v>
      </c>
      <c r="BC1958" s="6" t="n">
        <v>-0.0976669716376944</v>
      </c>
      <c r="BD1958" s="6" t="n">
        <v>0.0630577829874524</v>
      </c>
      <c r="BE1958" s="7" t="n">
        <v>1.86</v>
      </c>
      <c r="BM1958" s="5" t="n">
        <v>19324.718</v>
      </c>
      <c r="BN1958" s="5" t="n">
        <v>463.21</v>
      </c>
      <c r="BO1958" s="26" t="n">
        <v>41.7191295524708</v>
      </c>
      <c r="BP1958" s="7" t="n">
        <v>7.2649588908229</v>
      </c>
      <c r="BQ1958" s="6" t="n">
        <v>0.174139752405084</v>
      </c>
      <c r="BR1958" s="7" t="n">
        <v>0.346685513855315</v>
      </c>
      <c r="BS1958" s="26" t="n">
        <v>61.36</v>
      </c>
      <c r="BT1958" s="7" t="n">
        <v>10.77</v>
      </c>
      <c r="BU1958" s="4" t="s">
        <v>1423</v>
      </c>
      <c r="BV1958" s="5" t="n">
        <v>552.59</v>
      </c>
      <c r="BW1958" s="5" t="n">
        <v>79.1</v>
      </c>
      <c r="BX1958" s="5" t="n">
        <v>473.49</v>
      </c>
      <c r="BY1958" s="7" t="n">
        <v>1.19295783769781</v>
      </c>
      <c r="BZ1958" s="5" t="n">
        <v>4</v>
      </c>
      <c r="CA1958" s="6" t="n">
        <v>0.14585631875926</v>
      </c>
      <c r="CB1958" s="6" t="n">
        <v>0.505908096280087</v>
      </c>
      <c r="CC1958" s="4" t="s">
        <v>503</v>
      </c>
      <c r="CD1958" s="26" t="n">
        <v>45.5017595977274</v>
      </c>
      <c r="CE1958" s="6" t="n">
        <v>-0.0831315113678697</v>
      </c>
      <c r="CF1958" s="25" t="n">
        <v>45169</v>
      </c>
      <c r="CG1958" s="6" t="n">
        <v>0.349417158871423</v>
      </c>
      <c r="CH1958" s="6" t="n">
        <v>0.332283839067537</v>
      </c>
      <c r="CI1958" s="6" t="n">
        <v>0.299280131430831</v>
      </c>
      <c r="CJ1958" s="6" t="n">
        <v>-0.099323842319031</v>
      </c>
      <c r="CK1958" s="6" t="n">
        <v>0.0601961447412918</v>
      </c>
      <c r="CL1958" s="7" t="n">
        <v>0.269799782922338</v>
      </c>
      <c r="CM1958" s="6" t="n">
        <v>-0.193282928355407</v>
      </c>
      <c r="CN1958" s="4" t="s">
        <v>444</v>
      </c>
    </row>
    <row r="1959" customFormat="false" ht="15" hidden="false" customHeight="false" outlineLevel="0" collapsed="false">
      <c r="A1959" s="4" t="s">
        <v>39</v>
      </c>
      <c r="B1959" s="4" t="s">
        <v>40</v>
      </c>
      <c r="C1959" s="25" t="n">
        <v>45107</v>
      </c>
      <c r="D1959" s="4" t="s">
        <v>292</v>
      </c>
      <c r="E1959" s="4" t="s">
        <v>890</v>
      </c>
      <c r="F1959" s="4" t="s">
        <v>75</v>
      </c>
      <c r="G1959" s="4" t="s">
        <v>459</v>
      </c>
      <c r="H1959" s="4" t="s">
        <v>577</v>
      </c>
      <c r="I1959" s="5" t="n">
        <v>1925</v>
      </c>
      <c r="J1959" s="25" t="n">
        <v>45150</v>
      </c>
      <c r="K1959" s="4" t="s">
        <v>1084</v>
      </c>
      <c r="L1959" s="4" t="s">
        <v>447</v>
      </c>
      <c r="M1959" s="4" t="s">
        <v>441</v>
      </c>
      <c r="N1959" s="25" t="n">
        <v>45149</v>
      </c>
      <c r="O1959" s="25" t="n">
        <v>45152</v>
      </c>
      <c r="P1959" s="25" t="n">
        <v>45154</v>
      </c>
      <c r="Q1959" s="25" t="n">
        <v>45152</v>
      </c>
      <c r="R1959" s="6" t="n">
        <v>-0.00394944707740919</v>
      </c>
      <c r="S1959" s="6" t="n">
        <v>-0.00674068199841393</v>
      </c>
      <c r="T1959" s="6" t="n">
        <v>-0.00479041916167655</v>
      </c>
      <c r="U1959" s="6" t="n">
        <v>-0.0154805482374997</v>
      </c>
      <c r="V1959" s="6" t="n">
        <v>-0.00398570306106438</v>
      </c>
      <c r="W1959" s="6" t="n">
        <v>0.00023352783484254</v>
      </c>
      <c r="X1959" s="6" t="n">
        <v>-0.0114948451764353</v>
      </c>
      <c r="Y1959" s="6" t="n">
        <v>-0.0157140760723422</v>
      </c>
      <c r="Z1959" s="6" t="n">
        <v>-0.00511151490342343</v>
      </c>
      <c r="AA1959" s="6" t="n">
        <v>-0.0103690333340762</v>
      </c>
      <c r="AB1959" s="6" t="n">
        <v>0.00951625693893732</v>
      </c>
      <c r="AC1959" s="6" t="n">
        <v>-0.00674068199841393</v>
      </c>
      <c r="AD1959" s="6" t="n">
        <v>0.00674068199841393</v>
      </c>
      <c r="AE1959" s="6" t="n">
        <v>0.0325138778747026</v>
      </c>
      <c r="AF1959" s="7" t="n">
        <v>0.487804878048781</v>
      </c>
      <c r="AG1959" s="7" t="n">
        <v>0.319810590656814</v>
      </c>
      <c r="AH1959" s="26" t="n">
        <v>126.6</v>
      </c>
      <c r="AI1959" s="6" t="n">
        <v>0.0267639902676398</v>
      </c>
      <c r="AJ1959" s="6" t="n">
        <v>0.0488815244407621</v>
      </c>
      <c r="AK1959" s="6" t="n">
        <v>0.0514950166112957</v>
      </c>
      <c r="AL1959" s="6" t="n">
        <v>0.774351786965662</v>
      </c>
      <c r="AM1959" s="6" t="n">
        <v>3.09046849757674</v>
      </c>
      <c r="AN1959" s="6" t="n">
        <v>0.0225508946406561</v>
      </c>
      <c r="AO1959" s="6" t="n">
        <v>0.026330629800106</v>
      </c>
      <c r="AP1959" s="6" t="n">
        <v>-0.000401123144805227</v>
      </c>
      <c r="AQ1959" s="6" t="n">
        <v>0.337344564781388</v>
      </c>
      <c r="AR1959" s="6" t="n">
        <v>0.306263136576919</v>
      </c>
      <c r="AS1959" s="4" t="s">
        <v>442</v>
      </c>
      <c r="AT1959" s="4" t="s">
        <v>121</v>
      </c>
      <c r="AU1959" s="5" t="n">
        <v>5571.57</v>
      </c>
      <c r="AV1959" s="6" t="n">
        <v>0.200575338038033</v>
      </c>
      <c r="AW1959" s="6" t="n">
        <v>-0.025920350779656</v>
      </c>
      <c r="AX1959" s="5" t="n">
        <v>349.1</v>
      </c>
      <c r="AY1959" s="6" t="n">
        <v>0.062657383825385</v>
      </c>
      <c r="AZ1959" s="6" t="n">
        <v>0.00216285169157037</v>
      </c>
      <c r="BA1959" s="5" t="n">
        <v>342.9</v>
      </c>
      <c r="BB1959" s="6" t="n">
        <v>0.151946786710115</v>
      </c>
      <c r="BC1959" s="6" t="n">
        <v>-0.0455114822546974</v>
      </c>
      <c r="BD1959" s="6" t="n">
        <v>0.0615445915603681</v>
      </c>
      <c r="BE1959" s="7" t="n">
        <v>1.65</v>
      </c>
      <c r="BM1959" s="5" t="n">
        <v>26396.3532</v>
      </c>
      <c r="BN1959" s="5" t="n">
        <v>1420.56</v>
      </c>
      <c r="BO1959" s="26" t="n">
        <v>18.5816531508701</v>
      </c>
      <c r="BP1959" s="7" t="n">
        <v>3.603538672404</v>
      </c>
      <c r="BQ1959" s="6" t="n">
        <v>0.193929928792975</v>
      </c>
      <c r="BR1959" s="7" t="n">
        <v>0.874780208378839</v>
      </c>
      <c r="BS1959" s="26" t="n">
        <v>19.48</v>
      </c>
      <c r="BT1959" s="7" t="n">
        <v>3.38</v>
      </c>
      <c r="BU1959" s="4" t="s">
        <v>1423</v>
      </c>
      <c r="BV1959" s="5" t="n">
        <v>-4076.25</v>
      </c>
      <c r="BW1959" s="5" t="n">
        <v>10.13</v>
      </c>
      <c r="BX1959" s="5" t="n">
        <v>-4086.38</v>
      </c>
      <c r="BY1959" s="7" t="n">
        <v>-2.86948717046215</v>
      </c>
      <c r="BZ1959" s="5" t="n">
        <v>7</v>
      </c>
      <c r="CA1959" s="6" t="n">
        <v>0.026657056018754</v>
      </c>
      <c r="CB1959" s="6" t="n">
        <v>0.286322013122792</v>
      </c>
      <c r="CC1959" s="4" t="s">
        <v>737</v>
      </c>
      <c r="CD1959" s="26" t="n">
        <v>46.7419634050558</v>
      </c>
      <c r="CE1959" s="6" t="n">
        <v>-0.602463144522932</v>
      </c>
      <c r="CO1959" s="4" t="s">
        <v>483</v>
      </c>
    </row>
    <row r="1960" customFormat="false" ht="15" hidden="false" customHeight="false" outlineLevel="0" collapsed="false">
      <c r="A1960" s="4" t="s">
        <v>39</v>
      </c>
      <c r="B1960" s="4" t="s">
        <v>40</v>
      </c>
      <c r="C1960" s="25" t="n">
        <v>45107</v>
      </c>
      <c r="D1960" s="4" t="s">
        <v>177</v>
      </c>
      <c r="E1960" s="4" t="s">
        <v>781</v>
      </c>
      <c r="F1960" s="4" t="s">
        <v>71</v>
      </c>
      <c r="G1960" s="4" t="s">
        <v>438</v>
      </c>
      <c r="H1960" s="4" t="s">
        <v>521</v>
      </c>
      <c r="I1960" s="5" t="n">
        <v>100</v>
      </c>
      <c r="J1960" s="25" t="n">
        <v>45152</v>
      </c>
      <c r="K1960" s="4" t="s">
        <v>1476</v>
      </c>
      <c r="L1960" s="4" t="s">
        <v>6</v>
      </c>
      <c r="M1960" s="4" t="s">
        <v>441</v>
      </c>
      <c r="N1960" s="25" t="n">
        <v>45149</v>
      </c>
      <c r="O1960" s="25" t="n">
        <v>45152</v>
      </c>
      <c r="P1960" s="25" t="n">
        <v>45154</v>
      </c>
      <c r="Q1960" s="25" t="n">
        <v>45152</v>
      </c>
      <c r="R1960" s="6" t="n">
        <v>-0.0177145908423442</v>
      </c>
      <c r="S1960" s="6" t="n">
        <v>0.013970618213446</v>
      </c>
      <c r="T1960" s="6" t="n">
        <v>-0.00494565144549741</v>
      </c>
      <c r="U1960" s="6" t="n">
        <v>-0.00868962407439555</v>
      </c>
      <c r="V1960" s="6" t="n">
        <v>-0.00398570306106438</v>
      </c>
      <c r="W1960" s="6" t="n">
        <v>-0.0116140325993087</v>
      </c>
      <c r="X1960" s="6" t="n">
        <v>-0.00470392101333117</v>
      </c>
      <c r="Y1960" s="6" t="n">
        <v>0.00292440852491316</v>
      </c>
      <c r="Z1960" s="6" t="n">
        <v>-0.00188886374302755</v>
      </c>
      <c r="AA1960" s="6" t="n">
        <v>-0.00680076033136801</v>
      </c>
      <c r="AB1960" s="6" t="n">
        <v>-0.00925485506163115</v>
      </c>
      <c r="AC1960" s="6" t="n">
        <v>0.013970618213446</v>
      </c>
      <c r="AD1960" s="6" t="n">
        <v>0.013970618213446</v>
      </c>
      <c r="AE1960" s="6" t="n">
        <v>0.0396015383988149</v>
      </c>
      <c r="AF1960" s="7" t="n">
        <v>0.884008236101581</v>
      </c>
      <c r="AG1960" s="7" t="n">
        <v>2.65803579733147</v>
      </c>
      <c r="AH1960" s="26" t="n">
        <v>3745.5</v>
      </c>
      <c r="AI1960" s="6" t="n">
        <v>0.00515256420578059</v>
      </c>
      <c r="AJ1960" s="6" t="n">
        <v>0.030824274115866</v>
      </c>
      <c r="AK1960" s="6" t="n">
        <v>0.129847211957588</v>
      </c>
      <c r="AL1960" s="6" t="n">
        <v>0.348272138228942</v>
      </c>
      <c r="AM1960" s="6" t="n">
        <v>-0.0426102959971356</v>
      </c>
      <c r="AN1960" s="6" t="n">
        <v>0.117961927859536</v>
      </c>
      <c r="AO1960" s="6" t="n">
        <v>-0.0871376537436703</v>
      </c>
      <c r="AP1960" s="6" t="n">
        <v>-0.00214164489103186</v>
      </c>
      <c r="AQ1960" s="6" t="n">
        <v>0.0104388351606906</v>
      </c>
      <c r="AR1960" s="6" t="n">
        <v>-0.020642593043779</v>
      </c>
      <c r="AS1960" s="4" t="s">
        <v>442</v>
      </c>
      <c r="AT1960" s="4" t="s">
        <v>121</v>
      </c>
      <c r="AU1960" s="5" t="n">
        <v>1778</v>
      </c>
      <c r="AV1960" s="6" t="n">
        <v>-0.211362063765236</v>
      </c>
      <c r="AW1960" s="6" t="n">
        <v>-0.0885650281683643</v>
      </c>
      <c r="AX1960" s="5" t="n">
        <v>504</v>
      </c>
      <c r="AY1960" s="6" t="n">
        <v>0.283464566929134</v>
      </c>
      <c r="AZ1960" s="6" t="n">
        <v>-0.0920920925815381</v>
      </c>
      <c r="BA1960" s="5" t="n">
        <v>356</v>
      </c>
      <c r="BB1960" s="6" t="n">
        <v>-0.492884716741927</v>
      </c>
      <c r="BC1960" s="6" t="n">
        <v>0.109137925662834</v>
      </c>
      <c r="BD1960" s="6" t="n">
        <v>0.200224971878515</v>
      </c>
      <c r="BE1960" s="7" t="n">
        <v>13.41</v>
      </c>
      <c r="BM1960" s="5" t="n">
        <v>99424.2975</v>
      </c>
      <c r="BN1960" s="5" t="n">
        <v>1823.38</v>
      </c>
      <c r="BO1960" s="26" t="n">
        <v>54.5274695894438</v>
      </c>
      <c r="BP1960" s="7" t="n">
        <v>7.78754575239933</v>
      </c>
      <c r="BQ1960" s="6" t="n">
        <v>0.142818762928749</v>
      </c>
      <c r="BR1960" s="7" t="n">
        <v>0</v>
      </c>
      <c r="BS1960" s="26" t="n">
        <v>33.1</v>
      </c>
      <c r="BT1960" s="7" t="n">
        <v>5.33</v>
      </c>
      <c r="BU1960" s="4" t="s">
        <v>1423</v>
      </c>
      <c r="BV1960" s="5" t="n">
        <v>2459.73</v>
      </c>
      <c r="BW1960" s="5" t="n">
        <v>473.02</v>
      </c>
      <c r="BX1960" s="5" t="n">
        <v>1986.71</v>
      </c>
      <c r="BY1960" s="7" t="n">
        <v>1.34899472408384</v>
      </c>
      <c r="BZ1960" s="5" t="n">
        <v>12</v>
      </c>
      <c r="CA1960" s="6" t="n">
        <v>0.276694606222348</v>
      </c>
      <c r="CB1960" s="6" t="n">
        <v>0.126210413815152</v>
      </c>
      <c r="CC1960" s="4" t="s">
        <v>790</v>
      </c>
      <c r="CD1960" s="26" t="n">
        <v>41.8578246429141</v>
      </c>
      <c r="CE1960" s="6" t="n">
        <v>0.302682833009441</v>
      </c>
      <c r="CF1960" s="25" t="n">
        <v>45169</v>
      </c>
      <c r="CG1960" s="6" t="n">
        <v>0.321571133569162</v>
      </c>
      <c r="CH1960" s="6" t="n">
        <v>0.361023878907878</v>
      </c>
      <c r="CI1960" s="6" t="n">
        <v>0.314387595069315</v>
      </c>
      <c r="CJ1960" s="6" t="n">
        <v>-0.129177837154818</v>
      </c>
      <c r="CK1960" s="6" t="n">
        <v>0.0653724837211821</v>
      </c>
      <c r="CL1960" s="7" t="n">
        <v>0.213707930587916</v>
      </c>
      <c r="CM1960" s="6" t="n">
        <v>-0.0733476478625804</v>
      </c>
      <c r="CN1960" s="4" t="s">
        <v>444</v>
      </c>
    </row>
    <row r="1961" customFormat="false" ht="15" hidden="false" customHeight="false" outlineLevel="0" collapsed="false">
      <c r="A1961" s="4" t="s">
        <v>39</v>
      </c>
      <c r="B1961" s="4" t="s">
        <v>40</v>
      </c>
      <c r="C1961" s="25" t="n">
        <v>45107</v>
      </c>
      <c r="D1961" s="4" t="s">
        <v>190</v>
      </c>
      <c r="E1961" s="4" t="s">
        <v>856</v>
      </c>
      <c r="F1961" s="4" t="s">
        <v>89</v>
      </c>
      <c r="G1961" s="4" t="s">
        <v>459</v>
      </c>
      <c r="H1961" s="4" t="s">
        <v>468</v>
      </c>
      <c r="I1961" s="5" t="n">
        <v>6975</v>
      </c>
      <c r="J1961" s="25" t="n">
        <v>45152</v>
      </c>
      <c r="K1961" s="4" t="s">
        <v>1295</v>
      </c>
      <c r="L1961" s="4" t="s">
        <v>5</v>
      </c>
      <c r="M1961" s="4" t="s">
        <v>441</v>
      </c>
      <c r="N1961" s="25" t="n">
        <v>45149</v>
      </c>
      <c r="O1961" s="25" t="n">
        <v>45152</v>
      </c>
      <c r="P1961" s="25" t="n">
        <v>45154</v>
      </c>
      <c r="Q1961" s="25" t="n">
        <v>45154</v>
      </c>
      <c r="R1961" s="6" t="n">
        <v>0.0168697282099344</v>
      </c>
      <c r="S1961" s="6" t="n">
        <v>-0.0248847926267282</v>
      </c>
      <c r="T1961" s="6" t="n">
        <v>-0.000945179584120881</v>
      </c>
      <c r="U1961" s="6" t="n">
        <v>-0.00896024400091466</v>
      </c>
      <c r="V1961" s="6" t="n">
        <v>-0.00398570306106438</v>
      </c>
      <c r="W1961" s="6" t="n">
        <v>-0.0085183002456769</v>
      </c>
      <c r="X1961" s="6" t="n">
        <v>-0.00497454093985028</v>
      </c>
      <c r="Y1961" s="6" t="n">
        <v>-0.000441943755237761</v>
      </c>
      <c r="Z1961" s="6" t="n">
        <v>-0.0465770363872371</v>
      </c>
      <c r="AA1961" s="6" t="n">
        <v>0.0376167923863224</v>
      </c>
      <c r="AB1961" s="6" t="n">
        <v>0.0170132325141776</v>
      </c>
      <c r="AC1961" s="6" t="n">
        <v>-0.000945179584120881</v>
      </c>
      <c r="AD1961" s="6" t="n">
        <v>0.000945179584120881</v>
      </c>
      <c r="AE1961" s="6" t="n">
        <v>0.0444234404536862</v>
      </c>
      <c r="AF1961" s="7" t="n">
        <v>0.553191489361704</v>
      </c>
      <c r="AG1961" s="7" t="n">
        <v>1.10917570098014</v>
      </c>
      <c r="AH1961" s="26" t="n">
        <v>53.35</v>
      </c>
      <c r="AI1961" s="6" t="n">
        <v>0.0471050049067714</v>
      </c>
      <c r="AJ1961" s="6" t="n">
        <v>0.173817381738173</v>
      </c>
      <c r="AK1961" s="6" t="n">
        <v>0.157266811279826</v>
      </c>
      <c r="AL1961" s="6" t="n">
        <v>0.415119363395224</v>
      </c>
      <c r="AM1961" s="6" t="n">
        <v>0.539682539682537</v>
      </c>
      <c r="AN1961" s="6" t="n">
        <v>0.0111915001264862</v>
      </c>
      <c r="AO1961" s="6" t="n">
        <v>0.162625881611687</v>
      </c>
      <c r="AP1961" s="6" t="n">
        <v>0.122043519394513</v>
      </c>
      <c r="AQ1961" s="6" t="n">
        <v>0.14569536423841</v>
      </c>
      <c r="AR1961" s="6" t="n">
        <v>0.11461393603394</v>
      </c>
      <c r="AS1961" s="4" t="s">
        <v>442</v>
      </c>
      <c r="AT1961" s="4" t="s">
        <v>121</v>
      </c>
      <c r="AU1961" s="5" t="n">
        <v>2017.63</v>
      </c>
      <c r="AV1961" s="6" t="n">
        <v>85.2235042735043</v>
      </c>
      <c r="AW1961" s="6" t="n">
        <v>0.064925948211251</v>
      </c>
      <c r="AX1961" s="5" t="n">
        <v>828.64</v>
      </c>
      <c r="AY1961" s="6" t="n">
        <v>0.410699682300521</v>
      </c>
      <c r="AZ1961" s="6" t="n">
        <v>0.272238143838982</v>
      </c>
      <c r="BA1961" s="5" t="n">
        <v>-29.8</v>
      </c>
      <c r="BD1961" s="6" t="n">
        <v>-0.0147698041761869</v>
      </c>
      <c r="BE1961" s="7" t="n">
        <v>-0.05</v>
      </c>
      <c r="BM1961" s="5" t="n">
        <v>32201.5265</v>
      </c>
      <c r="BN1961" s="5" t="n">
        <v>-63.42</v>
      </c>
      <c r="BP1961" s="7" t="n">
        <v>-40.618489997225</v>
      </c>
      <c r="BQ1961" s="6" t="n">
        <v>0.0799969726784228</v>
      </c>
      <c r="BR1961" s="7" t="n">
        <v>-40.5624006660108</v>
      </c>
      <c r="BS1961" s="26" t="n">
        <v>21.87</v>
      </c>
      <c r="BT1961" s="7" t="n">
        <v>4.62</v>
      </c>
      <c r="BU1961" s="4" t="s">
        <v>1423</v>
      </c>
      <c r="BV1961" s="5" t="n">
        <v>2299.23</v>
      </c>
      <c r="BW1961" s="5" t="n">
        <v>3921.35</v>
      </c>
      <c r="BX1961" s="5" t="n">
        <v>-1622.12</v>
      </c>
      <c r="BZ1961" s="5" t="n">
        <v>3</v>
      </c>
      <c r="CA1961" s="6" t="n">
        <v>0.105422854822107</v>
      </c>
      <c r="CB1961" s="6" t="n">
        <v>-0.173421300659755</v>
      </c>
      <c r="CD1961" s="26" t="n">
        <v>36.8864563367323</v>
      </c>
      <c r="CF1961" s="25" t="n">
        <v>45169</v>
      </c>
      <c r="CG1961" s="6" t="n">
        <v>0.316435709399078</v>
      </c>
      <c r="CH1961" s="6" t="n">
        <v>0.390880365921278</v>
      </c>
      <c r="CI1961" s="6" t="n">
        <v>0.323347009128798</v>
      </c>
      <c r="CJ1961" s="6" t="n">
        <v>-0.17277244569015</v>
      </c>
      <c r="CK1961" s="6" t="n">
        <v>0.0679886685552408</v>
      </c>
      <c r="CL1961" s="7" t="n">
        <v>0.0139020163831113</v>
      </c>
      <c r="CM1961" s="6" t="n">
        <v>0.0430971958675944</v>
      </c>
      <c r="CN1961" s="4" t="s">
        <v>444</v>
      </c>
    </row>
    <row r="1962" customFormat="false" ht="15" hidden="false" customHeight="false" outlineLevel="0" collapsed="false">
      <c r="A1962" s="4" t="s">
        <v>39</v>
      </c>
      <c r="B1962" s="4" t="s">
        <v>40</v>
      </c>
      <c r="C1962" s="25" t="n">
        <v>45107</v>
      </c>
      <c r="D1962" s="4" t="s">
        <v>211</v>
      </c>
      <c r="E1962" s="4" t="s">
        <v>895</v>
      </c>
      <c r="F1962" s="4" t="s">
        <v>92</v>
      </c>
      <c r="G1962" s="4" t="s">
        <v>438</v>
      </c>
      <c r="H1962" s="4" t="s">
        <v>468</v>
      </c>
      <c r="I1962" s="5" t="n">
        <v>71475</v>
      </c>
      <c r="J1962" s="25" t="n">
        <v>45152</v>
      </c>
      <c r="K1962" s="4" t="s">
        <v>870</v>
      </c>
      <c r="L1962" s="4" t="s">
        <v>5</v>
      </c>
      <c r="M1962" s="4" t="s">
        <v>441</v>
      </c>
      <c r="N1962" s="25" t="n">
        <v>45149</v>
      </c>
      <c r="O1962" s="25" t="n">
        <v>45152</v>
      </c>
      <c r="P1962" s="25" t="n">
        <v>45154</v>
      </c>
      <c r="Q1962" s="25" t="n">
        <v>45154</v>
      </c>
      <c r="R1962" s="6" t="n">
        <v>0.0062111801242235</v>
      </c>
      <c r="S1962" s="6" t="n">
        <v>-0.00617283950617276</v>
      </c>
      <c r="T1962" s="6" t="n">
        <v>-0.0310559006211181</v>
      </c>
      <c r="U1962" s="6" t="n">
        <v>-0.0310175600030673</v>
      </c>
      <c r="V1962" s="6" t="n">
        <v>-0.00398570306106438</v>
      </c>
      <c r="W1962" s="6" t="n">
        <v>-0.0085183002456769</v>
      </c>
      <c r="X1962" s="6" t="n">
        <v>-0.0270318569420029</v>
      </c>
      <c r="Y1962" s="6" t="n">
        <v>-0.0224992597573904</v>
      </c>
      <c r="Z1962" s="6" t="n">
        <v>0.00626888171774753</v>
      </c>
      <c r="AA1962" s="6" t="n">
        <v>-0.0372864417208149</v>
      </c>
      <c r="AB1962" s="6" t="n">
        <v>-0.0186335403726708</v>
      </c>
      <c r="AC1962" s="6" t="n">
        <v>-0.0310559006211181</v>
      </c>
      <c r="AD1962" s="6" t="n">
        <v>0.0310559006211181</v>
      </c>
      <c r="AE1962" s="6" t="n">
        <v>0.0372670807453417</v>
      </c>
      <c r="AF1962" s="7" t="n">
        <v>0.166666666666666</v>
      </c>
      <c r="AG1962" s="7" t="n">
        <v>0.524354779757875</v>
      </c>
      <c r="AH1962" s="26" t="n">
        <v>8.05</v>
      </c>
      <c r="AI1962" s="6" t="n">
        <v>0.0254777070063694</v>
      </c>
      <c r="AJ1962" s="6" t="n">
        <v>0.0952380952380956</v>
      </c>
      <c r="AK1962" s="6" t="n">
        <v>0.15</v>
      </c>
      <c r="AL1962" s="6" t="n">
        <v>-0.0242424242424248</v>
      </c>
      <c r="AM1962" s="6" t="n">
        <v>-0.0799999999999993</v>
      </c>
      <c r="AN1962" s="6" t="n">
        <v>0.0111915001264862</v>
      </c>
      <c r="AO1962" s="6" t="n">
        <v>0.0840465951116094</v>
      </c>
      <c r="AP1962" s="6" t="n">
        <v>0</v>
      </c>
      <c r="AQ1962" s="6" t="n">
        <v>0.410256410256411</v>
      </c>
      <c r="AR1962" s="6" t="n">
        <v>0.379174982051941</v>
      </c>
      <c r="AS1962" s="4" t="s">
        <v>442</v>
      </c>
      <c r="AT1962" s="4" t="s">
        <v>121</v>
      </c>
      <c r="AU1962" s="5" t="n">
        <v>10655.5</v>
      </c>
      <c r="AW1962" s="6" t="n">
        <v>0.0117357741718018</v>
      </c>
      <c r="AX1962" s="5" t="n">
        <v>4157</v>
      </c>
      <c r="AY1962" s="6" t="n">
        <v>0.390127164375205</v>
      </c>
      <c r="BA1962" s="5" t="n">
        <v>-7840</v>
      </c>
      <c r="BD1962" s="6" t="n">
        <v>-0.735770259490404</v>
      </c>
      <c r="BE1962" s="7" t="n">
        <v>-1.61</v>
      </c>
      <c r="BS1962" s="26" t="n">
        <v>21.87</v>
      </c>
      <c r="BT1962" s="7" t="n">
        <v>4.62</v>
      </c>
      <c r="BU1962" s="4" t="s">
        <v>1423</v>
      </c>
      <c r="BV1962" s="5" t="n">
        <v>18868.7</v>
      </c>
      <c r="BW1962" s="5" t="n">
        <v>3942.2</v>
      </c>
      <c r="BX1962" s="5" t="n">
        <v>14926.5</v>
      </c>
      <c r="BZ1962" s="5" t="n">
        <v>2</v>
      </c>
      <c r="CA1962" s="6" t="n">
        <v>0.0835987721391379</v>
      </c>
      <c r="CB1962" s="6" t="n">
        <v>0.913747513815245</v>
      </c>
      <c r="CD1962" s="26" t="n">
        <v>41.6529948559279</v>
      </c>
      <c r="CF1962" s="25" t="n">
        <v>45169</v>
      </c>
      <c r="CH1962" s="6" t="n">
        <v>0.572226627367455</v>
      </c>
      <c r="CI1962" s="6" t="n">
        <v>0.525042150085885</v>
      </c>
      <c r="CJ1962" s="6" t="n">
        <v>-0.0824576750275392</v>
      </c>
      <c r="CK1962" s="6" t="n">
        <v>0.0993788819875776</v>
      </c>
      <c r="CL1962" s="7" t="n">
        <v>0.312500000000001</v>
      </c>
    </row>
    <row r="1963" customFormat="false" ht="15" hidden="false" customHeight="false" outlineLevel="0" collapsed="false">
      <c r="A1963" s="4" t="s">
        <v>39</v>
      </c>
      <c r="B1963" s="4" t="s">
        <v>40</v>
      </c>
      <c r="C1963" s="25" t="n">
        <v>45107</v>
      </c>
      <c r="D1963" s="4" t="s">
        <v>224</v>
      </c>
      <c r="E1963" s="4" t="s">
        <v>794</v>
      </c>
      <c r="F1963" s="4" t="s">
        <v>101</v>
      </c>
      <c r="G1963" s="4" t="s">
        <v>438</v>
      </c>
      <c r="H1963" s="4" t="s">
        <v>498</v>
      </c>
      <c r="I1963" s="5" t="n">
        <v>1725</v>
      </c>
      <c r="J1963" s="25" t="n">
        <v>45152</v>
      </c>
      <c r="K1963" s="4" t="s">
        <v>1070</v>
      </c>
      <c r="L1963" s="4" t="s">
        <v>5</v>
      </c>
      <c r="M1963" s="4" t="s">
        <v>441</v>
      </c>
      <c r="N1963" s="25" t="n">
        <v>45149</v>
      </c>
      <c r="O1963" s="25" t="n">
        <v>45152</v>
      </c>
      <c r="P1963" s="25" t="n">
        <v>45154</v>
      </c>
      <c r="Q1963" s="25" t="n">
        <v>45154</v>
      </c>
      <c r="R1963" s="6" t="n">
        <v>-0.00664084117321528</v>
      </c>
      <c r="S1963" s="6" t="n">
        <v>0.00100278551532029</v>
      </c>
      <c r="T1963" s="6" t="n">
        <v>0.00233748886910057</v>
      </c>
      <c r="U1963" s="6" t="n">
        <v>-0.00330056678879442</v>
      </c>
      <c r="V1963" s="6" t="n">
        <v>-0.00398570306106438</v>
      </c>
      <c r="W1963" s="6" t="n">
        <v>0.00172270089371229</v>
      </c>
      <c r="X1963" s="6" t="n">
        <v>0.000685136272269959</v>
      </c>
      <c r="Y1963" s="6" t="n">
        <v>-0.00502326768250672</v>
      </c>
      <c r="AB1963" s="6" t="n">
        <v>0.0040071237756012</v>
      </c>
      <c r="AC1963" s="6" t="n">
        <v>0.00233748886910057</v>
      </c>
      <c r="AD1963" s="6" t="n">
        <v>0.00233748886910057</v>
      </c>
      <c r="AE1963" s="6" t="n">
        <v>0.0204808548530721</v>
      </c>
      <c r="AF1963" s="7" t="n">
        <v>0.222826086956523</v>
      </c>
      <c r="AG1963" s="7" t="n">
        <v>1.07294066053446</v>
      </c>
      <c r="AH1963" s="26" t="n">
        <v>451.75</v>
      </c>
      <c r="AI1963" s="6" t="n">
        <v>-0.0094287907027738</v>
      </c>
      <c r="AJ1963" s="6" t="n">
        <v>-0.0435104806267204</v>
      </c>
      <c r="AK1963" s="6" t="n">
        <v>0.0744440480437616</v>
      </c>
      <c r="AL1963" s="6" t="n">
        <v>0.178273343766301</v>
      </c>
      <c r="AM1963" s="6" t="n">
        <v>0.453273282933888</v>
      </c>
      <c r="AN1963" s="6" t="n">
        <v>-0.0291078182039997</v>
      </c>
      <c r="AO1963" s="6" t="n">
        <v>-0.0144026624227207</v>
      </c>
      <c r="AP1963" s="6" t="n">
        <v>0.00044419766796211</v>
      </c>
      <c r="AQ1963" s="6" t="n">
        <v>0.00721821210438667</v>
      </c>
      <c r="AR1963" s="6" t="n">
        <v>-0.0238632161000829</v>
      </c>
      <c r="AS1963" s="4" t="s">
        <v>442</v>
      </c>
      <c r="AT1963" s="4" t="s">
        <v>121</v>
      </c>
      <c r="AU1963" s="5" t="n">
        <v>18639.48</v>
      </c>
      <c r="AV1963" s="6" t="n">
        <v>-0.0600965041573233</v>
      </c>
      <c r="AW1963" s="6" t="n">
        <v>-0.021975213935773</v>
      </c>
      <c r="AX1963" s="5" t="n">
        <v>6670.07</v>
      </c>
      <c r="AY1963" s="6" t="n">
        <v>0.357846356228822</v>
      </c>
      <c r="AZ1963" s="6" t="n">
        <v>0.0514045600150644</v>
      </c>
      <c r="BA1963" s="5" t="n">
        <v>5104.934</v>
      </c>
      <c r="BB1963" s="6" t="n">
        <v>0.162918701705788</v>
      </c>
      <c r="BC1963" s="6" t="n">
        <v>-0.0136308129873943</v>
      </c>
      <c r="BD1963" s="6" t="n">
        <v>0.273877490144575</v>
      </c>
      <c r="BE1963" s="7" t="n">
        <v>4.11</v>
      </c>
      <c r="BM1963" s="5" t="n">
        <v>561434.9</v>
      </c>
      <c r="BN1963" s="5" t="n">
        <v>19191.66</v>
      </c>
      <c r="BO1963" s="26" t="n">
        <v>29.2541082949573</v>
      </c>
      <c r="BP1963" s="7" t="n">
        <v>8.1184699471884</v>
      </c>
      <c r="BQ1963" s="6" t="n">
        <v>0.27751554979332</v>
      </c>
      <c r="BR1963" s="7" t="n">
        <v>0.00056120098456719</v>
      </c>
      <c r="BS1963" s="26" t="n">
        <v>43.9</v>
      </c>
      <c r="BT1963" s="7" t="n">
        <v>12.53</v>
      </c>
      <c r="BU1963" s="4" t="s">
        <v>1423</v>
      </c>
      <c r="BV1963" s="5" t="n">
        <v>18877.55</v>
      </c>
      <c r="BW1963" s="5" t="n">
        <v>2742.99</v>
      </c>
      <c r="BX1963" s="5" t="n">
        <v>16134.56</v>
      </c>
      <c r="BY1963" s="7" t="n">
        <v>0.983632994748761</v>
      </c>
      <c r="BZ1963" s="5" t="n">
        <v>1</v>
      </c>
      <c r="CF1963" s="25" t="n">
        <v>45169</v>
      </c>
      <c r="CG1963" s="6" t="n">
        <v>0.213854078908172</v>
      </c>
      <c r="CH1963" s="6" t="n">
        <v>0.238459436548967</v>
      </c>
      <c r="CI1963" s="6" t="n">
        <v>0.189421161506418</v>
      </c>
      <c r="CJ1963" s="6" t="n">
        <v>-0.205646191873304</v>
      </c>
      <c r="CK1963" s="6" t="n">
        <v>0.0415324819544697</v>
      </c>
      <c r="CL1963" s="7" t="n">
        <v>0.0562809819953225</v>
      </c>
      <c r="CM1963" s="6" t="n">
        <v>-0.0567673306204041</v>
      </c>
      <c r="CN1963" s="4" t="s">
        <v>444</v>
      </c>
    </row>
    <row r="1964" customFormat="false" ht="15" hidden="false" customHeight="false" outlineLevel="0" collapsed="false">
      <c r="A1964" s="4" t="s">
        <v>41</v>
      </c>
      <c r="B1964" s="4" t="s">
        <v>42</v>
      </c>
      <c r="C1964" s="25" t="n">
        <v>45199</v>
      </c>
      <c r="D1964" s="4" t="s">
        <v>312</v>
      </c>
      <c r="E1964" s="4" t="s">
        <v>437</v>
      </c>
      <c r="F1964" s="4" t="s">
        <v>70</v>
      </c>
      <c r="G1964" s="4" t="s">
        <v>438</v>
      </c>
      <c r="H1964" s="4" t="s">
        <v>439</v>
      </c>
      <c r="I1964" s="5" t="n">
        <v>225</v>
      </c>
      <c r="J1964" s="25" t="n">
        <v>45210</v>
      </c>
      <c r="K1964" s="4" t="s">
        <v>1306</v>
      </c>
      <c r="L1964" s="4" t="s">
        <v>5</v>
      </c>
      <c r="M1964" s="4" t="s">
        <v>441</v>
      </c>
      <c r="N1964" s="25" t="n">
        <v>45209</v>
      </c>
      <c r="O1964" s="25" t="n">
        <v>45210</v>
      </c>
      <c r="P1964" s="25" t="n">
        <v>45211</v>
      </c>
      <c r="Q1964" s="25" t="n">
        <v>45211</v>
      </c>
      <c r="R1964" s="6" t="n">
        <v>-0.00259733120782768</v>
      </c>
      <c r="S1964" s="6" t="n">
        <v>-0.00523574636942326</v>
      </c>
      <c r="T1964" s="6" t="n">
        <v>-0.0186570265104297</v>
      </c>
      <c r="U1964" s="6" t="n">
        <v>-0.0264901040876806</v>
      </c>
      <c r="V1964" s="6" t="n">
        <v>0.0143917341884431</v>
      </c>
      <c r="W1964" s="6" t="n">
        <v>-0.00930937225936923</v>
      </c>
      <c r="X1964" s="6" t="n">
        <v>-0.0408818382761237</v>
      </c>
      <c r="Y1964" s="6" t="n">
        <v>-0.0171807318283114</v>
      </c>
      <c r="Z1964" s="6" t="n">
        <v>-0.00805018887494408</v>
      </c>
      <c r="AA1964" s="6" t="n">
        <v>-0.0184399152127365</v>
      </c>
      <c r="AB1964" s="6" t="n">
        <v>-0.00966785783539714</v>
      </c>
      <c r="AC1964" s="6" t="n">
        <v>-0.0186570265104297</v>
      </c>
      <c r="AD1964" s="6" t="n">
        <v>0.0186570265104297</v>
      </c>
      <c r="AE1964" s="6" t="n">
        <v>0.0140031579822156</v>
      </c>
      <c r="AF1964" s="7" t="n">
        <v>0.0880316518298765</v>
      </c>
      <c r="AG1964" s="7" t="n">
        <v>1.90009759699051</v>
      </c>
      <c r="AH1964" s="26" t="n">
        <v>3638.35</v>
      </c>
      <c r="AI1964" s="6" t="n">
        <v>0.0311029870203481</v>
      </c>
      <c r="AJ1964" s="6" t="n">
        <v>0.0607743665996094</v>
      </c>
      <c r="AK1964" s="6" t="n">
        <v>0.0928437335736279</v>
      </c>
      <c r="AL1964" s="6" t="n">
        <v>0.123016852892155</v>
      </c>
      <c r="AM1964" s="6" t="n">
        <v>0.177021496853923</v>
      </c>
      <c r="AN1964" s="6" t="n">
        <v>-0.000116054876935445</v>
      </c>
      <c r="AO1964" s="6" t="n">
        <v>0.0608904214765449</v>
      </c>
      <c r="AP1964" s="6" t="n">
        <v>-0.0245303524297468</v>
      </c>
      <c r="AQ1964" s="6" t="n">
        <v>-0.0590252784011514</v>
      </c>
      <c r="AR1964" s="6" t="n">
        <v>-0.0404009477959174</v>
      </c>
      <c r="AS1964" s="4" t="s">
        <v>442</v>
      </c>
      <c r="AT1964" s="4" t="s">
        <v>121</v>
      </c>
      <c r="AU1964" s="5" t="n">
        <v>59692</v>
      </c>
      <c r="AV1964" s="6" t="n">
        <v>0.0792456923827949</v>
      </c>
      <c r="AW1964" s="6" t="n">
        <v>0.00523736548727705</v>
      </c>
      <c r="AX1964" s="5" t="n">
        <v>15746</v>
      </c>
      <c r="AY1964" s="6" t="n">
        <v>0.26378744220331</v>
      </c>
      <c r="AZ1964" s="6" t="n">
        <v>0.00133467683058619</v>
      </c>
      <c r="BA1964" s="5" t="n">
        <v>11342</v>
      </c>
      <c r="BB1964" s="6" t="n">
        <v>0.0873358259035566</v>
      </c>
      <c r="BC1964" s="6" t="n">
        <v>0.0242008307747879</v>
      </c>
      <c r="BD1964" s="6" t="n">
        <v>0.19000871138511</v>
      </c>
      <c r="BE1964" s="7" t="n">
        <v>31</v>
      </c>
      <c r="BM1964" s="5" t="n">
        <v>1331636.1</v>
      </c>
      <c r="BN1964" s="5" t="n">
        <v>43743</v>
      </c>
      <c r="BO1964" s="26" t="n">
        <v>30.4422673342021</v>
      </c>
      <c r="BP1964" s="7" t="n">
        <v>14.7265781208529</v>
      </c>
      <c r="BQ1964" s="6" t="n">
        <v>0.483754313014244</v>
      </c>
      <c r="BR1964" s="7" t="n">
        <v>0</v>
      </c>
      <c r="BS1964" s="26" t="n">
        <v>27.18</v>
      </c>
      <c r="BT1964" s="7" t="n">
        <v>7.04</v>
      </c>
      <c r="BU1964" s="4" t="s">
        <v>1477</v>
      </c>
      <c r="BV1964" s="5" t="n">
        <v>22001</v>
      </c>
      <c r="BW1964" s="5" t="n">
        <v>767</v>
      </c>
      <c r="BX1964" s="5" t="n">
        <v>21234</v>
      </c>
      <c r="BY1964" s="7" t="n">
        <v>0.981486438258387</v>
      </c>
      <c r="BZ1964" s="5" t="n">
        <v>12</v>
      </c>
      <c r="CA1964" s="6" t="n">
        <v>0.0738340744600837</v>
      </c>
      <c r="CB1964" s="6" t="n">
        <v>0.073908479200421</v>
      </c>
      <c r="CC1964" s="4" t="s">
        <v>532</v>
      </c>
      <c r="CD1964" s="26" t="n">
        <v>26.0550254243779</v>
      </c>
      <c r="CE1964" s="6" t="n">
        <v>0.168383712484093</v>
      </c>
      <c r="CF1964" s="25" t="n">
        <v>45225</v>
      </c>
      <c r="CG1964" s="6" t="n">
        <v>0.230228497750778</v>
      </c>
      <c r="CH1964" s="6" t="n">
        <v>0.250583859137166</v>
      </c>
      <c r="CI1964" s="6" t="n">
        <v>0.195284399711993</v>
      </c>
      <c r="CJ1964" s="6" t="n">
        <v>-0.220682447846346</v>
      </c>
      <c r="CK1964" s="6" t="n">
        <v>0.039812549247294</v>
      </c>
      <c r="CL1964" s="7" t="n">
        <v>0.46862175025624</v>
      </c>
      <c r="CM1964" s="6" t="n">
        <v>-0.0812577958956134</v>
      </c>
      <c r="CN1964" s="4" t="s">
        <v>444</v>
      </c>
    </row>
    <row r="1965" customFormat="false" ht="15" hidden="false" customHeight="false" outlineLevel="0" collapsed="false">
      <c r="A1965" s="4" t="s">
        <v>41</v>
      </c>
      <c r="B1965" s="4" t="s">
        <v>42</v>
      </c>
      <c r="C1965" s="25" t="n">
        <v>45199</v>
      </c>
      <c r="D1965" s="4" t="s">
        <v>133</v>
      </c>
      <c r="E1965" s="4" t="s">
        <v>1153</v>
      </c>
      <c r="F1965" s="4" t="s">
        <v>74</v>
      </c>
      <c r="G1965" s="4" t="s">
        <v>459</v>
      </c>
      <c r="H1965" s="4" t="s">
        <v>460</v>
      </c>
      <c r="I1965" s="5" t="n">
        <v>250</v>
      </c>
      <c r="J1965" s="25" t="n">
        <v>45211</v>
      </c>
      <c r="K1965" s="4" t="s">
        <v>1052</v>
      </c>
      <c r="L1965" s="4" t="s">
        <v>5</v>
      </c>
      <c r="M1965" s="4" t="s">
        <v>441</v>
      </c>
      <c r="N1965" s="25" t="n">
        <v>45210</v>
      </c>
      <c r="O1965" s="25" t="n">
        <v>45211</v>
      </c>
      <c r="P1965" s="25" t="n">
        <v>45212</v>
      </c>
      <c r="Q1965" s="25" t="n">
        <v>45212</v>
      </c>
      <c r="R1965" s="6" t="n">
        <v>0.0051599315519284</v>
      </c>
      <c r="S1965" s="6" t="n">
        <v>0.003273879678374</v>
      </c>
      <c r="T1965" s="6" t="n">
        <v>-0.0162898762595938</v>
      </c>
      <c r="U1965" s="6" t="n">
        <v>-0.00785606502929137</v>
      </c>
      <c r="V1965" s="6" t="n">
        <v>0.00312508194498717</v>
      </c>
      <c r="W1965" s="6" t="n">
        <v>-0.000348790582326397</v>
      </c>
      <c r="X1965" s="6" t="n">
        <v>-0.0109811469742785</v>
      </c>
      <c r="Y1965" s="6" t="n">
        <v>-0.00750727444696497</v>
      </c>
      <c r="Z1965" s="6" t="n">
        <v>0.0139723203113497</v>
      </c>
      <c r="AA1965" s="6" t="n">
        <v>-0.021828385340641</v>
      </c>
      <c r="AB1965" s="6" t="n">
        <v>-0.0132094188899911</v>
      </c>
      <c r="AC1965" s="6" t="n">
        <v>-0.0162898762595938</v>
      </c>
      <c r="AD1965" s="6" t="n">
        <v>0.0162898762595938</v>
      </c>
      <c r="AE1965" s="6" t="n">
        <v>0.0662820445883152</v>
      </c>
      <c r="AF1965" s="7" t="n">
        <v>0.638440330838912</v>
      </c>
      <c r="AG1965" s="7" t="n">
        <v>2.24379866419898</v>
      </c>
      <c r="AH1965" s="26" t="n">
        <v>1899.25</v>
      </c>
      <c r="AI1965" s="6" t="n">
        <v>0.0940695296523513</v>
      </c>
      <c r="AJ1965" s="6" t="n">
        <v>0.373183428530114</v>
      </c>
      <c r="AK1965" s="6" t="n">
        <v>1.03968211351555</v>
      </c>
      <c r="AL1965" s="6" t="n">
        <v>1.34243956586088</v>
      </c>
      <c r="AM1965" s="6" t="n">
        <v>1.85558562622162</v>
      </c>
      <c r="AN1965" s="6" t="n">
        <v>-0.00630488910709559</v>
      </c>
      <c r="AO1965" s="6" t="n">
        <v>0.37948831763721</v>
      </c>
      <c r="AP1965" s="6" t="n">
        <v>0.00355607451833784</v>
      </c>
      <c r="AQ1965" s="6" t="n">
        <v>0.118730428321215</v>
      </c>
      <c r="AR1965" s="6" t="n">
        <v>0.130147542854367</v>
      </c>
      <c r="AS1965" s="4" t="s">
        <v>442</v>
      </c>
      <c r="AT1965" s="4" t="s">
        <v>121</v>
      </c>
      <c r="AU1965" s="5" t="n">
        <v>182.581</v>
      </c>
      <c r="AV1965" s="6" t="n">
        <v>0.341884757880719</v>
      </c>
      <c r="AW1965" s="6" t="n">
        <v>0.0431656114894994</v>
      </c>
      <c r="AX1965" s="5" t="n">
        <v>77.4676</v>
      </c>
      <c r="AY1965" s="6" t="n">
        <v>0.424291684238776</v>
      </c>
      <c r="AZ1965" s="6" t="n">
        <v>-0.0196780621509503</v>
      </c>
      <c r="BA1965" s="5" t="n">
        <v>57.4919</v>
      </c>
      <c r="BB1965" s="6" t="n">
        <v>0.339385100677708</v>
      </c>
      <c r="BC1965" s="6" t="n">
        <v>0.0834976084309875</v>
      </c>
      <c r="BD1965" s="6" t="n">
        <v>0.314884352698255</v>
      </c>
      <c r="BE1965" s="7" t="n">
        <v>13.83</v>
      </c>
      <c r="BM1965" s="5" t="n">
        <v>7917.631385</v>
      </c>
      <c r="BN1965" s="5" t="n">
        <v>181.7647</v>
      </c>
      <c r="BO1965" s="26" t="n">
        <v>43.559785728472</v>
      </c>
      <c r="BP1965" s="7" t="n">
        <v>16.909633226691</v>
      </c>
      <c r="BQ1965" s="6" t="n">
        <v>0.388193673221822</v>
      </c>
      <c r="BR1965" s="7" t="n">
        <v>0.0784139059269764</v>
      </c>
      <c r="BS1965" s="26" t="n">
        <v>18.48</v>
      </c>
      <c r="BT1965" s="7" t="n">
        <v>3.1</v>
      </c>
      <c r="BU1965" s="4" t="s">
        <v>1477</v>
      </c>
      <c r="BV1965" s="5" t="n">
        <v>229.1302</v>
      </c>
      <c r="BW1965" s="5" t="n">
        <v>2.044</v>
      </c>
      <c r="BX1965" s="5" t="n">
        <v>227.0862</v>
      </c>
      <c r="BY1965" s="7" t="n">
        <v>2.07257675709364</v>
      </c>
      <c r="BZ1965" s="5" t="n">
        <v>9</v>
      </c>
      <c r="CA1965" s="6" t="n">
        <v>0.265959703519378</v>
      </c>
      <c r="CB1965" s="6" t="n">
        <v>0.283993196276243</v>
      </c>
      <c r="CC1965" s="4" t="s">
        <v>603</v>
      </c>
      <c r="CD1965" s="26" t="n">
        <v>37.876408895516</v>
      </c>
      <c r="CE1965" s="6" t="n">
        <v>0.15005057234</v>
      </c>
      <c r="CO1965" s="4" t="s">
        <v>483</v>
      </c>
    </row>
    <row r="1966" customFormat="false" ht="15" hidden="false" customHeight="false" outlineLevel="0" collapsed="false">
      <c r="A1966" s="4" t="s">
        <v>41</v>
      </c>
      <c r="B1966" s="4" t="s">
        <v>42</v>
      </c>
      <c r="C1966" s="25" t="n">
        <v>45199</v>
      </c>
      <c r="D1966" s="4" t="s">
        <v>134</v>
      </c>
      <c r="E1966" s="4" t="s">
        <v>604</v>
      </c>
      <c r="F1966" s="4" t="s">
        <v>74</v>
      </c>
      <c r="G1966" s="4" t="s">
        <v>459</v>
      </c>
      <c r="H1966" s="4" t="s">
        <v>460</v>
      </c>
      <c r="I1966" s="5" t="n">
        <v>2500</v>
      </c>
      <c r="J1966" s="25" t="n">
        <v>45211</v>
      </c>
      <c r="K1966" s="4" t="s">
        <v>1322</v>
      </c>
      <c r="L1966" s="4" t="s">
        <v>5</v>
      </c>
      <c r="M1966" s="4" t="s">
        <v>441</v>
      </c>
      <c r="N1966" s="25" t="n">
        <v>45210</v>
      </c>
      <c r="O1966" s="25" t="n">
        <v>45211</v>
      </c>
      <c r="P1966" s="25" t="n">
        <v>45212</v>
      </c>
      <c r="Q1966" s="25" t="n">
        <v>45212</v>
      </c>
      <c r="R1966" s="6" t="n">
        <v>0.0149635564994932</v>
      </c>
      <c r="S1966" s="6" t="n">
        <v>0.00221144243115989</v>
      </c>
      <c r="T1966" s="6" t="n">
        <v>-0.0179134932498162</v>
      </c>
      <c r="U1966" s="6" t="n">
        <v>-0.000738494319163063</v>
      </c>
      <c r="V1966" s="6" t="n">
        <v>0.00312508194498717</v>
      </c>
      <c r="W1966" s="6" t="n">
        <v>-0.000348790582326397</v>
      </c>
      <c r="X1966" s="6" t="n">
        <v>-0.00386357626415024</v>
      </c>
      <c r="Y1966" s="6" t="n">
        <v>-0.000389703736836666</v>
      </c>
      <c r="Z1966" s="6" t="n">
        <v>0.0139723203113497</v>
      </c>
      <c r="AA1966" s="6" t="n">
        <v>-0.0147108146305127</v>
      </c>
      <c r="AB1966" s="6" t="n">
        <v>0.0392198733005909</v>
      </c>
      <c r="AC1966" s="6" t="n">
        <v>-0.0179134932498162</v>
      </c>
      <c r="AD1966" s="6" t="n">
        <v>0.0179134932498162</v>
      </c>
      <c r="AE1966" s="6" t="n">
        <v>0.0919163878805134</v>
      </c>
      <c r="AF1966" s="7" t="n">
        <v>0.0725348477026316</v>
      </c>
      <c r="AG1966" s="7" t="n">
        <v>7.779909247294</v>
      </c>
      <c r="AH1966" s="26" t="n">
        <v>2071.7</v>
      </c>
      <c r="AI1966" s="6" t="n">
        <v>0.125770955033283</v>
      </c>
      <c r="AJ1966" s="6" t="n">
        <v>0.131396428376386</v>
      </c>
      <c r="AK1966" s="6" t="n">
        <v>0.211591321129891</v>
      </c>
      <c r="AL1966" s="6" t="n">
        <v>0.747385290148447</v>
      </c>
      <c r="AM1966" s="6" t="n">
        <v>0.344823109380071</v>
      </c>
      <c r="AN1966" s="6" t="n">
        <v>-0.00630488910709559</v>
      </c>
      <c r="AO1966" s="6" t="n">
        <v>0.137701317483481</v>
      </c>
      <c r="AP1966" s="6" t="n">
        <v>0.132320255121763</v>
      </c>
      <c r="AQ1966" s="6" t="n">
        <v>0.320037688442211</v>
      </c>
      <c r="AR1966" s="6" t="n">
        <v>0.331454802975363</v>
      </c>
      <c r="AS1966" s="4" t="s">
        <v>442</v>
      </c>
      <c r="AT1966" s="4" t="s">
        <v>481</v>
      </c>
      <c r="AU1966" s="5" t="n">
        <v>1047.9</v>
      </c>
      <c r="AV1966" s="6" t="n">
        <v>0.462054801592229</v>
      </c>
      <c r="AW1966" s="6" t="n">
        <v>0.297708978328173</v>
      </c>
      <c r="BA1966" s="5" t="n">
        <v>304.5</v>
      </c>
      <c r="BB1966" s="6" t="n">
        <v>0.425862190068132</v>
      </c>
      <c r="BC1966" s="6" t="n">
        <v>0.379076086956522</v>
      </c>
      <c r="BD1966" s="6" t="n">
        <v>0.290581162324649</v>
      </c>
      <c r="BE1966" s="7" t="n">
        <v>36.31</v>
      </c>
      <c r="BM1966" s="5" t="n">
        <v>17360.846</v>
      </c>
      <c r="BN1966" s="5" t="n">
        <v>929.249</v>
      </c>
      <c r="BO1966" s="26" t="n">
        <v>18.6826630967588</v>
      </c>
      <c r="BP1966" s="7" t="n">
        <v>8.03163551475371</v>
      </c>
      <c r="BQ1966" s="6" t="n">
        <v>0.429897786689046</v>
      </c>
      <c r="BR1966" s="7" t="n">
        <v>0.351301237348246</v>
      </c>
      <c r="BS1966" s="26" t="n">
        <v>18.48</v>
      </c>
      <c r="BT1966" s="7" t="n">
        <v>3.1</v>
      </c>
      <c r="BU1966" s="4" t="s">
        <v>1477</v>
      </c>
      <c r="BV1966" s="5" t="n">
        <v>-532.7</v>
      </c>
      <c r="BW1966" s="5" t="n">
        <v>68.2</v>
      </c>
      <c r="BX1966" s="5" t="n">
        <v>-600.9</v>
      </c>
      <c r="BY1966" s="7" t="n">
        <v>-1.01408718827337</v>
      </c>
      <c r="BZ1966" s="5" t="n">
        <v>9</v>
      </c>
      <c r="CA1966" s="6" t="n">
        <v>0.240975520218846</v>
      </c>
      <c r="CB1966" s="6" t="n">
        <v>0.276818805354351</v>
      </c>
      <c r="CC1966" s="4" t="s">
        <v>860</v>
      </c>
      <c r="CD1966" s="26" t="n">
        <v>41.7227446997288</v>
      </c>
      <c r="CE1966" s="6" t="n">
        <v>-0.552218742289977</v>
      </c>
      <c r="CO1966" s="4" t="s">
        <v>483</v>
      </c>
    </row>
    <row r="1967" customFormat="false" ht="15" hidden="false" customHeight="false" outlineLevel="0" collapsed="false">
      <c r="A1967" s="4" t="s">
        <v>41</v>
      </c>
      <c r="B1967" s="4" t="s">
        <v>42</v>
      </c>
      <c r="C1967" s="25" t="n">
        <v>45199</v>
      </c>
      <c r="D1967" s="4" t="s">
        <v>198</v>
      </c>
      <c r="E1967" s="4" t="s">
        <v>472</v>
      </c>
      <c r="F1967" s="4" t="s">
        <v>70</v>
      </c>
      <c r="G1967" s="4" t="s">
        <v>438</v>
      </c>
      <c r="H1967" s="4" t="s">
        <v>439</v>
      </c>
      <c r="I1967" s="5" t="n">
        <v>400</v>
      </c>
      <c r="J1967" s="25" t="n">
        <v>45211</v>
      </c>
      <c r="K1967" s="4" t="s">
        <v>618</v>
      </c>
      <c r="L1967" s="4" t="s">
        <v>5</v>
      </c>
      <c r="M1967" s="4" t="s">
        <v>441</v>
      </c>
      <c r="N1967" s="25" t="n">
        <v>45210</v>
      </c>
      <c r="O1967" s="25" t="n">
        <v>45211</v>
      </c>
      <c r="P1967" s="25" t="n">
        <v>45212</v>
      </c>
      <c r="Q1967" s="25" t="n">
        <v>45212</v>
      </c>
      <c r="R1967" s="6" t="n">
        <v>-0.0128388017118403</v>
      </c>
      <c r="S1967" s="6" t="n">
        <v>-0.0175417469492614</v>
      </c>
      <c r="T1967" s="6" t="n">
        <v>0.0262717058222677</v>
      </c>
      <c r="U1967" s="6" t="n">
        <v>-0.00410884283883395</v>
      </c>
      <c r="V1967" s="6" t="n">
        <v>0.00312508194498717</v>
      </c>
      <c r="W1967" s="6" t="n">
        <v>-0.0234980088162122</v>
      </c>
      <c r="X1967" s="6" t="n">
        <v>-0.00723392478382112</v>
      </c>
      <c r="Y1967" s="6" t="n">
        <v>0.0193891659773783</v>
      </c>
      <c r="Z1967" s="6" t="n">
        <v>-0.0174061221967445</v>
      </c>
      <c r="AA1967" s="6" t="n">
        <v>0.0132972793579105</v>
      </c>
      <c r="AB1967" s="6" t="n">
        <v>-0.0104187946884576</v>
      </c>
      <c r="AC1967" s="6" t="n">
        <v>0.0262717058222677</v>
      </c>
      <c r="AD1967" s="6" t="n">
        <v>0.0262717058222677</v>
      </c>
      <c r="AE1967" s="6" t="n">
        <v>0.0473544433094995</v>
      </c>
      <c r="AF1967" s="7" t="n">
        <v>0.817083692838656</v>
      </c>
      <c r="AG1967" s="7" t="n">
        <v>2.4131698870136</v>
      </c>
      <c r="AH1967" s="26" t="n">
        <v>1261.8</v>
      </c>
      <c r="AI1967" s="6" t="n">
        <v>0.0186485831920562</v>
      </c>
      <c r="AJ1967" s="6" t="n">
        <v>0.00622009569378035</v>
      </c>
      <c r="AK1967" s="6" t="n">
        <v>0.122098710538017</v>
      </c>
      <c r="AL1967" s="6" t="n">
        <v>0.155653249072675</v>
      </c>
      <c r="AM1967" s="6" t="n">
        <v>0.308174796537246</v>
      </c>
      <c r="AN1967" s="6" t="n">
        <v>0.00373208499045408</v>
      </c>
      <c r="AO1967" s="6" t="n">
        <v>0.00248801070332627</v>
      </c>
      <c r="AP1967" s="6" t="n">
        <v>0.00214985269527812</v>
      </c>
      <c r="AQ1967" s="6" t="n">
        <v>0.00342383947766556</v>
      </c>
      <c r="AR1967" s="6" t="n">
        <v>0.014840954010817</v>
      </c>
      <c r="AS1967" s="4" t="s">
        <v>442</v>
      </c>
      <c r="AT1967" s="4" t="s">
        <v>121</v>
      </c>
      <c r="AU1967" s="5" t="n">
        <v>26672</v>
      </c>
      <c r="AV1967" s="6" t="n">
        <v>0.0804504577493317</v>
      </c>
      <c r="AW1967" s="6" t="n">
        <v>0.0142987526620018</v>
      </c>
      <c r="AX1967" s="5" t="n">
        <v>5929</v>
      </c>
      <c r="AY1967" s="6" t="n">
        <v>0.222293041391722</v>
      </c>
      <c r="AZ1967" s="6" t="n">
        <v>0.00253285343093415</v>
      </c>
      <c r="BA1967" s="5" t="n">
        <v>3832</v>
      </c>
      <c r="BB1967" s="6" t="n">
        <v>0.0983089710518774</v>
      </c>
      <c r="BC1967" s="6" t="n">
        <v>0.0843237125070742</v>
      </c>
      <c r="BD1967" s="6" t="n">
        <v>0.143671265746851</v>
      </c>
      <c r="BE1967" s="7" t="n">
        <v>14.15</v>
      </c>
      <c r="BM1967" s="5" t="n">
        <v>342578.7</v>
      </c>
      <c r="BN1967" s="5" t="n">
        <v>15102</v>
      </c>
      <c r="BO1967" s="26" t="n">
        <v>22.684326579261</v>
      </c>
      <c r="BP1967" s="7" t="n">
        <v>5.23780597813623</v>
      </c>
      <c r="BQ1967" s="6" t="n">
        <v>0.230899778304411</v>
      </c>
      <c r="BR1967" s="7" t="n">
        <v>0.0344163290268328</v>
      </c>
      <c r="BS1967" s="26" t="n">
        <v>27.4</v>
      </c>
      <c r="BT1967" s="7" t="n">
        <v>7.1</v>
      </c>
      <c r="BU1967" s="4" t="s">
        <v>1477</v>
      </c>
      <c r="BV1967" s="5" t="n">
        <v>10798</v>
      </c>
      <c r="BW1967" s="5" t="n">
        <v>567</v>
      </c>
      <c r="BX1967" s="5" t="n">
        <v>10231</v>
      </c>
      <c r="BY1967" s="7" t="n">
        <v>1.46592451805593</v>
      </c>
      <c r="BZ1967" s="5" t="n">
        <v>12</v>
      </c>
      <c r="CA1967" s="6" t="n">
        <v>0.0732316917768153</v>
      </c>
      <c r="CB1967" s="6" t="n">
        <v>0.0684219066262606</v>
      </c>
      <c r="CC1967" s="4" t="s">
        <v>694</v>
      </c>
      <c r="CD1967" s="26" t="n">
        <v>30.4422673342021</v>
      </c>
      <c r="CE1967" s="6" t="n">
        <v>-0.254841095433944</v>
      </c>
      <c r="CF1967" s="25" t="n">
        <v>45225</v>
      </c>
      <c r="CG1967" s="6" t="n">
        <v>0.274821994318161</v>
      </c>
      <c r="CH1967" s="6" t="n">
        <v>0.308251717632916</v>
      </c>
      <c r="CI1967" s="6" t="n">
        <v>0.200175263465289</v>
      </c>
      <c r="CJ1967" s="6" t="n">
        <v>-0.350611036323018</v>
      </c>
      <c r="CK1967" s="6" t="n">
        <v>0.046524086207607</v>
      </c>
      <c r="CL1967" s="7" t="n">
        <v>0.564690420893684</v>
      </c>
      <c r="CM1967" s="6" t="n">
        <v>-0.158125984251969</v>
      </c>
      <c r="CN1967" s="4" t="s">
        <v>444</v>
      </c>
      <c r="CO1967" s="4" t="s">
        <v>655</v>
      </c>
    </row>
    <row r="1968" customFormat="false" ht="15" hidden="false" customHeight="false" outlineLevel="0" collapsed="false">
      <c r="A1968" s="4" t="s">
        <v>41</v>
      </c>
      <c r="B1968" s="4" t="s">
        <v>42</v>
      </c>
      <c r="C1968" s="25" t="n">
        <v>45199</v>
      </c>
      <c r="D1968" s="4" t="s">
        <v>199</v>
      </c>
      <c r="E1968" s="4" t="s">
        <v>501</v>
      </c>
      <c r="F1968" s="4" t="s">
        <v>74</v>
      </c>
      <c r="G1968" s="4" t="s">
        <v>459</v>
      </c>
      <c r="H1968" s="4" t="s">
        <v>460</v>
      </c>
      <c r="I1968" s="5" t="n">
        <v>300</v>
      </c>
      <c r="J1968" s="25" t="n">
        <v>45211</v>
      </c>
      <c r="K1968" s="4" t="s">
        <v>1301</v>
      </c>
      <c r="L1968" s="4" t="s">
        <v>6</v>
      </c>
      <c r="M1968" s="4" t="s">
        <v>441</v>
      </c>
      <c r="N1968" s="25" t="n">
        <v>45210</v>
      </c>
      <c r="O1968" s="25" t="n">
        <v>45211</v>
      </c>
      <c r="P1968" s="25" t="n">
        <v>45212</v>
      </c>
      <c r="Q1968" s="25" t="n">
        <v>45211</v>
      </c>
      <c r="R1968" s="6" t="n">
        <v>-0.00582636702493411</v>
      </c>
      <c r="S1968" s="6" t="n">
        <v>0.00300305765870701</v>
      </c>
      <c r="T1968" s="6" t="n">
        <v>0.0363098586437787</v>
      </c>
      <c r="U1968" s="6" t="n">
        <v>0.0334865492775516</v>
      </c>
      <c r="V1968" s="6" t="n">
        <v>0.00312508194498717</v>
      </c>
      <c r="W1968" s="6" t="n">
        <v>-0.000348790582326397</v>
      </c>
      <c r="X1968" s="6" t="n">
        <v>0.0303614673325644</v>
      </c>
      <c r="Y1968" s="6" t="n">
        <v>0.033835339859878</v>
      </c>
      <c r="Z1968" s="6" t="n">
        <v>0.0129482386091046</v>
      </c>
      <c r="AA1968" s="6" t="n">
        <v>0.020538310668447</v>
      </c>
      <c r="AB1968" s="6" t="n">
        <v>0.00462288875946437</v>
      </c>
      <c r="AC1968" s="6" t="n">
        <v>0.00300305765870701</v>
      </c>
      <c r="AD1968" s="6" t="n">
        <v>0.00300305765870701</v>
      </c>
      <c r="AE1968" s="6" t="n">
        <v>0.0192923704135119</v>
      </c>
      <c r="AF1968" s="7" t="n">
        <v>0.536792452830185</v>
      </c>
      <c r="AG1968" s="7" t="n">
        <v>1.91683249190316</v>
      </c>
      <c r="AH1968" s="26" t="n">
        <v>2763.3</v>
      </c>
      <c r="AI1968" s="6" t="n">
        <v>0.0384246819864336</v>
      </c>
      <c r="AJ1968" s="6" t="n">
        <v>0.0954391389665217</v>
      </c>
      <c r="AK1968" s="6" t="n">
        <v>0.22881600889383</v>
      </c>
      <c r="AL1968" s="6" t="n">
        <v>0.586781130666972</v>
      </c>
      <c r="AM1968" s="6" t="n">
        <v>0.445543000627747</v>
      </c>
      <c r="AN1968" s="6" t="n">
        <v>-0.00630488910709559</v>
      </c>
      <c r="AO1968" s="6" t="n">
        <v>0.101744028073617</v>
      </c>
      <c r="AP1968" s="6" t="n">
        <v>0.00822973209595501</v>
      </c>
      <c r="AQ1968" s="6" t="n">
        <v>-0.0273857468044129</v>
      </c>
      <c r="AR1968" s="6" t="n">
        <v>-0.0159686322712614</v>
      </c>
      <c r="AS1968" s="4" t="s">
        <v>442</v>
      </c>
      <c r="AT1968" s="4" t="s">
        <v>481</v>
      </c>
      <c r="AU1968" s="5" t="n">
        <v>643.08</v>
      </c>
      <c r="AW1968" s="6" t="n">
        <v>0.11929543634908</v>
      </c>
      <c r="BA1968" s="5" t="n">
        <v>436.52</v>
      </c>
      <c r="BC1968" s="6" t="n">
        <v>-0.0856496512431664</v>
      </c>
      <c r="BD1968" s="6" t="n">
        <v>0.678795795235429</v>
      </c>
      <c r="BE1968" s="7" t="n">
        <v>20.45</v>
      </c>
      <c r="BS1968" s="26" t="n">
        <v>18.48</v>
      </c>
      <c r="BT1968" s="7" t="n">
        <v>3.1</v>
      </c>
      <c r="BU1968" s="4" t="s">
        <v>1477</v>
      </c>
      <c r="BV1968" s="5" t="n">
        <v>649.82</v>
      </c>
      <c r="BW1968" s="5" t="n">
        <v>4.7</v>
      </c>
      <c r="BX1968" s="5" t="n">
        <v>645.12</v>
      </c>
      <c r="BY1968" s="7" t="n">
        <v>0.711017255150832</v>
      </c>
      <c r="BZ1968" s="5" t="n">
        <v>9</v>
      </c>
      <c r="CA1968" s="6" t="n">
        <v>0.341884757880719</v>
      </c>
      <c r="CB1968" s="6" t="n">
        <v>0.339385100677708</v>
      </c>
      <c r="CD1968" s="26" t="n">
        <v>39.8857036709856</v>
      </c>
      <c r="CF1968" s="25" t="n">
        <v>45225</v>
      </c>
      <c r="CG1968" s="6" t="n">
        <v>0.307719160783198</v>
      </c>
      <c r="CH1968" s="6" t="n">
        <v>0.338189200150687</v>
      </c>
      <c r="CI1968" s="6" t="n">
        <v>0.294866467820574</v>
      </c>
      <c r="CJ1968" s="6" t="n">
        <v>-0.128102057401035</v>
      </c>
      <c r="CK1968" s="6" t="n">
        <v>0.0537340619307832</v>
      </c>
      <c r="CL1968" s="7" t="n">
        <v>0.055887412021361</v>
      </c>
      <c r="CM1968" s="6" t="n">
        <v>-0.0613869683637125</v>
      </c>
      <c r="CN1968" s="4" t="s">
        <v>444</v>
      </c>
    </row>
    <row r="1969" customFormat="false" ht="15" hidden="false" customHeight="false" outlineLevel="0" collapsed="false">
      <c r="A1969" s="4" t="s">
        <v>41</v>
      </c>
      <c r="B1969" s="4" t="s">
        <v>42</v>
      </c>
      <c r="C1969" s="25" t="n">
        <v>45199</v>
      </c>
      <c r="D1969" s="4" t="s">
        <v>219</v>
      </c>
      <c r="E1969" s="4" t="s">
        <v>445</v>
      </c>
      <c r="F1969" s="4" t="s">
        <v>70</v>
      </c>
      <c r="G1969" s="4" t="s">
        <v>438</v>
      </c>
      <c r="H1969" s="4" t="s">
        <v>439</v>
      </c>
      <c r="I1969" s="5" t="n">
        <v>400</v>
      </c>
      <c r="J1969" s="25" t="n">
        <v>45211</v>
      </c>
      <c r="K1969" s="4" t="s">
        <v>1059</v>
      </c>
      <c r="L1969" s="4" t="s">
        <v>5</v>
      </c>
      <c r="M1969" s="4" t="s">
        <v>441</v>
      </c>
      <c r="N1969" s="25" t="n">
        <v>45210</v>
      </c>
      <c r="O1969" s="25" t="n">
        <v>45211</v>
      </c>
      <c r="P1969" s="25" t="n">
        <v>45212</v>
      </c>
      <c r="Q1969" s="25" t="n">
        <v>45212</v>
      </c>
      <c r="R1969" s="6" t="n">
        <v>-0.000501621910845018</v>
      </c>
      <c r="S1969" s="6" t="n">
        <v>-0.0193388650963599</v>
      </c>
      <c r="T1969" s="6" t="n">
        <v>-0.023439099283521</v>
      </c>
      <c r="U1969" s="6" t="n">
        <v>-0.0432795862907258</v>
      </c>
      <c r="V1969" s="6" t="n">
        <v>0.00312508194498717</v>
      </c>
      <c r="W1969" s="6" t="n">
        <v>-0.0234980088162122</v>
      </c>
      <c r="X1969" s="6" t="n">
        <v>-0.046404668235713</v>
      </c>
      <c r="Y1969" s="6" t="n">
        <v>-0.0197815774745136</v>
      </c>
      <c r="Z1969" s="6" t="n">
        <v>-0.00805018887494408</v>
      </c>
      <c r="AA1969" s="6" t="n">
        <v>-0.0352293974157817</v>
      </c>
      <c r="AB1969" s="6" t="n">
        <v>-0.0412828386216309</v>
      </c>
      <c r="AC1969" s="6" t="n">
        <v>-0.023439099283521</v>
      </c>
      <c r="AD1969" s="6" t="n">
        <v>0.023439099283521</v>
      </c>
      <c r="AE1969" s="6" t="n">
        <v>0.0259297168201979</v>
      </c>
      <c r="AF1969" s="7" t="n">
        <v>0.819736842105266</v>
      </c>
      <c r="AG1969" s="7" t="n">
        <v>3.22398778462605</v>
      </c>
      <c r="AH1969" s="26" t="n">
        <v>1495.15</v>
      </c>
      <c r="AI1969" s="6" t="n">
        <v>0.0426429567642959</v>
      </c>
      <c r="AJ1969" s="6" t="n">
        <v>0.0197449188378116</v>
      </c>
      <c r="AK1969" s="6" t="n">
        <v>0.124891848173645</v>
      </c>
      <c r="AL1969" s="6" t="n">
        <v>0.0515155777480825</v>
      </c>
      <c r="AM1969" s="6" t="n">
        <v>0.027488575060989</v>
      </c>
      <c r="AN1969" s="6" t="n">
        <v>0.00373208499045408</v>
      </c>
      <c r="AO1969" s="6" t="n">
        <v>0.0160128338473575</v>
      </c>
      <c r="AP1969" s="6" t="n">
        <v>-0.00272508122838266</v>
      </c>
      <c r="AQ1969" s="6" t="n">
        <v>-0.0300108304510353</v>
      </c>
      <c r="AR1969" s="6" t="n">
        <v>-0.0185937159178838</v>
      </c>
      <c r="AS1969" s="4" t="s">
        <v>442</v>
      </c>
      <c r="AT1969" s="4" t="s">
        <v>121</v>
      </c>
      <c r="AU1969" s="5" t="n">
        <v>38994</v>
      </c>
      <c r="AV1969" s="6" t="n">
        <v>0.0672176911708358</v>
      </c>
      <c r="AW1969" s="6" t="n">
        <v>0.0279703688081618</v>
      </c>
      <c r="AX1969" s="5" t="n">
        <v>9440</v>
      </c>
      <c r="AY1969" s="6" t="n">
        <v>0.242088526439965</v>
      </c>
      <c r="AZ1969" s="6" t="n">
        <v>-0.00154823528755144</v>
      </c>
      <c r="BA1969" s="5" t="n">
        <v>6212</v>
      </c>
      <c r="BB1969" s="6" t="n">
        <v>0.0317223052649063</v>
      </c>
      <c r="BC1969" s="6" t="n">
        <v>0.0130463144161774</v>
      </c>
      <c r="BD1969" s="6" t="n">
        <v>0.159306559983587</v>
      </c>
      <c r="BE1969" s="7" t="n">
        <v>15.01</v>
      </c>
      <c r="BM1969" s="5" t="n">
        <v>618992.1</v>
      </c>
      <c r="BN1969" s="5" t="n">
        <v>24867</v>
      </c>
      <c r="BO1969" s="26" t="n">
        <v>24.8921100253348</v>
      </c>
      <c r="BP1969" s="7" t="n">
        <v>8.20868221783124</v>
      </c>
      <c r="BQ1969" s="6" t="n">
        <v>0.329770445714589</v>
      </c>
      <c r="BR1969" s="7" t="n">
        <v>0</v>
      </c>
      <c r="BS1969" s="26" t="n">
        <v>27.4</v>
      </c>
      <c r="BT1969" s="7" t="n">
        <v>7.1</v>
      </c>
      <c r="BU1969" s="4" t="s">
        <v>1477</v>
      </c>
      <c r="BV1969" s="5" t="n">
        <v>12106</v>
      </c>
      <c r="BW1969" s="5" t="n">
        <v>1299</v>
      </c>
      <c r="BX1969" s="5" t="n">
        <v>10807</v>
      </c>
      <c r="BY1969" s="7" t="n">
        <v>0.995804886073867</v>
      </c>
      <c r="BZ1969" s="5" t="n">
        <v>12</v>
      </c>
      <c r="CA1969" s="6" t="n">
        <v>0.0798480750660633</v>
      </c>
      <c r="CB1969" s="6" t="n">
        <v>0.092822398477717</v>
      </c>
      <c r="CC1969" s="4" t="s">
        <v>457</v>
      </c>
      <c r="CD1969" s="26" t="n">
        <v>30.4422673342021</v>
      </c>
      <c r="CE1969" s="6" t="n">
        <v>-0.182317474843</v>
      </c>
      <c r="CF1969" s="25" t="n">
        <v>45225</v>
      </c>
      <c r="CG1969" s="6" t="n">
        <v>0.258038639911916</v>
      </c>
      <c r="CH1969" s="6" t="n">
        <v>0.348252349084336</v>
      </c>
      <c r="CI1969" s="6" t="n">
        <v>0.195280944574345</v>
      </c>
      <c r="CJ1969" s="6" t="n">
        <v>-0.439254480011982</v>
      </c>
      <c r="CK1969" s="6" t="n">
        <v>0.0524876047187553</v>
      </c>
      <c r="CL1969" s="7" t="n">
        <v>0.446564468108515</v>
      </c>
      <c r="CM1969" s="6" t="n">
        <v>0.0776819787985866</v>
      </c>
      <c r="CN1969" s="4" t="s">
        <v>444</v>
      </c>
    </row>
    <row r="1970" customFormat="false" ht="15" hidden="false" customHeight="false" outlineLevel="0" collapsed="false">
      <c r="A1970" s="4" t="s">
        <v>41</v>
      </c>
      <c r="B1970" s="4" t="s">
        <v>42</v>
      </c>
      <c r="C1970" s="25" t="n">
        <v>45199</v>
      </c>
      <c r="D1970" s="4" t="s">
        <v>201</v>
      </c>
      <c r="E1970" s="4" t="s">
        <v>478</v>
      </c>
      <c r="F1970" s="4" t="s">
        <v>77</v>
      </c>
      <c r="G1970" s="4" t="s">
        <v>459</v>
      </c>
      <c r="H1970" s="4" t="s">
        <v>460</v>
      </c>
      <c r="I1970" s="5" t="n">
        <v>1100</v>
      </c>
      <c r="J1970" s="25" t="n">
        <v>45212</v>
      </c>
      <c r="K1970" s="4" t="s">
        <v>1031</v>
      </c>
      <c r="L1970" s="4" t="s">
        <v>6</v>
      </c>
      <c r="M1970" s="4" t="s">
        <v>462</v>
      </c>
      <c r="N1970" s="25" t="n">
        <v>45211</v>
      </c>
      <c r="O1970" s="25" t="n">
        <v>45212</v>
      </c>
      <c r="P1970" s="25" t="n">
        <v>45215</v>
      </c>
      <c r="Q1970" s="25" t="n">
        <v>45212</v>
      </c>
      <c r="R1970" s="6" t="n">
        <v>0.00506838294448908</v>
      </c>
      <c r="S1970" s="6" t="n">
        <v>0.000960537901224745</v>
      </c>
      <c r="T1970" s="6" t="n">
        <v>0.00767692922830854</v>
      </c>
      <c r="U1970" s="6" t="n">
        <v>0.0137058500740224</v>
      </c>
      <c r="V1970" s="6" t="n">
        <v>-0.00402277330072309</v>
      </c>
      <c r="W1970" s="6" t="n">
        <v>-0.00578139333506111</v>
      </c>
      <c r="X1970" s="6" t="n">
        <v>0.0177286233747455</v>
      </c>
      <c r="Y1970" s="6" t="n">
        <v>0.0194872434090835</v>
      </c>
      <c r="Z1970" s="6" t="n">
        <v>-0.00263687199954632</v>
      </c>
      <c r="AA1970" s="6" t="n">
        <v>0.0163427220735687</v>
      </c>
      <c r="AB1970" s="6" t="n">
        <v>-0.00224125510285755</v>
      </c>
      <c r="AC1970" s="6" t="n">
        <v>0.000960537901224745</v>
      </c>
      <c r="AD1970" s="6" t="n">
        <v>0.000960537901224745</v>
      </c>
      <c r="AE1970" s="6" t="n">
        <v>0.0296165852877612</v>
      </c>
      <c r="AF1970" s="7" t="n">
        <v>0.581081081081081</v>
      </c>
      <c r="AG1970" s="7" t="n">
        <v>1.77526549504848</v>
      </c>
      <c r="AH1970" s="26" t="n">
        <v>621.5</v>
      </c>
      <c r="AI1970" s="6" t="n">
        <v>-0.00639488409272571</v>
      </c>
      <c r="AJ1970" s="6" t="n">
        <v>-0.0546809643318887</v>
      </c>
      <c r="AK1970" s="6" t="n">
        <v>-0.0759051371645229</v>
      </c>
      <c r="AL1970" s="6" t="n">
        <v>0.20985010706638</v>
      </c>
      <c r="AM1970" s="6" t="n">
        <v>0.179652652557651</v>
      </c>
      <c r="AN1970" s="6" t="n">
        <v>-0.0103460604525749</v>
      </c>
      <c r="AO1970" s="6" t="n">
        <v>-0.0443349038793138</v>
      </c>
      <c r="AP1970" s="6" t="n">
        <v>-0.00761844298071557</v>
      </c>
      <c r="AQ1970" s="6" t="n">
        <v>-0.0142845805888424</v>
      </c>
      <c r="AR1970" s="6" t="n">
        <v>0.000321321067118241</v>
      </c>
      <c r="BS1970" s="26" t="n">
        <v>18.57</v>
      </c>
      <c r="BT1970" s="7" t="n">
        <v>3.11</v>
      </c>
      <c r="BZ1970" s="5" t="n">
        <v>5</v>
      </c>
      <c r="CF1970" s="25" t="n">
        <v>45225</v>
      </c>
      <c r="CG1970" s="6" t="n">
        <v>0.25201014182074</v>
      </c>
      <c r="CH1970" s="6" t="n">
        <v>0.277574882223737</v>
      </c>
      <c r="CI1970" s="6" t="n">
        <v>0.259389216897544</v>
      </c>
      <c r="CJ1970" s="6" t="n">
        <v>-0.0655162498151928</v>
      </c>
      <c r="CK1970" s="6" t="n">
        <v>0.0419023341034016</v>
      </c>
      <c r="CL1970" s="7" t="n">
        <v>0.0229232552739054</v>
      </c>
      <c r="CM1970" s="6" t="n">
        <v>-0.15609167303285</v>
      </c>
      <c r="CN1970" s="4" t="s">
        <v>444</v>
      </c>
      <c r="CO1970" s="4" t="s">
        <v>466</v>
      </c>
    </row>
    <row r="1971" customFormat="false" ht="15" hidden="false" customHeight="false" outlineLevel="0" collapsed="false">
      <c r="A1971" s="4" t="s">
        <v>41</v>
      </c>
      <c r="B1971" s="4" t="s">
        <v>42</v>
      </c>
      <c r="C1971" s="25" t="n">
        <v>45199</v>
      </c>
      <c r="D1971" s="4" t="s">
        <v>180</v>
      </c>
      <c r="E1971" s="4" t="s">
        <v>641</v>
      </c>
      <c r="F1971" s="4" t="s">
        <v>106</v>
      </c>
      <c r="G1971" s="4" t="s">
        <v>459</v>
      </c>
      <c r="H1971" s="4" t="s">
        <v>613</v>
      </c>
      <c r="I1971" s="5" t="n">
        <v>150</v>
      </c>
      <c r="J1971" s="25" t="n">
        <v>45213</v>
      </c>
      <c r="K1971" s="4" t="s">
        <v>1087</v>
      </c>
      <c r="L1971" s="4" t="s">
        <v>447</v>
      </c>
      <c r="M1971" s="4" t="s">
        <v>441</v>
      </c>
      <c r="N1971" s="25" t="n">
        <v>45212</v>
      </c>
      <c r="O1971" s="25" t="n">
        <v>45215</v>
      </c>
      <c r="P1971" s="25" t="n">
        <v>45216</v>
      </c>
      <c r="Q1971" s="25" t="n">
        <v>45215</v>
      </c>
      <c r="R1971" s="6" t="n">
        <v>0.0189243414665716</v>
      </c>
      <c r="S1971" s="6" t="n">
        <v>-0.0200846068828842</v>
      </c>
      <c r="T1971" s="6" t="n">
        <v>-0.00361698817672684</v>
      </c>
      <c r="U1971" s="6" t="n">
        <v>-0.00477725359303938</v>
      </c>
      <c r="V1971" s="6" t="n">
        <v>0.000894696738948264</v>
      </c>
      <c r="W1971" s="6" t="n">
        <v>0.00403386159550689</v>
      </c>
      <c r="X1971" s="6" t="n">
        <v>-0.00567195033198764</v>
      </c>
      <c r="Y1971" s="6" t="n">
        <v>-0.00881111518854627</v>
      </c>
      <c r="AB1971" s="6" t="n">
        <v>-0.0281514793500768</v>
      </c>
      <c r="AC1971" s="6" t="n">
        <v>-0.0200846068828842</v>
      </c>
      <c r="AD1971" s="6" t="n">
        <v>0.0200846068828842</v>
      </c>
      <c r="AE1971" s="6" t="n">
        <v>0.0256996582694971</v>
      </c>
      <c r="AF1971" s="7" t="n">
        <v>0.830944142362829</v>
      </c>
      <c r="AG1971" s="7" t="n">
        <v>3.05130910105295</v>
      </c>
      <c r="AH1971" s="26" t="n">
        <v>3862.75</v>
      </c>
      <c r="AI1971" s="6" t="n">
        <v>0.000323708403469958</v>
      </c>
      <c r="AJ1971" s="6" t="n">
        <v>0.0136456078199825</v>
      </c>
      <c r="AK1971" s="6" t="n">
        <v>0.0148173447003031</v>
      </c>
      <c r="AL1971" s="6" t="n">
        <v>0.118276301314342</v>
      </c>
      <c r="AM1971" s="6" t="n">
        <v>-0.136188293173814</v>
      </c>
      <c r="AN1971" s="6" t="n">
        <v>0.00364901611064017</v>
      </c>
      <c r="AO1971" s="6" t="n">
        <v>0.00999659170934231</v>
      </c>
      <c r="AP1971" s="6" t="n">
        <v>-0.0266208673250321</v>
      </c>
      <c r="AQ1971" s="6" t="n">
        <v>-0.0132453777795122</v>
      </c>
      <c r="AR1971" s="6" t="n">
        <v>-0.00637815419724941</v>
      </c>
      <c r="AS1971" s="4" t="s">
        <v>442</v>
      </c>
      <c r="AT1971" s="4" t="s">
        <v>121</v>
      </c>
      <c r="AU1971" s="5" t="n">
        <v>12624.37</v>
      </c>
      <c r="AV1971" s="6" t="n">
        <v>0.186687196204667</v>
      </c>
      <c r="AW1971" s="6" t="n">
        <v>0.0639613870197819</v>
      </c>
      <c r="AX1971" s="5" t="n">
        <v>1004.97</v>
      </c>
      <c r="AY1971" s="6" t="n">
        <v>0.0796055565545053</v>
      </c>
      <c r="AZ1971" s="6" t="n">
        <v>-0.00424407021962185</v>
      </c>
      <c r="BA1971" s="5" t="n">
        <v>623.56</v>
      </c>
      <c r="BB1971" s="6" t="n">
        <v>-0.0907155460285519</v>
      </c>
      <c r="BC1971" s="6" t="n">
        <v>-0.0534193548387097</v>
      </c>
      <c r="BD1971" s="6" t="n">
        <v>0.049393355866471</v>
      </c>
      <c r="BE1971" s="7" t="n">
        <v>9.58</v>
      </c>
      <c r="BM1971" s="5" t="n">
        <v>251361.889575</v>
      </c>
      <c r="BN1971" s="5" t="n">
        <v>2394.33</v>
      </c>
      <c r="BO1971" s="26" t="n">
        <v>104.982140964278</v>
      </c>
      <c r="BP1971" s="7" t="n">
        <v>15.6332221868062</v>
      </c>
      <c r="BQ1971" s="6" t="n">
        <v>0.14891315840211</v>
      </c>
      <c r="BR1971" s="7" t="n">
        <v>0.0399895513940804</v>
      </c>
      <c r="BS1971" s="26" t="n">
        <v>41.52</v>
      </c>
      <c r="BT1971" s="7" t="n">
        <v>7.37</v>
      </c>
      <c r="BU1971" s="4" t="s">
        <v>1477</v>
      </c>
      <c r="BV1971" s="5" t="n">
        <v>907.19</v>
      </c>
      <c r="BW1971" s="5" t="n">
        <v>1303.72</v>
      </c>
      <c r="BX1971" s="5" t="n">
        <v>-396.53</v>
      </c>
      <c r="BY1971" s="7" t="n">
        <v>0.707465433475525</v>
      </c>
      <c r="BZ1971" s="5" t="n">
        <v>0</v>
      </c>
      <c r="CO1971" s="4" t="s">
        <v>483</v>
      </c>
    </row>
    <row r="1972" customFormat="false" ht="15" hidden="false" customHeight="false" outlineLevel="0" collapsed="false">
      <c r="A1972" s="4" t="s">
        <v>41</v>
      </c>
      <c r="B1972" s="4" t="s">
        <v>42</v>
      </c>
      <c r="C1972" s="25" t="n">
        <v>45199</v>
      </c>
      <c r="D1972" s="4" t="s">
        <v>185</v>
      </c>
      <c r="E1972" s="4" t="s">
        <v>692</v>
      </c>
      <c r="F1972" s="4" t="s">
        <v>69</v>
      </c>
      <c r="G1972" s="4" t="s">
        <v>438</v>
      </c>
      <c r="H1972" s="4" t="s">
        <v>453</v>
      </c>
      <c r="I1972" s="5" t="n">
        <v>2500</v>
      </c>
      <c r="J1972" s="25" t="n">
        <v>45215</v>
      </c>
      <c r="K1972" s="4" t="s">
        <v>936</v>
      </c>
      <c r="L1972" s="4" t="s">
        <v>6</v>
      </c>
      <c r="M1972" s="4" t="s">
        <v>441</v>
      </c>
      <c r="N1972" s="25" t="n">
        <v>45212</v>
      </c>
      <c r="O1972" s="25" t="n">
        <v>45215</v>
      </c>
      <c r="P1972" s="25" t="n">
        <v>45216</v>
      </c>
      <c r="Q1972" s="25" t="n">
        <v>45215</v>
      </c>
      <c r="R1972" s="6" t="n">
        <v>0.000669792364367039</v>
      </c>
      <c r="S1972" s="6" t="n">
        <v>-0.00568942436412312</v>
      </c>
      <c r="T1972" s="6" t="n">
        <v>-0.00100976102322459</v>
      </c>
      <c r="U1972" s="6" t="n">
        <v>-0.00602939302298067</v>
      </c>
      <c r="V1972" s="6" t="n">
        <v>0.000894696738948264</v>
      </c>
      <c r="W1972" s="6" t="n">
        <v>-0.00422846949547284</v>
      </c>
      <c r="X1972" s="6" t="n">
        <v>-0.00692408976192893</v>
      </c>
      <c r="Y1972" s="6" t="n">
        <v>-0.00180092352750783</v>
      </c>
      <c r="Z1972" s="6" t="n">
        <v>-0.00568056470348222</v>
      </c>
      <c r="AA1972" s="6" t="n">
        <v>-0.000348828319498451</v>
      </c>
      <c r="AB1972" s="6" t="n">
        <v>0.0143908969210174</v>
      </c>
      <c r="AC1972" s="6" t="n">
        <v>-0.00568942436412312</v>
      </c>
      <c r="AD1972" s="6" t="n">
        <v>0.00568942436412312</v>
      </c>
      <c r="AE1972" s="6" t="n">
        <v>0.0394912985274431</v>
      </c>
      <c r="AF1972" s="7" t="n">
        <v>0.313559322033902</v>
      </c>
      <c r="AG1972" s="7" t="n">
        <v>2.3260436801462</v>
      </c>
      <c r="AH1972" s="26" t="n">
        <v>149.3</v>
      </c>
      <c r="AI1972" s="6" t="n">
        <v>0.0261168384879724</v>
      </c>
      <c r="AJ1972" s="6" t="n">
        <v>0.00268636668905353</v>
      </c>
      <c r="AK1972" s="6" t="n">
        <v>0.112104283054003</v>
      </c>
      <c r="AL1972" s="6" t="n">
        <v>0.163678877630554</v>
      </c>
      <c r="AM1972" s="6" t="n">
        <v>0.230325504738361</v>
      </c>
      <c r="AN1972" s="6" t="n">
        <v>-0.0213185226472272</v>
      </c>
      <c r="AO1972" s="6" t="n">
        <v>0.0240048893362808</v>
      </c>
      <c r="AP1972" s="6" t="n">
        <v>-0.0441374663072778</v>
      </c>
      <c r="AQ1972" s="6" t="n">
        <v>0.0117924528301883</v>
      </c>
      <c r="AR1972" s="6" t="n">
        <v>0.018659676412451</v>
      </c>
      <c r="AS1972" s="4" t="s">
        <v>455</v>
      </c>
      <c r="AT1972" s="4" t="s">
        <v>456</v>
      </c>
      <c r="AU1972" s="5" t="n">
        <v>5455.28</v>
      </c>
      <c r="AW1972" s="6" t="n">
        <v>0.0857294115071459</v>
      </c>
      <c r="BA1972" s="5" t="n">
        <v>953.82</v>
      </c>
      <c r="BC1972" s="6" t="n">
        <v>0.117225384777567</v>
      </c>
      <c r="BD1972" s="6" t="n">
        <v>0.174843454414806</v>
      </c>
      <c r="BE1972" s="7" t="n">
        <v>4.17</v>
      </c>
      <c r="BF1972" s="5" t="n">
        <v>2056.42</v>
      </c>
      <c r="BJ1972" s="27" t="n">
        <v>0.0226</v>
      </c>
      <c r="BK1972" s="27" t="n">
        <v>0.0064</v>
      </c>
      <c r="BL1972" s="27" t="n">
        <v>0.0034</v>
      </c>
      <c r="BS1972" s="26" t="n">
        <v>16.4</v>
      </c>
      <c r="BT1972" s="7" t="n">
        <v>2.59</v>
      </c>
      <c r="BZ1972" s="5" t="n">
        <v>19</v>
      </c>
      <c r="CA1972" s="6" t="n">
        <v>0.310578210320377</v>
      </c>
      <c r="CB1972" s="6" t="n">
        <v>0.408377536357579</v>
      </c>
      <c r="CD1972" s="26" t="n">
        <v>12.9842649049819</v>
      </c>
      <c r="CF1972" s="25" t="n">
        <v>45225</v>
      </c>
      <c r="CG1972" s="6" t="n">
        <v>0.316164318115544</v>
      </c>
      <c r="CH1972" s="6" t="n">
        <v>0.337299944575783</v>
      </c>
      <c r="CI1972" s="6" t="n">
        <v>0.288182806714904</v>
      </c>
      <c r="CJ1972" s="6" t="n">
        <v>-0.145618576731915</v>
      </c>
      <c r="CK1972" s="6" t="n">
        <v>0.0479360852197071</v>
      </c>
      <c r="CL1972" s="7" t="n">
        <v>0.118687713818235</v>
      </c>
      <c r="CM1972" s="6" t="n">
        <v>-0.148809523809524</v>
      </c>
      <c r="CN1972" s="4" t="s">
        <v>444</v>
      </c>
    </row>
    <row r="1973" customFormat="false" ht="15" hidden="false" customHeight="false" outlineLevel="0" collapsed="false">
      <c r="A1973" s="4" t="s">
        <v>41</v>
      </c>
      <c r="B1973" s="4" t="s">
        <v>42</v>
      </c>
      <c r="C1973" s="25" t="n">
        <v>45199</v>
      </c>
      <c r="D1973" s="4" t="s">
        <v>200</v>
      </c>
      <c r="E1973" s="4" t="s">
        <v>452</v>
      </c>
      <c r="F1973" s="4" t="s">
        <v>69</v>
      </c>
      <c r="G1973" s="4" t="s">
        <v>438</v>
      </c>
      <c r="H1973" s="4" t="s">
        <v>453</v>
      </c>
      <c r="I1973" s="5" t="n">
        <v>650</v>
      </c>
      <c r="J1973" s="25" t="n">
        <v>45215</v>
      </c>
      <c r="K1973" s="4" t="s">
        <v>654</v>
      </c>
      <c r="L1973" s="4" t="s">
        <v>5</v>
      </c>
      <c r="M1973" s="4" t="s">
        <v>441</v>
      </c>
      <c r="N1973" s="25" t="n">
        <v>45212</v>
      </c>
      <c r="O1973" s="25" t="n">
        <v>45215</v>
      </c>
      <c r="P1973" s="25" t="n">
        <v>45216</v>
      </c>
      <c r="Q1973" s="25" t="n">
        <v>45216</v>
      </c>
      <c r="R1973" s="6" t="n">
        <v>-0.00909765461173662</v>
      </c>
      <c r="S1973" s="6" t="n">
        <v>-0.00400455803353417</v>
      </c>
      <c r="T1973" s="6" t="n">
        <v>0.00758368200836834</v>
      </c>
      <c r="U1973" s="6" t="n">
        <v>-0.00551853063690244</v>
      </c>
      <c r="V1973" s="6" t="n">
        <v>0.000894696738948264</v>
      </c>
      <c r="W1973" s="6" t="n">
        <v>-0.00422846949547284</v>
      </c>
      <c r="X1973" s="6" t="n">
        <v>-0.00641322737585071</v>
      </c>
      <c r="Y1973" s="6" t="n">
        <v>-0.0012900611414296</v>
      </c>
      <c r="Z1973" s="6" t="n">
        <v>-0.00602939302298067</v>
      </c>
      <c r="AA1973" s="6" t="n">
        <v>0.000510862386078226</v>
      </c>
      <c r="AB1973" s="6" t="n">
        <v>0.0170959728033473</v>
      </c>
      <c r="AC1973" s="6" t="n">
        <v>0.00758368200836834</v>
      </c>
      <c r="AD1973" s="6" t="n">
        <v>0.00758368200836834</v>
      </c>
      <c r="AE1973" s="6" t="n">
        <v>0.0135656380753138</v>
      </c>
      <c r="AF1973" s="7" t="n">
        <v>0.298795180722894</v>
      </c>
      <c r="AG1973" s="7" t="n">
        <v>0.674514094300018</v>
      </c>
      <c r="AH1973" s="26" t="n">
        <v>1549.85</v>
      </c>
      <c r="AI1973" s="6" t="n">
        <v>0.00918118183298056</v>
      </c>
      <c r="AJ1973" s="6" t="n">
        <v>-0.0502206152714796</v>
      </c>
      <c r="AK1973" s="6" t="n">
        <v>-0.0508894944731931</v>
      </c>
      <c r="AL1973" s="6" t="n">
        <v>-0.0682077797150241</v>
      </c>
      <c r="AM1973" s="6" t="n">
        <v>0.095300353356891</v>
      </c>
      <c r="AN1973" s="6" t="n">
        <v>-0.0213185226472272</v>
      </c>
      <c r="AO1973" s="6" t="n">
        <v>-0.0289020926242524</v>
      </c>
      <c r="AP1973" s="6" t="n">
        <v>-0.0290033739942901</v>
      </c>
      <c r="AQ1973" s="6" t="n">
        <v>-0.0238774980534651</v>
      </c>
      <c r="AR1973" s="6" t="n">
        <v>-0.0170102744712023</v>
      </c>
      <c r="AS1973" s="4" t="s">
        <v>455</v>
      </c>
      <c r="AT1973" s="4" t="s">
        <v>456</v>
      </c>
      <c r="AU1973" s="5" t="n">
        <v>67698.39</v>
      </c>
      <c r="AV1973" s="6" t="n">
        <v>0.754463362461055</v>
      </c>
      <c r="AW1973" s="6" t="n">
        <v>0.393349141464525</v>
      </c>
      <c r="BA1973" s="5" t="n">
        <v>15976.11</v>
      </c>
      <c r="BB1973" s="6" t="n">
        <v>0.506358796807024</v>
      </c>
      <c r="BC1973" s="6" t="n">
        <v>0.336714980291622</v>
      </c>
      <c r="BD1973" s="6" t="n">
        <v>0.235989511715124</v>
      </c>
      <c r="BE1973" s="7" t="n">
        <v>21.13</v>
      </c>
      <c r="BF1973" s="5" t="n">
        <v>27385.23</v>
      </c>
      <c r="BG1973" s="6" t="n">
        <v>0.302745899845679</v>
      </c>
      <c r="BH1973" s="6" t="n">
        <v>0.304833151929863</v>
      </c>
      <c r="BI1973" s="6" t="n">
        <v>-0.103792131797181</v>
      </c>
      <c r="BJ1973" s="27" t="n">
        <v>0.0134</v>
      </c>
      <c r="BK1973" s="27" t="n">
        <v>0.0035</v>
      </c>
      <c r="BL1973" s="27" t="n">
        <v>0.005</v>
      </c>
      <c r="BM1973" s="5" t="n">
        <v>866645.123</v>
      </c>
      <c r="BN1973" s="5" t="n">
        <v>46864.49</v>
      </c>
      <c r="BO1973" s="26" t="n">
        <v>18.4925755726777</v>
      </c>
      <c r="BS1973" s="26" t="n">
        <v>16.4</v>
      </c>
      <c r="BT1973" s="7" t="n">
        <v>2.59</v>
      </c>
      <c r="BZ1973" s="5" t="n">
        <v>19</v>
      </c>
      <c r="CA1973" s="6" t="n">
        <v>0.31028324386606</v>
      </c>
      <c r="CB1973" s="6" t="n">
        <v>0.357663035999704</v>
      </c>
      <c r="CC1973" s="4" t="s">
        <v>1212</v>
      </c>
      <c r="CD1973" s="26" t="n">
        <v>10.7777899782667</v>
      </c>
      <c r="CE1973" s="6" t="n">
        <v>0.71580403867285</v>
      </c>
      <c r="CF1973" s="25" t="n">
        <v>45225</v>
      </c>
      <c r="CG1973" s="6" t="n">
        <v>0.195650634989608</v>
      </c>
      <c r="CH1973" s="6" t="n">
        <v>0.22783445056947</v>
      </c>
      <c r="CI1973" s="6" t="n">
        <v>0.157594035338704</v>
      </c>
      <c r="CJ1973" s="6" t="n">
        <v>-0.30829584838992</v>
      </c>
      <c r="CK1973" s="6" t="n">
        <v>0.0303119385921934</v>
      </c>
      <c r="CL1973" s="7" t="n">
        <v>0.250187957635988</v>
      </c>
      <c r="CM1973" s="6" t="n">
        <v>-0.110416141235813</v>
      </c>
      <c r="CN1973" s="4" t="s">
        <v>444</v>
      </c>
    </row>
    <row r="1974" customFormat="false" ht="15" hidden="false" customHeight="false" outlineLevel="0" collapsed="false">
      <c r="A1974" s="4" t="s">
        <v>41</v>
      </c>
      <c r="B1974" s="4" t="s">
        <v>42</v>
      </c>
      <c r="C1974" s="25" t="n">
        <v>45199</v>
      </c>
      <c r="D1974" s="4" t="s">
        <v>226</v>
      </c>
      <c r="E1974" s="4" t="s">
        <v>1478</v>
      </c>
      <c r="F1974" s="4" t="s">
        <v>72</v>
      </c>
      <c r="G1974" s="4" t="s">
        <v>459</v>
      </c>
      <c r="H1974" s="4" t="s">
        <v>460</v>
      </c>
      <c r="I1974" s="5" t="n">
        <v>2350</v>
      </c>
      <c r="J1974" s="25" t="n">
        <v>45215</v>
      </c>
      <c r="K1974" s="4" t="s">
        <v>926</v>
      </c>
      <c r="L1974" s="4" t="s">
        <v>5</v>
      </c>
      <c r="M1974" s="4" t="s">
        <v>441</v>
      </c>
      <c r="N1974" s="25" t="n">
        <v>45212</v>
      </c>
      <c r="O1974" s="25" t="n">
        <v>45215</v>
      </c>
      <c r="P1974" s="25" t="n">
        <v>45216</v>
      </c>
      <c r="Q1974" s="25" t="n">
        <v>45216</v>
      </c>
      <c r="R1974" s="6" t="n">
        <v>-0.00266489007328441</v>
      </c>
      <c r="S1974" s="6" t="n">
        <v>0.00111333778668454</v>
      </c>
      <c r="T1974" s="6" t="n">
        <v>-0.017126334519573</v>
      </c>
      <c r="U1974" s="6" t="n">
        <v>-0.0186778868061729</v>
      </c>
      <c r="V1974" s="6" t="n">
        <v>0.000894696738948264</v>
      </c>
      <c r="W1974" s="6" t="n">
        <v>-8.64610454028858E-005</v>
      </c>
      <c r="X1974" s="6" t="n">
        <v>-0.0195725835451212</v>
      </c>
      <c r="Y1974" s="6" t="n">
        <v>-0.01859142576077</v>
      </c>
      <c r="Z1974" s="6" t="n">
        <v>-0.0228315910553386</v>
      </c>
      <c r="AA1974" s="6" t="n">
        <v>0.00415370424916572</v>
      </c>
      <c r="AB1974" s="6" t="n">
        <v>0.0298042704626333</v>
      </c>
      <c r="AC1974" s="6" t="n">
        <v>-0.017126334519573</v>
      </c>
      <c r="AD1974" s="6" t="n">
        <v>0.017126334519573</v>
      </c>
      <c r="AE1974" s="6" t="n">
        <v>0.0556049822064057</v>
      </c>
      <c r="AF1974" s="7" t="n">
        <v>0.0359999999999991</v>
      </c>
      <c r="AG1974" s="7" t="n">
        <v>2.17468036835234</v>
      </c>
      <c r="AH1974" s="26" t="n">
        <v>225.15</v>
      </c>
      <c r="AI1974" s="6" t="n">
        <v>-0.00110913930789691</v>
      </c>
      <c r="AJ1974" s="6" t="n">
        <v>-0.0999400359784126</v>
      </c>
      <c r="AN1974" s="6" t="n">
        <v>-0.017709662009426</v>
      </c>
      <c r="AO1974" s="6" t="n">
        <v>-0.0822303739689866</v>
      </c>
      <c r="AP1974" s="6" t="n">
        <v>-0.0488798370672097</v>
      </c>
      <c r="AQ1974" s="6" t="n">
        <v>0.0144829146865808</v>
      </c>
      <c r="AR1974" s="6" t="n">
        <v>0.0213501382688436</v>
      </c>
      <c r="AS1974" s="4" t="s">
        <v>442</v>
      </c>
      <c r="AT1974" s="4" t="s">
        <v>481</v>
      </c>
      <c r="AU1974" s="5" t="n">
        <v>608.04</v>
      </c>
      <c r="BA1974" s="5" t="n">
        <v>668.19</v>
      </c>
      <c r="BD1974" s="6" t="n">
        <v>1.09892441286758</v>
      </c>
      <c r="BE1974" s="7" t="n">
        <v>1.05</v>
      </c>
      <c r="BS1974" s="26" t="n">
        <v>18.58</v>
      </c>
      <c r="BT1974" s="7" t="n">
        <v>3.11</v>
      </c>
      <c r="BU1974" s="4" t="s">
        <v>1477</v>
      </c>
      <c r="BV1974" s="5" t="n">
        <v>-132.17</v>
      </c>
      <c r="BW1974" s="5" t="n">
        <v>0.01</v>
      </c>
      <c r="BX1974" s="5" t="n">
        <v>-132.18</v>
      </c>
      <c r="BY1974" s="7" t="n">
        <v>-0.132156784321568</v>
      </c>
      <c r="BZ1974" s="5" t="n">
        <v>11</v>
      </c>
      <c r="CA1974" s="6" t="n">
        <v>0.271444236143044</v>
      </c>
      <c r="CB1974" s="6" t="n">
        <v>0.276967615485588</v>
      </c>
      <c r="CD1974" s="26" t="n">
        <v>14.4053029344742</v>
      </c>
      <c r="CO1974" s="4" t="s">
        <v>483</v>
      </c>
    </row>
    <row r="1975" customFormat="false" ht="15" hidden="false" customHeight="false" outlineLevel="0" collapsed="false">
      <c r="A1975" s="4" t="s">
        <v>41</v>
      </c>
      <c r="B1975" s="4" t="s">
        <v>42</v>
      </c>
      <c r="C1975" s="25" t="n">
        <v>45199</v>
      </c>
      <c r="D1975" s="4" t="s">
        <v>245</v>
      </c>
      <c r="E1975" s="4" t="s">
        <v>545</v>
      </c>
      <c r="F1975" s="4" t="s">
        <v>69</v>
      </c>
      <c r="G1975" s="4" t="s">
        <v>438</v>
      </c>
      <c r="H1975" s="4" t="s">
        <v>453</v>
      </c>
      <c r="I1975" s="5" t="n">
        <v>6500</v>
      </c>
      <c r="J1975" s="25" t="n">
        <v>45215</v>
      </c>
      <c r="K1975" s="4" t="s">
        <v>925</v>
      </c>
      <c r="L1975" s="4" t="s">
        <v>6</v>
      </c>
      <c r="M1975" s="4" t="s">
        <v>441</v>
      </c>
      <c r="N1975" s="25" t="n">
        <v>45212</v>
      </c>
      <c r="O1975" s="25" t="n">
        <v>45215</v>
      </c>
      <c r="P1975" s="25" t="n">
        <v>45216</v>
      </c>
      <c r="Q1975" s="25" t="n">
        <v>45215</v>
      </c>
      <c r="R1975" s="6" t="n">
        <v>0.0140845070422535</v>
      </c>
      <c r="S1975" s="6" t="n">
        <v>0.0138888888888891</v>
      </c>
      <c r="T1975" s="6" t="n">
        <v>0.00210748155953633</v>
      </c>
      <c r="U1975" s="6" t="n">
        <v>0.0300808774906789</v>
      </c>
      <c r="V1975" s="6" t="n">
        <v>0.000894696738948264</v>
      </c>
      <c r="W1975" s="6" t="n">
        <v>-0.00422846949547284</v>
      </c>
      <c r="X1975" s="6" t="n">
        <v>0.0291861807517306</v>
      </c>
      <c r="Y1975" s="6" t="n">
        <v>0.0343093469861517</v>
      </c>
      <c r="Z1975" s="6" t="n">
        <v>-0.00602939302298067</v>
      </c>
      <c r="AA1975" s="6" t="n">
        <v>0.0361102705136596</v>
      </c>
      <c r="AB1975" s="6" t="n">
        <v>0.00641025641025661</v>
      </c>
      <c r="AC1975" s="6" t="n">
        <v>0.0138888888888891</v>
      </c>
      <c r="AD1975" s="6" t="n">
        <v>0.0138888888888891</v>
      </c>
      <c r="AE1975" s="6" t="n">
        <v>0.0309829059829061</v>
      </c>
      <c r="AF1975" s="7" t="n">
        <v>0.620689655172417</v>
      </c>
      <c r="AG1975" s="7" t="n">
        <v>0.6597951338001</v>
      </c>
      <c r="AH1975" s="26" t="n">
        <v>46.15</v>
      </c>
      <c r="AI1975" s="6" t="n">
        <v>-0.0543032786885247</v>
      </c>
      <c r="AJ1975" s="6" t="n">
        <v>0.0417607223476295</v>
      </c>
      <c r="AK1975" s="6" t="n">
        <v>0.442187499999999</v>
      </c>
      <c r="AL1975" s="6" t="n">
        <v>0.728464419475657</v>
      </c>
      <c r="AM1975" s="6" t="n">
        <v>1.54269972451791</v>
      </c>
      <c r="AN1975" s="6" t="n">
        <v>-0.0213185226472272</v>
      </c>
      <c r="AO1975" s="6" t="n">
        <v>0.0630792449948567</v>
      </c>
      <c r="AP1975" s="6" t="n">
        <v>-0.127234490010515</v>
      </c>
      <c r="AQ1975" s="6" t="n">
        <v>-0.0241850683491059</v>
      </c>
      <c r="AR1975" s="6" t="n">
        <v>-0.0173178447668432</v>
      </c>
      <c r="AS1975" s="4" t="s">
        <v>455</v>
      </c>
      <c r="AT1975" s="4" t="s">
        <v>456</v>
      </c>
      <c r="AU1975" s="5" t="n">
        <v>5067.93</v>
      </c>
      <c r="AV1975" s="6" t="n">
        <v>0.328401126063548</v>
      </c>
      <c r="AW1975" s="6" t="n">
        <v>0.058330079083492</v>
      </c>
      <c r="BA1975" s="5" t="n">
        <v>919.78</v>
      </c>
      <c r="BB1975" s="6" t="n">
        <v>0.719022165738422</v>
      </c>
      <c r="BC1975" s="6" t="n">
        <v>0.0427398875385452</v>
      </c>
      <c r="BD1975" s="6" t="n">
        <v>0.181490273148998</v>
      </c>
      <c r="BE1975" s="7" t="n">
        <v>1.3</v>
      </c>
      <c r="BF1975" s="5" t="n">
        <v>2432</v>
      </c>
      <c r="BG1975" s="6" t="n">
        <v>0.288797740364488</v>
      </c>
      <c r="BH1975" s="6" t="n">
        <v>0.313673582466293</v>
      </c>
      <c r="BI1975" s="6" t="n">
        <v>0.700053515631743</v>
      </c>
      <c r="BJ1975" s="27" t="n">
        <v>0.0219</v>
      </c>
      <c r="BK1975" s="27" t="n">
        <v>0.0023</v>
      </c>
      <c r="BL1975" s="27" t="n">
        <v>0.0137</v>
      </c>
      <c r="BM1975" s="5" t="n">
        <v>32680.52255</v>
      </c>
      <c r="BN1975" s="5" t="n">
        <v>3032.21</v>
      </c>
      <c r="BO1975" s="26" t="n">
        <v>10.7777899782667</v>
      </c>
      <c r="BS1975" s="26" t="n">
        <v>16.4</v>
      </c>
      <c r="BT1975" s="7" t="n">
        <v>2.59</v>
      </c>
      <c r="BZ1975" s="5" t="n">
        <v>19</v>
      </c>
      <c r="CA1975" s="6" t="n">
        <v>0.31028324386606</v>
      </c>
      <c r="CB1975" s="6" t="n">
        <v>0.357663035999704</v>
      </c>
      <c r="CC1975" s="4" t="s">
        <v>1196</v>
      </c>
      <c r="CD1975" s="26" t="n">
        <v>15.1907398316971</v>
      </c>
      <c r="CE1975" s="6" t="n">
        <v>-0.29050262872795</v>
      </c>
      <c r="CO1975" s="4" t="s">
        <v>483</v>
      </c>
    </row>
    <row r="1976" customFormat="false" ht="15" hidden="false" customHeight="false" outlineLevel="0" collapsed="false">
      <c r="A1976" s="4" t="s">
        <v>41</v>
      </c>
      <c r="B1976" s="4" t="s">
        <v>42</v>
      </c>
      <c r="C1976" s="25" t="n">
        <v>45199</v>
      </c>
      <c r="D1976" s="4" t="s">
        <v>147</v>
      </c>
      <c r="E1976" s="4" t="s">
        <v>494</v>
      </c>
      <c r="F1976" s="4" t="s">
        <v>72</v>
      </c>
      <c r="G1976" s="4" t="s">
        <v>438</v>
      </c>
      <c r="H1976" s="4" t="s">
        <v>460</v>
      </c>
      <c r="I1976" s="5" t="n">
        <v>750</v>
      </c>
      <c r="J1976" s="25" t="n">
        <v>45216</v>
      </c>
      <c r="K1976" s="4" t="s">
        <v>929</v>
      </c>
      <c r="L1976" s="4" t="s">
        <v>5</v>
      </c>
      <c r="M1976" s="4" t="s">
        <v>441</v>
      </c>
      <c r="N1976" s="25" t="n">
        <v>45215</v>
      </c>
      <c r="O1976" s="25" t="n">
        <v>45216</v>
      </c>
      <c r="P1976" s="25" t="n">
        <v>45217</v>
      </c>
      <c r="Q1976" s="25" t="n">
        <v>45217</v>
      </c>
      <c r="R1976" s="6" t="n">
        <v>-0.00194370098054431</v>
      </c>
      <c r="S1976" s="6" t="n">
        <v>0.00709308113489304</v>
      </c>
      <c r="T1976" s="6" t="n">
        <v>-0.0279809712096873</v>
      </c>
      <c r="U1976" s="6" t="n">
        <v>-0.0228315910553386</v>
      </c>
      <c r="V1976" s="6" t="n">
        <v>-0.00402224683597729</v>
      </c>
      <c r="W1976" s="6" t="n">
        <v>-0.00698930682864596</v>
      </c>
      <c r="X1976" s="6" t="n">
        <v>-0.0188093442193613</v>
      </c>
      <c r="Y1976" s="6" t="n">
        <v>-0.0158422842266927</v>
      </c>
      <c r="Z1976" s="6" t="n">
        <v>-0.0186778868061729</v>
      </c>
      <c r="AA1976" s="6" t="n">
        <v>-0.00415370424916572</v>
      </c>
      <c r="AB1976" s="6" t="n">
        <v>-0.00531323365871739</v>
      </c>
      <c r="AC1976" s="6" t="n">
        <v>-0.0279809712096873</v>
      </c>
      <c r="AD1976" s="6" t="n">
        <v>0.0279809712096873</v>
      </c>
      <c r="AE1976" s="6" t="n">
        <v>0.0289880143333746</v>
      </c>
      <c r="AF1976" s="7" t="n">
        <v>0.0705456095481678</v>
      </c>
      <c r="AG1976" s="7" t="n">
        <v>1.65814687962923</v>
      </c>
      <c r="AH1976" s="26" t="n">
        <v>8051.65</v>
      </c>
      <c r="AI1976" s="6" t="n">
        <v>-0.01431098542581</v>
      </c>
      <c r="AJ1976" s="6" t="n">
        <v>0.08347799173765</v>
      </c>
      <c r="AK1976" s="6" t="n">
        <v>0.0772014555962857</v>
      </c>
      <c r="AL1976" s="6" t="n">
        <v>0.374717216298584</v>
      </c>
      <c r="AM1976" s="6" t="n">
        <v>0.117850002776697</v>
      </c>
      <c r="AN1976" s="6" t="n">
        <v>-0.0234684554899687</v>
      </c>
      <c r="AO1976" s="6" t="n">
        <v>0.106946447227619</v>
      </c>
      <c r="AP1976" s="6" t="n">
        <v>-0.056536855419466</v>
      </c>
      <c r="AQ1976" s="6" t="n">
        <v>-0.0640814588351947</v>
      </c>
      <c r="AR1976" s="6" t="n">
        <v>-0.0688651262457615</v>
      </c>
      <c r="AS1976" s="4" t="s">
        <v>442</v>
      </c>
      <c r="AT1976" s="4" t="s">
        <v>481</v>
      </c>
      <c r="AU1976" s="5" t="n">
        <v>13378.26</v>
      </c>
      <c r="AV1976" s="6" t="n">
        <v>0.342066931503551</v>
      </c>
      <c r="AW1976" s="6" t="n">
        <v>0.0704483425496147</v>
      </c>
      <c r="BA1976" s="5" t="n">
        <v>3550.8</v>
      </c>
      <c r="BB1976" s="6" t="n">
        <v>0.276967615485588</v>
      </c>
      <c r="BC1976" s="6" t="n">
        <v>0.033143335981076</v>
      </c>
      <c r="BD1976" s="6" t="n">
        <v>0.265415681859973</v>
      </c>
      <c r="BE1976" s="7" t="n">
        <v>58.67</v>
      </c>
      <c r="BM1976" s="5" t="n">
        <v>487245.59975</v>
      </c>
      <c r="BN1976" s="5" t="n">
        <v>12348.33</v>
      </c>
      <c r="BO1976" s="26" t="n">
        <v>39.4584206730789</v>
      </c>
      <c r="BP1976" s="7" t="n">
        <v>8.96133633077184</v>
      </c>
      <c r="BQ1976" s="6" t="n">
        <v>0.227108337787221</v>
      </c>
      <c r="BS1976" s="26" t="n">
        <v>18.47</v>
      </c>
      <c r="BT1976" s="7" t="n">
        <v>3.1</v>
      </c>
      <c r="BU1976" s="4" t="s">
        <v>1477</v>
      </c>
      <c r="BV1976" s="5" t="n">
        <v>-36944.2</v>
      </c>
      <c r="BW1976" s="5" t="n">
        <v>264.45</v>
      </c>
      <c r="BX1976" s="5" t="n">
        <v>-37208.65</v>
      </c>
      <c r="BY1976" s="7" t="n">
        <v>-5.28704049549994</v>
      </c>
      <c r="BZ1976" s="5" t="n">
        <v>11</v>
      </c>
      <c r="CA1976" s="6" t="n">
        <v>0.261170005465877</v>
      </c>
      <c r="CB1976" s="6" t="n">
        <v>0.301885268240021</v>
      </c>
      <c r="CC1976" s="4" t="s">
        <v>680</v>
      </c>
      <c r="CD1976" s="26" t="n">
        <v>14.233531181738</v>
      </c>
      <c r="CE1976" s="6" t="n">
        <v>1.77221584505362</v>
      </c>
      <c r="CF1976" s="25" t="n">
        <v>45225</v>
      </c>
      <c r="CG1976" s="6" t="n">
        <v>0.254436440057773</v>
      </c>
      <c r="CH1976" s="6" t="n">
        <v>0.295613671604265</v>
      </c>
      <c r="CI1976" s="6" t="n">
        <v>0.239923045894783</v>
      </c>
      <c r="CJ1976" s="6" t="n">
        <v>-0.188389885377271</v>
      </c>
      <c r="CK1976" s="6" t="n">
        <v>0.0364640407796397</v>
      </c>
      <c r="CL1976" s="7" t="n">
        <v>0.767357939806577</v>
      </c>
      <c r="CM1976" s="6" t="n">
        <v>-0.178827679520634</v>
      </c>
      <c r="CN1976" s="4" t="s">
        <v>444</v>
      </c>
    </row>
    <row r="1977" customFormat="false" ht="15" hidden="false" customHeight="false" outlineLevel="0" collapsed="false">
      <c r="A1977" s="4" t="s">
        <v>41</v>
      </c>
      <c r="B1977" s="4" t="s">
        <v>42</v>
      </c>
      <c r="C1977" s="25" t="n">
        <v>45199</v>
      </c>
      <c r="D1977" s="4" t="s">
        <v>210</v>
      </c>
      <c r="E1977" s="4" t="s">
        <v>464</v>
      </c>
      <c r="F1977" s="4" t="s">
        <v>77</v>
      </c>
      <c r="G1977" s="4" t="s">
        <v>459</v>
      </c>
      <c r="H1977" s="4" t="s">
        <v>460</v>
      </c>
      <c r="I1977" s="5" t="n">
        <v>925</v>
      </c>
      <c r="J1977" s="25" t="n">
        <v>45216</v>
      </c>
      <c r="K1977" s="4" t="s">
        <v>569</v>
      </c>
      <c r="L1977" s="4" t="s">
        <v>5</v>
      </c>
      <c r="M1977" s="4" t="s">
        <v>462</v>
      </c>
      <c r="N1977" s="25" t="n">
        <v>45215</v>
      </c>
      <c r="O1977" s="25" t="n">
        <v>45216</v>
      </c>
      <c r="P1977" s="25" t="n">
        <v>45217</v>
      </c>
      <c r="Q1977" s="25" t="n">
        <v>45217</v>
      </c>
      <c r="R1977" s="6" t="n">
        <v>0.0161691542288556</v>
      </c>
      <c r="S1977" s="6" t="n">
        <v>0.00499011392524262</v>
      </c>
      <c r="T1977" s="6" t="n">
        <v>-0.0237961401536445</v>
      </c>
      <c r="U1977" s="6" t="n">
        <v>-0.00263687199954632</v>
      </c>
      <c r="V1977" s="6" t="n">
        <v>-0.00402224683597729</v>
      </c>
      <c r="W1977" s="6" t="n">
        <v>-0.00698930682864596</v>
      </c>
      <c r="X1977" s="6" t="n">
        <v>0.00138537483643098</v>
      </c>
      <c r="Y1977" s="6" t="n">
        <v>0.00435243482909964</v>
      </c>
      <c r="Z1977" s="6" t="n">
        <v>0.00930906235248696</v>
      </c>
      <c r="AA1977" s="6" t="n">
        <v>-0.0119459343520333</v>
      </c>
      <c r="AB1977" s="6" t="n">
        <v>-0.018737118231216</v>
      </c>
      <c r="AC1977" s="6" t="n">
        <v>-0.0237961401536445</v>
      </c>
      <c r="AD1977" s="6" t="n">
        <v>0.0237961401536445</v>
      </c>
      <c r="AE1977" s="6" t="n">
        <v>0.0268877646617951</v>
      </c>
      <c r="AF1977" s="7" t="n">
        <v>0.599303135888502</v>
      </c>
      <c r="AG1977" s="7" t="n">
        <v>2.2096580899198</v>
      </c>
      <c r="AH1977" s="26" t="n">
        <v>522.6</v>
      </c>
      <c r="AI1977" s="6" t="n">
        <v>-0.0657012603915259</v>
      </c>
      <c r="AJ1977" s="6" t="n">
        <v>-0.0576142818501485</v>
      </c>
      <c r="AK1977" s="6" t="n">
        <v>-0.126379137412237</v>
      </c>
      <c r="AL1977" s="6" t="n">
        <v>0.181016949152541</v>
      </c>
      <c r="AM1977" s="6" t="n">
        <v>0.0271226415094332</v>
      </c>
      <c r="AN1977" s="6" t="n">
        <v>-0.0234684554899687</v>
      </c>
      <c r="AO1977" s="6" t="n">
        <v>-0.0341458263601798</v>
      </c>
      <c r="AP1977" s="6" t="n">
        <v>-0.0194817658349328</v>
      </c>
      <c r="AQ1977" s="6" t="n">
        <v>0.0522072936660265</v>
      </c>
      <c r="AR1977" s="6" t="n">
        <v>0.0474236262554597</v>
      </c>
      <c r="BS1977" s="26" t="n">
        <v>18.47</v>
      </c>
      <c r="BT1977" s="7" t="n">
        <v>3.1</v>
      </c>
      <c r="BZ1977" s="5" t="n">
        <v>5</v>
      </c>
      <c r="CF1977" s="25" t="n">
        <v>45225</v>
      </c>
      <c r="CG1977" s="6" t="n">
        <v>0.301026549846586</v>
      </c>
      <c r="CH1977" s="6" t="n">
        <v>0.324559473738913</v>
      </c>
      <c r="CI1977" s="6" t="n">
        <v>0.245930282316823</v>
      </c>
      <c r="CJ1977" s="6" t="n">
        <v>-0.242264354561229</v>
      </c>
      <c r="CK1977" s="6" t="n">
        <v>0.0399551904406273</v>
      </c>
      <c r="CL1977" s="7" t="n">
        <v>0.595570685340748</v>
      </c>
      <c r="CM1977" s="6" t="n">
        <v>-0.228039798039798</v>
      </c>
      <c r="CN1977" s="4" t="s">
        <v>444</v>
      </c>
      <c r="CO1977" s="4" t="s">
        <v>466</v>
      </c>
    </row>
    <row r="1978" customFormat="false" ht="15" hidden="false" customHeight="false" outlineLevel="0" collapsed="false">
      <c r="A1978" s="4" t="s">
        <v>41</v>
      </c>
      <c r="B1978" s="4" t="s">
        <v>42</v>
      </c>
      <c r="C1978" s="25" t="n">
        <v>45199</v>
      </c>
      <c r="D1978" s="4" t="s">
        <v>309</v>
      </c>
      <c r="E1978" s="4" t="s">
        <v>470</v>
      </c>
      <c r="F1978" s="4" t="s">
        <v>70</v>
      </c>
      <c r="G1978" s="4" t="s">
        <v>438</v>
      </c>
      <c r="H1978" s="4" t="s">
        <v>439</v>
      </c>
      <c r="I1978" s="5" t="n">
        <v>125</v>
      </c>
      <c r="J1978" s="25" t="n">
        <v>45216</v>
      </c>
      <c r="K1978" s="4" t="s">
        <v>1203</v>
      </c>
      <c r="L1978" s="4" t="s">
        <v>5</v>
      </c>
      <c r="M1978" s="4" t="s">
        <v>441</v>
      </c>
      <c r="N1978" s="25" t="n">
        <v>45215</v>
      </c>
      <c r="O1978" s="25" t="n">
        <v>45216</v>
      </c>
      <c r="P1978" s="25" t="n">
        <v>45217</v>
      </c>
      <c r="Q1978" s="25" t="n">
        <v>45217</v>
      </c>
      <c r="R1978" s="6" t="n">
        <v>0.00447355163727958</v>
      </c>
      <c r="S1978" s="6" t="n">
        <v>-0.00423963996495946</v>
      </c>
      <c r="T1978" s="6" t="n">
        <v>0.0219667309125828</v>
      </c>
      <c r="U1978" s="6" t="n">
        <v>0.022200642584903</v>
      </c>
      <c r="V1978" s="6" t="n">
        <v>-0.00402224683597729</v>
      </c>
      <c r="W1978" s="6" t="n">
        <v>-0.00632849477577313</v>
      </c>
      <c r="X1978" s="6" t="n">
        <v>0.0262228894208803</v>
      </c>
      <c r="Y1978" s="6" t="n">
        <v>0.0285291373606761</v>
      </c>
      <c r="Z1978" s="6" t="n">
        <v>-0.0174061221967445</v>
      </c>
      <c r="AA1978" s="6" t="n">
        <v>0.0396067647816474</v>
      </c>
      <c r="AB1978" s="6" t="n">
        <v>0.00532547160308106</v>
      </c>
      <c r="AC1978" s="6" t="n">
        <v>0.0219667309125828</v>
      </c>
      <c r="AD1978" s="6" t="n">
        <v>0.0219667309125828</v>
      </c>
      <c r="AE1978" s="6" t="n">
        <v>0.0287293411323846</v>
      </c>
      <c r="AF1978" s="7" t="n">
        <v>0.600280504908835</v>
      </c>
      <c r="AG1978" s="7" t="n">
        <v>6.17357634227928</v>
      </c>
      <c r="AH1978" s="26" t="n">
        <v>7443.75</v>
      </c>
      <c r="AI1978" s="6" t="n">
        <v>0.0193077950087293</v>
      </c>
      <c r="AJ1978" s="6" t="n">
        <v>0.0104386542416364</v>
      </c>
      <c r="AK1978" s="6" t="n">
        <v>-0.0164243100930881</v>
      </c>
      <c r="AL1978" s="6" t="n">
        <v>0.16729000541011</v>
      </c>
      <c r="AM1978" s="6" t="n">
        <v>-0.125283493343047</v>
      </c>
      <c r="AN1978" s="6" t="n">
        <v>-0.035476789001119</v>
      </c>
      <c r="AO1978" s="6" t="n">
        <v>0.0459154432427553</v>
      </c>
      <c r="AP1978" s="6" t="n">
        <v>-0.0191092010671714</v>
      </c>
      <c r="AQ1978" s="6" t="n">
        <v>0.111744141728766</v>
      </c>
      <c r="AR1978" s="6" t="n">
        <v>0.106960474318199</v>
      </c>
      <c r="AS1978" s="4" t="s">
        <v>455</v>
      </c>
      <c r="AT1978" s="4" t="s">
        <v>121</v>
      </c>
      <c r="AU1978" s="5" t="n">
        <v>881.6981</v>
      </c>
      <c r="AV1978" s="6" t="n">
        <v>0.155308554005779</v>
      </c>
      <c r="AW1978" s="6" t="n">
        <v>0.0369604210042507</v>
      </c>
      <c r="AX1978" s="5" t="n">
        <v>263.5464</v>
      </c>
      <c r="AY1978" s="6" t="n">
        <v>0.29890775538702</v>
      </c>
      <c r="AZ1978" s="6" t="n">
        <v>0.00206554005680082</v>
      </c>
      <c r="BA1978" s="5" t="n">
        <v>200.0184</v>
      </c>
      <c r="BB1978" s="6" t="n">
        <v>0.147701308373891</v>
      </c>
      <c r="BC1978" s="6" t="n">
        <v>0.0591238568471619</v>
      </c>
      <c r="BD1978" s="6" t="n">
        <v>0.226855881848901</v>
      </c>
      <c r="BE1978" s="7" t="n">
        <v>32.12</v>
      </c>
      <c r="BM1978" s="5" t="n">
        <v>46356.99525</v>
      </c>
      <c r="BN1978" s="5" t="n">
        <v>759.3248</v>
      </c>
      <c r="BO1978" s="26" t="n">
        <v>61.050284739811</v>
      </c>
      <c r="BP1978" s="7" t="n">
        <v>22.2253938371163</v>
      </c>
      <c r="BQ1978" s="6" t="n">
        <v>0.364050617156633</v>
      </c>
      <c r="BR1978" s="7" t="n">
        <v>0</v>
      </c>
      <c r="BS1978" s="26" t="n">
        <v>26.63</v>
      </c>
      <c r="BT1978" s="7" t="n">
        <v>6.93</v>
      </c>
      <c r="BU1978" s="4" t="s">
        <v>1477</v>
      </c>
      <c r="BV1978" s="5" t="n">
        <v>407.5576</v>
      </c>
      <c r="BW1978" s="5" t="n">
        <v>31.8796</v>
      </c>
      <c r="BX1978" s="5" t="n">
        <v>375.678</v>
      </c>
      <c r="BY1978" s="7" t="n">
        <v>1.04805319809058</v>
      </c>
      <c r="BZ1978" s="5" t="n">
        <v>12</v>
      </c>
      <c r="CA1978" s="6" t="n">
        <v>0.0732316917768153</v>
      </c>
      <c r="CB1978" s="6" t="n">
        <v>0.0684219066262606</v>
      </c>
      <c r="CC1978" s="4" t="s">
        <v>645</v>
      </c>
      <c r="CD1978" s="26" t="n">
        <v>26.0550254243779</v>
      </c>
      <c r="CE1978" s="6" t="n">
        <v>1.34312896439128</v>
      </c>
      <c r="CO1978" s="4" t="s">
        <v>483</v>
      </c>
    </row>
    <row r="1979" customFormat="false" ht="15" hidden="false" customHeight="false" outlineLevel="0" collapsed="false">
      <c r="A1979" s="4" t="s">
        <v>41</v>
      </c>
      <c r="B1979" s="4" t="s">
        <v>42</v>
      </c>
      <c r="C1979" s="25" t="n">
        <v>45199</v>
      </c>
      <c r="D1979" s="4" t="s">
        <v>139</v>
      </c>
      <c r="E1979" s="4" t="s">
        <v>697</v>
      </c>
      <c r="F1979" s="4" t="s">
        <v>96</v>
      </c>
      <c r="G1979" s="4" t="s">
        <v>438</v>
      </c>
      <c r="H1979" s="4" t="s">
        <v>488</v>
      </c>
      <c r="I1979" s="5" t="n">
        <v>425</v>
      </c>
      <c r="J1979" s="25" t="n">
        <v>45217</v>
      </c>
      <c r="K1979" s="4" t="s">
        <v>1195</v>
      </c>
      <c r="L1979" s="4" t="s">
        <v>5</v>
      </c>
      <c r="M1979" s="4" t="s">
        <v>441</v>
      </c>
      <c r="N1979" s="25" t="n">
        <v>45216</v>
      </c>
      <c r="O1979" s="25" t="n">
        <v>45217</v>
      </c>
      <c r="P1979" s="25" t="n">
        <v>45218</v>
      </c>
      <c r="Q1979" s="25" t="n">
        <v>45218</v>
      </c>
      <c r="R1979" s="6" t="n">
        <v>0.009105132216779</v>
      </c>
      <c r="S1979" s="6" t="n">
        <v>-0.00193167954453033</v>
      </c>
      <c r="T1979" s="6" t="n">
        <v>-0.0608892737088724</v>
      </c>
      <c r="U1979" s="6" t="n">
        <v>-0.0537158210366238</v>
      </c>
      <c r="V1979" s="6" t="n">
        <v>-0.00540387390314645</v>
      </c>
      <c r="W1979" s="6" t="n">
        <v>-0.00471831455267646</v>
      </c>
      <c r="X1979" s="6" t="n">
        <v>-0.0483119471334773</v>
      </c>
      <c r="Y1979" s="6" t="n">
        <v>-0.0489975064839473</v>
      </c>
      <c r="AB1979" s="6" t="n">
        <v>-0.00427829275746161</v>
      </c>
      <c r="AC1979" s="6" t="n">
        <v>-0.0608892737088724</v>
      </c>
      <c r="AD1979" s="6" t="n">
        <v>0.0608892737088724</v>
      </c>
      <c r="AE1979" s="6" t="n">
        <v>0.058571865131914</v>
      </c>
      <c r="AF1979" s="7" t="n">
        <v>0.0334782608695644</v>
      </c>
      <c r="AG1979" s="7" t="n">
        <v>5.09472112910406</v>
      </c>
      <c r="AH1979" s="26" t="n">
        <v>1949.45</v>
      </c>
      <c r="AI1979" s="6" t="n">
        <v>0.0472468439430569</v>
      </c>
      <c r="AJ1979" s="6" t="n">
        <v>0.0254056755121901</v>
      </c>
      <c r="AK1979" s="6" t="n">
        <v>0.0538422034218997</v>
      </c>
      <c r="AL1979" s="6" t="n">
        <v>0.345051229861662</v>
      </c>
      <c r="AM1979" s="6" t="n">
        <v>0.182775148647009</v>
      </c>
      <c r="AN1979" s="6" t="n">
        <v>-0.0076311923203104</v>
      </c>
      <c r="AO1979" s="6" t="n">
        <v>0.0330368678325005</v>
      </c>
      <c r="AP1979" s="6" t="n">
        <v>-0.00916560457737881</v>
      </c>
      <c r="AQ1979" s="6" t="n">
        <v>0.0366353011362099</v>
      </c>
      <c r="AR1979" s="6" t="n">
        <v>0.0311778928700963</v>
      </c>
      <c r="AS1979" s="4" t="s">
        <v>442</v>
      </c>
      <c r="AT1979" s="4" t="s">
        <v>121</v>
      </c>
      <c r="AU1979" s="5" t="n">
        <v>1363</v>
      </c>
      <c r="AV1979" s="6" t="n">
        <v>0.163366336633664</v>
      </c>
      <c r="AW1979" s="6" t="n">
        <v>0.0622710622710623</v>
      </c>
      <c r="AX1979" s="5" t="n">
        <v>220.1</v>
      </c>
      <c r="AY1979" s="6" t="n">
        <v>0.161482024944974</v>
      </c>
      <c r="AZ1979" s="6" t="n">
        <v>0.0385731823365755</v>
      </c>
      <c r="BA1979" s="5" t="n">
        <v>131.7</v>
      </c>
      <c r="BB1979" s="6" t="n">
        <v>0.870738636363636</v>
      </c>
      <c r="BC1979" s="6" t="n">
        <v>0.0993322203672786</v>
      </c>
      <c r="BD1979" s="6" t="n">
        <v>0.0966250917094644</v>
      </c>
      <c r="BE1979" s="7" t="n">
        <v>4.88</v>
      </c>
      <c r="BM1979" s="5" t="n">
        <v>52440.205</v>
      </c>
      <c r="BN1979" s="5" t="n">
        <v>488.9</v>
      </c>
      <c r="BO1979" s="26" t="n">
        <v>107.261617917775</v>
      </c>
      <c r="BP1979" s="7" t="n">
        <v>19.3420643995279</v>
      </c>
      <c r="BQ1979" s="6" t="n">
        <v>0.180326054883446</v>
      </c>
      <c r="BR1979" s="7" t="n">
        <v>0.0285113602832694</v>
      </c>
      <c r="BS1979" s="26" t="n">
        <v>23.56</v>
      </c>
      <c r="BT1979" s="7" t="n">
        <v>3.5</v>
      </c>
      <c r="BU1979" s="4" t="s">
        <v>1477</v>
      </c>
      <c r="BV1979" s="5" t="n">
        <v>205.6</v>
      </c>
      <c r="BW1979" s="5" t="n">
        <v>296.9</v>
      </c>
      <c r="BX1979" s="5" t="n">
        <v>-91.3</v>
      </c>
      <c r="BY1979" s="7" t="n">
        <v>0.819123505976096</v>
      </c>
      <c r="BZ1979" s="5" t="n">
        <v>1</v>
      </c>
      <c r="CF1979" s="25" t="n">
        <v>45225</v>
      </c>
      <c r="CG1979" s="6" t="n">
        <v>0.301479098374117</v>
      </c>
      <c r="CH1979" s="6" t="n">
        <v>0.390370160366315</v>
      </c>
      <c r="CI1979" s="6" t="n">
        <v>0.327122822664958</v>
      </c>
      <c r="CJ1979" s="6" t="n">
        <v>-0.162018883928033</v>
      </c>
      <c r="CK1979" s="6" t="n">
        <v>0.043851821635265</v>
      </c>
      <c r="CL1979" s="7" t="n">
        <v>1.38852324574599</v>
      </c>
      <c r="CM1979" s="6" t="n">
        <v>-0.103669196710942</v>
      </c>
      <c r="CN1979" s="4" t="s">
        <v>444</v>
      </c>
    </row>
    <row r="1980" customFormat="false" ht="15" hidden="false" customHeight="false" outlineLevel="0" collapsed="false">
      <c r="A1980" s="4" t="s">
        <v>41</v>
      </c>
      <c r="B1980" s="4" t="s">
        <v>42</v>
      </c>
      <c r="C1980" s="25" t="n">
        <v>45199</v>
      </c>
      <c r="D1980" s="4" t="s">
        <v>144</v>
      </c>
      <c r="E1980" s="4" t="s">
        <v>533</v>
      </c>
      <c r="F1980" s="4" t="s">
        <v>91</v>
      </c>
      <c r="G1980" s="4" t="s">
        <v>438</v>
      </c>
      <c r="H1980" s="4" t="s">
        <v>508</v>
      </c>
      <c r="I1980" s="5" t="n">
        <v>75</v>
      </c>
      <c r="J1980" s="25" t="n">
        <v>45217</v>
      </c>
      <c r="K1980" s="4" t="s">
        <v>666</v>
      </c>
      <c r="L1980" s="4" t="s">
        <v>5</v>
      </c>
      <c r="M1980" s="4" t="s">
        <v>441</v>
      </c>
      <c r="N1980" s="25" t="n">
        <v>45216</v>
      </c>
      <c r="O1980" s="25" t="n">
        <v>45217</v>
      </c>
      <c r="P1980" s="25" t="n">
        <v>45218</v>
      </c>
      <c r="Q1980" s="25" t="n">
        <v>45218</v>
      </c>
      <c r="R1980" s="6" t="n">
        <v>0.0127149526267063</v>
      </c>
      <c r="S1980" s="6" t="n">
        <v>-0.000758570386579116</v>
      </c>
      <c r="T1980" s="6" t="n">
        <v>0.0672039086299356</v>
      </c>
      <c r="U1980" s="6" t="n">
        <v>0.0791602908700628</v>
      </c>
      <c r="V1980" s="6" t="n">
        <v>-0.00540387390314645</v>
      </c>
      <c r="W1980" s="6" t="n">
        <v>0.00596677361167819</v>
      </c>
      <c r="X1980" s="6" t="n">
        <v>0.0845641647732093</v>
      </c>
      <c r="Y1980" s="6" t="n">
        <v>0.0731935172583846</v>
      </c>
      <c r="Z1980" s="6" t="n">
        <v>-0.00495867883406409</v>
      </c>
      <c r="AA1980" s="6" t="n">
        <v>0.0841189697041269</v>
      </c>
      <c r="AB1980" s="6" t="n">
        <v>0.0316602917846749</v>
      </c>
      <c r="AC1980" s="6" t="n">
        <v>0.0672039086299356</v>
      </c>
      <c r="AD1980" s="6" t="n">
        <v>0.0672039086299356</v>
      </c>
      <c r="AE1980" s="6" t="n">
        <v>0.0486632213105979</v>
      </c>
      <c r="AF1980" s="7" t="n">
        <v>0.950400000000002</v>
      </c>
      <c r="AG1980" s="7" t="n">
        <v>6.82169558918393</v>
      </c>
      <c r="AH1980" s="26" t="n">
        <v>5076.7</v>
      </c>
      <c r="AI1980" s="6" t="n">
        <v>0.0138597647434746</v>
      </c>
      <c r="AJ1980" s="6" t="n">
        <v>0.0558201443337563</v>
      </c>
      <c r="AK1980" s="6" t="n">
        <v>0.0446744588031942</v>
      </c>
      <c r="AL1980" s="6" t="n">
        <v>0.18383527463943</v>
      </c>
      <c r="AM1980" s="6" t="n">
        <v>0.400662160297971</v>
      </c>
      <c r="AN1980" s="6" t="n">
        <v>0.0327207824480571</v>
      </c>
      <c r="AO1980" s="6" t="n">
        <v>0.0230993618856992</v>
      </c>
      <c r="AP1980" s="6" t="n">
        <v>-0.0198901980812025</v>
      </c>
      <c r="AQ1980" s="6" t="n">
        <v>0.0271586473570928</v>
      </c>
      <c r="AR1980" s="6" t="n">
        <v>0.0217012390909792</v>
      </c>
      <c r="AS1980" s="4" t="s">
        <v>442</v>
      </c>
      <c r="AT1980" s="4" t="s">
        <v>121</v>
      </c>
      <c r="AU1980" s="5" t="n">
        <v>10838.24</v>
      </c>
      <c r="AV1980" s="6" t="n">
        <v>0.0622903130638821</v>
      </c>
      <c r="AW1980" s="6" t="n">
        <v>0.0510409807688392</v>
      </c>
      <c r="AX1980" s="5" t="n">
        <v>2130.13</v>
      </c>
      <c r="AY1980" s="6" t="n">
        <v>0.196538367853083</v>
      </c>
      <c r="AZ1980" s="6" t="n">
        <v>0.0250505964668534</v>
      </c>
      <c r="BA1980" s="5" t="n">
        <v>2020.05</v>
      </c>
      <c r="BB1980" s="6" t="n">
        <v>0.174830177267017</v>
      </c>
      <c r="BC1980" s="6" t="n">
        <v>0.228636247521501</v>
      </c>
      <c r="BD1980" s="6" t="n">
        <v>0.186381737256234</v>
      </c>
      <c r="BE1980" s="7" t="n">
        <v>71.4</v>
      </c>
      <c r="BM1980" s="5" t="n">
        <v>143650.3032</v>
      </c>
      <c r="BN1980" s="5" t="n">
        <v>6541.02</v>
      </c>
      <c r="BO1980" s="26" t="n">
        <v>21.9614529843969</v>
      </c>
      <c r="BP1980" s="7" t="n">
        <v>4.89246487752345</v>
      </c>
      <c r="BQ1980" s="6" t="n">
        <v>0.222775099671203</v>
      </c>
      <c r="BR1980" s="7" t="n">
        <v>0</v>
      </c>
      <c r="BS1980" s="26" t="n">
        <v>26.14</v>
      </c>
      <c r="BT1980" s="7" t="n">
        <v>4.7</v>
      </c>
      <c r="BU1980" s="4" t="s">
        <v>1477</v>
      </c>
      <c r="BV1980" s="5" t="n">
        <v>3925.73</v>
      </c>
      <c r="BW1980" s="5" t="n">
        <v>301.44</v>
      </c>
      <c r="BX1980" s="5" t="n">
        <v>3624.29</v>
      </c>
      <c r="BY1980" s="7" t="n">
        <v>1.07137730303287</v>
      </c>
      <c r="BZ1980" s="5" t="n">
        <v>2</v>
      </c>
      <c r="CA1980" s="6" t="n">
        <v>0.100601229763448</v>
      </c>
      <c r="CB1980" s="6" t="n">
        <v>0.230901358697247</v>
      </c>
      <c r="CC1980" s="4" t="s">
        <v>589</v>
      </c>
      <c r="CD1980" s="26" t="n">
        <v>36.2890639243869</v>
      </c>
      <c r="CE1980" s="6" t="n">
        <v>-0.394818972730833</v>
      </c>
      <c r="CF1980" s="25" t="n">
        <v>45225</v>
      </c>
      <c r="CG1980" s="6" t="n">
        <v>0.225946948918607</v>
      </c>
      <c r="CH1980" s="6" t="n">
        <v>0.24215954438718</v>
      </c>
      <c r="CI1980" s="6" t="n">
        <v>0.233550496186037</v>
      </c>
      <c r="CJ1980" s="6" t="n">
        <v>-0.0355511413887493</v>
      </c>
      <c r="CK1980" s="6" t="n">
        <v>0.0272146491125869</v>
      </c>
      <c r="CL1980" s="7" t="n">
        <v>2.46940198831568</v>
      </c>
      <c r="CM1980" s="6" t="n">
        <v>-0.240014595876665</v>
      </c>
      <c r="CN1980" s="4" t="s">
        <v>444</v>
      </c>
    </row>
    <row r="1981" customFormat="false" ht="15" hidden="false" customHeight="false" outlineLevel="0" collapsed="false">
      <c r="A1981" s="4" t="s">
        <v>41</v>
      </c>
      <c r="B1981" s="4" t="s">
        <v>42</v>
      </c>
      <c r="C1981" s="25" t="n">
        <v>45199</v>
      </c>
      <c r="D1981" s="4" t="s">
        <v>148</v>
      </c>
      <c r="E1981" s="4" t="s">
        <v>638</v>
      </c>
      <c r="F1981" s="4" t="s">
        <v>69</v>
      </c>
      <c r="G1981" s="4" t="s">
        <v>459</v>
      </c>
      <c r="H1981" s="4" t="s">
        <v>453</v>
      </c>
      <c r="I1981" s="5" t="n">
        <v>3600</v>
      </c>
      <c r="J1981" s="25" t="n">
        <v>45217</v>
      </c>
      <c r="K1981" s="4" t="s">
        <v>1019</v>
      </c>
      <c r="L1981" s="4" t="s">
        <v>5</v>
      </c>
      <c r="M1981" s="4" t="s">
        <v>441</v>
      </c>
      <c r="N1981" s="25" t="n">
        <v>45216</v>
      </c>
      <c r="O1981" s="25" t="n">
        <v>45217</v>
      </c>
      <c r="P1981" s="25" t="n">
        <v>45218</v>
      </c>
      <c r="Q1981" s="25" t="n">
        <v>45218</v>
      </c>
      <c r="R1981" s="6" t="n">
        <v>-0.0180253994264646</v>
      </c>
      <c r="S1981" s="6" t="n">
        <v>-0.00667501042970375</v>
      </c>
      <c r="T1981" s="6" t="n">
        <v>-0.0375892482150356</v>
      </c>
      <c r="U1981" s="6" t="n">
        <v>-0.062289658071204</v>
      </c>
      <c r="V1981" s="6" t="n">
        <v>-0.00540387390314645</v>
      </c>
      <c r="W1981" s="6" t="n">
        <v>-0.0106335416677768</v>
      </c>
      <c r="X1981" s="6" t="n">
        <v>-0.0568857841680576</v>
      </c>
      <c r="Y1981" s="6" t="n">
        <v>-0.0516561164034273</v>
      </c>
      <c r="Z1981" s="6" t="n">
        <v>-0.00568056470348222</v>
      </c>
      <c r="AA1981" s="6" t="n">
        <v>-0.0566090933677218</v>
      </c>
      <c r="AB1981" s="6" t="n">
        <v>-0.0174296514069718</v>
      </c>
      <c r="AC1981" s="6" t="n">
        <v>-0.0375892482150356</v>
      </c>
      <c r="AD1981" s="6" t="n">
        <v>0.0375892482150356</v>
      </c>
      <c r="AE1981" s="6" t="n">
        <v>0.0327593448131038</v>
      </c>
      <c r="AF1981" s="7" t="n">
        <v>0.185897435897438</v>
      </c>
      <c r="AG1981" s="7" t="n">
        <v>1.89320527429908</v>
      </c>
      <c r="AH1981" s="26" t="n">
        <v>244.1</v>
      </c>
      <c r="AI1981" s="6" t="n">
        <v>-0.0095354027186042</v>
      </c>
      <c r="AJ1981" s="6" t="n">
        <v>0.0316990701606081</v>
      </c>
      <c r="AK1981" s="6" t="n">
        <v>0.10153429602888</v>
      </c>
      <c r="AL1981" s="6" t="n">
        <v>0.190731707317075</v>
      </c>
      <c r="AM1981" s="6" t="n">
        <v>-0.0869646530764903</v>
      </c>
      <c r="AN1981" s="6" t="n">
        <v>-0.0366710993052628</v>
      </c>
      <c r="AO1981" s="6" t="n">
        <v>0.0683701694658709</v>
      </c>
      <c r="AP1981" s="6" t="n">
        <v>-0.0643683176958324</v>
      </c>
      <c r="AQ1981" s="6" t="n">
        <v>-0.0530220379663974</v>
      </c>
      <c r="AR1981" s="6" t="n">
        <v>-0.058479446232511</v>
      </c>
      <c r="AS1981" s="4" t="s">
        <v>455</v>
      </c>
      <c r="AT1981" s="4" t="s">
        <v>456</v>
      </c>
      <c r="AU1981" s="5" t="n">
        <v>4491.9348</v>
      </c>
      <c r="BA1981" s="5" t="n">
        <v>721.1658</v>
      </c>
      <c r="BD1981" s="6" t="n">
        <v>0.160546809361525</v>
      </c>
      <c r="BE1981" s="7" t="n">
        <v>4.47</v>
      </c>
      <c r="BF1981" s="5" t="n">
        <v>2443.3642</v>
      </c>
      <c r="BJ1981" s="27" t="n">
        <v>0.0732</v>
      </c>
      <c r="BK1981" s="27" t="n">
        <v>0.0232</v>
      </c>
      <c r="BL1981" s="27" t="n">
        <v>0.0048</v>
      </c>
      <c r="BS1981" s="26" t="n">
        <v>16.26</v>
      </c>
      <c r="BT1981" s="7" t="n">
        <v>2.57</v>
      </c>
      <c r="BZ1981" s="5" t="n">
        <v>19</v>
      </c>
      <c r="CA1981" s="6" t="n">
        <v>0.310578210320377</v>
      </c>
      <c r="CB1981" s="6" t="n">
        <v>0.408377536357579</v>
      </c>
      <c r="CD1981" s="26" t="n">
        <v>12.9842649049819</v>
      </c>
      <c r="CF1981" s="25" t="n">
        <v>45225</v>
      </c>
      <c r="CG1981" s="6" t="n">
        <v>0.355395962583926</v>
      </c>
      <c r="CH1981" s="6" t="n">
        <v>0.432509242630471</v>
      </c>
      <c r="CI1981" s="6" t="n">
        <v>0.311784470151644</v>
      </c>
      <c r="CJ1981" s="6" t="n">
        <v>-0.279126456915909</v>
      </c>
      <c r="CK1981" s="6" t="n">
        <v>0.0487753820389366</v>
      </c>
      <c r="CL1981" s="7" t="n">
        <v>0.770660252031009</v>
      </c>
      <c r="CM1981" s="6" t="n">
        <v>0.0626792750197004</v>
      </c>
      <c r="CN1981" s="4" t="s">
        <v>444</v>
      </c>
    </row>
    <row r="1982" customFormat="false" ht="15" hidden="false" customHeight="false" outlineLevel="0" collapsed="false">
      <c r="A1982" s="4" t="s">
        <v>41</v>
      </c>
      <c r="B1982" s="4" t="s">
        <v>42</v>
      </c>
      <c r="C1982" s="25" t="n">
        <v>45199</v>
      </c>
      <c r="D1982" s="4" t="s">
        <v>209</v>
      </c>
      <c r="E1982" s="4" t="s">
        <v>458</v>
      </c>
      <c r="F1982" s="4" t="s">
        <v>77</v>
      </c>
      <c r="G1982" s="4" t="s">
        <v>459</v>
      </c>
      <c r="H1982" s="4" t="s">
        <v>460</v>
      </c>
      <c r="I1982" s="5" t="n">
        <v>325</v>
      </c>
      <c r="J1982" s="25" t="n">
        <v>45217</v>
      </c>
      <c r="K1982" s="4" t="s">
        <v>1128</v>
      </c>
      <c r="L1982" s="4" t="s">
        <v>5</v>
      </c>
      <c r="M1982" s="4" t="s">
        <v>462</v>
      </c>
      <c r="N1982" s="25" t="n">
        <v>45216</v>
      </c>
      <c r="O1982" s="25" t="n">
        <v>45217</v>
      </c>
      <c r="P1982" s="25" t="n">
        <v>45218</v>
      </c>
      <c r="Q1982" s="25" t="n">
        <v>45218</v>
      </c>
      <c r="R1982" s="6" t="n">
        <v>0.0170460917348885</v>
      </c>
      <c r="S1982" s="6" t="n">
        <v>-0.00132318888521332</v>
      </c>
      <c r="T1982" s="6" t="n">
        <v>0.00967943763571455</v>
      </c>
      <c r="U1982" s="6" t="n">
        <v>0.0254023404853897</v>
      </c>
      <c r="V1982" s="6" t="n">
        <v>-0.00540387390314645</v>
      </c>
      <c r="W1982" s="6" t="n">
        <v>-0.0102549225824873</v>
      </c>
      <c r="X1982" s="6" t="n">
        <v>0.0308062143885362</v>
      </c>
      <c r="Y1982" s="6" t="n">
        <v>0.035657263067877</v>
      </c>
      <c r="Z1982" s="6" t="n">
        <v>-0.00263687199954632</v>
      </c>
      <c r="AA1982" s="6" t="n">
        <v>0.028039212484936</v>
      </c>
      <c r="AB1982" s="6" t="n">
        <v>0.00901696661882157</v>
      </c>
      <c r="AC1982" s="6" t="n">
        <v>0.00967943763571455</v>
      </c>
      <c r="AD1982" s="6" t="n">
        <v>0.00967943763571455</v>
      </c>
      <c r="AE1982" s="6" t="n">
        <v>0.0343748849876707</v>
      </c>
      <c r="AF1982" s="7" t="n">
        <v>0.213062098501071</v>
      </c>
      <c r="AG1982" s="7" t="n">
        <v>2.42230033975183</v>
      </c>
      <c r="AH1982" s="26" t="n">
        <v>1337.55</v>
      </c>
      <c r="AI1982" s="6" t="n">
        <v>0.0300334989026219</v>
      </c>
      <c r="AJ1982" s="6" t="n">
        <v>-0.0136425648021825</v>
      </c>
      <c r="AK1982" s="6" t="n">
        <v>-0.027802006105539</v>
      </c>
      <c r="AL1982" s="6" t="n">
        <v>0.229535321965345</v>
      </c>
      <c r="AM1982" s="6" t="n">
        <v>0.17918540068765</v>
      </c>
      <c r="AN1982" s="6" t="n">
        <v>-0.0280697021349651</v>
      </c>
      <c r="AO1982" s="6" t="n">
        <v>0.0144271373327826</v>
      </c>
      <c r="AP1982" s="6" t="n">
        <v>-0.0104614711671649</v>
      </c>
      <c r="AQ1982" s="6" t="n">
        <v>0.0542757162644891</v>
      </c>
      <c r="AR1982" s="6" t="n">
        <v>0.0488183079983755</v>
      </c>
      <c r="BS1982" s="26" t="n">
        <v>18.46</v>
      </c>
      <c r="BT1982" s="7" t="n">
        <v>3.09</v>
      </c>
      <c r="BZ1982" s="5" t="n">
        <v>5</v>
      </c>
      <c r="CF1982" s="25" t="n">
        <v>45225</v>
      </c>
      <c r="CG1982" s="6" t="n">
        <v>0.265518174745608</v>
      </c>
      <c r="CH1982" s="6" t="n">
        <v>0.292220363225695</v>
      </c>
      <c r="CI1982" s="6" t="n">
        <v>0.197794431487005</v>
      </c>
      <c r="CJ1982" s="6" t="n">
        <v>-0.323132620520906</v>
      </c>
      <c r="CK1982" s="6" t="n">
        <v>0.0328593531275326</v>
      </c>
      <c r="CL1982" s="7" t="n">
        <v>0.294571764640255</v>
      </c>
      <c r="CM1982" s="6" t="n">
        <v>-0.10000276950772</v>
      </c>
      <c r="CN1982" s="4" t="s">
        <v>444</v>
      </c>
      <c r="CO1982" s="4" t="s">
        <v>466</v>
      </c>
    </row>
    <row r="1983" customFormat="false" ht="15" hidden="false" customHeight="false" outlineLevel="0" collapsed="false">
      <c r="A1983" s="4" t="s">
        <v>41</v>
      </c>
      <c r="B1983" s="4" t="s">
        <v>42</v>
      </c>
      <c r="C1983" s="25" t="n">
        <v>45199</v>
      </c>
      <c r="D1983" s="4" t="s">
        <v>217</v>
      </c>
      <c r="E1983" s="4" t="s">
        <v>560</v>
      </c>
      <c r="F1983" s="4" t="s">
        <v>69</v>
      </c>
      <c r="G1983" s="4" t="s">
        <v>438</v>
      </c>
      <c r="H1983" s="4" t="s">
        <v>453</v>
      </c>
      <c r="I1983" s="5" t="n">
        <v>700</v>
      </c>
      <c r="J1983" s="25" t="n">
        <v>45217</v>
      </c>
      <c r="K1983" s="4" t="s">
        <v>1226</v>
      </c>
      <c r="L1983" s="4" t="s">
        <v>5</v>
      </c>
      <c r="M1983" s="4" t="s">
        <v>441</v>
      </c>
      <c r="N1983" s="25" t="n">
        <v>45216</v>
      </c>
      <c r="O1983" s="25" t="n">
        <v>45217</v>
      </c>
      <c r="P1983" s="25" t="n">
        <v>45218</v>
      </c>
      <c r="Q1983" s="25" t="n">
        <v>45218</v>
      </c>
      <c r="R1983" s="6" t="n">
        <v>-0.00719026548672574</v>
      </c>
      <c r="S1983" s="6" t="n">
        <v>-0.0108983286908079</v>
      </c>
      <c r="T1983" s="6" t="n">
        <v>0.0211215545464145</v>
      </c>
      <c r="U1983" s="6" t="n">
        <v>0.0030329603688809</v>
      </c>
      <c r="V1983" s="6" t="n">
        <v>-0.00540387390314645</v>
      </c>
      <c r="W1983" s="6" t="n">
        <v>-0.0106335416677768</v>
      </c>
      <c r="X1983" s="6" t="n">
        <v>0.00843683427202735</v>
      </c>
      <c r="Y1983" s="6" t="n">
        <v>0.0136665020366577</v>
      </c>
      <c r="Z1983" s="6" t="n">
        <v>-0.00602939302298067</v>
      </c>
      <c r="AA1983" s="6" t="n">
        <v>0.00906235339186157</v>
      </c>
      <c r="AB1983" s="6" t="n">
        <v>0.0219312141373607</v>
      </c>
      <c r="AC1983" s="6" t="n">
        <v>0.0211215545464145</v>
      </c>
      <c r="AD1983" s="6" t="n">
        <v>0.0211215545464145</v>
      </c>
      <c r="AE1983" s="6" t="n">
        <v>0.0293237582286057</v>
      </c>
      <c r="AF1983" s="7" t="n">
        <v>0.655462184873947</v>
      </c>
      <c r="AG1983" s="7" t="n">
        <v>4.88317295492743</v>
      </c>
      <c r="AH1983" s="26" t="n">
        <v>1446.4</v>
      </c>
      <c r="AI1983" s="6" t="n">
        <v>0.0124951874278116</v>
      </c>
      <c r="AJ1983" s="6" t="n">
        <v>-0.00594481289302751</v>
      </c>
      <c r="AK1983" s="6" t="n">
        <v>0.0503994190268693</v>
      </c>
      <c r="AL1983" s="6" t="n">
        <v>0.303885333092943</v>
      </c>
      <c r="AM1983" s="6" t="n">
        <v>0.216433287077921</v>
      </c>
      <c r="AN1983" s="6" t="n">
        <v>-0.0366710993052628</v>
      </c>
      <c r="AO1983" s="6" t="n">
        <v>0.0307262864122353</v>
      </c>
      <c r="AP1983" s="6" t="n">
        <v>-0.00623987313407104</v>
      </c>
      <c r="AQ1983" s="6" t="n">
        <v>0.0331644085910299</v>
      </c>
      <c r="AR1983" s="6" t="n">
        <v>0.0277070003249162</v>
      </c>
      <c r="AS1983" s="4" t="s">
        <v>455</v>
      </c>
      <c r="AT1983" s="4" t="s">
        <v>456</v>
      </c>
      <c r="AU1983" s="5" t="n">
        <v>11247.78</v>
      </c>
      <c r="BA1983" s="5" t="n">
        <v>2181.47</v>
      </c>
      <c r="BD1983" s="6" t="n">
        <v>0.19394671659652</v>
      </c>
      <c r="BE1983" s="7" t="n">
        <v>28.1</v>
      </c>
      <c r="BF1983" s="5" t="n">
        <v>5076.73</v>
      </c>
      <c r="BJ1983" s="27" t="n">
        <v>0.0193</v>
      </c>
      <c r="BK1983" s="27" t="n">
        <v>0.0057</v>
      </c>
      <c r="BL1983" s="27" t="n">
        <v>0.0188</v>
      </c>
      <c r="BS1983" s="26" t="n">
        <v>16.26</v>
      </c>
      <c r="BT1983" s="7" t="n">
        <v>2.57</v>
      </c>
      <c r="BZ1983" s="5" t="n">
        <v>19</v>
      </c>
      <c r="CA1983" s="6" t="n">
        <v>0.310578210320377</v>
      </c>
      <c r="CB1983" s="6" t="n">
        <v>0.408377536357579</v>
      </c>
      <c r="CD1983" s="26" t="n">
        <v>12.9842649049819</v>
      </c>
      <c r="CF1983" s="25" t="n">
        <v>45225</v>
      </c>
      <c r="CG1983" s="6" t="n">
        <v>0.268563641099539</v>
      </c>
      <c r="CH1983" s="6" t="n">
        <v>0.315681362514105</v>
      </c>
      <c r="CI1983" s="6" t="n">
        <v>0.254445352636557</v>
      </c>
      <c r="CJ1983" s="6" t="n">
        <v>-0.193980440878297</v>
      </c>
      <c r="CK1983" s="6" t="n">
        <v>0.0355197976320135</v>
      </c>
      <c r="CL1983" s="7" t="n">
        <v>0.594641747828483</v>
      </c>
      <c r="CM1983" s="6" t="n">
        <v>-0.211084872574234</v>
      </c>
      <c r="CN1983" s="4" t="s">
        <v>444</v>
      </c>
    </row>
    <row r="1984" customFormat="false" ht="15" hidden="false" customHeight="false" outlineLevel="0" collapsed="false">
      <c r="A1984" s="4" t="s">
        <v>41</v>
      </c>
      <c r="B1984" s="4" t="s">
        <v>42</v>
      </c>
      <c r="C1984" s="25" t="n">
        <v>45199</v>
      </c>
      <c r="D1984" s="4" t="s">
        <v>242</v>
      </c>
      <c r="E1984" s="4" t="s">
        <v>592</v>
      </c>
      <c r="F1984" s="4" t="s">
        <v>70</v>
      </c>
      <c r="G1984" s="4" t="s">
        <v>459</v>
      </c>
      <c r="H1984" s="4" t="s">
        <v>439</v>
      </c>
      <c r="I1984" s="5" t="n">
        <v>150</v>
      </c>
      <c r="J1984" s="25" t="n">
        <v>45217</v>
      </c>
      <c r="K1984" s="4" t="s">
        <v>1344</v>
      </c>
      <c r="L1984" s="4" t="s">
        <v>5</v>
      </c>
      <c r="M1984" s="4" t="s">
        <v>441</v>
      </c>
      <c r="N1984" s="25" t="n">
        <v>45216</v>
      </c>
      <c r="O1984" s="25" t="n">
        <v>45217</v>
      </c>
      <c r="P1984" s="25" t="n">
        <v>45218</v>
      </c>
      <c r="Q1984" s="25" t="n">
        <v>45218</v>
      </c>
      <c r="R1984" s="6" t="n">
        <v>0.00993714224835118</v>
      </c>
      <c r="S1984" s="6" t="n">
        <v>-0.0112299208822825</v>
      </c>
      <c r="T1984" s="6" t="n">
        <v>0.0586980136561144</v>
      </c>
      <c r="U1984" s="6" t="n">
        <v>0.0574052350221831</v>
      </c>
      <c r="V1984" s="6" t="n">
        <v>-0.00540387390314645</v>
      </c>
      <c r="W1984" s="6" t="n">
        <v>-0.0066247782394111</v>
      </c>
      <c r="X1984" s="6" t="n">
        <v>0.0628091089253295</v>
      </c>
      <c r="Y1984" s="6" t="n">
        <v>0.0640300132615942</v>
      </c>
      <c r="Z1984" s="6" t="n">
        <v>-0.0174061221967445</v>
      </c>
      <c r="AA1984" s="6" t="n">
        <v>0.0748113572189276</v>
      </c>
      <c r="AB1984" s="6" t="n">
        <v>0.00869025450031047</v>
      </c>
      <c r="AC1984" s="6" t="n">
        <v>0.0586980136561144</v>
      </c>
      <c r="AD1984" s="6" t="n">
        <v>0.0586980136561144</v>
      </c>
      <c r="AE1984" s="6" t="n">
        <v>0.0543140906269398</v>
      </c>
      <c r="AF1984" s="7" t="n">
        <v>0.920714285714286</v>
      </c>
      <c r="AG1984" s="7" t="n">
        <v>6.63069508306861</v>
      </c>
      <c r="AH1984" s="26" t="n">
        <v>5162.45</v>
      </c>
      <c r="AI1984" s="6" t="n">
        <v>-0.00845105590181416</v>
      </c>
      <c r="AJ1984" s="6" t="n">
        <v>-0.0679984112942533</v>
      </c>
      <c r="AK1984" s="6" t="n">
        <v>0.0136164614871099</v>
      </c>
      <c r="AL1984" s="6" t="n">
        <v>0.111064480027549</v>
      </c>
      <c r="AM1984" s="6" t="n">
        <v>0.112045753182691</v>
      </c>
      <c r="AN1984" s="6" t="n">
        <v>-0.0345534821067483</v>
      </c>
      <c r="AO1984" s="6" t="n">
        <v>-0.0334449291875051</v>
      </c>
      <c r="AP1984" s="6" t="n">
        <v>-0.0525486459745685</v>
      </c>
      <c r="AQ1984" s="6" t="n">
        <v>0.0111216973872259</v>
      </c>
      <c r="AR1984" s="6" t="n">
        <v>0.00566428912111228</v>
      </c>
      <c r="AS1984" s="4" t="s">
        <v>442</v>
      </c>
      <c r="AT1984" s="4" t="s">
        <v>121</v>
      </c>
      <c r="AU1984" s="5" t="n">
        <v>8905.4</v>
      </c>
      <c r="AV1984" s="6" t="n">
        <v>0.841214050902475</v>
      </c>
      <c r="AW1984" s="6" t="n">
        <v>0.0233621769457946</v>
      </c>
      <c r="AX1984" s="5" t="n">
        <v>1631.3</v>
      </c>
      <c r="AY1984" s="6" t="n">
        <v>0.183180991308644</v>
      </c>
      <c r="AZ1984" s="6" t="n">
        <v>-0.00531529748330073</v>
      </c>
      <c r="BA1984" s="5" t="n">
        <v>1161.8</v>
      </c>
      <c r="BB1984" s="6" t="n">
        <v>0.710290004416311</v>
      </c>
      <c r="BC1984" s="6" t="n">
        <v>0.00894485453755967</v>
      </c>
      <c r="BD1984" s="6" t="n">
        <v>0.130460170233791</v>
      </c>
      <c r="BE1984" s="7" t="n">
        <v>39.27</v>
      </c>
      <c r="BM1984" s="5" t="n">
        <v>152808.52</v>
      </c>
      <c r="BN1984" s="5" t="n">
        <v>3945</v>
      </c>
      <c r="BO1984" s="26" t="n">
        <v>38.7347325728771</v>
      </c>
      <c r="BP1984" s="7" t="n">
        <v>9.20971546699936</v>
      </c>
      <c r="BQ1984" s="6" t="n">
        <v>0.237763755040049</v>
      </c>
      <c r="BR1984" s="7" t="n">
        <v>0.00755178669366747</v>
      </c>
      <c r="BS1984" s="26" t="n">
        <v>26.46</v>
      </c>
      <c r="BT1984" s="7" t="n">
        <v>6.92</v>
      </c>
      <c r="BU1984" s="4" t="s">
        <v>1477</v>
      </c>
      <c r="BV1984" s="5" t="n">
        <v>2104.9</v>
      </c>
      <c r="BW1984" s="5" t="n">
        <v>399.3</v>
      </c>
      <c r="BX1984" s="5" t="n">
        <v>1705.6</v>
      </c>
      <c r="BY1984" s="7" t="n">
        <v>0.909912246574158</v>
      </c>
      <c r="BZ1984" s="5" t="n">
        <v>12</v>
      </c>
      <c r="CA1984" s="6" t="n">
        <v>0.0732316917768153</v>
      </c>
      <c r="CB1984" s="6" t="n">
        <v>0.0684219066262606</v>
      </c>
      <c r="CC1984" s="4" t="s">
        <v>562</v>
      </c>
      <c r="CD1984" s="26" t="n">
        <v>26.0550254243779</v>
      </c>
      <c r="CE1984" s="6" t="n">
        <v>0.486651114016403</v>
      </c>
      <c r="CF1984" s="25" t="n">
        <v>45225</v>
      </c>
      <c r="CG1984" s="6" t="n">
        <v>0.336966090736445</v>
      </c>
      <c r="CH1984" s="6" t="n">
        <v>0.358537269427162</v>
      </c>
      <c r="CI1984" s="6" t="n">
        <v>0.275494907985907</v>
      </c>
      <c r="CJ1984" s="6" t="n">
        <v>-0.231614307695075</v>
      </c>
      <c r="CK1984" s="6" t="n">
        <v>0.0402893463526263</v>
      </c>
      <c r="CL1984" s="7" t="n">
        <v>1.45691154039505</v>
      </c>
      <c r="CM1984" s="6" t="n">
        <v>-0.253810708362947</v>
      </c>
      <c r="CN1984" s="4" t="s">
        <v>444</v>
      </c>
    </row>
    <row r="1985" customFormat="false" ht="15" hidden="false" customHeight="false" outlineLevel="0" collapsed="false">
      <c r="A1985" s="4" t="s">
        <v>41</v>
      </c>
      <c r="B1985" s="4" t="s">
        <v>42</v>
      </c>
      <c r="C1985" s="25" t="n">
        <v>45199</v>
      </c>
      <c r="D1985" s="4" t="s">
        <v>267</v>
      </c>
      <c r="E1985" s="4" t="s">
        <v>606</v>
      </c>
      <c r="F1985" s="4" t="s">
        <v>70</v>
      </c>
      <c r="G1985" s="4" t="s">
        <v>438</v>
      </c>
      <c r="H1985" s="4" t="s">
        <v>439</v>
      </c>
      <c r="I1985" s="5" t="n">
        <v>100</v>
      </c>
      <c r="J1985" s="25" t="n">
        <v>45217</v>
      </c>
      <c r="K1985" s="4" t="s">
        <v>1046</v>
      </c>
      <c r="L1985" s="4" t="s">
        <v>5</v>
      </c>
      <c r="M1985" s="4" t="s">
        <v>441</v>
      </c>
      <c r="N1985" s="25" t="n">
        <v>45216</v>
      </c>
      <c r="O1985" s="25" t="n">
        <v>45217</v>
      </c>
      <c r="P1985" s="25" t="n">
        <v>45218</v>
      </c>
      <c r="Q1985" s="25" t="n">
        <v>45218</v>
      </c>
      <c r="R1985" s="6" t="n">
        <v>0.0155850480944844</v>
      </c>
      <c r="S1985" s="6" t="n">
        <v>-0.00920752907325251</v>
      </c>
      <c r="T1985" s="6" t="n">
        <v>-0.0291982285036666</v>
      </c>
      <c r="U1985" s="6" t="n">
        <v>-0.0228207094824348</v>
      </c>
      <c r="V1985" s="6" t="n">
        <v>-0.00540387390314645</v>
      </c>
      <c r="W1985" s="6" t="n">
        <v>-0.0066247782394111</v>
      </c>
      <c r="X1985" s="6" t="n">
        <v>-0.0174168355792883</v>
      </c>
      <c r="Y1985" s="6" t="n">
        <v>-0.0161959312430237</v>
      </c>
      <c r="Z1985" s="6" t="n">
        <v>-0.00805018887494408</v>
      </c>
      <c r="AA1985" s="6" t="n">
        <v>-0.0147705206074907</v>
      </c>
      <c r="AB1985" s="6" t="n">
        <v>-0.0147866702161129</v>
      </c>
      <c r="AC1985" s="6" t="n">
        <v>-0.0291982285036666</v>
      </c>
      <c r="AD1985" s="6" t="n">
        <v>0.0291982285036666</v>
      </c>
      <c r="AE1985" s="6" t="n">
        <v>0.0246242830522011</v>
      </c>
      <c r="AF1985" s="7" t="n">
        <v>0.414742014742013</v>
      </c>
      <c r="AG1985" s="7" t="n">
        <v>2.5180663792627</v>
      </c>
      <c r="AH1985" s="26" t="n">
        <v>4106.5</v>
      </c>
      <c r="AI1985" s="6" t="n">
        <v>0.00323703658462105</v>
      </c>
      <c r="AJ1985" s="6" t="n">
        <v>-0.0244684641881461</v>
      </c>
      <c r="AK1985" s="6" t="n">
        <v>0.0211363918935721</v>
      </c>
      <c r="AL1985" s="6" t="n">
        <v>0.243734383281592</v>
      </c>
      <c r="AM1985" s="6" t="n">
        <v>0.407564825446879</v>
      </c>
      <c r="AN1985" s="6" t="n">
        <v>-0.0345534821067483</v>
      </c>
      <c r="AO1985" s="6" t="n">
        <v>0.0100850179186022</v>
      </c>
      <c r="AP1985" s="6" t="n">
        <v>-0.0196686983509704</v>
      </c>
      <c r="AQ1985" s="6" t="n">
        <v>0.0420172256914579</v>
      </c>
      <c r="AR1985" s="6" t="n">
        <v>0.0365598174253443</v>
      </c>
      <c r="AS1985" s="4" t="s">
        <v>442</v>
      </c>
      <c r="AT1985" s="4" t="s">
        <v>121</v>
      </c>
      <c r="AU1985" s="5" t="n">
        <v>1444.484</v>
      </c>
      <c r="AV1985" s="6" t="n">
        <v>0.0497482247830532</v>
      </c>
      <c r="AW1985" s="6" t="n">
        <v>-0.0122639270961333</v>
      </c>
      <c r="AX1985" s="5" t="n">
        <v>558.117</v>
      </c>
      <c r="AY1985" s="6" t="n">
        <v>0.386378111491716</v>
      </c>
      <c r="AZ1985" s="6" t="n">
        <v>-0.0255892234990436</v>
      </c>
      <c r="BA1985" s="5" t="n">
        <v>417.446</v>
      </c>
      <c r="BB1985" s="6" t="n">
        <v>0.0495079873489646</v>
      </c>
      <c r="BC1985" s="6" t="n">
        <v>-0.166744513774946</v>
      </c>
      <c r="BD1985" s="6" t="n">
        <v>0.288993162956461</v>
      </c>
      <c r="BE1985" s="7" t="n">
        <v>48.25</v>
      </c>
      <c r="BM1985" s="5" t="n">
        <v>35517.9398</v>
      </c>
      <c r="BN1985" s="5" t="n">
        <v>1815.368</v>
      </c>
      <c r="BO1985" s="26" t="n">
        <v>19.56514590981</v>
      </c>
      <c r="BP1985" s="7" t="n">
        <v>4.76181561185841</v>
      </c>
      <c r="BQ1985" s="6" t="n">
        <v>0.243382576026219</v>
      </c>
      <c r="BR1985" s="7" t="n">
        <v>0</v>
      </c>
      <c r="BS1985" s="26" t="n">
        <v>26.46</v>
      </c>
      <c r="BT1985" s="7" t="n">
        <v>6.92</v>
      </c>
      <c r="BU1985" s="4" t="s">
        <v>1477</v>
      </c>
      <c r="BV1985" s="5" t="n">
        <v>778.433</v>
      </c>
      <c r="BW1985" s="5" t="n">
        <v>19.267</v>
      </c>
      <c r="BX1985" s="5" t="n">
        <v>759.166</v>
      </c>
      <c r="BY1985" s="7" t="n">
        <v>0.847571067084192</v>
      </c>
      <c r="BZ1985" s="5" t="n">
        <v>12</v>
      </c>
      <c r="CA1985" s="6" t="n">
        <v>0.0798480750660633</v>
      </c>
      <c r="CB1985" s="6" t="n">
        <v>0.092822398477717</v>
      </c>
      <c r="CC1985" s="4" t="s">
        <v>582</v>
      </c>
      <c r="CD1985" s="26" t="n">
        <v>30.4422673342021</v>
      </c>
      <c r="CE1985" s="6" t="n">
        <v>-0.357303262105301</v>
      </c>
      <c r="CO1985" s="4" t="s">
        <v>483</v>
      </c>
    </row>
    <row r="1986" customFormat="false" ht="15" hidden="false" customHeight="false" outlineLevel="0" collapsed="false">
      <c r="A1986" s="4" t="s">
        <v>41</v>
      </c>
      <c r="B1986" s="4" t="s">
        <v>42</v>
      </c>
      <c r="C1986" s="25" t="n">
        <v>45199</v>
      </c>
      <c r="D1986" s="4" t="s">
        <v>273</v>
      </c>
      <c r="E1986" s="4" t="s">
        <v>549</v>
      </c>
      <c r="F1986" s="4" t="s">
        <v>70</v>
      </c>
      <c r="G1986" s="4" t="s">
        <v>438</v>
      </c>
      <c r="H1986" s="4" t="s">
        <v>439</v>
      </c>
      <c r="I1986" s="5" t="n">
        <v>125</v>
      </c>
      <c r="J1986" s="25" t="n">
        <v>45217</v>
      </c>
      <c r="K1986" s="4" t="s">
        <v>1048</v>
      </c>
      <c r="L1986" s="4" t="s">
        <v>5</v>
      </c>
      <c r="M1986" s="4" t="s">
        <v>441</v>
      </c>
      <c r="N1986" s="25" t="n">
        <v>45216</v>
      </c>
      <c r="O1986" s="25" t="n">
        <v>45217</v>
      </c>
      <c r="P1986" s="25" t="n">
        <v>45218</v>
      </c>
      <c r="Q1986" s="25" t="n">
        <v>45218</v>
      </c>
      <c r="R1986" s="6" t="n">
        <v>-0.00854901143918485</v>
      </c>
      <c r="S1986" s="6" t="n">
        <v>0.000717831099594779</v>
      </c>
      <c r="T1986" s="6" t="n">
        <v>0.023304028342737</v>
      </c>
      <c r="U1986" s="6" t="n">
        <v>0.015472848003147</v>
      </c>
      <c r="V1986" s="6" t="n">
        <v>-0.00540387390314645</v>
      </c>
      <c r="W1986" s="6" t="n">
        <v>-0.0066247782394111</v>
      </c>
      <c r="X1986" s="6" t="n">
        <v>0.0208767219062934</v>
      </c>
      <c r="Y1986" s="6" t="n">
        <v>0.0220976262425581</v>
      </c>
      <c r="Z1986" s="6" t="n">
        <v>-0.0174061221967445</v>
      </c>
      <c r="AA1986" s="6" t="n">
        <v>0.0328789701998914</v>
      </c>
      <c r="AB1986" s="6" t="n">
        <v>0.00599221449503573</v>
      </c>
      <c r="AC1986" s="6" t="n">
        <v>0.023304028342737</v>
      </c>
      <c r="AD1986" s="6" t="n">
        <v>0.023304028342737</v>
      </c>
      <c r="AE1986" s="6" t="n">
        <v>0.0426803131697502</v>
      </c>
      <c r="AF1986" s="7" t="n">
        <v>0.590079934412789</v>
      </c>
      <c r="AG1986" s="7" t="n">
        <v>2.16594277714973</v>
      </c>
      <c r="AH1986" s="26" t="n">
        <v>5760.9</v>
      </c>
      <c r="AI1986" s="6" t="n">
        <v>0.0294950722410357</v>
      </c>
      <c r="AJ1986" s="6" t="n">
        <v>-0.00321827147677201</v>
      </c>
      <c r="AK1986" s="6" t="n">
        <v>0.169963444354182</v>
      </c>
      <c r="AL1986" s="6" t="n">
        <v>0.311754995161382</v>
      </c>
      <c r="AM1986" s="6" t="n">
        <v>0.601428829555089</v>
      </c>
      <c r="AN1986" s="6" t="n">
        <v>-0.0345534821067483</v>
      </c>
      <c r="AO1986" s="6" t="n">
        <v>0.0313352106299762</v>
      </c>
      <c r="AP1986" s="6" t="n">
        <v>0.0401439574624503</v>
      </c>
      <c r="AQ1986" s="6" t="n">
        <v>0.0919652245274789</v>
      </c>
      <c r="AR1986" s="6" t="n">
        <v>0.0865078162613653</v>
      </c>
      <c r="AS1986" s="4" t="s">
        <v>442</v>
      </c>
      <c r="AT1986" s="4" t="s">
        <v>121</v>
      </c>
      <c r="AU1986" s="5" t="n">
        <v>2411.67</v>
      </c>
      <c r="AV1986" s="6" t="n">
        <v>0.177204790883322</v>
      </c>
      <c r="AW1986" s="6" t="n">
        <v>0.0389867200878864</v>
      </c>
      <c r="AX1986" s="5" t="n">
        <v>405.161</v>
      </c>
      <c r="AY1986" s="6" t="n">
        <v>0.168000182446189</v>
      </c>
      <c r="AZ1986" s="6" t="n">
        <v>-0.0116135224440288</v>
      </c>
      <c r="BA1986" s="5" t="n">
        <v>263.268</v>
      </c>
      <c r="BB1986" s="6" t="n">
        <v>0.196596580217622</v>
      </c>
      <c r="BC1986" s="6" t="n">
        <v>0.150807805287453</v>
      </c>
      <c r="BD1986" s="6" t="n">
        <v>0.109164189130354</v>
      </c>
      <c r="BE1986" s="7" t="n">
        <v>35</v>
      </c>
      <c r="BM1986" s="5" t="n">
        <v>44315.72325</v>
      </c>
      <c r="BN1986" s="5" t="n">
        <v>938.249</v>
      </c>
      <c r="BO1986" s="26" t="n">
        <v>47.2323692857653</v>
      </c>
      <c r="BP1986" s="7" t="n">
        <v>11.1765073095662</v>
      </c>
      <c r="BQ1986" s="6" t="n">
        <v>0.236628131905602</v>
      </c>
      <c r="BR1986" s="7" t="n">
        <v>0.108071013987619</v>
      </c>
      <c r="BS1986" s="26" t="n">
        <v>26.46</v>
      </c>
      <c r="BT1986" s="7" t="n">
        <v>6.92</v>
      </c>
      <c r="BU1986" s="4" t="s">
        <v>1477</v>
      </c>
      <c r="BV1986" s="5" t="n">
        <v>425.828</v>
      </c>
      <c r="BW1986" s="5" t="n">
        <v>167.074</v>
      </c>
      <c r="BX1986" s="5" t="n">
        <v>258.754</v>
      </c>
      <c r="BY1986" s="7" t="n">
        <v>0.865440740108447</v>
      </c>
      <c r="BZ1986" s="5" t="n">
        <v>12</v>
      </c>
      <c r="CA1986" s="6" t="n">
        <v>0.0732316917768153</v>
      </c>
      <c r="CB1986" s="6" t="n">
        <v>0.0684219066262606</v>
      </c>
      <c r="CC1986" s="4" t="s">
        <v>725</v>
      </c>
      <c r="CD1986" s="26" t="n">
        <v>26.0550254243779</v>
      </c>
      <c r="CE1986" s="6" t="n">
        <v>0.812793060703494</v>
      </c>
      <c r="CF1986" s="25" t="n">
        <v>45225</v>
      </c>
      <c r="CG1986" s="6" t="n">
        <v>0.372076882868912</v>
      </c>
      <c r="CH1986" s="6" t="n">
        <v>0.427494385069516</v>
      </c>
      <c r="CI1986" s="6" t="n">
        <v>0.324076564702671</v>
      </c>
      <c r="CJ1986" s="6" t="n">
        <v>-0.241916207507679</v>
      </c>
      <c r="CK1986" s="6" t="n">
        <v>0.0480223514573991</v>
      </c>
      <c r="CL1986" s="7" t="n">
        <v>0.485274619744728</v>
      </c>
      <c r="CM1986" s="6" t="n">
        <v>-0.215458528037383</v>
      </c>
      <c r="CN1986" s="4" t="s">
        <v>444</v>
      </c>
    </row>
    <row r="1987" customFormat="false" ht="15" hidden="false" customHeight="false" outlineLevel="0" collapsed="false">
      <c r="A1987" s="4" t="s">
        <v>41</v>
      </c>
      <c r="B1987" s="4" t="s">
        <v>42</v>
      </c>
      <c r="C1987" s="25" t="n">
        <v>45199</v>
      </c>
      <c r="D1987" s="4" t="s">
        <v>283</v>
      </c>
      <c r="E1987" s="4" t="s">
        <v>672</v>
      </c>
      <c r="F1987" s="4" t="s">
        <v>73</v>
      </c>
      <c r="G1987" s="4" t="s">
        <v>459</v>
      </c>
      <c r="H1987" s="4" t="s">
        <v>1037</v>
      </c>
      <c r="I1987" s="5" t="n">
        <v>125</v>
      </c>
      <c r="J1987" s="25" t="n">
        <v>45217</v>
      </c>
      <c r="K1987" s="4" t="s">
        <v>1105</v>
      </c>
      <c r="L1987" s="4" t="s">
        <v>6</v>
      </c>
      <c r="M1987" s="4" t="s">
        <v>441</v>
      </c>
      <c r="N1987" s="25" t="n">
        <v>45216</v>
      </c>
      <c r="O1987" s="25" t="n">
        <v>45217</v>
      </c>
      <c r="P1987" s="25" t="n">
        <v>45218</v>
      </c>
      <c r="Q1987" s="25" t="n">
        <v>45217</v>
      </c>
      <c r="R1987" s="6" t="n">
        <v>0.00873535651692659</v>
      </c>
      <c r="S1987" s="6" t="n">
        <v>-0.0236107427965289</v>
      </c>
      <c r="T1987" s="6" t="n">
        <v>-0.00782018262701945</v>
      </c>
      <c r="U1987" s="6" t="n">
        <v>-0.0226955689066217</v>
      </c>
      <c r="V1987" s="6" t="n">
        <v>-0.00540387390314645</v>
      </c>
      <c r="W1987" s="6" t="n">
        <v>-0.00161643835387715</v>
      </c>
      <c r="X1987" s="6" t="n">
        <v>-0.0172916950034753</v>
      </c>
      <c r="Y1987" s="6" t="n">
        <v>-0.0210791305527446</v>
      </c>
      <c r="Z1987" s="6" t="n">
        <v>0.0045822587263491</v>
      </c>
      <c r="AA1987" s="6" t="n">
        <v>-0.0272778276329708</v>
      </c>
      <c r="AB1987" s="6" t="n">
        <v>0.000292619585394505</v>
      </c>
      <c r="AC1987" s="6" t="n">
        <v>-0.0236107427965289</v>
      </c>
      <c r="AD1987" s="6" t="n">
        <v>0.0236107427965289</v>
      </c>
      <c r="AE1987" s="6" t="n">
        <v>0.0403723584224147</v>
      </c>
      <c r="AF1987" s="7" t="n">
        <v>0.298301245753116</v>
      </c>
      <c r="AG1987" s="7" t="n">
        <v>2.2287568394166</v>
      </c>
      <c r="AH1987" s="26" t="n">
        <v>5420.5</v>
      </c>
      <c r="AI1987" s="6" t="n">
        <v>0.0466407283329633</v>
      </c>
      <c r="AJ1987" s="6" t="n">
        <v>0.0747709878256735</v>
      </c>
      <c r="AK1987" s="6" t="n">
        <v>0.399073392956237</v>
      </c>
      <c r="AL1987" s="6" t="n">
        <v>0.7574775066872</v>
      </c>
      <c r="AM1987" s="6" t="n">
        <v>1.10443560128118</v>
      </c>
      <c r="AN1987" s="6" t="n">
        <v>-0.00292236240332655</v>
      </c>
      <c r="AO1987" s="6" t="n">
        <v>0.077693350229</v>
      </c>
      <c r="AP1987" s="6" t="n">
        <v>-0.0604681895412498</v>
      </c>
      <c r="AQ1987" s="6" t="n">
        <v>-0.00168963564281666</v>
      </c>
      <c r="AR1987" s="6" t="n">
        <v>-0.00714704390893028</v>
      </c>
      <c r="AS1987" s="4" t="s">
        <v>442</v>
      </c>
      <c r="AT1987" s="4" t="s">
        <v>121</v>
      </c>
      <c r="AU1987" s="5" t="n">
        <v>4217.697</v>
      </c>
      <c r="AV1987" s="6" t="n">
        <v>0.265679437803501</v>
      </c>
      <c r="AW1987" s="6" t="n">
        <v>0.0844131535549864</v>
      </c>
      <c r="AX1987" s="5" t="n">
        <v>608.918</v>
      </c>
      <c r="AY1987" s="6" t="n">
        <v>0.144372153808109</v>
      </c>
      <c r="AZ1987" s="6" t="n">
        <v>0.0160414042307827</v>
      </c>
      <c r="BA1987" s="5" t="n">
        <v>425.5677</v>
      </c>
      <c r="BB1987" s="6" t="n">
        <v>0.589148829706194</v>
      </c>
      <c r="BC1987" s="6" t="n">
        <v>0.0658591135867279</v>
      </c>
      <c r="BD1987" s="6" t="n">
        <v>0.100900491429327</v>
      </c>
      <c r="BE1987" s="7" t="n">
        <v>28.38</v>
      </c>
      <c r="BM1987" s="5" t="n">
        <v>81180.11825</v>
      </c>
      <c r="BN1987" s="5" t="n">
        <v>1449.465</v>
      </c>
      <c r="BO1987" s="26" t="n">
        <v>56.0069530826891</v>
      </c>
      <c r="BP1987" s="7" t="n">
        <v>12.2422622621128</v>
      </c>
      <c r="BQ1987" s="6" t="n">
        <v>0.218584686155632</v>
      </c>
      <c r="BR1987" s="7" t="n">
        <v>0.0233961385505985</v>
      </c>
      <c r="BS1987" s="26" t="n">
        <v>26.02</v>
      </c>
      <c r="BT1987" s="7" t="n">
        <v>3.69</v>
      </c>
      <c r="BU1987" s="4" t="s">
        <v>1477</v>
      </c>
      <c r="BV1987" s="5" t="n">
        <v>292.9728</v>
      </c>
      <c r="BW1987" s="5" t="n">
        <v>352.085</v>
      </c>
      <c r="BX1987" s="5" t="n">
        <v>-59.1122</v>
      </c>
      <c r="BY1987" s="7" t="n">
        <v>0.355036349160376</v>
      </c>
      <c r="BZ1987" s="5" t="n">
        <v>9</v>
      </c>
      <c r="CA1987" s="6" t="n">
        <v>0.101685791442747</v>
      </c>
      <c r="CB1987" s="6" t="n">
        <v>0.340395087424267</v>
      </c>
      <c r="CC1987" s="4" t="s">
        <v>1340</v>
      </c>
      <c r="CD1987" s="26" t="n">
        <v>81.6112677921944</v>
      </c>
      <c r="CE1987" s="6" t="n">
        <v>-0.313735044218418</v>
      </c>
      <c r="CF1987" s="25" t="n">
        <v>45225</v>
      </c>
      <c r="CG1987" s="6" t="n">
        <v>0.319596722633857</v>
      </c>
      <c r="CH1987" s="6" t="n">
        <v>0.384177724841144</v>
      </c>
      <c r="CI1987" s="6" t="n">
        <v>0.344878709845152</v>
      </c>
      <c r="CJ1987" s="6" t="n">
        <v>-0.102293840727601</v>
      </c>
      <c r="CK1987" s="6" t="n">
        <v>0.0473299195318215</v>
      </c>
      <c r="CL1987" s="7" t="n">
        <v>0.498854488452163</v>
      </c>
      <c r="CM1987" s="6" t="n">
        <v>0.0608535054688902</v>
      </c>
      <c r="CN1987" s="4" t="s">
        <v>444</v>
      </c>
      <c r="CO1987" s="4" t="s">
        <v>655</v>
      </c>
    </row>
    <row r="1988" customFormat="false" ht="15" hidden="false" customHeight="false" outlineLevel="0" collapsed="false">
      <c r="A1988" s="4" t="s">
        <v>41</v>
      </c>
      <c r="B1988" s="4" t="s">
        <v>42</v>
      </c>
      <c r="C1988" s="25" t="n">
        <v>45199</v>
      </c>
      <c r="D1988" s="4" t="s">
        <v>331</v>
      </c>
      <c r="E1988" s="4" t="s">
        <v>449</v>
      </c>
      <c r="F1988" s="4" t="s">
        <v>70</v>
      </c>
      <c r="G1988" s="4" t="s">
        <v>438</v>
      </c>
      <c r="H1988" s="4" t="s">
        <v>439</v>
      </c>
      <c r="I1988" s="5" t="n">
        <v>3000</v>
      </c>
      <c r="J1988" s="25" t="n">
        <v>45217</v>
      </c>
      <c r="K1988" s="4" t="s">
        <v>1226</v>
      </c>
      <c r="L1988" s="4" t="s">
        <v>5</v>
      </c>
      <c r="M1988" s="4" t="s">
        <v>441</v>
      </c>
      <c r="N1988" s="25" t="n">
        <v>45216</v>
      </c>
      <c r="O1988" s="25" t="n">
        <v>45217</v>
      </c>
      <c r="P1988" s="25" t="n">
        <v>45218</v>
      </c>
      <c r="Q1988" s="25" t="n">
        <v>45218</v>
      </c>
      <c r="R1988" s="6" t="n">
        <v>0.00292540224280846</v>
      </c>
      <c r="S1988" s="6" t="n">
        <v>-0.00960136120563926</v>
      </c>
      <c r="T1988" s="6" t="n">
        <v>-0.0298196097680696</v>
      </c>
      <c r="U1988" s="6" t="n">
        <v>-0.0364955687309004</v>
      </c>
      <c r="V1988" s="6" t="n">
        <v>-0.00540387390314645</v>
      </c>
      <c r="W1988" s="6" t="n">
        <v>-0.0066247782394111</v>
      </c>
      <c r="X1988" s="6" t="n">
        <v>-0.031091694827754</v>
      </c>
      <c r="Y1988" s="6" t="n">
        <v>-0.0298707904914893</v>
      </c>
      <c r="Z1988" s="6" t="n">
        <v>-0.00805018887494408</v>
      </c>
      <c r="AA1988" s="6" t="n">
        <v>-0.0284453798559564</v>
      </c>
      <c r="AB1988" s="6" t="n">
        <v>-0.0380414774818996</v>
      </c>
      <c r="AC1988" s="6" t="n">
        <v>-0.0298196097680696</v>
      </c>
      <c r="AD1988" s="6" t="n">
        <v>0.0298196097680696</v>
      </c>
      <c r="AE1988" s="6" t="n">
        <v>0.0163210209841698</v>
      </c>
      <c r="AF1988" s="7" t="n">
        <v>0.781954887218046</v>
      </c>
      <c r="AG1988" s="7" t="n">
        <v>2.76045317006072</v>
      </c>
      <c r="AH1988" s="26" t="n">
        <v>410.2</v>
      </c>
      <c r="AI1988" s="6" t="n">
        <v>0.0113412228796841</v>
      </c>
      <c r="AJ1988" s="6" t="n">
        <v>-0.0585265090658712</v>
      </c>
      <c r="AK1988" s="6" t="n">
        <v>0.012714479693865</v>
      </c>
      <c r="AL1988" s="6" t="n">
        <v>0.113765951669834</v>
      </c>
      <c r="AM1988" s="6" t="n">
        <v>0.00551538178698352</v>
      </c>
      <c r="AN1988" s="6" t="n">
        <v>-0.0345534821067483</v>
      </c>
      <c r="AO1988" s="6" t="n">
        <v>-0.023973026959123</v>
      </c>
      <c r="AP1988" s="6" t="n">
        <v>-0.0327599291677209</v>
      </c>
      <c r="AQ1988" s="6" t="n">
        <v>0.000252972426005416</v>
      </c>
      <c r="AR1988" s="6" t="n">
        <v>-0.00520443584010821</v>
      </c>
      <c r="AS1988" s="4" t="s">
        <v>442</v>
      </c>
      <c r="AT1988" s="4" t="s">
        <v>121</v>
      </c>
      <c r="AU1988" s="5" t="n">
        <v>22515.9</v>
      </c>
      <c r="AV1988" s="6" t="n">
        <v>-0.00105591467499566</v>
      </c>
      <c r="AW1988" s="6" t="n">
        <v>-0.0138014103631028</v>
      </c>
      <c r="AX1988" s="5" t="n">
        <v>3972.7</v>
      </c>
      <c r="AY1988" s="6" t="n">
        <v>0.176439760347133</v>
      </c>
      <c r="AZ1988" s="6" t="n">
        <v>0.00157052961202953</v>
      </c>
      <c r="BA1988" s="5" t="n">
        <v>2646.3</v>
      </c>
      <c r="BB1988" s="6" t="n">
        <v>-0.0047762316660398</v>
      </c>
      <c r="BC1988" s="6" t="n">
        <v>-0.0779763771297166</v>
      </c>
      <c r="BD1988" s="6" t="n">
        <v>0.117530278603121</v>
      </c>
      <c r="BE1988" s="7" t="n">
        <v>5.06</v>
      </c>
      <c r="BM1988" s="5" t="n">
        <v>225158.78</v>
      </c>
      <c r="BN1988" s="5" t="n">
        <v>11656.5</v>
      </c>
      <c r="BO1988" s="26" t="n">
        <v>19.3161566507957</v>
      </c>
      <c r="BP1988" s="7" t="n">
        <v>2.89899405030907</v>
      </c>
      <c r="BQ1988" s="6" t="n">
        <v>0.150081307721723</v>
      </c>
      <c r="BR1988" s="7" t="n">
        <v>0.193249720927178</v>
      </c>
      <c r="BS1988" s="26" t="n">
        <v>26.46</v>
      </c>
      <c r="BT1988" s="7" t="n">
        <v>6.92</v>
      </c>
      <c r="BU1988" s="4" t="s">
        <v>1477</v>
      </c>
      <c r="BV1988" s="5" t="n">
        <v>7614.6</v>
      </c>
      <c r="BW1988" s="5" t="n">
        <v>418.4</v>
      </c>
      <c r="BX1988" s="5" t="n">
        <v>7196.2</v>
      </c>
      <c r="BY1988" s="7" t="n">
        <v>1.38035675440505</v>
      </c>
      <c r="BZ1988" s="5" t="n">
        <v>12</v>
      </c>
      <c r="CA1988" s="6" t="n">
        <v>0.0798480750660633</v>
      </c>
      <c r="CB1988" s="6" t="n">
        <v>0.092822398477717</v>
      </c>
      <c r="CC1988" s="4" t="s">
        <v>597</v>
      </c>
      <c r="CD1988" s="26" t="n">
        <v>30.4422673342021</v>
      </c>
      <c r="CE1988" s="6" t="n">
        <v>-0.365482326308399</v>
      </c>
      <c r="CF1988" s="25" t="n">
        <v>45225</v>
      </c>
      <c r="CG1988" s="6" t="n">
        <v>0.287056524972152</v>
      </c>
      <c r="CH1988" s="6" t="n">
        <v>0.280854189686012</v>
      </c>
      <c r="CI1988" s="6" t="n">
        <v>0.200776876502764</v>
      </c>
      <c r="CJ1988" s="6" t="n">
        <v>-0.285120593261481</v>
      </c>
      <c r="CK1988" s="6" t="n">
        <v>0.0316021558059775</v>
      </c>
      <c r="CL1988" s="7" t="n">
        <v>0.943594163358607</v>
      </c>
      <c r="CM1988" s="6" t="n">
        <v>-0.122625215889465</v>
      </c>
      <c r="CN1988" s="4" t="s">
        <v>444</v>
      </c>
    </row>
    <row r="1989" customFormat="false" ht="15" hidden="false" customHeight="false" outlineLevel="0" collapsed="false">
      <c r="A1989" s="4" t="s">
        <v>41</v>
      </c>
      <c r="B1989" s="4" t="s">
        <v>42</v>
      </c>
      <c r="C1989" s="25" t="n">
        <v>45199</v>
      </c>
      <c r="D1989" s="4" t="s">
        <v>170</v>
      </c>
      <c r="E1989" s="4" t="s">
        <v>623</v>
      </c>
      <c r="F1989" s="4" t="s">
        <v>70</v>
      </c>
      <c r="G1989" s="4" t="s">
        <v>459</v>
      </c>
      <c r="H1989" s="4" t="s">
        <v>439</v>
      </c>
      <c r="I1989" s="5" t="n">
        <v>475</v>
      </c>
      <c r="J1989" s="25" t="n">
        <v>45218</v>
      </c>
      <c r="K1989" s="4" t="s">
        <v>1479</v>
      </c>
      <c r="L1989" s="4" t="s">
        <v>745</v>
      </c>
      <c r="M1989" s="4" t="s">
        <v>441</v>
      </c>
      <c r="N1989" s="25" t="n">
        <v>45217</v>
      </c>
      <c r="O1989" s="25" t="n">
        <v>45218</v>
      </c>
      <c r="P1989" s="25" t="n">
        <v>45219</v>
      </c>
      <c r="Q1989" s="25" t="n">
        <v>45218</v>
      </c>
      <c r="R1989" s="6" t="n">
        <v>0.00600588735009988</v>
      </c>
      <c r="S1989" s="6" t="n">
        <v>0.00327958995306443</v>
      </c>
      <c r="T1989" s="6" t="n">
        <v>-0.0212770122142185</v>
      </c>
      <c r="U1989" s="6" t="n">
        <v>-0.0119915349110542</v>
      </c>
      <c r="V1989" s="6" t="n">
        <v>-0.0136265389632883</v>
      </c>
      <c r="W1989" s="6" t="n">
        <v>-0.0102695067953468</v>
      </c>
      <c r="X1989" s="6" t="n">
        <v>0.00163500405223405</v>
      </c>
      <c r="Y1989" s="6" t="n">
        <v>-0.00172202811570743</v>
      </c>
      <c r="Z1989" s="6" t="n">
        <v>-0.0134647761606344</v>
      </c>
      <c r="AA1989" s="6" t="n">
        <v>0.00147324124958015</v>
      </c>
      <c r="AB1989" s="6" t="n">
        <v>-0.00820879401425745</v>
      </c>
      <c r="AC1989" s="6" t="n">
        <v>0.00327958995306443</v>
      </c>
      <c r="AD1989" s="6" t="n">
        <v>0.00327958995306443</v>
      </c>
      <c r="AE1989" s="6" t="n">
        <v>0.0451090905520315</v>
      </c>
      <c r="AF1989" s="7" t="n">
        <v>0.254680017414019</v>
      </c>
      <c r="AG1989" s="7" t="n">
        <v>2.77633380629571</v>
      </c>
      <c r="AH1989" s="26" t="n">
        <v>5061.7</v>
      </c>
      <c r="AI1989" s="6" t="n">
        <v>-0.0258936733221074</v>
      </c>
      <c r="AJ1989" s="6" t="n">
        <v>-0.0723795735478732</v>
      </c>
      <c r="AK1989" s="6" t="n">
        <v>0.0208848058247531</v>
      </c>
      <c r="AL1989" s="6" t="n">
        <v>0.300572984917391</v>
      </c>
      <c r="AM1989" s="6" t="n">
        <v>0.392911197336196</v>
      </c>
      <c r="AN1989" s="6" t="n">
        <v>-0.0378418781434027</v>
      </c>
      <c r="AO1989" s="6" t="n">
        <v>-0.0345376954044705</v>
      </c>
      <c r="AP1989" s="6" t="n">
        <v>-0.00228995420091605</v>
      </c>
      <c r="AQ1989" s="6" t="n">
        <v>0.141667166656667</v>
      </c>
      <c r="AR1989" s="6" t="n">
        <v>0.13392256702458</v>
      </c>
      <c r="AS1989" s="4" t="s">
        <v>442</v>
      </c>
      <c r="AT1989" s="4" t="s">
        <v>121</v>
      </c>
      <c r="AU1989" s="5" t="n">
        <v>2276.2</v>
      </c>
      <c r="AV1989" s="6" t="n">
        <v>0.161682147596203</v>
      </c>
      <c r="AW1989" s="6" t="n">
        <v>0.0248536695182349</v>
      </c>
      <c r="AX1989" s="5" t="n">
        <v>340.9</v>
      </c>
      <c r="AY1989" s="6" t="n">
        <v>0.149767155785959</v>
      </c>
      <c r="AZ1989" s="6" t="n">
        <v>-0.0222753061921975</v>
      </c>
      <c r="BA1989" s="5" t="n">
        <v>187.9</v>
      </c>
      <c r="BB1989" s="6" t="n">
        <v>-0.0656389855793137</v>
      </c>
      <c r="BC1989" s="6" t="n">
        <v>0.136721113127647</v>
      </c>
      <c r="BD1989" s="6" t="n">
        <v>0.0825498638081012</v>
      </c>
      <c r="BE1989" s="7" t="n">
        <v>29.59</v>
      </c>
      <c r="BM1989" s="5" t="n">
        <v>30926.987</v>
      </c>
      <c r="BN1989" s="5" t="n">
        <v>776.4</v>
      </c>
      <c r="BO1989" s="26" t="n">
        <v>39.8338317877383</v>
      </c>
      <c r="BP1989" s="7" t="n">
        <v>10.0330858069749</v>
      </c>
      <c r="BQ1989" s="6" t="n">
        <v>0.251873479318735</v>
      </c>
      <c r="BR1989" s="7" t="n">
        <v>0.109716139497161</v>
      </c>
      <c r="BS1989" s="26" t="n">
        <v>26.49</v>
      </c>
      <c r="BT1989" s="7" t="n">
        <v>6.93</v>
      </c>
      <c r="BU1989" s="4" t="s">
        <v>1477</v>
      </c>
      <c r="BV1989" s="5" t="n">
        <v>6.5</v>
      </c>
      <c r="BW1989" s="5" t="n">
        <v>181.7</v>
      </c>
      <c r="BX1989" s="5" t="n">
        <v>-175.2</v>
      </c>
      <c r="BY1989" s="7" t="n">
        <v>0.0178767876787679</v>
      </c>
      <c r="BZ1989" s="5" t="n">
        <v>12</v>
      </c>
      <c r="CA1989" s="6" t="n">
        <v>0.0732316917768153</v>
      </c>
      <c r="CB1989" s="6" t="n">
        <v>0.092822398477717</v>
      </c>
      <c r="CC1989" s="4" t="s">
        <v>572</v>
      </c>
      <c r="CD1989" s="26" t="n">
        <v>26.0550254243779</v>
      </c>
      <c r="CE1989" s="6" t="n">
        <v>0.528834884592688</v>
      </c>
      <c r="CF1989" s="25" t="n">
        <v>45225</v>
      </c>
      <c r="CG1989" s="6" t="n">
        <v>0.427553839513566</v>
      </c>
      <c r="CH1989" s="6" t="n">
        <v>0.457444449503627</v>
      </c>
      <c r="CI1989" s="6" t="n">
        <v>0.320610102398973</v>
      </c>
      <c r="CJ1989" s="6" t="n">
        <v>-0.299127789730825</v>
      </c>
      <c r="CK1989" s="6" t="n">
        <v>0.0515514677643305</v>
      </c>
      <c r="CL1989" s="7" t="n">
        <v>0.0636177803521949</v>
      </c>
      <c r="CM1989" s="6" t="n">
        <v>-0.284710458472162</v>
      </c>
      <c r="CN1989" s="4" t="s">
        <v>444</v>
      </c>
    </row>
    <row r="1990" customFormat="false" ht="15" hidden="false" customHeight="false" outlineLevel="0" collapsed="false">
      <c r="A1990" s="4" t="s">
        <v>41</v>
      </c>
      <c r="B1990" s="4" t="s">
        <v>42</v>
      </c>
      <c r="C1990" s="25" t="n">
        <v>45199</v>
      </c>
      <c r="D1990" s="4" t="s">
        <v>197</v>
      </c>
      <c r="E1990" s="4" t="s">
        <v>712</v>
      </c>
      <c r="F1990" s="4" t="s">
        <v>73</v>
      </c>
      <c r="G1990" s="4" t="s">
        <v>438</v>
      </c>
      <c r="H1990" s="4" t="s">
        <v>1037</v>
      </c>
      <c r="I1990" s="5" t="n">
        <v>500</v>
      </c>
      <c r="J1990" s="25" t="n">
        <v>45218</v>
      </c>
      <c r="K1990" s="4" t="s">
        <v>1323</v>
      </c>
      <c r="L1990" s="4" t="s">
        <v>5</v>
      </c>
      <c r="M1990" s="4" t="s">
        <v>441</v>
      </c>
      <c r="N1990" s="25" t="n">
        <v>45217</v>
      </c>
      <c r="O1990" s="25" t="n">
        <v>45218</v>
      </c>
      <c r="P1990" s="25" t="n">
        <v>45219</v>
      </c>
      <c r="Q1990" s="25" t="n">
        <v>45219</v>
      </c>
      <c r="R1990" s="6" t="n">
        <v>-0.0315740038293415</v>
      </c>
      <c r="S1990" s="6" t="n">
        <v>0.0166747491326893</v>
      </c>
      <c r="T1990" s="6" t="n">
        <v>-0.0511851471343656</v>
      </c>
      <c r="U1990" s="6" t="n">
        <v>-0.0660844018310178</v>
      </c>
      <c r="V1990" s="6" t="n">
        <v>-0.0136265389632883</v>
      </c>
      <c r="W1990" s="6" t="n">
        <v>-0.015155313291812</v>
      </c>
      <c r="X1990" s="6" t="n">
        <v>-0.0524578628677296</v>
      </c>
      <c r="Y1990" s="6" t="n">
        <v>-0.0509290885392059</v>
      </c>
      <c r="Z1990" s="6" t="n">
        <v>0.0045822587263491</v>
      </c>
      <c r="AA1990" s="6" t="n">
        <v>-0.0706666605573669</v>
      </c>
      <c r="AB1990" s="6" t="n">
        <v>-0.0239964775812726</v>
      </c>
      <c r="AC1990" s="6" t="n">
        <v>-0.0511851471343656</v>
      </c>
      <c r="AD1990" s="6" t="n">
        <v>0.0511851471343656</v>
      </c>
      <c r="AE1990" s="6" t="n">
        <v>0.0623761649666104</v>
      </c>
      <c r="AF1990" s="7" t="n">
        <v>0.0347058823529417</v>
      </c>
      <c r="AG1990" s="7" t="n">
        <v>4.59335686287394</v>
      </c>
      <c r="AH1990" s="26" t="n">
        <v>1384.05</v>
      </c>
      <c r="AI1990" s="6" t="n">
        <v>-0.0109689867085896</v>
      </c>
      <c r="AJ1990" s="6" t="n">
        <v>-0.00563977297219698</v>
      </c>
      <c r="AK1990" s="6" t="n">
        <v>0.0658837119753557</v>
      </c>
      <c r="AL1990" s="6" t="n">
        <v>0.13894832126399</v>
      </c>
      <c r="AM1990" s="6" t="n">
        <v>0.124375482351028</v>
      </c>
      <c r="AN1990" s="6" t="n">
        <v>-0.00693976485260539</v>
      </c>
      <c r="AO1990" s="6" t="n">
        <v>0.00129999188040841</v>
      </c>
      <c r="AP1990" s="6" t="n">
        <v>-0.0184848602034109</v>
      </c>
      <c r="AQ1990" s="6" t="n">
        <v>-0.013302911945551</v>
      </c>
      <c r="AR1990" s="6" t="n">
        <v>-0.0210475115776376</v>
      </c>
      <c r="AS1990" s="4" t="s">
        <v>442</v>
      </c>
      <c r="AT1990" s="4" t="s">
        <v>121</v>
      </c>
      <c r="AU1990" s="5" t="n">
        <v>3900.33</v>
      </c>
      <c r="AV1990" s="6" t="n">
        <v>0.060019187441738</v>
      </c>
      <c r="AW1990" s="6" t="n">
        <v>-0.193113078737225</v>
      </c>
      <c r="AX1990" s="5" t="n">
        <v>373.35</v>
      </c>
      <c r="AY1990" s="6" t="n">
        <v>0.0957226696202629</v>
      </c>
      <c r="AZ1990" s="6" t="n">
        <v>0.0177634959304309</v>
      </c>
      <c r="BA1990" s="5" t="n">
        <v>248.16</v>
      </c>
      <c r="BB1990" s="6" t="n">
        <v>0.326987861611679</v>
      </c>
      <c r="BC1990" s="6" t="n">
        <v>-0.135541853903229</v>
      </c>
      <c r="BD1990" s="6" t="n">
        <v>0.0636253855443001</v>
      </c>
      <c r="BE1990" s="7" t="n">
        <v>3.97</v>
      </c>
      <c r="BM1990" s="5" t="n">
        <v>86738.4135</v>
      </c>
      <c r="BN1990" s="5" t="n">
        <v>1115.64</v>
      </c>
      <c r="BO1990" s="26" t="n">
        <v>77.7476726363343</v>
      </c>
      <c r="BP1990" s="7" t="n">
        <v>13.0917014693342</v>
      </c>
      <c r="BQ1990" s="6" t="n">
        <v>0.168387052954894</v>
      </c>
      <c r="BR1990" s="7" t="n">
        <v>0</v>
      </c>
      <c r="BS1990" s="26" t="n">
        <v>26.1</v>
      </c>
      <c r="BT1990" s="7" t="n">
        <v>3.7</v>
      </c>
      <c r="BU1990" s="4" t="s">
        <v>1477</v>
      </c>
      <c r="BV1990" s="5" t="n">
        <v>794.74</v>
      </c>
      <c r="BW1990" s="5" t="n">
        <v>295.52</v>
      </c>
      <c r="BX1990" s="5" t="n">
        <v>499.22</v>
      </c>
      <c r="BY1990" s="7" t="n">
        <v>1.48944863000862</v>
      </c>
      <c r="BZ1990" s="5" t="n">
        <v>9</v>
      </c>
      <c r="CA1990" s="6" t="n">
        <v>0.179947767749238</v>
      </c>
      <c r="CB1990" s="6" t="n">
        <v>0.471475571471525</v>
      </c>
      <c r="CC1990" s="4" t="s">
        <v>1335</v>
      </c>
      <c r="CD1990" s="26" t="n">
        <v>79.5851733533102</v>
      </c>
      <c r="CE1990" s="6" t="n">
        <v>-0.0230884804235897</v>
      </c>
      <c r="CF1990" s="25" t="n">
        <v>45225</v>
      </c>
      <c r="CG1990" s="6" t="n">
        <v>0.357784487132821</v>
      </c>
      <c r="CH1990" s="6" t="n">
        <v>0.394738506726455</v>
      </c>
      <c r="CI1990" s="6" t="n">
        <v>0.26026225847071</v>
      </c>
      <c r="CJ1990" s="6" t="n">
        <v>-0.340671725621472</v>
      </c>
      <c r="CK1990" s="6" t="n">
        <v>0.0397627416520211</v>
      </c>
      <c r="CL1990" s="7" t="n">
        <v>1.28726403179907</v>
      </c>
      <c r="CM1990" s="6" t="n">
        <v>-0.270837765957447</v>
      </c>
      <c r="CN1990" s="4" t="s">
        <v>444</v>
      </c>
    </row>
    <row r="1991" customFormat="false" ht="15" hidden="false" customHeight="false" outlineLevel="0" collapsed="false">
      <c r="A1991" s="4" t="s">
        <v>41</v>
      </c>
      <c r="B1991" s="4" t="s">
        <v>42</v>
      </c>
      <c r="C1991" s="25" t="n">
        <v>45199</v>
      </c>
      <c r="D1991" s="4" t="s">
        <v>205</v>
      </c>
      <c r="E1991" s="4" t="s">
        <v>537</v>
      </c>
      <c r="F1991" s="4" t="s">
        <v>107</v>
      </c>
      <c r="G1991" s="4" t="s">
        <v>438</v>
      </c>
      <c r="H1991" s="4" t="s">
        <v>488</v>
      </c>
      <c r="I1991" s="5" t="n">
        <v>300</v>
      </c>
      <c r="J1991" s="25" t="n">
        <v>45218</v>
      </c>
      <c r="K1991" s="4" t="s">
        <v>866</v>
      </c>
      <c r="L1991" s="4" t="s">
        <v>5</v>
      </c>
      <c r="M1991" s="4" t="s">
        <v>441</v>
      </c>
      <c r="N1991" s="25" t="n">
        <v>45217</v>
      </c>
      <c r="O1991" s="25" t="n">
        <v>45218</v>
      </c>
      <c r="P1991" s="25" t="n">
        <v>45219</v>
      </c>
      <c r="Q1991" s="25" t="n">
        <v>45219</v>
      </c>
      <c r="R1991" s="6" t="n">
        <v>-0.00309058545077556</v>
      </c>
      <c r="S1991" s="6" t="n">
        <v>-5.88639262238955E-005</v>
      </c>
      <c r="T1991" s="6" t="n">
        <v>-0.0207801891605509</v>
      </c>
      <c r="U1991" s="6" t="n">
        <v>-0.0239296385375504</v>
      </c>
      <c r="V1991" s="6" t="n">
        <v>-0.0136265389632883</v>
      </c>
      <c r="W1991" s="6" t="n">
        <v>-0.0148910811637825</v>
      </c>
      <c r="X1991" s="6" t="n">
        <v>-0.0103030995742621</v>
      </c>
      <c r="Y1991" s="6" t="n">
        <v>-0.00903855737376791</v>
      </c>
      <c r="AB1991" s="6" t="n">
        <v>-0.0110278246536635</v>
      </c>
      <c r="AC1991" s="6" t="n">
        <v>-0.0207801891605509</v>
      </c>
      <c r="AD1991" s="6" t="n">
        <v>0.0207801891605509</v>
      </c>
      <c r="AE1991" s="6" t="n">
        <v>0.0229582826419685</v>
      </c>
      <c r="AF1991" s="7" t="n">
        <v>0.172649572649571</v>
      </c>
      <c r="AG1991" s="7" t="n">
        <v>2.58809757441168</v>
      </c>
      <c r="AH1991" s="26" t="n">
        <v>2556.15</v>
      </c>
      <c r="AI1991" s="6" t="n">
        <v>0.0158771162864637</v>
      </c>
      <c r="AJ1991" s="6" t="n">
        <v>0.0221329174664113</v>
      </c>
      <c r="AK1991" s="6" t="n">
        <v>-0.0468173173733073</v>
      </c>
      <c r="AL1991" s="6" t="n">
        <v>0.00168505202108316</v>
      </c>
      <c r="AM1991" s="6" t="n">
        <v>-0.00399392144638389</v>
      </c>
      <c r="AN1991" s="6" t="n">
        <v>-0.00771437498224781</v>
      </c>
      <c r="AO1991" s="6" t="n">
        <v>0.0298472924486591</v>
      </c>
      <c r="AP1991" s="6" t="n">
        <v>-0.00651263451095119</v>
      </c>
      <c r="AQ1991" s="6" t="n">
        <v>0.0045287858445382</v>
      </c>
      <c r="AR1991" s="6" t="n">
        <v>-0.00321581378754843</v>
      </c>
      <c r="AS1991" s="4" t="s">
        <v>442</v>
      </c>
      <c r="AT1991" s="4" t="s">
        <v>121</v>
      </c>
      <c r="AU1991" s="5" t="n">
        <v>15623</v>
      </c>
      <c r="AV1991" s="6" t="n">
        <v>0.0316296883254095</v>
      </c>
      <c r="AW1991" s="6" t="n">
        <v>0.00819566339700573</v>
      </c>
      <c r="AX1991" s="5" t="n">
        <v>3792</v>
      </c>
      <c r="AY1991" s="6" t="n">
        <v>0.242719068040709</v>
      </c>
      <c r="AZ1991" s="6" t="n">
        <v>0.0149060727950674</v>
      </c>
      <c r="BA1991" s="5" t="n">
        <v>2656</v>
      </c>
      <c r="BB1991" s="6" t="n">
        <v>-0.00337711069418389</v>
      </c>
      <c r="BC1991" s="6" t="n">
        <v>0.0399373531714957</v>
      </c>
      <c r="BD1991" s="6" t="n">
        <v>0.170005760737374</v>
      </c>
      <c r="BE1991" s="7" t="n">
        <v>11.3</v>
      </c>
      <c r="BM1991" s="5" t="n">
        <v>600695.25</v>
      </c>
      <c r="BN1991" s="5" t="n">
        <v>10293</v>
      </c>
      <c r="BO1991" s="26" t="n">
        <v>58.3595890410959</v>
      </c>
      <c r="BP1991" s="7" t="n">
        <v>11.941301884542</v>
      </c>
      <c r="BQ1991" s="6" t="n">
        <v>0.204615935114504</v>
      </c>
      <c r="BR1991" s="7" t="n">
        <v>0.00194815521628499</v>
      </c>
      <c r="BS1991" s="26" t="n">
        <v>23.66</v>
      </c>
      <c r="BT1991" s="7" t="n">
        <v>3.51</v>
      </c>
      <c r="BU1991" s="4" t="s">
        <v>1477</v>
      </c>
      <c r="BV1991" s="5" t="n">
        <v>10425</v>
      </c>
      <c r="BW1991" s="5" t="n">
        <v>642</v>
      </c>
      <c r="BX1991" s="5" t="n">
        <v>9783</v>
      </c>
      <c r="BY1991" s="7" t="n">
        <v>2.00095969289827</v>
      </c>
      <c r="BZ1991" s="5" t="n">
        <v>0</v>
      </c>
      <c r="CF1991" s="25" t="n">
        <v>45225</v>
      </c>
      <c r="CG1991" s="6" t="n">
        <v>0.16281781231435</v>
      </c>
      <c r="CH1991" s="6" t="n">
        <v>0.189310783362482</v>
      </c>
      <c r="CI1991" s="6" t="n">
        <v>0.127872475641314</v>
      </c>
      <c r="CJ1991" s="6" t="n">
        <v>-0.324536757124548</v>
      </c>
      <c r="CK1991" s="6" t="n">
        <v>0.0191695800762069</v>
      </c>
      <c r="CL1991" s="7" t="n">
        <v>1.08401900709046</v>
      </c>
      <c r="CM1991" s="6" t="n">
        <v>-0.204449710373881</v>
      </c>
      <c r="CN1991" s="4" t="s">
        <v>444</v>
      </c>
    </row>
    <row r="1992" customFormat="false" ht="15" hidden="false" customHeight="false" outlineLevel="0" collapsed="false">
      <c r="A1992" s="4" t="s">
        <v>41</v>
      </c>
      <c r="B1992" s="4" t="s">
        <v>42</v>
      </c>
      <c r="C1992" s="25" t="n">
        <v>45199</v>
      </c>
      <c r="D1992" s="4" t="s">
        <v>224</v>
      </c>
      <c r="E1992" s="4" t="s">
        <v>794</v>
      </c>
      <c r="F1992" s="4" t="s">
        <v>101</v>
      </c>
      <c r="G1992" s="4" t="s">
        <v>438</v>
      </c>
      <c r="H1992" s="4" t="s">
        <v>498</v>
      </c>
      <c r="I1992" s="5" t="n">
        <v>1725</v>
      </c>
      <c r="J1992" s="25" t="n">
        <v>45218</v>
      </c>
      <c r="K1992" s="4" t="s">
        <v>1017</v>
      </c>
      <c r="L1992" s="4" t="s">
        <v>5</v>
      </c>
      <c r="M1992" s="4" t="s">
        <v>441</v>
      </c>
      <c r="N1992" s="25" t="n">
        <v>45217</v>
      </c>
      <c r="O1992" s="25" t="n">
        <v>45218</v>
      </c>
      <c r="P1992" s="25" t="n">
        <v>45219</v>
      </c>
      <c r="Q1992" s="25" t="n">
        <v>45219</v>
      </c>
      <c r="R1992" s="6" t="n">
        <v>-0.00396956665564008</v>
      </c>
      <c r="S1992" s="6" t="n">
        <v>-0.00276762980183776</v>
      </c>
      <c r="T1992" s="6" t="n">
        <v>-0.0268650088809946</v>
      </c>
      <c r="U1992" s="6" t="n">
        <v>-0.0336022053384725</v>
      </c>
      <c r="V1992" s="6" t="n">
        <v>-0.0136265389632883</v>
      </c>
      <c r="W1992" s="6" t="n">
        <v>-0.0160181224988294</v>
      </c>
      <c r="X1992" s="6" t="n">
        <v>-0.0199756663751842</v>
      </c>
      <c r="Y1992" s="6" t="n">
        <v>-0.0175840828396431</v>
      </c>
      <c r="AB1992" s="6" t="n">
        <v>-0.0119893428063943</v>
      </c>
      <c r="AC1992" s="6" t="n">
        <v>-0.0268650088809946</v>
      </c>
      <c r="AD1992" s="6" t="n">
        <v>0.0268650088809946</v>
      </c>
      <c r="AE1992" s="6" t="n">
        <v>0.0258658969804618</v>
      </c>
      <c r="AF1992" s="7" t="n">
        <v>0.0815450643776816</v>
      </c>
      <c r="AG1992" s="7" t="n">
        <v>1.60026626590357</v>
      </c>
      <c r="AH1992" s="26" t="n">
        <v>453.45</v>
      </c>
      <c r="AI1992" s="6" t="n">
        <v>0.0203645364536456</v>
      </c>
      <c r="AJ1992" s="6" t="n">
        <v>0.00777864207134105</v>
      </c>
      <c r="AK1992" s="6" t="n">
        <v>-0.0400127024452204</v>
      </c>
      <c r="AL1992" s="6" t="n">
        <v>0.133200049981258</v>
      </c>
      <c r="AM1992" s="6" t="n">
        <v>0.379735280693746</v>
      </c>
      <c r="AN1992" s="6" t="n">
        <v>0.0100128108746684</v>
      </c>
      <c r="AO1992" s="6" t="n">
        <v>-0.00223416880332739</v>
      </c>
      <c r="AP1992" s="6" t="n">
        <v>-0.0179101072324891</v>
      </c>
      <c r="AQ1992" s="6" t="n">
        <v>-0.00342231348391464</v>
      </c>
      <c r="AR1992" s="6" t="n">
        <v>-0.0111669131160013</v>
      </c>
      <c r="AS1992" s="4" t="s">
        <v>442</v>
      </c>
      <c r="AT1992" s="4" t="s">
        <v>121</v>
      </c>
      <c r="AU1992" s="5" t="n">
        <v>19270.02</v>
      </c>
      <c r="AV1992" s="6" t="n">
        <v>0.0355771711092003</v>
      </c>
      <c r="AW1992" s="6" t="n">
        <v>0.0338281969239487</v>
      </c>
      <c r="AX1992" s="5" t="n">
        <v>6454.24</v>
      </c>
      <c r="AY1992" s="6" t="n">
        <v>0.334936860470306</v>
      </c>
      <c r="AZ1992" s="6" t="n">
        <v>-0.00142921863545531</v>
      </c>
      <c r="BA1992" s="5" t="n">
        <v>4898.066</v>
      </c>
      <c r="BB1992" s="6" t="n">
        <v>0.0602402284096393</v>
      </c>
      <c r="BC1992" s="6" t="n">
        <v>-0.0405231487811596</v>
      </c>
      <c r="BD1992" s="6" t="n">
        <v>0.254180639148273</v>
      </c>
      <c r="BE1992" s="7" t="n">
        <v>3.93</v>
      </c>
      <c r="BM1992" s="5" t="n">
        <v>564069.1275</v>
      </c>
      <c r="BN1992" s="5" t="n">
        <v>19906.834</v>
      </c>
      <c r="BO1992" s="26" t="n">
        <v>28.3354514082953</v>
      </c>
      <c r="BP1992" s="7" t="n">
        <v>8.15656144594063</v>
      </c>
      <c r="BQ1992" s="6" t="n">
        <v>0.287857120340521</v>
      </c>
      <c r="BR1992" s="7" t="n">
        <v>0.00056120098456719</v>
      </c>
      <c r="BS1992" s="26" t="n">
        <v>43.52</v>
      </c>
      <c r="BT1992" s="7" t="n">
        <v>10.99</v>
      </c>
      <c r="BU1992" s="4" t="s">
        <v>1477</v>
      </c>
      <c r="BV1992" s="5" t="n">
        <v>6755.04</v>
      </c>
      <c r="BW1992" s="5" t="n">
        <v>1680.4</v>
      </c>
      <c r="BX1992" s="5" t="n">
        <v>5074.64</v>
      </c>
      <c r="BY1992" s="7" t="n">
        <v>0.675301409577127</v>
      </c>
      <c r="BZ1992" s="5" t="n">
        <v>1</v>
      </c>
      <c r="CF1992" s="25" t="n">
        <v>45225</v>
      </c>
      <c r="CG1992" s="6" t="n">
        <v>0.176178894789238</v>
      </c>
      <c r="CH1992" s="6" t="n">
        <v>0.215513951248024</v>
      </c>
      <c r="CI1992" s="6" t="n">
        <v>0.188672141680028</v>
      </c>
      <c r="CJ1992" s="6" t="n">
        <v>-0.124547897769758</v>
      </c>
      <c r="CK1992" s="6" t="n">
        <v>0.0216666666666667</v>
      </c>
      <c r="CL1992" s="7" t="n">
        <v>1.23992348681514</v>
      </c>
      <c r="CM1992" s="6" t="n">
        <v>-0.178614734299517</v>
      </c>
      <c r="CN1992" s="4" t="s">
        <v>444</v>
      </c>
    </row>
    <row r="1993" customFormat="false" ht="15" hidden="false" customHeight="false" outlineLevel="0" collapsed="false">
      <c r="A1993" s="4" t="s">
        <v>41</v>
      </c>
      <c r="B1993" s="4" t="s">
        <v>42</v>
      </c>
      <c r="C1993" s="25" t="n">
        <v>45199</v>
      </c>
      <c r="D1993" s="4" t="s">
        <v>321</v>
      </c>
      <c r="E1993" s="4" t="s">
        <v>636</v>
      </c>
      <c r="F1993" s="4" t="s">
        <v>84</v>
      </c>
      <c r="G1993" s="4" t="s">
        <v>438</v>
      </c>
      <c r="H1993" s="4" t="s">
        <v>528</v>
      </c>
      <c r="I1993" s="5" t="n">
        <v>50</v>
      </c>
      <c r="J1993" s="25" t="n">
        <v>45218</v>
      </c>
      <c r="K1993" s="4" t="s">
        <v>1245</v>
      </c>
      <c r="L1993" s="4" t="s">
        <v>6</v>
      </c>
      <c r="M1993" s="4" t="s">
        <v>441</v>
      </c>
      <c r="N1993" s="25" t="n">
        <v>45217</v>
      </c>
      <c r="O1993" s="25" t="n">
        <v>45218</v>
      </c>
      <c r="P1993" s="25" t="n">
        <v>45219</v>
      </c>
      <c r="Q1993" s="25" t="n">
        <v>45218</v>
      </c>
      <c r="R1993" s="6" t="n">
        <v>-0.00278266316524933</v>
      </c>
      <c r="S1993" s="6" t="n">
        <v>0.0290216590362755</v>
      </c>
      <c r="T1993" s="6" t="n">
        <v>-0.00674997505443997</v>
      </c>
      <c r="U1993" s="6" t="n">
        <v>0.0194890208165862</v>
      </c>
      <c r="V1993" s="6" t="n">
        <v>-0.0136265389632883</v>
      </c>
      <c r="W1993" s="6" t="n">
        <v>-0.0205791040511199</v>
      </c>
      <c r="X1993" s="6" t="n">
        <v>0.0331155597798745</v>
      </c>
      <c r="Y1993" s="6" t="n">
        <v>0.0400681248677061</v>
      </c>
      <c r="Z1993" s="6" t="n">
        <v>0.000560088158346184</v>
      </c>
      <c r="AA1993" s="6" t="n">
        <v>0.01892893265824</v>
      </c>
      <c r="AB1993" s="6" t="n">
        <v>-0.00346689537707001</v>
      </c>
      <c r="AC1993" s="6" t="n">
        <v>0.0290216590362755</v>
      </c>
      <c r="AD1993" s="6" t="n">
        <v>0.0290216590362755</v>
      </c>
      <c r="AE1993" s="6" t="n">
        <v>0.0416329439619245</v>
      </c>
      <c r="AF1993" s="7" t="n">
        <v>0.943565936457273</v>
      </c>
      <c r="AG1993" s="7" t="n">
        <v>2.26549531487687</v>
      </c>
      <c r="AH1993" s="26" t="n">
        <v>8301.4</v>
      </c>
      <c r="AI1993" s="6" t="n">
        <v>0.0175404189598321</v>
      </c>
      <c r="AJ1993" s="6" t="n">
        <v>-0.04449265937304</v>
      </c>
      <c r="AK1993" s="6" t="n">
        <v>0.00610835050296932</v>
      </c>
      <c r="AL1993" s="6" t="n">
        <v>0.0721929105128221</v>
      </c>
      <c r="AM1993" s="6" t="n">
        <v>0.342888340680227</v>
      </c>
      <c r="AN1993" s="6" t="n">
        <v>-0.015020258829221</v>
      </c>
      <c r="AO1993" s="6" t="n">
        <v>-0.0294724005438191</v>
      </c>
      <c r="AP1993" s="6" t="n">
        <v>-0.00702631470089388</v>
      </c>
      <c r="AQ1993" s="6" t="n">
        <v>0.0236909130663454</v>
      </c>
      <c r="AR1993" s="6" t="n">
        <v>0.0159463134342588</v>
      </c>
      <c r="AS1993" s="4" t="s">
        <v>442</v>
      </c>
      <c r="AT1993" s="4" t="s">
        <v>121</v>
      </c>
      <c r="AU1993" s="5" t="n">
        <v>16012.13</v>
      </c>
      <c r="AV1993" s="6" t="n">
        <v>0.15255792794628</v>
      </c>
      <c r="AW1993" s="6" t="n">
        <v>-0.0972520874325566</v>
      </c>
      <c r="AX1993" s="5" t="n">
        <v>2550.89</v>
      </c>
      <c r="AY1993" s="6" t="n">
        <v>0.159309848221317</v>
      </c>
      <c r="AZ1993" s="6" t="n">
        <v>0.0249485402240899</v>
      </c>
      <c r="BA1993" s="5" t="n">
        <v>1281.45</v>
      </c>
      <c r="BB1993" s="6" t="n">
        <v>0.69564527013616</v>
      </c>
      <c r="BC1993" s="6" t="n">
        <v>-0.241049483253872</v>
      </c>
      <c r="BD1993" s="6" t="n">
        <v>0.0800299522924183</v>
      </c>
      <c r="BE1993" s="7" t="n">
        <v>44.47</v>
      </c>
      <c r="BM1993" s="5" t="n">
        <v>239653.1166</v>
      </c>
      <c r="BN1993" s="5" t="n">
        <v>5172.48</v>
      </c>
      <c r="BO1993" s="26" t="n">
        <v>46.3323428220119</v>
      </c>
      <c r="BP1993" s="7" t="n">
        <v>4.40699461954606</v>
      </c>
      <c r="BQ1993" s="6" t="n">
        <v>0.0951170251950297</v>
      </c>
      <c r="BR1993" s="7" t="n">
        <v>0.182065999425894</v>
      </c>
      <c r="BS1993" s="26" t="n">
        <v>14.72</v>
      </c>
      <c r="BT1993" s="7" t="n">
        <v>1.89</v>
      </c>
      <c r="BU1993" s="4" t="s">
        <v>1477</v>
      </c>
      <c r="BV1993" s="5" t="n">
        <v>3357.22</v>
      </c>
      <c r="BW1993" s="5" t="n">
        <v>4087.76</v>
      </c>
      <c r="BX1993" s="5" t="n">
        <v>-730.54</v>
      </c>
      <c r="BY1993" s="7" t="n">
        <v>1.13041516549379</v>
      </c>
      <c r="BZ1993" s="5" t="n">
        <v>3</v>
      </c>
      <c r="CA1993" s="6" t="n">
        <v>0.0995119615623341</v>
      </c>
      <c r="CB1993" s="6" t="n">
        <v>1.43580933682374</v>
      </c>
      <c r="CC1993" s="4" t="s">
        <v>635</v>
      </c>
      <c r="CD1993" s="26" t="n">
        <v>36.3019344754527</v>
      </c>
      <c r="CE1993" s="6" t="n">
        <v>0.276305064495716</v>
      </c>
      <c r="CF1993" s="25" t="n">
        <v>45225</v>
      </c>
      <c r="CG1993" s="6" t="n">
        <v>0.227206584073696</v>
      </c>
      <c r="CH1993" s="6" t="n">
        <v>0.266790242808405</v>
      </c>
      <c r="CI1993" s="6" t="n">
        <v>0.236737036462035</v>
      </c>
      <c r="CJ1993" s="6" t="n">
        <v>-0.112647321843599</v>
      </c>
      <c r="CK1993" s="6" t="n">
        <v>0.029997351758673</v>
      </c>
      <c r="CL1993" s="7" t="n">
        <v>0.967474038033528</v>
      </c>
      <c r="CM1993" s="6" t="n">
        <v>-0.207985420808483</v>
      </c>
      <c r="CN1993" s="4" t="s">
        <v>444</v>
      </c>
    </row>
    <row r="1994" customFormat="false" ht="15" hidden="false" customHeight="false" outlineLevel="0" collapsed="false">
      <c r="A1994" s="4" t="s">
        <v>41</v>
      </c>
      <c r="B1994" s="4" t="s">
        <v>42</v>
      </c>
      <c r="C1994" s="25" t="n">
        <v>45199</v>
      </c>
      <c r="D1994" s="4" t="s">
        <v>329</v>
      </c>
      <c r="E1994" s="4" t="s">
        <v>661</v>
      </c>
      <c r="F1994" s="4" t="s">
        <v>99</v>
      </c>
      <c r="G1994" s="4" t="s">
        <v>438</v>
      </c>
      <c r="H1994" s="4" t="s">
        <v>1037</v>
      </c>
      <c r="I1994" s="5" t="n">
        <v>375</v>
      </c>
      <c r="J1994" s="25" t="n">
        <v>45218</v>
      </c>
      <c r="K1994" s="4" t="s">
        <v>1272</v>
      </c>
      <c r="L1994" s="4" t="s">
        <v>5</v>
      </c>
      <c r="M1994" s="4" t="s">
        <v>441</v>
      </c>
      <c r="N1994" s="25" t="n">
        <v>45217</v>
      </c>
      <c r="O1994" s="25" t="n">
        <v>45218</v>
      </c>
      <c r="P1994" s="25" t="n">
        <v>45219</v>
      </c>
      <c r="Q1994" s="25" t="n">
        <v>45219</v>
      </c>
      <c r="R1994" s="6" t="n">
        <v>-0.0195663670015865</v>
      </c>
      <c r="S1994" s="6" t="n">
        <v>0.00545367373846339</v>
      </c>
      <c r="T1994" s="6" t="n">
        <v>-0.0241401919294272</v>
      </c>
      <c r="U1994" s="6" t="n">
        <v>-0.0382528851925503</v>
      </c>
      <c r="V1994" s="6" t="n">
        <v>-0.0136265389632883</v>
      </c>
      <c r="W1994" s="6" t="n">
        <v>-0.015155313291812</v>
      </c>
      <c r="X1994" s="6" t="n">
        <v>-0.0246263462292621</v>
      </c>
      <c r="Y1994" s="6" t="n">
        <v>-0.0230975719007384</v>
      </c>
      <c r="AB1994" s="6" t="n">
        <v>-0.0188353102461705</v>
      </c>
      <c r="AC1994" s="6" t="n">
        <v>-0.0241401919294272</v>
      </c>
      <c r="AD1994" s="6" t="n">
        <v>0.0241401919294272</v>
      </c>
      <c r="AE1994" s="6" t="n">
        <v>0.0306371818561126</v>
      </c>
      <c r="AF1994" s="7" t="n">
        <v>0.231517509727628</v>
      </c>
      <c r="AG1994" s="7" t="n">
        <v>3.49879484432781</v>
      </c>
      <c r="AH1994" s="26" t="n">
        <v>850.95</v>
      </c>
      <c r="AI1994" s="6" t="n">
        <v>-0.0050859347597334</v>
      </c>
      <c r="AJ1994" s="6" t="n">
        <v>-0.0402639147352395</v>
      </c>
      <c r="AK1994" s="6" t="n">
        <v>0.113881798547024</v>
      </c>
      <c r="AL1994" s="6" t="n">
        <v>0.0187357835508184</v>
      </c>
      <c r="AM1994" s="6" t="n">
        <v>-0.0262615859938219</v>
      </c>
      <c r="AN1994" s="6" t="n">
        <v>-0.00693976485260539</v>
      </c>
      <c r="AO1994" s="6" t="n">
        <v>-0.0333241498826341</v>
      </c>
      <c r="AP1994" s="6" t="n">
        <v>0.0194844857073051</v>
      </c>
      <c r="AQ1994" s="6" t="n">
        <v>0.0119105790373812</v>
      </c>
      <c r="AR1994" s="6" t="n">
        <v>0.00416597940529462</v>
      </c>
      <c r="AS1994" s="4" t="s">
        <v>442</v>
      </c>
      <c r="AT1994" s="4" t="s">
        <v>121</v>
      </c>
      <c r="AU1994" s="5" t="n">
        <v>2292.75</v>
      </c>
      <c r="AV1994" s="6" t="n">
        <v>0.296540297224547</v>
      </c>
      <c r="AW1994" s="6" t="n">
        <v>-0.317605495467073</v>
      </c>
      <c r="AX1994" s="5" t="n">
        <v>70.27</v>
      </c>
      <c r="AY1994" s="6" t="n">
        <v>0.0306487842111002</v>
      </c>
      <c r="AZ1994" s="6" t="n">
        <v>0.0338099052498027</v>
      </c>
      <c r="BA1994" s="5" t="n">
        <v>36.68</v>
      </c>
      <c r="BC1994" s="6" t="n">
        <v>-0.716581672075413</v>
      </c>
      <c r="BD1994" s="6" t="n">
        <v>0.0159982553701886</v>
      </c>
      <c r="BE1994" s="7" t="n">
        <v>1.11</v>
      </c>
      <c r="BM1994" s="5" t="n">
        <v>28149.426</v>
      </c>
      <c r="BN1994" s="5" t="n">
        <v>155.55</v>
      </c>
      <c r="BO1994" s="26" t="n">
        <v>180.967058823529</v>
      </c>
      <c r="BP1994" s="7" t="n">
        <v>5.16307127384645</v>
      </c>
      <c r="BQ1994" s="6" t="n">
        <v>0.0285304480683484</v>
      </c>
      <c r="BR1994" s="7" t="n">
        <v>0.112979107018068</v>
      </c>
      <c r="BS1994" s="26" t="n">
        <v>26.1</v>
      </c>
      <c r="BT1994" s="7" t="n">
        <v>3.7</v>
      </c>
      <c r="BU1994" s="4" t="s">
        <v>1477</v>
      </c>
      <c r="BV1994" s="5" t="n">
        <v>225.4</v>
      </c>
      <c r="BW1994" s="5" t="n">
        <v>104.51</v>
      </c>
      <c r="BX1994" s="5" t="n">
        <v>120.89</v>
      </c>
      <c r="BY1994" s="7" t="n">
        <v>1.3580767608604</v>
      </c>
      <c r="BZ1994" s="5" t="n">
        <v>1</v>
      </c>
      <c r="CF1994" s="25" t="n">
        <v>45225</v>
      </c>
      <c r="CG1994" s="6" t="n">
        <v>0.290931140544172</v>
      </c>
      <c r="CH1994" s="6" t="n">
        <v>0.333183739446569</v>
      </c>
      <c r="CI1994" s="6" t="n">
        <v>0.214152040293347</v>
      </c>
      <c r="CJ1994" s="6" t="n">
        <v>-0.357255427143408</v>
      </c>
      <c r="CK1994" s="6" t="n">
        <v>0.0335022354694486</v>
      </c>
      <c r="CL1994" s="7" t="n">
        <v>0.720554661238685</v>
      </c>
      <c r="CM1994" s="6" t="n">
        <v>-0.124942528735632</v>
      </c>
      <c r="CN1994" s="4" t="s">
        <v>444</v>
      </c>
    </row>
    <row r="1995" customFormat="false" ht="15" hidden="false" customHeight="false" outlineLevel="0" collapsed="false">
      <c r="A1995" s="4" t="s">
        <v>41</v>
      </c>
      <c r="B1995" s="4" t="s">
        <v>42</v>
      </c>
      <c r="C1995" s="25" t="n">
        <v>45199</v>
      </c>
      <c r="D1995" s="4" t="s">
        <v>165</v>
      </c>
      <c r="E1995" s="4" t="s">
        <v>835</v>
      </c>
      <c r="F1995" s="4" t="s">
        <v>73</v>
      </c>
      <c r="G1995" s="4" t="s">
        <v>459</v>
      </c>
      <c r="H1995" s="4" t="s">
        <v>1037</v>
      </c>
      <c r="I1995" s="5" t="n">
        <v>850</v>
      </c>
      <c r="J1995" s="25" t="n">
        <v>45219</v>
      </c>
      <c r="K1995" s="4" t="s">
        <v>768</v>
      </c>
      <c r="L1995" s="4" t="s">
        <v>6</v>
      </c>
      <c r="M1995" s="4" t="s">
        <v>441</v>
      </c>
      <c r="N1995" s="25" t="n">
        <v>45218</v>
      </c>
      <c r="O1995" s="25" t="n">
        <v>45219</v>
      </c>
      <c r="P1995" s="25" t="n">
        <v>45222</v>
      </c>
      <c r="Q1995" s="25" t="n">
        <v>45219</v>
      </c>
      <c r="R1995" s="6" t="n">
        <v>-0.0168002067717756</v>
      </c>
      <c r="S1995" s="6" t="n">
        <v>0.0364090431125133</v>
      </c>
      <c r="T1995" s="6" t="n">
        <v>-0.025998731769182</v>
      </c>
      <c r="U1995" s="6" t="n">
        <v>-0.00638989542844437</v>
      </c>
      <c r="V1995" s="6" t="n">
        <v>-0.0198900336431076</v>
      </c>
      <c r="W1995" s="6" t="n">
        <v>-0.031671813726629</v>
      </c>
      <c r="X1995" s="6" t="n">
        <v>0.0135001382146632</v>
      </c>
      <c r="Y1995" s="6" t="n">
        <v>0.0252819182981846</v>
      </c>
      <c r="Z1995" s="6" t="n">
        <v>0.0045822587263491</v>
      </c>
      <c r="AA1995" s="6" t="n">
        <v>-0.0109721541547935</v>
      </c>
      <c r="AB1995" s="6" t="n">
        <v>0.00683491062039954</v>
      </c>
      <c r="AC1995" s="6" t="n">
        <v>0.0364090431125133</v>
      </c>
      <c r="AD1995" s="6" t="n">
        <v>0.0364090431125133</v>
      </c>
      <c r="AE1995" s="6" t="n">
        <v>0.0598054679284963</v>
      </c>
      <c r="AF1995" s="7" t="n">
        <v>0.791208791208791</v>
      </c>
      <c r="AG1995" s="7" t="n">
        <v>2.95981840575722</v>
      </c>
      <c r="AH1995" s="26" t="n">
        <v>386.9</v>
      </c>
      <c r="AI1995" s="6" t="n">
        <v>-0.0433922610953146</v>
      </c>
      <c r="AJ1995" s="6" t="n">
        <v>-0.113021549747822</v>
      </c>
      <c r="AK1995" s="6" t="n">
        <v>-0.0846936361485683</v>
      </c>
      <c r="AL1995" s="6" t="n">
        <v>0.273325654105645</v>
      </c>
      <c r="AM1995" s="6" t="n">
        <v>0.520534486146593</v>
      </c>
      <c r="AN1995" s="6" t="n">
        <v>-0.0134128390759711</v>
      </c>
      <c r="AO1995" s="6" t="n">
        <v>-0.0996087106718505</v>
      </c>
      <c r="AP1995" s="6" t="n">
        <v>0.0158854166666669</v>
      </c>
      <c r="AQ1995" s="6" t="n">
        <v>0.0186197916666668</v>
      </c>
      <c r="AR1995" s="6" t="n">
        <v>-0.00739703771863276</v>
      </c>
      <c r="AS1995" s="4" t="s">
        <v>442</v>
      </c>
      <c r="AT1995" s="4" t="s">
        <v>121</v>
      </c>
      <c r="AU1995" s="5" t="n">
        <v>2001.51</v>
      </c>
      <c r="AV1995" s="6" t="n">
        <v>0.179947767749238</v>
      </c>
      <c r="AW1995" s="6" t="n">
        <v>0.0680416221985059</v>
      </c>
      <c r="AX1995" s="5" t="n">
        <v>335.68</v>
      </c>
      <c r="AY1995" s="6" t="n">
        <v>0.167713376400817</v>
      </c>
      <c r="AZ1995" s="6" t="n">
        <v>0.0140821738210394</v>
      </c>
      <c r="BA1995" s="5" t="n">
        <v>242.29</v>
      </c>
      <c r="BB1995" s="6" t="n">
        <v>0.353802313236855</v>
      </c>
      <c r="BC1995" s="6" t="n">
        <v>0.189386873496637</v>
      </c>
      <c r="BD1995" s="6" t="n">
        <v>0.121053604528581</v>
      </c>
      <c r="BE1995" s="7" t="n">
        <v>1.58</v>
      </c>
      <c r="BM1995" s="5" t="n">
        <v>59089.3025</v>
      </c>
      <c r="BN1995" s="5" t="n">
        <v>1036.65</v>
      </c>
      <c r="BO1995" s="26" t="n">
        <v>57.0002435730478</v>
      </c>
      <c r="BP1995" s="7" t="n">
        <v>33.0013808914778</v>
      </c>
      <c r="BQ1995" s="6" t="n">
        <v>0.578969120529905</v>
      </c>
      <c r="BR1995" s="7" t="n">
        <v>0</v>
      </c>
      <c r="BS1995" s="26" t="n">
        <v>26.05</v>
      </c>
      <c r="BT1995" s="7" t="n">
        <v>3.69</v>
      </c>
      <c r="BU1995" s="4" t="s">
        <v>1477</v>
      </c>
      <c r="BV1995" s="5" t="n">
        <v>243.51</v>
      </c>
      <c r="BW1995" s="5" t="n">
        <v>70.24</v>
      </c>
      <c r="BX1995" s="5" t="n">
        <v>173.27</v>
      </c>
      <c r="BY1995" s="7" t="n">
        <v>0.545827449398158</v>
      </c>
      <c r="BZ1995" s="5" t="n">
        <v>9</v>
      </c>
      <c r="CA1995" s="6" t="n">
        <v>0.101685791442747</v>
      </c>
      <c r="CB1995" s="6" t="n">
        <v>0.458068345658937</v>
      </c>
      <c r="CC1995" s="4" t="s">
        <v>1334</v>
      </c>
      <c r="CD1995" s="26" t="n">
        <v>81.6112677921944</v>
      </c>
      <c r="CE1995" s="6" t="n">
        <v>-0.301564047280987</v>
      </c>
      <c r="CO1995" s="4" t="s">
        <v>483</v>
      </c>
    </row>
    <row r="1996" customFormat="false" ht="15" hidden="false" customHeight="false" outlineLevel="0" collapsed="false">
      <c r="A1996" s="4" t="s">
        <v>41</v>
      </c>
      <c r="B1996" s="4" t="s">
        <v>42</v>
      </c>
      <c r="C1996" s="25" t="n">
        <v>45199</v>
      </c>
      <c r="D1996" s="4" t="s">
        <v>206</v>
      </c>
      <c r="E1996" s="4" t="s">
        <v>504</v>
      </c>
      <c r="F1996" s="4" t="s">
        <v>93</v>
      </c>
      <c r="G1996" s="4" t="s">
        <v>438</v>
      </c>
      <c r="H1996" s="4" t="s">
        <v>505</v>
      </c>
      <c r="I1996" s="5" t="n">
        <v>1225</v>
      </c>
      <c r="J1996" s="25" t="n">
        <v>45219</v>
      </c>
      <c r="K1996" s="4" t="s">
        <v>634</v>
      </c>
      <c r="L1996" s="4" t="s">
        <v>6</v>
      </c>
      <c r="M1996" s="4" t="s">
        <v>441</v>
      </c>
      <c r="N1996" s="25" t="n">
        <v>45218</v>
      </c>
      <c r="O1996" s="25" t="n">
        <v>45219</v>
      </c>
      <c r="P1996" s="25" t="n">
        <v>45222</v>
      </c>
      <c r="Q1996" s="25" t="n">
        <v>45219</v>
      </c>
      <c r="R1996" s="6" t="n">
        <v>0.00367118914604947</v>
      </c>
      <c r="S1996" s="6" t="n">
        <v>-0.0184478371501271</v>
      </c>
      <c r="T1996" s="6" t="n">
        <v>-0.0166882696046663</v>
      </c>
      <c r="U1996" s="6" t="n">
        <v>-0.0314649176087439</v>
      </c>
      <c r="V1996" s="6" t="n">
        <v>-0.0198900336431076</v>
      </c>
      <c r="W1996" s="6" t="n">
        <v>-0.0546535509839979</v>
      </c>
      <c r="X1996" s="6" t="n">
        <v>-0.0115748839656363</v>
      </c>
      <c r="Y1996" s="6" t="n">
        <v>0.023188633375254</v>
      </c>
      <c r="AB1996" s="6" t="n">
        <v>0.000636132315521731</v>
      </c>
      <c r="AC1996" s="6" t="n">
        <v>-0.0184478371501271</v>
      </c>
      <c r="AD1996" s="6" t="n">
        <v>0.0184478371501271</v>
      </c>
      <c r="AE1996" s="6" t="n">
        <v>0.0493002544529262</v>
      </c>
      <c r="AF1996" s="7" t="n">
        <v>0.535483870967743</v>
      </c>
      <c r="AG1996" s="7" t="n">
        <v>2.3762213822124</v>
      </c>
      <c r="AH1996" s="26" t="n">
        <v>313.25</v>
      </c>
      <c r="AI1996" s="6" t="n">
        <v>-0.0127639457926252</v>
      </c>
      <c r="AJ1996" s="6" t="n">
        <v>-0.0256609642301713</v>
      </c>
      <c r="AK1996" s="6" t="n">
        <v>-0.0220106150483924</v>
      </c>
      <c r="AL1996" s="6" t="n">
        <v>-0.0310856789359736</v>
      </c>
      <c r="AM1996" s="6" t="n">
        <v>0.0985446256356315</v>
      </c>
      <c r="AN1996" s="6" t="n">
        <v>-0.0245032547826829</v>
      </c>
      <c r="AO1996" s="6" t="n">
        <v>-0.00115770944748839</v>
      </c>
      <c r="AP1996" s="6" t="n">
        <v>-0.0260339429889601</v>
      </c>
      <c r="AQ1996" s="6" t="n">
        <v>0.00131817432855508</v>
      </c>
      <c r="AR1996" s="6" t="n">
        <v>-0.0246986550567445</v>
      </c>
      <c r="AS1996" s="4" t="s">
        <v>442</v>
      </c>
      <c r="AT1996" s="4" t="s">
        <v>121</v>
      </c>
      <c r="AU1996" s="5" t="n">
        <v>6791</v>
      </c>
      <c r="AV1996" s="6" t="n">
        <v>-0.164390303925188</v>
      </c>
      <c r="AW1996" s="6" t="n">
        <v>-0.0674265311727548</v>
      </c>
      <c r="AX1996" s="5" t="n">
        <v>3139</v>
      </c>
      <c r="AY1996" s="6" t="n">
        <v>0.462229421292888</v>
      </c>
      <c r="AZ1996" s="6" t="n">
        <v>-0.0543203510708383</v>
      </c>
      <c r="BA1996" s="5" t="n">
        <v>1729</v>
      </c>
      <c r="BB1996" s="6" t="n">
        <v>-0.354850746268657</v>
      </c>
      <c r="BC1996" s="6" t="n">
        <v>-0.119653767820774</v>
      </c>
      <c r="BD1996" s="6" t="n">
        <v>0.254601678692387</v>
      </c>
      <c r="BE1996" s="7" t="n">
        <v>4.09</v>
      </c>
      <c r="BM1996" s="5" t="n">
        <v>132348.125</v>
      </c>
      <c r="BN1996" s="5" t="n">
        <v>9383</v>
      </c>
      <c r="BO1996" s="26" t="n">
        <v>14.1050969839071</v>
      </c>
      <c r="BP1996" s="7" t="n">
        <v>10.2341575162388</v>
      </c>
      <c r="BQ1996" s="6" t="n">
        <v>0.725564491184658</v>
      </c>
      <c r="BR1996" s="7" t="n">
        <v>0.918728734921126</v>
      </c>
      <c r="BS1996" s="26" t="n">
        <v>24.97</v>
      </c>
      <c r="BT1996" s="7" t="n">
        <v>2.06</v>
      </c>
      <c r="BU1996" s="4" t="s">
        <v>1477</v>
      </c>
      <c r="BV1996" s="5" t="n">
        <v>7046</v>
      </c>
      <c r="BW1996" s="5" t="n">
        <v>1994</v>
      </c>
      <c r="BX1996" s="5" t="n">
        <v>5052</v>
      </c>
      <c r="BY1996" s="7" t="n">
        <v>1.90793392905497</v>
      </c>
      <c r="BZ1996" s="5" t="n">
        <v>1</v>
      </c>
      <c r="CO1996" s="4" t="s">
        <v>483</v>
      </c>
    </row>
    <row r="1997" customFormat="false" ht="15" hidden="false" customHeight="false" outlineLevel="0" collapsed="false">
      <c r="A1997" s="4" t="s">
        <v>41</v>
      </c>
      <c r="B1997" s="4" t="s">
        <v>42</v>
      </c>
      <c r="C1997" s="25" t="n">
        <v>45199</v>
      </c>
      <c r="D1997" s="4" t="s">
        <v>227</v>
      </c>
      <c r="E1997" s="4" t="s">
        <v>879</v>
      </c>
      <c r="F1997" s="4" t="s">
        <v>76</v>
      </c>
      <c r="G1997" s="4" t="s">
        <v>438</v>
      </c>
      <c r="H1997" s="4" t="s">
        <v>601</v>
      </c>
      <c r="I1997" s="5" t="n">
        <v>1075</v>
      </c>
      <c r="J1997" s="25" t="n">
        <v>45219</v>
      </c>
      <c r="K1997" s="4" t="s">
        <v>763</v>
      </c>
      <c r="L1997" s="4" t="s">
        <v>5</v>
      </c>
      <c r="M1997" s="4" t="s">
        <v>441</v>
      </c>
      <c r="N1997" s="25" t="n">
        <v>45218</v>
      </c>
      <c r="O1997" s="25" t="n">
        <v>45219</v>
      </c>
      <c r="P1997" s="25" t="n">
        <v>45222</v>
      </c>
      <c r="Q1997" s="25" t="n">
        <v>45222</v>
      </c>
      <c r="R1997" s="6" t="n">
        <v>0.0164411281143291</v>
      </c>
      <c r="S1997" s="6" t="n">
        <v>-0.034963294761727</v>
      </c>
      <c r="T1997" s="6" t="n">
        <v>-0.0295255286230015</v>
      </c>
      <c r="U1997" s="6" t="n">
        <v>-0.0480476952703994</v>
      </c>
      <c r="V1997" s="6" t="n">
        <v>-0.0198900336431076</v>
      </c>
      <c r="W1997" s="6" t="n">
        <v>-0.0294711229878597</v>
      </c>
      <c r="X1997" s="6" t="n">
        <v>-0.0281576616272918</v>
      </c>
      <c r="Y1997" s="6" t="n">
        <v>-0.0185765722825397</v>
      </c>
      <c r="Z1997" s="6" t="n">
        <v>0.0132122895590451</v>
      </c>
      <c r="AA1997" s="6" t="n">
        <v>-0.0612599848294445</v>
      </c>
      <c r="AB1997" s="6" t="n">
        <v>0.0572460030943784</v>
      </c>
      <c r="AC1997" s="6" t="n">
        <v>-0.0295255286230015</v>
      </c>
      <c r="AD1997" s="6" t="n">
        <v>0.0295255286230015</v>
      </c>
      <c r="AE1997" s="6" t="n">
        <v>0.108045384218669</v>
      </c>
      <c r="AF1997" s="7" t="n">
        <v>0.196897374701671</v>
      </c>
      <c r="AG1997" s="7" t="n">
        <v>2.37583483520809</v>
      </c>
      <c r="AH1997" s="26" t="n">
        <v>395.35</v>
      </c>
      <c r="AI1997" s="6" t="n">
        <v>-0.00503334591669824</v>
      </c>
      <c r="AJ1997" s="6" t="n">
        <v>-0.00877522878275072</v>
      </c>
      <c r="AK1997" s="6" t="n">
        <v>0.36468760787021</v>
      </c>
      <c r="AL1997" s="6" t="n">
        <v>0.596083972547438</v>
      </c>
      <c r="AM1997" s="6" t="n">
        <v>0.233541341653667</v>
      </c>
      <c r="AN1997" s="6" t="n">
        <v>-0.00335611590396567</v>
      </c>
      <c r="AO1997" s="6" t="n">
        <v>-0.00541911287878505</v>
      </c>
      <c r="AP1997" s="6" t="n">
        <v>0.0251096054204865</v>
      </c>
      <c r="AQ1997" s="6" t="n">
        <v>0.0639032815198619</v>
      </c>
      <c r="AR1997" s="6" t="n">
        <v>0.0378864521345623</v>
      </c>
      <c r="AS1997" s="4" t="s">
        <v>442</v>
      </c>
      <c r="AT1997" s="4" t="s">
        <v>121</v>
      </c>
      <c r="AU1997" s="5" t="n">
        <v>3259.42</v>
      </c>
      <c r="AV1997" s="6" t="n">
        <v>0.365213530584549</v>
      </c>
      <c r="AW1997" s="6" t="n">
        <v>0.113246921802688</v>
      </c>
      <c r="AX1997" s="5" t="n">
        <v>1880.38</v>
      </c>
      <c r="AY1997" s="6" t="n">
        <v>0.576906320756454</v>
      </c>
      <c r="AZ1997" s="6" t="n">
        <v>0.204304246602953</v>
      </c>
      <c r="BA1997" s="5" t="n">
        <v>850.16</v>
      </c>
      <c r="BB1997" s="6" t="n">
        <v>0.825670539223055</v>
      </c>
      <c r="BC1997" s="6" t="n">
        <v>1.93279977921899</v>
      </c>
      <c r="BD1997" s="6" t="n">
        <v>0.260831681710243</v>
      </c>
      <c r="BE1997" s="7" t="n">
        <v>5.18</v>
      </c>
      <c r="BM1997" s="5" t="n">
        <v>64859.14425</v>
      </c>
      <c r="BN1997" s="5" t="n">
        <v>1207.21</v>
      </c>
      <c r="BO1997" s="26" t="n">
        <v>53.7264802726949</v>
      </c>
      <c r="BP1997" s="7" t="n">
        <v>3.48165794004019</v>
      </c>
      <c r="BQ1997" s="6" t="n">
        <v>0.0648033878707228</v>
      </c>
      <c r="BR1997" s="7" t="n">
        <v>1.33219566896651</v>
      </c>
      <c r="BS1997" s="26" t="n">
        <v>11.23</v>
      </c>
      <c r="BT1997" s="7" t="n">
        <v>1.78</v>
      </c>
      <c r="BU1997" s="4" t="s">
        <v>1477</v>
      </c>
      <c r="BV1997" s="5" t="n">
        <v>3422.75</v>
      </c>
      <c r="BW1997" s="5" t="n">
        <v>3909.48</v>
      </c>
      <c r="BX1997" s="5" t="n">
        <v>-486.73</v>
      </c>
      <c r="BY1997" s="7" t="n">
        <v>3.00230693659872</v>
      </c>
      <c r="BZ1997" s="5" t="n">
        <v>7</v>
      </c>
      <c r="CA1997" s="6" t="n">
        <v>0.121683705469142</v>
      </c>
      <c r="CB1997" s="6" t="n">
        <v>0.338119027986613</v>
      </c>
      <c r="CC1997" s="4" t="s">
        <v>1069</v>
      </c>
      <c r="CD1997" s="26" t="n">
        <v>13.0487485627121</v>
      </c>
      <c r="CE1997" s="6" t="n">
        <v>3.11736650564507</v>
      </c>
      <c r="CO1997" s="4" t="s">
        <v>483</v>
      </c>
    </row>
    <row r="1998" customFormat="false" ht="15" hidden="false" customHeight="false" outlineLevel="0" collapsed="false">
      <c r="A1998" s="4" t="s">
        <v>41</v>
      </c>
      <c r="B1998" s="4" t="s">
        <v>42</v>
      </c>
      <c r="C1998" s="25" t="n">
        <v>45199</v>
      </c>
      <c r="D1998" s="4" t="s">
        <v>228</v>
      </c>
      <c r="E1998" s="4" t="s">
        <v>721</v>
      </c>
      <c r="F1998" s="4" t="s">
        <v>81</v>
      </c>
      <c r="G1998" s="4" t="s">
        <v>438</v>
      </c>
      <c r="H1998" s="4" t="s">
        <v>505</v>
      </c>
      <c r="I1998" s="5" t="n">
        <v>675</v>
      </c>
      <c r="J1998" s="25" t="n">
        <v>45219</v>
      </c>
      <c r="K1998" s="4" t="s">
        <v>1090</v>
      </c>
      <c r="L1998" s="4" t="s">
        <v>6</v>
      </c>
      <c r="M1998" s="4" t="s">
        <v>441</v>
      </c>
      <c r="N1998" s="25" t="n">
        <v>45218</v>
      </c>
      <c r="O1998" s="25" t="n">
        <v>45219</v>
      </c>
      <c r="P1998" s="25" t="n">
        <v>45222</v>
      </c>
      <c r="Q1998" s="25" t="n">
        <v>45219</v>
      </c>
      <c r="R1998" s="6" t="n">
        <v>-0.0050356960734318</v>
      </c>
      <c r="S1998" s="6" t="n">
        <v>-0.0141584983022616</v>
      </c>
      <c r="T1998" s="6" t="n">
        <v>-0.0265791525864308</v>
      </c>
      <c r="U1998" s="6" t="n">
        <v>-0.0457733469621242</v>
      </c>
      <c r="V1998" s="6" t="n">
        <v>-0.0198900336431076</v>
      </c>
      <c r="W1998" s="6" t="n">
        <v>-0.0546535509839979</v>
      </c>
      <c r="X1998" s="6" t="n">
        <v>-0.0258833133190166</v>
      </c>
      <c r="Y1998" s="6" t="n">
        <v>0.00888020402187373</v>
      </c>
      <c r="Z1998" s="6" t="n">
        <v>-0.0140527101555045</v>
      </c>
      <c r="AA1998" s="6" t="n">
        <v>-0.0317206368066197</v>
      </c>
      <c r="AB1998" s="6" t="n">
        <v>-0.00108911525402011</v>
      </c>
      <c r="AC1998" s="6" t="n">
        <v>-0.0141584983022616</v>
      </c>
      <c r="AD1998" s="6" t="n">
        <v>0.0141584983022616</v>
      </c>
      <c r="AE1998" s="6" t="n">
        <v>0.0228714203344225</v>
      </c>
      <c r="AF1998" s="7" t="n">
        <v>0.42016806722689</v>
      </c>
      <c r="AG1998" s="7" t="n">
        <v>0.824383222956361</v>
      </c>
      <c r="AH1998" s="26" t="n">
        <v>784.4</v>
      </c>
      <c r="AI1998" s="6" t="n">
        <v>0.00919909938887109</v>
      </c>
      <c r="AJ1998" s="6" t="n">
        <v>-0.0350003075598206</v>
      </c>
      <c r="AK1998" s="6" t="n">
        <v>-0.00821848526994584</v>
      </c>
      <c r="AL1998" s="6" t="n">
        <v>0.090428859386946</v>
      </c>
      <c r="AM1998" s="6" t="n">
        <v>0.225146427176882</v>
      </c>
      <c r="AN1998" s="6" t="n">
        <v>-0.0245032547826829</v>
      </c>
      <c r="AO1998" s="6" t="n">
        <v>-0.0104970527771378</v>
      </c>
      <c r="AP1998" s="6" t="n">
        <v>-0.0168235529741637</v>
      </c>
      <c r="AQ1998" s="6" t="n">
        <v>0.035850190266373</v>
      </c>
      <c r="AR1998" s="6" t="n">
        <v>0.00983336088107345</v>
      </c>
      <c r="AS1998" s="4" t="s">
        <v>442</v>
      </c>
      <c r="AT1998" s="4" t="s">
        <v>121</v>
      </c>
      <c r="AU1998" s="5" t="n">
        <v>44584</v>
      </c>
      <c r="AV1998" s="6" t="n">
        <v>0.0671645363588491</v>
      </c>
      <c r="AW1998" s="6" t="n">
        <v>0.0561675313292114</v>
      </c>
      <c r="AX1998" s="5" t="n">
        <v>8475</v>
      </c>
      <c r="AY1998" s="6" t="n">
        <v>0.190090615467432</v>
      </c>
      <c r="AZ1998" s="6" t="n">
        <v>0.134008466968222</v>
      </c>
      <c r="BA1998" s="5" t="n">
        <v>2760</v>
      </c>
      <c r="BC1998" s="6" t="n">
        <v>0.180496150556031</v>
      </c>
      <c r="BD1998" s="6" t="n">
        <v>0.0619056163646151</v>
      </c>
      <c r="BE1998" s="7" t="n">
        <v>11.38</v>
      </c>
      <c r="BM1998" s="5" t="n">
        <v>189040.4</v>
      </c>
      <c r="BN1998" s="5" t="n">
        <v>5644</v>
      </c>
      <c r="BO1998" s="26" t="n">
        <v>33.4940467753366</v>
      </c>
      <c r="BP1998" s="7" t="n">
        <v>2.87754623639546</v>
      </c>
      <c r="BQ1998" s="6" t="n">
        <v>0.0859121698759419</v>
      </c>
      <c r="BR1998" s="7" t="n">
        <v>1.1960118730497</v>
      </c>
      <c r="BS1998" s="26" t="n">
        <v>24.97</v>
      </c>
      <c r="BT1998" s="7" t="n">
        <v>2.06</v>
      </c>
      <c r="BU1998" s="4" t="s">
        <v>1477</v>
      </c>
      <c r="BV1998" s="5" t="n">
        <v>4205</v>
      </c>
      <c r="BW1998" s="5" t="n">
        <v>7874</v>
      </c>
      <c r="BX1998" s="5" t="n">
        <v>-3669</v>
      </c>
      <c r="BY1998" s="7" t="n">
        <v>0.824833267948215</v>
      </c>
      <c r="BZ1998" s="5" t="n">
        <v>4</v>
      </c>
      <c r="CA1998" s="6" t="n">
        <v>0.0309883426308439</v>
      </c>
      <c r="CB1998" s="6" t="n">
        <v>0.350755709434716</v>
      </c>
      <c r="CD1998" s="26" t="n">
        <v>42.263438310345</v>
      </c>
      <c r="CE1998" s="6" t="n">
        <v>-0.207493566202868</v>
      </c>
      <c r="CF1998" s="25" t="n">
        <v>45225</v>
      </c>
      <c r="CG1998" s="6" t="n">
        <v>0.272275027028564</v>
      </c>
      <c r="CH1998" s="6" t="n">
        <v>0.29446211427236</v>
      </c>
      <c r="CI1998" s="6" t="n">
        <v>0.306617577221152</v>
      </c>
      <c r="CJ1998" s="6" t="n">
        <v>0.0412802270975634</v>
      </c>
      <c r="CK1998" s="6" t="n">
        <v>0.0296002050230651</v>
      </c>
      <c r="CL1998" s="7" t="n">
        <v>0.478324332254759</v>
      </c>
      <c r="CM1998" s="6" t="n">
        <v>-0.264807373060851</v>
      </c>
      <c r="CN1998" s="4" t="s">
        <v>444</v>
      </c>
    </row>
    <row r="1999" customFormat="false" ht="15" hidden="false" customHeight="false" outlineLevel="0" collapsed="false">
      <c r="A1999" s="4" t="s">
        <v>41</v>
      </c>
      <c r="B1999" s="4" t="s">
        <v>42</v>
      </c>
      <c r="C1999" s="25" t="n">
        <v>45199</v>
      </c>
      <c r="D1999" s="4" t="s">
        <v>233</v>
      </c>
      <c r="E1999" s="4" t="s">
        <v>1420</v>
      </c>
      <c r="F1999" s="4" t="s">
        <v>74</v>
      </c>
      <c r="G1999" s="4" t="s">
        <v>459</v>
      </c>
      <c r="H1999" s="4" t="s">
        <v>460</v>
      </c>
      <c r="I1999" s="5" t="n">
        <v>575</v>
      </c>
      <c r="J1999" s="25" t="n">
        <v>45219</v>
      </c>
      <c r="K1999" s="4" t="s">
        <v>473</v>
      </c>
      <c r="L1999" s="4" t="s">
        <v>5</v>
      </c>
      <c r="M1999" s="4" t="s">
        <v>441</v>
      </c>
      <c r="N1999" s="25" t="n">
        <v>45218</v>
      </c>
      <c r="O1999" s="25" t="n">
        <v>45219</v>
      </c>
      <c r="P1999" s="25" t="n">
        <v>45222</v>
      </c>
      <c r="Q1999" s="25" t="n">
        <v>45222</v>
      </c>
      <c r="R1999" s="6" t="n">
        <v>0.00710874153060104</v>
      </c>
      <c r="S1999" s="6" t="n">
        <v>0.0176464100584537</v>
      </c>
      <c r="T1999" s="6" t="n">
        <v>-0.0179906795274738</v>
      </c>
      <c r="U1999" s="6" t="n">
        <v>0.00676447206158093</v>
      </c>
      <c r="V1999" s="6" t="n">
        <v>-0.0198900336431076</v>
      </c>
      <c r="W1999" s="6" t="n">
        <v>-0.0143873718595781</v>
      </c>
      <c r="X1999" s="6" t="n">
        <v>0.0266545057046885</v>
      </c>
      <c r="Y1999" s="6" t="n">
        <v>0.021151843921159</v>
      </c>
      <c r="Z1999" s="6" t="n">
        <v>0.0139723203113497</v>
      </c>
      <c r="AA1999" s="6" t="n">
        <v>-0.00720784824976872</v>
      </c>
      <c r="AB1999" s="6" t="n">
        <v>0.0512625988945485</v>
      </c>
      <c r="AC1999" s="6" t="n">
        <v>-0.0179906795274738</v>
      </c>
      <c r="AD1999" s="6" t="n">
        <v>0.0179906795274738</v>
      </c>
      <c r="AE1999" s="6" t="n">
        <v>0.0810664354611466</v>
      </c>
      <c r="AF1999" s="7" t="n">
        <v>0.14572192513369</v>
      </c>
      <c r="AG1999" s="7" t="n">
        <v>3.50019848354943</v>
      </c>
      <c r="AH1999" s="26" t="n">
        <v>450.15</v>
      </c>
      <c r="AI1999" s="6" t="n">
        <v>-0.0401918976545842</v>
      </c>
      <c r="AJ1999" s="6" t="n">
        <v>-0.0318313797182497</v>
      </c>
      <c r="AK1999" s="6" t="n">
        <v>0.188044338875692</v>
      </c>
      <c r="AL1999" s="6" t="n">
        <v>0.525156699983059</v>
      </c>
      <c r="AN1999" s="6" t="n">
        <v>-0.0411151726506049</v>
      </c>
      <c r="AO1999" s="6" t="n">
        <v>0.00928379293235526</v>
      </c>
      <c r="AP1999" s="6" t="n">
        <v>-0.00275907736452918</v>
      </c>
      <c r="AQ1999" s="6" t="n">
        <v>0.15815031453482</v>
      </c>
      <c r="AR1999" s="6" t="n">
        <v>0.13213348514952</v>
      </c>
      <c r="AS1999" s="4" t="s">
        <v>442</v>
      </c>
      <c r="AT1999" s="4" t="s">
        <v>121</v>
      </c>
      <c r="AU1999" s="5" t="n">
        <v>208.972</v>
      </c>
      <c r="AW1999" s="6" t="n">
        <v>0.15134185109888</v>
      </c>
      <c r="AX1999" s="5" t="n">
        <v>93.666</v>
      </c>
      <c r="AY1999" s="6" t="n">
        <v>0.448222728403805</v>
      </c>
      <c r="BA1999" s="5" t="n">
        <v>61.379</v>
      </c>
      <c r="BC1999" s="6" t="n">
        <v>0.415077809798271</v>
      </c>
      <c r="BD1999" s="6" t="n">
        <v>0.293718775721149</v>
      </c>
      <c r="BE1999" s="7" t="n">
        <v>3.62</v>
      </c>
      <c r="BS1999" s="26" t="n">
        <v>17.77</v>
      </c>
      <c r="BT1999" s="7" t="n">
        <v>3.07</v>
      </c>
      <c r="BU1999" s="4" t="s">
        <v>1477</v>
      </c>
      <c r="BV1999" s="5" t="n">
        <v>101.093</v>
      </c>
      <c r="BW1999" s="5" t="n">
        <v>15.564</v>
      </c>
      <c r="BX1999" s="5" t="n">
        <v>85.529</v>
      </c>
      <c r="BY1999" s="7" t="n">
        <v>0.965051453882429</v>
      </c>
      <c r="BZ1999" s="5" t="n">
        <v>9</v>
      </c>
      <c r="CA1999" s="6" t="n">
        <v>0.341884757880719</v>
      </c>
      <c r="CB1999" s="6" t="n">
        <v>0.339385100677708</v>
      </c>
      <c r="CD1999" s="26" t="n">
        <v>39.8857036709856</v>
      </c>
      <c r="CO1999" s="4" t="s">
        <v>483</v>
      </c>
    </row>
    <row r="2000" customFormat="false" ht="15" hidden="false" customHeight="false" outlineLevel="0" collapsed="false">
      <c r="A2000" s="4" t="s">
        <v>41</v>
      </c>
      <c r="B2000" s="4" t="s">
        <v>42</v>
      </c>
      <c r="C2000" s="25" t="n">
        <v>45199</v>
      </c>
      <c r="D2000" s="4" t="s">
        <v>236</v>
      </c>
      <c r="E2000" s="4" t="s">
        <v>539</v>
      </c>
      <c r="F2000" s="4" t="s">
        <v>71</v>
      </c>
      <c r="G2000" s="4" t="s">
        <v>459</v>
      </c>
      <c r="H2000" s="4" t="s">
        <v>521</v>
      </c>
      <c r="I2000" s="5" t="n">
        <v>850</v>
      </c>
      <c r="J2000" s="25" t="n">
        <v>45219</v>
      </c>
      <c r="K2000" s="4" t="s">
        <v>1415</v>
      </c>
      <c r="L2000" s="4" t="s">
        <v>6</v>
      </c>
      <c r="M2000" s="4" t="s">
        <v>441</v>
      </c>
      <c r="N2000" s="25" t="n">
        <v>45218</v>
      </c>
      <c r="O2000" s="25" t="n">
        <v>45219</v>
      </c>
      <c r="P2000" s="25" t="n">
        <v>45222</v>
      </c>
      <c r="Q2000" s="25" t="n">
        <v>45219</v>
      </c>
      <c r="R2000" s="6" t="n">
        <v>-0.00664077183310374</v>
      </c>
      <c r="S2000" s="6" t="n">
        <v>0.0114783047426843</v>
      </c>
      <c r="T2000" s="6" t="n">
        <v>-0.0961466517022073</v>
      </c>
      <c r="U2000" s="6" t="n">
        <v>-0.0913091187926267</v>
      </c>
      <c r="V2000" s="6" t="n">
        <v>-0.0198900336431076</v>
      </c>
      <c r="W2000" s="6" t="n">
        <v>-0.0276024172025268</v>
      </c>
      <c r="X2000" s="6" t="n">
        <v>-0.0714190851495191</v>
      </c>
      <c r="Y2000" s="6" t="n">
        <v>-0.0637067015901</v>
      </c>
      <c r="Z2000" s="6" t="n">
        <v>0.0236997963153275</v>
      </c>
      <c r="AA2000" s="6" t="n">
        <v>-0.115008915107954</v>
      </c>
      <c r="AB2000" s="6" t="n">
        <v>-0.00100908173562053</v>
      </c>
      <c r="AC2000" s="6" t="n">
        <v>0.0114783047426843</v>
      </c>
      <c r="AD2000" s="6" t="n">
        <v>0.0114783047426843</v>
      </c>
      <c r="AE2000" s="6" t="n">
        <v>0.0634460141271443</v>
      </c>
      <c r="AF2000" s="7" t="n">
        <v>0.584493041749503</v>
      </c>
      <c r="AG2000" s="7" t="n">
        <v>4.82760321443364</v>
      </c>
      <c r="AH2000" s="26" t="n">
        <v>399.05</v>
      </c>
      <c r="AI2000" s="6" t="n">
        <v>-0.00312265800649525</v>
      </c>
      <c r="AJ2000" s="6" t="n">
        <v>-0.00473874547948638</v>
      </c>
      <c r="AK2000" s="6" t="n">
        <v>0.13029315960912</v>
      </c>
      <c r="AL2000" s="6" t="n">
        <v>0.290171354671838</v>
      </c>
      <c r="AM2000" s="6" t="n">
        <v>-0.226797132338693</v>
      </c>
      <c r="AN2000" s="6" t="n">
        <v>-0.0161869407163323</v>
      </c>
      <c r="AO2000" s="6" t="n">
        <v>0.0114481952368459</v>
      </c>
      <c r="AP2000" s="6" t="n">
        <v>-0.0017935982339955</v>
      </c>
      <c r="AQ2000" s="6" t="n">
        <v>0.0311810154525383</v>
      </c>
      <c r="AR2000" s="6" t="n">
        <v>0.00516418606723867</v>
      </c>
      <c r="AS2000" s="4" t="s">
        <v>442</v>
      </c>
      <c r="AT2000" s="4" t="s">
        <v>121</v>
      </c>
      <c r="AU2000" s="5" t="n">
        <v>1224.45</v>
      </c>
      <c r="AV2000" s="6" t="n">
        <v>-0.223010489310802</v>
      </c>
      <c r="AW2000" s="6" t="n">
        <v>0.0360977838702308</v>
      </c>
      <c r="AX2000" s="5" t="n">
        <v>187.87</v>
      </c>
      <c r="AY2000" s="6" t="n">
        <v>0.153432153211646</v>
      </c>
      <c r="AZ2000" s="6" t="n">
        <v>-0.131429099794592</v>
      </c>
      <c r="BA2000" s="5" t="n">
        <v>36.95</v>
      </c>
      <c r="BB2000" s="6" t="n">
        <v>-0.841286886302135</v>
      </c>
      <c r="BC2000" s="6" t="n">
        <v>0.48692152917505</v>
      </c>
      <c r="BD2000" s="6" t="n">
        <v>0.0301768140797909</v>
      </c>
      <c r="BE2000" s="7" t="n">
        <v>0.69</v>
      </c>
      <c r="BM2000" s="5" t="n">
        <v>21494.82825</v>
      </c>
      <c r="BN2000" s="5" t="n">
        <v>590.68</v>
      </c>
      <c r="BO2000" s="26" t="n">
        <v>36.3899713042595</v>
      </c>
      <c r="BP2000" s="7" t="n">
        <v>5.32375691326133</v>
      </c>
      <c r="BQ2000" s="6" t="n">
        <v>0.14629736497314</v>
      </c>
      <c r="BR2000" s="7" t="n">
        <v>0.48840999323844</v>
      </c>
      <c r="BS2000" s="26" t="n">
        <v>32.36</v>
      </c>
      <c r="BT2000" s="7" t="n">
        <v>4.17</v>
      </c>
      <c r="BU2000" s="4" t="s">
        <v>1477</v>
      </c>
      <c r="BV2000" s="5" t="n">
        <v>474.13</v>
      </c>
      <c r="BW2000" s="5" t="n">
        <v>363.78</v>
      </c>
      <c r="BX2000" s="5" t="n">
        <v>110.35</v>
      </c>
      <c r="BY2000" s="7" t="n">
        <v>7.67200647249191</v>
      </c>
      <c r="BZ2000" s="5" t="n">
        <v>12</v>
      </c>
      <c r="CA2000" s="6" t="n">
        <v>0.117166823083943</v>
      </c>
      <c r="CB2000" s="6" t="n">
        <v>0.433527696793003</v>
      </c>
      <c r="CC2000" s="4" t="s">
        <v>671</v>
      </c>
      <c r="CD2000" s="26" t="n">
        <v>39.8299575337194</v>
      </c>
      <c r="CE2000" s="6" t="n">
        <v>-0.0863668063554334</v>
      </c>
      <c r="CF2000" s="25" t="n">
        <v>45225</v>
      </c>
      <c r="CG2000" s="6" t="n">
        <v>0.345410409895237</v>
      </c>
      <c r="CH2000" s="6" t="n">
        <v>0.46655351479454</v>
      </c>
      <c r="CI2000" s="6" t="n">
        <v>0.534913897432107</v>
      </c>
      <c r="CJ2000" s="6" t="n">
        <v>0.146522061178067</v>
      </c>
      <c r="CK2000" s="6" t="n">
        <v>0.0469126410549005</v>
      </c>
      <c r="CL2000" s="7" t="n">
        <v>0.244674025690679</v>
      </c>
      <c r="CM2000" s="6" t="n">
        <v>-0.117553733031674</v>
      </c>
      <c r="CN2000" s="4" t="s">
        <v>444</v>
      </c>
    </row>
    <row r="2001" customFormat="false" ht="15" hidden="false" customHeight="false" outlineLevel="0" collapsed="false">
      <c r="A2001" s="4" t="s">
        <v>41</v>
      </c>
      <c r="B2001" s="4" t="s">
        <v>42</v>
      </c>
      <c r="C2001" s="25" t="n">
        <v>45199</v>
      </c>
      <c r="D2001" s="4" t="s">
        <v>241</v>
      </c>
      <c r="E2001" s="4" t="s">
        <v>542</v>
      </c>
      <c r="F2001" s="4" t="s">
        <v>72</v>
      </c>
      <c r="G2001" s="4" t="s">
        <v>459</v>
      </c>
      <c r="H2001" s="4" t="s">
        <v>460</v>
      </c>
      <c r="I2001" s="5" t="n">
        <v>2250</v>
      </c>
      <c r="J2001" s="25" t="n">
        <v>45219</v>
      </c>
      <c r="K2001" s="4" t="s">
        <v>959</v>
      </c>
      <c r="L2001" s="4" t="s">
        <v>5</v>
      </c>
      <c r="M2001" s="4" t="s">
        <v>441</v>
      </c>
      <c r="N2001" s="25" t="n">
        <v>45218</v>
      </c>
      <c r="O2001" s="25" t="n">
        <v>45219</v>
      </c>
      <c r="P2001" s="25" t="n">
        <v>45222</v>
      </c>
      <c r="Q2001" s="25" t="n">
        <v>45222</v>
      </c>
      <c r="R2001" s="6" t="n">
        <v>0.00802626778547966</v>
      </c>
      <c r="S2001" s="6" t="n">
        <v>-0.00217155266015212</v>
      </c>
      <c r="T2001" s="6" t="n">
        <v>-0.0388103010518679</v>
      </c>
      <c r="U2001" s="6" t="n">
        <v>-0.0329555859265404</v>
      </c>
      <c r="V2001" s="6" t="n">
        <v>-0.0198900336431076</v>
      </c>
      <c r="W2001" s="6" t="n">
        <v>-0.0143873718595781</v>
      </c>
      <c r="X2001" s="6" t="n">
        <v>-0.0130655522834328</v>
      </c>
      <c r="Y2001" s="6" t="n">
        <v>-0.0185682140669623</v>
      </c>
      <c r="Z2001" s="6" t="n">
        <v>-0.0186778868061729</v>
      </c>
      <c r="AA2001" s="6" t="n">
        <v>-0.0142776991203675</v>
      </c>
      <c r="AB2001" s="6" t="n">
        <v>0.0155966630395357</v>
      </c>
      <c r="AC2001" s="6" t="n">
        <v>-0.0388103010518679</v>
      </c>
      <c r="AD2001" s="6" t="n">
        <v>0.0388103010518679</v>
      </c>
      <c r="AE2001" s="6" t="n">
        <v>0.0652883569096844</v>
      </c>
      <c r="AF2001" s="7" t="n">
        <v>0.166666666666667</v>
      </c>
      <c r="AG2001" s="7" t="n">
        <v>2.8824435481154</v>
      </c>
      <c r="AH2001" s="26" t="n">
        <v>137.05</v>
      </c>
      <c r="AI2001" s="6" t="n">
        <v>0.0316146029356419</v>
      </c>
      <c r="AJ2001" s="6" t="n">
        <v>0.064879564879565</v>
      </c>
      <c r="AK2001" s="6" t="n">
        <v>0.0514000767165332</v>
      </c>
      <c r="AL2001" s="6" t="n">
        <v>0.54161979752531</v>
      </c>
      <c r="AM2001" s="6" t="n">
        <v>0.79737704918033</v>
      </c>
      <c r="AN2001" s="6" t="n">
        <v>-0.0411151726506049</v>
      </c>
      <c r="AO2001" s="6" t="n">
        <v>0.10599473753017</v>
      </c>
      <c r="AP2001" s="6" t="n">
        <v>0.00377358490566038</v>
      </c>
      <c r="AQ2001" s="6" t="n">
        <v>0.0690566037735854</v>
      </c>
      <c r="AR2001" s="6" t="n">
        <v>0.0430397743882858</v>
      </c>
      <c r="AS2001" s="4" t="s">
        <v>442</v>
      </c>
      <c r="AT2001" s="4" t="s">
        <v>481</v>
      </c>
      <c r="AU2001" s="5" t="n">
        <v>3213.84</v>
      </c>
      <c r="AV2001" s="6" t="n">
        <v>27.9222462203024</v>
      </c>
      <c r="AW2001" s="6" t="n">
        <v>-0.00294106697442387</v>
      </c>
      <c r="BA2001" s="5" t="n">
        <v>595.11</v>
      </c>
      <c r="BB2001" s="6" t="n">
        <v>0.824483414065853</v>
      </c>
      <c r="BC2001" s="6" t="n">
        <v>0.120882225528789</v>
      </c>
      <c r="BD2001" s="6" t="n">
        <v>0.185171010380106</v>
      </c>
      <c r="BE2001" s="7" t="n">
        <v>2.4</v>
      </c>
      <c r="BM2001" s="5" t="n">
        <v>33987.98885</v>
      </c>
      <c r="BN2001" s="5" t="n">
        <v>1811.83</v>
      </c>
      <c r="BO2001" s="26" t="n">
        <v>18.7589281831077</v>
      </c>
      <c r="BP2001" s="7" t="n">
        <v>1.57222164733616</v>
      </c>
      <c r="BQ2001" s="6" t="n">
        <v>0.0838119124925235</v>
      </c>
      <c r="BR2001" s="7" t="n">
        <v>2.0418159841353</v>
      </c>
      <c r="BS2001" s="26" t="n">
        <v>17.77</v>
      </c>
      <c r="BT2001" s="7" t="n">
        <v>3.07</v>
      </c>
      <c r="BU2001" s="4" t="s">
        <v>1477</v>
      </c>
      <c r="BV2001" s="5" t="n">
        <v>2980.36</v>
      </c>
      <c r="BW2001" s="5" t="n">
        <v>50.45</v>
      </c>
      <c r="BX2001" s="5" t="n">
        <v>2929.91</v>
      </c>
      <c r="BY2001" s="7" t="n">
        <v>2.64676210436574</v>
      </c>
      <c r="BZ2001" s="5" t="n">
        <v>11</v>
      </c>
      <c r="CA2001" s="6" t="n">
        <v>0.261170005465877</v>
      </c>
      <c r="CB2001" s="6" t="n">
        <v>0.257959314027598</v>
      </c>
      <c r="CC2001" s="4" t="s">
        <v>541</v>
      </c>
      <c r="CD2001" s="26" t="n">
        <v>14.233531181738</v>
      </c>
      <c r="CE2001" s="6" t="n">
        <v>0.317939163766743</v>
      </c>
      <c r="CF2001" s="25" t="n">
        <v>45260</v>
      </c>
      <c r="CH2001" s="6" t="n">
        <v>0.366211949690152</v>
      </c>
      <c r="CI2001" s="6" t="n">
        <v>0.339072690954153</v>
      </c>
      <c r="CJ2001" s="6" t="n">
        <v>-0.0741080643571617</v>
      </c>
      <c r="CK2001" s="6" t="n">
        <v>0.0958605664488017</v>
      </c>
      <c r="CL2001" s="7" t="n">
        <v>0.404862004154713</v>
      </c>
    </row>
    <row r="2002" customFormat="false" ht="15" hidden="false" customHeight="false" outlineLevel="0" collapsed="false">
      <c r="A2002" s="4" t="s">
        <v>41</v>
      </c>
      <c r="B2002" s="4" t="s">
        <v>42</v>
      </c>
      <c r="C2002" s="25" t="n">
        <v>45199</v>
      </c>
      <c r="D2002" s="4" t="s">
        <v>255</v>
      </c>
      <c r="E2002" s="4" t="s">
        <v>669</v>
      </c>
      <c r="F2002" s="4" t="s">
        <v>70</v>
      </c>
      <c r="G2002" s="4" t="s">
        <v>438</v>
      </c>
      <c r="H2002" s="4" t="s">
        <v>439</v>
      </c>
      <c r="I2002" s="5" t="n">
        <v>275</v>
      </c>
      <c r="J2002" s="25" t="n">
        <v>45219</v>
      </c>
      <c r="K2002" s="4" t="s">
        <v>1480</v>
      </c>
      <c r="L2002" s="4" t="s">
        <v>745</v>
      </c>
      <c r="M2002" s="4" t="s">
        <v>441</v>
      </c>
      <c r="N2002" s="25" t="n">
        <v>45218</v>
      </c>
      <c r="O2002" s="25" t="n">
        <v>45219</v>
      </c>
      <c r="P2002" s="25" t="n">
        <v>45222</v>
      </c>
      <c r="Q2002" s="25" t="n">
        <v>45219</v>
      </c>
      <c r="R2002" s="6" t="n">
        <v>0.00243880808797448</v>
      </c>
      <c r="S2002" s="6" t="n">
        <v>-0.0402309019330295</v>
      </c>
      <c r="T2002" s="6" t="n">
        <v>-0.0223988938817836</v>
      </c>
      <c r="U2002" s="6" t="n">
        <v>-0.0601909877268386</v>
      </c>
      <c r="V2002" s="6" t="n">
        <v>-0.0198900336431076</v>
      </c>
      <c r="W2002" s="6" t="n">
        <v>-0.0240806437811256</v>
      </c>
      <c r="X2002" s="6" t="n">
        <v>-0.040300954083731</v>
      </c>
      <c r="Y2002" s="6" t="n">
        <v>-0.036110343945713</v>
      </c>
      <c r="Z2002" s="6" t="n">
        <v>-0.00805018887494408</v>
      </c>
      <c r="AA2002" s="6" t="n">
        <v>-0.0521407988518945</v>
      </c>
      <c r="AB2002" s="6" t="n">
        <v>-0.024638386340514</v>
      </c>
      <c r="AC2002" s="6" t="n">
        <v>-0.0402309019330295</v>
      </c>
      <c r="AD2002" s="6" t="n">
        <v>0.0402309019330295</v>
      </c>
      <c r="AE2002" s="6" t="n">
        <v>0.0813022515150176</v>
      </c>
      <c r="AF2002" s="7" t="n">
        <v>0.196137105549511</v>
      </c>
      <c r="AG2002" s="7" t="n">
        <v>3.40158119123768</v>
      </c>
      <c r="AH2002" s="26" t="n">
        <v>2255.2</v>
      </c>
      <c r="AI2002" s="6" t="n">
        <v>-0.0847774035144678</v>
      </c>
      <c r="AJ2002" s="6" t="n">
        <v>-0.095441509736679</v>
      </c>
      <c r="AK2002" s="6" t="n">
        <v>0.062070264669869</v>
      </c>
      <c r="AL2002" s="6" t="n">
        <v>0.264267294539746</v>
      </c>
      <c r="AM2002" s="6" t="n">
        <v>0.0709977679631486</v>
      </c>
      <c r="AN2002" s="6" t="n">
        <v>-0.0524178497708743</v>
      </c>
      <c r="AO2002" s="6" t="n">
        <v>-0.0430236599658047</v>
      </c>
      <c r="AP2002" s="6" t="n">
        <v>0.00106074535039991</v>
      </c>
      <c r="AQ2002" s="6" t="n">
        <v>0.101336539141504</v>
      </c>
      <c r="AR2002" s="6" t="n">
        <v>0.0753197097562042</v>
      </c>
      <c r="AS2002" s="4" t="s">
        <v>442</v>
      </c>
      <c r="AT2002" s="4" t="s">
        <v>121</v>
      </c>
      <c r="AU2002" s="5" t="n">
        <v>3276.502</v>
      </c>
      <c r="AV2002" s="6" t="n">
        <v>-0.0691279667710282</v>
      </c>
      <c r="AW2002" s="6" t="n">
        <v>0.00753103233660646</v>
      </c>
      <c r="AX2002" s="5" t="n">
        <v>595.638</v>
      </c>
      <c r="AY2002" s="6" t="n">
        <v>0.181790824482939</v>
      </c>
      <c r="AZ2002" s="6" t="n">
        <v>0.00627389463993611</v>
      </c>
      <c r="BA2002" s="5" t="n">
        <v>391.949</v>
      </c>
      <c r="BB2002" s="6" t="n">
        <v>-0.0633626787489485</v>
      </c>
      <c r="BC2002" s="6" t="n">
        <v>-0.0103597507398019</v>
      </c>
      <c r="BD2002" s="6" t="n">
        <v>0.119624221196874</v>
      </c>
      <c r="BE2002" s="7" t="n">
        <v>20.79</v>
      </c>
      <c r="BM2002" s="5" t="n">
        <v>42524.27672</v>
      </c>
      <c r="BN2002" s="5" t="n">
        <v>1632.095</v>
      </c>
      <c r="BO2002" s="26" t="n">
        <v>26.0550254243779</v>
      </c>
      <c r="BP2002" s="7" t="n">
        <v>5.35918582847113</v>
      </c>
      <c r="BQ2002" s="6" t="n">
        <v>0.205687223143406</v>
      </c>
      <c r="BR2002" s="7" t="n">
        <v>0.0250132359333315</v>
      </c>
      <c r="BS2002" s="26" t="n">
        <v>26.34</v>
      </c>
      <c r="BT2002" s="7" t="n">
        <v>6.89</v>
      </c>
      <c r="BU2002" s="4" t="s">
        <v>1477</v>
      </c>
      <c r="BV2002" s="5" t="n">
        <v>1079.97</v>
      </c>
      <c r="BW2002" s="5" t="n">
        <v>37.342</v>
      </c>
      <c r="BX2002" s="5" t="n">
        <v>1042.628</v>
      </c>
      <c r="BY2002" s="7" t="n">
        <v>1.37051856533177</v>
      </c>
      <c r="BZ2002" s="5" t="n">
        <v>12</v>
      </c>
      <c r="CA2002" s="6" t="n">
        <v>0.0798480750660633</v>
      </c>
      <c r="CB2002" s="6" t="n">
        <v>0.092822398477717</v>
      </c>
      <c r="CC2002" s="4" t="s">
        <v>640</v>
      </c>
      <c r="CD2002" s="26" t="n">
        <v>30.4422673342021</v>
      </c>
      <c r="CE2002" s="6" t="n">
        <v>-0.144116792013553</v>
      </c>
      <c r="CF2002" s="25" t="n">
        <v>45225</v>
      </c>
      <c r="CG2002" s="6" t="n">
        <v>0.40420452219462</v>
      </c>
      <c r="CH2002" s="6" t="n">
        <v>0.42694902279051</v>
      </c>
      <c r="CI2002" s="6" t="n">
        <v>0.30746902185576</v>
      </c>
      <c r="CJ2002" s="6" t="n">
        <v>-0.279846057859172</v>
      </c>
      <c r="CK2002" s="6" t="n">
        <v>0.0429557432357935</v>
      </c>
      <c r="CL2002" s="7" t="n">
        <v>0.936566309938888</v>
      </c>
      <c r="CM2002" s="6" t="n">
        <v>0.27938686396992</v>
      </c>
      <c r="CN2002" s="4" t="s">
        <v>444</v>
      </c>
    </row>
    <row r="2003" customFormat="false" ht="15" hidden="false" customHeight="false" outlineLevel="0" collapsed="false">
      <c r="A2003" s="4" t="s">
        <v>41</v>
      </c>
      <c r="B2003" s="4" t="s">
        <v>42</v>
      </c>
      <c r="C2003" s="25" t="n">
        <v>45199</v>
      </c>
      <c r="D2003" s="4" t="s">
        <v>272</v>
      </c>
      <c r="E2003" s="4" t="s">
        <v>1151</v>
      </c>
      <c r="F2003" s="4" t="s">
        <v>88</v>
      </c>
      <c r="G2003" s="4" t="s">
        <v>459</v>
      </c>
      <c r="H2003" s="4" t="s">
        <v>1213</v>
      </c>
      <c r="I2003" s="5" t="n">
        <v>725</v>
      </c>
      <c r="J2003" s="25" t="n">
        <v>45219</v>
      </c>
      <c r="K2003" s="4" t="s">
        <v>1045</v>
      </c>
      <c r="L2003" s="4" t="s">
        <v>5</v>
      </c>
      <c r="M2003" s="4" t="s">
        <v>441</v>
      </c>
      <c r="N2003" s="25" t="n">
        <v>45218</v>
      </c>
      <c r="O2003" s="25" t="n">
        <v>45219</v>
      </c>
      <c r="P2003" s="25" t="n">
        <v>45222</v>
      </c>
      <c r="Q2003" s="25" t="n">
        <v>45222</v>
      </c>
      <c r="R2003" s="6" t="n">
        <v>0.0216256131652513</v>
      </c>
      <c r="S2003" s="6" t="n">
        <v>0.0198254943466363</v>
      </c>
      <c r="T2003" s="6" t="n">
        <v>-0.0647496582797549</v>
      </c>
      <c r="U2003" s="6" t="n">
        <v>-0.0232985507678674</v>
      </c>
      <c r="V2003" s="6" t="n">
        <v>-0.0198900336431076</v>
      </c>
      <c r="W2003" s="6" t="n">
        <v>-0.0353026489098406</v>
      </c>
      <c r="X2003" s="6" t="n">
        <v>-0.00340851712475976</v>
      </c>
      <c r="Y2003" s="6" t="n">
        <v>0.0120040981419732</v>
      </c>
      <c r="Z2003" s="6" t="n">
        <v>0.0667039723746064</v>
      </c>
      <c r="AA2003" s="6" t="n">
        <v>-0.0900025231424737</v>
      </c>
      <c r="AB2003" s="6" t="n">
        <v>-0.000658127879309411</v>
      </c>
      <c r="AC2003" s="6" t="n">
        <v>-0.0647496582797549</v>
      </c>
      <c r="AD2003" s="6" t="n">
        <v>0.0647496582797549</v>
      </c>
      <c r="AE2003" s="6" t="n">
        <v>0.112185490811522</v>
      </c>
      <c r="AF2003" s="7" t="n">
        <v>0.383574007220217</v>
      </c>
      <c r="AG2003" s="7" t="n">
        <v>2.92144418329002</v>
      </c>
      <c r="AH2003" s="26" t="n">
        <v>947.95</v>
      </c>
      <c r="AI2003" s="6" t="n">
        <v>-0.0244918960638023</v>
      </c>
      <c r="AJ2003" s="6" t="n">
        <v>0.0709484268203129</v>
      </c>
      <c r="AK2003" s="6" t="n">
        <v>0.127974773917181</v>
      </c>
      <c r="AL2003" s="6" t="n">
        <v>0.46968992248062</v>
      </c>
      <c r="AM2003" s="6" t="n">
        <v>0.390975788701392</v>
      </c>
      <c r="AN2003" s="6" t="n">
        <v>-0.0241400753721783</v>
      </c>
      <c r="AO2003" s="6" t="n">
        <v>0.0950885021924912</v>
      </c>
      <c r="AP2003" s="6" t="n">
        <v>-0.00319367760095279</v>
      </c>
      <c r="AQ2003" s="6" t="n">
        <v>-0.012179278986684</v>
      </c>
      <c r="AR2003" s="6" t="n">
        <v>-0.0381961083719836</v>
      </c>
      <c r="AS2003" s="4" t="s">
        <v>442</v>
      </c>
      <c r="AT2003" s="4" t="s">
        <v>121</v>
      </c>
      <c r="AU2003" s="5" t="n">
        <v>251.86</v>
      </c>
      <c r="AV2003" s="6" t="n">
        <v>-0.868411703239289</v>
      </c>
      <c r="AW2003" s="6" t="n">
        <v>-0.89244106593782</v>
      </c>
      <c r="AX2003" s="5" t="n">
        <v>-23.67</v>
      </c>
      <c r="AY2003" s="6" t="n">
        <v>-0.0939807829746685</v>
      </c>
      <c r="AZ2003" s="6" t="n">
        <v>0.187001453179981</v>
      </c>
      <c r="BA2003" s="5" t="n">
        <v>-29.05</v>
      </c>
      <c r="BD2003" s="6" t="n">
        <v>-0.115341856586993</v>
      </c>
      <c r="BE2003" s="7" t="n">
        <v>-5</v>
      </c>
      <c r="BM2003" s="5" t="n">
        <v>60100.03</v>
      </c>
      <c r="BN2003" s="5" t="n">
        <v>-1135.7</v>
      </c>
      <c r="BP2003" s="7" t="n">
        <v>4.61753818494729</v>
      </c>
      <c r="BQ2003" s="6" t="n">
        <v>-0.0872568302652202</v>
      </c>
      <c r="BR2003" s="7" t="n">
        <v>0.000153661759734473</v>
      </c>
      <c r="BS2003" s="26" t="n">
        <v>117.97</v>
      </c>
      <c r="BT2003" s="7" t="n">
        <v>8.14</v>
      </c>
      <c r="BU2003" s="4" t="s">
        <v>1477</v>
      </c>
      <c r="BV2003" s="5" t="n">
        <v>76.66</v>
      </c>
      <c r="BW2003" s="5" t="n">
        <v>48.11</v>
      </c>
      <c r="BX2003" s="5" t="n">
        <v>28.55</v>
      </c>
      <c r="BZ2003" s="5" t="n">
        <v>3</v>
      </c>
      <c r="CA2003" s="6" t="n">
        <v>0.415284590556138</v>
      </c>
      <c r="CB2003" s="6" t="n">
        <v>0.423076923076923</v>
      </c>
      <c r="CD2003" s="26" t="n">
        <v>2213.90547719363</v>
      </c>
      <c r="CO2003" s="4" t="s">
        <v>483</v>
      </c>
    </row>
    <row r="2004" customFormat="false" ht="15" hidden="false" customHeight="false" outlineLevel="0" collapsed="false">
      <c r="A2004" s="4" t="s">
        <v>41</v>
      </c>
      <c r="B2004" s="4" t="s">
        <v>42</v>
      </c>
      <c r="C2004" s="25" t="n">
        <v>45199</v>
      </c>
      <c r="D2004" s="4" t="s">
        <v>131</v>
      </c>
      <c r="E2004" s="4" t="s">
        <v>730</v>
      </c>
      <c r="F2004" s="4" t="s">
        <v>83</v>
      </c>
      <c r="G2004" s="4" t="s">
        <v>459</v>
      </c>
      <c r="H2004" s="4" t="s">
        <v>556</v>
      </c>
      <c r="I2004" s="5" t="n">
        <v>100</v>
      </c>
      <c r="J2004" s="25" t="n">
        <v>45220</v>
      </c>
      <c r="K2004" s="4" t="s">
        <v>907</v>
      </c>
      <c r="L2004" s="4" t="s">
        <v>447</v>
      </c>
      <c r="M2004" s="4" t="s">
        <v>441</v>
      </c>
      <c r="N2004" s="25" t="n">
        <v>45219</v>
      </c>
      <c r="O2004" s="25" t="n">
        <v>45222</v>
      </c>
      <c r="P2004" s="25" t="n">
        <v>45224</v>
      </c>
      <c r="Q2004" s="25" t="n">
        <v>45222</v>
      </c>
      <c r="R2004" s="6" t="n">
        <v>0.0289025175346456</v>
      </c>
      <c r="S2004" s="6" t="n">
        <v>-0.079924916024501</v>
      </c>
      <c r="T2004" s="6" t="n">
        <v>0.0649092666165574</v>
      </c>
      <c r="U2004" s="6" t="n">
        <v>0.0138868681267019</v>
      </c>
      <c r="V2004" s="6" t="n">
        <v>-0.0258085003282307</v>
      </c>
      <c r="W2004" s="6" t="n">
        <v>-0.0351049143812022</v>
      </c>
      <c r="X2004" s="6" t="n">
        <v>0.0396953684549326</v>
      </c>
      <c r="Y2004" s="6" t="n">
        <v>0.0489917825079042</v>
      </c>
      <c r="Z2004" s="6" t="n">
        <v>0.00429192911243403</v>
      </c>
      <c r="AA2004" s="6" t="n">
        <v>0.00959493901426789</v>
      </c>
      <c r="AB2004" s="6" t="n">
        <v>-0.0483270763353751</v>
      </c>
      <c r="AC2004" s="6" t="n">
        <v>-0.079924916024501</v>
      </c>
      <c r="AD2004" s="6" t="n">
        <v>0.079924916024501</v>
      </c>
      <c r="AE2004" s="6" t="n">
        <v>0.0609069353882631</v>
      </c>
      <c r="AF2004" s="7" t="n">
        <v>0.393890240605569</v>
      </c>
      <c r="AG2004" s="7" t="n">
        <v>9.75483334700979</v>
      </c>
      <c r="AH2004" s="26" t="n">
        <v>2951.3</v>
      </c>
      <c r="AI2004" s="6" t="n">
        <v>-0.0123485710461148</v>
      </c>
      <c r="AJ2004" s="6" t="n">
        <v>-0.00696500672947498</v>
      </c>
      <c r="AK2004" s="6" t="n">
        <v>0.339399577934602</v>
      </c>
      <c r="AL2004" s="6" t="n">
        <v>0.609653667848377</v>
      </c>
      <c r="AM2004" s="6" t="n">
        <v>0.328038518651846</v>
      </c>
      <c r="AN2004" s="6" t="n">
        <v>-0.0126792460494781</v>
      </c>
      <c r="AO2004" s="6" t="n">
        <v>0.00571423932000315</v>
      </c>
      <c r="AP2004" s="6" t="n">
        <v>-0.0187883371145281</v>
      </c>
      <c r="AQ2004" s="6" t="n">
        <v>0.0988824468532059</v>
      </c>
      <c r="AR2004" s="6" t="n">
        <v>0.0628143268980754</v>
      </c>
      <c r="AS2004" s="4" t="s">
        <v>442</v>
      </c>
      <c r="AT2004" s="4" t="s">
        <v>121</v>
      </c>
      <c r="AU2004" s="5" t="n">
        <v>927.0647</v>
      </c>
      <c r="AV2004" s="6" t="n">
        <v>0.235353784229538</v>
      </c>
      <c r="AW2004" s="6" t="n">
        <v>-0.455304380463138</v>
      </c>
      <c r="AX2004" s="5" t="n">
        <v>59.565</v>
      </c>
      <c r="AY2004" s="6" t="n">
        <v>0.0642511790169554</v>
      </c>
      <c r="AZ2004" s="6" t="n">
        <v>0.0153833543791106</v>
      </c>
      <c r="BA2004" s="5" t="n">
        <v>-6.9473</v>
      </c>
      <c r="BC2004" s="6" t="n">
        <v>-1.15221254061492</v>
      </c>
      <c r="BD2004" s="6" t="n">
        <v>-0.0074938674722487</v>
      </c>
      <c r="BE2004" s="7" t="n">
        <v>-2.06</v>
      </c>
      <c r="BM2004" s="5" t="n">
        <v>9944.021681</v>
      </c>
      <c r="BN2004" s="5" t="n">
        <v>164.9098</v>
      </c>
      <c r="BO2004" s="26" t="n">
        <v>60.2997619365253</v>
      </c>
      <c r="BP2004" s="7" t="n">
        <v>5.20959521156259</v>
      </c>
      <c r="BQ2004" s="6" t="n">
        <v>0.0863949548763806</v>
      </c>
      <c r="BR2004" s="7" t="n">
        <v>0.703962725699955</v>
      </c>
      <c r="BS2004" s="26" t="n">
        <v>63.77</v>
      </c>
      <c r="BT2004" s="7" t="n">
        <v>9.3</v>
      </c>
      <c r="BU2004" s="4" t="s">
        <v>1477</v>
      </c>
      <c r="BV2004" s="5" t="n">
        <v>-71.0505</v>
      </c>
      <c r="BW2004" s="5" t="n">
        <v>218.7778</v>
      </c>
      <c r="BX2004" s="5" t="n">
        <v>-289.8283</v>
      </c>
      <c r="BY2004" s="7" t="n">
        <v>-1.83617695400932</v>
      </c>
      <c r="BZ2004" s="5" t="n">
        <v>4</v>
      </c>
      <c r="CA2004" s="6" t="n">
        <v>0.226540926556761</v>
      </c>
      <c r="CB2004" s="6" t="n">
        <v>0.249247527203379</v>
      </c>
      <c r="CD2004" s="26" t="n">
        <v>42.7243466521663</v>
      </c>
      <c r="CE2004" s="6" t="n">
        <v>0.411367678187019</v>
      </c>
      <c r="CO2004" s="4" t="s">
        <v>483</v>
      </c>
    </row>
    <row r="2005" customFormat="false" ht="15" hidden="false" customHeight="false" outlineLevel="0" collapsed="false">
      <c r="A2005" s="4" t="s">
        <v>41</v>
      </c>
      <c r="B2005" s="4" t="s">
        <v>42</v>
      </c>
      <c r="C2005" s="25" t="n">
        <v>45199</v>
      </c>
      <c r="D2005" s="4" t="s">
        <v>208</v>
      </c>
      <c r="E2005" s="4" t="s">
        <v>475</v>
      </c>
      <c r="F2005" s="4" t="s">
        <v>69</v>
      </c>
      <c r="G2005" s="4" t="s">
        <v>438</v>
      </c>
      <c r="H2005" s="4" t="s">
        <v>453</v>
      </c>
      <c r="I2005" s="5" t="n">
        <v>700</v>
      </c>
      <c r="J2005" s="25" t="n">
        <v>45220</v>
      </c>
      <c r="K2005" s="4" t="s">
        <v>1048</v>
      </c>
      <c r="L2005" s="4" t="s">
        <v>447</v>
      </c>
      <c r="M2005" s="4" t="s">
        <v>441</v>
      </c>
      <c r="N2005" s="25" t="n">
        <v>45219</v>
      </c>
      <c r="O2005" s="25" t="n">
        <v>45222</v>
      </c>
      <c r="P2005" s="25" t="n">
        <v>45224</v>
      </c>
      <c r="Q2005" s="25" t="n">
        <v>45222</v>
      </c>
      <c r="R2005" s="6" t="n">
        <v>-0.00320598450440823</v>
      </c>
      <c r="S2005" s="6" t="n">
        <v>-0.00300187617260783</v>
      </c>
      <c r="T2005" s="6" t="n">
        <v>-0.0148932738319265</v>
      </c>
      <c r="U2005" s="6" t="n">
        <v>-0.0211011345089426</v>
      </c>
      <c r="V2005" s="6" t="n">
        <v>-0.0258085003282307</v>
      </c>
      <c r="W2005" s="6" t="n">
        <v>-0.0211949420006585</v>
      </c>
      <c r="X2005" s="6" t="n">
        <v>0.0047073658192881</v>
      </c>
      <c r="Y2005" s="6" t="n">
        <v>9.3807491715947E-005</v>
      </c>
      <c r="Z2005" s="6" t="n">
        <v>-0.00568056470348222</v>
      </c>
      <c r="AA2005" s="6" t="n">
        <v>-0.0154205698054604</v>
      </c>
      <c r="AB2005" s="6" t="n">
        <v>0.00991691235593684</v>
      </c>
      <c r="AC2005" s="6" t="n">
        <v>-0.00300187617260783</v>
      </c>
      <c r="AD2005" s="6" t="n">
        <v>0.00300187617260783</v>
      </c>
      <c r="AE2005" s="6" t="n">
        <v>0.0207987134816403</v>
      </c>
      <c r="AF2005" s="7" t="n">
        <v>0.234536082474231</v>
      </c>
      <c r="AG2005" s="7" t="n">
        <v>1.10439799635364</v>
      </c>
      <c r="AH2005" s="26" t="n">
        <v>935.75</v>
      </c>
      <c r="AI2005" s="6" t="n">
        <v>-0.0193869531045323</v>
      </c>
      <c r="AJ2005" s="6" t="n">
        <v>-0.0549888911331042</v>
      </c>
      <c r="AK2005" s="6" t="n">
        <v>-0.0387282346294106</v>
      </c>
      <c r="AL2005" s="6" t="n">
        <v>0.0491647045632924</v>
      </c>
      <c r="AM2005" s="6" t="n">
        <v>0.0571057388160872</v>
      </c>
      <c r="AN2005" s="6" t="n">
        <v>-0.0483983745053539</v>
      </c>
      <c r="AO2005" s="6" t="n">
        <v>-0.00659051662775034</v>
      </c>
      <c r="AP2005" s="6" t="n">
        <v>-0.00223774697085488</v>
      </c>
      <c r="AQ2005" s="6" t="n">
        <v>0.00725903285667484</v>
      </c>
      <c r="AR2005" s="6" t="n">
        <v>-0.0288090870984556</v>
      </c>
      <c r="AS2005" s="4" t="s">
        <v>455</v>
      </c>
      <c r="AT2005" s="4" t="s">
        <v>456</v>
      </c>
      <c r="AU2005" s="5" t="n">
        <v>34920.39</v>
      </c>
      <c r="AV2005" s="6" t="n">
        <v>0.341387329332264</v>
      </c>
      <c r="AW2005" s="6" t="n">
        <v>0.0477916058187191</v>
      </c>
      <c r="BA2005" s="5" t="n">
        <v>10261</v>
      </c>
      <c r="BB2005" s="6" t="n">
        <v>0.357663035999704</v>
      </c>
      <c r="BC2005" s="6" t="n">
        <v>0.0635144379262453</v>
      </c>
      <c r="BD2005" s="6" t="n">
        <v>0.293839788158151</v>
      </c>
      <c r="BE2005" s="7" t="n">
        <v>14.66</v>
      </c>
      <c r="BF2005" s="5" t="n">
        <v>18307.91</v>
      </c>
      <c r="BG2005" s="6" t="n">
        <v>0.238124382473299</v>
      </c>
      <c r="BH2005" s="6" t="n">
        <v>0.218226041752281</v>
      </c>
      <c r="BI2005" s="6" t="n">
        <v>-0.645714250966847</v>
      </c>
      <c r="BJ2005" s="27" t="n">
        <v>0.0255</v>
      </c>
      <c r="BK2005" s="27" t="n">
        <v>0.0051</v>
      </c>
      <c r="BL2005" s="27" t="n">
        <v>0.0241</v>
      </c>
      <c r="BM2005" s="5" t="n">
        <v>654809.7775</v>
      </c>
      <c r="BN2005" s="5" t="n">
        <v>34639.76</v>
      </c>
      <c r="BO2005" s="26" t="n">
        <v>18.9034155404079</v>
      </c>
      <c r="BS2005" s="26" t="n">
        <v>15.55</v>
      </c>
      <c r="BT2005" s="7" t="n">
        <v>2.54</v>
      </c>
      <c r="BZ2005" s="5" t="n">
        <v>19</v>
      </c>
      <c r="CA2005" s="6" t="n">
        <v>0.31028324386606</v>
      </c>
      <c r="CB2005" s="6" t="n">
        <v>0.459092036715455</v>
      </c>
      <c r="CC2005" s="4" t="s">
        <v>1224</v>
      </c>
      <c r="CD2005" s="26" t="n">
        <v>10.7777899782667</v>
      </c>
      <c r="CE2005" s="6" t="n">
        <v>0.753923167785462</v>
      </c>
      <c r="CF2005" s="25" t="n">
        <v>45260</v>
      </c>
      <c r="CG2005" s="6" t="n">
        <v>0.179620603033993</v>
      </c>
      <c r="CH2005" s="6" t="n">
        <v>0.173222777736094</v>
      </c>
      <c r="CI2005" s="6" t="n">
        <v>0.173832781822141</v>
      </c>
      <c r="CJ2005" s="6" t="n">
        <v>0.0035215004286373</v>
      </c>
      <c r="CK2005" s="6" t="n">
        <v>0.0453012048192771</v>
      </c>
      <c r="CL2005" s="7" t="n">
        <v>0.0662648197676729</v>
      </c>
      <c r="CM2005" s="6" t="n">
        <v>-0.133853517041334</v>
      </c>
      <c r="CN2005" s="4" t="s">
        <v>493</v>
      </c>
    </row>
    <row r="2006" customFormat="false" ht="15" hidden="false" customHeight="false" outlineLevel="0" collapsed="false">
      <c r="A2006" s="4" t="s">
        <v>41</v>
      </c>
      <c r="B2006" s="4" t="s">
        <v>42</v>
      </c>
      <c r="C2006" s="25" t="n">
        <v>45199</v>
      </c>
      <c r="D2006" s="4" t="s">
        <v>234</v>
      </c>
      <c r="E2006" s="4" t="s">
        <v>580</v>
      </c>
      <c r="F2006" s="4" t="s">
        <v>69</v>
      </c>
      <c r="G2006" s="4" t="s">
        <v>438</v>
      </c>
      <c r="H2006" s="4" t="s">
        <v>453</v>
      </c>
      <c r="I2006" s="5" t="n">
        <v>2000</v>
      </c>
      <c r="J2006" s="25" t="n">
        <v>45220</v>
      </c>
      <c r="K2006" s="4" t="s">
        <v>1481</v>
      </c>
      <c r="L2006" s="4" t="s">
        <v>447</v>
      </c>
      <c r="M2006" s="4" t="s">
        <v>441</v>
      </c>
      <c r="N2006" s="25" t="n">
        <v>45219</v>
      </c>
      <c r="O2006" s="25" t="n">
        <v>45222</v>
      </c>
      <c r="P2006" s="25" t="n">
        <v>45224</v>
      </c>
      <c r="Q2006" s="25" t="n">
        <v>45222</v>
      </c>
      <c r="R2006" s="6" t="n">
        <v>0.0179182605194281</v>
      </c>
      <c r="S2006" s="6" t="n">
        <v>-0.0163031193490054</v>
      </c>
      <c r="T2006" s="6" t="n">
        <v>-0.00729570587390493</v>
      </c>
      <c r="U2006" s="6" t="n">
        <v>-0.00568056470348222</v>
      </c>
      <c r="V2006" s="6" t="n">
        <v>-0.0258085003282307</v>
      </c>
      <c r="W2006" s="6" t="n">
        <v>-0.0211949420006585</v>
      </c>
      <c r="X2006" s="6" t="n">
        <v>0.0201279356247485</v>
      </c>
      <c r="Y2006" s="6" t="n">
        <v>0.0155143772971763</v>
      </c>
      <c r="Z2006" s="6" t="n">
        <v>-0.00602939302298067</v>
      </c>
      <c r="AA2006" s="6" t="n">
        <v>0.000348828319498451</v>
      </c>
      <c r="AB2006" s="6" t="n">
        <v>-0.000339059674502651</v>
      </c>
      <c r="AC2006" s="6" t="n">
        <v>-0.0163031193490054</v>
      </c>
      <c r="AD2006" s="6" t="n">
        <v>0.0163031193490054</v>
      </c>
      <c r="AE2006" s="6" t="n">
        <v>0.0263053797468354</v>
      </c>
      <c r="AF2006" s="7" t="n">
        <v>0.393125671321159</v>
      </c>
      <c r="AG2006" s="7" t="n">
        <v>2.21051732771548</v>
      </c>
      <c r="AH2006" s="26" t="n">
        <v>1738.45</v>
      </c>
      <c r="AI2006" s="6" t="n">
        <v>-0.0144003174873146</v>
      </c>
      <c r="AJ2006" s="6" t="n">
        <v>-0.0333083103956403</v>
      </c>
      <c r="AK2006" s="6" t="n">
        <v>-0.0881936431343748</v>
      </c>
      <c r="AL2006" s="6" t="n">
        <v>-0.0776964295188053</v>
      </c>
      <c r="AM2006" s="6" t="n">
        <v>-0.0644189112827248</v>
      </c>
      <c r="AN2006" s="6" t="n">
        <v>-0.0483983745053539</v>
      </c>
      <c r="AO2006" s="6" t="n">
        <v>0.0150900641097136</v>
      </c>
      <c r="AP2006" s="6" t="n">
        <v>-0.00211220740140616</v>
      </c>
      <c r="AQ2006" s="6" t="n">
        <v>0.0101848904834927</v>
      </c>
      <c r="AR2006" s="6" t="n">
        <v>-0.0258832294716378</v>
      </c>
      <c r="AS2006" s="4" t="s">
        <v>455</v>
      </c>
      <c r="AT2006" s="4" t="s">
        <v>456</v>
      </c>
      <c r="AU2006" s="5" t="n">
        <v>11192.83</v>
      </c>
      <c r="AV2006" s="6" t="n">
        <v>0.383058542088595</v>
      </c>
      <c r="AW2006" s="6" t="n">
        <v>0.0659838095238094</v>
      </c>
      <c r="BA2006" s="5" t="n">
        <v>3190.97</v>
      </c>
      <c r="BB2006" s="6" t="n">
        <v>0.236484182463537</v>
      </c>
      <c r="BC2006" s="6" t="n">
        <v>-0.0756973611795037</v>
      </c>
      <c r="BD2006" s="6" t="n">
        <v>0.285090544571838</v>
      </c>
      <c r="BE2006" s="7" t="n">
        <v>16.06</v>
      </c>
      <c r="BF2006" s="5" t="n">
        <v>6296.64</v>
      </c>
      <c r="BG2006" s="6" t="n">
        <v>0.234778141000626</v>
      </c>
      <c r="BH2006" s="6" t="n">
        <v>0.292248655224512</v>
      </c>
      <c r="BI2006" s="6" t="n">
        <v>1.67554744525548</v>
      </c>
      <c r="BJ2006" s="27" t="n">
        <v>0.0172</v>
      </c>
      <c r="BK2006" s="27" t="n">
        <v>0.0037</v>
      </c>
      <c r="BL2006" s="27" t="n">
        <v>0.0062</v>
      </c>
      <c r="BM2006" s="5" t="n">
        <v>345468.2609</v>
      </c>
      <c r="BN2006" s="5" t="n">
        <v>12320.45</v>
      </c>
      <c r="BO2006" s="26" t="n">
        <v>28.0402307464419</v>
      </c>
      <c r="BS2006" s="26" t="n">
        <v>15.55</v>
      </c>
      <c r="BT2006" s="7" t="n">
        <v>2.54</v>
      </c>
      <c r="BZ2006" s="5" t="n">
        <v>19</v>
      </c>
      <c r="CA2006" s="6" t="n">
        <v>0.31028324386606</v>
      </c>
      <c r="CB2006" s="6" t="n">
        <v>0.459092036715455</v>
      </c>
      <c r="CC2006" s="4" t="s">
        <v>1222</v>
      </c>
      <c r="CD2006" s="26" t="n">
        <v>10.7777899782667</v>
      </c>
      <c r="CE2006" s="6" t="n">
        <v>1.60166794890091</v>
      </c>
      <c r="CF2006" s="25" t="n">
        <v>45260</v>
      </c>
      <c r="CG2006" s="6" t="n">
        <v>0.18133753636675</v>
      </c>
      <c r="CH2006" s="6" t="n">
        <v>0.17631538669588</v>
      </c>
      <c r="CI2006" s="6" t="n">
        <v>0.169641327333916</v>
      </c>
      <c r="CJ2006" s="6" t="n">
        <v>-0.0378529604649663</v>
      </c>
      <c r="CK2006" s="6" t="n">
        <v>0.0461051083328619</v>
      </c>
      <c r="CL2006" s="7" t="n">
        <v>0.35360765734033</v>
      </c>
      <c r="CM2006" s="6" t="n">
        <v>-0.133183807439825</v>
      </c>
      <c r="CN2006" s="4" t="s">
        <v>493</v>
      </c>
    </row>
    <row r="2007" customFormat="false" ht="15" hidden="false" customHeight="false" outlineLevel="0" collapsed="false">
      <c r="A2007" s="4" t="s">
        <v>41</v>
      </c>
      <c r="B2007" s="4" t="s">
        <v>42</v>
      </c>
      <c r="C2007" s="25" t="n">
        <v>45199</v>
      </c>
      <c r="D2007" s="4" t="s">
        <v>289</v>
      </c>
      <c r="E2007" s="4" t="s">
        <v>595</v>
      </c>
      <c r="F2007" s="4" t="s">
        <v>69</v>
      </c>
      <c r="G2007" s="4" t="s">
        <v>459</v>
      </c>
      <c r="H2007" s="4" t="s">
        <v>453</v>
      </c>
      <c r="I2007" s="5" t="n">
        <v>3175</v>
      </c>
      <c r="J2007" s="25" t="n">
        <v>45220</v>
      </c>
      <c r="K2007" s="4" t="s">
        <v>1333</v>
      </c>
      <c r="L2007" s="4" t="s">
        <v>447</v>
      </c>
      <c r="M2007" s="4" t="s">
        <v>441</v>
      </c>
      <c r="N2007" s="25" t="n">
        <v>45219</v>
      </c>
      <c r="O2007" s="25" t="n">
        <v>45222</v>
      </c>
      <c r="P2007" s="25" t="n">
        <v>45224</v>
      </c>
      <c r="Q2007" s="25" t="n">
        <v>45222</v>
      </c>
      <c r="R2007" s="6" t="n">
        <v>-0.00508854060655406</v>
      </c>
      <c r="S2007" s="6" t="n">
        <v>-0.056873977086743</v>
      </c>
      <c r="T2007" s="6" t="n">
        <v>-0.0219088937093276</v>
      </c>
      <c r="U2007" s="6" t="n">
        <v>-0.0838714114026247</v>
      </c>
      <c r="V2007" s="6" t="n">
        <v>-0.0258085003282307</v>
      </c>
      <c r="W2007" s="6" t="n">
        <v>-0.0211949420006585</v>
      </c>
      <c r="X2007" s="6" t="n">
        <v>-0.058062911074394</v>
      </c>
      <c r="Y2007" s="6" t="n">
        <v>-0.0626764694019661</v>
      </c>
      <c r="Z2007" s="6" t="n">
        <v>-0.00568056470348222</v>
      </c>
      <c r="AA2007" s="6" t="n">
        <v>-0.0781908466991425</v>
      </c>
      <c r="AB2007" s="6" t="n">
        <v>0.0106382978723405</v>
      </c>
      <c r="AC2007" s="6" t="n">
        <v>-0.056873977086743</v>
      </c>
      <c r="AD2007" s="6" t="n">
        <v>0.056873977086743</v>
      </c>
      <c r="AE2007" s="6" t="n">
        <v>0.108224222585925</v>
      </c>
      <c r="AF2007" s="7" t="n">
        <v>0.0737240075614363</v>
      </c>
      <c r="AG2007" s="7" t="n">
        <v>2.81879914813443</v>
      </c>
      <c r="AH2007" s="26" t="n">
        <v>245.65</v>
      </c>
      <c r="AI2007" s="6" t="n">
        <v>-0.00425618159708141</v>
      </c>
      <c r="AJ2007" s="6" t="n">
        <v>0.0668838219326819</v>
      </c>
      <c r="AK2007" s="6" t="n">
        <v>0.152745190051619</v>
      </c>
      <c r="AL2007" s="6" t="n">
        <v>0.643693542990967</v>
      </c>
      <c r="AM2007" s="6" t="n">
        <v>0.93349075167257</v>
      </c>
      <c r="AN2007" s="6" t="n">
        <v>-0.0483983745053539</v>
      </c>
      <c r="AO2007" s="6" t="n">
        <v>0.115282196438036</v>
      </c>
      <c r="AP2007" s="6" t="n">
        <v>-0.0321579064094035</v>
      </c>
      <c r="AQ2007" s="6" t="n">
        <v>0.0383677090263914</v>
      </c>
      <c r="AR2007" s="6" t="n">
        <v>0.00229958907126093</v>
      </c>
      <c r="AS2007" s="4" t="s">
        <v>455</v>
      </c>
      <c r="AT2007" s="4" t="s">
        <v>456</v>
      </c>
      <c r="AU2007" s="5" t="n">
        <v>3007.95</v>
      </c>
      <c r="AV2007" s="6" t="n">
        <v>0.382545986045614</v>
      </c>
      <c r="AW2007" s="6" t="n">
        <v>0.122432225684273</v>
      </c>
      <c r="BA2007" s="5" t="n">
        <v>294.08</v>
      </c>
      <c r="BB2007" s="6" t="n">
        <v>0.459092036715455</v>
      </c>
      <c r="BC2007" s="6" t="n">
        <v>0.0207212522994689</v>
      </c>
      <c r="BD2007" s="6" t="n">
        <v>0.0977675825728486</v>
      </c>
      <c r="BE2007" s="7" t="n">
        <v>4.9</v>
      </c>
      <c r="BF2007" s="5" t="n">
        <v>1474.98</v>
      </c>
      <c r="BG2007" s="6" t="n">
        <v>0.385725425353013</v>
      </c>
      <c r="BH2007" s="6" t="n">
        <v>0.426720015614326</v>
      </c>
      <c r="BI2007" s="6" t="n">
        <v>1.65155279503106</v>
      </c>
      <c r="BJ2007" s="27" t="n">
        <v>0.0312</v>
      </c>
      <c r="BK2007" s="27" t="n">
        <v>0.0078</v>
      </c>
      <c r="BL2007" s="27" t="n">
        <v>0.01</v>
      </c>
      <c r="BM2007" s="5" t="n">
        <v>14730.1566</v>
      </c>
      <c r="BN2007" s="5" t="n">
        <v>969.68</v>
      </c>
      <c r="BO2007" s="26" t="n">
        <v>15.1907398316971</v>
      </c>
      <c r="BS2007" s="26" t="n">
        <v>15.55</v>
      </c>
      <c r="BT2007" s="7" t="n">
        <v>2.54</v>
      </c>
      <c r="BZ2007" s="5" t="n">
        <v>19</v>
      </c>
      <c r="CA2007" s="6" t="n">
        <v>0.31028324386606</v>
      </c>
      <c r="CB2007" s="6" t="n">
        <v>0.357663035999704</v>
      </c>
      <c r="CC2007" s="4" t="s">
        <v>1221</v>
      </c>
      <c r="CD2007" s="26" t="n">
        <v>10.7777899782667</v>
      </c>
      <c r="CE2007" s="6" t="n">
        <v>0.40944849197554</v>
      </c>
      <c r="CF2007" s="25" t="n">
        <v>45260</v>
      </c>
      <c r="CG2007" s="6" t="n">
        <v>0.38806948571885</v>
      </c>
      <c r="CH2007" s="6" t="n">
        <v>0.354522464671824</v>
      </c>
      <c r="CI2007" s="6" t="n">
        <v>0.347314730895404</v>
      </c>
      <c r="CJ2007" s="6" t="n">
        <v>-0.0203308238395907</v>
      </c>
      <c r="CK2007" s="6" t="n">
        <v>0.0923957481602617</v>
      </c>
      <c r="CL2007" s="7" t="n">
        <v>0.615547557319351</v>
      </c>
      <c r="CM2007" s="6" t="n">
        <v>-0.195281935911857</v>
      </c>
      <c r="CN2007" s="4" t="s">
        <v>493</v>
      </c>
    </row>
    <row r="2008" customFormat="false" ht="15" hidden="false" customHeight="false" outlineLevel="0" collapsed="false">
      <c r="A2008" s="4" t="s">
        <v>41</v>
      </c>
      <c r="B2008" s="4" t="s">
        <v>42</v>
      </c>
      <c r="C2008" s="25" t="n">
        <v>45199</v>
      </c>
      <c r="D2008" s="4" t="s">
        <v>332</v>
      </c>
      <c r="E2008" s="4" t="s">
        <v>570</v>
      </c>
      <c r="F2008" s="4" t="s">
        <v>69</v>
      </c>
      <c r="G2008" s="4" t="s">
        <v>438</v>
      </c>
      <c r="H2008" s="4" t="s">
        <v>453</v>
      </c>
      <c r="I2008" s="5" t="n">
        <v>31100</v>
      </c>
      <c r="J2008" s="25" t="n">
        <v>45220</v>
      </c>
      <c r="K2008" s="4" t="s">
        <v>1482</v>
      </c>
      <c r="L2008" s="4" t="s">
        <v>447</v>
      </c>
      <c r="M2008" s="4" t="s">
        <v>441</v>
      </c>
      <c r="N2008" s="25" t="n">
        <v>45219</v>
      </c>
      <c r="O2008" s="25" t="n">
        <v>45222</v>
      </c>
      <c r="P2008" s="25" t="n">
        <v>45224</v>
      </c>
      <c r="Q2008" s="25" t="n">
        <v>45222</v>
      </c>
      <c r="R2008" s="6" t="n">
        <v>0.0146627565982405</v>
      </c>
      <c r="S2008" s="6" t="n">
        <v>-0.0549132947976878</v>
      </c>
      <c r="T2008" s="6" t="n">
        <v>-0.0214067278287463</v>
      </c>
      <c r="U2008" s="6" t="n">
        <v>-0.0616572660281937</v>
      </c>
      <c r="V2008" s="6" t="n">
        <v>-0.0258085003282307</v>
      </c>
      <c r="W2008" s="6" t="n">
        <v>-0.0211949420006585</v>
      </c>
      <c r="X2008" s="6" t="n">
        <v>-0.035848765699963</v>
      </c>
      <c r="Y2008" s="6" t="n">
        <v>-0.0404623240275351</v>
      </c>
      <c r="Z2008" s="6" t="n">
        <v>-0.00568056470348222</v>
      </c>
      <c r="AA2008" s="6" t="n">
        <v>-0.0559767013247114</v>
      </c>
      <c r="AB2008" s="6" t="n">
        <v>0.00578034682080908</v>
      </c>
      <c r="AC2008" s="6" t="n">
        <v>-0.0549132947976878</v>
      </c>
      <c r="AD2008" s="6" t="n">
        <v>0.0549132947976878</v>
      </c>
      <c r="AE2008" s="6" t="n">
        <v>0.0722543352601156</v>
      </c>
      <c r="AF2008" s="7" t="n">
        <v>0.120000000000002</v>
      </c>
      <c r="AG2008" s="7" t="n">
        <v>2.23724279604433</v>
      </c>
      <c r="AH2008" s="26" t="n">
        <v>17.05</v>
      </c>
      <c r="AI2008" s="6" t="n">
        <v>-0.00292397660818733</v>
      </c>
      <c r="AJ2008" s="6" t="n">
        <v>-0.0808625336927225</v>
      </c>
      <c r="AK2008" s="6" t="n">
        <v>-0.0229226361031509</v>
      </c>
      <c r="AL2008" s="6" t="n">
        <v>0.0302114803625377</v>
      </c>
      <c r="AM2008" s="6" t="n">
        <v>0.082539682539684</v>
      </c>
      <c r="AN2008" s="6" t="n">
        <v>-0.0483983745053539</v>
      </c>
      <c r="AO2008" s="6" t="n">
        <v>-0.0324641591873686</v>
      </c>
      <c r="AP2008" s="6" t="n">
        <v>0</v>
      </c>
      <c r="AQ2008" s="6" t="n">
        <v>0.2</v>
      </c>
      <c r="AR2008" s="6" t="n">
        <v>0.163931880044869</v>
      </c>
      <c r="AS2008" s="4" t="s">
        <v>455</v>
      </c>
      <c r="AT2008" s="4" t="s">
        <v>456</v>
      </c>
      <c r="AU2008" s="5" t="n">
        <v>6710.7</v>
      </c>
      <c r="AV2008" s="6" t="n">
        <v>0.22583744643229</v>
      </c>
      <c r="AW2008" s="6" t="n">
        <v>0.041513404788289</v>
      </c>
      <c r="BA2008" s="5" t="n">
        <v>225.21</v>
      </c>
      <c r="BB2008" s="6" t="n">
        <v>0.473694542599136</v>
      </c>
      <c r="BC2008" s="6" t="n">
        <v>-0.34249094943361</v>
      </c>
      <c r="BD2008" s="6" t="n">
        <v>0.0335598372748</v>
      </c>
      <c r="BE2008" s="7" t="n">
        <v>0.08</v>
      </c>
      <c r="BF2008" s="5" t="n">
        <v>1925.09</v>
      </c>
      <c r="BG2008" s="6" t="n">
        <v>-0.0332787642616101</v>
      </c>
      <c r="BH2008" s="6" t="n">
        <v>0.0138284412955467</v>
      </c>
      <c r="BI2008" s="6" t="n">
        <v>-0.141435459240576</v>
      </c>
      <c r="BJ2008" s="27" t="n">
        <v>0.0002</v>
      </c>
      <c r="BK2008" s="27" t="n">
        <v>0.0001</v>
      </c>
      <c r="BL2008" s="27" t="n">
        <v>0</v>
      </c>
      <c r="BM2008" s="5" t="n">
        <v>49028.38325</v>
      </c>
      <c r="BN2008" s="5" t="n">
        <v>749.29</v>
      </c>
      <c r="BO2008" s="26" t="n">
        <v>65.4331210212334</v>
      </c>
      <c r="BS2008" s="26" t="n">
        <v>15.55</v>
      </c>
      <c r="BT2008" s="7" t="n">
        <v>2.54</v>
      </c>
      <c r="BZ2008" s="5" t="n">
        <v>19</v>
      </c>
      <c r="CA2008" s="6" t="n">
        <v>0.310873176774694</v>
      </c>
      <c r="CB2008" s="6" t="n">
        <v>0.357663035999704</v>
      </c>
      <c r="CC2008" s="4" t="s">
        <v>1172</v>
      </c>
      <c r="CD2008" s="26" t="n">
        <v>10.7777899782667</v>
      </c>
      <c r="CE2008" s="6" t="n">
        <v>5.07110744903907</v>
      </c>
      <c r="CO2008" s="4" t="s">
        <v>483</v>
      </c>
    </row>
    <row r="2009" customFormat="false" ht="15" hidden="false" customHeight="false" outlineLevel="0" collapsed="false">
      <c r="A2009" s="4" t="s">
        <v>41</v>
      </c>
      <c r="B2009" s="4" t="s">
        <v>42</v>
      </c>
      <c r="C2009" s="25" t="n">
        <v>45199</v>
      </c>
      <c r="D2009" s="4" t="s">
        <v>281</v>
      </c>
      <c r="E2009" s="4" t="s">
        <v>513</v>
      </c>
      <c r="F2009" s="4" t="s">
        <v>94</v>
      </c>
      <c r="G2009" s="4" t="s">
        <v>459</v>
      </c>
      <c r="H2009" s="4" t="s">
        <v>460</v>
      </c>
      <c r="I2009" s="5" t="n">
        <v>650</v>
      </c>
      <c r="J2009" s="25" t="n">
        <v>45222</v>
      </c>
      <c r="K2009" s="4" t="s">
        <v>902</v>
      </c>
      <c r="L2009" s="4" t="s">
        <v>5</v>
      </c>
      <c r="M2009" s="4" t="s">
        <v>441</v>
      </c>
      <c r="N2009" s="25" t="n">
        <v>45219</v>
      </c>
      <c r="O2009" s="25" t="n">
        <v>45222</v>
      </c>
      <c r="P2009" s="25" t="n">
        <v>45224</v>
      </c>
      <c r="Q2009" s="25" t="n">
        <v>45224</v>
      </c>
      <c r="R2009" s="6" t="n">
        <v>-0.0332513908655712</v>
      </c>
      <c r="S2009" s="6" t="n">
        <v>-0.043027301927195</v>
      </c>
      <c r="T2009" s="6" t="n">
        <v>-0.00489476260401367</v>
      </c>
      <c r="U2009" s="6" t="n">
        <v>-0.0811734553967798</v>
      </c>
      <c r="V2009" s="6" t="n">
        <v>-0.0258085003282307</v>
      </c>
      <c r="W2009" s="6" t="n">
        <v>-0.0197857903862186</v>
      </c>
      <c r="X2009" s="6" t="n">
        <v>-0.0553649550685491</v>
      </c>
      <c r="Y2009" s="6" t="n">
        <v>-0.0613876650105611</v>
      </c>
      <c r="AB2009" s="6" t="n">
        <v>0.0153136144325572</v>
      </c>
      <c r="AC2009" s="6" t="n">
        <v>-0.00489476260401367</v>
      </c>
      <c r="AD2009" s="6" t="n">
        <v>0.00489476260401367</v>
      </c>
      <c r="AE2009" s="6" t="n">
        <v>0.0534927627438641</v>
      </c>
      <c r="AF2009" s="7" t="n">
        <v>0.466666666666664</v>
      </c>
      <c r="AG2009" s="7" t="n">
        <v>1.12027755663794</v>
      </c>
      <c r="AH2009" s="26" t="n">
        <v>772.9</v>
      </c>
      <c r="AI2009" s="6" t="n">
        <v>0.0424871864041003</v>
      </c>
      <c r="AJ2009" s="6" t="n">
        <v>0.120307290911726</v>
      </c>
      <c r="AK2009" s="6" t="n">
        <v>0.206713505074162</v>
      </c>
      <c r="AL2009" s="6" t="n">
        <v>0.851922846531692</v>
      </c>
      <c r="AM2009" s="6" t="n">
        <v>0.99047128508885</v>
      </c>
      <c r="AN2009" s="6" t="n">
        <v>-0.0391067337963813</v>
      </c>
      <c r="AO2009" s="6" t="n">
        <v>0.159414024708108</v>
      </c>
      <c r="AP2009" s="6" t="n">
        <v>0.00274049610006344</v>
      </c>
      <c r="AQ2009" s="6" t="n">
        <v>0.136954535872392</v>
      </c>
      <c r="AR2009" s="6" t="n">
        <v>0.100886415917261</v>
      </c>
      <c r="AS2009" s="4" t="s">
        <v>442</v>
      </c>
      <c r="AT2009" s="4" t="s">
        <v>481</v>
      </c>
      <c r="AU2009" s="5" t="n">
        <v>1777.75</v>
      </c>
      <c r="AV2009" s="6" t="n">
        <v>0.055414061897044</v>
      </c>
      <c r="AW2009" s="6" t="n">
        <v>0.0410627594970807</v>
      </c>
      <c r="BA2009" s="5" t="n">
        <v>383</v>
      </c>
      <c r="BB2009" s="6" t="n">
        <v>0.458325400753912</v>
      </c>
      <c r="BC2009" s="6" t="n">
        <v>0.102729471380859</v>
      </c>
      <c r="BD2009" s="6" t="n">
        <v>0.215440866263535</v>
      </c>
      <c r="BE2009" s="7" t="n">
        <v>0</v>
      </c>
      <c r="BM2009" s="5" t="n">
        <v>20059.8466</v>
      </c>
      <c r="BN2009" s="5" t="n">
        <v>1158.36</v>
      </c>
      <c r="BO2009" s="26" t="n">
        <v>17.3174545046445</v>
      </c>
      <c r="BP2009" s="7" t="n">
        <v>1.82132754547452</v>
      </c>
      <c r="BQ2009" s="6" t="n">
        <v>0.105172936645282</v>
      </c>
      <c r="BR2009" s="7" t="n">
        <v>2.83049720987919</v>
      </c>
      <c r="BS2009" s="26" t="n">
        <v>17.66</v>
      </c>
      <c r="BT2009" s="7" t="n">
        <v>3.06</v>
      </c>
      <c r="BU2009" s="4" t="s">
        <v>1477</v>
      </c>
      <c r="BV2009" s="5" t="n">
        <v>-1152.01</v>
      </c>
      <c r="BW2009" s="5" t="n">
        <v>10.88</v>
      </c>
      <c r="BX2009" s="5" t="n">
        <v>-1162.89</v>
      </c>
      <c r="BY2009" s="7" t="n">
        <v>-1.57740442545733</v>
      </c>
      <c r="BZ2009" s="5" t="n">
        <v>1</v>
      </c>
      <c r="CO2009" s="4" t="s">
        <v>483</v>
      </c>
    </row>
    <row r="2010" customFormat="false" ht="15" hidden="false" customHeight="false" outlineLevel="0" collapsed="false">
      <c r="A2010" s="4" t="s">
        <v>41</v>
      </c>
      <c r="B2010" s="4" t="s">
        <v>42</v>
      </c>
      <c r="C2010" s="25" t="n">
        <v>45199</v>
      </c>
      <c r="D2010" s="4" t="s">
        <v>317</v>
      </c>
      <c r="E2010" s="4" t="s">
        <v>702</v>
      </c>
      <c r="F2010" s="4" t="s">
        <v>71</v>
      </c>
      <c r="G2010" s="4" t="s">
        <v>438</v>
      </c>
      <c r="H2010" s="4" t="s">
        <v>521</v>
      </c>
      <c r="I2010" s="5" t="n">
        <v>125</v>
      </c>
      <c r="J2010" s="25" t="n">
        <v>45222</v>
      </c>
      <c r="K2010" s="4" t="s">
        <v>593</v>
      </c>
      <c r="L2010" s="4" t="s">
        <v>5</v>
      </c>
      <c r="M2010" s="4" t="s">
        <v>441</v>
      </c>
      <c r="N2010" s="25" t="n">
        <v>45219</v>
      </c>
      <c r="O2010" s="25" t="n">
        <v>45222</v>
      </c>
      <c r="P2010" s="25" t="n">
        <v>45224</v>
      </c>
      <c r="Q2010" s="25" t="n">
        <v>45224</v>
      </c>
      <c r="R2010" s="6" t="n">
        <v>-0.0143809920800334</v>
      </c>
      <c r="S2010" s="6" t="n">
        <v>-0.00755973778811581</v>
      </c>
      <c r="T2010" s="6" t="n">
        <v>0.0239439620731903</v>
      </c>
      <c r="U2010" s="6" t="n">
        <v>0.00200323220504106</v>
      </c>
      <c r="V2010" s="6" t="n">
        <v>-0.0258085003282307</v>
      </c>
      <c r="W2010" s="6" t="n">
        <v>-0.031303204510138</v>
      </c>
      <c r="X2010" s="6" t="n">
        <v>0.0278117325332717</v>
      </c>
      <c r="Y2010" s="6" t="n">
        <v>0.0333064367151791</v>
      </c>
      <c r="Z2010" s="6" t="n">
        <v>0.0236997963153275</v>
      </c>
      <c r="AA2010" s="6" t="n">
        <v>-0.0216965641102865</v>
      </c>
      <c r="AB2010" s="6" t="n">
        <v>0.0168859532307037</v>
      </c>
      <c r="AC2010" s="6" t="n">
        <v>0.0239439620731903</v>
      </c>
      <c r="AD2010" s="6" t="n">
        <v>0.0239439620731903</v>
      </c>
      <c r="AE2010" s="6" t="n">
        <v>0.070047408512225</v>
      </c>
      <c r="AF2010" s="7" t="n">
        <v>0.758174904942966</v>
      </c>
      <c r="AG2010" s="7" t="n">
        <v>5.18220992088787</v>
      </c>
      <c r="AH2010" s="26" t="n">
        <v>1919.2</v>
      </c>
      <c r="AI2010" s="6" t="n">
        <v>0.0200372043582249</v>
      </c>
      <c r="AJ2010" s="6" t="n">
        <v>0.0184403937488391</v>
      </c>
      <c r="AK2010" s="6" t="n">
        <v>-0.0027798706191049</v>
      </c>
      <c r="AL2010" s="6" t="n">
        <v>0.204506229014343</v>
      </c>
      <c r="AM2010" s="6" t="n">
        <v>0.21429927238216</v>
      </c>
      <c r="AN2010" s="6" t="n">
        <v>-0.0148386326914333</v>
      </c>
      <c r="AO2010" s="6" t="n">
        <v>0.0332790264402724</v>
      </c>
      <c r="AP2010" s="6" t="n">
        <v>-0.00114449213161649</v>
      </c>
      <c r="AQ2010" s="6" t="n">
        <v>0.0984783456886464</v>
      </c>
      <c r="AR2010" s="6" t="n">
        <v>0.062410225733516</v>
      </c>
      <c r="AS2010" s="4" t="s">
        <v>442</v>
      </c>
      <c r="AT2010" s="4" t="s">
        <v>121</v>
      </c>
      <c r="AU2010" s="5" t="n">
        <v>2660</v>
      </c>
      <c r="AV2010" s="6" t="n">
        <v>0.161065037101702</v>
      </c>
      <c r="AW2010" s="6" t="n">
        <v>0.0266306445387881</v>
      </c>
      <c r="AX2010" s="5" t="n">
        <v>825</v>
      </c>
      <c r="AY2010" s="6" t="n">
        <v>0.31015037593985</v>
      </c>
      <c r="AZ2010" s="6" t="n">
        <v>0.0137732480480993</v>
      </c>
      <c r="BA2010" s="5" t="n">
        <v>363</v>
      </c>
      <c r="BB2010" s="6" t="n">
        <v>0.163461538461539</v>
      </c>
      <c r="BC2010" s="6" t="n">
        <v>-0.0396825396825397</v>
      </c>
      <c r="BD2010" s="6" t="n">
        <v>0.136466165413534</v>
      </c>
      <c r="BE2010" s="7" t="n">
        <v>11.39</v>
      </c>
      <c r="BM2010" s="5" t="n">
        <v>64957.2432</v>
      </c>
      <c r="BN2010" s="5" t="n">
        <v>1260</v>
      </c>
      <c r="BO2010" s="26" t="n">
        <v>51.5533676190476</v>
      </c>
      <c r="BP2010" s="7" t="n">
        <v>10.4803554695063</v>
      </c>
      <c r="BQ2010" s="6" t="n">
        <v>0.203291384317522</v>
      </c>
      <c r="BR2010" s="7" t="n">
        <v>0.854630525976121</v>
      </c>
      <c r="BS2010" s="26" t="n">
        <v>32.24</v>
      </c>
      <c r="BT2010" s="7" t="n">
        <v>4.16</v>
      </c>
      <c r="BU2010" s="4" t="s">
        <v>1477</v>
      </c>
      <c r="BV2010" s="5" t="n">
        <v>1540</v>
      </c>
      <c r="BW2010" s="5" t="n">
        <v>179</v>
      </c>
      <c r="BX2010" s="5" t="n">
        <v>1361</v>
      </c>
      <c r="BY2010" s="7" t="n">
        <v>1.97183098591549</v>
      </c>
      <c r="BZ2010" s="5" t="n">
        <v>12</v>
      </c>
      <c r="CA2010" s="6" t="n">
        <v>0.11323030455759</v>
      </c>
      <c r="CB2010" s="6" t="n">
        <v>0.433527696793003</v>
      </c>
      <c r="CC2010" s="4" t="s">
        <v>448</v>
      </c>
      <c r="CD2010" s="26" t="n">
        <v>36.3899713042595</v>
      </c>
      <c r="CE2010" s="6" t="n">
        <v>0.416691626052842</v>
      </c>
      <c r="CF2010" s="25" t="n">
        <v>45260</v>
      </c>
      <c r="CI2010" s="6" t="n">
        <v>0.269411528153066</v>
      </c>
    </row>
    <row r="2011" customFormat="false" ht="15" hidden="false" customHeight="false" outlineLevel="0" collapsed="false">
      <c r="A2011" s="4" t="s">
        <v>41</v>
      </c>
      <c r="B2011" s="4" t="s">
        <v>42</v>
      </c>
      <c r="C2011" s="25" t="n">
        <v>45199</v>
      </c>
      <c r="D2011" s="4" t="s">
        <v>143</v>
      </c>
      <c r="E2011" s="4" t="s">
        <v>491</v>
      </c>
      <c r="F2011" s="4" t="s">
        <v>69</v>
      </c>
      <c r="G2011" s="4" t="s">
        <v>438</v>
      </c>
      <c r="H2011" s="4" t="s">
        <v>453</v>
      </c>
      <c r="I2011" s="5" t="n">
        <v>625</v>
      </c>
      <c r="J2011" s="25" t="n">
        <v>45224</v>
      </c>
      <c r="K2011" s="4" t="s">
        <v>502</v>
      </c>
      <c r="L2011" s="4" t="s">
        <v>5</v>
      </c>
      <c r="M2011" s="4" t="s">
        <v>441</v>
      </c>
      <c r="N2011" s="25" t="n">
        <v>45222</v>
      </c>
      <c r="O2011" s="25" t="n">
        <v>45224</v>
      </c>
      <c r="P2011" s="25" t="n">
        <v>45225</v>
      </c>
      <c r="Q2011" s="25" t="n">
        <v>45225</v>
      </c>
      <c r="R2011" s="6" t="n">
        <v>-0.0163717039832714</v>
      </c>
      <c r="S2011" s="6" t="n">
        <v>-0.00917764181271374</v>
      </c>
      <c r="T2011" s="6" t="n">
        <v>0.0173740122455386</v>
      </c>
      <c r="U2011" s="6" t="n">
        <v>-0.00817533355044653</v>
      </c>
      <c r="V2011" s="6" t="n">
        <v>-0.0354805894632435</v>
      </c>
      <c r="W2011" s="6" t="n">
        <v>-0.0333602174375288</v>
      </c>
      <c r="X2011" s="6" t="n">
        <v>0.027305255912797</v>
      </c>
      <c r="Y2011" s="6" t="n">
        <v>0.0251848838870823</v>
      </c>
      <c r="Z2011" s="6" t="n">
        <v>-0.00568056470348222</v>
      </c>
      <c r="AA2011" s="6" t="n">
        <v>-0.00249476884696431</v>
      </c>
      <c r="AB2011" s="6" t="n">
        <v>0.000575644984038837</v>
      </c>
      <c r="AC2011" s="6" t="n">
        <v>0.0173740122455386</v>
      </c>
      <c r="AD2011" s="6" t="n">
        <v>0.0173740122455386</v>
      </c>
      <c r="AE2011" s="6" t="n">
        <v>0.0232874561724842</v>
      </c>
      <c r="AF2011" s="7" t="n">
        <v>0.867415730337077</v>
      </c>
      <c r="AG2011" s="7" t="n">
        <v>2.14858653943866</v>
      </c>
      <c r="AH2011" s="26" t="n">
        <v>980.35</v>
      </c>
      <c r="AI2011" s="6" t="n">
        <v>-0.0137820029173582</v>
      </c>
      <c r="AJ2011" s="6" t="n">
        <v>-0.045702326486907</v>
      </c>
      <c r="AK2011" s="6" t="n">
        <v>0.00250536864710083</v>
      </c>
      <c r="AL2011" s="6" t="n">
        <v>0.128460431654676</v>
      </c>
      <c r="AM2011" s="6" t="n">
        <v>0.200894224291051</v>
      </c>
      <c r="AN2011" s="6" t="n">
        <v>-0.0366104361391308</v>
      </c>
      <c r="AO2011" s="6" t="n">
        <v>-0.00909189034777613</v>
      </c>
      <c r="AP2011" s="6" t="n">
        <v>0.0112134149477909</v>
      </c>
      <c r="AQ2011" s="6" t="n">
        <v>0.0277763489532432</v>
      </c>
      <c r="AR2011" s="6" t="n">
        <v>-0.0223237451750098</v>
      </c>
      <c r="AS2011" s="4" t="s">
        <v>455</v>
      </c>
      <c r="AT2011" s="4" t="s">
        <v>456</v>
      </c>
      <c r="AU2011" s="5" t="n">
        <v>26626.18</v>
      </c>
      <c r="AV2011" s="6" t="n">
        <v>0.281164231961045</v>
      </c>
      <c r="AW2011" s="6" t="n">
        <v>0.0418444897379442</v>
      </c>
      <c r="BA2011" s="5" t="n">
        <v>5863.56</v>
      </c>
      <c r="BB2011" s="6" t="n">
        <v>0.0447639393977191</v>
      </c>
      <c r="BC2011" s="6" t="n">
        <v>0.0114643528660883</v>
      </c>
      <c r="BD2011" s="6" t="n">
        <v>0.220217845744301</v>
      </c>
      <c r="BE2011" s="7" t="n">
        <v>19.03</v>
      </c>
      <c r="BF2011" s="5" t="n">
        <v>12314.56</v>
      </c>
      <c r="BG2011" s="6" t="n">
        <v>0.158165002322996</v>
      </c>
      <c r="BH2011" s="6" t="n">
        <v>0.0630474191863959</v>
      </c>
      <c r="BI2011" s="6" t="n">
        <v>0.488650900983223</v>
      </c>
      <c r="BJ2011" s="27" t="n">
        <v>0.0173</v>
      </c>
      <c r="BK2011" s="27" t="n">
        <v>0.0036</v>
      </c>
      <c r="BL2011" s="27" t="n">
        <v>0.0176</v>
      </c>
      <c r="BM2011" s="5" t="n">
        <v>301923.29125</v>
      </c>
      <c r="BN2011" s="5" t="n">
        <v>11868.39</v>
      </c>
      <c r="BO2011" s="26" t="n">
        <v>25.439279569512</v>
      </c>
      <c r="BS2011" s="26" t="n">
        <v>15.54</v>
      </c>
      <c r="BT2011" s="7" t="n">
        <v>2.54</v>
      </c>
      <c r="BZ2011" s="5" t="n">
        <v>19</v>
      </c>
      <c r="CA2011" s="6" t="n">
        <v>0.310873176774694</v>
      </c>
      <c r="CB2011" s="6" t="n">
        <v>0.459092036715455</v>
      </c>
      <c r="CC2011" s="4" t="s">
        <v>1189</v>
      </c>
      <c r="CD2011" s="26" t="n">
        <v>10.7777899782667</v>
      </c>
      <c r="CE2011" s="6" t="n">
        <v>1.36034285515027</v>
      </c>
      <c r="CF2011" s="25" t="n">
        <v>45260</v>
      </c>
      <c r="CG2011" s="6" t="n">
        <v>0.197972170845512</v>
      </c>
      <c r="CH2011" s="6" t="n">
        <v>0.205218982135598</v>
      </c>
      <c r="CI2011" s="6" t="n">
        <v>0.196663567728829</v>
      </c>
      <c r="CJ2011" s="6" t="n">
        <v>-0.0416891961832075</v>
      </c>
      <c r="CK2011" s="6" t="n">
        <v>0.0515458533528306</v>
      </c>
      <c r="CL2011" s="7" t="n">
        <v>0.337059358133306</v>
      </c>
      <c r="CM2011" s="6" t="n">
        <v>0.101613780598368</v>
      </c>
      <c r="CN2011" s="4" t="s">
        <v>493</v>
      </c>
    </row>
    <row r="2012" customFormat="false" ht="15" hidden="false" customHeight="false" outlineLevel="0" collapsed="false">
      <c r="A2012" s="4" t="s">
        <v>41</v>
      </c>
      <c r="B2012" s="4" t="s">
        <v>42</v>
      </c>
      <c r="C2012" s="25" t="n">
        <v>45199</v>
      </c>
      <c r="D2012" s="4" t="s">
        <v>218</v>
      </c>
      <c r="E2012" s="4" t="s">
        <v>467</v>
      </c>
      <c r="F2012" s="4" t="s">
        <v>92</v>
      </c>
      <c r="G2012" s="4" t="s">
        <v>459</v>
      </c>
      <c r="H2012" s="4" t="s">
        <v>468</v>
      </c>
      <c r="I2012" s="5" t="n">
        <v>1700</v>
      </c>
      <c r="J2012" s="25" t="n">
        <v>45224</v>
      </c>
      <c r="K2012" s="4" t="s">
        <v>627</v>
      </c>
      <c r="L2012" s="4" t="s">
        <v>5</v>
      </c>
      <c r="M2012" s="4" t="s">
        <v>441</v>
      </c>
      <c r="N2012" s="25" t="n">
        <v>45222</v>
      </c>
      <c r="O2012" s="25" t="n">
        <v>45224</v>
      </c>
      <c r="P2012" s="25" t="n">
        <v>45225</v>
      </c>
      <c r="Q2012" s="25" t="n">
        <v>45225</v>
      </c>
      <c r="R2012" s="6" t="n">
        <v>-0.0344827586206896</v>
      </c>
      <c r="S2012" s="6" t="n">
        <v>-0.0199662542182227</v>
      </c>
      <c r="T2012" s="6" t="n">
        <v>-0.0232424677187949</v>
      </c>
      <c r="U2012" s="6" t="n">
        <v>-0.0776914805577073</v>
      </c>
      <c r="V2012" s="6" t="n">
        <v>-0.0354805894632435</v>
      </c>
      <c r="W2012" s="6" t="n">
        <v>-0.0373487020372755</v>
      </c>
      <c r="X2012" s="6" t="n">
        <v>-0.0422108910944637</v>
      </c>
      <c r="Y2012" s="6" t="n">
        <v>-0.0403427785204318</v>
      </c>
      <c r="Z2012" s="6" t="n">
        <v>-0.00274508380170563</v>
      </c>
      <c r="AA2012" s="6" t="n">
        <v>-0.0749463967560016</v>
      </c>
      <c r="AB2012" s="6" t="n">
        <v>-0.00172166427546638</v>
      </c>
      <c r="AC2012" s="6" t="n">
        <v>-0.0232424677187949</v>
      </c>
      <c r="AD2012" s="6" t="n">
        <v>0.0232424677187949</v>
      </c>
      <c r="AE2012" s="6" t="n">
        <v>0.0476327116212338</v>
      </c>
      <c r="AF2012" s="7" t="n">
        <v>0.168674698795178</v>
      </c>
      <c r="AG2012" s="7" t="n">
        <v>1.11777435347528</v>
      </c>
      <c r="AH2012" s="26" t="n">
        <v>184.15</v>
      </c>
      <c r="AI2012" s="6" t="n">
        <v>-0.0373758494511239</v>
      </c>
      <c r="AJ2012" s="6" t="n">
        <v>0.013483764446891</v>
      </c>
      <c r="AK2012" s="6" t="n">
        <v>0.0951531370799887</v>
      </c>
      <c r="AL2012" s="6" t="n">
        <v>0.337327523602033</v>
      </c>
      <c r="AM2012" s="6" t="n">
        <v>-0.0295125164690369</v>
      </c>
      <c r="AN2012" s="6" t="n">
        <v>-0.0268673438317341</v>
      </c>
      <c r="AO2012" s="6" t="n">
        <v>0.0403511082786251</v>
      </c>
      <c r="AP2012" s="6" t="n">
        <v>0.117215041128085</v>
      </c>
      <c r="AQ2012" s="6" t="n">
        <v>0.0919506462984723</v>
      </c>
      <c r="AR2012" s="6" t="n">
        <v>0.0418505521702193</v>
      </c>
      <c r="AS2012" s="4" t="s">
        <v>442</v>
      </c>
      <c r="AT2012" s="4" t="s">
        <v>121</v>
      </c>
      <c r="AU2012" s="5" t="n">
        <v>7132.5</v>
      </c>
      <c r="AV2012" s="6" t="n">
        <v>-0.10469962091733</v>
      </c>
      <c r="AW2012" s="6" t="n">
        <v>0.00799898246159514</v>
      </c>
      <c r="AX2012" s="5" t="n">
        <v>3421.5</v>
      </c>
      <c r="AY2012" s="6" t="n">
        <v>0.479705573080967</v>
      </c>
      <c r="AZ2012" s="6" t="n">
        <v>0.126832327279747</v>
      </c>
      <c r="BA2012" s="5" t="n">
        <v>1294.7</v>
      </c>
      <c r="BB2012" s="6" t="n">
        <v>0.485088323009865</v>
      </c>
      <c r="BC2012" s="6" t="n">
        <v>-0.0394688033236887</v>
      </c>
      <c r="BD2012" s="6" t="n">
        <v>0.181521205748335</v>
      </c>
      <c r="BE2012" s="7" t="n">
        <v>4.81</v>
      </c>
      <c r="BM2012" s="5" t="n">
        <v>49626.5835</v>
      </c>
      <c r="BN2012" s="5" t="n">
        <v>2910.6</v>
      </c>
      <c r="BO2012" s="26" t="n">
        <v>17.0502932385075</v>
      </c>
      <c r="BP2012" s="7" t="n">
        <v>2.35091231436083</v>
      </c>
      <c r="BQ2012" s="6" t="n">
        <v>0.137881048816883</v>
      </c>
      <c r="BR2012" s="7" t="n">
        <v>0.223245458206021</v>
      </c>
      <c r="BS2012" s="26" t="n">
        <v>20.81</v>
      </c>
      <c r="BT2012" s="7" t="n">
        <v>3.66</v>
      </c>
      <c r="BU2012" s="4" t="s">
        <v>1477</v>
      </c>
      <c r="BV2012" s="5" t="n">
        <v>4531.4</v>
      </c>
      <c r="BW2012" s="5" t="n">
        <v>4159.5</v>
      </c>
      <c r="BX2012" s="5" t="n">
        <v>371.9</v>
      </c>
      <c r="BY2012" s="7" t="n">
        <v>1.71475062438508</v>
      </c>
      <c r="BZ2012" s="5" t="n">
        <v>2</v>
      </c>
      <c r="CA2012" s="6" t="n">
        <v>0.0728998922576085</v>
      </c>
      <c r="CB2012" s="6" t="n">
        <v>-0.375023307850084</v>
      </c>
      <c r="CD2012" s="26" t="n">
        <v>62.1969615039215</v>
      </c>
      <c r="CE2012" s="6" t="n">
        <v>-0.725866138373455</v>
      </c>
      <c r="CF2012" s="25" t="n">
        <v>45260</v>
      </c>
      <c r="CG2012" s="6" t="n">
        <v>0.353771163150761</v>
      </c>
      <c r="CH2012" s="6" t="n">
        <v>0.340837325675134</v>
      </c>
      <c r="CI2012" s="6" t="n">
        <v>0.359072229041066</v>
      </c>
      <c r="CJ2012" s="6" t="n">
        <v>0.0535003122965263</v>
      </c>
      <c r="CK2012" s="6" t="n">
        <v>0.0855829982768524</v>
      </c>
      <c r="CL2012" s="7" t="n">
        <v>0.271578095962563</v>
      </c>
      <c r="CM2012" s="6" t="n">
        <v>0.0437301960784315</v>
      </c>
      <c r="CN2012" s="4" t="s">
        <v>493</v>
      </c>
    </row>
    <row r="2013" customFormat="false" ht="15" hidden="false" customHeight="false" outlineLevel="0" collapsed="false">
      <c r="A2013" s="4" t="s">
        <v>41</v>
      </c>
      <c r="B2013" s="4" t="s">
        <v>42</v>
      </c>
      <c r="C2013" s="25" t="n">
        <v>45199</v>
      </c>
      <c r="D2013" s="4" t="s">
        <v>229</v>
      </c>
      <c r="E2013" s="4" t="s">
        <v>845</v>
      </c>
      <c r="F2013" s="4" t="s">
        <v>79</v>
      </c>
      <c r="G2013" s="4" t="s">
        <v>438</v>
      </c>
      <c r="H2013" s="4" t="s">
        <v>498</v>
      </c>
      <c r="I2013" s="5" t="n">
        <v>1250</v>
      </c>
      <c r="J2013" s="25" t="n">
        <v>45224</v>
      </c>
      <c r="K2013" s="4" t="s">
        <v>1215</v>
      </c>
      <c r="L2013" s="4" t="s">
        <v>5</v>
      </c>
      <c r="M2013" s="4" t="s">
        <v>441</v>
      </c>
      <c r="N2013" s="25" t="n">
        <v>45222</v>
      </c>
      <c r="O2013" s="25" t="n">
        <v>45224</v>
      </c>
      <c r="P2013" s="25" t="n">
        <v>45225</v>
      </c>
      <c r="Q2013" s="25" t="n">
        <v>45225</v>
      </c>
      <c r="R2013" s="6" t="n">
        <v>-0.00407969639468686</v>
      </c>
      <c r="S2013" s="6" t="n">
        <v>0.00809755168143278</v>
      </c>
      <c r="T2013" s="6" t="n">
        <v>-0.0435645435645435</v>
      </c>
      <c r="U2013" s="6" t="n">
        <v>-0.0395466882777976</v>
      </c>
      <c r="V2013" s="6" t="n">
        <v>-0.0354805894632435</v>
      </c>
      <c r="W2013" s="6" t="n">
        <v>-0.0171180607193235</v>
      </c>
      <c r="X2013" s="6" t="n">
        <v>-0.00406609881455411</v>
      </c>
      <c r="Y2013" s="6" t="n">
        <v>-0.0224286275584741</v>
      </c>
      <c r="Z2013" s="6" t="n">
        <v>0.0139743571727298</v>
      </c>
      <c r="AA2013" s="6" t="n">
        <v>-0.0535210454505274</v>
      </c>
      <c r="AB2013" s="6" t="n">
        <v>-0.0360990360990361</v>
      </c>
      <c r="AC2013" s="6" t="n">
        <v>-0.0435645435645435</v>
      </c>
      <c r="AD2013" s="6" t="n">
        <v>0.0435645435645435</v>
      </c>
      <c r="AE2013" s="6" t="n">
        <v>0.0465885465885466</v>
      </c>
      <c r="AF2013" s="7" t="n">
        <v>0.438133874239352</v>
      </c>
      <c r="AG2013" s="7" t="n">
        <v>3.66344329892637</v>
      </c>
      <c r="AH2013" s="26" t="n">
        <v>527</v>
      </c>
      <c r="AI2013" s="6" t="n">
        <v>-0.0207191303539905</v>
      </c>
      <c r="AJ2013" s="6" t="n">
        <v>-0.0127388535031847</v>
      </c>
      <c r="AK2013" s="6" t="n">
        <v>0.114047140894198</v>
      </c>
      <c r="AL2013" s="6" t="n">
        <v>0.202647193062528</v>
      </c>
      <c r="AM2013" s="6" t="n">
        <v>-0.123711340206185</v>
      </c>
      <c r="AN2013" s="6" t="n">
        <v>-0.00194129321327363</v>
      </c>
      <c r="AO2013" s="6" t="n">
        <v>-0.0107975602899111</v>
      </c>
      <c r="AP2013" s="6" t="n">
        <v>-0.00918881533445315</v>
      </c>
      <c r="AQ2013" s="6" t="n">
        <v>0.0622468135559728</v>
      </c>
      <c r="AR2013" s="6" t="n">
        <v>0.0121467194277198</v>
      </c>
      <c r="AS2013" s="4" t="s">
        <v>442</v>
      </c>
      <c r="AT2013" s="4" t="s">
        <v>121</v>
      </c>
      <c r="AU2013" s="5" t="n">
        <v>1368.632</v>
      </c>
      <c r="AV2013" s="6" t="n">
        <v>0.0515892102677458</v>
      </c>
      <c r="AW2013" s="6" t="n">
        <v>0.0255443440521168</v>
      </c>
      <c r="AX2013" s="5" t="n">
        <v>277.184</v>
      </c>
      <c r="AY2013" s="6" t="n">
        <v>0.202526318250633</v>
      </c>
      <c r="AZ2013" s="6" t="n">
        <v>-0.0370901918210605</v>
      </c>
      <c r="BA2013" s="5" t="n">
        <v>97.202</v>
      </c>
      <c r="BB2013" s="6" t="n">
        <v>-0.260988764523325</v>
      </c>
      <c r="BC2013" s="6" t="n">
        <v>2.36141370128298</v>
      </c>
      <c r="BD2013" s="6" t="n">
        <v>0.0710212825653645</v>
      </c>
      <c r="BE2013" s="7" t="n">
        <v>1.47</v>
      </c>
      <c r="BM2013" s="5" t="n">
        <v>34773.8315</v>
      </c>
      <c r="BN2013" s="5" t="n">
        <v>269.3527</v>
      </c>
      <c r="BO2013" s="26" t="n">
        <v>129.101477356641</v>
      </c>
      <c r="BP2013" s="7" t="n">
        <v>17.0644823558855</v>
      </c>
      <c r="BQ2013" s="6" t="n">
        <v>0.132178830988473</v>
      </c>
      <c r="BR2013" s="7" t="n">
        <v>0.0896613488141565</v>
      </c>
      <c r="BS2013" s="26" t="n">
        <v>42.82</v>
      </c>
      <c r="BT2013" s="7" t="n">
        <v>10.82</v>
      </c>
      <c r="BU2013" s="4" t="s">
        <v>1477</v>
      </c>
      <c r="BV2013" s="5" t="n">
        <v>476.201</v>
      </c>
      <c r="BW2013" s="5" t="n">
        <v>414.119</v>
      </c>
      <c r="BX2013" s="5" t="n">
        <v>62.082</v>
      </c>
      <c r="BY2013" s="7" t="n">
        <v>3.77580697595128</v>
      </c>
      <c r="BZ2013" s="5" t="n">
        <v>5</v>
      </c>
      <c r="CA2013" s="6" t="n">
        <v>0.0611997136827831</v>
      </c>
      <c r="CB2013" s="6" t="n">
        <v>0.253099183369306</v>
      </c>
      <c r="CC2013" s="4" t="s">
        <v>674</v>
      </c>
      <c r="CD2013" s="26" t="n">
        <v>64.7457143277871</v>
      </c>
      <c r="CE2013" s="6" t="n">
        <v>0.993977187479012</v>
      </c>
      <c r="CF2013" s="25" t="n">
        <v>45260</v>
      </c>
      <c r="CG2013" s="6" t="n">
        <v>0.330495586478431</v>
      </c>
      <c r="CH2013" s="6" t="n">
        <v>0.303403041948471</v>
      </c>
      <c r="CI2013" s="6" t="n">
        <v>0.259404155012872</v>
      </c>
      <c r="CJ2013" s="6" t="n">
        <v>-0.145017949236883</v>
      </c>
      <c r="CK2013" s="6" t="n">
        <v>0.0761392584206057</v>
      </c>
      <c r="CL2013" s="7" t="n">
        <v>0.572169265477815</v>
      </c>
      <c r="CM2013" s="6" t="n">
        <v>-0.197917525773196</v>
      </c>
      <c r="CN2013" s="4" t="s">
        <v>493</v>
      </c>
    </row>
    <row r="2014" customFormat="false" ht="15" hidden="false" customHeight="false" outlineLevel="0" collapsed="false">
      <c r="A2014" s="4" t="s">
        <v>41</v>
      </c>
      <c r="B2014" s="4" t="s">
        <v>42</v>
      </c>
      <c r="C2014" s="25" t="n">
        <v>45199</v>
      </c>
      <c r="D2014" s="4" t="s">
        <v>302</v>
      </c>
      <c r="E2014" s="4" t="s">
        <v>988</v>
      </c>
      <c r="F2014" s="4" t="s">
        <v>82</v>
      </c>
      <c r="G2014" s="4" t="s">
        <v>459</v>
      </c>
      <c r="H2014" s="4" t="s">
        <v>508</v>
      </c>
      <c r="I2014" s="5" t="n">
        <v>1225</v>
      </c>
      <c r="J2014" s="25" t="n">
        <v>45224</v>
      </c>
      <c r="K2014" s="4" t="s">
        <v>698</v>
      </c>
      <c r="L2014" s="4" t="s">
        <v>5</v>
      </c>
      <c r="M2014" s="4" t="s">
        <v>441</v>
      </c>
      <c r="N2014" s="25" t="n">
        <v>45222</v>
      </c>
      <c r="O2014" s="25" t="n">
        <v>45224</v>
      </c>
      <c r="P2014" s="25" t="n">
        <v>45225</v>
      </c>
      <c r="Q2014" s="25" t="n">
        <v>45225</v>
      </c>
      <c r="R2014" s="6" t="n">
        <v>-0.0583718778908419</v>
      </c>
      <c r="S2014" s="6" t="n">
        <v>0.00746635229393844</v>
      </c>
      <c r="T2014" s="6" t="n">
        <v>0.0651389566065335</v>
      </c>
      <c r="U2014" s="6" t="n">
        <v>0.01423343100963</v>
      </c>
      <c r="V2014" s="6" t="n">
        <v>-0.0354805894632435</v>
      </c>
      <c r="W2014" s="6" t="n">
        <v>-0.0333543130786496</v>
      </c>
      <c r="X2014" s="6" t="n">
        <v>0.0497140204728735</v>
      </c>
      <c r="Y2014" s="6" t="n">
        <v>0.0475877440882796</v>
      </c>
      <c r="Z2014" s="6" t="n">
        <v>0.0161848515658221</v>
      </c>
      <c r="AA2014" s="6" t="n">
        <v>-0.00195142055619207</v>
      </c>
      <c r="AB2014" s="6" t="n">
        <v>0.0141394441735738</v>
      </c>
      <c r="AC2014" s="6" t="n">
        <v>0.0651389566065335</v>
      </c>
      <c r="AD2014" s="6" t="n">
        <v>0.0651389566065335</v>
      </c>
      <c r="AE2014" s="6" t="n">
        <v>0.0666016577279376</v>
      </c>
      <c r="AF2014" s="7" t="n">
        <v>0.797950219619327</v>
      </c>
      <c r="AG2014" s="7" t="n">
        <v>10.6106282275405</v>
      </c>
      <c r="AH2014" s="26" t="n">
        <v>540.5</v>
      </c>
      <c r="AI2014" s="6" t="n">
        <v>-0.0349937511158722</v>
      </c>
      <c r="AJ2014" s="6" t="n">
        <v>-0.103945623342175</v>
      </c>
      <c r="AK2014" s="6" t="n">
        <v>-0.0406460773872914</v>
      </c>
      <c r="AL2014" s="6" t="n">
        <v>0.131581702083115</v>
      </c>
      <c r="AM2014" s="6" t="n">
        <v>0.16361679224973</v>
      </c>
      <c r="AN2014" s="6" t="n">
        <v>0.00110135500039421</v>
      </c>
      <c r="AO2014" s="6" t="n">
        <v>-0.105046978342569</v>
      </c>
      <c r="AP2014" s="6" t="n">
        <v>-0.00860569440629844</v>
      </c>
      <c r="AQ2014" s="6" t="n">
        <v>0.0541975647715833</v>
      </c>
      <c r="AR2014" s="6" t="n">
        <v>0.00409747064333033</v>
      </c>
      <c r="AS2014" s="4" t="s">
        <v>442</v>
      </c>
      <c r="AT2014" s="4" t="s">
        <v>121</v>
      </c>
      <c r="AU2014" s="5" t="n">
        <v>790.792</v>
      </c>
      <c r="AV2014" s="6" t="n">
        <v>0.202924895534013</v>
      </c>
      <c r="AW2014" s="6" t="n">
        <v>0.0800686126400174</v>
      </c>
      <c r="AX2014" s="5" t="n">
        <v>217.4438</v>
      </c>
      <c r="AY2014" s="6" t="n">
        <v>0.274969650679319</v>
      </c>
      <c r="AZ2014" s="6" t="n">
        <v>0.0228880128108358</v>
      </c>
      <c r="BA2014" s="5" t="n">
        <v>123.8466</v>
      </c>
      <c r="BB2014" s="6" t="n">
        <v>0.33821667062866</v>
      </c>
      <c r="BC2014" s="6" t="n">
        <v>0.105425794750221</v>
      </c>
      <c r="BD2014" s="6" t="n">
        <v>0.156610840777347</v>
      </c>
      <c r="BE2014" s="7" t="n">
        <v>2.12</v>
      </c>
      <c r="BM2014" s="5" t="n">
        <v>31641.72399</v>
      </c>
      <c r="BN2014" s="5" t="n">
        <v>431.4908</v>
      </c>
      <c r="BO2014" s="26" t="n">
        <v>73.3311671766814</v>
      </c>
      <c r="BP2014" s="7" t="n">
        <v>13.8161400707362</v>
      </c>
      <c r="BQ2014" s="6" t="n">
        <v>0.188407475329666</v>
      </c>
      <c r="BR2014" s="7" t="n">
        <v>0.128892716793293</v>
      </c>
      <c r="BS2014" s="26" t="n">
        <v>26</v>
      </c>
      <c r="BT2014" s="7" t="n">
        <v>4.7</v>
      </c>
      <c r="BU2014" s="4" t="s">
        <v>1477</v>
      </c>
      <c r="BV2014" s="5" t="n">
        <v>300.2298</v>
      </c>
      <c r="BW2014" s="5" t="n">
        <v>140.9002</v>
      </c>
      <c r="BX2014" s="5" t="n">
        <v>159.3296</v>
      </c>
      <c r="BY2014" s="7" t="n">
        <v>1.27280735967441</v>
      </c>
      <c r="BZ2014" s="5" t="n">
        <v>4</v>
      </c>
      <c r="CA2014" s="6" t="n">
        <v>0.197608645683253</v>
      </c>
      <c r="CB2014" s="6" t="n">
        <v>0.285989802929954</v>
      </c>
      <c r="CC2014" s="4" t="s">
        <v>650</v>
      </c>
      <c r="CD2014" s="26" t="n">
        <v>43.4954277152275</v>
      </c>
      <c r="CE2014" s="6" t="n">
        <v>0.685951168403125</v>
      </c>
      <c r="CO2014" s="4" t="s">
        <v>483</v>
      </c>
    </row>
    <row r="2015" customFormat="false" ht="15" hidden="false" customHeight="false" outlineLevel="0" collapsed="false">
      <c r="A2015" s="4" t="s">
        <v>41</v>
      </c>
      <c r="B2015" s="4" t="s">
        <v>42</v>
      </c>
      <c r="C2015" s="25" t="n">
        <v>45199</v>
      </c>
      <c r="D2015" s="4" t="s">
        <v>313</v>
      </c>
      <c r="E2015" s="4" t="s">
        <v>484</v>
      </c>
      <c r="F2015" s="4" t="s">
        <v>70</v>
      </c>
      <c r="G2015" s="4" t="s">
        <v>438</v>
      </c>
      <c r="H2015" s="4" t="s">
        <v>439</v>
      </c>
      <c r="I2015" s="5" t="n">
        <v>600</v>
      </c>
      <c r="J2015" s="25" t="n">
        <v>45224</v>
      </c>
      <c r="K2015" s="4" t="s">
        <v>866</v>
      </c>
      <c r="L2015" s="4" t="s">
        <v>5</v>
      </c>
      <c r="M2015" s="4" t="s">
        <v>441</v>
      </c>
      <c r="N2015" s="25" t="n">
        <v>45222</v>
      </c>
      <c r="O2015" s="25" t="n">
        <v>45224</v>
      </c>
      <c r="P2015" s="25" t="n">
        <v>45225</v>
      </c>
      <c r="Q2015" s="25" t="n">
        <v>45225</v>
      </c>
      <c r="R2015" s="6" t="n">
        <v>-0.0125992995643632</v>
      </c>
      <c r="S2015" s="6" t="n">
        <v>-0.0119382326225183</v>
      </c>
      <c r="T2015" s="6" t="n">
        <v>-0.0233769644967824</v>
      </c>
      <c r="U2015" s="6" t="n">
        <v>-0.0479144966836639</v>
      </c>
      <c r="V2015" s="6" t="n">
        <v>-0.0354805894632435</v>
      </c>
      <c r="W2015" s="6" t="n">
        <v>-0.0400222293641598</v>
      </c>
      <c r="X2015" s="6" t="n">
        <v>-0.0124339072204204</v>
      </c>
      <c r="Y2015" s="6" t="n">
        <v>-0.0078922673195041</v>
      </c>
      <c r="Z2015" s="6" t="n">
        <v>-0.00805018887494408</v>
      </c>
      <c r="AA2015" s="6" t="n">
        <v>-0.0398643078087198</v>
      </c>
      <c r="AB2015" s="6" t="n">
        <v>-0.0368603073151513</v>
      </c>
      <c r="AC2015" s="6" t="n">
        <v>-0.0233769644967824</v>
      </c>
      <c r="AD2015" s="6" t="n">
        <v>0.0233769644967824</v>
      </c>
      <c r="AE2015" s="6" t="n">
        <v>0.0191305870507376</v>
      </c>
      <c r="AF2015" s="7" t="n">
        <v>0.791762013729978</v>
      </c>
      <c r="AG2015" s="7" t="n">
        <v>3.13348003376676</v>
      </c>
      <c r="AH2015" s="26" t="n">
        <v>1170.7</v>
      </c>
      <c r="AI2015" s="6" t="n">
        <v>-0.0195963487145129</v>
      </c>
      <c r="AJ2015" s="6" t="n">
        <v>-0.0813355828461568</v>
      </c>
      <c r="AK2015" s="6" t="n">
        <v>-0.0656450776168248</v>
      </c>
      <c r="AL2015" s="6" t="n">
        <v>0.145723233509494</v>
      </c>
      <c r="AM2015" s="6" t="n">
        <v>0.148420639591916</v>
      </c>
      <c r="AN2015" s="6" t="n">
        <v>-0.0449130783144962</v>
      </c>
      <c r="AO2015" s="6" t="n">
        <v>-0.0364225045316606</v>
      </c>
      <c r="AP2015" s="6" t="n">
        <v>4.48249585369709E-005</v>
      </c>
      <c r="AQ2015" s="6" t="n">
        <v>0.085570845846968</v>
      </c>
      <c r="AR2015" s="6" t="n">
        <v>0.0354707517187149</v>
      </c>
      <c r="AS2015" s="4" t="s">
        <v>442</v>
      </c>
      <c r="AT2015" s="4" t="s">
        <v>121</v>
      </c>
      <c r="AU2015" s="5" t="n">
        <v>12863.917</v>
      </c>
      <c r="AV2015" s="6" t="n">
        <v>-0.0202244675353274</v>
      </c>
      <c r="AW2015" s="6" t="n">
        <v>-0.0224226859708833</v>
      </c>
      <c r="AX2015" s="5" t="n">
        <v>914.296</v>
      </c>
      <c r="AY2015" s="6" t="n">
        <v>0.0710744635556962</v>
      </c>
      <c r="AZ2015" s="6" t="n">
        <v>-0.0770171645099723</v>
      </c>
      <c r="BA2015" s="5" t="n">
        <v>493.896</v>
      </c>
      <c r="BB2015" s="6" t="n">
        <v>-0.615770421940239</v>
      </c>
      <c r="BC2015" s="6" t="n">
        <v>-0.286771769161142</v>
      </c>
      <c r="BD2015" s="6" t="n">
        <v>0.0383939044382827</v>
      </c>
      <c r="BE2015" s="7" t="n">
        <v>5.59</v>
      </c>
      <c r="BM2015" s="5" t="n">
        <v>103091.842</v>
      </c>
      <c r="BN2015" s="5" t="n">
        <v>4392.1204</v>
      </c>
      <c r="BO2015" s="26" t="n">
        <v>23.4719981719991</v>
      </c>
      <c r="BP2015" s="7" t="n">
        <v>3.69180619169547</v>
      </c>
      <c r="BQ2015" s="6" t="n">
        <v>0.157285552113735</v>
      </c>
      <c r="BR2015" s="7" t="n">
        <v>0.0565166789020394</v>
      </c>
      <c r="BS2015" s="26" t="n">
        <v>26.03</v>
      </c>
      <c r="BT2015" s="7" t="n">
        <v>6.86</v>
      </c>
      <c r="BU2015" s="4" t="s">
        <v>1477</v>
      </c>
      <c r="BV2015" s="5" t="n">
        <v>3029.9389</v>
      </c>
      <c r="BW2015" s="5" t="n">
        <v>418.9</v>
      </c>
      <c r="BX2015" s="5" t="n">
        <v>2611.0389</v>
      </c>
      <c r="BY2015" s="7" t="n">
        <v>2.55387577006597</v>
      </c>
      <c r="BZ2015" s="5" t="n">
        <v>12</v>
      </c>
      <c r="CA2015" s="6" t="n">
        <v>0.0798480750660633</v>
      </c>
      <c r="CB2015" s="6" t="n">
        <v>0.092822398477717</v>
      </c>
      <c r="CC2015" s="4" t="s">
        <v>793</v>
      </c>
      <c r="CD2015" s="26" t="n">
        <v>30.4422673342021</v>
      </c>
      <c r="CE2015" s="6" t="n">
        <v>-0.228966820561746</v>
      </c>
      <c r="CF2015" s="25" t="n">
        <v>45260</v>
      </c>
      <c r="CG2015" s="6" t="n">
        <v>0.254458586465661</v>
      </c>
      <c r="CH2015" s="6" t="n">
        <v>0.240725336307008</v>
      </c>
      <c r="CI2015" s="6" t="n">
        <v>0.218910658886004</v>
      </c>
      <c r="CJ2015" s="6" t="n">
        <v>-0.0906206125024676</v>
      </c>
      <c r="CK2015" s="6" t="n">
        <v>0.060711945839703</v>
      </c>
      <c r="CL2015" s="7" t="n">
        <v>0.385047195794124</v>
      </c>
      <c r="CM2015" s="6" t="n">
        <v>-0.0171145461751883</v>
      </c>
      <c r="CN2015" s="4" t="s">
        <v>493</v>
      </c>
    </row>
    <row r="2016" customFormat="false" ht="15" hidden="false" customHeight="false" outlineLevel="0" collapsed="false">
      <c r="A2016" s="4" t="s">
        <v>41</v>
      </c>
      <c r="B2016" s="4" t="s">
        <v>42</v>
      </c>
      <c r="C2016" s="25" t="n">
        <v>45199</v>
      </c>
      <c r="D2016" s="4" t="s">
        <v>138</v>
      </c>
      <c r="E2016" s="4" t="s">
        <v>651</v>
      </c>
      <c r="F2016" s="4" t="s">
        <v>113</v>
      </c>
      <c r="G2016" s="4" t="s">
        <v>438</v>
      </c>
      <c r="H2016" s="4" t="s">
        <v>556</v>
      </c>
      <c r="I2016" s="5" t="n">
        <v>250</v>
      </c>
      <c r="J2016" s="25" t="n">
        <v>45225</v>
      </c>
      <c r="K2016" s="4" t="s">
        <v>1232</v>
      </c>
      <c r="L2016" s="4" t="s">
        <v>6</v>
      </c>
      <c r="M2016" s="4" t="s">
        <v>441</v>
      </c>
      <c r="N2016" s="25" t="n">
        <v>45224</v>
      </c>
      <c r="O2016" s="25" t="n">
        <v>45225</v>
      </c>
      <c r="P2016" s="25" t="n">
        <v>45226</v>
      </c>
      <c r="Q2016" s="25" t="n">
        <v>45225</v>
      </c>
      <c r="R2016" s="6" t="n">
        <v>-0.00364583333333324</v>
      </c>
      <c r="S2016" s="6" t="n">
        <v>-0.0328345530580241</v>
      </c>
      <c r="T2016" s="6" t="n">
        <v>-0.00173968854507989</v>
      </c>
      <c r="U2016" s="6" t="n">
        <v>-0.0382200749364372</v>
      </c>
      <c r="V2016" s="6" t="n">
        <v>-0.0120546014317102</v>
      </c>
      <c r="W2016" s="6" t="n">
        <v>-0.00708817032777753</v>
      </c>
      <c r="X2016" s="6" t="n">
        <v>-0.026165473504727</v>
      </c>
      <c r="Y2016" s="6" t="n">
        <v>-0.0311319046086597</v>
      </c>
      <c r="AB2016" s="6" t="n">
        <v>-0.00316910611604815</v>
      </c>
      <c r="AC2016" s="6" t="n">
        <v>-0.0328345530580241</v>
      </c>
      <c r="AD2016" s="6" t="n">
        <v>0.0328345530580241</v>
      </c>
      <c r="AE2016" s="6" t="n">
        <v>0.0375718766335599</v>
      </c>
      <c r="AF2016" s="7" t="n">
        <v>0.176521739130436</v>
      </c>
      <c r="AG2016" s="7" t="n">
        <v>2.06018278915805</v>
      </c>
      <c r="AH2016" s="26" t="n">
        <v>3072</v>
      </c>
      <c r="AI2016" s="6" t="n">
        <v>-0.0128693305056155</v>
      </c>
      <c r="AJ2016" s="6" t="n">
        <v>-0.0530793415942297</v>
      </c>
      <c r="AK2016" s="6" t="n">
        <v>-0.126702106490036</v>
      </c>
      <c r="AL2016" s="6" t="n">
        <v>0.0658894556052887</v>
      </c>
      <c r="AM2016" s="6" t="n">
        <v>-0.0438098202474533</v>
      </c>
      <c r="AN2016" s="6" t="n">
        <v>-0.0375625502788345</v>
      </c>
      <c r="AO2016" s="6" t="n">
        <v>-0.0155167913153952</v>
      </c>
      <c r="AP2016" s="6" t="n">
        <v>0.00768150516894228</v>
      </c>
      <c r="AQ2016" s="6" t="n">
        <v>0.0612490059726243</v>
      </c>
      <c r="AR2016" s="6" t="n">
        <v>0.0220071206610963</v>
      </c>
      <c r="AS2016" s="4" t="s">
        <v>442</v>
      </c>
      <c r="AT2016" s="4" t="s">
        <v>121</v>
      </c>
      <c r="AU2016" s="5" t="n">
        <v>8478.57</v>
      </c>
      <c r="AV2016" s="6" t="n">
        <v>0.00248298270070491</v>
      </c>
      <c r="AW2016" s="6" t="n">
        <v>-0.0766408452774955</v>
      </c>
      <c r="AX2016" s="5" t="n">
        <v>1716.23</v>
      </c>
      <c r="AY2016" s="6" t="n">
        <v>0.202419747669713</v>
      </c>
      <c r="AZ2016" s="6" t="n">
        <v>0.0572598494956514</v>
      </c>
      <c r="BA2016" s="5" t="n">
        <v>1205.42</v>
      </c>
      <c r="BB2016" s="6" t="n">
        <v>0.540059536737745</v>
      </c>
      <c r="BC2016" s="6" t="n">
        <v>-0.222495275321375</v>
      </c>
      <c r="BD2016" s="6" t="n">
        <v>0.142172559759488</v>
      </c>
      <c r="BE2016" s="7" t="n">
        <v>12.57</v>
      </c>
      <c r="BM2016" s="5" t="n">
        <v>294666.24</v>
      </c>
      <c r="BN2016" s="5" t="n">
        <v>4639.89</v>
      </c>
      <c r="BO2016" s="26" t="n">
        <v>63.5071607301035</v>
      </c>
      <c r="BP2016" s="7" t="n">
        <v>18.4255879261366</v>
      </c>
      <c r="BQ2016" s="6" t="n">
        <v>0.29013402133411</v>
      </c>
      <c r="BR2016" s="7" t="n">
        <v>0.0607926474294079</v>
      </c>
      <c r="BS2016" s="26" t="n">
        <v>60.86</v>
      </c>
      <c r="BT2016" s="7" t="n">
        <v>9</v>
      </c>
      <c r="BU2016" s="4" t="s">
        <v>1477</v>
      </c>
      <c r="BV2016" s="5" t="n">
        <v>3350.69</v>
      </c>
      <c r="BW2016" s="5" t="n">
        <v>1142.11</v>
      </c>
      <c r="BX2016" s="5" t="n">
        <v>2208.58</v>
      </c>
      <c r="BY2016" s="7" t="n">
        <v>1.21587276243836</v>
      </c>
      <c r="BZ2016" s="5" t="n">
        <v>0</v>
      </c>
      <c r="CF2016" s="25" t="n">
        <v>45260</v>
      </c>
      <c r="CG2016" s="6" t="n">
        <v>0.198999622613285</v>
      </c>
      <c r="CH2016" s="6" t="n">
        <v>0.189841915317159</v>
      </c>
      <c r="CI2016" s="6" t="n">
        <v>0.199660894981679</v>
      </c>
      <c r="CJ2016" s="6" t="n">
        <v>0.0517218742136867</v>
      </c>
      <c r="CK2016" s="6" t="n">
        <v>0.0480347922401577</v>
      </c>
      <c r="CL2016" s="7" t="n">
        <v>0.683557719868183</v>
      </c>
      <c r="CM2016" s="6" t="n">
        <v>-0.195288350634371</v>
      </c>
      <c r="CN2016" s="4" t="s">
        <v>493</v>
      </c>
    </row>
    <row r="2017" customFormat="false" ht="15" hidden="false" customHeight="false" outlineLevel="0" collapsed="false">
      <c r="A2017" s="4" t="s">
        <v>41</v>
      </c>
      <c r="B2017" s="4" t="s">
        <v>42</v>
      </c>
      <c r="C2017" s="25" t="n">
        <v>45199</v>
      </c>
      <c r="D2017" s="4" t="s">
        <v>163</v>
      </c>
      <c r="E2017" s="4" t="s">
        <v>688</v>
      </c>
      <c r="F2017" s="4" t="s">
        <v>69</v>
      </c>
      <c r="G2017" s="4" t="s">
        <v>438</v>
      </c>
      <c r="H2017" s="4" t="s">
        <v>453</v>
      </c>
      <c r="I2017" s="5" t="n">
        <v>6750</v>
      </c>
      <c r="J2017" s="25" t="n">
        <v>45225</v>
      </c>
      <c r="K2017" s="4" t="s">
        <v>711</v>
      </c>
      <c r="L2017" s="4" t="s">
        <v>6</v>
      </c>
      <c r="M2017" s="4" t="s">
        <v>441</v>
      </c>
      <c r="N2017" s="25" t="n">
        <v>45224</v>
      </c>
      <c r="O2017" s="25" t="n">
        <v>45225</v>
      </c>
      <c r="P2017" s="25" t="n">
        <v>45226</v>
      </c>
      <c r="Q2017" s="25" t="n">
        <v>45225</v>
      </c>
      <c r="R2017" s="6" t="n">
        <v>-0.0050625791027985</v>
      </c>
      <c r="S2017" s="6" t="n">
        <v>0.0158303886925795</v>
      </c>
      <c r="T2017" s="6" t="n">
        <v>0.0596911089467094</v>
      </c>
      <c r="U2017" s="6" t="n">
        <v>0.0704589185364903</v>
      </c>
      <c r="V2017" s="6" t="n">
        <v>-0.0120546014317102</v>
      </c>
      <c r="W2017" s="6" t="n">
        <v>-0.00841166745970834</v>
      </c>
      <c r="X2017" s="6" t="n">
        <v>0.0825135199682006</v>
      </c>
      <c r="Y2017" s="6" t="n">
        <v>0.0788705859961987</v>
      </c>
      <c r="Z2017" s="6" t="n">
        <v>-0.00602939302298067</v>
      </c>
      <c r="AA2017" s="6" t="n">
        <v>0.076488311559471</v>
      </c>
      <c r="AB2017" s="6" t="n">
        <v>-0.00791519434628973</v>
      </c>
      <c r="AC2017" s="6" t="n">
        <v>0.0158303886925795</v>
      </c>
      <c r="AD2017" s="6" t="n">
        <v>0.0158303886925795</v>
      </c>
      <c r="AE2017" s="6" t="n">
        <v>0.0545583038869257</v>
      </c>
      <c r="AF2017" s="7" t="n">
        <v>0.893782383419691</v>
      </c>
      <c r="AG2017" s="7" t="n">
        <v>1.59561623733462</v>
      </c>
      <c r="AH2017" s="26" t="n">
        <v>355.55</v>
      </c>
      <c r="AI2017" s="6" t="n">
        <v>-0.0425474619631077</v>
      </c>
      <c r="AJ2017" s="6" t="n">
        <v>-0.02442035944574</v>
      </c>
      <c r="AK2017" s="6" t="n">
        <v>0.0514564542362856</v>
      </c>
      <c r="AL2017" s="6" t="n">
        <v>0.204029800203184</v>
      </c>
      <c r="AM2017" s="6" t="n">
        <v>0.427911646586344</v>
      </c>
      <c r="AN2017" s="6" t="n">
        <v>-0.0330014106806115</v>
      </c>
      <c r="AO2017" s="6" t="n">
        <v>0.00858105123487152</v>
      </c>
      <c r="AP2017" s="6" t="n">
        <v>0.0175945378151261</v>
      </c>
      <c r="AQ2017" s="6" t="n">
        <v>0.023634453781513</v>
      </c>
      <c r="AR2017" s="6" t="n">
        <v>-0.015607431530015</v>
      </c>
      <c r="AS2017" s="4" t="s">
        <v>455</v>
      </c>
      <c r="AT2017" s="4" t="s">
        <v>456</v>
      </c>
      <c r="AU2017" s="5" t="n">
        <v>26837.68</v>
      </c>
      <c r="AV2017" s="6" t="n">
        <v>0.31028324386606</v>
      </c>
      <c r="AW2017" s="6" t="n">
        <v>0.073332461475272</v>
      </c>
      <c r="BA2017" s="5" t="n">
        <v>3606.14</v>
      </c>
      <c r="BB2017" s="6" t="n">
        <v>0.33286762395816</v>
      </c>
      <c r="BC2017" s="6" t="n">
        <v>0.0201706442158627</v>
      </c>
      <c r="BD2017" s="6" t="n">
        <v>0.134368544523968</v>
      </c>
      <c r="BE2017" s="7" t="n">
        <v>19.88</v>
      </c>
      <c r="BF2017" s="5" t="n">
        <v>8902.99</v>
      </c>
      <c r="BG2017" s="6" t="n">
        <v>0.14122315981885</v>
      </c>
      <c r="BH2017" s="6" t="n">
        <v>0.0897115596498308</v>
      </c>
      <c r="BI2017" s="6" t="n">
        <v>-0.283083131513334</v>
      </c>
      <c r="BJ2017" s="27" t="n">
        <v>0.0476</v>
      </c>
      <c r="BK2017" s="27" t="n">
        <v>0.0141</v>
      </c>
      <c r="BL2017" s="27" t="n">
        <v>0.0102</v>
      </c>
      <c r="BM2017" s="5" t="n">
        <v>64501.39215</v>
      </c>
      <c r="BN2017" s="5" t="n">
        <v>12296.65</v>
      </c>
      <c r="BO2017" s="26" t="n">
        <v>5.24544425920881</v>
      </c>
      <c r="BS2017" s="26" t="n">
        <v>15.34</v>
      </c>
      <c r="BT2017" s="7" t="n">
        <v>2.51</v>
      </c>
      <c r="BZ2017" s="5" t="n">
        <v>19</v>
      </c>
      <c r="CA2017" s="6" t="n">
        <v>0.310873176774694</v>
      </c>
      <c r="CB2017" s="6" t="n">
        <v>0.459092036715455</v>
      </c>
      <c r="CC2017" s="4" t="s">
        <v>1168</v>
      </c>
      <c r="CD2017" s="26" t="n">
        <v>15.1907398316971</v>
      </c>
      <c r="CE2017" s="6" t="n">
        <v>-0.654694615448311</v>
      </c>
      <c r="CF2017" s="25" t="n">
        <v>45260</v>
      </c>
      <c r="CG2017" s="6" t="n">
        <v>0.302861442137417</v>
      </c>
      <c r="CH2017" s="6" t="n">
        <v>0.28896458050115</v>
      </c>
      <c r="CI2017" s="6" t="n">
        <v>0.284784459981974</v>
      </c>
      <c r="CJ2017" s="6" t="n">
        <v>-0.0144658577598908</v>
      </c>
      <c r="CK2017" s="6" t="n">
        <v>0.072539592760181</v>
      </c>
      <c r="CL2017" s="7" t="n">
        <v>0.218231011372168</v>
      </c>
      <c r="CM2017" s="6" t="n">
        <v>0.00792203968674559</v>
      </c>
      <c r="CN2017" s="4" t="s">
        <v>493</v>
      </c>
    </row>
    <row r="2018" customFormat="false" ht="15" hidden="false" customHeight="false" outlineLevel="0" collapsed="false">
      <c r="A2018" s="4" t="s">
        <v>41</v>
      </c>
      <c r="B2018" s="4" t="s">
        <v>42</v>
      </c>
      <c r="C2018" s="25" t="n">
        <v>45199</v>
      </c>
      <c r="D2018" s="4" t="s">
        <v>171</v>
      </c>
      <c r="E2018" s="4" t="s">
        <v>690</v>
      </c>
      <c r="F2018" s="4" t="s">
        <v>85</v>
      </c>
      <c r="G2018" s="4" t="s">
        <v>438</v>
      </c>
      <c r="H2018" s="4" t="s">
        <v>498</v>
      </c>
      <c r="I2018" s="5" t="n">
        <v>275</v>
      </c>
      <c r="J2018" s="25" t="n">
        <v>45225</v>
      </c>
      <c r="K2018" s="4" t="s">
        <v>929</v>
      </c>
      <c r="L2018" s="4" t="s">
        <v>5</v>
      </c>
      <c r="M2018" s="4" t="s">
        <v>441</v>
      </c>
      <c r="N2018" s="25" t="n">
        <v>45224</v>
      </c>
      <c r="O2018" s="25" t="n">
        <v>45225</v>
      </c>
      <c r="P2018" s="25" t="n">
        <v>45226</v>
      </c>
      <c r="Q2018" s="25" t="n">
        <v>45226</v>
      </c>
      <c r="R2018" s="6" t="n">
        <v>-0.000650367337106994</v>
      </c>
      <c r="S2018" s="6" t="n">
        <v>-0.0192826841496336</v>
      </c>
      <c r="T2018" s="6" t="n">
        <v>0.0226602438065278</v>
      </c>
      <c r="U2018" s="6" t="n">
        <v>0.00272719231978713</v>
      </c>
      <c r="V2018" s="6" t="n">
        <v>-0.0120546014317102</v>
      </c>
      <c r="W2018" s="6" t="n">
        <v>-0.000456438037574891</v>
      </c>
      <c r="X2018" s="6" t="n">
        <v>0.0147817937514974</v>
      </c>
      <c r="Y2018" s="6" t="n">
        <v>0.00318363035736202</v>
      </c>
      <c r="Z2018" s="6" t="n">
        <v>0.0130252925187298</v>
      </c>
      <c r="AA2018" s="6" t="n">
        <v>-0.0102981001989426</v>
      </c>
      <c r="AB2018" s="6" t="n">
        <v>0.00031950452221774</v>
      </c>
      <c r="AC2018" s="6" t="n">
        <v>0.0226602438065278</v>
      </c>
      <c r="AD2018" s="6" t="n">
        <v>0.0226602438065278</v>
      </c>
      <c r="AE2018" s="6" t="n">
        <v>0.0418059378686592</v>
      </c>
      <c r="AF2018" s="7" t="n">
        <v>0.88771310993533</v>
      </c>
      <c r="AG2018" s="7" t="n">
        <v>1.92931909958538</v>
      </c>
      <c r="AH2018" s="26" t="n">
        <v>2075.75</v>
      </c>
      <c r="AI2018" s="6" t="n">
        <v>0.000747276058239432</v>
      </c>
      <c r="AJ2018" s="6" t="n">
        <v>0.0414419386398415</v>
      </c>
      <c r="AK2018" s="6" t="n">
        <v>0.13249495335261</v>
      </c>
      <c r="AL2018" s="6" t="n">
        <v>0.34793337446021</v>
      </c>
      <c r="AM2018" s="6" t="n">
        <v>0.315722752194722</v>
      </c>
      <c r="AN2018" s="6" t="n">
        <v>-0.00485750198606028</v>
      </c>
      <c r="AO2018" s="6" t="n">
        <v>0.0462994406259017</v>
      </c>
      <c r="AP2018" s="6" t="n">
        <v>0.0117519826964669</v>
      </c>
      <c r="AQ2018" s="6" t="n">
        <v>0.0550829127613552</v>
      </c>
      <c r="AR2018" s="6" t="n">
        <v>0.0158410274498273</v>
      </c>
      <c r="AS2018" s="4" t="s">
        <v>455</v>
      </c>
      <c r="AT2018" s="4" t="s">
        <v>121</v>
      </c>
      <c r="AU2018" s="5" t="n">
        <v>1471.09</v>
      </c>
      <c r="AV2018" s="6" t="n">
        <v>0.060260328076801</v>
      </c>
      <c r="AW2018" s="6" t="n">
        <v>0.11137216980063</v>
      </c>
      <c r="AX2018" s="5" t="n">
        <v>482.13</v>
      </c>
      <c r="AY2018" s="6" t="n">
        <v>0.327736576280173</v>
      </c>
      <c r="AZ2018" s="6" t="n">
        <v>0.0336854908591221</v>
      </c>
      <c r="BA2018" s="5" t="n">
        <v>340.05</v>
      </c>
      <c r="BB2018" s="6" t="n">
        <v>0.223113445075894</v>
      </c>
      <c r="BC2018" s="6" t="n">
        <v>0.242509500146156</v>
      </c>
      <c r="BD2018" s="6" t="n">
        <v>0.231155129869689</v>
      </c>
      <c r="BE2018" s="7" t="n">
        <v>12.5</v>
      </c>
      <c r="BM2018" s="5" t="n">
        <v>56460.4</v>
      </c>
      <c r="BN2018" s="5" t="n">
        <v>1111.16</v>
      </c>
      <c r="BO2018" s="26" t="n">
        <v>50.8121242665323</v>
      </c>
      <c r="BP2018" s="7" t="n">
        <v>32.8948548989449</v>
      </c>
      <c r="BQ2018" s="6" t="n">
        <v>0.647382005255216</v>
      </c>
      <c r="BR2018" s="7" t="n">
        <v>0</v>
      </c>
      <c r="BS2018" s="26" t="n">
        <v>42.06</v>
      </c>
      <c r="BT2018" s="7" t="n">
        <v>10.73</v>
      </c>
      <c r="BU2018" s="4" t="s">
        <v>1477</v>
      </c>
      <c r="BV2018" s="5" t="n">
        <v>861.72</v>
      </c>
      <c r="BW2018" s="5" t="n">
        <v>44.16</v>
      </c>
      <c r="BX2018" s="5" t="n">
        <v>817.56</v>
      </c>
      <c r="BY2018" s="7" t="n">
        <v>1.4040701937334</v>
      </c>
      <c r="BZ2018" s="5" t="n">
        <v>3</v>
      </c>
      <c r="CA2018" s="6" t="n">
        <v>0.0619206820915588</v>
      </c>
      <c r="CB2018" s="6" t="n">
        <v>0.172757475083057</v>
      </c>
      <c r="CC2018" s="4" t="s">
        <v>512</v>
      </c>
      <c r="CD2018" s="26" t="n">
        <v>54.1267910667568</v>
      </c>
      <c r="CE2018" s="6" t="n">
        <v>-0.061238930572041</v>
      </c>
      <c r="CF2018" s="25" t="n">
        <v>45260</v>
      </c>
      <c r="CH2018" s="6" t="n">
        <v>0.22596126306029</v>
      </c>
      <c r="CI2018" s="6" t="n">
        <v>0.198441035818215</v>
      </c>
      <c r="CJ2018" s="6" t="n">
        <v>-0.1217917924044</v>
      </c>
      <c r="CK2018" s="6" t="n">
        <v>0.0584759476290884</v>
      </c>
      <c r="CL2018" s="7" t="n">
        <v>0.387513921967732</v>
      </c>
    </row>
    <row r="2019" customFormat="false" ht="15" hidden="false" customHeight="false" outlineLevel="0" collapsed="false">
      <c r="A2019" s="4" t="s">
        <v>41</v>
      </c>
      <c r="B2019" s="4" t="s">
        <v>42</v>
      </c>
      <c r="C2019" s="25" t="n">
        <v>45199</v>
      </c>
      <c r="D2019" s="4" t="s">
        <v>178</v>
      </c>
      <c r="E2019" s="4" t="s">
        <v>751</v>
      </c>
      <c r="F2019" s="4" t="s">
        <v>83</v>
      </c>
      <c r="G2019" s="4" t="s">
        <v>459</v>
      </c>
      <c r="H2019" s="4" t="s">
        <v>556</v>
      </c>
      <c r="I2019" s="5" t="n">
        <v>50</v>
      </c>
      <c r="J2019" s="25" t="n">
        <v>45225</v>
      </c>
      <c r="K2019" s="4" t="s">
        <v>446</v>
      </c>
      <c r="L2019" s="4" t="s">
        <v>5</v>
      </c>
      <c r="M2019" s="4" t="s">
        <v>441</v>
      </c>
      <c r="N2019" s="25" t="n">
        <v>45224</v>
      </c>
      <c r="O2019" s="25" t="n">
        <v>45225</v>
      </c>
      <c r="P2019" s="25" t="n">
        <v>45226</v>
      </c>
      <c r="Q2019" s="25" t="n">
        <v>45226</v>
      </c>
      <c r="R2019" s="6" t="n">
        <v>0.00509413067552611</v>
      </c>
      <c r="S2019" s="6" t="n">
        <v>-0.0192173497869841</v>
      </c>
      <c r="T2019" s="6" t="n">
        <v>0.00632846216497063</v>
      </c>
      <c r="U2019" s="6" t="n">
        <v>-0.00779475694648735</v>
      </c>
      <c r="V2019" s="6" t="n">
        <v>-0.0120546014317102</v>
      </c>
      <c r="W2019" s="6" t="n">
        <v>-0.00708817032777753</v>
      </c>
      <c r="X2019" s="6" t="n">
        <v>0.00425984448522288</v>
      </c>
      <c r="Y2019" s="6" t="n">
        <v>-0.000706586618709815</v>
      </c>
      <c r="Z2019" s="6" t="n">
        <v>0.0151327416490287</v>
      </c>
      <c r="AA2019" s="6" t="n">
        <v>-0.022927498595516</v>
      </c>
      <c r="AB2019" s="6" t="n">
        <v>0.0241623681180314</v>
      </c>
      <c r="AC2019" s="6" t="n">
        <v>0.00632846216497063</v>
      </c>
      <c r="AD2019" s="6" t="n">
        <v>0.00632846216497063</v>
      </c>
      <c r="AE2019" s="6" t="n">
        <v>0.0387852348364992</v>
      </c>
      <c r="AF2019" s="7" t="n">
        <v>0.323919864832248</v>
      </c>
      <c r="AG2019" s="7" t="n">
        <v>2.60321757118378</v>
      </c>
      <c r="AH2019" s="26" t="n">
        <v>5418</v>
      </c>
      <c r="AI2019" s="6" t="n">
        <v>0.0054093173868266</v>
      </c>
      <c r="AJ2019" s="6" t="n">
        <v>0.117240099392715</v>
      </c>
      <c r="AK2019" s="6" t="n">
        <v>0.297289531654057</v>
      </c>
      <c r="AL2019" s="6" t="n">
        <v>0.848894348894348</v>
      </c>
      <c r="AM2019" s="6" t="n">
        <v>0.268065486290706</v>
      </c>
      <c r="AN2019" s="6" t="n">
        <v>-0.0375625502788345</v>
      </c>
      <c r="AO2019" s="6" t="n">
        <v>0.15480264967155</v>
      </c>
      <c r="AP2019" s="6" t="n">
        <v>-0.018707846876599</v>
      </c>
      <c r="AQ2019" s="6" t="n">
        <v>-0.0180287455230473</v>
      </c>
      <c r="AR2019" s="6" t="n">
        <v>-0.0572706308345753</v>
      </c>
      <c r="AS2019" s="4" t="s">
        <v>442</v>
      </c>
      <c r="AT2019" s="4" t="s">
        <v>121</v>
      </c>
      <c r="AU2019" s="5" t="n">
        <v>4943.18</v>
      </c>
      <c r="AW2019" s="6" t="n">
        <v>0.510982729634724</v>
      </c>
      <c r="AX2019" s="5" t="n">
        <v>198.91</v>
      </c>
      <c r="AY2019" s="6" t="n">
        <v>0.0402392791684705</v>
      </c>
      <c r="BA2019" s="5" t="n">
        <v>107.32</v>
      </c>
      <c r="BC2019" s="6" t="n">
        <v>0.559430398140076</v>
      </c>
      <c r="BD2019" s="6" t="n">
        <v>0.0217107206292306</v>
      </c>
      <c r="BE2019" s="7" t="n">
        <v>19.04</v>
      </c>
      <c r="BS2019" s="26" t="n">
        <v>60.86</v>
      </c>
      <c r="BT2019" s="7" t="n">
        <v>9</v>
      </c>
      <c r="BU2019" s="4" t="s">
        <v>1477</v>
      </c>
      <c r="BV2019" s="5" t="n">
        <v>151.64</v>
      </c>
      <c r="BW2019" s="5" t="n">
        <v>338.75</v>
      </c>
      <c r="BX2019" s="5" t="n">
        <v>-187.11</v>
      </c>
      <c r="BY2019" s="7" t="n">
        <v>0.860906097422505</v>
      </c>
      <c r="BZ2019" s="5" t="n">
        <v>4</v>
      </c>
      <c r="CA2019" s="6" t="n">
        <v>0.235353784229538</v>
      </c>
      <c r="CB2019" s="6" t="n">
        <v>0.249247527203379</v>
      </c>
      <c r="CD2019" s="26" t="n">
        <v>47.0153006216706</v>
      </c>
      <c r="CF2019" s="25" t="n">
        <v>45260</v>
      </c>
      <c r="CG2019" s="6" t="n">
        <v>0.298847633877304</v>
      </c>
      <c r="CH2019" s="6" t="n">
        <v>0.338818705741409</v>
      </c>
      <c r="CI2019" s="6" t="n">
        <v>0.294202336349059</v>
      </c>
      <c r="CJ2019" s="6" t="n">
        <v>-0.131682131583379</v>
      </c>
      <c r="CK2019" s="6" t="n">
        <v>0.0832966353406354</v>
      </c>
      <c r="CL2019" s="7" t="n">
        <v>0.0759750035411496</v>
      </c>
      <c r="CM2019" s="6" t="n">
        <v>-0.0693970189701897</v>
      </c>
      <c r="CN2019" s="4" t="s">
        <v>493</v>
      </c>
    </row>
    <row r="2020" customFormat="false" ht="15" hidden="false" customHeight="false" outlineLevel="0" collapsed="false">
      <c r="A2020" s="4" t="s">
        <v>41</v>
      </c>
      <c r="B2020" s="4" t="s">
        <v>42</v>
      </c>
      <c r="C2020" s="25" t="n">
        <v>45199</v>
      </c>
      <c r="D2020" s="4" t="s">
        <v>211</v>
      </c>
      <c r="E2020" s="4" t="s">
        <v>895</v>
      </c>
      <c r="F2020" s="4" t="s">
        <v>92</v>
      </c>
      <c r="G2020" s="4" t="s">
        <v>438</v>
      </c>
      <c r="H2020" s="4" t="s">
        <v>468</v>
      </c>
      <c r="I2020" s="5" t="n">
        <v>71475</v>
      </c>
      <c r="J2020" s="25" t="n">
        <v>45225</v>
      </c>
      <c r="K2020" s="4" t="s">
        <v>1272</v>
      </c>
      <c r="L2020" s="4" t="s">
        <v>5</v>
      </c>
      <c r="M2020" s="4" t="s">
        <v>441</v>
      </c>
      <c r="N2020" s="25" t="n">
        <v>45224</v>
      </c>
      <c r="O2020" s="25" t="n">
        <v>45225</v>
      </c>
      <c r="P2020" s="25" t="n">
        <v>45226</v>
      </c>
      <c r="Q2020" s="25" t="n">
        <v>45226</v>
      </c>
      <c r="R2020" s="6" t="n">
        <v>-0.0091324200913242</v>
      </c>
      <c r="S2020" s="6" t="n">
        <v>-0.00921658986175111</v>
      </c>
      <c r="T2020" s="6" t="n">
        <v>0.0139534883720931</v>
      </c>
      <c r="U2020" s="6" t="n">
        <v>-0.00439552158098222</v>
      </c>
      <c r="V2020" s="6" t="n">
        <v>-0.0120546014317102</v>
      </c>
      <c r="W2020" s="6" t="n">
        <v>-0.0130665107464972</v>
      </c>
      <c r="X2020" s="6" t="n">
        <v>0.007659079850728</v>
      </c>
      <c r="Y2020" s="6" t="n">
        <v>0.00867098916551501</v>
      </c>
      <c r="Z2020" s="6" t="n">
        <v>-0.0393930632900681</v>
      </c>
      <c r="AA2020" s="6" t="n">
        <v>0.0349975417090859</v>
      </c>
      <c r="AB2020" s="6" t="n">
        <v>-0.00930232558139532</v>
      </c>
      <c r="AC2020" s="6" t="n">
        <v>0.0139534883720931</v>
      </c>
      <c r="AD2020" s="6" t="n">
        <v>0.0139534883720931</v>
      </c>
      <c r="AE2020" s="6" t="n">
        <v>0.0372093023255814</v>
      </c>
      <c r="AF2020" s="7" t="n">
        <v>0.624999999999999</v>
      </c>
      <c r="AG2020" s="7" t="n">
        <v>0.886198382743536</v>
      </c>
      <c r="AH2020" s="26" t="n">
        <v>10.95</v>
      </c>
      <c r="AI2020" s="6" t="n">
        <v>-0.0720338983050849</v>
      </c>
      <c r="AJ2020" s="6" t="n">
        <v>0.00921658986175111</v>
      </c>
      <c r="AK2020" s="6" t="n">
        <v>0.394904458598726</v>
      </c>
      <c r="AL2020" s="6" t="n">
        <v>0.69767441860465</v>
      </c>
      <c r="AM2020" s="6" t="n">
        <v>0.288235294117647</v>
      </c>
      <c r="AN2020" s="6" t="n">
        <v>-0.0308147529421963</v>
      </c>
      <c r="AO2020" s="6" t="n">
        <v>0.0400313428039474</v>
      </c>
      <c r="AP2020" s="6" t="n">
        <v>0.261467889908257</v>
      </c>
      <c r="AQ2020" s="6" t="n">
        <v>0.224770642201835</v>
      </c>
      <c r="AR2020" s="6" t="n">
        <v>0.185528756890307</v>
      </c>
      <c r="AS2020" s="4" t="s">
        <v>442</v>
      </c>
      <c r="AT2020" s="4" t="s">
        <v>121</v>
      </c>
      <c r="AU2020" s="5" t="n">
        <v>10716.3</v>
      </c>
      <c r="AW2020" s="6" t="n">
        <v>0.00570597344094592</v>
      </c>
      <c r="AX2020" s="5" t="n">
        <v>4282.8</v>
      </c>
      <c r="AY2020" s="6" t="n">
        <v>0.399652865261331</v>
      </c>
      <c r="BA2020" s="5" t="n">
        <v>-8737.9</v>
      </c>
      <c r="BD2020" s="6" t="n">
        <v>-0.8153840411336</v>
      </c>
      <c r="BE2020" s="7" t="n">
        <v>-1.79</v>
      </c>
      <c r="BS2020" s="26" t="n">
        <v>20.53</v>
      </c>
      <c r="BT2020" s="7" t="n">
        <v>3.62</v>
      </c>
      <c r="BU2020" s="4" t="s">
        <v>1477</v>
      </c>
      <c r="BV2020" s="5" t="n">
        <v>9707</v>
      </c>
      <c r="BW2020" s="5" t="n">
        <v>432.9</v>
      </c>
      <c r="BX2020" s="5" t="n">
        <v>9274.1</v>
      </c>
      <c r="BZ2020" s="5" t="n">
        <v>2</v>
      </c>
      <c r="CA2020" s="6" t="n">
        <v>-0.0158998643298607</v>
      </c>
      <c r="CB2020" s="6" t="n">
        <v>0.0550325075798905</v>
      </c>
      <c r="CD2020" s="26" t="n">
        <v>39.6236273712145</v>
      </c>
      <c r="CF2020" s="25" t="n">
        <v>45260</v>
      </c>
      <c r="CG2020" s="6" t="n">
        <v>0.60789514018232</v>
      </c>
      <c r="CH2020" s="6" t="n">
        <v>0.540801135340426</v>
      </c>
      <c r="CI2020" s="6" t="n">
        <v>0.548680758350249</v>
      </c>
      <c r="CJ2020" s="6" t="n">
        <v>0.0145702782315038</v>
      </c>
      <c r="CK2020" s="6" t="n">
        <v>0.134883720930233</v>
      </c>
      <c r="CL2020" s="7" t="n">
        <v>0.10344827586207</v>
      </c>
      <c r="CM2020" s="6" t="n">
        <v>-0.0657021910117399</v>
      </c>
      <c r="CN2020" s="4" t="s">
        <v>493</v>
      </c>
    </row>
    <row r="2021" customFormat="false" ht="15" hidden="false" customHeight="false" outlineLevel="0" collapsed="false">
      <c r="A2021" s="4" t="s">
        <v>41</v>
      </c>
      <c r="B2021" s="4" t="s">
        <v>42</v>
      </c>
      <c r="C2021" s="25" t="n">
        <v>45199</v>
      </c>
      <c r="D2021" s="4" t="s">
        <v>215</v>
      </c>
      <c r="E2021" s="4" t="s">
        <v>773</v>
      </c>
      <c r="F2021" s="4" t="s">
        <v>69</v>
      </c>
      <c r="G2021" s="4" t="s">
        <v>438</v>
      </c>
      <c r="H2021" s="4" t="s">
        <v>453</v>
      </c>
      <c r="I2021" s="5" t="n">
        <v>1000</v>
      </c>
      <c r="J2021" s="25" t="n">
        <v>45225</v>
      </c>
      <c r="K2021" s="4" t="s">
        <v>962</v>
      </c>
      <c r="L2021" s="4" t="s">
        <v>6</v>
      </c>
      <c r="M2021" s="4" t="s">
        <v>441</v>
      </c>
      <c r="N2021" s="25" t="n">
        <v>45224</v>
      </c>
      <c r="O2021" s="25" t="n">
        <v>45225</v>
      </c>
      <c r="P2021" s="25" t="n">
        <v>45226</v>
      </c>
      <c r="Q2021" s="25" t="n">
        <v>45225</v>
      </c>
      <c r="R2021" s="6" t="n">
        <v>-0.00704225352112686</v>
      </c>
      <c r="S2021" s="6" t="n">
        <v>-0.020420640743458</v>
      </c>
      <c r="T2021" s="6" t="n">
        <v>0.0354512545250281</v>
      </c>
      <c r="U2021" s="6" t="n">
        <v>0.00798836026044325</v>
      </c>
      <c r="V2021" s="6" t="n">
        <v>-0.0120546014317102</v>
      </c>
      <c r="W2021" s="6" t="n">
        <v>-0.00841166745970834</v>
      </c>
      <c r="X2021" s="6" t="n">
        <v>0.0200429616921535</v>
      </c>
      <c r="Y2021" s="6" t="n">
        <v>0.0164000277201516</v>
      </c>
      <c r="Z2021" s="6" t="n">
        <v>-0.00602939302298067</v>
      </c>
      <c r="AA2021" s="6" t="n">
        <v>0.0140177532834239</v>
      </c>
      <c r="AB2021" s="6" t="n">
        <v>0.000489117143555928</v>
      </c>
      <c r="AC2021" s="6" t="n">
        <v>-0.020420640743458</v>
      </c>
      <c r="AD2021" s="6" t="n">
        <v>0.020420640743458</v>
      </c>
      <c r="AE2021" s="6" t="n">
        <v>0.0313034971875765</v>
      </c>
      <c r="AF2021" s="7" t="n">
        <v>0.324218750000002</v>
      </c>
      <c r="AG2021" s="7" t="n">
        <v>1.06424526005066</v>
      </c>
      <c r="AH2021" s="26" t="n">
        <v>411.8</v>
      </c>
      <c r="AI2021" s="6" t="n">
        <v>-0.0426595373706843</v>
      </c>
      <c r="AJ2021" s="6" t="n">
        <v>0.0170412447517911</v>
      </c>
      <c r="AK2021" s="6" t="n">
        <v>0.250151791135399</v>
      </c>
      <c r="AL2021" s="6" t="n">
        <v>0.36244830438379</v>
      </c>
      <c r="AM2021" s="6" t="n">
        <v>0.897695852534564</v>
      </c>
      <c r="AN2021" s="6" t="n">
        <v>-0.0330014106806115</v>
      </c>
      <c r="AO2021" s="6" t="n">
        <v>0.0500426554324026</v>
      </c>
      <c r="AP2021" s="6" t="n">
        <v>0.0377335744424354</v>
      </c>
      <c r="AQ2021" s="6" t="n">
        <v>-0.015792646172393</v>
      </c>
      <c r="AR2021" s="6" t="n">
        <v>-0.0550345314839209</v>
      </c>
      <c r="AS2021" s="4" t="s">
        <v>455</v>
      </c>
      <c r="AT2021" s="4" t="s">
        <v>456</v>
      </c>
      <c r="AU2021" s="5" t="n">
        <v>13743.26</v>
      </c>
      <c r="AV2021" s="6" t="n">
        <v>0.283229535289779</v>
      </c>
      <c r="AW2021" s="6" t="n">
        <v>0.0531709862744754</v>
      </c>
      <c r="BA2021" s="5" t="n">
        <v>1987.76</v>
      </c>
      <c r="BB2021" s="6" t="n">
        <v>0.622369860106756</v>
      </c>
      <c r="BC2021" s="6" t="n">
        <v>0.163228641819257</v>
      </c>
      <c r="BD2021" s="6" t="n">
        <v>0.144635261211678</v>
      </c>
      <c r="BE2021" s="7" t="n">
        <v>15.96</v>
      </c>
      <c r="BF2021" s="5" t="n">
        <v>5740.19</v>
      </c>
      <c r="BG2021" s="6" t="n">
        <v>0.225496747417255</v>
      </c>
      <c r="BH2021" s="6" t="n">
        <v>0.185570021354274</v>
      </c>
      <c r="BI2021" s="6" t="n">
        <v>-0.246727065167229</v>
      </c>
      <c r="BJ2021" s="27" t="n">
        <v>0.0497</v>
      </c>
      <c r="BK2021" s="27" t="n">
        <v>0.006</v>
      </c>
      <c r="BL2021" s="27" t="n">
        <v>0.0106</v>
      </c>
      <c r="BM2021" s="5" t="n">
        <v>51287.2192</v>
      </c>
      <c r="BN2021" s="5" t="n">
        <v>5777.09</v>
      </c>
      <c r="BO2021" s="26" t="n">
        <v>8.87769087897194</v>
      </c>
      <c r="BS2021" s="26" t="n">
        <v>15.34</v>
      </c>
      <c r="BT2021" s="7" t="n">
        <v>2.51</v>
      </c>
      <c r="BZ2021" s="5" t="n">
        <v>19</v>
      </c>
      <c r="CA2021" s="6" t="n">
        <v>0.310873176774694</v>
      </c>
      <c r="CB2021" s="6" t="n">
        <v>0.357663035999704</v>
      </c>
      <c r="CC2021" s="4" t="s">
        <v>1165</v>
      </c>
      <c r="CD2021" s="26" t="n">
        <v>15.1907398316971</v>
      </c>
      <c r="CE2021" s="6" t="n">
        <v>-0.415585351514762</v>
      </c>
      <c r="CO2021" s="4" t="s">
        <v>483</v>
      </c>
    </row>
    <row r="2022" customFormat="false" ht="15" hidden="false" customHeight="false" outlineLevel="0" collapsed="false">
      <c r="A2022" s="4" t="s">
        <v>41</v>
      </c>
      <c r="B2022" s="4" t="s">
        <v>42</v>
      </c>
      <c r="C2022" s="25" t="n">
        <v>45199</v>
      </c>
      <c r="D2022" s="4" t="s">
        <v>280</v>
      </c>
      <c r="E2022" s="4" t="s">
        <v>808</v>
      </c>
      <c r="F2022" s="4" t="s">
        <v>69</v>
      </c>
      <c r="G2022" s="4" t="s">
        <v>438</v>
      </c>
      <c r="H2022" s="4" t="s">
        <v>453</v>
      </c>
      <c r="I2022" s="5" t="n">
        <v>8000</v>
      </c>
      <c r="J2022" s="25" t="n">
        <v>45225</v>
      </c>
      <c r="K2022" s="4" t="s">
        <v>1232</v>
      </c>
      <c r="L2022" s="4" t="s">
        <v>6</v>
      </c>
      <c r="M2022" s="4" t="s">
        <v>441</v>
      </c>
      <c r="N2022" s="25" t="n">
        <v>45224</v>
      </c>
      <c r="O2022" s="25" t="n">
        <v>45225</v>
      </c>
      <c r="P2022" s="25" t="n">
        <v>45226</v>
      </c>
      <c r="Q2022" s="25" t="n">
        <v>45225</v>
      </c>
      <c r="R2022" s="6" t="n">
        <v>-0.00215362526920326</v>
      </c>
      <c r="S2022" s="6" t="n">
        <v>0.00503597122302146</v>
      </c>
      <c r="T2022" s="6" t="n">
        <v>0.0472440944881891</v>
      </c>
      <c r="U2022" s="6" t="n">
        <v>0.0501264404420073</v>
      </c>
      <c r="V2022" s="6" t="n">
        <v>-0.0120546014317102</v>
      </c>
      <c r="W2022" s="6" t="n">
        <v>-0.00841166745970834</v>
      </c>
      <c r="X2022" s="6" t="n">
        <v>0.0621810418737175</v>
      </c>
      <c r="Y2022" s="6" t="n">
        <v>0.0585381079017157</v>
      </c>
      <c r="Z2022" s="6" t="n">
        <v>-0.00602939302298067</v>
      </c>
      <c r="AA2022" s="6" t="n">
        <v>0.056155833464988</v>
      </c>
      <c r="AB2022" s="6" t="n">
        <v>-0.00215827338129504</v>
      </c>
      <c r="AC2022" s="6" t="n">
        <v>0.00503597122302146</v>
      </c>
      <c r="AD2022" s="6" t="n">
        <v>0.00503597122302146</v>
      </c>
      <c r="AE2022" s="6" t="n">
        <v>0.0424460431654677</v>
      </c>
      <c r="AF2022" s="7" t="n">
        <v>0.847457627118643</v>
      </c>
      <c r="AG2022" s="7" t="n">
        <v>1.45385108816774</v>
      </c>
      <c r="AH2022" s="26" t="n">
        <v>69.65</v>
      </c>
      <c r="AI2022" s="6" t="n">
        <v>-0.0744186046511627</v>
      </c>
      <c r="AJ2022" s="6" t="n">
        <v>-0.0713333333333328</v>
      </c>
      <c r="AK2022" s="6" t="n">
        <v>0.11261980830671</v>
      </c>
      <c r="AL2022" s="6" t="n">
        <v>0.443523316062177</v>
      </c>
      <c r="AM2022" s="6" t="n">
        <v>0.770012706480308</v>
      </c>
      <c r="AN2022" s="6" t="n">
        <v>-0.0330014106806115</v>
      </c>
      <c r="AO2022" s="6" t="n">
        <v>-0.0383319226527213</v>
      </c>
      <c r="AP2022" s="6" t="n">
        <v>0.0218728639781269</v>
      </c>
      <c r="AQ2022" s="6" t="n">
        <v>0.0382775119617222</v>
      </c>
      <c r="AR2022" s="6" t="n">
        <v>-0.000964373349805703</v>
      </c>
      <c r="AS2022" s="4" t="s">
        <v>455</v>
      </c>
      <c r="AT2022" s="4" t="s">
        <v>456</v>
      </c>
      <c r="AU2022" s="5" t="n">
        <v>26354.92</v>
      </c>
      <c r="AV2022" s="6" t="n">
        <v>0.307675590279259</v>
      </c>
      <c r="AW2022" s="6" t="n">
        <v>0.0480985434348784</v>
      </c>
      <c r="BA2022" s="5" t="n">
        <v>1756.13</v>
      </c>
      <c r="BB2022" s="6" t="n">
        <v>3.27001726359812</v>
      </c>
      <c r="BC2022" s="6" t="n">
        <v>0.398849778160123</v>
      </c>
      <c r="BD2022" s="6" t="n">
        <v>0.0666338581183324</v>
      </c>
      <c r="BE2022" s="7" t="n">
        <v>1.59</v>
      </c>
      <c r="BF2022" s="5" t="n">
        <v>9922.92</v>
      </c>
      <c r="BG2022" s="6" t="n">
        <v>0.199770756455334</v>
      </c>
      <c r="BH2022" s="6" t="n">
        <v>0.116614965126158</v>
      </c>
      <c r="BI2022" s="6" t="n">
        <v>-0.2980201288934</v>
      </c>
      <c r="BJ2022" s="27" t="n">
        <v>0.0696</v>
      </c>
      <c r="BK2022" s="27" t="n">
        <v>0.0147</v>
      </c>
      <c r="BL2022" s="27" t="n">
        <v>0.0046</v>
      </c>
      <c r="BM2022" s="5" t="n">
        <v>76691.615</v>
      </c>
      <c r="BN2022" s="5" t="n">
        <v>3454.17</v>
      </c>
      <c r="BO2022" s="26" t="n">
        <v>22.2026174160508</v>
      </c>
      <c r="BS2022" s="26" t="n">
        <v>15.34</v>
      </c>
      <c r="BT2022" s="7" t="n">
        <v>2.51</v>
      </c>
      <c r="BZ2022" s="5" t="n">
        <v>19</v>
      </c>
      <c r="CA2022" s="6" t="n">
        <v>0.310873176774694</v>
      </c>
      <c r="CB2022" s="6" t="n">
        <v>0.357663035999704</v>
      </c>
      <c r="CC2022" s="4" t="s">
        <v>1173</v>
      </c>
      <c r="CD2022" s="26" t="n">
        <v>10.7777899782667</v>
      </c>
      <c r="CE2022" s="6" t="n">
        <v>1.06003433550126</v>
      </c>
      <c r="CF2022" s="25" t="n">
        <v>45260</v>
      </c>
      <c r="CH2022" s="6" t="n">
        <v>0.369005144430604</v>
      </c>
      <c r="CI2022" s="6" t="n">
        <v>0.382112604901288</v>
      </c>
      <c r="CJ2022" s="6" t="n">
        <v>0.035521077872531</v>
      </c>
      <c r="CK2022" s="6" t="n">
        <v>0.0926724137931035</v>
      </c>
      <c r="CL2022" s="7" t="n">
        <v>0.0543416429646967</v>
      </c>
    </row>
    <row r="2023" customFormat="false" ht="15" hidden="false" customHeight="false" outlineLevel="0" collapsed="false">
      <c r="A2023" s="4" t="s">
        <v>41</v>
      </c>
      <c r="B2023" s="4" t="s">
        <v>42</v>
      </c>
      <c r="C2023" s="25" t="n">
        <v>45199</v>
      </c>
      <c r="D2023" s="4" t="s">
        <v>299</v>
      </c>
      <c r="E2023" s="4" t="s">
        <v>552</v>
      </c>
      <c r="F2023" s="4" t="s">
        <v>72</v>
      </c>
      <c r="G2023" s="4" t="s">
        <v>459</v>
      </c>
      <c r="H2023" s="4" t="s">
        <v>460</v>
      </c>
      <c r="I2023" s="5" t="n">
        <v>825</v>
      </c>
      <c r="J2023" s="25" t="n">
        <v>45225</v>
      </c>
      <c r="K2023" s="4" t="s">
        <v>1138</v>
      </c>
      <c r="L2023" s="4" t="s">
        <v>6</v>
      </c>
      <c r="M2023" s="4" t="s">
        <v>441</v>
      </c>
      <c r="N2023" s="25" t="n">
        <v>45224</v>
      </c>
      <c r="O2023" s="25" t="n">
        <v>45225</v>
      </c>
      <c r="P2023" s="25" t="n">
        <v>45226</v>
      </c>
      <c r="Q2023" s="25" t="n">
        <v>45225</v>
      </c>
      <c r="R2023" s="6" t="n">
        <v>-0.0339627659574467</v>
      </c>
      <c r="S2023" s="6" t="n">
        <v>-0.0102139140489498</v>
      </c>
      <c r="T2023" s="6" t="n">
        <v>0.0765465064530486</v>
      </c>
      <c r="U2023" s="6" t="n">
        <v>0.0323698264466521</v>
      </c>
      <c r="V2023" s="6" t="n">
        <v>-0.0120546014317102</v>
      </c>
      <c r="W2023" s="6" t="n">
        <v>-0.0140801895043283</v>
      </c>
      <c r="X2023" s="6" t="n">
        <v>0.0444244278783623</v>
      </c>
      <c r="Y2023" s="6" t="n">
        <v>0.0464500159509804</v>
      </c>
      <c r="Z2023" s="6" t="n">
        <v>-0.0228315910553386</v>
      </c>
      <c r="AA2023" s="6" t="n">
        <v>0.0552014175019907</v>
      </c>
      <c r="AB2023" s="6" t="n">
        <v>0</v>
      </c>
      <c r="AC2023" s="6" t="n">
        <v>-0.0102139140489498</v>
      </c>
      <c r="AD2023" s="6" t="n">
        <v>0.0102139140489498</v>
      </c>
      <c r="AE2023" s="6" t="n">
        <v>0.0319356881314869</v>
      </c>
      <c r="AF2023" s="7" t="n">
        <v>0.633620689655172</v>
      </c>
      <c r="AG2023" s="7" t="n">
        <v>0.768945631954232</v>
      </c>
      <c r="AH2023" s="26" t="n">
        <v>1880</v>
      </c>
      <c r="AI2023" s="6" t="n">
        <v>0.00666648817970095</v>
      </c>
      <c r="AJ2023" s="6" t="n">
        <v>-0.0106825238120294</v>
      </c>
      <c r="AK2023" s="6" t="n">
        <v>0.026481026481028</v>
      </c>
      <c r="AL2023" s="6" t="n">
        <v>0.383522831806308</v>
      </c>
      <c r="AM2023" s="6" t="n">
        <v>0.54789839858384</v>
      </c>
      <c r="AN2023" s="6" t="n">
        <v>-0.0206990176609077</v>
      </c>
      <c r="AO2023" s="6" t="n">
        <v>0.0100164938488783</v>
      </c>
      <c r="AP2023" s="6" t="n">
        <v>0.0404867713931376</v>
      </c>
      <c r="AQ2023" s="6" t="n">
        <v>0.00635593220338926</v>
      </c>
      <c r="AR2023" s="6" t="n">
        <v>-0.0328859531081387</v>
      </c>
      <c r="AS2023" s="4" t="s">
        <v>442</v>
      </c>
      <c r="AT2023" s="4" t="s">
        <v>121</v>
      </c>
      <c r="AU2023" s="5" t="n">
        <v>8883.76</v>
      </c>
      <c r="AV2023" s="6" t="n">
        <v>0.661270446202668</v>
      </c>
      <c r="AW2023" s="6" t="n">
        <v>0.071296697147915</v>
      </c>
      <c r="AX2023" s="5" t="n">
        <v>6334.33</v>
      </c>
      <c r="AY2023" s="6" t="n">
        <v>0.713023539582339</v>
      </c>
      <c r="AZ2023" s="6" t="n">
        <v>-0.0466579606130769</v>
      </c>
      <c r="BA2023" s="5" t="n">
        <v>1786.11</v>
      </c>
      <c r="BB2023" s="6" t="n">
        <v>0.670010845986985</v>
      </c>
      <c r="BC2023" s="6" t="n">
        <v>0.0474244094672891</v>
      </c>
      <c r="BD2023" s="6" t="n">
        <v>0.201053382801877</v>
      </c>
      <c r="BE2023" s="7" t="n">
        <v>47.61</v>
      </c>
      <c r="BM2023" s="5" t="n">
        <v>70469.92</v>
      </c>
      <c r="BN2023" s="5" t="n">
        <v>5858.83</v>
      </c>
      <c r="BO2023" s="26" t="n">
        <v>12.027985109655</v>
      </c>
      <c r="BP2023" s="7" t="n">
        <v>1.60891918042975</v>
      </c>
      <c r="BQ2023" s="6" t="n">
        <v>0.133764646843323</v>
      </c>
      <c r="BR2023" s="7" t="n">
        <v>1.79327796593298</v>
      </c>
      <c r="BS2023" s="26" t="n">
        <v>17.48</v>
      </c>
      <c r="BT2023" s="7" t="n">
        <v>3.03</v>
      </c>
      <c r="BU2023" s="4" t="s">
        <v>1477</v>
      </c>
      <c r="BV2023" s="5" t="n">
        <v>-11225.82</v>
      </c>
      <c r="BW2023" s="5" t="n">
        <v>128.21</v>
      </c>
      <c r="BX2023" s="5" t="n">
        <v>-11354.03</v>
      </c>
      <c r="BY2023" s="7" t="n">
        <v>-3.21533279485814</v>
      </c>
      <c r="BZ2023" s="5" t="n">
        <v>11</v>
      </c>
      <c r="CA2023" s="6" t="n">
        <v>0.261170005465877</v>
      </c>
      <c r="CB2023" s="6" t="n">
        <v>0.257959314027598</v>
      </c>
      <c r="CC2023" s="4" t="s">
        <v>766</v>
      </c>
      <c r="CD2023" s="26" t="n">
        <v>16.5821155587909</v>
      </c>
      <c r="CE2023" s="6" t="n">
        <v>-0.274641099502022</v>
      </c>
      <c r="CF2023" s="25" t="n">
        <v>45260</v>
      </c>
      <c r="CH2023" s="6" t="n">
        <v>0.293151806869451</v>
      </c>
      <c r="CI2023" s="6" t="n">
        <v>0.341830365762021</v>
      </c>
      <c r="CJ2023" s="6" t="n">
        <v>0.166052392487038</v>
      </c>
      <c r="CK2023" s="6" t="n">
        <v>0.0740842667253764</v>
      </c>
      <c r="CL2023" s="7" t="n">
        <v>0.137868868795204</v>
      </c>
    </row>
    <row r="2024" customFormat="false" ht="15" hidden="false" customHeight="false" outlineLevel="0" collapsed="false">
      <c r="A2024" s="4" t="s">
        <v>41</v>
      </c>
      <c r="B2024" s="4" t="s">
        <v>42</v>
      </c>
      <c r="C2024" s="25" t="n">
        <v>45199</v>
      </c>
      <c r="D2024" s="4" t="s">
        <v>145</v>
      </c>
      <c r="E2024" s="4" t="s">
        <v>517</v>
      </c>
      <c r="F2024" s="4" t="s">
        <v>72</v>
      </c>
      <c r="G2024" s="4" t="s">
        <v>438</v>
      </c>
      <c r="H2024" s="4" t="s">
        <v>460</v>
      </c>
      <c r="I2024" s="5" t="n">
        <v>300</v>
      </c>
      <c r="J2024" s="25" t="n">
        <v>45226</v>
      </c>
      <c r="K2024" s="4" t="s">
        <v>1483</v>
      </c>
      <c r="L2024" s="4" t="s">
        <v>6</v>
      </c>
      <c r="M2024" s="4" t="s">
        <v>441</v>
      </c>
      <c r="N2024" s="25" t="n">
        <v>45225</v>
      </c>
      <c r="O2024" s="25" t="n">
        <v>45226</v>
      </c>
      <c r="P2024" s="25" t="n">
        <v>45229</v>
      </c>
      <c r="Q2024" s="25" t="n">
        <v>45226</v>
      </c>
      <c r="R2024" s="6" t="n">
        <v>-0.0319277669179932</v>
      </c>
      <c r="S2024" s="6" t="n">
        <v>0.00410256410256427</v>
      </c>
      <c r="T2024" s="6" t="n">
        <v>-0.00338355464759976</v>
      </c>
      <c r="U2024" s="6" t="n">
        <v>-0.0312087574630287</v>
      </c>
      <c r="V2024" s="6" t="n">
        <v>0.00113937582145973</v>
      </c>
      <c r="W2024" s="6" t="n">
        <v>0.00109994717988327</v>
      </c>
      <c r="X2024" s="6" t="n">
        <v>-0.0323481332844884</v>
      </c>
      <c r="Y2024" s="6" t="n">
        <v>-0.0323087046429119</v>
      </c>
      <c r="Z2024" s="6" t="n">
        <v>-0.0186778868061729</v>
      </c>
      <c r="AA2024" s="6" t="n">
        <v>-0.0125308706568558</v>
      </c>
      <c r="AB2024" s="6" t="n">
        <v>0.01</v>
      </c>
      <c r="AC2024" s="6" t="n">
        <v>0.00410256410256427</v>
      </c>
      <c r="AD2024" s="6" t="n">
        <v>0.00410256410256427</v>
      </c>
      <c r="AE2024" s="6" t="n">
        <v>0.0268589743589744</v>
      </c>
      <c r="AF2024" s="7" t="n">
        <v>0.359188544152748</v>
      </c>
      <c r="AG2024" s="7" t="n">
        <v>1.28068112291011</v>
      </c>
      <c r="AH2024" s="26" t="n">
        <v>1611.45</v>
      </c>
      <c r="AI2024" s="6" t="n">
        <v>-0.0278707809248031</v>
      </c>
      <c r="AJ2024" s="6" t="n">
        <v>0.043888061151778</v>
      </c>
      <c r="AK2024" s="6" t="n">
        <v>-0.0277828054298641</v>
      </c>
      <c r="AL2024" s="6" t="n">
        <v>0.221026709604092</v>
      </c>
      <c r="AM2024" s="6" t="n">
        <v>-0.0662050182534638</v>
      </c>
      <c r="AN2024" s="6" t="n">
        <v>-0.0257868184939405</v>
      </c>
      <c r="AO2024" s="6" t="n">
        <v>0.0696748796457185</v>
      </c>
      <c r="AP2024" s="6" t="n">
        <v>0.00211389404906814</v>
      </c>
      <c r="AQ2024" s="6" t="n">
        <v>0.0597655499327401</v>
      </c>
      <c r="AR2024" s="6" t="n">
        <v>0.0206451323975145</v>
      </c>
      <c r="AS2024" s="4" t="s">
        <v>442</v>
      </c>
      <c r="AT2024" s="4" t="s">
        <v>481</v>
      </c>
      <c r="AU2024" s="5" t="n">
        <v>26022.66</v>
      </c>
      <c r="AV2024" s="6" t="n">
        <v>0.250895774788711</v>
      </c>
      <c r="AW2024" s="6" t="n">
        <v>0.117812815990392</v>
      </c>
      <c r="BA2024" s="5" t="n">
        <v>1928.96</v>
      </c>
      <c r="BB2024" s="6" t="n">
        <v>0.238951012569608</v>
      </c>
      <c r="BC2024" s="6" t="n">
        <v>-0.007036852102562</v>
      </c>
      <c r="BD2024" s="6" t="n">
        <v>0.0741261654265936</v>
      </c>
      <c r="BE2024" s="7" t="n">
        <v>12.1</v>
      </c>
      <c r="BM2024" s="5" t="n">
        <v>256639.527</v>
      </c>
      <c r="BN2024" s="5" t="n">
        <v>7050.532</v>
      </c>
      <c r="BO2024" s="26" t="n">
        <v>36.4000230053562</v>
      </c>
      <c r="BP2024" s="7" t="n">
        <v>3.30729222939537</v>
      </c>
      <c r="BQ2024" s="6" t="n">
        <v>0.0908596192070732</v>
      </c>
      <c r="BR2024" s="7" t="n">
        <v>1.05092033204945</v>
      </c>
      <c r="BS2024" s="26" t="n">
        <v>16.98</v>
      </c>
      <c r="BT2024" s="7" t="n">
        <v>3</v>
      </c>
      <c r="BU2024" s="4" t="s">
        <v>1477</v>
      </c>
      <c r="BV2024" s="5" t="n">
        <v>-35572.71</v>
      </c>
      <c r="BW2024" s="5" t="n">
        <v>408.68</v>
      </c>
      <c r="BX2024" s="5" t="n">
        <v>-35981.39</v>
      </c>
      <c r="BY2024" s="7" t="n">
        <v>-9.18813975653414</v>
      </c>
      <c r="BZ2024" s="5" t="n">
        <v>11</v>
      </c>
      <c r="CA2024" s="6" t="n">
        <v>0.274009942809889</v>
      </c>
      <c r="CB2024" s="6" t="n">
        <v>0.320893569698011</v>
      </c>
      <c r="CC2024" s="4" t="s">
        <v>783</v>
      </c>
      <c r="CD2024" s="26" t="n">
        <v>14.233531181738</v>
      </c>
      <c r="CE2024" s="6" t="n">
        <v>1.55734311750118</v>
      </c>
      <c r="CF2024" s="25" t="n">
        <v>45260</v>
      </c>
      <c r="CG2024" s="6" t="n">
        <v>0.277073486804124</v>
      </c>
      <c r="CH2024" s="6" t="n">
        <v>0.233889854031708</v>
      </c>
      <c r="CI2024" s="6" t="n">
        <v>0.217812940235343</v>
      </c>
      <c r="CJ2024" s="6" t="n">
        <v>-0.0687371150104944</v>
      </c>
      <c r="CK2024" s="6" t="n">
        <v>0.0576947678137393</v>
      </c>
      <c r="CL2024" s="7" t="n">
        <v>0.0711080789129598</v>
      </c>
      <c r="CM2024" s="6" t="n">
        <v>-0.242259425615898</v>
      </c>
      <c r="CN2024" s="4" t="s">
        <v>493</v>
      </c>
    </row>
    <row r="2025" customFormat="false" ht="15" hidden="false" customHeight="false" outlineLevel="0" collapsed="false">
      <c r="A2025" s="4" t="s">
        <v>41</v>
      </c>
      <c r="B2025" s="4" t="s">
        <v>42</v>
      </c>
      <c r="C2025" s="25" t="n">
        <v>45199</v>
      </c>
      <c r="D2025" s="4" t="s">
        <v>146</v>
      </c>
      <c r="E2025" s="4" t="s">
        <v>534</v>
      </c>
      <c r="F2025" s="4" t="s">
        <v>72</v>
      </c>
      <c r="G2025" s="4" t="s">
        <v>438</v>
      </c>
      <c r="H2025" s="4" t="s">
        <v>460</v>
      </c>
      <c r="I2025" s="5" t="n">
        <v>75</v>
      </c>
      <c r="J2025" s="25" t="n">
        <v>45226</v>
      </c>
      <c r="K2025" s="4" t="s">
        <v>1248</v>
      </c>
      <c r="L2025" s="4" t="s">
        <v>5</v>
      </c>
      <c r="M2025" s="4" t="s">
        <v>441</v>
      </c>
      <c r="N2025" s="25" t="n">
        <v>45225</v>
      </c>
      <c r="O2025" s="25" t="n">
        <v>45226</v>
      </c>
      <c r="P2025" s="25" t="n">
        <v>45229</v>
      </c>
      <c r="Q2025" s="25" t="n">
        <v>45229</v>
      </c>
      <c r="R2025" s="6" t="n">
        <v>-0.0274722870478413</v>
      </c>
      <c r="S2025" s="6" t="n">
        <v>0.00920114283143247</v>
      </c>
      <c r="T2025" s="6" t="n">
        <v>0.00970426512111766</v>
      </c>
      <c r="U2025" s="6" t="n">
        <v>-0.00856687909529119</v>
      </c>
      <c r="V2025" s="6" t="n">
        <v>0.00113937582145973</v>
      </c>
      <c r="W2025" s="6" t="n">
        <v>0.00109994717988327</v>
      </c>
      <c r="X2025" s="6" t="n">
        <v>-0.00970625491675092</v>
      </c>
      <c r="Y2025" s="6" t="n">
        <v>-0.00966682627517446</v>
      </c>
      <c r="Z2025" s="6" t="n">
        <v>-0.0228315910553386</v>
      </c>
      <c r="AA2025" s="6" t="n">
        <v>0.0142647119600474</v>
      </c>
      <c r="AB2025" s="6" t="n">
        <v>0.00906524000594433</v>
      </c>
      <c r="AC2025" s="6" t="n">
        <v>0.00970426512111766</v>
      </c>
      <c r="AD2025" s="6" t="n">
        <v>0.00970426512111766</v>
      </c>
      <c r="AE2025" s="6" t="n">
        <v>0.0285480754941299</v>
      </c>
      <c r="AF2025" s="7" t="n">
        <v>0.866215512753775</v>
      </c>
      <c r="AG2025" s="7" t="n">
        <v>0.544909828216275</v>
      </c>
      <c r="AH2025" s="26" t="n">
        <v>6856</v>
      </c>
      <c r="AI2025" s="6" t="n">
        <v>0.00225859031803011</v>
      </c>
      <c r="AJ2025" s="6" t="n">
        <v>-0.0649272713633979</v>
      </c>
      <c r="AK2025" s="6" t="n">
        <v>-0.0770183492413944</v>
      </c>
      <c r="AL2025" s="6" t="n">
        <v>0.0568992893369722</v>
      </c>
      <c r="AM2025" s="6" t="n">
        <v>0.0600777740840686</v>
      </c>
      <c r="AN2025" s="6" t="n">
        <v>-0.0257868184939405</v>
      </c>
      <c r="AO2025" s="6" t="n">
        <v>-0.0391404528694574</v>
      </c>
      <c r="AP2025" s="6" t="n">
        <v>0.030326891659185</v>
      </c>
      <c r="AQ2025" s="6" t="n">
        <v>0.0774767084173496</v>
      </c>
      <c r="AR2025" s="6" t="n">
        <v>0.038356290882124</v>
      </c>
      <c r="AS2025" s="4" t="s">
        <v>442</v>
      </c>
      <c r="AT2025" s="4" t="s">
        <v>481</v>
      </c>
      <c r="AU2025" s="5" t="n">
        <v>224.73</v>
      </c>
      <c r="AV2025" s="6" t="n">
        <v>0.197921108742004</v>
      </c>
      <c r="AW2025" s="6" t="n">
        <v>1.15941193427501</v>
      </c>
      <c r="BA2025" s="5" t="n">
        <v>1491.16</v>
      </c>
      <c r="BB2025" s="6" t="n">
        <v>0.199848727459989</v>
      </c>
      <c r="BC2025" s="6" t="n">
        <v>0.0534510773578241</v>
      </c>
      <c r="BD2025" s="6" t="n">
        <v>6.63534018600098</v>
      </c>
      <c r="BE2025" s="7" t="n">
        <v>133.4</v>
      </c>
      <c r="BM2025" s="5" t="n">
        <v>76300.424</v>
      </c>
      <c r="BN2025" s="5" t="n">
        <v>5296.69</v>
      </c>
      <c r="BO2025" s="26" t="n">
        <v>14.4053029344742</v>
      </c>
      <c r="BP2025" s="7" t="n">
        <v>1.47975431948164</v>
      </c>
      <c r="BQ2025" s="6" t="n">
        <v>0.102722887967899</v>
      </c>
      <c r="BR2025" s="7" t="n">
        <v>0</v>
      </c>
      <c r="BS2025" s="26" t="n">
        <v>16.98</v>
      </c>
      <c r="BT2025" s="7" t="n">
        <v>3</v>
      </c>
      <c r="BU2025" s="4" t="s">
        <v>1477</v>
      </c>
      <c r="BV2025" s="5" t="n">
        <v>1552.99</v>
      </c>
      <c r="BW2025" s="5" t="n">
        <v>0.16</v>
      </c>
      <c r="BX2025" s="5" t="n">
        <v>1552.83</v>
      </c>
      <c r="BY2025" s="7" t="n">
        <v>0.534286775887101</v>
      </c>
      <c r="BZ2025" s="5" t="n">
        <v>11</v>
      </c>
      <c r="CA2025" s="6" t="n">
        <v>0.274009942809889</v>
      </c>
      <c r="CB2025" s="6" t="n">
        <v>0.320893569698011</v>
      </c>
      <c r="CC2025" s="4" t="s">
        <v>772</v>
      </c>
      <c r="CD2025" s="26" t="n">
        <v>16.4103438060548</v>
      </c>
      <c r="CE2025" s="6" t="n">
        <v>-0.122181527412048</v>
      </c>
      <c r="CO2025" s="4" t="s">
        <v>483</v>
      </c>
    </row>
    <row r="2026" customFormat="false" ht="15" hidden="false" customHeight="false" outlineLevel="0" collapsed="false">
      <c r="A2026" s="4" t="s">
        <v>41</v>
      </c>
      <c r="B2026" s="4" t="s">
        <v>42</v>
      </c>
      <c r="C2026" s="25" t="n">
        <v>45199</v>
      </c>
      <c r="D2026" s="4" t="s">
        <v>159</v>
      </c>
      <c r="E2026" s="4" t="s">
        <v>741</v>
      </c>
      <c r="F2026" s="4" t="s">
        <v>86</v>
      </c>
      <c r="G2026" s="4" t="s">
        <v>438</v>
      </c>
      <c r="H2026" s="4" t="s">
        <v>566</v>
      </c>
      <c r="I2026" s="5" t="n">
        <v>1975</v>
      </c>
      <c r="J2026" s="25" t="n">
        <v>45226</v>
      </c>
      <c r="K2026" s="4" t="s">
        <v>1076</v>
      </c>
      <c r="L2026" s="4" t="s">
        <v>5</v>
      </c>
      <c r="M2026" s="4" t="s">
        <v>441</v>
      </c>
      <c r="N2026" s="25" t="n">
        <v>45225</v>
      </c>
      <c r="O2026" s="25" t="n">
        <v>45226</v>
      </c>
      <c r="P2026" s="25" t="n">
        <v>45229</v>
      </c>
      <c r="Q2026" s="25" t="n">
        <v>45229</v>
      </c>
      <c r="R2026" s="6" t="n">
        <v>-0.0145609648477717</v>
      </c>
      <c r="S2026" s="6" t="n">
        <v>-0.000149253731343335</v>
      </c>
      <c r="T2026" s="6" t="n">
        <v>0.0356769667114494</v>
      </c>
      <c r="U2026" s="6" t="n">
        <v>0.0209667481323344</v>
      </c>
      <c r="V2026" s="6" t="n">
        <v>0.00113937582145973</v>
      </c>
      <c r="W2026" s="6" t="n">
        <v>0.0112052186978888</v>
      </c>
      <c r="X2026" s="6" t="n">
        <v>0.0198273723108746</v>
      </c>
      <c r="Y2026" s="6" t="n">
        <v>0.00976152943444553</v>
      </c>
      <c r="Z2026" s="6" t="n">
        <v>0.0626234407634811</v>
      </c>
      <c r="AA2026" s="6" t="n">
        <v>-0.0416566926311468</v>
      </c>
      <c r="AB2026" s="6" t="n">
        <v>0.00910583669204357</v>
      </c>
      <c r="AC2026" s="6" t="n">
        <v>0.0356769667114494</v>
      </c>
      <c r="AD2026" s="6" t="n">
        <v>0.0356769667114494</v>
      </c>
      <c r="AE2026" s="6" t="n">
        <v>0.0352291386774144</v>
      </c>
      <c r="AF2026" s="7" t="n">
        <v>0.830508474576271</v>
      </c>
      <c r="AG2026" s="7" t="n">
        <v>3.48402461099056</v>
      </c>
      <c r="AH2026" s="26" t="n">
        <v>339.95</v>
      </c>
      <c r="AI2026" s="6" t="n">
        <v>-0.0415844375528617</v>
      </c>
      <c r="AJ2026" s="6" t="n">
        <v>-0.0340957522375338</v>
      </c>
      <c r="AK2026" s="6" t="n">
        <v>-0.127326402259017</v>
      </c>
      <c r="AL2026" s="6" t="n">
        <v>-0.0208813364055295</v>
      </c>
      <c r="AM2026" s="6" t="n">
        <v>0.144227532817234</v>
      </c>
      <c r="AN2026" s="6" t="n">
        <v>-0.0402818205455041</v>
      </c>
      <c r="AO2026" s="6" t="n">
        <v>0.00618606830797031</v>
      </c>
      <c r="AP2026" s="6" t="n">
        <v>0.0557797636206401</v>
      </c>
      <c r="AQ2026" s="6" t="n">
        <v>0.223695589507063</v>
      </c>
      <c r="AR2026" s="6" t="n">
        <v>0.184575171971837</v>
      </c>
      <c r="AS2026" s="4" t="s">
        <v>442</v>
      </c>
      <c r="AT2026" s="4" t="s">
        <v>121</v>
      </c>
      <c r="AU2026" s="5" t="n">
        <v>116657.34</v>
      </c>
      <c r="AV2026" s="6" t="n">
        <v>-0.0911403091346456</v>
      </c>
      <c r="AW2026" s="6" t="n">
        <v>-0.0904872747957409</v>
      </c>
      <c r="AX2026" s="5" t="n">
        <v>12658.54</v>
      </c>
      <c r="AY2026" s="6" t="n">
        <v>0.10851044606366</v>
      </c>
      <c r="AZ2026" s="6" t="n">
        <v>0.0988118521872044</v>
      </c>
      <c r="BA2026" s="5" t="n">
        <v>8243.55</v>
      </c>
      <c r="BC2026" s="6" t="n">
        <v>-0.225543248499197</v>
      </c>
      <c r="BD2026" s="6" t="n">
        <v>0.0706646491339508</v>
      </c>
      <c r="BE2026" s="7" t="n">
        <v>38.71</v>
      </c>
      <c r="BM2026" s="5" t="n">
        <v>72390.65275</v>
      </c>
      <c r="BN2026" s="5" t="n">
        <v>18923.29</v>
      </c>
      <c r="BO2026" s="26" t="n">
        <v>3.82547922427865</v>
      </c>
      <c r="BP2026" s="7" t="n">
        <v>1.35253103095603</v>
      </c>
      <c r="BQ2026" s="6" t="n">
        <v>0.353558587476337</v>
      </c>
      <c r="BR2026" s="7" t="n">
        <v>1.12952063399297</v>
      </c>
      <c r="BS2026" s="26" t="n">
        <v>8.53</v>
      </c>
      <c r="BT2026" s="7" t="n">
        <v>1.38</v>
      </c>
      <c r="BU2026" s="4" t="s">
        <v>1477</v>
      </c>
      <c r="BV2026" s="5" t="n">
        <v>35768.33</v>
      </c>
      <c r="BW2026" s="5" t="n">
        <v>3967.5</v>
      </c>
      <c r="BX2026" s="5" t="n">
        <v>31800.83</v>
      </c>
      <c r="BY2026" s="7" t="n">
        <v>1.89372162527763</v>
      </c>
      <c r="BZ2026" s="5" t="n">
        <v>3</v>
      </c>
      <c r="CA2026" s="6" t="n">
        <v>-0.101106853346791</v>
      </c>
      <c r="CB2026" s="6" t="n">
        <v>0.273725834797891</v>
      </c>
      <c r="CD2026" s="26" t="n">
        <v>5.00698842766947</v>
      </c>
      <c r="CE2026" s="6" t="n">
        <v>-0.235972025991031</v>
      </c>
      <c r="CF2026" s="25" t="n">
        <v>45260</v>
      </c>
      <c r="CG2026" s="6" t="n">
        <v>0.190953771161754</v>
      </c>
      <c r="CH2026" s="6" t="n">
        <v>0.207135894365143</v>
      </c>
      <c r="CI2026" s="6" t="n">
        <v>0.16470391700929</v>
      </c>
      <c r="CJ2026" s="6" t="n">
        <v>-0.204850914352164</v>
      </c>
      <c r="CK2026" s="6" t="n">
        <v>0.0499034605673548</v>
      </c>
      <c r="CL2026" s="7" t="n">
        <v>0.714919693060085</v>
      </c>
      <c r="CM2026" s="6" t="n">
        <v>0.252562321497832</v>
      </c>
      <c r="CN2026" s="4" t="s">
        <v>493</v>
      </c>
    </row>
    <row r="2027" customFormat="false" ht="15" hidden="false" customHeight="false" outlineLevel="0" collapsed="false">
      <c r="A2027" s="4" t="s">
        <v>41</v>
      </c>
      <c r="B2027" s="4" t="s">
        <v>42</v>
      </c>
      <c r="C2027" s="25" t="n">
        <v>45199</v>
      </c>
      <c r="D2027" s="4" t="s">
        <v>167</v>
      </c>
      <c r="E2027" s="4" t="s">
        <v>678</v>
      </c>
      <c r="F2027" s="4" t="s">
        <v>71</v>
      </c>
      <c r="G2027" s="4" t="s">
        <v>438</v>
      </c>
      <c r="H2027" s="4" t="s">
        <v>521</v>
      </c>
      <c r="I2027" s="5" t="n">
        <v>425</v>
      </c>
      <c r="J2027" s="25" t="n">
        <v>45226</v>
      </c>
      <c r="K2027" s="4" t="s">
        <v>976</v>
      </c>
      <c r="L2027" s="4" t="s">
        <v>6</v>
      </c>
      <c r="M2027" s="4" t="s">
        <v>441</v>
      </c>
      <c r="N2027" s="25" t="n">
        <v>45225</v>
      </c>
      <c r="O2027" s="25" t="n">
        <v>45226</v>
      </c>
      <c r="P2027" s="25" t="n">
        <v>45229</v>
      </c>
      <c r="Q2027" s="25" t="n">
        <v>45226</v>
      </c>
      <c r="R2027" s="6" t="n">
        <v>-0.00570219015940221</v>
      </c>
      <c r="S2027" s="6" t="n">
        <v>0.0203327974975018</v>
      </c>
      <c r="T2027" s="6" t="n">
        <v>0.0163508622525017</v>
      </c>
      <c r="U2027" s="6" t="n">
        <v>0.0309814695906013</v>
      </c>
      <c r="V2027" s="6" t="n">
        <v>0.00113937582145973</v>
      </c>
      <c r="W2027" s="6" t="n">
        <v>-0.00158538310720924</v>
      </c>
      <c r="X2027" s="6" t="n">
        <v>0.0298420937691416</v>
      </c>
      <c r="Y2027" s="6" t="n">
        <v>0.0325668526978106</v>
      </c>
      <c r="Z2027" s="6" t="n">
        <v>0.0104964375750032</v>
      </c>
      <c r="AA2027" s="6" t="n">
        <v>0.0204850320155982</v>
      </c>
      <c r="AB2027" s="6" t="n">
        <v>0.000999261415475683</v>
      </c>
      <c r="AC2027" s="6" t="n">
        <v>0.0203327974975018</v>
      </c>
      <c r="AD2027" s="6" t="n">
        <v>0.0203327974975018</v>
      </c>
      <c r="AE2027" s="6" t="n">
        <v>0.0422731024894644</v>
      </c>
      <c r="AF2027" s="7" t="n">
        <v>0.513874614594038</v>
      </c>
      <c r="AG2027" s="7" t="n">
        <v>1.06951361593866</v>
      </c>
      <c r="AH2027" s="26" t="n">
        <v>1157.45</v>
      </c>
      <c r="AI2027" s="6" t="n">
        <v>-0.0136770345121432</v>
      </c>
      <c r="AJ2027" s="6" t="n">
        <v>-0.0239902183995278</v>
      </c>
      <c r="AK2027" s="6" t="n">
        <v>0.103436770103438</v>
      </c>
      <c r="AL2027" s="6" t="n">
        <v>0.281782945736434</v>
      </c>
      <c r="AM2027" s="6" t="n">
        <v>0.018165024630542</v>
      </c>
      <c r="AN2027" s="6" t="n">
        <v>-0.0178477812211745</v>
      </c>
      <c r="AO2027" s="6" t="n">
        <v>-0.00614243717835328</v>
      </c>
      <c r="AP2027" s="6" t="n">
        <v>0.0089237085759768</v>
      </c>
      <c r="AQ2027" s="6" t="n">
        <v>-0.000963592944824065</v>
      </c>
      <c r="AR2027" s="6" t="n">
        <v>-0.0400840104800496</v>
      </c>
      <c r="AS2027" s="4" t="s">
        <v>442</v>
      </c>
      <c r="AT2027" s="4" t="s">
        <v>121</v>
      </c>
      <c r="AU2027" s="5" t="n">
        <v>6678.15</v>
      </c>
      <c r="AV2027" s="6" t="n">
        <v>0.145767207568276</v>
      </c>
      <c r="AW2027" s="6" t="n">
        <v>0.0551850324464478</v>
      </c>
      <c r="AX2027" s="5" t="n">
        <v>1733.75</v>
      </c>
      <c r="AY2027" s="6" t="n">
        <v>0.259615312624005</v>
      </c>
      <c r="AZ2027" s="6" t="n">
        <v>0.0361751372112946</v>
      </c>
      <c r="BA2027" s="5" t="n">
        <v>1130.91</v>
      </c>
      <c r="BB2027" s="6" t="n">
        <v>0.433527696793003</v>
      </c>
      <c r="BC2027" s="6" t="n">
        <v>0.135793913829467</v>
      </c>
      <c r="BD2027" s="6" t="n">
        <v>0.169344803575841</v>
      </c>
      <c r="BE2027" s="7" t="n">
        <v>14.01</v>
      </c>
      <c r="BM2027" s="5" t="n">
        <v>93435.15125</v>
      </c>
      <c r="BN2027" s="5" t="n">
        <v>3111.21</v>
      </c>
      <c r="BO2027" s="26" t="n">
        <v>30.0317726061564</v>
      </c>
      <c r="BP2027" s="7" t="n">
        <v>3.99162805058831</v>
      </c>
      <c r="BQ2027" s="6" t="n">
        <v>0.132913501408506</v>
      </c>
      <c r="BR2027" s="7" t="n">
        <v>0.0222302157658693</v>
      </c>
      <c r="BS2027" s="26" t="n">
        <v>31.52</v>
      </c>
      <c r="BT2027" s="7" t="n">
        <v>4.03</v>
      </c>
      <c r="BU2027" s="4" t="s">
        <v>1477</v>
      </c>
      <c r="BV2027" s="5" t="n">
        <v>1688.51</v>
      </c>
      <c r="BW2027" s="5" t="n">
        <v>485.53</v>
      </c>
      <c r="BX2027" s="5" t="n">
        <v>1202.98</v>
      </c>
      <c r="BY2027" s="7" t="n">
        <v>0.793991375945754</v>
      </c>
      <c r="BZ2027" s="5" t="n">
        <v>12</v>
      </c>
      <c r="CA2027" s="6" t="n">
        <v>0.11323030455759</v>
      </c>
      <c r="CB2027" s="6" t="n">
        <v>0.330281816549991</v>
      </c>
      <c r="CC2027" s="4" t="s">
        <v>594</v>
      </c>
      <c r="CD2027" s="26" t="n">
        <v>39.8299575337194</v>
      </c>
      <c r="CE2027" s="6" t="n">
        <v>-0.246000385997599</v>
      </c>
      <c r="CF2027" s="25" t="n">
        <v>45260</v>
      </c>
      <c r="CG2027" s="6" t="n">
        <v>0.223960617292766</v>
      </c>
      <c r="CH2027" s="6" t="n">
        <v>0.229090183561016</v>
      </c>
      <c r="CI2027" s="6" t="n">
        <v>0.223651796903554</v>
      </c>
      <c r="CJ2027" s="6" t="n">
        <v>-0.0237390645593205</v>
      </c>
      <c r="CK2027" s="6" t="n">
        <v>0.0563626052436418</v>
      </c>
      <c r="CL2027" s="7" t="n">
        <v>0.360749780987024</v>
      </c>
      <c r="CM2027" s="6" t="n">
        <v>-0.0444668260375435</v>
      </c>
      <c r="CN2027" s="4" t="s">
        <v>493</v>
      </c>
    </row>
    <row r="2028" customFormat="false" ht="15" hidden="false" customHeight="false" outlineLevel="0" collapsed="false">
      <c r="A2028" s="4" t="s">
        <v>41</v>
      </c>
      <c r="B2028" s="4" t="s">
        <v>42</v>
      </c>
      <c r="C2028" s="25" t="n">
        <v>45199</v>
      </c>
      <c r="D2028" s="4" t="s">
        <v>181</v>
      </c>
      <c r="E2028" s="4" t="s">
        <v>681</v>
      </c>
      <c r="F2028" s="4" t="s">
        <v>71</v>
      </c>
      <c r="G2028" s="4" t="s">
        <v>438</v>
      </c>
      <c r="H2028" s="4" t="s">
        <v>521</v>
      </c>
      <c r="I2028" s="5" t="n">
        <v>625</v>
      </c>
      <c r="J2028" s="25" t="n">
        <v>45226</v>
      </c>
      <c r="K2028" s="4" t="s">
        <v>1484</v>
      </c>
      <c r="L2028" s="4" t="s">
        <v>6</v>
      </c>
      <c r="M2028" s="4" t="s">
        <v>441</v>
      </c>
      <c r="N2028" s="25" t="n">
        <v>45225</v>
      </c>
      <c r="O2028" s="25" t="n">
        <v>45226</v>
      </c>
      <c r="P2028" s="25" t="n">
        <v>45229</v>
      </c>
      <c r="Q2028" s="25" t="n">
        <v>45226</v>
      </c>
      <c r="R2028" s="6" t="n">
        <v>-0.0166671200703683</v>
      </c>
      <c r="S2028" s="6" t="n">
        <v>-0.00454633480574329</v>
      </c>
      <c r="T2028" s="6" t="n">
        <v>-0.00962518296185122</v>
      </c>
      <c r="U2028" s="6" t="n">
        <v>-0.0308386378379628</v>
      </c>
      <c r="V2028" s="6" t="n">
        <v>0.00113937582145973</v>
      </c>
      <c r="W2028" s="6" t="n">
        <v>-0.00158538310720924</v>
      </c>
      <c r="X2028" s="6" t="n">
        <v>-0.0319780136594225</v>
      </c>
      <c r="Y2028" s="6" t="n">
        <v>-0.0292532547307536</v>
      </c>
      <c r="Z2028" s="6" t="n">
        <v>0.0236997963153275</v>
      </c>
      <c r="AA2028" s="6" t="n">
        <v>-0.0545384341532904</v>
      </c>
      <c r="AB2028" s="6" t="n">
        <v>-9.22177445383809E-006</v>
      </c>
      <c r="AC2028" s="6" t="n">
        <v>-0.00454633480574329</v>
      </c>
      <c r="AD2028" s="6" t="n">
        <v>0.00454633480574329</v>
      </c>
      <c r="AE2028" s="6" t="n">
        <v>0.0189876336004574</v>
      </c>
      <c r="AF2028" s="7" t="n">
        <v>0.449732880038856</v>
      </c>
      <c r="AG2028" s="7" t="n">
        <v>1.10506813727666</v>
      </c>
      <c r="AH2028" s="26" t="n">
        <v>5513.85</v>
      </c>
      <c r="AI2028" s="6" t="n">
        <v>-0.00545625078912737</v>
      </c>
      <c r="AJ2028" s="6" t="n">
        <v>-0.00058002011944791</v>
      </c>
      <c r="AK2028" s="6" t="n">
        <v>0.0226551922399245</v>
      </c>
      <c r="AL2028" s="6" t="n">
        <v>0.147260772767941</v>
      </c>
      <c r="AM2028" s="6" t="n">
        <v>0.267828606247343</v>
      </c>
      <c r="AN2028" s="6" t="n">
        <v>-0.0178477812211745</v>
      </c>
      <c r="AO2028" s="6" t="n">
        <v>0.0172677611017266</v>
      </c>
      <c r="AP2028" s="6" t="n">
        <v>-0.00135631904365485</v>
      </c>
      <c r="AQ2028" s="6" t="n">
        <v>0.0618200866173402</v>
      </c>
      <c r="AR2028" s="6" t="n">
        <v>0.0226996690821146</v>
      </c>
      <c r="AS2028" s="4" t="s">
        <v>442</v>
      </c>
      <c r="AT2028" s="4" t="s">
        <v>121</v>
      </c>
      <c r="AU2028" s="5" t="n">
        <v>6902.6</v>
      </c>
      <c r="AV2028" s="6" t="n">
        <v>0.0901481411289049</v>
      </c>
      <c r="AW2028" s="6" t="n">
        <v>0.021411977093476</v>
      </c>
      <c r="AX2028" s="5" t="n">
        <v>2008.3</v>
      </c>
      <c r="AY2028" s="6" t="n">
        <v>0.290948338307305</v>
      </c>
      <c r="AZ2028" s="6" t="n">
        <v>-0.00895058458981796</v>
      </c>
      <c r="BA2028" s="5" t="n">
        <v>1482.2</v>
      </c>
      <c r="BB2028" s="6" t="n">
        <v>0.330281816549991</v>
      </c>
      <c r="BC2028" s="6" t="n">
        <v>0.054946619217082</v>
      </c>
      <c r="BD2028" s="6" t="n">
        <v>0.214730681192594</v>
      </c>
      <c r="BE2028" s="7" t="n">
        <v>89.09</v>
      </c>
      <c r="BM2028" s="5" t="n">
        <v>91860.741</v>
      </c>
      <c r="BN2028" s="5" t="n">
        <v>4723.2</v>
      </c>
      <c r="BO2028" s="26" t="n">
        <v>19.4488357469512</v>
      </c>
      <c r="BP2028" s="7" t="n">
        <v>3.94487445299986</v>
      </c>
      <c r="BQ2028" s="6" t="n">
        <v>0.202833449998068</v>
      </c>
      <c r="BR2028" s="7" t="n">
        <v>0.0578542564018878</v>
      </c>
      <c r="BS2028" s="26" t="n">
        <v>31.52</v>
      </c>
      <c r="BT2028" s="7" t="n">
        <v>4.03</v>
      </c>
      <c r="BU2028" s="4" t="s">
        <v>1477</v>
      </c>
      <c r="BV2028" s="5" t="n">
        <v>2917.6</v>
      </c>
      <c r="BW2028" s="5" t="n">
        <v>732.3</v>
      </c>
      <c r="BX2028" s="5" t="n">
        <v>2185.3</v>
      </c>
      <c r="BY2028" s="7" t="n">
        <v>1.01052923247437</v>
      </c>
      <c r="BZ2028" s="5" t="n">
        <v>12</v>
      </c>
      <c r="CA2028" s="6" t="n">
        <v>0.117166823083943</v>
      </c>
      <c r="CB2028" s="6" t="n">
        <v>0.433527696793003</v>
      </c>
      <c r="CC2028" s="4" t="s">
        <v>526</v>
      </c>
      <c r="CD2028" s="26" t="n">
        <v>39.8299575337194</v>
      </c>
      <c r="CE2028" s="6" t="n">
        <v>-0.511703327062647</v>
      </c>
      <c r="CF2028" s="25" t="n">
        <v>45260</v>
      </c>
      <c r="CG2028" s="6" t="n">
        <v>0.213023430290725</v>
      </c>
      <c r="CH2028" s="6" t="n">
        <v>0.244718162289169</v>
      </c>
      <c r="CI2028" s="6" t="n">
        <v>0.242173439442087</v>
      </c>
      <c r="CJ2028" s="6" t="n">
        <v>-0.0103985859622251</v>
      </c>
      <c r="CK2028" s="6" t="n">
        <v>0.0604498464546234</v>
      </c>
      <c r="CL2028" s="7" t="n">
        <v>0.0752083764043303</v>
      </c>
      <c r="CM2028" s="6" t="n">
        <v>0.182083524552547</v>
      </c>
      <c r="CN2028" s="4" t="s">
        <v>493</v>
      </c>
    </row>
    <row r="2029" customFormat="false" ht="15" hidden="false" customHeight="false" outlineLevel="0" collapsed="false">
      <c r="A2029" s="4" t="s">
        <v>41</v>
      </c>
      <c r="B2029" s="4" t="s">
        <v>42</v>
      </c>
      <c r="C2029" s="25" t="n">
        <v>45199</v>
      </c>
      <c r="D2029" s="4" t="s">
        <v>214</v>
      </c>
      <c r="E2029" s="4" t="s">
        <v>558</v>
      </c>
      <c r="F2029" s="4" t="s">
        <v>108</v>
      </c>
      <c r="G2029" s="4" t="s">
        <v>438</v>
      </c>
      <c r="H2029" s="4" t="s">
        <v>488</v>
      </c>
      <c r="I2029" s="5" t="n">
        <v>1000</v>
      </c>
      <c r="J2029" s="25" t="n">
        <v>45226</v>
      </c>
      <c r="K2029" s="4" t="s">
        <v>987</v>
      </c>
      <c r="L2029" s="4" t="s">
        <v>6</v>
      </c>
      <c r="M2029" s="4" t="s">
        <v>441</v>
      </c>
      <c r="N2029" s="25" t="n">
        <v>45225</v>
      </c>
      <c r="O2029" s="25" t="n">
        <v>45226</v>
      </c>
      <c r="P2029" s="25" t="n">
        <v>45229</v>
      </c>
      <c r="Q2029" s="25" t="n">
        <v>45226</v>
      </c>
      <c r="R2029" s="6" t="n">
        <v>-0.0378642022846875</v>
      </c>
      <c r="S2029" s="6" t="n">
        <v>-0.000667022411953044</v>
      </c>
      <c r="T2029" s="6" t="n">
        <v>0.0201575223601656</v>
      </c>
      <c r="U2029" s="6" t="n">
        <v>-0.018373702336475</v>
      </c>
      <c r="V2029" s="6" t="n">
        <v>0.00113937582145973</v>
      </c>
      <c r="W2029" s="6" t="n">
        <v>0.00405040153974923</v>
      </c>
      <c r="X2029" s="6" t="n">
        <v>-0.0195130781579347</v>
      </c>
      <c r="Y2029" s="6" t="n">
        <v>-0.0224241038762242</v>
      </c>
      <c r="AB2029" s="6" t="n">
        <v>0.00853788687299883</v>
      </c>
      <c r="AC2029" s="6" t="n">
        <v>-0.000667022411953044</v>
      </c>
      <c r="AD2029" s="6" t="n">
        <v>0.000667022411953044</v>
      </c>
      <c r="AE2029" s="6" t="n">
        <v>0.0353521878335112</v>
      </c>
      <c r="AF2029" s="7" t="n">
        <v>0.222641509433961</v>
      </c>
      <c r="AG2029" s="7" t="n">
        <v>2.74193759610341</v>
      </c>
      <c r="AH2029" s="26" t="n">
        <v>389.55</v>
      </c>
      <c r="AI2029" s="6" t="n">
        <v>-0.0727207807664844</v>
      </c>
      <c r="AJ2029" s="6" t="n">
        <v>-0.0411076923076928</v>
      </c>
      <c r="AK2029" s="6" t="n">
        <v>-0.00523493360572014</v>
      </c>
      <c r="AL2029" s="6" t="n">
        <v>0.149115044247788</v>
      </c>
      <c r="AM2029" s="6" t="n">
        <v>0.241791520561046</v>
      </c>
      <c r="AN2029" s="6" t="n">
        <v>-0.0289673711531331</v>
      </c>
      <c r="AO2029" s="6" t="n">
        <v>-0.0121403211545598</v>
      </c>
      <c r="AP2029" s="6" t="n">
        <v>0.0346767861816277</v>
      </c>
      <c r="AQ2029" s="6" t="n">
        <v>0.106385762889296</v>
      </c>
      <c r="AR2029" s="6" t="n">
        <v>0.0672653453540699</v>
      </c>
      <c r="AS2029" s="4" t="s">
        <v>442</v>
      </c>
      <c r="AT2029" s="4" t="s">
        <v>121</v>
      </c>
      <c r="AU2029" s="5" t="n">
        <v>1433.2</v>
      </c>
      <c r="AV2029" s="6" t="n">
        <v>0.162735982995433</v>
      </c>
      <c r="AW2029" s="6" t="n">
        <v>-0.0226204845980209</v>
      </c>
      <c r="AX2029" s="5" t="n">
        <v>354.78</v>
      </c>
      <c r="AY2029" s="6" t="n">
        <v>0.247543957577449</v>
      </c>
      <c r="AZ2029" s="6" t="n">
        <v>-0.000969359692409244</v>
      </c>
      <c r="BA2029" s="5" t="n">
        <v>166.92</v>
      </c>
      <c r="BB2029" s="6" t="n">
        <v>0.37314906219151</v>
      </c>
      <c r="BC2029" s="6" t="n">
        <v>-0.249595396511419</v>
      </c>
      <c r="BD2029" s="6" t="n">
        <v>0.116466648060285</v>
      </c>
      <c r="BE2029" s="7" t="n">
        <v>1.18</v>
      </c>
      <c r="BM2029" s="5" t="n">
        <v>55331.682</v>
      </c>
      <c r="BN2029" s="5" t="n">
        <v>1054.98</v>
      </c>
      <c r="BO2029" s="26" t="n">
        <v>52.448086219644</v>
      </c>
      <c r="BP2029" s="7" t="n">
        <v>6.93209211772547</v>
      </c>
      <c r="BQ2029" s="6" t="n">
        <v>0.132170544578023</v>
      </c>
      <c r="BR2029" s="7" t="n">
        <v>0.102513668322066</v>
      </c>
      <c r="BS2029" s="26" t="n">
        <v>22.14</v>
      </c>
      <c r="BT2029" s="7" t="n">
        <v>3.37</v>
      </c>
      <c r="BU2029" s="4" t="s">
        <v>1477</v>
      </c>
      <c r="BV2029" s="5" t="n">
        <v>653.64</v>
      </c>
      <c r="BW2029" s="5" t="n">
        <v>303.53</v>
      </c>
      <c r="BX2029" s="5" t="n">
        <v>350.11</v>
      </c>
      <c r="BY2029" s="7" t="n">
        <v>1.67875487980275</v>
      </c>
      <c r="BZ2029" s="5" t="n">
        <v>0</v>
      </c>
      <c r="CF2029" s="25" t="n">
        <v>45260</v>
      </c>
      <c r="CG2029" s="6" t="n">
        <v>0.249354612429906</v>
      </c>
      <c r="CH2029" s="6" t="n">
        <v>0.286805287106056</v>
      </c>
      <c r="CI2029" s="6" t="n">
        <v>0.274075228247326</v>
      </c>
      <c r="CJ2029" s="6" t="n">
        <v>-0.0443857189216405</v>
      </c>
      <c r="CK2029" s="6" t="n">
        <v>0.070572569906791</v>
      </c>
      <c r="CL2029" s="7" t="n">
        <v>0.00945158172408936</v>
      </c>
      <c r="CM2029" s="6" t="n">
        <v>0.620355239786856</v>
      </c>
      <c r="CN2029" s="4" t="s">
        <v>493</v>
      </c>
    </row>
    <row r="2030" customFormat="false" ht="15" hidden="false" customHeight="false" outlineLevel="0" collapsed="false">
      <c r="A2030" s="4" t="s">
        <v>41</v>
      </c>
      <c r="B2030" s="4" t="s">
        <v>42</v>
      </c>
      <c r="C2030" s="25" t="n">
        <v>45199</v>
      </c>
      <c r="D2030" s="4" t="s">
        <v>220</v>
      </c>
      <c r="E2030" s="4" t="s">
        <v>878</v>
      </c>
      <c r="F2030" s="4" t="s">
        <v>73</v>
      </c>
      <c r="G2030" s="4" t="s">
        <v>459</v>
      </c>
      <c r="H2030" s="4" t="s">
        <v>1037</v>
      </c>
      <c r="I2030" s="5" t="n">
        <v>6400</v>
      </c>
      <c r="J2030" s="25" t="n">
        <v>45226</v>
      </c>
      <c r="K2030" s="4" t="s">
        <v>649</v>
      </c>
      <c r="L2030" s="4" t="s">
        <v>5</v>
      </c>
      <c r="M2030" s="4" t="s">
        <v>441</v>
      </c>
      <c r="N2030" s="25" t="n">
        <v>45225</v>
      </c>
      <c r="O2030" s="25" t="n">
        <v>45226</v>
      </c>
      <c r="P2030" s="25" t="n">
        <v>45229</v>
      </c>
      <c r="Q2030" s="25" t="n">
        <v>45229</v>
      </c>
      <c r="R2030" s="6" t="n">
        <v>0.0580808080808082</v>
      </c>
      <c r="S2030" s="6" t="n">
        <v>0.00190930787589494</v>
      </c>
      <c r="T2030" s="6" t="n">
        <v>0.0655073844687946</v>
      </c>
      <c r="U2030" s="6" t="n">
        <v>0.125497500425498</v>
      </c>
      <c r="V2030" s="6" t="n">
        <v>0.00113937582145973</v>
      </c>
      <c r="W2030" s="6" t="n">
        <v>-0.00315696354829542</v>
      </c>
      <c r="X2030" s="6" t="n">
        <v>0.124358124604038</v>
      </c>
      <c r="Y2030" s="6" t="n">
        <v>0.128654463973793</v>
      </c>
      <c r="Z2030" s="6" t="n">
        <v>-0.00638989542844437</v>
      </c>
      <c r="AA2030" s="6" t="n">
        <v>0.131887395853942</v>
      </c>
      <c r="AB2030" s="6" t="n">
        <v>0.010481181515007</v>
      </c>
      <c r="AC2030" s="6" t="n">
        <v>0.0655073844687946</v>
      </c>
      <c r="AD2030" s="6" t="n">
        <v>0.0655073844687946</v>
      </c>
      <c r="AE2030" s="6" t="n">
        <v>0.0914721295855169</v>
      </c>
      <c r="AF2030" s="7" t="n">
        <v>0.825520833333334</v>
      </c>
      <c r="AG2030" s="7" t="n">
        <v>4.94521150553916</v>
      </c>
      <c r="AH2030" s="26" t="n">
        <v>198</v>
      </c>
      <c r="AI2030" s="6" t="n">
        <v>-0.0977443609022555</v>
      </c>
      <c r="AJ2030" s="6" t="n">
        <v>0.0334029227557413</v>
      </c>
      <c r="AK2030" s="6" t="n">
        <v>-0.0636084180657368</v>
      </c>
      <c r="AL2030" s="6" t="n">
        <v>0.86968838526912</v>
      </c>
      <c r="AM2030" s="6" t="n">
        <v>0.313868613138684</v>
      </c>
      <c r="AN2030" s="6" t="n">
        <v>-0.0263199717011601</v>
      </c>
      <c r="AO2030" s="6" t="n">
        <v>0.0597228944569014</v>
      </c>
      <c r="AP2030" s="6" t="n">
        <v>0.0663983903420524</v>
      </c>
      <c r="AQ2030" s="6" t="n">
        <v>0.264699306952828</v>
      </c>
      <c r="AR2030" s="6" t="n">
        <v>0.225578889417603</v>
      </c>
      <c r="AS2030" s="4" t="s">
        <v>442</v>
      </c>
      <c r="AT2030" s="4" t="s">
        <v>121</v>
      </c>
      <c r="AU2030" s="5" t="n">
        <v>370.64</v>
      </c>
      <c r="AV2030" s="6" t="n">
        <v>2.45681775788099</v>
      </c>
      <c r="AW2030" s="6" t="n">
        <v>0.0628279757978951</v>
      </c>
      <c r="AX2030" s="5" t="n">
        <v>48.33</v>
      </c>
      <c r="AY2030" s="6" t="n">
        <v>0.130396071659832</v>
      </c>
      <c r="AZ2030" s="6" t="n">
        <v>0.350410994248901</v>
      </c>
      <c r="BA2030" s="5" t="n">
        <v>-24.12</v>
      </c>
      <c r="BD2030" s="6" t="n">
        <v>-0.0650766242175696</v>
      </c>
      <c r="BE2030" s="7" t="n">
        <v>-0.83</v>
      </c>
      <c r="BM2030" s="5" t="n">
        <v>6453.81</v>
      </c>
      <c r="BN2030" s="5" t="n">
        <v>-601.52</v>
      </c>
      <c r="BP2030" s="7" t="n">
        <v>3.71696874406068</v>
      </c>
      <c r="BQ2030" s="6" t="n">
        <v>-0.346435832311051</v>
      </c>
      <c r="BR2030" s="7" t="n">
        <v>1.37199578416297</v>
      </c>
      <c r="BS2030" s="26" t="n">
        <v>24.69</v>
      </c>
      <c r="BT2030" s="7" t="n">
        <v>3.56</v>
      </c>
      <c r="BU2030" s="4" t="s">
        <v>1477</v>
      </c>
      <c r="BV2030" s="5" t="n">
        <v>-208.84</v>
      </c>
      <c r="BW2030" s="5" t="n">
        <v>150.03</v>
      </c>
      <c r="BX2030" s="5" t="n">
        <v>-358.87</v>
      </c>
      <c r="BZ2030" s="5" t="n">
        <v>9</v>
      </c>
      <c r="CA2030" s="6" t="n">
        <v>0.101685791442747</v>
      </c>
      <c r="CB2030" s="6" t="n">
        <v>0.353802313236855</v>
      </c>
      <c r="CD2030" s="26" t="n">
        <v>77.7476726363343</v>
      </c>
      <c r="CO2030" s="4" t="s">
        <v>483</v>
      </c>
    </row>
    <row r="2031" customFormat="false" ht="15" hidden="false" customHeight="false" outlineLevel="0" collapsed="false">
      <c r="A2031" s="4" t="s">
        <v>41</v>
      </c>
      <c r="B2031" s="4" t="s">
        <v>42</v>
      </c>
      <c r="C2031" s="25" t="n">
        <v>45199</v>
      </c>
      <c r="D2031" s="4" t="s">
        <v>249</v>
      </c>
      <c r="E2031" s="4" t="s">
        <v>507</v>
      </c>
      <c r="F2031" s="4" t="s">
        <v>78</v>
      </c>
      <c r="G2031" s="4" t="s">
        <v>438</v>
      </c>
      <c r="H2031" s="4" t="s">
        <v>508</v>
      </c>
      <c r="I2031" s="5" t="n">
        <v>50</v>
      </c>
      <c r="J2031" s="25" t="n">
        <v>45226</v>
      </c>
      <c r="K2031" s="4" t="s">
        <v>1237</v>
      </c>
      <c r="L2031" s="4" t="s">
        <v>6</v>
      </c>
      <c r="M2031" s="4" t="s">
        <v>441</v>
      </c>
      <c r="N2031" s="25" t="n">
        <v>45225</v>
      </c>
      <c r="O2031" s="25" t="n">
        <v>45226</v>
      </c>
      <c r="P2031" s="25" t="n">
        <v>45229</v>
      </c>
      <c r="Q2031" s="25" t="n">
        <v>45226</v>
      </c>
      <c r="R2031" s="6" t="n">
        <v>-0.0155540969982577</v>
      </c>
      <c r="S2031" s="6" t="n">
        <v>0.0130993893986562</v>
      </c>
      <c r="T2031" s="6" t="n">
        <v>-0.0154345829348433</v>
      </c>
      <c r="U2031" s="6" t="n">
        <v>-0.0178892905344449</v>
      </c>
      <c r="V2031" s="6" t="n">
        <v>0.00113937582145973</v>
      </c>
      <c r="W2031" s="6" t="n">
        <v>-0.0113436341131068</v>
      </c>
      <c r="X2031" s="6" t="n">
        <v>-0.0190286663559046</v>
      </c>
      <c r="Y2031" s="6" t="n">
        <v>-0.00654565642133809</v>
      </c>
      <c r="Z2031" s="6" t="n">
        <v>0.028328934951089</v>
      </c>
      <c r="AA2031" s="6" t="n">
        <v>-0.0462182254855339</v>
      </c>
      <c r="AB2031" s="6" t="n">
        <v>0.00152530422144737</v>
      </c>
      <c r="AC2031" s="6" t="n">
        <v>0.0130993893986562</v>
      </c>
      <c r="AD2031" s="6" t="n">
        <v>0.0130993893986562</v>
      </c>
      <c r="AE2031" s="6" t="n">
        <v>0.038852088659507</v>
      </c>
      <c r="AF2031" s="7" t="n">
        <v>0.298024691358027</v>
      </c>
      <c r="AG2031" s="7" t="n">
        <v>2.80956387859213</v>
      </c>
      <c r="AH2031" s="26" t="n">
        <v>10588.85</v>
      </c>
      <c r="AI2031" s="6" t="n">
        <v>-0.0150639952375633</v>
      </c>
      <c r="AJ2031" s="6" t="n">
        <v>0.0050972221563057</v>
      </c>
      <c r="AK2031" s="6" t="n">
        <v>0.0922195403721584</v>
      </c>
      <c r="AL2031" s="6" t="n">
        <v>0.250727898749727</v>
      </c>
      <c r="AM2031" s="6" t="n">
        <v>0.216074832900752</v>
      </c>
      <c r="AN2031" s="6" t="n">
        <v>-0.00147218706015329</v>
      </c>
      <c r="AO2031" s="6" t="n">
        <v>0.00656940921645899</v>
      </c>
      <c r="AP2031" s="6" t="n">
        <v>-0.0108533618011678</v>
      </c>
      <c r="AQ2031" s="6" t="n">
        <v>0.0134500899237331</v>
      </c>
      <c r="AR2031" s="6" t="n">
        <v>-0.0256703276114925</v>
      </c>
      <c r="AS2031" s="4" t="s">
        <v>442</v>
      </c>
      <c r="AT2031" s="4" t="s">
        <v>121</v>
      </c>
      <c r="AU2031" s="5" t="n">
        <v>37072.8</v>
      </c>
      <c r="AV2031" s="6" t="n">
        <v>0.238133088419471</v>
      </c>
      <c r="AW2031" s="6" t="n">
        <v>0.146398255948792</v>
      </c>
      <c r="AX2031" s="5" t="n">
        <v>4790.3</v>
      </c>
      <c r="AY2031" s="6" t="n">
        <v>0.129213331607</v>
      </c>
      <c r="AZ2031" s="6" t="n">
        <v>0.0366726285928899</v>
      </c>
      <c r="BA2031" s="5" t="n">
        <v>3764.3</v>
      </c>
      <c r="BB2031" s="6" t="n">
        <v>0.781917159763314</v>
      </c>
      <c r="BC2031" s="6" t="n">
        <v>0.490693806431174</v>
      </c>
      <c r="BD2031" s="6" t="n">
        <v>0.101538054854233</v>
      </c>
      <c r="BE2031" s="7" t="n">
        <v>124.61</v>
      </c>
      <c r="BM2031" s="5" t="n">
        <v>319783.27</v>
      </c>
      <c r="BN2031" s="5" t="n">
        <v>9700</v>
      </c>
      <c r="BO2031" s="26" t="n">
        <v>32.9673474226804</v>
      </c>
      <c r="BP2031" s="7" t="n">
        <v>5.17521511928055</v>
      </c>
      <c r="BQ2031" s="6" t="n">
        <v>0.156980027932735</v>
      </c>
      <c r="BR2031" s="7" t="n">
        <v>0.0196759090681051</v>
      </c>
      <c r="BS2031" s="26" t="n">
        <v>25.56</v>
      </c>
      <c r="BT2031" s="7" t="n">
        <v>4.61</v>
      </c>
      <c r="BU2031" s="4" t="s">
        <v>1477</v>
      </c>
      <c r="BV2031" s="5" t="n">
        <v>8057</v>
      </c>
      <c r="BW2031" s="5" t="n">
        <v>2569.8</v>
      </c>
      <c r="BX2031" s="5" t="n">
        <v>5487.2</v>
      </c>
      <c r="BY2031" s="7" t="n">
        <v>1.28102392877017</v>
      </c>
      <c r="BZ2031" s="5" t="n">
        <v>4</v>
      </c>
      <c r="CA2031" s="6" t="n">
        <v>0.179807462802882</v>
      </c>
      <c r="CB2031" s="6" t="n">
        <v>0.547133331303474</v>
      </c>
      <c r="CC2031" s="4" t="s">
        <v>575</v>
      </c>
      <c r="CD2031" s="26" t="n">
        <v>25.2551650870182</v>
      </c>
      <c r="CE2031" s="6" t="n">
        <v>0.305370497840319</v>
      </c>
      <c r="CF2031" s="25" t="n">
        <v>45260</v>
      </c>
      <c r="CG2031" s="6" t="n">
        <v>0.1950061540314</v>
      </c>
      <c r="CH2031" s="6" t="n">
        <v>0.203201554270927</v>
      </c>
      <c r="CI2031" s="6" t="n">
        <v>0.179992044300679</v>
      </c>
      <c r="CJ2031" s="6" t="n">
        <v>-0.11421915572212</v>
      </c>
      <c r="CK2031" s="6" t="n">
        <v>0.0500038258474252</v>
      </c>
      <c r="CL2031" s="7" t="n">
        <v>0.261967743000823</v>
      </c>
      <c r="CM2031" s="6" t="n">
        <v>-0.0368784506178248</v>
      </c>
      <c r="CN2031" s="4" t="s">
        <v>493</v>
      </c>
    </row>
    <row r="2032" customFormat="false" ht="15" hidden="false" customHeight="false" outlineLevel="0" collapsed="false">
      <c r="A2032" s="4" t="s">
        <v>41</v>
      </c>
      <c r="B2032" s="4" t="s">
        <v>42</v>
      </c>
      <c r="C2032" s="25" t="n">
        <v>45199</v>
      </c>
      <c r="D2032" s="4" t="s">
        <v>261</v>
      </c>
      <c r="E2032" s="4" t="s">
        <v>1485</v>
      </c>
      <c r="F2032" s="4" t="s">
        <v>79</v>
      </c>
      <c r="G2032" s="4" t="s">
        <v>438</v>
      </c>
      <c r="H2032" s="4" t="s">
        <v>498</v>
      </c>
      <c r="I2032" s="5" t="n">
        <v>500</v>
      </c>
      <c r="J2032" s="25" t="n">
        <v>45226</v>
      </c>
      <c r="K2032" s="4" t="s">
        <v>1486</v>
      </c>
      <c r="L2032" s="4" t="s">
        <v>6</v>
      </c>
      <c r="M2032" s="4" t="s">
        <v>736</v>
      </c>
      <c r="N2032" s="25" t="n">
        <v>45225</v>
      </c>
      <c r="O2032" s="25" t="n">
        <v>45226</v>
      </c>
      <c r="P2032" s="25" t="n">
        <v>45229</v>
      </c>
      <c r="Q2032" s="25" t="n">
        <v>45226</v>
      </c>
      <c r="R2032" s="6" t="n">
        <v>-0.0295556553887244</v>
      </c>
      <c r="S2032" s="6" t="n">
        <v>0.021717433405817</v>
      </c>
      <c r="T2032" s="6" t="n">
        <v>0.00476993135039971</v>
      </c>
      <c r="U2032" s="6" t="n">
        <v>-0.00306829063250769</v>
      </c>
      <c r="V2032" s="6" t="n">
        <v>0.00113937582145973</v>
      </c>
      <c r="W2032" s="6" t="n">
        <v>-0.000643346112425891</v>
      </c>
      <c r="X2032" s="6" t="n">
        <v>-0.00420766645396742</v>
      </c>
      <c r="Y2032" s="6" t="n">
        <v>-0.0024249445200818</v>
      </c>
      <c r="Z2032" s="6" t="n">
        <v>0.0139743571727298</v>
      </c>
      <c r="AA2032" s="6" t="n">
        <v>-0.0170426478052375</v>
      </c>
      <c r="AB2032" s="6" t="n">
        <v>0.00020810682250616</v>
      </c>
      <c r="AC2032" s="6" t="n">
        <v>0.021717433405817</v>
      </c>
      <c r="AD2032" s="6" t="n">
        <v>0.021717433405817</v>
      </c>
      <c r="AE2032" s="6" t="n">
        <v>0.0334521099483556</v>
      </c>
      <c r="AF2032" s="7" t="n">
        <v>0.782835015552595</v>
      </c>
      <c r="AG2032" s="7" t="n">
        <v>1.47950155848045</v>
      </c>
      <c r="AH2032" s="26" t="n">
        <v>24262.7</v>
      </c>
      <c r="AI2032" s="6" t="n">
        <v>0.0401881219105436</v>
      </c>
      <c r="AJ2032" s="6" t="n">
        <v>0.0767868634195053</v>
      </c>
      <c r="AK2032" s="6" t="n">
        <v>0.0632161997537264</v>
      </c>
      <c r="AL2032" s="6" t="n">
        <v>0.172717298313622</v>
      </c>
      <c r="AM2032" s="6" t="n">
        <v>0.209440160310252</v>
      </c>
      <c r="AN2032" s="6" t="n">
        <v>-0.00758886617514565</v>
      </c>
      <c r="AO2032" s="6" t="n">
        <v>0.0843757295946509</v>
      </c>
      <c r="AP2032" s="6" t="n">
        <v>0.00487553626761894</v>
      </c>
      <c r="AQ2032" s="6" t="n">
        <v>0.00194028554052816</v>
      </c>
      <c r="AR2032" s="6" t="n">
        <v>-0.0371801319946974</v>
      </c>
      <c r="AS2032" s="4" t="s">
        <v>455</v>
      </c>
      <c r="AT2032" s="4" t="s">
        <v>121</v>
      </c>
      <c r="AU2032" s="5" t="n">
        <v>5036.82</v>
      </c>
      <c r="AX2032" s="5" t="n">
        <v>1331.29</v>
      </c>
      <c r="AY2032" s="6" t="n">
        <v>0.264311609309048</v>
      </c>
      <c r="BA2032" s="5" t="n">
        <v>908.08</v>
      </c>
      <c r="BD2032" s="6" t="n">
        <v>0.180288356542422</v>
      </c>
      <c r="BE2032" s="7" t="n">
        <v>94.18</v>
      </c>
      <c r="BS2032" s="26" t="n">
        <v>41.89</v>
      </c>
      <c r="BT2032" s="7" t="n">
        <v>10.69</v>
      </c>
      <c r="BZ2032" s="5" t="n">
        <v>5</v>
      </c>
      <c r="CA2032" s="6" t="n">
        <v>0.0515892102677458</v>
      </c>
      <c r="CB2032" s="6" t="n">
        <v>0.191189588063575</v>
      </c>
      <c r="CD2032" s="26" t="n">
        <v>65.4464305478694</v>
      </c>
      <c r="CF2032" s="25" t="n">
        <v>45260</v>
      </c>
      <c r="CH2032" s="6" t="n">
        <v>0.172390629719291</v>
      </c>
      <c r="CI2032" s="6" t="n">
        <v>0.15966544158021</v>
      </c>
      <c r="CJ2032" s="6" t="n">
        <v>-0.0738160082122897</v>
      </c>
      <c r="CK2032" s="6" t="n">
        <v>0.0432523866411528</v>
      </c>
      <c r="CL2032" s="7" t="n">
        <v>0.502109480940268</v>
      </c>
    </row>
    <row r="2033" customFormat="false" ht="15" hidden="false" customHeight="false" outlineLevel="0" collapsed="false">
      <c r="A2033" s="4" t="s">
        <v>41</v>
      </c>
      <c r="B2033" s="4" t="s">
        <v>42</v>
      </c>
      <c r="C2033" s="25" t="n">
        <v>45199</v>
      </c>
      <c r="D2033" s="4" t="s">
        <v>266</v>
      </c>
      <c r="E2033" s="4" t="s">
        <v>734</v>
      </c>
      <c r="F2033" s="4" t="s">
        <v>75</v>
      </c>
      <c r="G2033" s="4" t="s">
        <v>438</v>
      </c>
      <c r="H2033" s="4" t="s">
        <v>577</v>
      </c>
      <c r="I2033" s="5" t="n">
        <v>350</v>
      </c>
      <c r="J2033" s="25" t="n">
        <v>45226</v>
      </c>
      <c r="K2033" s="4" t="s">
        <v>1355</v>
      </c>
      <c r="L2033" s="4" t="s">
        <v>5</v>
      </c>
      <c r="M2033" s="4" t="s">
        <v>441</v>
      </c>
      <c r="N2033" s="25" t="n">
        <v>45225</v>
      </c>
      <c r="O2033" s="25" t="n">
        <v>45226</v>
      </c>
      <c r="P2033" s="25" t="n">
        <v>45229</v>
      </c>
      <c r="Q2033" s="25" t="n">
        <v>45229</v>
      </c>
      <c r="R2033" s="6" t="n">
        <v>-0.00898897229172446</v>
      </c>
      <c r="S2033" s="6" t="n">
        <v>0.0276790723770337</v>
      </c>
      <c r="T2033" s="6" t="n">
        <v>0.0168334849863512</v>
      </c>
      <c r="U2033" s="6" t="n">
        <v>0.0355235850716604</v>
      </c>
      <c r="V2033" s="6" t="n">
        <v>0.00113937582145973</v>
      </c>
      <c r="W2033" s="6" t="n">
        <v>0.00999606638083017</v>
      </c>
      <c r="X2033" s="6" t="n">
        <v>0.0343842092502007</v>
      </c>
      <c r="Y2033" s="6" t="n">
        <v>0.0255275186908303</v>
      </c>
      <c r="Z2033" s="6" t="n">
        <v>0.0670031905361579</v>
      </c>
      <c r="AA2033" s="6" t="n">
        <v>-0.0314796054644975</v>
      </c>
      <c r="AB2033" s="6" t="n">
        <v>0.00996360327570534</v>
      </c>
      <c r="AC2033" s="6" t="n">
        <v>0.0168334849863512</v>
      </c>
      <c r="AD2033" s="6" t="n">
        <v>0.0168334849863512</v>
      </c>
      <c r="AE2033" s="6" t="n">
        <v>0.0325295723384895</v>
      </c>
      <c r="AF2033" s="7" t="n">
        <v>0.79020979020979</v>
      </c>
      <c r="AG2033" s="7" t="n">
        <v>1.72843811720886</v>
      </c>
      <c r="AH2033" s="26" t="n">
        <v>1079.1</v>
      </c>
      <c r="AI2033" s="6" t="n">
        <v>-0.0510069474980214</v>
      </c>
      <c r="AJ2033" s="6" t="n">
        <v>-0.0372485167506802</v>
      </c>
      <c r="AK2033" s="6" t="n">
        <v>0.0110559355382747</v>
      </c>
      <c r="AL2033" s="6" t="n">
        <v>0.229533413091779</v>
      </c>
      <c r="AM2033" s="6" t="n">
        <v>0.253819787370013</v>
      </c>
      <c r="AN2033" s="6" t="n">
        <v>-0.0173229368666175</v>
      </c>
      <c r="AO2033" s="6" t="n">
        <v>-0.0199255798840627</v>
      </c>
      <c r="AP2033" s="6" t="n">
        <v>0.11427293064877</v>
      </c>
      <c r="AQ2033" s="6" t="n">
        <v>0.262102908277405</v>
      </c>
      <c r="AR2033" s="6" t="n">
        <v>0.222982490742179</v>
      </c>
      <c r="AS2033" s="4" t="s">
        <v>442</v>
      </c>
      <c r="AT2033" s="4" t="s">
        <v>121</v>
      </c>
      <c r="AU2033" s="5" t="n">
        <v>1217.41</v>
      </c>
      <c r="AV2033" s="6" t="n">
        <v>0.767975137600023</v>
      </c>
      <c r="AW2033" s="6" t="n">
        <v>0.337857291998637</v>
      </c>
      <c r="AX2033" s="5" t="n">
        <v>638.21</v>
      </c>
      <c r="AY2033" s="6" t="n">
        <v>0.524235877806162</v>
      </c>
      <c r="AZ2033" s="6" t="n">
        <v>0.0734015642088111</v>
      </c>
      <c r="BA2033" s="5" t="n">
        <v>456.07</v>
      </c>
      <c r="BB2033" s="6" t="n">
        <v>0.431796063165165</v>
      </c>
      <c r="BC2033" s="6" t="n">
        <v>0.419187204381379</v>
      </c>
      <c r="BD2033" s="6" t="n">
        <v>0.374623175429806</v>
      </c>
      <c r="BE2033" s="7" t="n">
        <v>12.56</v>
      </c>
      <c r="BM2033" s="5" t="n">
        <v>39236.076</v>
      </c>
      <c r="BN2033" s="5" t="n">
        <v>1821.82</v>
      </c>
      <c r="BO2033" s="26" t="n">
        <v>21.5367467697138</v>
      </c>
      <c r="BP2033" s="7" t="n">
        <v>3.21340625644957</v>
      </c>
      <c r="BQ2033" s="6" t="n">
        <v>0.14920574081172</v>
      </c>
      <c r="BR2033" s="7" t="n">
        <v>0.323018119396042</v>
      </c>
      <c r="BS2033" s="26" t="n">
        <v>18.9</v>
      </c>
      <c r="BT2033" s="7" t="n">
        <v>2.4</v>
      </c>
      <c r="BU2033" s="4" t="s">
        <v>1477</v>
      </c>
      <c r="BV2033" s="5" t="n">
        <v>1471.71</v>
      </c>
      <c r="BW2033" s="5" t="n">
        <v>0</v>
      </c>
      <c r="BX2033" s="5" t="n">
        <v>1471.71</v>
      </c>
      <c r="BY2033" s="7" t="n">
        <v>1.8929963341694</v>
      </c>
      <c r="BZ2033" s="5" t="n">
        <v>7</v>
      </c>
      <c r="CA2033" s="6" t="n">
        <v>0.0348142574135788</v>
      </c>
      <c r="CB2033" s="6" t="n">
        <v>0.260469187598146</v>
      </c>
      <c r="CC2033" s="4" t="s">
        <v>860</v>
      </c>
      <c r="CD2033" s="26" t="n">
        <v>42.7003329679663</v>
      </c>
      <c r="CE2033" s="6" t="n">
        <v>-0.495630472346185</v>
      </c>
      <c r="CF2033" s="25" t="n">
        <v>45260</v>
      </c>
      <c r="CH2033" s="6" t="n">
        <v>0.26834335046364</v>
      </c>
      <c r="CI2033" s="6" t="n">
        <v>0.254431802164111</v>
      </c>
      <c r="CJ2033" s="6" t="n">
        <v>-0.0518423440547063</v>
      </c>
      <c r="CK2033" s="6" t="n">
        <v>0.0646363636363636</v>
      </c>
      <c r="CL2033" s="7" t="n">
        <v>0.260433663642564</v>
      </c>
    </row>
    <row r="2034" customFormat="false" ht="15" hidden="false" customHeight="false" outlineLevel="0" collapsed="false">
      <c r="A2034" s="4" t="s">
        <v>41</v>
      </c>
      <c r="B2034" s="4" t="s">
        <v>42</v>
      </c>
      <c r="C2034" s="25" t="n">
        <v>45199</v>
      </c>
      <c r="D2034" s="4" t="s">
        <v>291</v>
      </c>
      <c r="E2034" s="4" t="s">
        <v>565</v>
      </c>
      <c r="F2034" s="4" t="s">
        <v>86</v>
      </c>
      <c r="G2034" s="4" t="s">
        <v>438</v>
      </c>
      <c r="H2034" s="4" t="s">
        <v>566</v>
      </c>
      <c r="I2034" s="5" t="n">
        <v>500</v>
      </c>
      <c r="J2034" s="25" t="n">
        <v>45226</v>
      </c>
      <c r="K2034" s="4" t="s">
        <v>1122</v>
      </c>
      <c r="L2034" s="4" t="s">
        <v>5</v>
      </c>
      <c r="M2034" s="4" t="s">
        <v>441</v>
      </c>
      <c r="N2034" s="25" t="n">
        <v>45225</v>
      </c>
      <c r="O2034" s="25" t="n">
        <v>45226</v>
      </c>
      <c r="P2034" s="25" t="n">
        <v>45229</v>
      </c>
      <c r="Q2034" s="25" t="n">
        <v>45229</v>
      </c>
      <c r="R2034" s="6" t="n">
        <v>-0.013928563520007</v>
      </c>
      <c r="S2034" s="6" t="n">
        <v>0.0176510217830677</v>
      </c>
      <c r="T2034" s="6" t="n">
        <v>0.0206108217848</v>
      </c>
      <c r="U2034" s="6" t="n">
        <v>0.0243332800478606</v>
      </c>
      <c r="V2034" s="6" t="n">
        <v>0.00113937582145973</v>
      </c>
      <c r="W2034" s="6" t="n">
        <v>0.0112052186978888</v>
      </c>
      <c r="X2034" s="6" t="n">
        <v>0.0231939042264009</v>
      </c>
      <c r="Y2034" s="6" t="n">
        <v>0.0131280613499718</v>
      </c>
      <c r="Z2034" s="6" t="n">
        <v>0.0626234407634811</v>
      </c>
      <c r="AA2034" s="6" t="n">
        <v>-0.0382901607156205</v>
      </c>
      <c r="AB2034" s="6" t="n">
        <v>0.00361903080589632</v>
      </c>
      <c r="AC2034" s="6" t="n">
        <v>0.0206108217848</v>
      </c>
      <c r="AD2034" s="6" t="n">
        <v>0.0206108217848</v>
      </c>
      <c r="AE2034" s="6" t="n">
        <v>0.0242960543737312</v>
      </c>
      <c r="AF2034" s="7" t="n">
        <v>0.77293369663942</v>
      </c>
      <c r="AG2034" s="7" t="n">
        <v>1.65720174150786</v>
      </c>
      <c r="AH2034" s="26" t="n">
        <v>2257.95</v>
      </c>
      <c r="AI2034" s="6" t="n">
        <v>-0.0413119626366628</v>
      </c>
      <c r="AJ2034" s="6" t="n">
        <v>-0.0411898341790697</v>
      </c>
      <c r="AK2034" s="6" t="n">
        <v>-0.0922449143684166</v>
      </c>
      <c r="AL2034" s="6" t="n">
        <v>0.0387122286345754</v>
      </c>
      <c r="AM2034" s="6" t="n">
        <v>-0.0205217007436896</v>
      </c>
      <c r="AN2034" s="6" t="n">
        <v>-0.0402818205455041</v>
      </c>
      <c r="AO2034" s="6" t="n">
        <v>-0.00090801363356563</v>
      </c>
      <c r="AP2034" s="6" t="n">
        <v>0.0114594594594593</v>
      </c>
      <c r="AQ2034" s="6" t="n">
        <v>0.0354162162162159</v>
      </c>
      <c r="AR2034" s="6" t="n">
        <v>-0.00370420131900962</v>
      </c>
      <c r="AS2034" s="4" t="s">
        <v>442</v>
      </c>
      <c r="AT2034" s="4" t="s">
        <v>121</v>
      </c>
      <c r="AU2034" s="5" t="n">
        <v>234956</v>
      </c>
      <c r="AV2034" s="6" t="n">
        <v>0.00898811747679962</v>
      </c>
      <c r="AW2034" s="6" t="n">
        <v>0.114428143868786</v>
      </c>
      <c r="AX2034" s="5" t="n">
        <v>40968</v>
      </c>
      <c r="AY2034" s="6" t="n">
        <v>0.174364561875415</v>
      </c>
      <c r="AZ2034" s="6" t="n">
        <v>0.0402771370805785</v>
      </c>
      <c r="BA2034" s="5" t="n">
        <v>17394</v>
      </c>
      <c r="BB2034" s="6" t="n">
        <v>0.273725834797891</v>
      </c>
      <c r="BC2034" s="6" t="n">
        <v>0.086378115045906</v>
      </c>
      <c r="BD2034" s="6" t="n">
        <v>0.0740308823779772</v>
      </c>
      <c r="BE2034" s="7" t="n">
        <v>25.71</v>
      </c>
      <c r="BM2034" s="5" t="n">
        <v>1527728.97</v>
      </c>
      <c r="BN2034" s="5" t="n">
        <v>64758</v>
      </c>
      <c r="BO2034" s="26" t="n">
        <v>23.5913550449365</v>
      </c>
      <c r="BP2034" s="7" t="n">
        <v>1.86046811008424</v>
      </c>
      <c r="BQ2034" s="6" t="n">
        <v>0.0788622826683943</v>
      </c>
      <c r="BR2034" s="7" t="n">
        <v>0.383251355106783</v>
      </c>
      <c r="BS2034" s="26" t="n">
        <v>8.53</v>
      </c>
      <c r="BT2034" s="7" t="n">
        <v>1.38</v>
      </c>
      <c r="BU2034" s="4" t="s">
        <v>1477</v>
      </c>
      <c r="BV2034" s="5" t="n">
        <v>70845</v>
      </c>
      <c r="BW2034" s="5" t="n">
        <v>65811</v>
      </c>
      <c r="BX2034" s="5" t="n">
        <v>5034</v>
      </c>
      <c r="BY2034" s="7" t="n">
        <v>2.12079030085317</v>
      </c>
      <c r="BZ2034" s="5" t="n">
        <v>3</v>
      </c>
      <c r="CA2034" s="6" t="n">
        <v>-0.101106853346791</v>
      </c>
      <c r="CD2034" s="26" t="n">
        <v>4.3394514042139</v>
      </c>
      <c r="CE2034" s="6" t="n">
        <v>4.43648328957613</v>
      </c>
      <c r="CF2034" s="25" t="n">
        <v>45260</v>
      </c>
      <c r="CG2034" s="6" t="n">
        <v>0.180085547217075</v>
      </c>
      <c r="CH2034" s="6" t="n">
        <v>0.180930603106599</v>
      </c>
      <c r="CI2034" s="6" t="n">
        <v>0.150360290243011</v>
      </c>
      <c r="CJ2034" s="6" t="n">
        <v>-0.168961537399934</v>
      </c>
      <c r="CK2034" s="6" t="n">
        <v>0.0436481798621174</v>
      </c>
      <c r="CL2034" s="7" t="n">
        <v>0.472203465297033</v>
      </c>
      <c r="CM2034" s="6" t="n">
        <v>-0.0848643761301988</v>
      </c>
      <c r="CN2034" s="4" t="s">
        <v>493</v>
      </c>
    </row>
    <row r="2035" customFormat="false" ht="15" hidden="false" customHeight="false" outlineLevel="0" collapsed="false">
      <c r="A2035" s="4" t="s">
        <v>41</v>
      </c>
      <c r="B2035" s="4" t="s">
        <v>42</v>
      </c>
      <c r="C2035" s="25" t="n">
        <v>45199</v>
      </c>
      <c r="D2035" s="4" t="s">
        <v>295</v>
      </c>
      <c r="E2035" s="4" t="s">
        <v>479</v>
      </c>
      <c r="F2035" s="4" t="s">
        <v>72</v>
      </c>
      <c r="G2035" s="4" t="s">
        <v>459</v>
      </c>
      <c r="H2035" s="4" t="s">
        <v>460</v>
      </c>
      <c r="I2035" s="5" t="n">
        <v>800</v>
      </c>
      <c r="J2035" s="25" t="n">
        <v>45226</v>
      </c>
      <c r="K2035" s="4" t="s">
        <v>898</v>
      </c>
      <c r="L2035" s="4" t="s">
        <v>5</v>
      </c>
      <c r="M2035" s="4" t="s">
        <v>441</v>
      </c>
      <c r="N2035" s="25" t="n">
        <v>45225</v>
      </c>
      <c r="O2035" s="25" t="n">
        <v>45226</v>
      </c>
      <c r="P2035" s="25" t="n">
        <v>45229</v>
      </c>
      <c r="Q2035" s="25" t="n">
        <v>45229</v>
      </c>
      <c r="R2035" s="6" t="n">
        <v>-0.00655864197530864</v>
      </c>
      <c r="S2035" s="6" t="n">
        <v>0.0231715210355987</v>
      </c>
      <c r="T2035" s="6" t="n">
        <v>-0.0506705465587044</v>
      </c>
      <c r="U2035" s="6" t="n">
        <v>-0.0340576674984143</v>
      </c>
      <c r="V2035" s="6" t="n">
        <v>0.00113937582145973</v>
      </c>
      <c r="W2035" s="6" t="n">
        <v>0.00109994717988327</v>
      </c>
      <c r="X2035" s="6" t="n">
        <v>-0.0351970433198741</v>
      </c>
      <c r="Y2035" s="6" t="n">
        <v>-0.0351576146782976</v>
      </c>
      <c r="Z2035" s="6" t="n">
        <v>-0.0186778868061729</v>
      </c>
      <c r="AA2035" s="6" t="n">
        <v>-0.0153797806922414</v>
      </c>
      <c r="AB2035" s="6" t="n">
        <v>-0.0091725708502024</v>
      </c>
      <c r="AC2035" s="6" t="n">
        <v>-0.0506705465587044</v>
      </c>
      <c r="AD2035" s="6" t="n">
        <v>0.0506705465587044</v>
      </c>
      <c r="AE2035" s="6" t="n">
        <v>0.065662955465587</v>
      </c>
      <c r="AF2035" s="7" t="n">
        <v>0.368015414258189</v>
      </c>
      <c r="AG2035" s="7" t="n">
        <v>7.43608899187376</v>
      </c>
      <c r="AH2035" s="26" t="n">
        <v>777.6</v>
      </c>
      <c r="AI2035" s="6" t="n">
        <v>-0.034097261039687</v>
      </c>
      <c r="AJ2035" s="6" t="n">
        <v>-0.0260521042084171</v>
      </c>
      <c r="AK2035" s="6" t="n">
        <v>-0.0956036287508723</v>
      </c>
      <c r="AL2035" s="6" t="n">
        <v>0.00627628599158858</v>
      </c>
      <c r="AM2035" s="6" t="n">
        <v>-0.123287671232877</v>
      </c>
      <c r="AN2035" s="6" t="n">
        <v>-0.0257868184939405</v>
      </c>
      <c r="AO2035" s="6" t="n">
        <v>-0.000265285714476593</v>
      </c>
      <c r="AP2035" s="6" t="n">
        <v>0.00473112547477816</v>
      </c>
      <c r="AQ2035" s="6" t="n">
        <v>-0.0221230092623443</v>
      </c>
      <c r="AR2035" s="6" t="n">
        <v>-0.0612434267975699</v>
      </c>
      <c r="AS2035" s="4" t="s">
        <v>455</v>
      </c>
      <c r="AT2035" s="4" t="s">
        <v>481</v>
      </c>
      <c r="AU2035" s="5" t="n">
        <v>4087.347</v>
      </c>
      <c r="AV2035" s="6" t="n">
        <v>0.239687311101736</v>
      </c>
      <c r="AW2035" s="6" t="n">
        <v>0.0448549035246479</v>
      </c>
      <c r="BA2035" s="5" t="n">
        <v>602.984</v>
      </c>
      <c r="BB2035" s="6" t="n">
        <v>0.147142531009817</v>
      </c>
      <c r="BC2035" s="6" t="n">
        <v>0.0163017097243947</v>
      </c>
      <c r="BD2035" s="6" t="n">
        <v>0.147524543426335</v>
      </c>
      <c r="BE2035" s="7" t="n">
        <v>6.37</v>
      </c>
      <c r="BM2035" s="5" t="n">
        <v>73588.9536</v>
      </c>
      <c r="BN2035" s="5" t="n">
        <v>2224.878</v>
      </c>
      <c r="BO2035" s="26" t="n">
        <v>33.0755005892458</v>
      </c>
      <c r="BP2035" s="7" t="n">
        <v>7.48611134169625</v>
      </c>
      <c r="BQ2035" s="6" t="n">
        <v>0.226334029971728</v>
      </c>
      <c r="BR2035" s="7" t="n">
        <v>2.3542943362322</v>
      </c>
      <c r="BS2035" s="26" t="n">
        <v>16.98</v>
      </c>
      <c r="BT2035" s="7" t="n">
        <v>3</v>
      </c>
      <c r="BU2035" s="4" t="s">
        <v>1477</v>
      </c>
      <c r="BV2035" s="5" t="n">
        <v>-1956.69</v>
      </c>
      <c r="BW2035" s="5" t="n">
        <v>47.515</v>
      </c>
      <c r="BX2035" s="5" t="n">
        <v>-2004.205</v>
      </c>
      <c r="BY2035" s="7" t="n">
        <v>-1.63551151893465</v>
      </c>
      <c r="BZ2035" s="5" t="n">
        <v>11</v>
      </c>
      <c r="CA2035" s="6" t="n">
        <v>0.274009942809889</v>
      </c>
      <c r="CB2035" s="6" t="n">
        <v>0.320893569698011</v>
      </c>
      <c r="CC2035" s="4" t="s">
        <v>790</v>
      </c>
      <c r="CD2035" s="26" t="n">
        <v>14.233531181738</v>
      </c>
      <c r="CE2035" s="6" t="n">
        <v>1.32377336073022</v>
      </c>
      <c r="CF2035" s="25" t="n">
        <v>45260</v>
      </c>
      <c r="CG2035" s="6" t="n">
        <v>0.213801842069719</v>
      </c>
      <c r="CH2035" s="6" t="n">
        <v>0.242256604884658</v>
      </c>
      <c r="CI2035" s="6" t="n">
        <v>0.22898572851019</v>
      </c>
      <c r="CJ2035" s="6" t="n">
        <v>-0.0547802458504142</v>
      </c>
      <c r="CK2035" s="6" t="n">
        <v>0.0583836098541981</v>
      </c>
      <c r="CL2035" s="7" t="n">
        <v>0.86788992125092</v>
      </c>
      <c r="CM2035" s="6" t="n">
        <v>-0.0139977851605758</v>
      </c>
      <c r="CN2035" s="4" t="s">
        <v>493</v>
      </c>
    </row>
    <row r="2036" customFormat="false" ht="15" hidden="false" customHeight="false" outlineLevel="0" collapsed="false">
      <c r="A2036" s="4" t="s">
        <v>41</v>
      </c>
      <c r="B2036" s="4" t="s">
        <v>42</v>
      </c>
      <c r="C2036" s="25" t="n">
        <v>45199</v>
      </c>
      <c r="D2036" s="4" t="s">
        <v>296</v>
      </c>
      <c r="E2036" s="4" t="s">
        <v>583</v>
      </c>
      <c r="F2036" s="4" t="s">
        <v>77</v>
      </c>
      <c r="G2036" s="4" t="s">
        <v>459</v>
      </c>
      <c r="H2036" s="4" t="s">
        <v>460</v>
      </c>
      <c r="I2036" s="5" t="n">
        <v>375</v>
      </c>
      <c r="J2036" s="25" t="n">
        <v>45226</v>
      </c>
      <c r="K2036" s="4" t="s">
        <v>642</v>
      </c>
      <c r="L2036" s="4" t="s">
        <v>6</v>
      </c>
      <c r="M2036" s="4" t="s">
        <v>462</v>
      </c>
      <c r="N2036" s="25" t="n">
        <v>45225</v>
      </c>
      <c r="O2036" s="25" t="n">
        <v>45226</v>
      </c>
      <c r="P2036" s="25" t="n">
        <v>45229</v>
      </c>
      <c r="Q2036" s="25" t="n">
        <v>45226</v>
      </c>
      <c r="R2036" s="6" t="n">
        <v>-0.00650610660883477</v>
      </c>
      <c r="S2036" s="6" t="n">
        <v>-0.00206801470588225</v>
      </c>
      <c r="T2036" s="6" t="n">
        <v>0.017883183667204</v>
      </c>
      <c r="U2036" s="6" t="n">
        <v>0.00930906235248696</v>
      </c>
      <c r="V2036" s="6" t="n">
        <v>0.00113937582145973</v>
      </c>
      <c r="W2036" s="6" t="n">
        <v>0.00109994717988327</v>
      </c>
      <c r="X2036" s="6" t="n">
        <v>0.00816968653102723</v>
      </c>
      <c r="Y2036" s="6" t="n">
        <v>0.0082091151726037</v>
      </c>
      <c r="Z2036" s="6" t="n">
        <v>-0.00263687199954632</v>
      </c>
      <c r="AA2036" s="6" t="n">
        <v>0.0119459343520333</v>
      </c>
      <c r="AB2036" s="6" t="n">
        <v>0.00153186274509798</v>
      </c>
      <c r="AC2036" s="6" t="n">
        <v>-0.00206801470588225</v>
      </c>
      <c r="AD2036" s="6" t="n">
        <v>0.00206801470588225</v>
      </c>
      <c r="AE2036" s="6" t="n">
        <v>0.020718443627451</v>
      </c>
      <c r="AF2036" s="7" t="n">
        <v>0.34195933456562</v>
      </c>
      <c r="AG2036" s="7" t="n">
        <v>0.67469823630689</v>
      </c>
      <c r="AH2036" s="26" t="n">
        <v>1314.15</v>
      </c>
      <c r="AI2036" s="6" t="n">
        <v>-0.0253643341862275</v>
      </c>
      <c r="AJ2036" s="6" t="n">
        <v>-0.00356371080865892</v>
      </c>
      <c r="AK2036" s="6" t="n">
        <v>-0.0022776449151577</v>
      </c>
      <c r="AL2036" s="6" t="n">
        <v>0.18852310753369</v>
      </c>
      <c r="AM2036" s="6" t="n">
        <v>0.0745737765239793</v>
      </c>
      <c r="AN2036" s="6" t="n">
        <v>-0.0257868184939405</v>
      </c>
      <c r="AO2036" s="6" t="n">
        <v>0.0222231076852816</v>
      </c>
      <c r="AP2036" s="6" t="n">
        <v>0.00426029256522376</v>
      </c>
      <c r="AQ2036" s="6" t="n">
        <v>0.0650354396018698</v>
      </c>
      <c r="AR2036" s="6" t="n">
        <v>0.0259150220666442</v>
      </c>
      <c r="BS2036" s="26" t="n">
        <v>16.98</v>
      </c>
      <c r="BT2036" s="7" t="n">
        <v>3</v>
      </c>
      <c r="BZ2036" s="5" t="n">
        <v>5</v>
      </c>
      <c r="CF2036" s="25" t="n">
        <v>45260</v>
      </c>
      <c r="CG2036" s="6" t="n">
        <v>0.21427632280523</v>
      </c>
      <c r="CH2036" s="6" t="n">
        <v>0.216553156071622</v>
      </c>
      <c r="CI2036" s="6" t="n">
        <v>0.202118280144502</v>
      </c>
      <c r="CJ2036" s="6" t="n">
        <v>-0.0666574257746968</v>
      </c>
      <c r="CK2036" s="6" t="n">
        <v>0.0536732896902875</v>
      </c>
      <c r="CL2036" s="7" t="n">
        <v>0.0385296805508917</v>
      </c>
      <c r="CM2036" s="6" t="n">
        <v>-0.299108771929825</v>
      </c>
      <c r="CN2036" s="4" t="s">
        <v>493</v>
      </c>
      <c r="CO2036" s="4" t="s">
        <v>466</v>
      </c>
    </row>
    <row r="2037" customFormat="false" ht="15" hidden="false" customHeight="false" outlineLevel="0" collapsed="false">
      <c r="A2037" s="4" t="s">
        <v>41</v>
      </c>
      <c r="B2037" s="4" t="s">
        <v>42</v>
      </c>
      <c r="C2037" s="25" t="n">
        <v>45199</v>
      </c>
      <c r="D2037" s="4" t="s">
        <v>303</v>
      </c>
      <c r="E2037" s="4" t="s">
        <v>612</v>
      </c>
      <c r="F2037" s="4" t="s">
        <v>111</v>
      </c>
      <c r="G2037" s="4" t="s">
        <v>438</v>
      </c>
      <c r="H2037" s="4" t="s">
        <v>613</v>
      </c>
      <c r="I2037" s="5" t="n">
        <v>200</v>
      </c>
      <c r="J2037" s="25" t="n">
        <v>45226</v>
      </c>
      <c r="K2037" s="4" t="s">
        <v>987</v>
      </c>
      <c r="L2037" s="4" t="s">
        <v>6</v>
      </c>
      <c r="M2037" s="4" t="s">
        <v>441</v>
      </c>
      <c r="N2037" s="25" t="n">
        <v>45225</v>
      </c>
      <c r="O2037" s="25" t="n">
        <v>45226</v>
      </c>
      <c r="P2037" s="25" t="n">
        <v>45229</v>
      </c>
      <c r="Q2037" s="25" t="n">
        <v>45226</v>
      </c>
      <c r="R2037" s="6" t="n">
        <v>-0.0174460641399418</v>
      </c>
      <c r="S2037" s="6" t="n">
        <v>0.0326393999097965</v>
      </c>
      <c r="T2037" s="6" t="n">
        <v>0.00289641855546874</v>
      </c>
      <c r="U2037" s="6" t="n">
        <v>0.0180897543253235</v>
      </c>
      <c r="V2037" s="6" t="n">
        <v>0.00113937582145973</v>
      </c>
      <c r="W2037" s="6" t="n">
        <v>-0.00554642242335435</v>
      </c>
      <c r="X2037" s="6" t="n">
        <v>0.0169503785038637</v>
      </c>
      <c r="Y2037" s="6" t="n">
        <v>0.0236361767486778</v>
      </c>
      <c r="AB2037" s="6" t="n">
        <v>0.00650414223657059</v>
      </c>
      <c r="AC2037" s="6" t="n">
        <v>0.0326393999097965</v>
      </c>
      <c r="AD2037" s="6" t="n">
        <v>0.0326393999097965</v>
      </c>
      <c r="AE2037" s="6" t="n">
        <v>0.0451017162389916</v>
      </c>
      <c r="AF2037" s="7" t="n">
        <v>0.832631578947368</v>
      </c>
      <c r="AG2037" s="7" t="n">
        <v>2.35048110823506</v>
      </c>
      <c r="AH2037" s="26" t="n">
        <v>2143.75</v>
      </c>
      <c r="AI2037" s="6" t="n">
        <v>-0.0583338824097868</v>
      </c>
      <c r="AJ2037" s="6" t="n">
        <v>-0.0533439314654125</v>
      </c>
      <c r="AK2037" s="6" t="n">
        <v>-0.000279805069133943</v>
      </c>
      <c r="AL2037" s="6" t="n">
        <v>-0.142431394511561</v>
      </c>
      <c r="AM2037" s="6" t="n">
        <v>-0.167831217732231</v>
      </c>
      <c r="AN2037" s="6" t="n">
        <v>-0.014088979313427</v>
      </c>
      <c r="AO2037" s="6" t="n">
        <v>-0.0392549521519855</v>
      </c>
      <c r="AP2037" s="6" t="n">
        <v>0.0714220225543232</v>
      </c>
      <c r="AQ2037" s="6" t="n">
        <v>0.0780232877968277</v>
      </c>
      <c r="AR2037" s="6" t="n">
        <v>0.0389028702616021</v>
      </c>
      <c r="AS2037" s="4" t="s">
        <v>442</v>
      </c>
      <c r="AT2037" s="4" t="s">
        <v>121</v>
      </c>
      <c r="AU2037" s="5" t="n">
        <v>3177.36</v>
      </c>
      <c r="AV2037" s="6" t="n">
        <v>-0.147653563246758</v>
      </c>
      <c r="AW2037" s="6" t="n">
        <v>-0.048232975275433</v>
      </c>
      <c r="AX2037" s="5" t="n">
        <v>626.21</v>
      </c>
      <c r="AY2037" s="6" t="n">
        <v>0.197085001384798</v>
      </c>
      <c r="AZ2037" s="6" t="n">
        <v>-0.00923350453561631</v>
      </c>
      <c r="BA2037" s="5" t="n">
        <v>300.78</v>
      </c>
      <c r="BB2037" s="6" t="n">
        <v>-0.374664753944989</v>
      </c>
      <c r="BC2037" s="6" t="n">
        <v>-0.162848952099975</v>
      </c>
      <c r="BD2037" s="6" t="n">
        <v>0.0946634942216179</v>
      </c>
      <c r="BE2037" s="7" t="n">
        <v>10.15</v>
      </c>
      <c r="BM2037" s="5" t="n">
        <v>63545.0375</v>
      </c>
      <c r="BN2037" s="5" t="n">
        <v>1356.8045</v>
      </c>
      <c r="BO2037" s="26" t="n">
        <v>46.8343357499183</v>
      </c>
      <c r="BP2037" s="7" t="n">
        <v>615.326133794259</v>
      </c>
      <c r="BQ2037" s="6" t="n">
        <v>13.1383550965668</v>
      </c>
      <c r="BR2037" s="7" t="n">
        <v>0.421617015507817</v>
      </c>
      <c r="BS2037" s="26" t="n">
        <v>40.32</v>
      </c>
      <c r="BT2037" s="7" t="n">
        <v>7.2</v>
      </c>
      <c r="BU2037" s="4" t="s">
        <v>1477</v>
      </c>
      <c r="BV2037" s="5" t="n">
        <v>992.628</v>
      </c>
      <c r="BW2037" s="5" t="n">
        <v>1372.788</v>
      </c>
      <c r="BX2037" s="5" t="n">
        <v>-380.16</v>
      </c>
      <c r="BY2037" s="7" t="n">
        <v>1.50382232187495</v>
      </c>
      <c r="BZ2037" s="5" t="n">
        <v>0</v>
      </c>
      <c r="CF2037" s="25" t="n">
        <v>45260</v>
      </c>
      <c r="CG2037" s="6" t="n">
        <v>0.231751496349368</v>
      </c>
      <c r="CH2037" s="6" t="n">
        <v>0.25554250319181</v>
      </c>
      <c r="CI2037" s="6" t="n">
        <v>0.248453315094952</v>
      </c>
      <c r="CJ2037" s="6" t="n">
        <v>-0.0277417181420402</v>
      </c>
      <c r="CK2037" s="6" t="n">
        <v>0.0629766005463832</v>
      </c>
      <c r="CL2037" s="7" t="n">
        <v>0.518278211694788</v>
      </c>
      <c r="CM2037" s="6" t="n">
        <v>0.159701704545455</v>
      </c>
      <c r="CN2037" s="4" t="s">
        <v>493</v>
      </c>
    </row>
    <row r="2038" customFormat="false" ht="15" hidden="false" customHeight="false" outlineLevel="0" collapsed="false">
      <c r="A2038" s="4" t="s">
        <v>41</v>
      </c>
      <c r="B2038" s="4" t="s">
        <v>42</v>
      </c>
      <c r="C2038" s="25" t="n">
        <v>45199</v>
      </c>
      <c r="D2038" s="4" t="s">
        <v>320</v>
      </c>
      <c r="E2038" s="4" t="s">
        <v>705</v>
      </c>
      <c r="F2038" s="4" t="s">
        <v>69</v>
      </c>
      <c r="G2038" s="4" t="s">
        <v>459</v>
      </c>
      <c r="H2038" s="4" t="s">
        <v>453</v>
      </c>
      <c r="I2038" s="5" t="n">
        <v>8000</v>
      </c>
      <c r="J2038" s="25" t="n">
        <v>45226</v>
      </c>
      <c r="K2038" s="4" t="s">
        <v>1440</v>
      </c>
      <c r="L2038" s="4" t="s">
        <v>6</v>
      </c>
      <c r="M2038" s="4" t="s">
        <v>441</v>
      </c>
      <c r="N2038" s="25" t="n">
        <v>45225</v>
      </c>
      <c r="O2038" s="25" t="n">
        <v>45226</v>
      </c>
      <c r="P2038" s="25" t="n">
        <v>45229</v>
      </c>
      <c r="Q2038" s="25" t="n">
        <v>45226</v>
      </c>
      <c r="R2038" s="6" t="n">
        <v>0.00282220131702715</v>
      </c>
      <c r="S2038" s="6" t="n">
        <v>0.00187617260787998</v>
      </c>
      <c r="T2038" s="6" t="n">
        <v>-0.049625468164794</v>
      </c>
      <c r="U2038" s="6" t="n">
        <v>-0.0449270942398868</v>
      </c>
      <c r="V2038" s="6" t="n">
        <v>0.00113937582145973</v>
      </c>
      <c r="W2038" s="6" t="n">
        <v>0.00499628301321697</v>
      </c>
      <c r="X2038" s="6" t="n">
        <v>-0.0460664700613466</v>
      </c>
      <c r="Y2038" s="6" t="n">
        <v>-0.0499233772531038</v>
      </c>
      <c r="Z2038" s="6" t="n">
        <v>-0.00568056470348222</v>
      </c>
      <c r="AA2038" s="6" t="n">
        <v>-0.0392465295364046</v>
      </c>
      <c r="AB2038" s="6" t="n">
        <v>0.0103189493433398</v>
      </c>
      <c r="AC2038" s="6" t="n">
        <v>0.00187617260787998</v>
      </c>
      <c r="AD2038" s="6" t="n">
        <v>0.00187617260787998</v>
      </c>
      <c r="AE2038" s="6" t="n">
        <v>0.0431519699812384</v>
      </c>
      <c r="AF2038" s="7" t="n">
        <v>0.152173913043479</v>
      </c>
      <c r="AG2038" s="7" t="n">
        <v>0.603298471171347</v>
      </c>
      <c r="AH2038" s="26" t="n">
        <v>53.15</v>
      </c>
      <c r="AI2038" s="6" t="n">
        <v>-0.069991251093613</v>
      </c>
      <c r="AJ2038" s="6" t="n">
        <v>0.0802845528455276</v>
      </c>
      <c r="AK2038" s="6" t="n">
        <v>0.246189917936694</v>
      </c>
      <c r="AL2038" s="6" t="n">
        <v>0.946886446886446</v>
      </c>
      <c r="AM2038" s="6" t="n">
        <v>1.15618661257607</v>
      </c>
      <c r="AN2038" s="6" t="n">
        <v>-0.0399006546437566</v>
      </c>
      <c r="AO2038" s="6" t="n">
        <v>0.120185207489284</v>
      </c>
      <c r="AP2038" s="6" t="n">
        <v>0.141871921182266</v>
      </c>
      <c r="AQ2038" s="6" t="n">
        <v>0.0640394088669951</v>
      </c>
      <c r="AR2038" s="6" t="n">
        <v>0.0249189913317696</v>
      </c>
      <c r="AS2038" s="4" t="s">
        <v>455</v>
      </c>
      <c r="AT2038" s="4" t="s">
        <v>456</v>
      </c>
      <c r="AU2038" s="5" t="n">
        <v>1391.1364</v>
      </c>
      <c r="AV2038" s="6" t="n">
        <v>0.400685221325078</v>
      </c>
      <c r="BA2038" s="5" t="n">
        <v>327.7436</v>
      </c>
      <c r="BB2038" s="6" t="n">
        <v>0.113663175942611</v>
      </c>
      <c r="BD2038" s="6" t="n">
        <v>0.235594151659032</v>
      </c>
      <c r="BE2038" s="7" t="n">
        <v>1.68</v>
      </c>
      <c r="BF2038" s="5" t="n">
        <v>823.3364</v>
      </c>
      <c r="BG2038" s="6" t="n">
        <v>0.241380323132708</v>
      </c>
      <c r="BH2038" s="6" t="n">
        <v>0.255517611263429</v>
      </c>
      <c r="BJ2038" s="27" t="n">
        <v>0.0002</v>
      </c>
      <c r="BK2038" s="27" t="n">
        <v>0</v>
      </c>
      <c r="BL2038" s="27" t="n">
        <v>0.0001</v>
      </c>
      <c r="BS2038" s="26" t="n">
        <v>14.92</v>
      </c>
      <c r="BT2038" s="7" t="n">
        <v>2.49</v>
      </c>
      <c r="BZ2038" s="5" t="n">
        <v>19</v>
      </c>
      <c r="CA2038" s="6" t="n">
        <v>0.31028324386606</v>
      </c>
      <c r="CB2038" s="6" t="n">
        <v>0.459092036715455</v>
      </c>
      <c r="CC2038" s="4" t="s">
        <v>1171</v>
      </c>
      <c r="CD2038" s="26" t="n">
        <v>12.9842649049819</v>
      </c>
      <c r="CO2038" s="4" t="s">
        <v>483</v>
      </c>
    </row>
    <row r="2039" customFormat="false" ht="15" hidden="false" customHeight="false" outlineLevel="0" collapsed="false">
      <c r="A2039" s="4" t="s">
        <v>41</v>
      </c>
      <c r="B2039" s="4" t="s">
        <v>42</v>
      </c>
      <c r="C2039" s="25" t="n">
        <v>45199</v>
      </c>
      <c r="D2039" s="4" t="s">
        <v>322</v>
      </c>
      <c r="E2039" s="4" t="s">
        <v>814</v>
      </c>
      <c r="F2039" s="4" t="s">
        <v>69</v>
      </c>
      <c r="G2039" s="4" t="s">
        <v>438</v>
      </c>
      <c r="H2039" s="4" t="s">
        <v>453</v>
      </c>
      <c r="I2039" s="5" t="n">
        <v>4425</v>
      </c>
      <c r="J2039" s="25" t="n">
        <v>45226</v>
      </c>
      <c r="K2039" s="4" t="s">
        <v>1298</v>
      </c>
      <c r="L2039" s="4" t="s">
        <v>5</v>
      </c>
      <c r="M2039" s="4" t="s">
        <v>441</v>
      </c>
      <c r="N2039" s="25" t="n">
        <v>45225</v>
      </c>
      <c r="O2039" s="25" t="n">
        <v>45226</v>
      </c>
      <c r="P2039" s="25" t="n">
        <v>45229</v>
      </c>
      <c r="Q2039" s="25" t="n">
        <v>45229</v>
      </c>
      <c r="R2039" s="6" t="n">
        <v>-0.00368033648790744</v>
      </c>
      <c r="S2039" s="6" t="n">
        <v>0.0543535620052771</v>
      </c>
      <c r="T2039" s="6" t="n">
        <v>-0.00200200200200207</v>
      </c>
      <c r="U2039" s="6" t="n">
        <v>0.0486712235153676</v>
      </c>
      <c r="V2039" s="6" t="n">
        <v>0.00113937582145973</v>
      </c>
      <c r="W2039" s="6" t="n">
        <v>0.00499628301321697</v>
      </c>
      <c r="X2039" s="6" t="n">
        <v>0.0475318476939078</v>
      </c>
      <c r="Y2039" s="6" t="n">
        <v>0.0436749405021506</v>
      </c>
      <c r="Z2039" s="6" t="n">
        <v>-0.00602939302298067</v>
      </c>
      <c r="AA2039" s="6" t="n">
        <v>0.0547006165383482</v>
      </c>
      <c r="AB2039" s="6" t="n">
        <v>0.0140140140140139</v>
      </c>
      <c r="AC2039" s="6" t="n">
        <v>-0.00200200200200207</v>
      </c>
      <c r="AD2039" s="6" t="n">
        <v>0.00200200200200207</v>
      </c>
      <c r="AE2039" s="6" t="n">
        <v>0.0535535535535535</v>
      </c>
      <c r="AF2039" s="7" t="n">
        <v>0.102803738317757</v>
      </c>
      <c r="AG2039" s="7" t="n">
        <v>1.14932998525184</v>
      </c>
      <c r="AH2039" s="26" t="n">
        <v>95.1</v>
      </c>
      <c r="AI2039" s="6" t="n">
        <v>-0.0972947318462267</v>
      </c>
      <c r="AJ2039" s="6" t="n">
        <v>-0.0662739322533138</v>
      </c>
      <c r="AK2039" s="6" t="n">
        <v>0.0727580372250427</v>
      </c>
      <c r="AL2039" s="6" t="n">
        <v>0.29299796057104</v>
      </c>
      <c r="AM2039" s="6" t="n">
        <v>1.01269841269842</v>
      </c>
      <c r="AN2039" s="6" t="n">
        <v>-0.0399006546437566</v>
      </c>
      <c r="AO2039" s="6" t="n">
        <v>-0.0263732776095572</v>
      </c>
      <c r="AP2039" s="6" t="n">
        <v>0.0416248746238717</v>
      </c>
      <c r="AQ2039" s="6" t="n">
        <v>0.0852557673019061</v>
      </c>
      <c r="AR2039" s="6" t="n">
        <v>0.0461353497666805</v>
      </c>
      <c r="AS2039" s="4" t="s">
        <v>455</v>
      </c>
      <c r="AT2039" s="4" t="s">
        <v>456</v>
      </c>
      <c r="AU2039" s="5" t="n">
        <v>24586.98</v>
      </c>
      <c r="AV2039" s="6" t="n">
        <v>0.243136628344974</v>
      </c>
      <c r="AW2039" s="6" t="n">
        <v>0.0472379805204291</v>
      </c>
      <c r="BA2039" s="5" t="n">
        <v>3511.42</v>
      </c>
      <c r="BB2039" s="6" t="n">
        <v>0.894869193576239</v>
      </c>
      <c r="BC2039" s="6" t="n">
        <v>0.0849637255750146</v>
      </c>
      <c r="BD2039" s="6" t="n">
        <v>0.142816238513229</v>
      </c>
      <c r="BE2039" s="7" t="n">
        <v>5.06</v>
      </c>
      <c r="BF2039" s="5" t="n">
        <v>9126.07</v>
      </c>
      <c r="BG2039" s="6" t="n">
        <v>0.0871280075667149</v>
      </c>
      <c r="BH2039" s="6" t="n">
        <v>0.0949791492910759</v>
      </c>
      <c r="BI2039" s="6" t="n">
        <v>-0.568945716814548</v>
      </c>
      <c r="BJ2039" s="27" t="n">
        <v>0.0638</v>
      </c>
      <c r="BK2039" s="27" t="n">
        <v>0.013</v>
      </c>
      <c r="BL2039" s="27" t="n">
        <v>0.0107</v>
      </c>
      <c r="BM2039" s="5" t="n">
        <v>64998.4725</v>
      </c>
      <c r="BN2039" s="5" t="n">
        <v>10116.67</v>
      </c>
      <c r="BO2039" s="26" t="n">
        <v>6.42488808076175</v>
      </c>
      <c r="BS2039" s="26" t="n">
        <v>14.92</v>
      </c>
      <c r="BT2039" s="7" t="n">
        <v>2.49</v>
      </c>
      <c r="BZ2039" s="5" t="n">
        <v>19</v>
      </c>
      <c r="CA2039" s="6" t="n">
        <v>0.310873176774694</v>
      </c>
      <c r="CB2039" s="6" t="n">
        <v>0.357663035999704</v>
      </c>
      <c r="CC2039" s="4" t="s">
        <v>1186</v>
      </c>
      <c r="CD2039" s="26" t="n">
        <v>15.1907398316971</v>
      </c>
      <c r="CE2039" s="6" t="n">
        <v>-0.577052325828426</v>
      </c>
      <c r="CO2039" s="4" t="s">
        <v>483</v>
      </c>
    </row>
    <row r="2040" customFormat="false" ht="15" hidden="false" customHeight="false" outlineLevel="0" collapsed="false">
      <c r="A2040" s="4" t="s">
        <v>41</v>
      </c>
      <c r="B2040" s="4" t="s">
        <v>42</v>
      </c>
      <c r="C2040" s="25" t="n">
        <v>45199</v>
      </c>
      <c r="D2040" s="4" t="s">
        <v>141</v>
      </c>
      <c r="E2040" s="4" t="s">
        <v>530</v>
      </c>
      <c r="F2040" s="4" t="s">
        <v>69</v>
      </c>
      <c r="G2040" s="4" t="s">
        <v>459</v>
      </c>
      <c r="H2040" s="4" t="s">
        <v>453</v>
      </c>
      <c r="I2040" s="5" t="n">
        <v>1000</v>
      </c>
      <c r="J2040" s="25" t="n">
        <v>45227</v>
      </c>
      <c r="K2040" s="4" t="s">
        <v>1001</v>
      </c>
      <c r="L2040" s="4" t="s">
        <v>447</v>
      </c>
      <c r="M2040" s="4" t="s">
        <v>441</v>
      </c>
      <c r="N2040" s="25" t="n">
        <v>45226</v>
      </c>
      <c r="O2040" s="25" t="n">
        <v>45229</v>
      </c>
      <c r="P2040" s="25" t="n">
        <v>45230</v>
      </c>
      <c r="Q2040" s="25" t="n">
        <v>45229</v>
      </c>
      <c r="R2040" s="6" t="n">
        <v>0.00517078144344918</v>
      </c>
      <c r="S2040" s="6" t="n">
        <v>-0.0349949282712651</v>
      </c>
      <c r="T2040" s="6" t="n">
        <v>0.00473008484120419</v>
      </c>
      <c r="U2040" s="6" t="n">
        <v>-0.0250940619866117</v>
      </c>
      <c r="V2040" s="6" t="n">
        <v>0.0117898543563975</v>
      </c>
      <c r="W2040" s="6" t="n">
        <v>0.013391405424995</v>
      </c>
      <c r="X2040" s="6" t="n">
        <v>-0.0368839163430091</v>
      </c>
      <c r="Y2040" s="6" t="n">
        <v>-0.0384854674116066</v>
      </c>
      <c r="Z2040" s="6" t="n">
        <v>-0.00568056470348222</v>
      </c>
      <c r="AA2040" s="6" t="n">
        <v>-0.0194134972831295</v>
      </c>
      <c r="AB2040" s="6" t="n">
        <v>-0.00304303724097965</v>
      </c>
      <c r="AC2040" s="6" t="n">
        <v>-0.0349949282712651</v>
      </c>
      <c r="AD2040" s="6" t="n">
        <v>0.0349949282712651</v>
      </c>
      <c r="AE2040" s="6" t="n">
        <v>0.0834661643240111</v>
      </c>
      <c r="AF2040" s="7" t="n">
        <v>0.617187500000001</v>
      </c>
      <c r="AG2040" s="7" t="n">
        <v>6.24141372621226</v>
      </c>
      <c r="AH2040" s="26" t="n">
        <v>686.55</v>
      </c>
      <c r="AI2040" s="6" t="n">
        <v>-0.0254098942437364</v>
      </c>
      <c r="AJ2040" s="6" t="n">
        <v>-0.0751667003435037</v>
      </c>
      <c r="AK2040" s="6" t="n">
        <v>-0.0611923971010522</v>
      </c>
      <c r="AL2040" s="6" t="n">
        <v>0.0399909111565568</v>
      </c>
      <c r="AM2040" s="6" t="n">
        <v>0.185034952964529</v>
      </c>
      <c r="AN2040" s="6" t="n">
        <v>-0.0555319762052088</v>
      </c>
      <c r="AO2040" s="6" t="n">
        <v>-0.0196347241382949</v>
      </c>
      <c r="AP2040" s="6" t="n">
        <v>0.00119563592885963</v>
      </c>
      <c r="AQ2040" s="6" t="n">
        <v>0.118293229711553</v>
      </c>
      <c r="AR2040" s="6" t="n">
        <v>0.0649902254556984</v>
      </c>
      <c r="AS2040" s="4" t="s">
        <v>455</v>
      </c>
      <c r="AT2040" s="4" t="s">
        <v>456</v>
      </c>
      <c r="AU2040" s="5" t="n">
        <v>2531.0549</v>
      </c>
      <c r="AW2040" s="6" t="n">
        <v>0.0295795322564216</v>
      </c>
      <c r="BA2040" s="5" t="n">
        <v>401.8349</v>
      </c>
      <c r="BC2040" s="6" t="n">
        <v>0.0386113798451937</v>
      </c>
      <c r="BD2040" s="6" t="n">
        <v>0.158761826936271</v>
      </c>
      <c r="BE2040" s="7" t="n">
        <v>6.02</v>
      </c>
      <c r="BF2040" s="5" t="n">
        <v>1248.9665</v>
      </c>
      <c r="BJ2040" s="27" t="n">
        <v>0.0191</v>
      </c>
      <c r="BK2040" s="27" t="n">
        <v>0.006</v>
      </c>
      <c r="BL2040" s="27" t="n">
        <v>0.0043</v>
      </c>
      <c r="BS2040" s="26" t="n">
        <v>14.73</v>
      </c>
      <c r="BT2040" s="7" t="n">
        <v>2.46</v>
      </c>
      <c r="BZ2040" s="5" t="n">
        <v>19</v>
      </c>
      <c r="CA2040" s="6" t="n">
        <v>0.310578210320377</v>
      </c>
      <c r="CB2040" s="6" t="n">
        <v>0.408377536357579</v>
      </c>
      <c r="CD2040" s="26" t="n">
        <v>12.9842649049819</v>
      </c>
      <c r="CF2040" s="25" t="n">
        <v>45260</v>
      </c>
      <c r="CG2040" s="6" t="n">
        <v>0.234983447005879</v>
      </c>
      <c r="CH2040" s="6" t="n">
        <v>0.272935870997142</v>
      </c>
      <c r="CI2040" s="6" t="n">
        <v>0.265790236567985</v>
      </c>
      <c r="CJ2040" s="6" t="n">
        <v>-0.0261806350446023</v>
      </c>
      <c r="CK2040" s="6" t="n">
        <v>0.0657341643716481</v>
      </c>
      <c r="CL2040" s="7" t="n">
        <v>0.532370474406742</v>
      </c>
      <c r="CM2040" s="6" t="n">
        <v>-0.00443946188340817</v>
      </c>
      <c r="CN2040" s="4" t="s">
        <v>493</v>
      </c>
    </row>
    <row r="2041" customFormat="false" ht="15" hidden="false" customHeight="false" outlineLevel="0" collapsed="false">
      <c r="A2041" s="4" t="s">
        <v>41</v>
      </c>
      <c r="B2041" s="4" t="s">
        <v>42</v>
      </c>
      <c r="C2041" s="25" t="n">
        <v>45199</v>
      </c>
      <c r="D2041" s="4" t="s">
        <v>152</v>
      </c>
      <c r="E2041" s="4" t="s">
        <v>867</v>
      </c>
      <c r="F2041" s="4" t="s">
        <v>117</v>
      </c>
      <c r="G2041" s="4" t="s">
        <v>438</v>
      </c>
      <c r="H2041" s="4" t="s">
        <v>1037</v>
      </c>
      <c r="I2041" s="5" t="n">
        <v>1425</v>
      </c>
      <c r="J2041" s="25" t="n">
        <v>45227</v>
      </c>
      <c r="K2041" s="4" t="s">
        <v>1375</v>
      </c>
      <c r="L2041" s="4" t="s">
        <v>447</v>
      </c>
      <c r="M2041" s="4" t="s">
        <v>441</v>
      </c>
      <c r="N2041" s="25" t="n">
        <v>45226</v>
      </c>
      <c r="O2041" s="25" t="n">
        <v>45229</v>
      </c>
      <c r="P2041" s="25" t="n">
        <v>45230</v>
      </c>
      <c r="Q2041" s="25" t="n">
        <v>45229</v>
      </c>
      <c r="R2041" s="6" t="n">
        <v>0.0259992239037641</v>
      </c>
      <c r="S2041" s="6" t="n">
        <v>-0.00189107413010592</v>
      </c>
      <c r="T2041" s="6" t="n">
        <v>0.00985221674876846</v>
      </c>
      <c r="U2041" s="6" t="n">
        <v>0.0339603665224266</v>
      </c>
      <c r="V2041" s="6" t="n">
        <v>0.0117898543563975</v>
      </c>
      <c r="W2041" s="6" t="n">
        <v>0.00579173639860664</v>
      </c>
      <c r="X2041" s="6" t="n">
        <v>0.0221705121660292</v>
      </c>
      <c r="Y2041" s="6" t="n">
        <v>0.02816863012382</v>
      </c>
      <c r="AB2041" s="6" t="n">
        <v>0.00983358547655078</v>
      </c>
      <c r="AC2041" s="6" t="n">
        <v>-0.00189107413010592</v>
      </c>
      <c r="AD2041" s="6" t="n">
        <v>0.00189107413010592</v>
      </c>
      <c r="AE2041" s="6" t="n">
        <v>0.0238275340393342</v>
      </c>
      <c r="AF2041" s="7" t="n">
        <v>0.365079365079361</v>
      </c>
      <c r="AG2041" s="7" t="n">
        <v>0.780107850276458</v>
      </c>
      <c r="AH2041" s="26" t="n">
        <v>128.85</v>
      </c>
      <c r="AI2041" s="6" t="n">
        <v>-0.0598321780372126</v>
      </c>
      <c r="AJ2041" s="6" t="n">
        <v>-0.056734992679356</v>
      </c>
      <c r="AK2041" s="6" t="n">
        <v>0.0141676505312876</v>
      </c>
      <c r="AL2041" s="6" t="n">
        <v>0.273850716757291</v>
      </c>
      <c r="AM2041" s="6" t="n">
        <v>0.244326412361177</v>
      </c>
      <c r="AN2041" s="6" t="n">
        <v>-0.0374302450343707</v>
      </c>
      <c r="AO2041" s="6" t="n">
        <v>-0.0193047476449854</v>
      </c>
      <c r="AP2041" s="6" t="n">
        <v>0.0360225140712946</v>
      </c>
      <c r="AQ2041" s="6" t="n">
        <v>0.0581613508442773</v>
      </c>
      <c r="AR2041" s="6" t="n">
        <v>0.00485834658842288</v>
      </c>
      <c r="AS2041" s="4" t="s">
        <v>442</v>
      </c>
      <c r="AT2041" s="4" t="s">
        <v>121</v>
      </c>
      <c r="AU2041" s="5" t="n">
        <v>4009.06</v>
      </c>
      <c r="AV2041" s="6" t="n">
        <v>0.0119825625569532</v>
      </c>
      <c r="AW2041" s="6" t="n">
        <v>0.134765945643006</v>
      </c>
      <c r="AX2041" s="5" t="n">
        <v>1014.17</v>
      </c>
      <c r="AY2041" s="6" t="n">
        <v>0.252969524028076</v>
      </c>
      <c r="AZ2041" s="6" t="n">
        <v>0.0337948996979463</v>
      </c>
      <c r="BA2041" s="5" t="n">
        <v>789.35</v>
      </c>
      <c r="BB2041" s="6" t="n">
        <v>0.265511270721775</v>
      </c>
      <c r="BC2041" s="6" t="n">
        <v>0.465558856294096</v>
      </c>
      <c r="BD2041" s="6" t="n">
        <v>0.196891540660404</v>
      </c>
      <c r="BE2041" s="7" t="n">
        <v>1.08</v>
      </c>
      <c r="BM2041" s="5" t="n">
        <v>94186.773</v>
      </c>
      <c r="BN2041" s="5" t="n">
        <v>3157.37</v>
      </c>
      <c r="BO2041" s="26" t="n">
        <v>29.8307683293374</v>
      </c>
      <c r="BP2041" s="7" t="n">
        <v>6.79478336963258</v>
      </c>
      <c r="BQ2041" s="6" t="n">
        <v>0.22777768559686</v>
      </c>
      <c r="BR2041" s="7" t="n">
        <v>0</v>
      </c>
      <c r="BS2041" s="26" t="n">
        <v>24.37</v>
      </c>
      <c r="BT2041" s="7" t="n">
        <v>3.52</v>
      </c>
      <c r="BU2041" s="4" t="s">
        <v>1477</v>
      </c>
      <c r="BV2041" s="5" t="n">
        <v>339.85</v>
      </c>
      <c r="BW2041" s="5" t="n">
        <v>261.51</v>
      </c>
      <c r="BX2041" s="5" t="n">
        <v>78.34</v>
      </c>
      <c r="BY2041" s="7" t="n">
        <v>0.255943908482261</v>
      </c>
      <c r="BZ2041" s="5" t="n">
        <v>0</v>
      </c>
      <c r="CF2041" s="25" t="n">
        <v>45260</v>
      </c>
      <c r="CG2041" s="6" t="n">
        <v>0.237617146632168</v>
      </c>
      <c r="CH2041" s="6" t="n">
        <v>0.244063818822149</v>
      </c>
      <c r="CI2041" s="6" t="n">
        <v>0.220030142109934</v>
      </c>
      <c r="CJ2041" s="6" t="n">
        <v>-0.0984729192069572</v>
      </c>
      <c r="CK2041" s="6" t="n">
        <v>0.0587792012057272</v>
      </c>
      <c r="CL2041" s="7" t="n">
        <v>0.0321725047519302</v>
      </c>
      <c r="CM2041" s="6" t="n">
        <v>-0.129394389929626</v>
      </c>
      <c r="CN2041" s="4" t="s">
        <v>493</v>
      </c>
    </row>
    <row r="2042" customFormat="false" ht="15" hidden="false" customHeight="false" outlineLevel="0" collapsed="false">
      <c r="A2042" s="4" t="s">
        <v>41</v>
      </c>
      <c r="B2042" s="4" t="s">
        <v>42</v>
      </c>
      <c r="C2042" s="25" t="n">
        <v>45199</v>
      </c>
      <c r="D2042" s="4" t="s">
        <v>164</v>
      </c>
      <c r="E2042" s="4" t="s">
        <v>573</v>
      </c>
      <c r="F2042" s="4" t="s">
        <v>74</v>
      </c>
      <c r="G2042" s="4" t="s">
        <v>459</v>
      </c>
      <c r="H2042" s="4" t="s">
        <v>460</v>
      </c>
      <c r="I2042" s="5" t="n">
        <v>475</v>
      </c>
      <c r="J2042" s="25" t="n">
        <v>45227</v>
      </c>
      <c r="K2042" s="4" t="s">
        <v>1009</v>
      </c>
      <c r="L2042" s="4" t="s">
        <v>447</v>
      </c>
      <c r="M2042" s="4" t="s">
        <v>441</v>
      </c>
      <c r="N2042" s="25" t="n">
        <v>45226</v>
      </c>
      <c r="O2042" s="25" t="n">
        <v>45229</v>
      </c>
      <c r="P2042" s="25" t="n">
        <v>45230</v>
      </c>
      <c r="Q2042" s="25" t="n">
        <v>45229</v>
      </c>
      <c r="R2042" s="6" t="n">
        <v>0.0269684658541303</v>
      </c>
      <c r="S2042" s="6" t="n">
        <v>0.035603948459046</v>
      </c>
      <c r="T2042" s="6" t="n">
        <v>0.0595190453669008</v>
      </c>
      <c r="U2042" s="6" t="n">
        <v>0.122091459680077</v>
      </c>
      <c r="V2042" s="6" t="n">
        <v>0.0117898543563975</v>
      </c>
      <c r="W2042" s="6" t="n">
        <v>0.0148656416461785</v>
      </c>
      <c r="X2042" s="6" t="n">
        <v>0.11030160532368</v>
      </c>
      <c r="Y2042" s="6" t="n">
        <v>0.107225818033899</v>
      </c>
      <c r="Z2042" s="6" t="n">
        <v>0.0129482386091046</v>
      </c>
      <c r="AA2042" s="6" t="n">
        <v>0.109143221070973</v>
      </c>
      <c r="AB2042" s="6" t="n">
        <v>0.0669881696933163</v>
      </c>
      <c r="AC2042" s="6" t="n">
        <v>0.035603948459046</v>
      </c>
      <c r="AD2042" s="6" t="n">
        <v>0.035603948459046</v>
      </c>
      <c r="AE2042" s="6" t="n">
        <v>0.0429131188305328</v>
      </c>
      <c r="AF2042" s="7" t="n">
        <v>0.110623353819139</v>
      </c>
      <c r="AG2042" s="7" t="n">
        <v>3.35990982553881</v>
      </c>
      <c r="AH2042" s="26" t="n">
        <v>1292.25</v>
      </c>
      <c r="AI2042" s="6" t="n">
        <v>-0.0416774815528941</v>
      </c>
      <c r="AJ2042" s="6" t="n">
        <v>-0.0149782757832153</v>
      </c>
      <c r="AK2042" s="6" t="n">
        <v>0.0907364422874022</v>
      </c>
      <c r="AL2042" s="6" t="n">
        <v>0.303328290468987</v>
      </c>
      <c r="AM2042" s="6" t="n">
        <v>0.0745021411050604</v>
      </c>
      <c r="AN2042" s="6" t="n">
        <v>-0.0463598520355194</v>
      </c>
      <c r="AO2042" s="6" t="n">
        <v>0.0313815762523041</v>
      </c>
      <c r="AP2042" s="6" t="n">
        <v>0.0860831645091507</v>
      </c>
      <c r="AQ2042" s="6" t="n">
        <v>0.312193111973355</v>
      </c>
      <c r="AR2042" s="6" t="n">
        <v>0.2588901077175</v>
      </c>
      <c r="AS2042" s="4" t="s">
        <v>442</v>
      </c>
      <c r="AT2042" s="4" t="s">
        <v>121</v>
      </c>
      <c r="AU2042" s="5" t="n">
        <v>207.3136</v>
      </c>
      <c r="AV2042" s="6" t="n">
        <v>0.391853124481782</v>
      </c>
      <c r="AW2042" s="6" t="n">
        <v>0.385032475644937</v>
      </c>
      <c r="AX2042" s="5" t="n">
        <v>129.3706</v>
      </c>
      <c r="AY2042" s="6" t="n">
        <v>0.624033348511627</v>
      </c>
      <c r="AZ2042" s="6" t="n">
        <v>-0.000591772084232556</v>
      </c>
      <c r="BA2042" s="5" t="n">
        <v>108.8532</v>
      </c>
      <c r="BB2042" s="6" t="n">
        <v>0.35373388252149</v>
      </c>
      <c r="BC2042" s="6" t="n">
        <v>0.479548577649891</v>
      </c>
      <c r="BD2042" s="6" t="n">
        <v>0.525065408154603</v>
      </c>
      <c r="BE2042" s="7" t="n">
        <v>10.42</v>
      </c>
      <c r="BM2042" s="5" t="n">
        <v>13504.0125</v>
      </c>
      <c r="BN2042" s="5" t="n">
        <v>291.7269</v>
      </c>
      <c r="BO2042" s="26" t="n">
        <v>46.2899119004795</v>
      </c>
      <c r="BP2042" s="7" t="n">
        <v>11.1260441882498</v>
      </c>
      <c r="BQ2042" s="6" t="n">
        <v>0.24035570022622</v>
      </c>
      <c r="BR2042" s="7" t="n">
        <v>0</v>
      </c>
      <c r="BS2042" s="26" t="n">
        <v>16.71</v>
      </c>
      <c r="BT2042" s="7" t="n">
        <v>2.96</v>
      </c>
      <c r="BU2042" s="4" t="s">
        <v>1477</v>
      </c>
      <c r="BV2042" s="5" t="n">
        <v>252.3364</v>
      </c>
      <c r="BW2042" s="5" t="n">
        <v>15.3411</v>
      </c>
      <c r="BX2042" s="5" t="n">
        <v>236.9953</v>
      </c>
      <c r="BY2042" s="7" t="n">
        <v>1.38323289942009</v>
      </c>
      <c r="BZ2042" s="5" t="n">
        <v>9</v>
      </c>
      <c r="CA2042" s="6" t="n">
        <v>0.240975520218846</v>
      </c>
      <c r="CB2042" s="6" t="n">
        <v>0.276818805354351</v>
      </c>
      <c r="CC2042" s="4" t="s">
        <v>832</v>
      </c>
      <c r="CD2042" s="26" t="n">
        <v>37.876408895516</v>
      </c>
      <c r="CE2042" s="6" t="n">
        <v>0.222130430267891</v>
      </c>
      <c r="CO2042" s="4" t="s">
        <v>483</v>
      </c>
    </row>
    <row r="2043" customFormat="false" ht="15" hidden="false" customHeight="false" outlineLevel="0" collapsed="false">
      <c r="A2043" s="4" t="s">
        <v>41</v>
      </c>
      <c r="B2043" s="4" t="s">
        <v>42</v>
      </c>
      <c r="C2043" s="25" t="n">
        <v>45199</v>
      </c>
      <c r="D2043" s="4" t="s">
        <v>212</v>
      </c>
      <c r="E2043" s="4" t="s">
        <v>643</v>
      </c>
      <c r="F2043" s="4" t="s">
        <v>69</v>
      </c>
      <c r="G2043" s="4" t="s">
        <v>459</v>
      </c>
      <c r="H2043" s="4" t="s">
        <v>453</v>
      </c>
      <c r="I2043" s="5" t="n">
        <v>9275</v>
      </c>
      <c r="J2043" s="25" t="n">
        <v>45227</v>
      </c>
      <c r="K2043" s="4" t="s">
        <v>1297</v>
      </c>
      <c r="L2043" s="4" t="s">
        <v>447</v>
      </c>
      <c r="M2043" s="4" t="s">
        <v>441</v>
      </c>
      <c r="N2043" s="25" t="n">
        <v>45226</v>
      </c>
      <c r="O2043" s="25" t="n">
        <v>45229</v>
      </c>
      <c r="P2043" s="25" t="n">
        <v>45230</v>
      </c>
      <c r="Q2043" s="25" t="n">
        <v>45229</v>
      </c>
      <c r="R2043" s="6" t="n">
        <v>0.0129487934078869</v>
      </c>
      <c r="S2043" s="6" t="n">
        <v>-0.0331202789076118</v>
      </c>
      <c r="T2043" s="6" t="n">
        <v>-0.00600961538461542</v>
      </c>
      <c r="U2043" s="6" t="n">
        <v>-0.0261811008843403</v>
      </c>
      <c r="V2043" s="6" t="n">
        <v>0.0117898543563975</v>
      </c>
      <c r="W2043" s="6" t="n">
        <v>0.013391405424995</v>
      </c>
      <c r="X2043" s="6" t="n">
        <v>-0.0379709552407378</v>
      </c>
      <c r="Y2043" s="6" t="n">
        <v>-0.0395725063093353</v>
      </c>
      <c r="Z2043" s="6" t="n">
        <v>-0.00568056470348222</v>
      </c>
      <c r="AA2043" s="6" t="n">
        <v>-0.0205005361808581</v>
      </c>
      <c r="AB2043" s="6" t="n">
        <v>0.00987797791981415</v>
      </c>
      <c r="AC2043" s="6" t="n">
        <v>-0.0331202789076118</v>
      </c>
      <c r="AD2043" s="6" t="n">
        <v>0.0331202789076118</v>
      </c>
      <c r="AE2043" s="6" t="n">
        <v>0.063335270191749</v>
      </c>
      <c r="AF2043" s="7" t="n">
        <v>0.321100917431193</v>
      </c>
      <c r="AG2043" s="7" t="n">
        <v>2.33677276620399</v>
      </c>
      <c r="AH2043" s="26" t="n">
        <v>84.95</v>
      </c>
      <c r="AI2043" s="6" t="n">
        <v>-0.0659703133589883</v>
      </c>
      <c r="AJ2043" s="6" t="n">
        <v>-0.0991516436903497</v>
      </c>
      <c r="AK2043" s="6" t="n">
        <v>0.0228777844671884</v>
      </c>
      <c r="AL2043" s="6" t="n">
        <v>0.448422847399831</v>
      </c>
      <c r="AM2043" s="6" t="n">
        <v>0.482547993019197</v>
      </c>
      <c r="AN2043" s="6" t="n">
        <v>-0.0555319762052088</v>
      </c>
      <c r="AO2043" s="6" t="n">
        <v>-0.0436196674851409</v>
      </c>
      <c r="AP2043" s="6" t="n">
        <v>0.00544135429262393</v>
      </c>
      <c r="AQ2043" s="6" t="n">
        <v>0.0266021765417166</v>
      </c>
      <c r="AR2043" s="6" t="n">
        <v>-0.0267008277141378</v>
      </c>
      <c r="AS2043" s="4" t="s">
        <v>455</v>
      </c>
      <c r="AT2043" s="4" t="s">
        <v>456</v>
      </c>
      <c r="AU2043" s="5" t="n">
        <v>7356.17</v>
      </c>
      <c r="AV2043" s="6" t="n">
        <v>0.344897059979633</v>
      </c>
      <c r="BA2043" s="5" t="n">
        <v>751.32</v>
      </c>
      <c r="BB2043" s="6" t="n">
        <v>0.352340839138182</v>
      </c>
      <c r="BD2043" s="6" t="n">
        <v>0.102134670623436</v>
      </c>
      <c r="BE2043" s="7" t="n">
        <v>1.13</v>
      </c>
      <c r="BF2043" s="5" t="n">
        <v>3950.19</v>
      </c>
      <c r="BG2043" s="6" t="n">
        <v>0.315773870987083</v>
      </c>
      <c r="BH2043" s="6" t="n">
        <v>0.292247796697185</v>
      </c>
      <c r="BI2043" s="6" t="n">
        <v>0.245632647287644</v>
      </c>
      <c r="BJ2043" s="27" t="n">
        <v>0.0211</v>
      </c>
      <c r="BK2043" s="27" t="n">
        <v>0.0068</v>
      </c>
      <c r="BL2043" s="27" t="n">
        <v>0.0116</v>
      </c>
      <c r="BS2043" s="26" t="n">
        <v>14.73</v>
      </c>
      <c r="BT2043" s="7" t="n">
        <v>2.46</v>
      </c>
      <c r="BZ2043" s="5" t="n">
        <v>19</v>
      </c>
      <c r="CA2043" s="6" t="n">
        <v>0.31028324386606</v>
      </c>
      <c r="CB2043" s="6" t="n">
        <v>0.459092036715455</v>
      </c>
      <c r="CC2043" s="4" t="s">
        <v>1197</v>
      </c>
      <c r="CD2043" s="26" t="n">
        <v>12.9842649049819</v>
      </c>
      <c r="CF2043" s="25" t="n">
        <v>45260</v>
      </c>
      <c r="CG2043" s="6" t="n">
        <v>0.266525892182719</v>
      </c>
      <c r="CH2043" s="6" t="n">
        <v>0.275278240122367</v>
      </c>
      <c r="CI2043" s="6" t="n">
        <v>0.261442090190482</v>
      </c>
      <c r="CJ2043" s="6" t="n">
        <v>-0.0502624178566921</v>
      </c>
      <c r="CK2043" s="6" t="n">
        <v>0.0662824207492795</v>
      </c>
      <c r="CL2043" s="7" t="n">
        <v>0.499684207867013</v>
      </c>
      <c r="CM2043" s="6" t="n">
        <v>0.00424413380973287</v>
      </c>
      <c r="CN2043" s="4" t="s">
        <v>493</v>
      </c>
    </row>
    <row r="2044" customFormat="false" ht="15" hidden="false" customHeight="false" outlineLevel="0" collapsed="false">
      <c r="A2044" s="4" t="s">
        <v>41</v>
      </c>
      <c r="B2044" s="4" t="s">
        <v>42</v>
      </c>
      <c r="C2044" s="25" t="n">
        <v>45199</v>
      </c>
      <c r="D2044" s="4" t="s">
        <v>239</v>
      </c>
      <c r="E2044" s="4" t="s">
        <v>684</v>
      </c>
      <c r="F2044" s="4" t="s">
        <v>75</v>
      </c>
      <c r="G2044" s="4" t="s">
        <v>459</v>
      </c>
      <c r="H2044" s="4" t="s">
        <v>577</v>
      </c>
      <c r="I2044" s="5" t="n">
        <v>625</v>
      </c>
      <c r="J2044" s="25" t="n">
        <v>45227</v>
      </c>
      <c r="K2044" s="4" t="s">
        <v>967</v>
      </c>
      <c r="L2044" s="4" t="s">
        <v>447</v>
      </c>
      <c r="M2044" s="4" t="s">
        <v>441</v>
      </c>
      <c r="N2044" s="25" t="n">
        <v>45226</v>
      </c>
      <c r="O2044" s="25" t="n">
        <v>45229</v>
      </c>
      <c r="P2044" s="25" t="n">
        <v>45230</v>
      </c>
      <c r="Q2044" s="25" t="n">
        <v>45229</v>
      </c>
      <c r="R2044" s="6" t="n">
        <v>0.0153528399311531</v>
      </c>
      <c r="S2044" s="6" t="n">
        <v>0.0308516409004611</v>
      </c>
      <c r="T2044" s="6" t="n">
        <v>0.0362428468065514</v>
      </c>
      <c r="U2044" s="6" t="n">
        <v>0.0824473276381657</v>
      </c>
      <c r="V2044" s="6" t="n">
        <v>0.0117898543563975</v>
      </c>
      <c r="W2044" s="6" t="n">
        <v>0.0198368222511086</v>
      </c>
      <c r="X2044" s="6" t="n">
        <v>0.0706574732817682</v>
      </c>
      <c r="Y2044" s="6" t="n">
        <v>0.062610505387057</v>
      </c>
      <c r="Z2044" s="6" t="n">
        <v>0.0355235850716604</v>
      </c>
      <c r="AA2044" s="6" t="n">
        <v>0.0469237425665052</v>
      </c>
      <c r="AB2044" s="6" t="n">
        <v>0.010442093843233</v>
      </c>
      <c r="AC2044" s="6" t="n">
        <v>0.0308516409004611</v>
      </c>
      <c r="AD2044" s="6" t="n">
        <v>0.0308516409004611</v>
      </c>
      <c r="AE2044" s="6" t="n">
        <v>0.0484811499864388</v>
      </c>
      <c r="AF2044" s="7" t="n">
        <v>0.5020979020979</v>
      </c>
      <c r="AG2044" s="7" t="n">
        <v>0.968877007228347</v>
      </c>
      <c r="AH2044" s="26" t="n">
        <v>726.25</v>
      </c>
      <c r="AI2044" s="6" t="n">
        <v>-0.108403412927383</v>
      </c>
      <c r="AJ2044" s="6" t="n">
        <v>-0.044345022698862</v>
      </c>
      <c r="AK2044" s="6" t="n">
        <v>-0.00192400192400211</v>
      </c>
      <c r="AL2044" s="6" t="n">
        <v>0.625174825174825</v>
      </c>
      <c r="AM2044" s="6" t="n">
        <v>0.444626784027053</v>
      </c>
      <c r="AN2044" s="6" t="n">
        <v>-0.0311258814946908</v>
      </c>
      <c r="AO2044" s="6" t="n">
        <v>-0.0132191412041712</v>
      </c>
      <c r="AP2044" s="6" t="n">
        <v>0.0664593119207819</v>
      </c>
      <c r="AQ2044" s="6" t="n">
        <v>0.0799796876983623</v>
      </c>
      <c r="AR2044" s="6" t="n">
        <v>0.0266766834425078</v>
      </c>
      <c r="AS2044" s="4" t="s">
        <v>442</v>
      </c>
      <c r="AT2044" s="4" t="s">
        <v>121</v>
      </c>
      <c r="AU2044" s="5" t="n">
        <v>1749.6</v>
      </c>
      <c r="AV2044" s="6" t="n">
        <v>-0.00896665401630203</v>
      </c>
      <c r="AW2044" s="6" t="n">
        <v>0.0817361196982811</v>
      </c>
      <c r="AX2044" s="5" t="n">
        <v>416.1</v>
      </c>
      <c r="AY2044" s="6" t="n">
        <v>0.237825788751715</v>
      </c>
      <c r="AZ2044" s="6" t="n">
        <v>0.664554687660196</v>
      </c>
      <c r="BA2044" s="5" t="n">
        <v>201.9</v>
      </c>
      <c r="BC2044" s="6" t="n">
        <v>0.131726457399103</v>
      </c>
      <c r="BD2044" s="6" t="n">
        <v>0.11539780521262</v>
      </c>
      <c r="BE2044" s="7" t="n">
        <v>2.09</v>
      </c>
      <c r="BM2044" s="5" t="n">
        <v>70010.5</v>
      </c>
      <c r="BN2044" s="5" t="n">
        <v>394.23</v>
      </c>
      <c r="BO2044" s="26" t="n">
        <v>177.587956269183</v>
      </c>
      <c r="BP2044" s="7" t="n">
        <v>5.52889797949087</v>
      </c>
      <c r="BQ2044" s="6" t="n">
        <v>0.0311332935838865</v>
      </c>
      <c r="BR2044" s="7" t="n">
        <v>0.714588178619799</v>
      </c>
      <c r="BS2044" s="26" t="n">
        <v>18.65</v>
      </c>
      <c r="BT2044" s="7" t="n">
        <v>2.37</v>
      </c>
      <c r="BU2044" s="4" t="s">
        <v>1477</v>
      </c>
      <c r="BV2044" s="5" t="n">
        <v>1109.1</v>
      </c>
      <c r="BW2044" s="5" t="n">
        <v>79.3</v>
      </c>
      <c r="BX2044" s="5" t="n">
        <v>1029.8</v>
      </c>
      <c r="BY2044" s="7" t="n">
        <v>2.91638180383907</v>
      </c>
      <c r="BZ2044" s="5" t="n">
        <v>7</v>
      </c>
      <c r="CA2044" s="6" t="n">
        <v>0.343960593305986</v>
      </c>
      <c r="CB2044" s="6" t="n">
        <v>0.305508971993963</v>
      </c>
      <c r="CD2044" s="26" t="n">
        <v>35.1884069295508</v>
      </c>
      <c r="CE2044" s="6" t="n">
        <v>4.04677454210201</v>
      </c>
      <c r="CO2044" s="4" t="s">
        <v>483</v>
      </c>
    </row>
    <row r="2045" customFormat="false" ht="15" hidden="false" customHeight="false" outlineLevel="0" collapsed="false">
      <c r="A2045" s="4" t="s">
        <v>41</v>
      </c>
      <c r="B2045" s="4" t="s">
        <v>42</v>
      </c>
      <c r="C2045" s="25" t="n">
        <v>45199</v>
      </c>
      <c r="D2045" s="4" t="s">
        <v>264</v>
      </c>
      <c r="E2045" s="4" t="s">
        <v>858</v>
      </c>
      <c r="F2045" s="4" t="s">
        <v>76</v>
      </c>
      <c r="G2045" s="4" t="s">
        <v>438</v>
      </c>
      <c r="H2045" s="4" t="s">
        <v>601</v>
      </c>
      <c r="I2045" s="5" t="n">
        <v>1500</v>
      </c>
      <c r="J2045" s="25" t="n">
        <v>45227</v>
      </c>
      <c r="K2045" s="4" t="s">
        <v>952</v>
      </c>
      <c r="L2045" s="4" t="s">
        <v>447</v>
      </c>
      <c r="M2045" s="4" t="s">
        <v>441</v>
      </c>
      <c r="N2045" s="25" t="n">
        <v>45226</v>
      </c>
      <c r="O2045" s="25" t="n">
        <v>45229</v>
      </c>
      <c r="P2045" s="25" t="n">
        <v>45230</v>
      </c>
      <c r="Q2045" s="25" t="n">
        <v>45229</v>
      </c>
      <c r="R2045" s="6" t="n">
        <v>0.0213684437729333</v>
      </c>
      <c r="S2045" s="6" t="n">
        <v>-0.0084530853761623</v>
      </c>
      <c r="T2045" s="6" t="n">
        <v>0.00511508951406658</v>
      </c>
      <c r="U2045" s="6" t="n">
        <v>0.0180304479108376</v>
      </c>
      <c r="V2045" s="6" t="n">
        <v>0.0117898543563975</v>
      </c>
      <c r="W2045" s="6" t="n">
        <v>0.0282578109106102</v>
      </c>
      <c r="X2045" s="6" t="n">
        <v>0.00624059355444018</v>
      </c>
      <c r="Y2045" s="6" t="n">
        <v>-0.0102273629997726</v>
      </c>
      <c r="Z2045" s="6" t="n">
        <v>0.0128226909418927</v>
      </c>
      <c r="AA2045" s="6" t="n">
        <v>0.00520775696894493</v>
      </c>
      <c r="AB2045" s="6" t="n">
        <v>0.00359256128486885</v>
      </c>
      <c r="AC2045" s="6" t="n">
        <v>-0.0084530853761623</v>
      </c>
      <c r="AD2045" s="6" t="n">
        <v>0.0084530853761623</v>
      </c>
      <c r="AE2045" s="6" t="n">
        <v>0.0327557058326289</v>
      </c>
      <c r="AF2045" s="7" t="n">
        <v>0.509677419354837</v>
      </c>
      <c r="AG2045" s="7" t="n">
        <v>0.578434002091863</v>
      </c>
      <c r="AH2045" s="26" t="n">
        <v>231.65</v>
      </c>
      <c r="AI2045" s="6" t="n">
        <v>-0.0427685950413222</v>
      </c>
      <c r="AJ2045" s="6" t="n">
        <v>-0.0333820154391824</v>
      </c>
      <c r="AK2045" s="6" t="n">
        <v>0.154497881883877</v>
      </c>
      <c r="AL2045" s="6" t="n">
        <v>0.353886616014026</v>
      </c>
      <c r="AM2045" s="6" t="n">
        <v>0.403514086640411</v>
      </c>
      <c r="AN2045" s="6" t="n">
        <v>-0.0391249008503809</v>
      </c>
      <c r="AO2045" s="6" t="n">
        <v>0.0057428854111985</v>
      </c>
      <c r="AP2045" s="6" t="n">
        <v>0.0142069550466497</v>
      </c>
      <c r="AQ2045" s="6" t="n">
        <v>0.0958439355385923</v>
      </c>
      <c r="AR2045" s="6" t="n">
        <v>0.0425409312827378</v>
      </c>
      <c r="AS2045" s="4" t="s">
        <v>442</v>
      </c>
      <c r="AT2045" s="4" t="s">
        <v>121</v>
      </c>
      <c r="AU2045" s="5" t="n">
        <v>44983.35</v>
      </c>
      <c r="AV2045" s="6" t="n">
        <v>0.0182981200012768</v>
      </c>
      <c r="AW2045" s="6" t="n">
        <v>0.0443007780134646</v>
      </c>
      <c r="AX2045" s="5" t="n">
        <v>12680.19</v>
      </c>
      <c r="AY2045" s="6" t="n">
        <v>0.281886297930234</v>
      </c>
      <c r="AZ2045" s="6" t="n">
        <v>0.0344802407074095</v>
      </c>
      <c r="BA2045" s="5" t="n">
        <v>4614.64</v>
      </c>
      <c r="BB2045" s="6" t="n">
        <v>0.382270215219638</v>
      </c>
      <c r="BC2045" s="6" t="n">
        <v>-0.0530653117843569</v>
      </c>
      <c r="BD2045" s="6" t="n">
        <v>0.102585512195068</v>
      </c>
      <c r="BE2045" s="7" t="n">
        <v>4.76</v>
      </c>
      <c r="BM2045" s="5" t="n">
        <v>224623.36055</v>
      </c>
      <c r="BN2045" s="5" t="n">
        <v>17848.97</v>
      </c>
      <c r="BO2045" s="26" t="n">
        <v>12.5846679416235</v>
      </c>
      <c r="BP2045" s="7" t="n">
        <v>1.52780925992821</v>
      </c>
      <c r="BQ2045" s="6" t="n">
        <v>0.121402429290567</v>
      </c>
      <c r="BR2045" s="7" t="n">
        <v>1.49503768691697</v>
      </c>
      <c r="BS2045" s="26" t="n">
        <v>10.73</v>
      </c>
      <c r="BT2045" s="7" t="n">
        <v>1.7</v>
      </c>
      <c r="BU2045" s="4" t="s">
        <v>1477</v>
      </c>
      <c r="BV2045" s="5" t="n">
        <v>24684.11</v>
      </c>
      <c r="BW2045" s="5" t="n">
        <v>13598.46</v>
      </c>
      <c r="BX2045" s="5" t="n">
        <v>11085.65</v>
      </c>
      <c r="BY2045" s="7" t="n">
        <v>2.60164652166764</v>
      </c>
      <c r="BZ2045" s="5" t="n">
        <v>7</v>
      </c>
      <c r="CA2045" s="6" t="n">
        <v>0.129906996198654</v>
      </c>
      <c r="CB2045" s="6" t="n">
        <v>0.338119027986613</v>
      </c>
      <c r="CC2045" s="4" t="s">
        <v>1127</v>
      </c>
      <c r="CD2045" s="26" t="n">
        <v>22.6917216083862</v>
      </c>
      <c r="CE2045" s="6" t="n">
        <v>-0.445407089034066</v>
      </c>
      <c r="CF2045" s="25" t="n">
        <v>45260</v>
      </c>
      <c r="CG2045" s="6" t="n">
        <v>0.180471023234259</v>
      </c>
      <c r="CH2045" s="6" t="n">
        <v>0.206125401642267</v>
      </c>
      <c r="CI2045" s="6" t="n">
        <v>0.188759553868603</v>
      </c>
      <c r="CJ2045" s="6" t="n">
        <v>-0.0842489457160764</v>
      </c>
      <c r="CK2045" s="6" t="n">
        <v>0.0496709828061983</v>
      </c>
      <c r="CL2045" s="7" t="n">
        <v>0.170181560714105</v>
      </c>
      <c r="CM2045" s="6" t="n">
        <v>0.0402308802308801</v>
      </c>
      <c r="CN2045" s="4" t="s">
        <v>493</v>
      </c>
    </row>
    <row r="2046" customFormat="false" ht="15" hidden="false" customHeight="false" outlineLevel="0" collapsed="false">
      <c r="A2046" s="4" t="s">
        <v>41</v>
      </c>
      <c r="B2046" s="4" t="s">
        <v>42</v>
      </c>
      <c r="C2046" s="25" t="n">
        <v>45199</v>
      </c>
      <c r="D2046" s="4" t="s">
        <v>127</v>
      </c>
      <c r="E2046" s="4" t="s">
        <v>600</v>
      </c>
      <c r="F2046" s="4" t="s">
        <v>76</v>
      </c>
      <c r="G2046" s="4" t="s">
        <v>459</v>
      </c>
      <c r="H2046" s="4" t="s">
        <v>601</v>
      </c>
      <c r="I2046" s="5" t="n">
        <v>600</v>
      </c>
      <c r="J2046" s="25" t="n">
        <v>45229</v>
      </c>
      <c r="K2046" s="4" t="s">
        <v>907</v>
      </c>
      <c r="L2046" s="4" t="s">
        <v>6</v>
      </c>
      <c r="M2046" s="4" t="s">
        <v>441</v>
      </c>
      <c r="N2046" s="25" t="n">
        <v>45226</v>
      </c>
      <c r="O2046" s="25" t="n">
        <v>45229</v>
      </c>
      <c r="P2046" s="25" t="n">
        <v>45230</v>
      </c>
      <c r="Q2046" s="25" t="n">
        <v>45229</v>
      </c>
      <c r="R2046" s="6" t="n">
        <v>0.0268230855391145</v>
      </c>
      <c r="S2046" s="6" t="n">
        <v>0.0509243311516823</v>
      </c>
      <c r="T2046" s="6" t="n">
        <v>-0.00393335154329422</v>
      </c>
      <c r="U2046" s="6" t="n">
        <v>0.0738140651475026</v>
      </c>
      <c r="V2046" s="6" t="n">
        <v>0.0117898543563975</v>
      </c>
      <c r="W2046" s="6" t="n">
        <v>0.0282578109106102</v>
      </c>
      <c r="X2046" s="6" t="n">
        <v>0.0620242107911051</v>
      </c>
      <c r="Y2046" s="6" t="n">
        <v>0.0455562542368924</v>
      </c>
      <c r="Z2046" s="6" t="n">
        <v>0.0128226909418927</v>
      </c>
      <c r="AA2046" s="6" t="n">
        <v>0.0609913742056099</v>
      </c>
      <c r="AB2046" s="6" t="n">
        <v>0.00470777356757379</v>
      </c>
      <c r="AC2046" s="6" t="n">
        <v>0.0509243311516823</v>
      </c>
      <c r="AD2046" s="6" t="n">
        <v>0.0509243311516823</v>
      </c>
      <c r="AE2046" s="6" t="n">
        <v>0.0819267424503386</v>
      </c>
      <c r="AF2046" s="7" t="n">
        <v>0.655921513665032</v>
      </c>
      <c r="AG2046" s="7" t="n">
        <v>2.84217272908626</v>
      </c>
      <c r="AH2046" s="26" t="n">
        <v>848.15</v>
      </c>
      <c r="AI2046" s="6" t="n">
        <v>-0.0967999574037591</v>
      </c>
      <c r="AJ2046" s="6" t="n">
        <v>-0.16339514697179</v>
      </c>
      <c r="AK2046" s="6" t="n">
        <v>-0.220486190891963</v>
      </c>
      <c r="AL2046" s="6" t="n">
        <v>-0.0891370885464211</v>
      </c>
      <c r="AM2046" s="6" t="n">
        <v>-0.597135800123498</v>
      </c>
      <c r="AN2046" s="6" t="n">
        <v>-0.0391249008503809</v>
      </c>
      <c r="AO2046" s="6" t="n">
        <v>-0.124270246121409</v>
      </c>
      <c r="AP2046" s="6" t="n">
        <v>0.0224866999396698</v>
      </c>
      <c r="AQ2046" s="6" t="n">
        <v>0.142653430592881</v>
      </c>
      <c r="AR2046" s="6" t="n">
        <v>0.0893504263370266</v>
      </c>
      <c r="AS2046" s="4" t="s">
        <v>442</v>
      </c>
      <c r="AT2046" s="4" t="s">
        <v>121</v>
      </c>
      <c r="AU2046" s="5" t="n">
        <v>2220</v>
      </c>
      <c r="AV2046" s="6" t="n">
        <v>0.399747793190416</v>
      </c>
      <c r="AW2046" s="6" t="n">
        <v>0.0202205882352942</v>
      </c>
      <c r="AX2046" s="5" t="n">
        <v>1683</v>
      </c>
      <c r="AY2046" s="6" t="n">
        <v>0.758108108108108</v>
      </c>
      <c r="AZ2046" s="6" t="n">
        <v>0.212080365359054</v>
      </c>
      <c r="BA2046" s="5" t="n">
        <v>372</v>
      </c>
      <c r="BB2046" s="6" t="n">
        <v>1.49664429530201</v>
      </c>
      <c r="BC2046" s="6" t="n">
        <v>0.15527950310559</v>
      </c>
      <c r="BD2046" s="6" t="n">
        <v>0.167567567567568</v>
      </c>
      <c r="BE2046" s="7" t="n">
        <v>2.17</v>
      </c>
      <c r="BM2046" s="5" t="n">
        <v>134431.775</v>
      </c>
      <c r="BN2046" s="5" t="n">
        <v>1082</v>
      </c>
      <c r="BO2046" s="26" t="n">
        <v>124.243784658041</v>
      </c>
      <c r="BP2046" s="7" t="n">
        <v>18.4052265881709</v>
      </c>
      <c r="BQ2046" s="6" t="n">
        <v>0.148138006571742</v>
      </c>
      <c r="BR2046" s="7" t="n">
        <v>7.4237404162103</v>
      </c>
      <c r="BS2046" s="26" t="n">
        <v>10.73</v>
      </c>
      <c r="BT2046" s="7" t="n">
        <v>1.7</v>
      </c>
      <c r="BU2046" s="4" t="s">
        <v>1477</v>
      </c>
      <c r="BV2046" s="5" t="n">
        <v>3985</v>
      </c>
      <c r="BW2046" s="5" t="n">
        <v>3800</v>
      </c>
      <c r="BX2046" s="5" t="n">
        <v>185</v>
      </c>
      <c r="BY2046" s="7" t="n">
        <v>5.74207492795389</v>
      </c>
      <c r="BZ2046" s="5" t="n">
        <v>7</v>
      </c>
      <c r="CA2046" s="6" t="n">
        <v>0.121683705469142</v>
      </c>
      <c r="CB2046" s="6" t="n">
        <v>0.338119027986613</v>
      </c>
      <c r="CC2046" s="4" t="s">
        <v>1044</v>
      </c>
      <c r="CD2046" s="26" t="n">
        <v>13.0487485627121</v>
      </c>
      <c r="CE2046" s="6" t="n">
        <v>8.5215095961829</v>
      </c>
      <c r="CO2046" s="4" t="s">
        <v>483</v>
      </c>
    </row>
    <row r="2047" customFormat="false" ht="15" hidden="false" customHeight="false" outlineLevel="0" collapsed="false">
      <c r="A2047" s="4" t="s">
        <v>41</v>
      </c>
      <c r="B2047" s="4" t="s">
        <v>42</v>
      </c>
      <c r="C2047" s="25" t="n">
        <v>45199</v>
      </c>
      <c r="D2047" s="4" t="s">
        <v>135</v>
      </c>
      <c r="E2047" s="4" t="s">
        <v>803</v>
      </c>
      <c r="F2047" s="4" t="s">
        <v>81</v>
      </c>
      <c r="G2047" s="4" t="s">
        <v>438</v>
      </c>
      <c r="H2047" s="4" t="s">
        <v>505</v>
      </c>
      <c r="I2047" s="5" t="n">
        <v>350</v>
      </c>
      <c r="J2047" s="25" t="n">
        <v>45229</v>
      </c>
      <c r="K2047" s="4" t="s">
        <v>774</v>
      </c>
      <c r="L2047" s="4" t="s">
        <v>5</v>
      </c>
      <c r="M2047" s="4" t="s">
        <v>441</v>
      </c>
      <c r="N2047" s="25" t="n">
        <v>45226</v>
      </c>
      <c r="O2047" s="25" t="n">
        <v>45229</v>
      </c>
      <c r="P2047" s="25" t="n">
        <v>45230</v>
      </c>
      <c r="Q2047" s="25" t="n">
        <v>45230</v>
      </c>
      <c r="R2047" s="6" t="n">
        <v>0.0168759197219701</v>
      </c>
      <c r="S2047" s="6" t="n">
        <v>-0.0124083995319909</v>
      </c>
      <c r="T2047" s="6" t="n">
        <v>-0.0239750584567421</v>
      </c>
      <c r="U2047" s="6" t="n">
        <v>-0.0195075382667629</v>
      </c>
      <c r="V2047" s="6" t="n">
        <v>0.0117898543563975</v>
      </c>
      <c r="W2047" s="6" t="n">
        <v>0.00850897202023859</v>
      </c>
      <c r="X2047" s="6" t="n">
        <v>-0.0312973926231603</v>
      </c>
      <c r="Y2047" s="6" t="n">
        <v>-0.0280165102870015</v>
      </c>
      <c r="Z2047" s="6" t="n">
        <v>-0.0271856145031851</v>
      </c>
      <c r="AA2047" s="6" t="n">
        <v>0.00767807623642225</v>
      </c>
      <c r="AB2047" s="6" t="n">
        <v>0.00950896336710838</v>
      </c>
      <c r="AC2047" s="6" t="n">
        <v>-0.0239750584567421</v>
      </c>
      <c r="AD2047" s="6" t="n">
        <v>0.0239750584567421</v>
      </c>
      <c r="AE2047" s="6" t="n">
        <v>0.0424006235385815</v>
      </c>
      <c r="AF2047" s="7" t="n">
        <v>0.136764705882352</v>
      </c>
      <c r="AG2047" s="7" t="n">
        <v>1.79828119169123</v>
      </c>
      <c r="AH2047" s="26" t="n">
        <v>1596.95</v>
      </c>
      <c r="AI2047" s="6" t="n">
        <v>-0.0955199365654734</v>
      </c>
      <c r="AJ2047" s="6" t="n">
        <v>0.0351656187204255</v>
      </c>
      <c r="AK2047" s="6" t="n">
        <v>0.0797498309668701</v>
      </c>
      <c r="AL2047" s="6" t="n">
        <v>0.310049220672683</v>
      </c>
      <c r="AM2047" s="6" t="n">
        <v>0.481744374855024</v>
      </c>
      <c r="AN2047" s="6" t="n">
        <v>-0.0527371654883961</v>
      </c>
      <c r="AO2047" s="6" t="n">
        <v>0.0879027842088216</v>
      </c>
      <c r="AP2047" s="6" t="n">
        <v>3.1942758576653E-005</v>
      </c>
      <c r="AQ2047" s="6" t="n">
        <v>0.0548137737174987</v>
      </c>
      <c r="AR2047" s="6" t="n">
        <v>0.0015107694616443</v>
      </c>
      <c r="AS2047" s="4" t="s">
        <v>442</v>
      </c>
      <c r="AT2047" s="4" t="s">
        <v>121</v>
      </c>
      <c r="AU2047" s="5" t="n">
        <v>4630.4</v>
      </c>
      <c r="AV2047" s="6" t="n">
        <v>0.166579747607206</v>
      </c>
      <c r="AW2047" s="6" t="n">
        <v>0.0188122951000023</v>
      </c>
      <c r="AX2047" s="5" t="n">
        <v>325.01</v>
      </c>
      <c r="AY2047" s="6" t="n">
        <v>0.0701904803040774</v>
      </c>
      <c r="AZ2047" s="6" t="n">
        <v>0.011773314167743</v>
      </c>
      <c r="BA2047" s="5" t="n">
        <v>202.87</v>
      </c>
      <c r="BB2047" s="6" t="n">
        <v>0.350755709434716</v>
      </c>
      <c r="BC2047" s="6" t="n">
        <v>0.0477739902902592</v>
      </c>
      <c r="BD2047" s="6" t="n">
        <v>0.0438126295784382</v>
      </c>
      <c r="BE2047" s="7" t="n">
        <v>7.32</v>
      </c>
      <c r="BM2047" s="5" t="n">
        <v>44291.40825</v>
      </c>
      <c r="BN2047" s="5" t="n">
        <v>714.81</v>
      </c>
      <c r="BO2047" s="26" t="n">
        <v>61.9624910815462</v>
      </c>
      <c r="BP2047" s="7" t="n">
        <v>14.736245970036</v>
      </c>
      <c r="BQ2047" s="6" t="n">
        <v>0.237825266751175</v>
      </c>
      <c r="BR2047" s="7" t="n">
        <v>0.290430228805467</v>
      </c>
      <c r="BS2047" s="26" t="n">
        <v>21.52</v>
      </c>
      <c r="BT2047" s="7" t="n">
        <v>1.92</v>
      </c>
      <c r="BU2047" s="4" t="s">
        <v>1477</v>
      </c>
      <c r="BV2047" s="5" t="n">
        <v>521.9</v>
      </c>
      <c r="BW2047" s="5" t="n">
        <v>404.13</v>
      </c>
      <c r="BX2047" s="5" t="n">
        <v>117.77</v>
      </c>
      <c r="BY2047" s="7" t="n">
        <v>1.31630053721405</v>
      </c>
      <c r="BZ2047" s="5" t="n">
        <v>4</v>
      </c>
      <c r="CA2047" s="6" t="n">
        <v>-0.00145249945958254</v>
      </c>
      <c r="CB2047" s="6" t="n">
        <v>0.428841266224743</v>
      </c>
      <c r="CC2047" s="4" t="s">
        <v>589</v>
      </c>
      <c r="CD2047" s="26" t="n">
        <v>28.0292161572403</v>
      </c>
      <c r="CE2047" s="6" t="n">
        <v>1.21063945327421</v>
      </c>
      <c r="CO2047" s="4" t="s">
        <v>483</v>
      </c>
    </row>
    <row r="2048" customFormat="false" ht="15" hidden="false" customHeight="false" outlineLevel="0" collapsed="false">
      <c r="A2048" s="4" t="s">
        <v>41</v>
      </c>
      <c r="B2048" s="4" t="s">
        <v>42</v>
      </c>
      <c r="C2048" s="25" t="n">
        <v>45199</v>
      </c>
      <c r="D2048" s="4" t="s">
        <v>157</v>
      </c>
      <c r="E2048" s="4" t="s">
        <v>622</v>
      </c>
      <c r="F2048" s="4" t="s">
        <v>112</v>
      </c>
      <c r="G2048" s="4" t="s">
        <v>438</v>
      </c>
      <c r="H2048" s="4" t="s">
        <v>556</v>
      </c>
      <c r="I2048" s="5" t="n">
        <v>325</v>
      </c>
      <c r="J2048" s="25" t="n">
        <v>45229</v>
      </c>
      <c r="K2048" s="4" t="s">
        <v>480</v>
      </c>
      <c r="L2048" s="4" t="s">
        <v>5</v>
      </c>
      <c r="M2048" s="4" t="s">
        <v>441</v>
      </c>
      <c r="N2048" s="25" t="n">
        <v>45226</v>
      </c>
      <c r="O2048" s="25" t="n">
        <v>45229</v>
      </c>
      <c r="P2048" s="25" t="n">
        <v>45230</v>
      </c>
      <c r="Q2048" s="25" t="n">
        <v>45230</v>
      </c>
      <c r="R2048" s="6" t="n">
        <v>0.00127573209625975</v>
      </c>
      <c r="S2048" s="6" t="n">
        <v>0.0102507673597034</v>
      </c>
      <c r="T2048" s="6" t="n">
        <v>0.0142742490254528</v>
      </c>
      <c r="U2048" s="6" t="n">
        <v>0.025800748481416</v>
      </c>
      <c r="V2048" s="6" t="n">
        <v>0.0117898543563975</v>
      </c>
      <c r="W2048" s="6" t="n">
        <v>0.00757713482501921</v>
      </c>
      <c r="X2048" s="6" t="n">
        <v>0.0140108941250186</v>
      </c>
      <c r="Y2048" s="6" t="n">
        <v>0.0182236136563968</v>
      </c>
      <c r="AB2048" s="6" t="n">
        <v>0.0651226782847971</v>
      </c>
      <c r="AC2048" s="6" t="n">
        <v>0.0142742490254528</v>
      </c>
      <c r="AD2048" s="6" t="n">
        <v>0.0142742490254528</v>
      </c>
      <c r="AE2048" s="6" t="n">
        <v>0.161660169685852</v>
      </c>
      <c r="AF2048" s="7" t="n">
        <v>0.501063829787234</v>
      </c>
      <c r="AG2048" s="7" t="n">
        <v>15.3727246142893</v>
      </c>
      <c r="AH2048" s="26" t="n">
        <v>862.25</v>
      </c>
      <c r="AI2048" s="6" t="n">
        <v>-0.0869381055752634</v>
      </c>
      <c r="AJ2048" s="6" t="n">
        <v>-0.0542393331139632</v>
      </c>
      <c r="AK2048" s="6" t="n">
        <v>0.111648294978406</v>
      </c>
      <c r="AL2048" s="6" t="n">
        <v>0.16461252743542</v>
      </c>
      <c r="AM2048" s="6" t="n">
        <v>0.422502680854573</v>
      </c>
      <c r="AN2048" s="6" t="n">
        <v>-0.0474982900136799</v>
      </c>
      <c r="AO2048" s="6" t="n">
        <v>-0.00674104310028334</v>
      </c>
      <c r="AP2048" s="6" t="n">
        <v>0.082631549200249</v>
      </c>
      <c r="AQ2048" s="6" t="n">
        <v>0.114678121290906</v>
      </c>
      <c r="AR2048" s="6" t="n">
        <v>0.0613751170350516</v>
      </c>
      <c r="AS2048" s="4" t="s">
        <v>442</v>
      </c>
      <c r="AT2048" s="4" t="s">
        <v>121</v>
      </c>
      <c r="AU2048" s="5" t="n">
        <v>1890.4</v>
      </c>
      <c r="AV2048" s="6" t="n">
        <v>0.199309749784297</v>
      </c>
      <c r="AW2048" s="6" t="n">
        <v>-0.150763701707098</v>
      </c>
      <c r="AX2048" s="5" t="n">
        <v>122.69</v>
      </c>
      <c r="AY2048" s="6" t="n">
        <v>0.0649016081252645</v>
      </c>
      <c r="AZ2048" s="6" t="n">
        <v>0.0106015015425106</v>
      </c>
      <c r="BA2048" s="5" t="n">
        <v>70.67</v>
      </c>
      <c r="BB2048" s="6" t="n">
        <v>0.660869565217392</v>
      </c>
      <c r="BC2048" s="6" t="n">
        <v>-0.152129574085183</v>
      </c>
      <c r="BD2048" s="6" t="n">
        <v>0.0373836225137537</v>
      </c>
      <c r="BE2048" s="7" t="n">
        <v>3.65</v>
      </c>
      <c r="BM2048" s="5" t="n">
        <v>16606.935</v>
      </c>
      <c r="BN2048" s="5" t="n">
        <v>409.56</v>
      </c>
      <c r="BO2048" s="26" t="n">
        <v>40.5482346908878</v>
      </c>
      <c r="BP2048" s="7" t="n">
        <v>12.4803178897531</v>
      </c>
      <c r="BQ2048" s="6" t="n">
        <v>0.307789426220268</v>
      </c>
      <c r="BR2048" s="7" t="n">
        <v>0.434103633562545</v>
      </c>
      <c r="BS2048" s="26" t="n">
        <v>59.82</v>
      </c>
      <c r="BT2048" s="7" t="n">
        <v>8.92</v>
      </c>
      <c r="BU2048" s="4" t="s">
        <v>1477</v>
      </c>
      <c r="BV2048" s="5" t="n">
        <v>-84.24</v>
      </c>
      <c r="BW2048" s="5" t="n">
        <v>257.98</v>
      </c>
      <c r="BX2048" s="5" t="n">
        <v>-342.22</v>
      </c>
      <c r="BY2048" s="7" t="n">
        <v>-0.546941955590183</v>
      </c>
      <c r="BZ2048" s="5" t="n">
        <v>0</v>
      </c>
      <c r="CO2048" s="4" t="s">
        <v>483</v>
      </c>
    </row>
    <row r="2049" customFormat="false" ht="15" hidden="false" customHeight="false" outlineLevel="0" collapsed="false">
      <c r="A2049" s="4" t="s">
        <v>41</v>
      </c>
      <c r="B2049" s="4" t="s">
        <v>42</v>
      </c>
      <c r="C2049" s="25" t="n">
        <v>45199</v>
      </c>
      <c r="D2049" s="4" t="s">
        <v>179</v>
      </c>
      <c r="E2049" s="4" t="s">
        <v>838</v>
      </c>
      <c r="F2049" s="4" t="s">
        <v>75</v>
      </c>
      <c r="G2049" s="4" t="s">
        <v>438</v>
      </c>
      <c r="H2049" s="4" t="s">
        <v>577</v>
      </c>
      <c r="I2049" s="5" t="n">
        <v>950</v>
      </c>
      <c r="J2049" s="25" t="n">
        <v>45229</v>
      </c>
      <c r="K2049" s="4" t="s">
        <v>883</v>
      </c>
      <c r="L2049" s="4" t="s">
        <v>5</v>
      </c>
      <c r="M2049" s="4" t="s">
        <v>441</v>
      </c>
      <c r="N2049" s="25" t="n">
        <v>45226</v>
      </c>
      <c r="O2049" s="25" t="n">
        <v>45229</v>
      </c>
      <c r="P2049" s="25" t="n">
        <v>45230</v>
      </c>
      <c r="Q2049" s="25" t="n">
        <v>45230</v>
      </c>
      <c r="R2049" s="6" t="n">
        <v>0.0265173272065864</v>
      </c>
      <c r="S2049" s="6" t="n">
        <v>0.034132239112189</v>
      </c>
      <c r="T2049" s="6" t="n">
        <v>0.0163224817386598</v>
      </c>
      <c r="U2049" s="6" t="n">
        <v>0.0769720480574352</v>
      </c>
      <c r="V2049" s="6" t="n">
        <v>0.0117898543563975</v>
      </c>
      <c r="W2049" s="6" t="n">
        <v>0.0198368222511086</v>
      </c>
      <c r="X2049" s="6" t="n">
        <v>0.0651821937010377</v>
      </c>
      <c r="Y2049" s="6" t="n">
        <v>0.0571352258063266</v>
      </c>
      <c r="Z2049" s="6" t="n">
        <v>0.0355235850716604</v>
      </c>
      <c r="AA2049" s="6" t="n">
        <v>0.0414484629857748</v>
      </c>
      <c r="AB2049" s="6" t="n">
        <v>0.00820633059788967</v>
      </c>
      <c r="AC2049" s="6" t="n">
        <v>0.0163224817386598</v>
      </c>
      <c r="AD2049" s="6" t="n">
        <v>0.0163224817386598</v>
      </c>
      <c r="AE2049" s="6" t="n">
        <v>0.0231761204797546</v>
      </c>
      <c r="AF2049" s="7" t="n">
        <v>0.45136186770428</v>
      </c>
      <c r="AG2049" s="7" t="n">
        <v>2.66570226226191</v>
      </c>
      <c r="AH2049" s="26" t="n">
        <v>522.3</v>
      </c>
      <c r="AI2049" s="6" t="n">
        <v>-0.0794042478188067</v>
      </c>
      <c r="AJ2049" s="6" t="n">
        <v>0.000383068377705742</v>
      </c>
      <c r="AK2049" s="6" t="n">
        <v>0.0881250000000002</v>
      </c>
      <c r="AL2049" s="6" t="n">
        <v>0.273436547604535</v>
      </c>
      <c r="AM2049" s="6" t="n">
        <v>0.412385073012441</v>
      </c>
      <c r="AN2049" s="6" t="n">
        <v>-0.0311258814946908</v>
      </c>
      <c r="AO2049" s="6" t="n">
        <v>0.0315089498723965</v>
      </c>
      <c r="AP2049" s="6" t="n">
        <v>0.0513753327417923</v>
      </c>
      <c r="AQ2049" s="6" t="n">
        <v>0.131588287488908</v>
      </c>
      <c r="AR2049" s="6" t="n">
        <v>0.0782852832330536</v>
      </c>
      <c r="AS2049" s="4" t="s">
        <v>442</v>
      </c>
      <c r="AT2049" s="4" t="s">
        <v>121</v>
      </c>
      <c r="AU2049" s="5" t="n">
        <v>1347.68</v>
      </c>
      <c r="AV2049" s="6" t="n">
        <v>0.0348142574135788</v>
      </c>
      <c r="AW2049" s="6" t="n">
        <v>-0.0530834791284612</v>
      </c>
      <c r="AX2049" s="5" t="n">
        <v>462.35</v>
      </c>
      <c r="AY2049" s="6" t="n">
        <v>0.343071055443429</v>
      </c>
      <c r="AZ2049" s="6" t="n">
        <v>0.00777458908287765</v>
      </c>
      <c r="BA2049" s="5" t="n">
        <v>622.78</v>
      </c>
      <c r="BB2049" s="6" t="n">
        <v>0.305508971993963</v>
      </c>
      <c r="BC2049" s="6" t="n">
        <v>0.181745730550285</v>
      </c>
      <c r="BD2049" s="6" t="n">
        <v>0.462112667695595</v>
      </c>
      <c r="BE2049" s="7" t="n">
        <v>2.52</v>
      </c>
      <c r="BM2049" s="5" t="n">
        <v>129284.919</v>
      </c>
      <c r="BN2049" s="5" t="n">
        <v>2093.26</v>
      </c>
      <c r="BO2049" s="26" t="n">
        <v>61.7624752777964</v>
      </c>
      <c r="BP2049" s="7" t="n">
        <v>3.4304428812395</v>
      </c>
      <c r="BQ2049" s="6" t="n">
        <v>0.0555425096842377</v>
      </c>
      <c r="BR2049" s="7" t="n">
        <v>0.0884642745226339</v>
      </c>
      <c r="BS2049" s="26" t="n">
        <v>18.65</v>
      </c>
      <c r="BT2049" s="7" t="n">
        <v>2.37</v>
      </c>
      <c r="BU2049" s="4" t="s">
        <v>1477</v>
      </c>
      <c r="BV2049" s="5" t="n">
        <v>2151.91</v>
      </c>
      <c r="BW2049" s="5" t="n">
        <v>93.75</v>
      </c>
      <c r="BX2049" s="5" t="n">
        <v>2058.16</v>
      </c>
      <c r="BY2049" s="7" t="n">
        <v>1.87158412913775</v>
      </c>
      <c r="BZ2049" s="5" t="n">
        <v>7</v>
      </c>
      <c r="CA2049" s="6" t="n">
        <v>0.343960593305986</v>
      </c>
      <c r="CB2049" s="6" t="n">
        <v>0.287489538048405</v>
      </c>
      <c r="CC2049" s="4" t="s">
        <v>603</v>
      </c>
      <c r="CD2049" s="26" t="n">
        <v>35.1884069295508</v>
      </c>
      <c r="CE2049" s="6" t="n">
        <v>0.755193845559657</v>
      </c>
      <c r="CF2049" s="25" t="n">
        <v>45260</v>
      </c>
      <c r="CG2049" s="6" t="n">
        <v>0.255760586637352</v>
      </c>
      <c r="CH2049" s="6" t="n">
        <v>0.254240782411303</v>
      </c>
      <c r="CI2049" s="6" t="n">
        <v>0.226990596062038</v>
      </c>
      <c r="CJ2049" s="6" t="n">
        <v>-0.107182593173352</v>
      </c>
      <c r="CK2049" s="6" t="n">
        <v>0.0598995695839311</v>
      </c>
      <c r="CL2049" s="7" t="n">
        <v>0.272497479565171</v>
      </c>
      <c r="CM2049" s="6" t="n">
        <v>-0.135785229202037</v>
      </c>
      <c r="CN2049" s="4" t="s">
        <v>493</v>
      </c>
    </row>
    <row r="2050" customFormat="false" ht="15" hidden="false" customHeight="false" outlineLevel="0" collapsed="false">
      <c r="A2050" s="4" t="s">
        <v>41</v>
      </c>
      <c r="B2050" s="4" t="s">
        <v>42</v>
      </c>
      <c r="C2050" s="25" t="n">
        <v>45199</v>
      </c>
      <c r="D2050" s="4" t="s">
        <v>190</v>
      </c>
      <c r="E2050" s="4" t="s">
        <v>856</v>
      </c>
      <c r="F2050" s="4" t="s">
        <v>89</v>
      </c>
      <c r="G2050" s="4" t="s">
        <v>459</v>
      </c>
      <c r="H2050" s="4" t="s">
        <v>468</v>
      </c>
      <c r="I2050" s="5" t="n">
        <v>6975</v>
      </c>
      <c r="J2050" s="25" t="n">
        <v>45229</v>
      </c>
      <c r="K2050" s="4" t="s">
        <v>495</v>
      </c>
      <c r="L2050" s="4" t="s">
        <v>5</v>
      </c>
      <c r="M2050" s="4" t="s">
        <v>441</v>
      </c>
      <c r="N2050" s="25" t="n">
        <v>45226</v>
      </c>
      <c r="O2050" s="25" t="n">
        <v>45229</v>
      </c>
      <c r="P2050" s="25" t="n">
        <v>45230</v>
      </c>
      <c r="Q2050" s="25" t="n">
        <v>45230</v>
      </c>
      <c r="R2050" s="6" t="n">
        <v>0.0252336448598132</v>
      </c>
      <c r="S2050" s="6" t="n">
        <v>-0.00364630811303557</v>
      </c>
      <c r="T2050" s="6" t="n">
        <v>-0.000914913083257085</v>
      </c>
      <c r="U2050" s="6" t="n">
        <v>0.0206724236635205</v>
      </c>
      <c r="V2050" s="6" t="n">
        <v>0.0117898543563975</v>
      </c>
      <c r="W2050" s="6" t="n">
        <v>0.0134486802720327</v>
      </c>
      <c r="X2050" s="6" t="n">
        <v>0.00888256930712306</v>
      </c>
      <c r="Y2050" s="6" t="n">
        <v>0.00722374339148779</v>
      </c>
      <c r="Z2050" s="6" t="n">
        <v>0.0376963022792874</v>
      </c>
      <c r="AA2050" s="6" t="n">
        <v>-0.0170238786157669</v>
      </c>
      <c r="AB2050" s="6" t="n">
        <v>0.00548947849954273</v>
      </c>
      <c r="AC2050" s="6" t="n">
        <v>-0.000914913083257085</v>
      </c>
      <c r="AD2050" s="6" t="n">
        <v>0.000914913083257085</v>
      </c>
      <c r="AE2050" s="6" t="n">
        <v>0.0228728270814273</v>
      </c>
      <c r="AF2050" s="7" t="n">
        <v>0.119999999999999</v>
      </c>
      <c r="AG2050" s="7" t="n">
        <v>0.839892759523378</v>
      </c>
      <c r="AH2050" s="26" t="n">
        <v>53.5</v>
      </c>
      <c r="AI2050" s="6" t="n">
        <v>-0.07439446366782</v>
      </c>
      <c r="AJ2050" s="6" t="n">
        <v>-0.0854700854700855</v>
      </c>
      <c r="AK2050" s="6" t="n">
        <v>0.10880829015544</v>
      </c>
      <c r="AL2050" s="6" t="n">
        <v>0.194196428571428</v>
      </c>
      <c r="AM2050" s="6" t="n">
        <v>0.532951289398282</v>
      </c>
      <c r="AN2050" s="6" t="n">
        <v>-0.0507673117106218</v>
      </c>
      <c r="AO2050" s="6" t="n">
        <v>-0.0347027737594637</v>
      </c>
      <c r="AP2050" s="6" t="n">
        <v>0.0256410256410253</v>
      </c>
      <c r="AQ2050" s="6" t="n">
        <v>0.104395604395604</v>
      </c>
      <c r="AR2050" s="6" t="n">
        <v>0.0510926001397498</v>
      </c>
      <c r="AS2050" s="4" t="s">
        <v>442</v>
      </c>
      <c r="AT2050" s="4" t="s">
        <v>121</v>
      </c>
      <c r="AU2050" s="5" t="n">
        <v>2063.5</v>
      </c>
      <c r="AV2050" s="6" t="n">
        <v>0.299065126381063</v>
      </c>
      <c r="AW2050" s="6" t="n">
        <v>0.02273459454905</v>
      </c>
      <c r="AX2050" s="5" t="n">
        <v>695.305</v>
      </c>
      <c r="AY2050" s="6" t="n">
        <v>0.336954204022292</v>
      </c>
      <c r="AZ2050" s="6" t="n">
        <v>0.0393433254929082</v>
      </c>
      <c r="BA2050" s="5" t="n">
        <v>-91.033</v>
      </c>
      <c r="BB2050" s="6" t="n">
        <v>-1.43801664822211</v>
      </c>
      <c r="BD2050" s="6" t="n">
        <v>-0.0441158226314514</v>
      </c>
      <c r="BE2050" s="7" t="n">
        <v>-0.15</v>
      </c>
      <c r="BM2050" s="5" t="n">
        <v>32292.065</v>
      </c>
      <c r="BN2050" s="5" t="n">
        <v>-72.08</v>
      </c>
      <c r="BP2050" s="7" t="n">
        <v>-40.7326938116501</v>
      </c>
      <c r="BQ2050" s="6" t="n">
        <v>0.0909205580362774</v>
      </c>
      <c r="BR2050" s="7" t="n">
        <v>-40.5624006660108</v>
      </c>
      <c r="BS2050" s="26" t="n">
        <v>19.75</v>
      </c>
      <c r="BT2050" s="7" t="n">
        <v>3.53</v>
      </c>
      <c r="BU2050" s="4" t="s">
        <v>1477</v>
      </c>
      <c r="BV2050" s="5" t="n">
        <v>2898.178</v>
      </c>
      <c r="BW2050" s="5" t="n">
        <v>2071.164</v>
      </c>
      <c r="BX2050" s="5" t="n">
        <v>827.014</v>
      </c>
      <c r="BZ2050" s="5" t="n">
        <v>3</v>
      </c>
      <c r="CA2050" s="6" t="n">
        <v>0.104982027246091</v>
      </c>
      <c r="CB2050" s="6" t="n">
        <v>0.21053151876627</v>
      </c>
      <c r="CD2050" s="26" t="n">
        <v>30.7945554387573</v>
      </c>
      <c r="CF2050" s="25" t="n">
        <v>45260</v>
      </c>
      <c r="CG2050" s="6" t="n">
        <v>0.270627177822683</v>
      </c>
      <c r="CH2050" s="6" t="n">
        <v>0.296934595872182</v>
      </c>
      <c r="CI2050" s="6" t="n">
        <v>0.276812423681375</v>
      </c>
      <c r="CJ2050" s="6" t="n">
        <v>-0.0677663447457283</v>
      </c>
      <c r="CK2050" s="6" t="n">
        <v>0.069936421435059</v>
      </c>
      <c r="CL2050" s="7" t="n">
        <v>0.0130820688917669</v>
      </c>
      <c r="CM2050" s="6" t="n">
        <v>-0.0304986162152353</v>
      </c>
      <c r="CN2050" s="4" t="s">
        <v>493</v>
      </c>
    </row>
    <row r="2051" customFormat="false" ht="15" hidden="false" customHeight="false" outlineLevel="0" collapsed="false">
      <c r="A2051" s="4" t="s">
        <v>41</v>
      </c>
      <c r="B2051" s="4" t="s">
        <v>42</v>
      </c>
      <c r="C2051" s="25" t="n">
        <v>45199</v>
      </c>
      <c r="D2051" s="4" t="s">
        <v>235</v>
      </c>
      <c r="E2051" s="4" t="s">
        <v>524</v>
      </c>
      <c r="F2051" s="4" t="s">
        <v>70</v>
      </c>
      <c r="G2051" s="4" t="s">
        <v>459</v>
      </c>
      <c r="H2051" s="4" t="s">
        <v>439</v>
      </c>
      <c r="I2051" s="5" t="n">
        <v>775</v>
      </c>
      <c r="J2051" s="25" t="n">
        <v>45229</v>
      </c>
      <c r="K2051" s="4" t="s">
        <v>1302</v>
      </c>
      <c r="L2051" s="4" t="s">
        <v>6</v>
      </c>
      <c r="M2051" s="4" t="s">
        <v>441</v>
      </c>
      <c r="N2051" s="25" t="n">
        <v>45226</v>
      </c>
      <c r="O2051" s="25" t="n">
        <v>45229</v>
      </c>
      <c r="P2051" s="25" t="n">
        <v>45230</v>
      </c>
      <c r="Q2051" s="25" t="n">
        <v>45229</v>
      </c>
      <c r="R2051" s="6" t="n">
        <v>0.00727451242915178</v>
      </c>
      <c r="S2051" s="6" t="n">
        <v>0.0504209127159947</v>
      </c>
      <c r="T2051" s="6" t="n">
        <v>0.0271216467015352</v>
      </c>
      <c r="U2051" s="6" t="n">
        <v>0.0848170718466816</v>
      </c>
      <c r="V2051" s="6" t="n">
        <v>0.0117898543563975</v>
      </c>
      <c r="W2051" s="6" t="n">
        <v>0.011807566306824</v>
      </c>
      <c r="X2051" s="6" t="n">
        <v>0.0730272174902842</v>
      </c>
      <c r="Y2051" s="6" t="n">
        <v>0.0730095055398576</v>
      </c>
      <c r="Z2051" s="6" t="n">
        <v>-0.0174061221967445</v>
      </c>
      <c r="AA2051" s="6" t="n">
        <v>0.102223194043426</v>
      </c>
      <c r="AB2051" s="6" t="n">
        <v>0.00580416482055823</v>
      </c>
      <c r="AC2051" s="6" t="n">
        <v>0.0504209127159947</v>
      </c>
      <c r="AD2051" s="6" t="n">
        <v>0.0504209127159947</v>
      </c>
      <c r="AE2051" s="6" t="n">
        <v>0.0757199822773594</v>
      </c>
      <c r="AF2051" s="7" t="n">
        <v>0.671737858396724</v>
      </c>
      <c r="AG2051" s="7" t="n">
        <v>3.18788574264995</v>
      </c>
      <c r="AH2051" s="26" t="n">
        <v>1120.35</v>
      </c>
      <c r="AI2051" s="6" t="n">
        <v>-0.0701332116031043</v>
      </c>
      <c r="AJ2051" s="6" t="n">
        <v>0.0657819634703194</v>
      </c>
      <c r="AK2051" s="6" t="n">
        <v>0.0603350369108471</v>
      </c>
      <c r="AL2051" s="6" t="n">
        <v>0.314964788732395</v>
      </c>
      <c r="AM2051" s="6" t="n">
        <v>0.573635789030128</v>
      </c>
      <c r="AN2051" s="6" t="n">
        <v>-0.0742129830988157</v>
      </c>
      <c r="AO2051" s="6" t="n">
        <v>0.139994946569135</v>
      </c>
      <c r="AP2051" s="6" t="n">
        <v>0.0446798899429182</v>
      </c>
      <c r="AQ2051" s="6" t="n">
        <v>0.225904480308817</v>
      </c>
      <c r="AR2051" s="6" t="n">
        <v>0.172601476052963</v>
      </c>
      <c r="AS2051" s="4" t="s">
        <v>442</v>
      </c>
      <c r="AT2051" s="4" t="s">
        <v>121</v>
      </c>
      <c r="AU2051" s="5" t="n">
        <v>1199.157</v>
      </c>
      <c r="AV2051" s="6" t="n">
        <v>0.609969764993985</v>
      </c>
      <c r="AW2051" s="6" t="n">
        <v>0.0925045234151647</v>
      </c>
      <c r="AX2051" s="5" t="n">
        <v>239.934</v>
      </c>
      <c r="AY2051" s="6" t="n">
        <v>0.200085560105974</v>
      </c>
      <c r="AZ2051" s="6" t="n">
        <v>0.0148478152185367</v>
      </c>
      <c r="BA2051" s="5" t="n">
        <v>140.854</v>
      </c>
      <c r="BB2051" s="6" t="n">
        <v>0.687278390033541</v>
      </c>
      <c r="BC2051" s="6" t="n">
        <v>0.0511649427603398</v>
      </c>
      <c r="BD2051" s="6" t="n">
        <v>0.117460849580163</v>
      </c>
      <c r="BE2051" s="7" t="n">
        <v>5.2</v>
      </c>
      <c r="BM2051" s="5" t="n">
        <v>30316.89507</v>
      </c>
      <c r="BN2051" s="5" t="n">
        <v>429.568</v>
      </c>
      <c r="BO2051" s="26" t="n">
        <v>70.5753107075015</v>
      </c>
      <c r="BP2051" s="7" t="n">
        <v>18.3567650698924</v>
      </c>
      <c r="BQ2051" s="6" t="n">
        <v>0.260101796022859</v>
      </c>
      <c r="BR2051" s="7" t="n">
        <v>0.0297964685039036</v>
      </c>
      <c r="BS2051" s="26" t="n">
        <v>25.04</v>
      </c>
      <c r="BT2051" s="7" t="n">
        <v>6.59</v>
      </c>
      <c r="BU2051" s="4" t="s">
        <v>1477</v>
      </c>
      <c r="BV2051" s="5" t="n">
        <v>476.587</v>
      </c>
      <c r="BW2051" s="5" t="n">
        <v>99.957</v>
      </c>
      <c r="BX2051" s="5" t="n">
        <v>376.63</v>
      </c>
      <c r="BY2051" s="7" t="n">
        <v>1.73397683116732</v>
      </c>
      <c r="BZ2051" s="5" t="n">
        <v>12</v>
      </c>
      <c r="CA2051" s="6" t="n">
        <v>0.0732316917768153</v>
      </c>
      <c r="CB2051" s="6" t="n">
        <v>0.0684219066262606</v>
      </c>
      <c r="CC2051" s="4" t="s">
        <v>707</v>
      </c>
      <c r="CD2051" s="26" t="n">
        <v>26.0550254243779</v>
      </c>
      <c r="CE2051" s="6" t="n">
        <v>1.70870243102772</v>
      </c>
      <c r="CO2051" s="4" t="s">
        <v>483</v>
      </c>
    </row>
    <row r="2052" customFormat="false" ht="15" hidden="false" customHeight="false" outlineLevel="0" collapsed="false">
      <c r="A2052" s="4" t="s">
        <v>41</v>
      </c>
      <c r="B2052" s="4" t="s">
        <v>42</v>
      </c>
      <c r="C2052" s="25" t="n">
        <v>45199</v>
      </c>
      <c r="D2052" s="4" t="s">
        <v>248</v>
      </c>
      <c r="E2052" s="4" t="s">
        <v>563</v>
      </c>
      <c r="F2052" s="4" t="s">
        <v>85</v>
      </c>
      <c r="G2052" s="4" t="s">
        <v>438</v>
      </c>
      <c r="H2052" s="4" t="s">
        <v>498</v>
      </c>
      <c r="I2052" s="5" t="n">
        <v>1200</v>
      </c>
      <c r="J2052" s="25" t="n">
        <v>45229</v>
      </c>
      <c r="K2052" s="4" t="s">
        <v>450</v>
      </c>
      <c r="L2052" s="4" t="s">
        <v>5</v>
      </c>
      <c r="M2052" s="4" t="s">
        <v>441</v>
      </c>
      <c r="N2052" s="25" t="n">
        <v>45226</v>
      </c>
      <c r="O2052" s="25" t="n">
        <v>45229</v>
      </c>
      <c r="P2052" s="25" t="n">
        <v>45230</v>
      </c>
      <c r="Q2052" s="25" t="n">
        <v>45230</v>
      </c>
      <c r="R2052" s="6" t="n">
        <v>0.000930665425779464</v>
      </c>
      <c r="S2052" s="6" t="n">
        <v>-0.010320781032078</v>
      </c>
      <c r="T2052" s="6" t="n">
        <v>0.00817361894024793</v>
      </c>
      <c r="U2052" s="6" t="n">
        <v>-0.00121649666605062</v>
      </c>
      <c r="V2052" s="6" t="n">
        <v>0.0117898543563975</v>
      </c>
      <c r="W2052" s="6" t="n">
        <v>0.00634083678216402</v>
      </c>
      <c r="X2052" s="6" t="n">
        <v>-0.0130063510224481</v>
      </c>
      <c r="Y2052" s="6" t="n">
        <v>-0.00755733344821463</v>
      </c>
      <c r="Z2052" s="6" t="n">
        <v>0.0130252925187298</v>
      </c>
      <c r="AA2052" s="6" t="n">
        <v>-0.0142417891847804</v>
      </c>
      <c r="AB2052" s="6" t="n">
        <v>-0.000375798571965458</v>
      </c>
      <c r="AC2052" s="6" t="n">
        <v>0.00817361894024793</v>
      </c>
      <c r="AD2052" s="6" t="n">
        <v>0.00817361894024793</v>
      </c>
      <c r="AE2052" s="6" t="n">
        <v>0.0372980082675686</v>
      </c>
      <c r="AF2052" s="7" t="n">
        <v>0.74055415617128</v>
      </c>
      <c r="AG2052" s="7" t="n">
        <v>1.79977618042872</v>
      </c>
      <c r="AH2052" s="26" t="n">
        <v>537.25</v>
      </c>
      <c r="AI2052" s="6" t="n">
        <v>-0.0216698534098152</v>
      </c>
      <c r="AJ2052" s="6" t="n">
        <v>-0.071786454733932</v>
      </c>
      <c r="AK2052" s="6" t="n">
        <v>-0.00619681834998176</v>
      </c>
      <c r="AL2052" s="6" t="n">
        <v>0.0969882593159779</v>
      </c>
      <c r="AM2052" s="6" t="n">
        <v>0.0348646826543377</v>
      </c>
      <c r="AN2052" s="6" t="n">
        <v>-0.0135808816196753</v>
      </c>
      <c r="AO2052" s="6" t="n">
        <v>-0.0582055731142567</v>
      </c>
      <c r="AP2052" s="6" t="n">
        <v>-0.0225514863479637</v>
      </c>
      <c r="AQ2052" s="6" t="n">
        <v>-0.0177989003820707</v>
      </c>
      <c r="AR2052" s="6" t="n">
        <v>-0.0711019046379251</v>
      </c>
      <c r="AS2052" s="4" t="s">
        <v>442</v>
      </c>
      <c r="AT2052" s="4" t="s">
        <v>121</v>
      </c>
      <c r="AU2052" s="5" t="n">
        <v>2476</v>
      </c>
      <c r="AV2052" s="6" t="n">
        <v>-0.00801282051282048</v>
      </c>
      <c r="AW2052" s="6" t="n">
        <v>-0.000403714170367331</v>
      </c>
      <c r="AX2052" s="5" t="n">
        <v>497</v>
      </c>
      <c r="AY2052" s="6" t="n">
        <v>0.200726978998385</v>
      </c>
      <c r="AZ2052" s="6" t="n">
        <v>0.0272494148958204</v>
      </c>
      <c r="BA2052" s="5" t="n">
        <v>353</v>
      </c>
      <c r="BB2052" s="6" t="n">
        <v>0.172757475083057</v>
      </c>
      <c r="BC2052" s="6" t="n">
        <v>-0.173302107728337</v>
      </c>
      <c r="BD2052" s="6" t="n">
        <v>0.142568659127625</v>
      </c>
      <c r="BE2052" s="7" t="n">
        <v>2.73</v>
      </c>
      <c r="BM2052" s="5" t="n">
        <v>69305.25</v>
      </c>
      <c r="BN2052" s="5" t="n">
        <v>1358</v>
      </c>
      <c r="BO2052" s="26" t="n">
        <v>51.034793814433</v>
      </c>
      <c r="BP2052" s="7" t="n">
        <v>18.2430244801264</v>
      </c>
      <c r="BQ2052" s="6" t="n">
        <v>0.357462490128981</v>
      </c>
      <c r="BR2052" s="7" t="n">
        <v>0.12503290339563</v>
      </c>
      <c r="BS2052" s="26" t="n">
        <v>41.66</v>
      </c>
      <c r="BT2052" s="7" t="n">
        <v>10.63</v>
      </c>
      <c r="BU2052" s="4" t="s">
        <v>1477</v>
      </c>
      <c r="BV2052" s="5" t="n">
        <v>835</v>
      </c>
      <c r="BW2052" s="5" t="n">
        <v>80</v>
      </c>
      <c r="BX2052" s="5" t="n">
        <v>755</v>
      </c>
      <c r="BY2052" s="7" t="n">
        <v>1.07051282051282</v>
      </c>
      <c r="BZ2052" s="5" t="n">
        <v>3</v>
      </c>
      <c r="CA2052" s="6" t="n">
        <v>0.0619206820915588</v>
      </c>
      <c r="CB2052" s="6" t="n">
        <v>0.205957755113415</v>
      </c>
      <c r="CC2052" s="4" t="s">
        <v>635</v>
      </c>
      <c r="CD2052" s="26" t="n">
        <v>54.1267910667568</v>
      </c>
      <c r="CE2052" s="6" t="n">
        <v>-0.0571250796765374</v>
      </c>
      <c r="CF2052" s="25" t="n">
        <v>45260</v>
      </c>
      <c r="CG2052" s="6" t="n">
        <v>0.195051201203372</v>
      </c>
      <c r="CH2052" s="6" t="n">
        <v>0.227508112352993</v>
      </c>
      <c r="CI2052" s="6" t="n">
        <v>0.174161811507028</v>
      </c>
      <c r="CJ2052" s="6" t="n">
        <v>-0.234480873205944</v>
      </c>
      <c r="CK2052" s="6" t="n">
        <v>0.0536099896723312</v>
      </c>
      <c r="CL2052" s="7" t="n">
        <v>0.152464475188408</v>
      </c>
      <c r="CM2052" s="6" t="n">
        <v>-0.102035203520352</v>
      </c>
      <c r="CN2052" s="4" t="s">
        <v>493</v>
      </c>
    </row>
    <row r="2053" customFormat="false" ht="15" hidden="false" customHeight="false" outlineLevel="0" collapsed="false">
      <c r="A2053" s="4" t="s">
        <v>41</v>
      </c>
      <c r="B2053" s="4" t="s">
        <v>42</v>
      </c>
      <c r="C2053" s="25" t="n">
        <v>45199</v>
      </c>
      <c r="D2053" s="4" t="s">
        <v>257</v>
      </c>
      <c r="E2053" s="4" t="s">
        <v>510</v>
      </c>
      <c r="F2053" s="4" t="s">
        <v>74</v>
      </c>
      <c r="G2053" s="4" t="s">
        <v>459</v>
      </c>
      <c r="H2053" s="4" t="s">
        <v>460</v>
      </c>
      <c r="I2053" s="5" t="n">
        <v>625</v>
      </c>
      <c r="J2053" s="25" t="n">
        <v>45229</v>
      </c>
      <c r="K2053" s="4" t="s">
        <v>1402</v>
      </c>
      <c r="L2053" s="4" t="s">
        <v>6</v>
      </c>
      <c r="M2053" s="4" t="s">
        <v>441</v>
      </c>
      <c r="N2053" s="25" t="n">
        <v>45226</v>
      </c>
      <c r="O2053" s="25" t="n">
        <v>45229</v>
      </c>
      <c r="P2053" s="25" t="n">
        <v>45230</v>
      </c>
      <c r="Q2053" s="25" t="n">
        <v>45229</v>
      </c>
      <c r="R2053" s="6" t="n">
        <v>0.0392732354996506</v>
      </c>
      <c r="S2053" s="6" t="n">
        <v>-0.00242065626681021</v>
      </c>
      <c r="T2053" s="6" t="n">
        <v>0.0554057697492587</v>
      </c>
      <c r="U2053" s="6" t="n">
        <v>0.0922583489820991</v>
      </c>
      <c r="V2053" s="6" t="n">
        <v>0.0117898543563975</v>
      </c>
      <c r="W2053" s="6" t="n">
        <v>0.0148656416461785</v>
      </c>
      <c r="X2053" s="6" t="n">
        <v>0.0804684946257016</v>
      </c>
      <c r="Y2053" s="6" t="n">
        <v>0.0773927073359205</v>
      </c>
      <c r="Z2053" s="6" t="n">
        <v>0.0129482386091046</v>
      </c>
      <c r="AA2053" s="6" t="n">
        <v>0.0793101103729945</v>
      </c>
      <c r="AB2053" s="6" t="n">
        <v>0.000268961807423196</v>
      </c>
      <c r="AC2053" s="6" t="n">
        <v>-0.00242065626681021</v>
      </c>
      <c r="AD2053" s="6" t="n">
        <v>0.00242065626681021</v>
      </c>
      <c r="AE2053" s="6" t="n">
        <v>0.0278375470683164</v>
      </c>
      <c r="AF2053" s="7" t="n">
        <v>0.265700483091787</v>
      </c>
      <c r="AG2053" s="7" t="n">
        <v>0.319747526191083</v>
      </c>
      <c r="AH2053" s="26" t="n">
        <v>357.75</v>
      </c>
      <c r="AI2053" s="6" t="n">
        <v>-0.0386940749697703</v>
      </c>
      <c r="AJ2053" s="6" t="n">
        <v>0.0850773430391274</v>
      </c>
      <c r="AK2053" s="6" t="n">
        <v>0.133196072220463</v>
      </c>
      <c r="AL2053" s="6" t="n">
        <v>0.521369338719967</v>
      </c>
      <c r="AM2053" s="6" t="n">
        <v>0.335137152453818</v>
      </c>
      <c r="AN2053" s="6" t="n">
        <v>-0.0463598520355194</v>
      </c>
      <c r="AO2053" s="6" t="n">
        <v>0.131437195074647</v>
      </c>
      <c r="AP2053" s="6" t="n">
        <v>0.0357644654489717</v>
      </c>
      <c r="AQ2053" s="6" t="n">
        <v>0.047515646953634</v>
      </c>
      <c r="AR2053" s="6" t="n">
        <v>-0.00578735730222046</v>
      </c>
      <c r="AS2053" s="4" t="s">
        <v>442</v>
      </c>
      <c r="AT2053" s="4" t="s">
        <v>481</v>
      </c>
      <c r="AU2053" s="5" t="n">
        <v>397.48</v>
      </c>
      <c r="AW2053" s="6" t="n">
        <v>0.122349287025272</v>
      </c>
      <c r="BA2053" s="5" t="n">
        <v>244.41</v>
      </c>
      <c r="BC2053" s="6" t="n">
        <v>0.0368657729509587</v>
      </c>
      <c r="BD2053" s="6" t="n">
        <v>0.614898862835866</v>
      </c>
      <c r="BE2053" s="7" t="n">
        <v>3.92</v>
      </c>
      <c r="BS2053" s="26" t="n">
        <v>16.71</v>
      </c>
      <c r="BT2053" s="7" t="n">
        <v>2.96</v>
      </c>
      <c r="BU2053" s="4" t="s">
        <v>1477</v>
      </c>
      <c r="BV2053" s="5" t="n">
        <v>287.17</v>
      </c>
      <c r="BW2053" s="5" t="n">
        <v>4.3</v>
      </c>
      <c r="BX2053" s="5" t="n">
        <v>282.87</v>
      </c>
      <c r="BY2053" s="7" t="n">
        <v>0.598108845521005</v>
      </c>
      <c r="BZ2053" s="5" t="n">
        <v>9</v>
      </c>
      <c r="CA2053" s="6" t="n">
        <v>0.341884757880719</v>
      </c>
      <c r="CB2053" s="6" t="n">
        <v>0.339385100677708</v>
      </c>
      <c r="CD2053" s="26" t="n">
        <v>39.8857036709856</v>
      </c>
      <c r="CO2053" s="4" t="s">
        <v>483</v>
      </c>
    </row>
    <row r="2054" customFormat="false" ht="15" hidden="false" customHeight="false" outlineLevel="0" collapsed="false">
      <c r="A2054" s="4" t="s">
        <v>41</v>
      </c>
      <c r="B2054" s="4" t="s">
        <v>42</v>
      </c>
      <c r="C2054" s="25" t="n">
        <v>45199</v>
      </c>
      <c r="D2054" s="4" t="s">
        <v>274</v>
      </c>
      <c r="E2054" s="4" t="s">
        <v>817</v>
      </c>
      <c r="F2054" s="4" t="s">
        <v>102</v>
      </c>
      <c r="G2054" s="4" t="s">
        <v>438</v>
      </c>
      <c r="H2054" s="4" t="s">
        <v>566</v>
      </c>
      <c r="I2054" s="5" t="n">
        <v>1900</v>
      </c>
      <c r="J2054" s="25" t="n">
        <v>45229</v>
      </c>
      <c r="K2054" s="4" t="s">
        <v>1029</v>
      </c>
      <c r="L2054" s="4" t="s">
        <v>6</v>
      </c>
      <c r="M2054" s="4" t="s">
        <v>441</v>
      </c>
      <c r="N2054" s="25" t="n">
        <v>45226</v>
      </c>
      <c r="O2054" s="25" t="n">
        <v>45229</v>
      </c>
      <c r="P2054" s="25" t="n">
        <v>45230</v>
      </c>
      <c r="Q2054" s="25" t="n">
        <v>45229</v>
      </c>
      <c r="R2054" s="6" t="n">
        <v>0.00662705667276042</v>
      </c>
      <c r="S2054" s="6" t="n">
        <v>-0.08422247446084</v>
      </c>
      <c r="T2054" s="6" t="n">
        <v>-0.0104115022310362</v>
      </c>
      <c r="U2054" s="6" t="n">
        <v>-0.0880069200191157</v>
      </c>
      <c r="V2054" s="6" t="n">
        <v>0.0117898543563975</v>
      </c>
      <c r="W2054" s="6" t="n">
        <v>0.0208776641741334</v>
      </c>
      <c r="X2054" s="6" t="n">
        <v>-0.0997967743755132</v>
      </c>
      <c r="Y2054" s="6" t="n">
        <v>-0.108884584193249</v>
      </c>
      <c r="AB2054" s="6" t="n">
        <v>0.000227014755959099</v>
      </c>
      <c r="AC2054" s="6" t="n">
        <v>-0.08422247446084</v>
      </c>
      <c r="AD2054" s="6" t="n">
        <v>0.08422247446084</v>
      </c>
      <c r="AE2054" s="6" t="n">
        <v>0.114869466515324</v>
      </c>
      <c r="AF2054" s="7" t="n">
        <v>0.136363636363636</v>
      </c>
      <c r="AG2054" s="7" t="n">
        <v>9.47893349685252</v>
      </c>
      <c r="AH2054" s="26" t="n">
        <v>218.8</v>
      </c>
      <c r="AI2054" s="6" t="n">
        <v>-0.0511708586296616</v>
      </c>
      <c r="AJ2054" s="6" t="n">
        <v>-0.0860484544695074</v>
      </c>
      <c r="AK2054" s="6" t="n">
        <v>-0.0305715551617184</v>
      </c>
      <c r="AL2054" s="6" t="n">
        <v>-0.0764035457999157</v>
      </c>
      <c r="AM2054" s="6" t="n">
        <v>0.0804938271604951</v>
      </c>
      <c r="AN2054" s="6" t="n">
        <v>-0.0522353898580946</v>
      </c>
      <c r="AO2054" s="6" t="n">
        <v>-0.0338130646114128</v>
      </c>
      <c r="AP2054" s="6" t="n">
        <v>0.00576152304609212</v>
      </c>
      <c r="AQ2054" s="6" t="n">
        <v>-0.00200400801603207</v>
      </c>
      <c r="AR2054" s="6" t="n">
        <v>-0.0553070122718865</v>
      </c>
      <c r="AS2054" s="4" t="s">
        <v>442</v>
      </c>
      <c r="AT2054" s="4" t="s">
        <v>121</v>
      </c>
      <c r="AU2054" s="5" t="n">
        <v>12532.57</v>
      </c>
      <c r="AV2054" s="6" t="n">
        <v>-0.216015158519505</v>
      </c>
      <c r="AW2054" s="6" t="n">
        <v>0.0751682769436137</v>
      </c>
      <c r="AX2054" s="5" t="n">
        <v>1255.52</v>
      </c>
      <c r="AY2054" s="6" t="n">
        <v>0.10018056950809</v>
      </c>
      <c r="AZ2054" s="6" t="n">
        <v>0.0238212165101347</v>
      </c>
      <c r="BA2054" s="5" t="n">
        <v>855.74</v>
      </c>
      <c r="BB2054" s="6" t="n">
        <v>0.0891018543265498</v>
      </c>
      <c r="BC2054" s="6" t="n">
        <v>0.0445024899912119</v>
      </c>
      <c r="BD2054" s="6" t="n">
        <v>0.0682812862804676</v>
      </c>
      <c r="BE2054" s="7" t="n">
        <v>5.7</v>
      </c>
      <c r="BM2054" s="5" t="n">
        <v>32820</v>
      </c>
      <c r="BN2054" s="5" t="n">
        <v>3447.83</v>
      </c>
      <c r="BO2054" s="26" t="n">
        <v>9.51903081068382</v>
      </c>
      <c r="BP2054" s="7" t="n">
        <v>2.15007835142317</v>
      </c>
      <c r="BQ2054" s="6" t="n">
        <v>0.225871561315885</v>
      </c>
      <c r="BR2054" s="7" t="n">
        <v>0</v>
      </c>
      <c r="BS2054" s="26" t="n">
        <v>8.4</v>
      </c>
      <c r="BT2054" s="7" t="n">
        <v>1.36</v>
      </c>
      <c r="BU2054" s="4" t="s">
        <v>1477</v>
      </c>
      <c r="BV2054" s="5" t="n">
        <v>2111.98</v>
      </c>
      <c r="BW2054" s="5" t="n">
        <v>323.03</v>
      </c>
      <c r="BX2054" s="5" t="n">
        <v>1788.95</v>
      </c>
      <c r="BY2054" s="7" t="n">
        <v>1.26086852694296</v>
      </c>
      <c r="BZ2054" s="5" t="n">
        <v>1</v>
      </c>
      <c r="CF2054" s="25" t="n">
        <v>45260</v>
      </c>
      <c r="CG2054" s="6" t="n">
        <v>0.191068545060325</v>
      </c>
      <c r="CH2054" s="6" t="n">
        <v>0.21734389831489</v>
      </c>
      <c r="CI2054" s="6" t="n">
        <v>0.250311806627829</v>
      </c>
      <c r="CJ2054" s="6" t="n">
        <v>0.151685455945834</v>
      </c>
      <c r="CK2054" s="6" t="n">
        <v>0.0530234657039711</v>
      </c>
      <c r="CL2054" s="7" t="n">
        <v>1.58840002898061</v>
      </c>
      <c r="CM2054" s="6" t="n">
        <v>0.159906333630687</v>
      </c>
      <c r="CN2054" s="4" t="s">
        <v>493</v>
      </c>
    </row>
    <row r="2055" customFormat="false" ht="15" hidden="false" customHeight="false" outlineLevel="0" collapsed="false">
      <c r="A2055" s="4" t="s">
        <v>41</v>
      </c>
      <c r="B2055" s="4" t="s">
        <v>42</v>
      </c>
      <c r="C2055" s="25" t="n">
        <v>45199</v>
      </c>
      <c r="D2055" s="4" t="s">
        <v>305</v>
      </c>
      <c r="E2055" s="4" t="s">
        <v>585</v>
      </c>
      <c r="F2055" s="4" t="s">
        <v>96</v>
      </c>
      <c r="G2055" s="4" t="s">
        <v>438</v>
      </c>
      <c r="H2055" s="4" t="s">
        <v>488</v>
      </c>
      <c r="I2055" s="5" t="n">
        <v>175</v>
      </c>
      <c r="J2055" s="25" t="n">
        <v>45229</v>
      </c>
      <c r="K2055" s="4" t="s">
        <v>1267</v>
      </c>
      <c r="L2055" s="4" t="s">
        <v>6</v>
      </c>
      <c r="M2055" s="4" t="s">
        <v>441</v>
      </c>
      <c r="N2055" s="25" t="n">
        <v>45226</v>
      </c>
      <c r="O2055" s="25" t="n">
        <v>45229</v>
      </c>
      <c r="P2055" s="25" t="n">
        <v>45230</v>
      </c>
      <c r="Q2055" s="25" t="n">
        <v>45229</v>
      </c>
      <c r="R2055" s="6" t="n">
        <v>0.00726511071214842</v>
      </c>
      <c r="S2055" s="6" t="n">
        <v>0.0746818446475042</v>
      </c>
      <c r="T2055" s="6" t="n">
        <v>-0.042646115742686</v>
      </c>
      <c r="U2055" s="6" t="n">
        <v>0.0393008396169666</v>
      </c>
      <c r="V2055" s="6" t="n">
        <v>0.0117898543563975</v>
      </c>
      <c r="W2055" s="6" t="n">
        <v>0.0148164164011289</v>
      </c>
      <c r="X2055" s="6" t="n">
        <v>0.0275109852605692</v>
      </c>
      <c r="Y2055" s="6" t="n">
        <v>0.0244844232158378</v>
      </c>
      <c r="AB2055" s="6" t="n">
        <v>-0.00186556079708178</v>
      </c>
      <c r="AC2055" s="6" t="n">
        <v>0.0746818446475042</v>
      </c>
      <c r="AD2055" s="6" t="n">
        <v>0.0746818446475042</v>
      </c>
      <c r="AE2055" s="6" t="n">
        <v>0.121712988818518</v>
      </c>
      <c r="AF2055" s="7" t="n">
        <v>0.769794005662404</v>
      </c>
      <c r="AG2055" s="7" t="n">
        <v>1.11779072962864</v>
      </c>
      <c r="AH2055" s="26" t="n">
        <v>4177.5</v>
      </c>
      <c r="AI2055" s="6" t="n">
        <v>-0.112548594735836</v>
      </c>
      <c r="AJ2055" s="6" t="n">
        <v>-0.00312604400324501</v>
      </c>
      <c r="AK2055" s="6" t="n">
        <v>0.114505242376544</v>
      </c>
      <c r="AL2055" s="6" t="n">
        <v>0.528540065861689</v>
      </c>
      <c r="AM2055" s="6" t="n">
        <v>0.997131588382931</v>
      </c>
      <c r="AN2055" s="6" t="n">
        <v>-0.0415167418823508</v>
      </c>
      <c r="AO2055" s="6" t="n">
        <v>0.0383906978791058</v>
      </c>
      <c r="AP2055" s="6" t="n">
        <v>0.00331466189293761</v>
      </c>
      <c r="AQ2055" s="6" t="n">
        <v>-0.0480337240861579</v>
      </c>
      <c r="AR2055" s="6" t="n">
        <v>-0.101336728342012</v>
      </c>
      <c r="AS2055" s="4" t="s">
        <v>442</v>
      </c>
      <c r="AT2055" s="4" t="s">
        <v>121</v>
      </c>
      <c r="AU2055" s="5" t="n">
        <v>2308.69</v>
      </c>
      <c r="AV2055" s="6" t="n">
        <v>0.106436307869261</v>
      </c>
      <c r="AW2055" s="6" t="n">
        <v>-0.025285191971561</v>
      </c>
      <c r="AX2055" s="5" t="n">
        <v>356.23</v>
      </c>
      <c r="AY2055" s="6" t="n">
        <v>0.154299624462358</v>
      </c>
      <c r="AZ2055" s="6" t="n">
        <v>0.0837877870234616</v>
      </c>
      <c r="BA2055" s="5" t="n">
        <v>243.19</v>
      </c>
      <c r="BB2055" s="6" t="n">
        <v>1.96500853450378</v>
      </c>
      <c r="BC2055" s="6" t="n">
        <v>0.128282453372924</v>
      </c>
      <c r="BD2055" s="6" t="n">
        <v>0.105336792726611</v>
      </c>
      <c r="BE2055" s="7" t="n">
        <v>19.14</v>
      </c>
      <c r="BM2055" s="5" t="n">
        <v>53075.1375</v>
      </c>
      <c r="BN2055" s="5" t="n">
        <v>867.02</v>
      </c>
      <c r="BO2055" s="26" t="n">
        <v>61.2155861456483</v>
      </c>
      <c r="BP2055" s="7" t="n">
        <v>12.0567221020781</v>
      </c>
      <c r="BQ2055" s="6" t="n">
        <v>0.196955103450156</v>
      </c>
      <c r="BR2055" s="7" t="n">
        <v>0</v>
      </c>
      <c r="BS2055" s="26" t="n">
        <v>21.87</v>
      </c>
      <c r="BT2055" s="7" t="n">
        <v>3.33</v>
      </c>
      <c r="BU2055" s="4" t="s">
        <v>1477</v>
      </c>
      <c r="BV2055" s="5" t="n">
        <v>302.84</v>
      </c>
      <c r="BW2055" s="5" t="n">
        <v>249.92</v>
      </c>
      <c r="BX2055" s="5" t="n">
        <v>52.92</v>
      </c>
      <c r="BY2055" s="7" t="n">
        <v>0.660170470647222</v>
      </c>
      <c r="BZ2055" s="5" t="n">
        <v>1</v>
      </c>
      <c r="CO2055" s="4" t="s">
        <v>483</v>
      </c>
    </row>
    <row r="2056" customFormat="false" ht="15" hidden="false" customHeight="false" outlineLevel="0" collapsed="false">
      <c r="A2056" s="4" t="s">
        <v>41</v>
      </c>
      <c r="B2056" s="4" t="s">
        <v>42</v>
      </c>
      <c r="C2056" s="25" t="n">
        <v>45199</v>
      </c>
      <c r="D2056" s="4" t="s">
        <v>314</v>
      </c>
      <c r="E2056" s="4" t="s">
        <v>854</v>
      </c>
      <c r="F2056" s="4" t="s">
        <v>82</v>
      </c>
      <c r="G2056" s="4" t="s">
        <v>459</v>
      </c>
      <c r="H2056" s="4" t="s">
        <v>508</v>
      </c>
      <c r="I2056" s="5" t="n">
        <v>200</v>
      </c>
      <c r="J2056" s="25" t="n">
        <v>45229</v>
      </c>
      <c r="K2056" s="4" t="s">
        <v>1312</v>
      </c>
      <c r="L2056" s="4" t="s">
        <v>6</v>
      </c>
      <c r="M2056" s="4" t="s">
        <v>441</v>
      </c>
      <c r="N2056" s="25" t="n">
        <v>45226</v>
      </c>
      <c r="O2056" s="25" t="n">
        <v>45229</v>
      </c>
      <c r="P2056" s="25" t="n">
        <v>45230</v>
      </c>
      <c r="Q2056" s="25" t="n">
        <v>45229</v>
      </c>
      <c r="R2056" s="6" t="n">
        <v>0.04796113847838</v>
      </c>
      <c r="S2056" s="6" t="n">
        <v>-0.000816086701051155</v>
      </c>
      <c r="T2056" s="6" t="n">
        <v>0.0291744258224704</v>
      </c>
      <c r="U2056" s="6" t="n">
        <v>0.0763194775997993</v>
      </c>
      <c r="V2056" s="6" t="n">
        <v>0.0117898543563975</v>
      </c>
      <c r="W2056" s="6" t="n">
        <v>-0.00215830304121045</v>
      </c>
      <c r="X2056" s="6" t="n">
        <v>0.0645296232434018</v>
      </c>
      <c r="Y2056" s="6" t="n">
        <v>0.0784777806410097</v>
      </c>
      <c r="Z2056" s="6" t="n">
        <v>0.00242350397090929</v>
      </c>
      <c r="AA2056" s="6" t="n">
        <v>0.07389597362889</v>
      </c>
      <c r="AB2056" s="6" t="n">
        <v>0.00215446889077486</v>
      </c>
      <c r="AC2056" s="6" t="n">
        <v>-0.000816086701051155</v>
      </c>
      <c r="AD2056" s="6" t="n">
        <v>0.000816086701051155</v>
      </c>
      <c r="AE2056" s="6" t="n">
        <v>0.0311418685121108</v>
      </c>
      <c r="AF2056" s="7" t="n">
        <v>0.606918238993711</v>
      </c>
      <c r="AG2056" s="7" t="n">
        <v>0.670757546732479</v>
      </c>
      <c r="AH2056" s="26" t="n">
        <v>2923.2</v>
      </c>
      <c r="AI2056" s="6" t="n">
        <v>-0.0235820696105287</v>
      </c>
      <c r="AJ2056" s="6" t="n">
        <v>-0.0886218023663657</v>
      </c>
      <c r="AK2056" s="6" t="n">
        <v>-0.0664878329181841</v>
      </c>
      <c r="AL2056" s="6" t="n">
        <v>0.166969400586837</v>
      </c>
      <c r="AM2056" s="6" t="n">
        <v>0.0798470659943458</v>
      </c>
      <c r="AN2056" s="6" t="n">
        <v>-0.0165520557529952</v>
      </c>
      <c r="AO2056" s="6" t="n">
        <v>-0.0720697466133705</v>
      </c>
      <c r="AP2056" s="6" t="n">
        <v>0.018173449304806</v>
      </c>
      <c r="AQ2056" s="6" t="n">
        <v>0.0962002412545238</v>
      </c>
      <c r="AR2056" s="6" t="n">
        <v>0.0428972369986693</v>
      </c>
      <c r="AS2056" s="4" t="s">
        <v>442</v>
      </c>
      <c r="AT2056" s="4" t="s">
        <v>121</v>
      </c>
      <c r="AU2056" s="5" t="n">
        <v>4305.62</v>
      </c>
      <c r="AV2056" s="6" t="n">
        <v>0.136440299945364</v>
      </c>
      <c r="AW2056" s="6" t="n">
        <v>0.104667928962506</v>
      </c>
      <c r="AX2056" s="5" t="n">
        <v>581.64</v>
      </c>
      <c r="AY2056" s="6" t="n">
        <v>0.135088558674477</v>
      </c>
      <c r="AZ2056" s="6" t="n">
        <v>0.00306931191636234</v>
      </c>
      <c r="BA2056" s="5" t="n">
        <v>263.37</v>
      </c>
      <c r="BB2056" s="6" t="n">
        <v>0.249442573177096</v>
      </c>
      <c r="BC2056" s="6" t="n">
        <v>0.225147695027213</v>
      </c>
      <c r="BD2056" s="6" t="n">
        <v>0.0611688908914396</v>
      </c>
      <c r="BE2056" s="7" t="n">
        <v>13.63</v>
      </c>
      <c r="BM2056" s="5" t="n">
        <v>56505.456</v>
      </c>
      <c r="BN2056" s="5" t="n">
        <v>973.35</v>
      </c>
      <c r="BO2056" s="26" t="n">
        <v>58.0525566343042</v>
      </c>
      <c r="BP2056" s="7" t="n">
        <v>14.3028975125486</v>
      </c>
      <c r="BQ2056" s="6" t="n">
        <v>0.246378425719442</v>
      </c>
      <c r="BR2056" s="7" t="n">
        <v>0.159250549912293</v>
      </c>
      <c r="BS2056" s="26" t="n">
        <v>25.16</v>
      </c>
      <c r="BT2056" s="7" t="n">
        <v>4.54</v>
      </c>
      <c r="BU2056" s="4" t="s">
        <v>1477</v>
      </c>
      <c r="BV2056" s="5" t="n">
        <v>428.61</v>
      </c>
      <c r="BW2056" s="5" t="n">
        <v>323.32</v>
      </c>
      <c r="BX2056" s="5" t="n">
        <v>105.29</v>
      </c>
      <c r="BY2056" s="7" t="n">
        <v>0.89620491374804</v>
      </c>
      <c r="BZ2056" s="5" t="n">
        <v>4</v>
      </c>
      <c r="CA2056" s="6" t="n">
        <v>0.230850943477578</v>
      </c>
      <c r="CB2056" s="6" t="n">
        <v>0.330376851655736</v>
      </c>
      <c r="CC2056" s="4" t="s">
        <v>611</v>
      </c>
      <c r="CD2056" s="26" t="n">
        <v>43.4954277152275</v>
      </c>
      <c r="CE2056" s="6" t="n">
        <v>0.33468182022223</v>
      </c>
      <c r="CO2056" s="4" t="s">
        <v>483</v>
      </c>
    </row>
    <row r="2057" customFormat="false" ht="15" hidden="false" customHeight="false" outlineLevel="0" collapsed="false">
      <c r="A2057" s="4" t="s">
        <v>41</v>
      </c>
      <c r="B2057" s="4" t="s">
        <v>42</v>
      </c>
      <c r="C2057" s="25" t="n">
        <v>45199</v>
      </c>
      <c r="D2057" s="4" t="s">
        <v>319</v>
      </c>
      <c r="E2057" s="4" t="s">
        <v>515</v>
      </c>
      <c r="F2057" s="4" t="s">
        <v>91</v>
      </c>
      <c r="G2057" s="4" t="s">
        <v>438</v>
      </c>
      <c r="H2057" s="4" t="s">
        <v>508</v>
      </c>
      <c r="I2057" s="5" t="n">
        <v>175</v>
      </c>
      <c r="J2057" s="25" t="n">
        <v>45229</v>
      </c>
      <c r="K2057" s="4" t="s">
        <v>535</v>
      </c>
      <c r="L2057" s="4" t="s">
        <v>5</v>
      </c>
      <c r="M2057" s="4" t="s">
        <v>441</v>
      </c>
      <c r="N2057" s="25" t="n">
        <v>45226</v>
      </c>
      <c r="O2057" s="25" t="n">
        <v>45229</v>
      </c>
      <c r="P2057" s="25" t="n">
        <v>45230</v>
      </c>
      <c r="Q2057" s="25" t="n">
        <v>45230</v>
      </c>
      <c r="R2057" s="6" t="n">
        <v>0.00941661382371595</v>
      </c>
      <c r="S2057" s="6" t="n">
        <v>0.010647988189842</v>
      </c>
      <c r="T2057" s="6" t="n">
        <v>-0.0111884634510194</v>
      </c>
      <c r="U2057" s="6" t="n">
        <v>0.00887613856253855</v>
      </c>
      <c r="V2057" s="6" t="n">
        <v>0.0117898543563975</v>
      </c>
      <c r="W2057" s="6" t="n">
        <v>-0.00215830304121045</v>
      </c>
      <c r="X2057" s="6" t="n">
        <v>-0.00291371579385891</v>
      </c>
      <c r="Y2057" s="6" t="n">
        <v>0.011034441603749</v>
      </c>
      <c r="Z2057" s="6" t="n">
        <v>0.0301833973196981</v>
      </c>
      <c r="AA2057" s="6" t="n">
        <v>-0.0213072587571595</v>
      </c>
      <c r="AB2057" s="6" t="n">
        <v>0.0156638488314271</v>
      </c>
      <c r="AC2057" s="6" t="n">
        <v>-0.0111884634510194</v>
      </c>
      <c r="AD2057" s="6" t="n">
        <v>0.0111884634510194</v>
      </c>
      <c r="AE2057" s="6" t="n">
        <v>0.0301777722526106</v>
      </c>
      <c r="AF2057" s="7" t="n">
        <v>0.110195674562305</v>
      </c>
      <c r="AG2057" s="7" t="n">
        <v>2.76890604241042</v>
      </c>
      <c r="AH2057" s="26" t="n">
        <v>1577</v>
      </c>
      <c r="AI2057" s="6" t="n">
        <v>-0.0147444708234412</v>
      </c>
      <c r="AJ2057" s="6" t="n">
        <v>0.0405463363135505</v>
      </c>
      <c r="AK2057" s="6" t="n">
        <v>0.139450867052023</v>
      </c>
      <c r="AL2057" s="6" t="n">
        <v>0.418803418803418</v>
      </c>
      <c r="AM2057" s="6" t="n">
        <v>0.381152566123664</v>
      </c>
      <c r="AN2057" s="6" t="n">
        <v>-0.0165520557529952</v>
      </c>
      <c r="AO2057" s="6" t="n">
        <v>0.0570983920665458</v>
      </c>
      <c r="AP2057" s="6" t="n">
        <v>0.0123837063112899</v>
      </c>
      <c r="AQ2057" s="6" t="n">
        <v>0.171517475484034</v>
      </c>
      <c r="AR2057" s="6" t="n">
        <v>0.11821447122818</v>
      </c>
      <c r="AS2057" s="4" t="s">
        <v>442</v>
      </c>
      <c r="AT2057" s="4" t="s">
        <v>121</v>
      </c>
      <c r="AU2057" s="5" t="n">
        <v>9932.82</v>
      </c>
      <c r="AV2057" s="6" t="n">
        <v>0.160273153318163</v>
      </c>
      <c r="AW2057" s="6" t="n">
        <v>0.0968813462742573</v>
      </c>
      <c r="AX2057" s="5" t="n">
        <v>1355.88</v>
      </c>
      <c r="AY2057" s="6" t="n">
        <v>0.136505040864528</v>
      </c>
      <c r="AZ2057" s="6" t="n">
        <v>0.00962027829671852</v>
      </c>
      <c r="BA2057" s="5" t="n">
        <v>386.34</v>
      </c>
      <c r="BB2057" s="6" t="n">
        <v>7.76578395589311E-005</v>
      </c>
      <c r="BC2057" s="6" t="n">
        <v>-0.110430577941515</v>
      </c>
      <c r="BD2057" s="6" t="n">
        <v>0.038895298616103</v>
      </c>
      <c r="BE2057" s="7" t="n">
        <v>8.13</v>
      </c>
      <c r="BM2057" s="5" t="n">
        <v>74923.27</v>
      </c>
      <c r="BN2057" s="5" t="n">
        <v>1457.6</v>
      </c>
      <c r="BO2057" s="26" t="n">
        <v>51.4018043358946</v>
      </c>
      <c r="BP2057" s="7" t="n">
        <v>13.6100399636694</v>
      </c>
      <c r="BQ2057" s="6" t="n">
        <v>0.264777475022707</v>
      </c>
      <c r="BR2057" s="7" t="n">
        <v>3.92847048138056</v>
      </c>
      <c r="BS2057" s="26" t="n">
        <v>25.16</v>
      </c>
      <c r="BT2057" s="7" t="n">
        <v>4.54</v>
      </c>
      <c r="BU2057" s="4" t="s">
        <v>1477</v>
      </c>
      <c r="BV2057" s="5" t="n">
        <v>-1244.55</v>
      </c>
      <c r="BW2057" s="5" t="n">
        <v>601.4</v>
      </c>
      <c r="BX2057" s="5" t="n">
        <v>-1845.95</v>
      </c>
      <c r="BY2057" s="7" t="n">
        <v>-1.51656024566192</v>
      </c>
      <c r="BZ2057" s="5" t="n">
        <v>2</v>
      </c>
      <c r="CA2057" s="6" t="n">
        <v>0.0516098096363074</v>
      </c>
      <c r="CB2057" s="6" t="n">
        <v>0.318277618410976</v>
      </c>
      <c r="CC2057" s="4" t="s">
        <v>500</v>
      </c>
      <c r="CD2057" s="26" t="n">
        <v>21.568888248638</v>
      </c>
      <c r="CE2057" s="6" t="n">
        <v>1.38314574879122</v>
      </c>
      <c r="CF2057" s="25" t="n">
        <v>45260</v>
      </c>
      <c r="CG2057" s="6" t="n">
        <v>0.224779633923899</v>
      </c>
      <c r="CH2057" s="6" t="n">
        <v>0.273828525831457</v>
      </c>
      <c r="CI2057" s="6" t="n">
        <v>0.229892455347162</v>
      </c>
      <c r="CJ2057" s="6" t="n">
        <v>-0.160451035372912</v>
      </c>
      <c r="CK2057" s="6" t="n">
        <v>0.0645603967189596</v>
      </c>
      <c r="CL2057" s="7" t="n">
        <v>0.173302272285042</v>
      </c>
      <c r="CM2057" s="6" t="n">
        <v>0.0570438095238095</v>
      </c>
      <c r="CN2057" s="4" t="s">
        <v>493</v>
      </c>
    </row>
    <row r="2058" customFormat="false" ht="15" hidden="false" customHeight="false" outlineLevel="0" collapsed="false">
      <c r="A2058" s="4" t="s">
        <v>41</v>
      </c>
      <c r="B2058" s="4" t="s">
        <v>42</v>
      </c>
      <c r="C2058" s="25" t="n">
        <v>45199</v>
      </c>
      <c r="D2058" s="4" t="s">
        <v>325</v>
      </c>
      <c r="E2058" s="4" t="s">
        <v>660</v>
      </c>
      <c r="F2058" s="4" t="s">
        <v>98</v>
      </c>
      <c r="G2058" s="4" t="s">
        <v>459</v>
      </c>
      <c r="H2058" s="4" t="s">
        <v>528</v>
      </c>
      <c r="I2058" s="5" t="n">
        <v>1355</v>
      </c>
      <c r="J2058" s="25" t="n">
        <v>45229</v>
      </c>
      <c r="K2058" s="4" t="s">
        <v>1471</v>
      </c>
      <c r="L2058" s="4" t="s">
        <v>6</v>
      </c>
      <c r="M2058" s="4" t="s">
        <v>441</v>
      </c>
      <c r="N2058" s="25" t="n">
        <v>45226</v>
      </c>
      <c r="O2058" s="25" t="n">
        <v>45229</v>
      </c>
      <c r="P2058" s="25" t="n">
        <v>45230</v>
      </c>
      <c r="Q2058" s="25" t="n">
        <v>45229</v>
      </c>
      <c r="R2058" s="6" t="n">
        <v>-0.00427769361019514</v>
      </c>
      <c r="S2058" s="6" t="n">
        <v>-0.0358005907097467</v>
      </c>
      <c r="T2058" s="6" t="n">
        <v>0.00343451220644209</v>
      </c>
      <c r="U2058" s="6" t="n">
        <v>-0.0366437721134998</v>
      </c>
      <c r="V2058" s="6" t="n">
        <v>0.0117898543563975</v>
      </c>
      <c r="W2058" s="6" t="n">
        <v>0.0214845915240076</v>
      </c>
      <c r="X2058" s="6" t="n">
        <v>-0.0484336264698972</v>
      </c>
      <c r="Y2058" s="6" t="n">
        <v>-0.0581283636375074</v>
      </c>
      <c r="AB2058" s="6" t="n">
        <v>0.00241653987290791</v>
      </c>
      <c r="AC2058" s="6" t="n">
        <v>-0.0358005907097467</v>
      </c>
      <c r="AD2058" s="6" t="n">
        <v>0.0358005907097467</v>
      </c>
      <c r="AE2058" s="6" t="n">
        <v>0.0560279244607537</v>
      </c>
      <c r="AF2058" s="7" t="n">
        <v>0.215654952076677</v>
      </c>
      <c r="AG2058" s="7" t="n">
        <v>3.50922621705238</v>
      </c>
      <c r="AH2058" s="26" t="n">
        <v>561.05</v>
      </c>
      <c r="AI2058" s="6" t="n">
        <v>-0.0958826847151721</v>
      </c>
      <c r="AJ2058" s="6" t="n">
        <v>-0.0906070183969526</v>
      </c>
      <c r="AK2058" s="6" t="n">
        <v>-0.103753993610224</v>
      </c>
      <c r="AL2058" s="6" t="n">
        <v>-0.214930385503393</v>
      </c>
      <c r="AM2058" s="6" t="n">
        <v>-0.198728934590119</v>
      </c>
      <c r="AN2058" s="6" t="n">
        <v>-0.0498085182256539</v>
      </c>
      <c r="AO2058" s="6" t="n">
        <v>-0.0407985001712987</v>
      </c>
      <c r="AP2058" s="6" t="n">
        <v>0.0212765957446808</v>
      </c>
      <c r="AQ2058" s="6" t="n">
        <v>0.0546716003700274</v>
      </c>
      <c r="AR2058" s="6" t="n">
        <v>0.00136859611417295</v>
      </c>
      <c r="AS2058" s="4" t="s">
        <v>442</v>
      </c>
      <c r="AT2058" s="4" t="s">
        <v>121</v>
      </c>
      <c r="AU2058" s="5" t="n">
        <v>10170</v>
      </c>
      <c r="AV2058" s="6" t="n">
        <v>-0.186855360997841</v>
      </c>
      <c r="AW2058" s="6" t="n">
        <v>0.13466473279036</v>
      </c>
      <c r="AX2058" s="5" t="n">
        <v>1238</v>
      </c>
      <c r="AY2058" s="6" t="n">
        <v>0.12173058013766</v>
      </c>
      <c r="AZ2058" s="6" t="n">
        <v>-0.0702419152649148</v>
      </c>
      <c r="BA2058" s="5" t="n">
        <v>-189</v>
      </c>
      <c r="BB2058" s="6" t="n">
        <v>-1.23218673218673</v>
      </c>
      <c r="BC2058" s="6" t="n">
        <v>-2.13855421686747</v>
      </c>
      <c r="BD2058" s="6" t="n">
        <v>-0.0185840707964602</v>
      </c>
      <c r="BE2058" s="7" t="n">
        <v>-2.54</v>
      </c>
      <c r="BM2058" s="5" t="n">
        <v>42078.75</v>
      </c>
      <c r="BN2058" s="5" t="n">
        <v>2859</v>
      </c>
      <c r="BO2058" s="26" t="n">
        <v>14.7179958027282</v>
      </c>
      <c r="BP2058" s="7" t="n">
        <v>1.56671196663936</v>
      </c>
      <c r="BQ2058" s="6" t="n">
        <v>0.106448730359669</v>
      </c>
      <c r="BR2058" s="7" t="n">
        <v>0.856318415369722</v>
      </c>
      <c r="BS2058" s="26" t="n">
        <v>13.61</v>
      </c>
      <c r="BT2058" s="7" t="n">
        <v>1.78</v>
      </c>
      <c r="BU2058" s="4" t="s">
        <v>1477</v>
      </c>
      <c r="BV2058" s="5" t="n">
        <v>-9691</v>
      </c>
      <c r="BW2058" s="5" t="n">
        <v>723</v>
      </c>
      <c r="BX2058" s="5" t="n">
        <v>-10414</v>
      </c>
      <c r="BZ2058" s="5" t="n">
        <v>1</v>
      </c>
      <c r="CF2058" s="25" t="n">
        <v>45260</v>
      </c>
      <c r="CG2058" s="6" t="n">
        <v>0.212948274062108</v>
      </c>
      <c r="CH2058" s="6" t="n">
        <v>0.252863709828351</v>
      </c>
      <c r="CI2058" s="6" t="n">
        <v>0.26111548189586</v>
      </c>
      <c r="CJ2058" s="6" t="n">
        <v>0.0326332792993944</v>
      </c>
      <c r="CK2058" s="6" t="n">
        <v>0.0611046873610247</v>
      </c>
      <c r="CL2058" s="7" t="n">
        <v>0.585889434279014</v>
      </c>
      <c r="CM2058" s="6" t="n">
        <v>0.509742433321769</v>
      </c>
      <c r="CN2058" s="4" t="s">
        <v>493</v>
      </c>
    </row>
    <row r="2059" customFormat="false" ht="15" hidden="false" customHeight="false" outlineLevel="0" collapsed="false">
      <c r="A2059" s="4" t="s">
        <v>41</v>
      </c>
      <c r="B2059" s="4" t="s">
        <v>42</v>
      </c>
      <c r="C2059" s="25" t="n">
        <v>45199</v>
      </c>
      <c r="D2059" s="4" t="s">
        <v>154</v>
      </c>
      <c r="E2059" s="4" t="s">
        <v>687</v>
      </c>
      <c r="F2059" s="4" t="s">
        <v>92</v>
      </c>
      <c r="G2059" s="4" t="s">
        <v>438</v>
      </c>
      <c r="H2059" s="4" t="s">
        <v>468</v>
      </c>
      <c r="I2059" s="5" t="n">
        <v>475</v>
      </c>
      <c r="J2059" s="25" t="n">
        <v>45230</v>
      </c>
      <c r="K2059" s="4" t="s">
        <v>492</v>
      </c>
      <c r="L2059" s="4" t="s">
        <v>5</v>
      </c>
      <c r="M2059" s="4" t="s">
        <v>441</v>
      </c>
      <c r="N2059" s="25" t="n">
        <v>45229</v>
      </c>
      <c r="O2059" s="25" t="n">
        <v>45230</v>
      </c>
      <c r="P2059" s="25" t="n">
        <v>45231</v>
      </c>
      <c r="Q2059" s="25" t="n">
        <v>45231</v>
      </c>
      <c r="R2059" s="6" t="n">
        <v>0.0127378088781982</v>
      </c>
      <c r="S2059" s="6" t="n">
        <v>-0.0127935222672065</v>
      </c>
      <c r="T2059" s="6" t="n">
        <v>-0.0010389326334207</v>
      </c>
      <c r="U2059" s="6" t="n">
        <v>-0.00109464602242904</v>
      </c>
      <c r="V2059" s="6" t="n">
        <v>-0.00302651139381793</v>
      </c>
      <c r="W2059" s="6" t="n">
        <v>-0.00299974209499676</v>
      </c>
      <c r="X2059" s="6" t="n">
        <v>0.0019318653713889</v>
      </c>
      <c r="Y2059" s="6" t="n">
        <v>0.00190509607256773</v>
      </c>
      <c r="Z2059" s="6" t="n">
        <v>-0.0410435010693447</v>
      </c>
      <c r="AA2059" s="6" t="n">
        <v>0.0399488550469157</v>
      </c>
      <c r="AB2059" s="6" t="n">
        <v>-0.0124671916010498</v>
      </c>
      <c r="AC2059" s="6" t="n">
        <v>-0.0010389326334207</v>
      </c>
      <c r="AD2059" s="6" t="n">
        <v>0.0010389326334207</v>
      </c>
      <c r="AE2059" s="6" t="n">
        <v>0.0208880139982501</v>
      </c>
      <c r="AF2059" s="7" t="n">
        <v>0.942408376963355</v>
      </c>
      <c r="AG2059" s="7" t="n">
        <v>1.08678820429952</v>
      </c>
      <c r="AH2059" s="26" t="n">
        <v>914.6</v>
      </c>
      <c r="AI2059" s="6" t="n">
        <v>-0.0300652208494616</v>
      </c>
      <c r="AJ2059" s="6" t="n">
        <v>0.00208173551002533</v>
      </c>
      <c r="AK2059" s="6" t="n">
        <v>0.0283337081178323</v>
      </c>
      <c r="AL2059" s="6" t="n">
        <v>0.182494020298662</v>
      </c>
      <c r="AM2059" s="6" t="n">
        <v>0.140256825832192</v>
      </c>
      <c r="AN2059" s="6" t="n">
        <v>-0.0377919421585882</v>
      </c>
      <c r="AO2059" s="6" t="n">
        <v>0.0398736776686135</v>
      </c>
      <c r="AP2059" s="6" t="n">
        <v>0.0255076906234604</v>
      </c>
      <c r="AQ2059" s="6" t="n">
        <v>0.110843505391647</v>
      </c>
      <c r="AR2059" s="6" t="n">
        <v>0.0505985760504177</v>
      </c>
      <c r="AS2059" s="4" t="s">
        <v>442</v>
      </c>
      <c r="AT2059" s="4" t="s">
        <v>121</v>
      </c>
      <c r="AU2059" s="5" t="n">
        <v>37043.8</v>
      </c>
      <c r="AV2059" s="6" t="n">
        <v>0.0728998922576085</v>
      </c>
      <c r="AW2059" s="6" t="n">
        <v>-0.0105822649572649</v>
      </c>
      <c r="AX2059" s="5" t="n">
        <v>17943.4</v>
      </c>
      <c r="AY2059" s="6" t="n">
        <v>0.484383351599998</v>
      </c>
      <c r="AZ2059" s="6" t="n">
        <v>-0.0251860263904327</v>
      </c>
      <c r="BA2059" s="5" t="n">
        <v>1340.7</v>
      </c>
      <c r="BB2059" s="6" t="n">
        <v>-0.375023307850084</v>
      </c>
      <c r="BC2059" s="6" t="n">
        <v>-0.168558139534884</v>
      </c>
      <c r="BD2059" s="6" t="n">
        <v>0.0361922912876109</v>
      </c>
      <c r="BE2059" s="7" t="n">
        <v>2.36</v>
      </c>
      <c r="BM2059" s="5" t="n">
        <v>519437.924</v>
      </c>
      <c r="BN2059" s="5" t="n">
        <v>8351.5</v>
      </c>
      <c r="BO2059" s="26" t="n">
        <v>62.1969615039215</v>
      </c>
      <c r="BP2059" s="7" t="n">
        <v>6.69698946274572</v>
      </c>
      <c r="BQ2059" s="6" t="n">
        <v>0.107673900795355</v>
      </c>
      <c r="BR2059" s="7" t="n">
        <v>2.134329685971</v>
      </c>
      <c r="BS2059" s="26" t="n">
        <v>19.97</v>
      </c>
      <c r="BT2059" s="7" t="n">
        <v>3.57</v>
      </c>
      <c r="BU2059" s="4" t="s">
        <v>1477</v>
      </c>
      <c r="BV2059" s="5" t="n">
        <v>39938.8</v>
      </c>
      <c r="BW2059" s="5" t="n">
        <v>18873.3</v>
      </c>
      <c r="BX2059" s="5" t="n">
        <v>21065.5</v>
      </c>
      <c r="BY2059" s="7" t="n">
        <v>13.5239062711635</v>
      </c>
      <c r="BZ2059" s="5" t="n">
        <v>2</v>
      </c>
      <c r="CA2059" s="6" t="n">
        <v>-0.10469962091733</v>
      </c>
      <c r="CB2059" s="6" t="n">
        <v>0.485088323009865</v>
      </c>
      <c r="CD2059" s="26" t="n">
        <v>17.0502932385075</v>
      </c>
      <c r="CE2059" s="6" t="n">
        <v>2.64785289225711</v>
      </c>
      <c r="CF2059" s="25" t="n">
        <v>45260</v>
      </c>
      <c r="CG2059" s="6" t="n">
        <v>0.166957197598834</v>
      </c>
      <c r="CH2059" s="6" t="n">
        <v>0.176627075501252</v>
      </c>
      <c r="CI2059" s="6" t="n">
        <v>0.132915588964056</v>
      </c>
      <c r="CJ2059" s="6" t="n">
        <v>-0.247478968969771</v>
      </c>
      <c r="CK2059" s="6" t="n">
        <v>0.0407653005761496</v>
      </c>
      <c r="CL2059" s="7" t="n">
        <v>0.0254857101195653</v>
      </c>
      <c r="CM2059" s="6" t="n">
        <v>-0.0356787389265242</v>
      </c>
      <c r="CN2059" s="4" t="s">
        <v>493</v>
      </c>
    </row>
    <row r="2060" customFormat="false" ht="15" hidden="false" customHeight="false" outlineLevel="0" collapsed="false">
      <c r="A2060" s="4" t="s">
        <v>41</v>
      </c>
      <c r="B2060" s="4" t="s">
        <v>42</v>
      </c>
      <c r="C2060" s="25" t="n">
        <v>45199</v>
      </c>
      <c r="D2060" s="4" t="s">
        <v>188</v>
      </c>
      <c r="E2060" s="4" t="s">
        <v>822</v>
      </c>
      <c r="F2060" s="4" t="s">
        <v>102</v>
      </c>
      <c r="G2060" s="4" t="s">
        <v>438</v>
      </c>
      <c r="H2060" s="4" t="s">
        <v>566</v>
      </c>
      <c r="I2060" s="5" t="n">
        <v>3550</v>
      </c>
      <c r="J2060" s="25" t="n">
        <v>45230</v>
      </c>
      <c r="K2060" s="4" t="s">
        <v>899</v>
      </c>
      <c r="L2060" s="4" t="s">
        <v>6</v>
      </c>
      <c r="M2060" s="4" t="s">
        <v>441</v>
      </c>
      <c r="N2060" s="25" t="n">
        <v>45229</v>
      </c>
      <c r="O2060" s="25" t="n">
        <v>45230</v>
      </c>
      <c r="P2060" s="25" t="n">
        <v>45231</v>
      </c>
      <c r="Q2060" s="25" t="n">
        <v>45230</v>
      </c>
      <c r="R2060" s="6" t="n">
        <v>0.00380549682875264</v>
      </c>
      <c r="S2060" s="6" t="n">
        <v>0.00673967986520641</v>
      </c>
      <c r="T2060" s="6" t="n">
        <v>-0.0158995815899582</v>
      </c>
      <c r="U2060" s="6" t="n">
        <v>-0.00535440489599914</v>
      </c>
      <c r="V2060" s="6" t="n">
        <v>-0.00302651139381793</v>
      </c>
      <c r="W2060" s="6" t="n">
        <v>0.010292831778744</v>
      </c>
      <c r="X2060" s="6" t="n">
        <v>-0.00232789350218121</v>
      </c>
      <c r="Y2060" s="6" t="n">
        <v>-0.0156472366747431</v>
      </c>
      <c r="AB2060" s="6" t="n">
        <v>0.00294860994102786</v>
      </c>
      <c r="AC2060" s="6" t="n">
        <v>0.00673967986520641</v>
      </c>
      <c r="AD2060" s="6" t="n">
        <v>0.00673967986520641</v>
      </c>
      <c r="AE2060" s="6" t="n">
        <v>0.044229149115417</v>
      </c>
      <c r="AF2060" s="7" t="n">
        <v>0.638095238095237</v>
      </c>
      <c r="AG2060" s="7" t="n">
        <v>1.93313260605893</v>
      </c>
      <c r="AH2060" s="26" t="n">
        <v>118.25</v>
      </c>
      <c r="AI2060" s="6" t="n">
        <v>-0.0854601701469451</v>
      </c>
      <c r="AJ2060" s="6" t="n">
        <v>-0.027149321266968</v>
      </c>
      <c r="AK2060" s="6" t="n">
        <v>0.0189573459715644</v>
      </c>
      <c r="AL2060" s="6" t="n">
        <v>0.0730490018148833</v>
      </c>
      <c r="AM2060" s="6" t="n">
        <v>0.362327188940094</v>
      </c>
      <c r="AN2060" s="6" t="n">
        <v>-0.0416645508556339</v>
      </c>
      <c r="AO2060" s="6" t="n">
        <v>0.0145152295886659</v>
      </c>
      <c r="AP2060" s="6" t="n">
        <v>0.0599489795918369</v>
      </c>
      <c r="AQ2060" s="6" t="n">
        <v>0.121598639455782</v>
      </c>
      <c r="AR2060" s="6" t="n">
        <v>0.0613537101145529</v>
      </c>
      <c r="AS2060" s="4" t="s">
        <v>442</v>
      </c>
      <c r="AT2060" s="4" t="s">
        <v>121</v>
      </c>
      <c r="AU2060" s="5" t="n">
        <v>33049.68</v>
      </c>
      <c r="AV2060" s="6" t="n">
        <v>-0.146639482804296</v>
      </c>
      <c r="AW2060" s="6" t="n">
        <v>0.00611590445672561</v>
      </c>
      <c r="AX2060" s="5" t="n">
        <v>3580.22</v>
      </c>
      <c r="AY2060" s="6" t="n">
        <v>0.108328431621728</v>
      </c>
      <c r="AZ2060" s="6" t="n">
        <v>0.0591715496479237</v>
      </c>
      <c r="BA2060" s="5" t="n">
        <v>2444.05</v>
      </c>
      <c r="BB2060" s="6" t="n">
        <v>0.873395114248703</v>
      </c>
      <c r="BC2060" s="6" t="n">
        <v>0.363981360046879</v>
      </c>
      <c r="BD2060" s="6" t="n">
        <v>0.0739507916566817</v>
      </c>
      <c r="BE2060" s="7" t="n">
        <v>3.72</v>
      </c>
      <c r="BM2060" s="5" t="n">
        <v>77750.5575</v>
      </c>
      <c r="BN2060" s="5" t="n">
        <v>4144.4</v>
      </c>
      <c r="BO2060" s="26" t="n">
        <v>18.7603893205289</v>
      </c>
      <c r="BP2060" s="7" t="n">
        <v>1.1974993850827</v>
      </c>
      <c r="BQ2060" s="6" t="n">
        <v>0.0638312651524941</v>
      </c>
      <c r="BR2060" s="7" t="n">
        <v>0.250662932446271</v>
      </c>
      <c r="BS2060" s="26" t="n">
        <v>8.51</v>
      </c>
      <c r="BT2060" s="7" t="n">
        <v>1.37</v>
      </c>
      <c r="BU2060" s="4" t="s">
        <v>1477</v>
      </c>
      <c r="BV2060" s="5" t="n">
        <v>9102.28</v>
      </c>
      <c r="BW2060" s="5" t="n">
        <v>9381.69</v>
      </c>
      <c r="BX2060" s="5" t="n">
        <v>-279.41</v>
      </c>
      <c r="BY2060" s="7" t="n">
        <v>2.14884204065252</v>
      </c>
      <c r="BZ2060" s="5" t="n">
        <v>1</v>
      </c>
      <c r="CF2060" s="25" t="n">
        <v>45260</v>
      </c>
      <c r="CG2060" s="6" t="n">
        <v>0.23879643819565</v>
      </c>
      <c r="CH2060" s="6" t="n">
        <v>0.264551173917111</v>
      </c>
      <c r="CI2060" s="6" t="n">
        <v>0.247221348980162</v>
      </c>
      <c r="CJ2060" s="6" t="n">
        <v>-0.0655065130891406</v>
      </c>
      <c r="CK2060" s="6" t="n">
        <v>0.0623170221664576</v>
      </c>
      <c r="CL2060" s="7" t="n">
        <v>0.108151507098715</v>
      </c>
      <c r="CM2060" s="6" t="n">
        <v>0.101598049837487</v>
      </c>
      <c r="CN2060" s="4" t="s">
        <v>493</v>
      </c>
    </row>
    <row r="2061" customFormat="false" ht="15" hidden="false" customHeight="false" outlineLevel="0" collapsed="false">
      <c r="A2061" s="4" t="s">
        <v>41</v>
      </c>
      <c r="B2061" s="4" t="s">
        <v>42</v>
      </c>
      <c r="C2061" s="25" t="n">
        <v>45199</v>
      </c>
      <c r="D2061" s="4" t="s">
        <v>221</v>
      </c>
      <c r="E2061" s="4" t="s">
        <v>708</v>
      </c>
      <c r="F2061" s="4" t="s">
        <v>86</v>
      </c>
      <c r="G2061" s="4" t="s">
        <v>438</v>
      </c>
      <c r="H2061" s="4" t="s">
        <v>566</v>
      </c>
      <c r="I2061" s="5" t="n">
        <v>4875</v>
      </c>
      <c r="J2061" s="25" t="n">
        <v>45230</v>
      </c>
      <c r="K2061" s="4" t="s">
        <v>1487</v>
      </c>
      <c r="L2061" s="4" t="s">
        <v>6</v>
      </c>
      <c r="M2061" s="4" t="s">
        <v>441</v>
      </c>
      <c r="N2061" s="25" t="n">
        <v>45229</v>
      </c>
      <c r="O2061" s="25" t="n">
        <v>45230</v>
      </c>
      <c r="P2061" s="25" t="n">
        <v>45231</v>
      </c>
      <c r="Q2061" s="25" t="n">
        <v>45230</v>
      </c>
      <c r="R2061" s="6" t="n">
        <v>0.0155350978135789</v>
      </c>
      <c r="S2061" s="6" t="n">
        <v>0.0164305949008499</v>
      </c>
      <c r="T2061" s="6" t="n">
        <v>0.0306577480490524</v>
      </c>
      <c r="U2061" s="6" t="n">
        <v>0.0626234407634811</v>
      </c>
      <c r="V2061" s="6" t="n">
        <v>-0.00302651139381793</v>
      </c>
      <c r="W2061" s="6" t="n">
        <v>0.010292831778744</v>
      </c>
      <c r="X2061" s="6" t="n">
        <v>0.0656499521572991</v>
      </c>
      <c r="Y2061" s="6" t="n">
        <v>0.0523306089847372</v>
      </c>
      <c r="Z2061" s="6" t="n">
        <v>0.0243332800478606</v>
      </c>
      <c r="AA2061" s="6" t="n">
        <v>0.0382901607156205</v>
      </c>
      <c r="AB2061" s="6" t="n">
        <v>0.00849858356940514</v>
      </c>
      <c r="AC2061" s="6" t="n">
        <v>0.0164305949008499</v>
      </c>
      <c r="AD2061" s="6" t="n">
        <v>0.0164305949008499</v>
      </c>
      <c r="AE2061" s="6" t="n">
        <v>0.0266288951841359</v>
      </c>
      <c r="AF2061" s="7" t="n">
        <v>0.872340425531916</v>
      </c>
      <c r="AG2061" s="7" t="n">
        <v>2.94279430588996</v>
      </c>
      <c r="AH2061" s="26" t="n">
        <v>86.9</v>
      </c>
      <c r="AI2061" s="6" t="n">
        <v>-0.0413678985107558</v>
      </c>
      <c r="AJ2061" s="6" t="n">
        <v>-0.0554347826086956</v>
      </c>
      <c r="AK2061" s="6" t="n">
        <v>-0.127510040160643</v>
      </c>
      <c r="AL2061" s="6" t="n">
        <v>0.107711918419375</v>
      </c>
      <c r="AM2061" s="6" t="n">
        <v>0.277002204261576</v>
      </c>
      <c r="AN2061" s="6" t="n">
        <v>-0.0416645508556339</v>
      </c>
      <c r="AO2061" s="6" t="n">
        <v>-0.0137702317530617</v>
      </c>
      <c r="AP2061" s="6" t="n">
        <v>0.118983234180638</v>
      </c>
      <c r="AQ2061" s="6" t="n">
        <v>0.208761492698756</v>
      </c>
      <c r="AR2061" s="6" t="n">
        <v>0.148516563357527</v>
      </c>
      <c r="AS2061" s="4" t="s">
        <v>442</v>
      </c>
      <c r="AT2061" s="4" t="s">
        <v>121</v>
      </c>
      <c r="AU2061" s="5" t="n">
        <v>205283.03</v>
      </c>
      <c r="AV2061" s="6" t="n">
        <v>-0.1190082242424</v>
      </c>
      <c r="AW2061" s="6" t="n">
        <v>-0.0892924725907831</v>
      </c>
      <c r="AX2061" s="5" t="n">
        <v>23328.39</v>
      </c>
      <c r="AY2061" s="6" t="n">
        <v>0.113640128947824</v>
      </c>
      <c r="AZ2061" s="6" t="n">
        <v>0.0995770418038826</v>
      </c>
      <c r="BA2061" s="5" t="n">
        <v>13114.3</v>
      </c>
      <c r="BC2061" s="6" t="n">
        <v>-0.0916162405381742</v>
      </c>
      <c r="BD2061" s="6" t="n">
        <v>0.0638839946974672</v>
      </c>
      <c r="BE2061" s="7" t="n">
        <v>9.53</v>
      </c>
      <c r="BM2061" s="5" t="n">
        <v>122713.5756</v>
      </c>
      <c r="BN2061" s="5" t="n">
        <v>24508.46</v>
      </c>
      <c r="BO2061" s="26" t="n">
        <v>5.00698842766947</v>
      </c>
      <c r="BP2061" s="7" t="n">
        <v>0.878280595567257</v>
      </c>
      <c r="BQ2061" s="6" t="n">
        <v>0.175410949766476</v>
      </c>
      <c r="BR2061" s="7" t="n">
        <v>1.06625267749325</v>
      </c>
      <c r="BS2061" s="26" t="n">
        <v>8.51</v>
      </c>
      <c r="BT2061" s="7" t="n">
        <v>1.37</v>
      </c>
      <c r="BU2061" s="4" t="s">
        <v>1477</v>
      </c>
      <c r="BV2061" s="5" t="n">
        <v>58880.17</v>
      </c>
      <c r="BW2061" s="5" t="n">
        <v>18184.81</v>
      </c>
      <c r="BX2061" s="5" t="n">
        <v>40695.36</v>
      </c>
      <c r="BY2061" s="7" t="n">
        <v>2.13711351132398</v>
      </c>
      <c r="BZ2061" s="5" t="n">
        <v>3</v>
      </c>
      <c r="CA2061" s="6" t="n">
        <v>-0.0911403091346456</v>
      </c>
      <c r="CB2061" s="6" t="n">
        <v>0.273725834797891</v>
      </c>
      <c r="CD2061" s="26" t="n">
        <v>4.3394514042139</v>
      </c>
      <c r="CE2061" s="6" t="n">
        <v>0.153829818858518</v>
      </c>
      <c r="CF2061" s="25" t="n">
        <v>45260</v>
      </c>
      <c r="CG2061" s="6" t="n">
        <v>0.212077523496654</v>
      </c>
      <c r="CH2061" s="6" t="n">
        <v>0.205152161077317</v>
      </c>
      <c r="CI2061" s="6" t="n">
        <v>0.196184700551722</v>
      </c>
      <c r="CJ2061" s="6" t="n">
        <v>-0.0437112652311522</v>
      </c>
      <c r="CK2061" s="6" t="n">
        <v>0.0483689538807649</v>
      </c>
      <c r="CL2061" s="7" t="n">
        <v>0.339692996903617</v>
      </c>
      <c r="CM2061" s="6" t="n">
        <v>-0.160882051282051</v>
      </c>
      <c r="CN2061" s="4" t="s">
        <v>493</v>
      </c>
    </row>
    <row r="2062" customFormat="false" ht="15" hidden="false" customHeight="false" outlineLevel="0" collapsed="false">
      <c r="A2062" s="4" t="s">
        <v>41</v>
      </c>
      <c r="B2062" s="4" t="s">
        <v>42</v>
      </c>
      <c r="C2062" s="25" t="n">
        <v>45199</v>
      </c>
      <c r="D2062" s="4" t="s">
        <v>225</v>
      </c>
      <c r="E2062" s="4" t="s">
        <v>653</v>
      </c>
      <c r="F2062" s="4" t="s">
        <v>81</v>
      </c>
      <c r="G2062" s="4" t="s">
        <v>438</v>
      </c>
      <c r="H2062" s="4" t="s">
        <v>505</v>
      </c>
      <c r="I2062" s="5" t="n">
        <v>625</v>
      </c>
      <c r="J2062" s="25" t="n">
        <v>45230</v>
      </c>
      <c r="K2062" s="4" t="s">
        <v>891</v>
      </c>
      <c r="L2062" s="4" t="s">
        <v>5</v>
      </c>
      <c r="M2062" s="4" t="s">
        <v>441</v>
      </c>
      <c r="N2062" s="25" t="n">
        <v>45229</v>
      </c>
      <c r="O2062" s="25" t="n">
        <v>45230</v>
      </c>
      <c r="P2062" s="25" t="n">
        <v>45231</v>
      </c>
      <c r="Q2062" s="25" t="n">
        <v>45231</v>
      </c>
      <c r="R2062" s="6" t="n">
        <v>-0.000388259046435802</v>
      </c>
      <c r="S2062" s="6" t="n">
        <v>-0.0153033480929077</v>
      </c>
      <c r="T2062" s="6" t="n">
        <v>-0.0769170085200379</v>
      </c>
      <c r="U2062" s="6" t="n">
        <v>-0.0926086156593814</v>
      </c>
      <c r="V2062" s="6" t="n">
        <v>-0.00302651139381793</v>
      </c>
      <c r="W2062" s="6" t="n">
        <v>-0.014438601012385</v>
      </c>
      <c r="X2062" s="6" t="n">
        <v>-0.0895821042655635</v>
      </c>
      <c r="Y2062" s="6" t="n">
        <v>-0.0781700146469964</v>
      </c>
      <c r="Z2062" s="6" t="n">
        <v>-0.0140527101555045</v>
      </c>
      <c r="AA2062" s="6" t="n">
        <v>-0.0785559055038769</v>
      </c>
      <c r="AB2062" s="6" t="n">
        <v>-0.0359734932155253</v>
      </c>
      <c r="AC2062" s="6" t="n">
        <v>-0.0769170085200379</v>
      </c>
      <c r="AD2062" s="6" t="n">
        <v>0.0769170085200379</v>
      </c>
      <c r="AE2062" s="6" t="n">
        <v>0.0584569264752287</v>
      </c>
      <c r="AF2062" s="7" t="n">
        <v>0.0931174089068809</v>
      </c>
      <c r="AG2062" s="7" t="n">
        <v>7.17900501586381</v>
      </c>
      <c r="AH2062" s="26" t="n">
        <v>643.9</v>
      </c>
      <c r="AI2062" s="6" t="n">
        <v>-0.0460740740740742</v>
      </c>
      <c r="AJ2062" s="6" t="n">
        <v>-0.0717889577627218</v>
      </c>
      <c r="AK2062" s="6" t="n">
        <v>-0.0208333333333327</v>
      </c>
      <c r="AL2062" s="6" t="n">
        <v>0.128856942496493</v>
      </c>
      <c r="AM2062" s="6" t="n">
        <v>0.468917531652787</v>
      </c>
      <c r="AN2062" s="6" t="n">
        <v>-0.0475550898115212</v>
      </c>
      <c r="AO2062" s="6" t="n">
        <v>-0.0242338679512005</v>
      </c>
      <c r="AP2062" s="6" t="n">
        <v>0.0747799333390307</v>
      </c>
      <c r="AQ2062" s="6" t="n">
        <v>0.146568669344501</v>
      </c>
      <c r="AR2062" s="6" t="n">
        <v>0.0863237400032715</v>
      </c>
      <c r="AS2062" s="4" t="s">
        <v>442</v>
      </c>
      <c r="AT2062" s="4" t="s">
        <v>121</v>
      </c>
      <c r="AU2062" s="5" t="n">
        <v>12250.16</v>
      </c>
      <c r="AV2062" s="6" t="n">
        <v>-0.0940168917419794</v>
      </c>
      <c r="AW2062" s="6" t="n">
        <v>-0.0268645429024002</v>
      </c>
      <c r="AX2062" s="5" t="n">
        <v>2285.43</v>
      </c>
      <c r="AY2062" s="6" t="n">
        <v>0.186563277540865</v>
      </c>
      <c r="AZ2062" s="6" t="n">
        <v>0.110174737892604</v>
      </c>
      <c r="BA2062" s="5" t="n">
        <v>1387.82</v>
      </c>
      <c r="BB2062" s="6" t="n">
        <v>5.94917630564318</v>
      </c>
      <c r="BC2062" s="6" t="n">
        <v>-0.17731513865342</v>
      </c>
      <c r="BD2062" s="6" t="n">
        <v>0.113289948865974</v>
      </c>
      <c r="BE2062" s="7" t="n">
        <v>13.81</v>
      </c>
      <c r="BM2062" s="5" t="n">
        <v>64711.95</v>
      </c>
      <c r="BN2062" s="5" t="n">
        <v>2867.88</v>
      </c>
      <c r="BO2062" s="26" t="n">
        <v>22.5643855391439</v>
      </c>
      <c r="BP2062" s="7" t="n">
        <v>1.67185871966505</v>
      </c>
      <c r="BQ2062" s="6" t="n">
        <v>0.0740928095189992</v>
      </c>
      <c r="BR2062" s="7" t="n">
        <v>0.321270615675522</v>
      </c>
      <c r="BS2062" s="26" t="n">
        <v>21.71</v>
      </c>
      <c r="BT2062" s="7" t="n">
        <v>1.94</v>
      </c>
      <c r="BU2062" s="4" t="s">
        <v>1477</v>
      </c>
      <c r="BV2062" s="5" t="n">
        <v>4494.08</v>
      </c>
      <c r="BW2062" s="5" t="n">
        <v>3757.37</v>
      </c>
      <c r="BX2062" s="5" t="n">
        <v>736.71</v>
      </c>
      <c r="BY2062" s="7" t="n">
        <v>1.46160350726561</v>
      </c>
      <c r="BZ2062" s="5" t="n">
        <v>4</v>
      </c>
      <c r="CA2062" s="6" t="n">
        <v>0.0996053784492755</v>
      </c>
      <c r="CB2062" s="6" t="n">
        <v>-2.37036903187949</v>
      </c>
      <c r="CC2062" s="4" t="s">
        <v>516</v>
      </c>
      <c r="CD2062" s="26" t="n">
        <v>47.7282689284414</v>
      </c>
      <c r="CE2062" s="6" t="n">
        <v>-0.527232266207381</v>
      </c>
      <c r="CF2062" s="25" t="n">
        <v>45260</v>
      </c>
      <c r="CG2062" s="6" t="n">
        <v>0.294111133753415</v>
      </c>
      <c r="CH2062" s="6" t="n">
        <v>0.294000206140149</v>
      </c>
      <c r="CI2062" s="6" t="n">
        <v>0.272534460369404</v>
      </c>
      <c r="CJ2062" s="6" t="n">
        <v>-0.0730126895234632</v>
      </c>
      <c r="CK2062" s="6" t="n">
        <v>0.0677140612725845</v>
      </c>
      <c r="CL2062" s="7" t="n">
        <v>1.13590895413003</v>
      </c>
      <c r="CM2062" s="6" t="n">
        <v>-0.14815734989648</v>
      </c>
      <c r="CN2062" s="4" t="s">
        <v>493</v>
      </c>
    </row>
    <row r="2063" customFormat="false" ht="15" hidden="false" customHeight="false" outlineLevel="0" collapsed="false">
      <c r="A2063" s="4" t="s">
        <v>41</v>
      </c>
      <c r="B2063" s="4" t="s">
        <v>42</v>
      </c>
      <c r="C2063" s="25" t="n">
        <v>45199</v>
      </c>
      <c r="D2063" s="4" t="s">
        <v>231</v>
      </c>
      <c r="E2063" s="4" t="s">
        <v>1413</v>
      </c>
      <c r="F2063" s="4" t="s">
        <v>83</v>
      </c>
      <c r="G2063" s="4" t="s">
        <v>459</v>
      </c>
      <c r="H2063" s="4" t="s">
        <v>556</v>
      </c>
      <c r="I2063" s="5" t="n">
        <v>150</v>
      </c>
      <c r="J2063" s="25" t="n">
        <v>45230</v>
      </c>
      <c r="K2063" s="4" t="s">
        <v>1306</v>
      </c>
      <c r="L2063" s="4" t="s">
        <v>5</v>
      </c>
      <c r="M2063" s="4" t="s">
        <v>441</v>
      </c>
      <c r="N2063" s="25" t="n">
        <v>45229</v>
      </c>
      <c r="O2063" s="25" t="n">
        <v>45230</v>
      </c>
      <c r="P2063" s="25" t="n">
        <v>45231</v>
      </c>
      <c r="Q2063" s="25" t="n">
        <v>45231</v>
      </c>
      <c r="R2063" s="6" t="n">
        <v>-0.00117684144163088</v>
      </c>
      <c r="S2063" s="6" t="n">
        <v>0.00292453028677242</v>
      </c>
      <c r="T2063" s="6" t="n">
        <v>-0.0217756146681212</v>
      </c>
      <c r="U2063" s="6" t="n">
        <v>-0.0200279258229796</v>
      </c>
      <c r="V2063" s="6" t="n">
        <v>-0.00302651139381793</v>
      </c>
      <c r="W2063" s="6" t="n">
        <v>-9.2490237269538E-005</v>
      </c>
      <c r="X2063" s="6" t="n">
        <v>-0.0170014144291617</v>
      </c>
      <c r="Y2063" s="6" t="n">
        <v>-0.0199354355857101</v>
      </c>
      <c r="Z2063" s="6" t="n">
        <v>0.0151327416490287</v>
      </c>
      <c r="AA2063" s="6" t="n">
        <v>-0.0351606674720083</v>
      </c>
      <c r="AB2063" s="6" t="n">
        <v>-0.0245028111101788</v>
      </c>
      <c r="AC2063" s="6" t="n">
        <v>-0.0217756146681212</v>
      </c>
      <c r="AD2063" s="6" t="n">
        <v>0.0217756146681212</v>
      </c>
      <c r="AE2063" s="6" t="n">
        <v>0.094151212553495</v>
      </c>
      <c r="AF2063" s="7" t="n">
        <v>0.773172905525846</v>
      </c>
      <c r="AG2063" s="7" t="n">
        <v>4.07239667144177</v>
      </c>
      <c r="AH2063" s="26" t="n">
        <v>2379.25</v>
      </c>
      <c r="AI2063" s="6" t="n">
        <v>-0.0665398120721109</v>
      </c>
      <c r="AJ2063" s="6" t="n">
        <v>0.123108876773112</v>
      </c>
      <c r="AK2063" s="6" t="n">
        <v>0.286846232895234</v>
      </c>
      <c r="AL2063" s="6" t="n">
        <v>1.45460641700196</v>
      </c>
      <c r="AM2063" s="6" t="n">
        <v>3.05323679727427</v>
      </c>
      <c r="AN2063" s="6" t="n">
        <v>-0.0400631449543106</v>
      </c>
      <c r="AO2063" s="6" t="n">
        <v>0.163172021727423</v>
      </c>
      <c r="AP2063" s="6" t="n">
        <v>0.0622346129101434</v>
      </c>
      <c r="AQ2063" s="6" t="n">
        <v>0.0579455286296371</v>
      </c>
      <c r="AR2063" s="6" t="n">
        <v>-0.00229940071159196</v>
      </c>
      <c r="AS2063" s="4" t="s">
        <v>442</v>
      </c>
      <c r="AT2063" s="4" t="s">
        <v>121</v>
      </c>
      <c r="AU2063" s="5" t="n">
        <v>360.845</v>
      </c>
      <c r="AW2063" s="6" t="n">
        <v>0.214242690383172</v>
      </c>
      <c r="AX2063" s="5" t="n">
        <v>48.795</v>
      </c>
      <c r="AY2063" s="6" t="n">
        <v>0.13522426526625</v>
      </c>
      <c r="BA2063" s="5" t="n">
        <v>32.296</v>
      </c>
      <c r="BC2063" s="6" t="n">
        <v>0.314181078331638</v>
      </c>
      <c r="BD2063" s="6" t="n">
        <v>0.0895010322991866</v>
      </c>
      <c r="BE2063" s="7" t="n">
        <v>5.55</v>
      </c>
      <c r="BS2063" s="26" t="n">
        <v>60.21</v>
      </c>
      <c r="BT2063" s="7" t="n">
        <v>8.97</v>
      </c>
      <c r="BU2063" s="4" t="s">
        <v>1477</v>
      </c>
      <c r="BV2063" s="5" t="n">
        <v>-23.499</v>
      </c>
      <c r="BW2063" s="5" t="n">
        <v>80.847</v>
      </c>
      <c r="BX2063" s="5" t="n">
        <v>-104.346</v>
      </c>
      <c r="BY2063" s="7" t="n">
        <v>-0.413198290868808</v>
      </c>
      <c r="BZ2063" s="5" t="n">
        <v>4</v>
      </c>
      <c r="CA2063" s="6" t="n">
        <v>0.235353784229538</v>
      </c>
      <c r="CB2063" s="6" t="n">
        <v>0.249247527203379</v>
      </c>
      <c r="CD2063" s="26" t="n">
        <v>47.0153006216706</v>
      </c>
      <c r="CO2063" s="4" t="s">
        <v>483</v>
      </c>
    </row>
    <row r="2064" customFormat="false" ht="15" hidden="false" customHeight="false" outlineLevel="0" collapsed="false">
      <c r="A2064" s="4" t="s">
        <v>41</v>
      </c>
      <c r="B2064" s="4" t="s">
        <v>42</v>
      </c>
      <c r="C2064" s="25" t="n">
        <v>45199</v>
      </c>
      <c r="D2064" s="4" t="s">
        <v>232</v>
      </c>
      <c r="E2064" s="4" t="s">
        <v>786</v>
      </c>
      <c r="F2064" s="4" t="s">
        <v>80</v>
      </c>
      <c r="G2064" s="4" t="s">
        <v>438</v>
      </c>
      <c r="H2064" s="4" t="s">
        <v>488</v>
      </c>
      <c r="I2064" s="5" t="n">
        <v>175</v>
      </c>
      <c r="J2064" s="25" t="n">
        <v>45230</v>
      </c>
      <c r="K2064" s="4" t="s">
        <v>1475</v>
      </c>
      <c r="L2064" s="4" t="s">
        <v>5</v>
      </c>
      <c r="M2064" s="4" t="s">
        <v>441</v>
      </c>
      <c r="N2064" s="25" t="n">
        <v>45229</v>
      </c>
      <c r="O2064" s="25" t="n">
        <v>45230</v>
      </c>
      <c r="P2064" s="25" t="n">
        <v>45231</v>
      </c>
      <c r="Q2064" s="25" t="n">
        <v>45231</v>
      </c>
      <c r="R2064" s="6" t="n">
        <v>-0.0151575508903319</v>
      </c>
      <c r="S2064" s="6" t="n">
        <v>-0.0282536151279199</v>
      </c>
      <c r="T2064" s="6" t="n">
        <v>0.0281801531801531</v>
      </c>
      <c r="U2064" s="6" t="n">
        <v>-0.0152310128380987</v>
      </c>
      <c r="V2064" s="6" t="n">
        <v>-0.00302651139381793</v>
      </c>
      <c r="W2064" s="6" t="n">
        <v>-0.00192451026166429</v>
      </c>
      <c r="X2064" s="6" t="n">
        <v>-0.0122045014442808</v>
      </c>
      <c r="Y2064" s="6" t="n">
        <v>-0.0133065025764344</v>
      </c>
      <c r="Z2064" s="6" t="n">
        <v>0.0405419458983388</v>
      </c>
      <c r="AA2064" s="6" t="n">
        <v>-0.0557729587364375</v>
      </c>
      <c r="AB2064" s="6" t="n">
        <v>0.0206460206460206</v>
      </c>
      <c r="AC2064" s="6" t="n">
        <v>0.0281801531801531</v>
      </c>
      <c r="AD2064" s="6" t="n">
        <v>0.0281801531801531</v>
      </c>
      <c r="AE2064" s="6" t="n">
        <v>0.0342782217782217</v>
      </c>
      <c r="AF2064" s="7" t="n">
        <v>0.70977534911961</v>
      </c>
      <c r="AG2064" s="7" t="n">
        <v>2.42324287179661</v>
      </c>
      <c r="AH2064" s="26" t="n">
        <v>2510.3</v>
      </c>
      <c r="AI2064" s="6" t="n">
        <v>-0.0580664527870022</v>
      </c>
      <c r="AJ2064" s="6" t="n">
        <v>0.000538073696167762</v>
      </c>
      <c r="AK2064" s="6" t="n">
        <v>0.0132187039615737</v>
      </c>
      <c r="AL2064" s="6" t="n">
        <v>0.327744426519979</v>
      </c>
      <c r="AM2064" s="6" t="n">
        <v>0.638095859571274</v>
      </c>
      <c r="AN2064" s="6" t="n">
        <v>-0.0295946865006439</v>
      </c>
      <c r="AO2064" s="6" t="n">
        <v>0.0301327601968117</v>
      </c>
      <c r="AP2064" s="6" t="n">
        <v>0.0349176146714705</v>
      </c>
      <c r="AQ2064" s="6" t="n">
        <v>0.166167361645278</v>
      </c>
      <c r="AR2064" s="6" t="n">
        <v>0.105922432304048</v>
      </c>
      <c r="AS2064" s="4" t="s">
        <v>442</v>
      </c>
      <c r="AT2064" s="4" t="s">
        <v>121</v>
      </c>
      <c r="AU2064" s="5" t="n">
        <v>1946.575</v>
      </c>
      <c r="AV2064" s="6" t="n">
        <v>0.210501637674409</v>
      </c>
      <c r="AW2064" s="6" t="n">
        <v>0.0920023516555273</v>
      </c>
      <c r="AX2064" s="5" t="n">
        <v>203.86</v>
      </c>
      <c r="AY2064" s="6" t="n">
        <v>0.104727534258891</v>
      </c>
      <c r="AZ2064" s="6" t="n">
        <v>0.00488007708499366</v>
      </c>
      <c r="BA2064" s="5" t="n">
        <v>140.205</v>
      </c>
      <c r="BB2064" s="6" t="n">
        <v>0.311736913505169</v>
      </c>
      <c r="BC2064" s="6" t="n">
        <v>0.155091448344044</v>
      </c>
      <c r="BD2064" s="6" t="n">
        <v>0.072026508097556</v>
      </c>
      <c r="BE2064" s="7" t="n">
        <v>15.54</v>
      </c>
      <c r="BM2064" s="5" t="n">
        <v>22640.3957</v>
      </c>
      <c r="BN2064" s="5" t="n">
        <v>494.966</v>
      </c>
      <c r="BO2064" s="26" t="n">
        <v>45.7413149590073</v>
      </c>
      <c r="BP2064" s="7" t="n">
        <v>8.74422045710154</v>
      </c>
      <c r="BQ2064" s="6" t="n">
        <v>0.19116679231758</v>
      </c>
      <c r="BR2064" s="7" t="n">
        <v>0.0522384658641487</v>
      </c>
      <c r="BS2064" s="26" t="n">
        <v>22.14</v>
      </c>
      <c r="BT2064" s="7" t="n">
        <v>3.37</v>
      </c>
      <c r="BU2064" s="4" t="s">
        <v>1477</v>
      </c>
      <c r="BV2064" s="5" t="n">
        <v>114.961</v>
      </c>
      <c r="BW2064" s="5" t="n">
        <v>220.597</v>
      </c>
      <c r="BX2064" s="5" t="n">
        <v>-105.636</v>
      </c>
      <c r="BY2064" s="7" t="n">
        <v>0.439478563373282</v>
      </c>
      <c r="BZ2064" s="5" t="n">
        <v>4</v>
      </c>
      <c r="CA2064" s="6" t="n">
        <v>0.169471448441555</v>
      </c>
      <c r="CB2064" s="6" t="n">
        <v>-0.00412522728209691</v>
      </c>
      <c r="CC2064" s="4" t="s">
        <v>650</v>
      </c>
      <c r="CD2064" s="26" t="n">
        <v>79.3635907197182</v>
      </c>
      <c r="CE2064" s="6" t="n">
        <v>-0.423648620933142</v>
      </c>
      <c r="CO2064" s="4" t="s">
        <v>483</v>
      </c>
    </row>
    <row r="2065" customFormat="false" ht="15" hidden="false" customHeight="false" outlineLevel="0" collapsed="false">
      <c r="A2065" s="4" t="s">
        <v>41</v>
      </c>
      <c r="B2065" s="4" t="s">
        <v>42</v>
      </c>
      <c r="C2065" s="25" t="n">
        <v>45199</v>
      </c>
      <c r="D2065" s="4" t="s">
        <v>240</v>
      </c>
      <c r="E2065" s="4" t="s">
        <v>686</v>
      </c>
      <c r="F2065" s="4" t="s">
        <v>99</v>
      </c>
      <c r="G2065" s="4" t="s">
        <v>438</v>
      </c>
      <c r="H2065" s="4" t="s">
        <v>1037</v>
      </c>
      <c r="I2065" s="5" t="n">
        <v>175</v>
      </c>
      <c r="J2065" s="25" t="n">
        <v>45230</v>
      </c>
      <c r="K2065" s="4" t="s">
        <v>471</v>
      </c>
      <c r="L2065" s="4" t="s">
        <v>5</v>
      </c>
      <c r="M2065" s="4" t="s">
        <v>441</v>
      </c>
      <c r="N2065" s="25" t="n">
        <v>45229</v>
      </c>
      <c r="O2065" s="25" t="n">
        <v>45230</v>
      </c>
      <c r="P2065" s="25" t="n">
        <v>45231</v>
      </c>
      <c r="Q2065" s="25" t="n">
        <v>45231</v>
      </c>
      <c r="R2065" s="6" t="n">
        <v>0.00842551431820526</v>
      </c>
      <c r="S2065" s="6" t="n">
        <v>0.000922651084115156</v>
      </c>
      <c r="T2065" s="6" t="n">
        <v>-0.011522507297588</v>
      </c>
      <c r="U2065" s="6" t="n">
        <v>-0.00217434189526755</v>
      </c>
      <c r="V2065" s="6" t="n">
        <v>-0.00302651139381793</v>
      </c>
      <c r="W2065" s="6" t="n">
        <v>-0.00728242190569484</v>
      </c>
      <c r="X2065" s="6" t="n">
        <v>0.000852169498550381</v>
      </c>
      <c r="Y2065" s="6" t="n">
        <v>0.00510808001042729</v>
      </c>
      <c r="AB2065" s="6" t="n">
        <v>0.00628190027483311</v>
      </c>
      <c r="AC2065" s="6" t="n">
        <v>-0.011522507297588</v>
      </c>
      <c r="AD2065" s="6" t="n">
        <v>0.011522507297588</v>
      </c>
      <c r="AE2065" s="6" t="n">
        <v>0.0382717946091736</v>
      </c>
      <c r="AF2065" s="7" t="n">
        <v>0.216324710080286</v>
      </c>
      <c r="AG2065" s="7" t="n">
        <v>1.95162967532386</v>
      </c>
      <c r="AH2065" s="26" t="n">
        <v>2901.9</v>
      </c>
      <c r="AI2065" s="6" t="n">
        <v>-0.0499279727606077</v>
      </c>
      <c r="AJ2065" s="6" t="n">
        <v>-0.00365658958644499</v>
      </c>
      <c r="AK2065" s="6" t="n">
        <v>0.0966084081247056</v>
      </c>
      <c r="AL2065" s="6" t="n">
        <v>0.274915976539332</v>
      </c>
      <c r="AM2065" s="6" t="n">
        <v>0.519518261552559</v>
      </c>
      <c r="AN2065" s="6" t="n">
        <v>-0.0291521290276305</v>
      </c>
      <c r="AO2065" s="6" t="n">
        <v>0.0254955394411855</v>
      </c>
      <c r="AP2065" s="6" t="n">
        <v>0.0349359306462196</v>
      </c>
      <c r="AQ2065" s="6" t="n">
        <v>0.0738783545746555</v>
      </c>
      <c r="AR2065" s="6" t="n">
        <v>0.0136334252334265</v>
      </c>
      <c r="AS2065" s="4" t="s">
        <v>442</v>
      </c>
      <c r="AT2065" s="4" t="s">
        <v>121</v>
      </c>
      <c r="AU2065" s="5" t="n">
        <v>51024.04</v>
      </c>
      <c r="AV2065" s="6" t="n">
        <v>0.193192838323012</v>
      </c>
      <c r="AW2065" s="6" t="n">
        <v>0.0656122493519014</v>
      </c>
      <c r="AX2065" s="5" t="n">
        <v>5631.99</v>
      </c>
      <c r="AY2065" s="6" t="n">
        <v>0.110379146770816</v>
      </c>
      <c r="AZ2065" s="6" t="n">
        <v>-0.00419360732440853</v>
      </c>
      <c r="BA2065" s="5" t="n">
        <v>3222.63</v>
      </c>
      <c r="BB2065" s="6" t="n">
        <v>0.445793348497288</v>
      </c>
      <c r="BC2065" s="6" t="n">
        <v>0.292671480144404</v>
      </c>
      <c r="BD2065" s="6" t="n">
        <v>0.0631590520860363</v>
      </c>
      <c r="BE2065" s="7" t="n">
        <v>22.94</v>
      </c>
      <c r="BM2065" s="5" t="n">
        <v>407876.5545</v>
      </c>
      <c r="BN2065" s="5" t="n">
        <v>11261.67</v>
      </c>
      <c r="BO2065" s="26" t="n">
        <v>36.2181234665907</v>
      </c>
      <c r="BP2065" s="7" t="n">
        <v>4.5661597161855</v>
      </c>
      <c r="BQ2065" s="6" t="n">
        <v>0.126073890062182</v>
      </c>
      <c r="BR2065" s="7" t="n">
        <v>1.32675196849292</v>
      </c>
      <c r="BS2065" s="26" t="n">
        <v>24.62</v>
      </c>
      <c r="BT2065" s="7" t="n">
        <v>3.55</v>
      </c>
      <c r="BU2065" s="4" t="s">
        <v>1477</v>
      </c>
      <c r="BV2065" s="5" t="n">
        <v>4181.13</v>
      </c>
      <c r="BW2065" s="5" t="n">
        <v>1872.29</v>
      </c>
      <c r="BX2065" s="5" t="n">
        <v>2308.84</v>
      </c>
      <c r="BY2065" s="7" t="n">
        <v>0.731525658588817</v>
      </c>
      <c r="BZ2065" s="5" t="n">
        <v>1</v>
      </c>
      <c r="CF2065" s="25" t="n">
        <v>45260</v>
      </c>
      <c r="CG2065" s="6" t="n">
        <v>0.210956466369052</v>
      </c>
      <c r="CH2065" s="6" t="n">
        <v>0.20517923408309</v>
      </c>
      <c r="CI2065" s="6" t="n">
        <v>0.181059858781565</v>
      </c>
      <c r="CJ2065" s="6" t="n">
        <v>-0.117552711458888</v>
      </c>
      <c r="CK2065" s="6" t="n">
        <v>0.0473894218524493</v>
      </c>
      <c r="CL2065" s="7" t="n">
        <v>0.243145133389983</v>
      </c>
      <c r="CM2065" s="6" t="n">
        <v>-0.166384666815244</v>
      </c>
      <c r="CN2065" s="4" t="s">
        <v>493</v>
      </c>
    </row>
    <row r="2066" customFormat="false" ht="15" hidden="false" customHeight="false" outlineLevel="0" collapsed="false">
      <c r="A2066" s="4" t="s">
        <v>41</v>
      </c>
      <c r="B2066" s="4" t="s">
        <v>42</v>
      </c>
      <c r="C2066" s="25" t="n">
        <v>45199</v>
      </c>
      <c r="D2066" s="4" t="s">
        <v>247</v>
      </c>
      <c r="E2066" s="4" t="s">
        <v>1461</v>
      </c>
      <c r="F2066" s="4" t="s">
        <v>71</v>
      </c>
      <c r="G2066" s="4" t="s">
        <v>459</v>
      </c>
      <c r="H2066" s="4" t="s">
        <v>521</v>
      </c>
      <c r="I2066" s="5" t="n">
        <v>250</v>
      </c>
      <c r="J2066" s="25" t="n">
        <v>45230</v>
      </c>
      <c r="K2066" s="4" t="s">
        <v>1092</v>
      </c>
      <c r="L2066" s="4" t="s">
        <v>5</v>
      </c>
      <c r="M2066" s="4" t="s">
        <v>441</v>
      </c>
      <c r="N2066" s="25" t="n">
        <v>45229</v>
      </c>
      <c r="O2066" s="25" t="n">
        <v>45230</v>
      </c>
      <c r="P2066" s="25" t="n">
        <v>45231</v>
      </c>
      <c r="Q2066" s="25" t="n">
        <v>45231</v>
      </c>
      <c r="R2066" s="6" t="n">
        <v>-0.00346817522813192</v>
      </c>
      <c r="S2066" s="6" t="n">
        <v>-0.00638995863642855</v>
      </c>
      <c r="T2066" s="6" t="n">
        <v>0.00117711234245355</v>
      </c>
      <c r="U2066" s="6" t="n">
        <v>-0.00868102152210692</v>
      </c>
      <c r="V2066" s="6" t="n">
        <v>-0.00302651139381793</v>
      </c>
      <c r="W2066" s="6" t="n">
        <v>-0.000191768090595512</v>
      </c>
      <c r="X2066" s="6" t="n">
        <v>-0.00565451012828899</v>
      </c>
      <c r="Y2066" s="6" t="n">
        <v>-0.00848925343151141</v>
      </c>
      <c r="Z2066" s="6" t="n">
        <v>0.0236997963153275</v>
      </c>
      <c r="AA2066" s="6" t="n">
        <v>-0.0323808178374345</v>
      </c>
      <c r="AB2066" s="6" t="n">
        <v>-0.00663202319772616</v>
      </c>
      <c r="AC2066" s="6" t="n">
        <v>0.00117711234245355</v>
      </c>
      <c r="AD2066" s="6" t="n">
        <v>0.00117711234245355</v>
      </c>
      <c r="AE2066" s="6" t="n">
        <v>0.0413137722144067</v>
      </c>
      <c r="AF2066" s="7" t="n">
        <v>0.841556636553161</v>
      </c>
      <c r="AG2066" s="7" t="n">
        <v>2.3118982767198</v>
      </c>
      <c r="AH2066" s="26" t="n">
        <v>1758.85</v>
      </c>
      <c r="AI2066" s="6" t="n">
        <v>-0.0231053347774168</v>
      </c>
      <c r="AJ2066" s="6" t="n">
        <v>0.00465528074484523</v>
      </c>
      <c r="AK2066" s="6" t="n">
        <v>-0.0378808599091952</v>
      </c>
      <c r="AL2066" s="6" t="n">
        <v>0.628564814814813</v>
      </c>
      <c r="AN2066" s="6" t="n">
        <v>-0.016229854522032</v>
      </c>
      <c r="AO2066" s="6" t="n">
        <v>0.0208851352668772</v>
      </c>
      <c r="AP2066" s="6" t="n">
        <v>0.0573526038082128</v>
      </c>
      <c r="AQ2066" s="6" t="n">
        <v>0.0883230098646475</v>
      </c>
      <c r="AR2066" s="6" t="n">
        <v>0.0280780805234184</v>
      </c>
      <c r="AS2066" s="4" t="s">
        <v>442</v>
      </c>
      <c r="AT2066" s="4" t="s">
        <v>121</v>
      </c>
      <c r="AU2066" s="5" t="n">
        <v>2708.099</v>
      </c>
      <c r="AW2066" s="6" t="n">
        <v>0.0502135349659267</v>
      </c>
      <c r="AX2066" s="5" t="n">
        <v>682.646</v>
      </c>
      <c r="AY2066" s="6" t="n">
        <v>0.252075718059052</v>
      </c>
      <c r="BA2066" s="5" t="n">
        <v>501.026</v>
      </c>
      <c r="BC2066" s="6" t="n">
        <v>0.0138360188138775</v>
      </c>
      <c r="BD2066" s="6" t="n">
        <v>0.185010223038375</v>
      </c>
      <c r="BE2066" s="7" t="n">
        <v>12.51</v>
      </c>
      <c r="BS2066" s="26" t="n">
        <v>31.35</v>
      </c>
      <c r="BT2066" s="7" t="n">
        <v>4.01</v>
      </c>
      <c r="BU2066" s="4" t="s">
        <v>1477</v>
      </c>
      <c r="BV2066" s="5" t="n">
        <v>968.9087</v>
      </c>
      <c r="BW2066" s="5" t="n">
        <v>203.8875</v>
      </c>
      <c r="BX2066" s="5" t="n">
        <v>765.0212</v>
      </c>
      <c r="BY2066" s="7" t="n">
        <v>0.980777877720599</v>
      </c>
      <c r="BZ2066" s="5" t="n">
        <v>12</v>
      </c>
      <c r="CA2066" s="6" t="n">
        <v>0.115198563820766</v>
      </c>
      <c r="CB2066" s="6" t="n">
        <v>0.381904756671497</v>
      </c>
      <c r="CD2066" s="26" t="n">
        <v>38.1099644189894</v>
      </c>
      <c r="CO2066" s="4" t="s">
        <v>483</v>
      </c>
    </row>
    <row r="2067" customFormat="false" ht="15" hidden="false" customHeight="false" outlineLevel="0" collapsed="false">
      <c r="A2067" s="4" t="s">
        <v>41</v>
      </c>
      <c r="B2067" s="4" t="s">
        <v>42</v>
      </c>
      <c r="C2067" s="25" t="n">
        <v>45199</v>
      </c>
      <c r="D2067" s="4" t="s">
        <v>252</v>
      </c>
      <c r="E2067" s="4" t="s">
        <v>815</v>
      </c>
      <c r="F2067" s="4" t="s">
        <v>77</v>
      </c>
      <c r="G2067" s="4" t="s">
        <v>459</v>
      </c>
      <c r="H2067" s="4" t="s">
        <v>460</v>
      </c>
      <c r="I2067" s="5" t="n">
        <v>400</v>
      </c>
      <c r="J2067" s="25" t="n">
        <v>45230</v>
      </c>
      <c r="K2067" s="4" t="s">
        <v>959</v>
      </c>
      <c r="L2067" s="4" t="s">
        <v>5</v>
      </c>
      <c r="M2067" s="4" t="s">
        <v>441</v>
      </c>
      <c r="N2067" s="25" t="n">
        <v>45229</v>
      </c>
      <c r="O2067" s="25" t="n">
        <v>45230</v>
      </c>
      <c r="P2067" s="25" t="n">
        <v>45231</v>
      </c>
      <c r="Q2067" s="25" t="n">
        <v>45231</v>
      </c>
      <c r="R2067" s="6" t="n">
        <v>0.0200552486187846</v>
      </c>
      <c r="S2067" s="6" t="n">
        <v>-0.00980339056491353</v>
      </c>
      <c r="T2067" s="6" t="n">
        <v>-0.0331473580571055</v>
      </c>
      <c r="U2067" s="6" t="n">
        <v>-0.0228955000032344</v>
      </c>
      <c r="V2067" s="6" t="n">
        <v>-0.00302651139381793</v>
      </c>
      <c r="W2067" s="6" t="n">
        <v>0.000831213498642014</v>
      </c>
      <c r="X2067" s="6" t="n">
        <v>-0.0198689886094164</v>
      </c>
      <c r="Y2067" s="6" t="n">
        <v>-0.0237267135018764</v>
      </c>
      <c r="Z2067" s="6" t="n">
        <v>0.00930906235248696</v>
      </c>
      <c r="AA2067" s="6" t="n">
        <v>-0.0322045623557213</v>
      </c>
      <c r="AB2067" s="6" t="n">
        <v>0.00585275134011609</v>
      </c>
      <c r="AC2067" s="6" t="n">
        <v>-0.0331473580571055</v>
      </c>
      <c r="AD2067" s="6" t="n">
        <v>0.0331473580571055</v>
      </c>
      <c r="AE2067" s="6" t="n">
        <v>0.0555190898151187</v>
      </c>
      <c r="AF2067" s="7" t="n">
        <v>0.227586206896551</v>
      </c>
      <c r="AG2067" s="7" t="n">
        <v>4.84052074329792</v>
      </c>
      <c r="AH2067" s="26" t="n">
        <v>905</v>
      </c>
      <c r="AI2067" s="6" t="n">
        <v>-0.0361060815848333</v>
      </c>
      <c r="AJ2067" s="6" t="n">
        <v>-0.00973848342269412</v>
      </c>
      <c r="AK2067" s="6" t="n">
        <v>0.105951362580959</v>
      </c>
      <c r="AL2067" s="6" t="n">
        <v>0.472143147620985</v>
      </c>
      <c r="AM2067" s="6" t="n">
        <v>0.295077275329136</v>
      </c>
      <c r="AN2067" s="6" t="n">
        <v>-0.0337763949115686</v>
      </c>
      <c r="AO2067" s="6" t="n">
        <v>0.0240379114888745</v>
      </c>
      <c r="AP2067" s="6" t="n">
        <v>0.0588934147997284</v>
      </c>
      <c r="AQ2067" s="6" t="n">
        <v>0.153202081918986</v>
      </c>
      <c r="AR2067" s="6" t="n">
        <v>0.0929571525777571</v>
      </c>
      <c r="AS2067" s="4" t="s">
        <v>442</v>
      </c>
      <c r="AT2067" s="4" t="s">
        <v>481</v>
      </c>
      <c r="AU2067" s="5" t="n">
        <v>10164.62</v>
      </c>
      <c r="AW2067" s="6" t="n">
        <v>0.10869185830901</v>
      </c>
      <c r="BA2067" s="5" t="n">
        <v>147.89</v>
      </c>
      <c r="BC2067" s="6" t="n">
        <v>0.686701642335766</v>
      </c>
      <c r="BD2067" s="6" t="n">
        <v>0.0145494863556139</v>
      </c>
      <c r="BE2067" s="7" t="n">
        <v>4.29</v>
      </c>
      <c r="BS2067" s="26" t="n">
        <v>16.84</v>
      </c>
      <c r="BT2067" s="7" t="n">
        <v>2.99</v>
      </c>
      <c r="BU2067" s="4" t="s">
        <v>1477</v>
      </c>
      <c r="BV2067" s="5" t="n">
        <v>1039.62</v>
      </c>
      <c r="BW2067" s="5" t="n">
        <v>101.4</v>
      </c>
      <c r="BX2067" s="5" t="n">
        <v>938.22</v>
      </c>
      <c r="BY2067" s="7" t="n">
        <v>4.41321051067623</v>
      </c>
      <c r="BZ2067" s="5" t="n">
        <v>5</v>
      </c>
      <c r="CF2067" s="25" t="n">
        <v>45260</v>
      </c>
      <c r="CH2067" s="6" t="n">
        <v>0.316968247622717</v>
      </c>
      <c r="CI2067" s="6" t="n">
        <v>0.263369051189628</v>
      </c>
      <c r="CJ2067" s="6" t="n">
        <v>-0.169099576487826</v>
      </c>
      <c r="CK2067" s="6" t="n">
        <v>0.0729110072802347</v>
      </c>
      <c r="CL2067" s="7" t="n">
        <v>0.454627624738512</v>
      </c>
    </row>
    <row r="2068" customFormat="false" ht="15" hidden="false" customHeight="false" outlineLevel="0" collapsed="false">
      <c r="A2068" s="4" t="s">
        <v>41</v>
      </c>
      <c r="B2068" s="4" t="s">
        <v>42</v>
      </c>
      <c r="C2068" s="25" t="n">
        <v>45199</v>
      </c>
      <c r="D2068" s="4" t="s">
        <v>308</v>
      </c>
      <c r="E2068" s="4" t="s">
        <v>628</v>
      </c>
      <c r="F2068" s="4" t="s">
        <v>79</v>
      </c>
      <c r="G2068" s="4" t="s">
        <v>459</v>
      </c>
      <c r="H2068" s="4" t="s">
        <v>498</v>
      </c>
      <c r="I2068" s="5" t="n">
        <v>550</v>
      </c>
      <c r="J2068" s="25" t="n">
        <v>45230</v>
      </c>
      <c r="K2068" s="4" t="s">
        <v>499</v>
      </c>
      <c r="L2068" s="4" t="s">
        <v>5</v>
      </c>
      <c r="M2068" s="4" t="s">
        <v>441</v>
      </c>
      <c r="N2068" s="25" t="n">
        <v>45229</v>
      </c>
      <c r="O2068" s="25" t="n">
        <v>45230</v>
      </c>
      <c r="P2068" s="25" t="n">
        <v>45231</v>
      </c>
      <c r="Q2068" s="25" t="n">
        <v>45231</v>
      </c>
      <c r="R2068" s="6" t="n">
        <v>0.00274941084053415</v>
      </c>
      <c r="S2068" s="6" t="n">
        <v>0.00777796429970357</v>
      </c>
      <c r="T2068" s="6" t="n">
        <v>0.00294280955024973</v>
      </c>
      <c r="U2068" s="6" t="n">
        <v>0.0134701846904874</v>
      </c>
      <c r="V2068" s="6" t="n">
        <v>-0.00302651139381793</v>
      </c>
      <c r="W2068" s="6" t="n">
        <v>-0.00597934710237569</v>
      </c>
      <c r="X2068" s="6" t="n">
        <v>0.0164966960843054</v>
      </c>
      <c r="Y2068" s="6" t="n">
        <v>0.0194495317928631</v>
      </c>
      <c r="Z2068" s="6" t="n">
        <v>0.0139743571727298</v>
      </c>
      <c r="AA2068" s="6" t="n">
        <v>-0.000504172482242327</v>
      </c>
      <c r="AB2068" s="6" t="n">
        <v>0.00610771793448084</v>
      </c>
      <c r="AC2068" s="6" t="n">
        <v>0.00294280955024973</v>
      </c>
      <c r="AD2068" s="6" t="n">
        <v>0.00294280955024973</v>
      </c>
      <c r="AE2068" s="6" t="n">
        <v>0.0269850083287062</v>
      </c>
      <c r="AF2068" s="7" t="n">
        <v>0.306584362139916</v>
      </c>
      <c r="AG2068" s="7" t="n">
        <v>1.80124051321078</v>
      </c>
      <c r="AH2068" s="26" t="n">
        <v>891.1</v>
      </c>
      <c r="AI2068" s="6" t="n">
        <v>-0.00480232298414129</v>
      </c>
      <c r="AJ2068" s="6" t="n">
        <v>-0.00457998212689914</v>
      </c>
      <c r="AK2068" s="6" t="n">
        <v>0.0196818857992898</v>
      </c>
      <c r="AL2068" s="6" t="n">
        <v>0.193384223918574</v>
      </c>
      <c r="AM2068" s="6" t="n">
        <v>0.155846682664245</v>
      </c>
      <c r="AN2068" s="6" t="n">
        <v>-0.00997537218626987</v>
      </c>
      <c r="AO2068" s="6" t="n">
        <v>0.00539539005937073</v>
      </c>
      <c r="AP2068" s="6" t="n">
        <v>0.0145601505840669</v>
      </c>
      <c r="AQ2068" s="6" t="n">
        <v>0.0416320655483582</v>
      </c>
      <c r="AR2068" s="6" t="n">
        <v>-0.0186128637928709</v>
      </c>
      <c r="AS2068" s="4" t="s">
        <v>442</v>
      </c>
      <c r="AT2068" s="4" t="s">
        <v>121</v>
      </c>
      <c r="AU2068" s="5" t="n">
        <v>3733.78</v>
      </c>
      <c r="AV2068" s="6" t="n">
        <v>0.110236243885759</v>
      </c>
      <c r="AW2068" s="6" t="n">
        <v>-0.0019859884903547</v>
      </c>
      <c r="AX2068" s="5" t="n">
        <v>522.54</v>
      </c>
      <c r="AY2068" s="6" t="n">
        <v>0.139949327491175</v>
      </c>
      <c r="AZ2068" s="6" t="n">
        <v>-0.0221237906605026</v>
      </c>
      <c r="BA2068" s="5" t="n">
        <v>338.24</v>
      </c>
      <c r="BB2068" s="6" t="n">
        <v>0.0313452860104893</v>
      </c>
      <c r="BC2068" s="6" t="n">
        <v>0.0683849774155849</v>
      </c>
      <c r="BD2068" s="6" t="n">
        <v>0.0905891616538736</v>
      </c>
      <c r="BE2068" s="7" t="n">
        <v>3.64</v>
      </c>
      <c r="BM2068" s="5" t="n">
        <v>82783.19</v>
      </c>
      <c r="BN2068" s="5" t="n">
        <v>1264.9</v>
      </c>
      <c r="BO2068" s="26" t="n">
        <v>65.4464305478694</v>
      </c>
      <c r="BP2068" s="7" t="n">
        <v>5.08599035062983</v>
      </c>
      <c r="BQ2068" s="6" t="n">
        <v>0.0777122649478918</v>
      </c>
      <c r="BR2068" s="7" t="n">
        <v>0.0726694768168752</v>
      </c>
      <c r="BS2068" s="26" t="n">
        <v>42.04</v>
      </c>
      <c r="BT2068" s="7" t="n">
        <v>10.73</v>
      </c>
      <c r="BU2068" s="4" t="s">
        <v>1477</v>
      </c>
      <c r="BV2068" s="5" t="n">
        <v>437.8</v>
      </c>
      <c r="BW2068" s="5" t="n">
        <v>145.08</v>
      </c>
      <c r="BX2068" s="5" t="n">
        <v>292.72</v>
      </c>
      <c r="BY2068" s="7" t="n">
        <v>0.668570468671258</v>
      </c>
      <c r="BZ2068" s="5" t="n">
        <v>5</v>
      </c>
      <c r="CA2068" s="6" t="n">
        <v>0.0318761968737767</v>
      </c>
      <c r="CB2068" s="6" t="n">
        <v>0.253099183369306</v>
      </c>
      <c r="CC2068" s="4" t="s">
        <v>611</v>
      </c>
      <c r="CD2068" s="26" t="n">
        <v>67.0905565070341</v>
      </c>
      <c r="CE2068" s="6" t="n">
        <v>-0.0245060712679028</v>
      </c>
      <c r="CF2068" s="25" t="n">
        <v>45260</v>
      </c>
      <c r="CG2068" s="6" t="n">
        <v>0.15816129257353</v>
      </c>
      <c r="CH2068" s="6" t="n">
        <v>0.180827414629143</v>
      </c>
      <c r="CI2068" s="6" t="n">
        <v>0.152709886286873</v>
      </c>
      <c r="CJ2068" s="6" t="n">
        <v>-0.155493725328847</v>
      </c>
      <c r="CK2068" s="6" t="n">
        <v>0.0418573870843214</v>
      </c>
      <c r="CL2068" s="7" t="n">
        <v>0.0703056199929885</v>
      </c>
      <c r="CM2068" s="6" t="n">
        <v>0.0933753865182436</v>
      </c>
      <c r="CN2068" s="4" t="s">
        <v>493</v>
      </c>
    </row>
    <row r="2069" customFormat="false" ht="15" hidden="false" customHeight="false" outlineLevel="0" collapsed="false">
      <c r="A2069" s="4" t="s">
        <v>41</v>
      </c>
      <c r="B2069" s="4" t="s">
        <v>42</v>
      </c>
      <c r="C2069" s="25" t="n">
        <v>45199</v>
      </c>
      <c r="D2069" s="4" t="s">
        <v>132</v>
      </c>
      <c r="E2069" s="4" t="s">
        <v>527</v>
      </c>
      <c r="F2069" s="4" t="s">
        <v>84</v>
      </c>
      <c r="G2069" s="4" t="s">
        <v>438</v>
      </c>
      <c r="H2069" s="4" t="s">
        <v>528</v>
      </c>
      <c r="I2069" s="5" t="n">
        <v>1200</v>
      </c>
      <c r="J2069" s="25" t="n">
        <v>45231</v>
      </c>
      <c r="K2069" s="4" t="s">
        <v>1053</v>
      </c>
      <c r="L2069" s="4" t="s">
        <v>6</v>
      </c>
      <c r="M2069" s="4" t="s">
        <v>441</v>
      </c>
      <c r="N2069" s="25" t="n">
        <v>45230</v>
      </c>
      <c r="O2069" s="25" t="n">
        <v>45231</v>
      </c>
      <c r="P2069" s="25" t="n">
        <v>45232</v>
      </c>
      <c r="Q2069" s="25" t="n">
        <v>45231</v>
      </c>
      <c r="R2069" s="6" t="n">
        <v>0.00592487261523877</v>
      </c>
      <c r="S2069" s="6" t="n">
        <v>-0.0419366238661798</v>
      </c>
      <c r="T2069" s="6" t="n">
        <v>0.0320914791589819</v>
      </c>
      <c r="U2069" s="6" t="n">
        <v>-0.00392027209195911</v>
      </c>
      <c r="V2069" s="6" t="n">
        <v>-0.000354687670945264</v>
      </c>
      <c r="W2069" s="6" t="n">
        <v>0.00716244548309053</v>
      </c>
      <c r="X2069" s="6" t="n">
        <v>-0.00356558442101385</v>
      </c>
      <c r="Y2069" s="6" t="n">
        <v>-0.0110827175750496</v>
      </c>
      <c r="Z2069" s="6" t="n">
        <v>0.0122965465141105</v>
      </c>
      <c r="AA2069" s="6" t="n">
        <v>-0.0162168186060696</v>
      </c>
      <c r="AB2069" s="6" t="n">
        <v>0.00247378961008371</v>
      </c>
      <c r="AC2069" s="6" t="n">
        <v>-0.0419366238661798</v>
      </c>
      <c r="AD2069" s="6" t="n">
        <v>0.0419366238661798</v>
      </c>
      <c r="AE2069" s="6" t="n">
        <v>0.0505359877488514</v>
      </c>
      <c r="AF2069" s="7" t="n">
        <v>0.12121212121212</v>
      </c>
      <c r="AG2069" s="7" t="n">
        <v>2.50003312413814</v>
      </c>
      <c r="AH2069" s="26" t="n">
        <v>421.95</v>
      </c>
      <c r="AI2069" s="6" t="n">
        <v>-0.0206568411280028</v>
      </c>
      <c r="AJ2069" s="6" t="n">
        <v>-0.019746776629109</v>
      </c>
      <c r="AK2069" s="6" t="n">
        <v>-0.0618121178432457</v>
      </c>
      <c r="AL2069" s="6" t="n">
        <v>0.0852623456790109</v>
      </c>
      <c r="AM2069" s="6" t="n">
        <v>-0.177645683102708</v>
      </c>
      <c r="AN2069" s="6" t="n">
        <v>-0.033944939947135</v>
      </c>
      <c r="AO2069" s="6" t="n">
        <v>0.014198163318026</v>
      </c>
      <c r="AP2069" s="6" t="n">
        <v>-0.00333571598761018</v>
      </c>
      <c r="AQ2069" s="6" t="n">
        <v>0.0531331903740766</v>
      </c>
      <c r="AR2069" s="6" t="n">
        <v>-0.00616933272053633</v>
      </c>
      <c r="AS2069" s="4" t="s">
        <v>442</v>
      </c>
      <c r="AT2069" s="4" t="s">
        <v>121</v>
      </c>
      <c r="AU2069" s="5" t="n">
        <v>7423.95</v>
      </c>
      <c r="AV2069" s="6" t="n">
        <v>0.039307478332449</v>
      </c>
      <c r="AW2069" s="6" t="n">
        <v>-0.147935819302414</v>
      </c>
      <c r="AX2069" s="5" t="n">
        <v>1301.82</v>
      </c>
      <c r="AY2069" s="6" t="n">
        <v>0.175354090477441</v>
      </c>
      <c r="AZ2069" s="6" t="n">
        <v>0.132937348330747</v>
      </c>
      <c r="BA2069" s="5" t="n">
        <v>792.96</v>
      </c>
      <c r="BB2069" s="6" t="n">
        <v>7.5099806825499</v>
      </c>
      <c r="BC2069" s="6" t="n">
        <v>-0.301639864019869</v>
      </c>
      <c r="BD2069" s="6" t="n">
        <v>0.106811064190896</v>
      </c>
      <c r="BE2069" s="7" t="n">
        <v>3.99</v>
      </c>
      <c r="BM2069" s="5" t="n">
        <v>83784.50175</v>
      </c>
      <c r="BN2069" s="5" t="n">
        <v>2307.99</v>
      </c>
      <c r="BO2069" s="26" t="n">
        <v>36.3019344754527</v>
      </c>
      <c r="BP2069" s="7" t="n">
        <v>2.64319430598583</v>
      </c>
      <c r="BQ2069" s="6" t="n">
        <v>0.0728113899211943</v>
      </c>
      <c r="BR2069" s="7" t="n">
        <v>0.001505132783565</v>
      </c>
      <c r="BS2069" s="26" t="n">
        <v>13.85</v>
      </c>
      <c r="BT2069" s="7" t="n">
        <v>1.82</v>
      </c>
      <c r="BU2069" s="4" t="s">
        <v>1477</v>
      </c>
      <c r="BV2069" s="5" t="n">
        <v>2241.69</v>
      </c>
      <c r="BW2069" s="5" t="n">
        <v>1606.6</v>
      </c>
      <c r="BX2069" s="5" t="n">
        <v>635.09</v>
      </c>
      <c r="BY2069" s="7" t="n">
        <v>1.31975132022819</v>
      </c>
      <c r="BZ2069" s="5" t="n">
        <v>3</v>
      </c>
      <c r="CA2069" s="6" t="n">
        <v>0.15255792794628</v>
      </c>
      <c r="CB2069" s="6" t="n">
        <v>0.69564527013616</v>
      </c>
      <c r="CC2069" s="4" t="s">
        <v>512</v>
      </c>
      <c r="CD2069" s="26" t="n">
        <v>46.3323428220119</v>
      </c>
      <c r="CE2069" s="6" t="n">
        <v>-0.216488261452514</v>
      </c>
      <c r="CF2069" s="25" t="n">
        <v>45260</v>
      </c>
      <c r="CG2069" s="6" t="n">
        <v>0.231066531608533</v>
      </c>
      <c r="CH2069" s="6" t="n">
        <v>0.248475536007155</v>
      </c>
      <c r="CI2069" s="6" t="n">
        <v>0.275002844231855</v>
      </c>
      <c r="CJ2069" s="6" t="n">
        <v>0.106760241474785</v>
      </c>
      <c r="CK2069" s="6" t="n">
        <v>0.0574806836806369</v>
      </c>
      <c r="CL2069" s="7" t="n">
        <v>0.729577680376594</v>
      </c>
      <c r="CM2069" s="6" t="n">
        <v>-0.0268286099865046</v>
      </c>
      <c r="CN2069" s="4" t="s">
        <v>493</v>
      </c>
    </row>
    <row r="2070" customFormat="false" ht="15" hidden="false" customHeight="false" outlineLevel="0" collapsed="false">
      <c r="A2070" s="4" t="s">
        <v>41</v>
      </c>
      <c r="B2070" s="4" t="s">
        <v>42</v>
      </c>
      <c r="C2070" s="25" t="n">
        <v>45199</v>
      </c>
      <c r="D2070" s="4" t="s">
        <v>160</v>
      </c>
      <c r="E2070" s="4" t="s">
        <v>497</v>
      </c>
      <c r="F2070" s="4" t="s">
        <v>79</v>
      </c>
      <c r="G2070" s="4" t="s">
        <v>438</v>
      </c>
      <c r="H2070" s="4" t="s">
        <v>498</v>
      </c>
      <c r="I2070" s="5" t="n">
        <v>125</v>
      </c>
      <c r="J2070" s="25" t="n">
        <v>45231</v>
      </c>
      <c r="K2070" s="4" t="s">
        <v>872</v>
      </c>
      <c r="L2070" s="4" t="s">
        <v>5</v>
      </c>
      <c r="M2070" s="4" t="s">
        <v>441</v>
      </c>
      <c r="N2070" s="25" t="n">
        <v>45230</v>
      </c>
      <c r="O2070" s="25" t="n">
        <v>45231</v>
      </c>
      <c r="P2070" s="25" t="n">
        <v>45232</v>
      </c>
      <c r="Q2070" s="25" t="n">
        <v>45232</v>
      </c>
      <c r="R2070" s="6" t="n">
        <v>-0.00786713286713292</v>
      </c>
      <c r="S2070" s="6" t="n">
        <v>-0.00659663390940923</v>
      </c>
      <c r="T2070" s="6" t="n">
        <v>0.0295522252291178</v>
      </c>
      <c r="U2070" s="6" t="n">
        <v>0.0150884584525757</v>
      </c>
      <c r="V2070" s="6" t="n">
        <v>-0.000354687670945264</v>
      </c>
      <c r="W2070" s="6" t="n">
        <v>0.00800088063320081</v>
      </c>
      <c r="X2070" s="6" t="n">
        <v>0.0154431461235209</v>
      </c>
      <c r="Y2070" s="6" t="n">
        <v>0.00708757781937486</v>
      </c>
      <c r="Z2070" s="6" t="n">
        <v>0.0134701846904874</v>
      </c>
      <c r="AA2070" s="6" t="n">
        <v>0.00161827376208823</v>
      </c>
      <c r="AB2070" s="6" t="n">
        <v>0.0261069292520411</v>
      </c>
      <c r="AC2070" s="6" t="n">
        <v>0.0295522252291178</v>
      </c>
      <c r="AD2070" s="6" t="n">
        <v>0.0295522252291178</v>
      </c>
      <c r="AE2070" s="6" t="n">
        <v>0.0260500761831124</v>
      </c>
      <c r="AF2070" s="7" t="n">
        <v>0.63727629855958</v>
      </c>
      <c r="AG2070" s="7" t="n">
        <v>2.45222366644906</v>
      </c>
      <c r="AH2070" s="26" t="n">
        <v>4461.6</v>
      </c>
      <c r="AI2070" s="6" t="n">
        <v>-0.0258515283842795</v>
      </c>
      <c r="AJ2070" s="6" t="n">
        <v>-0.0358196375895495</v>
      </c>
      <c r="AK2070" s="6" t="n">
        <v>-0.0844995280502321</v>
      </c>
      <c r="AL2070" s="6" t="n">
        <v>0.010360406263799</v>
      </c>
      <c r="AM2070" s="6" t="n">
        <v>0.201583582451323</v>
      </c>
      <c r="AN2070" s="6" t="n">
        <v>-0.0219532003936594</v>
      </c>
      <c r="AO2070" s="6" t="n">
        <v>-0.0138664371958901</v>
      </c>
      <c r="AP2070" s="6" t="n">
        <v>0.0275774476779505</v>
      </c>
      <c r="AQ2070" s="6" t="n">
        <v>0.0979623391683691</v>
      </c>
      <c r="AR2070" s="6" t="n">
        <v>0.0386598160737561</v>
      </c>
      <c r="AS2070" s="4" t="s">
        <v>442</v>
      </c>
      <c r="AT2070" s="4" t="s">
        <v>121</v>
      </c>
      <c r="AU2070" s="5" t="n">
        <v>4432.88</v>
      </c>
      <c r="AV2070" s="6" t="n">
        <v>0.0121631834798077</v>
      </c>
      <c r="AW2070" s="6" t="n">
        <v>0.105263420350562</v>
      </c>
      <c r="AX2070" s="5" t="n">
        <v>872.42</v>
      </c>
      <c r="AY2070" s="6" t="n">
        <v>0.196806590749129</v>
      </c>
      <c r="AZ2070" s="6" t="n">
        <v>0.0343035368242363</v>
      </c>
      <c r="BA2070" s="5" t="n">
        <v>587.59</v>
      </c>
      <c r="BB2070" s="6" t="n">
        <v>0.191189588063575</v>
      </c>
      <c r="BC2070" s="6" t="n">
        <v>0.284209376024478</v>
      </c>
      <c r="BD2070" s="6" t="n">
        <v>0.132552652000505</v>
      </c>
      <c r="BE2070" s="7" t="n">
        <v>24.41</v>
      </c>
      <c r="BM2070" s="5" t="n">
        <v>107479.944</v>
      </c>
      <c r="BN2070" s="5" t="n">
        <v>2441.88</v>
      </c>
      <c r="BO2070" s="26" t="n">
        <v>44.0152439923338</v>
      </c>
      <c r="BP2070" s="7" t="n">
        <v>30.4107903470872</v>
      </c>
      <c r="BQ2070" s="6" t="n">
        <v>0.690914955563667</v>
      </c>
      <c r="BR2070" s="7" t="n">
        <v>0.843317007472548</v>
      </c>
      <c r="BS2070" s="26" t="n">
        <v>41.8</v>
      </c>
      <c r="BT2070" s="7" t="n">
        <v>10.68</v>
      </c>
      <c r="BU2070" s="4" t="s">
        <v>1477</v>
      </c>
      <c r="BV2070" s="5" t="n">
        <v>967.21</v>
      </c>
      <c r="BW2070" s="5" t="n">
        <v>293.11</v>
      </c>
      <c r="BX2070" s="5" t="n">
        <v>674.1</v>
      </c>
      <c r="BY2070" s="7" t="n">
        <v>0.925435826779188</v>
      </c>
      <c r="BZ2070" s="5" t="n">
        <v>5</v>
      </c>
      <c r="CA2070" s="6" t="n">
        <v>0.0809127270767521</v>
      </c>
      <c r="CB2070" s="6" t="n">
        <v>0.173177032342763</v>
      </c>
      <c r="CC2070" s="4" t="s">
        <v>714</v>
      </c>
      <c r="CD2070" s="26" t="n">
        <v>67.7912727271163</v>
      </c>
      <c r="CE2070" s="6" t="n">
        <v>-0.350724035385638</v>
      </c>
      <c r="CF2070" s="25" t="n">
        <v>45260</v>
      </c>
      <c r="CG2070" s="6" t="n">
        <v>0.1884480699501</v>
      </c>
      <c r="CH2070" s="6" t="n">
        <v>0.20604863425782</v>
      </c>
      <c r="CI2070" s="6" t="n">
        <v>0.151604037352745</v>
      </c>
      <c r="CJ2070" s="6" t="n">
        <v>-0.264231777614944</v>
      </c>
      <c r="CK2070" s="6" t="n">
        <v>0.0463227570003728</v>
      </c>
      <c r="CL2070" s="7" t="n">
        <v>0.637963436176306</v>
      </c>
      <c r="CM2070" s="6" t="n">
        <v>-0.00560000000000005</v>
      </c>
      <c r="CN2070" s="4" t="s">
        <v>493</v>
      </c>
    </row>
    <row r="2071" customFormat="false" ht="15" hidden="false" customHeight="false" outlineLevel="0" collapsed="false">
      <c r="A2071" s="4" t="s">
        <v>41</v>
      </c>
      <c r="B2071" s="4" t="s">
        <v>42</v>
      </c>
      <c r="C2071" s="25" t="n">
        <v>45199</v>
      </c>
      <c r="D2071" s="4" t="s">
        <v>192</v>
      </c>
      <c r="E2071" s="4" t="s">
        <v>646</v>
      </c>
      <c r="F2071" s="4" t="s">
        <v>85</v>
      </c>
      <c r="G2071" s="4" t="s">
        <v>438</v>
      </c>
      <c r="H2071" s="4" t="s">
        <v>498</v>
      </c>
      <c r="I2071" s="5" t="n">
        <v>500</v>
      </c>
      <c r="J2071" s="25" t="n">
        <v>45231</v>
      </c>
      <c r="K2071" s="4" t="s">
        <v>1175</v>
      </c>
      <c r="L2071" s="4" t="s">
        <v>5</v>
      </c>
      <c r="M2071" s="4" t="s">
        <v>441</v>
      </c>
      <c r="N2071" s="25" t="n">
        <v>45230</v>
      </c>
      <c r="O2071" s="25" t="n">
        <v>45231</v>
      </c>
      <c r="P2071" s="25" t="n">
        <v>45232</v>
      </c>
      <c r="Q2071" s="25" t="n">
        <v>45232</v>
      </c>
      <c r="R2071" s="6" t="n">
        <v>0.0139542015947658</v>
      </c>
      <c r="S2071" s="6" t="n">
        <v>-0.0173413318546152</v>
      </c>
      <c r="T2071" s="6" t="n">
        <v>0.0169291540553018</v>
      </c>
      <c r="U2071" s="6" t="n">
        <v>0.0135420237954524</v>
      </c>
      <c r="V2071" s="6" t="n">
        <v>-0.000354687670945264</v>
      </c>
      <c r="W2071" s="6" t="n">
        <v>0.00800088063320081</v>
      </c>
      <c r="X2071" s="6" t="n">
        <v>0.0138967114663977</v>
      </c>
      <c r="Y2071" s="6" t="n">
        <v>0.00554114316225163</v>
      </c>
      <c r="Z2071" s="6" t="n">
        <v>0.00272719231978713</v>
      </c>
      <c r="AA2071" s="6" t="n">
        <v>0.0108148314756653</v>
      </c>
      <c r="AB2071" s="6" t="n">
        <v>0.0281126558251681</v>
      </c>
      <c r="AC2071" s="6" t="n">
        <v>0.0169291540553018</v>
      </c>
      <c r="AD2071" s="6" t="n">
        <v>0.0169291540553018</v>
      </c>
      <c r="AE2071" s="6" t="n">
        <v>0.0308828810342174</v>
      </c>
      <c r="AF2071" s="7" t="n">
        <v>0.456810631229236</v>
      </c>
      <c r="AG2071" s="7" t="n">
        <v>3.86650348847632</v>
      </c>
      <c r="AH2071" s="26" t="n">
        <v>978.2</v>
      </c>
      <c r="AI2071" s="6" t="n">
        <v>-0.0100693214592927</v>
      </c>
      <c r="AJ2071" s="6" t="n">
        <v>-0.0217021702170217</v>
      </c>
      <c r="AK2071" s="6" t="n">
        <v>-0.0502451575319184</v>
      </c>
      <c r="AL2071" s="6" t="n">
        <v>0.0257969798657716</v>
      </c>
      <c r="AM2071" s="6" t="n">
        <v>0.191473812423872</v>
      </c>
      <c r="AN2071" s="6" t="n">
        <v>-0.0219532003936594</v>
      </c>
      <c r="AO2071" s="6" t="n">
        <v>0.000251030176637745</v>
      </c>
      <c r="AP2071" s="6" t="n">
        <v>-0.00327901932099084</v>
      </c>
      <c r="AQ2071" s="6" t="n">
        <v>0.0345558189981337</v>
      </c>
      <c r="AR2071" s="6" t="n">
        <v>-0.0247467040964793</v>
      </c>
      <c r="AS2071" s="4" t="s">
        <v>442</v>
      </c>
      <c r="AT2071" s="4" t="s">
        <v>121</v>
      </c>
      <c r="AU2071" s="5" t="n">
        <v>3601.95</v>
      </c>
      <c r="AV2071" s="6" t="n">
        <v>0.0619206820915588</v>
      </c>
      <c r="AW2071" s="6" t="n">
        <v>0.0443734397244346</v>
      </c>
      <c r="AX2071" s="5" t="n">
        <v>691.63</v>
      </c>
      <c r="AY2071" s="6" t="n">
        <v>0.192015436083233</v>
      </c>
      <c r="AZ2071" s="6" t="n">
        <v>0.0388750318284154</v>
      </c>
      <c r="BA2071" s="5" t="n">
        <v>432.77</v>
      </c>
      <c r="BB2071" s="6" t="n">
        <v>0.205957755113415</v>
      </c>
      <c r="BC2071" s="6" t="n">
        <v>0.357411705664638</v>
      </c>
      <c r="BD2071" s="6" t="n">
        <v>0.120148808284402</v>
      </c>
      <c r="BE2071" s="7" t="n">
        <v>4.23</v>
      </c>
      <c r="BM2071" s="5" t="n">
        <v>100030.732</v>
      </c>
      <c r="BN2071" s="5" t="n">
        <v>1676.16</v>
      </c>
      <c r="BO2071" s="26" t="n">
        <v>59.6785104047346</v>
      </c>
      <c r="BP2071" s="7" t="n">
        <v>7.25163579264664</v>
      </c>
      <c r="BQ2071" s="6" t="n">
        <v>0.121511675533901</v>
      </c>
      <c r="BR2071" s="7" t="n">
        <v>0.0749559779704993</v>
      </c>
      <c r="BS2071" s="26" t="n">
        <v>41.8</v>
      </c>
      <c r="BT2071" s="7" t="n">
        <v>10.68</v>
      </c>
      <c r="BU2071" s="4" t="s">
        <v>1477</v>
      </c>
      <c r="BV2071" s="5" t="n">
        <v>868.19</v>
      </c>
      <c r="BW2071" s="5" t="n">
        <v>176.48</v>
      </c>
      <c r="BX2071" s="5" t="n">
        <v>691.71</v>
      </c>
      <c r="BY2071" s="7" t="n">
        <v>1.15513777458455</v>
      </c>
      <c r="BZ2071" s="5" t="n">
        <v>3</v>
      </c>
      <c r="CA2071" s="6" t="n">
        <v>0.060260328076801</v>
      </c>
      <c r="CB2071" s="6" t="n">
        <v>0.172757475083057</v>
      </c>
      <c r="CC2071" s="4" t="s">
        <v>575</v>
      </c>
      <c r="CD2071" s="26" t="n">
        <v>51.034793814433</v>
      </c>
      <c r="CE2071" s="6" t="n">
        <v>0.169369090070805</v>
      </c>
      <c r="CF2071" s="25" t="n">
        <v>45260</v>
      </c>
      <c r="CG2071" s="6" t="n">
        <v>0.194694204460923</v>
      </c>
      <c r="CH2071" s="6" t="n">
        <v>0.226417341229785</v>
      </c>
      <c r="CI2071" s="6" t="n">
        <v>0.196824450485874</v>
      </c>
      <c r="CJ2071" s="6" t="n">
        <v>-0.130700637076549</v>
      </c>
      <c r="CK2071" s="6" t="n">
        <v>0.0509330070357908</v>
      </c>
      <c r="CL2071" s="7" t="n">
        <v>0.332380808449139</v>
      </c>
      <c r="CM2071" s="6" t="n">
        <v>-0.00139874739039657</v>
      </c>
      <c r="CN2071" s="4" t="s">
        <v>493</v>
      </c>
      <c r="CO2071" s="4" t="s">
        <v>655</v>
      </c>
    </row>
    <row r="2072" customFormat="false" ht="15" hidden="false" customHeight="false" outlineLevel="0" collapsed="false">
      <c r="A2072" s="4" t="s">
        <v>41</v>
      </c>
      <c r="B2072" s="4" t="s">
        <v>42</v>
      </c>
      <c r="C2072" s="25" t="n">
        <v>45199</v>
      </c>
      <c r="D2072" s="4" t="s">
        <v>202</v>
      </c>
      <c r="E2072" s="4" t="s">
        <v>626</v>
      </c>
      <c r="F2072" s="4" t="s">
        <v>91</v>
      </c>
      <c r="G2072" s="4" t="s">
        <v>438</v>
      </c>
      <c r="H2072" s="4" t="s">
        <v>508</v>
      </c>
      <c r="I2072" s="5" t="n">
        <v>150</v>
      </c>
      <c r="J2072" s="25" t="n">
        <v>45231</v>
      </c>
      <c r="K2072" s="4" t="s">
        <v>1412</v>
      </c>
      <c r="L2072" s="4" t="s">
        <v>5</v>
      </c>
      <c r="M2072" s="4" t="s">
        <v>441</v>
      </c>
      <c r="N2072" s="25" t="n">
        <v>45230</v>
      </c>
      <c r="O2072" s="25" t="n">
        <v>45231</v>
      </c>
      <c r="P2072" s="25" t="n">
        <v>45232</v>
      </c>
      <c r="Q2072" s="25" t="n">
        <v>45232</v>
      </c>
      <c r="R2072" s="6" t="n">
        <v>-0.00707315896924787</v>
      </c>
      <c r="S2072" s="6" t="n">
        <v>0.00132756973788584</v>
      </c>
      <c r="T2072" s="6" t="n">
        <v>-0.0130479069993047</v>
      </c>
      <c r="U2072" s="6" t="n">
        <v>-0.0187934962306667</v>
      </c>
      <c r="V2072" s="6" t="n">
        <v>-0.000354687670945264</v>
      </c>
      <c r="W2072" s="6" t="n">
        <v>-0.00461839845085577</v>
      </c>
      <c r="X2072" s="6" t="n">
        <v>-0.0184388085597215</v>
      </c>
      <c r="Y2072" s="6" t="n">
        <v>-0.014175097779811</v>
      </c>
      <c r="Z2072" s="6" t="n">
        <v>0.0440182147163007</v>
      </c>
      <c r="AA2072" s="6" t="n">
        <v>-0.0628117109469674</v>
      </c>
      <c r="AB2072" s="6" t="n">
        <v>0.0150527898591732</v>
      </c>
      <c r="AC2072" s="6" t="n">
        <v>-0.0130479069993047</v>
      </c>
      <c r="AD2072" s="6" t="n">
        <v>0.0130479069993047</v>
      </c>
      <c r="AE2072" s="6" t="n">
        <v>0.0350692816375365</v>
      </c>
      <c r="AF2072" s="7" t="n">
        <v>0.0977408944213917</v>
      </c>
      <c r="AG2072" s="7" t="n">
        <v>2.40110887879402</v>
      </c>
      <c r="AH2072" s="26" t="n">
        <v>3110.35</v>
      </c>
      <c r="AI2072" s="6" t="n">
        <v>-0.0314207862981706</v>
      </c>
      <c r="AJ2072" s="6" t="n">
        <v>0.0345934438771267</v>
      </c>
      <c r="AK2072" s="6" t="n">
        <v>-0.00847957410860856</v>
      </c>
      <c r="AL2072" s="6" t="n">
        <v>0.23985011858968</v>
      </c>
      <c r="AM2072" s="6" t="n">
        <v>0.202950959158416</v>
      </c>
      <c r="AN2072" s="6" t="n">
        <v>-0.0159641106894137</v>
      </c>
      <c r="AO2072" s="6" t="n">
        <v>0.0505575545665404</v>
      </c>
      <c r="AP2072" s="6" t="n">
        <v>0.0399069493135875</v>
      </c>
      <c r="AQ2072" s="6" t="n">
        <v>0.231938665181351</v>
      </c>
      <c r="AR2072" s="6" t="n">
        <v>0.172636142086738</v>
      </c>
      <c r="AS2072" s="4" t="s">
        <v>442</v>
      </c>
      <c r="AT2072" s="4" t="s">
        <v>121</v>
      </c>
      <c r="AU2072" s="5" t="n">
        <v>9533.07</v>
      </c>
      <c r="AV2072" s="6" t="n">
        <v>0.0409293062087326</v>
      </c>
      <c r="AW2072" s="6" t="n">
        <v>0.0770601321205151</v>
      </c>
      <c r="AX2072" s="5" t="n">
        <v>1359.55</v>
      </c>
      <c r="AY2072" s="6" t="n">
        <v>0.14261407920009</v>
      </c>
      <c r="AZ2072" s="6" t="n">
        <v>0.023980893529933</v>
      </c>
      <c r="BA2072" s="5" t="n">
        <v>1006.31</v>
      </c>
      <c r="BB2072" s="6" t="n">
        <v>0.461725059554936</v>
      </c>
      <c r="BC2072" s="6" t="n">
        <v>0.417138431206872</v>
      </c>
      <c r="BD2072" s="6" t="n">
        <v>0.105559908822656</v>
      </c>
      <c r="BE2072" s="7" t="n">
        <v>50.34</v>
      </c>
      <c r="BM2072" s="5" t="n">
        <v>62160.34475</v>
      </c>
      <c r="BN2072" s="5" t="n">
        <v>2935.37</v>
      </c>
      <c r="BO2072" s="26" t="n">
        <v>21.1763235128791</v>
      </c>
      <c r="BP2072" s="7" t="n">
        <v>3.73210552085579</v>
      </c>
      <c r="BQ2072" s="6" t="n">
        <v>0.176239540285922</v>
      </c>
      <c r="BR2072" s="7" t="n">
        <v>0.0188069216484335</v>
      </c>
      <c r="BS2072" s="26" t="n">
        <v>25.25</v>
      </c>
      <c r="BT2072" s="7" t="n">
        <v>4.56</v>
      </c>
      <c r="BU2072" s="4" t="s">
        <v>1477</v>
      </c>
      <c r="BV2072" s="5" t="n">
        <v>1049.31</v>
      </c>
      <c r="BW2072" s="5" t="n">
        <v>335.62</v>
      </c>
      <c r="BX2072" s="5" t="n">
        <v>713.69</v>
      </c>
      <c r="BY2072" s="7" t="n">
        <v>0.611339947914543</v>
      </c>
      <c r="BZ2072" s="5" t="n">
        <v>2</v>
      </c>
      <c r="CA2072" s="6" t="n">
        <v>0.111281733191023</v>
      </c>
      <c r="CB2072" s="6" t="n">
        <v>0.087453917553288</v>
      </c>
      <c r="CC2072" s="4" t="s">
        <v>516</v>
      </c>
      <c r="CD2072" s="26" t="n">
        <v>36.6816286601458</v>
      </c>
      <c r="CE2072" s="6" t="n">
        <v>-0.422699474195185</v>
      </c>
      <c r="CF2072" s="25" t="n">
        <v>45260</v>
      </c>
      <c r="CG2072" s="6" t="n">
        <v>0.233653097942006</v>
      </c>
      <c r="CH2072" s="6" t="n">
        <v>0.227067410011683</v>
      </c>
      <c r="CI2072" s="6" t="n">
        <v>0.204268484013062</v>
      </c>
      <c r="CJ2072" s="6" t="n">
        <v>-0.100405980750156</v>
      </c>
      <c r="CK2072" s="6" t="n">
        <v>0.0511673558705691</v>
      </c>
      <c r="CL2072" s="7" t="n">
        <v>0.255004519528235</v>
      </c>
      <c r="CM2072" s="6" t="n">
        <v>-0.165555856588097</v>
      </c>
      <c r="CN2072" s="4" t="s">
        <v>493</v>
      </c>
    </row>
    <row r="2073" customFormat="false" ht="15" hidden="false" customHeight="false" outlineLevel="0" collapsed="false">
      <c r="A2073" s="4" t="s">
        <v>41</v>
      </c>
      <c r="B2073" s="4" t="s">
        <v>42</v>
      </c>
      <c r="C2073" s="25" t="n">
        <v>45199</v>
      </c>
      <c r="D2073" s="4" t="s">
        <v>237</v>
      </c>
      <c r="E2073" s="4" t="s">
        <v>847</v>
      </c>
      <c r="F2073" s="4" t="s">
        <v>94</v>
      </c>
      <c r="G2073" s="4" t="s">
        <v>438</v>
      </c>
      <c r="H2073" s="4" t="s">
        <v>460</v>
      </c>
      <c r="I2073" s="5" t="n">
        <v>1000</v>
      </c>
      <c r="J2073" s="25" t="n">
        <v>45231</v>
      </c>
      <c r="K2073" s="4" t="s">
        <v>1095</v>
      </c>
      <c r="L2073" s="4" t="s">
        <v>5</v>
      </c>
      <c r="M2073" s="4" t="s">
        <v>441</v>
      </c>
      <c r="N2073" s="25" t="n">
        <v>45230</v>
      </c>
      <c r="O2073" s="25" t="n">
        <v>45231</v>
      </c>
      <c r="P2073" s="25" t="n">
        <v>45232</v>
      </c>
      <c r="Q2073" s="25" t="n">
        <v>45232</v>
      </c>
      <c r="R2073" s="6" t="n">
        <v>0.0186335403726707</v>
      </c>
      <c r="S2073" s="6" t="n">
        <v>-0.00402874564459921</v>
      </c>
      <c r="T2073" s="6" t="n">
        <v>-0.0189133049087134</v>
      </c>
      <c r="U2073" s="6" t="n">
        <v>-0.00430851018064182</v>
      </c>
      <c r="V2073" s="6" t="n">
        <v>-0.000354687670945264</v>
      </c>
      <c r="W2073" s="6" t="n">
        <v>0.00161521208208748</v>
      </c>
      <c r="X2073" s="6" t="n">
        <v>-0.00395382250969656</v>
      </c>
      <c r="Y2073" s="6" t="n">
        <v>-0.0059237222627293</v>
      </c>
      <c r="AB2073" s="6" t="n">
        <v>0.0123537771947087</v>
      </c>
      <c r="AC2073" s="6" t="n">
        <v>-0.0189133049087134</v>
      </c>
      <c r="AD2073" s="6" t="n">
        <v>0.0189133049087134</v>
      </c>
      <c r="AE2073" s="6" t="n">
        <v>0.0524762217120367</v>
      </c>
      <c r="AF2073" s="7" t="n">
        <v>0.320833333333333</v>
      </c>
      <c r="AG2073" s="7" t="n">
        <v>2.96723617921216</v>
      </c>
      <c r="AH2073" s="26" t="n">
        <v>450.8</v>
      </c>
      <c r="AI2073" s="6" t="n">
        <v>-0.0191470844212358</v>
      </c>
      <c r="AJ2073" s="6" t="n">
        <v>-0.0347928487313993</v>
      </c>
      <c r="AK2073" s="6" t="n">
        <v>0.134944612286002</v>
      </c>
      <c r="AL2073" s="6" t="n">
        <v>0.326857983811624</v>
      </c>
      <c r="AM2073" s="6" t="n">
        <v>0.0735889497499387</v>
      </c>
      <c r="AN2073" s="6" t="n">
        <v>-0.0268629994613744</v>
      </c>
      <c r="AO2073" s="6" t="n">
        <v>-0.00792984927002494</v>
      </c>
      <c r="AP2073" s="6" t="n">
        <v>0.00189436148874544</v>
      </c>
      <c r="AQ2073" s="6" t="n">
        <v>0.0980610652997551</v>
      </c>
      <c r="AR2073" s="6" t="n">
        <v>0.0387585422051422</v>
      </c>
      <c r="AS2073" s="4" t="s">
        <v>442</v>
      </c>
      <c r="AT2073" s="4" t="s">
        <v>481</v>
      </c>
      <c r="AU2073" s="5" t="n">
        <v>6765.44</v>
      </c>
      <c r="AV2073" s="6" t="n">
        <v>0.327507201724215</v>
      </c>
      <c r="AW2073" s="6" t="n">
        <v>0.000933552099160684</v>
      </c>
      <c r="BA2073" s="5" t="n">
        <v>1193.57</v>
      </c>
      <c r="BB2073" s="6" t="n">
        <v>2.83377766357242</v>
      </c>
      <c r="BC2073" s="6" t="n">
        <v>-0.0950398811148516</v>
      </c>
      <c r="BD2073" s="6" t="n">
        <v>0.176421637025825</v>
      </c>
      <c r="BE2073" s="7" t="n">
        <v>21.67</v>
      </c>
      <c r="BM2073" s="5" t="n">
        <v>24812.032</v>
      </c>
      <c r="BN2073" s="5" t="n">
        <v>3282.88</v>
      </c>
      <c r="BO2073" s="26" t="n">
        <v>7.55800760308022</v>
      </c>
      <c r="BP2073" s="7" t="n">
        <v>0.912614380094645</v>
      </c>
      <c r="BQ2073" s="6" t="n">
        <v>0.120748010325197</v>
      </c>
      <c r="BR2073" s="7" t="n">
        <v>3.47185324626506</v>
      </c>
      <c r="BS2073" s="26" t="n">
        <v>16.87</v>
      </c>
      <c r="BT2073" s="7" t="n">
        <v>3</v>
      </c>
      <c r="BU2073" s="4" t="s">
        <v>1477</v>
      </c>
      <c r="BV2073" s="5" t="n">
        <v>1937.23</v>
      </c>
      <c r="BW2073" s="5" t="n">
        <v>14.48</v>
      </c>
      <c r="BX2073" s="5" t="n">
        <v>1922.75</v>
      </c>
      <c r="BY2073" s="7" t="n">
        <v>0.77098464979484</v>
      </c>
      <c r="BZ2073" s="5" t="n">
        <v>1</v>
      </c>
      <c r="CF2073" s="25" t="n">
        <v>45260</v>
      </c>
      <c r="CG2073" s="6" t="n">
        <v>0.251611096705031</v>
      </c>
      <c r="CH2073" s="6" t="n">
        <v>0.274410274155717</v>
      </c>
      <c r="CI2073" s="6" t="n">
        <v>0.226283065826539</v>
      </c>
      <c r="CJ2073" s="6" t="n">
        <v>-0.175384134130007</v>
      </c>
      <c r="CK2073" s="6" t="n">
        <v>0.0616654000651395</v>
      </c>
      <c r="CL2073" s="7" t="n">
        <v>0.306708541398167</v>
      </c>
      <c r="CM2073" s="6" t="n">
        <v>0.00219081272084807</v>
      </c>
      <c r="CN2073" s="4" t="s">
        <v>493</v>
      </c>
    </row>
    <row r="2074" customFormat="false" ht="15" hidden="false" customHeight="false" outlineLevel="0" collapsed="false">
      <c r="A2074" s="4" t="s">
        <v>41</v>
      </c>
      <c r="B2074" s="4" t="s">
        <v>42</v>
      </c>
      <c r="C2074" s="25" t="n">
        <v>45199</v>
      </c>
      <c r="D2074" s="4" t="s">
        <v>254</v>
      </c>
      <c r="E2074" s="4" t="s">
        <v>547</v>
      </c>
      <c r="F2074" s="4" t="s">
        <v>72</v>
      </c>
      <c r="G2074" s="4" t="s">
        <v>438</v>
      </c>
      <c r="H2074" s="4" t="s">
        <v>460</v>
      </c>
      <c r="I2074" s="5" t="n">
        <v>775</v>
      </c>
      <c r="J2074" s="25" t="n">
        <v>45231</v>
      </c>
      <c r="K2074" s="4" t="s">
        <v>614</v>
      </c>
      <c r="L2074" s="4" t="s">
        <v>6</v>
      </c>
      <c r="M2074" s="4" t="s">
        <v>441</v>
      </c>
      <c r="N2074" s="25" t="n">
        <v>45230</v>
      </c>
      <c r="O2074" s="25" t="n">
        <v>45231</v>
      </c>
      <c r="P2074" s="25" t="n">
        <v>45232</v>
      </c>
      <c r="Q2074" s="25" t="n">
        <v>45231</v>
      </c>
      <c r="R2074" s="6" t="n">
        <v>0.0227597418592047</v>
      </c>
      <c r="S2074" s="6" t="n">
        <v>-0.0233611097731323</v>
      </c>
      <c r="T2074" s="6" t="n">
        <v>-0.0315644111264549</v>
      </c>
      <c r="U2074" s="6" t="n">
        <v>-0.0321657790403825</v>
      </c>
      <c r="V2074" s="6" t="n">
        <v>-0.000354687670945264</v>
      </c>
      <c r="W2074" s="6" t="n">
        <v>0.00161521208208748</v>
      </c>
      <c r="X2074" s="6" t="n">
        <v>-0.0318110913694373</v>
      </c>
      <c r="Y2074" s="6" t="n">
        <v>-0.03378099112247</v>
      </c>
      <c r="Z2074" s="6" t="n">
        <v>-0.0186778868061729</v>
      </c>
      <c r="AA2074" s="6" t="n">
        <v>-0.0134878922342097</v>
      </c>
      <c r="AB2074" s="6" t="n">
        <v>0.0105486248253939</v>
      </c>
      <c r="AC2074" s="6" t="n">
        <v>-0.0233611097731323</v>
      </c>
      <c r="AD2074" s="6" t="n">
        <v>0.0233611097731323</v>
      </c>
      <c r="AE2074" s="6" t="n">
        <v>0.0999951832763354</v>
      </c>
      <c r="AF2074" s="7" t="n">
        <v>0.227360308285163</v>
      </c>
      <c r="AG2074" s="7" t="n">
        <v>5.95891154210171</v>
      </c>
      <c r="AH2074" s="26" t="n">
        <v>1014.95</v>
      </c>
      <c r="AI2074" s="6" t="n">
        <v>0.0346602783016463</v>
      </c>
      <c r="AJ2074" s="6" t="n">
        <v>0.151389676687465</v>
      </c>
      <c r="AK2074" s="6" t="n">
        <v>0.240770171149144</v>
      </c>
      <c r="AL2074" s="6" t="n">
        <v>0.619127382946478</v>
      </c>
      <c r="AM2074" s="6" t="n">
        <v>0.448686839851554</v>
      </c>
      <c r="AN2074" s="6" t="n">
        <v>-0.0268629994613744</v>
      </c>
      <c r="AO2074" s="6" t="n">
        <v>0.178252676148839</v>
      </c>
      <c r="AP2074" s="6" t="n">
        <v>0.0510796496231412</v>
      </c>
      <c r="AQ2074" s="6" t="n">
        <v>0.212008555713995</v>
      </c>
      <c r="AR2074" s="6" t="n">
        <v>0.152706032619382</v>
      </c>
      <c r="AS2074" s="4" t="s">
        <v>442</v>
      </c>
      <c r="AT2074" s="4" t="s">
        <v>121</v>
      </c>
      <c r="AU2074" s="5" t="n">
        <v>1639.21</v>
      </c>
      <c r="AV2074" s="6" t="n">
        <v>0.242004530955213</v>
      </c>
      <c r="AW2074" s="6" t="n">
        <v>0.0929888314719121</v>
      </c>
      <c r="AX2074" s="5" t="n">
        <v>904.48</v>
      </c>
      <c r="AY2074" s="6" t="n">
        <v>0.551777990617432</v>
      </c>
      <c r="AZ2074" s="6" t="n">
        <v>-0.0128260054123</v>
      </c>
      <c r="BA2074" s="5" t="n">
        <v>531.19</v>
      </c>
      <c r="BB2074" s="6" t="n">
        <v>0.0430420012959729</v>
      </c>
      <c r="BC2074" s="6" t="n">
        <v>0.00808456531228075</v>
      </c>
      <c r="BD2074" s="6" t="n">
        <v>0.324052439894827</v>
      </c>
      <c r="BE2074" s="7" t="n">
        <v>35.87</v>
      </c>
      <c r="BM2074" s="5" t="n">
        <v>15021.26</v>
      </c>
      <c r="BN2074" s="5" t="n">
        <v>1427.3703</v>
      </c>
      <c r="BO2074" s="26" t="n">
        <v>10.5237302471545</v>
      </c>
      <c r="BP2074" s="7" t="n">
        <v>2.39070797344684</v>
      </c>
      <c r="BQ2074" s="6" t="n">
        <v>0.227173057205002</v>
      </c>
      <c r="BR2074" s="7" t="n">
        <v>0.526930832911361</v>
      </c>
      <c r="BS2074" s="26" t="n">
        <v>16.87</v>
      </c>
      <c r="BT2074" s="7" t="n">
        <v>3</v>
      </c>
      <c r="BU2074" s="4" t="s">
        <v>1477</v>
      </c>
      <c r="BV2074" s="5" t="n">
        <v>68.65</v>
      </c>
      <c r="BW2074" s="5" t="n">
        <v>90.06</v>
      </c>
      <c r="BX2074" s="5" t="n">
        <v>-21.41</v>
      </c>
      <c r="BY2074" s="7" t="n">
        <v>0.0648792197482327</v>
      </c>
      <c r="BZ2074" s="5" t="n">
        <v>11</v>
      </c>
      <c r="CA2074" s="6" t="n">
        <v>0.274009942809889</v>
      </c>
      <c r="CB2074" s="6" t="n">
        <v>0.320893569698011</v>
      </c>
      <c r="CC2074" s="4" t="s">
        <v>683</v>
      </c>
      <c r="CD2074" s="26" t="n">
        <v>16.5821155587909</v>
      </c>
      <c r="CE2074" s="6" t="n">
        <v>-0.365356597000954</v>
      </c>
      <c r="CO2074" s="4" t="s">
        <v>483</v>
      </c>
    </row>
    <row r="2075" customFormat="false" ht="15" hidden="false" customHeight="false" outlineLevel="0" collapsed="false">
      <c r="A2075" s="4" t="s">
        <v>41</v>
      </c>
      <c r="B2075" s="4" t="s">
        <v>42</v>
      </c>
      <c r="C2075" s="25" t="n">
        <v>45199</v>
      </c>
      <c r="D2075" s="4" t="s">
        <v>290</v>
      </c>
      <c r="E2075" s="4" t="s">
        <v>779</v>
      </c>
      <c r="F2075" s="4" t="s">
        <v>90</v>
      </c>
      <c r="G2075" s="4" t="s">
        <v>438</v>
      </c>
      <c r="H2075" s="4" t="s">
        <v>488</v>
      </c>
      <c r="I2075" s="5" t="n">
        <v>1575</v>
      </c>
      <c r="J2075" s="25" t="n">
        <v>45231</v>
      </c>
      <c r="K2075" s="4" t="s">
        <v>1103</v>
      </c>
      <c r="L2075" s="4" t="s">
        <v>6</v>
      </c>
      <c r="M2075" s="4" t="s">
        <v>441</v>
      </c>
      <c r="N2075" s="25" t="n">
        <v>45230</v>
      </c>
      <c r="O2075" s="25" t="n">
        <v>45231</v>
      </c>
      <c r="P2075" s="25" t="n">
        <v>45232</v>
      </c>
      <c r="Q2075" s="25" t="n">
        <v>45231</v>
      </c>
      <c r="R2075" s="6" t="n">
        <v>0.0330459770114944</v>
      </c>
      <c r="S2075" s="6" t="n">
        <v>-0.0165159944367177</v>
      </c>
      <c r="T2075" s="6" t="n">
        <v>0.0691179070178538</v>
      </c>
      <c r="U2075" s="6" t="n">
        <v>0.0856478895926305</v>
      </c>
      <c r="V2075" s="6" t="n">
        <v>-0.000354687670945264</v>
      </c>
      <c r="W2075" s="6" t="n">
        <v>0.00389141404688287</v>
      </c>
      <c r="X2075" s="6" t="n">
        <v>0.0860025772635757</v>
      </c>
      <c r="Y2075" s="6" t="n">
        <v>0.0817564755457476</v>
      </c>
      <c r="Z2075" s="6" t="n">
        <v>0.02838258107758</v>
      </c>
      <c r="AA2075" s="6" t="n">
        <v>0.0572653085150505</v>
      </c>
      <c r="AB2075" s="6" t="n">
        <v>0.00469401947148795</v>
      </c>
      <c r="AC2075" s="6" t="n">
        <v>-0.0165159944367177</v>
      </c>
      <c r="AD2075" s="6" t="n">
        <v>0.0165159944367177</v>
      </c>
      <c r="AE2075" s="6" t="n">
        <v>0.0651947148817803</v>
      </c>
      <c r="AF2075" s="7" t="n">
        <v>0.517333333333336</v>
      </c>
      <c r="AG2075" s="7" t="n">
        <v>1.56761126311391</v>
      </c>
      <c r="AH2075" s="26" t="n">
        <v>278.4</v>
      </c>
      <c r="AI2075" s="6" t="n">
        <v>-0.0328295987493489</v>
      </c>
      <c r="AJ2075" s="6" t="n">
        <v>-0.0209249164761738</v>
      </c>
      <c r="AK2075" s="6" t="n">
        <v>0.479277364505844</v>
      </c>
      <c r="AL2075" s="6" t="n">
        <v>1.22541966426859</v>
      </c>
      <c r="AM2075" s="6" t="n">
        <v>1.94915254237289</v>
      </c>
      <c r="AN2075" s="6" t="n">
        <v>-0.0297262075010379</v>
      </c>
      <c r="AO2075" s="6" t="n">
        <v>0.00880129102486416</v>
      </c>
      <c r="AP2075" s="6" t="n">
        <v>0.0515873015873016</v>
      </c>
      <c r="AQ2075" s="6" t="n">
        <v>0.236772486772487</v>
      </c>
      <c r="AR2075" s="6" t="n">
        <v>0.177469963677874</v>
      </c>
      <c r="AS2075" s="4" t="s">
        <v>442</v>
      </c>
      <c r="AT2075" s="4" t="s">
        <v>481</v>
      </c>
      <c r="AU2075" s="5" t="n">
        <v>11688.24</v>
      </c>
      <c r="AV2075" s="6" t="n">
        <v>0.173990733216888</v>
      </c>
      <c r="AW2075" s="6" t="n">
        <v>0.0541760315164022</v>
      </c>
      <c r="BA2075" s="5" t="n">
        <v>3789.9</v>
      </c>
      <c r="BB2075" s="6" t="n">
        <v>0.387164546213197</v>
      </c>
      <c r="BC2075" s="6" t="n">
        <v>0.276898974073887</v>
      </c>
      <c r="BD2075" s="6" t="n">
        <v>0.324248988727131</v>
      </c>
      <c r="BE2075" s="7" t="n">
        <v>14.39</v>
      </c>
      <c r="BM2075" s="5" t="n">
        <v>73308.8448</v>
      </c>
      <c r="BN2075" s="5" t="n">
        <v>11680.88</v>
      </c>
      <c r="BO2075" s="26" t="n">
        <v>6.27596934477539</v>
      </c>
      <c r="BP2075" s="7" t="n">
        <v>1.26132487137501</v>
      </c>
      <c r="BQ2075" s="6" t="n">
        <v>0.200976901269449</v>
      </c>
      <c r="BR2075" s="7" t="n">
        <v>2.35913501103139</v>
      </c>
      <c r="BS2075" s="26" t="n">
        <v>22.13</v>
      </c>
      <c r="BT2075" s="7" t="n">
        <v>3.39</v>
      </c>
      <c r="BU2075" s="4" t="s">
        <v>1477</v>
      </c>
      <c r="BV2075" s="5" t="n">
        <v>-30712.85</v>
      </c>
      <c r="BW2075" s="5" t="n">
        <v>-1.64</v>
      </c>
      <c r="BX2075" s="5" t="n">
        <v>-30711.21</v>
      </c>
      <c r="BY2075" s="7" t="n">
        <v>-4.5446992061202</v>
      </c>
      <c r="BZ2075" s="5" t="n">
        <v>2</v>
      </c>
      <c r="CA2075" s="6" t="n">
        <v>0.161415114779376</v>
      </c>
      <c r="CB2075" s="6" t="n">
        <v>0.29419897839234</v>
      </c>
      <c r="CC2075" s="4" t="s">
        <v>589</v>
      </c>
      <c r="CD2075" s="26" t="n">
        <v>9.94669175473088</v>
      </c>
      <c r="CE2075" s="6" t="n">
        <v>-0.369039525951893</v>
      </c>
      <c r="CF2075" s="25" t="n">
        <v>45260</v>
      </c>
      <c r="CG2075" s="6" t="n">
        <v>0.328757810563315</v>
      </c>
      <c r="CH2075" s="6" t="n">
        <v>0.295483000347298</v>
      </c>
      <c r="CI2075" s="6" t="n">
        <v>0.285608375271875</v>
      </c>
      <c r="CJ2075" s="6" t="n">
        <v>-0.033418589441072</v>
      </c>
      <c r="CK2075" s="6" t="n">
        <v>0.0679797803730173</v>
      </c>
      <c r="CL2075" s="7" t="n">
        <v>0.242954513034486</v>
      </c>
      <c r="CM2075" s="6" t="n">
        <v>-0.202714623438028</v>
      </c>
      <c r="CN2075" s="4" t="s">
        <v>493</v>
      </c>
    </row>
    <row r="2076" customFormat="false" ht="15" hidden="false" customHeight="false" outlineLevel="0" collapsed="false">
      <c r="A2076" s="4" t="s">
        <v>41</v>
      </c>
      <c r="B2076" s="4" t="s">
        <v>42</v>
      </c>
      <c r="C2076" s="25" t="n">
        <v>45199</v>
      </c>
      <c r="D2076" s="4" t="s">
        <v>304</v>
      </c>
      <c r="E2076" s="4" t="s">
        <v>764</v>
      </c>
      <c r="F2076" s="4" t="s">
        <v>71</v>
      </c>
      <c r="G2076" s="4" t="s">
        <v>438</v>
      </c>
      <c r="H2076" s="4" t="s">
        <v>521</v>
      </c>
      <c r="I2076" s="5" t="n">
        <v>350</v>
      </c>
      <c r="J2076" s="25" t="n">
        <v>45231</v>
      </c>
      <c r="K2076" s="4" t="s">
        <v>977</v>
      </c>
      <c r="L2076" s="4" t="s">
        <v>6</v>
      </c>
      <c r="M2076" s="4" t="s">
        <v>441</v>
      </c>
      <c r="N2076" s="25" t="n">
        <v>45230</v>
      </c>
      <c r="O2076" s="25" t="n">
        <v>45231</v>
      </c>
      <c r="P2076" s="25" t="n">
        <v>45232</v>
      </c>
      <c r="Q2076" s="25" t="n">
        <v>45231</v>
      </c>
      <c r="R2076" s="6" t="n">
        <v>-0.0238522238163559</v>
      </c>
      <c r="S2076" s="6" t="n">
        <v>0.0253536652581299</v>
      </c>
      <c r="T2076" s="6" t="n">
        <v>0.0149166815982798</v>
      </c>
      <c r="U2076" s="6" t="n">
        <v>0.0164181230400537</v>
      </c>
      <c r="V2076" s="6" t="n">
        <v>-0.000354687670945264</v>
      </c>
      <c r="W2076" s="6" t="n">
        <v>0.00402317098099425</v>
      </c>
      <c r="X2076" s="6" t="n">
        <v>0.016772810710999</v>
      </c>
      <c r="Y2076" s="6" t="n">
        <v>0.0123949520590595</v>
      </c>
      <c r="Z2076" s="6" t="n">
        <v>0.017778110850277</v>
      </c>
      <c r="AA2076" s="6" t="n">
        <v>-0.00135998781022323</v>
      </c>
      <c r="AB2076" s="6" t="n">
        <v>0.00312327760426245</v>
      </c>
      <c r="AC2076" s="6" t="n">
        <v>0.0253536652581299</v>
      </c>
      <c r="AD2076" s="6" t="n">
        <v>0.0253536652581299</v>
      </c>
      <c r="AE2076" s="6" t="n">
        <v>0.0458846224508544</v>
      </c>
      <c r="AF2076" s="7" t="n">
        <v>0.672672672672675</v>
      </c>
      <c r="AG2076" s="7" t="n">
        <v>2.31552365412793</v>
      </c>
      <c r="AH2076" s="26" t="n">
        <v>1115.2</v>
      </c>
      <c r="AI2076" s="6" t="n">
        <v>-0.0236385921905095</v>
      </c>
      <c r="AJ2076" s="6" t="n">
        <v>-0.0217114785736216</v>
      </c>
      <c r="AK2076" s="6" t="n">
        <v>-0.0174016476496752</v>
      </c>
      <c r="AL2076" s="6" t="n">
        <v>0.139470726473894</v>
      </c>
      <c r="AM2076" s="6" t="n">
        <v>0.12470374665927</v>
      </c>
      <c r="AN2076" s="6" t="n">
        <v>-0.0253433422604519</v>
      </c>
      <c r="AO2076" s="6" t="n">
        <v>0.00363186368683033</v>
      </c>
      <c r="AP2076" s="6" t="n">
        <v>0.0382663194597699</v>
      </c>
      <c r="AQ2076" s="6" t="n">
        <v>0.0868605728913807</v>
      </c>
      <c r="AR2076" s="6" t="n">
        <v>0.0275580497967678</v>
      </c>
      <c r="AS2076" s="4" t="s">
        <v>442</v>
      </c>
      <c r="AT2076" s="4" t="s">
        <v>121</v>
      </c>
      <c r="AU2076" s="5" t="n">
        <v>12192.41</v>
      </c>
      <c r="AV2076" s="6" t="n">
        <v>0.11323030455759</v>
      </c>
      <c r="AW2076" s="6" t="n">
        <v>0.0210680320647458</v>
      </c>
      <c r="AX2076" s="5" t="n">
        <v>3179.38</v>
      </c>
      <c r="AY2076" s="6" t="n">
        <v>0.260767149398683</v>
      </c>
      <c r="AZ2076" s="6" t="n">
        <v>-0.00918120838617975</v>
      </c>
      <c r="BA2076" s="5" t="n">
        <v>2375.51</v>
      </c>
      <c r="BB2076" s="6" t="n">
        <v>0.0500791258144657</v>
      </c>
      <c r="BC2076" s="6" t="n">
        <v>0.174518180110159</v>
      </c>
      <c r="BD2076" s="6" t="n">
        <v>0.194835147440088</v>
      </c>
      <c r="BE2076" s="7" t="n">
        <v>9.9</v>
      </c>
      <c r="BM2076" s="5" t="n">
        <v>267569.936</v>
      </c>
      <c r="BN2076" s="5" t="n">
        <v>8435.24</v>
      </c>
      <c r="BO2076" s="26" t="n">
        <v>31.7204888064833</v>
      </c>
      <c r="BP2076" s="7" t="n">
        <v>4.7784287918039</v>
      </c>
      <c r="BQ2076" s="6" t="n">
        <v>0.150641713655662</v>
      </c>
      <c r="BR2076" s="7" t="n">
        <v>0.110685560130139</v>
      </c>
      <c r="BS2076" s="26" t="n">
        <v>30.97</v>
      </c>
      <c r="BT2076" s="7" t="n">
        <v>4.02</v>
      </c>
      <c r="BU2076" s="4" t="s">
        <v>1477</v>
      </c>
      <c r="BV2076" s="5" t="n">
        <v>5718.66</v>
      </c>
      <c r="BW2076" s="5" t="n">
        <v>957.72</v>
      </c>
      <c r="BX2076" s="5" t="n">
        <v>4760.94</v>
      </c>
      <c r="BY2076" s="7" t="n">
        <v>1.30027171132661</v>
      </c>
      <c r="BZ2076" s="5" t="n">
        <v>12</v>
      </c>
      <c r="CA2076" s="6" t="n">
        <v>0.117166823083943</v>
      </c>
      <c r="CB2076" s="6" t="n">
        <v>0.433527696793003</v>
      </c>
      <c r="CC2076" s="4" t="s">
        <v>625</v>
      </c>
      <c r="CD2076" s="26" t="n">
        <v>39.8299575337194</v>
      </c>
      <c r="CE2076" s="6" t="n">
        <v>-0.203602243873114</v>
      </c>
      <c r="CF2076" s="25" t="n">
        <v>45260</v>
      </c>
      <c r="CG2076" s="6" t="n">
        <v>0.192553704779502</v>
      </c>
      <c r="CH2076" s="6" t="n">
        <v>0.185031339277234</v>
      </c>
      <c r="CI2076" s="6" t="n">
        <v>0.142695910201687</v>
      </c>
      <c r="CJ2076" s="6" t="n">
        <v>-0.228801397865445</v>
      </c>
      <c r="CK2076" s="6" t="n">
        <v>0.0427831982043883</v>
      </c>
      <c r="CL2076" s="7" t="n">
        <v>0.592607993843933</v>
      </c>
      <c r="CM2076" s="6" t="n">
        <v>9.79886539454513E-005</v>
      </c>
      <c r="CN2076" s="4" t="s">
        <v>493</v>
      </c>
    </row>
    <row r="2077" customFormat="false" ht="15" hidden="false" customHeight="false" outlineLevel="0" collapsed="false">
      <c r="A2077" s="4" t="s">
        <v>41</v>
      </c>
      <c r="B2077" s="4" t="s">
        <v>42</v>
      </c>
      <c r="C2077" s="25" t="n">
        <v>45199</v>
      </c>
      <c r="D2077" s="4" t="s">
        <v>311</v>
      </c>
      <c r="E2077" s="4" t="s">
        <v>615</v>
      </c>
      <c r="F2077" s="4" t="s">
        <v>81</v>
      </c>
      <c r="G2077" s="4" t="s">
        <v>438</v>
      </c>
      <c r="H2077" s="4" t="s">
        <v>505</v>
      </c>
      <c r="I2077" s="5" t="n">
        <v>2750</v>
      </c>
      <c r="J2077" s="25" t="n">
        <v>45231</v>
      </c>
      <c r="K2077" s="4" t="s">
        <v>1473</v>
      </c>
      <c r="L2077" s="4" t="s">
        <v>5</v>
      </c>
      <c r="M2077" s="4" t="s">
        <v>441</v>
      </c>
      <c r="N2077" s="25" t="n">
        <v>45230</v>
      </c>
      <c r="O2077" s="25" t="n">
        <v>45231</v>
      </c>
      <c r="P2077" s="25" t="n">
        <v>45232</v>
      </c>
      <c r="Q2077" s="25" t="n">
        <v>45232</v>
      </c>
      <c r="R2077" s="6" t="n">
        <v>-0.00335711288292073</v>
      </c>
      <c r="S2077" s="6" t="n">
        <v>-0.0181052631578947</v>
      </c>
      <c r="T2077" s="6" t="n">
        <v>0.0128644939965694</v>
      </c>
      <c r="U2077" s="6" t="n">
        <v>-0.00859788204424605</v>
      </c>
      <c r="V2077" s="6" t="n">
        <v>-0.000354687670945264</v>
      </c>
      <c r="W2077" s="6" t="n">
        <v>-0.00273802810026036</v>
      </c>
      <c r="X2077" s="6" t="n">
        <v>-0.00824319437330079</v>
      </c>
      <c r="Y2077" s="6" t="n">
        <v>-0.00585985394398569</v>
      </c>
      <c r="Z2077" s="6" t="n">
        <v>-0.0326404426144435</v>
      </c>
      <c r="AA2077" s="6" t="n">
        <v>0.0240425605701975</v>
      </c>
      <c r="AB2077" s="6" t="n">
        <v>-0.0171526586620926</v>
      </c>
      <c r="AC2077" s="6" t="n">
        <v>0.0128644939965694</v>
      </c>
      <c r="AD2077" s="6" t="n">
        <v>0.0128644939965694</v>
      </c>
      <c r="AE2077" s="6" t="n">
        <v>0.033876500857633</v>
      </c>
      <c r="AF2077" s="7" t="n">
        <v>0.886075949367088</v>
      </c>
      <c r="AG2077" s="7" t="n">
        <v>2.77669739517949</v>
      </c>
      <c r="AH2077" s="26" t="n">
        <v>119.15</v>
      </c>
      <c r="AI2077" s="6" t="n">
        <v>-0.0320877335499593</v>
      </c>
      <c r="AJ2077" s="6" t="n">
        <v>-0.0702301989855634</v>
      </c>
      <c r="AK2077" s="6" t="n">
        <v>-0.00542570951585919</v>
      </c>
      <c r="AL2077" s="6" t="n">
        <v>0.106827682303762</v>
      </c>
      <c r="AM2077" s="6" t="n">
        <v>0.177371541501977</v>
      </c>
      <c r="AN2077" s="6" t="n">
        <v>-0.045645020878521</v>
      </c>
      <c r="AO2077" s="6" t="n">
        <v>-0.0245851781070424</v>
      </c>
      <c r="AP2077" s="6" t="n">
        <v>0.013124470787468</v>
      </c>
      <c r="AQ2077" s="6" t="n">
        <v>0.100762066045723</v>
      </c>
      <c r="AR2077" s="6" t="n">
        <v>0.0414595429511102</v>
      </c>
      <c r="AS2077" s="4" t="s">
        <v>442</v>
      </c>
      <c r="AT2077" s="4" t="s">
        <v>121</v>
      </c>
      <c r="AU2077" s="5" t="n">
        <v>55681.93</v>
      </c>
      <c r="AV2077" s="6" t="n">
        <v>-0.0700695352780142</v>
      </c>
      <c r="AW2077" s="6" t="n">
        <v>-0.0640065853460922</v>
      </c>
      <c r="AX2077" s="5" t="n">
        <v>-2631.08</v>
      </c>
      <c r="AY2077" s="6" t="n">
        <v>-0.0472519540899534</v>
      </c>
      <c r="AZ2077" s="6" t="n">
        <v>-0.148139398994151</v>
      </c>
      <c r="BA2077" s="5" t="n">
        <v>-6196.24</v>
      </c>
      <c r="BB2077" s="6" t="n">
        <v>-5.0914937731937</v>
      </c>
      <c r="BC2077" s="6" t="n">
        <v>-10.7740200331256</v>
      </c>
      <c r="BD2077" s="6" t="n">
        <v>-0.111279188778119</v>
      </c>
      <c r="BE2077" s="7" t="n">
        <v>-5.08</v>
      </c>
      <c r="BM2077" s="5" t="n">
        <v>145510.746</v>
      </c>
      <c r="BN2077" s="5" t="n">
        <v>1629.39</v>
      </c>
      <c r="BO2077" s="26" t="n">
        <v>89.3038167657835</v>
      </c>
      <c r="BP2077" s="7" t="n">
        <v>1.41160052036193</v>
      </c>
      <c r="BQ2077" s="6" t="n">
        <v>0.0158067210505025</v>
      </c>
      <c r="BR2077" s="7" t="n">
        <v>0.823547929271911</v>
      </c>
      <c r="BS2077" s="26" t="n">
        <v>21.76</v>
      </c>
      <c r="BT2077" s="7" t="n">
        <v>1.94</v>
      </c>
      <c r="BU2077" s="4" t="s">
        <v>1477</v>
      </c>
      <c r="BV2077" s="5" t="n">
        <v>6536.9</v>
      </c>
      <c r="BW2077" s="5" t="n">
        <v>8642.14</v>
      </c>
      <c r="BX2077" s="5" t="n">
        <v>-2105.24</v>
      </c>
      <c r="BZ2077" s="5" t="n">
        <v>4</v>
      </c>
      <c r="CA2077" s="6" t="n">
        <v>0.0996053784492755</v>
      </c>
      <c r="CB2077" s="6" t="n">
        <v>3.14996600753895</v>
      </c>
      <c r="CC2077" s="4" t="s">
        <v>500</v>
      </c>
      <c r="CD2077" s="26" t="n">
        <v>28.0292161572403</v>
      </c>
      <c r="CE2077" s="6" t="n">
        <v>2.18609754424814</v>
      </c>
      <c r="CF2077" s="25" t="n">
        <v>45260</v>
      </c>
      <c r="CG2077" s="6" t="n">
        <v>0.249040716434177</v>
      </c>
      <c r="CH2077" s="6" t="n">
        <v>0.266004510980379</v>
      </c>
      <c r="CI2077" s="6" t="n">
        <v>0.218694112091977</v>
      </c>
      <c r="CJ2077" s="6" t="n">
        <v>-0.177855626260005</v>
      </c>
      <c r="CK2077" s="6" t="n">
        <v>0.0597779675491033</v>
      </c>
      <c r="CL2077" s="7" t="n">
        <v>0.21520460671404</v>
      </c>
      <c r="CM2077" s="6" t="n">
        <v>0.0141985645933016</v>
      </c>
      <c r="CN2077" s="4" t="s">
        <v>493</v>
      </c>
    </row>
    <row r="2078" customFormat="false" ht="15" hidden="false" customHeight="false" outlineLevel="0" collapsed="false">
      <c r="A2078" s="4" t="s">
        <v>41</v>
      </c>
      <c r="B2078" s="4" t="s">
        <v>42</v>
      </c>
      <c r="C2078" s="25" t="n">
        <v>45199</v>
      </c>
      <c r="D2078" s="4" t="s">
        <v>122</v>
      </c>
      <c r="E2078" s="4" t="s">
        <v>695</v>
      </c>
      <c r="F2078" s="4" t="s">
        <v>74</v>
      </c>
      <c r="G2078" s="4" t="s">
        <v>459</v>
      </c>
      <c r="H2078" s="4" t="s">
        <v>460</v>
      </c>
      <c r="I2078" s="5" t="n">
        <v>500</v>
      </c>
      <c r="J2078" s="25" t="n">
        <v>45232</v>
      </c>
      <c r="K2078" s="4" t="s">
        <v>998</v>
      </c>
      <c r="L2078" s="4" t="s">
        <v>5</v>
      </c>
      <c r="M2078" s="4" t="s">
        <v>441</v>
      </c>
      <c r="N2078" s="25" t="n">
        <v>45231</v>
      </c>
      <c r="O2078" s="25" t="n">
        <v>45232</v>
      </c>
      <c r="P2078" s="25" t="n">
        <v>45233</v>
      </c>
      <c r="Q2078" s="25" t="n">
        <v>45233</v>
      </c>
      <c r="R2078" s="6" t="n">
        <v>0.00828413635498015</v>
      </c>
      <c r="S2078" s="6" t="n">
        <v>0.0417414297856265</v>
      </c>
      <c r="T2078" s="6" t="n">
        <v>-0.0370773275315021</v>
      </c>
      <c r="U2078" s="6" t="n">
        <v>0.0129482386091046</v>
      </c>
      <c r="V2078" s="6" t="n">
        <v>0.00793587981593347</v>
      </c>
      <c r="W2078" s="6" t="n">
        <v>0.00848054891520012</v>
      </c>
      <c r="X2078" s="6" t="n">
        <v>0.00501235879317108</v>
      </c>
      <c r="Y2078" s="6" t="n">
        <v>0.00446768969390443</v>
      </c>
      <c r="Z2078" s="6" t="n">
        <v>0.0139723203113497</v>
      </c>
      <c r="AA2078" s="6" t="n">
        <v>-0.00102408170224511</v>
      </c>
      <c r="AB2078" s="6" t="n">
        <v>-0.0223914422989755</v>
      </c>
      <c r="AC2078" s="6" t="n">
        <v>-0.0370773275315021</v>
      </c>
      <c r="AD2078" s="6" t="n">
        <v>0.0370773275315021</v>
      </c>
      <c r="AE2078" s="6" t="n">
        <v>0.0353549088931194</v>
      </c>
      <c r="AF2078" s="7" t="n">
        <v>0.187179487179486</v>
      </c>
      <c r="AG2078" s="7" t="n">
        <v>2.1986136450543</v>
      </c>
      <c r="AH2078" s="26" t="n">
        <v>525.1</v>
      </c>
      <c r="AI2078" s="6" t="n">
        <v>-0.014451951951952</v>
      </c>
      <c r="AJ2078" s="6" t="n">
        <v>0.028599412340842</v>
      </c>
      <c r="AK2078" s="6" t="n">
        <v>0.0280959373470382</v>
      </c>
      <c r="AL2078" s="6" t="n">
        <v>0.250684768369656</v>
      </c>
      <c r="AM2078" s="6" t="n">
        <v>0.169845999610124</v>
      </c>
      <c r="AN2078" s="6" t="n">
        <v>-0.0239357984910206</v>
      </c>
      <c r="AO2078" s="6" t="n">
        <v>0.0525352108318625</v>
      </c>
      <c r="AP2078" s="6" t="n">
        <v>0.0220297495763511</v>
      </c>
      <c r="AQ2078" s="6" t="n">
        <v>0.134532103182075</v>
      </c>
      <c r="AR2078" s="6" t="n">
        <v>0.0588090368190908</v>
      </c>
      <c r="AS2078" s="4" t="s">
        <v>442</v>
      </c>
      <c r="AT2078" s="4" t="s">
        <v>121</v>
      </c>
      <c r="AU2078" s="5" t="n">
        <v>554.6</v>
      </c>
      <c r="AV2078" s="6" t="n">
        <v>0.0976526936626687</v>
      </c>
      <c r="AW2078" s="6" t="n">
        <v>-0.0078002003721197</v>
      </c>
      <c r="AX2078" s="5" t="n">
        <v>317.84</v>
      </c>
      <c r="AY2078" s="6" t="n">
        <v>0.573097728092319</v>
      </c>
      <c r="AZ2078" s="6" t="n">
        <v>-0.0543614018605768</v>
      </c>
      <c r="BA2078" s="5" t="n">
        <v>186.02</v>
      </c>
      <c r="BB2078" s="6" t="n">
        <v>0.0668119515971783</v>
      </c>
      <c r="BC2078" s="6" t="n">
        <v>0.0122986504135831</v>
      </c>
      <c r="BD2078" s="6" t="n">
        <v>0.335412910205554</v>
      </c>
      <c r="BE2078" s="7" t="n">
        <v>5.21</v>
      </c>
      <c r="BM2078" s="5" t="n">
        <v>18746.07</v>
      </c>
      <c r="BN2078" s="5" t="n">
        <v>685.12</v>
      </c>
      <c r="BO2078" s="26" t="n">
        <v>27.3617322512845</v>
      </c>
      <c r="BP2078" s="7" t="n">
        <v>5.99597945266821</v>
      </c>
      <c r="BQ2078" s="6" t="n">
        <v>0.219137421476184</v>
      </c>
      <c r="BR2078" s="7" t="n">
        <v>0.0644183160399688</v>
      </c>
      <c r="BS2078" s="26" t="n">
        <v>16.84</v>
      </c>
      <c r="BT2078" s="7" t="n">
        <v>3</v>
      </c>
      <c r="BU2078" s="4" t="s">
        <v>1477</v>
      </c>
      <c r="BV2078" s="5" t="n">
        <v>339</v>
      </c>
      <c r="BW2078" s="5" t="n">
        <v>50.06</v>
      </c>
      <c r="BX2078" s="5" t="n">
        <v>288.94</v>
      </c>
      <c r="BY2078" s="7" t="n">
        <v>0.916761317540159</v>
      </c>
      <c r="BZ2078" s="5" t="n">
        <v>9</v>
      </c>
      <c r="CA2078" s="6" t="n">
        <v>0.36686894118125</v>
      </c>
      <c r="CB2078" s="6" t="n">
        <v>0.346559491599599</v>
      </c>
      <c r="CC2078" s="4" t="s">
        <v>659</v>
      </c>
      <c r="CD2078" s="26" t="n">
        <v>41.7227446997288</v>
      </c>
      <c r="CE2078" s="6" t="n">
        <v>-0.344201047936755</v>
      </c>
      <c r="CO2078" s="4" t="s">
        <v>483</v>
      </c>
    </row>
    <row r="2079" customFormat="false" ht="15" hidden="false" customHeight="false" outlineLevel="0" collapsed="false">
      <c r="A2079" s="4" t="s">
        <v>41</v>
      </c>
      <c r="B2079" s="4" t="s">
        <v>42</v>
      </c>
      <c r="C2079" s="25" t="n">
        <v>45199</v>
      </c>
      <c r="D2079" s="4" t="s">
        <v>126</v>
      </c>
      <c r="E2079" s="4" t="s">
        <v>598</v>
      </c>
      <c r="F2079" s="4" t="s">
        <v>110</v>
      </c>
      <c r="G2079" s="4" t="s">
        <v>438</v>
      </c>
      <c r="H2079" s="4" t="s">
        <v>488</v>
      </c>
      <c r="I2079" s="5" t="n">
        <v>309</v>
      </c>
      <c r="J2079" s="25" t="n">
        <v>45232</v>
      </c>
      <c r="K2079" s="4" t="s">
        <v>940</v>
      </c>
      <c r="L2079" s="4" t="s">
        <v>6</v>
      </c>
      <c r="M2079" s="4" t="s">
        <v>441</v>
      </c>
      <c r="N2079" s="25" t="n">
        <v>45231</v>
      </c>
      <c r="O2079" s="25" t="n">
        <v>45232</v>
      </c>
      <c r="P2079" s="25" t="n">
        <v>45233</v>
      </c>
      <c r="Q2079" s="25" t="n">
        <v>45232</v>
      </c>
      <c r="R2079" s="6" t="n">
        <v>-0.0337088444860871</v>
      </c>
      <c r="S2079" s="6" t="n">
        <v>-0.000901997925404796</v>
      </c>
      <c r="T2079" s="6" t="n">
        <v>0.00656795919288578</v>
      </c>
      <c r="U2079" s="6" t="n">
        <v>-0.0280428832186062</v>
      </c>
      <c r="V2079" s="6" t="n">
        <v>0.00793587981593347</v>
      </c>
      <c r="W2079" s="6" t="n">
        <v>0.0118985025457365</v>
      </c>
      <c r="X2079" s="6" t="n">
        <v>-0.0359787630345396</v>
      </c>
      <c r="Y2079" s="6" t="n">
        <v>-0.0399413857643427</v>
      </c>
      <c r="AB2079" s="6" t="n">
        <v>0.0133946691922608</v>
      </c>
      <c r="AC2079" s="6" t="n">
        <v>-0.000901997925404796</v>
      </c>
      <c r="AD2079" s="6" t="n">
        <v>0.000901997925404796</v>
      </c>
      <c r="AE2079" s="6" t="n">
        <v>0.0422811527533487</v>
      </c>
      <c r="AF2079" s="7" t="n">
        <v>0.118400000000004</v>
      </c>
      <c r="AG2079" s="7" t="n">
        <v>1.59241064683994</v>
      </c>
      <c r="AH2079" s="26" t="n">
        <v>2294.65</v>
      </c>
      <c r="AI2079" s="6" t="n">
        <v>-0.00606415004439842</v>
      </c>
      <c r="AJ2079" s="6" t="n">
        <v>-0.0729623270376728</v>
      </c>
      <c r="AK2079" s="6" t="n">
        <v>-0.0684272491068529</v>
      </c>
      <c r="AL2079" s="6" t="n">
        <v>0.192056936543806</v>
      </c>
      <c r="AM2079" s="6" t="n">
        <v>-0.309879699248121</v>
      </c>
      <c r="AN2079" s="6" t="n">
        <v>-0.0215107932523611</v>
      </c>
      <c r="AO2079" s="6" t="n">
        <v>-0.0514515337853118</v>
      </c>
      <c r="AP2079" s="6" t="n">
        <v>-0.0110994013050204</v>
      </c>
      <c r="AQ2079" s="6" t="n">
        <v>0.135143619525977</v>
      </c>
      <c r="AR2079" s="6" t="n">
        <v>0.0594205531629928</v>
      </c>
      <c r="AS2079" s="4" t="s">
        <v>442</v>
      </c>
      <c r="AT2079" s="4" t="s">
        <v>121</v>
      </c>
      <c r="AU2079" s="5" t="n">
        <v>22517.33</v>
      </c>
      <c r="AV2079" s="6" t="n">
        <v>-0.41015862903773</v>
      </c>
      <c r="AW2079" s="6" t="n">
        <v>-0.114830895750331</v>
      </c>
      <c r="AX2079" s="5" t="n">
        <v>2342.12</v>
      </c>
      <c r="AY2079" s="6" t="n">
        <v>0.104014108244628</v>
      </c>
      <c r="AZ2079" s="6" t="n">
        <v>0.0550464923324248</v>
      </c>
      <c r="BA2079" s="5" t="n">
        <v>227.82</v>
      </c>
      <c r="BB2079" s="6" t="n">
        <v>-0.505749121360698</v>
      </c>
      <c r="BC2079" s="6" t="n">
        <v>-0.661951517004067</v>
      </c>
      <c r="BD2079" s="6" t="n">
        <v>0.0101175405787454</v>
      </c>
      <c r="BE2079" s="7" t="n">
        <v>2</v>
      </c>
      <c r="BM2079" s="5" t="n">
        <v>261590.1</v>
      </c>
      <c r="BN2079" s="5" t="n">
        <v>2677.405</v>
      </c>
      <c r="BO2079" s="26" t="n">
        <v>97.702850334559</v>
      </c>
      <c r="BP2079" s="7" t="n">
        <v>7.91473846033752</v>
      </c>
      <c r="BQ2079" s="6" t="n">
        <v>0.0810082657080676</v>
      </c>
      <c r="BR2079" s="7" t="n">
        <v>1.15940844167848</v>
      </c>
      <c r="BS2079" s="26" t="n">
        <v>21.78</v>
      </c>
      <c r="BT2079" s="7" t="n">
        <v>3.38</v>
      </c>
      <c r="BU2079" s="4" t="s">
        <v>1477</v>
      </c>
      <c r="BV2079" s="5" t="n">
        <v>8220.73</v>
      </c>
      <c r="BW2079" s="5" t="n">
        <v>11498.57</v>
      </c>
      <c r="BX2079" s="5" t="n">
        <v>-3277.84</v>
      </c>
      <c r="BY2079" s="7" t="n">
        <v>9.1164180759634</v>
      </c>
      <c r="BZ2079" s="5" t="n">
        <v>0</v>
      </c>
      <c r="CF2079" s="25" t="n">
        <v>45260</v>
      </c>
      <c r="CG2079" s="6" t="n">
        <v>0.425633211381268</v>
      </c>
      <c r="CH2079" s="6" t="n">
        <v>0.427079694047477</v>
      </c>
      <c r="CI2079" s="6" t="n">
        <v>0.397829113382753</v>
      </c>
      <c r="CJ2079" s="6" t="n">
        <v>-0.0684897481018437</v>
      </c>
      <c r="CK2079" s="6" t="n">
        <v>0.0962401292175161</v>
      </c>
      <c r="CL2079" s="7" t="n">
        <v>0.00937236818714317</v>
      </c>
      <c r="CM2079" s="6" t="n">
        <v>-0.149375491090091</v>
      </c>
      <c r="CN2079" s="4" t="s">
        <v>493</v>
      </c>
    </row>
    <row r="2080" customFormat="false" ht="15" hidden="false" customHeight="false" outlineLevel="0" collapsed="false">
      <c r="A2080" s="4" t="s">
        <v>41</v>
      </c>
      <c r="B2080" s="4" t="s">
        <v>42</v>
      </c>
      <c r="C2080" s="25" t="n">
        <v>45199</v>
      </c>
      <c r="D2080" s="4" t="s">
        <v>129</v>
      </c>
      <c r="E2080" s="4" t="s">
        <v>620</v>
      </c>
      <c r="F2080" s="4" t="s">
        <v>76</v>
      </c>
      <c r="G2080" s="4" t="s">
        <v>438</v>
      </c>
      <c r="H2080" s="4" t="s">
        <v>601</v>
      </c>
      <c r="I2080" s="5" t="n">
        <v>3550</v>
      </c>
      <c r="J2080" s="25" t="n">
        <v>45232</v>
      </c>
      <c r="K2080" s="4" t="s">
        <v>1237</v>
      </c>
      <c r="L2080" s="4" t="s">
        <v>6</v>
      </c>
      <c r="M2080" s="4" t="s">
        <v>441</v>
      </c>
      <c r="N2080" s="25" t="n">
        <v>45231</v>
      </c>
      <c r="O2080" s="25" t="n">
        <v>45232</v>
      </c>
      <c r="P2080" s="25" t="n">
        <v>45233</v>
      </c>
      <c r="Q2080" s="25" t="n">
        <v>45232</v>
      </c>
      <c r="R2080" s="6" t="n">
        <v>0.00592204930450335</v>
      </c>
      <c r="S2080" s="6" t="n">
        <v>0.0212212486308872</v>
      </c>
      <c r="T2080" s="6" t="n">
        <v>0.0313714975197748</v>
      </c>
      <c r="U2080" s="6" t="n">
        <v>0.0585147954551653</v>
      </c>
      <c r="V2080" s="6" t="n">
        <v>0.00793587981593347</v>
      </c>
      <c r="W2080" s="6" t="n">
        <v>0.0112395687317021</v>
      </c>
      <c r="X2080" s="6" t="n">
        <v>0.0505789156392318</v>
      </c>
      <c r="Y2080" s="6" t="n">
        <v>0.0472752267234632</v>
      </c>
      <c r="Z2080" s="6" t="n">
        <v>0.0128226909418927</v>
      </c>
      <c r="AA2080" s="6" t="n">
        <v>0.0456921045132726</v>
      </c>
      <c r="AB2080" s="6" t="n">
        <v>0.00766703176341732</v>
      </c>
      <c r="AC2080" s="6" t="n">
        <v>0.0212212486308872</v>
      </c>
      <c r="AD2080" s="6" t="n">
        <v>0.0212212486308872</v>
      </c>
      <c r="AE2080" s="6" t="n">
        <v>0.0762595837897042</v>
      </c>
      <c r="AF2080" s="7" t="n">
        <v>0.265709156193895</v>
      </c>
      <c r="AG2080" s="7" t="n">
        <v>3.72909719875974</v>
      </c>
      <c r="AH2080" s="26" t="n">
        <v>363.05</v>
      </c>
      <c r="AI2080" s="6" t="n">
        <v>0.147258650655712</v>
      </c>
      <c r="AJ2080" s="6" t="n">
        <v>-0.0328982418753325</v>
      </c>
      <c r="AK2080" s="6" t="n">
        <v>0.404177141752079</v>
      </c>
      <c r="AL2080" s="6" t="n">
        <v>0.61463197687347</v>
      </c>
      <c r="AM2080" s="6" t="n">
        <v>0.0760225251926487</v>
      </c>
      <c r="AN2080" s="6" t="n">
        <v>-0.0102613370777176</v>
      </c>
      <c r="AO2080" s="6" t="n">
        <v>-0.0226369047976149</v>
      </c>
      <c r="AP2080" s="6" t="n">
        <v>0.038346548810607</v>
      </c>
      <c r="AQ2080" s="6" t="n">
        <v>0.208111269985702</v>
      </c>
      <c r="AR2080" s="6" t="n">
        <v>0.132388203622718</v>
      </c>
      <c r="AS2080" s="4" t="s">
        <v>442</v>
      </c>
      <c r="AT2080" s="4" t="s">
        <v>121</v>
      </c>
      <c r="AU2080" s="5" t="n">
        <v>12990.58</v>
      </c>
      <c r="AV2080" s="6" t="n">
        <v>0.844265215928402</v>
      </c>
      <c r="AW2080" s="6" t="n">
        <v>0.180367342265804</v>
      </c>
      <c r="AX2080" s="5" t="n">
        <v>5171.39</v>
      </c>
      <c r="AY2080" s="6" t="n">
        <v>0.398087691234726</v>
      </c>
      <c r="AZ2080" s="6" t="n">
        <v>0.263531906477415</v>
      </c>
      <c r="BA2080" s="5" t="n">
        <v>6594.17</v>
      </c>
      <c r="BB2080" s="6" t="n">
        <v>8.48078443776688</v>
      </c>
      <c r="BC2080" s="6" t="n">
        <v>-0.247191024063237</v>
      </c>
      <c r="BD2080" s="6" t="n">
        <v>0.507611669378888</v>
      </c>
      <c r="BE2080" s="7" t="n">
        <v>16.48</v>
      </c>
      <c r="BM2080" s="5" t="n">
        <v>140026.2067</v>
      </c>
      <c r="BN2080" s="5" t="n">
        <v>14706.2</v>
      </c>
      <c r="BO2080" s="26" t="n">
        <v>9.52157638954999</v>
      </c>
      <c r="BP2080" s="7" t="n">
        <v>4.68696613564353</v>
      </c>
      <c r="BQ2080" s="6" t="n">
        <v>0.492246865843299</v>
      </c>
      <c r="BR2080" s="7" t="n">
        <v>1.41426331669326</v>
      </c>
      <c r="BS2080" s="26" t="n">
        <v>10.27</v>
      </c>
      <c r="BT2080" s="7" t="n">
        <v>1.75</v>
      </c>
      <c r="BU2080" s="4" t="s">
        <v>1477</v>
      </c>
      <c r="BV2080" s="5" t="n">
        <v>9944.46</v>
      </c>
      <c r="BW2080" s="5" t="n">
        <v>1049.91</v>
      </c>
      <c r="BX2080" s="5" t="n">
        <v>8894.55</v>
      </c>
      <c r="BY2080" s="7" t="n">
        <v>0.647696076292255</v>
      </c>
      <c r="BZ2080" s="5" t="n">
        <v>7</v>
      </c>
      <c r="CA2080" s="6" t="n">
        <v>0.121683705469142</v>
      </c>
      <c r="CB2080" s="6" t="n">
        <v>0.338119027986613</v>
      </c>
      <c r="CC2080" s="4" t="s">
        <v>1060</v>
      </c>
      <c r="CD2080" s="26" t="n">
        <v>22.6917216083862</v>
      </c>
      <c r="CE2080" s="6" t="n">
        <v>-0.580394270920763</v>
      </c>
      <c r="CO2080" s="4" t="s">
        <v>483</v>
      </c>
    </row>
    <row r="2081" customFormat="false" ht="15" hidden="false" customHeight="false" outlineLevel="0" collapsed="false">
      <c r="A2081" s="4" t="s">
        <v>41</v>
      </c>
      <c r="B2081" s="4" t="s">
        <v>42</v>
      </c>
      <c r="C2081" s="25" t="n">
        <v>45199</v>
      </c>
      <c r="D2081" s="4" t="s">
        <v>166</v>
      </c>
      <c r="E2081" s="4" t="s">
        <v>630</v>
      </c>
      <c r="F2081" s="4" t="s">
        <v>72</v>
      </c>
      <c r="G2081" s="4" t="s">
        <v>438</v>
      </c>
      <c r="H2081" s="4" t="s">
        <v>460</v>
      </c>
      <c r="I2081" s="5" t="n">
        <v>625</v>
      </c>
      <c r="J2081" s="25" t="n">
        <v>45232</v>
      </c>
      <c r="K2081" s="4" t="s">
        <v>1177</v>
      </c>
      <c r="L2081" s="4" t="s">
        <v>6</v>
      </c>
      <c r="M2081" s="4" t="s">
        <v>441</v>
      </c>
      <c r="N2081" s="25" t="n">
        <v>45231</v>
      </c>
      <c r="O2081" s="25" t="n">
        <v>45232</v>
      </c>
      <c r="P2081" s="25" t="n">
        <v>45233</v>
      </c>
      <c r="Q2081" s="25" t="n">
        <v>45232</v>
      </c>
      <c r="R2081" s="6" t="n">
        <v>0.0102875230809814</v>
      </c>
      <c r="S2081" s="6" t="n">
        <v>0.0247606614447347</v>
      </c>
      <c r="T2081" s="6" t="n">
        <v>-0.0366469913796765</v>
      </c>
      <c r="U2081" s="6" t="n">
        <v>-0.00159880685396052</v>
      </c>
      <c r="V2081" s="6" t="n">
        <v>0.00793587981593347</v>
      </c>
      <c r="W2081" s="6" t="n">
        <v>0.00848054891520012</v>
      </c>
      <c r="X2081" s="6" t="n">
        <v>-0.00953468666989399</v>
      </c>
      <c r="Y2081" s="6" t="n">
        <v>-0.0100793557691606</v>
      </c>
      <c r="Z2081" s="6" t="n">
        <v>-0.0228315910553386</v>
      </c>
      <c r="AA2081" s="6" t="n">
        <v>0.0212327842013781</v>
      </c>
      <c r="AB2081" s="6" t="n">
        <v>0.00304612706701479</v>
      </c>
      <c r="AC2081" s="6" t="n">
        <v>0.0247606614447347</v>
      </c>
      <c r="AD2081" s="6" t="n">
        <v>0.0247606614447347</v>
      </c>
      <c r="AE2081" s="6" t="n">
        <v>0.0458659704090514</v>
      </c>
      <c r="AF2081" s="7" t="n">
        <v>0.68785578747628</v>
      </c>
      <c r="AG2081" s="7" t="n">
        <v>0.745121393824654</v>
      </c>
      <c r="AH2081" s="26" t="n">
        <v>1137.3</v>
      </c>
      <c r="AI2081" s="6" t="n">
        <v>-0.0256585992717928</v>
      </c>
      <c r="AJ2081" s="6" t="n">
        <v>-0.0676340383669458</v>
      </c>
      <c r="AK2081" s="6" t="n">
        <v>-0.000263713080169037</v>
      </c>
      <c r="AL2081" s="6" t="n">
        <v>0.305590632533578</v>
      </c>
      <c r="AM2081" s="6" t="n">
        <v>0.584535005224661</v>
      </c>
      <c r="AN2081" s="6" t="n">
        <v>-0.0239357984910206</v>
      </c>
      <c r="AO2081" s="6" t="n">
        <v>-0.0436982398759253</v>
      </c>
      <c r="AP2081" s="6" t="n">
        <v>0.0122983337741338</v>
      </c>
      <c r="AQ2081" s="6" t="n">
        <v>0.0127391342678302</v>
      </c>
      <c r="AR2081" s="6" t="n">
        <v>-0.0629839320951537</v>
      </c>
      <c r="AS2081" s="4" t="s">
        <v>442</v>
      </c>
      <c r="AT2081" s="4" t="s">
        <v>481</v>
      </c>
      <c r="AU2081" s="5" t="n">
        <v>4622.58</v>
      </c>
      <c r="AV2081" s="6" t="n">
        <v>0.532258919929463</v>
      </c>
      <c r="AW2081" s="6" t="n">
        <v>0.132413536302749</v>
      </c>
      <c r="BA2081" s="5" t="n">
        <v>772.87</v>
      </c>
      <c r="BB2081" s="6" t="n">
        <v>0.364819523910433</v>
      </c>
      <c r="BC2081" s="6" t="n">
        <v>0.100061203865807</v>
      </c>
      <c r="BD2081" s="6" t="n">
        <v>0.167194510424914</v>
      </c>
      <c r="BE2081" s="7" t="n">
        <v>9.4</v>
      </c>
      <c r="BM2081" s="5" t="n">
        <v>93548.6115</v>
      </c>
      <c r="BN2081" s="5" t="n">
        <v>2808.87</v>
      </c>
      <c r="BO2081" s="26" t="n">
        <v>33.3047138173002</v>
      </c>
      <c r="BP2081" s="7" t="n">
        <v>6.52083921762709</v>
      </c>
      <c r="BQ2081" s="6" t="n">
        <v>0.195793281797841</v>
      </c>
      <c r="BR2081" s="7" t="n">
        <v>5.10146938889315</v>
      </c>
      <c r="BS2081" s="26" t="n">
        <v>16.84</v>
      </c>
      <c r="BT2081" s="7" t="n">
        <v>3</v>
      </c>
      <c r="BU2081" s="4" t="s">
        <v>1477</v>
      </c>
      <c r="BV2081" s="5" t="n">
        <v>-17087.56</v>
      </c>
      <c r="BW2081" s="5" t="n">
        <v>110.36</v>
      </c>
      <c r="BX2081" s="5" t="n">
        <v>-17197.92</v>
      </c>
      <c r="BY2081" s="7" t="n">
        <v>-11.5237690600954</v>
      </c>
      <c r="BZ2081" s="5" t="n">
        <v>11</v>
      </c>
      <c r="CA2081" s="6" t="n">
        <v>0.261170005465877</v>
      </c>
      <c r="CB2081" s="6" t="n">
        <v>0.257959314027598</v>
      </c>
      <c r="CC2081" s="4" t="s">
        <v>769</v>
      </c>
      <c r="CD2081" s="26" t="n">
        <v>14.233531181738</v>
      </c>
      <c r="CE2081" s="6" t="n">
        <v>1.33987711075035</v>
      </c>
      <c r="CF2081" s="25" t="n">
        <v>45260</v>
      </c>
      <c r="CG2081" s="6" t="n">
        <v>0.25745413492797</v>
      </c>
      <c r="CH2081" s="6" t="n">
        <v>0.270287447455432</v>
      </c>
      <c r="CI2081" s="6" t="n">
        <v>0.245571581288148</v>
      </c>
      <c r="CJ2081" s="6" t="n">
        <v>-0.0914428931123781</v>
      </c>
      <c r="CK2081" s="6" t="n">
        <v>0.0607206502368844</v>
      </c>
      <c r="CL2081" s="7" t="n">
        <v>0.407779912569084</v>
      </c>
      <c r="CM2081" s="6" t="n">
        <v>-0.0991778975741241</v>
      </c>
      <c r="CN2081" s="4" t="s">
        <v>493</v>
      </c>
    </row>
    <row r="2082" customFormat="false" ht="15" hidden="false" customHeight="false" outlineLevel="0" collapsed="false">
      <c r="A2082" s="4" t="s">
        <v>41</v>
      </c>
      <c r="B2082" s="4" t="s">
        <v>42</v>
      </c>
      <c r="C2082" s="25" t="n">
        <v>45199</v>
      </c>
      <c r="D2082" s="4" t="s">
        <v>172</v>
      </c>
      <c r="E2082" s="4" t="s">
        <v>717</v>
      </c>
      <c r="F2082" s="4" t="s">
        <v>89</v>
      </c>
      <c r="G2082" s="4" t="s">
        <v>438</v>
      </c>
      <c r="H2082" s="4" t="s">
        <v>468</v>
      </c>
      <c r="I2082" s="5" t="n">
        <v>1250</v>
      </c>
      <c r="J2082" s="25" t="n">
        <v>45232</v>
      </c>
      <c r="K2082" s="4" t="s">
        <v>926</v>
      </c>
      <c r="L2082" s="4" t="s">
        <v>5</v>
      </c>
      <c r="M2082" s="4" t="s">
        <v>441</v>
      </c>
      <c r="N2082" s="25" t="n">
        <v>45231</v>
      </c>
      <c r="O2082" s="25" t="n">
        <v>45232</v>
      </c>
      <c r="P2082" s="25" t="n">
        <v>45233</v>
      </c>
      <c r="Q2082" s="25" t="n">
        <v>45233</v>
      </c>
      <c r="R2082" s="6" t="n">
        <v>-0.0184539378087766</v>
      </c>
      <c r="S2082" s="6" t="n">
        <v>0.0103626943005182</v>
      </c>
      <c r="T2082" s="6" t="n">
        <v>0.0457875457875459</v>
      </c>
      <c r="U2082" s="6" t="n">
        <v>0.0376963022792874</v>
      </c>
      <c r="V2082" s="6" t="n">
        <v>0.00793587981593347</v>
      </c>
      <c r="W2082" s="6" t="n">
        <v>0.00804619661913841</v>
      </c>
      <c r="X2082" s="6" t="n">
        <v>0.029760422463354</v>
      </c>
      <c r="Y2082" s="6" t="n">
        <v>0.029650105660149</v>
      </c>
      <c r="Z2082" s="6" t="n">
        <v>0.0206724236635205</v>
      </c>
      <c r="AA2082" s="6" t="n">
        <v>0.0170238786157669</v>
      </c>
      <c r="AB2082" s="6" t="n">
        <v>0.0284249084249084</v>
      </c>
      <c r="AC2082" s="6" t="n">
        <v>0.0457875457875459</v>
      </c>
      <c r="AD2082" s="6" t="n">
        <v>0.0457875457875459</v>
      </c>
      <c r="AE2082" s="6" t="n">
        <v>0.0273992673992673</v>
      </c>
      <c r="AF2082" s="7" t="n">
        <v>0.676470588235295</v>
      </c>
      <c r="AG2082" s="7" t="n">
        <v>5.13672985176029</v>
      </c>
      <c r="AH2082" s="26" t="n">
        <v>688.2</v>
      </c>
      <c r="AI2082" s="6" t="n">
        <v>-0.0178393035535892</v>
      </c>
      <c r="AJ2082" s="6" t="n">
        <v>-0.0309771895240777</v>
      </c>
      <c r="AK2082" s="6" t="n">
        <v>-0.0022471910112366</v>
      </c>
      <c r="AL2082" s="6" t="n">
        <v>0.125061304561059</v>
      </c>
      <c r="AM2082" s="6" t="n">
        <v>-0.128915891399279</v>
      </c>
      <c r="AN2082" s="6" t="n">
        <v>-0.0276554507672634</v>
      </c>
      <c r="AO2082" s="6" t="n">
        <v>-0.0033217387568143</v>
      </c>
      <c r="AP2082" s="6" t="n">
        <v>0.0323642732049037</v>
      </c>
      <c r="AQ2082" s="6" t="n">
        <v>0.122101576182137</v>
      </c>
      <c r="AR2082" s="6" t="n">
        <v>0.0463785098191529</v>
      </c>
      <c r="AS2082" s="4" t="s">
        <v>442</v>
      </c>
      <c r="AT2082" s="4" t="s">
        <v>121</v>
      </c>
      <c r="AU2082" s="5" t="n">
        <v>2194.87</v>
      </c>
      <c r="AV2082" s="6" t="n">
        <v>0.104982027246091</v>
      </c>
      <c r="AW2082" s="6" t="n">
        <v>0.141473029477232</v>
      </c>
      <c r="AX2082" s="5" t="n">
        <v>546.46</v>
      </c>
      <c r="AY2082" s="6" t="n">
        <v>0.248971465280404</v>
      </c>
      <c r="AZ2082" s="6" t="n">
        <v>-0.00554689512113865</v>
      </c>
      <c r="BA2082" s="5" t="n">
        <v>367.36</v>
      </c>
      <c r="BB2082" s="6" t="n">
        <v>0.21053151876627</v>
      </c>
      <c r="BC2082" s="6" t="n">
        <v>0.496009122006841</v>
      </c>
      <c r="BD2082" s="6" t="n">
        <v>0.16737209948653</v>
      </c>
      <c r="BE2082" s="7" t="n">
        <v>6.05</v>
      </c>
      <c r="BM2082" s="5" t="n">
        <v>41932.026</v>
      </c>
      <c r="BN2082" s="5" t="n">
        <v>1122.35</v>
      </c>
      <c r="BO2082" s="26" t="n">
        <v>37.3609177172896</v>
      </c>
      <c r="BP2082" s="7" t="n">
        <v>3.73524977218126</v>
      </c>
      <c r="BQ2082" s="6" t="n">
        <v>0.0999774630924735</v>
      </c>
      <c r="BR2082" s="7" t="n">
        <v>0.00494297627923674</v>
      </c>
      <c r="BS2082" s="26" t="n">
        <v>19.9</v>
      </c>
      <c r="BT2082" s="7" t="n">
        <v>3.58</v>
      </c>
      <c r="BU2082" s="4" t="s">
        <v>1477</v>
      </c>
      <c r="BV2082" s="5" t="n">
        <v>662.11</v>
      </c>
      <c r="BW2082" s="5" t="n">
        <v>375.38</v>
      </c>
      <c r="BX2082" s="5" t="n">
        <v>286.73</v>
      </c>
      <c r="BY2082" s="7" t="n">
        <v>1.08025517196372</v>
      </c>
      <c r="BZ2082" s="5" t="n">
        <v>3</v>
      </c>
      <c r="CA2082" s="6" t="n">
        <v>0.195740825809014</v>
      </c>
      <c r="CB2082" s="6" t="n">
        <v>-1.43801664822211</v>
      </c>
      <c r="CD2082" s="26" t="n">
        <v>24.228193160225</v>
      </c>
      <c r="CE2082" s="6" t="n">
        <v>0.542043084691281</v>
      </c>
      <c r="CF2082" s="25" t="n">
        <v>45260</v>
      </c>
      <c r="CG2082" s="6" t="n">
        <v>0.252312089186814</v>
      </c>
      <c r="CH2082" s="6" t="n">
        <v>0.251268218530435</v>
      </c>
      <c r="CI2082" s="6" t="n">
        <v>0.217284704635944</v>
      </c>
      <c r="CJ2082" s="6" t="n">
        <v>-0.135247959703168</v>
      </c>
      <c r="CK2082" s="6" t="n">
        <v>0.0551810054228345</v>
      </c>
      <c r="CL2082" s="7" t="n">
        <v>0.829770052877624</v>
      </c>
      <c r="CM2082" s="6" t="n">
        <v>-0.147323943661972</v>
      </c>
      <c r="CN2082" s="4" t="s">
        <v>493</v>
      </c>
    </row>
    <row r="2083" customFormat="false" ht="15" hidden="false" customHeight="false" outlineLevel="0" collapsed="false">
      <c r="A2083" s="4" t="s">
        <v>41</v>
      </c>
      <c r="B2083" s="4" t="s">
        <v>42</v>
      </c>
      <c r="C2083" s="25" t="n">
        <v>45199</v>
      </c>
      <c r="D2083" s="4" t="s">
        <v>175</v>
      </c>
      <c r="E2083" s="4" t="s">
        <v>633</v>
      </c>
      <c r="F2083" s="4" t="s">
        <v>85</v>
      </c>
      <c r="G2083" s="4" t="s">
        <v>438</v>
      </c>
      <c r="H2083" s="4" t="s">
        <v>498</v>
      </c>
      <c r="I2083" s="5" t="n">
        <v>1250</v>
      </c>
      <c r="J2083" s="25" t="n">
        <v>45232</v>
      </c>
      <c r="K2083" s="4" t="s">
        <v>963</v>
      </c>
      <c r="L2083" s="4" t="s">
        <v>6</v>
      </c>
      <c r="M2083" s="4" t="s">
        <v>441</v>
      </c>
      <c r="N2083" s="25" t="n">
        <v>45231</v>
      </c>
      <c r="O2083" s="25" t="n">
        <v>45232</v>
      </c>
      <c r="P2083" s="25" t="n">
        <v>45233</v>
      </c>
      <c r="Q2083" s="25" t="n">
        <v>45232</v>
      </c>
      <c r="R2083" s="6" t="n">
        <v>-0.0223104556626961</v>
      </c>
      <c r="S2083" s="6" t="n">
        <v>0.0257203635660412</v>
      </c>
      <c r="T2083" s="6" t="n">
        <v>0.00961538461538458</v>
      </c>
      <c r="U2083" s="6" t="n">
        <v>0.0130252925187298</v>
      </c>
      <c r="V2083" s="6" t="n">
        <v>0.00793587981593347</v>
      </c>
      <c r="W2083" s="6" t="n">
        <v>0.0124581609294563</v>
      </c>
      <c r="X2083" s="6" t="n">
        <v>0.00508941270279628</v>
      </c>
      <c r="Y2083" s="6" t="n">
        <v>0.000567131589273462</v>
      </c>
      <c r="Z2083" s="6" t="n">
        <v>0.00272719231978713</v>
      </c>
      <c r="AA2083" s="6" t="n">
        <v>0.0102981001989426</v>
      </c>
      <c r="AB2083" s="6" t="n">
        <v>0.00512473409398573</v>
      </c>
      <c r="AC2083" s="6" t="n">
        <v>0.0257203635660412</v>
      </c>
      <c r="AD2083" s="6" t="n">
        <v>0.0257203635660412</v>
      </c>
      <c r="AE2083" s="6" t="n">
        <v>0.0312318700444788</v>
      </c>
      <c r="AF2083" s="7" t="n">
        <v>0.808049535603714</v>
      </c>
      <c r="AG2083" s="7" t="n">
        <v>0.957527456332405</v>
      </c>
      <c r="AH2083" s="26" t="n">
        <v>528.9</v>
      </c>
      <c r="AI2083" s="6" t="n">
        <v>0.0144816342188547</v>
      </c>
      <c r="AJ2083" s="6" t="n">
        <v>-0.0335312928277757</v>
      </c>
      <c r="AK2083" s="6" t="n">
        <v>-0.0907684373388349</v>
      </c>
      <c r="AL2083" s="6" t="n">
        <v>-0.00750609870519925</v>
      </c>
      <c r="AM2083" s="6" t="n">
        <v>-0.0366997541207543</v>
      </c>
      <c r="AN2083" s="6" t="n">
        <v>-0.00129556138720532</v>
      </c>
      <c r="AO2083" s="6" t="n">
        <v>-0.0322357314405704</v>
      </c>
      <c r="AP2083" s="6" t="n">
        <v>-0.00401493930905694</v>
      </c>
      <c r="AQ2083" s="6" t="n">
        <v>0.0214752567693739</v>
      </c>
      <c r="AR2083" s="6" t="n">
        <v>-0.0542478095936101</v>
      </c>
      <c r="AS2083" s="4" t="s">
        <v>442</v>
      </c>
      <c r="AT2083" s="4" t="s">
        <v>121</v>
      </c>
      <c r="AU2083" s="5" t="n">
        <v>3203.84</v>
      </c>
      <c r="AV2083" s="6" t="n">
        <v>0.0727777424334253</v>
      </c>
      <c r="AW2083" s="6" t="n">
        <v>0.0234373752184178</v>
      </c>
      <c r="AX2083" s="5" t="n">
        <v>660.87</v>
      </c>
      <c r="AY2083" s="6" t="n">
        <v>0.206274345785058</v>
      </c>
      <c r="AZ2083" s="6" t="n">
        <v>0.00512182225409014</v>
      </c>
      <c r="BA2083" s="5" t="n">
        <v>515.05</v>
      </c>
      <c r="BB2083" s="6" t="n">
        <v>0.049280854011327</v>
      </c>
      <c r="BC2083" s="6" t="n">
        <v>0.110308700525998</v>
      </c>
      <c r="BD2083" s="6" t="n">
        <v>0.160760212744706</v>
      </c>
      <c r="BE2083" s="7" t="n">
        <v>2.91</v>
      </c>
      <c r="BM2083" s="5" t="n">
        <v>93721.08</v>
      </c>
      <c r="BN2083" s="5" t="n">
        <v>1731.51</v>
      </c>
      <c r="BO2083" s="26" t="n">
        <v>54.1267910667568</v>
      </c>
      <c r="BP2083" s="7" t="n">
        <v>10.4444850589418</v>
      </c>
      <c r="BQ2083" s="6" t="n">
        <v>0.192963315450572</v>
      </c>
      <c r="BR2083" s="7" t="n">
        <v>0.111333004950263</v>
      </c>
      <c r="BS2083" s="26" t="n">
        <v>41.87</v>
      </c>
      <c r="BT2083" s="7" t="n">
        <v>10.7</v>
      </c>
      <c r="BU2083" s="4" t="s">
        <v>1477</v>
      </c>
      <c r="BV2083" s="5" t="n">
        <v>1015.32</v>
      </c>
      <c r="BW2083" s="5" t="n">
        <v>284.59</v>
      </c>
      <c r="BX2083" s="5" t="n">
        <v>730.73</v>
      </c>
      <c r="BY2083" s="7" t="n">
        <v>1.03717324017039</v>
      </c>
      <c r="BZ2083" s="5" t="n">
        <v>3</v>
      </c>
      <c r="CA2083" s="6" t="n">
        <v>0.060260328076801</v>
      </c>
      <c r="CB2083" s="6" t="n">
        <v>0.205957755113415</v>
      </c>
      <c r="CC2083" s="4" t="s">
        <v>503</v>
      </c>
      <c r="CD2083" s="26" t="n">
        <v>51.034793814433</v>
      </c>
      <c r="CE2083" s="6" t="n">
        <v>0.0605860633740689</v>
      </c>
      <c r="CF2083" s="25" t="n">
        <v>45260</v>
      </c>
      <c r="CG2083" s="6" t="n">
        <v>0.184184495284129</v>
      </c>
      <c r="CH2083" s="6" t="n">
        <v>0.18657688474441</v>
      </c>
      <c r="CI2083" s="6" t="n">
        <v>0.167044600474369</v>
      </c>
      <c r="CJ2083" s="6" t="n">
        <v>-0.104687589230562</v>
      </c>
      <c r="CK2083" s="6" t="n">
        <v>0.0419634263715111</v>
      </c>
      <c r="CL2083" s="7" t="n">
        <v>0.612923342777909</v>
      </c>
      <c r="CM2083" s="6" t="n">
        <v>-0.1325</v>
      </c>
      <c r="CN2083" s="4" t="s">
        <v>493</v>
      </c>
    </row>
    <row r="2084" customFormat="false" ht="15" hidden="false" customHeight="false" outlineLevel="0" collapsed="false">
      <c r="A2084" s="4" t="s">
        <v>41</v>
      </c>
      <c r="B2084" s="4" t="s">
        <v>42</v>
      </c>
      <c r="C2084" s="25" t="n">
        <v>45199</v>
      </c>
      <c r="D2084" s="4" t="s">
        <v>193</v>
      </c>
      <c r="E2084" s="4" t="s">
        <v>576</v>
      </c>
      <c r="F2084" s="4" t="s">
        <v>75</v>
      </c>
      <c r="G2084" s="4" t="s">
        <v>438</v>
      </c>
      <c r="H2084" s="4" t="s">
        <v>577</v>
      </c>
      <c r="I2084" s="5" t="n">
        <v>325</v>
      </c>
      <c r="J2084" s="25" t="n">
        <v>45232</v>
      </c>
      <c r="K2084" s="4" t="s">
        <v>1132</v>
      </c>
      <c r="L2084" s="4" t="s">
        <v>6</v>
      </c>
      <c r="M2084" s="4" t="s">
        <v>441</v>
      </c>
      <c r="N2084" s="25" t="n">
        <v>45231</v>
      </c>
      <c r="O2084" s="25" t="n">
        <v>45232</v>
      </c>
      <c r="P2084" s="25" t="n">
        <v>45233</v>
      </c>
      <c r="Q2084" s="25" t="n">
        <v>45232</v>
      </c>
      <c r="R2084" s="6" t="n">
        <v>0.00277166872533363</v>
      </c>
      <c r="S2084" s="6" t="n">
        <v>0.0310950878774223</v>
      </c>
      <c r="T2084" s="6" t="n">
        <v>0.0398601398601399</v>
      </c>
      <c r="U2084" s="6" t="n">
        <v>0.0737268964628959</v>
      </c>
      <c r="V2084" s="6" t="n">
        <v>0.00793587981593347</v>
      </c>
      <c r="W2084" s="6" t="n">
        <v>0.0131149728591397</v>
      </c>
      <c r="X2084" s="6" t="n">
        <v>0.0657910166469624</v>
      </c>
      <c r="Y2084" s="6" t="n">
        <v>0.0606119236037562</v>
      </c>
      <c r="Z2084" s="6" t="n">
        <v>0.0355235850716604</v>
      </c>
      <c r="AA2084" s="6" t="n">
        <v>0.0382033113912355</v>
      </c>
      <c r="AB2084" s="6" t="n">
        <v>0.00763106504431432</v>
      </c>
      <c r="AC2084" s="6" t="n">
        <v>0.0310950878774223</v>
      </c>
      <c r="AD2084" s="6" t="n">
        <v>0.0310950878774223</v>
      </c>
      <c r="AE2084" s="6" t="n">
        <v>0.0310049571879224</v>
      </c>
      <c r="AF2084" s="7" t="n">
        <v>0.794573643410854</v>
      </c>
      <c r="AG2084" s="7" t="n">
        <v>1.82397926865389</v>
      </c>
      <c r="AH2084" s="26" t="n">
        <v>1659.65</v>
      </c>
      <c r="AI2084" s="6" t="n">
        <v>0.0180652680652682</v>
      </c>
      <c r="AJ2084" s="6" t="n">
        <v>0.0797280593325094</v>
      </c>
      <c r="AK2084" s="6" t="n">
        <v>-0.0526841519449753</v>
      </c>
      <c r="AL2084" s="6" t="n">
        <v>0.261851359057215</v>
      </c>
      <c r="AM2084" s="6" t="n">
        <v>0.33691799581118</v>
      </c>
      <c r="AN2084" s="6" t="n">
        <v>-0.0146778313019301</v>
      </c>
      <c r="AO2084" s="6" t="n">
        <v>0.0944058906344395</v>
      </c>
      <c r="AP2084" s="6" t="n">
        <v>0.0186337144138085</v>
      </c>
      <c r="AQ2084" s="6" t="n">
        <v>0.0735261152208018</v>
      </c>
      <c r="AR2084" s="6" t="n">
        <v>-0.00219695114218221</v>
      </c>
      <c r="AS2084" s="4" t="s">
        <v>442</v>
      </c>
      <c r="AT2084" s="4" t="s">
        <v>121</v>
      </c>
      <c r="AU2084" s="5" t="n">
        <v>343</v>
      </c>
      <c r="AV2084" s="6" t="n">
        <v>1.07765461263553</v>
      </c>
      <c r="AW2084" s="6" t="n">
        <v>-0.633582241023833</v>
      </c>
      <c r="AX2084" s="5" t="n">
        <v>-61.66</v>
      </c>
      <c r="AY2084" s="6" t="n">
        <v>-0.179766763848397</v>
      </c>
      <c r="AZ2084" s="6" t="n">
        <v>0.228495396185524</v>
      </c>
      <c r="BA2084" s="5" t="n">
        <v>66.8</v>
      </c>
      <c r="BB2084" s="6" t="n">
        <v>0.215429403202329</v>
      </c>
      <c r="BC2084" s="6" t="n">
        <v>-0.465343364815111</v>
      </c>
      <c r="BD2084" s="6" t="n">
        <v>0.194752186588921</v>
      </c>
      <c r="BE2084" s="7" t="n">
        <v>2.4</v>
      </c>
      <c r="BM2084" s="5" t="n">
        <v>46143.24895</v>
      </c>
      <c r="BN2084" s="5" t="n">
        <v>650.78</v>
      </c>
      <c r="BO2084" s="26" t="n">
        <v>70.9045283352285</v>
      </c>
      <c r="BP2084" s="7" t="n">
        <v>4.98081312471665</v>
      </c>
      <c r="BQ2084" s="6" t="n">
        <v>0.0702467563308219</v>
      </c>
      <c r="BR2084" s="7" t="n">
        <v>0.692099695602427</v>
      </c>
      <c r="BS2084" s="26" t="n">
        <v>18.06</v>
      </c>
      <c r="BT2084" s="7" t="n">
        <v>2.41</v>
      </c>
      <c r="BU2084" s="4" t="s">
        <v>1477</v>
      </c>
      <c r="BV2084" s="5" t="n">
        <v>-1415.06</v>
      </c>
      <c r="BW2084" s="5" t="n">
        <v>105.8</v>
      </c>
      <c r="BX2084" s="5" t="n">
        <v>-1520.86</v>
      </c>
      <c r="BY2084" s="7" t="n">
        <v>-7.38009804944195</v>
      </c>
      <c r="BZ2084" s="5" t="n">
        <v>7</v>
      </c>
      <c r="CA2084" s="6" t="n">
        <v>0.0348142574135788</v>
      </c>
      <c r="CB2084" s="6" t="n">
        <v>0.332529322444222</v>
      </c>
      <c r="CC2084" s="4" t="s">
        <v>853</v>
      </c>
      <c r="CD2084" s="26" t="n">
        <v>35.1884069295508</v>
      </c>
      <c r="CE2084" s="6" t="n">
        <v>1.01499682771043</v>
      </c>
      <c r="CF2084" s="25" t="n">
        <v>45260</v>
      </c>
      <c r="CG2084" s="6" t="n">
        <v>0.290472883123439</v>
      </c>
      <c r="CH2084" s="6" t="n">
        <v>0.290268182515632</v>
      </c>
      <c r="CI2084" s="6" t="n">
        <v>0.245290634826105</v>
      </c>
      <c r="CJ2084" s="6" t="n">
        <v>-0.154951697770406</v>
      </c>
      <c r="CK2084" s="6" t="n">
        <v>0.0651739661906324</v>
      </c>
      <c r="CL2084" s="7" t="n">
        <v>0.477109031334228</v>
      </c>
      <c r="CM2084" s="6" t="n">
        <v>0.0140823299167412</v>
      </c>
      <c r="CN2084" s="4" t="s">
        <v>493</v>
      </c>
    </row>
    <row r="2085" customFormat="false" ht="15" hidden="false" customHeight="false" outlineLevel="0" collapsed="false">
      <c r="A2085" s="4" t="s">
        <v>41</v>
      </c>
      <c r="B2085" s="4" t="s">
        <v>42</v>
      </c>
      <c r="C2085" s="25" t="n">
        <v>45199</v>
      </c>
      <c r="D2085" s="4" t="s">
        <v>213</v>
      </c>
      <c r="E2085" s="4" t="s">
        <v>665</v>
      </c>
      <c r="F2085" s="4" t="s">
        <v>74</v>
      </c>
      <c r="G2085" s="4" t="s">
        <v>459</v>
      </c>
      <c r="H2085" s="4" t="s">
        <v>460</v>
      </c>
      <c r="I2085" s="5" t="n">
        <v>4350</v>
      </c>
      <c r="J2085" s="25" t="n">
        <v>45232</v>
      </c>
      <c r="K2085" s="4" t="s">
        <v>902</v>
      </c>
      <c r="L2085" s="4" t="s">
        <v>5</v>
      </c>
      <c r="M2085" s="4" t="s">
        <v>441</v>
      </c>
      <c r="N2085" s="25" t="n">
        <v>45231</v>
      </c>
      <c r="O2085" s="25" t="n">
        <v>45232</v>
      </c>
      <c r="P2085" s="25" t="n">
        <v>45233</v>
      </c>
      <c r="Q2085" s="25" t="n">
        <v>45233</v>
      </c>
      <c r="R2085" s="6" t="n">
        <v>-0.00794596742153353</v>
      </c>
      <c r="S2085" s="6" t="n">
        <v>0.0144173007609132</v>
      </c>
      <c r="T2085" s="6" t="n">
        <v>0.00750098697196999</v>
      </c>
      <c r="U2085" s="6" t="n">
        <v>0.0139723203113497</v>
      </c>
      <c r="V2085" s="6" t="n">
        <v>0.00793587981593347</v>
      </c>
      <c r="W2085" s="6" t="n">
        <v>0.00848054891520012</v>
      </c>
      <c r="X2085" s="6" t="n">
        <v>0.00603644049541618</v>
      </c>
      <c r="Y2085" s="6" t="n">
        <v>0.00549177139614954</v>
      </c>
      <c r="Z2085" s="6" t="n">
        <v>0.0129482386091046</v>
      </c>
      <c r="AA2085" s="6" t="n">
        <v>0.00102408170224511</v>
      </c>
      <c r="AB2085" s="6" t="n">
        <v>0.0185550730359256</v>
      </c>
      <c r="AC2085" s="6" t="n">
        <v>0.00750098697196999</v>
      </c>
      <c r="AD2085" s="6" t="n">
        <v>0.00750098697196999</v>
      </c>
      <c r="AE2085" s="6" t="n">
        <v>0.019739439399921</v>
      </c>
      <c r="AF2085" s="7" t="n">
        <v>0.0799999999999955</v>
      </c>
      <c r="AG2085" s="7" t="n">
        <v>1.35739673860109</v>
      </c>
      <c r="AH2085" s="26" t="n">
        <v>125.85</v>
      </c>
      <c r="AI2085" s="6" t="n">
        <v>-0.00356294536817092</v>
      </c>
      <c r="AJ2085" s="6" t="n">
        <v>-0.03967951163678</v>
      </c>
      <c r="AK2085" s="6" t="n">
        <v>0.0265089722675376</v>
      </c>
      <c r="AL2085" s="6" t="n">
        <v>-0.196103481315872</v>
      </c>
      <c r="AM2085" s="6" t="n">
        <v>-0.0965541995692753</v>
      </c>
      <c r="AN2085" s="6" t="n">
        <v>-0.0239357984910206</v>
      </c>
      <c r="AO2085" s="6" t="n">
        <v>-0.0157437131457594</v>
      </c>
      <c r="AP2085" s="6" t="n">
        <v>0.0301724137931032</v>
      </c>
      <c r="AQ2085" s="6" t="n">
        <v>0.135971786833856</v>
      </c>
      <c r="AR2085" s="6" t="n">
        <v>0.0602487204708715</v>
      </c>
      <c r="AS2085" s="4" t="s">
        <v>442</v>
      </c>
      <c r="AT2085" s="4" t="s">
        <v>121</v>
      </c>
      <c r="AU2085" s="5" t="n">
        <v>108.5326</v>
      </c>
      <c r="AV2085" s="6" t="n">
        <v>0.140066282556973</v>
      </c>
      <c r="AW2085" s="6" t="n">
        <v>0.0432155606776845</v>
      </c>
      <c r="AX2085" s="5" t="n">
        <v>91.9554</v>
      </c>
      <c r="AY2085" s="6" t="n">
        <v>0.84726063873896</v>
      </c>
      <c r="AZ2085" s="6" t="n">
        <v>0.0180753049364311</v>
      </c>
      <c r="BA2085" s="5" t="n">
        <v>86.46</v>
      </c>
      <c r="BB2085" s="6" t="n">
        <v>0.214252510030995</v>
      </c>
      <c r="BC2085" s="6" t="n">
        <v>0.140184993234849</v>
      </c>
      <c r="BD2085" s="6" t="n">
        <v>0.796627004236515</v>
      </c>
      <c r="BE2085" s="7" t="n">
        <v>0.97</v>
      </c>
      <c r="BM2085" s="5" t="n">
        <v>11211.611535</v>
      </c>
      <c r="BN2085" s="5" t="n">
        <v>312.5875</v>
      </c>
      <c r="BO2085" s="26" t="n">
        <v>35.8671141200464</v>
      </c>
      <c r="BP2085" s="7" t="n">
        <v>14.030368735421</v>
      </c>
      <c r="BQ2085" s="6" t="n">
        <v>0.391176404336901</v>
      </c>
      <c r="BR2085" s="7" t="n">
        <v>0</v>
      </c>
      <c r="BS2085" s="26" t="n">
        <v>16.84</v>
      </c>
      <c r="BT2085" s="7" t="n">
        <v>3</v>
      </c>
      <c r="BU2085" s="4" t="s">
        <v>1477</v>
      </c>
      <c r="BV2085" s="5" t="n">
        <v>210.1144</v>
      </c>
      <c r="BW2085" s="5" t="n">
        <v>5.5759</v>
      </c>
      <c r="BX2085" s="5" t="n">
        <v>204.5385</v>
      </c>
      <c r="BY2085" s="7" t="n">
        <v>1.29468641898628</v>
      </c>
      <c r="BZ2085" s="5" t="n">
        <v>9</v>
      </c>
      <c r="CA2085" s="6" t="n">
        <v>0.36686894118125</v>
      </c>
      <c r="CB2085" s="6" t="n">
        <v>0.346559491599599</v>
      </c>
      <c r="CC2085" s="4" t="s">
        <v>853</v>
      </c>
      <c r="CD2085" s="26" t="n">
        <v>41.7227446997288</v>
      </c>
      <c r="CE2085" s="6" t="n">
        <v>-0.140346245718597</v>
      </c>
      <c r="CF2085" s="25" t="n">
        <v>45260</v>
      </c>
      <c r="CG2085" s="6" t="n">
        <v>0.321322140145581</v>
      </c>
      <c r="CH2085" s="6" t="n">
        <v>0.2972257028603</v>
      </c>
      <c r="CI2085" s="6" t="n">
        <v>0.254714639173169</v>
      </c>
      <c r="CJ2085" s="6" t="n">
        <v>-0.143026202909214</v>
      </c>
      <c r="CK2085" s="6" t="n">
        <v>0.0650725205801647</v>
      </c>
      <c r="CL2085" s="7" t="n">
        <v>0.115271191358406</v>
      </c>
      <c r="CM2085" s="6" t="n">
        <v>-0.132347774830533</v>
      </c>
      <c r="CN2085" s="4" t="s">
        <v>493</v>
      </c>
    </row>
    <row r="2086" customFormat="false" ht="15" hidden="false" customHeight="false" outlineLevel="0" collapsed="false">
      <c r="A2086" s="4" t="s">
        <v>41</v>
      </c>
      <c r="B2086" s="4" t="s">
        <v>42</v>
      </c>
      <c r="C2086" s="25" t="n">
        <v>45199</v>
      </c>
      <c r="D2086" s="4" t="s">
        <v>223</v>
      </c>
      <c r="E2086" s="4" t="s">
        <v>897</v>
      </c>
      <c r="F2086" s="4" t="s">
        <v>90</v>
      </c>
      <c r="G2086" s="4" t="s">
        <v>459</v>
      </c>
      <c r="H2086" s="4" t="s">
        <v>488</v>
      </c>
      <c r="I2086" s="5" t="n">
        <v>5425</v>
      </c>
      <c r="J2086" s="25" t="n">
        <v>45232</v>
      </c>
      <c r="K2086" s="4" t="s">
        <v>1185</v>
      </c>
      <c r="L2086" s="4" t="s">
        <v>5</v>
      </c>
      <c r="M2086" s="4" t="s">
        <v>441</v>
      </c>
      <c r="N2086" s="25" t="n">
        <v>45231</v>
      </c>
      <c r="O2086" s="25" t="n">
        <v>45232</v>
      </c>
      <c r="P2086" s="25" t="n">
        <v>45233</v>
      </c>
      <c r="Q2086" s="25" t="n">
        <v>45233</v>
      </c>
      <c r="R2086" s="6" t="n">
        <v>0.00482093663911853</v>
      </c>
      <c r="S2086" s="6" t="n">
        <v>0.00137080191912253</v>
      </c>
      <c r="T2086" s="6" t="n">
        <v>-0.0123203285420943</v>
      </c>
      <c r="U2086" s="6" t="n">
        <v>-0.00612858998385324</v>
      </c>
      <c r="V2086" s="6" t="n">
        <v>0.00793587981593347</v>
      </c>
      <c r="W2086" s="6" t="n">
        <v>0.0118985025457365</v>
      </c>
      <c r="X2086" s="6" t="n">
        <v>-0.0140644697997867</v>
      </c>
      <c r="Y2086" s="6" t="n">
        <v>-0.0180270925295898</v>
      </c>
      <c r="Z2086" s="6" t="n">
        <v>0.0742708208658218</v>
      </c>
      <c r="AA2086" s="6" t="n">
        <v>-0.0803994108496751</v>
      </c>
      <c r="AB2086" s="6" t="n">
        <v>-0.00479123887748112</v>
      </c>
      <c r="AC2086" s="6" t="n">
        <v>-0.0123203285420943</v>
      </c>
      <c r="AD2086" s="6" t="n">
        <v>0.0123203285420943</v>
      </c>
      <c r="AE2086" s="6" t="n">
        <v>0.0314852840520191</v>
      </c>
      <c r="AF2086" s="7" t="n">
        <v>0.478260869565222</v>
      </c>
      <c r="AG2086" s="7" t="n">
        <v>0.677507774672809</v>
      </c>
      <c r="AH2086" s="26" t="n">
        <v>72.6</v>
      </c>
      <c r="AI2086" s="6" t="n">
        <v>0.0055401662049861</v>
      </c>
      <c r="AJ2086" s="6" t="n">
        <v>-0.0300601202404816</v>
      </c>
      <c r="AK2086" s="6" t="n">
        <v>1.07132667617689</v>
      </c>
      <c r="AL2086" s="6" t="n">
        <v>1.28661417322835</v>
      </c>
      <c r="AM2086" s="6" t="n">
        <v>2.25560538116592</v>
      </c>
      <c r="AN2086" s="6" t="n">
        <v>-0.0215107932523611</v>
      </c>
      <c r="AO2086" s="6" t="n">
        <v>-0.0085493269881205</v>
      </c>
      <c r="AP2086" s="6" t="n">
        <v>0.027027027027027</v>
      </c>
      <c r="AQ2086" s="6" t="n">
        <v>0.0589050589050595</v>
      </c>
      <c r="AR2086" s="6" t="n">
        <v>-0.0168180074579245</v>
      </c>
      <c r="AS2086" s="4" t="s">
        <v>455</v>
      </c>
      <c r="AT2086" s="4" t="s">
        <v>481</v>
      </c>
      <c r="AU2086" s="5" t="n">
        <v>6767.478</v>
      </c>
      <c r="AV2086" s="6" t="n">
        <v>0.164837775050204</v>
      </c>
      <c r="AW2086" s="6" t="n">
        <v>0.0132209481622949</v>
      </c>
      <c r="BA2086" s="5" t="n">
        <v>1549.872</v>
      </c>
      <c r="BB2086" s="6" t="n">
        <v>-0.0959049863499545</v>
      </c>
      <c r="BC2086" s="6" t="n">
        <v>-0.00430560962729687</v>
      </c>
      <c r="BD2086" s="6" t="n">
        <v>0.229017663596394</v>
      </c>
      <c r="BE2086" s="7" t="n">
        <v>1.2</v>
      </c>
      <c r="BM2086" s="5" t="n">
        <v>94877.35356</v>
      </c>
      <c r="BN2086" s="5" t="n">
        <v>6232.007</v>
      </c>
      <c r="BO2086" s="26" t="n">
        <v>15.2242052295513</v>
      </c>
      <c r="BP2086" s="7" t="n">
        <v>2.08657779007787</v>
      </c>
      <c r="BQ2086" s="6" t="n">
        <v>0.137056598923645</v>
      </c>
      <c r="BR2086" s="7" t="n">
        <v>4.4608227604835</v>
      </c>
      <c r="BS2086" s="26" t="n">
        <v>21.78</v>
      </c>
      <c r="BT2086" s="7" t="n">
        <v>3.38</v>
      </c>
      <c r="BU2086" s="4" t="s">
        <v>1477</v>
      </c>
      <c r="BV2086" s="5" t="n">
        <v>21443.747</v>
      </c>
      <c r="BW2086" s="5" t="n">
        <v>3.901</v>
      </c>
      <c r="BX2086" s="5" t="n">
        <v>21439.846</v>
      </c>
      <c r="BY2086" s="7" t="n">
        <v>6.90298398877689</v>
      </c>
      <c r="BZ2086" s="5" t="n">
        <v>2</v>
      </c>
      <c r="CA2086" s="6" t="n">
        <v>0.165991593862718</v>
      </c>
      <c r="CB2086" s="6" t="n">
        <v>0.535733744673916</v>
      </c>
      <c r="CC2086" s="4" t="s">
        <v>500</v>
      </c>
      <c r="CD2086" s="26" t="n">
        <v>5.47257381234295</v>
      </c>
      <c r="CE2086" s="6" t="n">
        <v>1.78190952769139</v>
      </c>
      <c r="CO2086" s="4" t="s">
        <v>483</v>
      </c>
    </row>
    <row r="2087" customFormat="false" ht="15" hidden="false" customHeight="false" outlineLevel="0" collapsed="false">
      <c r="A2087" s="4" t="s">
        <v>41</v>
      </c>
      <c r="B2087" s="4" t="s">
        <v>42</v>
      </c>
      <c r="C2087" s="25" t="n">
        <v>45199</v>
      </c>
      <c r="D2087" s="4" t="s">
        <v>301</v>
      </c>
      <c r="E2087" s="4" t="s">
        <v>762</v>
      </c>
      <c r="F2087" s="4" t="s">
        <v>97</v>
      </c>
      <c r="G2087" s="4" t="s">
        <v>438</v>
      </c>
      <c r="H2087" s="4" t="s">
        <v>528</v>
      </c>
      <c r="I2087" s="5" t="n">
        <v>50</v>
      </c>
      <c r="J2087" s="25" t="n">
        <v>45232</v>
      </c>
      <c r="K2087" s="4" t="s">
        <v>540</v>
      </c>
      <c r="L2087" s="4" t="s">
        <v>6</v>
      </c>
      <c r="M2087" s="4" t="s">
        <v>441</v>
      </c>
      <c r="N2087" s="25" t="n">
        <v>45231</v>
      </c>
      <c r="O2087" s="25" t="n">
        <v>45232</v>
      </c>
      <c r="P2087" s="25" t="n">
        <v>45233</v>
      </c>
      <c r="Q2087" s="25" t="n">
        <v>45232</v>
      </c>
      <c r="R2087" s="6" t="n">
        <v>0.00379056449413695</v>
      </c>
      <c r="S2087" s="6" t="n">
        <v>-0.0367392032745616</v>
      </c>
      <c r="T2087" s="6" t="n">
        <v>0.0486979411488202</v>
      </c>
      <c r="U2087" s="6" t="n">
        <v>0.0157493023683956</v>
      </c>
      <c r="V2087" s="6" t="n">
        <v>0.00793587981593347</v>
      </c>
      <c r="W2087" s="6" t="n">
        <v>0.011058496995136</v>
      </c>
      <c r="X2087" s="6" t="n">
        <v>0.00781342255246209</v>
      </c>
      <c r="Y2087" s="6" t="n">
        <v>0.00469080537325961</v>
      </c>
      <c r="AB2087" s="6" t="n">
        <v>0.00955382288751849</v>
      </c>
      <c r="AC2087" s="6" t="n">
        <v>-0.0367392032745616</v>
      </c>
      <c r="AD2087" s="6" t="n">
        <v>0.0367392032745616</v>
      </c>
      <c r="AE2087" s="6" t="n">
        <v>0.0520162641382995</v>
      </c>
      <c r="AF2087" s="7" t="n">
        <v>0.0644150417827299</v>
      </c>
      <c r="AG2087" s="7" t="n">
        <v>1.12597322752471</v>
      </c>
      <c r="AH2087" s="26" t="n">
        <v>5500.5</v>
      </c>
      <c r="AI2087" s="6" t="n">
        <v>0.0635356445406912</v>
      </c>
      <c r="AJ2087" s="6" t="n">
        <v>0.173014586709886</v>
      </c>
      <c r="AK2087" s="6" t="n">
        <v>0.441827546887901</v>
      </c>
      <c r="AL2087" s="6" t="n">
        <v>0.43849050682567</v>
      </c>
      <c r="AM2087" s="6" t="n">
        <v>0.408236152536516</v>
      </c>
      <c r="AN2087" s="6" t="n">
        <v>-0.019865994552115</v>
      </c>
      <c r="AO2087" s="6" t="n">
        <v>0.192880581262001</v>
      </c>
      <c r="AP2087" s="6" t="n">
        <v>0.0944957418198116</v>
      </c>
      <c r="AQ2087" s="6" t="n">
        <v>0.0816853428955617</v>
      </c>
      <c r="AR2087" s="6" t="n">
        <v>0.00596227653257775</v>
      </c>
      <c r="AS2087" s="4" t="s">
        <v>442</v>
      </c>
      <c r="AT2087" s="4" t="s">
        <v>121</v>
      </c>
      <c r="AU2087" s="5" t="n">
        <v>1347.46</v>
      </c>
      <c r="AV2087" s="6" t="n">
        <v>-0.13988254819354</v>
      </c>
      <c r="AW2087" s="6" t="n">
        <v>-0.198994180274758</v>
      </c>
      <c r="AX2087" s="5" t="n">
        <v>336.15</v>
      </c>
      <c r="AY2087" s="6" t="n">
        <v>0.249469372003622</v>
      </c>
      <c r="AZ2087" s="6" t="n">
        <v>0.0586229530070685</v>
      </c>
      <c r="BA2087" s="5" t="n">
        <v>200.14</v>
      </c>
      <c r="BB2087" s="6" t="n">
        <v>0.134709150697358</v>
      </c>
      <c r="BC2087" s="6" t="n">
        <v>0.0138290866724076</v>
      </c>
      <c r="BD2087" s="6" t="n">
        <v>0.148531310762472</v>
      </c>
      <c r="BE2087" s="7" t="n">
        <v>22.12</v>
      </c>
      <c r="BM2087" s="5" t="n">
        <v>49779.525</v>
      </c>
      <c r="BN2087" s="5" t="n">
        <v>784.47</v>
      </c>
      <c r="BO2087" s="26" t="n">
        <v>63.4562507170446</v>
      </c>
      <c r="BP2087" s="7" t="n">
        <v>19.0701307109419</v>
      </c>
      <c r="BQ2087" s="6" t="n">
        <v>0.300524069661423</v>
      </c>
      <c r="BR2087" s="7" t="n">
        <v>0.447922492855337</v>
      </c>
      <c r="BS2087" s="26" t="n">
        <v>13.22</v>
      </c>
      <c r="BT2087" s="7" t="n">
        <v>1.82</v>
      </c>
      <c r="BU2087" s="4" t="s">
        <v>1477</v>
      </c>
      <c r="BV2087" s="5" t="n">
        <v>673.6</v>
      </c>
      <c r="BW2087" s="5" t="n">
        <v>204.92</v>
      </c>
      <c r="BX2087" s="5" t="n">
        <v>468.68</v>
      </c>
      <c r="BY2087" s="7" t="n">
        <v>1.69437806565212</v>
      </c>
      <c r="BZ2087" s="5" t="n">
        <v>1</v>
      </c>
      <c r="CO2087" s="4" t="s">
        <v>483</v>
      </c>
    </row>
    <row r="2088" customFormat="false" ht="15" hidden="false" customHeight="false" outlineLevel="0" collapsed="false">
      <c r="A2088" s="4" t="s">
        <v>41</v>
      </c>
      <c r="B2088" s="4" t="s">
        <v>42</v>
      </c>
      <c r="C2088" s="25" t="n">
        <v>45199</v>
      </c>
      <c r="D2088" s="4" t="s">
        <v>306</v>
      </c>
      <c r="E2088" s="4" t="s">
        <v>893</v>
      </c>
      <c r="F2088" s="4" t="s">
        <v>73</v>
      </c>
      <c r="G2088" s="4" t="s">
        <v>438</v>
      </c>
      <c r="H2088" s="4" t="s">
        <v>1037</v>
      </c>
      <c r="I2088" s="5" t="n">
        <v>12700</v>
      </c>
      <c r="J2088" s="25" t="n">
        <v>45232</v>
      </c>
      <c r="K2088" s="4" t="s">
        <v>529</v>
      </c>
      <c r="L2088" s="4" t="s">
        <v>5</v>
      </c>
      <c r="M2088" s="4" t="s">
        <v>441</v>
      </c>
      <c r="N2088" s="25" t="n">
        <v>45231</v>
      </c>
      <c r="O2088" s="25" t="n">
        <v>45232</v>
      </c>
      <c r="P2088" s="25" t="n">
        <v>45233</v>
      </c>
      <c r="Q2088" s="25" t="n">
        <v>45233</v>
      </c>
      <c r="R2088" s="6" t="n">
        <v>0.022875816993464</v>
      </c>
      <c r="S2088" s="6" t="n">
        <v>0.0431309904153354</v>
      </c>
      <c r="T2088" s="6" t="n">
        <v>0.0490045941807045</v>
      </c>
      <c r="U2088" s="6" t="n">
        <v>0.115011401589504</v>
      </c>
      <c r="V2088" s="6" t="n">
        <v>0.00793587981593347</v>
      </c>
      <c r="W2088" s="6" t="n">
        <v>0.0127989813151219</v>
      </c>
      <c r="X2088" s="6" t="n">
        <v>0.10707552177357</v>
      </c>
      <c r="Y2088" s="6" t="n">
        <v>0.102212420274382</v>
      </c>
      <c r="Z2088" s="6" t="n">
        <v>-0.00638989542844437</v>
      </c>
      <c r="AA2088" s="6" t="n">
        <v>0.121401297017948</v>
      </c>
      <c r="AB2088" s="6" t="n">
        <v>0.0168453292496174</v>
      </c>
      <c r="AC2088" s="6" t="n">
        <v>0.0490045941807045</v>
      </c>
      <c r="AD2088" s="6" t="n">
        <v>0.0490045941807045</v>
      </c>
      <c r="AE2088" s="6" t="n">
        <v>0.0382848392036754</v>
      </c>
      <c r="AF2088" s="7" t="n">
        <v>1</v>
      </c>
      <c r="AG2088" s="7" t="n">
        <v>0.648302178324001</v>
      </c>
      <c r="AH2088" s="26" t="n">
        <v>30.6</v>
      </c>
      <c r="AI2088" s="6" t="n">
        <v>-0.0377358490566039</v>
      </c>
      <c r="AJ2088" s="6" t="n">
        <v>0.192982456140352</v>
      </c>
      <c r="AK2088" s="6" t="n">
        <v>0.695290858725763</v>
      </c>
      <c r="AL2088" s="6" t="n">
        <v>2.68674698795182</v>
      </c>
      <c r="AM2088" s="6" t="n">
        <v>2.75460122699386</v>
      </c>
      <c r="AN2088" s="6" t="n">
        <v>-0.025381681361959</v>
      </c>
      <c r="AO2088" s="6" t="n">
        <v>0.218364137502311</v>
      </c>
      <c r="AP2088" s="6" t="n">
        <v>0.106569343065694</v>
      </c>
      <c r="AQ2088" s="6" t="n">
        <v>0.170802919708029</v>
      </c>
      <c r="AR2088" s="6" t="n">
        <v>0.0950798533450452</v>
      </c>
      <c r="AS2088" s="4" t="s">
        <v>442</v>
      </c>
      <c r="AT2088" s="4" t="s">
        <v>121</v>
      </c>
      <c r="AU2088" s="5" t="n">
        <v>1421.43</v>
      </c>
      <c r="AV2088" s="6" t="n">
        <v>-0.0113510693792384</v>
      </c>
      <c r="AW2088" s="6" t="n">
        <v>0.0521473300863078</v>
      </c>
      <c r="AX2088" s="5" t="n">
        <v>190.05</v>
      </c>
      <c r="AY2088" s="6" t="n">
        <v>0.13370338321268</v>
      </c>
      <c r="AZ2088" s="6" t="n">
        <v>0.015706513103134</v>
      </c>
      <c r="BA2088" s="5" t="n">
        <v>102.29</v>
      </c>
      <c r="BB2088" s="6" t="n">
        <v>0.781124847640606</v>
      </c>
      <c r="BC2088" s="6" t="n">
        <v>0.0137760158572844</v>
      </c>
      <c r="BD2088" s="6" t="n">
        <v>0.0719627417459882</v>
      </c>
      <c r="BE2088" s="7" t="n">
        <v>0.08</v>
      </c>
      <c r="BM2088" s="5" t="n">
        <v>38069.613</v>
      </c>
      <c r="BN2088" s="5" t="n">
        <v>516.58</v>
      </c>
      <c r="BO2088" s="26" t="n">
        <v>73.695483758566</v>
      </c>
      <c r="BP2088" s="7" t="n">
        <v>34.6358180031661</v>
      </c>
      <c r="BQ2088" s="6" t="n">
        <v>0.469985625125098</v>
      </c>
      <c r="BR2088" s="7" t="n">
        <v>1.73306403187947</v>
      </c>
      <c r="BS2088" s="26" t="n">
        <v>23.24</v>
      </c>
      <c r="BT2088" s="7" t="n">
        <v>3.54</v>
      </c>
      <c r="BU2088" s="4" t="s">
        <v>1477</v>
      </c>
      <c r="BV2088" s="5" t="n">
        <v>-317.94</v>
      </c>
      <c r="BW2088" s="5" t="n">
        <v>82.92</v>
      </c>
      <c r="BX2088" s="5" t="n">
        <v>-400.86</v>
      </c>
      <c r="BY2088" s="7" t="n">
        <v>-1.56474235936808</v>
      </c>
      <c r="BZ2088" s="5" t="n">
        <v>9</v>
      </c>
      <c r="CA2088" s="6" t="n">
        <v>0.179947767749238</v>
      </c>
      <c r="CB2088" s="6" t="n">
        <v>0.340395087424267</v>
      </c>
      <c r="CC2088" s="4" t="s">
        <v>1337</v>
      </c>
      <c r="CD2088" s="26" t="n">
        <v>81.6112677921944</v>
      </c>
      <c r="CE2088" s="6" t="n">
        <v>-0.0969937638241849</v>
      </c>
      <c r="CO2088" s="4" t="s">
        <v>483</v>
      </c>
    </row>
    <row r="2089" customFormat="false" ht="15" hidden="false" customHeight="false" outlineLevel="0" collapsed="false">
      <c r="A2089" s="4" t="s">
        <v>41</v>
      </c>
      <c r="B2089" s="4" t="s">
        <v>42</v>
      </c>
      <c r="C2089" s="25" t="n">
        <v>45199</v>
      </c>
      <c r="D2089" s="4" t="s">
        <v>316</v>
      </c>
      <c r="E2089" s="4" t="s">
        <v>701</v>
      </c>
      <c r="F2089" s="4" t="s">
        <v>78</v>
      </c>
      <c r="G2089" s="4" t="s">
        <v>459</v>
      </c>
      <c r="H2089" s="4" t="s">
        <v>508</v>
      </c>
      <c r="I2089" s="5" t="n">
        <v>1600</v>
      </c>
      <c r="J2089" s="25" t="n">
        <v>45232</v>
      </c>
      <c r="K2089" s="4" t="s">
        <v>450</v>
      </c>
      <c r="L2089" s="4" t="s">
        <v>5</v>
      </c>
      <c r="M2089" s="4" t="s">
        <v>441</v>
      </c>
      <c r="N2089" s="25" t="n">
        <v>45231</v>
      </c>
      <c r="O2089" s="25" t="n">
        <v>45232</v>
      </c>
      <c r="P2089" s="25" t="n">
        <v>45233</v>
      </c>
      <c r="Q2089" s="25" t="n">
        <v>45233</v>
      </c>
      <c r="R2089" s="6" t="n">
        <v>-0.00151117473952112</v>
      </c>
      <c r="S2089" s="6" t="n">
        <v>0.0139397801497532</v>
      </c>
      <c r="T2089" s="6" t="n">
        <v>0.0173619294524314</v>
      </c>
      <c r="U2089" s="6" t="n">
        <v>0.0297905348626635</v>
      </c>
      <c r="V2089" s="6" t="n">
        <v>0.00793587981593347</v>
      </c>
      <c r="W2089" s="6" t="n">
        <v>0.00814126083251743</v>
      </c>
      <c r="X2089" s="6" t="n">
        <v>0.02185465504673</v>
      </c>
      <c r="Y2089" s="6" t="n">
        <v>0.0216492740301461</v>
      </c>
      <c r="Z2089" s="6" t="n">
        <v>0.0175320885690835</v>
      </c>
      <c r="AA2089" s="6" t="n">
        <v>0.01225844629358</v>
      </c>
      <c r="AB2089" s="6" t="n">
        <v>0.0401445518108257</v>
      </c>
      <c r="AC2089" s="6" t="n">
        <v>0.0173619294524314</v>
      </c>
      <c r="AD2089" s="6" t="n">
        <v>0.0173619294524314</v>
      </c>
      <c r="AE2089" s="6" t="n">
        <v>0.031110063634221</v>
      </c>
      <c r="AF2089" s="7" t="n">
        <v>0.0656565656565635</v>
      </c>
      <c r="AG2089" s="7" t="n">
        <v>2.09830049278242</v>
      </c>
      <c r="AH2089" s="26" t="n">
        <v>628.65</v>
      </c>
      <c r="AI2089" s="6" t="n">
        <v>-0.0288870008496176</v>
      </c>
      <c r="AJ2089" s="6" t="n">
        <v>0.0236932095749878</v>
      </c>
      <c r="AK2089" s="6" t="n">
        <v>-0.0104674956713359</v>
      </c>
      <c r="AL2089" s="6" t="n">
        <v>0.29631920816579</v>
      </c>
      <c r="AM2089" s="6" t="n">
        <v>0.541942604856511</v>
      </c>
      <c r="AN2089" s="6" t="n">
        <v>-0.0109369756776575</v>
      </c>
      <c r="AO2089" s="6" t="n">
        <v>0.0346301852526453</v>
      </c>
      <c r="AP2089" s="6" t="n">
        <v>0.00548262548262524</v>
      </c>
      <c r="AQ2089" s="6" t="n">
        <v>0.0897297297297295</v>
      </c>
      <c r="AR2089" s="6" t="n">
        <v>0.0140066633667455</v>
      </c>
      <c r="AS2089" s="4" t="s">
        <v>442</v>
      </c>
      <c r="AT2089" s="4" t="s">
        <v>121</v>
      </c>
      <c r="AU2089" s="5" t="n">
        <v>105128.24</v>
      </c>
      <c r="AV2089" s="6" t="n">
        <v>0.32051791094664</v>
      </c>
      <c r="AW2089" s="6" t="n">
        <v>0.028289034556098</v>
      </c>
      <c r="AX2089" s="5" t="n">
        <v>13643.25</v>
      </c>
      <c r="AY2089" s="6" t="n">
        <v>0.12977721304951</v>
      </c>
      <c r="AZ2089" s="6" t="n">
        <v>0.0558563648088628</v>
      </c>
      <c r="BA2089" s="5" t="n">
        <v>3764</v>
      </c>
      <c r="BC2089" s="6" t="n">
        <v>0.175221681029099</v>
      </c>
      <c r="BD2089" s="6" t="n">
        <v>0.0358038905626119</v>
      </c>
      <c r="BE2089" s="7" t="n">
        <v>9.81</v>
      </c>
      <c r="BM2089" s="5" t="n">
        <v>240788.66625</v>
      </c>
      <c r="BN2089" s="5" t="n">
        <v>10623.69</v>
      </c>
      <c r="BO2089" s="26" t="n">
        <v>22.6652571987699</v>
      </c>
      <c r="BP2089" s="7" t="n">
        <v>5.31286752464984</v>
      </c>
      <c r="BQ2089" s="6" t="n">
        <v>0.234405790239088</v>
      </c>
      <c r="BR2089" s="7" t="n">
        <v>2.77262813317832</v>
      </c>
      <c r="BS2089" s="26" t="n">
        <v>24.48</v>
      </c>
      <c r="BT2089" s="7" t="n">
        <v>4.53</v>
      </c>
      <c r="BU2089" s="4" t="s">
        <v>1477</v>
      </c>
      <c r="BV2089" s="5" t="n">
        <v>27246.43</v>
      </c>
      <c r="BW2089" s="5" t="n">
        <v>5499.06</v>
      </c>
      <c r="BX2089" s="5" t="n">
        <v>21747.37</v>
      </c>
      <c r="BY2089" s="7" t="n">
        <v>3.91089596371361</v>
      </c>
      <c r="BZ2089" s="5" t="n">
        <v>4</v>
      </c>
      <c r="CA2089" s="6" t="n">
        <v>0.179807462802882</v>
      </c>
      <c r="CB2089" s="6" t="n">
        <v>0.664525245533394</v>
      </c>
      <c r="CD2089" s="26" t="n">
        <v>29.0037240578619</v>
      </c>
      <c r="CE2089" s="6" t="n">
        <v>-0.218539758771903</v>
      </c>
      <c r="CF2089" s="25" t="n">
        <v>45260</v>
      </c>
      <c r="CG2089" s="6" t="n">
        <v>0.252422979547922</v>
      </c>
      <c r="CH2089" s="6" t="n">
        <v>0.266160364696104</v>
      </c>
      <c r="CI2089" s="6" t="n">
        <v>0.222822126155254</v>
      </c>
      <c r="CJ2089" s="6" t="n">
        <v>-0.162827544177486</v>
      </c>
      <c r="CK2089" s="6" t="n">
        <v>0.0583326834594089</v>
      </c>
      <c r="CL2089" s="7" t="n">
        <v>0.297636392203915</v>
      </c>
      <c r="CM2089" s="6" t="n">
        <v>-0.0375128205128206</v>
      </c>
      <c r="CN2089" s="4" t="s">
        <v>493</v>
      </c>
    </row>
    <row r="2090" customFormat="false" ht="15" hidden="false" customHeight="false" outlineLevel="0" collapsed="false">
      <c r="A2090" s="4" t="s">
        <v>41</v>
      </c>
      <c r="B2090" s="4" t="s">
        <v>42</v>
      </c>
      <c r="C2090" s="25" t="n">
        <v>45199</v>
      </c>
      <c r="D2090" s="4" t="s">
        <v>124</v>
      </c>
      <c r="E2090" s="4" t="s">
        <v>676</v>
      </c>
      <c r="F2090" s="4" t="s">
        <v>72</v>
      </c>
      <c r="G2090" s="4" t="s">
        <v>459</v>
      </c>
      <c r="H2090" s="4" t="s">
        <v>460</v>
      </c>
      <c r="I2090" s="5" t="n">
        <v>3100</v>
      </c>
      <c r="J2090" s="25" t="n">
        <v>45233</v>
      </c>
      <c r="K2090" s="4" t="s">
        <v>1001</v>
      </c>
      <c r="L2090" s="4" t="s">
        <v>6</v>
      </c>
      <c r="M2090" s="4" t="s">
        <v>441</v>
      </c>
      <c r="N2090" s="25" t="n">
        <v>45232</v>
      </c>
      <c r="O2090" s="25" t="n">
        <v>45233</v>
      </c>
      <c r="P2090" s="25" t="n">
        <v>45236</v>
      </c>
      <c r="Q2090" s="25" t="n">
        <v>45233</v>
      </c>
      <c r="R2090" s="6" t="n">
        <v>0.0152851263962375</v>
      </c>
      <c r="S2090" s="6" t="n">
        <v>0.00231615518239736</v>
      </c>
      <c r="T2090" s="6" t="n">
        <v>-0.0121317157712305</v>
      </c>
      <c r="U2090" s="6" t="n">
        <v>0.00546956580740432</v>
      </c>
      <c r="V2090" s="6" t="n">
        <v>0.0220964281336582</v>
      </c>
      <c r="W2090" s="6" t="n">
        <v>0.0203901820172774</v>
      </c>
      <c r="X2090" s="6" t="n">
        <v>-0.0166268623262539</v>
      </c>
      <c r="Y2090" s="6" t="n">
        <v>-0.0149206162098731</v>
      </c>
      <c r="Z2090" s="6" t="n">
        <v>-0.0228315910553386</v>
      </c>
      <c r="AA2090" s="6" t="n">
        <v>0.0283011568627429</v>
      </c>
      <c r="AB2090" s="6" t="n">
        <v>0.00723798494499128</v>
      </c>
      <c r="AC2090" s="6" t="n">
        <v>0.00231615518239736</v>
      </c>
      <c r="AD2090" s="6" t="n">
        <v>0.00231615518239736</v>
      </c>
      <c r="AE2090" s="6" t="n">
        <v>0.0335842501447598</v>
      </c>
      <c r="AF2090" s="7" t="n">
        <v>0.28448275862069</v>
      </c>
      <c r="AG2090" s="7" t="n">
        <v>3.27196254190011</v>
      </c>
      <c r="AH2090" s="26" t="n">
        <v>170.1</v>
      </c>
      <c r="AI2090" s="6" t="n">
        <v>-0.0144843568945537</v>
      </c>
      <c r="AJ2090" s="6" t="n">
        <v>-0.0547374270630723</v>
      </c>
      <c r="AK2090" s="6" t="n">
        <v>-0.131256384065373</v>
      </c>
      <c r="AL2090" s="6" t="n">
        <v>0.0128014289967273</v>
      </c>
      <c r="AM2090" s="6" t="n">
        <v>0.463225806451615</v>
      </c>
      <c r="AN2090" s="6" t="n">
        <v>-0.0336427558288031</v>
      </c>
      <c r="AO2090" s="6" t="n">
        <v>-0.0210946712342692</v>
      </c>
      <c r="AP2090" s="6" t="n">
        <v>0.0269005847953214</v>
      </c>
      <c r="AQ2090" s="6" t="n">
        <v>0.00877192982456121</v>
      </c>
      <c r="AR2090" s="6" t="n">
        <v>-0.0655825204439617</v>
      </c>
      <c r="AS2090" s="4" t="s">
        <v>442</v>
      </c>
      <c r="AT2090" s="4" t="s">
        <v>481</v>
      </c>
      <c r="AU2090" s="5" t="n">
        <v>7720.55</v>
      </c>
      <c r="AV2090" s="6" t="n">
        <v>0.131214459759033</v>
      </c>
      <c r="AW2090" s="6" t="n">
        <v>0.0958953693202385</v>
      </c>
      <c r="BA2090" s="5" t="n">
        <v>705.05</v>
      </c>
      <c r="BB2090" s="6" t="n">
        <v>0.444034818228366</v>
      </c>
      <c r="BC2090" s="6" t="n">
        <v>0.0867655219187373</v>
      </c>
      <c r="BD2090" s="6" t="n">
        <v>0.0913212141622035</v>
      </c>
      <c r="BE2090" s="7" t="n">
        <v>2.71</v>
      </c>
      <c r="BM2090" s="5" t="n">
        <v>44135.847</v>
      </c>
      <c r="BN2090" s="5" t="n">
        <v>5015.06</v>
      </c>
      <c r="BO2090" s="26" t="n">
        <v>8.80066180663841</v>
      </c>
      <c r="BP2090" s="7" t="n">
        <v>2.02271793811844</v>
      </c>
      <c r="BQ2090" s="6" t="n">
        <v>0.229837026187359</v>
      </c>
      <c r="BR2090" s="7" t="n">
        <v>2.46632893478344</v>
      </c>
      <c r="BS2090" s="26" t="n">
        <v>16.78</v>
      </c>
      <c r="BT2090" s="7" t="n">
        <v>2.99</v>
      </c>
      <c r="BU2090" s="4" t="s">
        <v>1477</v>
      </c>
      <c r="BV2090" s="5" t="n">
        <v>-14077.8</v>
      </c>
      <c r="BW2090" s="5" t="n">
        <v>156.41</v>
      </c>
      <c r="BX2090" s="5" t="n">
        <v>-14234.21</v>
      </c>
      <c r="BY2090" s="7" t="n">
        <v>-10.3986526912935</v>
      </c>
      <c r="BZ2090" s="5" t="n">
        <v>11</v>
      </c>
      <c r="CA2090" s="6" t="n">
        <v>0.274009942809889</v>
      </c>
      <c r="CB2090" s="6" t="n">
        <v>0.257959314027598</v>
      </c>
      <c r="CC2090" s="4" t="s">
        <v>523</v>
      </c>
      <c r="CD2090" s="26" t="n">
        <v>16.5821155587909</v>
      </c>
      <c r="CE2090" s="6" t="n">
        <v>-0.469267852136468</v>
      </c>
      <c r="CF2090" s="25" t="n">
        <v>45260</v>
      </c>
      <c r="CG2090" s="6" t="n">
        <v>0.273224510029797</v>
      </c>
      <c r="CH2090" s="6" t="n">
        <v>0.302903527762834</v>
      </c>
      <c r="CI2090" s="6" t="n">
        <v>0.280101034870092</v>
      </c>
      <c r="CJ2090" s="6" t="n">
        <v>-0.075279720448142</v>
      </c>
      <c r="CK2090" s="6" t="n">
        <v>0.0664174813110983</v>
      </c>
      <c r="CL2090" s="7" t="n">
        <v>0.0348726741315066</v>
      </c>
      <c r="CM2090" s="6" t="n">
        <v>0.000718732314657609</v>
      </c>
      <c r="CN2090" s="4" t="s">
        <v>493</v>
      </c>
    </row>
    <row r="2091" customFormat="false" ht="15" hidden="false" customHeight="false" outlineLevel="0" collapsed="false">
      <c r="A2091" s="4" t="s">
        <v>41</v>
      </c>
      <c r="B2091" s="4" t="s">
        <v>42</v>
      </c>
      <c r="C2091" s="25" t="n">
        <v>45199</v>
      </c>
      <c r="D2091" s="4" t="s">
        <v>151</v>
      </c>
      <c r="E2091" s="4" t="s">
        <v>861</v>
      </c>
      <c r="F2091" s="4" t="s">
        <v>87</v>
      </c>
      <c r="G2091" s="4" t="s">
        <v>459</v>
      </c>
      <c r="H2091" s="4" t="s">
        <v>1233</v>
      </c>
      <c r="I2091" s="5" t="n">
        <v>425</v>
      </c>
      <c r="J2091" s="25" t="n">
        <v>45233</v>
      </c>
      <c r="K2091" s="4" t="s">
        <v>540</v>
      </c>
      <c r="L2091" s="4" t="s">
        <v>6</v>
      </c>
      <c r="M2091" s="4" t="s">
        <v>441</v>
      </c>
      <c r="N2091" s="25" t="n">
        <v>45232</v>
      </c>
      <c r="O2091" s="25" t="n">
        <v>45233</v>
      </c>
      <c r="P2091" s="25" t="n">
        <v>45236</v>
      </c>
      <c r="Q2091" s="25" t="n">
        <v>45233</v>
      </c>
      <c r="R2091" s="6" t="n">
        <v>0.0164957872297229</v>
      </c>
      <c r="S2091" s="6" t="n">
        <v>0.0369501173415887</v>
      </c>
      <c r="T2091" s="6" t="n">
        <v>0.0021668994077142</v>
      </c>
      <c r="U2091" s="6" t="n">
        <v>0.0556128039790258</v>
      </c>
      <c r="V2091" s="6" t="n">
        <v>0.0220964281336582</v>
      </c>
      <c r="W2091" s="6" t="n">
        <v>0.0335231601618033</v>
      </c>
      <c r="X2091" s="6" t="n">
        <v>0.0335163758453676</v>
      </c>
      <c r="Y2091" s="6" t="n">
        <v>0.0220896438172225</v>
      </c>
      <c r="Z2091" s="6" t="n">
        <v>0.0287246315734435</v>
      </c>
      <c r="AA2091" s="6" t="n">
        <v>0.0268881724055823</v>
      </c>
      <c r="AB2091" s="6" t="n">
        <v>0.011534428521496</v>
      </c>
      <c r="AC2091" s="6" t="n">
        <v>0.0369501173415887</v>
      </c>
      <c r="AD2091" s="6" t="n">
        <v>0.0369501173415887</v>
      </c>
      <c r="AE2091" s="6" t="n">
        <v>0.0598192440205722</v>
      </c>
      <c r="AF2091" s="7" t="n">
        <v>0.571786310517528</v>
      </c>
      <c r="AG2091" s="7" t="n">
        <v>4.25266683699519</v>
      </c>
      <c r="AH2091" s="26" t="n">
        <v>985.1</v>
      </c>
      <c r="AI2091" s="6" t="n">
        <v>0.0544851209591093</v>
      </c>
      <c r="AJ2091" s="6" t="n">
        <v>-0.0447978279840978</v>
      </c>
      <c r="AK2091" s="6" t="n">
        <v>-0.197507229848072</v>
      </c>
      <c r="AL2091" s="6" t="n">
        <v>-0.00640476070402019</v>
      </c>
      <c r="AM2091" s="6" t="n">
        <v>0.0116559691912694</v>
      </c>
      <c r="AN2091" s="6" t="n">
        <v>-0.0292705879477284</v>
      </c>
      <c r="AO2091" s="6" t="n">
        <v>-0.0155272400363694</v>
      </c>
      <c r="AP2091" s="6" t="n">
        <v>0.0216701902748415</v>
      </c>
      <c r="AQ2091" s="6" t="n">
        <v>0.192581203152028</v>
      </c>
      <c r="AR2091" s="6" t="n">
        <v>0.118226752883505</v>
      </c>
      <c r="AS2091" s="4" t="s">
        <v>455</v>
      </c>
      <c r="AT2091" s="4" t="s">
        <v>121</v>
      </c>
      <c r="AU2091" s="5" t="n">
        <v>615.8128</v>
      </c>
      <c r="AV2091" s="6" t="n">
        <v>0.151515582161491</v>
      </c>
      <c r="AW2091" s="6" t="n">
        <v>1.06842314395798</v>
      </c>
      <c r="AX2091" s="5" t="n">
        <v>134.0379</v>
      </c>
      <c r="AY2091" s="6" t="n">
        <v>0.217660139574884</v>
      </c>
      <c r="AZ2091" s="6" t="n">
        <v>0.0421661182436786</v>
      </c>
      <c r="BA2091" s="5" t="n">
        <v>147.0933</v>
      </c>
      <c r="BB2091" s="6" t="n">
        <v>0.940160918024138</v>
      </c>
      <c r="BC2091" s="6" t="n">
        <v>2.5175562990083</v>
      </c>
      <c r="BD2091" s="6" t="n">
        <v>0.238860413424339</v>
      </c>
      <c r="BE2091" s="7" t="n">
        <v>8.03</v>
      </c>
      <c r="BM2091" s="5" t="n">
        <v>18055.031012</v>
      </c>
      <c r="BN2091" s="5" t="n">
        <v>354.1342</v>
      </c>
      <c r="BO2091" s="26" t="n">
        <v>50.9835847879137</v>
      </c>
      <c r="BP2091" s="7" t="n">
        <v>5.62199717969594</v>
      </c>
      <c r="BQ2091" s="6" t="n">
        <v>0.11027073131642</v>
      </c>
      <c r="BR2091" s="7" t="n">
        <v>0</v>
      </c>
      <c r="BS2091" s="26" t="n">
        <v>35.35</v>
      </c>
      <c r="BT2091" s="7" t="n">
        <v>7.49</v>
      </c>
      <c r="BU2091" s="4" t="s">
        <v>1477</v>
      </c>
      <c r="BV2091" s="5" t="n">
        <v>-73.3839</v>
      </c>
      <c r="BW2091" s="5" t="n">
        <v>29.5015</v>
      </c>
      <c r="BX2091" s="5" t="n">
        <v>-102.8854</v>
      </c>
      <c r="BY2091" s="7" t="n">
        <v>-0.388459172665108</v>
      </c>
      <c r="BZ2091" s="5" t="n">
        <v>3</v>
      </c>
      <c r="CA2091" s="6" t="n">
        <v>0.0954188606337674</v>
      </c>
      <c r="CB2091" s="6" t="n">
        <v>0.556241234221599</v>
      </c>
      <c r="CC2091" s="4" t="s">
        <v>512</v>
      </c>
      <c r="CD2091" s="26" t="n">
        <v>32.3789723975873</v>
      </c>
      <c r="CE2091" s="6" t="n">
        <v>0.574589340324858</v>
      </c>
      <c r="CO2091" s="4" t="s">
        <v>483</v>
      </c>
    </row>
    <row r="2092" customFormat="false" ht="15" hidden="false" customHeight="false" outlineLevel="0" collapsed="false">
      <c r="A2092" s="4" t="s">
        <v>41</v>
      </c>
      <c r="B2092" s="4" t="s">
        <v>42</v>
      </c>
      <c r="C2092" s="25" t="n">
        <v>45199</v>
      </c>
      <c r="D2092" s="4" t="s">
        <v>173</v>
      </c>
      <c r="E2092" s="4" t="s">
        <v>719</v>
      </c>
      <c r="F2092" s="4" t="s">
        <v>83</v>
      </c>
      <c r="G2092" s="4" t="s">
        <v>459</v>
      </c>
      <c r="H2092" s="4" t="s">
        <v>556</v>
      </c>
      <c r="I2092" s="5" t="n">
        <v>2150</v>
      </c>
      <c r="J2092" s="25" t="n">
        <v>45233</v>
      </c>
      <c r="K2092" s="4" t="s">
        <v>1258</v>
      </c>
      <c r="L2092" s="4" t="s">
        <v>5</v>
      </c>
      <c r="M2092" s="4" t="s">
        <v>441</v>
      </c>
      <c r="N2092" s="25" t="n">
        <v>45232</v>
      </c>
      <c r="O2092" s="25" t="n">
        <v>45233</v>
      </c>
      <c r="P2092" s="25" t="n">
        <v>45236</v>
      </c>
      <c r="Q2092" s="25" t="n">
        <v>45236</v>
      </c>
      <c r="R2092" s="6" t="n">
        <v>0.0231297434044093</v>
      </c>
      <c r="S2092" s="6" t="n">
        <v>0.0121865065347933</v>
      </c>
      <c r="T2092" s="6" t="n">
        <v>-0.0118652940150062</v>
      </c>
      <c r="U2092" s="6" t="n">
        <v>0.0234509559241963</v>
      </c>
      <c r="V2092" s="6" t="n">
        <v>0.0220964281336582</v>
      </c>
      <c r="W2092" s="6" t="n">
        <v>0.0184920180734087</v>
      </c>
      <c r="X2092" s="6" t="n">
        <v>0.00135452779053813</v>
      </c>
      <c r="Y2092" s="6" t="n">
        <v>0.0049589378507876</v>
      </c>
      <c r="Z2092" s="6" t="n">
        <v>0.00304605559010729</v>
      </c>
      <c r="AA2092" s="6" t="n">
        <v>0.020404900334089</v>
      </c>
      <c r="AB2092" s="6" t="n">
        <v>-0.00610713662537077</v>
      </c>
      <c r="AC2092" s="6" t="n">
        <v>-0.0118652940150062</v>
      </c>
      <c r="AD2092" s="6" t="n">
        <v>0.0118652940150062</v>
      </c>
      <c r="AE2092" s="6" t="n">
        <v>0.029837724655383</v>
      </c>
      <c r="AF2092" s="7" t="n">
        <v>0.309941520467833</v>
      </c>
      <c r="AG2092" s="7" t="n">
        <v>1.13296751163726</v>
      </c>
      <c r="AH2092" s="26" t="n">
        <v>276.7</v>
      </c>
      <c r="AI2092" s="6" t="n">
        <v>-0.0272455616101248</v>
      </c>
      <c r="AJ2092" s="6" t="n">
        <v>-0.106987251896079</v>
      </c>
      <c r="AK2092" s="6" t="n">
        <v>-0.0585233072473632</v>
      </c>
      <c r="AL2092" s="6" t="n">
        <v>0.0697854243185756</v>
      </c>
      <c r="AM2092" s="6" t="n">
        <v>-0.217256011315417</v>
      </c>
      <c r="AN2092" s="6" t="n">
        <v>-0.0317697736356132</v>
      </c>
      <c r="AO2092" s="6" t="n">
        <v>-0.0752174782604655</v>
      </c>
      <c r="AP2092" s="6" t="n">
        <v>0.00282535758431934</v>
      </c>
      <c r="AQ2092" s="6" t="n">
        <v>0.0487374183295073</v>
      </c>
      <c r="AR2092" s="6" t="n">
        <v>-0.0256170319390157</v>
      </c>
      <c r="AS2092" s="4" t="s">
        <v>442</v>
      </c>
      <c r="AT2092" s="4" t="s">
        <v>121</v>
      </c>
      <c r="AU2092" s="5" t="n">
        <v>1782.27</v>
      </c>
      <c r="AV2092" s="6" t="n">
        <v>0.048702559576346</v>
      </c>
      <c r="AW2092" s="6" t="n">
        <v>-0.0503929456269814</v>
      </c>
      <c r="AX2092" s="5" t="n">
        <v>174.52</v>
      </c>
      <c r="AY2092" s="6" t="n">
        <v>0.0979200682275974</v>
      </c>
      <c r="AZ2092" s="6" t="n">
        <v>-0.0157074692834353</v>
      </c>
      <c r="BA2092" s="5" t="n">
        <v>97.22</v>
      </c>
      <c r="BB2092" s="6" t="n">
        <v>-0.227124572700533</v>
      </c>
      <c r="BC2092" s="6" t="n">
        <v>-0.178538234051542</v>
      </c>
      <c r="BD2092" s="6" t="n">
        <v>0.0545484129789538</v>
      </c>
      <c r="BE2092" s="7" t="n">
        <v>1.52</v>
      </c>
      <c r="BM2092" s="5" t="n">
        <v>17700.499</v>
      </c>
      <c r="BN2092" s="5" t="n">
        <v>460.55</v>
      </c>
      <c r="BO2092" s="26" t="n">
        <v>38.433392682662</v>
      </c>
      <c r="BP2092" s="7" t="n">
        <v>6.6543479486765</v>
      </c>
      <c r="BQ2092" s="6" t="n">
        <v>0.173139748645672</v>
      </c>
      <c r="BR2092" s="7" t="n">
        <v>0.346685513855315</v>
      </c>
      <c r="BS2092" s="26" t="n">
        <v>59.69</v>
      </c>
      <c r="BT2092" s="7" t="n">
        <v>8.97</v>
      </c>
      <c r="BU2092" s="4" t="s">
        <v>1477</v>
      </c>
      <c r="BV2092" s="5" t="n">
        <v>235.47</v>
      </c>
      <c r="BW2092" s="5" t="n">
        <v>49.25</v>
      </c>
      <c r="BX2092" s="5" t="n">
        <v>186.22</v>
      </c>
      <c r="BY2092" s="7" t="n">
        <v>1.09231340167927</v>
      </c>
      <c r="BZ2092" s="5" t="n">
        <v>4</v>
      </c>
      <c r="CA2092" s="6" t="n">
        <v>0.319866538883357</v>
      </c>
      <c r="CB2092" s="6" t="n">
        <v>0.72561962710729</v>
      </c>
      <c r="CD2092" s="26" t="n">
        <v>53.6575312790979</v>
      </c>
      <c r="CE2092" s="6" t="n">
        <v>-0.283727898647592</v>
      </c>
      <c r="CF2092" s="25" t="n">
        <v>45260</v>
      </c>
      <c r="CG2092" s="6" t="n">
        <v>0.244822254131455</v>
      </c>
      <c r="CH2092" s="6" t="n">
        <v>0.287674705906864</v>
      </c>
      <c r="CI2092" s="6" t="n">
        <v>0.257492160068173</v>
      </c>
      <c r="CJ2092" s="6" t="n">
        <v>-0.1049190117134</v>
      </c>
      <c r="CK2092" s="6" t="n">
        <v>0.0613837350442171</v>
      </c>
      <c r="CL2092" s="7" t="n">
        <v>0.193297035549551</v>
      </c>
      <c r="CM2092" s="6" t="n">
        <v>0.0237304501563987</v>
      </c>
      <c r="CN2092" s="4" t="s">
        <v>493</v>
      </c>
    </row>
    <row r="2093" customFormat="false" ht="15" hidden="false" customHeight="false" outlineLevel="0" collapsed="false">
      <c r="A2093" s="4" t="s">
        <v>41</v>
      </c>
      <c r="B2093" s="4" t="s">
        <v>42</v>
      </c>
      <c r="C2093" s="25" t="n">
        <v>45199</v>
      </c>
      <c r="D2093" s="4" t="s">
        <v>184</v>
      </c>
      <c r="E2093" s="4" t="s">
        <v>1002</v>
      </c>
      <c r="F2093" s="4" t="s">
        <v>88</v>
      </c>
      <c r="G2093" s="4" t="s">
        <v>459</v>
      </c>
      <c r="H2093" s="4" t="s">
        <v>1213</v>
      </c>
      <c r="I2093" s="5" t="n">
        <v>2425</v>
      </c>
      <c r="J2093" s="25" t="n">
        <v>45233</v>
      </c>
      <c r="K2093" s="4" t="s">
        <v>584</v>
      </c>
      <c r="L2093" s="4" t="s">
        <v>6</v>
      </c>
      <c r="M2093" s="4" t="s">
        <v>441</v>
      </c>
      <c r="N2093" s="25" t="n">
        <v>45232</v>
      </c>
      <c r="O2093" s="25" t="n">
        <v>45233</v>
      </c>
      <c r="P2093" s="25" t="n">
        <v>45236</v>
      </c>
      <c r="Q2093" s="25" t="n">
        <v>45233</v>
      </c>
      <c r="R2093" s="6" t="n">
        <v>0.0371263259402122</v>
      </c>
      <c r="S2093" s="6" t="n">
        <v>0.0832171083217108</v>
      </c>
      <c r="T2093" s="6" t="n">
        <v>0.0583690987124463</v>
      </c>
      <c r="U2093" s="6" t="n">
        <v>0.178712532974369</v>
      </c>
      <c r="V2093" s="6" t="n">
        <v>0.0220964281336582</v>
      </c>
      <c r="W2093" s="6" t="n">
        <v>0.0383950972564435</v>
      </c>
      <c r="X2093" s="6" t="n">
        <v>0.156616104840711</v>
      </c>
      <c r="Y2093" s="6" t="n">
        <v>0.140317435717926</v>
      </c>
      <c r="Z2093" s="6" t="n">
        <v>0.0215459652159609</v>
      </c>
      <c r="AA2093" s="6" t="n">
        <v>0.157166567758408</v>
      </c>
      <c r="AB2093" s="6" t="n">
        <v>0.0116225011622502</v>
      </c>
      <c r="AC2093" s="6" t="n">
        <v>0.0832171083217108</v>
      </c>
      <c r="AD2093" s="6" t="n">
        <v>0.0832171083217108</v>
      </c>
      <c r="AE2093" s="6" t="n">
        <v>0.104137610413761</v>
      </c>
      <c r="AF2093" s="7" t="n">
        <v>0.696428571428571</v>
      </c>
      <c r="AG2093" s="7" t="n">
        <v>3.45899812320251</v>
      </c>
      <c r="AH2093" s="26" t="n">
        <v>103.7</v>
      </c>
      <c r="AI2093" s="6" t="n">
        <v>-0.0420323325635101</v>
      </c>
      <c r="AJ2093" s="6" t="n">
        <v>0.0216748768472912</v>
      </c>
      <c r="AK2093" s="6" t="n">
        <v>0.233055885850179</v>
      </c>
      <c r="AL2093" s="6" t="n">
        <v>0.634357762017338</v>
      </c>
      <c r="AM2093" s="6" t="n">
        <v>0.656549520766776</v>
      </c>
      <c r="AN2093" s="6" t="n">
        <v>-0.0302571978158351</v>
      </c>
      <c r="AO2093" s="6" t="n">
        <v>0.0519320746631263</v>
      </c>
      <c r="AP2093" s="6" t="n">
        <v>-0.000405515004055057</v>
      </c>
      <c r="AQ2093" s="6" t="n">
        <v>-0.0531224655312247</v>
      </c>
      <c r="AR2093" s="6" t="n">
        <v>-0.127476915799748</v>
      </c>
      <c r="AS2093" s="4" t="s">
        <v>442</v>
      </c>
      <c r="AT2093" s="4" t="s">
        <v>121</v>
      </c>
      <c r="AU2093" s="5" t="n">
        <v>2848</v>
      </c>
      <c r="AV2093" s="6" t="n">
        <v>0.714320110756636</v>
      </c>
      <c r="AW2093" s="6" t="n">
        <v>0.178807947019868</v>
      </c>
      <c r="AX2093" s="5" t="n">
        <v>-47</v>
      </c>
      <c r="AY2093" s="6" t="n">
        <v>-0.016502808988764</v>
      </c>
      <c r="AZ2093" s="6" t="n">
        <v>0.170940759301129</v>
      </c>
      <c r="BA2093" s="5" t="n">
        <v>36</v>
      </c>
      <c r="BC2093" s="6" t="n">
        <v>17</v>
      </c>
      <c r="BD2093" s="6" t="n">
        <v>0.0126404494382023</v>
      </c>
      <c r="BE2093" s="7" t="n">
        <v>0.04</v>
      </c>
      <c r="BM2093" s="5" t="n">
        <v>87108</v>
      </c>
      <c r="BN2093" s="5" t="n">
        <v>-783.6</v>
      </c>
      <c r="BP2093" s="7" t="n">
        <v>4.47630499799587</v>
      </c>
      <c r="BQ2093" s="6" t="n">
        <v>-0.040267628649832</v>
      </c>
      <c r="BR2093" s="7" t="n">
        <v>0.00207607477980247</v>
      </c>
      <c r="BS2093" s="26" t="n">
        <v>122.13</v>
      </c>
      <c r="BT2093" s="7" t="n">
        <v>7.82</v>
      </c>
      <c r="BU2093" s="4" t="s">
        <v>1477</v>
      </c>
      <c r="BV2093" s="5" t="n">
        <v>288</v>
      </c>
      <c r="BW2093" s="5" t="n">
        <v>67</v>
      </c>
      <c r="BX2093" s="5" t="n">
        <v>221</v>
      </c>
      <c r="BY2093" s="7" t="n">
        <v>7.57894736842105</v>
      </c>
      <c r="BZ2093" s="5" t="n">
        <v>3</v>
      </c>
      <c r="CA2093" s="6" t="n">
        <v>0.224397540194454</v>
      </c>
      <c r="CB2093" s="6" t="n">
        <v>0.423076923076923</v>
      </c>
      <c r="CD2093" s="26" t="n">
        <v>2213.90547719363</v>
      </c>
      <c r="CO2093" s="4" t="s">
        <v>483</v>
      </c>
    </row>
    <row r="2094" customFormat="false" ht="15" hidden="false" customHeight="false" outlineLevel="0" collapsed="false">
      <c r="A2094" s="4" t="s">
        <v>41</v>
      </c>
      <c r="B2094" s="4" t="s">
        <v>42</v>
      </c>
      <c r="C2094" s="25" t="n">
        <v>45199</v>
      </c>
      <c r="D2094" s="4" t="s">
        <v>191</v>
      </c>
      <c r="E2094" s="4" t="s">
        <v>877</v>
      </c>
      <c r="F2094" s="4" t="s">
        <v>101</v>
      </c>
      <c r="G2094" s="4" t="s">
        <v>438</v>
      </c>
      <c r="H2094" s="4" t="s">
        <v>498</v>
      </c>
      <c r="I2094" s="5" t="n">
        <v>275</v>
      </c>
      <c r="J2094" s="25" t="n">
        <v>45233</v>
      </c>
      <c r="K2094" s="4" t="s">
        <v>925</v>
      </c>
      <c r="L2094" s="4" t="s">
        <v>6</v>
      </c>
      <c r="M2094" s="4" t="s">
        <v>441</v>
      </c>
      <c r="N2094" s="25" t="n">
        <v>45232</v>
      </c>
      <c r="O2094" s="25" t="n">
        <v>45233</v>
      </c>
      <c r="P2094" s="25" t="n">
        <v>45236</v>
      </c>
      <c r="Q2094" s="25" t="n">
        <v>45233</v>
      </c>
      <c r="R2094" s="6" t="n">
        <v>-0.00516784920046587</v>
      </c>
      <c r="S2094" s="6" t="n">
        <v>-0.0849673202614379</v>
      </c>
      <c r="T2094" s="6" t="n">
        <v>-0.0149139134481154</v>
      </c>
      <c r="U2094" s="6" t="n">
        <v>-0.105049082910019</v>
      </c>
      <c r="V2094" s="6" t="n">
        <v>0.0220964281336582</v>
      </c>
      <c r="W2094" s="6" t="n">
        <v>0.0192244120180707</v>
      </c>
      <c r="X2094" s="6" t="n">
        <v>-0.127145511043677</v>
      </c>
      <c r="Y2094" s="6" t="n">
        <v>-0.12427349492809</v>
      </c>
      <c r="AB2094" s="6" t="n">
        <v>0.00828170573332465</v>
      </c>
      <c r="AC2094" s="6" t="n">
        <v>-0.0849673202614379</v>
      </c>
      <c r="AD2094" s="6" t="n">
        <v>0.0849673202614379</v>
      </c>
      <c r="AE2094" s="6" t="n">
        <v>0.112942028059867</v>
      </c>
      <c r="AF2094" s="7" t="n">
        <v>0.061262959472196</v>
      </c>
      <c r="AG2094" s="7" t="n">
        <v>3.43791765352563</v>
      </c>
      <c r="AH2094" s="26" t="n">
        <v>2360.75</v>
      </c>
      <c r="AI2094" s="6" t="n">
        <v>0.14421772004653</v>
      </c>
      <c r="AJ2094" s="6" t="n">
        <v>0.0841561423650978</v>
      </c>
      <c r="AK2094" s="6" t="n">
        <v>0.0952469321951335</v>
      </c>
      <c r="AL2094" s="6" t="n">
        <v>0.390025613095065</v>
      </c>
      <c r="AM2094" s="6" t="n">
        <v>0.605297157622742</v>
      </c>
      <c r="AN2094" s="6" t="n">
        <v>-0.00997720078329312</v>
      </c>
      <c r="AO2094" s="6" t="n">
        <v>0.094133343148391</v>
      </c>
      <c r="AP2094" s="6" t="n">
        <v>-0.00748718675452897</v>
      </c>
      <c r="AQ2094" s="6" t="n">
        <v>0.00231465079477511</v>
      </c>
      <c r="AR2094" s="6" t="n">
        <v>-0.0720397994737478</v>
      </c>
      <c r="AS2094" s="4" t="s">
        <v>442</v>
      </c>
      <c r="AT2094" s="4" t="s">
        <v>121</v>
      </c>
      <c r="AU2094" s="5" t="n">
        <v>1374.55</v>
      </c>
      <c r="AV2094" s="6" t="n">
        <v>0.153571788243983</v>
      </c>
      <c r="AW2094" s="6" t="n">
        <v>0.103710484265973</v>
      </c>
      <c r="AX2094" s="5" t="n">
        <v>223.6</v>
      </c>
      <c r="AY2094" s="6" t="n">
        <v>0.162671419737369</v>
      </c>
      <c r="AZ2094" s="6" t="n">
        <v>-0.0393242833745184</v>
      </c>
      <c r="BA2094" s="5" t="n">
        <v>202.08</v>
      </c>
      <c r="BB2094" s="6" t="n">
        <v>0.00128827668219222</v>
      </c>
      <c r="BC2094" s="6" t="n">
        <v>-0.205816466889369</v>
      </c>
      <c r="BD2094" s="6" t="n">
        <v>0.14701538685388</v>
      </c>
      <c r="BE2094" s="7" t="n">
        <v>38.86</v>
      </c>
      <c r="BM2094" s="5" t="n">
        <v>12275.9</v>
      </c>
      <c r="BN2094" s="5" t="n">
        <v>802.62</v>
      </c>
      <c r="BO2094" s="26" t="n">
        <v>15.2947845804989</v>
      </c>
      <c r="BP2094" s="7" t="n">
        <v>3.46001753134927</v>
      </c>
      <c r="BQ2094" s="6" t="n">
        <v>0.226222050604155</v>
      </c>
      <c r="BR2094" s="7" t="n">
        <v>0.0101044834593693</v>
      </c>
      <c r="BS2094" s="26" t="n">
        <v>41.66</v>
      </c>
      <c r="BT2094" s="7" t="n">
        <v>10.67</v>
      </c>
      <c r="BU2094" s="4" t="s">
        <v>1477</v>
      </c>
      <c r="BV2094" s="5" t="n">
        <v>183.58</v>
      </c>
      <c r="BW2094" s="5" t="n">
        <v>48.4</v>
      </c>
      <c r="BX2094" s="5" t="n">
        <v>135.18</v>
      </c>
      <c r="BY2094" s="7" t="n">
        <v>0.402120342584277</v>
      </c>
      <c r="BZ2094" s="5" t="n">
        <v>1</v>
      </c>
      <c r="CO2094" s="4" t="s">
        <v>483</v>
      </c>
    </row>
    <row r="2095" customFormat="false" ht="15" hidden="false" customHeight="false" outlineLevel="0" collapsed="false">
      <c r="A2095" s="4" t="s">
        <v>41</v>
      </c>
      <c r="B2095" s="4" t="s">
        <v>42</v>
      </c>
      <c r="C2095" s="25" t="n">
        <v>45199</v>
      </c>
      <c r="D2095" s="4" t="s">
        <v>216</v>
      </c>
      <c r="E2095" s="4" t="s">
        <v>812</v>
      </c>
      <c r="F2095" s="4" t="s">
        <v>89</v>
      </c>
      <c r="G2095" s="4" t="s">
        <v>459</v>
      </c>
      <c r="H2095" s="4" t="s">
        <v>468</v>
      </c>
      <c r="I2095" s="5" t="n">
        <v>150</v>
      </c>
      <c r="J2095" s="25" t="n">
        <v>45233</v>
      </c>
      <c r="K2095" s="4" t="s">
        <v>765</v>
      </c>
      <c r="L2095" s="4" t="s">
        <v>5</v>
      </c>
      <c r="M2095" s="4" t="s">
        <v>441</v>
      </c>
      <c r="N2095" s="25" t="n">
        <v>45232</v>
      </c>
      <c r="O2095" s="25" t="n">
        <v>45233</v>
      </c>
      <c r="P2095" s="25" t="n">
        <v>45236</v>
      </c>
      <c r="Q2095" s="25" t="n">
        <v>45236</v>
      </c>
      <c r="R2095" s="6" t="n">
        <v>0.0298081693401686</v>
      </c>
      <c r="S2095" s="6" t="n">
        <v>0.00734674214139464</v>
      </c>
      <c r="T2095" s="6" t="n">
        <v>0.0199665231946438</v>
      </c>
      <c r="U2095" s="6" t="n">
        <v>0.057121434676207</v>
      </c>
      <c r="V2095" s="6" t="n">
        <v>0.0220964281336582</v>
      </c>
      <c r="W2095" s="6" t="n">
        <v>0.0225262256954777</v>
      </c>
      <c r="X2095" s="6" t="n">
        <v>0.0350250065425488</v>
      </c>
      <c r="Y2095" s="6" t="n">
        <v>0.0345952089807293</v>
      </c>
      <c r="Z2095" s="6" t="n">
        <v>0.0206724236635205</v>
      </c>
      <c r="AA2095" s="6" t="n">
        <v>0.0364490110126865</v>
      </c>
      <c r="AB2095" s="6" t="n">
        <v>-0.00368643392316281</v>
      </c>
      <c r="AC2095" s="6" t="n">
        <v>0.0199665231946438</v>
      </c>
      <c r="AD2095" s="6" t="n">
        <v>0.0199665231946438</v>
      </c>
      <c r="AE2095" s="6" t="n">
        <v>0.037362505978001</v>
      </c>
      <c r="AF2095" s="7" t="n">
        <v>0.779200000000002</v>
      </c>
      <c r="AG2095" s="7" t="n">
        <v>1.51151193511933</v>
      </c>
      <c r="AH2095" s="26" t="n">
        <v>2418.8</v>
      </c>
      <c r="AI2095" s="6" t="n">
        <v>-0.00417876036970732</v>
      </c>
      <c r="AJ2095" s="6" t="n">
        <v>0.0157903578027889</v>
      </c>
      <c r="AK2095" s="6" t="n">
        <v>-0.0671448956766553</v>
      </c>
      <c r="AL2095" s="6" t="n">
        <v>0.169971945438716</v>
      </c>
      <c r="AM2095" s="6" t="n">
        <v>0.372524541791977</v>
      </c>
      <c r="AN2095" s="6" t="n">
        <v>-0.0367842260068697</v>
      </c>
      <c r="AO2095" s="6" t="n">
        <v>0.0525745838096586</v>
      </c>
      <c r="AP2095" s="6" t="n">
        <v>-0.0134997850974876</v>
      </c>
      <c r="AQ2095" s="6" t="n">
        <v>0.108154573516196</v>
      </c>
      <c r="AR2095" s="6" t="n">
        <v>0.033800123247673</v>
      </c>
      <c r="AS2095" s="4" t="s">
        <v>442</v>
      </c>
      <c r="AT2095" s="4" t="s">
        <v>121</v>
      </c>
      <c r="AU2095" s="5" t="n">
        <v>14943.875</v>
      </c>
      <c r="AV2095" s="6" t="n">
        <v>0.195740825809014</v>
      </c>
      <c r="AW2095" s="6" t="n">
        <v>-0.104248131576884</v>
      </c>
      <c r="AX2095" s="5" t="n">
        <v>2200.281</v>
      </c>
      <c r="AY2095" s="6" t="n">
        <v>0.14723630919022</v>
      </c>
      <c r="AZ2095" s="6" t="n">
        <v>0.145055328173645</v>
      </c>
      <c r="BA2095" s="5" t="n">
        <v>188.929</v>
      </c>
      <c r="BC2095" s="6" t="n">
        <v>-0.93886981852397</v>
      </c>
      <c r="BD2095" s="6" t="n">
        <v>0.0126425709529824</v>
      </c>
      <c r="BE2095" s="7" t="n">
        <v>4.9</v>
      </c>
      <c r="BM2095" s="5" t="n">
        <v>93256.10836</v>
      </c>
      <c r="BN2095" s="5" t="n">
        <v>3849.074</v>
      </c>
      <c r="BO2095" s="26" t="n">
        <v>24.228193160225</v>
      </c>
      <c r="BP2095" s="7" t="n">
        <v>-14.929299526328</v>
      </c>
      <c r="BQ2095" s="6" t="n">
        <v>-0.616195331925829</v>
      </c>
      <c r="BR2095" s="7" t="n">
        <v>-0.360574918882782</v>
      </c>
      <c r="BS2095" s="26" t="n">
        <v>19.79</v>
      </c>
      <c r="BT2095" s="7" t="n">
        <v>3.56</v>
      </c>
      <c r="BU2095" s="4" t="s">
        <v>1477</v>
      </c>
      <c r="BV2095" s="5" t="n">
        <v>10969.006</v>
      </c>
      <c r="BW2095" s="5" t="n">
        <v>899.385</v>
      </c>
      <c r="BX2095" s="5" t="n">
        <v>10069.621</v>
      </c>
      <c r="BY2095" s="7" t="n">
        <v>3.34468841571811</v>
      </c>
      <c r="BZ2095" s="5" t="n">
        <v>3</v>
      </c>
      <c r="CA2095" s="6" t="n">
        <v>0.104982027246091</v>
      </c>
      <c r="CB2095" s="6" t="n">
        <v>-0.613742564727917</v>
      </c>
      <c r="CD2095" s="26" t="n">
        <v>37.3609177172896</v>
      </c>
      <c r="CE2095" s="6" t="n">
        <v>-0.351509688719105</v>
      </c>
      <c r="CF2095" s="25" t="n">
        <v>45260</v>
      </c>
      <c r="CG2095" s="6" t="n">
        <v>0.245681111945491</v>
      </c>
      <c r="CH2095" s="6" t="n">
        <v>0.271254736988153</v>
      </c>
      <c r="CI2095" s="6" t="n">
        <v>0.213267767194565</v>
      </c>
      <c r="CJ2095" s="6" t="n">
        <v>-0.213773113927667</v>
      </c>
      <c r="CK2095" s="6" t="n">
        <v>0.0578636777694166</v>
      </c>
      <c r="CL2095" s="7" t="n">
        <v>0.345061426517153</v>
      </c>
      <c r="CM2095" s="6" t="n">
        <v>-0.028682013089596</v>
      </c>
      <c r="CN2095" s="4" t="s">
        <v>493</v>
      </c>
    </row>
    <row r="2096" customFormat="false" ht="15" hidden="false" customHeight="false" outlineLevel="0" collapsed="false">
      <c r="A2096" s="4" t="s">
        <v>41</v>
      </c>
      <c r="B2096" s="4" t="s">
        <v>42</v>
      </c>
      <c r="C2096" s="25" t="n">
        <v>45199</v>
      </c>
      <c r="D2096" s="4" t="s">
        <v>315</v>
      </c>
      <c r="E2096" s="4" t="s">
        <v>555</v>
      </c>
      <c r="F2096" s="4" t="s">
        <v>95</v>
      </c>
      <c r="G2096" s="4" t="s">
        <v>438</v>
      </c>
      <c r="H2096" s="4" t="s">
        <v>556</v>
      </c>
      <c r="I2096" s="5" t="n">
        <v>175</v>
      </c>
      <c r="J2096" s="25" t="n">
        <v>45233</v>
      </c>
      <c r="K2096" s="4" t="s">
        <v>1111</v>
      </c>
      <c r="L2096" s="4" t="s">
        <v>6</v>
      </c>
      <c r="M2096" s="4" t="s">
        <v>441</v>
      </c>
      <c r="N2096" s="25" t="n">
        <v>45232</v>
      </c>
      <c r="O2096" s="25" t="n">
        <v>45233</v>
      </c>
      <c r="P2096" s="25" t="n">
        <v>45236</v>
      </c>
      <c r="Q2096" s="25" t="n">
        <v>45233</v>
      </c>
      <c r="R2096" s="6" t="n">
        <v>0.00885485599042024</v>
      </c>
      <c r="S2096" s="6" t="n">
        <v>0.0228018116507887</v>
      </c>
      <c r="T2096" s="6" t="n">
        <v>-0.00227515651244459</v>
      </c>
      <c r="U2096" s="6" t="n">
        <v>0.0293815111287643</v>
      </c>
      <c r="V2096" s="6" t="n">
        <v>0.0220964281336582</v>
      </c>
      <c r="W2096" s="6" t="n">
        <v>0.0184920180734087</v>
      </c>
      <c r="X2096" s="6" t="n">
        <v>0.00728508299510611</v>
      </c>
      <c r="Y2096" s="6" t="n">
        <v>0.0108894930553556</v>
      </c>
      <c r="AB2096" s="6" t="n">
        <v>0.00114009058253939</v>
      </c>
      <c r="AC2096" s="6" t="n">
        <v>0.0228018116507887</v>
      </c>
      <c r="AD2096" s="6" t="n">
        <v>0.0228018116507887</v>
      </c>
      <c r="AE2096" s="6" t="n">
        <v>0.0259097298141496</v>
      </c>
      <c r="AF2096" s="7" t="n">
        <v>0.837251356238698</v>
      </c>
      <c r="AG2096" s="7" t="n">
        <v>1.72896959654434</v>
      </c>
      <c r="AH2096" s="26" t="n">
        <v>3173.4</v>
      </c>
      <c r="AI2096" s="6" t="n">
        <v>-0.00453283561020768</v>
      </c>
      <c r="AJ2096" s="6" t="n">
        <v>0.0078125</v>
      </c>
      <c r="AK2096" s="6" t="n">
        <v>0.0563738952414237</v>
      </c>
      <c r="AL2096" s="6" t="n">
        <v>0.191283292978208</v>
      </c>
      <c r="AM2096" s="6" t="n">
        <v>0.159698874433562</v>
      </c>
      <c r="AN2096" s="6" t="n">
        <v>-0.0317697736356132</v>
      </c>
      <c r="AO2096" s="6" t="n">
        <v>0.0395822736356132</v>
      </c>
      <c r="AP2096" s="6" t="n">
        <v>0.00414747249047309</v>
      </c>
      <c r="AQ2096" s="6" t="n">
        <v>0.0851685771567621</v>
      </c>
      <c r="AR2096" s="6" t="n">
        <v>0.0108141268882391</v>
      </c>
      <c r="AS2096" s="4" t="s">
        <v>442</v>
      </c>
      <c r="AT2096" s="4" t="s">
        <v>121</v>
      </c>
      <c r="AU2096" s="5" t="n">
        <v>12529</v>
      </c>
      <c r="AV2096" s="6" t="n">
        <v>0.36734693877551</v>
      </c>
      <c r="AW2096" s="6" t="n">
        <v>0.0530881142838893</v>
      </c>
      <c r="AX2096" s="5" t="n">
        <v>1411</v>
      </c>
      <c r="AY2096" s="6" t="n">
        <v>0.112618724559023</v>
      </c>
      <c r="AZ2096" s="6" t="n">
        <v>-0.0234720753973231</v>
      </c>
      <c r="BA2096" s="5" t="n">
        <v>915</v>
      </c>
      <c r="BB2096" s="6" t="n">
        <v>0.101083032490975</v>
      </c>
      <c r="BC2096" s="6" t="n">
        <v>0.214929693412824</v>
      </c>
      <c r="BD2096" s="6" t="n">
        <v>0.073030569079735</v>
      </c>
      <c r="BE2096" s="7" t="n">
        <v>10.31</v>
      </c>
      <c r="BM2096" s="5" t="n">
        <v>282432.6</v>
      </c>
      <c r="BN2096" s="5" t="n">
        <v>3218.13</v>
      </c>
      <c r="BO2096" s="26" t="n">
        <v>87.7629555052158</v>
      </c>
      <c r="BP2096" s="7" t="n">
        <v>23.83196354738</v>
      </c>
      <c r="BQ2096" s="6" t="n">
        <v>0.271549236351363</v>
      </c>
      <c r="BR2096" s="7" t="n">
        <v>0.18521643743144</v>
      </c>
      <c r="BS2096" s="26" t="n">
        <v>59.69</v>
      </c>
      <c r="BT2096" s="7" t="n">
        <v>8.97</v>
      </c>
      <c r="BU2096" s="4" t="s">
        <v>1477</v>
      </c>
      <c r="BV2096" s="5" t="n">
        <v>625</v>
      </c>
      <c r="BW2096" s="5" t="n">
        <v>411</v>
      </c>
      <c r="BX2096" s="5" t="n">
        <v>214</v>
      </c>
      <c r="BY2096" s="7" t="n">
        <v>0.374700239808154</v>
      </c>
      <c r="BZ2096" s="5" t="n">
        <v>1</v>
      </c>
      <c r="CF2096" s="25" t="n">
        <v>45260</v>
      </c>
      <c r="CG2096" s="6" t="n">
        <v>0.201691659118887</v>
      </c>
      <c r="CH2096" s="6" t="n">
        <v>0.190489786221739</v>
      </c>
      <c r="CI2096" s="6" t="n">
        <v>0.167181688415539</v>
      </c>
      <c r="CJ2096" s="6" t="n">
        <v>-0.122358779798664</v>
      </c>
      <c r="CK2096" s="6" t="n">
        <v>0.0418785661126271</v>
      </c>
      <c r="CL2096" s="7" t="n">
        <v>0.54447450730443</v>
      </c>
      <c r="CM2096" s="6" t="n">
        <v>0.0548467734469031</v>
      </c>
      <c r="CN2096" s="4" t="s">
        <v>493</v>
      </c>
    </row>
    <row r="2097" customFormat="false" ht="15" hidden="false" customHeight="false" outlineLevel="0" collapsed="false">
      <c r="A2097" s="4" t="s">
        <v>41</v>
      </c>
      <c r="B2097" s="4" t="s">
        <v>42</v>
      </c>
      <c r="C2097" s="25" t="n">
        <v>45199</v>
      </c>
      <c r="D2097" s="4" t="s">
        <v>149</v>
      </c>
      <c r="E2097" s="4" t="s">
        <v>791</v>
      </c>
      <c r="F2097" s="4" t="s">
        <v>69</v>
      </c>
      <c r="G2097" s="4" t="s">
        <v>438</v>
      </c>
      <c r="H2097" s="4" t="s">
        <v>453</v>
      </c>
      <c r="I2097" s="5" t="n">
        <v>2925</v>
      </c>
      <c r="J2097" s="25" t="n">
        <v>45234</v>
      </c>
      <c r="K2097" s="4" t="s">
        <v>925</v>
      </c>
      <c r="L2097" s="4" t="s">
        <v>447</v>
      </c>
      <c r="M2097" s="4" t="s">
        <v>441</v>
      </c>
      <c r="N2097" s="25" t="n">
        <v>45233</v>
      </c>
      <c r="O2097" s="25" t="n">
        <v>45236</v>
      </c>
      <c r="P2097" s="25" t="n">
        <v>45237</v>
      </c>
      <c r="Q2097" s="25" t="n">
        <v>45236</v>
      </c>
      <c r="R2097" s="6" t="n">
        <v>0.0195097548774388</v>
      </c>
      <c r="S2097" s="6" t="n">
        <v>-0.040235525024534</v>
      </c>
      <c r="T2097" s="6" t="n">
        <v>-0.0222392638036809</v>
      </c>
      <c r="U2097" s="6" t="n">
        <v>-0.0429650339507761</v>
      </c>
      <c r="V2097" s="6" t="n">
        <v>0.0142477324370943</v>
      </c>
      <c r="W2097" s="6" t="n">
        <v>0.0166670797827477</v>
      </c>
      <c r="X2097" s="6" t="n">
        <v>-0.0572127663878704</v>
      </c>
      <c r="Y2097" s="6" t="n">
        <v>-0.0596321137335238</v>
      </c>
      <c r="Z2097" s="6" t="n">
        <v>-0.00568056470348222</v>
      </c>
      <c r="AA2097" s="6" t="n">
        <v>-0.0372844692472939</v>
      </c>
      <c r="AB2097" s="6" t="n">
        <v>-0.0186457311089304</v>
      </c>
      <c r="AC2097" s="6" t="n">
        <v>-0.040235525024534</v>
      </c>
      <c r="AD2097" s="6" t="n">
        <v>0.040235525024534</v>
      </c>
      <c r="AE2097" s="6" t="n">
        <v>0.0341020608439646</v>
      </c>
      <c r="AF2097" s="7" t="n">
        <v>0.122302158273381</v>
      </c>
      <c r="AG2097" s="7" t="n">
        <v>2.19566932769206</v>
      </c>
      <c r="AH2097" s="26" t="n">
        <v>199.9</v>
      </c>
      <c r="AI2097" s="6" t="n">
        <v>0.0568332011630979</v>
      </c>
      <c r="AJ2097" s="6" t="n">
        <v>-0.0823961441358735</v>
      </c>
      <c r="AK2097" s="6" t="n">
        <v>-0.0059671805072109</v>
      </c>
      <c r="AL2097" s="6" t="n">
        <v>0.0831752912489858</v>
      </c>
      <c r="AM2097" s="6" t="n">
        <v>0.353419092755584</v>
      </c>
      <c r="AN2097" s="6" t="n">
        <v>-0.0311234136766441</v>
      </c>
      <c r="AO2097" s="6" t="n">
        <v>-0.0512727304592294</v>
      </c>
      <c r="AP2097" s="6" t="n">
        <v>0.0284967320261438</v>
      </c>
      <c r="AQ2097" s="6" t="n">
        <v>0.0956862745098039</v>
      </c>
      <c r="AR2097" s="6" t="n">
        <v>0.0167959943488285</v>
      </c>
      <c r="AS2097" s="4" t="s">
        <v>455</v>
      </c>
      <c r="AT2097" s="4" t="s">
        <v>456</v>
      </c>
      <c r="AU2097" s="5" t="n">
        <v>27861.6</v>
      </c>
      <c r="AV2097" s="6" t="n">
        <v>0.310873176774694</v>
      </c>
      <c r="AW2097" s="6" t="n">
        <v>0.0491715372266934</v>
      </c>
      <c r="BA2097" s="5" t="n">
        <v>4252.89</v>
      </c>
      <c r="BB2097" s="6" t="n">
        <v>0.283534837116937</v>
      </c>
      <c r="BC2097" s="6" t="n">
        <v>0.0449181463709469</v>
      </c>
      <c r="BD2097" s="6" t="n">
        <v>0.152643423206133</v>
      </c>
      <c r="BE2097" s="7" t="n">
        <v>8.22</v>
      </c>
      <c r="BF2097" s="5" t="n">
        <v>10830.7</v>
      </c>
      <c r="BG2097" s="6" t="n">
        <v>0.0644987547250666</v>
      </c>
      <c r="BH2097" s="6" t="n">
        <v>0.329760651307008</v>
      </c>
      <c r="BI2097" s="6" t="n">
        <v>0.327571798999668</v>
      </c>
      <c r="BJ2097" s="27" t="n">
        <v>0.0332</v>
      </c>
      <c r="BK2097" s="27" t="n">
        <v>0.0076</v>
      </c>
      <c r="BL2097" s="27" t="n">
        <v>0.0114</v>
      </c>
      <c r="BM2097" s="5" t="n">
        <v>103501.2235</v>
      </c>
      <c r="BN2097" s="5" t="n">
        <v>16011.56</v>
      </c>
      <c r="BO2097" s="26" t="n">
        <v>6.46415611595622</v>
      </c>
      <c r="BS2097" s="26" t="n">
        <v>14.86</v>
      </c>
      <c r="BT2097" s="7" t="n">
        <v>2.5</v>
      </c>
      <c r="BZ2097" s="5" t="n">
        <v>19</v>
      </c>
      <c r="CA2097" s="6" t="n">
        <v>0.31028324386606</v>
      </c>
      <c r="CB2097" s="6" t="n">
        <v>0.459092036715455</v>
      </c>
      <c r="CC2097" s="4" t="s">
        <v>1179</v>
      </c>
      <c r="CD2097" s="26" t="n">
        <v>15.1907398316971</v>
      </c>
      <c r="CE2097" s="6" t="n">
        <v>-0.57446732762363</v>
      </c>
      <c r="CF2097" s="25" t="n">
        <v>45260</v>
      </c>
      <c r="CG2097" s="6" t="n">
        <v>0.259067432757374</v>
      </c>
      <c r="CH2097" s="6" t="n">
        <v>0.264073340487387</v>
      </c>
      <c r="CI2097" s="6" t="n">
        <v>0.251610649679136</v>
      </c>
      <c r="CJ2097" s="6" t="n">
        <v>-0.0471940514148445</v>
      </c>
      <c r="CK2097" s="6" t="n">
        <v>0.056275997063861</v>
      </c>
      <c r="CL2097" s="7" t="n">
        <v>0.714967785979436</v>
      </c>
      <c r="CM2097" s="6" t="n">
        <v>-0.0263441641579294</v>
      </c>
      <c r="CN2097" s="4" t="s">
        <v>493</v>
      </c>
    </row>
    <row r="2098" customFormat="false" ht="15" hidden="false" customHeight="false" outlineLevel="0" collapsed="false">
      <c r="A2098" s="4" t="s">
        <v>41</v>
      </c>
      <c r="B2098" s="4" t="s">
        <v>42</v>
      </c>
      <c r="C2098" s="25" t="n">
        <v>45199</v>
      </c>
      <c r="D2098" s="4" t="s">
        <v>150</v>
      </c>
      <c r="E2098" s="4" t="s">
        <v>804</v>
      </c>
      <c r="F2098" s="4" t="s">
        <v>69</v>
      </c>
      <c r="G2098" s="4" t="s">
        <v>438</v>
      </c>
      <c r="H2098" s="4" t="s">
        <v>453</v>
      </c>
      <c r="I2098" s="5" t="n">
        <v>5200</v>
      </c>
      <c r="J2098" s="25" t="n">
        <v>45234</v>
      </c>
      <c r="K2098" s="4" t="s">
        <v>1415</v>
      </c>
      <c r="L2098" s="4" t="s">
        <v>447</v>
      </c>
      <c r="M2098" s="4" t="s">
        <v>441</v>
      </c>
      <c r="N2098" s="25" t="n">
        <v>45233</v>
      </c>
      <c r="O2098" s="25" t="n">
        <v>45236</v>
      </c>
      <c r="P2098" s="25" t="n">
        <v>45237</v>
      </c>
      <c r="Q2098" s="25" t="n">
        <v>45236</v>
      </c>
      <c r="R2098" s="6" t="n">
        <v>-0.010989010989011</v>
      </c>
      <c r="S2098" s="6" t="n">
        <v>0.0191919191919192</v>
      </c>
      <c r="T2098" s="6" t="n">
        <v>0.0227948463825569</v>
      </c>
      <c r="U2098" s="6" t="n">
        <v>0.0309977545854652</v>
      </c>
      <c r="V2098" s="6" t="n">
        <v>0.0142477324370943</v>
      </c>
      <c r="W2098" s="6" t="n">
        <v>0.0166670797827477</v>
      </c>
      <c r="X2098" s="6" t="n">
        <v>0.0167500221483709</v>
      </c>
      <c r="Y2098" s="6" t="n">
        <v>0.0143306748027174</v>
      </c>
      <c r="Z2098" s="6" t="n">
        <v>-0.00602939302298067</v>
      </c>
      <c r="AA2098" s="6" t="n">
        <v>0.0370271476084458</v>
      </c>
      <c r="AB2098" s="6" t="n">
        <v>0.0292929292929294</v>
      </c>
      <c r="AC2098" s="6" t="n">
        <v>0.0191919191919192</v>
      </c>
      <c r="AD2098" s="6" t="n">
        <v>0.0191919191919192</v>
      </c>
      <c r="AE2098" s="6" t="n">
        <v>0.0191919191919193</v>
      </c>
      <c r="AF2098" s="7" t="n">
        <v>0.421052631578952</v>
      </c>
      <c r="AG2098" s="7" t="n">
        <v>1.02468681367748</v>
      </c>
      <c r="AH2098" s="26" t="n">
        <v>100.1</v>
      </c>
      <c r="AI2098" s="6" t="n">
        <v>0.109141274238227</v>
      </c>
      <c r="AJ2098" s="6" t="n">
        <v>-0.11258865248227</v>
      </c>
      <c r="AK2098" s="6" t="n">
        <v>0.166666666666667</v>
      </c>
      <c r="AL2098" s="6" t="n">
        <v>0.196652719665272</v>
      </c>
      <c r="AM2098" s="6" t="n">
        <v>0.661410788381742</v>
      </c>
      <c r="AN2098" s="6" t="n">
        <v>-0.0311234136766441</v>
      </c>
      <c r="AO2098" s="6" t="n">
        <v>-0.0814652388056256</v>
      </c>
      <c r="AP2098" s="6" t="n">
        <v>0.0406976744186045</v>
      </c>
      <c r="AQ2098" s="6" t="n">
        <v>0.130329457364341</v>
      </c>
      <c r="AR2098" s="6" t="n">
        <v>0.0514391772033651</v>
      </c>
      <c r="AS2098" s="4" t="s">
        <v>455</v>
      </c>
      <c r="AT2098" s="4" t="s">
        <v>456</v>
      </c>
      <c r="AU2098" s="5" t="n">
        <v>14971.18</v>
      </c>
      <c r="AV2098" s="6" t="n">
        <v>0.302136135126202</v>
      </c>
      <c r="AW2098" s="6" t="n">
        <v>0.0426607552391838</v>
      </c>
      <c r="BA2098" s="5" t="n">
        <v>1458.43</v>
      </c>
      <c r="BB2098" s="6" t="n">
        <v>0.519197916666667</v>
      </c>
      <c r="BC2098" s="6" t="n">
        <v>-0.0597265113760178</v>
      </c>
      <c r="BD2098" s="6" t="n">
        <v>0.0974158349575651</v>
      </c>
      <c r="BE2098" s="7" t="n">
        <v>3.55</v>
      </c>
      <c r="BF2098" s="5" t="n">
        <v>5739.51</v>
      </c>
      <c r="BG2098" s="6" t="n">
        <v>0.129024706900622</v>
      </c>
      <c r="BH2098" s="6" t="n">
        <v>0.113028943328453</v>
      </c>
      <c r="BI2098" s="6" t="n">
        <v>-0.57202702844053</v>
      </c>
      <c r="BJ2098" s="27" t="n">
        <v>0.0584</v>
      </c>
      <c r="BK2098" s="27" t="n">
        <v>0.0154</v>
      </c>
      <c r="BL2098" s="27" t="n">
        <v>0.0067</v>
      </c>
      <c r="BM2098" s="5" t="n">
        <v>41084.1431</v>
      </c>
      <c r="BN2098" s="5" t="n">
        <v>5012.53</v>
      </c>
      <c r="BO2098" s="26" t="n">
        <v>8.19628872046651</v>
      </c>
      <c r="BS2098" s="26" t="n">
        <v>14.86</v>
      </c>
      <c r="BT2098" s="7" t="n">
        <v>2.5</v>
      </c>
      <c r="BZ2098" s="5" t="n">
        <v>19</v>
      </c>
      <c r="CA2098" s="6" t="n">
        <v>0.310873176774694</v>
      </c>
      <c r="CB2098" s="6" t="n">
        <v>0.357663035999704</v>
      </c>
      <c r="CC2098" s="4" t="s">
        <v>1219</v>
      </c>
      <c r="CD2098" s="26" t="n">
        <v>15.1907398316971</v>
      </c>
      <c r="CE2098" s="6" t="n">
        <v>-0.460441768388126</v>
      </c>
      <c r="CO2098" s="4" t="s">
        <v>483</v>
      </c>
    </row>
    <row r="2099" customFormat="false" ht="15" hidden="false" customHeight="false" outlineLevel="0" collapsed="false">
      <c r="A2099" s="4" t="s">
        <v>41</v>
      </c>
      <c r="B2099" s="4" t="s">
        <v>42</v>
      </c>
      <c r="C2099" s="25" t="n">
        <v>45199</v>
      </c>
      <c r="D2099" s="4" t="s">
        <v>176</v>
      </c>
      <c r="E2099" s="4" t="s">
        <v>1317</v>
      </c>
      <c r="F2099" s="4" t="s">
        <v>89</v>
      </c>
      <c r="G2099" s="4" t="s">
        <v>459</v>
      </c>
      <c r="H2099" s="4" t="s">
        <v>468</v>
      </c>
      <c r="I2099" s="5" t="n">
        <v>2075</v>
      </c>
      <c r="J2099" s="25" t="n">
        <v>45234</v>
      </c>
      <c r="K2099" s="4" t="s">
        <v>939</v>
      </c>
      <c r="L2099" s="4" t="s">
        <v>447</v>
      </c>
      <c r="M2099" s="4" t="s">
        <v>441</v>
      </c>
      <c r="N2099" s="25" t="n">
        <v>45233</v>
      </c>
      <c r="O2099" s="25" t="n">
        <v>45236</v>
      </c>
      <c r="P2099" s="25" t="n">
        <v>45237</v>
      </c>
      <c r="Q2099" s="25" t="n">
        <v>45236</v>
      </c>
      <c r="R2099" s="6" t="n">
        <v>0.00249221183800619</v>
      </c>
      <c r="S2099" s="6" t="n">
        <v>0.00223741454319448</v>
      </c>
      <c r="T2099" s="6" t="n">
        <v>0.0145107280168673</v>
      </c>
      <c r="U2099" s="6" t="n">
        <v>0.0192403543980679</v>
      </c>
      <c r="V2099" s="6" t="n">
        <v>0.0142477324370943</v>
      </c>
      <c r="W2099" s="6" t="n">
        <v>0.0161659268722183</v>
      </c>
      <c r="X2099" s="6" t="n">
        <v>0.00499262196097361</v>
      </c>
      <c r="Y2099" s="6" t="n">
        <v>0.00307442752584963</v>
      </c>
      <c r="Z2099" s="6" t="n">
        <v>0.0376963022792874</v>
      </c>
      <c r="AA2099" s="6" t="n">
        <v>-0.0184559478812195</v>
      </c>
      <c r="AB2099" s="6" t="n">
        <v>-0.00807955251709136</v>
      </c>
      <c r="AC2099" s="6" t="n">
        <v>0.00223741454319448</v>
      </c>
      <c r="AD2099" s="6" t="n">
        <v>0.00223741454319448</v>
      </c>
      <c r="AE2099" s="6" t="n">
        <v>0.030577998756992</v>
      </c>
      <c r="AF2099" s="7" t="n">
        <v>0.483739837398373</v>
      </c>
      <c r="AG2099" s="7" t="n">
        <v>1.21408196375265</v>
      </c>
      <c r="AH2099" s="26" t="n">
        <v>401.25</v>
      </c>
      <c r="AI2099" s="6" t="n">
        <v>-0.0127937015623078</v>
      </c>
      <c r="AJ2099" s="6" t="n">
        <v>-0.0272727272727275</v>
      </c>
      <c r="AK2099" s="6" t="n">
        <v>-0.00161731774073104</v>
      </c>
      <c r="AL2099" s="6" t="n">
        <v>0.102638087386645</v>
      </c>
      <c r="AM2099" s="6" t="n">
        <v>0.165746658919235</v>
      </c>
      <c r="AN2099" s="6" t="n">
        <v>-0.0263719146896717</v>
      </c>
      <c r="AO2099" s="6" t="n">
        <v>-0.000900812583055743</v>
      </c>
      <c r="AP2099" s="6" t="n">
        <v>-0.011246943765281</v>
      </c>
      <c r="AQ2099" s="6" t="n">
        <v>-0.063691931540342</v>
      </c>
      <c r="AR2099" s="6" t="n">
        <v>-0.142582211701318</v>
      </c>
      <c r="AS2099" s="4" t="s">
        <v>442</v>
      </c>
      <c r="AT2099" s="4" t="s">
        <v>121</v>
      </c>
      <c r="AU2099" s="5" t="n">
        <v>1941.749</v>
      </c>
      <c r="AV2099" s="6" t="n">
        <v>0.0810930138555914</v>
      </c>
      <c r="AW2099" s="6" t="n">
        <v>0.00620121858323897</v>
      </c>
      <c r="AX2099" s="5" t="n">
        <v>-15.589</v>
      </c>
      <c r="AY2099" s="6" t="n">
        <v>-0.00802832909917811</v>
      </c>
      <c r="AZ2099" s="6" t="n">
        <v>0.0686317417878225</v>
      </c>
      <c r="BA2099" s="5" t="n">
        <v>-102.941</v>
      </c>
      <c r="BD2099" s="6" t="n">
        <v>-0.0530145760342866</v>
      </c>
      <c r="BE2099" s="7" t="n">
        <v>-1.41</v>
      </c>
      <c r="BM2099" s="5" t="n">
        <v>29339.4</v>
      </c>
      <c r="BN2099" s="5" t="n">
        <v>-697.916</v>
      </c>
      <c r="BP2099" s="7" t="n">
        <v>3.19701013507808</v>
      </c>
      <c r="BQ2099" s="6" t="n">
        <v>-0.0760494258721429</v>
      </c>
      <c r="BR2099" s="7" t="n">
        <v>0.0216705929093137</v>
      </c>
      <c r="BS2099" s="26" t="n">
        <v>19.93</v>
      </c>
      <c r="BT2099" s="7" t="n">
        <v>3.58</v>
      </c>
      <c r="BU2099" s="4" t="s">
        <v>1477</v>
      </c>
      <c r="BV2099" s="5" t="n">
        <v>305.254</v>
      </c>
      <c r="BW2099" s="5" t="n">
        <v>318.443</v>
      </c>
      <c r="BX2099" s="5" t="n">
        <v>-13.189</v>
      </c>
      <c r="BZ2099" s="5" t="n">
        <v>3</v>
      </c>
      <c r="CA2099" s="6" t="n">
        <v>0.195740825809014</v>
      </c>
      <c r="CB2099" s="6" t="n">
        <v>-0.613742564727917</v>
      </c>
      <c r="CD2099" s="26" t="n">
        <v>30.7945554387573</v>
      </c>
      <c r="CO2099" s="4" t="s">
        <v>483</v>
      </c>
    </row>
    <row r="2100" customFormat="false" ht="15" hidden="false" customHeight="false" outlineLevel="0" collapsed="false">
      <c r="A2100" s="4" t="s">
        <v>41</v>
      </c>
      <c r="B2100" s="4" t="s">
        <v>42</v>
      </c>
      <c r="C2100" s="25" t="n">
        <v>45199</v>
      </c>
      <c r="D2100" s="4" t="s">
        <v>282</v>
      </c>
      <c r="E2100" s="4" t="s">
        <v>1227</v>
      </c>
      <c r="F2100" s="4" t="s">
        <v>88</v>
      </c>
      <c r="G2100" s="4" t="s">
        <v>459</v>
      </c>
      <c r="H2100" s="4" t="s">
        <v>1213</v>
      </c>
      <c r="I2100" s="5" t="n">
        <v>350</v>
      </c>
      <c r="J2100" s="25" t="n">
        <v>45234</v>
      </c>
      <c r="K2100" s="4" t="s">
        <v>1488</v>
      </c>
      <c r="L2100" s="4" t="s">
        <v>447</v>
      </c>
      <c r="M2100" s="4" t="s">
        <v>441</v>
      </c>
      <c r="N2100" s="25" t="n">
        <v>45233</v>
      </c>
      <c r="O2100" s="25" t="n">
        <v>45236</v>
      </c>
      <c r="P2100" s="25" t="n">
        <v>45237</v>
      </c>
      <c r="Q2100" s="25" t="n">
        <v>45236</v>
      </c>
      <c r="R2100" s="6" t="n">
        <v>0.0034302865718574</v>
      </c>
      <c r="S2100" s="6" t="n">
        <v>0.0321914393561713</v>
      </c>
      <c r="T2100" s="6" t="n">
        <v>-0.0140757607120678</v>
      </c>
      <c r="U2100" s="6" t="n">
        <v>0.0215459652159609</v>
      </c>
      <c r="V2100" s="6" t="n">
        <v>0.0142477324370943</v>
      </c>
      <c r="W2100" s="6" t="n">
        <v>0.0271388770436805</v>
      </c>
      <c r="X2100" s="6" t="n">
        <v>0.00729823277886654</v>
      </c>
      <c r="Y2100" s="6" t="n">
        <v>-0.00559291182771959</v>
      </c>
      <c r="Z2100" s="6" t="n">
        <v>0.0667039723746064</v>
      </c>
      <c r="AA2100" s="6" t="n">
        <v>-0.0451580071586455</v>
      </c>
      <c r="AB2100" s="6" t="n">
        <v>0.0184459796310805</v>
      </c>
      <c r="AC2100" s="6" t="n">
        <v>0.0321914393561713</v>
      </c>
      <c r="AD2100" s="6" t="n">
        <v>0.0321914393561713</v>
      </c>
      <c r="AE2100" s="6" t="n">
        <v>0.04273199914536</v>
      </c>
      <c r="AF2100" s="7" t="n">
        <v>0.658333333333333</v>
      </c>
      <c r="AG2100" s="7" t="n">
        <v>2.65978137059142</v>
      </c>
      <c r="AH2100" s="26" t="n">
        <v>699.65</v>
      </c>
      <c r="AI2100" s="6" t="n">
        <v>0.0407586463369285</v>
      </c>
      <c r="AJ2100" s="6" t="n">
        <v>-0.0798921620199894</v>
      </c>
      <c r="AK2100" s="6" t="n">
        <v>-0.0841078675219275</v>
      </c>
      <c r="AL2100" s="6" t="n">
        <v>0.16949435854576</v>
      </c>
      <c r="AM2100" s="6" t="n">
        <v>0.812330009066184</v>
      </c>
      <c r="AN2100" s="6" t="n">
        <v>-0.0209855144236723</v>
      </c>
      <c r="AO2100" s="6" t="n">
        <v>-0.0589066475963171</v>
      </c>
      <c r="AP2100" s="6" t="n">
        <v>0.0496185877248234</v>
      </c>
      <c r="AQ2100" s="6" t="n">
        <v>0.180838407166352</v>
      </c>
      <c r="AR2100" s="6" t="n">
        <v>0.101948127005377</v>
      </c>
      <c r="AS2100" s="4" t="s">
        <v>442</v>
      </c>
      <c r="AT2100" s="4" t="s">
        <v>121</v>
      </c>
      <c r="AU2100" s="5" t="n">
        <v>811.6275</v>
      </c>
      <c r="AV2100" s="6" t="n">
        <v>0.415284590556138</v>
      </c>
      <c r="AW2100" s="6" t="n">
        <v>0.21941682720175</v>
      </c>
      <c r="AX2100" s="5" t="n">
        <v>-89.0947</v>
      </c>
      <c r="AY2100" s="6" t="n">
        <v>-0.109772894585262</v>
      </c>
      <c r="AZ2100" s="6" t="n">
        <v>0.284422996066957</v>
      </c>
      <c r="BA2100" s="5" t="n">
        <v>-20.2438</v>
      </c>
      <c r="BD2100" s="6" t="n">
        <v>-0.024942230271892</v>
      </c>
      <c r="BE2100" s="7" t="n">
        <v>-0.45</v>
      </c>
      <c r="BM2100" s="5" t="n">
        <v>31492.4009225</v>
      </c>
      <c r="BN2100" s="5" t="n">
        <v>-294.3023</v>
      </c>
      <c r="BP2100" s="7" t="n">
        <v>5.75067155701869</v>
      </c>
      <c r="BQ2100" s="6" t="n">
        <v>-0.0537410872527667</v>
      </c>
      <c r="BR2100" s="7" t="n">
        <v>0</v>
      </c>
      <c r="BS2100" s="26" t="n">
        <v>125.45</v>
      </c>
      <c r="BT2100" s="7" t="n">
        <v>7.91</v>
      </c>
      <c r="BU2100" s="4" t="s">
        <v>1477</v>
      </c>
      <c r="BV2100" s="5" t="n">
        <v>-46.4381</v>
      </c>
      <c r="BW2100" s="5" t="n">
        <v>36.3262</v>
      </c>
      <c r="BX2100" s="5" t="n">
        <v>-82.7643</v>
      </c>
      <c r="BZ2100" s="5" t="n">
        <v>3</v>
      </c>
      <c r="CA2100" s="6" t="n">
        <v>0.224397540194454</v>
      </c>
      <c r="CB2100" s="6" t="n">
        <v>0.423076923076923</v>
      </c>
      <c r="CD2100" s="26" t="n">
        <v>2213.90547719363</v>
      </c>
      <c r="CO2100" s="4" t="s">
        <v>483</v>
      </c>
    </row>
    <row r="2101" customFormat="false" ht="15" hidden="false" customHeight="false" outlineLevel="0" collapsed="false">
      <c r="A2101" s="4" t="s">
        <v>41</v>
      </c>
      <c r="B2101" s="4" t="s">
        <v>42</v>
      </c>
      <c r="C2101" s="25" t="n">
        <v>45199</v>
      </c>
      <c r="D2101" s="4" t="s">
        <v>297</v>
      </c>
      <c r="E2101" s="4" t="s">
        <v>723</v>
      </c>
      <c r="F2101" s="4" t="s">
        <v>69</v>
      </c>
      <c r="G2101" s="4" t="s">
        <v>438</v>
      </c>
      <c r="H2101" s="4" t="s">
        <v>453</v>
      </c>
      <c r="I2101" s="5" t="n">
        <v>750</v>
      </c>
      <c r="J2101" s="25" t="n">
        <v>45234</v>
      </c>
      <c r="K2101" s="4" t="s">
        <v>962</v>
      </c>
      <c r="L2101" s="4" t="s">
        <v>447</v>
      </c>
      <c r="M2101" s="4" t="s">
        <v>441</v>
      </c>
      <c r="N2101" s="25" t="n">
        <v>45233</v>
      </c>
      <c r="O2101" s="25" t="n">
        <v>45236</v>
      </c>
      <c r="P2101" s="25" t="n">
        <v>45237</v>
      </c>
      <c r="Q2101" s="25" t="n">
        <v>45236</v>
      </c>
      <c r="R2101" s="6" t="n">
        <v>0.0105750742877118</v>
      </c>
      <c r="S2101" s="6" t="n">
        <v>-0.00657268874859462</v>
      </c>
      <c r="T2101" s="6" t="n">
        <v>0.00940193261948275</v>
      </c>
      <c r="U2101" s="6" t="n">
        <v>0.0134043181585999</v>
      </c>
      <c r="V2101" s="6" t="n">
        <v>0.0142477324370943</v>
      </c>
      <c r="W2101" s="6" t="n">
        <v>0.0166670797827477</v>
      </c>
      <c r="X2101" s="6" t="n">
        <v>-0.000843414278494437</v>
      </c>
      <c r="Y2101" s="6" t="n">
        <v>-0.00326276162414785</v>
      </c>
      <c r="Z2101" s="6" t="n">
        <v>-0.00602939302298067</v>
      </c>
      <c r="AA2101" s="6" t="n">
        <v>0.0194337111815806</v>
      </c>
      <c r="AB2101" s="6" t="n">
        <v>0.00665917149528683</v>
      </c>
      <c r="AC2101" s="6" t="n">
        <v>-0.00657268874859462</v>
      </c>
      <c r="AD2101" s="6" t="n">
        <v>0.00657268874859462</v>
      </c>
      <c r="AE2101" s="6" t="n">
        <v>0.0159993081380265</v>
      </c>
      <c r="AF2101" s="7" t="n">
        <v>0.118918918918921</v>
      </c>
      <c r="AG2101" s="7" t="n">
        <v>1.36915218140697</v>
      </c>
      <c r="AH2101" s="26" t="n">
        <v>572.1</v>
      </c>
      <c r="AI2101" s="6" t="n">
        <v>0.045886654478976</v>
      </c>
      <c r="AJ2101" s="6" t="n">
        <v>-0.0511651049009039</v>
      </c>
      <c r="AK2101" s="6" t="n">
        <v>-0.0649669036528564</v>
      </c>
      <c r="AL2101" s="6" t="n">
        <v>0.00280455740578445</v>
      </c>
      <c r="AM2101" s="6" t="n">
        <v>-0.00296270477518323</v>
      </c>
      <c r="AN2101" s="6" t="n">
        <v>-0.0311234136766441</v>
      </c>
      <c r="AO2101" s="6" t="n">
        <v>-0.0200416912242598</v>
      </c>
      <c r="AP2101" s="6" t="n">
        <v>0.00275981026304439</v>
      </c>
      <c r="AQ2101" s="6" t="n">
        <v>0.0495040965933593</v>
      </c>
      <c r="AR2101" s="6" t="n">
        <v>-0.0293861835676161</v>
      </c>
      <c r="AS2101" s="4" t="s">
        <v>455</v>
      </c>
      <c r="AT2101" s="4" t="s">
        <v>456</v>
      </c>
      <c r="AU2101" s="5" t="n">
        <v>101378.8</v>
      </c>
      <c r="AV2101" s="6" t="n">
        <v>0.269463066364353</v>
      </c>
      <c r="AW2101" s="6" t="n">
        <v>0.0562992932046686</v>
      </c>
      <c r="BA2101" s="5" t="n">
        <v>14330.02</v>
      </c>
      <c r="BB2101" s="6" t="n">
        <v>0.0803270679979373</v>
      </c>
      <c r="BC2101" s="6" t="n">
        <v>-0.151280865230341</v>
      </c>
      <c r="BD2101" s="6" t="n">
        <v>0.141351248979077</v>
      </c>
      <c r="BE2101" s="7" t="n">
        <v>16.06</v>
      </c>
      <c r="BF2101" s="5" t="n">
        <v>39499.96</v>
      </c>
      <c r="BG2101" s="6" t="n">
        <v>0.122686127337179</v>
      </c>
      <c r="BH2101" s="6" t="n">
        <v>-0.0806533327146471</v>
      </c>
      <c r="BI2101" s="6" t="n">
        <v>-0.962062349646391</v>
      </c>
      <c r="BJ2101" s="27" t="n">
        <v>0.0255</v>
      </c>
      <c r="BK2101" s="27" t="n">
        <v>0.0064</v>
      </c>
      <c r="BL2101" s="27" t="n">
        <v>0.0101</v>
      </c>
      <c r="BM2101" s="5" t="n">
        <v>510576.366</v>
      </c>
      <c r="BN2101" s="5" t="n">
        <v>61048.66</v>
      </c>
      <c r="BO2101" s="26" t="n">
        <v>8.36343280917222</v>
      </c>
      <c r="BS2101" s="26" t="n">
        <v>14.86</v>
      </c>
      <c r="BT2101" s="7" t="n">
        <v>2.5</v>
      </c>
      <c r="BZ2101" s="5" t="n">
        <v>19</v>
      </c>
      <c r="CA2101" s="6" t="n">
        <v>0.310873176774694</v>
      </c>
      <c r="CB2101" s="6" t="n">
        <v>0.459092036715455</v>
      </c>
      <c r="CC2101" s="4" t="s">
        <v>1157</v>
      </c>
      <c r="CD2101" s="26" t="n">
        <v>15.1907398316971</v>
      </c>
      <c r="CE2101" s="6" t="n">
        <v>-0.449438743482325</v>
      </c>
      <c r="CF2101" s="25" t="n">
        <v>45260</v>
      </c>
      <c r="CG2101" s="6" t="n">
        <v>0.20318066512337</v>
      </c>
      <c r="CH2101" s="6" t="n">
        <v>0.186350149485189</v>
      </c>
      <c r="CI2101" s="6" t="n">
        <v>0.166450931459572</v>
      </c>
      <c r="CJ2101" s="6" t="n">
        <v>-0.106784019656495</v>
      </c>
      <c r="CK2101" s="6" t="n">
        <v>0.0398656793525056</v>
      </c>
      <c r="CL2101" s="7" t="n">
        <v>0.164870857723927</v>
      </c>
      <c r="CM2101" s="6" t="n">
        <v>-0.0811473429951691</v>
      </c>
      <c r="CN2101" s="4" t="s">
        <v>493</v>
      </c>
    </row>
    <row r="2102" customFormat="false" ht="15" hidden="false" customHeight="false" outlineLevel="0" collapsed="false">
      <c r="A2102" s="4" t="s">
        <v>41</v>
      </c>
      <c r="B2102" s="4" t="s">
        <v>42</v>
      </c>
      <c r="C2102" s="25" t="n">
        <v>45199</v>
      </c>
      <c r="D2102" s="4" t="s">
        <v>327</v>
      </c>
      <c r="E2102" s="4" t="s">
        <v>675</v>
      </c>
      <c r="F2102" s="4" t="s">
        <v>93</v>
      </c>
      <c r="G2102" s="4" t="s">
        <v>459</v>
      </c>
      <c r="H2102" s="4" t="s">
        <v>505</v>
      </c>
      <c r="I2102" s="5" t="n">
        <v>1150</v>
      </c>
      <c r="J2102" s="25" t="n">
        <v>45234</v>
      </c>
      <c r="K2102" s="4" t="s">
        <v>1021</v>
      </c>
      <c r="L2102" s="4" t="s">
        <v>447</v>
      </c>
      <c r="M2102" s="4" t="s">
        <v>441</v>
      </c>
      <c r="N2102" s="25" t="n">
        <v>45233</v>
      </c>
      <c r="O2102" s="25" t="n">
        <v>45236</v>
      </c>
      <c r="P2102" s="25" t="n">
        <v>45237</v>
      </c>
      <c r="Q2102" s="25" t="n">
        <v>45236</v>
      </c>
      <c r="R2102" s="6" t="n">
        <v>0.0157102334715251</v>
      </c>
      <c r="S2102" s="6" t="n">
        <v>0.00150375939849612</v>
      </c>
      <c r="T2102" s="6" t="n">
        <v>0.0199485199485199</v>
      </c>
      <c r="U2102" s="6" t="n">
        <v>0.0371625128185411</v>
      </c>
      <c r="V2102" s="6" t="n">
        <v>0.0142477324370943</v>
      </c>
      <c r="W2102" s="6" t="n">
        <v>0.0197419179259399</v>
      </c>
      <c r="X2102" s="6" t="n">
        <v>0.0229147803814468</v>
      </c>
      <c r="Y2102" s="6" t="n">
        <v>0.0174205948926012</v>
      </c>
      <c r="AB2102" s="6" t="n">
        <v>0</v>
      </c>
      <c r="AC2102" s="6" t="n">
        <v>0.00150375939849612</v>
      </c>
      <c r="AD2102" s="6" t="n">
        <v>0.00150375939849612</v>
      </c>
      <c r="AE2102" s="6" t="n">
        <v>0.0259935553168635</v>
      </c>
      <c r="AF2102" s="7" t="n">
        <v>0.446280991735537</v>
      </c>
      <c r="AG2102" s="7" t="n">
        <v>1.14422321062002</v>
      </c>
      <c r="AH2102" s="26" t="n">
        <v>229.15</v>
      </c>
      <c r="AI2102" s="6" t="n">
        <v>0.0796230859835099</v>
      </c>
      <c r="AJ2102" s="6" t="n">
        <v>-0.00693391115926312</v>
      </c>
      <c r="AK2102" s="6" t="n">
        <v>-0.172444925966053</v>
      </c>
      <c r="AL2102" s="6" t="n">
        <v>-0.176460017969452</v>
      </c>
      <c r="AM2102" s="6" t="n">
        <v>-0.183938746438746</v>
      </c>
      <c r="AN2102" s="6" t="n">
        <v>-0.0513459841129744</v>
      </c>
      <c r="AO2102" s="6" t="n">
        <v>0.0444120729537113</v>
      </c>
      <c r="AP2102" s="6" t="n">
        <v>0.0176656151419559</v>
      </c>
      <c r="AQ2102" s="6" t="n">
        <v>0.049211356466877</v>
      </c>
      <c r="AR2102" s="6" t="n">
        <v>-0.0296789236940984</v>
      </c>
      <c r="AS2102" s="4" t="s">
        <v>442</v>
      </c>
      <c r="AT2102" s="4" t="s">
        <v>121</v>
      </c>
      <c r="AU2102" s="5" t="n">
        <v>38945</v>
      </c>
      <c r="AV2102" s="6" t="n">
        <v>0.0625034102690021</v>
      </c>
      <c r="AW2102" s="6" t="n">
        <v>0.154507455607269</v>
      </c>
      <c r="AX2102" s="5" t="n">
        <v>12702</v>
      </c>
      <c r="AY2102" s="6" t="n">
        <v>0.326152266016177</v>
      </c>
      <c r="AZ2102" s="6" t="n">
        <v>0.109722954072051</v>
      </c>
      <c r="BA2102" s="5" t="n">
        <v>-1783</v>
      </c>
      <c r="BB2102" s="6" t="n">
        <v>-1.98617256637168</v>
      </c>
      <c r="BC2102" s="6" t="n">
        <v>-1.67537878787879</v>
      </c>
      <c r="BD2102" s="6" t="n">
        <v>-0.045782513801515</v>
      </c>
      <c r="BE2102" s="7" t="n">
        <v>-4.8</v>
      </c>
      <c r="BM2102" s="5" t="n">
        <v>85243.8</v>
      </c>
      <c r="BN2102" s="5" t="n">
        <v>8793</v>
      </c>
      <c r="BO2102" s="26" t="n">
        <v>9.69450699419993</v>
      </c>
      <c r="BP2102" s="7" t="n">
        <v>2.16228597519215</v>
      </c>
      <c r="BQ2102" s="6" t="n">
        <v>0.223042386424169</v>
      </c>
      <c r="BR2102" s="7" t="n">
        <v>1.67876620247064</v>
      </c>
      <c r="BS2102" s="26" t="n">
        <v>27.85</v>
      </c>
      <c r="BT2102" s="7" t="n">
        <v>1.94</v>
      </c>
      <c r="BU2102" s="4" t="s">
        <v>1477</v>
      </c>
      <c r="BV2102" s="5" t="n">
        <v>14172</v>
      </c>
      <c r="BW2102" s="5" t="n">
        <v>7810</v>
      </c>
      <c r="BX2102" s="5" t="n">
        <v>6362</v>
      </c>
      <c r="BY2102" s="7" t="n">
        <v>16.536756126021</v>
      </c>
      <c r="BZ2102" s="5" t="n">
        <v>1</v>
      </c>
      <c r="CF2102" s="25" t="n">
        <v>45260</v>
      </c>
      <c r="CG2102" s="6" t="n">
        <v>0.280732533451263</v>
      </c>
      <c r="CH2102" s="6" t="n">
        <v>0.254266085939575</v>
      </c>
      <c r="CI2102" s="6" t="n">
        <v>0.261423724876624</v>
      </c>
      <c r="CJ2102" s="6" t="n">
        <v>0.0281501912085502</v>
      </c>
      <c r="CK2102" s="6" t="n">
        <v>0.0541808873720137</v>
      </c>
      <c r="CL2102" s="7" t="n">
        <v>0.0277544254336606</v>
      </c>
      <c r="CM2102" s="6" t="n">
        <v>0.288601005619639</v>
      </c>
      <c r="CN2102" s="4" t="s">
        <v>493</v>
      </c>
    </row>
    <row r="2103" customFormat="false" ht="15" hidden="false" customHeight="false" outlineLevel="0" collapsed="false">
      <c r="A2103" s="4" t="s">
        <v>41</v>
      </c>
      <c r="B2103" s="4" t="s">
        <v>42</v>
      </c>
      <c r="C2103" s="25" t="n">
        <v>45199</v>
      </c>
      <c r="D2103" s="4" t="s">
        <v>125</v>
      </c>
      <c r="E2103" s="4" t="s">
        <v>617</v>
      </c>
      <c r="F2103" s="4" t="s">
        <v>76</v>
      </c>
      <c r="G2103" s="4" t="s">
        <v>459</v>
      </c>
      <c r="H2103" s="4" t="s">
        <v>601</v>
      </c>
      <c r="I2103" s="5" t="n">
        <v>675</v>
      </c>
      <c r="J2103" s="25" t="n">
        <v>45236</v>
      </c>
      <c r="K2103" s="4" t="s">
        <v>844</v>
      </c>
      <c r="L2103" s="4" t="s">
        <v>5</v>
      </c>
      <c r="M2103" s="4" t="s">
        <v>441</v>
      </c>
      <c r="N2103" s="25" t="n">
        <v>45233</v>
      </c>
      <c r="O2103" s="25" t="n">
        <v>45236</v>
      </c>
      <c r="P2103" s="25" t="n">
        <v>45237</v>
      </c>
      <c r="Q2103" s="25" t="n">
        <v>45237</v>
      </c>
      <c r="R2103" s="6" t="n">
        <v>0.0176138251910933</v>
      </c>
      <c r="S2103" s="6" t="n">
        <v>0.00829523187459169</v>
      </c>
      <c r="T2103" s="6" t="n">
        <v>-0.01269676750664</v>
      </c>
      <c r="U2103" s="6" t="n">
        <v>0.0132122895590451</v>
      </c>
      <c r="V2103" s="6" t="n">
        <v>0.0142477324370943</v>
      </c>
      <c r="W2103" s="6" t="n">
        <v>0.0202077519448882</v>
      </c>
      <c r="X2103" s="6" t="n">
        <v>-0.00103544287804924</v>
      </c>
      <c r="Y2103" s="6" t="n">
        <v>-0.00699546238584314</v>
      </c>
      <c r="Z2103" s="6" t="n">
        <v>0.0128226909418927</v>
      </c>
      <c r="AA2103" s="6" t="n">
        <v>0.000389598617152376</v>
      </c>
      <c r="AB2103" s="6" t="n">
        <v>0.0162596359396254</v>
      </c>
      <c r="AC2103" s="6" t="n">
        <v>-0.01269676750664</v>
      </c>
      <c r="AD2103" s="6" t="n">
        <v>0.01269676750664</v>
      </c>
      <c r="AE2103" s="6" t="n">
        <v>0.035887802034074</v>
      </c>
      <c r="AF2103" s="7" t="n">
        <v>0.171480144404332</v>
      </c>
      <c r="AG2103" s="7" t="n">
        <v>1.16758298123745</v>
      </c>
      <c r="AH2103" s="26" t="n">
        <v>752.25</v>
      </c>
      <c r="AI2103" s="6" t="n">
        <v>0.0177919090786094</v>
      </c>
      <c r="AJ2103" s="6" t="n">
        <v>-0.0687093779015783</v>
      </c>
      <c r="AK2103" s="6" t="n">
        <v>-0.0643074818085709</v>
      </c>
      <c r="AL2103" s="6" t="n">
        <v>-0.242485272644882</v>
      </c>
      <c r="AM2103" s="6" t="n">
        <v>-0.775360587690746</v>
      </c>
      <c r="AN2103" s="6" t="n">
        <v>-0.00045415701969187</v>
      </c>
      <c r="AO2103" s="6" t="n">
        <v>-0.0682552208818864</v>
      </c>
      <c r="AP2103" s="6" t="n">
        <v>-0.00400236204973425</v>
      </c>
      <c r="AQ2103" s="6" t="n">
        <v>0.527852503116594</v>
      </c>
      <c r="AR2103" s="6" t="n">
        <v>0.448962222955618</v>
      </c>
      <c r="AS2103" s="4" t="s">
        <v>442</v>
      </c>
      <c r="AT2103" s="4" t="s">
        <v>121</v>
      </c>
      <c r="AU2103" s="5" t="n">
        <v>3673.87</v>
      </c>
      <c r="AV2103" s="6" t="n">
        <v>0.129906996198654</v>
      </c>
      <c r="AW2103" s="6" t="n">
        <v>0.00271840738446083</v>
      </c>
      <c r="AX2103" s="5" t="n">
        <v>1350.14</v>
      </c>
      <c r="AY2103" s="6" t="n">
        <v>0.367498033408912</v>
      </c>
      <c r="AZ2103" s="6" t="n">
        <v>0.00971327077774115</v>
      </c>
      <c r="BA2103" s="5" t="n">
        <v>275.88</v>
      </c>
      <c r="BB2103" s="6" t="n">
        <v>0.338119027986613</v>
      </c>
      <c r="BC2103" s="6" t="n">
        <v>0.575916828515937</v>
      </c>
      <c r="BD2103" s="6" t="n">
        <v>0.0750924774148242</v>
      </c>
      <c r="BE2103" s="7" t="n">
        <v>2.47</v>
      </c>
      <c r="BM2103" s="5" t="n">
        <v>83912.73525</v>
      </c>
      <c r="BN2103" s="5" t="n">
        <v>1245.4</v>
      </c>
      <c r="BO2103" s="26" t="n">
        <v>67.3781397542958</v>
      </c>
      <c r="BP2103" s="7" t="n">
        <v>7.1951268559581</v>
      </c>
      <c r="BQ2103" s="6" t="n">
        <v>0.106787258926948</v>
      </c>
      <c r="BR2103" s="7" t="n">
        <v>2.93239150640861</v>
      </c>
      <c r="BS2103" s="26" t="n">
        <v>9.82</v>
      </c>
      <c r="BT2103" s="7" t="n">
        <v>1.76</v>
      </c>
      <c r="BU2103" s="4" t="s">
        <v>1477</v>
      </c>
      <c r="BV2103" s="5" t="n">
        <v>3061.52</v>
      </c>
      <c r="BW2103" s="5" t="n">
        <v>2676.2</v>
      </c>
      <c r="BX2103" s="5" t="n">
        <v>385.32</v>
      </c>
      <c r="BY2103" s="7" t="n">
        <v>6.78919590189382</v>
      </c>
      <c r="BZ2103" s="5" t="n">
        <v>7</v>
      </c>
      <c r="CA2103" s="6" t="n">
        <v>0.121683705469142</v>
      </c>
      <c r="CB2103" s="6" t="n">
        <v>0.382270215219638</v>
      </c>
      <c r="CC2103" s="4" t="s">
        <v>1040</v>
      </c>
      <c r="CD2103" s="26" t="n">
        <v>13.0487485627121</v>
      </c>
      <c r="CE2103" s="6" t="n">
        <v>4.16357100686534</v>
      </c>
      <c r="CO2103" s="4" t="s">
        <v>483</v>
      </c>
    </row>
    <row r="2104" customFormat="false" ht="15" hidden="false" customHeight="false" outlineLevel="0" collapsed="false">
      <c r="A2104" s="4" t="s">
        <v>41</v>
      </c>
      <c r="B2104" s="4" t="s">
        <v>42</v>
      </c>
      <c r="C2104" s="25" t="n">
        <v>45199</v>
      </c>
      <c r="D2104" s="4" t="s">
        <v>153</v>
      </c>
      <c r="E2104" s="4" t="s">
        <v>806</v>
      </c>
      <c r="F2104" s="4" t="s">
        <v>116</v>
      </c>
      <c r="G2104" s="4" t="s">
        <v>438</v>
      </c>
      <c r="H2104" s="4" t="s">
        <v>508</v>
      </c>
      <c r="I2104" s="5" t="n">
        <v>500</v>
      </c>
      <c r="J2104" s="25" t="n">
        <v>45236</v>
      </c>
      <c r="K2104" s="4" t="s">
        <v>1489</v>
      </c>
      <c r="L2104" s="4" t="s">
        <v>6</v>
      </c>
      <c r="M2104" s="4" t="s">
        <v>441</v>
      </c>
      <c r="N2104" s="25" t="n">
        <v>45233</v>
      </c>
      <c r="O2104" s="25" t="n">
        <v>45236</v>
      </c>
      <c r="P2104" s="25" t="n">
        <v>45237</v>
      </c>
      <c r="Q2104" s="25" t="n">
        <v>45236</v>
      </c>
      <c r="R2104" s="6" t="n">
        <v>-0.00106594311739927</v>
      </c>
      <c r="S2104" s="6" t="n">
        <v>0.0435077848377554</v>
      </c>
      <c r="T2104" s="6" t="n">
        <v>-0.0194292088872363</v>
      </c>
      <c r="U2104" s="6" t="n">
        <v>0.0230126328331198</v>
      </c>
      <c r="V2104" s="6" t="n">
        <v>0.0142477324370943</v>
      </c>
      <c r="W2104" s="6" t="n">
        <v>0.012210058654749</v>
      </c>
      <c r="X2104" s="6" t="n">
        <v>0.00876490039602551</v>
      </c>
      <c r="Y2104" s="6" t="n">
        <v>0.0108025741783708</v>
      </c>
      <c r="AB2104" s="6" t="n">
        <v>0.0106223019837999</v>
      </c>
      <c r="AC2104" s="6" t="n">
        <v>0.0435077848377554</v>
      </c>
      <c r="AD2104" s="6" t="n">
        <v>0.0435077848377554</v>
      </c>
      <c r="AE2104" s="6" t="n">
        <v>0.0497647572391715</v>
      </c>
      <c r="AF2104" s="7" t="n">
        <v>0.842105263157896</v>
      </c>
      <c r="AG2104" s="7" t="n">
        <v>4.42444454685441</v>
      </c>
      <c r="AH2104" s="26" t="n">
        <v>1031.95</v>
      </c>
      <c r="AI2104" s="6" t="n">
        <v>0.0141018081761006</v>
      </c>
      <c r="AJ2104" s="6" t="n">
        <v>-0.047753068192304</v>
      </c>
      <c r="AK2104" s="6" t="n">
        <v>0.105404102619034</v>
      </c>
      <c r="AL2104" s="6" t="n">
        <v>0.314837230043957</v>
      </c>
      <c r="AM2104" s="6" t="n">
        <v>0.237053464397027</v>
      </c>
      <c r="AN2104" s="6" t="n">
        <v>-0.00262341625705109</v>
      </c>
      <c r="AO2104" s="6" t="n">
        <v>-0.0451296519352529</v>
      </c>
      <c r="AP2104" s="6" t="n">
        <v>-0.0223739097459234</v>
      </c>
      <c r="AQ2104" s="6" t="n">
        <v>0.108361774744027</v>
      </c>
      <c r="AR2104" s="6" t="n">
        <v>0.0294714945830514</v>
      </c>
      <c r="AS2104" s="4" t="s">
        <v>442</v>
      </c>
      <c r="AT2104" s="4" t="s">
        <v>121</v>
      </c>
      <c r="AU2104" s="5" t="n">
        <v>3774.187</v>
      </c>
      <c r="AV2104" s="6" t="n">
        <v>0.226825316077149</v>
      </c>
      <c r="AW2104" s="6" t="n">
        <v>-0.026586238922293</v>
      </c>
      <c r="AX2104" s="5" t="n">
        <v>619.328</v>
      </c>
      <c r="AY2104" s="6" t="n">
        <v>0.164095737704571</v>
      </c>
      <c r="AZ2104" s="6" t="n">
        <v>0.0243801299376623</v>
      </c>
      <c r="BA2104" s="5" t="n">
        <v>227.225</v>
      </c>
      <c r="BB2104" s="6" t="n">
        <v>0.557242230065449</v>
      </c>
      <c r="BC2104" s="6" t="n">
        <v>0.0171035433564304</v>
      </c>
      <c r="BD2104" s="6" t="n">
        <v>0.0602050189881953</v>
      </c>
      <c r="BE2104" s="7" t="n">
        <v>4.88</v>
      </c>
      <c r="BM2104" s="5" t="n">
        <v>48051.203825</v>
      </c>
      <c r="BN2104" s="5" t="n">
        <v>702.438</v>
      </c>
      <c r="BO2104" s="26" t="n">
        <v>68.4063274267622</v>
      </c>
      <c r="BP2104" s="7" t="n">
        <v>7.16591119399134</v>
      </c>
      <c r="BQ2104" s="6" t="n">
        <v>0.10475509303819</v>
      </c>
      <c r="BR2104" s="7" t="n">
        <v>1.02189343535466</v>
      </c>
      <c r="BS2104" s="26" t="n">
        <v>24.31</v>
      </c>
      <c r="BT2104" s="7" t="n">
        <v>4.54</v>
      </c>
      <c r="BU2104" s="4" t="s">
        <v>1477</v>
      </c>
      <c r="BV2104" s="5" t="n">
        <v>590.657</v>
      </c>
      <c r="BW2104" s="5" t="n">
        <v>444.638</v>
      </c>
      <c r="BX2104" s="5" t="n">
        <v>146.019</v>
      </c>
      <c r="BY2104" s="7" t="n">
        <v>1.31073898927943</v>
      </c>
      <c r="BZ2104" s="5" t="n">
        <v>0</v>
      </c>
      <c r="CF2104" s="25" t="n">
        <v>45260</v>
      </c>
      <c r="CG2104" s="6" t="n">
        <v>0.227545513519552</v>
      </c>
      <c r="CH2104" s="6" t="n">
        <v>0.259647169465106</v>
      </c>
      <c r="CI2104" s="6" t="n">
        <v>0.242302527482342</v>
      </c>
      <c r="CJ2104" s="6" t="n">
        <v>-0.0668008128819405</v>
      </c>
      <c r="CK2104" s="6" t="n">
        <v>0.0553253012048193</v>
      </c>
      <c r="CL2104" s="7" t="n">
        <v>0.786399421065701</v>
      </c>
      <c r="CM2104" s="6" t="n">
        <v>-0.02556338028169</v>
      </c>
      <c r="CN2104" s="4" t="s">
        <v>493</v>
      </c>
    </row>
    <row r="2105" customFormat="false" ht="15" hidden="false" customHeight="false" outlineLevel="0" collapsed="false">
      <c r="A2105" s="4" t="s">
        <v>41</v>
      </c>
      <c r="B2105" s="4" t="s">
        <v>42</v>
      </c>
      <c r="C2105" s="25" t="n">
        <v>45199</v>
      </c>
      <c r="D2105" s="4" t="s">
        <v>177</v>
      </c>
      <c r="E2105" s="4" t="s">
        <v>781</v>
      </c>
      <c r="F2105" s="4" t="s">
        <v>71</v>
      </c>
      <c r="G2105" s="4" t="s">
        <v>438</v>
      </c>
      <c r="H2105" s="4" t="s">
        <v>521</v>
      </c>
      <c r="I2105" s="5" t="n">
        <v>100</v>
      </c>
      <c r="J2105" s="25" t="n">
        <v>45236</v>
      </c>
      <c r="K2105" s="4" t="s">
        <v>1472</v>
      </c>
      <c r="L2105" s="4" t="s">
        <v>6</v>
      </c>
      <c r="M2105" s="4" t="s">
        <v>441</v>
      </c>
      <c r="N2105" s="25" t="n">
        <v>45233</v>
      </c>
      <c r="O2105" s="25" t="n">
        <v>45236</v>
      </c>
      <c r="P2105" s="25" t="n">
        <v>45237</v>
      </c>
      <c r="Q2105" s="25" t="n">
        <v>45236</v>
      </c>
      <c r="R2105" s="6" t="n">
        <v>0.00209348924843744</v>
      </c>
      <c r="S2105" s="6" t="n">
        <v>0.0465574357596921</v>
      </c>
      <c r="T2105" s="6" t="n">
        <v>-0.00721476031596646</v>
      </c>
      <c r="U2105" s="6" t="n">
        <v>0.0414361646921631</v>
      </c>
      <c r="V2105" s="6" t="n">
        <v>0.0142477324370943</v>
      </c>
      <c r="W2105" s="6" t="n">
        <v>0.02922529582594</v>
      </c>
      <c r="X2105" s="6" t="n">
        <v>0.0271884322550687</v>
      </c>
      <c r="Y2105" s="6" t="n">
        <v>0.012210868866223</v>
      </c>
      <c r="Z2105" s="6" t="n">
        <v>0.0104964375750032</v>
      </c>
      <c r="AA2105" s="6" t="n">
        <v>0.0309397271171599</v>
      </c>
      <c r="AB2105" s="6" t="n">
        <v>0.00277553943952014</v>
      </c>
      <c r="AC2105" s="6" t="n">
        <v>0.0465574357596921</v>
      </c>
      <c r="AD2105" s="6" t="n">
        <v>0.0465574357596921</v>
      </c>
      <c r="AE2105" s="6" t="n">
        <v>0.0703136658011759</v>
      </c>
      <c r="AF2105" s="7" t="n">
        <v>0.897283531409167</v>
      </c>
      <c r="AG2105" s="7" t="n">
        <v>5.7601626215515</v>
      </c>
      <c r="AH2105" s="26" t="n">
        <v>3343.7</v>
      </c>
      <c r="AI2105" s="6" t="n">
        <v>-0.0184065288868013</v>
      </c>
      <c r="AJ2105" s="6" t="n">
        <v>-0.102229859442334</v>
      </c>
      <c r="AK2105" s="6" t="n">
        <v>-0.0812749003984062</v>
      </c>
      <c r="AL2105" s="6" t="n">
        <v>0.0229292543021031</v>
      </c>
      <c r="AM2105" s="6" t="n">
        <v>-0.0734849954279706</v>
      </c>
      <c r="AN2105" s="6" t="n">
        <v>-0.0292416221133018</v>
      </c>
      <c r="AO2105" s="6" t="n">
        <v>-0.0729882373290319</v>
      </c>
      <c r="AP2105" s="6" t="n">
        <v>0.00821508588498876</v>
      </c>
      <c r="AQ2105" s="6" t="n">
        <v>0.0726862756362381</v>
      </c>
      <c r="AR2105" s="6" t="n">
        <v>-0.00620400452473735</v>
      </c>
      <c r="AS2105" s="4" t="s">
        <v>442</v>
      </c>
      <c r="AT2105" s="4" t="s">
        <v>121</v>
      </c>
      <c r="AU2105" s="5" t="n">
        <v>1909</v>
      </c>
      <c r="AV2105" s="6" t="n">
        <v>0.0293657726444294</v>
      </c>
      <c r="AW2105" s="6" t="n">
        <v>0.0736782902137232</v>
      </c>
      <c r="AX2105" s="5" t="n">
        <v>479</v>
      </c>
      <c r="AY2105" s="6" t="n">
        <v>0.250916710319539</v>
      </c>
      <c r="AZ2105" s="6" t="n">
        <v>-0.0839587844123082</v>
      </c>
      <c r="BA2105" s="5" t="n">
        <v>348</v>
      </c>
      <c r="BB2105" s="6" t="n">
        <v>-0.294975688816856</v>
      </c>
      <c r="BC2105" s="6" t="n">
        <v>-0.0224719101123596</v>
      </c>
      <c r="BD2105" s="6" t="n">
        <v>0.182294394971189</v>
      </c>
      <c r="BE2105" s="7" t="n">
        <v>13.11</v>
      </c>
      <c r="BM2105" s="5" t="n">
        <v>88608.05</v>
      </c>
      <c r="BN2105" s="5" t="n">
        <v>1477.37</v>
      </c>
      <c r="BO2105" s="26" t="n">
        <v>59.9768845989833</v>
      </c>
      <c r="BP2105" s="7" t="n">
        <v>6.94034819210956</v>
      </c>
      <c r="BQ2105" s="6" t="n">
        <v>0.115717050635658</v>
      </c>
      <c r="BR2105" s="7" t="n">
        <v>0</v>
      </c>
      <c r="BS2105" s="26" t="n">
        <v>30.57</v>
      </c>
      <c r="BT2105" s="7" t="n">
        <v>4.04</v>
      </c>
      <c r="BU2105" s="4" t="s">
        <v>1477</v>
      </c>
      <c r="BV2105" s="5" t="n">
        <v>539</v>
      </c>
      <c r="BW2105" s="5" t="n">
        <v>494</v>
      </c>
      <c r="BX2105" s="5" t="n">
        <v>45</v>
      </c>
      <c r="BY2105" s="7" t="n">
        <v>0.765625</v>
      </c>
      <c r="BZ2105" s="5" t="n">
        <v>12</v>
      </c>
      <c r="CA2105" s="6" t="n">
        <v>0.117166823083943</v>
      </c>
      <c r="CB2105" s="6" t="n">
        <v>0.433527696793003</v>
      </c>
      <c r="CC2105" s="4" t="s">
        <v>443</v>
      </c>
      <c r="CD2105" s="26" t="n">
        <v>36.3899713042595</v>
      </c>
      <c r="CE2105" s="6" t="n">
        <v>0.648170703337789</v>
      </c>
      <c r="CF2105" s="25" t="n">
        <v>45260</v>
      </c>
      <c r="CG2105" s="6" t="n">
        <v>0.239815089141112</v>
      </c>
      <c r="CH2105" s="6" t="n">
        <v>0.267998134716135</v>
      </c>
      <c r="CI2105" s="6" t="n">
        <v>0.236873239664454</v>
      </c>
      <c r="CJ2105" s="6" t="n">
        <v>-0.116138476428756</v>
      </c>
      <c r="CK2105" s="6" t="n">
        <v>0.057386296164351</v>
      </c>
      <c r="CL2105" s="7" t="n">
        <v>0.811298844350475</v>
      </c>
      <c r="CM2105" s="6" t="n">
        <v>0.00235649546827796</v>
      </c>
      <c r="CN2105" s="4" t="s">
        <v>493</v>
      </c>
    </row>
    <row r="2106" customFormat="false" ht="15" hidden="false" customHeight="false" outlineLevel="0" collapsed="false">
      <c r="A2106" s="4" t="s">
        <v>41</v>
      </c>
      <c r="B2106" s="4" t="s">
        <v>42</v>
      </c>
      <c r="C2106" s="25" t="n">
        <v>45199</v>
      </c>
      <c r="D2106" s="4" t="s">
        <v>204</v>
      </c>
      <c r="E2106" s="4" t="s">
        <v>715</v>
      </c>
      <c r="F2106" s="4" t="s">
        <v>86</v>
      </c>
      <c r="G2106" s="4" t="s">
        <v>438</v>
      </c>
      <c r="H2106" s="4" t="s">
        <v>566</v>
      </c>
      <c r="I2106" s="5" t="n">
        <v>2025</v>
      </c>
      <c r="J2106" s="25" t="n">
        <v>45236</v>
      </c>
      <c r="K2106" s="4" t="s">
        <v>1134</v>
      </c>
      <c r="L2106" s="4" t="s">
        <v>5</v>
      </c>
      <c r="M2106" s="4" t="s">
        <v>441</v>
      </c>
      <c r="N2106" s="25" t="n">
        <v>45233</v>
      </c>
      <c r="O2106" s="25" t="n">
        <v>45236</v>
      </c>
      <c r="P2106" s="25" t="n">
        <v>45237</v>
      </c>
      <c r="Q2106" s="25" t="n">
        <v>45237</v>
      </c>
      <c r="R2106" s="6" t="n">
        <v>0.00920846394984332</v>
      </c>
      <c r="S2106" s="6" t="n">
        <v>0.0176664725296059</v>
      </c>
      <c r="T2106" s="6" t="n">
        <v>0.0631438382296832</v>
      </c>
      <c r="U2106" s="6" t="n">
        <v>0.0900187747091323</v>
      </c>
      <c r="V2106" s="6" t="n">
        <v>0.0142477324370943</v>
      </c>
      <c r="W2106" s="6" t="n">
        <v>0.0271503736088679</v>
      </c>
      <c r="X2106" s="6" t="n">
        <v>0.075771042272038</v>
      </c>
      <c r="Y2106" s="6" t="n">
        <v>0.0628684011002645</v>
      </c>
      <c r="Z2106" s="6" t="n">
        <v>0.0243332800478606</v>
      </c>
      <c r="AA2106" s="6" t="n">
        <v>0.0656854946612717</v>
      </c>
      <c r="AB2106" s="6" t="n">
        <v>0.0114460129721481</v>
      </c>
      <c r="AC2106" s="6" t="n">
        <v>0.0631438382296832</v>
      </c>
      <c r="AD2106" s="6" t="n">
        <v>0.0631438382296832</v>
      </c>
      <c r="AE2106" s="6" t="n">
        <v>0.0770698206791301</v>
      </c>
      <c r="AF2106" s="7" t="n">
        <v>0.92079207920792</v>
      </c>
      <c r="AG2106" s="7" t="n">
        <v>6.36685621239442</v>
      </c>
      <c r="AH2106" s="26" t="n">
        <v>255.2</v>
      </c>
      <c r="AI2106" s="6" t="n">
        <v>0.0538922155688622</v>
      </c>
      <c r="AJ2106" s="6" t="n">
        <v>0.00314465408804998</v>
      </c>
      <c r="AK2106" s="6" t="n">
        <v>-0.104718470443783</v>
      </c>
      <c r="AL2106" s="6" t="n">
        <v>-0.00545596258768666</v>
      </c>
      <c r="AM2106" s="6" t="n">
        <v>0.193359831657705</v>
      </c>
      <c r="AN2106" s="6" t="n">
        <v>-0.0123933347416667</v>
      </c>
      <c r="AO2106" s="6" t="n">
        <v>0.0155379888297167</v>
      </c>
      <c r="AP2106" s="6" t="n">
        <v>0.0882827920330165</v>
      </c>
      <c r="AQ2106" s="6" t="n">
        <v>0.378970034092949</v>
      </c>
      <c r="AR2106" s="6" t="n">
        <v>0.300079753931973</v>
      </c>
      <c r="AS2106" s="4" t="s">
        <v>442</v>
      </c>
      <c r="AT2106" s="4" t="s">
        <v>121</v>
      </c>
      <c r="AU2106" s="5" t="n">
        <v>102669.31</v>
      </c>
      <c r="AV2106" s="6" t="n">
        <v>-0.101106853346791</v>
      </c>
      <c r="AW2106" s="6" t="n">
        <v>-0.138407495796068</v>
      </c>
      <c r="AX2106" s="5" t="n">
        <v>8240.01</v>
      </c>
      <c r="AY2106" s="6" t="n">
        <v>0.0802577712853042</v>
      </c>
      <c r="AZ2106" s="6" t="n">
        <v>0.0935193140894355</v>
      </c>
      <c r="BA2106" s="5" t="n">
        <v>5826.96</v>
      </c>
      <c r="BC2106" s="6" t="n">
        <v>-0.138724410612667</v>
      </c>
      <c r="BD2106" s="6" t="n">
        <v>0.056754642648324</v>
      </c>
      <c r="BE2106" s="7" t="n">
        <v>41.08</v>
      </c>
      <c r="BM2106" s="5" t="n">
        <v>36201.396</v>
      </c>
      <c r="BN2106" s="5" t="n">
        <v>8342.39</v>
      </c>
      <c r="BO2106" s="26" t="n">
        <v>4.3394514042139</v>
      </c>
      <c r="BP2106" s="7" t="n">
        <v>1.12206220882136</v>
      </c>
      <c r="BQ2106" s="6" t="n">
        <v>0.258572364177593</v>
      </c>
      <c r="BR2106" s="7" t="n">
        <v>2.07816194700661</v>
      </c>
      <c r="BS2106" s="26" t="n">
        <v>7.36</v>
      </c>
      <c r="BT2106" s="7" t="n">
        <v>1.4</v>
      </c>
      <c r="BU2106" s="4" t="s">
        <v>1477</v>
      </c>
      <c r="BV2106" s="5" t="n">
        <v>22074.82</v>
      </c>
      <c r="BW2106" s="5" t="n">
        <v>5477.95</v>
      </c>
      <c r="BX2106" s="5" t="n">
        <v>16596.87</v>
      </c>
      <c r="BY2106" s="7" t="n">
        <v>1.75301887002222</v>
      </c>
      <c r="BZ2106" s="5" t="n">
        <v>3</v>
      </c>
      <c r="CA2106" s="6" t="n">
        <v>-0.0911403091346456</v>
      </c>
      <c r="CB2106" s="6" t="n">
        <v>0.273725834797891</v>
      </c>
      <c r="CD2106" s="26" t="n">
        <v>5.00698842766947</v>
      </c>
      <c r="CE2106" s="6" t="n">
        <v>-0.13332106376892</v>
      </c>
      <c r="CF2106" s="25" t="n">
        <v>45260</v>
      </c>
      <c r="CG2106" s="6" t="n">
        <v>0.239019187473971</v>
      </c>
      <c r="CH2106" s="6" t="n">
        <v>0.235491016970668</v>
      </c>
      <c r="CI2106" s="6" t="n">
        <v>0.260304465165641</v>
      </c>
      <c r="CJ2106" s="6" t="n">
        <v>0.105368979735069</v>
      </c>
      <c r="CK2106" s="6" t="n">
        <v>0.0489749430523918</v>
      </c>
      <c r="CL2106" s="7" t="n">
        <v>1.28930906896888</v>
      </c>
      <c r="CM2106" s="6" t="n">
        <v>0.293178130511464</v>
      </c>
      <c r="CN2106" s="4" t="s">
        <v>493</v>
      </c>
    </row>
    <row r="2107" customFormat="false" ht="15" hidden="false" customHeight="false" outlineLevel="0" collapsed="false">
      <c r="A2107" s="4" t="s">
        <v>41</v>
      </c>
      <c r="B2107" s="4" t="s">
        <v>42</v>
      </c>
      <c r="C2107" s="25" t="n">
        <v>45199</v>
      </c>
      <c r="D2107" s="4" t="s">
        <v>250</v>
      </c>
      <c r="E2107" s="4" t="s">
        <v>777</v>
      </c>
      <c r="F2107" s="4" t="s">
        <v>80</v>
      </c>
      <c r="G2107" s="4" t="s">
        <v>459</v>
      </c>
      <c r="H2107" s="4" t="s">
        <v>488</v>
      </c>
      <c r="I2107" s="5" t="n">
        <v>525</v>
      </c>
      <c r="J2107" s="25" t="n">
        <v>45236</v>
      </c>
      <c r="K2107" s="4" t="s">
        <v>1416</v>
      </c>
      <c r="L2107" s="4" t="s">
        <v>6</v>
      </c>
      <c r="M2107" s="4" t="s">
        <v>441</v>
      </c>
      <c r="N2107" s="25" t="n">
        <v>45233</v>
      </c>
      <c r="O2107" s="25" t="n">
        <v>45236</v>
      </c>
      <c r="P2107" s="25" t="n">
        <v>45237</v>
      </c>
      <c r="Q2107" s="25" t="n">
        <v>45236</v>
      </c>
      <c r="R2107" s="6" t="n">
        <v>-0.00558995528035777</v>
      </c>
      <c r="S2107" s="6" t="n">
        <v>0.0274150307013752</v>
      </c>
      <c r="T2107" s="6" t="n">
        <v>0.00580808080808093</v>
      </c>
      <c r="U2107" s="6" t="n">
        <v>0.0276331562290983</v>
      </c>
      <c r="V2107" s="6" t="n">
        <v>0.0142477324370943</v>
      </c>
      <c r="W2107" s="6" t="n">
        <v>0.0174964384695047</v>
      </c>
      <c r="X2107" s="6" t="n">
        <v>0.013385423792004</v>
      </c>
      <c r="Y2107" s="6" t="n">
        <v>0.0101367177595937</v>
      </c>
      <c r="Z2107" s="6" t="n">
        <v>0.0405419458983388</v>
      </c>
      <c r="AA2107" s="6" t="n">
        <v>-0.0129087896692404</v>
      </c>
      <c r="AB2107" s="6" t="n">
        <v>0.00830234368243543</v>
      </c>
      <c r="AC2107" s="6" t="n">
        <v>0.0274150307013752</v>
      </c>
      <c r="AD2107" s="6" t="n">
        <v>0.0274150307013752</v>
      </c>
      <c r="AE2107" s="6" t="n">
        <v>0.0674565424197873</v>
      </c>
      <c r="AF2107" s="7" t="n">
        <v>0.615384615384615</v>
      </c>
      <c r="AG2107" s="7" t="n">
        <v>0.905413377638051</v>
      </c>
      <c r="AH2107" s="26" t="n">
        <v>581.4</v>
      </c>
      <c r="AI2107" s="6" t="n">
        <v>0.0589199526454785</v>
      </c>
      <c r="AJ2107" s="6" t="n">
        <v>-0.0182370820668698</v>
      </c>
      <c r="AK2107" s="6" t="n">
        <v>0.0159007513541845</v>
      </c>
      <c r="AL2107" s="6" t="n">
        <v>0.221300283583657</v>
      </c>
      <c r="AM2107" s="6" t="n">
        <v>0.274161735700196</v>
      </c>
      <c r="AN2107" s="6" t="n">
        <v>-0.0210728857566767</v>
      </c>
      <c r="AO2107" s="6" t="n">
        <v>0.00283580368980685</v>
      </c>
      <c r="AP2107" s="6" t="n">
        <v>-0.00786676709348089</v>
      </c>
      <c r="AQ2107" s="6" t="n">
        <v>0.098501966691773</v>
      </c>
      <c r="AR2107" s="6" t="n">
        <v>0.0196116865307976</v>
      </c>
      <c r="AS2107" s="4" t="s">
        <v>442</v>
      </c>
      <c r="AT2107" s="4" t="s">
        <v>121</v>
      </c>
      <c r="AU2107" s="5" t="n">
        <v>1363.16</v>
      </c>
      <c r="AV2107" s="6" t="n">
        <v>0.198782890108344</v>
      </c>
      <c r="AW2107" s="6" t="n">
        <v>0.0608331582346946</v>
      </c>
      <c r="AX2107" s="5" t="n">
        <v>387.35</v>
      </c>
      <c r="AY2107" s="6" t="n">
        <v>0.284155931805511</v>
      </c>
      <c r="AZ2107" s="6" t="n">
        <v>0.00369300792764382</v>
      </c>
      <c r="BA2107" s="5" t="n">
        <v>276.68</v>
      </c>
      <c r="BB2107" s="6" t="n">
        <v>-0.395036624029737</v>
      </c>
      <c r="BC2107" s="6" t="n">
        <v>0.152449183605465</v>
      </c>
      <c r="BD2107" s="6" t="n">
        <v>0.202969570703366</v>
      </c>
      <c r="BE2107" s="7" t="n">
        <v>2.85</v>
      </c>
      <c r="BM2107" s="5" t="n">
        <v>56478.3588</v>
      </c>
      <c r="BN2107" s="5" t="n">
        <v>1170.76</v>
      </c>
      <c r="BO2107" s="26" t="n">
        <v>48.2407656564966</v>
      </c>
      <c r="BP2107" s="7" t="n">
        <v>7.62233251772365</v>
      </c>
      <c r="BQ2107" s="6" t="n">
        <v>0.158006043519277</v>
      </c>
      <c r="BR2107" s="7" t="n">
        <v>0.0929822027939468</v>
      </c>
      <c r="BS2107" s="26" t="n">
        <v>21.87</v>
      </c>
      <c r="BT2107" s="7" t="n">
        <v>3.4</v>
      </c>
      <c r="BU2107" s="4" t="s">
        <v>1477</v>
      </c>
      <c r="BV2107" s="5" t="n">
        <v>531.13</v>
      </c>
      <c r="BW2107" s="5" t="n">
        <v>219.69</v>
      </c>
      <c r="BX2107" s="5" t="n">
        <v>311.44</v>
      </c>
      <c r="BY2107" s="7" t="n">
        <v>1.02780787986686</v>
      </c>
      <c r="BZ2107" s="5" t="n">
        <v>4</v>
      </c>
      <c r="CA2107" s="6" t="n">
        <v>0.175330822224587</v>
      </c>
      <c r="CB2107" s="6" t="n">
        <v>0.226729773483797</v>
      </c>
      <c r="CC2107" s="4" t="s">
        <v>674</v>
      </c>
      <c r="CD2107" s="26" t="n">
        <v>78.1138653709735</v>
      </c>
      <c r="CE2107" s="6" t="n">
        <v>-0.382430181538264</v>
      </c>
      <c r="CO2107" s="4" t="s">
        <v>483</v>
      </c>
    </row>
    <row r="2108" customFormat="false" ht="15" hidden="false" customHeight="false" outlineLevel="0" collapsed="false">
      <c r="A2108" s="4" t="s">
        <v>41</v>
      </c>
      <c r="B2108" s="4" t="s">
        <v>42</v>
      </c>
      <c r="C2108" s="25" t="n">
        <v>45199</v>
      </c>
      <c r="D2108" s="4" t="s">
        <v>262</v>
      </c>
      <c r="E2108" s="4" t="s">
        <v>830</v>
      </c>
      <c r="F2108" s="4" t="s">
        <v>76</v>
      </c>
      <c r="G2108" s="4" t="s">
        <v>438</v>
      </c>
      <c r="H2108" s="4" t="s">
        <v>601</v>
      </c>
      <c r="I2108" s="5" t="n">
        <v>6950</v>
      </c>
      <c r="J2108" s="25" t="n">
        <v>45236</v>
      </c>
      <c r="K2108" s="4" t="s">
        <v>1353</v>
      </c>
      <c r="L2108" s="4" t="s">
        <v>5</v>
      </c>
      <c r="M2108" s="4" t="s">
        <v>441</v>
      </c>
      <c r="N2108" s="25" t="n">
        <v>45233</v>
      </c>
      <c r="O2108" s="25" t="n">
        <v>45236</v>
      </c>
      <c r="P2108" s="25" t="n">
        <v>45237</v>
      </c>
      <c r="Q2108" s="25" t="n">
        <v>45237</v>
      </c>
      <c r="R2108" s="6" t="n">
        <v>-0.00693069306930694</v>
      </c>
      <c r="S2108" s="6" t="n">
        <v>0.00498504486540385</v>
      </c>
      <c r="T2108" s="6" t="n">
        <v>-0.00198412698412698</v>
      </c>
      <c r="U2108" s="6" t="n">
        <v>-0.00392977518803006</v>
      </c>
      <c r="V2108" s="6" t="n">
        <v>0.0142477324370943</v>
      </c>
      <c r="W2108" s="6" t="n">
        <v>0.0202077519448882</v>
      </c>
      <c r="X2108" s="6" t="n">
        <v>-0.0181775076251244</v>
      </c>
      <c r="Y2108" s="6" t="n">
        <v>-0.0241375271329183</v>
      </c>
      <c r="Z2108" s="6" t="n">
        <v>0.0132122895590451</v>
      </c>
      <c r="AA2108" s="6" t="n">
        <v>-0.0171420647470751</v>
      </c>
      <c r="AB2108" s="6" t="n">
        <v>0</v>
      </c>
      <c r="AC2108" s="6" t="n">
        <v>-0.00198412698412698</v>
      </c>
      <c r="AD2108" s="6" t="n">
        <v>0.00198412698412698</v>
      </c>
      <c r="AE2108" s="6" t="n">
        <v>0.0148809523809524</v>
      </c>
      <c r="AF2108" s="7" t="n">
        <v>0.466666666666659</v>
      </c>
      <c r="AG2108" s="7" t="n">
        <v>1.09416723291296</v>
      </c>
      <c r="AH2108" s="26" t="n">
        <v>50.5</v>
      </c>
      <c r="AI2108" s="6" t="n">
        <v>0.0171198388721048</v>
      </c>
      <c r="AJ2108" s="6" t="n">
        <v>-0.0498588899341486</v>
      </c>
      <c r="AK2108" s="6" t="n">
        <v>-0.0279114533205008</v>
      </c>
      <c r="AL2108" s="6" t="n">
        <v>0.106243154435924</v>
      </c>
      <c r="AM2108" s="6" t="n">
        <v>0.185446009389669</v>
      </c>
      <c r="AN2108" s="6" t="n">
        <v>-0.00045415701969187</v>
      </c>
      <c r="AO2108" s="6" t="n">
        <v>-0.0494047329144567</v>
      </c>
      <c r="AP2108" s="6" t="n">
        <v>0.036779324055666</v>
      </c>
      <c r="AQ2108" s="6" t="n">
        <v>0.196819085487078</v>
      </c>
      <c r="AR2108" s="6" t="n">
        <v>0.117928805326103</v>
      </c>
      <c r="AS2108" s="4" t="s">
        <v>442</v>
      </c>
      <c r="AT2108" s="4" t="s">
        <v>121</v>
      </c>
      <c r="AU2108" s="5" t="n">
        <v>2931.26</v>
      </c>
      <c r="AV2108" s="6" t="n">
        <v>-0.129161442891011</v>
      </c>
      <c r="AW2108" s="6" t="n">
        <v>0.0631061270971907</v>
      </c>
      <c r="AX2108" s="5" t="n">
        <v>1757.4</v>
      </c>
      <c r="AY2108" s="6" t="n">
        <v>0.599537400298848</v>
      </c>
      <c r="AZ2108" s="6" t="n">
        <v>-0.050384465881389</v>
      </c>
      <c r="BA2108" s="5" t="n">
        <v>1545.85</v>
      </c>
      <c r="BB2108" s="6" t="n">
        <v>0.00667491534253717</v>
      </c>
      <c r="BC2108" s="6" t="n">
        <v>0.490895588604055</v>
      </c>
      <c r="BD2108" s="6" t="n">
        <v>0.527367070815963</v>
      </c>
      <c r="BE2108" s="7" t="n">
        <v>1.54</v>
      </c>
      <c r="BM2108" s="5" t="n">
        <v>50727.4015</v>
      </c>
      <c r="BN2108" s="5" t="n">
        <v>3887.53</v>
      </c>
      <c r="BO2108" s="26" t="n">
        <v>13.0487485627121</v>
      </c>
      <c r="BP2108" s="7" t="n">
        <v>1.37475091695407</v>
      </c>
      <c r="BQ2108" s="6" t="n">
        <v>0.105355000929556</v>
      </c>
      <c r="BR2108" s="7" t="n">
        <v>0.799144103932482</v>
      </c>
      <c r="BS2108" s="26" t="n">
        <v>9.82</v>
      </c>
      <c r="BT2108" s="7" t="n">
        <v>1.76</v>
      </c>
      <c r="BU2108" s="4" t="s">
        <v>1477</v>
      </c>
      <c r="BV2108" s="5" t="n">
        <v>3750.04</v>
      </c>
      <c r="BW2108" s="5" t="n">
        <v>2934.06</v>
      </c>
      <c r="BX2108" s="5" t="n">
        <v>815.98</v>
      </c>
      <c r="BY2108" s="7" t="n">
        <v>1.45197873551425</v>
      </c>
      <c r="BZ2108" s="5" t="n">
        <v>7</v>
      </c>
      <c r="CA2108" s="6" t="n">
        <v>0.129906996198654</v>
      </c>
      <c r="CB2108" s="6" t="n">
        <v>0.382270215219638</v>
      </c>
      <c r="CC2108" s="4" t="s">
        <v>1096</v>
      </c>
      <c r="CD2108" s="26" t="n">
        <v>22.6917216083862</v>
      </c>
      <c r="CE2108" s="6" t="n">
        <v>-0.424955550402593</v>
      </c>
      <c r="CO2108" s="4" t="s">
        <v>483</v>
      </c>
    </row>
    <row r="2109" customFormat="false" ht="15" hidden="false" customHeight="false" outlineLevel="0" collapsed="false">
      <c r="A2109" s="4" t="s">
        <v>41</v>
      </c>
      <c r="B2109" s="4" t="s">
        <v>42</v>
      </c>
      <c r="C2109" s="25" t="n">
        <v>45199</v>
      </c>
      <c r="D2109" s="4" t="s">
        <v>265</v>
      </c>
      <c r="E2109" s="4" t="s">
        <v>1148</v>
      </c>
      <c r="F2109" s="4" t="s">
        <v>88</v>
      </c>
      <c r="G2109" s="4" t="s">
        <v>459</v>
      </c>
      <c r="H2109" s="4" t="s">
        <v>1213</v>
      </c>
      <c r="I2109" s="5" t="n">
        <v>3125</v>
      </c>
      <c r="J2109" s="25" t="n">
        <v>45236</v>
      </c>
      <c r="K2109" s="4" t="s">
        <v>733</v>
      </c>
      <c r="L2109" s="4" t="s">
        <v>5</v>
      </c>
      <c r="M2109" s="4" t="s">
        <v>441</v>
      </c>
      <c r="N2109" s="25" t="n">
        <v>45233</v>
      </c>
      <c r="O2109" s="25" t="n">
        <v>45236</v>
      </c>
      <c r="P2109" s="25" t="n">
        <v>45237</v>
      </c>
      <c r="Q2109" s="25" t="n">
        <v>45237</v>
      </c>
      <c r="R2109" s="6" t="n">
        <v>0.00393419170243203</v>
      </c>
      <c r="S2109" s="6" t="n">
        <v>0.0498753117206983</v>
      </c>
      <c r="T2109" s="6" t="n">
        <v>0.0128944689514761</v>
      </c>
      <c r="U2109" s="6" t="n">
        <v>0.0667039723746064</v>
      </c>
      <c r="V2109" s="6" t="n">
        <v>0.0142477324370943</v>
      </c>
      <c r="W2109" s="6" t="n">
        <v>0.0271388770436805</v>
      </c>
      <c r="X2109" s="6" t="n">
        <v>0.052456239937512</v>
      </c>
      <c r="Y2109" s="6" t="n">
        <v>0.0395650953309259</v>
      </c>
      <c r="Z2109" s="6" t="n">
        <v>0.0215459652159609</v>
      </c>
      <c r="AA2109" s="6" t="n">
        <v>0.0451580071586455</v>
      </c>
      <c r="AB2109" s="6" t="n">
        <v>0.0247709535120462</v>
      </c>
      <c r="AC2109" s="6" t="n">
        <v>0.0128944689514761</v>
      </c>
      <c r="AD2109" s="6" t="n">
        <v>0.0128944689514761</v>
      </c>
      <c r="AE2109" s="6" t="n">
        <v>0.0444519850695624</v>
      </c>
      <c r="AF2109" s="7" t="n">
        <v>0.152671755725191</v>
      </c>
      <c r="AG2109" s="7" t="n">
        <v>6.51031617496214</v>
      </c>
      <c r="AH2109" s="26" t="n">
        <v>139.8</v>
      </c>
      <c r="AI2109" s="6" t="n">
        <v>0.00720461095100866</v>
      </c>
      <c r="AJ2109" s="6" t="n">
        <v>-0.0757024793388428</v>
      </c>
      <c r="AK2109" s="6" t="n">
        <v>-0.0541271989174557</v>
      </c>
      <c r="AL2109" s="6" t="n">
        <v>0.12696493349456</v>
      </c>
      <c r="AM2109" s="6" t="n">
        <v>-0.272348731294729</v>
      </c>
      <c r="AN2109" s="6" t="n">
        <v>-0.0209855144236723</v>
      </c>
      <c r="AO2109" s="6" t="n">
        <v>-0.0547169649151705</v>
      </c>
      <c r="AP2109" s="6" t="n">
        <v>0.0154103852596317</v>
      </c>
      <c r="AQ2109" s="6" t="n">
        <v>0.161474036850921</v>
      </c>
      <c r="AR2109" s="6" t="n">
        <v>0.0825837566899459</v>
      </c>
      <c r="AS2109" s="4" t="s">
        <v>442</v>
      </c>
      <c r="AT2109" s="4" t="s">
        <v>121</v>
      </c>
      <c r="AU2109" s="5" t="n">
        <v>1507.024</v>
      </c>
      <c r="AV2109" s="6" t="n">
        <v>0.224397540194454</v>
      </c>
      <c r="AW2109" s="6" t="n">
        <v>0.0599230284479653</v>
      </c>
      <c r="AX2109" s="5" t="n">
        <v>80.629</v>
      </c>
      <c r="AY2109" s="6" t="n">
        <v>0.0535021340071558</v>
      </c>
      <c r="AZ2109" s="6" t="n">
        <v>0.00383073367453448</v>
      </c>
      <c r="BA2109" s="5" t="n">
        <v>5.846</v>
      </c>
      <c r="BB2109" s="6" t="n">
        <v>0.423076923076923</v>
      </c>
      <c r="BC2109" s="6" t="n">
        <v>0.769906145927944</v>
      </c>
      <c r="BD2109" s="6" t="n">
        <v>0.0038791684803958</v>
      </c>
      <c r="BE2109" s="7" t="n">
        <v>0.02</v>
      </c>
      <c r="BM2109" s="5" t="n">
        <v>39882.843</v>
      </c>
      <c r="BN2109" s="5" t="n">
        <v>18.0147</v>
      </c>
      <c r="BO2109" s="26" t="n">
        <v>2213.90547719363</v>
      </c>
      <c r="BP2109" s="7" t="n">
        <v>28.942346572231</v>
      </c>
      <c r="BQ2109" s="6" t="n">
        <v>0.0130729820538313</v>
      </c>
      <c r="BR2109" s="7" t="n">
        <v>0.334077401470236</v>
      </c>
      <c r="BS2109" s="26" t="n">
        <v>125.45</v>
      </c>
      <c r="BT2109" s="7" t="n">
        <v>7.91</v>
      </c>
      <c r="BU2109" s="4" t="s">
        <v>1477</v>
      </c>
      <c r="BV2109" s="5" t="n">
        <v>-89.334</v>
      </c>
      <c r="BW2109" s="5" t="n">
        <v>51.689</v>
      </c>
      <c r="BX2109" s="5" t="n">
        <v>-141.023</v>
      </c>
      <c r="BY2109" s="7" t="n">
        <v>-9.76434583014537</v>
      </c>
      <c r="BZ2109" s="5" t="n">
        <v>3</v>
      </c>
      <c r="CA2109" s="6" t="n">
        <v>0.415284590556138</v>
      </c>
      <c r="CO2109" s="4" t="s">
        <v>483</v>
      </c>
    </row>
    <row r="2110" customFormat="false" ht="15" hidden="false" customHeight="false" outlineLevel="0" collapsed="false">
      <c r="A2110" s="4" t="s">
        <v>41</v>
      </c>
      <c r="B2110" s="4" t="s">
        <v>42</v>
      </c>
      <c r="C2110" s="25" t="n">
        <v>45199</v>
      </c>
      <c r="D2110" s="4" t="s">
        <v>276</v>
      </c>
      <c r="E2110" s="4" t="s">
        <v>810</v>
      </c>
      <c r="F2110" s="4" t="s">
        <v>83</v>
      </c>
      <c r="G2110" s="4" t="s">
        <v>438</v>
      </c>
      <c r="H2110" s="4" t="s">
        <v>556</v>
      </c>
      <c r="I2110" s="5" t="n">
        <v>950</v>
      </c>
      <c r="J2110" s="25" t="n">
        <v>45236</v>
      </c>
      <c r="K2110" s="4" t="s">
        <v>1306</v>
      </c>
      <c r="L2110" s="4" t="s">
        <v>5</v>
      </c>
      <c r="M2110" s="4" t="s">
        <v>441</v>
      </c>
      <c r="N2110" s="25" t="n">
        <v>45233</v>
      </c>
      <c r="O2110" s="25" t="n">
        <v>45236</v>
      </c>
      <c r="P2110" s="25" t="n">
        <v>45237</v>
      </c>
      <c r="Q2110" s="25" t="n">
        <v>45237</v>
      </c>
      <c r="R2110" s="6" t="n">
        <v>0.0170911784993484</v>
      </c>
      <c r="S2110" s="6" t="n">
        <v>0.00364211795438552</v>
      </c>
      <c r="T2110" s="6" t="n">
        <v>-0.00435468128237848</v>
      </c>
      <c r="U2110" s="6" t="n">
        <v>0.0163786151713554</v>
      </c>
      <c r="V2110" s="6" t="n">
        <v>0.0142477324370943</v>
      </c>
      <c r="W2110" s="6" t="n">
        <v>0.00646495882853626</v>
      </c>
      <c r="X2110" s="6" t="n">
        <v>0.0021308827342611</v>
      </c>
      <c r="Y2110" s="6" t="n">
        <v>0.00991365634281916</v>
      </c>
      <c r="Z2110" s="6" t="n">
        <v>0.00304605559010729</v>
      </c>
      <c r="AA2110" s="6" t="n">
        <v>0.0133325595812481</v>
      </c>
      <c r="AB2110" s="6" t="n">
        <v>0.0150912230647946</v>
      </c>
      <c r="AC2110" s="6" t="n">
        <v>-0.00435468128237848</v>
      </c>
      <c r="AD2110" s="6" t="n">
        <v>0.00435468128237848</v>
      </c>
      <c r="AE2110" s="6" t="n">
        <v>0.0425457366669169</v>
      </c>
      <c r="AF2110" s="7" t="n">
        <v>0.166470588235295</v>
      </c>
      <c r="AG2110" s="7" t="n">
        <v>0.916026863271979</v>
      </c>
      <c r="AH2110" s="26" t="n">
        <v>1957.15</v>
      </c>
      <c r="AI2110" s="6" t="n">
        <v>0.0522594693405736</v>
      </c>
      <c r="AJ2110" s="6" t="n">
        <v>0.101130865308878</v>
      </c>
      <c r="AK2110" s="6" t="n">
        <v>0.28518895492005</v>
      </c>
      <c r="AL2110" s="6" t="n">
        <v>0.370553221288515</v>
      </c>
      <c r="AM2110" s="6" t="n">
        <v>0.8688469801862</v>
      </c>
      <c r="AN2110" s="6" t="n">
        <v>-0.0285552946668864</v>
      </c>
      <c r="AO2110" s="6" t="n">
        <v>0.129686159975765</v>
      </c>
      <c r="AP2110" s="6" t="n">
        <v>0.0615589573435891</v>
      </c>
      <c r="AQ2110" s="6" t="n">
        <v>0.153130734233216</v>
      </c>
      <c r="AR2110" s="6" t="n">
        <v>0.0742404540722406</v>
      </c>
      <c r="AS2110" s="4" t="s">
        <v>442</v>
      </c>
      <c r="AT2110" s="4" t="s">
        <v>121</v>
      </c>
      <c r="AU2110" s="5" t="n">
        <v>460.4221</v>
      </c>
      <c r="AV2110" s="6" t="n">
        <v>0.404379293537176</v>
      </c>
      <c r="AW2110" s="6" t="n">
        <v>-0.320526522396165</v>
      </c>
      <c r="AX2110" s="5" t="n">
        <v>37.5704</v>
      </c>
      <c r="AY2110" s="6" t="n">
        <v>0.0815999058255457</v>
      </c>
      <c r="AZ2110" s="6" t="n">
        <v>0.0231800434139481</v>
      </c>
      <c r="BA2110" s="5" t="n">
        <v>12.3651</v>
      </c>
      <c r="BB2110" s="6" t="n">
        <v>0.72561962710729</v>
      </c>
      <c r="BC2110" s="6" t="n">
        <v>-0.634229240125896</v>
      </c>
      <c r="BD2110" s="6" t="n">
        <v>0.0268560088666465</v>
      </c>
      <c r="BE2110" s="7" t="n">
        <v>4.99</v>
      </c>
      <c r="BM2110" s="5" t="n">
        <v>4460.501422</v>
      </c>
      <c r="BN2110" s="5" t="n">
        <v>94.8734</v>
      </c>
      <c r="BO2110" s="26" t="n">
        <v>47.0153006216706</v>
      </c>
      <c r="BP2110" s="7" t="n">
        <v>11.2659465235833</v>
      </c>
      <c r="BQ2110" s="6" t="n">
        <v>0.239622981765867</v>
      </c>
      <c r="BR2110" s="7" t="n">
        <v>1.3702614466577</v>
      </c>
      <c r="BS2110" s="26" t="n">
        <v>60.07</v>
      </c>
      <c r="BT2110" s="7" t="n">
        <v>9.06</v>
      </c>
      <c r="BU2110" s="4" t="s">
        <v>1477</v>
      </c>
      <c r="BV2110" s="5" t="n">
        <v>207.5126</v>
      </c>
      <c r="BW2110" s="5" t="n">
        <v>93.4622</v>
      </c>
      <c r="BX2110" s="5" t="n">
        <v>114.0504</v>
      </c>
      <c r="BY2110" s="7" t="n">
        <v>4.49446510449268</v>
      </c>
      <c r="BZ2110" s="5" t="n">
        <v>4</v>
      </c>
      <c r="CA2110" s="6" t="n">
        <v>0.142028171902942</v>
      </c>
      <c r="CB2110" s="6" t="n">
        <v>-0.227124572700533</v>
      </c>
      <c r="CD2110" s="26" t="n">
        <v>49.3665773095937</v>
      </c>
      <c r="CE2110" s="6" t="n">
        <v>-0.0476289185125695</v>
      </c>
      <c r="CO2110" s="4" t="s">
        <v>483</v>
      </c>
    </row>
    <row r="2111" customFormat="false" ht="15" hidden="false" customHeight="false" outlineLevel="0" collapsed="false">
      <c r="A2111" s="4" t="s">
        <v>41</v>
      </c>
      <c r="B2111" s="4" t="s">
        <v>42</v>
      </c>
      <c r="C2111" s="25" t="n">
        <v>45199</v>
      </c>
      <c r="D2111" s="4" t="s">
        <v>285</v>
      </c>
      <c r="E2111" s="4" t="s">
        <v>609</v>
      </c>
      <c r="F2111" s="4" t="s">
        <v>73</v>
      </c>
      <c r="G2111" s="4" t="s">
        <v>459</v>
      </c>
      <c r="H2111" s="4" t="s">
        <v>1037</v>
      </c>
      <c r="I2111" s="5" t="n">
        <v>25</v>
      </c>
      <c r="J2111" s="25" t="n">
        <v>45236</v>
      </c>
      <c r="K2111" s="4" t="s">
        <v>1102</v>
      </c>
      <c r="L2111" s="4" t="s">
        <v>5</v>
      </c>
      <c r="M2111" s="4" t="s">
        <v>441</v>
      </c>
      <c r="N2111" s="25" t="n">
        <v>45233</v>
      </c>
      <c r="O2111" s="25" t="n">
        <v>45236</v>
      </c>
      <c r="P2111" s="25" t="n">
        <v>45237</v>
      </c>
      <c r="Q2111" s="25" t="n">
        <v>45237</v>
      </c>
      <c r="R2111" s="6" t="n">
        <v>-0.000592675426334788</v>
      </c>
      <c r="S2111" s="6" t="n">
        <v>-0.0142662131316296</v>
      </c>
      <c r="T2111" s="6" t="n">
        <v>0.0376630305231733</v>
      </c>
      <c r="U2111" s="6" t="n">
        <v>0.022804141965209</v>
      </c>
      <c r="V2111" s="6" t="n">
        <v>0.0142477324370943</v>
      </c>
      <c r="W2111" s="6" t="n">
        <v>0.0171860973639428</v>
      </c>
      <c r="X2111" s="6" t="n">
        <v>0.00855640952811465</v>
      </c>
      <c r="Y2111" s="6" t="n">
        <v>0.00561804460126614</v>
      </c>
      <c r="Z2111" s="6" t="n">
        <v>-0.00638989542844437</v>
      </c>
      <c r="AA2111" s="6" t="n">
        <v>0.0291940373936533</v>
      </c>
      <c r="AB2111" s="6" t="n">
        <v>0.0215898384735007</v>
      </c>
      <c r="AC2111" s="6" t="n">
        <v>0.0376630305231733</v>
      </c>
      <c r="AD2111" s="6" t="n">
        <v>0.0376630305231733</v>
      </c>
      <c r="AE2111" s="6" t="n">
        <v>0.0639295322201665</v>
      </c>
      <c r="AF2111" s="7" t="n">
        <v>0.915305397727272</v>
      </c>
      <c r="AG2111" s="7" t="n">
        <v>2.86151435461239</v>
      </c>
      <c r="AH2111" s="26" t="n">
        <v>4471.25</v>
      </c>
      <c r="AI2111" s="6" t="n">
        <v>0.0760224770476614</v>
      </c>
      <c r="AJ2111" s="6" t="n">
        <v>0.104748844908951</v>
      </c>
      <c r="AK2111" s="6" t="n">
        <v>0.127722360240614</v>
      </c>
      <c r="AL2111" s="6" t="n">
        <v>0.332652787505773</v>
      </c>
      <c r="AM2111" s="6" t="n">
        <v>0.413074394791732</v>
      </c>
      <c r="AN2111" s="6" t="n">
        <v>-0.0225995382392414</v>
      </c>
      <c r="AO2111" s="6" t="n">
        <v>0.127348383148193</v>
      </c>
      <c r="AP2111" s="6" t="n">
        <v>-0.0453645462998412</v>
      </c>
      <c r="AQ2111" s="6" t="n">
        <v>0.0534813761417714</v>
      </c>
      <c r="AR2111" s="6" t="n">
        <v>-0.025408904019204</v>
      </c>
      <c r="AS2111" s="4" t="s">
        <v>455</v>
      </c>
      <c r="AT2111" s="4" t="s">
        <v>121</v>
      </c>
      <c r="AU2111" s="5" t="n">
        <v>1227.95</v>
      </c>
      <c r="AV2111" s="6" t="n">
        <v>0.101685791442747</v>
      </c>
      <c r="AW2111" s="6" t="n">
        <v>0.180653039247736</v>
      </c>
      <c r="AX2111" s="5" t="n">
        <v>65.33</v>
      </c>
      <c r="AY2111" s="6" t="n">
        <v>0.0532024919581416</v>
      </c>
      <c r="AZ2111" s="6" t="n">
        <v>-0.014776442377635</v>
      </c>
      <c r="BA2111" s="5" t="n">
        <v>24.74</v>
      </c>
      <c r="BB2111" s="6" t="n">
        <v>-0.33440947000269</v>
      </c>
      <c r="BC2111" s="6" t="n">
        <v>9.2655601659751</v>
      </c>
      <c r="BD2111" s="6" t="n">
        <v>0.0201474001384421</v>
      </c>
      <c r="BE2111" s="7" t="n">
        <v>5.84</v>
      </c>
      <c r="BM2111" s="5" t="n">
        <v>18958.1</v>
      </c>
      <c r="BN2111" s="5" t="n">
        <v>94.97</v>
      </c>
      <c r="BO2111" s="26" t="n">
        <v>199.621985890281</v>
      </c>
      <c r="BP2111" s="7" t="n">
        <v>15.5993943932001</v>
      </c>
      <c r="BQ2111" s="6" t="n">
        <v>0.0781446709070114</v>
      </c>
      <c r="BR2111" s="7" t="n">
        <v>0.226279714640709</v>
      </c>
      <c r="BS2111" s="26" t="n">
        <v>23.72</v>
      </c>
      <c r="BT2111" s="7" t="n">
        <v>3.56</v>
      </c>
      <c r="BU2111" s="4" t="s">
        <v>1477</v>
      </c>
      <c r="BV2111" s="5" t="n">
        <v>54.57</v>
      </c>
      <c r="BW2111" s="5" t="n">
        <v>29.08</v>
      </c>
      <c r="BX2111" s="5" t="n">
        <v>25.49</v>
      </c>
      <c r="BY2111" s="7" t="n">
        <v>2.00994475138122</v>
      </c>
      <c r="BZ2111" s="5" t="n">
        <v>9</v>
      </c>
      <c r="CA2111" s="6" t="n">
        <v>0.179947767749238</v>
      </c>
      <c r="CB2111" s="6" t="n">
        <v>0.471475571471525</v>
      </c>
      <c r="CC2111" s="4" t="s">
        <v>1351</v>
      </c>
      <c r="CD2111" s="26" t="n">
        <v>75.7215781974501</v>
      </c>
      <c r="CE2111" s="6" t="n">
        <v>1.63626288096836</v>
      </c>
      <c r="CO2111" s="4" t="s">
        <v>483</v>
      </c>
    </row>
    <row r="2112" customFormat="false" ht="15" hidden="false" customHeight="false" outlineLevel="0" collapsed="false">
      <c r="A2112" s="4" t="s">
        <v>41</v>
      </c>
      <c r="B2112" s="4" t="s">
        <v>42</v>
      </c>
      <c r="C2112" s="25" t="n">
        <v>45199</v>
      </c>
      <c r="D2112" s="4" t="s">
        <v>288</v>
      </c>
      <c r="E2112" s="4" t="s">
        <v>796</v>
      </c>
      <c r="F2112" s="4" t="s">
        <v>100</v>
      </c>
      <c r="G2112" s="4" t="s">
        <v>438</v>
      </c>
      <c r="H2112" s="4" t="s">
        <v>488</v>
      </c>
      <c r="I2112" s="5" t="n">
        <v>150</v>
      </c>
      <c r="J2112" s="25" t="n">
        <v>45236</v>
      </c>
      <c r="K2112" s="4" t="s">
        <v>1215</v>
      </c>
      <c r="L2112" s="4" t="s">
        <v>5</v>
      </c>
      <c r="M2112" s="4" t="s">
        <v>441</v>
      </c>
      <c r="N2112" s="25" t="n">
        <v>45233</v>
      </c>
      <c r="O2112" s="25" t="n">
        <v>45236</v>
      </c>
      <c r="P2112" s="25" t="n">
        <v>45237</v>
      </c>
      <c r="Q2112" s="25" t="n">
        <v>45237</v>
      </c>
      <c r="R2112" s="6" t="n">
        <v>0.0320109439124487</v>
      </c>
      <c r="S2112" s="6" t="n">
        <v>-0.0131798212392063</v>
      </c>
      <c r="T2112" s="6" t="n">
        <v>0.0483957629720602</v>
      </c>
      <c r="U2112" s="6" t="n">
        <v>0.0672268856453027</v>
      </c>
      <c r="V2112" s="6" t="n">
        <v>0.0142477324370943</v>
      </c>
      <c r="W2112" s="6" t="n">
        <v>0.0174964384695047</v>
      </c>
      <c r="X2112" s="6" t="n">
        <v>0.0529791532082083</v>
      </c>
      <c r="Y2112" s="6" t="n">
        <v>0.049730447175798</v>
      </c>
      <c r="AB2112" s="6" t="n">
        <v>0.013202333435677</v>
      </c>
      <c r="AC2112" s="6" t="n">
        <v>0.0483957629720602</v>
      </c>
      <c r="AD2112" s="6" t="n">
        <v>0.0483957629720602</v>
      </c>
      <c r="AE2112" s="6" t="n">
        <v>0.0544596254221677</v>
      </c>
      <c r="AF2112" s="7" t="n">
        <v>0.885835095137419</v>
      </c>
      <c r="AG2112" s="7" t="n">
        <v>4.35784586896712</v>
      </c>
      <c r="AH2112" s="26" t="n">
        <v>1279.25</v>
      </c>
      <c r="AI2112" s="6" t="n">
        <v>0.0441152464903689</v>
      </c>
      <c r="AJ2112" s="6" t="n">
        <v>0.0656420508975797</v>
      </c>
      <c r="AK2112" s="6" t="n">
        <v>-0.116448527126429</v>
      </c>
      <c r="AL2112" s="6" t="n">
        <v>0.161739999091859</v>
      </c>
      <c r="AM2112" s="6" t="n">
        <v>0.227863895954313</v>
      </c>
      <c r="AN2112" s="6" t="n">
        <v>-0.0210728857566767</v>
      </c>
      <c r="AO2112" s="6" t="n">
        <v>0.0867149366542563</v>
      </c>
      <c r="AP2112" s="6" t="n">
        <v>0.0292491854888901</v>
      </c>
      <c r="AQ2112" s="6" t="n">
        <v>0.225427389537651</v>
      </c>
      <c r="AR2112" s="6" t="n">
        <v>0.146537109376676</v>
      </c>
      <c r="AS2112" s="4" t="s">
        <v>442</v>
      </c>
      <c r="AT2112" s="4" t="s">
        <v>121</v>
      </c>
      <c r="AU2112" s="5" t="n">
        <v>3715.0546</v>
      </c>
      <c r="AV2112" s="6" t="n">
        <v>0.230736637560311</v>
      </c>
      <c r="AW2112" s="6" t="n">
        <v>-0.0766184869098862</v>
      </c>
      <c r="AX2112" s="5" t="n">
        <v>121.2038</v>
      </c>
      <c r="AY2112" s="6" t="n">
        <v>0.032625038673725</v>
      </c>
      <c r="AZ2112" s="6" t="n">
        <v>0.00278483464013524</v>
      </c>
      <c r="BA2112" s="5" t="n">
        <v>64.8395</v>
      </c>
      <c r="BB2112" s="6" t="n">
        <v>0.189955770889537</v>
      </c>
      <c r="BC2112" s="6" t="n">
        <v>-0.050232316958845</v>
      </c>
      <c r="BD2112" s="6" t="n">
        <v>0.0174531755199506</v>
      </c>
      <c r="BE2112" s="7" t="n">
        <v>4.85</v>
      </c>
      <c r="BM2112" s="5" t="n">
        <v>17100.24645</v>
      </c>
      <c r="BN2112" s="5" t="n">
        <v>226.6296</v>
      </c>
      <c r="BO2112" s="26" t="n">
        <v>75.4546027968103</v>
      </c>
      <c r="BP2112" s="7" t="n">
        <v>7.74504409244406</v>
      </c>
      <c r="BQ2112" s="6" t="n">
        <v>0.10264508466502</v>
      </c>
      <c r="BR2112" s="7" t="n">
        <v>0.315575833691027</v>
      </c>
      <c r="BS2112" s="26" t="n">
        <v>21.87</v>
      </c>
      <c r="BT2112" s="7" t="n">
        <v>3.4</v>
      </c>
      <c r="BU2112" s="4" t="s">
        <v>1477</v>
      </c>
      <c r="BV2112" s="5" t="n">
        <v>-41.6069</v>
      </c>
      <c r="BW2112" s="5" t="n">
        <v>213.3223</v>
      </c>
      <c r="BX2112" s="5" t="n">
        <v>-254.9292</v>
      </c>
      <c r="BY2112" s="7" t="n">
        <v>-0.312579305723234</v>
      </c>
      <c r="BZ2112" s="5" t="n">
        <v>1</v>
      </c>
      <c r="CO2112" s="4" t="s">
        <v>483</v>
      </c>
    </row>
    <row r="2113" customFormat="false" ht="15" hidden="false" customHeight="false" outlineLevel="0" collapsed="false">
      <c r="A2113" s="4" t="s">
        <v>41</v>
      </c>
      <c r="B2113" s="4" t="s">
        <v>42</v>
      </c>
      <c r="C2113" s="25" t="n">
        <v>45199</v>
      </c>
      <c r="D2113" s="4" t="s">
        <v>326</v>
      </c>
      <c r="E2113" s="4" t="s">
        <v>587</v>
      </c>
      <c r="F2113" s="4" t="s">
        <v>79</v>
      </c>
      <c r="G2113" s="4" t="s">
        <v>459</v>
      </c>
      <c r="H2113" s="4" t="s">
        <v>498</v>
      </c>
      <c r="I2113" s="5" t="n">
        <v>1275</v>
      </c>
      <c r="J2113" s="25" t="n">
        <v>45236</v>
      </c>
      <c r="K2113" s="4" t="s">
        <v>1490</v>
      </c>
      <c r="L2113" s="4" t="s">
        <v>6</v>
      </c>
      <c r="M2113" s="4" t="s">
        <v>441</v>
      </c>
      <c r="N2113" s="25" t="n">
        <v>45233</v>
      </c>
      <c r="O2113" s="25" t="n">
        <v>45236</v>
      </c>
      <c r="P2113" s="25" t="n">
        <v>45237</v>
      </c>
      <c r="Q2113" s="25" t="n">
        <v>45236</v>
      </c>
      <c r="R2113" s="6" t="n">
        <v>0.0277492846731091</v>
      </c>
      <c r="S2113" s="6" t="n">
        <v>-0.00651363134947736</v>
      </c>
      <c r="T2113" s="6" t="n">
        <v>0.0481679268228203</v>
      </c>
      <c r="U2113" s="6" t="n">
        <v>0.0694035801464521</v>
      </c>
      <c r="V2113" s="6" t="n">
        <v>0.0142477324370943</v>
      </c>
      <c r="W2113" s="6" t="n">
        <v>0.0104565634124376</v>
      </c>
      <c r="X2113" s="6" t="n">
        <v>0.0551558477093578</v>
      </c>
      <c r="Y2113" s="6" t="n">
        <v>0.0589470167340145</v>
      </c>
      <c r="Z2113" s="6" t="n">
        <v>0.0134701846904874</v>
      </c>
      <c r="AA2113" s="6" t="n">
        <v>0.0559333954559647</v>
      </c>
      <c r="AB2113" s="6" t="n">
        <v>0.00730157062562364</v>
      </c>
      <c r="AC2113" s="6" t="n">
        <v>-0.00651363134947736</v>
      </c>
      <c r="AD2113" s="6" t="n">
        <v>0.00651363134947736</v>
      </c>
      <c r="AE2113" s="6" t="n">
        <v>0.0295214582129538</v>
      </c>
      <c r="AF2113" s="7" t="n">
        <v>0.2864768683274</v>
      </c>
      <c r="AG2113" s="7" t="n">
        <v>1.77558498938528</v>
      </c>
      <c r="AH2113" s="26" t="n">
        <v>926.15</v>
      </c>
      <c r="AI2113" s="6" t="n">
        <v>0.0615508052037364</v>
      </c>
      <c r="AJ2113" s="6" t="n">
        <v>-0.00231606161801101</v>
      </c>
      <c r="AK2113" s="6" t="n">
        <v>0.15667540901711</v>
      </c>
      <c r="AL2113" s="6" t="n">
        <v>0.295133547755561</v>
      </c>
      <c r="AM2113" s="6" t="n">
        <v>0.765692769648733</v>
      </c>
      <c r="AN2113" s="6" t="n">
        <v>0.00522497191687199</v>
      </c>
      <c r="AO2113" s="6" t="n">
        <v>-0.007541033534883</v>
      </c>
      <c r="AP2113" s="6" t="n">
        <v>0.0177058111380146</v>
      </c>
      <c r="AQ2113" s="6" t="n">
        <v>0.0830811138014529</v>
      </c>
      <c r="AR2113" s="6" t="n">
        <v>0.00419083364047745</v>
      </c>
      <c r="AS2113" s="4" t="s">
        <v>442</v>
      </c>
      <c r="AT2113" s="4" t="s">
        <v>121</v>
      </c>
      <c r="AU2113" s="5" t="n">
        <v>3937.756</v>
      </c>
      <c r="AV2113" s="6" t="n">
        <v>0.212249465490463</v>
      </c>
      <c r="AW2113" s="6" t="n">
        <v>-0.309133373592522</v>
      </c>
      <c r="AX2113" s="5" t="n">
        <v>882.14</v>
      </c>
      <c r="AY2113" s="6" t="n">
        <v>0.224020990635276</v>
      </c>
      <c r="AZ2113" s="6" t="n">
        <v>0.00883614807892691</v>
      </c>
      <c r="BA2113" s="5" t="n">
        <v>501.067</v>
      </c>
      <c r="BB2113" s="6" t="n">
        <v>0.315008778675037</v>
      </c>
      <c r="BC2113" s="6" t="n">
        <v>-0.495812584082889</v>
      </c>
      <c r="BD2113" s="6" t="n">
        <v>0.127246838046847</v>
      </c>
      <c r="BE2113" s="7" t="n">
        <v>3.86</v>
      </c>
      <c r="BM2113" s="5" t="n">
        <v>120319.48064</v>
      </c>
      <c r="BN2113" s="5" t="n">
        <v>1878.671</v>
      </c>
      <c r="BO2113" s="26" t="n">
        <v>64.0449981077049</v>
      </c>
      <c r="BS2113" s="26" t="n">
        <v>41.96</v>
      </c>
      <c r="BT2113" s="7" t="n">
        <v>10.77</v>
      </c>
      <c r="BZ2113" s="5" t="n">
        <v>5</v>
      </c>
      <c r="CA2113" s="6" t="n">
        <v>0.0318761968737767</v>
      </c>
      <c r="CB2113" s="6" t="n">
        <v>0.111267437037032</v>
      </c>
      <c r="CC2113" s="4" t="s">
        <v>650</v>
      </c>
      <c r="CD2113" s="26" t="n">
        <v>67.7912727271163</v>
      </c>
      <c r="CE2113" s="6" t="n">
        <v>-0.0552619012552181</v>
      </c>
      <c r="CO2113" s="4" t="s">
        <v>483</v>
      </c>
    </row>
    <row r="2114" customFormat="false" ht="15" hidden="false" customHeight="false" outlineLevel="0" collapsed="false">
      <c r="A2114" s="4" t="s">
        <v>41</v>
      </c>
      <c r="B2114" s="4" t="s">
        <v>42</v>
      </c>
      <c r="C2114" s="25" t="n">
        <v>45199</v>
      </c>
      <c r="D2114" s="4" t="s">
        <v>130</v>
      </c>
      <c r="E2114" s="4" t="s">
        <v>738</v>
      </c>
      <c r="F2114" s="4" t="s">
        <v>71</v>
      </c>
      <c r="G2114" s="4" t="s">
        <v>459</v>
      </c>
      <c r="H2114" s="4" t="s">
        <v>521</v>
      </c>
      <c r="I2114" s="5" t="n">
        <v>125</v>
      </c>
      <c r="J2114" s="25" t="n">
        <v>45237</v>
      </c>
      <c r="K2114" s="4" t="s">
        <v>614</v>
      </c>
      <c r="L2114" s="4" t="s">
        <v>6</v>
      </c>
      <c r="M2114" s="4" t="s">
        <v>441</v>
      </c>
      <c r="N2114" s="25" t="n">
        <v>45236</v>
      </c>
      <c r="O2114" s="25" t="n">
        <v>45237</v>
      </c>
      <c r="P2114" s="25" t="n">
        <v>45238</v>
      </c>
      <c r="Q2114" s="25" t="n">
        <v>45237</v>
      </c>
      <c r="R2114" s="6" t="n">
        <v>0.00426626760655813</v>
      </c>
      <c r="S2114" s="6" t="n">
        <v>0.052846909965492</v>
      </c>
      <c r="T2114" s="6" t="n">
        <v>0.0509888636448286</v>
      </c>
      <c r="U2114" s="6" t="n">
        <v>0.108102041216879</v>
      </c>
      <c r="V2114" s="6" t="n">
        <v>0.0110559835079614</v>
      </c>
      <c r="W2114" s="6" t="n">
        <v>0.0407621512120362</v>
      </c>
      <c r="X2114" s="6" t="n">
        <v>0.0970460577089173</v>
      </c>
      <c r="Y2114" s="6" t="n">
        <v>0.0673398900048425</v>
      </c>
      <c r="Z2114" s="6" t="n">
        <v>0.0104964375750032</v>
      </c>
      <c r="AA2114" s="6" t="n">
        <v>0.0976056036418755</v>
      </c>
      <c r="AB2114" s="6" t="n">
        <v>0</v>
      </c>
      <c r="AC2114" s="6" t="n">
        <v>0.052846909965492</v>
      </c>
      <c r="AD2114" s="6" t="n">
        <v>0.052846909965492</v>
      </c>
      <c r="AE2114" s="6" t="n">
        <v>0.061486981072885</v>
      </c>
      <c r="AF2114" s="7" t="n">
        <v>0.903698979591836</v>
      </c>
      <c r="AG2114" s="7" t="n">
        <v>4.6064158798137</v>
      </c>
      <c r="AH2114" s="26" t="n">
        <v>3808.95</v>
      </c>
      <c r="AI2114" s="6" t="n">
        <v>0.0364066772784781</v>
      </c>
      <c r="AJ2114" s="6" t="n">
        <v>0.095785385500575</v>
      </c>
      <c r="AK2114" s="6" t="n">
        <v>-0.0321560157540343</v>
      </c>
      <c r="AL2114" s="6" t="n">
        <v>0.0944472379857781</v>
      </c>
      <c r="AM2114" s="6" t="n">
        <v>0.180465808191158</v>
      </c>
      <c r="AN2114" s="6" t="n">
        <v>-0.0122650932658134</v>
      </c>
      <c r="AO2114" s="6" t="n">
        <v>0.108050478766388</v>
      </c>
      <c r="AP2114" s="6" t="n">
        <v>0.0265197155479955</v>
      </c>
      <c r="AQ2114" s="6" t="n">
        <v>0.155172821130721</v>
      </c>
      <c r="AR2114" s="6" t="n">
        <v>0.0802043226607951</v>
      </c>
      <c r="AS2114" s="4" t="s">
        <v>442</v>
      </c>
      <c r="AT2114" s="4" t="s">
        <v>121</v>
      </c>
      <c r="AU2114" s="5" t="n">
        <v>3440.17</v>
      </c>
      <c r="AV2114" s="6" t="n">
        <v>0.117166823083943</v>
      </c>
      <c r="AW2114" s="6" t="n">
        <v>0.159196285363848</v>
      </c>
      <c r="AX2114" s="5" t="n">
        <v>689.07</v>
      </c>
      <c r="AY2114" s="6" t="n">
        <v>0.200301147908388</v>
      </c>
      <c r="AZ2114" s="6" t="n">
        <v>0.0528976205635093</v>
      </c>
      <c r="BA2114" s="5" t="n">
        <v>620.52</v>
      </c>
      <c r="BB2114" s="6" t="n">
        <v>0.875589408777657</v>
      </c>
      <c r="BC2114" s="6" t="n">
        <v>1.16412653018519</v>
      </c>
      <c r="BD2114" s="6" t="n">
        <v>0.180374807058954</v>
      </c>
      <c r="BE2114" s="7" t="n">
        <v>51.9</v>
      </c>
      <c r="BM2114" s="5" t="n">
        <v>45535.99725</v>
      </c>
      <c r="BN2114" s="5" t="n">
        <v>1143.26</v>
      </c>
      <c r="BO2114" s="26" t="n">
        <v>39.8299575337194</v>
      </c>
      <c r="BP2114" s="7" t="n">
        <v>5.03422192654962</v>
      </c>
      <c r="BQ2114" s="6" t="n">
        <v>0.126392851970473</v>
      </c>
      <c r="BR2114" s="7" t="n">
        <v>0.154409643029687</v>
      </c>
      <c r="BS2114" s="26" t="n">
        <v>30.67</v>
      </c>
      <c r="BT2114" s="7" t="n">
        <v>4.05</v>
      </c>
      <c r="BU2114" s="4" t="s">
        <v>1477</v>
      </c>
      <c r="BV2114" s="5" t="n">
        <v>934.92</v>
      </c>
      <c r="BW2114" s="5" t="n">
        <v>116.3</v>
      </c>
      <c r="BX2114" s="5" t="n">
        <v>818.62</v>
      </c>
      <c r="BY2114" s="7" t="n">
        <v>1.03049875998898</v>
      </c>
      <c r="BZ2114" s="5" t="n">
        <v>12</v>
      </c>
      <c r="CA2114" s="6" t="n">
        <v>0.11323030455759</v>
      </c>
      <c r="CB2114" s="6" t="n">
        <v>0.330281816549991</v>
      </c>
      <c r="CC2114" s="4" t="s">
        <v>551</v>
      </c>
      <c r="CD2114" s="26" t="n">
        <v>36.3899713042595</v>
      </c>
      <c r="CE2114" s="6" t="n">
        <v>0.0945311608162005</v>
      </c>
      <c r="CF2114" s="25" t="n">
        <v>45260</v>
      </c>
      <c r="CH2114" s="6" t="n">
        <v>0.269931326138694</v>
      </c>
      <c r="CI2114" s="6" t="n">
        <v>0.248353134729248</v>
      </c>
      <c r="CJ2114" s="6" t="n">
        <v>-0.0799395598803496</v>
      </c>
      <c r="CK2114" s="6" t="n">
        <v>0.0559803066022377</v>
      </c>
      <c r="CL2114" s="7" t="n">
        <v>0.944026804658116</v>
      </c>
    </row>
    <row r="2115" customFormat="false" ht="15" hidden="false" customHeight="false" outlineLevel="0" collapsed="false">
      <c r="A2115" s="4" t="s">
        <v>41</v>
      </c>
      <c r="B2115" s="4" t="s">
        <v>42</v>
      </c>
      <c r="C2115" s="25" t="n">
        <v>45199</v>
      </c>
      <c r="D2115" s="4" t="s">
        <v>169</v>
      </c>
      <c r="E2115" s="4" t="s">
        <v>836</v>
      </c>
      <c r="F2115" s="4" t="s">
        <v>87</v>
      </c>
      <c r="G2115" s="4" t="s">
        <v>459</v>
      </c>
      <c r="H2115" s="4" t="s">
        <v>1233</v>
      </c>
      <c r="I2115" s="5" t="n">
        <v>400</v>
      </c>
      <c r="J2115" s="25" t="n">
        <v>45237</v>
      </c>
      <c r="K2115" s="4" t="s">
        <v>1301</v>
      </c>
      <c r="L2115" s="4" t="s">
        <v>6</v>
      </c>
      <c r="M2115" s="4" t="s">
        <v>441</v>
      </c>
      <c r="N2115" s="25" t="n">
        <v>45236</v>
      </c>
      <c r="O2115" s="25" t="n">
        <v>45237</v>
      </c>
      <c r="P2115" s="25" t="n">
        <v>45238</v>
      </c>
      <c r="Q2115" s="25" t="n">
        <v>45237</v>
      </c>
      <c r="R2115" s="6" t="n">
        <v>0.0626950954975927</v>
      </c>
      <c r="S2115" s="6" t="n">
        <v>0.0377875136911281</v>
      </c>
      <c r="T2115" s="6" t="n">
        <v>0.00489325977452615</v>
      </c>
      <c r="U2115" s="6" t="n">
        <v>0.105375868963247</v>
      </c>
      <c r="V2115" s="6" t="n">
        <v>0.0110559835079614</v>
      </c>
      <c r="W2115" s="6" t="n">
        <v>0.0478114026423822</v>
      </c>
      <c r="X2115" s="6" t="n">
        <v>0.0943198854552855</v>
      </c>
      <c r="Y2115" s="6" t="n">
        <v>0.0575644663208648</v>
      </c>
      <c r="Z2115" s="6" t="n">
        <v>0.0287246315734435</v>
      </c>
      <c r="AA2115" s="6" t="n">
        <v>0.0766512373898034</v>
      </c>
      <c r="AB2115" s="6" t="n">
        <v>0.0136413422284178</v>
      </c>
      <c r="AC2115" s="6" t="n">
        <v>0.0377875136911281</v>
      </c>
      <c r="AD2115" s="6" t="n">
        <v>0.0377875136911281</v>
      </c>
      <c r="AE2115" s="6" t="n">
        <v>0.0548640844369212</v>
      </c>
      <c r="AF2115" s="7" t="n">
        <v>0.526315789473685</v>
      </c>
      <c r="AG2115" s="7" t="n">
        <v>3.18330484083086</v>
      </c>
      <c r="AH2115" s="26" t="n">
        <v>945.05</v>
      </c>
      <c r="AI2115" s="6" t="n">
        <v>-0.0418715466112437</v>
      </c>
      <c r="AJ2115" s="6" t="n">
        <v>-0.0924325362527612</v>
      </c>
      <c r="AK2115" s="6" t="n">
        <v>0.419420246320217</v>
      </c>
      <c r="AL2115" s="6" t="n">
        <v>0.718272727272728</v>
      </c>
      <c r="AM2115" s="6" t="n">
        <v>0.717179976378667</v>
      </c>
      <c r="AN2115" s="6" t="n">
        <v>-0.00324366869690596</v>
      </c>
      <c r="AO2115" s="6" t="n">
        <v>-0.0891888675558552</v>
      </c>
      <c r="AP2115" s="6" t="n">
        <v>0.048598844703299</v>
      </c>
      <c r="AQ2115" s="6" t="n">
        <v>0.223659712608011</v>
      </c>
      <c r="AR2115" s="6" t="n">
        <v>0.148691214138085</v>
      </c>
      <c r="AS2115" s="4" t="s">
        <v>442</v>
      </c>
      <c r="AT2115" s="4" t="s">
        <v>121</v>
      </c>
      <c r="AU2115" s="5" t="n">
        <v>1011.7183</v>
      </c>
      <c r="AV2115" s="6" t="n">
        <v>0.480887427365813</v>
      </c>
      <c r="AW2115" s="6" t="n">
        <v>1.12607052870259</v>
      </c>
      <c r="AX2115" s="5" t="n">
        <v>191.2082</v>
      </c>
      <c r="AY2115" s="6" t="n">
        <v>0.188993517266615</v>
      </c>
      <c r="AZ2115" s="6" t="n">
        <v>-0.00897692641193862</v>
      </c>
      <c r="BA2115" s="5" t="n">
        <v>181.525</v>
      </c>
      <c r="BB2115" s="6" t="n">
        <v>0.609342654118774</v>
      </c>
      <c r="BC2115" s="6" t="n">
        <v>0.840046466178218</v>
      </c>
      <c r="BD2115" s="6" t="n">
        <v>0.179422473627293</v>
      </c>
      <c r="BE2115" s="7" t="n">
        <v>13.8</v>
      </c>
      <c r="BM2115" s="5" t="n">
        <v>12431.225502</v>
      </c>
      <c r="BN2115" s="5" t="n">
        <v>361.1805</v>
      </c>
      <c r="BO2115" s="26" t="n">
        <v>34.4183185470976</v>
      </c>
      <c r="BP2115" s="7" t="n">
        <v>2.80763737185517</v>
      </c>
      <c r="BQ2115" s="6" t="n">
        <v>0.0815739260479337</v>
      </c>
      <c r="BR2115" s="7" t="n">
        <v>0.0300091262933734</v>
      </c>
      <c r="BS2115" s="26" t="n">
        <v>36.07</v>
      </c>
      <c r="BT2115" s="7" t="n">
        <v>7.64</v>
      </c>
      <c r="BU2115" s="4" t="s">
        <v>1477</v>
      </c>
      <c r="BV2115" s="5" t="n">
        <v>-849.4934</v>
      </c>
      <c r="BW2115" s="5" t="n">
        <v>23.5824</v>
      </c>
      <c r="BX2115" s="5" t="n">
        <v>-873.0758</v>
      </c>
      <c r="BY2115" s="7" t="n">
        <v>-3.03198402155206</v>
      </c>
      <c r="BZ2115" s="5" t="n">
        <v>3</v>
      </c>
      <c r="CA2115" s="6" t="n">
        <v>0.0954188606337674</v>
      </c>
      <c r="CB2115" s="6" t="n">
        <v>0.556241234221599</v>
      </c>
      <c r="CC2115" s="4" t="s">
        <v>575</v>
      </c>
      <c r="CD2115" s="26" t="n">
        <v>32.3789723975873</v>
      </c>
      <c r="CE2115" s="6" t="n">
        <v>0.0629836587915413</v>
      </c>
      <c r="CO2115" s="4" t="s">
        <v>483</v>
      </c>
    </row>
    <row r="2116" customFormat="false" ht="15" hidden="false" customHeight="false" outlineLevel="0" collapsed="false">
      <c r="A2116" s="4" t="s">
        <v>41</v>
      </c>
      <c r="B2116" s="4" t="s">
        <v>42</v>
      </c>
      <c r="C2116" s="25" t="n">
        <v>45199</v>
      </c>
      <c r="D2116" s="4" t="s">
        <v>174</v>
      </c>
      <c r="E2116" s="4" t="s">
        <v>746</v>
      </c>
      <c r="F2116" s="4" t="s">
        <v>114</v>
      </c>
      <c r="G2116" s="4" t="s">
        <v>438</v>
      </c>
      <c r="H2116" s="4" t="s">
        <v>1037</v>
      </c>
      <c r="I2116" s="5" t="n">
        <v>200</v>
      </c>
      <c r="J2116" s="25" t="n">
        <v>45237</v>
      </c>
      <c r="K2116" s="4" t="s">
        <v>920</v>
      </c>
      <c r="L2116" s="4" t="s">
        <v>5</v>
      </c>
      <c r="M2116" s="4" t="s">
        <v>441</v>
      </c>
      <c r="N2116" s="25" t="n">
        <v>45236</v>
      </c>
      <c r="O2116" s="25" t="n">
        <v>45237</v>
      </c>
      <c r="P2116" s="25" t="n">
        <v>45238</v>
      </c>
      <c r="Q2116" s="25" t="n">
        <v>45238</v>
      </c>
      <c r="R2116" s="6" t="n">
        <v>0.00741800765164569</v>
      </c>
      <c r="S2116" s="6" t="n">
        <v>-0.0148717205392086</v>
      </c>
      <c r="T2116" s="6" t="n">
        <v>0.0400800423753753</v>
      </c>
      <c r="U2116" s="6" t="n">
        <v>0.0326263294878124</v>
      </c>
      <c r="V2116" s="6" t="n">
        <v>0.0110559835079614</v>
      </c>
      <c r="W2116" s="6" t="n">
        <v>0.0202334067734227</v>
      </c>
      <c r="X2116" s="6" t="n">
        <v>0.021570345979851</v>
      </c>
      <c r="Y2116" s="6" t="n">
        <v>0.0123929227143897</v>
      </c>
      <c r="AB2116" s="6" t="n">
        <v>0.00759225472308867</v>
      </c>
      <c r="AC2116" s="6" t="n">
        <v>0.0400800423753753</v>
      </c>
      <c r="AD2116" s="6" t="n">
        <v>0.0400800423753753</v>
      </c>
      <c r="AE2116" s="6" t="n">
        <v>0.0629156612324172</v>
      </c>
      <c r="AF2116" s="7" t="n">
        <v>0.703461178671656</v>
      </c>
      <c r="AG2116" s="7" t="n">
        <v>5.15975177559063</v>
      </c>
      <c r="AH2116" s="26" t="n">
        <v>1712.05</v>
      </c>
      <c r="AI2116" s="6" t="n">
        <v>0.0135871173997988</v>
      </c>
      <c r="AJ2116" s="6" t="n">
        <v>0.00979091096758911</v>
      </c>
      <c r="AK2116" s="6" t="n">
        <v>-0.0988261922307612</v>
      </c>
      <c r="AL2116" s="6" t="n">
        <v>0.0653702551337911</v>
      </c>
      <c r="AM2116" s="6" t="n">
        <v>0.269878356326954</v>
      </c>
      <c r="AN2116" s="6" t="n">
        <v>-0.00601105409428249</v>
      </c>
      <c r="AO2116" s="6" t="n">
        <v>0.0158019650618716</v>
      </c>
      <c r="AP2116" s="6" t="n">
        <v>0.0336973743775464</v>
      </c>
      <c r="AQ2116" s="6" t="n">
        <v>0.10734495246718</v>
      </c>
      <c r="AR2116" s="6" t="n">
        <v>0.032376453997254</v>
      </c>
      <c r="AS2116" s="4" t="s">
        <v>442</v>
      </c>
      <c r="AT2116" s="4" t="s">
        <v>121</v>
      </c>
      <c r="AU2116" s="5" t="n">
        <v>1921.55</v>
      </c>
      <c r="AV2116" s="6" t="n">
        <v>-0.0182549252023216</v>
      </c>
      <c r="AW2116" s="6" t="n">
        <v>-0.133754085427702</v>
      </c>
      <c r="AX2116" s="5" t="n">
        <v>346.19</v>
      </c>
      <c r="AY2116" s="6" t="n">
        <v>0.180161848507715</v>
      </c>
      <c r="AZ2116" s="6" t="n">
        <v>0.0320941218666623</v>
      </c>
      <c r="BA2116" s="5" t="n">
        <v>329.09</v>
      </c>
      <c r="BB2116" s="6" t="n">
        <v>0.23111742920205</v>
      </c>
      <c r="BC2116" s="6" t="n">
        <v>-0.0696313468279997</v>
      </c>
      <c r="BD2116" s="6" t="n">
        <v>0.171262782649424</v>
      </c>
      <c r="BE2116" s="7" t="n">
        <v>11.87</v>
      </c>
      <c r="BM2116" s="5" t="n">
        <v>47458.026</v>
      </c>
      <c r="BN2116" s="5" t="n">
        <v>1383.74</v>
      </c>
      <c r="BO2116" s="26" t="n">
        <v>34.2969242776822</v>
      </c>
      <c r="BP2116" s="7" t="n">
        <v>8.24175894023174</v>
      </c>
      <c r="BQ2116" s="6" t="n">
        <v>0.24030606574231</v>
      </c>
      <c r="BR2116" s="7" t="n">
        <v>0.0607894078746284</v>
      </c>
      <c r="BS2116" s="26" t="n">
        <v>23.83</v>
      </c>
      <c r="BT2116" s="7" t="n">
        <v>3.58</v>
      </c>
      <c r="BU2116" s="4" t="s">
        <v>1477</v>
      </c>
      <c r="BV2116" s="5" t="n">
        <v>719.27</v>
      </c>
      <c r="BW2116" s="5" t="n">
        <v>161.54</v>
      </c>
      <c r="BX2116" s="5" t="n">
        <v>557.73</v>
      </c>
      <c r="BY2116" s="7" t="n">
        <v>1.05339699184253</v>
      </c>
      <c r="BZ2116" s="5" t="n">
        <v>0</v>
      </c>
      <c r="CF2116" s="25" t="n">
        <v>45260</v>
      </c>
      <c r="CG2116" s="6" t="n">
        <v>0.235797648795601</v>
      </c>
      <c r="CH2116" s="6" t="n">
        <v>0.283290043101553</v>
      </c>
      <c r="CI2116" s="6" t="n">
        <v>0.256876270141173</v>
      </c>
      <c r="CJ2116" s="6" t="n">
        <v>-0.0932393269851387</v>
      </c>
      <c r="CK2116" s="6" t="n">
        <v>0.0569210866752911</v>
      </c>
      <c r="CL2116" s="7" t="n">
        <v>0.704133471731026</v>
      </c>
      <c r="CM2116" s="6" t="n">
        <v>0.0146549835706462</v>
      </c>
      <c r="CN2116" s="4" t="s">
        <v>493</v>
      </c>
    </row>
    <row r="2117" customFormat="false" ht="15" hidden="false" customHeight="false" outlineLevel="0" collapsed="false">
      <c r="A2117" s="4" t="s">
        <v>41</v>
      </c>
      <c r="B2117" s="4" t="s">
        <v>42</v>
      </c>
      <c r="C2117" s="25" t="n">
        <v>45199</v>
      </c>
      <c r="D2117" s="4" t="s">
        <v>259</v>
      </c>
      <c r="E2117" s="4" t="s">
        <v>862</v>
      </c>
      <c r="F2117" s="4" t="s">
        <v>70</v>
      </c>
      <c r="G2117" s="4" t="s">
        <v>438</v>
      </c>
      <c r="H2117" s="4" t="s">
        <v>439</v>
      </c>
      <c r="I2117" s="5" t="n">
        <v>550</v>
      </c>
      <c r="J2117" s="25" t="n">
        <v>45237</v>
      </c>
      <c r="K2117" s="4" t="s">
        <v>1267</v>
      </c>
      <c r="L2117" s="4" t="s">
        <v>6</v>
      </c>
      <c r="M2117" s="4" t="s">
        <v>441</v>
      </c>
      <c r="N2117" s="25" t="n">
        <v>45236</v>
      </c>
      <c r="O2117" s="25" t="n">
        <v>45237</v>
      </c>
      <c r="P2117" s="25" t="n">
        <v>45238</v>
      </c>
      <c r="Q2117" s="25" t="n">
        <v>45237</v>
      </c>
      <c r="R2117" s="6" t="n">
        <v>0.0143988142153</v>
      </c>
      <c r="S2117" s="6" t="n">
        <v>0.00661015180155622</v>
      </c>
      <c r="T2117" s="6" t="n">
        <v>0.0381908042534072</v>
      </c>
      <c r="U2117" s="6" t="n">
        <v>0.0591997702702634</v>
      </c>
      <c r="V2117" s="6" t="n">
        <v>0.0110559835079614</v>
      </c>
      <c r="W2117" s="6" t="n">
        <v>0.00447093839160739</v>
      </c>
      <c r="X2117" s="6" t="n">
        <v>0.0481437867623019</v>
      </c>
      <c r="Y2117" s="6" t="n">
        <v>0.054728831878656</v>
      </c>
      <c r="Z2117" s="6" t="n">
        <v>-0.0174061221967445</v>
      </c>
      <c r="AA2117" s="6" t="n">
        <v>0.0766058924670078</v>
      </c>
      <c r="AB2117" s="6" t="n">
        <v>0.002203383933852</v>
      </c>
      <c r="AC2117" s="6" t="n">
        <v>0.00661015180155622</v>
      </c>
      <c r="AD2117" s="6" t="n">
        <v>0.00661015180155622</v>
      </c>
      <c r="AE2117" s="6" t="n">
        <v>0.0303951015296124</v>
      </c>
      <c r="AF2117" s="7" t="n">
        <v>0.362457077451354</v>
      </c>
      <c r="AG2117" s="7" t="n">
        <v>2.67804593415996</v>
      </c>
      <c r="AH2117" s="26" t="n">
        <v>4250.35</v>
      </c>
      <c r="AI2117" s="6" t="n">
        <v>0.041369594511822</v>
      </c>
      <c r="AJ2117" s="6" t="n">
        <v>0.0472324541411555</v>
      </c>
      <c r="AK2117" s="6" t="n">
        <v>-0.0703013069393558</v>
      </c>
      <c r="AL2117" s="6" t="n">
        <v>0.117689597138952</v>
      </c>
      <c r="AM2117" s="6" t="n">
        <v>0.0623883021933407</v>
      </c>
      <c r="AN2117" s="6" t="n">
        <v>-0.0324269525171714</v>
      </c>
      <c r="AO2117" s="6" t="n">
        <v>0.0796594066583269</v>
      </c>
      <c r="AP2117" s="6" t="n">
        <v>0.0527764215011766</v>
      </c>
      <c r="AQ2117" s="6" t="n">
        <v>0.0665475609214796</v>
      </c>
      <c r="AR2117" s="6" t="n">
        <v>-0.00842093754844608</v>
      </c>
      <c r="AS2117" s="4" t="s">
        <v>442</v>
      </c>
      <c r="AT2117" s="4" t="s">
        <v>121</v>
      </c>
      <c r="AU2117" s="5" t="n">
        <v>625.848</v>
      </c>
      <c r="AV2117" s="6" t="n">
        <v>0.0359577901924271</v>
      </c>
      <c r="AW2117" s="6" t="n">
        <v>-0.000158160355429482</v>
      </c>
      <c r="AX2117" s="5" t="n">
        <v>250.762</v>
      </c>
      <c r="AY2117" s="6" t="n">
        <v>0.400675563395585</v>
      </c>
      <c r="AZ2117" s="6" t="n">
        <v>0.232157458698709</v>
      </c>
      <c r="BA2117" s="5" t="n">
        <v>205.125</v>
      </c>
      <c r="BB2117" s="6" t="n">
        <v>0.99135018639329</v>
      </c>
      <c r="BC2117" s="6" t="n">
        <v>0.293323581521157</v>
      </c>
      <c r="BD2117" s="6" t="n">
        <v>0.32775530160678</v>
      </c>
      <c r="BE2117" s="7" t="n">
        <v>15.89</v>
      </c>
      <c r="BM2117" s="5" t="n">
        <v>54907.72144</v>
      </c>
      <c r="BN2117" s="5" t="n">
        <v>-127.743</v>
      </c>
      <c r="BP2117" s="7" t="n">
        <v>4.09819548315483</v>
      </c>
      <c r="BQ2117" s="6" t="n">
        <v>-0.00953446567941661</v>
      </c>
      <c r="BR2117" s="7" t="n">
        <v>0.000180549012302113</v>
      </c>
      <c r="BS2117" s="26" t="n">
        <v>25.92</v>
      </c>
      <c r="BT2117" s="7" t="n">
        <v>6.71</v>
      </c>
      <c r="BU2117" s="4" t="s">
        <v>1477</v>
      </c>
      <c r="BV2117" s="5" t="n">
        <v>194.736</v>
      </c>
      <c r="BW2117" s="5" t="n">
        <v>21.825</v>
      </c>
      <c r="BX2117" s="5" t="n">
        <v>172.911</v>
      </c>
      <c r="BY2117" s="7" t="n">
        <v>0.535389081951348</v>
      </c>
      <c r="BZ2117" s="5" t="n">
        <v>12</v>
      </c>
      <c r="CA2117" s="6" t="n">
        <v>0.0798480750660633</v>
      </c>
      <c r="CB2117" s="6" t="n">
        <v>0.0684219066262606</v>
      </c>
      <c r="CC2117" s="4" t="s">
        <v>477</v>
      </c>
      <c r="CD2117" s="26" t="n">
        <v>28.24864637929</v>
      </c>
      <c r="CF2117" s="25" t="n">
        <v>45260</v>
      </c>
      <c r="CG2117" s="6" t="n">
        <v>0.277517709474359</v>
      </c>
      <c r="CH2117" s="6" t="n">
        <v>0.285441113082785</v>
      </c>
      <c r="CI2117" s="6" t="n">
        <v>0.286809086826164</v>
      </c>
      <c r="CJ2117" s="6" t="n">
        <v>0.00479249022190542</v>
      </c>
      <c r="CK2117" s="6" t="n">
        <v>0.0591830839447686</v>
      </c>
      <c r="CL2117" s="7" t="n">
        <v>0.111689884354878</v>
      </c>
      <c r="CM2117" s="6" t="n">
        <v>0.0985971509392414</v>
      </c>
      <c r="CN2117" s="4" t="s">
        <v>493</v>
      </c>
    </row>
    <row r="2118" customFormat="false" ht="15" hidden="false" customHeight="false" outlineLevel="0" collapsed="false">
      <c r="A2118" s="4" t="s">
        <v>41</v>
      </c>
      <c r="B2118" s="4" t="s">
        <v>42</v>
      </c>
      <c r="C2118" s="25" t="n">
        <v>45199</v>
      </c>
      <c r="D2118" s="4" t="s">
        <v>284</v>
      </c>
      <c r="E2118" s="4" t="s">
        <v>851</v>
      </c>
      <c r="F2118" s="4" t="s">
        <v>76</v>
      </c>
      <c r="G2118" s="4" t="s">
        <v>438</v>
      </c>
      <c r="H2118" s="4" t="s">
        <v>601</v>
      </c>
      <c r="I2118" s="5" t="n">
        <v>1900</v>
      </c>
      <c r="J2118" s="25" t="n">
        <v>45237</v>
      </c>
      <c r="K2118" s="4" t="s">
        <v>735</v>
      </c>
      <c r="L2118" s="4" t="s">
        <v>5</v>
      </c>
      <c r="M2118" s="4" t="s">
        <v>441</v>
      </c>
      <c r="N2118" s="25" t="n">
        <v>45236</v>
      </c>
      <c r="O2118" s="25" t="n">
        <v>45237</v>
      </c>
      <c r="P2118" s="25" t="n">
        <v>45238</v>
      </c>
      <c r="Q2118" s="25" t="n">
        <v>45238</v>
      </c>
      <c r="R2118" s="6" t="n">
        <v>0.0185909980430528</v>
      </c>
      <c r="S2118" s="6" t="n">
        <v>-0.000960614793467762</v>
      </c>
      <c r="T2118" s="6" t="n">
        <v>-0.00480769230769229</v>
      </c>
      <c r="U2118" s="6" t="n">
        <v>0.0128226909418927</v>
      </c>
      <c r="V2118" s="6" t="n">
        <v>0.0110559835079614</v>
      </c>
      <c r="W2118" s="6" t="n">
        <v>0.0197337635220254</v>
      </c>
      <c r="X2118" s="6" t="n">
        <v>0.00176670743393126</v>
      </c>
      <c r="Y2118" s="6" t="n">
        <v>-0.00691107258013268</v>
      </c>
      <c r="Z2118" s="6" t="n">
        <v>0.0132122895590451</v>
      </c>
      <c r="AA2118" s="6" t="n">
        <v>-0.000389598617152376</v>
      </c>
      <c r="AB2118" s="6" t="n">
        <v>0.00480769230769229</v>
      </c>
      <c r="AC2118" s="6" t="n">
        <v>-0.00480769230769229</v>
      </c>
      <c r="AD2118" s="6" t="n">
        <v>0.00480769230769229</v>
      </c>
      <c r="AE2118" s="6" t="n">
        <v>0.0141826923076923</v>
      </c>
      <c r="AF2118" s="7" t="n">
        <v>0.118644067796609</v>
      </c>
      <c r="AG2118" s="7" t="n">
        <v>0.599323234946355</v>
      </c>
      <c r="AH2118" s="26" t="n">
        <v>204.4</v>
      </c>
      <c r="AI2118" s="6" t="n">
        <v>0.0171684498631504</v>
      </c>
      <c r="AJ2118" s="6" t="n">
        <v>0.0271356783919601</v>
      </c>
      <c r="AK2118" s="6" t="n">
        <v>0.0964929926909415</v>
      </c>
      <c r="AL2118" s="6" t="n">
        <v>0.141022957225596</v>
      </c>
      <c r="AM2118" s="6" t="n">
        <v>0.158976539797294</v>
      </c>
      <c r="AN2118" s="6" t="n">
        <v>0.0129906557784763</v>
      </c>
      <c r="AO2118" s="6" t="n">
        <v>0.0141450226134838</v>
      </c>
      <c r="AP2118" s="6" t="n">
        <v>0.0152173913043479</v>
      </c>
      <c r="AQ2118" s="6" t="n">
        <v>0.111111111111112</v>
      </c>
      <c r="AR2118" s="6" t="n">
        <v>0.0361426126411859</v>
      </c>
      <c r="AS2118" s="4" t="s">
        <v>442</v>
      </c>
      <c r="AT2118" s="4" t="s">
        <v>121</v>
      </c>
      <c r="AU2118" s="5" t="n">
        <v>11267.07</v>
      </c>
      <c r="AV2118" s="6" t="n">
        <v>0.0104478963855659</v>
      </c>
      <c r="AW2118" s="6" t="n">
        <v>0.0198169282946525</v>
      </c>
      <c r="AX2118" s="5" t="n">
        <v>9908.37</v>
      </c>
      <c r="AY2118" s="6" t="n">
        <v>0.879409642435877</v>
      </c>
      <c r="AZ2118" s="6" t="n">
        <v>0.0340851433295536</v>
      </c>
      <c r="BA2118" s="5" t="n">
        <v>3781.42</v>
      </c>
      <c r="BB2118" s="6" t="n">
        <v>0.0359600675038903</v>
      </c>
      <c r="BC2118" s="6" t="n">
        <v>0.0512237431751716</v>
      </c>
      <c r="BD2118" s="6" t="n">
        <v>0.335616979392158</v>
      </c>
      <c r="BE2118" s="7" t="n">
        <v>4.06</v>
      </c>
      <c r="BM2118" s="5" t="n">
        <v>190104.264</v>
      </c>
      <c r="BN2118" s="5" t="n">
        <v>15213.09</v>
      </c>
      <c r="BO2118" s="26" t="n">
        <v>12.4960980313664</v>
      </c>
      <c r="BP2118" s="7" t="n">
        <v>2.29001248095062</v>
      </c>
      <c r="BQ2118" s="6" t="n">
        <v>0.183258203897126</v>
      </c>
      <c r="BR2118" s="7" t="n">
        <v>1.52497316432995</v>
      </c>
      <c r="BS2118" s="26" t="n">
        <v>9.87</v>
      </c>
      <c r="BT2118" s="7" t="n">
        <v>1.77</v>
      </c>
      <c r="BU2118" s="4" t="s">
        <v>1477</v>
      </c>
      <c r="BV2118" s="5" t="n">
        <v>18330.05</v>
      </c>
      <c r="BW2118" s="5" t="n">
        <v>2795.34</v>
      </c>
      <c r="BX2118" s="5" t="n">
        <v>15534.71</v>
      </c>
      <c r="BY2118" s="7" t="n">
        <v>2.48422460690268</v>
      </c>
      <c r="BZ2118" s="5" t="n">
        <v>7</v>
      </c>
      <c r="CA2118" s="6" t="n">
        <v>0.129906996198654</v>
      </c>
      <c r="CB2118" s="6" t="n">
        <v>0.382270215219638</v>
      </c>
      <c r="CC2118" s="4" t="s">
        <v>1101</v>
      </c>
      <c r="CD2118" s="26" t="n">
        <v>22.6917216083862</v>
      </c>
      <c r="CE2118" s="6" t="n">
        <v>-0.449310270634195</v>
      </c>
      <c r="CF2118" s="25" t="n">
        <v>45260</v>
      </c>
      <c r="CG2118" s="6" t="n">
        <v>0.183365776670259</v>
      </c>
      <c r="CH2118" s="6" t="n">
        <v>0.211827384569217</v>
      </c>
      <c r="CI2118" s="6" t="n">
        <v>0.188320239170175</v>
      </c>
      <c r="CJ2118" s="6" t="n">
        <v>-0.110973118262527</v>
      </c>
      <c r="CK2118" s="6" t="n">
        <v>0.042573778422835</v>
      </c>
      <c r="CL2118" s="7" t="n">
        <v>0.112926136363636</v>
      </c>
      <c r="CM2118" s="6" t="n">
        <v>0.0761052631578946</v>
      </c>
      <c r="CN2118" s="4" t="s">
        <v>493</v>
      </c>
      <c r="CO2118" s="4" t="s">
        <v>1120</v>
      </c>
    </row>
    <row r="2119" customFormat="false" ht="15" hidden="false" customHeight="false" outlineLevel="0" collapsed="false">
      <c r="A2119" s="4" t="s">
        <v>41</v>
      </c>
      <c r="B2119" s="4" t="s">
        <v>42</v>
      </c>
      <c r="C2119" s="25" t="n">
        <v>45199</v>
      </c>
      <c r="D2119" s="4" t="s">
        <v>287</v>
      </c>
      <c r="E2119" s="4" t="s">
        <v>819</v>
      </c>
      <c r="F2119" s="4" t="s">
        <v>75</v>
      </c>
      <c r="G2119" s="4" t="s">
        <v>438</v>
      </c>
      <c r="H2119" s="4" t="s">
        <v>577</v>
      </c>
      <c r="I2119" s="5" t="n">
        <v>450</v>
      </c>
      <c r="J2119" s="25" t="n">
        <v>45237</v>
      </c>
      <c r="K2119" s="4" t="s">
        <v>809</v>
      </c>
      <c r="L2119" s="4" t="s">
        <v>5</v>
      </c>
      <c r="M2119" s="4" t="s">
        <v>441</v>
      </c>
      <c r="N2119" s="25" t="n">
        <v>45236</v>
      </c>
      <c r="O2119" s="25" t="n">
        <v>45237</v>
      </c>
      <c r="P2119" s="25" t="n">
        <v>45238</v>
      </c>
      <c r="Q2119" s="25" t="n">
        <v>45238</v>
      </c>
      <c r="R2119" s="6" t="n">
        <v>0.026212907774146</v>
      </c>
      <c r="S2119" s="6" t="n">
        <v>-0.0119910067449414</v>
      </c>
      <c r="T2119" s="6" t="n">
        <v>0.0527812895069533</v>
      </c>
      <c r="U2119" s="6" t="n">
        <v>0.0670031905361579</v>
      </c>
      <c r="V2119" s="6" t="n">
        <v>0.0110559835079614</v>
      </c>
      <c r="W2119" s="6" t="n">
        <v>0.0187763563996173</v>
      </c>
      <c r="X2119" s="6" t="n">
        <v>0.0559472070281964</v>
      </c>
      <c r="Y2119" s="6" t="n">
        <v>0.0482268341365406</v>
      </c>
      <c r="Z2119" s="6" t="n">
        <v>0.0355235850716604</v>
      </c>
      <c r="AA2119" s="6" t="n">
        <v>0.0314796054644975</v>
      </c>
      <c r="AB2119" s="6" t="n">
        <v>0.0493046776232617</v>
      </c>
      <c r="AC2119" s="6" t="n">
        <v>0.0527812895069533</v>
      </c>
      <c r="AD2119" s="6" t="n">
        <v>0.0527812895069533</v>
      </c>
      <c r="AE2119" s="6" t="n">
        <v>0.0374841972187105</v>
      </c>
      <c r="AF2119" s="7" t="n">
        <v>0.485666104553119</v>
      </c>
      <c r="AG2119" s="7" t="n">
        <v>1.4068384801227</v>
      </c>
      <c r="AH2119" s="26" t="n">
        <v>780.15</v>
      </c>
      <c r="AI2119" s="6" t="n">
        <v>0.0428418660606873</v>
      </c>
      <c r="AJ2119" s="6" t="n">
        <v>0.246146473923808</v>
      </c>
      <c r="AK2119" s="6" t="n">
        <v>0.351494153313122</v>
      </c>
      <c r="AL2119" s="6" t="n">
        <v>0.58229388500152</v>
      </c>
      <c r="AM2119" s="6" t="n">
        <v>0.758480784402117</v>
      </c>
      <c r="AN2119" s="6" t="n">
        <v>0.000583307678597489</v>
      </c>
      <c r="AO2119" s="6" t="n">
        <v>0.245563166245211</v>
      </c>
      <c r="AP2119" s="6" t="n">
        <v>0.0479135394776344</v>
      </c>
      <c r="AQ2119" s="6" t="n">
        <v>0.352386670669469</v>
      </c>
      <c r="AR2119" s="6" t="n">
        <v>0.277418172199543</v>
      </c>
      <c r="AS2119" s="4" t="s">
        <v>442</v>
      </c>
      <c r="AT2119" s="4" t="s">
        <v>121</v>
      </c>
      <c r="AU2119" s="5" t="n">
        <v>2236.4</v>
      </c>
      <c r="AV2119" s="6" t="n">
        <v>0.566435525670659</v>
      </c>
      <c r="AW2119" s="6" t="n">
        <v>0.330477720268904</v>
      </c>
      <c r="AX2119" s="5" t="n">
        <v>592.5</v>
      </c>
      <c r="AY2119" s="6" t="n">
        <v>0.264934716508675</v>
      </c>
      <c r="AZ2119" s="6" t="n">
        <v>-0.095715279989189</v>
      </c>
      <c r="BA2119" s="5" t="n">
        <v>850.9</v>
      </c>
      <c r="BB2119" s="6" t="n">
        <v>5.04761904761905</v>
      </c>
      <c r="BC2119" s="6" t="n">
        <v>1.67747010698553</v>
      </c>
      <c r="BD2119" s="6" t="n">
        <v>0.380477553210517</v>
      </c>
      <c r="BE2119" s="7" t="n">
        <v>21.22</v>
      </c>
      <c r="BM2119" s="5" t="n">
        <v>31276.2135</v>
      </c>
      <c r="BN2119" s="5" t="n">
        <v>1054.7</v>
      </c>
      <c r="BO2119" s="26" t="n">
        <v>29.6541324547265</v>
      </c>
      <c r="BP2119" s="7" t="n">
        <v>3.13536570328712</v>
      </c>
      <c r="BQ2119" s="6" t="n">
        <v>0.105731155955209</v>
      </c>
      <c r="BR2119" s="7" t="n">
        <v>0.814090804286588</v>
      </c>
      <c r="BS2119" s="26" t="n">
        <v>17.5</v>
      </c>
      <c r="BT2119" s="7" t="n">
        <v>2.44</v>
      </c>
      <c r="BU2119" s="4" t="s">
        <v>1477</v>
      </c>
      <c r="BV2119" s="5" t="n">
        <v>383.9</v>
      </c>
      <c r="BW2119" s="5" t="n">
        <v>865.4</v>
      </c>
      <c r="BX2119" s="5" t="n">
        <v>-481.5</v>
      </c>
      <c r="BY2119" s="7" t="n">
        <v>0.343442476292718</v>
      </c>
      <c r="BZ2119" s="5" t="n">
        <v>7</v>
      </c>
      <c r="CA2119" s="6" t="n">
        <v>0.0348142574135788</v>
      </c>
      <c r="CB2119" s="6" t="n">
        <v>0.260469187598146</v>
      </c>
      <c r="CC2119" s="4" t="s">
        <v>619</v>
      </c>
      <c r="CD2119" s="26" t="n">
        <v>42.7003329679663</v>
      </c>
      <c r="CE2119" s="6" t="n">
        <v>-0.305529245475137</v>
      </c>
      <c r="CO2119" s="4" t="s">
        <v>483</v>
      </c>
    </row>
    <row r="2120" customFormat="false" ht="15" hidden="false" customHeight="false" outlineLevel="0" collapsed="false">
      <c r="A2120" s="4" t="s">
        <v>41</v>
      </c>
      <c r="B2120" s="4" t="s">
        <v>42</v>
      </c>
      <c r="C2120" s="25" t="n">
        <v>45199</v>
      </c>
      <c r="D2120" s="4" t="s">
        <v>298</v>
      </c>
      <c r="E2120" s="4" t="s">
        <v>726</v>
      </c>
      <c r="F2120" s="4" t="s">
        <v>84</v>
      </c>
      <c r="G2120" s="4" t="s">
        <v>438</v>
      </c>
      <c r="H2120" s="4" t="s">
        <v>528</v>
      </c>
      <c r="I2120" s="5" t="n">
        <v>25</v>
      </c>
      <c r="J2120" s="25" t="n">
        <v>45237</v>
      </c>
      <c r="K2120" s="4" t="s">
        <v>1195</v>
      </c>
      <c r="L2120" s="4" t="s">
        <v>5</v>
      </c>
      <c r="M2120" s="4" t="s">
        <v>441</v>
      </c>
      <c r="N2120" s="25" t="n">
        <v>45236</v>
      </c>
      <c r="O2120" s="25" t="n">
        <v>45237</v>
      </c>
      <c r="P2120" s="25" t="n">
        <v>45238</v>
      </c>
      <c r="Q2120" s="25" t="n">
        <v>45238</v>
      </c>
      <c r="R2120" s="6" t="n">
        <v>0.017071906956855</v>
      </c>
      <c r="S2120" s="6" t="n">
        <v>0.0107780008333018</v>
      </c>
      <c r="T2120" s="6" t="n">
        <v>-0.0155533612760463</v>
      </c>
      <c r="U2120" s="6" t="n">
        <v>0.0122965465141105</v>
      </c>
      <c r="V2120" s="6" t="n">
        <v>0.0110559835079614</v>
      </c>
      <c r="W2120" s="6" t="n">
        <v>0.0238756416457067</v>
      </c>
      <c r="X2120" s="6" t="n">
        <v>0.00124056300614905</v>
      </c>
      <c r="Y2120" s="6" t="n">
        <v>-0.0115790951315962</v>
      </c>
      <c r="Z2120" s="6" t="n">
        <v>0.000560088158346184</v>
      </c>
      <c r="AA2120" s="6" t="n">
        <v>0.0117364583557643</v>
      </c>
      <c r="AB2120" s="6" t="n">
        <v>-0.00061831215770336</v>
      </c>
      <c r="AC2120" s="6" t="n">
        <v>-0.0155533612760463</v>
      </c>
      <c r="AD2120" s="6" t="n">
        <v>0.0155533612760463</v>
      </c>
      <c r="AE2120" s="6" t="n">
        <v>0.0188041842870017</v>
      </c>
      <c r="AF2120" s="7" t="n">
        <v>0.140394579513752</v>
      </c>
      <c r="AG2120" s="7" t="n">
        <v>1.25097003818598</v>
      </c>
      <c r="AH2120" s="26" t="n">
        <v>25957.85</v>
      </c>
      <c r="AI2120" s="6" t="n">
        <v>0.0173763938152816</v>
      </c>
      <c r="AJ2120" s="6" t="n">
        <v>0.0192759635527613</v>
      </c>
      <c r="AK2120" s="6" t="n">
        <v>0.0795484319050444</v>
      </c>
      <c r="AL2120" s="6" t="n">
        <v>0.0613929278225742</v>
      </c>
      <c r="AM2120" s="6" t="n">
        <v>0.146575998975238</v>
      </c>
      <c r="AN2120" s="6" t="n">
        <v>-0.00187652763541746</v>
      </c>
      <c r="AO2120" s="6" t="n">
        <v>0.0211524911881788</v>
      </c>
      <c r="AP2120" s="6" t="n">
        <v>-0.00255229249538447</v>
      </c>
      <c r="AQ2120" s="6" t="n">
        <v>0.066614643801983</v>
      </c>
      <c r="AR2120" s="6" t="n">
        <v>-0.0083538546679427</v>
      </c>
      <c r="AS2120" s="4" t="s">
        <v>442</v>
      </c>
      <c r="AT2120" s="4" t="s">
        <v>121</v>
      </c>
      <c r="AU2120" s="5" t="n">
        <v>4800.16</v>
      </c>
      <c r="AV2120" s="6" t="n">
        <v>0.18873807277311</v>
      </c>
      <c r="AW2120" s="6" t="n">
        <v>-0.0522564429605732</v>
      </c>
      <c r="AX2120" s="5" t="n">
        <v>886.04</v>
      </c>
      <c r="AY2120" s="6" t="n">
        <v>0.184585513816206</v>
      </c>
      <c r="AZ2120" s="6" t="n">
        <v>0.0501734366399593</v>
      </c>
      <c r="BA2120" s="5" t="n">
        <v>446.63</v>
      </c>
      <c r="BB2120" s="6" t="n">
        <v>1.43580933682374</v>
      </c>
      <c r="BC2120" s="6" t="n">
        <v>-0.219587628865979</v>
      </c>
      <c r="BD2120" s="6" t="n">
        <v>0.0930448151728276</v>
      </c>
      <c r="BE2120" s="7" t="n">
        <v>123.78</v>
      </c>
      <c r="BM2120" s="5" t="n">
        <v>93655.9228</v>
      </c>
      <c r="BN2120" s="5" t="n">
        <v>1563.5</v>
      </c>
      <c r="BO2120" s="26" t="n">
        <v>59.9014536616565</v>
      </c>
      <c r="BP2120" s="7" t="n">
        <v>5.02542995428302</v>
      </c>
      <c r="BQ2120" s="6" t="n">
        <v>0.08389495825374</v>
      </c>
      <c r="BR2120" s="7" t="n">
        <v>0.136283831641304</v>
      </c>
      <c r="BS2120" s="26" t="n">
        <v>13.54</v>
      </c>
      <c r="BT2120" s="7" t="n">
        <v>1.84</v>
      </c>
      <c r="BU2120" s="4" t="s">
        <v>1477</v>
      </c>
      <c r="BV2120" s="5" t="n">
        <v>1838.2</v>
      </c>
      <c r="BW2120" s="5" t="n">
        <v>1624.31</v>
      </c>
      <c r="BX2120" s="5" t="n">
        <v>213.89</v>
      </c>
      <c r="BY2120" s="7" t="n">
        <v>1.80404934588245</v>
      </c>
      <c r="BZ2120" s="5" t="n">
        <v>3</v>
      </c>
      <c r="CA2120" s="6" t="n">
        <v>0.0995119615623341</v>
      </c>
      <c r="CB2120" s="6" t="n">
        <v>0.69564527013616</v>
      </c>
      <c r="CC2120" s="4" t="s">
        <v>575</v>
      </c>
      <c r="CD2120" s="26" t="n">
        <v>36.3019344754527</v>
      </c>
      <c r="CE2120" s="6" t="n">
        <v>0.650089851331803</v>
      </c>
      <c r="CF2120" s="25" t="n">
        <v>45260</v>
      </c>
      <c r="CG2120" s="6" t="n">
        <v>0.218814771831501</v>
      </c>
      <c r="CH2120" s="6" t="n">
        <v>0.258228765612934</v>
      </c>
      <c r="CI2120" s="6" t="n">
        <v>0.237260615541693</v>
      </c>
      <c r="CJ2120" s="6" t="n">
        <v>-0.0811999004892846</v>
      </c>
      <c r="CK2120" s="6" t="n">
        <v>0.051910883949621</v>
      </c>
      <c r="CL2120" s="7" t="n">
        <v>0.299616575420691</v>
      </c>
      <c r="CM2120" s="6" t="n">
        <v>0.0890733990714805</v>
      </c>
      <c r="CN2120" s="4" t="s">
        <v>493</v>
      </c>
    </row>
    <row r="2121" customFormat="false" ht="15" hidden="false" customHeight="false" outlineLevel="0" collapsed="false">
      <c r="A2121" s="4" t="s">
        <v>41</v>
      </c>
      <c r="B2121" s="4" t="s">
        <v>42</v>
      </c>
      <c r="C2121" s="25" t="n">
        <v>45199</v>
      </c>
      <c r="D2121" s="4" t="s">
        <v>318</v>
      </c>
      <c r="E2121" s="4" t="s">
        <v>568</v>
      </c>
      <c r="F2121" s="4" t="s">
        <v>80</v>
      </c>
      <c r="G2121" s="4" t="s">
        <v>438</v>
      </c>
      <c r="H2121" s="4" t="s">
        <v>488</v>
      </c>
      <c r="I2121" s="5" t="n">
        <v>225</v>
      </c>
      <c r="J2121" s="25" t="n">
        <v>45237</v>
      </c>
      <c r="K2121" s="4" t="s">
        <v>1491</v>
      </c>
      <c r="L2121" s="4" t="s">
        <v>6</v>
      </c>
      <c r="M2121" s="4" t="s">
        <v>441</v>
      </c>
      <c r="N2121" s="25" t="n">
        <v>45236</v>
      </c>
      <c r="O2121" s="25" t="n">
        <v>45237</v>
      </c>
      <c r="P2121" s="25" t="n">
        <v>45238</v>
      </c>
      <c r="Q2121" s="25" t="n">
        <v>45237</v>
      </c>
      <c r="R2121" s="6" t="n">
        <v>0.016708399726838</v>
      </c>
      <c r="S2121" s="6" t="n">
        <v>0.0854379365932296</v>
      </c>
      <c r="T2121" s="6" t="n">
        <v>0.011901815181518</v>
      </c>
      <c r="U2121" s="6" t="n">
        <v>0.114048151501586</v>
      </c>
      <c r="V2121" s="6" t="n">
        <v>0.0110559835079614</v>
      </c>
      <c r="W2121" s="6" t="n">
        <v>0.0151583366439965</v>
      </c>
      <c r="X2121" s="6" t="n">
        <v>0.102992167993624</v>
      </c>
      <c r="Y2121" s="6" t="n">
        <v>0.0988898148575892</v>
      </c>
      <c r="Z2121" s="6" t="n">
        <v>0.0277526894913845</v>
      </c>
      <c r="AA2121" s="6" t="n">
        <v>0.0862954620102011</v>
      </c>
      <c r="AB2121" s="6" t="n">
        <v>0.00055973490954675</v>
      </c>
      <c r="AC2121" s="6" t="n">
        <v>0.0854379365932296</v>
      </c>
      <c r="AD2121" s="6" t="n">
        <v>0.0854379365932296</v>
      </c>
      <c r="AE2121" s="6" t="n">
        <v>0.120141500985134</v>
      </c>
      <c r="AF2121" s="7" t="n">
        <v>0.903093551994037</v>
      </c>
      <c r="AG2121" s="7" t="n">
        <v>6.41740624653388</v>
      </c>
      <c r="AH2121" s="26" t="n">
        <v>2196.5</v>
      </c>
      <c r="AI2121" s="6" t="n">
        <v>0.0350596107629235</v>
      </c>
      <c r="AJ2121" s="6" t="n">
        <v>0.0861395440834696</v>
      </c>
      <c r="AK2121" s="6" t="n">
        <v>0.299012360281507</v>
      </c>
      <c r="AL2121" s="6" t="n">
        <v>0.56340083276985</v>
      </c>
      <c r="AM2121" s="6" t="n">
        <v>0.410227601040096</v>
      </c>
      <c r="AN2121" s="6" t="n">
        <v>-0.00713363818467439</v>
      </c>
      <c r="AO2121" s="6" t="n">
        <v>0.093273182268144</v>
      </c>
      <c r="AP2121" s="6" t="n">
        <v>0.0408912081863957</v>
      </c>
      <c r="AQ2121" s="6" t="n">
        <v>0.159956784964429</v>
      </c>
      <c r="AR2121" s="6" t="n">
        <v>0.0849882864945037</v>
      </c>
      <c r="AS2121" s="4" t="s">
        <v>442</v>
      </c>
      <c r="AT2121" s="4" t="s">
        <v>121</v>
      </c>
      <c r="AU2121" s="5" t="n">
        <v>2982.42</v>
      </c>
      <c r="AV2121" s="6" t="n">
        <v>0.527300101395987</v>
      </c>
      <c r="AW2121" s="6" t="n">
        <v>0.134703257151771</v>
      </c>
      <c r="AX2121" s="5" t="n">
        <v>456.57</v>
      </c>
      <c r="AY2121" s="6" t="n">
        <v>0.153087090349448</v>
      </c>
      <c r="AZ2121" s="6" t="n">
        <v>0.0220865475224457</v>
      </c>
      <c r="BA2121" s="5" t="n">
        <v>234.73</v>
      </c>
      <c r="BB2121" s="6" t="n">
        <v>1.52343582025371</v>
      </c>
      <c r="BC2121" s="6" t="n">
        <v>0.353066635923449</v>
      </c>
      <c r="BD2121" s="6" t="n">
        <v>0.0787045419491554</v>
      </c>
      <c r="BE2121" s="7" t="n">
        <v>6.6</v>
      </c>
      <c r="BM2121" s="5" t="n">
        <v>78085.575</v>
      </c>
      <c r="BN2121" s="5" t="n">
        <v>475.47</v>
      </c>
      <c r="BO2121" s="26" t="n">
        <v>164.228184743517</v>
      </c>
      <c r="BP2121" s="7" t="n">
        <v>30.0850995380448</v>
      </c>
      <c r="BQ2121" s="6" t="n">
        <v>0.183190842576932</v>
      </c>
      <c r="BR2121" s="7" t="n">
        <v>0.1918520202351</v>
      </c>
      <c r="BS2121" s="26" t="n">
        <v>22.01</v>
      </c>
      <c r="BT2121" s="7" t="n">
        <v>3.42</v>
      </c>
      <c r="BU2121" s="4" t="s">
        <v>1477</v>
      </c>
      <c r="BV2121" s="5" t="n">
        <v>638.58</v>
      </c>
      <c r="BW2121" s="5" t="n">
        <v>277.13</v>
      </c>
      <c r="BX2121" s="5" t="n">
        <v>361.45</v>
      </c>
      <c r="BY2121" s="7" t="n">
        <v>1.56434188285441</v>
      </c>
      <c r="BZ2121" s="5" t="n">
        <v>4</v>
      </c>
      <c r="CA2121" s="6" t="n">
        <v>0.169471448441555</v>
      </c>
      <c r="CB2121" s="6" t="n">
        <v>-0.00412522728209691</v>
      </c>
      <c r="CC2121" s="4" t="s">
        <v>490</v>
      </c>
      <c r="CD2121" s="26" t="n">
        <v>46.991040307752</v>
      </c>
      <c r="CE2121" s="6" t="n">
        <v>2.49488293231986</v>
      </c>
      <c r="CF2121" s="25" t="n">
        <v>45260</v>
      </c>
      <c r="CG2121" s="6" t="n">
        <v>0.268106203226279</v>
      </c>
      <c r="CH2121" s="6" t="n">
        <v>0.284203596396465</v>
      </c>
      <c r="CI2121" s="6" t="n">
        <v>0.28312966324864</v>
      </c>
      <c r="CJ2121" s="6" t="n">
        <v>-0.00377874580561988</v>
      </c>
      <c r="CK2121" s="6" t="n">
        <v>0.0588471760055386</v>
      </c>
      <c r="CL2121" s="7" t="n">
        <v>1.45186128532639</v>
      </c>
      <c r="CM2121" s="6" t="n">
        <v>0.0566699661799885</v>
      </c>
      <c r="CN2121" s="4" t="s">
        <v>493</v>
      </c>
    </row>
    <row r="2122" customFormat="false" ht="15" hidden="false" customHeight="false" outlineLevel="0" collapsed="false">
      <c r="A2122" s="4" t="s">
        <v>41</v>
      </c>
      <c r="B2122" s="4" t="s">
        <v>42</v>
      </c>
      <c r="C2122" s="25" t="n">
        <v>45199</v>
      </c>
      <c r="D2122" s="4" t="s">
        <v>324</v>
      </c>
      <c r="E2122" s="4" t="s">
        <v>841</v>
      </c>
      <c r="F2122" s="4" t="s">
        <v>82</v>
      </c>
      <c r="G2122" s="4" t="s">
        <v>459</v>
      </c>
      <c r="H2122" s="4" t="s">
        <v>508</v>
      </c>
      <c r="I2122" s="5" t="n">
        <v>550</v>
      </c>
      <c r="J2122" s="25" t="n">
        <v>45237</v>
      </c>
      <c r="K2122" s="4" t="s">
        <v>1053</v>
      </c>
      <c r="L2122" s="4" t="s">
        <v>6</v>
      </c>
      <c r="M2122" s="4" t="s">
        <v>441</v>
      </c>
      <c r="N2122" s="25" t="n">
        <v>45236</v>
      </c>
      <c r="O2122" s="25" t="n">
        <v>45237</v>
      </c>
      <c r="P2122" s="25" t="n">
        <v>45238</v>
      </c>
      <c r="Q2122" s="25" t="n">
        <v>45237</v>
      </c>
      <c r="R2122" s="6" t="n">
        <v>0.0051064566383936</v>
      </c>
      <c r="S2122" s="6" t="n">
        <v>0.00361663652802902</v>
      </c>
      <c r="T2122" s="6" t="n">
        <v>0.0330330330330331</v>
      </c>
      <c r="U2122" s="6" t="n">
        <v>0.0417561261994557</v>
      </c>
      <c r="V2122" s="6" t="n">
        <v>0.0110559835079614</v>
      </c>
      <c r="W2122" s="6" t="n">
        <v>0.0109164593517236</v>
      </c>
      <c r="X2122" s="6" t="n">
        <v>0.0307001426914942</v>
      </c>
      <c r="Y2122" s="6" t="n">
        <v>0.0308396668477321</v>
      </c>
      <c r="Z2122" s="6" t="n">
        <v>0.00242350397090929</v>
      </c>
      <c r="AA2122" s="6" t="n">
        <v>0.0393326222285464</v>
      </c>
      <c r="AB2122" s="6" t="n">
        <v>0.00232498062516151</v>
      </c>
      <c r="AC2122" s="6" t="n">
        <v>0.00361663652802902</v>
      </c>
      <c r="AD2122" s="6" t="n">
        <v>0.00361663652802902</v>
      </c>
      <c r="AE2122" s="6" t="n">
        <v>0.0335830534745544</v>
      </c>
      <c r="AF2122" s="7" t="n">
        <v>0.166666666666667</v>
      </c>
      <c r="AG2122" s="7" t="n">
        <v>3.50751019697848</v>
      </c>
      <c r="AH2122" s="26" t="n">
        <v>577.7</v>
      </c>
      <c r="AI2122" s="6" t="n">
        <v>-0.00951564509215597</v>
      </c>
      <c r="AJ2122" s="6" t="n">
        <v>-0.0356397629580166</v>
      </c>
      <c r="AK2122" s="6" t="n">
        <v>0.00251626898047697</v>
      </c>
      <c r="AL2122" s="6" t="n">
        <v>0.130528375733855</v>
      </c>
      <c r="AM2122" s="6" t="n">
        <v>0.0606811713944742</v>
      </c>
      <c r="AN2122" s="6" t="n">
        <v>0.0166512488436632</v>
      </c>
      <c r="AO2122" s="6" t="n">
        <v>-0.0522910118016798</v>
      </c>
      <c r="AP2122" s="6" t="n">
        <v>0.065199335548173</v>
      </c>
      <c r="AQ2122" s="6" t="n">
        <v>0.110382059800664</v>
      </c>
      <c r="AR2122" s="6" t="n">
        <v>0.0354135613307387</v>
      </c>
      <c r="AS2122" s="4" t="s">
        <v>442</v>
      </c>
      <c r="AT2122" s="4" t="s">
        <v>121</v>
      </c>
      <c r="AU2122" s="5" t="n">
        <v>3621.3</v>
      </c>
      <c r="AV2122" s="6" t="n">
        <v>0.258776991421143</v>
      </c>
      <c r="AW2122" s="6" t="n">
        <v>0.170933759288121</v>
      </c>
      <c r="AX2122" s="5" t="n">
        <v>401.55</v>
      </c>
      <c r="AY2122" s="6" t="n">
        <v>0.110885593571369</v>
      </c>
      <c r="AZ2122" s="6" t="n">
        <v>0.000194696614986709</v>
      </c>
      <c r="BA2122" s="5" t="n">
        <v>224.99</v>
      </c>
      <c r="BB2122" s="6" t="n">
        <v>0.322537032682812</v>
      </c>
      <c r="BC2122" s="6" t="n">
        <v>0.302402315484805</v>
      </c>
      <c r="BD2122" s="6" t="n">
        <v>0.062129621958965</v>
      </c>
      <c r="BE2122" s="7" t="n">
        <v>3.93</v>
      </c>
      <c r="BM2122" s="5" t="n">
        <v>33105.0985</v>
      </c>
      <c r="BN2122" s="5" t="n">
        <v>687.51</v>
      </c>
      <c r="BO2122" s="26" t="n">
        <v>48.1521701502524</v>
      </c>
      <c r="BP2122" s="7" t="n">
        <v>7.96588395662992</v>
      </c>
      <c r="BQ2122" s="6" t="n">
        <v>0.165431463042547</v>
      </c>
      <c r="BR2122" s="7" t="n">
        <v>0.301030352321782</v>
      </c>
      <c r="BS2122" s="26" t="n">
        <v>24.46</v>
      </c>
      <c r="BT2122" s="7" t="n">
        <v>4.57</v>
      </c>
      <c r="BU2122" s="4" t="s">
        <v>1477</v>
      </c>
      <c r="BV2122" s="5" t="n">
        <v>477.85</v>
      </c>
      <c r="BW2122" s="5" t="n">
        <v>534.73</v>
      </c>
      <c r="BX2122" s="5" t="n">
        <v>-56.88</v>
      </c>
      <c r="BY2122" s="7" t="n">
        <v>1.20141298335596</v>
      </c>
      <c r="BZ2122" s="5" t="n">
        <v>4</v>
      </c>
      <c r="CA2122" s="6" t="n">
        <v>0.169682597739688</v>
      </c>
      <c r="CB2122" s="6" t="n">
        <v>0.293829621902878</v>
      </c>
      <c r="CC2122" s="4" t="s">
        <v>714</v>
      </c>
      <c r="CD2122" s="26" t="n">
        <v>48.4456209572534</v>
      </c>
      <c r="CE2122" s="6" t="n">
        <v>-0.00605732367967693</v>
      </c>
      <c r="CO2122" s="4" t="s">
        <v>483</v>
      </c>
    </row>
    <row r="2123" customFormat="false" ht="15" hidden="false" customHeight="false" outlineLevel="0" collapsed="false">
      <c r="A2123" s="4" t="s">
        <v>41</v>
      </c>
      <c r="B2123" s="4" t="s">
        <v>42</v>
      </c>
      <c r="C2123" s="25" t="n">
        <v>45199</v>
      </c>
      <c r="D2123" s="4" t="s">
        <v>333</v>
      </c>
      <c r="E2123" s="4" t="s">
        <v>767</v>
      </c>
      <c r="F2123" s="4" t="s">
        <v>71</v>
      </c>
      <c r="G2123" s="4" t="s">
        <v>459</v>
      </c>
      <c r="H2123" s="4" t="s">
        <v>521</v>
      </c>
      <c r="I2123" s="5" t="n">
        <v>900</v>
      </c>
      <c r="J2123" s="25" t="n">
        <v>45237</v>
      </c>
      <c r="K2123" s="4" t="s">
        <v>1309</v>
      </c>
      <c r="L2123" s="4" t="s">
        <v>6</v>
      </c>
      <c r="M2123" s="4" t="s">
        <v>441</v>
      </c>
      <c r="N2123" s="25" t="n">
        <v>45236</v>
      </c>
      <c r="O2123" s="25" t="n">
        <v>45237</v>
      </c>
      <c r="P2123" s="25" t="n">
        <v>45238</v>
      </c>
      <c r="Q2123" s="25" t="n">
        <v>45237</v>
      </c>
      <c r="R2123" s="6" t="n">
        <v>0</v>
      </c>
      <c r="S2123" s="6" t="n">
        <v>0.0212875096178506</v>
      </c>
      <c r="T2123" s="6" t="n">
        <v>0.0467101958814669</v>
      </c>
      <c r="U2123" s="6" t="n">
        <v>0.0679977054993175</v>
      </c>
      <c r="V2123" s="6" t="n">
        <v>0.0110559835079614</v>
      </c>
      <c r="W2123" s="6" t="n">
        <v>0.0407621512120362</v>
      </c>
      <c r="X2123" s="6" t="n">
        <v>0.0569417219913561</v>
      </c>
      <c r="Y2123" s="6" t="n">
        <v>0.0272355542872813</v>
      </c>
      <c r="Z2123" s="6" t="n">
        <v>0.0104964375750032</v>
      </c>
      <c r="AA2123" s="6" t="n">
        <v>0.0575012679243143</v>
      </c>
      <c r="AB2123" s="6" t="n">
        <v>0.00538599640933568</v>
      </c>
      <c r="AC2123" s="6" t="n">
        <v>0.0212875096178506</v>
      </c>
      <c r="AD2123" s="6" t="n">
        <v>0.0212875096178506</v>
      </c>
      <c r="AE2123" s="6" t="n">
        <v>0.0252201419167308</v>
      </c>
      <c r="AF2123" s="7" t="n">
        <v>0.654237288135592</v>
      </c>
      <c r="AG2123" s="7" t="n">
        <v>2.57632391257443</v>
      </c>
      <c r="AH2123" s="26" t="n">
        <v>584.85</v>
      </c>
      <c r="AI2123" s="6" t="n">
        <v>0.0170419963481439</v>
      </c>
      <c r="AJ2123" s="6" t="n">
        <v>-0.0308227690778026</v>
      </c>
      <c r="AK2123" s="6" t="n">
        <v>-0.0695991091314032</v>
      </c>
      <c r="AL2123" s="6" t="n">
        <v>0.124603403518893</v>
      </c>
      <c r="AM2123" s="6" t="n">
        <v>0.350536889504677</v>
      </c>
      <c r="AN2123" s="6" t="n">
        <v>-0.0122650932658134</v>
      </c>
      <c r="AO2123" s="6" t="n">
        <v>-0.0185576758119892</v>
      </c>
      <c r="AP2123" s="6" t="n">
        <v>-0.00647792706333983</v>
      </c>
      <c r="AQ2123" s="6" t="n">
        <v>0.0523832373640429</v>
      </c>
      <c r="AR2123" s="6" t="n">
        <v>-0.0225852611058828</v>
      </c>
      <c r="AS2123" s="4" t="s">
        <v>442</v>
      </c>
      <c r="AT2123" s="4" t="s">
        <v>121</v>
      </c>
      <c r="AU2123" s="5" t="n">
        <v>4368.8</v>
      </c>
      <c r="AV2123" s="6" t="n">
        <v>0.0566183761820689</v>
      </c>
      <c r="AW2123" s="6" t="n">
        <v>-0.149972760526111</v>
      </c>
      <c r="AX2123" s="5" t="n">
        <v>1146.1</v>
      </c>
      <c r="AY2123" s="6" t="n">
        <v>0.262337483977294</v>
      </c>
      <c r="AZ2123" s="6" t="n">
        <v>0.0651526821778885</v>
      </c>
      <c r="BA2123" s="5" t="n">
        <v>800.7</v>
      </c>
      <c r="BB2123" s="6" t="n">
        <v>0.53244019138756</v>
      </c>
      <c r="BC2123" s="6" t="n">
        <v>-0.263317692520011</v>
      </c>
      <c r="BD2123" s="6" t="n">
        <v>0.183276872367698</v>
      </c>
      <c r="BE2123" s="7" t="n">
        <v>7.91</v>
      </c>
      <c r="BM2123" s="5" t="n">
        <v>59186.82</v>
      </c>
      <c r="BN2123" s="5" t="n">
        <v>2528.9</v>
      </c>
      <c r="BO2123" s="26" t="n">
        <v>23.4041757285776</v>
      </c>
      <c r="BP2123" s="7" t="n">
        <v>3.37905319768438</v>
      </c>
      <c r="BQ2123" s="6" t="n">
        <v>0.144378218522705</v>
      </c>
      <c r="BR2123" s="7" t="n">
        <v>0.0664086139371311</v>
      </c>
      <c r="BS2123" s="26" t="n">
        <v>30.67</v>
      </c>
      <c r="BT2123" s="7" t="n">
        <v>4.05</v>
      </c>
      <c r="BU2123" s="4" t="s">
        <v>1477</v>
      </c>
      <c r="BV2123" s="5" t="n">
        <v>2212.9</v>
      </c>
      <c r="BW2123" s="5" t="n">
        <v>465.1</v>
      </c>
      <c r="BX2123" s="5" t="n">
        <v>1747.8</v>
      </c>
      <c r="BY2123" s="7" t="n">
        <v>1.17233524051706</v>
      </c>
      <c r="BZ2123" s="5" t="n">
        <v>12</v>
      </c>
      <c r="CA2123" s="6" t="n">
        <v>0.117166823083943</v>
      </c>
      <c r="CB2123" s="6" t="n">
        <v>0.330281816549991</v>
      </c>
      <c r="CC2123" s="4" t="s">
        <v>451</v>
      </c>
      <c r="CD2123" s="26" t="n">
        <v>39.8299575337194</v>
      </c>
      <c r="CE2123" s="6" t="n">
        <v>-0.412397673063948</v>
      </c>
      <c r="CF2123" s="25" t="n">
        <v>45260</v>
      </c>
      <c r="CG2123" s="6" t="n">
        <v>0.207256945252326</v>
      </c>
      <c r="CH2123" s="6" t="n">
        <v>0.225682933562342</v>
      </c>
      <c r="CI2123" s="6" t="n">
        <v>0.232695037631411</v>
      </c>
      <c r="CJ2123" s="6" t="n">
        <v>0.0310705996168381</v>
      </c>
      <c r="CK2123" s="6" t="n">
        <v>0.0467448580656128</v>
      </c>
      <c r="CL2123" s="7" t="n">
        <v>0.455397887570238</v>
      </c>
      <c r="CM2123" s="6" t="n">
        <v>-0.0790188093853014</v>
      </c>
      <c r="CN2123" s="4" t="s">
        <v>493</v>
      </c>
    </row>
    <row r="2124" customFormat="false" ht="15" hidden="false" customHeight="false" outlineLevel="0" collapsed="false">
      <c r="A2124" s="4" t="s">
        <v>41</v>
      </c>
      <c r="B2124" s="4" t="s">
        <v>42</v>
      </c>
      <c r="C2124" s="25" t="n">
        <v>45199</v>
      </c>
      <c r="D2124" s="4" t="s">
        <v>155</v>
      </c>
      <c r="E2124" s="4" t="s">
        <v>833</v>
      </c>
      <c r="F2124" s="4" t="s">
        <v>73</v>
      </c>
      <c r="G2124" s="4" t="s">
        <v>438</v>
      </c>
      <c r="H2124" s="4" t="s">
        <v>1037</v>
      </c>
      <c r="I2124" s="5" t="n">
        <v>2625</v>
      </c>
      <c r="J2124" s="25" t="n">
        <v>45238</v>
      </c>
      <c r="K2124" s="4" t="s">
        <v>917</v>
      </c>
      <c r="L2124" s="4" t="s">
        <v>5</v>
      </c>
      <c r="M2124" s="4" t="s">
        <v>441</v>
      </c>
      <c r="N2124" s="25" t="n">
        <v>45237</v>
      </c>
      <c r="O2124" s="25" t="n">
        <v>45238</v>
      </c>
      <c r="P2124" s="25" t="n">
        <v>45239</v>
      </c>
      <c r="Q2124" s="25" t="n">
        <v>45239</v>
      </c>
      <c r="R2124" s="6" t="n">
        <v>-0.00845828527489445</v>
      </c>
      <c r="S2124" s="6" t="n">
        <v>-0.0283055447848003</v>
      </c>
      <c r="T2124" s="6" t="n">
        <v>0.00399042298483643</v>
      </c>
      <c r="U2124" s="6" t="n">
        <v>-0.0327734070748583</v>
      </c>
      <c r="V2124" s="6" t="n">
        <v>-0.000842876937346415</v>
      </c>
      <c r="W2124" s="6" t="n">
        <v>0.0102393075819357</v>
      </c>
      <c r="X2124" s="6" t="n">
        <v>-0.0319305301375119</v>
      </c>
      <c r="Y2124" s="6" t="n">
        <v>-0.043012714656794</v>
      </c>
      <c r="Z2124" s="6" t="n">
        <v>0.0045822587263491</v>
      </c>
      <c r="AA2124" s="6" t="n">
        <v>-0.0373556658012074</v>
      </c>
      <c r="AB2124" s="6" t="n">
        <v>-0.00997605746209096</v>
      </c>
      <c r="AC2124" s="6" t="n">
        <v>0.00399042298483643</v>
      </c>
      <c r="AD2124" s="6" t="n">
        <v>0.00399042298483643</v>
      </c>
      <c r="AE2124" s="6" t="n">
        <v>0.0434956105347167</v>
      </c>
      <c r="AF2124" s="7" t="n">
        <v>0.706422018348622</v>
      </c>
      <c r="AG2124" s="7" t="n">
        <v>1.87059675350973</v>
      </c>
      <c r="AH2124" s="26" t="n">
        <v>130.05</v>
      </c>
      <c r="AI2124" s="6" t="n">
        <v>0.0774647887323947</v>
      </c>
      <c r="AJ2124" s="6" t="n">
        <v>0.0208006279434856</v>
      </c>
      <c r="AK2124" s="6" t="n">
        <v>0.290818858560794</v>
      </c>
      <c r="AL2124" s="6" t="n">
        <v>0.610526315789474</v>
      </c>
      <c r="AM2124" s="6" t="n">
        <v>0.74212993971869</v>
      </c>
      <c r="AN2124" s="6" t="n">
        <v>0.00150090105997891</v>
      </c>
      <c r="AO2124" s="6" t="n">
        <v>0.0192997268835067</v>
      </c>
      <c r="AP2124" s="6" t="n">
        <v>0.10214626391097</v>
      </c>
      <c r="AQ2124" s="6" t="n">
        <v>0.404610492845787</v>
      </c>
      <c r="AR2124" s="6" t="n">
        <v>0.323451655395477</v>
      </c>
      <c r="AS2124" s="4" t="s">
        <v>442</v>
      </c>
      <c r="AT2124" s="4" t="s">
        <v>121</v>
      </c>
      <c r="AU2124" s="5" t="n">
        <v>5125.29</v>
      </c>
      <c r="AV2124" s="6" t="n">
        <v>-0.014854197060299</v>
      </c>
      <c r="AW2124" s="6" t="n">
        <v>0.024355292269503</v>
      </c>
      <c r="AX2124" s="5" t="n">
        <v>-387.71</v>
      </c>
      <c r="AY2124" s="6" t="n">
        <v>-0.075646451225199</v>
      </c>
      <c r="AZ2124" s="6" t="n">
        <v>-0.0287619306901557</v>
      </c>
      <c r="BA2124" s="5" t="n">
        <v>-238.12</v>
      </c>
      <c r="BB2124" s="6" t="n">
        <v>-20.6793388429752</v>
      </c>
      <c r="BD2124" s="6" t="n">
        <v>-0.0464598100790394</v>
      </c>
      <c r="BE2124" s="7" t="n">
        <v>-0.68</v>
      </c>
      <c r="BM2124" s="5" t="n">
        <v>45284.06025</v>
      </c>
      <c r="BN2124" s="5" t="n">
        <v>321.49</v>
      </c>
      <c r="BO2124" s="26" t="n">
        <v>140.856823695916</v>
      </c>
      <c r="BP2124" s="7" t="n">
        <v>1.68793820769261</v>
      </c>
      <c r="BQ2124" s="6" t="n">
        <v>0.0119833612841971</v>
      </c>
      <c r="BR2124" s="7" t="n">
        <v>0.203276557892879</v>
      </c>
      <c r="BS2124" s="26" t="n">
        <v>23.56</v>
      </c>
      <c r="BT2124" s="7" t="n">
        <v>3.62</v>
      </c>
      <c r="BU2124" s="4" t="s">
        <v>1477</v>
      </c>
      <c r="BV2124" s="5" t="n">
        <v>-4930.41</v>
      </c>
      <c r="BW2124" s="5" t="n">
        <v>96</v>
      </c>
      <c r="BX2124" s="5" t="n">
        <v>-5026.41</v>
      </c>
      <c r="BZ2124" s="5" t="n">
        <v>9</v>
      </c>
      <c r="CA2124" s="6" t="n">
        <v>0.179947767749238</v>
      </c>
      <c r="CB2124" s="6" t="n">
        <v>0.471475571471525</v>
      </c>
      <c r="CC2124" s="4" t="s">
        <v>1336</v>
      </c>
      <c r="CD2124" s="26" t="n">
        <v>75.7215781974501</v>
      </c>
      <c r="CE2124" s="6" t="n">
        <v>0.860193977053943</v>
      </c>
      <c r="CF2124" s="25" t="n">
        <v>45260</v>
      </c>
      <c r="CG2124" s="6" t="n">
        <v>0.327096932415199</v>
      </c>
      <c r="CH2124" s="6" t="n">
        <v>0.386439927322511</v>
      </c>
      <c r="CI2124" s="6" t="n">
        <v>0.321262098980043</v>
      </c>
      <c r="CJ2124" s="6" t="n">
        <v>-0.168662251838362</v>
      </c>
      <c r="CK2124" s="6" t="n">
        <v>0.0751491053677932</v>
      </c>
      <c r="CL2124" s="7" t="n">
        <v>0.0531000730521885</v>
      </c>
      <c r="CM2124" s="6" t="n">
        <v>0.131790369779197</v>
      </c>
      <c r="CN2124" s="4" t="s">
        <v>493</v>
      </c>
    </row>
    <row r="2125" customFormat="false" ht="15" hidden="false" customHeight="false" outlineLevel="0" collapsed="false">
      <c r="A2125" s="4" t="s">
        <v>41</v>
      </c>
      <c r="B2125" s="4" t="s">
        <v>42</v>
      </c>
      <c r="C2125" s="25" t="n">
        <v>45199</v>
      </c>
      <c r="D2125" s="4" t="s">
        <v>162</v>
      </c>
      <c r="E2125" s="4" t="s">
        <v>743</v>
      </c>
      <c r="F2125" s="4" t="s">
        <v>74</v>
      </c>
      <c r="G2125" s="4" t="s">
        <v>459</v>
      </c>
      <c r="H2125" s="4" t="s">
        <v>460</v>
      </c>
      <c r="I2125" s="5" t="n">
        <v>825</v>
      </c>
      <c r="J2125" s="25" t="n">
        <v>45238</v>
      </c>
      <c r="K2125" s="4" t="s">
        <v>1492</v>
      </c>
      <c r="L2125" s="4" t="s">
        <v>6</v>
      </c>
      <c r="M2125" s="4" t="s">
        <v>441</v>
      </c>
      <c r="N2125" s="25" t="n">
        <v>45237</v>
      </c>
      <c r="O2125" s="25" t="n">
        <v>45238</v>
      </c>
      <c r="P2125" s="25" t="n">
        <v>45239</v>
      </c>
      <c r="Q2125" s="25" t="n">
        <v>45238</v>
      </c>
      <c r="R2125" s="6" t="n">
        <v>-0.00351908586569516</v>
      </c>
      <c r="S2125" s="6" t="n">
        <v>0.00905729361419239</v>
      </c>
      <c r="T2125" s="6" t="n">
        <v>-0.0215753283649688</v>
      </c>
      <c r="U2125" s="6" t="n">
        <v>-0.0160371206164716</v>
      </c>
      <c r="V2125" s="6" t="n">
        <v>-0.000842876937346415</v>
      </c>
      <c r="W2125" s="6" t="n">
        <v>-0.00233229437268889</v>
      </c>
      <c r="X2125" s="6" t="n">
        <v>-0.0151942436791251</v>
      </c>
      <c r="Y2125" s="6" t="n">
        <v>-0.0137048262437827</v>
      </c>
      <c r="Z2125" s="6" t="n">
        <v>0.0139723203113497</v>
      </c>
      <c r="AA2125" s="6" t="n">
        <v>-0.0300094409278212</v>
      </c>
      <c r="AB2125" s="6" t="n">
        <v>0.0154140180314928</v>
      </c>
      <c r="AC2125" s="6" t="n">
        <v>0.00905729361419239</v>
      </c>
      <c r="AD2125" s="6" t="n">
        <v>0.00905729361419239</v>
      </c>
      <c r="AE2125" s="6" t="n">
        <v>0.0189039843782459</v>
      </c>
      <c r="AF2125" s="7" t="n">
        <v>0.44395604395604</v>
      </c>
      <c r="AG2125" s="7" t="n">
        <v>1.39270186505152</v>
      </c>
      <c r="AH2125" s="26" t="n">
        <v>2415.4</v>
      </c>
      <c r="AI2125" s="6" t="n">
        <v>0.0592001403262588</v>
      </c>
      <c r="AJ2125" s="6" t="n">
        <v>-0.0234692433645312</v>
      </c>
      <c r="AK2125" s="6" t="n">
        <v>0.0274800068061931</v>
      </c>
      <c r="AL2125" s="6" t="n">
        <v>0.165592954518036</v>
      </c>
      <c r="AM2125" s="6" t="n">
        <v>-0.0348437624870129</v>
      </c>
      <c r="AN2125" s="6" t="n">
        <v>-0.00716768469301676</v>
      </c>
      <c r="AO2125" s="6" t="n">
        <v>-0.0163015586715144</v>
      </c>
      <c r="AP2125" s="6" t="n">
        <v>0.195009047679165</v>
      </c>
      <c r="AQ2125" s="6" t="n">
        <v>0.155051971552413</v>
      </c>
      <c r="AR2125" s="6" t="n">
        <v>0.073893134102103</v>
      </c>
      <c r="AS2125" s="4" t="s">
        <v>442</v>
      </c>
      <c r="AT2125" s="4" t="s">
        <v>121</v>
      </c>
      <c r="AU2125" s="5" t="n">
        <v>275.0831</v>
      </c>
      <c r="AV2125" s="6" t="n">
        <v>0.134971269145823</v>
      </c>
      <c r="AW2125" s="6" t="n">
        <v>0.0527534197452952</v>
      </c>
      <c r="AX2125" s="5" t="n">
        <v>122.1164</v>
      </c>
      <c r="AY2125" s="6" t="n">
        <v>0.443925490151885</v>
      </c>
      <c r="AZ2125" s="6" t="n">
        <v>0.00631375504099468</v>
      </c>
      <c r="BA2125" s="5" t="n">
        <v>84.5074</v>
      </c>
      <c r="BB2125" s="6" t="n">
        <v>0.171385759691502</v>
      </c>
      <c r="BC2125" s="6" t="n">
        <v>0.106991512934948</v>
      </c>
      <c r="BD2125" s="6" t="n">
        <v>0.30720680405303</v>
      </c>
      <c r="BE2125" s="7" t="n">
        <v>17.24</v>
      </c>
      <c r="BM2125" s="5" t="n">
        <v>11838.527558</v>
      </c>
      <c r="BN2125" s="5" t="n">
        <v>296.8113</v>
      </c>
      <c r="BO2125" s="26" t="n">
        <v>39.8857036709856</v>
      </c>
      <c r="BP2125" s="7" t="n">
        <v>15.1441154058603</v>
      </c>
      <c r="BQ2125" s="6" t="n">
        <v>0.379687808212764</v>
      </c>
      <c r="BR2125" s="7" t="n">
        <v>0</v>
      </c>
      <c r="BS2125" s="26" t="n">
        <v>17.03</v>
      </c>
      <c r="BT2125" s="7" t="n">
        <v>3.05</v>
      </c>
      <c r="BU2125" s="4" t="s">
        <v>1477</v>
      </c>
      <c r="BV2125" s="5" t="n">
        <v>189.323</v>
      </c>
      <c r="BW2125" s="5" t="n">
        <v>17.2586</v>
      </c>
      <c r="BX2125" s="5" t="n">
        <v>172.0644</v>
      </c>
      <c r="BY2125" s="7" t="n">
        <v>1.17703707433954</v>
      </c>
      <c r="BZ2125" s="5" t="n">
        <v>9</v>
      </c>
      <c r="CA2125" s="6" t="n">
        <v>0.36686894118125</v>
      </c>
      <c r="CB2125" s="6" t="n">
        <v>0.346559491599599</v>
      </c>
      <c r="CC2125" s="4" t="s">
        <v>881</v>
      </c>
      <c r="CD2125" s="26" t="n">
        <v>39.7134499242592</v>
      </c>
      <c r="CE2125" s="6" t="n">
        <v>0.00433741583908942</v>
      </c>
      <c r="CO2125" s="4" t="s">
        <v>483</v>
      </c>
    </row>
    <row r="2126" customFormat="false" ht="15" hidden="false" customHeight="false" outlineLevel="0" collapsed="false">
      <c r="A2126" s="4" t="s">
        <v>41</v>
      </c>
      <c r="B2126" s="4" t="s">
        <v>42</v>
      </c>
      <c r="C2126" s="25" t="n">
        <v>45199</v>
      </c>
      <c r="D2126" s="4" t="s">
        <v>195</v>
      </c>
      <c r="E2126" s="4" t="s">
        <v>826</v>
      </c>
      <c r="F2126" s="4" t="s">
        <v>73</v>
      </c>
      <c r="G2126" s="4" t="s">
        <v>459</v>
      </c>
      <c r="H2126" s="4" t="s">
        <v>1037</v>
      </c>
      <c r="I2126" s="5" t="n">
        <v>125</v>
      </c>
      <c r="J2126" s="25" t="n">
        <v>45238</v>
      </c>
      <c r="K2126" s="4" t="s">
        <v>1146</v>
      </c>
      <c r="L2126" s="4" t="s">
        <v>5</v>
      </c>
      <c r="M2126" s="4" t="s">
        <v>441</v>
      </c>
      <c r="N2126" s="25" t="n">
        <v>45237</v>
      </c>
      <c r="O2126" s="25" t="n">
        <v>45238</v>
      </c>
      <c r="P2126" s="25" t="n">
        <v>45239</v>
      </c>
      <c r="Q2126" s="25" t="n">
        <v>45239</v>
      </c>
      <c r="R2126" s="6" t="n">
        <v>-0.0202566683442375</v>
      </c>
      <c r="S2126" s="6" t="n">
        <v>-0.00680621548735083</v>
      </c>
      <c r="T2126" s="6" t="n">
        <v>0.00400827514869406</v>
      </c>
      <c r="U2126" s="6" t="n">
        <v>-0.0230546086828942</v>
      </c>
      <c r="V2126" s="6" t="n">
        <v>-0.000842876937346415</v>
      </c>
      <c r="W2126" s="6" t="n">
        <v>0.0102393075819357</v>
      </c>
      <c r="X2126" s="6" t="n">
        <v>-0.0222117317455478</v>
      </c>
      <c r="Y2126" s="6" t="n">
        <v>-0.0332939162648299</v>
      </c>
      <c r="Z2126" s="6" t="n">
        <v>0.0045822587263491</v>
      </c>
      <c r="AA2126" s="6" t="n">
        <v>-0.0276368674092433</v>
      </c>
      <c r="AB2126" s="6" t="n">
        <v>0.00762865270235325</v>
      </c>
      <c r="AC2126" s="6" t="n">
        <v>0.00400827514869406</v>
      </c>
      <c r="AD2126" s="6" t="n">
        <v>0.00400827514869406</v>
      </c>
      <c r="AE2126" s="6" t="n">
        <v>0.0565037496767521</v>
      </c>
      <c r="AF2126" s="7" t="n">
        <v>0.74370709382151</v>
      </c>
      <c r="AG2126" s="7" t="n">
        <v>2.86277637132079</v>
      </c>
      <c r="AH2126" s="26" t="n">
        <v>397.4</v>
      </c>
      <c r="AI2126" s="6" t="n">
        <v>0.0556514809403637</v>
      </c>
      <c r="AJ2126" s="6" t="n">
        <v>-0.0373062015503877</v>
      </c>
      <c r="AK2126" s="6" t="n">
        <v>0.573238321456846</v>
      </c>
      <c r="AL2126" s="6" t="n">
        <v>0.901890404402964</v>
      </c>
      <c r="AM2126" s="6" t="n">
        <v>2.00832702498107</v>
      </c>
      <c r="AN2126" s="6" t="n">
        <v>0.00150090105997891</v>
      </c>
      <c r="AO2126" s="6" t="n">
        <v>-0.0388071026103666</v>
      </c>
      <c r="AP2126" s="6" t="n">
        <v>-0.0133934320669673</v>
      </c>
      <c r="AQ2126" s="6" t="n">
        <v>0.105473277527366</v>
      </c>
      <c r="AR2126" s="6" t="n">
        <v>0.0243144400770559</v>
      </c>
      <c r="AS2126" s="4" t="s">
        <v>455</v>
      </c>
      <c r="AT2126" s="4" t="s">
        <v>121</v>
      </c>
      <c r="AU2126" s="5" t="n">
        <v>697.76</v>
      </c>
      <c r="AV2126" s="6" t="n">
        <v>-0.00401101959832717</v>
      </c>
      <c r="AW2126" s="6" t="n">
        <v>-0.0276070627255879</v>
      </c>
      <c r="AX2126" s="5" t="n">
        <v>60.64</v>
      </c>
      <c r="AY2126" s="6" t="n">
        <v>0.0869066727814721</v>
      </c>
      <c r="AZ2126" s="6" t="n">
        <v>0.0874205400609731</v>
      </c>
      <c r="BA2126" s="5" t="n">
        <v>37.17</v>
      </c>
      <c r="BB2126" s="6" t="n">
        <v>12.4673913043478</v>
      </c>
      <c r="BC2126" s="6" t="n">
        <v>-0.241738066095471</v>
      </c>
      <c r="BD2126" s="6" t="n">
        <v>0.0532704654895666</v>
      </c>
      <c r="BE2126" s="7" t="n">
        <v>1.45</v>
      </c>
      <c r="BM2126" s="5" t="n">
        <v>10175.427</v>
      </c>
      <c r="BN2126" s="5" t="n">
        <v>41.17</v>
      </c>
      <c r="BO2126" s="26" t="n">
        <v>247.156351712412</v>
      </c>
      <c r="BP2126" s="7" t="n">
        <v>9.48572027854686</v>
      </c>
      <c r="BQ2126" s="6" t="n">
        <v>0.0383794315332196</v>
      </c>
      <c r="BR2126" s="7" t="n">
        <v>0.204892282163865</v>
      </c>
      <c r="BS2126" s="26" t="n">
        <v>23.56</v>
      </c>
      <c r="BT2126" s="7" t="n">
        <v>3.62</v>
      </c>
      <c r="BU2126" s="4" t="s">
        <v>1477</v>
      </c>
      <c r="BV2126" s="5" t="n">
        <v>192.92</v>
      </c>
      <c r="BW2126" s="5" t="n">
        <v>9.42</v>
      </c>
      <c r="BX2126" s="5" t="n">
        <v>183.5</v>
      </c>
      <c r="BY2126" s="7" t="n">
        <v>2.94939611680171</v>
      </c>
      <c r="BZ2126" s="5" t="n">
        <v>9</v>
      </c>
      <c r="CA2126" s="6" t="n">
        <v>0.179947767749238</v>
      </c>
      <c r="CB2126" s="6" t="n">
        <v>0.340395087424267</v>
      </c>
      <c r="CC2126" s="4" t="s">
        <v>1339</v>
      </c>
      <c r="CD2126" s="26" t="n">
        <v>75.7215781974501</v>
      </c>
      <c r="CE2126" s="6" t="n">
        <v>2.26401479731355</v>
      </c>
      <c r="CO2126" s="4" t="s">
        <v>483</v>
      </c>
    </row>
    <row r="2127" customFormat="false" ht="15" hidden="false" customHeight="false" outlineLevel="0" collapsed="false">
      <c r="A2127" s="4" t="s">
        <v>41</v>
      </c>
      <c r="B2127" s="4" t="s">
        <v>42</v>
      </c>
      <c r="C2127" s="25" t="n">
        <v>45199</v>
      </c>
      <c r="D2127" s="4" t="s">
        <v>243</v>
      </c>
      <c r="E2127" s="4" t="s">
        <v>667</v>
      </c>
      <c r="F2127" s="4" t="s">
        <v>71</v>
      </c>
      <c r="G2127" s="4" t="s">
        <v>438</v>
      </c>
      <c r="H2127" s="4" t="s">
        <v>521</v>
      </c>
      <c r="I2127" s="5" t="n">
        <v>425</v>
      </c>
      <c r="J2127" s="25" t="n">
        <v>45238</v>
      </c>
      <c r="K2127" s="4" t="s">
        <v>1493</v>
      </c>
      <c r="L2127" s="4" t="s">
        <v>5</v>
      </c>
      <c r="M2127" s="4" t="s">
        <v>441</v>
      </c>
      <c r="N2127" s="25" t="n">
        <v>45237</v>
      </c>
      <c r="O2127" s="25" t="n">
        <v>45238</v>
      </c>
      <c r="P2127" s="25" t="n">
        <v>45239</v>
      </c>
      <c r="Q2127" s="25" t="n">
        <v>45239</v>
      </c>
      <c r="R2127" s="6" t="n">
        <v>-0.00800466939047773</v>
      </c>
      <c r="S2127" s="6" t="n">
        <v>0.0179877279986551</v>
      </c>
      <c r="T2127" s="6" t="n">
        <v>-0.00540830649822477</v>
      </c>
      <c r="U2127" s="6" t="n">
        <v>0.00457475210995262</v>
      </c>
      <c r="V2127" s="6" t="n">
        <v>-0.000842876937346415</v>
      </c>
      <c r="W2127" s="6" t="n">
        <v>0.0276502610360827</v>
      </c>
      <c r="X2127" s="6" t="n">
        <v>0.00541762904729903</v>
      </c>
      <c r="Y2127" s="6" t="n">
        <v>-0.0230755089261301</v>
      </c>
      <c r="Z2127" s="6" t="n">
        <v>0.0236997963153275</v>
      </c>
      <c r="AA2127" s="6" t="n">
        <v>-0.0191250442053749</v>
      </c>
      <c r="AB2127" s="6" t="n">
        <v>0.00900008256956486</v>
      </c>
      <c r="AC2127" s="6" t="n">
        <v>-0.00540830649822477</v>
      </c>
      <c r="AD2127" s="6" t="n">
        <v>0.00540830649822477</v>
      </c>
      <c r="AE2127" s="6" t="n">
        <v>0.0303030303030303</v>
      </c>
      <c r="AF2127" s="7" t="n">
        <v>0.076294277929154</v>
      </c>
      <c r="AG2127" s="7" t="n">
        <v>3.76825349759375</v>
      </c>
      <c r="AH2127" s="26" t="n">
        <v>1199.3</v>
      </c>
      <c r="AI2127" s="6" t="n">
        <v>0.0516946551497346</v>
      </c>
      <c r="AJ2127" s="6" t="n">
        <v>0.0435955447267666</v>
      </c>
      <c r="AK2127" s="6" t="n">
        <v>0.158352248032066</v>
      </c>
      <c r="AL2127" s="6" t="n">
        <v>0.702704621282033</v>
      </c>
      <c r="AM2127" s="6" t="n">
        <v>0.695243480104599</v>
      </c>
      <c r="AN2127" s="6" t="n">
        <v>0.00338849907465355</v>
      </c>
      <c r="AO2127" s="6" t="n">
        <v>0.0402070456521131</v>
      </c>
      <c r="AP2127" s="6" t="n">
        <v>-0.00875845751525461</v>
      </c>
      <c r="AQ2127" s="6" t="n">
        <v>0.0288904570171429</v>
      </c>
      <c r="AR2127" s="6" t="n">
        <v>-0.0522683804331674</v>
      </c>
      <c r="AS2127" s="4" t="s">
        <v>442</v>
      </c>
      <c r="AT2127" s="4" t="s">
        <v>121</v>
      </c>
      <c r="AU2127" s="5" t="n">
        <v>5038.56</v>
      </c>
      <c r="AV2127" s="6" t="n">
        <v>0.215422914375036</v>
      </c>
      <c r="AW2127" s="6" t="n">
        <v>0.0466342338898975</v>
      </c>
      <c r="AX2127" s="5" t="n">
        <v>917.76</v>
      </c>
      <c r="AY2127" s="6" t="n">
        <v>0.182147280175288</v>
      </c>
      <c r="AZ2127" s="6" t="n">
        <v>0.0728751020166977</v>
      </c>
      <c r="BA2127" s="5" t="n">
        <v>489.67</v>
      </c>
      <c r="BB2127" s="6" t="n">
        <v>2.77453171972559</v>
      </c>
      <c r="BC2127" s="6" t="n">
        <v>0.0827179056295053</v>
      </c>
      <c r="BD2127" s="6" t="n">
        <v>0.0971845130354705</v>
      </c>
      <c r="BE2127" s="7" t="n">
        <v>10.76</v>
      </c>
      <c r="BM2127" s="5" t="n">
        <v>54580.143</v>
      </c>
      <c r="BN2127" s="5" t="n">
        <v>971.42</v>
      </c>
      <c r="BO2127" s="26" t="n">
        <v>56.1859370817978</v>
      </c>
      <c r="BP2127" s="7" t="n">
        <v>4.37884736652092</v>
      </c>
      <c r="BQ2127" s="6" t="n">
        <v>0.0779349352160135</v>
      </c>
      <c r="BR2127" s="7" t="n">
        <v>0.340490994424165</v>
      </c>
      <c r="BS2127" s="26" t="n">
        <v>31.06</v>
      </c>
      <c r="BT2127" s="7" t="n">
        <v>4.1</v>
      </c>
      <c r="BU2127" s="4" t="s">
        <v>1477</v>
      </c>
      <c r="BV2127" s="5" t="n">
        <v>1628.13</v>
      </c>
      <c r="BW2127" s="5" t="n">
        <v>482</v>
      </c>
      <c r="BX2127" s="5" t="n">
        <v>1146.13</v>
      </c>
      <c r="BY2127" s="7" t="n">
        <v>1.72850424129182</v>
      </c>
      <c r="BZ2127" s="5" t="n">
        <v>12</v>
      </c>
      <c r="CA2127" s="6" t="n">
        <v>0.11323030455759</v>
      </c>
      <c r="CB2127" s="6" t="n">
        <v>0.330281816549991</v>
      </c>
      <c r="CC2127" s="4" t="s">
        <v>864</v>
      </c>
      <c r="CD2127" s="26" t="n">
        <v>36.3899713042595</v>
      </c>
      <c r="CE2127" s="6" t="n">
        <v>0.543995091725207</v>
      </c>
      <c r="CF2127" s="25" t="n">
        <v>45260</v>
      </c>
      <c r="CG2127" s="6" t="n">
        <v>0.269982007699553</v>
      </c>
      <c r="CH2127" s="6" t="n">
        <v>0.303325911355484</v>
      </c>
      <c r="CI2127" s="6" t="n">
        <v>0.267038202484604</v>
      </c>
      <c r="CJ2127" s="6" t="n">
        <v>-0.11963273664528</v>
      </c>
      <c r="CK2127" s="6" t="n">
        <v>0.0589974134745658</v>
      </c>
      <c r="CL2127" s="7" t="n">
        <v>0.0916702306035217</v>
      </c>
      <c r="CM2127" s="6" t="n">
        <v>0.352959837143221</v>
      </c>
      <c r="CN2127" s="4" t="s">
        <v>493</v>
      </c>
    </row>
    <row r="2128" customFormat="false" ht="15" hidden="false" customHeight="false" outlineLevel="0" collapsed="false">
      <c r="A2128" s="4" t="s">
        <v>41</v>
      </c>
      <c r="B2128" s="4" t="s">
        <v>42</v>
      </c>
      <c r="C2128" s="25" t="n">
        <v>45199</v>
      </c>
      <c r="D2128" s="4" t="s">
        <v>251</v>
      </c>
      <c r="E2128" s="4" t="s">
        <v>828</v>
      </c>
      <c r="F2128" s="4" t="s">
        <v>87</v>
      </c>
      <c r="G2128" s="4" t="s">
        <v>459</v>
      </c>
      <c r="H2128" s="4" t="s">
        <v>1233</v>
      </c>
      <c r="I2128" s="5" t="n">
        <v>225</v>
      </c>
      <c r="J2128" s="25" t="n">
        <v>45238</v>
      </c>
      <c r="K2128" s="4" t="s">
        <v>480</v>
      </c>
      <c r="L2128" s="4" t="s">
        <v>5</v>
      </c>
      <c r="M2128" s="4" t="s">
        <v>441</v>
      </c>
      <c r="N2128" s="25" t="n">
        <v>45237</v>
      </c>
      <c r="O2128" s="25" t="n">
        <v>45238</v>
      </c>
      <c r="P2128" s="25" t="n">
        <v>45239</v>
      </c>
      <c r="Q2128" s="25" t="n">
        <v>45239</v>
      </c>
      <c r="R2128" s="6" t="n">
        <v>0.0163638706352274</v>
      </c>
      <c r="S2128" s="6" t="n">
        <v>0.00679513184584191</v>
      </c>
      <c r="T2128" s="6" t="n">
        <v>0.00556562909237424</v>
      </c>
      <c r="U2128" s="6" t="n">
        <v>0.0287246315734435</v>
      </c>
      <c r="V2128" s="6" t="n">
        <v>-0.000842876937346415</v>
      </c>
      <c r="W2128" s="6" t="n">
        <v>0.0275390300561459</v>
      </c>
      <c r="X2128" s="6" t="n">
        <v>0.0295675085107899</v>
      </c>
      <c r="Y2128" s="6" t="n">
        <v>0.00118560151729763</v>
      </c>
      <c r="Z2128" s="6" t="n">
        <v>0.0556128039790258</v>
      </c>
      <c r="AA2128" s="6" t="n">
        <v>-0.0268881724055823</v>
      </c>
      <c r="AB2128" s="6" t="n">
        <v>0.0144051576508513</v>
      </c>
      <c r="AC2128" s="6" t="n">
        <v>0.00556562909237424</v>
      </c>
      <c r="AD2128" s="6" t="n">
        <v>0.00556562909237424</v>
      </c>
      <c r="AE2128" s="6" t="n">
        <v>0.0413770524831269</v>
      </c>
      <c r="AF2128" s="7" t="n">
        <v>0.119293974437005</v>
      </c>
      <c r="AG2128" s="7" t="n">
        <v>2.01670159232193</v>
      </c>
      <c r="AH2128" s="26" t="n">
        <v>1940.25</v>
      </c>
      <c r="AI2128" s="6" t="n">
        <v>-0.0149515154592067</v>
      </c>
      <c r="AJ2128" s="6" t="n">
        <v>-0.0994012253991827</v>
      </c>
      <c r="AK2128" s="6" t="n">
        <v>0.0502598246183823</v>
      </c>
      <c r="AL2128" s="6" t="n">
        <v>1.4875</v>
      </c>
      <c r="AM2128" s="6" t="n">
        <v>1.67768423958046</v>
      </c>
      <c r="AN2128" s="6" t="n">
        <v>-0.00178697332911915</v>
      </c>
      <c r="AO2128" s="6" t="n">
        <v>-0.0976142520700636</v>
      </c>
      <c r="AP2128" s="6" t="n">
        <v>-0.00746324726389314</v>
      </c>
      <c r="AQ2128" s="6" t="n">
        <v>0.0315059230133488</v>
      </c>
      <c r="AR2128" s="6" t="n">
        <v>-0.0496529144369615</v>
      </c>
      <c r="AS2128" s="4" t="s">
        <v>442</v>
      </c>
      <c r="AT2128" s="4" t="s">
        <v>121</v>
      </c>
      <c r="AU2128" s="5" t="n">
        <v>1827.7</v>
      </c>
      <c r="AV2128" s="6" t="n">
        <v>0.0736271998872156</v>
      </c>
      <c r="AW2128" s="6" t="n">
        <v>-0.158811833796646</v>
      </c>
      <c r="AX2128" s="5" t="n">
        <v>176.62</v>
      </c>
      <c r="AY2128" s="6" t="n">
        <v>0.0966351151720742</v>
      </c>
      <c r="AZ2128" s="6" t="n">
        <v>0.0274546833010246</v>
      </c>
      <c r="BA2128" s="5" t="n">
        <v>332.88</v>
      </c>
      <c r="BB2128" s="6" t="n">
        <v>0.556241234221599</v>
      </c>
      <c r="BC2128" s="6" t="n">
        <v>0.0589807215117391</v>
      </c>
      <c r="BD2128" s="6" t="n">
        <v>0.182130546588609</v>
      </c>
      <c r="BE2128" s="7" t="n">
        <v>16.5</v>
      </c>
      <c r="BM2128" s="5" t="n">
        <v>39132.90225</v>
      </c>
      <c r="BN2128" s="5" t="n">
        <v>1208.59</v>
      </c>
      <c r="BO2128" s="26" t="n">
        <v>32.3789723975873</v>
      </c>
      <c r="BP2128" s="7" t="n">
        <v>8.2209216181809</v>
      </c>
      <c r="BQ2128" s="6" t="n">
        <v>0.253896927834359</v>
      </c>
      <c r="BR2128" s="7" t="n">
        <v>0</v>
      </c>
      <c r="BS2128" s="26" t="n">
        <v>36.46</v>
      </c>
      <c r="BT2128" s="7" t="n">
        <v>7.74</v>
      </c>
      <c r="BU2128" s="4" t="s">
        <v>1477</v>
      </c>
      <c r="BV2128" s="5" t="n">
        <v>-970.72</v>
      </c>
      <c r="BW2128" s="5" t="n">
        <v>16.35</v>
      </c>
      <c r="BX2128" s="5" t="n">
        <v>-987.07</v>
      </c>
      <c r="BY2128" s="7" t="n">
        <v>-1.49983004233491</v>
      </c>
      <c r="BZ2128" s="5" t="n">
        <v>3</v>
      </c>
      <c r="CA2128" s="6" t="n">
        <v>0.151515582161491</v>
      </c>
      <c r="CB2128" s="6" t="n">
        <v>0.609342654118774</v>
      </c>
      <c r="CC2128" s="4" t="s">
        <v>635</v>
      </c>
      <c r="CD2128" s="26" t="n">
        <v>34.4183185470976</v>
      </c>
      <c r="CE2128" s="6" t="n">
        <v>-0.0592517657920957</v>
      </c>
      <c r="CO2128" s="4" t="s">
        <v>483</v>
      </c>
    </row>
    <row r="2129" customFormat="false" ht="15" hidden="false" customHeight="false" outlineLevel="0" collapsed="false">
      <c r="A2129" s="4" t="s">
        <v>41</v>
      </c>
      <c r="B2129" s="4" t="s">
        <v>42</v>
      </c>
      <c r="C2129" s="25" t="n">
        <v>45199</v>
      </c>
      <c r="D2129" s="4" t="s">
        <v>268</v>
      </c>
      <c r="E2129" s="4" t="s">
        <v>865</v>
      </c>
      <c r="F2129" s="4" t="s">
        <v>105</v>
      </c>
      <c r="G2129" s="4" t="s">
        <v>438</v>
      </c>
      <c r="H2129" s="4" t="s">
        <v>566</v>
      </c>
      <c r="I2129" s="5" t="n">
        <v>1400</v>
      </c>
      <c r="J2129" s="25" t="n">
        <v>45238</v>
      </c>
      <c r="K2129" s="4" t="s">
        <v>698</v>
      </c>
      <c r="L2129" s="4" t="s">
        <v>5</v>
      </c>
      <c r="M2129" s="4" t="s">
        <v>441</v>
      </c>
      <c r="N2129" s="25" t="n">
        <v>45237</v>
      </c>
      <c r="O2129" s="25" t="n">
        <v>45238</v>
      </c>
      <c r="P2129" s="25" t="n">
        <v>45239</v>
      </c>
      <c r="Q2129" s="25" t="n">
        <v>45239</v>
      </c>
      <c r="R2129" s="6" t="n">
        <v>0.00112431737873431</v>
      </c>
      <c r="S2129" s="6" t="n">
        <v>-0.00336916412642374</v>
      </c>
      <c r="T2129" s="6" t="n">
        <v>-0.0267224726336124</v>
      </c>
      <c r="U2129" s="6" t="n">
        <v>-0.0289673193813018</v>
      </c>
      <c r="V2129" s="6" t="n">
        <v>-0.000842876937346415</v>
      </c>
      <c r="W2129" s="6" t="n">
        <v>0.00640267149658247</v>
      </c>
      <c r="X2129" s="6" t="n">
        <v>-0.0281244424439554</v>
      </c>
      <c r="Y2129" s="6" t="n">
        <v>-0.0353699908778843</v>
      </c>
      <c r="AB2129" s="6" t="n">
        <v>-0.0133612363168063</v>
      </c>
      <c r="AC2129" s="6" t="n">
        <v>-0.0267224726336124</v>
      </c>
      <c r="AD2129" s="6" t="n">
        <v>0.0267224726336124</v>
      </c>
      <c r="AE2129" s="6" t="n">
        <v>0.0371860914359305</v>
      </c>
      <c r="AF2129" s="7" t="n">
        <v>0.432900432900433</v>
      </c>
      <c r="AG2129" s="7" t="n">
        <v>2.21541969122493</v>
      </c>
      <c r="AH2129" s="26" t="n">
        <v>311.3</v>
      </c>
      <c r="AI2129" s="6" t="n">
        <v>0.0246872942725478</v>
      </c>
      <c r="AJ2129" s="6" t="n">
        <v>0.0554331242583483</v>
      </c>
      <c r="AK2129" s="6" t="n">
        <v>0.156174558960075</v>
      </c>
      <c r="AL2129" s="6" t="n">
        <v>0.230191661726932</v>
      </c>
      <c r="AM2129" s="6" t="n">
        <v>0.598870056497175</v>
      </c>
      <c r="AN2129" s="6" t="n">
        <v>0.0133015862801249</v>
      </c>
      <c r="AO2129" s="6" t="n">
        <v>0.0421315379782234</v>
      </c>
      <c r="AP2129" s="6" t="n">
        <v>0.0678134303671851</v>
      </c>
      <c r="AQ2129" s="6" t="n">
        <v>0.0582203109493882</v>
      </c>
      <c r="AR2129" s="6" t="n">
        <v>-0.0229385265009221</v>
      </c>
      <c r="AS2129" s="4" t="s">
        <v>442</v>
      </c>
      <c r="AT2129" s="4" t="s">
        <v>121</v>
      </c>
      <c r="AU2129" s="5" t="n">
        <v>8816.47</v>
      </c>
      <c r="AV2129" s="6" t="n">
        <v>-0.129129155825811</v>
      </c>
      <c r="AW2129" s="6" t="n">
        <v>0.375690461181258</v>
      </c>
      <c r="AX2129" s="5" t="n">
        <v>1156.35</v>
      </c>
      <c r="AY2129" s="6" t="n">
        <v>0.131157935091936</v>
      </c>
      <c r="AZ2129" s="6" t="n">
        <v>-0.135863936271809</v>
      </c>
      <c r="BA2129" s="5" t="n">
        <v>420.66</v>
      </c>
      <c r="BB2129" s="6" t="n">
        <v>-0.77815514268085</v>
      </c>
      <c r="BC2129" s="6" t="n">
        <v>-0.705131080891631</v>
      </c>
      <c r="BD2129" s="6" t="n">
        <v>0.0477129735597127</v>
      </c>
      <c r="BE2129" s="7" t="n">
        <v>3.87</v>
      </c>
      <c r="BM2129" s="5" t="n">
        <v>33757.6833</v>
      </c>
      <c r="BN2129" s="5" t="n">
        <v>7350.03</v>
      </c>
      <c r="BO2129" s="26" t="n">
        <v>4.59286333525169</v>
      </c>
      <c r="BP2129" s="7" t="n">
        <v>0.877244703882308</v>
      </c>
      <c r="BQ2129" s="6" t="n">
        <v>0.191001699778257</v>
      </c>
      <c r="BR2129" s="7" t="n">
        <v>0.482020836511268</v>
      </c>
      <c r="BS2129" s="26" t="n">
        <v>7.52</v>
      </c>
      <c r="BT2129" s="7" t="n">
        <v>1.43</v>
      </c>
      <c r="BU2129" s="4" t="s">
        <v>1477</v>
      </c>
      <c r="BV2129" s="5" t="n">
        <v>4715.63</v>
      </c>
      <c r="BW2129" s="5" t="n">
        <v>5440.64</v>
      </c>
      <c r="BX2129" s="5" t="n">
        <v>-725.01</v>
      </c>
      <c r="BY2129" s="7" t="n">
        <v>2.55277004861254</v>
      </c>
      <c r="BZ2129" s="5" t="n">
        <v>1</v>
      </c>
      <c r="CO2129" s="4" t="s">
        <v>483</v>
      </c>
    </row>
    <row r="2130" customFormat="false" ht="15" hidden="false" customHeight="false" outlineLevel="0" collapsed="false">
      <c r="A2130" s="4" t="s">
        <v>41</v>
      </c>
      <c r="B2130" s="4" t="s">
        <v>42</v>
      </c>
      <c r="C2130" s="25" t="n">
        <v>45199</v>
      </c>
      <c r="D2130" s="4" t="s">
        <v>271</v>
      </c>
      <c r="E2130" s="4" t="s">
        <v>888</v>
      </c>
      <c r="F2130" s="4" t="s">
        <v>79</v>
      </c>
      <c r="G2130" s="4" t="s">
        <v>459</v>
      </c>
      <c r="H2130" s="4" t="s">
        <v>498</v>
      </c>
      <c r="I2130" s="5" t="n">
        <v>1075</v>
      </c>
      <c r="J2130" s="25" t="n">
        <v>45238</v>
      </c>
      <c r="K2130" s="4" t="s">
        <v>559</v>
      </c>
      <c r="L2130" s="4" t="s">
        <v>5</v>
      </c>
      <c r="M2130" s="4" t="s">
        <v>441</v>
      </c>
      <c r="N2130" s="25" t="n">
        <v>45237</v>
      </c>
      <c r="O2130" s="25" t="n">
        <v>45238</v>
      </c>
      <c r="P2130" s="25" t="n">
        <v>45239</v>
      </c>
      <c r="Q2130" s="25" t="n">
        <v>45239</v>
      </c>
      <c r="R2130" s="6" t="n">
        <v>0.0111944239095998</v>
      </c>
      <c r="S2130" s="6" t="n">
        <v>0.0114534377719757</v>
      </c>
      <c r="T2130" s="6" t="n">
        <v>-0.00867350450884574</v>
      </c>
      <c r="U2130" s="6" t="n">
        <v>0.0139743571727298</v>
      </c>
      <c r="V2130" s="6" t="n">
        <v>-0.000842876937346415</v>
      </c>
      <c r="W2130" s="6" t="n">
        <v>-0.00172100404560938</v>
      </c>
      <c r="X2130" s="6" t="n">
        <v>0.0148172341100762</v>
      </c>
      <c r="Y2130" s="6" t="n">
        <v>0.0156953612183391</v>
      </c>
      <c r="Z2130" s="6" t="n">
        <v>0.0134701846904874</v>
      </c>
      <c r="AA2130" s="6" t="n">
        <v>0.000504172482242327</v>
      </c>
      <c r="AB2130" s="6" t="n">
        <v>0</v>
      </c>
      <c r="AC2130" s="6" t="n">
        <v>-0.00867350450884574</v>
      </c>
      <c r="AD2130" s="6" t="n">
        <v>0.00867350450884574</v>
      </c>
      <c r="AE2130" s="6" t="n">
        <v>0.0492875335582019</v>
      </c>
      <c r="AF2130" s="7" t="n">
        <v>0.445530726256982</v>
      </c>
      <c r="AG2130" s="7" t="n">
        <v>1.38771142518024</v>
      </c>
      <c r="AH2130" s="26" t="n">
        <v>1420.35</v>
      </c>
      <c r="AI2130" s="6" t="n">
        <v>0.0852722063037248</v>
      </c>
      <c r="AJ2130" s="6" t="n">
        <v>0.140293834296725</v>
      </c>
      <c r="AK2130" s="6" t="n">
        <v>0.0844435961061274</v>
      </c>
      <c r="AL2130" s="6" t="n">
        <v>0.529066637958876</v>
      </c>
      <c r="AM2130" s="6" t="n">
        <v>0.0130523162512035</v>
      </c>
      <c r="AN2130" s="6" t="n">
        <v>0.0134505410673051</v>
      </c>
      <c r="AO2130" s="6" t="n">
        <v>0.12684329322942</v>
      </c>
      <c r="AP2130" s="6" t="n">
        <v>-0.00663148392472734</v>
      </c>
      <c r="AQ2130" s="6" t="n">
        <v>0.113082424831609</v>
      </c>
      <c r="AR2130" s="6" t="n">
        <v>0.0319235873812989</v>
      </c>
      <c r="AS2130" s="4" t="s">
        <v>455</v>
      </c>
      <c r="AT2130" s="4" t="s">
        <v>121</v>
      </c>
      <c r="AU2130" s="5" t="n">
        <v>7821.8884</v>
      </c>
      <c r="AV2130" s="6" t="n">
        <v>-0.0813042968417465</v>
      </c>
      <c r="AW2130" s="6" t="n">
        <v>0.00705379017285579</v>
      </c>
      <c r="AX2130" s="5" t="n">
        <v>395.2969</v>
      </c>
      <c r="AY2130" s="6" t="n">
        <v>0.0505372717923206</v>
      </c>
      <c r="AZ2130" s="6" t="n">
        <v>0.027680907674874</v>
      </c>
      <c r="BA2130" s="5" t="n">
        <v>254.5389</v>
      </c>
      <c r="BB2130" s="6" t="n">
        <v>1.26687607203735</v>
      </c>
      <c r="BC2130" s="6" t="n">
        <v>1.90069184317917</v>
      </c>
      <c r="BD2130" s="6" t="n">
        <v>0.0325418731364155</v>
      </c>
      <c r="BE2130" s="7" t="n">
        <v>7.03</v>
      </c>
      <c r="BM2130" s="5" t="n">
        <v>51405.0941475</v>
      </c>
      <c r="BN2130" s="5" t="n">
        <v>732.9333</v>
      </c>
      <c r="BO2130" s="26" t="n">
        <v>70.1361149063632</v>
      </c>
      <c r="BP2130" s="7" t="n">
        <v>5.22061097169026</v>
      </c>
      <c r="BQ2130" s="6" t="n">
        <v>0.0744354171693165</v>
      </c>
      <c r="BR2130" s="7" t="n">
        <v>0.147628533303898</v>
      </c>
      <c r="BS2130" s="26" t="n">
        <v>42.34</v>
      </c>
      <c r="BT2130" s="7" t="n">
        <v>10.87</v>
      </c>
      <c r="BU2130" s="4" t="s">
        <v>1477</v>
      </c>
      <c r="BV2130" s="5" t="n">
        <v>1005.1682</v>
      </c>
      <c r="BW2130" s="5" t="n">
        <v>37.5267</v>
      </c>
      <c r="BX2130" s="5" t="n">
        <v>967.6415</v>
      </c>
      <c r="BY2130" s="7" t="n">
        <v>2.93659820619942</v>
      </c>
      <c r="BZ2130" s="5" t="n">
        <v>5</v>
      </c>
      <c r="CA2130" s="6" t="n">
        <v>0.0809127270767521</v>
      </c>
      <c r="CB2130" s="6" t="n">
        <v>0.111267437037032</v>
      </c>
      <c r="CC2130" s="4" t="s">
        <v>490</v>
      </c>
      <c r="CD2130" s="26" t="n">
        <v>64.7457143277871</v>
      </c>
      <c r="CE2130" s="6" t="n">
        <v>0.0832549402619329</v>
      </c>
      <c r="CO2130" s="4" t="s">
        <v>483</v>
      </c>
    </row>
    <row r="2131" customFormat="false" ht="15" hidden="false" customHeight="false" outlineLevel="0" collapsed="false">
      <c r="A2131" s="4" t="s">
        <v>41</v>
      </c>
      <c r="B2131" s="4" t="s">
        <v>42</v>
      </c>
      <c r="C2131" s="25" t="n">
        <v>45199</v>
      </c>
      <c r="D2131" s="4" t="s">
        <v>275</v>
      </c>
      <c r="E2131" s="4" t="s">
        <v>849</v>
      </c>
      <c r="F2131" s="4" t="s">
        <v>90</v>
      </c>
      <c r="G2131" s="4" t="s">
        <v>438</v>
      </c>
      <c r="H2131" s="4" t="s">
        <v>488</v>
      </c>
      <c r="I2131" s="5" t="n">
        <v>1300</v>
      </c>
      <c r="J2131" s="25" t="n">
        <v>45238</v>
      </c>
      <c r="K2131" s="4" t="s">
        <v>1439</v>
      </c>
      <c r="L2131" s="4" t="s">
        <v>5</v>
      </c>
      <c r="M2131" s="4" t="s">
        <v>441</v>
      </c>
      <c r="N2131" s="25" t="n">
        <v>45237</v>
      </c>
      <c r="O2131" s="25" t="n">
        <v>45238</v>
      </c>
      <c r="P2131" s="25" t="n">
        <v>45239</v>
      </c>
      <c r="Q2131" s="25" t="n">
        <v>45239</v>
      </c>
      <c r="R2131" s="6" t="n">
        <v>0.00882070949185043</v>
      </c>
      <c r="S2131" s="6" t="n">
        <v>0.00190077931952093</v>
      </c>
      <c r="T2131" s="6" t="n">
        <v>0.0521722633276418</v>
      </c>
      <c r="U2131" s="6" t="n">
        <v>0.0628937521390132</v>
      </c>
      <c r="V2131" s="6" t="n">
        <v>-0.000842876937346415</v>
      </c>
      <c r="W2131" s="6" t="n">
        <v>0.00347438110352827</v>
      </c>
      <c r="X2131" s="6" t="n">
        <v>0.0637366290763596</v>
      </c>
      <c r="Y2131" s="6" t="n">
        <v>0.0594193710354849</v>
      </c>
      <c r="Z2131" s="6" t="n">
        <v>0.0397596498043886</v>
      </c>
      <c r="AA2131" s="6" t="n">
        <v>0.0231341023346245</v>
      </c>
      <c r="AB2131" s="6" t="n">
        <v>0.0130904951622082</v>
      </c>
      <c r="AC2131" s="6" t="n">
        <v>0.0521722633276418</v>
      </c>
      <c r="AD2131" s="6" t="n">
        <v>0.0521722633276418</v>
      </c>
      <c r="AE2131" s="6" t="n">
        <v>0.0571049136786189</v>
      </c>
      <c r="AF2131" s="7" t="n">
        <v>0.787375415282393</v>
      </c>
      <c r="AG2131" s="7" t="n">
        <v>3.69005132800028</v>
      </c>
      <c r="AH2131" s="26" t="n">
        <v>260.75</v>
      </c>
      <c r="AI2131" s="6" t="n">
        <v>0.0912324754132665</v>
      </c>
      <c r="AJ2131" s="6" t="n">
        <v>0.0839742257326954</v>
      </c>
      <c r="AK2131" s="6" t="n">
        <v>0.252882952142994</v>
      </c>
      <c r="AL2131" s="6" t="n">
        <v>0.930337577731717</v>
      </c>
      <c r="AM2131" s="6" t="n">
        <v>1.80738587424634</v>
      </c>
      <c r="AN2131" s="6" t="n">
        <v>-0.00211679596180447</v>
      </c>
      <c r="AO2131" s="6" t="n">
        <v>0.0860910216944999</v>
      </c>
      <c r="AP2131" s="6" t="n">
        <v>0.119004688063469</v>
      </c>
      <c r="AQ2131" s="6" t="n">
        <v>0.386945546339705</v>
      </c>
      <c r="AR2131" s="6" t="n">
        <v>0.305786708889394</v>
      </c>
      <c r="AS2131" s="4" t="s">
        <v>442</v>
      </c>
      <c r="AT2131" s="4" t="s">
        <v>481</v>
      </c>
      <c r="AU2131" s="5" t="n">
        <v>22391</v>
      </c>
      <c r="AV2131" s="6" t="n">
        <v>0.157992454508548</v>
      </c>
      <c r="AW2131" s="6" t="n">
        <v>0.0666195387016975</v>
      </c>
      <c r="BA2131" s="5" t="n">
        <v>6628.17</v>
      </c>
      <c r="BB2131" s="6" t="n">
        <v>0.684302943134634</v>
      </c>
      <c r="BC2131" s="6" t="n">
        <v>0.448362439689532</v>
      </c>
      <c r="BD2131" s="6" t="n">
        <v>0.296019382787727</v>
      </c>
      <c r="BE2131" s="7" t="n">
        <v>14.65</v>
      </c>
      <c r="BM2131" s="5" t="n">
        <v>86050.1075</v>
      </c>
      <c r="BN2131" s="5" t="n">
        <v>18429.39</v>
      </c>
      <c r="BO2131" s="26" t="n">
        <v>4.66917827991051</v>
      </c>
      <c r="BP2131" s="7" t="n">
        <v>0.768432969332017</v>
      </c>
      <c r="BQ2131" s="6" t="n">
        <v>0.164575632641456</v>
      </c>
      <c r="BR2131" s="7" t="n">
        <v>2.12841824990748</v>
      </c>
      <c r="BS2131" s="26" t="n">
        <v>22.05</v>
      </c>
      <c r="BT2131" s="7" t="n">
        <v>3.45</v>
      </c>
      <c r="BU2131" s="4" t="s">
        <v>1477</v>
      </c>
      <c r="BV2131" s="5" t="n">
        <v>-53777.1</v>
      </c>
      <c r="BW2131" s="5" t="n">
        <v>80.26</v>
      </c>
      <c r="BX2131" s="5" t="n">
        <v>-53857.36</v>
      </c>
      <c r="BY2131" s="7" t="n">
        <v>-4.26453433737949</v>
      </c>
      <c r="BZ2131" s="5" t="n">
        <v>2</v>
      </c>
      <c r="CA2131" s="6" t="n">
        <v>0.169414254133546</v>
      </c>
      <c r="CB2131" s="6" t="n">
        <v>0.145629779931621</v>
      </c>
      <c r="CC2131" s="4" t="s">
        <v>516</v>
      </c>
      <c r="CD2131" s="26" t="n">
        <v>10.7500872871633</v>
      </c>
      <c r="CE2131" s="6" t="n">
        <v>-0.565661361142065</v>
      </c>
      <c r="CF2131" s="25" t="n">
        <v>45260</v>
      </c>
      <c r="CG2131" s="6" t="n">
        <v>0.282838202365022</v>
      </c>
      <c r="CH2131" s="6" t="n">
        <v>0.31899461600529</v>
      </c>
      <c r="CI2131" s="6" t="n">
        <v>0.311408009156678</v>
      </c>
      <c r="CJ2131" s="6" t="n">
        <v>-0.0237828680108084</v>
      </c>
      <c r="CK2131" s="6" t="n">
        <v>0.0620347394540943</v>
      </c>
      <c r="CL2131" s="7" t="n">
        <v>0.841016884841586</v>
      </c>
      <c r="CM2131" s="6" t="n">
        <v>0.461913086913087</v>
      </c>
      <c r="CN2131" s="4" t="s">
        <v>493</v>
      </c>
      <c r="CO2131" s="4" t="s">
        <v>1494</v>
      </c>
    </row>
    <row r="2132" customFormat="false" ht="15" hidden="false" customHeight="false" outlineLevel="0" collapsed="false">
      <c r="A2132" s="4" t="s">
        <v>41</v>
      </c>
      <c r="B2132" s="4" t="s">
        <v>42</v>
      </c>
      <c r="C2132" s="25" t="n">
        <v>45199</v>
      </c>
      <c r="D2132" s="4" t="s">
        <v>277</v>
      </c>
      <c r="E2132" s="4" t="s">
        <v>759</v>
      </c>
      <c r="F2132" s="4" t="s">
        <v>75</v>
      </c>
      <c r="G2132" s="4" t="s">
        <v>438</v>
      </c>
      <c r="H2132" s="4" t="s">
        <v>577</v>
      </c>
      <c r="I2132" s="5" t="n">
        <v>350</v>
      </c>
      <c r="J2132" s="25" t="n">
        <v>45238</v>
      </c>
      <c r="K2132" s="4" t="s">
        <v>1495</v>
      </c>
      <c r="L2132" s="4" t="s">
        <v>5</v>
      </c>
      <c r="M2132" s="4" t="s">
        <v>441</v>
      </c>
      <c r="N2132" s="25" t="n">
        <v>45237</v>
      </c>
      <c r="O2132" s="25" t="n">
        <v>45238</v>
      </c>
      <c r="P2132" s="25" t="n">
        <v>45239</v>
      </c>
      <c r="Q2132" s="25" t="n">
        <v>45239</v>
      </c>
      <c r="R2132" s="6" t="n">
        <v>0.00478503942774822</v>
      </c>
      <c r="S2132" s="6" t="n">
        <v>0.0169837451709309</v>
      </c>
      <c r="T2132" s="6" t="n">
        <v>-0.0136897935779817</v>
      </c>
      <c r="U2132" s="6" t="n">
        <v>0.00807899102069742</v>
      </c>
      <c r="V2132" s="6" t="n">
        <v>-0.000842876937346415</v>
      </c>
      <c r="W2132" s="6" t="n">
        <v>0.00451357172320277</v>
      </c>
      <c r="X2132" s="6" t="n">
        <v>0.00892186795804384</v>
      </c>
      <c r="Y2132" s="6" t="n">
        <v>0.00356541929749465</v>
      </c>
      <c r="Z2132" s="6" t="n">
        <v>0.0670031905361579</v>
      </c>
      <c r="AA2132" s="6" t="n">
        <v>-0.0589241995154605</v>
      </c>
      <c r="AB2132" s="6" t="n">
        <v>0.0124713302752293</v>
      </c>
      <c r="AC2132" s="6" t="n">
        <v>-0.0136897935779817</v>
      </c>
      <c r="AD2132" s="6" t="n">
        <v>0.0136897935779817</v>
      </c>
      <c r="AE2132" s="6" t="n">
        <v>0.0364105504587156</v>
      </c>
      <c r="AF2132" s="7" t="n">
        <v>0.215879265091864</v>
      </c>
      <c r="AG2132" s="7" t="n">
        <v>0.858532966292791</v>
      </c>
      <c r="AH2132" s="26" t="n">
        <v>2048.05</v>
      </c>
      <c r="AI2132" s="6" t="n">
        <v>0.118541780447843</v>
      </c>
      <c r="AJ2132" s="6" t="n">
        <v>0.157548182897191</v>
      </c>
      <c r="AK2132" s="6" t="n">
        <v>0.215892899548801</v>
      </c>
      <c r="AL2132" s="6" t="n">
        <v>0.415670145849177</v>
      </c>
      <c r="AM2132" s="6" t="n">
        <v>0.408126783320159</v>
      </c>
      <c r="AN2132" s="6" t="n">
        <v>0.00676377515278892</v>
      </c>
      <c r="AO2132" s="6" t="n">
        <v>0.150784407744403</v>
      </c>
      <c r="AP2132" s="6" t="n">
        <v>0.073759174478599</v>
      </c>
      <c r="AQ2132" s="6" t="n">
        <v>0.0701983867451497</v>
      </c>
      <c r="AR2132" s="6" t="n">
        <v>-0.0109604507051606</v>
      </c>
      <c r="AS2132" s="4" t="s">
        <v>442</v>
      </c>
      <c r="AT2132" s="4" t="s">
        <v>121</v>
      </c>
      <c r="AU2132" s="5" t="n">
        <v>875.0221</v>
      </c>
      <c r="AV2132" s="6" t="n">
        <v>0.343960593305986</v>
      </c>
      <c r="AW2132" s="6" t="n">
        <v>0.0794349035774407</v>
      </c>
      <c r="AX2132" s="5" t="n">
        <v>505.9639</v>
      </c>
      <c r="AY2132" s="6" t="n">
        <v>0.578229852708863</v>
      </c>
      <c r="AZ2132" s="6" t="n">
        <v>-0.00673687627504238</v>
      </c>
      <c r="BA2132" s="5" t="n">
        <v>252.6201</v>
      </c>
      <c r="BB2132" s="6" t="n">
        <v>0.35954967289448</v>
      </c>
      <c r="BC2132" s="6" t="n">
        <v>0.050383197201862</v>
      </c>
      <c r="BD2132" s="6" t="n">
        <v>0.288701393941936</v>
      </c>
      <c r="BE2132" s="7" t="n">
        <v>14.15</v>
      </c>
      <c r="BM2132" s="5" t="n">
        <v>36584.112345</v>
      </c>
      <c r="BN2132" s="5" t="n">
        <v>856.7641</v>
      </c>
      <c r="BO2132" s="26" t="n">
        <v>42.7003329679663</v>
      </c>
      <c r="BP2132" s="7" t="n">
        <v>4.36576798102801</v>
      </c>
      <c r="BQ2132" s="6" t="n">
        <v>0.102242012592811</v>
      </c>
      <c r="BR2132" s="7" t="n">
        <v>0.50828138915962</v>
      </c>
      <c r="BS2132" s="26" t="n">
        <v>17.71</v>
      </c>
      <c r="BT2132" s="7" t="n">
        <v>2.47</v>
      </c>
      <c r="BU2132" s="4" t="s">
        <v>1477</v>
      </c>
      <c r="BV2132" s="5" t="n">
        <v>1059.5631</v>
      </c>
      <c r="BW2132" s="5" t="n">
        <v>647.4039</v>
      </c>
      <c r="BX2132" s="5" t="n">
        <v>412.1592</v>
      </c>
      <c r="BY2132" s="7" t="n">
        <v>2.14867956852136</v>
      </c>
      <c r="BZ2132" s="5" t="n">
        <v>7</v>
      </c>
      <c r="CA2132" s="6" t="n">
        <v>0.0348142574135788</v>
      </c>
      <c r="CB2132" s="6" t="n">
        <v>0.260469187598146</v>
      </c>
      <c r="CC2132" s="4" t="s">
        <v>832</v>
      </c>
      <c r="CD2132" s="26" t="n">
        <v>35.1884069295508</v>
      </c>
      <c r="CE2132" s="6" t="n">
        <v>0.213477298175358</v>
      </c>
      <c r="CO2132" s="4" t="s">
        <v>483</v>
      </c>
    </row>
    <row r="2133" customFormat="false" ht="15" hidden="false" customHeight="false" outlineLevel="0" collapsed="false">
      <c r="A2133" s="4" t="s">
        <v>41</v>
      </c>
      <c r="B2133" s="4" t="s">
        <v>42</v>
      </c>
      <c r="C2133" s="25" t="n">
        <v>45199</v>
      </c>
      <c r="D2133" s="4" t="s">
        <v>278</v>
      </c>
      <c r="E2133" s="4" t="s">
        <v>656</v>
      </c>
      <c r="F2133" s="4" t="s">
        <v>97</v>
      </c>
      <c r="G2133" s="4" t="s">
        <v>438</v>
      </c>
      <c r="H2133" s="4" t="s">
        <v>528</v>
      </c>
      <c r="I2133" s="5" t="n">
        <v>500</v>
      </c>
      <c r="J2133" s="25" t="n">
        <v>45238</v>
      </c>
      <c r="K2133" s="4" t="s">
        <v>906</v>
      </c>
      <c r="L2133" s="4" t="s">
        <v>5</v>
      </c>
      <c r="M2133" s="4" t="s">
        <v>441</v>
      </c>
      <c r="N2133" s="25" t="n">
        <v>45237</v>
      </c>
      <c r="O2133" s="25" t="n">
        <v>45238</v>
      </c>
      <c r="P2133" s="25" t="n">
        <v>45239</v>
      </c>
      <c r="Q2133" s="25" t="n">
        <v>45239</v>
      </c>
      <c r="R2133" s="6" t="n">
        <v>0.00189012614537543</v>
      </c>
      <c r="S2133" s="6" t="n">
        <v>0.0142927449452488</v>
      </c>
      <c r="T2133" s="6" t="n">
        <v>-0.00630774518326827</v>
      </c>
      <c r="U2133" s="6" t="n">
        <v>0.00987512590735595</v>
      </c>
      <c r="V2133" s="6" t="n">
        <v>-0.000842876937346415</v>
      </c>
      <c r="W2133" s="6" t="n">
        <v>0.00640887207798091</v>
      </c>
      <c r="X2133" s="6" t="n">
        <v>0.0107180028447024</v>
      </c>
      <c r="Y2133" s="6" t="n">
        <v>0.00346625382937504</v>
      </c>
      <c r="AB2133" s="6" t="n">
        <v>-0.00325495825162248</v>
      </c>
      <c r="AC2133" s="6" t="n">
        <v>-0.00630774518326827</v>
      </c>
      <c r="AD2133" s="6" t="n">
        <v>0.00630774518326827</v>
      </c>
      <c r="AE2133" s="6" t="n">
        <v>0.0200149606776783</v>
      </c>
      <c r="AF2133" s="7" t="n">
        <v>0.142424242424246</v>
      </c>
      <c r="AG2133" s="7" t="n">
        <v>1.74816723753969</v>
      </c>
      <c r="AH2133" s="26" t="n">
        <v>2433.7</v>
      </c>
      <c r="AI2133" s="6" t="n">
        <v>0.0525701187206711</v>
      </c>
      <c r="AJ2133" s="6" t="n">
        <v>0.00185246171579068</v>
      </c>
      <c r="AK2133" s="6" t="n">
        <v>-0.0583478429096535</v>
      </c>
      <c r="AL2133" s="6" t="n">
        <v>-0.0155333522106712</v>
      </c>
      <c r="AM2133" s="6" t="n">
        <v>-0.0762018637666311</v>
      </c>
      <c r="AN2133" s="6" t="n">
        <v>0.0129342639693995</v>
      </c>
      <c r="AO2133" s="6" t="n">
        <v>-0.0110818022536088</v>
      </c>
      <c r="AP2133" s="6" t="n">
        <v>0.000630709446399758</v>
      </c>
      <c r="AQ2133" s="6" t="n">
        <v>0.0423592602388561</v>
      </c>
      <c r="AR2133" s="6" t="n">
        <v>-0.0387995772114542</v>
      </c>
      <c r="AS2133" s="4" t="s">
        <v>442</v>
      </c>
      <c r="AT2133" s="4" t="s">
        <v>121</v>
      </c>
      <c r="AU2133" s="5" t="n">
        <v>3076.04</v>
      </c>
      <c r="AV2133" s="6" t="n">
        <v>0.0215499061820235</v>
      </c>
      <c r="AW2133" s="6" t="n">
        <v>-0.060782691268385</v>
      </c>
      <c r="AX2133" s="5" t="n">
        <v>679.71</v>
      </c>
      <c r="AY2133" s="6" t="n">
        <v>0.220969168151259</v>
      </c>
      <c r="AZ2133" s="6" t="n">
        <v>0.0549628250597495</v>
      </c>
      <c r="BA2133" s="5" t="n">
        <v>450.15</v>
      </c>
      <c r="BB2133" s="6" t="n">
        <v>0.354078931536518</v>
      </c>
      <c r="BC2133" s="6" t="n">
        <v>-0.0384697539302803</v>
      </c>
      <c r="BD2133" s="6" t="n">
        <v>0.146340749795191</v>
      </c>
      <c r="BE2133" s="7" t="n">
        <v>8.85</v>
      </c>
      <c r="BM2133" s="5" t="n">
        <v>123704.971</v>
      </c>
      <c r="BN2133" s="5" t="n">
        <v>1387.8</v>
      </c>
      <c r="BO2133" s="26" t="n">
        <v>89.1374628909065</v>
      </c>
      <c r="BP2133" s="7" t="n">
        <v>17.1519922964721</v>
      </c>
      <c r="BQ2133" s="6" t="n">
        <v>0.192421813906282</v>
      </c>
      <c r="BR2133" s="7" t="n">
        <v>0.0226363923752267</v>
      </c>
      <c r="BS2133" s="26" t="n">
        <v>13.58</v>
      </c>
      <c r="BT2133" s="7" t="n">
        <v>1.87</v>
      </c>
      <c r="BU2133" s="4" t="s">
        <v>1477</v>
      </c>
      <c r="BV2133" s="5" t="n">
        <v>1386.45</v>
      </c>
      <c r="BW2133" s="5" t="n">
        <v>294.37</v>
      </c>
      <c r="BX2133" s="5" t="n">
        <v>1092.08</v>
      </c>
      <c r="BY2133" s="7" t="n">
        <v>1.50978427764045</v>
      </c>
      <c r="BZ2133" s="5" t="n">
        <v>1</v>
      </c>
      <c r="CF2133" s="25" t="n">
        <v>45260</v>
      </c>
      <c r="CG2133" s="6" t="n">
        <v>0.198992740277108</v>
      </c>
      <c r="CH2133" s="6" t="n">
        <v>0.237227312112506</v>
      </c>
      <c r="CI2133" s="6" t="n">
        <v>0.205076017666515</v>
      </c>
      <c r="CJ2133" s="6" t="n">
        <v>-0.135529480816035</v>
      </c>
      <c r="CK2133" s="6" t="n">
        <v>0.0461687407975151</v>
      </c>
      <c r="CL2133" s="7" t="n">
        <v>0.136623721468439</v>
      </c>
      <c r="CM2133" s="6" t="n">
        <v>0.0688194763435922</v>
      </c>
      <c r="CN2133" s="4" t="s">
        <v>493</v>
      </c>
    </row>
    <row r="2134" customFormat="false" ht="15" hidden="false" customHeight="false" outlineLevel="0" collapsed="false">
      <c r="A2134" s="4" t="s">
        <v>41</v>
      </c>
      <c r="B2134" s="4" t="s">
        <v>42</v>
      </c>
      <c r="C2134" s="25" t="n">
        <v>45199</v>
      </c>
      <c r="D2134" s="4" t="s">
        <v>279</v>
      </c>
      <c r="E2134" s="4" t="s">
        <v>700</v>
      </c>
      <c r="F2134" s="4" t="s">
        <v>98</v>
      </c>
      <c r="G2134" s="4" t="s">
        <v>438</v>
      </c>
      <c r="H2134" s="4" t="s">
        <v>528</v>
      </c>
      <c r="I2134" s="5" t="n">
        <v>175</v>
      </c>
      <c r="J2134" s="25" t="n">
        <v>45238</v>
      </c>
      <c r="K2134" s="4" t="s">
        <v>1496</v>
      </c>
      <c r="L2134" s="4" t="s">
        <v>5</v>
      </c>
      <c r="M2134" s="4" t="s">
        <v>441</v>
      </c>
      <c r="N2134" s="25" t="n">
        <v>45237</v>
      </c>
      <c r="O2134" s="25" t="n">
        <v>45238</v>
      </c>
      <c r="P2134" s="25" t="n">
        <v>45239</v>
      </c>
      <c r="Q2134" s="25" t="n">
        <v>45239</v>
      </c>
      <c r="R2134" s="6" t="n">
        <v>0.00949317094888635</v>
      </c>
      <c r="S2134" s="6" t="n">
        <v>0.0183809930288803</v>
      </c>
      <c r="T2134" s="6" t="n">
        <v>0.0192087396272807</v>
      </c>
      <c r="U2134" s="6" t="n">
        <v>0.0470829036050473</v>
      </c>
      <c r="V2134" s="6" t="n">
        <v>-0.000842876937346415</v>
      </c>
      <c r="W2134" s="6" t="n">
        <v>0.00640887207798091</v>
      </c>
      <c r="X2134" s="6" t="n">
        <v>0.0479257805423937</v>
      </c>
      <c r="Y2134" s="6" t="n">
        <v>0.0406740315270664</v>
      </c>
      <c r="AB2134" s="6" t="n">
        <v>0.0239864770473024</v>
      </c>
      <c r="AC2134" s="6" t="n">
        <v>0.0192087396272807</v>
      </c>
      <c r="AD2134" s="6" t="n">
        <v>0.0192087396272807</v>
      </c>
      <c r="AE2134" s="6" t="n">
        <v>0.0509904724651449</v>
      </c>
      <c r="AF2134" s="7" t="n">
        <v>0.508767123287671</v>
      </c>
      <c r="AG2134" s="7" t="n">
        <v>8.46375999015286</v>
      </c>
      <c r="AH2134" s="26" t="n">
        <v>3481.45</v>
      </c>
      <c r="AI2134" s="6" t="n">
        <v>0.0387426900584793</v>
      </c>
      <c r="AJ2134" s="6" t="n">
        <v>0.028204787430411</v>
      </c>
      <c r="AK2134" s="6" t="n">
        <v>-0.0546602403095522</v>
      </c>
      <c r="AL2134" s="6" t="n">
        <v>0.011108852230483</v>
      </c>
      <c r="AM2134" s="6" t="n">
        <v>0.0686342219561966</v>
      </c>
      <c r="AN2134" s="6" t="n">
        <v>0.0129342639693995</v>
      </c>
      <c r="AO2134" s="6" t="n">
        <v>0.0152705234610115</v>
      </c>
      <c r="AP2134" s="6" t="n">
        <v>0.00930685198130399</v>
      </c>
      <c r="AQ2134" s="6" t="n">
        <v>0.0536343325520514</v>
      </c>
      <c r="AR2134" s="6" t="n">
        <v>-0.0275245048982589</v>
      </c>
      <c r="AS2134" s="4" t="s">
        <v>442</v>
      </c>
      <c r="AT2134" s="4" t="s">
        <v>121</v>
      </c>
      <c r="AU2134" s="5" t="n">
        <v>2116.9</v>
      </c>
      <c r="AV2134" s="6" t="n">
        <v>0.195988700564972</v>
      </c>
      <c r="AW2134" s="6" t="n">
        <v>0.108092546063652</v>
      </c>
      <c r="AX2134" s="5" t="n">
        <v>551.4</v>
      </c>
      <c r="AY2134" s="6" t="n">
        <v>0.260475223203741</v>
      </c>
      <c r="AZ2134" s="6" t="n">
        <v>0.0164639237687131</v>
      </c>
      <c r="BA2134" s="5" t="n">
        <v>480.5</v>
      </c>
      <c r="BB2134" s="6" t="n">
        <v>0.435185185185185</v>
      </c>
      <c r="BC2134" s="6" t="n">
        <v>0.254896839905981</v>
      </c>
      <c r="BD2134" s="6" t="n">
        <v>0.226982852284</v>
      </c>
      <c r="BE2134" s="7" t="n">
        <v>31.67</v>
      </c>
      <c r="BM2134" s="5" t="n">
        <v>52918.04</v>
      </c>
      <c r="BN2134" s="5" t="n">
        <v>1350.1</v>
      </c>
      <c r="BO2134" s="26" t="n">
        <v>39.1956447670543</v>
      </c>
      <c r="BP2134" s="7" t="n">
        <v>7.35125929012989</v>
      </c>
      <c r="BQ2134" s="6" t="n">
        <v>0.187552962422727</v>
      </c>
      <c r="BR2134" s="7" t="n">
        <v>0</v>
      </c>
      <c r="BS2134" s="26" t="n">
        <v>13.58</v>
      </c>
      <c r="BT2134" s="7" t="n">
        <v>1.87</v>
      </c>
      <c r="BU2134" s="4" t="s">
        <v>1477</v>
      </c>
      <c r="BV2134" s="5" t="n">
        <v>669.7</v>
      </c>
      <c r="BW2134" s="5" t="n">
        <v>294.9</v>
      </c>
      <c r="BX2134" s="5" t="n">
        <v>374.8</v>
      </c>
      <c r="BY2134" s="7" t="n">
        <v>0.775654389622423</v>
      </c>
      <c r="BZ2134" s="5" t="n">
        <v>1</v>
      </c>
      <c r="CF2134" s="25" t="n">
        <v>45260</v>
      </c>
      <c r="CG2134" s="6" t="n">
        <v>0.267772712595481</v>
      </c>
      <c r="CH2134" s="6" t="n">
        <v>0.333225629498158</v>
      </c>
      <c r="CI2134" s="6" t="n">
        <v>0.298162501501758</v>
      </c>
      <c r="CJ2134" s="6" t="n">
        <v>-0.105223382874857</v>
      </c>
      <c r="CK2134" s="6" t="n">
        <v>0.0648229379900015</v>
      </c>
      <c r="CL2134" s="7" t="n">
        <v>0.296326273120226</v>
      </c>
      <c r="CM2134" s="6" t="n">
        <v>0.27471637630662</v>
      </c>
      <c r="CN2134" s="4" t="s">
        <v>493</v>
      </c>
    </row>
    <row r="2135" customFormat="false" ht="15" hidden="false" customHeight="false" outlineLevel="0" collapsed="false">
      <c r="A2135" s="4" t="s">
        <v>41</v>
      </c>
      <c r="B2135" s="4" t="s">
        <v>42</v>
      </c>
      <c r="C2135" s="25" t="n">
        <v>45199</v>
      </c>
      <c r="D2135" s="4" t="s">
        <v>310</v>
      </c>
      <c r="E2135" s="4" t="s">
        <v>658</v>
      </c>
      <c r="F2135" s="4" t="s">
        <v>76</v>
      </c>
      <c r="G2135" s="4" t="s">
        <v>438</v>
      </c>
      <c r="H2135" s="4" t="s">
        <v>601</v>
      </c>
      <c r="I2135" s="5" t="n">
        <v>1450</v>
      </c>
      <c r="J2135" s="25" t="n">
        <v>45238</v>
      </c>
      <c r="K2135" s="4" t="s">
        <v>957</v>
      </c>
      <c r="L2135" s="4" t="s">
        <v>5</v>
      </c>
      <c r="M2135" s="4" t="s">
        <v>441</v>
      </c>
      <c r="N2135" s="25" t="n">
        <v>45237</v>
      </c>
      <c r="O2135" s="25" t="n">
        <v>45238</v>
      </c>
      <c r="P2135" s="25" t="n">
        <v>45239</v>
      </c>
      <c r="Q2135" s="25" t="n">
        <v>45239</v>
      </c>
      <c r="R2135" s="6" t="n">
        <v>0.00100180324584254</v>
      </c>
      <c r="S2135" s="6" t="n">
        <v>0.0206164931945556</v>
      </c>
      <c r="T2135" s="6" t="n">
        <v>-0.0272602471072759</v>
      </c>
      <c r="U2135" s="6" t="n">
        <v>-0.00564195066687778</v>
      </c>
      <c r="V2135" s="6" t="n">
        <v>-0.000842876937346415</v>
      </c>
      <c r="W2135" s="6" t="n">
        <v>0.00339405021540939</v>
      </c>
      <c r="X2135" s="6" t="n">
        <v>-0.00479907372953137</v>
      </c>
      <c r="Y2135" s="6" t="n">
        <v>-0.00903600088228718</v>
      </c>
      <c r="Z2135" s="6" t="n">
        <v>0.0132122895590451</v>
      </c>
      <c r="AA2135" s="6" t="n">
        <v>-0.0188542402259229</v>
      </c>
      <c r="AB2135" s="6" t="n">
        <v>-0.0037262208276132</v>
      </c>
      <c r="AC2135" s="6" t="n">
        <v>-0.0272602471072759</v>
      </c>
      <c r="AD2135" s="6" t="n">
        <v>0.0272602471072759</v>
      </c>
      <c r="AE2135" s="6" t="n">
        <v>0.0266718964502844</v>
      </c>
      <c r="AF2135" s="7" t="n">
        <v>0.117647058823531</v>
      </c>
      <c r="AG2135" s="7" t="n">
        <v>2.14857535754965</v>
      </c>
      <c r="AH2135" s="26" t="n">
        <v>249.55</v>
      </c>
      <c r="AI2135" s="6" t="n">
        <v>0.0437055625261396</v>
      </c>
      <c r="AJ2135" s="6" t="n">
        <v>-0.0320015515903799</v>
      </c>
      <c r="AK2135" s="6" t="n">
        <v>0.0598853259715455</v>
      </c>
      <c r="AL2135" s="6" t="n">
        <v>0.246814888833376</v>
      </c>
      <c r="AM2135" s="6" t="n">
        <v>0.0895001091464744</v>
      </c>
      <c r="AN2135" s="6" t="n">
        <v>0.0285013067548454</v>
      </c>
      <c r="AO2135" s="6" t="n">
        <v>-0.0605028583452253</v>
      </c>
      <c r="AP2135" s="6" t="n">
        <v>0.0582661290322579</v>
      </c>
      <c r="AQ2135" s="6" t="n">
        <v>0.304637096774193</v>
      </c>
      <c r="AR2135" s="6" t="n">
        <v>0.223478259323883</v>
      </c>
      <c r="AS2135" s="4" t="s">
        <v>442</v>
      </c>
      <c r="AT2135" s="4" t="s">
        <v>121</v>
      </c>
      <c r="AU2135" s="5" t="n">
        <v>15738.03</v>
      </c>
      <c r="AV2135" s="6" t="n">
        <v>0.121683705469142</v>
      </c>
      <c r="AW2135" s="6" t="n">
        <v>0.0344922104291707</v>
      </c>
      <c r="AX2135" s="5" t="n">
        <v>3090.99</v>
      </c>
      <c r="AY2135" s="6" t="n">
        <v>0.196402599308808</v>
      </c>
      <c r="AZ2135" s="6" t="n">
        <v>0.0709322029214523</v>
      </c>
      <c r="BA2135" s="5" t="n">
        <v>875.53</v>
      </c>
      <c r="BB2135" s="6" t="n">
        <v>0.0689057368543138</v>
      </c>
      <c r="BC2135" s="6" t="n">
        <v>-0.0997028247077091</v>
      </c>
      <c r="BD2135" s="6" t="n">
        <v>0.0556314862787782</v>
      </c>
      <c r="BE2135" s="7" t="n">
        <v>2.74</v>
      </c>
      <c r="BM2135" s="5" t="n">
        <v>79746.198</v>
      </c>
      <c r="BN2135" s="5" t="n">
        <v>3514.33</v>
      </c>
      <c r="BO2135" s="26" t="n">
        <v>22.6917216083862</v>
      </c>
      <c r="BP2135" s="7" t="n">
        <v>2.77017427398</v>
      </c>
      <c r="BQ2135" s="6" t="n">
        <v>0.122078629457371</v>
      </c>
      <c r="BR2135" s="7" t="n">
        <v>1.70124356359703</v>
      </c>
      <c r="BS2135" s="26" t="n">
        <v>10</v>
      </c>
      <c r="BT2135" s="7" t="n">
        <v>1.79</v>
      </c>
      <c r="BU2135" s="4" t="s">
        <v>1477</v>
      </c>
      <c r="BV2135" s="5" t="n">
        <v>5391.51</v>
      </c>
      <c r="BW2135" s="5" t="n">
        <v>5001.88</v>
      </c>
      <c r="BX2135" s="5" t="n">
        <v>389.63</v>
      </c>
      <c r="BY2135" s="7" t="n">
        <v>2.91745219207584</v>
      </c>
      <c r="BZ2135" s="5" t="n">
        <v>7</v>
      </c>
      <c r="CA2135" s="6" t="n">
        <v>0.129906996198654</v>
      </c>
      <c r="CB2135" s="6" t="n">
        <v>0.382270215219638</v>
      </c>
      <c r="CC2135" s="4" t="s">
        <v>1058</v>
      </c>
      <c r="CD2135" s="26" t="n">
        <v>13.0487485627121</v>
      </c>
      <c r="CE2135" s="6" t="n">
        <v>0.738996004048222</v>
      </c>
      <c r="CF2135" s="25" t="n">
        <v>45260</v>
      </c>
      <c r="CG2135" s="6" t="n">
        <v>0.226896292224247</v>
      </c>
      <c r="CH2135" s="6" t="n">
        <v>0.259833076359239</v>
      </c>
      <c r="CI2135" s="6" t="n">
        <v>0.235660234898049</v>
      </c>
      <c r="CJ2135" s="6" t="n">
        <v>-0.0930321951304164</v>
      </c>
      <c r="CK2135" s="6" t="n">
        <v>0.050761421319797</v>
      </c>
      <c r="CL2135" s="7" t="n">
        <v>0.537026868013336</v>
      </c>
      <c r="CM2135" s="6" t="n">
        <v>0.622198982475975</v>
      </c>
      <c r="CN2135" s="4" t="s">
        <v>493</v>
      </c>
    </row>
    <row r="2136" customFormat="false" ht="15" hidden="false" customHeight="false" outlineLevel="0" collapsed="false">
      <c r="A2136" s="4" t="s">
        <v>41</v>
      </c>
      <c r="B2136" s="4" t="s">
        <v>42</v>
      </c>
      <c r="C2136" s="25" t="n">
        <v>45199</v>
      </c>
      <c r="D2136" s="4" t="s">
        <v>323</v>
      </c>
      <c r="E2136" s="4" t="s">
        <v>728</v>
      </c>
      <c r="F2136" s="4" t="s">
        <v>100</v>
      </c>
      <c r="G2136" s="4" t="s">
        <v>459</v>
      </c>
      <c r="H2136" s="4" t="s">
        <v>488</v>
      </c>
      <c r="I2136" s="5" t="n">
        <v>400</v>
      </c>
      <c r="J2136" s="25" t="n">
        <v>45238</v>
      </c>
      <c r="K2136" s="4" t="s">
        <v>906</v>
      </c>
      <c r="L2136" s="4" t="s">
        <v>5</v>
      </c>
      <c r="M2136" s="4" t="s">
        <v>441</v>
      </c>
      <c r="N2136" s="25" t="n">
        <v>45237</v>
      </c>
      <c r="O2136" s="25" t="n">
        <v>45238</v>
      </c>
      <c r="P2136" s="25" t="n">
        <v>45239</v>
      </c>
      <c r="Q2136" s="25" t="n">
        <v>45239</v>
      </c>
      <c r="R2136" s="6" t="n">
        <v>0.0115382818704164</v>
      </c>
      <c r="S2136" s="6" t="n">
        <v>0.0155629444906251</v>
      </c>
      <c r="T2136" s="6" t="n">
        <v>-0.00222818425719618</v>
      </c>
      <c r="U2136" s="6" t="n">
        <v>0.0248730421038453</v>
      </c>
      <c r="V2136" s="6" t="n">
        <v>-0.000842876937346415</v>
      </c>
      <c r="W2136" s="6" t="n">
        <v>0.00347438110352827</v>
      </c>
      <c r="X2136" s="6" t="n">
        <v>0.0257159190411918</v>
      </c>
      <c r="Y2136" s="6" t="n">
        <v>0.0213986610003171</v>
      </c>
      <c r="AB2136" s="6" t="n">
        <v>0.000409258332954465</v>
      </c>
      <c r="AC2136" s="6" t="n">
        <v>-0.00222818425719618</v>
      </c>
      <c r="AD2136" s="6" t="n">
        <v>0.00222818425719618</v>
      </c>
      <c r="AE2136" s="6" t="n">
        <v>0.0340593879314265</v>
      </c>
      <c r="AF2136" s="7" t="n">
        <v>0.65554072096128</v>
      </c>
      <c r="AG2136" s="7" t="n">
        <v>2.21317305169995</v>
      </c>
      <c r="AH2136" s="26" t="n">
        <v>1070.35</v>
      </c>
      <c r="AI2136" s="6" t="n">
        <v>0.0413991048842186</v>
      </c>
      <c r="AJ2136" s="6" t="n">
        <v>0.0581809194265941</v>
      </c>
      <c r="AK2136" s="6" t="n">
        <v>0.0677873104549087</v>
      </c>
      <c r="AL2136" s="6" t="n">
        <v>0.359951718442284</v>
      </c>
      <c r="AM2136" s="6" t="n">
        <v>0.19725950782998</v>
      </c>
      <c r="AN2136" s="6" t="n">
        <v>-0.00211679596180447</v>
      </c>
      <c r="AO2136" s="6" t="n">
        <v>0.0602977153883986</v>
      </c>
      <c r="AP2136" s="6" t="n">
        <v>-0.0514538328320116</v>
      </c>
      <c r="AQ2136" s="6" t="n">
        <v>-0.0472609607146113</v>
      </c>
      <c r="AR2136" s="6" t="n">
        <v>-0.128419798164922</v>
      </c>
      <c r="AS2136" s="4" t="s">
        <v>442</v>
      </c>
      <c r="AT2136" s="4" t="s">
        <v>121</v>
      </c>
      <c r="AU2136" s="5" t="n">
        <v>6736.5</v>
      </c>
      <c r="AV2136" s="6" t="n">
        <v>-0.186678257090079</v>
      </c>
      <c r="AW2136" s="6" t="n">
        <v>0.159785827422354</v>
      </c>
      <c r="AX2136" s="5" t="n">
        <v>497.4</v>
      </c>
      <c r="AY2136" s="6" t="n">
        <v>0.0738365620129147</v>
      </c>
      <c r="AZ2136" s="6" t="n">
        <v>-0.0250200910108577</v>
      </c>
      <c r="BA2136" s="5" t="n">
        <v>339.3</v>
      </c>
      <c r="BB2136" s="6" t="n">
        <v>-0.386548544566986</v>
      </c>
      <c r="BC2136" s="6" t="n">
        <v>-0.28823159219635</v>
      </c>
      <c r="BD2136" s="6" t="n">
        <v>0.0503674014696059</v>
      </c>
      <c r="BE2136" s="7" t="n">
        <v>4.78</v>
      </c>
      <c r="BM2136" s="5" t="n">
        <v>77867.9625</v>
      </c>
      <c r="BN2136" s="5" t="n">
        <v>1346.8</v>
      </c>
      <c r="BO2136" s="26" t="n">
        <v>57.81701997327</v>
      </c>
      <c r="BP2136" s="7" t="n">
        <v>12.9790753396116</v>
      </c>
      <c r="BQ2136" s="6" t="n">
        <v>0.224485373781149</v>
      </c>
      <c r="BR2136" s="7" t="n">
        <v>0.000183348612384365</v>
      </c>
      <c r="BS2136" s="26" t="n">
        <v>22.05</v>
      </c>
      <c r="BT2136" s="7" t="n">
        <v>3.45</v>
      </c>
      <c r="BU2136" s="4" t="s">
        <v>1477</v>
      </c>
      <c r="BV2136" s="5" t="n">
        <v>860.1</v>
      </c>
      <c r="BW2136" s="5" t="n">
        <v>62.8</v>
      </c>
      <c r="BX2136" s="5" t="n">
        <v>797.3</v>
      </c>
      <c r="BY2136" s="7" t="n">
        <v>1.05404411764706</v>
      </c>
      <c r="BZ2136" s="5" t="n">
        <v>1</v>
      </c>
      <c r="CF2136" s="25" t="n">
        <v>45260</v>
      </c>
      <c r="CG2136" s="6" t="n">
        <v>0.227330345055368</v>
      </c>
      <c r="CH2136" s="6" t="n">
        <v>0.291795493051503</v>
      </c>
      <c r="CI2136" s="6" t="n">
        <v>0.243496040057112</v>
      </c>
      <c r="CJ2136" s="6" t="n">
        <v>-0.165525013732362</v>
      </c>
      <c r="CK2136" s="6" t="n">
        <v>0.0567624068351209</v>
      </c>
      <c r="CL2136" s="7" t="n">
        <v>0.0392545767776979</v>
      </c>
      <c r="CM2136" s="6" t="n">
        <v>0.295453695042095</v>
      </c>
      <c r="CN2136" s="4" t="s">
        <v>493</v>
      </c>
    </row>
    <row r="2137" customFormat="false" ht="15" hidden="false" customHeight="false" outlineLevel="0" collapsed="false">
      <c r="A2137" s="4" t="s">
        <v>41</v>
      </c>
      <c r="B2137" s="4" t="s">
        <v>42</v>
      </c>
      <c r="C2137" s="25" t="n">
        <v>45199</v>
      </c>
      <c r="D2137" s="4" t="s">
        <v>123</v>
      </c>
      <c r="E2137" s="4" t="s">
        <v>487</v>
      </c>
      <c r="F2137" s="4" t="s">
        <v>73</v>
      </c>
      <c r="G2137" s="4" t="s">
        <v>438</v>
      </c>
      <c r="H2137" s="4" t="s">
        <v>1037</v>
      </c>
      <c r="I2137" s="5" t="n">
        <v>125</v>
      </c>
      <c r="J2137" s="25" t="n">
        <v>45239</v>
      </c>
      <c r="K2137" s="4" t="s">
        <v>1414</v>
      </c>
      <c r="L2137" s="4" t="s">
        <v>6</v>
      </c>
      <c r="M2137" s="4" t="s">
        <v>441</v>
      </c>
      <c r="N2137" s="25" t="n">
        <v>45238</v>
      </c>
      <c r="O2137" s="25" t="n">
        <v>45239</v>
      </c>
      <c r="P2137" s="25" t="n">
        <v>45240</v>
      </c>
      <c r="Q2137" s="25" t="n">
        <v>45239</v>
      </c>
      <c r="R2137" s="6" t="n">
        <v>0.0158596274472533</v>
      </c>
      <c r="S2137" s="6" t="n">
        <v>0.00817438692098094</v>
      </c>
      <c r="T2137" s="6" t="n">
        <v>-0.016517805359007</v>
      </c>
      <c r="U2137" s="6" t="n">
        <v>0.00751620900922723</v>
      </c>
      <c r="V2137" s="6" t="n">
        <v>0.000966619203694563</v>
      </c>
      <c r="W2137" s="6" t="n">
        <v>0.00844612622603924</v>
      </c>
      <c r="X2137" s="6" t="n">
        <v>0.00654958980553266</v>
      </c>
      <c r="Y2137" s="6" t="n">
        <v>-0.000929917216812015</v>
      </c>
      <c r="Z2137" s="6" t="n">
        <v>-0.00638989542844437</v>
      </c>
      <c r="AA2137" s="6" t="n">
        <v>0.0139061044376716</v>
      </c>
      <c r="AB2137" s="6" t="n">
        <v>0.00218685315339529</v>
      </c>
      <c r="AC2137" s="6" t="n">
        <v>0.00817438692098094</v>
      </c>
      <c r="AD2137" s="6" t="n">
        <v>0.00817438692098094</v>
      </c>
      <c r="AE2137" s="6" t="n">
        <v>0.0367087275321303</v>
      </c>
      <c r="AF2137" s="7" t="n">
        <v>0.602102580439631</v>
      </c>
      <c r="AG2137" s="7" t="n">
        <v>2.27860190557263</v>
      </c>
      <c r="AH2137" s="26" t="n">
        <v>4208.8</v>
      </c>
      <c r="AI2137" s="6" t="n">
        <v>0.0242133696736671</v>
      </c>
      <c r="AJ2137" s="6" t="n">
        <v>0.0183155500713748</v>
      </c>
      <c r="AK2137" s="6" t="n">
        <v>-0.0516555694505464</v>
      </c>
      <c r="AL2137" s="6" t="n">
        <v>0.106821648345871</v>
      </c>
      <c r="AM2137" s="6" t="n">
        <v>0.304953104410509</v>
      </c>
      <c r="AN2137" s="6" t="n">
        <v>-0.000351550181203586</v>
      </c>
      <c r="AO2137" s="6" t="n">
        <v>0.0186671002525783</v>
      </c>
      <c r="AP2137" s="6" t="n">
        <v>0.0107918760172667</v>
      </c>
      <c r="AQ2137" s="6" t="n">
        <v>0.129160474606656</v>
      </c>
      <c r="AR2137" s="6" t="n">
        <v>0.0482481615723995</v>
      </c>
      <c r="AS2137" s="4" t="s">
        <v>455</v>
      </c>
      <c r="AT2137" s="4" t="s">
        <v>121</v>
      </c>
      <c r="AU2137" s="5" t="n">
        <v>2769.19</v>
      </c>
      <c r="AV2137" s="6" t="n">
        <v>0.306381914763132</v>
      </c>
      <c r="AW2137" s="6" t="n">
        <v>0.103865456444354</v>
      </c>
      <c r="AX2137" s="5" t="n">
        <v>438.53</v>
      </c>
      <c r="AY2137" s="6" t="n">
        <v>0.158360386972364</v>
      </c>
      <c r="AZ2137" s="6" t="n">
        <v>0.0371851484997209</v>
      </c>
      <c r="BA2137" s="5" t="n">
        <v>362.87</v>
      </c>
      <c r="BB2137" s="6" t="n">
        <v>0.836758453128164</v>
      </c>
      <c r="BC2137" s="6" t="n">
        <v>0.227446470249975</v>
      </c>
      <c r="BD2137" s="6" t="n">
        <v>0.131038318064127</v>
      </c>
      <c r="BE2137" s="7" t="n">
        <v>17.12</v>
      </c>
      <c r="BM2137" s="5" t="n">
        <v>89184.472</v>
      </c>
      <c r="BN2137" s="5" t="n">
        <v>1043.4</v>
      </c>
      <c r="BO2137" s="26" t="n">
        <v>85.4748629480544</v>
      </c>
      <c r="BS2137" s="26" t="n">
        <v>23.85</v>
      </c>
      <c r="BT2137" s="7" t="n">
        <v>3.63</v>
      </c>
      <c r="BZ2137" s="5" t="n">
        <v>9</v>
      </c>
      <c r="CA2137" s="6" t="n">
        <v>0.101685791442747</v>
      </c>
      <c r="CB2137" s="6" t="n">
        <v>0.340395087424267</v>
      </c>
      <c r="CC2137" s="4" t="s">
        <v>1332</v>
      </c>
      <c r="CD2137" s="26" t="n">
        <v>75.7215781974501</v>
      </c>
      <c r="CE2137" s="6" t="n">
        <v>0.128804562487747</v>
      </c>
      <c r="CF2137" s="25" t="n">
        <v>45260</v>
      </c>
      <c r="CG2137" s="6" t="n">
        <v>0.260632712555211</v>
      </c>
      <c r="CH2137" s="6" t="n">
        <v>0.288239634881821</v>
      </c>
      <c r="CI2137" s="6" t="n">
        <v>0.314189432215225</v>
      </c>
      <c r="CJ2137" s="6" t="n">
        <v>0.0900285533044201</v>
      </c>
      <c r="CK2137" s="6" t="n">
        <v>0.0560667217252731</v>
      </c>
      <c r="CL2137" s="7" t="n">
        <v>0.14579748323855</v>
      </c>
      <c r="CM2137" s="6" t="n">
        <v>0.105588664305064</v>
      </c>
      <c r="CN2137" s="4" t="s">
        <v>493</v>
      </c>
    </row>
    <row r="2138" customFormat="false" ht="15" hidden="false" customHeight="false" outlineLevel="0" collapsed="false">
      <c r="A2138" s="4" t="s">
        <v>41</v>
      </c>
      <c r="B2138" s="4" t="s">
        <v>42</v>
      </c>
      <c r="C2138" s="25" t="n">
        <v>45199</v>
      </c>
      <c r="D2138" s="4" t="s">
        <v>128</v>
      </c>
      <c r="E2138" s="4" t="s">
        <v>590</v>
      </c>
      <c r="F2138" s="4" t="s">
        <v>109</v>
      </c>
      <c r="G2138" s="4" t="s">
        <v>438</v>
      </c>
      <c r="H2138" s="4" t="s">
        <v>468</v>
      </c>
      <c r="I2138" s="5" t="n">
        <v>475</v>
      </c>
      <c r="J2138" s="25" t="n">
        <v>45239</v>
      </c>
      <c r="K2138" s="4" t="s">
        <v>899</v>
      </c>
      <c r="L2138" s="4" t="s">
        <v>6</v>
      </c>
      <c r="M2138" s="4" t="s">
        <v>441</v>
      </c>
      <c r="N2138" s="25" t="n">
        <v>45238</v>
      </c>
      <c r="O2138" s="25" t="n">
        <v>45239</v>
      </c>
      <c r="P2138" s="25" t="n">
        <v>45240</v>
      </c>
      <c r="Q2138" s="25" t="n">
        <v>45239</v>
      </c>
      <c r="R2138" s="6" t="n">
        <v>0.0265187135602785</v>
      </c>
      <c r="S2138" s="6" t="n">
        <v>-0.0152681079760596</v>
      </c>
      <c r="T2138" s="6" t="n">
        <v>0.00297692880178624</v>
      </c>
      <c r="U2138" s="6" t="n">
        <v>0.0142275343860051</v>
      </c>
      <c r="V2138" s="6" t="n">
        <v>0.000966619203694563</v>
      </c>
      <c r="W2138" s="6" t="n">
        <v>-0.00233580749566886</v>
      </c>
      <c r="X2138" s="6" t="n">
        <v>0.0132609151823105</v>
      </c>
      <c r="Y2138" s="6" t="n">
        <v>0.016563341881674</v>
      </c>
      <c r="AB2138" s="6" t="n">
        <v>0.00769512641993408</v>
      </c>
      <c r="AC2138" s="6" t="n">
        <v>-0.0152681079760596</v>
      </c>
      <c r="AD2138" s="6" t="n">
        <v>0.0152681079760596</v>
      </c>
      <c r="AE2138" s="6" t="n">
        <v>0.0361548796873092</v>
      </c>
      <c r="AF2138" s="7" t="n">
        <v>0.273648648648649</v>
      </c>
      <c r="AG2138" s="7" t="n">
        <v>1.70736579558283</v>
      </c>
      <c r="AH2138" s="26" t="n">
        <v>797.55</v>
      </c>
      <c r="AI2138" s="6" t="n">
        <v>0.0163109270468305</v>
      </c>
      <c r="AJ2138" s="6" t="n">
        <v>-0.0399638880529646</v>
      </c>
      <c r="AK2138" s="6" t="n">
        <v>0.0287649145436957</v>
      </c>
      <c r="AL2138" s="6" t="n">
        <v>0.164136622390893</v>
      </c>
      <c r="AM2138" s="6" t="n">
        <v>-0.0435330095340877</v>
      </c>
      <c r="AN2138" s="6" t="n">
        <v>-0.0181694240833547</v>
      </c>
      <c r="AO2138" s="6" t="n">
        <v>-0.0217944639696099</v>
      </c>
      <c r="AP2138" s="6" t="n">
        <v>0.00179322285431605</v>
      </c>
      <c r="AQ2138" s="6" t="n">
        <v>0.27615631956468</v>
      </c>
      <c r="AR2138" s="6" t="n">
        <v>0.195244006530423</v>
      </c>
      <c r="AS2138" s="4" t="s">
        <v>442</v>
      </c>
      <c r="AT2138" s="4" t="s">
        <v>121</v>
      </c>
      <c r="AU2138" s="5" t="n">
        <v>6646.41</v>
      </c>
      <c r="AV2138" s="6" t="n">
        <v>0.27550664005527</v>
      </c>
      <c r="AW2138" s="6" t="n">
        <v>0.0638426263095133</v>
      </c>
      <c r="AX2138" s="5" t="n">
        <v>3663.98</v>
      </c>
      <c r="AY2138" s="6" t="n">
        <v>0.551272040093825</v>
      </c>
      <c r="AZ2138" s="6" t="n">
        <v>-0.00346235769538195</v>
      </c>
      <c r="BA2138" s="5" t="n">
        <v>1747.85</v>
      </c>
      <c r="BB2138" s="6" t="n">
        <v>0.0419523140718554</v>
      </c>
      <c r="BC2138" s="6" t="n">
        <v>-0.173483960051449</v>
      </c>
      <c r="BD2138" s="6" t="n">
        <v>0.262976554260119</v>
      </c>
      <c r="BE2138" s="7" t="n">
        <v>8.09</v>
      </c>
      <c r="BM2138" s="5" t="n">
        <v>172282.76325</v>
      </c>
      <c r="BN2138" s="5" t="n">
        <v>6266.616</v>
      </c>
      <c r="BO2138" s="26" t="n">
        <v>27.4921525828294</v>
      </c>
      <c r="BP2138" s="7" t="n">
        <v>3.77949172158045</v>
      </c>
      <c r="BQ2138" s="6" t="n">
        <v>0.13747529263827</v>
      </c>
      <c r="BR2138" s="7" t="n">
        <v>1.10825937760922</v>
      </c>
      <c r="BS2138" s="26" t="n">
        <v>20.2</v>
      </c>
      <c r="BT2138" s="7" t="n">
        <v>3.64</v>
      </c>
      <c r="BU2138" s="4" t="s">
        <v>1477</v>
      </c>
      <c r="BV2138" s="5" t="n">
        <v>7290.23</v>
      </c>
      <c r="BW2138" s="5" t="n">
        <v>3821.41</v>
      </c>
      <c r="BX2138" s="5" t="n">
        <v>3468.82</v>
      </c>
      <c r="BY2138" s="7" t="n">
        <v>1.88740398232265</v>
      </c>
      <c r="BZ2138" s="5" t="n">
        <v>0</v>
      </c>
      <c r="CF2138" s="25" t="n">
        <v>45260</v>
      </c>
      <c r="CG2138" s="6" t="n">
        <v>0.264902405888122</v>
      </c>
      <c r="CH2138" s="6" t="n">
        <v>0.267503761328291</v>
      </c>
      <c r="CI2138" s="6" t="n">
        <v>0.246960509370361</v>
      </c>
      <c r="CJ2138" s="6" t="n">
        <v>-0.0767961237476548</v>
      </c>
      <c r="CK2138" s="6" t="n">
        <v>0.0521902910261863</v>
      </c>
      <c r="CL2138" s="7" t="n">
        <v>0.292546902419051</v>
      </c>
      <c r="CM2138" s="6" t="n">
        <v>0.293649922852735</v>
      </c>
      <c r="CN2138" s="4" t="s">
        <v>493</v>
      </c>
    </row>
    <row r="2139" customFormat="false" ht="15" hidden="false" customHeight="false" outlineLevel="0" collapsed="false">
      <c r="A2139" s="4" t="s">
        <v>41</v>
      </c>
      <c r="B2139" s="4" t="s">
        <v>42</v>
      </c>
      <c r="C2139" s="25" t="n">
        <v>45199</v>
      </c>
      <c r="D2139" s="4" t="s">
        <v>136</v>
      </c>
      <c r="E2139" s="4" t="s">
        <v>871</v>
      </c>
      <c r="F2139" s="4" t="s">
        <v>80</v>
      </c>
      <c r="G2139" s="4" t="s">
        <v>438</v>
      </c>
      <c r="H2139" s="4" t="s">
        <v>488</v>
      </c>
      <c r="I2139" s="5" t="n">
        <v>125</v>
      </c>
      <c r="J2139" s="25" t="n">
        <v>45239</v>
      </c>
      <c r="K2139" s="4" t="s">
        <v>981</v>
      </c>
      <c r="L2139" s="4" t="s">
        <v>6</v>
      </c>
      <c r="M2139" s="4" t="s">
        <v>441</v>
      </c>
      <c r="N2139" s="25" t="n">
        <v>45238</v>
      </c>
      <c r="O2139" s="25" t="n">
        <v>45239</v>
      </c>
      <c r="P2139" s="25" t="n">
        <v>45240</v>
      </c>
      <c r="Q2139" s="25" t="n">
        <v>45239</v>
      </c>
      <c r="R2139" s="6" t="n">
        <v>-0.00504200044774528</v>
      </c>
      <c r="S2139" s="6" t="n">
        <v>0.0365196294231014</v>
      </c>
      <c r="T2139" s="6" t="n">
        <v>-0.00360540622168537</v>
      </c>
      <c r="U2139" s="6" t="n">
        <v>0.0278722227536707</v>
      </c>
      <c r="V2139" s="6" t="n">
        <v>0.000966619203694563</v>
      </c>
      <c r="W2139" s="6" t="n">
        <v>0.00400876618987445</v>
      </c>
      <c r="X2139" s="6" t="n">
        <v>0.0269056035499762</v>
      </c>
      <c r="Y2139" s="6" t="n">
        <v>0.0238634565637963</v>
      </c>
      <c r="Z2139" s="6" t="n">
        <v>0.0404224126360526</v>
      </c>
      <c r="AA2139" s="6" t="n">
        <v>-0.0125501898823818</v>
      </c>
      <c r="AB2139" s="6" t="n">
        <v>0.00715131237832511</v>
      </c>
      <c r="AC2139" s="6" t="n">
        <v>0.0365196294231014</v>
      </c>
      <c r="AD2139" s="6" t="n">
        <v>0.0365196294231014</v>
      </c>
      <c r="AE2139" s="6" t="n">
        <v>0.0373609602911396</v>
      </c>
      <c r="AF2139" s="7" t="n">
        <v>0.919350615344333</v>
      </c>
      <c r="AG2139" s="7" t="n">
        <v>2.34601023641903</v>
      </c>
      <c r="AH2139" s="26" t="n">
        <v>5136.85</v>
      </c>
      <c r="AI2139" s="6" t="n">
        <v>0.0657586256976286</v>
      </c>
      <c r="AJ2139" s="6" t="n">
        <v>0.0151375920162051</v>
      </c>
      <c r="AK2139" s="6" t="n">
        <v>0.031433849366505</v>
      </c>
      <c r="AL2139" s="6" t="n">
        <v>0.110646256297162</v>
      </c>
      <c r="AM2139" s="6" t="n">
        <v>0.168794084186577</v>
      </c>
      <c r="AN2139" s="6" t="n">
        <v>-0.00611787019475407</v>
      </c>
      <c r="AO2139" s="6" t="n">
        <v>0.0212554622109592</v>
      </c>
      <c r="AP2139" s="6" t="n">
        <v>0.0379748034479492</v>
      </c>
      <c r="AQ2139" s="6" t="n">
        <v>0.0509330302169175</v>
      </c>
      <c r="AR2139" s="6" t="n">
        <v>-0.0299792828173393</v>
      </c>
      <c r="AS2139" s="4" t="s">
        <v>442</v>
      </c>
      <c r="AT2139" s="4" t="s">
        <v>121</v>
      </c>
      <c r="AU2139" s="5" t="n">
        <v>4846.9</v>
      </c>
      <c r="AV2139" s="6" t="n">
        <v>0.140160006774765</v>
      </c>
      <c r="AW2139" s="6" t="n">
        <v>0.0971297931096924</v>
      </c>
      <c r="AX2139" s="5" t="n">
        <v>629.4</v>
      </c>
      <c r="AY2139" s="6" t="n">
        <v>0.129856196744311</v>
      </c>
      <c r="AZ2139" s="6" t="n">
        <v>-0.00313855516520845</v>
      </c>
      <c r="BA2139" s="5" t="n">
        <v>232.9</v>
      </c>
      <c r="BB2139" s="6" t="n">
        <v>0.141722633462425</v>
      </c>
      <c r="BC2139" s="6" t="n">
        <v>0.39795918367347</v>
      </c>
      <c r="BD2139" s="6" t="n">
        <v>0.0480513317790753</v>
      </c>
      <c r="BE2139" s="7" t="n">
        <v>16.2</v>
      </c>
      <c r="BM2139" s="5" t="n">
        <v>73867.903</v>
      </c>
      <c r="BN2139" s="5" t="n">
        <v>668.57</v>
      </c>
      <c r="BO2139" s="26" t="n">
        <v>110.48641578294</v>
      </c>
      <c r="BP2139" s="7" t="n">
        <v>11.9196763345672</v>
      </c>
      <c r="BQ2139" s="6" t="n">
        <v>0.107883636645291</v>
      </c>
      <c r="BR2139" s="7" t="n">
        <v>0.437348518832881</v>
      </c>
      <c r="BS2139" s="26" t="n">
        <v>22.05</v>
      </c>
      <c r="BT2139" s="7" t="n">
        <v>3.46</v>
      </c>
      <c r="BU2139" s="4" t="s">
        <v>1477</v>
      </c>
      <c r="BV2139" s="5" t="n">
        <v>960.3277</v>
      </c>
      <c r="BW2139" s="5" t="n">
        <v>527.6647</v>
      </c>
      <c r="BX2139" s="5" t="n">
        <v>432.663</v>
      </c>
      <c r="BY2139" s="7" t="n">
        <v>2.40382403003755</v>
      </c>
      <c r="BZ2139" s="5" t="n">
        <v>4</v>
      </c>
      <c r="CA2139" s="6" t="n">
        <v>0.204642263891377</v>
      </c>
      <c r="CB2139" s="6" t="n">
        <v>0.0808819127392753</v>
      </c>
      <c r="CC2139" s="4" t="s">
        <v>714</v>
      </c>
      <c r="CD2139" s="26" t="n">
        <v>46.991040307752</v>
      </c>
      <c r="CE2139" s="6" t="n">
        <v>1.35122302165149</v>
      </c>
      <c r="CF2139" s="25" t="n">
        <v>45260</v>
      </c>
      <c r="CG2139" s="6" t="n">
        <v>0.240863905021455</v>
      </c>
      <c r="CH2139" s="6" t="n">
        <v>0.250663066537958</v>
      </c>
      <c r="CI2139" s="6" t="n">
        <v>0.247893964630645</v>
      </c>
      <c r="CJ2139" s="6" t="n">
        <v>-0.0110471077592661</v>
      </c>
      <c r="CK2139" s="6" t="n">
        <v>0.0487650658080332</v>
      </c>
      <c r="CL2139" s="7" t="n">
        <v>0.748889165183602</v>
      </c>
      <c r="CM2139" s="6" t="n">
        <v>0.243524684270953</v>
      </c>
      <c r="CN2139" s="4" t="s">
        <v>493</v>
      </c>
    </row>
    <row r="2140" customFormat="false" ht="15" hidden="false" customHeight="false" outlineLevel="0" collapsed="false">
      <c r="A2140" s="4" t="s">
        <v>41</v>
      </c>
      <c r="B2140" s="4" t="s">
        <v>42</v>
      </c>
      <c r="C2140" s="25" t="n">
        <v>45199</v>
      </c>
      <c r="D2140" s="4" t="s">
        <v>137</v>
      </c>
      <c r="E2140" s="4" t="s">
        <v>873</v>
      </c>
      <c r="F2140" s="4" t="s">
        <v>78</v>
      </c>
      <c r="G2140" s="4" t="s">
        <v>438</v>
      </c>
      <c r="H2140" s="4" t="s">
        <v>508</v>
      </c>
      <c r="I2140" s="5" t="n">
        <v>5000</v>
      </c>
      <c r="J2140" s="25" t="n">
        <v>45239</v>
      </c>
      <c r="K2140" s="4" t="s">
        <v>978</v>
      </c>
      <c r="L2140" s="4" t="s">
        <v>6</v>
      </c>
      <c r="M2140" s="4" t="s">
        <v>441</v>
      </c>
      <c r="N2140" s="25" t="n">
        <v>45238</v>
      </c>
      <c r="O2140" s="25" t="n">
        <v>45239</v>
      </c>
      <c r="P2140" s="25" t="n">
        <v>45240</v>
      </c>
      <c r="Q2140" s="25" t="n">
        <v>45239</v>
      </c>
      <c r="R2140" s="6" t="n">
        <v>0.0284444444444445</v>
      </c>
      <c r="S2140" s="6" t="n">
        <v>-0.0181503889369058</v>
      </c>
      <c r="T2140" s="6" t="n">
        <v>0.0199530516431925</v>
      </c>
      <c r="U2140" s="6" t="n">
        <v>0.0302471071507312</v>
      </c>
      <c r="V2140" s="6" t="n">
        <v>0.000966619203694563</v>
      </c>
      <c r="W2140" s="6" t="n">
        <v>0.00887020869992805</v>
      </c>
      <c r="X2140" s="6" t="n">
        <v>0.0292804879470366</v>
      </c>
      <c r="Y2140" s="6" t="n">
        <v>0.0213768984508032</v>
      </c>
      <c r="Z2140" s="6" t="n">
        <v>0.0175320885690835</v>
      </c>
      <c r="AA2140" s="6" t="n">
        <v>0.0127150185816477</v>
      </c>
      <c r="AB2140" s="6" t="n">
        <v>0.00547392682224146</v>
      </c>
      <c r="AC2140" s="6" t="n">
        <v>-0.0181503889369058</v>
      </c>
      <c r="AD2140" s="6" t="n">
        <v>0.0181503889369058</v>
      </c>
      <c r="AE2140" s="6" t="n">
        <v>0.0334197637568425</v>
      </c>
      <c r="AF2140" s="7" t="n">
        <v>0.28448275862069</v>
      </c>
      <c r="AG2140" s="7" t="n">
        <v>1.38865532806347</v>
      </c>
      <c r="AH2140" s="26" t="n">
        <v>168.75</v>
      </c>
      <c r="AI2140" s="6" t="n">
        <v>0.00626118067978543</v>
      </c>
      <c r="AJ2140" s="6" t="n">
        <v>-0.0183246073298432</v>
      </c>
      <c r="AK2140" s="6" t="n">
        <v>-0.0753424657534245</v>
      </c>
      <c r="AL2140" s="6" t="n">
        <v>0.150698943061712</v>
      </c>
      <c r="AM2140" s="6" t="n">
        <v>0.139817629179333</v>
      </c>
      <c r="AN2140" s="6" t="n">
        <v>0.00957434500786403</v>
      </c>
      <c r="AO2140" s="6" t="n">
        <v>-0.0278989523377072</v>
      </c>
      <c r="AP2140" s="6" t="n">
        <v>0.00287686996547754</v>
      </c>
      <c r="AQ2140" s="6" t="n">
        <v>0.0100690448791716</v>
      </c>
      <c r="AR2140" s="6" t="n">
        <v>-0.0708432681550852</v>
      </c>
      <c r="AS2140" s="4" t="s">
        <v>442</v>
      </c>
      <c r="AT2140" s="4" t="s">
        <v>121</v>
      </c>
      <c r="AU2140" s="5" t="n">
        <v>11429.04</v>
      </c>
      <c r="AV2140" s="6" t="n">
        <v>0.190515079041008</v>
      </c>
      <c r="AW2140" s="6" t="n">
        <v>0.179306843649782</v>
      </c>
      <c r="AX2140" s="5" t="n">
        <v>1832.04</v>
      </c>
      <c r="AY2140" s="6" t="n">
        <v>0.160296927825959</v>
      </c>
      <c r="AZ2140" s="6" t="n">
        <v>0.0530311550407323</v>
      </c>
      <c r="BA2140" s="5" t="n">
        <v>526.01</v>
      </c>
      <c r="BB2140" s="6" t="n">
        <v>2.2091391617351</v>
      </c>
      <c r="BC2140" s="6" t="n">
        <v>-0.0328742944345364</v>
      </c>
      <c r="BD2140" s="6" t="n">
        <v>0.0460239880164913</v>
      </c>
      <c r="BE2140" s="7" t="n">
        <v>1.79</v>
      </c>
      <c r="BM2140" s="5" t="n">
        <v>49546.6875</v>
      </c>
      <c r="BN2140" s="5" t="n">
        <v>1779.37</v>
      </c>
      <c r="BO2140" s="26" t="n">
        <v>27.8450729752665</v>
      </c>
      <c r="BP2140" s="7" t="n">
        <v>5.79227179787536</v>
      </c>
      <c r="BQ2140" s="6" t="n">
        <v>0.208017835076976</v>
      </c>
      <c r="BR2140" s="7" t="n">
        <v>3.64287877034299</v>
      </c>
      <c r="BS2140" s="26" t="n">
        <v>22.84</v>
      </c>
      <c r="BT2140" s="7" t="n">
        <v>4.6</v>
      </c>
      <c r="BU2140" s="4" t="s">
        <v>1477</v>
      </c>
      <c r="BV2140" s="5" t="n">
        <v>-3458.53</v>
      </c>
      <c r="BW2140" s="5" t="n">
        <v>457.08</v>
      </c>
      <c r="BX2140" s="5" t="n">
        <v>-3915.61</v>
      </c>
      <c r="BY2140" s="7" t="n">
        <v>-3.23257313767642</v>
      </c>
      <c r="BZ2140" s="5" t="n">
        <v>4</v>
      </c>
      <c r="CA2140" s="6" t="n">
        <v>0.203616467492113</v>
      </c>
      <c r="CB2140" s="6" t="n">
        <v>0.547133331303474</v>
      </c>
      <c r="CC2140" s="4" t="s">
        <v>512</v>
      </c>
      <c r="CD2140" s="26" t="n">
        <v>26.4138161696136</v>
      </c>
      <c r="CE2140" s="6" t="n">
        <v>0.0541859152975948</v>
      </c>
      <c r="CF2140" s="25" t="n">
        <v>45260</v>
      </c>
      <c r="CG2140" s="6" t="n">
        <v>0.233728086535912</v>
      </c>
      <c r="CH2140" s="6" t="n">
        <v>0.261382728876826</v>
      </c>
      <c r="CI2140" s="6" t="n">
        <v>0.249107602683734</v>
      </c>
      <c r="CJ2140" s="6" t="n">
        <v>-0.0469622696412961</v>
      </c>
      <c r="CK2140" s="6" t="n">
        <v>0.0508620689655173</v>
      </c>
      <c r="CL2140" s="7" t="n">
        <v>0.356855104522216</v>
      </c>
      <c r="CM2140" s="6" t="n">
        <v>0.182171428571429</v>
      </c>
      <c r="CN2140" s="4" t="s">
        <v>493</v>
      </c>
    </row>
    <row r="2141" customFormat="false" ht="15" hidden="false" customHeight="false" outlineLevel="0" collapsed="false">
      <c r="A2141" s="4" t="s">
        <v>41</v>
      </c>
      <c r="B2141" s="4" t="s">
        <v>42</v>
      </c>
      <c r="C2141" s="25" t="n">
        <v>45199</v>
      </c>
      <c r="D2141" s="4" t="s">
        <v>142</v>
      </c>
      <c r="E2141" s="4" t="s">
        <v>788</v>
      </c>
      <c r="F2141" s="4" t="s">
        <v>71</v>
      </c>
      <c r="G2141" s="4" t="s">
        <v>438</v>
      </c>
      <c r="H2141" s="4" t="s">
        <v>521</v>
      </c>
      <c r="I2141" s="5" t="n">
        <v>550</v>
      </c>
      <c r="J2141" s="25" t="n">
        <v>45239</v>
      </c>
      <c r="K2141" s="4" t="s">
        <v>1439</v>
      </c>
      <c r="L2141" s="4" t="s">
        <v>5</v>
      </c>
      <c r="M2141" s="4" t="s">
        <v>441</v>
      </c>
      <c r="N2141" s="25" t="n">
        <v>45238</v>
      </c>
      <c r="O2141" s="25" t="n">
        <v>45239</v>
      </c>
      <c r="P2141" s="25" t="n">
        <v>45240</v>
      </c>
      <c r="Q2141" s="25" t="n">
        <v>45240</v>
      </c>
      <c r="R2141" s="6" t="n">
        <v>0.0376710431555039</v>
      </c>
      <c r="S2141" s="6" t="n">
        <v>0.0151620308579361</v>
      </c>
      <c r="T2141" s="6" t="n">
        <v>0.0304496450170919</v>
      </c>
      <c r="U2141" s="6" t="n">
        <v>0.0832827190305319</v>
      </c>
      <c r="V2141" s="6" t="n">
        <v>0.000966619203694563</v>
      </c>
      <c r="W2141" s="6" t="n">
        <v>0.0160085360935212</v>
      </c>
      <c r="X2141" s="6" t="n">
        <v>0.0823160998268373</v>
      </c>
      <c r="Y2141" s="6" t="n">
        <v>0.0672741829370107</v>
      </c>
      <c r="Z2141" s="6" t="n">
        <v>0.0104964375750032</v>
      </c>
      <c r="AA2141" s="6" t="n">
        <v>0.0727862814555287</v>
      </c>
      <c r="AB2141" s="6" t="n">
        <v>0.013936366026821</v>
      </c>
      <c r="AC2141" s="6" t="n">
        <v>0.0304496450170919</v>
      </c>
      <c r="AD2141" s="6" t="n">
        <v>0.0304496450170919</v>
      </c>
      <c r="AE2141" s="6" t="n">
        <v>0.0446489613463056</v>
      </c>
      <c r="AF2141" s="7" t="n">
        <v>0.898704358068317</v>
      </c>
      <c r="AG2141" s="7" t="n">
        <v>2.96410336214333</v>
      </c>
      <c r="AH2141" s="26" t="n">
        <v>902.55</v>
      </c>
      <c r="AI2141" s="6" t="n">
        <v>0.0624484991171277</v>
      </c>
      <c r="AJ2141" s="6" t="n">
        <v>0.00188710662152403</v>
      </c>
      <c r="AK2141" s="6" t="n">
        <v>0.0724852949913859</v>
      </c>
      <c r="AL2141" s="6" t="n">
        <v>0.458195330802166</v>
      </c>
      <c r="AM2141" s="6" t="n">
        <v>0.616459210172831</v>
      </c>
      <c r="AN2141" s="6" t="n">
        <v>0.00947221955983579</v>
      </c>
      <c r="AO2141" s="6" t="n">
        <v>-0.00758511293831177</v>
      </c>
      <c r="AP2141" s="6" t="n">
        <v>0.0282229253853219</v>
      </c>
      <c r="AQ2141" s="6" t="n">
        <v>0.0252628355619062</v>
      </c>
      <c r="AR2141" s="6" t="n">
        <v>-0.0556494774723506</v>
      </c>
      <c r="AS2141" s="4" t="s">
        <v>442</v>
      </c>
      <c r="AT2141" s="4" t="s">
        <v>121</v>
      </c>
      <c r="AU2141" s="5" t="n">
        <v>7219.42</v>
      </c>
      <c r="AV2141" s="6" t="n">
        <v>0.2578767355999</v>
      </c>
      <c r="AW2141" s="6" t="n">
        <v>0.0538499267208912</v>
      </c>
      <c r="AX2141" s="5" t="n">
        <v>1373.44</v>
      </c>
      <c r="AY2141" s="6" t="n">
        <v>0.190242429447241</v>
      </c>
      <c r="AZ2141" s="6" t="n">
        <v>0.0524590141943473</v>
      </c>
      <c r="BA2141" s="5" t="n">
        <v>757.18</v>
      </c>
      <c r="BB2141" s="6" t="n">
        <v>0.849261204054219</v>
      </c>
      <c r="BC2141" s="6" t="n">
        <v>0.326640385457731</v>
      </c>
      <c r="BD2141" s="6" t="n">
        <v>0.104881001520898</v>
      </c>
      <c r="BE2141" s="7" t="n">
        <v>12.83</v>
      </c>
      <c r="BM2141" s="5" t="n">
        <v>52880.4045</v>
      </c>
      <c r="BN2141" s="5" t="n">
        <v>1977.73</v>
      </c>
      <c r="BO2141" s="26" t="n">
        <v>26.7379290904219</v>
      </c>
      <c r="BP2141" s="7" t="n">
        <v>1.97021982239096</v>
      </c>
      <c r="BQ2141" s="6" t="n">
        <v>0.0736863283513135</v>
      </c>
      <c r="BR2141" s="7" t="n">
        <v>0.181130669508213</v>
      </c>
      <c r="BS2141" s="26" t="n">
        <v>31.48</v>
      </c>
      <c r="BT2141" s="7" t="n">
        <v>4.16</v>
      </c>
      <c r="BU2141" s="4" t="s">
        <v>1477</v>
      </c>
      <c r="BV2141" s="5" t="n">
        <v>1500.28</v>
      </c>
      <c r="BW2141" s="5" t="n">
        <v>1495.56</v>
      </c>
      <c r="BX2141" s="5" t="n">
        <v>4.72000000000003</v>
      </c>
      <c r="BY2141" s="7" t="n">
        <v>1.12978846776562</v>
      </c>
      <c r="BZ2141" s="5" t="n">
        <v>12</v>
      </c>
      <c r="CA2141" s="6" t="n">
        <v>0.11323030455759</v>
      </c>
      <c r="CB2141" s="6" t="n">
        <v>0.330281816549991</v>
      </c>
      <c r="CC2141" s="4" t="s">
        <v>486</v>
      </c>
      <c r="CD2141" s="26" t="n">
        <v>39.8299575337194</v>
      </c>
      <c r="CE2141" s="6" t="n">
        <v>-0.32869802666031</v>
      </c>
      <c r="CF2141" s="25" t="n">
        <v>45260</v>
      </c>
      <c r="CG2141" s="6" t="n">
        <v>0.270681575286295</v>
      </c>
      <c r="CH2141" s="6" t="n">
        <v>0.301630565648247</v>
      </c>
      <c r="CI2141" s="6" t="n">
        <v>0.257742569073755</v>
      </c>
      <c r="CJ2141" s="6" t="n">
        <v>-0.145502484074085</v>
      </c>
      <c r="CK2141" s="6" t="n">
        <v>0.056692085195898</v>
      </c>
      <c r="CL2141" s="7" t="n">
        <v>0.537105751391468</v>
      </c>
      <c r="CM2141" s="6" t="n">
        <v>0.821853832442068</v>
      </c>
      <c r="CN2141" s="4" t="s">
        <v>444</v>
      </c>
    </row>
    <row r="2142" customFormat="false" ht="15" hidden="false" customHeight="false" outlineLevel="0" collapsed="false">
      <c r="A2142" s="4" t="s">
        <v>41</v>
      </c>
      <c r="B2142" s="4" t="s">
        <v>42</v>
      </c>
      <c r="C2142" s="25" t="n">
        <v>45199</v>
      </c>
      <c r="D2142" s="4" t="s">
        <v>158</v>
      </c>
      <c r="E2142" s="4" t="s">
        <v>710</v>
      </c>
      <c r="F2142" s="4" t="s">
        <v>82</v>
      </c>
      <c r="G2142" s="4" t="s">
        <v>438</v>
      </c>
      <c r="H2142" s="4" t="s">
        <v>508</v>
      </c>
      <c r="I2142" s="5" t="n">
        <v>25</v>
      </c>
      <c r="J2142" s="25" t="n">
        <v>45239</v>
      </c>
      <c r="K2142" s="4" t="s">
        <v>1448</v>
      </c>
      <c r="L2142" s="4" t="s">
        <v>6</v>
      </c>
      <c r="M2142" s="4" t="s">
        <v>441</v>
      </c>
      <c r="N2142" s="25" t="n">
        <v>45238</v>
      </c>
      <c r="O2142" s="25" t="n">
        <v>45239</v>
      </c>
      <c r="P2142" s="25" t="n">
        <v>45240</v>
      </c>
      <c r="Q2142" s="25" t="n">
        <v>45239</v>
      </c>
      <c r="R2142" s="6" t="n">
        <v>-0.0056054095365351</v>
      </c>
      <c r="S2142" s="6" t="n">
        <v>-0.00569808545346739</v>
      </c>
      <c r="T2142" s="6" t="n">
        <v>0.00191707192219104</v>
      </c>
      <c r="U2142" s="6" t="n">
        <v>-0.00938642306781146</v>
      </c>
      <c r="V2142" s="6" t="n">
        <v>0.000966619203694563</v>
      </c>
      <c r="W2142" s="6" t="n">
        <v>0.00887020869992805</v>
      </c>
      <c r="X2142" s="6" t="n">
        <v>-0.010353042271506</v>
      </c>
      <c r="Y2142" s="6" t="n">
        <v>-0.0182566317677395</v>
      </c>
      <c r="Z2142" s="6" t="n">
        <v>0.0279947786045429</v>
      </c>
      <c r="AA2142" s="6" t="n">
        <v>-0.0373812016723543</v>
      </c>
      <c r="AB2142" s="6" t="n">
        <v>0.00320914951175633</v>
      </c>
      <c r="AC2142" s="6" t="n">
        <v>-0.00569808545346739</v>
      </c>
      <c r="AD2142" s="6" t="n">
        <v>0.00569808545346739</v>
      </c>
      <c r="AE2142" s="6" t="n">
        <v>0.0178806379616174</v>
      </c>
      <c r="AF2142" s="7" t="n">
        <v>0.501850270424138</v>
      </c>
      <c r="AG2142" s="7" t="n">
        <v>1.39974059884487</v>
      </c>
      <c r="AH2142" s="26" t="n">
        <v>19757.7</v>
      </c>
      <c r="AI2142" s="6" t="n">
        <v>0.015770437947761</v>
      </c>
      <c r="AJ2142" s="6" t="n">
        <v>0.023505551972524</v>
      </c>
      <c r="AK2142" s="6" t="n">
        <v>0.082216391790412</v>
      </c>
      <c r="AL2142" s="6" t="n">
        <v>0.0230974567165421</v>
      </c>
      <c r="AM2142" s="6" t="n">
        <v>0.193249143913181</v>
      </c>
      <c r="AN2142" s="6" t="n">
        <v>0.00957434500786403</v>
      </c>
      <c r="AO2142" s="6" t="n">
        <v>0.01393120696466</v>
      </c>
      <c r="AP2142" s="6" t="n">
        <v>0.0551515012172723</v>
      </c>
      <c r="AQ2142" s="6" t="n">
        <v>0.118396010719148</v>
      </c>
      <c r="AR2142" s="6" t="n">
        <v>0.0374836976848916</v>
      </c>
      <c r="AS2142" s="4" t="s">
        <v>442</v>
      </c>
      <c r="AT2142" s="4" t="s">
        <v>121</v>
      </c>
      <c r="AU2142" s="5" t="n">
        <v>4130.1</v>
      </c>
      <c r="AV2142" s="6" t="n">
        <v>0.127949530259996</v>
      </c>
      <c r="AW2142" s="6" t="n">
        <v>-0.00680550211619835</v>
      </c>
      <c r="AX2142" s="5" t="n">
        <v>1276.3</v>
      </c>
      <c r="AY2142" s="6" t="n">
        <v>0.309023994576402</v>
      </c>
      <c r="AZ2142" s="6" t="n">
        <v>0.19126126789954</v>
      </c>
      <c r="BA2142" s="5" t="n">
        <v>999.8</v>
      </c>
      <c r="BB2142" s="6" t="n">
        <v>1.67612419700214</v>
      </c>
      <c r="BC2142" s="6" t="n">
        <v>1.44270706083557</v>
      </c>
      <c r="BD2142" s="6" t="n">
        <v>0.242076463039636</v>
      </c>
      <c r="BE2142" s="7" t="n">
        <v>339.02</v>
      </c>
      <c r="BM2142" s="5" t="n">
        <v>58285.215</v>
      </c>
      <c r="BN2142" s="5" t="n">
        <v>1500.7</v>
      </c>
      <c r="BO2142" s="26" t="n">
        <v>38.8386852802026</v>
      </c>
      <c r="BP2142" s="7" t="n">
        <v>5.29620039799729</v>
      </c>
      <c r="BQ2142" s="6" t="n">
        <v>0.13636404939528</v>
      </c>
      <c r="BR2142" s="7" t="n">
        <v>0</v>
      </c>
      <c r="BS2142" s="26" t="n">
        <v>22.84</v>
      </c>
      <c r="BT2142" s="7" t="n">
        <v>4.6</v>
      </c>
      <c r="BU2142" s="4" t="s">
        <v>1477</v>
      </c>
      <c r="BV2142" s="5" t="n">
        <v>226.2</v>
      </c>
      <c r="BW2142" s="5" t="n">
        <v>105.7</v>
      </c>
      <c r="BX2142" s="5" t="n">
        <v>120.5</v>
      </c>
      <c r="BY2142" s="7" t="n">
        <v>0.16052799659357</v>
      </c>
      <c r="BZ2142" s="5" t="n">
        <v>4</v>
      </c>
      <c r="CA2142" s="6" t="n">
        <v>0.230850943477578</v>
      </c>
      <c r="CB2142" s="6" t="n">
        <v>0.285989802929954</v>
      </c>
      <c r="CC2142" s="4" t="s">
        <v>490</v>
      </c>
      <c r="CD2142" s="26" t="n">
        <v>53.1023633922783</v>
      </c>
      <c r="CE2142" s="6" t="n">
        <v>-0.268607218226936</v>
      </c>
      <c r="CF2142" s="25" t="n">
        <v>45260</v>
      </c>
      <c r="CG2142" s="6" t="n">
        <v>0.221906039713603</v>
      </c>
      <c r="CH2142" s="6" t="n">
        <v>0.252255652167555</v>
      </c>
      <c r="CI2142" s="6" t="n">
        <v>0.252720633602794</v>
      </c>
      <c r="CJ2142" s="6" t="n">
        <v>0.00184329441677078</v>
      </c>
      <c r="CK2142" s="6" t="n">
        <v>0.0491140511790447</v>
      </c>
      <c r="CL2142" s="7" t="n">
        <v>0.116017418980468</v>
      </c>
      <c r="CM2142" s="6" t="n">
        <v>-0.0536223805099619</v>
      </c>
      <c r="CN2142" s="4" t="s">
        <v>493</v>
      </c>
    </row>
    <row r="2143" customFormat="false" ht="15" hidden="false" customHeight="false" outlineLevel="0" collapsed="false">
      <c r="A2143" s="4" t="s">
        <v>41</v>
      </c>
      <c r="B2143" s="4" t="s">
        <v>42</v>
      </c>
      <c r="C2143" s="25" t="n">
        <v>45199</v>
      </c>
      <c r="D2143" s="4" t="s">
        <v>253</v>
      </c>
      <c r="E2143" s="4" t="s">
        <v>798</v>
      </c>
      <c r="F2143" s="4" t="s">
        <v>82</v>
      </c>
      <c r="G2143" s="4" t="s">
        <v>459</v>
      </c>
      <c r="H2143" s="4" t="s">
        <v>508</v>
      </c>
      <c r="I2143" s="5" t="n">
        <v>6150</v>
      </c>
      <c r="J2143" s="25" t="n">
        <v>45239</v>
      </c>
      <c r="K2143" s="4" t="s">
        <v>1261</v>
      </c>
      <c r="L2143" s="4" t="s">
        <v>6</v>
      </c>
      <c r="M2143" s="4" t="s">
        <v>441</v>
      </c>
      <c r="N2143" s="25" t="n">
        <v>45238</v>
      </c>
      <c r="O2143" s="25" t="n">
        <v>45239</v>
      </c>
      <c r="P2143" s="25" t="n">
        <v>45240</v>
      </c>
      <c r="Q2143" s="25" t="n">
        <v>45239</v>
      </c>
      <c r="R2143" s="6" t="n">
        <v>0.00978792822185959</v>
      </c>
      <c r="S2143" s="6" t="n">
        <v>-0.0306946688206785</v>
      </c>
      <c r="T2143" s="6" t="n">
        <v>-0.0177777777777777</v>
      </c>
      <c r="U2143" s="6" t="n">
        <v>-0.0386845183765966</v>
      </c>
      <c r="V2143" s="6" t="n">
        <v>0.000966619203694563</v>
      </c>
      <c r="W2143" s="6" t="n">
        <v>0.00887020869992805</v>
      </c>
      <c r="X2143" s="6" t="n">
        <v>-0.0396511375802912</v>
      </c>
      <c r="Y2143" s="6" t="n">
        <v>-0.0475547270765246</v>
      </c>
      <c r="Z2143" s="6" t="n">
        <v>0.0279947786045429</v>
      </c>
      <c r="AA2143" s="6" t="n">
        <v>-0.0666792969811395</v>
      </c>
      <c r="AB2143" s="6" t="n">
        <v>0.00161550888529893</v>
      </c>
      <c r="AC2143" s="6" t="n">
        <v>-0.0306946688206785</v>
      </c>
      <c r="AD2143" s="6" t="n">
        <v>0.0306946688206785</v>
      </c>
      <c r="AE2143" s="6" t="n">
        <v>0.0468497576736672</v>
      </c>
      <c r="AF2143" s="7" t="n">
        <v>0.229885057471265</v>
      </c>
      <c r="AG2143" s="7" t="n">
        <v>2.60830144242078</v>
      </c>
      <c r="AH2143" s="26" t="n">
        <v>91.95</v>
      </c>
      <c r="AI2143" s="6" t="n">
        <v>0</v>
      </c>
      <c r="AJ2143" s="6" t="n">
        <v>-0.00755531570426371</v>
      </c>
      <c r="AK2143" s="6" t="n">
        <v>-0.0491209927611167</v>
      </c>
      <c r="AL2143" s="6" t="n">
        <v>0.209072978303748</v>
      </c>
      <c r="AM2143" s="6" t="n">
        <v>0.424477149496511</v>
      </c>
      <c r="AN2143" s="6" t="n">
        <v>0.00957434500786403</v>
      </c>
      <c r="AO2143" s="6" t="n">
        <v>-0.0171296607121277</v>
      </c>
      <c r="AP2143" s="6" t="n">
        <v>0.0186651583710404</v>
      </c>
      <c r="AQ2143" s="6" t="n">
        <v>0.0967194570135745</v>
      </c>
      <c r="AR2143" s="6" t="n">
        <v>0.0158071439793177</v>
      </c>
      <c r="AS2143" s="4" t="s">
        <v>442</v>
      </c>
      <c r="AT2143" s="4" t="s">
        <v>121</v>
      </c>
      <c r="AU2143" s="5" t="n">
        <v>23473.79</v>
      </c>
      <c r="AV2143" s="6" t="n">
        <v>0.285475757333477</v>
      </c>
      <c r="AW2143" s="6" t="n">
        <v>0.0450361452005104</v>
      </c>
      <c r="AX2143" s="5" t="n">
        <v>1639.44</v>
      </c>
      <c r="AY2143" s="6" t="n">
        <v>0.0698412995941431</v>
      </c>
      <c r="AZ2143" s="6" t="n">
        <v>-0.00160745560689435</v>
      </c>
      <c r="BA2143" s="5" t="n">
        <v>201.55</v>
      </c>
      <c r="BB2143" s="6" t="n">
        <v>-0.182120683358357</v>
      </c>
      <c r="BC2143" s="6" t="n">
        <v>-0.66456970725781</v>
      </c>
      <c r="BD2143" s="6" t="n">
        <v>0.00858617206680302</v>
      </c>
      <c r="BE2143" s="7" t="n">
        <v>0.3</v>
      </c>
      <c r="BM2143" s="5" t="n">
        <v>62309.1819</v>
      </c>
      <c r="BN2143" s="5" t="n">
        <v>1955.19</v>
      </c>
      <c r="BO2143" s="26" t="n">
        <v>31.8686070918939</v>
      </c>
      <c r="BP2143" s="7" t="n">
        <v>2.7752742974424</v>
      </c>
      <c r="BQ2143" s="6" t="n">
        <v>0.0870848948446298</v>
      </c>
      <c r="BR2143" s="7" t="n">
        <v>0.541863498005037</v>
      </c>
      <c r="BS2143" s="26" t="n">
        <v>22.84</v>
      </c>
      <c r="BT2143" s="7" t="n">
        <v>4.6</v>
      </c>
      <c r="BU2143" s="4" t="s">
        <v>1477</v>
      </c>
      <c r="BV2143" s="5" t="n">
        <v>1273</v>
      </c>
      <c r="BW2143" s="5" t="n">
        <v>2079.41</v>
      </c>
      <c r="BX2143" s="5" t="n">
        <v>-806.41</v>
      </c>
      <c r="BY2143" s="7" t="n">
        <v>1.58645098576805</v>
      </c>
      <c r="BZ2143" s="5" t="n">
        <v>4</v>
      </c>
      <c r="CA2143" s="6" t="n">
        <v>0.169682597739688</v>
      </c>
      <c r="CB2143" s="6" t="n">
        <v>0.330376851655736</v>
      </c>
      <c r="CC2143" s="4" t="s">
        <v>674</v>
      </c>
      <c r="CD2143" s="26" t="n">
        <v>53.1023633922783</v>
      </c>
      <c r="CE2143" s="6" t="n">
        <v>-0.39986461889702</v>
      </c>
      <c r="CF2143" s="25" t="n">
        <v>45260</v>
      </c>
      <c r="CG2143" s="6" t="n">
        <v>0.274151781431865</v>
      </c>
      <c r="CH2143" s="6" t="n">
        <v>0.345641689917725</v>
      </c>
      <c r="CI2143" s="6" t="n">
        <v>0.342146468948107</v>
      </c>
      <c r="CJ2143" s="6" t="n">
        <v>-0.0101122667536121</v>
      </c>
      <c r="CK2143" s="6" t="n">
        <v>0.0672043010752688</v>
      </c>
      <c r="CL2143" s="7" t="n">
        <v>0.456736672051696</v>
      </c>
      <c r="CM2143" s="6" t="n">
        <v>0.0608757666524033</v>
      </c>
      <c r="CN2143" s="4" t="s">
        <v>493</v>
      </c>
    </row>
    <row r="2144" customFormat="false" ht="15" hidden="false" customHeight="false" outlineLevel="0" collapsed="false">
      <c r="A2144" s="4" t="s">
        <v>41</v>
      </c>
      <c r="B2144" s="4" t="s">
        <v>42</v>
      </c>
      <c r="C2144" s="25" t="n">
        <v>45199</v>
      </c>
      <c r="D2144" s="4" t="s">
        <v>256</v>
      </c>
      <c r="E2144" s="4" t="s">
        <v>800</v>
      </c>
      <c r="F2144" s="4" t="s">
        <v>72</v>
      </c>
      <c r="G2144" s="4" t="s">
        <v>438</v>
      </c>
      <c r="H2144" s="4" t="s">
        <v>460</v>
      </c>
      <c r="I2144" s="5" t="n">
        <v>275</v>
      </c>
      <c r="J2144" s="25" t="n">
        <v>45239</v>
      </c>
      <c r="K2144" s="4" t="s">
        <v>557</v>
      </c>
      <c r="L2144" s="4" t="s">
        <v>5</v>
      </c>
      <c r="M2144" s="4" t="s">
        <v>441</v>
      </c>
      <c r="N2144" s="25" t="n">
        <v>45238</v>
      </c>
      <c r="O2144" s="25" t="n">
        <v>45239</v>
      </c>
      <c r="P2144" s="25" t="n">
        <v>45240</v>
      </c>
      <c r="Q2144" s="25" t="n">
        <v>45240</v>
      </c>
      <c r="R2144" s="6" t="n">
        <v>-0.00995248250832492</v>
      </c>
      <c r="S2144" s="6" t="n">
        <v>-0.00740712747061711</v>
      </c>
      <c r="T2144" s="6" t="n">
        <v>-0.03045878545593</v>
      </c>
      <c r="U2144" s="6" t="n">
        <v>-0.047818395434872</v>
      </c>
      <c r="V2144" s="6" t="n">
        <v>0.000966619203694563</v>
      </c>
      <c r="W2144" s="6" t="n">
        <v>0.000546011694324999</v>
      </c>
      <c r="X2144" s="6" t="n">
        <v>-0.0487850146385666</v>
      </c>
      <c r="Y2144" s="6" t="n">
        <v>-0.048364407129197</v>
      </c>
      <c r="Z2144" s="6" t="n">
        <v>-0.0186778868061729</v>
      </c>
      <c r="AA2144" s="6" t="n">
        <v>-0.0291405086286991</v>
      </c>
      <c r="AB2144" s="6" t="n">
        <v>-0.0557776508661717</v>
      </c>
      <c r="AC2144" s="6" t="n">
        <v>-0.03045878545593</v>
      </c>
      <c r="AD2144" s="6" t="n">
        <v>0.03045878545593</v>
      </c>
      <c r="AE2144" s="6" t="n">
        <v>0.0472111174566914</v>
      </c>
      <c r="AF2144" s="7" t="n">
        <v>0.923387096774194</v>
      </c>
      <c r="AG2144" s="7" t="n">
        <v>7.23450394857908</v>
      </c>
      <c r="AH2144" s="26" t="n">
        <v>1336.35</v>
      </c>
      <c r="AI2144" s="6" t="n">
        <v>0.028990528990529</v>
      </c>
      <c r="AJ2144" s="6" t="n">
        <v>0.110755548167235</v>
      </c>
      <c r="AK2144" s="6" t="n">
        <v>-0.00945074494107101</v>
      </c>
      <c r="AL2144" s="6" t="n">
        <v>0.251557012409273</v>
      </c>
      <c r="AM2144" s="6" t="n">
        <v>0.262792345854005</v>
      </c>
      <c r="AN2144" s="6" t="n">
        <v>-0.0129981532127036</v>
      </c>
      <c r="AO2144" s="6" t="n">
        <v>0.123753701379939</v>
      </c>
      <c r="AP2144" s="6" t="n">
        <v>0.0519143923031611</v>
      </c>
      <c r="AQ2144" s="6" t="n">
        <v>0.134891026899666</v>
      </c>
      <c r="AR2144" s="6" t="n">
        <v>0.0539787138654091</v>
      </c>
      <c r="AS2144" s="4" t="s">
        <v>442</v>
      </c>
      <c r="AT2144" s="4" t="s">
        <v>481</v>
      </c>
      <c r="AU2144" s="5" t="n">
        <v>3606.136</v>
      </c>
      <c r="AV2144" s="6" t="n">
        <v>0.276575649476733</v>
      </c>
      <c r="AW2144" s="6" t="n">
        <v>0.0387215968172419</v>
      </c>
      <c r="BA2144" s="5" t="n">
        <v>1059.62</v>
      </c>
      <c r="BB2144" s="6" t="n">
        <v>0.188097275029909</v>
      </c>
      <c r="BC2144" s="6" t="n">
        <v>0.0367401809466874</v>
      </c>
      <c r="BD2144" s="6" t="n">
        <v>0.29383805824295</v>
      </c>
      <c r="BE2144" s="7" t="n">
        <v>26.39</v>
      </c>
      <c r="BM2144" s="5" t="n">
        <v>53647.637115</v>
      </c>
      <c r="BN2144" s="5" t="n">
        <v>3815.144</v>
      </c>
      <c r="BO2144" s="26" t="n">
        <v>14.0617594290019</v>
      </c>
      <c r="BP2144" s="7" t="n">
        <v>2.42170865209659</v>
      </c>
      <c r="BQ2144" s="6" t="n">
        <v>0.172219462601664</v>
      </c>
      <c r="BR2144" s="7" t="n">
        <v>1.83261035487878</v>
      </c>
      <c r="BS2144" s="26" t="n">
        <v>16.99</v>
      </c>
      <c r="BT2144" s="7" t="n">
        <v>3.05</v>
      </c>
      <c r="BU2144" s="4" t="s">
        <v>1477</v>
      </c>
      <c r="BV2144" s="5" t="n">
        <v>-6537.909</v>
      </c>
      <c r="BW2144" s="5" t="n">
        <v>80.588</v>
      </c>
      <c r="BX2144" s="5" t="n">
        <v>-6618.497</v>
      </c>
      <c r="BY2144" s="7" t="n">
        <v>-3.14067519211563</v>
      </c>
      <c r="BZ2144" s="5" t="n">
        <v>11</v>
      </c>
      <c r="CA2144" s="6" t="n">
        <v>0.261170005465877</v>
      </c>
      <c r="CB2144" s="6" t="n">
        <v>0.320893569698011</v>
      </c>
      <c r="CC2144" s="4" t="s">
        <v>704</v>
      </c>
      <c r="CD2144" s="26" t="n">
        <v>16.5821155587909</v>
      </c>
      <c r="CE2144" s="6" t="n">
        <v>-0.151992435516039</v>
      </c>
      <c r="CF2144" s="25" t="n">
        <v>45260</v>
      </c>
      <c r="CG2144" s="6" t="n">
        <v>0.278938357769046</v>
      </c>
      <c r="CH2144" s="6" t="n">
        <v>0.311104059487116</v>
      </c>
      <c r="CI2144" s="6" t="n">
        <v>0.265737040486466</v>
      </c>
      <c r="CJ2144" s="6" t="n">
        <v>-0.145825866353018</v>
      </c>
      <c r="CK2144" s="6" t="n">
        <v>0.0584706507707495</v>
      </c>
      <c r="CL2144" s="7" t="n">
        <v>0.520924345024859</v>
      </c>
      <c r="CM2144" s="6" t="n">
        <v>-0.0534616041441339</v>
      </c>
      <c r="CN2144" s="4" t="s">
        <v>444</v>
      </c>
    </row>
    <row r="2145" customFormat="false" ht="15" hidden="false" customHeight="false" outlineLevel="0" collapsed="false">
      <c r="A2145" s="4" t="s">
        <v>41</v>
      </c>
      <c r="B2145" s="4" t="s">
        <v>42</v>
      </c>
      <c r="C2145" s="25" t="n">
        <v>45199</v>
      </c>
      <c r="D2145" s="4" t="s">
        <v>258</v>
      </c>
      <c r="E2145" s="4" t="s">
        <v>884</v>
      </c>
      <c r="F2145" s="4" t="s">
        <v>103</v>
      </c>
      <c r="G2145" s="4" t="s">
        <v>438</v>
      </c>
      <c r="H2145" s="4" t="s">
        <v>505</v>
      </c>
      <c r="I2145" s="5" t="n">
        <v>1875</v>
      </c>
      <c r="J2145" s="25" t="n">
        <v>45239</v>
      </c>
      <c r="K2145" s="4" t="s">
        <v>823</v>
      </c>
      <c r="L2145" s="4" t="s">
        <v>6</v>
      </c>
      <c r="M2145" s="4" t="s">
        <v>441</v>
      </c>
      <c r="N2145" s="25" t="n">
        <v>45238</v>
      </c>
      <c r="O2145" s="25" t="n">
        <v>45239</v>
      </c>
      <c r="P2145" s="25" t="n">
        <v>45240</v>
      </c>
      <c r="Q2145" s="25" t="n">
        <v>45239</v>
      </c>
      <c r="R2145" s="6" t="n">
        <v>0.00320170757737448</v>
      </c>
      <c r="S2145" s="6" t="n">
        <v>-0.0382978723404255</v>
      </c>
      <c r="T2145" s="6" t="n">
        <v>0.0099557522123892</v>
      </c>
      <c r="U2145" s="6" t="n">
        <v>-0.0251404125506618</v>
      </c>
      <c r="V2145" s="6" t="n">
        <v>0.000966619203694563</v>
      </c>
      <c r="W2145" s="6" t="n">
        <v>0.0105276205458841</v>
      </c>
      <c r="X2145" s="6" t="n">
        <v>-0.0261070317543564</v>
      </c>
      <c r="Y2145" s="6" t="n">
        <v>-0.0356680330965459</v>
      </c>
      <c r="AB2145" s="6" t="n">
        <v>0.000531914893616925</v>
      </c>
      <c r="AC2145" s="6" t="n">
        <v>-0.0382978723404255</v>
      </c>
      <c r="AD2145" s="6" t="n">
        <v>0.0382978723404255</v>
      </c>
      <c r="AE2145" s="6" t="n">
        <v>0.0542553191489361</v>
      </c>
      <c r="AF2145" s="7" t="n">
        <v>0.225490196078433</v>
      </c>
      <c r="AG2145" s="7" t="n">
        <v>1.39128067233457</v>
      </c>
      <c r="AH2145" s="26" t="n">
        <v>93.7</v>
      </c>
      <c r="AI2145" s="6" t="n">
        <v>0.0157181571815719</v>
      </c>
      <c r="AJ2145" s="6" t="n">
        <v>-0.0131648235913636</v>
      </c>
      <c r="AK2145" s="6" t="n">
        <v>-0.0142030510257748</v>
      </c>
      <c r="AL2145" s="6" t="n">
        <v>0.141986593540525</v>
      </c>
      <c r="AM2145" s="6" t="n">
        <v>0.319718309859157</v>
      </c>
      <c r="AN2145" s="6" t="n">
        <v>-0.024842832572208</v>
      </c>
      <c r="AO2145" s="6" t="n">
        <v>0.0116780089808444</v>
      </c>
      <c r="AP2145" s="6" t="n">
        <v>0.0158817086527932</v>
      </c>
      <c r="AQ2145" s="6" t="n">
        <v>0.0733844468784228</v>
      </c>
      <c r="AR2145" s="6" t="n">
        <v>-0.00752786615583401</v>
      </c>
      <c r="AS2145" s="4" t="s">
        <v>442</v>
      </c>
      <c r="AT2145" s="4" t="s">
        <v>121</v>
      </c>
      <c r="AU2145" s="5" t="n">
        <v>3043.42</v>
      </c>
      <c r="AV2145" s="6" t="n">
        <v>-0.12785242880928</v>
      </c>
      <c r="AW2145" s="6" t="n">
        <v>-0.0424558577379529</v>
      </c>
      <c r="AX2145" s="5" t="n">
        <v>396.51</v>
      </c>
      <c r="AY2145" s="6" t="n">
        <v>0.130284351157579</v>
      </c>
      <c r="AZ2145" s="6" t="n">
        <v>0.0344645223534573</v>
      </c>
      <c r="BA2145" s="5" t="n">
        <v>187.35</v>
      </c>
      <c r="BB2145" s="6" t="n">
        <v>0.493661803396317</v>
      </c>
      <c r="BC2145" s="6" t="n">
        <v>-0.438668504314478</v>
      </c>
      <c r="BD2145" s="6" t="n">
        <v>0.0615590355586807</v>
      </c>
      <c r="BE2145" s="7" t="n">
        <v>1.02</v>
      </c>
      <c r="BM2145" s="5" t="n">
        <v>17209.3168</v>
      </c>
      <c r="BN2145" s="5" t="n">
        <v>1210.51</v>
      </c>
      <c r="BO2145" s="26" t="n">
        <v>14.2165837539549</v>
      </c>
      <c r="BP2145" s="7" t="n">
        <v>1.31104919334134</v>
      </c>
      <c r="BQ2145" s="6" t="n">
        <v>0.0922197073524516</v>
      </c>
      <c r="BR2145" s="7" t="n">
        <v>0.00363771552988374</v>
      </c>
      <c r="BS2145" s="26" t="n">
        <v>30.53</v>
      </c>
      <c r="BT2145" s="7" t="n">
        <v>1.98</v>
      </c>
      <c r="BU2145" s="4" t="s">
        <v>1477</v>
      </c>
      <c r="BV2145" s="5" t="n">
        <v>575.82</v>
      </c>
      <c r="BW2145" s="5" t="n">
        <v>658.94</v>
      </c>
      <c r="BX2145" s="5" t="n">
        <v>-83.12</v>
      </c>
      <c r="BY2145" s="7" t="n">
        <v>1.10498743067683</v>
      </c>
      <c r="BZ2145" s="5" t="n">
        <v>1</v>
      </c>
      <c r="CF2145" s="25" t="n">
        <v>45260</v>
      </c>
      <c r="CG2145" s="6" t="n">
        <v>0.286037585322466</v>
      </c>
      <c r="CH2145" s="6" t="n">
        <v>0.290762313764449</v>
      </c>
      <c r="CI2145" s="6" t="n">
        <v>0.302462955804076</v>
      </c>
      <c r="CJ2145" s="6" t="n">
        <v>0.0402412605957789</v>
      </c>
      <c r="CK2145" s="6" t="n">
        <v>0.0565936999466097</v>
      </c>
      <c r="CL2145" s="7" t="n">
        <v>0.676716178241669</v>
      </c>
      <c r="CM2145" s="6" t="n">
        <v>-0.145994397759104</v>
      </c>
      <c r="CN2145" s="4" t="s">
        <v>493</v>
      </c>
    </row>
    <row r="2146" customFormat="false" ht="15" hidden="false" customHeight="false" outlineLevel="0" collapsed="false">
      <c r="A2146" s="4" t="s">
        <v>41</v>
      </c>
      <c r="B2146" s="4" t="s">
        <v>42</v>
      </c>
      <c r="C2146" s="25" t="n">
        <v>45199</v>
      </c>
      <c r="D2146" s="4" t="s">
        <v>260</v>
      </c>
      <c r="E2146" s="4" t="s">
        <v>885</v>
      </c>
      <c r="F2146" s="4" t="s">
        <v>75</v>
      </c>
      <c r="G2146" s="4" t="s">
        <v>438</v>
      </c>
      <c r="H2146" s="4" t="s">
        <v>577</v>
      </c>
      <c r="I2146" s="5" t="n">
        <v>6500</v>
      </c>
      <c r="J2146" s="25" t="n">
        <v>45239</v>
      </c>
      <c r="K2146" s="4" t="s">
        <v>1077</v>
      </c>
      <c r="L2146" s="4" t="s">
        <v>5</v>
      </c>
      <c r="M2146" s="4" t="s">
        <v>441</v>
      </c>
      <c r="N2146" s="25" t="n">
        <v>45238</v>
      </c>
      <c r="O2146" s="25" t="n">
        <v>45239</v>
      </c>
      <c r="P2146" s="25" t="n">
        <v>45240</v>
      </c>
      <c r="Q2146" s="25" t="n">
        <v>45240</v>
      </c>
      <c r="R2146" s="6" t="n">
        <v>0.00293901542983099</v>
      </c>
      <c r="S2146" s="6" t="n">
        <v>-0.0183150183150184</v>
      </c>
      <c r="T2146" s="6" t="n">
        <v>-0.0186567164179105</v>
      </c>
      <c r="U2146" s="6" t="n">
        <v>-0.0340327193030978</v>
      </c>
      <c r="V2146" s="6" t="n">
        <v>0.000966619203694563</v>
      </c>
      <c r="W2146" s="6" t="n">
        <v>0.009003048966157</v>
      </c>
      <c r="X2146" s="6" t="n">
        <v>-0.0349993385067924</v>
      </c>
      <c r="Y2146" s="6" t="n">
        <v>-0.0430357682692548</v>
      </c>
      <c r="Z2146" s="6" t="n">
        <v>0.0670031905361579</v>
      </c>
      <c r="AA2146" s="6" t="n">
        <v>-0.101035909839256</v>
      </c>
      <c r="AB2146" s="6" t="n">
        <v>-0.014179104477612</v>
      </c>
      <c r="AC2146" s="6" t="n">
        <v>-0.0186567164179105</v>
      </c>
      <c r="AD2146" s="6" t="n">
        <v>0.0186567164179105</v>
      </c>
      <c r="AE2146" s="6" t="n">
        <v>0.026865671641791</v>
      </c>
      <c r="AF2146" s="7" t="n">
        <v>0.611111111111109</v>
      </c>
      <c r="AG2146" s="7" t="n">
        <v>0.378398216752715</v>
      </c>
      <c r="AH2146" s="26" t="n">
        <v>68.05</v>
      </c>
      <c r="AI2146" s="6" t="n">
        <v>0.0373475609756095</v>
      </c>
      <c r="AJ2146" s="6" t="n">
        <v>0.114660114660114</v>
      </c>
      <c r="AK2146" s="6" t="n">
        <v>0.434141201264488</v>
      </c>
      <c r="AL2146" s="6" t="n">
        <v>0.633853541416566</v>
      </c>
      <c r="AM2146" s="6" t="n">
        <v>1.06525037936267</v>
      </c>
      <c r="AN2146" s="6" t="n">
        <v>0.00369169529068092</v>
      </c>
      <c r="AO2146" s="6" t="n">
        <v>0.110968419369433</v>
      </c>
      <c r="AP2146" s="6" t="n">
        <v>0.0197718631178707</v>
      </c>
      <c r="AQ2146" s="6" t="n">
        <v>0.21596958174905</v>
      </c>
      <c r="AR2146" s="6" t="n">
        <v>0.135057268714793</v>
      </c>
      <c r="AS2146" s="4" t="s">
        <v>442</v>
      </c>
      <c r="AT2146" s="4" t="s">
        <v>121</v>
      </c>
      <c r="AU2146" s="5" t="n">
        <v>2053.2538</v>
      </c>
      <c r="AV2146" s="6" t="n">
        <v>0.0116024289843599</v>
      </c>
      <c r="AW2146" s="6" t="n">
        <v>0.0705899258938842</v>
      </c>
      <c r="AX2146" s="5" t="n">
        <v>30.1471</v>
      </c>
      <c r="AY2146" s="6" t="n">
        <v>0.0146825979330953</v>
      </c>
      <c r="AZ2146" s="6" t="n">
        <v>-0.0288430525766859</v>
      </c>
      <c r="BA2146" s="5" t="n">
        <v>79.593</v>
      </c>
      <c r="BB2146" s="6" t="n">
        <v>-0.166227570753803</v>
      </c>
      <c r="BC2146" s="6" t="n">
        <v>0.0592598901786263</v>
      </c>
      <c r="BD2146" s="6" t="n">
        <v>0.0387643261636725</v>
      </c>
      <c r="BE2146" s="7" t="n">
        <v>0.44</v>
      </c>
      <c r="BM2146" s="5" t="n">
        <v>12249</v>
      </c>
      <c r="BN2146" s="5" t="n">
        <v>348.0976</v>
      </c>
      <c r="BO2146" s="26" t="n">
        <v>35.1884069295508</v>
      </c>
      <c r="BP2146" s="7" t="n">
        <v>6.2993011987546</v>
      </c>
      <c r="BQ2146" s="6" t="n">
        <v>0.179016379211658</v>
      </c>
      <c r="BR2146" s="7" t="n">
        <v>0</v>
      </c>
      <c r="BS2146" s="26" t="n">
        <v>17.6</v>
      </c>
      <c r="BT2146" s="7" t="n">
        <v>2.47</v>
      </c>
      <c r="BU2146" s="4" t="s">
        <v>1477</v>
      </c>
      <c r="BV2146" s="5" t="n">
        <v>-568.6145</v>
      </c>
      <c r="BW2146" s="5" t="n">
        <v>7.0212</v>
      </c>
      <c r="BX2146" s="5" t="n">
        <v>-575.6357</v>
      </c>
      <c r="BY2146" s="7" t="n">
        <v>-3.67480605325812</v>
      </c>
      <c r="BZ2146" s="5" t="n">
        <v>7</v>
      </c>
      <c r="CA2146" s="6" t="n">
        <v>0.343960593305986</v>
      </c>
      <c r="CB2146" s="6" t="n">
        <v>0.332529322444222</v>
      </c>
      <c r="CC2146" s="4" t="s">
        <v>659</v>
      </c>
      <c r="CD2146" s="26" t="n">
        <v>42.7003329679663</v>
      </c>
      <c r="CE2146" s="6" t="n">
        <v>-0.175921954614522</v>
      </c>
      <c r="CO2146" s="4" t="s">
        <v>483</v>
      </c>
    </row>
    <row r="2147" customFormat="false" ht="15" hidden="false" customHeight="false" outlineLevel="0" collapsed="false">
      <c r="A2147" s="4" t="s">
        <v>41</v>
      </c>
      <c r="B2147" s="4" t="s">
        <v>42</v>
      </c>
      <c r="C2147" s="25" t="n">
        <v>45199</v>
      </c>
      <c r="D2147" s="4" t="s">
        <v>270</v>
      </c>
      <c r="E2147" s="4" t="s">
        <v>757</v>
      </c>
      <c r="F2147" s="4" t="s">
        <v>115</v>
      </c>
      <c r="G2147" s="4" t="s">
        <v>438</v>
      </c>
      <c r="H2147" s="4" t="s">
        <v>613</v>
      </c>
      <c r="I2147" s="5" t="n">
        <v>20</v>
      </c>
      <c r="J2147" s="25" t="n">
        <v>45239</v>
      </c>
      <c r="K2147" s="4" t="s">
        <v>922</v>
      </c>
      <c r="L2147" s="4" t="s">
        <v>6</v>
      </c>
      <c r="M2147" s="4" t="s">
        <v>441</v>
      </c>
      <c r="N2147" s="25" t="n">
        <v>45238</v>
      </c>
      <c r="O2147" s="25" t="n">
        <v>45239</v>
      </c>
      <c r="P2147" s="25" t="n">
        <v>45240</v>
      </c>
      <c r="Q2147" s="25" t="n">
        <v>45239</v>
      </c>
      <c r="R2147" s="6" t="n">
        <v>0.0170582991907813</v>
      </c>
      <c r="S2147" s="6" t="n">
        <v>-0.00513711964921859</v>
      </c>
      <c r="T2147" s="6" t="n">
        <v>0.0178870180475528</v>
      </c>
      <c r="U2147" s="6" t="n">
        <v>0.0298081975891155</v>
      </c>
      <c r="V2147" s="6" t="n">
        <v>0.000966619203694563</v>
      </c>
      <c r="W2147" s="6" t="n">
        <v>0.00593690481968023</v>
      </c>
      <c r="X2147" s="6" t="n">
        <v>0.0288415783854209</v>
      </c>
      <c r="Y2147" s="6" t="n">
        <v>0.0238712927694352</v>
      </c>
      <c r="AB2147" s="6" t="n">
        <v>0.000497608969104668</v>
      </c>
      <c r="AC2147" s="6" t="n">
        <v>-0.00513711964921859</v>
      </c>
      <c r="AD2147" s="6" t="n">
        <v>0.00513711964921859</v>
      </c>
      <c r="AE2147" s="6" t="n">
        <v>0.0399341097089186</v>
      </c>
      <c r="AF2147" s="7" t="n">
        <v>0.285936208891094</v>
      </c>
      <c r="AG2147" s="7" t="n">
        <v>2.14144760640753</v>
      </c>
      <c r="AH2147" s="26" t="n">
        <v>37245.8</v>
      </c>
      <c r="AI2147" s="6" t="n">
        <v>-0.0150886916787423</v>
      </c>
      <c r="AJ2147" s="6" t="n">
        <v>-0.0550073134190138</v>
      </c>
      <c r="AK2147" s="6" t="n">
        <v>-0.0427778762949658</v>
      </c>
      <c r="AL2147" s="6" t="n">
        <v>-0.0997319436622443</v>
      </c>
      <c r="AM2147" s="6" t="n">
        <v>-0.248019898930554</v>
      </c>
      <c r="AN2147" s="6" t="n">
        <v>0.00345880079192984</v>
      </c>
      <c r="AO2147" s="6" t="n">
        <v>-0.0584661142109436</v>
      </c>
      <c r="AP2147" s="6" t="n">
        <v>-0.0225504520908796</v>
      </c>
      <c r="AQ2147" s="6" t="n">
        <v>-0.0278631879282543</v>
      </c>
      <c r="AR2147" s="6" t="n">
        <v>-0.108775500962511</v>
      </c>
      <c r="AS2147" s="4" t="s">
        <v>455</v>
      </c>
      <c r="AT2147" s="4" t="s">
        <v>121</v>
      </c>
      <c r="AU2147" s="5" t="n">
        <v>1125.1347</v>
      </c>
      <c r="AV2147" s="6" t="n">
        <v>-0.103492327928584</v>
      </c>
      <c r="AW2147" s="6" t="n">
        <v>-0.0926573071292952</v>
      </c>
      <c r="AX2147" s="5" t="n">
        <v>233.5405</v>
      </c>
      <c r="AY2147" s="6" t="n">
        <v>0.207566702902328</v>
      </c>
      <c r="AZ2147" s="6" t="n">
        <v>0.0180420134074389</v>
      </c>
      <c r="BA2147" s="5" t="n">
        <v>150.2796</v>
      </c>
      <c r="BB2147" s="6" t="n">
        <v>-0.0730839592767718</v>
      </c>
      <c r="BC2147" s="6" t="n">
        <v>-0.0510237137352496</v>
      </c>
      <c r="BD2147" s="6" t="n">
        <v>0.133565874379308</v>
      </c>
      <c r="BE2147" s="7" t="n">
        <v>134.73</v>
      </c>
      <c r="BM2147" s="5" t="n">
        <v>41543.592862</v>
      </c>
      <c r="BN2147" s="5" t="n">
        <v>522.573</v>
      </c>
      <c r="BO2147" s="26" t="n">
        <v>79.4981617152054</v>
      </c>
      <c r="BP2147" s="7" t="n">
        <v>30.3006137582794</v>
      </c>
      <c r="BQ2147" s="6" t="n">
        <v>0.381148609031092</v>
      </c>
      <c r="BR2147" s="7" t="n">
        <v>0.181028248538946</v>
      </c>
      <c r="BS2147" s="26" t="n">
        <v>40.2</v>
      </c>
      <c r="BT2147" s="7" t="n">
        <v>7.31</v>
      </c>
      <c r="BU2147" s="4" t="s">
        <v>1477</v>
      </c>
      <c r="BV2147" s="5" t="n">
        <v>616.1229</v>
      </c>
      <c r="BW2147" s="5" t="n">
        <v>66.9589</v>
      </c>
      <c r="BX2147" s="5" t="n">
        <v>549.164</v>
      </c>
      <c r="BY2147" s="7" t="n">
        <v>1.99625549954267</v>
      </c>
      <c r="BZ2147" s="5" t="n">
        <v>0</v>
      </c>
      <c r="CF2147" s="25" t="n">
        <v>45260</v>
      </c>
      <c r="CG2147" s="6" t="n">
        <v>0.229140026948322</v>
      </c>
      <c r="CH2147" s="6" t="n">
        <v>0.278392790603172</v>
      </c>
      <c r="CI2147" s="6" t="n">
        <v>0.236191292348411</v>
      </c>
      <c r="CJ2147" s="6" t="n">
        <v>-0.151589766973945</v>
      </c>
      <c r="CK2147" s="6" t="n">
        <v>0.0541839330000238</v>
      </c>
      <c r="CL2147" s="7" t="n">
        <v>0.0948089104055318</v>
      </c>
      <c r="CM2147" s="6" t="n">
        <v>0.0281131147965123</v>
      </c>
      <c r="CN2147" s="4" t="s">
        <v>493</v>
      </c>
    </row>
    <row r="2148" customFormat="false" ht="15" hidden="false" customHeight="false" outlineLevel="0" collapsed="false">
      <c r="A2148" s="4" t="s">
        <v>41</v>
      </c>
      <c r="B2148" s="4" t="s">
        <v>42</v>
      </c>
      <c r="C2148" s="25" t="n">
        <v>45199</v>
      </c>
      <c r="D2148" s="4" t="s">
        <v>292</v>
      </c>
      <c r="E2148" s="4" t="s">
        <v>890</v>
      </c>
      <c r="F2148" s="4" t="s">
        <v>75</v>
      </c>
      <c r="G2148" s="4" t="s">
        <v>459</v>
      </c>
      <c r="H2148" s="4" t="s">
        <v>577</v>
      </c>
      <c r="I2148" s="5" t="n">
        <v>1925</v>
      </c>
      <c r="J2148" s="25" t="n">
        <v>45239</v>
      </c>
      <c r="K2148" s="4" t="s">
        <v>1070</v>
      </c>
      <c r="L2148" s="4" t="s">
        <v>5</v>
      </c>
      <c r="M2148" s="4" t="s">
        <v>441</v>
      </c>
      <c r="N2148" s="25" t="n">
        <v>45238</v>
      </c>
      <c r="O2148" s="25" t="n">
        <v>45239</v>
      </c>
      <c r="P2148" s="25" t="n">
        <v>45240</v>
      </c>
      <c r="Q2148" s="25" t="n">
        <v>45240</v>
      </c>
      <c r="R2148" s="6" t="n">
        <v>0.0377841818764009</v>
      </c>
      <c r="S2148" s="6" t="n">
        <v>-0.00833076211045991</v>
      </c>
      <c r="T2148" s="6" t="n">
        <v>-0.0280024891101431</v>
      </c>
      <c r="U2148" s="6" t="n">
        <v>0.00145093065579782</v>
      </c>
      <c r="V2148" s="6" t="n">
        <v>0.000966619203694563</v>
      </c>
      <c r="W2148" s="6" t="n">
        <v>0.009003048966157</v>
      </c>
      <c r="X2148" s="6" t="n">
        <v>0.000484311452103259</v>
      </c>
      <c r="Y2148" s="6" t="n">
        <v>-0.00755211831035918</v>
      </c>
      <c r="Z2148" s="6" t="n">
        <v>0.0670031905361579</v>
      </c>
      <c r="AA2148" s="6" t="n">
        <v>-0.0655522598803601</v>
      </c>
      <c r="AB2148" s="6" t="n">
        <v>-0.0192906036092096</v>
      </c>
      <c r="AC2148" s="6" t="n">
        <v>-0.0280024891101431</v>
      </c>
      <c r="AD2148" s="6" t="n">
        <v>0.0280024891101431</v>
      </c>
      <c r="AE2148" s="6" t="n">
        <v>0.0227131300560048</v>
      </c>
      <c r="AF2148" s="7" t="n">
        <v>0.246575342465749</v>
      </c>
      <c r="AG2148" s="7" t="n">
        <v>0.722899912397111</v>
      </c>
      <c r="AH2148" s="26" t="n">
        <v>156.15</v>
      </c>
      <c r="AI2148" s="6" t="n">
        <v>0.0129743756081737</v>
      </c>
      <c r="AJ2148" s="6" t="n">
        <v>-0.0817406645104385</v>
      </c>
      <c r="AK2148" s="6" t="n">
        <v>0.273134936812068</v>
      </c>
      <c r="AL2148" s="6" t="n">
        <v>0.156666666666667</v>
      </c>
      <c r="AM2148" s="6" t="n">
        <v>2.66119577960141</v>
      </c>
      <c r="AN2148" s="6" t="n">
        <v>0.00369169529068092</v>
      </c>
      <c r="AO2148" s="6" t="n">
        <v>-0.0854323598011194</v>
      </c>
      <c r="AP2148" s="6" t="n">
        <v>0.0681818181818179</v>
      </c>
      <c r="AQ2148" s="6" t="n">
        <v>0.141805377720871</v>
      </c>
      <c r="AR2148" s="6" t="n">
        <v>0.0608930646866137</v>
      </c>
      <c r="AS2148" s="4" t="s">
        <v>442</v>
      </c>
      <c r="AT2148" s="4" t="s">
        <v>121</v>
      </c>
      <c r="AU2148" s="5" t="n">
        <v>4914.32</v>
      </c>
      <c r="AV2148" s="6" t="n">
        <v>0.0011041170119579</v>
      </c>
      <c r="AW2148" s="6" t="n">
        <v>-0.117964954222957</v>
      </c>
      <c r="AX2148" s="5" t="n">
        <v>298.29</v>
      </c>
      <c r="AY2148" s="6" t="n">
        <v>0.0606981230363509</v>
      </c>
      <c r="AZ2148" s="6" t="n">
        <v>-0.00367271360729635</v>
      </c>
      <c r="BA2148" s="5" t="n">
        <v>394.26</v>
      </c>
      <c r="BB2148" s="6" t="n">
        <v>0.0342059703058601</v>
      </c>
      <c r="BC2148" s="6" t="n">
        <v>0.149781277340332</v>
      </c>
      <c r="BD2148" s="6" t="n">
        <v>0.0802267658597731</v>
      </c>
      <c r="BE2148" s="7" t="n">
        <v>1.89</v>
      </c>
      <c r="BM2148" s="5" t="n">
        <v>32557.5873</v>
      </c>
      <c r="BN2148" s="5" t="n">
        <v>1465.79</v>
      </c>
      <c r="BO2148" s="26" t="n">
        <v>22.2116314751772</v>
      </c>
      <c r="BP2148" s="7" t="n">
        <v>4.44464900233716</v>
      </c>
      <c r="BQ2148" s="6" t="n">
        <v>0.20010457166572</v>
      </c>
      <c r="BR2148" s="7" t="n">
        <v>0.874780208378839</v>
      </c>
      <c r="BS2148" s="26" t="n">
        <v>17.6</v>
      </c>
      <c r="BT2148" s="7" t="n">
        <v>2.47</v>
      </c>
      <c r="BU2148" s="4" t="s">
        <v>1477</v>
      </c>
      <c r="BV2148" s="5" t="n">
        <v>3655.6</v>
      </c>
      <c r="BW2148" s="5" t="n">
        <v>3.24</v>
      </c>
      <c r="BX2148" s="5" t="n">
        <v>3652.36</v>
      </c>
      <c r="BY2148" s="7" t="n">
        <v>4.95903196049704</v>
      </c>
      <c r="BZ2148" s="5" t="n">
        <v>7</v>
      </c>
      <c r="CA2148" s="6" t="n">
        <v>0.343960593305986</v>
      </c>
      <c r="CB2148" s="6" t="n">
        <v>0.332529322444222</v>
      </c>
      <c r="CC2148" s="4" t="s">
        <v>881</v>
      </c>
      <c r="CD2148" s="26" t="n">
        <v>42.7003329679663</v>
      </c>
      <c r="CE2148" s="6" t="n">
        <v>-0.479825333169174</v>
      </c>
      <c r="CO2148" s="4" t="s">
        <v>483</v>
      </c>
    </row>
    <row r="2149" customFormat="false" ht="15" hidden="false" customHeight="false" outlineLevel="0" collapsed="false">
      <c r="A2149" s="4" t="s">
        <v>41</v>
      </c>
      <c r="B2149" s="4" t="s">
        <v>42</v>
      </c>
      <c r="C2149" s="25" t="n">
        <v>45199</v>
      </c>
      <c r="D2149" s="4" t="s">
        <v>156</v>
      </c>
      <c r="E2149" s="4" t="s">
        <v>520</v>
      </c>
      <c r="F2149" s="4" t="s">
        <v>71</v>
      </c>
      <c r="G2149" s="4" t="s">
        <v>438</v>
      </c>
      <c r="H2149" s="4" t="s">
        <v>521</v>
      </c>
      <c r="I2149" s="5" t="n">
        <v>2500</v>
      </c>
      <c r="J2149" s="25" t="n">
        <v>45240</v>
      </c>
      <c r="K2149" s="4" t="s">
        <v>844</v>
      </c>
      <c r="L2149" s="4" t="s">
        <v>5</v>
      </c>
      <c r="M2149" s="4" t="s">
        <v>441</v>
      </c>
      <c r="N2149" s="25" t="n">
        <v>45239</v>
      </c>
      <c r="O2149" s="25" t="n">
        <v>45240</v>
      </c>
      <c r="P2149" s="25" t="n">
        <v>45242</v>
      </c>
      <c r="Q2149" s="25" t="n">
        <v>45242</v>
      </c>
      <c r="R2149" s="6" t="n">
        <v>0.000881639850121241</v>
      </c>
      <c r="S2149" s="6" t="n">
        <v>0.00154151068046682</v>
      </c>
      <c r="T2149" s="6" t="n">
        <v>0.0325417766051013</v>
      </c>
      <c r="U2149" s="6" t="n">
        <v>0.0349649271356893</v>
      </c>
      <c r="V2149" s="6" t="n">
        <v>0.0042285750960791</v>
      </c>
      <c r="W2149" s="6" t="n">
        <v>0.00421696351839351</v>
      </c>
      <c r="X2149" s="6" t="n">
        <v>0.0307363520396102</v>
      </c>
      <c r="Y2149" s="6" t="n">
        <v>0.0307479636172958</v>
      </c>
      <c r="Z2149" s="6" t="n">
        <v>0.0104964375750032</v>
      </c>
      <c r="AA2149" s="6" t="n">
        <v>0.0244684895606862</v>
      </c>
      <c r="AB2149" s="6" t="n">
        <v>0.0378188214599824</v>
      </c>
      <c r="AC2149" s="6" t="n">
        <v>0.0325417766051013</v>
      </c>
      <c r="AD2149" s="6" t="n">
        <v>0.0325417766051013</v>
      </c>
      <c r="AE2149" s="6" t="n">
        <v>0.0263852242744063</v>
      </c>
      <c r="AF2149" s="7" t="n">
        <v>0.800000000000002</v>
      </c>
      <c r="AG2149" s="7" t="n">
        <v>0.621743056153036</v>
      </c>
      <c r="AH2149" s="26" t="n">
        <v>226.85</v>
      </c>
      <c r="AI2149" s="6" t="n">
        <v>0.0372656607224509</v>
      </c>
      <c r="AJ2149" s="6" t="n">
        <v>-0.129007487041659</v>
      </c>
      <c r="AK2149" s="6" t="n">
        <v>-0.132172915072686</v>
      </c>
      <c r="AL2149" s="6" t="n">
        <v>-0.0787817258883248</v>
      </c>
      <c r="AM2149" s="6" t="n">
        <v>-0.172080291970803</v>
      </c>
      <c r="AN2149" s="6" t="n">
        <v>0.0260463391784214</v>
      </c>
      <c r="AO2149" s="6" t="n">
        <v>-0.15505382622008</v>
      </c>
      <c r="AP2149" s="6" t="n">
        <v>0.000851788756388361</v>
      </c>
      <c r="AQ2149" s="6" t="n">
        <v>0.0163969335604777</v>
      </c>
      <c r="AR2149" s="6" t="n">
        <v>-0.0543232254107167</v>
      </c>
      <c r="AS2149" s="4" t="s">
        <v>442</v>
      </c>
      <c r="AT2149" s="4" t="s">
        <v>121</v>
      </c>
      <c r="AU2149" s="5" t="n">
        <v>3462.3</v>
      </c>
      <c r="AV2149" s="6" t="n">
        <v>0.492563693581067</v>
      </c>
      <c r="AW2149" s="6" t="n">
        <v>0.0115993689008358</v>
      </c>
      <c r="AX2149" s="5" t="n">
        <v>717.6</v>
      </c>
      <c r="AY2149" s="6" t="n">
        <v>0.207261069231436</v>
      </c>
      <c r="AZ2149" s="6" t="n">
        <v>0.0116754331578055</v>
      </c>
      <c r="BA2149" s="5" t="n">
        <v>125.6</v>
      </c>
      <c r="BB2149" s="6" t="n">
        <v>1.67803837953092</v>
      </c>
      <c r="BC2149" s="6" t="n">
        <v>0.238658777120316</v>
      </c>
      <c r="BD2149" s="6" t="n">
        <v>0.0362764636224475</v>
      </c>
      <c r="BE2149" s="7" t="n">
        <v>1.05</v>
      </c>
      <c r="BM2149" s="5" t="n">
        <v>27235.611</v>
      </c>
      <c r="BN2149" s="5" t="n">
        <v>419.7</v>
      </c>
      <c r="BO2149" s="26" t="n">
        <v>64.8930450321658</v>
      </c>
      <c r="BP2149" s="7" t="n">
        <v>1.52436130498296</v>
      </c>
      <c r="BQ2149" s="6" t="n">
        <v>0.023490364864638</v>
      </c>
      <c r="BR2149" s="7" t="n">
        <v>0.994615741958594</v>
      </c>
      <c r="BS2149" s="26" t="n">
        <v>32.12</v>
      </c>
      <c r="BT2149" s="7" t="n">
        <v>4.22</v>
      </c>
      <c r="BU2149" s="4" t="s">
        <v>1477</v>
      </c>
      <c r="BV2149" s="5" t="n">
        <v>-377.5</v>
      </c>
      <c r="BW2149" s="5" t="n">
        <v>836.9</v>
      </c>
      <c r="BX2149" s="5" t="n">
        <v>-1214.4</v>
      </c>
      <c r="BY2149" s="7" t="n">
        <v>-1.66299559471366</v>
      </c>
      <c r="BZ2149" s="5" t="n">
        <v>12</v>
      </c>
      <c r="CA2149" s="6" t="n">
        <v>0.11323030455759</v>
      </c>
      <c r="CB2149" s="6" t="n">
        <v>0.330281816549991</v>
      </c>
      <c r="CC2149" s="4" t="s">
        <v>608</v>
      </c>
      <c r="CD2149" s="26" t="n">
        <v>36.3899713042595</v>
      </c>
      <c r="CE2149" s="6" t="n">
        <v>0.783267276843662</v>
      </c>
      <c r="CF2149" s="25" t="n">
        <v>45260</v>
      </c>
      <c r="CG2149" s="6" t="n">
        <v>0.310560559816007</v>
      </c>
      <c r="CH2149" s="6" t="n">
        <v>0.330395694816951</v>
      </c>
      <c r="CI2149" s="6" t="n">
        <v>0.276074467745889</v>
      </c>
      <c r="CJ2149" s="6" t="n">
        <v>-0.164412635888483</v>
      </c>
      <c r="CK2149" s="6" t="n">
        <v>0.0598196613151529</v>
      </c>
      <c r="CL2149" s="7" t="n">
        <v>0.543998008174248</v>
      </c>
      <c r="CM2149" s="6" t="n">
        <v>-0.107919463087248</v>
      </c>
      <c r="CN2149" s="4" t="s">
        <v>444</v>
      </c>
    </row>
    <row r="2150" customFormat="false" ht="15" hidden="false" customHeight="false" outlineLevel="0" collapsed="false">
      <c r="A2150" s="4" t="s">
        <v>41</v>
      </c>
      <c r="B2150" s="4" t="s">
        <v>42</v>
      </c>
      <c r="C2150" s="25" t="n">
        <v>45199</v>
      </c>
      <c r="D2150" s="4" t="s">
        <v>161</v>
      </c>
      <c r="E2150" s="4" t="s">
        <v>663</v>
      </c>
      <c r="F2150" s="4" t="s">
        <v>74</v>
      </c>
      <c r="G2150" s="4" t="s">
        <v>459</v>
      </c>
      <c r="H2150" s="4" t="s">
        <v>460</v>
      </c>
      <c r="I2150" s="5" t="n">
        <v>200</v>
      </c>
      <c r="J2150" s="25" t="n">
        <v>45240</v>
      </c>
      <c r="K2150" s="4" t="s">
        <v>1190</v>
      </c>
      <c r="L2150" s="4" t="s">
        <v>5</v>
      </c>
      <c r="M2150" s="4" t="s">
        <v>441</v>
      </c>
      <c r="N2150" s="25" t="n">
        <v>45239</v>
      </c>
      <c r="O2150" s="25" t="n">
        <v>45240</v>
      </c>
      <c r="P2150" s="25" t="n">
        <v>45242</v>
      </c>
      <c r="Q2150" s="25" t="n">
        <v>45242</v>
      </c>
      <c r="R2150" s="6" t="n">
        <v>-0.051794079296856</v>
      </c>
      <c r="S2150" s="6" t="n">
        <v>0.0240902493060684</v>
      </c>
      <c r="T2150" s="6" t="n">
        <v>0.0573417878900908</v>
      </c>
      <c r="U2150" s="6" t="n">
        <v>0.0296379578993032</v>
      </c>
      <c r="V2150" s="6" t="n">
        <v>0.0042285750960791</v>
      </c>
      <c r="W2150" s="6" t="n">
        <v>0.00749129830840001</v>
      </c>
      <c r="X2150" s="6" t="n">
        <v>0.0254093828032241</v>
      </c>
      <c r="Y2150" s="6" t="n">
        <v>0.0221466595909032</v>
      </c>
      <c r="Z2150" s="6" t="n">
        <v>0.0129482386091046</v>
      </c>
      <c r="AA2150" s="6" t="n">
        <v>0.0166897192901987</v>
      </c>
      <c r="AB2150" s="6" t="n">
        <v>0.0453810767126694</v>
      </c>
      <c r="AC2150" s="6" t="n">
        <v>0.0573417878900908</v>
      </c>
      <c r="AD2150" s="6" t="n">
        <v>0.0573417878900908</v>
      </c>
      <c r="AE2150" s="6" t="n">
        <v>0.0340668904637573</v>
      </c>
      <c r="AF2150" s="7" t="n">
        <v>0.380291970802922</v>
      </c>
      <c r="AG2150" s="7" t="n">
        <v>0.663069293009993</v>
      </c>
      <c r="AH2150" s="26" t="n">
        <v>2070.7</v>
      </c>
      <c r="AI2150" s="6" t="n">
        <v>0.153850440209517</v>
      </c>
      <c r="AJ2150" s="6" t="n">
        <v>0.496224574587232</v>
      </c>
      <c r="AK2150" s="6" t="n">
        <v>1.38642387922093</v>
      </c>
      <c r="AL2150" s="6" t="n">
        <v>2.90072525195441</v>
      </c>
      <c r="AM2150" s="6" t="n">
        <v>2.43713171217528</v>
      </c>
      <c r="AN2150" s="6" t="n">
        <v>-0.00427412584557518</v>
      </c>
      <c r="AO2150" s="6" t="n">
        <v>0.500498700432807</v>
      </c>
      <c r="AP2150" s="6" t="n">
        <v>0.0644152301215868</v>
      </c>
      <c r="AQ2150" s="6" t="n">
        <v>0.0847816373086241</v>
      </c>
      <c r="AR2150" s="6" t="n">
        <v>0.0140614783374298</v>
      </c>
      <c r="AS2150" s="4" t="s">
        <v>442</v>
      </c>
      <c r="AT2150" s="4" t="s">
        <v>121</v>
      </c>
      <c r="AU2150" s="5" t="n">
        <v>314.51</v>
      </c>
      <c r="AV2150" s="6" t="n">
        <v>0.590683795266033</v>
      </c>
      <c r="AW2150" s="6" t="n">
        <v>0.458630924775067</v>
      </c>
      <c r="AX2150" s="5" t="n">
        <v>141.69</v>
      </c>
      <c r="AY2150" s="6" t="n">
        <v>0.450510317636959</v>
      </c>
      <c r="AZ2150" s="6" t="n">
        <v>0.382636556762996</v>
      </c>
      <c r="BA2150" s="5" t="n">
        <v>120.5</v>
      </c>
      <c r="BB2150" s="6" t="n">
        <v>2.56403430937592</v>
      </c>
      <c r="BC2150" s="6" t="n">
        <v>-0.727782044910315</v>
      </c>
      <c r="BD2150" s="6" t="n">
        <v>0.383135671361801</v>
      </c>
      <c r="BE2150" s="7" t="n">
        <v>8.77</v>
      </c>
      <c r="BM2150" s="5" t="n">
        <v>28047.6315</v>
      </c>
      <c r="BN2150" s="5" t="n">
        <v>619.29</v>
      </c>
      <c r="BO2150" s="26" t="n">
        <v>45.2899796541201</v>
      </c>
      <c r="BP2150" s="7" t="n">
        <v>10.383589026896</v>
      </c>
      <c r="BQ2150" s="6" t="n">
        <v>0.229269015049146</v>
      </c>
      <c r="BR2150" s="7" t="n">
        <v>0</v>
      </c>
      <c r="BS2150" s="26" t="n">
        <v>16.95</v>
      </c>
      <c r="BT2150" s="7" t="n">
        <v>3.05</v>
      </c>
      <c r="BU2150" s="4" t="s">
        <v>1477</v>
      </c>
      <c r="BV2150" s="5" t="n">
        <v>1764.6</v>
      </c>
      <c r="BW2150" s="5" t="n">
        <v>47.05</v>
      </c>
      <c r="BX2150" s="5" t="n">
        <v>1717.55</v>
      </c>
      <c r="BY2150" s="7" t="n">
        <v>3.13339015555082</v>
      </c>
      <c r="BZ2150" s="5" t="n">
        <v>9</v>
      </c>
      <c r="CA2150" s="6" t="n">
        <v>0.240975520218846</v>
      </c>
      <c r="CB2150" s="6" t="n">
        <v>0.276818805354351</v>
      </c>
      <c r="CC2150" s="4" t="s">
        <v>619</v>
      </c>
      <c r="CD2150" s="26" t="n">
        <v>37.876408895516</v>
      </c>
      <c r="CE2150" s="6" t="n">
        <v>0.195730560916025</v>
      </c>
      <c r="CO2150" s="4" t="s">
        <v>483</v>
      </c>
    </row>
    <row r="2151" customFormat="false" ht="15" hidden="false" customHeight="false" outlineLevel="0" collapsed="false">
      <c r="A2151" s="4" t="s">
        <v>41</v>
      </c>
      <c r="B2151" s="4" t="s">
        <v>42</v>
      </c>
      <c r="C2151" s="25" t="n">
        <v>45199</v>
      </c>
      <c r="D2151" s="4" t="s">
        <v>168</v>
      </c>
      <c r="E2151" s="4" t="s">
        <v>843</v>
      </c>
      <c r="F2151" s="4" t="s">
        <v>104</v>
      </c>
      <c r="G2151" s="4" t="s">
        <v>438</v>
      </c>
      <c r="H2151" s="4" t="s">
        <v>505</v>
      </c>
      <c r="I2151" s="5" t="n">
        <v>1350</v>
      </c>
      <c r="J2151" s="25" t="n">
        <v>45240</v>
      </c>
      <c r="K2151" s="4" t="s">
        <v>1175</v>
      </c>
      <c r="L2151" s="4" t="s">
        <v>5</v>
      </c>
      <c r="M2151" s="4" t="s">
        <v>441</v>
      </c>
      <c r="N2151" s="25" t="n">
        <v>45239</v>
      </c>
      <c r="O2151" s="25" t="n">
        <v>45240</v>
      </c>
      <c r="P2151" s="25" t="n">
        <v>45242</v>
      </c>
      <c r="Q2151" s="25" t="n">
        <v>45242</v>
      </c>
      <c r="R2151" s="6" t="n">
        <v>0.0193761814744802</v>
      </c>
      <c r="S2151" s="6" t="n">
        <v>-0.000463606861381694</v>
      </c>
      <c r="T2151" s="6" t="n">
        <v>0.025974025974026</v>
      </c>
      <c r="U2151" s="6" t="n">
        <v>0.0448866005871245</v>
      </c>
      <c r="V2151" s="6" t="n">
        <v>0.0042285750960791</v>
      </c>
      <c r="W2151" s="6" t="n">
        <v>0.00955406471168485</v>
      </c>
      <c r="X2151" s="6" t="n">
        <v>0.0406580254910454</v>
      </c>
      <c r="Y2151" s="6" t="n">
        <v>0.0353325358754396</v>
      </c>
      <c r="AB2151" s="6" t="n">
        <v>0.0204081632653062</v>
      </c>
      <c r="AC2151" s="6" t="n">
        <v>0.025974025974026</v>
      </c>
      <c r="AD2151" s="6" t="n">
        <v>0.025974025974026</v>
      </c>
      <c r="AE2151" s="6" t="n">
        <v>0.0261286332714904</v>
      </c>
      <c r="AF2151" s="7" t="n">
        <v>0.420118343195268</v>
      </c>
      <c r="AG2151" s="7" t="n">
        <v>1.21335504808977</v>
      </c>
      <c r="AH2151" s="26" t="n">
        <v>317.4</v>
      </c>
      <c r="AI2151" s="6" t="n">
        <v>0.0350562530572316</v>
      </c>
      <c r="AJ2151" s="6" t="n">
        <v>0.102849200833912</v>
      </c>
      <c r="AK2151" s="6" t="n">
        <v>0.362524146812622</v>
      </c>
      <c r="AL2151" s="6" t="n">
        <v>0.342923630209434</v>
      </c>
      <c r="AM2151" s="6" t="n">
        <v>0.28998171103434</v>
      </c>
      <c r="AN2151" s="6" t="n">
        <v>-0.00313668263842393</v>
      </c>
      <c r="AO2151" s="6" t="n">
        <v>0.105985883472336</v>
      </c>
      <c r="AP2151" s="6" t="n">
        <v>0.0480711271850511</v>
      </c>
      <c r="AQ2151" s="6" t="n">
        <v>0.0473176612417123</v>
      </c>
      <c r="AR2151" s="6" t="n">
        <v>-0.023402497729482</v>
      </c>
      <c r="AS2151" s="4" t="s">
        <v>442</v>
      </c>
      <c r="AT2151" s="4" t="s">
        <v>121</v>
      </c>
      <c r="AU2151" s="5" t="n">
        <v>32776.41</v>
      </c>
      <c r="AV2151" s="6" t="n">
        <v>0.0984762084142843</v>
      </c>
      <c r="AW2151" s="6" t="n">
        <v>-0.0891193420486942</v>
      </c>
      <c r="AX2151" s="5" t="n">
        <v>8137</v>
      </c>
      <c r="AY2151" s="6" t="n">
        <v>0.248257817131284</v>
      </c>
      <c r="AZ2151" s="6" t="n">
        <v>0.00426851085242649</v>
      </c>
      <c r="BA2151" s="5" t="n">
        <v>6799.77</v>
      </c>
      <c r="BB2151" s="6" t="n">
        <v>0.125128442719925</v>
      </c>
      <c r="BC2151" s="6" t="n">
        <v>-0.146940675244385</v>
      </c>
      <c r="BD2151" s="6" t="n">
        <v>0.207459267198574</v>
      </c>
      <c r="BE2151" s="7" t="n">
        <v>11.03</v>
      </c>
      <c r="BM2151" s="5" t="n">
        <v>195605.0502</v>
      </c>
      <c r="BN2151" s="5" t="n">
        <v>27303.37</v>
      </c>
      <c r="BO2151" s="26" t="n">
        <v>7.16413578983107</v>
      </c>
      <c r="BP2151" s="7" t="n">
        <v>3.41698709177361</v>
      </c>
      <c r="BQ2151" s="6" t="n">
        <v>0.476957331912071</v>
      </c>
      <c r="BR2151" s="7" t="n">
        <v>0.071879428888762</v>
      </c>
      <c r="BS2151" s="26" t="n">
        <v>30.76</v>
      </c>
      <c r="BT2151" s="7" t="n">
        <v>1.99</v>
      </c>
      <c r="BU2151" s="4" t="s">
        <v>1477</v>
      </c>
      <c r="BV2151" s="5" t="n">
        <v>4551.44</v>
      </c>
      <c r="BW2151" s="5" t="n">
        <v>7065.54</v>
      </c>
      <c r="BX2151" s="5" t="n">
        <v>-2514.1</v>
      </c>
      <c r="BY2151" s="7" t="n">
        <v>0.308137468425902</v>
      </c>
      <c r="BZ2151" s="5" t="n">
        <v>1</v>
      </c>
      <c r="CF2151" s="25" t="n">
        <v>45260</v>
      </c>
      <c r="CG2151" s="6" t="n">
        <v>0.238894113353733</v>
      </c>
      <c r="CH2151" s="6" t="n">
        <v>0.268531371417735</v>
      </c>
      <c r="CI2151" s="6" t="n">
        <v>0.24618868191028</v>
      </c>
      <c r="CJ2151" s="6" t="n">
        <v>-0.083203274870621</v>
      </c>
      <c r="CK2151" s="6" t="n">
        <v>0.0488030888030888</v>
      </c>
      <c r="CL2151" s="7" t="n">
        <v>0.532220943613349</v>
      </c>
      <c r="CM2151" s="6" t="n">
        <v>0.0573587962962962</v>
      </c>
      <c r="CN2151" s="4" t="s">
        <v>444</v>
      </c>
    </row>
    <row r="2152" customFormat="false" ht="15" hidden="false" customHeight="false" outlineLevel="0" collapsed="false">
      <c r="A2152" s="4" t="s">
        <v>41</v>
      </c>
      <c r="B2152" s="4" t="s">
        <v>42</v>
      </c>
      <c r="C2152" s="25" t="n">
        <v>45199</v>
      </c>
      <c r="D2152" s="4" t="s">
        <v>182</v>
      </c>
      <c r="E2152" s="4" t="s">
        <v>753</v>
      </c>
      <c r="F2152" s="4" t="s">
        <v>78</v>
      </c>
      <c r="G2152" s="4" t="s">
        <v>438</v>
      </c>
      <c r="H2152" s="4" t="s">
        <v>508</v>
      </c>
      <c r="I2152" s="5" t="n">
        <v>100</v>
      </c>
      <c r="J2152" s="25" t="n">
        <v>45240</v>
      </c>
      <c r="K2152" s="4" t="s">
        <v>1164</v>
      </c>
      <c r="L2152" s="4" t="s">
        <v>5</v>
      </c>
      <c r="M2152" s="4" t="s">
        <v>441</v>
      </c>
      <c r="N2152" s="25" t="n">
        <v>45239</v>
      </c>
      <c r="O2152" s="25" t="n">
        <v>45240</v>
      </c>
      <c r="P2152" s="25" t="n">
        <v>45242</v>
      </c>
      <c r="Q2152" s="25" t="n">
        <v>45242</v>
      </c>
      <c r="R2152" s="6" t="n">
        <v>-0.0023659972396699</v>
      </c>
      <c r="S2152" s="6" t="n">
        <v>-0.000324684491374683</v>
      </c>
      <c r="T2152" s="6" t="n">
        <v>0.010887523829697</v>
      </c>
      <c r="U2152" s="6" t="n">
        <v>0.00819684209865246</v>
      </c>
      <c r="V2152" s="6" t="n">
        <v>0.0042285750960791</v>
      </c>
      <c r="W2152" s="6" t="n">
        <v>0.0096449350791693</v>
      </c>
      <c r="X2152" s="6" t="n">
        <v>0.00396826700257336</v>
      </c>
      <c r="Y2152" s="6" t="n">
        <v>-0.00144809298051685</v>
      </c>
      <c r="Z2152" s="6" t="n">
        <v>0.028328934951089</v>
      </c>
      <c r="AA2152" s="6" t="n">
        <v>-0.0201320928524366</v>
      </c>
      <c r="AB2152" s="6" t="n">
        <v>0.0139094824542823</v>
      </c>
      <c r="AC2152" s="6" t="n">
        <v>0.010887523829697</v>
      </c>
      <c r="AD2152" s="6" t="n">
        <v>0.010887523829697</v>
      </c>
      <c r="AE2152" s="6" t="n">
        <v>0.0117348019487397</v>
      </c>
      <c r="AF2152" s="7" t="n">
        <v>0.223826714801447</v>
      </c>
      <c r="AG2152" s="7" t="n">
        <v>0.314760934406516</v>
      </c>
      <c r="AH2152" s="26" t="n">
        <v>3550.3</v>
      </c>
      <c r="AI2152" s="6" t="n">
        <v>0.081666539721228</v>
      </c>
      <c r="AJ2152" s="6" t="n">
        <v>0.0303865799860692</v>
      </c>
      <c r="AK2152" s="6" t="n">
        <v>0.057943591042507</v>
      </c>
      <c r="AL2152" s="6" t="n">
        <v>0.0497944942192263</v>
      </c>
      <c r="AM2152" s="6" t="n">
        <v>-0.0317979764924029</v>
      </c>
      <c r="AN2152" s="6" t="n">
        <v>0.0245028532449938</v>
      </c>
      <c r="AO2152" s="6" t="n">
        <v>0.0058837267410754</v>
      </c>
      <c r="AP2152" s="6" t="n">
        <v>0.0746374989523091</v>
      </c>
      <c r="AQ2152" s="6" t="n">
        <v>0.104056659123292</v>
      </c>
      <c r="AR2152" s="6" t="n">
        <v>0.033336500152098</v>
      </c>
      <c r="AS2152" s="4" t="s">
        <v>442</v>
      </c>
      <c r="AT2152" s="4" t="s">
        <v>121</v>
      </c>
      <c r="AU2152" s="5" t="n">
        <v>4114.53</v>
      </c>
      <c r="AV2152" s="6" t="n">
        <v>0.169099846564755</v>
      </c>
      <c r="AW2152" s="6" t="n">
        <v>0.0321495495902286</v>
      </c>
      <c r="AX2152" s="5" t="n">
        <v>1087.16</v>
      </c>
      <c r="AY2152" s="6" t="n">
        <v>0.26422458944278</v>
      </c>
      <c r="AZ2152" s="6" t="n">
        <v>0.0307728647169741</v>
      </c>
      <c r="BA2152" s="5" t="n">
        <v>1016.25</v>
      </c>
      <c r="BB2152" s="6" t="n">
        <v>0.547133331303474</v>
      </c>
      <c r="BC2152" s="6" t="n">
        <v>0.10661628590718</v>
      </c>
      <c r="BD2152" s="6" t="n">
        <v>0.246990543269827</v>
      </c>
      <c r="BE2152" s="7" t="n">
        <v>37.13</v>
      </c>
      <c r="BM2152" s="5" t="n">
        <v>97171.711</v>
      </c>
      <c r="BN2152" s="5" t="n">
        <v>3221.62</v>
      </c>
      <c r="BO2152" s="26" t="n">
        <v>30.1623751404573</v>
      </c>
      <c r="BP2152" s="7" t="n">
        <v>6.4823146065317</v>
      </c>
      <c r="BQ2152" s="6" t="n">
        <v>0.214913930893886</v>
      </c>
      <c r="BR2152" s="7" t="n">
        <v>0.0130551263885665</v>
      </c>
      <c r="BS2152" s="26" t="n">
        <v>22.92</v>
      </c>
      <c r="BT2152" s="7" t="n">
        <v>4.62</v>
      </c>
      <c r="BU2152" s="4" t="s">
        <v>1477</v>
      </c>
      <c r="BV2152" s="5" t="n">
        <v>1998.12</v>
      </c>
      <c r="BW2152" s="5" t="n">
        <v>386.8</v>
      </c>
      <c r="BX2152" s="5" t="n">
        <v>1611.32</v>
      </c>
      <c r="BY2152" s="7" t="n">
        <v>1.03283899947793</v>
      </c>
      <c r="BZ2152" s="5" t="n">
        <v>4</v>
      </c>
      <c r="CA2152" s="6" t="n">
        <v>0.21432408373024</v>
      </c>
      <c r="CB2152" s="6" t="n">
        <v>0.781917159763314</v>
      </c>
      <c r="CC2152" s="4" t="s">
        <v>635</v>
      </c>
      <c r="CD2152" s="26" t="n">
        <v>25.2551650870182</v>
      </c>
      <c r="CE2152" s="6" t="n">
        <v>0.194305205946228</v>
      </c>
      <c r="CF2152" s="25" t="n">
        <v>45260</v>
      </c>
      <c r="CG2152" s="6" t="n">
        <v>0.212729473512527</v>
      </c>
      <c r="CH2152" s="6" t="n">
        <v>0.255251247195061</v>
      </c>
      <c r="CI2152" s="6" t="n">
        <v>0.230134007652197</v>
      </c>
      <c r="CJ2152" s="6" t="n">
        <v>-0.0984020247457202</v>
      </c>
      <c r="CK2152" s="6" t="n">
        <v>0.0462396799008143</v>
      </c>
      <c r="CL2152" s="7" t="n">
        <v>0.235458460202388</v>
      </c>
      <c r="CM2152" s="6" t="n">
        <v>0.143450930083387</v>
      </c>
      <c r="CN2152" s="4" t="s">
        <v>444</v>
      </c>
    </row>
    <row r="2153" customFormat="false" ht="15" hidden="false" customHeight="false" outlineLevel="0" collapsed="false">
      <c r="A2153" s="4" t="s">
        <v>41</v>
      </c>
      <c r="B2153" s="4" t="s">
        <v>42</v>
      </c>
      <c r="C2153" s="25" t="n">
        <v>45199</v>
      </c>
      <c r="D2153" s="4" t="s">
        <v>187</v>
      </c>
      <c r="E2153" s="4" t="s">
        <v>784</v>
      </c>
      <c r="F2153" s="4" t="s">
        <v>80</v>
      </c>
      <c r="G2153" s="4" t="s">
        <v>438</v>
      </c>
      <c r="H2153" s="4" t="s">
        <v>488</v>
      </c>
      <c r="I2153" s="5" t="n">
        <v>775</v>
      </c>
      <c r="J2153" s="25" t="n">
        <v>45240</v>
      </c>
      <c r="K2153" s="4" t="s">
        <v>593</v>
      </c>
      <c r="L2153" s="4" t="s">
        <v>5</v>
      </c>
      <c r="M2153" s="4" t="s">
        <v>441</v>
      </c>
      <c r="N2153" s="25" t="n">
        <v>45239</v>
      </c>
      <c r="O2153" s="25" t="n">
        <v>45240</v>
      </c>
      <c r="P2153" s="25" t="n">
        <v>45242</v>
      </c>
      <c r="Q2153" s="25" t="n">
        <v>45242</v>
      </c>
      <c r="R2153" s="6" t="n">
        <v>0.00573108008817047</v>
      </c>
      <c r="S2153" s="6" t="n">
        <v>0.0502630040911747</v>
      </c>
      <c r="T2153" s="6" t="n">
        <v>-0.00278241513633837</v>
      </c>
      <c r="U2153" s="6" t="n">
        <v>0.0532116690430068</v>
      </c>
      <c r="V2153" s="6" t="n">
        <v>0.0042285750960791</v>
      </c>
      <c r="W2153" s="6" t="n">
        <v>0.00588122054703955</v>
      </c>
      <c r="X2153" s="6" t="n">
        <v>0.0489830939469277</v>
      </c>
      <c r="Y2153" s="6" t="n">
        <v>0.0473304484959672</v>
      </c>
      <c r="Z2153" s="6" t="n">
        <v>0.0277526894913845</v>
      </c>
      <c r="AA2153" s="6" t="n">
        <v>0.0254589795516222</v>
      </c>
      <c r="AB2153" s="6" t="n">
        <v>0.0162771285475793</v>
      </c>
      <c r="AC2153" s="6" t="n">
        <v>-0.00278241513633837</v>
      </c>
      <c r="AD2153" s="6" t="n">
        <v>0.00278241513633837</v>
      </c>
      <c r="AE2153" s="6" t="n">
        <v>0.0361713967723985</v>
      </c>
      <c r="AF2153" s="7" t="n">
        <v>0.415384615384614</v>
      </c>
      <c r="AG2153" s="7" t="n">
        <v>0.443246843937471</v>
      </c>
      <c r="AH2153" s="26" t="n">
        <v>340.25</v>
      </c>
      <c r="AI2153" s="6" t="n">
        <v>0.0395661472655053</v>
      </c>
      <c r="AJ2153" s="6" t="n">
        <v>0.0293450310089241</v>
      </c>
      <c r="AK2153" s="6" t="n">
        <v>0.0504785427601115</v>
      </c>
      <c r="AL2153" s="6" t="n">
        <v>0.259485471034609</v>
      </c>
      <c r="AM2153" s="6" t="n">
        <v>0.204851274787536</v>
      </c>
      <c r="AN2153" s="6" t="n">
        <v>0.00770681410814067</v>
      </c>
      <c r="AO2153" s="6" t="n">
        <v>0.0216382169007834</v>
      </c>
      <c r="AP2153" s="6" t="n">
        <v>0.0059988839285714</v>
      </c>
      <c r="AQ2153" s="6" t="n">
        <v>0.0765904017857144</v>
      </c>
      <c r="AR2153" s="6" t="n">
        <v>0.00587024281452009</v>
      </c>
      <c r="AS2153" s="4" t="s">
        <v>442</v>
      </c>
      <c r="AT2153" s="4" t="s">
        <v>121</v>
      </c>
      <c r="AU2153" s="5" t="n">
        <v>1769.95</v>
      </c>
      <c r="AV2153" s="6" t="n">
        <v>0.101263066202091</v>
      </c>
      <c r="AW2153" s="6" t="n">
        <v>0.0679011228362325</v>
      </c>
      <c r="AX2153" s="5" t="n">
        <v>333.86</v>
      </c>
      <c r="AY2153" s="6" t="n">
        <v>0.188626797367157</v>
      </c>
      <c r="AZ2153" s="6" t="n">
        <v>-0.0319618039270189</v>
      </c>
      <c r="BA2153" s="5" t="n">
        <v>173.72</v>
      </c>
      <c r="BB2153" s="6" t="n">
        <v>-0.149973088026619</v>
      </c>
      <c r="BC2153" s="6" t="n">
        <v>0.554402290622763</v>
      </c>
      <c r="BD2153" s="6" t="n">
        <v>0.0981496652447809</v>
      </c>
      <c r="BE2153" s="7" t="n">
        <v>2.3</v>
      </c>
      <c r="BM2153" s="5" t="n">
        <v>25687.514</v>
      </c>
      <c r="BN2153" s="5" t="n">
        <v>578.24</v>
      </c>
      <c r="BO2153" s="26" t="n">
        <v>44.4236199501937</v>
      </c>
      <c r="BP2153" s="7" t="n">
        <v>3.54689199227865</v>
      </c>
      <c r="BQ2153" s="6" t="n">
        <v>0.0798424801098</v>
      </c>
      <c r="BR2153" s="7" t="n">
        <v>0.127821978222268</v>
      </c>
      <c r="BS2153" s="26" t="n">
        <v>22.01</v>
      </c>
      <c r="BT2153" s="7" t="n">
        <v>3.47</v>
      </c>
      <c r="BU2153" s="4" t="s">
        <v>1477</v>
      </c>
      <c r="BV2153" s="5" t="n">
        <v>475.46</v>
      </c>
      <c r="BW2153" s="5" t="n">
        <v>499.07</v>
      </c>
      <c r="BX2153" s="5" t="n">
        <v>-23.61</v>
      </c>
      <c r="BY2153" s="7" t="n">
        <v>1.66547569006585</v>
      </c>
      <c r="BZ2153" s="5" t="n">
        <v>4</v>
      </c>
      <c r="CA2153" s="6" t="n">
        <v>0.204642263891377</v>
      </c>
      <c r="CB2153" s="6" t="n">
        <v>0.226729773483797</v>
      </c>
      <c r="CC2153" s="4" t="s">
        <v>611</v>
      </c>
      <c r="CD2153" s="26" t="n">
        <v>79.3635907197182</v>
      </c>
      <c r="CE2153" s="6" t="n">
        <v>-0.440251889470564</v>
      </c>
      <c r="CO2153" s="4" t="s">
        <v>483</v>
      </c>
    </row>
    <row r="2154" customFormat="false" ht="15" hidden="false" customHeight="false" outlineLevel="0" collapsed="false">
      <c r="A2154" s="4" t="s">
        <v>41</v>
      </c>
      <c r="B2154" s="4" t="s">
        <v>42</v>
      </c>
      <c r="C2154" s="25" t="n">
        <v>45199</v>
      </c>
      <c r="D2154" s="4" t="s">
        <v>189</v>
      </c>
      <c r="E2154" s="4" t="s">
        <v>770</v>
      </c>
      <c r="F2154" s="4" t="s">
        <v>71</v>
      </c>
      <c r="G2154" s="4" t="s">
        <v>438</v>
      </c>
      <c r="H2154" s="4" t="s">
        <v>521</v>
      </c>
      <c r="I2154" s="5" t="n">
        <v>375</v>
      </c>
      <c r="J2154" s="25" t="n">
        <v>45240</v>
      </c>
      <c r="K2154" s="4" t="s">
        <v>1124</v>
      </c>
      <c r="L2154" s="4" t="s">
        <v>5</v>
      </c>
      <c r="M2154" s="4" t="s">
        <v>441</v>
      </c>
      <c r="N2154" s="25" t="n">
        <v>45239</v>
      </c>
      <c r="O2154" s="25" t="n">
        <v>45240</v>
      </c>
      <c r="P2154" s="25" t="n">
        <v>45242</v>
      </c>
      <c r="Q2154" s="25" t="n">
        <v>45242</v>
      </c>
      <c r="R2154" s="6" t="n">
        <v>-0.00235383930275468</v>
      </c>
      <c r="S2154" s="6" t="n">
        <v>-0.00797092207626582</v>
      </c>
      <c r="T2154" s="6" t="n">
        <v>-0.0192839236356625</v>
      </c>
      <c r="U2154" s="6" t="n">
        <v>-0.029608685014683</v>
      </c>
      <c r="V2154" s="6" t="n">
        <v>0.0042285750960791</v>
      </c>
      <c r="W2154" s="6" t="n">
        <v>0.00421696351839351</v>
      </c>
      <c r="X2154" s="6" t="n">
        <v>-0.0338372601107621</v>
      </c>
      <c r="Y2154" s="6" t="n">
        <v>-0.0338256485330765</v>
      </c>
      <c r="Z2154" s="6" t="n">
        <v>0.0236997963153275</v>
      </c>
      <c r="AA2154" s="6" t="n">
        <v>-0.0533084813300105</v>
      </c>
      <c r="AB2154" s="6" t="n">
        <v>-0.0179983287266182</v>
      </c>
      <c r="AC2154" s="6" t="n">
        <v>-0.0192839236356625</v>
      </c>
      <c r="AD2154" s="6" t="n">
        <v>0.0192839236356625</v>
      </c>
      <c r="AE2154" s="6" t="n">
        <v>0.0291830044353025</v>
      </c>
      <c r="AF2154" s="7" t="n">
        <v>0.511013215859031</v>
      </c>
      <c r="AG2154" s="7" t="n">
        <v>0.561209208265467</v>
      </c>
      <c r="AH2154" s="26" t="n">
        <v>785.95</v>
      </c>
      <c r="AI2154" s="6" t="n">
        <v>0.0534110709020239</v>
      </c>
      <c r="AJ2154" s="6" t="n">
        <v>0.00197603263641</v>
      </c>
      <c r="AK2154" s="6" t="n">
        <v>-0.0368259803921567</v>
      </c>
      <c r="AL2154" s="6" t="n">
        <v>0.405489985693848</v>
      </c>
      <c r="AM2154" s="6" t="n">
        <v>0.865313872077845</v>
      </c>
      <c r="AN2154" s="6" t="n">
        <v>0.0260463391784214</v>
      </c>
      <c r="AO2154" s="6" t="n">
        <v>-0.0240703065420114</v>
      </c>
      <c r="AP2154" s="6" t="n">
        <v>0.0292980271350853</v>
      </c>
      <c r="AQ2154" s="6" t="n">
        <v>0.0452251425575143</v>
      </c>
      <c r="AR2154" s="6" t="n">
        <v>-0.02549501641368</v>
      </c>
      <c r="AS2154" s="4" t="s">
        <v>442</v>
      </c>
      <c r="AT2154" s="4" t="s">
        <v>121</v>
      </c>
      <c r="AU2154" s="5" t="n">
        <v>3207.378</v>
      </c>
      <c r="AV2154" s="6" t="n">
        <v>-0.0497358861523993</v>
      </c>
      <c r="AW2154" s="6" t="n">
        <v>-0.0570980799346661</v>
      </c>
      <c r="AX2154" s="5" t="n">
        <v>136.86</v>
      </c>
      <c r="AY2154" s="6" t="n">
        <v>0.0426703681324746</v>
      </c>
      <c r="AZ2154" s="6" t="n">
        <v>-0.141482267717503</v>
      </c>
      <c r="BA2154" s="5" t="n">
        <v>-81.949</v>
      </c>
      <c r="BB2154" s="6" t="n">
        <v>-1.29407289651881</v>
      </c>
      <c r="BC2154" s="6" t="n">
        <v>-1.47334342220785</v>
      </c>
      <c r="BD2154" s="6" t="n">
        <v>-0.0255501534275037</v>
      </c>
      <c r="BE2154" s="7" t="n">
        <v>-2.9</v>
      </c>
      <c r="BM2154" s="5" t="n">
        <v>22177.15115</v>
      </c>
      <c r="BN2154" s="5" t="n">
        <v>339.422</v>
      </c>
      <c r="BO2154" s="26" t="n">
        <v>65.3379897295992</v>
      </c>
      <c r="BP2154" s="7" t="n">
        <v>2.3408625075378</v>
      </c>
      <c r="BQ2154" s="6" t="n">
        <v>0.0358269747389756</v>
      </c>
      <c r="BR2154" s="7" t="n">
        <v>0.458914432806769</v>
      </c>
      <c r="BS2154" s="26" t="n">
        <v>32.12</v>
      </c>
      <c r="BT2154" s="7" t="n">
        <v>4.22</v>
      </c>
      <c r="BU2154" s="4" t="s">
        <v>1477</v>
      </c>
      <c r="BV2154" s="5" t="n">
        <v>295.652</v>
      </c>
      <c r="BW2154" s="5" t="n">
        <v>411.249</v>
      </c>
      <c r="BX2154" s="5" t="n">
        <v>-115.597</v>
      </c>
      <c r="BY2154" s="7" t="n">
        <v>4.34859092781079</v>
      </c>
      <c r="BZ2154" s="5" t="n">
        <v>12</v>
      </c>
      <c r="CA2154" s="6" t="n">
        <v>0.117166823083943</v>
      </c>
      <c r="CB2154" s="6" t="n">
        <v>0.433527696793003</v>
      </c>
      <c r="CC2154" s="4" t="s">
        <v>474</v>
      </c>
      <c r="CD2154" s="26" t="n">
        <v>36.3899713042595</v>
      </c>
      <c r="CE2154" s="6" t="n">
        <v>0.795494401006886</v>
      </c>
      <c r="CF2154" s="25" t="n">
        <v>45260</v>
      </c>
      <c r="CG2154" s="6" t="n">
        <v>0.287564048371743</v>
      </c>
      <c r="CH2154" s="6" t="n">
        <v>0.335204343057703</v>
      </c>
      <c r="CI2154" s="6" t="n">
        <v>0.318136605677847</v>
      </c>
      <c r="CJ2154" s="6" t="n">
        <v>-0.0509174112249442</v>
      </c>
      <c r="CK2154" s="6" t="n">
        <v>0.0607126863284499</v>
      </c>
      <c r="CL2154" s="7" t="n">
        <v>0.317625932928388</v>
      </c>
      <c r="CM2154" s="6" t="n">
        <v>0.0935502530730298</v>
      </c>
      <c r="CN2154" s="4" t="s">
        <v>444</v>
      </c>
    </row>
    <row r="2155" customFormat="false" ht="15" hidden="false" customHeight="false" outlineLevel="0" collapsed="false">
      <c r="A2155" s="4" t="s">
        <v>41</v>
      </c>
      <c r="B2155" s="4" t="s">
        <v>42</v>
      </c>
      <c r="C2155" s="25" t="n">
        <v>45199</v>
      </c>
      <c r="D2155" s="4" t="s">
        <v>196</v>
      </c>
      <c r="E2155" s="4" t="s">
        <v>882</v>
      </c>
      <c r="F2155" s="4" t="s">
        <v>87</v>
      </c>
      <c r="G2155" s="4" t="s">
        <v>459</v>
      </c>
      <c r="H2155" s="4" t="s">
        <v>1233</v>
      </c>
      <c r="I2155" s="5" t="n">
        <v>150</v>
      </c>
      <c r="J2155" s="25" t="n">
        <v>45240</v>
      </c>
      <c r="K2155" s="4" t="s">
        <v>1055</v>
      </c>
      <c r="L2155" s="4" t="s">
        <v>6</v>
      </c>
      <c r="M2155" s="4" t="s">
        <v>441</v>
      </c>
      <c r="N2155" s="25" t="n">
        <v>45239</v>
      </c>
      <c r="O2155" s="25" t="n">
        <v>45240</v>
      </c>
      <c r="P2155" s="25" t="n">
        <v>45242</v>
      </c>
      <c r="Q2155" s="25" t="n">
        <v>45240</v>
      </c>
      <c r="R2155" s="6" t="n">
        <v>-0.00672519625345436</v>
      </c>
      <c r="S2155" s="6" t="n">
        <v>0.0138369115619461</v>
      </c>
      <c r="T2155" s="6" t="n">
        <v>0.00716401962212832</v>
      </c>
      <c r="U2155" s="6" t="n">
        <v>0.0142757349306201</v>
      </c>
      <c r="V2155" s="6" t="n">
        <v>0.0042285750960791</v>
      </c>
      <c r="W2155" s="6" t="n">
        <v>0.00506458441848834</v>
      </c>
      <c r="X2155" s="6" t="n">
        <v>0.010047159834541</v>
      </c>
      <c r="Y2155" s="6" t="n">
        <v>0.00921115051213173</v>
      </c>
      <c r="Z2155" s="6" t="n">
        <v>0.0556128039790258</v>
      </c>
      <c r="AA2155" s="6" t="n">
        <v>-0.0413370690484057</v>
      </c>
      <c r="AB2155" s="6" t="n">
        <v>0.00534272207996844</v>
      </c>
      <c r="AC2155" s="6" t="n">
        <v>0.0138369115619461</v>
      </c>
      <c r="AD2155" s="6" t="n">
        <v>0.0138369115619461</v>
      </c>
      <c r="AE2155" s="6" t="n">
        <v>0.0570957258223359</v>
      </c>
      <c r="AF2155" s="7" t="n">
        <v>0.551099611901683</v>
      </c>
      <c r="AG2155" s="7" t="n">
        <v>4.74922700635696</v>
      </c>
      <c r="AH2155" s="26" t="n">
        <v>2044.55</v>
      </c>
      <c r="AI2155" s="6" t="n">
        <v>0.121715038130246</v>
      </c>
      <c r="AJ2155" s="6" t="n">
        <v>0.0643985735481687</v>
      </c>
      <c r="AK2155" s="6" t="n">
        <v>0.0898308924454634</v>
      </c>
      <c r="AL2155" s="6" t="n">
        <v>0.403115671001613</v>
      </c>
      <c r="AM2155" s="6" t="n">
        <v>0.596712157597769</v>
      </c>
      <c r="AN2155" s="6" t="n">
        <v>0.0463690934277359</v>
      </c>
      <c r="AO2155" s="6" t="n">
        <v>0.0180294801204328</v>
      </c>
      <c r="AP2155" s="6" t="n">
        <v>0.0351795143828515</v>
      </c>
      <c r="AQ2155" s="6" t="n">
        <v>0.321293371591156</v>
      </c>
      <c r="AR2155" s="6" t="n">
        <v>0.250573212619962</v>
      </c>
      <c r="AS2155" s="4" t="s">
        <v>442</v>
      </c>
      <c r="AT2155" s="4" t="s">
        <v>121</v>
      </c>
      <c r="AU2155" s="5" t="n">
        <v>5635.7</v>
      </c>
      <c r="AV2155" s="6" t="n">
        <v>0.0954188606337674</v>
      </c>
      <c r="AW2155" s="6" t="n">
        <v>0.439386006359585</v>
      </c>
      <c r="AX2155" s="5" t="n">
        <v>1527.64</v>
      </c>
      <c r="AY2155" s="6" t="n">
        <v>0.271064818922228</v>
      </c>
      <c r="AZ2155" s="6" t="n">
        <v>-0.044133663425934</v>
      </c>
      <c r="BA2155" s="5" t="n">
        <v>1236.7</v>
      </c>
      <c r="BB2155" s="6" t="n">
        <v>0.0126675564799423</v>
      </c>
      <c r="BC2155" s="6" t="n">
        <v>0.521100082407783</v>
      </c>
      <c r="BD2155" s="6" t="n">
        <v>0.219440353460972</v>
      </c>
      <c r="BE2155" s="7" t="n">
        <v>18.49</v>
      </c>
      <c r="BM2155" s="5" t="n">
        <v>136735.4149</v>
      </c>
      <c r="BN2155" s="5" t="n">
        <v>6020.63</v>
      </c>
      <c r="BO2155" s="26" t="n">
        <v>22.7111473217919</v>
      </c>
      <c r="BP2155" s="7" t="n">
        <v>5.80071885254421</v>
      </c>
      <c r="BQ2155" s="6" t="n">
        <v>0.255412849485516</v>
      </c>
      <c r="BR2155" s="7" t="n">
        <v>0</v>
      </c>
      <c r="BS2155" s="26" t="n">
        <v>37.34</v>
      </c>
      <c r="BT2155" s="7" t="n">
        <v>8.01</v>
      </c>
      <c r="BU2155" s="4" t="s">
        <v>1477</v>
      </c>
      <c r="BV2155" s="5" t="n">
        <v>1751.88</v>
      </c>
      <c r="BW2155" s="5" t="n">
        <v>307.63</v>
      </c>
      <c r="BX2155" s="5" t="n">
        <v>1444.25</v>
      </c>
      <c r="BY2155" s="7" t="n">
        <v>0.85418393517119</v>
      </c>
      <c r="BZ2155" s="5" t="n">
        <v>3</v>
      </c>
      <c r="CA2155" s="6" t="n">
        <v>0.151515582161491</v>
      </c>
      <c r="CB2155" s="6" t="n">
        <v>0.609342654118774</v>
      </c>
      <c r="CC2155" s="4" t="s">
        <v>503</v>
      </c>
      <c r="CD2155" s="26" t="n">
        <v>34.4183185470976</v>
      </c>
      <c r="CE2155" s="6" t="n">
        <v>-0.340143613038091</v>
      </c>
      <c r="CF2155" s="25" t="n">
        <v>45260</v>
      </c>
      <c r="CG2155" s="6" t="n">
        <v>0.213178091937397</v>
      </c>
      <c r="CH2155" s="6" t="n">
        <v>0.293926456180494</v>
      </c>
      <c r="CI2155" s="6" t="n">
        <v>0.273695898836199</v>
      </c>
      <c r="CJ2155" s="6" t="n">
        <v>-0.0688286369562866</v>
      </c>
      <c r="CK2155" s="6" t="n">
        <v>0.0553620486656201</v>
      </c>
      <c r="CL2155" s="7" t="n">
        <v>0.249934962586362</v>
      </c>
      <c r="CM2155" s="6" t="n">
        <v>1.1790481629545</v>
      </c>
      <c r="CN2155" s="4" t="s">
        <v>444</v>
      </c>
      <c r="CO2155" s="4" t="s">
        <v>1382</v>
      </c>
    </row>
    <row r="2156" customFormat="false" ht="15" hidden="false" customHeight="false" outlineLevel="0" collapsed="false">
      <c r="A2156" s="4" t="s">
        <v>41</v>
      </c>
      <c r="B2156" s="4" t="s">
        <v>42</v>
      </c>
      <c r="C2156" s="25" t="n">
        <v>45199</v>
      </c>
      <c r="D2156" s="4" t="s">
        <v>203</v>
      </c>
      <c r="E2156" s="4" t="s">
        <v>824</v>
      </c>
      <c r="F2156" s="4" t="s">
        <v>103</v>
      </c>
      <c r="G2156" s="4" t="s">
        <v>438</v>
      </c>
      <c r="H2156" s="4" t="s">
        <v>505</v>
      </c>
      <c r="I2156" s="5" t="n">
        <v>700</v>
      </c>
      <c r="J2156" s="25" t="n">
        <v>45240</v>
      </c>
      <c r="K2156" s="4" t="s">
        <v>1487</v>
      </c>
      <c r="L2156" s="4" t="s">
        <v>6</v>
      </c>
      <c r="M2156" s="4" t="s">
        <v>441</v>
      </c>
      <c r="N2156" s="25" t="n">
        <v>45239</v>
      </c>
      <c r="O2156" s="25" t="n">
        <v>45240</v>
      </c>
      <c r="P2156" s="25" t="n">
        <v>45242</v>
      </c>
      <c r="Q2156" s="25" t="n">
        <v>45240</v>
      </c>
      <c r="R2156" s="6" t="n">
        <v>-0.00737629341256019</v>
      </c>
      <c r="S2156" s="6" t="n">
        <v>-0.00650221901124981</v>
      </c>
      <c r="T2156" s="6" t="n">
        <v>0.00238936214419283</v>
      </c>
      <c r="U2156" s="6" t="n">
        <v>-0.0114891502796172</v>
      </c>
      <c r="V2156" s="6" t="n">
        <v>0.0042285750960791</v>
      </c>
      <c r="W2156" s="6" t="n">
        <v>0.00955406471168485</v>
      </c>
      <c r="X2156" s="6" t="n">
        <v>-0.0157177253756963</v>
      </c>
      <c r="Y2156" s="6" t="n">
        <v>-0.021043214991302</v>
      </c>
      <c r="AB2156" s="6" t="n">
        <v>-0.00495407162761885</v>
      </c>
      <c r="AC2156" s="6" t="n">
        <v>-0.00650221901124981</v>
      </c>
      <c r="AD2156" s="6" t="n">
        <v>0.00650221901124981</v>
      </c>
      <c r="AE2156" s="6" t="n">
        <v>0.0179585096501187</v>
      </c>
      <c r="AF2156" s="7" t="n">
        <v>0.201149425287357</v>
      </c>
      <c r="AG2156" s="7" t="n">
        <v>0.653127257716043</v>
      </c>
      <c r="AH2156" s="26" t="n">
        <v>488.05</v>
      </c>
      <c r="AI2156" s="6" t="n">
        <v>0.0547871190836395</v>
      </c>
      <c r="AJ2156" s="6" t="n">
        <v>0.0388463175819498</v>
      </c>
      <c r="AK2156" s="6" t="n">
        <v>0.0499085726578472</v>
      </c>
      <c r="AL2156" s="6" t="n">
        <v>0.108322924946067</v>
      </c>
      <c r="AM2156" s="6" t="n">
        <v>0.133550110324006</v>
      </c>
      <c r="AN2156" s="6" t="n">
        <v>-0.00313668263842393</v>
      </c>
      <c r="AO2156" s="6" t="n">
        <v>0.0419830002203737</v>
      </c>
      <c r="AP2156" s="6" t="n">
        <v>0.0307803917504406</v>
      </c>
      <c r="AQ2156" s="6" t="n">
        <v>0.0932739143952743</v>
      </c>
      <c r="AR2156" s="6" t="n">
        <v>0.02255375542408</v>
      </c>
      <c r="AS2156" s="4" t="s">
        <v>442</v>
      </c>
      <c r="AT2156" s="4" t="s">
        <v>121</v>
      </c>
      <c r="AU2156" s="5" t="n">
        <v>54169</v>
      </c>
      <c r="AV2156" s="6" t="n">
        <v>-0.0357270008544575</v>
      </c>
      <c r="AW2156" s="6" t="n">
        <v>0.0222301900322697</v>
      </c>
      <c r="AX2156" s="5" t="n">
        <v>5645</v>
      </c>
      <c r="AY2156" s="6" t="n">
        <v>0.104210895530654</v>
      </c>
      <c r="AZ2156" s="6" t="n">
        <v>0.00876088128969707</v>
      </c>
      <c r="BA2156" s="5" t="n">
        <v>2196</v>
      </c>
      <c r="BB2156" s="6" t="n">
        <v>-0.00408163265306127</v>
      </c>
      <c r="BC2156" s="6" t="n">
        <v>-0.105134474327628</v>
      </c>
      <c r="BD2156" s="6" t="n">
        <v>0.0405397921320312</v>
      </c>
      <c r="BE2156" s="7" t="n">
        <v>9.88</v>
      </c>
      <c r="BM2156" s="5" t="n">
        <v>108347.1</v>
      </c>
      <c r="BN2156" s="5" t="n">
        <v>8432</v>
      </c>
      <c r="BO2156" s="26" t="n">
        <v>12.8495137571158</v>
      </c>
      <c r="BP2156" s="7" t="n">
        <v>1.14282956774888</v>
      </c>
      <c r="BQ2156" s="6" t="n">
        <v>0.0889395185958695</v>
      </c>
      <c r="BR2156" s="7" t="n">
        <v>0.61530915764825</v>
      </c>
      <c r="BS2156" s="26" t="n">
        <v>30.76</v>
      </c>
      <c r="BT2156" s="7" t="n">
        <v>1.99</v>
      </c>
      <c r="BU2156" s="4" t="s">
        <v>1477</v>
      </c>
      <c r="BV2156" s="5" t="n">
        <v>5229</v>
      </c>
      <c r="BW2156" s="5" t="n">
        <v>6955</v>
      </c>
      <c r="BX2156" s="5" t="n">
        <v>-1726</v>
      </c>
      <c r="BY2156" s="7" t="n">
        <v>1.125</v>
      </c>
      <c r="BZ2156" s="5" t="n">
        <v>1</v>
      </c>
      <c r="CF2156" s="25" t="n">
        <v>45260</v>
      </c>
      <c r="CG2156" s="6" t="n">
        <v>0.268161075654905</v>
      </c>
      <c r="CH2156" s="6" t="n">
        <v>0.277537583500613</v>
      </c>
      <c r="CI2156" s="6" t="n">
        <v>0.252814406597335</v>
      </c>
      <c r="CJ2156" s="6" t="n">
        <v>-0.0890804646759601</v>
      </c>
      <c r="CK2156" s="6" t="n">
        <v>0.0522909389767824</v>
      </c>
      <c r="CL2156" s="7" t="n">
        <v>0.124346954529481</v>
      </c>
      <c r="CM2156" s="6" t="n">
        <v>-0.0790816326530612</v>
      </c>
      <c r="CN2156" s="4" t="s">
        <v>444</v>
      </c>
    </row>
    <row r="2157" customFormat="false" ht="15" hidden="false" customHeight="false" outlineLevel="0" collapsed="false">
      <c r="A2157" s="4" t="s">
        <v>41</v>
      </c>
      <c r="B2157" s="4" t="s">
        <v>42</v>
      </c>
      <c r="C2157" s="25" t="n">
        <v>45199</v>
      </c>
      <c r="D2157" s="4" t="s">
        <v>238</v>
      </c>
      <c r="E2157" s="4" t="s">
        <v>1319</v>
      </c>
      <c r="F2157" s="4" t="s">
        <v>77</v>
      </c>
      <c r="G2157" s="4" t="s">
        <v>459</v>
      </c>
      <c r="H2157" s="4" t="s">
        <v>460</v>
      </c>
      <c r="I2157" s="5" t="n">
        <v>1400</v>
      </c>
      <c r="J2157" s="25" t="n">
        <v>45240</v>
      </c>
      <c r="K2157" s="4" t="s">
        <v>891</v>
      </c>
      <c r="L2157" s="4" t="s">
        <v>5</v>
      </c>
      <c r="M2157" s="4" t="s">
        <v>462</v>
      </c>
      <c r="N2157" s="25" t="n">
        <v>45239</v>
      </c>
      <c r="O2157" s="25" t="n">
        <v>45240</v>
      </c>
      <c r="P2157" s="25" t="n">
        <v>45242</v>
      </c>
      <c r="Q2157" s="25" t="n">
        <v>45242</v>
      </c>
      <c r="R2157" s="6" t="n">
        <v>0.00236406619385332</v>
      </c>
      <c r="S2157" s="6" t="n">
        <v>-0.00740078074170458</v>
      </c>
      <c r="T2157" s="6" t="n">
        <v>-0.00393281442031945</v>
      </c>
      <c r="U2157" s="6" t="n">
        <v>-0.00896952896817072</v>
      </c>
      <c r="V2157" s="6" t="n">
        <v>0.0042285750960791</v>
      </c>
      <c r="W2157" s="6" t="n">
        <v>0.00749129830840001</v>
      </c>
      <c r="X2157" s="6" t="n">
        <v>-0.0131981040642498</v>
      </c>
      <c r="Y2157" s="6" t="n">
        <v>-0.0164608272765707</v>
      </c>
      <c r="Z2157" s="6" t="n">
        <v>0.00930906235248696</v>
      </c>
      <c r="AA2157" s="6" t="n">
        <v>-0.0182785913206577</v>
      </c>
      <c r="AB2157" s="6" t="n">
        <v>-0.00122900450634988</v>
      </c>
      <c r="AC2157" s="6" t="n">
        <v>-0.00393281442031945</v>
      </c>
      <c r="AD2157" s="6" t="n">
        <v>0.00393281442031945</v>
      </c>
      <c r="AE2157" s="6" t="n">
        <v>0.00491601802539943</v>
      </c>
      <c r="AF2157" s="7" t="n">
        <v>0.283333333333341</v>
      </c>
      <c r="AG2157" s="7" t="n">
        <v>0.627766265007412</v>
      </c>
      <c r="AH2157" s="26" t="n">
        <v>613.35</v>
      </c>
      <c r="AI2157" s="6" t="n">
        <v>0.0222500000000001</v>
      </c>
      <c r="AJ2157" s="6" t="n">
        <v>-0.0345506060129075</v>
      </c>
      <c r="AK2157" s="6" t="n">
        <v>-0.0643734268934484</v>
      </c>
      <c r="AL2157" s="6" t="n">
        <v>0.10047546425047</v>
      </c>
      <c r="AM2157" s="6" t="n">
        <v>-0.0234057797946039</v>
      </c>
      <c r="AN2157" s="6" t="n">
        <v>-0.00427412584557518</v>
      </c>
      <c r="AO2157" s="6" t="n">
        <v>-0.0302764801673323</v>
      </c>
      <c r="AP2157" s="6" t="n">
        <v>0.00682734227194182</v>
      </c>
      <c r="AQ2157" s="6" t="n">
        <v>0.302541745496421</v>
      </c>
      <c r="AR2157" s="6" t="n">
        <v>0.231821586525227</v>
      </c>
      <c r="BS2157" s="26" t="n">
        <v>16.95</v>
      </c>
      <c r="BT2157" s="7" t="n">
        <v>3.05</v>
      </c>
      <c r="BZ2157" s="5" t="n">
        <v>5</v>
      </c>
      <c r="CO2157" s="4" t="s">
        <v>463</v>
      </c>
    </row>
    <row r="2158" customFormat="false" ht="15" hidden="false" customHeight="false" outlineLevel="0" collapsed="false">
      <c r="A2158" s="4" t="s">
        <v>41</v>
      </c>
      <c r="B2158" s="4" t="s">
        <v>42</v>
      </c>
      <c r="C2158" s="25" t="n">
        <v>45199</v>
      </c>
      <c r="D2158" s="4" t="s">
        <v>244</v>
      </c>
      <c r="E2158" s="4" t="s">
        <v>775</v>
      </c>
      <c r="F2158" s="4" t="s">
        <v>78</v>
      </c>
      <c r="G2158" s="4" t="s">
        <v>438</v>
      </c>
      <c r="H2158" s="4" t="s">
        <v>508</v>
      </c>
      <c r="I2158" s="5" t="n">
        <v>200</v>
      </c>
      <c r="J2158" s="25" t="n">
        <v>45240</v>
      </c>
      <c r="K2158" s="4" t="s">
        <v>1325</v>
      </c>
      <c r="L2158" s="4" t="s">
        <v>6</v>
      </c>
      <c r="M2158" s="4" t="s">
        <v>441</v>
      </c>
      <c r="N2158" s="25" t="n">
        <v>45239</v>
      </c>
      <c r="O2158" s="25" t="n">
        <v>45240</v>
      </c>
      <c r="P2158" s="25" t="n">
        <v>45242</v>
      </c>
      <c r="Q2158" s="25" t="n">
        <v>45240</v>
      </c>
      <c r="R2158" s="6" t="n">
        <v>0.0434651068979426</v>
      </c>
      <c r="S2158" s="6" t="n">
        <v>-0.0180084404497278</v>
      </c>
      <c r="T2158" s="6" t="n">
        <v>0.00141066859129979</v>
      </c>
      <c r="U2158" s="6" t="n">
        <v>0.0268673350395146</v>
      </c>
      <c r="V2158" s="6" t="n">
        <v>0.0042285750960791</v>
      </c>
      <c r="W2158" s="6" t="n">
        <v>0.0096449350791693</v>
      </c>
      <c r="X2158" s="6" t="n">
        <v>0.0226387599434355</v>
      </c>
      <c r="Y2158" s="6" t="n">
        <v>0.0172223999603453</v>
      </c>
      <c r="Z2158" s="6" t="n">
        <v>0.018993688480658</v>
      </c>
      <c r="AA2158" s="6" t="n">
        <v>0.00787364655885658</v>
      </c>
      <c r="AB2158" s="6" t="n">
        <v>-0.00132083373602654</v>
      </c>
      <c r="AC2158" s="6" t="n">
        <v>-0.0180084404497278</v>
      </c>
      <c r="AD2158" s="6" t="n">
        <v>0.0180084404497278</v>
      </c>
      <c r="AE2158" s="6" t="n">
        <v>0.0230018362810477</v>
      </c>
      <c r="AF2158" s="7" t="n">
        <v>0.246498599439774</v>
      </c>
      <c r="AG2158" s="7" t="n">
        <v>2.20498628974087</v>
      </c>
      <c r="AH2158" s="26" t="n">
        <v>1487.4</v>
      </c>
      <c r="AI2158" s="6" t="n">
        <v>0.0225491544067094</v>
      </c>
      <c r="AJ2158" s="6" t="n">
        <v>-0.0183474128827883</v>
      </c>
      <c r="AK2158" s="6" t="n">
        <v>-0.0258694086056714</v>
      </c>
      <c r="AL2158" s="6" t="n">
        <v>0.194267132361796</v>
      </c>
      <c r="AM2158" s="6" t="n">
        <v>0.111409997758348</v>
      </c>
      <c r="AN2158" s="6" t="n">
        <v>0.0245028532449938</v>
      </c>
      <c r="AO2158" s="6" t="n">
        <v>-0.0428502661277821</v>
      </c>
      <c r="AP2158" s="6" t="n">
        <v>0.017002457002457</v>
      </c>
      <c r="AQ2158" s="6" t="n">
        <v>0.0715151515151515</v>
      </c>
      <c r="AR2158" s="6" t="n">
        <v>0.000794992543957207</v>
      </c>
      <c r="AS2158" s="4" t="s">
        <v>442</v>
      </c>
      <c r="AT2158" s="4" t="s">
        <v>121</v>
      </c>
      <c r="AU2158" s="5" t="n">
        <v>34435.52</v>
      </c>
      <c r="AV2158" s="6" t="n">
        <v>0.152831668026989</v>
      </c>
      <c r="AW2158" s="6" t="n">
        <v>0.0160479150751971</v>
      </c>
      <c r="AX2158" s="5" t="n">
        <v>5729.58</v>
      </c>
      <c r="AY2158" s="6" t="n">
        <v>0.166385755173728</v>
      </c>
      <c r="AZ2158" s="6" t="n">
        <v>-0.0269291608065847</v>
      </c>
      <c r="BA2158" s="5" t="n">
        <v>2347.75</v>
      </c>
      <c r="BB2158" s="6" t="n">
        <v>-0.153271324651156</v>
      </c>
      <c r="BC2158" s="6" t="n">
        <v>-0.330822224312438</v>
      </c>
      <c r="BD2158" s="6" t="n">
        <v>0.0681781486093429</v>
      </c>
      <c r="BE2158" s="7" t="n">
        <v>21.07</v>
      </c>
      <c r="BM2158" s="5" t="n">
        <v>165681.486</v>
      </c>
      <c r="BN2158" s="5" t="n">
        <v>11594.37</v>
      </c>
      <c r="BO2158" s="26" t="n">
        <v>14.2898222154373</v>
      </c>
      <c r="BP2158" s="7" t="n">
        <v>2.93939792203746</v>
      </c>
      <c r="BQ2158" s="6" t="n">
        <v>0.205698704834972</v>
      </c>
      <c r="BR2158" s="7" t="n">
        <v>1.6365751282826</v>
      </c>
      <c r="BS2158" s="26" t="n">
        <v>22.92</v>
      </c>
      <c r="BT2158" s="7" t="n">
        <v>4.62</v>
      </c>
      <c r="BU2158" s="4" t="s">
        <v>1477</v>
      </c>
      <c r="BV2158" s="5" t="n">
        <v>-4998.67</v>
      </c>
      <c r="BW2158" s="5" t="n">
        <v>4539.07</v>
      </c>
      <c r="BX2158" s="5" t="n">
        <v>-9537.74</v>
      </c>
      <c r="BY2158" s="7" t="n">
        <v>-0.853574697412639</v>
      </c>
      <c r="BZ2158" s="5" t="n">
        <v>4</v>
      </c>
      <c r="CA2158" s="6" t="n">
        <v>0.21432408373024</v>
      </c>
      <c r="CB2158" s="6" t="n">
        <v>0.781917159763314</v>
      </c>
      <c r="CC2158" s="4" t="s">
        <v>503</v>
      </c>
      <c r="CD2158" s="26" t="n">
        <v>29.0037240578619</v>
      </c>
      <c r="CE2158" s="6" t="n">
        <v>-0.507310778887243</v>
      </c>
      <c r="CF2158" s="25" t="n">
        <v>45260</v>
      </c>
      <c r="CG2158" s="6" t="n">
        <v>0.206993367608916</v>
      </c>
      <c r="CH2158" s="6" t="n">
        <v>0.238487850632425</v>
      </c>
      <c r="CI2158" s="6" t="n">
        <v>0.221890179607365</v>
      </c>
      <c r="CJ2158" s="6" t="n">
        <v>-0.0695954572991713</v>
      </c>
      <c r="CK2158" s="6" t="n">
        <v>0.0448291454040437</v>
      </c>
      <c r="CL2158" s="7" t="n">
        <v>0.401712776083914</v>
      </c>
      <c r="CM2158" s="6" t="n">
        <v>0.276104089219331</v>
      </c>
      <c r="CN2158" s="4" t="s">
        <v>444</v>
      </c>
    </row>
    <row r="2159" customFormat="false" ht="15" hidden="false" customHeight="false" outlineLevel="0" collapsed="false">
      <c r="A2159" s="4" t="s">
        <v>41</v>
      </c>
      <c r="B2159" s="4" t="s">
        <v>42</v>
      </c>
      <c r="C2159" s="25" t="n">
        <v>45199</v>
      </c>
      <c r="D2159" s="4" t="s">
        <v>269</v>
      </c>
      <c r="E2159" s="4" t="s">
        <v>875</v>
      </c>
      <c r="F2159" s="4" t="s">
        <v>105</v>
      </c>
      <c r="G2159" s="4" t="s">
        <v>438</v>
      </c>
      <c r="H2159" s="4" t="s">
        <v>566</v>
      </c>
      <c r="I2159" s="5" t="n">
        <v>2250</v>
      </c>
      <c r="J2159" s="25" t="n">
        <v>45240</v>
      </c>
      <c r="K2159" s="4" t="s">
        <v>1376</v>
      </c>
      <c r="L2159" s="4" t="s">
        <v>5</v>
      </c>
      <c r="M2159" s="4" t="s">
        <v>441</v>
      </c>
      <c r="N2159" s="25" t="n">
        <v>45239</v>
      </c>
      <c r="O2159" s="25" t="n">
        <v>45240</v>
      </c>
      <c r="P2159" s="25" t="n">
        <v>45242</v>
      </c>
      <c r="Q2159" s="25" t="n">
        <v>45242</v>
      </c>
      <c r="R2159" s="6" t="n">
        <v>-0.0135653954440748</v>
      </c>
      <c r="S2159" s="6" t="n">
        <v>0.0166061235080437</v>
      </c>
      <c r="T2159" s="6" t="n">
        <v>0.00433894844308314</v>
      </c>
      <c r="U2159" s="6" t="n">
        <v>0.00737967650705207</v>
      </c>
      <c r="V2159" s="6" t="n">
        <v>0.0042285750960791</v>
      </c>
      <c r="W2159" s="6" t="n">
        <v>0.00338981593768362</v>
      </c>
      <c r="X2159" s="6" t="n">
        <v>0.00315110141097297</v>
      </c>
      <c r="Y2159" s="6" t="n">
        <v>0.00398986056936845</v>
      </c>
      <c r="AB2159" s="6" t="n">
        <v>0.0148034711587546</v>
      </c>
      <c r="AC2159" s="6" t="n">
        <v>0.00433894844308314</v>
      </c>
      <c r="AD2159" s="6" t="n">
        <v>0.00433894844308314</v>
      </c>
      <c r="AE2159" s="6" t="n">
        <v>0.0148034711587545</v>
      </c>
      <c r="AF2159" s="7" t="n">
        <v>0.29310344827586</v>
      </c>
      <c r="AG2159" s="7" t="n">
        <v>0.357641221106802</v>
      </c>
      <c r="AH2159" s="26" t="n">
        <v>195.35</v>
      </c>
      <c r="AI2159" s="6" t="n">
        <v>0.0463310123192289</v>
      </c>
      <c r="AJ2159" s="6" t="n">
        <v>0.0751238304898183</v>
      </c>
      <c r="AK2159" s="6" t="n">
        <v>0.129517201503326</v>
      </c>
      <c r="AL2159" s="6" t="n">
        <v>0.182148260211801</v>
      </c>
      <c r="AM2159" s="6" t="n">
        <v>0.417120058034097</v>
      </c>
      <c r="AN2159" s="6" t="n">
        <v>0.0361618494110321</v>
      </c>
      <c r="AO2159" s="6" t="n">
        <v>0.0389619810787862</v>
      </c>
      <c r="AP2159" s="6" t="n">
        <v>0.00559085133418047</v>
      </c>
      <c r="AQ2159" s="6" t="n">
        <v>-0.00686149936467595</v>
      </c>
      <c r="AR2159" s="6" t="n">
        <v>-0.0775816583358703</v>
      </c>
      <c r="AS2159" s="4" t="s">
        <v>442</v>
      </c>
      <c r="AT2159" s="4" t="s">
        <v>121</v>
      </c>
      <c r="AU2159" s="5" t="n">
        <v>146873.73</v>
      </c>
      <c r="AV2159" s="6" t="n">
        <v>-0.129152680614258</v>
      </c>
      <c r="AW2159" s="6" t="n">
        <v>-0.103464098180244</v>
      </c>
      <c r="AX2159" s="5" t="n">
        <v>28351.56</v>
      </c>
      <c r="AY2159" s="6" t="n">
        <v>0.19303356699663</v>
      </c>
      <c r="AZ2159" s="6" t="n">
        <v>0.111251180445819</v>
      </c>
      <c r="BA2159" s="5" t="n">
        <v>13734.11</v>
      </c>
      <c r="BB2159" s="6" t="n">
        <v>0.654837656352229</v>
      </c>
      <c r="BC2159" s="6" t="n">
        <v>-0.0282865817031521</v>
      </c>
      <c r="BD2159" s="6" t="n">
        <v>0.0935096426025267</v>
      </c>
      <c r="BE2159" s="7" t="n">
        <v>10.92</v>
      </c>
      <c r="BM2159" s="5" t="n">
        <v>245755.7698</v>
      </c>
      <c r="BN2159" s="5" t="n">
        <v>37637.75</v>
      </c>
      <c r="BO2159" s="26" t="n">
        <v>6.52950215674423</v>
      </c>
      <c r="BP2159" s="7" t="n">
        <v>0.875674805351771</v>
      </c>
      <c r="BQ2159" s="6" t="n">
        <v>0.134110500973998</v>
      </c>
      <c r="BR2159" s="7" t="n">
        <v>0.460312855316976</v>
      </c>
      <c r="BS2159" s="26" t="n">
        <v>7.15</v>
      </c>
      <c r="BT2159" s="7" t="n">
        <v>1.45</v>
      </c>
      <c r="BU2159" s="4" t="s">
        <v>1477</v>
      </c>
      <c r="BV2159" s="5" t="n">
        <v>59994.21</v>
      </c>
      <c r="BW2159" s="5" t="n">
        <v>16395.45</v>
      </c>
      <c r="BX2159" s="5" t="n">
        <v>43598.76</v>
      </c>
      <c r="BY2159" s="7" t="n">
        <v>2.1527977229814</v>
      </c>
      <c r="BZ2159" s="5" t="n">
        <v>1</v>
      </c>
      <c r="CF2159" s="25" t="n">
        <v>45260</v>
      </c>
      <c r="CG2159" s="6" t="n">
        <v>0.131058671334852</v>
      </c>
      <c r="CH2159" s="6" t="n">
        <v>0.194246750165988</v>
      </c>
      <c r="CI2159" s="6" t="n">
        <v>0.175592666892987</v>
      </c>
      <c r="CJ2159" s="6" t="n">
        <v>-0.0960329233671133</v>
      </c>
      <c r="CK2159" s="6" t="n">
        <v>0.0351913691240688</v>
      </c>
      <c r="CL2159" s="7" t="n">
        <v>0.123295812327903</v>
      </c>
      <c r="CM2159" s="6" t="n">
        <v>0.249140461215933</v>
      </c>
      <c r="CN2159" s="4" t="s">
        <v>444</v>
      </c>
    </row>
    <row r="2160" customFormat="false" ht="15" hidden="false" customHeight="false" outlineLevel="0" collapsed="false">
      <c r="A2160" s="4" t="s">
        <v>41</v>
      </c>
      <c r="B2160" s="4" t="s">
        <v>42</v>
      </c>
      <c r="C2160" s="25" t="n">
        <v>45199</v>
      </c>
      <c r="D2160" s="4" t="s">
        <v>294</v>
      </c>
      <c r="E2160" s="4" t="s">
        <v>839</v>
      </c>
      <c r="F2160" s="4" t="s">
        <v>81</v>
      </c>
      <c r="G2160" s="4" t="s">
        <v>438</v>
      </c>
      <c r="H2160" s="4" t="s">
        <v>505</v>
      </c>
      <c r="I2160" s="5" t="n">
        <v>4700</v>
      </c>
      <c r="J2160" s="25" t="n">
        <v>45240</v>
      </c>
      <c r="K2160" s="4" t="s">
        <v>639</v>
      </c>
      <c r="L2160" s="4" t="s">
        <v>5</v>
      </c>
      <c r="M2160" s="4" t="s">
        <v>441</v>
      </c>
      <c r="N2160" s="25" t="n">
        <v>45239</v>
      </c>
      <c r="O2160" s="25" t="n">
        <v>45240</v>
      </c>
      <c r="P2160" s="25" t="n">
        <v>45242</v>
      </c>
      <c r="Q2160" s="25" t="n">
        <v>45242</v>
      </c>
      <c r="R2160" s="6" t="n">
        <v>0.0139616055846423</v>
      </c>
      <c r="S2160" s="6" t="n">
        <v>0.0109007458405048</v>
      </c>
      <c r="T2160" s="6" t="n">
        <v>0.0158910329171398</v>
      </c>
      <c r="U2160" s="6" t="n">
        <v>0.0407533843422869</v>
      </c>
      <c r="V2160" s="6" t="n">
        <v>0.0042285750960791</v>
      </c>
      <c r="W2160" s="6" t="n">
        <v>0.00955406471168485</v>
      </c>
      <c r="X2160" s="6" t="n">
        <v>0.0365248092462078</v>
      </c>
      <c r="Y2160" s="6" t="n">
        <v>0.0311993196306021</v>
      </c>
      <c r="Z2160" s="6" t="n">
        <v>-0.0326404426144435</v>
      </c>
      <c r="AA2160" s="6" t="n">
        <v>0.0733938269567305</v>
      </c>
      <c r="AB2160" s="6" t="n">
        <v>0.0238365493757096</v>
      </c>
      <c r="AC2160" s="6" t="n">
        <v>0.0158910329171398</v>
      </c>
      <c r="AD2160" s="6" t="n">
        <v>0.0158910329171398</v>
      </c>
      <c r="AE2160" s="6" t="n">
        <v>0.0238365493757095</v>
      </c>
      <c r="AF2160" s="7" t="n">
        <v>0.666666666666667</v>
      </c>
      <c r="AG2160" s="7" t="n">
        <v>1.05227930891472</v>
      </c>
      <c r="AH2160" s="26" t="n">
        <v>85.95</v>
      </c>
      <c r="AI2160" s="6" t="n">
        <v>0.0367913148371533</v>
      </c>
      <c r="AJ2160" s="6" t="n">
        <v>-0.00463231036479406</v>
      </c>
      <c r="AK2160" s="6" t="n">
        <v>-0.0861244019138754</v>
      </c>
      <c r="AL2160" s="6" t="n">
        <v>0.0207838479809974</v>
      </c>
      <c r="AM2160" s="6" t="n">
        <v>0.0219976218787157</v>
      </c>
      <c r="AN2160" s="6" t="n">
        <v>-0.00313668263842393</v>
      </c>
      <c r="AO2160" s="6" t="n">
        <v>-0.00149562772637013</v>
      </c>
      <c r="AP2160" s="6" t="n">
        <v>0.0094972067039103</v>
      </c>
      <c r="AQ2160" s="6" t="n">
        <v>0.11731843575419</v>
      </c>
      <c r="AR2160" s="6" t="n">
        <v>0.0465982767829956</v>
      </c>
      <c r="AS2160" s="4" t="s">
        <v>442</v>
      </c>
      <c r="AT2160" s="4" t="s">
        <v>121</v>
      </c>
      <c r="AU2160" s="5" t="n">
        <v>29712.07</v>
      </c>
      <c r="AV2160" s="6" t="n">
        <v>0.132046220539702</v>
      </c>
      <c r="AW2160" s="6" t="n">
        <v>0.219752371803556</v>
      </c>
      <c r="AX2160" s="5" t="n">
        <v>3460.4</v>
      </c>
      <c r="AY2160" s="6" t="n">
        <v>0.116464453671521</v>
      </c>
      <c r="AZ2160" s="6" t="n">
        <v>0.0884525480115322</v>
      </c>
      <c r="BA2160" s="5" t="n">
        <v>1305.59</v>
      </c>
      <c r="BC2160" s="6" t="n">
        <v>5.14453125</v>
      </c>
      <c r="BD2160" s="6" t="n">
        <v>0.0439414015920129</v>
      </c>
      <c r="BE2160" s="7" t="n">
        <v>3.16</v>
      </c>
      <c r="BM2160" s="5" t="n">
        <v>35501.90535</v>
      </c>
      <c r="BN2160" s="5" t="n">
        <v>1584.51</v>
      </c>
      <c r="BO2160" s="26" t="n">
        <v>22.4056051082038</v>
      </c>
      <c r="BP2160" s="7" t="n">
        <v>0.648476068955427</v>
      </c>
      <c r="BQ2160" s="6" t="n">
        <v>0.0289425822611677</v>
      </c>
      <c r="BR2160" s="7" t="n">
        <v>0.468736819974621</v>
      </c>
      <c r="BS2160" s="26" t="n">
        <v>30.76</v>
      </c>
      <c r="BT2160" s="7" t="n">
        <v>1.99</v>
      </c>
      <c r="BU2160" s="4" t="s">
        <v>1477</v>
      </c>
      <c r="BV2160" s="5" t="n">
        <v>3440.43</v>
      </c>
      <c r="BW2160" s="5" t="n">
        <v>1894.67</v>
      </c>
      <c r="BX2160" s="5" t="n">
        <v>1545.76</v>
      </c>
      <c r="BY2160" s="7" t="n">
        <v>2.26631841746428</v>
      </c>
      <c r="BZ2160" s="5" t="n">
        <v>4</v>
      </c>
      <c r="CA2160" s="6" t="n">
        <v>-0.00145249945958254</v>
      </c>
      <c r="CB2160" s="6" t="n">
        <v>0.350755709434716</v>
      </c>
      <c r="CD2160" s="26" t="n">
        <v>47.7282689284414</v>
      </c>
      <c r="CE2160" s="6" t="n">
        <v>-0.530559024845499</v>
      </c>
      <c r="CF2160" s="25" t="n">
        <v>45260</v>
      </c>
      <c r="CG2160" s="6" t="n">
        <v>0.267484092188906</v>
      </c>
      <c r="CH2160" s="6" t="n">
        <v>0.301719570366573</v>
      </c>
      <c r="CI2160" s="6" t="n">
        <v>0.300274009691272</v>
      </c>
      <c r="CJ2160" s="6" t="n">
        <v>-0.00479107362357834</v>
      </c>
      <c r="CK2160" s="6" t="n">
        <v>0.0548332391181458</v>
      </c>
      <c r="CL2160" s="7" t="n">
        <v>0.289806569385776</v>
      </c>
      <c r="CM2160" s="6" t="n">
        <v>0.066526270082501</v>
      </c>
      <c r="CN2160" s="4" t="s">
        <v>444</v>
      </c>
    </row>
    <row r="2161" customFormat="false" ht="15" hidden="false" customHeight="false" outlineLevel="0" collapsed="false">
      <c r="A2161" s="4" t="s">
        <v>41</v>
      </c>
      <c r="B2161" s="4" t="s">
        <v>42</v>
      </c>
      <c r="C2161" s="25" t="n">
        <v>45199</v>
      </c>
      <c r="D2161" s="4" t="s">
        <v>194</v>
      </c>
      <c r="E2161" s="4" t="s">
        <v>732</v>
      </c>
      <c r="F2161" s="4" t="s">
        <v>84</v>
      </c>
      <c r="G2161" s="4" t="s">
        <v>438</v>
      </c>
      <c r="H2161" s="4" t="s">
        <v>528</v>
      </c>
      <c r="I2161" s="5" t="n">
        <v>250</v>
      </c>
      <c r="J2161" s="25" t="n">
        <v>45243</v>
      </c>
      <c r="K2161" s="4" t="s">
        <v>1470</v>
      </c>
      <c r="L2161" s="4" t="s">
        <v>5</v>
      </c>
      <c r="M2161" s="4" t="s">
        <v>441</v>
      </c>
      <c r="N2161" s="25" t="n">
        <v>45242</v>
      </c>
      <c r="O2161" s="25" t="n">
        <v>45243</v>
      </c>
      <c r="P2161" s="25" t="n">
        <v>45245</v>
      </c>
      <c r="Q2161" s="25" t="n">
        <v>45245</v>
      </c>
      <c r="R2161" s="6" t="n">
        <v>0.00159547092125578</v>
      </c>
      <c r="S2161" s="6" t="n">
        <v>-0.00886388160937257</v>
      </c>
      <c r="T2161" s="6" t="n">
        <v>0.00782849884646297</v>
      </c>
      <c r="U2161" s="6" t="n">
        <v>0.000560088158346184</v>
      </c>
      <c r="V2161" s="6" t="n">
        <v>0.0128854169475378</v>
      </c>
      <c r="W2161" s="6" t="n">
        <v>0.0195807784334683</v>
      </c>
      <c r="X2161" s="6" t="n">
        <v>-0.0123253287891916</v>
      </c>
      <c r="Y2161" s="6" t="n">
        <v>-0.0190206902751221</v>
      </c>
      <c r="Z2161" s="6" t="n">
        <v>0.0122965465141105</v>
      </c>
      <c r="AA2161" s="6" t="n">
        <v>-0.0117364583557643</v>
      </c>
      <c r="AB2161" s="6" t="n">
        <v>0.00940975192472204</v>
      </c>
      <c r="AC2161" s="6" t="n">
        <v>0.00782849884646297</v>
      </c>
      <c r="AD2161" s="6" t="n">
        <v>0.00782849884646297</v>
      </c>
      <c r="AE2161" s="6" t="n">
        <v>0.0151903984239313</v>
      </c>
      <c r="AF2161" s="7" t="n">
        <v>0.305460750853244</v>
      </c>
      <c r="AG2161" s="7" t="n">
        <v>2.03445956401391</v>
      </c>
      <c r="AH2161" s="26" t="n">
        <v>1943</v>
      </c>
      <c r="AI2161" s="6" t="n">
        <v>0.0246809408290265</v>
      </c>
      <c r="AJ2161" s="6" t="n">
        <v>-0.0187364274531586</v>
      </c>
      <c r="AK2161" s="6" t="n">
        <v>0.0527456451656605</v>
      </c>
      <c r="AL2161" s="6" t="n">
        <v>0.0951723360482484</v>
      </c>
      <c r="AM2161" s="6" t="n">
        <v>0.113148095101691</v>
      </c>
      <c r="AN2161" s="6" t="n">
        <v>0.0087807072658026</v>
      </c>
      <c r="AO2161" s="6" t="n">
        <v>-0.0275171347189612</v>
      </c>
      <c r="AP2161" s="6" t="n">
        <v>0.0155096581702201</v>
      </c>
      <c r="AQ2161" s="6" t="n">
        <v>0.0822809228632413</v>
      </c>
      <c r="AR2161" s="6" t="n">
        <v>0.00567530520265414</v>
      </c>
      <c r="AS2161" s="4" t="s">
        <v>442</v>
      </c>
      <c r="AT2161" s="4" t="s">
        <v>121</v>
      </c>
      <c r="AU2161" s="5" t="n">
        <v>30220.68</v>
      </c>
      <c r="AV2161" s="6" t="n">
        <v>0.0995119615623341</v>
      </c>
      <c r="AW2161" s="6" t="n">
        <v>-0.0271850904501148</v>
      </c>
      <c r="AX2161" s="5" t="n">
        <v>4224.81</v>
      </c>
      <c r="AY2161" s="6" t="n">
        <v>0.139798641195367</v>
      </c>
      <c r="AZ2161" s="6" t="n">
        <v>0.0145342294355834</v>
      </c>
      <c r="BA2161" s="5" t="n">
        <v>1163.75</v>
      </c>
      <c r="BB2161" s="6" t="n">
        <v>0.153175381749358</v>
      </c>
      <c r="BC2161" s="6" t="n">
        <v>-0.261800097686604</v>
      </c>
      <c r="BD2161" s="6" t="n">
        <v>0.0385083988844725</v>
      </c>
      <c r="BE2161" s="7" t="n">
        <v>17.73</v>
      </c>
      <c r="BM2161" s="5" t="n">
        <v>127936.835</v>
      </c>
      <c r="BN2161" s="5" t="n">
        <v>6470.34</v>
      </c>
      <c r="BO2161" s="26" t="n">
        <v>19.7728148752616</v>
      </c>
      <c r="BP2161" s="7" t="n">
        <v>1.62475999146072</v>
      </c>
      <c r="BQ2161" s="6" t="n">
        <v>0.0821714056248769</v>
      </c>
      <c r="BR2161" s="7" t="n">
        <v>1.28708862958632</v>
      </c>
      <c r="BS2161" s="26" t="n">
        <v>13.36</v>
      </c>
      <c r="BT2161" s="7" t="n">
        <v>1.89</v>
      </c>
      <c r="BU2161" s="4" t="s">
        <v>1477</v>
      </c>
      <c r="BV2161" s="5" t="n">
        <v>-9032.82</v>
      </c>
      <c r="BW2161" s="5" t="n">
        <v>8802.49</v>
      </c>
      <c r="BX2161" s="5" t="n">
        <v>-17835.31</v>
      </c>
      <c r="BY2161" s="7" t="n">
        <v>-3.29638496179139</v>
      </c>
      <c r="BZ2161" s="5" t="n">
        <v>3</v>
      </c>
      <c r="CA2161" s="6" t="n">
        <v>0.15255792794628</v>
      </c>
      <c r="CB2161" s="6" t="n">
        <v>1.43580933682374</v>
      </c>
      <c r="CC2161" s="4" t="s">
        <v>503</v>
      </c>
      <c r="CD2161" s="26" t="n">
        <v>46.3323428220119</v>
      </c>
      <c r="CE2161" s="6" t="n">
        <v>-0.573239476552699</v>
      </c>
      <c r="CF2161" s="25" t="n">
        <v>45260</v>
      </c>
      <c r="CG2161" s="6" t="n">
        <v>0.194343670967873</v>
      </c>
      <c r="CH2161" s="6" t="n">
        <v>0.227023238265421</v>
      </c>
      <c r="CI2161" s="6" t="n">
        <v>0.190648657362256</v>
      </c>
      <c r="CJ2161" s="6" t="n">
        <v>-0.160224042177736</v>
      </c>
      <c r="CK2161" s="6" t="n">
        <v>0.03786663907713</v>
      </c>
      <c r="CL2161" s="7" t="n">
        <v>0.206738676504065</v>
      </c>
      <c r="CM2161" s="6" t="n">
        <v>-0.0808530183727035</v>
      </c>
      <c r="CN2161" s="4" t="s">
        <v>444</v>
      </c>
    </row>
    <row r="2162" customFormat="false" ht="15" hidden="false" customHeight="false" outlineLevel="0" collapsed="false">
      <c r="A2162" s="4" t="s">
        <v>41</v>
      </c>
      <c r="B2162" s="4" t="s">
        <v>42</v>
      </c>
      <c r="C2162" s="25" t="n">
        <v>45199</v>
      </c>
      <c r="D2162" s="4" t="s">
        <v>246</v>
      </c>
      <c r="E2162" s="4" t="s">
        <v>748</v>
      </c>
      <c r="F2162" s="4" t="s">
        <v>72</v>
      </c>
      <c r="G2162" s="4" t="s">
        <v>438</v>
      </c>
      <c r="H2162" s="4" t="s">
        <v>460</v>
      </c>
      <c r="I2162" s="5" t="n">
        <v>3000</v>
      </c>
      <c r="J2162" s="25" t="n">
        <v>45243</v>
      </c>
      <c r="K2162" s="4" t="s">
        <v>610</v>
      </c>
      <c r="L2162" s="4" t="s">
        <v>6</v>
      </c>
      <c r="M2162" s="4" t="s">
        <v>441</v>
      </c>
      <c r="N2162" s="25" t="n">
        <v>45242</v>
      </c>
      <c r="O2162" s="25" t="n">
        <v>45243</v>
      </c>
      <c r="P2162" s="25" t="n">
        <v>45245</v>
      </c>
      <c r="Q2162" s="25" t="n">
        <v>45243</v>
      </c>
      <c r="R2162" s="6" t="n">
        <v>0.0169055494303563</v>
      </c>
      <c r="S2162" s="6" t="n">
        <v>0.0144560896277557</v>
      </c>
      <c r="T2162" s="6" t="n">
        <v>0.0723192019950125</v>
      </c>
      <c r="U2162" s="6" t="n">
        <v>0.103680841053125</v>
      </c>
      <c r="V2162" s="6" t="n">
        <v>0.0128854169475378</v>
      </c>
      <c r="W2162" s="6" t="n">
        <v>0.00779579837899969</v>
      </c>
      <c r="X2162" s="6" t="n">
        <v>0.0907954241055867</v>
      </c>
      <c r="Y2162" s="6" t="n">
        <v>0.0958850426741248</v>
      </c>
      <c r="Z2162" s="6" t="n">
        <v>-0.0228315910553386</v>
      </c>
      <c r="AA2162" s="6" t="n">
        <v>0.126512432108463</v>
      </c>
      <c r="AB2162" s="6" t="n">
        <v>0.0039754246476329</v>
      </c>
      <c r="AC2162" s="6" t="n">
        <v>0.0144560896277557</v>
      </c>
      <c r="AD2162" s="6" t="n">
        <v>0.0144560896277557</v>
      </c>
      <c r="AE2162" s="6" t="n">
        <v>0.0758944705457174</v>
      </c>
      <c r="AF2162" s="7" t="n">
        <v>0.366666666666666</v>
      </c>
      <c r="AG2162" s="7" t="n">
        <v>2.41945348892483</v>
      </c>
      <c r="AH2162" s="26" t="n">
        <v>136.05</v>
      </c>
      <c r="AI2162" s="6" t="n">
        <v>-0.0285612281328097</v>
      </c>
      <c r="AJ2162" s="6" t="n">
        <v>-0.0626937650706161</v>
      </c>
      <c r="AK2162" s="6" t="n">
        <v>-0.0445926966292135</v>
      </c>
      <c r="AL2162" s="6" t="n">
        <v>0.177922077922079</v>
      </c>
      <c r="AM2162" s="6" t="n">
        <v>0.24816513761468</v>
      </c>
      <c r="AN2162" s="6" t="n">
        <v>-0.017998218743336</v>
      </c>
      <c r="AO2162" s="6" t="n">
        <v>-0.0446955463272801</v>
      </c>
      <c r="AP2162" s="6" t="n">
        <v>0.00996677740863805</v>
      </c>
      <c r="AQ2162" s="6" t="n">
        <v>0.141860465116279</v>
      </c>
      <c r="AR2162" s="6" t="n">
        <v>0.0652548474556918</v>
      </c>
      <c r="AS2162" s="4" t="s">
        <v>442</v>
      </c>
      <c r="AT2162" s="4" t="s">
        <v>481</v>
      </c>
      <c r="AU2162" s="5" t="n">
        <v>2156.7</v>
      </c>
      <c r="AV2162" s="6" t="n">
        <v>0.271444236143044</v>
      </c>
      <c r="AW2162" s="6" t="n">
        <v>0.0643747594089603</v>
      </c>
      <c r="BA2162" s="5" t="n">
        <v>558.37</v>
      </c>
      <c r="BB2162" s="6" t="n">
        <v>0.367380923227623</v>
      </c>
      <c r="BC2162" s="6" t="n">
        <v>0.12599568452681</v>
      </c>
      <c r="BD2162" s="6" t="n">
        <v>0.2589001715584</v>
      </c>
      <c r="BE2162" s="7" t="n">
        <v>6.62</v>
      </c>
      <c r="BM2162" s="5" t="n">
        <v>11515.272</v>
      </c>
      <c r="BN2162" s="5" t="n">
        <v>1702.84</v>
      </c>
      <c r="BO2162" s="26" t="n">
        <v>6.76239223884804</v>
      </c>
      <c r="BP2162" s="7" t="n">
        <v>1.19141210297117</v>
      </c>
      <c r="BQ2162" s="6" t="n">
        <v>0.176182046366201</v>
      </c>
      <c r="BR2162" s="7" t="n">
        <v>2.25805904256805</v>
      </c>
      <c r="BS2162" s="26" t="n">
        <v>17</v>
      </c>
      <c r="BT2162" s="7" t="n">
        <v>3.06</v>
      </c>
      <c r="BU2162" s="4" t="s">
        <v>1477</v>
      </c>
      <c r="BV2162" s="5" t="n">
        <v>-1096.615</v>
      </c>
      <c r="BW2162" s="5" t="n">
        <v>49.545</v>
      </c>
      <c r="BX2162" s="5" t="n">
        <v>-1146.16</v>
      </c>
      <c r="BY2162" s="7" t="n">
        <v>-1.04016523281512</v>
      </c>
      <c r="BZ2162" s="5" t="n">
        <v>11</v>
      </c>
      <c r="CA2162" s="6" t="n">
        <v>0.263735712132722</v>
      </c>
      <c r="CB2162" s="6" t="n">
        <v>0.257959314027598</v>
      </c>
      <c r="CC2162" s="4" t="s">
        <v>740</v>
      </c>
      <c r="CD2162" s="26" t="n">
        <v>16.5821155587909</v>
      </c>
      <c r="CE2162" s="6" t="n">
        <v>-0.592187606287487</v>
      </c>
      <c r="CO2162" s="4" t="s">
        <v>483</v>
      </c>
    </row>
    <row r="2163" customFormat="false" ht="15" hidden="false" customHeight="false" outlineLevel="0" collapsed="false">
      <c r="A2163" s="4" t="s">
        <v>41</v>
      </c>
      <c r="B2163" s="4" t="s">
        <v>42</v>
      </c>
      <c r="C2163" s="25" t="n">
        <v>45199</v>
      </c>
      <c r="D2163" s="4" t="s">
        <v>230</v>
      </c>
      <c r="E2163" s="4" t="s">
        <v>755</v>
      </c>
      <c r="F2163" s="4" t="s">
        <v>95</v>
      </c>
      <c r="G2163" s="4" t="s">
        <v>459</v>
      </c>
      <c r="H2163" s="4" t="s">
        <v>556</v>
      </c>
      <c r="I2163" s="5" t="n">
        <v>1350</v>
      </c>
      <c r="J2163" s="25" t="n">
        <v>45244</v>
      </c>
      <c r="K2163" s="4" t="s">
        <v>1103</v>
      </c>
      <c r="L2163" s="4" t="s">
        <v>447</v>
      </c>
      <c r="M2163" s="4" t="s">
        <v>441</v>
      </c>
      <c r="N2163" s="25" t="n">
        <v>45243</v>
      </c>
      <c r="O2163" s="25" t="n">
        <v>45245</v>
      </c>
      <c r="P2163" s="25" t="n">
        <v>45246</v>
      </c>
      <c r="Q2163" s="25" t="n">
        <v>45245</v>
      </c>
      <c r="R2163" s="6" t="n">
        <v>-0.00251442094364751</v>
      </c>
      <c r="S2163" s="6" t="n">
        <v>-0.0219454329774614</v>
      </c>
      <c r="T2163" s="6" t="n">
        <v>-0.0494238932686477</v>
      </c>
      <c r="U2163" s="6" t="n">
        <v>-0.0738837471897567</v>
      </c>
      <c r="V2163" s="6" t="n">
        <v>0.0122887308298011</v>
      </c>
      <c r="W2163" s="6" t="n">
        <v>0.00829842466690378</v>
      </c>
      <c r="X2163" s="6" t="n">
        <v>-0.0861724780195577</v>
      </c>
      <c r="Y2163" s="6" t="n">
        <v>-0.0821821718566604</v>
      </c>
      <c r="AB2163" s="6" t="n">
        <v>0.0231316725978648</v>
      </c>
      <c r="AC2163" s="6" t="n">
        <v>-0.0219454329774614</v>
      </c>
      <c r="AD2163" s="6" t="n">
        <v>0.0219454329774614</v>
      </c>
      <c r="AE2163" s="6" t="n">
        <v>0.0652431791221827</v>
      </c>
      <c r="AF2163" s="7" t="n">
        <v>0.172727272727273</v>
      </c>
      <c r="AG2163" s="7" t="n">
        <v>0.999256219901271</v>
      </c>
      <c r="AH2163" s="26" t="n">
        <v>338.05</v>
      </c>
      <c r="AI2163" s="6" t="n">
        <v>0.051804604853765</v>
      </c>
      <c r="AJ2163" s="6" t="n">
        <v>0.231287561464214</v>
      </c>
      <c r="AK2163" s="6" t="n">
        <v>0.862534435261708</v>
      </c>
      <c r="AL2163" s="6" t="n">
        <v>2.1142330723169</v>
      </c>
      <c r="AM2163" s="6" t="n">
        <v>2.28842412451361</v>
      </c>
      <c r="AN2163" s="6" t="n">
        <v>-0.0204335562842728</v>
      </c>
      <c r="AO2163" s="6" t="n">
        <v>0.251721117748486</v>
      </c>
      <c r="AP2163" s="6" t="n">
        <v>0.0491228070175438</v>
      </c>
      <c r="AQ2163" s="6" t="n">
        <v>0.00861244019138718</v>
      </c>
      <c r="AR2163" s="6" t="n">
        <v>-0.0769647358554022</v>
      </c>
      <c r="AS2163" s="4" t="s">
        <v>442</v>
      </c>
      <c r="AT2163" s="4" t="s">
        <v>121</v>
      </c>
      <c r="AU2163" s="5" t="n">
        <v>4414.537</v>
      </c>
      <c r="AV2163" s="6" t="n">
        <v>0.271134503590792</v>
      </c>
      <c r="AW2163" s="6" t="n">
        <v>0.00886592491056382</v>
      </c>
      <c r="AX2163" s="5" t="n">
        <v>313.66</v>
      </c>
      <c r="AY2163" s="6" t="n">
        <v>0.0710516187767823</v>
      </c>
      <c r="AZ2163" s="6" t="n">
        <v>-0.00557372520698236</v>
      </c>
      <c r="BA2163" s="5" t="n">
        <v>135.247</v>
      </c>
      <c r="BB2163" s="6" t="n">
        <v>0.27139325230078</v>
      </c>
      <c r="BC2163" s="6" t="n">
        <v>-0.0600536528410985</v>
      </c>
      <c r="BD2163" s="6" t="n">
        <v>0.0306367349509133</v>
      </c>
      <c r="BE2163" s="7" t="n">
        <v>1.31</v>
      </c>
      <c r="BM2163" s="5" t="n">
        <v>34820.941665</v>
      </c>
      <c r="BN2163" s="5" t="n">
        <v>468.792</v>
      </c>
      <c r="BO2163" s="26" t="n">
        <v>74.2780202413864</v>
      </c>
      <c r="BP2163" s="7" t="n">
        <v>9.58011287967599</v>
      </c>
      <c r="BQ2163" s="6" t="n">
        <v>0.128976416556915</v>
      </c>
      <c r="BR2163" s="7" t="n">
        <v>0.455327810106498</v>
      </c>
      <c r="BS2163" s="26" t="n">
        <v>60.92</v>
      </c>
      <c r="BT2163" s="7" t="n">
        <v>9.16</v>
      </c>
      <c r="BU2163" s="4" t="s">
        <v>1477</v>
      </c>
      <c r="BV2163" s="5" t="n">
        <v>517.971</v>
      </c>
      <c r="BW2163" s="5" t="n">
        <v>160.497</v>
      </c>
      <c r="BX2163" s="5" t="n">
        <v>357.474</v>
      </c>
      <c r="BY2163" s="7" t="n">
        <v>1.85562899672202</v>
      </c>
      <c r="BZ2163" s="5" t="n">
        <v>1</v>
      </c>
      <c r="CO2163" s="4" t="s">
        <v>483</v>
      </c>
    </row>
    <row r="2164" customFormat="false" ht="15" hidden="false" customHeight="false" outlineLevel="0" collapsed="false">
      <c r="A2164" s="4" t="s">
        <v>41</v>
      </c>
      <c r="B2164" s="4" t="s">
        <v>42</v>
      </c>
      <c r="C2164" s="25" t="n">
        <v>45199</v>
      </c>
      <c r="D2164" s="4" t="s">
        <v>263</v>
      </c>
      <c r="E2164" s="4" t="s">
        <v>869</v>
      </c>
      <c r="F2164" s="4" t="s">
        <v>104</v>
      </c>
      <c r="G2164" s="4" t="s">
        <v>438</v>
      </c>
      <c r="H2164" s="4" t="s">
        <v>505</v>
      </c>
      <c r="I2164" s="5" t="n">
        <v>6750</v>
      </c>
      <c r="J2164" s="25" t="n">
        <v>45244</v>
      </c>
      <c r="K2164" s="4" t="s">
        <v>673</v>
      </c>
      <c r="L2164" s="4" t="s">
        <v>447</v>
      </c>
      <c r="M2164" s="4" t="s">
        <v>441</v>
      </c>
      <c r="N2164" s="25" t="n">
        <v>45243</v>
      </c>
      <c r="O2164" s="25" t="n">
        <v>45245</v>
      </c>
      <c r="P2164" s="25" t="n">
        <v>45246</v>
      </c>
      <c r="Q2164" s="25" t="n">
        <v>45245</v>
      </c>
      <c r="R2164" s="6" t="n">
        <v>0.0168262257035103</v>
      </c>
      <c r="S2164" s="6" t="n">
        <v>-0.031098430813124</v>
      </c>
      <c r="T2164" s="6" t="n">
        <v>-0.0053003533568905</v>
      </c>
      <c r="U2164" s="6" t="n">
        <v>-0.0195725584665042</v>
      </c>
      <c r="V2164" s="6" t="n">
        <v>0.0122887308298011</v>
      </c>
      <c r="W2164" s="6" t="n">
        <v>0.0153319277520543</v>
      </c>
      <c r="X2164" s="6" t="n">
        <v>-0.0318612892963053</v>
      </c>
      <c r="Y2164" s="6" t="n">
        <v>-0.0349044862185585</v>
      </c>
      <c r="AB2164" s="6" t="n">
        <v>-0.00285306704707555</v>
      </c>
      <c r="AC2164" s="6" t="n">
        <v>-0.031098430813124</v>
      </c>
      <c r="AD2164" s="6" t="n">
        <v>0.031098430813124</v>
      </c>
      <c r="AE2164" s="6" t="n">
        <v>0.0470756062767475</v>
      </c>
      <c r="AF2164" s="7" t="n">
        <v>0.369696969696971</v>
      </c>
      <c r="AG2164" s="7" t="n">
        <v>2.4443725847077</v>
      </c>
      <c r="AH2164" s="26" t="n">
        <v>172.35</v>
      </c>
      <c r="AI2164" s="6" t="n">
        <v>0.0748362956033677</v>
      </c>
      <c r="AJ2164" s="6" t="n">
        <v>0.0839622641509434</v>
      </c>
      <c r="AK2164" s="6" t="n">
        <v>0.515831134564645</v>
      </c>
      <c r="AL2164" s="6" t="n">
        <v>0.615276476101219</v>
      </c>
      <c r="AM2164" s="6" t="n">
        <v>0.529281277728483</v>
      </c>
      <c r="AN2164" s="6" t="n">
        <v>-0.0252803054035742</v>
      </c>
      <c r="AO2164" s="6" t="n">
        <v>0.109242569554518</v>
      </c>
      <c r="AP2164" s="6" t="n">
        <v>0.0207223208999408</v>
      </c>
      <c r="AQ2164" s="6" t="n">
        <v>0.154233274126702</v>
      </c>
      <c r="AR2164" s="6" t="n">
        <v>0.0686560980799127</v>
      </c>
      <c r="AS2164" s="4" t="s">
        <v>442</v>
      </c>
      <c r="AT2164" s="4" t="s">
        <v>121</v>
      </c>
      <c r="AU2164" s="5" t="n">
        <v>4013.98</v>
      </c>
      <c r="AV2164" s="6" t="n">
        <v>0.205960732473073</v>
      </c>
      <c r="AW2164" s="6" t="n">
        <v>-0.255934572336347</v>
      </c>
      <c r="AX2164" s="5" t="n">
        <v>1190.43</v>
      </c>
      <c r="AY2164" s="6" t="n">
        <v>0.296570984409489</v>
      </c>
      <c r="AZ2164" s="6" t="n">
        <v>0.0408483507511794</v>
      </c>
      <c r="BA2164" s="5" t="n">
        <v>1026.24</v>
      </c>
      <c r="BB2164" s="6" t="n">
        <v>0.0164717068967224</v>
      </c>
      <c r="BC2164" s="6" t="n">
        <v>-0.378872063042452</v>
      </c>
      <c r="BD2164" s="6" t="n">
        <v>0.255666445772027</v>
      </c>
      <c r="BE2164" s="7" t="n">
        <v>3.5</v>
      </c>
      <c r="BM2164" s="5" t="n">
        <v>50510.6145</v>
      </c>
      <c r="BN2164" s="5" t="n">
        <v>5870.27</v>
      </c>
      <c r="BO2164" s="26" t="n">
        <v>8.60447892516017</v>
      </c>
      <c r="BP2164" s="7" t="n">
        <v>2.23152112254176</v>
      </c>
      <c r="BQ2164" s="6" t="n">
        <v>0.259344132509479</v>
      </c>
      <c r="BR2164" s="7" t="n">
        <v>0.0186728022810631</v>
      </c>
      <c r="BS2164" s="26" t="n">
        <v>30.61</v>
      </c>
      <c r="BT2164" s="7" t="n">
        <v>2.01</v>
      </c>
      <c r="BU2164" s="4" t="s">
        <v>1477</v>
      </c>
      <c r="BV2164" s="5" t="n">
        <v>5559.91</v>
      </c>
      <c r="BW2164" s="5" t="n">
        <v>0</v>
      </c>
      <c r="BX2164" s="5" t="n">
        <v>5559.91</v>
      </c>
      <c r="BY2164" s="7" t="n">
        <v>2.07578608603451</v>
      </c>
      <c r="BZ2164" s="5" t="n">
        <v>1</v>
      </c>
      <c r="CF2164" s="25" t="n">
        <v>45260</v>
      </c>
      <c r="CG2164" s="6" t="n">
        <v>0.312495762855094</v>
      </c>
      <c r="CH2164" s="6" t="n">
        <v>0.360604270600993</v>
      </c>
      <c r="CI2164" s="6" t="n">
        <v>0.361842867599893</v>
      </c>
      <c r="CJ2164" s="6" t="n">
        <v>0.00343478183670953</v>
      </c>
      <c r="CK2164" s="6" t="n">
        <v>0.0600968385075477</v>
      </c>
      <c r="CL2164" s="7" t="n">
        <v>0.517471993293263</v>
      </c>
      <c r="CM2164" s="6" t="n">
        <v>0.346063233965673</v>
      </c>
      <c r="CN2164" s="4" t="s">
        <v>444</v>
      </c>
    </row>
    <row r="2165" customFormat="false" ht="15" hidden="false" customHeight="false" outlineLevel="0" collapsed="false">
      <c r="A2165" s="4" t="s">
        <v>41</v>
      </c>
      <c r="B2165" s="4" t="s">
        <v>42</v>
      </c>
      <c r="C2165" s="25" t="n">
        <v>45199</v>
      </c>
      <c r="D2165" s="4" t="s">
        <v>300</v>
      </c>
      <c r="E2165" s="4" t="s">
        <v>648</v>
      </c>
      <c r="F2165" s="4" t="s">
        <v>73</v>
      </c>
      <c r="G2165" s="4" t="s">
        <v>438</v>
      </c>
      <c r="H2165" s="4" t="s">
        <v>1037</v>
      </c>
      <c r="I2165" s="5" t="n">
        <v>175</v>
      </c>
      <c r="J2165" s="25" t="n">
        <v>45258</v>
      </c>
      <c r="K2165" s="4" t="s">
        <v>880</v>
      </c>
      <c r="L2165" s="4" t="s">
        <v>5</v>
      </c>
      <c r="M2165" s="4" t="s">
        <v>441</v>
      </c>
      <c r="N2165" s="25" t="n">
        <v>45254</v>
      </c>
      <c r="O2165" s="25" t="n">
        <v>45258</v>
      </c>
      <c r="P2165" s="25" t="n">
        <v>45259</v>
      </c>
      <c r="Q2165" s="25" t="n">
        <v>45259</v>
      </c>
      <c r="R2165" s="6" t="n">
        <v>0.0025972590627763</v>
      </c>
      <c r="S2165" s="6" t="n">
        <v>0.00493303202336981</v>
      </c>
      <c r="T2165" s="6" t="n">
        <v>-0.00294803235979702</v>
      </c>
      <c r="U2165" s="6" t="n">
        <v>0.0045822587263491</v>
      </c>
      <c r="V2165" s="6" t="n">
        <v>0.0148329838836202</v>
      </c>
      <c r="W2165" s="6" t="n">
        <v>0.0135971217309876</v>
      </c>
      <c r="X2165" s="6" t="n">
        <v>-0.0102507251572711</v>
      </c>
      <c r="Y2165" s="6" t="n">
        <v>-0.0090148630046385</v>
      </c>
      <c r="Z2165" s="6" t="n">
        <v>-0.00638989542844437</v>
      </c>
      <c r="AA2165" s="6" t="n">
        <v>0.0109721541547935</v>
      </c>
      <c r="AB2165" s="6" t="n">
        <v>0.00863842040312624</v>
      </c>
      <c r="AC2165" s="6" t="n">
        <v>-0.00294803235979702</v>
      </c>
      <c r="AD2165" s="6" t="n">
        <v>0.00294803235979702</v>
      </c>
      <c r="AE2165" s="6" t="n">
        <v>0.0250514191690662</v>
      </c>
      <c r="AF2165" s="7" t="n">
        <v>0.537493158182813</v>
      </c>
      <c r="AG2165" s="7" t="n">
        <v>2.31654351627277</v>
      </c>
      <c r="AH2165" s="26" t="n">
        <v>3619.2</v>
      </c>
      <c r="AI2165" s="6" t="n">
        <v>0.0267234042553193</v>
      </c>
      <c r="AJ2165" s="6" t="n">
        <v>0.0542843409994616</v>
      </c>
      <c r="AK2165" s="6" t="n">
        <v>-0.0266650530477223</v>
      </c>
      <c r="AL2165" s="6" t="n">
        <v>0.0548528125910823</v>
      </c>
      <c r="AM2165" s="6" t="n">
        <v>0.290957731407167</v>
      </c>
      <c r="AN2165" s="6" t="n">
        <v>0.0613498870618712</v>
      </c>
      <c r="AO2165" s="6" t="n">
        <v>-0.00706554606240961</v>
      </c>
      <c r="AP2165" s="6" t="n">
        <v>0.0594650347246097</v>
      </c>
      <c r="AQ2165" s="6" t="n">
        <v>0.089142542804098</v>
      </c>
      <c r="AR2165" s="6" t="n">
        <v>0.00544181730824289</v>
      </c>
      <c r="AS2165" s="4" t="s">
        <v>442</v>
      </c>
      <c r="AT2165" s="4" t="s">
        <v>121</v>
      </c>
      <c r="AU2165" s="5" t="n">
        <v>5807.7</v>
      </c>
      <c r="AV2165" s="6" t="n">
        <v>0.247063623284877</v>
      </c>
      <c r="AW2165" s="6" t="n">
        <v>0.191763112533859</v>
      </c>
      <c r="AX2165" s="5" t="n">
        <v>700.2</v>
      </c>
      <c r="AY2165" s="6" t="n">
        <v>0.120564078723075</v>
      </c>
      <c r="AZ2165" s="6" t="n">
        <v>0.00978698568234106</v>
      </c>
      <c r="BA2165" s="5" t="n">
        <v>571.3</v>
      </c>
      <c r="BB2165" s="6" t="n">
        <v>-0.124175992641423</v>
      </c>
      <c r="BC2165" s="6" t="n">
        <v>0.254226125137212</v>
      </c>
      <c r="BD2165" s="6" t="n">
        <v>0.0983694061332369</v>
      </c>
      <c r="BE2165" s="7" t="n">
        <v>16.05</v>
      </c>
      <c r="BM2165" s="5" t="n">
        <v>128843.52</v>
      </c>
      <c r="BN2165" s="5" t="n">
        <v>2041.8261</v>
      </c>
      <c r="BO2165" s="26" t="n">
        <v>63.1021025737696</v>
      </c>
      <c r="BP2165" s="7" t="n">
        <v>10.6690338180252</v>
      </c>
      <c r="BQ2165" s="6" t="n">
        <v>0.169075726209798</v>
      </c>
      <c r="BR2165" s="7" t="n">
        <v>0</v>
      </c>
      <c r="BS2165" s="26" t="n">
        <v>24.66</v>
      </c>
      <c r="BT2165" s="7" t="n">
        <v>3.78</v>
      </c>
      <c r="BU2165" s="4" t="s">
        <v>1477</v>
      </c>
      <c r="BV2165" s="5" t="n">
        <v>1400</v>
      </c>
      <c r="BW2165" s="5" t="n">
        <v>202</v>
      </c>
      <c r="BX2165" s="5" t="n">
        <v>1198</v>
      </c>
      <c r="BY2165" s="7" t="n">
        <v>0.713957876485287</v>
      </c>
      <c r="BZ2165" s="5" t="n">
        <v>9</v>
      </c>
      <c r="CA2165" s="6" t="n">
        <v>0.101685791442747</v>
      </c>
      <c r="CB2165" s="6" t="n">
        <v>0.471475571471525</v>
      </c>
      <c r="CC2165" s="4" t="s">
        <v>1370</v>
      </c>
      <c r="CD2165" s="26" t="n">
        <v>81.6112677921944</v>
      </c>
      <c r="CE2165" s="6" t="n">
        <v>-0.226796687750941</v>
      </c>
      <c r="CO2165" s="4" t="s">
        <v>483</v>
      </c>
    </row>
    <row r="2166" customFormat="false" ht="15" hidden="false" customHeight="false" outlineLevel="0" collapsed="false">
      <c r="A2166" s="4" t="s">
        <v>43</v>
      </c>
      <c r="B2166" s="4" t="s">
        <v>44</v>
      </c>
      <c r="C2166" s="25" t="n">
        <v>45291</v>
      </c>
      <c r="D2166" s="4" t="s">
        <v>199</v>
      </c>
      <c r="E2166" s="4" t="s">
        <v>501</v>
      </c>
      <c r="F2166" s="4" t="s">
        <v>74</v>
      </c>
      <c r="G2166" s="4" t="s">
        <v>459</v>
      </c>
      <c r="H2166" s="4" t="s">
        <v>460</v>
      </c>
      <c r="I2166" s="5" t="n">
        <v>300</v>
      </c>
      <c r="J2166" s="25" t="n">
        <v>45302</v>
      </c>
      <c r="K2166" s="4" t="s">
        <v>1367</v>
      </c>
      <c r="L2166" s="4" t="s">
        <v>6</v>
      </c>
      <c r="M2166" s="4" t="s">
        <v>441</v>
      </c>
      <c r="N2166" s="25" t="n">
        <v>45301</v>
      </c>
      <c r="O2166" s="25" t="n">
        <v>45302</v>
      </c>
      <c r="P2166" s="25" t="n">
        <v>45303</v>
      </c>
      <c r="Q2166" s="25" t="n">
        <v>45302</v>
      </c>
      <c r="R2166" s="6" t="n">
        <v>0.00106873581729006</v>
      </c>
      <c r="S2166" s="6" t="n">
        <v>0.0242183158325777</v>
      </c>
      <c r="T2166" s="6" t="n">
        <v>-0.0134077733672215</v>
      </c>
      <c r="U2166" s="6" t="n">
        <v>0.0118792782826462</v>
      </c>
      <c r="V2166" s="6" t="n">
        <v>0.0161724564906143</v>
      </c>
      <c r="W2166" s="6" t="n">
        <v>0.00487291315107008</v>
      </c>
      <c r="X2166" s="6" t="n">
        <v>-0.00429317820796804</v>
      </c>
      <c r="Y2166" s="6" t="n">
        <v>0.00700636513157615</v>
      </c>
      <c r="Z2166" s="6" t="n">
        <v>-0.00825000327916192</v>
      </c>
      <c r="AA2166" s="6" t="n">
        <v>0.0201292815618082</v>
      </c>
      <c r="AB2166" s="6" t="n">
        <v>0.00324665828190351</v>
      </c>
      <c r="AC2166" s="6" t="n">
        <v>0.0242183158325777</v>
      </c>
      <c r="AD2166" s="6" t="n">
        <v>0.0242183158325777</v>
      </c>
      <c r="AE2166" s="6" t="n">
        <v>0.0378484307818304</v>
      </c>
      <c r="AF2166" s="7" t="n">
        <v>0.68469860896445</v>
      </c>
      <c r="AG2166" s="7" t="n">
        <v>2.40767786130674</v>
      </c>
      <c r="AH2166" s="26" t="n">
        <v>3415.25</v>
      </c>
      <c r="AI2166" s="6" t="n">
        <v>0.047317499501679</v>
      </c>
      <c r="AJ2166" s="6" t="n">
        <v>0.143352136723523</v>
      </c>
      <c r="AK2166" s="6" t="n">
        <v>0.269704067216893</v>
      </c>
      <c r="AL2166" s="6" t="n">
        <v>0.51590137375441</v>
      </c>
      <c r="AM2166" s="6" t="n">
        <v>0.565910132966526</v>
      </c>
      <c r="AN2166" s="6" t="n">
        <v>-0.000782507654197517</v>
      </c>
      <c r="AO2166" s="6" t="n">
        <v>0.14413464437772</v>
      </c>
      <c r="AP2166" s="6" t="n">
        <v>0.00693248426080051</v>
      </c>
      <c r="AQ2166" s="6" t="n">
        <v>0.0525363629785081</v>
      </c>
      <c r="AR2166" s="6" t="n">
        <v>0.0652564234501779</v>
      </c>
      <c r="AS2166" s="4" t="s">
        <v>442</v>
      </c>
      <c r="AT2166" s="4" t="s">
        <v>481</v>
      </c>
      <c r="AU2166" s="5" t="n">
        <v>671.32</v>
      </c>
      <c r="AV2166" s="6" t="n">
        <v>0.199728357995568</v>
      </c>
      <c r="AW2166" s="6" t="n">
        <v>0.0439136654848542</v>
      </c>
      <c r="BA2166" s="5" t="n">
        <v>487.92</v>
      </c>
      <c r="BB2166" s="6" t="n">
        <v>0.321703326470907</v>
      </c>
      <c r="BC2166" s="6" t="n">
        <v>0.117749473105471</v>
      </c>
      <c r="BD2166" s="6" t="n">
        <v>0.726806887922302</v>
      </c>
      <c r="BE2166" s="7" t="n">
        <v>22.86</v>
      </c>
      <c r="BM2166" s="5" t="n">
        <v>72908.757</v>
      </c>
      <c r="BN2166" s="5" t="n">
        <v>1659.26</v>
      </c>
      <c r="BO2166" s="26" t="n">
        <v>43.9405258970866</v>
      </c>
      <c r="BP2166" s="7" t="n">
        <v>12.1048156105142</v>
      </c>
      <c r="BQ2166" s="6" t="n">
        <v>0.27548181009178</v>
      </c>
      <c r="BR2166" s="7" t="n">
        <v>0</v>
      </c>
      <c r="BS2166" s="26" t="n">
        <v>18.38</v>
      </c>
      <c r="BT2166" s="7" t="n">
        <v>3.31</v>
      </c>
      <c r="BU2166" s="4" t="s">
        <v>1477</v>
      </c>
      <c r="BV2166" s="5" t="n">
        <v>649.82</v>
      </c>
      <c r="BW2166" s="5" t="n">
        <v>4.7</v>
      </c>
      <c r="BX2166" s="5" t="n">
        <v>645.12</v>
      </c>
      <c r="BY2166" s="7" t="n">
        <v>0.711017255150832</v>
      </c>
      <c r="BZ2166" s="5" t="n">
        <v>9</v>
      </c>
      <c r="CA2166" s="6" t="n">
        <v>0.249430919402755</v>
      </c>
      <c r="CB2166" s="6" t="n">
        <v>0.251985911270983</v>
      </c>
      <c r="CC2166" s="4" t="s">
        <v>536</v>
      </c>
      <c r="CD2166" s="26" t="n">
        <v>43.3855100048804</v>
      </c>
      <c r="CE2166" s="6" t="n">
        <v>0.012792655707949</v>
      </c>
      <c r="CF2166" s="25" t="n">
        <v>45316</v>
      </c>
      <c r="CG2166" s="6" t="n">
        <v>0.329030943385232</v>
      </c>
      <c r="CH2166" s="6" t="n">
        <v>0.327439968911465</v>
      </c>
      <c r="CI2166" s="6" t="n">
        <v>0.322686826386023</v>
      </c>
      <c r="CJ2166" s="6" t="n">
        <v>-0.0145160731026306</v>
      </c>
      <c r="CK2166" s="6" t="n">
        <v>0.0545438601619362</v>
      </c>
      <c r="CL2166" s="7" t="n">
        <v>0.444015435663621</v>
      </c>
      <c r="CM2166" s="6" t="n">
        <v>0.0424568732111086</v>
      </c>
      <c r="CN2166" s="4" t="s">
        <v>444</v>
      </c>
    </row>
    <row r="2167" customFormat="false" ht="15" hidden="false" customHeight="false" outlineLevel="0" collapsed="false">
      <c r="A2167" s="4" t="s">
        <v>43</v>
      </c>
      <c r="B2167" s="4" t="s">
        <v>44</v>
      </c>
      <c r="C2167" s="25" t="n">
        <v>45291</v>
      </c>
      <c r="D2167" s="4" t="s">
        <v>219</v>
      </c>
      <c r="E2167" s="4" t="s">
        <v>445</v>
      </c>
      <c r="F2167" s="4" t="s">
        <v>70</v>
      </c>
      <c r="G2167" s="4" t="s">
        <v>438</v>
      </c>
      <c r="H2167" s="4" t="s">
        <v>439</v>
      </c>
      <c r="I2167" s="5" t="n">
        <v>400</v>
      </c>
      <c r="J2167" s="25" t="n">
        <v>45302</v>
      </c>
      <c r="K2167" s="4" t="s">
        <v>446</v>
      </c>
      <c r="L2167" s="4" t="s">
        <v>5</v>
      </c>
      <c r="M2167" s="4" t="s">
        <v>441</v>
      </c>
      <c r="N2167" s="25" t="n">
        <v>45301</v>
      </c>
      <c r="O2167" s="25" t="n">
        <v>45302</v>
      </c>
      <c r="P2167" s="25" t="n">
        <v>45303</v>
      </c>
      <c r="Q2167" s="25" t="n">
        <v>45303</v>
      </c>
      <c r="R2167" s="6" t="n">
        <v>-0.00614660302098991</v>
      </c>
      <c r="S2167" s="6" t="n">
        <v>-0.0169090071715244</v>
      </c>
      <c r="T2167" s="6" t="n">
        <v>0.0793401151117654</v>
      </c>
      <c r="U2167" s="6" t="n">
        <v>0.0562845049192511</v>
      </c>
      <c r="V2167" s="6" t="n">
        <v>0.0161724564906143</v>
      </c>
      <c r="W2167" s="6" t="n">
        <v>0.0535448273098612</v>
      </c>
      <c r="X2167" s="6" t="n">
        <v>0.0401120484286368</v>
      </c>
      <c r="Y2167" s="6" t="n">
        <v>0.00273967760938987</v>
      </c>
      <c r="Z2167" s="6" t="n">
        <v>0.0225955740535675</v>
      </c>
      <c r="AA2167" s="6" t="n">
        <v>0.0336889308656836</v>
      </c>
      <c r="AB2167" s="6" t="n">
        <v>0.0453754517467542</v>
      </c>
      <c r="AC2167" s="6" t="n">
        <v>0.0793401151117654</v>
      </c>
      <c r="AD2167" s="6" t="n">
        <v>0.0793401151117654</v>
      </c>
      <c r="AE2167" s="6" t="n">
        <v>0.0418953286039352</v>
      </c>
      <c r="AF2167" s="7" t="n">
        <v>0.916134185303514</v>
      </c>
      <c r="AG2167" s="7" t="n">
        <v>3.89513145420298</v>
      </c>
      <c r="AH2167" s="26" t="n">
        <v>1529.3</v>
      </c>
      <c r="AI2167" s="6" t="n">
        <v>-0.00332377476538071</v>
      </c>
      <c r="AJ2167" s="6" t="n">
        <v>0.0255842805888074</v>
      </c>
      <c r="AK2167" s="6" t="n">
        <v>0.0364973397946393</v>
      </c>
      <c r="AL2167" s="6" t="n">
        <v>0.1496767403398</v>
      </c>
      <c r="AM2167" s="6" t="n">
        <v>0.0230800107037714</v>
      </c>
      <c r="AN2167" s="6" t="n">
        <v>0.0380185608317936</v>
      </c>
      <c r="AO2167" s="6" t="n">
        <v>-0.0124342802429862</v>
      </c>
      <c r="AP2167" s="6" t="n">
        <v>0.0288017361649355</v>
      </c>
      <c r="AQ2167" s="6" t="n">
        <v>0.0417609672918922</v>
      </c>
      <c r="AR2167" s="6" t="n">
        <v>0.054481027763562</v>
      </c>
      <c r="AS2167" s="4" t="s">
        <v>442</v>
      </c>
      <c r="AT2167" s="4" t="s">
        <v>121</v>
      </c>
      <c r="AU2167" s="5" t="n">
        <v>38821</v>
      </c>
      <c r="AV2167" s="6" t="n">
        <v>0.0131269899264053</v>
      </c>
      <c r="AW2167" s="6" t="n">
        <v>-0.00443657998666458</v>
      </c>
      <c r="AX2167" s="5" t="n">
        <v>9137</v>
      </c>
      <c r="AY2167" s="6" t="n">
        <v>0.235362303907679</v>
      </c>
      <c r="AZ2167" s="6" t="n">
        <v>-0.00909199955283579</v>
      </c>
      <c r="BA2167" s="5" t="n">
        <v>6106</v>
      </c>
      <c r="BB2167" s="6" t="n">
        <v>-0.0728818706346797</v>
      </c>
      <c r="BC2167" s="6" t="n">
        <v>-0.0170637475853187</v>
      </c>
      <c r="BD2167" s="6" t="n">
        <v>0.157286004997295</v>
      </c>
      <c r="BE2167" s="7" t="n">
        <v>14.76</v>
      </c>
      <c r="BM2167" s="5" t="n">
        <v>633130.2</v>
      </c>
      <c r="BN2167" s="5" t="n">
        <v>25058</v>
      </c>
      <c r="BO2167" s="26" t="n">
        <v>25.2665895123314</v>
      </c>
      <c r="BP2167" s="7" t="n">
        <v>7.8388743066561</v>
      </c>
      <c r="BQ2167" s="6" t="n">
        <v>0.310246632329636</v>
      </c>
      <c r="BR2167" s="7" t="n">
        <v>0</v>
      </c>
      <c r="BS2167" s="26" t="n">
        <v>29.03</v>
      </c>
      <c r="BT2167" s="7" t="n">
        <v>7.53</v>
      </c>
      <c r="BU2167" s="4" t="s">
        <v>1477</v>
      </c>
      <c r="BV2167" s="5" t="n">
        <v>12106</v>
      </c>
      <c r="BW2167" s="5" t="n">
        <v>1299</v>
      </c>
      <c r="BX2167" s="5" t="n">
        <v>10807</v>
      </c>
      <c r="BY2167" s="7" t="n">
        <v>0.995804886073867</v>
      </c>
      <c r="BZ2167" s="5" t="n">
        <v>12</v>
      </c>
      <c r="CA2167" s="6" t="n">
        <v>0.0645922318848226</v>
      </c>
      <c r="CB2167" s="6" t="n">
        <v>0.0603754084937944</v>
      </c>
      <c r="CC2167" s="4" t="s">
        <v>448</v>
      </c>
      <c r="CD2167" s="26" t="n">
        <v>33.9184780836647</v>
      </c>
      <c r="CE2167" s="6" t="n">
        <v>-0.255078914507667</v>
      </c>
      <c r="CF2167" s="25" t="n">
        <v>45316</v>
      </c>
      <c r="CG2167" s="6" t="n">
        <v>0.33380518925814</v>
      </c>
      <c r="CH2167" s="6" t="n">
        <v>0.395409529847186</v>
      </c>
      <c r="CI2167" s="6" t="n">
        <v>0.233264744195621</v>
      </c>
      <c r="CJ2167" s="6" t="n">
        <v>-0.41006797614167</v>
      </c>
      <c r="CK2167" s="6" t="n">
        <v>0.0628489285594892</v>
      </c>
      <c r="CL2167" s="7" t="n">
        <v>1.26239407624374</v>
      </c>
      <c r="CM2167" s="6" t="n">
        <v>-0.0876759493670885</v>
      </c>
      <c r="CN2167" s="4" t="s">
        <v>444</v>
      </c>
    </row>
    <row r="2168" customFormat="false" ht="15" hidden="false" customHeight="false" outlineLevel="0" collapsed="false">
      <c r="A2168" s="4" t="s">
        <v>43</v>
      </c>
      <c r="B2168" s="4" t="s">
        <v>44</v>
      </c>
      <c r="C2168" s="25" t="n">
        <v>45291</v>
      </c>
      <c r="D2168" s="4" t="s">
        <v>312</v>
      </c>
      <c r="E2168" s="4" t="s">
        <v>437</v>
      </c>
      <c r="F2168" s="4" t="s">
        <v>70</v>
      </c>
      <c r="G2168" s="4" t="s">
        <v>438</v>
      </c>
      <c r="H2168" s="4" t="s">
        <v>439</v>
      </c>
      <c r="I2168" s="5" t="n">
        <v>225</v>
      </c>
      <c r="J2168" s="25" t="n">
        <v>45302</v>
      </c>
      <c r="K2168" s="4" t="s">
        <v>765</v>
      </c>
      <c r="L2168" s="4" t="s">
        <v>5</v>
      </c>
      <c r="M2168" s="4" t="s">
        <v>441</v>
      </c>
      <c r="N2168" s="25" t="n">
        <v>45301</v>
      </c>
      <c r="O2168" s="25" t="n">
        <v>45302</v>
      </c>
      <c r="P2168" s="25" t="n">
        <v>45303</v>
      </c>
      <c r="Q2168" s="25" t="n">
        <v>45303</v>
      </c>
      <c r="R2168" s="6" t="n">
        <v>0.00627388276105045</v>
      </c>
      <c r="S2168" s="6" t="n">
        <v>0.00605970832603919</v>
      </c>
      <c r="T2168" s="6" t="n">
        <v>0.0394185595160017</v>
      </c>
      <c r="U2168" s="6" t="n">
        <v>0.0517521506030914</v>
      </c>
      <c r="V2168" s="6" t="n">
        <v>0.0161724564906143</v>
      </c>
      <c r="W2168" s="6" t="n">
        <v>0.0535448273098612</v>
      </c>
      <c r="X2168" s="6" t="n">
        <v>0.0355796941124771</v>
      </c>
      <c r="Y2168" s="6" t="n">
        <v>-0.00179267670676986</v>
      </c>
      <c r="Z2168" s="6" t="n">
        <v>0.0248617512116474</v>
      </c>
      <c r="AA2168" s="6" t="n">
        <v>0.026890399391444</v>
      </c>
      <c r="AB2168" s="6" t="n">
        <v>0.0301026622585696</v>
      </c>
      <c r="AC2168" s="6" t="n">
        <v>0.0394185595160017</v>
      </c>
      <c r="AD2168" s="6" t="n">
        <v>0.0394185595160017</v>
      </c>
      <c r="AE2168" s="6" t="n">
        <v>0.0223929541834536</v>
      </c>
      <c r="AF2168" s="7" t="n">
        <v>0.731619844590558</v>
      </c>
      <c r="AG2168" s="7" t="n">
        <v>3.11509922327916</v>
      </c>
      <c r="AH2168" s="26" t="n">
        <v>3689.9</v>
      </c>
      <c r="AI2168" s="6" t="n">
        <v>-0.0246616620850075</v>
      </c>
      <c r="AJ2168" s="6" t="n">
        <v>0.0174263104199404</v>
      </c>
      <c r="AK2168" s="6" t="n">
        <v>0.0141685104511662</v>
      </c>
      <c r="AL2168" s="6" t="n">
        <v>0.108327701434257</v>
      </c>
      <c r="AM2168" s="6" t="n">
        <v>0.113209539468724</v>
      </c>
      <c r="AN2168" s="6" t="n">
        <v>0.0380185608317936</v>
      </c>
      <c r="AO2168" s="6" t="n">
        <v>-0.0205922504118532</v>
      </c>
      <c r="AP2168" s="6" t="n">
        <v>0.0155171525703099</v>
      </c>
      <c r="AQ2168" s="6" t="n">
        <v>0.0612702173689086</v>
      </c>
      <c r="AR2168" s="6" t="n">
        <v>0.0739902778405784</v>
      </c>
      <c r="AS2168" s="4" t="s">
        <v>442</v>
      </c>
      <c r="AT2168" s="4" t="s">
        <v>121</v>
      </c>
      <c r="AU2168" s="5" t="n">
        <v>60583</v>
      </c>
      <c r="AV2168" s="6" t="n">
        <v>0.0404265915609061</v>
      </c>
      <c r="AW2168" s="6" t="n">
        <v>0.01492662333311</v>
      </c>
      <c r="AX2168" s="5" t="n">
        <v>15430</v>
      </c>
      <c r="AY2168" s="6" t="n">
        <v>0.254691910271858</v>
      </c>
      <c r="AZ2168" s="6" t="n">
        <v>-0.0124086753469913</v>
      </c>
      <c r="BA2168" s="5" t="n">
        <v>11058</v>
      </c>
      <c r="BB2168" s="6" t="n">
        <v>0.0195463765443482</v>
      </c>
      <c r="BC2168" s="6" t="n">
        <v>-0.0250396755422324</v>
      </c>
      <c r="BD2168" s="6" t="n">
        <v>0.182526451314725</v>
      </c>
      <c r="BE2168" s="7" t="n">
        <v>30.29</v>
      </c>
      <c r="BM2168" s="5" t="n">
        <v>1350503.4</v>
      </c>
      <c r="BN2168" s="5" t="n">
        <v>44654</v>
      </c>
      <c r="BO2168" s="26" t="n">
        <v>30.2437273256595</v>
      </c>
      <c r="BP2168" s="7" t="n">
        <v>13.4136867929401</v>
      </c>
      <c r="BQ2168" s="6" t="n">
        <v>0.443519631310774</v>
      </c>
      <c r="BR2168" s="7" t="n">
        <v>0</v>
      </c>
      <c r="BS2168" s="26" t="n">
        <v>29.03</v>
      </c>
      <c r="BT2168" s="7" t="n">
        <v>7.53</v>
      </c>
      <c r="BU2168" s="4" t="s">
        <v>1477</v>
      </c>
      <c r="BV2168" s="5" t="n">
        <v>22001</v>
      </c>
      <c r="BW2168" s="5" t="n">
        <v>767</v>
      </c>
      <c r="BX2168" s="5" t="n">
        <v>21234</v>
      </c>
      <c r="BY2168" s="7" t="n">
        <v>0.981486438258387</v>
      </c>
      <c r="BZ2168" s="5" t="n">
        <v>12</v>
      </c>
      <c r="CA2168" s="6" t="n">
        <v>0.0645922318848226</v>
      </c>
      <c r="CB2168" s="6" t="n">
        <v>0.0603754084937944</v>
      </c>
      <c r="CC2168" s="4" t="s">
        <v>526</v>
      </c>
      <c r="CD2168" s="26" t="n">
        <v>33.9184780836647</v>
      </c>
      <c r="CE2168" s="6" t="n">
        <v>-0.108340673450645</v>
      </c>
      <c r="CF2168" s="25" t="n">
        <v>45316</v>
      </c>
      <c r="CG2168" s="6" t="n">
        <v>0.263470758893806</v>
      </c>
      <c r="CH2168" s="6" t="n">
        <v>0.247375805739965</v>
      </c>
      <c r="CI2168" s="6" t="n">
        <v>0.203020769548509</v>
      </c>
      <c r="CJ2168" s="6" t="n">
        <v>-0.179302240406165</v>
      </c>
      <c r="CK2168" s="6" t="n">
        <v>0.0393429487179487</v>
      </c>
      <c r="CL2168" s="7" t="n">
        <v>1.00192183861446</v>
      </c>
      <c r="CM2168" s="6" t="n">
        <v>-0.21349474672771</v>
      </c>
      <c r="CN2168" s="4" t="s">
        <v>444</v>
      </c>
    </row>
    <row r="2169" customFormat="false" ht="15" hidden="false" customHeight="false" outlineLevel="0" collapsed="false">
      <c r="A2169" s="4" t="s">
        <v>43</v>
      </c>
      <c r="B2169" s="4" t="s">
        <v>44</v>
      </c>
      <c r="C2169" s="25" t="n">
        <v>45291</v>
      </c>
      <c r="D2169" s="4" t="s">
        <v>133</v>
      </c>
      <c r="E2169" s="4" t="s">
        <v>1153</v>
      </c>
      <c r="F2169" s="4" t="s">
        <v>74</v>
      </c>
      <c r="G2169" s="4" t="s">
        <v>459</v>
      </c>
      <c r="H2169" s="4" t="s">
        <v>460</v>
      </c>
      <c r="I2169" s="5" t="n">
        <v>250</v>
      </c>
      <c r="J2169" s="25" t="n">
        <v>45303</v>
      </c>
      <c r="K2169" s="4" t="s">
        <v>735</v>
      </c>
      <c r="L2169" s="4" t="s">
        <v>5</v>
      </c>
      <c r="M2169" s="4" t="s">
        <v>441</v>
      </c>
      <c r="N2169" s="25" t="n">
        <v>45302</v>
      </c>
      <c r="O2169" s="25" t="n">
        <v>45303</v>
      </c>
      <c r="P2169" s="25" t="n">
        <v>45306</v>
      </c>
      <c r="Q2169" s="25" t="n">
        <v>45306</v>
      </c>
      <c r="R2169" s="6" t="n">
        <v>0.00769452035092777</v>
      </c>
      <c r="S2169" s="6" t="n">
        <v>0.00447798472846639</v>
      </c>
      <c r="T2169" s="6" t="n">
        <v>-0.0453439425963093</v>
      </c>
      <c r="U2169" s="6" t="n">
        <v>-0.0331714375169151</v>
      </c>
      <c r="V2169" s="6" t="n">
        <v>0.0220118695711096</v>
      </c>
      <c r="W2169" s="6" t="n">
        <v>0.0111388098836314</v>
      </c>
      <c r="X2169" s="6" t="n">
        <v>-0.0551833070880247</v>
      </c>
      <c r="Y2169" s="6" t="n">
        <v>-0.0443102474005465</v>
      </c>
      <c r="Z2169" s="6" t="n">
        <v>0.0118792782826462</v>
      </c>
      <c r="AA2169" s="6" t="n">
        <v>-0.0450507157995613</v>
      </c>
      <c r="AB2169" s="6" t="n">
        <v>-0.0330888229756852</v>
      </c>
      <c r="AC2169" s="6" t="n">
        <v>-0.0453439425963093</v>
      </c>
      <c r="AD2169" s="6" t="n">
        <v>0.0453439425963093</v>
      </c>
      <c r="AE2169" s="6" t="n">
        <v>0.037919826652221</v>
      </c>
      <c r="AF2169" s="7" t="n">
        <v>0.0871194379391118</v>
      </c>
      <c r="AG2169" s="7" t="n">
        <v>1.7890576167159</v>
      </c>
      <c r="AH2169" s="26" t="n">
        <v>2781.2</v>
      </c>
      <c r="AI2169" s="6" t="n">
        <v>0.0703097941119879</v>
      </c>
      <c r="AJ2169" s="6" t="n">
        <v>0.114285141929927</v>
      </c>
      <c r="AK2169" s="6" t="n">
        <v>0.464367513492168</v>
      </c>
      <c r="AL2169" s="6" t="n">
        <v>1.98684422488321</v>
      </c>
      <c r="AM2169" s="6" t="n">
        <v>2.78961711404824</v>
      </c>
      <c r="AN2169" s="6" t="n">
        <v>0.000452516415504256</v>
      </c>
      <c r="AO2169" s="6" t="n">
        <v>0.113832625514423</v>
      </c>
      <c r="AP2169" s="6" t="n">
        <v>0.00569302325581389</v>
      </c>
      <c r="AQ2169" s="6" t="n">
        <v>0.253023255813954</v>
      </c>
      <c r="AR2169" s="6" t="n">
        <v>0.269052254635085</v>
      </c>
      <c r="AS2169" s="4" t="s">
        <v>442</v>
      </c>
      <c r="AT2169" s="4" t="s">
        <v>121</v>
      </c>
      <c r="AU2169" s="5" t="n">
        <v>182.4314</v>
      </c>
      <c r="AV2169" s="6" t="n">
        <v>0.321952297619953</v>
      </c>
      <c r="AW2169" s="6" t="n">
        <v>-0.000819362365196752</v>
      </c>
      <c r="AX2169" s="5" t="n">
        <v>79.8295</v>
      </c>
      <c r="AY2169" s="6" t="n">
        <v>0.437586402340825</v>
      </c>
      <c r="AZ2169" s="6" t="n">
        <v>-0.00963337425580613</v>
      </c>
      <c r="BA2169" s="5" t="n">
        <v>57.8235</v>
      </c>
      <c r="BB2169" s="6" t="n">
        <v>0.339567435330748</v>
      </c>
      <c r="BC2169" s="6" t="n">
        <v>0.00576776902485388</v>
      </c>
      <c r="BD2169" s="6" t="n">
        <v>0.316960238204607</v>
      </c>
      <c r="BE2169" s="7" t="n">
        <v>13.91</v>
      </c>
      <c r="BM2169" s="5" t="n">
        <v>11608.784424</v>
      </c>
      <c r="BN2169" s="5" t="n">
        <v>196.3325</v>
      </c>
      <c r="BO2169" s="26" t="n">
        <v>59.1281852164059</v>
      </c>
      <c r="BP2169" s="7" t="n">
        <v>20.9914013471707</v>
      </c>
      <c r="BQ2169" s="6" t="n">
        <v>0.355015146674015</v>
      </c>
      <c r="BR2169" s="7" t="n">
        <v>0.0228817575747384</v>
      </c>
      <c r="BS2169" s="26" t="n">
        <v>18.4</v>
      </c>
      <c r="BT2169" s="7" t="n">
        <v>3.32</v>
      </c>
      <c r="BU2169" s="4" t="s">
        <v>1477</v>
      </c>
      <c r="BV2169" s="5" t="n">
        <v>229.1302</v>
      </c>
      <c r="BW2169" s="5" t="n">
        <v>2.044</v>
      </c>
      <c r="BX2169" s="5" t="n">
        <v>227.0862</v>
      </c>
      <c r="BY2169" s="7" t="n">
        <v>2.07257675709364</v>
      </c>
      <c r="BZ2169" s="5" t="n">
        <v>9</v>
      </c>
      <c r="CA2169" s="6" t="n">
        <v>0.199728357995568</v>
      </c>
      <c r="CB2169" s="6" t="n">
        <v>0.251985911270983</v>
      </c>
      <c r="CC2169" s="4" t="s">
        <v>677</v>
      </c>
      <c r="CD2169" s="26" t="n">
        <v>43.3855100048804</v>
      </c>
      <c r="CE2169" s="6" t="n">
        <v>0.36285559878758</v>
      </c>
      <c r="CO2169" s="4" t="s">
        <v>483</v>
      </c>
    </row>
    <row r="2170" customFormat="false" ht="15" hidden="false" customHeight="false" outlineLevel="0" collapsed="false">
      <c r="A2170" s="4" t="s">
        <v>43</v>
      </c>
      <c r="B2170" s="4" t="s">
        <v>44</v>
      </c>
      <c r="C2170" s="25" t="n">
        <v>45291</v>
      </c>
      <c r="D2170" s="4" t="s">
        <v>198</v>
      </c>
      <c r="E2170" s="4" t="s">
        <v>472</v>
      </c>
      <c r="F2170" s="4" t="s">
        <v>70</v>
      </c>
      <c r="G2170" s="4" t="s">
        <v>438</v>
      </c>
      <c r="H2170" s="4" t="s">
        <v>439</v>
      </c>
      <c r="I2170" s="5" t="n">
        <v>400</v>
      </c>
      <c r="J2170" s="25" t="n">
        <v>45303</v>
      </c>
      <c r="K2170" s="4" t="s">
        <v>469</v>
      </c>
      <c r="L2170" s="4" t="s">
        <v>5</v>
      </c>
      <c r="M2170" s="4" t="s">
        <v>441</v>
      </c>
      <c r="N2170" s="25" t="n">
        <v>45302</v>
      </c>
      <c r="O2170" s="25" t="n">
        <v>45303</v>
      </c>
      <c r="P2170" s="25" t="n">
        <v>45306</v>
      </c>
      <c r="Q2170" s="25" t="n">
        <v>45306</v>
      </c>
      <c r="R2170" s="6" t="n">
        <v>-0.00489243348301049</v>
      </c>
      <c r="S2170" s="6" t="n">
        <v>0.0377155172413792</v>
      </c>
      <c r="T2170" s="6" t="n">
        <v>0.0307632398753894</v>
      </c>
      <c r="U2170" s="6" t="n">
        <v>0.0635863236337582</v>
      </c>
      <c r="V2170" s="6" t="n">
        <v>0.0220118695711096</v>
      </c>
      <c r="W2170" s="6" t="n">
        <v>0.0672114830598599</v>
      </c>
      <c r="X2170" s="6" t="n">
        <v>0.0415744540626486</v>
      </c>
      <c r="Y2170" s="6" t="n">
        <v>-0.00362515942610175</v>
      </c>
      <c r="Z2170" s="6" t="n">
        <v>0.0225955740535675</v>
      </c>
      <c r="AA2170" s="6" t="n">
        <v>0.0409907495801907</v>
      </c>
      <c r="AB2170" s="6" t="n">
        <v>0.0449117341640706</v>
      </c>
      <c r="AC2170" s="6" t="n">
        <v>0.0307632398753894</v>
      </c>
      <c r="AD2170" s="6" t="n">
        <v>0.0307632398753894</v>
      </c>
      <c r="AE2170" s="6" t="n">
        <v>0.0286214953271027</v>
      </c>
      <c r="AF2170" s="7" t="n">
        <v>0.287981859410433</v>
      </c>
      <c r="AG2170" s="7" t="n">
        <v>3.4772692193355</v>
      </c>
      <c r="AH2170" s="26" t="n">
        <v>1492.1</v>
      </c>
      <c r="AI2170" s="6" t="n">
        <v>0.0378021213701965</v>
      </c>
      <c r="AJ2170" s="6" t="n">
        <v>0.0849269250345379</v>
      </c>
      <c r="AK2170" s="6" t="n">
        <v>0.18251703915042</v>
      </c>
      <c r="AL2170" s="6" t="n">
        <v>0.32690084481992</v>
      </c>
      <c r="AM2170" s="6" t="n">
        <v>0.429077674552246</v>
      </c>
      <c r="AN2170" s="6" t="n">
        <v>0.0393892150353954</v>
      </c>
      <c r="AO2170" s="6" t="n">
        <v>0.0455377099991425</v>
      </c>
      <c r="AP2170" s="6" t="n">
        <v>-0.027830248079587</v>
      </c>
      <c r="AQ2170" s="6" t="n">
        <v>0.0487344163203625</v>
      </c>
      <c r="AR2170" s="6" t="n">
        <v>0.0647634151414934</v>
      </c>
      <c r="AS2170" s="4" t="s">
        <v>442</v>
      </c>
      <c r="AT2170" s="4" t="s">
        <v>121</v>
      </c>
      <c r="AU2170" s="5" t="n">
        <v>28446</v>
      </c>
      <c r="AV2170" s="6" t="n">
        <v>0.0653932584269663</v>
      </c>
      <c r="AW2170" s="6" t="n">
        <v>0.0665116976604678</v>
      </c>
      <c r="AX2170" s="5" t="n">
        <v>6787</v>
      </c>
      <c r="AY2170" s="6" t="n">
        <v>0.238592420726992</v>
      </c>
      <c r="AZ2170" s="6" t="n">
        <v>0.000202907618377268</v>
      </c>
      <c r="BA2170" s="5" t="n">
        <v>4350</v>
      </c>
      <c r="BB2170" s="6" t="n">
        <v>0.06201171875</v>
      </c>
      <c r="BC2170" s="6" t="n">
        <v>0.13517745302714</v>
      </c>
      <c r="BD2170" s="6" t="n">
        <v>0.15292132461506</v>
      </c>
      <c r="BE2170" s="7" t="n">
        <v>16.06</v>
      </c>
      <c r="BM2170" s="5" t="n">
        <v>405105.15</v>
      </c>
      <c r="BN2170" s="5" t="n">
        <v>15445</v>
      </c>
      <c r="BO2170" s="26" t="n">
        <v>26.2288863709939</v>
      </c>
      <c r="BP2170" s="7" t="n">
        <v>6.16757989129607</v>
      </c>
      <c r="BQ2170" s="6" t="n">
        <v>0.235144557952591</v>
      </c>
      <c r="BR2170" s="7" t="n">
        <v>0.0365848088546504</v>
      </c>
      <c r="BS2170" s="26" t="n">
        <v>29.17</v>
      </c>
      <c r="BT2170" s="7" t="n">
        <v>7.56</v>
      </c>
      <c r="BU2170" s="4" t="s">
        <v>1477</v>
      </c>
      <c r="BV2170" s="5" t="n">
        <v>10798</v>
      </c>
      <c r="BW2170" s="5" t="n">
        <v>567</v>
      </c>
      <c r="BX2170" s="5" t="n">
        <v>10231</v>
      </c>
      <c r="BY2170" s="7" t="n">
        <v>1.46592451805593</v>
      </c>
      <c r="BZ2170" s="5" t="n">
        <v>12</v>
      </c>
      <c r="CA2170" s="6" t="n">
        <v>0.0549002430425691</v>
      </c>
      <c r="CB2170" s="6" t="n">
        <v>0.0195463765443482</v>
      </c>
      <c r="CC2170" s="4" t="s">
        <v>451</v>
      </c>
      <c r="CD2170" s="26" t="n">
        <v>33.9184780836647</v>
      </c>
      <c r="CE2170" s="6" t="n">
        <v>-0.226708040782472</v>
      </c>
      <c r="CF2170" s="25" t="n">
        <v>45316</v>
      </c>
      <c r="CG2170" s="6" t="n">
        <v>0.316405246446934</v>
      </c>
      <c r="CH2170" s="6" t="n">
        <v>0.319597653937806</v>
      </c>
      <c r="CI2170" s="6" t="n">
        <v>0.258758277098742</v>
      </c>
      <c r="CJ2170" s="6" t="n">
        <v>-0.190362401254996</v>
      </c>
      <c r="CK2170" s="6" t="n">
        <v>0.0481798366895475</v>
      </c>
      <c r="CL2170" s="7" t="n">
        <v>0.638508595901145</v>
      </c>
      <c r="CM2170" s="6" t="n">
        <v>0.416209535020601</v>
      </c>
      <c r="CN2170" s="4" t="s">
        <v>444</v>
      </c>
    </row>
    <row r="2171" customFormat="false" ht="15" hidden="false" customHeight="false" outlineLevel="0" collapsed="false">
      <c r="A2171" s="4" t="s">
        <v>43</v>
      </c>
      <c r="B2171" s="4" t="s">
        <v>44</v>
      </c>
      <c r="C2171" s="25" t="n">
        <v>45291</v>
      </c>
      <c r="D2171" s="4" t="s">
        <v>201</v>
      </c>
      <c r="E2171" s="4" t="s">
        <v>478</v>
      </c>
      <c r="F2171" s="4" t="s">
        <v>77</v>
      </c>
      <c r="G2171" s="4" t="s">
        <v>459</v>
      </c>
      <c r="H2171" s="4" t="s">
        <v>460</v>
      </c>
      <c r="I2171" s="5" t="n">
        <v>1100</v>
      </c>
      <c r="J2171" s="25" t="n">
        <v>45303</v>
      </c>
      <c r="K2171" s="4" t="s">
        <v>1142</v>
      </c>
      <c r="L2171" s="4" t="s">
        <v>6</v>
      </c>
      <c r="M2171" s="4" t="s">
        <v>462</v>
      </c>
      <c r="N2171" s="25" t="n">
        <v>45302</v>
      </c>
      <c r="O2171" s="25" t="n">
        <v>45303</v>
      </c>
      <c r="P2171" s="25" t="n">
        <v>45306</v>
      </c>
      <c r="Q2171" s="25" t="n">
        <v>45303</v>
      </c>
      <c r="R2171" s="6" t="n">
        <v>-0.00147298240173666</v>
      </c>
      <c r="S2171" s="6" t="n">
        <v>-0.00993788819875774</v>
      </c>
      <c r="T2171" s="6" t="n">
        <v>-0.0363080301129234</v>
      </c>
      <c r="U2171" s="6" t="n">
        <v>-0.0477189007134178</v>
      </c>
      <c r="V2171" s="6" t="n">
        <v>0.0220118695711096</v>
      </c>
      <c r="W2171" s="6" t="n">
        <v>0.0111388098836314</v>
      </c>
      <c r="X2171" s="6" t="n">
        <v>-0.0697307702845273</v>
      </c>
      <c r="Y2171" s="6" t="n">
        <v>-0.0588577105970491</v>
      </c>
      <c r="Z2171" s="6" t="n">
        <v>0.0441387522629592</v>
      </c>
      <c r="AA2171" s="6" t="n">
        <v>-0.0918576529763769</v>
      </c>
      <c r="AB2171" s="6" t="n">
        <v>0.00442546583850945</v>
      </c>
      <c r="AC2171" s="6" t="n">
        <v>-0.00993788819875774</v>
      </c>
      <c r="AD2171" s="6" t="n">
        <v>0.00993788819875774</v>
      </c>
      <c r="AE2171" s="6" t="n">
        <v>0.0423913043478262</v>
      </c>
      <c r="AF2171" s="7" t="n">
        <v>0.597069597069598</v>
      </c>
      <c r="AG2171" s="7" t="n">
        <v>2.21748626804813</v>
      </c>
      <c r="AH2171" s="26" t="n">
        <v>644.95</v>
      </c>
      <c r="AI2171" s="6" t="n">
        <v>0.0121625863151289</v>
      </c>
      <c r="AJ2171" s="6" t="n">
        <v>-0.0409665427509295</v>
      </c>
      <c r="AK2171" s="6" t="n">
        <v>0.0381488933601608</v>
      </c>
      <c r="AL2171" s="6" t="n">
        <v>-0.0348671904227468</v>
      </c>
      <c r="AM2171" s="6" t="n">
        <v>0.0582492411190405</v>
      </c>
      <c r="AN2171" s="6" t="n">
        <v>0.000452516415504256</v>
      </c>
      <c r="AO2171" s="6" t="n">
        <v>-0.0414190591664337</v>
      </c>
      <c r="AP2171" s="6" t="n">
        <v>-0.0104971926112784</v>
      </c>
      <c r="AQ2171" s="6" t="n">
        <v>-0.0405240458947025</v>
      </c>
      <c r="AR2171" s="6" t="n">
        <v>-0.0244950470735715</v>
      </c>
      <c r="BS2171" s="26" t="n">
        <v>18.4</v>
      </c>
      <c r="BT2171" s="7" t="n">
        <v>3.32</v>
      </c>
      <c r="BZ2171" s="5" t="n">
        <v>5</v>
      </c>
      <c r="CA2171" s="6" t="n">
        <v>0.388976698383006</v>
      </c>
      <c r="CB2171" s="6" t="n">
        <v>-0.339557215257402</v>
      </c>
      <c r="CD2171" s="26" t="n">
        <v>60.2128361966825</v>
      </c>
      <c r="CF2171" s="25" t="n">
        <v>45316</v>
      </c>
      <c r="CG2171" s="6" t="n">
        <v>0.299100361829717</v>
      </c>
      <c r="CH2171" s="6" t="n">
        <v>0.328247008973826</v>
      </c>
      <c r="CI2171" s="6" t="n">
        <v>0.317323791531008</v>
      </c>
      <c r="CJ2171" s="6" t="n">
        <v>-0.0332774317638608</v>
      </c>
      <c r="CK2171" s="6" t="n">
        <v>0.0521374815734347</v>
      </c>
      <c r="CL2171" s="7" t="n">
        <v>0.190609287193138</v>
      </c>
      <c r="CM2171" s="6" t="n">
        <v>-0.133466507177033</v>
      </c>
      <c r="CN2171" s="4" t="s">
        <v>444</v>
      </c>
      <c r="CO2171" s="4" t="s">
        <v>466</v>
      </c>
    </row>
    <row r="2172" customFormat="false" ht="15" hidden="false" customHeight="false" outlineLevel="0" collapsed="false">
      <c r="A2172" s="4" t="s">
        <v>43</v>
      </c>
      <c r="B2172" s="4" t="s">
        <v>44</v>
      </c>
      <c r="C2172" s="25" t="n">
        <v>45291</v>
      </c>
      <c r="D2172" s="4" t="s">
        <v>331</v>
      </c>
      <c r="E2172" s="4" t="s">
        <v>449</v>
      </c>
      <c r="F2172" s="4" t="s">
        <v>70</v>
      </c>
      <c r="G2172" s="4" t="s">
        <v>438</v>
      </c>
      <c r="H2172" s="4" t="s">
        <v>439</v>
      </c>
      <c r="I2172" s="5" t="n">
        <v>3000</v>
      </c>
      <c r="J2172" s="25" t="n">
        <v>45303</v>
      </c>
      <c r="K2172" s="4" t="s">
        <v>1048</v>
      </c>
      <c r="L2172" s="4" t="s">
        <v>5</v>
      </c>
      <c r="M2172" s="4" t="s">
        <v>441</v>
      </c>
      <c r="N2172" s="25" t="n">
        <v>45302</v>
      </c>
      <c r="O2172" s="25" t="n">
        <v>45303</v>
      </c>
      <c r="P2172" s="25" t="n">
        <v>45306</v>
      </c>
      <c r="Q2172" s="25" t="n">
        <v>45306</v>
      </c>
      <c r="R2172" s="6" t="n">
        <v>-0.011904761904762</v>
      </c>
      <c r="S2172" s="6" t="n">
        <v>0.0384872824631861</v>
      </c>
      <c r="T2172" s="6" t="n">
        <v>0.0626275647223118</v>
      </c>
      <c r="U2172" s="6" t="n">
        <v>0.0892100852807359</v>
      </c>
      <c r="V2172" s="6" t="n">
        <v>0.0220118695711096</v>
      </c>
      <c r="W2172" s="6" t="n">
        <v>0.0672114830598599</v>
      </c>
      <c r="X2172" s="6" t="n">
        <v>0.0671982157096264</v>
      </c>
      <c r="Y2172" s="6" t="n">
        <v>0.021998602220876</v>
      </c>
      <c r="Z2172" s="6" t="n">
        <v>0.0225955740535675</v>
      </c>
      <c r="AA2172" s="6" t="n">
        <v>0.0666145112271684</v>
      </c>
      <c r="AB2172" s="6" t="n">
        <v>0.0999033193683532</v>
      </c>
      <c r="AC2172" s="6" t="n">
        <v>0.0626275647223118</v>
      </c>
      <c r="AD2172" s="6" t="n">
        <v>0.0626275647223118</v>
      </c>
      <c r="AE2172" s="6" t="n">
        <v>0.0856160704694382</v>
      </c>
      <c r="AF2172" s="7" t="n">
        <v>0.13676286072773</v>
      </c>
      <c r="AG2172" s="7" t="n">
        <v>5.8366744410306</v>
      </c>
      <c r="AH2172" s="26" t="n">
        <v>453.6</v>
      </c>
      <c r="AI2172" s="6" t="n">
        <v>-0.00504496600131588</v>
      </c>
      <c r="AJ2172" s="6" t="n">
        <v>0.0784593437945793</v>
      </c>
      <c r="AK2172" s="6" t="n">
        <v>0.11244635193133</v>
      </c>
      <c r="AL2172" s="6" t="n">
        <v>0.163226054622387</v>
      </c>
      <c r="AM2172" s="6" t="n">
        <v>0.172395967950374</v>
      </c>
      <c r="AN2172" s="6" t="n">
        <v>0.0393892150353954</v>
      </c>
      <c r="AO2172" s="6" t="n">
        <v>0.0390701287591839</v>
      </c>
      <c r="AP2172" s="6" t="n">
        <v>-0.0336635665183989</v>
      </c>
      <c r="AQ2172" s="6" t="n">
        <v>0.0343712090578241</v>
      </c>
      <c r="AR2172" s="6" t="n">
        <v>0.0504002078789551</v>
      </c>
      <c r="AS2172" s="4" t="s">
        <v>442</v>
      </c>
      <c r="AT2172" s="4" t="s">
        <v>121</v>
      </c>
      <c r="AU2172" s="5" t="n">
        <v>22205.1</v>
      </c>
      <c r="AV2172" s="6" t="n">
        <v>-0.0440785225364846</v>
      </c>
      <c r="AW2172" s="6" t="n">
        <v>-0.0138035788043117</v>
      </c>
      <c r="AX2172" s="5" t="n">
        <v>4198.7</v>
      </c>
      <c r="AY2172" s="6" t="n">
        <v>0.18908719168119</v>
      </c>
      <c r="AZ2172" s="6" t="n">
        <v>-0.00667672411372114</v>
      </c>
      <c r="BA2172" s="5" t="n">
        <v>2694.2</v>
      </c>
      <c r="BB2172" s="6" t="n">
        <v>-0.11749484097088</v>
      </c>
      <c r="BC2172" s="6" t="n">
        <v>0.0181007444356269</v>
      </c>
      <c r="BD2172" s="6" t="n">
        <v>0.121332486680988</v>
      </c>
      <c r="BE2172" s="7" t="n">
        <v>5.16</v>
      </c>
      <c r="BM2172" s="5" t="n">
        <v>236869.92</v>
      </c>
      <c r="BN2172" s="5" t="n">
        <v>11643.8</v>
      </c>
      <c r="BO2172" s="26" t="n">
        <v>20.3430082962607</v>
      </c>
      <c r="BP2172" s="7" t="n">
        <v>3.41124832404206</v>
      </c>
      <c r="BQ2172" s="6" t="n">
        <v>0.167686522777907</v>
      </c>
      <c r="BR2172" s="7" t="n">
        <v>0.224705816276126</v>
      </c>
      <c r="BS2172" s="26" t="n">
        <v>29.17</v>
      </c>
      <c r="BT2172" s="7" t="n">
        <v>7.56</v>
      </c>
      <c r="BU2172" s="4" t="s">
        <v>1477</v>
      </c>
      <c r="BV2172" s="5" t="n">
        <v>7614.6</v>
      </c>
      <c r="BW2172" s="5" t="n">
        <v>418.4</v>
      </c>
      <c r="BX2172" s="5" t="n">
        <v>7196.2</v>
      </c>
      <c r="BY2172" s="7" t="n">
        <v>1.38035675440505</v>
      </c>
      <c r="BZ2172" s="5" t="n">
        <v>12</v>
      </c>
      <c r="CA2172" s="6" t="n">
        <v>0.0645922318848226</v>
      </c>
      <c r="CB2172" s="6" t="n">
        <v>0.0603754084937944</v>
      </c>
      <c r="CC2172" s="4" t="s">
        <v>443</v>
      </c>
      <c r="CD2172" s="26" t="n">
        <v>33.9184780836647</v>
      </c>
      <c r="CE2172" s="6" t="n">
        <v>-0.400238175602048</v>
      </c>
      <c r="CF2172" s="25" t="n">
        <v>45316</v>
      </c>
      <c r="CG2172" s="6" t="n">
        <v>0.396415189102572</v>
      </c>
      <c r="CH2172" s="6" t="n">
        <v>0.384231898791809</v>
      </c>
      <c r="CI2172" s="6" t="n">
        <v>0.347633963262755</v>
      </c>
      <c r="CJ2172" s="6" t="n">
        <v>-0.0952496022431586</v>
      </c>
      <c r="CK2172" s="6" t="n">
        <v>0.0578885189560735</v>
      </c>
      <c r="CL2172" s="7" t="n">
        <v>1.08186503734591</v>
      </c>
      <c r="CM2172" s="6" t="n">
        <v>-0.232178169358786</v>
      </c>
      <c r="CN2172" s="4" t="s">
        <v>444</v>
      </c>
    </row>
    <row r="2173" customFormat="false" ht="15" hidden="false" customHeight="false" outlineLevel="0" collapsed="false">
      <c r="A2173" s="4" t="s">
        <v>43</v>
      </c>
      <c r="B2173" s="4" t="s">
        <v>44</v>
      </c>
      <c r="C2173" s="25" t="n">
        <v>45291</v>
      </c>
      <c r="D2173" s="4" t="s">
        <v>180</v>
      </c>
      <c r="E2173" s="4" t="s">
        <v>641</v>
      </c>
      <c r="F2173" s="4" t="s">
        <v>106</v>
      </c>
      <c r="G2173" s="4" t="s">
        <v>459</v>
      </c>
      <c r="H2173" s="4" t="s">
        <v>613</v>
      </c>
      <c r="I2173" s="5" t="n">
        <v>150</v>
      </c>
      <c r="J2173" s="25" t="n">
        <v>45304</v>
      </c>
      <c r="K2173" s="4" t="s">
        <v>476</v>
      </c>
      <c r="L2173" s="4" t="s">
        <v>447</v>
      </c>
      <c r="M2173" s="4" t="s">
        <v>441</v>
      </c>
      <c r="N2173" s="25" t="n">
        <v>45303</v>
      </c>
      <c r="O2173" s="25" t="n">
        <v>45306</v>
      </c>
      <c r="P2173" s="25" t="n">
        <v>45307</v>
      </c>
      <c r="Q2173" s="25" t="n">
        <v>45306</v>
      </c>
      <c r="R2173" s="6" t="n">
        <v>0.00514216180145755</v>
      </c>
      <c r="S2173" s="6" t="n">
        <v>0.00449101796407181</v>
      </c>
      <c r="T2173" s="6" t="n">
        <v>-0.00776258666493868</v>
      </c>
      <c r="U2173" s="6" t="n">
        <v>0.00187059310059068</v>
      </c>
      <c r="V2173" s="6" t="n">
        <v>0.0177452624455715</v>
      </c>
      <c r="W2173" s="6" t="n">
        <v>0.00812624776610438</v>
      </c>
      <c r="X2173" s="6" t="n">
        <v>-0.0158746693449808</v>
      </c>
      <c r="Y2173" s="6" t="n">
        <v>-0.0062556546655137</v>
      </c>
      <c r="AB2173" s="6" t="n">
        <v>0.0218562874251496</v>
      </c>
      <c r="AC2173" s="6" t="n">
        <v>0.00449101796407181</v>
      </c>
      <c r="AD2173" s="6" t="n">
        <v>0.00449101796407181</v>
      </c>
      <c r="AE2173" s="6" t="n">
        <v>0.021348607133559</v>
      </c>
      <c r="AF2173" s="7" t="n">
        <v>0.0884146341463415</v>
      </c>
      <c r="AG2173" s="7" t="n">
        <v>1.24870874105513</v>
      </c>
      <c r="AH2173" s="26" t="n">
        <v>3821.35</v>
      </c>
      <c r="AI2173" s="6" t="n">
        <v>-0.0196262041894891</v>
      </c>
      <c r="AJ2173" s="6" t="n">
        <v>-0.062337439269765</v>
      </c>
      <c r="AK2173" s="6" t="n">
        <v>-0.00796978232369794</v>
      </c>
      <c r="AL2173" s="6" t="n">
        <v>-0.00150244310313263</v>
      </c>
      <c r="AM2173" s="6" t="n">
        <v>-0.00550422901756831</v>
      </c>
      <c r="AN2173" s="6" t="n">
        <v>0.0470636460525236</v>
      </c>
      <c r="AO2173" s="6" t="n">
        <v>-0.109401085322289</v>
      </c>
      <c r="AP2173" s="6" t="n">
        <v>-0.0398087924143875</v>
      </c>
      <c r="AQ2173" s="6" t="n">
        <v>-0.0276624089021237</v>
      </c>
      <c r="AR2173" s="6" t="n">
        <v>-0.018936583636491</v>
      </c>
      <c r="AS2173" s="4" t="s">
        <v>442</v>
      </c>
      <c r="AT2173" s="4" t="s">
        <v>121</v>
      </c>
      <c r="AU2173" s="5" t="n">
        <v>13572.47</v>
      </c>
      <c r="AV2173" s="6" t="n">
        <v>0.17317065791919</v>
      </c>
      <c r="AW2173" s="6" t="n">
        <v>0.075100777306115</v>
      </c>
      <c r="AX2173" s="5" t="n">
        <v>1119.89</v>
      </c>
      <c r="AY2173" s="6" t="n">
        <v>0.0825118788252986</v>
      </c>
      <c r="AZ2173" s="6" t="n">
        <v>-0.000922802501171618</v>
      </c>
      <c r="BA2173" s="5" t="n">
        <v>690.61</v>
      </c>
      <c r="BB2173" s="6" t="n">
        <v>0.171160629493963</v>
      </c>
      <c r="BC2173" s="6" t="n">
        <v>0.107527743921996</v>
      </c>
      <c r="BD2173" s="6" t="n">
        <v>0.0508831480194836</v>
      </c>
      <c r="BE2173" s="7" t="n">
        <v>10.62</v>
      </c>
      <c r="BM2173" s="5" t="n">
        <v>247722.8351</v>
      </c>
      <c r="BN2173" s="5" t="n">
        <v>2332.12</v>
      </c>
      <c r="BO2173" s="26" t="n">
        <v>106.222164854296</v>
      </c>
      <c r="BP2173" s="7" t="n">
        <v>14.2129459051326</v>
      </c>
      <c r="BQ2173" s="6" t="n">
        <v>0.133803956308257</v>
      </c>
      <c r="BR2173" s="7" t="n">
        <v>0.0361676663197429</v>
      </c>
      <c r="BS2173" s="26" t="n">
        <v>45.22</v>
      </c>
      <c r="BT2173" s="7" t="n">
        <v>8.21</v>
      </c>
      <c r="BU2173" s="4" t="s">
        <v>1477</v>
      </c>
      <c r="BV2173" s="5" t="n">
        <v>907.19</v>
      </c>
      <c r="BW2173" s="5" t="n">
        <v>1303.72</v>
      </c>
      <c r="BX2173" s="5" t="n">
        <v>-396.53</v>
      </c>
      <c r="BY2173" s="7" t="n">
        <v>0.707465433475525</v>
      </c>
      <c r="BZ2173" s="5" t="n">
        <v>0</v>
      </c>
      <c r="CO2173" s="4" t="s">
        <v>1389</v>
      </c>
    </row>
    <row r="2174" customFormat="false" ht="15" hidden="false" customHeight="false" outlineLevel="0" collapsed="false">
      <c r="A2174" s="4" t="s">
        <v>43</v>
      </c>
      <c r="B2174" s="4" t="s">
        <v>44</v>
      </c>
      <c r="C2174" s="25" t="n">
        <v>45291</v>
      </c>
      <c r="D2174" s="4" t="s">
        <v>134</v>
      </c>
      <c r="E2174" s="4" t="s">
        <v>604</v>
      </c>
      <c r="F2174" s="4" t="s">
        <v>74</v>
      </c>
      <c r="G2174" s="4" t="s">
        <v>459</v>
      </c>
      <c r="H2174" s="4" t="s">
        <v>460</v>
      </c>
      <c r="I2174" s="5" t="n">
        <v>2500</v>
      </c>
      <c r="J2174" s="25" t="n">
        <v>45306</v>
      </c>
      <c r="K2174" s="4" t="s">
        <v>961</v>
      </c>
      <c r="L2174" s="4" t="s">
        <v>5</v>
      </c>
      <c r="M2174" s="4" t="s">
        <v>441</v>
      </c>
      <c r="N2174" s="25" t="n">
        <v>45303</v>
      </c>
      <c r="O2174" s="25" t="n">
        <v>45306</v>
      </c>
      <c r="P2174" s="25" t="n">
        <v>45307</v>
      </c>
      <c r="Q2174" s="25" t="n">
        <v>45307</v>
      </c>
      <c r="R2174" s="6" t="n">
        <v>0.00203289595268896</v>
      </c>
      <c r="S2174" s="6" t="n">
        <v>0.0211571902829741</v>
      </c>
      <c r="T2174" s="6" t="n">
        <v>-0.140826173336429</v>
      </c>
      <c r="U2174" s="6" t="n">
        <v>-0.117636087100766</v>
      </c>
      <c r="V2174" s="6" t="n">
        <v>0.0177452624455715</v>
      </c>
      <c r="W2174" s="6" t="n">
        <v>0.00930397175999198</v>
      </c>
      <c r="X2174" s="6" t="n">
        <v>-0.135381349546338</v>
      </c>
      <c r="Y2174" s="6" t="n">
        <v>-0.126940058860758</v>
      </c>
      <c r="Z2174" s="6" t="n">
        <v>0.0118792782826462</v>
      </c>
      <c r="AA2174" s="6" t="n">
        <v>-0.129515365383413</v>
      </c>
      <c r="AB2174" s="6" t="n">
        <v>-0.0969373274505251</v>
      </c>
      <c r="AC2174" s="6" t="n">
        <v>-0.140826173336429</v>
      </c>
      <c r="AD2174" s="6" t="n">
        <v>0.140826173336429</v>
      </c>
      <c r="AE2174" s="6" t="n">
        <v>0.0838558195938798</v>
      </c>
      <c r="AF2174" s="7" t="n">
        <v>0.153538461538462</v>
      </c>
      <c r="AG2174" s="7" t="n">
        <v>7.3341135134402</v>
      </c>
      <c r="AH2174" s="26" t="n">
        <v>3787.7</v>
      </c>
      <c r="AI2174" s="6" t="n">
        <v>0.0574112589159836</v>
      </c>
      <c r="AJ2174" s="6" t="n">
        <v>0.235408274759862</v>
      </c>
      <c r="AK2174" s="6" t="n">
        <v>0.801350644409569</v>
      </c>
      <c r="AL2174" s="6" t="n">
        <v>1.17627625039502</v>
      </c>
      <c r="AM2174" s="6" t="n">
        <v>1.95752322948388</v>
      </c>
      <c r="AN2174" s="6" t="n">
        <v>0.00358707331184394</v>
      </c>
      <c r="AO2174" s="6" t="n">
        <v>0.231821201448018</v>
      </c>
      <c r="AP2174" s="6" t="n">
        <v>-0.107345565932911</v>
      </c>
      <c r="AQ2174" s="6" t="n">
        <v>-0.0162317186702303</v>
      </c>
      <c r="AR2174" s="6" t="n">
        <v>-0.00750589340459762</v>
      </c>
      <c r="AS2174" s="4" t="s">
        <v>442</v>
      </c>
      <c r="AT2174" s="4" t="s">
        <v>481</v>
      </c>
      <c r="AU2174" s="5" t="n">
        <v>1059</v>
      </c>
      <c r="AV2174" s="6" t="n">
        <v>0.473947046468999</v>
      </c>
      <c r="AW2174" s="6" t="n">
        <v>0.0105926137990264</v>
      </c>
      <c r="BA2174" s="5" t="n">
        <v>260.3</v>
      </c>
      <c r="BB2174" s="6" t="n">
        <v>0.141756805361827</v>
      </c>
      <c r="BC2174" s="6" t="n">
        <v>-0.145155993431856</v>
      </c>
      <c r="BD2174" s="6" t="n">
        <v>0.245797922568461</v>
      </c>
      <c r="BE2174" s="7" t="n">
        <v>31.02</v>
      </c>
      <c r="BM2174" s="5" t="n">
        <v>31778.803</v>
      </c>
      <c r="BN2174" s="5" t="n">
        <v>1020.194</v>
      </c>
      <c r="BO2174" s="26" t="n">
        <v>31.1497646526053</v>
      </c>
      <c r="BP2174" s="7" t="n">
        <v>12.1636695246115</v>
      </c>
      <c r="BQ2174" s="6" t="n">
        <v>0.390489933399679</v>
      </c>
      <c r="BR2174" s="7" t="n">
        <v>0.572380004593126</v>
      </c>
      <c r="BS2174" s="26" t="n">
        <v>18.42</v>
      </c>
      <c r="BT2174" s="7" t="n">
        <v>3.32</v>
      </c>
      <c r="BU2174" s="4" t="s">
        <v>1477</v>
      </c>
      <c r="BV2174" s="5" t="n">
        <v>-532.7</v>
      </c>
      <c r="BW2174" s="5" t="n">
        <v>68.2</v>
      </c>
      <c r="BX2174" s="5" t="n">
        <v>-600.9</v>
      </c>
      <c r="BY2174" s="7" t="n">
        <v>-1.01408718827337</v>
      </c>
      <c r="BZ2174" s="5" t="n">
        <v>9</v>
      </c>
      <c r="CA2174" s="6" t="n">
        <v>0.199728357995568</v>
      </c>
      <c r="CB2174" s="6" t="n">
        <v>0.321703326470907</v>
      </c>
      <c r="CC2174" s="4" t="s">
        <v>750</v>
      </c>
      <c r="CD2174" s="26" t="n">
        <v>43.9405258970866</v>
      </c>
      <c r="CE2174" s="6" t="n">
        <v>-0.291092584427384</v>
      </c>
      <c r="CO2174" s="4" t="s">
        <v>483</v>
      </c>
    </row>
    <row r="2175" customFormat="false" ht="15" hidden="false" customHeight="false" outlineLevel="0" collapsed="false">
      <c r="A2175" s="4" t="s">
        <v>43</v>
      </c>
      <c r="B2175" s="4" t="s">
        <v>44</v>
      </c>
      <c r="C2175" s="25" t="n">
        <v>45291</v>
      </c>
      <c r="D2175" s="4" t="s">
        <v>226</v>
      </c>
      <c r="E2175" s="4" t="s">
        <v>1478</v>
      </c>
      <c r="F2175" s="4" t="s">
        <v>72</v>
      </c>
      <c r="G2175" s="4" t="s">
        <v>459</v>
      </c>
      <c r="H2175" s="4" t="s">
        <v>460</v>
      </c>
      <c r="I2175" s="5" t="n">
        <v>2350</v>
      </c>
      <c r="J2175" s="25" t="n">
        <v>45306</v>
      </c>
      <c r="K2175" s="4" t="s">
        <v>1033</v>
      </c>
      <c r="L2175" s="4" t="s">
        <v>5</v>
      </c>
      <c r="M2175" s="4" t="s">
        <v>441</v>
      </c>
      <c r="N2175" s="25" t="n">
        <v>45303</v>
      </c>
      <c r="O2175" s="25" t="n">
        <v>45306</v>
      </c>
      <c r="P2175" s="25" t="n">
        <v>45307</v>
      </c>
      <c r="Q2175" s="25" t="n">
        <v>45307</v>
      </c>
      <c r="R2175" s="6" t="n">
        <v>0.0139137348439673</v>
      </c>
      <c r="S2175" s="6" t="n">
        <v>0.0458733581650657</v>
      </c>
      <c r="T2175" s="6" t="n">
        <v>-0.0671040299906279</v>
      </c>
      <c r="U2175" s="6" t="n">
        <v>-0.00731693698159497</v>
      </c>
      <c r="V2175" s="6" t="n">
        <v>0.0177452624455715</v>
      </c>
      <c r="W2175" s="6" t="n">
        <v>0.00930397175999198</v>
      </c>
      <c r="X2175" s="6" t="n">
        <v>-0.0250621994271665</v>
      </c>
      <c r="Y2175" s="6" t="n">
        <v>-0.016620908741587</v>
      </c>
      <c r="Z2175" s="6" t="n">
        <v>0.008888015978468</v>
      </c>
      <c r="AA2175" s="6" t="n">
        <v>-0.016204952960063</v>
      </c>
      <c r="AB2175" s="6" t="n">
        <v>-0.0474226804123712</v>
      </c>
      <c r="AC2175" s="6" t="n">
        <v>-0.0671040299906279</v>
      </c>
      <c r="AD2175" s="6" t="n">
        <v>0.0671040299906279</v>
      </c>
      <c r="AE2175" s="6" t="n">
        <v>0.0431115276476101</v>
      </c>
      <c r="AF2175" s="7" t="n">
        <v>0.204347826086956</v>
      </c>
      <c r="AG2175" s="7" t="n">
        <v>3.17854536666546</v>
      </c>
      <c r="AH2175" s="26" t="n">
        <v>251.55</v>
      </c>
      <c r="AI2175" s="6" t="n">
        <v>0.042046396023198</v>
      </c>
      <c r="AJ2175" s="6" t="n">
        <v>0.0457285387653295</v>
      </c>
      <c r="AK2175" s="6" t="n">
        <v>0.117503331852511</v>
      </c>
      <c r="AN2175" s="6" t="n">
        <v>0.00358707331184394</v>
      </c>
      <c r="AO2175" s="6" t="n">
        <v>0.0421414654534855</v>
      </c>
      <c r="AP2175" s="6" t="n">
        <v>-0.0339561985131605</v>
      </c>
      <c r="AQ2175" s="6" t="n">
        <v>0.0970464135021099</v>
      </c>
      <c r="AR2175" s="6" t="n">
        <v>0.105772238767743</v>
      </c>
      <c r="AS2175" s="4" t="s">
        <v>442</v>
      </c>
      <c r="AT2175" s="4" t="s">
        <v>481</v>
      </c>
      <c r="AU2175" s="5" t="n">
        <v>413.61</v>
      </c>
      <c r="AW2175" s="6" t="n">
        <v>-0.319765147029801</v>
      </c>
      <c r="BA2175" s="5" t="n">
        <v>293.82</v>
      </c>
      <c r="BC2175" s="6" t="n">
        <v>-0.560274772145647</v>
      </c>
      <c r="BD2175" s="6" t="n">
        <v>0.710379342859215</v>
      </c>
      <c r="BE2175" s="7" t="n">
        <v>0.46</v>
      </c>
      <c r="BS2175" s="26" t="n">
        <v>18.42</v>
      </c>
      <c r="BT2175" s="7" t="n">
        <v>3.32</v>
      </c>
      <c r="BU2175" s="4" t="s">
        <v>1477</v>
      </c>
      <c r="BV2175" s="5" t="n">
        <v>-132.17</v>
      </c>
      <c r="BW2175" s="5" t="n">
        <v>0.01</v>
      </c>
      <c r="BX2175" s="5" t="n">
        <v>-132.18</v>
      </c>
      <c r="BY2175" s="7" t="n">
        <v>-0.132156784321568</v>
      </c>
      <c r="BZ2175" s="5" t="n">
        <v>11</v>
      </c>
      <c r="CA2175" s="6" t="n">
        <v>0.313120925790269</v>
      </c>
      <c r="CB2175" s="6" t="n">
        <v>0.223999327278843</v>
      </c>
      <c r="CD2175" s="26" t="n">
        <v>16.4468583387736</v>
      </c>
      <c r="CO2175" s="4" t="s">
        <v>483</v>
      </c>
    </row>
    <row r="2176" customFormat="false" ht="15" hidden="false" customHeight="false" outlineLevel="0" collapsed="false">
      <c r="A2176" s="4" t="s">
        <v>43</v>
      </c>
      <c r="B2176" s="4" t="s">
        <v>44</v>
      </c>
      <c r="C2176" s="25" t="n">
        <v>45291</v>
      </c>
      <c r="D2176" s="4" t="s">
        <v>185</v>
      </c>
      <c r="E2176" s="4" t="s">
        <v>692</v>
      </c>
      <c r="F2176" s="4" t="s">
        <v>69</v>
      </c>
      <c r="G2176" s="4" t="s">
        <v>438</v>
      </c>
      <c r="H2176" s="4" t="s">
        <v>453</v>
      </c>
      <c r="I2176" s="5" t="n">
        <v>2500</v>
      </c>
      <c r="J2176" s="25" t="n">
        <v>45307</v>
      </c>
      <c r="K2176" s="4" t="s">
        <v>936</v>
      </c>
      <c r="L2176" s="4" t="s">
        <v>6</v>
      </c>
      <c r="M2176" s="4" t="s">
        <v>441</v>
      </c>
      <c r="N2176" s="25" t="n">
        <v>45306</v>
      </c>
      <c r="O2176" s="25" t="n">
        <v>45307</v>
      </c>
      <c r="P2176" s="25" t="n">
        <v>45308</v>
      </c>
      <c r="Q2176" s="25" t="n">
        <v>45307</v>
      </c>
      <c r="R2176" s="6" t="n">
        <v>0.0122435473196558</v>
      </c>
      <c r="S2176" s="6" t="n">
        <v>-0.021248774109186</v>
      </c>
      <c r="T2176" s="6" t="n">
        <v>-0.025384101536406</v>
      </c>
      <c r="U2176" s="6" t="n">
        <v>-0.0343893283259362</v>
      </c>
      <c r="V2176" s="6" t="n">
        <v>-0.0145754809338924</v>
      </c>
      <c r="W2176" s="6" t="n">
        <v>-0.0341074210643004</v>
      </c>
      <c r="X2176" s="6" t="n">
        <v>-0.0198138473920438</v>
      </c>
      <c r="Y2176" s="6" t="n">
        <v>-0.000281907261635794</v>
      </c>
      <c r="Z2176" s="6" t="n">
        <v>-0.0235312673441745</v>
      </c>
      <c r="AA2176" s="6" t="n">
        <v>-0.0108580609817617</v>
      </c>
      <c r="AB2176" s="6" t="n">
        <v>0.00523046747303058</v>
      </c>
      <c r="AC2176" s="6" t="n">
        <v>-0.021248774109186</v>
      </c>
      <c r="AD2176" s="6" t="n">
        <v>0.021248774109186</v>
      </c>
      <c r="AE2176" s="6" t="n">
        <v>0.04903563255966</v>
      </c>
      <c r="AF2176" s="7" t="n">
        <v>0.259999999999999</v>
      </c>
      <c r="AG2176" s="7" t="n">
        <v>3.31009303938434</v>
      </c>
      <c r="AH2176" s="26" t="n">
        <v>151.1</v>
      </c>
      <c r="AI2176" s="6" t="n">
        <v>-0.0226390685640362</v>
      </c>
      <c r="AJ2176" s="6" t="n">
        <v>-0.00820479159829357</v>
      </c>
      <c r="AK2176" s="6" t="n">
        <v>0.012056262558606</v>
      </c>
      <c r="AL2176" s="6" t="n">
        <v>0.125512104283053</v>
      </c>
      <c r="AM2176" s="6" t="n">
        <v>0.113896056026539</v>
      </c>
      <c r="AN2176" s="6" t="n">
        <v>0.0131136227298547</v>
      </c>
      <c r="AO2176" s="6" t="n">
        <v>-0.0213184143281483</v>
      </c>
      <c r="AP2176" s="6" t="n">
        <v>-0.0253598355037699</v>
      </c>
      <c r="AQ2176" s="6" t="n">
        <v>0.0733379026730638</v>
      </c>
      <c r="AR2176" s="6" t="n">
        <v>0.0576323220463704</v>
      </c>
      <c r="AS2176" s="4" t="s">
        <v>455</v>
      </c>
      <c r="AT2176" s="4" t="s">
        <v>456</v>
      </c>
      <c r="AU2176" s="5" t="n">
        <v>5730.1</v>
      </c>
      <c r="AV2176" s="6" t="n">
        <v>0.292528055038629</v>
      </c>
      <c r="AW2176" s="6" t="n">
        <v>0.0503768825798128</v>
      </c>
      <c r="BA2176" s="5" t="n">
        <v>1006.74</v>
      </c>
      <c r="BB2176" s="6" t="n">
        <v>0.252771866950386</v>
      </c>
      <c r="BC2176" s="6" t="n">
        <v>0.0554821664464993</v>
      </c>
      <c r="BD2176" s="6" t="n">
        <v>0.175693268878379</v>
      </c>
      <c r="BE2176" s="7" t="n">
        <v>4.16</v>
      </c>
      <c r="BF2176" s="5" t="n">
        <v>2123.36</v>
      </c>
      <c r="BG2176" s="6" t="n">
        <v>0.0852683066449276</v>
      </c>
      <c r="BH2176" s="6" t="n">
        <v>0.128016574975867</v>
      </c>
      <c r="BI2176" s="6" t="n">
        <v>-0.540892848155418</v>
      </c>
      <c r="BJ2176" s="27" t="n">
        <v>0.0229</v>
      </c>
      <c r="BK2176" s="27" t="n">
        <v>0.0064</v>
      </c>
      <c r="BL2176" s="27" t="n">
        <v>0.0035</v>
      </c>
      <c r="BM2176" s="5" t="n">
        <v>35532.676</v>
      </c>
      <c r="BN2176" s="5" t="n">
        <v>3513.78</v>
      </c>
      <c r="BO2176" s="26" t="n">
        <v>10.1123792610807</v>
      </c>
      <c r="BS2176" s="26" t="n">
        <v>16.4</v>
      </c>
      <c r="BT2176" s="7" t="n">
        <v>2.78</v>
      </c>
      <c r="BZ2176" s="5" t="n">
        <v>19</v>
      </c>
      <c r="CA2176" s="6" t="n">
        <v>0.232263446816548</v>
      </c>
      <c r="CB2176" s="6" t="n">
        <v>0.26881645798051</v>
      </c>
      <c r="CC2176" s="4" t="s">
        <v>1446</v>
      </c>
      <c r="CD2176" s="26" t="n">
        <v>16.0104506641813</v>
      </c>
      <c r="CE2176" s="6" t="n">
        <v>-0.368388843438108</v>
      </c>
      <c r="CF2176" s="25" t="n">
        <v>45316</v>
      </c>
      <c r="CG2176" s="6" t="n">
        <v>0.316859368878137</v>
      </c>
      <c r="CH2176" s="6" t="n">
        <v>0.391426454617363</v>
      </c>
      <c r="CI2176" s="6" t="n">
        <v>0.323716215266008</v>
      </c>
      <c r="CJ2176" s="6" t="n">
        <v>-0.172983298784811</v>
      </c>
      <c r="CK2176" s="6" t="n">
        <v>0.0556459485844452</v>
      </c>
      <c r="CL2176" s="7" t="n">
        <v>0.381856624780869</v>
      </c>
      <c r="CM2176" s="6" t="n">
        <v>-0.0606936416184972</v>
      </c>
      <c r="CN2176" s="4" t="s">
        <v>444</v>
      </c>
    </row>
    <row r="2177" customFormat="false" ht="15" hidden="false" customHeight="false" outlineLevel="0" collapsed="false">
      <c r="A2177" s="4" t="s">
        <v>43</v>
      </c>
      <c r="B2177" s="4" t="s">
        <v>44</v>
      </c>
      <c r="C2177" s="25" t="n">
        <v>45291</v>
      </c>
      <c r="D2177" s="4" t="s">
        <v>200</v>
      </c>
      <c r="E2177" s="4" t="s">
        <v>452</v>
      </c>
      <c r="F2177" s="4" t="s">
        <v>69</v>
      </c>
      <c r="G2177" s="4" t="s">
        <v>438</v>
      </c>
      <c r="H2177" s="4" t="s">
        <v>453</v>
      </c>
      <c r="I2177" s="5" t="n">
        <v>650</v>
      </c>
      <c r="J2177" s="25" t="n">
        <v>45307</v>
      </c>
      <c r="K2177" s="4" t="s">
        <v>765</v>
      </c>
      <c r="L2177" s="4" t="s">
        <v>5</v>
      </c>
      <c r="M2177" s="4" t="s">
        <v>441</v>
      </c>
      <c r="N2177" s="25" t="n">
        <v>45306</v>
      </c>
      <c r="O2177" s="25" t="n">
        <v>45307</v>
      </c>
      <c r="P2177" s="25" t="n">
        <v>45308</v>
      </c>
      <c r="Q2177" s="25" t="n">
        <v>45308</v>
      </c>
      <c r="R2177" s="6" t="n">
        <v>0.0192542042407993</v>
      </c>
      <c r="S2177" s="6" t="n">
        <v>0.003796030607365</v>
      </c>
      <c r="T2177" s="6" t="n">
        <v>-0.0843581574010661</v>
      </c>
      <c r="U2177" s="6" t="n">
        <v>-0.0613079225529019</v>
      </c>
      <c r="V2177" s="6" t="n">
        <v>-0.0145754809338924</v>
      </c>
      <c r="W2177" s="6" t="n">
        <v>-0.0341074210643004</v>
      </c>
      <c r="X2177" s="6" t="n">
        <v>-0.0467324416190095</v>
      </c>
      <c r="Y2177" s="6" t="n">
        <v>-0.0272005014886014</v>
      </c>
      <c r="Z2177" s="6" t="n">
        <v>-0.0235312673441745</v>
      </c>
      <c r="AA2177" s="6" t="n">
        <v>-0.0377766552087273</v>
      </c>
      <c r="AB2177" s="6" t="n">
        <v>-0.0650031265819017</v>
      </c>
      <c r="AC2177" s="6" t="n">
        <v>-0.0843581574010661</v>
      </c>
      <c r="AD2177" s="6" t="n">
        <v>0.0843581574010661</v>
      </c>
      <c r="AE2177" s="6" t="n">
        <v>0.0407348956317183</v>
      </c>
      <c r="AF2177" s="7" t="n">
        <v>0.133040935672514</v>
      </c>
      <c r="AG2177" s="7" t="n">
        <v>6.31080794119265</v>
      </c>
      <c r="AH2177" s="26" t="n">
        <v>1641.2</v>
      </c>
      <c r="AI2177" s="6" t="n">
        <v>-0.0243728450838189</v>
      </c>
      <c r="AJ2177" s="6" t="n">
        <v>0.00631553130173512</v>
      </c>
      <c r="AK2177" s="6" t="n">
        <v>0.0589411878568888</v>
      </c>
      <c r="AL2177" s="6" t="n">
        <v>0.00505220613000823</v>
      </c>
      <c r="AM2177" s="6" t="n">
        <v>0.0273552425665107</v>
      </c>
      <c r="AN2177" s="6" t="n">
        <v>0.0131136227298547</v>
      </c>
      <c r="AO2177" s="6" t="n">
        <v>-0.0067980914281196</v>
      </c>
      <c r="AP2177" s="6" t="n">
        <v>-0.0530731707317073</v>
      </c>
      <c r="AQ2177" s="6" t="n">
        <v>-0.0802926829268288</v>
      </c>
      <c r="AR2177" s="6" t="n">
        <v>-0.0959982635535223</v>
      </c>
      <c r="AS2177" s="4" t="s">
        <v>455</v>
      </c>
      <c r="AT2177" s="4" t="s">
        <v>456</v>
      </c>
      <c r="AU2177" s="5" t="n">
        <v>70582.61</v>
      </c>
      <c r="AV2177" s="6" t="n">
        <v>0.652687789598942</v>
      </c>
      <c r="AW2177" s="6" t="n">
        <v>0.0426039673912482</v>
      </c>
      <c r="BA2177" s="5" t="n">
        <v>16372.54</v>
      </c>
      <c r="BB2177" s="6" t="n">
        <v>0.335499274439638</v>
      </c>
      <c r="BC2177" s="6" t="n">
        <v>0.0248139252922019</v>
      </c>
      <c r="BD2177" s="6" t="n">
        <v>0.231962802168976</v>
      </c>
      <c r="BE2177" s="7" t="n">
        <v>21.58</v>
      </c>
      <c r="BF2177" s="5" t="n">
        <v>28471.34</v>
      </c>
      <c r="BG2177" s="6" t="n">
        <v>0.23853969687439</v>
      </c>
      <c r="BH2177" s="6" t="n">
        <v>0.243020026734553</v>
      </c>
      <c r="BI2177" s="6" t="n">
        <v>0.502487136728382</v>
      </c>
      <c r="BJ2177" s="27" t="n">
        <v>0.0126</v>
      </c>
      <c r="BK2177" s="27" t="n">
        <v>0.0031</v>
      </c>
      <c r="BL2177" s="27" t="n">
        <v>0.0049</v>
      </c>
      <c r="BM2177" s="5" t="n">
        <v>1244325.016</v>
      </c>
      <c r="BN2177" s="5" t="n">
        <v>52234.82</v>
      </c>
      <c r="BO2177" s="26" t="n">
        <v>23.82175368844</v>
      </c>
      <c r="BS2177" s="26" t="n">
        <v>16.4</v>
      </c>
      <c r="BT2177" s="7" t="n">
        <v>2.78</v>
      </c>
      <c r="BZ2177" s="5" t="n">
        <v>19</v>
      </c>
      <c r="CA2177" s="6" t="n">
        <v>0.232263446816548</v>
      </c>
      <c r="CB2177" s="6" t="n">
        <v>0.252771866950386</v>
      </c>
      <c r="CC2177" s="4" t="s">
        <v>1450</v>
      </c>
      <c r="CD2177" s="26" t="n">
        <v>10.3483580809877</v>
      </c>
      <c r="CE2177" s="6" t="n">
        <v>1.30198389947542</v>
      </c>
      <c r="CF2177" s="25" t="n">
        <v>45316</v>
      </c>
      <c r="CG2177" s="6" t="n">
        <v>0.189989061340969</v>
      </c>
      <c r="CH2177" s="6" t="n">
        <v>0.281671958369855</v>
      </c>
      <c r="CI2177" s="6" t="n">
        <v>0.362079493307043</v>
      </c>
      <c r="CJ2177" s="6" t="n">
        <v>0.285465175172344</v>
      </c>
      <c r="CK2177" s="6" t="n">
        <v>0.0375241205284251</v>
      </c>
      <c r="CL2177" s="7" t="n">
        <v>2.24810485130927</v>
      </c>
      <c r="CM2177" s="6" t="n">
        <v>0.148038706963046</v>
      </c>
      <c r="CN2177" s="4" t="s">
        <v>444</v>
      </c>
    </row>
    <row r="2178" customFormat="false" ht="15" hidden="false" customHeight="false" outlineLevel="0" collapsed="false">
      <c r="A2178" s="4" t="s">
        <v>43</v>
      </c>
      <c r="B2178" s="4" t="s">
        <v>44</v>
      </c>
      <c r="C2178" s="25" t="n">
        <v>45291</v>
      </c>
      <c r="D2178" s="4" t="s">
        <v>209</v>
      </c>
      <c r="E2178" s="4" t="s">
        <v>458</v>
      </c>
      <c r="F2178" s="4" t="s">
        <v>77</v>
      </c>
      <c r="G2178" s="4" t="s">
        <v>459</v>
      </c>
      <c r="H2178" s="4" t="s">
        <v>460</v>
      </c>
      <c r="I2178" s="5" t="n">
        <v>325</v>
      </c>
      <c r="J2178" s="25" t="n">
        <v>45307</v>
      </c>
      <c r="K2178" s="4" t="s">
        <v>1238</v>
      </c>
      <c r="L2178" s="4" t="s">
        <v>5</v>
      </c>
      <c r="M2178" s="4" t="s">
        <v>462</v>
      </c>
      <c r="N2178" s="25" t="n">
        <v>45306</v>
      </c>
      <c r="O2178" s="25" t="n">
        <v>45307</v>
      </c>
      <c r="P2178" s="25" t="n">
        <v>45308</v>
      </c>
      <c r="Q2178" s="25" t="n">
        <v>45308</v>
      </c>
      <c r="R2178" s="6" t="n">
        <v>-0.0152786744136001</v>
      </c>
      <c r="S2178" s="6" t="n">
        <v>0.00101981351981362</v>
      </c>
      <c r="T2178" s="6" t="n">
        <v>0.0583976131567456</v>
      </c>
      <c r="U2178" s="6" t="n">
        <v>0.0441387522629592</v>
      </c>
      <c r="V2178" s="6" t="n">
        <v>-0.0145754809338924</v>
      </c>
      <c r="W2178" s="6" t="n">
        <v>-0.0359341953488523</v>
      </c>
      <c r="X2178" s="6" t="n">
        <v>0.0587142331968515</v>
      </c>
      <c r="Y2178" s="6" t="n">
        <v>0.0800729476118115</v>
      </c>
      <c r="Z2178" s="6" t="n">
        <v>0.0316176760780872</v>
      </c>
      <c r="AA2178" s="6" t="n">
        <v>0.012521076184872</v>
      </c>
      <c r="AB2178" s="6" t="n">
        <v>0.0260879056905836</v>
      </c>
      <c r="AC2178" s="6" t="n">
        <v>0.0583976131567456</v>
      </c>
      <c r="AD2178" s="6" t="n">
        <v>0.0583976131567456</v>
      </c>
      <c r="AE2178" s="6" t="n">
        <v>0.0479915587250764</v>
      </c>
      <c r="AF2178" s="7" t="n">
        <v>0.673237300985596</v>
      </c>
      <c r="AG2178" s="7" t="n">
        <v>10.585101016993</v>
      </c>
      <c r="AH2178" s="26" t="n">
        <v>1394.1</v>
      </c>
      <c r="AI2178" s="6" t="n">
        <v>-0.00107480653482373</v>
      </c>
      <c r="AJ2178" s="6" t="n">
        <v>-0.0408008806935462</v>
      </c>
      <c r="AK2178" s="6" t="n">
        <v>0.0522303570080762</v>
      </c>
      <c r="AL2178" s="6" t="n">
        <v>0.0233428760184984</v>
      </c>
      <c r="AM2178" s="6" t="n">
        <v>0.10581423018958</v>
      </c>
      <c r="AN2178" s="6" t="n">
        <v>0.0061168001813785</v>
      </c>
      <c r="AO2178" s="6" t="n">
        <v>-0.0469176808749247</v>
      </c>
      <c r="AP2178" s="6" t="n">
        <v>0.0371618137440271</v>
      </c>
      <c r="AQ2178" s="6" t="n">
        <v>0.134140052940974</v>
      </c>
      <c r="AR2178" s="6" t="n">
        <v>0.118434472314281</v>
      </c>
      <c r="BS2178" s="26" t="n">
        <v>18.47</v>
      </c>
      <c r="BT2178" s="7" t="n">
        <v>3.33</v>
      </c>
      <c r="BZ2178" s="5" t="n">
        <v>5</v>
      </c>
      <c r="CA2178" s="6" t="n">
        <v>0.388976698383006</v>
      </c>
      <c r="CB2178" s="6" t="n">
        <v>-0.339557215257402</v>
      </c>
      <c r="CD2178" s="26" t="n">
        <v>60.2128361966825</v>
      </c>
      <c r="CF2178" s="25" t="n">
        <v>45316</v>
      </c>
      <c r="CG2178" s="6" t="n">
        <v>0.271187273330148</v>
      </c>
      <c r="CH2178" s="6" t="n">
        <v>0.409513001264352</v>
      </c>
      <c r="CI2178" s="6" t="n">
        <v>0.345732566556986</v>
      </c>
      <c r="CJ2178" s="6" t="n">
        <v>-0.155747032476251</v>
      </c>
      <c r="CK2178" s="6" t="n">
        <v>0.0544563441640951</v>
      </c>
      <c r="CL2178" s="7" t="n">
        <v>1.07237483626837</v>
      </c>
      <c r="CM2178" s="6" t="n">
        <v>0.142480638211145</v>
      </c>
      <c r="CN2178" s="4" t="s">
        <v>444</v>
      </c>
      <c r="CO2178" s="4" t="s">
        <v>466</v>
      </c>
    </row>
    <row r="2179" customFormat="false" ht="15" hidden="false" customHeight="false" outlineLevel="0" collapsed="false">
      <c r="A2179" s="4" t="s">
        <v>43</v>
      </c>
      <c r="B2179" s="4" t="s">
        <v>44</v>
      </c>
      <c r="C2179" s="25" t="n">
        <v>45291</v>
      </c>
      <c r="D2179" s="4" t="s">
        <v>245</v>
      </c>
      <c r="E2179" s="4" t="s">
        <v>545</v>
      </c>
      <c r="F2179" s="4" t="s">
        <v>69</v>
      </c>
      <c r="G2179" s="4" t="s">
        <v>438</v>
      </c>
      <c r="H2179" s="4" t="s">
        <v>453</v>
      </c>
      <c r="I2179" s="5" t="n">
        <v>6500</v>
      </c>
      <c r="J2179" s="25" t="n">
        <v>45307</v>
      </c>
      <c r="K2179" s="4" t="s">
        <v>1087</v>
      </c>
      <c r="L2179" s="4" t="s">
        <v>6</v>
      </c>
      <c r="M2179" s="4" t="s">
        <v>441</v>
      </c>
      <c r="N2179" s="25" t="n">
        <v>45306</v>
      </c>
      <c r="O2179" s="25" t="n">
        <v>45307</v>
      </c>
      <c r="P2179" s="25" t="n">
        <v>45308</v>
      </c>
      <c r="Q2179" s="25" t="n">
        <v>45307</v>
      </c>
      <c r="R2179" s="6" t="n">
        <v>0.0434782608695652</v>
      </c>
      <c r="S2179" s="6" t="n">
        <v>-0.00793650793650791</v>
      </c>
      <c r="T2179" s="6" t="n">
        <v>-0.003</v>
      </c>
      <c r="U2179" s="6" t="n">
        <v>0.0325417529330573</v>
      </c>
      <c r="V2179" s="6" t="n">
        <v>-0.0145754809338924</v>
      </c>
      <c r="W2179" s="6" t="n">
        <v>-0.0341074210643004</v>
      </c>
      <c r="X2179" s="6" t="n">
        <v>0.0471172338669497</v>
      </c>
      <c r="Y2179" s="6" t="n">
        <v>0.0666491739973577</v>
      </c>
      <c r="Z2179" s="6" t="n">
        <v>-0.0325283426652911</v>
      </c>
      <c r="AA2179" s="6" t="n">
        <v>0.0650700955983484</v>
      </c>
      <c r="AB2179" s="6" t="n">
        <v>0.00694444444444442</v>
      </c>
      <c r="AC2179" s="6" t="n">
        <v>-0.00793650793650791</v>
      </c>
      <c r="AD2179" s="6" t="n">
        <v>0.00793650793650791</v>
      </c>
      <c r="AE2179" s="6" t="n">
        <v>0.0625</v>
      </c>
      <c r="AF2179" s="7" t="n">
        <v>0.285714285714285</v>
      </c>
      <c r="AG2179" s="7" t="n">
        <v>3.76916720175275</v>
      </c>
      <c r="AH2179" s="26" t="n">
        <v>48.3</v>
      </c>
      <c r="AI2179" s="6" t="n">
        <v>0.0342612419700212</v>
      </c>
      <c r="AJ2179" s="6" t="n">
        <v>0.0353697749196142</v>
      </c>
      <c r="AK2179" s="6" t="n">
        <v>0.046587215601301</v>
      </c>
      <c r="AL2179" s="6" t="n">
        <v>0.509374999999999</v>
      </c>
      <c r="AM2179" s="6" t="n">
        <v>0.555555555555557</v>
      </c>
      <c r="AN2179" s="6" t="n">
        <v>0.0131136227298547</v>
      </c>
      <c r="AO2179" s="6" t="n">
        <v>0.0222561521897595</v>
      </c>
      <c r="AP2179" s="6" t="n">
        <v>0.0782347041123368</v>
      </c>
      <c r="AQ2179" s="6" t="n">
        <v>0.248746238716148</v>
      </c>
      <c r="AR2179" s="6" t="n">
        <v>0.233040658089455</v>
      </c>
      <c r="AS2179" s="4" t="s">
        <v>455</v>
      </c>
      <c r="AT2179" s="4" t="s">
        <v>456</v>
      </c>
      <c r="AU2179" s="5" t="n">
        <v>5171.45</v>
      </c>
      <c r="AV2179" s="6" t="n">
        <v>0.252458198515878</v>
      </c>
      <c r="AW2179" s="6" t="n">
        <v>0.0204264857644048</v>
      </c>
      <c r="BA2179" s="5" t="n">
        <v>1035.51</v>
      </c>
      <c r="BB2179" s="6" t="n">
        <v>0.336090215862612</v>
      </c>
      <c r="BC2179" s="6" t="n">
        <v>0.125823566505034</v>
      </c>
      <c r="BD2179" s="6" t="n">
        <v>0.20023591062468</v>
      </c>
      <c r="BE2179" s="7" t="n">
        <v>1.46</v>
      </c>
      <c r="BF2179" s="5" t="n">
        <v>2465.76</v>
      </c>
      <c r="BG2179" s="6" t="n">
        <v>0.245572382578475</v>
      </c>
      <c r="BH2179" s="6" t="n">
        <v>0.273234659461238</v>
      </c>
      <c r="BI2179" s="6" t="n">
        <v>0.619969066849974</v>
      </c>
      <c r="BJ2179" s="27" t="n">
        <v>0.0204</v>
      </c>
      <c r="BK2179" s="27" t="n">
        <v>0.0022</v>
      </c>
      <c r="BL2179" s="27" t="n">
        <v>0.0155</v>
      </c>
      <c r="BM2179" s="5" t="n">
        <v>34203.0171</v>
      </c>
      <c r="BN2179" s="5" t="n">
        <v>3416.93</v>
      </c>
      <c r="BO2179" s="26" t="n">
        <v>10.0098676589804</v>
      </c>
      <c r="BS2179" s="26" t="n">
        <v>16.4</v>
      </c>
      <c r="BT2179" s="7" t="n">
        <v>2.78</v>
      </c>
      <c r="BZ2179" s="5" t="n">
        <v>19</v>
      </c>
      <c r="CA2179" s="6" t="n">
        <v>0.232263446816548</v>
      </c>
      <c r="CB2179" s="6" t="n">
        <v>0.252771866950386</v>
      </c>
      <c r="CC2179" s="4" t="s">
        <v>1445</v>
      </c>
      <c r="CD2179" s="26" t="n">
        <v>16.0104506641813</v>
      </c>
      <c r="CE2179" s="6" t="n">
        <v>-0.374791636479378</v>
      </c>
      <c r="CO2179" s="4" t="s">
        <v>483</v>
      </c>
    </row>
    <row r="2180" customFormat="false" ht="15" hidden="false" customHeight="false" outlineLevel="0" collapsed="false">
      <c r="A2180" s="4" t="s">
        <v>43</v>
      </c>
      <c r="B2180" s="4" t="s">
        <v>44</v>
      </c>
      <c r="C2180" s="25" t="n">
        <v>45291</v>
      </c>
      <c r="D2180" s="4" t="s">
        <v>138</v>
      </c>
      <c r="E2180" s="4" t="s">
        <v>651</v>
      </c>
      <c r="F2180" s="4" t="s">
        <v>113</v>
      </c>
      <c r="G2180" s="4" t="s">
        <v>438</v>
      </c>
      <c r="H2180" s="4" t="s">
        <v>556</v>
      </c>
      <c r="I2180" s="5" t="n">
        <v>250</v>
      </c>
      <c r="J2180" s="25" t="n">
        <v>45308</v>
      </c>
      <c r="K2180" s="4" t="s">
        <v>540</v>
      </c>
      <c r="L2180" s="4" t="s">
        <v>6</v>
      </c>
      <c r="M2180" s="4" t="s">
        <v>441</v>
      </c>
      <c r="N2180" s="25" t="n">
        <v>45307</v>
      </c>
      <c r="O2180" s="25" t="n">
        <v>45308</v>
      </c>
      <c r="P2180" s="25" t="n">
        <v>45309</v>
      </c>
      <c r="Q2180" s="25" t="n">
        <v>45308</v>
      </c>
      <c r="R2180" s="6" t="n">
        <v>0.0070252603928036</v>
      </c>
      <c r="S2180" s="6" t="n">
        <v>-0.0165610118596257</v>
      </c>
      <c r="T2180" s="6" t="n">
        <v>-0.0241957869413688</v>
      </c>
      <c r="U2180" s="6" t="n">
        <v>-0.0337315384081909</v>
      </c>
      <c r="V2180" s="6" t="n">
        <v>-0.0289279348647835</v>
      </c>
      <c r="W2180" s="6" t="n">
        <v>-0.015957806519782</v>
      </c>
      <c r="X2180" s="6" t="n">
        <v>-0.00480360354340736</v>
      </c>
      <c r="Y2180" s="6" t="n">
        <v>-0.0177737318884089</v>
      </c>
      <c r="AB2180" s="6" t="n">
        <v>-0.000849282659468043</v>
      </c>
      <c r="AC2180" s="6" t="n">
        <v>-0.0165610118596257</v>
      </c>
      <c r="AD2180" s="6" t="n">
        <v>0.0165610118596257</v>
      </c>
      <c r="AE2180" s="6" t="n">
        <v>0.0337589857138523</v>
      </c>
      <c r="AF2180" s="7" t="n">
        <v>0.44249775381851</v>
      </c>
      <c r="AG2180" s="7" t="n">
        <v>3.17330532697966</v>
      </c>
      <c r="AH2180" s="26" t="n">
        <v>3273.9</v>
      </c>
      <c r="AI2180" s="6" t="n">
        <v>-0.00742784380305606</v>
      </c>
      <c r="AJ2180" s="6" t="n">
        <v>0.0100421120829286</v>
      </c>
      <c r="AK2180" s="6" t="n">
        <v>0.0397294207317076</v>
      </c>
      <c r="AL2180" s="6" t="n">
        <v>-0.0366774065410241</v>
      </c>
      <c r="AM2180" s="6" t="n">
        <v>0.105916530140018</v>
      </c>
      <c r="AN2180" s="6" t="n">
        <v>0.0648846068037778</v>
      </c>
      <c r="AO2180" s="6" t="n">
        <v>-0.0548424947208492</v>
      </c>
      <c r="AP2180" s="6" t="n">
        <v>-0.0678445564739163</v>
      </c>
      <c r="AQ2180" s="6" t="n">
        <v>-0.049291211656684</v>
      </c>
      <c r="AR2180" s="6" t="n">
        <v>-0.0762431854711724</v>
      </c>
      <c r="AS2180" s="4" t="s">
        <v>442</v>
      </c>
      <c r="AT2180" s="4" t="s">
        <v>121</v>
      </c>
      <c r="AU2180" s="5" t="n">
        <v>9103.09</v>
      </c>
      <c r="AV2180" s="6" t="n">
        <v>0.0539960679608278</v>
      </c>
      <c r="AW2180" s="6" t="n">
        <v>0.0736586476257199</v>
      </c>
      <c r="AX2180" s="5" t="n">
        <v>2056.09</v>
      </c>
      <c r="AY2180" s="6" t="n">
        <v>0.225867260457713</v>
      </c>
      <c r="AZ2180" s="6" t="n">
        <v>0.0392887597734268</v>
      </c>
      <c r="BA2180" s="5" t="n">
        <v>1447.72</v>
      </c>
      <c r="BB2180" s="6" t="n">
        <v>0.349641548658954</v>
      </c>
      <c r="BC2180" s="6" t="n">
        <v>0.201008777023776</v>
      </c>
      <c r="BD2180" s="6" t="n">
        <v>0.159036107519535</v>
      </c>
      <c r="BE2180" s="7" t="n">
        <v>15.1</v>
      </c>
      <c r="BM2180" s="5" t="n">
        <v>314032.488</v>
      </c>
      <c r="BN2180" s="5" t="n">
        <v>5062.6</v>
      </c>
      <c r="BO2180" s="26" t="n">
        <v>62.0298834590922</v>
      </c>
      <c r="BP2180" s="7" t="n">
        <v>18.9610817566772</v>
      </c>
      <c r="BQ2180" s="6" t="n">
        <v>0.305676565863319</v>
      </c>
      <c r="BR2180" s="7" t="n">
        <v>0.0663019753108782</v>
      </c>
      <c r="BS2180" s="26" t="n">
        <v>71.02</v>
      </c>
      <c r="BT2180" s="7" t="n">
        <v>10.18</v>
      </c>
      <c r="BU2180" s="4" t="s">
        <v>1477</v>
      </c>
      <c r="BV2180" s="5" t="n">
        <v>3350.69</v>
      </c>
      <c r="BW2180" s="5" t="n">
        <v>1142.11</v>
      </c>
      <c r="BX2180" s="5" t="n">
        <v>2208.58</v>
      </c>
      <c r="BY2180" s="7" t="n">
        <v>1.21587276243836</v>
      </c>
      <c r="BZ2180" s="5" t="n">
        <v>0</v>
      </c>
      <c r="CF2180" s="25" t="n">
        <v>45316</v>
      </c>
      <c r="CG2180" s="6" t="n">
        <v>0.23846351566026</v>
      </c>
      <c r="CH2180" s="6" t="n">
        <v>0.322297271257546</v>
      </c>
      <c r="CI2180" s="6" t="n">
        <v>0.404897337827738</v>
      </c>
      <c r="CJ2180" s="6" t="n">
        <v>0.256285342559377</v>
      </c>
      <c r="CK2180" s="6" t="n">
        <v>0.0428400466574766</v>
      </c>
      <c r="CL2180" s="7" t="n">
        <v>0.386577820328667</v>
      </c>
      <c r="CM2180" s="6" t="n">
        <v>-0.0222612513721185</v>
      </c>
      <c r="CN2180" s="4" t="s">
        <v>444</v>
      </c>
    </row>
    <row r="2181" customFormat="false" ht="15" hidden="false" customHeight="false" outlineLevel="0" collapsed="false">
      <c r="A2181" s="4" t="s">
        <v>43</v>
      </c>
      <c r="B2181" s="4" t="s">
        <v>44</v>
      </c>
      <c r="C2181" s="25" t="n">
        <v>45291</v>
      </c>
      <c r="D2181" s="4" t="s">
        <v>210</v>
      </c>
      <c r="E2181" s="4" t="s">
        <v>464</v>
      </c>
      <c r="F2181" s="4" t="s">
        <v>77</v>
      </c>
      <c r="G2181" s="4" t="s">
        <v>459</v>
      </c>
      <c r="H2181" s="4" t="s">
        <v>460</v>
      </c>
      <c r="I2181" s="5" t="n">
        <v>925</v>
      </c>
      <c r="J2181" s="25" t="n">
        <v>45308</v>
      </c>
      <c r="K2181" s="4" t="s">
        <v>1193</v>
      </c>
      <c r="L2181" s="4" t="s">
        <v>5</v>
      </c>
      <c r="M2181" s="4" t="s">
        <v>462</v>
      </c>
      <c r="N2181" s="25" t="n">
        <v>45307</v>
      </c>
      <c r="O2181" s="25" t="n">
        <v>45308</v>
      </c>
      <c r="P2181" s="25" t="n">
        <v>45309</v>
      </c>
      <c r="Q2181" s="25" t="n">
        <v>45309</v>
      </c>
      <c r="R2181" s="6" t="n">
        <v>-0.00823439295289175</v>
      </c>
      <c r="S2181" s="6" t="n">
        <v>-0.00569608032438684</v>
      </c>
      <c r="T2181" s="6" t="n">
        <v>-0.0558306631711818</v>
      </c>
      <c r="U2181" s="6" t="n">
        <v>-0.0697611364484604</v>
      </c>
      <c r="V2181" s="6" t="n">
        <v>-0.0289279348647835</v>
      </c>
      <c r="W2181" s="6" t="n">
        <v>-0.053454816523403</v>
      </c>
      <c r="X2181" s="6" t="n">
        <v>-0.0408332015836769</v>
      </c>
      <c r="Y2181" s="6" t="n">
        <v>-0.0163063199250574</v>
      </c>
      <c r="Z2181" s="6" t="n">
        <v>0.0441387522629592</v>
      </c>
      <c r="AA2181" s="6" t="n">
        <v>-0.11389988871142</v>
      </c>
      <c r="AB2181" s="6" t="n">
        <v>-0.0872900281580736</v>
      </c>
      <c r="AC2181" s="6" t="n">
        <v>-0.0558306631711818</v>
      </c>
      <c r="AD2181" s="6" t="n">
        <v>0.0558306631711818</v>
      </c>
      <c r="AE2181" s="6" t="n">
        <v>0.0494222740071851</v>
      </c>
      <c r="AF2181" s="7" t="n">
        <v>0.893909626719057</v>
      </c>
      <c r="AG2181" s="7" t="n">
        <v>8.33470480539808</v>
      </c>
      <c r="AH2181" s="26" t="n">
        <v>522.2</v>
      </c>
      <c r="AI2181" s="6" t="n">
        <v>-0.0364424762431959</v>
      </c>
      <c r="AJ2181" s="6" t="n">
        <v>-0.0190664036817876</v>
      </c>
      <c r="AK2181" s="6" t="n">
        <v>-0.000765403750478177</v>
      </c>
      <c r="AL2181" s="6" t="n">
        <v>-0.127047810096958</v>
      </c>
      <c r="AM2181" s="6" t="n">
        <v>0.121443143992268</v>
      </c>
      <c r="AN2181" s="6" t="n">
        <v>4.65956083628427E-006</v>
      </c>
      <c r="AO2181" s="6" t="n">
        <v>-0.0190710632426239</v>
      </c>
      <c r="AP2181" s="6" t="n">
        <v>0.000205676676265032</v>
      </c>
      <c r="AQ2181" s="6" t="n">
        <v>0.0531674208144792</v>
      </c>
      <c r="AR2181" s="6" t="n">
        <v>0.0262154469999909</v>
      </c>
      <c r="BS2181" s="26" t="n">
        <v>18.6</v>
      </c>
      <c r="BT2181" s="7" t="n">
        <v>3.36</v>
      </c>
      <c r="BZ2181" s="5" t="n">
        <v>5</v>
      </c>
      <c r="CA2181" s="6" t="n">
        <v>0.388976698383006</v>
      </c>
      <c r="CB2181" s="6" t="n">
        <v>-0.339557215257402</v>
      </c>
      <c r="CD2181" s="26" t="n">
        <v>60.2128361966825</v>
      </c>
      <c r="CF2181" s="25" t="n">
        <v>45316</v>
      </c>
      <c r="CG2181" s="6" t="n">
        <v>0.350680202598963</v>
      </c>
      <c r="CH2181" s="6" t="n">
        <v>0.475832114656177</v>
      </c>
      <c r="CI2181" s="6" t="n">
        <v>0.384658026226331</v>
      </c>
      <c r="CJ2181" s="6" t="n">
        <v>-0.191609783412214</v>
      </c>
      <c r="CK2181" s="6" t="n">
        <v>0.0585502758153489</v>
      </c>
      <c r="CL2181" s="7" t="n">
        <v>0.953550814128631</v>
      </c>
      <c r="CM2181" s="6" t="n">
        <v>0.224268142157906</v>
      </c>
      <c r="CN2181" s="4" t="s">
        <v>444</v>
      </c>
      <c r="CO2181" s="4" t="s">
        <v>466</v>
      </c>
    </row>
    <row r="2182" customFormat="false" ht="15" hidden="false" customHeight="false" outlineLevel="0" collapsed="false">
      <c r="A2182" s="4" t="s">
        <v>43</v>
      </c>
      <c r="B2182" s="4" t="s">
        <v>44</v>
      </c>
      <c r="C2182" s="25" t="n">
        <v>45291</v>
      </c>
      <c r="D2182" s="4" t="s">
        <v>242</v>
      </c>
      <c r="E2182" s="4" t="s">
        <v>592</v>
      </c>
      <c r="F2182" s="4" t="s">
        <v>70</v>
      </c>
      <c r="G2182" s="4" t="s">
        <v>459</v>
      </c>
      <c r="H2182" s="4" t="s">
        <v>439</v>
      </c>
      <c r="I2182" s="5" t="n">
        <v>150</v>
      </c>
      <c r="J2182" s="25" t="n">
        <v>45308</v>
      </c>
      <c r="K2182" s="4" t="s">
        <v>1466</v>
      </c>
      <c r="L2182" s="4" t="s">
        <v>5</v>
      </c>
      <c r="M2182" s="4" t="s">
        <v>441</v>
      </c>
      <c r="N2182" s="25" t="n">
        <v>45307</v>
      </c>
      <c r="O2182" s="25" t="n">
        <v>45308</v>
      </c>
      <c r="P2182" s="25" t="n">
        <v>45309</v>
      </c>
      <c r="Q2182" s="25" t="n">
        <v>45309</v>
      </c>
      <c r="R2182" s="6" t="n">
        <v>-0.0125491872718779</v>
      </c>
      <c r="S2182" s="6" t="n">
        <v>0.00636636251383127</v>
      </c>
      <c r="T2182" s="6" t="n">
        <v>-0.10717700299573</v>
      </c>
      <c r="U2182" s="6" t="n">
        <v>-0.113359827753776</v>
      </c>
      <c r="V2182" s="6" t="n">
        <v>-0.0289279348647835</v>
      </c>
      <c r="W2182" s="6" t="n">
        <v>-0.0126320290396395</v>
      </c>
      <c r="X2182" s="6" t="n">
        <v>-0.0844318928889927</v>
      </c>
      <c r="Y2182" s="6" t="n">
        <v>-0.100727798714137</v>
      </c>
      <c r="Z2182" s="6" t="n">
        <v>0.0540183277611712</v>
      </c>
      <c r="AA2182" s="6" t="n">
        <v>-0.167378155514947</v>
      </c>
      <c r="AB2182" s="6" t="n">
        <v>-0.0917203135955128</v>
      </c>
      <c r="AC2182" s="6" t="n">
        <v>-0.10717700299573</v>
      </c>
      <c r="AD2182" s="6" t="n">
        <v>0.10717700299573</v>
      </c>
      <c r="AE2182" s="6" t="n">
        <v>0.060273121295175</v>
      </c>
      <c r="AF2182" s="7" t="n">
        <v>0.50561797752809</v>
      </c>
      <c r="AG2182" s="7" t="n">
        <v>6.52311112178227</v>
      </c>
      <c r="AH2182" s="26" t="n">
        <v>6315.15</v>
      </c>
      <c r="AI2182" s="6" t="n">
        <v>0.0803253729300673</v>
      </c>
      <c r="AJ2182" s="6" t="n">
        <v>0.0623874972662888</v>
      </c>
      <c r="AK2182" s="6" t="n">
        <v>0.239443392245566</v>
      </c>
      <c r="AL2182" s="6" t="n">
        <v>0.290570780454909</v>
      </c>
      <c r="AM2182" s="6" t="n">
        <v>0.492378769259853</v>
      </c>
      <c r="AN2182" s="6" t="n">
        <v>0.0870341448163314</v>
      </c>
      <c r="AO2182" s="6" t="n">
        <v>-0.0246466475500426</v>
      </c>
      <c r="AP2182" s="6" t="n">
        <v>-0.0193378547206857</v>
      </c>
      <c r="AQ2182" s="6" t="n">
        <v>-0.00403355345350731</v>
      </c>
      <c r="AR2182" s="6" t="n">
        <v>-0.0309855272679956</v>
      </c>
      <c r="AS2182" s="4" t="s">
        <v>442</v>
      </c>
      <c r="AT2182" s="4" t="s">
        <v>121</v>
      </c>
      <c r="AU2182" s="5" t="n">
        <v>9016.6</v>
      </c>
      <c r="AV2182" s="6" t="n">
        <v>0.0460092807424595</v>
      </c>
      <c r="AW2182" s="6" t="n">
        <v>0.0124868057583041</v>
      </c>
      <c r="AX2182" s="5" t="n">
        <v>1584.9</v>
      </c>
      <c r="AY2182" s="6" t="n">
        <v>0.175775791318235</v>
      </c>
      <c r="AZ2182" s="6" t="n">
        <v>0.0162862321535021</v>
      </c>
      <c r="BA2182" s="5" t="n">
        <v>1168.9</v>
      </c>
      <c r="BB2182" s="6" t="n">
        <v>0.168315842078961</v>
      </c>
      <c r="BC2182" s="6" t="n">
        <v>0.00611120674814947</v>
      </c>
      <c r="BD2182" s="6" t="n">
        <v>0.129638666459641</v>
      </c>
      <c r="BE2182" s="7" t="n">
        <v>39.5</v>
      </c>
      <c r="BM2182" s="5" t="n">
        <v>186928.44</v>
      </c>
      <c r="BN2182" s="5" t="n">
        <v>4427.5</v>
      </c>
      <c r="BO2182" s="26" t="n">
        <v>42.2198622247318</v>
      </c>
      <c r="BP2182" s="7" t="n">
        <v>10.3477763138957</v>
      </c>
      <c r="BQ2182" s="6" t="n">
        <v>0.245092612070015</v>
      </c>
      <c r="BR2182" s="7" t="n">
        <v>0.0964372308271426</v>
      </c>
      <c r="BS2182" s="26" t="n">
        <v>31.36</v>
      </c>
      <c r="BT2182" s="7" t="n">
        <v>8.08</v>
      </c>
      <c r="BU2182" s="4" t="s">
        <v>1477</v>
      </c>
      <c r="BV2182" s="5" t="n">
        <v>2104.9</v>
      </c>
      <c r="BW2182" s="5" t="n">
        <v>399.3</v>
      </c>
      <c r="BX2182" s="5" t="n">
        <v>1705.6</v>
      </c>
      <c r="BY2182" s="7" t="n">
        <v>0.909912246574158</v>
      </c>
      <c r="BZ2182" s="5" t="n">
        <v>12</v>
      </c>
      <c r="CA2182" s="6" t="n">
        <v>0.0645922318848226</v>
      </c>
      <c r="CB2182" s="6" t="n">
        <v>0.0195463765443482</v>
      </c>
      <c r="CC2182" s="4" t="s">
        <v>486</v>
      </c>
      <c r="CD2182" s="26" t="n">
        <v>30.5801553332752</v>
      </c>
      <c r="CE2182" s="6" t="n">
        <v>0.380629423382656</v>
      </c>
      <c r="CF2182" s="25" t="n">
        <v>45316</v>
      </c>
      <c r="CG2182" s="6" t="n">
        <v>0.367249953131657</v>
      </c>
      <c r="CH2182" s="6" t="n">
        <v>0.505198661288526</v>
      </c>
      <c r="CI2182" s="6" t="n">
        <v>0.404407555768359</v>
      </c>
      <c r="CJ2182" s="6" t="n">
        <v>-0.199507863427618</v>
      </c>
      <c r="CK2182" s="6" t="n">
        <v>0.0621624626723426</v>
      </c>
      <c r="CL2182" s="7" t="n">
        <v>1.7241434523059</v>
      </c>
    </row>
    <row r="2183" customFormat="false" ht="15" hidden="false" customHeight="false" outlineLevel="0" collapsed="false">
      <c r="A2183" s="4" t="s">
        <v>43</v>
      </c>
      <c r="B2183" s="4" t="s">
        <v>44</v>
      </c>
      <c r="C2183" s="25" t="n">
        <v>45291</v>
      </c>
      <c r="D2183" s="4" t="s">
        <v>267</v>
      </c>
      <c r="E2183" s="4" t="s">
        <v>606</v>
      </c>
      <c r="F2183" s="4" t="s">
        <v>70</v>
      </c>
      <c r="G2183" s="4" t="s">
        <v>438</v>
      </c>
      <c r="H2183" s="4" t="s">
        <v>439</v>
      </c>
      <c r="I2183" s="5" t="n">
        <v>100</v>
      </c>
      <c r="J2183" s="25" t="n">
        <v>45308</v>
      </c>
      <c r="K2183" s="4" t="s">
        <v>1296</v>
      </c>
      <c r="L2183" s="4" t="s">
        <v>5</v>
      </c>
      <c r="M2183" s="4" t="s">
        <v>441</v>
      </c>
      <c r="N2183" s="25" t="n">
        <v>45307</v>
      </c>
      <c r="O2183" s="25" t="n">
        <v>45308</v>
      </c>
      <c r="P2183" s="25" t="n">
        <v>45309</v>
      </c>
      <c r="Q2183" s="25" t="n">
        <v>45309</v>
      </c>
      <c r="R2183" s="6" t="n">
        <v>-0.0310913017325538</v>
      </c>
      <c r="S2183" s="6" t="n">
        <v>0.035274481467158</v>
      </c>
      <c r="T2183" s="6" t="n">
        <v>0.286913609374386</v>
      </c>
      <c r="U2183" s="6" t="n">
        <v>0.29109678910899</v>
      </c>
      <c r="V2183" s="6" t="n">
        <v>-0.0289279348647835</v>
      </c>
      <c r="W2183" s="6" t="n">
        <v>-0.0126320290396395</v>
      </c>
      <c r="X2183" s="6" t="n">
        <v>0.320024723973773</v>
      </c>
      <c r="Y2183" s="6" t="n">
        <v>0.303728818148629</v>
      </c>
      <c r="Z2183" s="6" t="n">
        <v>0.0225955740535675</v>
      </c>
      <c r="AA2183" s="6" t="n">
        <v>0.268501215055422</v>
      </c>
      <c r="AB2183" s="6" t="n">
        <v>0.0999960677912783</v>
      </c>
      <c r="AC2183" s="6" t="n">
        <v>0.286913609374386</v>
      </c>
      <c r="AD2183" s="6" t="n">
        <v>0.286913609374386</v>
      </c>
      <c r="AE2183" s="6" t="n">
        <v>0.202115528292242</v>
      </c>
      <c r="AF2183" s="7" t="n">
        <v>0.924805447470817</v>
      </c>
      <c r="AG2183" s="7" t="n">
        <v>18.6743079130339</v>
      </c>
      <c r="AH2183" s="26" t="n">
        <v>5070.55</v>
      </c>
      <c r="AI2183" s="6" t="n">
        <v>0.165201705100365</v>
      </c>
      <c r="AJ2183" s="6" t="n">
        <v>0.217126740278444</v>
      </c>
      <c r="AK2183" s="6" t="n">
        <v>0.236674268014584</v>
      </c>
      <c r="AL2183" s="6" t="n">
        <v>0.319116001977158</v>
      </c>
      <c r="AM2183" s="6" t="n">
        <v>0.6790456637637</v>
      </c>
      <c r="AN2183" s="6" t="n">
        <v>0.0870341448163314</v>
      </c>
      <c r="AO2183" s="6" t="n">
        <v>0.130092595462113</v>
      </c>
      <c r="AP2183" s="6" t="n">
        <v>0.024719272782828</v>
      </c>
      <c r="AQ2183" s="6" t="n">
        <v>0.209609655488504</v>
      </c>
      <c r="AR2183" s="6" t="n">
        <v>0.182657681674016</v>
      </c>
      <c r="AS2183" s="4" t="s">
        <v>442</v>
      </c>
      <c r="AT2183" s="4" t="s">
        <v>121</v>
      </c>
      <c r="AU2183" s="5" t="n">
        <v>1823.622</v>
      </c>
      <c r="AV2183" s="6" t="n">
        <v>0.258281262074828</v>
      </c>
      <c r="AW2183" s="6" t="n">
        <v>0.262472966124928</v>
      </c>
      <c r="AX2183" s="5" t="n">
        <v>868.575</v>
      </c>
      <c r="AY2183" s="6" t="n">
        <v>0.476291139282154</v>
      </c>
      <c r="AZ2183" s="6" t="n">
        <v>0.0580115055841378</v>
      </c>
      <c r="BA2183" s="5" t="n">
        <v>740.812</v>
      </c>
      <c r="BB2183" s="6" t="n">
        <v>0.693942789198089</v>
      </c>
      <c r="BC2183" s="6" t="n">
        <v>0.774629532921623</v>
      </c>
      <c r="BD2183" s="6" t="n">
        <v>0.406231115878181</v>
      </c>
      <c r="BE2183" s="7" t="n">
        <v>85.53</v>
      </c>
      <c r="BM2183" s="5" t="n">
        <v>43911.97711</v>
      </c>
      <c r="BN2183" s="5" t="n">
        <v>1835.06</v>
      </c>
      <c r="BO2183" s="26" t="n">
        <v>23.9294503231502</v>
      </c>
      <c r="BP2183" s="7" t="n">
        <v>6.7594751321471</v>
      </c>
      <c r="BQ2183" s="6" t="n">
        <v>0.282475152620106</v>
      </c>
      <c r="BR2183" s="7" t="n">
        <v>0</v>
      </c>
      <c r="BS2183" s="26" t="n">
        <v>31.36</v>
      </c>
      <c r="BT2183" s="7" t="n">
        <v>8.08</v>
      </c>
      <c r="BU2183" s="4" t="s">
        <v>1477</v>
      </c>
      <c r="BV2183" s="5" t="n">
        <v>778.433</v>
      </c>
      <c r="BW2183" s="5" t="n">
        <v>19.267</v>
      </c>
      <c r="BX2183" s="5" t="n">
        <v>759.166</v>
      </c>
      <c r="BY2183" s="7" t="n">
        <v>0.847571067084192</v>
      </c>
      <c r="BZ2183" s="5" t="n">
        <v>12</v>
      </c>
      <c r="CA2183" s="6" t="n">
        <v>0.0549002430425691</v>
      </c>
      <c r="CB2183" s="6" t="n">
        <v>0.0195463765443482</v>
      </c>
      <c r="CC2183" s="4" t="s">
        <v>864</v>
      </c>
      <c r="CD2183" s="26" t="n">
        <v>33.9184780836647</v>
      </c>
      <c r="CE2183" s="6" t="n">
        <v>-0.294501060332812</v>
      </c>
      <c r="CF2183" s="25" t="n">
        <v>45316</v>
      </c>
      <c r="CG2183" s="6" t="n">
        <v>0.348250113954861</v>
      </c>
      <c r="CH2183" s="6" t="n">
        <v>0.607147778076958</v>
      </c>
      <c r="CI2183" s="6" t="n">
        <v>0.567409811591078</v>
      </c>
      <c r="CJ2183" s="6" t="n">
        <v>-0.0654502378510611</v>
      </c>
      <c r="CK2183" s="6" t="n">
        <v>0.0748125996025734</v>
      </c>
      <c r="CL2183" s="7" t="n">
        <v>3.83509744212279</v>
      </c>
      <c r="CM2183" s="6" t="n">
        <v>1.43800470403763</v>
      </c>
      <c r="CN2183" s="4" t="s">
        <v>444</v>
      </c>
    </row>
    <row r="2184" customFormat="false" ht="15" hidden="false" customHeight="false" outlineLevel="0" collapsed="false">
      <c r="A2184" s="4" t="s">
        <v>43</v>
      </c>
      <c r="B2184" s="4" t="s">
        <v>44</v>
      </c>
      <c r="C2184" s="25" t="n">
        <v>45291</v>
      </c>
      <c r="D2184" s="4" t="s">
        <v>122</v>
      </c>
      <c r="E2184" s="4" t="s">
        <v>695</v>
      </c>
      <c r="F2184" s="4" t="s">
        <v>74</v>
      </c>
      <c r="G2184" s="4" t="s">
        <v>459</v>
      </c>
      <c r="H2184" s="4" t="s">
        <v>460</v>
      </c>
      <c r="I2184" s="5" t="n">
        <v>500</v>
      </c>
      <c r="J2184" s="25" t="n">
        <v>45309</v>
      </c>
      <c r="K2184" s="4" t="s">
        <v>716</v>
      </c>
      <c r="L2184" s="4" t="s">
        <v>5</v>
      </c>
      <c r="M2184" s="4" t="s">
        <v>441</v>
      </c>
      <c r="N2184" s="25" t="n">
        <v>45308</v>
      </c>
      <c r="O2184" s="25" t="n">
        <v>45309</v>
      </c>
      <c r="P2184" s="25" t="n">
        <v>45310</v>
      </c>
      <c r="Q2184" s="25" t="n">
        <v>45310</v>
      </c>
      <c r="R2184" s="6" t="n">
        <v>-0.0227478839177752</v>
      </c>
      <c r="S2184" s="6" t="n">
        <v>-0.00541334776892744</v>
      </c>
      <c r="T2184" s="6" t="n">
        <v>-0.0222377731125106</v>
      </c>
      <c r="U2184" s="6" t="n">
        <v>-0.0503990047992132</v>
      </c>
      <c r="V2184" s="6" t="n">
        <v>-0.0185176918890627</v>
      </c>
      <c r="W2184" s="6" t="n">
        <v>-0.0478089191617185</v>
      </c>
      <c r="X2184" s="6" t="n">
        <v>-0.0318813129101505</v>
      </c>
      <c r="Y2184" s="6" t="n">
        <v>-0.00259008563749474</v>
      </c>
      <c r="Z2184" s="6" t="n">
        <v>0.0118792782826462</v>
      </c>
      <c r="AA2184" s="6" t="n">
        <v>-0.0622782830818595</v>
      </c>
      <c r="AB2184" s="6" t="n">
        <v>0.010807868750486</v>
      </c>
      <c r="AC2184" s="6" t="n">
        <v>-0.0222377731125106</v>
      </c>
      <c r="AD2184" s="6" t="n">
        <v>0.0222377731125106</v>
      </c>
      <c r="AE2184" s="6" t="n">
        <v>0.0512401835005055</v>
      </c>
      <c r="AF2184" s="7" t="n">
        <v>0.0819423368740529</v>
      </c>
      <c r="AG2184" s="7" t="n">
        <v>0.7419092091436</v>
      </c>
      <c r="AH2184" s="26" t="n">
        <v>661.6</v>
      </c>
      <c r="AI2184" s="6" t="n">
        <v>-0.01948869951834</v>
      </c>
      <c r="AJ2184" s="6" t="n">
        <v>-0.0124636166878125</v>
      </c>
      <c r="AK2184" s="6" t="n">
        <v>0.19616705839812</v>
      </c>
      <c r="AL2184" s="6" t="n">
        <v>0.295730513121818</v>
      </c>
      <c r="AM2184" s="6" t="n">
        <v>0.505047345522789</v>
      </c>
      <c r="AN2184" s="6" t="n">
        <v>-0.00383655174816233</v>
      </c>
      <c r="AO2184" s="6" t="n">
        <v>-0.00862706493965015</v>
      </c>
      <c r="AP2184" s="6" t="n">
        <v>0.0083499005964216</v>
      </c>
      <c r="AQ2184" s="6" t="n">
        <v>0.116500994035786</v>
      </c>
      <c r="AR2184" s="6" t="n">
        <v>0.0933837637560762</v>
      </c>
      <c r="AS2184" s="4" t="s">
        <v>442</v>
      </c>
      <c r="AT2184" s="4" t="s">
        <v>121</v>
      </c>
      <c r="AU2184" s="5" t="n">
        <v>647.68</v>
      </c>
      <c r="AV2184" s="6" t="n">
        <v>0.249430919402755</v>
      </c>
      <c r="AW2184" s="6" t="n">
        <v>0.167832672196177</v>
      </c>
      <c r="AX2184" s="5" t="n">
        <v>392.2</v>
      </c>
      <c r="AY2184" s="6" t="n">
        <v>0.605545948616601</v>
      </c>
      <c r="AZ2184" s="6" t="n">
        <v>-0.0285834545239525</v>
      </c>
      <c r="BA2184" s="5" t="n">
        <v>192.11</v>
      </c>
      <c r="BB2184" s="6" t="n">
        <v>0.119913722746881</v>
      </c>
      <c r="BC2184" s="6" t="n">
        <v>0.0327384152241694</v>
      </c>
      <c r="BD2184" s="6" t="n">
        <v>0.296612524703557</v>
      </c>
      <c r="BE2184" s="7" t="n">
        <v>5.36</v>
      </c>
      <c r="BM2184" s="5" t="n">
        <v>23685.28</v>
      </c>
      <c r="BN2184" s="5" t="n">
        <v>696.77</v>
      </c>
      <c r="BO2184" s="26" t="n">
        <v>33.9929675502677</v>
      </c>
      <c r="BP2184" s="7" t="n">
        <v>7.24444553195654</v>
      </c>
      <c r="BQ2184" s="6" t="n">
        <v>0.213116007634335</v>
      </c>
      <c r="BR2184" s="7" t="n">
        <v>0.605189267886855</v>
      </c>
      <c r="BS2184" s="26" t="n">
        <v>18.59</v>
      </c>
      <c r="BT2184" s="7" t="n">
        <v>3.35</v>
      </c>
      <c r="BU2184" s="4" t="s">
        <v>1477</v>
      </c>
      <c r="BV2184" s="5" t="n">
        <v>339</v>
      </c>
      <c r="BW2184" s="5" t="n">
        <v>50.06</v>
      </c>
      <c r="BX2184" s="5" t="n">
        <v>288.94</v>
      </c>
      <c r="BY2184" s="7" t="n">
        <v>0.916761317540159</v>
      </c>
      <c r="BZ2184" s="5" t="n">
        <v>9</v>
      </c>
      <c r="CA2184" s="6" t="n">
        <v>0.199728357995568</v>
      </c>
      <c r="CB2184" s="6" t="n">
        <v>0.321703326470907</v>
      </c>
      <c r="CC2184" s="4" t="s">
        <v>544</v>
      </c>
      <c r="CD2184" s="26" t="n">
        <v>43.9405258970866</v>
      </c>
      <c r="CE2184" s="6" t="n">
        <v>-0.226386875071027</v>
      </c>
      <c r="CO2184" s="4" t="s">
        <v>483</v>
      </c>
    </row>
    <row r="2185" customFormat="false" ht="15" hidden="false" customHeight="false" outlineLevel="0" collapsed="false">
      <c r="A2185" s="4" t="s">
        <v>43</v>
      </c>
      <c r="B2185" s="4" t="s">
        <v>44</v>
      </c>
      <c r="C2185" s="25" t="n">
        <v>45291</v>
      </c>
      <c r="D2185" s="4" t="s">
        <v>217</v>
      </c>
      <c r="E2185" s="4" t="s">
        <v>560</v>
      </c>
      <c r="F2185" s="4" t="s">
        <v>69</v>
      </c>
      <c r="G2185" s="4" t="s">
        <v>438</v>
      </c>
      <c r="H2185" s="4" t="s">
        <v>453</v>
      </c>
      <c r="I2185" s="5" t="n">
        <v>700</v>
      </c>
      <c r="J2185" s="25" t="n">
        <v>45309</v>
      </c>
      <c r="K2185" s="4" t="s">
        <v>1102</v>
      </c>
      <c r="L2185" s="4" t="s">
        <v>5</v>
      </c>
      <c r="M2185" s="4" t="s">
        <v>441</v>
      </c>
      <c r="N2185" s="25" t="n">
        <v>45308</v>
      </c>
      <c r="O2185" s="25" t="n">
        <v>45309</v>
      </c>
      <c r="P2185" s="25" t="n">
        <v>45310</v>
      </c>
      <c r="Q2185" s="25" t="n">
        <v>45310</v>
      </c>
      <c r="R2185" s="6" t="n">
        <v>-0.013886806034612</v>
      </c>
      <c r="S2185" s="6" t="n">
        <v>-0.0188575947442059</v>
      </c>
      <c r="T2185" s="6" t="n">
        <v>-0.0321160642321285</v>
      </c>
      <c r="U2185" s="6" t="n">
        <v>-0.0648604650109464</v>
      </c>
      <c r="V2185" s="6" t="n">
        <v>-0.0185176918890627</v>
      </c>
      <c r="W2185" s="6" t="n">
        <v>-0.0507074546568866</v>
      </c>
      <c r="X2185" s="6" t="n">
        <v>-0.0463427731218837</v>
      </c>
      <c r="Y2185" s="6" t="n">
        <v>-0.0141530103540598</v>
      </c>
      <c r="Z2185" s="6" t="n">
        <v>-0.0235312673441745</v>
      </c>
      <c r="AA2185" s="6" t="n">
        <v>-0.0413291976667719</v>
      </c>
      <c r="AB2185" s="6" t="n">
        <v>0.00607601215202425</v>
      </c>
      <c r="AC2185" s="6" t="n">
        <v>-0.0321160642321285</v>
      </c>
      <c r="AD2185" s="6" t="n">
        <v>0.0321160642321285</v>
      </c>
      <c r="AE2185" s="6" t="n">
        <v>0.0505611011222022</v>
      </c>
      <c r="AF2185" s="7" t="n">
        <v>0.133660331085222</v>
      </c>
      <c r="AG2185" s="7" t="n">
        <v>4.58447659751389</v>
      </c>
      <c r="AH2185" s="26" t="n">
        <v>1667.05</v>
      </c>
      <c r="AI2185" s="6" t="n">
        <v>0.0258137960740879</v>
      </c>
      <c r="AJ2185" s="6" t="n">
        <v>0.0612745098039216</v>
      </c>
      <c r="AK2185" s="6" t="n">
        <v>0.152551161504424</v>
      </c>
      <c r="AL2185" s="6" t="n">
        <v>0.210639070442991</v>
      </c>
      <c r="AM2185" s="6" t="n">
        <v>0.374036678343294</v>
      </c>
      <c r="AN2185" s="6" t="n">
        <v>-0.000383228906052913</v>
      </c>
      <c r="AO2185" s="6" t="n">
        <v>0.0616577387099745</v>
      </c>
      <c r="AP2185" s="6" t="n">
        <v>-0.0219716866312215</v>
      </c>
      <c r="AQ2185" s="6" t="n">
        <v>-0.0496444814553839</v>
      </c>
      <c r="AR2185" s="6" t="n">
        <v>-0.0727617117350937</v>
      </c>
      <c r="AS2185" s="4" t="s">
        <v>455</v>
      </c>
      <c r="AT2185" s="4" t="s">
        <v>456</v>
      </c>
      <c r="AU2185" s="5" t="n">
        <v>11572.25</v>
      </c>
      <c r="AW2185" s="6" t="n">
        <v>0.0288474703452593</v>
      </c>
      <c r="BA2185" s="5" t="n">
        <v>2297.85</v>
      </c>
      <c r="BC2185" s="6" t="n">
        <v>0.0533493469999589</v>
      </c>
      <c r="BD2185" s="6" t="n">
        <v>0.198565533928147</v>
      </c>
      <c r="BE2185" s="7" t="n">
        <v>29.56</v>
      </c>
      <c r="BF2185" s="5" t="n">
        <v>5295.63</v>
      </c>
      <c r="BJ2185" s="27" t="n">
        <v>0.0192</v>
      </c>
      <c r="BK2185" s="27" t="n">
        <v>0.0057</v>
      </c>
      <c r="BL2185" s="27" t="n">
        <v>0.0193</v>
      </c>
      <c r="BS2185" s="26" t="n">
        <v>16.54</v>
      </c>
      <c r="BT2185" s="7" t="n">
        <v>2.8</v>
      </c>
      <c r="BZ2185" s="5" t="n">
        <v>19</v>
      </c>
      <c r="CA2185" s="6" t="n">
        <v>0.242360822666213</v>
      </c>
      <c r="CB2185" s="6" t="n">
        <v>0.260794162465448</v>
      </c>
      <c r="CD2185" s="26" t="n">
        <v>13.1794043725845</v>
      </c>
      <c r="CF2185" s="25" t="n">
        <v>45316</v>
      </c>
      <c r="CG2185" s="6" t="n">
        <v>0.242793287410867</v>
      </c>
      <c r="CH2185" s="6" t="n">
        <v>0.485314549012948</v>
      </c>
      <c r="CI2185" s="6" t="n">
        <v>0.321018264980335</v>
      </c>
      <c r="CJ2185" s="6" t="n">
        <v>-0.338535665923813</v>
      </c>
      <c r="CK2185" s="6" t="n">
        <v>0.0545274799962928</v>
      </c>
      <c r="CL2185" s="7" t="n">
        <v>0.588988602339812</v>
      </c>
      <c r="CM2185" s="6" t="n">
        <v>0.436379022380581</v>
      </c>
      <c r="CN2185" s="4" t="s">
        <v>444</v>
      </c>
    </row>
    <row r="2186" customFormat="false" ht="15" hidden="false" customHeight="false" outlineLevel="0" collapsed="false">
      <c r="A2186" s="4" t="s">
        <v>43</v>
      </c>
      <c r="B2186" s="4" t="s">
        <v>44</v>
      </c>
      <c r="C2186" s="25" t="n">
        <v>45291</v>
      </c>
      <c r="D2186" s="4" t="s">
        <v>283</v>
      </c>
      <c r="E2186" s="4" t="s">
        <v>672</v>
      </c>
      <c r="F2186" s="4" t="s">
        <v>73</v>
      </c>
      <c r="G2186" s="4" t="s">
        <v>459</v>
      </c>
      <c r="H2186" s="4" t="s">
        <v>1037</v>
      </c>
      <c r="I2186" s="5" t="n">
        <v>125</v>
      </c>
      <c r="J2186" s="25" t="n">
        <v>45309</v>
      </c>
      <c r="K2186" s="4" t="s">
        <v>1080</v>
      </c>
      <c r="L2186" s="4" t="s">
        <v>6</v>
      </c>
      <c r="M2186" s="4" t="s">
        <v>441</v>
      </c>
      <c r="N2186" s="25" t="n">
        <v>45308</v>
      </c>
      <c r="O2186" s="25" t="n">
        <v>45309</v>
      </c>
      <c r="P2186" s="25" t="n">
        <v>45310</v>
      </c>
      <c r="Q2186" s="25" t="n">
        <v>45309</v>
      </c>
      <c r="R2186" s="6" t="n">
        <v>0.0226916697382971</v>
      </c>
      <c r="S2186" s="6" t="n">
        <v>-0.000732097402743714</v>
      </c>
      <c r="T2186" s="6" t="n">
        <v>-0.00300943406859711</v>
      </c>
      <c r="U2186" s="6" t="n">
        <v>0.0189501382669562</v>
      </c>
      <c r="V2186" s="6" t="n">
        <v>-0.0185176918890627</v>
      </c>
      <c r="W2186" s="6" t="n">
        <v>-0.00189548832334985</v>
      </c>
      <c r="X2186" s="6" t="n">
        <v>0.037467830156019</v>
      </c>
      <c r="Y2186" s="6" t="n">
        <v>0.0208456265903061</v>
      </c>
      <c r="Z2186" s="6" t="n">
        <v>-0.0107722606110713</v>
      </c>
      <c r="AA2186" s="6" t="n">
        <v>0.0297223988780275</v>
      </c>
      <c r="AB2186" s="6" t="n">
        <v>0.0046628973036289</v>
      </c>
      <c r="AC2186" s="6" t="n">
        <v>-0.000732097402743714</v>
      </c>
      <c r="AD2186" s="6" t="n">
        <v>0.000732097402743714</v>
      </c>
      <c r="AE2186" s="6" t="n">
        <v>0.124704345279661</v>
      </c>
      <c r="AF2186" s="7" t="n">
        <v>0.795971820809249</v>
      </c>
      <c r="AG2186" s="7" t="n">
        <v>1.74922182408341</v>
      </c>
      <c r="AH2186" s="26" t="n">
        <v>4340.8</v>
      </c>
      <c r="AI2186" s="6" t="n">
        <v>-0.108134207228124</v>
      </c>
      <c r="AJ2186" s="6" t="n">
        <v>-0.234426807760142</v>
      </c>
      <c r="AK2186" s="6" t="n">
        <v>-0.199188266765059</v>
      </c>
      <c r="AL2186" s="6" t="n">
        <v>0.120394388736174</v>
      </c>
      <c r="AM2186" s="6" t="n">
        <v>0.625098274119274</v>
      </c>
      <c r="AN2186" s="6" t="n">
        <v>0.0393134981486329</v>
      </c>
      <c r="AO2186" s="6" t="n">
        <v>-0.273740305908774</v>
      </c>
      <c r="AP2186" s="6" t="n">
        <v>-0.0172971261898842</v>
      </c>
      <c r="AQ2186" s="6" t="n">
        <v>0.0782101431252398</v>
      </c>
      <c r="AR2186" s="6" t="n">
        <v>0.05509291284553</v>
      </c>
      <c r="AS2186" s="4" t="s">
        <v>442</v>
      </c>
      <c r="AT2186" s="4" t="s">
        <v>121</v>
      </c>
      <c r="AU2186" s="5" t="n">
        <v>4340.47</v>
      </c>
      <c r="AV2186" s="6" t="n">
        <v>0.168306155660746</v>
      </c>
      <c r="AW2186" s="6" t="n">
        <v>0.0291090137579821</v>
      </c>
      <c r="AX2186" s="5" t="n">
        <v>569.511</v>
      </c>
      <c r="AY2186" s="6" t="n">
        <v>0.131209523392628</v>
      </c>
      <c r="AZ2186" s="6" t="n">
        <v>-0.00440671290481318</v>
      </c>
      <c r="BA2186" s="5" t="n">
        <v>412.85</v>
      </c>
      <c r="BB2186" s="6" t="n">
        <v>0.154350518807651</v>
      </c>
      <c r="BC2186" s="6" t="n">
        <v>-0.0298840818981327</v>
      </c>
      <c r="BD2186" s="6" t="n">
        <v>0.0951164274836596</v>
      </c>
      <c r="BE2186" s="7" t="n">
        <v>27.5</v>
      </c>
      <c r="BM2186" s="5" t="n">
        <v>65115.03856</v>
      </c>
      <c r="BN2186" s="5" t="n">
        <v>1607.2367</v>
      </c>
      <c r="BO2186" s="26" t="n">
        <v>40.5136583553624</v>
      </c>
      <c r="BP2186" s="7" t="n">
        <v>9.04987407597248</v>
      </c>
      <c r="BQ2186" s="6" t="n">
        <v>0.223378348027528</v>
      </c>
      <c r="BR2186" s="7" t="n">
        <v>0.0221191216505827</v>
      </c>
      <c r="BS2186" s="26" t="n">
        <v>27.11</v>
      </c>
      <c r="BT2186" s="7" t="n">
        <v>4.16</v>
      </c>
      <c r="BU2186" s="4" t="s">
        <v>1477</v>
      </c>
      <c r="BV2186" s="5" t="n">
        <v>292.9728</v>
      </c>
      <c r="BW2186" s="5" t="n">
        <v>352.085</v>
      </c>
      <c r="BX2186" s="5" t="n">
        <v>-59.1122</v>
      </c>
      <c r="BY2186" s="7" t="n">
        <v>0.355036349160376</v>
      </c>
      <c r="BZ2186" s="5" t="n">
        <v>9</v>
      </c>
      <c r="CA2186" s="6" t="n">
        <v>0.114512458883432</v>
      </c>
      <c r="CB2186" s="6" t="n">
        <v>0.850157412733338</v>
      </c>
      <c r="CC2186" s="4" t="s">
        <v>1334</v>
      </c>
      <c r="CD2186" s="26" t="n">
        <v>92.0145622531971</v>
      </c>
      <c r="CE2186" s="6" t="n">
        <v>-0.559703840747722</v>
      </c>
      <c r="CF2186" s="25" t="n">
        <v>45316</v>
      </c>
      <c r="CG2186" s="6" t="n">
        <v>0.443314445236977</v>
      </c>
      <c r="CH2186" s="6" t="n">
        <v>0.4461969147739</v>
      </c>
      <c r="CI2186" s="6" t="n">
        <v>0.482192874056939</v>
      </c>
      <c r="CJ2186" s="6" t="n">
        <v>0.0806728107953845</v>
      </c>
      <c r="CK2186" s="6" t="n">
        <v>0.0550587172538392</v>
      </c>
      <c r="CL2186" s="7" t="n">
        <v>0.013296666527273</v>
      </c>
      <c r="CM2186" s="6" t="n">
        <v>0.399649315068493</v>
      </c>
      <c r="CN2186" s="4" t="s">
        <v>444</v>
      </c>
    </row>
    <row r="2187" customFormat="false" ht="15" hidden="false" customHeight="false" outlineLevel="0" collapsed="false">
      <c r="A2187" s="4" t="s">
        <v>43</v>
      </c>
      <c r="B2187" s="4" t="s">
        <v>44</v>
      </c>
      <c r="C2187" s="25" t="n">
        <v>45291</v>
      </c>
      <c r="D2187" s="4" t="s">
        <v>205</v>
      </c>
      <c r="E2187" s="4" t="s">
        <v>537</v>
      </c>
      <c r="F2187" s="4" t="s">
        <v>107</v>
      </c>
      <c r="G2187" s="4" t="s">
        <v>438</v>
      </c>
      <c r="H2187" s="4" t="s">
        <v>488</v>
      </c>
      <c r="I2187" s="5" t="n">
        <v>300</v>
      </c>
      <c r="J2187" s="25" t="n">
        <v>45310</v>
      </c>
      <c r="K2187" s="4" t="s">
        <v>1076</v>
      </c>
      <c r="L2187" s="4" t="s">
        <v>5</v>
      </c>
      <c r="M2187" s="4" t="s">
        <v>441</v>
      </c>
      <c r="N2187" s="25" t="n">
        <v>45309</v>
      </c>
      <c r="O2187" s="25" t="n">
        <v>45310</v>
      </c>
      <c r="P2187" s="25" t="n">
        <v>45311</v>
      </c>
      <c r="Q2187" s="25" t="n">
        <v>45311</v>
      </c>
      <c r="R2187" s="6" t="n">
        <v>-0.00581372663779312</v>
      </c>
      <c r="S2187" s="6" t="n">
        <v>0.00682888540031401</v>
      </c>
      <c r="T2187" s="6" t="n">
        <v>-0.0376159663210416</v>
      </c>
      <c r="U2187" s="6" t="n">
        <v>-0.0366008075585207</v>
      </c>
      <c r="V2187" s="6" t="n">
        <v>3.64656912815731E-005</v>
      </c>
      <c r="W2187" s="6" t="n">
        <v>0.00590353416165379</v>
      </c>
      <c r="X2187" s="6" t="n">
        <v>-0.0366372732498023</v>
      </c>
      <c r="Y2187" s="6" t="n">
        <v>-0.0425043417201745</v>
      </c>
      <c r="AB2187" s="6" t="n">
        <v>-0.017716535433071</v>
      </c>
      <c r="AC2187" s="6" t="n">
        <v>-0.0376159663210416</v>
      </c>
      <c r="AD2187" s="6" t="n">
        <v>0.0376159663210416</v>
      </c>
      <c r="AE2187" s="6" t="n">
        <v>0.0221797770328214</v>
      </c>
      <c r="AF2187" s="7" t="n">
        <v>0.0492091388400734</v>
      </c>
      <c r="AG2187" s="7" t="n">
        <v>1.72816934777723</v>
      </c>
      <c r="AH2187" s="26" t="n">
        <v>2562.9</v>
      </c>
      <c r="AI2187" s="6" t="n">
        <v>-0.0056258244742764</v>
      </c>
      <c r="AJ2187" s="6" t="n">
        <v>0.0108065470321437</v>
      </c>
      <c r="AK2187" s="6" t="n">
        <v>0.00264069010034684</v>
      </c>
      <c r="AL2187" s="6" t="n">
        <v>-0.0443002572994732</v>
      </c>
      <c r="AM2187" s="6" t="n">
        <v>-0.0104824231192437</v>
      </c>
      <c r="AN2187" s="6" t="n">
        <v>0.0173344017791188</v>
      </c>
      <c r="AO2187" s="6" t="n">
        <v>-0.00652785474697515</v>
      </c>
      <c r="AP2187" s="6" t="n">
        <v>-0.00415164648223909</v>
      </c>
      <c r="AQ2187" s="6" t="n">
        <v>-0.0262465065413752</v>
      </c>
      <c r="AR2187" s="6" t="n">
        <v>-0.0552264711247664</v>
      </c>
      <c r="AS2187" s="4" t="s">
        <v>442</v>
      </c>
      <c r="AT2187" s="4" t="s">
        <v>121</v>
      </c>
      <c r="AU2187" s="5" t="n">
        <v>15567</v>
      </c>
      <c r="AV2187" s="6" t="n">
        <v>-0.00192344681669554</v>
      </c>
      <c r="AW2187" s="6" t="n">
        <v>-0.00358445881072778</v>
      </c>
      <c r="AX2187" s="5" t="n">
        <v>3636</v>
      </c>
      <c r="AY2187" s="6" t="n">
        <v>0.233571015609944</v>
      </c>
      <c r="AZ2187" s="6" t="n">
        <v>0.00333443165149056</v>
      </c>
      <c r="BA2187" s="5" t="n">
        <v>2509</v>
      </c>
      <c r="BB2187" s="6" t="n">
        <v>0.0141471301535974</v>
      </c>
      <c r="BC2187" s="6" t="n">
        <v>-0.0553463855421686</v>
      </c>
      <c r="BD2187" s="6" t="n">
        <v>0.161174278923364</v>
      </c>
      <c r="BE2187" s="7" t="n">
        <v>10.68</v>
      </c>
      <c r="BM2187" s="5" t="n">
        <v>602281.5</v>
      </c>
      <c r="BN2187" s="5" t="n">
        <v>10284</v>
      </c>
      <c r="BO2187" s="26" t="n">
        <v>58.5649066511085</v>
      </c>
      <c r="BP2187" s="7" t="n">
        <v>11.958571598761</v>
      </c>
      <c r="BQ2187" s="6" t="n">
        <v>0.204193471527281</v>
      </c>
      <c r="BR2187" s="7" t="n">
        <v>0.00190612342149154</v>
      </c>
      <c r="BS2187" s="26" t="n">
        <v>24.57</v>
      </c>
      <c r="BT2187" s="7" t="n">
        <v>3.92</v>
      </c>
      <c r="BU2187" s="4" t="s">
        <v>1477</v>
      </c>
      <c r="BV2187" s="5" t="n">
        <v>10425</v>
      </c>
      <c r="BW2187" s="5" t="n">
        <v>642</v>
      </c>
      <c r="BX2187" s="5" t="n">
        <v>9783</v>
      </c>
      <c r="BY2187" s="7" t="n">
        <v>2.00095969289827</v>
      </c>
      <c r="BZ2187" s="5" t="n">
        <v>0</v>
      </c>
      <c r="CF2187" s="25" t="n">
        <v>45316</v>
      </c>
      <c r="CG2187" s="6" t="n">
        <v>0.203730488348287</v>
      </c>
      <c r="CH2187" s="6" t="n">
        <v>0.317781555360649</v>
      </c>
      <c r="CI2187" s="6" t="n">
        <v>0.195307291163039</v>
      </c>
      <c r="CJ2187" s="6" t="n">
        <v>-0.385403942209971</v>
      </c>
      <c r="CK2187" s="6" t="n">
        <v>0.0319737970833658</v>
      </c>
      <c r="CL2187" s="7" t="n">
        <v>1.17646228325541</v>
      </c>
      <c r="CM2187" s="6" t="n">
        <v>0.00810548523206758</v>
      </c>
      <c r="CN2187" s="4" t="s">
        <v>444</v>
      </c>
    </row>
    <row r="2188" customFormat="false" ht="15" hidden="false" customHeight="false" outlineLevel="0" collapsed="false">
      <c r="A2188" s="4" t="s">
        <v>43</v>
      </c>
      <c r="B2188" s="4" t="s">
        <v>44</v>
      </c>
      <c r="C2188" s="25" t="n">
        <v>45291</v>
      </c>
      <c r="D2188" s="4" t="s">
        <v>206</v>
      </c>
      <c r="E2188" s="4" t="s">
        <v>504</v>
      </c>
      <c r="F2188" s="4" t="s">
        <v>93</v>
      </c>
      <c r="G2188" s="4" t="s">
        <v>438</v>
      </c>
      <c r="H2188" s="4" t="s">
        <v>505</v>
      </c>
      <c r="I2188" s="5" t="n">
        <v>1225</v>
      </c>
      <c r="J2188" s="25" t="n">
        <v>45310</v>
      </c>
      <c r="K2188" s="4" t="s">
        <v>811</v>
      </c>
      <c r="L2188" s="4" t="s">
        <v>6</v>
      </c>
      <c r="M2188" s="4" t="s">
        <v>441</v>
      </c>
      <c r="N2188" s="25" t="n">
        <v>45309</v>
      </c>
      <c r="O2188" s="25" t="n">
        <v>45310</v>
      </c>
      <c r="P2188" s="25" t="n">
        <v>45311</v>
      </c>
      <c r="Q2188" s="25" t="n">
        <v>45310</v>
      </c>
      <c r="R2188" s="6" t="n">
        <v>-0.0121874010762899</v>
      </c>
      <c r="S2188" s="6" t="n">
        <v>0.00993430539977558</v>
      </c>
      <c r="T2188" s="6" t="n">
        <v>0</v>
      </c>
      <c r="U2188" s="6" t="n">
        <v>-0.00225309567651433</v>
      </c>
      <c r="V2188" s="6" t="n">
        <v>3.64656912815731E-005</v>
      </c>
      <c r="W2188" s="6" t="n">
        <v>0.00776249418165209</v>
      </c>
      <c r="X2188" s="6" t="n">
        <v>-0.0022895613677959</v>
      </c>
      <c r="Y2188" s="6" t="n">
        <v>-0.0100155898581664</v>
      </c>
      <c r="AB2188" s="6" t="n">
        <v>0.00640922929017784</v>
      </c>
      <c r="AC2188" s="6" t="n">
        <v>0.00993430539977558</v>
      </c>
      <c r="AD2188" s="6" t="n">
        <v>0.00993430539977558</v>
      </c>
      <c r="AE2188" s="6" t="n">
        <v>0.0334882230411793</v>
      </c>
      <c r="AF2188" s="7" t="n">
        <v>0.20095693779904</v>
      </c>
      <c r="AG2188" s="7" t="n">
        <v>2.62683182213694</v>
      </c>
      <c r="AH2188" s="26" t="n">
        <v>315.9</v>
      </c>
      <c r="AI2188" s="6" t="n">
        <v>-0.00425531914893618</v>
      </c>
      <c r="AJ2188" s="6" t="n">
        <v>0.00190294957183612</v>
      </c>
      <c r="AK2188" s="6" t="n">
        <v>-0.0165006226650063</v>
      </c>
      <c r="AL2188" s="6" t="n">
        <v>-0.0248495138138614</v>
      </c>
      <c r="AM2188" s="6" t="n">
        <v>-0.0846131556070707</v>
      </c>
      <c r="AN2188" s="6" t="n">
        <v>-0.00965431129361338</v>
      </c>
      <c r="AO2188" s="6" t="n">
        <v>0.0115572608654495</v>
      </c>
      <c r="AP2188" s="6" t="n">
        <v>0.00920196731715062</v>
      </c>
      <c r="AQ2188" s="6" t="n">
        <v>-0.0128510233222277</v>
      </c>
      <c r="AR2188" s="6" t="n">
        <v>-0.0418309879056189</v>
      </c>
      <c r="AS2188" s="4" t="s">
        <v>442</v>
      </c>
      <c r="AT2188" s="4" t="s">
        <v>121</v>
      </c>
      <c r="AU2188" s="5" t="n">
        <v>7310</v>
      </c>
      <c r="AV2188" s="6" t="n">
        <v>-0.0416885159937074</v>
      </c>
      <c r="AW2188" s="6" t="n">
        <v>0.0764246797231629</v>
      </c>
      <c r="AX2188" s="5" t="n">
        <v>3521</v>
      </c>
      <c r="AY2188" s="6" t="n">
        <v>0.481668946648427</v>
      </c>
      <c r="AZ2188" s="6" t="n">
        <v>0.026897053622732</v>
      </c>
      <c r="BA2188" s="5" t="n">
        <v>2028</v>
      </c>
      <c r="BB2188" s="6" t="n">
        <v>-0.0593692022263451</v>
      </c>
      <c r="BC2188" s="6" t="n">
        <v>0.172932330827068</v>
      </c>
      <c r="BD2188" s="6" t="n">
        <v>0.277428180574555</v>
      </c>
      <c r="BE2188" s="7" t="n">
        <v>4.8</v>
      </c>
      <c r="BM2188" s="5" t="n">
        <v>133467.75</v>
      </c>
      <c r="BN2188" s="5" t="n">
        <v>8432</v>
      </c>
      <c r="BO2188" s="26" t="n">
        <v>15.8287179791271</v>
      </c>
      <c r="BP2188" s="7" t="n">
        <v>9.77427682167704</v>
      </c>
      <c r="BQ2188" s="6" t="n">
        <v>0.617502746246796</v>
      </c>
      <c r="BR2188" s="7" t="n">
        <v>0.829293299157818</v>
      </c>
      <c r="BS2188" s="26" t="n">
        <v>32.45</v>
      </c>
      <c r="BT2188" s="7" t="n">
        <v>2.25</v>
      </c>
      <c r="BU2188" s="4" t="s">
        <v>1477</v>
      </c>
      <c r="BV2188" s="5" t="n">
        <v>7046</v>
      </c>
      <c r="BW2188" s="5" t="n">
        <v>1994</v>
      </c>
      <c r="BX2188" s="5" t="n">
        <v>5052</v>
      </c>
      <c r="BY2188" s="7" t="n">
        <v>1.90793392905497</v>
      </c>
      <c r="BZ2188" s="5" t="n">
        <v>1</v>
      </c>
      <c r="CO2188" s="4" t="s">
        <v>483</v>
      </c>
    </row>
    <row r="2189" customFormat="false" ht="15" hidden="false" customHeight="false" outlineLevel="0" collapsed="false">
      <c r="A2189" s="4" t="s">
        <v>43</v>
      </c>
      <c r="B2189" s="4" t="s">
        <v>44</v>
      </c>
      <c r="C2189" s="25" t="n">
        <v>45291</v>
      </c>
      <c r="D2189" s="4" t="s">
        <v>272</v>
      </c>
      <c r="E2189" s="4" t="s">
        <v>1151</v>
      </c>
      <c r="F2189" s="4" t="s">
        <v>88</v>
      </c>
      <c r="G2189" s="4" t="s">
        <v>459</v>
      </c>
      <c r="H2189" s="4" t="s">
        <v>1213</v>
      </c>
      <c r="I2189" s="5" t="n">
        <v>725</v>
      </c>
      <c r="J2189" s="25" t="n">
        <v>45310</v>
      </c>
      <c r="K2189" s="4" t="s">
        <v>535</v>
      </c>
      <c r="L2189" s="4" t="s">
        <v>5</v>
      </c>
      <c r="M2189" s="4" t="s">
        <v>441</v>
      </c>
      <c r="N2189" s="25" t="n">
        <v>45309</v>
      </c>
      <c r="O2189" s="25" t="n">
        <v>45310</v>
      </c>
      <c r="P2189" s="25" t="n">
        <v>45311</v>
      </c>
      <c r="Q2189" s="25" t="n">
        <v>45311</v>
      </c>
      <c r="R2189" s="6" t="n">
        <v>0.024516129032258</v>
      </c>
      <c r="S2189" s="6" t="n">
        <v>0.0255866366167308</v>
      </c>
      <c r="T2189" s="6" t="n">
        <v>0.015124095139607</v>
      </c>
      <c r="U2189" s="6" t="n">
        <v>0.0652268607885957</v>
      </c>
      <c r="V2189" s="6" t="n">
        <v>3.64656912815731E-005</v>
      </c>
      <c r="W2189" s="6" t="n">
        <v>0.0106021544412353</v>
      </c>
      <c r="X2189" s="6" t="n">
        <v>0.0651903950973142</v>
      </c>
      <c r="Y2189" s="6" t="n">
        <v>0.0546247063473605</v>
      </c>
      <c r="Z2189" s="6" t="n">
        <v>0.0666957055791402</v>
      </c>
      <c r="AA2189" s="6" t="n">
        <v>-0.00146884479054443</v>
      </c>
      <c r="AB2189" s="6" t="n">
        <v>0.0199069286452946</v>
      </c>
      <c r="AC2189" s="6" t="n">
        <v>0.015124095139607</v>
      </c>
      <c r="AD2189" s="6" t="n">
        <v>0.015124095139607</v>
      </c>
      <c r="AE2189" s="6" t="n">
        <v>0.0258531540847984</v>
      </c>
      <c r="AF2189" s="7" t="n">
        <v>0.364999999999998</v>
      </c>
      <c r="AG2189" s="7" t="n">
        <v>1.01894236431239</v>
      </c>
      <c r="AH2189" s="26" t="n">
        <v>736.25</v>
      </c>
      <c r="AI2189" s="6" t="n">
        <v>0.0745822082755598</v>
      </c>
      <c r="AJ2189" s="6" t="n">
        <v>0.195599220526145</v>
      </c>
      <c r="AK2189" s="6" t="n">
        <v>-0.218044713504329</v>
      </c>
      <c r="AL2189" s="6" t="n">
        <v>-0.146475770925111</v>
      </c>
      <c r="AM2189" s="6" t="n">
        <v>0.355393961708393</v>
      </c>
      <c r="AN2189" s="6" t="n">
        <v>0.0339193480900217</v>
      </c>
      <c r="AO2189" s="6" t="n">
        <v>0.161679872436123</v>
      </c>
      <c r="AP2189" s="6" t="n">
        <v>-0.0308162485674266</v>
      </c>
      <c r="AQ2189" s="6" t="n">
        <v>-0.520883738698587</v>
      </c>
      <c r="AR2189" s="6" t="n">
        <v>-0.549863703281978</v>
      </c>
      <c r="AS2189" s="4" t="s">
        <v>442</v>
      </c>
      <c r="AT2189" s="4" t="s">
        <v>121</v>
      </c>
      <c r="AU2189" s="5" t="n">
        <v>2850.5</v>
      </c>
      <c r="AV2189" s="6" t="n">
        <v>12.822616623024</v>
      </c>
      <c r="AW2189" s="6" t="n">
        <v>10.3177956007306</v>
      </c>
      <c r="AX2189" s="5" t="n">
        <v>-159.5</v>
      </c>
      <c r="AY2189" s="6" t="n">
        <v>-0.0559550955972636</v>
      </c>
      <c r="AZ2189" s="6" t="n">
        <v>0.104407623828592</v>
      </c>
      <c r="BA2189" s="5" t="n">
        <v>-219.8</v>
      </c>
      <c r="BD2189" s="6" t="n">
        <v>-0.0771092790738467</v>
      </c>
      <c r="BE2189" s="7" t="n">
        <v>-3</v>
      </c>
      <c r="BM2189" s="5" t="n">
        <v>46935.9375</v>
      </c>
      <c r="BN2189" s="5" t="n">
        <v>-593.65</v>
      </c>
      <c r="BP2189" s="7" t="n">
        <v>35.9579694323144</v>
      </c>
      <c r="BQ2189" s="6" t="n">
        <v>-0.45479966291274</v>
      </c>
      <c r="BR2189" s="7" t="n">
        <v>0</v>
      </c>
      <c r="BS2189" s="26" t="n">
        <v>149.69</v>
      </c>
      <c r="BT2189" s="7" t="n">
        <v>9.64</v>
      </c>
      <c r="BU2189" s="4" t="s">
        <v>1477</v>
      </c>
      <c r="BV2189" s="5" t="n">
        <v>76.66</v>
      </c>
      <c r="BW2189" s="5" t="n">
        <v>48.11</v>
      </c>
      <c r="BX2189" s="5" t="n">
        <v>28.55</v>
      </c>
      <c r="BZ2189" s="5" t="n">
        <v>3</v>
      </c>
      <c r="CA2189" s="6" t="n">
        <v>0.42747309467132</v>
      </c>
      <c r="CB2189" s="6" t="n">
        <v>0.975661259413868</v>
      </c>
      <c r="CD2189" s="26" t="n">
        <v>2357.79785042045</v>
      </c>
      <c r="CO2189" s="4" t="s">
        <v>1389</v>
      </c>
    </row>
    <row r="2190" customFormat="false" ht="15" hidden="false" customHeight="false" outlineLevel="0" collapsed="false">
      <c r="A2190" s="4" t="s">
        <v>43</v>
      </c>
      <c r="B2190" s="4" t="s">
        <v>44</v>
      </c>
      <c r="C2190" s="25" t="n">
        <v>45291</v>
      </c>
      <c r="D2190" s="4" t="s">
        <v>289</v>
      </c>
      <c r="E2190" s="4" t="s">
        <v>595</v>
      </c>
      <c r="F2190" s="4" t="s">
        <v>69</v>
      </c>
      <c r="G2190" s="4" t="s">
        <v>459</v>
      </c>
      <c r="H2190" s="4" t="s">
        <v>453</v>
      </c>
      <c r="I2190" s="5" t="n">
        <v>3175</v>
      </c>
      <c r="J2190" s="25" t="n">
        <v>45310</v>
      </c>
      <c r="K2190" s="4" t="s">
        <v>1363</v>
      </c>
      <c r="L2190" s="4" t="s">
        <v>6</v>
      </c>
      <c r="M2190" s="4" t="s">
        <v>441</v>
      </c>
      <c r="N2190" s="25" t="n">
        <v>45309</v>
      </c>
      <c r="O2190" s="25" t="n">
        <v>45310</v>
      </c>
      <c r="P2190" s="25" t="n">
        <v>45311</v>
      </c>
      <c r="Q2190" s="25" t="n">
        <v>45310</v>
      </c>
      <c r="R2190" s="6" t="n">
        <v>-0.0457920792079207</v>
      </c>
      <c r="S2190" s="6" t="n">
        <v>-0.0170465073188809</v>
      </c>
      <c r="T2190" s="6" t="n">
        <v>0.0130065975494815</v>
      </c>
      <c r="U2190" s="6" t="n">
        <v>-0.0498319889773201</v>
      </c>
      <c r="V2190" s="6" t="n">
        <v>3.64656912815731E-005</v>
      </c>
      <c r="W2190" s="6" t="n">
        <v>-7.61286474775247E-005</v>
      </c>
      <c r="X2190" s="6" t="n">
        <v>-0.0498684546686017</v>
      </c>
      <c r="Y2190" s="6" t="n">
        <v>-0.0497558603298426</v>
      </c>
      <c r="Z2190" s="6" t="n">
        <v>-0.0235312673441745</v>
      </c>
      <c r="AA2190" s="6" t="n">
        <v>-0.0263007216331456</v>
      </c>
      <c r="AB2190" s="6" t="n">
        <v>0.0133407448582545</v>
      </c>
      <c r="AC2190" s="6" t="n">
        <v>-0.0170465073188809</v>
      </c>
      <c r="AD2190" s="6" t="n">
        <v>0.0170465073188809</v>
      </c>
      <c r="AE2190" s="6" t="n">
        <v>0.0659625717991477</v>
      </c>
      <c r="AF2190" s="7" t="n">
        <v>0.407303370786517</v>
      </c>
      <c r="AG2190" s="7" t="n">
        <v>1.34611801335114</v>
      </c>
      <c r="AH2190" s="26" t="n">
        <v>282.8</v>
      </c>
      <c r="AI2190" s="6" t="n">
        <v>-0.00264503614882727</v>
      </c>
      <c r="AJ2190" s="6" t="n">
        <v>-0.0158343483556643</v>
      </c>
      <c r="AK2190" s="6" t="n">
        <v>0.15099715099715</v>
      </c>
      <c r="AL2190" s="6" t="n">
        <v>0.247738804323846</v>
      </c>
      <c r="AM2190" s="6" t="n">
        <v>0.590551181102362</v>
      </c>
      <c r="AN2190" s="6" t="n">
        <v>-0.037671540516883</v>
      </c>
      <c r="AO2190" s="6" t="n">
        <v>0.0218371921612187</v>
      </c>
      <c r="AP2190" s="6" t="n">
        <v>-0.0491254186825455</v>
      </c>
      <c r="AQ2190" s="6" t="n">
        <v>-0.0204689244510605</v>
      </c>
      <c r="AR2190" s="6" t="n">
        <v>-0.0494488890344518</v>
      </c>
      <c r="AS2190" s="4" t="s">
        <v>455</v>
      </c>
      <c r="AT2190" s="4" t="s">
        <v>456</v>
      </c>
      <c r="AU2190" s="5" t="n">
        <v>3191.38</v>
      </c>
      <c r="AV2190" s="6" t="n">
        <v>0.347347000810592</v>
      </c>
      <c r="AW2190" s="6" t="n">
        <v>0.0609817317442112</v>
      </c>
      <c r="BA2190" s="5" t="n">
        <v>233.09</v>
      </c>
      <c r="BB2190" s="6" t="n">
        <v>0.115423266497583</v>
      </c>
      <c r="BC2190" s="6" t="n">
        <v>-0.207392546245919</v>
      </c>
      <c r="BD2190" s="6" t="n">
        <v>0.0730373694138586</v>
      </c>
      <c r="BE2190" s="7" t="n">
        <v>3.87</v>
      </c>
      <c r="BF2190" s="5" t="n">
        <v>1545.86</v>
      </c>
      <c r="BG2190" s="6" t="n">
        <v>0.346392021948351</v>
      </c>
      <c r="BH2190" s="6" t="n">
        <v>0.349171368124118</v>
      </c>
      <c r="BI2190" s="6" t="n">
        <v>0.565006490401038</v>
      </c>
      <c r="BJ2190" s="27" t="n">
        <v>0.0312</v>
      </c>
      <c r="BK2190" s="27" t="n">
        <v>0.008</v>
      </c>
      <c r="BL2190" s="27" t="n">
        <v>0.0075</v>
      </c>
      <c r="BM2190" s="5" t="n">
        <v>17006.4608</v>
      </c>
      <c r="BN2190" s="5" t="n">
        <v>1062.21</v>
      </c>
      <c r="BO2190" s="26" t="n">
        <v>16.0104506641813</v>
      </c>
      <c r="BP2190" s="7" t="n">
        <v>1.20426919778697</v>
      </c>
      <c r="BQ2190" s="6" t="n">
        <v>0.0752176951821332</v>
      </c>
      <c r="BS2190" s="26" t="n">
        <v>15.84</v>
      </c>
      <c r="BT2190" s="7" t="n">
        <v>2.68</v>
      </c>
      <c r="BZ2190" s="5" t="n">
        <v>19</v>
      </c>
      <c r="CA2190" s="6" t="n">
        <v>0.232263446816548</v>
      </c>
      <c r="CB2190" s="6" t="n">
        <v>0.26881645798051</v>
      </c>
      <c r="CC2190" s="4" t="s">
        <v>1429</v>
      </c>
      <c r="CD2190" s="26" t="n">
        <v>10.3483580809877</v>
      </c>
      <c r="CE2190" s="6" t="n">
        <v>0.547148884768119</v>
      </c>
      <c r="CF2190" s="25" t="n">
        <v>45316</v>
      </c>
      <c r="CG2190" s="6" t="n">
        <v>0.538417034485284</v>
      </c>
      <c r="CH2190" s="6" t="n">
        <v>0.809813468130585</v>
      </c>
      <c r="CI2190" s="6" t="n">
        <v>0.908467696741689</v>
      </c>
      <c r="CJ2190" s="6" t="n">
        <v>0.121823398218904</v>
      </c>
      <c r="CK2190" s="6" t="n">
        <v>0.0909090909090909</v>
      </c>
      <c r="CL2190" s="7" t="n">
        <v>0.18751158050769</v>
      </c>
      <c r="CM2190" s="6" t="n">
        <v>0.309557436743332</v>
      </c>
      <c r="CN2190" s="4" t="s">
        <v>444</v>
      </c>
    </row>
    <row r="2191" customFormat="false" ht="15" hidden="false" customHeight="false" outlineLevel="0" collapsed="false">
      <c r="A2191" s="4" t="s">
        <v>43</v>
      </c>
      <c r="B2191" s="4" t="s">
        <v>44</v>
      </c>
      <c r="C2191" s="25" t="n">
        <v>45291</v>
      </c>
      <c r="D2191" s="4" t="s">
        <v>291</v>
      </c>
      <c r="E2191" s="4" t="s">
        <v>565</v>
      </c>
      <c r="F2191" s="4" t="s">
        <v>86</v>
      </c>
      <c r="G2191" s="4" t="s">
        <v>438</v>
      </c>
      <c r="H2191" s="4" t="s">
        <v>566</v>
      </c>
      <c r="I2191" s="5" t="n">
        <v>500</v>
      </c>
      <c r="J2191" s="25" t="n">
        <v>45310</v>
      </c>
      <c r="K2191" s="4" t="s">
        <v>1013</v>
      </c>
      <c r="L2191" s="4" t="s">
        <v>5</v>
      </c>
      <c r="M2191" s="4" t="s">
        <v>441</v>
      </c>
      <c r="N2191" s="25" t="n">
        <v>45309</v>
      </c>
      <c r="O2191" s="25" t="n">
        <v>45310</v>
      </c>
      <c r="P2191" s="25" t="n">
        <v>45311</v>
      </c>
      <c r="Q2191" s="25" t="n">
        <v>45311</v>
      </c>
      <c r="R2191" s="6" t="n">
        <v>0.00468207774085161</v>
      </c>
      <c r="S2191" s="6" t="n">
        <v>-0.000365510435322958</v>
      </c>
      <c r="T2191" s="6" t="n">
        <v>-0.00789791217229141</v>
      </c>
      <c r="U2191" s="6" t="n">
        <v>-0.00358134486676276</v>
      </c>
      <c r="V2191" s="6" t="n">
        <v>3.64656912815731E-005</v>
      </c>
      <c r="W2191" s="6" t="n">
        <v>0.024007851960971</v>
      </c>
      <c r="X2191" s="6" t="n">
        <v>-0.00361781055804433</v>
      </c>
      <c r="Y2191" s="6" t="n">
        <v>-0.0275891968277338</v>
      </c>
      <c r="Z2191" s="6" t="n">
        <v>0.0293637738378809</v>
      </c>
      <c r="AA2191" s="6" t="n">
        <v>-0.0329451187046437</v>
      </c>
      <c r="AB2191" s="6" t="n">
        <v>-0.00179165600204767</v>
      </c>
      <c r="AC2191" s="6" t="n">
        <v>-0.00789791217229141</v>
      </c>
      <c r="AD2191" s="6" t="n">
        <v>0.00789791217229141</v>
      </c>
      <c r="AE2191" s="6" t="n">
        <v>0.0244798712932831</v>
      </c>
      <c r="AF2191" s="7" t="n">
        <v>0.198655713218823</v>
      </c>
      <c r="AG2191" s="7" t="n">
        <v>0.699813235015165</v>
      </c>
      <c r="AH2191" s="26" t="n">
        <v>2723.15</v>
      </c>
      <c r="AI2191" s="6" t="n">
        <v>0.0275649975472623</v>
      </c>
      <c r="AJ2191" s="6" t="n">
        <v>0.08018643395478</v>
      </c>
      <c r="AK2191" s="6" t="n">
        <v>0.156204224604606</v>
      </c>
      <c r="AL2191" s="6" t="n">
        <v>0.0562103199886739</v>
      </c>
      <c r="AM2191" s="6" t="n">
        <v>0.195138129920831</v>
      </c>
      <c r="AN2191" s="6" t="n">
        <v>0.106300481123678</v>
      </c>
      <c r="AO2191" s="6" t="n">
        <v>-0.0261140471688977</v>
      </c>
      <c r="AP2191" s="6" t="n">
        <v>0.0375741716728706</v>
      </c>
      <c r="AQ2191" s="6" t="n">
        <v>0.0843069325175982</v>
      </c>
      <c r="AR2191" s="6" t="n">
        <v>0.055326967934207</v>
      </c>
      <c r="AS2191" s="4" t="s">
        <v>442</v>
      </c>
      <c r="AT2191" s="4" t="s">
        <v>121</v>
      </c>
      <c r="AU2191" s="5" t="n">
        <v>227970</v>
      </c>
      <c r="AV2191" s="6" t="n">
        <v>0.0334463625154131</v>
      </c>
      <c r="AW2191" s="6" t="n">
        <v>-0.0297332266466913</v>
      </c>
      <c r="AX2191" s="5" t="n">
        <v>40656</v>
      </c>
      <c r="AY2191" s="6" t="n">
        <v>0.178339255165153</v>
      </c>
      <c r="AZ2191" s="6" t="n">
        <v>0.0185555821398396</v>
      </c>
      <c r="BA2191" s="5" t="n">
        <v>17265</v>
      </c>
      <c r="BB2191" s="6" t="n">
        <v>0.093275075987842</v>
      </c>
      <c r="BC2191" s="6" t="n">
        <v>-0.00741635046567779</v>
      </c>
      <c r="BD2191" s="6" t="n">
        <v>0.0757336491643637</v>
      </c>
      <c r="BE2191" s="7" t="n">
        <v>25.52</v>
      </c>
      <c r="BM2191" s="5" t="n">
        <v>1842483.29</v>
      </c>
      <c r="BN2191" s="5" t="n">
        <v>68496</v>
      </c>
      <c r="BO2191" s="26" t="n">
        <v>26.8991370298996</v>
      </c>
      <c r="BP2191" s="7" t="n">
        <v>2.45264820519101</v>
      </c>
      <c r="BQ2191" s="6" t="n">
        <v>0.0911794383018602</v>
      </c>
      <c r="BR2191" s="7" t="n">
        <v>0.393608014674757</v>
      </c>
      <c r="BS2191" s="26" t="n">
        <v>8.75</v>
      </c>
      <c r="BT2191" s="7" t="n">
        <v>1.83</v>
      </c>
      <c r="BU2191" s="4" t="s">
        <v>1477</v>
      </c>
      <c r="BV2191" s="5" t="n">
        <v>70845</v>
      </c>
      <c r="BW2191" s="5" t="n">
        <v>65811</v>
      </c>
      <c r="BX2191" s="5" t="n">
        <v>5034</v>
      </c>
      <c r="BY2191" s="7" t="n">
        <v>2.12079030085317</v>
      </c>
      <c r="BZ2191" s="5" t="n">
        <v>3</v>
      </c>
      <c r="CA2191" s="6" t="n">
        <v>-0.0232933511032135</v>
      </c>
      <c r="CB2191" s="6" t="n">
        <v>0.821065706550048</v>
      </c>
      <c r="CC2191" s="4" t="s">
        <v>503</v>
      </c>
      <c r="CD2191" s="26" t="n">
        <v>3.75367285089132</v>
      </c>
      <c r="CE2191" s="6" t="n">
        <v>6.16608455196417</v>
      </c>
      <c r="CF2191" s="25" t="n">
        <v>45316</v>
      </c>
      <c r="CG2191" s="6" t="n">
        <v>0.196863341738749</v>
      </c>
      <c r="CH2191" s="6" t="n">
        <v>0.344265893221181</v>
      </c>
      <c r="CI2191" s="6" t="n">
        <v>0.20136066438267</v>
      </c>
      <c r="CJ2191" s="6" t="n">
        <v>-0.415101326191202</v>
      </c>
      <c r="CK2191" s="6" t="n">
        <v>0.0345986014496723</v>
      </c>
      <c r="CL2191" s="7" t="n">
        <v>0.228272584479458</v>
      </c>
      <c r="CM2191" s="6" t="n">
        <v>0.116664622930717</v>
      </c>
      <c r="CN2191" s="4" t="s">
        <v>444</v>
      </c>
    </row>
    <row r="2192" customFormat="false" ht="15" hidden="false" customHeight="false" outlineLevel="0" collapsed="false">
      <c r="A2192" s="4" t="s">
        <v>43</v>
      </c>
      <c r="B2192" s="4" t="s">
        <v>44</v>
      </c>
      <c r="C2192" s="25" t="n">
        <v>45291</v>
      </c>
      <c r="D2192" s="4" t="s">
        <v>305</v>
      </c>
      <c r="E2192" s="4" t="s">
        <v>585</v>
      </c>
      <c r="F2192" s="4" t="s">
        <v>96</v>
      </c>
      <c r="G2192" s="4" t="s">
        <v>438</v>
      </c>
      <c r="H2192" s="4" t="s">
        <v>488</v>
      </c>
      <c r="I2192" s="5" t="n">
        <v>175</v>
      </c>
      <c r="J2192" s="25" t="n">
        <v>45310</v>
      </c>
      <c r="K2192" s="4" t="s">
        <v>1211</v>
      </c>
      <c r="L2192" s="4" t="s">
        <v>6</v>
      </c>
      <c r="M2192" s="4" t="s">
        <v>441</v>
      </c>
      <c r="N2192" s="25" t="n">
        <v>45309</v>
      </c>
      <c r="O2192" s="25" t="n">
        <v>45310</v>
      </c>
      <c r="P2192" s="25" t="n">
        <v>45311</v>
      </c>
      <c r="Q2192" s="25" t="n">
        <v>45310</v>
      </c>
      <c r="R2192" s="6" t="n">
        <v>-0.0339930094028454</v>
      </c>
      <c r="S2192" s="6" t="n">
        <v>0.0507070964454071</v>
      </c>
      <c r="T2192" s="6" t="n">
        <v>-0.0129744149387656</v>
      </c>
      <c r="U2192" s="6" t="n">
        <v>0.003739672103796</v>
      </c>
      <c r="V2192" s="6" t="n">
        <v>3.64656912815731E-005</v>
      </c>
      <c r="W2192" s="6" t="n">
        <v>0.00590353416165379</v>
      </c>
      <c r="X2192" s="6" t="n">
        <v>0.00370320641251443</v>
      </c>
      <c r="Y2192" s="6" t="n">
        <v>-0.00216386205785779</v>
      </c>
      <c r="AB2192" s="6" t="n">
        <v>0.0115938336093771</v>
      </c>
      <c r="AC2192" s="6" t="n">
        <v>0.0507070964454071</v>
      </c>
      <c r="AD2192" s="6" t="n">
        <v>0.0507070964454071</v>
      </c>
      <c r="AE2192" s="6" t="n">
        <v>0.0686711683016945</v>
      </c>
      <c r="AF2192" s="7" t="n">
        <v>0.735807050092765</v>
      </c>
      <c r="AG2192" s="7" t="n">
        <v>7.1132527593754</v>
      </c>
      <c r="AH2192" s="26" t="n">
        <v>4062.6</v>
      </c>
      <c r="AI2192" s="6" t="n">
        <v>-0.0565476881633034</v>
      </c>
      <c r="AJ2192" s="6" t="n">
        <v>-0.0913950237629299</v>
      </c>
      <c r="AK2192" s="6" t="n">
        <v>-0.121713939813213</v>
      </c>
      <c r="AL2192" s="6" t="n">
        <v>0.210746695674202</v>
      </c>
      <c r="AM2192" s="6" t="n">
        <v>0.656378684714805</v>
      </c>
      <c r="AN2192" s="6" t="n">
        <v>0.0173344017791188</v>
      </c>
      <c r="AO2192" s="6" t="n">
        <v>-0.108729425542049</v>
      </c>
      <c r="AP2192" s="6" t="n">
        <v>0.0344963144963144</v>
      </c>
      <c r="AQ2192" s="6" t="n">
        <v>-0.000798525798525573</v>
      </c>
      <c r="AR2192" s="6" t="n">
        <v>-0.0297784903819168</v>
      </c>
      <c r="AS2192" s="4" t="s">
        <v>442</v>
      </c>
      <c r="AT2192" s="4" t="s">
        <v>121</v>
      </c>
      <c r="AU2192" s="5" t="n">
        <v>2449.1</v>
      </c>
      <c r="AV2192" s="6" t="n">
        <v>0.0598906829502619</v>
      </c>
      <c r="AW2192" s="6" t="n">
        <v>0.0608180396675171</v>
      </c>
      <c r="AX2192" s="5" t="n">
        <v>378.84</v>
      </c>
      <c r="AY2192" s="6" t="n">
        <v>0.154685394634764</v>
      </c>
      <c r="AZ2192" s="6" t="n">
        <v>0.023401070768939</v>
      </c>
      <c r="BA2192" s="5" t="n">
        <v>256.17</v>
      </c>
      <c r="BB2192" s="6" t="n">
        <v>0.219682902442508</v>
      </c>
      <c r="BC2192" s="6" t="n">
        <v>0.0533739051770221</v>
      </c>
      <c r="BD2192" s="6" t="n">
        <v>0.104597607284309</v>
      </c>
      <c r="BE2192" s="7" t="n">
        <v>20.17</v>
      </c>
      <c r="BM2192" s="5" t="n">
        <v>51615.333</v>
      </c>
      <c r="BN2192" s="5" t="n">
        <v>1028.19</v>
      </c>
      <c r="BO2192" s="26" t="n">
        <v>50.2001896536632</v>
      </c>
      <c r="BP2192" s="7" t="n">
        <v>11.2077868807963</v>
      </c>
      <c r="BQ2192" s="6" t="n">
        <v>0.223261843393822</v>
      </c>
      <c r="BR2192" s="7" t="n">
        <v>0</v>
      </c>
      <c r="BS2192" s="26" t="n">
        <v>24.57</v>
      </c>
      <c r="BT2192" s="7" t="n">
        <v>3.92</v>
      </c>
      <c r="BU2192" s="4" t="s">
        <v>1477</v>
      </c>
      <c r="BV2192" s="5" t="n">
        <v>302.84</v>
      </c>
      <c r="BW2192" s="5" t="n">
        <v>249.92</v>
      </c>
      <c r="BX2192" s="5" t="n">
        <v>52.92</v>
      </c>
      <c r="BY2192" s="7" t="n">
        <v>0.660170470647222</v>
      </c>
      <c r="BZ2192" s="5" t="n">
        <v>1</v>
      </c>
      <c r="CO2192" s="4" t="s">
        <v>483</v>
      </c>
    </row>
    <row r="2193" customFormat="false" ht="15" hidden="false" customHeight="false" outlineLevel="0" collapsed="false">
      <c r="A2193" s="4" t="s">
        <v>43</v>
      </c>
      <c r="B2193" s="4" t="s">
        <v>44</v>
      </c>
      <c r="C2193" s="25" t="n">
        <v>45291</v>
      </c>
      <c r="D2193" s="4" t="s">
        <v>321</v>
      </c>
      <c r="E2193" s="4" t="s">
        <v>636</v>
      </c>
      <c r="F2193" s="4" t="s">
        <v>84</v>
      </c>
      <c r="G2193" s="4" t="s">
        <v>438</v>
      </c>
      <c r="H2193" s="4" t="s">
        <v>528</v>
      </c>
      <c r="I2193" s="5" t="n">
        <v>50</v>
      </c>
      <c r="J2193" s="25" t="n">
        <v>45310</v>
      </c>
      <c r="K2193" s="4" t="s">
        <v>1371</v>
      </c>
      <c r="L2193" s="4" t="s">
        <v>6</v>
      </c>
      <c r="M2193" s="4" t="s">
        <v>441</v>
      </c>
      <c r="N2193" s="25" t="n">
        <v>45309</v>
      </c>
      <c r="O2193" s="25" t="n">
        <v>45310</v>
      </c>
      <c r="P2193" s="25" t="n">
        <v>45311</v>
      </c>
      <c r="Q2193" s="25" t="n">
        <v>45310</v>
      </c>
      <c r="R2193" s="6" t="n">
        <v>0.00381545767734015</v>
      </c>
      <c r="S2193" s="6" t="n">
        <v>0.0203644266976675</v>
      </c>
      <c r="T2193" s="6" t="n">
        <v>-0.00954060453550243</v>
      </c>
      <c r="U2193" s="6" t="n">
        <v>0.0146392798395052</v>
      </c>
      <c r="V2193" s="6" t="n">
        <v>3.64656912815731E-005</v>
      </c>
      <c r="W2193" s="6" t="n">
        <v>0.0125897209916202</v>
      </c>
      <c r="X2193" s="6" t="n">
        <v>0.0146028141482236</v>
      </c>
      <c r="Y2193" s="6" t="n">
        <v>0.00204955884788505</v>
      </c>
      <c r="Z2193" s="6" t="n">
        <v>0.04231839042513</v>
      </c>
      <c r="AA2193" s="6" t="n">
        <v>-0.0276791105856248</v>
      </c>
      <c r="AB2193" s="6" t="n">
        <v>0.010791275998888</v>
      </c>
      <c r="AC2193" s="6" t="n">
        <v>0.0203644266976675</v>
      </c>
      <c r="AD2193" s="6" t="n">
        <v>0.0203644266976675</v>
      </c>
      <c r="AE2193" s="6" t="n">
        <v>0.0286790164017287</v>
      </c>
      <c r="AF2193" s="7" t="n">
        <v>0.876630243214664</v>
      </c>
      <c r="AG2193" s="7" t="n">
        <v>2.03369365647705</v>
      </c>
      <c r="AH2193" s="26" t="n">
        <v>9854.65</v>
      </c>
      <c r="AI2193" s="6" t="n">
        <v>0.0080245903316214</v>
      </c>
      <c r="AJ2193" s="6" t="n">
        <v>-0.011604407066953</v>
      </c>
      <c r="AK2193" s="6" t="n">
        <v>0.187106994001013</v>
      </c>
      <c r="AL2193" s="6" t="n">
        <v>0.194358259604899</v>
      </c>
      <c r="AM2193" s="6" t="n">
        <v>0.37762726554691</v>
      </c>
      <c r="AN2193" s="6" t="n">
        <v>0.0213192626200041</v>
      </c>
      <c r="AO2193" s="6" t="n">
        <v>-0.032923669686957</v>
      </c>
      <c r="AP2193" s="6" t="n">
        <v>-0.00338087902854733</v>
      </c>
      <c r="AQ2193" s="6" t="n">
        <v>-0.00184547982475403</v>
      </c>
      <c r="AR2193" s="6" t="n">
        <v>-0.0308254444081453</v>
      </c>
      <c r="AS2193" s="4" t="s">
        <v>442</v>
      </c>
      <c r="AT2193" s="4" t="s">
        <v>121</v>
      </c>
      <c r="AU2193" s="5" t="n">
        <v>16739.97</v>
      </c>
      <c r="AV2193" s="6" t="n">
        <v>0.0785416853242686</v>
      </c>
      <c r="AW2193" s="6" t="n">
        <v>0.0454555390194811</v>
      </c>
      <c r="AX2193" s="5" t="n">
        <v>3254.57</v>
      </c>
      <c r="AY2193" s="6" t="n">
        <v>0.194419105888481</v>
      </c>
      <c r="AZ2193" s="6" t="n">
        <v>0.043922325089908</v>
      </c>
      <c r="BA2193" s="5" t="n">
        <v>1776.98</v>
      </c>
      <c r="BB2193" s="6" t="n">
        <v>0.679247779247779</v>
      </c>
      <c r="BC2193" s="6" t="n">
        <v>0.386694759842366</v>
      </c>
      <c r="BD2193" s="6" t="n">
        <v>0.106151922613959</v>
      </c>
      <c r="BE2193" s="7" t="n">
        <v>61.66</v>
      </c>
      <c r="BM2193" s="5" t="n">
        <v>284493.89085</v>
      </c>
      <c r="BN2193" s="5" t="n">
        <v>5698.2</v>
      </c>
      <c r="BO2193" s="26" t="n">
        <v>49.9269753343161</v>
      </c>
      <c r="BP2193" s="7" t="n">
        <v>5.06695994842811</v>
      </c>
      <c r="BQ2193" s="6" t="n">
        <v>0.10148742066787</v>
      </c>
      <c r="BR2193" s="7" t="n">
        <v>0.18378498815428</v>
      </c>
      <c r="BS2193" s="26" t="n">
        <v>15.06</v>
      </c>
      <c r="BT2193" s="7" t="n">
        <v>2.22</v>
      </c>
      <c r="BU2193" s="4" t="s">
        <v>1477</v>
      </c>
      <c r="BV2193" s="5" t="n">
        <v>3357.22</v>
      </c>
      <c r="BW2193" s="5" t="n">
        <v>4087.76</v>
      </c>
      <c r="BX2193" s="5" t="n">
        <v>-730.54</v>
      </c>
      <c r="BY2193" s="7" t="n">
        <v>1.13041516549379</v>
      </c>
      <c r="BZ2193" s="5" t="n">
        <v>3</v>
      </c>
      <c r="CA2193" s="6" t="n">
        <v>0.116196531444738</v>
      </c>
      <c r="CB2193" s="6" t="n">
        <v>1.4883539546921</v>
      </c>
      <c r="CC2193" s="4" t="s">
        <v>635</v>
      </c>
      <c r="CD2193" s="26" t="n">
        <v>37.9005597169996</v>
      </c>
      <c r="CE2193" s="6" t="n">
        <v>0.317314987090342</v>
      </c>
      <c r="CF2193" s="25" t="n">
        <v>45316</v>
      </c>
      <c r="CG2193" s="6" t="n">
        <v>0.247003498360608</v>
      </c>
      <c r="CH2193" s="6" t="n">
        <v>0.414708615608607</v>
      </c>
      <c r="CI2193" s="6" t="n">
        <v>0.333257191388961</v>
      </c>
      <c r="CJ2193" s="6" t="n">
        <v>-0.196406395126639</v>
      </c>
      <c r="CK2193" s="6" t="n">
        <v>0.0465822989283244</v>
      </c>
      <c r="CL2193" s="7" t="n">
        <v>0.437170924711164</v>
      </c>
      <c r="CM2193" s="6" t="n">
        <v>0.146602613374327</v>
      </c>
      <c r="CN2193" s="4" t="s">
        <v>444</v>
      </c>
    </row>
    <row r="2194" customFormat="false" ht="15" hidden="false" customHeight="false" outlineLevel="0" collapsed="false">
      <c r="A2194" s="4" t="s">
        <v>43</v>
      </c>
      <c r="B2194" s="4" t="s">
        <v>44</v>
      </c>
      <c r="C2194" s="25" t="n">
        <v>45291</v>
      </c>
      <c r="D2194" s="4" t="s">
        <v>208</v>
      </c>
      <c r="E2194" s="4" t="s">
        <v>475</v>
      </c>
      <c r="F2194" s="4" t="s">
        <v>69</v>
      </c>
      <c r="G2194" s="4" t="s">
        <v>438</v>
      </c>
      <c r="H2194" s="4" t="s">
        <v>453</v>
      </c>
      <c r="I2194" s="5" t="n">
        <v>700</v>
      </c>
      <c r="J2194" s="25" t="n">
        <v>45311</v>
      </c>
      <c r="K2194" s="4" t="s">
        <v>866</v>
      </c>
      <c r="L2194" s="4" t="s">
        <v>5</v>
      </c>
      <c r="M2194" s="4" t="s">
        <v>441</v>
      </c>
      <c r="N2194" s="25" t="n">
        <v>45310</v>
      </c>
      <c r="O2194" s="25" t="n">
        <v>45311</v>
      </c>
      <c r="P2194" s="25" t="n">
        <v>45314</v>
      </c>
      <c r="Q2194" s="25" t="n">
        <v>45314</v>
      </c>
      <c r="R2194" s="6" t="n">
        <v>0.0130278298778324</v>
      </c>
      <c r="S2194" s="6" t="n">
        <v>0.009507606084868</v>
      </c>
      <c r="T2194" s="6" t="n">
        <v>0.020174482006543</v>
      </c>
      <c r="U2194" s="6" t="n">
        <v>0.0427099179692434</v>
      </c>
      <c r="V2194" s="6" t="n">
        <v>-0.0103150470612996</v>
      </c>
      <c r="W2194" s="6" t="n">
        <v>-0.0151070592944588</v>
      </c>
      <c r="X2194" s="6" t="n">
        <v>0.053024965030543</v>
      </c>
      <c r="Y2194" s="6" t="n">
        <v>0.0578169772637022</v>
      </c>
      <c r="Z2194" s="6" t="n">
        <v>-0.0325283426652911</v>
      </c>
      <c r="AA2194" s="6" t="n">
        <v>0.0752382606345345</v>
      </c>
      <c r="AB2194" s="6" t="n">
        <v>0.0499653018736987</v>
      </c>
      <c r="AC2194" s="6" t="n">
        <v>0.020174482006543</v>
      </c>
      <c r="AD2194" s="6" t="n">
        <v>0.020174482006543</v>
      </c>
      <c r="AE2194" s="6" t="n">
        <v>0.0378705264201448</v>
      </c>
      <c r="AF2194" s="7" t="n">
        <v>0.20549738219895</v>
      </c>
      <c r="AG2194" s="7" t="n">
        <v>3.2781895435872</v>
      </c>
      <c r="AH2194" s="26" t="n">
        <v>986.35</v>
      </c>
      <c r="AI2194" s="6" t="n">
        <v>-0.00484285930484774</v>
      </c>
      <c r="AJ2194" s="6" t="n">
        <v>-0.0286572455561579</v>
      </c>
      <c r="AK2194" s="6" t="n">
        <v>0.0451390728476817</v>
      </c>
      <c r="AL2194" s="6" t="n">
        <v>0.0111743297965035</v>
      </c>
      <c r="AM2194" s="6" t="n">
        <v>0.12925754193142</v>
      </c>
      <c r="AN2194" s="6" t="n">
        <v>-0.0450660004303241</v>
      </c>
      <c r="AO2194" s="6" t="n">
        <v>0.0164087548741662</v>
      </c>
      <c r="AP2194" s="6" t="n">
        <v>-0.000874593071279128</v>
      </c>
      <c r="AQ2194" s="6" t="n">
        <v>0.0222535348136632</v>
      </c>
      <c r="AR2194" s="6" t="n">
        <v>-0.0161784858278042</v>
      </c>
      <c r="AS2194" s="4" t="s">
        <v>455</v>
      </c>
      <c r="AT2194" s="4" t="s">
        <v>456</v>
      </c>
      <c r="AU2194" s="5" t="n">
        <v>36694.58</v>
      </c>
      <c r="AV2194" s="6" t="n">
        <v>0.287274829568755</v>
      </c>
      <c r="AW2194" s="6" t="n">
        <v>0.0508067063397633</v>
      </c>
      <c r="BA2194" s="5" t="n">
        <v>10271.54</v>
      </c>
      <c r="BB2194" s="6" t="n">
        <v>0.235770616649723</v>
      </c>
      <c r="BC2194" s="6" t="n">
        <v>0.00102719033232646</v>
      </c>
      <c r="BD2194" s="6" t="n">
        <v>0.279919813770862</v>
      </c>
      <c r="BE2194" s="7" t="n">
        <v>14.65</v>
      </c>
      <c r="BF2194" s="5" t="n">
        <v>18678.55</v>
      </c>
      <c r="BG2194" s="6" t="n">
        <v>0.134441098622653</v>
      </c>
      <c r="BH2194" s="6" t="n">
        <v>0.109439825426751</v>
      </c>
      <c r="BI2194" s="6" t="n">
        <v>-0.535150435891984</v>
      </c>
      <c r="BJ2194" s="27" t="n">
        <v>0.0237</v>
      </c>
      <c r="BK2194" s="27" t="n">
        <v>0.0047</v>
      </c>
      <c r="BL2194" s="27" t="n">
        <v>0.0232</v>
      </c>
      <c r="BM2194" s="5" t="n">
        <v>690854.33525</v>
      </c>
      <c r="BN2194" s="5" t="n">
        <v>37342.92</v>
      </c>
      <c r="BO2194" s="26" t="n">
        <v>18.5002762304073</v>
      </c>
      <c r="BP2194" s="7" t="n">
        <v>3.19767548595013</v>
      </c>
      <c r="BQ2194" s="6" t="n">
        <v>0.172844742755483</v>
      </c>
      <c r="BS2194" s="26" t="n">
        <v>15.4</v>
      </c>
      <c r="BT2194" s="7" t="n">
        <v>2.66</v>
      </c>
      <c r="BZ2194" s="5" t="n">
        <v>19</v>
      </c>
      <c r="CA2194" s="6" t="n">
        <v>0.232263446816548</v>
      </c>
      <c r="CB2194" s="6" t="n">
        <v>0.26881645798051</v>
      </c>
      <c r="CC2194" s="4" t="s">
        <v>1438</v>
      </c>
      <c r="CD2194" s="26" t="n">
        <v>10.3483580809877</v>
      </c>
      <c r="CE2194" s="6" t="n">
        <v>0.787749910239045</v>
      </c>
      <c r="CF2194" s="25" t="n">
        <v>45351</v>
      </c>
      <c r="CG2194" s="6" t="n">
        <v>0.2115183034149</v>
      </c>
      <c r="CH2194" s="6" t="n">
        <v>0.251957616278064</v>
      </c>
      <c r="CI2194" s="6" t="n">
        <v>0.228858633460384</v>
      </c>
      <c r="CJ2194" s="6" t="n">
        <v>-0.0916780495025298</v>
      </c>
      <c r="CK2194" s="6" t="n">
        <v>0.065779053652742</v>
      </c>
      <c r="CL2194" s="7" t="n">
        <v>0.30670070313032</v>
      </c>
      <c r="CM2194" s="6" t="n">
        <v>0.0362755923625488</v>
      </c>
      <c r="CN2194" s="4" t="s">
        <v>493</v>
      </c>
    </row>
    <row r="2195" customFormat="false" ht="15" hidden="false" customHeight="false" outlineLevel="0" collapsed="false">
      <c r="A2195" s="4" t="s">
        <v>43</v>
      </c>
      <c r="B2195" s="4" t="s">
        <v>44</v>
      </c>
      <c r="C2195" s="25" t="n">
        <v>45291</v>
      </c>
      <c r="D2195" s="4" t="s">
        <v>212</v>
      </c>
      <c r="E2195" s="4" t="s">
        <v>643</v>
      </c>
      <c r="F2195" s="4" t="s">
        <v>69</v>
      </c>
      <c r="G2195" s="4" t="s">
        <v>459</v>
      </c>
      <c r="H2195" s="4" t="s">
        <v>453</v>
      </c>
      <c r="I2195" s="5" t="n">
        <v>9275</v>
      </c>
      <c r="J2195" s="25" t="n">
        <v>45311</v>
      </c>
      <c r="K2195" s="4" t="s">
        <v>664</v>
      </c>
      <c r="L2195" s="4" t="s">
        <v>5</v>
      </c>
      <c r="M2195" s="4" t="s">
        <v>441</v>
      </c>
      <c r="N2195" s="25" t="n">
        <v>45310</v>
      </c>
      <c r="O2195" s="25" t="n">
        <v>45311</v>
      </c>
      <c r="P2195" s="25" t="n">
        <v>45314</v>
      </c>
      <c r="Q2195" s="25" t="n">
        <v>45314</v>
      </c>
      <c r="R2195" s="6" t="n">
        <v>-0.00810185185185186</v>
      </c>
      <c r="S2195" s="6" t="n">
        <v>0.0233372228704785</v>
      </c>
      <c r="T2195" s="6" t="n">
        <v>-0.0672748004561005</v>
      </c>
      <c r="U2195" s="6" t="n">
        <v>-0.0520394294374739</v>
      </c>
      <c r="V2195" s="6" t="n">
        <v>-0.0103150470612996</v>
      </c>
      <c r="W2195" s="6" t="n">
        <v>-0.0151070592944588</v>
      </c>
      <c r="X2195" s="6" t="n">
        <v>-0.0417243823761743</v>
      </c>
      <c r="Y2195" s="6" t="n">
        <v>-0.0369323701430151</v>
      </c>
      <c r="Z2195" s="6" t="n">
        <v>-0.0235312673441745</v>
      </c>
      <c r="AA2195" s="6" t="n">
        <v>-0.0285081620932993</v>
      </c>
      <c r="AB2195" s="6" t="n">
        <v>-0.0285062713797035</v>
      </c>
      <c r="AC2195" s="6" t="n">
        <v>-0.0672748004561005</v>
      </c>
      <c r="AD2195" s="6" t="n">
        <v>0.0672748004561005</v>
      </c>
      <c r="AE2195" s="6" t="n">
        <v>0.0461801596351197</v>
      </c>
      <c r="AF2195" s="7" t="n">
        <v>0.160493827160492</v>
      </c>
      <c r="AG2195" s="7" t="n">
        <v>2.77328618803936</v>
      </c>
      <c r="AH2195" s="26" t="n">
        <v>86.4</v>
      </c>
      <c r="AI2195" s="6" t="n">
        <v>-0.00288517022504331</v>
      </c>
      <c r="AJ2195" s="6" t="n">
        <v>-0.0415973377703831</v>
      </c>
      <c r="AK2195" s="6" t="n">
        <v>-0.0500274876305673</v>
      </c>
      <c r="AL2195" s="6" t="n">
        <v>0.0653514180024648</v>
      </c>
      <c r="AM2195" s="6" t="n">
        <v>0.435215946843854</v>
      </c>
      <c r="AN2195" s="6" t="n">
        <v>-0.0450660004303241</v>
      </c>
      <c r="AO2195" s="6" t="n">
        <v>0.00346866265994095</v>
      </c>
      <c r="AP2195" s="6" t="n">
        <v>0.0311735941320293</v>
      </c>
      <c r="AQ2195" s="6" t="n">
        <v>-0.0103911980440096</v>
      </c>
      <c r="AR2195" s="6" t="n">
        <v>-0.048823218685477</v>
      </c>
      <c r="AS2195" s="4" t="s">
        <v>455</v>
      </c>
      <c r="AT2195" s="4" t="s">
        <v>456</v>
      </c>
      <c r="AU2195" s="5" t="n">
        <v>7879.4</v>
      </c>
      <c r="AV2195" s="6" t="n">
        <v>0.332821364655893</v>
      </c>
      <c r="AW2195" s="6" t="n">
        <v>0.0711280462523296</v>
      </c>
      <c r="BA2195" s="5" t="n">
        <v>715.68</v>
      </c>
      <c r="BB2195" s="6" t="n">
        <v>0.183705198392352</v>
      </c>
      <c r="BC2195" s="6" t="n">
        <v>-0.0474365117393389</v>
      </c>
      <c r="BD2195" s="6" t="n">
        <v>0.0908292509581948</v>
      </c>
      <c r="BE2195" s="7" t="n">
        <v>1.02</v>
      </c>
      <c r="BF2195" s="5" t="n">
        <v>4286.57</v>
      </c>
      <c r="BG2195" s="6" t="n">
        <v>0.304772775697805</v>
      </c>
      <c r="BH2195" s="6" t="n">
        <v>0.239298206651491</v>
      </c>
      <c r="BI2195" s="6" t="n">
        <v>0.454389978455456</v>
      </c>
      <c r="BJ2195" s="27" t="n">
        <v>0.0204</v>
      </c>
      <c r="BK2195" s="27" t="n">
        <v>0.0068</v>
      </c>
      <c r="BL2195" s="27" t="n">
        <v>0.0106</v>
      </c>
      <c r="BS2195" s="26" t="n">
        <v>15.4</v>
      </c>
      <c r="BT2195" s="7" t="n">
        <v>2.66</v>
      </c>
      <c r="BZ2195" s="5" t="n">
        <v>19</v>
      </c>
      <c r="CA2195" s="6" t="n">
        <v>0.232263446816548</v>
      </c>
      <c r="CB2195" s="6" t="n">
        <v>0.26881645798051</v>
      </c>
      <c r="CC2195" s="4" t="s">
        <v>1437</v>
      </c>
      <c r="CD2195" s="26" t="n">
        <v>13.1794043725845</v>
      </c>
      <c r="CF2195" s="25" t="n">
        <v>45351</v>
      </c>
      <c r="CG2195" s="6" t="n">
        <v>0.354257238620427</v>
      </c>
      <c r="CH2195" s="6" t="n">
        <v>0.392830013484601</v>
      </c>
      <c r="CI2195" s="6" t="n">
        <v>0.364287661533337</v>
      </c>
      <c r="CJ2195" s="6" t="n">
        <v>-0.0726582770447675</v>
      </c>
      <c r="CK2195" s="6" t="n">
        <v>0.102330869812393</v>
      </c>
      <c r="CL2195" s="7" t="n">
        <v>0.657424300012671</v>
      </c>
      <c r="CM2195" s="6" t="n">
        <v>-0.0241857527916829</v>
      </c>
      <c r="CN2195" s="4" t="s">
        <v>493</v>
      </c>
    </row>
    <row r="2196" customFormat="false" ht="15" hidden="false" customHeight="false" outlineLevel="0" collapsed="false">
      <c r="A2196" s="4" t="s">
        <v>43</v>
      </c>
      <c r="B2196" s="4" t="s">
        <v>44</v>
      </c>
      <c r="C2196" s="25" t="n">
        <v>45291</v>
      </c>
      <c r="D2196" s="4" t="s">
        <v>222</v>
      </c>
      <c r="E2196" s="4" t="s">
        <v>1497</v>
      </c>
      <c r="F2196" s="4" t="s">
        <v>90</v>
      </c>
      <c r="G2196" s="4" t="s">
        <v>459</v>
      </c>
      <c r="H2196" s="4" t="s">
        <v>488</v>
      </c>
      <c r="I2196" s="5" t="n">
        <v>4525</v>
      </c>
      <c r="J2196" s="25" t="n">
        <v>45311</v>
      </c>
      <c r="K2196" s="4" t="s">
        <v>850</v>
      </c>
      <c r="L2196" s="4" t="s">
        <v>6</v>
      </c>
      <c r="M2196" s="4" t="s">
        <v>441</v>
      </c>
      <c r="N2196" s="25" t="n">
        <v>45310</v>
      </c>
      <c r="O2196" s="25" t="n">
        <v>45311</v>
      </c>
      <c r="P2196" s="25" t="n">
        <v>45314</v>
      </c>
      <c r="Q2196" s="25" t="n">
        <v>45311</v>
      </c>
      <c r="R2196" s="6" t="n">
        <v>0.0999593661113369</v>
      </c>
      <c r="S2196" s="6" t="n">
        <v>0.0997414111562616</v>
      </c>
      <c r="T2196" s="6" t="n">
        <v>0.034934497816594</v>
      </c>
      <c r="U2196" s="6" t="n">
        <v>0.234635275084193</v>
      </c>
      <c r="V2196" s="6" t="n">
        <v>-0.0103150470612996</v>
      </c>
      <c r="W2196" s="6" t="n">
        <v>-0.0105348217363555</v>
      </c>
      <c r="X2196" s="6" t="n">
        <v>0.244950322145492</v>
      </c>
      <c r="Y2196" s="6" t="n">
        <v>0.245170096820548</v>
      </c>
      <c r="Z2196" s="6" t="n">
        <v>-0.0526493252759162</v>
      </c>
      <c r="AA2196" s="6" t="n">
        <v>0.287284600360109</v>
      </c>
      <c r="AB2196" s="6" t="n">
        <v>0.0417436276320651</v>
      </c>
      <c r="AC2196" s="6" t="n">
        <v>0.0997414111562616</v>
      </c>
      <c r="AD2196" s="6" t="n">
        <v>0.0997414111562616</v>
      </c>
      <c r="AE2196" s="6" t="n">
        <v>0.0579977835241965</v>
      </c>
      <c r="AF2196" s="7" t="n">
        <v>1</v>
      </c>
      <c r="AG2196" s="7" t="n">
        <v>1.10937198697255</v>
      </c>
      <c r="AH2196" s="26" t="n">
        <v>123.05</v>
      </c>
      <c r="AI2196" s="6" t="n">
        <v>0.190038684719535</v>
      </c>
      <c r="AJ2196" s="6" t="n">
        <v>0.0942641173855046</v>
      </c>
      <c r="AN2196" s="6" t="n">
        <v>0.0128095778395085</v>
      </c>
      <c r="AO2196" s="6" t="n">
        <v>0.081454539545996</v>
      </c>
      <c r="AP2196" s="6" t="n">
        <v>0.180136319376826</v>
      </c>
      <c r="AQ2196" s="6" t="n">
        <v>0.0795196364816613</v>
      </c>
      <c r="AR2196" s="6" t="n">
        <v>0.0410876158401938</v>
      </c>
      <c r="AS2196" s="4" t="s">
        <v>455</v>
      </c>
      <c r="AT2196" s="4" t="s">
        <v>481</v>
      </c>
      <c r="AU2196" s="5" t="n">
        <v>1252.8523</v>
      </c>
      <c r="BA2196" s="5" t="n">
        <v>335.5381</v>
      </c>
      <c r="BD2196" s="6" t="n">
        <v>0.267819359073691</v>
      </c>
      <c r="BE2196" s="7" t="n">
        <v>1.38</v>
      </c>
      <c r="BS2196" s="26" t="n">
        <v>24.27</v>
      </c>
      <c r="BT2196" s="7" t="n">
        <v>3.9</v>
      </c>
      <c r="BZ2196" s="5" t="n">
        <v>3</v>
      </c>
      <c r="CA2196" s="6" t="n">
        <v>0.0847858125242034</v>
      </c>
      <c r="CB2196" s="6" t="n">
        <v>-0.0178891522717589</v>
      </c>
      <c r="CD2196" s="26" t="n">
        <v>9.33506469283269</v>
      </c>
      <c r="CO2196" s="4" t="s">
        <v>483</v>
      </c>
    </row>
    <row r="2197" customFormat="false" ht="15" hidden="false" customHeight="false" outlineLevel="0" collapsed="false">
      <c r="A2197" s="4" t="s">
        <v>43</v>
      </c>
      <c r="B2197" s="4" t="s">
        <v>44</v>
      </c>
      <c r="C2197" s="25" t="n">
        <v>45291</v>
      </c>
      <c r="D2197" s="4" t="s">
        <v>234</v>
      </c>
      <c r="E2197" s="4" t="s">
        <v>580</v>
      </c>
      <c r="F2197" s="4" t="s">
        <v>69</v>
      </c>
      <c r="G2197" s="4" t="s">
        <v>438</v>
      </c>
      <c r="H2197" s="4" t="s">
        <v>453</v>
      </c>
      <c r="I2197" s="5" t="n">
        <v>2000</v>
      </c>
      <c r="J2197" s="25" t="n">
        <v>45311</v>
      </c>
      <c r="K2197" s="4" t="s">
        <v>518</v>
      </c>
      <c r="L2197" s="4" t="s">
        <v>6</v>
      </c>
      <c r="M2197" s="4" t="s">
        <v>441</v>
      </c>
      <c r="N2197" s="25" t="n">
        <v>45310</v>
      </c>
      <c r="O2197" s="25" t="n">
        <v>45311</v>
      </c>
      <c r="P2197" s="25" t="n">
        <v>45314</v>
      </c>
      <c r="Q2197" s="25" t="n">
        <v>45311</v>
      </c>
      <c r="R2197" s="6" t="n">
        <v>-0.00728653819102554</v>
      </c>
      <c r="S2197" s="6" t="n">
        <v>0.0240888737743015</v>
      </c>
      <c r="T2197" s="6" t="n">
        <v>-0.0123422625636485</v>
      </c>
      <c r="U2197" s="6" t="n">
        <v>0.00446007301962748</v>
      </c>
      <c r="V2197" s="6" t="n">
        <v>-0.0103150470612996</v>
      </c>
      <c r="W2197" s="6" t="n">
        <v>-0.0151070592944588</v>
      </c>
      <c r="X2197" s="6" t="n">
        <v>0.0147751200809271</v>
      </c>
      <c r="Y2197" s="6" t="n">
        <v>0.0195671323140862</v>
      </c>
      <c r="Z2197" s="6" t="n">
        <v>-0.0325283426652911</v>
      </c>
      <c r="AA2197" s="6" t="n">
        <v>0.0369884156849186</v>
      </c>
      <c r="AB2197" s="6" t="n">
        <v>0.00575298985433315</v>
      </c>
      <c r="AC2197" s="6" t="n">
        <v>0.0240888737743015</v>
      </c>
      <c r="AD2197" s="6" t="n">
        <v>0.0240888737743015</v>
      </c>
      <c r="AE2197" s="6" t="n">
        <v>0.0404409680893273</v>
      </c>
      <c r="AF2197" s="7" t="n">
        <v>0.682550805886474</v>
      </c>
      <c r="AG2197" s="7" t="n">
        <v>1.0916578895173</v>
      </c>
      <c r="AH2197" s="26" t="n">
        <v>1777.25</v>
      </c>
      <c r="AI2197" s="6" t="n">
        <v>-0.0250157720053762</v>
      </c>
      <c r="AJ2197" s="6" t="n">
        <v>-0.0375294468062059</v>
      </c>
      <c r="AK2197" s="6" t="n">
        <v>0.0136021444051555</v>
      </c>
      <c r="AL2197" s="6" t="n">
        <v>-0.0600788005394399</v>
      </c>
      <c r="AM2197" s="6" t="n">
        <v>-0.00171319440543605</v>
      </c>
      <c r="AN2197" s="6" t="n">
        <v>-0.0450660004303241</v>
      </c>
      <c r="AO2197" s="6" t="n">
        <v>0.0075365536241182</v>
      </c>
      <c r="AP2197" s="6" t="n">
        <v>0.0228355281591484</v>
      </c>
      <c r="AQ2197" s="6" t="n">
        <v>-0.021518632670216</v>
      </c>
      <c r="AR2197" s="6" t="n">
        <v>-0.0599506533116835</v>
      </c>
      <c r="AS2197" s="4" t="s">
        <v>455</v>
      </c>
      <c r="AT2197" s="4" t="s">
        <v>456</v>
      </c>
      <c r="AU2197" s="5" t="n">
        <v>11799.02</v>
      </c>
      <c r="AV2197" s="6" t="n">
        <v>0.311204730508379</v>
      </c>
      <c r="AW2197" s="6" t="n">
        <v>0.0541587784322644</v>
      </c>
      <c r="BA2197" s="5" t="n">
        <v>3005.01</v>
      </c>
      <c r="BB2197" s="6" t="n">
        <v>0.0763392409415877</v>
      </c>
      <c r="BC2197" s="6" t="n">
        <v>-0.0582769502690403</v>
      </c>
      <c r="BD2197" s="6" t="n">
        <v>0.254683016047095</v>
      </c>
      <c r="BE2197" s="7" t="n">
        <v>15.12</v>
      </c>
      <c r="BF2197" s="5" t="n">
        <v>6553.52</v>
      </c>
      <c r="BG2197" s="6" t="n">
        <v>0.159315893378997</v>
      </c>
      <c r="BH2197" s="6" t="n">
        <v>0.186077862976124</v>
      </c>
      <c r="BI2197" s="6" t="n">
        <v>2.89128535913458</v>
      </c>
      <c r="BJ2197" s="27" t="n">
        <v>0.0173</v>
      </c>
      <c r="BK2197" s="27" t="n">
        <v>0.0034</v>
      </c>
      <c r="BL2197" s="27" t="n">
        <v>0.0055</v>
      </c>
      <c r="BM2197" s="5" t="n">
        <v>353228.4375</v>
      </c>
      <c r="BN2197" s="5" t="n">
        <v>12930.74</v>
      </c>
      <c r="BO2197" s="26" t="n">
        <v>27.3169545981127</v>
      </c>
      <c r="BP2197" s="7" t="n">
        <v>3.92666223007343</v>
      </c>
      <c r="BQ2197" s="6" t="n">
        <v>0.143744509146152</v>
      </c>
      <c r="BS2197" s="26" t="n">
        <v>15.4</v>
      </c>
      <c r="BT2197" s="7" t="n">
        <v>2.66</v>
      </c>
      <c r="BZ2197" s="5" t="n">
        <v>19</v>
      </c>
      <c r="CA2197" s="6" t="n">
        <v>0.232263446816548</v>
      </c>
      <c r="CB2197" s="6" t="n">
        <v>0.26881645798051</v>
      </c>
      <c r="CC2197" s="4" t="s">
        <v>1424</v>
      </c>
      <c r="CD2197" s="26" t="n">
        <v>10.3483580809877</v>
      </c>
      <c r="CE2197" s="6" t="n">
        <v>1.63973805161422</v>
      </c>
      <c r="CF2197" s="25" t="n">
        <v>45316</v>
      </c>
      <c r="CG2197" s="6" t="n">
        <v>0.221536544872169</v>
      </c>
      <c r="CH2197" s="6" t="n">
        <v>0.415915324760322</v>
      </c>
      <c r="CI2197" s="6" t="n">
        <v>0.25537524100272</v>
      </c>
      <c r="CJ2197" s="6" t="n">
        <v>-0.385992230149528</v>
      </c>
      <c r="CK2197" s="6" t="n">
        <v>0.041862572933779</v>
      </c>
      <c r="CL2197" s="7" t="n">
        <v>0.575427454313591</v>
      </c>
      <c r="CM2197" s="6" t="n">
        <v>0.583420195439739</v>
      </c>
      <c r="CN2197" s="4" t="s">
        <v>444</v>
      </c>
    </row>
    <row r="2198" customFormat="false" ht="15" hidden="false" customHeight="false" outlineLevel="0" collapsed="false">
      <c r="A2198" s="4" t="s">
        <v>43</v>
      </c>
      <c r="B2198" s="4" t="s">
        <v>44</v>
      </c>
      <c r="C2198" s="25" t="n">
        <v>45291</v>
      </c>
      <c r="D2198" s="4" t="s">
        <v>273</v>
      </c>
      <c r="E2198" s="4" t="s">
        <v>549</v>
      </c>
      <c r="F2198" s="4" t="s">
        <v>70</v>
      </c>
      <c r="G2198" s="4" t="s">
        <v>438</v>
      </c>
      <c r="H2198" s="4" t="s">
        <v>439</v>
      </c>
      <c r="I2198" s="5" t="n">
        <v>125</v>
      </c>
      <c r="J2198" s="25" t="n">
        <v>45311</v>
      </c>
      <c r="K2198" s="4" t="s">
        <v>480</v>
      </c>
      <c r="L2198" s="4" t="s">
        <v>5</v>
      </c>
      <c r="M2198" s="4" t="s">
        <v>441</v>
      </c>
      <c r="N2198" s="25" t="n">
        <v>45310</v>
      </c>
      <c r="O2198" s="25" t="n">
        <v>45311</v>
      </c>
      <c r="P2198" s="25" t="n">
        <v>45314</v>
      </c>
      <c r="Q2198" s="25" t="n">
        <v>45314</v>
      </c>
      <c r="R2198" s="6" t="n">
        <v>0.0132162846267301</v>
      </c>
      <c r="S2198" s="6" t="n">
        <v>0.00709404697581295</v>
      </c>
      <c r="T2198" s="6" t="n">
        <v>0.0420182918746961</v>
      </c>
      <c r="U2198" s="6" t="n">
        <v>0.0623286234772391</v>
      </c>
      <c r="V2198" s="6" t="n">
        <v>-0.0103150470612996</v>
      </c>
      <c r="W2198" s="6" t="n">
        <v>-0.00560600149859558</v>
      </c>
      <c r="X2198" s="6" t="n">
        <v>0.0726436705385387</v>
      </c>
      <c r="Y2198" s="6" t="n">
        <v>0.0679346249758347</v>
      </c>
      <c r="Z2198" s="6" t="n">
        <v>0.0225955740535675</v>
      </c>
      <c r="AA2198" s="6" t="n">
        <v>0.0397330494236716</v>
      </c>
      <c r="AB2198" s="6" t="n">
        <v>0.0400742278973181</v>
      </c>
      <c r="AC2198" s="6" t="n">
        <v>0.0420182918746961</v>
      </c>
      <c r="AD2198" s="6" t="n">
        <v>0.0420182918746961</v>
      </c>
      <c r="AE2198" s="6" t="n">
        <v>0.0749411415695161</v>
      </c>
      <c r="AF2198" s="7" t="n">
        <v>0.226311799882084</v>
      </c>
      <c r="AG2198" s="7" t="n">
        <v>5.25632524799881</v>
      </c>
      <c r="AH2198" s="26" t="n">
        <v>7763.15</v>
      </c>
      <c r="AI2198" s="6" t="n">
        <v>0.0503588848524208</v>
      </c>
      <c r="AJ2198" s="6" t="n">
        <v>0.0989269991365036</v>
      </c>
      <c r="AK2198" s="6" t="n">
        <v>0.358203210427327</v>
      </c>
      <c r="AL2198" s="6" t="n">
        <v>0.557801902315686</v>
      </c>
      <c r="AM2198" s="6" t="n">
        <v>0.937929054644399</v>
      </c>
      <c r="AN2198" s="6" t="n">
        <v>0.0391993209789221</v>
      </c>
      <c r="AO2198" s="6" t="n">
        <v>0.0597276781575815</v>
      </c>
      <c r="AP2198" s="6" t="n">
        <v>0.0119633165342121</v>
      </c>
      <c r="AQ2198" s="6" t="n">
        <v>0.032164663694515</v>
      </c>
      <c r="AR2198" s="6" t="n">
        <v>-0.00626735694695246</v>
      </c>
      <c r="AS2198" s="4" t="s">
        <v>442</v>
      </c>
      <c r="AT2198" s="4" t="s">
        <v>121</v>
      </c>
      <c r="AU2198" s="5" t="n">
        <v>2498.216</v>
      </c>
      <c r="AV2198" s="6" t="n">
        <v>0.151587005985153</v>
      </c>
      <c r="AW2198" s="6" t="n">
        <v>0.0358863360244146</v>
      </c>
      <c r="AX2198" s="5" t="n">
        <v>441.834</v>
      </c>
      <c r="AY2198" s="6" t="n">
        <v>0.176859807158388</v>
      </c>
      <c r="AZ2198" s="6" t="n">
        <v>0.00542738997513487</v>
      </c>
      <c r="BA2198" s="5" t="n">
        <v>286.134</v>
      </c>
      <c r="BB2198" s="6" t="n">
        <v>0.202476108827757</v>
      </c>
      <c r="BC2198" s="6" t="n">
        <v>0.086854460093897</v>
      </c>
      <c r="BD2198" s="6" t="n">
        <v>0.11453533241321</v>
      </c>
      <c r="BE2198" s="7" t="n">
        <v>37.83</v>
      </c>
      <c r="BM2198" s="5" t="n">
        <v>59718.031375</v>
      </c>
      <c r="BN2198" s="5" t="n">
        <v>981.503</v>
      </c>
      <c r="BO2198" s="26" t="n">
        <v>60.8434527199611</v>
      </c>
      <c r="BP2198" s="7" t="n">
        <v>13.5149641237389</v>
      </c>
      <c r="BQ2198" s="6" t="n">
        <v>0.222126843884798</v>
      </c>
      <c r="BR2198" s="7" t="n">
        <v>0.0718208687701701</v>
      </c>
      <c r="BS2198" s="26" t="n">
        <v>30.95</v>
      </c>
      <c r="BT2198" s="7" t="n">
        <v>7.98</v>
      </c>
      <c r="BU2198" s="4" t="s">
        <v>1477</v>
      </c>
      <c r="BV2198" s="5" t="n">
        <v>425.828</v>
      </c>
      <c r="BW2198" s="5" t="n">
        <v>167.074</v>
      </c>
      <c r="BX2198" s="5" t="n">
        <v>258.754</v>
      </c>
      <c r="BY2198" s="7" t="n">
        <v>0.865440740108447</v>
      </c>
      <c r="BZ2198" s="5" t="n">
        <v>12</v>
      </c>
      <c r="CA2198" s="6" t="n">
        <v>0.0549002430425691</v>
      </c>
      <c r="CB2198" s="6" t="n">
        <v>0.0195463765443482</v>
      </c>
      <c r="CC2198" s="4" t="s">
        <v>551</v>
      </c>
      <c r="CD2198" s="26" t="n">
        <v>30.5801553332752</v>
      </c>
      <c r="CE2198" s="6" t="n">
        <v>0.989638445484137</v>
      </c>
      <c r="CF2198" s="25" t="n">
        <v>45351</v>
      </c>
      <c r="CH2198" s="6" t="n">
        <v>0.505074760611262</v>
      </c>
      <c r="CI2198" s="6" t="n">
        <v>0.410100914820749</v>
      </c>
      <c r="CJ2198" s="6" t="n">
        <v>-0.188039183893433</v>
      </c>
      <c r="CK2198" s="6" t="n">
        <v>0.131455814100338</v>
      </c>
      <c r="CL2198" s="7" t="n">
        <v>0.319638139722175</v>
      </c>
    </row>
    <row r="2199" customFormat="false" ht="15" hidden="false" customHeight="false" outlineLevel="0" collapsed="false">
      <c r="A2199" s="4" t="s">
        <v>43</v>
      </c>
      <c r="B2199" s="4" t="s">
        <v>44</v>
      </c>
      <c r="C2199" s="25" t="n">
        <v>45291</v>
      </c>
      <c r="D2199" s="4" t="s">
        <v>322</v>
      </c>
      <c r="E2199" s="4" t="s">
        <v>814</v>
      </c>
      <c r="F2199" s="4" t="s">
        <v>69</v>
      </c>
      <c r="G2199" s="4" t="s">
        <v>438</v>
      </c>
      <c r="H2199" s="4" t="s">
        <v>453</v>
      </c>
      <c r="I2199" s="5" t="n">
        <v>4425</v>
      </c>
      <c r="J2199" s="25" t="n">
        <v>45311</v>
      </c>
      <c r="K2199" s="4" t="s">
        <v>1031</v>
      </c>
      <c r="L2199" s="4" t="s">
        <v>6</v>
      </c>
      <c r="M2199" s="4" t="s">
        <v>441</v>
      </c>
      <c r="N2199" s="25" t="n">
        <v>45310</v>
      </c>
      <c r="O2199" s="25" t="n">
        <v>45311</v>
      </c>
      <c r="P2199" s="25" t="n">
        <v>45314</v>
      </c>
      <c r="Q2199" s="25" t="n">
        <v>45311</v>
      </c>
      <c r="R2199" s="6" t="n">
        <v>0.0221887927792404</v>
      </c>
      <c r="S2199" s="6" t="n">
        <v>0.0434142752023548</v>
      </c>
      <c r="T2199" s="6" t="n">
        <v>-0.0130465444287731</v>
      </c>
      <c r="U2199" s="6" t="n">
        <v>0.052556523552822</v>
      </c>
      <c r="V2199" s="6" t="n">
        <v>-0.0103150470612996</v>
      </c>
      <c r="W2199" s="6" t="n">
        <v>-0.0151070592944588</v>
      </c>
      <c r="X2199" s="6" t="n">
        <v>0.0628715706141216</v>
      </c>
      <c r="Y2199" s="6" t="n">
        <v>0.0676635828472808</v>
      </c>
      <c r="Z2199" s="6" t="n">
        <v>-0.0325283426652911</v>
      </c>
      <c r="AA2199" s="6" t="n">
        <v>0.0850848662181132</v>
      </c>
      <c r="AB2199" s="6" t="n">
        <v>0.00735835172921262</v>
      </c>
      <c r="AC2199" s="6" t="n">
        <v>0.0434142752023548</v>
      </c>
      <c r="AD2199" s="6" t="n">
        <v>0.0434142752023548</v>
      </c>
      <c r="AE2199" s="6" t="n">
        <v>0.0713760117733629</v>
      </c>
      <c r="AF2199" s="7" t="n">
        <v>0.628865979381445</v>
      </c>
      <c r="AG2199" s="7" t="n">
        <v>2.21994808252871</v>
      </c>
      <c r="AH2199" s="26" t="n">
        <v>132.95</v>
      </c>
      <c r="AI2199" s="6" t="n">
        <v>0.0683005222981117</v>
      </c>
      <c r="AJ2199" s="6" t="n">
        <v>0.087525562372188</v>
      </c>
      <c r="AK2199" s="6" t="n">
        <v>0.301517376407243</v>
      </c>
      <c r="AL2199" s="6" t="n">
        <v>0.601807228915664</v>
      </c>
      <c r="AM2199" s="6" t="n">
        <v>0.688253968253971</v>
      </c>
      <c r="AN2199" s="6" t="n">
        <v>-0.0450660004303241</v>
      </c>
      <c r="AO2199" s="6" t="n">
        <v>0.132591562802512</v>
      </c>
      <c r="AP2199" s="6" t="n">
        <v>-0.000714540907467032</v>
      </c>
      <c r="AQ2199" s="6" t="n">
        <v>0.0367988567345485</v>
      </c>
      <c r="AR2199" s="6" t="n">
        <v>-0.00163316390691892</v>
      </c>
      <c r="AS2199" s="4" t="s">
        <v>455</v>
      </c>
      <c r="AT2199" s="4" t="s">
        <v>456</v>
      </c>
      <c r="AU2199" s="5" t="n">
        <v>25362.96</v>
      </c>
      <c r="AV2199" s="6" t="n">
        <v>0.214534790732687</v>
      </c>
      <c r="AW2199" s="6" t="n">
        <v>0.0315606064673253</v>
      </c>
      <c r="BA2199" s="5" t="n">
        <v>5529.76</v>
      </c>
      <c r="BB2199" s="6" t="n">
        <v>1.46336421952958</v>
      </c>
      <c r="BC2199" s="6" t="n">
        <v>0.574793103644679</v>
      </c>
      <c r="BD2199" s="6" t="n">
        <v>0.218025025470213</v>
      </c>
      <c r="BE2199" s="7" t="n">
        <v>0</v>
      </c>
      <c r="BF2199" s="5" t="n">
        <v>9168.01</v>
      </c>
      <c r="BG2199" s="6" t="n">
        <v>0.0625782329324718</v>
      </c>
      <c r="BH2199" s="6" t="n">
        <v>0.0994689650483824</v>
      </c>
      <c r="BI2199" s="6" t="n">
        <v>-0.424294527835147</v>
      </c>
      <c r="BJ2199" s="27" t="n">
        <v>0.0483</v>
      </c>
      <c r="BK2199" s="27" t="n">
        <v>0.0108</v>
      </c>
      <c r="BL2199" s="27" t="n">
        <v>0.0107</v>
      </c>
      <c r="BM2199" s="5" t="n">
        <v>98548.52275</v>
      </c>
      <c r="BN2199" s="5" t="n">
        <v>11774.97</v>
      </c>
      <c r="BO2199" s="26" t="n">
        <v>8.36932261823172</v>
      </c>
      <c r="BP2199" s="7" t="n">
        <v>1.09649931366236</v>
      </c>
      <c r="BQ2199" s="6" t="n">
        <v>0.131014105164706</v>
      </c>
      <c r="BS2199" s="26" t="n">
        <v>15.4</v>
      </c>
      <c r="BT2199" s="7" t="n">
        <v>2.66</v>
      </c>
      <c r="BZ2199" s="5" t="n">
        <v>19</v>
      </c>
      <c r="CA2199" s="6" t="n">
        <v>0.252458198515878</v>
      </c>
      <c r="CB2199" s="6" t="n">
        <v>0.252771866950386</v>
      </c>
      <c r="CC2199" s="4" t="s">
        <v>1436</v>
      </c>
      <c r="CD2199" s="26" t="n">
        <v>16.0104506641813</v>
      </c>
      <c r="CE2199" s="6" t="n">
        <v>-0.477258773423809</v>
      </c>
      <c r="CO2199" s="4" t="s">
        <v>483</v>
      </c>
    </row>
    <row r="2200" customFormat="false" ht="15" hidden="false" customHeight="false" outlineLevel="0" collapsed="false">
      <c r="A2200" s="4" t="s">
        <v>43</v>
      </c>
      <c r="B2200" s="4" t="s">
        <v>44</v>
      </c>
      <c r="C2200" s="25" t="n">
        <v>45291</v>
      </c>
      <c r="D2200" s="4" t="s">
        <v>167</v>
      </c>
      <c r="E2200" s="4" t="s">
        <v>678</v>
      </c>
      <c r="F2200" s="4" t="s">
        <v>71</v>
      </c>
      <c r="G2200" s="4" t="s">
        <v>438</v>
      </c>
      <c r="H2200" s="4" t="s">
        <v>521</v>
      </c>
      <c r="I2200" s="5" t="n">
        <v>425</v>
      </c>
      <c r="J2200" s="25" t="n">
        <v>45313</v>
      </c>
      <c r="K2200" s="4" t="s">
        <v>1419</v>
      </c>
      <c r="L2200" s="4" t="s">
        <v>447</v>
      </c>
      <c r="M2200" s="4" t="s">
        <v>441</v>
      </c>
      <c r="N2200" s="25" t="n">
        <v>45311</v>
      </c>
      <c r="O2200" s="25" t="n">
        <v>45314</v>
      </c>
      <c r="P2200" s="25" t="n">
        <v>45315</v>
      </c>
      <c r="Q2200" s="25" t="n">
        <v>45314</v>
      </c>
      <c r="R2200" s="6" t="n">
        <v>-0.00881057268722474</v>
      </c>
      <c r="S2200" s="6" t="n">
        <v>0.0704653371320039</v>
      </c>
      <c r="T2200" s="6" t="n">
        <v>0.0059261887863733</v>
      </c>
      <c r="U2200" s="6" t="n">
        <v>0.0675809532311524</v>
      </c>
      <c r="V2200" s="6" t="n">
        <v>-0.00764694103523422</v>
      </c>
      <c r="W2200" s="6" t="n">
        <v>0.0216485792700789</v>
      </c>
      <c r="X2200" s="6" t="n">
        <v>0.0752278942663867</v>
      </c>
      <c r="Y2200" s="6" t="n">
        <v>0.0459323739610735</v>
      </c>
      <c r="Z2200" s="6" t="n">
        <v>0.00562800412763242</v>
      </c>
      <c r="AA2200" s="6" t="n">
        <v>0.06195294910352</v>
      </c>
      <c r="AB2200" s="6" t="n">
        <v>0.0522317188983856</v>
      </c>
      <c r="AC2200" s="6" t="n">
        <v>0.0704653371320039</v>
      </c>
      <c r="AD2200" s="6" t="n">
        <v>0.0704653371320039</v>
      </c>
      <c r="AE2200" s="6" t="n">
        <v>0.0427730294396961</v>
      </c>
      <c r="AF2200" s="7" t="n">
        <v>0.715808170515098</v>
      </c>
      <c r="AG2200" s="7" t="n">
        <v>4.87302247864808</v>
      </c>
      <c r="AH2200" s="26" t="n">
        <v>1327.95</v>
      </c>
      <c r="AI2200" s="6" t="n">
        <v>0.0152522935779818</v>
      </c>
      <c r="AJ2200" s="6" t="n">
        <v>0.0742193819770263</v>
      </c>
      <c r="AK2200" s="6" t="n">
        <v>0.0855472901168966</v>
      </c>
      <c r="AL2200" s="6" t="n">
        <v>0.282052519791466</v>
      </c>
      <c r="AM2200" s="6" t="n">
        <v>0.253255945639864</v>
      </c>
      <c r="AN2200" s="6" t="n">
        <v>0.0785764131193301</v>
      </c>
      <c r="AO2200" s="6" t="n">
        <v>-0.00435703114230379</v>
      </c>
      <c r="AP2200" s="6" t="n">
        <v>-0.0209545983701976</v>
      </c>
      <c r="AQ2200" s="6" t="n">
        <v>0.025364236074364</v>
      </c>
      <c r="AR2200" s="6" t="n">
        <v>-0.010223616046108</v>
      </c>
      <c r="AS2200" s="4" t="s">
        <v>442</v>
      </c>
      <c r="AT2200" s="4" t="s">
        <v>121</v>
      </c>
      <c r="AU2200" s="5" t="n">
        <v>6603.81</v>
      </c>
      <c r="AV2200" s="6" t="n">
        <v>0.136610620489528</v>
      </c>
      <c r="AW2200" s="6" t="n">
        <v>-0.0111318254306955</v>
      </c>
      <c r="AX2200" s="5" t="n">
        <v>1552.71</v>
      </c>
      <c r="AY2200" s="6" t="n">
        <v>0.235123360605469</v>
      </c>
      <c r="AZ2200" s="6" t="n">
        <v>-0.00713622573484621</v>
      </c>
      <c r="BA2200" s="5" t="n">
        <v>1055.9</v>
      </c>
      <c r="BB2200" s="6" t="n">
        <v>0.31829304834199</v>
      </c>
      <c r="BC2200" s="6" t="n">
        <v>-0.0663271171003882</v>
      </c>
      <c r="BD2200" s="6" t="n">
        <v>0.159892546878242</v>
      </c>
      <c r="BE2200" s="7" t="n">
        <v>13.08</v>
      </c>
      <c r="BM2200" s="5" t="n">
        <v>107212.04325</v>
      </c>
      <c r="BN2200" s="5" t="n">
        <v>3453.22</v>
      </c>
      <c r="BO2200" s="26" t="n">
        <v>31.0469773863235</v>
      </c>
      <c r="BP2200" s="7" t="n">
        <v>4.31864313364538</v>
      </c>
      <c r="BQ2200" s="6" t="n">
        <v>0.139100276329888</v>
      </c>
      <c r="BR2200" s="7" t="n">
        <v>0.0271411538182668</v>
      </c>
      <c r="BS2200" s="26" t="n">
        <v>35.03</v>
      </c>
      <c r="BT2200" s="7" t="n">
        <v>4.74</v>
      </c>
      <c r="BU2200" s="4" t="s">
        <v>1477</v>
      </c>
      <c r="BV2200" s="5" t="n">
        <v>1688.51</v>
      </c>
      <c r="BW2200" s="5" t="n">
        <v>485.53</v>
      </c>
      <c r="BX2200" s="5" t="n">
        <v>1202.98</v>
      </c>
      <c r="BY2200" s="7" t="n">
        <v>0.793991375945754</v>
      </c>
      <c r="BZ2200" s="5" t="n">
        <v>12</v>
      </c>
      <c r="CA2200" s="6" t="n">
        <v>0.093051093258268</v>
      </c>
      <c r="CB2200" s="6" t="n">
        <v>0.21725158200393</v>
      </c>
      <c r="CC2200" s="4" t="s">
        <v>740</v>
      </c>
      <c r="CD2200" s="26" t="n">
        <v>48.2872201845527</v>
      </c>
      <c r="CE2200" s="6" t="n">
        <v>-0.357035313533009</v>
      </c>
      <c r="CF2200" s="25" t="n">
        <v>45351</v>
      </c>
      <c r="CH2200" s="6" t="n">
        <v>0.25896131998552</v>
      </c>
      <c r="CI2200" s="6" t="n">
        <v>0.291790212558117</v>
      </c>
      <c r="CJ2200" s="6" t="n">
        <v>0.126771413485351</v>
      </c>
      <c r="CK2200" s="6" t="n">
        <v>0.0682190632264949</v>
      </c>
      <c r="CL2200" s="7" t="n">
        <v>1.03292736369087</v>
      </c>
    </row>
    <row r="2201" customFormat="false" ht="15" hidden="false" customHeight="false" outlineLevel="0" collapsed="false">
      <c r="A2201" s="4" t="s">
        <v>43</v>
      </c>
      <c r="B2201" s="4" t="s">
        <v>44</v>
      </c>
      <c r="C2201" s="25" t="n">
        <v>45291</v>
      </c>
      <c r="D2201" s="4" t="s">
        <v>170</v>
      </c>
      <c r="E2201" s="4" t="s">
        <v>623</v>
      </c>
      <c r="F2201" s="4" t="s">
        <v>70</v>
      </c>
      <c r="G2201" s="4" t="s">
        <v>459</v>
      </c>
      <c r="H2201" s="4" t="s">
        <v>439</v>
      </c>
      <c r="I2201" s="5" t="n">
        <v>475</v>
      </c>
      <c r="J2201" s="25" t="n">
        <v>45313</v>
      </c>
      <c r="K2201" s="4" t="s">
        <v>733</v>
      </c>
      <c r="L2201" s="4" t="s">
        <v>447</v>
      </c>
      <c r="M2201" s="4" t="s">
        <v>441</v>
      </c>
      <c r="N2201" s="25" t="n">
        <v>45311</v>
      </c>
      <c r="O2201" s="25" t="n">
        <v>45314</v>
      </c>
      <c r="P2201" s="25" t="n">
        <v>45315</v>
      </c>
      <c r="Q2201" s="25" t="n">
        <v>45314</v>
      </c>
      <c r="R2201" s="6" t="n">
        <v>-0.0205678567810019</v>
      </c>
      <c r="S2201" s="6" t="n">
        <v>-0.0130184295126841</v>
      </c>
      <c r="T2201" s="6" t="n">
        <v>0.0270252837977296</v>
      </c>
      <c r="U2201" s="6" t="n">
        <v>-0.00656100249595637</v>
      </c>
      <c r="V2201" s="6" t="n">
        <v>-0.00764694103523422</v>
      </c>
      <c r="W2201" s="6" t="n">
        <v>0.000745869468691374</v>
      </c>
      <c r="X2201" s="6" t="n">
        <v>0.00108593853927785</v>
      </c>
      <c r="Y2201" s="6" t="n">
        <v>-0.00730687196464774</v>
      </c>
      <c r="Z2201" s="6" t="n">
        <v>0.0540183277611712</v>
      </c>
      <c r="AA2201" s="6" t="n">
        <v>-0.0605793302571276</v>
      </c>
      <c r="AB2201" s="6" t="n">
        <v>0.0182385332781616</v>
      </c>
      <c r="AC2201" s="6" t="n">
        <v>-0.0130184295126841</v>
      </c>
      <c r="AD2201" s="6" t="n">
        <v>0.0130184295126841</v>
      </c>
      <c r="AE2201" s="6" t="n">
        <v>0.0398192061622688</v>
      </c>
      <c r="AF2201" s="7" t="n">
        <v>0.137490007993607</v>
      </c>
      <c r="AG2201" s="7" t="n">
        <v>1.75985326595507</v>
      </c>
      <c r="AH2201" s="26" t="n">
        <v>6415.35</v>
      </c>
      <c r="AI2201" s="6" t="n">
        <v>-0.0269009662202131</v>
      </c>
      <c r="AJ2201" s="6" t="n">
        <v>0.0623111250941788</v>
      </c>
      <c r="AK2201" s="6" t="n">
        <v>0.255744989038521</v>
      </c>
      <c r="AL2201" s="6" t="n">
        <v>0.31571283544745</v>
      </c>
      <c r="AM2201" s="6" t="n">
        <v>0.645594459407465</v>
      </c>
      <c r="AN2201" s="6" t="n">
        <v>0.0670173570133272</v>
      </c>
      <c r="AO2201" s="6" t="n">
        <v>-0.00470623191914843</v>
      </c>
      <c r="AP2201" s="6" t="n">
        <v>-0.0313147648056271</v>
      </c>
      <c r="AQ2201" s="6" t="n">
        <v>0.0390158889656471</v>
      </c>
      <c r="AR2201" s="6" t="n">
        <v>0.00342803684517512</v>
      </c>
      <c r="AS2201" s="4" t="s">
        <v>442</v>
      </c>
      <c r="AT2201" s="4" t="s">
        <v>121</v>
      </c>
      <c r="AU2201" s="5" t="n">
        <v>2323.3</v>
      </c>
      <c r="AV2201" s="6" t="n">
        <v>0.130119661445666</v>
      </c>
      <c r="AW2201" s="6" t="n">
        <v>0.0206923820402427</v>
      </c>
      <c r="AX2201" s="5" t="n">
        <v>395.1</v>
      </c>
      <c r="AY2201" s="6" t="n">
        <v>0.170059828691947</v>
      </c>
      <c r="AZ2201" s="6" t="n">
        <v>-0.00481126771820981</v>
      </c>
      <c r="BA2201" s="5" t="n">
        <v>256.1</v>
      </c>
      <c r="BB2201" s="6" t="n">
        <v>-0.132452574525745</v>
      </c>
      <c r="BC2201" s="6" t="n">
        <v>0.362959020755721</v>
      </c>
      <c r="BD2201" s="6" t="n">
        <v>0.110231136745147</v>
      </c>
      <c r="BE2201" s="7" t="n">
        <v>38.63</v>
      </c>
      <c r="BM2201" s="5" t="n">
        <v>39454.4025</v>
      </c>
      <c r="BN2201" s="5" t="n">
        <v>763.2</v>
      </c>
      <c r="BO2201" s="26" t="n">
        <v>51.6960200471698</v>
      </c>
      <c r="BP2201" s="7" t="n">
        <v>11.8577833378415</v>
      </c>
      <c r="BQ2201" s="6" t="n">
        <v>0.229375169055991</v>
      </c>
      <c r="BR2201" s="7" t="n">
        <v>0.28326270549695</v>
      </c>
      <c r="BS2201" s="26" t="n">
        <v>31.18</v>
      </c>
      <c r="BT2201" s="7" t="n">
        <v>8.05</v>
      </c>
      <c r="BU2201" s="4" t="s">
        <v>1477</v>
      </c>
      <c r="BV2201" s="5" t="n">
        <v>6.5</v>
      </c>
      <c r="BW2201" s="5" t="n">
        <v>181.7</v>
      </c>
      <c r="BX2201" s="5" t="n">
        <v>-175.2</v>
      </c>
      <c r="BY2201" s="7" t="n">
        <v>0.0178767876787679</v>
      </c>
      <c r="BZ2201" s="5" t="n">
        <v>12</v>
      </c>
      <c r="CA2201" s="6" t="n">
        <v>0.0549002430425691</v>
      </c>
      <c r="CB2201" s="6" t="n">
        <v>0.0603754084937944</v>
      </c>
      <c r="CC2201" s="4" t="s">
        <v>671</v>
      </c>
      <c r="CD2201" s="26" t="n">
        <v>30.5801553332752</v>
      </c>
      <c r="CE2201" s="6" t="n">
        <v>0.690508746072908</v>
      </c>
      <c r="CF2201" s="25" t="n">
        <v>45351</v>
      </c>
      <c r="CG2201" s="6" t="n">
        <v>0.341436470757145</v>
      </c>
      <c r="CH2201" s="6" t="n">
        <v>0.452576281627547</v>
      </c>
      <c r="CI2201" s="6" t="n">
        <v>0.393979847904202</v>
      </c>
      <c r="CJ2201" s="6" t="n">
        <v>-0.12947305482431</v>
      </c>
      <c r="CK2201" s="6" t="n">
        <v>0.117822591525599</v>
      </c>
      <c r="CL2201" s="7" t="n">
        <v>0.110491794010961</v>
      </c>
      <c r="CM2201" s="6" t="n">
        <v>0.0380798302286424</v>
      </c>
      <c r="CN2201" s="4" t="s">
        <v>493</v>
      </c>
    </row>
    <row r="2202" customFormat="false" ht="15" hidden="false" customHeight="false" outlineLevel="0" collapsed="false">
      <c r="A2202" s="4" t="s">
        <v>43</v>
      </c>
      <c r="B2202" s="4" t="s">
        <v>44</v>
      </c>
      <c r="C2202" s="25" t="n">
        <v>45291</v>
      </c>
      <c r="D2202" s="4" t="s">
        <v>171</v>
      </c>
      <c r="E2202" s="4" t="s">
        <v>690</v>
      </c>
      <c r="F2202" s="4" t="s">
        <v>85</v>
      </c>
      <c r="G2202" s="4" t="s">
        <v>438</v>
      </c>
      <c r="H2202" s="4" t="s">
        <v>498</v>
      </c>
      <c r="I2202" s="5" t="n">
        <v>275</v>
      </c>
      <c r="J2202" s="25" t="n">
        <v>45313</v>
      </c>
      <c r="K2202" s="4" t="s">
        <v>1154</v>
      </c>
      <c r="L2202" s="4" t="s">
        <v>447</v>
      </c>
      <c r="M2202" s="4" t="s">
        <v>441</v>
      </c>
      <c r="N2202" s="25" t="n">
        <v>45311</v>
      </c>
      <c r="O2202" s="25" t="n">
        <v>45314</v>
      </c>
      <c r="P2202" s="25" t="n">
        <v>45315</v>
      </c>
      <c r="Q2202" s="25" t="n">
        <v>45314</v>
      </c>
      <c r="R2202" s="6" t="n">
        <v>0.0183906199807258</v>
      </c>
      <c r="S2202" s="6" t="n">
        <v>-0.0385616276318901</v>
      </c>
      <c r="T2202" s="6" t="n">
        <v>0.0327263779527558</v>
      </c>
      <c r="U2202" s="6" t="n">
        <v>0.0125553703015915</v>
      </c>
      <c r="V2202" s="6" t="n">
        <v>-0.00764694103523422</v>
      </c>
      <c r="W2202" s="6" t="n">
        <v>-0.013539220959951</v>
      </c>
      <c r="X2202" s="6" t="n">
        <v>0.0202023113368257</v>
      </c>
      <c r="Y2202" s="6" t="n">
        <v>0.0260945912615425</v>
      </c>
      <c r="Z2202" s="6" t="n">
        <v>0.0374200919097432</v>
      </c>
      <c r="AA2202" s="6" t="n">
        <v>-0.0248647216081517</v>
      </c>
      <c r="AB2202" s="6" t="n">
        <v>-0.000571721473069831</v>
      </c>
      <c r="AC2202" s="6" t="n">
        <v>-0.0385616276318901</v>
      </c>
      <c r="AD2202" s="6" t="n">
        <v>0.0385616276318901</v>
      </c>
      <c r="AE2202" s="6" t="n">
        <v>0.0554766974213391</v>
      </c>
      <c r="AF2202" s="7" t="n">
        <v>0.186922530206113</v>
      </c>
      <c r="AG2202" s="7" t="n">
        <v>1.95548490311738</v>
      </c>
      <c r="AH2202" s="26" t="n">
        <v>2490.4</v>
      </c>
      <c r="AI2202" s="6" t="n">
        <v>0.0159299977563385</v>
      </c>
      <c r="AJ2202" s="6" t="n">
        <v>0.0509790681971645</v>
      </c>
      <c r="AK2202" s="6" t="n">
        <v>0.192434761790759</v>
      </c>
      <c r="AL2202" s="6" t="n">
        <v>0.361730048937858</v>
      </c>
      <c r="AM2202" s="6" t="n">
        <v>0.663316079479043</v>
      </c>
      <c r="AN2202" s="6" t="n">
        <v>0.0374116953216148</v>
      </c>
      <c r="AO2202" s="6" t="n">
        <v>0.0135673728755497</v>
      </c>
      <c r="AP2202" s="6" t="n">
        <v>-0.00587721388293228</v>
      </c>
      <c r="AQ2202" s="6" t="n">
        <v>0.00768406004288758</v>
      </c>
      <c r="AR2202" s="6" t="n">
        <v>-0.0279037920775844</v>
      </c>
      <c r="AS2202" s="4" t="s">
        <v>455</v>
      </c>
      <c r="AT2202" s="4" t="s">
        <v>121</v>
      </c>
      <c r="AU2202" s="5" t="n">
        <v>1395.65</v>
      </c>
      <c r="AV2202" s="6" t="n">
        <v>0.0808351467934669</v>
      </c>
      <c r="AW2202" s="6" t="n">
        <v>-0.0512817026830444</v>
      </c>
      <c r="AX2202" s="5" t="n">
        <v>468.39</v>
      </c>
      <c r="AY2202" s="6" t="n">
        <v>0.335607064808512</v>
      </c>
      <c r="AZ2202" s="6" t="n">
        <v>0.0556888447615817</v>
      </c>
      <c r="BA2202" s="5" t="n">
        <v>330.11</v>
      </c>
      <c r="BB2202" s="6" t="n">
        <v>0.357136984048676</v>
      </c>
      <c r="BC2202" s="6" t="n">
        <v>-0.0292309954418468</v>
      </c>
      <c r="BD2202" s="6" t="n">
        <v>0.236527782753556</v>
      </c>
      <c r="BE2202" s="7" t="n">
        <v>12.14</v>
      </c>
      <c r="BM2202" s="5" t="n">
        <v>67738.88</v>
      </c>
      <c r="BN2202" s="5" t="n">
        <v>1173.19</v>
      </c>
      <c r="BO2202" s="26" t="n">
        <v>57.7390533502672</v>
      </c>
      <c r="BP2202" s="7" t="n">
        <v>38.4179309327874</v>
      </c>
      <c r="BQ2202" s="6" t="n">
        <v>0.665371680060798</v>
      </c>
      <c r="BR2202" s="7" t="n">
        <v>0</v>
      </c>
      <c r="BS2202" s="26" t="n">
        <v>45.63</v>
      </c>
      <c r="BT2202" s="7" t="n">
        <v>11.75</v>
      </c>
      <c r="BU2202" s="4" t="s">
        <v>1477</v>
      </c>
      <c r="BV2202" s="5" t="n">
        <v>861.72</v>
      </c>
      <c r="BW2202" s="5" t="n">
        <v>44.16</v>
      </c>
      <c r="BX2202" s="5" t="n">
        <v>817.56</v>
      </c>
      <c r="BY2202" s="7" t="n">
        <v>1.4040701937334</v>
      </c>
      <c r="BZ2202" s="5" t="n">
        <v>3</v>
      </c>
      <c r="CA2202" s="6" t="n">
        <v>0.0168717281851221</v>
      </c>
      <c r="CB2202" s="6" t="n">
        <v>0.064083708030424</v>
      </c>
      <c r="CC2202" s="4" t="s">
        <v>512</v>
      </c>
      <c r="CD2202" s="26" t="n">
        <v>53.921000170872</v>
      </c>
      <c r="CE2202" s="6" t="n">
        <v>0.0708082781716966</v>
      </c>
      <c r="CF2202" s="25" t="n">
        <v>45351</v>
      </c>
      <c r="CH2202" s="6" t="n">
        <v>0.235264868432935</v>
      </c>
      <c r="CI2202" s="6" t="n">
        <v>0.235227253066469</v>
      </c>
      <c r="CJ2202" s="6" t="n">
        <v>-0.000159885182674513</v>
      </c>
      <c r="CK2202" s="6" t="n">
        <v>0.0627455625974847</v>
      </c>
      <c r="CL2202" s="7" t="n">
        <v>0.614571390159723</v>
      </c>
    </row>
    <row r="2203" customFormat="false" ht="15" hidden="false" customHeight="false" outlineLevel="0" collapsed="false">
      <c r="A2203" s="4" t="s">
        <v>43</v>
      </c>
      <c r="B2203" s="4" t="s">
        <v>44</v>
      </c>
      <c r="C2203" s="25" t="n">
        <v>45291</v>
      </c>
      <c r="D2203" s="4" t="s">
        <v>266</v>
      </c>
      <c r="E2203" s="4" t="s">
        <v>734</v>
      </c>
      <c r="F2203" s="4" t="s">
        <v>75</v>
      </c>
      <c r="G2203" s="4" t="s">
        <v>438</v>
      </c>
      <c r="H2203" s="4" t="s">
        <v>577</v>
      </c>
      <c r="I2203" s="5" t="n">
        <v>350</v>
      </c>
      <c r="J2203" s="25" t="n">
        <v>45313</v>
      </c>
      <c r="K2203" s="4" t="s">
        <v>934</v>
      </c>
      <c r="L2203" s="4" t="s">
        <v>447</v>
      </c>
      <c r="M2203" s="4" t="s">
        <v>441</v>
      </c>
      <c r="N2203" s="25" t="n">
        <v>45311</v>
      </c>
      <c r="O2203" s="25" t="n">
        <v>45314</v>
      </c>
      <c r="P2203" s="25" t="n">
        <v>45315</v>
      </c>
      <c r="Q2203" s="25" t="n">
        <v>45314</v>
      </c>
      <c r="R2203" s="6" t="n">
        <v>-0.00974325213956551</v>
      </c>
      <c r="S2203" s="6" t="n">
        <v>-0.0893830607631965</v>
      </c>
      <c r="T2203" s="6" t="n">
        <v>-0.0480014601204599</v>
      </c>
      <c r="U2203" s="6" t="n">
        <v>-0.147127773023222</v>
      </c>
      <c r="V2203" s="6" t="n">
        <v>-0.00764694103523422</v>
      </c>
      <c r="W2203" s="6" t="n">
        <v>-0.00177162144436227</v>
      </c>
      <c r="X2203" s="6" t="n">
        <v>-0.139480831987988</v>
      </c>
      <c r="Y2203" s="6" t="n">
        <v>-0.14535615157886</v>
      </c>
      <c r="Z2203" s="6" t="n">
        <v>-0.0870643981095219</v>
      </c>
      <c r="AA2203" s="6" t="n">
        <v>-0.0600633749137</v>
      </c>
      <c r="AB2203" s="6" t="n">
        <v>-0.0393564685547135</v>
      </c>
      <c r="AC2203" s="6" t="n">
        <v>-0.0893830607631965</v>
      </c>
      <c r="AD2203" s="6" t="n">
        <v>0.0893830607631965</v>
      </c>
      <c r="AE2203" s="6" t="n">
        <v>0.0639542614014094</v>
      </c>
      <c r="AF2203" s="7" t="n">
        <v>0.165800415800416</v>
      </c>
      <c r="AG2203" s="7" t="n">
        <v>3.67468059985118</v>
      </c>
      <c r="AH2203" s="26" t="n">
        <v>1519</v>
      </c>
      <c r="AI2203" s="6" t="n">
        <v>-0.0141484942886815</v>
      </c>
      <c r="AJ2203" s="6" t="n">
        <v>0.099808130905404</v>
      </c>
      <c r="AK2203" s="6" t="n">
        <v>0.350642422086869</v>
      </c>
      <c r="AL2203" s="6" t="n">
        <v>0.419891568517479</v>
      </c>
      <c r="AM2203" s="6" t="n">
        <v>0.80704258862717</v>
      </c>
      <c r="AN2203" s="6" t="n">
        <v>0.0943547063148202</v>
      </c>
      <c r="AO2203" s="6" t="n">
        <v>0.00545342459058373</v>
      </c>
      <c r="AP2203" s="6" t="n">
        <v>0.00276073619631934</v>
      </c>
      <c r="AQ2203" s="6" t="n">
        <v>0.0568634969325161</v>
      </c>
      <c r="AR2203" s="6" t="n">
        <v>0.0212756448120441</v>
      </c>
      <c r="AS2203" s="4" t="s">
        <v>442</v>
      </c>
      <c r="AT2203" s="4" t="s">
        <v>121</v>
      </c>
      <c r="AU2203" s="5" t="n">
        <v>1053.64</v>
      </c>
      <c r="AV2203" s="6" t="n">
        <v>-0.353380874645588</v>
      </c>
      <c r="AW2203" s="6" t="n">
        <v>-0.134523291249456</v>
      </c>
      <c r="AX2203" s="5" t="n">
        <v>509.36</v>
      </c>
      <c r="AY2203" s="6" t="n">
        <v>0.483428875137618</v>
      </c>
      <c r="AZ2203" s="6" t="n">
        <v>-0.0936764235502907</v>
      </c>
      <c r="BA2203" s="5" t="n">
        <v>360.15</v>
      </c>
      <c r="BB2203" s="6" t="n">
        <v>-0.48679766875187</v>
      </c>
      <c r="BC2203" s="6" t="n">
        <v>-0.210318591444296</v>
      </c>
      <c r="BD2203" s="6" t="n">
        <v>0.341815041190539</v>
      </c>
      <c r="BE2203" s="7" t="n">
        <v>9.91</v>
      </c>
      <c r="BM2203" s="5" t="n">
        <v>55230.84</v>
      </c>
      <c r="BN2203" s="5" t="n">
        <v>1959.36</v>
      </c>
      <c r="BO2203" s="26" t="n">
        <v>28.188204311612</v>
      </c>
      <c r="BP2203" s="7" t="n">
        <v>4.30076054480144</v>
      </c>
      <c r="BQ2203" s="6" t="n">
        <v>0.152573058477151</v>
      </c>
      <c r="BR2203" s="7" t="n">
        <v>0.261464042902607</v>
      </c>
      <c r="BS2203" s="26" t="n">
        <v>20.22</v>
      </c>
      <c r="BT2203" s="7" t="n">
        <v>3.01</v>
      </c>
      <c r="BU2203" s="4" t="s">
        <v>1477</v>
      </c>
      <c r="BV2203" s="5" t="n">
        <v>1471.71</v>
      </c>
      <c r="BW2203" s="5" t="n">
        <v>0</v>
      </c>
      <c r="BX2203" s="5" t="n">
        <v>1471.71</v>
      </c>
      <c r="BY2203" s="7" t="n">
        <v>1.8929963341694</v>
      </c>
      <c r="BZ2203" s="5" t="n">
        <v>7</v>
      </c>
      <c r="CA2203" s="6" t="n">
        <v>0.129614159556554</v>
      </c>
      <c r="CB2203" s="6" t="n">
        <v>0.244129134325407</v>
      </c>
      <c r="CC2203" s="4" t="s">
        <v>1096</v>
      </c>
      <c r="CD2203" s="26" t="n">
        <v>66.9221200627779</v>
      </c>
      <c r="CE2203" s="6" t="n">
        <v>-0.578790924657358</v>
      </c>
      <c r="CF2203" s="25" t="n">
        <v>45351</v>
      </c>
      <c r="CG2203" s="6" t="n">
        <v>0.312967915330734</v>
      </c>
      <c r="CI2203" s="6" t="n">
        <v>0.382520599847939</v>
      </c>
      <c r="CM2203" s="6" t="n">
        <v>0.0504070061759644</v>
      </c>
      <c r="CN2203" s="4" t="s">
        <v>493</v>
      </c>
    </row>
    <row r="2204" customFormat="false" ht="15" hidden="false" customHeight="false" outlineLevel="0" collapsed="false">
      <c r="A2204" s="4" t="s">
        <v>43</v>
      </c>
      <c r="B2204" s="4" t="s">
        <v>44</v>
      </c>
      <c r="C2204" s="25" t="n">
        <v>45291</v>
      </c>
      <c r="D2204" s="4" t="s">
        <v>143</v>
      </c>
      <c r="E2204" s="4" t="s">
        <v>491</v>
      </c>
      <c r="F2204" s="4" t="s">
        <v>69</v>
      </c>
      <c r="G2204" s="4" t="s">
        <v>438</v>
      </c>
      <c r="H2204" s="4" t="s">
        <v>453</v>
      </c>
      <c r="I2204" s="5" t="n">
        <v>625</v>
      </c>
      <c r="J2204" s="25" t="n">
        <v>45314</v>
      </c>
      <c r="K2204" s="4" t="s">
        <v>489</v>
      </c>
      <c r="L2204" s="4" t="s">
        <v>5</v>
      </c>
      <c r="M2204" s="4" t="s">
        <v>441</v>
      </c>
      <c r="N2204" s="25" t="n">
        <v>45311</v>
      </c>
      <c r="O2204" s="25" t="n">
        <v>45314</v>
      </c>
      <c r="P2204" s="25" t="n">
        <v>45315</v>
      </c>
      <c r="Q2204" s="25" t="n">
        <v>45315</v>
      </c>
      <c r="R2204" s="6" t="n">
        <v>0.00398549102145007</v>
      </c>
      <c r="S2204" s="6" t="n">
        <v>-0.0283229259589652</v>
      </c>
      <c r="T2204" s="6" t="n">
        <v>-0.0276336929079641</v>
      </c>
      <c r="U2204" s="6" t="n">
        <v>-0.0519711278454793</v>
      </c>
      <c r="V2204" s="6" t="n">
        <v>-0.00764694103523422</v>
      </c>
      <c r="W2204" s="6" t="n">
        <v>-0.0133396386467932</v>
      </c>
      <c r="X2204" s="6" t="n">
        <v>-0.0443241868102451</v>
      </c>
      <c r="Y2204" s="6" t="n">
        <v>-0.0386314891986861</v>
      </c>
      <c r="Z2204" s="6" t="n">
        <v>-0.0235312673441745</v>
      </c>
      <c r="AA2204" s="6" t="n">
        <v>-0.0284398605013048</v>
      </c>
      <c r="AB2204" s="6" t="n">
        <v>-0.0499885242139087</v>
      </c>
      <c r="AC2204" s="6" t="n">
        <v>-0.0276336929079641</v>
      </c>
      <c r="AD2204" s="6" t="n">
        <v>0.0276336929079641</v>
      </c>
      <c r="AE2204" s="6" t="n">
        <v>0.048014689006197</v>
      </c>
      <c r="AF2204" s="7" t="n">
        <v>0.731357552581263</v>
      </c>
      <c r="AG2204" s="7" t="n">
        <v>2.2873215406564</v>
      </c>
      <c r="AH2204" s="26" t="n">
        <v>1116.55</v>
      </c>
      <c r="AI2204" s="6" t="n">
        <v>-0.00339179720623017</v>
      </c>
      <c r="AJ2204" s="6" t="n">
        <v>0.00567439765818478</v>
      </c>
      <c r="AK2204" s="6" t="n">
        <v>0.126235626386928</v>
      </c>
      <c r="AL2204" s="6" t="n">
        <v>0.157886549828892</v>
      </c>
      <c r="AM2204" s="6" t="n">
        <v>0.222745441603242</v>
      </c>
      <c r="AN2204" s="6" t="n">
        <v>-0.0367612808855672</v>
      </c>
      <c r="AO2204" s="6" t="n">
        <v>0.042435678543752</v>
      </c>
      <c r="AP2204" s="6" t="n">
        <v>0.0236982485955717</v>
      </c>
      <c r="AQ2204" s="6" t="n">
        <v>0.0394184015484114</v>
      </c>
      <c r="AR2204" s="6" t="n">
        <v>0.00383054942793937</v>
      </c>
      <c r="AS2204" s="4" t="s">
        <v>455</v>
      </c>
      <c r="AT2204" s="4" t="s">
        <v>456</v>
      </c>
      <c r="AU2204" s="5" t="n">
        <v>27961.14</v>
      </c>
      <c r="AV2204" s="6" t="n">
        <v>0.224079766821436</v>
      </c>
      <c r="AW2204" s="6" t="n">
        <v>0.0501371206834778</v>
      </c>
      <c r="BA2204" s="5" t="n">
        <v>6071.1</v>
      </c>
      <c r="BB2204" s="6" t="n">
        <v>-0.0187930917448096</v>
      </c>
      <c r="BC2204" s="6" t="n">
        <v>0.0353948795612222</v>
      </c>
      <c r="BD2204" s="6" t="n">
        <v>0.217126340342347</v>
      </c>
      <c r="BE2204" s="7" t="n">
        <v>19.69</v>
      </c>
      <c r="BF2204" s="5" t="n">
        <v>12532.15</v>
      </c>
      <c r="BG2204" s="6" t="n">
        <v>0.0666939607220951</v>
      </c>
      <c r="BH2204" s="6" t="n">
        <v>-0.0638483517158747</v>
      </c>
      <c r="BI2204" s="6" t="n">
        <v>-0.288656156831278</v>
      </c>
      <c r="BJ2204" s="27" t="n">
        <v>0.0158</v>
      </c>
      <c r="BK2204" s="27" t="n">
        <v>0.0036</v>
      </c>
      <c r="BL2204" s="27" t="n">
        <v>0.0175</v>
      </c>
      <c r="BM2204" s="5" t="n">
        <v>344092.79625</v>
      </c>
      <c r="BN2204" s="5" t="n">
        <v>12119.62</v>
      </c>
      <c r="BO2204" s="26" t="n">
        <v>28.3913848990315</v>
      </c>
      <c r="BP2204" s="7" t="n">
        <v>2.51709403968036</v>
      </c>
      <c r="BQ2204" s="6" t="n">
        <v>0.0886569657884573</v>
      </c>
      <c r="BS2204" s="26" t="n">
        <v>15.39</v>
      </c>
      <c r="BT2204" s="7" t="n">
        <v>2.66</v>
      </c>
      <c r="BZ2204" s="5" t="n">
        <v>19</v>
      </c>
      <c r="CA2204" s="6" t="n">
        <v>0.252458198515878</v>
      </c>
      <c r="CB2204" s="6" t="n">
        <v>0.26881645798051</v>
      </c>
      <c r="CC2204" s="4" t="s">
        <v>1427</v>
      </c>
      <c r="CD2204" s="26" t="n">
        <v>10.3483580809877</v>
      </c>
      <c r="CE2204" s="6" t="n">
        <v>1.74356421345652</v>
      </c>
      <c r="CF2204" s="25" t="n">
        <v>45351</v>
      </c>
      <c r="CG2204" s="6" t="n">
        <v>0.222420771405753</v>
      </c>
      <c r="CH2204" s="6" t="n">
        <v>0.311605017193873</v>
      </c>
      <c r="CI2204" s="6" t="n">
        <v>0.255607796911616</v>
      </c>
      <c r="CJ2204" s="6" t="n">
        <v>-0.179705772347743</v>
      </c>
      <c r="CK2204" s="6" t="n">
        <v>0.0798284449363586</v>
      </c>
      <c r="CL2204" s="7" t="n">
        <v>0.346163487588847</v>
      </c>
      <c r="CM2204" s="6" t="n">
        <v>0.119467576791809</v>
      </c>
      <c r="CN2204" s="4" t="s">
        <v>493</v>
      </c>
    </row>
    <row r="2205" customFormat="false" ht="15" hidden="false" customHeight="false" outlineLevel="0" collapsed="false">
      <c r="A2205" s="4" t="s">
        <v>43</v>
      </c>
      <c r="B2205" s="4" t="s">
        <v>44</v>
      </c>
      <c r="C2205" s="25" t="n">
        <v>45291</v>
      </c>
      <c r="D2205" s="4" t="s">
        <v>165</v>
      </c>
      <c r="E2205" s="4" t="s">
        <v>835</v>
      </c>
      <c r="F2205" s="4" t="s">
        <v>73</v>
      </c>
      <c r="G2205" s="4" t="s">
        <v>459</v>
      </c>
      <c r="H2205" s="4" t="s">
        <v>1037</v>
      </c>
      <c r="I2205" s="5" t="n">
        <v>850</v>
      </c>
      <c r="J2205" s="25" t="n">
        <v>45314</v>
      </c>
      <c r="K2205" s="4" t="s">
        <v>801</v>
      </c>
      <c r="L2205" s="4" t="s">
        <v>6</v>
      </c>
      <c r="M2205" s="4" t="s">
        <v>441</v>
      </c>
      <c r="N2205" s="25" t="n">
        <v>45311</v>
      </c>
      <c r="O2205" s="25" t="n">
        <v>45314</v>
      </c>
      <c r="P2205" s="25" t="n">
        <v>45315</v>
      </c>
      <c r="Q2205" s="25" t="n">
        <v>45314</v>
      </c>
      <c r="R2205" s="6" t="n">
        <v>-0.00506329113924053</v>
      </c>
      <c r="S2205" s="6" t="n">
        <v>-0.0100674853412989</v>
      </c>
      <c r="T2205" s="6" t="n">
        <v>0.00435851586946812</v>
      </c>
      <c r="U2205" s="6" t="n">
        <v>-0.0107722606110713</v>
      </c>
      <c r="V2205" s="6" t="n">
        <v>-0.00764694103523422</v>
      </c>
      <c r="W2205" s="6" t="n">
        <v>-0.00339851343535924</v>
      </c>
      <c r="X2205" s="6" t="n">
        <v>-0.00312531957583706</v>
      </c>
      <c r="Y2205" s="6" t="n">
        <v>-0.00737374717571204</v>
      </c>
      <c r="Z2205" s="6" t="n">
        <v>0.0189501382669562</v>
      </c>
      <c r="AA2205" s="6" t="n">
        <v>-0.0297223988780275</v>
      </c>
      <c r="AB2205" s="6" t="n">
        <v>0.0120588560681492</v>
      </c>
      <c r="AC2205" s="6" t="n">
        <v>-0.0100674853412989</v>
      </c>
      <c r="AD2205" s="6" t="n">
        <v>0.0100674853412989</v>
      </c>
      <c r="AE2205" s="6" t="n">
        <v>0.0700298705609027</v>
      </c>
      <c r="AF2205" s="7" t="n">
        <v>0.325434439178514</v>
      </c>
      <c r="AG2205" s="7" t="n">
        <v>3.64119212025302</v>
      </c>
      <c r="AH2205" s="26" t="n">
        <v>454.25</v>
      </c>
      <c r="AI2205" s="6" t="n">
        <v>-0.0138934114837727</v>
      </c>
      <c r="AJ2205" s="6" t="n">
        <v>0.0119180218311437</v>
      </c>
      <c r="AK2205" s="6" t="n">
        <v>0.194137749737119</v>
      </c>
      <c r="AL2205" s="6" t="n">
        <v>0.0882846190704376</v>
      </c>
      <c r="AM2205" s="6" t="n">
        <v>0.504139072847684</v>
      </c>
      <c r="AN2205" s="6" t="n">
        <v>0.0565034978355803</v>
      </c>
      <c r="AO2205" s="6" t="n">
        <v>-0.0445854760044366</v>
      </c>
      <c r="AP2205" s="6" t="n">
        <v>0.0164682318905085</v>
      </c>
      <c r="AQ2205" s="6" t="n">
        <v>-0.0550795593635255</v>
      </c>
      <c r="AR2205" s="6" t="n">
        <v>-0.0906674114839975</v>
      </c>
      <c r="AS2205" s="4" t="s">
        <v>442</v>
      </c>
      <c r="AT2205" s="4" t="s">
        <v>121</v>
      </c>
      <c r="AU2205" s="5" t="n">
        <v>1978.75</v>
      </c>
      <c r="AV2205" s="6" t="n">
        <v>0.114512458883432</v>
      </c>
      <c r="AW2205" s="6" t="n">
        <v>-0.0113714145819907</v>
      </c>
      <c r="AX2205" s="5" t="n">
        <v>260.74</v>
      </c>
      <c r="AY2205" s="6" t="n">
        <v>0.131770056854075</v>
      </c>
      <c r="AZ2205" s="6" t="n">
        <v>-0.040885735512888</v>
      </c>
      <c r="BA2205" s="5" t="n">
        <v>747.5</v>
      </c>
      <c r="BB2205" s="6" t="n">
        <v>2.28052312823664</v>
      </c>
      <c r="BC2205" s="6" t="n">
        <v>2.08514589954187</v>
      </c>
      <c r="BD2205" s="6" t="n">
        <v>0.377763739734681</v>
      </c>
      <c r="BE2205" s="7" t="n">
        <v>4.9</v>
      </c>
      <c r="BM2205" s="5" t="n">
        <v>69375.33125</v>
      </c>
      <c r="BN2205" s="5" t="n">
        <v>1099.97</v>
      </c>
      <c r="BO2205" s="26" t="n">
        <v>63.0702030509923</v>
      </c>
      <c r="BP2205" s="7" t="n">
        <v>31.140176695813</v>
      </c>
      <c r="BQ2205" s="6" t="n">
        <v>0.493738329503016</v>
      </c>
      <c r="BR2205" s="7" t="n">
        <v>0</v>
      </c>
      <c r="BS2205" s="26" t="n">
        <v>27.05</v>
      </c>
      <c r="BT2205" s="7" t="n">
        <v>4.15</v>
      </c>
      <c r="BU2205" s="4" t="s">
        <v>1477</v>
      </c>
      <c r="BV2205" s="5" t="n">
        <v>243.51</v>
      </c>
      <c r="BW2205" s="5" t="n">
        <v>70.24</v>
      </c>
      <c r="BX2205" s="5" t="n">
        <v>173.27</v>
      </c>
      <c r="BY2205" s="7" t="n">
        <v>0.545827449398158</v>
      </c>
      <c r="BZ2205" s="5" t="n">
        <v>9</v>
      </c>
      <c r="CA2205" s="6" t="n">
        <v>0.136214363120182</v>
      </c>
      <c r="CB2205" s="6" t="n">
        <v>0.13177371348479</v>
      </c>
      <c r="CC2205" s="4" t="s">
        <v>1337</v>
      </c>
      <c r="CD2205" s="26" t="n">
        <v>92.0145622531971</v>
      </c>
      <c r="CE2205" s="6" t="n">
        <v>-0.314562809336183</v>
      </c>
      <c r="CO2205" s="4" t="s">
        <v>483</v>
      </c>
    </row>
    <row r="2206" customFormat="false" ht="15" hidden="false" customHeight="false" outlineLevel="0" collapsed="false">
      <c r="A2206" s="4" t="s">
        <v>43</v>
      </c>
      <c r="B2206" s="4" t="s">
        <v>44</v>
      </c>
      <c r="C2206" s="25" t="n">
        <v>45291</v>
      </c>
      <c r="D2206" s="4" t="s">
        <v>197</v>
      </c>
      <c r="E2206" s="4" t="s">
        <v>712</v>
      </c>
      <c r="F2206" s="4" t="s">
        <v>73</v>
      </c>
      <c r="G2206" s="4" t="s">
        <v>438</v>
      </c>
      <c r="H2206" s="4" t="s">
        <v>1037</v>
      </c>
      <c r="I2206" s="5" t="n">
        <v>500</v>
      </c>
      <c r="J2206" s="25" t="n">
        <v>45314</v>
      </c>
      <c r="K2206" s="4" t="s">
        <v>920</v>
      </c>
      <c r="L2206" s="4" t="s">
        <v>5</v>
      </c>
      <c r="M2206" s="4" t="s">
        <v>441</v>
      </c>
      <c r="N2206" s="25" t="n">
        <v>45311</v>
      </c>
      <c r="O2206" s="25" t="n">
        <v>45314</v>
      </c>
      <c r="P2206" s="25" t="n">
        <v>45315</v>
      </c>
      <c r="Q2206" s="25" t="n">
        <v>45315</v>
      </c>
      <c r="R2206" s="6" t="n">
        <v>-0.00459495640218544</v>
      </c>
      <c r="S2206" s="6" t="n">
        <v>-0.0453983716196568</v>
      </c>
      <c r="T2206" s="6" t="n">
        <v>-0.00574953356433017</v>
      </c>
      <c r="U2206" s="6" t="n">
        <v>-0.0557428615861724</v>
      </c>
      <c r="V2206" s="6" t="n">
        <v>-0.00764694103523422</v>
      </c>
      <c r="W2206" s="6" t="n">
        <v>-0.00339851343535924</v>
      </c>
      <c r="X2206" s="6" t="n">
        <v>-0.0480959205509381</v>
      </c>
      <c r="Y2206" s="6" t="n">
        <v>-0.0523443481508131</v>
      </c>
      <c r="Z2206" s="6" t="n">
        <v>0.0189501382669562</v>
      </c>
      <c r="AA2206" s="6" t="n">
        <v>-0.0746929998531286</v>
      </c>
      <c r="AB2206" s="6" t="n">
        <v>-0.0107756158854663</v>
      </c>
      <c r="AC2206" s="6" t="n">
        <v>-0.00574953356433017</v>
      </c>
      <c r="AD2206" s="6" t="n">
        <v>0.00574953356433017</v>
      </c>
      <c r="AE2206" s="6" t="n">
        <v>0.032859916993489</v>
      </c>
      <c r="AF2206" s="7" t="n">
        <v>0.593279258400924</v>
      </c>
      <c r="AG2206" s="7" t="n">
        <v>1.32419197905739</v>
      </c>
      <c r="AH2206" s="26" t="n">
        <v>1381.95</v>
      </c>
      <c r="AI2206" s="6" t="n">
        <v>-0.0349848119828217</v>
      </c>
      <c r="AJ2206" s="6" t="n">
        <v>0.0347035040431269</v>
      </c>
      <c r="AK2206" s="6" t="n">
        <v>0.0141263667718501</v>
      </c>
      <c r="AL2206" s="6" t="n">
        <v>0.0131598240469215</v>
      </c>
      <c r="AM2206" s="6" t="n">
        <v>0.172734215885945</v>
      </c>
      <c r="AN2206" s="6" t="n">
        <v>0.0565034978355803</v>
      </c>
      <c r="AO2206" s="6" t="n">
        <v>-0.0217999937924533</v>
      </c>
      <c r="AP2206" s="6" t="n">
        <v>0.00689338235294112</v>
      </c>
      <c r="AQ2206" s="6" t="n">
        <v>0.0967754289215685</v>
      </c>
      <c r="AR2206" s="6" t="n">
        <v>0.0611875768010965</v>
      </c>
      <c r="AS2206" s="4" t="s">
        <v>442</v>
      </c>
      <c r="AT2206" s="4" t="s">
        <v>121</v>
      </c>
      <c r="AU2206" s="5" t="n">
        <v>4413.86</v>
      </c>
      <c r="AV2206" s="6" t="n">
        <v>0.0693604227184517</v>
      </c>
      <c r="AW2206" s="6" t="n">
        <v>0.131663218240508</v>
      </c>
      <c r="AX2206" s="5" t="n">
        <v>432.7</v>
      </c>
      <c r="AY2206" s="6" t="n">
        <v>0.0980321079508639</v>
      </c>
      <c r="AZ2206" s="6" t="n">
        <v>-0.00459728416120207</v>
      </c>
      <c r="BA2206" s="5" t="n">
        <v>287.91</v>
      </c>
      <c r="BB2206" s="6" t="n">
        <v>0.0154839164785554</v>
      </c>
      <c r="BC2206" s="6" t="n">
        <v>0.160178916827853</v>
      </c>
      <c r="BD2206" s="6" t="n">
        <v>0.0652286207537167</v>
      </c>
      <c r="BE2206" s="7" t="n">
        <v>4.59</v>
      </c>
      <c r="BM2206" s="5" t="n">
        <v>86606.8065</v>
      </c>
      <c r="BN2206" s="5" t="n">
        <v>1176.79</v>
      </c>
      <c r="BO2206" s="26" t="n">
        <v>73.5958042641423</v>
      </c>
      <c r="BP2206" s="7" t="n">
        <v>12.5530937465576</v>
      </c>
      <c r="BQ2206" s="6" t="n">
        <v>0.170568062569211</v>
      </c>
      <c r="BR2206" s="7" t="n">
        <v>0</v>
      </c>
      <c r="BS2206" s="26" t="n">
        <v>27.05</v>
      </c>
      <c r="BT2206" s="7" t="n">
        <v>4.15</v>
      </c>
      <c r="BU2206" s="4" t="s">
        <v>1477</v>
      </c>
      <c r="BV2206" s="5" t="n">
        <v>794.74</v>
      </c>
      <c r="BW2206" s="5" t="n">
        <v>295.52</v>
      </c>
      <c r="BX2206" s="5" t="n">
        <v>499.22</v>
      </c>
      <c r="BY2206" s="7" t="n">
        <v>1.48944863000862</v>
      </c>
      <c r="BZ2206" s="5" t="n">
        <v>9</v>
      </c>
      <c r="CA2206" s="6" t="n">
        <v>0.136214363120182</v>
      </c>
      <c r="CB2206" s="6" t="n">
        <v>0.872734218056199</v>
      </c>
      <c r="CC2206" s="4" t="s">
        <v>1351</v>
      </c>
      <c r="CD2206" s="26" t="n">
        <v>92.0145622531971</v>
      </c>
      <c r="CE2206" s="6" t="n">
        <v>-0.200172206855386</v>
      </c>
      <c r="CF2206" s="25" t="n">
        <v>45351</v>
      </c>
      <c r="CG2206" s="6" t="n">
        <v>0.222504644639324</v>
      </c>
      <c r="CH2206" s="6" t="n">
        <v>0.335163719579484</v>
      </c>
      <c r="CI2206" s="6" t="n">
        <v>0.275895797083434</v>
      </c>
      <c r="CJ2206" s="6" t="n">
        <v>-0.176832750783442</v>
      </c>
      <c r="CK2206" s="6" t="n">
        <v>0.0859336210518275</v>
      </c>
      <c r="CL2206" s="7" t="n">
        <v>0.0669066832510475</v>
      </c>
      <c r="CM2206" s="6" t="n">
        <v>0.478807876530069</v>
      </c>
      <c r="CN2206" s="4" t="s">
        <v>493</v>
      </c>
    </row>
    <row r="2207" customFormat="false" ht="15" hidden="false" customHeight="false" outlineLevel="0" collapsed="false">
      <c r="A2207" s="4" t="s">
        <v>43</v>
      </c>
      <c r="B2207" s="4" t="s">
        <v>44</v>
      </c>
      <c r="C2207" s="25" t="n">
        <v>45291</v>
      </c>
      <c r="D2207" s="4" t="s">
        <v>218</v>
      </c>
      <c r="E2207" s="4" t="s">
        <v>467</v>
      </c>
      <c r="F2207" s="4" t="s">
        <v>92</v>
      </c>
      <c r="G2207" s="4" t="s">
        <v>459</v>
      </c>
      <c r="H2207" s="4" t="s">
        <v>468</v>
      </c>
      <c r="I2207" s="5" t="n">
        <v>1700</v>
      </c>
      <c r="J2207" s="25" t="n">
        <v>45314</v>
      </c>
      <c r="K2207" s="4" t="s">
        <v>1498</v>
      </c>
      <c r="L2207" s="4" t="s">
        <v>5</v>
      </c>
      <c r="M2207" s="4" t="s">
        <v>441</v>
      </c>
      <c r="N2207" s="25" t="n">
        <v>45311</v>
      </c>
      <c r="O2207" s="25" t="n">
        <v>45314</v>
      </c>
      <c r="P2207" s="25" t="n">
        <v>45315</v>
      </c>
      <c r="Q2207" s="25" t="n">
        <v>45315</v>
      </c>
      <c r="R2207" s="6" t="n">
        <v>-0.0215566144769684</v>
      </c>
      <c r="S2207" s="6" t="n">
        <v>0.00695732838589991</v>
      </c>
      <c r="T2207" s="6" t="n">
        <v>0.0591893136803317</v>
      </c>
      <c r="U2207" s="6" t="n">
        <v>0.0445900275892631</v>
      </c>
      <c r="V2207" s="6" t="n">
        <v>-0.00764694103523422</v>
      </c>
      <c r="W2207" s="6" t="n">
        <v>-0.00405244923842574</v>
      </c>
      <c r="X2207" s="6" t="n">
        <v>0.0522369686244973</v>
      </c>
      <c r="Y2207" s="6" t="n">
        <v>0.0486424768276889</v>
      </c>
      <c r="Z2207" s="6" t="n">
        <v>-0.0205985073977946</v>
      </c>
      <c r="AA2207" s="6" t="n">
        <v>0.0651885349870577</v>
      </c>
      <c r="AB2207" s="6" t="n">
        <v>0.0359281437125749</v>
      </c>
      <c r="AC2207" s="6" t="n">
        <v>0.0591893136803317</v>
      </c>
      <c r="AD2207" s="6" t="n">
        <v>0.0591893136803317</v>
      </c>
      <c r="AE2207" s="6" t="n">
        <v>0.0783049286043298</v>
      </c>
      <c r="AF2207" s="7" t="n">
        <v>0.644117647058823</v>
      </c>
      <c r="AG2207" s="7" t="n">
        <v>2.65664576059278</v>
      </c>
      <c r="AH2207" s="26" t="n">
        <v>220.35</v>
      </c>
      <c r="AI2207" s="6" t="n">
        <v>0.018253234750462</v>
      </c>
      <c r="AJ2207" s="6" t="n">
        <v>0.2197619706615</v>
      </c>
      <c r="AK2207" s="6" t="n">
        <v>0.162490108150884</v>
      </c>
      <c r="AL2207" s="6" t="n">
        <v>0.308491686460808</v>
      </c>
      <c r="AM2207" s="6" t="n">
        <v>0.210714285714289</v>
      </c>
      <c r="AN2207" s="6" t="n">
        <v>0.00319607113514864</v>
      </c>
      <c r="AO2207" s="6" t="n">
        <v>0.216565899526352</v>
      </c>
      <c r="AP2207" s="6" t="n">
        <v>-0.0476190476190476</v>
      </c>
      <c r="AQ2207" s="6" t="n">
        <v>-0.0208741030658837</v>
      </c>
      <c r="AR2207" s="6" t="n">
        <v>-0.0564619551863557</v>
      </c>
      <c r="AS2207" s="4" t="s">
        <v>442</v>
      </c>
      <c r="AT2207" s="4" t="s">
        <v>121</v>
      </c>
      <c r="AU2207" s="5" t="n">
        <v>7199</v>
      </c>
      <c r="AV2207" s="6" t="n">
        <v>0.0641537324464154</v>
      </c>
      <c r="AW2207" s="6" t="n">
        <v>0.00932351910269902</v>
      </c>
      <c r="AX2207" s="5" t="n">
        <v>3584</v>
      </c>
      <c r="AY2207" s="6" t="n">
        <v>0.497846923183776</v>
      </c>
      <c r="AZ2207" s="6" t="n">
        <v>0.398837314905875</v>
      </c>
      <c r="BA2207" s="5" t="n">
        <v>1540.5</v>
      </c>
      <c r="BC2207" s="6" t="n">
        <v>0.189850930717541</v>
      </c>
      <c r="BD2207" s="6" t="n">
        <v>0.213988053896375</v>
      </c>
      <c r="BE2207" s="7" t="n">
        <v>5.72</v>
      </c>
      <c r="BM2207" s="5" t="n">
        <v>59382.1215</v>
      </c>
      <c r="BN2207" s="5" t="n">
        <v>3333.5</v>
      </c>
      <c r="BO2207" s="26" t="n">
        <v>17.8137457627119</v>
      </c>
      <c r="BP2207" s="7" t="n">
        <v>2.50569104473203</v>
      </c>
      <c r="BQ2207" s="6" t="n">
        <v>0.140660536986949</v>
      </c>
      <c r="BR2207" s="7" t="n">
        <v>0.244323576199739</v>
      </c>
      <c r="BS2207" s="26" t="n">
        <v>21.8</v>
      </c>
      <c r="BT2207" s="7" t="n">
        <v>4</v>
      </c>
      <c r="BU2207" s="4" t="s">
        <v>1477</v>
      </c>
      <c r="BV2207" s="5" t="n">
        <v>4531.4</v>
      </c>
      <c r="BW2207" s="5" t="n">
        <v>4159.5</v>
      </c>
      <c r="BX2207" s="5" t="n">
        <v>371.9</v>
      </c>
      <c r="BY2207" s="7" t="n">
        <v>1.71475062438508</v>
      </c>
      <c r="BZ2207" s="5" t="n">
        <v>2</v>
      </c>
      <c r="CA2207" s="6" t="n">
        <v>0.0317291890543506</v>
      </c>
      <c r="CB2207" s="6" t="n">
        <v>0.537715652940436</v>
      </c>
      <c r="CD2207" s="26" t="n">
        <v>87.1812439379886</v>
      </c>
      <c r="CE2207" s="6" t="n">
        <v>-0.795669974892964</v>
      </c>
      <c r="CF2207" s="25" t="n">
        <v>45351</v>
      </c>
      <c r="CH2207" s="6" t="n">
        <v>0.511107151552942</v>
      </c>
      <c r="CI2207" s="6" t="n">
        <v>0.491947491305601</v>
      </c>
      <c r="CJ2207" s="6" t="n">
        <v>-0.0374865821953899</v>
      </c>
      <c r="CK2207" s="6" t="n">
        <v>0.130434782608696</v>
      </c>
      <c r="CL2207" s="7" t="n">
        <v>0.453784738215876</v>
      </c>
    </row>
    <row r="2208" customFormat="false" ht="15" hidden="false" customHeight="false" outlineLevel="0" collapsed="false">
      <c r="A2208" s="4" t="s">
        <v>43</v>
      </c>
      <c r="B2208" s="4" t="s">
        <v>44</v>
      </c>
      <c r="C2208" s="25" t="n">
        <v>45291</v>
      </c>
      <c r="D2208" s="4" t="s">
        <v>227</v>
      </c>
      <c r="E2208" s="4" t="s">
        <v>879</v>
      </c>
      <c r="F2208" s="4" t="s">
        <v>76</v>
      </c>
      <c r="G2208" s="4" t="s">
        <v>438</v>
      </c>
      <c r="H2208" s="4" t="s">
        <v>601</v>
      </c>
      <c r="I2208" s="5" t="n">
        <v>1075</v>
      </c>
      <c r="J2208" s="25" t="n">
        <v>45314</v>
      </c>
      <c r="K2208" s="4" t="s">
        <v>961</v>
      </c>
      <c r="L2208" s="4" t="s">
        <v>5</v>
      </c>
      <c r="M2208" s="4" t="s">
        <v>441</v>
      </c>
      <c r="N2208" s="25" t="n">
        <v>45311</v>
      </c>
      <c r="O2208" s="25" t="n">
        <v>45314</v>
      </c>
      <c r="P2208" s="25" t="n">
        <v>45315</v>
      </c>
      <c r="Q2208" s="25" t="n">
        <v>45315</v>
      </c>
      <c r="R2208" s="6" t="n">
        <v>0.0184483446350219</v>
      </c>
      <c r="S2208" s="6" t="n">
        <v>-0.050425927739156</v>
      </c>
      <c r="T2208" s="6" t="n">
        <v>0.00804289544235926</v>
      </c>
      <c r="U2208" s="6" t="n">
        <v>-0.0239346876617749</v>
      </c>
      <c r="V2208" s="6" t="n">
        <v>-0.00764694103523422</v>
      </c>
      <c r="W2208" s="6" t="n">
        <v>-0.00207852736152259</v>
      </c>
      <c r="X2208" s="6" t="n">
        <v>-0.0162877466265406</v>
      </c>
      <c r="Y2208" s="6" t="n">
        <v>-0.0218561603002523</v>
      </c>
      <c r="Z2208" s="6" t="n">
        <v>0.0222001235894351</v>
      </c>
      <c r="AA2208" s="6" t="n">
        <v>-0.04613481125121</v>
      </c>
      <c r="AB2208" s="6" t="n">
        <v>-0.0204165807382966</v>
      </c>
      <c r="AC2208" s="6" t="n">
        <v>0.00804289544235926</v>
      </c>
      <c r="AD2208" s="6" t="n">
        <v>0.00804289544235926</v>
      </c>
      <c r="AE2208" s="6" t="n">
        <v>0.0647556197154052</v>
      </c>
      <c r="AF2208" s="7" t="n">
        <v>0.691082802547771</v>
      </c>
      <c r="AG2208" s="7" t="n">
        <v>1.40960097466458</v>
      </c>
      <c r="AH2208" s="26" t="n">
        <v>501.4</v>
      </c>
      <c r="AI2208" s="6" t="n">
        <v>0.0370217166494311</v>
      </c>
      <c r="AJ2208" s="6" t="n">
        <v>0.237871867670658</v>
      </c>
      <c r="AK2208" s="6" t="n">
        <v>0.247729252208535</v>
      </c>
      <c r="AL2208" s="6" t="n">
        <v>0.696785109983081</v>
      </c>
      <c r="AM2208" s="6" t="n">
        <v>0.869500372856081</v>
      </c>
      <c r="AN2208" s="6" t="n">
        <v>0.0881355826770676</v>
      </c>
      <c r="AO2208" s="6" t="n">
        <v>0.14973628499359</v>
      </c>
      <c r="AP2208" s="6" t="n">
        <v>0.00583060556464798</v>
      </c>
      <c r="AQ2208" s="6" t="n">
        <v>-0.00163666121112938</v>
      </c>
      <c r="AR2208" s="6" t="n">
        <v>-0.0372245133316014</v>
      </c>
      <c r="AS2208" s="4" t="s">
        <v>442</v>
      </c>
      <c r="AT2208" s="4" t="s">
        <v>121</v>
      </c>
      <c r="AU2208" s="5" t="n">
        <v>2542.77</v>
      </c>
      <c r="AV2208" s="6" t="n">
        <v>0.131080161381439</v>
      </c>
      <c r="AW2208" s="6" t="n">
        <v>-0.219870406391321</v>
      </c>
      <c r="AX2208" s="5" t="n">
        <v>1110.79</v>
      </c>
      <c r="AY2208" s="6" t="n">
        <v>0.436842498535062</v>
      </c>
      <c r="AZ2208" s="6" t="n">
        <v>0.158859855491412</v>
      </c>
      <c r="BA2208" s="5" t="n">
        <v>231.33</v>
      </c>
      <c r="BB2208" s="6" t="n">
        <v>0.287957240688158</v>
      </c>
      <c r="BC2208" s="6" t="n">
        <v>-0.727898277971205</v>
      </c>
      <c r="BD2208" s="6" t="n">
        <v>0.0909755896129025</v>
      </c>
      <c r="BE2208" s="7" t="n">
        <v>1.41</v>
      </c>
      <c r="BM2208" s="5" t="n">
        <v>82286.2582</v>
      </c>
      <c r="BN2208" s="5" t="n">
        <v>1591.7</v>
      </c>
      <c r="BO2208" s="26" t="n">
        <v>51.6970900295282</v>
      </c>
      <c r="BP2208" s="7" t="n">
        <v>4.13975793212984</v>
      </c>
      <c r="BQ2208" s="6" t="n">
        <v>0.0800771944758458</v>
      </c>
      <c r="BR2208" s="7" t="n">
        <v>1.38606696057316</v>
      </c>
      <c r="BS2208" s="26" t="n">
        <v>12.36</v>
      </c>
      <c r="BT2208" s="7" t="n">
        <v>2.26</v>
      </c>
      <c r="BU2208" s="4" t="s">
        <v>1477</v>
      </c>
      <c r="BV2208" s="5" t="n">
        <v>3422.75</v>
      </c>
      <c r="BW2208" s="5" t="n">
        <v>3909.48</v>
      </c>
      <c r="BX2208" s="5" t="n">
        <v>-486.73</v>
      </c>
      <c r="BY2208" s="7" t="n">
        <v>3.00230693659872</v>
      </c>
      <c r="BZ2208" s="5" t="n">
        <v>7</v>
      </c>
      <c r="CA2208" s="6" t="n">
        <v>0.0369364829515213</v>
      </c>
      <c r="CB2208" s="6" t="n">
        <v>0.0792758881298661</v>
      </c>
      <c r="CC2208" s="4" t="s">
        <v>1069</v>
      </c>
      <c r="CD2208" s="26" t="n">
        <v>26.1577242686863</v>
      </c>
      <c r="CE2208" s="6" t="n">
        <v>0.976360385884769</v>
      </c>
      <c r="CO2208" s="4" t="s">
        <v>483</v>
      </c>
    </row>
    <row r="2209" customFormat="false" ht="15" hidden="false" customHeight="false" outlineLevel="0" collapsed="false">
      <c r="A2209" s="4" t="s">
        <v>43</v>
      </c>
      <c r="B2209" s="4" t="s">
        <v>44</v>
      </c>
      <c r="C2209" s="25" t="n">
        <v>45291</v>
      </c>
      <c r="D2209" s="4" t="s">
        <v>232</v>
      </c>
      <c r="E2209" s="4" t="s">
        <v>786</v>
      </c>
      <c r="F2209" s="4" t="s">
        <v>80</v>
      </c>
      <c r="G2209" s="4" t="s">
        <v>438</v>
      </c>
      <c r="H2209" s="4" t="s">
        <v>488</v>
      </c>
      <c r="I2209" s="5" t="n">
        <v>175</v>
      </c>
      <c r="J2209" s="25" t="n">
        <v>45314</v>
      </c>
      <c r="K2209" s="4" t="s">
        <v>880</v>
      </c>
      <c r="L2209" s="4" t="s">
        <v>5</v>
      </c>
      <c r="M2209" s="4" t="s">
        <v>441</v>
      </c>
      <c r="N2209" s="25" t="n">
        <v>45311</v>
      </c>
      <c r="O2209" s="25" t="n">
        <v>45314</v>
      </c>
      <c r="P2209" s="25" t="n">
        <v>45315</v>
      </c>
      <c r="Q2209" s="25" t="n">
        <v>45315</v>
      </c>
      <c r="R2209" s="6" t="n">
        <v>-0.0277719774483191</v>
      </c>
      <c r="S2209" s="6" t="n">
        <v>-0.00401467089611418</v>
      </c>
      <c r="T2209" s="6" t="n">
        <v>0.0996931243261177</v>
      </c>
      <c r="U2209" s="6" t="n">
        <v>0.0679064759816844</v>
      </c>
      <c r="V2209" s="6" t="n">
        <v>-0.00764694103523422</v>
      </c>
      <c r="W2209" s="6" t="n">
        <v>-0.0076708798768077</v>
      </c>
      <c r="X2209" s="6" t="n">
        <v>0.0755534170169186</v>
      </c>
      <c r="Y2209" s="6" t="n">
        <v>0.0755773558584921</v>
      </c>
      <c r="Z2209" s="6" t="n">
        <v>0.0714745696519816</v>
      </c>
      <c r="AA2209" s="6" t="n">
        <v>-0.00356809367029715</v>
      </c>
      <c r="AB2209" s="6" t="n">
        <v>0.0118603300986979</v>
      </c>
      <c r="AC2209" s="6" t="n">
        <v>0.0996931243261177</v>
      </c>
      <c r="AD2209" s="6" t="n">
        <v>0.0996931243261177</v>
      </c>
      <c r="AE2209" s="6" t="n">
        <v>0.121307124491996</v>
      </c>
      <c r="AF2209" s="7" t="n">
        <v>0.876247777929714</v>
      </c>
      <c r="AG2209" s="7" t="n">
        <v>3.39410234929666</v>
      </c>
      <c r="AH2209" s="26" t="n">
        <v>3112.85</v>
      </c>
      <c r="AI2209" s="6" t="n">
        <v>0.0417838018741632</v>
      </c>
      <c r="AJ2209" s="6" t="n">
        <v>0.0447908974961393</v>
      </c>
      <c r="AK2209" s="6" t="n">
        <v>0.168026866287686</v>
      </c>
      <c r="AL2209" s="6" t="n">
        <v>0.214486364168388</v>
      </c>
      <c r="AM2209" s="6" t="n">
        <v>1.17226099092812</v>
      </c>
      <c r="AN2209" s="6" t="n">
        <v>0.0440348359509997</v>
      </c>
      <c r="AO2209" s="6" t="n">
        <v>0.00075606154513963</v>
      </c>
      <c r="AP2209" s="6" t="n">
        <v>-0.0471227091032507</v>
      </c>
      <c r="AQ2209" s="6" t="n">
        <v>-0.0598989365713858</v>
      </c>
      <c r="AR2209" s="6" t="n">
        <v>-0.0954867886918578</v>
      </c>
      <c r="AS2209" s="4" t="s">
        <v>442</v>
      </c>
      <c r="AT2209" s="4" t="s">
        <v>121</v>
      </c>
      <c r="AU2209" s="5" t="n">
        <v>2061.722</v>
      </c>
      <c r="AV2209" s="6" t="n">
        <v>0.155469746093039</v>
      </c>
      <c r="AW2209" s="6" t="n">
        <v>0.0591536416526464</v>
      </c>
      <c r="AX2209" s="5" t="n">
        <v>216.912</v>
      </c>
      <c r="AY2209" s="6" t="n">
        <v>0.105209140708592</v>
      </c>
      <c r="AZ2209" s="6" t="n">
        <v>0.00311057627350081</v>
      </c>
      <c r="BA2209" s="5" t="n">
        <v>150.674</v>
      </c>
      <c r="BB2209" s="6" t="n">
        <v>0.171621190796482</v>
      </c>
      <c r="BC2209" s="6" t="n">
        <v>0.0746692343354374</v>
      </c>
      <c r="BD2209" s="6" t="n">
        <v>0.0730816278819356</v>
      </c>
      <c r="BE2209" s="7" t="n">
        <v>16.7</v>
      </c>
      <c r="BM2209" s="5" t="n">
        <v>28090.3584</v>
      </c>
      <c r="BN2209" s="5" t="n">
        <v>528.286</v>
      </c>
      <c r="BO2209" s="26" t="n">
        <v>53.1726345199381</v>
      </c>
      <c r="BP2209" s="7" t="n">
        <v>9.82752146703537</v>
      </c>
      <c r="BQ2209" s="6" t="n">
        <v>0.184822917949464</v>
      </c>
      <c r="BR2209" s="7" t="n">
        <v>0.0557569159119152</v>
      </c>
      <c r="BS2209" s="26" t="n">
        <v>24.5</v>
      </c>
      <c r="BT2209" s="7" t="n">
        <v>3.94</v>
      </c>
      <c r="BU2209" s="4" t="s">
        <v>1477</v>
      </c>
      <c r="BV2209" s="5" t="n">
        <v>114.961</v>
      </c>
      <c r="BW2209" s="5" t="n">
        <v>220.597</v>
      </c>
      <c r="BX2209" s="5" t="n">
        <v>-105.636</v>
      </c>
      <c r="BY2209" s="7" t="n">
        <v>0.439478563373282</v>
      </c>
      <c r="BZ2209" s="5" t="n">
        <v>4</v>
      </c>
      <c r="CA2209" s="6" t="n">
        <v>0.153718184482747</v>
      </c>
      <c r="CB2209" s="6" t="n">
        <v>0.44969642675919</v>
      </c>
      <c r="CC2209" s="4" t="s">
        <v>611</v>
      </c>
      <c r="CD2209" s="26" t="n">
        <v>99.4647669275491</v>
      </c>
      <c r="CE2209" s="6" t="n">
        <v>-0.465412364976742</v>
      </c>
      <c r="CO2209" s="4" t="s">
        <v>483</v>
      </c>
    </row>
    <row r="2210" customFormat="false" ht="15" hidden="false" customHeight="false" outlineLevel="0" collapsed="false">
      <c r="A2210" s="4" t="s">
        <v>43</v>
      </c>
      <c r="B2210" s="4" t="s">
        <v>44</v>
      </c>
      <c r="C2210" s="25" t="n">
        <v>45291</v>
      </c>
      <c r="D2210" s="4" t="s">
        <v>241</v>
      </c>
      <c r="E2210" s="4" t="s">
        <v>542</v>
      </c>
      <c r="F2210" s="4" t="s">
        <v>72</v>
      </c>
      <c r="G2210" s="4" t="s">
        <v>459</v>
      </c>
      <c r="H2210" s="4" t="s">
        <v>460</v>
      </c>
      <c r="I2210" s="5" t="n">
        <v>2250</v>
      </c>
      <c r="J2210" s="25" t="n">
        <v>45314</v>
      </c>
      <c r="K2210" s="4" t="s">
        <v>827</v>
      </c>
      <c r="L2210" s="4" t="s">
        <v>5</v>
      </c>
      <c r="M2210" s="4" t="s">
        <v>441</v>
      </c>
      <c r="N2210" s="25" t="n">
        <v>45311</v>
      </c>
      <c r="O2210" s="25" t="n">
        <v>45314</v>
      </c>
      <c r="P2210" s="25" t="n">
        <v>45315</v>
      </c>
      <c r="Q2210" s="25" t="n">
        <v>45315</v>
      </c>
      <c r="R2210" s="6" t="n">
        <v>-0.00831847890671422</v>
      </c>
      <c r="S2210" s="6" t="n">
        <v>-0.0440383463151588</v>
      </c>
      <c r="T2210" s="6" t="n">
        <v>0.0106549670949545</v>
      </c>
      <c r="U2210" s="6" t="n">
        <v>-0.0417018581269185</v>
      </c>
      <c r="V2210" s="6" t="n">
        <v>-0.00764694103523422</v>
      </c>
      <c r="W2210" s="6" t="n">
        <v>-0.0105582673654171</v>
      </c>
      <c r="X2210" s="6" t="n">
        <v>-0.0340549170916843</v>
      </c>
      <c r="Y2210" s="6" t="n">
        <v>-0.0311435907615014</v>
      </c>
      <c r="Z2210" s="6" t="n">
        <v>0.008888015978468</v>
      </c>
      <c r="AA2210" s="6" t="n">
        <v>-0.0505898741053865</v>
      </c>
      <c r="AB2210" s="6" t="n">
        <v>0.0209965528047633</v>
      </c>
      <c r="AC2210" s="6" t="n">
        <v>0.0106549670949545</v>
      </c>
      <c r="AD2210" s="6" t="n">
        <v>0.0106549670949545</v>
      </c>
      <c r="AE2210" s="6" t="n">
        <v>0.0394860545283609</v>
      </c>
      <c r="AF2210" s="7" t="n">
        <v>0.650793650793652</v>
      </c>
      <c r="AG2210" s="7" t="n">
        <v>1.33521443435585</v>
      </c>
      <c r="AH2210" s="26" t="n">
        <v>168.3</v>
      </c>
      <c r="AI2210" s="6" t="n">
        <v>0.00688004786120233</v>
      </c>
      <c r="AJ2210" s="6" t="n">
        <v>0.121252498334444</v>
      </c>
      <c r="AK2210" s="6" t="n">
        <v>0.218241042345277</v>
      </c>
      <c r="AL2210" s="6" t="n">
        <v>0.260674157303371</v>
      </c>
      <c r="AM2210" s="6" t="n">
        <v>0.768786127167631</v>
      </c>
      <c r="AN2210" s="6" t="n">
        <v>-0.0365968987677614</v>
      </c>
      <c r="AO2210" s="6" t="n">
        <v>0.157849397102205</v>
      </c>
      <c r="AP2210" s="6" t="n">
        <v>0.0682170542635658</v>
      </c>
      <c r="AQ2210" s="6" t="n">
        <v>0.0641860465116277</v>
      </c>
      <c r="AR2210" s="6" t="n">
        <v>0.0285981943911557</v>
      </c>
      <c r="AS2210" s="4" t="s">
        <v>442</v>
      </c>
      <c r="AT2210" s="4" t="s">
        <v>481</v>
      </c>
      <c r="AU2210" s="5" t="n">
        <v>3533.96</v>
      </c>
      <c r="AV2210" s="6" t="n">
        <v>0.0295616301868324</v>
      </c>
      <c r="AW2210" s="6" t="n">
        <v>0.0996067010180968</v>
      </c>
      <c r="BA2210" s="5" t="n">
        <v>640.18</v>
      </c>
      <c r="BB2210" s="6" t="n">
        <v>0.411207124592188</v>
      </c>
      <c r="BC2210" s="6" t="n">
        <v>0.0757338979348354</v>
      </c>
      <c r="BD2210" s="6" t="n">
        <v>0.181150890219471</v>
      </c>
      <c r="BE2210" s="7" t="n">
        <v>2.57</v>
      </c>
      <c r="BM2210" s="5" t="n">
        <v>41790.0681</v>
      </c>
      <c r="BN2210" s="5" t="n">
        <v>2080.76</v>
      </c>
      <c r="BO2210" s="26" t="n">
        <v>20.0840404948192</v>
      </c>
      <c r="BP2210" s="7" t="n">
        <v>1.87607375081256</v>
      </c>
      <c r="BQ2210" s="6" t="n">
        <v>0.0934111714869577</v>
      </c>
      <c r="BR2210" s="7" t="n">
        <v>1.88465195499226</v>
      </c>
      <c r="BS2210" s="26" t="n">
        <v>17.29</v>
      </c>
      <c r="BT2210" s="7" t="n">
        <v>3.19</v>
      </c>
      <c r="BU2210" s="4" t="s">
        <v>1477</v>
      </c>
      <c r="BV2210" s="5" t="n">
        <v>2980.36</v>
      </c>
      <c r="BW2210" s="5" t="n">
        <v>50.45</v>
      </c>
      <c r="BX2210" s="5" t="n">
        <v>2929.91</v>
      </c>
      <c r="BY2210" s="7" t="n">
        <v>2.64676210436574</v>
      </c>
      <c r="BZ2210" s="5" t="n">
        <v>11</v>
      </c>
      <c r="CA2210" s="6" t="n">
        <v>0.315463494442387</v>
      </c>
      <c r="CB2210" s="6" t="n">
        <v>0.217399035813278</v>
      </c>
      <c r="CC2210" s="4" t="s">
        <v>523</v>
      </c>
      <c r="CD2210" s="26" t="n">
        <v>16.2633815515976</v>
      </c>
      <c r="CE2210" s="6" t="n">
        <v>0.234924018175438</v>
      </c>
      <c r="CF2210" s="25" t="n">
        <v>45351</v>
      </c>
      <c r="CG2210" s="6" t="n">
        <v>0.408691097590979</v>
      </c>
      <c r="CH2210" s="6" t="n">
        <v>0.40750871409839</v>
      </c>
      <c r="CI2210" s="6" t="n">
        <v>0.40564811781859</v>
      </c>
      <c r="CJ2210" s="6" t="n">
        <v>-0.00456578280520115</v>
      </c>
      <c r="CK2210" s="6" t="n">
        <v>0.10433689503457</v>
      </c>
      <c r="CL2210" s="7" t="n">
        <v>0.102120799084775</v>
      </c>
    </row>
    <row r="2211" customFormat="false" ht="15" hidden="false" customHeight="false" outlineLevel="0" collapsed="false">
      <c r="A2211" s="4" t="s">
        <v>43</v>
      </c>
      <c r="B2211" s="4" t="s">
        <v>44</v>
      </c>
      <c r="C2211" s="25" t="n">
        <v>45291</v>
      </c>
      <c r="D2211" s="4" t="s">
        <v>278</v>
      </c>
      <c r="E2211" s="4" t="s">
        <v>656</v>
      </c>
      <c r="F2211" s="4" t="s">
        <v>97</v>
      </c>
      <c r="G2211" s="4" t="s">
        <v>438</v>
      </c>
      <c r="H2211" s="4" t="s">
        <v>528</v>
      </c>
      <c r="I2211" s="5" t="n">
        <v>500</v>
      </c>
      <c r="J2211" s="25" t="n">
        <v>45314</v>
      </c>
      <c r="K2211" s="4" t="s">
        <v>1410</v>
      </c>
      <c r="L2211" s="4" t="s">
        <v>5</v>
      </c>
      <c r="M2211" s="4" t="s">
        <v>441</v>
      </c>
      <c r="N2211" s="25" t="n">
        <v>45311</v>
      </c>
      <c r="O2211" s="25" t="n">
        <v>45314</v>
      </c>
      <c r="P2211" s="25" t="n">
        <v>45315</v>
      </c>
      <c r="Q2211" s="25" t="n">
        <v>45315</v>
      </c>
      <c r="R2211" s="6" t="n">
        <v>-0.00379506641366212</v>
      </c>
      <c r="S2211" s="6" t="n">
        <v>-0.0578524743230626</v>
      </c>
      <c r="T2211" s="6" t="n">
        <v>0.027531118687069</v>
      </c>
      <c r="U2211" s="6" t="n">
        <v>-0.0341164220496557</v>
      </c>
      <c r="V2211" s="6" t="n">
        <v>-0.00764694103523422</v>
      </c>
      <c r="W2211" s="6" t="n">
        <v>-0.00638798080429315</v>
      </c>
      <c r="X2211" s="6" t="n">
        <v>-0.0264694810144215</v>
      </c>
      <c r="Y2211" s="6" t="n">
        <v>-0.0277284412453626</v>
      </c>
      <c r="AB2211" s="6" t="n">
        <v>0.0425751209070007</v>
      </c>
      <c r="AC2211" s="6" t="n">
        <v>0.027531118687069</v>
      </c>
      <c r="AD2211" s="6" t="n">
        <v>0.027531118687069</v>
      </c>
      <c r="AE2211" s="6" t="n">
        <v>0.0515935939110442</v>
      </c>
      <c r="AF2211" s="7" t="n">
        <v>0.476757587399156</v>
      </c>
      <c r="AG2211" s="7" t="n">
        <v>4.9853316720753</v>
      </c>
      <c r="AH2211" s="26" t="n">
        <v>2687.7</v>
      </c>
      <c r="AI2211" s="6" t="n">
        <v>-0.017330262147636</v>
      </c>
      <c r="AJ2211" s="6" t="n">
        <v>0.0400510796378004</v>
      </c>
      <c r="AK2211" s="6" t="n">
        <v>0.13173463587174</v>
      </c>
      <c r="AL2211" s="6" t="n">
        <v>0.000651538561776244</v>
      </c>
      <c r="AM2211" s="6" t="n">
        <v>0.0971099681606658</v>
      </c>
      <c r="AN2211" s="6" t="n">
        <v>0.0561166997889733</v>
      </c>
      <c r="AO2211" s="6" t="n">
        <v>-0.0160656201511729</v>
      </c>
      <c r="AP2211" s="6" t="n">
        <v>-0.0314808742115316</v>
      </c>
      <c r="AQ2211" s="6" t="n">
        <v>0.0487066221716406</v>
      </c>
      <c r="AR2211" s="6" t="n">
        <v>0.0131187700511686</v>
      </c>
      <c r="AS2211" s="4" t="s">
        <v>442</v>
      </c>
      <c r="AT2211" s="4" t="s">
        <v>121</v>
      </c>
      <c r="AU2211" s="5" t="n">
        <v>3129.99</v>
      </c>
      <c r="AV2211" s="6" t="n">
        <v>0.0441688156152107</v>
      </c>
      <c r="AW2211" s="6" t="n">
        <v>0.017538783630902</v>
      </c>
      <c r="AX2211" s="5" t="n">
        <v>742.45</v>
      </c>
      <c r="AY2211" s="6" t="n">
        <v>0.237205230687638</v>
      </c>
      <c r="AZ2211" s="6" t="n">
        <v>0.0717856769794925</v>
      </c>
      <c r="BA2211" s="5" t="n">
        <v>510.48</v>
      </c>
      <c r="BB2211" s="6" t="n">
        <v>0.678272018936779</v>
      </c>
      <c r="BC2211" s="6" t="n">
        <v>0.13402199266911</v>
      </c>
      <c r="BD2211" s="6" t="n">
        <v>0.163093172821638</v>
      </c>
      <c r="BE2211" s="7" t="n">
        <v>10.04</v>
      </c>
      <c r="BM2211" s="5" t="n">
        <v>136669.545</v>
      </c>
      <c r="BN2211" s="5" t="n">
        <v>1505.51</v>
      </c>
      <c r="BO2211" s="26" t="n">
        <v>90.7795663927839</v>
      </c>
      <c r="BP2211" s="7" t="n">
        <v>18.1556238517363</v>
      </c>
      <c r="BQ2211" s="6" t="n">
        <v>0.199996811762471</v>
      </c>
      <c r="BR2211" s="7" t="n">
        <v>0.0245308309211217</v>
      </c>
      <c r="BS2211" s="26" t="n">
        <v>15.2</v>
      </c>
      <c r="BT2211" s="7" t="n">
        <v>2.24</v>
      </c>
      <c r="BU2211" s="4" t="s">
        <v>1477</v>
      </c>
      <c r="BV2211" s="5" t="n">
        <v>1386.45</v>
      </c>
      <c r="BW2211" s="5" t="n">
        <v>294.37</v>
      </c>
      <c r="BX2211" s="5" t="n">
        <v>1092.08</v>
      </c>
      <c r="BY2211" s="7" t="n">
        <v>1.50978427764045</v>
      </c>
      <c r="BZ2211" s="5" t="n">
        <v>1</v>
      </c>
      <c r="CF2211" s="25" t="n">
        <v>45351</v>
      </c>
      <c r="CH2211" s="6" t="n">
        <v>0.294224855278526</v>
      </c>
      <c r="CI2211" s="6" t="n">
        <v>0.253273455626424</v>
      </c>
      <c r="CJ2211" s="6" t="n">
        <v>-0.139184025133889</v>
      </c>
      <c r="CK2211" s="6" t="n">
        <v>0.0756200726810573</v>
      </c>
      <c r="CL2211" s="7" t="n">
        <v>0.364071571356286</v>
      </c>
    </row>
    <row r="2212" customFormat="false" ht="15" hidden="false" customHeight="false" outlineLevel="0" collapsed="false">
      <c r="A2212" s="4" t="s">
        <v>43</v>
      </c>
      <c r="B2212" s="4" t="s">
        <v>44</v>
      </c>
      <c r="C2212" s="25" t="n">
        <v>45291</v>
      </c>
      <c r="D2212" s="4" t="s">
        <v>285</v>
      </c>
      <c r="E2212" s="4" t="s">
        <v>609</v>
      </c>
      <c r="F2212" s="4" t="s">
        <v>73</v>
      </c>
      <c r="G2212" s="4" t="s">
        <v>459</v>
      </c>
      <c r="H2212" s="4" t="s">
        <v>1037</v>
      </c>
      <c r="I2212" s="5" t="n">
        <v>25</v>
      </c>
      <c r="J2212" s="25" t="n">
        <v>45314</v>
      </c>
      <c r="K2212" s="4" t="s">
        <v>1275</v>
      </c>
      <c r="L2212" s="4" t="s">
        <v>5</v>
      </c>
      <c r="M2212" s="4" t="s">
        <v>441</v>
      </c>
      <c r="N2212" s="25" t="n">
        <v>45311</v>
      </c>
      <c r="O2212" s="25" t="n">
        <v>45314</v>
      </c>
      <c r="P2212" s="25" t="n">
        <v>45315</v>
      </c>
      <c r="Q2212" s="25" t="n">
        <v>45315</v>
      </c>
      <c r="R2212" s="6" t="n">
        <v>-0.0131777446159618</v>
      </c>
      <c r="S2212" s="6" t="n">
        <v>-0.0410197083006239</v>
      </c>
      <c r="T2212" s="6" t="n">
        <v>-0.0222746895761347</v>
      </c>
      <c r="U2212" s="6" t="n">
        <v>-0.0764721424927203</v>
      </c>
      <c r="V2212" s="6" t="n">
        <v>-0.00764694103523422</v>
      </c>
      <c r="W2212" s="6" t="n">
        <v>-0.00339851343535924</v>
      </c>
      <c r="X2212" s="6" t="n">
        <v>-0.0688252014574861</v>
      </c>
      <c r="Y2212" s="6" t="n">
        <v>-0.073073629057361</v>
      </c>
      <c r="Z2212" s="6" t="n">
        <v>0.0189501382669562</v>
      </c>
      <c r="AA2212" s="6" t="n">
        <v>-0.0954222807596765</v>
      </c>
      <c r="AB2212" s="6" t="n">
        <v>-0.0199998276619763</v>
      </c>
      <c r="AC2212" s="6" t="n">
        <v>-0.0222746895761347</v>
      </c>
      <c r="AD2212" s="6" t="n">
        <v>0.0222746895761347</v>
      </c>
      <c r="AE2212" s="6" t="n">
        <v>0.0402323116560822</v>
      </c>
      <c r="AF2212" s="7" t="n">
        <v>0.889912186763762</v>
      </c>
      <c r="AG2212" s="7" t="n">
        <v>3.53091537132988</v>
      </c>
      <c r="AH2212" s="26" t="n">
        <v>6131.55</v>
      </c>
      <c r="AI2212" s="6" t="n">
        <v>0.0364788910958036</v>
      </c>
      <c r="AJ2212" s="6" t="n">
        <v>0.21800321805288</v>
      </c>
      <c r="AK2212" s="6" t="n">
        <v>0.323622744149901</v>
      </c>
      <c r="AL2212" s="6" t="n">
        <v>0.45761966457073</v>
      </c>
      <c r="AM2212" s="6" t="n">
        <v>0.877503215138708</v>
      </c>
      <c r="AN2212" s="6" t="n">
        <v>0.0565034978355803</v>
      </c>
      <c r="AO2212" s="6" t="n">
        <v>0.1614997202173</v>
      </c>
      <c r="AP2212" s="6" t="n">
        <v>0.00549063155482688</v>
      </c>
      <c r="AQ2212" s="6" t="n">
        <v>0.0257522077097985</v>
      </c>
      <c r="AR2212" s="6" t="n">
        <v>-0.00983564441067353</v>
      </c>
      <c r="AS2212" s="4" t="s">
        <v>455</v>
      </c>
      <c r="AT2212" s="4" t="s">
        <v>121</v>
      </c>
      <c r="AU2212" s="5" t="n">
        <v>1274.2</v>
      </c>
      <c r="AV2212" s="6" t="n">
        <v>0.232420930457491</v>
      </c>
      <c r="AW2212" s="6" t="n">
        <v>0.0376644000162874</v>
      </c>
      <c r="AX2212" s="5" t="n">
        <v>68</v>
      </c>
      <c r="AY2212" s="6" t="n">
        <v>0.0533668183958562</v>
      </c>
      <c r="AZ2212" s="6" t="n">
        <v>0.0152103235704379</v>
      </c>
      <c r="BA2212" s="5" t="n">
        <v>22.97</v>
      </c>
      <c r="BB2212" s="6" t="n">
        <v>4.01528384279476</v>
      </c>
      <c r="BC2212" s="6" t="n">
        <v>-0.0715440582053355</v>
      </c>
      <c r="BD2212" s="6" t="n">
        <v>0.0180269973316591</v>
      </c>
      <c r="BE2212" s="7" t="n">
        <v>5.42</v>
      </c>
      <c r="BM2212" s="5" t="n">
        <v>25997.772</v>
      </c>
      <c r="BN2212" s="5" t="n">
        <v>82.54</v>
      </c>
      <c r="BO2212" s="26" t="n">
        <v>314.971795493094</v>
      </c>
      <c r="BP2212" s="7" t="n">
        <v>21.2290830699885</v>
      </c>
      <c r="BQ2212" s="6" t="n">
        <v>0.0673999493724635</v>
      </c>
      <c r="BR2212" s="7" t="n">
        <v>0.228640487330867</v>
      </c>
      <c r="BS2212" s="26" t="n">
        <v>27.05</v>
      </c>
      <c r="BT2212" s="7" t="n">
        <v>4.15</v>
      </c>
      <c r="BU2212" s="4" t="s">
        <v>1477</v>
      </c>
      <c r="BV2212" s="5" t="n">
        <v>54.57</v>
      </c>
      <c r="BW2212" s="5" t="n">
        <v>29.08</v>
      </c>
      <c r="BX2212" s="5" t="n">
        <v>25.49</v>
      </c>
      <c r="BY2212" s="7" t="n">
        <v>2.00994475138122</v>
      </c>
      <c r="BZ2212" s="5" t="n">
        <v>9</v>
      </c>
      <c r="CA2212" s="6" t="n">
        <v>0.114512458883432</v>
      </c>
      <c r="CB2212" s="6" t="n">
        <v>0.13177371348479</v>
      </c>
      <c r="CC2212" s="4" t="s">
        <v>1332</v>
      </c>
      <c r="CD2212" s="26" t="n">
        <v>78.4715185275282</v>
      </c>
      <c r="CE2212" s="6" t="n">
        <v>3.01383586558989</v>
      </c>
      <c r="CO2212" s="4" t="s">
        <v>483</v>
      </c>
    </row>
    <row r="2213" customFormat="false" ht="15" hidden="false" customHeight="false" outlineLevel="0" collapsed="false">
      <c r="A2213" s="4" t="s">
        <v>43</v>
      </c>
      <c r="B2213" s="4" t="s">
        <v>44</v>
      </c>
      <c r="C2213" s="25" t="n">
        <v>45291</v>
      </c>
      <c r="D2213" s="4" t="s">
        <v>290</v>
      </c>
      <c r="E2213" s="4" t="s">
        <v>779</v>
      </c>
      <c r="F2213" s="4" t="s">
        <v>90</v>
      </c>
      <c r="G2213" s="4" t="s">
        <v>438</v>
      </c>
      <c r="H2213" s="4" t="s">
        <v>488</v>
      </c>
      <c r="I2213" s="5" t="n">
        <v>1575</v>
      </c>
      <c r="J2213" s="25" t="n">
        <v>45314</v>
      </c>
      <c r="K2213" s="4" t="s">
        <v>662</v>
      </c>
      <c r="L2213" s="4" t="s">
        <v>6</v>
      </c>
      <c r="M2213" s="4" t="s">
        <v>441</v>
      </c>
      <c r="N2213" s="25" t="n">
        <v>45311</v>
      </c>
      <c r="O2213" s="25" t="n">
        <v>45314</v>
      </c>
      <c r="P2213" s="25" t="n">
        <v>45315</v>
      </c>
      <c r="Q2213" s="25" t="n">
        <v>45314</v>
      </c>
      <c r="R2213" s="6" t="n">
        <v>0.0189326837909654</v>
      </c>
      <c r="S2213" s="6" t="n">
        <v>-0.0551993915027708</v>
      </c>
      <c r="T2213" s="6" t="n">
        <v>0.0753306497987349</v>
      </c>
      <c r="U2213" s="6" t="n">
        <v>0.0390639420869295</v>
      </c>
      <c r="V2213" s="6" t="n">
        <v>-0.00764694103523422</v>
      </c>
      <c r="W2213" s="6" t="n">
        <v>-0.0076708798768077</v>
      </c>
      <c r="X2213" s="6" t="n">
        <v>0.0467108831221638</v>
      </c>
      <c r="Y2213" s="6" t="n">
        <v>0.0467348219637372</v>
      </c>
      <c r="Z2213" s="6" t="n">
        <v>-0.0526493252759162</v>
      </c>
      <c r="AA2213" s="6" t="n">
        <v>0.0917132673628457</v>
      </c>
      <c r="AB2213" s="6" t="n">
        <v>0.0474845159187223</v>
      </c>
      <c r="AC2213" s="6" t="n">
        <v>-0.0551993915027708</v>
      </c>
      <c r="AD2213" s="6" t="n">
        <v>0.0551993915027708</v>
      </c>
      <c r="AE2213" s="6" t="n">
        <v>0.142996848853635</v>
      </c>
      <c r="AF2213" s="7" t="n">
        <v>0.281914893617021</v>
      </c>
      <c r="AG2213" s="7" t="n">
        <v>3.61181354323075</v>
      </c>
      <c r="AH2213" s="26" t="n">
        <v>451.6</v>
      </c>
      <c r="AI2213" s="6" t="n">
        <v>0.0537860226344651</v>
      </c>
      <c r="AJ2213" s="6" t="n">
        <v>0.116578068982569</v>
      </c>
      <c r="AK2213" s="6" t="n">
        <v>0.530847457627119</v>
      </c>
      <c r="AL2213" s="6" t="n">
        <v>1.78164459501078</v>
      </c>
      <c r="AM2213" s="6" t="n">
        <v>2.65816119886594</v>
      </c>
      <c r="AN2213" s="6" t="n">
        <v>0.0440348359509997</v>
      </c>
      <c r="AO2213" s="6" t="n">
        <v>0.0725432330315692</v>
      </c>
      <c r="AP2213" s="6" t="n">
        <v>0.0572192513368983</v>
      </c>
      <c r="AQ2213" s="6" t="n">
        <v>-0.0127272727272721</v>
      </c>
      <c r="AR2213" s="6" t="n">
        <v>-0.0483151248477441</v>
      </c>
      <c r="AS2213" s="4" t="s">
        <v>442</v>
      </c>
      <c r="AT2213" s="4" t="s">
        <v>481</v>
      </c>
      <c r="AU2213" s="5" t="n">
        <v>12051.77</v>
      </c>
      <c r="AV2213" s="6" t="n">
        <v>0.232065599646689</v>
      </c>
      <c r="AW2213" s="6" t="n">
        <v>0.0311022018712825</v>
      </c>
      <c r="BA2213" s="5" t="n">
        <v>3308.42</v>
      </c>
      <c r="BB2213" s="6" t="n">
        <v>0.134831614837377</v>
      </c>
      <c r="BC2213" s="6" t="n">
        <v>-0.127042929892609</v>
      </c>
      <c r="BD2213" s="6" t="n">
        <v>0.274517353052705</v>
      </c>
      <c r="BE2213" s="7" t="n">
        <v>12.56</v>
      </c>
      <c r="BM2213" s="5" t="n">
        <v>118916.2152</v>
      </c>
      <c r="BN2213" s="5" t="n">
        <v>12738.66</v>
      </c>
      <c r="BO2213" s="26" t="n">
        <v>9.33506469283269</v>
      </c>
      <c r="BP2213" s="7" t="n">
        <v>1.87026613450774</v>
      </c>
      <c r="BQ2213" s="6" t="n">
        <v>0.200348492061732</v>
      </c>
      <c r="BR2213" s="7" t="n">
        <v>2.58477370585087</v>
      </c>
      <c r="BS2213" s="26" t="n">
        <v>24.5</v>
      </c>
      <c r="BT2213" s="7" t="n">
        <v>3.94</v>
      </c>
      <c r="BU2213" s="4" t="s">
        <v>1477</v>
      </c>
      <c r="BV2213" s="5" t="n">
        <v>-30712.85</v>
      </c>
      <c r="BW2213" s="5" t="n">
        <v>-1.64</v>
      </c>
      <c r="BX2213" s="5" t="n">
        <v>-30711.21</v>
      </c>
      <c r="BY2213" s="7" t="n">
        <v>-4.5446992061202</v>
      </c>
      <c r="BZ2213" s="5" t="n">
        <v>3</v>
      </c>
      <c r="CA2213" s="6" t="n">
        <v>-0.451605855903655</v>
      </c>
      <c r="CB2213" s="6" t="n">
        <v>-0.504396141646936</v>
      </c>
      <c r="CC2213" s="4" t="s">
        <v>516</v>
      </c>
      <c r="CD2213" s="26" t="n">
        <v>21.0463702558667</v>
      </c>
      <c r="CE2213" s="6" t="n">
        <v>-0.556452510369073</v>
      </c>
      <c r="CF2213" s="25" t="n">
        <v>45351</v>
      </c>
      <c r="CG2213" s="6" t="n">
        <v>0.383555250595231</v>
      </c>
      <c r="CH2213" s="6" t="n">
        <v>0.458342422083486</v>
      </c>
      <c r="CI2213" s="6" t="n">
        <v>0.503640505965892</v>
      </c>
      <c r="CJ2213" s="6" t="n">
        <v>0.0988302232128007</v>
      </c>
      <c r="CK2213" s="6" t="n">
        <v>0.119342906875544</v>
      </c>
      <c r="CL2213" s="7" t="n">
        <v>0.462527626885569</v>
      </c>
      <c r="CM2213" s="6" t="n">
        <v>0.128224898006376</v>
      </c>
      <c r="CN2213" s="4" t="s">
        <v>493</v>
      </c>
    </row>
    <row r="2214" customFormat="false" ht="15" hidden="false" customHeight="false" outlineLevel="0" collapsed="false">
      <c r="A2214" s="4" t="s">
        <v>43</v>
      </c>
      <c r="B2214" s="4" t="s">
        <v>44</v>
      </c>
      <c r="C2214" s="25" t="n">
        <v>45291</v>
      </c>
      <c r="D2214" s="4" t="s">
        <v>302</v>
      </c>
      <c r="E2214" s="4" t="s">
        <v>988</v>
      </c>
      <c r="F2214" s="4" t="s">
        <v>82</v>
      </c>
      <c r="G2214" s="4" t="s">
        <v>459</v>
      </c>
      <c r="H2214" s="4" t="s">
        <v>508</v>
      </c>
      <c r="I2214" s="5" t="n">
        <v>1225</v>
      </c>
      <c r="J2214" s="25" t="n">
        <v>45314</v>
      </c>
      <c r="K2214" s="4" t="s">
        <v>450</v>
      </c>
      <c r="L2214" s="4" t="s">
        <v>5</v>
      </c>
      <c r="M2214" s="4" t="s">
        <v>441</v>
      </c>
      <c r="N2214" s="25" t="n">
        <v>45311</v>
      </c>
      <c r="O2214" s="25" t="n">
        <v>45314</v>
      </c>
      <c r="P2214" s="25" t="n">
        <v>45315</v>
      </c>
      <c r="Q2214" s="25" t="n">
        <v>45315</v>
      </c>
      <c r="R2214" s="6" t="n">
        <v>0.00359005043166061</v>
      </c>
      <c r="S2214" s="6" t="n">
        <v>-0.0120943701558639</v>
      </c>
      <c r="T2214" s="6" t="n">
        <v>0.00991464781446672</v>
      </c>
      <c r="U2214" s="6" t="n">
        <v>0.00141032809026342</v>
      </c>
      <c r="V2214" s="6" t="n">
        <v>-0.00764694103523422</v>
      </c>
      <c r="W2214" s="6" t="n">
        <v>-0.00520731587365231</v>
      </c>
      <c r="X2214" s="6" t="n">
        <v>0.00905726912549765</v>
      </c>
      <c r="Y2214" s="6" t="n">
        <v>0.00661764396391573</v>
      </c>
      <c r="Z2214" s="6" t="n">
        <v>-0.0442058124320889</v>
      </c>
      <c r="AA2214" s="6" t="n">
        <v>0.0456161405223523</v>
      </c>
      <c r="AB2214" s="6" t="n">
        <v>0.0328476592809723</v>
      </c>
      <c r="AC2214" s="6" t="n">
        <v>0.00991464781446672</v>
      </c>
      <c r="AD2214" s="6" t="n">
        <v>0.00991464781446672</v>
      </c>
      <c r="AE2214" s="6" t="n">
        <v>0.0353478748167946</v>
      </c>
      <c r="AF2214" s="7" t="n">
        <v>0.351219512195124</v>
      </c>
      <c r="AG2214" s="7" t="n">
        <v>0.890472058234871</v>
      </c>
      <c r="AH2214" s="26" t="n">
        <v>584.95</v>
      </c>
      <c r="AI2214" s="6" t="n">
        <v>-0.0336995126786155</v>
      </c>
      <c r="AJ2214" s="6" t="n">
        <v>0.0872676579925649</v>
      </c>
      <c r="AK2214" s="6" t="n">
        <v>0.0647069530396807</v>
      </c>
      <c r="AL2214" s="6" t="n">
        <v>0.0559617293979611</v>
      </c>
      <c r="AM2214" s="6" t="n">
        <v>0.390916656759008</v>
      </c>
      <c r="AN2214" s="6" t="n">
        <v>0.0668272125225766</v>
      </c>
      <c r="AO2214" s="6" t="n">
        <v>0.0204404454699882</v>
      </c>
      <c r="AP2214" s="6" t="n">
        <v>0.0743554720846853</v>
      </c>
      <c r="AQ2214" s="6" t="n">
        <v>0.0465255250128061</v>
      </c>
      <c r="AR2214" s="6" t="n">
        <v>0.0109376728923341</v>
      </c>
      <c r="AS2214" s="4" t="s">
        <v>442</v>
      </c>
      <c r="AT2214" s="4" t="s">
        <v>121</v>
      </c>
      <c r="AU2214" s="5" t="n">
        <v>776.5534</v>
      </c>
      <c r="AV2214" s="6" t="n">
        <v>0.149999022605071</v>
      </c>
      <c r="AW2214" s="6" t="n">
        <v>-0.0180054932270433</v>
      </c>
      <c r="AX2214" s="5" t="n">
        <v>227.2824</v>
      </c>
      <c r="AY2214" s="6" t="n">
        <v>0.292680966949601</v>
      </c>
      <c r="AZ2214" s="6" t="n">
        <v>0.0313649550289367</v>
      </c>
      <c r="BA2214" s="5" t="n">
        <v>132.7096</v>
      </c>
      <c r="BB2214" s="6" t="n">
        <v>0.239103540293162</v>
      </c>
      <c r="BC2214" s="6" t="n">
        <v>0.0715643384638738</v>
      </c>
      <c r="BD2214" s="6" t="n">
        <v>0.170895652507606</v>
      </c>
      <c r="BE2214" s="7" t="n">
        <v>2.26</v>
      </c>
      <c r="BM2214" s="5" t="n">
        <v>34243.8796725</v>
      </c>
      <c r="BN2214" s="5" t="n">
        <v>462.7914</v>
      </c>
      <c r="BO2214" s="26" t="n">
        <v>73.9942005674695</v>
      </c>
      <c r="BP2214" s="7" t="n">
        <v>13.7378752805234</v>
      </c>
      <c r="BQ2214" s="6" t="n">
        <v>0.185661513674939</v>
      </c>
      <c r="BR2214" s="7" t="n">
        <v>0.154942788071548</v>
      </c>
      <c r="BS2214" s="26" t="n">
        <v>26.44</v>
      </c>
      <c r="BT2214" s="7" t="n">
        <v>5.36</v>
      </c>
      <c r="BU2214" s="4" t="s">
        <v>1477</v>
      </c>
      <c r="BV2214" s="5" t="n">
        <v>300.2298</v>
      </c>
      <c r="BW2214" s="5" t="n">
        <v>140.9002</v>
      </c>
      <c r="BX2214" s="5" t="n">
        <v>159.3296</v>
      </c>
      <c r="BY2214" s="7" t="n">
        <v>1.27280735967441</v>
      </c>
      <c r="BZ2214" s="5" t="n">
        <v>4</v>
      </c>
      <c r="CA2214" s="6" t="n">
        <v>0.178667739427389</v>
      </c>
      <c r="CB2214" s="6" t="n">
        <v>0.407582919994347</v>
      </c>
      <c r="CC2214" s="4" t="s">
        <v>714</v>
      </c>
      <c r="CD2214" s="26" t="n">
        <v>47.8721294168911</v>
      </c>
      <c r="CE2214" s="6" t="n">
        <v>0.54566344695253</v>
      </c>
      <c r="CO2214" s="4" t="s">
        <v>483</v>
      </c>
    </row>
    <row r="2215" customFormat="false" ht="15" hidden="false" customHeight="false" outlineLevel="0" collapsed="false">
      <c r="A2215" s="4" t="s">
        <v>43</v>
      </c>
      <c r="B2215" s="4" t="s">
        <v>44</v>
      </c>
      <c r="C2215" s="25" t="n">
        <v>45291</v>
      </c>
      <c r="D2215" s="4" t="s">
        <v>309</v>
      </c>
      <c r="E2215" s="4" t="s">
        <v>470</v>
      </c>
      <c r="F2215" s="4" t="s">
        <v>70</v>
      </c>
      <c r="G2215" s="4" t="s">
        <v>438</v>
      </c>
      <c r="H2215" s="4" t="s">
        <v>439</v>
      </c>
      <c r="I2215" s="5" t="n">
        <v>125</v>
      </c>
      <c r="J2215" s="25" t="n">
        <v>45314</v>
      </c>
      <c r="K2215" s="4" t="s">
        <v>1195</v>
      </c>
      <c r="L2215" s="4" t="s">
        <v>5</v>
      </c>
      <c r="M2215" s="4" t="s">
        <v>441</v>
      </c>
      <c r="N2215" s="25" t="n">
        <v>45311</v>
      </c>
      <c r="O2215" s="25" t="n">
        <v>45314</v>
      </c>
      <c r="P2215" s="25" t="n">
        <v>45315</v>
      </c>
      <c r="Q2215" s="25" t="n">
        <v>45315</v>
      </c>
      <c r="R2215" s="6" t="n">
        <v>-0.00205241173425774</v>
      </c>
      <c r="S2215" s="6" t="n">
        <v>-0.0114049636621332</v>
      </c>
      <c r="T2215" s="6" t="n">
        <v>-0.0521309955220422</v>
      </c>
      <c r="U2215" s="6" t="n">
        <v>-0.0655883709184331</v>
      </c>
      <c r="V2215" s="6" t="n">
        <v>-0.00764694103523422</v>
      </c>
      <c r="W2215" s="6" t="n">
        <v>0.000745869468691374</v>
      </c>
      <c r="X2215" s="6" t="n">
        <v>-0.0579414298831988</v>
      </c>
      <c r="Y2215" s="6" t="n">
        <v>-0.0663342403871244</v>
      </c>
      <c r="Z2215" s="6" t="n">
        <v>0.0540183277611712</v>
      </c>
      <c r="AA2215" s="6" t="n">
        <v>-0.119606698679604</v>
      </c>
      <c r="AB2215" s="6" t="n">
        <v>-0.0238783752455557</v>
      </c>
      <c r="AC2215" s="6" t="n">
        <v>-0.0521309955220422</v>
      </c>
      <c r="AD2215" s="6" t="n">
        <v>0.0521309955220422</v>
      </c>
      <c r="AE2215" s="6" t="n">
        <v>0.0495259709359786</v>
      </c>
      <c r="AF2215" s="7" t="n">
        <v>0.0599901453559977</v>
      </c>
      <c r="AG2215" s="7" t="n">
        <v>5.01605013757261</v>
      </c>
      <c r="AH2215" s="26" t="n">
        <v>8307.3</v>
      </c>
      <c r="AI2215" s="6" t="n">
        <v>-0.0492088471773157</v>
      </c>
      <c r="AJ2215" s="6" t="n">
        <v>-0.0349718587185697</v>
      </c>
      <c r="AK2215" s="6" t="n">
        <v>0.0783029705155081</v>
      </c>
      <c r="AL2215" s="6" t="n">
        <v>0.0990091150828829</v>
      </c>
      <c r="AM2215" s="6" t="n">
        <v>0.328562175647905</v>
      </c>
      <c r="AN2215" s="6" t="n">
        <v>0.0670173570133272</v>
      </c>
      <c r="AO2215" s="6" t="n">
        <v>-0.101989215731897</v>
      </c>
      <c r="AP2215" s="6" t="n">
        <v>-0.0164189767585556</v>
      </c>
      <c r="AQ2215" s="6" t="n">
        <v>0.00290920325161359</v>
      </c>
      <c r="AR2215" s="6" t="n">
        <v>-0.0326786488688584</v>
      </c>
      <c r="AS2215" s="4" t="s">
        <v>455</v>
      </c>
      <c r="AT2215" s="4" t="s">
        <v>121</v>
      </c>
      <c r="AU2215" s="5" t="n">
        <v>914.2325</v>
      </c>
      <c r="AV2215" s="6" t="n">
        <v>0.117994758989712</v>
      </c>
      <c r="AW2215" s="6" t="n">
        <v>0.0368997052392424</v>
      </c>
      <c r="AX2215" s="5" t="n">
        <v>270.1458</v>
      </c>
      <c r="AY2215" s="6" t="n">
        <v>0.295489167142931</v>
      </c>
      <c r="AZ2215" s="6" t="n">
        <v>-0.00638840296435539</v>
      </c>
      <c r="BA2215" s="5" t="n">
        <v>206.4324</v>
      </c>
      <c r="BB2215" s="6" t="n">
        <v>0.0603754084937944</v>
      </c>
      <c r="BC2215" s="6" t="n">
        <v>0.0320670498314155</v>
      </c>
      <c r="BD2215" s="6" t="n">
        <v>0.225798579682958</v>
      </c>
      <c r="BE2215" s="7" t="n">
        <v>33.15</v>
      </c>
      <c r="BM2215" s="5" t="n">
        <v>51734.873772</v>
      </c>
      <c r="BN2215" s="5" t="n">
        <v>785.0658</v>
      </c>
      <c r="BO2215" s="26" t="n">
        <v>65.8987740543531</v>
      </c>
      <c r="BP2215" s="7" t="n">
        <v>24.6784065786348</v>
      </c>
      <c r="BQ2215" s="6" t="n">
        <v>0.374489615820168</v>
      </c>
      <c r="BR2215" s="7" t="n">
        <v>0</v>
      </c>
      <c r="BS2215" s="26" t="n">
        <v>31.18</v>
      </c>
      <c r="BT2215" s="7" t="n">
        <v>8.05</v>
      </c>
      <c r="BU2215" s="4" t="s">
        <v>1477</v>
      </c>
      <c r="BV2215" s="5" t="n">
        <v>407.5576</v>
      </c>
      <c r="BW2215" s="5" t="n">
        <v>31.8796</v>
      </c>
      <c r="BX2215" s="5" t="n">
        <v>375.678</v>
      </c>
      <c r="BY2215" s="7" t="n">
        <v>1.04805319809058</v>
      </c>
      <c r="BZ2215" s="5" t="n">
        <v>12</v>
      </c>
      <c r="CA2215" s="6" t="n">
        <v>0.0549002430425691</v>
      </c>
      <c r="CB2215" s="6" t="n">
        <v>0.0195463765443482</v>
      </c>
      <c r="CC2215" s="4" t="s">
        <v>594</v>
      </c>
      <c r="CD2215" s="26" t="n">
        <v>30.5801553332752</v>
      </c>
      <c r="CE2215" s="6" t="n">
        <v>1.15495223409303</v>
      </c>
      <c r="CO2215" s="4" t="s">
        <v>483</v>
      </c>
    </row>
    <row r="2216" customFormat="false" ht="15" hidden="false" customHeight="false" outlineLevel="0" collapsed="false">
      <c r="A2216" s="4" t="s">
        <v>43</v>
      </c>
      <c r="B2216" s="4" t="s">
        <v>44</v>
      </c>
      <c r="C2216" s="25" t="n">
        <v>45291</v>
      </c>
      <c r="D2216" s="4" t="s">
        <v>323</v>
      </c>
      <c r="E2216" s="4" t="s">
        <v>728</v>
      </c>
      <c r="F2216" s="4" t="s">
        <v>100</v>
      </c>
      <c r="G2216" s="4" t="s">
        <v>459</v>
      </c>
      <c r="H2216" s="4" t="s">
        <v>488</v>
      </c>
      <c r="I2216" s="5" t="n">
        <v>400</v>
      </c>
      <c r="J2216" s="25" t="n">
        <v>45314</v>
      </c>
      <c r="K2216" s="4" t="s">
        <v>1092</v>
      </c>
      <c r="L2216" s="4" t="s">
        <v>5</v>
      </c>
      <c r="M2216" s="4" t="s">
        <v>441</v>
      </c>
      <c r="N2216" s="25" t="n">
        <v>45311</v>
      </c>
      <c r="O2216" s="25" t="n">
        <v>45314</v>
      </c>
      <c r="P2216" s="25" t="n">
        <v>45315</v>
      </c>
      <c r="Q2216" s="25" t="n">
        <v>45315</v>
      </c>
      <c r="R2216" s="6" t="n">
        <v>0.0241548124884539</v>
      </c>
      <c r="S2216" s="6" t="n">
        <v>-0.000631341600901947</v>
      </c>
      <c r="T2216" s="6" t="n">
        <v>0.00374531835205993</v>
      </c>
      <c r="U2216" s="6" t="n">
        <v>0.0272687892396119</v>
      </c>
      <c r="V2216" s="6" t="n">
        <v>-0.00764694103523422</v>
      </c>
      <c r="W2216" s="6" t="n">
        <v>-0.0076708798768077</v>
      </c>
      <c r="X2216" s="6" t="n">
        <v>0.0349157302748461</v>
      </c>
      <c r="Y2216" s="6" t="n">
        <v>0.0349396691164196</v>
      </c>
      <c r="AB2216" s="6" t="n">
        <v>0.0333919949460764</v>
      </c>
      <c r="AC2216" s="6" t="n">
        <v>0.00374531835205993</v>
      </c>
      <c r="AD2216" s="6" t="n">
        <v>0.00374531835205993</v>
      </c>
      <c r="AE2216" s="6" t="n">
        <v>0.0485086413068002</v>
      </c>
      <c r="AF2216" s="7" t="n">
        <v>0.371162790697675</v>
      </c>
      <c r="AG2216" s="7" t="n">
        <v>2.46426341488842</v>
      </c>
      <c r="AH2216" s="26" t="n">
        <v>1082.6</v>
      </c>
      <c r="AI2216" s="6" t="n">
        <v>-0.0260008996851103</v>
      </c>
      <c r="AJ2216" s="6" t="n">
        <v>0.0213689324968156</v>
      </c>
      <c r="AK2216" s="6" t="n">
        <v>0.0349409684049511</v>
      </c>
      <c r="AL2216" s="6" t="n">
        <v>0.11499047324785</v>
      </c>
      <c r="AM2216" s="6" t="n">
        <v>0.28232158720758</v>
      </c>
      <c r="AN2216" s="6" t="n">
        <v>0.0440348359509997</v>
      </c>
      <c r="AO2216" s="6" t="n">
        <v>-0.0226659034541841</v>
      </c>
      <c r="AP2216" s="6" t="n">
        <v>-0.0289066714619674</v>
      </c>
      <c r="AQ2216" s="6" t="n">
        <v>0.0427531019600791</v>
      </c>
      <c r="AR2216" s="6" t="n">
        <v>0.00716524983960709</v>
      </c>
      <c r="AS2216" s="4" t="s">
        <v>442</v>
      </c>
      <c r="AT2216" s="4" t="s">
        <v>121</v>
      </c>
      <c r="AU2216" s="5" t="n">
        <v>6962</v>
      </c>
      <c r="AV2216" s="6" t="n">
        <v>0.0532845169294078</v>
      </c>
      <c r="AW2216" s="6" t="n">
        <v>0.0334743561196467</v>
      </c>
      <c r="AX2216" s="5" t="n">
        <v>486.5</v>
      </c>
      <c r="AY2216" s="6" t="n">
        <v>0.0698793450158001</v>
      </c>
      <c r="AZ2216" s="6" t="n">
        <v>0.0361264326735204</v>
      </c>
      <c r="BA2216" s="5" t="n">
        <v>350.2</v>
      </c>
      <c r="BB2216" s="6" t="n">
        <v>0.634920634920635</v>
      </c>
      <c r="BC2216" s="6" t="n">
        <v>0.0321249631594458</v>
      </c>
      <c r="BD2216" s="6" t="n">
        <v>0.0503016374604999</v>
      </c>
      <c r="BE2216" s="7" t="n">
        <v>4.93</v>
      </c>
      <c r="BM2216" s="5" t="n">
        <v>78759.15</v>
      </c>
      <c r="BN2216" s="5" t="n">
        <v>1133</v>
      </c>
      <c r="BO2216" s="26" t="n">
        <v>69.513812886143</v>
      </c>
      <c r="BP2216" s="7" t="n">
        <v>11.5643711915425</v>
      </c>
      <c r="BQ2216" s="6" t="n">
        <v>0.166360766463549</v>
      </c>
      <c r="BR2216" s="7" t="n">
        <v>4.40496292489538E-005</v>
      </c>
      <c r="BS2216" s="26" t="n">
        <v>24.5</v>
      </c>
      <c r="BT2216" s="7" t="n">
        <v>3.94</v>
      </c>
      <c r="BU2216" s="4" t="s">
        <v>1477</v>
      </c>
      <c r="BV2216" s="5" t="n">
        <v>860.1</v>
      </c>
      <c r="BW2216" s="5" t="n">
        <v>62.8</v>
      </c>
      <c r="BX2216" s="5" t="n">
        <v>797.3</v>
      </c>
      <c r="BY2216" s="7" t="n">
        <v>1.05404411764706</v>
      </c>
      <c r="BZ2216" s="5" t="n">
        <v>1</v>
      </c>
      <c r="CF2216" s="25" t="n">
        <v>45351</v>
      </c>
      <c r="CG2216" s="6" t="n">
        <v>0.280333274135646</v>
      </c>
      <c r="CH2216" s="6" t="n">
        <v>0.42351602223767</v>
      </c>
      <c r="CI2216" s="6" t="n">
        <v>0.299837591348123</v>
      </c>
      <c r="CJ2216" s="6" t="n">
        <v>-0.292027749590406</v>
      </c>
      <c r="CK2216" s="6" t="n">
        <v>0.108215707564242</v>
      </c>
      <c r="CL2216" s="7" t="n">
        <v>0.0346097478486341</v>
      </c>
      <c r="CM2216" s="6" t="n">
        <v>0.310392268334281</v>
      </c>
      <c r="CN2216" s="4" t="s">
        <v>493</v>
      </c>
    </row>
    <row r="2217" customFormat="false" ht="15" hidden="false" customHeight="false" outlineLevel="0" collapsed="false">
      <c r="A2217" s="4" t="s">
        <v>43</v>
      </c>
      <c r="B2217" s="4" t="s">
        <v>44</v>
      </c>
      <c r="C2217" s="25" t="n">
        <v>45291</v>
      </c>
      <c r="D2217" s="4" t="s">
        <v>144</v>
      </c>
      <c r="E2217" s="4" t="s">
        <v>533</v>
      </c>
      <c r="F2217" s="4" t="s">
        <v>91</v>
      </c>
      <c r="G2217" s="4" t="s">
        <v>438</v>
      </c>
      <c r="H2217" s="4" t="s">
        <v>508</v>
      </c>
      <c r="I2217" s="5" t="n">
        <v>75</v>
      </c>
      <c r="J2217" s="25" t="n">
        <v>45315</v>
      </c>
      <c r="K2217" s="4" t="s">
        <v>1195</v>
      </c>
      <c r="L2217" s="4" t="s">
        <v>5</v>
      </c>
      <c r="M2217" s="4" t="s">
        <v>441</v>
      </c>
      <c r="N2217" s="25" t="n">
        <v>45314</v>
      </c>
      <c r="O2217" s="25" t="n">
        <v>45315</v>
      </c>
      <c r="P2217" s="25" t="n">
        <v>45316</v>
      </c>
      <c r="Q2217" s="25" t="n">
        <v>45316</v>
      </c>
      <c r="R2217" s="6" t="n">
        <v>0.000105706010443685</v>
      </c>
      <c r="S2217" s="6" t="n">
        <v>0.0164813483842783</v>
      </c>
      <c r="T2217" s="6" t="n">
        <v>0.0533284346686815</v>
      </c>
      <c r="U2217" s="6" t="n">
        <v>0.0699154890634035</v>
      </c>
      <c r="V2217" s="6" t="n">
        <v>-0.0100308470721769</v>
      </c>
      <c r="W2217" s="6" t="n">
        <v>-0.00174026960000417</v>
      </c>
      <c r="X2217" s="6" t="n">
        <v>0.0799463361355804</v>
      </c>
      <c r="Y2217" s="6" t="n">
        <v>0.0716557586634077</v>
      </c>
      <c r="Z2217" s="6" t="n">
        <v>-0.0281526171078384</v>
      </c>
      <c r="AA2217" s="6" t="n">
        <v>0.0980681061712419</v>
      </c>
      <c r="AB2217" s="6" t="n">
        <v>0.0204010897218159</v>
      </c>
      <c r="AC2217" s="6" t="n">
        <v>0.0533284346686815</v>
      </c>
      <c r="AD2217" s="6" t="n">
        <v>0.0533284346686815</v>
      </c>
      <c r="AE2217" s="6" t="n">
        <v>0.0575569989671211</v>
      </c>
      <c r="AF2217" s="7" t="n">
        <v>0.933397567144407</v>
      </c>
      <c r="AG2217" s="7" t="n">
        <v>3.370509000721</v>
      </c>
      <c r="AH2217" s="26" t="n">
        <v>7095.15</v>
      </c>
      <c r="AI2217" s="6" t="n">
        <v>-0.0323167987343326</v>
      </c>
      <c r="AJ2217" s="6" t="n">
        <v>0.135887358217199</v>
      </c>
      <c r="AK2217" s="6" t="n">
        <v>0.292541854152623</v>
      </c>
      <c r="AL2217" s="6" t="n">
        <v>0.457298662887423</v>
      </c>
      <c r="AM2217" s="6" t="n">
        <v>0.967077447705124</v>
      </c>
      <c r="AN2217" s="6" t="n">
        <v>0.0634769940443098</v>
      </c>
      <c r="AO2217" s="6" t="n">
        <v>0.0724103641728893</v>
      </c>
      <c r="AP2217" s="6" t="n">
        <v>0.0185192497532083</v>
      </c>
      <c r="AQ2217" s="6" t="n">
        <v>0.110490292859493</v>
      </c>
      <c r="AR2217" s="6" t="n">
        <v>0.070209483965026</v>
      </c>
      <c r="AS2217" s="4" t="s">
        <v>442</v>
      </c>
      <c r="AT2217" s="4" t="s">
        <v>121</v>
      </c>
      <c r="AU2217" s="5" t="n">
        <v>12165.33</v>
      </c>
      <c r="AV2217" s="6" t="n">
        <v>0.305497427708632</v>
      </c>
      <c r="AW2217" s="6" t="n">
        <v>0.122445157147286</v>
      </c>
      <c r="AX2217" s="5" t="n">
        <v>2414.9</v>
      </c>
      <c r="AY2217" s="6" t="n">
        <v>0.198506740055551</v>
      </c>
      <c r="AZ2217" s="6" t="n">
        <v>0.0099267693734488</v>
      </c>
      <c r="BA2217" s="5" t="n">
        <v>2032.62</v>
      </c>
      <c r="BB2217" s="6" t="n">
        <v>0.380199633326543</v>
      </c>
      <c r="BC2217" s="6" t="n">
        <v>0.00622261825202353</v>
      </c>
      <c r="BD2217" s="6" t="n">
        <v>0.167083013777678</v>
      </c>
      <c r="BE2217" s="7" t="n">
        <v>71.9</v>
      </c>
      <c r="BM2217" s="5" t="n">
        <v>200764.3644</v>
      </c>
      <c r="BN2217" s="5" t="n">
        <v>6841.63</v>
      </c>
      <c r="BO2217" s="26" t="n">
        <v>29.3445223433597</v>
      </c>
      <c r="BP2217" s="7" t="n">
        <v>6.84477483239599</v>
      </c>
      <c r="BQ2217" s="6" t="n">
        <v>0.233255622712321</v>
      </c>
      <c r="BR2217" s="7" t="n">
        <v>0</v>
      </c>
      <c r="BS2217" s="26" t="n">
        <v>26.38</v>
      </c>
      <c r="BT2217" s="7" t="n">
        <v>5.34</v>
      </c>
      <c r="BU2217" s="4" t="s">
        <v>1477</v>
      </c>
      <c r="BV2217" s="5" t="n">
        <v>3925.73</v>
      </c>
      <c r="BW2217" s="5" t="n">
        <v>301.44</v>
      </c>
      <c r="BX2217" s="5" t="n">
        <v>3624.29</v>
      </c>
      <c r="BY2217" s="7" t="n">
        <v>1.07137730303287</v>
      </c>
      <c r="BZ2217" s="5" t="n">
        <v>2</v>
      </c>
      <c r="CA2217" s="6" t="n">
        <v>0.229763535880853</v>
      </c>
      <c r="CB2217" s="6" t="n">
        <v>0.548562589799347</v>
      </c>
      <c r="CC2217" s="4" t="s">
        <v>500</v>
      </c>
      <c r="CD2217" s="26" t="n">
        <v>47.5101547446067</v>
      </c>
      <c r="CE2217" s="6" t="n">
        <v>-0.382352625431286</v>
      </c>
      <c r="CF2217" s="25" t="n">
        <v>45351</v>
      </c>
      <c r="CG2217" s="6" t="n">
        <v>0.27885528545687</v>
      </c>
      <c r="CH2217" s="6" t="n">
        <v>0.30070020231707</v>
      </c>
      <c r="CI2217" s="6" t="n">
        <v>0.256712695915718</v>
      </c>
      <c r="CJ2217" s="6" t="n">
        <v>-0.146283594298917</v>
      </c>
      <c r="CK2217" s="6" t="n">
        <v>0.0755032161472774</v>
      </c>
      <c r="CL2217" s="7" t="n">
        <v>0.706306795788123</v>
      </c>
      <c r="CM2217" s="6" t="n">
        <v>-0.0529666273335148</v>
      </c>
      <c r="CN2217" s="4" t="s">
        <v>493</v>
      </c>
    </row>
    <row r="2218" customFormat="false" ht="15" hidden="false" customHeight="false" outlineLevel="0" collapsed="false">
      <c r="A2218" s="4" t="s">
        <v>43</v>
      </c>
      <c r="B2218" s="4" t="s">
        <v>44</v>
      </c>
      <c r="C2218" s="25" t="n">
        <v>45291</v>
      </c>
      <c r="D2218" s="4" t="s">
        <v>151</v>
      </c>
      <c r="E2218" s="4" t="s">
        <v>861</v>
      </c>
      <c r="F2218" s="4" t="s">
        <v>87</v>
      </c>
      <c r="G2218" s="4" t="s">
        <v>459</v>
      </c>
      <c r="H2218" s="4" t="s">
        <v>1233</v>
      </c>
      <c r="I2218" s="5" t="n">
        <v>425</v>
      </c>
      <c r="J2218" s="25" t="n">
        <v>45315</v>
      </c>
      <c r="K2218" s="4" t="s">
        <v>599</v>
      </c>
      <c r="L2218" s="4" t="s">
        <v>6</v>
      </c>
      <c r="M2218" s="4" t="s">
        <v>441</v>
      </c>
      <c r="N2218" s="25" t="n">
        <v>45314</v>
      </c>
      <c r="O2218" s="25" t="n">
        <v>45315</v>
      </c>
      <c r="P2218" s="25" t="n">
        <v>45316</v>
      </c>
      <c r="Q2218" s="25" t="n">
        <v>45315</v>
      </c>
      <c r="R2218" s="6" t="n">
        <v>-0.0361936098363493</v>
      </c>
      <c r="S2218" s="6" t="n">
        <v>0.0191956398047495</v>
      </c>
      <c r="T2218" s="6" t="n">
        <v>-0.0191866956572839</v>
      </c>
      <c r="U2218" s="6" t="n">
        <v>-0.0361846656888838</v>
      </c>
      <c r="V2218" s="6" t="n">
        <v>-0.0100308470721769</v>
      </c>
      <c r="W2218" s="6" t="n">
        <v>-0.0245808931700751</v>
      </c>
      <c r="X2218" s="6" t="n">
        <v>-0.0261538186167069</v>
      </c>
      <c r="Y2218" s="6" t="n">
        <v>-0.0116037725188087</v>
      </c>
      <c r="Z2218" s="6" t="n">
        <v>-0.0164457445139682</v>
      </c>
      <c r="AA2218" s="6" t="n">
        <v>-0.0197389211749156</v>
      </c>
      <c r="AB2218" s="6" t="n">
        <v>-0.000389303147366293</v>
      </c>
      <c r="AC2218" s="6" t="n">
        <v>0.0191956398047495</v>
      </c>
      <c r="AD2218" s="6" t="n">
        <v>0.0191956398047495</v>
      </c>
      <c r="AE2218" s="6" t="n">
        <v>0.0776510047015842</v>
      </c>
      <c r="AF2218" s="7" t="n">
        <v>0.589664481295796</v>
      </c>
      <c r="AG2218" s="7" t="n">
        <v>1.32030220322661</v>
      </c>
      <c r="AH2218" s="26" t="n">
        <v>1732.35</v>
      </c>
      <c r="AI2218" s="6" t="n">
        <v>-0.0132995386455546</v>
      </c>
      <c r="AJ2218" s="6" t="n">
        <v>0.124026732416299</v>
      </c>
      <c r="AK2218" s="6" t="n">
        <v>0.73001448045139</v>
      </c>
      <c r="AL2218" s="6" t="n">
        <v>0.477106070941336</v>
      </c>
      <c r="AM2218" s="6" t="n">
        <v>0.848431498079384</v>
      </c>
      <c r="AN2218" s="6" t="n">
        <v>0.0929579367024656</v>
      </c>
      <c r="AO2218" s="6" t="n">
        <v>0.0310687957138336</v>
      </c>
      <c r="AP2218" s="6" t="n">
        <v>0.0541325903957344</v>
      </c>
      <c r="AQ2218" s="6" t="n">
        <v>0.07081872921722</v>
      </c>
      <c r="AR2218" s="6" t="n">
        <v>0.0305379203227527</v>
      </c>
      <c r="AS2218" s="4" t="s">
        <v>455</v>
      </c>
      <c r="AT2218" s="4" t="s">
        <v>121</v>
      </c>
      <c r="AU2218" s="5" t="n">
        <v>601.6199</v>
      </c>
      <c r="AV2218" s="6" t="n">
        <v>0.303473242633432</v>
      </c>
      <c r="AW2218" s="6" t="n">
        <v>-0.023047426100919</v>
      </c>
      <c r="AX2218" s="5" t="n">
        <v>118.7469</v>
      </c>
      <c r="AY2218" s="6" t="n">
        <v>0.197378610647686</v>
      </c>
      <c r="AZ2218" s="6" t="n">
        <v>0.00476669353509604</v>
      </c>
      <c r="BA2218" s="5" t="n">
        <v>135.034</v>
      </c>
      <c r="BB2218" s="6" t="n">
        <v>0.612473341182708</v>
      </c>
      <c r="BC2218" s="6" t="n">
        <v>-0.0819840196664294</v>
      </c>
      <c r="BD2218" s="6" t="n">
        <v>0.224450687219622</v>
      </c>
      <c r="BE2218" s="7" t="n">
        <v>7.37</v>
      </c>
      <c r="BM2218" s="5" t="n">
        <v>31750.718682</v>
      </c>
      <c r="BN2218" s="5" t="n">
        <v>425.4125</v>
      </c>
      <c r="BO2218" s="26" t="n">
        <v>74.6351333870067</v>
      </c>
      <c r="BP2218" s="7" t="n">
        <v>9.41202824706587</v>
      </c>
      <c r="BQ2218" s="6" t="n">
        <v>0.12610720742283</v>
      </c>
      <c r="BR2218" s="7" t="n">
        <v>0</v>
      </c>
      <c r="BS2218" s="26" t="n">
        <v>48.09</v>
      </c>
      <c r="BT2218" s="7" t="n">
        <v>10.43</v>
      </c>
      <c r="BU2218" s="4" t="s">
        <v>1477</v>
      </c>
      <c r="BV2218" s="5" t="n">
        <v>-73.3839</v>
      </c>
      <c r="BW2218" s="5" t="n">
        <v>29.5015</v>
      </c>
      <c r="BX2218" s="5" t="n">
        <v>-102.8854</v>
      </c>
      <c r="BY2218" s="7" t="n">
        <v>-0.388459172665108</v>
      </c>
      <c r="BZ2218" s="5" t="n">
        <v>3</v>
      </c>
      <c r="CA2218" s="6" t="n">
        <v>0.300984079607469</v>
      </c>
      <c r="CB2218" s="6" t="n">
        <v>0.769765077930878</v>
      </c>
      <c r="CC2218" s="4" t="s">
        <v>635</v>
      </c>
      <c r="CD2218" s="26" t="n">
        <v>34.3159559318103</v>
      </c>
      <c r="CE2218" s="6" t="n">
        <v>1.17493965592319</v>
      </c>
      <c r="CO2218" s="4" t="s">
        <v>483</v>
      </c>
    </row>
    <row r="2219" customFormat="false" ht="15" hidden="false" customHeight="false" outlineLevel="0" collapsed="false">
      <c r="A2219" s="4" t="s">
        <v>43</v>
      </c>
      <c r="B2219" s="4" t="s">
        <v>44</v>
      </c>
      <c r="C2219" s="25" t="n">
        <v>45291</v>
      </c>
      <c r="D2219" s="4" t="s">
        <v>163</v>
      </c>
      <c r="E2219" s="4" t="s">
        <v>688</v>
      </c>
      <c r="F2219" s="4" t="s">
        <v>69</v>
      </c>
      <c r="G2219" s="4" t="s">
        <v>438</v>
      </c>
      <c r="H2219" s="4" t="s">
        <v>453</v>
      </c>
      <c r="I2219" s="5" t="n">
        <v>6750</v>
      </c>
      <c r="J2219" s="25" t="n">
        <v>45315</v>
      </c>
      <c r="K2219" s="4" t="s">
        <v>936</v>
      </c>
      <c r="L2219" s="4" t="s">
        <v>6</v>
      </c>
      <c r="M2219" s="4" t="s">
        <v>441</v>
      </c>
      <c r="N2219" s="25" t="n">
        <v>45314</v>
      </c>
      <c r="O2219" s="25" t="n">
        <v>45315</v>
      </c>
      <c r="P2219" s="25" t="n">
        <v>45316</v>
      </c>
      <c r="Q2219" s="25" t="n">
        <v>45315</v>
      </c>
      <c r="R2219" s="6" t="n">
        <v>-0.0442348008385745</v>
      </c>
      <c r="S2219" s="6" t="n">
        <v>-0.00350954156613281</v>
      </c>
      <c r="T2219" s="6" t="n">
        <v>0.0242130750605327</v>
      </c>
      <c r="U2219" s="6" t="n">
        <v>-0.0235312673441745</v>
      </c>
      <c r="V2219" s="6" t="n">
        <v>-0.0100308470721769</v>
      </c>
      <c r="W2219" s="6" t="n">
        <v>-0.0259491244640466</v>
      </c>
      <c r="X2219" s="6" t="n">
        <v>-0.0135004202719976</v>
      </c>
      <c r="Y2219" s="6" t="n">
        <v>0.00241785711987208</v>
      </c>
      <c r="Z2219" s="6" t="n">
        <v>-0.0325283426652911</v>
      </c>
      <c r="AA2219" s="6" t="n">
        <v>0.0089970753211166</v>
      </c>
      <c r="AB2219" s="6" t="n">
        <v>0.00636104408861593</v>
      </c>
      <c r="AC2219" s="6" t="n">
        <v>-0.00350954156613281</v>
      </c>
      <c r="AD2219" s="6" t="n">
        <v>0.00350954156613281</v>
      </c>
      <c r="AE2219" s="6" t="n">
        <v>0.0365211669225707</v>
      </c>
      <c r="AF2219" s="7" t="n">
        <v>0.67867867867868</v>
      </c>
      <c r="AG2219" s="7" t="n">
        <v>2.82136211191109</v>
      </c>
      <c r="AH2219" s="26" t="n">
        <v>477</v>
      </c>
      <c r="AI2219" s="6" t="n">
        <v>0.0249247958745167</v>
      </c>
      <c r="AJ2219" s="6" t="n">
        <v>0.104294478527607</v>
      </c>
      <c r="AK2219" s="6" t="n">
        <v>0.291632818846467</v>
      </c>
      <c r="AL2219" s="6" t="n">
        <v>0.402941176470588</v>
      </c>
      <c r="AM2219" s="6" t="n">
        <v>0.492490613266582</v>
      </c>
      <c r="AN2219" s="6" t="n">
        <v>-0.0372480019397934</v>
      </c>
      <c r="AO2219" s="6" t="n">
        <v>0.141542480467401</v>
      </c>
      <c r="AP2219" s="6" t="n">
        <v>0.10541586073501</v>
      </c>
      <c r="AQ2219" s="6" t="n">
        <v>0.247474747474747</v>
      </c>
      <c r="AR2219" s="6" t="n">
        <v>0.20719393858028</v>
      </c>
      <c r="AS2219" s="4" t="s">
        <v>455</v>
      </c>
      <c r="AT2219" s="4" t="s">
        <v>456</v>
      </c>
      <c r="AU2219" s="5" t="n">
        <v>28038.83</v>
      </c>
      <c r="AV2219" s="6" t="n">
        <v>0.261225328836395</v>
      </c>
      <c r="AW2219" s="6" t="n">
        <v>0.0447561041043787</v>
      </c>
      <c r="BA2219" s="5" t="n">
        <v>3656.12</v>
      </c>
      <c r="BB2219" s="6" t="n">
        <v>0.26881645798051</v>
      </c>
      <c r="BC2219" s="6" t="n">
        <v>0.0138596948537773</v>
      </c>
      <c r="BD2219" s="6" t="n">
        <v>0.130394884522642</v>
      </c>
      <c r="BE2219" s="7" t="n">
        <v>20.15</v>
      </c>
      <c r="BF2219" s="5" t="n">
        <v>9417.1</v>
      </c>
      <c r="BG2219" s="6" t="n">
        <v>0.0950179942906644</v>
      </c>
      <c r="BH2219" s="6" t="n">
        <v>-0.0210772058929297</v>
      </c>
      <c r="BI2219" s="6" t="n">
        <v>-0.391608996539792</v>
      </c>
      <c r="BJ2219" s="27" t="n">
        <v>0.0439</v>
      </c>
      <c r="BK2219" s="27" t="n">
        <v>0.0132</v>
      </c>
      <c r="BL2219" s="27" t="n">
        <v>0.0101</v>
      </c>
      <c r="BM2219" s="5" t="n">
        <v>86534.001</v>
      </c>
      <c r="BN2219" s="5" t="n">
        <v>13197.24</v>
      </c>
      <c r="BO2219" s="26" t="n">
        <v>6.55697714067487</v>
      </c>
      <c r="BP2219" s="7" t="n">
        <v>1.07197577568163</v>
      </c>
      <c r="BQ2219" s="6" t="n">
        <v>0.163486276173185</v>
      </c>
      <c r="BS2219" s="26" t="n">
        <v>15.47</v>
      </c>
      <c r="BT2219" s="7" t="n">
        <v>2.68</v>
      </c>
      <c r="BZ2219" s="5" t="n">
        <v>19</v>
      </c>
      <c r="CA2219" s="6" t="n">
        <v>0.232263446816548</v>
      </c>
      <c r="CB2219" s="6" t="n">
        <v>0.252771866950386</v>
      </c>
      <c r="CC2219" s="4" t="s">
        <v>1441</v>
      </c>
      <c r="CD2219" s="26" t="n">
        <v>16.0104506641813</v>
      </c>
      <c r="CE2219" s="6" t="n">
        <v>-0.590456428853424</v>
      </c>
      <c r="CF2219" s="25" t="n">
        <v>45351</v>
      </c>
      <c r="CG2219" s="6" t="n">
        <v>0.331783123499807</v>
      </c>
      <c r="CH2219" s="6" t="n">
        <v>0.400816680570226</v>
      </c>
      <c r="CI2219" s="6" t="n">
        <v>0.369402373503614</v>
      </c>
      <c r="CJ2219" s="6" t="n">
        <v>-0.0783757477905365</v>
      </c>
      <c r="CK2219" s="6" t="n">
        <v>0.102443300098609</v>
      </c>
      <c r="CL2219" s="7" t="n">
        <v>0.0342583806140045</v>
      </c>
      <c r="CM2219" s="6" t="n">
        <v>0.0650901305930207</v>
      </c>
      <c r="CN2219" s="4" t="s">
        <v>493</v>
      </c>
    </row>
    <row r="2220" customFormat="false" ht="15" hidden="false" customHeight="false" outlineLevel="0" collapsed="false">
      <c r="A2220" s="4" t="s">
        <v>43</v>
      </c>
      <c r="B2220" s="4" t="s">
        <v>44</v>
      </c>
      <c r="C2220" s="25" t="n">
        <v>45291</v>
      </c>
      <c r="D2220" s="4" t="s">
        <v>172</v>
      </c>
      <c r="E2220" s="4" t="s">
        <v>717</v>
      </c>
      <c r="F2220" s="4" t="s">
        <v>89</v>
      </c>
      <c r="G2220" s="4" t="s">
        <v>438</v>
      </c>
      <c r="H2220" s="4" t="s">
        <v>468</v>
      </c>
      <c r="I2220" s="5" t="n">
        <v>1250</v>
      </c>
      <c r="J2220" s="25" t="n">
        <v>45315</v>
      </c>
      <c r="K2220" s="4" t="s">
        <v>735</v>
      </c>
      <c r="L2220" s="4" t="s">
        <v>5</v>
      </c>
      <c r="M2220" s="4" t="s">
        <v>441</v>
      </c>
      <c r="N2220" s="25" t="n">
        <v>45314</v>
      </c>
      <c r="O2220" s="25" t="n">
        <v>45315</v>
      </c>
      <c r="P2220" s="25" t="n">
        <v>45316</v>
      </c>
      <c r="Q2220" s="25" t="n">
        <v>45316</v>
      </c>
      <c r="R2220" s="6" t="n">
        <v>-0.0550180340069847</v>
      </c>
      <c r="S2220" s="6" t="n">
        <v>0.0191445534956987</v>
      </c>
      <c r="T2220" s="6" t="n">
        <v>-0.0148020449411486</v>
      </c>
      <c r="U2220" s="6" t="n">
        <v>-0.0506755254524346</v>
      </c>
      <c r="V2220" s="6" t="n">
        <v>-0.0100308470721769</v>
      </c>
      <c r="W2220" s="6" t="n">
        <v>-0.0119625609918485</v>
      </c>
      <c r="X2220" s="6" t="n">
        <v>-0.0406446783802577</v>
      </c>
      <c r="Y2220" s="6" t="n">
        <v>-0.0387129644605861</v>
      </c>
      <c r="Z2220" s="6" t="n">
        <v>0.0160888102436922</v>
      </c>
      <c r="AA2220" s="6" t="n">
        <v>-0.0667643356961268</v>
      </c>
      <c r="AB2220" s="6" t="n">
        <v>0.00344786588990598</v>
      </c>
      <c r="AC2220" s="6" t="n">
        <v>-0.0148020449411486</v>
      </c>
      <c r="AD2220" s="6" t="n">
        <v>0.0148020449411486</v>
      </c>
      <c r="AE2220" s="6" t="n">
        <v>0.0335869694447747</v>
      </c>
      <c r="AF2220" s="7" t="n">
        <v>0.373451327433627</v>
      </c>
      <c r="AG2220" s="7" t="n">
        <v>1.14332169986795</v>
      </c>
      <c r="AH2220" s="26" t="n">
        <v>873.35</v>
      </c>
      <c r="AI2220" s="6" t="n">
        <v>-0.0309570041608877</v>
      </c>
      <c r="AJ2220" s="6" t="n">
        <v>0.0400119083060433</v>
      </c>
      <c r="AK2220" s="6" t="n">
        <v>0.233632318666573</v>
      </c>
      <c r="AL2220" s="6" t="n">
        <v>0.273661951290653</v>
      </c>
      <c r="AM2220" s="6" t="n">
        <v>0.255805593500612</v>
      </c>
      <c r="AN2220" s="6" t="n">
        <v>-0.000749093852851601</v>
      </c>
      <c r="AO2220" s="6" t="n">
        <v>0.0407610021588949</v>
      </c>
      <c r="AP2220" s="6" t="n">
        <v>0.110299885355699</v>
      </c>
      <c r="AQ2220" s="6" t="n">
        <v>0.212755686960719</v>
      </c>
      <c r="AR2220" s="6" t="n">
        <v>0.172474878066252</v>
      </c>
      <c r="AS2220" s="4" t="s">
        <v>442</v>
      </c>
      <c r="AT2220" s="4" t="s">
        <v>121</v>
      </c>
      <c r="AU2220" s="5" t="n">
        <v>2210.57</v>
      </c>
      <c r="AV2220" s="6" t="n">
        <v>0.102825698691917</v>
      </c>
      <c r="AW2220" s="6" t="n">
        <v>0.007153043232629</v>
      </c>
      <c r="AX2220" s="5" t="n">
        <v>517.46</v>
      </c>
      <c r="AY2220" s="6" t="n">
        <v>0.234084421665</v>
      </c>
      <c r="AZ2220" s="6" t="n">
        <v>0.0194829828735054</v>
      </c>
      <c r="BA2220" s="5" t="n">
        <v>330.74</v>
      </c>
      <c r="BB2220" s="6" t="n">
        <v>0.124201223657376</v>
      </c>
      <c r="BC2220" s="6" t="n">
        <v>-0.0996842334494774</v>
      </c>
      <c r="BD2220" s="6" t="n">
        <v>0.149617519463306</v>
      </c>
      <c r="BE2220" s="7" t="n">
        <v>5.43</v>
      </c>
      <c r="BM2220" s="5" t="n">
        <v>53213.2155</v>
      </c>
      <c r="BN2220" s="5" t="n">
        <v>1186.24</v>
      </c>
      <c r="BO2220" s="26" t="n">
        <v>44.8587263117076</v>
      </c>
      <c r="BP2220" s="7" t="n">
        <v>4.58678467808251</v>
      </c>
      <c r="BQ2220" s="6" t="n">
        <v>0.102249552209988</v>
      </c>
      <c r="BR2220" s="7" t="n">
        <v>0.00451065473019682</v>
      </c>
      <c r="BS2220" s="26" t="n">
        <v>21.81</v>
      </c>
      <c r="BT2220" s="7" t="n">
        <v>4.01</v>
      </c>
      <c r="BU2220" s="4" t="s">
        <v>1477</v>
      </c>
      <c r="BV2220" s="5" t="n">
        <v>662.11</v>
      </c>
      <c r="BW2220" s="5" t="n">
        <v>375.38</v>
      </c>
      <c r="BX2220" s="5" t="n">
        <v>286.73</v>
      </c>
      <c r="BY2220" s="7" t="n">
        <v>1.08025517196372</v>
      </c>
      <c r="BZ2220" s="5" t="n">
        <v>3</v>
      </c>
      <c r="CA2220" s="6" t="n">
        <v>0.260586743359225</v>
      </c>
      <c r="CB2220" s="6" t="n">
        <v>-0.775739997476153</v>
      </c>
      <c r="CC2220" s="4" t="s">
        <v>589</v>
      </c>
      <c r="CD2220" s="26" t="n">
        <v>20.3237261740401</v>
      </c>
      <c r="CE2220" s="6" t="n">
        <v>1.20720973740566</v>
      </c>
      <c r="CF2220" s="25" t="n">
        <v>45351</v>
      </c>
      <c r="CG2220" s="6" t="n">
        <v>0.386695812395308</v>
      </c>
      <c r="CH2220" s="6" t="n">
        <v>0.388500530438218</v>
      </c>
      <c r="CI2220" s="6" t="n">
        <v>0.357025269528199</v>
      </c>
      <c r="CJ2220" s="6" t="n">
        <v>-0.0810172919828862</v>
      </c>
      <c r="CK2220" s="6" t="n">
        <v>0.0973929568264149</v>
      </c>
      <c r="CL2220" s="7" t="n">
        <v>0.151982704124391</v>
      </c>
      <c r="CM2220" s="6" t="n">
        <v>-0.134375690607735</v>
      </c>
      <c r="CN2220" s="4" t="s">
        <v>493</v>
      </c>
    </row>
    <row r="2221" customFormat="false" ht="15" hidden="false" customHeight="false" outlineLevel="0" collapsed="false">
      <c r="A2221" s="4" t="s">
        <v>43</v>
      </c>
      <c r="B2221" s="4" t="s">
        <v>44</v>
      </c>
      <c r="C2221" s="25" t="n">
        <v>45291</v>
      </c>
      <c r="D2221" s="4" t="s">
        <v>179</v>
      </c>
      <c r="E2221" s="4" t="s">
        <v>838</v>
      </c>
      <c r="F2221" s="4" t="s">
        <v>75</v>
      </c>
      <c r="G2221" s="4" t="s">
        <v>438</v>
      </c>
      <c r="H2221" s="4" t="s">
        <v>577</v>
      </c>
      <c r="I2221" s="5" t="n">
        <v>950</v>
      </c>
      <c r="J2221" s="25" t="n">
        <v>45315</v>
      </c>
      <c r="K2221" s="4" t="s">
        <v>446</v>
      </c>
      <c r="L2221" s="4" t="s">
        <v>5</v>
      </c>
      <c r="M2221" s="4" t="s">
        <v>441</v>
      </c>
      <c r="N2221" s="25" t="n">
        <v>45314</v>
      </c>
      <c r="O2221" s="25" t="n">
        <v>45315</v>
      </c>
      <c r="P2221" s="25" t="n">
        <v>45316</v>
      </c>
      <c r="Q2221" s="25" t="n">
        <v>45316</v>
      </c>
      <c r="R2221" s="6" t="n">
        <v>-0.0485811723827295</v>
      </c>
      <c r="S2221" s="6" t="n">
        <v>0.0109563100229948</v>
      </c>
      <c r="T2221" s="6" t="n">
        <v>0.0150521808937651</v>
      </c>
      <c r="U2221" s="6" t="n">
        <v>-0.0225726814659696</v>
      </c>
      <c r="V2221" s="6" t="n">
        <v>-0.0100308470721769</v>
      </c>
      <c r="W2221" s="6" t="n">
        <v>-0.00101972988692023</v>
      </c>
      <c r="X2221" s="6" t="n">
        <v>-0.0125418343937926</v>
      </c>
      <c r="Y2221" s="6" t="n">
        <v>-0.0215529515790494</v>
      </c>
      <c r="Z2221" s="6" t="n">
        <v>-0.0879507883492184</v>
      </c>
      <c r="AA2221" s="6" t="n">
        <v>0.0653781068832489</v>
      </c>
      <c r="AB2221" s="6" t="n">
        <v>0.0382659887610384</v>
      </c>
      <c r="AC2221" s="6" t="n">
        <v>0.0150521808937651</v>
      </c>
      <c r="AD2221" s="6" t="n">
        <v>0.0150521808937651</v>
      </c>
      <c r="AE2221" s="6" t="n">
        <v>0.0357238426545358</v>
      </c>
      <c r="AF2221" s="7" t="n">
        <v>0.350187265917603</v>
      </c>
      <c r="AG2221" s="7" t="n">
        <v>1.53456321171542</v>
      </c>
      <c r="AH2221" s="26" t="n">
        <v>777.05</v>
      </c>
      <c r="AI2221" s="6" t="n">
        <v>-0.0351999006704745</v>
      </c>
      <c r="AJ2221" s="6" t="n">
        <v>0.121446096117766</v>
      </c>
      <c r="AK2221" s="6" t="n">
        <v>0.407189424121695</v>
      </c>
      <c r="AL2221" s="6" t="n">
        <v>0.539017627252922</v>
      </c>
      <c r="AM2221" s="6" t="n">
        <v>1.06992541289291</v>
      </c>
      <c r="AN2221" s="6" t="n">
        <v>0.0817730306322577</v>
      </c>
      <c r="AO2221" s="6" t="n">
        <v>0.0396730654855084</v>
      </c>
      <c r="AP2221" s="6" t="n">
        <v>0.0432346932050354</v>
      </c>
      <c r="AQ2221" s="6" t="n">
        <v>0.185329203189877</v>
      </c>
      <c r="AR2221" s="6" t="n">
        <v>0.14504839429541</v>
      </c>
      <c r="AS2221" s="4" t="s">
        <v>442</v>
      </c>
      <c r="AT2221" s="4" t="s">
        <v>121</v>
      </c>
      <c r="AU2221" s="5" t="n">
        <v>1521.25</v>
      </c>
      <c r="AV2221" s="6" t="n">
        <v>0.0176946748728928</v>
      </c>
      <c r="AW2221" s="6" t="n">
        <v>0.128791701294076</v>
      </c>
      <c r="AX2221" s="5" t="n">
        <v>510.97</v>
      </c>
      <c r="AY2221" s="6" t="n">
        <v>0.335888249794577</v>
      </c>
      <c r="AZ2221" s="6" t="n">
        <v>0.0166482176832576</v>
      </c>
      <c r="BA2221" s="5" t="n">
        <v>656.61</v>
      </c>
      <c r="BB2221" s="6" t="n">
        <v>0.264632807534524</v>
      </c>
      <c r="BC2221" s="6" t="n">
        <v>0.0543209480073221</v>
      </c>
      <c r="BD2221" s="6" t="n">
        <v>0.431625308134758</v>
      </c>
      <c r="BE2221" s="7" t="n">
        <v>2.65</v>
      </c>
      <c r="BM2221" s="5" t="n">
        <v>192343.1865</v>
      </c>
      <c r="BN2221" s="5" t="n">
        <v>2239</v>
      </c>
      <c r="BO2221" s="26" t="n">
        <v>85.9058447967843</v>
      </c>
      <c r="BP2221" s="7" t="n">
        <v>5.08110068702296</v>
      </c>
      <c r="BQ2221" s="6" t="n">
        <v>0.0591473222694291</v>
      </c>
      <c r="BR2221" s="7" t="n">
        <v>0.0876149099859119</v>
      </c>
      <c r="BS2221" s="26" t="n">
        <v>20.22</v>
      </c>
      <c r="BT2221" s="7" t="n">
        <v>3.01</v>
      </c>
      <c r="BU2221" s="4" t="s">
        <v>1477</v>
      </c>
      <c r="BV2221" s="5" t="n">
        <v>2151.91</v>
      </c>
      <c r="BW2221" s="5" t="n">
        <v>93.75</v>
      </c>
      <c r="BX2221" s="5" t="n">
        <v>2058.16</v>
      </c>
      <c r="BY2221" s="7" t="n">
        <v>1.87158412913775</v>
      </c>
      <c r="BZ2221" s="5" t="n">
        <v>7</v>
      </c>
      <c r="CA2221" s="6" t="n">
        <v>0.129614159556554</v>
      </c>
      <c r="CB2221" s="6" t="n">
        <v>0.0600953353762344</v>
      </c>
      <c r="CC2221" s="4" t="s">
        <v>1069</v>
      </c>
      <c r="CD2221" s="26" t="n">
        <v>54.2916245458126</v>
      </c>
      <c r="CE2221" s="6" t="n">
        <v>0.58230381786227</v>
      </c>
      <c r="CF2221" s="25" t="n">
        <v>45351</v>
      </c>
      <c r="CG2221" s="6" t="n">
        <v>0.334155573742557</v>
      </c>
      <c r="CH2221" s="6" t="n">
        <v>0.359309786052164</v>
      </c>
      <c r="CI2221" s="6" t="n">
        <v>0.311981310554128</v>
      </c>
      <c r="CJ2221" s="6" t="n">
        <v>-0.131720530125401</v>
      </c>
      <c r="CK2221" s="6" t="n">
        <v>0.090108717401454</v>
      </c>
      <c r="CL2221" s="7" t="n">
        <v>0.167044669237765</v>
      </c>
      <c r="CM2221" s="6" t="n">
        <v>-0.0301990269792128</v>
      </c>
      <c r="CN2221" s="4" t="s">
        <v>493</v>
      </c>
    </row>
    <row r="2222" customFormat="false" ht="15" hidden="false" customHeight="false" outlineLevel="0" collapsed="false">
      <c r="A2222" s="4" t="s">
        <v>43</v>
      </c>
      <c r="B2222" s="4" t="s">
        <v>44</v>
      </c>
      <c r="C2222" s="25" t="n">
        <v>45291</v>
      </c>
      <c r="D2222" s="4" t="s">
        <v>215</v>
      </c>
      <c r="E2222" s="4" t="s">
        <v>773</v>
      </c>
      <c r="F2222" s="4" t="s">
        <v>69</v>
      </c>
      <c r="G2222" s="4" t="s">
        <v>438</v>
      </c>
      <c r="H2222" s="4" t="s">
        <v>453</v>
      </c>
      <c r="I2222" s="5" t="n">
        <v>1000</v>
      </c>
      <c r="J2222" s="25" t="n">
        <v>45315</v>
      </c>
      <c r="K2222" s="4" t="s">
        <v>1232</v>
      </c>
      <c r="L2222" s="4" t="s">
        <v>6</v>
      </c>
      <c r="M2222" s="4" t="s">
        <v>441</v>
      </c>
      <c r="N2222" s="25" t="n">
        <v>45314</v>
      </c>
      <c r="O2222" s="25" t="n">
        <v>45315</v>
      </c>
      <c r="P2222" s="25" t="n">
        <v>45316</v>
      </c>
      <c r="Q2222" s="25" t="n">
        <v>45315</v>
      </c>
      <c r="R2222" s="6" t="n">
        <v>-0.0322861180563104</v>
      </c>
      <c r="S2222" s="6" t="n">
        <v>-0.00786340148281284</v>
      </c>
      <c r="T2222" s="6" t="n">
        <v>0.0430253623188406</v>
      </c>
      <c r="U2222" s="6" t="n">
        <v>0.00287584277971731</v>
      </c>
      <c r="V2222" s="6" t="n">
        <v>-0.0100308470721769</v>
      </c>
      <c r="W2222" s="6" t="n">
        <v>-0.0259491244640466</v>
      </c>
      <c r="X2222" s="6" t="n">
        <v>0.0129066898518943</v>
      </c>
      <c r="Y2222" s="6" t="n">
        <v>0.0288249672437639</v>
      </c>
      <c r="Z2222" s="6" t="n">
        <v>-0.0325283426652911</v>
      </c>
      <c r="AA2222" s="6" t="n">
        <v>0.0354041854450085</v>
      </c>
      <c r="AB2222" s="6" t="n">
        <v>0.00752639856212078</v>
      </c>
      <c r="AC2222" s="6" t="n">
        <v>-0.00786340148281284</v>
      </c>
      <c r="AD2222" s="6" t="n">
        <v>0.00786340148281284</v>
      </c>
      <c r="AE2222" s="6" t="n">
        <v>0.0448213884520332</v>
      </c>
      <c r="AF2222" s="7" t="n">
        <v>0.506265664160402</v>
      </c>
      <c r="AG2222" s="7" t="n">
        <v>1.75837811123145</v>
      </c>
      <c r="AH2222" s="26" t="n">
        <v>459.95</v>
      </c>
      <c r="AI2222" s="6" t="n">
        <v>0.0593044679871024</v>
      </c>
      <c r="AJ2222" s="6" t="n">
        <v>0.114085018771951</v>
      </c>
      <c r="AK2222" s="6" t="n">
        <v>0.0844041023222912</v>
      </c>
      <c r="AL2222" s="6" t="n">
        <v>0.399726110772977</v>
      </c>
      <c r="AM2222" s="6" t="n">
        <v>0.598991830349384</v>
      </c>
      <c r="AN2222" s="6" t="n">
        <v>-0.0372480019397934</v>
      </c>
      <c r="AO2222" s="6" t="n">
        <v>0.151333020711744</v>
      </c>
      <c r="AP2222" s="6" t="n">
        <v>0.185301780286583</v>
      </c>
      <c r="AQ2222" s="6" t="n">
        <v>0.140360399478941</v>
      </c>
      <c r="AR2222" s="6" t="n">
        <v>0.100079590584473</v>
      </c>
      <c r="AS2222" s="4" t="s">
        <v>455</v>
      </c>
      <c r="AT2222" s="4" t="s">
        <v>456</v>
      </c>
      <c r="AU2222" s="5" t="n">
        <v>14197.62</v>
      </c>
      <c r="AV2222" s="6" t="n">
        <v>0.199707965790761</v>
      </c>
      <c r="AW2222" s="6" t="n">
        <v>0.0330605693263462</v>
      </c>
      <c r="BA2222" s="5" t="n">
        <v>2119.35</v>
      </c>
      <c r="BB2222" s="6" t="n">
        <v>0.51842007221872</v>
      </c>
      <c r="BC2222" s="6" t="n">
        <v>0.0662001448867067</v>
      </c>
      <c r="BD2222" s="6" t="n">
        <v>0.149275019334226</v>
      </c>
      <c r="BE2222" s="7" t="n">
        <v>16.78</v>
      </c>
      <c r="BF2222" s="5" t="n">
        <v>5814.19</v>
      </c>
      <c r="BG2222" s="6" t="n">
        <v>0.057281163225857</v>
      </c>
      <c r="BH2222" s="6" t="n">
        <v>0.00880726445430402</v>
      </c>
      <c r="BI2222" s="6" t="n">
        <v>-0.46362685979815</v>
      </c>
      <c r="BJ2222" s="27" t="n">
        <v>0.0447</v>
      </c>
      <c r="BK2222" s="27" t="n">
        <v>0.0053</v>
      </c>
      <c r="BL2222" s="27" t="n">
        <v>0.0111</v>
      </c>
      <c r="BM2222" s="5" t="n">
        <v>57284.0128</v>
      </c>
      <c r="BN2222" s="5" t="n">
        <v>6539.63</v>
      </c>
      <c r="BO2222" s="26" t="n">
        <v>8.75951893302832</v>
      </c>
      <c r="BP2222" s="7" t="n">
        <v>1.10882641423534</v>
      </c>
      <c r="BQ2222" s="6" t="n">
        <v>0.126585309388903</v>
      </c>
      <c r="BS2222" s="26" t="n">
        <v>15.47</v>
      </c>
      <c r="BT2222" s="7" t="n">
        <v>2.68</v>
      </c>
      <c r="BZ2222" s="5" t="n">
        <v>19</v>
      </c>
      <c r="CA2222" s="6" t="n">
        <v>0.252458198515878</v>
      </c>
      <c r="CB2222" s="6" t="n">
        <v>0.252771866950386</v>
      </c>
      <c r="CC2222" s="4" t="s">
        <v>1444</v>
      </c>
      <c r="CD2222" s="26" t="n">
        <v>16.0104506641813</v>
      </c>
      <c r="CE2222" s="6" t="n">
        <v>-0.452887422299411</v>
      </c>
      <c r="CO2222" s="4" t="s">
        <v>483</v>
      </c>
    </row>
    <row r="2223" customFormat="false" ht="15" hidden="false" customHeight="false" outlineLevel="0" collapsed="false">
      <c r="A2223" s="4" t="s">
        <v>43</v>
      </c>
      <c r="B2223" s="4" t="s">
        <v>44</v>
      </c>
      <c r="C2223" s="25" t="n">
        <v>45291</v>
      </c>
      <c r="D2223" s="4" t="s">
        <v>221</v>
      </c>
      <c r="E2223" s="4" t="s">
        <v>708</v>
      </c>
      <c r="F2223" s="4" t="s">
        <v>86</v>
      </c>
      <c r="G2223" s="4" t="s">
        <v>438</v>
      </c>
      <c r="H2223" s="4" t="s">
        <v>566</v>
      </c>
      <c r="I2223" s="5" t="n">
        <v>4875</v>
      </c>
      <c r="J2223" s="25" t="n">
        <v>45315</v>
      </c>
      <c r="K2223" s="4" t="s">
        <v>1000</v>
      </c>
      <c r="L2223" s="4" t="s">
        <v>6</v>
      </c>
      <c r="M2223" s="4" t="s">
        <v>441</v>
      </c>
      <c r="N2223" s="25" t="n">
        <v>45314</v>
      </c>
      <c r="O2223" s="25" t="n">
        <v>45315</v>
      </c>
      <c r="P2223" s="25" t="n">
        <v>45316</v>
      </c>
      <c r="Q2223" s="25" t="n">
        <v>45315</v>
      </c>
      <c r="R2223" s="6" t="n">
        <v>-0.0614657210401893</v>
      </c>
      <c r="S2223" s="6" t="n">
        <v>0.0323857502698812</v>
      </c>
      <c r="T2223" s="6" t="n">
        <v>0.00174276751481362</v>
      </c>
      <c r="U2223" s="6" t="n">
        <v>-0.0273372032554945</v>
      </c>
      <c r="V2223" s="6" t="n">
        <v>-0.0100308470721769</v>
      </c>
      <c r="W2223" s="6" t="n">
        <v>-0.0176730351551454</v>
      </c>
      <c r="X2223" s="6" t="n">
        <v>-0.0173063561833176</v>
      </c>
      <c r="Y2223" s="6" t="n">
        <v>-0.00966416810034909</v>
      </c>
      <c r="Z2223" s="6" t="n">
        <v>0.0293637738378809</v>
      </c>
      <c r="AA2223" s="6" t="n">
        <v>-0.0567009770933754</v>
      </c>
      <c r="AB2223" s="6" t="n">
        <v>0</v>
      </c>
      <c r="AC2223" s="6" t="n">
        <v>0.0323857502698812</v>
      </c>
      <c r="AD2223" s="6" t="n">
        <v>0.0323857502698812</v>
      </c>
      <c r="AE2223" s="6" t="n">
        <v>0.0518172004318099</v>
      </c>
      <c r="AF2223" s="7" t="n">
        <v>0.749999999999998</v>
      </c>
      <c r="AG2223" s="7" t="n">
        <v>1.49057983707093</v>
      </c>
      <c r="AH2223" s="26" t="n">
        <v>148.05</v>
      </c>
      <c r="AI2223" s="6" t="n">
        <v>0.0755539411551036</v>
      </c>
      <c r="AJ2223" s="6" t="n">
        <v>0.19250906161901</v>
      </c>
      <c r="AK2223" s="6" t="n">
        <v>0.63953488372093</v>
      </c>
      <c r="AL2223" s="6" t="n">
        <v>0.499240506329113</v>
      </c>
      <c r="AM2223" s="6" t="n">
        <v>0.814338235294119</v>
      </c>
      <c r="AN2223" s="6" t="n">
        <v>0.126264189046138</v>
      </c>
      <c r="AO2223" s="6" t="n">
        <v>0.0662448725728724</v>
      </c>
      <c r="AP2223" s="6" t="n">
        <v>0.133611691022965</v>
      </c>
      <c r="AQ2223" s="6" t="n">
        <v>0.223729993041058</v>
      </c>
      <c r="AR2223" s="6" t="n">
        <v>0.18344918414659</v>
      </c>
      <c r="AS2223" s="4" t="s">
        <v>442</v>
      </c>
      <c r="AT2223" s="4" t="s">
        <v>121</v>
      </c>
      <c r="AU2223" s="5" t="n">
        <v>226892.08</v>
      </c>
      <c r="AV2223" s="6" t="n">
        <v>-0.0232933511032135</v>
      </c>
      <c r="AW2223" s="6" t="n">
        <v>0.105264668004949</v>
      </c>
      <c r="AX2223" s="5" t="n">
        <v>16575.61</v>
      </c>
      <c r="AY2223" s="6" t="n">
        <v>0.073055040087781</v>
      </c>
      <c r="AZ2223" s="6" t="n">
        <v>0.0545264533098115</v>
      </c>
      <c r="BA2223" s="5" t="n">
        <v>9029.56</v>
      </c>
      <c r="BB2223" s="6" t="n">
        <v>10.6777155568201</v>
      </c>
      <c r="BC2223" s="6" t="n">
        <v>-0.311472209725262</v>
      </c>
      <c r="BD2223" s="6" t="n">
        <v>0.0397967174526321</v>
      </c>
      <c r="BE2223" s="7" t="n">
        <v>6.56</v>
      </c>
      <c r="BM2223" s="5" t="n">
        <v>209064.9582</v>
      </c>
      <c r="BN2223" s="5" t="n">
        <v>38614.31</v>
      </c>
      <c r="BO2223" s="26" t="n">
        <v>5.41418345167892</v>
      </c>
      <c r="BP2223" s="7" t="n">
        <v>1.25326321596044</v>
      </c>
      <c r="BQ2223" s="6" t="n">
        <v>0.231477789244804</v>
      </c>
      <c r="BR2223" s="7" t="n">
        <v>0.69188715647279</v>
      </c>
      <c r="BS2223" s="26" t="n">
        <v>8.96</v>
      </c>
      <c r="BT2223" s="7" t="n">
        <v>1.87</v>
      </c>
      <c r="BU2223" s="4" t="s">
        <v>1477</v>
      </c>
      <c r="BV2223" s="5" t="n">
        <v>58880.17</v>
      </c>
      <c r="BW2223" s="5" t="n">
        <v>18184.81</v>
      </c>
      <c r="BX2223" s="5" t="n">
        <v>40695.36</v>
      </c>
      <c r="BY2223" s="7" t="n">
        <v>2.13711351132398</v>
      </c>
      <c r="BZ2223" s="5" t="n">
        <v>3</v>
      </c>
      <c r="CA2223" s="6" t="n">
        <v>0.0195585853604514</v>
      </c>
      <c r="CB2223" s="6" t="n">
        <v>0.604555890694638</v>
      </c>
      <c r="CC2223" s="4" t="s">
        <v>512</v>
      </c>
      <c r="CD2223" s="26" t="n">
        <v>3.75367285089132</v>
      </c>
      <c r="CE2223" s="6" t="n">
        <v>0.442369558229699</v>
      </c>
      <c r="CF2223" s="25" t="n">
        <v>45351</v>
      </c>
      <c r="CG2223" s="6" t="n">
        <v>0.339645992351603</v>
      </c>
      <c r="CH2223" s="6" t="n">
        <v>0.384715804323275</v>
      </c>
      <c r="CI2223" s="6" t="n">
        <v>0.378667413579766</v>
      </c>
      <c r="CJ2223" s="6" t="n">
        <v>-0.0157217111320605</v>
      </c>
      <c r="CK2223" s="6" t="n">
        <v>0.0983488872936109</v>
      </c>
      <c r="CL2223" s="7" t="n">
        <v>0.329294526466749</v>
      </c>
      <c r="CM2223" s="6" t="n">
        <v>0.0305926552080398</v>
      </c>
      <c r="CN2223" s="4" t="s">
        <v>493</v>
      </c>
    </row>
    <row r="2224" customFormat="false" ht="15" hidden="false" customHeight="false" outlineLevel="0" collapsed="false">
      <c r="A2224" s="4" t="s">
        <v>43</v>
      </c>
      <c r="B2224" s="4" t="s">
        <v>44</v>
      </c>
      <c r="C2224" s="25" t="n">
        <v>45291</v>
      </c>
      <c r="D2224" s="4" t="s">
        <v>236</v>
      </c>
      <c r="E2224" s="4" t="s">
        <v>539</v>
      </c>
      <c r="F2224" s="4" t="s">
        <v>71</v>
      </c>
      <c r="G2224" s="4" t="s">
        <v>459</v>
      </c>
      <c r="H2224" s="4" t="s">
        <v>521</v>
      </c>
      <c r="I2224" s="5" t="n">
        <v>850</v>
      </c>
      <c r="J2224" s="25" t="n">
        <v>45315</v>
      </c>
      <c r="K2224" s="4" t="s">
        <v>1484</v>
      </c>
      <c r="L2224" s="4" t="s">
        <v>6</v>
      </c>
      <c r="M2224" s="4" t="s">
        <v>441</v>
      </c>
      <c r="N2224" s="25" t="n">
        <v>45314</v>
      </c>
      <c r="O2224" s="25" t="n">
        <v>45315</v>
      </c>
      <c r="P2224" s="25" t="n">
        <v>45316</v>
      </c>
      <c r="Q2224" s="25" t="n">
        <v>45315</v>
      </c>
      <c r="R2224" s="6" t="n">
        <v>-0.00721662311807902</v>
      </c>
      <c r="S2224" s="6" t="n">
        <v>0.00488783055520736</v>
      </c>
      <c r="T2224" s="6" t="n">
        <v>-0.0551259665752057</v>
      </c>
      <c r="U2224" s="6" t="n">
        <v>-0.0574547591380774</v>
      </c>
      <c r="V2224" s="6" t="n">
        <v>-0.0100308470721769</v>
      </c>
      <c r="W2224" s="6" t="n">
        <v>0.0175042724583024</v>
      </c>
      <c r="X2224" s="6" t="n">
        <v>-0.0474239120659005</v>
      </c>
      <c r="Y2224" s="6" t="n">
        <v>-0.0749590315963798</v>
      </c>
      <c r="Z2224" s="6" t="n">
        <v>0.0134313053491006</v>
      </c>
      <c r="AA2224" s="6" t="n">
        <v>-0.0708860644871781</v>
      </c>
      <c r="AB2224" s="6" t="n">
        <v>0.00676776538413337</v>
      </c>
      <c r="AC2224" s="6" t="n">
        <v>0.00488783055520736</v>
      </c>
      <c r="AD2224" s="6" t="n">
        <v>0.00488783055520736</v>
      </c>
      <c r="AE2224" s="6" t="n">
        <v>0.0372227096127335</v>
      </c>
      <c r="AF2224" s="7" t="n">
        <v>0.397306397306395</v>
      </c>
      <c r="AG2224" s="7" t="n">
        <v>2.25261351257097</v>
      </c>
      <c r="AH2224" s="26" t="n">
        <v>401.85</v>
      </c>
      <c r="AI2224" s="6" t="n">
        <v>-0.0452601568068425</v>
      </c>
      <c r="AJ2224" s="6" t="n">
        <v>0.0118343195266275</v>
      </c>
      <c r="AK2224" s="6" t="n">
        <v>0.00224466891133557</v>
      </c>
      <c r="AL2224" s="6" t="n">
        <v>0.145524515393386</v>
      </c>
      <c r="AM2224" s="6" t="n">
        <v>0.140161725067386</v>
      </c>
      <c r="AN2224" s="6" t="n">
        <v>0.0613154823671416</v>
      </c>
      <c r="AO2224" s="6" t="n">
        <v>-0.0494811628405141</v>
      </c>
      <c r="AP2224" s="6" t="n">
        <v>0.0364308342133053</v>
      </c>
      <c r="AQ2224" s="6" t="n">
        <v>0.0521383315733901</v>
      </c>
      <c r="AR2224" s="6" t="n">
        <v>0.0118575226789228</v>
      </c>
      <c r="AS2224" s="4" t="s">
        <v>442</v>
      </c>
      <c r="AT2224" s="4" t="s">
        <v>121</v>
      </c>
      <c r="AU2224" s="5" t="n">
        <v>1194.92</v>
      </c>
      <c r="AV2224" s="6" t="n">
        <v>-0.226498880128429</v>
      </c>
      <c r="AW2224" s="6" t="n">
        <v>-0.0241169504675568</v>
      </c>
      <c r="AX2224" s="5" t="n">
        <v>181.42</v>
      </c>
      <c r="AY2224" s="6" t="n">
        <v>0.151826063669534</v>
      </c>
      <c r="AZ2224" s="6" t="n">
        <v>-0.109414728137925</v>
      </c>
      <c r="BA2224" s="5" t="n">
        <v>23.14</v>
      </c>
      <c r="BB2224" s="6" t="n">
        <v>-0.899408798469831</v>
      </c>
      <c r="BC2224" s="6" t="n">
        <v>-0.373748308525034</v>
      </c>
      <c r="BD2224" s="6" t="n">
        <v>0.0193653131590399</v>
      </c>
      <c r="BE2224" s="7" t="n">
        <v>0.43</v>
      </c>
      <c r="BM2224" s="5" t="n">
        <v>21645.65025</v>
      </c>
      <c r="BN2224" s="5" t="n">
        <v>394.82</v>
      </c>
      <c r="BO2224" s="26" t="n">
        <v>54.8240976900866</v>
      </c>
      <c r="BP2224" s="7" t="n">
        <v>5.37136900655612</v>
      </c>
      <c r="BQ2224" s="6" t="n">
        <v>0.0979745993617581</v>
      </c>
      <c r="BR2224" s="7" t="n">
        <v>0.51803802651235</v>
      </c>
      <c r="BS2224" s="26" t="n">
        <v>34.72</v>
      </c>
      <c r="BT2224" s="7" t="n">
        <v>4.69</v>
      </c>
      <c r="BU2224" s="4" t="s">
        <v>1477</v>
      </c>
      <c r="BV2224" s="5" t="n">
        <v>474.13</v>
      </c>
      <c r="BW2224" s="5" t="n">
        <v>363.78</v>
      </c>
      <c r="BX2224" s="5" t="n">
        <v>110.35</v>
      </c>
      <c r="BY2224" s="7" t="n">
        <v>7.67200647249191</v>
      </c>
      <c r="BZ2224" s="5" t="n">
        <v>12</v>
      </c>
      <c r="CA2224" s="6" t="n">
        <v>0.0967482938578883</v>
      </c>
      <c r="CB2224" s="6" t="n">
        <v>0.28802877291636</v>
      </c>
      <c r="CC2224" s="4" t="s">
        <v>790</v>
      </c>
      <c r="CD2224" s="26" t="n">
        <v>41.0494913909438</v>
      </c>
      <c r="CE2224" s="6" t="n">
        <v>0.33556094929307</v>
      </c>
      <c r="CF2224" s="25" t="n">
        <v>45351</v>
      </c>
      <c r="CH2224" s="6" t="n">
        <v>0.433568246976007</v>
      </c>
      <c r="CI2224" s="6" t="n">
        <v>0.439392612554785</v>
      </c>
      <c r="CJ2224" s="6" t="n">
        <v>0.0134335611968843</v>
      </c>
      <c r="CK2224" s="6" t="n">
        <v>0.110805402701351</v>
      </c>
      <c r="CL2224" s="7" t="n">
        <v>0.0441118432499301</v>
      </c>
    </row>
    <row r="2225" customFormat="false" ht="15" hidden="false" customHeight="false" outlineLevel="0" collapsed="false">
      <c r="A2225" s="4" t="s">
        <v>43</v>
      </c>
      <c r="B2225" s="4" t="s">
        <v>44</v>
      </c>
      <c r="C2225" s="25" t="n">
        <v>45291</v>
      </c>
      <c r="D2225" s="4" t="s">
        <v>254</v>
      </c>
      <c r="E2225" s="4" t="s">
        <v>547</v>
      </c>
      <c r="F2225" s="4" t="s">
        <v>72</v>
      </c>
      <c r="G2225" s="4" t="s">
        <v>438</v>
      </c>
      <c r="H2225" s="4" t="s">
        <v>460</v>
      </c>
      <c r="I2225" s="5" t="n">
        <v>775</v>
      </c>
      <c r="J2225" s="25" t="n">
        <v>45315</v>
      </c>
      <c r="K2225" s="4" t="s">
        <v>1246</v>
      </c>
      <c r="L2225" s="4" t="s">
        <v>6</v>
      </c>
      <c r="M2225" s="4" t="s">
        <v>441</v>
      </c>
      <c r="N2225" s="25" t="n">
        <v>45314</v>
      </c>
      <c r="O2225" s="25" t="n">
        <v>45315</v>
      </c>
      <c r="P2225" s="25" t="n">
        <v>45316</v>
      </c>
      <c r="Q2225" s="25" t="n">
        <v>45315</v>
      </c>
      <c r="R2225" s="6" t="n">
        <v>-0.0139904610492846</v>
      </c>
      <c r="S2225" s="6" t="n">
        <v>0.104385682038052</v>
      </c>
      <c r="T2225" s="6" t="n">
        <v>0.011504657342249</v>
      </c>
      <c r="U2225" s="6" t="n">
        <v>0.101899878331017</v>
      </c>
      <c r="V2225" s="6" t="n">
        <v>-0.0100308470721769</v>
      </c>
      <c r="W2225" s="6" t="n">
        <v>-0.0215671077188664</v>
      </c>
      <c r="X2225" s="6" t="n">
        <v>0.111930725403194</v>
      </c>
      <c r="Y2225" s="6" t="n">
        <v>0.123466986049883</v>
      </c>
      <c r="Z2225" s="6" t="n">
        <v>-0.00106878800692878</v>
      </c>
      <c r="AA2225" s="6" t="n">
        <v>0.102968666337945</v>
      </c>
      <c r="AB2225" s="6" t="n">
        <v>-0.00419219606578525</v>
      </c>
      <c r="AC2225" s="6" t="n">
        <v>0.104385682038052</v>
      </c>
      <c r="AD2225" s="6" t="n">
        <v>0.104385682038052</v>
      </c>
      <c r="AE2225" s="6" t="n">
        <v>0.218252176717188</v>
      </c>
      <c r="AF2225" s="7" t="n">
        <v>0.561908983451537</v>
      </c>
      <c r="AG2225" s="7" t="n">
        <v>4.37710814378382</v>
      </c>
      <c r="AH2225" s="26" t="n">
        <v>1572.5</v>
      </c>
      <c r="AI2225" s="6" t="n">
        <v>0.0200110271462393</v>
      </c>
      <c r="AJ2225" s="6" t="n">
        <v>0.239506562093564</v>
      </c>
      <c r="AK2225" s="6" t="n">
        <v>0.603037871451145</v>
      </c>
      <c r="AL2225" s="6" t="n">
        <v>1.10621484061077</v>
      </c>
      <c r="AM2225" s="6" t="n">
        <v>1.11116332147412</v>
      </c>
      <c r="AN2225" s="6" t="n">
        <v>-0.0367602926005815</v>
      </c>
      <c r="AO2225" s="6" t="n">
        <v>0.276266854694146</v>
      </c>
      <c r="AP2225" s="6" t="n">
        <v>0.0218238503507404</v>
      </c>
      <c r="AQ2225" s="6" t="n">
        <v>-0.0349585750988714</v>
      </c>
      <c r="AR2225" s="6" t="n">
        <v>-0.0752393839933386</v>
      </c>
      <c r="AS2225" s="4" t="s">
        <v>442</v>
      </c>
      <c r="AT2225" s="4" t="s">
        <v>121</v>
      </c>
      <c r="AU2225" s="5" t="n">
        <v>1784.31</v>
      </c>
      <c r="AV2225" s="6" t="n">
        <v>0.66434407880009</v>
      </c>
      <c r="AW2225" s="6" t="n">
        <v>0.0885182496446459</v>
      </c>
      <c r="AX2225" s="5" t="n">
        <v>1088.05</v>
      </c>
      <c r="AY2225" s="6" t="n">
        <v>0.609787536919033</v>
      </c>
      <c r="AZ2225" s="6" t="n">
        <v>0.15585686010387</v>
      </c>
      <c r="BA2225" s="5" t="n">
        <v>659.88</v>
      </c>
      <c r="BB2225" s="6" t="n">
        <v>1.91402075513358</v>
      </c>
      <c r="BC2225" s="6" t="n">
        <v>0.24226736196088</v>
      </c>
      <c r="BD2225" s="6" t="n">
        <v>0.369823629302083</v>
      </c>
      <c r="BE2225" s="7" t="n">
        <v>44.49</v>
      </c>
      <c r="BM2225" s="5" t="n">
        <v>23304.45</v>
      </c>
      <c r="BN2225" s="5" t="n">
        <v>1449.2903</v>
      </c>
      <c r="BO2225" s="26" t="n">
        <v>16.0799047644216</v>
      </c>
      <c r="BP2225" s="7" t="n">
        <v>3.10798934149881</v>
      </c>
      <c r="BQ2225" s="6" t="n">
        <v>0.193284063993684</v>
      </c>
      <c r="BR2225" s="7" t="n">
        <v>0.534578781153978</v>
      </c>
      <c r="BS2225" s="26" t="n">
        <v>17.39</v>
      </c>
      <c r="BT2225" s="7" t="n">
        <v>3.21</v>
      </c>
      <c r="BU2225" s="4" t="s">
        <v>1477</v>
      </c>
      <c r="BV2225" s="5" t="n">
        <v>68.65</v>
      </c>
      <c r="BW2225" s="5" t="n">
        <v>90.06</v>
      </c>
      <c r="BX2225" s="5" t="n">
        <v>-21.41</v>
      </c>
      <c r="BY2225" s="7" t="n">
        <v>0.0648792197482327</v>
      </c>
      <c r="BZ2225" s="5" t="n">
        <v>11</v>
      </c>
      <c r="CA2225" s="6" t="n">
        <v>0.294799110302598</v>
      </c>
      <c r="CB2225" s="6" t="n">
        <v>0.217399035813278</v>
      </c>
      <c r="CC2225" s="4" t="s">
        <v>541</v>
      </c>
      <c r="CD2225" s="26" t="n">
        <v>18.2654494167964</v>
      </c>
      <c r="CE2225" s="6" t="n">
        <v>-0.119654578570897</v>
      </c>
      <c r="CO2225" s="4" t="s">
        <v>483</v>
      </c>
    </row>
    <row r="2226" customFormat="false" ht="15" hidden="false" customHeight="false" outlineLevel="0" collapsed="false">
      <c r="A2226" s="4" t="s">
        <v>43</v>
      </c>
      <c r="B2226" s="4" t="s">
        <v>44</v>
      </c>
      <c r="C2226" s="25" t="n">
        <v>45291</v>
      </c>
      <c r="D2226" s="4" t="s">
        <v>281</v>
      </c>
      <c r="E2226" s="4" t="s">
        <v>513</v>
      </c>
      <c r="F2226" s="4" t="s">
        <v>94</v>
      </c>
      <c r="G2226" s="4" t="s">
        <v>459</v>
      </c>
      <c r="H2226" s="4" t="s">
        <v>460</v>
      </c>
      <c r="I2226" s="5" t="n">
        <v>650</v>
      </c>
      <c r="J2226" s="25" t="n">
        <v>45315</v>
      </c>
      <c r="K2226" s="4" t="s">
        <v>1226</v>
      </c>
      <c r="L2226" s="4" t="s">
        <v>5</v>
      </c>
      <c r="M2226" s="4" t="s">
        <v>441</v>
      </c>
      <c r="N2226" s="25" t="n">
        <v>45314</v>
      </c>
      <c r="O2226" s="25" t="n">
        <v>45315</v>
      </c>
      <c r="P2226" s="25" t="n">
        <v>45316</v>
      </c>
      <c r="Q2226" s="25" t="n">
        <v>45316</v>
      </c>
      <c r="R2226" s="6" t="n">
        <v>-0.00991688162797355</v>
      </c>
      <c r="S2226" s="6" t="n">
        <v>-0.00440018527095887</v>
      </c>
      <c r="T2226" s="6" t="n">
        <v>-0.0452430797859967</v>
      </c>
      <c r="U2226" s="6" t="n">
        <v>-0.0595601466849292</v>
      </c>
      <c r="V2226" s="6" t="n">
        <v>-0.0100308470721769</v>
      </c>
      <c r="W2226" s="6" t="n">
        <v>-0.0215671077188664</v>
      </c>
      <c r="X2226" s="6" t="n">
        <v>-0.0495292996127522</v>
      </c>
      <c r="Y2226" s="6" t="n">
        <v>-0.0379930389660628</v>
      </c>
      <c r="AB2226" s="6" t="n">
        <v>-0.0346592230751337</v>
      </c>
      <c r="AC2226" s="6" t="n">
        <v>-0.0452430797859967</v>
      </c>
      <c r="AD2226" s="6" t="n">
        <v>0.0452430797859967</v>
      </c>
      <c r="AE2226" s="6" t="n">
        <v>0.125261688764829</v>
      </c>
      <c r="AF2226" s="7" t="n">
        <v>0.138347260909935</v>
      </c>
      <c r="AG2226" s="7" t="n">
        <v>7.46523464031514</v>
      </c>
      <c r="AH2226" s="26" t="n">
        <v>872.25</v>
      </c>
      <c r="AI2226" s="6" t="n">
        <v>0.094141996989463</v>
      </c>
      <c r="AJ2226" s="6" t="n">
        <v>0.13117624173259</v>
      </c>
      <c r="AK2226" s="6" t="n">
        <v>0.167358137044968</v>
      </c>
      <c r="AL2226" s="6" t="n">
        <v>0.336884052417811</v>
      </c>
      <c r="AM2226" s="6" t="n">
        <v>0.59840571742716</v>
      </c>
      <c r="AN2226" s="6" t="n">
        <v>-0.0367602926005815</v>
      </c>
      <c r="AO2226" s="6" t="n">
        <v>0.167936534333171</v>
      </c>
      <c r="AP2226" s="6" t="n">
        <v>-0.0243635034717994</v>
      </c>
      <c r="AQ2226" s="6" t="n">
        <v>-0.143927396759654</v>
      </c>
      <c r="AR2226" s="6" t="n">
        <v>-0.184208205654121</v>
      </c>
      <c r="AS2226" s="4" t="s">
        <v>442</v>
      </c>
      <c r="AT2226" s="4" t="s">
        <v>481</v>
      </c>
      <c r="AU2226" s="5" t="n">
        <v>1754.75</v>
      </c>
      <c r="AV2226" s="6" t="n">
        <v>-0.0232450696071828</v>
      </c>
      <c r="AW2226" s="6" t="n">
        <v>-0.0129377021515961</v>
      </c>
      <c r="BA2226" s="5" t="n">
        <v>338.44</v>
      </c>
      <c r="BB2226" s="6" t="n">
        <v>0.257533533979861</v>
      </c>
      <c r="BC2226" s="6" t="n">
        <v>-0.116344647519582</v>
      </c>
      <c r="BD2226" s="6" t="n">
        <v>0.192870779313293</v>
      </c>
      <c r="BE2226" s="7" t="n">
        <v>13.04</v>
      </c>
      <c r="BM2226" s="5" t="n">
        <v>22641.8655</v>
      </c>
      <c r="BN2226" s="5" t="n">
        <v>1278.73</v>
      </c>
      <c r="BO2226" s="26" t="n">
        <v>17.7065256152589</v>
      </c>
      <c r="BP2226" s="7" t="n">
        <v>1.59341696441076</v>
      </c>
      <c r="BQ2226" s="6" t="n">
        <v>0.0899903797635829</v>
      </c>
      <c r="BR2226" s="7" t="n">
        <v>2.07092162146375</v>
      </c>
      <c r="BS2226" s="26" t="n">
        <v>17.39</v>
      </c>
      <c r="BT2226" s="7" t="n">
        <v>3.21</v>
      </c>
      <c r="BU2226" s="4" t="s">
        <v>1477</v>
      </c>
      <c r="BV2226" s="5" t="n">
        <v>-1152.01</v>
      </c>
      <c r="BW2226" s="5" t="n">
        <v>10.88</v>
      </c>
      <c r="BX2226" s="5" t="n">
        <v>-1162.89</v>
      </c>
      <c r="BY2226" s="7" t="n">
        <v>-1.57740442545733</v>
      </c>
      <c r="BZ2226" s="5" t="n">
        <v>1</v>
      </c>
      <c r="CO2226" s="4" t="s">
        <v>483</v>
      </c>
    </row>
    <row r="2227" customFormat="false" ht="15" hidden="false" customHeight="false" outlineLevel="0" collapsed="false">
      <c r="A2227" s="4" t="s">
        <v>43</v>
      </c>
      <c r="B2227" s="4" t="s">
        <v>44</v>
      </c>
      <c r="C2227" s="25" t="n">
        <v>45291</v>
      </c>
      <c r="D2227" s="4" t="s">
        <v>311</v>
      </c>
      <c r="E2227" s="4" t="s">
        <v>615</v>
      </c>
      <c r="F2227" s="4" t="s">
        <v>81</v>
      </c>
      <c r="G2227" s="4" t="s">
        <v>438</v>
      </c>
      <c r="H2227" s="4" t="s">
        <v>505</v>
      </c>
      <c r="I2227" s="5" t="n">
        <v>2750</v>
      </c>
      <c r="J2227" s="25" t="n">
        <v>45315</v>
      </c>
      <c r="K2227" s="4" t="s">
        <v>1015</v>
      </c>
      <c r="L2227" s="4" t="s">
        <v>5</v>
      </c>
      <c r="M2227" s="4" t="s">
        <v>441</v>
      </c>
      <c r="N2227" s="25" t="n">
        <v>45314</v>
      </c>
      <c r="O2227" s="25" t="n">
        <v>45315</v>
      </c>
      <c r="P2227" s="25" t="n">
        <v>45316</v>
      </c>
      <c r="Q2227" s="25" t="n">
        <v>45316</v>
      </c>
      <c r="R2227" s="6" t="n">
        <v>-0.0287420679357969</v>
      </c>
      <c r="S2227" s="6" t="n">
        <v>0.0388162951575712</v>
      </c>
      <c r="T2227" s="6" t="n">
        <v>-0.0103588605253423</v>
      </c>
      <c r="U2227" s="6" t="n">
        <v>-0.000284633303567983</v>
      </c>
      <c r="V2227" s="6" t="n">
        <v>-0.0100308470721769</v>
      </c>
      <c r="W2227" s="6" t="n">
        <v>-0.0032141209650548</v>
      </c>
      <c r="X2227" s="6" t="n">
        <v>0.00974621376860896</v>
      </c>
      <c r="Y2227" s="6" t="n">
        <v>0.00292948766148682</v>
      </c>
      <c r="Z2227" s="6" t="n">
        <v>0.00758914319672249</v>
      </c>
      <c r="AA2227" s="6" t="n">
        <v>-0.00787377650029048</v>
      </c>
      <c r="AB2227" s="6" t="n">
        <v>0.0099889012208656</v>
      </c>
      <c r="AC2227" s="6" t="n">
        <v>-0.0103588605253423</v>
      </c>
      <c r="AD2227" s="6" t="n">
        <v>0.0103588605253423</v>
      </c>
      <c r="AE2227" s="6" t="n">
        <v>0.0332963374028857</v>
      </c>
      <c r="AF2227" s="7" t="n">
        <v>0.388888888888889</v>
      </c>
      <c r="AG2227" s="7" t="n">
        <v>1.60318058966824</v>
      </c>
      <c r="AH2227" s="26" t="n">
        <v>133.95</v>
      </c>
      <c r="AI2227" s="6" t="n">
        <v>-0.00704225352112686</v>
      </c>
      <c r="AJ2227" s="6" t="n">
        <v>0.0225190839694658</v>
      </c>
      <c r="AK2227" s="6" t="n">
        <v>0.0881397238017867</v>
      </c>
      <c r="AL2227" s="6" t="n">
        <v>0.145361265498075</v>
      </c>
      <c r="AM2227" s="6" t="n">
        <v>0.122329283619607</v>
      </c>
      <c r="AN2227" s="6" t="n">
        <v>0.0303694843168527</v>
      </c>
      <c r="AO2227" s="6" t="n">
        <v>-0.00785040034738693</v>
      </c>
      <c r="AP2227" s="6" t="n">
        <v>0.0370093457943923</v>
      </c>
      <c r="AQ2227" s="6" t="n">
        <v>0.0874766355140182</v>
      </c>
      <c r="AR2227" s="6" t="n">
        <v>0.0471958266195509</v>
      </c>
      <c r="AS2227" s="4" t="s">
        <v>442</v>
      </c>
      <c r="AT2227" s="4" t="s">
        <v>121</v>
      </c>
      <c r="AU2227" s="5" t="n">
        <v>55311.88</v>
      </c>
      <c r="AV2227" s="6" t="n">
        <v>-0.0310366066867589</v>
      </c>
      <c r="AW2227" s="6" t="n">
        <v>-0.006645782572551</v>
      </c>
      <c r="AX2227" s="5" t="n">
        <v>5929.44</v>
      </c>
      <c r="AY2227" s="6" t="n">
        <v>0.107200116864587</v>
      </c>
      <c r="AZ2227" s="6" t="n">
        <v>0.0334804679849444</v>
      </c>
      <c r="BA2227" s="5" t="n">
        <v>513.37</v>
      </c>
      <c r="BD2227" s="6" t="n">
        <v>0.00928136957196176</v>
      </c>
      <c r="BE2227" s="7" t="n">
        <v>0.42</v>
      </c>
      <c r="BM2227" s="5" t="n">
        <v>163585.098</v>
      </c>
      <c r="BN2227" s="5" t="n">
        <v>-6081.27</v>
      </c>
      <c r="BP2227" s="7" t="n">
        <v>1.83397142892057</v>
      </c>
      <c r="BQ2227" s="6" t="n">
        <v>-0.0681778203999476</v>
      </c>
      <c r="BR2227" s="7" t="n">
        <v>1.00589435608902</v>
      </c>
      <c r="BS2227" s="26" t="n">
        <v>32.43</v>
      </c>
      <c r="BT2227" s="7" t="n">
        <v>2.27</v>
      </c>
      <c r="BU2227" s="4" t="s">
        <v>1477</v>
      </c>
      <c r="BV2227" s="5" t="n">
        <v>6536.9</v>
      </c>
      <c r="BW2227" s="5" t="n">
        <v>8642.14</v>
      </c>
      <c r="BX2227" s="5" t="n">
        <v>-2105.24</v>
      </c>
      <c r="BZ2227" s="5" t="n">
        <v>4</v>
      </c>
      <c r="CA2227" s="6" t="n">
        <v>-0.0474159121331088</v>
      </c>
      <c r="CB2227" s="6" t="n">
        <v>1.34806192602255</v>
      </c>
      <c r="CD2227" s="26" t="n">
        <v>19.4330895234615</v>
      </c>
      <c r="CF2227" s="25" t="n">
        <v>45351</v>
      </c>
      <c r="CG2227" s="6" t="n">
        <v>0.364575816287938</v>
      </c>
      <c r="CH2227" s="6" t="n">
        <v>0.362638946214784</v>
      </c>
      <c r="CI2227" s="6" t="n">
        <v>0.321148293637578</v>
      </c>
      <c r="CJ2227" s="6" t="n">
        <v>-0.114413118089728</v>
      </c>
      <c r="CK2227" s="6" t="n">
        <v>0.0909426987060998</v>
      </c>
      <c r="CL2227" s="7" t="n">
        <v>0.113905356589638</v>
      </c>
      <c r="CM2227" s="6" t="n">
        <v>-0.0978856749311295</v>
      </c>
      <c r="CN2227" s="4" t="s">
        <v>493</v>
      </c>
    </row>
    <row r="2228" customFormat="false" ht="15" hidden="false" customHeight="false" outlineLevel="0" collapsed="false">
      <c r="A2228" s="4" t="s">
        <v>43</v>
      </c>
      <c r="B2228" s="4" t="s">
        <v>44</v>
      </c>
      <c r="C2228" s="25" t="n">
        <v>45291</v>
      </c>
      <c r="D2228" s="4" t="s">
        <v>313</v>
      </c>
      <c r="E2228" s="4" t="s">
        <v>484</v>
      </c>
      <c r="F2228" s="4" t="s">
        <v>70</v>
      </c>
      <c r="G2228" s="4" t="s">
        <v>438</v>
      </c>
      <c r="H2228" s="4" t="s">
        <v>439</v>
      </c>
      <c r="I2228" s="5" t="n">
        <v>600</v>
      </c>
      <c r="J2228" s="25" t="n">
        <v>45315</v>
      </c>
      <c r="K2228" s="4" t="s">
        <v>639</v>
      </c>
      <c r="L2228" s="4" t="s">
        <v>5</v>
      </c>
      <c r="M2228" s="4" t="s">
        <v>441</v>
      </c>
      <c r="N2228" s="25" t="n">
        <v>45314</v>
      </c>
      <c r="O2228" s="25" t="n">
        <v>45315</v>
      </c>
      <c r="P2228" s="25" t="n">
        <v>45316</v>
      </c>
      <c r="Q2228" s="25" t="n">
        <v>45316</v>
      </c>
      <c r="R2228" s="6" t="n">
        <v>-0.0136763856812932</v>
      </c>
      <c r="S2228" s="6" t="n">
        <v>0.0302198807302527</v>
      </c>
      <c r="T2228" s="6" t="n">
        <v>-0.0610106893000463</v>
      </c>
      <c r="U2228" s="6" t="n">
        <v>-0.0444671942510867</v>
      </c>
      <c r="V2228" s="6" t="n">
        <v>-0.0100308470721769</v>
      </c>
      <c r="W2228" s="6" t="n">
        <v>-0.00523928841746779</v>
      </c>
      <c r="X2228" s="6" t="n">
        <v>-0.0344363471789098</v>
      </c>
      <c r="Y2228" s="6" t="n">
        <v>-0.0392279058336189</v>
      </c>
      <c r="Z2228" s="6" t="n">
        <v>0.0540183277611712</v>
      </c>
      <c r="AA2228" s="6" t="n">
        <v>-0.0984855220122579</v>
      </c>
      <c r="AB2228" s="6" t="n">
        <v>-0.0425796370609752</v>
      </c>
      <c r="AC2228" s="6" t="n">
        <v>-0.0610106893000463</v>
      </c>
      <c r="AD2228" s="6" t="n">
        <v>0.0610106893000463</v>
      </c>
      <c r="AE2228" s="6" t="n">
        <v>0.0314641855179516</v>
      </c>
      <c r="AF2228" s="7" t="n">
        <v>0.225733634311513</v>
      </c>
      <c r="AG2228" s="7" t="n">
        <v>3.49689176226724</v>
      </c>
      <c r="AH2228" s="26" t="n">
        <v>1385.6</v>
      </c>
      <c r="AI2228" s="6" t="n">
        <v>0.0358464471274249</v>
      </c>
      <c r="AJ2228" s="6" t="n">
        <v>0.108391328693705</v>
      </c>
      <c r="AK2228" s="6" t="n">
        <v>0.183565388229265</v>
      </c>
      <c r="AL2228" s="6" t="n">
        <v>0.105870146454368</v>
      </c>
      <c r="AM2228" s="6" t="n">
        <v>0.324602074470628</v>
      </c>
      <c r="AN2228" s="6" t="n">
        <v>0.0531322775465224</v>
      </c>
      <c r="AO2228" s="6" t="n">
        <v>0.0552590511471829</v>
      </c>
      <c r="AP2228" s="6" t="n">
        <v>0.0121402367535268</v>
      </c>
      <c r="AQ2228" s="6" t="n">
        <v>0.000151280208766425</v>
      </c>
      <c r="AR2228" s="6" t="n">
        <v>-0.0401295286857009</v>
      </c>
      <c r="AS2228" s="4" t="s">
        <v>442</v>
      </c>
      <c r="AT2228" s="4" t="s">
        <v>121</v>
      </c>
      <c r="AU2228" s="5" t="n">
        <v>13101.3366</v>
      </c>
      <c r="AV2228" s="6" t="n">
        <v>-0.0461044166648069</v>
      </c>
      <c r="AW2228" s="6" t="n">
        <v>0.0184562447036933</v>
      </c>
      <c r="AX2228" s="5" t="n">
        <v>1151.264</v>
      </c>
      <c r="AY2228" s="6" t="n">
        <v>0.0878737822826413</v>
      </c>
      <c r="AZ2228" s="6" t="n">
        <v>-0.0675713373482344</v>
      </c>
      <c r="BA2228" s="5" t="n">
        <v>510.3641</v>
      </c>
      <c r="BB2228" s="6" t="n">
        <v>-0.606373784254214</v>
      </c>
      <c r="BC2228" s="6" t="n">
        <v>0.0333432544503296</v>
      </c>
      <c r="BD2228" s="6" t="n">
        <v>0.0389551169916511</v>
      </c>
      <c r="BE2228" s="7" t="n">
        <v>5.77</v>
      </c>
      <c r="BM2228" s="5" t="n">
        <v>122126.784</v>
      </c>
      <c r="BN2228" s="5" t="n">
        <v>3600.5974</v>
      </c>
      <c r="BO2228" s="26" t="n">
        <v>33.9184780836647</v>
      </c>
      <c r="BP2228" s="7" t="n">
        <v>4.62403531821607</v>
      </c>
      <c r="BQ2228" s="6" t="n">
        <v>0.136327912673742</v>
      </c>
      <c r="BR2228" s="7" t="n">
        <v>0.0587210777205212</v>
      </c>
      <c r="BS2228" s="26" t="n">
        <v>30.87</v>
      </c>
      <c r="BT2228" s="7" t="n">
        <v>7.97</v>
      </c>
      <c r="BU2228" s="4" t="s">
        <v>1477</v>
      </c>
      <c r="BV2228" s="5" t="n">
        <v>3029.9389</v>
      </c>
      <c r="BW2228" s="5" t="n">
        <v>418.9</v>
      </c>
      <c r="BX2228" s="5" t="n">
        <v>2611.0389</v>
      </c>
      <c r="BY2228" s="7" t="n">
        <v>2.55387577006597</v>
      </c>
      <c r="BZ2228" s="5" t="n">
        <v>12</v>
      </c>
      <c r="CA2228" s="6" t="n">
        <v>0.0645922318848226</v>
      </c>
      <c r="CB2228" s="6" t="n">
        <v>0.0603754084937944</v>
      </c>
      <c r="CC2228" s="4" t="s">
        <v>474</v>
      </c>
      <c r="CD2228" s="26" t="n">
        <v>30.5801553332752</v>
      </c>
      <c r="CE2228" s="6" t="n">
        <v>0.10916631109316</v>
      </c>
      <c r="CF2228" s="25" t="n">
        <v>45351</v>
      </c>
      <c r="CG2228" s="6" t="n">
        <v>0.322147852852103</v>
      </c>
      <c r="CH2228" s="6" t="n">
        <v>0.35949382102536</v>
      </c>
      <c r="CI2228" s="6" t="n">
        <v>0.280797249762621</v>
      </c>
      <c r="CJ2228" s="6" t="n">
        <v>-0.218909384974346</v>
      </c>
      <c r="CK2228" s="6" t="n">
        <v>0.090191055608923</v>
      </c>
      <c r="CL2228" s="7" t="n">
        <v>0.676460530239211</v>
      </c>
      <c r="CM2228" s="6" t="n">
        <v>0.192242937853107</v>
      </c>
      <c r="CN2228" s="4" t="s">
        <v>493</v>
      </c>
    </row>
    <row r="2229" customFormat="false" ht="15" hidden="false" customHeight="false" outlineLevel="0" collapsed="false">
      <c r="A2229" s="4" t="s">
        <v>43</v>
      </c>
      <c r="B2229" s="4" t="s">
        <v>44</v>
      </c>
      <c r="C2229" s="25" t="n">
        <v>45291</v>
      </c>
      <c r="D2229" s="4" t="s">
        <v>319</v>
      </c>
      <c r="E2229" s="4" t="s">
        <v>515</v>
      </c>
      <c r="F2229" s="4" t="s">
        <v>91</v>
      </c>
      <c r="G2229" s="4" t="s">
        <v>438</v>
      </c>
      <c r="H2229" s="4" t="s">
        <v>508</v>
      </c>
      <c r="I2229" s="5" t="n">
        <v>175</v>
      </c>
      <c r="J2229" s="25" t="n">
        <v>45315</v>
      </c>
      <c r="K2229" s="4" t="s">
        <v>535</v>
      </c>
      <c r="L2229" s="4" t="s">
        <v>5</v>
      </c>
      <c r="M2229" s="4" t="s">
        <v>441</v>
      </c>
      <c r="N2229" s="25" t="n">
        <v>45314</v>
      </c>
      <c r="O2229" s="25" t="n">
        <v>45315</v>
      </c>
      <c r="P2229" s="25" t="n">
        <v>45316</v>
      </c>
      <c r="Q2229" s="25" t="n">
        <v>45316</v>
      </c>
      <c r="R2229" s="6" t="n">
        <v>-0.0121778462609041</v>
      </c>
      <c r="S2229" s="6" t="n">
        <v>0.00684328376984444</v>
      </c>
      <c r="T2229" s="6" t="n">
        <v>-0.0299107923736226</v>
      </c>
      <c r="U2229" s="6" t="n">
        <v>-0.0352453548646823</v>
      </c>
      <c r="V2229" s="6" t="n">
        <v>-0.0100308470721769</v>
      </c>
      <c r="W2229" s="6" t="n">
        <v>-0.00174026960000417</v>
      </c>
      <c r="X2229" s="6" t="n">
        <v>-0.0252145077925053</v>
      </c>
      <c r="Y2229" s="6" t="n">
        <v>-0.0335050852646781</v>
      </c>
      <c r="Z2229" s="6" t="n">
        <v>0.0244278048562045</v>
      </c>
      <c r="AA2229" s="6" t="n">
        <v>-0.0596731597208868</v>
      </c>
      <c r="AB2229" s="6" t="n">
        <v>0.0270121692196206</v>
      </c>
      <c r="AC2229" s="6" t="n">
        <v>-0.0299107923736226</v>
      </c>
      <c r="AD2229" s="6" t="n">
        <v>0.0299107923736226</v>
      </c>
      <c r="AE2229" s="6" t="n">
        <v>0.0659436767535421</v>
      </c>
      <c r="AF2229" s="7" t="n">
        <v>0.136794240242516</v>
      </c>
      <c r="AG2229" s="7" t="n">
        <v>1.97492397847945</v>
      </c>
      <c r="AH2229" s="26" t="n">
        <v>2011.85</v>
      </c>
      <c r="AI2229" s="6" t="n">
        <v>-0.00482291254451928</v>
      </c>
      <c r="AJ2229" s="6" t="n">
        <v>0.0339980469753813</v>
      </c>
      <c r="AK2229" s="6" t="n">
        <v>0.260202323906167</v>
      </c>
      <c r="AL2229" s="6" t="n">
        <v>0.495632457346763</v>
      </c>
      <c r="AM2229" s="6" t="n">
        <v>1.03907160593929</v>
      </c>
      <c r="AN2229" s="6" t="n">
        <v>0.0634769940443098</v>
      </c>
      <c r="AO2229" s="6" t="n">
        <v>-0.0294789470689285</v>
      </c>
      <c r="AP2229" s="6" t="n">
        <v>0.0536809025810108</v>
      </c>
      <c r="AQ2229" s="6" t="n">
        <v>0.0900777909432795</v>
      </c>
      <c r="AR2229" s="6" t="n">
        <v>0.0497969820488122</v>
      </c>
      <c r="AS2229" s="4" t="s">
        <v>442</v>
      </c>
      <c r="AT2229" s="4" t="s">
        <v>121</v>
      </c>
      <c r="AU2229" s="5" t="n">
        <v>10113.94</v>
      </c>
      <c r="AV2229" s="6" t="n">
        <v>0.253877634007882</v>
      </c>
      <c r="AW2229" s="6" t="n">
        <v>0.0182344993667458</v>
      </c>
      <c r="AX2229" s="5" t="n">
        <v>1487.97</v>
      </c>
      <c r="AY2229" s="6" t="n">
        <v>0.147120706668222</v>
      </c>
      <c r="AZ2229" s="6" t="n">
        <v>0.0205172425534609</v>
      </c>
      <c r="BA2229" s="5" t="n">
        <v>478.75</v>
      </c>
      <c r="BB2229" s="6" t="n">
        <v>0.591113031340357</v>
      </c>
      <c r="BC2229" s="6" t="n">
        <v>0.239193456540871</v>
      </c>
      <c r="BD2229" s="6" t="n">
        <v>0.0473356575182372</v>
      </c>
      <c r="BE2229" s="7" t="n">
        <v>10.08</v>
      </c>
      <c r="BM2229" s="5" t="n">
        <v>95582.9935</v>
      </c>
      <c r="BN2229" s="5" t="n">
        <v>1457.63</v>
      </c>
      <c r="BO2229" s="26" t="n">
        <v>65.5742496381112</v>
      </c>
      <c r="BP2229" s="7" t="n">
        <v>15.1227667404481</v>
      </c>
      <c r="BQ2229" s="6" t="n">
        <v>0.230620507652121</v>
      </c>
      <c r="BR2229" s="7" t="n">
        <v>3.84629465846685</v>
      </c>
      <c r="BS2229" s="26" t="n">
        <v>26.38</v>
      </c>
      <c r="BT2229" s="7" t="n">
        <v>5.34</v>
      </c>
      <c r="BU2229" s="4" t="s">
        <v>1477</v>
      </c>
      <c r="BV2229" s="5" t="n">
        <v>-1244.55</v>
      </c>
      <c r="BW2229" s="5" t="n">
        <v>601.4</v>
      </c>
      <c r="BX2229" s="5" t="n">
        <v>-1845.95</v>
      </c>
      <c r="BY2229" s="7" t="n">
        <v>-1.51656024566192</v>
      </c>
      <c r="BZ2229" s="5" t="n">
        <v>2</v>
      </c>
      <c r="CA2229" s="6" t="n">
        <v>0.255573432731228</v>
      </c>
      <c r="CB2229" s="6" t="n">
        <v>0.44310589079244</v>
      </c>
      <c r="CC2229" s="4" t="s">
        <v>516</v>
      </c>
      <c r="CD2229" s="26" t="n">
        <v>29.395291097231</v>
      </c>
      <c r="CE2229" s="6" t="n">
        <v>1.23077395019532</v>
      </c>
      <c r="CF2229" s="25" t="n">
        <v>45351</v>
      </c>
      <c r="CG2229" s="6" t="n">
        <v>0.287358090503607</v>
      </c>
      <c r="CH2229" s="6" t="n">
        <v>0.317723088098783</v>
      </c>
      <c r="CI2229" s="6" t="n">
        <v>0.30016858608434</v>
      </c>
      <c r="CJ2229" s="6" t="n">
        <v>-0.0552509486153091</v>
      </c>
      <c r="CK2229" s="6" t="n">
        <v>0.0797464880105796</v>
      </c>
      <c r="CL2229" s="7" t="n">
        <v>0.375073474955467</v>
      </c>
      <c r="CM2229" s="6" t="n">
        <v>-0.0483331851720152</v>
      </c>
      <c r="CN2229" s="4" t="s">
        <v>493</v>
      </c>
    </row>
    <row r="2230" customFormat="false" ht="15" hidden="false" customHeight="false" outlineLevel="0" collapsed="false">
      <c r="A2230" s="4" t="s">
        <v>43</v>
      </c>
      <c r="B2230" s="4" t="s">
        <v>44</v>
      </c>
      <c r="C2230" s="25" t="n">
        <v>45291</v>
      </c>
      <c r="D2230" s="4" t="s">
        <v>320</v>
      </c>
      <c r="E2230" s="4" t="s">
        <v>705</v>
      </c>
      <c r="F2230" s="4" t="s">
        <v>69</v>
      </c>
      <c r="G2230" s="4" t="s">
        <v>459</v>
      </c>
      <c r="H2230" s="4" t="s">
        <v>453</v>
      </c>
      <c r="I2230" s="5" t="n">
        <v>8000</v>
      </c>
      <c r="J2230" s="25" t="n">
        <v>45315</v>
      </c>
      <c r="K2230" s="4" t="s">
        <v>1053</v>
      </c>
      <c r="L2230" s="4" t="s">
        <v>6</v>
      </c>
      <c r="M2230" s="4" t="s">
        <v>441</v>
      </c>
      <c r="N2230" s="25" t="n">
        <v>45314</v>
      </c>
      <c r="O2230" s="25" t="n">
        <v>45315</v>
      </c>
      <c r="P2230" s="25" t="n">
        <v>45316</v>
      </c>
      <c r="Q2230" s="25" t="n">
        <v>45315</v>
      </c>
      <c r="R2230" s="6" t="n">
        <v>-0.0212044105173876</v>
      </c>
      <c r="S2230" s="6" t="n">
        <v>-0.0407279029462738</v>
      </c>
      <c r="T2230" s="6" t="n">
        <v>-0.012646793134598</v>
      </c>
      <c r="U2230" s="6" t="n">
        <v>-0.0745791065982595</v>
      </c>
      <c r="V2230" s="6" t="n">
        <v>-0.0100308470721769</v>
      </c>
      <c r="W2230" s="6" t="n">
        <v>-0.0259491244640466</v>
      </c>
      <c r="X2230" s="6" t="n">
        <v>-0.0645482595260826</v>
      </c>
      <c r="Y2230" s="6" t="n">
        <v>-0.0486299821342129</v>
      </c>
      <c r="Z2230" s="6" t="n">
        <v>-0.0235312673441745</v>
      </c>
      <c r="AA2230" s="6" t="n">
        <v>-0.051047839254085</v>
      </c>
      <c r="AB2230" s="6" t="n">
        <v>0.0060658578856152</v>
      </c>
      <c r="AC2230" s="6" t="n">
        <v>-0.0407279029462738</v>
      </c>
      <c r="AD2230" s="6" t="n">
        <v>0.0407279029462738</v>
      </c>
      <c r="AE2230" s="6" t="n">
        <v>0.0649913344887348</v>
      </c>
      <c r="AF2230" s="7" t="n">
        <v>0.266666666666667</v>
      </c>
      <c r="AG2230" s="7" t="n">
        <v>2.21034919627919</v>
      </c>
      <c r="AH2230" s="26" t="n">
        <v>58.95</v>
      </c>
      <c r="AI2230" s="6" t="n">
        <v>-0.0175000000000001</v>
      </c>
      <c r="AJ2230" s="6" t="n">
        <v>0.0296943231441049</v>
      </c>
      <c r="AK2230" s="6" t="n">
        <v>0.0252173913043481</v>
      </c>
      <c r="AL2230" s="6" t="n">
        <v>0.387058823529413</v>
      </c>
      <c r="AM2230" s="6" t="n">
        <v>1.01538461538462</v>
      </c>
      <c r="AN2230" s="6" t="n">
        <v>-0.0372480019397934</v>
      </c>
      <c r="AO2230" s="6" t="n">
        <v>0.0669423250838983</v>
      </c>
      <c r="AP2230" s="6" t="n">
        <v>0.0192131747483995</v>
      </c>
      <c r="AQ2230" s="6" t="n">
        <v>-0.0109789569990847</v>
      </c>
      <c r="AR2230" s="6" t="n">
        <v>-0.051259765893552</v>
      </c>
      <c r="AS2230" s="4" t="s">
        <v>455</v>
      </c>
      <c r="AT2230" s="4" t="s">
        <v>456</v>
      </c>
      <c r="AU2230" s="5" t="n">
        <v>1470.6284</v>
      </c>
      <c r="AW2230" s="6" t="n">
        <v>0.0571417727262402</v>
      </c>
      <c r="BA2230" s="5" t="n">
        <v>300.0586</v>
      </c>
      <c r="BC2230" s="6" t="n">
        <v>-0.0844715198099978</v>
      </c>
      <c r="BD2230" s="6" t="n">
        <v>0.20403427541587</v>
      </c>
      <c r="BE2230" s="7" t="n">
        <v>1.54</v>
      </c>
      <c r="BF2230" s="5" t="n">
        <v>859.9292</v>
      </c>
      <c r="BJ2230" s="27" t="n">
        <v>0.0002</v>
      </c>
      <c r="BK2230" s="27" t="n">
        <v>0</v>
      </c>
      <c r="BL2230" s="27" t="n">
        <v>0.0001</v>
      </c>
      <c r="BS2230" s="26" t="n">
        <v>15.47</v>
      </c>
      <c r="BT2230" s="7" t="n">
        <v>2.68</v>
      </c>
      <c r="BZ2230" s="5" t="n">
        <v>19</v>
      </c>
      <c r="CA2230" s="6" t="n">
        <v>0.242360822666213</v>
      </c>
      <c r="CB2230" s="6" t="n">
        <v>0.260794162465448</v>
      </c>
      <c r="CD2230" s="26" t="n">
        <v>13.1794043725845</v>
      </c>
      <c r="CO2230" s="4" t="s">
        <v>483</v>
      </c>
    </row>
    <row r="2231" customFormat="false" ht="15" hidden="false" customHeight="false" outlineLevel="0" collapsed="false">
      <c r="A2231" s="4" t="s">
        <v>43</v>
      </c>
      <c r="B2231" s="4" t="s">
        <v>44</v>
      </c>
      <c r="C2231" s="25" t="n">
        <v>45291</v>
      </c>
      <c r="D2231" s="4" t="s">
        <v>129</v>
      </c>
      <c r="E2231" s="4" t="s">
        <v>620</v>
      </c>
      <c r="F2231" s="4" t="s">
        <v>76</v>
      </c>
      <c r="G2231" s="4" t="s">
        <v>438</v>
      </c>
      <c r="H2231" s="4" t="s">
        <v>601</v>
      </c>
      <c r="I2231" s="5" t="n">
        <v>3550</v>
      </c>
      <c r="J2231" s="25" t="n">
        <v>45316</v>
      </c>
      <c r="K2231" s="4" t="s">
        <v>994</v>
      </c>
      <c r="L2231" s="4" t="s">
        <v>5</v>
      </c>
      <c r="M2231" s="4" t="s">
        <v>441</v>
      </c>
      <c r="N2231" s="25" t="n">
        <v>45315</v>
      </c>
      <c r="O2231" s="25" t="n">
        <v>45316</v>
      </c>
      <c r="P2231" s="25" t="n">
        <v>45320</v>
      </c>
      <c r="Q2231" s="25" t="n">
        <v>45320</v>
      </c>
      <c r="R2231" s="6" t="n">
        <v>0.00463723311757325</v>
      </c>
      <c r="S2231" s="6" t="n">
        <v>0.0449081642465621</v>
      </c>
      <c r="T2231" s="6" t="n">
        <v>0.0499723909442298</v>
      </c>
      <c r="U2231" s="6" t="n">
        <v>0.0995177883083651</v>
      </c>
      <c r="V2231" s="6" t="n">
        <v>0.0234365643433762</v>
      </c>
      <c r="W2231" s="6" t="n">
        <v>0.0772020214909184</v>
      </c>
      <c r="X2231" s="6" t="n">
        <v>0.076081223964989</v>
      </c>
      <c r="Y2231" s="6" t="n">
        <v>0.0223157668174467</v>
      </c>
      <c r="Z2231" s="6" t="n">
        <v>-0.022758590072235</v>
      </c>
      <c r="AA2231" s="6" t="n">
        <v>0.1222763783806</v>
      </c>
      <c r="AB2231" s="6" t="n">
        <v>0.0491441192711211</v>
      </c>
      <c r="AC2231" s="6" t="n">
        <v>0.0499723909442298</v>
      </c>
      <c r="AD2231" s="6" t="n">
        <v>0.0499723909442298</v>
      </c>
      <c r="AE2231" s="6" t="n">
        <v>0.0330388367384503</v>
      </c>
      <c r="AF2231" s="7" t="n">
        <v>1</v>
      </c>
      <c r="AG2231" s="7" t="n">
        <v>1.52393192711064</v>
      </c>
      <c r="AH2231" s="26" t="n">
        <v>517.55</v>
      </c>
      <c r="AI2231" s="6" t="n">
        <v>-0.0277099380048843</v>
      </c>
      <c r="AJ2231" s="6" t="n">
        <v>0.00975514583943005</v>
      </c>
      <c r="AK2231" s="6" t="n">
        <v>0.635487438773897</v>
      </c>
      <c r="AL2231" s="6" t="n">
        <v>1.14084798345398</v>
      </c>
      <c r="AM2231" s="6" t="n">
        <v>0.857014711158951</v>
      </c>
      <c r="AN2231" s="6" t="n">
        <v>0.0461488289447016</v>
      </c>
      <c r="AO2231" s="6" t="n">
        <v>-0.0363936831052716</v>
      </c>
      <c r="AP2231" s="6" t="n">
        <v>-0.0423349986852486</v>
      </c>
      <c r="AQ2231" s="6" t="n">
        <v>2.22044604925031E-016</v>
      </c>
      <c r="AR2231" s="6" t="n">
        <v>-0.0176859450905342</v>
      </c>
      <c r="AS2231" s="4" t="s">
        <v>442</v>
      </c>
      <c r="AT2231" s="4" t="s">
        <v>121</v>
      </c>
      <c r="AU2231" s="5" t="n">
        <v>12991.44</v>
      </c>
      <c r="AV2231" s="6" t="n">
        <v>0.673203759203855</v>
      </c>
      <c r="AW2231" s="6" t="n">
        <v>6.6201817009004E-005</v>
      </c>
      <c r="AX2231" s="5" t="n">
        <v>4645.34</v>
      </c>
      <c r="AY2231" s="6" t="n">
        <v>0.357569291779818</v>
      </c>
      <c r="AZ2231" s="6" t="n">
        <v>0.168278669568987</v>
      </c>
      <c r="BA2231" s="5" t="n">
        <v>2737.96</v>
      </c>
      <c r="BB2231" s="6" t="n">
        <v>311.196123147092</v>
      </c>
      <c r="BC2231" s="6" t="n">
        <v>-0.584790807637656</v>
      </c>
      <c r="BD2231" s="6" t="n">
        <v>0.210751079172132</v>
      </c>
      <c r="BE2231" s="7" t="n">
        <v>6.61</v>
      </c>
      <c r="BM2231" s="5" t="n">
        <v>199615.9297</v>
      </c>
      <c r="BN2231" s="5" t="n">
        <v>20604.84</v>
      </c>
      <c r="BO2231" s="26" t="n">
        <v>9.68781750792532</v>
      </c>
      <c r="BP2231" s="7" t="n">
        <v>4.9276544187856</v>
      </c>
      <c r="BQ2231" s="6" t="n">
        <v>0.508644430466865</v>
      </c>
      <c r="BR2231" s="7" t="n">
        <v>0.795213792776576</v>
      </c>
      <c r="BS2231" s="26" t="n">
        <v>12.08</v>
      </c>
      <c r="BT2231" s="7" t="n">
        <v>2.21</v>
      </c>
      <c r="BU2231" s="4" t="s">
        <v>1477</v>
      </c>
      <c r="BV2231" s="5" t="n">
        <v>9944.46</v>
      </c>
      <c r="BW2231" s="5" t="n">
        <v>1049.91</v>
      </c>
      <c r="BX2231" s="5" t="n">
        <v>8894.55</v>
      </c>
      <c r="BY2231" s="7" t="n">
        <v>0.647696076292255</v>
      </c>
      <c r="BZ2231" s="5" t="n">
        <v>7</v>
      </c>
      <c r="CA2231" s="6" t="n">
        <v>0.0369364829515213</v>
      </c>
      <c r="CB2231" s="6" t="n">
        <v>0.0792758881298661</v>
      </c>
      <c r="CC2231" s="4" t="s">
        <v>1060</v>
      </c>
      <c r="CD2231" s="26" t="n">
        <v>35.363278508557</v>
      </c>
      <c r="CE2231" s="6" t="n">
        <v>-0.726048660743344</v>
      </c>
      <c r="CO2231" s="4" t="s">
        <v>483</v>
      </c>
    </row>
    <row r="2232" customFormat="false" ht="15" hidden="false" customHeight="false" outlineLevel="0" collapsed="false">
      <c r="A2232" s="4" t="s">
        <v>43</v>
      </c>
      <c r="B2232" s="4" t="s">
        <v>44</v>
      </c>
      <c r="C2232" s="25" t="n">
        <v>45291</v>
      </c>
      <c r="D2232" s="4" t="s">
        <v>141</v>
      </c>
      <c r="E2232" s="4" t="s">
        <v>530</v>
      </c>
      <c r="F2232" s="4" t="s">
        <v>69</v>
      </c>
      <c r="G2232" s="4" t="s">
        <v>459</v>
      </c>
      <c r="H2232" s="4" t="s">
        <v>453</v>
      </c>
      <c r="I2232" s="5" t="n">
        <v>1000</v>
      </c>
      <c r="J2232" s="25" t="n">
        <v>45316</v>
      </c>
      <c r="K2232" s="4" t="s">
        <v>480</v>
      </c>
      <c r="L2232" s="4" t="s">
        <v>5</v>
      </c>
      <c r="M2232" s="4" t="s">
        <v>441</v>
      </c>
      <c r="N2232" s="25" t="n">
        <v>45315</v>
      </c>
      <c r="O2232" s="25" t="n">
        <v>45316</v>
      </c>
      <c r="P2232" s="25" t="n">
        <v>45320</v>
      </c>
      <c r="Q2232" s="25" t="n">
        <v>45320</v>
      </c>
      <c r="R2232" s="6" t="n">
        <v>0.028960223307746</v>
      </c>
      <c r="S2232" s="6" t="n">
        <v>-0.0398779247202441</v>
      </c>
      <c r="T2232" s="6" t="n">
        <v>-0.115137387864661</v>
      </c>
      <c r="U2232" s="6" t="n">
        <v>-0.126055089277159</v>
      </c>
      <c r="V2232" s="6" t="n">
        <v>0.0234365643433762</v>
      </c>
      <c r="W2232" s="6" t="n">
        <v>0.00954203832542566</v>
      </c>
      <c r="X2232" s="6" t="n">
        <v>-0.149491653620535</v>
      </c>
      <c r="Y2232" s="6" t="n">
        <v>-0.135597127602584</v>
      </c>
      <c r="Z2232" s="6" t="n">
        <v>-0.0235312673441745</v>
      </c>
      <c r="AA2232" s="6" t="n">
        <v>-0.102523821932984</v>
      </c>
      <c r="AB2232" s="6" t="n">
        <v>-0.0534717807445081</v>
      </c>
      <c r="AC2232" s="6" t="n">
        <v>-0.115137387864661</v>
      </c>
      <c r="AD2232" s="6" t="n">
        <v>0.115137387864661</v>
      </c>
      <c r="AE2232" s="6" t="n">
        <v>0.0649148830967013</v>
      </c>
      <c r="AF2232" s="7" t="n">
        <v>0.0500544069640928</v>
      </c>
      <c r="AG2232" s="7" t="n">
        <v>8.58240502529652</v>
      </c>
      <c r="AH2232" s="26" t="n">
        <v>716.5</v>
      </c>
      <c r="AI2232" s="6" t="n">
        <v>-0.0761395138933658</v>
      </c>
      <c r="AJ2232" s="6" t="n">
        <v>-0.0639493108628911</v>
      </c>
      <c r="AK2232" s="6" t="n">
        <v>0.0302681716873967</v>
      </c>
      <c r="AL2232" s="6" t="n">
        <v>-0.0662061775055391</v>
      </c>
      <c r="AM2232" s="6" t="n">
        <v>0.138204924543288</v>
      </c>
      <c r="AN2232" s="6" t="n">
        <v>-0.0521521060982041</v>
      </c>
      <c r="AO2232" s="6" t="n">
        <v>-0.011797204764687</v>
      </c>
      <c r="AP2232" s="6" t="n">
        <v>-0.0059870679332642</v>
      </c>
      <c r="AQ2232" s="6" t="n">
        <v>-0.0641015406721481</v>
      </c>
      <c r="AR2232" s="6" t="n">
        <v>-0.0817874857626826</v>
      </c>
      <c r="AS2232" s="4" t="s">
        <v>455</v>
      </c>
      <c r="AT2232" s="4" t="s">
        <v>456</v>
      </c>
      <c r="AU2232" s="5" t="n">
        <v>2735.8203</v>
      </c>
      <c r="AV2232" s="6" t="n">
        <v>0.29165619330338</v>
      </c>
      <c r="AW2232" s="6" t="n">
        <v>0.0809012084249929</v>
      </c>
      <c r="BA2232" s="5" t="n">
        <v>375.2479</v>
      </c>
      <c r="BB2232" s="6" t="n">
        <v>-0.0447531516321893</v>
      </c>
      <c r="BC2232" s="6" t="n">
        <v>-0.0661639892403572</v>
      </c>
      <c r="BD2232" s="6" t="n">
        <v>0.137161018945579</v>
      </c>
      <c r="BE2232" s="7" t="n">
        <v>5.61</v>
      </c>
      <c r="BF2232" s="5" t="n">
        <v>1324.874</v>
      </c>
      <c r="BG2232" s="6" t="n">
        <v>0.149332634009966</v>
      </c>
      <c r="BH2232" s="6" t="n">
        <v>0.182421831207558</v>
      </c>
      <c r="BI2232" s="6" t="n">
        <v>3.8696439459163</v>
      </c>
      <c r="BJ2232" s="27" t="n">
        <v>0.0198</v>
      </c>
      <c r="BK2232" s="27" t="n">
        <v>0.0068</v>
      </c>
      <c r="BL2232" s="27" t="n">
        <v>0.0038</v>
      </c>
      <c r="BM2232" s="5" t="n">
        <v>47878.57919</v>
      </c>
      <c r="BN2232" s="5" t="n">
        <v>1606.1916</v>
      </c>
      <c r="BO2232" s="26" t="n">
        <v>29.808759546495</v>
      </c>
      <c r="BP2232" s="7" t="n">
        <v>4.0703786626323</v>
      </c>
      <c r="BQ2232" s="6" t="n">
        <v>0.136549749958009</v>
      </c>
      <c r="BS2232" s="26" t="n">
        <v>15.12</v>
      </c>
      <c r="BT2232" s="7" t="n">
        <v>2.62</v>
      </c>
      <c r="BZ2232" s="5" t="n">
        <v>19</v>
      </c>
      <c r="CA2232" s="6" t="n">
        <v>0.232263446816548</v>
      </c>
      <c r="CB2232" s="6" t="n">
        <v>0.26881645798051</v>
      </c>
      <c r="CC2232" s="4" t="s">
        <v>1451</v>
      </c>
      <c r="CD2232" s="26" t="n">
        <v>10.3483580809877</v>
      </c>
      <c r="CE2232" s="6" t="n">
        <v>1.88053035208169</v>
      </c>
      <c r="CF2232" s="25" t="n">
        <v>45351</v>
      </c>
      <c r="CG2232" s="6" t="n">
        <v>0.338489778499957</v>
      </c>
      <c r="CH2232" s="6" t="n">
        <v>0.410115415223222</v>
      </c>
      <c r="CI2232" s="6" t="n">
        <v>0.377057645392325</v>
      </c>
      <c r="CJ2232" s="6" t="n">
        <v>-0.0806060162671638</v>
      </c>
      <c r="CK2232" s="6" t="n">
        <v>0.100848656294201</v>
      </c>
      <c r="CL2232" s="7" t="n">
        <v>1.14168489790063</v>
      </c>
      <c r="CM2232" s="6" t="n">
        <v>0.126874536005939</v>
      </c>
      <c r="CN2232" s="4" t="s">
        <v>493</v>
      </c>
    </row>
    <row r="2233" customFormat="false" ht="15" hidden="false" customHeight="false" outlineLevel="0" collapsed="false">
      <c r="A2233" s="4" t="s">
        <v>43</v>
      </c>
      <c r="B2233" s="4" t="s">
        <v>44</v>
      </c>
      <c r="C2233" s="25" t="n">
        <v>45291</v>
      </c>
      <c r="D2233" s="4" t="s">
        <v>166</v>
      </c>
      <c r="E2233" s="4" t="s">
        <v>630</v>
      </c>
      <c r="F2233" s="4" t="s">
        <v>72</v>
      </c>
      <c r="G2233" s="4" t="s">
        <v>438</v>
      </c>
      <c r="H2233" s="4" t="s">
        <v>460</v>
      </c>
      <c r="I2233" s="5" t="n">
        <v>625</v>
      </c>
      <c r="J2233" s="25" t="n">
        <v>45316</v>
      </c>
      <c r="K2233" s="4" t="s">
        <v>1035</v>
      </c>
      <c r="L2233" s="4" t="s">
        <v>5</v>
      </c>
      <c r="M2233" s="4" t="s">
        <v>441</v>
      </c>
      <c r="N2233" s="25" t="n">
        <v>45315</v>
      </c>
      <c r="O2233" s="25" t="n">
        <v>45316</v>
      </c>
      <c r="P2233" s="25" t="n">
        <v>45320</v>
      </c>
      <c r="Q2233" s="25" t="n">
        <v>45320</v>
      </c>
      <c r="R2233" s="6" t="n">
        <v>0.0209383323089531</v>
      </c>
      <c r="S2233" s="6" t="n">
        <v>-0.000882966768341542</v>
      </c>
      <c r="T2233" s="6" t="n">
        <v>-0.0111673495621436</v>
      </c>
      <c r="U2233" s="6" t="n">
        <v>0.008888015978468</v>
      </c>
      <c r="V2233" s="6" t="n">
        <v>0.0234365643433762</v>
      </c>
      <c r="W2233" s="6" t="n">
        <v>0.0137684179527892</v>
      </c>
      <c r="X2233" s="6" t="n">
        <v>-0.0145485483649082</v>
      </c>
      <c r="Y2233" s="6" t="n">
        <v>-0.00488040197432116</v>
      </c>
      <c r="Z2233" s="6" t="n">
        <v>-0.00106878800692878</v>
      </c>
      <c r="AA2233" s="6" t="n">
        <v>0.00995680398539678</v>
      </c>
      <c r="AB2233" s="6" t="n">
        <v>0.0203261830159878</v>
      </c>
      <c r="AC2233" s="6" t="n">
        <v>-0.0111673495621436</v>
      </c>
      <c r="AD2233" s="6" t="n">
        <v>0.0111673495621436</v>
      </c>
      <c r="AE2233" s="6" t="n">
        <v>0.0416566240861251</v>
      </c>
      <c r="AF2233" s="7" t="n">
        <v>0.217936354869816</v>
      </c>
      <c r="AG2233" s="7" t="n">
        <v>1.57191494539318</v>
      </c>
      <c r="AH2233" s="26" t="n">
        <v>1220.25</v>
      </c>
      <c r="AI2233" s="6" t="n">
        <v>-0.0609488629804917</v>
      </c>
      <c r="AJ2233" s="6" t="n">
        <v>-0.0244243684042212</v>
      </c>
      <c r="AK2233" s="6" t="n">
        <v>0.0454058684943235</v>
      </c>
      <c r="AL2233" s="6" t="n">
        <v>0.0753469927296759</v>
      </c>
      <c r="AM2233" s="6" t="n">
        <v>0.763112267013436</v>
      </c>
      <c r="AN2233" s="6" t="n">
        <v>-0.0500114402171991</v>
      </c>
      <c r="AO2233" s="6" t="n">
        <v>0.0255870718129778</v>
      </c>
      <c r="AP2233" s="6" t="n">
        <v>-0.0767387065323366</v>
      </c>
      <c r="AQ2233" s="6" t="n">
        <v>-0.0974569385765358</v>
      </c>
      <c r="AR2233" s="6" t="n">
        <v>-0.11514288366707</v>
      </c>
      <c r="AS2233" s="4" t="s">
        <v>442</v>
      </c>
      <c r="AT2233" s="4" t="s">
        <v>481</v>
      </c>
      <c r="AU2233" s="5" t="n">
        <v>5007.42</v>
      </c>
      <c r="AV2233" s="6" t="n">
        <v>0.492022061123973</v>
      </c>
      <c r="AW2233" s="6" t="n">
        <v>0.0832522098049142</v>
      </c>
      <c r="BA2233" s="5" t="n">
        <v>872.02</v>
      </c>
      <c r="BB2233" s="6" t="n">
        <v>0.273356502438597</v>
      </c>
      <c r="BC2233" s="6" t="n">
        <v>0.128288069144876</v>
      </c>
      <c r="BD2233" s="6" t="n">
        <v>0.174145567977122</v>
      </c>
      <c r="BE2233" s="7" t="n">
        <v>10.4</v>
      </c>
      <c r="BM2233" s="5" t="n">
        <v>100408.27125</v>
      </c>
      <c r="BN2233" s="5" t="n">
        <v>3015.46</v>
      </c>
      <c r="BO2233" s="26" t="n">
        <v>33.2978289382051</v>
      </c>
      <c r="BP2233" s="7" t="n">
        <v>6.35203917506208</v>
      </c>
      <c r="BQ2233" s="6" t="n">
        <v>0.19076436445302</v>
      </c>
      <c r="BR2233" s="7" t="n">
        <v>5.64730867165383</v>
      </c>
      <c r="BS2233" s="26" t="n">
        <v>17.05</v>
      </c>
      <c r="BT2233" s="7" t="n">
        <v>3.15</v>
      </c>
      <c r="BU2233" s="4" t="s">
        <v>1477</v>
      </c>
      <c r="BV2233" s="5" t="n">
        <v>-17087.56</v>
      </c>
      <c r="BW2233" s="5" t="n">
        <v>110.36</v>
      </c>
      <c r="BX2233" s="5" t="n">
        <v>-17197.92</v>
      </c>
      <c r="BY2233" s="7" t="n">
        <v>-11.5237690600954</v>
      </c>
      <c r="BZ2233" s="5" t="n">
        <v>11</v>
      </c>
      <c r="CA2233" s="6" t="n">
        <v>0.294799110302598</v>
      </c>
      <c r="CB2233" s="6" t="n">
        <v>0.217399035813278</v>
      </c>
      <c r="CC2233" s="4" t="s">
        <v>769</v>
      </c>
      <c r="CD2233" s="26" t="n">
        <v>16.2633815515976</v>
      </c>
      <c r="CE2233" s="6" t="n">
        <v>1.04741116308214</v>
      </c>
      <c r="CF2233" s="25" t="n">
        <v>45351</v>
      </c>
      <c r="CG2233" s="6" t="n">
        <v>0.339978505113255</v>
      </c>
      <c r="CH2233" s="6" t="n">
        <v>0.365876633703616</v>
      </c>
      <c r="CI2233" s="6" t="n">
        <v>0.325126405017357</v>
      </c>
      <c r="CJ2233" s="6" t="n">
        <v>-0.111376964070541</v>
      </c>
      <c r="CK2233" s="6" t="n">
        <v>0.0899212280347405</v>
      </c>
      <c r="CL2233" s="7" t="n">
        <v>0.124190358675142</v>
      </c>
      <c r="CM2233" s="6" t="n">
        <v>-0.0576053962900506</v>
      </c>
      <c r="CN2233" s="4" t="s">
        <v>493</v>
      </c>
    </row>
    <row r="2234" customFormat="false" ht="15" hidden="false" customHeight="false" outlineLevel="0" collapsed="false">
      <c r="A2234" s="4" t="s">
        <v>43</v>
      </c>
      <c r="B2234" s="4" t="s">
        <v>44</v>
      </c>
      <c r="C2234" s="25" t="n">
        <v>45291</v>
      </c>
      <c r="D2234" s="4" t="s">
        <v>204</v>
      </c>
      <c r="E2234" s="4" t="s">
        <v>715</v>
      </c>
      <c r="F2234" s="4" t="s">
        <v>86</v>
      </c>
      <c r="G2234" s="4" t="s">
        <v>438</v>
      </c>
      <c r="H2234" s="4" t="s">
        <v>566</v>
      </c>
      <c r="I2234" s="5" t="n">
        <v>2025</v>
      </c>
      <c r="J2234" s="25" t="n">
        <v>45316</v>
      </c>
      <c r="K2234" s="4" t="s">
        <v>1041</v>
      </c>
      <c r="L2234" s="4" t="s">
        <v>6</v>
      </c>
      <c r="M2234" s="4" t="s">
        <v>441</v>
      </c>
      <c r="N2234" s="25" t="n">
        <v>45315</v>
      </c>
      <c r="O2234" s="25" t="n">
        <v>45316</v>
      </c>
      <c r="P2234" s="25" t="n">
        <v>45320</v>
      </c>
      <c r="Q2234" s="25" t="n">
        <v>45316</v>
      </c>
      <c r="R2234" s="6" t="n">
        <v>0.0274719037348168</v>
      </c>
      <c r="S2234" s="6" t="n">
        <v>-0.0485029278532758</v>
      </c>
      <c r="T2234" s="6" t="n">
        <v>0.0503947979563399</v>
      </c>
      <c r="U2234" s="6" t="n">
        <v>0.0293637738378809</v>
      </c>
      <c r="V2234" s="6" t="n">
        <v>0.0234365643433762</v>
      </c>
      <c r="W2234" s="6" t="n">
        <v>0.0688164289869501</v>
      </c>
      <c r="X2234" s="6" t="n">
        <v>0.00592720949450476</v>
      </c>
      <c r="Y2234" s="6" t="n">
        <v>-0.0394526551490692</v>
      </c>
      <c r="Z2234" s="6" t="n">
        <v>-0.00358134486676276</v>
      </c>
      <c r="AA2234" s="6" t="n">
        <v>0.0329451187046437</v>
      </c>
      <c r="AB2234" s="6" t="n">
        <v>0.00762346702021866</v>
      </c>
      <c r="AC2234" s="6" t="n">
        <v>-0.0485029278532758</v>
      </c>
      <c r="AD2234" s="6" t="n">
        <v>0.0485029278532758</v>
      </c>
      <c r="AE2234" s="6" t="n">
        <v>0.0904872389791183</v>
      </c>
      <c r="AF2234" s="7" t="n">
        <v>0.344322344322345</v>
      </c>
      <c r="AG2234" s="7" t="n">
        <v>1.7922318219512</v>
      </c>
      <c r="AH2234" s="26" t="n">
        <v>440.45</v>
      </c>
      <c r="AI2234" s="6" t="n">
        <v>-0.0272747349823321</v>
      </c>
      <c r="AJ2234" s="6" t="n">
        <v>0.192661792580558</v>
      </c>
      <c r="AK2234" s="6" t="n">
        <v>0.767455858747994</v>
      </c>
      <c r="AL2234" s="6" t="n">
        <v>0.460620129331785</v>
      </c>
      <c r="AM2234" s="6" t="n">
        <v>0.810316481709823</v>
      </c>
      <c r="AN2234" s="6" t="n">
        <v>0.0781841381278232</v>
      </c>
      <c r="AO2234" s="6" t="n">
        <v>0.114477654452735</v>
      </c>
      <c r="AP2234" s="6" t="n">
        <v>0.124032721644926</v>
      </c>
      <c r="AQ2234" s="6" t="n">
        <v>0.197545876630556</v>
      </c>
      <c r="AR2234" s="6" t="n">
        <v>0.179859931540021</v>
      </c>
      <c r="AS2234" s="4" t="s">
        <v>442</v>
      </c>
      <c r="AT2234" s="4" t="s">
        <v>121</v>
      </c>
      <c r="AU2234" s="5" t="n">
        <v>118484.3</v>
      </c>
      <c r="AV2234" s="6" t="n">
        <v>0.0195585853604514</v>
      </c>
      <c r="AW2234" s="6" t="n">
        <v>0.154038144407516</v>
      </c>
      <c r="AX2234" s="5" t="n">
        <v>2160.41</v>
      </c>
      <c r="AY2234" s="6" t="n">
        <v>0.0182337237929413</v>
      </c>
      <c r="AZ2234" s="6" t="n">
        <v>0.0038287649666234</v>
      </c>
      <c r="BA2234" s="5" t="n">
        <v>712.84</v>
      </c>
      <c r="BB2234" s="6" t="n">
        <v>0.604555890694638</v>
      </c>
      <c r="BC2234" s="6" t="n">
        <v>-0.877665197633071</v>
      </c>
      <c r="BD2234" s="6" t="n">
        <v>0.00601632452569665</v>
      </c>
      <c r="BE2234" s="7" t="n">
        <v>5.03</v>
      </c>
      <c r="BM2234" s="5" t="n">
        <v>62480.03475</v>
      </c>
      <c r="BN2234" s="5" t="n">
        <v>16645.04</v>
      </c>
      <c r="BO2234" s="26" t="n">
        <v>3.75367285089132</v>
      </c>
      <c r="BP2234" s="7" t="n">
        <v>1.3867579944401</v>
      </c>
      <c r="BQ2234" s="6" t="n">
        <v>0.369440292089069</v>
      </c>
      <c r="BR2234" s="7" t="n">
        <v>1.20967356383067</v>
      </c>
      <c r="BS2234" s="26" t="n">
        <v>8.63</v>
      </c>
      <c r="BT2234" s="7" t="n">
        <v>1.81</v>
      </c>
      <c r="BU2234" s="4" t="s">
        <v>1477</v>
      </c>
      <c r="BV2234" s="5" t="n">
        <v>22074.82</v>
      </c>
      <c r="BW2234" s="5" t="n">
        <v>5477.95</v>
      </c>
      <c r="BX2234" s="5" t="n">
        <v>16596.87</v>
      </c>
      <c r="BY2234" s="7" t="n">
        <v>1.75301887002222</v>
      </c>
      <c r="BZ2234" s="5" t="n">
        <v>3</v>
      </c>
      <c r="CA2234" s="6" t="n">
        <v>-0.0232933511032135</v>
      </c>
      <c r="CB2234" s="6" t="n">
        <v>0.821065706550048</v>
      </c>
      <c r="CC2234" s="4" t="s">
        <v>635</v>
      </c>
      <c r="CD2234" s="26" t="n">
        <v>5.41418345167892</v>
      </c>
      <c r="CE2234" s="6" t="n">
        <v>-0.306696405027186</v>
      </c>
      <c r="CF2234" s="25" t="n">
        <v>45351</v>
      </c>
      <c r="CG2234" s="6" t="n">
        <v>0.418105835463759</v>
      </c>
      <c r="CH2234" s="6" t="n">
        <v>0.39707332297666</v>
      </c>
      <c r="CI2234" s="6" t="n">
        <v>0.408078029514942</v>
      </c>
      <c r="CJ2234" s="6" t="n">
        <v>0.0277145451519774</v>
      </c>
      <c r="CK2234" s="6" t="n">
        <v>0.0995690131506244</v>
      </c>
      <c r="CL2234" s="7" t="n">
        <v>0.487128739338838</v>
      </c>
      <c r="CM2234" s="6" t="n">
        <v>-0.165992375079177</v>
      </c>
      <c r="CN2234" s="4" t="s">
        <v>493</v>
      </c>
    </row>
    <row r="2235" customFormat="false" ht="15" hidden="false" customHeight="false" outlineLevel="0" collapsed="false">
      <c r="A2235" s="4" t="s">
        <v>43</v>
      </c>
      <c r="B2235" s="4" t="s">
        <v>44</v>
      </c>
      <c r="C2235" s="25" t="n">
        <v>45291</v>
      </c>
      <c r="D2235" s="4" t="s">
        <v>213</v>
      </c>
      <c r="E2235" s="4" t="s">
        <v>665</v>
      </c>
      <c r="F2235" s="4" t="s">
        <v>74</v>
      </c>
      <c r="G2235" s="4" t="s">
        <v>459</v>
      </c>
      <c r="H2235" s="4" t="s">
        <v>460</v>
      </c>
      <c r="I2235" s="5" t="n">
        <v>4350</v>
      </c>
      <c r="J2235" s="25" t="n">
        <v>45316</v>
      </c>
      <c r="K2235" s="4" t="s">
        <v>866</v>
      </c>
      <c r="L2235" s="4" t="s">
        <v>5</v>
      </c>
      <c r="M2235" s="4" t="s">
        <v>441</v>
      </c>
      <c r="N2235" s="25" t="n">
        <v>45315</v>
      </c>
      <c r="O2235" s="25" t="n">
        <v>45316</v>
      </c>
      <c r="P2235" s="25" t="n">
        <v>45320</v>
      </c>
      <c r="Q2235" s="25" t="n">
        <v>45320</v>
      </c>
      <c r="R2235" s="6" t="n">
        <v>0.0025650421399781</v>
      </c>
      <c r="S2235" s="6" t="n">
        <v>-0.00804093567251474</v>
      </c>
      <c r="T2235" s="6" t="n">
        <v>0.0350036845983788</v>
      </c>
      <c r="U2235" s="6" t="n">
        <v>0.0295277910658421</v>
      </c>
      <c r="V2235" s="6" t="n">
        <v>0.0234365643433762</v>
      </c>
      <c r="W2235" s="6" t="n">
        <v>0.0137684179527892</v>
      </c>
      <c r="X2235" s="6" t="n">
        <v>0.00609122672246598</v>
      </c>
      <c r="Y2235" s="6" t="n">
        <v>0.015759373113053</v>
      </c>
      <c r="Z2235" s="6" t="n">
        <v>-0.00825000327916192</v>
      </c>
      <c r="AA2235" s="6" t="n">
        <v>0.0377777943450041</v>
      </c>
      <c r="AB2235" s="6" t="n">
        <v>0.0210022107590275</v>
      </c>
      <c r="AC2235" s="6" t="n">
        <v>0.0350036845983788</v>
      </c>
      <c r="AD2235" s="6" t="n">
        <v>0.0350036845983788</v>
      </c>
      <c r="AE2235" s="6" t="n">
        <v>0.0324244657332349</v>
      </c>
      <c r="AF2235" s="7" t="n">
        <v>0.71590909090909</v>
      </c>
      <c r="AG2235" s="7" t="n">
        <v>0.761622751059804</v>
      </c>
      <c r="AH2235" s="26" t="n">
        <v>136.45</v>
      </c>
      <c r="AI2235" s="6" t="n">
        <v>-0.168494820231566</v>
      </c>
      <c r="AJ2235" s="6" t="n">
        <v>-0.10553916748607</v>
      </c>
      <c r="AK2235" s="6" t="n">
        <v>0.0803642121931905</v>
      </c>
      <c r="AL2235" s="6" t="n">
        <v>0.103964401294498</v>
      </c>
      <c r="AM2235" s="6" t="n">
        <v>-0.021863799283153</v>
      </c>
      <c r="AN2235" s="6" t="n">
        <v>-0.0500114402171991</v>
      </c>
      <c r="AO2235" s="6" t="n">
        <v>-0.0555277272688712</v>
      </c>
      <c r="AP2235" s="6" t="n">
        <v>0.0434318262726949</v>
      </c>
      <c r="AQ2235" s="6" t="n">
        <v>0.0469918120327519</v>
      </c>
      <c r="AR2235" s="6" t="n">
        <v>0.0293058669422175</v>
      </c>
      <c r="AS2235" s="4" t="s">
        <v>442</v>
      </c>
      <c r="AT2235" s="4" t="s">
        <v>121</v>
      </c>
      <c r="AU2235" s="5" t="n">
        <v>115.3002</v>
      </c>
      <c r="AV2235" s="6" t="n">
        <v>0.149838793479139</v>
      </c>
      <c r="AW2235" s="6" t="n">
        <v>0.0623554581757002</v>
      </c>
      <c r="AX2235" s="5" t="n">
        <v>98.7828</v>
      </c>
      <c r="AY2235" s="6" t="n">
        <v>0.856744394198796</v>
      </c>
      <c r="AZ2235" s="6" t="n">
        <v>0.026191245909739</v>
      </c>
      <c r="BA2235" s="5" t="n">
        <v>91.807</v>
      </c>
      <c r="BB2235" s="6" t="n">
        <v>0.188961887482015</v>
      </c>
      <c r="BC2235" s="6" t="n">
        <v>0.0618436271108027</v>
      </c>
      <c r="BD2235" s="6" t="n">
        <v>0.796243198190463</v>
      </c>
      <c r="BE2235" s="7" t="n">
        <v>1.03</v>
      </c>
      <c r="BM2235" s="5" t="n">
        <v>12155.934795</v>
      </c>
      <c r="BN2235" s="5" t="n">
        <v>327.8432</v>
      </c>
      <c r="BO2235" s="26" t="n">
        <v>37.078502146758</v>
      </c>
      <c r="BP2235" s="7" t="n">
        <v>13.9308824601273</v>
      </c>
      <c r="BQ2235" s="6" t="n">
        <v>0.375713193725798</v>
      </c>
      <c r="BR2235" s="7" t="n">
        <v>0</v>
      </c>
      <c r="BS2235" s="26" t="n">
        <v>17.05</v>
      </c>
      <c r="BT2235" s="7" t="n">
        <v>3.15</v>
      </c>
      <c r="BU2235" s="4" t="s">
        <v>1477</v>
      </c>
      <c r="BV2235" s="5" t="n">
        <v>210.1144</v>
      </c>
      <c r="BW2235" s="5" t="n">
        <v>5.5759</v>
      </c>
      <c r="BX2235" s="5" t="n">
        <v>204.5385</v>
      </c>
      <c r="BY2235" s="7" t="n">
        <v>1.29468641898628</v>
      </c>
      <c r="BZ2235" s="5" t="n">
        <v>9</v>
      </c>
      <c r="CA2235" s="6" t="n">
        <v>0.249430919402755</v>
      </c>
      <c r="CB2235" s="6" t="n">
        <v>0.321703326470907</v>
      </c>
      <c r="CC2235" s="4" t="s">
        <v>802</v>
      </c>
      <c r="CD2235" s="26" t="n">
        <v>43.9405258970866</v>
      </c>
      <c r="CE2235" s="6" t="n">
        <v>-0.156166172576092</v>
      </c>
      <c r="CF2235" s="25" t="n">
        <v>45351</v>
      </c>
      <c r="CH2235" s="6" t="n">
        <v>0.442588680070173</v>
      </c>
      <c r="CI2235" s="6" t="n">
        <v>0.382523207498994</v>
      </c>
      <c r="CJ2235" s="6" t="n">
        <v>-0.135713982928022</v>
      </c>
      <c r="CK2235" s="6" t="n">
        <v>0.108647450110865</v>
      </c>
      <c r="CL2235" s="7" t="n">
        <v>0.322176770487119</v>
      </c>
    </row>
    <row r="2236" customFormat="false" ht="15" hidden="false" customHeight="false" outlineLevel="0" collapsed="false">
      <c r="A2236" s="4" t="s">
        <v>43</v>
      </c>
      <c r="B2236" s="4" t="s">
        <v>44</v>
      </c>
      <c r="C2236" s="25" t="n">
        <v>45291</v>
      </c>
      <c r="D2236" s="4" t="s">
        <v>228</v>
      </c>
      <c r="E2236" s="4" t="s">
        <v>721</v>
      </c>
      <c r="F2236" s="4" t="s">
        <v>81</v>
      </c>
      <c r="G2236" s="4" t="s">
        <v>438</v>
      </c>
      <c r="H2236" s="4" t="s">
        <v>505</v>
      </c>
      <c r="I2236" s="5" t="n">
        <v>675</v>
      </c>
      <c r="J2236" s="25" t="n">
        <v>45316</v>
      </c>
      <c r="K2236" s="4" t="s">
        <v>951</v>
      </c>
      <c r="L2236" s="4" t="s">
        <v>6</v>
      </c>
      <c r="M2236" s="4" t="s">
        <v>441</v>
      </c>
      <c r="N2236" s="25" t="n">
        <v>45315</v>
      </c>
      <c r="O2236" s="25" t="n">
        <v>45316</v>
      </c>
      <c r="P2236" s="25" t="n">
        <v>45320</v>
      </c>
      <c r="Q2236" s="25" t="n">
        <v>45316</v>
      </c>
      <c r="R2236" s="6" t="n">
        <v>0.0275809716599191</v>
      </c>
      <c r="S2236" s="6" t="n">
        <v>0.00430928342772718</v>
      </c>
      <c r="T2236" s="6" t="n">
        <v>-0.00490376363859257</v>
      </c>
      <c r="U2236" s="6" t="n">
        <v>0.0269864914490537</v>
      </c>
      <c r="V2236" s="6" t="n">
        <v>0.0234365643433762</v>
      </c>
      <c r="W2236" s="6" t="n">
        <v>0.0471281030848869</v>
      </c>
      <c r="X2236" s="6" t="n">
        <v>0.00354992710567759</v>
      </c>
      <c r="Y2236" s="6" t="n">
        <v>-0.0201416116358332</v>
      </c>
      <c r="Z2236" s="6" t="n">
        <v>-0.000754223709617197</v>
      </c>
      <c r="AA2236" s="6" t="n">
        <v>0.0277407151586709</v>
      </c>
      <c r="AB2236" s="6" t="n">
        <v>0.00344742674218157</v>
      </c>
      <c r="AC2236" s="6" t="n">
        <v>0.00430928342772718</v>
      </c>
      <c r="AD2236" s="6" t="n">
        <v>0.00430928342772718</v>
      </c>
      <c r="AE2236" s="6" t="n">
        <v>0.034720512189116</v>
      </c>
      <c r="AF2236" s="7" t="n">
        <v>0.812056737588654</v>
      </c>
      <c r="AG2236" s="7" t="n">
        <v>1.86202344039342</v>
      </c>
      <c r="AH2236" s="26" t="n">
        <v>790.4</v>
      </c>
      <c r="AI2236" s="6" t="n">
        <v>-0.050342424606512</v>
      </c>
      <c r="AJ2236" s="6" t="n">
        <v>-0.0758798082544135</v>
      </c>
      <c r="AK2236" s="6" t="n">
        <v>0.0553441484745307</v>
      </c>
      <c r="AL2236" s="6" t="n">
        <v>0.00502256977557325</v>
      </c>
      <c r="AM2236" s="6" t="n">
        <v>0.0303069803819314</v>
      </c>
      <c r="AN2236" s="6" t="n">
        <v>-0.0216656975034791</v>
      </c>
      <c r="AO2236" s="6" t="n">
        <v>-0.0542141107509344</v>
      </c>
      <c r="AP2236" s="6" t="n">
        <v>0.0036343476653935</v>
      </c>
      <c r="AQ2236" s="6" t="n">
        <v>-0.00363434766539439</v>
      </c>
      <c r="AR2236" s="6" t="n">
        <v>-0.0213202927559288</v>
      </c>
      <c r="AS2236" s="4" t="s">
        <v>442</v>
      </c>
      <c r="AT2236" s="4" t="s">
        <v>121</v>
      </c>
      <c r="AU2236" s="5" t="n">
        <v>41940</v>
      </c>
      <c r="AV2236" s="6" t="n">
        <v>0.0717023560075638</v>
      </c>
      <c r="AW2236" s="6" t="n">
        <v>-0.0593037861116096</v>
      </c>
      <c r="AX2236" s="5" t="n">
        <v>7180</v>
      </c>
      <c r="AY2236" s="6" t="n">
        <v>0.171196948020982</v>
      </c>
      <c r="AZ2236" s="6" t="n">
        <v>0.0550064231576921</v>
      </c>
      <c r="BA2236" s="5" t="n">
        <v>2415</v>
      </c>
      <c r="BB2236" s="6" t="n">
        <v>3.92857142857143</v>
      </c>
      <c r="BC2236" s="6" t="n">
        <v>-0.125</v>
      </c>
      <c r="BD2236" s="6" t="n">
        <v>0.05758226037196</v>
      </c>
      <c r="BE2236" s="7" t="n">
        <v>9.92</v>
      </c>
      <c r="BM2236" s="5" t="n">
        <v>192067.2</v>
      </c>
      <c r="BN2236" s="5" t="n">
        <v>9252</v>
      </c>
      <c r="BO2236" s="26" t="n">
        <v>20.75953307393</v>
      </c>
      <c r="BP2236" s="7" t="n">
        <v>2.59697666243003</v>
      </c>
      <c r="BQ2236" s="6" t="n">
        <v>0.125098028610833</v>
      </c>
      <c r="BR2236" s="7" t="n">
        <v>1.08061332107412</v>
      </c>
      <c r="BS2236" s="26" t="n">
        <v>31.33</v>
      </c>
      <c r="BT2236" s="7" t="n">
        <v>2.2</v>
      </c>
      <c r="BU2236" s="4" t="s">
        <v>1477</v>
      </c>
      <c r="BV2236" s="5" t="n">
        <v>4205</v>
      </c>
      <c r="BW2236" s="5" t="n">
        <v>7874</v>
      </c>
      <c r="BX2236" s="5" t="n">
        <v>-3669</v>
      </c>
      <c r="BY2236" s="7" t="n">
        <v>0.824833267948215</v>
      </c>
      <c r="BZ2236" s="5" t="n">
        <v>4</v>
      </c>
      <c r="CA2236" s="6" t="n">
        <v>-0.0474159121331088</v>
      </c>
      <c r="CB2236" s="6" t="n">
        <v>-0.0216928714978131</v>
      </c>
      <c r="CC2236" s="4" t="s">
        <v>512</v>
      </c>
      <c r="CD2236" s="26" t="n">
        <v>18.106645972993</v>
      </c>
      <c r="CE2236" s="6" t="n">
        <v>0.146514550783941</v>
      </c>
      <c r="CF2236" s="25" t="n">
        <v>45351</v>
      </c>
      <c r="CG2236" s="6" t="n">
        <v>0.308627405645605</v>
      </c>
      <c r="CH2236" s="6" t="n">
        <v>0.319369801113848</v>
      </c>
      <c r="CI2236" s="6" t="n">
        <v>0.330457486833911</v>
      </c>
      <c r="CJ2236" s="6" t="n">
        <v>0.0347173893129342</v>
      </c>
      <c r="CK2236" s="6" t="n">
        <v>0.0801284029878388</v>
      </c>
      <c r="CL2236" s="7" t="n">
        <v>0.053779724380395</v>
      </c>
      <c r="CM2236" s="6" t="n">
        <v>-0.0948592699713452</v>
      </c>
      <c r="CN2236" s="4" t="s">
        <v>493</v>
      </c>
    </row>
    <row r="2237" customFormat="false" ht="15" hidden="false" customHeight="false" outlineLevel="0" collapsed="false">
      <c r="A2237" s="4" t="s">
        <v>43</v>
      </c>
      <c r="B2237" s="4" t="s">
        <v>44</v>
      </c>
      <c r="C2237" s="25" t="n">
        <v>45291</v>
      </c>
      <c r="D2237" s="4" t="s">
        <v>233</v>
      </c>
      <c r="E2237" s="4" t="s">
        <v>1420</v>
      </c>
      <c r="F2237" s="4" t="s">
        <v>74</v>
      </c>
      <c r="G2237" s="4" t="s">
        <v>459</v>
      </c>
      <c r="H2237" s="4" t="s">
        <v>460</v>
      </c>
      <c r="I2237" s="5" t="n">
        <v>575</v>
      </c>
      <c r="J2237" s="25" t="n">
        <v>45316</v>
      </c>
      <c r="K2237" s="4" t="s">
        <v>938</v>
      </c>
      <c r="L2237" s="4" t="s">
        <v>5</v>
      </c>
      <c r="M2237" s="4" t="s">
        <v>441</v>
      </c>
      <c r="N2237" s="25" t="n">
        <v>45315</v>
      </c>
      <c r="O2237" s="25" t="n">
        <v>45316</v>
      </c>
      <c r="P2237" s="25" t="n">
        <v>45320</v>
      </c>
      <c r="Q2237" s="25" t="n">
        <v>45320</v>
      </c>
      <c r="R2237" s="6" t="n">
        <v>-0.00629274965800286</v>
      </c>
      <c r="S2237" s="6" t="n">
        <v>-0.00816813509544778</v>
      </c>
      <c r="T2237" s="6" t="n">
        <v>0.0349773295086517</v>
      </c>
      <c r="U2237" s="6" t="n">
        <v>0.0205164447552011</v>
      </c>
      <c r="V2237" s="6" t="n">
        <v>0.0234365643433762</v>
      </c>
      <c r="W2237" s="6" t="n">
        <v>0.0137684179527892</v>
      </c>
      <c r="X2237" s="6" t="n">
        <v>-0.00292011958817506</v>
      </c>
      <c r="Y2237" s="6" t="n">
        <v>0.00674802680241193</v>
      </c>
      <c r="Z2237" s="6" t="n">
        <v>-0.00825000327916192</v>
      </c>
      <c r="AA2237" s="6" t="n">
        <v>0.028766448034363</v>
      </c>
      <c r="AB2237" s="6" t="n">
        <v>0.00490422874063112</v>
      </c>
      <c r="AC2237" s="6" t="n">
        <v>0.0349773295086517</v>
      </c>
      <c r="AD2237" s="6" t="n">
        <v>0.0349773295086517</v>
      </c>
      <c r="AE2237" s="6" t="n">
        <v>0.0481169612288332</v>
      </c>
      <c r="AF2237" s="7" t="n">
        <v>0.625</v>
      </c>
      <c r="AG2237" s="7" t="n">
        <v>2.95029308591318</v>
      </c>
      <c r="AH2237" s="26" t="n">
        <v>548.25</v>
      </c>
      <c r="AI2237" s="6" t="n">
        <v>0.0200948925481439</v>
      </c>
      <c r="AJ2237" s="6" t="n">
        <v>0.114669106434889</v>
      </c>
      <c r="AK2237" s="6" t="n">
        <v>0.210131332082552</v>
      </c>
      <c r="AL2237" s="6" t="n">
        <v>0.444283456269758</v>
      </c>
      <c r="AM2237" s="6" t="n">
        <v>0.646643640186213</v>
      </c>
      <c r="AN2237" s="6" t="n">
        <v>-0.0500114402171991</v>
      </c>
      <c r="AO2237" s="6" t="n">
        <v>0.164680546652088</v>
      </c>
      <c r="AP2237" s="6" t="n">
        <v>0.141260616897631</v>
      </c>
      <c r="AQ2237" s="6" t="n">
        <v>0.293607510058114</v>
      </c>
      <c r="AR2237" s="6" t="n">
        <v>0.27592156496758</v>
      </c>
      <c r="AS2237" s="4" t="s">
        <v>442</v>
      </c>
      <c r="AT2237" s="4" t="s">
        <v>121</v>
      </c>
      <c r="AU2237" s="5" t="n">
        <v>218.717</v>
      </c>
      <c r="AV2237" s="6" t="n">
        <v>0.162609102410087</v>
      </c>
      <c r="AW2237" s="6" t="n">
        <v>0.0466330417472198</v>
      </c>
      <c r="AX2237" s="5" t="n">
        <v>97.898</v>
      </c>
      <c r="AY2237" s="6" t="n">
        <v>0.447601238129638</v>
      </c>
      <c r="AZ2237" s="6" t="n">
        <v>0.0186227875167507</v>
      </c>
      <c r="BA2237" s="5" t="n">
        <v>66.826</v>
      </c>
      <c r="BB2237" s="6" t="n">
        <v>0.251985911270983</v>
      </c>
      <c r="BC2237" s="6" t="n">
        <v>0.0887437071311035</v>
      </c>
      <c r="BD2237" s="6" t="n">
        <v>0.305536378059319</v>
      </c>
      <c r="BE2237" s="7" t="n">
        <v>3.92</v>
      </c>
      <c r="BM2237" s="5" t="n">
        <v>9334.17555</v>
      </c>
      <c r="BN2237" s="5" t="n">
        <v>215.145</v>
      </c>
      <c r="BO2237" s="26" t="n">
        <v>43.3855100048804</v>
      </c>
      <c r="BP2237" s="7" t="n">
        <v>9.4331100077614</v>
      </c>
      <c r="BQ2237" s="6" t="n">
        <v>0.217425357145745</v>
      </c>
      <c r="BR2237" s="7" t="n">
        <v>0.135582994445747</v>
      </c>
      <c r="BS2237" s="26" t="n">
        <v>17.05</v>
      </c>
      <c r="BT2237" s="7" t="n">
        <v>3.15</v>
      </c>
      <c r="BU2237" s="4" t="s">
        <v>1477</v>
      </c>
      <c r="BV2237" s="5" t="n">
        <v>101.093</v>
      </c>
      <c r="BW2237" s="5" t="n">
        <v>15.564</v>
      </c>
      <c r="BX2237" s="5" t="n">
        <v>85.529</v>
      </c>
      <c r="BY2237" s="7" t="n">
        <v>0.965051453882429</v>
      </c>
      <c r="BZ2237" s="5" t="n">
        <v>9</v>
      </c>
      <c r="CA2237" s="6" t="n">
        <v>0.249430919402755</v>
      </c>
      <c r="CB2237" s="6" t="n">
        <v>0.321703326470907</v>
      </c>
      <c r="CC2237" s="4" t="s">
        <v>482</v>
      </c>
      <c r="CD2237" s="26" t="n">
        <v>43.9405258970866</v>
      </c>
      <c r="CE2237" s="6" t="n">
        <v>-0.0126310707683863</v>
      </c>
      <c r="CO2237" s="4" t="s">
        <v>483</v>
      </c>
    </row>
    <row r="2238" customFormat="false" ht="15" hidden="false" customHeight="false" outlineLevel="0" collapsed="false">
      <c r="A2238" s="4" t="s">
        <v>43</v>
      </c>
      <c r="B2238" s="4" t="s">
        <v>44</v>
      </c>
      <c r="C2238" s="25" t="n">
        <v>45291</v>
      </c>
      <c r="D2238" s="4" t="s">
        <v>280</v>
      </c>
      <c r="E2238" s="4" t="s">
        <v>808</v>
      </c>
      <c r="F2238" s="4" t="s">
        <v>69</v>
      </c>
      <c r="G2238" s="4" t="s">
        <v>438</v>
      </c>
      <c r="H2238" s="4" t="s">
        <v>453</v>
      </c>
      <c r="I2238" s="5" t="n">
        <v>8000</v>
      </c>
      <c r="J2238" s="25" t="n">
        <v>45316</v>
      </c>
      <c r="K2238" s="4" t="s">
        <v>1245</v>
      </c>
      <c r="L2238" s="4" t="s">
        <v>6</v>
      </c>
      <c r="M2238" s="4" t="s">
        <v>441</v>
      </c>
      <c r="N2238" s="25" t="n">
        <v>45315</v>
      </c>
      <c r="O2238" s="25" t="n">
        <v>45316</v>
      </c>
      <c r="P2238" s="25" t="n">
        <v>45320</v>
      </c>
      <c r="Q2238" s="25" t="n">
        <v>45316</v>
      </c>
      <c r="R2238" s="6" t="n">
        <v>0.0349367088607595</v>
      </c>
      <c r="S2238" s="6" t="n">
        <v>0.0225048923679061</v>
      </c>
      <c r="T2238" s="6" t="n">
        <v>0.0287081339712918</v>
      </c>
      <c r="U2238" s="6" t="n">
        <v>0.0861497351999574</v>
      </c>
      <c r="V2238" s="6" t="n">
        <v>0.0234365643433762</v>
      </c>
      <c r="W2238" s="6" t="n">
        <v>0.00954203832542566</v>
      </c>
      <c r="X2238" s="6" t="n">
        <v>0.0627131708565812</v>
      </c>
      <c r="Y2238" s="6" t="n">
        <v>0.0766076968745317</v>
      </c>
      <c r="Z2238" s="6" t="n">
        <v>-0.0325283426652911</v>
      </c>
      <c r="AA2238" s="6" t="n">
        <v>0.118678077865249</v>
      </c>
      <c r="AB2238" s="6" t="n">
        <v>0.00538160469667326</v>
      </c>
      <c r="AC2238" s="6" t="n">
        <v>0.0225048923679061</v>
      </c>
      <c r="AD2238" s="6" t="n">
        <v>0.0225048923679061</v>
      </c>
      <c r="AE2238" s="6" t="n">
        <v>0.0523483365949119</v>
      </c>
      <c r="AF2238" s="7" t="n">
        <v>0.719626168224299</v>
      </c>
      <c r="AG2238" s="7" t="n">
        <v>1.69572152803707</v>
      </c>
      <c r="AH2238" s="26" t="n">
        <v>98.75</v>
      </c>
      <c r="AI2238" s="6" t="n">
        <v>0.00508905852417296</v>
      </c>
      <c r="AJ2238" s="6" t="n">
        <v>0.106442577030812</v>
      </c>
      <c r="AK2238" s="6" t="n">
        <v>0.417803302225412</v>
      </c>
      <c r="AL2238" s="6" t="n">
        <v>0.577476038338659</v>
      </c>
      <c r="AM2238" s="6" t="n">
        <v>0.740088105726874</v>
      </c>
      <c r="AN2238" s="6" t="n">
        <v>-0.0521521060982041</v>
      </c>
      <c r="AO2238" s="6" t="n">
        <v>0.158594683129017</v>
      </c>
      <c r="AP2238" s="6" t="n">
        <v>0.131627906976744</v>
      </c>
      <c r="AQ2238" s="6" t="n">
        <v>0.16139534883721</v>
      </c>
      <c r="AR2238" s="6" t="n">
        <v>0.143709403746675</v>
      </c>
      <c r="AS2238" s="4" t="s">
        <v>455</v>
      </c>
      <c r="AT2238" s="4" t="s">
        <v>456</v>
      </c>
      <c r="AU2238" s="5" t="n">
        <v>27287.81</v>
      </c>
      <c r="AV2238" s="6" t="n">
        <v>0.219052609759279</v>
      </c>
      <c r="AW2238" s="6" t="n">
        <v>0.0353971858006021</v>
      </c>
      <c r="BA2238" s="5" t="n">
        <v>2222.81</v>
      </c>
      <c r="BB2238" s="6" t="n">
        <v>2.53455349192215</v>
      </c>
      <c r="BC2238" s="6" t="n">
        <v>0.265743424461743</v>
      </c>
      <c r="BD2238" s="6" t="n">
        <v>0.0814579843527201</v>
      </c>
      <c r="BE2238" s="7" t="n">
        <v>2.02</v>
      </c>
      <c r="BF2238" s="5" t="n">
        <v>10292.79</v>
      </c>
      <c r="BG2238" s="6" t="n">
        <v>0.121297127468582</v>
      </c>
      <c r="BH2238" s="6" t="n">
        <v>0.107561363914694</v>
      </c>
      <c r="BI2238" s="6" t="n">
        <v>-0.418860086477954</v>
      </c>
      <c r="BJ2238" s="27" t="n">
        <v>0.0624</v>
      </c>
      <c r="BK2238" s="27" t="n">
        <v>0.0096</v>
      </c>
      <c r="BL2238" s="27" t="n">
        <v>0.0058</v>
      </c>
      <c r="BM2238" s="5" t="n">
        <v>108733.625</v>
      </c>
      <c r="BN2238" s="5" t="n">
        <v>4799.03</v>
      </c>
      <c r="BO2238" s="26" t="n">
        <v>22.6574172280648</v>
      </c>
      <c r="BP2238" s="7" t="n">
        <v>1.05696674170074</v>
      </c>
      <c r="BQ2238" s="6" t="n">
        <v>0.0466499217921235</v>
      </c>
      <c r="BS2238" s="26" t="n">
        <v>15.12</v>
      </c>
      <c r="BT2238" s="7" t="n">
        <v>2.62</v>
      </c>
      <c r="BZ2238" s="5" t="n">
        <v>19</v>
      </c>
      <c r="CA2238" s="6" t="n">
        <v>0.252458198515878</v>
      </c>
      <c r="CB2238" s="6" t="n">
        <v>0.252771866950386</v>
      </c>
      <c r="CC2238" s="4" t="s">
        <v>1449</v>
      </c>
      <c r="CD2238" s="26" t="n">
        <v>10.3483580809877</v>
      </c>
      <c r="CE2238" s="6" t="n">
        <v>1.18946977392401</v>
      </c>
      <c r="CF2238" s="25" t="n">
        <v>45351</v>
      </c>
      <c r="CG2238" s="6" t="n">
        <v>0.490346682262141</v>
      </c>
      <c r="CH2238" s="6" t="n">
        <v>0.478433088261727</v>
      </c>
      <c r="CI2238" s="6" t="n">
        <v>0.478663166902121</v>
      </c>
      <c r="CJ2238" s="6" t="n">
        <v>0.000480900351666147</v>
      </c>
      <c r="CK2238" s="6" t="n">
        <v>0.119804400977995</v>
      </c>
      <c r="CL2238" s="7" t="n">
        <v>0.187846958744359</v>
      </c>
      <c r="CM2238" s="6" t="n">
        <v>-0.123053435114504</v>
      </c>
      <c r="CN2238" s="4" t="s">
        <v>493</v>
      </c>
    </row>
    <row r="2239" customFormat="false" ht="15" hidden="false" customHeight="false" outlineLevel="0" collapsed="false">
      <c r="A2239" s="4" t="s">
        <v>43</v>
      </c>
      <c r="B2239" s="4" t="s">
        <v>44</v>
      </c>
      <c r="C2239" s="25" t="n">
        <v>45291</v>
      </c>
      <c r="D2239" s="4" t="s">
        <v>295</v>
      </c>
      <c r="E2239" s="4" t="s">
        <v>479</v>
      </c>
      <c r="F2239" s="4" t="s">
        <v>72</v>
      </c>
      <c r="G2239" s="4" t="s">
        <v>459</v>
      </c>
      <c r="H2239" s="4" t="s">
        <v>460</v>
      </c>
      <c r="I2239" s="5" t="n">
        <v>800</v>
      </c>
      <c r="J2239" s="25" t="n">
        <v>45316</v>
      </c>
      <c r="K2239" s="4" t="s">
        <v>949</v>
      </c>
      <c r="L2239" s="4" t="s">
        <v>5</v>
      </c>
      <c r="M2239" s="4" t="s">
        <v>441</v>
      </c>
      <c r="N2239" s="25" t="n">
        <v>45315</v>
      </c>
      <c r="O2239" s="25" t="n">
        <v>45316</v>
      </c>
      <c r="P2239" s="25" t="n">
        <v>45320</v>
      </c>
      <c r="Q2239" s="25" t="n">
        <v>45320</v>
      </c>
      <c r="R2239" s="6" t="n">
        <v>0.0233593642964791</v>
      </c>
      <c r="S2239" s="6" t="n">
        <v>0.0172702322779301</v>
      </c>
      <c r="T2239" s="6" t="n">
        <v>-0.0583009804566692</v>
      </c>
      <c r="U2239" s="6" t="n">
        <v>-0.01767138388226</v>
      </c>
      <c r="V2239" s="6" t="n">
        <v>0.0234365643433762</v>
      </c>
      <c r="W2239" s="6" t="n">
        <v>0.0137684179527892</v>
      </c>
      <c r="X2239" s="6" t="n">
        <v>-0.0411079482256361</v>
      </c>
      <c r="Y2239" s="6" t="n">
        <v>-0.0314398018350491</v>
      </c>
      <c r="Z2239" s="6" t="n">
        <v>0.008888015978468</v>
      </c>
      <c r="AA2239" s="6" t="n">
        <v>-0.026559399860728</v>
      </c>
      <c r="AB2239" s="6" t="n">
        <v>-0.0569849312364283</v>
      </c>
      <c r="AC2239" s="6" t="n">
        <v>-0.0583009804566692</v>
      </c>
      <c r="AD2239" s="6" t="n">
        <v>0.0583009804566692</v>
      </c>
      <c r="AE2239" s="6" t="n">
        <v>0.0319799960518523</v>
      </c>
      <c r="AF2239" s="7" t="n">
        <v>0.224279835390944</v>
      </c>
      <c r="AG2239" s="7" t="n">
        <v>5.75400075725796</v>
      </c>
      <c r="AH2239" s="26" t="n">
        <v>729.9</v>
      </c>
      <c r="AI2239" s="6" t="n">
        <v>-0.0487423432816371</v>
      </c>
      <c r="AJ2239" s="6" t="n">
        <v>-0.0559399857724893</v>
      </c>
      <c r="AK2239" s="6" t="n">
        <v>-0.0580720092915216</v>
      </c>
      <c r="AL2239" s="6" t="n">
        <v>-0.137539879475363</v>
      </c>
      <c r="AM2239" s="6" t="n">
        <v>-0.046007057900929</v>
      </c>
      <c r="AN2239" s="6" t="n">
        <v>-0.0500114402171991</v>
      </c>
      <c r="AO2239" s="6" t="n">
        <v>-0.00592854555529021</v>
      </c>
      <c r="AP2239" s="6" t="n">
        <v>-0.0173293270910488</v>
      </c>
      <c r="AQ2239" s="6" t="n">
        <v>0.020054503528754</v>
      </c>
      <c r="AR2239" s="6" t="n">
        <v>0.00236855843821959</v>
      </c>
      <c r="AS2239" s="4" t="s">
        <v>455</v>
      </c>
      <c r="AT2239" s="4" t="s">
        <v>481</v>
      </c>
      <c r="AU2239" s="5" t="n">
        <v>4621.704</v>
      </c>
      <c r="AV2239" s="6" t="n">
        <v>0.317806063094505</v>
      </c>
      <c r="AW2239" s="6" t="n">
        <v>0.130734434830221</v>
      </c>
      <c r="BA2239" s="5" t="n">
        <v>549.08</v>
      </c>
      <c r="BB2239" s="6" t="n">
        <v>0.0777686177521297</v>
      </c>
      <c r="BC2239" s="6" t="n">
        <v>-0.0893954068432993</v>
      </c>
      <c r="BD2239" s="6" t="n">
        <v>0.118804665984667</v>
      </c>
      <c r="BE2239" s="7" t="n">
        <v>5.78</v>
      </c>
      <c r="BM2239" s="5" t="n">
        <v>69102.18765</v>
      </c>
      <c r="BN2239" s="5" t="n">
        <v>2302.222</v>
      </c>
      <c r="BO2239" s="26" t="n">
        <v>30.0154318957946</v>
      </c>
      <c r="BP2239" s="7" t="n">
        <v>6.24893463106906</v>
      </c>
      <c r="BQ2239" s="6" t="n">
        <v>0.208190728448075</v>
      </c>
      <c r="BR2239" s="7" t="n">
        <v>2.37039012102745</v>
      </c>
      <c r="BS2239" s="26" t="n">
        <v>17.05</v>
      </c>
      <c r="BT2239" s="7" t="n">
        <v>3.15</v>
      </c>
      <c r="BU2239" s="4" t="s">
        <v>1477</v>
      </c>
      <c r="BV2239" s="5" t="n">
        <v>-1956.69</v>
      </c>
      <c r="BW2239" s="5" t="n">
        <v>47.515</v>
      </c>
      <c r="BX2239" s="5" t="n">
        <v>-2004.205</v>
      </c>
      <c r="BY2239" s="7" t="n">
        <v>-1.63551151893465</v>
      </c>
      <c r="BZ2239" s="5" t="n">
        <v>11</v>
      </c>
      <c r="CA2239" s="6" t="n">
        <v>0.294799110302598</v>
      </c>
      <c r="CB2239" s="6" t="n">
        <v>0.24867791485872</v>
      </c>
      <c r="CC2239" s="4" t="s">
        <v>704</v>
      </c>
      <c r="CD2239" s="26" t="n">
        <v>16.2633815515976</v>
      </c>
      <c r="CE2239" s="6" t="n">
        <v>0.845583699833081</v>
      </c>
      <c r="CF2239" s="25" t="n">
        <v>45351</v>
      </c>
      <c r="CG2239" s="6" t="n">
        <v>0.297261055158172</v>
      </c>
      <c r="CH2239" s="6" t="n">
        <v>0.339565434560087</v>
      </c>
      <c r="CI2239" s="6" t="n">
        <v>0.278873278249148</v>
      </c>
      <c r="CJ2239" s="6" t="n">
        <v>-0.178734789038719</v>
      </c>
      <c r="CK2239" s="6" t="n">
        <v>0.0834594879220694</v>
      </c>
      <c r="CL2239" s="7" t="n">
        <v>0.698554255582157</v>
      </c>
      <c r="CM2239" s="6" t="n">
        <v>-0.0310425354462052</v>
      </c>
      <c r="CN2239" s="4" t="s">
        <v>493</v>
      </c>
    </row>
    <row r="2240" customFormat="false" ht="15" hidden="false" customHeight="false" outlineLevel="0" collapsed="false">
      <c r="A2240" s="4" t="s">
        <v>43</v>
      </c>
      <c r="B2240" s="4" t="s">
        <v>44</v>
      </c>
      <c r="C2240" s="25" t="n">
        <v>45291</v>
      </c>
      <c r="D2240" s="4" t="s">
        <v>296</v>
      </c>
      <c r="E2240" s="4" t="s">
        <v>583</v>
      </c>
      <c r="F2240" s="4" t="s">
        <v>77</v>
      </c>
      <c r="G2240" s="4" t="s">
        <v>459</v>
      </c>
      <c r="H2240" s="4" t="s">
        <v>460</v>
      </c>
      <c r="I2240" s="5" t="n">
        <v>375</v>
      </c>
      <c r="J2240" s="25" t="n">
        <v>45316</v>
      </c>
      <c r="K2240" s="4" t="s">
        <v>1000</v>
      </c>
      <c r="L2240" s="4" t="s">
        <v>6</v>
      </c>
      <c r="M2240" s="4" t="s">
        <v>462</v>
      </c>
      <c r="N2240" s="25" t="n">
        <v>45315</v>
      </c>
      <c r="O2240" s="25" t="n">
        <v>45316</v>
      </c>
      <c r="P2240" s="25" t="n">
        <v>45320</v>
      </c>
      <c r="Q2240" s="25" t="n">
        <v>45316</v>
      </c>
      <c r="R2240" s="6" t="n">
        <v>0.0254816430388949</v>
      </c>
      <c r="S2240" s="6" t="n">
        <v>-0.0210201694374533</v>
      </c>
      <c r="T2240" s="6" t="n">
        <v>0.0271562024766456</v>
      </c>
      <c r="U2240" s="6" t="n">
        <v>0.0316176760780872</v>
      </c>
      <c r="V2240" s="6" t="n">
        <v>0.0234365643433762</v>
      </c>
      <c r="W2240" s="6" t="n">
        <v>0.0137684179527892</v>
      </c>
      <c r="X2240" s="6" t="n">
        <v>0.00818111173471103</v>
      </c>
      <c r="Y2240" s="6" t="n">
        <v>0.017849258125298</v>
      </c>
      <c r="Z2240" s="6" t="n">
        <v>0.0441387522629592</v>
      </c>
      <c r="AA2240" s="6" t="n">
        <v>-0.012521076184872</v>
      </c>
      <c r="AB2240" s="6" t="n">
        <v>0.00308390344191989</v>
      </c>
      <c r="AC2240" s="6" t="n">
        <v>-0.0210201694374533</v>
      </c>
      <c r="AD2240" s="6" t="n">
        <v>0.0210201694374533</v>
      </c>
      <c r="AE2240" s="6" t="n">
        <v>0.0409414767289355</v>
      </c>
      <c r="AF2240" s="7" t="n">
        <v>0.411255411255411</v>
      </c>
      <c r="AG2240" s="7" t="n">
        <v>2.60744006183666</v>
      </c>
      <c r="AH2240" s="26" t="n">
        <v>1375.5</v>
      </c>
      <c r="AI2240" s="6" t="n">
        <v>-0.0236371379897787</v>
      </c>
      <c r="AJ2240" s="6" t="n">
        <v>-0.0134834684070867</v>
      </c>
      <c r="AK2240" s="6" t="n">
        <v>0.0277196652719662</v>
      </c>
      <c r="AL2240" s="6" t="n">
        <v>0.0657007825211129</v>
      </c>
      <c r="AM2240" s="6" t="n">
        <v>0.0494792660130465</v>
      </c>
      <c r="AN2240" s="6" t="n">
        <v>-0.0500114402171991</v>
      </c>
      <c r="AO2240" s="6" t="n">
        <v>0.0365279718101124</v>
      </c>
      <c r="AP2240" s="6" t="n">
        <v>0.00102227862380122</v>
      </c>
      <c r="AQ2240" s="6" t="n">
        <v>0.0921813310772703</v>
      </c>
      <c r="AR2240" s="6" t="n">
        <v>0.0744953859867359</v>
      </c>
      <c r="BS2240" s="26" t="n">
        <v>17.05</v>
      </c>
      <c r="BT2240" s="7" t="n">
        <v>3.15</v>
      </c>
      <c r="BZ2240" s="5" t="n">
        <v>5</v>
      </c>
      <c r="CA2240" s="6" t="n">
        <v>0.388976698383006</v>
      </c>
      <c r="CB2240" s="6" t="n">
        <v>-0.339557215257402</v>
      </c>
      <c r="CD2240" s="26" t="n">
        <v>60.2128361966825</v>
      </c>
      <c r="CF2240" s="25" t="n">
        <v>45351</v>
      </c>
      <c r="CH2240" s="6" t="n">
        <v>0.261159336998779</v>
      </c>
      <c r="CI2240" s="6" t="n">
        <v>0.248419126927015</v>
      </c>
      <c r="CJ2240" s="6" t="n">
        <v>-0.0487832838686693</v>
      </c>
      <c r="CK2240" s="6" t="n">
        <v>0.0661045770157291</v>
      </c>
      <c r="CL2240" s="7" t="n">
        <v>0.317983570675473</v>
      </c>
      <c r="CO2240" s="4" t="s">
        <v>466</v>
      </c>
    </row>
    <row r="2241" customFormat="false" ht="15" hidden="false" customHeight="false" outlineLevel="0" collapsed="false">
      <c r="A2241" s="4" t="s">
        <v>43</v>
      </c>
      <c r="B2241" s="4" t="s">
        <v>44</v>
      </c>
      <c r="C2241" s="25" t="n">
        <v>45291</v>
      </c>
      <c r="D2241" s="4" t="s">
        <v>299</v>
      </c>
      <c r="E2241" s="4" t="s">
        <v>552</v>
      </c>
      <c r="F2241" s="4" t="s">
        <v>72</v>
      </c>
      <c r="G2241" s="4" t="s">
        <v>459</v>
      </c>
      <c r="H2241" s="4" t="s">
        <v>460</v>
      </c>
      <c r="I2241" s="5" t="n">
        <v>825</v>
      </c>
      <c r="J2241" s="25" t="n">
        <v>45316</v>
      </c>
      <c r="K2241" s="4" t="s">
        <v>571</v>
      </c>
      <c r="L2241" s="4" t="s">
        <v>5</v>
      </c>
      <c r="M2241" s="4" t="s">
        <v>441</v>
      </c>
      <c r="N2241" s="25" t="n">
        <v>45315</v>
      </c>
      <c r="O2241" s="25" t="n">
        <v>45316</v>
      </c>
      <c r="P2241" s="25" t="n">
        <v>45320</v>
      </c>
      <c r="Q2241" s="25" t="n">
        <v>45320</v>
      </c>
      <c r="R2241" s="6" t="n">
        <v>0.0100679973678437</v>
      </c>
      <c r="S2241" s="6" t="n">
        <v>0.00204130382853052</v>
      </c>
      <c r="T2241" s="6" t="n">
        <v>0.0441453741629283</v>
      </c>
      <c r="U2241" s="6" t="n">
        <v>0.0562546753593025</v>
      </c>
      <c r="V2241" s="6" t="n">
        <v>0.0234365643433762</v>
      </c>
      <c r="W2241" s="6" t="n">
        <v>0.0137684179527892</v>
      </c>
      <c r="X2241" s="6" t="n">
        <v>0.0328181110159264</v>
      </c>
      <c r="Y2241" s="6" t="n">
        <v>0.0424862574065134</v>
      </c>
      <c r="Z2241" s="6" t="n">
        <v>-0.00106878800692878</v>
      </c>
      <c r="AA2241" s="6" t="n">
        <v>0.0573234633662313</v>
      </c>
      <c r="AB2241" s="6" t="n">
        <v>0.0541143835468001</v>
      </c>
      <c r="AC2241" s="6" t="n">
        <v>0.0441453741629283</v>
      </c>
      <c r="AD2241" s="6" t="n">
        <v>0.0441453741629283</v>
      </c>
      <c r="AE2241" s="6" t="n">
        <v>0.060615911405847</v>
      </c>
      <c r="AF2241" s="7" t="n">
        <v>0.764032892384698</v>
      </c>
      <c r="AG2241" s="7" t="n">
        <v>2.90206484413326</v>
      </c>
      <c r="AH2241" s="26" t="n">
        <v>2279.5</v>
      </c>
      <c r="AI2241" s="6" t="n">
        <v>-0.0130752911633545</v>
      </c>
      <c r="AJ2241" s="6" t="n">
        <v>0.109002894743245</v>
      </c>
      <c r="AK2241" s="6" t="n">
        <v>0.2125</v>
      </c>
      <c r="AL2241" s="6" t="n">
        <v>0.244608244608248</v>
      </c>
      <c r="AM2241" s="6" t="n">
        <v>0.775311526479752</v>
      </c>
      <c r="AN2241" s="6" t="n">
        <v>-0.0500114402171991</v>
      </c>
      <c r="AO2241" s="6" t="n">
        <v>0.159014334960444</v>
      </c>
      <c r="AP2241" s="6" t="n">
        <v>-0.0215442092154421</v>
      </c>
      <c r="AQ2241" s="6" t="n">
        <v>0.0316106268161065</v>
      </c>
      <c r="AR2241" s="6" t="n">
        <v>0.013924681725572</v>
      </c>
      <c r="AS2241" s="4" t="s">
        <v>442</v>
      </c>
      <c r="AT2241" s="4" t="s">
        <v>121</v>
      </c>
      <c r="AU2241" s="5" t="n">
        <v>9300.7</v>
      </c>
      <c r="AV2241" s="6" t="n">
        <v>0.191166563781528</v>
      </c>
      <c r="AW2241" s="6" t="n">
        <v>0.0469328302430503</v>
      </c>
      <c r="AX2241" s="5" t="n">
        <v>6552.37</v>
      </c>
      <c r="AY2241" s="6" t="n">
        <v>0.704502886879482</v>
      </c>
      <c r="AZ2241" s="6" t="n">
        <v>-0.0267376517434279</v>
      </c>
      <c r="BA2241" s="5" t="n">
        <v>1866.24</v>
      </c>
      <c r="BB2241" s="6" t="n">
        <v>0.0374455216579204</v>
      </c>
      <c r="BC2241" s="6" t="n">
        <v>0.0448628583905808</v>
      </c>
      <c r="BD2241" s="6" t="n">
        <v>0.200655864612341</v>
      </c>
      <c r="BE2241" s="7" t="n">
        <v>49.7</v>
      </c>
      <c r="BM2241" s="5" t="n">
        <v>85561.0325</v>
      </c>
      <c r="BN2241" s="5" t="n">
        <v>6575.42</v>
      </c>
      <c r="BO2241" s="26" t="n">
        <v>13.0122535898848</v>
      </c>
      <c r="BP2241" s="7" t="n">
        <v>1.83554780980127</v>
      </c>
      <c r="BQ2241" s="6" t="n">
        <v>0.141063021645087</v>
      </c>
      <c r="BR2241" s="7" t="n">
        <v>1.84246079717506</v>
      </c>
      <c r="BS2241" s="26" t="n">
        <v>17.05</v>
      </c>
      <c r="BT2241" s="7" t="n">
        <v>3.15</v>
      </c>
      <c r="BU2241" s="4" t="s">
        <v>1477</v>
      </c>
      <c r="BV2241" s="5" t="n">
        <v>-11225.82</v>
      </c>
      <c r="BW2241" s="5" t="n">
        <v>128.21</v>
      </c>
      <c r="BX2241" s="5" t="n">
        <v>-11354.03</v>
      </c>
      <c r="BY2241" s="7" t="n">
        <v>-3.21533279485814</v>
      </c>
      <c r="BZ2241" s="5" t="n">
        <v>11</v>
      </c>
      <c r="CA2241" s="6" t="n">
        <v>0.315463494442387</v>
      </c>
      <c r="CB2241" s="6" t="n">
        <v>0.24867791485872</v>
      </c>
      <c r="CC2241" s="4" t="s">
        <v>790</v>
      </c>
      <c r="CD2241" s="26" t="n">
        <v>18.2654494167964</v>
      </c>
      <c r="CE2241" s="6" t="n">
        <v>-0.287602878365586</v>
      </c>
      <c r="CF2241" s="25" t="n">
        <v>45351</v>
      </c>
      <c r="CG2241" s="6" t="n">
        <v>0.351579087856691</v>
      </c>
      <c r="CH2241" s="6" t="n">
        <v>0.352169571811985</v>
      </c>
      <c r="CI2241" s="6" t="n">
        <v>0.285390878547821</v>
      </c>
      <c r="CJ2241" s="6" t="n">
        <v>-0.189620849185163</v>
      </c>
      <c r="CK2241" s="6" t="n">
        <v>0.0865453596817322</v>
      </c>
      <c r="CL2241" s="7" t="n">
        <v>0.51008366393382</v>
      </c>
      <c r="CM2241" s="6" t="n">
        <v>-0.121097140142783</v>
      </c>
      <c r="CN2241" s="4" t="s">
        <v>493</v>
      </c>
    </row>
    <row r="2242" customFormat="false" ht="15" hidden="false" customHeight="false" outlineLevel="0" collapsed="false">
      <c r="A2242" s="4" t="s">
        <v>43</v>
      </c>
      <c r="B2242" s="4" t="s">
        <v>44</v>
      </c>
      <c r="C2242" s="25" t="n">
        <v>45291</v>
      </c>
      <c r="D2242" s="4" t="s">
        <v>327</v>
      </c>
      <c r="E2242" s="4" t="s">
        <v>675</v>
      </c>
      <c r="F2242" s="4" t="s">
        <v>93</v>
      </c>
      <c r="G2242" s="4" t="s">
        <v>459</v>
      </c>
      <c r="H2242" s="4" t="s">
        <v>505</v>
      </c>
      <c r="I2242" s="5" t="n">
        <v>1150</v>
      </c>
      <c r="J2242" s="25" t="n">
        <v>45316</v>
      </c>
      <c r="K2242" s="4" t="s">
        <v>1226</v>
      </c>
      <c r="L2242" s="4" t="s">
        <v>5</v>
      </c>
      <c r="M2242" s="4" t="s">
        <v>441</v>
      </c>
      <c r="N2242" s="25" t="n">
        <v>45315</v>
      </c>
      <c r="O2242" s="25" t="n">
        <v>45316</v>
      </c>
      <c r="P2242" s="25" t="n">
        <v>45320</v>
      </c>
      <c r="Q2242" s="25" t="n">
        <v>45320</v>
      </c>
      <c r="R2242" s="6" t="n">
        <v>0.0412452905016856</v>
      </c>
      <c r="S2242" s="6" t="n">
        <v>0.00399923824033532</v>
      </c>
      <c r="T2242" s="6" t="n">
        <v>0.0159332321699544</v>
      </c>
      <c r="U2242" s="6" t="n">
        <v>0.0611777609119752</v>
      </c>
      <c r="V2242" s="6" t="n">
        <v>0.0234365643433762</v>
      </c>
      <c r="W2242" s="6" t="n">
        <v>0.0471281030848869</v>
      </c>
      <c r="X2242" s="6" t="n">
        <v>0.0377411965685991</v>
      </c>
      <c r="Y2242" s="6" t="n">
        <v>0.0140496578270883</v>
      </c>
      <c r="AB2242" s="6" t="n">
        <v>0.000569044006069719</v>
      </c>
      <c r="AC2242" s="6" t="n">
        <v>0.0159332321699544</v>
      </c>
      <c r="AD2242" s="6" t="n">
        <v>0.0159332321699544</v>
      </c>
      <c r="AE2242" s="6" t="n">
        <v>0.0328148710166919</v>
      </c>
      <c r="AF2242" s="7" t="n">
        <v>0.843930635838154</v>
      </c>
      <c r="AG2242" s="7" t="n">
        <v>1.11053921378654</v>
      </c>
      <c r="AH2242" s="26" t="n">
        <v>252.15</v>
      </c>
      <c r="AI2242" s="6" t="n">
        <v>-0.0770497803806735</v>
      </c>
      <c r="AJ2242" s="6" t="n">
        <v>-0.0292589027911455</v>
      </c>
      <c r="AK2242" s="6" t="n">
        <v>0.172518019065334</v>
      </c>
      <c r="AL2242" s="6" t="n">
        <v>-0.0938005390835582</v>
      </c>
      <c r="AM2242" s="6" t="n">
        <v>-0.22211938917168</v>
      </c>
      <c r="AN2242" s="6" t="n">
        <v>-0.0216656975034791</v>
      </c>
      <c r="AO2242" s="6" t="n">
        <v>-0.00759320528766638</v>
      </c>
      <c r="AP2242" s="6" t="n">
        <v>0.0216579536967885</v>
      </c>
      <c r="AQ2242" s="6" t="n">
        <v>-0.00952203136669172</v>
      </c>
      <c r="AR2242" s="6" t="n">
        <v>-0.0272079764572262</v>
      </c>
      <c r="AS2242" s="4" t="s">
        <v>442</v>
      </c>
      <c r="AT2242" s="4" t="s">
        <v>121</v>
      </c>
      <c r="AU2242" s="5" t="n">
        <v>35541</v>
      </c>
      <c r="AV2242" s="6" t="n">
        <v>0.0549108070404558</v>
      </c>
      <c r="AW2242" s="6" t="n">
        <v>-0.0874053151880858</v>
      </c>
      <c r="AX2242" s="5" t="n">
        <v>8531</v>
      </c>
      <c r="AY2242" s="6" t="n">
        <v>0.240032638361329</v>
      </c>
      <c r="AZ2242" s="6" t="n">
        <v>0.0156700489457583</v>
      </c>
      <c r="BA2242" s="5" t="n">
        <v>2013</v>
      </c>
      <c r="BB2242" s="6" t="n">
        <v>-0.183035714285714</v>
      </c>
      <c r="BD2242" s="6" t="n">
        <v>0.0566388115134633</v>
      </c>
      <c r="BE2242" s="7" t="n">
        <v>5.42</v>
      </c>
      <c r="BM2242" s="5" t="n">
        <v>93799.8</v>
      </c>
      <c r="BN2242" s="5" t="n">
        <v>5202</v>
      </c>
      <c r="BO2242" s="26" t="n">
        <v>18.0314878892734</v>
      </c>
      <c r="BP2242" s="7" t="n">
        <v>2.96994585694836</v>
      </c>
      <c r="BQ2242" s="6" t="n">
        <v>0.164708862362664</v>
      </c>
      <c r="BR2242" s="7" t="n">
        <v>2.35800905550454</v>
      </c>
      <c r="BS2242" s="26" t="n">
        <v>31.33</v>
      </c>
      <c r="BT2242" s="7" t="n">
        <v>2.2</v>
      </c>
      <c r="BU2242" s="4" t="s">
        <v>1477</v>
      </c>
      <c r="BV2242" s="5" t="n">
        <v>14172</v>
      </c>
      <c r="BW2242" s="5" t="n">
        <v>7810</v>
      </c>
      <c r="BX2242" s="5" t="n">
        <v>6362</v>
      </c>
      <c r="BY2242" s="7" t="n">
        <v>16.536756126021</v>
      </c>
      <c r="BZ2242" s="5" t="n">
        <v>1</v>
      </c>
      <c r="CF2242" s="25" t="n">
        <v>45351</v>
      </c>
      <c r="CG2242" s="6" t="n">
        <v>0.376710865054186</v>
      </c>
      <c r="CH2242" s="6" t="n">
        <v>0.359322526290175</v>
      </c>
      <c r="CI2242" s="6" t="n">
        <v>0.307606640640181</v>
      </c>
      <c r="CJ2242" s="6" t="n">
        <v>-0.14392608830828</v>
      </c>
      <c r="CK2242" s="6" t="n">
        <v>0.0882968601332065</v>
      </c>
      <c r="CL2242" s="7" t="n">
        <v>0.18045072209722</v>
      </c>
      <c r="CM2242" s="6" t="n">
        <v>-0.178958432871476</v>
      </c>
      <c r="CN2242" s="4" t="s">
        <v>493</v>
      </c>
    </row>
    <row r="2243" customFormat="false" ht="15" hidden="false" customHeight="false" outlineLevel="0" collapsed="false">
      <c r="A2243" s="4" t="s">
        <v>43</v>
      </c>
      <c r="B2243" s="4" t="s">
        <v>44</v>
      </c>
      <c r="C2243" s="25" t="n">
        <v>45291</v>
      </c>
      <c r="D2243" s="4" t="s">
        <v>135</v>
      </c>
      <c r="E2243" s="4" t="s">
        <v>803</v>
      </c>
      <c r="F2243" s="4" t="s">
        <v>81</v>
      </c>
      <c r="G2243" s="4" t="s">
        <v>438</v>
      </c>
      <c r="H2243" s="4" t="s">
        <v>505</v>
      </c>
      <c r="I2243" s="5" t="n">
        <v>350</v>
      </c>
      <c r="J2243" s="25" t="n">
        <v>45318</v>
      </c>
      <c r="K2243" s="4" t="s">
        <v>1297</v>
      </c>
      <c r="L2243" s="4" t="s">
        <v>447</v>
      </c>
      <c r="M2243" s="4" t="s">
        <v>441</v>
      </c>
      <c r="N2243" s="25" t="n">
        <v>45316</v>
      </c>
      <c r="O2243" s="25" t="n">
        <v>45320</v>
      </c>
      <c r="P2243" s="25" t="n">
        <v>45321</v>
      </c>
      <c r="Q2243" s="25" t="n">
        <v>45320</v>
      </c>
      <c r="R2243" s="6" t="n">
        <v>-0.00808921438082566</v>
      </c>
      <c r="S2243" s="6" t="n">
        <v>0.0279558344799813</v>
      </c>
      <c r="T2243" s="6" t="n">
        <v>-0.021090434214822</v>
      </c>
      <c r="U2243" s="6" t="n">
        <v>-0.00122381411566641</v>
      </c>
      <c r="V2243" s="6" t="n">
        <v>0.00339282140708308</v>
      </c>
      <c r="W2243" s="6" t="n">
        <v>0.0200845000738494</v>
      </c>
      <c r="X2243" s="6" t="n">
        <v>-0.00461663552274949</v>
      </c>
      <c r="Y2243" s="6" t="n">
        <v>-0.0213083141895158</v>
      </c>
      <c r="Z2243" s="6" t="n">
        <v>0.00805873360277171</v>
      </c>
      <c r="AA2243" s="6" t="n">
        <v>-0.00928254771843812</v>
      </c>
      <c r="AB2243" s="6" t="n">
        <v>-0.00664496425814676</v>
      </c>
      <c r="AC2243" s="6" t="n">
        <v>0.0279558344799813</v>
      </c>
      <c r="AD2243" s="6" t="n">
        <v>0.0279558344799813</v>
      </c>
      <c r="AE2243" s="6" t="n">
        <v>0.0486626170419841</v>
      </c>
      <c r="AF2243" s="7" t="n">
        <v>0.828965517241378</v>
      </c>
      <c r="AG2243" s="7" t="n">
        <v>1.97942957201402</v>
      </c>
      <c r="AH2243" s="26" t="n">
        <v>1502</v>
      </c>
      <c r="AI2243" s="6" t="n">
        <v>-0.00556144067796616</v>
      </c>
      <c r="AJ2243" s="6" t="n">
        <v>-0.054185951323951</v>
      </c>
      <c r="AK2243" s="6" t="n">
        <v>-0.0754362746606747</v>
      </c>
      <c r="AL2243" s="6" t="n">
        <v>0.0468357959297463</v>
      </c>
      <c r="AM2243" s="6" t="n">
        <v>0.275692203159506</v>
      </c>
      <c r="AN2243" s="6" t="n">
        <v>-0.00402465179978817</v>
      </c>
      <c r="AO2243" s="6" t="n">
        <v>-0.0501612995241628</v>
      </c>
      <c r="AP2243" s="6" t="n">
        <v>-0.0642676093916758</v>
      </c>
      <c r="AQ2243" s="6" t="n">
        <v>-0.0166422091782282</v>
      </c>
      <c r="AR2243" s="6" t="n">
        <v>-0.0480633994895826</v>
      </c>
      <c r="AS2243" s="4" t="s">
        <v>442</v>
      </c>
      <c r="AT2243" s="4" t="s">
        <v>121</v>
      </c>
      <c r="AU2243" s="5" t="n">
        <v>4177.76</v>
      </c>
      <c r="AV2243" s="6" t="n">
        <v>-0.0345127221464723</v>
      </c>
      <c r="AW2243" s="6" t="n">
        <v>-0.0977539737387697</v>
      </c>
      <c r="AX2243" s="5" t="n">
        <v>279.55</v>
      </c>
      <c r="AY2243" s="6" t="n">
        <v>0.0669138485695684</v>
      </c>
      <c r="AZ2243" s="6" t="n">
        <v>0.00385776019629297</v>
      </c>
      <c r="BA2243" s="5" t="n">
        <v>165.51</v>
      </c>
      <c r="BB2243" s="6" t="n">
        <v>-0.0216928714978131</v>
      </c>
      <c r="BC2243" s="6" t="n">
        <v>-0.184157342140287</v>
      </c>
      <c r="BD2243" s="6" t="n">
        <v>0.0396169239018038</v>
      </c>
      <c r="BE2243" s="7" t="n">
        <v>5.97</v>
      </c>
      <c r="BM2243" s="5" t="n">
        <v>41657.97</v>
      </c>
      <c r="BN2243" s="5" t="n">
        <v>767.49</v>
      </c>
      <c r="BO2243" s="26" t="n">
        <v>54.2781925497401</v>
      </c>
      <c r="BP2243" s="7" t="n">
        <v>12.6992842205381</v>
      </c>
      <c r="BQ2243" s="6" t="n">
        <v>0.233966601023065</v>
      </c>
      <c r="BR2243" s="7" t="n">
        <v>0.352164714633239</v>
      </c>
      <c r="BS2243" s="26" t="n">
        <v>32.26</v>
      </c>
      <c r="BT2243" s="7" t="n">
        <v>2.26</v>
      </c>
      <c r="BU2243" s="4" t="s">
        <v>1477</v>
      </c>
      <c r="BV2243" s="5" t="n">
        <v>521.9</v>
      </c>
      <c r="BW2243" s="5" t="n">
        <v>404.13</v>
      </c>
      <c r="BX2243" s="5" t="n">
        <v>117.77</v>
      </c>
      <c r="BY2243" s="7" t="n">
        <v>1.31630053721405</v>
      </c>
      <c r="BZ2243" s="5" t="n">
        <v>4</v>
      </c>
      <c r="CA2243" s="6" t="n">
        <v>-0.0456778544032521</v>
      </c>
      <c r="CB2243" s="6" t="n">
        <v>2.71781672354291</v>
      </c>
      <c r="CC2243" s="4" t="s">
        <v>635</v>
      </c>
      <c r="CD2243" s="26" t="n">
        <v>18.106645972993</v>
      </c>
      <c r="CE2243" s="6" t="n">
        <v>1.99769447255437</v>
      </c>
      <c r="CO2243" s="4" t="s">
        <v>483</v>
      </c>
    </row>
    <row r="2244" customFormat="false" ht="15" hidden="false" customHeight="false" outlineLevel="0" collapsed="false">
      <c r="A2244" s="4" t="s">
        <v>43</v>
      </c>
      <c r="B2244" s="4" t="s">
        <v>44</v>
      </c>
      <c r="C2244" s="25" t="n">
        <v>45291</v>
      </c>
      <c r="D2244" s="4" t="s">
        <v>239</v>
      </c>
      <c r="E2244" s="4" t="s">
        <v>684</v>
      </c>
      <c r="F2244" s="4" t="s">
        <v>75</v>
      </c>
      <c r="G2244" s="4" t="s">
        <v>459</v>
      </c>
      <c r="H2244" s="4" t="s">
        <v>577</v>
      </c>
      <c r="I2244" s="5" t="n">
        <v>625</v>
      </c>
      <c r="J2244" s="25" t="n">
        <v>45318</v>
      </c>
      <c r="K2244" s="4" t="s">
        <v>1158</v>
      </c>
      <c r="L2244" s="4" t="s">
        <v>447</v>
      </c>
      <c r="M2244" s="4" t="s">
        <v>441</v>
      </c>
      <c r="N2244" s="25" t="n">
        <v>45316</v>
      </c>
      <c r="O2244" s="25" t="n">
        <v>45320</v>
      </c>
      <c r="P2244" s="25" t="n">
        <v>45321</v>
      </c>
      <c r="Q2244" s="25" t="n">
        <v>45320</v>
      </c>
      <c r="R2244" s="6" t="n">
        <v>-0.00480610658248137</v>
      </c>
      <c r="S2244" s="6" t="n">
        <v>-0.0206429619809668</v>
      </c>
      <c r="T2244" s="6" t="n">
        <v>0.00111191684795764</v>
      </c>
      <c r="U2244" s="6" t="n">
        <v>-0.0243371517154906</v>
      </c>
      <c r="V2244" s="6" t="n">
        <v>0.00339282140708308</v>
      </c>
      <c r="W2244" s="6" t="n">
        <v>0.0250538019036282</v>
      </c>
      <c r="X2244" s="6" t="n">
        <v>-0.0277299731225736</v>
      </c>
      <c r="Y2244" s="6" t="n">
        <v>-0.0493909536191187</v>
      </c>
      <c r="Z2244" s="6" t="n">
        <v>-0.0879507883492184</v>
      </c>
      <c r="AA2244" s="6" t="n">
        <v>0.0636136366337279</v>
      </c>
      <c r="AB2244" s="6" t="n">
        <v>-0.00572889541214905</v>
      </c>
      <c r="AC2244" s="6" t="n">
        <v>-0.0206429619809668</v>
      </c>
      <c r="AD2244" s="6" t="n">
        <v>0.0206429619809668</v>
      </c>
      <c r="AE2244" s="6" t="n">
        <v>0.0410965389896313</v>
      </c>
      <c r="AF2244" s="7" t="n">
        <v>0.19930875576037</v>
      </c>
      <c r="AG2244" s="7" t="n">
        <v>0.890052715920252</v>
      </c>
      <c r="AH2244" s="26" t="n">
        <v>1061.15</v>
      </c>
      <c r="AI2244" s="6" t="n">
        <v>-0.0605550883095037</v>
      </c>
      <c r="AJ2244" s="6" t="n">
        <v>0.113717464315702</v>
      </c>
      <c r="AK2244" s="6" t="n">
        <v>0.398734594345219</v>
      </c>
      <c r="AL2244" s="6" t="n">
        <v>0.470959245910729</v>
      </c>
      <c r="AM2244" s="6" t="n">
        <v>0.913274735181429</v>
      </c>
      <c r="AN2244" s="6" t="n">
        <v>0.0630536737884315</v>
      </c>
      <c r="AO2244" s="6" t="n">
        <v>0.0506637905272702</v>
      </c>
      <c r="AP2244" s="6" t="n">
        <v>0.0733050028974307</v>
      </c>
      <c r="AQ2244" s="6" t="n">
        <v>0.108025883716438</v>
      </c>
      <c r="AR2244" s="6" t="n">
        <v>0.0766046934050835</v>
      </c>
      <c r="AS2244" s="4" t="s">
        <v>442</v>
      </c>
      <c r="AT2244" s="4" t="s">
        <v>121</v>
      </c>
      <c r="AU2244" s="5" t="n">
        <v>2930.6</v>
      </c>
      <c r="AV2244" s="6" t="n">
        <v>0.652159206223926</v>
      </c>
      <c r="AW2244" s="6" t="n">
        <v>0.675011431184271</v>
      </c>
      <c r="AX2244" s="5" t="n">
        <v>777.8</v>
      </c>
      <c r="AY2244" s="6" t="n">
        <v>0.265406401419505</v>
      </c>
      <c r="AZ2244" s="6" t="n">
        <v>0.037787729641401</v>
      </c>
      <c r="BA2244" s="5" t="n">
        <v>503.3</v>
      </c>
      <c r="BB2244" s="6" t="n">
        <v>0.244129134325407</v>
      </c>
      <c r="BC2244" s="6" t="n">
        <v>1.49281822684497</v>
      </c>
      <c r="BD2244" s="6" t="n">
        <v>0.171739575513547</v>
      </c>
      <c r="BE2244" s="7" t="n">
        <v>5.22</v>
      </c>
      <c r="BM2244" s="5" t="n">
        <v>102337.306</v>
      </c>
      <c r="BN2244" s="5" t="n">
        <v>1529.2</v>
      </c>
      <c r="BO2244" s="26" t="n">
        <v>66.9221200627779</v>
      </c>
      <c r="BP2244" s="7" t="n">
        <v>7.87900974700892</v>
      </c>
      <c r="BQ2244" s="6" t="n">
        <v>0.117734012903623</v>
      </c>
      <c r="BR2244" s="7" t="n">
        <v>0.671373358175631</v>
      </c>
      <c r="BS2244" s="26" t="n">
        <v>20.05</v>
      </c>
      <c r="BT2244" s="7" t="n">
        <v>3</v>
      </c>
      <c r="BU2244" s="4" t="s">
        <v>1477</v>
      </c>
      <c r="BV2244" s="5" t="n">
        <v>1109.1</v>
      </c>
      <c r="BW2244" s="5" t="n">
        <v>79.3</v>
      </c>
      <c r="BX2244" s="5" t="n">
        <v>1029.8</v>
      </c>
      <c r="BY2244" s="7" t="n">
        <v>2.91638180383907</v>
      </c>
      <c r="BZ2244" s="5" t="n">
        <v>7</v>
      </c>
      <c r="CA2244" s="6" t="n">
        <v>0.0176946748728928</v>
      </c>
      <c r="CB2244" s="6" t="n">
        <v>0.0600953353762344</v>
      </c>
      <c r="CC2244" s="4" t="s">
        <v>1127</v>
      </c>
      <c r="CD2244" s="26" t="n">
        <v>54.2916245458126</v>
      </c>
      <c r="CE2244" s="6" t="n">
        <v>0.232641694232365</v>
      </c>
      <c r="CO2244" s="4" t="s">
        <v>483</v>
      </c>
    </row>
    <row r="2245" customFormat="false" ht="15" hidden="false" customHeight="false" outlineLevel="0" collapsed="false">
      <c r="A2245" s="4" t="s">
        <v>43</v>
      </c>
      <c r="B2245" s="4" t="s">
        <v>44</v>
      </c>
      <c r="C2245" s="25" t="n">
        <v>45291</v>
      </c>
      <c r="D2245" s="4" t="s">
        <v>332</v>
      </c>
      <c r="E2245" s="4" t="s">
        <v>570</v>
      </c>
      <c r="F2245" s="4" t="s">
        <v>69</v>
      </c>
      <c r="G2245" s="4" t="s">
        <v>438</v>
      </c>
      <c r="H2245" s="4" t="s">
        <v>453</v>
      </c>
      <c r="I2245" s="5" t="n">
        <v>31100</v>
      </c>
      <c r="J2245" s="25" t="n">
        <v>45318</v>
      </c>
      <c r="K2245" s="4" t="s">
        <v>915</v>
      </c>
      <c r="L2245" s="4" t="s">
        <v>447</v>
      </c>
      <c r="M2245" s="4" t="s">
        <v>441</v>
      </c>
      <c r="N2245" s="25" t="n">
        <v>45316</v>
      </c>
      <c r="O2245" s="25" t="n">
        <v>45320</v>
      </c>
      <c r="P2245" s="25" t="n">
        <v>45321</v>
      </c>
      <c r="Q2245" s="25" t="n">
        <v>45320</v>
      </c>
      <c r="R2245" s="6" t="n">
        <v>0.00607287449392713</v>
      </c>
      <c r="S2245" s="6" t="n">
        <v>-0.0201207243460765</v>
      </c>
      <c r="T2245" s="6" t="n">
        <v>-0.0184804928131418</v>
      </c>
      <c r="U2245" s="6" t="n">
        <v>-0.0325283426652911</v>
      </c>
      <c r="V2245" s="6" t="n">
        <v>0.00339282140708308</v>
      </c>
      <c r="W2245" s="6" t="n">
        <v>0.0064042315911268</v>
      </c>
      <c r="X2245" s="6" t="n">
        <v>-0.0359211640723742</v>
      </c>
      <c r="Y2245" s="6" t="n">
        <v>-0.0389325742564179</v>
      </c>
      <c r="Z2245" s="6" t="n">
        <v>-0.0235312673441745</v>
      </c>
      <c r="AA2245" s="6" t="n">
        <v>-0.0089970753211166</v>
      </c>
      <c r="AB2245" s="6" t="n">
        <v>0.0181086519114688</v>
      </c>
      <c r="AC2245" s="6" t="n">
        <v>-0.0201207243460765</v>
      </c>
      <c r="AD2245" s="6" t="n">
        <v>0.0201207243460765</v>
      </c>
      <c r="AE2245" s="6" t="n">
        <v>0.0503018108651911</v>
      </c>
      <c r="AF2245" s="7" t="n">
        <v>0.0800000000000011</v>
      </c>
      <c r="AG2245" s="7" t="n">
        <v>0.792712105738079</v>
      </c>
      <c r="AH2245" s="26" t="n">
        <v>24.7</v>
      </c>
      <c r="AI2245" s="6" t="n">
        <v>-0.00202020202020192</v>
      </c>
      <c r="AJ2245" s="6" t="n">
        <v>0.178997613365155</v>
      </c>
      <c r="AK2245" s="6" t="n">
        <v>0.543749999999999</v>
      </c>
      <c r="AL2245" s="6" t="n">
        <v>0.419540229885058</v>
      </c>
      <c r="AM2245" s="6" t="n">
        <v>0.225806451612904</v>
      </c>
      <c r="AN2245" s="6" t="n">
        <v>-0.0553684296545719</v>
      </c>
      <c r="AO2245" s="6" t="n">
        <v>0.234366043019727</v>
      </c>
      <c r="AP2245" s="6" t="n">
        <v>0.0627615062761506</v>
      </c>
      <c r="AQ2245" s="6" t="n">
        <v>0.0502092050209204</v>
      </c>
      <c r="AR2245" s="6" t="n">
        <v>0.018788014709566</v>
      </c>
      <c r="AS2245" s="4" t="s">
        <v>455</v>
      </c>
      <c r="AT2245" s="4" t="s">
        <v>456</v>
      </c>
      <c r="AU2245" s="5" t="n">
        <v>6984.85</v>
      </c>
      <c r="AV2245" s="6" t="n">
        <v>0.189524129040169</v>
      </c>
      <c r="AW2245" s="6" t="n">
        <v>0.0408526681270212</v>
      </c>
      <c r="BA2245" s="5" t="n">
        <v>231.46</v>
      </c>
      <c r="BB2245" s="6" t="n">
        <v>3.49262422360248</v>
      </c>
      <c r="BC2245" s="6" t="n">
        <v>0.0277518760268194</v>
      </c>
      <c r="BD2245" s="6" t="n">
        <v>0.0331374331589082</v>
      </c>
      <c r="BE2245" s="7" t="n">
        <v>0.08</v>
      </c>
      <c r="BF2245" s="5" t="n">
        <v>2016.88</v>
      </c>
      <c r="BG2245" s="6" t="n">
        <v>0.0234748454801028</v>
      </c>
      <c r="BH2245" s="6" t="n">
        <v>-0.0542670446460821</v>
      </c>
      <c r="BI2245" s="6" t="n">
        <v>-0.343308671204498</v>
      </c>
      <c r="BJ2245" s="27" t="n">
        <v>0.0002</v>
      </c>
      <c r="BK2245" s="27" t="n">
        <v>0.0001</v>
      </c>
      <c r="BL2245" s="27" t="n">
        <v>0</v>
      </c>
      <c r="BM2245" s="5" t="n">
        <v>71032.26</v>
      </c>
      <c r="BN2245" s="5" t="n">
        <v>821.68</v>
      </c>
      <c r="BO2245" s="26" t="n">
        <v>86.4475951708694</v>
      </c>
      <c r="BP2245" s="7" t="n">
        <v>1.71395707353373</v>
      </c>
      <c r="BQ2245" s="6" t="n">
        <v>0.0198265442797568</v>
      </c>
      <c r="BS2245" s="26" t="n">
        <v>14.93</v>
      </c>
      <c r="BT2245" s="7" t="n">
        <v>2.62</v>
      </c>
      <c r="BZ2245" s="5" t="n">
        <v>19</v>
      </c>
      <c r="CA2245" s="6" t="n">
        <v>0.252458198515878</v>
      </c>
      <c r="CB2245" s="6" t="n">
        <v>0.252771866950386</v>
      </c>
      <c r="CC2245" s="4" t="s">
        <v>1453</v>
      </c>
      <c r="CD2245" s="26" t="n">
        <v>10.3483580809877</v>
      </c>
      <c r="CE2245" s="6" t="n">
        <v>7.35374988904698</v>
      </c>
      <c r="CO2245" s="4" t="s">
        <v>483</v>
      </c>
    </row>
    <row r="2246" customFormat="false" ht="15" hidden="false" customHeight="false" outlineLevel="0" collapsed="false">
      <c r="A2246" s="4" t="s">
        <v>43</v>
      </c>
      <c r="B2246" s="4" t="s">
        <v>44</v>
      </c>
      <c r="C2246" s="25" t="n">
        <v>45291</v>
      </c>
      <c r="D2246" s="4" t="s">
        <v>125</v>
      </c>
      <c r="E2246" s="4" t="s">
        <v>617</v>
      </c>
      <c r="F2246" s="4" t="s">
        <v>76</v>
      </c>
      <c r="G2246" s="4" t="s">
        <v>459</v>
      </c>
      <c r="H2246" s="4" t="s">
        <v>601</v>
      </c>
      <c r="I2246" s="5" t="n">
        <v>675</v>
      </c>
      <c r="J2246" s="25" t="n">
        <v>45320</v>
      </c>
      <c r="K2246" s="4" t="s">
        <v>973</v>
      </c>
      <c r="L2246" s="4" t="s">
        <v>6</v>
      </c>
      <c r="M2246" s="4" t="s">
        <v>441</v>
      </c>
      <c r="N2246" s="25" t="n">
        <v>45316</v>
      </c>
      <c r="O2246" s="25" t="n">
        <v>45320</v>
      </c>
      <c r="P2246" s="25" t="n">
        <v>45321</v>
      </c>
      <c r="Q2246" s="25" t="n">
        <v>45320</v>
      </c>
      <c r="R2246" s="6" t="n">
        <v>0.0246562123039806</v>
      </c>
      <c r="S2246" s="6" t="n">
        <v>0.0341401393859484</v>
      </c>
      <c r="T2246" s="6" t="n">
        <v>-0.0230863804016209</v>
      </c>
      <c r="U2246" s="6" t="n">
        <v>0.0357099712883081</v>
      </c>
      <c r="V2246" s="6" t="n">
        <v>0.00339282140708308</v>
      </c>
      <c r="W2246" s="6" t="n">
        <v>0.0436661447556298</v>
      </c>
      <c r="X2246" s="6" t="n">
        <v>0.032317149881225</v>
      </c>
      <c r="Y2246" s="6" t="n">
        <v>-0.00795617346732169</v>
      </c>
      <c r="Z2246" s="6" t="n">
        <v>-0.022758590072235</v>
      </c>
      <c r="AA2246" s="6" t="n">
        <v>0.0584685613605431</v>
      </c>
      <c r="AB2246" s="6" t="n">
        <v>0.021849689207007</v>
      </c>
      <c r="AC2246" s="6" t="n">
        <v>0.0341401393859484</v>
      </c>
      <c r="AD2246" s="6" t="n">
        <v>0.0341401393859484</v>
      </c>
      <c r="AE2246" s="6" t="n">
        <v>0.0576379732529667</v>
      </c>
      <c r="AF2246" s="7" t="n">
        <v>0.379901960784313</v>
      </c>
      <c r="AG2246" s="7" t="n">
        <v>1.30643354715648</v>
      </c>
      <c r="AH2246" s="26" t="n">
        <v>1036.25</v>
      </c>
      <c r="AI2246" s="6" t="n">
        <v>-0.0468196660994343</v>
      </c>
      <c r="AJ2246" s="6" t="n">
        <v>-0.00513632872503822</v>
      </c>
      <c r="AK2246" s="6" t="n">
        <v>0.441438308526916</v>
      </c>
      <c r="AL2246" s="6" t="n">
        <v>0.3401228580666</v>
      </c>
      <c r="AM2246" s="6" t="n">
        <v>-0.620990453897078</v>
      </c>
      <c r="AN2246" s="6" t="n">
        <v>0.0495950671128322</v>
      </c>
      <c r="AO2246" s="6" t="n">
        <v>-0.0547313958378705</v>
      </c>
      <c r="AP2246" s="6" t="n">
        <v>-0.0407383238556912</v>
      </c>
      <c r="AQ2246" s="6" t="n">
        <v>0.046611354525963</v>
      </c>
      <c r="AR2246" s="6" t="n">
        <v>0.0151901642146086</v>
      </c>
      <c r="AS2246" s="4" t="s">
        <v>442</v>
      </c>
      <c r="AT2246" s="4" t="s">
        <v>121</v>
      </c>
      <c r="AU2246" s="5" t="n">
        <v>4562.73</v>
      </c>
      <c r="AV2246" s="6" t="n">
        <v>0.284660866627249</v>
      </c>
      <c r="AW2246" s="6" t="n">
        <v>0.241941059427797</v>
      </c>
      <c r="AX2246" s="5" t="n">
        <v>1527.35</v>
      </c>
      <c r="AY2246" s="6" t="n">
        <v>0.334744769030822</v>
      </c>
      <c r="AZ2246" s="6" t="n">
        <v>-0.0812419415584739</v>
      </c>
      <c r="BA2246" s="5" t="n">
        <v>324.9</v>
      </c>
      <c r="BB2246" s="6" t="n">
        <v>-0.315596562184024</v>
      </c>
      <c r="BC2246" s="6" t="n">
        <v>0.177685950413223</v>
      </c>
      <c r="BD2246" s="6" t="n">
        <v>0.0712073692723435</v>
      </c>
      <c r="BE2246" s="7" t="n">
        <v>2.92</v>
      </c>
      <c r="BM2246" s="5" t="n">
        <v>115592.65125</v>
      </c>
      <c r="BN2246" s="5" t="n">
        <v>1315.11</v>
      </c>
      <c r="BO2246" s="26" t="n">
        <v>87.8958043433629</v>
      </c>
      <c r="BP2246" s="7" t="n">
        <v>9.71567662306662</v>
      </c>
      <c r="BQ2246" s="6" t="n">
        <v>0.110536295738447</v>
      </c>
      <c r="BR2246" s="7" t="n">
        <v>3.02272822785214</v>
      </c>
      <c r="BS2246" s="26" t="n">
        <v>12.28</v>
      </c>
      <c r="BT2246" s="7" t="n">
        <v>2.25</v>
      </c>
      <c r="BU2246" s="4" t="s">
        <v>1477</v>
      </c>
      <c r="BV2246" s="5" t="n">
        <v>3061.52</v>
      </c>
      <c r="BW2246" s="5" t="n">
        <v>2676.2</v>
      </c>
      <c r="BX2246" s="5" t="n">
        <v>385.32</v>
      </c>
      <c r="BY2246" s="7" t="n">
        <v>6.78919590189382</v>
      </c>
      <c r="BZ2246" s="5" t="n">
        <v>7</v>
      </c>
      <c r="CA2246" s="6" t="n">
        <v>0.0369364829515213</v>
      </c>
      <c r="CB2246" s="6" t="n">
        <v>0.105040956399129</v>
      </c>
      <c r="CC2246" s="4" t="s">
        <v>1096</v>
      </c>
      <c r="CD2246" s="26" t="n">
        <v>26.1577242686863</v>
      </c>
      <c r="CE2246" s="6" t="n">
        <v>2.36022367391433</v>
      </c>
      <c r="CO2246" s="4" t="s">
        <v>483</v>
      </c>
    </row>
    <row r="2247" customFormat="false" ht="15" hidden="false" customHeight="false" outlineLevel="0" collapsed="false">
      <c r="A2247" s="4" t="s">
        <v>43</v>
      </c>
      <c r="B2247" s="4" t="s">
        <v>44</v>
      </c>
      <c r="C2247" s="25" t="n">
        <v>45291</v>
      </c>
      <c r="D2247" s="4" t="s">
        <v>127</v>
      </c>
      <c r="E2247" s="4" t="s">
        <v>600</v>
      </c>
      <c r="F2247" s="4" t="s">
        <v>76</v>
      </c>
      <c r="G2247" s="4" t="s">
        <v>459</v>
      </c>
      <c r="H2247" s="4" t="s">
        <v>601</v>
      </c>
      <c r="I2247" s="5" t="n">
        <v>600</v>
      </c>
      <c r="J2247" s="25" t="n">
        <v>45320</v>
      </c>
      <c r="K2247" s="4" t="s">
        <v>1110</v>
      </c>
      <c r="L2247" s="4" t="s">
        <v>6</v>
      </c>
      <c r="M2247" s="4" t="s">
        <v>441</v>
      </c>
      <c r="N2247" s="25" t="n">
        <v>45316</v>
      </c>
      <c r="O2247" s="25" t="n">
        <v>45320</v>
      </c>
      <c r="P2247" s="25" t="n">
        <v>45321</v>
      </c>
      <c r="Q2247" s="25" t="n">
        <v>45320</v>
      </c>
      <c r="R2247" s="6" t="n">
        <v>0.0142870198312366</v>
      </c>
      <c r="S2247" s="6" t="n">
        <v>0.0304541086016339</v>
      </c>
      <c r="T2247" s="6" t="n">
        <v>-0.0210142815505683</v>
      </c>
      <c r="U2247" s="6" t="n">
        <v>0.0237268468823022</v>
      </c>
      <c r="V2247" s="6" t="n">
        <v>0.00339282140708308</v>
      </c>
      <c r="W2247" s="6" t="n">
        <v>0.0436661447556298</v>
      </c>
      <c r="X2247" s="6" t="n">
        <v>0.0203340254752191</v>
      </c>
      <c r="Y2247" s="6" t="n">
        <v>-0.0199392978733276</v>
      </c>
      <c r="Z2247" s="6" t="n">
        <v>-0.022758590072235</v>
      </c>
      <c r="AA2247" s="6" t="n">
        <v>0.0464854369545372</v>
      </c>
      <c r="AB2247" s="6" t="n">
        <v>0.0121035559827007</v>
      </c>
      <c r="AC2247" s="6" t="n">
        <v>0.0304541086016339</v>
      </c>
      <c r="AD2247" s="6" t="n">
        <v>0.0304541086016339</v>
      </c>
      <c r="AE2247" s="6" t="n">
        <v>0.0459814992791927</v>
      </c>
      <c r="AF2247" s="7" t="n">
        <v>0.549314173742652</v>
      </c>
      <c r="AG2247" s="7" t="n">
        <v>1.83265911301643</v>
      </c>
      <c r="AH2247" s="26" t="n">
        <v>1641.35</v>
      </c>
      <c r="AI2247" s="6" t="n">
        <v>0.0163157894736841</v>
      </c>
      <c r="AJ2247" s="6" t="n">
        <v>0.0257155355580556</v>
      </c>
      <c r="AK2247" s="6" t="n">
        <v>0.873366432688467</v>
      </c>
      <c r="AL2247" s="6" t="n">
        <v>0.659353990800183</v>
      </c>
      <c r="AM2247" s="6" t="n">
        <v>-0.160134063347492</v>
      </c>
      <c r="AN2247" s="6" t="n">
        <v>0.0495950671128322</v>
      </c>
      <c r="AO2247" s="6" t="n">
        <v>-0.0238795315547766</v>
      </c>
      <c r="AP2247" s="6" t="n">
        <v>0.0251272738098782</v>
      </c>
      <c r="AQ2247" s="6" t="n">
        <v>0.178659680252464</v>
      </c>
      <c r="AR2247" s="6" t="n">
        <v>0.14723848994111</v>
      </c>
      <c r="AS2247" s="4" t="s">
        <v>442</v>
      </c>
      <c r="AT2247" s="4" t="s">
        <v>121</v>
      </c>
      <c r="AU2247" s="5" t="n">
        <v>2311</v>
      </c>
      <c r="AV2247" s="6" t="n">
        <v>0.171312721743538</v>
      </c>
      <c r="AW2247" s="6" t="n">
        <v>0.0409909909909909</v>
      </c>
      <c r="AX2247" s="5" t="n">
        <v>1566</v>
      </c>
      <c r="AY2247" s="6" t="n">
        <v>0.677628732150584</v>
      </c>
      <c r="AZ2247" s="6" t="n">
        <v>0.2802643124851</v>
      </c>
      <c r="BA2247" s="5" t="n">
        <v>256</v>
      </c>
      <c r="BB2247" s="6" t="n">
        <v>1.48543689320388</v>
      </c>
      <c r="BC2247" s="6" t="n">
        <v>-0.311827956989247</v>
      </c>
      <c r="BD2247" s="6" t="n">
        <v>0.110774556469061</v>
      </c>
      <c r="BE2247" s="7" t="n">
        <v>1.42</v>
      </c>
      <c r="BM2247" s="5" t="n">
        <v>259989.84</v>
      </c>
      <c r="BN2247" s="5" t="n">
        <v>1305</v>
      </c>
      <c r="BO2247" s="26" t="n">
        <v>199.225931034483</v>
      </c>
      <c r="BP2247" s="7" t="n">
        <v>32.7732055968738</v>
      </c>
      <c r="BQ2247" s="6" t="n">
        <v>0.164502710197908</v>
      </c>
      <c r="BR2247" s="7" t="n">
        <v>7.23282490860961</v>
      </c>
      <c r="BS2247" s="26" t="n">
        <v>12.28</v>
      </c>
      <c r="BT2247" s="7" t="n">
        <v>2.25</v>
      </c>
      <c r="BU2247" s="4" t="s">
        <v>1477</v>
      </c>
      <c r="BV2247" s="5" t="n">
        <v>3985</v>
      </c>
      <c r="BW2247" s="5" t="n">
        <v>3800</v>
      </c>
      <c r="BX2247" s="5" t="n">
        <v>185</v>
      </c>
      <c r="BY2247" s="7" t="n">
        <v>5.74207492795389</v>
      </c>
      <c r="BZ2247" s="5" t="n">
        <v>7</v>
      </c>
      <c r="CA2247" s="6" t="n">
        <v>0.0369364829515213</v>
      </c>
      <c r="CB2247" s="6" t="n">
        <v>0.0792758881298661</v>
      </c>
      <c r="CC2247" s="4" t="s">
        <v>1044</v>
      </c>
      <c r="CD2247" s="26" t="n">
        <v>26.1577242686863</v>
      </c>
      <c r="CE2247" s="6" t="n">
        <v>6.61633271258916</v>
      </c>
      <c r="CO2247" s="4" t="s">
        <v>483</v>
      </c>
    </row>
    <row r="2248" customFormat="false" ht="15" hidden="false" customHeight="false" outlineLevel="0" collapsed="false">
      <c r="A2248" s="4" t="s">
        <v>43</v>
      </c>
      <c r="B2248" s="4" t="s">
        <v>44</v>
      </c>
      <c r="C2248" s="25" t="n">
        <v>45291</v>
      </c>
      <c r="D2248" s="4" t="s">
        <v>147</v>
      </c>
      <c r="E2248" s="4" t="s">
        <v>494</v>
      </c>
      <c r="F2248" s="4" t="s">
        <v>72</v>
      </c>
      <c r="G2248" s="4" t="s">
        <v>438</v>
      </c>
      <c r="H2248" s="4" t="s">
        <v>460</v>
      </c>
      <c r="I2248" s="5" t="n">
        <v>750</v>
      </c>
      <c r="J2248" s="25" t="n">
        <v>45320</v>
      </c>
      <c r="K2248" s="4" t="s">
        <v>525</v>
      </c>
      <c r="L2248" s="4" t="s">
        <v>5</v>
      </c>
      <c r="M2248" s="4" t="s">
        <v>441</v>
      </c>
      <c r="N2248" s="25" t="n">
        <v>45316</v>
      </c>
      <c r="O2248" s="25" t="n">
        <v>45320</v>
      </c>
      <c r="P2248" s="25" t="n">
        <v>45321</v>
      </c>
      <c r="Q2248" s="25" t="n">
        <v>45321</v>
      </c>
      <c r="R2248" s="6" t="n">
        <v>0.00428047000127552</v>
      </c>
      <c r="S2248" s="6" t="n">
        <v>0.0149812998376966</v>
      </c>
      <c r="T2248" s="6" t="n">
        <v>-0.0520673280818728</v>
      </c>
      <c r="U2248" s="6" t="n">
        <v>-0.0328055582429007</v>
      </c>
      <c r="V2248" s="6" t="n">
        <v>0.00339282140708308</v>
      </c>
      <c r="W2248" s="6" t="n">
        <v>0.00406145903838751</v>
      </c>
      <c r="X2248" s="6" t="n">
        <v>-0.0361983796499837</v>
      </c>
      <c r="Y2248" s="6" t="n">
        <v>-0.0368670172812882</v>
      </c>
      <c r="Z2248" s="6" t="n">
        <v>0.008888015978468</v>
      </c>
      <c r="AA2248" s="6" t="n">
        <v>-0.0416935742213687</v>
      </c>
      <c r="AB2248" s="6" t="n">
        <v>-0.0282480376547801</v>
      </c>
      <c r="AC2248" s="6" t="n">
        <v>-0.0520673280818728</v>
      </c>
      <c r="AD2248" s="6" t="n">
        <v>0.0520673280818728</v>
      </c>
      <c r="AE2248" s="6" t="n">
        <v>0.0255157022380121</v>
      </c>
      <c r="AF2248" s="7" t="n">
        <v>0.0664850136239772</v>
      </c>
      <c r="AG2248" s="7" t="n">
        <v>3.42031578370451</v>
      </c>
      <c r="AH2248" s="26" t="n">
        <v>7055.3</v>
      </c>
      <c r="AI2248" s="6" t="n">
        <v>-0.0412496517798298</v>
      </c>
      <c r="AJ2248" s="6" t="n">
        <v>-0.0149393351297771</v>
      </c>
      <c r="AK2248" s="6" t="n">
        <v>-0.0830663660170644</v>
      </c>
      <c r="AL2248" s="6" t="n">
        <v>-0.0694180647884358</v>
      </c>
      <c r="AM2248" s="6" t="n">
        <v>0.173448427845553</v>
      </c>
      <c r="AN2248" s="6" t="n">
        <v>-0.0496316137270626</v>
      </c>
      <c r="AO2248" s="6" t="n">
        <v>0.0346922785972855</v>
      </c>
      <c r="AP2248" s="6" t="n">
        <v>-0.0321319603356216</v>
      </c>
      <c r="AQ2248" s="6" t="n">
        <v>-0.0382781787244029</v>
      </c>
      <c r="AR2248" s="6" t="n">
        <v>-0.0696993690357572</v>
      </c>
      <c r="AS2248" s="4" t="s">
        <v>442</v>
      </c>
      <c r="AT2248" s="4" t="s">
        <v>481</v>
      </c>
      <c r="AU2248" s="5" t="n">
        <v>14161.09</v>
      </c>
      <c r="AV2248" s="6" t="n">
        <v>0.313120925790269</v>
      </c>
      <c r="AW2248" s="6" t="n">
        <v>0.0585150834263948</v>
      </c>
      <c r="BA2248" s="5" t="n">
        <v>3638.95</v>
      </c>
      <c r="BB2248" s="6" t="n">
        <v>0.223999327278843</v>
      </c>
      <c r="BC2248" s="6" t="n">
        <v>0.024825391461079</v>
      </c>
      <c r="BD2248" s="6" t="n">
        <v>0.256968213605026</v>
      </c>
      <c r="BE2248" s="7" t="n">
        <v>59.42</v>
      </c>
      <c r="BM2248" s="5" t="n">
        <v>427057.309</v>
      </c>
      <c r="BN2248" s="5" t="n">
        <v>13118.48</v>
      </c>
      <c r="BO2248" s="26" t="n">
        <v>32.5538712564261</v>
      </c>
      <c r="BP2248" s="7" t="n">
        <v>7.13254309682522</v>
      </c>
      <c r="BQ2248" s="6" t="n">
        <v>0.219099689884572</v>
      </c>
      <c r="BR2248" s="7" t="n">
        <v>1.53554168654158</v>
      </c>
      <c r="BS2248" s="26" t="n">
        <v>16.88</v>
      </c>
      <c r="BT2248" s="7" t="n">
        <v>3.16</v>
      </c>
      <c r="BU2248" s="4" t="s">
        <v>1477</v>
      </c>
      <c r="BV2248" s="5" t="n">
        <v>-36944.2</v>
      </c>
      <c r="BW2248" s="5" t="n">
        <v>264.45</v>
      </c>
      <c r="BX2248" s="5" t="n">
        <v>-37208.65</v>
      </c>
      <c r="BY2248" s="7" t="n">
        <v>-5.28704049549994</v>
      </c>
      <c r="BZ2248" s="5" t="n">
        <v>11</v>
      </c>
      <c r="CA2248" s="6" t="n">
        <v>0.297141678954716</v>
      </c>
      <c r="CB2248" s="6" t="n">
        <v>0.242077623393155</v>
      </c>
      <c r="CC2248" s="4" t="s">
        <v>680</v>
      </c>
      <c r="CD2248" s="26" t="n">
        <v>16.2633815515976</v>
      </c>
      <c r="CE2248" s="6" t="n">
        <v>1.00166682145068</v>
      </c>
      <c r="CF2248" s="25" t="n">
        <v>45351</v>
      </c>
      <c r="CG2248" s="6" t="n">
        <v>0.27383529641116</v>
      </c>
      <c r="CH2248" s="6" t="n">
        <v>0.295879922090005</v>
      </c>
      <c r="CI2248" s="6" t="n">
        <v>0.269923205168266</v>
      </c>
      <c r="CJ2248" s="6" t="n">
        <v>-0.0877271993935547</v>
      </c>
      <c r="CK2248" s="6" t="n">
        <v>0.0712329523113113</v>
      </c>
      <c r="CL2248" s="7" t="n">
        <v>0.730944406941348</v>
      </c>
      <c r="CM2248" s="6" t="n">
        <v>-0.0806892254003864</v>
      </c>
      <c r="CN2248" s="4" t="s">
        <v>493</v>
      </c>
    </row>
    <row r="2249" customFormat="false" ht="15" hidden="false" customHeight="false" outlineLevel="0" collapsed="false">
      <c r="A2249" s="4" t="s">
        <v>43</v>
      </c>
      <c r="B2249" s="4" t="s">
        <v>44</v>
      </c>
      <c r="C2249" s="25" t="n">
        <v>45291</v>
      </c>
      <c r="D2249" s="4" t="s">
        <v>152</v>
      </c>
      <c r="E2249" s="4" t="s">
        <v>867</v>
      </c>
      <c r="F2249" s="4" t="s">
        <v>117</v>
      </c>
      <c r="G2249" s="4" t="s">
        <v>438</v>
      </c>
      <c r="H2249" s="4" t="s">
        <v>1037</v>
      </c>
      <c r="I2249" s="5" t="n">
        <v>1425</v>
      </c>
      <c r="J2249" s="25" t="n">
        <v>45320</v>
      </c>
      <c r="K2249" s="4" t="s">
        <v>768</v>
      </c>
      <c r="L2249" s="4" t="s">
        <v>6</v>
      </c>
      <c r="M2249" s="4" t="s">
        <v>441</v>
      </c>
      <c r="N2249" s="25" t="n">
        <v>45316</v>
      </c>
      <c r="O2249" s="25" t="n">
        <v>45320</v>
      </c>
      <c r="P2249" s="25" t="n">
        <v>45321</v>
      </c>
      <c r="Q2249" s="25" t="n">
        <v>45320</v>
      </c>
      <c r="R2249" s="6" t="n">
        <v>0.00237780713342128</v>
      </c>
      <c r="S2249" s="6" t="n">
        <v>0.00632577754348973</v>
      </c>
      <c r="T2249" s="6" t="n">
        <v>-0.0157150340492405</v>
      </c>
      <c r="U2249" s="6" t="n">
        <v>-0.00701144937232945</v>
      </c>
      <c r="V2249" s="6" t="n">
        <v>0.00339282140708308</v>
      </c>
      <c r="W2249" s="6" t="n">
        <v>0.00493137845897895</v>
      </c>
      <c r="X2249" s="6" t="n">
        <v>-0.0104042707794125</v>
      </c>
      <c r="Y2249" s="6" t="n">
        <v>-0.0119428278313084</v>
      </c>
      <c r="AB2249" s="6" t="n">
        <v>0.0015814443858726</v>
      </c>
      <c r="AC2249" s="6" t="n">
        <v>0.00632577754348973</v>
      </c>
      <c r="AD2249" s="6" t="n">
        <v>0.00632577754348973</v>
      </c>
      <c r="AE2249" s="6" t="n">
        <v>0.0324196099103847</v>
      </c>
      <c r="AF2249" s="7" t="n">
        <v>0.544715447154473</v>
      </c>
      <c r="AG2249" s="7" t="n">
        <v>1.6575778150627</v>
      </c>
      <c r="AH2249" s="26" t="n">
        <v>189.25</v>
      </c>
      <c r="AI2249" s="6" t="n">
        <v>0.0193913277673039</v>
      </c>
      <c r="AJ2249" s="6" t="n">
        <v>0.0401209123385544</v>
      </c>
      <c r="AK2249" s="6" t="n">
        <v>0.442454268292682</v>
      </c>
      <c r="AL2249" s="6" t="n">
        <v>0.501984126984127</v>
      </c>
      <c r="AM2249" s="6" t="n">
        <v>0.840058337384539</v>
      </c>
      <c r="AN2249" s="6" t="n">
        <v>0.0215363853996247</v>
      </c>
      <c r="AO2249" s="6" t="n">
        <v>0.0185845269389298</v>
      </c>
      <c r="AP2249" s="6" t="n">
        <v>-0.025545502927089</v>
      </c>
      <c r="AQ2249" s="6" t="n">
        <v>0.0928685470995205</v>
      </c>
      <c r="AR2249" s="6" t="n">
        <v>0.0614473567881662</v>
      </c>
      <c r="AS2249" s="4" t="s">
        <v>442</v>
      </c>
      <c r="AT2249" s="4" t="s">
        <v>121</v>
      </c>
      <c r="AU2249" s="5" t="n">
        <v>4162.16</v>
      </c>
      <c r="AV2249" s="6" t="n">
        <v>0.00217667681165001</v>
      </c>
      <c r="AW2249" s="6" t="n">
        <v>0.0381885030406131</v>
      </c>
      <c r="AX2249" s="5" t="n">
        <v>1072.5</v>
      </c>
      <c r="AY2249" s="6" t="n">
        <v>0.257678705287639</v>
      </c>
      <c r="AZ2249" s="6" t="n">
        <v>0.0497892149767404</v>
      </c>
      <c r="BA2249" s="5" t="n">
        <v>859.58</v>
      </c>
      <c r="BB2249" s="6" t="n">
        <v>0.402228348640316</v>
      </c>
      <c r="BC2249" s="6" t="n">
        <v>0.0889719389371002</v>
      </c>
      <c r="BD2249" s="6" t="n">
        <v>0.206522574816922</v>
      </c>
      <c r="BE2249" s="7" t="n">
        <v>1.17</v>
      </c>
      <c r="BM2249" s="5" t="n">
        <v>138337.965</v>
      </c>
      <c r="BN2249" s="5" t="n">
        <v>3322.98</v>
      </c>
      <c r="BO2249" s="26" t="n">
        <v>41.6306944369211</v>
      </c>
      <c r="BP2249" s="7" t="n">
        <v>9.33694593549354</v>
      </c>
      <c r="BQ2249" s="6" t="n">
        <v>0.224280331178258</v>
      </c>
      <c r="BR2249" s="7" t="n">
        <v>0</v>
      </c>
      <c r="BS2249" s="26" t="n">
        <v>26.86</v>
      </c>
      <c r="BT2249" s="7" t="n">
        <v>4.14</v>
      </c>
      <c r="BU2249" s="4" t="s">
        <v>1477</v>
      </c>
      <c r="BV2249" s="5" t="n">
        <v>339.85</v>
      </c>
      <c r="BW2249" s="5" t="n">
        <v>261.51</v>
      </c>
      <c r="BX2249" s="5" t="n">
        <v>78.34</v>
      </c>
      <c r="BY2249" s="7" t="n">
        <v>0.255943908482261</v>
      </c>
      <c r="BZ2249" s="5" t="n">
        <v>0</v>
      </c>
      <c r="CF2249" s="25" t="n">
        <v>45351</v>
      </c>
      <c r="CG2249" s="6" t="n">
        <v>0.404462102240603</v>
      </c>
      <c r="CH2249" s="6" t="n">
        <v>0.408114573881868</v>
      </c>
      <c r="CI2249" s="6" t="n">
        <v>0.387713336462993</v>
      </c>
      <c r="CJ2249" s="6" t="n">
        <v>-0.0499889950628923</v>
      </c>
      <c r="CK2249" s="6" t="n">
        <v>0.100238032266596</v>
      </c>
      <c r="CL2249" s="7" t="n">
        <v>0.0631075590816218</v>
      </c>
      <c r="CM2249" s="6" t="n">
        <v>-0.118650864449259</v>
      </c>
      <c r="CN2249" s="4" t="s">
        <v>493</v>
      </c>
    </row>
    <row r="2250" customFormat="false" ht="15" hidden="false" customHeight="false" outlineLevel="0" collapsed="false">
      <c r="A2250" s="4" t="s">
        <v>43</v>
      </c>
      <c r="B2250" s="4" t="s">
        <v>44</v>
      </c>
      <c r="C2250" s="25" t="n">
        <v>45291</v>
      </c>
      <c r="D2250" s="4" t="s">
        <v>159</v>
      </c>
      <c r="E2250" s="4" t="s">
        <v>741</v>
      </c>
      <c r="F2250" s="4" t="s">
        <v>86</v>
      </c>
      <c r="G2250" s="4" t="s">
        <v>438</v>
      </c>
      <c r="H2250" s="4" t="s">
        <v>566</v>
      </c>
      <c r="I2250" s="5" t="n">
        <v>1975</v>
      </c>
      <c r="J2250" s="25" t="n">
        <v>45320</v>
      </c>
      <c r="K2250" s="4" t="s">
        <v>927</v>
      </c>
      <c r="L2250" s="4" t="s">
        <v>6</v>
      </c>
      <c r="M2250" s="4" t="s">
        <v>441</v>
      </c>
      <c r="N2250" s="25" t="n">
        <v>45316</v>
      </c>
      <c r="O2250" s="25" t="n">
        <v>45320</v>
      </c>
      <c r="P2250" s="25" t="n">
        <v>45321</v>
      </c>
      <c r="Q2250" s="25" t="n">
        <v>45320</v>
      </c>
      <c r="R2250" s="6" t="n">
        <v>-0.00576338677564703</v>
      </c>
      <c r="S2250" s="6" t="n">
        <v>0.0384696458684655</v>
      </c>
      <c r="T2250" s="6" t="n">
        <v>0.023444636151426</v>
      </c>
      <c r="U2250" s="6" t="n">
        <v>0.0561508952442444</v>
      </c>
      <c r="V2250" s="6" t="n">
        <v>0.00339282140708308</v>
      </c>
      <c r="W2250" s="6" t="n">
        <v>0.0436114405405201</v>
      </c>
      <c r="X2250" s="6" t="n">
        <v>0.0527580738371614</v>
      </c>
      <c r="Y2250" s="6" t="n">
        <v>0.0125394547037243</v>
      </c>
      <c r="Z2250" s="6" t="n">
        <v>-0.00358134486676276</v>
      </c>
      <c r="AA2250" s="6" t="n">
        <v>0.0597322401110072</v>
      </c>
      <c r="AB2250" s="6" t="n">
        <v>-0.000843170320404707</v>
      </c>
      <c r="AC2250" s="6" t="n">
        <v>0.0384696458684655</v>
      </c>
      <c r="AD2250" s="6" t="n">
        <v>0.0384696458684655</v>
      </c>
      <c r="AE2250" s="6" t="n">
        <v>0.0674536256323777</v>
      </c>
      <c r="AF2250" s="7" t="n">
        <v>0.7265625</v>
      </c>
      <c r="AG2250" s="7" t="n">
        <v>1.74911850357939</v>
      </c>
      <c r="AH2250" s="26" t="n">
        <v>477.15</v>
      </c>
      <c r="AI2250" s="6" t="n">
        <v>0.0116611894413234</v>
      </c>
      <c r="AJ2250" s="6" t="n">
        <v>0.0565766164747565</v>
      </c>
      <c r="AK2250" s="6" t="n">
        <v>0.403588763053391</v>
      </c>
      <c r="AL2250" s="6" t="n">
        <v>0.224874855602619</v>
      </c>
      <c r="AM2250" s="6" t="n">
        <v>0.364650364650364</v>
      </c>
      <c r="AN2250" s="6" t="n">
        <v>0.0835839419542699</v>
      </c>
      <c r="AO2250" s="6" t="n">
        <v>-0.0270073254795133</v>
      </c>
      <c r="AP2250" s="6" t="n">
        <v>0.208449028163427</v>
      </c>
      <c r="AQ2250" s="6" t="n">
        <v>0.239686632288775</v>
      </c>
      <c r="AR2250" s="6" t="n">
        <v>0.20826544197742</v>
      </c>
      <c r="AS2250" s="4" t="s">
        <v>442</v>
      </c>
      <c r="AT2250" s="4" t="s">
        <v>121</v>
      </c>
      <c r="AU2250" s="5" t="n">
        <v>129984.84</v>
      </c>
      <c r="AV2250" s="6" t="n">
        <v>-0.0252173437659242</v>
      </c>
      <c r="AW2250" s="6" t="n">
        <v>0.114244847345225</v>
      </c>
      <c r="AX2250" s="5" t="n">
        <v>5915.09</v>
      </c>
      <c r="AY2250" s="6" t="n">
        <v>0.0455059990072689</v>
      </c>
      <c r="AZ2250" s="6" t="n">
        <v>0.0153312323393348</v>
      </c>
      <c r="BA2250" s="5" t="n">
        <v>3181.42</v>
      </c>
      <c r="BB2250" s="6" t="n">
        <v>0.821065706550048</v>
      </c>
      <c r="BC2250" s="6" t="n">
        <v>-0.614071607499196</v>
      </c>
      <c r="BD2250" s="6" t="n">
        <v>0.0244753157368198</v>
      </c>
      <c r="BE2250" s="7" t="n">
        <v>14.94</v>
      </c>
      <c r="BM2250" s="5" t="n">
        <v>101606.70675</v>
      </c>
      <c r="BN2250" s="5" t="n">
        <v>27505.33</v>
      </c>
      <c r="BO2250" s="26" t="n">
        <v>3.69407335778193</v>
      </c>
      <c r="BP2250" s="7" t="n">
        <v>1.43143379978183</v>
      </c>
      <c r="BQ2250" s="6" t="n">
        <v>0.387494687068511</v>
      </c>
      <c r="BR2250" s="7" t="n">
        <v>0.793649615179635</v>
      </c>
      <c r="BS2250" s="26" t="n">
        <v>8.8</v>
      </c>
      <c r="BT2250" s="7" t="n">
        <v>1.84</v>
      </c>
      <c r="BU2250" s="4" t="s">
        <v>1477</v>
      </c>
      <c r="BV2250" s="5" t="n">
        <v>35768.33</v>
      </c>
      <c r="BW2250" s="5" t="n">
        <v>3967.5</v>
      </c>
      <c r="BX2250" s="5" t="n">
        <v>31800.83</v>
      </c>
      <c r="BY2250" s="7" t="n">
        <v>1.89372162527763</v>
      </c>
      <c r="BZ2250" s="5" t="n">
        <v>3</v>
      </c>
      <c r="CA2250" s="6" t="n">
        <v>0.0195585853604514</v>
      </c>
      <c r="CB2250" s="6" t="n">
        <v>0.604555890694638</v>
      </c>
      <c r="CC2250" s="4" t="s">
        <v>575</v>
      </c>
      <c r="CD2250" s="26" t="n">
        <v>5.41418345167892</v>
      </c>
      <c r="CE2250" s="6" t="n">
        <v>-0.317704434888255</v>
      </c>
      <c r="CF2250" s="25" t="n">
        <v>45351</v>
      </c>
      <c r="CG2250" s="6" t="n">
        <v>0.328417465535458</v>
      </c>
      <c r="CH2250" s="6" t="n">
        <v>0.345642742291186</v>
      </c>
      <c r="CI2250" s="6" t="n">
        <v>0.314627322018612</v>
      </c>
      <c r="CJ2250" s="6" t="n">
        <v>-0.0897325951847844</v>
      </c>
      <c r="CK2250" s="6" t="n">
        <v>0.0849473684210526</v>
      </c>
      <c r="CL2250" s="7" t="n">
        <v>0.452864480483794</v>
      </c>
      <c r="CM2250" s="6" t="n">
        <v>-0.0794644364074744</v>
      </c>
      <c r="CN2250" s="4" t="s">
        <v>493</v>
      </c>
    </row>
    <row r="2251" customFormat="false" ht="15" hidden="false" customHeight="false" outlineLevel="0" collapsed="false">
      <c r="A2251" s="4" t="s">
        <v>43</v>
      </c>
      <c r="B2251" s="4" t="s">
        <v>44</v>
      </c>
      <c r="C2251" s="25" t="n">
        <v>45291</v>
      </c>
      <c r="D2251" s="4" t="s">
        <v>188</v>
      </c>
      <c r="E2251" s="4" t="s">
        <v>822</v>
      </c>
      <c r="F2251" s="4" t="s">
        <v>102</v>
      </c>
      <c r="G2251" s="4" t="s">
        <v>438</v>
      </c>
      <c r="H2251" s="4" t="s">
        <v>566</v>
      </c>
      <c r="I2251" s="5" t="n">
        <v>3550</v>
      </c>
      <c r="J2251" s="25" t="n">
        <v>45320</v>
      </c>
      <c r="K2251" s="4" t="s">
        <v>1177</v>
      </c>
      <c r="L2251" s="4" t="s">
        <v>6</v>
      </c>
      <c r="M2251" s="4" t="s">
        <v>441</v>
      </c>
      <c r="N2251" s="25" t="n">
        <v>45316</v>
      </c>
      <c r="O2251" s="25" t="n">
        <v>45320</v>
      </c>
      <c r="P2251" s="25" t="n">
        <v>45321</v>
      </c>
      <c r="Q2251" s="25" t="n">
        <v>45320</v>
      </c>
      <c r="R2251" s="6" t="n">
        <v>0.0051656031601337</v>
      </c>
      <c r="S2251" s="6" t="n">
        <v>0.038391777509069</v>
      </c>
      <c r="T2251" s="6" t="n">
        <v>0.00145560407569145</v>
      </c>
      <c r="U2251" s="6" t="n">
        <v>0.0450129847448941</v>
      </c>
      <c r="V2251" s="6" t="n">
        <v>0.00339282140708308</v>
      </c>
      <c r="W2251" s="6" t="n">
        <v>0.0436114405405201</v>
      </c>
      <c r="X2251" s="6" t="n">
        <v>0.041620163337811</v>
      </c>
      <c r="Y2251" s="6" t="n">
        <v>0.001401544204374</v>
      </c>
      <c r="AB2251" s="6" t="n">
        <v>0.0154171704957677</v>
      </c>
      <c r="AC2251" s="6" t="n">
        <v>0.038391777509069</v>
      </c>
      <c r="AD2251" s="6" t="n">
        <v>0.038391777509069</v>
      </c>
      <c r="AE2251" s="6" t="n">
        <v>0.0556227327690447</v>
      </c>
      <c r="AF2251" s="7" t="n">
        <v>0.679347826086957</v>
      </c>
      <c r="AG2251" s="7" t="n">
        <v>2.05435320677751</v>
      </c>
      <c r="AH2251" s="26" t="n">
        <v>164.55</v>
      </c>
      <c r="AI2251" s="6" t="n">
        <v>0.00274223034734922</v>
      </c>
      <c r="AJ2251" s="6" t="n">
        <v>0.0685064935064936</v>
      </c>
      <c r="AK2251" s="6" t="n">
        <v>0.37468671679198</v>
      </c>
      <c r="AL2251" s="6" t="n">
        <v>0.468540829986613</v>
      </c>
      <c r="AM2251" s="6" t="n">
        <v>0.685963114754101</v>
      </c>
      <c r="AN2251" s="6" t="n">
        <v>0.0835839419542699</v>
      </c>
      <c r="AO2251" s="6" t="n">
        <v>-0.0150774484477763</v>
      </c>
      <c r="AP2251" s="6" t="n">
        <v>0.0555232558139533</v>
      </c>
      <c r="AQ2251" s="6" t="n">
        <v>0.0494186046511631</v>
      </c>
      <c r="AR2251" s="6" t="n">
        <v>0.0179974143398087</v>
      </c>
      <c r="AS2251" s="4" t="s">
        <v>442</v>
      </c>
      <c r="AT2251" s="4" t="s">
        <v>121</v>
      </c>
      <c r="AU2251" s="5" t="n">
        <v>34767.84</v>
      </c>
      <c r="AV2251" s="6" t="n">
        <v>-0.0326132805935233</v>
      </c>
      <c r="AW2251" s="6" t="n">
        <v>0.0519871901936719</v>
      </c>
      <c r="AX2251" s="5" t="n">
        <v>4208.34</v>
      </c>
      <c r="AY2251" s="6" t="n">
        <v>0.121041169080392</v>
      </c>
      <c r="AZ2251" s="6" t="n">
        <v>0.107632417373378</v>
      </c>
      <c r="BA2251" s="5" t="n">
        <v>3194.62</v>
      </c>
      <c r="BB2251" s="6" t="n">
        <v>6.72094934261408</v>
      </c>
      <c r="BC2251" s="6" t="n">
        <v>0.307100918557313</v>
      </c>
      <c r="BD2251" s="6" t="n">
        <v>0.0918843390903778</v>
      </c>
      <c r="BE2251" s="7" t="n">
        <v>4.86</v>
      </c>
      <c r="BM2251" s="5" t="n">
        <v>108193.2705</v>
      </c>
      <c r="BN2251" s="5" t="n">
        <v>5283.84</v>
      </c>
      <c r="BO2251" s="26" t="n">
        <v>20.4762578919877</v>
      </c>
      <c r="BP2251" s="7" t="n">
        <v>1.48497047099413</v>
      </c>
      <c r="BQ2251" s="6" t="n">
        <v>0.0725215749297237</v>
      </c>
      <c r="BR2251" s="7" t="n">
        <v>0.22233229804415</v>
      </c>
      <c r="BS2251" s="26" t="n">
        <v>8.8</v>
      </c>
      <c r="BT2251" s="7" t="n">
        <v>1.84</v>
      </c>
      <c r="BU2251" s="4" t="s">
        <v>1477</v>
      </c>
      <c r="BV2251" s="5" t="n">
        <v>9102.28</v>
      </c>
      <c r="BW2251" s="5" t="n">
        <v>9381.69</v>
      </c>
      <c r="BX2251" s="5" t="n">
        <v>-279.41</v>
      </c>
      <c r="BY2251" s="7" t="n">
        <v>2.14884204065252</v>
      </c>
      <c r="BZ2251" s="5" t="n">
        <v>1</v>
      </c>
      <c r="CF2251" s="25" t="n">
        <v>45351</v>
      </c>
      <c r="CG2251" s="6" t="n">
        <v>0.422262421932165</v>
      </c>
      <c r="CH2251" s="6" t="n">
        <v>0.430200204873551</v>
      </c>
      <c r="CI2251" s="6" t="n">
        <v>0.414126112928148</v>
      </c>
      <c r="CJ2251" s="6" t="n">
        <v>-0.0373642126696034</v>
      </c>
      <c r="CK2251" s="6" t="n">
        <v>0.105629539951574</v>
      </c>
      <c r="CL2251" s="7" t="n">
        <v>0.363456827764939</v>
      </c>
      <c r="CM2251" s="6" t="n">
        <v>-0.106713112902011</v>
      </c>
      <c r="CN2251" s="4" t="s">
        <v>493</v>
      </c>
    </row>
    <row r="2252" customFormat="false" ht="15" hidden="false" customHeight="false" outlineLevel="0" collapsed="false">
      <c r="A2252" s="4" t="s">
        <v>43</v>
      </c>
      <c r="B2252" s="4" t="s">
        <v>44</v>
      </c>
      <c r="C2252" s="25" t="n">
        <v>45291</v>
      </c>
      <c r="D2252" s="4" t="s">
        <v>191</v>
      </c>
      <c r="E2252" s="4" t="s">
        <v>877</v>
      </c>
      <c r="F2252" s="4" t="s">
        <v>101</v>
      </c>
      <c r="G2252" s="4" t="s">
        <v>438</v>
      </c>
      <c r="H2252" s="4" t="s">
        <v>498</v>
      </c>
      <c r="I2252" s="5" t="n">
        <v>275</v>
      </c>
      <c r="J2252" s="25" t="n">
        <v>45320</v>
      </c>
      <c r="K2252" s="4" t="s">
        <v>880</v>
      </c>
      <c r="L2252" s="4" t="s">
        <v>5</v>
      </c>
      <c r="M2252" s="4" t="s">
        <v>441</v>
      </c>
      <c r="N2252" s="25" t="n">
        <v>45316</v>
      </c>
      <c r="O2252" s="25" t="n">
        <v>45320</v>
      </c>
      <c r="P2252" s="25" t="n">
        <v>45321</v>
      </c>
      <c r="Q2252" s="25" t="n">
        <v>45321</v>
      </c>
      <c r="R2252" s="6" t="n">
        <v>0.0233068585522593</v>
      </c>
      <c r="S2252" s="6" t="n">
        <v>0.0166729319151757</v>
      </c>
      <c r="T2252" s="6" t="n">
        <v>-0.0202275050568763</v>
      </c>
      <c r="U2252" s="6" t="n">
        <v>0.0197522854105587</v>
      </c>
      <c r="V2252" s="6" t="n">
        <v>0.00339282140708308</v>
      </c>
      <c r="W2252" s="6" t="n">
        <v>-0.0231404586023092</v>
      </c>
      <c r="X2252" s="6" t="n">
        <v>0.0163594640034757</v>
      </c>
      <c r="Y2252" s="6" t="n">
        <v>0.0428927440128679</v>
      </c>
      <c r="AB2252" s="6" t="n">
        <v>-0.0103312525828132</v>
      </c>
      <c r="AC2252" s="6" t="n">
        <v>-0.0202275050568763</v>
      </c>
      <c r="AD2252" s="6" t="n">
        <v>0.0202275050568763</v>
      </c>
      <c r="AE2252" s="6" t="n">
        <v>0.025904256476064</v>
      </c>
      <c r="AF2252" s="7" t="n">
        <v>0.382871536523927</v>
      </c>
      <c r="AG2252" s="7" t="n">
        <v>3.10550194748348</v>
      </c>
      <c r="AH2252" s="26" t="n">
        <v>2209.65</v>
      </c>
      <c r="AI2252" s="6" t="n">
        <v>0.0372482748908605</v>
      </c>
      <c r="AJ2252" s="6" t="n">
        <v>0.0467066151914926</v>
      </c>
      <c r="AK2252" s="6" t="n">
        <v>0.0709819697557199</v>
      </c>
      <c r="AL2252" s="6" t="n">
        <v>0.340929089419547</v>
      </c>
      <c r="AM2252" s="6" t="n">
        <v>0.138965490580139</v>
      </c>
      <c r="AN2252" s="6" t="n">
        <v>0.0067460403284525</v>
      </c>
      <c r="AO2252" s="6" t="n">
        <v>0.0399605748630401</v>
      </c>
      <c r="AP2252" s="6" t="n">
        <v>0.0972983772504272</v>
      </c>
      <c r="AQ2252" s="6" t="n">
        <v>0.246986480786734</v>
      </c>
      <c r="AR2252" s="6" t="n">
        <v>0.21556529047538</v>
      </c>
      <c r="AS2252" s="4" t="s">
        <v>442</v>
      </c>
      <c r="AT2252" s="4" t="s">
        <v>121</v>
      </c>
      <c r="AU2252" s="5" t="n">
        <v>1487.54</v>
      </c>
      <c r="AV2252" s="6" t="n">
        <v>0.337667709794612</v>
      </c>
      <c r="AW2252" s="6" t="n">
        <v>0.0822014477465352</v>
      </c>
      <c r="AX2252" s="5" t="n">
        <v>227.74</v>
      </c>
      <c r="AY2252" s="6" t="n">
        <v>0.153098404076529</v>
      </c>
      <c r="AZ2252" s="6" t="n">
        <v>-0.0355189118473586</v>
      </c>
      <c r="BA2252" s="5" t="n">
        <v>212.35</v>
      </c>
      <c r="BB2252" s="6" t="n">
        <v>0.0657465495608531</v>
      </c>
      <c r="BC2252" s="6" t="n">
        <v>0.0508214568487726</v>
      </c>
      <c r="BD2252" s="6" t="n">
        <v>0.142752463799293</v>
      </c>
      <c r="BE2252" s="7" t="n">
        <v>40.85</v>
      </c>
      <c r="BM2252" s="5" t="n">
        <v>11490.18</v>
      </c>
      <c r="BN2252" s="5" t="n">
        <v>802.88</v>
      </c>
      <c r="BO2252" s="26" t="n">
        <v>14.3112046632124</v>
      </c>
      <c r="BP2252" s="7" t="n">
        <v>3.03096601625459</v>
      </c>
      <c r="BQ2252" s="6" t="n">
        <v>0.211789719145434</v>
      </c>
      <c r="BR2252" s="7" t="n">
        <v>0.00982608489209772</v>
      </c>
      <c r="BS2252" s="26" t="n">
        <v>44.9</v>
      </c>
      <c r="BT2252" s="7" t="n">
        <v>11.59</v>
      </c>
      <c r="BU2252" s="4" t="s">
        <v>1477</v>
      </c>
      <c r="BV2252" s="5" t="n">
        <v>183.58</v>
      </c>
      <c r="BW2252" s="5" t="n">
        <v>48.4</v>
      </c>
      <c r="BX2252" s="5" t="n">
        <v>135.18</v>
      </c>
      <c r="BY2252" s="7" t="n">
        <v>0.402120342584277</v>
      </c>
      <c r="BZ2252" s="5" t="n">
        <v>1</v>
      </c>
      <c r="CO2252" s="4" t="s">
        <v>483</v>
      </c>
    </row>
    <row r="2253" customFormat="false" ht="15" hidden="false" customHeight="false" outlineLevel="0" collapsed="false">
      <c r="A2253" s="4" t="s">
        <v>43</v>
      </c>
      <c r="B2253" s="4" t="s">
        <v>44</v>
      </c>
      <c r="C2253" s="25" t="n">
        <v>45291</v>
      </c>
      <c r="D2253" s="4" t="s">
        <v>211</v>
      </c>
      <c r="E2253" s="4" t="s">
        <v>895</v>
      </c>
      <c r="F2253" s="4" t="s">
        <v>92</v>
      </c>
      <c r="G2253" s="4" t="s">
        <v>438</v>
      </c>
      <c r="H2253" s="4" t="s">
        <v>468</v>
      </c>
      <c r="I2253" s="5" t="n">
        <v>71475</v>
      </c>
      <c r="J2253" s="25" t="n">
        <v>45320</v>
      </c>
      <c r="K2253" s="4" t="s">
        <v>1321</v>
      </c>
      <c r="L2253" s="4" t="s">
        <v>5</v>
      </c>
      <c r="M2253" s="4" t="s">
        <v>441</v>
      </c>
      <c r="N2253" s="25" t="n">
        <v>45316</v>
      </c>
      <c r="O2253" s="25" t="n">
        <v>45320</v>
      </c>
      <c r="P2253" s="25" t="n">
        <v>45321</v>
      </c>
      <c r="Q2253" s="25" t="n">
        <v>45321</v>
      </c>
      <c r="R2253" s="6" t="n">
        <v>-0.0201342281879196</v>
      </c>
      <c r="S2253" s="6" t="n">
        <v>0.00684931506849318</v>
      </c>
      <c r="T2253" s="6" t="n">
        <v>-0.0136054421768707</v>
      </c>
      <c r="U2253" s="6" t="n">
        <v>-0.026890355296297</v>
      </c>
      <c r="V2253" s="6" t="n">
        <v>0.00339282140708308</v>
      </c>
      <c r="W2253" s="6" t="n">
        <v>-0.000673718621146513</v>
      </c>
      <c r="X2253" s="6" t="n">
        <v>-0.0302831767033801</v>
      </c>
      <c r="Y2253" s="6" t="n">
        <v>-0.0262166366751505</v>
      </c>
      <c r="Z2253" s="6" t="n">
        <v>0.0151416840449855</v>
      </c>
      <c r="AA2253" s="6" t="n">
        <v>-0.0420320393412825</v>
      </c>
      <c r="AB2253" s="6" t="n">
        <v>0.0034013605442178</v>
      </c>
      <c r="AC2253" s="6" t="n">
        <v>-0.0136054421768707</v>
      </c>
      <c r="AD2253" s="6" t="n">
        <v>0.0136054421768707</v>
      </c>
      <c r="AE2253" s="6" t="n">
        <v>0.0408163265306122</v>
      </c>
      <c r="AF2253" s="7" t="n">
        <v>0.333333333333332</v>
      </c>
      <c r="AG2253" s="7" t="n">
        <v>0.527517288920255</v>
      </c>
      <c r="AH2253" s="26" t="n">
        <v>14.9</v>
      </c>
      <c r="AI2253" s="6" t="n">
        <v>-0.0132450331125826</v>
      </c>
      <c r="AJ2253" s="6" t="n">
        <v>0.116104868913858</v>
      </c>
      <c r="AK2253" s="6" t="n">
        <v>0.373271889400922</v>
      </c>
      <c r="AL2253" s="6" t="n">
        <v>0.886075949367088</v>
      </c>
      <c r="AM2253" s="6" t="n">
        <v>1.01351351351352</v>
      </c>
      <c r="AN2253" s="6" t="n">
        <v>-0.0109117105287155</v>
      </c>
      <c r="AO2253" s="6" t="n">
        <v>0.127016579442573</v>
      </c>
      <c r="AP2253" s="6" t="n">
        <v>-0.0172413793103449</v>
      </c>
      <c r="AQ2253" s="6" t="n">
        <v>0.0931034482758619</v>
      </c>
      <c r="AR2253" s="6" t="n">
        <v>0.0616822579645076</v>
      </c>
      <c r="AS2253" s="4" t="s">
        <v>442</v>
      </c>
      <c r="AT2253" s="4" t="s">
        <v>121</v>
      </c>
      <c r="AU2253" s="5" t="n">
        <v>10673.1</v>
      </c>
      <c r="AV2253" s="6" t="n">
        <v>0.00494322354669219</v>
      </c>
      <c r="AW2253" s="6" t="n">
        <v>-0.0040312421264801</v>
      </c>
      <c r="AX2253" s="5" t="n">
        <v>5105.9</v>
      </c>
      <c r="AY2253" s="6" t="n">
        <v>0.478389596274747</v>
      </c>
      <c r="AZ2253" s="6" t="n">
        <v>0.0847395200078692</v>
      </c>
      <c r="BA2253" s="5" t="n">
        <v>-6985.9</v>
      </c>
      <c r="BD2253" s="6" t="n">
        <v>-0.654533359567511</v>
      </c>
      <c r="BE2253" s="7" t="n">
        <v>-1.44</v>
      </c>
      <c r="BM2253" s="5" t="n">
        <v>72532.753</v>
      </c>
      <c r="BN2253" s="5" t="n">
        <v>-30986.8</v>
      </c>
      <c r="BP2253" s="7" t="n">
        <v>-0.797563669071472</v>
      </c>
      <c r="BQ2253" s="6" t="n">
        <v>0.340728083225848</v>
      </c>
      <c r="BR2253" s="7" t="n">
        <v>-2.23681782744997</v>
      </c>
      <c r="BS2253" s="26" t="n">
        <v>21.47</v>
      </c>
      <c r="BT2253" s="7" t="n">
        <v>3.98</v>
      </c>
      <c r="BU2253" s="4" t="s">
        <v>1477</v>
      </c>
      <c r="BV2253" s="5" t="n">
        <v>9707</v>
      </c>
      <c r="BW2253" s="5" t="n">
        <v>432.9</v>
      </c>
      <c r="BX2253" s="5" t="n">
        <v>9274.1</v>
      </c>
      <c r="BZ2253" s="5" t="n">
        <v>2</v>
      </c>
      <c r="CA2253" s="6" t="n">
        <v>0.0613344435042122</v>
      </c>
      <c r="CB2253" s="6" t="n">
        <v>0.537715652940436</v>
      </c>
      <c r="CD2253" s="26" t="n">
        <v>52.4974948503502</v>
      </c>
      <c r="CF2253" s="25" t="n">
        <v>45351</v>
      </c>
      <c r="CG2253" s="6" t="n">
        <v>0.662625517016929</v>
      </c>
      <c r="CH2253" s="6" t="n">
        <v>0.655900627085473</v>
      </c>
      <c r="CI2253" s="6" t="n">
        <v>0.61428002035534</v>
      </c>
      <c r="CJ2253" s="6" t="n">
        <v>-0.0634556593047888</v>
      </c>
      <c r="CK2253" s="6" t="n">
        <v>0.158249158249158</v>
      </c>
      <c r="CL2253" s="7" t="n">
        <v>0.0859748154580975</v>
      </c>
      <c r="CM2253" s="6" t="n">
        <v>-0.151365763197318</v>
      </c>
      <c r="CN2253" s="4" t="s">
        <v>493</v>
      </c>
    </row>
    <row r="2254" customFormat="false" ht="15" hidden="false" customHeight="false" outlineLevel="0" collapsed="false">
      <c r="A2254" s="4" t="s">
        <v>43</v>
      </c>
      <c r="B2254" s="4" t="s">
        <v>44</v>
      </c>
      <c r="C2254" s="25" t="n">
        <v>45291</v>
      </c>
      <c r="D2254" s="4" t="s">
        <v>224</v>
      </c>
      <c r="E2254" s="4" t="s">
        <v>794</v>
      </c>
      <c r="F2254" s="4" t="s">
        <v>101</v>
      </c>
      <c r="G2254" s="4" t="s">
        <v>438</v>
      </c>
      <c r="H2254" s="4" t="s">
        <v>498</v>
      </c>
      <c r="I2254" s="5" t="n">
        <v>1725</v>
      </c>
      <c r="J2254" s="25" t="n">
        <v>45320</v>
      </c>
      <c r="K2254" s="4" t="s">
        <v>1264</v>
      </c>
      <c r="L2254" s="4" t="s">
        <v>5</v>
      </c>
      <c r="M2254" s="4" t="s">
        <v>441</v>
      </c>
      <c r="N2254" s="25" t="n">
        <v>45316</v>
      </c>
      <c r="O2254" s="25" t="n">
        <v>45320</v>
      </c>
      <c r="P2254" s="25" t="n">
        <v>45321</v>
      </c>
      <c r="Q2254" s="25" t="n">
        <v>45321</v>
      </c>
      <c r="R2254" s="6" t="n">
        <v>-0.0171484037963763</v>
      </c>
      <c r="S2254" s="6" t="n">
        <v>-0.0128388017118402</v>
      </c>
      <c r="T2254" s="6" t="n">
        <v>-0.0261227212094264</v>
      </c>
      <c r="U2254" s="6" t="n">
        <v>-0.0561099267176428</v>
      </c>
      <c r="V2254" s="6" t="n">
        <v>0.00339282140708308</v>
      </c>
      <c r="W2254" s="6" t="n">
        <v>-0.0231404586023092</v>
      </c>
      <c r="X2254" s="6" t="n">
        <v>-0.0595027481247259</v>
      </c>
      <c r="Y2254" s="6" t="n">
        <v>-0.0329694681153336</v>
      </c>
      <c r="AB2254" s="6" t="n">
        <v>-0.0062249888839484</v>
      </c>
      <c r="AC2254" s="6" t="n">
        <v>-0.0261227212094264</v>
      </c>
      <c r="AD2254" s="6" t="n">
        <v>0.0261227212094264</v>
      </c>
      <c r="AE2254" s="6" t="n">
        <v>0.0362383281458426</v>
      </c>
      <c r="AF2254" s="7" t="n">
        <v>0.039877300613499</v>
      </c>
      <c r="AG2254" s="7" t="n">
        <v>3.90821655900703</v>
      </c>
      <c r="AH2254" s="26" t="n">
        <v>463.6</v>
      </c>
      <c r="AI2254" s="6" t="n">
        <v>-0.00642948992713255</v>
      </c>
      <c r="AJ2254" s="6" t="n">
        <v>0.0156643663051808</v>
      </c>
      <c r="AK2254" s="6" t="n">
        <v>0.0714120637855336</v>
      </c>
      <c r="AL2254" s="6" t="n">
        <v>-0.0164421342951093</v>
      </c>
      <c r="AM2254" s="6" t="n">
        <v>0.395754930001506</v>
      </c>
      <c r="AN2254" s="6" t="n">
        <v>0.0067460403284525</v>
      </c>
      <c r="AO2254" s="6" t="n">
        <v>0.00891832597672826</v>
      </c>
      <c r="AP2254" s="6" t="n">
        <v>-0.0151809154206142</v>
      </c>
      <c r="AQ2254" s="6" t="n">
        <v>-0.061408515009702</v>
      </c>
      <c r="AR2254" s="6" t="n">
        <v>-0.0928297053210564</v>
      </c>
      <c r="AS2254" s="4" t="s">
        <v>442</v>
      </c>
      <c r="AT2254" s="4" t="s">
        <v>121</v>
      </c>
      <c r="AU2254" s="5" t="n">
        <v>19484.5</v>
      </c>
      <c r="AV2254" s="6" t="n">
        <v>0.0243866534529575</v>
      </c>
      <c r="AW2254" s="6" t="n">
        <v>0.0111302427293796</v>
      </c>
      <c r="AX2254" s="5" t="n">
        <v>6498.3</v>
      </c>
      <c r="AY2254" s="6" t="n">
        <v>0.333511252534066</v>
      </c>
      <c r="AZ2254" s="6" t="n">
        <v>-0.0189845875134617</v>
      </c>
      <c r="BA2254" s="5" t="n">
        <v>5335.23</v>
      </c>
      <c r="BB2254" s="6" t="n">
        <v>0.065628713810632</v>
      </c>
      <c r="BC2254" s="6" t="n">
        <v>0.089252370221226</v>
      </c>
      <c r="BD2254" s="6" t="n">
        <v>0.273819189612256</v>
      </c>
      <c r="BE2254" s="7" t="n">
        <v>4.28</v>
      </c>
      <c r="BM2254" s="5" t="n">
        <v>578150.924</v>
      </c>
      <c r="BN2254" s="5" t="n">
        <v>20185.13</v>
      </c>
      <c r="BO2254" s="26" t="n">
        <v>28.6424176609217</v>
      </c>
      <c r="BP2254" s="7" t="n">
        <v>8.3669650201652</v>
      </c>
      <c r="BQ2254" s="6" t="n">
        <v>0.292117974090598</v>
      </c>
      <c r="BR2254" s="7" t="n">
        <v>6.55578845729707E-005</v>
      </c>
      <c r="BS2254" s="26" t="n">
        <v>44.9</v>
      </c>
      <c r="BT2254" s="7" t="n">
        <v>11.59</v>
      </c>
      <c r="BU2254" s="4" t="s">
        <v>1477</v>
      </c>
      <c r="BV2254" s="5" t="n">
        <v>6755.04</v>
      </c>
      <c r="BW2254" s="5" t="n">
        <v>1680.4</v>
      </c>
      <c r="BX2254" s="5" t="n">
        <v>5074.64</v>
      </c>
      <c r="BY2254" s="7" t="n">
        <v>0.675301409577127</v>
      </c>
      <c r="BZ2254" s="5" t="n">
        <v>1</v>
      </c>
      <c r="CF2254" s="25" t="n">
        <v>45351</v>
      </c>
      <c r="CG2254" s="6" t="n">
        <v>0.238441173678543</v>
      </c>
      <c r="CH2254" s="6" t="n">
        <v>0.266262370417546</v>
      </c>
      <c r="CI2254" s="6" t="n">
        <v>0.233894007647317</v>
      </c>
      <c r="CJ2254" s="6" t="n">
        <v>-0.121565667425969</v>
      </c>
      <c r="CK2254" s="6" t="n">
        <v>0.0641428892383734</v>
      </c>
      <c r="CL2254" s="7" t="n">
        <v>0.407258256053089</v>
      </c>
      <c r="CM2254" s="6" t="n">
        <v>0.21241273051182</v>
      </c>
      <c r="CN2254" s="4" t="s">
        <v>493</v>
      </c>
    </row>
    <row r="2255" customFormat="false" ht="15" hidden="false" customHeight="false" outlineLevel="0" collapsed="false">
      <c r="A2255" s="4" t="s">
        <v>43</v>
      </c>
      <c r="B2255" s="4" t="s">
        <v>44</v>
      </c>
      <c r="C2255" s="25" t="n">
        <v>45291</v>
      </c>
      <c r="D2255" s="4" t="s">
        <v>248</v>
      </c>
      <c r="E2255" s="4" t="s">
        <v>563</v>
      </c>
      <c r="F2255" s="4" t="s">
        <v>85</v>
      </c>
      <c r="G2255" s="4" t="s">
        <v>438</v>
      </c>
      <c r="H2255" s="4" t="s">
        <v>498</v>
      </c>
      <c r="I2255" s="5" t="n">
        <v>1200</v>
      </c>
      <c r="J2255" s="25" t="n">
        <v>45320</v>
      </c>
      <c r="K2255" s="4" t="s">
        <v>955</v>
      </c>
      <c r="L2255" s="4" t="s">
        <v>5</v>
      </c>
      <c r="M2255" s="4" t="s">
        <v>441</v>
      </c>
      <c r="N2255" s="25" t="n">
        <v>45316</v>
      </c>
      <c r="O2255" s="25" t="n">
        <v>45320</v>
      </c>
      <c r="P2255" s="25" t="n">
        <v>45321</v>
      </c>
      <c r="Q2255" s="25" t="n">
        <v>45321</v>
      </c>
      <c r="R2255" s="6" t="n">
        <v>-0.00859057868403657</v>
      </c>
      <c r="S2255" s="6" t="n">
        <v>-0.0161873928775471</v>
      </c>
      <c r="T2255" s="6" t="n">
        <v>0.012679055361982</v>
      </c>
      <c r="U2255" s="6" t="n">
        <v>-0.0120989161996017</v>
      </c>
      <c r="V2255" s="6" t="n">
        <v>0.00339282140708308</v>
      </c>
      <c r="W2255" s="6" t="n">
        <v>-0.0231404586023092</v>
      </c>
      <c r="X2255" s="6" t="n">
        <v>-0.0154917376066848</v>
      </c>
      <c r="Y2255" s="6" t="n">
        <v>0.0110415424027075</v>
      </c>
      <c r="Z2255" s="6" t="n">
        <v>0.0374200919097432</v>
      </c>
      <c r="AA2255" s="6" t="n">
        <v>-0.0495190081093448</v>
      </c>
      <c r="AB2255" s="6" t="n">
        <v>0.00648470770422005</v>
      </c>
      <c r="AC2255" s="6" t="n">
        <v>0.012679055361982</v>
      </c>
      <c r="AD2255" s="6" t="n">
        <v>0.012679055361982</v>
      </c>
      <c r="AE2255" s="6" t="n">
        <v>0.0225512969415408</v>
      </c>
      <c r="AF2255" s="7" t="n">
        <v>0.665236051502147</v>
      </c>
      <c r="AG2255" s="7" t="n">
        <v>1.486584650384</v>
      </c>
      <c r="AH2255" s="26" t="n">
        <v>529.65</v>
      </c>
      <c r="AI2255" s="6" t="n">
        <v>0.00369528140989184</v>
      </c>
      <c r="AJ2255" s="6" t="n">
        <v>0.000377750495796692</v>
      </c>
      <c r="AK2255" s="6" t="n">
        <v>-0.0239565097208149</v>
      </c>
      <c r="AL2255" s="6" t="n">
        <v>-0.0107396339185659</v>
      </c>
      <c r="AM2255" s="6" t="n">
        <v>0.0564475915029388</v>
      </c>
      <c r="AN2255" s="6" t="n">
        <v>0.0067460403284525</v>
      </c>
      <c r="AO2255" s="6" t="n">
        <v>-0.00636828983265581</v>
      </c>
      <c r="AP2255" s="6" t="n">
        <v>-0.00449201949727629</v>
      </c>
      <c r="AQ2255" s="6" t="n">
        <v>0.000191149765840892</v>
      </c>
      <c r="AR2255" s="6" t="n">
        <v>-0.0312300405455135</v>
      </c>
      <c r="AS2255" s="4" t="s">
        <v>442</v>
      </c>
      <c r="AT2255" s="4" t="s">
        <v>121</v>
      </c>
      <c r="AU2255" s="5" t="n">
        <v>2422</v>
      </c>
      <c r="AV2255" s="6" t="n">
        <v>-0.0194331983805668</v>
      </c>
      <c r="AW2255" s="6" t="n">
        <v>-0.0218093699515347</v>
      </c>
      <c r="AX2255" s="5" t="n">
        <v>513</v>
      </c>
      <c r="AY2255" s="6" t="n">
        <v>0.211808422791082</v>
      </c>
      <c r="AZ2255" s="6" t="n">
        <v>0.0271930381756971</v>
      </c>
      <c r="BA2255" s="5" t="n">
        <v>383</v>
      </c>
      <c r="BB2255" s="6" t="n">
        <v>0.167682926829268</v>
      </c>
      <c r="BC2255" s="6" t="n">
        <v>0.0849858356940509</v>
      </c>
      <c r="BD2255" s="6" t="n">
        <v>0.15813377374071</v>
      </c>
      <c r="BE2255" s="7" t="n">
        <v>2.97</v>
      </c>
      <c r="BM2255" s="5" t="n">
        <v>68483.745</v>
      </c>
      <c r="BN2255" s="5" t="n">
        <v>1410</v>
      </c>
      <c r="BO2255" s="26" t="n">
        <v>48.5700319148936</v>
      </c>
      <c r="BP2255" s="7" t="n">
        <v>16.2437725332068</v>
      </c>
      <c r="BQ2255" s="6" t="n">
        <v>0.334440227703985</v>
      </c>
      <c r="BR2255" s="7" t="n">
        <v>0.0815939278937381</v>
      </c>
      <c r="BS2255" s="26" t="n">
        <v>44.9</v>
      </c>
      <c r="BT2255" s="7" t="n">
        <v>11.59</v>
      </c>
      <c r="BU2255" s="4" t="s">
        <v>1477</v>
      </c>
      <c r="BV2255" s="5" t="n">
        <v>835</v>
      </c>
      <c r="BW2255" s="5" t="n">
        <v>80</v>
      </c>
      <c r="BX2255" s="5" t="n">
        <v>755</v>
      </c>
      <c r="BY2255" s="7" t="n">
        <v>1.07051282051282</v>
      </c>
      <c r="BZ2255" s="5" t="n">
        <v>3</v>
      </c>
      <c r="CA2255" s="6" t="n">
        <v>0.0696280523270143</v>
      </c>
      <c r="CB2255" s="6" t="n">
        <v>0.064083708030424</v>
      </c>
      <c r="CC2255" s="4" t="s">
        <v>575</v>
      </c>
      <c r="CD2255" s="26" t="n">
        <v>57.7390533502672</v>
      </c>
      <c r="CE2255" s="6" t="n">
        <v>-0.158801035059422</v>
      </c>
      <c r="CF2255" s="25" t="n">
        <v>45351</v>
      </c>
      <c r="CG2255" s="6" t="n">
        <v>0.248644539734628</v>
      </c>
      <c r="CH2255" s="6" t="n">
        <v>0.253144954307657</v>
      </c>
      <c r="CI2255" s="6" t="n">
        <v>0.195960116604622</v>
      </c>
      <c r="CJ2255" s="6" t="n">
        <v>-0.225897600287681</v>
      </c>
      <c r="CK2255" s="6" t="n">
        <v>0.0609650390060676</v>
      </c>
      <c r="CL2255" s="7" t="n">
        <v>0.207972562122368</v>
      </c>
      <c r="CM2255" s="6" t="n">
        <v>-0.0978221588207323</v>
      </c>
      <c r="CN2255" s="4" t="s">
        <v>493</v>
      </c>
    </row>
    <row r="2256" customFormat="false" ht="15" hidden="false" customHeight="false" outlineLevel="0" collapsed="false">
      <c r="A2256" s="4" t="s">
        <v>43</v>
      </c>
      <c r="B2256" s="4" t="s">
        <v>44</v>
      </c>
      <c r="C2256" s="25" t="n">
        <v>45291</v>
      </c>
      <c r="D2256" s="4" t="s">
        <v>257</v>
      </c>
      <c r="E2256" s="4" t="s">
        <v>510</v>
      </c>
      <c r="F2256" s="4" t="s">
        <v>74</v>
      </c>
      <c r="G2256" s="4" t="s">
        <v>459</v>
      </c>
      <c r="H2256" s="4" t="s">
        <v>460</v>
      </c>
      <c r="I2256" s="5" t="n">
        <v>625</v>
      </c>
      <c r="J2256" s="25" t="n">
        <v>45320</v>
      </c>
      <c r="K2256" s="4" t="s">
        <v>998</v>
      </c>
      <c r="L2256" s="4" t="s">
        <v>5</v>
      </c>
      <c r="M2256" s="4" t="s">
        <v>441</v>
      </c>
      <c r="N2256" s="25" t="n">
        <v>45316</v>
      </c>
      <c r="O2256" s="25" t="n">
        <v>45320</v>
      </c>
      <c r="P2256" s="25" t="n">
        <v>45321</v>
      </c>
      <c r="Q2256" s="25" t="n">
        <v>45321</v>
      </c>
      <c r="R2256" s="6" t="n">
        <v>0.0388173773129525</v>
      </c>
      <c r="S2256" s="6" t="n">
        <v>0.0135527589545015</v>
      </c>
      <c r="T2256" s="6" t="n">
        <v>-0.00573065902578795</v>
      </c>
      <c r="U2256" s="6" t="n">
        <v>0.0466394772416661</v>
      </c>
      <c r="V2256" s="6" t="n">
        <v>0.00339282140708308</v>
      </c>
      <c r="W2256" s="6" t="n">
        <v>0.00406145903838751</v>
      </c>
      <c r="X2256" s="6" t="n">
        <v>0.043246655834583</v>
      </c>
      <c r="Y2256" s="6" t="n">
        <v>0.0425780182032786</v>
      </c>
      <c r="Z2256" s="6" t="n">
        <v>-0.00825000327916192</v>
      </c>
      <c r="AA2256" s="6" t="n">
        <v>0.054889480520828</v>
      </c>
      <c r="AB2256" s="6" t="n">
        <v>0.000191021967526295</v>
      </c>
      <c r="AC2256" s="6" t="n">
        <v>-0.00573065902578795</v>
      </c>
      <c r="AD2256" s="6" t="n">
        <v>0.00573065902578795</v>
      </c>
      <c r="AE2256" s="6" t="n">
        <v>0.0742120343839541</v>
      </c>
      <c r="AF2256" s="7" t="n">
        <v>0.462033462033462</v>
      </c>
      <c r="AG2256" s="7" t="n">
        <v>2.79084071203332</v>
      </c>
      <c r="AH2256" s="26" t="n">
        <v>497.2</v>
      </c>
      <c r="AI2256" s="6" t="n">
        <v>0.0223090367019636</v>
      </c>
      <c r="AJ2256" s="6" t="n">
        <v>0.121082299887261</v>
      </c>
      <c r="AK2256" s="6" t="n">
        <v>0.38053588782452</v>
      </c>
      <c r="AL2256" s="6" t="n">
        <v>0.573417721518989</v>
      </c>
      <c r="AM2256" s="6" t="n">
        <v>0.990790790790794</v>
      </c>
      <c r="AN2256" s="6" t="n">
        <v>-0.0496316137270626</v>
      </c>
      <c r="AO2256" s="6" t="n">
        <v>0.170713913614324</v>
      </c>
      <c r="AP2256" s="6" t="n">
        <v>-0.0307396733909704</v>
      </c>
      <c r="AQ2256" s="6" t="n">
        <v>0.0162343900096063</v>
      </c>
      <c r="AR2256" s="6" t="n">
        <v>-0.0151868003017481</v>
      </c>
      <c r="AS2256" s="4" t="s">
        <v>442</v>
      </c>
      <c r="AT2256" s="4" t="s">
        <v>481</v>
      </c>
      <c r="AU2256" s="5" t="n">
        <v>423.32</v>
      </c>
      <c r="AV2256" s="6" t="n">
        <v>0.196461377575535</v>
      </c>
      <c r="AW2256" s="6" t="n">
        <v>0.0650095602294454</v>
      </c>
      <c r="BA2256" s="5" t="n">
        <v>284.27</v>
      </c>
      <c r="BB2256" s="6" t="n">
        <v>0.385601481770326</v>
      </c>
      <c r="BC2256" s="6" t="n">
        <v>0.163086616750542</v>
      </c>
      <c r="BD2256" s="6" t="n">
        <v>0.671525087404328</v>
      </c>
      <c r="BE2256" s="7" t="n">
        <v>4.54</v>
      </c>
      <c r="BM2256" s="5" t="n">
        <v>31064.5588</v>
      </c>
      <c r="BN2256" s="5" t="n">
        <v>883.31</v>
      </c>
      <c r="BO2256" s="26" t="n">
        <v>35.1683540319933</v>
      </c>
      <c r="BP2256" s="7" t="n">
        <v>8.70824072257138</v>
      </c>
      <c r="BQ2256" s="6" t="n">
        <v>0.247615817181815</v>
      </c>
      <c r="BS2256" s="26" t="n">
        <v>16.88</v>
      </c>
      <c r="BT2256" s="7" t="n">
        <v>3.16</v>
      </c>
      <c r="BU2256" s="4" t="s">
        <v>1477</v>
      </c>
      <c r="BV2256" s="5" t="n">
        <v>287.17</v>
      </c>
      <c r="BW2256" s="5" t="n">
        <v>4.3</v>
      </c>
      <c r="BX2256" s="5" t="n">
        <v>282.87</v>
      </c>
      <c r="BY2256" s="7" t="n">
        <v>0.598108845521005</v>
      </c>
      <c r="BZ2256" s="5" t="n">
        <v>9</v>
      </c>
      <c r="CA2256" s="6" t="n">
        <v>0.249430919402755</v>
      </c>
      <c r="CB2256" s="6" t="n">
        <v>0.251985911270983</v>
      </c>
      <c r="CC2256" s="4" t="s">
        <v>554</v>
      </c>
      <c r="CD2256" s="26" t="n">
        <v>43.9405258970866</v>
      </c>
      <c r="CE2256" s="6" t="n">
        <v>-0.19963738908448</v>
      </c>
      <c r="CO2256" s="4" t="s">
        <v>483</v>
      </c>
    </row>
    <row r="2257" customFormat="false" ht="15" hidden="false" customHeight="false" outlineLevel="0" collapsed="false">
      <c r="A2257" s="4" t="s">
        <v>43</v>
      </c>
      <c r="B2257" s="4" t="s">
        <v>44</v>
      </c>
      <c r="C2257" s="25" t="n">
        <v>45291</v>
      </c>
      <c r="D2257" s="4" t="s">
        <v>264</v>
      </c>
      <c r="E2257" s="4" t="s">
        <v>858</v>
      </c>
      <c r="F2257" s="4" t="s">
        <v>76</v>
      </c>
      <c r="G2257" s="4" t="s">
        <v>438</v>
      </c>
      <c r="H2257" s="4" t="s">
        <v>601</v>
      </c>
      <c r="I2257" s="5" t="n">
        <v>1500</v>
      </c>
      <c r="J2257" s="25" t="n">
        <v>45320</v>
      </c>
      <c r="K2257" s="4" t="s">
        <v>531</v>
      </c>
      <c r="L2257" s="4" t="s">
        <v>5</v>
      </c>
      <c r="M2257" s="4" t="s">
        <v>441</v>
      </c>
      <c r="N2257" s="25" t="n">
        <v>45316</v>
      </c>
      <c r="O2257" s="25" t="n">
        <v>45320</v>
      </c>
      <c r="P2257" s="25" t="n">
        <v>45321</v>
      </c>
      <c r="Q2257" s="25" t="n">
        <v>45321</v>
      </c>
      <c r="R2257" s="6" t="n">
        <v>0.0191031244940909</v>
      </c>
      <c r="S2257" s="6" t="n">
        <v>0.0311358220810167</v>
      </c>
      <c r="T2257" s="6" t="n">
        <v>-0.0280388229856725</v>
      </c>
      <c r="U2257" s="6" t="n">
        <v>0.0222001235894351</v>
      </c>
      <c r="V2257" s="6" t="n">
        <v>0.00339282140708308</v>
      </c>
      <c r="W2257" s="6" t="n">
        <v>0.0436661447556298</v>
      </c>
      <c r="X2257" s="6" t="n">
        <v>0.0188073021823521</v>
      </c>
      <c r="Y2257" s="6" t="n">
        <v>-0.0214660211661947</v>
      </c>
      <c r="Z2257" s="6" t="n">
        <v>-0.022758590072235</v>
      </c>
      <c r="AA2257" s="6" t="n">
        <v>0.0449587136616702</v>
      </c>
      <c r="AB2257" s="6" t="n">
        <v>-0.00831921121552914</v>
      </c>
      <c r="AC2257" s="6" t="n">
        <v>-0.0280388229856725</v>
      </c>
      <c r="AD2257" s="6" t="n">
        <v>0.0280388229856725</v>
      </c>
      <c r="AE2257" s="6" t="n">
        <v>0.0291172392543521</v>
      </c>
      <c r="AF2257" s="7" t="n">
        <v>0.100529100529099</v>
      </c>
      <c r="AG2257" s="7" t="n">
        <v>1.12848612367265</v>
      </c>
      <c r="AH2257" s="26" t="n">
        <v>308.85</v>
      </c>
      <c r="AI2257" s="6" t="n">
        <v>-0.00145489815712907</v>
      </c>
      <c r="AJ2257" s="6" t="n">
        <v>-0.00242248062015527</v>
      </c>
      <c r="AK2257" s="6" t="n">
        <v>0.330963154492566</v>
      </c>
      <c r="AL2257" s="6" t="n">
        <v>0.576569678407351</v>
      </c>
      <c r="AM2257" s="6" t="n">
        <v>0.830764671013633</v>
      </c>
      <c r="AN2257" s="6" t="n">
        <v>0.0495950671128322</v>
      </c>
      <c r="AO2257" s="6" t="n">
        <v>-0.0520175477329875</v>
      </c>
      <c r="AP2257" s="6" t="n">
        <v>0.0594388968140751</v>
      </c>
      <c r="AQ2257" s="6" t="n">
        <v>0.0654620383579014</v>
      </c>
      <c r="AR2257" s="6" t="n">
        <v>0.0340408480465471</v>
      </c>
      <c r="AS2257" s="4" t="s">
        <v>442</v>
      </c>
      <c r="AT2257" s="4" t="s">
        <v>121</v>
      </c>
      <c r="AU2257" s="5" t="n">
        <v>42820.38</v>
      </c>
      <c r="AV2257" s="6" t="n">
        <v>-0.0399414015206547</v>
      </c>
      <c r="AW2257" s="6" t="n">
        <v>-0.048083791002671</v>
      </c>
      <c r="AX2257" s="5" t="n">
        <v>11362.15</v>
      </c>
      <c r="AY2257" s="6" t="n">
        <v>0.26534444579894</v>
      </c>
      <c r="AZ2257" s="6" t="n">
        <v>-0.0592518040418741</v>
      </c>
      <c r="BA2257" s="5" t="n">
        <v>5155.28</v>
      </c>
      <c r="BB2257" s="6" t="n">
        <v>0.0792758881298661</v>
      </c>
      <c r="BC2257" s="6" t="n">
        <v>0.117157568087651</v>
      </c>
      <c r="BD2257" s="6" t="n">
        <v>0.120393139902075</v>
      </c>
      <c r="BE2257" s="7" t="n">
        <v>5.32</v>
      </c>
      <c r="BM2257" s="5" t="n">
        <v>299481.65295</v>
      </c>
      <c r="BN2257" s="5" t="n">
        <v>19125.16</v>
      </c>
      <c r="BO2257" s="26" t="n">
        <v>15.6590403923418</v>
      </c>
      <c r="BP2257" s="7" t="n">
        <v>1.9487740545996</v>
      </c>
      <c r="BQ2257" s="6" t="n">
        <v>0.124450413676221</v>
      </c>
      <c r="BR2257" s="7" t="n">
        <v>1.43633010675967</v>
      </c>
      <c r="BS2257" s="26" t="n">
        <v>12.28</v>
      </c>
      <c r="BT2257" s="7" t="n">
        <v>2.25</v>
      </c>
      <c r="BU2257" s="4" t="s">
        <v>1477</v>
      </c>
      <c r="BV2257" s="5" t="n">
        <v>24684.11</v>
      </c>
      <c r="BW2257" s="5" t="n">
        <v>13598.46</v>
      </c>
      <c r="BX2257" s="5" t="n">
        <v>11085.65</v>
      </c>
      <c r="BY2257" s="7" t="n">
        <v>2.60164652166764</v>
      </c>
      <c r="BZ2257" s="5" t="n">
        <v>7</v>
      </c>
      <c r="CA2257" s="6" t="n">
        <v>0.131080161381439</v>
      </c>
      <c r="CB2257" s="6" t="n">
        <v>0.105040956399129</v>
      </c>
      <c r="CC2257" s="4" t="s">
        <v>1040</v>
      </c>
      <c r="CD2257" s="26" t="n">
        <v>35.363278508557</v>
      </c>
      <c r="CE2257" s="6" t="n">
        <v>-0.557194891063261</v>
      </c>
      <c r="CF2257" s="25" t="n">
        <v>45351</v>
      </c>
      <c r="CG2257" s="6" t="n">
        <v>0.324059633596893</v>
      </c>
      <c r="CH2257" s="6" t="n">
        <v>0.307252577505168</v>
      </c>
      <c r="CI2257" s="6" t="n">
        <v>0.294824289064761</v>
      </c>
      <c r="CJ2257" s="6" t="n">
        <v>-0.0404497450967594</v>
      </c>
      <c r="CK2257" s="6" t="n">
        <v>0.0740340030911901</v>
      </c>
      <c r="CL2257" s="7" t="n">
        <v>0.378728986883718</v>
      </c>
      <c r="CM2257" s="6" t="n">
        <v>-0.0826114249843064</v>
      </c>
      <c r="CN2257" s="4" t="s">
        <v>493</v>
      </c>
    </row>
    <row r="2258" customFormat="false" ht="15" hidden="false" customHeight="false" outlineLevel="0" collapsed="false">
      <c r="A2258" s="4" t="s">
        <v>43</v>
      </c>
      <c r="B2258" s="4" t="s">
        <v>44</v>
      </c>
      <c r="C2258" s="25" t="n">
        <v>45291</v>
      </c>
      <c r="D2258" s="4" t="s">
        <v>274</v>
      </c>
      <c r="E2258" s="4" t="s">
        <v>817</v>
      </c>
      <c r="F2258" s="4" t="s">
        <v>102</v>
      </c>
      <c r="G2258" s="4" t="s">
        <v>438</v>
      </c>
      <c r="H2258" s="4" t="s">
        <v>566</v>
      </c>
      <c r="I2258" s="5" t="n">
        <v>1900</v>
      </c>
      <c r="J2258" s="25" t="n">
        <v>45320</v>
      </c>
      <c r="K2258" s="4" t="s">
        <v>1185</v>
      </c>
      <c r="L2258" s="4" t="s">
        <v>5</v>
      </c>
      <c r="M2258" s="4" t="s">
        <v>441</v>
      </c>
      <c r="N2258" s="25" t="n">
        <v>45316</v>
      </c>
      <c r="O2258" s="25" t="n">
        <v>45320</v>
      </c>
      <c r="P2258" s="25" t="n">
        <v>45321</v>
      </c>
      <c r="Q2258" s="25" t="n">
        <v>45321</v>
      </c>
      <c r="R2258" s="6" t="n">
        <v>-0.0142143680368805</v>
      </c>
      <c r="S2258" s="6" t="n">
        <v>0.0247466874512858</v>
      </c>
      <c r="T2258" s="6" t="n">
        <v>0.0174938201178931</v>
      </c>
      <c r="U2258" s="6" t="n">
        <v>0.0280261395322985</v>
      </c>
      <c r="V2258" s="6" t="n">
        <v>0.00339282140708308</v>
      </c>
      <c r="W2258" s="6" t="n">
        <v>0.0436114405405201</v>
      </c>
      <c r="X2258" s="6" t="n">
        <v>0.0246333181252154</v>
      </c>
      <c r="Y2258" s="6" t="n">
        <v>-0.0155853010082216</v>
      </c>
      <c r="AB2258" s="6" t="n">
        <v>0.0150218672751474</v>
      </c>
      <c r="AC2258" s="6" t="n">
        <v>0.0174938201178931</v>
      </c>
      <c r="AD2258" s="6" t="n">
        <v>0.0174938201178931</v>
      </c>
      <c r="AE2258" s="6" t="n">
        <v>0.0768206883437916</v>
      </c>
      <c r="AF2258" s="7" t="n">
        <v>0.158415841584158</v>
      </c>
      <c r="AG2258" s="7" t="n">
        <v>5.12989315162062</v>
      </c>
      <c r="AH2258" s="26" t="n">
        <v>260.3</v>
      </c>
      <c r="AI2258" s="6" t="n">
        <v>0.118367346938776</v>
      </c>
      <c r="AJ2258" s="6" t="n">
        <v>0.20704845814978</v>
      </c>
      <c r="AK2258" s="6" t="n">
        <v>0.183989083466</v>
      </c>
      <c r="AL2258" s="6" t="n">
        <v>0.162832253741346</v>
      </c>
      <c r="AM2258" s="6" t="n">
        <v>0.167526351199822</v>
      </c>
      <c r="AN2258" s="6" t="n">
        <v>0.0835839419542699</v>
      </c>
      <c r="AO2258" s="6" t="n">
        <v>0.12346451619551</v>
      </c>
      <c r="AP2258" s="6" t="n">
        <v>0.085404597271538</v>
      </c>
      <c r="AQ2258" s="6" t="n">
        <v>0.0515791440852178</v>
      </c>
      <c r="AR2258" s="6" t="n">
        <v>0.0201579537738634</v>
      </c>
      <c r="AS2258" s="4" t="s">
        <v>442</v>
      </c>
      <c r="AT2258" s="4" t="s">
        <v>121</v>
      </c>
      <c r="AU2258" s="5" t="n">
        <v>14747.21</v>
      </c>
      <c r="AV2258" s="6" t="n">
        <v>-0.0652046448151513</v>
      </c>
      <c r="AW2258" s="6" t="n">
        <v>0.176710762437393</v>
      </c>
      <c r="AX2258" s="5" t="n">
        <v>1705.44</v>
      </c>
      <c r="AY2258" s="6" t="n">
        <v>0.115644925379106</v>
      </c>
      <c r="AZ2258" s="6" t="n">
        <v>0.00947645416325509</v>
      </c>
      <c r="BA2258" s="5" t="n">
        <v>1212.98</v>
      </c>
      <c r="BB2258" s="6" t="n">
        <v>0.0138073984922187</v>
      </c>
      <c r="BC2258" s="6" t="n">
        <v>0.417463248182859</v>
      </c>
      <c r="BD2258" s="6" t="n">
        <v>0.0822514902818906</v>
      </c>
      <c r="BE2258" s="7" t="n">
        <v>8.09</v>
      </c>
      <c r="BM2258" s="5" t="n">
        <v>39045</v>
      </c>
      <c r="BN2258" s="5" t="n">
        <v>3517.84</v>
      </c>
      <c r="BO2258" s="26" t="n">
        <v>11.0991403815978</v>
      </c>
      <c r="BP2258" s="7" t="n">
        <v>2.36845936404334</v>
      </c>
      <c r="BQ2258" s="6" t="n">
        <v>0.213391243160615</v>
      </c>
      <c r="BR2258" s="7" t="n">
        <v>0</v>
      </c>
      <c r="BS2258" s="26" t="n">
        <v>8.8</v>
      </c>
      <c r="BT2258" s="7" t="n">
        <v>1.84</v>
      </c>
      <c r="BU2258" s="4" t="s">
        <v>1477</v>
      </c>
      <c r="BV2258" s="5" t="n">
        <v>2111.98</v>
      </c>
      <c r="BW2258" s="5" t="n">
        <v>323.03</v>
      </c>
      <c r="BX2258" s="5" t="n">
        <v>1788.95</v>
      </c>
      <c r="BY2258" s="7" t="n">
        <v>1.26086852694296</v>
      </c>
      <c r="BZ2258" s="5" t="n">
        <v>1</v>
      </c>
      <c r="CF2258" s="25" t="n">
        <v>45351</v>
      </c>
      <c r="CG2258" s="6" t="n">
        <v>0.332202247528639</v>
      </c>
      <c r="CH2258" s="6" t="n">
        <v>0.399773992669862</v>
      </c>
      <c r="CI2258" s="6" t="n">
        <v>0.353928311378975</v>
      </c>
      <c r="CJ2258" s="6" t="n">
        <v>-0.114678998963165</v>
      </c>
      <c r="CK2258" s="6" t="n">
        <v>0.0962485790071997</v>
      </c>
      <c r="CL2258" s="7" t="n">
        <v>0.181756658626457</v>
      </c>
      <c r="CM2258" s="6" t="n">
        <v>0.245204406364749</v>
      </c>
      <c r="CN2258" s="4" t="s">
        <v>493</v>
      </c>
    </row>
    <row r="2259" customFormat="false" ht="15" hidden="false" customHeight="false" outlineLevel="0" collapsed="false">
      <c r="A2259" s="4" t="s">
        <v>43</v>
      </c>
      <c r="B2259" s="4" t="s">
        <v>44</v>
      </c>
      <c r="C2259" s="25" t="n">
        <v>45291</v>
      </c>
      <c r="D2259" s="4" t="s">
        <v>139</v>
      </c>
      <c r="E2259" s="4" t="s">
        <v>697</v>
      </c>
      <c r="F2259" s="4" t="s">
        <v>96</v>
      </c>
      <c r="G2259" s="4" t="s">
        <v>438</v>
      </c>
      <c r="H2259" s="4" t="s">
        <v>488</v>
      </c>
      <c r="I2259" s="5" t="n">
        <v>425</v>
      </c>
      <c r="J2259" s="25" t="n">
        <v>45321</v>
      </c>
      <c r="K2259" s="4" t="s">
        <v>1198</v>
      </c>
      <c r="L2259" s="4" t="s">
        <v>5</v>
      </c>
      <c r="M2259" s="4" t="s">
        <v>441</v>
      </c>
      <c r="N2259" s="25" t="n">
        <v>45320</v>
      </c>
      <c r="O2259" s="25" t="n">
        <v>45321</v>
      </c>
      <c r="P2259" s="25" t="n">
        <v>45322</v>
      </c>
      <c r="Q2259" s="25" t="n">
        <v>45322</v>
      </c>
      <c r="R2259" s="6" t="n">
        <v>0.0381656065109304</v>
      </c>
      <c r="S2259" s="6" t="n">
        <v>0.00412040133779268</v>
      </c>
      <c r="T2259" s="6" t="n">
        <v>-0.024541021609955</v>
      </c>
      <c r="U2259" s="6" t="n">
        <v>0.0177449862387681</v>
      </c>
      <c r="V2259" s="6" t="n">
        <v>0.017576936595311</v>
      </c>
      <c r="W2259" s="6" t="n">
        <v>0.0211010296451271</v>
      </c>
      <c r="X2259" s="6" t="n">
        <v>0.000168049643457069</v>
      </c>
      <c r="Y2259" s="6" t="n">
        <v>-0.00335604340635898</v>
      </c>
      <c r="AB2259" s="6" t="n">
        <v>-0.0183591356018013</v>
      </c>
      <c r="AC2259" s="6" t="n">
        <v>-0.024541021609955</v>
      </c>
      <c r="AD2259" s="6" t="n">
        <v>0.024541021609955</v>
      </c>
      <c r="AE2259" s="6" t="n">
        <v>0.0409816408643983</v>
      </c>
      <c r="AF2259" s="7" t="n">
        <v>0.302990897269183</v>
      </c>
      <c r="AG2259" s="7" t="n">
        <v>3.06477831325555</v>
      </c>
      <c r="AH2259" s="26" t="n">
        <v>1800.05</v>
      </c>
      <c r="AI2259" s="6" t="n">
        <v>0.00482862565591136</v>
      </c>
      <c r="AJ2259" s="6" t="n">
        <v>-0.0559095796291927</v>
      </c>
      <c r="AK2259" s="6" t="n">
        <v>0.0102141033195817</v>
      </c>
      <c r="AL2259" s="6" t="n">
        <v>-0.0460784313725496</v>
      </c>
      <c r="AM2259" s="6" t="n">
        <v>0.202980635891266</v>
      </c>
      <c r="AN2259" s="6" t="n">
        <v>0.00497747053290798</v>
      </c>
      <c r="AO2259" s="6" t="n">
        <v>-0.0608870501621007</v>
      </c>
      <c r="AP2259" s="6" t="n">
        <v>0.0349377185314688</v>
      </c>
      <c r="AQ2259" s="6" t="n">
        <v>0.121312281468532</v>
      </c>
      <c r="AR2259" s="6" t="n">
        <v>0.110935170489369</v>
      </c>
      <c r="AS2259" s="4" t="s">
        <v>442</v>
      </c>
      <c r="AT2259" s="4" t="s">
        <v>121</v>
      </c>
      <c r="AU2259" s="5" t="n">
        <v>1370.2</v>
      </c>
      <c r="AV2259" s="6" t="n">
        <v>0.0807698375138035</v>
      </c>
      <c r="AW2259" s="6" t="n">
        <v>0.00528246515040354</v>
      </c>
      <c r="AX2259" s="5" t="n">
        <v>205.1</v>
      </c>
      <c r="AY2259" s="6" t="n">
        <v>0.149686177200409</v>
      </c>
      <c r="AZ2259" s="6" t="n">
        <v>0.00265983235106337</v>
      </c>
      <c r="BA2259" s="5" t="n">
        <v>113.5</v>
      </c>
      <c r="BB2259" s="6" t="n">
        <v>0.220430107526882</v>
      </c>
      <c r="BC2259" s="6" t="n">
        <v>-0.138192862566439</v>
      </c>
      <c r="BD2259" s="6" t="n">
        <v>0.08283462268282</v>
      </c>
      <c r="BE2259" s="7" t="n">
        <v>4.23</v>
      </c>
      <c r="BM2259" s="5" t="n">
        <v>48421.345</v>
      </c>
      <c r="BN2259" s="5" t="n">
        <v>550.2</v>
      </c>
      <c r="BO2259" s="26" t="n">
        <v>88.0068066157761</v>
      </c>
      <c r="BP2259" s="7" t="n">
        <v>16.6843584177521</v>
      </c>
      <c r="BQ2259" s="6" t="n">
        <v>0.189580318379161</v>
      </c>
      <c r="BR2259" s="7" t="n">
        <v>0.026669423196196</v>
      </c>
      <c r="BS2259" s="26" t="n">
        <v>23.98</v>
      </c>
      <c r="BT2259" s="7" t="n">
        <v>3.9</v>
      </c>
      <c r="BU2259" s="4" t="s">
        <v>1477</v>
      </c>
      <c r="BV2259" s="5" t="n">
        <v>205.6</v>
      </c>
      <c r="BW2259" s="5" t="n">
        <v>296.9</v>
      </c>
      <c r="BX2259" s="5" t="n">
        <v>-91.3</v>
      </c>
      <c r="BY2259" s="7" t="n">
        <v>0.819123505976096</v>
      </c>
      <c r="BZ2259" s="5" t="n">
        <v>1</v>
      </c>
      <c r="CF2259" s="25" t="n">
        <v>45351</v>
      </c>
      <c r="CG2259" s="6" t="n">
        <v>0.281543075216468</v>
      </c>
      <c r="CH2259" s="6" t="n">
        <v>0.3603321342743</v>
      </c>
      <c r="CI2259" s="6" t="n">
        <v>0.297012136238907</v>
      </c>
      <c r="CJ2259" s="6" t="n">
        <v>-0.175726758766377</v>
      </c>
      <c r="CK2259" s="6" t="n">
        <v>0.0848015283379325</v>
      </c>
      <c r="CL2259" s="7" t="n">
        <v>0.289393624041296</v>
      </c>
      <c r="CM2259" s="6" t="n">
        <v>0.183029465731247</v>
      </c>
      <c r="CN2259" s="4" t="s">
        <v>493</v>
      </c>
    </row>
    <row r="2260" customFormat="false" ht="15" hidden="false" customHeight="false" outlineLevel="0" collapsed="false">
      <c r="A2260" s="4" t="s">
        <v>43</v>
      </c>
      <c r="B2260" s="4" t="s">
        <v>44</v>
      </c>
      <c r="C2260" s="25" t="n">
        <v>45291</v>
      </c>
      <c r="D2260" s="4" t="s">
        <v>145</v>
      </c>
      <c r="E2260" s="4" t="s">
        <v>517</v>
      </c>
      <c r="F2260" s="4" t="s">
        <v>72</v>
      </c>
      <c r="G2260" s="4" t="s">
        <v>438</v>
      </c>
      <c r="H2260" s="4" t="s">
        <v>460</v>
      </c>
      <c r="I2260" s="5" t="n">
        <v>300</v>
      </c>
      <c r="J2260" s="25" t="n">
        <v>45321</v>
      </c>
      <c r="K2260" s="4" t="s">
        <v>1346</v>
      </c>
      <c r="L2260" s="4" t="s">
        <v>6</v>
      </c>
      <c r="M2260" s="4" t="s">
        <v>441</v>
      </c>
      <c r="N2260" s="25" t="n">
        <v>45320</v>
      </c>
      <c r="O2260" s="25" t="n">
        <v>45321</v>
      </c>
      <c r="P2260" s="25" t="n">
        <v>45322</v>
      </c>
      <c r="Q2260" s="25" t="n">
        <v>45321</v>
      </c>
      <c r="R2260" s="6" t="n">
        <v>0.00417139527037391</v>
      </c>
      <c r="S2260" s="6" t="n">
        <v>-0.0283453984544427</v>
      </c>
      <c r="T2260" s="6" t="n">
        <v>0.02310521517714</v>
      </c>
      <c r="U2260" s="6" t="n">
        <v>-0.00106878800692878</v>
      </c>
      <c r="V2260" s="6" t="n">
        <v>0.017576936595311</v>
      </c>
      <c r="W2260" s="6" t="n">
        <v>0.0198076256273621</v>
      </c>
      <c r="X2260" s="6" t="n">
        <v>-0.0186457246022398</v>
      </c>
      <c r="Y2260" s="6" t="n">
        <v>-0.0208764136342908</v>
      </c>
      <c r="Z2260" s="6" t="n">
        <v>0.008888015978468</v>
      </c>
      <c r="AA2260" s="6" t="n">
        <v>-0.00995680398539678</v>
      </c>
      <c r="AB2260" s="6" t="n">
        <v>-0.00485659305415565</v>
      </c>
      <c r="AC2260" s="6" t="n">
        <v>-0.0283453984544427</v>
      </c>
      <c r="AD2260" s="6" t="n">
        <v>0.0283453984544427</v>
      </c>
      <c r="AE2260" s="6" t="n">
        <v>0.026879257155075</v>
      </c>
      <c r="AF2260" s="7" t="n">
        <v>0.126136363636363</v>
      </c>
      <c r="AG2260" s="7" t="n">
        <v>4.07219597698342</v>
      </c>
      <c r="AH2260" s="26" t="n">
        <v>1630.15</v>
      </c>
      <c r="AI2260" s="6" t="n">
        <v>0.030990102140847</v>
      </c>
      <c r="AJ2260" s="6" t="n">
        <v>-0.0235406870526222</v>
      </c>
      <c r="AK2260" s="6" t="n">
        <v>0.0449679487179489</v>
      </c>
      <c r="AL2260" s="6" t="n">
        <v>-0.0113412378324282</v>
      </c>
      <c r="AM2260" s="6" t="n">
        <v>0.222734773477349</v>
      </c>
      <c r="AN2260" s="6" t="n">
        <v>-0.0636503817718499</v>
      </c>
      <c r="AO2260" s="6" t="n">
        <v>0.0401096947192277</v>
      </c>
      <c r="AP2260" s="6" t="n">
        <v>-0.0191114115405886</v>
      </c>
      <c r="AQ2260" s="6" t="n">
        <v>-0.0263012351748287</v>
      </c>
      <c r="AR2260" s="6" t="n">
        <v>-0.0366783461539918</v>
      </c>
      <c r="AS2260" s="4" t="s">
        <v>442</v>
      </c>
      <c r="AT2260" s="4" t="s">
        <v>481</v>
      </c>
      <c r="AU2260" s="5" t="n">
        <v>29038.43</v>
      </c>
      <c r="AV2260" s="6" t="n">
        <v>0.334784177539571</v>
      </c>
      <c r="AW2260" s="6" t="n">
        <v>0.115890151122138</v>
      </c>
      <c r="BA2260" s="5" t="n">
        <v>2157.67</v>
      </c>
      <c r="BB2260" s="6" t="n">
        <v>0.210798744347713</v>
      </c>
      <c r="BC2260" s="6" t="n">
        <v>0.11856648142004</v>
      </c>
      <c r="BD2260" s="6" t="n">
        <v>0.0743039482506458</v>
      </c>
      <c r="BE2260" s="7" t="n">
        <v>13.56</v>
      </c>
      <c r="BM2260" s="5" t="n">
        <v>259617.689</v>
      </c>
      <c r="BN2260" s="5" t="n">
        <v>7422.562</v>
      </c>
      <c r="BO2260" s="26" t="n">
        <v>34.9768299678736</v>
      </c>
      <c r="BP2260" s="7" t="n">
        <v>3.05636092974852</v>
      </c>
      <c r="BQ2260" s="6" t="n">
        <v>0.0873824452517794</v>
      </c>
      <c r="BR2260" s="7" t="n">
        <v>1.08236496302244</v>
      </c>
      <c r="BS2260" s="26" t="n">
        <v>16.76</v>
      </c>
      <c r="BT2260" s="7" t="n">
        <v>3.14</v>
      </c>
      <c r="BU2260" s="4" t="s">
        <v>1477</v>
      </c>
      <c r="BV2260" s="5" t="n">
        <v>-35572.71</v>
      </c>
      <c r="BW2260" s="5" t="n">
        <v>408.68</v>
      </c>
      <c r="BX2260" s="5" t="n">
        <v>-35981.39</v>
      </c>
      <c r="BY2260" s="7" t="n">
        <v>-9.18813975653414</v>
      </c>
      <c r="BZ2260" s="5" t="n">
        <v>11</v>
      </c>
      <c r="CA2260" s="6" t="n">
        <v>0.294799110302598</v>
      </c>
      <c r="CB2260" s="6" t="n">
        <v>0.24867791485872</v>
      </c>
      <c r="CC2260" s="4" t="s">
        <v>783</v>
      </c>
      <c r="CD2260" s="26" t="n">
        <v>16.2633815515976</v>
      </c>
      <c r="CE2260" s="6" t="n">
        <v>1.1506492888275</v>
      </c>
      <c r="CF2260" s="25" t="n">
        <v>45351</v>
      </c>
      <c r="CG2260" s="6" t="n">
        <v>0.282535705529619</v>
      </c>
      <c r="CH2260" s="6" t="n">
        <v>0.273680271555949</v>
      </c>
      <c r="CI2260" s="6" t="n">
        <v>0.266039220678527</v>
      </c>
      <c r="CJ2260" s="6" t="n">
        <v>-0.0279196261900083</v>
      </c>
      <c r="CK2260" s="6" t="n">
        <v>0.0659024049980287</v>
      </c>
      <c r="CL2260" s="7" t="n">
        <v>0.430111745622798</v>
      </c>
      <c r="CM2260" s="6" t="n">
        <v>-0.0793477657507632</v>
      </c>
      <c r="CN2260" s="4" t="s">
        <v>493</v>
      </c>
    </row>
    <row r="2261" customFormat="false" ht="15" hidden="false" customHeight="false" outlineLevel="0" collapsed="false">
      <c r="A2261" s="4" t="s">
        <v>43</v>
      </c>
      <c r="B2261" s="4" t="s">
        <v>44</v>
      </c>
      <c r="C2261" s="25" t="n">
        <v>45291</v>
      </c>
      <c r="D2261" s="4" t="s">
        <v>146</v>
      </c>
      <c r="E2261" s="4" t="s">
        <v>534</v>
      </c>
      <c r="F2261" s="4" t="s">
        <v>72</v>
      </c>
      <c r="G2261" s="4" t="s">
        <v>438</v>
      </c>
      <c r="H2261" s="4" t="s">
        <v>460</v>
      </c>
      <c r="I2261" s="5" t="n">
        <v>75</v>
      </c>
      <c r="J2261" s="25" t="n">
        <v>45321</v>
      </c>
      <c r="K2261" s="4" t="s">
        <v>917</v>
      </c>
      <c r="L2261" s="4" t="s">
        <v>5</v>
      </c>
      <c r="M2261" s="4" t="s">
        <v>441</v>
      </c>
      <c r="N2261" s="25" t="n">
        <v>45320</v>
      </c>
      <c r="O2261" s="25" t="n">
        <v>45321</v>
      </c>
      <c r="P2261" s="25" t="n">
        <v>45322</v>
      </c>
      <c r="Q2261" s="25" t="n">
        <v>45322</v>
      </c>
      <c r="R2261" s="6" t="n">
        <v>0.00632726030239028</v>
      </c>
      <c r="S2261" s="6" t="n">
        <v>0.000618440438729051</v>
      </c>
      <c r="T2261" s="6" t="n">
        <v>0.013894190858798</v>
      </c>
      <c r="U2261" s="6" t="n">
        <v>0.0208398915999173</v>
      </c>
      <c r="V2261" s="6" t="n">
        <v>0.017576936595311</v>
      </c>
      <c r="W2261" s="6" t="n">
        <v>0.0198076256273621</v>
      </c>
      <c r="X2261" s="6" t="n">
        <v>0.00326295500460627</v>
      </c>
      <c r="Y2261" s="6" t="n">
        <v>0.00103226597255524</v>
      </c>
      <c r="Z2261" s="6" t="n">
        <v>-0.00106878800692878</v>
      </c>
      <c r="AA2261" s="6" t="n">
        <v>0.0219086796068461</v>
      </c>
      <c r="AB2261" s="6" t="n">
        <v>0</v>
      </c>
      <c r="AC2261" s="6" t="n">
        <v>0.013894190858798</v>
      </c>
      <c r="AD2261" s="6" t="n">
        <v>0.013894190858798</v>
      </c>
      <c r="AE2261" s="6" t="n">
        <v>0.0221228481576411</v>
      </c>
      <c r="AF2261" s="7" t="n">
        <v>0.850725828540125</v>
      </c>
      <c r="AG2261" s="7" t="n">
        <v>1.00127253928397</v>
      </c>
      <c r="AH2261" s="26" t="n">
        <v>8194.7</v>
      </c>
      <c r="AI2261" s="6" t="n">
        <v>0.0244207341846527</v>
      </c>
      <c r="AJ2261" s="6" t="n">
        <v>0.0345080068422685</v>
      </c>
      <c r="AK2261" s="6" t="n">
        <v>0.229023719001447</v>
      </c>
      <c r="AL2261" s="6" t="n">
        <v>0.0920296904358953</v>
      </c>
      <c r="AM2261" s="6" t="n">
        <v>0.4682816265465</v>
      </c>
      <c r="AN2261" s="6" t="n">
        <v>-0.0636503817718499</v>
      </c>
      <c r="AO2261" s="6" t="n">
        <v>0.0981583886141184</v>
      </c>
      <c r="AP2261" s="6" t="n">
        <v>0.0293498918279289</v>
      </c>
      <c r="AQ2261" s="6" t="n">
        <v>0.0405197040507754</v>
      </c>
      <c r="AR2261" s="6" t="n">
        <v>0.0301425930716124</v>
      </c>
      <c r="AS2261" s="4" t="s">
        <v>442</v>
      </c>
      <c r="AT2261" s="4" t="s">
        <v>481</v>
      </c>
      <c r="AU2261" s="5" t="n">
        <v>108.05</v>
      </c>
      <c r="AV2261" s="6" t="n">
        <v>0.0979575246418047</v>
      </c>
      <c r="AW2261" s="6" t="n">
        <v>-0.51920081876029</v>
      </c>
      <c r="BA2261" s="5" t="n">
        <v>1644.43</v>
      </c>
      <c r="BB2261" s="6" t="n">
        <v>0.279065064364329</v>
      </c>
      <c r="BC2261" s="6" t="n">
        <v>0.102785750690738</v>
      </c>
      <c r="BD2261" s="6" t="n">
        <v>15.2191577973161</v>
      </c>
      <c r="BE2261" s="7" t="n">
        <v>147.76</v>
      </c>
      <c r="BM2261" s="5" t="n">
        <v>91198.8163</v>
      </c>
      <c r="BN2261" s="5" t="n">
        <v>5545.06</v>
      </c>
      <c r="BO2261" s="26" t="n">
        <v>16.4468583387736</v>
      </c>
      <c r="BP2261" s="7" t="n">
        <v>1.5708130111786</v>
      </c>
      <c r="BQ2261" s="6" t="n">
        <v>0.0955083930816983</v>
      </c>
      <c r="BR2261" s="7" t="n">
        <v>0</v>
      </c>
      <c r="BS2261" s="26" t="n">
        <v>16.76</v>
      </c>
      <c r="BT2261" s="7" t="n">
        <v>3.14</v>
      </c>
      <c r="BU2261" s="4" t="s">
        <v>1477</v>
      </c>
      <c r="BV2261" s="5" t="n">
        <v>1552.99</v>
      </c>
      <c r="BW2261" s="5" t="n">
        <v>0.16</v>
      </c>
      <c r="BX2261" s="5" t="n">
        <v>1552.83</v>
      </c>
      <c r="BY2261" s="7" t="n">
        <v>0.534286775887101</v>
      </c>
      <c r="BZ2261" s="5" t="n">
        <v>11</v>
      </c>
      <c r="CA2261" s="6" t="n">
        <v>0.315463494442387</v>
      </c>
      <c r="CB2261" s="6" t="n">
        <v>0.217399035813278</v>
      </c>
      <c r="CC2261" s="4" t="s">
        <v>740</v>
      </c>
      <c r="CD2261" s="26" t="n">
        <v>18.0819726296204</v>
      </c>
      <c r="CE2261" s="6" t="n">
        <v>-0.0904278711365969</v>
      </c>
      <c r="CO2261" s="4" t="s">
        <v>483</v>
      </c>
    </row>
    <row r="2262" customFormat="false" ht="15" hidden="false" customHeight="false" outlineLevel="0" collapsed="false">
      <c r="A2262" s="4" t="s">
        <v>43</v>
      </c>
      <c r="B2262" s="4" t="s">
        <v>44</v>
      </c>
      <c r="C2262" s="25" t="n">
        <v>45291</v>
      </c>
      <c r="D2262" s="4" t="s">
        <v>157</v>
      </c>
      <c r="E2262" s="4" t="s">
        <v>622</v>
      </c>
      <c r="F2262" s="4" t="s">
        <v>112</v>
      </c>
      <c r="G2262" s="4" t="s">
        <v>438</v>
      </c>
      <c r="H2262" s="4" t="s">
        <v>556</v>
      </c>
      <c r="I2262" s="5" t="n">
        <v>325</v>
      </c>
      <c r="J2262" s="25" t="n">
        <v>45321</v>
      </c>
      <c r="K2262" s="4" t="s">
        <v>610</v>
      </c>
      <c r="L2262" s="4" t="s">
        <v>6</v>
      </c>
      <c r="M2262" s="4" t="s">
        <v>441</v>
      </c>
      <c r="N2262" s="25" t="n">
        <v>45320</v>
      </c>
      <c r="O2262" s="25" t="n">
        <v>45321</v>
      </c>
      <c r="P2262" s="25" t="n">
        <v>45322</v>
      </c>
      <c r="Q2262" s="25" t="n">
        <v>45321</v>
      </c>
      <c r="R2262" s="6" t="n">
        <v>0.0174462466993588</v>
      </c>
      <c r="S2262" s="6" t="n">
        <v>0.0197423301510797</v>
      </c>
      <c r="T2262" s="6" t="n">
        <v>0.0357207780403563</v>
      </c>
      <c r="U2262" s="6" t="n">
        <v>0.0729093548907949</v>
      </c>
      <c r="V2262" s="6" t="n">
        <v>0.017576936595311</v>
      </c>
      <c r="W2262" s="6" t="n">
        <v>0.0138873989893841</v>
      </c>
      <c r="X2262" s="6" t="n">
        <v>0.0553324182954839</v>
      </c>
      <c r="Y2262" s="6" t="n">
        <v>0.0590219559014108</v>
      </c>
      <c r="AB2262" s="6" t="n">
        <v>0.0116785614978219</v>
      </c>
      <c r="AC2262" s="6" t="n">
        <v>0.0197423301510797</v>
      </c>
      <c r="AD2262" s="6" t="n">
        <v>0.0197423301510797</v>
      </c>
      <c r="AE2262" s="6" t="n">
        <v>0.0532486792103068</v>
      </c>
      <c r="AF2262" s="7" t="n">
        <v>0.691035683202785</v>
      </c>
      <c r="AG2262" s="7" t="n">
        <v>6.00626860464462</v>
      </c>
      <c r="AH2262" s="26" t="n">
        <v>1060.4</v>
      </c>
      <c r="AI2262" s="6" t="n">
        <v>0.0106266380748155</v>
      </c>
      <c r="AJ2262" s="6" t="n">
        <v>0.116151781485185</v>
      </c>
      <c r="AK2262" s="6" t="n">
        <v>0.229805740794434</v>
      </c>
      <c r="AL2262" s="6" t="n">
        <v>0.367111454908788</v>
      </c>
      <c r="AM2262" s="6" t="n">
        <v>0.743362104397861</v>
      </c>
      <c r="AN2262" s="6" t="n">
        <v>0.000112738845296612</v>
      </c>
      <c r="AO2262" s="6" t="n">
        <v>0.116039042639889</v>
      </c>
      <c r="AP2262" s="6" t="n">
        <v>0.0256252742430889</v>
      </c>
      <c r="AQ2262" s="6" t="n">
        <v>0.133830627468187</v>
      </c>
      <c r="AR2262" s="6" t="n">
        <v>0.123453516489024</v>
      </c>
      <c r="AS2262" s="4" t="s">
        <v>442</v>
      </c>
      <c r="AT2262" s="4" t="s">
        <v>121</v>
      </c>
      <c r="AU2262" s="5" t="n">
        <v>2241.19</v>
      </c>
      <c r="AV2262" s="6" t="n">
        <v>0.253321776087686</v>
      </c>
      <c r="AW2262" s="6" t="n">
        <v>0.185563901819721</v>
      </c>
      <c r="AX2262" s="5" t="n">
        <v>155.35</v>
      </c>
      <c r="AY2262" s="6" t="n">
        <v>0.0693158545237129</v>
      </c>
      <c r="AZ2262" s="6" t="n">
        <v>0.0107597646008854</v>
      </c>
      <c r="BA2262" s="5" t="n">
        <v>100.39</v>
      </c>
      <c r="BB2262" s="6" t="n">
        <v>0.718712549221024</v>
      </c>
      <c r="BC2262" s="6" t="n">
        <v>0.420546200650913</v>
      </c>
      <c r="BD2262" s="6" t="n">
        <v>0.0447931679152593</v>
      </c>
      <c r="BE2262" s="7" t="n">
        <v>4.89</v>
      </c>
      <c r="BM2262" s="5" t="n">
        <v>21801.824</v>
      </c>
      <c r="BN2262" s="5" t="n">
        <v>437.68</v>
      </c>
      <c r="BO2262" s="26" t="n">
        <v>49.8122463900567</v>
      </c>
      <c r="BP2262" s="7" t="n">
        <v>9.26889186488957</v>
      </c>
      <c r="BQ2262" s="6" t="n">
        <v>0.186076568246073</v>
      </c>
      <c r="BR2262" s="7" t="n">
        <v>0.336220053993155</v>
      </c>
      <c r="BS2262" s="26" t="n">
        <v>68.41</v>
      </c>
      <c r="BT2262" s="7" t="n">
        <v>9.81</v>
      </c>
      <c r="BU2262" s="4" t="s">
        <v>1477</v>
      </c>
      <c r="BV2262" s="5" t="n">
        <v>-84.24</v>
      </c>
      <c r="BW2262" s="5" t="n">
        <v>257.98</v>
      </c>
      <c r="BX2262" s="5" t="n">
        <v>-342.22</v>
      </c>
      <c r="BY2262" s="7" t="n">
        <v>-0.546941955590183</v>
      </c>
      <c r="BZ2262" s="5" t="n">
        <v>0</v>
      </c>
      <c r="CO2262" s="4" t="s">
        <v>483</v>
      </c>
    </row>
    <row r="2263" customFormat="false" ht="15" hidden="false" customHeight="false" outlineLevel="0" collapsed="false">
      <c r="A2263" s="4" t="s">
        <v>43</v>
      </c>
      <c r="B2263" s="4" t="s">
        <v>44</v>
      </c>
      <c r="C2263" s="25" t="n">
        <v>45291</v>
      </c>
      <c r="D2263" s="4" t="s">
        <v>169</v>
      </c>
      <c r="E2263" s="4" t="s">
        <v>836</v>
      </c>
      <c r="F2263" s="4" t="s">
        <v>87</v>
      </c>
      <c r="G2263" s="4" t="s">
        <v>459</v>
      </c>
      <c r="H2263" s="4" t="s">
        <v>1233</v>
      </c>
      <c r="I2263" s="5" t="n">
        <v>400</v>
      </c>
      <c r="J2263" s="25" t="n">
        <v>45321</v>
      </c>
      <c r="K2263" s="4" t="s">
        <v>1124</v>
      </c>
      <c r="L2263" s="4" t="s">
        <v>5</v>
      </c>
      <c r="M2263" s="4" t="s">
        <v>441</v>
      </c>
      <c r="N2263" s="25" t="n">
        <v>45320</v>
      </c>
      <c r="O2263" s="25" t="n">
        <v>45321</v>
      </c>
      <c r="P2263" s="25" t="n">
        <v>45322</v>
      </c>
      <c r="Q2263" s="25" t="n">
        <v>45322</v>
      </c>
      <c r="R2263" s="6" t="n">
        <v>-0.013251491509867</v>
      </c>
      <c r="S2263" s="6" t="n">
        <v>0.02156851345852</v>
      </c>
      <c r="T2263" s="6" t="n">
        <v>0.0382426587753244</v>
      </c>
      <c r="U2263" s="6" t="n">
        <v>0.0465596807239773</v>
      </c>
      <c r="V2263" s="6" t="n">
        <v>0.017576936595311</v>
      </c>
      <c r="W2263" s="6" t="n">
        <v>0.0114087182605585</v>
      </c>
      <c r="X2263" s="6" t="n">
        <v>0.0289827441286663</v>
      </c>
      <c r="Y2263" s="6" t="n">
        <v>0.0351509624634189</v>
      </c>
      <c r="Z2263" s="6" t="n">
        <v>-0.0361846656888838</v>
      </c>
      <c r="AA2263" s="6" t="n">
        <v>0.0827443464128611</v>
      </c>
      <c r="AB2263" s="6" t="n">
        <v>0.0641930343728658</v>
      </c>
      <c r="AC2263" s="6" t="n">
        <v>0.0382426587753244</v>
      </c>
      <c r="AD2263" s="6" t="n">
        <v>0.0382426587753244</v>
      </c>
      <c r="AE2263" s="6" t="n">
        <v>0.056111996357842</v>
      </c>
      <c r="AF2263" s="7" t="n">
        <v>0.334685598377282</v>
      </c>
      <c r="AG2263" s="7" t="n">
        <v>1.13757370439828</v>
      </c>
      <c r="AH2263" s="26" t="n">
        <v>871.6</v>
      </c>
      <c r="AI2263" s="6" t="n">
        <v>0.00687344769826148</v>
      </c>
      <c r="AJ2263" s="6" t="n">
        <v>0.28266068209411</v>
      </c>
      <c r="AK2263" s="6" t="n">
        <v>0.850923763007008</v>
      </c>
      <c r="AL2263" s="6" t="n">
        <v>1.53335271036186</v>
      </c>
      <c r="AM2263" s="6" t="n">
        <v>2.42947078496951</v>
      </c>
      <c r="AN2263" s="6" t="n">
        <v>0.0198082348465092</v>
      </c>
      <c r="AO2263" s="6" t="n">
        <v>0.262852447247601</v>
      </c>
      <c r="AP2263" s="6" t="n">
        <v>-0.0419864064898049</v>
      </c>
      <c r="AQ2263" s="6" t="n">
        <v>-0.0635825476869106</v>
      </c>
      <c r="AR2263" s="6" t="n">
        <v>-0.0739596586660737</v>
      </c>
      <c r="AS2263" s="4" t="s">
        <v>442</v>
      </c>
      <c r="AT2263" s="4" t="s">
        <v>121</v>
      </c>
      <c r="AU2263" s="5" t="n">
        <v>1056.3981</v>
      </c>
      <c r="AV2263" s="6" t="n">
        <v>0.646376694595171</v>
      </c>
      <c r="AW2263" s="6" t="n">
        <v>0.0441622930019157</v>
      </c>
      <c r="AX2263" s="5" t="n">
        <v>310.1022</v>
      </c>
      <c r="AY2263" s="6" t="n">
        <v>0.29354672258498</v>
      </c>
      <c r="AZ2263" s="6" t="n">
        <v>0.0617223160507666</v>
      </c>
      <c r="BA2263" s="5" t="n">
        <v>244.3798</v>
      </c>
      <c r="BB2263" s="6" t="n">
        <v>1.21363928284478</v>
      </c>
      <c r="BC2263" s="6" t="n">
        <v>0.346259743836937</v>
      </c>
      <c r="BD2263" s="6" t="n">
        <v>0.231333055218483</v>
      </c>
      <c r="BE2263" s="7" t="n">
        <v>18.58</v>
      </c>
      <c r="BM2263" s="5" t="n">
        <v>22930.122528</v>
      </c>
      <c r="BN2263" s="5" t="n">
        <v>429.911</v>
      </c>
      <c r="BO2263" s="26" t="n">
        <v>53.3369058433025</v>
      </c>
      <c r="BP2263" s="7" t="n">
        <v>4.87580780582677</v>
      </c>
      <c r="BQ2263" s="6" t="n">
        <v>0.0914152729472406</v>
      </c>
      <c r="BR2263" s="7" t="n">
        <v>0.0299691956061573</v>
      </c>
      <c r="BS2263" s="26" t="n">
        <v>46.9</v>
      </c>
      <c r="BT2263" s="7" t="n">
        <v>10.17</v>
      </c>
      <c r="BU2263" s="4" t="s">
        <v>1477</v>
      </c>
      <c r="BV2263" s="5" t="n">
        <v>-849.4934</v>
      </c>
      <c r="BW2263" s="5" t="n">
        <v>23.5824</v>
      </c>
      <c r="BX2263" s="5" t="n">
        <v>-873.0758</v>
      </c>
      <c r="BY2263" s="7" t="n">
        <v>-3.03198402155206</v>
      </c>
      <c r="BZ2263" s="5" t="n">
        <v>3</v>
      </c>
      <c r="CA2263" s="6" t="n">
        <v>0.300984079607469</v>
      </c>
      <c r="CB2263" s="6" t="n">
        <v>0.612473341182708</v>
      </c>
      <c r="CC2263" s="4" t="s">
        <v>512</v>
      </c>
      <c r="CD2263" s="26" t="n">
        <v>34.3159559318103</v>
      </c>
      <c r="CE2263" s="6" t="n">
        <v>0.554288796421378</v>
      </c>
      <c r="CO2263" s="4" t="s">
        <v>1499</v>
      </c>
    </row>
    <row r="2264" customFormat="false" ht="15" hidden="false" customHeight="false" outlineLevel="0" collapsed="false">
      <c r="A2264" s="4" t="s">
        <v>43</v>
      </c>
      <c r="B2264" s="4" t="s">
        <v>44</v>
      </c>
      <c r="C2264" s="25" t="n">
        <v>45291</v>
      </c>
      <c r="D2264" s="4" t="s">
        <v>181</v>
      </c>
      <c r="E2264" s="4" t="s">
        <v>681</v>
      </c>
      <c r="F2264" s="4" t="s">
        <v>71</v>
      </c>
      <c r="G2264" s="4" t="s">
        <v>438</v>
      </c>
      <c r="H2264" s="4" t="s">
        <v>521</v>
      </c>
      <c r="I2264" s="5" t="n">
        <v>625</v>
      </c>
      <c r="J2264" s="25" t="n">
        <v>45321</v>
      </c>
      <c r="K2264" s="4" t="s">
        <v>1102</v>
      </c>
      <c r="L2264" s="4" t="s">
        <v>5</v>
      </c>
      <c r="M2264" s="4" t="s">
        <v>441</v>
      </c>
      <c r="N2264" s="25" t="n">
        <v>45320</v>
      </c>
      <c r="O2264" s="25" t="n">
        <v>45321</v>
      </c>
      <c r="P2264" s="25" t="n">
        <v>45322</v>
      </c>
      <c r="Q2264" s="25" t="n">
        <v>45322</v>
      </c>
      <c r="R2264" s="6" t="n">
        <v>-0.00201519938519346</v>
      </c>
      <c r="S2264" s="6" t="n">
        <v>-0.000470592261751945</v>
      </c>
      <c r="T2264" s="6" t="n">
        <v>0.0479716484475985</v>
      </c>
      <c r="U2264" s="6" t="n">
        <v>0.0454858568006531</v>
      </c>
      <c r="V2264" s="6" t="n">
        <v>0.017576936595311</v>
      </c>
      <c r="W2264" s="6" t="n">
        <v>0.023303294193562</v>
      </c>
      <c r="X2264" s="6" t="n">
        <v>0.0279089202053421</v>
      </c>
      <c r="Y2264" s="6" t="n">
        <v>0.0221825626070911</v>
      </c>
      <c r="Z2264" s="6" t="n">
        <v>0.00562800412763242</v>
      </c>
      <c r="AA2264" s="6" t="n">
        <v>0.0398578526730207</v>
      </c>
      <c r="AB2264" s="6" t="n">
        <v>-0.00272215992261526</v>
      </c>
      <c r="AC2264" s="6" t="n">
        <v>0.0479716484475985</v>
      </c>
      <c r="AD2264" s="6" t="n">
        <v>0.0479716484475985</v>
      </c>
      <c r="AE2264" s="6" t="n">
        <v>0.0565747010332223</v>
      </c>
      <c r="AF2264" s="7" t="n">
        <v>0.950522015433499</v>
      </c>
      <c r="AG2264" s="7" t="n">
        <v>4.23368037361273</v>
      </c>
      <c r="AH2264" s="26" t="n">
        <v>5855.5</v>
      </c>
      <c r="AI2264" s="6" t="n">
        <v>0.0363808529279022</v>
      </c>
      <c r="AJ2264" s="6" t="n">
        <v>0.0246740747221979</v>
      </c>
      <c r="AK2264" s="6" t="n">
        <v>0.0799620062892501</v>
      </c>
      <c r="AL2264" s="6" t="n">
        <v>0.0792752608102625</v>
      </c>
      <c r="AM2264" s="6" t="n">
        <v>0.345906311773089</v>
      </c>
      <c r="AN2264" s="6" t="n">
        <v>0.052629840987755</v>
      </c>
      <c r="AO2264" s="6" t="n">
        <v>-0.0279557662655572</v>
      </c>
      <c r="AP2264" s="6" t="n">
        <v>0.00957336448216428</v>
      </c>
      <c r="AQ2264" s="6" t="n">
        <v>0.0501376375354308</v>
      </c>
      <c r="AR2264" s="6" t="n">
        <v>0.0397605265562677</v>
      </c>
      <c r="AS2264" s="4" t="s">
        <v>442</v>
      </c>
      <c r="AT2264" s="4" t="s">
        <v>121</v>
      </c>
      <c r="AU2264" s="5" t="n">
        <v>7236.8</v>
      </c>
      <c r="AV2264" s="6" t="n">
        <v>0.0658340451854251</v>
      </c>
      <c r="AW2264" s="6" t="n">
        <v>0.048416538695564</v>
      </c>
      <c r="AX2264" s="5" t="n">
        <v>2023.1</v>
      </c>
      <c r="AY2264" s="6" t="n">
        <v>0.27955726287862</v>
      </c>
      <c r="AZ2264" s="6" t="n">
        <v>-0.00594451920627165</v>
      </c>
      <c r="BA2264" s="5" t="n">
        <v>1380.9</v>
      </c>
      <c r="BB2264" s="6" t="n">
        <v>0.110137470857786</v>
      </c>
      <c r="BC2264" s="6" t="n">
        <v>-0.0683443529888004</v>
      </c>
      <c r="BD2264" s="6" t="n">
        <v>0.190816382931683</v>
      </c>
      <c r="BE2264" s="7" t="n">
        <v>82.94</v>
      </c>
      <c r="BM2264" s="5" t="n">
        <v>97669.74</v>
      </c>
      <c r="BN2264" s="5" t="n">
        <v>5091.2</v>
      </c>
      <c r="BO2264" s="26" t="n">
        <v>19.1840312696417</v>
      </c>
      <c r="BP2264" s="7" t="n">
        <v>3.83066659345487</v>
      </c>
      <c r="BQ2264" s="6" t="n">
        <v>0.199679959838097</v>
      </c>
      <c r="BR2264" s="7" t="n">
        <v>0.051888864484955</v>
      </c>
      <c r="BS2264" s="26" t="n">
        <v>34.96</v>
      </c>
      <c r="BT2264" s="7" t="n">
        <v>4.78</v>
      </c>
      <c r="BU2264" s="4" t="s">
        <v>1477</v>
      </c>
      <c r="BV2264" s="5" t="n">
        <v>2917.6</v>
      </c>
      <c r="BW2264" s="5" t="n">
        <v>732.3</v>
      </c>
      <c r="BX2264" s="5" t="n">
        <v>2185.3</v>
      </c>
      <c r="BY2264" s="7" t="n">
        <v>1.01052923247437</v>
      </c>
      <c r="BZ2264" s="5" t="n">
        <v>12</v>
      </c>
      <c r="CA2264" s="6" t="n">
        <v>0.0967482938578883</v>
      </c>
      <c r="CB2264" s="6" t="n">
        <v>0.28802877291636</v>
      </c>
      <c r="CC2264" s="4" t="s">
        <v>704</v>
      </c>
      <c r="CD2264" s="26" t="n">
        <v>48.2872201845527</v>
      </c>
      <c r="CE2264" s="6" t="n">
        <v>-0.602709967641111</v>
      </c>
      <c r="CF2264" s="25" t="n">
        <v>45351</v>
      </c>
      <c r="CG2264" s="6" t="n">
        <v>0.262244157089759</v>
      </c>
      <c r="CH2264" s="6" t="n">
        <v>0.323863445107173</v>
      </c>
      <c r="CI2264" s="6" t="n">
        <v>0.247190243428294</v>
      </c>
      <c r="CJ2264" s="6" t="n">
        <v>-0.236745464291306</v>
      </c>
      <c r="CK2264" s="6" t="n">
        <v>0.0762411799169575</v>
      </c>
      <c r="CL2264" s="7" t="n">
        <v>0.629209155732501</v>
      </c>
      <c r="CM2264" s="6" t="n">
        <v>0.336923473996645</v>
      </c>
      <c r="CN2264" s="4" t="s">
        <v>493</v>
      </c>
    </row>
    <row r="2265" customFormat="false" ht="15" hidden="false" customHeight="false" outlineLevel="0" collapsed="false">
      <c r="A2265" s="4" t="s">
        <v>43</v>
      </c>
      <c r="B2265" s="4" t="s">
        <v>44</v>
      </c>
      <c r="C2265" s="25" t="n">
        <v>45291</v>
      </c>
      <c r="D2265" s="4" t="s">
        <v>231</v>
      </c>
      <c r="E2265" s="4" t="s">
        <v>1413</v>
      </c>
      <c r="F2265" s="4" t="s">
        <v>83</v>
      </c>
      <c r="G2265" s="4" t="s">
        <v>459</v>
      </c>
      <c r="H2265" s="4" t="s">
        <v>556</v>
      </c>
      <c r="I2265" s="5" t="n">
        <v>150</v>
      </c>
      <c r="J2265" s="25" t="n">
        <v>45321</v>
      </c>
      <c r="K2265" s="4" t="s">
        <v>831</v>
      </c>
      <c r="L2265" s="4" t="s">
        <v>5</v>
      </c>
      <c r="M2265" s="4" t="s">
        <v>441</v>
      </c>
      <c r="N2265" s="25" t="n">
        <v>45320</v>
      </c>
      <c r="O2265" s="25" t="n">
        <v>45321</v>
      </c>
      <c r="P2265" s="25" t="n">
        <v>45322</v>
      </c>
      <c r="Q2265" s="25" t="n">
        <v>45322</v>
      </c>
      <c r="R2265" s="6" t="n">
        <v>0.00307457138390466</v>
      </c>
      <c r="S2265" s="6" t="n">
        <v>-0.0205555363142037</v>
      </c>
      <c r="T2265" s="6" t="n">
        <v>0.00118460368818418</v>
      </c>
      <c r="U2265" s="6" t="n">
        <v>-0.0162963612421149</v>
      </c>
      <c r="V2265" s="6" t="n">
        <v>0.017576936595311</v>
      </c>
      <c r="W2265" s="6" t="n">
        <v>0.0138873989893841</v>
      </c>
      <c r="X2265" s="6" t="n">
        <v>-0.0338732978374259</v>
      </c>
      <c r="Y2265" s="6" t="n">
        <v>-0.0301837602314989</v>
      </c>
      <c r="Z2265" s="6" t="n">
        <v>-0.0594209678786628</v>
      </c>
      <c r="AA2265" s="6" t="n">
        <v>0.0431246066365479</v>
      </c>
      <c r="AB2265" s="6" t="n">
        <v>0.0555349281281494</v>
      </c>
      <c r="AC2265" s="6" t="n">
        <v>0.00118460368818418</v>
      </c>
      <c r="AD2265" s="6" t="n">
        <v>0.00118460368818418</v>
      </c>
      <c r="AE2265" s="6" t="n">
        <v>0.0739051256210329</v>
      </c>
      <c r="AF2265" s="7" t="n">
        <v>0.240669856459331</v>
      </c>
      <c r="AG2265" s="7" t="n">
        <v>2.54853436698475</v>
      </c>
      <c r="AH2265" s="26" t="n">
        <v>2878.45</v>
      </c>
      <c r="AI2265" s="6" t="n">
        <v>0.0773851854624397</v>
      </c>
      <c r="AJ2265" s="6" t="n">
        <v>0.11401590649612</v>
      </c>
      <c r="AK2265" s="6" t="n">
        <v>0.256114856756343</v>
      </c>
      <c r="AL2265" s="6" t="n">
        <v>0.562506785365324</v>
      </c>
      <c r="AM2265" s="6" t="n">
        <v>2.64084239817859</v>
      </c>
      <c r="AN2265" s="6" t="n">
        <v>0.000112738845296612</v>
      </c>
      <c r="AO2265" s="6" t="n">
        <v>0.113903167650823</v>
      </c>
      <c r="AP2265" s="6" t="n">
        <v>0.0177127114752937</v>
      </c>
      <c r="AQ2265" s="6" t="n">
        <v>0.0240525553632605</v>
      </c>
      <c r="AR2265" s="6" t="n">
        <v>0.0136754443840974</v>
      </c>
      <c r="AS2265" s="4" t="s">
        <v>442</v>
      </c>
      <c r="AT2265" s="4" t="s">
        <v>121</v>
      </c>
      <c r="AU2265" s="5" t="n">
        <v>509.293</v>
      </c>
      <c r="AV2265" s="6" t="n">
        <v>0.761704791916732</v>
      </c>
      <c r="AW2265" s="6" t="n">
        <v>0.411389931965248</v>
      </c>
      <c r="AX2265" s="5" t="n">
        <v>69.875</v>
      </c>
      <c r="AY2265" s="6" t="n">
        <v>0.137200000785403</v>
      </c>
      <c r="AZ2265" s="6" t="n">
        <v>-0.00517039469560521</v>
      </c>
      <c r="BA2265" s="5" t="n">
        <v>45.198</v>
      </c>
      <c r="BB2265" s="6" t="n">
        <v>0.976387249114522</v>
      </c>
      <c r="BC2265" s="6" t="n">
        <v>0.399492197176121</v>
      </c>
      <c r="BD2265" s="6" t="n">
        <v>0.0887465565008747</v>
      </c>
      <c r="BE2265" s="7" t="n">
        <v>7.72</v>
      </c>
      <c r="BS2265" s="26" t="n">
        <v>68.41</v>
      </c>
      <c r="BT2265" s="7" t="n">
        <v>9.81</v>
      </c>
      <c r="BU2265" s="4" t="s">
        <v>1477</v>
      </c>
      <c r="BV2265" s="5" t="n">
        <v>-23.499</v>
      </c>
      <c r="BW2265" s="5" t="n">
        <v>80.847</v>
      </c>
      <c r="BX2265" s="5" t="n">
        <v>-104.346</v>
      </c>
      <c r="BY2265" s="7" t="n">
        <v>-0.413198290868808</v>
      </c>
      <c r="BZ2265" s="5" t="n">
        <v>4</v>
      </c>
      <c r="CA2265" s="6" t="n">
        <v>0.138998421648962</v>
      </c>
      <c r="CB2265" s="6" t="n">
        <v>0.202432848759107</v>
      </c>
      <c r="CC2265" s="4" t="s">
        <v>490</v>
      </c>
      <c r="CD2265" s="26" t="n">
        <v>70.3017865153952</v>
      </c>
      <c r="CO2265" s="4" t="s">
        <v>483</v>
      </c>
    </row>
    <row r="2266" customFormat="false" ht="15" hidden="false" customHeight="false" outlineLevel="0" collapsed="false">
      <c r="A2266" s="4" t="s">
        <v>43</v>
      </c>
      <c r="B2266" s="4" t="s">
        <v>44</v>
      </c>
      <c r="C2266" s="25" t="n">
        <v>45291</v>
      </c>
      <c r="D2266" s="4" t="s">
        <v>235</v>
      </c>
      <c r="E2266" s="4" t="s">
        <v>524</v>
      </c>
      <c r="F2266" s="4" t="s">
        <v>70</v>
      </c>
      <c r="G2266" s="4" t="s">
        <v>459</v>
      </c>
      <c r="H2266" s="4" t="s">
        <v>439</v>
      </c>
      <c r="I2266" s="5" t="n">
        <v>775</v>
      </c>
      <c r="J2266" s="25" t="n">
        <v>45321</v>
      </c>
      <c r="K2266" s="4" t="s">
        <v>1500</v>
      </c>
      <c r="L2266" s="4" t="s">
        <v>6</v>
      </c>
      <c r="M2266" s="4" t="s">
        <v>441</v>
      </c>
      <c r="N2266" s="25" t="n">
        <v>45320</v>
      </c>
      <c r="O2266" s="25" t="n">
        <v>45321</v>
      </c>
      <c r="P2266" s="25" t="n">
        <v>45322</v>
      </c>
      <c r="Q2266" s="25" t="n">
        <v>45321</v>
      </c>
      <c r="R2266" s="6" t="n">
        <v>-0.00586385954996638</v>
      </c>
      <c r="S2266" s="6" t="n">
        <v>0.0356038801833492</v>
      </c>
      <c r="T2266" s="6" t="n">
        <v>0.0641962600789157</v>
      </c>
      <c r="U2266" s="6" t="n">
        <v>0.0939362807122984</v>
      </c>
      <c r="V2266" s="6" t="n">
        <v>0.017576936595311</v>
      </c>
      <c r="W2266" s="6" t="n">
        <v>0.00392237722330224</v>
      </c>
      <c r="X2266" s="6" t="n">
        <v>0.0763593441169874</v>
      </c>
      <c r="Y2266" s="6" t="n">
        <v>0.0900139034889962</v>
      </c>
      <c r="Z2266" s="6" t="n">
        <v>0.0225955740535675</v>
      </c>
      <c r="AA2266" s="6" t="n">
        <v>0.0713407066587309</v>
      </c>
      <c r="AB2266" s="6" t="n">
        <v>0.00788828483104132</v>
      </c>
      <c r="AC2266" s="6" t="n">
        <v>0.0356038801833492</v>
      </c>
      <c r="AD2266" s="6" t="n">
        <v>0.0356038801833492</v>
      </c>
      <c r="AE2266" s="6" t="n">
        <v>0.085136623671961</v>
      </c>
      <c r="AF2266" s="7" t="n">
        <v>0.760016694490818</v>
      </c>
      <c r="AG2266" s="7" t="n">
        <v>4.51905730306099</v>
      </c>
      <c r="AH2266" s="26" t="n">
        <v>1415.45</v>
      </c>
      <c r="AI2266" s="6" t="n">
        <v>-0.0761373278506625</v>
      </c>
      <c r="AJ2266" s="6" t="n">
        <v>-0.0674638468886913</v>
      </c>
      <c r="AK2266" s="6" t="n">
        <v>0.26339983041014</v>
      </c>
      <c r="AL2266" s="6" t="n">
        <v>0.339627105811093</v>
      </c>
      <c r="AM2266" s="6" t="n">
        <v>1.03150340868317</v>
      </c>
      <c r="AN2266" s="6" t="n">
        <v>0.0211297949134046</v>
      </c>
      <c r="AO2266" s="6" t="n">
        <v>-0.088593641802096</v>
      </c>
      <c r="AP2266" s="6" t="n">
        <v>0.0672233685839569</v>
      </c>
      <c r="AQ2266" s="6" t="n">
        <v>0.0138638122259485</v>
      </c>
      <c r="AR2266" s="6" t="n">
        <v>0.00348670124678541</v>
      </c>
      <c r="AS2266" s="4" t="s">
        <v>442</v>
      </c>
      <c r="AT2266" s="4" t="s">
        <v>121</v>
      </c>
      <c r="AU2266" s="5" t="n">
        <v>1256.962</v>
      </c>
      <c r="AV2266" s="6" t="n">
        <v>0.370560943829291</v>
      </c>
      <c r="AW2266" s="6" t="n">
        <v>0.0482046971330694</v>
      </c>
      <c r="AX2266" s="5" t="n">
        <v>258.506</v>
      </c>
      <c r="AY2266" s="6" t="n">
        <v>0.205659359630601</v>
      </c>
      <c r="AZ2266" s="6" t="n">
        <v>0.0236451084189213</v>
      </c>
      <c r="BA2266" s="5" t="n">
        <v>155.331</v>
      </c>
      <c r="BB2266" s="6" t="n">
        <v>0.545735894118818</v>
      </c>
      <c r="BC2266" s="6" t="n">
        <v>0.102780183736351</v>
      </c>
      <c r="BD2266" s="6" t="n">
        <v>0.123576528168712</v>
      </c>
      <c r="BE2266" s="7" t="n">
        <v>5.73</v>
      </c>
      <c r="BM2266" s="5" t="n">
        <v>38360.535085</v>
      </c>
      <c r="BN2266" s="5" t="n">
        <v>486.942</v>
      </c>
      <c r="BO2266" s="26" t="n">
        <v>78.7784481211315</v>
      </c>
      <c r="BP2266" s="7" t="n">
        <v>20.6548258902154</v>
      </c>
      <c r="BQ2266" s="6" t="n">
        <v>0.262188788721201</v>
      </c>
      <c r="BR2266" s="7" t="n">
        <v>0.0621730662888975</v>
      </c>
      <c r="BS2266" s="26" t="n">
        <v>30.65</v>
      </c>
      <c r="BT2266" s="7" t="n">
        <v>7.92</v>
      </c>
      <c r="BU2266" s="4" t="s">
        <v>1477</v>
      </c>
      <c r="BV2266" s="5" t="n">
        <v>476.587</v>
      </c>
      <c r="BW2266" s="5" t="n">
        <v>99.957</v>
      </c>
      <c r="BX2266" s="5" t="n">
        <v>376.63</v>
      </c>
      <c r="BY2266" s="7" t="n">
        <v>1.73397683116732</v>
      </c>
      <c r="BZ2266" s="5" t="n">
        <v>12</v>
      </c>
      <c r="CA2266" s="6" t="n">
        <v>0.0549002430425691</v>
      </c>
      <c r="CB2266" s="6" t="n">
        <v>0.0195463765443482</v>
      </c>
      <c r="CC2266" s="4" t="s">
        <v>608</v>
      </c>
      <c r="CD2266" s="26" t="n">
        <v>30.5801553332752</v>
      </c>
      <c r="CE2266" s="6" t="n">
        <v>1.57612975678414</v>
      </c>
      <c r="CO2266" s="4" t="s">
        <v>483</v>
      </c>
    </row>
    <row r="2267" customFormat="false" ht="15" hidden="false" customHeight="false" outlineLevel="0" collapsed="false">
      <c r="A2267" s="4" t="s">
        <v>43</v>
      </c>
      <c r="B2267" s="4" t="s">
        <v>44</v>
      </c>
      <c r="C2267" s="25" t="n">
        <v>45291</v>
      </c>
      <c r="D2267" s="4" t="s">
        <v>240</v>
      </c>
      <c r="E2267" s="4" t="s">
        <v>686</v>
      </c>
      <c r="F2267" s="4" t="s">
        <v>99</v>
      </c>
      <c r="G2267" s="4" t="s">
        <v>438</v>
      </c>
      <c r="H2267" s="4" t="s">
        <v>1037</v>
      </c>
      <c r="I2267" s="5" t="n">
        <v>175</v>
      </c>
      <c r="J2267" s="25" t="n">
        <v>45321</v>
      </c>
      <c r="K2267" s="4" t="s">
        <v>476</v>
      </c>
      <c r="L2267" s="4" t="s">
        <v>5</v>
      </c>
      <c r="M2267" s="4" t="s">
        <v>441</v>
      </c>
      <c r="N2267" s="25" t="n">
        <v>45320</v>
      </c>
      <c r="O2267" s="25" t="n">
        <v>45321</v>
      </c>
      <c r="P2267" s="25" t="n">
        <v>45322</v>
      </c>
      <c r="Q2267" s="25" t="n">
        <v>45322</v>
      </c>
      <c r="R2267" s="6" t="n">
        <v>0.0318774436822553</v>
      </c>
      <c r="S2267" s="6" t="n">
        <v>-0.0201456310679611</v>
      </c>
      <c r="T2267" s="6" t="n">
        <v>-0.0422618556133543</v>
      </c>
      <c r="U2267" s="6" t="n">
        <v>-0.03053004299906</v>
      </c>
      <c r="V2267" s="6" t="n">
        <v>0.017576936595311</v>
      </c>
      <c r="W2267" s="6" t="n">
        <v>0.024462142948803</v>
      </c>
      <c r="X2267" s="6" t="n">
        <v>-0.0481069795943711</v>
      </c>
      <c r="Y2267" s="6" t="n">
        <v>-0.054992185947863</v>
      </c>
      <c r="AB2267" s="6" t="n">
        <v>-0.0311837723281866</v>
      </c>
      <c r="AC2267" s="6" t="n">
        <v>-0.0422618556133543</v>
      </c>
      <c r="AD2267" s="6" t="n">
        <v>0.0422618556133543</v>
      </c>
      <c r="AE2267" s="6" t="n">
        <v>0.0415462527179148</v>
      </c>
      <c r="AF2267" s="7" t="n">
        <v>0.614110632659821</v>
      </c>
      <c r="AG2267" s="7" t="n">
        <v>5.24726815660039</v>
      </c>
      <c r="AH2267" s="26" t="n">
        <v>3593.45</v>
      </c>
      <c r="AI2267" s="6" t="n">
        <v>-0.000709121245828448</v>
      </c>
      <c r="AJ2267" s="6" t="n">
        <v>0.01395316027088</v>
      </c>
      <c r="AK2267" s="6" t="n">
        <v>0.25443342875096</v>
      </c>
      <c r="AL2267" s="6" t="n">
        <v>0.403198094419932</v>
      </c>
      <c r="AM2267" s="6" t="n">
        <v>0.597124380541789</v>
      </c>
      <c r="AN2267" s="6" t="n">
        <v>0.0101633660187674</v>
      </c>
      <c r="AO2267" s="6" t="n">
        <v>0.00378979425211257</v>
      </c>
      <c r="AP2267" s="6" t="n">
        <v>-0.0244414110209066</v>
      </c>
      <c r="AQ2267" s="6" t="n">
        <v>-0.00274445003232993</v>
      </c>
      <c r="AR2267" s="6" t="n">
        <v>-0.013121561011493</v>
      </c>
      <c r="AS2267" s="4" t="s">
        <v>442</v>
      </c>
      <c r="AT2267" s="4" t="s">
        <v>121</v>
      </c>
      <c r="AU2267" s="5" t="n">
        <v>55127.82</v>
      </c>
      <c r="AV2267" s="6" t="n">
        <v>0.188362852804457</v>
      </c>
      <c r="AW2267" s="6" t="n">
        <v>0.0804283627874234</v>
      </c>
      <c r="AX2267" s="5" t="n">
        <v>5759</v>
      </c>
      <c r="AY2267" s="6" t="n">
        <v>0.104466311201858</v>
      </c>
      <c r="AZ2267" s="6" t="n">
        <v>-0.00782214408521874</v>
      </c>
      <c r="BA2267" s="5" t="n">
        <v>2947.36</v>
      </c>
      <c r="BB2267" s="6" t="n">
        <v>0.154505429077292</v>
      </c>
      <c r="BC2267" s="6" t="n">
        <v>-0.0854178109184114</v>
      </c>
      <c r="BD2267" s="6" t="n">
        <v>0.0534641130376641</v>
      </c>
      <c r="BE2267" s="7" t="n">
        <v>21.44</v>
      </c>
      <c r="BM2267" s="5" t="n">
        <v>493883.768</v>
      </c>
      <c r="BN2267" s="5" t="n">
        <v>12255.33</v>
      </c>
      <c r="BO2267" s="26" t="n">
        <v>40.2995078875885</v>
      </c>
      <c r="BP2267" s="7" t="n">
        <v>6.29859226491125</v>
      </c>
      <c r="BQ2267" s="6" t="n">
        <v>0.156294520580265</v>
      </c>
      <c r="BR2267" s="7" t="n">
        <v>1.52701871160414</v>
      </c>
      <c r="BS2267" s="26" t="n">
        <v>26.75</v>
      </c>
      <c r="BT2267" s="7" t="n">
        <v>4.12</v>
      </c>
      <c r="BU2267" s="4" t="s">
        <v>1477</v>
      </c>
      <c r="BV2267" s="5" t="n">
        <v>4181.13</v>
      </c>
      <c r="BW2267" s="5" t="n">
        <v>1872.29</v>
      </c>
      <c r="BX2267" s="5" t="n">
        <v>2308.84</v>
      </c>
      <c r="BY2267" s="7" t="n">
        <v>0.731525658588817</v>
      </c>
      <c r="BZ2267" s="5" t="n">
        <v>1</v>
      </c>
      <c r="CF2267" s="25" t="n">
        <v>45351</v>
      </c>
      <c r="CG2267" s="6" t="n">
        <v>0.242110203904007</v>
      </c>
      <c r="CH2267" s="6" t="n">
        <v>0.256298098024074</v>
      </c>
      <c r="CI2267" s="6" t="n">
        <v>0.230988292763848</v>
      </c>
      <c r="CJ2267" s="6" t="n">
        <v>-0.0987514361415546</v>
      </c>
      <c r="CK2267" s="6" t="n">
        <v>0.0604074498880332</v>
      </c>
      <c r="CL2267" s="7" t="n">
        <v>0.699613304181649</v>
      </c>
      <c r="CM2267" s="6" t="n">
        <v>-0.0810012741228751</v>
      </c>
      <c r="CN2267" s="4" t="s">
        <v>493</v>
      </c>
    </row>
    <row r="2268" customFormat="false" ht="15" hidden="false" customHeight="false" outlineLevel="0" collapsed="false">
      <c r="A2268" s="4" t="s">
        <v>43</v>
      </c>
      <c r="B2268" s="4" t="s">
        <v>44</v>
      </c>
      <c r="C2268" s="25" t="n">
        <v>45291</v>
      </c>
      <c r="D2268" s="4" t="s">
        <v>282</v>
      </c>
      <c r="E2268" s="4" t="s">
        <v>1227</v>
      </c>
      <c r="F2268" s="4" t="s">
        <v>88</v>
      </c>
      <c r="G2268" s="4" t="s">
        <v>459</v>
      </c>
      <c r="H2268" s="4" t="s">
        <v>1213</v>
      </c>
      <c r="I2268" s="5" t="n">
        <v>350</v>
      </c>
      <c r="J2268" s="25" t="n">
        <v>45321</v>
      </c>
      <c r="K2268" s="4" t="s">
        <v>1412</v>
      </c>
      <c r="L2268" s="4" t="s">
        <v>5</v>
      </c>
      <c r="M2268" s="4" t="s">
        <v>441</v>
      </c>
      <c r="N2268" s="25" t="n">
        <v>45320</v>
      </c>
      <c r="O2268" s="25" t="n">
        <v>45321</v>
      </c>
      <c r="P2268" s="25" t="n">
        <v>45322</v>
      </c>
      <c r="Q2268" s="25" t="n">
        <v>45322</v>
      </c>
      <c r="R2268" s="6" t="n">
        <v>0.0134549344142318</v>
      </c>
      <c r="S2268" s="6" t="n">
        <v>0.0101655371625375</v>
      </c>
      <c r="T2268" s="6" t="n">
        <v>0.102447071762442</v>
      </c>
      <c r="U2268" s="6" t="n">
        <v>0.126067543339211</v>
      </c>
      <c r="V2268" s="6" t="n">
        <v>0.017576936595311</v>
      </c>
      <c r="W2268" s="6" t="n">
        <v>0.0150983480191009</v>
      </c>
      <c r="X2268" s="6" t="n">
        <v>0.1084906067439</v>
      </c>
      <c r="Y2268" s="6" t="n">
        <v>0.11096919532011</v>
      </c>
      <c r="Z2268" s="6" t="n">
        <v>0.0652268607885957</v>
      </c>
      <c r="AA2268" s="6" t="n">
        <v>0.0608406825506151</v>
      </c>
      <c r="AB2268" s="6" t="n">
        <v>0.0546054440472916</v>
      </c>
      <c r="AC2268" s="6" t="n">
        <v>0.102447071762442</v>
      </c>
      <c r="AD2268" s="6" t="n">
        <v>0.102447071762442</v>
      </c>
      <c r="AE2268" s="6" t="n">
        <v>0.104811657959857</v>
      </c>
      <c r="AF2268" s="7" t="n">
        <v>0.5498426023085</v>
      </c>
      <c r="AG2268" s="7" t="n">
        <v>11.2018371850542</v>
      </c>
      <c r="AH2268" s="26" t="n">
        <v>888.15</v>
      </c>
      <c r="AI2268" s="6" t="n">
        <v>0.029202155397184</v>
      </c>
      <c r="AJ2268" s="6" t="n">
        <v>0.132627686029458</v>
      </c>
      <c r="AK2268" s="6" t="n">
        <v>0.32116028263295</v>
      </c>
      <c r="AL2268" s="6" t="n">
        <v>0.236116910229646</v>
      </c>
      <c r="AM2268" s="6" t="n">
        <v>1.04454419889503</v>
      </c>
      <c r="AN2268" s="6" t="n">
        <v>0.036036965931064</v>
      </c>
      <c r="AO2268" s="6" t="n">
        <v>0.0965907200983944</v>
      </c>
      <c r="AP2268" s="6" t="n">
        <v>-0.0867916999201914</v>
      </c>
      <c r="AQ2268" s="6" t="n">
        <v>0.15891859537111</v>
      </c>
      <c r="AR2268" s="6" t="n">
        <v>0.148541484391947</v>
      </c>
      <c r="AS2268" s="4" t="s">
        <v>442</v>
      </c>
      <c r="AT2268" s="4" t="s">
        <v>121</v>
      </c>
      <c r="AU2268" s="5" t="n">
        <v>870.8912</v>
      </c>
      <c r="AV2268" s="6" t="n">
        <v>0.42747309467132</v>
      </c>
      <c r="AW2268" s="6" t="n">
        <v>0.0730183489347021</v>
      </c>
      <c r="AX2268" s="5" t="n">
        <v>-25.4993</v>
      </c>
      <c r="AY2268" s="6" t="n">
        <v>-0.0292795472040595</v>
      </c>
      <c r="AZ2268" s="6" t="n">
        <v>0.189047530524595</v>
      </c>
      <c r="BA2268" s="5" t="n">
        <v>38.0455</v>
      </c>
      <c r="BD2268" s="6" t="n">
        <v>0.0436857095352439</v>
      </c>
      <c r="BE2268" s="7" t="n">
        <v>0.85</v>
      </c>
      <c r="BM2268" s="5" t="n">
        <v>39977.0969475</v>
      </c>
      <c r="BN2268" s="5" t="n">
        <v>-127.9069</v>
      </c>
      <c r="BP2268" s="7" t="n">
        <v>7.08087245508682</v>
      </c>
      <c r="BQ2268" s="6" t="n">
        <v>-0.0226552830040397</v>
      </c>
      <c r="BR2268" s="7" t="n">
        <v>0</v>
      </c>
      <c r="BS2268" s="26" t="n">
        <v>151.09</v>
      </c>
      <c r="BT2268" s="7" t="n">
        <v>9.63</v>
      </c>
      <c r="BU2268" s="4" t="s">
        <v>1477</v>
      </c>
      <c r="BV2268" s="5" t="n">
        <v>-46.4381</v>
      </c>
      <c r="BW2268" s="5" t="n">
        <v>36.3262</v>
      </c>
      <c r="BX2268" s="5" t="n">
        <v>-82.7643</v>
      </c>
      <c r="BZ2268" s="5" t="n">
        <v>3</v>
      </c>
      <c r="CA2268" s="6" t="n">
        <v>0.687711733908223</v>
      </c>
      <c r="CB2268" s="6" t="n">
        <v>0.975661259413868</v>
      </c>
      <c r="CD2268" s="26" t="n">
        <v>2357.79785042045</v>
      </c>
      <c r="CO2268" s="4" t="s">
        <v>483</v>
      </c>
    </row>
    <row r="2269" customFormat="false" ht="15" hidden="false" customHeight="false" outlineLevel="0" collapsed="false">
      <c r="A2269" s="4" t="s">
        <v>43</v>
      </c>
      <c r="B2269" s="4" t="s">
        <v>44</v>
      </c>
      <c r="C2269" s="25" t="n">
        <v>45291</v>
      </c>
      <c r="D2269" s="4" t="s">
        <v>303</v>
      </c>
      <c r="E2269" s="4" t="s">
        <v>612</v>
      </c>
      <c r="F2269" s="4" t="s">
        <v>111</v>
      </c>
      <c r="G2269" s="4" t="s">
        <v>438</v>
      </c>
      <c r="H2269" s="4" t="s">
        <v>613</v>
      </c>
      <c r="I2269" s="5" t="n">
        <v>200</v>
      </c>
      <c r="J2269" s="25" t="n">
        <v>45321</v>
      </c>
      <c r="K2269" s="4" t="s">
        <v>647</v>
      </c>
      <c r="L2269" s="4" t="s">
        <v>5</v>
      </c>
      <c r="M2269" s="4" t="s">
        <v>441</v>
      </c>
      <c r="N2269" s="25" t="n">
        <v>45320</v>
      </c>
      <c r="O2269" s="25" t="n">
        <v>45321</v>
      </c>
      <c r="P2269" s="25" t="n">
        <v>45322</v>
      </c>
      <c r="Q2269" s="25" t="n">
        <v>45322</v>
      </c>
      <c r="R2269" s="6" t="n">
        <v>-0.0098285512803562</v>
      </c>
      <c r="S2269" s="6" t="n">
        <v>-0.0107940888453664</v>
      </c>
      <c r="T2269" s="6" t="n">
        <v>0.0462348414966141</v>
      </c>
      <c r="U2269" s="6" t="n">
        <v>0.0256122013708915</v>
      </c>
      <c r="V2269" s="6" t="n">
        <v>0.017576936595311</v>
      </c>
      <c r="W2269" s="6" t="n">
        <v>0.0100949602878709</v>
      </c>
      <c r="X2269" s="6" t="n">
        <v>0.00803526477558048</v>
      </c>
      <c r="Y2269" s="6" t="n">
        <v>0.0155172410830206</v>
      </c>
      <c r="AB2269" s="6" t="n">
        <v>-0.00330730982968475</v>
      </c>
      <c r="AC2269" s="6" t="n">
        <v>0.0462348414966141</v>
      </c>
      <c r="AD2269" s="6" t="n">
        <v>0.0462348414966141</v>
      </c>
      <c r="AE2269" s="6" t="n">
        <v>0.0531869417508493</v>
      </c>
      <c r="AF2269" s="7" t="n">
        <v>0.931472081218275</v>
      </c>
      <c r="AG2269" s="7" t="n">
        <v>5.69787543787817</v>
      </c>
      <c r="AH2269" s="26" t="n">
        <v>2268.9</v>
      </c>
      <c r="AI2269" s="6" t="n">
        <v>-0.0109631437850088</v>
      </c>
      <c r="AJ2269" s="6" t="n">
        <v>-0.0818073288682949</v>
      </c>
      <c r="AK2269" s="6" t="n">
        <v>0.0771714102594541</v>
      </c>
      <c r="AL2269" s="6" t="n">
        <v>0.0484265976618465</v>
      </c>
      <c r="AM2269" s="6" t="n">
        <v>0.0777598327949851</v>
      </c>
      <c r="AN2269" s="6" t="n">
        <v>0.00870342740442109</v>
      </c>
      <c r="AO2269" s="6" t="n">
        <v>-0.090510756272716</v>
      </c>
      <c r="AP2269" s="6" t="n">
        <v>-0.0129241753042878</v>
      </c>
      <c r="AQ2269" s="6" t="n">
        <v>0.0197410864048857</v>
      </c>
      <c r="AR2269" s="6" t="n">
        <v>0.00936397542572265</v>
      </c>
      <c r="AS2269" s="4" t="s">
        <v>442</v>
      </c>
      <c r="AT2269" s="4" t="s">
        <v>121</v>
      </c>
      <c r="AU2269" s="5" t="n">
        <v>3053.04</v>
      </c>
      <c r="AV2269" s="6" t="n">
        <v>-0.120075165866396</v>
      </c>
      <c r="AW2269" s="6" t="n">
        <v>-0.0391268222675429</v>
      </c>
      <c r="AX2269" s="5" t="n">
        <v>565.83</v>
      </c>
      <c r="AY2269" s="6" t="n">
        <v>0.185333307129943</v>
      </c>
      <c r="AZ2269" s="6" t="n">
        <v>-0.0548977241526614</v>
      </c>
      <c r="BA2269" s="5" t="n">
        <v>253.43</v>
      </c>
      <c r="BB2269" s="6" t="n">
        <v>-0.503953807007242</v>
      </c>
      <c r="BC2269" s="6" t="n">
        <v>-0.157424030853115</v>
      </c>
      <c r="BD2269" s="6" t="n">
        <v>0.0830090663731887</v>
      </c>
      <c r="BE2269" s="7" t="n">
        <v>8.55</v>
      </c>
      <c r="BM2269" s="5" t="n">
        <v>67254.7338</v>
      </c>
      <c r="BN2269" s="5" t="n">
        <v>1176.5945</v>
      </c>
      <c r="BO2269" s="26" t="n">
        <v>57.1605032999899</v>
      </c>
      <c r="BP2269" s="7" t="n">
        <v>6.19755909843611</v>
      </c>
      <c r="BQ2269" s="6" t="n">
        <v>0.108423802112274</v>
      </c>
      <c r="BR2269" s="7" t="n">
        <v>0.447591692077174</v>
      </c>
      <c r="BS2269" s="26" t="n">
        <v>44.79</v>
      </c>
      <c r="BT2269" s="7" t="n">
        <v>8.17</v>
      </c>
      <c r="BU2269" s="4" t="s">
        <v>1477</v>
      </c>
      <c r="BV2269" s="5" t="n">
        <v>992.628</v>
      </c>
      <c r="BW2269" s="5" t="n">
        <v>1372.788</v>
      </c>
      <c r="BX2269" s="5" t="n">
        <v>-380.16</v>
      </c>
      <c r="BY2269" s="7" t="n">
        <v>1.50382232187495</v>
      </c>
      <c r="BZ2269" s="5" t="n">
        <v>0</v>
      </c>
      <c r="CF2269" s="25" t="n">
        <v>45351</v>
      </c>
      <c r="CG2269" s="6" t="n">
        <v>0.269323510616925</v>
      </c>
      <c r="CH2269" s="6" t="n">
        <v>0.316222608429659</v>
      </c>
      <c r="CI2269" s="6" t="n">
        <v>0.24859923179755</v>
      </c>
      <c r="CJ2269" s="6" t="n">
        <v>-0.213847381020359</v>
      </c>
      <c r="CK2269" s="6" t="n">
        <v>0.0745344402064169</v>
      </c>
      <c r="CL2269" s="7" t="n">
        <v>0.620315137117426</v>
      </c>
      <c r="CM2269" s="6" t="n">
        <v>0.0325092936802974</v>
      </c>
      <c r="CN2269" s="4" t="s">
        <v>493</v>
      </c>
    </row>
    <row r="2270" customFormat="false" ht="15" hidden="false" customHeight="false" outlineLevel="0" collapsed="false">
      <c r="A2270" s="4" t="s">
        <v>43</v>
      </c>
      <c r="B2270" s="4" t="s">
        <v>44</v>
      </c>
      <c r="C2270" s="25" t="n">
        <v>45291</v>
      </c>
      <c r="D2270" s="4" t="s">
        <v>329</v>
      </c>
      <c r="E2270" s="4" t="s">
        <v>661</v>
      </c>
      <c r="F2270" s="4" t="s">
        <v>99</v>
      </c>
      <c r="G2270" s="4" t="s">
        <v>438</v>
      </c>
      <c r="H2270" s="4" t="s">
        <v>1037</v>
      </c>
      <c r="I2270" s="5" t="n">
        <v>375</v>
      </c>
      <c r="J2270" s="25" t="n">
        <v>45321</v>
      </c>
      <c r="K2270" s="4" t="s">
        <v>1128</v>
      </c>
      <c r="L2270" s="4" t="s">
        <v>5</v>
      </c>
      <c r="M2270" s="4" t="s">
        <v>441</v>
      </c>
      <c r="N2270" s="25" t="n">
        <v>45320</v>
      </c>
      <c r="O2270" s="25" t="n">
        <v>45321</v>
      </c>
      <c r="P2270" s="25" t="n">
        <v>45322</v>
      </c>
      <c r="Q2270" s="25" t="n">
        <v>45322</v>
      </c>
      <c r="R2270" s="6" t="n">
        <v>0.0350179068842023</v>
      </c>
      <c r="S2270" s="6" t="n">
        <v>-0.0225874663590928</v>
      </c>
      <c r="T2270" s="6" t="n">
        <v>0.0745894384895269</v>
      </c>
      <c r="U2270" s="6" t="n">
        <v>0.0870198790146364</v>
      </c>
      <c r="V2270" s="6" t="n">
        <v>0.017576936595311</v>
      </c>
      <c r="W2270" s="6" t="n">
        <v>0.024462142948803</v>
      </c>
      <c r="X2270" s="6" t="n">
        <v>0.0694429424193254</v>
      </c>
      <c r="Y2270" s="6" t="n">
        <v>0.0625577360658334</v>
      </c>
      <c r="AB2270" s="6" t="n">
        <v>-0.0156357557281935</v>
      </c>
      <c r="AC2270" s="6" t="n">
        <v>0.0745894384895269</v>
      </c>
      <c r="AD2270" s="6" t="n">
        <v>0.0745894384895269</v>
      </c>
      <c r="AE2270" s="6" t="n">
        <v>0.109056937751991</v>
      </c>
      <c r="AF2270" s="7" t="n">
        <v>0.92560865644725</v>
      </c>
      <c r="AG2270" s="7" t="n">
        <v>6.10168094219874</v>
      </c>
      <c r="AH2270" s="26" t="n">
        <v>1005.2</v>
      </c>
      <c r="AI2270" s="6" t="n">
        <v>-0.0299638118214716</v>
      </c>
      <c r="AJ2270" s="6" t="n">
        <v>0.0203004466098242</v>
      </c>
      <c r="AK2270" s="6" t="n">
        <v>0.212691518880443</v>
      </c>
      <c r="AL2270" s="6" t="n">
        <v>0.310304373329855</v>
      </c>
      <c r="AM2270" s="6" t="n">
        <v>0.288635343888211</v>
      </c>
      <c r="AN2270" s="6" t="n">
        <v>0.0101633660187674</v>
      </c>
      <c r="AO2270" s="6" t="n">
        <v>0.0101370805910568</v>
      </c>
      <c r="AP2270" s="6" t="n">
        <v>-0.0492793411118738</v>
      </c>
      <c r="AQ2270" s="6" t="n">
        <v>0.0163806909174102</v>
      </c>
      <c r="AR2270" s="6" t="n">
        <v>0.00600357993824718</v>
      </c>
      <c r="AS2270" s="4" t="s">
        <v>442</v>
      </c>
      <c r="AT2270" s="4" t="s">
        <v>121</v>
      </c>
      <c r="AU2270" s="5" t="n">
        <v>2625.72</v>
      </c>
      <c r="AV2270" s="6" t="n">
        <v>0.309187728421777</v>
      </c>
      <c r="AW2270" s="6" t="n">
        <v>0.145227347072293</v>
      </c>
      <c r="AX2270" s="5" t="n">
        <v>28.42</v>
      </c>
      <c r="AY2270" s="6" t="n">
        <v>0.0108236978809622</v>
      </c>
      <c r="AZ2270" s="6" t="n">
        <v>0.0412483567129385</v>
      </c>
      <c r="BA2270" s="5" t="n">
        <v>-30.41</v>
      </c>
      <c r="BC2270" s="6" t="n">
        <v>-1.82906215921483</v>
      </c>
      <c r="BD2270" s="6" t="n">
        <v>-0.0115815852413814</v>
      </c>
      <c r="BE2270" s="7" t="n">
        <v>-0.92</v>
      </c>
      <c r="BM2270" s="5" t="n">
        <v>33252.016</v>
      </c>
      <c r="BN2270" s="5" t="n">
        <v>199.64</v>
      </c>
      <c r="BO2270" s="26" t="n">
        <v>166.559887798037</v>
      </c>
      <c r="BP2270" s="7" t="n">
        <v>5.81893550560421</v>
      </c>
      <c r="BQ2270" s="6" t="n">
        <v>0.0349359955901268</v>
      </c>
      <c r="BR2270" s="7" t="n">
        <v>0.0971694563781291</v>
      </c>
      <c r="BS2270" s="26" t="n">
        <v>26.75</v>
      </c>
      <c r="BT2270" s="7" t="n">
        <v>4.12</v>
      </c>
      <c r="BU2270" s="4" t="s">
        <v>1477</v>
      </c>
      <c r="BV2270" s="5" t="n">
        <v>225.4</v>
      </c>
      <c r="BW2270" s="5" t="n">
        <v>104.51</v>
      </c>
      <c r="BX2270" s="5" t="n">
        <v>120.89</v>
      </c>
      <c r="BY2270" s="7" t="n">
        <v>1.3580767608604</v>
      </c>
      <c r="BZ2270" s="5" t="n">
        <v>1</v>
      </c>
      <c r="CF2270" s="25" t="n">
        <v>45351</v>
      </c>
      <c r="CG2270" s="6" t="n">
        <v>0.332392652620841</v>
      </c>
      <c r="CH2270" s="6" t="n">
        <v>0.397096847714391</v>
      </c>
      <c r="CI2270" s="6" t="n">
        <v>0.312845355731156</v>
      </c>
      <c r="CJ2270" s="6" t="n">
        <v>-0.212168624526157</v>
      </c>
      <c r="CK2270" s="6" t="n">
        <v>0.0934063248448116</v>
      </c>
      <c r="CL2270" s="7" t="n">
        <v>0.798548049218855</v>
      </c>
      <c r="CM2270" s="6" t="n">
        <v>0.0347701470314535</v>
      </c>
      <c r="CN2270" s="4" t="s">
        <v>493</v>
      </c>
    </row>
    <row r="2271" customFormat="false" ht="15" hidden="false" customHeight="false" outlineLevel="0" collapsed="false">
      <c r="A2271" s="4" t="s">
        <v>43</v>
      </c>
      <c r="B2271" s="4" t="s">
        <v>44</v>
      </c>
      <c r="C2271" s="25" t="n">
        <v>45291</v>
      </c>
      <c r="D2271" s="4" t="s">
        <v>132</v>
      </c>
      <c r="E2271" s="4" t="s">
        <v>527</v>
      </c>
      <c r="F2271" s="4" t="s">
        <v>84</v>
      </c>
      <c r="G2271" s="4" t="s">
        <v>438</v>
      </c>
      <c r="H2271" s="4" t="s">
        <v>528</v>
      </c>
      <c r="I2271" s="5" t="n">
        <v>1200</v>
      </c>
      <c r="J2271" s="25" t="n">
        <v>45322</v>
      </c>
      <c r="K2271" s="4" t="s">
        <v>1440</v>
      </c>
      <c r="L2271" s="4" t="s">
        <v>6</v>
      </c>
      <c r="M2271" s="4" t="s">
        <v>441</v>
      </c>
      <c r="N2271" s="25" t="n">
        <v>45321</v>
      </c>
      <c r="O2271" s="25" t="n">
        <v>45322</v>
      </c>
      <c r="P2271" s="25" t="n">
        <v>45323</v>
      </c>
      <c r="Q2271" s="25" t="n">
        <v>45322</v>
      </c>
      <c r="R2271" s="6" t="n">
        <v>-0.00566103466295076</v>
      </c>
      <c r="S2271" s="6" t="n">
        <v>-0.0184812122273803</v>
      </c>
      <c r="T2271" s="6" t="n">
        <v>0.00847760128502584</v>
      </c>
      <c r="U2271" s="6" t="n">
        <v>-0.0156646456053052</v>
      </c>
      <c r="V2271" s="6" t="n">
        <v>-0.00175395785447718</v>
      </c>
      <c r="W2271" s="6" t="n">
        <v>-0.00403721172238425</v>
      </c>
      <c r="X2271" s="6" t="n">
        <v>-0.013910687750828</v>
      </c>
      <c r="Y2271" s="6" t="n">
        <v>-0.011627433882921</v>
      </c>
      <c r="Z2271" s="6" t="n">
        <v>0.04231839042513</v>
      </c>
      <c r="AA2271" s="6" t="n">
        <v>-0.0579830360304352</v>
      </c>
      <c r="AB2271" s="6" t="n">
        <v>0.00446702286064626</v>
      </c>
      <c r="AC2271" s="6" t="n">
        <v>-0.0184812122273803</v>
      </c>
      <c r="AD2271" s="6" t="n">
        <v>0.0184812122273803</v>
      </c>
      <c r="AE2271" s="6" t="n">
        <v>0.0691074713147062</v>
      </c>
      <c r="AF2271" s="7" t="n">
        <v>0.337135614702153</v>
      </c>
      <c r="AG2271" s="7" t="n">
        <v>3.21734953750449</v>
      </c>
      <c r="AH2271" s="26" t="n">
        <v>574.1</v>
      </c>
      <c r="AI2271" s="6" t="n">
        <v>0.0688884751442938</v>
      </c>
      <c r="AJ2271" s="6" t="n">
        <v>0.116383082158484</v>
      </c>
      <c r="AK2271" s="6" t="n">
        <v>0.375913720790891</v>
      </c>
      <c r="AL2271" s="6" t="n">
        <v>0.294475760992108</v>
      </c>
      <c r="AM2271" s="6" t="n">
        <v>0.145679505088803</v>
      </c>
      <c r="AN2271" s="6" t="n">
        <v>0.0310730990936203</v>
      </c>
      <c r="AO2271" s="6" t="n">
        <v>0.0853099830648632</v>
      </c>
      <c r="AP2271" s="6" t="n">
        <v>-0.00300858331121146</v>
      </c>
      <c r="AQ2271" s="6" t="n">
        <v>0.0722944872135207</v>
      </c>
      <c r="AR2271" s="6" t="n">
        <v>0.05914317219724</v>
      </c>
      <c r="AS2271" s="4" t="s">
        <v>442</v>
      </c>
      <c r="AT2271" s="4" t="s">
        <v>121</v>
      </c>
      <c r="AU2271" s="5" t="n">
        <v>8128.8</v>
      </c>
      <c r="AV2271" s="6" t="n">
        <v>0.0280848997184682</v>
      </c>
      <c r="AW2271" s="6" t="n">
        <v>0.0949427191724084</v>
      </c>
      <c r="AX2271" s="5" t="n">
        <v>1732.1</v>
      </c>
      <c r="AY2271" s="6" t="n">
        <v>0.213081881704557</v>
      </c>
      <c r="AZ2271" s="6" t="n">
        <v>0.103323624824983</v>
      </c>
      <c r="BA2271" s="5" t="n">
        <v>1089.55</v>
      </c>
      <c r="BB2271" s="6" t="n">
        <v>1.50811445408715</v>
      </c>
      <c r="BC2271" s="6" t="n">
        <v>0.37402895480226</v>
      </c>
      <c r="BD2271" s="6" t="n">
        <v>0.134035774037988</v>
      </c>
      <c r="BE2271" s="7" t="n">
        <v>4.14</v>
      </c>
      <c r="BM2271" s="5" t="n">
        <v>113996.1665</v>
      </c>
      <c r="BN2271" s="5" t="n">
        <v>3007.77</v>
      </c>
      <c r="BO2271" s="26" t="n">
        <v>37.9005597169996</v>
      </c>
      <c r="BP2271" s="7" t="n">
        <v>3.46420885445093</v>
      </c>
      <c r="BQ2271" s="6" t="n">
        <v>0.091402577701171</v>
      </c>
      <c r="BR2271" s="7" t="n">
        <v>0.00134257801721466</v>
      </c>
      <c r="BS2271" s="26" t="n">
        <v>15.02</v>
      </c>
      <c r="BT2271" s="7" t="n">
        <v>2.31</v>
      </c>
      <c r="BU2271" s="4" t="s">
        <v>1477</v>
      </c>
      <c r="BV2271" s="5" t="n">
        <v>2241.69</v>
      </c>
      <c r="BW2271" s="5" t="n">
        <v>1606.6</v>
      </c>
      <c r="BX2271" s="5" t="n">
        <v>635.09</v>
      </c>
      <c r="BY2271" s="7" t="n">
        <v>1.31975132022819</v>
      </c>
      <c r="BZ2271" s="5" t="n">
        <v>3</v>
      </c>
      <c r="CA2271" s="6" t="n">
        <v>0.116196531444738</v>
      </c>
      <c r="CB2271" s="6" t="n">
        <v>0.679247779247779</v>
      </c>
      <c r="CC2271" s="4" t="s">
        <v>512</v>
      </c>
      <c r="CD2271" s="26" t="n">
        <v>49.9269753343161</v>
      </c>
      <c r="CE2271" s="6" t="n">
        <v>-0.240880116145358</v>
      </c>
      <c r="CF2271" s="25" t="n">
        <v>45351</v>
      </c>
      <c r="CG2271" s="6" t="n">
        <v>0.371591449998971</v>
      </c>
      <c r="CH2271" s="6" t="n">
        <v>0.375128412011545</v>
      </c>
      <c r="CI2271" s="6" t="n">
        <v>0.348051140866336</v>
      </c>
      <c r="CJ2271" s="6" t="n">
        <v>-0.0721813391846641</v>
      </c>
      <c r="CK2271" s="6" t="n">
        <v>0.0882557331480195</v>
      </c>
      <c r="CL2271" s="7" t="n">
        <v>0.20940523145827</v>
      </c>
      <c r="CM2271" s="6" t="n">
        <v>0.00646290990130539</v>
      </c>
      <c r="CN2271" s="4" t="s">
        <v>493</v>
      </c>
      <c r="CO2271" s="4" t="s">
        <v>655</v>
      </c>
    </row>
    <row r="2272" customFormat="false" ht="15" hidden="false" customHeight="false" outlineLevel="0" collapsed="false">
      <c r="A2272" s="4" t="s">
        <v>43</v>
      </c>
      <c r="B2272" s="4" t="s">
        <v>44</v>
      </c>
      <c r="C2272" s="25" t="n">
        <v>45291</v>
      </c>
      <c r="D2272" s="4" t="s">
        <v>149</v>
      </c>
      <c r="E2272" s="4" t="s">
        <v>791</v>
      </c>
      <c r="F2272" s="4" t="s">
        <v>69</v>
      </c>
      <c r="G2272" s="4" t="s">
        <v>438</v>
      </c>
      <c r="H2272" s="4" t="s">
        <v>453</v>
      </c>
      <c r="I2272" s="5" t="n">
        <v>2925</v>
      </c>
      <c r="J2272" s="25" t="n">
        <v>45322</v>
      </c>
      <c r="K2272" s="4" t="s">
        <v>599</v>
      </c>
      <c r="L2272" s="4" t="s">
        <v>6</v>
      </c>
      <c r="M2272" s="4" t="s">
        <v>441</v>
      </c>
      <c r="N2272" s="25" t="n">
        <v>45321</v>
      </c>
      <c r="O2272" s="25" t="n">
        <v>45322</v>
      </c>
      <c r="P2272" s="25" t="n">
        <v>45323</v>
      </c>
      <c r="Q2272" s="25" t="n">
        <v>45322</v>
      </c>
      <c r="R2272" s="6" t="n">
        <v>0.0136606189967983</v>
      </c>
      <c r="S2272" s="6" t="n">
        <v>0.0427458412297326</v>
      </c>
      <c r="T2272" s="6" t="n">
        <v>0.0337237479806138</v>
      </c>
      <c r="U2272" s="6" t="n">
        <v>0.0901302082071447</v>
      </c>
      <c r="V2272" s="6" t="n">
        <v>-0.00175395785447718</v>
      </c>
      <c r="W2272" s="6" t="n">
        <v>0.0163948781922687</v>
      </c>
      <c r="X2272" s="6" t="n">
        <v>0.0918841660616219</v>
      </c>
      <c r="Y2272" s="6" t="n">
        <v>0.073735330014876</v>
      </c>
      <c r="Z2272" s="6" t="n">
        <v>-0.0325283426652911</v>
      </c>
      <c r="AA2272" s="6" t="n">
        <v>0.122658550872436</v>
      </c>
      <c r="AB2272" s="6" t="n">
        <v>0.00610654874710481</v>
      </c>
      <c r="AC2272" s="6" t="n">
        <v>0.0427458412297326</v>
      </c>
      <c r="AD2272" s="6" t="n">
        <v>0.0427458412297326</v>
      </c>
      <c r="AE2272" s="6" t="n">
        <v>0.0755948620762265</v>
      </c>
      <c r="AF2272" s="7" t="n">
        <v>0.866295264623955</v>
      </c>
      <c r="AG2272" s="7" t="n">
        <v>3.34910765584653</v>
      </c>
      <c r="AH2272" s="26" t="n">
        <v>234.25</v>
      </c>
      <c r="AI2272" s="6" t="n">
        <v>0.015608064166486</v>
      </c>
      <c r="AJ2272" s="6" t="n">
        <v>0.00558059669456967</v>
      </c>
      <c r="AK2272" s="6" t="n">
        <v>0.189992379984761</v>
      </c>
      <c r="AL2272" s="6" t="n">
        <v>0.184576485461441</v>
      </c>
      <c r="AM2272" s="6" t="n">
        <v>0.297424536139576</v>
      </c>
      <c r="AN2272" s="6" t="n">
        <v>-0.0632094754429891</v>
      </c>
      <c r="AO2272" s="6" t="n">
        <v>0.0687900721375587</v>
      </c>
      <c r="AP2272" s="6" t="n">
        <v>-0.0111349873022074</v>
      </c>
      <c r="AQ2272" s="6" t="n">
        <v>0.0371166243406909</v>
      </c>
      <c r="AR2272" s="6" t="n">
        <v>0.0239653093244101</v>
      </c>
      <c r="AS2272" s="4" t="s">
        <v>455</v>
      </c>
      <c r="AT2272" s="4" t="s">
        <v>456</v>
      </c>
      <c r="AU2272" s="5" t="n">
        <v>28605.13</v>
      </c>
      <c r="AV2272" s="6" t="n">
        <v>0.215163970987429</v>
      </c>
      <c r="AW2272" s="6" t="n">
        <v>0.0266865506647143</v>
      </c>
      <c r="BA2272" s="5" t="n">
        <v>4579.33</v>
      </c>
      <c r="BB2272" s="6" t="n">
        <v>0.188590457700234</v>
      </c>
      <c r="BC2272" s="6" t="n">
        <v>0.0767572168572428</v>
      </c>
      <c r="BD2272" s="6" t="n">
        <v>0.160087718531606</v>
      </c>
      <c r="BE2272" s="7" t="n">
        <v>8.86</v>
      </c>
      <c r="BF2272" s="5" t="n">
        <v>11101.33</v>
      </c>
      <c r="BG2272" s="6" t="n">
        <v>0.0261612026277673</v>
      </c>
      <c r="BH2272" s="6" t="n">
        <v>-0.14784522709024</v>
      </c>
      <c r="BI2272" s="6" t="n">
        <v>-0.722812228309477</v>
      </c>
      <c r="BJ2272" s="27" t="n">
        <v>0.0308</v>
      </c>
      <c r="BK2272" s="27" t="n">
        <v>0.007</v>
      </c>
      <c r="BL2272" s="27" t="n">
        <v>0.012</v>
      </c>
      <c r="BM2272" s="5" t="n">
        <v>121286.45125</v>
      </c>
      <c r="BN2272" s="5" t="n">
        <v>16951.03</v>
      </c>
      <c r="BO2272" s="26" t="n">
        <v>7.15510805243103</v>
      </c>
      <c r="BP2272" s="7" t="n">
        <v>1.13684749919507</v>
      </c>
      <c r="BQ2272" s="6" t="n">
        <v>0.158886139924724</v>
      </c>
      <c r="BS2272" s="26" t="n">
        <v>15.03</v>
      </c>
      <c r="BT2272" s="7" t="n">
        <v>2.64</v>
      </c>
      <c r="BZ2272" s="5" t="n">
        <v>19</v>
      </c>
      <c r="CA2272" s="6" t="n">
        <v>0.252458198515878</v>
      </c>
      <c r="CB2272" s="6" t="n">
        <v>0.26881645798051</v>
      </c>
      <c r="CC2272" s="4" t="s">
        <v>1426</v>
      </c>
      <c r="CD2272" s="26" t="n">
        <v>16.0104506641813</v>
      </c>
      <c r="CE2272" s="6" t="n">
        <v>-0.553097648372978</v>
      </c>
      <c r="CF2272" s="25" t="n">
        <v>45351</v>
      </c>
      <c r="CG2272" s="6" t="n">
        <v>0.374369380667713</v>
      </c>
      <c r="CH2272" s="6" t="n">
        <v>0.374388975302782</v>
      </c>
      <c r="CI2272" s="6" t="n">
        <v>0.343128845604789</v>
      </c>
      <c r="CJ2272" s="6" t="n">
        <v>-0.0834963948196184</v>
      </c>
      <c r="CK2272" s="6" t="n">
        <v>0.0881186051367718</v>
      </c>
      <c r="CL2272" s="7" t="n">
        <v>0.485094392533624</v>
      </c>
      <c r="CM2272" s="6" t="n">
        <v>-0.0951696223502391</v>
      </c>
      <c r="CN2272" s="4" t="s">
        <v>493</v>
      </c>
    </row>
    <row r="2273" customFormat="false" ht="15" hidden="false" customHeight="false" outlineLevel="0" collapsed="false">
      <c r="A2273" s="4" t="s">
        <v>43</v>
      </c>
      <c r="B2273" s="4" t="s">
        <v>44</v>
      </c>
      <c r="C2273" s="25" t="n">
        <v>45291</v>
      </c>
      <c r="D2273" s="4" t="s">
        <v>175</v>
      </c>
      <c r="E2273" s="4" t="s">
        <v>633</v>
      </c>
      <c r="F2273" s="4" t="s">
        <v>85</v>
      </c>
      <c r="G2273" s="4" t="s">
        <v>438</v>
      </c>
      <c r="H2273" s="4" t="s">
        <v>498</v>
      </c>
      <c r="I2273" s="5" t="n">
        <v>1250</v>
      </c>
      <c r="J2273" s="25" t="n">
        <v>45322</v>
      </c>
      <c r="K2273" s="4" t="s">
        <v>1318</v>
      </c>
      <c r="L2273" s="4" t="s">
        <v>6</v>
      </c>
      <c r="M2273" s="4" t="s">
        <v>441</v>
      </c>
      <c r="N2273" s="25" t="n">
        <v>45321</v>
      </c>
      <c r="O2273" s="25" t="n">
        <v>45322</v>
      </c>
      <c r="P2273" s="25" t="n">
        <v>45323</v>
      </c>
      <c r="Q2273" s="25" t="n">
        <v>45322</v>
      </c>
      <c r="R2273" s="6" t="n">
        <v>0.00318203088441749</v>
      </c>
      <c r="S2273" s="6" t="n">
        <v>0.00681033678514775</v>
      </c>
      <c r="T2273" s="6" t="n">
        <v>0.0274277242401779</v>
      </c>
      <c r="U2273" s="6" t="n">
        <v>0.0374200919097432</v>
      </c>
      <c r="V2273" s="6" t="n">
        <v>-0.00175395785447718</v>
      </c>
      <c r="W2273" s="6" t="n">
        <v>0.00148753097966226</v>
      </c>
      <c r="X2273" s="6" t="n">
        <v>0.0391740497642203</v>
      </c>
      <c r="Y2273" s="6" t="n">
        <v>0.0359325609300809</v>
      </c>
      <c r="Z2273" s="6" t="n">
        <v>0.0125553703015915</v>
      </c>
      <c r="AA2273" s="6" t="n">
        <v>0.0248647216081517</v>
      </c>
      <c r="AB2273" s="6" t="n">
        <v>0</v>
      </c>
      <c r="AC2273" s="6" t="n">
        <v>0.00681033678514775</v>
      </c>
      <c r="AD2273" s="6" t="n">
        <v>0.00681033678514775</v>
      </c>
      <c r="AE2273" s="6" t="n">
        <v>0.0216438100569083</v>
      </c>
      <c r="AF2273" s="7" t="n">
        <v>0.482758620689656</v>
      </c>
      <c r="AG2273" s="7" t="n">
        <v>1.95501970603426</v>
      </c>
      <c r="AH2273" s="26" t="n">
        <v>534.25</v>
      </c>
      <c r="AI2273" s="6" t="n">
        <v>-0.0148441821869813</v>
      </c>
      <c r="AJ2273" s="6" t="n">
        <v>-0.0162953415577246</v>
      </c>
      <c r="AK2273" s="6" t="n">
        <v>0.0184920407968736</v>
      </c>
      <c r="AL2273" s="6" t="n">
        <v>-0.0708695652173921</v>
      </c>
      <c r="AM2273" s="6" t="n">
        <v>-0.0534195605953239</v>
      </c>
      <c r="AN2273" s="6" t="n">
        <v>-0.0241644470794362</v>
      </c>
      <c r="AO2273" s="6" t="n">
        <v>0.00786910552171161</v>
      </c>
      <c r="AP2273" s="6" t="n">
        <v>-0.0368867243867244</v>
      </c>
      <c r="AQ2273" s="6" t="n">
        <v>-0.0293109668109666</v>
      </c>
      <c r="AR2273" s="6" t="n">
        <v>-0.0424622818272473</v>
      </c>
      <c r="AS2273" s="4" t="s">
        <v>442</v>
      </c>
      <c r="AT2273" s="4" t="s">
        <v>121</v>
      </c>
      <c r="AU2273" s="5" t="n">
        <v>3255.06</v>
      </c>
      <c r="AV2273" s="6" t="n">
        <v>0.0696280523270143</v>
      </c>
      <c r="AW2273" s="6" t="n">
        <v>0.0159870655213743</v>
      </c>
      <c r="AX2273" s="5" t="n">
        <v>667.82</v>
      </c>
      <c r="AY2273" s="6" t="n">
        <v>0.205163652897335</v>
      </c>
      <c r="AZ2273" s="6" t="n">
        <v>0.00475421142676344</v>
      </c>
      <c r="BA2273" s="5" t="n">
        <v>506.44</v>
      </c>
      <c r="BB2273" s="6" t="n">
        <v>0.064083708030424</v>
      </c>
      <c r="BC2273" s="6" t="n">
        <v>-0.0167168236093582</v>
      </c>
      <c r="BD2273" s="6" t="n">
        <v>0.155585457718137</v>
      </c>
      <c r="BE2273" s="7" t="n">
        <v>2.9</v>
      </c>
      <c r="BM2273" s="5" t="n">
        <v>94669.1</v>
      </c>
      <c r="BN2273" s="5" t="n">
        <v>1755.7</v>
      </c>
      <c r="BO2273" s="26" t="n">
        <v>53.921000170872</v>
      </c>
      <c r="BP2273" s="7" t="n">
        <v>9.97833982962774</v>
      </c>
      <c r="BQ2273" s="6" t="n">
        <v>0.185054798650008</v>
      </c>
      <c r="BR2273" s="7" t="n">
        <v>0.13817607663168</v>
      </c>
      <c r="BS2273" s="26" t="n">
        <v>44.22</v>
      </c>
      <c r="BT2273" s="7" t="n">
        <v>11.44</v>
      </c>
      <c r="BU2273" s="4" t="s">
        <v>1477</v>
      </c>
      <c r="BV2273" s="5" t="n">
        <v>1015.32</v>
      </c>
      <c r="BW2273" s="5" t="n">
        <v>284.59</v>
      </c>
      <c r="BX2273" s="5" t="n">
        <v>730.73</v>
      </c>
      <c r="BY2273" s="7" t="n">
        <v>1.03717324017039</v>
      </c>
      <c r="BZ2273" s="5" t="n">
        <v>3</v>
      </c>
      <c r="CA2273" s="6" t="n">
        <v>0.0168717281851221</v>
      </c>
      <c r="CB2273" s="6" t="n">
        <v>0.167682926829268</v>
      </c>
      <c r="CC2273" s="4" t="s">
        <v>635</v>
      </c>
      <c r="CD2273" s="26" t="n">
        <v>57.7390533502672</v>
      </c>
      <c r="CE2273" s="6" t="n">
        <v>-0.0661260093100838</v>
      </c>
      <c r="CF2273" s="25" t="n">
        <v>45351</v>
      </c>
      <c r="CG2273" s="6" t="n">
        <v>0.226340843923483</v>
      </c>
      <c r="CH2273" s="6" t="n">
        <v>0.232882099342439</v>
      </c>
      <c r="CI2273" s="6" t="n">
        <v>0.214243457088899</v>
      </c>
      <c r="CJ2273" s="6" t="n">
        <v>-0.0800346712184754</v>
      </c>
      <c r="CK2273" s="6" t="n">
        <v>0.0548593706488443</v>
      </c>
      <c r="CL2273" s="7" t="n">
        <v>0.124141722819622</v>
      </c>
      <c r="CM2273" s="6" t="n">
        <v>-0.12424427480916</v>
      </c>
      <c r="CN2273" s="4" t="s">
        <v>493</v>
      </c>
    </row>
    <row r="2274" customFormat="false" ht="15" hidden="false" customHeight="false" outlineLevel="0" collapsed="false">
      <c r="A2274" s="4" t="s">
        <v>43</v>
      </c>
      <c r="B2274" s="4" t="s">
        <v>44</v>
      </c>
      <c r="C2274" s="25" t="n">
        <v>45291</v>
      </c>
      <c r="D2274" s="4" t="s">
        <v>178</v>
      </c>
      <c r="E2274" s="4" t="s">
        <v>751</v>
      </c>
      <c r="F2274" s="4" t="s">
        <v>83</v>
      </c>
      <c r="G2274" s="4" t="s">
        <v>459</v>
      </c>
      <c r="H2274" s="4" t="s">
        <v>556</v>
      </c>
      <c r="I2274" s="5" t="n">
        <v>50</v>
      </c>
      <c r="J2274" s="25" t="n">
        <v>45322</v>
      </c>
      <c r="K2274" s="4" t="s">
        <v>1359</v>
      </c>
      <c r="L2274" s="4" t="s">
        <v>5</v>
      </c>
      <c r="M2274" s="4" t="s">
        <v>441</v>
      </c>
      <c r="N2274" s="25" t="n">
        <v>45321</v>
      </c>
      <c r="O2274" s="25" t="n">
        <v>45322</v>
      </c>
      <c r="P2274" s="25" t="n">
        <v>45323</v>
      </c>
      <c r="Q2274" s="25" t="n">
        <v>45323</v>
      </c>
      <c r="R2274" s="6" t="n">
        <v>-0.0014816959457733</v>
      </c>
      <c r="S2274" s="6" t="n">
        <v>0.0218575972846435</v>
      </c>
      <c r="T2274" s="6" t="n">
        <v>0.022249670344344</v>
      </c>
      <c r="U2274" s="6" t="n">
        <v>0.0426255716832142</v>
      </c>
      <c r="V2274" s="6" t="n">
        <v>-0.00175395785447718</v>
      </c>
      <c r="W2274" s="6" t="n">
        <v>-0.00771663803309275</v>
      </c>
      <c r="X2274" s="6" t="n">
        <v>0.0443795295376914</v>
      </c>
      <c r="Y2274" s="6" t="n">
        <v>0.050342209716307</v>
      </c>
      <c r="Z2274" s="6" t="n">
        <v>-0.0667107642728788</v>
      </c>
      <c r="AA2274" s="6" t="n">
        <v>0.109336335956093</v>
      </c>
      <c r="AB2274" s="6" t="n">
        <v>0.0283587321193102</v>
      </c>
      <c r="AC2274" s="6" t="n">
        <v>0.022249670344344</v>
      </c>
      <c r="AD2274" s="6" t="n">
        <v>0.022249670344344</v>
      </c>
      <c r="AE2274" s="6" t="n">
        <v>0.0495568426499307</v>
      </c>
      <c r="AF2274" s="7" t="n">
        <v>0.246884472886492</v>
      </c>
      <c r="AG2274" s="7" t="n">
        <v>3.26134742505508</v>
      </c>
      <c r="AH2274" s="26" t="n">
        <v>5871.65</v>
      </c>
      <c r="AI2274" s="6" t="n">
        <v>-0.0374659847218124</v>
      </c>
      <c r="AJ2274" s="6" t="n">
        <v>-0.09171558731853</v>
      </c>
      <c r="AK2274" s="6" t="n">
        <v>0.0924508116656588</v>
      </c>
      <c r="AL2274" s="6" t="n">
        <v>0.436594734781758</v>
      </c>
      <c r="AM2274" s="6" t="n">
        <v>0.679990271956052</v>
      </c>
      <c r="AN2274" s="6" t="n">
        <v>0.0175760797770368</v>
      </c>
      <c r="AO2274" s="6" t="n">
        <v>-0.109291667095567</v>
      </c>
      <c r="AP2274" s="6" t="n">
        <v>0.0162546535170793</v>
      </c>
      <c r="AQ2274" s="6" t="n">
        <v>0.0913477238586642</v>
      </c>
      <c r="AR2274" s="6" t="n">
        <v>0.0781964088423834</v>
      </c>
      <c r="AS2274" s="4" t="s">
        <v>442</v>
      </c>
      <c r="AT2274" s="4" t="s">
        <v>121</v>
      </c>
      <c r="AU2274" s="5" t="n">
        <v>4818.25</v>
      </c>
      <c r="AV2274" s="6" t="n">
        <v>1.00366362819788</v>
      </c>
      <c r="AW2274" s="6" t="n">
        <v>-0.0252732046981903</v>
      </c>
      <c r="AX2274" s="5" t="n">
        <v>184.39</v>
      </c>
      <c r="AY2274" s="6" t="n">
        <v>0.038269081097909</v>
      </c>
      <c r="AZ2274" s="6" t="n">
        <v>-0.00795251642695877</v>
      </c>
      <c r="BA2274" s="5" t="n">
        <v>96.44</v>
      </c>
      <c r="BB2274" s="6" t="n">
        <v>0.85783086110576</v>
      </c>
      <c r="BC2274" s="6" t="n">
        <v>-0.101379053298546</v>
      </c>
      <c r="BD2274" s="6" t="n">
        <v>0.0200155658174649</v>
      </c>
      <c r="BE2274" s="7" t="n">
        <v>16.29</v>
      </c>
      <c r="BM2274" s="5" t="n">
        <v>34965.67575</v>
      </c>
      <c r="BN2274" s="5" t="n">
        <v>308.68</v>
      </c>
      <c r="BO2274" s="26" t="n">
        <v>113.274833970455</v>
      </c>
      <c r="BP2274" s="7" t="n">
        <v>24.1064453246189</v>
      </c>
      <c r="BQ2274" s="6" t="n">
        <v>0.212813777603122</v>
      </c>
      <c r="BR2274" s="7" t="n">
        <v>0.170682606327604</v>
      </c>
      <c r="BS2274" s="26" t="n">
        <v>69.59</v>
      </c>
      <c r="BT2274" s="7" t="n">
        <v>9.98</v>
      </c>
      <c r="BU2274" s="4" t="s">
        <v>1477</v>
      </c>
      <c r="BV2274" s="5" t="n">
        <v>151.64</v>
      </c>
      <c r="BW2274" s="5" t="n">
        <v>338.75</v>
      </c>
      <c r="BX2274" s="5" t="n">
        <v>-187.11</v>
      </c>
      <c r="BY2274" s="7" t="n">
        <v>0.860906097422505</v>
      </c>
      <c r="BZ2274" s="5" t="n">
        <v>4</v>
      </c>
      <c r="CA2274" s="6" t="n">
        <v>0.138998421648962</v>
      </c>
      <c r="CB2274" s="6" t="n">
        <v>0.202432848759107</v>
      </c>
      <c r="CC2274" s="4" t="s">
        <v>650</v>
      </c>
      <c r="CD2274" s="26" t="n">
        <v>52.0424905443931</v>
      </c>
      <c r="CE2274" s="6" t="n">
        <v>1.17658364896717</v>
      </c>
      <c r="CF2274" s="25" t="n">
        <v>45351</v>
      </c>
      <c r="CG2274" s="6" t="n">
        <v>0.448057278227713</v>
      </c>
      <c r="CH2274" s="6" t="n">
        <v>0.467302515994851</v>
      </c>
      <c r="CI2274" s="6" t="n">
        <v>0.36337474152511</v>
      </c>
      <c r="CJ2274" s="6" t="n">
        <v>-0.222399347130598</v>
      </c>
      <c r="CK2274" s="6" t="n">
        <v>0.107343926977147</v>
      </c>
      <c r="CL2274" s="7" t="n">
        <v>0.207274607617819</v>
      </c>
      <c r="CM2274" s="6" t="n">
        <v>-0.0587684470746874</v>
      </c>
      <c r="CN2274" s="4" t="s">
        <v>493</v>
      </c>
    </row>
    <row r="2275" customFormat="false" ht="15" hidden="false" customHeight="false" outlineLevel="0" collapsed="false">
      <c r="A2275" s="4" t="s">
        <v>43</v>
      </c>
      <c r="B2275" s="4" t="s">
        <v>44</v>
      </c>
      <c r="C2275" s="25" t="n">
        <v>45291</v>
      </c>
      <c r="D2275" s="4" t="s">
        <v>190</v>
      </c>
      <c r="E2275" s="4" t="s">
        <v>856</v>
      </c>
      <c r="F2275" s="4" t="s">
        <v>89</v>
      </c>
      <c r="G2275" s="4" t="s">
        <v>459</v>
      </c>
      <c r="H2275" s="4" t="s">
        <v>468</v>
      </c>
      <c r="I2275" s="5" t="n">
        <v>6975</v>
      </c>
      <c r="J2275" s="25" t="n">
        <v>45322</v>
      </c>
      <c r="K2275" s="4" t="s">
        <v>618</v>
      </c>
      <c r="L2275" s="4" t="s">
        <v>5</v>
      </c>
      <c r="M2275" s="4" t="s">
        <v>441</v>
      </c>
      <c r="N2275" s="25" t="n">
        <v>45321</v>
      </c>
      <c r="O2275" s="25" t="n">
        <v>45322</v>
      </c>
      <c r="P2275" s="25" t="n">
        <v>45323</v>
      </c>
      <c r="Q2275" s="25" t="n">
        <v>45323</v>
      </c>
      <c r="R2275" s="6" t="n">
        <v>0.00767263427109977</v>
      </c>
      <c r="S2275" s="6" t="n">
        <v>-0.00571065989847719</v>
      </c>
      <c r="T2275" s="6" t="n">
        <v>0.00957243139757491</v>
      </c>
      <c r="U2275" s="6" t="n">
        <v>0.0115344057701975</v>
      </c>
      <c r="V2275" s="6" t="n">
        <v>-0.00175395785447718</v>
      </c>
      <c r="W2275" s="6" t="n">
        <v>0.00607251554153299</v>
      </c>
      <c r="X2275" s="6" t="n">
        <v>0.0132883636246747</v>
      </c>
      <c r="Y2275" s="6" t="n">
        <v>0.0054618902286645</v>
      </c>
      <c r="Z2275" s="6" t="n">
        <v>0.0160888102436922</v>
      </c>
      <c r="AA2275" s="6" t="n">
        <v>-0.00455440447349476</v>
      </c>
      <c r="AB2275" s="6" t="n">
        <v>-0.0280791320995532</v>
      </c>
      <c r="AC2275" s="6" t="n">
        <v>0.00957243139757491</v>
      </c>
      <c r="AD2275" s="6" t="n">
        <v>0.00957243139757491</v>
      </c>
      <c r="AE2275" s="6" t="n">
        <v>0.04977664326739</v>
      </c>
      <c r="AF2275" s="7" t="n">
        <v>0.78205128205128</v>
      </c>
      <c r="AG2275" s="7" t="n">
        <v>0.792752690928194</v>
      </c>
      <c r="AH2275" s="26" t="n">
        <v>78.2</v>
      </c>
      <c r="AI2275" s="6" t="n">
        <v>-0.052121212121212</v>
      </c>
      <c r="AJ2275" s="6" t="n">
        <v>0.0249017038007866</v>
      </c>
      <c r="AK2275" s="6" t="n">
        <v>0.425706472196901</v>
      </c>
      <c r="AL2275" s="6" t="n">
        <v>0.614035087719299</v>
      </c>
      <c r="AM2275" s="6" t="n">
        <v>0.947696139476959</v>
      </c>
      <c r="AN2275" s="6" t="n">
        <v>-0.0184527024594001</v>
      </c>
      <c r="AO2275" s="6" t="n">
        <v>0.0433544062601867</v>
      </c>
      <c r="AP2275" s="6" t="n">
        <v>0.139696586599241</v>
      </c>
      <c r="AQ2275" s="6" t="n">
        <v>0.0619469026548674</v>
      </c>
      <c r="AR2275" s="6" t="n">
        <v>0.0487955876385866</v>
      </c>
      <c r="AS2275" s="4" t="s">
        <v>442</v>
      </c>
      <c r="AT2275" s="4" t="s">
        <v>121</v>
      </c>
      <c r="AU2275" s="5" t="n">
        <v>2226.65</v>
      </c>
      <c r="AV2275" s="6" t="n">
        <v>0.260586743359225</v>
      </c>
      <c r="AW2275" s="6" t="n">
        <v>0.0790646959050159</v>
      </c>
      <c r="AX2275" s="5" t="n">
        <v>638.15</v>
      </c>
      <c r="AY2275" s="6" t="n">
        <v>0.286596456560304</v>
      </c>
      <c r="AZ2275" s="6" t="n">
        <v>-0.17903342636277</v>
      </c>
      <c r="BA2275" s="5" t="n">
        <v>-317.46</v>
      </c>
      <c r="BB2275" s="6" t="n">
        <v>-2.65896739130435</v>
      </c>
      <c r="BD2275" s="6" t="n">
        <v>-0.142572923450026</v>
      </c>
      <c r="BE2275" s="7" t="n">
        <v>-0.53</v>
      </c>
      <c r="BM2275" s="5" t="n">
        <v>47201.129</v>
      </c>
      <c r="BN2275" s="5" t="n">
        <v>-370.943</v>
      </c>
      <c r="BP2275" s="7" t="n">
        <v>-47.1092659314337</v>
      </c>
      <c r="BQ2275" s="6" t="n">
        <v>0.370221068915615</v>
      </c>
      <c r="BR2275" s="7" t="n">
        <v>-31.1954688357703</v>
      </c>
      <c r="BS2275" s="26" t="n">
        <v>21.6</v>
      </c>
      <c r="BT2275" s="7" t="n">
        <v>4.01</v>
      </c>
      <c r="BU2275" s="4" t="s">
        <v>1477</v>
      </c>
      <c r="BV2275" s="5" t="n">
        <v>2898.178</v>
      </c>
      <c r="BW2275" s="5" t="n">
        <v>2071.164</v>
      </c>
      <c r="BX2275" s="5" t="n">
        <v>827.014</v>
      </c>
      <c r="BZ2275" s="5" t="n">
        <v>3</v>
      </c>
      <c r="CA2275" s="6" t="n">
        <v>0.203215640002719</v>
      </c>
      <c r="CB2275" s="6" t="n">
        <v>0.615844310004709</v>
      </c>
      <c r="CC2275" s="4" t="s">
        <v>500</v>
      </c>
      <c r="CD2275" s="26" t="n">
        <v>32.5912262428738</v>
      </c>
      <c r="CF2275" s="25" t="n">
        <v>45351</v>
      </c>
      <c r="CG2275" s="6" t="n">
        <v>0.587253793979529</v>
      </c>
      <c r="CH2275" s="6" t="n">
        <v>0.530416984561924</v>
      </c>
      <c r="CI2275" s="6" t="n">
        <v>0.460060398476664</v>
      </c>
      <c r="CJ2275" s="6" t="n">
        <v>-0.132643916264047</v>
      </c>
      <c r="CK2275" s="6" t="n">
        <v>0.121982210927573</v>
      </c>
      <c r="CL2275" s="7" t="n">
        <v>0.0784739948947026</v>
      </c>
      <c r="CM2275" s="6" t="n">
        <v>-0.192784914517715</v>
      </c>
      <c r="CN2275" s="4" t="s">
        <v>493</v>
      </c>
    </row>
    <row r="2276" customFormat="false" ht="15" hidden="false" customHeight="false" outlineLevel="0" collapsed="false">
      <c r="A2276" s="4" t="s">
        <v>43</v>
      </c>
      <c r="B2276" s="4" t="s">
        <v>44</v>
      </c>
      <c r="C2276" s="25" t="n">
        <v>45291</v>
      </c>
      <c r="D2276" s="4" t="s">
        <v>192</v>
      </c>
      <c r="E2276" s="4" t="s">
        <v>646</v>
      </c>
      <c r="F2276" s="4" t="s">
        <v>85</v>
      </c>
      <c r="G2276" s="4" t="s">
        <v>438</v>
      </c>
      <c r="H2276" s="4" t="s">
        <v>498</v>
      </c>
      <c r="I2276" s="5" t="n">
        <v>500</v>
      </c>
      <c r="J2276" s="25" t="n">
        <v>45322</v>
      </c>
      <c r="K2276" s="4" t="s">
        <v>1083</v>
      </c>
      <c r="L2276" s="4" t="s">
        <v>5</v>
      </c>
      <c r="M2276" s="4" t="s">
        <v>441</v>
      </c>
      <c r="N2276" s="25" t="n">
        <v>45321</v>
      </c>
      <c r="O2276" s="25" t="n">
        <v>45322</v>
      </c>
      <c r="P2276" s="25" t="n">
        <v>45323</v>
      </c>
      <c r="Q2276" s="25" t="n">
        <v>45323</v>
      </c>
      <c r="R2276" s="6" t="n">
        <v>0.00316753702593964</v>
      </c>
      <c r="S2276" s="6" t="n">
        <v>-0.00648574842123217</v>
      </c>
      <c r="T2276" s="6" t="n">
        <v>0.0776069403882493</v>
      </c>
      <c r="U2276" s="6" t="n">
        <v>0.0742887289929568</v>
      </c>
      <c r="V2276" s="6" t="n">
        <v>-0.00175395785447718</v>
      </c>
      <c r="W2276" s="6" t="n">
        <v>0.00148753097966226</v>
      </c>
      <c r="X2276" s="6" t="n">
        <v>0.076042686847434</v>
      </c>
      <c r="Y2276" s="6" t="n">
        <v>0.0728011980132945</v>
      </c>
      <c r="Z2276" s="6" t="n">
        <v>0.0125553703015915</v>
      </c>
      <c r="AA2276" s="6" t="n">
        <v>0.0617333586913653</v>
      </c>
      <c r="AB2276" s="6" t="n">
        <v>0.0411011853633396</v>
      </c>
      <c r="AC2276" s="6" t="n">
        <v>0.0776069403882493</v>
      </c>
      <c r="AD2276" s="6" t="n">
        <v>0.0776069403882493</v>
      </c>
      <c r="AE2276" s="6" t="n">
        <v>0.0895894176258374</v>
      </c>
      <c r="AF2276" s="7" t="n">
        <v>0.427133269415148</v>
      </c>
      <c r="AG2276" s="7" t="n">
        <v>4.95169526290637</v>
      </c>
      <c r="AH2276" s="26" t="n">
        <v>1168.1</v>
      </c>
      <c r="AI2276" s="6" t="n">
        <v>0.0164020013051989</v>
      </c>
      <c r="AJ2276" s="6" t="n">
        <v>0.0499775280898875</v>
      </c>
      <c r="AK2276" s="6" t="n">
        <v>0.1831856166118</v>
      </c>
      <c r="AL2276" s="6" t="n">
        <v>0.124741225747436</v>
      </c>
      <c r="AM2276" s="6" t="n">
        <v>0.260290230350108</v>
      </c>
      <c r="AN2276" s="6" t="n">
        <v>-0.0241644470794362</v>
      </c>
      <c r="AO2276" s="6" t="n">
        <v>0.0741419751693238</v>
      </c>
      <c r="AP2276" s="6" t="n">
        <v>-0.0298114861902673</v>
      </c>
      <c r="AQ2276" s="6" t="n">
        <v>0.0025108604678965</v>
      </c>
      <c r="AR2276" s="6" t="n">
        <v>-0.0106404545483843</v>
      </c>
      <c r="AS2276" s="4" t="s">
        <v>442</v>
      </c>
      <c r="AT2276" s="4" t="s">
        <v>121</v>
      </c>
      <c r="AU2276" s="5" t="n">
        <v>3659.64</v>
      </c>
      <c r="AV2276" s="6" t="n">
        <v>0.0168717281851221</v>
      </c>
      <c r="AW2276" s="6" t="n">
        <v>0.0160163244909009</v>
      </c>
      <c r="AX2276" s="5" t="n">
        <v>833.83</v>
      </c>
      <c r="AY2276" s="6" t="n">
        <v>0.227844815337028</v>
      </c>
      <c r="AZ2276" s="6" t="n">
        <v>0.028007086240521</v>
      </c>
      <c r="BA2276" s="5" t="n">
        <v>581.06</v>
      </c>
      <c r="BB2276" s="6" t="n">
        <v>0.06355017022367</v>
      </c>
      <c r="BC2276" s="6" t="n">
        <v>0.342653141391501</v>
      </c>
      <c r="BD2276" s="6" t="n">
        <v>0.158775180072357</v>
      </c>
      <c r="BE2276" s="7" t="n">
        <v>5.68</v>
      </c>
      <c r="BM2276" s="5" t="n">
        <v>119449.906</v>
      </c>
      <c r="BN2276" s="5" t="n">
        <v>1750.07</v>
      </c>
      <c r="BO2276" s="26" t="n">
        <v>68.2543589684984</v>
      </c>
      <c r="BP2276" s="7" t="n">
        <v>8.23800409107398</v>
      </c>
      <c r="BQ2276" s="6" t="n">
        <v>0.120695648095913</v>
      </c>
      <c r="BR2276" s="7" t="n">
        <v>0.220696613622476</v>
      </c>
      <c r="BS2276" s="26" t="n">
        <v>44.22</v>
      </c>
      <c r="BT2276" s="7" t="n">
        <v>11.44</v>
      </c>
      <c r="BU2276" s="4" t="s">
        <v>1477</v>
      </c>
      <c r="BV2276" s="5" t="n">
        <v>868.19</v>
      </c>
      <c r="BW2276" s="5" t="n">
        <v>176.48</v>
      </c>
      <c r="BX2276" s="5" t="n">
        <v>691.71</v>
      </c>
      <c r="BY2276" s="7" t="n">
        <v>1.15513777458455</v>
      </c>
      <c r="BZ2276" s="5" t="n">
        <v>3</v>
      </c>
      <c r="CA2276" s="6" t="n">
        <v>0.0696280523270143</v>
      </c>
      <c r="CB2276" s="6" t="n">
        <v>0.167682926829268</v>
      </c>
      <c r="CC2276" s="4" t="s">
        <v>503</v>
      </c>
      <c r="CD2276" s="26" t="n">
        <v>53.921000170872</v>
      </c>
      <c r="CE2276" s="6" t="n">
        <v>0.265821456430796</v>
      </c>
      <c r="CF2276" s="25" t="n">
        <v>45351</v>
      </c>
      <c r="CG2276" s="6" t="n">
        <v>0.286938174866419</v>
      </c>
      <c r="CH2276" s="6" t="n">
        <v>0.317905632985663</v>
      </c>
      <c r="CI2276" s="6" t="n">
        <v>0.27029647179069</v>
      </c>
      <c r="CJ2276" s="6" t="n">
        <v>-0.149758784541952</v>
      </c>
      <c r="CK2276" s="6" t="n">
        <v>0.0731227830249156</v>
      </c>
      <c r="CL2276" s="7" t="n">
        <v>1.06132366928384</v>
      </c>
      <c r="CM2276" s="6" t="n">
        <v>-0.00694411414982164</v>
      </c>
      <c r="CN2276" s="4" t="s">
        <v>493</v>
      </c>
      <c r="CO2276" s="4" t="s">
        <v>655</v>
      </c>
    </row>
    <row r="2277" customFormat="false" ht="15" hidden="false" customHeight="false" outlineLevel="0" collapsed="false">
      <c r="A2277" s="4" t="s">
        <v>43</v>
      </c>
      <c r="B2277" s="4" t="s">
        <v>44</v>
      </c>
      <c r="C2277" s="25" t="n">
        <v>45291</v>
      </c>
      <c r="D2277" s="4" t="s">
        <v>225</v>
      </c>
      <c r="E2277" s="4" t="s">
        <v>653</v>
      </c>
      <c r="F2277" s="4" t="s">
        <v>81</v>
      </c>
      <c r="G2277" s="4" t="s">
        <v>438</v>
      </c>
      <c r="H2277" s="4" t="s">
        <v>505</v>
      </c>
      <c r="I2277" s="5" t="n">
        <v>625</v>
      </c>
      <c r="J2277" s="25" t="n">
        <v>45322</v>
      </c>
      <c r="K2277" s="4" t="s">
        <v>1306</v>
      </c>
      <c r="L2277" s="4" t="s">
        <v>5</v>
      </c>
      <c r="M2277" s="4" t="s">
        <v>441</v>
      </c>
      <c r="N2277" s="25" t="n">
        <v>45321</v>
      </c>
      <c r="O2277" s="25" t="n">
        <v>45322</v>
      </c>
      <c r="P2277" s="25" t="n">
        <v>45323</v>
      </c>
      <c r="Q2277" s="25" t="n">
        <v>45323</v>
      </c>
      <c r="R2277" s="6" t="n">
        <v>0.0211426616489909</v>
      </c>
      <c r="S2277" s="6" t="n">
        <v>0.0146743500402036</v>
      </c>
      <c r="T2277" s="6" t="n">
        <v>-0.0194149111800831</v>
      </c>
      <c r="U2277" s="6" t="n">
        <v>0.0164021005091114</v>
      </c>
      <c r="V2277" s="6" t="n">
        <v>-0.00175395785447718</v>
      </c>
      <c r="W2277" s="6" t="n">
        <v>0.00616416721083668</v>
      </c>
      <c r="X2277" s="6" t="n">
        <v>0.0181560583635886</v>
      </c>
      <c r="Y2277" s="6" t="n">
        <v>0.0102379332982747</v>
      </c>
      <c r="Z2277" s="6" t="n">
        <v>-0.000754223709617197</v>
      </c>
      <c r="AA2277" s="6" t="n">
        <v>0.0171563242187286</v>
      </c>
      <c r="AB2277" s="6" t="n">
        <v>0.0126791256686258</v>
      </c>
      <c r="AC2277" s="6" t="n">
        <v>-0.0194149111800831</v>
      </c>
      <c r="AD2277" s="6" t="n">
        <v>0.0194149111800831</v>
      </c>
      <c r="AE2277" s="6" t="n">
        <v>0.0477448325959189</v>
      </c>
      <c r="AF2277" s="7" t="n">
        <v>0.265560165975105</v>
      </c>
      <c r="AG2277" s="7" t="n">
        <v>2.05421953858083</v>
      </c>
      <c r="AH2277" s="26" t="n">
        <v>730.75</v>
      </c>
      <c r="AI2277" s="6" t="n">
        <v>0.00205690778196788</v>
      </c>
      <c r="AJ2277" s="6" t="n">
        <v>-0.00760507910640318</v>
      </c>
      <c r="AK2277" s="6" t="n">
        <v>0.134881192731791</v>
      </c>
      <c r="AL2277" s="6" t="n">
        <v>0.111237834549879</v>
      </c>
      <c r="AM2277" s="6" t="n">
        <v>0.210051333002152</v>
      </c>
      <c r="AN2277" s="6" t="n">
        <v>-0.0104209377582368</v>
      </c>
      <c r="AO2277" s="6" t="n">
        <v>0.00281585865183365</v>
      </c>
      <c r="AP2277" s="6" t="n">
        <v>0.0464677756077851</v>
      </c>
      <c r="AQ2277" s="6" t="n">
        <v>0.0455249511751632</v>
      </c>
      <c r="AR2277" s="6" t="n">
        <v>0.0323736361588825</v>
      </c>
      <c r="AS2277" s="4" t="s">
        <v>442</v>
      </c>
      <c r="AT2277" s="4" t="s">
        <v>121</v>
      </c>
      <c r="AU2277" s="5" t="n">
        <v>11701.32</v>
      </c>
      <c r="AV2277" s="6" t="n">
        <v>-0.0603191021197452</v>
      </c>
      <c r="AW2277" s="6" t="n">
        <v>-0.0448026801282596</v>
      </c>
      <c r="AX2277" s="5" t="n">
        <v>2842.56</v>
      </c>
      <c r="AY2277" s="6" t="n">
        <v>0.242926439068413</v>
      </c>
      <c r="AZ2277" s="6" t="n">
        <v>0.0823876209733246</v>
      </c>
      <c r="BA2277" s="5" t="n">
        <v>1928.32</v>
      </c>
      <c r="BB2277" s="6" t="n">
        <v>2.71781672354291</v>
      </c>
      <c r="BC2277" s="6" t="n">
        <v>0.389459728206828</v>
      </c>
      <c r="BD2277" s="6" t="n">
        <v>0.164795082947907</v>
      </c>
      <c r="BE2277" s="7" t="n">
        <v>19.21</v>
      </c>
      <c r="BM2277" s="5" t="n">
        <v>73440.375</v>
      </c>
      <c r="BN2277" s="5" t="n">
        <v>4055.99</v>
      </c>
      <c r="BO2277" s="26" t="n">
        <v>18.106645972993</v>
      </c>
      <c r="BP2277" s="7" t="n">
        <v>1.76958618785276</v>
      </c>
      <c r="BQ2277" s="6" t="n">
        <v>0.0977313076365543</v>
      </c>
      <c r="BR2277" s="7" t="n">
        <v>0.31008851741048</v>
      </c>
      <c r="BS2277" s="26" t="n">
        <v>29.32</v>
      </c>
      <c r="BT2277" s="7" t="n">
        <v>2.3</v>
      </c>
      <c r="BU2277" s="4" t="s">
        <v>1477</v>
      </c>
      <c r="BV2277" s="5" t="n">
        <v>4494.08</v>
      </c>
      <c r="BW2277" s="5" t="n">
        <v>3757.37</v>
      </c>
      <c r="BX2277" s="5" t="n">
        <v>736.71</v>
      </c>
      <c r="BY2277" s="7" t="n">
        <v>1.46160350726561</v>
      </c>
      <c r="BZ2277" s="5" t="n">
        <v>4</v>
      </c>
      <c r="CA2277" s="6" t="n">
        <v>-0.0327746644166156</v>
      </c>
      <c r="CB2277" s="6" t="n">
        <v>-0.0216928714978131</v>
      </c>
      <c r="CC2277" s="4" t="s">
        <v>575</v>
      </c>
      <c r="CD2277" s="26" t="n">
        <v>20.75953307393</v>
      </c>
      <c r="CE2277" s="6" t="n">
        <v>-0.127791270231817</v>
      </c>
      <c r="CF2277" s="25" t="n">
        <v>45351</v>
      </c>
      <c r="CG2277" s="6" t="n">
        <v>0.424141467343178</v>
      </c>
      <c r="CH2277" s="6" t="n">
        <v>0.400362921347562</v>
      </c>
      <c r="CI2277" s="6" t="n">
        <v>0.332496297437232</v>
      </c>
      <c r="CJ2277" s="6" t="n">
        <v>-0.169512760277354</v>
      </c>
      <c r="CK2277" s="6" t="n">
        <v>0.0920345866631731</v>
      </c>
      <c r="CL2277" s="7" t="n">
        <v>0.210952337420035</v>
      </c>
      <c r="CM2277" s="6" t="n">
        <v>0.177015323117921</v>
      </c>
      <c r="CN2277" s="4" t="s">
        <v>493</v>
      </c>
    </row>
    <row r="2278" customFormat="false" ht="15" hidden="false" customHeight="false" outlineLevel="0" collapsed="false">
      <c r="A2278" s="4" t="s">
        <v>43</v>
      </c>
      <c r="B2278" s="4" t="s">
        <v>44</v>
      </c>
      <c r="C2278" s="25" t="n">
        <v>45291</v>
      </c>
      <c r="D2278" s="4" t="s">
        <v>229</v>
      </c>
      <c r="E2278" s="4" t="s">
        <v>845</v>
      </c>
      <c r="F2278" s="4" t="s">
        <v>79</v>
      </c>
      <c r="G2278" s="4" t="s">
        <v>438</v>
      </c>
      <c r="H2278" s="4" t="s">
        <v>498</v>
      </c>
      <c r="I2278" s="5" t="n">
        <v>1250</v>
      </c>
      <c r="J2278" s="25" t="n">
        <v>45322</v>
      </c>
      <c r="K2278" s="4" t="s">
        <v>652</v>
      </c>
      <c r="L2278" s="4" t="s">
        <v>6</v>
      </c>
      <c r="M2278" s="4" t="s">
        <v>441</v>
      </c>
      <c r="N2278" s="25" t="n">
        <v>45321</v>
      </c>
      <c r="O2278" s="25" t="n">
        <v>45322</v>
      </c>
      <c r="P2278" s="25" t="n">
        <v>45323</v>
      </c>
      <c r="Q2278" s="25" t="n">
        <v>45322</v>
      </c>
      <c r="R2278" s="6" t="n">
        <v>-0.00584624378836596</v>
      </c>
      <c r="S2278" s="6" t="n">
        <v>0.018425953151034</v>
      </c>
      <c r="T2278" s="6" t="n">
        <v>-0.0339717062842845</v>
      </c>
      <c r="U2278" s="6" t="n">
        <v>-0.0213919969216164</v>
      </c>
      <c r="V2278" s="6" t="n">
        <v>-0.00175395785447718</v>
      </c>
      <c r="W2278" s="6" t="n">
        <v>0.00148753097966226</v>
      </c>
      <c r="X2278" s="6" t="n">
        <v>-0.0196380390671392</v>
      </c>
      <c r="Y2278" s="6" t="n">
        <v>-0.0228795279012787</v>
      </c>
      <c r="Z2278" s="6" t="n">
        <v>-0.0108661562783954</v>
      </c>
      <c r="AA2278" s="6" t="n">
        <v>-0.010525840643221</v>
      </c>
      <c r="AB2278" s="6" t="n">
        <v>0.00754679996079588</v>
      </c>
      <c r="AC2278" s="6" t="n">
        <v>0.018425953151034</v>
      </c>
      <c r="AD2278" s="6" t="n">
        <v>0.018425953151034</v>
      </c>
      <c r="AE2278" s="6" t="n">
        <v>0.0326374595707145</v>
      </c>
      <c r="AF2278" s="7" t="n">
        <v>0.603603603603602</v>
      </c>
      <c r="AG2278" s="7" t="n">
        <v>1.73339910565995</v>
      </c>
      <c r="AH2278" s="26" t="n">
        <v>513.15</v>
      </c>
      <c r="AI2278" s="6" t="n">
        <v>-0.0347973290698769</v>
      </c>
      <c r="AJ2278" s="6" t="n">
        <v>-0.0999736911339121</v>
      </c>
      <c r="AK2278" s="6" t="n">
        <v>0.0161386138613864</v>
      </c>
      <c r="AL2278" s="6" t="n">
        <v>0.0965915161876267</v>
      </c>
      <c r="AM2278" s="6" t="n">
        <v>0.00785623097318933</v>
      </c>
      <c r="AN2278" s="6" t="n">
        <v>-0.0241644470794362</v>
      </c>
      <c r="AO2278" s="6" t="n">
        <v>-0.0758092440544759</v>
      </c>
      <c r="AP2278" s="6" t="n">
        <v>-0.0541940625622633</v>
      </c>
      <c r="AQ2278" s="6" t="n">
        <v>-0.0757122932855155</v>
      </c>
      <c r="AR2278" s="6" t="n">
        <v>-0.0888636083017963</v>
      </c>
      <c r="AS2278" s="4" t="s">
        <v>442</v>
      </c>
      <c r="AT2278" s="4" t="s">
        <v>121</v>
      </c>
      <c r="AU2278" s="5" t="n">
        <v>1378.117</v>
      </c>
      <c r="AV2278" s="6" t="n">
        <v>0.034766322972708</v>
      </c>
      <c r="AW2278" s="6" t="n">
        <v>0.00693027782486455</v>
      </c>
      <c r="AX2278" s="5" t="n">
        <v>280.113</v>
      </c>
      <c r="AY2278" s="6" t="n">
        <v>0.203257778548556</v>
      </c>
      <c r="AZ2278" s="6" t="n">
        <v>-0.0118208656502206</v>
      </c>
      <c r="BA2278" s="5" t="n">
        <v>65.709</v>
      </c>
      <c r="BB2278" s="6" t="n">
        <v>-0.182356754712004</v>
      </c>
      <c r="BC2278" s="6" t="n">
        <v>-0.323995391041337</v>
      </c>
      <c r="BD2278" s="6" t="n">
        <v>0.0476802767834661</v>
      </c>
      <c r="BE2278" s="7" t="n">
        <v>1</v>
      </c>
      <c r="BM2278" s="5" t="n">
        <v>33859.946175</v>
      </c>
      <c r="BN2278" s="5" t="n">
        <v>235.0249</v>
      </c>
      <c r="BO2278" s="26" t="n">
        <v>144.069612092166</v>
      </c>
      <c r="BP2278" s="7" t="n">
        <v>16.2220275818026</v>
      </c>
      <c r="BQ2278" s="6" t="n">
        <v>0.112598537236464</v>
      </c>
      <c r="BR2278" s="7" t="n">
        <v>0.0889256937970049</v>
      </c>
      <c r="BS2278" s="26" t="n">
        <v>44.22</v>
      </c>
      <c r="BT2278" s="7" t="n">
        <v>11.44</v>
      </c>
      <c r="BU2278" s="4" t="s">
        <v>1477</v>
      </c>
      <c r="BV2278" s="5" t="n">
        <v>476.201</v>
      </c>
      <c r="BW2278" s="5" t="n">
        <v>414.119</v>
      </c>
      <c r="BX2278" s="5" t="n">
        <v>62.082</v>
      </c>
      <c r="BY2278" s="7" t="n">
        <v>3.77580697595128</v>
      </c>
      <c r="BZ2278" s="5" t="n">
        <v>5</v>
      </c>
      <c r="CA2278" s="6" t="n">
        <v>0.0544898131383076</v>
      </c>
      <c r="CB2278" s="6" t="n">
        <v>-0.201395142706813</v>
      </c>
      <c r="CC2278" s="4" t="s">
        <v>650</v>
      </c>
      <c r="CD2278" s="26" t="n">
        <v>74.9409653869744</v>
      </c>
      <c r="CE2278" s="6" t="n">
        <v>0.922441368992646</v>
      </c>
      <c r="CF2278" s="25" t="n">
        <v>45351</v>
      </c>
      <c r="CG2278" s="6" t="n">
        <v>0.335589101970848</v>
      </c>
      <c r="CH2278" s="6" t="n">
        <v>0.373981501886342</v>
      </c>
      <c r="CI2278" s="6" t="n">
        <v>0.347871091874037</v>
      </c>
      <c r="CJ2278" s="6" t="n">
        <v>-0.069817383695732</v>
      </c>
      <c r="CK2278" s="6" t="n">
        <v>0.0880157170923379</v>
      </c>
      <c r="CL2278" s="7" t="n">
        <v>0.209348440934739</v>
      </c>
      <c r="CM2278" s="6" t="n">
        <v>0.00990185387131949</v>
      </c>
      <c r="CN2278" s="4" t="s">
        <v>493</v>
      </c>
    </row>
    <row r="2279" customFormat="false" ht="15" hidden="false" customHeight="false" outlineLevel="0" collapsed="false">
      <c r="A2279" s="4" t="s">
        <v>43</v>
      </c>
      <c r="B2279" s="4" t="s">
        <v>44</v>
      </c>
      <c r="C2279" s="25" t="n">
        <v>45291</v>
      </c>
      <c r="D2279" s="4" t="s">
        <v>230</v>
      </c>
      <c r="E2279" s="4" t="s">
        <v>755</v>
      </c>
      <c r="F2279" s="4" t="s">
        <v>95</v>
      </c>
      <c r="G2279" s="4" t="s">
        <v>459</v>
      </c>
      <c r="H2279" s="4" t="s">
        <v>556</v>
      </c>
      <c r="I2279" s="5" t="n">
        <v>1350</v>
      </c>
      <c r="J2279" s="25" t="n">
        <v>45322</v>
      </c>
      <c r="K2279" s="4" t="s">
        <v>1107</v>
      </c>
      <c r="L2279" s="4" t="s">
        <v>6</v>
      </c>
      <c r="M2279" s="4" t="s">
        <v>441</v>
      </c>
      <c r="N2279" s="25" t="n">
        <v>45321</v>
      </c>
      <c r="O2279" s="25" t="n">
        <v>45322</v>
      </c>
      <c r="P2279" s="25" t="n">
        <v>45323</v>
      </c>
      <c r="Q2279" s="25" t="n">
        <v>45322</v>
      </c>
      <c r="R2279" s="6" t="n">
        <v>0.0350753627271447</v>
      </c>
      <c r="S2279" s="6" t="n">
        <v>-0.0468154599891126</v>
      </c>
      <c r="T2279" s="6" t="n">
        <v>-0.0461165048543689</v>
      </c>
      <c r="U2279" s="6" t="n">
        <v>-0.0578566021163368</v>
      </c>
      <c r="V2279" s="6" t="n">
        <v>-0.00175395785447718</v>
      </c>
      <c r="W2279" s="6" t="n">
        <v>-0.00771663803309275</v>
      </c>
      <c r="X2279" s="6" t="n">
        <v>-0.0561026442618596</v>
      </c>
      <c r="Y2279" s="6" t="n">
        <v>-0.0501399640832441</v>
      </c>
      <c r="AB2279" s="6" t="n">
        <v>0.00163309744148066</v>
      </c>
      <c r="AC2279" s="6" t="n">
        <v>-0.0468154599891126</v>
      </c>
      <c r="AD2279" s="6" t="n">
        <v>0.0468154599891126</v>
      </c>
      <c r="AE2279" s="6" t="n">
        <v>0.0856015242242787</v>
      </c>
      <c r="AF2279" s="7" t="n">
        <v>0.077901430842607</v>
      </c>
      <c r="AG2279" s="7" t="n">
        <v>3.15394600111898</v>
      </c>
      <c r="AH2279" s="26" t="n">
        <v>354.95</v>
      </c>
      <c r="AI2279" s="6" t="n">
        <v>-0.0264673614920461</v>
      </c>
      <c r="AJ2279" s="6" t="n">
        <v>0.0275003618468666</v>
      </c>
      <c r="AK2279" s="6" t="n">
        <v>0.234823447556096</v>
      </c>
      <c r="AL2279" s="6" t="n">
        <v>1.0364314400459</v>
      </c>
      <c r="AM2279" s="6" t="n">
        <v>1.96780936454849</v>
      </c>
      <c r="AN2279" s="6" t="n">
        <v>0.0175760797770368</v>
      </c>
      <c r="AO2279" s="6" t="n">
        <v>0.00992428206982976</v>
      </c>
      <c r="AP2279" s="6" t="n">
        <v>0.0538841490794793</v>
      </c>
      <c r="AQ2279" s="6" t="n">
        <v>0.187995809010628</v>
      </c>
      <c r="AR2279" s="6" t="n">
        <v>0.174844493994347</v>
      </c>
      <c r="AS2279" s="4" t="s">
        <v>442</v>
      </c>
      <c r="AT2279" s="4" t="s">
        <v>121</v>
      </c>
      <c r="AU2279" s="5" t="n">
        <v>5223.077</v>
      </c>
      <c r="AV2279" s="6" t="n">
        <v>0.344733923998294</v>
      </c>
      <c r="AW2279" s="6" t="n">
        <v>0.183153975150735</v>
      </c>
      <c r="AX2279" s="5" t="n">
        <v>369.815</v>
      </c>
      <c r="AY2279" s="6" t="n">
        <v>0.0708040490308682</v>
      </c>
      <c r="AZ2279" s="6" t="n">
        <v>-0.0133861758785509</v>
      </c>
      <c r="BA2279" s="5" t="n">
        <v>180.613</v>
      </c>
      <c r="BB2279" s="6" t="n">
        <v>0.21674896758938</v>
      </c>
      <c r="BC2279" s="6" t="n">
        <v>0.33543073044134</v>
      </c>
      <c r="BD2279" s="6" t="n">
        <v>0.034579808032698</v>
      </c>
      <c r="BE2279" s="7" t="n">
        <v>1.75</v>
      </c>
      <c r="BM2279" s="5" t="n">
        <v>36561.731235</v>
      </c>
      <c r="BN2279" s="5" t="n">
        <v>497.662</v>
      </c>
      <c r="BO2279" s="26" t="n">
        <v>73.4669941345733</v>
      </c>
      <c r="BP2279" s="7" t="n">
        <v>9.48934659365199</v>
      </c>
      <c r="BQ2279" s="6" t="n">
        <v>0.129164759024575</v>
      </c>
      <c r="BR2279" s="7" t="n">
        <v>0.4055906630912</v>
      </c>
      <c r="BS2279" s="26" t="n">
        <v>69.59</v>
      </c>
      <c r="BT2279" s="7" t="n">
        <v>9.98</v>
      </c>
      <c r="BU2279" s="4" t="s">
        <v>1477</v>
      </c>
      <c r="BV2279" s="5" t="n">
        <v>517.971</v>
      </c>
      <c r="BW2279" s="5" t="n">
        <v>160.497</v>
      </c>
      <c r="BX2279" s="5" t="n">
        <v>357.474</v>
      </c>
      <c r="BY2279" s="7" t="n">
        <v>1.85562899672202</v>
      </c>
      <c r="BZ2279" s="5" t="n">
        <v>1</v>
      </c>
      <c r="CO2279" s="4" t="s">
        <v>483</v>
      </c>
    </row>
    <row r="2280" customFormat="false" ht="15" hidden="false" customHeight="false" outlineLevel="0" collapsed="false">
      <c r="A2280" s="4" t="s">
        <v>43</v>
      </c>
      <c r="B2280" s="4" t="s">
        <v>44</v>
      </c>
      <c r="C2280" s="25" t="n">
        <v>45291</v>
      </c>
      <c r="D2280" s="4" t="s">
        <v>247</v>
      </c>
      <c r="E2280" s="4" t="s">
        <v>1461</v>
      </c>
      <c r="F2280" s="4" t="s">
        <v>71</v>
      </c>
      <c r="G2280" s="4" t="s">
        <v>459</v>
      </c>
      <c r="H2280" s="4" t="s">
        <v>521</v>
      </c>
      <c r="I2280" s="5" t="n">
        <v>250</v>
      </c>
      <c r="J2280" s="25" t="n">
        <v>45322</v>
      </c>
      <c r="K2280" s="4" t="s">
        <v>1406</v>
      </c>
      <c r="L2280" s="4" t="s">
        <v>5</v>
      </c>
      <c r="M2280" s="4" t="s">
        <v>441</v>
      </c>
      <c r="N2280" s="25" t="n">
        <v>45321</v>
      </c>
      <c r="O2280" s="25" t="n">
        <v>45322</v>
      </c>
      <c r="P2280" s="25" t="n">
        <v>45323</v>
      </c>
      <c r="Q2280" s="25" t="n">
        <v>45323</v>
      </c>
      <c r="R2280" s="6" t="n">
        <v>-0.0186947167104948</v>
      </c>
      <c r="S2280" s="6" t="n">
        <v>-0.0255554472812317</v>
      </c>
      <c r="T2280" s="6" t="n">
        <v>0.023150578764469</v>
      </c>
      <c r="U2280" s="6" t="n">
        <v>-0.0210995852272575</v>
      </c>
      <c r="V2280" s="6" t="n">
        <v>-0.00175395785447718</v>
      </c>
      <c r="W2280" s="6" t="n">
        <v>0.0125662009549665</v>
      </c>
      <c r="X2280" s="6" t="n">
        <v>-0.0193456273727803</v>
      </c>
      <c r="Y2280" s="6" t="n">
        <v>-0.033665786182224</v>
      </c>
      <c r="Z2280" s="6" t="n">
        <v>0.0134313053491006</v>
      </c>
      <c r="AA2280" s="6" t="n">
        <v>-0.0345308905763582</v>
      </c>
      <c r="AB2280" s="6" t="n">
        <v>0.0305507637690943</v>
      </c>
      <c r="AC2280" s="6" t="n">
        <v>0.023150578764469</v>
      </c>
      <c r="AD2280" s="6" t="n">
        <v>0.023150578764469</v>
      </c>
      <c r="AE2280" s="6" t="n">
        <v>0.0412760319007974</v>
      </c>
      <c r="AF2280" s="7" t="n">
        <v>0.182919442761962</v>
      </c>
      <c r="AG2280" s="7" t="n">
        <v>3.10080569742993</v>
      </c>
      <c r="AH2280" s="26" t="n">
        <v>2091.5</v>
      </c>
      <c r="AI2280" s="6" t="n">
        <v>-0.031869835906219</v>
      </c>
      <c r="AJ2280" s="6" t="n">
        <v>0.0461684673869545</v>
      </c>
      <c r="AK2280" s="6" t="n">
        <v>0.189129260596411</v>
      </c>
      <c r="AL2280" s="6" t="n">
        <v>0.144084021661834</v>
      </c>
      <c r="AN2280" s="6" t="n">
        <v>0.0452379328444295</v>
      </c>
      <c r="AO2280" s="6" t="n">
        <v>0.000930534542525008</v>
      </c>
      <c r="AP2280" s="6" t="n">
        <v>0.099450213805742</v>
      </c>
      <c r="AQ2280" s="6" t="n">
        <v>0.0436652412950522</v>
      </c>
      <c r="AR2280" s="6" t="n">
        <v>0.0305139262787715</v>
      </c>
      <c r="AS2280" s="4" t="s">
        <v>442</v>
      </c>
      <c r="AT2280" s="4" t="s">
        <v>121</v>
      </c>
      <c r="AU2280" s="5" t="n">
        <v>2606.9589</v>
      </c>
      <c r="AW2280" s="6" t="n">
        <v>-0.037347268323647</v>
      </c>
      <c r="AX2280" s="5" t="n">
        <v>606.5062</v>
      </c>
      <c r="AY2280" s="6" t="n">
        <v>0.232648930522073</v>
      </c>
      <c r="BA2280" s="5" t="n">
        <v>453.76</v>
      </c>
      <c r="BC2280" s="6" t="n">
        <v>-0.0943384175671522</v>
      </c>
      <c r="BD2280" s="6" t="n">
        <v>0.174057212793036</v>
      </c>
      <c r="BE2280" s="7" t="n">
        <v>11.33</v>
      </c>
      <c r="BS2280" s="26" t="n">
        <v>35.42</v>
      </c>
      <c r="BT2280" s="7" t="n">
        <v>4.8</v>
      </c>
      <c r="BU2280" s="4" t="s">
        <v>1477</v>
      </c>
      <c r="BV2280" s="5" t="n">
        <v>968.9087</v>
      </c>
      <c r="BW2280" s="5" t="n">
        <v>203.8875</v>
      </c>
      <c r="BX2280" s="5" t="n">
        <v>765.0212</v>
      </c>
      <c r="BY2280" s="7" t="n">
        <v>0.980777877720599</v>
      </c>
      <c r="BZ2280" s="5" t="n">
        <v>12</v>
      </c>
      <c r="CA2280" s="6" t="n">
        <v>0.0948996935580782</v>
      </c>
      <c r="CB2280" s="6" t="n">
        <v>0.267619200513726</v>
      </c>
      <c r="CD2280" s="26" t="n">
        <v>42.7815866330761</v>
      </c>
      <c r="CO2280" s="4" t="s">
        <v>483</v>
      </c>
    </row>
    <row r="2281" customFormat="false" ht="15" hidden="false" customHeight="false" outlineLevel="0" collapsed="false">
      <c r="A2281" s="4" t="s">
        <v>43</v>
      </c>
      <c r="B2281" s="4" t="s">
        <v>44</v>
      </c>
      <c r="C2281" s="25" t="n">
        <v>45291</v>
      </c>
      <c r="D2281" s="4" t="s">
        <v>249</v>
      </c>
      <c r="E2281" s="4" t="s">
        <v>507</v>
      </c>
      <c r="F2281" s="4" t="s">
        <v>78</v>
      </c>
      <c r="G2281" s="4" t="s">
        <v>438</v>
      </c>
      <c r="H2281" s="4" t="s">
        <v>508</v>
      </c>
      <c r="I2281" s="5" t="n">
        <v>50</v>
      </c>
      <c r="J2281" s="25" t="n">
        <v>45322</v>
      </c>
      <c r="K2281" s="4" t="s">
        <v>1042</v>
      </c>
      <c r="L2281" s="4" t="s">
        <v>6</v>
      </c>
      <c r="M2281" s="4" t="s">
        <v>441</v>
      </c>
      <c r="N2281" s="25" t="n">
        <v>45321</v>
      </c>
      <c r="O2281" s="25" t="n">
        <v>45322</v>
      </c>
      <c r="P2281" s="25" t="n">
        <v>45323</v>
      </c>
      <c r="Q2281" s="25" t="n">
        <v>45322</v>
      </c>
      <c r="R2281" s="6" t="n">
        <v>-0.00397842144244054</v>
      </c>
      <c r="S2281" s="6" t="n">
        <v>0.0236392959961413</v>
      </c>
      <c r="T2281" s="6" t="n">
        <v>0.0442774543776812</v>
      </c>
      <c r="U2281" s="6" t="n">
        <v>0.063938328931382</v>
      </c>
      <c r="V2281" s="6" t="n">
        <v>-0.00175395785447718</v>
      </c>
      <c r="W2281" s="6" t="n">
        <v>0.0211742083873547</v>
      </c>
      <c r="X2281" s="6" t="n">
        <v>0.0656922867858591</v>
      </c>
      <c r="Y2281" s="6" t="n">
        <v>0.0427641205440272</v>
      </c>
      <c r="Z2281" s="6" t="n">
        <v>0.0391469619875911</v>
      </c>
      <c r="AA2281" s="6" t="n">
        <v>0.0247913669437909</v>
      </c>
      <c r="AB2281" s="6" t="n">
        <v>0.000768716745464193</v>
      </c>
      <c r="AC2281" s="6" t="n">
        <v>0.0236392959961413</v>
      </c>
      <c r="AD2281" s="6" t="n">
        <v>0.0236392959961413</v>
      </c>
      <c r="AE2281" s="6" t="n">
        <v>0.0324167349133059</v>
      </c>
      <c r="AF2281" s="7" t="n">
        <v>0.849039057656539</v>
      </c>
      <c r="AG2281" s="7" t="n">
        <v>1.66426297459565</v>
      </c>
      <c r="AH2281" s="26" t="n">
        <v>9991.4</v>
      </c>
      <c r="AI2281" s="6" t="n">
        <v>-0.00461261045857142</v>
      </c>
      <c r="AJ2281" s="6" t="n">
        <v>-0.0272790996534134</v>
      </c>
      <c r="AK2281" s="6" t="n">
        <v>-0.0539074114405299</v>
      </c>
      <c r="AL2281" s="6" t="n">
        <v>0.0240920016194579</v>
      </c>
      <c r="AM2281" s="6" t="n">
        <v>0.187035914982594</v>
      </c>
      <c r="AN2281" s="6" t="n">
        <v>0.0281743315624219</v>
      </c>
      <c r="AO2281" s="6" t="n">
        <v>-0.0554534312158352</v>
      </c>
      <c r="AP2281" s="6" t="n">
        <v>0.00995962567975961</v>
      </c>
      <c r="AQ2281" s="6" t="n">
        <v>0.0611395992648964</v>
      </c>
      <c r="AR2281" s="6" t="n">
        <v>0.0479882842486157</v>
      </c>
      <c r="AS2281" s="4" t="s">
        <v>442</v>
      </c>
      <c r="AT2281" s="4" t="s">
        <v>121</v>
      </c>
      <c r="AU2281" s="5" t="n">
        <v>33512.8</v>
      </c>
      <c r="AV2281" s="6" t="n">
        <v>0.15332702400413</v>
      </c>
      <c r="AW2281" s="6" t="n">
        <v>-0.0960272760622343</v>
      </c>
      <c r="AX2281" s="5" t="n">
        <v>4440</v>
      </c>
      <c r="AY2281" s="6" t="n">
        <v>0.132486691652145</v>
      </c>
      <c r="AZ2281" s="6" t="n">
        <v>0.0348526901034913</v>
      </c>
      <c r="BA2281" s="5" t="n">
        <v>3206.8</v>
      </c>
      <c r="BB2281" s="6" t="n">
        <v>0.34091574325737</v>
      </c>
      <c r="BC2281" s="6" t="n">
        <v>-0.148101904736605</v>
      </c>
      <c r="BD2281" s="6" t="n">
        <v>0.0956888114392113</v>
      </c>
      <c r="BE2281" s="7" t="n">
        <v>102</v>
      </c>
      <c r="BM2281" s="5" t="n">
        <v>301740.28</v>
      </c>
      <c r="BN2281" s="5" t="n">
        <v>11351.8</v>
      </c>
      <c r="BO2281" s="26" t="n">
        <v>26.5808312338131</v>
      </c>
      <c r="BP2281" s="7" t="n">
        <v>4.58619946468551</v>
      </c>
      <c r="BQ2281" s="6" t="n">
        <v>0.172537849713724</v>
      </c>
      <c r="BR2281" s="7" t="n">
        <v>0.00551881580287295</v>
      </c>
      <c r="BS2281" s="26" t="n">
        <v>26.43</v>
      </c>
      <c r="BT2281" s="7" t="n">
        <v>5.42</v>
      </c>
      <c r="BU2281" s="4" t="s">
        <v>1477</v>
      </c>
      <c r="BV2281" s="5" t="n">
        <v>8057</v>
      </c>
      <c r="BW2281" s="5" t="n">
        <v>2569.8</v>
      </c>
      <c r="BX2281" s="5" t="n">
        <v>5487.2</v>
      </c>
      <c r="BY2281" s="7" t="n">
        <v>1.28102392877017</v>
      </c>
      <c r="BZ2281" s="5" t="n">
        <v>4</v>
      </c>
      <c r="CA2281" s="6" t="n">
        <v>0.137928199113357</v>
      </c>
      <c r="CB2281" s="6" t="n">
        <v>0.550151687616437</v>
      </c>
      <c r="CC2281" s="4" t="s">
        <v>611</v>
      </c>
      <c r="CD2281" s="26" t="n">
        <v>23.0263636140649</v>
      </c>
      <c r="CE2281" s="6" t="n">
        <v>0.154365130305555</v>
      </c>
      <c r="CF2281" s="25" t="n">
        <v>45351</v>
      </c>
      <c r="CG2281" s="6" t="n">
        <v>0.242609345568065</v>
      </c>
      <c r="CH2281" s="6" t="n">
        <v>0.242618397842441</v>
      </c>
      <c r="CI2281" s="6" t="n">
        <v>0.20608706917176</v>
      </c>
      <c r="CJ2281" s="6" t="n">
        <v>-0.15057113968086</v>
      </c>
      <c r="CK2281" s="6" t="n">
        <v>0.0573139478066633</v>
      </c>
      <c r="CL2281" s="7" t="n">
        <v>0.412452760641853</v>
      </c>
      <c r="CM2281" s="6" t="n">
        <v>-0.129473600761059</v>
      </c>
      <c r="CN2281" s="4" t="s">
        <v>493</v>
      </c>
    </row>
    <row r="2282" customFormat="false" ht="15" hidden="false" customHeight="false" outlineLevel="0" collapsed="false">
      <c r="A2282" s="4" t="s">
        <v>43</v>
      </c>
      <c r="B2282" s="4" t="s">
        <v>44</v>
      </c>
      <c r="C2282" s="25" t="n">
        <v>45291</v>
      </c>
      <c r="D2282" s="4" t="s">
        <v>250</v>
      </c>
      <c r="E2282" s="4" t="s">
        <v>777</v>
      </c>
      <c r="F2282" s="4" t="s">
        <v>80</v>
      </c>
      <c r="G2282" s="4" t="s">
        <v>459</v>
      </c>
      <c r="H2282" s="4" t="s">
        <v>488</v>
      </c>
      <c r="I2282" s="5" t="n">
        <v>525</v>
      </c>
      <c r="J2282" s="25" t="n">
        <v>45322</v>
      </c>
      <c r="K2282" s="4" t="s">
        <v>1462</v>
      </c>
      <c r="L2282" s="4" t="s">
        <v>6</v>
      </c>
      <c r="M2282" s="4" t="s">
        <v>441</v>
      </c>
      <c r="N2282" s="25" t="n">
        <v>45321</v>
      </c>
      <c r="O2282" s="25" t="n">
        <v>45322</v>
      </c>
      <c r="P2282" s="25" t="n">
        <v>45323</v>
      </c>
      <c r="Q2282" s="25" t="n">
        <v>45322</v>
      </c>
      <c r="R2282" s="6" t="n">
        <v>0.0155140315796731</v>
      </c>
      <c r="S2282" s="6" t="n">
        <v>0.0602933188484518</v>
      </c>
      <c r="T2282" s="6" t="n">
        <v>0.0285604508196722</v>
      </c>
      <c r="U2282" s="6" t="n">
        <v>0.104367801247797</v>
      </c>
      <c r="V2282" s="6" t="n">
        <v>-0.00175395785447718</v>
      </c>
      <c r="W2282" s="6" t="n">
        <v>0.00341997569622843</v>
      </c>
      <c r="X2282" s="6" t="n">
        <v>0.106121759102274</v>
      </c>
      <c r="Y2282" s="6" t="n">
        <v>0.100947825551569</v>
      </c>
      <c r="Z2282" s="6" t="n">
        <v>0.0532439070189252</v>
      </c>
      <c r="AA2282" s="6" t="n">
        <v>0.0511238942288719</v>
      </c>
      <c r="AB2282" s="6" t="n">
        <v>-0.00319120043454646</v>
      </c>
      <c r="AC2282" s="6" t="n">
        <v>0.0602933188484518</v>
      </c>
      <c r="AD2282" s="6" t="n">
        <v>0.0602933188484518</v>
      </c>
      <c r="AE2282" s="6" t="n">
        <v>0.102661596958175</v>
      </c>
      <c r="AF2282" s="7" t="n">
        <v>0.775132275132275</v>
      </c>
      <c r="AG2282" s="7" t="n">
        <v>1.97990173047998</v>
      </c>
      <c r="AH2282" s="26" t="n">
        <v>725.15</v>
      </c>
      <c r="AI2282" s="6" t="n">
        <v>-0.00908718229024319</v>
      </c>
      <c r="AJ2282" s="6" t="n">
        <v>0.0589223130841128</v>
      </c>
      <c r="AK2282" s="6" t="n">
        <v>0.286183043632494</v>
      </c>
      <c r="AL2282" s="6" t="n">
        <v>0.19277901143186</v>
      </c>
      <c r="AM2282" s="6" t="n">
        <v>0.63340466268724</v>
      </c>
      <c r="AN2282" s="6" t="n">
        <v>0.0161037153498203</v>
      </c>
      <c r="AO2282" s="6" t="n">
        <v>0.0428185977342925</v>
      </c>
      <c r="AP2282" s="6" t="n">
        <v>0.0737143568671399</v>
      </c>
      <c r="AQ2282" s="6" t="n">
        <v>-0.0121404557340309</v>
      </c>
      <c r="AR2282" s="6" t="n">
        <v>-0.0252917707503116</v>
      </c>
      <c r="AS2282" s="4" t="s">
        <v>442</v>
      </c>
      <c r="AT2282" s="4" t="s">
        <v>121</v>
      </c>
      <c r="AU2282" s="5" t="n">
        <v>1334.97</v>
      </c>
      <c r="AV2282" s="6" t="n">
        <v>0.169753951841856</v>
      </c>
      <c r="AW2282" s="6" t="n">
        <v>-0.0206798908418675</v>
      </c>
      <c r="AX2282" s="5" t="n">
        <v>385.86</v>
      </c>
      <c r="AY2282" s="6" t="n">
        <v>0.289040203150633</v>
      </c>
      <c r="AZ2282" s="6" t="n">
        <v>0.0143828129434895</v>
      </c>
      <c r="BA2282" s="5" t="n">
        <v>289.34</v>
      </c>
      <c r="BB2282" s="6" t="n">
        <v>0.300930713547053</v>
      </c>
      <c r="BC2282" s="6" t="n">
        <v>0.0457568309960965</v>
      </c>
      <c r="BD2282" s="6" t="n">
        <v>0.216738952935272</v>
      </c>
      <c r="BE2282" s="7" t="n">
        <v>2.98</v>
      </c>
      <c r="BM2282" s="5" t="n">
        <v>70454.1237</v>
      </c>
      <c r="BN2282" s="5" t="n">
        <v>990.09</v>
      </c>
      <c r="BO2282" s="26" t="n">
        <v>71.1593124867436</v>
      </c>
      <c r="BP2282" s="7" t="n">
        <v>8.97960031965251</v>
      </c>
      <c r="BQ2282" s="6" t="n">
        <v>0.126190093831012</v>
      </c>
      <c r="BR2282" s="7" t="n">
        <v>0.084143298130772</v>
      </c>
      <c r="BS2282" s="26" t="n">
        <v>24.17</v>
      </c>
      <c r="BT2282" s="7" t="n">
        <v>3.96</v>
      </c>
      <c r="BU2282" s="4" t="s">
        <v>1477</v>
      </c>
      <c r="BV2282" s="5" t="n">
        <v>531.13</v>
      </c>
      <c r="BW2282" s="5" t="n">
        <v>219.69</v>
      </c>
      <c r="BX2282" s="5" t="n">
        <v>311.44</v>
      </c>
      <c r="BY2282" s="7" t="n">
        <v>1.02780787986686</v>
      </c>
      <c r="BZ2282" s="5" t="n">
        <v>4</v>
      </c>
      <c r="CA2282" s="6" t="n">
        <v>0.146576081608338</v>
      </c>
      <c r="CB2282" s="6" t="n">
        <v>0.385041665383905</v>
      </c>
      <c r="CC2282" s="4" t="s">
        <v>714</v>
      </c>
      <c r="CD2282" s="26" t="n">
        <v>93.8924234546808</v>
      </c>
      <c r="CE2282" s="6" t="n">
        <v>-0.242118694261947</v>
      </c>
      <c r="CO2282" s="4" t="s">
        <v>483</v>
      </c>
    </row>
    <row r="2283" customFormat="false" ht="15" hidden="false" customHeight="false" outlineLevel="0" collapsed="false">
      <c r="A2283" s="4" t="s">
        <v>43</v>
      </c>
      <c r="B2283" s="4" t="s">
        <v>44</v>
      </c>
      <c r="C2283" s="25" t="n">
        <v>45291</v>
      </c>
      <c r="D2283" s="4" t="s">
        <v>298</v>
      </c>
      <c r="E2283" s="4" t="s">
        <v>726</v>
      </c>
      <c r="F2283" s="4" t="s">
        <v>84</v>
      </c>
      <c r="G2283" s="4" t="s">
        <v>438</v>
      </c>
      <c r="H2283" s="4" t="s">
        <v>528</v>
      </c>
      <c r="I2283" s="5" t="n">
        <v>25</v>
      </c>
      <c r="J2283" s="25" t="n">
        <v>45322</v>
      </c>
      <c r="K2283" s="4" t="s">
        <v>929</v>
      </c>
      <c r="L2283" s="4" t="s">
        <v>5</v>
      </c>
      <c r="M2283" s="4" t="s">
        <v>441</v>
      </c>
      <c r="N2283" s="25" t="n">
        <v>45321</v>
      </c>
      <c r="O2283" s="25" t="n">
        <v>45322</v>
      </c>
      <c r="P2283" s="25" t="n">
        <v>45323</v>
      </c>
      <c r="Q2283" s="25" t="n">
        <v>45323</v>
      </c>
      <c r="R2283" s="6" t="n">
        <v>-0.0117487430288034</v>
      </c>
      <c r="S2283" s="6" t="n">
        <v>0.0170419638325721</v>
      </c>
      <c r="T2283" s="6" t="n">
        <v>0.0370251696213613</v>
      </c>
      <c r="U2283" s="6" t="n">
        <v>0.04231839042513</v>
      </c>
      <c r="V2283" s="6" t="n">
        <v>-0.00175395785447718</v>
      </c>
      <c r="W2283" s="6" t="n">
        <v>-0.00403721172238425</v>
      </c>
      <c r="X2283" s="6" t="n">
        <v>0.0440723482796072</v>
      </c>
      <c r="Y2283" s="6" t="n">
        <v>0.0463556021475142</v>
      </c>
      <c r="Z2283" s="6" t="n">
        <v>0.0146392798395052</v>
      </c>
      <c r="AA2283" s="6" t="n">
        <v>0.0276791105856248</v>
      </c>
      <c r="AB2283" s="6" t="n">
        <v>0.0330488071788138</v>
      </c>
      <c r="AC2283" s="6" t="n">
        <v>0.0370251696213613</v>
      </c>
      <c r="AD2283" s="6" t="n">
        <v>0.0370251696213613</v>
      </c>
      <c r="AE2283" s="6" t="n">
        <v>0.0537763186692931</v>
      </c>
      <c r="AF2283" s="7" t="n">
        <v>0.267932145996809</v>
      </c>
      <c r="AG2283" s="7" t="n">
        <v>5.3904732446644</v>
      </c>
      <c r="AH2283" s="26" t="n">
        <v>28411.55</v>
      </c>
      <c r="AI2283" s="6" t="n">
        <v>0.0661194393891067</v>
      </c>
      <c r="AJ2283" s="6" t="n">
        <v>-0.0066412600737723</v>
      </c>
      <c r="AK2283" s="6" t="n">
        <v>0.113545238981756</v>
      </c>
      <c r="AL2283" s="6" t="n">
        <v>0.170427815197017</v>
      </c>
      <c r="AM2283" s="6" t="n">
        <v>0.233298100234188</v>
      </c>
      <c r="AN2283" s="6" t="n">
        <v>0.0310730990936203</v>
      </c>
      <c r="AO2283" s="6" t="n">
        <v>-0.0377143591673926</v>
      </c>
      <c r="AP2283" s="6" t="n">
        <v>-0.0757541733429462</v>
      </c>
      <c r="AQ2283" s="6" t="n">
        <v>-0.138759115337405</v>
      </c>
      <c r="AR2283" s="6" t="n">
        <v>-0.151910430353686</v>
      </c>
      <c r="AS2283" s="4" t="s">
        <v>442</v>
      </c>
      <c r="AT2283" s="4" t="s">
        <v>121</v>
      </c>
      <c r="AU2283" s="5" t="n">
        <v>5223.18</v>
      </c>
      <c r="AV2283" s="6" t="n">
        <v>0.214902099431065</v>
      </c>
      <c r="AW2283" s="6" t="n">
        <v>0.0881262291256959</v>
      </c>
      <c r="AX2283" s="5" t="n">
        <v>1263.95</v>
      </c>
      <c r="AY2283" s="6" t="n">
        <v>0.241988596984979</v>
      </c>
      <c r="AZ2283" s="6" t="n">
        <v>0.0729548562947202</v>
      </c>
      <c r="BA2283" s="5" t="n">
        <v>701.89</v>
      </c>
      <c r="BB2283" s="6" t="n">
        <v>1.4883539546921</v>
      </c>
      <c r="BC2283" s="6" t="n">
        <v>0.571524528132906</v>
      </c>
      <c r="BD2283" s="6" t="n">
        <v>0.134379822253876</v>
      </c>
      <c r="BE2283" s="7" t="n">
        <v>194.54</v>
      </c>
      <c r="BM2283" s="5" t="n">
        <v>102511.713555</v>
      </c>
      <c r="BN2283" s="5" t="n">
        <v>1826.77</v>
      </c>
      <c r="BO2283" s="26" t="n">
        <v>56.1163767496729</v>
      </c>
      <c r="BP2283" s="7" t="n">
        <v>5.25826214827528</v>
      </c>
      <c r="BQ2283" s="6" t="n">
        <v>0.0937028092838501</v>
      </c>
      <c r="BR2283" s="7" t="n">
        <v>0.0934181261592502</v>
      </c>
      <c r="BS2283" s="26" t="n">
        <v>15.02</v>
      </c>
      <c r="BT2283" s="7" t="n">
        <v>2.31</v>
      </c>
      <c r="BU2283" s="4" t="s">
        <v>1477</v>
      </c>
      <c r="BV2283" s="5" t="n">
        <v>1838.2</v>
      </c>
      <c r="BW2283" s="5" t="n">
        <v>1624.31</v>
      </c>
      <c r="BX2283" s="5" t="n">
        <v>213.89</v>
      </c>
      <c r="BY2283" s="7" t="n">
        <v>1.80404934588245</v>
      </c>
      <c r="BZ2283" s="5" t="n">
        <v>3</v>
      </c>
      <c r="CA2283" s="6" t="n">
        <v>0.0785416853242686</v>
      </c>
      <c r="CB2283" s="6" t="n">
        <v>0.679247779247779</v>
      </c>
      <c r="CC2283" s="4" t="s">
        <v>575</v>
      </c>
      <c r="CD2283" s="26" t="n">
        <v>37.9005597169996</v>
      </c>
      <c r="CE2283" s="6" t="n">
        <v>0.480621319808712</v>
      </c>
      <c r="CF2283" s="25" t="n">
        <v>45351</v>
      </c>
      <c r="CH2283" s="6" t="n">
        <v>0.303096577758249</v>
      </c>
      <c r="CI2283" s="6" t="n">
        <v>0.262423544856254</v>
      </c>
      <c r="CJ2283" s="6" t="n">
        <v>-0.134191659974584</v>
      </c>
      <c r="CK2283" s="6" t="n">
        <v>0.0700993462778215</v>
      </c>
      <c r="CL2283" s="7" t="n">
        <v>0.528181382385809</v>
      </c>
    </row>
    <row r="2284" customFormat="false" ht="15" hidden="false" customHeight="false" outlineLevel="0" collapsed="false">
      <c r="A2284" s="4" t="s">
        <v>43</v>
      </c>
      <c r="B2284" s="4" t="s">
        <v>44</v>
      </c>
      <c r="C2284" s="25" t="n">
        <v>45291</v>
      </c>
      <c r="D2284" s="4" t="s">
        <v>304</v>
      </c>
      <c r="E2284" s="4" t="s">
        <v>764</v>
      </c>
      <c r="F2284" s="4" t="s">
        <v>71</v>
      </c>
      <c r="G2284" s="4" t="s">
        <v>438</v>
      </c>
      <c r="H2284" s="4" t="s">
        <v>521</v>
      </c>
      <c r="I2284" s="5" t="n">
        <v>350</v>
      </c>
      <c r="J2284" s="25" t="n">
        <v>45322</v>
      </c>
      <c r="K2284" s="4" t="s">
        <v>823</v>
      </c>
      <c r="L2284" s="4" t="s">
        <v>6</v>
      </c>
      <c r="M2284" s="4" t="s">
        <v>441</v>
      </c>
      <c r="N2284" s="25" t="n">
        <v>45321</v>
      </c>
      <c r="O2284" s="25" t="n">
        <v>45322</v>
      </c>
      <c r="P2284" s="25" t="n">
        <v>45323</v>
      </c>
      <c r="Q2284" s="25" t="n">
        <v>45322</v>
      </c>
      <c r="R2284" s="6" t="n">
        <v>-0.0207731020451868</v>
      </c>
      <c r="S2284" s="6" t="n">
        <v>0.0340441042464006</v>
      </c>
      <c r="T2284" s="6" t="n">
        <v>-0.00740244633226406</v>
      </c>
      <c r="U2284" s="6" t="n">
        <v>0.00586855586894974</v>
      </c>
      <c r="V2284" s="6" t="n">
        <v>-0.00175395785447718</v>
      </c>
      <c r="W2284" s="6" t="n">
        <v>0.0125662009549665</v>
      </c>
      <c r="X2284" s="6" t="n">
        <v>0.00762251372342693</v>
      </c>
      <c r="Y2284" s="6" t="n">
        <v>-0.00669764508601678</v>
      </c>
      <c r="Z2284" s="6" t="n">
        <v>0.0131907536077833</v>
      </c>
      <c r="AA2284" s="6" t="n">
        <v>-0.00732219773883358</v>
      </c>
      <c r="AB2284" s="6" t="n">
        <v>-3.64497904136174E-005</v>
      </c>
      <c r="AC2284" s="6" t="n">
        <v>0.0340441042464006</v>
      </c>
      <c r="AD2284" s="6" t="n">
        <v>0.0340441042464006</v>
      </c>
      <c r="AE2284" s="6" t="n">
        <v>0.0524876981957354</v>
      </c>
      <c r="AF2284" s="7" t="n">
        <v>0.715972222222222</v>
      </c>
      <c r="AG2284" s="7" t="n">
        <v>2.83719928164921</v>
      </c>
      <c r="AH2284" s="26" t="n">
        <v>1400.85</v>
      </c>
      <c r="AI2284" s="6" t="n">
        <v>0.0488544474393531</v>
      </c>
      <c r="AJ2284" s="6" t="n">
        <v>0.109891851206275</v>
      </c>
      <c r="AK2284" s="6" t="n">
        <v>0.260550706379916</v>
      </c>
      <c r="AL2284" s="6" t="n">
        <v>0.259757194244605</v>
      </c>
      <c r="AM2284" s="6" t="n">
        <v>0.335032879062232</v>
      </c>
      <c r="AN2284" s="6" t="n">
        <v>0.0452379328444295</v>
      </c>
      <c r="AO2284" s="6" t="n">
        <v>0.064653918361846</v>
      </c>
      <c r="AP2284" s="6" t="n">
        <v>0.0650946411449271</v>
      </c>
      <c r="AQ2284" s="6" t="n">
        <v>0.120742924109521</v>
      </c>
      <c r="AR2284" s="6" t="n">
        <v>0.107591609093241</v>
      </c>
      <c r="AS2284" s="4" t="s">
        <v>442</v>
      </c>
      <c r="AT2284" s="4" t="s">
        <v>121</v>
      </c>
      <c r="AU2284" s="5" t="n">
        <v>12380.7</v>
      </c>
      <c r="AV2284" s="6" t="n">
        <v>0.101390716281602</v>
      </c>
      <c r="AW2284" s="6" t="n">
        <v>0.0154432142619876</v>
      </c>
      <c r="AX2284" s="5" t="n">
        <v>3407.02</v>
      </c>
      <c r="AY2284" s="6" t="n">
        <v>0.275187994216805</v>
      </c>
      <c r="AZ2284" s="6" t="n">
        <v>0.00797617886635055</v>
      </c>
      <c r="BA2284" s="5" t="n">
        <v>2523.75</v>
      </c>
      <c r="BB2284" s="6" t="n">
        <v>0.165160825665625</v>
      </c>
      <c r="BC2284" s="6" t="n">
        <v>0.0624034417872372</v>
      </c>
      <c r="BD2284" s="6" t="n">
        <v>0.203845501465991</v>
      </c>
      <c r="BE2284" s="7" t="n">
        <v>10.5</v>
      </c>
      <c r="BM2284" s="5" t="n">
        <v>336105.9405</v>
      </c>
      <c r="BN2284" s="5" t="n">
        <v>8548.53</v>
      </c>
      <c r="BO2284" s="26" t="n">
        <v>39.3173961488116</v>
      </c>
      <c r="BP2284" s="7" t="n">
        <v>5.61809184991586</v>
      </c>
      <c r="BQ2284" s="6" t="n">
        <v>0.142890740491869</v>
      </c>
      <c r="BR2284" s="7" t="n">
        <v>0.0248706073182</v>
      </c>
      <c r="BS2284" s="26" t="n">
        <v>35.42</v>
      </c>
      <c r="BT2284" s="7" t="n">
        <v>4.8</v>
      </c>
      <c r="BU2284" s="4" t="s">
        <v>1477</v>
      </c>
      <c r="BV2284" s="5" t="n">
        <v>5718.66</v>
      </c>
      <c r="BW2284" s="5" t="n">
        <v>957.72</v>
      </c>
      <c r="BX2284" s="5" t="n">
        <v>4760.94</v>
      </c>
      <c r="BY2284" s="7" t="n">
        <v>1.30027171132661</v>
      </c>
      <c r="BZ2284" s="5" t="n">
        <v>12</v>
      </c>
      <c r="CA2284" s="6" t="n">
        <v>0.093051093258268</v>
      </c>
      <c r="CB2284" s="6" t="n">
        <v>0.28802877291636</v>
      </c>
      <c r="CC2284" s="4" t="s">
        <v>772</v>
      </c>
      <c r="CD2284" s="26" t="n">
        <v>48.2872201845527</v>
      </c>
      <c r="CE2284" s="6" t="n">
        <v>-0.185759793201155</v>
      </c>
      <c r="CF2284" s="25" t="n">
        <v>45351</v>
      </c>
      <c r="CG2284" s="6" t="n">
        <v>0.229318353028316</v>
      </c>
      <c r="CH2284" s="6" t="n">
        <v>0.253624585154001</v>
      </c>
      <c r="CI2284" s="6" t="n">
        <v>0.220956100373436</v>
      </c>
      <c r="CJ2284" s="6" t="n">
        <v>-0.128806459203191</v>
      </c>
      <c r="CK2284" s="6" t="n">
        <v>0.059910516168928</v>
      </c>
      <c r="CL2284" s="7" t="n">
        <v>0.568249222730904</v>
      </c>
      <c r="CM2284" s="6" t="n">
        <v>0.161341629730651</v>
      </c>
      <c r="CN2284" s="4" t="s">
        <v>493</v>
      </c>
    </row>
    <row r="2285" customFormat="false" ht="15" hidden="false" customHeight="false" outlineLevel="0" collapsed="false">
      <c r="A2285" s="4" t="s">
        <v>43</v>
      </c>
      <c r="B2285" s="4" t="s">
        <v>44</v>
      </c>
      <c r="C2285" s="25" t="n">
        <v>45291</v>
      </c>
      <c r="D2285" s="4" t="s">
        <v>306</v>
      </c>
      <c r="E2285" s="4" t="s">
        <v>893</v>
      </c>
      <c r="F2285" s="4" t="s">
        <v>73</v>
      </c>
      <c r="G2285" s="4" t="s">
        <v>438</v>
      </c>
      <c r="H2285" s="4" t="s">
        <v>1037</v>
      </c>
      <c r="I2285" s="5" t="n">
        <v>12700</v>
      </c>
      <c r="J2285" s="25" t="n">
        <v>45322</v>
      </c>
      <c r="K2285" s="4" t="s">
        <v>749</v>
      </c>
      <c r="L2285" s="4" t="s">
        <v>6</v>
      </c>
      <c r="M2285" s="4" t="s">
        <v>441</v>
      </c>
      <c r="N2285" s="25" t="n">
        <v>45321</v>
      </c>
      <c r="O2285" s="25" t="n">
        <v>45322</v>
      </c>
      <c r="P2285" s="25" t="n">
        <v>45323</v>
      </c>
      <c r="Q2285" s="25" t="n">
        <v>45322</v>
      </c>
      <c r="R2285" s="6" t="n">
        <v>0.0127167630057803</v>
      </c>
      <c r="S2285" s="6" t="n">
        <v>0.0490867579908678</v>
      </c>
      <c r="T2285" s="6" t="n">
        <v>0.0489662676822633</v>
      </c>
      <c r="U2285" s="6" t="n">
        <v>0.110769788678911</v>
      </c>
      <c r="V2285" s="6" t="n">
        <v>-0.00175395785447718</v>
      </c>
      <c r="W2285" s="6" t="n">
        <v>0.00638158224193919</v>
      </c>
      <c r="X2285" s="6" t="n">
        <v>0.112523746533389</v>
      </c>
      <c r="Y2285" s="6" t="n">
        <v>0.104388206436972</v>
      </c>
      <c r="Z2285" s="6" t="n">
        <v>-0.0107722606110713</v>
      </c>
      <c r="AA2285" s="6" t="n">
        <v>0.121542049289983</v>
      </c>
      <c r="AB2285" s="6" t="n">
        <v>0.0136986301369864</v>
      </c>
      <c r="AC2285" s="6" t="n">
        <v>0.0490867579908678</v>
      </c>
      <c r="AD2285" s="6" t="n">
        <v>0.0490867579908678</v>
      </c>
      <c r="AE2285" s="6" t="n">
        <v>0.0399543378995434</v>
      </c>
      <c r="AF2285" s="7" t="n">
        <v>1</v>
      </c>
      <c r="AG2285" s="7" t="n">
        <v>2.2341818000862</v>
      </c>
      <c r="AH2285" s="26" t="n">
        <v>43.25</v>
      </c>
      <c r="AI2285" s="6" t="n">
        <v>0.0334528076463558</v>
      </c>
      <c r="AJ2285" s="6" t="n">
        <v>0.133682830930538</v>
      </c>
      <c r="AK2285" s="6" t="n">
        <v>0.347352024922118</v>
      </c>
      <c r="AL2285" s="6" t="n">
        <v>1.39612188365651</v>
      </c>
      <c r="AM2285" s="6" t="n">
        <v>3.43589743589744</v>
      </c>
      <c r="AN2285" s="6" t="n">
        <v>0.0171129124703184</v>
      </c>
      <c r="AO2285" s="6" t="n">
        <v>0.116569918460219</v>
      </c>
      <c r="AP2285" s="6" t="n">
        <v>0.0238589211618261</v>
      </c>
      <c r="AQ2285" s="6" t="n">
        <v>-0.0612033195020744</v>
      </c>
      <c r="AR2285" s="6" t="n">
        <v>-0.0743546345183551</v>
      </c>
      <c r="AS2285" s="4" t="s">
        <v>442</v>
      </c>
      <c r="AT2285" s="4" t="s">
        <v>121</v>
      </c>
      <c r="AU2285" s="5" t="n">
        <v>1560.47</v>
      </c>
      <c r="AV2285" s="6" t="n">
        <v>0.0702665258364084</v>
      </c>
      <c r="AW2285" s="6" t="n">
        <v>0.0978169871186059</v>
      </c>
      <c r="AX2285" s="5" t="n">
        <v>247.63</v>
      </c>
      <c r="AY2285" s="6" t="n">
        <v>0.158689369228502</v>
      </c>
      <c r="AZ2285" s="6" t="n">
        <v>0.0109959219506866</v>
      </c>
      <c r="BA2285" s="5" t="n">
        <v>203.04</v>
      </c>
      <c r="BB2285" s="6" t="n">
        <v>1.59111791730475</v>
      </c>
      <c r="BC2285" s="6" t="n">
        <v>0.984944764884153</v>
      </c>
      <c r="BD2285" s="6" t="n">
        <v>0.130114644946715</v>
      </c>
      <c r="BE2285" s="7" t="n">
        <v>0.15</v>
      </c>
      <c r="BM2285" s="5" t="n">
        <v>58791.67125</v>
      </c>
      <c r="BN2285" s="5" t="n">
        <v>561.44</v>
      </c>
      <c r="BO2285" s="26" t="n">
        <v>104.7158578833</v>
      </c>
      <c r="BP2285" s="7" t="n">
        <v>17.2484960437259</v>
      </c>
      <c r="BQ2285" s="6" t="n">
        <v>0.16471713446638</v>
      </c>
      <c r="BR2285" s="7" t="n">
        <v>0.0353761614312412</v>
      </c>
      <c r="BS2285" s="26" t="n">
        <v>26.03</v>
      </c>
      <c r="BT2285" s="7" t="n">
        <v>4.19</v>
      </c>
      <c r="BU2285" s="4" t="s">
        <v>1477</v>
      </c>
      <c r="BV2285" s="5" t="n">
        <v>-317.94</v>
      </c>
      <c r="BW2285" s="5" t="n">
        <v>82.92</v>
      </c>
      <c r="BX2285" s="5" t="n">
        <v>-400.86</v>
      </c>
      <c r="BY2285" s="7" t="n">
        <v>-1.56474235936808</v>
      </c>
      <c r="BZ2285" s="5" t="n">
        <v>9</v>
      </c>
      <c r="CA2285" s="6" t="n">
        <v>0.136214363120182</v>
      </c>
      <c r="CB2285" s="6" t="n">
        <v>0.13177371348479</v>
      </c>
      <c r="CC2285" s="4" t="s">
        <v>1340</v>
      </c>
      <c r="CD2285" s="26" t="n">
        <v>78.4715185275282</v>
      </c>
      <c r="CE2285" s="6" t="n">
        <v>0.334444137799694</v>
      </c>
      <c r="CO2285" s="4" t="s">
        <v>483</v>
      </c>
    </row>
    <row r="2286" customFormat="false" ht="15" hidden="false" customHeight="false" outlineLevel="0" collapsed="false">
      <c r="A2286" s="4" t="s">
        <v>43</v>
      </c>
      <c r="B2286" s="4" t="s">
        <v>44</v>
      </c>
      <c r="C2286" s="25" t="n">
        <v>45291</v>
      </c>
      <c r="D2286" s="4" t="s">
        <v>124</v>
      </c>
      <c r="E2286" s="4" t="s">
        <v>676</v>
      </c>
      <c r="F2286" s="4" t="s">
        <v>72</v>
      </c>
      <c r="G2286" s="4" t="s">
        <v>459</v>
      </c>
      <c r="H2286" s="4" t="s">
        <v>460</v>
      </c>
      <c r="I2286" s="5" t="n">
        <v>3100</v>
      </c>
      <c r="J2286" s="25" t="n">
        <v>45323</v>
      </c>
      <c r="K2286" s="4" t="s">
        <v>1246</v>
      </c>
      <c r="L2286" s="4" t="s">
        <v>6</v>
      </c>
      <c r="M2286" s="4" t="s">
        <v>441</v>
      </c>
      <c r="N2286" s="25" t="n">
        <v>45322</v>
      </c>
      <c r="O2286" s="25" t="n">
        <v>45323</v>
      </c>
      <c r="P2286" s="25" t="n">
        <v>45324</v>
      </c>
      <c r="Q2286" s="25" t="n">
        <v>45323</v>
      </c>
      <c r="R2286" s="6" t="n">
        <v>0.0157316711190265</v>
      </c>
      <c r="S2286" s="6" t="n">
        <v>-0.0248392752776154</v>
      </c>
      <c r="T2286" s="6" t="n">
        <v>0.0809109979023075</v>
      </c>
      <c r="U2286" s="6" t="n">
        <v>0.0718033937437186</v>
      </c>
      <c r="V2286" s="6" t="n">
        <v>0.0153656559724166</v>
      </c>
      <c r="W2286" s="6" t="n">
        <v>0.00735907650050016</v>
      </c>
      <c r="X2286" s="6" t="n">
        <v>0.056437737771302</v>
      </c>
      <c r="Y2286" s="6" t="n">
        <v>0.0644443172432184</v>
      </c>
      <c r="Z2286" s="6" t="n">
        <v>-0.00106878800692878</v>
      </c>
      <c r="AA2286" s="6" t="n">
        <v>0.0728721817506474</v>
      </c>
      <c r="AB2286" s="6" t="n">
        <v>-0.000876680303915856</v>
      </c>
      <c r="AC2286" s="6" t="n">
        <v>-0.0248392752776154</v>
      </c>
      <c r="AD2286" s="6" t="n">
        <v>0.0248392752776154</v>
      </c>
      <c r="AE2286" s="6" t="n">
        <v>0.0444184687317358</v>
      </c>
      <c r="AF2286" s="7" t="n">
        <v>0.460526315789474</v>
      </c>
      <c r="AG2286" s="7" t="n">
        <v>2.32735415886558</v>
      </c>
      <c r="AH2286" s="26" t="n">
        <v>168.45</v>
      </c>
      <c r="AI2286" s="6" t="n">
        <v>-0.0324526134405515</v>
      </c>
      <c r="AJ2286" s="6" t="n">
        <v>0.0123197115384617</v>
      </c>
      <c r="AK2286" s="6" t="n">
        <v>-0.020924149956409</v>
      </c>
      <c r="AL2286" s="6" t="n">
        <v>-0.120824634655532</v>
      </c>
      <c r="AM2286" s="6" t="n">
        <v>0.168574401664934</v>
      </c>
      <c r="AN2286" s="6" t="n">
        <v>-0.055937302937296</v>
      </c>
      <c r="AO2286" s="6" t="n">
        <v>0.0682570144757577</v>
      </c>
      <c r="AP2286" s="6" t="n">
        <v>0.0418630440809538</v>
      </c>
      <c r="AQ2286" s="6" t="n">
        <v>0.0374272248405869</v>
      </c>
      <c r="AR2286" s="6" t="n">
        <v>0.0152365760746973</v>
      </c>
      <c r="AS2286" s="4" t="s">
        <v>442</v>
      </c>
      <c r="AT2286" s="4" t="s">
        <v>481</v>
      </c>
      <c r="AU2286" s="5" t="n">
        <v>8800.06</v>
      </c>
      <c r="AV2286" s="6" t="n">
        <v>0.276477294814926</v>
      </c>
      <c r="AW2286" s="6" t="n">
        <v>0.139822940075513</v>
      </c>
      <c r="BA2286" s="5" t="n">
        <v>735.76</v>
      </c>
      <c r="BB2286" s="6" t="n">
        <v>-0.774955649354622</v>
      </c>
      <c r="BC2286" s="6" t="n">
        <v>0.0435571945252111</v>
      </c>
      <c r="BD2286" s="6" t="n">
        <v>0.0836085208509942</v>
      </c>
      <c r="BE2286" s="7" t="n">
        <v>2.83</v>
      </c>
      <c r="BM2286" s="5" t="n">
        <v>43777.1229</v>
      </c>
      <c r="BN2286" s="5" t="n">
        <v>5231.86</v>
      </c>
      <c r="BO2286" s="26" t="n">
        <v>8.36741099723616</v>
      </c>
      <c r="BP2286" s="7" t="n">
        <v>1.76764706191128</v>
      </c>
      <c r="BQ2286" s="6" t="n">
        <v>0.211253763260243</v>
      </c>
      <c r="BS2286" s="26" t="n">
        <v>16.9</v>
      </c>
      <c r="BT2286" s="7" t="n">
        <v>3.17</v>
      </c>
      <c r="BU2286" s="4" t="s">
        <v>1477</v>
      </c>
      <c r="BV2286" s="5" t="n">
        <v>-14077.8</v>
      </c>
      <c r="BW2286" s="5" t="n">
        <v>156.41</v>
      </c>
      <c r="BX2286" s="5" t="n">
        <v>-14234.21</v>
      </c>
      <c r="BY2286" s="7" t="n">
        <v>-10.3986526912935</v>
      </c>
      <c r="BZ2286" s="5" t="n">
        <v>11</v>
      </c>
      <c r="CA2286" s="6" t="n">
        <v>0.315463494442387</v>
      </c>
      <c r="CB2286" s="6" t="n">
        <v>0.24867791485872</v>
      </c>
      <c r="CC2286" s="4" t="s">
        <v>683</v>
      </c>
      <c r="CD2286" s="26" t="n">
        <v>18.2654494167964</v>
      </c>
      <c r="CE2286" s="6" t="n">
        <v>-0.541899528103496</v>
      </c>
      <c r="CF2286" s="25" t="n">
        <v>45351</v>
      </c>
      <c r="CG2286" s="6" t="n">
        <v>0.381303571848478</v>
      </c>
      <c r="CH2286" s="6" t="n">
        <v>0.351156089603435</v>
      </c>
      <c r="CI2286" s="6" t="n">
        <v>0.316000995342154</v>
      </c>
      <c r="CJ2286" s="6" t="n">
        <v>-0.100112443731169</v>
      </c>
      <c r="CK2286" s="6" t="n">
        <v>0.0807669959325973</v>
      </c>
      <c r="CL2286" s="7" t="n">
        <v>0.307542393904864</v>
      </c>
      <c r="CM2286" s="6" t="n">
        <v>-0.135358422939068</v>
      </c>
      <c r="CN2286" s="4" t="s">
        <v>493</v>
      </c>
    </row>
    <row r="2287" customFormat="false" ht="15" hidden="false" customHeight="false" outlineLevel="0" collapsed="false">
      <c r="A2287" s="4" t="s">
        <v>43</v>
      </c>
      <c r="B2287" s="4" t="s">
        <v>44</v>
      </c>
      <c r="C2287" s="25" t="n">
        <v>45291</v>
      </c>
      <c r="D2287" s="4" t="s">
        <v>126</v>
      </c>
      <c r="E2287" s="4" t="s">
        <v>598</v>
      </c>
      <c r="F2287" s="4" t="s">
        <v>110</v>
      </c>
      <c r="G2287" s="4" t="s">
        <v>438</v>
      </c>
      <c r="H2287" s="4" t="s">
        <v>488</v>
      </c>
      <c r="I2287" s="5" t="n">
        <v>309</v>
      </c>
      <c r="J2287" s="25" t="n">
        <v>45323</v>
      </c>
      <c r="K2287" s="4" t="s">
        <v>1007</v>
      </c>
      <c r="L2287" s="4" t="s">
        <v>6</v>
      </c>
      <c r="M2287" s="4" t="s">
        <v>441</v>
      </c>
      <c r="N2287" s="25" t="n">
        <v>45322</v>
      </c>
      <c r="O2287" s="25" t="n">
        <v>45323</v>
      </c>
      <c r="P2287" s="25" t="n">
        <v>45324</v>
      </c>
      <c r="Q2287" s="25" t="n">
        <v>45323</v>
      </c>
      <c r="R2287" s="6" t="n">
        <v>0.0164666300022647</v>
      </c>
      <c r="S2287" s="6" t="n">
        <v>0.00366008911521321</v>
      </c>
      <c r="T2287" s="6" t="n">
        <v>0.00125257650229904</v>
      </c>
      <c r="U2287" s="6" t="n">
        <v>0.0213792956197769</v>
      </c>
      <c r="V2287" s="6" t="n">
        <v>0.0153656559724166</v>
      </c>
      <c r="W2287" s="6" t="n">
        <v>0.0171406272655733</v>
      </c>
      <c r="X2287" s="6" t="n">
        <v>0.00601363964736035</v>
      </c>
      <c r="Y2287" s="6" t="n">
        <v>0.00423866835420361</v>
      </c>
      <c r="AB2287" s="6" t="n">
        <v>0.00474220241884149</v>
      </c>
      <c r="AC2287" s="6" t="n">
        <v>0.00366008911521321</v>
      </c>
      <c r="AD2287" s="6" t="n">
        <v>0.00366008911521321</v>
      </c>
      <c r="AE2287" s="6" t="n">
        <v>0.0489815404201145</v>
      </c>
      <c r="AF2287" s="7" t="n">
        <v>0.457764782326186</v>
      </c>
      <c r="AG2287" s="7" t="n">
        <v>1.30652192263941</v>
      </c>
      <c r="AH2287" s="26" t="n">
        <v>3091.1</v>
      </c>
      <c r="AI2287" s="6" t="n">
        <v>0.0345393085444625</v>
      </c>
      <c r="AJ2287" s="6" t="n">
        <v>0.0849962266800057</v>
      </c>
      <c r="AK2287" s="6" t="n">
        <v>0.344482623635336</v>
      </c>
      <c r="AL2287" s="6" t="n">
        <v>0.272895733816505</v>
      </c>
      <c r="AM2287" s="6" t="n">
        <v>-0.101946542707728</v>
      </c>
      <c r="AN2287" s="6" t="n">
        <v>0.00746558650275486</v>
      </c>
      <c r="AO2287" s="6" t="n">
        <v>0.0775306401772509</v>
      </c>
      <c r="AP2287" s="6" t="n">
        <v>0.0182900758523494</v>
      </c>
      <c r="AQ2287" s="6" t="n">
        <v>0.0510855278785094</v>
      </c>
      <c r="AR2287" s="6" t="n">
        <v>0.0288948791126198</v>
      </c>
      <c r="AS2287" s="4" t="s">
        <v>442</v>
      </c>
      <c r="AT2287" s="4" t="s">
        <v>121</v>
      </c>
      <c r="AU2287" s="5" t="n">
        <v>28336.38</v>
      </c>
      <c r="AV2287" s="6" t="n">
        <v>0.0647878813613141</v>
      </c>
      <c r="AW2287" s="6" t="n">
        <v>0.258425399458995</v>
      </c>
      <c r="AX2287" s="5" t="n">
        <v>3227.31</v>
      </c>
      <c r="AY2287" s="6" t="n">
        <v>0.113892811996451</v>
      </c>
      <c r="AZ2287" s="6" t="n">
        <v>0.0526739663754717</v>
      </c>
      <c r="BA2287" s="5" t="n">
        <v>1888.448</v>
      </c>
      <c r="BB2287" s="6" t="n">
        <v>1.30281686705851</v>
      </c>
      <c r="BC2287" s="6" t="n">
        <v>7.2892107804407</v>
      </c>
      <c r="BD2287" s="6" t="n">
        <v>0.0666439396987195</v>
      </c>
      <c r="BE2287" s="7" t="n">
        <v>16.57</v>
      </c>
      <c r="BM2287" s="5" t="n">
        <v>352385.4</v>
      </c>
      <c r="BN2287" s="5" t="n">
        <v>2444.285</v>
      </c>
      <c r="BO2287" s="26" t="n">
        <v>144.167067260978</v>
      </c>
      <c r="BP2287" s="7" t="n">
        <v>9.60920493078441</v>
      </c>
      <c r="BQ2287" s="6" t="n">
        <v>0.0666532593979273</v>
      </c>
      <c r="BR2287" s="7" t="n">
        <v>1.1480767841098</v>
      </c>
      <c r="BS2287" s="26" t="n">
        <v>23.91</v>
      </c>
      <c r="BT2287" s="7" t="n">
        <v>3.94</v>
      </c>
      <c r="BU2287" s="4" t="s">
        <v>1477</v>
      </c>
      <c r="BV2287" s="5" t="n">
        <v>8220.73</v>
      </c>
      <c r="BW2287" s="5" t="n">
        <v>11498.57</v>
      </c>
      <c r="BX2287" s="5" t="n">
        <v>-3277.84</v>
      </c>
      <c r="BY2287" s="7" t="n">
        <v>9.1164180759634</v>
      </c>
      <c r="BZ2287" s="5" t="n">
        <v>0</v>
      </c>
      <c r="CF2287" s="25" t="n">
        <v>45351</v>
      </c>
      <c r="CG2287" s="6" t="n">
        <v>0.483853146857489</v>
      </c>
      <c r="CH2287" s="6" t="n">
        <v>0.440954837675672</v>
      </c>
      <c r="CI2287" s="6" t="n">
        <v>0.392779499558453</v>
      </c>
      <c r="CJ2287" s="6" t="n">
        <v>-0.109252317927065</v>
      </c>
      <c r="CK2287" s="6" t="n">
        <v>0.101291261828655</v>
      </c>
      <c r="CL2287" s="7" t="n">
        <v>0.0361343026943889</v>
      </c>
      <c r="CM2287" s="6" t="n">
        <v>-0.00455445177233429</v>
      </c>
      <c r="CN2287" s="4" t="s">
        <v>493</v>
      </c>
      <c r="CO2287" s="4" t="s">
        <v>655</v>
      </c>
    </row>
    <row r="2288" customFormat="false" ht="15" hidden="false" customHeight="false" outlineLevel="0" collapsed="false">
      <c r="A2288" s="4" t="s">
        <v>43</v>
      </c>
      <c r="B2288" s="4" t="s">
        <v>44</v>
      </c>
      <c r="C2288" s="25" t="n">
        <v>45291</v>
      </c>
      <c r="D2288" s="4" t="s">
        <v>128</v>
      </c>
      <c r="E2288" s="4" t="s">
        <v>590</v>
      </c>
      <c r="F2288" s="4" t="s">
        <v>109</v>
      </c>
      <c r="G2288" s="4" t="s">
        <v>438</v>
      </c>
      <c r="H2288" s="4" t="s">
        <v>468</v>
      </c>
      <c r="I2288" s="5" t="n">
        <v>475</v>
      </c>
      <c r="J2288" s="25" t="n">
        <v>45323</v>
      </c>
      <c r="K2288" s="4" t="s">
        <v>1338</v>
      </c>
      <c r="L2288" s="4" t="s">
        <v>6</v>
      </c>
      <c r="M2288" s="4" t="s">
        <v>441</v>
      </c>
      <c r="N2288" s="25" t="n">
        <v>45322</v>
      </c>
      <c r="O2288" s="25" t="n">
        <v>45323</v>
      </c>
      <c r="P2288" s="25" t="n">
        <v>45324</v>
      </c>
      <c r="Q2288" s="25" t="n">
        <v>45323</v>
      </c>
      <c r="R2288" s="6" t="n">
        <v>0.0170968964500782</v>
      </c>
      <c r="S2288" s="6" t="n">
        <v>0.00927421024303388</v>
      </c>
      <c r="T2288" s="6" t="n">
        <v>0.0349509783812612</v>
      </c>
      <c r="U2288" s="6" t="n">
        <v>0.0613220850743732</v>
      </c>
      <c r="V2288" s="6" t="n">
        <v>0.0153656559724166</v>
      </c>
      <c r="W2288" s="6" t="n">
        <v>0.0164665929254941</v>
      </c>
      <c r="X2288" s="6" t="n">
        <v>0.0459564291019566</v>
      </c>
      <c r="Y2288" s="6" t="n">
        <v>0.0448554921488791</v>
      </c>
      <c r="AB2288" s="6" t="n">
        <v>0.00492692419161167</v>
      </c>
      <c r="AC2288" s="6" t="n">
        <v>0.00927421024303388</v>
      </c>
      <c r="AD2288" s="6" t="n">
        <v>0.00927421024303388</v>
      </c>
      <c r="AE2288" s="6" t="n">
        <v>0.032459735850619</v>
      </c>
      <c r="AF2288" s="7" t="n">
        <v>0.473214285714284</v>
      </c>
      <c r="AG2288" s="7" t="n">
        <v>0.924180946229621</v>
      </c>
      <c r="AH2288" s="26" t="n">
        <v>1187.35</v>
      </c>
      <c r="AI2288" s="6" t="n">
        <v>-0.00473595976529739</v>
      </c>
      <c r="AJ2288" s="6" t="n">
        <v>0.159125298970079</v>
      </c>
      <c r="AK2288" s="6" t="n">
        <v>0.512547770700638</v>
      </c>
      <c r="AL2288" s="6" t="n">
        <v>0.585776293823039</v>
      </c>
      <c r="AM2288" s="6" t="n">
        <v>0.559839726747242</v>
      </c>
      <c r="AN2288" s="6" t="n">
        <v>-0.0213975108170386</v>
      </c>
      <c r="AO2288" s="6" t="n">
        <v>0.180522809787117</v>
      </c>
      <c r="AP2288" s="6" t="n">
        <v>0.00796702207776767</v>
      </c>
      <c r="AQ2288" s="6" t="n">
        <v>0.0480795909469265</v>
      </c>
      <c r="AR2288" s="6" t="n">
        <v>0.0258889421810369</v>
      </c>
      <c r="AS2288" s="4" t="s">
        <v>442</v>
      </c>
      <c r="AT2288" s="4" t="s">
        <v>121</v>
      </c>
      <c r="AU2288" s="5" t="n">
        <v>6920.1</v>
      </c>
      <c r="AV2288" s="6" t="n">
        <v>0.445853365007929</v>
      </c>
      <c r="AW2288" s="6" t="n">
        <v>0.0411786212406398</v>
      </c>
      <c r="AX2288" s="5" t="n">
        <v>4293.2</v>
      </c>
      <c r="AY2288" s="6" t="n">
        <v>0.620395659022269</v>
      </c>
      <c r="AZ2288" s="6" t="n">
        <v>0.0570015464019479</v>
      </c>
      <c r="BA2288" s="5" t="n">
        <v>2208.41</v>
      </c>
      <c r="BB2288" s="6" t="n">
        <v>0.678709883393891</v>
      </c>
      <c r="BC2288" s="6" t="n">
        <v>0.263500872500501</v>
      </c>
      <c r="BD2288" s="6" t="n">
        <v>0.319129781361541</v>
      </c>
      <c r="BE2288" s="7" t="n">
        <v>10.22</v>
      </c>
      <c r="BM2288" s="5" t="n">
        <v>256485.41025</v>
      </c>
      <c r="BN2288" s="5" t="n">
        <v>6336.99</v>
      </c>
      <c r="BO2288" s="26" t="n">
        <v>40.4743277565532</v>
      </c>
      <c r="BP2288" s="7" t="n">
        <v>5.26735471850394</v>
      </c>
      <c r="BQ2288" s="6" t="n">
        <v>0.130140635075801</v>
      </c>
      <c r="BR2288" s="7" t="n">
        <v>0.968852657649702</v>
      </c>
      <c r="BS2288" s="26" t="n">
        <v>21.47</v>
      </c>
      <c r="BT2288" s="7" t="n">
        <v>3.98</v>
      </c>
      <c r="BU2288" s="4" t="s">
        <v>1477</v>
      </c>
      <c r="BV2288" s="5" t="n">
        <v>7290.23</v>
      </c>
      <c r="BW2288" s="5" t="n">
        <v>3821.41</v>
      </c>
      <c r="BX2288" s="5" t="n">
        <v>3468.82</v>
      </c>
      <c r="BY2288" s="7" t="n">
        <v>1.88740398232265</v>
      </c>
      <c r="BZ2288" s="5" t="n">
        <v>0</v>
      </c>
      <c r="CF2288" s="25" t="n">
        <v>45351</v>
      </c>
      <c r="CG2288" s="6" t="n">
        <v>0.401492760671396</v>
      </c>
      <c r="CH2288" s="6" t="n">
        <v>0.362851749166939</v>
      </c>
      <c r="CI2288" s="6" t="n">
        <v>0.325235004370753</v>
      </c>
      <c r="CJ2288" s="6" t="n">
        <v>-0.103669735319038</v>
      </c>
      <c r="CK2288" s="6" t="n">
        <v>0.0834432174056371</v>
      </c>
      <c r="CL2288" s="7" t="n">
        <v>0.111143967495282</v>
      </c>
      <c r="CM2288" s="6" t="n">
        <v>-0.0716338986104542</v>
      </c>
      <c r="CN2288" s="4" t="s">
        <v>493</v>
      </c>
    </row>
    <row r="2289" customFormat="false" ht="15" hidden="false" customHeight="false" outlineLevel="0" collapsed="false">
      <c r="A2289" s="4" t="s">
        <v>43</v>
      </c>
      <c r="B2289" s="4" t="s">
        <v>44</v>
      </c>
      <c r="C2289" s="25" t="n">
        <v>45291</v>
      </c>
      <c r="D2289" s="4" t="s">
        <v>214</v>
      </c>
      <c r="E2289" s="4" t="s">
        <v>558</v>
      </c>
      <c r="F2289" s="4" t="s">
        <v>108</v>
      </c>
      <c r="G2289" s="4" t="s">
        <v>438</v>
      </c>
      <c r="H2289" s="4" t="s">
        <v>488</v>
      </c>
      <c r="I2289" s="5" t="n">
        <v>1000</v>
      </c>
      <c r="J2289" s="25" t="n">
        <v>45323</v>
      </c>
      <c r="K2289" s="4" t="s">
        <v>942</v>
      </c>
      <c r="L2289" s="4" t="s">
        <v>5</v>
      </c>
      <c r="M2289" s="4" t="s">
        <v>441</v>
      </c>
      <c r="N2289" s="25" t="n">
        <v>45322</v>
      </c>
      <c r="O2289" s="25" t="n">
        <v>45323</v>
      </c>
      <c r="P2289" s="25" t="n">
        <v>45324</v>
      </c>
      <c r="Q2289" s="25" t="n">
        <v>45324</v>
      </c>
      <c r="R2289" s="6" t="n">
        <v>-0.00111516626115171</v>
      </c>
      <c r="S2289" s="6" t="n">
        <v>0.00385669339287542</v>
      </c>
      <c r="T2289" s="6" t="n">
        <v>0.0110201193003741</v>
      </c>
      <c r="U2289" s="6" t="n">
        <v>0.0137616464320978</v>
      </c>
      <c r="V2289" s="6" t="n">
        <v>0.0153656559724166</v>
      </c>
      <c r="W2289" s="6" t="n">
        <v>0.0171406272655733</v>
      </c>
      <c r="X2289" s="6" t="n">
        <v>-0.00160400954031881</v>
      </c>
      <c r="Y2289" s="6" t="n">
        <v>-0.00337898083347554</v>
      </c>
      <c r="AB2289" s="6" t="n">
        <v>0.0432716611060562</v>
      </c>
      <c r="AC2289" s="6" t="n">
        <v>0.0110201193003741</v>
      </c>
      <c r="AD2289" s="6" t="n">
        <v>0.0110201193003741</v>
      </c>
      <c r="AE2289" s="6" t="n">
        <v>0.0368011323425337</v>
      </c>
      <c r="AF2289" s="7" t="n">
        <v>0.123626373626373</v>
      </c>
      <c r="AG2289" s="7" t="n">
        <v>2.84978359429383</v>
      </c>
      <c r="AH2289" s="26" t="n">
        <v>493.2</v>
      </c>
      <c r="AI2289" s="6" t="n">
        <v>0.0294301815904821</v>
      </c>
      <c r="AJ2289" s="6" t="n">
        <v>0.125128322117029</v>
      </c>
      <c r="AK2289" s="6" t="n">
        <v>0.290761580738025</v>
      </c>
      <c r="AL2289" s="6" t="n">
        <v>0.281205351344329</v>
      </c>
      <c r="AM2289" s="6" t="n">
        <v>0.640445700981205</v>
      </c>
      <c r="AN2289" s="6" t="n">
        <v>0.00746558650275486</v>
      </c>
      <c r="AO2289" s="6" t="n">
        <v>0.117662735614275</v>
      </c>
      <c r="AP2289" s="6" t="n">
        <v>0.0659000000000003</v>
      </c>
      <c r="AQ2289" s="6" t="n">
        <v>0.178500000000001</v>
      </c>
      <c r="AR2289" s="6" t="n">
        <v>0.156309351234111</v>
      </c>
      <c r="AS2289" s="4" t="s">
        <v>442</v>
      </c>
      <c r="AT2289" s="4" t="s">
        <v>121</v>
      </c>
      <c r="AU2289" s="5" t="n">
        <v>1963.84</v>
      </c>
      <c r="AV2289" s="6" t="n">
        <v>0.164930596749318</v>
      </c>
      <c r="AW2289" s="6" t="n">
        <v>0.370248395199553</v>
      </c>
      <c r="AX2289" s="5" t="n">
        <v>732.38</v>
      </c>
      <c r="AY2289" s="6" t="n">
        <v>0.372932621802184</v>
      </c>
      <c r="AZ2289" s="6" t="n">
        <v>0.018614197315293</v>
      </c>
      <c r="BA2289" s="5" t="n">
        <v>451.95</v>
      </c>
      <c r="BB2289" s="6" t="n">
        <v>0.180920279062476</v>
      </c>
      <c r="BC2289" s="6" t="n">
        <v>1.70758447160316</v>
      </c>
      <c r="BD2289" s="6" t="n">
        <v>0.230135856281571</v>
      </c>
      <c r="BE2289" s="7" t="n">
        <v>3.18</v>
      </c>
      <c r="BM2289" s="5" t="n">
        <v>70054.128</v>
      </c>
      <c r="BN2289" s="5" t="n">
        <v>1100.34</v>
      </c>
      <c r="BO2289" s="26" t="n">
        <v>63.6658923605431</v>
      </c>
      <c r="BP2289" s="7" t="n">
        <v>8.45694611776011</v>
      </c>
      <c r="BQ2289" s="6" t="n">
        <v>0.132833229916389</v>
      </c>
      <c r="BR2289" s="7" t="n">
        <v>0.0350535152505789</v>
      </c>
      <c r="BS2289" s="26" t="n">
        <v>23.91</v>
      </c>
      <c r="BT2289" s="7" t="n">
        <v>3.94</v>
      </c>
      <c r="BU2289" s="4" t="s">
        <v>1477</v>
      </c>
      <c r="BV2289" s="5" t="n">
        <v>653.64</v>
      </c>
      <c r="BW2289" s="5" t="n">
        <v>303.53</v>
      </c>
      <c r="BX2289" s="5" t="n">
        <v>350.11</v>
      </c>
      <c r="BY2289" s="7" t="n">
        <v>1.67875487980275</v>
      </c>
      <c r="BZ2289" s="5" t="n">
        <v>0</v>
      </c>
      <c r="CF2289" s="25" t="n">
        <v>45351</v>
      </c>
      <c r="CG2289" s="6" t="n">
        <v>0.319803378979955</v>
      </c>
      <c r="CH2289" s="6" t="n">
        <v>0.295563558138814</v>
      </c>
      <c r="CI2289" s="6" t="n">
        <v>0.277434264640603</v>
      </c>
      <c r="CJ2289" s="6" t="n">
        <v>-0.0613380540292992</v>
      </c>
      <c r="CK2289" s="6" t="n">
        <v>0.0664188102893891</v>
      </c>
      <c r="CL2289" s="7" t="n">
        <v>0.165918649436192</v>
      </c>
      <c r="CM2289" s="6" t="n">
        <v>-0.134863813229572</v>
      </c>
      <c r="CN2289" s="4" t="s">
        <v>493</v>
      </c>
    </row>
    <row r="2290" customFormat="false" ht="15" hidden="false" customHeight="false" outlineLevel="0" collapsed="false">
      <c r="A2290" s="4" t="s">
        <v>43</v>
      </c>
      <c r="B2290" s="4" t="s">
        <v>44</v>
      </c>
      <c r="C2290" s="25" t="n">
        <v>45291</v>
      </c>
      <c r="D2290" s="4" t="s">
        <v>255</v>
      </c>
      <c r="E2290" s="4" t="s">
        <v>669</v>
      </c>
      <c r="F2290" s="4" t="s">
        <v>70</v>
      </c>
      <c r="G2290" s="4" t="s">
        <v>438</v>
      </c>
      <c r="H2290" s="4" t="s">
        <v>439</v>
      </c>
      <c r="I2290" s="5" t="n">
        <v>275</v>
      </c>
      <c r="J2290" s="25" t="n">
        <v>45323</v>
      </c>
      <c r="K2290" s="4" t="s">
        <v>859</v>
      </c>
      <c r="L2290" s="4" t="s">
        <v>5</v>
      </c>
      <c r="M2290" s="4" t="s">
        <v>441</v>
      </c>
      <c r="N2290" s="25" t="n">
        <v>45322</v>
      </c>
      <c r="O2290" s="25" t="n">
        <v>45323</v>
      </c>
      <c r="P2290" s="25" t="n">
        <v>45324</v>
      </c>
      <c r="Q2290" s="25" t="n">
        <v>45324</v>
      </c>
      <c r="R2290" s="6" t="n">
        <v>-0.00192049164586139</v>
      </c>
      <c r="S2290" s="6" t="n">
        <v>0.000634981720223138</v>
      </c>
      <c r="T2290" s="6" t="n">
        <v>-0.0153644982020269</v>
      </c>
      <c r="U2290" s="6" t="n">
        <v>-0.0166500081276652</v>
      </c>
      <c r="V2290" s="6" t="n">
        <v>0.0153656559724166</v>
      </c>
      <c r="W2290" s="6" t="n">
        <v>0.025802151912279</v>
      </c>
      <c r="X2290" s="6" t="n">
        <v>-0.0320156641000817</v>
      </c>
      <c r="Y2290" s="6" t="n">
        <v>-0.0424521600399441</v>
      </c>
      <c r="Z2290" s="6" t="n">
        <v>0.0540183277611712</v>
      </c>
      <c r="AA2290" s="6" t="n">
        <v>-0.0706683358888364</v>
      </c>
      <c r="AB2290" s="6" t="n">
        <v>-0.0289021787204584</v>
      </c>
      <c r="AC2290" s="6" t="n">
        <v>-0.0153644982020269</v>
      </c>
      <c r="AD2290" s="6" t="n">
        <v>0.0153644982020269</v>
      </c>
      <c r="AE2290" s="6" t="n">
        <v>0.0450935522950599</v>
      </c>
      <c r="AF2290" s="7" t="n">
        <v>0.34243070362473</v>
      </c>
      <c r="AG2290" s="7" t="n">
        <v>4.23653620703147</v>
      </c>
      <c r="AH2290" s="26" t="n">
        <v>2603.5</v>
      </c>
      <c r="AI2290" s="6" t="n">
        <v>0.00655313061800444</v>
      </c>
      <c r="AJ2290" s="6" t="n">
        <v>-0.0497308148553701</v>
      </c>
      <c r="AK2290" s="6" t="n">
        <v>0.213781207021143</v>
      </c>
      <c r="AL2290" s="6" t="n">
        <v>0.141410377255091</v>
      </c>
      <c r="AM2290" s="6" t="n">
        <v>0.229690156810882</v>
      </c>
      <c r="AN2290" s="6" t="n">
        <v>0.0244108123328171</v>
      </c>
      <c r="AO2290" s="6" t="n">
        <v>-0.0741416271881872</v>
      </c>
      <c r="AP2290" s="6" t="n">
        <v>0.0113662995078512</v>
      </c>
      <c r="AQ2290" s="6" t="n">
        <v>0.0222834153581755</v>
      </c>
      <c r="AR2290" s="6" t="n">
        <v>9.27665922858534E-005</v>
      </c>
      <c r="AS2290" s="4" t="s">
        <v>442</v>
      </c>
      <c r="AT2290" s="4" t="s">
        <v>121</v>
      </c>
      <c r="AU2290" s="5" t="n">
        <v>3337.949</v>
      </c>
      <c r="AV2290" s="6" t="n">
        <v>-0.0479902390413817</v>
      </c>
      <c r="AW2290" s="6" t="n">
        <v>0.0187538417495243</v>
      </c>
      <c r="AX2290" s="5" t="n">
        <v>600.629</v>
      </c>
      <c r="AY2290" s="6" t="n">
        <v>0.179939537722116</v>
      </c>
      <c r="AZ2290" s="6" t="n">
        <v>0.00382245641530454</v>
      </c>
      <c r="BA2290" s="5" t="n">
        <v>373.601</v>
      </c>
      <c r="BB2290" s="6" t="n">
        <v>-0.0937997244537586</v>
      </c>
      <c r="BC2290" s="6" t="n">
        <v>-0.0468122128134018</v>
      </c>
      <c r="BD2290" s="6" t="n">
        <v>0.111925317013531</v>
      </c>
      <c r="BE2290" s="7" t="n">
        <v>19.8</v>
      </c>
      <c r="BM2290" s="5" t="n">
        <v>49098.8858</v>
      </c>
      <c r="BN2290" s="5" t="n">
        <v>1605.58</v>
      </c>
      <c r="BO2290" s="26" t="n">
        <v>30.5801553332752</v>
      </c>
      <c r="BP2290" s="7" t="n">
        <v>6.20695386763314</v>
      </c>
      <c r="BQ2290" s="6" t="n">
        <v>0.202973261580498</v>
      </c>
      <c r="BR2290" s="7" t="n">
        <v>0.0833949091457053</v>
      </c>
      <c r="BS2290" s="26" t="n">
        <v>31.1</v>
      </c>
      <c r="BT2290" s="7" t="n">
        <v>7.9</v>
      </c>
      <c r="BU2290" s="4" t="s">
        <v>1477</v>
      </c>
      <c r="BV2290" s="5" t="n">
        <v>1079.97</v>
      </c>
      <c r="BW2290" s="5" t="n">
        <v>37.342</v>
      </c>
      <c r="BX2290" s="5" t="n">
        <v>1042.628</v>
      </c>
      <c r="BY2290" s="7" t="n">
        <v>1.37051856533177</v>
      </c>
      <c r="BZ2290" s="5" t="n">
        <v>12</v>
      </c>
      <c r="CA2290" s="6" t="n">
        <v>0.0645922318848226</v>
      </c>
      <c r="CB2290" s="6" t="n">
        <v>0.0603754084937944</v>
      </c>
      <c r="CC2290" s="4" t="s">
        <v>625</v>
      </c>
      <c r="CD2290" s="26" t="n">
        <v>33.9184780836647</v>
      </c>
      <c r="CE2290" s="6" t="n">
        <v>-0.0984219498927703</v>
      </c>
      <c r="CF2290" s="25" t="n">
        <v>45351</v>
      </c>
      <c r="CG2290" s="6" t="n">
        <v>0.407491429097112</v>
      </c>
      <c r="CH2290" s="6" t="n">
        <v>0.419715929607581</v>
      </c>
      <c r="CI2290" s="6" t="n">
        <v>0.336815014609974</v>
      </c>
      <c r="CJ2290" s="6" t="n">
        <v>-0.19751672297765</v>
      </c>
      <c r="CK2290" s="6" t="n">
        <v>0.0941290073387408</v>
      </c>
      <c r="CL2290" s="7" t="n">
        <v>0.163228091280458</v>
      </c>
      <c r="CM2290" s="6" t="n">
        <v>-0.107350536227643</v>
      </c>
      <c r="CN2290" s="4" t="s">
        <v>493</v>
      </c>
    </row>
    <row r="2291" customFormat="false" ht="15" hidden="false" customHeight="false" outlineLevel="0" collapsed="false">
      <c r="A2291" s="4" t="s">
        <v>43</v>
      </c>
      <c r="B2291" s="4" t="s">
        <v>44</v>
      </c>
      <c r="C2291" s="25" t="n">
        <v>45291</v>
      </c>
      <c r="D2291" s="4" t="s">
        <v>314</v>
      </c>
      <c r="E2291" s="4" t="s">
        <v>854</v>
      </c>
      <c r="F2291" s="4" t="s">
        <v>82</v>
      </c>
      <c r="G2291" s="4" t="s">
        <v>459</v>
      </c>
      <c r="H2291" s="4" t="s">
        <v>508</v>
      </c>
      <c r="I2291" s="5" t="n">
        <v>200</v>
      </c>
      <c r="J2291" s="25" t="n">
        <v>45323</v>
      </c>
      <c r="K2291" s="4" t="s">
        <v>1392</v>
      </c>
      <c r="L2291" s="4" t="s">
        <v>6</v>
      </c>
      <c r="M2291" s="4" t="s">
        <v>441</v>
      </c>
      <c r="N2291" s="25" t="n">
        <v>45322</v>
      </c>
      <c r="O2291" s="25" t="n">
        <v>45323</v>
      </c>
      <c r="P2291" s="25" t="n">
        <v>45324</v>
      </c>
      <c r="Q2291" s="25" t="n">
        <v>45323</v>
      </c>
      <c r="R2291" s="6" t="n">
        <v>-0.00883594385679409</v>
      </c>
      <c r="S2291" s="6" t="n">
        <v>-0.0304511229973962</v>
      </c>
      <c r="T2291" s="6" t="n">
        <v>-0.0358130366332835</v>
      </c>
      <c r="U2291" s="6" t="n">
        <v>-0.0751001034874738</v>
      </c>
      <c r="V2291" s="6" t="n">
        <v>0.0153656559724166</v>
      </c>
      <c r="W2291" s="6" t="n">
        <v>0.0264377375859961</v>
      </c>
      <c r="X2291" s="6" t="n">
        <v>-0.0904657594598903</v>
      </c>
      <c r="Y2291" s="6" t="n">
        <v>-0.10153784107347</v>
      </c>
      <c r="Z2291" s="6" t="n">
        <v>-0.0169013448745839</v>
      </c>
      <c r="AA2291" s="6" t="n">
        <v>-0.0581987586128899</v>
      </c>
      <c r="AB2291" s="6" t="n">
        <v>0.011736637549544</v>
      </c>
      <c r="AC2291" s="6" t="n">
        <v>-0.0304511229973962</v>
      </c>
      <c r="AD2291" s="6" t="n">
        <v>0.0304511229973962</v>
      </c>
      <c r="AE2291" s="6" t="n">
        <v>0.102358871743564</v>
      </c>
      <c r="AF2291" s="7" t="n">
        <v>0.446992481203007</v>
      </c>
      <c r="AG2291" s="7" t="n">
        <v>0.94768906631682</v>
      </c>
      <c r="AH2291" s="26" t="n">
        <v>3932.8</v>
      </c>
      <c r="AI2291" s="6" t="n">
        <v>-0.0276898734177213</v>
      </c>
      <c r="AJ2291" s="6" t="n">
        <v>0.110442872672342</v>
      </c>
      <c r="AK2291" s="6" t="n">
        <v>0.284850860857917</v>
      </c>
      <c r="AL2291" s="6" t="n">
        <v>0.259382605354168</v>
      </c>
      <c r="AM2291" s="6" t="n">
        <v>0.490346173522557</v>
      </c>
      <c r="AN2291" s="6" t="n">
        <v>0.0139728867452276</v>
      </c>
      <c r="AO2291" s="6" t="n">
        <v>0.0964699859271145</v>
      </c>
      <c r="AP2291" s="6" t="n">
        <v>-0.0507135016465422</v>
      </c>
      <c r="AQ2291" s="6" t="n">
        <v>0.0191822173435787</v>
      </c>
      <c r="AR2291" s="6" t="n">
        <v>-0.00300843142231089</v>
      </c>
      <c r="AS2291" s="4" t="s">
        <v>442</v>
      </c>
      <c r="AT2291" s="4" t="s">
        <v>121</v>
      </c>
      <c r="AU2291" s="5" t="n">
        <v>4196.94</v>
      </c>
      <c r="AV2291" s="6" t="n">
        <v>0.144796923160852</v>
      </c>
      <c r="AW2291" s="6" t="n">
        <v>-0.0252414286444229</v>
      </c>
      <c r="AX2291" s="5" t="n">
        <v>469.01</v>
      </c>
      <c r="AY2291" s="6" t="n">
        <v>0.11175046581557</v>
      </c>
      <c r="AZ2291" s="6" t="n">
        <v>-0.0310388743551833</v>
      </c>
      <c r="BA2291" s="5" t="n">
        <v>531.06</v>
      </c>
      <c r="BB2291" s="6" t="n">
        <v>1.25264050901379</v>
      </c>
      <c r="BC2291" s="6" t="n">
        <v>1.01640277935984</v>
      </c>
      <c r="BD2291" s="6" t="n">
        <v>0.126535046962787</v>
      </c>
      <c r="BE2291" s="7" t="n">
        <v>27.48</v>
      </c>
      <c r="BM2291" s="5" t="n">
        <v>76021.024</v>
      </c>
      <c r="BN2291" s="5" t="n">
        <v>1025.93</v>
      </c>
      <c r="BO2291" s="26" t="n">
        <v>74.0996208318306</v>
      </c>
      <c r="BP2291" s="7" t="n">
        <v>17.1824552362612</v>
      </c>
      <c r="BQ2291" s="6" t="n">
        <v>0.231883173535488</v>
      </c>
      <c r="BR2291" s="7" t="n">
        <v>0.153136965061456</v>
      </c>
      <c r="BS2291" s="26" t="n">
        <v>26.36</v>
      </c>
      <c r="BT2291" s="7" t="n">
        <v>5.41</v>
      </c>
      <c r="BU2291" s="4" t="s">
        <v>1477</v>
      </c>
      <c r="BV2291" s="5" t="n">
        <v>428.61</v>
      </c>
      <c r="BW2291" s="5" t="n">
        <v>323.32</v>
      </c>
      <c r="BX2291" s="5" t="n">
        <v>105.29</v>
      </c>
      <c r="BY2291" s="7" t="n">
        <v>0.89620491374804</v>
      </c>
      <c r="BZ2291" s="5" t="n">
        <v>4</v>
      </c>
      <c r="CA2291" s="6" t="n">
        <v>0.179170679785364</v>
      </c>
      <c r="CB2291" s="6" t="n">
        <v>0.216687395802486</v>
      </c>
      <c r="CC2291" s="4" t="s">
        <v>490</v>
      </c>
      <c r="CD2291" s="26" t="n">
        <v>47.8721294168911</v>
      </c>
      <c r="CE2291" s="6" t="n">
        <v>0.547865568847779</v>
      </c>
      <c r="CO2291" s="4" t="s">
        <v>483</v>
      </c>
    </row>
    <row r="2292" customFormat="false" ht="15" hidden="false" customHeight="false" outlineLevel="0" collapsed="false">
      <c r="A2292" s="4" t="s">
        <v>43</v>
      </c>
      <c r="B2292" s="4" t="s">
        <v>44</v>
      </c>
      <c r="C2292" s="25" t="n">
        <v>45291</v>
      </c>
      <c r="D2292" s="4" t="s">
        <v>315</v>
      </c>
      <c r="E2292" s="4" t="s">
        <v>555</v>
      </c>
      <c r="F2292" s="4" t="s">
        <v>95</v>
      </c>
      <c r="G2292" s="4" t="s">
        <v>438</v>
      </c>
      <c r="H2292" s="4" t="s">
        <v>556</v>
      </c>
      <c r="I2292" s="5" t="n">
        <v>175</v>
      </c>
      <c r="J2292" s="25" t="n">
        <v>45323</v>
      </c>
      <c r="K2292" s="4" t="s">
        <v>1080</v>
      </c>
      <c r="L2292" s="4" t="s">
        <v>6</v>
      </c>
      <c r="M2292" s="4" t="s">
        <v>441</v>
      </c>
      <c r="N2292" s="25" t="n">
        <v>45322</v>
      </c>
      <c r="O2292" s="25" t="n">
        <v>45323</v>
      </c>
      <c r="P2292" s="25" t="n">
        <v>45324</v>
      </c>
      <c r="Q2292" s="25" t="n">
        <v>45323</v>
      </c>
      <c r="R2292" s="6" t="n">
        <v>-0.0102255236565616</v>
      </c>
      <c r="S2292" s="6" t="n">
        <v>-0.0189584995469975</v>
      </c>
      <c r="T2292" s="6" t="n">
        <v>-0.00414892004024858</v>
      </c>
      <c r="U2292" s="6" t="n">
        <v>-0.0333329432438076</v>
      </c>
      <c r="V2292" s="6" t="n">
        <v>0.0153656559724166</v>
      </c>
      <c r="W2292" s="6" t="n">
        <v>0.0114820383089551</v>
      </c>
      <c r="X2292" s="6" t="n">
        <v>-0.0486985992162242</v>
      </c>
      <c r="Y2292" s="6" t="n">
        <v>-0.0448149815527628</v>
      </c>
      <c r="AB2292" s="6" t="n">
        <v>0.0109396762721261</v>
      </c>
      <c r="AC2292" s="6" t="n">
        <v>-0.0189584995469975</v>
      </c>
      <c r="AD2292" s="6" t="n">
        <v>0.0189584995469975</v>
      </c>
      <c r="AE2292" s="6" t="n">
        <v>0.0370515611688821</v>
      </c>
      <c r="AF2292" s="7" t="n">
        <v>0.193065693430656</v>
      </c>
      <c r="AG2292" s="7" t="n">
        <v>1.60884473835321</v>
      </c>
      <c r="AH2292" s="26" t="n">
        <v>3735.75</v>
      </c>
      <c r="AI2292" s="6" t="n">
        <v>-0.0129336539223717</v>
      </c>
      <c r="AJ2292" s="6" t="n">
        <v>0.0164061543484471</v>
      </c>
      <c r="AK2292" s="6" t="n">
        <v>0.198719697091241</v>
      </c>
      <c r="AL2292" s="6" t="n">
        <v>0.244378934745678</v>
      </c>
      <c r="AM2292" s="6" t="n">
        <v>0.575767162290415</v>
      </c>
      <c r="AN2292" s="6" t="n">
        <v>-0.00185337759597326</v>
      </c>
      <c r="AO2292" s="6" t="n">
        <v>0.0182595319444203</v>
      </c>
      <c r="AP2292" s="6" t="n">
        <v>-0.00575794485660486</v>
      </c>
      <c r="AQ2292" s="6" t="n">
        <v>0.0424925257446573</v>
      </c>
      <c r="AR2292" s="6" t="n">
        <v>0.0203018769787677</v>
      </c>
      <c r="AS2292" s="4" t="s">
        <v>442</v>
      </c>
      <c r="AT2292" s="4" t="s">
        <v>121</v>
      </c>
      <c r="AU2292" s="5" t="n">
        <v>14164</v>
      </c>
      <c r="AV2292" s="6" t="n">
        <v>0.220087862865019</v>
      </c>
      <c r="AW2292" s="6" t="n">
        <v>0.130497246388379</v>
      </c>
      <c r="AX2292" s="5" t="n">
        <v>1565</v>
      </c>
      <c r="AY2292" s="6" t="n">
        <v>0.110491386613951</v>
      </c>
      <c r="AZ2292" s="6" t="n">
        <v>-0.00553927924874188</v>
      </c>
      <c r="BA2292" s="5" t="n">
        <v>1053.3</v>
      </c>
      <c r="BB2292" s="6" t="n">
        <v>0.165154867256637</v>
      </c>
      <c r="BC2292" s="6" t="n">
        <v>0.151147540983607</v>
      </c>
      <c r="BD2292" s="6" t="n">
        <v>0.0743645862750635</v>
      </c>
      <c r="BE2292" s="7" t="n">
        <v>11.91</v>
      </c>
      <c r="BM2292" s="5" t="n">
        <v>331659.885</v>
      </c>
      <c r="BN2292" s="5" t="n">
        <v>3302.13</v>
      </c>
      <c r="BO2292" s="26" t="n">
        <v>100.438167183</v>
      </c>
      <c r="BP2292" s="7" t="n">
        <v>26.7273660246595</v>
      </c>
      <c r="BQ2292" s="6" t="n">
        <v>0.266107663792409</v>
      </c>
      <c r="BR2292" s="7" t="n">
        <v>0.443226690305424</v>
      </c>
      <c r="BS2292" s="26" t="n">
        <v>68.47</v>
      </c>
      <c r="BT2292" s="7" t="n">
        <v>9.82</v>
      </c>
      <c r="BU2292" s="4" t="s">
        <v>1477</v>
      </c>
      <c r="BV2292" s="5" t="n">
        <v>625</v>
      </c>
      <c r="BW2292" s="5" t="n">
        <v>411</v>
      </c>
      <c r="BX2292" s="5" t="n">
        <v>214</v>
      </c>
      <c r="BY2292" s="7" t="n">
        <v>0.374700239808154</v>
      </c>
      <c r="BZ2292" s="5" t="n">
        <v>1</v>
      </c>
      <c r="CF2292" s="25" t="n">
        <v>45351</v>
      </c>
      <c r="CG2292" s="6" t="n">
        <v>0.266768683122005</v>
      </c>
      <c r="CH2292" s="6" t="n">
        <v>0.281725135825295</v>
      </c>
      <c r="CI2292" s="6" t="n">
        <v>0.256143035916705</v>
      </c>
      <c r="CJ2292" s="6" t="n">
        <v>-0.0908051737508235</v>
      </c>
      <c r="CK2292" s="6" t="n">
        <v>0.0648940903636388</v>
      </c>
      <c r="CL2292" s="7" t="n">
        <v>0.292145239123657</v>
      </c>
      <c r="CM2292" s="6" t="n">
        <v>-0.102339738234475</v>
      </c>
      <c r="CN2292" s="4" t="s">
        <v>493</v>
      </c>
    </row>
    <row r="2293" customFormat="false" ht="15" hidden="false" customHeight="false" outlineLevel="0" collapsed="false">
      <c r="A2293" s="4" t="s">
        <v>43</v>
      </c>
      <c r="B2293" s="4" t="s">
        <v>44</v>
      </c>
      <c r="C2293" s="25" t="n">
        <v>45291</v>
      </c>
      <c r="D2293" s="4" t="s">
        <v>150</v>
      </c>
      <c r="E2293" s="4" t="s">
        <v>804</v>
      </c>
      <c r="F2293" s="4" t="s">
        <v>69</v>
      </c>
      <c r="G2293" s="4" t="s">
        <v>438</v>
      </c>
      <c r="H2293" s="4" t="s">
        <v>453</v>
      </c>
      <c r="I2293" s="5" t="n">
        <v>5200</v>
      </c>
      <c r="J2293" s="25" t="n">
        <v>45324</v>
      </c>
      <c r="K2293" s="4" t="s">
        <v>967</v>
      </c>
      <c r="L2293" s="4" t="s">
        <v>5</v>
      </c>
      <c r="M2293" s="4" t="s">
        <v>441</v>
      </c>
      <c r="N2293" s="25" t="n">
        <v>45323</v>
      </c>
      <c r="O2293" s="25" t="n">
        <v>45324</v>
      </c>
      <c r="P2293" s="25" t="n">
        <v>45327</v>
      </c>
      <c r="Q2293" s="25" t="n">
        <v>45327</v>
      </c>
      <c r="R2293" s="6" t="n">
        <v>0.04641957538683</v>
      </c>
      <c r="S2293" s="6" t="n">
        <v>0.0422971114167814</v>
      </c>
      <c r="T2293" s="6" t="n">
        <v>-0.0854503464203235</v>
      </c>
      <c r="U2293" s="6" t="n">
        <v>0.00326634038328788</v>
      </c>
      <c r="V2293" s="6" t="n">
        <v>0.00214882885791612</v>
      </c>
      <c r="W2293" s="6" t="n">
        <v>-0.00370520378615091</v>
      </c>
      <c r="X2293" s="6" t="n">
        <v>0.00111751152537176</v>
      </c>
      <c r="Y2293" s="6" t="n">
        <v>0.00697154416943879</v>
      </c>
      <c r="Z2293" s="6" t="n">
        <v>-0.0325283426652911</v>
      </c>
      <c r="AA2293" s="6" t="n">
        <v>0.035794683048579</v>
      </c>
      <c r="AB2293" s="6" t="n">
        <v>-0.0293632464533159</v>
      </c>
      <c r="AC2293" s="6" t="n">
        <v>-0.0854503464203235</v>
      </c>
      <c r="AD2293" s="6" t="n">
        <v>0.0854503464203235</v>
      </c>
      <c r="AE2293" s="6" t="n">
        <v>0.0633454305509732</v>
      </c>
      <c r="AF2293" s="7" t="n">
        <v>0.114583333333333</v>
      </c>
      <c r="AG2293" s="7" t="n">
        <v>2.71295704582652</v>
      </c>
      <c r="AH2293" s="26" t="n">
        <v>138.95</v>
      </c>
      <c r="AI2293" s="6" t="n">
        <v>0.0542488619119879</v>
      </c>
      <c r="AJ2293" s="6" t="n">
        <v>0.229102167182663</v>
      </c>
      <c r="AK2293" s="6" t="n">
        <v>0.449660928534167</v>
      </c>
      <c r="AL2293" s="6" t="n">
        <v>0.654166666666666</v>
      </c>
      <c r="AM2293" s="6" t="n">
        <v>0.683222289521501</v>
      </c>
      <c r="AN2293" s="6" t="n">
        <v>-0.0463881511704326</v>
      </c>
      <c r="AO2293" s="6" t="n">
        <v>0.275490318353095</v>
      </c>
      <c r="AP2293" s="6" t="n">
        <v>-0.072871572871573</v>
      </c>
      <c r="AQ2293" s="6" t="n">
        <v>-0.00793650793650802</v>
      </c>
      <c r="AR2293" s="6" t="n">
        <v>-0.0358029584203931</v>
      </c>
      <c r="AS2293" s="4" t="s">
        <v>455</v>
      </c>
      <c r="AT2293" s="4" t="s">
        <v>456</v>
      </c>
      <c r="AU2293" s="5" t="n">
        <v>15217.98</v>
      </c>
      <c r="AV2293" s="6" t="n">
        <v>0.195653591561745</v>
      </c>
      <c r="AW2293" s="6" t="n">
        <v>0.0164850065258717</v>
      </c>
      <c r="BA2293" s="5" t="n">
        <v>1869.51</v>
      </c>
      <c r="BB2293" s="6" t="n">
        <v>0.624234368076733</v>
      </c>
      <c r="BC2293" s="6" t="n">
        <v>0.281864744965477</v>
      </c>
      <c r="BD2293" s="6" t="n">
        <v>0.122848761793615</v>
      </c>
      <c r="BE2293" s="7" t="n">
        <v>4.44</v>
      </c>
      <c r="BF2293" s="5" t="n">
        <v>5463.47</v>
      </c>
      <c r="BG2293" s="6" t="n">
        <v>-0.0235137255743042</v>
      </c>
      <c r="BH2293" s="6" t="n">
        <v>-0.177437683635776</v>
      </c>
      <c r="BI2293" s="6" t="n">
        <v>-0.73330743275607</v>
      </c>
      <c r="BJ2293" s="27" t="n">
        <v>0.0535</v>
      </c>
      <c r="BK2293" s="27" t="n">
        <v>0.0141</v>
      </c>
      <c r="BL2293" s="27" t="n">
        <v>0.0082</v>
      </c>
      <c r="BM2293" s="5" t="n">
        <v>57029.38745</v>
      </c>
      <c r="BN2293" s="5" t="n">
        <v>5510.96</v>
      </c>
      <c r="BO2293" s="26" t="n">
        <v>10.3483580809877</v>
      </c>
      <c r="BP2293" s="7" t="n">
        <v>0.936498349410088</v>
      </c>
      <c r="BQ2293" s="6" t="n">
        <v>0.0904972887564308</v>
      </c>
      <c r="BS2293" s="26" t="n">
        <v>15.15</v>
      </c>
      <c r="BT2293" s="7" t="n">
        <v>2.68</v>
      </c>
      <c r="BZ2293" s="5" t="n">
        <v>19</v>
      </c>
      <c r="CA2293" s="6" t="n">
        <v>0.252458198515878</v>
      </c>
      <c r="CB2293" s="6" t="n">
        <v>0.252771866950386</v>
      </c>
      <c r="CC2293" s="4" t="s">
        <v>1443</v>
      </c>
      <c r="CD2293" s="26" t="n">
        <v>16.0104506641813</v>
      </c>
      <c r="CE2293" s="6" t="n">
        <v>-0.353649794247257</v>
      </c>
      <c r="CO2293" s="4" t="s">
        <v>483</v>
      </c>
    </row>
    <row r="2294" customFormat="false" ht="15" hidden="false" customHeight="false" outlineLevel="0" collapsed="false">
      <c r="A2294" s="4" t="s">
        <v>43</v>
      </c>
      <c r="B2294" s="4" t="s">
        <v>44</v>
      </c>
      <c r="C2294" s="25" t="n">
        <v>45291</v>
      </c>
      <c r="D2294" s="4" t="s">
        <v>176</v>
      </c>
      <c r="E2294" s="4" t="s">
        <v>1317</v>
      </c>
      <c r="F2294" s="4" t="s">
        <v>89</v>
      </c>
      <c r="G2294" s="4" t="s">
        <v>459</v>
      </c>
      <c r="H2294" s="4" t="s">
        <v>468</v>
      </c>
      <c r="I2294" s="5" t="n">
        <v>2075</v>
      </c>
      <c r="J2294" s="25" t="n">
        <v>45324</v>
      </c>
      <c r="K2294" s="4" t="s">
        <v>942</v>
      </c>
      <c r="L2294" s="4" t="s">
        <v>5</v>
      </c>
      <c r="M2294" s="4" t="s">
        <v>441</v>
      </c>
      <c r="N2294" s="25" t="n">
        <v>45323</v>
      </c>
      <c r="O2294" s="25" t="n">
        <v>45324</v>
      </c>
      <c r="P2294" s="25" t="n">
        <v>45327</v>
      </c>
      <c r="Q2294" s="25" t="n">
        <v>45327</v>
      </c>
      <c r="R2294" s="6" t="n">
        <v>0.0431638669484926</v>
      </c>
      <c r="S2294" s="6" t="n">
        <v>0.0091713767729551</v>
      </c>
      <c r="T2294" s="6" t="n">
        <v>-0.0362464334777555</v>
      </c>
      <c r="U2294" s="6" t="n">
        <v>0.0160888102436922</v>
      </c>
      <c r="V2294" s="6" t="n">
        <v>0.00214882885791612</v>
      </c>
      <c r="W2294" s="6" t="n">
        <v>0.000640605685157114</v>
      </c>
      <c r="X2294" s="6" t="n">
        <v>0.0139399813857761</v>
      </c>
      <c r="Y2294" s="6" t="n">
        <v>0.0154482045585351</v>
      </c>
      <c r="Z2294" s="6" t="n">
        <v>0.0115344057701975</v>
      </c>
      <c r="AA2294" s="6" t="n">
        <v>0.00455440447349476</v>
      </c>
      <c r="AB2294" s="6" t="n">
        <v>-0.00243051886293977</v>
      </c>
      <c r="AC2294" s="6" t="n">
        <v>-0.0362464334777555</v>
      </c>
      <c r="AD2294" s="6" t="n">
        <v>0.0362464334777555</v>
      </c>
      <c r="AE2294" s="6" t="n">
        <v>0.0774595794145619</v>
      </c>
      <c r="AF2294" s="7" t="n">
        <v>0.1268758526603</v>
      </c>
      <c r="AG2294" s="7" t="n">
        <v>3.32482030766317</v>
      </c>
      <c r="AH2294" s="26" t="n">
        <v>449.45</v>
      </c>
      <c r="AI2294" s="6" t="n">
        <v>0.151697629724535</v>
      </c>
      <c r="AJ2294" s="6" t="n">
        <v>0.169376870040327</v>
      </c>
      <c r="AK2294" s="6" t="n">
        <v>0.0873351880972544</v>
      </c>
      <c r="AL2294" s="6" t="n">
        <v>0.11845215876571</v>
      </c>
      <c r="AM2294" s="6" t="n">
        <v>0.466634034915975</v>
      </c>
      <c r="AN2294" s="6" t="n">
        <v>-0.0106268639461558</v>
      </c>
      <c r="AO2294" s="6" t="n">
        <v>0.180003733986483</v>
      </c>
      <c r="AP2294" s="6" t="n">
        <v>-0.0802631578947368</v>
      </c>
      <c r="AQ2294" s="6" t="n">
        <v>0.0337719298245611</v>
      </c>
      <c r="AR2294" s="6" t="n">
        <v>0.00590547934067609</v>
      </c>
      <c r="AS2294" s="4" t="s">
        <v>442</v>
      </c>
      <c r="AT2294" s="4" t="s">
        <v>121</v>
      </c>
      <c r="AU2294" s="5" t="n">
        <v>2194.468</v>
      </c>
      <c r="AV2294" s="6" t="n">
        <v>0.203215640002719</v>
      </c>
      <c r="AW2294" s="6" t="n">
        <v>0.130150189339611</v>
      </c>
      <c r="AX2294" s="5" t="n">
        <v>101.601</v>
      </c>
      <c r="AY2294" s="6" t="n">
        <v>0.0462986928950434</v>
      </c>
      <c r="AZ2294" s="6" t="n">
        <v>0.0864711645427134</v>
      </c>
      <c r="BA2294" s="5" t="n">
        <v>11.706</v>
      </c>
      <c r="BD2294" s="6" t="n">
        <v>0.00533432248727254</v>
      </c>
      <c r="BE2294" s="7" t="n">
        <v>0.16</v>
      </c>
      <c r="BM2294" s="5" t="n">
        <v>32982.4388</v>
      </c>
      <c r="BN2294" s="5" t="n">
        <v>-546.748</v>
      </c>
      <c r="BP2294" s="7" t="n">
        <v>3.61990541748263</v>
      </c>
      <c r="BQ2294" s="6" t="n">
        <v>-0.0600069648942332</v>
      </c>
      <c r="BR2294" s="7" t="n">
        <v>0.0186974374654897</v>
      </c>
      <c r="BS2294" s="26" t="n">
        <v>21.58</v>
      </c>
      <c r="BT2294" s="7" t="n">
        <v>4.02</v>
      </c>
      <c r="BU2294" s="4" t="s">
        <v>1477</v>
      </c>
      <c r="BV2294" s="5" t="n">
        <v>305.254</v>
      </c>
      <c r="BW2294" s="5" t="n">
        <v>318.443</v>
      </c>
      <c r="BX2294" s="5" t="n">
        <v>-13.189</v>
      </c>
      <c r="BZ2294" s="5" t="n">
        <v>3</v>
      </c>
      <c r="CA2294" s="6" t="n">
        <v>0.260586743359225</v>
      </c>
      <c r="CB2294" s="6" t="n">
        <v>0.124201223657376</v>
      </c>
      <c r="CD2294" s="26" t="n">
        <v>32.5912262428738</v>
      </c>
      <c r="CO2294" s="4" t="s">
        <v>483</v>
      </c>
    </row>
    <row r="2295" customFormat="false" ht="15" hidden="false" customHeight="false" outlineLevel="0" collapsed="false">
      <c r="A2295" s="4" t="s">
        <v>43</v>
      </c>
      <c r="B2295" s="4" t="s">
        <v>44</v>
      </c>
      <c r="C2295" s="25" t="n">
        <v>45291</v>
      </c>
      <c r="D2295" s="4" t="s">
        <v>216</v>
      </c>
      <c r="E2295" s="4" t="s">
        <v>812</v>
      </c>
      <c r="F2295" s="4" t="s">
        <v>89</v>
      </c>
      <c r="G2295" s="4" t="s">
        <v>459</v>
      </c>
      <c r="H2295" s="4" t="s">
        <v>468</v>
      </c>
      <c r="I2295" s="5" t="n">
        <v>150</v>
      </c>
      <c r="J2295" s="25" t="n">
        <v>45324</v>
      </c>
      <c r="K2295" s="4" t="s">
        <v>929</v>
      </c>
      <c r="L2295" s="4" t="s">
        <v>5</v>
      </c>
      <c r="M2295" s="4" t="s">
        <v>441</v>
      </c>
      <c r="N2295" s="25" t="n">
        <v>45323</v>
      </c>
      <c r="O2295" s="25" t="n">
        <v>45324</v>
      </c>
      <c r="P2295" s="25" t="n">
        <v>45327</v>
      </c>
      <c r="Q2295" s="25" t="n">
        <v>45327</v>
      </c>
      <c r="R2295" s="6" t="n">
        <v>0.0355412227531362</v>
      </c>
      <c r="S2295" s="6" t="n">
        <v>0.0197286897541251</v>
      </c>
      <c r="T2295" s="6" t="n">
        <v>0.0140865338492533</v>
      </c>
      <c r="U2295" s="6" t="n">
        <v>0.0693564463565146</v>
      </c>
      <c r="V2295" s="6" t="n">
        <v>0.00214882885791612</v>
      </c>
      <c r="W2295" s="6" t="n">
        <v>0.000640605685157114</v>
      </c>
      <c r="X2295" s="6" t="n">
        <v>0.0672076174985985</v>
      </c>
      <c r="Y2295" s="6" t="n">
        <v>0.0687158406713575</v>
      </c>
      <c r="Z2295" s="6" t="n">
        <v>0.0115344057701975</v>
      </c>
      <c r="AA2295" s="6" t="n">
        <v>0.0578220405863171</v>
      </c>
      <c r="AB2295" s="6" t="n">
        <v>0.0313229509769435</v>
      </c>
      <c r="AC2295" s="6" t="n">
        <v>0.0140865338492533</v>
      </c>
      <c r="AD2295" s="6" t="n">
        <v>0.0140865338492533</v>
      </c>
      <c r="AE2295" s="6" t="n">
        <v>0.0465127434364107</v>
      </c>
      <c r="AF2295" s="7" t="n">
        <v>0.114128566517703</v>
      </c>
      <c r="AG2295" s="7" t="n">
        <v>3.73680745109933</v>
      </c>
      <c r="AH2295" s="26" t="n">
        <v>2961.35</v>
      </c>
      <c r="AI2295" s="6" t="n">
        <v>0.0170169654509234</v>
      </c>
      <c r="AJ2295" s="6" t="n">
        <v>-0.00575793184488838</v>
      </c>
      <c r="AK2295" s="6" t="n">
        <v>0.206817857652261</v>
      </c>
      <c r="AL2295" s="6" t="n">
        <v>0.131581964081009</v>
      </c>
      <c r="AM2295" s="6" t="n">
        <v>0.403982458219749</v>
      </c>
      <c r="AN2295" s="6" t="n">
        <v>-0.0106268639461558</v>
      </c>
      <c r="AO2295" s="6" t="n">
        <v>0.00486893210126738</v>
      </c>
      <c r="AP2295" s="6" t="n">
        <v>-0.0341043470034529</v>
      </c>
      <c r="AQ2295" s="6" t="n">
        <v>-0.00357914321302955</v>
      </c>
      <c r="AR2295" s="6" t="n">
        <v>-0.0314455936969146</v>
      </c>
      <c r="AS2295" s="4" t="s">
        <v>442</v>
      </c>
      <c r="AT2295" s="4" t="s">
        <v>121</v>
      </c>
      <c r="AU2295" s="5" t="n">
        <v>19452.148</v>
      </c>
      <c r="AV2295" s="6" t="n">
        <v>0.302630889903348</v>
      </c>
      <c r="AW2295" s="6" t="n">
        <v>0.30168032053266</v>
      </c>
      <c r="AX2295" s="5" t="n">
        <v>5149.342</v>
      </c>
      <c r="AY2295" s="6" t="n">
        <v>0.26471842595481</v>
      </c>
      <c r="AZ2295" s="6" t="n">
        <v>0.0559352435068439</v>
      </c>
      <c r="BA2295" s="5" t="n">
        <v>2998.12</v>
      </c>
      <c r="BB2295" s="6" t="n">
        <v>1.10748739635204</v>
      </c>
      <c r="BC2295" s="6" t="n">
        <v>14.8690301647709</v>
      </c>
      <c r="BD2295" s="6" t="n">
        <v>0.154127965713607</v>
      </c>
      <c r="BE2295" s="7" t="n">
        <v>77.69</v>
      </c>
      <c r="BM2295" s="5" t="n">
        <v>114246.51392</v>
      </c>
      <c r="BN2295" s="5" t="n">
        <v>5621.337</v>
      </c>
      <c r="BO2295" s="26" t="n">
        <v>20.3237261740401</v>
      </c>
      <c r="BP2295" s="7" t="n">
        <v>-39.0151936527429</v>
      </c>
      <c r="BQ2295" s="6" t="n">
        <v>-1.91968703566661</v>
      </c>
      <c r="BR2295" s="7" t="n">
        <v>-0.770771144745833</v>
      </c>
      <c r="BS2295" s="26" t="n">
        <v>21.58</v>
      </c>
      <c r="BT2295" s="7" t="n">
        <v>4.02</v>
      </c>
      <c r="BU2295" s="4" t="s">
        <v>1477</v>
      </c>
      <c r="BV2295" s="5" t="n">
        <v>10969.006</v>
      </c>
      <c r="BW2295" s="5" t="n">
        <v>899.385</v>
      </c>
      <c r="BX2295" s="5" t="n">
        <v>10069.621</v>
      </c>
      <c r="BY2295" s="7" t="n">
        <v>3.34468841571811</v>
      </c>
      <c r="BZ2295" s="5" t="n">
        <v>3</v>
      </c>
      <c r="CA2295" s="6" t="n">
        <v>0.203215640002719</v>
      </c>
      <c r="CB2295" s="6" t="n">
        <v>-1.26738308382349</v>
      </c>
      <c r="CC2295" s="4" t="s">
        <v>516</v>
      </c>
      <c r="CD2295" s="26" t="n">
        <v>44.8587263117076</v>
      </c>
      <c r="CE2295" s="6" t="n">
        <v>-0.546939294869461</v>
      </c>
      <c r="CF2295" s="25" t="n">
        <v>45351</v>
      </c>
      <c r="CG2295" s="6" t="n">
        <v>0.309982760220487</v>
      </c>
      <c r="CH2295" s="6" t="n">
        <v>0.36159786015721</v>
      </c>
      <c r="CI2295" s="6" t="n">
        <v>0.305334473206569</v>
      </c>
      <c r="CJ2295" s="6" t="n">
        <v>-0.155596570527769</v>
      </c>
      <c r="CK2295" s="6" t="n">
        <v>0.0791004450095359</v>
      </c>
      <c r="CL2295" s="7" t="n">
        <v>0.178084128952184</v>
      </c>
      <c r="CM2295" s="6" t="n">
        <v>0.348302433813993</v>
      </c>
      <c r="CN2295" s="4" t="s">
        <v>493</v>
      </c>
    </row>
    <row r="2296" customFormat="false" ht="15" hidden="false" customHeight="false" outlineLevel="0" collapsed="false">
      <c r="A2296" s="4" t="s">
        <v>43</v>
      </c>
      <c r="B2296" s="4" t="s">
        <v>44</v>
      </c>
      <c r="C2296" s="25" t="n">
        <v>45291</v>
      </c>
      <c r="D2296" s="4" t="s">
        <v>237</v>
      </c>
      <c r="E2296" s="4" t="s">
        <v>847</v>
      </c>
      <c r="F2296" s="4" t="s">
        <v>94</v>
      </c>
      <c r="G2296" s="4" t="s">
        <v>438</v>
      </c>
      <c r="H2296" s="4" t="s">
        <v>460</v>
      </c>
      <c r="I2296" s="5" t="n">
        <v>1000</v>
      </c>
      <c r="J2296" s="25" t="n">
        <v>45324</v>
      </c>
      <c r="K2296" s="4" t="s">
        <v>1022</v>
      </c>
      <c r="L2296" s="4" t="s">
        <v>5</v>
      </c>
      <c r="M2296" s="4" t="s">
        <v>441</v>
      </c>
      <c r="N2296" s="25" t="n">
        <v>45323</v>
      </c>
      <c r="O2296" s="25" t="n">
        <v>45324</v>
      </c>
      <c r="P2296" s="25" t="n">
        <v>45327</v>
      </c>
      <c r="Q2296" s="25" t="n">
        <v>45327</v>
      </c>
      <c r="R2296" s="6" t="n">
        <v>0.00647378516624042</v>
      </c>
      <c r="S2296" s="6" t="n">
        <v>0.00730564599380612</v>
      </c>
      <c r="T2296" s="6" t="n">
        <v>0.0096964919195901</v>
      </c>
      <c r="U2296" s="6" t="n">
        <v>0.0234759230796366</v>
      </c>
      <c r="V2296" s="6" t="n">
        <v>0.00214882885791612</v>
      </c>
      <c r="W2296" s="6" t="n">
        <v>-0.00887620081907137</v>
      </c>
      <c r="X2296" s="6" t="n">
        <v>0.0213270942217205</v>
      </c>
      <c r="Y2296" s="6" t="n">
        <v>0.032352123898708</v>
      </c>
      <c r="AB2296" s="6" t="n">
        <v>0.00906582577847859</v>
      </c>
      <c r="AC2296" s="6" t="n">
        <v>0.0096964919195901</v>
      </c>
      <c r="AD2296" s="6" t="n">
        <v>0.0096964919195901</v>
      </c>
      <c r="AE2296" s="6" t="n">
        <v>0.0468269609775326</v>
      </c>
      <c r="AF2296" s="7" t="n">
        <v>0.483164983164983</v>
      </c>
      <c r="AG2296" s="7" t="n">
        <v>1.5542487827925</v>
      </c>
      <c r="AH2296" s="26" t="n">
        <v>625.6</v>
      </c>
      <c r="AI2296" s="6" t="n">
        <v>0.115648684797147</v>
      </c>
      <c r="AJ2296" s="6" t="n">
        <v>0.111091377319954</v>
      </c>
      <c r="AK2296" s="6" t="n">
        <v>0.362369337979094</v>
      </c>
      <c r="AL2296" s="6" t="n">
        <v>0.51312129640827</v>
      </c>
      <c r="AM2296" s="6" t="n">
        <v>0.604102564102561</v>
      </c>
      <c r="AN2296" s="6" t="n">
        <v>-0.0447217937186292</v>
      </c>
      <c r="AO2296" s="6" t="n">
        <v>0.155813171038583</v>
      </c>
      <c r="AP2296" s="6" t="n">
        <v>-0.0311524047470329</v>
      </c>
      <c r="AQ2296" s="6" t="n">
        <v>0.0124921923797625</v>
      </c>
      <c r="AR2296" s="6" t="n">
        <v>-0.0153742581041225</v>
      </c>
      <c r="AS2296" s="4" t="s">
        <v>442</v>
      </c>
      <c r="AT2296" s="4" t="s">
        <v>481</v>
      </c>
      <c r="AU2296" s="5" t="n">
        <v>6804.19</v>
      </c>
      <c r="AV2296" s="6" t="n">
        <v>0.159604818258664</v>
      </c>
      <c r="AW2296" s="6" t="n">
        <v>0.00572763929618758</v>
      </c>
      <c r="BA2296" s="5" t="n">
        <v>1166.52</v>
      </c>
      <c r="BB2296" s="6" t="n">
        <v>1.52575511529717</v>
      </c>
      <c r="BC2296" s="6" t="n">
        <v>-0.022663103127592</v>
      </c>
      <c r="BD2296" s="6" t="n">
        <v>0.171441420654038</v>
      </c>
      <c r="BE2296" s="7" t="n">
        <v>21.21</v>
      </c>
      <c r="BM2296" s="5" t="n">
        <v>34433.024</v>
      </c>
      <c r="BN2296" s="5" t="n">
        <v>4165.12</v>
      </c>
      <c r="BO2296" s="26" t="n">
        <v>8.26699446834665</v>
      </c>
      <c r="BP2296" s="7" t="n">
        <v>1.17806332860051</v>
      </c>
      <c r="BQ2296" s="6" t="n">
        <v>0.142502010024462</v>
      </c>
      <c r="BR2296" s="7" t="n">
        <v>3.10972612347538</v>
      </c>
      <c r="BS2296" s="26" t="n">
        <v>17.05</v>
      </c>
      <c r="BT2296" s="7" t="n">
        <v>3.2</v>
      </c>
      <c r="BU2296" s="4" t="s">
        <v>1477</v>
      </c>
      <c r="BV2296" s="5" t="n">
        <v>1937.23</v>
      </c>
      <c r="BW2296" s="5" t="n">
        <v>14.48</v>
      </c>
      <c r="BX2296" s="5" t="n">
        <v>1922.75</v>
      </c>
      <c r="BY2296" s="7" t="n">
        <v>0.77098464979484</v>
      </c>
      <c r="BZ2296" s="5" t="n">
        <v>1</v>
      </c>
      <c r="CF2296" s="25" t="n">
        <v>45351</v>
      </c>
      <c r="CG2296" s="6" t="n">
        <v>0.325164392905403</v>
      </c>
      <c r="CH2296" s="6" t="n">
        <v>0.31897019721577</v>
      </c>
      <c r="CI2296" s="6" t="n">
        <v>0.269912495172862</v>
      </c>
      <c r="CJ2296" s="6" t="n">
        <v>-0.153800268712008</v>
      </c>
      <c r="CK2296" s="6" t="n">
        <v>0.069835035349568</v>
      </c>
      <c r="CL2296" s="7" t="n">
        <v>0.138848528837325</v>
      </c>
      <c r="CM2296" s="6" t="n">
        <v>0.430195227765727</v>
      </c>
      <c r="CN2296" s="4" t="s">
        <v>493</v>
      </c>
    </row>
    <row r="2297" customFormat="false" ht="15" hidden="false" customHeight="false" outlineLevel="0" collapsed="false">
      <c r="A2297" s="4" t="s">
        <v>43</v>
      </c>
      <c r="B2297" s="4" t="s">
        <v>44</v>
      </c>
      <c r="C2297" s="25" t="n">
        <v>45291</v>
      </c>
      <c r="D2297" s="4" t="s">
        <v>316</v>
      </c>
      <c r="E2297" s="4" t="s">
        <v>701</v>
      </c>
      <c r="F2297" s="4" t="s">
        <v>78</v>
      </c>
      <c r="G2297" s="4" t="s">
        <v>459</v>
      </c>
      <c r="H2297" s="4" t="s">
        <v>508</v>
      </c>
      <c r="I2297" s="5" t="n">
        <v>1600</v>
      </c>
      <c r="J2297" s="25" t="n">
        <v>45324</v>
      </c>
      <c r="K2297" s="4" t="s">
        <v>698</v>
      </c>
      <c r="L2297" s="4" t="s">
        <v>5</v>
      </c>
      <c r="M2297" s="4" t="s">
        <v>441</v>
      </c>
      <c r="N2297" s="25" t="n">
        <v>45323</v>
      </c>
      <c r="O2297" s="25" t="n">
        <v>45324</v>
      </c>
      <c r="P2297" s="25" t="n">
        <v>45327</v>
      </c>
      <c r="Q2297" s="25" t="n">
        <v>45327</v>
      </c>
      <c r="R2297" s="6" t="n">
        <v>-0.00644650531553948</v>
      </c>
      <c r="S2297" s="6" t="n">
        <v>0.000284575981787105</v>
      </c>
      <c r="T2297" s="6" t="n">
        <v>0.0546799431009957</v>
      </c>
      <c r="U2297" s="6" t="n">
        <v>0.0485180137672433</v>
      </c>
      <c r="V2297" s="6" t="n">
        <v>0.00214882885791612</v>
      </c>
      <c r="W2297" s="6" t="n">
        <v>0.0200768171091792</v>
      </c>
      <c r="X2297" s="6" t="n">
        <v>0.0463691849093272</v>
      </c>
      <c r="Y2297" s="6" t="n">
        <v>0.0284411966580641</v>
      </c>
      <c r="Z2297" s="6" t="n">
        <v>0.046477972454539</v>
      </c>
      <c r="AA2297" s="6" t="n">
        <v>0.0020400413127043</v>
      </c>
      <c r="AB2297" s="6" t="n">
        <v>0.0628733997155049</v>
      </c>
      <c r="AC2297" s="6" t="n">
        <v>0.0546799431009957</v>
      </c>
      <c r="AD2297" s="6" t="n">
        <v>0.0546799431009957</v>
      </c>
      <c r="AE2297" s="6" t="n">
        <v>0.0394310099573257</v>
      </c>
      <c r="AF2297" s="7" t="n">
        <v>0.330447330447329</v>
      </c>
      <c r="AG2297" s="7" t="n">
        <v>3.60413717795975</v>
      </c>
      <c r="AH2297" s="26" t="n">
        <v>884.2</v>
      </c>
      <c r="AI2297" s="6" t="n">
        <v>0.104628646386408</v>
      </c>
      <c r="AJ2297" s="6" t="n">
        <v>0.118391095370604</v>
      </c>
      <c r="AK2297" s="6" t="n">
        <v>0.406506004931202</v>
      </c>
      <c r="AL2297" s="6" t="n">
        <v>0.391783409412876</v>
      </c>
      <c r="AM2297" s="6" t="n">
        <v>1.11001073857535</v>
      </c>
      <c r="AN2297" s="6" t="n">
        <v>0.0340318430060747</v>
      </c>
      <c r="AO2297" s="6" t="n">
        <v>0.0843592523645296</v>
      </c>
      <c r="AP2297" s="6" t="n">
        <v>-0.016400517911092</v>
      </c>
      <c r="AQ2297" s="6" t="n">
        <v>0.0664113077255073</v>
      </c>
      <c r="AR2297" s="6" t="n">
        <v>0.0385448572416223</v>
      </c>
      <c r="AS2297" s="4" t="s">
        <v>442</v>
      </c>
      <c r="AT2297" s="4" t="s">
        <v>121</v>
      </c>
      <c r="AU2297" s="5" t="n">
        <v>110577.14</v>
      </c>
      <c r="AV2297" s="6" t="n">
        <v>0.249620318280583</v>
      </c>
      <c r="AW2297" s="6" t="n">
        <v>0.0518309828072836</v>
      </c>
      <c r="AX2297" s="5" t="n">
        <v>15330.07</v>
      </c>
      <c r="AY2297" s="6" t="n">
        <v>0.138636882813211</v>
      </c>
      <c r="AZ2297" s="6" t="n">
        <v>0.0163630393719264</v>
      </c>
      <c r="BA2297" s="5" t="n">
        <v>7025.11</v>
      </c>
      <c r="BB2297" s="6" t="n">
        <v>1.37518553205013</v>
      </c>
      <c r="BC2297" s="6" t="n">
        <v>0.866394792773645</v>
      </c>
      <c r="BD2297" s="6" t="n">
        <v>0.0635313049333705</v>
      </c>
      <c r="BE2297" s="7" t="n">
        <v>18.32</v>
      </c>
      <c r="BM2297" s="5" t="n">
        <v>338741.441</v>
      </c>
      <c r="BN2297" s="5" t="n">
        <v>15332.3</v>
      </c>
      <c r="BO2297" s="26" t="n">
        <v>22.0933220064831</v>
      </c>
      <c r="BP2297" s="7" t="n">
        <v>6.31475002558587</v>
      </c>
      <c r="BQ2297" s="6" t="n">
        <v>0.285821662479408</v>
      </c>
      <c r="BR2297" s="7" t="n">
        <v>2.22710782360906</v>
      </c>
      <c r="BS2297" s="26" t="n">
        <v>26.85</v>
      </c>
      <c r="BT2297" s="7" t="n">
        <v>5.51</v>
      </c>
      <c r="BU2297" s="4" t="s">
        <v>1477</v>
      </c>
      <c r="BV2297" s="5" t="n">
        <v>27246.43</v>
      </c>
      <c r="BW2297" s="5" t="n">
        <v>5499.06</v>
      </c>
      <c r="BX2297" s="5" t="n">
        <v>21747.37</v>
      </c>
      <c r="BY2297" s="7" t="n">
        <v>3.91089596371361</v>
      </c>
      <c r="BZ2297" s="5" t="n">
        <v>4</v>
      </c>
      <c r="CA2297" s="6" t="n">
        <v>0.137928199113357</v>
      </c>
      <c r="CB2297" s="6" t="n">
        <v>0.342647548212023</v>
      </c>
      <c r="CC2297" s="4" t="s">
        <v>490</v>
      </c>
      <c r="CD2297" s="26" t="n">
        <v>25.27011822773</v>
      </c>
      <c r="CE2297" s="6" t="n">
        <v>-0.125713548018185</v>
      </c>
      <c r="CF2297" s="25" t="n">
        <v>45351</v>
      </c>
      <c r="CG2297" s="6" t="n">
        <v>0.28709807044128</v>
      </c>
      <c r="CH2297" s="6" t="n">
        <v>0.332529721935932</v>
      </c>
      <c r="CI2297" s="6" t="n">
        <v>0.260522548611183</v>
      </c>
      <c r="CJ2297" s="6" t="n">
        <v>-0.216543570618395</v>
      </c>
      <c r="CK2297" s="6" t="n">
        <v>0.0728607737927139</v>
      </c>
      <c r="CL2297" s="7" t="n">
        <v>0.750471622172968</v>
      </c>
    </row>
    <row r="2298" customFormat="false" ht="15" hidden="false" customHeight="false" outlineLevel="0" collapsed="false">
      <c r="A2298" s="4" t="s">
        <v>43</v>
      </c>
      <c r="B2298" s="4" t="s">
        <v>44</v>
      </c>
      <c r="C2298" s="25" t="n">
        <v>45291</v>
      </c>
      <c r="D2298" s="4" t="s">
        <v>317</v>
      </c>
      <c r="E2298" s="4" t="s">
        <v>702</v>
      </c>
      <c r="F2298" s="4" t="s">
        <v>71</v>
      </c>
      <c r="G2298" s="4" t="s">
        <v>438</v>
      </c>
      <c r="H2298" s="4" t="s">
        <v>521</v>
      </c>
      <c r="I2298" s="5" t="n">
        <v>125</v>
      </c>
      <c r="J2298" s="25" t="n">
        <v>45324</v>
      </c>
      <c r="K2298" s="4" t="s">
        <v>1009</v>
      </c>
      <c r="L2298" s="4" t="s">
        <v>6</v>
      </c>
      <c r="M2298" s="4" t="s">
        <v>441</v>
      </c>
      <c r="N2298" s="25" t="n">
        <v>45323</v>
      </c>
      <c r="O2298" s="25" t="n">
        <v>45324</v>
      </c>
      <c r="P2298" s="25" t="n">
        <v>45327</v>
      </c>
      <c r="Q2298" s="25" t="n">
        <v>45324</v>
      </c>
      <c r="R2298" s="6" t="n">
        <v>-0.00734858361976998</v>
      </c>
      <c r="S2298" s="6" t="n">
        <v>0.00523383084577112</v>
      </c>
      <c r="T2298" s="6" t="n">
        <v>0.0467404430542631</v>
      </c>
      <c r="U2298" s="6" t="n">
        <v>0.0446256902802642</v>
      </c>
      <c r="V2298" s="6" t="n">
        <v>0.00214882885791612</v>
      </c>
      <c r="W2298" s="6" t="n">
        <v>0.0197586618425025</v>
      </c>
      <c r="X2298" s="6" t="n">
        <v>0.0424768614223481</v>
      </c>
      <c r="Y2298" s="6" t="n">
        <v>0.0248670284377617</v>
      </c>
      <c r="Z2298" s="6" t="n">
        <v>0.00562800412763242</v>
      </c>
      <c r="AA2298" s="6" t="n">
        <v>0.0389976861526318</v>
      </c>
      <c r="AB2298" s="6" t="n">
        <v>0.00298507462686559</v>
      </c>
      <c r="AC2298" s="6" t="n">
        <v>0.00523383084577112</v>
      </c>
      <c r="AD2298" s="6" t="n">
        <v>0.00523383084577112</v>
      </c>
      <c r="AE2298" s="6" t="n">
        <v>0.0379502487562189</v>
      </c>
      <c r="AF2298" s="7" t="n">
        <v>0.471945464079707</v>
      </c>
      <c r="AG2298" s="7" t="n">
        <v>1.87050162169074</v>
      </c>
      <c r="AH2298" s="26" t="n">
        <v>2531.1</v>
      </c>
      <c r="AI2298" s="6" t="n">
        <v>0.0151402731265165</v>
      </c>
      <c r="AJ2298" s="6" t="n">
        <v>0.102251447981535</v>
      </c>
      <c r="AK2298" s="6" t="n">
        <v>0.315369624529037</v>
      </c>
      <c r="AL2298" s="6" t="n">
        <v>0.271717831482692</v>
      </c>
      <c r="AM2298" s="6" t="n">
        <v>0.625887265135703</v>
      </c>
      <c r="AN2298" s="6" t="n">
        <v>0.064055757396011</v>
      </c>
      <c r="AO2298" s="6" t="n">
        <v>0.0381956905855243</v>
      </c>
      <c r="AP2298" s="6" t="n">
        <v>-0.00909709876309683</v>
      </c>
      <c r="AQ2298" s="6" t="n">
        <v>0.0180807202027462</v>
      </c>
      <c r="AR2298" s="6" t="n">
        <v>-0.00978573028113883</v>
      </c>
      <c r="AS2298" s="4" t="s">
        <v>442</v>
      </c>
      <c r="AT2298" s="4" t="s">
        <v>121</v>
      </c>
      <c r="AU2298" s="5" t="n">
        <v>2732</v>
      </c>
      <c r="AV2298" s="6" t="n">
        <v>0.0967482938578883</v>
      </c>
      <c r="AW2298" s="6" t="n">
        <v>0.0270676691729324</v>
      </c>
      <c r="AX2298" s="5" t="n">
        <v>957</v>
      </c>
      <c r="AY2298" s="6" t="n">
        <v>0.350292825768668</v>
      </c>
      <c r="AZ2298" s="6" t="n">
        <v>0.0596464989922727</v>
      </c>
      <c r="BA2298" s="5" t="n">
        <v>442</v>
      </c>
      <c r="BB2298" s="6" t="n">
        <v>0.561837455830389</v>
      </c>
      <c r="BC2298" s="6" t="n">
        <v>0.21763085399449</v>
      </c>
      <c r="BD2298" s="6" t="n">
        <v>0.161786237188873</v>
      </c>
      <c r="BE2298" s="7" t="n">
        <v>13.1</v>
      </c>
      <c r="BM2298" s="5" t="n">
        <v>85667.6106</v>
      </c>
      <c r="BN2298" s="5" t="n">
        <v>1311</v>
      </c>
      <c r="BO2298" s="26" t="n">
        <v>65.3452407322655</v>
      </c>
      <c r="BP2298" s="7" t="n">
        <v>12.7728657521992</v>
      </c>
      <c r="BQ2298" s="6" t="n">
        <v>0.195467422096317</v>
      </c>
      <c r="BR2298" s="7" t="n">
        <v>0.658416579692858</v>
      </c>
      <c r="BS2298" s="26" t="n">
        <v>36.05</v>
      </c>
      <c r="BT2298" s="7" t="n">
        <v>4.89</v>
      </c>
      <c r="BU2298" s="4" t="s">
        <v>1477</v>
      </c>
      <c r="BV2298" s="5" t="n">
        <v>1540</v>
      </c>
      <c r="BW2298" s="5" t="n">
        <v>179</v>
      </c>
      <c r="BX2298" s="5" t="n">
        <v>1361</v>
      </c>
      <c r="BY2298" s="7" t="n">
        <v>1.97183098591549</v>
      </c>
      <c r="BZ2298" s="5" t="n">
        <v>12</v>
      </c>
      <c r="CA2298" s="6" t="n">
        <v>0.093051093258268</v>
      </c>
      <c r="CB2298" s="6" t="n">
        <v>0.21725158200393</v>
      </c>
      <c r="CC2298" s="4" t="s">
        <v>523</v>
      </c>
      <c r="CD2298" s="26" t="n">
        <v>41.0494913909438</v>
      </c>
      <c r="CE2298" s="6" t="n">
        <v>0.591864808017614</v>
      </c>
      <c r="CF2298" s="25" t="n">
        <v>45351</v>
      </c>
      <c r="CG2298" s="6" t="n">
        <v>0.300403125670645</v>
      </c>
      <c r="CH2298" s="6" t="n">
        <v>0.309880810377281</v>
      </c>
      <c r="CI2298" s="6" t="n">
        <v>0.30650135980146</v>
      </c>
      <c r="CJ2298" s="6" t="n">
        <v>-0.0109056465023011</v>
      </c>
      <c r="CK2298" s="6" t="n">
        <v>0.0696487660965594</v>
      </c>
      <c r="CL2298" s="7" t="n">
        <v>0.0751460670317555</v>
      </c>
      <c r="CM2298" s="6" t="n">
        <v>-0.119202534988117</v>
      </c>
      <c r="CN2298" s="4" t="s">
        <v>493</v>
      </c>
    </row>
    <row r="2299" customFormat="false" ht="15" hidden="false" customHeight="false" outlineLevel="0" collapsed="false">
      <c r="A2299" s="4" t="s">
        <v>43</v>
      </c>
      <c r="B2299" s="4" t="s">
        <v>44</v>
      </c>
      <c r="C2299" s="25" t="n">
        <v>45291</v>
      </c>
      <c r="D2299" s="4" t="s">
        <v>325</v>
      </c>
      <c r="E2299" s="4" t="s">
        <v>660</v>
      </c>
      <c r="F2299" s="4" t="s">
        <v>98</v>
      </c>
      <c r="G2299" s="4" t="s">
        <v>459</v>
      </c>
      <c r="H2299" s="4" t="s">
        <v>528</v>
      </c>
      <c r="I2299" s="5" t="n">
        <v>1355</v>
      </c>
      <c r="J2299" s="25" t="n">
        <v>45324</v>
      </c>
      <c r="K2299" s="4" t="s">
        <v>1176</v>
      </c>
      <c r="L2299" s="4" t="s">
        <v>5</v>
      </c>
      <c r="M2299" s="4" t="s">
        <v>441</v>
      </c>
      <c r="N2299" s="25" t="n">
        <v>45323</v>
      </c>
      <c r="O2299" s="25" t="n">
        <v>45324</v>
      </c>
      <c r="P2299" s="25" t="n">
        <v>45327</v>
      </c>
      <c r="Q2299" s="25" t="n">
        <v>45327</v>
      </c>
      <c r="R2299" s="6" t="n">
        <v>-0.0142272642737588</v>
      </c>
      <c r="S2299" s="6" t="n">
        <v>0.0067918120931989</v>
      </c>
      <c r="T2299" s="6" t="n">
        <v>-0.111777382179331</v>
      </c>
      <c r="U2299" s="6" t="n">
        <v>-0.119212834359891</v>
      </c>
      <c r="V2299" s="6" t="n">
        <v>0.00214882885791612</v>
      </c>
      <c r="W2299" s="6" t="n">
        <v>0.017620216890146</v>
      </c>
      <c r="X2299" s="6" t="n">
        <v>-0.121361663217807</v>
      </c>
      <c r="Y2299" s="6" t="n">
        <v>-0.136833051250037</v>
      </c>
      <c r="AB2299" s="6" t="n">
        <v>-0.018083013210906</v>
      </c>
      <c r="AC2299" s="6" t="n">
        <v>-0.111777382179331</v>
      </c>
      <c r="AD2299" s="6" t="n">
        <v>0.111777382179331</v>
      </c>
      <c r="AE2299" s="6" t="n">
        <v>0.102970111496299</v>
      </c>
      <c r="AF2299" s="7" t="n">
        <v>0.0718835304822564</v>
      </c>
      <c r="AG2299" s="7" t="n">
        <v>8.73123746205267</v>
      </c>
      <c r="AH2299" s="26" t="n">
        <v>537.7</v>
      </c>
      <c r="AI2299" s="6" t="n">
        <v>0.00485890487759311</v>
      </c>
      <c r="AJ2299" s="6" t="n">
        <v>-0.0927956807828582</v>
      </c>
      <c r="AK2299" s="6" t="n">
        <v>-0.00518038852914027</v>
      </c>
      <c r="AL2299" s="6" t="n">
        <v>-0.139886427257459</v>
      </c>
      <c r="AM2299" s="6" t="n">
        <v>-0.271359848228201</v>
      </c>
      <c r="AN2299" s="6" t="n">
        <v>0.0329522267206479</v>
      </c>
      <c r="AO2299" s="6" t="n">
        <v>-0.125747907503506</v>
      </c>
      <c r="AP2299" s="6" t="n">
        <v>-0.0329113924050636</v>
      </c>
      <c r="AQ2299" s="6" t="n">
        <v>0.00432489451476803</v>
      </c>
      <c r="AR2299" s="6" t="n">
        <v>-0.023541555969117</v>
      </c>
      <c r="AS2299" s="4" t="s">
        <v>442</v>
      </c>
      <c r="AT2299" s="4" t="s">
        <v>121</v>
      </c>
      <c r="AU2299" s="5" t="n">
        <v>9887</v>
      </c>
      <c r="AV2299" s="6" t="n">
        <v>-0.277213246582353</v>
      </c>
      <c r="AW2299" s="6" t="n">
        <v>-0.027826941986234</v>
      </c>
      <c r="AX2299" s="5" t="n">
        <v>76</v>
      </c>
      <c r="AY2299" s="6" t="n">
        <v>0.00768686153534945</v>
      </c>
      <c r="AZ2299" s="6" t="n">
        <v>-0.201685168583811</v>
      </c>
      <c r="BA2299" s="5" t="n">
        <v>-1217</v>
      </c>
      <c r="BB2299" s="6" t="n">
        <v>-2.11959521619135</v>
      </c>
      <c r="BD2299" s="6" t="n">
        <v>-0.12309092748053</v>
      </c>
      <c r="BE2299" s="7" t="n">
        <v>-17.11</v>
      </c>
      <c r="BM2299" s="5" t="n">
        <v>40327.5</v>
      </c>
      <c r="BN2299" s="5" t="n">
        <v>1856</v>
      </c>
      <c r="BO2299" s="26" t="n">
        <v>21.7281788793104</v>
      </c>
      <c r="BP2299" s="7" t="n">
        <v>1.39720403284482</v>
      </c>
      <c r="BQ2299" s="6" t="n">
        <v>0.0643037799258566</v>
      </c>
      <c r="BR2299" s="7" t="n">
        <v>1.17569206250217</v>
      </c>
      <c r="BS2299" s="26" t="n">
        <v>14.72</v>
      </c>
      <c r="BT2299" s="7" t="n">
        <v>2.31</v>
      </c>
      <c r="BU2299" s="4" t="s">
        <v>1477</v>
      </c>
      <c r="BV2299" s="5" t="n">
        <v>-9691</v>
      </c>
      <c r="BW2299" s="5" t="n">
        <v>723</v>
      </c>
      <c r="BX2299" s="5" t="n">
        <v>-10414</v>
      </c>
      <c r="BZ2299" s="5" t="n">
        <v>1</v>
      </c>
      <c r="CF2299" s="25" t="n">
        <v>45351</v>
      </c>
      <c r="CG2299" s="6" t="n">
        <v>0.286795135893021</v>
      </c>
      <c r="CH2299" s="6" t="n">
        <v>0.342961276085395</v>
      </c>
      <c r="CI2299" s="6" t="n">
        <v>0.302176170066279</v>
      </c>
      <c r="CJ2299" s="6" t="n">
        <v>-0.118920440478422</v>
      </c>
      <c r="CK2299" s="6" t="n">
        <v>0.0751046998604002</v>
      </c>
      <c r="CL2299" s="7" t="n">
        <v>1.4882874492155</v>
      </c>
      <c r="CM2299" s="6" t="n">
        <v>0.014035868327021</v>
      </c>
      <c r="CN2299" s="4" t="s">
        <v>493</v>
      </c>
    </row>
    <row r="2300" customFormat="false" ht="15" hidden="false" customHeight="false" outlineLevel="0" collapsed="false">
      <c r="A2300" s="4" t="s">
        <v>43</v>
      </c>
      <c r="B2300" s="4" t="s">
        <v>44</v>
      </c>
      <c r="C2300" s="25" t="n">
        <v>45291</v>
      </c>
      <c r="D2300" s="4" t="s">
        <v>164</v>
      </c>
      <c r="E2300" s="4" t="s">
        <v>573</v>
      </c>
      <c r="F2300" s="4" t="s">
        <v>74</v>
      </c>
      <c r="G2300" s="4" t="s">
        <v>459</v>
      </c>
      <c r="H2300" s="4" t="s">
        <v>460</v>
      </c>
      <c r="I2300" s="5" t="n">
        <v>475</v>
      </c>
      <c r="J2300" s="25" t="n">
        <v>45325</v>
      </c>
      <c r="K2300" s="4" t="s">
        <v>1112</v>
      </c>
      <c r="L2300" s="4" t="s">
        <v>447</v>
      </c>
      <c r="M2300" s="4" t="s">
        <v>441</v>
      </c>
      <c r="N2300" s="25" t="n">
        <v>45324</v>
      </c>
      <c r="O2300" s="25" t="n">
        <v>45327</v>
      </c>
      <c r="P2300" s="25" t="n">
        <v>45328</v>
      </c>
      <c r="Q2300" s="25" t="n">
        <v>45327</v>
      </c>
      <c r="R2300" s="6" t="n">
        <v>0.0347055412904829</v>
      </c>
      <c r="S2300" s="6" t="n">
        <v>-0.0246824634432704</v>
      </c>
      <c r="T2300" s="6" t="n">
        <v>0.0124757188585811</v>
      </c>
      <c r="U2300" s="6" t="n">
        <v>0.0224987967057936</v>
      </c>
      <c r="V2300" s="6" t="n">
        <v>0.0106924802013141</v>
      </c>
      <c r="W2300" s="6" t="n">
        <v>-0.00736655645867945</v>
      </c>
      <c r="X2300" s="6" t="n">
        <v>0.0118063165044795</v>
      </c>
      <c r="Y2300" s="6" t="n">
        <v>0.029865353164473</v>
      </c>
      <c r="Z2300" s="6" t="n">
        <v>-0.00825000327916192</v>
      </c>
      <c r="AA2300" s="6" t="n">
        <v>0.0307487999849555</v>
      </c>
      <c r="AB2300" s="6" t="n">
        <v>0.0113139075675099</v>
      </c>
      <c r="AC2300" s="6" t="n">
        <v>-0.0246824634432704</v>
      </c>
      <c r="AD2300" s="6" t="n">
        <v>0.0246824634432704</v>
      </c>
      <c r="AE2300" s="6" t="n">
        <v>0.0555021880670296</v>
      </c>
      <c r="AF2300" s="7" t="n">
        <v>0.187980769230769</v>
      </c>
      <c r="AG2300" s="7" t="n">
        <v>2.41995842120005</v>
      </c>
      <c r="AH2300" s="26" t="n">
        <v>1810.95</v>
      </c>
      <c r="AI2300" s="6" t="n">
        <v>0.028072665342038</v>
      </c>
      <c r="AJ2300" s="6" t="n">
        <v>-0.00448023748007298</v>
      </c>
      <c r="AK2300" s="6" t="n">
        <v>0.205893124687864</v>
      </c>
      <c r="AL2300" s="6" t="n">
        <v>0.471539430382316</v>
      </c>
      <c r="AM2300" s="6" t="n">
        <v>0.784362991427727</v>
      </c>
      <c r="AN2300" s="6" t="n">
        <v>-0.0388594664611651</v>
      </c>
      <c r="AO2300" s="6" t="n">
        <v>0.0343792289810921</v>
      </c>
      <c r="AP2300" s="6" t="n">
        <v>0.0189964060853352</v>
      </c>
      <c r="AQ2300" s="6" t="n">
        <v>0.0272380900910634</v>
      </c>
      <c r="AR2300" s="6" t="n">
        <v>0.00552294968594524</v>
      </c>
      <c r="AS2300" s="4" t="s">
        <v>442</v>
      </c>
      <c r="AT2300" s="4" t="s">
        <v>121</v>
      </c>
      <c r="AU2300" s="5" t="n">
        <v>214.4794</v>
      </c>
      <c r="AV2300" s="6" t="n">
        <v>0.519060910631686</v>
      </c>
      <c r="AW2300" s="6" t="n">
        <v>0.0345650261246728</v>
      </c>
      <c r="AX2300" s="5" t="n">
        <v>131.4523</v>
      </c>
      <c r="AY2300" s="6" t="n">
        <v>0.612890095738798</v>
      </c>
      <c r="AZ2300" s="6" t="n">
        <v>0.00941228076189804</v>
      </c>
      <c r="BA2300" s="5" t="n">
        <v>107.4239</v>
      </c>
      <c r="BB2300" s="6" t="n">
        <v>0.439199961415515</v>
      </c>
      <c r="BC2300" s="6" t="n">
        <v>-0.013130528087369</v>
      </c>
      <c r="BD2300" s="6" t="n">
        <v>0.500858823737851</v>
      </c>
      <c r="BE2300" s="7" t="n">
        <v>10.28</v>
      </c>
      <c r="BM2300" s="5" t="n">
        <v>18924.4275</v>
      </c>
      <c r="BN2300" s="5" t="n">
        <v>320.1705</v>
      </c>
      <c r="BO2300" s="26" t="n">
        <v>59.107342806411</v>
      </c>
      <c r="BP2300" s="7" t="n">
        <v>15.4243231288467</v>
      </c>
      <c r="BQ2300" s="6" t="n">
        <v>0.260954433011218</v>
      </c>
      <c r="BR2300" s="7" t="n">
        <v>0</v>
      </c>
      <c r="BS2300" s="26" t="n">
        <v>17.04</v>
      </c>
      <c r="BT2300" s="7" t="n">
        <v>3.21</v>
      </c>
      <c r="BU2300" s="4" t="s">
        <v>1477</v>
      </c>
      <c r="BV2300" s="5" t="n">
        <v>252.3364</v>
      </c>
      <c r="BW2300" s="5" t="n">
        <v>15.3411</v>
      </c>
      <c r="BX2300" s="5" t="n">
        <v>236.9953</v>
      </c>
      <c r="BY2300" s="7" t="n">
        <v>1.38323289942009</v>
      </c>
      <c r="BZ2300" s="5" t="n">
        <v>9</v>
      </c>
      <c r="CA2300" s="6" t="n">
        <v>0.199728357995568</v>
      </c>
      <c r="CB2300" s="6" t="n">
        <v>0.251985911270983</v>
      </c>
      <c r="CC2300" s="4" t="s">
        <v>519</v>
      </c>
      <c r="CD2300" s="26" t="n">
        <v>43.3855100048804</v>
      </c>
      <c r="CE2300" s="6" t="n">
        <v>0.362375198534303</v>
      </c>
      <c r="CO2300" s="4" t="s">
        <v>483</v>
      </c>
    </row>
    <row r="2301" customFormat="false" ht="15" hidden="false" customHeight="false" outlineLevel="0" collapsed="false">
      <c r="A2301" s="4" t="s">
        <v>43</v>
      </c>
      <c r="B2301" s="4" t="s">
        <v>44</v>
      </c>
      <c r="C2301" s="25" t="n">
        <v>45291</v>
      </c>
      <c r="D2301" s="4" t="s">
        <v>297</v>
      </c>
      <c r="E2301" s="4" t="s">
        <v>723</v>
      </c>
      <c r="F2301" s="4" t="s">
        <v>69</v>
      </c>
      <c r="G2301" s="4" t="s">
        <v>438</v>
      </c>
      <c r="H2301" s="4" t="s">
        <v>453</v>
      </c>
      <c r="I2301" s="5" t="n">
        <v>750</v>
      </c>
      <c r="J2301" s="25" t="n">
        <v>45325</v>
      </c>
      <c r="K2301" s="4" t="s">
        <v>586</v>
      </c>
      <c r="L2301" s="4" t="s">
        <v>447</v>
      </c>
      <c r="M2301" s="4" t="s">
        <v>441</v>
      </c>
      <c r="N2301" s="25" t="n">
        <v>45324</v>
      </c>
      <c r="O2301" s="25" t="n">
        <v>45327</v>
      </c>
      <c r="P2301" s="25" t="n">
        <v>45328</v>
      </c>
      <c r="Q2301" s="25" t="n">
        <v>45327</v>
      </c>
      <c r="R2301" s="6" t="n">
        <v>0.00308808770169078</v>
      </c>
      <c r="S2301" s="6" t="n">
        <v>-0.0103132455937812</v>
      </c>
      <c r="T2301" s="6" t="n">
        <v>0.0113539155455322</v>
      </c>
      <c r="U2301" s="6" t="n">
        <v>0.00412875765344178</v>
      </c>
      <c r="V2301" s="6" t="n">
        <v>0.0106924802013141</v>
      </c>
      <c r="W2301" s="6" t="n">
        <v>-0.0108166454628269</v>
      </c>
      <c r="X2301" s="6" t="n">
        <v>-0.0065637225478723</v>
      </c>
      <c r="Y2301" s="6" t="n">
        <v>0.0149454031162687</v>
      </c>
      <c r="Z2301" s="6" t="n">
        <v>-0.0325283426652911</v>
      </c>
      <c r="AA2301" s="6" t="n">
        <v>0.0366571003187329</v>
      </c>
      <c r="AB2301" s="6" t="n">
        <v>-0.00392519048718532</v>
      </c>
      <c r="AC2301" s="6" t="n">
        <v>-0.0103132455937812</v>
      </c>
      <c r="AD2301" s="6" t="n">
        <v>0.0103132455937812</v>
      </c>
      <c r="AE2301" s="6" t="n">
        <v>0.024705610713461</v>
      </c>
      <c r="AF2301" s="7" t="n">
        <v>0.261682242990658</v>
      </c>
      <c r="AG2301" s="7" t="n">
        <v>1.51590901634388</v>
      </c>
      <c r="AH2301" s="26" t="n">
        <v>647.65</v>
      </c>
      <c r="AI2301" s="6" t="n">
        <v>0.0474688662461589</v>
      </c>
      <c r="AJ2301" s="6" t="n">
        <v>0.0128235202126827</v>
      </c>
      <c r="AK2301" s="6" t="n">
        <v>0.143449858757062</v>
      </c>
      <c r="AL2301" s="6" t="n">
        <v>0.0442599161560782</v>
      </c>
      <c r="AM2301" s="6" t="n">
        <v>0.199462913232708</v>
      </c>
      <c r="AN2301" s="6" t="n">
        <v>-0.032934373079657</v>
      </c>
      <c r="AO2301" s="6" t="n">
        <v>0.0457578932923397</v>
      </c>
      <c r="AP2301" s="6" t="n">
        <v>0.0971933871587851</v>
      </c>
      <c r="AQ2301" s="6" t="n">
        <v>0.187312572087659</v>
      </c>
      <c r="AR2301" s="6" t="n">
        <v>0.165597431682541</v>
      </c>
      <c r="AS2301" s="4" t="s">
        <v>455</v>
      </c>
      <c r="AT2301" s="4" t="s">
        <v>456</v>
      </c>
      <c r="AU2301" s="5" t="n">
        <v>106733.78</v>
      </c>
      <c r="AV2301" s="6" t="n">
        <v>0.232263446816548</v>
      </c>
      <c r="AW2301" s="6" t="n">
        <v>0.0528214971966525</v>
      </c>
      <c r="BA2301" s="5" t="n">
        <v>9163.96</v>
      </c>
      <c r="BB2301" s="6" t="n">
        <v>-0.354893300688333</v>
      </c>
      <c r="BC2301" s="6" t="n">
        <v>-0.360506126299894</v>
      </c>
      <c r="BD2301" s="6" t="n">
        <v>0.0858581041540925</v>
      </c>
      <c r="BE2301" s="7" t="n">
        <v>10.27</v>
      </c>
      <c r="BF2301" s="5" t="n">
        <v>39815.73</v>
      </c>
      <c r="BG2301" s="6" t="n">
        <v>0.0458937045787318</v>
      </c>
      <c r="BH2301" s="6" t="n">
        <v>-0.193629635739006</v>
      </c>
      <c r="BI2301" s="6" t="n">
        <v>-0.880593413499011</v>
      </c>
      <c r="BJ2301" s="27" t="n">
        <v>0.0242</v>
      </c>
      <c r="BK2301" s="27" t="n">
        <v>0.0064</v>
      </c>
      <c r="BL2301" s="27" t="n">
        <v>0.0062</v>
      </c>
      <c r="BM2301" s="5" t="n">
        <v>578001.719</v>
      </c>
      <c r="BN2301" s="5" t="n">
        <v>62114.16</v>
      </c>
      <c r="BO2301" s="26" t="n">
        <v>9.30547429120832</v>
      </c>
      <c r="BP2301" s="7" t="n">
        <v>1.60901376573993</v>
      </c>
      <c r="BQ2301" s="6" t="n">
        <v>0.172910451997068</v>
      </c>
      <c r="BS2301" s="26" t="n">
        <v>15.21</v>
      </c>
      <c r="BT2301" s="7" t="n">
        <v>2.69</v>
      </c>
      <c r="BZ2301" s="5" t="n">
        <v>19</v>
      </c>
      <c r="CA2301" s="6" t="n">
        <v>0.252458198515878</v>
      </c>
      <c r="CB2301" s="6" t="n">
        <v>0.26881645798051</v>
      </c>
      <c r="CC2301" s="4" t="s">
        <v>1432</v>
      </c>
      <c r="CD2301" s="26" t="n">
        <v>16.0104506641813</v>
      </c>
      <c r="CE2301" s="6" t="n">
        <v>-0.418787485350016</v>
      </c>
      <c r="CF2301" s="25" t="n">
        <v>45351</v>
      </c>
      <c r="CG2301" s="6" t="n">
        <v>0.285192268667836</v>
      </c>
      <c r="CH2301" s="6" t="n">
        <v>0.287330216576438</v>
      </c>
      <c r="CI2301" s="6" t="n">
        <v>0.233424835344311</v>
      </c>
      <c r="CJ2301" s="6" t="n">
        <v>-0.1876077701622</v>
      </c>
      <c r="CK2301" s="6" t="n">
        <v>0.0630078184884256</v>
      </c>
      <c r="CL2301" s="7" t="n">
        <v>0.163681997586946</v>
      </c>
      <c r="CM2301" s="6" t="n">
        <v>0.157397047397047</v>
      </c>
      <c r="CN2301" s="4" t="s">
        <v>493</v>
      </c>
    </row>
    <row r="2302" customFormat="false" ht="15" hidden="false" customHeight="false" outlineLevel="0" collapsed="false">
      <c r="A2302" s="4" t="s">
        <v>43</v>
      </c>
      <c r="B2302" s="4" t="s">
        <v>44</v>
      </c>
      <c r="C2302" s="25" t="n">
        <v>45291</v>
      </c>
      <c r="D2302" s="4" t="s">
        <v>137</v>
      </c>
      <c r="E2302" s="4" t="s">
        <v>873</v>
      </c>
      <c r="F2302" s="4" t="s">
        <v>78</v>
      </c>
      <c r="G2302" s="4" t="s">
        <v>438</v>
      </c>
      <c r="H2302" s="4" t="s">
        <v>508</v>
      </c>
      <c r="I2302" s="5" t="n">
        <v>5000</v>
      </c>
      <c r="J2302" s="25" t="n">
        <v>45327</v>
      </c>
      <c r="K2302" s="4" t="s">
        <v>1272</v>
      </c>
      <c r="L2302" s="4" t="s">
        <v>5</v>
      </c>
      <c r="M2302" s="4" t="s">
        <v>441</v>
      </c>
      <c r="N2302" s="25" t="n">
        <v>45324</v>
      </c>
      <c r="O2302" s="25" t="n">
        <v>45327</v>
      </c>
      <c r="P2302" s="25" t="n">
        <v>45328</v>
      </c>
      <c r="Q2302" s="25" t="n">
        <v>45328</v>
      </c>
      <c r="R2302" s="6" t="n">
        <v>-0.004005722460658</v>
      </c>
      <c r="S2302" s="6" t="n">
        <v>0.0298764722780809</v>
      </c>
      <c r="T2302" s="6" t="n">
        <v>0.00390516039051603</v>
      </c>
      <c r="U2302" s="6" t="n">
        <v>0.0297759102079389</v>
      </c>
      <c r="V2302" s="6" t="n">
        <v>0.0106924802013141</v>
      </c>
      <c r="W2302" s="6" t="n">
        <v>0.0295056787269192</v>
      </c>
      <c r="X2302" s="6" t="n">
        <v>0.0190834300066248</v>
      </c>
      <c r="Y2302" s="6" t="n">
        <v>0.000270231481019678</v>
      </c>
      <c r="Z2302" s="6" t="n">
        <v>0.0558490242341912</v>
      </c>
      <c r="AA2302" s="6" t="n">
        <v>-0.0260731140262523</v>
      </c>
      <c r="AB2302" s="6" t="n">
        <v>0.0423988842398884</v>
      </c>
      <c r="AC2302" s="6" t="n">
        <v>0.00390516039051603</v>
      </c>
      <c r="AD2302" s="6" t="n">
        <v>0.00390516039051603</v>
      </c>
      <c r="AE2302" s="6" t="n">
        <v>0.0596931659693165</v>
      </c>
      <c r="AF2302" s="7" t="n">
        <v>0.355140186915887</v>
      </c>
      <c r="AG2302" s="7" t="n">
        <v>5.00263229317753</v>
      </c>
      <c r="AH2302" s="26" t="n">
        <v>174.75</v>
      </c>
      <c r="AI2302" s="6" t="n">
        <v>0.0243259085580305</v>
      </c>
      <c r="AJ2302" s="6" t="n">
        <v>-0.0313192904656319</v>
      </c>
      <c r="AK2302" s="6" t="n">
        <v>0.0584494245911555</v>
      </c>
      <c r="AL2302" s="6" t="n">
        <v>-0.0502717391304356</v>
      </c>
      <c r="AM2302" s="6" t="n">
        <v>0.170070304653498</v>
      </c>
      <c r="AN2302" s="6" t="n">
        <v>0.053946841082154</v>
      </c>
      <c r="AO2302" s="6" t="n">
        <v>-0.0852661315477858</v>
      </c>
      <c r="AP2302" s="6" t="n">
        <v>-0.0388996943595442</v>
      </c>
      <c r="AQ2302" s="6" t="n">
        <v>-0.0439010836343426</v>
      </c>
      <c r="AR2302" s="6" t="n">
        <v>-0.0656162240394608</v>
      </c>
      <c r="AS2302" s="4" t="s">
        <v>442</v>
      </c>
      <c r="AT2302" s="4" t="s">
        <v>121</v>
      </c>
      <c r="AU2302" s="5" t="n">
        <v>11092.7</v>
      </c>
      <c r="AV2302" s="6" t="n">
        <v>0.0666324350416454</v>
      </c>
      <c r="AW2302" s="6" t="n">
        <v>-0.0294285434297193</v>
      </c>
      <c r="AX2302" s="5" t="n">
        <v>1974.53</v>
      </c>
      <c r="AY2302" s="6" t="n">
        <v>0.178002650391699</v>
      </c>
      <c r="AZ2302" s="6" t="n">
        <v>0.0483330624981555</v>
      </c>
      <c r="BA2302" s="5" t="n">
        <v>560.21</v>
      </c>
      <c r="BB2302" s="6" t="n">
        <v>0.755924022066199</v>
      </c>
      <c r="BC2302" s="6" t="n">
        <v>0.0650177753274654</v>
      </c>
      <c r="BD2302" s="6" t="n">
        <v>0.0505025827796659</v>
      </c>
      <c r="BE2302" s="7" t="n">
        <v>1.91</v>
      </c>
      <c r="BM2302" s="5" t="n">
        <v>51308.3475</v>
      </c>
      <c r="BN2302" s="5" t="n">
        <v>2141.47</v>
      </c>
      <c r="BO2302" s="26" t="n">
        <v>23.9594052216468</v>
      </c>
      <c r="BP2302" s="7" t="n">
        <v>5.77972440944882</v>
      </c>
      <c r="BQ2302" s="6" t="n">
        <v>0.241229878454035</v>
      </c>
      <c r="BR2302" s="7" t="n">
        <v>3.87410811845944</v>
      </c>
      <c r="BS2302" s="26" t="n">
        <v>26.99</v>
      </c>
      <c r="BT2302" s="7" t="n">
        <v>5.54</v>
      </c>
      <c r="BU2302" s="4" t="s">
        <v>1477</v>
      </c>
      <c r="BV2302" s="5" t="n">
        <v>-3458.53</v>
      </c>
      <c r="BW2302" s="5" t="n">
        <v>457.08</v>
      </c>
      <c r="BX2302" s="5" t="n">
        <v>-3915.61</v>
      </c>
      <c r="BY2302" s="7" t="n">
        <v>-3.23257313767642</v>
      </c>
      <c r="BZ2302" s="5" t="n">
        <v>4</v>
      </c>
      <c r="CA2302" s="6" t="n">
        <v>0.153070614635981</v>
      </c>
      <c r="CB2302" s="6" t="n">
        <v>0.342647548212023</v>
      </c>
      <c r="CC2302" s="4" t="s">
        <v>650</v>
      </c>
      <c r="CD2302" s="26" t="n">
        <v>24.3370766201481</v>
      </c>
      <c r="CE2302" s="6" t="n">
        <v>-0.0155183551580973</v>
      </c>
      <c r="CF2302" s="25" t="n">
        <v>45351</v>
      </c>
      <c r="CG2302" s="6" t="n">
        <v>0.306595067604724</v>
      </c>
      <c r="CH2302" s="6" t="n">
        <v>0.334346854260471</v>
      </c>
      <c r="CI2302" s="6" t="n">
        <v>0.310526837300044</v>
      </c>
      <c r="CJ2302" s="6" t="n">
        <v>-0.071243430757301</v>
      </c>
      <c r="CK2302" s="6" t="n">
        <v>0.0712305986696231</v>
      </c>
      <c r="CL2302" s="7" t="n">
        <v>0.0548241972333923</v>
      </c>
      <c r="CM2302" s="6" t="n">
        <v>-0.026046511627907</v>
      </c>
      <c r="CN2302" s="4" t="s">
        <v>493</v>
      </c>
    </row>
    <row r="2303" customFormat="false" ht="15" hidden="false" customHeight="false" outlineLevel="0" collapsed="false">
      <c r="A2303" s="4" t="s">
        <v>43</v>
      </c>
      <c r="B2303" s="4" t="s">
        <v>44</v>
      </c>
      <c r="C2303" s="25" t="n">
        <v>45291</v>
      </c>
      <c r="D2303" s="4" t="s">
        <v>154</v>
      </c>
      <c r="E2303" s="4" t="s">
        <v>687</v>
      </c>
      <c r="F2303" s="4" t="s">
        <v>92</v>
      </c>
      <c r="G2303" s="4" t="s">
        <v>438</v>
      </c>
      <c r="H2303" s="4" t="s">
        <v>468</v>
      </c>
      <c r="I2303" s="5" t="n">
        <v>475</v>
      </c>
      <c r="J2303" s="25" t="n">
        <v>45327</v>
      </c>
      <c r="K2303" s="4" t="s">
        <v>993</v>
      </c>
      <c r="L2303" s="4" t="s">
        <v>5</v>
      </c>
      <c r="M2303" s="4" t="s">
        <v>441</v>
      </c>
      <c r="N2303" s="25" t="n">
        <v>45324</v>
      </c>
      <c r="O2303" s="25" t="n">
        <v>45327</v>
      </c>
      <c r="P2303" s="25" t="n">
        <v>45328</v>
      </c>
      <c r="Q2303" s="25" t="n">
        <v>45328</v>
      </c>
      <c r="R2303" s="6" t="n">
        <v>-0.000347463516330859</v>
      </c>
      <c r="S2303" s="6" t="n">
        <v>-0.0323687869308307</v>
      </c>
      <c r="T2303" s="6" t="n">
        <v>0.0184095909478694</v>
      </c>
      <c r="U2303" s="6" t="n">
        <v>-0.0143066594992921</v>
      </c>
      <c r="V2303" s="6" t="n">
        <v>0.0106924802013141</v>
      </c>
      <c r="W2303" s="6" t="n">
        <v>0.00878498944208728</v>
      </c>
      <c r="X2303" s="6" t="n">
        <v>-0.0249991397006062</v>
      </c>
      <c r="Y2303" s="6" t="n">
        <v>-0.0230916489413794</v>
      </c>
      <c r="Z2303" s="6" t="n">
        <v>0.00884983614648305</v>
      </c>
      <c r="AA2303" s="6" t="n">
        <v>-0.0231564956457752</v>
      </c>
      <c r="AB2303" s="6" t="n">
        <v>0.0102824300660052</v>
      </c>
      <c r="AC2303" s="6" t="n">
        <v>0.0184095909478694</v>
      </c>
      <c r="AD2303" s="6" t="n">
        <v>0.0184095909478694</v>
      </c>
      <c r="AE2303" s="6" t="n">
        <v>0.0297247541646086</v>
      </c>
      <c r="AF2303" s="7" t="n">
        <v>0.333836858006042</v>
      </c>
      <c r="AG2303" s="7" t="n">
        <v>1.68011669605177</v>
      </c>
      <c r="AH2303" s="26" t="n">
        <v>1151.2</v>
      </c>
      <c r="AI2303" s="6" t="n">
        <v>-0.0325643934619101</v>
      </c>
      <c r="AJ2303" s="6" t="n">
        <v>0.126749535088578</v>
      </c>
      <c r="AK2303" s="6" t="n">
        <v>0.260276971919645</v>
      </c>
      <c r="AL2303" s="6" t="n">
        <v>0.293628497583997</v>
      </c>
      <c r="AM2303" s="6" t="n">
        <v>0.486378308586184</v>
      </c>
      <c r="AN2303" s="6" t="n">
        <v>-0.00405858158475358</v>
      </c>
      <c r="AO2303" s="6" t="n">
        <v>0.130808116673331</v>
      </c>
      <c r="AP2303" s="6" t="n">
        <v>-0.0142850844319032</v>
      </c>
      <c r="AQ2303" s="6" t="n">
        <v>-0.000484987434416495</v>
      </c>
      <c r="AR2303" s="6" t="n">
        <v>-0.0222001278395346</v>
      </c>
      <c r="AS2303" s="4" t="s">
        <v>442</v>
      </c>
      <c r="AT2303" s="4" t="s">
        <v>121</v>
      </c>
      <c r="AU2303" s="5" t="n">
        <v>37899.5</v>
      </c>
      <c r="AV2303" s="6" t="n">
        <v>0.0585151545620091</v>
      </c>
      <c r="AW2303" s="6" t="n">
        <v>0.0230996819980671</v>
      </c>
      <c r="AX2303" s="5" t="n">
        <v>19684.6</v>
      </c>
      <c r="AY2303" s="6" t="n">
        <v>0.519389437855381</v>
      </c>
      <c r="AZ2303" s="6" t="n">
        <v>0.0227074658072524</v>
      </c>
      <c r="BA2303" s="5" t="n">
        <v>2442.2</v>
      </c>
      <c r="BB2303" s="6" t="n">
        <v>0.537715652940436</v>
      </c>
      <c r="BC2303" s="6" t="n">
        <v>0.821585738793168</v>
      </c>
      <c r="BD2303" s="6" t="n">
        <v>0.0644388448396417</v>
      </c>
      <c r="BE2303" s="7" t="n">
        <v>4.27</v>
      </c>
      <c r="BM2303" s="5" t="n">
        <v>657956.848</v>
      </c>
      <c r="BN2303" s="5" t="n">
        <v>7547</v>
      </c>
      <c r="BO2303" s="26" t="n">
        <v>87.1812439379886</v>
      </c>
      <c r="BP2303" s="7" t="n">
        <v>8.49148599135567</v>
      </c>
      <c r="BQ2303" s="6" t="n">
        <v>0.0974003765924194</v>
      </c>
      <c r="BR2303" s="7" t="n">
        <v>2.03657515135324</v>
      </c>
      <c r="BS2303" s="26" t="n">
        <v>21.57</v>
      </c>
      <c r="BT2303" s="7" t="n">
        <v>4.03</v>
      </c>
      <c r="BU2303" s="4" t="s">
        <v>1477</v>
      </c>
      <c r="BV2303" s="5" t="n">
        <v>39938.8</v>
      </c>
      <c r="BW2303" s="5" t="n">
        <v>18873.3</v>
      </c>
      <c r="BX2303" s="5" t="n">
        <v>21065.5</v>
      </c>
      <c r="BY2303" s="7" t="n">
        <v>13.5239062711635</v>
      </c>
      <c r="BZ2303" s="5" t="n">
        <v>2</v>
      </c>
      <c r="CA2303" s="6" t="n">
        <v>0.0345484779965538</v>
      </c>
      <c r="CD2303" s="26" t="n">
        <v>17.8137457627119</v>
      </c>
      <c r="CE2303" s="6" t="n">
        <v>3.89404334715938</v>
      </c>
      <c r="CF2303" s="25" t="n">
        <v>45351</v>
      </c>
      <c r="CG2303" s="6" t="n">
        <v>0.234115872186888</v>
      </c>
      <c r="CH2303" s="6" t="n">
        <v>0.255703358009737</v>
      </c>
      <c r="CI2303" s="6" t="n">
        <v>0.207282230154518</v>
      </c>
      <c r="CJ2303" s="6" t="n">
        <v>-0.189364458222622</v>
      </c>
      <c r="CK2303" s="6" t="n">
        <v>0.0545219292374961</v>
      </c>
      <c r="CL2303" s="7" t="n">
        <v>0.337654796984122</v>
      </c>
      <c r="CM2303" s="6" t="n">
        <v>0.0879210128194922</v>
      </c>
      <c r="CN2303" s="4" t="s">
        <v>493</v>
      </c>
    </row>
    <row r="2304" customFormat="false" ht="15" hidden="false" customHeight="false" outlineLevel="0" collapsed="false">
      <c r="A2304" s="4" t="s">
        <v>43</v>
      </c>
      <c r="B2304" s="4" t="s">
        <v>44</v>
      </c>
      <c r="C2304" s="25" t="n">
        <v>45291</v>
      </c>
      <c r="D2304" s="4" t="s">
        <v>161</v>
      </c>
      <c r="E2304" s="4" t="s">
        <v>663</v>
      </c>
      <c r="F2304" s="4" t="s">
        <v>74</v>
      </c>
      <c r="G2304" s="4" t="s">
        <v>459</v>
      </c>
      <c r="H2304" s="4" t="s">
        <v>460</v>
      </c>
      <c r="I2304" s="5" t="n">
        <v>200</v>
      </c>
      <c r="J2304" s="25" t="n">
        <v>45327</v>
      </c>
      <c r="K2304" s="4" t="s">
        <v>1020</v>
      </c>
      <c r="L2304" s="4" t="s">
        <v>5</v>
      </c>
      <c r="M2304" s="4" t="s">
        <v>441</v>
      </c>
      <c r="N2304" s="25" t="n">
        <v>45324</v>
      </c>
      <c r="O2304" s="25" t="n">
        <v>45327</v>
      </c>
      <c r="P2304" s="25" t="n">
        <v>45328</v>
      </c>
      <c r="Q2304" s="25" t="n">
        <v>45328</v>
      </c>
      <c r="R2304" s="6" t="n">
        <v>-0.0114098939220758</v>
      </c>
      <c r="S2304" s="6" t="n">
        <v>0.0389655172413794</v>
      </c>
      <c r="T2304" s="6" t="n">
        <v>-0.0358056265984655</v>
      </c>
      <c r="U2304" s="6" t="n">
        <v>-0.00825000327916192</v>
      </c>
      <c r="V2304" s="6" t="n">
        <v>0.0106924802013141</v>
      </c>
      <c r="W2304" s="6" t="n">
        <v>-0.00736655645867945</v>
      </c>
      <c r="X2304" s="6" t="n">
        <v>-0.018942483480476</v>
      </c>
      <c r="Y2304" s="6" t="n">
        <v>-0.00088344682048247</v>
      </c>
      <c r="Z2304" s="6" t="n">
        <v>0.0118792782826462</v>
      </c>
      <c r="AA2304" s="6" t="n">
        <v>-0.0201292815618082</v>
      </c>
      <c r="AB2304" s="6" t="n">
        <v>-0.000800452939224261</v>
      </c>
      <c r="AC2304" s="6" t="n">
        <v>-0.0358056265984655</v>
      </c>
      <c r="AD2304" s="6" t="n">
        <v>0.0358056265984655</v>
      </c>
      <c r="AE2304" s="6" t="n">
        <v>0.0697370219246012</v>
      </c>
      <c r="AF2304" s="7" t="n">
        <v>0.498040313549831</v>
      </c>
      <c r="AG2304" s="7" t="n">
        <v>1.81428644087144</v>
      </c>
      <c r="AH2304" s="26" t="n">
        <v>2493.45</v>
      </c>
      <c r="AI2304" s="6" t="n">
        <v>0.180526951210851</v>
      </c>
      <c r="AJ2304" s="6" t="n">
        <v>0.115163577003064</v>
      </c>
      <c r="AK2304" s="6" t="n">
        <v>0.389418254764292</v>
      </c>
      <c r="AL2304" s="6" t="n">
        <v>2.08118628359592</v>
      </c>
      <c r="AM2304" s="6" t="n">
        <v>3.86194793799356</v>
      </c>
      <c r="AN2304" s="6" t="n">
        <v>-0.0388594664611651</v>
      </c>
      <c r="AO2304" s="6" t="n">
        <v>0.154023043464229</v>
      </c>
      <c r="AP2304" s="6" t="n">
        <v>-0.0516127725919776</v>
      </c>
      <c r="AQ2304" s="6" t="n">
        <v>-0.0606637374207789</v>
      </c>
      <c r="AR2304" s="6" t="n">
        <v>-0.082378877825897</v>
      </c>
      <c r="AS2304" s="4" t="s">
        <v>442</v>
      </c>
      <c r="AT2304" s="4" t="s">
        <v>121</v>
      </c>
      <c r="AU2304" s="5" t="n">
        <v>371.53</v>
      </c>
      <c r="AV2304" s="6" t="n">
        <v>0.821582663267307</v>
      </c>
      <c r="AW2304" s="6" t="n">
        <v>0.18129789195892</v>
      </c>
      <c r="AX2304" s="5" t="n">
        <v>91.87</v>
      </c>
      <c r="AY2304" s="6" t="n">
        <v>0.247274782655506</v>
      </c>
      <c r="AZ2304" s="6" t="n">
        <v>0.0559627606904145</v>
      </c>
      <c r="BA2304" s="5" t="n">
        <v>108.19</v>
      </c>
      <c r="BB2304" s="6" t="n">
        <v>1.09508133230054</v>
      </c>
      <c r="BC2304" s="6" t="n">
        <v>-0.102157676348548</v>
      </c>
      <c r="BD2304" s="6" t="n">
        <v>0.291201248889726</v>
      </c>
      <c r="BE2304" s="7" t="n">
        <v>7.88</v>
      </c>
      <c r="BM2304" s="5" t="n">
        <v>33773.78025</v>
      </c>
      <c r="BN2304" s="5" t="n">
        <v>705.98</v>
      </c>
      <c r="BO2304" s="26" t="n">
        <v>47.8395708801949</v>
      </c>
      <c r="BP2304" s="7" t="n">
        <v>10.8929757523762</v>
      </c>
      <c r="BQ2304" s="6" t="n">
        <v>0.227698023873492</v>
      </c>
      <c r="BR2304" s="7" t="n">
        <v>0</v>
      </c>
      <c r="BS2304" s="26" t="n">
        <v>17.04</v>
      </c>
      <c r="BT2304" s="7" t="n">
        <v>3.21</v>
      </c>
      <c r="BU2304" s="4" t="s">
        <v>1477</v>
      </c>
      <c r="BV2304" s="5" t="n">
        <v>1764.6</v>
      </c>
      <c r="BW2304" s="5" t="n">
        <v>47.05</v>
      </c>
      <c r="BX2304" s="5" t="n">
        <v>1717.55</v>
      </c>
      <c r="BY2304" s="7" t="n">
        <v>3.13339015555082</v>
      </c>
      <c r="BZ2304" s="5" t="n">
        <v>9</v>
      </c>
      <c r="CA2304" s="6" t="n">
        <v>0.199728357995568</v>
      </c>
      <c r="CB2304" s="6" t="n">
        <v>0.251985911270983</v>
      </c>
      <c r="CC2304" s="4" t="s">
        <v>632</v>
      </c>
      <c r="CD2304" s="26" t="n">
        <v>43.3855100048804</v>
      </c>
      <c r="CE2304" s="6" t="n">
        <v>0.102662406753163</v>
      </c>
      <c r="CO2304" s="4" t="s">
        <v>483</v>
      </c>
    </row>
    <row r="2305" customFormat="false" ht="15" hidden="false" customHeight="false" outlineLevel="0" collapsed="false">
      <c r="A2305" s="4" t="s">
        <v>43</v>
      </c>
      <c r="B2305" s="4" t="s">
        <v>44</v>
      </c>
      <c r="C2305" s="25" t="n">
        <v>45291</v>
      </c>
      <c r="D2305" s="4" t="s">
        <v>195</v>
      </c>
      <c r="E2305" s="4" t="s">
        <v>826</v>
      </c>
      <c r="F2305" s="4" t="s">
        <v>73</v>
      </c>
      <c r="G2305" s="4" t="s">
        <v>459</v>
      </c>
      <c r="H2305" s="4" t="s">
        <v>1037</v>
      </c>
      <c r="I2305" s="5" t="n">
        <v>125</v>
      </c>
      <c r="J2305" s="25" t="n">
        <v>45327</v>
      </c>
      <c r="K2305" s="4" t="s">
        <v>1094</v>
      </c>
      <c r="L2305" s="4" t="s">
        <v>5</v>
      </c>
      <c r="M2305" s="4" t="s">
        <v>441</v>
      </c>
      <c r="N2305" s="25" t="n">
        <v>45324</v>
      </c>
      <c r="O2305" s="25" t="n">
        <v>45327</v>
      </c>
      <c r="P2305" s="25" t="n">
        <v>45328</v>
      </c>
      <c r="Q2305" s="25" t="n">
        <v>45328</v>
      </c>
      <c r="R2305" s="6" t="n">
        <v>0.0149509979254596</v>
      </c>
      <c r="S2305" s="6" t="n">
        <v>-0.0117705102903862</v>
      </c>
      <c r="T2305" s="6" t="n">
        <v>0.0499964339205479</v>
      </c>
      <c r="U2305" s="6" t="n">
        <v>0.0531769215556213</v>
      </c>
      <c r="V2305" s="6" t="n">
        <v>0.0106924802013141</v>
      </c>
      <c r="W2305" s="6" t="n">
        <v>0.0267223800236394</v>
      </c>
      <c r="X2305" s="6" t="n">
        <v>0.0424844413543072</v>
      </c>
      <c r="Y2305" s="6" t="n">
        <v>0.0264545415319819</v>
      </c>
      <c r="Z2305" s="6" t="n">
        <v>-0.0107722606110713</v>
      </c>
      <c r="AA2305" s="6" t="n">
        <v>0.0639491821666925</v>
      </c>
      <c r="AB2305" s="6" t="n">
        <v>0.0499964339205479</v>
      </c>
      <c r="AC2305" s="6" t="n">
        <v>0.0499964339205479</v>
      </c>
      <c r="AD2305" s="6" t="n">
        <v>0.0499964339205479</v>
      </c>
      <c r="AE2305" s="6" t="n">
        <v>0.00870123386349051</v>
      </c>
      <c r="AF2305" s="7" t="n">
        <v>1</v>
      </c>
      <c r="AG2305" s="7" t="n">
        <v>0.281380224956318</v>
      </c>
      <c r="AH2305" s="26" t="n">
        <v>698.95</v>
      </c>
      <c r="AI2305" s="6" t="n">
        <v>0.094932247199812</v>
      </c>
      <c r="AJ2305" s="6" t="n">
        <v>0.259596323661922</v>
      </c>
      <c r="AK2305" s="6" t="n">
        <v>0.803974706413732</v>
      </c>
      <c r="AL2305" s="6" t="n">
        <v>1.75828729281768</v>
      </c>
      <c r="AM2305" s="6" t="n">
        <v>5.12308366184844</v>
      </c>
      <c r="AN2305" s="6" t="n">
        <v>0.0204643484019031</v>
      </c>
      <c r="AO2305" s="6" t="n">
        <v>0.239131975260019</v>
      </c>
      <c r="AP2305" s="6" t="n">
        <v>0.114047004483087</v>
      </c>
      <c r="AQ2305" s="6" t="n">
        <v>0.272856948784132</v>
      </c>
      <c r="AR2305" s="6" t="n">
        <v>0.251141808379014</v>
      </c>
      <c r="AS2305" s="4" t="s">
        <v>455</v>
      </c>
      <c r="AT2305" s="4" t="s">
        <v>121</v>
      </c>
      <c r="AU2305" s="5" t="n">
        <v>838.98</v>
      </c>
      <c r="AV2305" s="6" t="n">
        <v>0.08032449137265</v>
      </c>
      <c r="AW2305" s="6" t="n">
        <v>0.202390506764504</v>
      </c>
      <c r="AX2305" s="5" t="n">
        <v>96.55</v>
      </c>
      <c r="AY2305" s="6" t="n">
        <v>0.115080216453312</v>
      </c>
      <c r="AZ2305" s="6" t="n">
        <v>0.0574958744497069</v>
      </c>
      <c r="BA2305" s="5" t="n">
        <v>49.35</v>
      </c>
      <c r="BB2305" s="6" t="n">
        <v>9.41139240506329</v>
      </c>
      <c r="BC2305" s="6" t="n">
        <v>0.327683615819209</v>
      </c>
      <c r="BD2305" s="6" t="n">
        <v>0.0588214260173067</v>
      </c>
      <c r="BE2305" s="7" t="n">
        <v>1.93</v>
      </c>
      <c r="BM2305" s="5" t="n">
        <v>17896.61475</v>
      </c>
      <c r="BN2305" s="5" t="n">
        <v>75.58</v>
      </c>
      <c r="BO2305" s="26" t="n">
        <v>236.790351283408</v>
      </c>
      <c r="BP2305" s="7" t="n">
        <v>15.7687761027015</v>
      </c>
      <c r="BQ2305" s="6" t="n">
        <v>0.0665938287486563</v>
      </c>
      <c r="BR2305" s="7" t="n">
        <v>0.0355349181454526</v>
      </c>
      <c r="BS2305" s="26" t="n">
        <v>25.87</v>
      </c>
      <c r="BT2305" s="7" t="n">
        <v>4.21</v>
      </c>
      <c r="BU2305" s="4" t="s">
        <v>1477</v>
      </c>
      <c r="BV2305" s="5" t="n">
        <v>192.92</v>
      </c>
      <c r="BW2305" s="5" t="n">
        <v>9.42</v>
      </c>
      <c r="BX2305" s="5" t="n">
        <v>183.5</v>
      </c>
      <c r="BY2305" s="7" t="n">
        <v>2.94939611680171</v>
      </c>
      <c r="BZ2305" s="5" t="n">
        <v>9</v>
      </c>
      <c r="CA2305" s="6" t="n">
        <v>0.136214363120182</v>
      </c>
      <c r="CB2305" s="6" t="n">
        <v>0.13177371348479</v>
      </c>
      <c r="CC2305" s="4" t="s">
        <v>1339</v>
      </c>
      <c r="CD2305" s="26" t="n">
        <v>78.4715185275282</v>
      </c>
      <c r="CE2305" s="6" t="n">
        <v>2.01753242101899</v>
      </c>
      <c r="CO2305" s="4" t="s">
        <v>483</v>
      </c>
    </row>
    <row r="2306" customFormat="false" ht="15" hidden="false" customHeight="false" outlineLevel="0" collapsed="false">
      <c r="A2306" s="4" t="s">
        <v>43</v>
      </c>
      <c r="B2306" s="4" t="s">
        <v>44</v>
      </c>
      <c r="C2306" s="25" t="n">
        <v>45291</v>
      </c>
      <c r="D2306" s="4" t="s">
        <v>326</v>
      </c>
      <c r="E2306" s="4" t="s">
        <v>587</v>
      </c>
      <c r="F2306" s="4" t="s">
        <v>79</v>
      </c>
      <c r="G2306" s="4" t="s">
        <v>459</v>
      </c>
      <c r="H2306" s="4" t="s">
        <v>498</v>
      </c>
      <c r="I2306" s="5" t="n">
        <v>1275</v>
      </c>
      <c r="J2306" s="25" t="n">
        <v>45327</v>
      </c>
      <c r="K2306" s="4" t="s">
        <v>1016</v>
      </c>
      <c r="L2306" s="4" t="s">
        <v>6</v>
      </c>
      <c r="M2306" s="4" t="s">
        <v>441</v>
      </c>
      <c r="N2306" s="25" t="n">
        <v>45324</v>
      </c>
      <c r="O2306" s="25" t="n">
        <v>45327</v>
      </c>
      <c r="P2306" s="25" t="n">
        <v>45328</v>
      </c>
      <c r="Q2306" s="25" t="n">
        <v>45327</v>
      </c>
      <c r="R2306" s="6" t="n">
        <v>0.000973141300116831</v>
      </c>
      <c r="S2306" s="6" t="n">
        <v>0.0130274159051138</v>
      </c>
      <c r="T2306" s="6" t="n">
        <v>0.0342802303262957</v>
      </c>
      <c r="U2306" s="6" t="n">
        <v>0.0482807875315263</v>
      </c>
      <c r="V2306" s="6" t="n">
        <v>0.0106924802013141</v>
      </c>
      <c r="W2306" s="6" t="n">
        <v>-0.0110220212933899</v>
      </c>
      <c r="X2306" s="6" t="n">
        <v>0.0375883073302122</v>
      </c>
      <c r="Y2306" s="6" t="n">
        <v>0.0593028088249162</v>
      </c>
      <c r="Z2306" s="6" t="n">
        <v>-0.0134285707075131</v>
      </c>
      <c r="AA2306" s="6" t="n">
        <v>0.0617093582390395</v>
      </c>
      <c r="AB2306" s="6" t="n">
        <v>0.00291658565039854</v>
      </c>
      <c r="AC2306" s="6" t="n">
        <v>0.0130274159051138</v>
      </c>
      <c r="AD2306" s="6" t="n">
        <v>0.0130274159051138</v>
      </c>
      <c r="AE2306" s="6" t="n">
        <v>0.0466653704063776</v>
      </c>
      <c r="AF2306" s="7" t="n">
        <v>0.708333333333333</v>
      </c>
      <c r="AG2306" s="7" t="n">
        <v>2.14921452488089</v>
      </c>
      <c r="AH2306" s="26" t="n">
        <v>1284.5</v>
      </c>
      <c r="AI2306" s="6" t="n">
        <v>0.0143325305010467</v>
      </c>
      <c r="AJ2306" s="6" t="n">
        <v>0.0391133762083893</v>
      </c>
      <c r="AK2306" s="6" t="n">
        <v>0.398856520555406</v>
      </c>
      <c r="AL2306" s="6" t="n">
        <v>0.596842366981603</v>
      </c>
      <c r="AM2306" s="6" t="n">
        <v>1.06752243370489</v>
      </c>
      <c r="AN2306" s="6" t="n">
        <v>-0.0348491072286945</v>
      </c>
      <c r="AO2306" s="6" t="n">
        <v>0.0739624834370838</v>
      </c>
      <c r="AP2306" s="6" t="n">
        <v>0.0351482759900528</v>
      </c>
      <c r="AQ2306" s="6" t="n">
        <v>0.06458078165015</v>
      </c>
      <c r="AR2306" s="6" t="n">
        <v>0.0428656412450319</v>
      </c>
      <c r="AS2306" s="4" t="s">
        <v>442</v>
      </c>
      <c r="AT2306" s="4" t="s">
        <v>121</v>
      </c>
      <c r="AU2306" s="5" t="n">
        <v>2730.982</v>
      </c>
      <c r="AV2306" s="6" t="n">
        <v>0.209897567828474</v>
      </c>
      <c r="AW2306" s="6" t="n">
        <v>-0.306462360796352</v>
      </c>
      <c r="AX2306" s="5" t="n">
        <v>418.287</v>
      </c>
      <c r="AY2306" s="6" t="n">
        <v>0.153163587310352</v>
      </c>
      <c r="AZ2306" s="6" t="n">
        <v>0.0169307041953792</v>
      </c>
      <c r="BA2306" s="5" t="n">
        <v>131.972</v>
      </c>
      <c r="BB2306" s="6" t="n">
        <v>0.765488087115891</v>
      </c>
      <c r="BC2306" s="6" t="n">
        <v>-0.736618057066221</v>
      </c>
      <c r="BD2306" s="6" t="n">
        <v>0.0483240094588687</v>
      </c>
      <c r="BE2306" s="7" t="n">
        <v>1.02</v>
      </c>
      <c r="BM2306" s="5" t="n">
        <v>166874.0192</v>
      </c>
      <c r="BN2306" s="5" t="n">
        <v>1998.701</v>
      </c>
      <c r="BO2306" s="26" t="n">
        <v>83.4912371585345</v>
      </c>
      <c r="BS2306" s="26" t="n">
        <v>43.88</v>
      </c>
      <c r="BT2306" s="7" t="n">
        <v>11.46</v>
      </c>
      <c r="BZ2306" s="5" t="n">
        <v>5</v>
      </c>
      <c r="CA2306" s="6" t="n">
        <v>0.024475469911821</v>
      </c>
      <c r="CB2306" s="6" t="n">
        <v>-0.201395142706813</v>
      </c>
      <c r="CC2306" s="4" t="s">
        <v>490</v>
      </c>
      <c r="CD2306" s="26" t="n">
        <v>75.1128310060164</v>
      </c>
      <c r="CE2306" s="6" t="n">
        <v>0.111544273332567</v>
      </c>
      <c r="CO2306" s="4" t="s">
        <v>483</v>
      </c>
    </row>
    <row r="2307" customFormat="false" ht="15" hidden="false" customHeight="false" outlineLevel="0" collapsed="false">
      <c r="A2307" s="4" t="s">
        <v>43</v>
      </c>
      <c r="B2307" s="4" t="s">
        <v>44</v>
      </c>
      <c r="C2307" s="25" t="n">
        <v>45291</v>
      </c>
      <c r="D2307" s="4" t="s">
        <v>160</v>
      </c>
      <c r="E2307" s="4" t="s">
        <v>497</v>
      </c>
      <c r="F2307" s="4" t="s">
        <v>79</v>
      </c>
      <c r="G2307" s="4" t="s">
        <v>438</v>
      </c>
      <c r="H2307" s="4" t="s">
        <v>498</v>
      </c>
      <c r="I2307" s="5" t="n">
        <v>125</v>
      </c>
      <c r="J2307" s="25" t="n">
        <v>45328</v>
      </c>
      <c r="K2307" s="4" t="s">
        <v>616</v>
      </c>
      <c r="L2307" s="4" t="s">
        <v>5</v>
      </c>
      <c r="M2307" s="4" t="s">
        <v>441</v>
      </c>
      <c r="N2307" s="25" t="n">
        <v>45327</v>
      </c>
      <c r="O2307" s="25" t="n">
        <v>45328</v>
      </c>
      <c r="P2307" s="25" t="n">
        <v>45329</v>
      </c>
      <c r="Q2307" s="25" t="n">
        <v>45329</v>
      </c>
      <c r="R2307" s="6" t="n">
        <v>-0.00472921137729787</v>
      </c>
      <c r="S2307" s="6" t="n">
        <v>-0.0229193092008976</v>
      </c>
      <c r="T2307" s="6" t="n">
        <v>0.0142199498706823</v>
      </c>
      <c r="U2307" s="6" t="n">
        <v>-0.0134285707075131</v>
      </c>
      <c r="V2307" s="6" t="n">
        <v>0.00353672526987048</v>
      </c>
      <c r="W2307" s="6" t="n">
        <v>-0.00625851688789758</v>
      </c>
      <c r="X2307" s="6" t="n">
        <v>-0.0169652959773836</v>
      </c>
      <c r="Y2307" s="6" t="n">
        <v>-0.00717005381961555</v>
      </c>
      <c r="Z2307" s="6" t="n">
        <v>-0.0108661562783954</v>
      </c>
      <c r="AA2307" s="6" t="n">
        <v>-0.00256241442911775</v>
      </c>
      <c r="AB2307" s="6" t="n">
        <v>0.0265525608891464</v>
      </c>
      <c r="AC2307" s="6" t="n">
        <v>0.0142199498706823</v>
      </c>
      <c r="AD2307" s="6" t="n">
        <v>0.0142199498706823</v>
      </c>
      <c r="AE2307" s="6" t="n">
        <v>0.0517070929988715</v>
      </c>
      <c r="AF2307" s="7" t="n">
        <v>0.59192738509077</v>
      </c>
      <c r="AG2307" s="7" t="n">
        <v>3.83206121045256</v>
      </c>
      <c r="AH2307" s="26" t="n">
        <v>5148.85</v>
      </c>
      <c r="AI2307" s="6" t="n">
        <v>0.001351640444194</v>
      </c>
      <c r="AJ2307" s="6" t="n">
        <v>-0.0199760173588638</v>
      </c>
      <c r="AK2307" s="6" t="n">
        <v>0.137301894085813</v>
      </c>
      <c r="AL2307" s="6" t="n">
        <v>0.0688137669050415</v>
      </c>
      <c r="AM2307" s="6" t="n">
        <v>0.168400748851197</v>
      </c>
      <c r="AN2307" s="6" t="n">
        <v>-0.0366156121041786</v>
      </c>
      <c r="AO2307" s="6" t="n">
        <v>0.0166395947453149</v>
      </c>
      <c r="AP2307" s="6" t="n">
        <v>-0.013311672328066</v>
      </c>
      <c r="AQ2307" s="6" t="n">
        <v>-0.0497415448235121</v>
      </c>
      <c r="AR2307" s="6" t="n">
        <v>-0.0691574268143467</v>
      </c>
      <c r="AS2307" s="4" t="s">
        <v>442</v>
      </c>
      <c r="AT2307" s="4" t="s">
        <v>121</v>
      </c>
      <c r="AU2307" s="5" t="n">
        <v>4256.33</v>
      </c>
      <c r="AV2307" s="6" t="n">
        <v>0.0141846168509341</v>
      </c>
      <c r="AW2307" s="6" t="n">
        <v>-0.0398273808449586</v>
      </c>
      <c r="AX2307" s="5" t="n">
        <v>818.19</v>
      </c>
      <c r="AY2307" s="6" t="n">
        <v>0.192228986004375</v>
      </c>
      <c r="AZ2307" s="6" t="n">
        <v>-0.0920781051126669</v>
      </c>
      <c r="BA2307" s="5" t="n">
        <v>556.39</v>
      </c>
      <c r="BB2307" s="6" t="n">
        <v>-0.403264728278939</v>
      </c>
      <c r="BC2307" s="6" t="n">
        <v>-0.0530982487789106</v>
      </c>
      <c r="BD2307" s="6" t="n">
        <v>0.130720597322106</v>
      </c>
      <c r="BE2307" s="7" t="n">
        <v>23.11</v>
      </c>
      <c r="BM2307" s="5" t="n">
        <v>124035.7965</v>
      </c>
      <c r="BN2307" s="5" t="n">
        <v>2536.19</v>
      </c>
      <c r="BO2307" s="26" t="n">
        <v>48.9063502734417</v>
      </c>
      <c r="BP2307" s="7" t="n">
        <v>43.5520477599992</v>
      </c>
      <c r="BQ2307" s="6" t="n">
        <v>0.890519278508703</v>
      </c>
      <c r="BR2307" s="7" t="n">
        <v>0.969578544868486</v>
      </c>
      <c r="BS2307" s="26" t="n">
        <v>43.75</v>
      </c>
      <c r="BT2307" s="7" t="n">
        <v>11.44</v>
      </c>
      <c r="BU2307" s="4" t="s">
        <v>1477</v>
      </c>
      <c r="BV2307" s="5" t="n">
        <v>967.21</v>
      </c>
      <c r="BW2307" s="5" t="n">
        <v>293.11</v>
      </c>
      <c r="BX2307" s="5" t="n">
        <v>674.1</v>
      </c>
      <c r="BY2307" s="7" t="n">
        <v>0.925435826779188</v>
      </c>
      <c r="BZ2307" s="5" t="n">
        <v>5</v>
      </c>
      <c r="CA2307" s="6" t="n">
        <v>0.0647806661991945</v>
      </c>
      <c r="CB2307" s="6" t="n">
        <v>-0.188965946717352</v>
      </c>
      <c r="CC2307" s="4" t="s">
        <v>674</v>
      </c>
      <c r="CD2307" s="26" t="n">
        <v>83.6631027775765</v>
      </c>
      <c r="CE2307" s="6" t="n">
        <v>-0.415437048713551</v>
      </c>
      <c r="CF2307" s="25" t="n">
        <v>45351</v>
      </c>
      <c r="CG2307" s="6" t="n">
        <v>0.248095256666001</v>
      </c>
      <c r="CH2307" s="6" t="n">
        <v>0.295579557940643</v>
      </c>
      <c r="CI2307" s="6" t="n">
        <v>0.210215548887011</v>
      </c>
      <c r="CJ2307" s="6" t="n">
        <v>-0.288802140609382</v>
      </c>
      <c r="CK2307" s="6" t="n">
        <v>0.0613500597371565</v>
      </c>
      <c r="CL2307" s="7" t="n">
        <v>0.231783798281618</v>
      </c>
      <c r="CM2307" s="6" t="n">
        <v>-0.194282858570715</v>
      </c>
      <c r="CN2307" s="4" t="s">
        <v>493</v>
      </c>
    </row>
    <row r="2308" customFormat="false" ht="15" hidden="false" customHeight="false" outlineLevel="0" collapsed="false">
      <c r="A2308" s="4" t="s">
        <v>43</v>
      </c>
      <c r="B2308" s="4" t="s">
        <v>44</v>
      </c>
      <c r="C2308" s="25" t="n">
        <v>45291</v>
      </c>
      <c r="D2308" s="4" t="s">
        <v>162</v>
      </c>
      <c r="E2308" s="4" t="s">
        <v>743</v>
      </c>
      <c r="F2308" s="4" t="s">
        <v>74</v>
      </c>
      <c r="G2308" s="4" t="s">
        <v>459</v>
      </c>
      <c r="H2308" s="4" t="s">
        <v>460</v>
      </c>
      <c r="I2308" s="5" t="n">
        <v>825</v>
      </c>
      <c r="J2308" s="25" t="n">
        <v>45328</v>
      </c>
      <c r="K2308" s="4" t="s">
        <v>1135</v>
      </c>
      <c r="L2308" s="4" t="s">
        <v>6</v>
      </c>
      <c r="M2308" s="4" t="s">
        <v>441</v>
      </c>
      <c r="N2308" s="25" t="n">
        <v>45327</v>
      </c>
      <c r="O2308" s="25" t="n">
        <v>45328</v>
      </c>
      <c r="P2308" s="25" t="n">
        <v>45329</v>
      </c>
      <c r="Q2308" s="25" t="n">
        <v>45328</v>
      </c>
      <c r="R2308" s="6" t="n">
        <v>0.0045403344597521</v>
      </c>
      <c r="S2308" s="6" t="n">
        <v>0.0151810512878017</v>
      </c>
      <c r="T2308" s="6" t="n">
        <v>-0.0307067480075449</v>
      </c>
      <c r="U2308" s="6" t="n">
        <v>-0.0109853622599911</v>
      </c>
      <c r="V2308" s="6" t="n">
        <v>0.00353672526987048</v>
      </c>
      <c r="W2308" s="6" t="n">
        <v>0.000496813963965836</v>
      </c>
      <c r="X2308" s="6" t="n">
        <v>-0.0145220875298616</v>
      </c>
      <c r="Y2308" s="6" t="n">
        <v>-0.011482176223957</v>
      </c>
      <c r="Z2308" s="6" t="n">
        <v>0.0118792782826462</v>
      </c>
      <c r="AA2308" s="6" t="n">
        <v>-0.0228646405426374</v>
      </c>
      <c r="AB2308" s="6" t="n">
        <v>0</v>
      </c>
      <c r="AC2308" s="6" t="n">
        <v>0.0151810512878017</v>
      </c>
      <c r="AD2308" s="6" t="n">
        <v>0.0151810512878017</v>
      </c>
      <c r="AE2308" s="6" t="n">
        <v>0.0320872220401263</v>
      </c>
      <c r="AF2308" s="7" t="n">
        <v>0.541397849462365</v>
      </c>
      <c r="AG2308" s="7" t="n">
        <v>2.25361541253169</v>
      </c>
      <c r="AH2308" s="26" t="n">
        <v>2885.25</v>
      </c>
      <c r="AI2308" s="6" t="n">
        <v>0.0502511648223645</v>
      </c>
      <c r="AJ2308" s="6" t="n">
        <v>0.0879114663851286</v>
      </c>
      <c r="AK2308" s="6" t="n">
        <v>0.27471338001723</v>
      </c>
      <c r="AL2308" s="6" t="n">
        <v>0.216840285099741</v>
      </c>
      <c r="AM2308" s="6" t="n">
        <v>0.275530503978778</v>
      </c>
      <c r="AN2308" s="6" t="n">
        <v>-0.038693955510184</v>
      </c>
      <c r="AO2308" s="6" t="n">
        <v>0.126605421895313</v>
      </c>
      <c r="AP2308" s="6" t="n">
        <v>-0.00413744740532995</v>
      </c>
      <c r="AQ2308" s="6" t="n">
        <v>0.0738955119214584</v>
      </c>
      <c r="AR2308" s="6" t="n">
        <v>0.0544796299306238</v>
      </c>
      <c r="AS2308" s="4" t="s">
        <v>442</v>
      </c>
      <c r="AT2308" s="4" t="s">
        <v>121</v>
      </c>
      <c r="AU2308" s="5" t="n">
        <v>289.6775</v>
      </c>
      <c r="AV2308" s="6" t="n">
        <v>0.189287533927298</v>
      </c>
      <c r="AW2308" s="6" t="n">
        <v>0.05305451334524</v>
      </c>
      <c r="AX2308" s="5" t="n">
        <v>129.377</v>
      </c>
      <c r="AY2308" s="6" t="n">
        <v>0.446624263189236</v>
      </c>
      <c r="AZ2308" s="6" t="n">
        <v>0.00237916635351243</v>
      </c>
      <c r="BA2308" s="5" t="n">
        <v>89.2934</v>
      </c>
      <c r="BB2308" s="6" t="n">
        <v>0.211295042005065</v>
      </c>
      <c r="BC2308" s="6" t="n">
        <v>0.0566340935823373</v>
      </c>
      <c r="BD2308" s="6" t="n">
        <v>0.308251072313176</v>
      </c>
      <c r="BE2308" s="7" t="n">
        <v>18.13</v>
      </c>
      <c r="BM2308" s="5" t="n">
        <v>14173.0693125</v>
      </c>
      <c r="BN2308" s="5" t="n">
        <v>309.1756</v>
      </c>
      <c r="BO2308" s="26" t="n">
        <v>45.8414872082402</v>
      </c>
      <c r="BP2308" s="7" t="n">
        <v>17.640186161987</v>
      </c>
      <c r="BQ2308" s="6" t="n">
        <v>0.384808330538108</v>
      </c>
      <c r="BR2308" s="7" t="n">
        <v>0</v>
      </c>
      <c r="BS2308" s="26" t="n">
        <v>16.97</v>
      </c>
      <c r="BT2308" s="7" t="n">
        <v>3.19</v>
      </c>
      <c r="BU2308" s="4" t="s">
        <v>1477</v>
      </c>
      <c r="BV2308" s="5" t="n">
        <v>189.323</v>
      </c>
      <c r="BW2308" s="5" t="n">
        <v>17.2586</v>
      </c>
      <c r="BX2308" s="5" t="n">
        <v>172.0644</v>
      </c>
      <c r="BY2308" s="7" t="n">
        <v>1.17703707433954</v>
      </c>
      <c r="BZ2308" s="5" t="n">
        <v>9</v>
      </c>
      <c r="CA2308" s="6" t="n">
        <v>0.249430919402755</v>
      </c>
      <c r="CB2308" s="6" t="n">
        <v>0.321703326470907</v>
      </c>
      <c r="CC2308" s="4" t="s">
        <v>496</v>
      </c>
      <c r="CD2308" s="26" t="n">
        <v>43.3855100048804</v>
      </c>
      <c r="CE2308" s="6" t="n">
        <v>0.0566082363232223</v>
      </c>
      <c r="CO2308" s="4" t="s">
        <v>483</v>
      </c>
    </row>
    <row r="2309" customFormat="false" ht="15" hidden="false" customHeight="false" outlineLevel="0" collapsed="false">
      <c r="A2309" s="4" t="s">
        <v>43</v>
      </c>
      <c r="B2309" s="4" t="s">
        <v>44</v>
      </c>
      <c r="C2309" s="25" t="n">
        <v>45291</v>
      </c>
      <c r="D2309" s="4" t="s">
        <v>193</v>
      </c>
      <c r="E2309" s="4" t="s">
        <v>576</v>
      </c>
      <c r="F2309" s="4" t="s">
        <v>75</v>
      </c>
      <c r="G2309" s="4" t="s">
        <v>438</v>
      </c>
      <c r="H2309" s="4" t="s">
        <v>577</v>
      </c>
      <c r="I2309" s="5" t="n">
        <v>325</v>
      </c>
      <c r="J2309" s="25" t="n">
        <v>45328</v>
      </c>
      <c r="K2309" s="4" t="s">
        <v>1338</v>
      </c>
      <c r="L2309" s="4" t="s">
        <v>6</v>
      </c>
      <c r="M2309" s="4" t="s">
        <v>441</v>
      </c>
      <c r="N2309" s="25" t="n">
        <v>45327</v>
      </c>
      <c r="O2309" s="25" t="n">
        <v>45328</v>
      </c>
      <c r="P2309" s="25" t="n">
        <v>45329</v>
      </c>
      <c r="Q2309" s="25" t="n">
        <v>45328</v>
      </c>
      <c r="R2309" s="6" t="n">
        <v>-0.0221843362589718</v>
      </c>
      <c r="S2309" s="6" t="n">
        <v>-0.0096648513679316</v>
      </c>
      <c r="T2309" s="6" t="n">
        <v>-0.00252130064336642</v>
      </c>
      <c r="U2309" s="6" t="n">
        <v>-0.0343704882702698</v>
      </c>
      <c r="V2309" s="6" t="n">
        <v>0.00353672526987048</v>
      </c>
      <c r="W2309" s="6" t="n">
        <v>0.00614665280683324</v>
      </c>
      <c r="X2309" s="6" t="n">
        <v>-0.0379072135401403</v>
      </c>
      <c r="Y2309" s="6" t="n">
        <v>-0.040517141077103</v>
      </c>
      <c r="Z2309" s="6" t="n">
        <v>-0.0879507883492184</v>
      </c>
      <c r="AA2309" s="6" t="n">
        <v>0.0535803000789487</v>
      </c>
      <c r="AB2309" s="6" t="n">
        <v>0.00910519405041232</v>
      </c>
      <c r="AC2309" s="6" t="n">
        <v>-0.0096648513679316</v>
      </c>
      <c r="AD2309" s="6" t="n">
        <v>0.0096648513679316</v>
      </c>
      <c r="AE2309" s="6" t="n">
        <v>0.0303506468347074</v>
      </c>
      <c r="AF2309" s="7" t="n">
        <v>0.26808510638298</v>
      </c>
      <c r="AG2309" s="7" t="n">
        <v>1.69701083183499</v>
      </c>
      <c r="AH2309" s="26" t="n">
        <v>2375.55</v>
      </c>
      <c r="AI2309" s="6" t="n">
        <v>0.0209076453650783</v>
      </c>
      <c r="AJ2309" s="6" t="n">
        <v>0.157478013009477</v>
      </c>
      <c r="AK2309" s="6" t="n">
        <v>0.384353146853147</v>
      </c>
      <c r="AL2309" s="6" t="n">
        <v>0.403989361702129</v>
      </c>
      <c r="AM2309" s="6" t="n">
        <v>1.03874871266736</v>
      </c>
      <c r="AN2309" s="6" t="n">
        <v>0.090388270245422</v>
      </c>
      <c r="AO2309" s="6" t="n">
        <v>0.0670897427640553</v>
      </c>
      <c r="AP2309" s="6" t="n">
        <v>0.00852000348644655</v>
      </c>
      <c r="AQ2309" s="6" t="n">
        <v>0.0833478601934976</v>
      </c>
      <c r="AR2309" s="6" t="n">
        <v>0.0639319782026631</v>
      </c>
      <c r="AS2309" s="4" t="s">
        <v>442</v>
      </c>
      <c r="AT2309" s="4" t="s">
        <v>121</v>
      </c>
      <c r="AU2309" s="5" t="n">
        <v>330.44</v>
      </c>
      <c r="AV2309" s="6" t="n">
        <v>0.683942312592366</v>
      </c>
      <c r="AW2309" s="6" t="n">
        <v>-0.0366180758017493</v>
      </c>
      <c r="AX2309" s="5" t="n">
        <v>-41.57</v>
      </c>
      <c r="AY2309" s="6" t="n">
        <v>-0.125801961021668</v>
      </c>
      <c r="AZ2309" s="6" t="n">
        <v>-0.040239101112378</v>
      </c>
      <c r="BA2309" s="5" t="n">
        <v>62.27</v>
      </c>
      <c r="BB2309" s="6" t="n">
        <v>0.0600953353762344</v>
      </c>
      <c r="BC2309" s="6" t="n">
        <v>-0.0678143712574849</v>
      </c>
      <c r="BD2309" s="6" t="n">
        <v>0.188445708751967</v>
      </c>
      <c r="BE2309" s="7" t="n">
        <v>2.24</v>
      </c>
      <c r="BM2309" s="5" t="n">
        <v>66049.7922</v>
      </c>
      <c r="BN2309" s="5" t="n">
        <v>662.62</v>
      </c>
      <c r="BO2309" s="26" t="n">
        <v>99.6797443481935</v>
      </c>
      <c r="BP2309" s="7" t="n">
        <v>6.98295985393357</v>
      </c>
      <c r="BQ2309" s="6" t="n">
        <v>0.0700539502744032</v>
      </c>
      <c r="BR2309" s="7" t="n">
        <v>1.0832893703264</v>
      </c>
      <c r="BS2309" s="26" t="n">
        <v>20.01</v>
      </c>
      <c r="BT2309" s="7" t="n">
        <v>3.12</v>
      </c>
      <c r="BU2309" s="4" t="s">
        <v>1477</v>
      </c>
      <c r="BV2309" s="5" t="n">
        <v>-1415.06</v>
      </c>
      <c r="BW2309" s="5" t="n">
        <v>105.8</v>
      </c>
      <c r="BX2309" s="5" t="n">
        <v>-1520.86</v>
      </c>
      <c r="BY2309" s="7" t="n">
        <v>-7.38009804944195</v>
      </c>
      <c r="BZ2309" s="5" t="n">
        <v>7</v>
      </c>
      <c r="CA2309" s="6" t="n">
        <v>0.0176946748728928</v>
      </c>
      <c r="CB2309" s="6" t="n">
        <v>0.244129134325407</v>
      </c>
      <c r="CC2309" s="4" t="s">
        <v>1040</v>
      </c>
      <c r="CD2309" s="26" t="n">
        <v>54.2916245458126</v>
      </c>
      <c r="CE2309" s="6" t="n">
        <v>0.836005925077472</v>
      </c>
      <c r="CF2309" s="25" t="n">
        <v>45351</v>
      </c>
      <c r="CG2309" s="6" t="n">
        <v>0.366264074772131</v>
      </c>
      <c r="CH2309" s="6" t="n">
        <v>0.317175779394526</v>
      </c>
      <c r="CI2309" s="6" t="n">
        <v>0.332569544492755</v>
      </c>
      <c r="CJ2309" s="6" t="n">
        <v>0.0485338607116064</v>
      </c>
      <c r="CK2309" s="6" t="n">
        <v>0.0675661205696541</v>
      </c>
      <c r="CL2309" s="7" t="n">
        <v>0.14304286358972</v>
      </c>
      <c r="CM2309" s="6" t="n">
        <v>-0.131382876600677</v>
      </c>
      <c r="CN2309" s="4" t="s">
        <v>493</v>
      </c>
    </row>
    <row r="2310" customFormat="false" ht="15" hidden="false" customHeight="false" outlineLevel="0" collapsed="false">
      <c r="A2310" s="4" t="s">
        <v>43</v>
      </c>
      <c r="B2310" s="4" t="s">
        <v>44</v>
      </c>
      <c r="C2310" s="25" t="n">
        <v>45291</v>
      </c>
      <c r="D2310" s="4" t="s">
        <v>252</v>
      </c>
      <c r="E2310" s="4" t="s">
        <v>815</v>
      </c>
      <c r="F2310" s="4" t="s">
        <v>77</v>
      </c>
      <c r="G2310" s="4" t="s">
        <v>459</v>
      </c>
      <c r="H2310" s="4" t="s">
        <v>460</v>
      </c>
      <c r="I2310" s="5" t="n">
        <v>400</v>
      </c>
      <c r="J2310" s="25" t="n">
        <v>45328</v>
      </c>
      <c r="K2310" s="4" t="s">
        <v>1061</v>
      </c>
      <c r="L2310" s="4" t="s">
        <v>5</v>
      </c>
      <c r="M2310" s="4" t="s">
        <v>441</v>
      </c>
      <c r="N2310" s="25" t="n">
        <v>45327</v>
      </c>
      <c r="O2310" s="25" t="n">
        <v>45328</v>
      </c>
      <c r="P2310" s="25" t="n">
        <v>45329</v>
      </c>
      <c r="Q2310" s="25" t="n">
        <v>45329</v>
      </c>
      <c r="R2310" s="6" t="n">
        <v>-0.0184214973804292</v>
      </c>
      <c r="S2310" s="6" t="n">
        <v>0.047979797979798</v>
      </c>
      <c r="T2310" s="6" t="n">
        <v>0.0517524644030669</v>
      </c>
      <c r="U2310" s="6" t="n">
        <v>0.0813107650024357</v>
      </c>
      <c r="V2310" s="6" t="n">
        <v>0.00353672526987048</v>
      </c>
      <c r="W2310" s="6" t="n">
        <v>0.000496813963965836</v>
      </c>
      <c r="X2310" s="6" t="n">
        <v>0.0777740397325653</v>
      </c>
      <c r="Y2310" s="6" t="n">
        <v>0.0808139510384699</v>
      </c>
      <c r="Z2310" s="6" t="n">
        <v>0.0316176760780872</v>
      </c>
      <c r="AA2310" s="6" t="n">
        <v>0.0496930889243485</v>
      </c>
      <c r="AB2310" s="6" t="n">
        <v>0.0208105147864184</v>
      </c>
      <c r="AC2310" s="6" t="n">
        <v>0.0517524644030669</v>
      </c>
      <c r="AD2310" s="6" t="n">
        <v>0.0517524644030669</v>
      </c>
      <c r="AE2310" s="6" t="n">
        <v>0.0553121577217963</v>
      </c>
      <c r="AF2310" s="7" t="n">
        <v>0.797029702970297</v>
      </c>
      <c r="AG2310" s="7" t="n">
        <v>7.01612587663856</v>
      </c>
      <c r="AH2310" s="26" t="n">
        <v>887.55</v>
      </c>
      <c r="AI2310" s="6" t="n">
        <v>0.0106467774994303</v>
      </c>
      <c r="AJ2310" s="6" t="n">
        <v>-0.0487648036010931</v>
      </c>
      <c r="AK2310" s="6" t="n">
        <v>0.00972696245733684</v>
      </c>
      <c r="AL2310" s="6" t="n">
        <v>0.0954026535020054</v>
      </c>
      <c r="AM2310" s="6" t="n">
        <v>0.0635072793721152</v>
      </c>
      <c r="AN2310" s="6" t="n">
        <v>-0.038693955510184</v>
      </c>
      <c r="AO2310" s="6" t="n">
        <v>-0.0100708480909092</v>
      </c>
      <c r="AP2310" s="6" t="n">
        <v>0.00869565217391322</v>
      </c>
      <c r="AQ2310" s="6" t="n">
        <v>0.019005467326217</v>
      </c>
      <c r="AR2310" s="6" t="n">
        <v>-0.000410414664617553</v>
      </c>
      <c r="AS2310" s="4" t="s">
        <v>442</v>
      </c>
      <c r="AT2310" s="4" t="s">
        <v>481</v>
      </c>
      <c r="AU2310" s="5" t="n">
        <v>12355.67</v>
      </c>
      <c r="AV2310" s="6" t="n">
        <v>0.388976698383006</v>
      </c>
      <c r="AW2310" s="6" t="n">
        <v>0.215556508752909</v>
      </c>
      <c r="BA2310" s="5" t="n">
        <v>148.56</v>
      </c>
      <c r="BB2310" s="6" t="n">
        <v>-0.339557215257402</v>
      </c>
      <c r="BC2310" s="6" t="n">
        <v>0.00453039421191437</v>
      </c>
      <c r="BD2310" s="6" t="n">
        <v>0.0120236296372435</v>
      </c>
      <c r="BE2310" s="7" t="n">
        <v>4.3</v>
      </c>
      <c r="BM2310" s="5" t="n">
        <v>30491.78025</v>
      </c>
      <c r="BN2310" s="5" t="n">
        <v>506.4</v>
      </c>
      <c r="BO2310" s="26" t="n">
        <v>60.2128361966825</v>
      </c>
      <c r="BP2310" s="7" t="n">
        <v>7.1937820121124</v>
      </c>
      <c r="BQ2310" s="6" t="n">
        <v>0.11947256542798</v>
      </c>
      <c r="BR2310" s="7" t="n">
        <v>0</v>
      </c>
      <c r="BS2310" s="26" t="n">
        <v>16.97</v>
      </c>
      <c r="BT2310" s="7" t="n">
        <v>3.19</v>
      </c>
      <c r="BU2310" s="4" t="s">
        <v>1477</v>
      </c>
      <c r="BV2310" s="5" t="n">
        <v>1039.62</v>
      </c>
      <c r="BW2310" s="5" t="n">
        <v>101.4</v>
      </c>
      <c r="BX2310" s="5" t="n">
        <v>938.22</v>
      </c>
      <c r="BY2310" s="7" t="n">
        <v>4.41321051067623</v>
      </c>
      <c r="BZ2310" s="5" t="n">
        <v>5</v>
      </c>
      <c r="CF2310" s="25" t="n">
        <v>45351</v>
      </c>
      <c r="CG2310" s="6" t="n">
        <v>0.348052379500586</v>
      </c>
      <c r="CH2310" s="6" t="n">
        <v>0.425476258726884</v>
      </c>
      <c r="CI2310" s="6" t="n">
        <v>0.401561239450704</v>
      </c>
      <c r="CJ2310" s="6" t="n">
        <v>-0.0562076468091035</v>
      </c>
      <c r="CK2310" s="6" t="n">
        <v>0.0880527118274886</v>
      </c>
      <c r="CL2310" s="7" t="n">
        <v>0.587744128817515</v>
      </c>
      <c r="CM2310" s="6" t="n">
        <v>0.121594501718213</v>
      </c>
      <c r="CN2310" s="4" t="s">
        <v>493</v>
      </c>
    </row>
    <row r="2311" customFormat="false" ht="15" hidden="false" customHeight="false" outlineLevel="0" collapsed="false">
      <c r="A2311" s="4" t="s">
        <v>43</v>
      </c>
      <c r="B2311" s="4" t="s">
        <v>44</v>
      </c>
      <c r="C2311" s="25" t="n">
        <v>45291</v>
      </c>
      <c r="D2311" s="4" t="s">
        <v>265</v>
      </c>
      <c r="E2311" s="4" t="s">
        <v>1148</v>
      </c>
      <c r="F2311" s="4" t="s">
        <v>88</v>
      </c>
      <c r="G2311" s="4" t="s">
        <v>459</v>
      </c>
      <c r="H2311" s="4" t="s">
        <v>1213</v>
      </c>
      <c r="I2311" s="5" t="n">
        <v>3125</v>
      </c>
      <c r="J2311" s="25" t="n">
        <v>45328</v>
      </c>
      <c r="K2311" s="4" t="s">
        <v>1019</v>
      </c>
      <c r="L2311" s="4" t="s">
        <v>5</v>
      </c>
      <c r="M2311" s="4" t="s">
        <v>441</v>
      </c>
      <c r="N2311" s="25" t="n">
        <v>45327</v>
      </c>
      <c r="O2311" s="25" t="n">
        <v>45328</v>
      </c>
      <c r="P2311" s="25" t="n">
        <v>45329</v>
      </c>
      <c r="Q2311" s="25" t="n">
        <v>45329</v>
      </c>
      <c r="R2311" s="6" t="n">
        <v>-0.0110294117647057</v>
      </c>
      <c r="S2311" s="6" t="n">
        <v>-0.00588599752168539</v>
      </c>
      <c r="T2311" s="6" t="n">
        <v>-0.0243066375818011</v>
      </c>
      <c r="U2311" s="6" t="n">
        <v>-0.0412220468681922</v>
      </c>
      <c r="V2311" s="6" t="n">
        <v>0.00353672526987048</v>
      </c>
      <c r="W2311" s="6" t="n">
        <v>0.00439752432358476</v>
      </c>
      <c r="X2311" s="6" t="n">
        <v>-0.0447587721380627</v>
      </c>
      <c r="Y2311" s="6" t="n">
        <v>-0.045619571191777</v>
      </c>
      <c r="Z2311" s="6" t="n">
        <v>0.0666957055791402</v>
      </c>
      <c r="AA2311" s="6" t="n">
        <v>-0.107917752447332</v>
      </c>
      <c r="AB2311" s="6" t="n">
        <v>0.0595200997195389</v>
      </c>
      <c r="AC2311" s="6" t="n">
        <v>-0.0243066375818011</v>
      </c>
      <c r="AD2311" s="6" t="n">
        <v>0.0243066375818011</v>
      </c>
      <c r="AE2311" s="6" t="n">
        <v>0.0975381738859458</v>
      </c>
      <c r="AF2311" s="7" t="n">
        <v>0.140575079872206</v>
      </c>
      <c r="AG2311" s="7" t="n">
        <v>2.98969744428935</v>
      </c>
      <c r="AH2311" s="26" t="n">
        <v>163.2</v>
      </c>
      <c r="AI2311" s="6" t="n">
        <v>0.0130353817504656</v>
      </c>
      <c r="AJ2311" s="6" t="n">
        <v>-0.0279928528886244</v>
      </c>
      <c r="AK2311" s="6" t="n">
        <v>0.167381974248927</v>
      </c>
      <c r="AL2311" s="6" t="n">
        <v>0.104194857916103</v>
      </c>
      <c r="AM2311" s="6" t="n">
        <v>0.219275308180799</v>
      </c>
      <c r="AN2311" s="6" t="n">
        <v>0.0542759042508827</v>
      </c>
      <c r="AO2311" s="6" t="n">
        <v>-0.0822687571395071</v>
      </c>
      <c r="AP2311" s="6" t="n">
        <v>-0.017566272756308</v>
      </c>
      <c r="AQ2311" s="6" t="n">
        <v>0.0213989140849569</v>
      </c>
      <c r="AR2311" s="6" t="n">
        <v>0.00198303209412232</v>
      </c>
      <c r="AS2311" s="4" t="s">
        <v>442</v>
      </c>
      <c r="AT2311" s="4" t="s">
        <v>121</v>
      </c>
      <c r="AU2311" s="5" t="n">
        <v>1788.798</v>
      </c>
      <c r="AV2311" s="6" t="n">
        <v>0.222837165869352</v>
      </c>
      <c r="AW2311" s="6" t="n">
        <v>0.186973797364873</v>
      </c>
      <c r="AX2311" s="5" t="n">
        <v>98.774</v>
      </c>
      <c r="AY2311" s="6" t="n">
        <v>0.0552180849933866</v>
      </c>
      <c r="AZ2311" s="6" t="n">
        <v>0.00178726000121394</v>
      </c>
      <c r="BA2311" s="5" t="n">
        <v>16.186</v>
      </c>
      <c r="BB2311" s="6" t="n">
        <v>0.975661259413868</v>
      </c>
      <c r="BC2311" s="6" t="n">
        <v>1.76873075607253</v>
      </c>
      <c r="BD2311" s="6" t="n">
        <v>0.00904853426714475</v>
      </c>
      <c r="BE2311" s="7" t="n">
        <v>0.06</v>
      </c>
      <c r="BM2311" s="5" t="n">
        <v>46572.8736</v>
      </c>
      <c r="BN2311" s="5" t="n">
        <v>19.7527</v>
      </c>
      <c r="BO2311" s="26" t="n">
        <v>2357.79785042045</v>
      </c>
      <c r="BP2311" s="7" t="n">
        <v>33.4748868306694</v>
      </c>
      <c r="BQ2311" s="6" t="n">
        <v>0.0141975219905727</v>
      </c>
      <c r="BR2311" s="7" t="n">
        <v>0.474131697619024</v>
      </c>
      <c r="BS2311" s="26" t="n">
        <v>145.73</v>
      </c>
      <c r="BT2311" s="7" t="n">
        <v>9.71</v>
      </c>
      <c r="BU2311" s="4" t="s">
        <v>1477</v>
      </c>
      <c r="BV2311" s="5" t="n">
        <v>-89.334</v>
      </c>
      <c r="BW2311" s="5" t="n">
        <v>51.689</v>
      </c>
      <c r="BX2311" s="5" t="n">
        <v>-141.023</v>
      </c>
      <c r="BY2311" s="7" t="n">
        <v>-9.76434583014537</v>
      </c>
      <c r="BZ2311" s="5" t="n">
        <v>3</v>
      </c>
      <c r="CA2311" s="6" t="n">
        <v>0.687711733908223</v>
      </c>
      <c r="CO2311" s="4" t="s">
        <v>483</v>
      </c>
    </row>
    <row r="2312" customFormat="false" ht="15" hidden="false" customHeight="false" outlineLevel="0" collapsed="false">
      <c r="A2312" s="4" t="s">
        <v>43</v>
      </c>
      <c r="B2312" s="4" t="s">
        <v>44</v>
      </c>
      <c r="C2312" s="25" t="n">
        <v>45291</v>
      </c>
      <c r="D2312" s="4" t="s">
        <v>288</v>
      </c>
      <c r="E2312" s="4" t="s">
        <v>796</v>
      </c>
      <c r="F2312" s="4" t="s">
        <v>100</v>
      </c>
      <c r="G2312" s="4" t="s">
        <v>438</v>
      </c>
      <c r="H2312" s="4" t="s">
        <v>488</v>
      </c>
      <c r="I2312" s="5" t="n">
        <v>150</v>
      </c>
      <c r="J2312" s="25" t="n">
        <v>45328</v>
      </c>
      <c r="K2312" s="4" t="s">
        <v>716</v>
      </c>
      <c r="L2312" s="4" t="s">
        <v>5</v>
      </c>
      <c r="M2312" s="4" t="s">
        <v>441</v>
      </c>
      <c r="N2312" s="25" t="n">
        <v>45327</v>
      </c>
      <c r="O2312" s="25" t="n">
        <v>45328</v>
      </c>
      <c r="P2312" s="25" t="n">
        <v>45329</v>
      </c>
      <c r="Q2312" s="25" t="n">
        <v>45329</v>
      </c>
      <c r="R2312" s="6" t="n">
        <v>0.0310802386677354</v>
      </c>
      <c r="S2312" s="6" t="n">
        <v>-0.00624748085449423</v>
      </c>
      <c r="T2312" s="6" t="n">
        <v>0.0110670104586146</v>
      </c>
      <c r="U2312" s="6" t="n">
        <v>0.0358997682718557</v>
      </c>
      <c r="V2312" s="6" t="n">
        <v>0.00353672526987048</v>
      </c>
      <c r="W2312" s="6" t="n">
        <v>0.00998478370680778</v>
      </c>
      <c r="X2312" s="6" t="n">
        <v>0.0323630430019852</v>
      </c>
      <c r="Y2312" s="6" t="n">
        <v>0.0259149845650479</v>
      </c>
      <c r="AB2312" s="6" t="n">
        <v>0.0378653996581395</v>
      </c>
      <c r="AC2312" s="6" t="n">
        <v>0.0110670104586146</v>
      </c>
      <c r="AD2312" s="6" t="n">
        <v>0.0110670104586146</v>
      </c>
      <c r="AE2312" s="6" t="n">
        <v>0.0384158530579135</v>
      </c>
      <c r="AF2312" s="7" t="n">
        <v>0.214932126696833</v>
      </c>
      <c r="AG2312" s="7" t="n">
        <v>2.82449919249361</v>
      </c>
      <c r="AH2312" s="26" t="n">
        <v>1684.35</v>
      </c>
      <c r="AI2312" s="6" t="n">
        <v>0.0188730605208238</v>
      </c>
      <c r="AJ2312" s="6" t="n">
        <v>0.0169046397198662</v>
      </c>
      <c r="AK2312" s="6" t="n">
        <v>0.316669923783468</v>
      </c>
      <c r="AL2312" s="6" t="n">
        <v>0.163345650447215</v>
      </c>
      <c r="AM2312" s="6" t="n">
        <v>0.532481120917116</v>
      </c>
      <c r="AN2312" s="6" t="n">
        <v>0.0280707280110908</v>
      </c>
      <c r="AO2312" s="6" t="n">
        <v>-0.0111660882912246</v>
      </c>
      <c r="AP2312" s="6" t="n">
        <v>-0.0200292271984871</v>
      </c>
      <c r="AQ2312" s="6" t="n">
        <v>-0.125218487635749</v>
      </c>
      <c r="AR2312" s="6" t="n">
        <v>-0.144634369626584</v>
      </c>
      <c r="AS2312" s="4" t="s">
        <v>442</v>
      </c>
      <c r="AT2312" s="4" t="s">
        <v>121</v>
      </c>
      <c r="AU2312" s="5" t="n">
        <v>4245.9564</v>
      </c>
      <c r="AV2312" s="6" t="n">
        <v>0.34103002775828</v>
      </c>
      <c r="AW2312" s="6" t="n">
        <v>0.142905517458613</v>
      </c>
      <c r="AX2312" s="5" t="n">
        <v>142.8055</v>
      </c>
      <c r="AY2312" s="6" t="n">
        <v>0.0336332940206357</v>
      </c>
      <c r="AZ2312" s="6" t="n">
        <v>0.0030462832078937</v>
      </c>
      <c r="BA2312" s="5" t="n">
        <v>75.1537</v>
      </c>
      <c r="BB2312" s="6" t="n">
        <v>0.22746812659857</v>
      </c>
      <c r="BC2312" s="6" t="n">
        <v>0.159072787421248</v>
      </c>
      <c r="BD2312" s="6" t="n">
        <v>0.0177000639950048</v>
      </c>
      <c r="BE2312" s="7" t="n">
        <v>5.62</v>
      </c>
      <c r="BM2312" s="5" t="n">
        <v>22521.0227625</v>
      </c>
      <c r="BN2312" s="5" t="n">
        <v>236.9801</v>
      </c>
      <c r="BO2312" s="26" t="n">
        <v>95.033392097058</v>
      </c>
      <c r="BP2312" s="7" t="n">
        <v>9.7672781733712</v>
      </c>
      <c r="BQ2312" s="6" t="n">
        <v>0.102777328661444</v>
      </c>
      <c r="BR2312" s="7" t="n">
        <v>0.358358996573107</v>
      </c>
      <c r="BS2312" s="26" t="n">
        <v>24.23</v>
      </c>
      <c r="BT2312" s="7" t="n">
        <v>4</v>
      </c>
      <c r="BU2312" s="4" t="s">
        <v>1477</v>
      </c>
      <c r="BV2312" s="5" t="n">
        <v>-41.6069</v>
      </c>
      <c r="BW2312" s="5" t="n">
        <v>213.3223</v>
      </c>
      <c r="BX2312" s="5" t="n">
        <v>-254.9292</v>
      </c>
      <c r="BY2312" s="7" t="n">
        <v>-0.312579305723234</v>
      </c>
      <c r="BZ2312" s="5" t="n">
        <v>1</v>
      </c>
      <c r="CO2312" s="4" t="s">
        <v>483</v>
      </c>
    </row>
    <row r="2313" customFormat="false" ht="15" hidden="false" customHeight="false" outlineLevel="0" collapsed="false">
      <c r="A2313" s="4" t="s">
        <v>43</v>
      </c>
      <c r="B2313" s="4" t="s">
        <v>44</v>
      </c>
      <c r="C2313" s="25" t="n">
        <v>45291</v>
      </c>
      <c r="D2313" s="4" t="s">
        <v>174</v>
      </c>
      <c r="E2313" s="4" t="s">
        <v>746</v>
      </c>
      <c r="F2313" s="4" t="s">
        <v>114</v>
      </c>
      <c r="G2313" s="4" t="s">
        <v>438</v>
      </c>
      <c r="H2313" s="4" t="s">
        <v>1037</v>
      </c>
      <c r="I2313" s="5" t="n">
        <v>200</v>
      </c>
      <c r="J2313" s="25" t="n">
        <v>45329</v>
      </c>
      <c r="K2313" s="4" t="s">
        <v>1501</v>
      </c>
      <c r="L2313" s="4" t="s">
        <v>5</v>
      </c>
      <c r="M2313" s="4" t="s">
        <v>441</v>
      </c>
      <c r="N2313" s="25" t="n">
        <v>45328</v>
      </c>
      <c r="O2313" s="25" t="n">
        <v>45329</v>
      </c>
      <c r="P2313" s="25" t="n">
        <v>45330</v>
      </c>
      <c r="Q2313" s="25" t="n">
        <v>45330</v>
      </c>
      <c r="R2313" s="6" t="n">
        <v>0.0219768530337845</v>
      </c>
      <c r="S2313" s="6" t="n">
        <v>-0.00068697046027022</v>
      </c>
      <c r="T2313" s="6" t="n">
        <v>0.0770977418548455</v>
      </c>
      <c r="U2313" s="6" t="n">
        <v>0.0983876244283598</v>
      </c>
      <c r="V2313" s="6" t="n">
        <v>-0.00239847249985148</v>
      </c>
      <c r="W2313" s="6" t="n">
        <v>0.011416682605651</v>
      </c>
      <c r="X2313" s="6" t="n">
        <v>0.100786096928211</v>
      </c>
      <c r="Y2313" s="6" t="n">
        <v>0.0869709418227088</v>
      </c>
      <c r="AB2313" s="6" t="n">
        <v>0.099700024997917</v>
      </c>
      <c r="AC2313" s="6" t="n">
        <v>0.0770977418548455</v>
      </c>
      <c r="AD2313" s="6" t="n">
        <v>0.0770977418548455</v>
      </c>
      <c r="AE2313" s="6" t="n">
        <v>0.0930339138405134</v>
      </c>
      <c r="AF2313" s="7" t="n">
        <v>0.715405284370801</v>
      </c>
      <c r="AG2313" s="7" t="n">
        <v>8.36374197688577</v>
      </c>
      <c r="AH2313" s="26" t="n">
        <v>2350.2</v>
      </c>
      <c r="AI2313" s="6" t="n">
        <v>0.0421479724186864</v>
      </c>
      <c r="AJ2313" s="6" t="n">
        <v>0.179404827620816</v>
      </c>
      <c r="AK2313" s="6" t="n">
        <v>0.372740282117927</v>
      </c>
      <c r="AL2313" s="6" t="n">
        <v>0.237077587114431</v>
      </c>
      <c r="AM2313" s="6" t="n">
        <v>0.636857501044714</v>
      </c>
      <c r="AN2313" s="6" t="n">
        <v>0.0354989588484274</v>
      </c>
      <c r="AO2313" s="6" t="n">
        <v>0.143905868772389</v>
      </c>
      <c r="AP2313" s="6" t="n">
        <v>0.018605550720433</v>
      </c>
      <c r="AQ2313" s="6" t="n">
        <v>0.0769944879605453</v>
      </c>
      <c r="AR2313" s="6" t="n">
        <v>0.0421799681739172</v>
      </c>
      <c r="AS2313" s="4" t="s">
        <v>442</v>
      </c>
      <c r="AT2313" s="4" t="s">
        <v>121</v>
      </c>
      <c r="AU2313" s="5" t="n">
        <v>2541.38</v>
      </c>
      <c r="AV2313" s="6" t="n">
        <v>0.163081682715191</v>
      </c>
      <c r="AW2313" s="6" t="n">
        <v>0.322567718768702</v>
      </c>
      <c r="AX2313" s="5" t="n">
        <v>540.81</v>
      </c>
      <c r="AY2313" s="6" t="n">
        <v>0.212801706159646</v>
      </c>
      <c r="AZ2313" s="6" t="n">
        <v>0.0237433822845677</v>
      </c>
      <c r="BA2313" s="5" t="n">
        <v>498.91</v>
      </c>
      <c r="BB2313" s="6" t="n">
        <v>0.205679072015466</v>
      </c>
      <c r="BC2313" s="6" t="n">
        <v>0.516029049804005</v>
      </c>
      <c r="BD2313" s="6" t="n">
        <v>0.196314600728738</v>
      </c>
      <c r="BE2313" s="7" t="n">
        <v>18</v>
      </c>
      <c r="BM2313" s="5" t="n">
        <v>65147.544</v>
      </c>
      <c r="BN2313" s="5" t="n">
        <v>1445.52</v>
      </c>
      <c r="BO2313" s="26" t="n">
        <v>45.0685870828491</v>
      </c>
      <c r="BP2313" s="7" t="n">
        <v>10.7152680645013</v>
      </c>
      <c r="BQ2313" s="6" t="n">
        <v>0.237754692526826</v>
      </c>
      <c r="BR2313" s="7" t="n">
        <v>0.0411192326164332</v>
      </c>
      <c r="BS2313" s="26" t="n">
        <v>26.01</v>
      </c>
      <c r="BT2313" s="7" t="n">
        <v>4.27</v>
      </c>
      <c r="BU2313" s="4" t="s">
        <v>1477</v>
      </c>
      <c r="BV2313" s="5" t="n">
        <v>719.27</v>
      </c>
      <c r="BW2313" s="5" t="n">
        <v>161.54</v>
      </c>
      <c r="BX2313" s="5" t="n">
        <v>557.73</v>
      </c>
      <c r="BY2313" s="7" t="n">
        <v>1.05339699184253</v>
      </c>
      <c r="BZ2313" s="5" t="n">
        <v>0</v>
      </c>
      <c r="CF2313" s="25" t="n">
        <v>45351</v>
      </c>
      <c r="CG2313" s="6" t="n">
        <v>0.376016373073962</v>
      </c>
      <c r="CH2313" s="6" t="n">
        <v>0.427292608756106</v>
      </c>
      <c r="CI2313" s="6" t="n">
        <v>0.408331409380119</v>
      </c>
      <c r="CJ2313" s="6" t="n">
        <v>-0.044375210306551</v>
      </c>
      <c r="CK2313" s="6" t="n">
        <v>0.0857487922705314</v>
      </c>
      <c r="CL2313" s="7" t="n">
        <v>0.899111693743832</v>
      </c>
      <c r="CM2313" s="6" t="n">
        <v>0.128641787255649</v>
      </c>
      <c r="CN2313" s="4" t="s">
        <v>493</v>
      </c>
    </row>
    <row r="2314" customFormat="false" ht="15" hidden="false" customHeight="false" outlineLevel="0" collapsed="false">
      <c r="A2314" s="4" t="s">
        <v>43</v>
      </c>
      <c r="B2314" s="4" t="s">
        <v>44</v>
      </c>
      <c r="C2314" s="25" t="n">
        <v>45291</v>
      </c>
      <c r="D2314" s="4" t="s">
        <v>187</v>
      </c>
      <c r="E2314" s="4" t="s">
        <v>784</v>
      </c>
      <c r="F2314" s="4" t="s">
        <v>80</v>
      </c>
      <c r="G2314" s="4" t="s">
        <v>438</v>
      </c>
      <c r="H2314" s="4" t="s">
        <v>488</v>
      </c>
      <c r="I2314" s="5" t="n">
        <v>775</v>
      </c>
      <c r="J2314" s="25" t="n">
        <v>45329</v>
      </c>
      <c r="K2314" s="4" t="s">
        <v>809</v>
      </c>
      <c r="L2314" s="4" t="s">
        <v>5</v>
      </c>
      <c r="M2314" s="4" t="s">
        <v>441</v>
      </c>
      <c r="N2314" s="25" t="n">
        <v>45328</v>
      </c>
      <c r="O2314" s="25" t="n">
        <v>45329</v>
      </c>
      <c r="P2314" s="25" t="n">
        <v>45330</v>
      </c>
      <c r="Q2314" s="25" t="n">
        <v>45330</v>
      </c>
      <c r="R2314" s="6" t="n">
        <v>0.0492763611302549</v>
      </c>
      <c r="S2314" s="6" t="n">
        <v>-0.0095238095238096</v>
      </c>
      <c r="T2314" s="6" t="n">
        <v>-0.0254199823165341</v>
      </c>
      <c r="U2314" s="6" t="n">
        <v>0.0143325692899112</v>
      </c>
      <c r="V2314" s="6" t="n">
        <v>-0.00239847249985148</v>
      </c>
      <c r="W2314" s="6" t="n">
        <v>0.00679584958023694</v>
      </c>
      <c r="X2314" s="6" t="n">
        <v>0.0167310417897627</v>
      </c>
      <c r="Y2314" s="6" t="n">
        <v>0.00753671970967429</v>
      </c>
      <c r="Z2314" s="6" t="n">
        <v>0.0861371386147408</v>
      </c>
      <c r="AA2314" s="6" t="n">
        <v>-0.0718045693248295</v>
      </c>
      <c r="AB2314" s="6" t="n">
        <v>-0.0141467727674624</v>
      </c>
      <c r="AC2314" s="6" t="n">
        <v>-0.0254199823165341</v>
      </c>
      <c r="AD2314" s="6" t="n">
        <v>0.0254199823165341</v>
      </c>
      <c r="AE2314" s="6" t="n">
        <v>0.0410035366931919</v>
      </c>
      <c r="AF2314" s="7" t="n">
        <v>0.37466307277628</v>
      </c>
      <c r="AG2314" s="7" t="n">
        <v>1.53767929510476</v>
      </c>
      <c r="AH2314" s="26" t="n">
        <v>435.3</v>
      </c>
      <c r="AI2314" s="6" t="n">
        <v>0.0262878698573619</v>
      </c>
      <c r="AJ2314" s="6" t="n">
        <v>0.0149218932152018</v>
      </c>
      <c r="AK2314" s="6" t="n">
        <v>0.302903322358575</v>
      </c>
      <c r="AL2314" s="6" t="n">
        <v>0.299402985074627</v>
      </c>
      <c r="AM2314" s="6" t="n">
        <v>0.545535238771526</v>
      </c>
      <c r="AN2314" s="6" t="n">
        <v>0.0159790187424038</v>
      </c>
      <c r="AO2314" s="6" t="n">
        <v>-0.00105712552720205</v>
      </c>
      <c r="AP2314" s="6" t="n">
        <v>-0.0179178952143342</v>
      </c>
      <c r="AQ2314" s="6" t="n">
        <v>-0.136312088909049</v>
      </c>
      <c r="AR2314" s="6" t="n">
        <v>-0.171126608695677</v>
      </c>
      <c r="AS2314" s="4" t="s">
        <v>442</v>
      </c>
      <c r="AT2314" s="4" t="s">
        <v>121</v>
      </c>
      <c r="AU2314" s="5" t="n">
        <v>1679.68</v>
      </c>
      <c r="AV2314" s="6" t="n">
        <v>0.0768007795471446</v>
      </c>
      <c r="AW2314" s="6" t="n">
        <v>-0.0510014407186643</v>
      </c>
      <c r="AX2314" s="5" t="n">
        <v>291.68</v>
      </c>
      <c r="AY2314" s="6" t="n">
        <v>0.173652124214136</v>
      </c>
      <c r="AZ2314" s="6" t="n">
        <v>-0.0109197659312598</v>
      </c>
      <c r="BA2314" s="5" t="n">
        <v>134.67</v>
      </c>
      <c r="BB2314" s="6" t="n">
        <v>0.0394411855510959</v>
      </c>
      <c r="BC2314" s="6" t="n">
        <v>-0.22478701358508</v>
      </c>
      <c r="BD2314" s="6" t="n">
        <v>0.0801759859020766</v>
      </c>
      <c r="BE2314" s="7" t="n">
        <v>1.78</v>
      </c>
      <c r="BM2314" s="5" t="n">
        <v>32863.4088</v>
      </c>
      <c r="BN2314" s="5" t="n">
        <v>547.59</v>
      </c>
      <c r="BO2314" s="26" t="n">
        <v>60.014625541007</v>
      </c>
      <c r="BP2314" s="7" t="n">
        <v>4.31835977167366</v>
      </c>
      <c r="BQ2314" s="6" t="n">
        <v>0.0719551231511558</v>
      </c>
      <c r="BR2314" s="7" t="n">
        <v>0.135709367477162</v>
      </c>
      <c r="BS2314" s="26" t="n">
        <v>24.17</v>
      </c>
      <c r="BT2314" s="7" t="n">
        <v>3.99</v>
      </c>
      <c r="BU2314" s="4" t="s">
        <v>1477</v>
      </c>
      <c r="BV2314" s="5" t="n">
        <v>475.46</v>
      </c>
      <c r="BW2314" s="5" t="n">
        <v>499.07</v>
      </c>
      <c r="BX2314" s="5" t="n">
        <v>-23.61</v>
      </c>
      <c r="BY2314" s="7" t="n">
        <v>1.66547569006585</v>
      </c>
      <c r="BZ2314" s="5" t="n">
        <v>4</v>
      </c>
      <c r="CA2314" s="6" t="n">
        <v>0.162611848967447</v>
      </c>
      <c r="CB2314" s="6" t="n">
        <v>0.44969642675919</v>
      </c>
      <c r="CC2314" s="4" t="s">
        <v>674</v>
      </c>
      <c r="CD2314" s="26" t="n">
        <v>99.4647669275491</v>
      </c>
      <c r="CE2314" s="6" t="n">
        <v>-0.396624278175587</v>
      </c>
      <c r="CO2314" s="4" t="s">
        <v>483</v>
      </c>
    </row>
    <row r="2315" customFormat="false" ht="15" hidden="false" customHeight="false" outlineLevel="0" collapsed="false">
      <c r="A2315" s="4" t="s">
        <v>43</v>
      </c>
      <c r="B2315" s="4" t="s">
        <v>44</v>
      </c>
      <c r="C2315" s="25" t="n">
        <v>45291</v>
      </c>
      <c r="D2315" s="4" t="s">
        <v>243</v>
      </c>
      <c r="E2315" s="4" t="s">
        <v>667</v>
      </c>
      <c r="F2315" s="4" t="s">
        <v>71</v>
      </c>
      <c r="G2315" s="4" t="s">
        <v>438</v>
      </c>
      <c r="H2315" s="4" t="s">
        <v>521</v>
      </c>
      <c r="I2315" s="5" t="n">
        <v>425</v>
      </c>
      <c r="J2315" s="25" t="n">
        <v>45329</v>
      </c>
      <c r="K2315" s="4" t="s">
        <v>742</v>
      </c>
      <c r="L2315" s="4" t="s">
        <v>5</v>
      </c>
      <c r="M2315" s="4" t="s">
        <v>441</v>
      </c>
      <c r="N2315" s="25" t="n">
        <v>45328</v>
      </c>
      <c r="O2315" s="25" t="n">
        <v>45329</v>
      </c>
      <c r="P2315" s="25" t="n">
        <v>45330</v>
      </c>
      <c r="Q2315" s="25" t="n">
        <v>45330</v>
      </c>
      <c r="R2315" s="6" t="n">
        <v>0.00444967104217642</v>
      </c>
      <c r="S2315" s="6" t="n">
        <v>0.00895484605891839</v>
      </c>
      <c r="T2315" s="6" t="n">
        <v>0.00758953772815674</v>
      </c>
      <c r="U2315" s="6" t="n">
        <v>0.0209940548292515</v>
      </c>
      <c r="V2315" s="6" t="n">
        <v>-0.00239847249985148</v>
      </c>
      <c r="W2315" s="6" t="n">
        <v>0.0124196493862316</v>
      </c>
      <c r="X2315" s="6" t="n">
        <v>0.023392527329103</v>
      </c>
      <c r="Y2315" s="6" t="n">
        <v>0.00857440544301991</v>
      </c>
      <c r="Z2315" s="6" t="n">
        <v>0.00562800412763242</v>
      </c>
      <c r="AA2315" s="6" t="n">
        <v>0.0153660507016191</v>
      </c>
      <c r="AB2315" s="6" t="n">
        <v>0.0662986890798469</v>
      </c>
      <c r="AC2315" s="6" t="n">
        <v>0.00758953772815674</v>
      </c>
      <c r="AD2315" s="6" t="n">
        <v>0.00758953772815674</v>
      </c>
      <c r="AE2315" s="6" t="n">
        <v>0.0711597566330051</v>
      </c>
      <c r="AF2315" s="7" t="n">
        <v>0.174966945791099</v>
      </c>
      <c r="AG2315" s="7" t="n">
        <v>6.57249455551783</v>
      </c>
      <c r="AH2315" s="26" t="n">
        <v>1573.15</v>
      </c>
      <c r="AI2315" s="6" t="n">
        <v>0.0605743949302233</v>
      </c>
      <c r="AJ2315" s="6" t="n">
        <v>0.124481772694782</v>
      </c>
      <c r="AK2315" s="6" t="n">
        <v>0.325818549576503</v>
      </c>
      <c r="AL2315" s="6" t="n">
        <v>0.581691132113411</v>
      </c>
      <c r="AM2315" s="6" t="n">
        <v>1.13366336633663</v>
      </c>
      <c r="AN2315" s="6" t="n">
        <v>0.0505220177796155</v>
      </c>
      <c r="AO2315" s="6" t="n">
        <v>0.0739597549151665</v>
      </c>
      <c r="AP2315" s="6" t="n">
        <v>-0.000809262948207268</v>
      </c>
      <c r="AQ2315" s="6" t="n">
        <v>0.0367280876494025</v>
      </c>
      <c r="AR2315" s="6" t="n">
        <v>0.00191356786277441</v>
      </c>
      <c r="AS2315" s="4" t="s">
        <v>442</v>
      </c>
      <c r="AT2315" s="4" t="s">
        <v>121</v>
      </c>
      <c r="AU2315" s="5" t="n">
        <v>5197.41</v>
      </c>
      <c r="AV2315" s="6" t="n">
        <v>0.202486222357955</v>
      </c>
      <c r="AW2315" s="6" t="n">
        <v>0.0315268648185194</v>
      </c>
      <c r="AX2315" s="5" t="n">
        <v>1037.94</v>
      </c>
      <c r="AY2315" s="6" t="n">
        <v>0.199703313765895</v>
      </c>
      <c r="AZ2315" s="6" t="n">
        <v>0.0764634046451191</v>
      </c>
      <c r="BA2315" s="5" t="n">
        <v>613.12</v>
      </c>
      <c r="BB2315" s="6" t="n">
        <v>2.99504789209618</v>
      </c>
      <c r="BC2315" s="6" t="n">
        <v>0.252108562909715</v>
      </c>
      <c r="BD2315" s="6" t="n">
        <v>0.117966448673474</v>
      </c>
      <c r="BE2315" s="7" t="n">
        <v>13.47</v>
      </c>
      <c r="BM2315" s="5" t="n">
        <v>71617.65375</v>
      </c>
      <c r="BN2315" s="5" t="n">
        <v>1331.36</v>
      </c>
      <c r="BO2315" s="26" t="n">
        <v>53.7928537360293</v>
      </c>
      <c r="BP2315" s="7" t="n">
        <v>5.40970317039235</v>
      </c>
      <c r="BQ2315" s="6" t="n">
        <v>0.100565461667802</v>
      </c>
      <c r="BR2315" s="7" t="n">
        <v>0.266168834798478</v>
      </c>
      <c r="BS2315" s="26" t="n">
        <v>36.14</v>
      </c>
      <c r="BT2315" s="7" t="n">
        <v>4.98</v>
      </c>
      <c r="BU2315" s="4" t="s">
        <v>1477</v>
      </c>
      <c r="BV2315" s="5" t="n">
        <v>1628.13</v>
      </c>
      <c r="BW2315" s="5" t="n">
        <v>482</v>
      </c>
      <c r="BX2315" s="5" t="n">
        <v>1146.13</v>
      </c>
      <c r="BY2315" s="7" t="n">
        <v>1.72850424129182</v>
      </c>
      <c r="BZ2315" s="5" t="n">
        <v>12</v>
      </c>
      <c r="CA2315" s="6" t="n">
        <v>0.093051093258268</v>
      </c>
      <c r="CB2315" s="6" t="n">
        <v>0.21725158200393</v>
      </c>
      <c r="CC2315" s="4" t="s">
        <v>541</v>
      </c>
      <c r="CD2315" s="26" t="n">
        <v>41.0494913909438</v>
      </c>
      <c r="CE2315" s="6" t="n">
        <v>0.31043898263492</v>
      </c>
      <c r="CF2315" s="25" t="n">
        <v>45351</v>
      </c>
      <c r="CG2315" s="6" t="n">
        <v>0.314631894720998</v>
      </c>
      <c r="CH2315" s="6" t="n">
        <v>0.361613347741868</v>
      </c>
      <c r="CI2315" s="6" t="n">
        <v>0.3338630418594</v>
      </c>
      <c r="CJ2315" s="6" t="n">
        <v>-0.0767402698372679</v>
      </c>
      <c r="CK2315" s="6" t="n">
        <v>0.072630398205272</v>
      </c>
      <c r="CL2315" s="7" t="n">
        <v>0.104495334125896</v>
      </c>
      <c r="CM2315" s="6" t="n">
        <v>0.0710988095558003</v>
      </c>
      <c r="CN2315" s="4" t="s">
        <v>493</v>
      </c>
    </row>
    <row r="2316" customFormat="false" ht="15" hidden="false" customHeight="false" outlineLevel="0" collapsed="false">
      <c r="A2316" s="4" t="s">
        <v>43</v>
      </c>
      <c r="B2316" s="4" t="s">
        <v>44</v>
      </c>
      <c r="C2316" s="25" t="n">
        <v>45291</v>
      </c>
      <c r="D2316" s="4" t="s">
        <v>246</v>
      </c>
      <c r="E2316" s="4" t="s">
        <v>748</v>
      </c>
      <c r="F2316" s="4" t="s">
        <v>72</v>
      </c>
      <c r="G2316" s="4" t="s">
        <v>438</v>
      </c>
      <c r="H2316" s="4" t="s">
        <v>460</v>
      </c>
      <c r="I2316" s="5" t="n">
        <v>3000</v>
      </c>
      <c r="J2316" s="25" t="n">
        <v>45329</v>
      </c>
      <c r="K2316" s="4" t="s">
        <v>1123</v>
      </c>
      <c r="L2316" s="4" t="s">
        <v>5</v>
      </c>
      <c r="M2316" s="4" t="s">
        <v>441</v>
      </c>
      <c r="N2316" s="25" t="n">
        <v>45328</v>
      </c>
      <c r="O2316" s="25" t="n">
        <v>45329</v>
      </c>
      <c r="P2316" s="25" t="n">
        <v>45330</v>
      </c>
      <c r="Q2316" s="25" t="n">
        <v>45330</v>
      </c>
      <c r="R2316" s="6" t="n">
        <v>0.0315091210613598</v>
      </c>
      <c r="S2316" s="6" t="n">
        <v>0.0190246516613077</v>
      </c>
      <c r="T2316" s="6" t="n">
        <v>-0.0386536944517486</v>
      </c>
      <c r="U2316" s="6" t="n">
        <v>0.011880078270919</v>
      </c>
      <c r="V2316" s="6" t="n">
        <v>-0.00239847249985148</v>
      </c>
      <c r="W2316" s="6" t="n">
        <v>-0.0122550414609752</v>
      </c>
      <c r="X2316" s="6" t="n">
        <v>0.0142785507707705</v>
      </c>
      <c r="Y2316" s="6" t="n">
        <v>0.0241351197318942</v>
      </c>
      <c r="Z2316" s="6" t="n">
        <v>-0.00106878800692878</v>
      </c>
      <c r="AA2316" s="6" t="n">
        <v>0.0129488662778478</v>
      </c>
      <c r="AB2316" s="6" t="n">
        <v>0.0123586642124638</v>
      </c>
      <c r="AC2316" s="6" t="n">
        <v>-0.0386536944517486</v>
      </c>
      <c r="AD2316" s="6" t="n">
        <v>0.0386536944517486</v>
      </c>
      <c r="AE2316" s="6" t="n">
        <v>0.0589008677359978</v>
      </c>
      <c r="AF2316" s="7" t="n">
        <v>0.133928571428572</v>
      </c>
      <c r="AG2316" s="7" t="n">
        <v>3.2619283581311</v>
      </c>
      <c r="AH2316" s="26" t="n">
        <v>180.9</v>
      </c>
      <c r="AI2316" s="6" t="n">
        <v>0.00555864369093961</v>
      </c>
      <c r="AJ2316" s="6" t="n">
        <v>0.026091888825865</v>
      </c>
      <c r="AK2316" s="6" t="n">
        <v>0.291681542306319</v>
      </c>
      <c r="AL2316" s="6" t="n">
        <v>0.353535353535353</v>
      </c>
      <c r="AM2316" s="6" t="n">
        <v>0.573043478260872</v>
      </c>
      <c r="AN2316" s="6" t="n">
        <v>-0.0558057499790859</v>
      </c>
      <c r="AO2316" s="6" t="n">
        <v>0.0818976388049509</v>
      </c>
      <c r="AP2316" s="6" t="n">
        <v>0.0185995623632382</v>
      </c>
      <c r="AQ2316" s="6" t="n">
        <v>-0.0486870897155365</v>
      </c>
      <c r="AR2316" s="6" t="n">
        <v>-0.0835016095021646</v>
      </c>
      <c r="AS2316" s="4" t="s">
        <v>442</v>
      </c>
      <c r="AT2316" s="4" t="s">
        <v>481</v>
      </c>
      <c r="AU2316" s="5" t="n">
        <v>2305.28</v>
      </c>
      <c r="AV2316" s="6" t="n">
        <v>0.34487667141157</v>
      </c>
      <c r="AW2316" s="6" t="n">
        <v>0.068892289145454</v>
      </c>
      <c r="BA2316" s="5" t="n">
        <v>572.87</v>
      </c>
      <c r="BB2316" s="6" t="n">
        <v>0.460769564219599</v>
      </c>
      <c r="BC2316" s="6" t="n">
        <v>0.025968443863388</v>
      </c>
      <c r="BD2316" s="6" t="n">
        <v>0.248503435591338</v>
      </c>
      <c r="BE2316" s="7" t="n">
        <v>6.79</v>
      </c>
      <c r="BM2316" s="5" t="n">
        <v>15312.2805</v>
      </c>
      <c r="BN2316" s="5" t="n">
        <v>1852.86</v>
      </c>
      <c r="BO2316" s="26" t="n">
        <v>8.26413247627991</v>
      </c>
      <c r="BP2316" s="7" t="n">
        <v>1.44502235157225</v>
      </c>
      <c r="BQ2316" s="6" t="n">
        <v>0.174854693547063</v>
      </c>
      <c r="BR2316" s="7" t="n">
        <v>2.42736092905535</v>
      </c>
      <c r="BS2316" s="26" t="n">
        <v>16.87</v>
      </c>
      <c r="BT2316" s="7" t="n">
        <v>3.18</v>
      </c>
      <c r="BU2316" s="4" t="s">
        <v>1477</v>
      </c>
      <c r="BV2316" s="5" t="n">
        <v>-1096.615</v>
      </c>
      <c r="BW2316" s="5" t="n">
        <v>49.545</v>
      </c>
      <c r="BX2316" s="5" t="n">
        <v>-1146.16</v>
      </c>
      <c r="BY2316" s="7" t="n">
        <v>-1.04016523281512</v>
      </c>
      <c r="BZ2316" s="5" t="n">
        <v>11</v>
      </c>
      <c r="CA2316" s="6" t="n">
        <v>0.294799110302598</v>
      </c>
      <c r="CB2316" s="6" t="n">
        <v>0.217399035813278</v>
      </c>
      <c r="CC2316" s="4" t="s">
        <v>766</v>
      </c>
      <c r="CD2316" s="26" t="n">
        <v>18.2654494167964</v>
      </c>
      <c r="CE2316" s="6" t="n">
        <v>-0.547553838523106</v>
      </c>
      <c r="CF2316" s="25" t="n">
        <v>45351</v>
      </c>
      <c r="CG2316" s="6" t="n">
        <v>0.426633953351807</v>
      </c>
      <c r="CH2316" s="6" t="n">
        <v>0.501531977949012</v>
      </c>
      <c r="CI2316" s="6" t="n">
        <v>0.491890039165039</v>
      </c>
      <c r="CJ2316" s="6" t="n">
        <v>-0.0192249730982337</v>
      </c>
      <c r="CK2316" s="6" t="n">
        <v>0.100577731092437</v>
      </c>
      <c r="CL2316" s="7" t="n">
        <v>0.384316627864905</v>
      </c>
      <c r="CM2316" s="6" t="n">
        <v>0.0125252525252525</v>
      </c>
      <c r="CN2316" s="4" t="s">
        <v>493</v>
      </c>
    </row>
    <row r="2317" customFormat="false" ht="15" hidden="false" customHeight="false" outlineLevel="0" collapsed="false">
      <c r="A2317" s="4" t="s">
        <v>43</v>
      </c>
      <c r="B2317" s="4" t="s">
        <v>44</v>
      </c>
      <c r="C2317" s="25" t="n">
        <v>45291</v>
      </c>
      <c r="D2317" s="4" t="s">
        <v>261</v>
      </c>
      <c r="E2317" s="4" t="s">
        <v>1485</v>
      </c>
      <c r="F2317" s="4" t="s">
        <v>79</v>
      </c>
      <c r="G2317" s="4" t="s">
        <v>438</v>
      </c>
      <c r="H2317" s="4" t="s">
        <v>498</v>
      </c>
      <c r="I2317" s="5" t="n">
        <v>500</v>
      </c>
      <c r="J2317" s="25" t="n">
        <v>45329</v>
      </c>
      <c r="K2317" s="4" t="s">
        <v>1417</v>
      </c>
      <c r="L2317" s="4" t="s">
        <v>6</v>
      </c>
      <c r="M2317" s="4" t="s">
        <v>441</v>
      </c>
      <c r="N2317" s="25" t="n">
        <v>45328</v>
      </c>
      <c r="O2317" s="25" t="n">
        <v>45329</v>
      </c>
      <c r="P2317" s="25" t="n">
        <v>45330</v>
      </c>
      <c r="Q2317" s="25" t="n">
        <v>45329</v>
      </c>
      <c r="R2317" s="6" t="n">
        <v>-0.00245665326673961</v>
      </c>
      <c r="S2317" s="6" t="n">
        <v>0.0174831579590091</v>
      </c>
      <c r="T2317" s="6" t="n">
        <v>-0.0306248999839973</v>
      </c>
      <c r="U2317" s="6" t="n">
        <v>-0.0155983952917278</v>
      </c>
      <c r="V2317" s="6" t="n">
        <v>-0.00239847249985148</v>
      </c>
      <c r="W2317" s="6" t="n">
        <v>-0.0192035839861826</v>
      </c>
      <c r="X2317" s="6" t="n">
        <v>-0.0131999227918763</v>
      </c>
      <c r="Y2317" s="6" t="n">
        <v>0.00360518869445481</v>
      </c>
      <c r="Z2317" s="6" t="n">
        <v>-0.0108661562783954</v>
      </c>
      <c r="AA2317" s="6" t="n">
        <v>-0.00473223901333242</v>
      </c>
      <c r="AB2317" s="6" t="n">
        <v>0.00543422954022743</v>
      </c>
      <c r="AC2317" s="6" t="n">
        <v>0.0174831579590091</v>
      </c>
      <c r="AD2317" s="6" t="n">
        <v>0.0174831579590091</v>
      </c>
      <c r="AE2317" s="6" t="n">
        <v>0.0263977367553377</v>
      </c>
      <c r="AF2317" s="7" t="n">
        <v>0.815728604471855</v>
      </c>
      <c r="AG2317" s="7" t="n">
        <v>2.04103748909511</v>
      </c>
      <c r="AH2317" s="26" t="n">
        <v>2462.7</v>
      </c>
      <c r="AI2317" s="6" t="n">
        <v>-0.0143483220267756</v>
      </c>
      <c r="AJ2317" s="6" t="n">
        <v>-0.091804221799354</v>
      </c>
      <c r="AK2317" s="6" t="n">
        <v>0.0261656190557538</v>
      </c>
      <c r="AL2317" s="6" t="n">
        <v>0.0762467059692431</v>
      </c>
      <c r="AM2317" s="6" t="n">
        <v>0.294948140552905</v>
      </c>
      <c r="AN2317" s="6" t="n">
        <v>-0.0520848677472406</v>
      </c>
      <c r="AO2317" s="6" t="n">
        <v>-0.0397193540521134</v>
      </c>
      <c r="AP2317" s="6" t="n">
        <v>0.012587441447762</v>
      </c>
      <c r="AQ2317" s="6" t="n">
        <v>0.0453973298116011</v>
      </c>
      <c r="AR2317" s="6" t="n">
        <v>0.010582810024973</v>
      </c>
      <c r="AS2317" s="4" t="s">
        <v>455</v>
      </c>
      <c r="AT2317" s="4" t="s">
        <v>121</v>
      </c>
      <c r="AU2317" s="5" t="n">
        <v>4600.42</v>
      </c>
      <c r="AW2317" s="6" t="n">
        <v>-0.0866419685436446</v>
      </c>
      <c r="AX2317" s="5" t="n">
        <v>987.82</v>
      </c>
      <c r="AY2317" s="6" t="n">
        <v>0.214723873037679</v>
      </c>
      <c r="BA2317" s="5" t="n">
        <v>655.61</v>
      </c>
      <c r="BC2317" s="6" t="n">
        <v>-0.278026165095586</v>
      </c>
      <c r="BD2317" s="6" t="n">
        <v>0.142510901178588</v>
      </c>
      <c r="BE2317" s="7" t="n">
        <v>6.8</v>
      </c>
      <c r="BS2317" s="26" t="n">
        <v>43.41</v>
      </c>
      <c r="BT2317" s="7" t="n">
        <v>11.35</v>
      </c>
      <c r="BZ2317" s="5" t="n">
        <v>5</v>
      </c>
      <c r="CA2317" s="6" t="n">
        <v>0.034766322972708</v>
      </c>
      <c r="CB2317" s="6" t="n">
        <v>-0.1955751387227</v>
      </c>
      <c r="CD2317" s="26" t="n">
        <v>83.4912371585345</v>
      </c>
      <c r="CF2317" s="25" t="n">
        <v>45351</v>
      </c>
      <c r="CG2317" s="6" t="n">
        <v>0.213910413483996</v>
      </c>
      <c r="CH2317" s="6" t="n">
        <v>0.258074392670486</v>
      </c>
      <c r="CI2317" s="6" t="n">
        <v>0.23378454218125</v>
      </c>
      <c r="CJ2317" s="6" t="n">
        <v>-0.0941195685394877</v>
      </c>
      <c r="CK2317" s="6" t="n">
        <v>0.0537616950459684</v>
      </c>
      <c r="CL2317" s="7" t="n">
        <v>0.325197297891377</v>
      </c>
      <c r="CM2317" s="6" t="n">
        <v>0.0450648839952811</v>
      </c>
      <c r="CN2317" s="4" t="s">
        <v>493</v>
      </c>
      <c r="CO2317" s="4" t="s">
        <v>1502</v>
      </c>
    </row>
    <row r="2318" customFormat="false" ht="15" hidden="false" customHeight="false" outlineLevel="0" collapsed="false">
      <c r="A2318" s="4" t="s">
        <v>43</v>
      </c>
      <c r="B2318" s="4" t="s">
        <v>44</v>
      </c>
      <c r="C2318" s="25" t="n">
        <v>45291</v>
      </c>
      <c r="D2318" s="4" t="s">
        <v>284</v>
      </c>
      <c r="E2318" s="4" t="s">
        <v>851</v>
      </c>
      <c r="F2318" s="4" t="s">
        <v>76</v>
      </c>
      <c r="G2318" s="4" t="s">
        <v>438</v>
      </c>
      <c r="H2318" s="4" t="s">
        <v>601</v>
      </c>
      <c r="I2318" s="5" t="n">
        <v>1900</v>
      </c>
      <c r="J2318" s="25" t="n">
        <v>45329</v>
      </c>
      <c r="K2318" s="4" t="s">
        <v>1503</v>
      </c>
      <c r="L2318" s="4" t="s">
        <v>6</v>
      </c>
      <c r="M2318" s="4" t="s">
        <v>441</v>
      </c>
      <c r="N2318" s="25" t="n">
        <v>45328</v>
      </c>
      <c r="O2318" s="25" t="n">
        <v>45329</v>
      </c>
      <c r="P2318" s="25" t="n">
        <v>45330</v>
      </c>
      <c r="Q2318" s="25" t="n">
        <v>45329</v>
      </c>
      <c r="R2318" s="6" t="n">
        <v>-0.0305761753269705</v>
      </c>
      <c r="S2318" s="6" t="n">
        <v>-0.022971741112124</v>
      </c>
      <c r="T2318" s="6" t="n">
        <v>0.0307893263668595</v>
      </c>
      <c r="U2318" s="6" t="n">
        <v>-0.022758590072235</v>
      </c>
      <c r="V2318" s="6" t="n">
        <v>-0.00239847249985148</v>
      </c>
      <c r="W2318" s="6" t="n">
        <v>0.0225248951725892</v>
      </c>
      <c r="X2318" s="6" t="n">
        <v>-0.0203601175723835</v>
      </c>
      <c r="Y2318" s="6" t="n">
        <v>-0.0452834852448242</v>
      </c>
      <c r="Z2318" s="6" t="n">
        <v>0.0222001235894351</v>
      </c>
      <c r="AA2318" s="6" t="n">
        <v>-0.0449587136616702</v>
      </c>
      <c r="AB2318" s="6" t="n">
        <v>-0.0078395624430263</v>
      </c>
      <c r="AC2318" s="6" t="n">
        <v>-0.022971741112124</v>
      </c>
      <c r="AD2318" s="6" t="n">
        <v>0.022971741112124</v>
      </c>
      <c r="AE2318" s="6" t="n">
        <v>0.0277119416590701</v>
      </c>
      <c r="AF2318" s="7" t="n">
        <v>0.151315789473682</v>
      </c>
      <c r="AG2318" s="7" t="n">
        <v>1.31330349436309</v>
      </c>
      <c r="AH2318" s="26" t="n">
        <v>282.9</v>
      </c>
      <c r="AI2318" s="6" t="n">
        <v>0.113998818665092</v>
      </c>
      <c r="AJ2318" s="6" t="n">
        <v>0.171671153447919</v>
      </c>
      <c r="AK2318" s="6" t="n">
        <v>0.384050880626223</v>
      </c>
      <c r="AL2318" s="6" t="n">
        <v>0.517602092134382</v>
      </c>
      <c r="AM2318" s="6" t="n">
        <v>0.741057004384953</v>
      </c>
      <c r="AN2318" s="6" t="n">
        <v>0.125537998054944</v>
      </c>
      <c r="AO2318" s="6" t="n">
        <v>0.0461331553929745</v>
      </c>
      <c r="AP2318" s="6" t="n">
        <v>0.0197320782041999</v>
      </c>
      <c r="AQ2318" s="6" t="n">
        <v>0.0633598841419267</v>
      </c>
      <c r="AR2318" s="6" t="n">
        <v>0.0285453643552986</v>
      </c>
      <c r="AS2318" s="4" t="s">
        <v>442</v>
      </c>
      <c r="AT2318" s="4" t="s">
        <v>121</v>
      </c>
      <c r="AU2318" s="5" t="n">
        <v>11549.79</v>
      </c>
      <c r="AV2318" s="6" t="n">
        <v>0.0255741099541991</v>
      </c>
      <c r="AW2318" s="6" t="n">
        <v>0.0250925928391321</v>
      </c>
      <c r="AX2318" s="5" t="n">
        <v>10212.89</v>
      </c>
      <c r="AY2318" s="6" t="n">
        <v>0.88424897768704</v>
      </c>
      <c r="AZ2318" s="6" t="n">
        <v>0.00575197277307438</v>
      </c>
      <c r="BA2318" s="5" t="n">
        <v>4028.25</v>
      </c>
      <c r="BB2318" s="6" t="n">
        <v>0.105040956399129</v>
      </c>
      <c r="BC2318" s="6" t="n">
        <v>0.0652744207202585</v>
      </c>
      <c r="BD2318" s="6" t="n">
        <v>0.348772575085781</v>
      </c>
      <c r="BE2318" s="7" t="n">
        <v>4.33</v>
      </c>
      <c r="BM2318" s="5" t="n">
        <v>263113.974</v>
      </c>
      <c r="BN2318" s="5" t="n">
        <v>15344.35</v>
      </c>
      <c r="BO2318" s="26" t="n">
        <v>17.1472870470238</v>
      </c>
      <c r="BP2318" s="7" t="n">
        <v>3.02828893153001</v>
      </c>
      <c r="BQ2318" s="6" t="n">
        <v>0.176604551100439</v>
      </c>
      <c r="BR2318" s="7" t="n">
        <v>1.37939889988371</v>
      </c>
      <c r="BS2318" s="26" t="n">
        <v>13.07</v>
      </c>
      <c r="BT2318" s="7" t="n">
        <v>2.48</v>
      </c>
      <c r="BU2318" s="4" t="s">
        <v>1477</v>
      </c>
      <c r="BV2318" s="5" t="n">
        <v>18330.05</v>
      </c>
      <c r="BW2318" s="5" t="n">
        <v>2795.34</v>
      </c>
      <c r="BX2318" s="5" t="n">
        <v>15534.71</v>
      </c>
      <c r="BY2318" s="7" t="n">
        <v>2.48422460690268</v>
      </c>
      <c r="BZ2318" s="5" t="n">
        <v>7</v>
      </c>
      <c r="CA2318" s="6" t="n">
        <v>0.131080161381439</v>
      </c>
      <c r="CB2318" s="6" t="n">
        <v>0.0792758881298661</v>
      </c>
      <c r="CC2318" s="4" t="s">
        <v>1127</v>
      </c>
      <c r="CD2318" s="26" t="n">
        <v>35.363278508557</v>
      </c>
      <c r="CE2318" s="6" t="n">
        <v>-0.515110369563879</v>
      </c>
      <c r="CF2318" s="25" t="n">
        <v>45351</v>
      </c>
      <c r="CG2318" s="6" t="n">
        <v>0.288523105177563</v>
      </c>
      <c r="CH2318" s="6" t="n">
        <v>0.34684372392362</v>
      </c>
      <c r="CI2318" s="6" t="n">
        <v>0.364183066786919</v>
      </c>
      <c r="CJ2318" s="6" t="n">
        <v>0.0499918022651531</v>
      </c>
      <c r="CK2318" s="6" t="n">
        <v>0.0717826326418212</v>
      </c>
      <c r="CL2318" s="7" t="n">
        <v>0.320018091656622</v>
      </c>
      <c r="CM2318" s="6" t="n">
        <v>0.324321329639889</v>
      </c>
      <c r="CN2318" s="4" t="s">
        <v>493</v>
      </c>
    </row>
    <row r="2319" customFormat="false" ht="15" hidden="false" customHeight="false" outlineLevel="0" collapsed="false">
      <c r="A2319" s="4" t="s">
        <v>43</v>
      </c>
      <c r="B2319" s="4" t="s">
        <v>44</v>
      </c>
      <c r="C2319" s="25" t="n">
        <v>45291</v>
      </c>
      <c r="D2319" s="4" t="s">
        <v>301</v>
      </c>
      <c r="E2319" s="4" t="s">
        <v>762</v>
      </c>
      <c r="F2319" s="4" t="s">
        <v>97</v>
      </c>
      <c r="G2319" s="4" t="s">
        <v>438</v>
      </c>
      <c r="H2319" s="4" t="s">
        <v>528</v>
      </c>
      <c r="I2319" s="5" t="n">
        <v>50</v>
      </c>
      <c r="J2319" s="25" t="n">
        <v>45329</v>
      </c>
      <c r="K2319" s="4" t="s">
        <v>662</v>
      </c>
      <c r="L2319" s="4" t="s">
        <v>6</v>
      </c>
      <c r="M2319" s="4" t="s">
        <v>441</v>
      </c>
      <c r="N2319" s="25" t="n">
        <v>45328</v>
      </c>
      <c r="O2319" s="25" t="n">
        <v>45329</v>
      </c>
      <c r="P2319" s="25" t="n">
        <v>45330</v>
      </c>
      <c r="Q2319" s="25" t="n">
        <v>45329</v>
      </c>
      <c r="R2319" s="6" t="n">
        <v>0.0150571523358567</v>
      </c>
      <c r="S2319" s="6" t="n">
        <v>0.0263249767873723</v>
      </c>
      <c r="T2319" s="6" t="n">
        <v>0.000303975566154469</v>
      </c>
      <c r="U2319" s="6" t="n">
        <v>0.0416861046893835</v>
      </c>
      <c r="V2319" s="6" t="n">
        <v>-0.00239847249985148</v>
      </c>
      <c r="W2319" s="6" t="n">
        <v>0.0223290905311714</v>
      </c>
      <c r="X2319" s="6" t="n">
        <v>0.044084577189235</v>
      </c>
      <c r="Y2319" s="6" t="n">
        <v>0.0193570141582121</v>
      </c>
      <c r="AB2319" s="6" t="n">
        <v>0.0116991643454039</v>
      </c>
      <c r="AC2319" s="6" t="n">
        <v>0.0263249767873723</v>
      </c>
      <c r="AD2319" s="6" t="n">
        <v>0.0263249767873723</v>
      </c>
      <c r="AE2319" s="6" t="n">
        <v>0.0332776230269267</v>
      </c>
      <c r="AF2319" s="7" t="n">
        <v>0.926116071428571</v>
      </c>
      <c r="AG2319" s="7" t="n">
        <v>1.28747844542908</v>
      </c>
      <c r="AH2319" s="26" t="n">
        <v>6631.4</v>
      </c>
      <c r="AI2319" s="6" t="n">
        <v>0.029368849150911</v>
      </c>
      <c r="AJ2319" s="6" t="n">
        <v>-0.0151922420066237</v>
      </c>
      <c r="AK2319" s="6" t="n">
        <v>0.188955625280141</v>
      </c>
      <c r="AL2319" s="6" t="n">
        <v>0.70956432070121</v>
      </c>
      <c r="AM2319" s="6" t="n">
        <v>0.656897284061665</v>
      </c>
      <c r="AN2319" s="6" t="n">
        <v>0.0503359614712393</v>
      </c>
      <c r="AO2319" s="6" t="n">
        <v>-0.065528203477863</v>
      </c>
      <c r="AP2319" s="6" t="n">
        <v>-0.0209462343807656</v>
      </c>
      <c r="AQ2319" s="6" t="n">
        <v>0.0445333584157559</v>
      </c>
      <c r="AR2319" s="6" t="n">
        <v>0.00971883862912781</v>
      </c>
      <c r="AS2319" s="4" t="s">
        <v>442</v>
      </c>
      <c r="AT2319" s="4" t="s">
        <v>121</v>
      </c>
      <c r="AU2319" s="5" t="n">
        <v>1429.14</v>
      </c>
      <c r="AV2319" s="6" t="n">
        <v>-0.211182558299986</v>
      </c>
      <c r="AW2319" s="6" t="n">
        <v>0.0606177548869726</v>
      </c>
      <c r="AX2319" s="5" t="n">
        <v>356.24</v>
      </c>
      <c r="AY2319" s="6" t="n">
        <v>0.249268791021174</v>
      </c>
      <c r="AZ2319" s="6" t="n">
        <v>0.0563558615331095</v>
      </c>
      <c r="BA2319" s="5" t="n">
        <v>203.33</v>
      </c>
      <c r="BB2319" s="6" t="n">
        <v>-0.00611007918662621</v>
      </c>
      <c r="BC2319" s="6" t="n">
        <v>0.0159388428100331</v>
      </c>
      <c r="BD2319" s="6" t="n">
        <v>0.14227437479883</v>
      </c>
      <c r="BE2319" s="7" t="n">
        <v>22.47</v>
      </c>
      <c r="BM2319" s="5" t="n">
        <v>60014.17</v>
      </c>
      <c r="BN2319" s="5" t="n">
        <v>808.23</v>
      </c>
      <c r="BO2319" s="26" t="n">
        <v>74.2538262623263</v>
      </c>
      <c r="BP2319" s="7" t="n">
        <v>20.9936649082794</v>
      </c>
      <c r="BQ2319" s="6" t="n">
        <v>0.282728392125037</v>
      </c>
      <c r="BR2319" s="7" t="n">
        <v>0.359935354779129</v>
      </c>
      <c r="BS2319" s="26" t="n">
        <v>14.86</v>
      </c>
      <c r="BT2319" s="7" t="n">
        <v>2.35</v>
      </c>
      <c r="BU2319" s="4" t="s">
        <v>1477</v>
      </c>
      <c r="BV2319" s="5" t="n">
        <v>673.6</v>
      </c>
      <c r="BW2319" s="5" t="n">
        <v>204.92</v>
      </c>
      <c r="BX2319" s="5" t="n">
        <v>468.68</v>
      </c>
      <c r="BY2319" s="7" t="n">
        <v>1.69437806565212</v>
      </c>
      <c r="BZ2319" s="5" t="n">
        <v>1</v>
      </c>
      <c r="CO2319" s="4" t="s">
        <v>483</v>
      </c>
    </row>
    <row r="2320" customFormat="false" ht="15" hidden="false" customHeight="false" outlineLevel="0" collapsed="false">
      <c r="A2320" s="4" t="s">
        <v>43</v>
      </c>
      <c r="B2320" s="4" t="s">
        <v>44</v>
      </c>
      <c r="C2320" s="25" t="n">
        <v>45291</v>
      </c>
      <c r="D2320" s="4" t="s">
        <v>308</v>
      </c>
      <c r="E2320" s="4" t="s">
        <v>628</v>
      </c>
      <c r="F2320" s="4" t="s">
        <v>79</v>
      </c>
      <c r="G2320" s="4" t="s">
        <v>459</v>
      </c>
      <c r="H2320" s="4" t="s">
        <v>498</v>
      </c>
      <c r="I2320" s="5" t="n">
        <v>550</v>
      </c>
      <c r="J2320" s="25" t="n">
        <v>45329</v>
      </c>
      <c r="K2320" s="4" t="s">
        <v>931</v>
      </c>
      <c r="L2320" s="4" t="s">
        <v>5</v>
      </c>
      <c r="M2320" s="4" t="s">
        <v>441</v>
      </c>
      <c r="N2320" s="25" t="n">
        <v>45328</v>
      </c>
      <c r="O2320" s="25" t="n">
        <v>45329</v>
      </c>
      <c r="P2320" s="25" t="n">
        <v>45330</v>
      </c>
      <c r="Q2320" s="25" t="n">
        <v>45330</v>
      </c>
      <c r="R2320" s="6" t="n">
        <v>0.0111231805344341</v>
      </c>
      <c r="S2320" s="6" t="n">
        <v>0.00227751278415211</v>
      </c>
      <c r="T2320" s="6" t="n">
        <v>-0.0242668495969816</v>
      </c>
      <c r="U2320" s="6" t="n">
        <v>-0.0108661562783954</v>
      </c>
      <c r="V2320" s="6" t="n">
        <v>-0.00239847249985148</v>
      </c>
      <c r="W2320" s="6" t="n">
        <v>-0.0192035839861826</v>
      </c>
      <c r="X2320" s="6" t="n">
        <v>-0.0084676837785439</v>
      </c>
      <c r="Y2320" s="6" t="n">
        <v>0.00833742770778723</v>
      </c>
      <c r="Z2320" s="6" t="n">
        <v>-0.0134285707075131</v>
      </c>
      <c r="AA2320" s="6" t="n">
        <v>0.00256241442911775</v>
      </c>
      <c r="AB2320" s="6" t="n">
        <v>-0.00531641227919744</v>
      </c>
      <c r="AC2320" s="6" t="n">
        <v>-0.0242668495969816</v>
      </c>
      <c r="AD2320" s="6" t="n">
        <v>0.0242668495969816</v>
      </c>
      <c r="AE2320" s="6" t="n">
        <v>0.0324987137712229</v>
      </c>
      <c r="AF2320" s="7" t="n">
        <v>0.340369393139843</v>
      </c>
      <c r="AG2320" s="7" t="n">
        <v>1.40870574857694</v>
      </c>
      <c r="AH2320" s="26" t="n">
        <v>1150.75</v>
      </c>
      <c r="AI2320" s="6" t="n">
        <v>0.00850094211471908</v>
      </c>
      <c r="AJ2320" s="6" t="n">
        <v>0.0223890542401493</v>
      </c>
      <c r="AK2320" s="6" t="n">
        <v>0.259439641020027</v>
      </c>
      <c r="AL2320" s="6" t="n">
        <v>0.36498428325722</v>
      </c>
      <c r="AM2320" s="6" t="n">
        <v>0.577450308430429</v>
      </c>
      <c r="AN2320" s="6" t="n">
        <v>-0.0520848677472406</v>
      </c>
      <c r="AO2320" s="6" t="n">
        <v>0.0744739219873899</v>
      </c>
      <c r="AP2320" s="6" t="n">
        <v>-0.0057122770014939</v>
      </c>
      <c r="AQ2320" s="6" t="n">
        <v>0.0721943931804199</v>
      </c>
      <c r="AR2320" s="6" t="n">
        <v>0.0373798733937918</v>
      </c>
      <c r="AS2320" s="4" t="s">
        <v>442</v>
      </c>
      <c r="AT2320" s="4" t="s">
        <v>121</v>
      </c>
      <c r="AU2320" s="5" t="n">
        <v>3803.92</v>
      </c>
      <c r="AV2320" s="6" t="n">
        <v>0.0947950094256811</v>
      </c>
      <c r="AW2320" s="6" t="n">
        <v>0.0187852524787213</v>
      </c>
      <c r="AX2320" s="5" t="n">
        <v>480.85</v>
      </c>
      <c r="AY2320" s="6" t="n">
        <v>0.126409072746009</v>
      </c>
      <c r="AZ2320" s="6" t="n">
        <v>-0.0267704756847227</v>
      </c>
      <c r="BA2320" s="5" t="n">
        <v>278.87</v>
      </c>
      <c r="BB2320" s="6" t="n">
        <v>-0.207215146690926</v>
      </c>
      <c r="BC2320" s="6" t="n">
        <v>-0.175526253547777</v>
      </c>
      <c r="BD2320" s="6" t="n">
        <v>0.0733112157984395</v>
      </c>
      <c r="BE2320" s="7" t="n">
        <v>3</v>
      </c>
      <c r="BM2320" s="5" t="n">
        <v>106904.675</v>
      </c>
      <c r="BN2320" s="5" t="n">
        <v>1275.18</v>
      </c>
      <c r="BO2320" s="26" t="n">
        <v>83.8349683966185</v>
      </c>
      <c r="BP2320" s="7" t="n">
        <v>6.6177184293232</v>
      </c>
      <c r="BQ2320" s="6" t="n">
        <v>0.0789374476532888</v>
      </c>
      <c r="BR2320" s="7" t="n">
        <v>0.0665506604738921</v>
      </c>
      <c r="BS2320" s="26" t="n">
        <v>43.41</v>
      </c>
      <c r="BT2320" s="7" t="n">
        <v>11.35</v>
      </c>
      <c r="BU2320" s="4" t="s">
        <v>1477</v>
      </c>
      <c r="BV2320" s="5" t="n">
        <v>437.8</v>
      </c>
      <c r="BW2320" s="5" t="n">
        <v>145.08</v>
      </c>
      <c r="BX2320" s="5" t="n">
        <v>292.72</v>
      </c>
      <c r="BY2320" s="7" t="n">
        <v>0.668570468671258</v>
      </c>
      <c r="BZ2320" s="5" t="n">
        <v>5</v>
      </c>
      <c r="CA2320" s="6" t="n">
        <v>0.024475469911821</v>
      </c>
      <c r="CB2320" s="6" t="n">
        <v>-0.188965946717352</v>
      </c>
      <c r="CC2320" s="4" t="s">
        <v>611</v>
      </c>
      <c r="CD2320" s="26" t="n">
        <v>74.9409653869744</v>
      </c>
      <c r="CE2320" s="6" t="n">
        <v>0.118680123263932</v>
      </c>
      <c r="CF2320" s="25" t="n">
        <v>45351</v>
      </c>
      <c r="CG2320" s="6" t="n">
        <v>0.216597001861502</v>
      </c>
      <c r="CH2320" s="6" t="n">
        <v>0.293241230674554</v>
      </c>
      <c r="CI2320" s="6" t="n">
        <v>0.236177006145846</v>
      </c>
      <c r="CJ2320" s="6" t="n">
        <v>-0.194598230260597</v>
      </c>
      <c r="CK2320" s="6" t="n">
        <v>0.058948984814878</v>
      </c>
      <c r="CL2320" s="7" t="n">
        <v>0.411658481875279</v>
      </c>
      <c r="CM2320" s="6" t="n">
        <v>0.153242370418214</v>
      </c>
      <c r="CN2320" s="4" t="s">
        <v>493</v>
      </c>
    </row>
    <row r="2321" customFormat="false" ht="15" hidden="false" customHeight="false" outlineLevel="0" collapsed="false">
      <c r="A2321" s="4" t="s">
        <v>43</v>
      </c>
      <c r="B2321" s="4" t="s">
        <v>44</v>
      </c>
      <c r="C2321" s="25" t="n">
        <v>45291</v>
      </c>
      <c r="D2321" s="4" t="s">
        <v>318</v>
      </c>
      <c r="E2321" s="4" t="s">
        <v>568</v>
      </c>
      <c r="F2321" s="4" t="s">
        <v>80</v>
      </c>
      <c r="G2321" s="4" t="s">
        <v>438</v>
      </c>
      <c r="H2321" s="4" t="s">
        <v>488</v>
      </c>
      <c r="I2321" s="5" t="n">
        <v>225</v>
      </c>
      <c r="J2321" s="25" t="n">
        <v>45329</v>
      </c>
      <c r="K2321" s="4" t="s">
        <v>1103</v>
      </c>
      <c r="L2321" s="4" t="s">
        <v>6</v>
      </c>
      <c r="M2321" s="4" t="s">
        <v>441</v>
      </c>
      <c r="N2321" s="25" t="n">
        <v>45328</v>
      </c>
      <c r="O2321" s="25" t="n">
        <v>45329</v>
      </c>
      <c r="P2321" s="25" t="n">
        <v>45330</v>
      </c>
      <c r="Q2321" s="25" t="n">
        <v>45329</v>
      </c>
      <c r="R2321" s="6" t="n">
        <v>0.00259319822275073</v>
      </c>
      <c r="S2321" s="6" t="n">
        <v>0.188632619439868</v>
      </c>
      <c r="T2321" s="6" t="n">
        <v>0.064989604989605</v>
      </c>
      <c r="U2321" s="6" t="n">
        <v>0.256215422652224</v>
      </c>
      <c r="V2321" s="6" t="n">
        <v>-0.00239847249985148</v>
      </c>
      <c r="W2321" s="6" t="n">
        <v>0.00679584958023694</v>
      </c>
      <c r="X2321" s="6" t="n">
        <v>0.258613895152075</v>
      </c>
      <c r="Y2321" s="6" t="n">
        <v>0.249419573071987</v>
      </c>
      <c r="Z2321" s="6" t="n">
        <v>0.0532439070189252</v>
      </c>
      <c r="AA2321" s="6" t="n">
        <v>0.202971515633299</v>
      </c>
      <c r="AB2321" s="6" t="n">
        <v>0.014827018121911</v>
      </c>
      <c r="AC2321" s="6" t="n">
        <v>0.188632619439868</v>
      </c>
      <c r="AD2321" s="6" t="n">
        <v>0.188632619439868</v>
      </c>
      <c r="AE2321" s="6" t="n">
        <v>0.223953871499176</v>
      </c>
      <c r="AF2321" s="7" t="n">
        <v>0.959982345152273</v>
      </c>
      <c r="AG2321" s="7" t="n">
        <v>9.65889760964672</v>
      </c>
      <c r="AH2321" s="26" t="n">
        <v>3027.15</v>
      </c>
      <c r="AI2321" s="6" t="n">
        <v>-0.0675363479546576</v>
      </c>
      <c r="AJ2321" s="6" t="n">
        <v>-0.0132666199455642</v>
      </c>
      <c r="AK2321" s="6" t="n">
        <v>0.378169815615754</v>
      </c>
      <c r="AL2321" s="6" t="n">
        <v>0.790259625051748</v>
      </c>
      <c r="AM2321" s="6" t="n">
        <v>1.52979274611399</v>
      </c>
      <c r="AN2321" s="6" t="n">
        <v>0.0159790187424038</v>
      </c>
      <c r="AO2321" s="6" t="n">
        <v>-0.029245638687968</v>
      </c>
      <c r="AP2321" s="6" t="n">
        <v>0.0288134931480106</v>
      </c>
      <c r="AQ2321" s="6" t="n">
        <v>0.00782154895300535</v>
      </c>
      <c r="AR2321" s="6" t="n">
        <v>-0.0269929708336227</v>
      </c>
      <c r="AS2321" s="4" t="s">
        <v>442</v>
      </c>
      <c r="AT2321" s="4" t="s">
        <v>121</v>
      </c>
      <c r="AU2321" s="5" t="n">
        <v>3466.62</v>
      </c>
      <c r="AV2321" s="6" t="n">
        <v>0.505014370186422</v>
      </c>
      <c r="AW2321" s="6" t="n">
        <v>0.162351379081417</v>
      </c>
      <c r="AX2321" s="5" t="n">
        <v>628.52</v>
      </c>
      <c r="AY2321" s="6" t="n">
        <v>0.181306286815399</v>
      </c>
      <c r="AZ2321" s="6" t="n">
        <v>0.0409950919626179</v>
      </c>
      <c r="BA2321" s="5" t="n">
        <v>374.36</v>
      </c>
      <c r="BB2321" s="6" t="n">
        <v>1.41819003940314</v>
      </c>
      <c r="BC2321" s="6" t="n">
        <v>0.594853661653815</v>
      </c>
      <c r="BD2321" s="6" t="n">
        <v>0.107989915248859</v>
      </c>
      <c r="BE2321" s="7" t="n">
        <v>10.53</v>
      </c>
      <c r="BM2321" s="5" t="n">
        <v>107615.1825</v>
      </c>
      <c r="BN2321" s="5" t="n">
        <v>617.18</v>
      </c>
      <c r="BO2321" s="26" t="n">
        <v>174.365958877475</v>
      </c>
      <c r="BP2321" s="7" t="n">
        <v>36.9326802959689</v>
      </c>
      <c r="BQ2321" s="6" t="n">
        <v>0.211811299256646</v>
      </c>
      <c r="BR2321" s="7" t="n">
        <v>0.17099546300046</v>
      </c>
      <c r="BS2321" s="26" t="n">
        <v>24.17</v>
      </c>
      <c r="BT2321" s="7" t="n">
        <v>3.99</v>
      </c>
      <c r="BU2321" s="4" t="s">
        <v>1477</v>
      </c>
      <c r="BV2321" s="5" t="n">
        <v>638.58</v>
      </c>
      <c r="BW2321" s="5" t="n">
        <v>277.13</v>
      </c>
      <c r="BX2321" s="5" t="n">
        <v>361.45</v>
      </c>
      <c r="BY2321" s="7" t="n">
        <v>1.56434188285441</v>
      </c>
      <c r="BZ2321" s="5" t="n">
        <v>4</v>
      </c>
      <c r="CA2321" s="6" t="n">
        <v>0.146576081608338</v>
      </c>
      <c r="CB2321" s="6" t="n">
        <v>0.236275952171767</v>
      </c>
      <c r="CC2321" s="4" t="s">
        <v>490</v>
      </c>
      <c r="CD2321" s="26" t="n">
        <v>65.5869690138753</v>
      </c>
      <c r="CE2321" s="6" t="n">
        <v>1.65854576753786</v>
      </c>
      <c r="CF2321" s="25" t="n">
        <v>45351</v>
      </c>
      <c r="CG2321" s="6" t="n">
        <v>0.36228759317426</v>
      </c>
      <c r="CH2321" s="6" t="n">
        <v>0.444399693727773</v>
      </c>
      <c r="CI2321" s="6" t="n">
        <v>0.434172113769036</v>
      </c>
      <c r="CJ2321" s="6" t="n">
        <v>-0.0230143722038703</v>
      </c>
      <c r="CK2321" s="6" t="n">
        <v>0.0919736001703215</v>
      </c>
      <c r="CL2321" s="7" t="n">
        <v>2.05094308682653</v>
      </c>
      <c r="CM2321" s="6" t="n">
        <v>0.0348495986480777</v>
      </c>
      <c r="CN2321" s="4" t="s">
        <v>493</v>
      </c>
    </row>
    <row r="2322" customFormat="false" ht="15" hidden="false" customHeight="false" outlineLevel="0" collapsed="false">
      <c r="A2322" s="4" t="s">
        <v>43</v>
      </c>
      <c r="B2322" s="4" t="s">
        <v>44</v>
      </c>
      <c r="C2322" s="25" t="n">
        <v>45291</v>
      </c>
      <c r="D2322" s="4" t="s">
        <v>324</v>
      </c>
      <c r="E2322" s="4" t="s">
        <v>841</v>
      </c>
      <c r="F2322" s="4" t="s">
        <v>82</v>
      </c>
      <c r="G2322" s="4" t="s">
        <v>459</v>
      </c>
      <c r="H2322" s="4" t="s">
        <v>508</v>
      </c>
      <c r="I2322" s="5" t="n">
        <v>550</v>
      </c>
      <c r="J2322" s="25" t="n">
        <v>45329</v>
      </c>
      <c r="K2322" s="4" t="s">
        <v>904</v>
      </c>
      <c r="L2322" s="4" t="s">
        <v>6</v>
      </c>
      <c r="M2322" s="4" t="s">
        <v>441</v>
      </c>
      <c r="N2322" s="25" t="n">
        <v>45328</v>
      </c>
      <c r="O2322" s="25" t="n">
        <v>45329</v>
      </c>
      <c r="P2322" s="25" t="n">
        <v>45330</v>
      </c>
      <c r="Q2322" s="25" t="n">
        <v>45329</v>
      </c>
      <c r="R2322" s="6" t="n">
        <v>0.00282731622444521</v>
      </c>
      <c r="S2322" s="6" t="n">
        <v>-0.0136629798308392</v>
      </c>
      <c r="T2322" s="6" t="n">
        <v>-0.0423629434183526</v>
      </c>
      <c r="U2322" s="6" t="n">
        <v>-0.0531986070247466</v>
      </c>
      <c r="V2322" s="6" t="n">
        <v>-0.00239847249985148</v>
      </c>
      <c r="W2322" s="6" t="n">
        <v>0.00193148878958616</v>
      </c>
      <c r="X2322" s="6" t="n">
        <v>-0.0508001345248951</v>
      </c>
      <c r="Y2322" s="6" t="n">
        <v>-0.0551300958143327</v>
      </c>
      <c r="Z2322" s="6" t="n">
        <v>-0.0169013448745839</v>
      </c>
      <c r="AA2322" s="6" t="n">
        <v>-0.0362972621501627</v>
      </c>
      <c r="AB2322" s="6" t="n">
        <v>0.00542181739319014</v>
      </c>
      <c r="AC2322" s="6" t="n">
        <v>-0.0136629798308392</v>
      </c>
      <c r="AD2322" s="6" t="n">
        <v>0.0136629798308392</v>
      </c>
      <c r="AE2322" s="6" t="n">
        <v>0.0269645051687992</v>
      </c>
      <c r="AF2322" s="7" t="n">
        <v>0.150134048257377</v>
      </c>
      <c r="AG2322" s="7" t="n">
        <v>1.93571721373882</v>
      </c>
      <c r="AH2322" s="26" t="n">
        <v>689.7</v>
      </c>
      <c r="AI2322" s="6" t="n">
        <v>0.0073760315489666</v>
      </c>
      <c r="AJ2322" s="6" t="n">
        <v>0.00693481276005548</v>
      </c>
      <c r="AK2322" s="6" t="n">
        <v>0.193872252033928</v>
      </c>
      <c r="AL2322" s="6" t="n">
        <v>0.196876355748373</v>
      </c>
      <c r="AM2322" s="6" t="n">
        <v>0.413319672131149</v>
      </c>
      <c r="AN2322" s="6" t="n">
        <v>0.070309793062054</v>
      </c>
      <c r="AO2322" s="6" t="n">
        <v>-0.0633749803019985</v>
      </c>
      <c r="AP2322" s="6" t="n">
        <v>-0.0694168069799479</v>
      </c>
      <c r="AQ2322" s="6" t="n">
        <v>-0.0277054951783256</v>
      </c>
      <c r="AR2322" s="6" t="n">
        <v>-0.0625200149649536</v>
      </c>
      <c r="AS2322" s="4" t="s">
        <v>442</v>
      </c>
      <c r="AT2322" s="4" t="s">
        <v>121</v>
      </c>
      <c r="AU2322" s="5" t="n">
        <v>3522.91</v>
      </c>
      <c r="AV2322" s="6" t="n">
        <v>0.208342336965656</v>
      </c>
      <c r="AW2322" s="6" t="n">
        <v>-0.0271698009002293</v>
      </c>
      <c r="AX2322" s="5" t="n">
        <v>379.61</v>
      </c>
      <c r="AY2322" s="6" t="n">
        <v>0.107754668725571</v>
      </c>
      <c r="AZ2322" s="6" t="n">
        <v>-0.00831501424367297</v>
      </c>
      <c r="BA2322" s="5" t="n">
        <v>193.46</v>
      </c>
      <c r="BB2322" s="6" t="n">
        <v>0.194271251311809</v>
      </c>
      <c r="BC2322" s="6" t="n">
        <v>-0.1401395617583</v>
      </c>
      <c r="BD2322" s="6" t="n">
        <v>0.0549148289340347</v>
      </c>
      <c r="BE2322" s="7" t="n">
        <v>3.38</v>
      </c>
      <c r="BM2322" s="5" t="n">
        <v>39530.1555</v>
      </c>
      <c r="BN2322" s="5" t="n">
        <v>742.38</v>
      </c>
      <c r="BO2322" s="26" t="n">
        <v>53.2478723834155</v>
      </c>
      <c r="BP2322" s="7" t="n">
        <v>8.89295326774816</v>
      </c>
      <c r="BQ2322" s="6" t="n">
        <v>0.167010490179096</v>
      </c>
      <c r="BR2322" s="7" t="n">
        <v>0.322705174900059</v>
      </c>
      <c r="BS2322" s="26" t="n">
        <v>27.14</v>
      </c>
      <c r="BT2322" s="7" t="n">
        <v>5.62</v>
      </c>
      <c r="BU2322" s="4" t="s">
        <v>1477</v>
      </c>
      <c r="BV2322" s="5" t="n">
        <v>477.85</v>
      </c>
      <c r="BW2322" s="5" t="n">
        <v>534.73</v>
      </c>
      <c r="BX2322" s="5" t="n">
        <v>-56.88</v>
      </c>
      <c r="BY2322" s="7" t="n">
        <v>1.20141298335596</v>
      </c>
      <c r="BZ2322" s="5" t="n">
        <v>4</v>
      </c>
      <c r="CA2322" s="6" t="n">
        <v>0.149496082247097</v>
      </c>
      <c r="CB2322" s="6" t="n">
        <v>0.429999064485023</v>
      </c>
      <c r="CC2322" s="4" t="s">
        <v>611</v>
      </c>
      <c r="CD2322" s="26" t="n">
        <v>58.2452935089181</v>
      </c>
      <c r="CE2322" s="6" t="n">
        <v>-0.0857995697924918</v>
      </c>
      <c r="CO2322" s="4" t="s">
        <v>483</v>
      </c>
    </row>
    <row r="2323" customFormat="false" ht="15" hidden="false" customHeight="false" outlineLevel="0" collapsed="false">
      <c r="A2323" s="4" t="s">
        <v>43</v>
      </c>
      <c r="B2323" s="4" t="s">
        <v>44</v>
      </c>
      <c r="C2323" s="25" t="n">
        <v>45291</v>
      </c>
      <c r="D2323" s="4" t="s">
        <v>136</v>
      </c>
      <c r="E2323" s="4" t="s">
        <v>871</v>
      </c>
      <c r="F2323" s="4" t="s">
        <v>80</v>
      </c>
      <c r="G2323" s="4" t="s">
        <v>438</v>
      </c>
      <c r="H2323" s="4" t="s">
        <v>488</v>
      </c>
      <c r="I2323" s="5" t="n">
        <v>125</v>
      </c>
      <c r="J2323" s="25" t="n">
        <v>45330</v>
      </c>
      <c r="K2323" s="4" t="s">
        <v>696</v>
      </c>
      <c r="L2323" s="4" t="s">
        <v>6</v>
      </c>
      <c r="M2323" s="4" t="s">
        <v>441</v>
      </c>
      <c r="N2323" s="25" t="n">
        <v>45329</v>
      </c>
      <c r="O2323" s="25" t="n">
        <v>45330</v>
      </c>
      <c r="P2323" s="25" t="n">
        <v>45331</v>
      </c>
      <c r="Q2323" s="25" t="n">
        <v>45330</v>
      </c>
      <c r="R2323" s="6" t="n">
        <v>-0.00312232746518648</v>
      </c>
      <c r="S2323" s="6" t="n">
        <v>0.00858699083029157</v>
      </c>
      <c r="T2323" s="6" t="n">
        <v>0.0331166746910609</v>
      </c>
      <c r="U2323" s="6" t="n">
        <v>0.038581338056166</v>
      </c>
      <c r="V2323" s="6" t="n">
        <v>-0.00666962470547572</v>
      </c>
      <c r="W2323" s="6" t="n">
        <v>-0.00358646543317231</v>
      </c>
      <c r="X2323" s="6" t="n">
        <v>0.0452509627616418</v>
      </c>
      <c r="Y2323" s="6" t="n">
        <v>0.0421678034893384</v>
      </c>
      <c r="Z2323" s="6" t="n">
        <v>0.0861371386147408</v>
      </c>
      <c r="AA2323" s="6" t="n">
        <v>-0.0475558005585747</v>
      </c>
      <c r="AB2323" s="6" t="n">
        <v>0.00381194409148677</v>
      </c>
      <c r="AC2323" s="6" t="n">
        <v>0.00858699083029157</v>
      </c>
      <c r="AD2323" s="6" t="n">
        <v>0.00858699083029157</v>
      </c>
      <c r="AE2323" s="6" t="n">
        <v>0.0345098293123123</v>
      </c>
      <c r="AF2323" s="7" t="n">
        <v>0.379924953095685</v>
      </c>
      <c r="AG2323" s="7" t="n">
        <v>2.15315183588612</v>
      </c>
      <c r="AH2323" s="26" t="n">
        <v>6197.3</v>
      </c>
      <c r="AI2323" s="6" t="n">
        <v>-0.0178294082221305</v>
      </c>
      <c r="AJ2323" s="6" t="n">
        <v>0.0769952643698137</v>
      </c>
      <c r="AK2323" s="6" t="n">
        <v>0.199876087861452</v>
      </c>
      <c r="AL2323" s="6" t="n">
        <v>0.240377879630927</v>
      </c>
      <c r="AM2323" s="6" t="n">
        <v>0.453860861201367</v>
      </c>
      <c r="AN2323" s="6" t="n">
        <v>0.0226205425050789</v>
      </c>
      <c r="AO2323" s="6" t="n">
        <v>0.0543747218647348</v>
      </c>
      <c r="AP2323" s="6" t="n">
        <v>0.0253520470379891</v>
      </c>
      <c r="AQ2323" s="6" t="n">
        <v>-0.0603586879694286</v>
      </c>
      <c r="AR2323" s="6" t="n">
        <v>-0.0930018648315886</v>
      </c>
      <c r="AS2323" s="4" t="s">
        <v>442</v>
      </c>
      <c r="AT2323" s="4" t="s">
        <v>121</v>
      </c>
      <c r="AU2323" s="5" t="n">
        <v>4850.6</v>
      </c>
      <c r="AV2323" s="6" t="n">
        <v>0.137682417123638</v>
      </c>
      <c r="AW2323" s="6" t="n">
        <v>0.000763374528049088</v>
      </c>
      <c r="AX2323" s="5" t="n">
        <v>613.7</v>
      </c>
      <c r="AY2323" s="6" t="n">
        <v>0.126520430462211</v>
      </c>
      <c r="AZ2323" s="6" t="n">
        <v>0.00799327722479067</v>
      </c>
      <c r="BA2323" s="5" t="n">
        <v>245.3</v>
      </c>
      <c r="BB2323" s="6" t="n">
        <v>0.598462139971328</v>
      </c>
      <c r="BC2323" s="6" t="n">
        <v>0.0532417346500644</v>
      </c>
      <c r="BD2323" s="6" t="n">
        <v>0.0505710633736033</v>
      </c>
      <c r="BE2323" s="7" t="n">
        <v>17.06</v>
      </c>
      <c r="BM2323" s="5" t="n">
        <v>89117.174</v>
      </c>
      <c r="BN2323" s="5" t="n">
        <v>697.48</v>
      </c>
      <c r="BO2323" s="26" t="n">
        <v>127.770221368355</v>
      </c>
      <c r="BP2323" s="7" t="n">
        <v>13.6923347289551</v>
      </c>
      <c r="BQ2323" s="6" t="n">
        <v>0.107163739581235</v>
      </c>
      <c r="BR2323" s="7" t="n">
        <v>0.462469675249067</v>
      </c>
      <c r="BS2323" s="26" t="n">
        <v>24.38</v>
      </c>
      <c r="BT2323" s="7" t="n">
        <v>4.03</v>
      </c>
      <c r="BU2323" s="4" t="s">
        <v>1477</v>
      </c>
      <c r="BV2323" s="5" t="n">
        <v>960.3277</v>
      </c>
      <c r="BW2323" s="5" t="n">
        <v>527.6647</v>
      </c>
      <c r="BX2323" s="5" t="n">
        <v>432.663</v>
      </c>
      <c r="BY2323" s="7" t="n">
        <v>2.40382403003755</v>
      </c>
      <c r="BZ2323" s="5" t="n">
        <v>4</v>
      </c>
      <c r="CA2323" s="6" t="n">
        <v>0.162611848967447</v>
      </c>
      <c r="CB2323" s="6" t="n">
        <v>0.236275952171767</v>
      </c>
      <c r="CC2323" s="4" t="s">
        <v>650</v>
      </c>
      <c r="CD2323" s="26" t="n">
        <v>65.5869690138753</v>
      </c>
      <c r="CE2323" s="6" t="n">
        <v>0.94810376648636</v>
      </c>
      <c r="CF2323" s="25" t="n">
        <v>45351</v>
      </c>
      <c r="CG2323" s="6" t="n">
        <v>0.280633852484916</v>
      </c>
      <c r="CH2323" s="6" t="n">
        <v>0.324181606474984</v>
      </c>
      <c r="CI2323" s="6" t="n">
        <v>0.290805610084999</v>
      </c>
      <c r="CJ2323" s="6" t="n">
        <v>-0.102954627046555</v>
      </c>
      <c r="CK2323" s="6" t="n">
        <v>0.0651039355978414</v>
      </c>
      <c r="CL2323" s="7" t="n">
        <v>0.131896647283122</v>
      </c>
      <c r="CM2323" s="6" t="n">
        <v>0.0226622982647737</v>
      </c>
      <c r="CN2323" s="4" t="s">
        <v>493</v>
      </c>
    </row>
    <row r="2324" customFormat="false" ht="15" hidden="false" customHeight="false" outlineLevel="0" collapsed="false">
      <c r="A2324" s="4" t="s">
        <v>43</v>
      </c>
      <c r="B2324" s="4" t="s">
        <v>44</v>
      </c>
      <c r="C2324" s="25" t="n">
        <v>45291</v>
      </c>
      <c r="D2324" s="4" t="s">
        <v>156</v>
      </c>
      <c r="E2324" s="4" t="s">
        <v>520</v>
      </c>
      <c r="F2324" s="4" t="s">
        <v>71</v>
      </c>
      <c r="G2324" s="4" t="s">
        <v>438</v>
      </c>
      <c r="H2324" s="4" t="s">
        <v>521</v>
      </c>
      <c r="I2324" s="5" t="n">
        <v>2500</v>
      </c>
      <c r="J2324" s="25" t="n">
        <v>45330</v>
      </c>
      <c r="K2324" s="4" t="s">
        <v>1298</v>
      </c>
      <c r="L2324" s="4" t="s">
        <v>5</v>
      </c>
      <c r="M2324" s="4" t="s">
        <v>441</v>
      </c>
      <c r="N2324" s="25" t="n">
        <v>45329</v>
      </c>
      <c r="O2324" s="25" t="n">
        <v>45330</v>
      </c>
      <c r="P2324" s="25" t="n">
        <v>45331</v>
      </c>
      <c r="Q2324" s="25" t="n">
        <v>45331</v>
      </c>
      <c r="R2324" s="6" t="n">
        <v>-0.0278010383520349</v>
      </c>
      <c r="S2324" s="6" t="n">
        <v>-0.0191214470284238</v>
      </c>
      <c r="T2324" s="6" t="n">
        <v>-0.0396909027046014</v>
      </c>
      <c r="U2324" s="6" t="n">
        <v>-0.08661338808506</v>
      </c>
      <c r="V2324" s="6" t="n">
        <v>-0.00666962470547572</v>
      </c>
      <c r="W2324" s="6" t="n">
        <v>0.00698103562483499</v>
      </c>
      <c r="X2324" s="6" t="n">
        <v>-0.0799437633795843</v>
      </c>
      <c r="Y2324" s="6" t="n">
        <v>-0.093594423709895</v>
      </c>
      <c r="Z2324" s="6" t="n">
        <v>0.0134313053491006</v>
      </c>
      <c r="AA2324" s="6" t="n">
        <v>-0.100044693434161</v>
      </c>
      <c r="AB2324" s="6" t="n">
        <v>-0.0131717597471022</v>
      </c>
      <c r="AC2324" s="6" t="n">
        <v>-0.0396909027046014</v>
      </c>
      <c r="AD2324" s="6" t="n">
        <v>0.0396909027046014</v>
      </c>
      <c r="AE2324" s="6" t="n">
        <v>0.0686687741482263</v>
      </c>
      <c r="AF2324" s="7" t="n">
        <v>0.0971867007672622</v>
      </c>
      <c r="AG2324" s="7" t="n">
        <v>2.5644078298334</v>
      </c>
      <c r="AH2324" s="26" t="n">
        <v>298.55</v>
      </c>
      <c r="AI2324" s="6" t="n">
        <v>0.148269230769231</v>
      </c>
      <c r="AJ2324" s="6" t="n">
        <v>0.0248884311706139</v>
      </c>
      <c r="AK2324" s="6" t="n">
        <v>0.32777407160329</v>
      </c>
      <c r="AL2324" s="6" t="n">
        <v>0.172854056177567</v>
      </c>
      <c r="AM2324" s="6" t="n">
        <v>0.245515227367543</v>
      </c>
      <c r="AN2324" s="6" t="n">
        <v>0.0650657311073475</v>
      </c>
      <c r="AO2324" s="6" t="n">
        <v>-0.0401772999367336</v>
      </c>
      <c r="AP2324" s="6" t="n">
        <v>0.0491953182150697</v>
      </c>
      <c r="AQ2324" s="6" t="n">
        <v>0.0310899780541327</v>
      </c>
      <c r="AR2324" s="6" t="n">
        <v>-0.00155319880802729</v>
      </c>
      <c r="AS2324" s="4" t="s">
        <v>442</v>
      </c>
      <c r="AT2324" s="4" t="s">
        <v>121</v>
      </c>
      <c r="AU2324" s="5" t="n">
        <v>3953.7</v>
      </c>
      <c r="AV2324" s="6" t="n">
        <v>0.344292951616742</v>
      </c>
      <c r="AW2324" s="6" t="n">
        <v>0.141928775669353</v>
      </c>
      <c r="AX2324" s="5" t="n">
        <v>948</v>
      </c>
      <c r="AY2324" s="6" t="n">
        <v>0.239775400257986</v>
      </c>
      <c r="AZ2324" s="6" t="n">
        <v>0.112986103736277</v>
      </c>
      <c r="BA2324" s="5" t="n">
        <v>660</v>
      </c>
      <c r="BC2324" s="6" t="n">
        <v>4.25477707006369</v>
      </c>
      <c r="BD2324" s="6" t="n">
        <v>0.16693224068594</v>
      </c>
      <c r="BE2324" s="7" t="n">
        <v>5.52</v>
      </c>
      <c r="BM2324" s="5" t="n">
        <v>35843.913</v>
      </c>
      <c r="BN2324" s="5" t="n">
        <v>498.4</v>
      </c>
      <c r="BO2324" s="26" t="n">
        <v>71.9179634831461</v>
      </c>
      <c r="BP2324" s="7" t="n">
        <v>1.88827087196561</v>
      </c>
      <c r="BQ2324" s="6" t="n">
        <v>0.0262559002022927</v>
      </c>
      <c r="BR2324" s="7" t="n">
        <v>0.93896451449764</v>
      </c>
      <c r="BS2324" s="26" t="n">
        <v>36.44</v>
      </c>
      <c r="BT2324" s="7" t="n">
        <v>5.04</v>
      </c>
      <c r="BU2324" s="4" t="s">
        <v>1477</v>
      </c>
      <c r="BV2324" s="5" t="n">
        <v>-377.5</v>
      </c>
      <c r="BW2324" s="5" t="n">
        <v>836.9</v>
      </c>
      <c r="BX2324" s="5" t="n">
        <v>-1214.4</v>
      </c>
      <c r="BY2324" s="7" t="n">
        <v>-1.66299559471366</v>
      </c>
      <c r="BZ2324" s="5" t="n">
        <v>12</v>
      </c>
      <c r="CA2324" s="6" t="n">
        <v>0.093051093258268</v>
      </c>
      <c r="CB2324" s="6" t="n">
        <v>0.267619200513726</v>
      </c>
      <c r="CD2324" s="26" t="n">
        <v>41.0494913909438</v>
      </c>
      <c r="CE2324" s="6" t="n">
        <v>0.751981840608441</v>
      </c>
      <c r="CF2324" s="25" t="n">
        <v>45351</v>
      </c>
      <c r="CG2324" s="6" t="n">
        <v>0.386175697766338</v>
      </c>
      <c r="CH2324" s="6" t="n">
        <v>0.554759351280798</v>
      </c>
      <c r="CI2324" s="6" t="n">
        <v>0.633902566604037</v>
      </c>
      <c r="CJ2324" s="6" t="n">
        <v>0.142662246504755</v>
      </c>
      <c r="CK2324" s="6" t="n">
        <v>0.107673483656703</v>
      </c>
      <c r="CL2324" s="7" t="n">
        <v>0.368622815540624</v>
      </c>
      <c r="CM2324" s="6" t="n">
        <v>0.313106382978723</v>
      </c>
      <c r="CN2324" s="4" t="s">
        <v>493</v>
      </c>
    </row>
    <row r="2325" customFormat="false" ht="15" hidden="false" customHeight="false" outlineLevel="0" collapsed="false">
      <c r="A2325" s="4" t="s">
        <v>43</v>
      </c>
      <c r="B2325" s="4" t="s">
        <v>44</v>
      </c>
      <c r="C2325" s="25" t="n">
        <v>45291</v>
      </c>
      <c r="D2325" s="4" t="s">
        <v>184</v>
      </c>
      <c r="E2325" s="4" t="s">
        <v>1002</v>
      </c>
      <c r="F2325" s="4" t="s">
        <v>88</v>
      </c>
      <c r="G2325" s="4" t="s">
        <v>459</v>
      </c>
      <c r="H2325" s="4" t="s">
        <v>1213</v>
      </c>
      <c r="I2325" s="5" t="n">
        <v>2425</v>
      </c>
      <c r="J2325" s="25" t="n">
        <v>45330</v>
      </c>
      <c r="K2325" s="4" t="s">
        <v>652</v>
      </c>
      <c r="L2325" s="4" t="s">
        <v>6</v>
      </c>
      <c r="M2325" s="4" t="s">
        <v>441</v>
      </c>
      <c r="N2325" s="25" t="n">
        <v>45329</v>
      </c>
      <c r="O2325" s="25" t="n">
        <v>45330</v>
      </c>
      <c r="P2325" s="25" t="n">
        <v>45331</v>
      </c>
      <c r="Q2325" s="25" t="n">
        <v>45330</v>
      </c>
      <c r="R2325" s="6" t="n">
        <v>0.00321543408360148</v>
      </c>
      <c r="S2325" s="6" t="n">
        <v>0.0263532763532763</v>
      </c>
      <c r="T2325" s="6" t="n">
        <v>0.0371269951422624</v>
      </c>
      <c r="U2325" s="6" t="n">
        <v>0.0666957055791402</v>
      </c>
      <c r="V2325" s="6" t="n">
        <v>-0.00666962470547572</v>
      </c>
      <c r="W2325" s="6" t="n">
        <v>0.000842184649080591</v>
      </c>
      <c r="X2325" s="6" t="n">
        <v>0.0733653302846159</v>
      </c>
      <c r="Y2325" s="6" t="n">
        <v>0.0658535209300596</v>
      </c>
      <c r="Z2325" s="6" t="n">
        <v>0.0652268607885957</v>
      </c>
      <c r="AA2325" s="6" t="n">
        <v>0.00146884479054443</v>
      </c>
      <c r="AB2325" s="6" t="n">
        <v>0.0149572649572649</v>
      </c>
      <c r="AC2325" s="6" t="n">
        <v>0.0263532763532763</v>
      </c>
      <c r="AD2325" s="6" t="n">
        <v>0.0263532763532763</v>
      </c>
      <c r="AE2325" s="6" t="n">
        <v>0.0605413105413105</v>
      </c>
      <c r="AF2325" s="7" t="n">
        <v>0.599999999999999</v>
      </c>
      <c r="AG2325" s="7" t="n">
        <v>3.00625650674567</v>
      </c>
      <c r="AH2325" s="26" t="n">
        <v>139.95</v>
      </c>
      <c r="AI2325" s="6" t="n">
        <v>0.0200437317784257</v>
      </c>
      <c r="AJ2325" s="6" t="n">
        <v>0.0498874718679667</v>
      </c>
      <c r="AK2325" s="6" t="n">
        <v>0.135036496350366</v>
      </c>
      <c r="AL2325" s="6" t="n">
        <v>0.616984402079726</v>
      </c>
      <c r="AM2325" s="6" t="n">
        <v>1.90654205607477</v>
      </c>
      <c r="AN2325" s="6" t="n">
        <v>0.0413329236232032</v>
      </c>
      <c r="AO2325" s="6" t="n">
        <v>0.00855454824476354</v>
      </c>
      <c r="AP2325" s="6" t="n">
        <v>0.0485112077617935</v>
      </c>
      <c r="AQ2325" s="6" t="n">
        <v>0.0705921712947482</v>
      </c>
      <c r="AR2325" s="6" t="n">
        <v>0.0379489944325882</v>
      </c>
      <c r="AS2325" s="4" t="s">
        <v>442</v>
      </c>
      <c r="AT2325" s="4" t="s">
        <v>121</v>
      </c>
      <c r="AU2325" s="5" t="n">
        <v>3288</v>
      </c>
      <c r="AV2325" s="6" t="n">
        <v>0.687711733908223</v>
      </c>
      <c r="AW2325" s="6" t="n">
        <v>0.154494382022472</v>
      </c>
      <c r="AX2325" s="5" t="n">
        <v>51</v>
      </c>
      <c r="AY2325" s="6" t="n">
        <v>0.0155109489051095</v>
      </c>
      <c r="AZ2325" s="6" t="n">
        <v>0.203479329974815</v>
      </c>
      <c r="BA2325" s="5" t="n">
        <v>138</v>
      </c>
      <c r="BC2325" s="6" t="n">
        <v>2.83333333333333</v>
      </c>
      <c r="BD2325" s="6" t="n">
        <v>0.041970802919708</v>
      </c>
      <c r="BE2325" s="7" t="n">
        <v>0.16</v>
      </c>
      <c r="BM2325" s="5" t="n">
        <v>118257.75</v>
      </c>
      <c r="BN2325" s="5" t="n">
        <v>-496.8</v>
      </c>
      <c r="BP2325" s="7" t="n">
        <v>5.99016057137068</v>
      </c>
      <c r="BQ2325" s="6" t="n">
        <v>-0.0251646236450208</v>
      </c>
      <c r="BR2325" s="7" t="n">
        <v>0</v>
      </c>
      <c r="BS2325" s="26" t="n">
        <v>148.07</v>
      </c>
      <c r="BT2325" s="7" t="n">
        <v>9.76</v>
      </c>
      <c r="BU2325" s="4" t="s">
        <v>1477</v>
      </c>
      <c r="BV2325" s="5" t="n">
        <v>288</v>
      </c>
      <c r="BW2325" s="5" t="n">
        <v>67</v>
      </c>
      <c r="BX2325" s="5" t="n">
        <v>221</v>
      </c>
      <c r="BY2325" s="7" t="n">
        <v>7.57894736842105</v>
      </c>
      <c r="BZ2325" s="5" t="n">
        <v>3</v>
      </c>
      <c r="CA2325" s="6" t="n">
        <v>0.42747309467132</v>
      </c>
      <c r="CB2325" s="6" t="n">
        <v>0.975661259413868</v>
      </c>
      <c r="CD2325" s="26" t="n">
        <v>2357.79785042045</v>
      </c>
      <c r="CO2325" s="4" t="s">
        <v>483</v>
      </c>
    </row>
    <row r="2326" customFormat="false" ht="15" hidden="false" customHeight="false" outlineLevel="0" collapsed="false">
      <c r="A2326" s="4" t="s">
        <v>43</v>
      </c>
      <c r="B2326" s="4" t="s">
        <v>44</v>
      </c>
      <c r="C2326" s="25" t="n">
        <v>45291</v>
      </c>
      <c r="D2326" s="4" t="s">
        <v>194</v>
      </c>
      <c r="E2326" s="4" t="s">
        <v>732</v>
      </c>
      <c r="F2326" s="4" t="s">
        <v>84</v>
      </c>
      <c r="G2326" s="4" t="s">
        <v>438</v>
      </c>
      <c r="H2326" s="4" t="s">
        <v>528</v>
      </c>
      <c r="I2326" s="5" t="n">
        <v>250</v>
      </c>
      <c r="J2326" s="25" t="n">
        <v>45330</v>
      </c>
      <c r="K2326" s="4" t="s">
        <v>1504</v>
      </c>
      <c r="L2326" s="4" t="s">
        <v>5</v>
      </c>
      <c r="M2326" s="4" t="s">
        <v>441</v>
      </c>
      <c r="N2326" s="25" t="n">
        <v>45329</v>
      </c>
      <c r="O2326" s="25" t="n">
        <v>45330</v>
      </c>
      <c r="P2326" s="25" t="n">
        <v>45331</v>
      </c>
      <c r="Q2326" s="25" t="n">
        <v>45331</v>
      </c>
      <c r="R2326" s="6" t="n">
        <v>0.0220232333010648</v>
      </c>
      <c r="S2326" s="6" t="n">
        <v>-0.0256689557186833</v>
      </c>
      <c r="T2326" s="6" t="n">
        <v>0.0540514266271326</v>
      </c>
      <c r="U2326" s="6" t="n">
        <v>0.0504057042095141</v>
      </c>
      <c r="V2326" s="6" t="n">
        <v>-0.00666962470547572</v>
      </c>
      <c r="W2326" s="6" t="n">
        <v>0.00130661581314506</v>
      </c>
      <c r="X2326" s="6" t="n">
        <v>0.0570753289149898</v>
      </c>
      <c r="Y2326" s="6" t="n">
        <v>0.049099088396369</v>
      </c>
      <c r="Z2326" s="6" t="n">
        <v>0.0146392798395052</v>
      </c>
      <c r="AA2326" s="6" t="n">
        <v>0.0357664243700089</v>
      </c>
      <c r="AB2326" s="6" t="n">
        <v>-2.4303699023065E-005</v>
      </c>
      <c r="AC2326" s="6" t="n">
        <v>0.0540514266271326</v>
      </c>
      <c r="AD2326" s="6" t="n">
        <v>0.0540514266271326</v>
      </c>
      <c r="AE2326" s="6" t="n">
        <v>0.0656685947601224</v>
      </c>
      <c r="AF2326" s="7" t="n">
        <v>0.900074019245004</v>
      </c>
      <c r="AG2326" s="7" t="n">
        <v>2.90853882419927</v>
      </c>
      <c r="AH2326" s="26" t="n">
        <v>2066</v>
      </c>
      <c r="AI2326" s="6" t="n">
        <v>-0.0282905721609484</v>
      </c>
      <c r="AJ2326" s="6" t="n">
        <v>-0.00649194517913032</v>
      </c>
      <c r="AK2326" s="6" t="n">
        <v>0.0767707301818934</v>
      </c>
      <c r="AL2326" s="6" t="n">
        <v>0.128622545136709</v>
      </c>
      <c r="AM2326" s="6" t="n">
        <v>0.301171432170297</v>
      </c>
      <c r="AN2326" s="6" t="n">
        <v>0.0688043922668067</v>
      </c>
      <c r="AO2326" s="6" t="n">
        <v>-0.075296337445937</v>
      </c>
      <c r="AP2326" s="6" t="n">
        <v>-0.0289831680885405</v>
      </c>
      <c r="AQ2326" s="6" t="n">
        <v>0.0274844362462536</v>
      </c>
      <c r="AR2326" s="6" t="n">
        <v>-0.00515874061590638</v>
      </c>
      <c r="AS2326" s="4" t="s">
        <v>442</v>
      </c>
      <c r="AT2326" s="4" t="s">
        <v>121</v>
      </c>
      <c r="AU2326" s="5" t="n">
        <v>31965.48</v>
      </c>
      <c r="AV2326" s="6" t="n">
        <v>0.116196531444738</v>
      </c>
      <c r="AW2326" s="6" t="n">
        <v>0.0577352991395297</v>
      </c>
      <c r="AX2326" s="5" t="n">
        <v>4893.11</v>
      </c>
      <c r="AY2326" s="6" t="n">
        <v>0.153074816958794</v>
      </c>
      <c r="AZ2326" s="6" t="n">
        <v>0.0267874477210091</v>
      </c>
      <c r="BA2326" s="5" t="n">
        <v>1514.44</v>
      </c>
      <c r="BB2326" s="6" t="n">
        <v>-0.398023674566139</v>
      </c>
      <c r="BC2326" s="6" t="n">
        <v>0.301344790547798</v>
      </c>
      <c r="BD2326" s="6" t="n">
        <v>0.0473773583252934</v>
      </c>
      <c r="BE2326" s="7" t="n">
        <v>23.08</v>
      </c>
      <c r="BM2326" s="5" t="n">
        <v>136046.1</v>
      </c>
      <c r="BN2326" s="5" t="n">
        <v>6624.92</v>
      </c>
      <c r="BO2326" s="26" t="n">
        <v>20.5355083533084</v>
      </c>
      <c r="BP2326" s="7" t="n">
        <v>1.63575456798009</v>
      </c>
      <c r="BQ2326" s="6" t="n">
        <v>0.0796549342649486</v>
      </c>
      <c r="BR2326" s="7" t="n">
        <v>1.44364246153432</v>
      </c>
      <c r="BS2326" s="26" t="n">
        <v>15.35</v>
      </c>
      <c r="BT2326" s="7" t="n">
        <v>2.39</v>
      </c>
      <c r="BU2326" s="4" t="s">
        <v>1477</v>
      </c>
      <c r="BV2326" s="5" t="n">
        <v>-9032.82</v>
      </c>
      <c r="BW2326" s="5" t="n">
        <v>8802.49</v>
      </c>
      <c r="BX2326" s="5" t="n">
        <v>-17835.31</v>
      </c>
      <c r="BY2326" s="7" t="n">
        <v>-3.29638496179139</v>
      </c>
      <c r="BZ2326" s="5" t="n">
        <v>3</v>
      </c>
      <c r="CA2326" s="6" t="n">
        <v>0.0785416853242686</v>
      </c>
      <c r="CB2326" s="6" t="n">
        <v>1.4883539546921</v>
      </c>
      <c r="CC2326" s="4" t="s">
        <v>503</v>
      </c>
      <c r="CD2326" s="26" t="n">
        <v>49.9269753343161</v>
      </c>
      <c r="CE2326" s="6" t="n">
        <v>-0.588689116138108</v>
      </c>
      <c r="CF2326" s="25" t="n">
        <v>45351</v>
      </c>
      <c r="CG2326" s="6" t="n">
        <v>0.241461625208426</v>
      </c>
      <c r="CH2326" s="6" t="n">
        <v>0.278080598893669</v>
      </c>
      <c r="CI2326" s="6" t="n">
        <v>0.264337942565139</v>
      </c>
      <c r="CJ2326" s="6" t="n">
        <v>-0.0494196876128852</v>
      </c>
      <c r="CK2326" s="6" t="n">
        <v>0.054099828216109</v>
      </c>
      <c r="CL2326" s="7" t="n">
        <v>0.999105328231671</v>
      </c>
      <c r="CM2326" s="6" t="n">
        <v>-0.0935405872193436</v>
      </c>
      <c r="CN2326" s="4" t="s">
        <v>493</v>
      </c>
    </row>
    <row r="2327" customFormat="false" ht="15" hidden="false" customHeight="false" outlineLevel="0" collapsed="false">
      <c r="A2327" s="4" t="s">
        <v>43</v>
      </c>
      <c r="B2327" s="4" t="s">
        <v>44</v>
      </c>
      <c r="C2327" s="25" t="n">
        <v>45291</v>
      </c>
      <c r="D2327" s="4" t="s">
        <v>238</v>
      </c>
      <c r="E2327" s="4" t="s">
        <v>1319</v>
      </c>
      <c r="F2327" s="4" t="s">
        <v>77</v>
      </c>
      <c r="G2327" s="4" t="s">
        <v>459</v>
      </c>
      <c r="H2327" s="4" t="s">
        <v>460</v>
      </c>
      <c r="I2327" s="5" t="n">
        <v>1400</v>
      </c>
      <c r="J2327" s="25" t="n">
        <v>45330</v>
      </c>
      <c r="K2327" s="4" t="s">
        <v>553</v>
      </c>
      <c r="L2327" s="4" t="s">
        <v>5</v>
      </c>
      <c r="M2327" s="4" t="s">
        <v>462</v>
      </c>
      <c r="N2327" s="25" t="n">
        <v>45329</v>
      </c>
      <c r="O2327" s="25" t="n">
        <v>45330</v>
      </c>
      <c r="P2327" s="25" t="n">
        <v>45331</v>
      </c>
      <c r="Q2327" s="25" t="n">
        <v>45331</v>
      </c>
      <c r="R2327" s="6" t="n">
        <v>0.0181313057464543</v>
      </c>
      <c r="S2327" s="6" t="n">
        <v>0.0582124563167217</v>
      </c>
      <c r="T2327" s="6" t="n">
        <v>-0.0220764532911107</v>
      </c>
      <c r="U2327" s="6" t="n">
        <v>0.0542673087720652</v>
      </c>
      <c r="V2327" s="6" t="n">
        <v>-0.00666962470547572</v>
      </c>
      <c r="W2327" s="6" t="n">
        <v>-0.00779129235686016</v>
      </c>
      <c r="X2327" s="6" t="n">
        <v>0.0609369334775409</v>
      </c>
      <c r="Y2327" s="6" t="n">
        <v>0.0620586011289254</v>
      </c>
      <c r="Z2327" s="6" t="n">
        <v>0.0316176760780872</v>
      </c>
      <c r="AA2327" s="6" t="n">
        <v>0.022649632693978</v>
      </c>
      <c r="AB2327" s="6" t="n">
        <v>0.0422981225966976</v>
      </c>
      <c r="AC2327" s="6" t="n">
        <v>-0.0220764532911107</v>
      </c>
      <c r="AD2327" s="6" t="n">
        <v>0.0220764532911107</v>
      </c>
      <c r="AE2327" s="6" t="n">
        <v>0.0977154489934404</v>
      </c>
      <c r="AF2327" s="7" t="n">
        <v>0.12824074074074</v>
      </c>
      <c r="AG2327" s="7" t="n">
        <v>3.07441722229482</v>
      </c>
      <c r="AH2327" s="26" t="n">
        <v>1025.85</v>
      </c>
      <c r="AI2327" s="6" t="n">
        <v>0.0996355450744988</v>
      </c>
      <c r="AJ2327" s="6" t="n">
        <v>0.21488630980578</v>
      </c>
      <c r="AK2327" s="6" t="n">
        <v>0.677870461236507</v>
      </c>
      <c r="AL2327" s="6" t="n">
        <v>0.591575517803119</v>
      </c>
      <c r="AM2327" s="6" t="n">
        <v>0.714178293925974</v>
      </c>
      <c r="AN2327" s="6" t="n">
        <v>-0.0533926429985777</v>
      </c>
      <c r="AO2327" s="6" t="n">
        <v>0.268278952804357</v>
      </c>
      <c r="AP2327" s="6" t="n">
        <v>-0.0379331082018781</v>
      </c>
      <c r="AQ2327" s="6" t="n">
        <v>-0.0518573345052503</v>
      </c>
      <c r="AR2327" s="6" t="n">
        <v>-0.0845005113674103</v>
      </c>
      <c r="BS2327" s="26" t="n">
        <v>17.04</v>
      </c>
      <c r="BT2327" s="7" t="n">
        <v>3.18</v>
      </c>
      <c r="BZ2327" s="5" t="n">
        <v>5</v>
      </c>
      <c r="CA2327" s="6" t="n">
        <v>0.388976698383006</v>
      </c>
      <c r="CB2327" s="6" t="n">
        <v>-0.339557215257402</v>
      </c>
      <c r="CD2327" s="26" t="n">
        <v>60.2128361966825</v>
      </c>
      <c r="CO2327" s="4" t="s">
        <v>463</v>
      </c>
    </row>
    <row r="2328" customFormat="false" ht="15" hidden="false" customHeight="false" outlineLevel="0" collapsed="false">
      <c r="A2328" s="4" t="s">
        <v>43</v>
      </c>
      <c r="B2328" s="4" t="s">
        <v>44</v>
      </c>
      <c r="C2328" s="25" t="n">
        <v>45291</v>
      </c>
      <c r="D2328" s="4" t="s">
        <v>270</v>
      </c>
      <c r="E2328" s="4" t="s">
        <v>757</v>
      </c>
      <c r="F2328" s="4" t="s">
        <v>115</v>
      </c>
      <c r="G2328" s="4" t="s">
        <v>438</v>
      </c>
      <c r="H2328" s="4" t="s">
        <v>613</v>
      </c>
      <c r="I2328" s="5" t="n">
        <v>20</v>
      </c>
      <c r="J2328" s="25" t="n">
        <v>45330</v>
      </c>
      <c r="K2328" s="4" t="s">
        <v>540</v>
      </c>
      <c r="L2328" s="4" t="s">
        <v>6</v>
      </c>
      <c r="M2328" s="4" t="s">
        <v>441</v>
      </c>
      <c r="N2328" s="25" t="n">
        <v>45329</v>
      </c>
      <c r="O2328" s="25" t="n">
        <v>45330</v>
      </c>
      <c r="P2328" s="25" t="n">
        <v>45331</v>
      </c>
      <c r="Q2328" s="25" t="n">
        <v>45330</v>
      </c>
      <c r="R2328" s="6" t="n">
        <v>-0.00223076753806883</v>
      </c>
      <c r="S2328" s="6" t="n">
        <v>0.0128645507400598</v>
      </c>
      <c r="T2328" s="6" t="n">
        <v>-0.0118832631342583</v>
      </c>
      <c r="U2328" s="6" t="n">
        <v>-0.00124947993226732</v>
      </c>
      <c r="V2328" s="6" t="n">
        <v>-0.00666962470547572</v>
      </c>
      <c r="W2328" s="6" t="n">
        <v>0.00399593495214767</v>
      </c>
      <c r="X2328" s="6" t="n">
        <v>0.0054201447732084</v>
      </c>
      <c r="Y2328" s="6" t="n">
        <v>-0.00524541488441499</v>
      </c>
      <c r="AB2328" s="6" t="n">
        <v>0.00344184969440997</v>
      </c>
      <c r="AC2328" s="6" t="n">
        <v>0.0128645507400598</v>
      </c>
      <c r="AD2328" s="6" t="n">
        <v>0.0128645507400598</v>
      </c>
      <c r="AE2328" s="6" t="n">
        <v>0.0405192685690342</v>
      </c>
      <c r="AF2328" s="7" t="n">
        <v>0.57201660089808</v>
      </c>
      <c r="AG2328" s="7" t="n">
        <v>1.42195611981477</v>
      </c>
      <c r="AH2328" s="26" t="n">
        <v>36355.2</v>
      </c>
      <c r="AI2328" s="6" t="n">
        <v>-0.0167148096459057</v>
      </c>
      <c r="AJ2328" s="6" t="n">
        <v>-0.0656195906534203</v>
      </c>
      <c r="AK2328" s="6" t="n">
        <v>-0.030557729562959</v>
      </c>
      <c r="AL2328" s="6" t="n">
        <v>-0.0623904720517553</v>
      </c>
      <c r="AM2328" s="6" t="n">
        <v>-0.101166709108934</v>
      </c>
      <c r="AN2328" s="6" t="n">
        <v>0.00225404609081781</v>
      </c>
      <c r="AO2328" s="6" t="n">
        <v>-0.0678736367442381</v>
      </c>
      <c r="AP2328" s="6" t="n">
        <v>0.00103569426635808</v>
      </c>
      <c r="AQ2328" s="6" t="n">
        <v>-0.01194078362942</v>
      </c>
      <c r="AR2328" s="6" t="n">
        <v>-0.04458396049158</v>
      </c>
      <c r="AS2328" s="4" t="s">
        <v>455</v>
      </c>
      <c r="AT2328" s="4" t="s">
        <v>121</v>
      </c>
      <c r="AU2328" s="5" t="n">
        <v>1228.7691</v>
      </c>
      <c r="AV2328" s="6" t="n">
        <v>0.00450140431814039</v>
      </c>
      <c r="AW2328" s="6" t="n">
        <v>0.0921084382163309</v>
      </c>
      <c r="AX2328" s="5" t="n">
        <v>229.6546</v>
      </c>
      <c r="AY2328" s="6" t="n">
        <v>0.186898091757027</v>
      </c>
      <c r="AZ2328" s="6" t="n">
        <v>0.0293231080679147</v>
      </c>
      <c r="BA2328" s="5" t="n">
        <v>152.3509</v>
      </c>
      <c r="BB2328" s="6" t="n">
        <v>0.23128454506588</v>
      </c>
      <c r="BC2328" s="6" t="n">
        <v>0.0137829752008922</v>
      </c>
      <c r="BD2328" s="6" t="n">
        <v>0.123986597644749</v>
      </c>
      <c r="BE2328" s="7" t="n">
        <v>136.59</v>
      </c>
      <c r="BM2328" s="5" t="n">
        <v>40550.226528</v>
      </c>
      <c r="BN2328" s="5" t="n">
        <v>510.724</v>
      </c>
      <c r="BO2328" s="26" t="n">
        <v>79.3975347310876</v>
      </c>
      <c r="BP2328" s="7" t="n">
        <v>26.5043791970479</v>
      </c>
      <c r="BQ2328" s="6" t="n">
        <v>0.33381866687443</v>
      </c>
      <c r="BR2328" s="7" t="n">
        <v>0</v>
      </c>
      <c r="BS2328" s="26" t="n">
        <v>44.49</v>
      </c>
      <c r="BT2328" s="7" t="n">
        <v>8.25</v>
      </c>
      <c r="BU2328" s="4" t="s">
        <v>1477</v>
      </c>
      <c r="BV2328" s="5" t="n">
        <v>616.1229</v>
      </c>
      <c r="BW2328" s="5" t="n">
        <v>66.9589</v>
      </c>
      <c r="BX2328" s="5" t="n">
        <v>549.164</v>
      </c>
      <c r="BY2328" s="7" t="n">
        <v>1.99625549954267</v>
      </c>
      <c r="BZ2328" s="5" t="n">
        <v>0</v>
      </c>
      <c r="CF2328" s="25" t="n">
        <v>45351</v>
      </c>
      <c r="CH2328" s="6" t="n">
        <v>0.364455557009112</v>
      </c>
      <c r="CI2328" s="6" t="n">
        <v>0.370279838770535</v>
      </c>
      <c r="CJ2328" s="6" t="n">
        <v>0.0159807736482862</v>
      </c>
      <c r="CK2328" s="6" t="n">
        <v>0.0732315769941791</v>
      </c>
      <c r="CL2328" s="7" t="n">
        <v>0.175669448455034</v>
      </c>
    </row>
    <row r="2329" customFormat="false" ht="15" hidden="false" customHeight="false" outlineLevel="0" collapsed="false">
      <c r="A2329" s="4" t="s">
        <v>43</v>
      </c>
      <c r="B2329" s="4" t="s">
        <v>44</v>
      </c>
      <c r="C2329" s="25" t="n">
        <v>45291</v>
      </c>
      <c r="D2329" s="4" t="s">
        <v>271</v>
      </c>
      <c r="E2329" s="4" t="s">
        <v>888</v>
      </c>
      <c r="F2329" s="4" t="s">
        <v>79</v>
      </c>
      <c r="G2329" s="4" t="s">
        <v>459</v>
      </c>
      <c r="H2329" s="4" t="s">
        <v>498</v>
      </c>
      <c r="I2329" s="5" t="n">
        <v>1075</v>
      </c>
      <c r="J2329" s="25" t="n">
        <v>45330</v>
      </c>
      <c r="K2329" s="4" t="s">
        <v>993</v>
      </c>
      <c r="L2329" s="4" t="s">
        <v>5</v>
      </c>
      <c r="M2329" s="4" t="s">
        <v>441</v>
      </c>
      <c r="N2329" s="25" t="n">
        <v>45329</v>
      </c>
      <c r="O2329" s="25" t="n">
        <v>45330</v>
      </c>
      <c r="P2329" s="25" t="n">
        <v>45331</v>
      </c>
      <c r="Q2329" s="25" t="n">
        <v>45331</v>
      </c>
      <c r="R2329" s="6" t="n">
        <v>0.0167865707434054</v>
      </c>
      <c r="S2329" s="6" t="n">
        <v>0.0196642979661847</v>
      </c>
      <c r="T2329" s="6" t="n">
        <v>-0.036467407629919</v>
      </c>
      <c r="U2329" s="6" t="n">
        <v>-1.65389203288235E-005</v>
      </c>
      <c r="V2329" s="6" t="n">
        <v>-0.00666962470547572</v>
      </c>
      <c r="W2329" s="6" t="n">
        <v>-0.0134477910492307</v>
      </c>
      <c r="X2329" s="6" t="n">
        <v>0.0066530857851469</v>
      </c>
      <c r="Y2329" s="6" t="n">
        <v>0.0134312521289018</v>
      </c>
      <c r="Z2329" s="6" t="n">
        <v>-0.0134285707075131</v>
      </c>
      <c r="AA2329" s="6" t="n">
        <v>0.0134120317871843</v>
      </c>
      <c r="AB2329" s="6" t="n">
        <v>-0.0387503754881345</v>
      </c>
      <c r="AC2329" s="6" t="n">
        <v>-0.036467407629919</v>
      </c>
      <c r="AD2329" s="6" t="n">
        <v>0.036467407629919</v>
      </c>
      <c r="AE2329" s="6" t="n">
        <v>0.0296185040552718</v>
      </c>
      <c r="AF2329" s="7" t="n">
        <v>0.793103448275861</v>
      </c>
      <c r="AG2329" s="7" t="n">
        <v>2.37429167803644</v>
      </c>
      <c r="AH2329" s="26" t="n">
        <v>1605.45</v>
      </c>
      <c r="AI2329" s="6" t="n">
        <v>0.0187511897963069</v>
      </c>
      <c r="AJ2329" s="6" t="n">
        <v>0.0114345114345114</v>
      </c>
      <c r="AK2329" s="6" t="n">
        <v>0.130319991551378</v>
      </c>
      <c r="AL2329" s="6" t="n">
        <v>0.225768276388624</v>
      </c>
      <c r="AM2329" s="6" t="n">
        <v>0.618560338743823</v>
      </c>
      <c r="AN2329" s="6" t="n">
        <v>-0.0530378108236289</v>
      </c>
      <c r="AO2329" s="6" t="n">
        <v>0.0644723222581403</v>
      </c>
      <c r="AP2329" s="6" t="n">
        <v>0.0111298166853722</v>
      </c>
      <c r="AQ2329" s="6" t="n">
        <v>-0.0481980296795113</v>
      </c>
      <c r="AR2329" s="6" t="n">
        <v>-0.0808412065416713</v>
      </c>
      <c r="AS2329" s="4" t="s">
        <v>455</v>
      </c>
      <c r="AT2329" s="4" t="s">
        <v>121</v>
      </c>
      <c r="AU2329" s="5" t="n">
        <v>7910.7023</v>
      </c>
      <c r="AV2329" s="6" t="n">
        <v>-0.002010675342625</v>
      </c>
      <c r="AW2329" s="6" t="n">
        <v>0.0113545342835626</v>
      </c>
      <c r="AX2329" s="5" t="n">
        <v>344.0355</v>
      </c>
      <c r="AY2329" s="6" t="n">
        <v>0.0434898807909887</v>
      </c>
      <c r="AZ2329" s="6" t="n">
        <v>-0.00294059803912145</v>
      </c>
      <c r="BA2329" s="5" t="n">
        <v>216.5416</v>
      </c>
      <c r="BB2329" s="6" t="n">
        <v>-0.1955751387227</v>
      </c>
      <c r="BC2329" s="6" t="n">
        <v>-0.149278951075847</v>
      </c>
      <c r="BD2329" s="6" t="n">
        <v>0.0273732459885388</v>
      </c>
      <c r="BE2329" s="7" t="n">
        <v>5.98</v>
      </c>
      <c r="BM2329" s="5" t="n">
        <v>58104.2055825</v>
      </c>
      <c r="BN2329" s="5" t="n">
        <v>875.186</v>
      </c>
      <c r="BO2329" s="26" t="n">
        <v>66.3906936154143</v>
      </c>
      <c r="BP2329" s="7" t="n">
        <v>5.69404481618999</v>
      </c>
      <c r="BQ2329" s="6" t="n">
        <v>0.0857657076031507</v>
      </c>
      <c r="BR2329" s="7" t="n">
        <v>0.123691249685246</v>
      </c>
      <c r="BS2329" s="26" t="n">
        <v>43.34</v>
      </c>
      <c r="BT2329" s="7" t="n">
        <v>11.33</v>
      </c>
      <c r="BU2329" s="4" t="s">
        <v>1477</v>
      </c>
      <c r="BV2329" s="5" t="n">
        <v>1005.1682</v>
      </c>
      <c r="BW2329" s="5" t="n">
        <v>37.5267</v>
      </c>
      <c r="BX2329" s="5" t="n">
        <v>967.6415</v>
      </c>
      <c r="BY2329" s="7" t="n">
        <v>2.93659820619942</v>
      </c>
      <c r="BZ2329" s="5" t="n">
        <v>5</v>
      </c>
      <c r="CA2329" s="6" t="n">
        <v>0.0647806661991945</v>
      </c>
      <c r="CB2329" s="6" t="n">
        <v>-0.194785950701465</v>
      </c>
      <c r="CC2329" s="4" t="s">
        <v>714</v>
      </c>
      <c r="CD2329" s="26" t="n">
        <v>83.6631027775765</v>
      </c>
      <c r="CE2329" s="6" t="n">
        <v>-0.206451931481456</v>
      </c>
      <c r="CO2329" s="4" t="s">
        <v>483</v>
      </c>
    </row>
    <row r="2330" customFormat="false" ht="15" hidden="false" customHeight="false" outlineLevel="0" collapsed="false">
      <c r="A2330" s="4" t="s">
        <v>43</v>
      </c>
      <c r="B2330" s="4" t="s">
        <v>44</v>
      </c>
      <c r="C2330" s="25" t="n">
        <v>45291</v>
      </c>
      <c r="D2330" s="4" t="s">
        <v>275</v>
      </c>
      <c r="E2330" s="4" t="s">
        <v>849</v>
      </c>
      <c r="F2330" s="4" t="s">
        <v>90</v>
      </c>
      <c r="G2330" s="4" t="s">
        <v>438</v>
      </c>
      <c r="H2330" s="4" t="s">
        <v>488</v>
      </c>
      <c r="I2330" s="5" t="n">
        <v>1300</v>
      </c>
      <c r="J2330" s="25" t="n">
        <v>45330</v>
      </c>
      <c r="K2330" s="4" t="s">
        <v>1505</v>
      </c>
      <c r="L2330" s="4" t="s">
        <v>6</v>
      </c>
      <c r="M2330" s="4" t="s">
        <v>441</v>
      </c>
      <c r="N2330" s="25" t="n">
        <v>45329</v>
      </c>
      <c r="O2330" s="25" t="n">
        <v>45330</v>
      </c>
      <c r="P2330" s="25" t="n">
        <v>45331</v>
      </c>
      <c r="Q2330" s="25" t="n">
        <v>45330</v>
      </c>
      <c r="R2330" s="6" t="n">
        <v>0.0330396475770924</v>
      </c>
      <c r="S2330" s="6" t="n">
        <v>-0.000959488272921139</v>
      </c>
      <c r="T2330" s="6" t="n">
        <v>-0.0847294845800874</v>
      </c>
      <c r="U2330" s="6" t="n">
        <v>-0.0526493252759162</v>
      </c>
      <c r="V2330" s="6" t="n">
        <v>-0.00666962470547572</v>
      </c>
      <c r="W2330" s="6" t="n">
        <v>-0.00358646543317231</v>
      </c>
      <c r="X2330" s="6" t="n">
        <v>-0.0459797005704404</v>
      </c>
      <c r="Y2330" s="6" t="n">
        <v>-0.0490628598427438</v>
      </c>
      <c r="Z2330" s="6" t="n">
        <v>0.0390639420869295</v>
      </c>
      <c r="AA2330" s="6" t="n">
        <v>-0.0917132673628457</v>
      </c>
      <c r="AB2330" s="6" t="n">
        <v>0.00415778251599153</v>
      </c>
      <c r="AC2330" s="6" t="n">
        <v>-0.000959488272921139</v>
      </c>
      <c r="AD2330" s="6" t="n">
        <v>0.000959488272921139</v>
      </c>
      <c r="AE2330" s="6" t="n">
        <v>0.0291044776119404</v>
      </c>
      <c r="AF2330" s="7" t="n">
        <v>0.322344322344324</v>
      </c>
      <c r="AG2330" s="7" t="n">
        <v>0.974195719802798</v>
      </c>
      <c r="AH2330" s="26" t="n">
        <v>454</v>
      </c>
      <c r="AI2330" s="6" t="n">
        <v>0.0204540346145201</v>
      </c>
      <c r="AJ2330" s="6" t="n">
        <v>0.123762376237623</v>
      </c>
      <c r="AK2330" s="6" t="n">
        <v>0.741131351869607</v>
      </c>
      <c r="AL2330" s="6" t="n">
        <v>1.18143378819912</v>
      </c>
      <c r="AM2330" s="6" t="n">
        <v>3.16208287495416</v>
      </c>
      <c r="AN2330" s="6" t="n">
        <v>0.0226205425050789</v>
      </c>
      <c r="AO2330" s="6" t="n">
        <v>0.101141833732544</v>
      </c>
      <c r="AP2330" s="6" t="n">
        <v>0.0113093156115192</v>
      </c>
      <c r="AQ2330" s="6" t="n">
        <v>0.00209863588667325</v>
      </c>
      <c r="AR2330" s="6" t="n">
        <v>-0.0305445409754868</v>
      </c>
      <c r="AS2330" s="4" t="s">
        <v>442</v>
      </c>
      <c r="AT2330" s="4" t="s">
        <v>481</v>
      </c>
      <c r="AU2330" s="5" t="n">
        <v>235.7183</v>
      </c>
      <c r="AV2330" s="6" t="n">
        <v>-0.987997524331513</v>
      </c>
      <c r="AW2330" s="6" t="n">
        <v>-0.989472631861016</v>
      </c>
      <c r="BA2330" s="5" t="n">
        <v>47.6776</v>
      </c>
      <c r="BB2330" s="6" t="n">
        <v>-0.990903131022114</v>
      </c>
      <c r="BC2330" s="6" t="n">
        <v>-0.99280682299941</v>
      </c>
      <c r="BD2330" s="6" t="n">
        <v>0.202265161423615</v>
      </c>
      <c r="BE2330" s="7" t="n">
        <v>14.33</v>
      </c>
      <c r="BM2330" s="5" t="n">
        <v>149824.54</v>
      </c>
      <c r="BN2330" s="5" t="n">
        <v>21122.3</v>
      </c>
      <c r="BO2330" s="26" t="n">
        <v>7.09319250271041</v>
      </c>
      <c r="BP2330" s="7" t="n">
        <v>1.2111638404743</v>
      </c>
      <c r="BQ2330" s="6" t="n">
        <v>0.170750172085629</v>
      </c>
      <c r="BR2330" s="7" t="n">
        <v>2.1966396112623</v>
      </c>
      <c r="BS2330" s="26" t="n">
        <v>24.38</v>
      </c>
      <c r="BT2330" s="7" t="n">
        <v>4.03</v>
      </c>
      <c r="BU2330" s="4" t="s">
        <v>1477</v>
      </c>
      <c r="BV2330" s="5" t="n">
        <v>-53777.1</v>
      </c>
      <c r="BW2330" s="5" t="n">
        <v>80.26</v>
      </c>
      <c r="BX2330" s="5" t="n">
        <v>-53857.36</v>
      </c>
      <c r="BY2330" s="7" t="n">
        <v>-4.26453433737949</v>
      </c>
      <c r="BZ2330" s="5" t="n">
        <v>3</v>
      </c>
      <c r="CA2330" s="6" t="n">
        <v>0.158425706085446</v>
      </c>
      <c r="CB2330" s="6" t="n">
        <v>0.0584712312828092</v>
      </c>
      <c r="CC2330" s="4" t="s">
        <v>500</v>
      </c>
      <c r="CD2330" s="26" t="n">
        <v>22.1673063509278</v>
      </c>
      <c r="CE2330" s="6" t="n">
        <v>-0.680015587351076</v>
      </c>
      <c r="CF2330" s="25" t="n">
        <v>45351</v>
      </c>
      <c r="CG2330" s="6" t="n">
        <v>0.438048610575032</v>
      </c>
      <c r="CH2330" s="6" t="n">
        <v>0.46552062421171</v>
      </c>
      <c r="CI2330" s="6" t="n">
        <v>0.500802701766323</v>
      </c>
      <c r="CJ2330" s="6" t="n">
        <v>0.0757905788048774</v>
      </c>
      <c r="CK2330" s="6" t="n">
        <v>0.0935297885970532</v>
      </c>
      <c r="CL2330" s="7" t="n">
        <v>0.0102586383152733</v>
      </c>
      <c r="CM2330" s="6" t="n">
        <v>-0.0195442864485179</v>
      </c>
      <c r="CN2330" s="4" t="s">
        <v>493</v>
      </c>
    </row>
    <row r="2331" customFormat="false" ht="15" hidden="false" customHeight="false" outlineLevel="0" collapsed="false">
      <c r="A2331" s="4" t="s">
        <v>43</v>
      </c>
      <c r="B2331" s="4" t="s">
        <v>44</v>
      </c>
      <c r="C2331" s="25" t="n">
        <v>45291</v>
      </c>
      <c r="D2331" s="4" t="s">
        <v>292</v>
      </c>
      <c r="E2331" s="4" t="s">
        <v>890</v>
      </c>
      <c r="F2331" s="4" t="s">
        <v>75</v>
      </c>
      <c r="G2331" s="4" t="s">
        <v>459</v>
      </c>
      <c r="H2331" s="4" t="s">
        <v>577</v>
      </c>
      <c r="I2331" s="5" t="n">
        <v>1925</v>
      </c>
      <c r="J2331" s="25" t="n">
        <v>45330</v>
      </c>
      <c r="K2331" s="4" t="s">
        <v>649</v>
      </c>
      <c r="L2331" s="4" t="s">
        <v>5</v>
      </c>
      <c r="M2331" s="4" t="s">
        <v>441</v>
      </c>
      <c r="N2331" s="25" t="n">
        <v>45329</v>
      </c>
      <c r="O2331" s="25" t="n">
        <v>45330</v>
      </c>
      <c r="P2331" s="25" t="n">
        <v>45331</v>
      </c>
      <c r="Q2331" s="25" t="n">
        <v>45331</v>
      </c>
      <c r="R2331" s="6" t="n">
        <v>-0.0152524544179522</v>
      </c>
      <c r="S2331" s="6" t="n">
        <v>0.00302652661563108</v>
      </c>
      <c r="T2331" s="6" t="n">
        <v>-0.079694710685126</v>
      </c>
      <c r="U2331" s="6" t="n">
        <v>-0.0919206384874471</v>
      </c>
      <c r="V2331" s="6" t="n">
        <v>-0.00666962470547572</v>
      </c>
      <c r="W2331" s="6" t="n">
        <v>-0.00157050238275003</v>
      </c>
      <c r="X2331" s="6" t="n">
        <v>-0.0852510137819714</v>
      </c>
      <c r="Y2331" s="6" t="n">
        <v>-0.0903501361046971</v>
      </c>
      <c r="Z2331" s="6" t="n">
        <v>-0.0870643981095219</v>
      </c>
      <c r="AA2331" s="6" t="n">
        <v>-0.0048562403779252</v>
      </c>
      <c r="AB2331" s="6" t="n">
        <v>-0.0841320553780617</v>
      </c>
      <c r="AC2331" s="6" t="n">
        <v>-0.079694710685126</v>
      </c>
      <c r="AD2331" s="6" t="n">
        <v>0.079694710685126</v>
      </c>
      <c r="AE2331" s="6" t="n">
        <v>0.0793397231096912</v>
      </c>
      <c r="AF2331" s="7" t="n">
        <v>0.391498881431767</v>
      </c>
      <c r="AG2331" s="7" t="n">
        <v>0.665806649885282</v>
      </c>
      <c r="AH2331" s="26" t="n">
        <v>285.2</v>
      </c>
      <c r="AI2331" s="6" t="n">
        <v>-0.0372995780590718</v>
      </c>
      <c r="AJ2331" s="6" t="n">
        <v>0.544543731383699</v>
      </c>
      <c r="AK2331" s="6" t="n">
        <v>0.845954692556634</v>
      </c>
      <c r="AL2331" s="6" t="n">
        <v>1.31305758313058</v>
      </c>
      <c r="AM2331" s="6" t="n">
        <v>2.92567102546456</v>
      </c>
      <c r="AN2331" s="6" t="n">
        <v>0.0800254134759011</v>
      </c>
      <c r="AO2331" s="6" t="n">
        <v>0.464518317907798</v>
      </c>
      <c r="AP2331" s="6" t="n">
        <v>-0.0291224686595951</v>
      </c>
      <c r="AQ2331" s="6" t="n">
        <v>-0.0821600771456121</v>
      </c>
      <c r="AR2331" s="6" t="n">
        <v>-0.114803254007772</v>
      </c>
      <c r="AS2331" s="4" t="s">
        <v>442</v>
      </c>
      <c r="AT2331" s="4" t="s">
        <v>121</v>
      </c>
      <c r="AU2331" s="5" t="n">
        <v>4689.33</v>
      </c>
      <c r="AV2331" s="6" t="n">
        <v>-0.0643962897713329</v>
      </c>
      <c r="AW2331" s="6" t="n">
        <v>-0.0457825294242132</v>
      </c>
      <c r="AX2331" s="5" t="n">
        <v>249.1</v>
      </c>
      <c r="AY2331" s="6" t="n">
        <v>0.0531205950530246</v>
      </c>
      <c r="AZ2331" s="6" t="n">
        <v>-0.00188240768635156</v>
      </c>
      <c r="BA2331" s="5" t="n">
        <v>358.57</v>
      </c>
      <c r="BB2331" s="6" t="n">
        <v>-0.0623659850426234</v>
      </c>
      <c r="BC2331" s="6" t="n">
        <v>-0.0905240196824431</v>
      </c>
      <c r="BD2331" s="6" t="n">
        <v>0.0764650813655682</v>
      </c>
      <c r="BE2331" s="7" t="n">
        <v>1.72</v>
      </c>
      <c r="BM2331" s="5" t="n">
        <v>59464.7704</v>
      </c>
      <c r="BN2331" s="5" t="n">
        <v>1478.83</v>
      </c>
      <c r="BO2331" s="26" t="n">
        <v>40.2106870972323</v>
      </c>
      <c r="BP2331" s="7" t="n">
        <v>7.51940972437365</v>
      </c>
      <c r="BQ2331" s="6" t="n">
        <v>0.187000279457827</v>
      </c>
      <c r="BR2331" s="7" t="n">
        <v>0.753274145598792</v>
      </c>
      <c r="BS2331" s="26" t="n">
        <v>19.97</v>
      </c>
      <c r="BT2331" s="7" t="n">
        <v>3.13</v>
      </c>
      <c r="BU2331" s="4" t="s">
        <v>1477</v>
      </c>
      <c r="BV2331" s="5" t="n">
        <v>3655.6</v>
      </c>
      <c r="BW2331" s="5" t="n">
        <v>3.24</v>
      </c>
      <c r="BX2331" s="5" t="n">
        <v>3652.36</v>
      </c>
      <c r="BY2331" s="7" t="n">
        <v>4.95903196049704</v>
      </c>
      <c r="BZ2331" s="5" t="n">
        <v>7</v>
      </c>
      <c r="CA2331" s="6" t="n">
        <v>0.129614159556554</v>
      </c>
      <c r="CB2331" s="6" t="n">
        <v>0.244129134325407</v>
      </c>
      <c r="CC2331" s="4" t="s">
        <v>1058</v>
      </c>
      <c r="CD2331" s="26" t="n">
        <v>66.9221200627779</v>
      </c>
      <c r="CE2331" s="6" t="n">
        <v>-0.399142061555856</v>
      </c>
      <c r="CO2331" s="4" t="s">
        <v>1389</v>
      </c>
    </row>
    <row r="2332" customFormat="false" ht="15" hidden="false" customHeight="false" outlineLevel="0" collapsed="false">
      <c r="A2332" s="4" t="s">
        <v>43</v>
      </c>
      <c r="B2332" s="4" t="s">
        <v>44</v>
      </c>
      <c r="C2332" s="25" t="n">
        <v>45291</v>
      </c>
      <c r="D2332" s="4" t="s">
        <v>130</v>
      </c>
      <c r="E2332" s="4" t="s">
        <v>738</v>
      </c>
      <c r="F2332" s="4" t="s">
        <v>71</v>
      </c>
      <c r="G2332" s="4" t="s">
        <v>459</v>
      </c>
      <c r="H2332" s="4" t="s">
        <v>521</v>
      </c>
      <c r="I2332" s="5" t="n">
        <v>125</v>
      </c>
      <c r="J2332" s="25" t="n">
        <v>45331</v>
      </c>
      <c r="K2332" s="4" t="s">
        <v>1402</v>
      </c>
      <c r="L2332" s="4" t="s">
        <v>6</v>
      </c>
      <c r="M2332" s="4" t="s">
        <v>441</v>
      </c>
      <c r="N2332" s="25" t="n">
        <v>45330</v>
      </c>
      <c r="O2332" s="25" t="n">
        <v>45331</v>
      </c>
      <c r="P2332" s="25" t="n">
        <v>45334</v>
      </c>
      <c r="Q2332" s="25" t="n">
        <v>45331</v>
      </c>
      <c r="R2332" s="6" t="n">
        <v>0.035745975408797</v>
      </c>
      <c r="S2332" s="6" t="n">
        <v>0.00315374259811896</v>
      </c>
      <c r="T2332" s="6" t="n">
        <v>-0.0335122656206008</v>
      </c>
      <c r="U2332" s="6" t="n">
        <v>0.00538745238631511</v>
      </c>
      <c r="V2332" s="6" t="n">
        <v>-0.0143612409732752</v>
      </c>
      <c r="W2332" s="6" t="n">
        <v>0.00564430336420307</v>
      </c>
      <c r="X2332" s="6" t="n">
        <v>0.0197486933595903</v>
      </c>
      <c r="Y2332" s="6" t="n">
        <v>-0.000256850977887968</v>
      </c>
      <c r="Z2332" s="6" t="n">
        <v>0.0134313053491006</v>
      </c>
      <c r="AA2332" s="6" t="n">
        <v>-0.00804385296278554</v>
      </c>
      <c r="AB2332" s="6" t="n">
        <v>0.00731479999623441</v>
      </c>
      <c r="AC2332" s="6" t="n">
        <v>0.00315374259811896</v>
      </c>
      <c r="AD2332" s="6" t="n">
        <v>0.00315374259811896</v>
      </c>
      <c r="AE2332" s="6" t="n">
        <v>0.0363857168409855</v>
      </c>
      <c r="AF2332" s="7" t="n">
        <v>0.523415265200516</v>
      </c>
      <c r="AG2332" s="7" t="n">
        <v>2.42077971655347</v>
      </c>
      <c r="AH2332" s="26" t="n">
        <v>5127.85</v>
      </c>
      <c r="AI2332" s="6" t="n">
        <v>0.0263808408642827</v>
      </c>
      <c r="AJ2332" s="6" t="n">
        <v>-0.014547760663393</v>
      </c>
      <c r="AK2332" s="6" t="n">
        <v>0.27325660794319</v>
      </c>
      <c r="AL2332" s="6" t="n">
        <v>0.251000243961943</v>
      </c>
      <c r="AM2332" s="6" t="n">
        <v>0.667024268136084</v>
      </c>
      <c r="AN2332" s="6" t="n">
        <v>0.0796059537274765</v>
      </c>
      <c r="AO2332" s="6" t="n">
        <v>-0.0941537143908695</v>
      </c>
      <c r="AP2332" s="6" t="n">
        <v>0.0626292638876753</v>
      </c>
      <c r="AQ2332" s="6" t="n">
        <v>0.00153417421616342</v>
      </c>
      <c r="AR2332" s="6" t="n">
        <v>-0.0316171184575675</v>
      </c>
      <c r="AS2332" s="4" t="s">
        <v>442</v>
      </c>
      <c r="AT2332" s="4" t="s">
        <v>121</v>
      </c>
      <c r="AU2332" s="5" t="n">
        <v>3323.87</v>
      </c>
      <c r="AV2332" s="6" t="n">
        <v>0.093051093258268</v>
      </c>
      <c r="AW2332" s="6" t="n">
        <v>-0.0338064688663642</v>
      </c>
      <c r="AX2332" s="5" t="n">
        <v>656.28</v>
      </c>
      <c r="AY2332" s="6" t="n">
        <v>0.197444545063435</v>
      </c>
      <c r="AZ2332" s="6" t="n">
        <v>0.00044759349301704</v>
      </c>
      <c r="BA2332" s="5" t="n">
        <v>594.96</v>
      </c>
      <c r="BB2332" s="6" t="n">
        <v>0.308438345318995</v>
      </c>
      <c r="BC2332" s="6" t="n">
        <v>-0.0411912589441114</v>
      </c>
      <c r="BD2332" s="6" t="n">
        <v>0.178996170126991</v>
      </c>
      <c r="BE2332" s="7" t="n">
        <v>49.76</v>
      </c>
      <c r="BM2332" s="5" t="n">
        <v>61303.44675</v>
      </c>
      <c r="BN2332" s="5" t="n">
        <v>1432.94</v>
      </c>
      <c r="BO2332" s="26" t="n">
        <v>42.7815866330761</v>
      </c>
      <c r="BP2332" s="7" t="n">
        <v>6.22844897480211</v>
      </c>
      <c r="BQ2332" s="6" t="n">
        <v>0.145587143090824</v>
      </c>
      <c r="BR2332" s="7" t="n">
        <v>0.12610833234273</v>
      </c>
      <c r="BS2332" s="26" t="n">
        <v>36.59</v>
      </c>
      <c r="BT2332" s="7" t="n">
        <v>5.06</v>
      </c>
      <c r="BU2332" s="4" t="s">
        <v>1477</v>
      </c>
      <c r="BV2332" s="5" t="n">
        <v>934.92</v>
      </c>
      <c r="BW2332" s="5" t="n">
        <v>116.3</v>
      </c>
      <c r="BX2332" s="5" t="n">
        <v>818.62</v>
      </c>
      <c r="BY2332" s="7" t="n">
        <v>1.03049875998898</v>
      </c>
      <c r="BZ2332" s="5" t="n">
        <v>12</v>
      </c>
      <c r="CA2332" s="6" t="n">
        <v>0.0967482938578883</v>
      </c>
      <c r="CB2332" s="6" t="n">
        <v>0.21725158200393</v>
      </c>
      <c r="CC2332" s="4" t="s">
        <v>769</v>
      </c>
      <c r="CD2332" s="26" t="n">
        <v>46.5551249424204</v>
      </c>
      <c r="CE2332" s="6" t="n">
        <v>-0.0810552718741816</v>
      </c>
      <c r="CF2332" s="25" t="n">
        <v>45351</v>
      </c>
      <c r="CG2332" s="6" t="n">
        <v>0.334761461465154</v>
      </c>
      <c r="CH2332" s="6" t="n">
        <v>0.453914425705467</v>
      </c>
      <c r="CI2332" s="6" t="n">
        <v>0.471679970507603</v>
      </c>
      <c r="CJ2332" s="6" t="n">
        <v>0.0391385331596934</v>
      </c>
      <c r="CK2332" s="6" t="n">
        <v>0.0882132202562996</v>
      </c>
      <c r="CL2332" s="7" t="n">
        <v>0.0357513600450805</v>
      </c>
      <c r="CM2332" s="6" t="n">
        <v>0.163047773717688</v>
      </c>
      <c r="CN2332" s="4" t="s">
        <v>493</v>
      </c>
    </row>
    <row r="2333" customFormat="false" ht="15" hidden="false" customHeight="false" outlineLevel="0" collapsed="false">
      <c r="A2333" s="4" t="s">
        <v>43</v>
      </c>
      <c r="B2333" s="4" t="s">
        <v>44</v>
      </c>
      <c r="C2333" s="25" t="n">
        <v>45291</v>
      </c>
      <c r="D2333" s="4" t="s">
        <v>148</v>
      </c>
      <c r="E2333" s="4" t="s">
        <v>638</v>
      </c>
      <c r="F2333" s="4" t="s">
        <v>69</v>
      </c>
      <c r="G2333" s="4" t="s">
        <v>459</v>
      </c>
      <c r="H2333" s="4" t="s">
        <v>453</v>
      </c>
      <c r="I2333" s="5" t="n">
        <v>3600</v>
      </c>
      <c r="J2333" s="25" t="n">
        <v>45331</v>
      </c>
      <c r="K2333" s="4" t="s">
        <v>722</v>
      </c>
      <c r="L2333" s="4" t="s">
        <v>5</v>
      </c>
      <c r="M2333" s="4" t="s">
        <v>441</v>
      </c>
      <c r="N2333" s="25" t="n">
        <v>45330</v>
      </c>
      <c r="O2333" s="25" t="n">
        <v>45331</v>
      </c>
      <c r="P2333" s="25" t="n">
        <v>45334</v>
      </c>
      <c r="Q2333" s="25" t="n">
        <v>45334</v>
      </c>
      <c r="R2333" s="6" t="n">
        <v>-0.00971098265895953</v>
      </c>
      <c r="S2333" s="6" t="n">
        <v>0.00957272939528364</v>
      </c>
      <c r="T2333" s="6" t="n">
        <v>-0.0716928769657724</v>
      </c>
      <c r="U2333" s="6" t="n">
        <v>-0.0718311302294483</v>
      </c>
      <c r="V2333" s="6" t="n">
        <v>-0.0143612409732752</v>
      </c>
      <c r="W2333" s="6" t="n">
        <v>-0.0202566205585087</v>
      </c>
      <c r="X2333" s="6" t="n">
        <v>-0.0574698892561731</v>
      </c>
      <c r="Y2333" s="6" t="n">
        <v>-0.0515745096709396</v>
      </c>
      <c r="Z2333" s="6" t="n">
        <v>-0.0235312673441745</v>
      </c>
      <c r="AA2333" s="6" t="n">
        <v>-0.0482998628852738</v>
      </c>
      <c r="AB2333" s="6" t="n">
        <v>0.0314523589269196</v>
      </c>
      <c r="AC2333" s="6" t="n">
        <v>-0.0716928769657724</v>
      </c>
      <c r="AD2333" s="6" t="n">
        <v>0.0716928769657724</v>
      </c>
      <c r="AE2333" s="6" t="n">
        <v>0.119102682701203</v>
      </c>
      <c r="AF2333" s="7" t="n">
        <v>0.116504854368932</v>
      </c>
      <c r="AG2333" s="7" t="n">
        <v>4.89765096098624</v>
      </c>
      <c r="AH2333" s="26" t="n">
        <v>216.25</v>
      </c>
      <c r="AI2333" s="6" t="n">
        <v>-0.0556768558951967</v>
      </c>
      <c r="AJ2333" s="6" t="n">
        <v>-0.0722865722865725</v>
      </c>
      <c r="AK2333" s="6" t="n">
        <v>0.00069412309116057</v>
      </c>
      <c r="AL2333" s="6" t="n">
        <v>-0.051950898728628</v>
      </c>
      <c r="AM2333" s="6" t="n">
        <v>-0.0467269120564244</v>
      </c>
      <c r="AN2333" s="6" t="n">
        <v>-0.0343886491641245</v>
      </c>
      <c r="AO2333" s="6" t="n">
        <v>-0.037897923122448</v>
      </c>
      <c r="AP2333" s="6" t="n">
        <v>0.0151968111609369</v>
      </c>
      <c r="AQ2333" s="6" t="n">
        <v>-0.0443447932237163</v>
      </c>
      <c r="AR2333" s="6" t="n">
        <v>-0.0774960858974473</v>
      </c>
      <c r="AS2333" s="4" t="s">
        <v>455</v>
      </c>
      <c r="AT2333" s="4" t="s">
        <v>456</v>
      </c>
      <c r="AU2333" s="5" t="n">
        <v>4665.4301</v>
      </c>
      <c r="AV2333" s="6" t="n">
        <v>0.225281656829381</v>
      </c>
      <c r="AW2333" s="6" t="n">
        <v>0.0386237351441521</v>
      </c>
      <c r="BA2333" s="5" t="n">
        <v>732.7176</v>
      </c>
      <c r="BB2333" s="6" t="n">
        <v>1.52165952666762</v>
      </c>
      <c r="BC2333" s="6" t="n">
        <v>0.0160182304818115</v>
      </c>
      <c r="BD2333" s="6" t="n">
        <v>0.157052529840711</v>
      </c>
      <c r="BE2333" s="7" t="n">
        <v>4.55</v>
      </c>
      <c r="BF2333" s="5" t="n">
        <v>2525.3552</v>
      </c>
      <c r="BG2333" s="6" t="n">
        <v>0.213862017576942</v>
      </c>
      <c r="BH2333" s="6" t="n">
        <v>-0.138835716973894</v>
      </c>
      <c r="BI2333" s="6" t="n">
        <v>-0.556270777306843</v>
      </c>
      <c r="BJ2333" s="27" t="n">
        <v>0.0702</v>
      </c>
      <c r="BK2333" s="27" t="n">
        <v>0.0221</v>
      </c>
      <c r="BL2333" s="27" t="n">
        <v>0.0048</v>
      </c>
      <c r="BS2333" s="26" t="n">
        <v>15.24</v>
      </c>
      <c r="BT2333" s="7" t="n">
        <v>2.67</v>
      </c>
      <c r="BZ2333" s="5" t="n">
        <v>19</v>
      </c>
      <c r="CA2333" s="6" t="n">
        <v>0.252458198515878</v>
      </c>
      <c r="CB2333" s="6" t="n">
        <v>0.252771866950386</v>
      </c>
      <c r="CC2333" s="4" t="s">
        <v>1428</v>
      </c>
      <c r="CD2333" s="26" t="n">
        <v>13.1794043725845</v>
      </c>
      <c r="CF2333" s="25" t="n">
        <v>45351</v>
      </c>
      <c r="CG2333" s="6" t="n">
        <v>0.357632051302586</v>
      </c>
      <c r="CH2333" s="6" t="n">
        <v>0.501501067970973</v>
      </c>
      <c r="CI2333" s="6" t="n">
        <v>0.457107457169984</v>
      </c>
      <c r="CJ2333" s="6" t="n">
        <v>-0.0885214681208988</v>
      </c>
      <c r="CK2333" s="6" t="n">
        <v>0.0941962229387379</v>
      </c>
      <c r="CL2333" s="7" t="n">
        <v>0.761101398008273</v>
      </c>
      <c r="CM2333" s="6" t="n">
        <v>0.285432098765432</v>
      </c>
      <c r="CN2333" s="4" t="s">
        <v>444</v>
      </c>
    </row>
    <row r="2334" customFormat="false" ht="15" hidden="false" customHeight="false" outlineLevel="0" collapsed="false">
      <c r="A2334" s="4" t="s">
        <v>43</v>
      </c>
      <c r="B2334" s="4" t="s">
        <v>44</v>
      </c>
      <c r="C2334" s="25" t="n">
        <v>45291</v>
      </c>
      <c r="D2334" s="4" t="s">
        <v>202</v>
      </c>
      <c r="E2334" s="4" t="s">
        <v>626</v>
      </c>
      <c r="F2334" s="4" t="s">
        <v>91</v>
      </c>
      <c r="G2334" s="4" t="s">
        <v>438</v>
      </c>
      <c r="H2334" s="4" t="s">
        <v>508</v>
      </c>
      <c r="I2334" s="5" t="n">
        <v>150</v>
      </c>
      <c r="J2334" s="25" t="n">
        <v>45331</v>
      </c>
      <c r="K2334" s="4" t="s">
        <v>557</v>
      </c>
      <c r="L2334" s="4" t="s">
        <v>5</v>
      </c>
      <c r="M2334" s="4" t="s">
        <v>441</v>
      </c>
      <c r="N2334" s="25" t="n">
        <v>45330</v>
      </c>
      <c r="O2334" s="25" t="n">
        <v>45331</v>
      </c>
      <c r="P2334" s="25" t="n">
        <v>45334</v>
      </c>
      <c r="Q2334" s="25" t="n">
        <v>45334</v>
      </c>
      <c r="R2334" s="6" t="n">
        <v>0.00303545537046102</v>
      </c>
      <c r="S2334" s="6" t="n">
        <v>0.0209966929428651</v>
      </c>
      <c r="T2334" s="6" t="n">
        <v>-0.0450920276643206</v>
      </c>
      <c r="U2334" s="6" t="n">
        <v>-0.0210598793509945</v>
      </c>
      <c r="V2334" s="6" t="n">
        <v>-0.0143612409732752</v>
      </c>
      <c r="W2334" s="6" t="n">
        <v>-0.0245063826866577</v>
      </c>
      <c r="X2334" s="6" t="n">
        <v>-0.00669863837771934</v>
      </c>
      <c r="Y2334" s="6" t="n">
        <v>0.00344650333566321</v>
      </c>
      <c r="Z2334" s="6" t="n">
        <v>0.0173350670993606</v>
      </c>
      <c r="AA2334" s="6" t="n">
        <v>-0.0383949464503551</v>
      </c>
      <c r="AB2334" s="6" t="n">
        <v>0.00818929077075081</v>
      </c>
      <c r="AC2334" s="6" t="n">
        <v>-0.0450920276643206</v>
      </c>
      <c r="AD2334" s="6" t="n">
        <v>0.0450920276643206</v>
      </c>
      <c r="AE2334" s="6" t="n">
        <v>0.0654939547959298</v>
      </c>
      <c r="AF2334" s="7" t="n">
        <v>0.186469673405909</v>
      </c>
      <c r="AG2334" s="7" t="n">
        <v>2.18827743691738</v>
      </c>
      <c r="AH2334" s="26" t="n">
        <v>4793.35</v>
      </c>
      <c r="AI2334" s="6" t="n">
        <v>0.0371736754984799</v>
      </c>
      <c r="AJ2334" s="6" t="n">
        <v>0.195498191794489</v>
      </c>
      <c r="AK2334" s="6" t="n">
        <v>0.531299416979476</v>
      </c>
      <c r="AL2334" s="6" t="n">
        <v>0.627788908887155</v>
      </c>
      <c r="AM2334" s="6" t="n">
        <v>0.801367932505308</v>
      </c>
      <c r="AN2334" s="6" t="n">
        <v>0.0846639273686389</v>
      </c>
      <c r="AO2334" s="6" t="n">
        <v>0.11083426442585</v>
      </c>
      <c r="AP2334" s="6" t="n">
        <v>0.0352213333333336</v>
      </c>
      <c r="AQ2334" s="6" t="n">
        <v>-0.00337066666666641</v>
      </c>
      <c r="AR2334" s="6" t="n">
        <v>-0.0365219593403974</v>
      </c>
      <c r="AS2334" s="4" t="s">
        <v>442</v>
      </c>
      <c r="AT2334" s="4" t="s">
        <v>121</v>
      </c>
      <c r="AU2334" s="5" t="n">
        <v>9787.86</v>
      </c>
      <c r="AV2334" s="6" t="n">
        <v>0.205649437753824</v>
      </c>
      <c r="AW2334" s="6" t="n">
        <v>0.026726962038462</v>
      </c>
      <c r="AX2334" s="5" t="n">
        <v>1384.88</v>
      </c>
      <c r="AY2334" s="6" t="n">
        <v>0.141489559515563</v>
      </c>
      <c r="AZ2334" s="6" t="n">
        <v>0.025489101293244</v>
      </c>
      <c r="BA2334" s="5" t="n">
        <v>1093.41</v>
      </c>
      <c r="BB2334" s="6" t="n">
        <v>0.506012148258337</v>
      </c>
      <c r="BC2334" s="6" t="n">
        <v>0.0865538452365575</v>
      </c>
      <c r="BD2334" s="6" t="n">
        <v>0.11171083362451</v>
      </c>
      <c r="BE2334" s="7" t="n">
        <v>54.71</v>
      </c>
      <c r="BM2334" s="5" t="n">
        <v>95795.09975</v>
      </c>
      <c r="BN2334" s="5" t="n">
        <v>3253.24</v>
      </c>
      <c r="BO2334" s="26" t="n">
        <v>29.4460598511023</v>
      </c>
      <c r="BP2334" s="7" t="n">
        <v>5.42012347819986</v>
      </c>
      <c r="BQ2334" s="6" t="n">
        <v>0.184069566713081</v>
      </c>
      <c r="BR2334" s="7" t="n">
        <v>0.022661009382725</v>
      </c>
      <c r="BS2334" s="26" t="n">
        <v>25.99</v>
      </c>
      <c r="BT2334" s="7" t="n">
        <v>5.7</v>
      </c>
      <c r="BU2334" s="4" t="s">
        <v>1477</v>
      </c>
      <c r="BV2334" s="5" t="n">
        <v>1049.31</v>
      </c>
      <c r="BW2334" s="5" t="n">
        <v>335.62</v>
      </c>
      <c r="BX2334" s="5" t="n">
        <v>713.69</v>
      </c>
      <c r="BY2334" s="7" t="n">
        <v>0.611339947914543</v>
      </c>
      <c r="BZ2334" s="5" t="n">
        <v>2</v>
      </c>
      <c r="CA2334" s="6" t="n">
        <v>0.279687530858257</v>
      </c>
      <c r="CB2334" s="6" t="n">
        <v>0.48565633233345</v>
      </c>
      <c r="CC2334" s="4" t="s">
        <v>589</v>
      </c>
      <c r="CD2334" s="26" t="n">
        <v>47.4593859907354</v>
      </c>
      <c r="CE2334" s="6" t="n">
        <v>-0.379552448132168</v>
      </c>
      <c r="CF2334" s="25" t="n">
        <v>45351</v>
      </c>
      <c r="CG2334" s="6" t="n">
        <v>0.27630909114955</v>
      </c>
      <c r="CH2334" s="6" t="n">
        <v>0.33381075845575</v>
      </c>
      <c r="CI2334" s="6" t="n">
        <v>0.288582289543468</v>
      </c>
      <c r="CJ2334" s="6" t="n">
        <v>-0.135491345819751</v>
      </c>
      <c r="CK2334" s="6" t="n">
        <v>0.0627572654876409</v>
      </c>
      <c r="CL2334" s="7" t="n">
        <v>0.718514857426362</v>
      </c>
      <c r="CM2334" s="6" t="n">
        <v>0.14043638088462</v>
      </c>
      <c r="CN2334" s="4" t="s">
        <v>444</v>
      </c>
    </row>
    <row r="2335" customFormat="false" ht="15" hidden="false" customHeight="false" outlineLevel="0" collapsed="false">
      <c r="A2335" s="4" t="s">
        <v>43</v>
      </c>
      <c r="B2335" s="4" t="s">
        <v>44</v>
      </c>
      <c r="C2335" s="25" t="n">
        <v>45291</v>
      </c>
      <c r="D2335" s="4" t="s">
        <v>220</v>
      </c>
      <c r="E2335" s="4" t="s">
        <v>878</v>
      </c>
      <c r="F2335" s="4" t="s">
        <v>73</v>
      </c>
      <c r="G2335" s="4" t="s">
        <v>459</v>
      </c>
      <c r="H2335" s="4" t="s">
        <v>1037</v>
      </c>
      <c r="I2335" s="5" t="n">
        <v>6400</v>
      </c>
      <c r="J2335" s="25" t="n">
        <v>45331</v>
      </c>
      <c r="K2335" s="4" t="s">
        <v>666</v>
      </c>
      <c r="L2335" s="4" t="s">
        <v>5</v>
      </c>
      <c r="M2335" s="4" t="s">
        <v>441</v>
      </c>
      <c r="N2335" s="25" t="n">
        <v>45330</v>
      </c>
      <c r="O2335" s="25" t="n">
        <v>45331</v>
      </c>
      <c r="P2335" s="25" t="n">
        <v>45334</v>
      </c>
      <c r="Q2335" s="25" t="n">
        <v>45334</v>
      </c>
      <c r="R2335" s="6" t="n">
        <v>0.0177831014466046</v>
      </c>
      <c r="S2335" s="6" t="n">
        <v>-0.0726054680427303</v>
      </c>
      <c r="T2335" s="6" t="n">
        <v>-0.0396329558766109</v>
      </c>
      <c r="U2335" s="6" t="n">
        <v>-0.0944553224727366</v>
      </c>
      <c r="V2335" s="6" t="n">
        <v>-0.0143612409732752</v>
      </c>
      <c r="W2335" s="6" t="n">
        <v>-0.0173822604821649</v>
      </c>
      <c r="X2335" s="6" t="n">
        <v>-0.0800940814994614</v>
      </c>
      <c r="Y2335" s="6" t="n">
        <v>-0.0770730619905717</v>
      </c>
      <c r="Z2335" s="6" t="n">
        <v>0.0189501382669562</v>
      </c>
      <c r="AA2335" s="6" t="n">
        <v>-0.113405460739693</v>
      </c>
      <c r="AB2335" s="6" t="n">
        <v>0.03670441233893</v>
      </c>
      <c r="AC2335" s="6" t="n">
        <v>-0.0396329558766109</v>
      </c>
      <c r="AD2335" s="6" t="n">
        <v>0.0396329558766109</v>
      </c>
      <c r="AE2335" s="6" t="n">
        <v>0.111284654431863</v>
      </c>
      <c r="AF2335" s="7" t="n">
        <v>0.121052631578947</v>
      </c>
      <c r="AG2335" s="7" t="n">
        <v>1.59022142914885</v>
      </c>
      <c r="AH2335" s="26" t="n">
        <v>542.65</v>
      </c>
      <c r="AI2335" s="6" t="n">
        <v>0.135251046025104</v>
      </c>
      <c r="AJ2335" s="6" t="n">
        <v>0.0948249773025318</v>
      </c>
      <c r="AK2335" s="6" t="n">
        <v>1.26198416006669</v>
      </c>
      <c r="AL2335" s="6" t="n">
        <v>1.54287722586692</v>
      </c>
      <c r="AM2335" s="6" t="n">
        <v>4.80374331550801</v>
      </c>
      <c r="AN2335" s="6" t="n">
        <v>0.0578214510868076</v>
      </c>
      <c r="AO2335" s="6" t="n">
        <v>0.0370035262157242</v>
      </c>
      <c r="AP2335" s="6" t="n">
        <v>0.279630006098801</v>
      </c>
      <c r="AQ2335" s="6" t="n">
        <v>0.0114860744053666</v>
      </c>
      <c r="AR2335" s="6" t="n">
        <v>-0.0216652182683643</v>
      </c>
      <c r="AS2335" s="4" t="s">
        <v>442</v>
      </c>
      <c r="AT2335" s="4" t="s">
        <v>121</v>
      </c>
      <c r="AU2335" s="5" t="n">
        <v>503.45</v>
      </c>
      <c r="AV2335" s="6" t="n">
        <v>1.22558684408293</v>
      </c>
      <c r="AW2335" s="6" t="n">
        <v>0.35832613857112</v>
      </c>
      <c r="AX2335" s="5" t="n">
        <v>92.77</v>
      </c>
      <c r="AY2335" s="6" t="n">
        <v>0.184268547025524</v>
      </c>
      <c r="AZ2335" s="6" t="n">
        <v>0.959344803601272</v>
      </c>
      <c r="BA2335" s="5" t="n">
        <v>1.07</v>
      </c>
      <c r="BD2335" s="6" t="n">
        <v>0.00212533518720826</v>
      </c>
      <c r="BE2335" s="7" t="n">
        <v>0.06</v>
      </c>
      <c r="BM2335" s="5" t="n">
        <v>17687.67675</v>
      </c>
      <c r="BN2335" s="5" t="n">
        <v>-492.77</v>
      </c>
      <c r="BP2335" s="7" t="n">
        <v>10.7268903396789</v>
      </c>
      <c r="BQ2335" s="6" t="n">
        <v>-0.298845904264029</v>
      </c>
      <c r="BR2335" s="7" t="n">
        <v>1.65300713804877</v>
      </c>
      <c r="BS2335" s="26" t="n">
        <v>26.39</v>
      </c>
      <c r="BT2335" s="7" t="n">
        <v>4.34</v>
      </c>
      <c r="BU2335" s="4" t="s">
        <v>1477</v>
      </c>
      <c r="BV2335" s="5" t="n">
        <v>-208.84</v>
      </c>
      <c r="BW2335" s="5" t="n">
        <v>150.03</v>
      </c>
      <c r="BX2335" s="5" t="n">
        <v>-358.87</v>
      </c>
      <c r="BZ2335" s="5" t="n">
        <v>9</v>
      </c>
      <c r="CA2335" s="6" t="n">
        <v>0.114512458883432</v>
      </c>
      <c r="CB2335" s="6" t="n">
        <v>0.154350518807651</v>
      </c>
      <c r="CD2335" s="26" t="n">
        <v>79.313266623094</v>
      </c>
      <c r="CO2335" s="4" t="s">
        <v>483</v>
      </c>
    </row>
    <row r="2336" customFormat="false" ht="15" hidden="false" customHeight="false" outlineLevel="0" collapsed="false">
      <c r="A2336" s="4" t="s">
        <v>43</v>
      </c>
      <c r="B2336" s="4" t="s">
        <v>44</v>
      </c>
      <c r="C2336" s="25" t="n">
        <v>45291</v>
      </c>
      <c r="D2336" s="4" t="s">
        <v>223</v>
      </c>
      <c r="E2336" s="4" t="s">
        <v>897</v>
      </c>
      <c r="F2336" s="4" t="s">
        <v>90</v>
      </c>
      <c r="G2336" s="4" t="s">
        <v>459</v>
      </c>
      <c r="H2336" s="4" t="s">
        <v>488</v>
      </c>
      <c r="I2336" s="5" t="n">
        <v>5425</v>
      </c>
      <c r="J2336" s="25" t="n">
        <v>45331</v>
      </c>
      <c r="K2336" s="4" t="s">
        <v>1256</v>
      </c>
      <c r="L2336" s="4" t="s">
        <v>5</v>
      </c>
      <c r="M2336" s="4" t="s">
        <v>441</v>
      </c>
      <c r="N2336" s="25" t="n">
        <v>45330</v>
      </c>
      <c r="O2336" s="25" t="n">
        <v>45331</v>
      </c>
      <c r="P2336" s="25" t="n">
        <v>45334</v>
      </c>
      <c r="Q2336" s="25" t="n">
        <v>45334</v>
      </c>
      <c r="R2336" s="6" t="n">
        <v>-0.00338461538461543</v>
      </c>
      <c r="S2336" s="6" t="n">
        <v>-0.0509416486569929</v>
      </c>
      <c r="T2336" s="6" t="n">
        <v>-0.135003253090436</v>
      </c>
      <c r="U2336" s="6" t="n">
        <v>-0.189329517132044</v>
      </c>
      <c r="V2336" s="6" t="n">
        <v>-0.0143612409732752</v>
      </c>
      <c r="W2336" s="6" t="n">
        <v>-0.0217126901059399</v>
      </c>
      <c r="X2336" s="6" t="n">
        <v>-0.174968276158769</v>
      </c>
      <c r="Y2336" s="6" t="n">
        <v>-0.167616827026104</v>
      </c>
      <c r="Z2336" s="6" t="n">
        <v>0.0390639420869295</v>
      </c>
      <c r="AA2336" s="6" t="n">
        <v>-0.228393459218974</v>
      </c>
      <c r="AB2336" s="6" t="n">
        <v>-0.019843851659076</v>
      </c>
      <c r="AC2336" s="6" t="n">
        <v>-0.135003253090436</v>
      </c>
      <c r="AD2336" s="6" t="n">
        <v>0.135003253090436</v>
      </c>
      <c r="AE2336" s="6" t="n">
        <v>0.135653871177619</v>
      </c>
      <c r="AF2336" s="7" t="n">
        <v>0.13189448441247</v>
      </c>
      <c r="AG2336" s="7" t="n">
        <v>0.75223755797407</v>
      </c>
      <c r="AH2336" s="26" t="n">
        <v>162.5</v>
      </c>
      <c r="AI2336" s="6" t="n">
        <v>-0.0722238081644303</v>
      </c>
      <c r="AJ2336" s="6" t="n">
        <v>0.625812906453227</v>
      </c>
      <c r="AK2336" s="6" t="n">
        <v>1.22450376454483</v>
      </c>
      <c r="AL2336" s="6" t="n">
        <v>2.60710321864595</v>
      </c>
      <c r="AM2336" s="6" t="n">
        <v>4.15055467511886</v>
      </c>
      <c r="AN2336" s="6" t="n">
        <v>0.0356298634750767</v>
      </c>
      <c r="AO2336" s="6" t="n">
        <v>0.59018304297815</v>
      </c>
      <c r="AP2336" s="6" t="n">
        <v>0.193305754042874</v>
      </c>
      <c r="AQ2336" s="6" t="n">
        <v>0.0613012410680711</v>
      </c>
      <c r="AR2336" s="6" t="n">
        <v>0.0281499483943402</v>
      </c>
      <c r="AS2336" s="4" t="s">
        <v>455</v>
      </c>
      <c r="AT2336" s="4" t="s">
        <v>481</v>
      </c>
      <c r="AU2336" s="5" t="n">
        <v>6745.311</v>
      </c>
      <c r="AV2336" s="6" t="n">
        <v>0.0847858125242034</v>
      </c>
      <c r="AW2336" s="6" t="n">
        <v>-0.00327551859052966</v>
      </c>
      <c r="BA2336" s="5" t="n">
        <v>1604.227</v>
      </c>
      <c r="BB2336" s="6" t="n">
        <v>-0.0178891522717589</v>
      </c>
      <c r="BC2336" s="6" t="n">
        <v>0.0350706380914037</v>
      </c>
      <c r="BD2336" s="6" t="n">
        <v>0.237828470770288</v>
      </c>
      <c r="BE2336" s="7" t="n">
        <v>1.23</v>
      </c>
      <c r="BM2336" s="5" t="n">
        <v>212363.2225</v>
      </c>
      <c r="BN2336" s="5" t="n">
        <v>6067.599</v>
      </c>
      <c r="BO2336" s="26" t="n">
        <v>34.999548009023</v>
      </c>
      <c r="BP2336" s="7" t="n">
        <v>4.45355769603819</v>
      </c>
      <c r="BQ2336" s="6" t="n">
        <v>0.127246148861409</v>
      </c>
      <c r="BR2336" s="7" t="n">
        <v>4.03861737544813</v>
      </c>
      <c r="BS2336" s="26" t="n">
        <v>24.46</v>
      </c>
      <c r="BT2336" s="7" t="n">
        <v>4.04</v>
      </c>
      <c r="BU2336" s="4" t="s">
        <v>1477</v>
      </c>
      <c r="BV2336" s="5" t="n">
        <v>21443.747</v>
      </c>
      <c r="BW2336" s="5" t="n">
        <v>3.901</v>
      </c>
      <c r="BX2336" s="5" t="n">
        <v>21439.846</v>
      </c>
      <c r="BY2336" s="7" t="n">
        <v>6.90298398877689</v>
      </c>
      <c r="BZ2336" s="5" t="n">
        <v>3</v>
      </c>
      <c r="CA2336" s="6" t="n">
        <v>-0.377965962342412</v>
      </c>
      <c r="CB2336" s="6" t="n">
        <v>-0.428035758092368</v>
      </c>
      <c r="CC2336" s="4" t="s">
        <v>589</v>
      </c>
      <c r="CD2336" s="26" t="n">
        <v>8.21412859777155</v>
      </c>
      <c r="CE2336" s="6" t="n">
        <v>3.26089603935812</v>
      </c>
      <c r="CO2336" s="4" t="s">
        <v>483</v>
      </c>
    </row>
    <row r="2337" customFormat="false" ht="15" hidden="false" customHeight="false" outlineLevel="0" collapsed="false">
      <c r="A2337" s="4" t="s">
        <v>43</v>
      </c>
      <c r="B2337" s="4" t="s">
        <v>44</v>
      </c>
      <c r="C2337" s="25" t="n">
        <v>45291</v>
      </c>
      <c r="D2337" s="4" t="s">
        <v>279</v>
      </c>
      <c r="E2337" s="4" t="s">
        <v>700</v>
      </c>
      <c r="F2337" s="4" t="s">
        <v>98</v>
      </c>
      <c r="G2337" s="4" t="s">
        <v>438</v>
      </c>
      <c r="H2337" s="4" t="s">
        <v>528</v>
      </c>
      <c r="I2337" s="5" t="n">
        <v>175</v>
      </c>
      <c r="J2337" s="25" t="n">
        <v>45331</v>
      </c>
      <c r="K2337" s="4" t="s">
        <v>765</v>
      </c>
      <c r="L2337" s="4" t="s">
        <v>5</v>
      </c>
      <c r="M2337" s="4" t="s">
        <v>441</v>
      </c>
      <c r="N2337" s="25" t="n">
        <v>45330</v>
      </c>
      <c r="O2337" s="25" t="n">
        <v>45331</v>
      </c>
      <c r="P2337" s="25" t="n">
        <v>45334</v>
      </c>
      <c r="Q2337" s="25" t="n">
        <v>45334</v>
      </c>
      <c r="R2337" s="6" t="n">
        <v>0.0378718483924736</v>
      </c>
      <c r="S2337" s="6" t="n">
        <v>0.00827606163640304</v>
      </c>
      <c r="T2337" s="6" t="n">
        <v>-0.0232181038070228</v>
      </c>
      <c r="U2337" s="6" t="n">
        <v>0.0229298062218538</v>
      </c>
      <c r="V2337" s="6" t="n">
        <v>-0.0143612409732752</v>
      </c>
      <c r="W2337" s="6" t="n">
        <v>-0.028801799938637</v>
      </c>
      <c r="X2337" s="6" t="n">
        <v>0.037291047195129</v>
      </c>
      <c r="Y2337" s="6" t="n">
        <v>0.0517316061604908</v>
      </c>
      <c r="AB2337" s="6" t="n">
        <v>0.00420451447185277</v>
      </c>
      <c r="AC2337" s="6" t="n">
        <v>-0.0232181038070228</v>
      </c>
      <c r="AD2337" s="6" t="n">
        <v>0.0232181038070228</v>
      </c>
      <c r="AE2337" s="6" t="n">
        <v>0.0371948857032158</v>
      </c>
      <c r="AF2337" s="7" t="n">
        <v>0.26273148148148</v>
      </c>
      <c r="AG2337" s="7" t="n">
        <v>2.32467609988523</v>
      </c>
      <c r="AH2337" s="26" t="n">
        <v>3329.65</v>
      </c>
      <c r="AI2337" s="6" t="n">
        <v>-0.0127496182527093</v>
      </c>
      <c r="AJ2337" s="6" t="n">
        <v>-0.0221866557030419</v>
      </c>
      <c r="AK2337" s="6" t="n">
        <v>-0.0525963863992034</v>
      </c>
      <c r="AL2337" s="6" t="n">
        <v>-0.100520024312825</v>
      </c>
      <c r="AM2337" s="6" t="n">
        <v>0.109735368617516</v>
      </c>
      <c r="AN2337" s="6" t="n">
        <v>0.0866749525740826</v>
      </c>
      <c r="AO2337" s="6" t="n">
        <v>-0.108861608277125</v>
      </c>
      <c r="AP2337" s="6" t="n">
        <v>0.0777152595160793</v>
      </c>
      <c r="AQ2337" s="6" t="n">
        <v>0.0730582203352481</v>
      </c>
      <c r="AR2337" s="6" t="n">
        <v>0.0399069276615172</v>
      </c>
      <c r="AS2337" s="4" t="s">
        <v>442</v>
      </c>
      <c r="AT2337" s="4" t="s">
        <v>121</v>
      </c>
      <c r="AU2337" s="5" t="n">
        <v>1897.5</v>
      </c>
      <c r="AV2337" s="6" t="n">
        <v>0.176233573022564</v>
      </c>
      <c r="AW2337" s="6" t="n">
        <v>-0.103642118191695</v>
      </c>
      <c r="AX2337" s="5" t="n">
        <v>553.6</v>
      </c>
      <c r="AY2337" s="6" t="n">
        <v>0.291752305665349</v>
      </c>
      <c r="AZ2337" s="6" t="n">
        <v>0.0344376515617042</v>
      </c>
      <c r="BA2337" s="5" t="n">
        <v>448.6</v>
      </c>
      <c r="BB2337" s="6" t="n">
        <v>0.27515633882888</v>
      </c>
      <c r="BC2337" s="6" t="n">
        <v>-0.0663891779396462</v>
      </c>
      <c r="BD2337" s="6" t="n">
        <v>0.236416337285903</v>
      </c>
      <c r="BE2337" s="7" t="n">
        <v>29.59</v>
      </c>
      <c r="BM2337" s="5" t="n">
        <v>50610.68</v>
      </c>
      <c r="BN2337" s="5" t="n">
        <v>1495.8</v>
      </c>
      <c r="BO2337" s="26" t="n">
        <v>33.8351918705709</v>
      </c>
      <c r="BP2337" s="7" t="n">
        <v>6.34060135304435</v>
      </c>
      <c r="BQ2337" s="6" t="n">
        <v>0.187396642445502</v>
      </c>
      <c r="BR2337" s="7" t="n">
        <v>0.0157980456026059</v>
      </c>
      <c r="BS2337" s="26" t="n">
        <v>15.5</v>
      </c>
      <c r="BT2337" s="7" t="n">
        <v>2.41</v>
      </c>
      <c r="BU2337" s="4" t="s">
        <v>1477</v>
      </c>
      <c r="BV2337" s="5" t="n">
        <v>669.7</v>
      </c>
      <c r="BW2337" s="5" t="n">
        <v>294.9</v>
      </c>
      <c r="BX2337" s="5" t="n">
        <v>374.8</v>
      </c>
      <c r="BY2337" s="7" t="n">
        <v>0.775654389622423</v>
      </c>
      <c r="BZ2337" s="5" t="n">
        <v>1</v>
      </c>
      <c r="CF2337" s="25" t="n">
        <v>45351</v>
      </c>
      <c r="CG2337" s="6" t="n">
        <v>0.293029936434794</v>
      </c>
      <c r="CH2337" s="6" t="n">
        <v>0.426270372290444</v>
      </c>
      <c r="CI2337" s="6" t="n">
        <v>0.412460308182146</v>
      </c>
      <c r="CJ2337" s="6" t="n">
        <v>-0.0323974289700052</v>
      </c>
      <c r="CK2337" s="6" t="n">
        <v>0.0800399914304078</v>
      </c>
      <c r="CL2337" s="7" t="n">
        <v>0.290081288017256</v>
      </c>
      <c r="CM2337" s="6" t="n">
        <v>0.248266989655624</v>
      </c>
      <c r="CN2337" s="4" t="s">
        <v>444</v>
      </c>
    </row>
    <row r="2338" customFormat="false" ht="15" hidden="false" customHeight="false" outlineLevel="0" collapsed="false">
      <c r="A2338" s="4" t="s">
        <v>43</v>
      </c>
      <c r="B2338" s="4" t="s">
        <v>44</v>
      </c>
      <c r="C2338" s="25" t="n">
        <v>45291</v>
      </c>
      <c r="D2338" s="4" t="s">
        <v>310</v>
      </c>
      <c r="E2338" s="4" t="s">
        <v>658</v>
      </c>
      <c r="F2338" s="4" t="s">
        <v>76</v>
      </c>
      <c r="G2338" s="4" t="s">
        <v>438</v>
      </c>
      <c r="H2338" s="4" t="s">
        <v>601</v>
      </c>
      <c r="I2338" s="5" t="n">
        <v>1450</v>
      </c>
      <c r="J2338" s="25" t="n">
        <v>45331</v>
      </c>
      <c r="K2338" s="4" t="s">
        <v>891</v>
      </c>
      <c r="L2338" s="4" t="s">
        <v>5</v>
      </c>
      <c r="M2338" s="4" t="s">
        <v>441</v>
      </c>
      <c r="N2338" s="25" t="n">
        <v>45330</v>
      </c>
      <c r="O2338" s="25" t="n">
        <v>45331</v>
      </c>
      <c r="P2338" s="25" t="n">
        <v>45334</v>
      </c>
      <c r="Q2338" s="25" t="n">
        <v>45334</v>
      </c>
      <c r="R2338" s="6" t="n">
        <v>0.0310008857395925</v>
      </c>
      <c r="S2338" s="6" t="n">
        <v>-0.0375552282768776</v>
      </c>
      <c r="T2338" s="6" t="n">
        <v>-0.0775312420300944</v>
      </c>
      <c r="U2338" s="6" t="n">
        <v>-0.0840855845673796</v>
      </c>
      <c r="V2338" s="6" t="n">
        <v>-0.0143612409732752</v>
      </c>
      <c r="W2338" s="6" t="n">
        <v>-0.0216427986563023</v>
      </c>
      <c r="X2338" s="6" t="n">
        <v>-0.0697243435941044</v>
      </c>
      <c r="Y2338" s="6" t="n">
        <v>-0.0624427859110773</v>
      </c>
      <c r="Z2338" s="6" t="n">
        <v>0.0222001235894351</v>
      </c>
      <c r="AA2338" s="6" t="n">
        <v>-0.106285708156815</v>
      </c>
      <c r="AB2338" s="6" t="n">
        <v>-0.0311145116041828</v>
      </c>
      <c r="AC2338" s="6" t="n">
        <v>-0.0775312420300944</v>
      </c>
      <c r="AD2338" s="6" t="n">
        <v>0.0775312420300944</v>
      </c>
      <c r="AE2338" s="6" t="n">
        <v>0.0687324662076001</v>
      </c>
      <c r="AF2338" s="7" t="n">
        <v>0.0927643784786642</v>
      </c>
      <c r="AG2338" s="7" t="n">
        <v>2.30769334671767</v>
      </c>
      <c r="AH2338" s="26" t="n">
        <v>395.15</v>
      </c>
      <c r="AI2338" s="6" t="n">
        <v>0.013855035279025</v>
      </c>
      <c r="AJ2338" s="6" t="n">
        <v>0.165806166101195</v>
      </c>
      <c r="AK2338" s="6" t="n">
        <v>0.581865492393916</v>
      </c>
      <c r="AL2338" s="6" t="n">
        <v>0.676851262465521</v>
      </c>
      <c r="AM2338" s="6" t="n">
        <v>0.915414444983036</v>
      </c>
      <c r="AN2338" s="6" t="n">
        <v>0.140671770749738</v>
      </c>
      <c r="AO2338" s="6" t="n">
        <v>0.0251343953514573</v>
      </c>
      <c r="AP2338" s="6" t="n">
        <v>0.0519767763339785</v>
      </c>
      <c r="AQ2338" s="6" t="n">
        <v>0.142244954382085</v>
      </c>
      <c r="AR2338" s="6" t="n">
        <v>0.109093661708354</v>
      </c>
      <c r="AS2338" s="4" t="s">
        <v>442</v>
      </c>
      <c r="AT2338" s="4" t="s">
        <v>121</v>
      </c>
      <c r="AU2338" s="5" t="n">
        <v>14651</v>
      </c>
      <c r="AV2338" s="6" t="n">
        <v>0.0369364829515213</v>
      </c>
      <c r="AW2338" s="6" t="n">
        <v>-0.0690702711838775</v>
      </c>
      <c r="AX2338" s="5" t="n">
        <v>2417.42</v>
      </c>
      <c r="AY2338" s="6" t="n">
        <v>0.165000341273633</v>
      </c>
      <c r="AZ2338" s="6" t="n">
        <v>-0.000245618842778878</v>
      </c>
      <c r="BA2338" s="5" t="n">
        <v>953.01</v>
      </c>
      <c r="BB2338" s="6" t="n">
        <v>0.00845484751645476</v>
      </c>
      <c r="BC2338" s="6" t="n">
        <v>0.0884949687617787</v>
      </c>
      <c r="BD2338" s="6" t="n">
        <v>0.0650474370350147</v>
      </c>
      <c r="BE2338" s="7" t="n">
        <v>2.98</v>
      </c>
      <c r="BM2338" s="5" t="n">
        <v>126274.134</v>
      </c>
      <c r="BN2338" s="5" t="n">
        <v>3570.77</v>
      </c>
      <c r="BO2338" s="26" t="n">
        <v>35.363278508557</v>
      </c>
      <c r="BP2338" s="7" t="n">
        <v>4.19009938509393</v>
      </c>
      <c r="BQ2338" s="6" t="n">
        <v>0.118487299871816</v>
      </c>
      <c r="BR2338" s="7" t="n">
        <v>1.60464535970064</v>
      </c>
      <c r="BS2338" s="26" t="n">
        <v>13.23</v>
      </c>
      <c r="BT2338" s="7" t="n">
        <v>2.51</v>
      </c>
      <c r="BU2338" s="4" t="s">
        <v>1477</v>
      </c>
      <c r="BV2338" s="5" t="n">
        <v>5391.51</v>
      </c>
      <c r="BW2338" s="5" t="n">
        <v>5001.88</v>
      </c>
      <c r="BX2338" s="5" t="n">
        <v>389.63</v>
      </c>
      <c r="BY2338" s="7" t="n">
        <v>2.91745219207584</v>
      </c>
      <c r="BZ2338" s="5" t="n">
        <v>7</v>
      </c>
      <c r="CA2338" s="6" t="n">
        <v>0.131080161381439</v>
      </c>
      <c r="CB2338" s="6" t="n">
        <v>0.105040956399129</v>
      </c>
      <c r="CC2338" s="4" t="s">
        <v>1058</v>
      </c>
      <c r="CD2338" s="26" t="n">
        <v>26.1577242686863</v>
      </c>
      <c r="CE2338" s="6" t="n">
        <v>0.351924890151502</v>
      </c>
      <c r="CF2338" s="25" t="n">
        <v>45351</v>
      </c>
      <c r="CG2338" s="6" t="n">
        <v>0.366509184658248</v>
      </c>
      <c r="CH2338" s="6" t="n">
        <v>0.486172931861971</v>
      </c>
      <c r="CI2338" s="6" t="n">
        <v>0.396708512594085</v>
      </c>
      <c r="CJ2338" s="6" t="n">
        <v>-0.184017688778456</v>
      </c>
      <c r="CK2338" s="6" t="n">
        <v>0.0914641903065768</v>
      </c>
      <c r="CL2338" s="7" t="n">
        <v>0.84766772405921</v>
      </c>
      <c r="CM2338" s="6" t="n">
        <v>0.0828879995614277</v>
      </c>
      <c r="CN2338" s="4" t="s">
        <v>444</v>
      </c>
    </row>
    <row r="2339" customFormat="false" ht="15" hidden="false" customHeight="false" outlineLevel="0" collapsed="false">
      <c r="A2339" s="4" t="s">
        <v>43</v>
      </c>
      <c r="B2339" s="4" t="s">
        <v>44</v>
      </c>
      <c r="C2339" s="25" t="n">
        <v>45291</v>
      </c>
      <c r="D2339" s="4" t="s">
        <v>333</v>
      </c>
      <c r="E2339" s="4" t="s">
        <v>767</v>
      </c>
      <c r="F2339" s="4" t="s">
        <v>71</v>
      </c>
      <c r="G2339" s="4" t="s">
        <v>459</v>
      </c>
      <c r="H2339" s="4" t="s">
        <v>521</v>
      </c>
      <c r="I2339" s="5" t="n">
        <v>900</v>
      </c>
      <c r="J2339" s="25" t="n">
        <v>45331</v>
      </c>
      <c r="K2339" s="4" t="s">
        <v>691</v>
      </c>
      <c r="L2339" s="4" t="s">
        <v>6</v>
      </c>
      <c r="M2339" s="4" t="s">
        <v>441</v>
      </c>
      <c r="N2339" s="25" t="n">
        <v>45330</v>
      </c>
      <c r="O2339" s="25" t="n">
        <v>45331</v>
      </c>
      <c r="P2339" s="25" t="n">
        <v>45334</v>
      </c>
      <c r="Q2339" s="25" t="n">
        <v>45331</v>
      </c>
      <c r="R2339" s="6" t="n">
        <v>0.0132011116725619</v>
      </c>
      <c r="S2339" s="6" t="n">
        <v>0.00374041518608559</v>
      </c>
      <c r="T2339" s="6" t="n">
        <v>0.0640953978013787</v>
      </c>
      <c r="U2339" s="6" t="n">
        <v>0.0810369246600262</v>
      </c>
      <c r="V2339" s="6" t="n">
        <v>-0.0143612409732752</v>
      </c>
      <c r="W2339" s="6" t="n">
        <v>0.00564430336420307</v>
      </c>
      <c r="X2339" s="6" t="n">
        <v>0.0953981656333014</v>
      </c>
      <c r="Y2339" s="6" t="n">
        <v>0.0753926212958231</v>
      </c>
      <c r="Z2339" s="6" t="n">
        <v>0.00562800412763242</v>
      </c>
      <c r="AA2339" s="6" t="n">
        <v>0.0754089205323938</v>
      </c>
      <c r="AB2339" s="6" t="n">
        <v>0.00492487999501279</v>
      </c>
      <c r="AC2339" s="6" t="n">
        <v>0.00374041518608559</v>
      </c>
      <c r="AD2339" s="6" t="n">
        <v>0.00374041518608559</v>
      </c>
      <c r="AE2339" s="6" t="n">
        <v>0.0650208839847891</v>
      </c>
      <c r="AF2339" s="7" t="n">
        <v>0.695110258868647</v>
      </c>
      <c r="AG2339" s="7" t="n">
        <v>2.40612438320034</v>
      </c>
      <c r="AH2339" s="26" t="n">
        <v>791.6</v>
      </c>
      <c r="AI2339" s="6" t="n">
        <v>0.0404837013669823</v>
      </c>
      <c r="AJ2339" s="6" t="n">
        <v>0.113831433797664</v>
      </c>
      <c r="AK2339" s="6" t="n">
        <v>0.325297170601038</v>
      </c>
      <c r="AL2339" s="6" t="n">
        <v>0.21831473643709</v>
      </c>
      <c r="AM2339" s="6" t="n">
        <v>0.828809056255051</v>
      </c>
      <c r="AN2339" s="6" t="n">
        <v>0.0796059537274765</v>
      </c>
      <c r="AO2339" s="6" t="n">
        <v>0.0342254800701878</v>
      </c>
      <c r="AP2339" s="6" t="n">
        <v>0.0594174983949101</v>
      </c>
      <c r="AQ2339" s="6" t="n">
        <v>0.16085916068406</v>
      </c>
      <c r="AR2339" s="6" t="n">
        <v>0.127707868010329</v>
      </c>
      <c r="AS2339" s="4" t="s">
        <v>442</v>
      </c>
      <c r="AT2339" s="4" t="s">
        <v>121</v>
      </c>
      <c r="AU2339" s="5" t="n">
        <v>4505.2</v>
      </c>
      <c r="AV2339" s="6" t="n">
        <v>0.032757948788483</v>
      </c>
      <c r="AW2339" s="6" t="n">
        <v>0.0312213880241714</v>
      </c>
      <c r="AX2339" s="5" t="n">
        <v>1102.4</v>
      </c>
      <c r="AY2339" s="6" t="n">
        <v>0.244695019089053</v>
      </c>
      <c r="AZ2339" s="6" t="n">
        <v>0.0255445709309709</v>
      </c>
      <c r="BA2339" s="5" t="n">
        <v>789.6</v>
      </c>
      <c r="BB2339" s="6" t="n">
        <v>0.267619200513726</v>
      </c>
      <c r="BC2339" s="6" t="n">
        <v>-0.0138628699887599</v>
      </c>
      <c r="BD2339" s="6" t="n">
        <v>0.175264139216905</v>
      </c>
      <c r="BE2339" s="7" t="n">
        <v>7.8</v>
      </c>
      <c r="BM2339" s="5" t="n">
        <v>80109.92</v>
      </c>
      <c r="BN2339" s="5" t="n">
        <v>2807.1</v>
      </c>
      <c r="BO2339" s="26" t="n">
        <v>28.5383206868298</v>
      </c>
      <c r="BP2339" s="7" t="n">
        <v>4.27645199863341</v>
      </c>
      <c r="BQ2339" s="6" t="n">
        <v>0.149849461906389</v>
      </c>
      <c r="BR2339" s="7" t="n">
        <v>0.00800734540485138</v>
      </c>
      <c r="BS2339" s="26" t="n">
        <v>36.59</v>
      </c>
      <c r="BT2339" s="7" t="n">
        <v>5.06</v>
      </c>
      <c r="BU2339" s="4" t="s">
        <v>1477</v>
      </c>
      <c r="BV2339" s="5" t="n">
        <v>2212.9</v>
      </c>
      <c r="BW2339" s="5" t="n">
        <v>465.1</v>
      </c>
      <c r="BX2339" s="5" t="n">
        <v>1747.8</v>
      </c>
      <c r="BY2339" s="7" t="n">
        <v>1.17233524051706</v>
      </c>
      <c r="BZ2339" s="5" t="n">
        <v>12</v>
      </c>
      <c r="CA2339" s="6" t="n">
        <v>0.0967482938578883</v>
      </c>
      <c r="CB2339" s="6" t="n">
        <v>0.237661154406564</v>
      </c>
      <c r="CC2339" s="4" t="s">
        <v>680</v>
      </c>
      <c r="CD2339" s="26" t="n">
        <v>48.2872201845527</v>
      </c>
      <c r="CE2339" s="6" t="n">
        <v>-0.408988121955313</v>
      </c>
      <c r="CF2339" s="25" t="n">
        <v>45351</v>
      </c>
      <c r="CG2339" s="6" t="n">
        <v>0.321120773605909</v>
      </c>
      <c r="CH2339" s="6" t="n">
        <v>0.386091293689515</v>
      </c>
      <c r="CI2339" s="6" t="n">
        <v>0.332540208418388</v>
      </c>
      <c r="CJ2339" s="6" t="n">
        <v>-0.138700577159846</v>
      </c>
      <c r="CK2339" s="6" t="n">
        <v>0.0750542299349241</v>
      </c>
      <c r="CL2339" s="7" t="n">
        <v>0.0498361676527589</v>
      </c>
      <c r="CM2339" s="6" t="n">
        <v>-0.138635583812696</v>
      </c>
      <c r="CN2339" s="4" t="s">
        <v>493</v>
      </c>
    </row>
    <row r="2340" customFormat="false" ht="15" hidden="false" customHeight="false" outlineLevel="0" collapsed="false">
      <c r="A2340" s="4" t="s">
        <v>43</v>
      </c>
      <c r="B2340" s="4" t="s">
        <v>44</v>
      </c>
      <c r="C2340" s="25" t="n">
        <v>45291</v>
      </c>
      <c r="D2340" s="4" t="s">
        <v>131</v>
      </c>
      <c r="E2340" s="4" t="s">
        <v>730</v>
      </c>
      <c r="F2340" s="4" t="s">
        <v>83</v>
      </c>
      <c r="G2340" s="4" t="s">
        <v>459</v>
      </c>
      <c r="H2340" s="4" t="s">
        <v>556</v>
      </c>
      <c r="I2340" s="5" t="n">
        <v>100</v>
      </c>
      <c r="J2340" s="25" t="n">
        <v>45332</v>
      </c>
      <c r="K2340" s="4" t="s">
        <v>735</v>
      </c>
      <c r="L2340" s="4" t="s">
        <v>447</v>
      </c>
      <c r="M2340" s="4" t="s">
        <v>441</v>
      </c>
      <c r="N2340" s="25" t="n">
        <v>45331</v>
      </c>
      <c r="O2340" s="25" t="n">
        <v>45334</v>
      </c>
      <c r="P2340" s="25" t="n">
        <v>45335</v>
      </c>
      <c r="Q2340" s="25" t="n">
        <v>45334</v>
      </c>
      <c r="R2340" s="6" t="n">
        <v>-0.0171621062584955</v>
      </c>
      <c r="S2340" s="6" t="n">
        <v>-0.110891970223564</v>
      </c>
      <c r="T2340" s="6" t="n">
        <v>-0.0251176757019964</v>
      </c>
      <c r="U2340" s="6" t="n">
        <v>-0.153171752184056</v>
      </c>
      <c r="V2340" s="6" t="n">
        <v>0.00121525688000623</v>
      </c>
      <c r="W2340" s="6" t="n">
        <v>0.000100382216383643</v>
      </c>
      <c r="X2340" s="6" t="n">
        <v>-0.154387009064062</v>
      </c>
      <c r="Y2340" s="6" t="n">
        <v>-0.153272134400439</v>
      </c>
      <c r="Z2340" s="6" t="n">
        <v>-0.00900656484789891</v>
      </c>
      <c r="AA2340" s="6" t="n">
        <v>-0.144165187336157</v>
      </c>
      <c r="AB2340" s="6" t="n">
        <v>-0.110074200570034</v>
      </c>
      <c r="AC2340" s="6" t="n">
        <v>-0.110891970223564</v>
      </c>
      <c r="AD2340" s="6" t="n">
        <v>0.110891970223564</v>
      </c>
      <c r="AE2340" s="6" t="n">
        <v>0.0806224670186283</v>
      </c>
      <c r="AF2340" s="7" t="n">
        <v>0.393198090692124</v>
      </c>
      <c r="AG2340" s="7" t="n">
        <v>3.26824554607145</v>
      </c>
      <c r="AH2340" s="26" t="n">
        <v>4230.25</v>
      </c>
      <c r="AI2340" s="6" t="n">
        <v>-0.0712239140219334</v>
      </c>
      <c r="AJ2340" s="6" t="n">
        <v>0.244172879810592</v>
      </c>
      <c r="AK2340" s="6" t="n">
        <v>0.268421762792163</v>
      </c>
      <c r="AL2340" s="6" t="n">
        <v>0.666863683826861</v>
      </c>
      <c r="AM2340" s="6" t="n">
        <v>1.22715067916184</v>
      </c>
      <c r="AN2340" s="6" t="n">
        <v>-0.0113006348922472</v>
      </c>
      <c r="AO2340" s="6" t="n">
        <v>0.255473514702839</v>
      </c>
      <c r="AP2340" s="6" t="n">
        <v>0.119001040582726</v>
      </c>
      <c r="AQ2340" s="6" t="n">
        <v>0.00677072493929964</v>
      </c>
      <c r="AR2340" s="6" t="n">
        <v>-0.0204768116525163</v>
      </c>
      <c r="AS2340" s="4" t="s">
        <v>442</v>
      </c>
      <c r="AT2340" s="4" t="s">
        <v>121</v>
      </c>
      <c r="AU2340" s="5" t="n">
        <v>1294.7558</v>
      </c>
      <c r="AV2340" s="6" t="n">
        <v>-0.0397165806364862</v>
      </c>
      <c r="AW2340" s="6" t="n">
        <v>0.396618596307248</v>
      </c>
      <c r="AX2340" s="5" t="n">
        <v>78.5025</v>
      </c>
      <c r="AY2340" s="6" t="n">
        <v>0.0606311244174384</v>
      </c>
      <c r="AZ2340" s="6" t="n">
        <v>0.00240123756461073</v>
      </c>
      <c r="BA2340" s="5" t="n">
        <v>-0.4823</v>
      </c>
      <c r="BB2340" s="6" t="n">
        <v>-1.03408263785342</v>
      </c>
      <c r="BD2340" s="6" t="n">
        <v>-0.000372502675794154</v>
      </c>
      <c r="BE2340" s="7" t="n">
        <v>-0.14</v>
      </c>
      <c r="BM2340" s="5" t="n">
        <v>14253.2774425</v>
      </c>
      <c r="BN2340" s="5" t="n">
        <v>160.9429</v>
      </c>
      <c r="BO2340" s="26" t="n">
        <v>88.5610824863974</v>
      </c>
      <c r="BP2340" s="7" t="n">
        <v>7.28657093811356</v>
      </c>
      <c r="BQ2340" s="6" t="n">
        <v>0.0822773472674383</v>
      </c>
      <c r="BR2340" s="7" t="n">
        <v>0.739451445839589</v>
      </c>
      <c r="BS2340" s="26" t="n">
        <v>65.33</v>
      </c>
      <c r="BT2340" s="7" t="n">
        <v>9.78</v>
      </c>
      <c r="BU2340" s="4" t="s">
        <v>1477</v>
      </c>
      <c r="BV2340" s="5" t="n">
        <v>-71.0505</v>
      </c>
      <c r="BW2340" s="5" t="n">
        <v>218.7778</v>
      </c>
      <c r="BX2340" s="5" t="n">
        <v>-289.8283</v>
      </c>
      <c r="BY2340" s="7" t="n">
        <v>-1.83617695400932</v>
      </c>
      <c r="BZ2340" s="5" t="n">
        <v>4</v>
      </c>
      <c r="CA2340" s="6" t="n">
        <v>0.461653074550628</v>
      </c>
      <c r="CB2340" s="6" t="n">
        <v>0.627008103358908</v>
      </c>
      <c r="CC2340" s="4" t="s">
        <v>674</v>
      </c>
      <c r="CD2340" s="26" t="n">
        <v>52.0424905443931</v>
      </c>
      <c r="CE2340" s="6" t="n">
        <v>0.701707231149002</v>
      </c>
      <c r="CO2340" s="4" t="s">
        <v>483</v>
      </c>
    </row>
    <row r="2341" customFormat="false" ht="15" hidden="false" customHeight="false" outlineLevel="0" collapsed="false">
      <c r="A2341" s="4" t="s">
        <v>43</v>
      </c>
      <c r="B2341" s="4" t="s">
        <v>44</v>
      </c>
      <c r="C2341" s="25" t="n">
        <v>45291</v>
      </c>
      <c r="D2341" s="4" t="s">
        <v>142</v>
      </c>
      <c r="E2341" s="4" t="s">
        <v>788</v>
      </c>
      <c r="F2341" s="4" t="s">
        <v>71</v>
      </c>
      <c r="G2341" s="4" t="s">
        <v>438</v>
      </c>
      <c r="H2341" s="4" t="s">
        <v>521</v>
      </c>
      <c r="I2341" s="5" t="n">
        <v>550</v>
      </c>
      <c r="J2341" s="25" t="n">
        <v>45332</v>
      </c>
      <c r="K2341" s="4" t="s">
        <v>716</v>
      </c>
      <c r="L2341" s="4" t="s">
        <v>447</v>
      </c>
      <c r="M2341" s="4" t="s">
        <v>441</v>
      </c>
      <c r="N2341" s="25" t="n">
        <v>45331</v>
      </c>
      <c r="O2341" s="25" t="n">
        <v>45334</v>
      </c>
      <c r="P2341" s="25" t="n">
        <v>45335</v>
      </c>
      <c r="Q2341" s="25" t="n">
        <v>45334</v>
      </c>
      <c r="R2341" s="6" t="n">
        <v>0.000548573708358147</v>
      </c>
      <c r="S2341" s="6" t="n">
        <v>0.0154513283158053</v>
      </c>
      <c r="T2341" s="6" t="n">
        <v>0.00760810877141327</v>
      </c>
      <c r="U2341" s="6" t="n">
        <v>0.0236080107955767</v>
      </c>
      <c r="V2341" s="6" t="n">
        <v>0.00121525688000623</v>
      </c>
      <c r="W2341" s="6" t="n">
        <v>0.012564729844335</v>
      </c>
      <c r="X2341" s="6" t="n">
        <v>0.0223927539155705</v>
      </c>
      <c r="Y2341" s="6" t="n">
        <v>0.0110432809512417</v>
      </c>
      <c r="Z2341" s="6" t="n">
        <v>0.00562800412763242</v>
      </c>
      <c r="AA2341" s="6" t="n">
        <v>0.0179800066679443</v>
      </c>
      <c r="AB2341" s="6" t="n">
        <v>0.0326471614414596</v>
      </c>
      <c r="AC2341" s="6" t="n">
        <v>0.0154513283158053</v>
      </c>
      <c r="AD2341" s="6" t="n">
        <v>0.0154513283158053</v>
      </c>
      <c r="AE2341" s="6" t="n">
        <v>0.0357374271046206</v>
      </c>
      <c r="AF2341" s="7" t="n">
        <v>0.518828451882844</v>
      </c>
      <c r="AG2341" s="7" t="n">
        <v>2.08251334463709</v>
      </c>
      <c r="AH2341" s="26" t="n">
        <v>1002.6</v>
      </c>
      <c r="AI2341" s="6" t="n">
        <v>-0.0636906985431452</v>
      </c>
      <c r="AJ2341" s="6" t="n">
        <v>-0.104501607717042</v>
      </c>
      <c r="AK2341" s="6" t="n">
        <v>0.070524798462442</v>
      </c>
      <c r="AL2341" s="6" t="n">
        <v>0.154736539015262</v>
      </c>
      <c r="AM2341" s="6" t="n">
        <v>1.48045522018803</v>
      </c>
      <c r="AN2341" s="6" t="n">
        <v>0.0676801392804229</v>
      </c>
      <c r="AO2341" s="6" t="n">
        <v>-0.172181746997465</v>
      </c>
      <c r="AP2341" s="6" t="n">
        <v>0.0253312548713949</v>
      </c>
      <c r="AQ2341" s="6" t="n">
        <v>0.0178293063133277</v>
      </c>
      <c r="AR2341" s="6" t="n">
        <v>-0.0094182302784882</v>
      </c>
      <c r="AS2341" s="4" t="s">
        <v>442</v>
      </c>
      <c r="AT2341" s="4" t="s">
        <v>121</v>
      </c>
      <c r="AU2341" s="5" t="n">
        <v>7351.78</v>
      </c>
      <c r="AV2341" s="6" t="n">
        <v>0.147437308123918</v>
      </c>
      <c r="AW2341" s="6" t="n">
        <v>0.0183338827772868</v>
      </c>
      <c r="AX2341" s="5" t="n">
        <v>1601.31</v>
      </c>
      <c r="AY2341" s="6" t="n">
        <v>0.217812556958995</v>
      </c>
      <c r="AZ2341" s="6" t="n">
        <v>0.0688519458897643</v>
      </c>
      <c r="BA2341" s="5" t="n">
        <v>936.29</v>
      </c>
      <c r="BB2341" s="6" t="n">
        <v>0.905895045393478</v>
      </c>
      <c r="BC2341" s="6" t="n">
        <v>0.236548773079057</v>
      </c>
      <c r="BD2341" s="6" t="n">
        <v>0.12735555198877</v>
      </c>
      <c r="BE2341" s="7" t="n">
        <v>16.04</v>
      </c>
      <c r="BM2341" s="5" t="n">
        <v>58742.334</v>
      </c>
      <c r="BN2341" s="5" t="n">
        <v>2325.46</v>
      </c>
      <c r="BO2341" s="26" t="n">
        <v>25.2605222192599</v>
      </c>
      <c r="BP2341" s="7" t="n">
        <v>2.08388913327279</v>
      </c>
      <c r="BQ2341" s="6" t="n">
        <v>0.082495884890453</v>
      </c>
      <c r="BR2341" s="7" t="n">
        <v>0.221553595754342</v>
      </c>
      <c r="BS2341" s="26" t="n">
        <v>36.5</v>
      </c>
      <c r="BT2341" s="7" t="n">
        <v>5.05</v>
      </c>
      <c r="BU2341" s="4" t="s">
        <v>1477</v>
      </c>
      <c r="BV2341" s="5" t="n">
        <v>1500.28</v>
      </c>
      <c r="BW2341" s="5" t="n">
        <v>1495.56</v>
      </c>
      <c r="BX2341" s="5" t="n">
        <v>4.72000000000003</v>
      </c>
      <c r="BY2341" s="7" t="n">
        <v>1.12978846776562</v>
      </c>
      <c r="BZ2341" s="5" t="n">
        <v>12</v>
      </c>
      <c r="CA2341" s="6" t="n">
        <v>0.093051093258268</v>
      </c>
      <c r="CB2341" s="6" t="n">
        <v>0.21725158200393</v>
      </c>
      <c r="CC2341" s="4" t="s">
        <v>766</v>
      </c>
      <c r="CD2341" s="26" t="n">
        <v>48.2872201845527</v>
      </c>
      <c r="CE2341" s="6" t="n">
        <v>-0.476869405140435</v>
      </c>
      <c r="CF2341" s="25" t="n">
        <v>45351</v>
      </c>
      <c r="CG2341" s="6" t="n">
        <v>0.437371319778729</v>
      </c>
      <c r="CH2341" s="6" t="n">
        <v>0.570699512405414</v>
      </c>
      <c r="CI2341" s="6" t="n">
        <v>0.497759526420105</v>
      </c>
      <c r="CJ2341" s="6" t="n">
        <v>-0.127808039782402</v>
      </c>
      <c r="CK2341" s="6" t="n">
        <v>0.107080397741468</v>
      </c>
      <c r="CL2341" s="7" t="n">
        <v>0.144296515904905</v>
      </c>
      <c r="CM2341" s="6" t="n">
        <v>0.277607655502392</v>
      </c>
      <c r="CN2341" s="4" t="s">
        <v>444</v>
      </c>
    </row>
    <row r="2342" customFormat="false" ht="15" hidden="false" customHeight="false" outlineLevel="0" collapsed="false">
      <c r="A2342" s="4" t="s">
        <v>43</v>
      </c>
      <c r="B2342" s="4" t="s">
        <v>44</v>
      </c>
      <c r="C2342" s="25" t="n">
        <v>45291</v>
      </c>
      <c r="D2342" s="4" t="s">
        <v>177</v>
      </c>
      <c r="E2342" s="4" t="s">
        <v>781</v>
      </c>
      <c r="F2342" s="4" t="s">
        <v>71</v>
      </c>
      <c r="G2342" s="4" t="s">
        <v>438</v>
      </c>
      <c r="H2342" s="4" t="s">
        <v>521</v>
      </c>
      <c r="I2342" s="5" t="n">
        <v>100</v>
      </c>
      <c r="J2342" s="25" t="n">
        <v>45332</v>
      </c>
      <c r="K2342" s="4" t="s">
        <v>997</v>
      </c>
      <c r="L2342" s="4" t="s">
        <v>447</v>
      </c>
      <c r="M2342" s="4" t="s">
        <v>441</v>
      </c>
      <c r="N2342" s="25" t="n">
        <v>45331</v>
      </c>
      <c r="O2342" s="25" t="n">
        <v>45334</v>
      </c>
      <c r="P2342" s="25" t="n">
        <v>45335</v>
      </c>
      <c r="Q2342" s="25" t="n">
        <v>45334</v>
      </c>
      <c r="R2342" s="6" t="n">
        <v>-0.0087124090761046</v>
      </c>
      <c r="S2342" s="6" t="n">
        <v>0.0240533362538673</v>
      </c>
      <c r="T2342" s="6" t="n">
        <v>-0.0106145475448847</v>
      </c>
      <c r="U2342" s="6" t="n">
        <v>0.00472637963287803</v>
      </c>
      <c r="V2342" s="6" t="n">
        <v>0.00121525688000623</v>
      </c>
      <c r="W2342" s="6" t="n">
        <v>0.012564729844335</v>
      </c>
      <c r="X2342" s="6" t="n">
        <v>0.0035111227528718</v>
      </c>
      <c r="Y2342" s="6" t="n">
        <v>-0.00783835021145696</v>
      </c>
      <c r="Z2342" s="6" t="n">
        <v>0.0134313053491006</v>
      </c>
      <c r="AA2342" s="6" t="n">
        <v>-0.00870492571622261</v>
      </c>
      <c r="AB2342" s="6" t="n">
        <v>-0.000629740163732517</v>
      </c>
      <c r="AC2342" s="6" t="n">
        <v>0.0240533362538673</v>
      </c>
      <c r="AD2342" s="6" t="n">
        <v>0.0240533362538673</v>
      </c>
      <c r="AE2342" s="6" t="n">
        <v>0.0473400323084084</v>
      </c>
      <c r="AF2342" s="7" t="n">
        <v>0.546269519953732</v>
      </c>
      <c r="AG2342" s="7" t="n">
        <v>2.81675129449013</v>
      </c>
      <c r="AH2342" s="26" t="n">
        <v>3684.4</v>
      </c>
      <c r="AI2342" s="6" t="n">
        <v>0.00793346829348351</v>
      </c>
      <c r="AJ2342" s="6" t="n">
        <v>-0.0753516620029365</v>
      </c>
      <c r="AK2342" s="6" t="n">
        <v>0.0554298318485198</v>
      </c>
      <c r="AL2342" s="6" t="n">
        <v>-0.0578307399214944</v>
      </c>
      <c r="AM2342" s="6" t="n">
        <v>0.277376185275711</v>
      </c>
      <c r="AN2342" s="6" t="n">
        <v>0.0676801392804229</v>
      </c>
      <c r="AO2342" s="6" t="n">
        <v>-0.14303180128336</v>
      </c>
      <c r="AP2342" s="6" t="n">
        <v>0.00332392006377602</v>
      </c>
      <c r="AQ2342" s="6" t="n">
        <v>-0.0331581294166926</v>
      </c>
      <c r="AR2342" s="6" t="n">
        <v>-0.0604056660085085</v>
      </c>
      <c r="AS2342" s="4" t="s">
        <v>442</v>
      </c>
      <c r="AT2342" s="4" t="s">
        <v>121</v>
      </c>
      <c r="AU2342" s="5" t="n">
        <v>1855</v>
      </c>
      <c r="AV2342" s="6" t="n">
        <v>0.0862690902276773</v>
      </c>
      <c r="AW2342" s="6" t="n">
        <v>-0.0282870612886328</v>
      </c>
      <c r="AX2342" s="5" t="n">
        <v>489</v>
      </c>
      <c r="AY2342" s="6" t="n">
        <v>0.263611859838275</v>
      </c>
      <c r="AZ2342" s="6" t="n">
        <v>0.0245272538230965</v>
      </c>
      <c r="BA2342" s="5" t="n">
        <v>358</v>
      </c>
      <c r="BB2342" s="6" t="n">
        <v>0.166883963494133</v>
      </c>
      <c r="BC2342" s="6" t="n">
        <v>0.0287356321839081</v>
      </c>
      <c r="BD2342" s="6" t="n">
        <v>0.192991913746631</v>
      </c>
      <c r="BE2342" s="7" t="n">
        <v>13.5</v>
      </c>
      <c r="BM2342" s="5" t="n">
        <v>97636.6</v>
      </c>
      <c r="BN2342" s="5" t="n">
        <v>1331.77</v>
      </c>
      <c r="BO2342" s="26" t="n">
        <v>73.3134099731936</v>
      </c>
      <c r="BP2342" s="7" t="n">
        <v>7.70186952749073</v>
      </c>
      <c r="BQ2342" s="6" t="n">
        <v>0.105054034866293</v>
      </c>
      <c r="BR2342" s="7" t="n">
        <v>0.000157766032973101</v>
      </c>
      <c r="BS2342" s="26" t="n">
        <v>36.5</v>
      </c>
      <c r="BT2342" s="7" t="n">
        <v>5.05</v>
      </c>
      <c r="BU2342" s="4" t="s">
        <v>1477</v>
      </c>
      <c r="BV2342" s="5" t="n">
        <v>539</v>
      </c>
      <c r="BW2342" s="5" t="n">
        <v>494</v>
      </c>
      <c r="BX2342" s="5" t="n">
        <v>45</v>
      </c>
      <c r="BY2342" s="7" t="n">
        <v>0.765625</v>
      </c>
      <c r="BZ2342" s="5" t="n">
        <v>12</v>
      </c>
      <c r="CA2342" s="6" t="n">
        <v>0.0967482938578883</v>
      </c>
      <c r="CB2342" s="6" t="n">
        <v>0.28802877291636</v>
      </c>
      <c r="CC2342" s="4" t="s">
        <v>783</v>
      </c>
      <c r="CD2342" s="26" t="n">
        <v>41.0494913909438</v>
      </c>
      <c r="CE2342" s="6" t="n">
        <v>0.785976086158469</v>
      </c>
      <c r="CF2342" s="25" t="n">
        <v>45351</v>
      </c>
      <c r="CG2342" s="6" t="n">
        <v>0.335635918620322</v>
      </c>
      <c r="CH2342" s="6" t="n">
        <v>0.39659379457375</v>
      </c>
      <c r="CI2342" s="6" t="n">
        <v>0.320680574168731</v>
      </c>
      <c r="CJ2342" s="6" t="n">
        <v>-0.191413031277026</v>
      </c>
      <c r="CK2342" s="6" t="n">
        <v>0.0744943804880714</v>
      </c>
      <c r="CL2342" s="7" t="n">
        <v>0.322887929213921</v>
      </c>
      <c r="CM2342" s="6" t="n">
        <v>-0.0215781764921275</v>
      </c>
      <c r="CN2342" s="4" t="s">
        <v>444</v>
      </c>
    </row>
    <row r="2343" customFormat="false" ht="15" hidden="false" customHeight="false" outlineLevel="0" collapsed="false">
      <c r="A2343" s="4" t="s">
        <v>43</v>
      </c>
      <c r="B2343" s="4" t="s">
        <v>44</v>
      </c>
      <c r="C2343" s="25" t="n">
        <v>45291</v>
      </c>
      <c r="D2343" s="4" t="s">
        <v>269</v>
      </c>
      <c r="E2343" s="4" t="s">
        <v>875</v>
      </c>
      <c r="F2343" s="4" t="s">
        <v>105</v>
      </c>
      <c r="G2343" s="4" t="s">
        <v>438</v>
      </c>
      <c r="H2343" s="4" t="s">
        <v>566</v>
      </c>
      <c r="I2343" s="5" t="n">
        <v>2250</v>
      </c>
      <c r="J2343" s="25" t="n">
        <v>45332</v>
      </c>
      <c r="K2343" s="4" t="s">
        <v>1506</v>
      </c>
      <c r="L2343" s="4" t="s">
        <v>447</v>
      </c>
      <c r="M2343" s="4" t="s">
        <v>441</v>
      </c>
      <c r="N2343" s="25" t="n">
        <v>45331</v>
      </c>
      <c r="O2343" s="25" t="n">
        <v>45334</v>
      </c>
      <c r="P2343" s="25" t="n">
        <v>45335</v>
      </c>
      <c r="Q2343" s="25" t="n">
        <v>45334</v>
      </c>
      <c r="R2343" s="6" t="n">
        <v>-0.0205015559216546</v>
      </c>
      <c r="S2343" s="6" t="n">
        <v>-0.0360680246682864</v>
      </c>
      <c r="T2343" s="6" t="n">
        <v>0.0062039550213262</v>
      </c>
      <c r="U2343" s="6" t="n">
        <v>-0.0503656255686148</v>
      </c>
      <c r="V2343" s="6" t="n">
        <v>0.00121525688000623</v>
      </c>
      <c r="W2343" s="6" t="n">
        <v>-0.0356127970599027</v>
      </c>
      <c r="X2343" s="6" t="n">
        <v>-0.051580882448621</v>
      </c>
      <c r="Y2343" s="6" t="n">
        <v>-0.0147528285087121</v>
      </c>
      <c r="AB2343" s="6" t="n">
        <v>-0.020930667165016</v>
      </c>
      <c r="AC2343" s="6" t="n">
        <v>-0.0360680246682864</v>
      </c>
      <c r="AD2343" s="6" t="n">
        <v>0.0360680246682864</v>
      </c>
      <c r="AE2343" s="6" t="n">
        <v>0.0366286675387778</v>
      </c>
      <c r="AF2343" s="7" t="n">
        <v>0.11224489795918</v>
      </c>
      <c r="AG2343" s="7" t="n">
        <v>1.00176638357126</v>
      </c>
      <c r="AH2343" s="26" t="n">
        <v>273.15</v>
      </c>
      <c r="AI2343" s="6" t="n">
        <v>0.102967898243489</v>
      </c>
      <c r="AJ2343" s="6" t="n">
        <v>0.260789291483961</v>
      </c>
      <c r="AK2343" s="6" t="n">
        <v>0.398259534169438</v>
      </c>
      <c r="AL2343" s="6" t="n">
        <v>0.579358196010408</v>
      </c>
      <c r="AM2343" s="6" t="n">
        <v>0.892931392931392</v>
      </c>
      <c r="AN2343" s="6" t="n">
        <v>0.202778734052338</v>
      </c>
      <c r="AO2343" s="6" t="n">
        <v>0.0580105574316228</v>
      </c>
      <c r="AP2343" s="6" t="n">
        <v>0.0658959537572252</v>
      </c>
      <c r="AQ2343" s="6" t="n">
        <v>0.0420038535645466</v>
      </c>
      <c r="AR2343" s="6" t="n">
        <v>0.0147563169727307</v>
      </c>
      <c r="AS2343" s="4" t="s">
        <v>442</v>
      </c>
      <c r="AT2343" s="4" t="s">
        <v>121</v>
      </c>
      <c r="AU2343" s="5" t="n">
        <v>165569.06</v>
      </c>
      <c r="AV2343" s="6" t="n">
        <v>-0.0215324943534062</v>
      </c>
      <c r="AW2343" s="6" t="n">
        <v>0.127288453830375</v>
      </c>
      <c r="AX2343" s="5" t="n">
        <v>20024.7</v>
      </c>
      <c r="AY2343" s="6" t="n">
        <v>0.120944698242534</v>
      </c>
      <c r="AZ2343" s="6" t="n">
        <v>-0.00825670947744532</v>
      </c>
      <c r="BA2343" s="5" t="n">
        <v>10356.44</v>
      </c>
      <c r="BB2343" s="6" t="n">
        <v>-0.0985769854443254</v>
      </c>
      <c r="BC2343" s="6" t="n">
        <v>-0.245932936316951</v>
      </c>
      <c r="BD2343" s="6" t="n">
        <v>0.0625505755725134</v>
      </c>
      <c r="BE2343" s="7" t="n">
        <v>8.23</v>
      </c>
      <c r="BM2343" s="5" t="n">
        <v>343630.3482</v>
      </c>
      <c r="BN2343" s="5" t="n">
        <v>43072.49</v>
      </c>
      <c r="BO2343" s="26" t="n">
        <v>7.97795410016927</v>
      </c>
      <c r="BP2343" s="7" t="n">
        <v>1.10981892494011</v>
      </c>
      <c r="BQ2343" s="6" t="n">
        <v>0.139110718237469</v>
      </c>
      <c r="BR2343" s="7" t="n">
        <v>0.372881179120453</v>
      </c>
      <c r="BS2343" s="26" t="n">
        <v>9.41</v>
      </c>
      <c r="BT2343" s="7" t="n">
        <v>2.1</v>
      </c>
      <c r="BU2343" s="4" t="s">
        <v>1477</v>
      </c>
      <c r="BV2343" s="5" t="n">
        <v>59994.21</v>
      </c>
      <c r="BW2343" s="5" t="n">
        <v>16395.45</v>
      </c>
      <c r="BX2343" s="5" t="n">
        <v>43598.76</v>
      </c>
      <c r="BY2343" s="7" t="n">
        <v>2.1527977229814</v>
      </c>
      <c r="BZ2343" s="5" t="n">
        <v>1</v>
      </c>
      <c r="CF2343" s="25" t="n">
        <v>45351</v>
      </c>
      <c r="CG2343" s="6" t="n">
        <v>0.265820075546485</v>
      </c>
      <c r="CH2343" s="6" t="n">
        <v>0.320536566639226</v>
      </c>
      <c r="CI2343" s="6" t="n">
        <v>0.257106851685699</v>
      </c>
      <c r="CJ2343" s="6" t="n">
        <v>-0.197886049690296</v>
      </c>
      <c r="CK2343" s="6" t="n">
        <v>0.0603270062018418</v>
      </c>
      <c r="CL2343" s="7" t="n">
        <v>0.597875262492062</v>
      </c>
      <c r="CM2343" s="6" t="n">
        <v>0.0817629629629629</v>
      </c>
      <c r="CN2343" s="4" t="s">
        <v>444</v>
      </c>
    </row>
    <row r="2344" customFormat="false" ht="15" hidden="false" customHeight="false" outlineLevel="0" collapsed="false">
      <c r="A2344" s="4" t="s">
        <v>43</v>
      </c>
      <c r="B2344" s="4" t="s">
        <v>44</v>
      </c>
      <c r="C2344" s="25" t="n">
        <v>45291</v>
      </c>
      <c r="D2344" s="4" t="s">
        <v>153</v>
      </c>
      <c r="E2344" s="4" t="s">
        <v>806</v>
      </c>
      <c r="F2344" s="4" t="s">
        <v>116</v>
      </c>
      <c r="G2344" s="4" t="s">
        <v>438</v>
      </c>
      <c r="H2344" s="4" t="s">
        <v>508</v>
      </c>
      <c r="I2344" s="5" t="n">
        <v>500</v>
      </c>
      <c r="J2344" s="25" t="n">
        <v>45334</v>
      </c>
      <c r="K2344" s="4" t="s">
        <v>586</v>
      </c>
      <c r="L2344" s="4" t="s">
        <v>6</v>
      </c>
      <c r="M2344" s="4" t="s">
        <v>441</v>
      </c>
      <c r="N2344" s="25" t="n">
        <v>45331</v>
      </c>
      <c r="O2344" s="25" t="n">
        <v>45334</v>
      </c>
      <c r="P2344" s="25" t="n">
        <v>45335</v>
      </c>
      <c r="Q2344" s="25" t="n">
        <v>45334</v>
      </c>
      <c r="R2344" s="6" t="n">
        <v>0.0247601965218747</v>
      </c>
      <c r="S2344" s="6" t="n">
        <v>-0.139340207754652</v>
      </c>
      <c r="T2344" s="6" t="n">
        <v>-0.0340421769308988</v>
      </c>
      <c r="U2344" s="6" t="n">
        <v>-0.148622188163676</v>
      </c>
      <c r="V2344" s="6" t="n">
        <v>0.00121525688000623</v>
      </c>
      <c r="W2344" s="6" t="n">
        <v>-0.0110373287096788</v>
      </c>
      <c r="X2344" s="6" t="n">
        <v>-0.149837445043682</v>
      </c>
      <c r="Y2344" s="6" t="n">
        <v>-0.137584859453997</v>
      </c>
      <c r="AB2344" s="6" t="n">
        <v>0.00757201019748099</v>
      </c>
      <c r="AC2344" s="6" t="n">
        <v>-0.139340207754652</v>
      </c>
      <c r="AD2344" s="6" t="n">
        <v>0.139340207754652</v>
      </c>
      <c r="AE2344" s="6" t="n">
        <v>0.162132338952095</v>
      </c>
      <c r="AF2344" s="7" t="n">
        <v>0.0657122741140578</v>
      </c>
      <c r="AG2344" s="7" t="n">
        <v>8.73109062114016</v>
      </c>
      <c r="AH2344" s="26" t="n">
        <v>1282.3</v>
      </c>
      <c r="AI2344" s="6" t="n">
        <v>0.0429018746695948</v>
      </c>
      <c r="AJ2344" s="6" t="n">
        <v>0.00655441736331874</v>
      </c>
      <c r="AK2344" s="6" t="n">
        <v>0.240135396518375</v>
      </c>
      <c r="AL2344" s="6" t="n">
        <v>0.408811250274664</v>
      </c>
      <c r="AM2344" s="6" t="n">
        <v>0.478070428217393</v>
      </c>
      <c r="AN2344" s="6" t="n">
        <v>0.0609995788291451</v>
      </c>
      <c r="AO2344" s="6" t="n">
        <v>-0.0544451614658263</v>
      </c>
      <c r="AP2344" s="6" t="n">
        <v>0.0275527484095384</v>
      </c>
      <c r="AQ2344" s="6" t="n">
        <v>0.0580346926632802</v>
      </c>
      <c r="AR2344" s="6" t="n">
        <v>0.0307871560714643</v>
      </c>
      <c r="AS2344" s="4" t="s">
        <v>442</v>
      </c>
      <c r="AT2344" s="4" t="s">
        <v>121</v>
      </c>
      <c r="AU2344" s="5" t="n">
        <v>3866.409</v>
      </c>
      <c r="AV2344" s="6" t="n">
        <v>0.152995503017869</v>
      </c>
      <c r="AW2344" s="6" t="n">
        <v>0.0244349312845389</v>
      </c>
      <c r="AX2344" s="5" t="n">
        <v>697.859</v>
      </c>
      <c r="AY2344" s="6" t="n">
        <v>0.180492803529063</v>
      </c>
      <c r="AZ2344" s="6" t="n">
        <v>0.0405582304441569</v>
      </c>
      <c r="BA2344" s="5" t="n">
        <v>264.546</v>
      </c>
      <c r="BB2344" s="6" t="n">
        <v>2.20661818181818</v>
      </c>
      <c r="BC2344" s="6" t="n">
        <v>0.164246891847288</v>
      </c>
      <c r="BD2344" s="6" t="n">
        <v>0.0684216284412746</v>
      </c>
      <c r="BE2344" s="7" t="n">
        <v>5.68</v>
      </c>
      <c r="BM2344" s="5" t="n">
        <v>59708.37605</v>
      </c>
      <c r="BN2344" s="5" t="n">
        <v>783.748</v>
      </c>
      <c r="BO2344" s="26" t="n">
        <v>76.1831303556755</v>
      </c>
      <c r="BP2344" s="7" t="n">
        <v>8.51472006401259</v>
      </c>
      <c r="BQ2344" s="6" t="n">
        <v>0.111766476702388</v>
      </c>
      <c r="BR2344" s="7" t="n">
        <v>1.00894533389634</v>
      </c>
      <c r="BS2344" s="26" t="n">
        <v>25.66</v>
      </c>
      <c r="BT2344" s="7" t="n">
        <v>5.63</v>
      </c>
      <c r="BU2344" s="4" t="s">
        <v>1477</v>
      </c>
      <c r="BV2344" s="5" t="n">
        <v>590.657</v>
      </c>
      <c r="BW2344" s="5" t="n">
        <v>444.638</v>
      </c>
      <c r="BX2344" s="5" t="n">
        <v>146.019</v>
      </c>
      <c r="BY2344" s="7" t="n">
        <v>1.31073898927943</v>
      </c>
      <c r="BZ2344" s="5" t="n">
        <v>0</v>
      </c>
      <c r="CF2344" s="25" t="n">
        <v>45351</v>
      </c>
      <c r="CG2344" s="6" t="n">
        <v>0.296306086776685</v>
      </c>
      <c r="CH2344" s="6" t="n">
        <v>0.442805068542529</v>
      </c>
      <c r="CI2344" s="6" t="n">
        <v>0.565454222308565</v>
      </c>
      <c r="CJ2344" s="6" t="n">
        <v>0.276982271611592</v>
      </c>
      <c r="CK2344" s="6" t="n">
        <v>0.0831407901215863</v>
      </c>
      <c r="CL2344" s="7" t="n">
        <v>1.67595481773602</v>
      </c>
      <c r="CM2344" s="6" t="n">
        <v>0.441051329622758</v>
      </c>
      <c r="CN2344" s="4" t="s">
        <v>444</v>
      </c>
    </row>
    <row r="2345" customFormat="false" ht="15" hidden="false" customHeight="false" outlineLevel="0" collapsed="false">
      <c r="A2345" s="4" t="s">
        <v>43</v>
      </c>
      <c r="B2345" s="4" t="s">
        <v>44</v>
      </c>
      <c r="C2345" s="25" t="n">
        <v>45291</v>
      </c>
      <c r="D2345" s="4" t="s">
        <v>168</v>
      </c>
      <c r="E2345" s="4" t="s">
        <v>843</v>
      </c>
      <c r="F2345" s="4" t="s">
        <v>104</v>
      </c>
      <c r="G2345" s="4" t="s">
        <v>438</v>
      </c>
      <c r="H2345" s="4" t="s">
        <v>505</v>
      </c>
      <c r="I2345" s="5" t="n">
        <v>1350</v>
      </c>
      <c r="J2345" s="25" t="n">
        <v>45334</v>
      </c>
      <c r="K2345" s="4" t="s">
        <v>1047</v>
      </c>
      <c r="L2345" s="4" t="s">
        <v>5</v>
      </c>
      <c r="M2345" s="4" t="s">
        <v>441</v>
      </c>
      <c r="N2345" s="25" t="n">
        <v>45331</v>
      </c>
      <c r="O2345" s="25" t="n">
        <v>45334</v>
      </c>
      <c r="P2345" s="25" t="n">
        <v>45335</v>
      </c>
      <c r="Q2345" s="25" t="n">
        <v>45335</v>
      </c>
      <c r="R2345" s="6" t="n">
        <v>-0.00653310104529614</v>
      </c>
      <c r="S2345" s="6" t="n">
        <v>-0.0512932924156071</v>
      </c>
      <c r="T2345" s="6" t="n">
        <v>0.0451709796672828</v>
      </c>
      <c r="U2345" s="6" t="n">
        <v>-0.0126554137936205</v>
      </c>
      <c r="V2345" s="6" t="n">
        <v>0.00121525688000623</v>
      </c>
      <c r="W2345" s="6" t="n">
        <v>-0.0600427308098968</v>
      </c>
      <c r="X2345" s="6" t="n">
        <v>-0.0138706706736267</v>
      </c>
      <c r="Y2345" s="6" t="n">
        <v>0.0473873170162763</v>
      </c>
      <c r="AB2345" s="6" t="n">
        <v>0.0254158964879852</v>
      </c>
      <c r="AC2345" s="6" t="n">
        <v>0.0451709796672828</v>
      </c>
      <c r="AD2345" s="6" t="n">
        <v>0.0451709796672828</v>
      </c>
      <c r="AE2345" s="6" t="n">
        <v>0.0551062846580407</v>
      </c>
      <c r="AF2345" s="7" t="n">
        <v>0.769392033542977</v>
      </c>
      <c r="AG2345" s="7" t="n">
        <v>2.03795458827075</v>
      </c>
      <c r="AH2345" s="26" t="n">
        <v>459.2</v>
      </c>
      <c r="AI2345" s="6" t="n">
        <v>0.129087779690189</v>
      </c>
      <c r="AJ2345" s="6" t="n">
        <v>0.19164396003633</v>
      </c>
      <c r="AK2345" s="6" t="n">
        <v>0.446754883427851</v>
      </c>
      <c r="AL2345" s="6" t="n">
        <v>0.971238463189526</v>
      </c>
      <c r="AM2345" s="6" t="n">
        <v>1.09776153494746</v>
      </c>
      <c r="AN2345" s="6" t="n">
        <v>0.052962872840439</v>
      </c>
      <c r="AO2345" s="6" t="n">
        <v>0.138681087195891</v>
      </c>
      <c r="AP2345" s="6" t="n">
        <v>-0.0129324638001547</v>
      </c>
      <c r="AQ2345" s="6" t="n">
        <v>-0.00674256659666206</v>
      </c>
      <c r="AR2345" s="6" t="n">
        <v>-0.033990103188478</v>
      </c>
      <c r="AS2345" s="4" t="s">
        <v>442</v>
      </c>
      <c r="AT2345" s="4" t="s">
        <v>121</v>
      </c>
      <c r="AU2345" s="5" t="n">
        <v>36153.97</v>
      </c>
      <c r="AV2345" s="6" t="n">
        <v>0.0279971213554537</v>
      </c>
      <c r="AW2345" s="6" t="n">
        <v>0.10304850348162</v>
      </c>
      <c r="AX2345" s="5" t="n">
        <v>11373.09</v>
      </c>
      <c r="AY2345" s="6" t="n">
        <v>0.314573752204806</v>
      </c>
      <c r="AZ2345" s="6" t="n">
        <v>0.0191822846960423</v>
      </c>
      <c r="BA2345" s="5" t="n">
        <v>9069.19</v>
      </c>
      <c r="BB2345" s="6" t="n">
        <v>0.169380637092147</v>
      </c>
      <c r="BC2345" s="6" t="n">
        <v>0.333749523880955</v>
      </c>
      <c r="BD2345" s="6" t="n">
        <v>0.250849076878694</v>
      </c>
      <c r="BE2345" s="7" t="n">
        <v>14.72</v>
      </c>
      <c r="BM2345" s="5" t="n">
        <v>282992.5616</v>
      </c>
      <c r="BN2345" s="5" t="n">
        <v>28059.59</v>
      </c>
      <c r="BO2345" s="26" t="n">
        <v>10.0854132793815</v>
      </c>
      <c r="BP2345" s="7" t="n">
        <v>4.06097712547874</v>
      </c>
      <c r="BQ2345" s="6" t="n">
        <v>0.402658474470348</v>
      </c>
      <c r="BR2345" s="7" t="n">
        <v>0.0874196375360672</v>
      </c>
      <c r="BS2345" s="26" t="n">
        <v>28.34</v>
      </c>
      <c r="BT2345" s="7" t="n">
        <v>2.41</v>
      </c>
      <c r="BU2345" s="4" t="s">
        <v>1477</v>
      </c>
      <c r="BV2345" s="5" t="n">
        <v>4551.44</v>
      </c>
      <c r="BW2345" s="5" t="n">
        <v>7065.54</v>
      </c>
      <c r="BX2345" s="5" t="n">
        <v>-2514.1</v>
      </c>
      <c r="BY2345" s="7" t="n">
        <v>0.308137468425902</v>
      </c>
      <c r="BZ2345" s="5" t="n">
        <v>1</v>
      </c>
      <c r="CF2345" s="25" t="n">
        <v>45351</v>
      </c>
      <c r="CG2345" s="6" t="n">
        <v>0.329691265823599</v>
      </c>
      <c r="CH2345" s="6" t="n">
        <v>0.437798890734371</v>
      </c>
      <c r="CI2345" s="6" t="n">
        <v>0.37530367410155</v>
      </c>
      <c r="CJ2345" s="6" t="n">
        <v>-0.142748686567</v>
      </c>
      <c r="CK2345" s="6" t="n">
        <v>0.0792102206736353</v>
      </c>
      <c r="CL2345" s="7" t="n">
        <v>0.570267060022441</v>
      </c>
      <c r="CM2345" s="6" t="n">
        <v>0.104674495633845</v>
      </c>
      <c r="CN2345" s="4" t="s">
        <v>444</v>
      </c>
    </row>
    <row r="2346" customFormat="false" ht="15" hidden="false" customHeight="false" outlineLevel="0" collapsed="false">
      <c r="A2346" s="4" t="s">
        <v>43</v>
      </c>
      <c r="B2346" s="4" t="s">
        <v>44</v>
      </c>
      <c r="C2346" s="25" t="n">
        <v>45291</v>
      </c>
      <c r="D2346" s="4" t="s">
        <v>196</v>
      </c>
      <c r="E2346" s="4" t="s">
        <v>882</v>
      </c>
      <c r="F2346" s="4" t="s">
        <v>87</v>
      </c>
      <c r="G2346" s="4" t="s">
        <v>459</v>
      </c>
      <c r="H2346" s="4" t="s">
        <v>1233</v>
      </c>
      <c r="I2346" s="5" t="n">
        <v>150</v>
      </c>
      <c r="J2346" s="25" t="n">
        <v>45334</v>
      </c>
      <c r="K2346" s="4" t="s">
        <v>596</v>
      </c>
      <c r="L2346" s="4" t="s">
        <v>5</v>
      </c>
      <c r="M2346" s="4" t="s">
        <v>441</v>
      </c>
      <c r="N2346" s="25" t="n">
        <v>45331</v>
      </c>
      <c r="O2346" s="25" t="n">
        <v>45334</v>
      </c>
      <c r="P2346" s="25" t="n">
        <v>45335</v>
      </c>
      <c r="Q2346" s="25" t="n">
        <v>45335</v>
      </c>
      <c r="R2346" s="6" t="n">
        <v>-0.0425707090275087</v>
      </c>
      <c r="S2346" s="6" t="n">
        <v>-0.0402313386278179</v>
      </c>
      <c r="T2346" s="6" t="n">
        <v>0.026896927320321</v>
      </c>
      <c r="U2346" s="6" t="n">
        <v>-0.0559051203350056</v>
      </c>
      <c r="V2346" s="6" t="n">
        <v>0.00121525688000623</v>
      </c>
      <c r="W2346" s="6" t="n">
        <v>-0.0558978605755365</v>
      </c>
      <c r="X2346" s="6" t="n">
        <v>-0.0571203772150118</v>
      </c>
      <c r="Y2346" s="6" t="n">
        <v>-7.25975946913593E-006</v>
      </c>
      <c r="Z2346" s="6" t="n">
        <v>-0.0164457445139682</v>
      </c>
      <c r="AA2346" s="6" t="n">
        <v>-0.0394593758210374</v>
      </c>
      <c r="AB2346" s="6" t="n">
        <v>0.00553398569947827</v>
      </c>
      <c r="AC2346" s="6" t="n">
        <v>0.026896927320321</v>
      </c>
      <c r="AD2346" s="6" t="n">
        <v>0.026896927320321</v>
      </c>
      <c r="AE2346" s="6" t="n">
        <v>0.0380000351364172</v>
      </c>
      <c r="AF2346" s="7" t="n">
        <v>0.903837263060563</v>
      </c>
      <c r="AG2346" s="7" t="n">
        <v>1.05685395830832</v>
      </c>
      <c r="AH2346" s="26" t="n">
        <v>3097.2</v>
      </c>
      <c r="AI2346" s="6" t="n">
        <v>0.0332438157828892</v>
      </c>
      <c r="AJ2346" s="6" t="n">
        <v>0.0288846441325468</v>
      </c>
      <c r="AK2346" s="6" t="n">
        <v>0.514856569905358</v>
      </c>
      <c r="AL2346" s="6" t="n">
        <v>0.65093748750683</v>
      </c>
      <c r="AM2346" s="6" t="n">
        <v>1.64729261934271</v>
      </c>
      <c r="AN2346" s="6" t="n">
        <v>0.0417355663910677</v>
      </c>
      <c r="AO2346" s="6" t="n">
        <v>-0.0128509222585209</v>
      </c>
      <c r="AP2346" s="6" t="n">
        <v>0.024875111202354</v>
      </c>
      <c r="AQ2346" s="6" t="n">
        <v>0.118028467802642</v>
      </c>
      <c r="AR2346" s="6" t="n">
        <v>0.0907809312108256</v>
      </c>
      <c r="AS2346" s="4" t="s">
        <v>442</v>
      </c>
      <c r="AT2346" s="4" t="s">
        <v>121</v>
      </c>
      <c r="AU2346" s="5" t="n">
        <v>6061.28</v>
      </c>
      <c r="AV2346" s="6" t="n">
        <v>0.0698503584830394</v>
      </c>
      <c r="AW2346" s="6" t="n">
        <v>0.0755150203169084</v>
      </c>
      <c r="AX2346" s="5" t="n">
        <v>1435.33</v>
      </c>
      <c r="AY2346" s="6" t="n">
        <v>0.236803117493335</v>
      </c>
      <c r="AZ2346" s="6" t="n">
        <v>0.0628673585012528</v>
      </c>
      <c r="BA2346" s="5" t="n">
        <v>1261.4</v>
      </c>
      <c r="BB2346" s="6" t="n">
        <v>0.0919415853669094</v>
      </c>
      <c r="BC2346" s="6" t="n">
        <v>0.0199725074795829</v>
      </c>
      <c r="BD2346" s="6" t="n">
        <v>0.208107858406145</v>
      </c>
      <c r="BE2346" s="7" t="n">
        <v>18.86</v>
      </c>
      <c r="BM2346" s="5" t="n">
        <v>207134.5416</v>
      </c>
      <c r="BN2346" s="5" t="n">
        <v>6036.1</v>
      </c>
      <c r="BO2346" s="26" t="n">
        <v>34.3159559318103</v>
      </c>
      <c r="BP2346" s="7" t="n">
        <v>8.23431245813465</v>
      </c>
      <c r="BQ2346" s="6" t="n">
        <v>0.239955794164591</v>
      </c>
      <c r="BR2346" s="7" t="n">
        <v>0</v>
      </c>
      <c r="BS2346" s="26" t="n">
        <v>46.56</v>
      </c>
      <c r="BT2346" s="7" t="n">
        <v>10.59</v>
      </c>
      <c r="BU2346" s="4" t="s">
        <v>1477</v>
      </c>
      <c r="BV2346" s="5" t="n">
        <v>1751.88</v>
      </c>
      <c r="BW2346" s="5" t="n">
        <v>307.63</v>
      </c>
      <c r="BX2346" s="5" t="n">
        <v>1444.25</v>
      </c>
      <c r="BY2346" s="7" t="n">
        <v>0.85418393517119</v>
      </c>
      <c r="BZ2346" s="5" t="n">
        <v>3</v>
      </c>
      <c r="CA2346" s="6" t="n">
        <v>0.303473242633432</v>
      </c>
      <c r="CB2346" s="6" t="n">
        <v>0.769765077930878</v>
      </c>
      <c r="CC2346" s="4" t="s">
        <v>503</v>
      </c>
      <c r="CD2346" s="26" t="n">
        <v>53.3369058433025</v>
      </c>
      <c r="CE2346" s="6" t="n">
        <v>-0.356618922878157</v>
      </c>
      <c r="CF2346" s="25" t="n">
        <v>45351</v>
      </c>
      <c r="CG2346" s="6" t="n">
        <v>0.394587831060681</v>
      </c>
      <c r="CH2346" s="6" t="n">
        <v>0.460213914619479</v>
      </c>
      <c r="CI2346" s="6" t="n">
        <v>0.386687412033696</v>
      </c>
      <c r="CJ2346" s="6" t="n">
        <v>-0.159765926779024</v>
      </c>
      <c r="CK2346" s="6" t="n">
        <v>0.083280490382583</v>
      </c>
      <c r="CL2346" s="7" t="n">
        <v>0.322967926782839</v>
      </c>
      <c r="CM2346" s="6" t="n">
        <v>0.0265306672052783</v>
      </c>
      <c r="CN2346" s="4" t="s">
        <v>444</v>
      </c>
    </row>
    <row r="2347" customFormat="false" ht="15" hidden="false" customHeight="false" outlineLevel="0" collapsed="false">
      <c r="A2347" s="4" t="s">
        <v>43</v>
      </c>
      <c r="B2347" s="4" t="s">
        <v>44</v>
      </c>
      <c r="C2347" s="25" t="n">
        <v>45291</v>
      </c>
      <c r="D2347" s="4" t="s">
        <v>203</v>
      </c>
      <c r="E2347" s="4" t="s">
        <v>824</v>
      </c>
      <c r="F2347" s="4" t="s">
        <v>103</v>
      </c>
      <c r="G2347" s="4" t="s">
        <v>438</v>
      </c>
      <c r="H2347" s="4" t="s">
        <v>505</v>
      </c>
      <c r="I2347" s="5" t="n">
        <v>700</v>
      </c>
      <c r="J2347" s="25" t="n">
        <v>45334</v>
      </c>
      <c r="K2347" s="4" t="s">
        <v>1146</v>
      </c>
      <c r="L2347" s="4" t="s">
        <v>5</v>
      </c>
      <c r="M2347" s="4" t="s">
        <v>441</v>
      </c>
      <c r="N2347" s="25" t="n">
        <v>45331</v>
      </c>
      <c r="O2347" s="25" t="n">
        <v>45334</v>
      </c>
      <c r="P2347" s="25" t="n">
        <v>45335</v>
      </c>
      <c r="Q2347" s="25" t="n">
        <v>45335</v>
      </c>
      <c r="R2347" s="6" t="n">
        <v>-0.0166306336271412</v>
      </c>
      <c r="S2347" s="6" t="n">
        <v>-0.0149670218163367</v>
      </c>
      <c r="T2347" s="6" t="n">
        <v>-0.124216670958881</v>
      </c>
      <c r="U2347" s="6" t="n">
        <v>-0.155814326402359</v>
      </c>
      <c r="V2347" s="6" t="n">
        <v>0.00121525688000623</v>
      </c>
      <c r="W2347" s="6" t="n">
        <v>-0.0600427308098968</v>
      </c>
      <c r="X2347" s="6" t="n">
        <v>-0.157029583282365</v>
      </c>
      <c r="Y2347" s="6" t="n">
        <v>-0.0957715955924618</v>
      </c>
      <c r="AB2347" s="6" t="n">
        <v>-0.0745986779981115</v>
      </c>
      <c r="AC2347" s="6" t="n">
        <v>-0.124216670958881</v>
      </c>
      <c r="AD2347" s="6" t="n">
        <v>0.124216670958881</v>
      </c>
      <c r="AE2347" s="6" t="n">
        <v>0.0749420551120267</v>
      </c>
      <c r="AF2347" s="7" t="n">
        <v>0.315005727376862</v>
      </c>
      <c r="AG2347" s="7" t="n">
        <v>7.95075131510638</v>
      </c>
      <c r="AH2347" s="26" t="n">
        <v>601.3</v>
      </c>
      <c r="AI2347" s="6" t="n">
        <v>0.0526039387308532</v>
      </c>
      <c r="AJ2347" s="6" t="n">
        <v>0.0440142373469914</v>
      </c>
      <c r="AK2347" s="6" t="n">
        <v>0.23204589693679</v>
      </c>
      <c r="AL2347" s="6" t="n">
        <v>0.293535549101861</v>
      </c>
      <c r="AM2347" s="6" t="n">
        <v>0.308169259218973</v>
      </c>
      <c r="AN2347" s="6" t="n">
        <v>0.052962872840439</v>
      </c>
      <c r="AO2347" s="6" t="n">
        <v>-0.0089486354934476</v>
      </c>
      <c r="AP2347" s="6" t="n">
        <v>0.00294059988237594</v>
      </c>
      <c r="AQ2347" s="6" t="n">
        <v>0.0369535385218587</v>
      </c>
      <c r="AR2347" s="6" t="n">
        <v>0.00970600193004279</v>
      </c>
      <c r="AS2347" s="4" t="s">
        <v>442</v>
      </c>
      <c r="AT2347" s="4" t="s">
        <v>121</v>
      </c>
      <c r="AU2347" s="5" t="n">
        <v>52808</v>
      </c>
      <c r="AV2347" s="6" t="n">
        <v>-0.00645331226129331</v>
      </c>
      <c r="AW2347" s="6" t="n">
        <v>-0.02512507153538</v>
      </c>
      <c r="AX2347" s="5" t="n">
        <v>5865</v>
      </c>
      <c r="AY2347" s="6" t="n">
        <v>0.111062717770035</v>
      </c>
      <c r="AZ2347" s="6" t="n">
        <v>0.0443095052246453</v>
      </c>
      <c r="BA2347" s="5" t="n">
        <v>2331</v>
      </c>
      <c r="BB2347" s="6" t="n">
        <v>0.711453744493392</v>
      </c>
      <c r="BC2347" s="6" t="n">
        <v>0.0614754098360655</v>
      </c>
      <c r="BD2347" s="6" t="n">
        <v>0.0441410392364793</v>
      </c>
      <c r="BE2347" s="7" t="n">
        <v>10.5</v>
      </c>
      <c r="BM2347" s="5" t="n">
        <v>133488.6</v>
      </c>
      <c r="BN2347" s="5" t="n">
        <v>8423</v>
      </c>
      <c r="BO2347" s="26" t="n">
        <v>15.8481063754007</v>
      </c>
      <c r="BP2347" s="7" t="n">
        <v>1.3416613900196</v>
      </c>
      <c r="BQ2347" s="6" t="n">
        <v>0.084657520478416</v>
      </c>
      <c r="BR2347" s="7" t="n">
        <v>0.568621538770793</v>
      </c>
      <c r="BS2347" s="26" t="n">
        <v>28.34</v>
      </c>
      <c r="BT2347" s="7" t="n">
        <v>2.41</v>
      </c>
      <c r="BU2347" s="4" t="s">
        <v>1477</v>
      </c>
      <c r="BV2347" s="5" t="n">
        <v>5229</v>
      </c>
      <c r="BW2347" s="5" t="n">
        <v>6955</v>
      </c>
      <c r="BX2347" s="5" t="n">
        <v>-1726</v>
      </c>
      <c r="BY2347" s="7" t="n">
        <v>1.125</v>
      </c>
      <c r="BZ2347" s="5" t="n">
        <v>1</v>
      </c>
      <c r="CF2347" s="25" t="n">
        <v>45351</v>
      </c>
      <c r="CG2347" s="6" t="n">
        <v>0.334093688595202</v>
      </c>
      <c r="CH2347" s="6" t="n">
        <v>0.417182773555536</v>
      </c>
      <c r="CI2347" s="6" t="n">
        <v>0.390701210980769</v>
      </c>
      <c r="CJ2347" s="6" t="n">
        <v>-0.0634771238252998</v>
      </c>
      <c r="CK2347" s="6" t="n">
        <v>0.0754910333048676</v>
      </c>
      <c r="CL2347" s="7" t="n">
        <v>1.64544934041685</v>
      </c>
      <c r="CM2347" s="6" t="n">
        <v>0.0128037222126485</v>
      </c>
      <c r="CN2347" s="4" t="s">
        <v>444</v>
      </c>
    </row>
    <row r="2348" customFormat="false" ht="15" hidden="false" customHeight="false" outlineLevel="0" collapsed="false">
      <c r="A2348" s="4" t="s">
        <v>43</v>
      </c>
      <c r="B2348" s="4" t="s">
        <v>44</v>
      </c>
      <c r="C2348" s="25" t="n">
        <v>45291</v>
      </c>
      <c r="D2348" s="4" t="s">
        <v>251</v>
      </c>
      <c r="E2348" s="4" t="s">
        <v>828</v>
      </c>
      <c r="F2348" s="4" t="s">
        <v>87</v>
      </c>
      <c r="G2348" s="4" t="s">
        <v>459</v>
      </c>
      <c r="H2348" s="4" t="s">
        <v>1233</v>
      </c>
      <c r="I2348" s="5" t="n">
        <v>225</v>
      </c>
      <c r="J2348" s="25" t="n">
        <v>45334</v>
      </c>
      <c r="K2348" s="4" t="s">
        <v>966</v>
      </c>
      <c r="L2348" s="4" t="s">
        <v>6</v>
      </c>
      <c r="M2348" s="4" t="s">
        <v>441</v>
      </c>
      <c r="N2348" s="25" t="n">
        <v>45331</v>
      </c>
      <c r="O2348" s="25" t="n">
        <v>45334</v>
      </c>
      <c r="P2348" s="25" t="n">
        <v>45335</v>
      </c>
      <c r="Q2348" s="25" t="n">
        <v>45334</v>
      </c>
      <c r="R2348" s="6" t="n">
        <v>-0.0309818547925773</v>
      </c>
      <c r="S2348" s="6" t="n">
        <v>0.0304847812226972</v>
      </c>
      <c r="T2348" s="6" t="n">
        <v>-0.015948670944088</v>
      </c>
      <c r="U2348" s="6" t="n">
        <v>-0.0164457445139682</v>
      </c>
      <c r="V2348" s="6" t="n">
        <v>0.00121525688000623</v>
      </c>
      <c r="W2348" s="6" t="n">
        <v>-0.0558978605755365</v>
      </c>
      <c r="X2348" s="6" t="n">
        <v>-0.0176610013939744</v>
      </c>
      <c r="Y2348" s="6" t="n">
        <v>0.0394521160615683</v>
      </c>
      <c r="Z2348" s="6" t="n">
        <v>-0.0361846656888838</v>
      </c>
      <c r="AA2348" s="6" t="n">
        <v>0.0197389211749156</v>
      </c>
      <c r="AB2348" s="6" t="n">
        <v>0.00502963470211815</v>
      </c>
      <c r="AC2348" s="6" t="n">
        <v>0.0304847812226972</v>
      </c>
      <c r="AD2348" s="6" t="n">
        <v>0.0304847812226972</v>
      </c>
      <c r="AE2348" s="6" t="n">
        <v>0.10196226593308</v>
      </c>
      <c r="AF2348" s="7" t="n">
        <v>0.738767948124131</v>
      </c>
      <c r="AG2348" s="7" t="n">
        <v>1.05034371715757</v>
      </c>
      <c r="AH2348" s="26" t="n">
        <v>2185.15</v>
      </c>
      <c r="AI2348" s="6" t="n">
        <v>-0.0221073594235978</v>
      </c>
      <c r="AJ2348" s="6" t="n">
        <v>-0.0202878407460545</v>
      </c>
      <c r="AK2348" s="6" t="n">
        <v>0.100609448977535</v>
      </c>
      <c r="AL2348" s="6" t="n">
        <v>0.206965119169266</v>
      </c>
      <c r="AM2348" s="6" t="n">
        <v>1.93920236734145</v>
      </c>
      <c r="AN2348" s="6" t="n">
        <v>0.0417355663910677</v>
      </c>
      <c r="AO2348" s="6" t="n">
        <v>-0.0620234071371222</v>
      </c>
      <c r="AP2348" s="6" t="n">
        <v>-0.00486680327868827</v>
      </c>
      <c r="AQ2348" s="6" t="n">
        <v>-0.0600782414307002</v>
      </c>
      <c r="AR2348" s="6" t="n">
        <v>-0.0873257780225161</v>
      </c>
      <c r="AS2348" s="4" t="s">
        <v>442</v>
      </c>
      <c r="AT2348" s="4" t="s">
        <v>121</v>
      </c>
      <c r="AU2348" s="5" t="n">
        <v>2362.47</v>
      </c>
      <c r="AV2348" s="6" t="n">
        <v>0.300984079607469</v>
      </c>
      <c r="AW2348" s="6" t="n">
        <v>0.292591782021119</v>
      </c>
      <c r="AX2348" s="5" t="n">
        <v>539.18</v>
      </c>
      <c r="AY2348" s="6" t="n">
        <v>0.22822723674798</v>
      </c>
      <c r="AZ2348" s="6" t="n">
        <v>0.0653722494413402</v>
      </c>
      <c r="BA2348" s="5" t="n">
        <v>626.78</v>
      </c>
      <c r="BB2348" s="6" t="n">
        <v>0.769765077930878</v>
      </c>
      <c r="BC2348" s="6" t="n">
        <v>0.882900745013218</v>
      </c>
      <c r="BD2348" s="6" t="n">
        <v>0.265307072682404</v>
      </c>
      <c r="BE2348" s="7" t="n">
        <v>31.08</v>
      </c>
      <c r="BM2348" s="5" t="n">
        <v>44072.29035</v>
      </c>
      <c r="BN2348" s="5" t="n">
        <v>1327.57</v>
      </c>
      <c r="BO2348" s="26" t="n">
        <v>33.1977148850908</v>
      </c>
      <c r="BP2348" s="7" t="n">
        <v>8.13996434448711</v>
      </c>
      <c r="BQ2348" s="6" t="n">
        <v>0.245196525503712</v>
      </c>
      <c r="BR2348" s="7" t="n">
        <v>0</v>
      </c>
      <c r="BS2348" s="26" t="n">
        <v>46.56</v>
      </c>
      <c r="BT2348" s="7" t="n">
        <v>10.59</v>
      </c>
      <c r="BU2348" s="4" t="s">
        <v>1477</v>
      </c>
      <c r="BV2348" s="5" t="n">
        <v>-970.72</v>
      </c>
      <c r="BW2348" s="5" t="n">
        <v>16.35</v>
      </c>
      <c r="BX2348" s="5" t="n">
        <v>-987.07</v>
      </c>
      <c r="BY2348" s="7" t="n">
        <v>-1.49983004233491</v>
      </c>
      <c r="BZ2348" s="5" t="n">
        <v>3</v>
      </c>
      <c r="CA2348" s="6" t="n">
        <v>0.303473242633432</v>
      </c>
      <c r="CB2348" s="6" t="n">
        <v>0.612473341182708</v>
      </c>
      <c r="CC2348" s="4" t="s">
        <v>575</v>
      </c>
      <c r="CD2348" s="26" t="n">
        <v>53.3369058433025</v>
      </c>
      <c r="CE2348" s="6" t="n">
        <v>-0.377584538131593</v>
      </c>
      <c r="CO2348" s="4" t="s">
        <v>483</v>
      </c>
    </row>
    <row r="2349" customFormat="false" ht="15" hidden="false" customHeight="false" outlineLevel="0" collapsed="false">
      <c r="A2349" s="4" t="s">
        <v>43</v>
      </c>
      <c r="B2349" s="4" t="s">
        <v>44</v>
      </c>
      <c r="C2349" s="25" t="n">
        <v>45291</v>
      </c>
      <c r="D2349" s="4" t="s">
        <v>253</v>
      </c>
      <c r="E2349" s="4" t="s">
        <v>798</v>
      </c>
      <c r="F2349" s="4" t="s">
        <v>82</v>
      </c>
      <c r="G2349" s="4" t="s">
        <v>459</v>
      </c>
      <c r="H2349" s="4" t="s">
        <v>508</v>
      </c>
      <c r="I2349" s="5" t="n">
        <v>6150</v>
      </c>
      <c r="J2349" s="25" t="n">
        <v>45334</v>
      </c>
      <c r="K2349" s="4" t="s">
        <v>939</v>
      </c>
      <c r="L2349" s="4" t="s">
        <v>6</v>
      </c>
      <c r="M2349" s="4" t="s">
        <v>441</v>
      </c>
      <c r="N2349" s="25" t="n">
        <v>45331</v>
      </c>
      <c r="O2349" s="25" t="n">
        <v>45334</v>
      </c>
      <c r="P2349" s="25" t="n">
        <v>45335</v>
      </c>
      <c r="Q2349" s="25" t="n">
        <v>45334</v>
      </c>
      <c r="R2349" s="6" t="n">
        <v>0.0121035058430719</v>
      </c>
      <c r="S2349" s="6" t="n">
        <v>-0.0564948453608247</v>
      </c>
      <c r="T2349" s="6" t="n">
        <v>0.00917832167832167</v>
      </c>
      <c r="U2349" s="6" t="n">
        <v>-0.0352130178394312</v>
      </c>
      <c r="V2349" s="6" t="n">
        <v>0.00121525688000623</v>
      </c>
      <c r="W2349" s="6" t="n">
        <v>-0.0110373287096788</v>
      </c>
      <c r="X2349" s="6" t="n">
        <v>-0.0364282747194374</v>
      </c>
      <c r="Y2349" s="6" t="n">
        <v>-0.0241756891297524</v>
      </c>
      <c r="Z2349" s="6" t="n">
        <v>-0.0258941394672416</v>
      </c>
      <c r="AA2349" s="6" t="n">
        <v>-0.00931887837218964</v>
      </c>
      <c r="AB2349" s="6" t="n">
        <v>0.0148453608247423</v>
      </c>
      <c r="AC2349" s="6" t="n">
        <v>-0.0564948453608247</v>
      </c>
      <c r="AD2349" s="6" t="n">
        <v>0.0564948453608247</v>
      </c>
      <c r="AE2349" s="6" t="n">
        <v>0.115051546391753</v>
      </c>
      <c r="AF2349" s="7" t="n">
        <v>0.35483870967742</v>
      </c>
      <c r="AG2349" s="7" t="n">
        <v>1.1559747447841</v>
      </c>
      <c r="AH2349" s="26" t="n">
        <v>119.8</v>
      </c>
      <c r="AI2349" s="6" t="n">
        <v>0.0399305555555556</v>
      </c>
      <c r="AJ2349" s="6" t="n">
        <v>0.119103222793087</v>
      </c>
      <c r="AK2349" s="6" t="n">
        <v>0.290253096392029</v>
      </c>
      <c r="AL2349" s="6" t="n">
        <v>0.214394323365432</v>
      </c>
      <c r="AM2349" s="6" t="n">
        <v>0.578392621870879</v>
      </c>
      <c r="AN2349" s="6" t="n">
        <v>0.0609995788291451</v>
      </c>
      <c r="AO2349" s="6" t="n">
        <v>0.0581036439639422</v>
      </c>
      <c r="AP2349" s="6" t="n">
        <v>-0.0168904287570378</v>
      </c>
      <c r="AQ2349" s="6" t="n">
        <v>0.00476396708531857</v>
      </c>
      <c r="AR2349" s="6" t="n">
        <v>-0.0224835695064973</v>
      </c>
      <c r="AS2349" s="4" t="s">
        <v>442</v>
      </c>
      <c r="AT2349" s="4" t="s">
        <v>121</v>
      </c>
      <c r="AU2349" s="5" t="n">
        <v>25697.56</v>
      </c>
      <c r="AV2349" s="6" t="n">
        <v>0.270507292019962</v>
      </c>
      <c r="AW2349" s="6" t="n">
        <v>0.094734169471568</v>
      </c>
      <c r="AX2349" s="5" t="n">
        <v>2368.74</v>
      </c>
      <c r="AY2349" s="6" t="n">
        <v>0.0921776230895073</v>
      </c>
      <c r="AZ2349" s="6" t="n">
        <v>0.0143420215782017</v>
      </c>
      <c r="BA2349" s="5" t="n">
        <v>541.96</v>
      </c>
      <c r="BB2349" s="6" t="n">
        <v>0.193928579296367</v>
      </c>
      <c r="BC2349" s="6" t="n">
        <v>1.68896055569338</v>
      </c>
      <c r="BD2349" s="6" t="n">
        <v>0.0210899400565657</v>
      </c>
      <c r="BE2349" s="7" t="n">
        <v>0.8</v>
      </c>
      <c r="BM2349" s="5" t="n">
        <v>81181.272</v>
      </c>
      <c r="BN2349" s="5" t="n">
        <v>1910.31</v>
      </c>
      <c r="BO2349" s="26" t="n">
        <v>42.4963864503667</v>
      </c>
      <c r="BP2349" s="7" t="n">
        <v>3.60236799400769</v>
      </c>
      <c r="BQ2349" s="6" t="n">
        <v>0.0847688073011818</v>
      </c>
      <c r="BR2349" s="7" t="n">
        <v>0.853231763353247</v>
      </c>
      <c r="BS2349" s="26" t="n">
        <v>25.66</v>
      </c>
      <c r="BT2349" s="7" t="n">
        <v>5.63</v>
      </c>
      <c r="BU2349" s="4" t="s">
        <v>1477</v>
      </c>
      <c r="BV2349" s="5" t="n">
        <v>1273</v>
      </c>
      <c r="BW2349" s="5" t="n">
        <v>2079.41</v>
      </c>
      <c r="BX2349" s="5" t="n">
        <v>-806.41</v>
      </c>
      <c r="BY2349" s="7" t="n">
        <v>1.58645098576805</v>
      </c>
      <c r="BZ2349" s="5" t="n">
        <v>4</v>
      </c>
      <c r="CA2349" s="6" t="n">
        <v>0.149496082247097</v>
      </c>
      <c r="CB2349" s="6" t="n">
        <v>0.429999064485023</v>
      </c>
      <c r="CC2349" s="4" t="s">
        <v>674</v>
      </c>
      <c r="CD2349" s="26" t="n">
        <v>63.6210364754425</v>
      </c>
      <c r="CE2349" s="6" t="n">
        <v>-0.332038759431872</v>
      </c>
      <c r="CF2349" s="25" t="n">
        <v>45351</v>
      </c>
      <c r="CG2349" s="6" t="n">
        <v>0.387273239469249</v>
      </c>
      <c r="CH2349" s="6" t="n">
        <v>0.485208492119331</v>
      </c>
      <c r="CI2349" s="6" t="n">
        <v>0.516569761426095</v>
      </c>
      <c r="CJ2349" s="6" t="n">
        <v>0.0646346257663009</v>
      </c>
      <c r="CK2349" s="6" t="n">
        <v>0.0911330049261084</v>
      </c>
      <c r="CL2349" s="7" t="n">
        <v>0.619916411256617</v>
      </c>
      <c r="CM2349" s="6" t="n">
        <v>0.152689529940985</v>
      </c>
      <c r="CN2349" s="4" t="s">
        <v>444</v>
      </c>
    </row>
    <row r="2350" customFormat="false" ht="15" hidden="false" customHeight="false" outlineLevel="0" collapsed="false">
      <c r="A2350" s="4" t="s">
        <v>43</v>
      </c>
      <c r="B2350" s="4" t="s">
        <v>44</v>
      </c>
      <c r="C2350" s="25" t="n">
        <v>45291</v>
      </c>
      <c r="D2350" s="4" t="s">
        <v>262</v>
      </c>
      <c r="E2350" s="4" t="s">
        <v>830</v>
      </c>
      <c r="F2350" s="4" t="s">
        <v>76</v>
      </c>
      <c r="G2350" s="4" t="s">
        <v>438</v>
      </c>
      <c r="H2350" s="4" t="s">
        <v>601</v>
      </c>
      <c r="I2350" s="5" t="n">
        <v>6950</v>
      </c>
      <c r="J2350" s="25" t="n">
        <v>45334</v>
      </c>
      <c r="K2350" s="4" t="s">
        <v>696</v>
      </c>
      <c r="L2350" s="4" t="s">
        <v>6</v>
      </c>
      <c r="M2350" s="4" t="s">
        <v>441</v>
      </c>
      <c r="N2350" s="25" t="n">
        <v>45331</v>
      </c>
      <c r="O2350" s="25" t="n">
        <v>45334</v>
      </c>
      <c r="P2350" s="25" t="n">
        <v>45335</v>
      </c>
      <c r="Q2350" s="25" t="n">
        <v>45334</v>
      </c>
      <c r="R2350" s="6" t="n">
        <v>-0.0517241379310345</v>
      </c>
      <c r="S2350" s="6" t="n">
        <v>-0.158441558441559</v>
      </c>
      <c r="T2350" s="6" t="n">
        <v>0.0592592592592591</v>
      </c>
      <c r="U2350" s="6" t="n">
        <v>-0.150906437113334</v>
      </c>
      <c r="V2350" s="6" t="n">
        <v>0.00121525688000623</v>
      </c>
      <c r="W2350" s="6" t="n">
        <v>-0.0243396835564235</v>
      </c>
      <c r="X2350" s="6" t="n">
        <v>-0.15212169399334</v>
      </c>
      <c r="Y2350" s="6" t="n">
        <v>-0.12656675355691</v>
      </c>
      <c r="Z2350" s="6" t="n">
        <v>0.0222001235894351</v>
      </c>
      <c r="AA2350" s="6" t="n">
        <v>-0.173106560702769</v>
      </c>
      <c r="AB2350" s="6" t="n">
        <v>-0.0077922077922078</v>
      </c>
      <c r="AC2350" s="6" t="n">
        <v>-0.158441558441559</v>
      </c>
      <c r="AD2350" s="6" t="n">
        <v>0.158441558441559</v>
      </c>
      <c r="AE2350" s="6" t="n">
        <v>0.18961038961039</v>
      </c>
      <c r="AF2350" s="7" t="n">
        <v>0.183561643835616</v>
      </c>
      <c r="AG2350" s="7" t="n">
        <v>1.95336347342255</v>
      </c>
      <c r="AH2350" s="26" t="n">
        <v>101.5</v>
      </c>
      <c r="AI2350" s="6" t="n">
        <v>0.110503282275712</v>
      </c>
      <c r="AJ2350" s="6" t="n">
        <v>0.439716312056738</v>
      </c>
      <c r="AK2350" s="6" t="n">
        <v>0.978557504873296</v>
      </c>
      <c r="AL2350" s="6" t="n">
        <v>1.05050505050505</v>
      </c>
      <c r="AM2350" s="6" t="n">
        <v>1.47560975609756</v>
      </c>
      <c r="AN2350" s="6" t="n">
        <v>0.149814326242378</v>
      </c>
      <c r="AO2350" s="6" t="n">
        <v>0.28990198581436</v>
      </c>
      <c r="AP2350" s="6" t="n">
        <v>0.104895104895105</v>
      </c>
      <c r="AQ2350" s="6" t="n">
        <v>0.00990675990676038</v>
      </c>
      <c r="AR2350" s="6" t="n">
        <v>-0.0173407766850555</v>
      </c>
      <c r="AS2350" s="4" t="s">
        <v>442</v>
      </c>
      <c r="AT2350" s="4" t="s">
        <v>121</v>
      </c>
      <c r="AU2350" s="5" t="n">
        <v>2055.5</v>
      </c>
      <c r="AV2350" s="6" t="n">
        <v>-0.204145952392015</v>
      </c>
      <c r="AW2350" s="6" t="n">
        <v>-0.298765718496483</v>
      </c>
      <c r="AX2350" s="5" t="n">
        <v>720.92</v>
      </c>
      <c r="AY2350" s="6" t="n">
        <v>0.350727316954512</v>
      </c>
      <c r="AZ2350" s="6" t="n">
        <v>-0.309523732310615</v>
      </c>
      <c r="BA2350" s="5" t="n">
        <v>491.9</v>
      </c>
      <c r="BB2350" s="6" t="n">
        <v>-0.26764631441035</v>
      </c>
      <c r="BC2350" s="6" t="n">
        <v>-0.681793188213604</v>
      </c>
      <c r="BD2350" s="6" t="n">
        <v>0.239309170518122</v>
      </c>
      <c r="BE2350" s="7" t="n">
        <v>0.49</v>
      </c>
      <c r="BM2350" s="5" t="n">
        <v>101957.0545</v>
      </c>
      <c r="BN2350" s="5" t="n">
        <v>3897.78</v>
      </c>
      <c r="BO2350" s="26" t="n">
        <v>26.1577242686863</v>
      </c>
      <c r="BP2350" s="7" t="n">
        <v>2.60992420608246</v>
      </c>
      <c r="BQ2350" s="6" t="n">
        <v>0.0997764247101124</v>
      </c>
      <c r="BR2350" s="7" t="n">
        <v>0.769102836953867</v>
      </c>
      <c r="BS2350" s="26" t="n">
        <v>13.37</v>
      </c>
      <c r="BT2350" s="7" t="n">
        <v>2.54</v>
      </c>
      <c r="BU2350" s="4" t="s">
        <v>1477</v>
      </c>
      <c r="BV2350" s="5" t="n">
        <v>3750.04</v>
      </c>
      <c r="BW2350" s="5" t="n">
        <v>2934.06</v>
      </c>
      <c r="BX2350" s="5" t="n">
        <v>815.98</v>
      </c>
      <c r="BY2350" s="7" t="n">
        <v>1.45197873551425</v>
      </c>
      <c r="BZ2350" s="5" t="n">
        <v>7</v>
      </c>
      <c r="CA2350" s="6" t="n">
        <v>0.131080161381439</v>
      </c>
      <c r="CB2350" s="6" t="n">
        <v>0.105040956399129</v>
      </c>
      <c r="CC2350" s="4" t="s">
        <v>1101</v>
      </c>
      <c r="CD2350" s="26" t="n">
        <v>35.363278508557</v>
      </c>
      <c r="CE2350" s="6" t="n">
        <v>-0.260313936606393</v>
      </c>
      <c r="CO2350" s="4" t="s">
        <v>483</v>
      </c>
    </row>
    <row r="2351" customFormat="false" ht="15" hidden="false" customHeight="false" outlineLevel="0" collapsed="false">
      <c r="A2351" s="4" t="s">
        <v>43</v>
      </c>
      <c r="B2351" s="4" t="s">
        <v>44</v>
      </c>
      <c r="C2351" s="25" t="n">
        <v>45291</v>
      </c>
      <c r="D2351" s="4" t="s">
        <v>277</v>
      </c>
      <c r="E2351" s="4" t="s">
        <v>759</v>
      </c>
      <c r="F2351" s="4" t="s">
        <v>75</v>
      </c>
      <c r="G2351" s="4" t="s">
        <v>438</v>
      </c>
      <c r="H2351" s="4" t="s">
        <v>577</v>
      </c>
      <c r="I2351" s="5" t="n">
        <v>350</v>
      </c>
      <c r="J2351" s="25" t="n">
        <v>45334</v>
      </c>
      <c r="K2351" s="4" t="s">
        <v>930</v>
      </c>
      <c r="L2351" s="4" t="s">
        <v>5</v>
      </c>
      <c r="M2351" s="4" t="s">
        <v>441</v>
      </c>
      <c r="N2351" s="25" t="n">
        <v>45331</v>
      </c>
      <c r="O2351" s="25" t="n">
        <v>45334</v>
      </c>
      <c r="P2351" s="25" t="n">
        <v>45335</v>
      </c>
      <c r="Q2351" s="25" t="n">
        <v>45335</v>
      </c>
      <c r="R2351" s="6" t="n">
        <v>0.00194178216410745</v>
      </c>
      <c r="S2351" s="6" t="n">
        <v>-0.0559358497946412</v>
      </c>
      <c r="T2351" s="6" t="n">
        <v>-0.0339567207186847</v>
      </c>
      <c r="U2351" s="6" t="n">
        <v>-0.0879507883492184</v>
      </c>
      <c r="V2351" s="6" t="n">
        <v>0.00121525688000623</v>
      </c>
      <c r="W2351" s="6" t="n">
        <v>-0.01202585973051</v>
      </c>
      <c r="X2351" s="6" t="n">
        <v>-0.0891660452292247</v>
      </c>
      <c r="Y2351" s="6" t="n">
        <v>-0.0759249286187085</v>
      </c>
      <c r="Z2351" s="6" t="n">
        <v>-0.0870643981095219</v>
      </c>
      <c r="AA2351" s="6" t="n">
        <v>-0.0008863902396965</v>
      </c>
      <c r="AB2351" s="6" t="n">
        <v>0.0206979678701247</v>
      </c>
      <c r="AC2351" s="6" t="n">
        <v>-0.0339567207186847</v>
      </c>
      <c r="AD2351" s="6" t="n">
        <v>0.0339567207186847</v>
      </c>
      <c r="AE2351" s="6" t="n">
        <v>0.111870727159727</v>
      </c>
      <c r="AF2351" s="7" t="n">
        <v>0.409764309764309</v>
      </c>
      <c r="AG2351" s="7" t="n">
        <v>1.93636741352943</v>
      </c>
      <c r="AH2351" s="26" t="n">
        <v>2806.7</v>
      </c>
      <c r="AI2351" s="6" t="n">
        <v>0.194086364603276</v>
      </c>
      <c r="AJ2351" s="6" t="n">
        <v>0.0629426245029345</v>
      </c>
      <c r="AK2351" s="6" t="n">
        <v>0.341121941896024</v>
      </c>
      <c r="AL2351" s="6" t="n">
        <v>0.651242829827915</v>
      </c>
      <c r="AM2351" s="6" t="n">
        <v>1.01877292670647</v>
      </c>
      <c r="AN2351" s="6" t="n">
        <v>0.0771098763605054</v>
      </c>
      <c r="AO2351" s="6" t="n">
        <v>-0.0141672518575708</v>
      </c>
      <c r="AP2351" s="6" t="n">
        <v>0.1021367021484</v>
      </c>
      <c r="AQ2351" s="6" t="n">
        <v>0.0939096190587589</v>
      </c>
      <c r="AR2351" s="6" t="n">
        <v>0.0666620824669431</v>
      </c>
      <c r="AS2351" s="4" t="s">
        <v>442</v>
      </c>
      <c r="AT2351" s="4" t="s">
        <v>121</v>
      </c>
      <c r="AU2351" s="5" t="n">
        <v>986.0869</v>
      </c>
      <c r="AV2351" s="6" t="n">
        <v>0.441972590896954</v>
      </c>
      <c r="AW2351" s="6" t="n">
        <v>0.126927994161519</v>
      </c>
      <c r="AX2351" s="5" t="n">
        <v>551.8111</v>
      </c>
      <c r="AY2351" s="6" t="n">
        <v>0.559596826608284</v>
      </c>
      <c r="AZ2351" s="6" t="n">
        <v>-0.0026505396839418</v>
      </c>
      <c r="BA2351" s="5" t="n">
        <v>279.3558</v>
      </c>
      <c r="BB2351" s="6" t="n">
        <v>0.583935199202577</v>
      </c>
      <c r="BC2351" s="6" t="n">
        <v>0.105833621315169</v>
      </c>
      <c r="BD2351" s="6" t="n">
        <v>0.283297344280712</v>
      </c>
      <c r="BE2351" s="7" t="n">
        <v>15.66</v>
      </c>
      <c r="BM2351" s="5" t="n">
        <v>50142.25684</v>
      </c>
      <c r="BN2351" s="5" t="n">
        <v>923.5726</v>
      </c>
      <c r="BO2351" s="26" t="n">
        <v>54.2916245458126</v>
      </c>
      <c r="BP2351" s="7" t="n">
        <v>5.6783157881386</v>
      </c>
      <c r="BQ2351" s="6" t="n">
        <v>0.104589167033436</v>
      </c>
      <c r="BR2351" s="7" t="n">
        <v>0.510200005537638</v>
      </c>
      <c r="BS2351" s="26" t="n">
        <v>19.97</v>
      </c>
      <c r="BT2351" s="7" t="n">
        <v>3.14</v>
      </c>
      <c r="BU2351" s="4" t="s">
        <v>1477</v>
      </c>
      <c r="BV2351" s="5" t="n">
        <v>1059.5631</v>
      </c>
      <c r="BW2351" s="5" t="n">
        <v>647.4039</v>
      </c>
      <c r="BX2351" s="5" t="n">
        <v>412.1592</v>
      </c>
      <c r="BY2351" s="7" t="n">
        <v>2.14867956852136</v>
      </c>
      <c r="BZ2351" s="5" t="n">
        <v>7</v>
      </c>
      <c r="CA2351" s="6" t="n">
        <v>0.0176946748728928</v>
      </c>
      <c r="CB2351" s="6" t="n">
        <v>0.0600953353762344</v>
      </c>
      <c r="CC2351" s="4" t="s">
        <v>1044</v>
      </c>
      <c r="CD2351" s="26" t="n">
        <v>66.9221200627779</v>
      </c>
      <c r="CE2351" s="6" t="n">
        <v>-0.18873424071319</v>
      </c>
      <c r="CO2351" s="4" t="s">
        <v>483</v>
      </c>
    </row>
    <row r="2352" customFormat="false" ht="15" hidden="false" customHeight="false" outlineLevel="0" collapsed="false">
      <c r="A2352" s="4" t="s">
        <v>43</v>
      </c>
      <c r="B2352" s="4" t="s">
        <v>44</v>
      </c>
      <c r="C2352" s="25" t="n">
        <v>45291</v>
      </c>
      <c r="D2352" s="4" t="s">
        <v>294</v>
      </c>
      <c r="E2352" s="4" t="s">
        <v>839</v>
      </c>
      <c r="F2352" s="4" t="s">
        <v>81</v>
      </c>
      <c r="G2352" s="4" t="s">
        <v>438</v>
      </c>
      <c r="H2352" s="4" t="s">
        <v>505</v>
      </c>
      <c r="I2352" s="5" t="n">
        <v>4700</v>
      </c>
      <c r="J2352" s="25" t="n">
        <v>45334</v>
      </c>
      <c r="K2352" s="4" t="s">
        <v>550</v>
      </c>
      <c r="L2352" s="4" t="s">
        <v>5</v>
      </c>
      <c r="M2352" s="4" t="s">
        <v>441</v>
      </c>
      <c r="N2352" s="25" t="n">
        <v>45331</v>
      </c>
      <c r="O2352" s="25" t="n">
        <v>45334</v>
      </c>
      <c r="P2352" s="25" t="n">
        <v>45335</v>
      </c>
      <c r="Q2352" s="25" t="n">
        <v>45335</v>
      </c>
      <c r="R2352" s="6" t="n">
        <v>-0.0388349514563107</v>
      </c>
      <c r="S2352" s="6" t="n">
        <v>-0.0815563037785261</v>
      </c>
      <c r="T2352" s="6" t="n">
        <v>-0.0399185336048881</v>
      </c>
      <c r="U2352" s="6" t="n">
        <v>-0.160309788839725</v>
      </c>
      <c r="V2352" s="6" t="n">
        <v>0.00121525688000623</v>
      </c>
      <c r="W2352" s="6" t="n">
        <v>-0.0600427308098968</v>
      </c>
      <c r="X2352" s="6" t="n">
        <v>-0.161525045719731</v>
      </c>
      <c r="Y2352" s="6" t="n">
        <v>-0.100267058029828</v>
      </c>
      <c r="Z2352" s="6" t="n">
        <v>0.00805873360277171</v>
      </c>
      <c r="AA2352" s="6" t="n">
        <v>-0.168368522442497</v>
      </c>
      <c r="AB2352" s="6" t="n">
        <v>-0.0219959266802444</v>
      </c>
      <c r="AC2352" s="6" t="n">
        <v>-0.0399185336048881</v>
      </c>
      <c r="AD2352" s="6" t="n">
        <v>0.0399185336048881</v>
      </c>
      <c r="AE2352" s="6" t="n">
        <v>0.0435845213849288</v>
      </c>
      <c r="AF2352" s="7" t="n">
        <v>0.289719626168223</v>
      </c>
      <c r="AG2352" s="7" t="n">
        <v>1.18518769373513</v>
      </c>
      <c r="AH2352" s="26" t="n">
        <v>139.05</v>
      </c>
      <c r="AI2352" s="6" t="n">
        <v>0.165549036043588</v>
      </c>
      <c r="AJ2352" s="6" t="n">
        <v>0.217600700525394</v>
      </c>
      <c r="AK2352" s="6" t="n">
        <v>0.617801047120419</v>
      </c>
      <c r="AL2352" s="6" t="n">
        <v>0.47846889952153</v>
      </c>
      <c r="AM2352" s="6" t="n">
        <v>0.617801047120419</v>
      </c>
      <c r="AN2352" s="6" t="n">
        <v>0.052962872840439</v>
      </c>
      <c r="AO2352" s="6" t="n">
        <v>0.164637827684955</v>
      </c>
      <c r="AP2352" s="6" t="n">
        <v>0.10606703436572</v>
      </c>
      <c r="AQ2352" s="6" t="n">
        <v>0.100975816716165</v>
      </c>
      <c r="AR2352" s="6" t="n">
        <v>0.0737282801243493</v>
      </c>
      <c r="AS2352" s="4" t="s">
        <v>442</v>
      </c>
      <c r="AT2352" s="4" t="s">
        <v>121</v>
      </c>
      <c r="AU2352" s="5" t="n">
        <v>23348.64</v>
      </c>
      <c r="AV2352" s="6" t="n">
        <v>-0.0676245203078016</v>
      </c>
      <c r="AW2352" s="6" t="n">
        <v>-0.214169864300939</v>
      </c>
      <c r="AX2352" s="5" t="n">
        <v>2218.92</v>
      </c>
      <c r="AY2352" s="6" t="n">
        <v>0.0950342289743643</v>
      </c>
      <c r="AZ2352" s="6" t="n">
        <v>0.000117269134734185</v>
      </c>
      <c r="BA2352" s="5" t="n">
        <v>422.92</v>
      </c>
      <c r="BB2352" s="6" t="n">
        <v>-0.21996384964403</v>
      </c>
      <c r="BC2352" s="6" t="n">
        <v>-0.676069822838717</v>
      </c>
      <c r="BD2352" s="6" t="n">
        <v>0.0181132605582167</v>
      </c>
      <c r="BE2352" s="7" t="n">
        <v>1.02</v>
      </c>
      <c r="BM2352" s="5" t="n">
        <v>57435.01965</v>
      </c>
      <c r="BN2352" s="5" t="n">
        <v>3219.46</v>
      </c>
      <c r="BO2352" s="26" t="n">
        <v>17.8399544178216</v>
      </c>
      <c r="BP2352" s="7" t="n">
        <v>1.02526266422539</v>
      </c>
      <c r="BQ2352" s="6" t="n">
        <v>0.0574700271207632</v>
      </c>
      <c r="BR2352" s="7" t="n">
        <v>0.4550252848055</v>
      </c>
      <c r="BS2352" s="26" t="n">
        <v>28.34</v>
      </c>
      <c r="BT2352" s="7" t="n">
        <v>2.41</v>
      </c>
      <c r="BU2352" s="4" t="s">
        <v>1477</v>
      </c>
      <c r="BV2352" s="5" t="n">
        <v>3440.43</v>
      </c>
      <c r="BW2352" s="5" t="n">
        <v>1894.67</v>
      </c>
      <c r="BX2352" s="5" t="n">
        <v>1545.76</v>
      </c>
      <c r="BY2352" s="7" t="n">
        <v>2.26631841746428</v>
      </c>
      <c r="BZ2352" s="5" t="n">
        <v>4</v>
      </c>
      <c r="CA2352" s="6" t="n">
        <v>-0.0327746644166156</v>
      </c>
      <c r="CB2352" s="6" t="n">
        <v>2.71781672354291</v>
      </c>
      <c r="CC2352" s="4" t="s">
        <v>503</v>
      </c>
      <c r="CD2352" s="26" t="n">
        <v>20.75953307393</v>
      </c>
      <c r="CE2352" s="6" t="n">
        <v>-0.1406379732006</v>
      </c>
      <c r="CF2352" s="25" t="n">
        <v>45351</v>
      </c>
      <c r="CG2352" s="6" t="n">
        <v>0.28972851050375</v>
      </c>
      <c r="CH2352" s="6" t="n">
        <v>0.401299459223915</v>
      </c>
      <c r="CI2352" s="6" t="n">
        <v>0.479738990596961</v>
      </c>
      <c r="CJ2352" s="6" t="n">
        <v>0.195463835223559</v>
      </c>
      <c r="CK2352" s="6" t="n">
        <v>0.0729544538492543</v>
      </c>
      <c r="CL2352" s="7" t="n">
        <v>0.547170618086891</v>
      </c>
      <c r="CM2352" s="6" t="n">
        <v>0.955566314180151</v>
      </c>
      <c r="CN2352" s="4" t="s">
        <v>444</v>
      </c>
    </row>
    <row r="2353" customFormat="false" ht="15" hidden="false" customHeight="false" outlineLevel="0" collapsed="false">
      <c r="A2353" s="4" t="s">
        <v>43</v>
      </c>
      <c r="B2353" s="4" t="s">
        <v>44</v>
      </c>
      <c r="C2353" s="25" t="n">
        <v>45291</v>
      </c>
      <c r="D2353" s="4" t="s">
        <v>155</v>
      </c>
      <c r="E2353" s="4" t="s">
        <v>833</v>
      </c>
      <c r="F2353" s="4" t="s">
        <v>73</v>
      </c>
      <c r="G2353" s="4" t="s">
        <v>438</v>
      </c>
      <c r="H2353" s="4" t="s">
        <v>1037</v>
      </c>
      <c r="I2353" s="5" t="n">
        <v>2625</v>
      </c>
      <c r="J2353" s="25" t="n">
        <v>45335</v>
      </c>
      <c r="K2353" s="4" t="s">
        <v>506</v>
      </c>
      <c r="L2353" s="4" t="s">
        <v>6</v>
      </c>
      <c r="M2353" s="4" t="s">
        <v>441</v>
      </c>
      <c r="N2353" s="25" t="n">
        <v>45334</v>
      </c>
      <c r="O2353" s="25" t="n">
        <v>45335</v>
      </c>
      <c r="P2353" s="25" t="n">
        <v>45336</v>
      </c>
      <c r="Q2353" s="25" t="n">
        <v>45335</v>
      </c>
      <c r="R2353" s="6" t="n">
        <v>-0.0476818281696332</v>
      </c>
      <c r="S2353" s="6" t="n">
        <v>-0.0154591601292109</v>
      </c>
      <c r="T2353" s="6" t="n">
        <v>0.0520271853761425</v>
      </c>
      <c r="U2353" s="6" t="n">
        <v>-0.0111138029227016</v>
      </c>
      <c r="V2353" s="6" t="n">
        <v>0.00269501742389899</v>
      </c>
      <c r="W2353" s="6" t="n">
        <v>0.000678374744162436</v>
      </c>
      <c r="X2353" s="6" t="n">
        <v>-0.0138088203466006</v>
      </c>
      <c r="Y2353" s="6" t="n">
        <v>-0.011792177666864</v>
      </c>
      <c r="Z2353" s="6" t="n">
        <v>0.0189501382669562</v>
      </c>
      <c r="AA2353" s="6" t="n">
        <v>-0.0300639411896578</v>
      </c>
      <c r="AB2353" s="6" t="n">
        <v>0.00138440239963078</v>
      </c>
      <c r="AC2353" s="6" t="n">
        <v>-0.0154591601292109</v>
      </c>
      <c r="AD2353" s="6" t="n">
        <v>0.0154591601292109</v>
      </c>
      <c r="AE2353" s="6" t="n">
        <v>0.074296262113521</v>
      </c>
      <c r="AF2353" s="7" t="n">
        <v>0.745341614906833</v>
      </c>
      <c r="AG2353" s="7" t="n">
        <v>1.53124380917582</v>
      </c>
      <c r="AH2353" s="26" t="n">
        <v>227.55</v>
      </c>
      <c r="AI2353" s="6" t="n">
        <v>-0.0267322497861418</v>
      </c>
      <c r="AJ2353" s="6" t="n">
        <v>0.139744552967694</v>
      </c>
      <c r="AK2353" s="6" t="n">
        <v>0.808823529411765</v>
      </c>
      <c r="AL2353" s="6" t="n">
        <v>1.30197268588771</v>
      </c>
      <c r="AM2353" s="6" t="n">
        <v>2.04822505023443</v>
      </c>
      <c r="AN2353" s="6" t="n">
        <v>0.0400434713700273</v>
      </c>
      <c r="AO2353" s="6" t="n">
        <v>0.0997010815976662</v>
      </c>
      <c r="AP2353" s="6" t="n">
        <v>-0.0113611049231456</v>
      </c>
      <c r="AQ2353" s="6" t="n">
        <v>0.00378703497438138</v>
      </c>
      <c r="AR2353" s="6" t="n">
        <v>-0.00343135509340709</v>
      </c>
      <c r="AS2353" s="4" t="s">
        <v>442</v>
      </c>
      <c r="AT2353" s="4" t="s">
        <v>121</v>
      </c>
      <c r="AU2353" s="5" t="n">
        <v>5503.81</v>
      </c>
      <c r="AV2353" s="6" t="n">
        <v>0.0456797723136084</v>
      </c>
      <c r="AW2353" s="6" t="n">
        <v>0.0738533819549725</v>
      </c>
      <c r="AX2353" s="5" t="n">
        <v>-62.86</v>
      </c>
      <c r="AY2353" s="6" t="n">
        <v>-0.0114211791468092</v>
      </c>
      <c r="AZ2353" s="6" t="n">
        <v>-0.0388294225189389</v>
      </c>
      <c r="BA2353" s="5" t="n">
        <v>-148.77</v>
      </c>
      <c r="BB2353" s="6" t="n">
        <v>-4.51868495742668</v>
      </c>
      <c r="BD2353" s="6" t="n">
        <v>-0.0270303662372066</v>
      </c>
      <c r="BE2353" s="7" t="n">
        <v>-0.43</v>
      </c>
      <c r="BM2353" s="5" t="n">
        <v>79234.04775</v>
      </c>
      <c r="BN2353" s="5" t="n">
        <v>71.27</v>
      </c>
      <c r="BO2353" s="26" t="n">
        <v>1111.74474182686</v>
      </c>
      <c r="BP2353" s="7" t="n">
        <v>3.03782878417143</v>
      </c>
      <c r="BQ2353" s="6" t="n">
        <v>0.00273248765645572</v>
      </c>
      <c r="BR2353" s="7" t="n">
        <v>0.346608027003588</v>
      </c>
      <c r="BS2353" s="26" t="n">
        <v>26.14</v>
      </c>
      <c r="BT2353" s="7" t="n">
        <v>4.3</v>
      </c>
      <c r="BU2353" s="4" t="s">
        <v>1477</v>
      </c>
      <c r="BV2353" s="5" t="n">
        <v>-4930.41</v>
      </c>
      <c r="BW2353" s="5" t="n">
        <v>96</v>
      </c>
      <c r="BX2353" s="5" t="n">
        <v>-5026.41</v>
      </c>
      <c r="BZ2353" s="5" t="n">
        <v>9</v>
      </c>
      <c r="CA2353" s="6" t="n">
        <v>0.136214363120182</v>
      </c>
      <c r="CB2353" s="6" t="n">
        <v>0.872734218056199</v>
      </c>
      <c r="CC2353" s="4" t="s">
        <v>1336</v>
      </c>
      <c r="CD2353" s="26" t="n">
        <v>78.4715185275282</v>
      </c>
      <c r="CE2353" s="6" t="n">
        <v>13.1674936676146</v>
      </c>
      <c r="CF2353" s="25" t="n">
        <v>45351</v>
      </c>
      <c r="CG2353" s="6" t="n">
        <v>0.44782520659687</v>
      </c>
      <c r="CH2353" s="6" t="n">
        <v>0.625196159888152</v>
      </c>
      <c r="CI2353" s="6" t="n">
        <v>0.565738242073636</v>
      </c>
      <c r="CJ2353" s="6" t="n">
        <v>-0.0951028199295922</v>
      </c>
      <c r="CK2353" s="6" t="n">
        <v>0.113185799907792</v>
      </c>
      <c r="CL2353" s="7" t="n">
        <v>0.136582152017346</v>
      </c>
      <c r="CM2353" s="6" t="n">
        <v>0.307862975925337</v>
      </c>
      <c r="CN2353" s="4" t="s">
        <v>444</v>
      </c>
    </row>
    <row r="2354" customFormat="false" ht="15" hidden="false" customHeight="false" outlineLevel="0" collapsed="false">
      <c r="A2354" s="4" t="s">
        <v>43</v>
      </c>
      <c r="B2354" s="4" t="s">
        <v>44</v>
      </c>
      <c r="C2354" s="25" t="n">
        <v>45291</v>
      </c>
      <c r="D2354" s="4" t="s">
        <v>158</v>
      </c>
      <c r="E2354" s="4" t="s">
        <v>710</v>
      </c>
      <c r="F2354" s="4" t="s">
        <v>82</v>
      </c>
      <c r="G2354" s="4" t="s">
        <v>438</v>
      </c>
      <c r="H2354" s="4" t="s">
        <v>508</v>
      </c>
      <c r="I2354" s="5" t="n">
        <v>25</v>
      </c>
      <c r="J2354" s="25" t="n">
        <v>45335</v>
      </c>
      <c r="K2354" s="4" t="s">
        <v>940</v>
      </c>
      <c r="L2354" s="4" t="s">
        <v>6</v>
      </c>
      <c r="M2354" s="4" t="s">
        <v>441</v>
      </c>
      <c r="N2354" s="25" t="n">
        <v>45334</v>
      </c>
      <c r="O2354" s="25" t="n">
        <v>45335</v>
      </c>
      <c r="P2354" s="25" t="n">
        <v>45336</v>
      </c>
      <c r="Q2354" s="25" t="n">
        <v>45335</v>
      </c>
      <c r="R2354" s="6" t="n">
        <v>-0.00861251161265109</v>
      </c>
      <c r="S2354" s="6" t="n">
        <v>0.0421132503100494</v>
      </c>
      <c r="T2354" s="6" t="n">
        <v>0.0417782762848968</v>
      </c>
      <c r="U2354" s="6" t="n">
        <v>0.0752790149822952</v>
      </c>
      <c r="V2354" s="6" t="n">
        <v>0.00269501742389899</v>
      </c>
      <c r="W2354" s="6" t="n">
        <v>0.00726347107527514</v>
      </c>
      <c r="X2354" s="6" t="n">
        <v>0.0725839975583962</v>
      </c>
      <c r="Y2354" s="6" t="n">
        <v>0.06801554390702</v>
      </c>
      <c r="Z2354" s="6" t="n">
        <v>-0.0442058124320889</v>
      </c>
      <c r="AA2354" s="6" t="n">
        <v>0.119484827414384</v>
      </c>
      <c r="AB2354" s="6" t="n">
        <v>0.00206435559218465</v>
      </c>
      <c r="AC2354" s="6" t="n">
        <v>0.0421132503100494</v>
      </c>
      <c r="AD2354" s="6" t="n">
        <v>0.0421132503100494</v>
      </c>
      <c r="AE2354" s="6" t="n">
        <v>0.0864453857095876</v>
      </c>
      <c r="AF2354" s="7" t="n">
        <v>0.541985607553743</v>
      </c>
      <c r="AG2354" s="7" t="n">
        <v>3.00311679215549</v>
      </c>
      <c r="AH2354" s="26" t="n">
        <v>25457.15</v>
      </c>
      <c r="AI2354" s="6" t="n">
        <v>0.0626295302993938</v>
      </c>
      <c r="AJ2354" s="6" t="n">
        <v>0.12566548162298</v>
      </c>
      <c r="AK2354" s="6" t="n">
        <v>0.303155874072179</v>
      </c>
      <c r="AL2354" s="6" t="n">
        <v>0.402103390539976</v>
      </c>
      <c r="AM2354" s="6" t="n">
        <v>0.458900086248645</v>
      </c>
      <c r="AN2354" s="6" t="n">
        <v>0.0547925276548971</v>
      </c>
      <c r="AO2354" s="6" t="n">
        <v>0.0708729539680828</v>
      </c>
      <c r="AP2354" s="6" t="n">
        <v>0.0238945530127321</v>
      </c>
      <c r="AQ2354" s="6" t="n">
        <v>0.0328746275030063</v>
      </c>
      <c r="AR2354" s="6" t="n">
        <v>0.0256562374352178</v>
      </c>
      <c r="AS2354" s="4" t="s">
        <v>442</v>
      </c>
      <c r="AT2354" s="4" t="s">
        <v>121</v>
      </c>
      <c r="AU2354" s="5" t="n">
        <v>4205.2</v>
      </c>
      <c r="AV2354" s="6" t="n">
        <v>0.148993141889123</v>
      </c>
      <c r="AW2354" s="6" t="n">
        <v>0.0181835790900946</v>
      </c>
      <c r="AX2354" s="5" t="n">
        <v>637.2</v>
      </c>
      <c r="AY2354" s="6" t="n">
        <v>0.151526681251784</v>
      </c>
      <c r="AZ2354" s="6" t="n">
        <v>0.0412231210452205</v>
      </c>
      <c r="BA2354" s="5" t="n">
        <v>518.2</v>
      </c>
      <c r="BB2354" s="6" t="n">
        <v>0.620894588676885</v>
      </c>
      <c r="BC2354" s="6" t="n">
        <v>-0.481696339267854</v>
      </c>
      <c r="BD2354" s="6" t="n">
        <v>0.123228383905641</v>
      </c>
      <c r="BE2354" s="7" t="n">
        <v>175.71</v>
      </c>
      <c r="BM2354" s="5" t="n">
        <v>75098.5925</v>
      </c>
      <c r="BN2354" s="5" t="n">
        <v>2126.9</v>
      </c>
      <c r="BO2354" s="26" t="n">
        <v>35.3089437679252</v>
      </c>
      <c r="BP2354" s="7" t="n">
        <v>6.48346232873756</v>
      </c>
      <c r="BQ2354" s="6" t="n">
        <v>0.183620965026634</v>
      </c>
      <c r="BR2354" s="7" t="n">
        <v>0</v>
      </c>
      <c r="BS2354" s="26" t="n">
        <v>25.57</v>
      </c>
      <c r="BT2354" s="7" t="n">
        <v>5.61</v>
      </c>
      <c r="BU2354" s="4" t="s">
        <v>1477</v>
      </c>
      <c r="BV2354" s="5" t="n">
        <v>226.2</v>
      </c>
      <c r="BW2354" s="5" t="n">
        <v>105.7</v>
      </c>
      <c r="BX2354" s="5" t="n">
        <v>120.5</v>
      </c>
      <c r="BY2354" s="7" t="n">
        <v>0.16052799659357</v>
      </c>
      <c r="BZ2354" s="5" t="n">
        <v>4</v>
      </c>
      <c r="CA2354" s="6" t="n">
        <v>0.179170679785364</v>
      </c>
      <c r="CB2354" s="6" t="n">
        <v>0.216687395802486</v>
      </c>
      <c r="CC2354" s="4" t="s">
        <v>650</v>
      </c>
      <c r="CD2354" s="26" t="n">
        <v>63.6210364754425</v>
      </c>
      <c r="CE2354" s="6" t="n">
        <v>-0.445011497391208</v>
      </c>
      <c r="CF2354" s="25" t="n">
        <v>45351</v>
      </c>
      <c r="CG2354" s="6" t="n">
        <v>0.240571708407719</v>
      </c>
      <c r="CH2354" s="6" t="n">
        <v>0.306145732075814</v>
      </c>
      <c r="CI2354" s="6" t="n">
        <v>0.328957351747248</v>
      </c>
      <c r="CJ2354" s="6" t="n">
        <v>0.0745122903290552</v>
      </c>
      <c r="CK2354" s="6" t="n">
        <v>0.0563173998292274</v>
      </c>
      <c r="CL2354" s="7" t="n">
        <v>0.747783996380345</v>
      </c>
      <c r="CM2354" s="6" t="n">
        <v>0.388370614645</v>
      </c>
      <c r="CN2354" s="4" t="s">
        <v>444</v>
      </c>
    </row>
    <row r="2355" customFormat="false" ht="15" hidden="false" customHeight="false" outlineLevel="0" collapsed="false">
      <c r="A2355" s="4" t="s">
        <v>43</v>
      </c>
      <c r="B2355" s="4" t="s">
        <v>44</v>
      </c>
      <c r="C2355" s="25" t="n">
        <v>45291</v>
      </c>
      <c r="D2355" s="4" t="s">
        <v>182</v>
      </c>
      <c r="E2355" s="4" t="s">
        <v>753</v>
      </c>
      <c r="F2355" s="4" t="s">
        <v>78</v>
      </c>
      <c r="G2355" s="4" t="s">
        <v>438</v>
      </c>
      <c r="H2355" s="4" t="s">
        <v>508</v>
      </c>
      <c r="I2355" s="5" t="n">
        <v>100</v>
      </c>
      <c r="J2355" s="25" t="n">
        <v>45335</v>
      </c>
      <c r="K2355" s="4" t="s">
        <v>506</v>
      </c>
      <c r="L2355" s="4" t="s">
        <v>6</v>
      </c>
      <c r="M2355" s="4" t="s">
        <v>441</v>
      </c>
      <c r="N2355" s="25" t="n">
        <v>45334</v>
      </c>
      <c r="O2355" s="25" t="n">
        <v>45335</v>
      </c>
      <c r="P2355" s="25" t="n">
        <v>45336</v>
      </c>
      <c r="Q2355" s="25" t="n">
        <v>45335</v>
      </c>
      <c r="R2355" s="6" t="n">
        <v>0.00804488472903842</v>
      </c>
      <c r="S2355" s="6" t="n">
        <v>-0.00455854436509684</v>
      </c>
      <c r="T2355" s="6" t="n">
        <v>0.0122852991541695</v>
      </c>
      <c r="U2355" s="6" t="n">
        <v>0.0157716395181111</v>
      </c>
      <c r="V2355" s="6" t="n">
        <v>0.00269501742389899</v>
      </c>
      <c r="W2355" s="6" t="n">
        <v>0.00726347107527514</v>
      </c>
      <c r="X2355" s="6" t="n">
        <v>0.0130766220942121</v>
      </c>
      <c r="Y2355" s="6" t="n">
        <v>0.00850816844283597</v>
      </c>
      <c r="Z2355" s="6" t="n">
        <v>0.0558490242341912</v>
      </c>
      <c r="AA2355" s="6" t="n">
        <v>-0.0400773847160801</v>
      </c>
      <c r="AB2355" s="6" t="n">
        <v>0.00588865787672566</v>
      </c>
      <c r="AC2355" s="6" t="n">
        <v>-0.00455854436509684</v>
      </c>
      <c r="AD2355" s="6" t="n">
        <v>0.00455854436509684</v>
      </c>
      <c r="AE2355" s="6" t="n">
        <v>0.0440874517349588</v>
      </c>
      <c r="AF2355" s="7" t="n">
        <v>0.519917984768599</v>
      </c>
      <c r="AG2355" s="7" t="n">
        <v>0.979605625398291</v>
      </c>
      <c r="AH2355" s="26" t="n">
        <v>3840.95</v>
      </c>
      <c r="AI2355" s="6" t="n">
        <v>0.0040255649514449</v>
      </c>
      <c r="AJ2355" s="6" t="n">
        <v>-0.000416390157577773</v>
      </c>
      <c r="AK2355" s="6" t="n">
        <v>0.084432084474434</v>
      </c>
      <c r="AL2355" s="6" t="n">
        <v>0.139071767497034</v>
      </c>
      <c r="AM2355" s="6" t="n">
        <v>0.177952586867851</v>
      </c>
      <c r="AN2355" s="6" t="n">
        <v>0.0547925276548971</v>
      </c>
      <c r="AO2355" s="6" t="n">
        <v>-0.0552089178124748</v>
      </c>
      <c r="AP2355" s="6" t="n">
        <v>-0.0167113070446361</v>
      </c>
      <c r="AQ2355" s="6" t="n">
        <v>-0.042547192782356</v>
      </c>
      <c r="AR2355" s="6" t="n">
        <v>-0.0497655828501444</v>
      </c>
      <c r="AS2355" s="4" t="s">
        <v>442</v>
      </c>
      <c r="AT2355" s="4" t="s">
        <v>121</v>
      </c>
      <c r="AU2355" s="5" t="n">
        <v>4178.84</v>
      </c>
      <c r="AV2355" s="6" t="n">
        <v>0.123042192958882</v>
      </c>
      <c r="AW2355" s="6" t="n">
        <v>0.0156299747480273</v>
      </c>
      <c r="AX2355" s="5" t="n">
        <v>1090.27</v>
      </c>
      <c r="AY2355" s="6" t="n">
        <v>0.260902547118339</v>
      </c>
      <c r="AZ2355" s="6" t="n">
        <v>0.0305263041728943</v>
      </c>
      <c r="BA2355" s="5" t="n">
        <v>995.97</v>
      </c>
      <c r="BB2355" s="6" t="n">
        <v>0.344379353166676</v>
      </c>
      <c r="BC2355" s="6" t="n">
        <v>-0.0199557195571956</v>
      </c>
      <c r="BD2355" s="6" t="n">
        <v>0.238336476151276</v>
      </c>
      <c r="BE2355" s="7" t="n">
        <v>36.38</v>
      </c>
      <c r="BM2355" s="5" t="n">
        <v>105165.211</v>
      </c>
      <c r="BN2355" s="5" t="n">
        <v>3581.01</v>
      </c>
      <c r="BO2355" s="26" t="n">
        <v>29.3674720260485</v>
      </c>
      <c r="BP2355" s="7" t="n">
        <v>6.60132277274459</v>
      </c>
      <c r="BQ2355" s="6" t="n">
        <v>0.224783487216377</v>
      </c>
      <c r="BR2355" s="7" t="n">
        <v>0.0168734656419933</v>
      </c>
      <c r="BS2355" s="26" t="n">
        <v>25.57</v>
      </c>
      <c r="BT2355" s="7" t="n">
        <v>5.61</v>
      </c>
      <c r="BU2355" s="4" t="s">
        <v>1477</v>
      </c>
      <c r="BV2355" s="5" t="n">
        <v>1998.12</v>
      </c>
      <c r="BW2355" s="5" t="n">
        <v>386.8</v>
      </c>
      <c r="BX2355" s="5" t="n">
        <v>1611.32</v>
      </c>
      <c r="BY2355" s="7" t="n">
        <v>1.03283899947793</v>
      </c>
      <c r="BZ2355" s="5" t="n">
        <v>4</v>
      </c>
      <c r="CA2355" s="6" t="n">
        <v>0.153070614635981</v>
      </c>
      <c r="CB2355" s="6" t="n">
        <v>0.548419882661784</v>
      </c>
      <c r="CC2355" s="4" t="s">
        <v>714</v>
      </c>
      <c r="CD2355" s="26" t="n">
        <v>23.0263636140649</v>
      </c>
      <c r="CE2355" s="6" t="n">
        <v>0.275384707644863</v>
      </c>
      <c r="CF2355" s="25" t="n">
        <v>45351</v>
      </c>
      <c r="CG2355" s="6" t="n">
        <v>0.295977280604746</v>
      </c>
      <c r="CH2355" s="6" t="n">
        <v>0.38085149828596</v>
      </c>
      <c r="CI2355" s="6" t="n">
        <v>0.328529743539449</v>
      </c>
      <c r="CJ2355" s="6" t="n">
        <v>-0.137380987030347</v>
      </c>
      <c r="CK2355" s="6" t="n">
        <v>0.0689344504935841</v>
      </c>
      <c r="CL2355" s="7" t="n">
        <v>0.0661286821387097</v>
      </c>
      <c r="CM2355" s="6" t="n">
        <v>0.0559389002036661</v>
      </c>
      <c r="CN2355" s="4" t="s">
        <v>444</v>
      </c>
    </row>
    <row r="2356" customFormat="false" ht="15" hidden="false" customHeight="false" outlineLevel="0" collapsed="false">
      <c r="A2356" s="4" t="s">
        <v>43</v>
      </c>
      <c r="B2356" s="4" t="s">
        <v>44</v>
      </c>
      <c r="C2356" s="25" t="n">
        <v>45291</v>
      </c>
      <c r="D2356" s="4" t="s">
        <v>258</v>
      </c>
      <c r="E2356" s="4" t="s">
        <v>884</v>
      </c>
      <c r="F2356" s="4" t="s">
        <v>103</v>
      </c>
      <c r="G2356" s="4" t="s">
        <v>438</v>
      </c>
      <c r="H2356" s="4" t="s">
        <v>505</v>
      </c>
      <c r="I2356" s="5" t="n">
        <v>1875</v>
      </c>
      <c r="J2356" s="25" t="n">
        <v>45335</v>
      </c>
      <c r="K2356" s="4" t="s">
        <v>1470</v>
      </c>
      <c r="L2356" s="4" t="s">
        <v>5</v>
      </c>
      <c r="M2356" s="4" t="s">
        <v>441</v>
      </c>
      <c r="N2356" s="25" t="n">
        <v>45334</v>
      </c>
      <c r="O2356" s="25" t="n">
        <v>45335</v>
      </c>
      <c r="P2356" s="25" t="n">
        <v>45336</v>
      </c>
      <c r="Q2356" s="25" t="n">
        <v>45336</v>
      </c>
      <c r="R2356" s="6" t="n">
        <v>-0.0907936507936509</v>
      </c>
      <c r="S2356" s="6" t="n">
        <v>-0.00872905027932958</v>
      </c>
      <c r="T2356" s="6" t="n">
        <v>0.0982740401549842</v>
      </c>
      <c r="U2356" s="6" t="n">
        <v>-0.00124866091799625</v>
      </c>
      <c r="V2356" s="6" t="n">
        <v>0.00269501742389899</v>
      </c>
      <c r="W2356" s="6" t="n">
        <v>-0.0269885911766651</v>
      </c>
      <c r="X2356" s="6" t="n">
        <v>-0.00394367834189524</v>
      </c>
      <c r="Y2356" s="6" t="n">
        <v>0.0257399302586688</v>
      </c>
      <c r="AB2356" s="6" t="n">
        <v>0.0285311729482214</v>
      </c>
      <c r="AC2356" s="6" t="n">
        <v>0.0982740401549842</v>
      </c>
      <c r="AD2356" s="6" t="n">
        <v>0.0982740401549842</v>
      </c>
      <c r="AE2356" s="6" t="n">
        <v>0.109897851356111</v>
      </c>
      <c r="AF2356" s="7" t="n">
        <v>0.743589743589744</v>
      </c>
      <c r="AG2356" s="7" t="n">
        <v>2.42687372309881</v>
      </c>
      <c r="AH2356" s="26" t="n">
        <v>157.5</v>
      </c>
      <c r="AI2356" s="6" t="n">
        <v>0.0294117647058825</v>
      </c>
      <c r="AJ2356" s="6" t="n">
        <v>0.20504973221117</v>
      </c>
      <c r="AK2356" s="6" t="n">
        <v>0.74225663716814</v>
      </c>
      <c r="AL2356" s="6" t="n">
        <v>0.661392405063292</v>
      </c>
      <c r="AM2356" s="6" t="n">
        <v>1.03094777562863</v>
      </c>
      <c r="AN2356" s="6" t="n">
        <v>0.0270150266725024</v>
      </c>
      <c r="AO2356" s="6" t="n">
        <v>0.178034705538668</v>
      </c>
      <c r="AP2356" s="6" t="n">
        <v>0.00898011545862731</v>
      </c>
      <c r="AQ2356" s="6" t="n">
        <v>-0.126683771648493</v>
      </c>
      <c r="AR2356" s="6" t="n">
        <v>-0.133902161716281</v>
      </c>
      <c r="AS2356" s="4" t="s">
        <v>442</v>
      </c>
      <c r="AT2356" s="4" t="s">
        <v>121</v>
      </c>
      <c r="AU2356" s="5" t="n">
        <v>3346.9</v>
      </c>
      <c r="AV2356" s="6" t="n">
        <v>0.0173010170274592</v>
      </c>
      <c r="AW2356" s="6" t="n">
        <v>0.0997167660066636</v>
      </c>
      <c r="AX2356" s="5" t="n">
        <v>773.13</v>
      </c>
      <c r="AY2356" s="6" t="n">
        <v>0.230998834742598</v>
      </c>
      <c r="AZ2356" s="6" t="n">
        <v>0.0912502648424766</v>
      </c>
      <c r="BA2356" s="5" t="n">
        <v>470.61</v>
      </c>
      <c r="BB2356" s="6" t="n">
        <v>0.836025280898876</v>
      </c>
      <c r="BC2356" s="6" t="n">
        <v>1.51192954363491</v>
      </c>
      <c r="BD2356" s="6" t="n">
        <v>0.140610714392423</v>
      </c>
      <c r="BE2356" s="7" t="n">
        <v>2.56</v>
      </c>
      <c r="BM2356" s="5" t="n">
        <v>28927.08</v>
      </c>
      <c r="BN2356" s="5" t="n">
        <v>1272.43</v>
      </c>
      <c r="BO2356" s="26" t="n">
        <v>22.7337299497811</v>
      </c>
      <c r="BP2356" s="7" t="n">
        <v>2.14878235755545</v>
      </c>
      <c r="BQ2356" s="6" t="n">
        <v>0.0945195690413369</v>
      </c>
      <c r="BR2356" s="7" t="n">
        <v>0.00299730799400984</v>
      </c>
      <c r="BS2356" s="26" t="n">
        <v>27.91</v>
      </c>
      <c r="BT2356" s="7" t="n">
        <v>2.38</v>
      </c>
      <c r="BU2356" s="4" t="s">
        <v>1477</v>
      </c>
      <c r="BV2356" s="5" t="n">
        <v>575.82</v>
      </c>
      <c r="BW2356" s="5" t="n">
        <v>658.94</v>
      </c>
      <c r="BX2356" s="5" t="n">
        <v>-83.12</v>
      </c>
      <c r="BY2356" s="7" t="n">
        <v>1.10498743067683</v>
      </c>
      <c r="BZ2356" s="5" t="n">
        <v>1</v>
      </c>
      <c r="CF2356" s="25" t="n">
        <v>45351</v>
      </c>
      <c r="CG2356" s="6" t="n">
        <v>0.358134508408699</v>
      </c>
      <c r="CH2356" s="6" t="n">
        <v>0.487991815037932</v>
      </c>
      <c r="CI2356" s="6" t="n">
        <v>0.330785436206218</v>
      </c>
      <c r="CJ2356" s="6" t="n">
        <v>-0.322149622160147</v>
      </c>
      <c r="CK2356" s="6" t="n">
        <v>0.0848721590909091</v>
      </c>
      <c r="CL2356" s="7" t="n">
        <v>1.15790668232818</v>
      </c>
      <c r="CM2356" s="6" t="n">
        <v>0.760111576011158</v>
      </c>
      <c r="CN2356" s="4" t="s">
        <v>444</v>
      </c>
    </row>
    <row r="2357" customFormat="false" ht="15" hidden="false" customHeight="false" outlineLevel="0" collapsed="false">
      <c r="A2357" s="4" t="s">
        <v>43</v>
      </c>
      <c r="B2357" s="4" t="s">
        <v>44</v>
      </c>
      <c r="C2357" s="25" t="n">
        <v>45291</v>
      </c>
      <c r="D2357" s="4" t="s">
        <v>259</v>
      </c>
      <c r="E2357" s="4" t="s">
        <v>862</v>
      </c>
      <c r="F2357" s="4" t="s">
        <v>70</v>
      </c>
      <c r="G2357" s="4" t="s">
        <v>438</v>
      </c>
      <c r="H2357" s="4" t="s">
        <v>439</v>
      </c>
      <c r="I2357" s="5" t="n">
        <v>550</v>
      </c>
      <c r="J2357" s="25" t="n">
        <v>45335</v>
      </c>
      <c r="K2357" s="4" t="s">
        <v>709</v>
      </c>
      <c r="L2357" s="4" t="s">
        <v>6</v>
      </c>
      <c r="M2357" s="4" t="s">
        <v>441</v>
      </c>
      <c r="N2357" s="25" t="n">
        <v>45334</v>
      </c>
      <c r="O2357" s="25" t="n">
        <v>45335</v>
      </c>
      <c r="P2357" s="25" t="n">
        <v>45336</v>
      </c>
      <c r="Q2357" s="25" t="n">
        <v>45335</v>
      </c>
      <c r="R2357" s="6" t="n">
        <v>-0.0191894549029604</v>
      </c>
      <c r="S2357" s="6" t="n">
        <v>-0.00846450846450841</v>
      </c>
      <c r="T2357" s="6" t="n">
        <v>-0.042880410363936</v>
      </c>
      <c r="U2357" s="6" t="n">
        <v>-0.0705343737314048</v>
      </c>
      <c r="V2357" s="6" t="n">
        <v>0.00269501742389899</v>
      </c>
      <c r="W2357" s="6" t="n">
        <v>0.00212717824577269</v>
      </c>
      <c r="X2357" s="6" t="n">
        <v>-0.0732293911553038</v>
      </c>
      <c r="Y2357" s="6" t="n">
        <v>-0.0726615519771775</v>
      </c>
      <c r="Z2357" s="6" t="n">
        <v>0.0540183277611712</v>
      </c>
      <c r="AA2357" s="6" t="n">
        <v>-0.124552701492576</v>
      </c>
      <c r="AB2357" s="6" t="n">
        <v>-0.000204187704187619</v>
      </c>
      <c r="AC2357" s="6" t="n">
        <v>-0.00846450846450841</v>
      </c>
      <c r="AD2357" s="6" t="n">
        <v>0.00846450846450841</v>
      </c>
      <c r="AE2357" s="6" t="n">
        <v>0.0341086278586279</v>
      </c>
      <c r="AF2357" s="7" t="n">
        <v>0.440816326530612</v>
      </c>
      <c r="AG2357" s="7" t="n">
        <v>0.886570716754565</v>
      </c>
      <c r="AH2357" s="26" t="n">
        <v>5492.6</v>
      </c>
      <c r="AI2357" s="6" t="n">
        <v>0.0609312073244936</v>
      </c>
      <c r="AJ2357" s="6" t="n">
        <v>0.0475264141587521</v>
      </c>
      <c r="AK2357" s="6" t="n">
        <v>0.202118579151257</v>
      </c>
      <c r="AL2357" s="6" t="n">
        <v>0.164945173810687</v>
      </c>
      <c r="AM2357" s="6" t="n">
        <v>0.498417721518987</v>
      </c>
      <c r="AN2357" s="6" t="n">
        <v>0.0822435326050293</v>
      </c>
      <c r="AO2357" s="6" t="n">
        <v>-0.0347171184462771</v>
      </c>
      <c r="AP2357" s="6" t="n">
        <v>0.0240975638380063</v>
      </c>
      <c r="AQ2357" s="6" t="n">
        <v>-0.00104644453355041</v>
      </c>
      <c r="AR2357" s="6" t="n">
        <v>-0.00826483460133887</v>
      </c>
      <c r="AS2357" s="4" t="s">
        <v>442</v>
      </c>
      <c r="AT2357" s="4" t="s">
        <v>121</v>
      </c>
      <c r="AU2357" s="5" t="n">
        <v>627.123</v>
      </c>
      <c r="AV2357" s="6" t="n">
        <v>0.0637912053426788</v>
      </c>
      <c r="AW2357" s="6" t="n">
        <v>0.00203723587836047</v>
      </c>
      <c r="AX2357" s="5" t="n">
        <v>207.914</v>
      </c>
      <c r="AY2357" s="6" t="n">
        <v>0.331536237707754</v>
      </c>
      <c r="AZ2357" s="6" t="n">
        <v>0.710210644043789</v>
      </c>
      <c r="BA2357" s="5" t="n">
        <v>151.091</v>
      </c>
      <c r="BC2357" s="6" t="n">
        <v>-0.263419865935405</v>
      </c>
      <c r="BD2357" s="6" t="n">
        <v>0.240927218424456</v>
      </c>
      <c r="BE2357" s="7" t="n">
        <v>11.71</v>
      </c>
      <c r="BM2357" s="5" t="n">
        <v>70955.60384</v>
      </c>
      <c r="BN2357" s="5" t="n">
        <v>-25.626</v>
      </c>
      <c r="BP2357" s="7" t="n">
        <v>3.59938858547743</v>
      </c>
      <c r="BQ2357" s="6" t="n">
        <v>-0.00129993865036277</v>
      </c>
      <c r="BR2357" s="7" t="n">
        <v>0.00139200876081342</v>
      </c>
      <c r="BS2357" s="26" t="n">
        <v>32.24</v>
      </c>
      <c r="BT2357" s="7" t="n">
        <v>8.19</v>
      </c>
      <c r="BU2357" s="4" t="s">
        <v>1477</v>
      </c>
      <c r="BV2357" s="5" t="n">
        <v>194.736</v>
      </c>
      <c r="BW2357" s="5" t="n">
        <v>21.825</v>
      </c>
      <c r="BX2357" s="5" t="n">
        <v>172.911</v>
      </c>
      <c r="BY2357" s="7" t="n">
        <v>0.535389081951348</v>
      </c>
      <c r="BZ2357" s="5" t="n">
        <v>12</v>
      </c>
      <c r="CA2357" s="6" t="n">
        <v>0.0557012695847129</v>
      </c>
      <c r="CB2357" s="6" t="n">
        <v>0.0399608925190713</v>
      </c>
      <c r="CD2357" s="26" t="n">
        <v>32.2493167084699</v>
      </c>
      <c r="CF2357" s="25" t="n">
        <v>45351</v>
      </c>
      <c r="CG2357" s="6" t="n">
        <v>0.379125149470288</v>
      </c>
      <c r="CH2357" s="6" t="n">
        <v>0.437106959840004</v>
      </c>
      <c r="CI2357" s="6" t="n">
        <v>0.404272330435086</v>
      </c>
      <c r="CJ2357" s="6" t="n">
        <v>-0.0751180658778253</v>
      </c>
      <c r="CK2357" s="6" t="n">
        <v>0.0791282296299019</v>
      </c>
      <c r="CL2357" s="7" t="n">
        <v>0.106972044036605</v>
      </c>
      <c r="CM2357" s="6" t="n">
        <v>0.0758536796536797</v>
      </c>
      <c r="CN2357" s="4" t="s">
        <v>444</v>
      </c>
    </row>
    <row r="2358" customFormat="false" ht="15" hidden="false" customHeight="false" outlineLevel="0" collapsed="false">
      <c r="A2358" s="4" t="s">
        <v>43</v>
      </c>
      <c r="B2358" s="4" t="s">
        <v>44</v>
      </c>
      <c r="C2358" s="25" t="n">
        <v>45291</v>
      </c>
      <c r="D2358" s="4" t="s">
        <v>260</v>
      </c>
      <c r="E2358" s="4" t="s">
        <v>885</v>
      </c>
      <c r="F2358" s="4" t="s">
        <v>75</v>
      </c>
      <c r="G2358" s="4" t="s">
        <v>438</v>
      </c>
      <c r="H2358" s="4" t="s">
        <v>577</v>
      </c>
      <c r="I2358" s="5" t="n">
        <v>6500</v>
      </c>
      <c r="J2358" s="25" t="n">
        <v>45335</v>
      </c>
      <c r="K2358" s="4" t="s">
        <v>446</v>
      </c>
      <c r="L2358" s="4" t="s">
        <v>5</v>
      </c>
      <c r="M2358" s="4" t="s">
        <v>441</v>
      </c>
      <c r="N2358" s="25" t="n">
        <v>45334</v>
      </c>
      <c r="O2358" s="25" t="n">
        <v>45335</v>
      </c>
      <c r="P2358" s="25" t="n">
        <v>45336</v>
      </c>
      <c r="Q2358" s="25" t="n">
        <v>45336</v>
      </c>
      <c r="R2358" s="6" t="n">
        <v>-0.100033795201081</v>
      </c>
      <c r="S2358" s="6" t="n">
        <v>-0.0657153586180999</v>
      </c>
      <c r="T2358" s="6" t="n">
        <v>0.0498392282958198</v>
      </c>
      <c r="U2358" s="6" t="n">
        <v>-0.115909925523361</v>
      </c>
      <c r="V2358" s="6" t="n">
        <v>0.00269501742389899</v>
      </c>
      <c r="W2358" s="6" t="n">
        <v>0.00308876464478392</v>
      </c>
      <c r="X2358" s="6" t="n">
        <v>-0.11860494294726</v>
      </c>
      <c r="Y2358" s="6" t="n">
        <v>-0.118998690168145</v>
      </c>
      <c r="Z2358" s="6" t="n">
        <v>-0.0870643981095219</v>
      </c>
      <c r="AA2358" s="6" t="n">
        <v>-0.0288455274138395</v>
      </c>
      <c r="AB2358" s="6" t="n">
        <v>0.020096463022508</v>
      </c>
      <c r="AC2358" s="6" t="n">
        <v>0.0498392282958198</v>
      </c>
      <c r="AD2358" s="6" t="n">
        <v>0.0498392282958198</v>
      </c>
      <c r="AE2358" s="6" t="n">
        <v>0.0369774919614147</v>
      </c>
      <c r="AF2358" s="7" t="n">
        <v>1</v>
      </c>
      <c r="AG2358" s="7" t="n">
        <v>0.0875924698042934</v>
      </c>
      <c r="AH2358" s="26" t="n">
        <v>147.95</v>
      </c>
      <c r="AI2358" s="6" t="n">
        <v>-0.122739401126594</v>
      </c>
      <c r="AJ2358" s="6" t="n">
        <v>0.59945945945946</v>
      </c>
      <c r="AK2358" s="6" t="n">
        <v>1.20820895522388</v>
      </c>
      <c r="AL2358" s="6" t="n">
        <v>2.06632124352332</v>
      </c>
      <c r="AM2358" s="6" t="n">
        <v>3.23925501432664</v>
      </c>
      <c r="AN2358" s="6" t="n">
        <v>0.0706084459028715</v>
      </c>
      <c r="AO2358" s="6" t="n">
        <v>0.528851013556589</v>
      </c>
      <c r="AP2358" s="6" t="n">
        <v>0.0658499234303214</v>
      </c>
      <c r="AQ2358" s="6" t="n">
        <v>-0.153139356814702</v>
      </c>
      <c r="AR2358" s="6" t="n">
        <v>-0.16035774688249</v>
      </c>
      <c r="AS2358" s="4" t="s">
        <v>442</v>
      </c>
      <c r="AT2358" s="4" t="s">
        <v>121</v>
      </c>
      <c r="AU2358" s="5" t="n">
        <v>2412.6123</v>
      </c>
      <c r="AV2358" s="6" t="n">
        <v>0.129614159556554</v>
      </c>
      <c r="AW2358" s="6" t="n">
        <v>0.175019035639919</v>
      </c>
      <c r="AX2358" s="5" t="n">
        <v>94.8015</v>
      </c>
      <c r="AY2358" s="6" t="n">
        <v>0.0392941294380369</v>
      </c>
      <c r="AZ2358" s="6" t="n">
        <v>0.0201793255280543</v>
      </c>
      <c r="BA2358" s="5" t="n">
        <v>110.7404</v>
      </c>
      <c r="BB2358" s="6" t="n">
        <v>0.602868188667065</v>
      </c>
      <c r="BC2358" s="6" t="n">
        <v>0.391333408716847</v>
      </c>
      <c r="BD2358" s="6" t="n">
        <v>0.0459006198385045</v>
      </c>
      <c r="BE2358" s="7" t="n">
        <v>0.62</v>
      </c>
      <c r="BM2358" s="5" t="n">
        <v>26631</v>
      </c>
      <c r="BN2358" s="5" t="n">
        <v>332.2293</v>
      </c>
      <c r="BO2358" s="26" t="n">
        <v>80.1584929444814</v>
      </c>
      <c r="BP2358" s="7" t="n">
        <v>13.3344696164764</v>
      </c>
      <c r="BQ2358" s="6" t="n">
        <v>0.166351301361317</v>
      </c>
      <c r="BR2358" s="7" t="n">
        <v>0</v>
      </c>
      <c r="BS2358" s="26" t="n">
        <v>19.86</v>
      </c>
      <c r="BT2358" s="7" t="n">
        <v>3.13</v>
      </c>
      <c r="BU2358" s="4" t="s">
        <v>1477</v>
      </c>
      <c r="BV2358" s="5" t="n">
        <v>-568.6145</v>
      </c>
      <c r="BW2358" s="5" t="n">
        <v>7.0212</v>
      </c>
      <c r="BX2358" s="5" t="n">
        <v>-575.6357</v>
      </c>
      <c r="BY2358" s="7" t="n">
        <v>-3.67480605325812</v>
      </c>
      <c r="BZ2358" s="5" t="n">
        <v>7</v>
      </c>
      <c r="CA2358" s="6" t="n">
        <v>0.0176946748728928</v>
      </c>
      <c r="CB2358" s="6" t="n">
        <v>0.0600953353762344</v>
      </c>
      <c r="CC2358" s="4" t="s">
        <v>1060</v>
      </c>
      <c r="CD2358" s="26" t="n">
        <v>54.2916245458126</v>
      </c>
      <c r="CE2358" s="6" t="n">
        <v>0.476443072298227</v>
      </c>
      <c r="CO2358" s="4" t="s">
        <v>483</v>
      </c>
    </row>
    <row r="2359" customFormat="false" ht="15" hidden="false" customHeight="false" outlineLevel="0" collapsed="false">
      <c r="A2359" s="4" t="s">
        <v>43</v>
      </c>
      <c r="B2359" s="4" t="s">
        <v>44</v>
      </c>
      <c r="C2359" s="25" t="n">
        <v>45291</v>
      </c>
      <c r="D2359" s="4" t="s">
        <v>268</v>
      </c>
      <c r="E2359" s="4" t="s">
        <v>865</v>
      </c>
      <c r="F2359" s="4" t="s">
        <v>105</v>
      </c>
      <c r="G2359" s="4" t="s">
        <v>438</v>
      </c>
      <c r="H2359" s="4" t="s">
        <v>566</v>
      </c>
      <c r="I2359" s="5" t="n">
        <v>1400</v>
      </c>
      <c r="J2359" s="25" t="n">
        <v>45335</v>
      </c>
      <c r="K2359" s="4" t="s">
        <v>1190</v>
      </c>
      <c r="L2359" s="4" t="s">
        <v>5</v>
      </c>
      <c r="M2359" s="4" t="s">
        <v>441</v>
      </c>
      <c r="N2359" s="25" t="n">
        <v>45334</v>
      </c>
      <c r="O2359" s="25" t="n">
        <v>45335</v>
      </c>
      <c r="P2359" s="25" t="n">
        <v>45336</v>
      </c>
      <c r="Q2359" s="25" t="n">
        <v>45336</v>
      </c>
      <c r="R2359" s="6" t="n">
        <v>-0.0915431560592851</v>
      </c>
      <c r="S2359" s="6" t="n">
        <v>0.00202601834079763</v>
      </c>
      <c r="T2359" s="6" t="n">
        <v>0.0615089922315633</v>
      </c>
      <c r="U2359" s="6" t="n">
        <v>-0.0280081454869242</v>
      </c>
      <c r="V2359" s="6" t="n">
        <v>0.00269501742389899</v>
      </c>
      <c r="W2359" s="6" t="n">
        <v>0.00932472688017583</v>
      </c>
      <c r="X2359" s="6" t="n">
        <v>-0.0307031629108232</v>
      </c>
      <c r="Y2359" s="6" t="n">
        <v>-0.0373328723671</v>
      </c>
      <c r="AB2359" s="6" t="n">
        <v>0.000319250824731165</v>
      </c>
      <c r="AC2359" s="6" t="n">
        <v>0.0615089922315633</v>
      </c>
      <c r="AD2359" s="6" t="n">
        <v>0.0615089922315633</v>
      </c>
      <c r="AE2359" s="6" t="n">
        <v>0.0984356709588166</v>
      </c>
      <c r="AF2359" s="7" t="n">
        <v>0.868108108108108</v>
      </c>
      <c r="AG2359" s="7" t="n">
        <v>1.84891643528843</v>
      </c>
      <c r="AH2359" s="26" t="n">
        <v>516.15</v>
      </c>
      <c r="AI2359" s="6" t="n">
        <v>0.154956366077422</v>
      </c>
      <c r="AJ2359" s="6" t="n">
        <v>0.414884868421053</v>
      </c>
      <c r="AK2359" s="6" t="n">
        <v>0.707409857757195</v>
      </c>
      <c r="AL2359" s="6" t="n">
        <v>0.886168463365613</v>
      </c>
      <c r="AM2359" s="6" t="n">
        <v>1.3973525313516</v>
      </c>
      <c r="AN2359" s="6" t="n">
        <v>0.185965380999111</v>
      </c>
      <c r="AO2359" s="6" t="n">
        <v>0.228919487421942</v>
      </c>
      <c r="AP2359" s="6" t="n">
        <v>0.173333333333333</v>
      </c>
      <c r="AQ2359" s="6" t="n">
        <v>0.150476190476191</v>
      </c>
      <c r="AR2359" s="6" t="n">
        <v>0.143257800408402</v>
      </c>
      <c r="AS2359" s="4" t="s">
        <v>442</v>
      </c>
      <c r="AT2359" s="4" t="s">
        <v>121</v>
      </c>
      <c r="AU2359" s="5" t="n">
        <v>10912.61</v>
      </c>
      <c r="AV2359" s="6" t="n">
        <v>0.0313840017768454</v>
      </c>
      <c r="AW2359" s="6" t="n">
        <v>0.237752751384625</v>
      </c>
      <c r="AX2359" s="5" t="n">
        <v>3441.8</v>
      </c>
      <c r="AY2359" s="6" t="n">
        <v>0.315396591649477</v>
      </c>
      <c r="AZ2359" s="6" t="n">
        <v>-0.0796443088708173</v>
      </c>
      <c r="BA2359" s="5" t="n">
        <v>2347.12</v>
      </c>
      <c r="BB2359" s="6" t="n">
        <v>0.0274512893920094</v>
      </c>
      <c r="BC2359" s="6" t="n">
        <v>4.57961298911235</v>
      </c>
      <c r="BD2359" s="6" t="n">
        <v>0.215083284383846</v>
      </c>
      <c r="BE2359" s="7" t="n">
        <v>21.65</v>
      </c>
      <c r="BM2359" s="5" t="n">
        <v>55971.82215</v>
      </c>
      <c r="BN2359" s="5" t="n">
        <v>5874.5</v>
      </c>
      <c r="BO2359" s="26" t="n">
        <v>9.52792955145119</v>
      </c>
      <c r="BP2359" s="7" t="n">
        <v>1.39425462614916</v>
      </c>
      <c r="BQ2359" s="6" t="n">
        <v>0.14633343147849</v>
      </c>
      <c r="BR2359" s="7" t="n">
        <v>0.550984664943895</v>
      </c>
      <c r="BS2359" s="26" t="n">
        <v>9.28</v>
      </c>
      <c r="BT2359" s="7" t="n">
        <v>2.07</v>
      </c>
      <c r="BU2359" s="4" t="s">
        <v>1477</v>
      </c>
      <c r="BV2359" s="5" t="n">
        <v>4715.63</v>
      </c>
      <c r="BW2359" s="5" t="n">
        <v>5440.64</v>
      </c>
      <c r="BX2359" s="5" t="n">
        <v>-725.01</v>
      </c>
      <c r="BY2359" s="7" t="n">
        <v>2.55277004861254</v>
      </c>
      <c r="BZ2359" s="5" t="n">
        <v>1</v>
      </c>
      <c r="CO2359" s="4" t="s">
        <v>483</v>
      </c>
    </row>
    <row r="2360" customFormat="false" ht="15" hidden="false" customHeight="false" outlineLevel="0" collapsed="false">
      <c r="A2360" s="4" t="s">
        <v>43</v>
      </c>
      <c r="B2360" s="4" t="s">
        <v>44</v>
      </c>
      <c r="C2360" s="25" t="n">
        <v>45291</v>
      </c>
      <c r="D2360" s="4" t="s">
        <v>276</v>
      </c>
      <c r="E2360" s="4" t="s">
        <v>810</v>
      </c>
      <c r="F2360" s="4" t="s">
        <v>83</v>
      </c>
      <c r="G2360" s="4" t="s">
        <v>438</v>
      </c>
      <c r="H2360" s="4" t="s">
        <v>556</v>
      </c>
      <c r="I2360" s="5" t="n">
        <v>950</v>
      </c>
      <c r="J2360" s="25" t="n">
        <v>45335</v>
      </c>
      <c r="K2360" s="4" t="s">
        <v>634</v>
      </c>
      <c r="L2360" s="4" t="s">
        <v>6</v>
      </c>
      <c r="M2360" s="4" t="s">
        <v>441</v>
      </c>
      <c r="N2360" s="25" t="n">
        <v>45334</v>
      </c>
      <c r="O2360" s="25" t="n">
        <v>45335</v>
      </c>
      <c r="P2360" s="25" t="n">
        <v>45336</v>
      </c>
      <c r="Q2360" s="25" t="n">
        <v>45335</v>
      </c>
      <c r="R2360" s="6" t="n">
        <v>-0.080226863881671</v>
      </c>
      <c r="S2360" s="6" t="n">
        <v>0.0141797734495965</v>
      </c>
      <c r="T2360" s="6" t="n">
        <v>-0.0510780768715682</v>
      </c>
      <c r="U2360" s="6" t="n">
        <v>-0.117125167303643</v>
      </c>
      <c r="V2360" s="6" t="n">
        <v>0.00269501742389899</v>
      </c>
      <c r="W2360" s="6" t="n">
        <v>0.00287164243177474</v>
      </c>
      <c r="X2360" s="6" t="n">
        <v>-0.119820184727542</v>
      </c>
      <c r="Y2360" s="6" t="n">
        <v>-0.119996809735417</v>
      </c>
      <c r="Z2360" s="6" t="n">
        <v>-0.00900656484789891</v>
      </c>
      <c r="AA2360" s="6" t="n">
        <v>-0.108118602455744</v>
      </c>
      <c r="AB2360" s="6" t="n">
        <v>0.0149947029581941</v>
      </c>
      <c r="AC2360" s="6" t="n">
        <v>0.0141797734495965</v>
      </c>
      <c r="AD2360" s="6" t="n">
        <v>0.0141797734495965</v>
      </c>
      <c r="AE2360" s="6" t="n">
        <v>0.116806562898976</v>
      </c>
      <c r="AF2360" s="7" t="n">
        <v>0.263953488372093</v>
      </c>
      <c r="AG2360" s="7" t="n">
        <v>2.75340155937007</v>
      </c>
      <c r="AH2360" s="26" t="n">
        <v>2001.2</v>
      </c>
      <c r="AI2360" s="6" t="n">
        <v>0.00676644447239361</v>
      </c>
      <c r="AJ2360" s="6" t="n">
        <v>-0.0788492520138089</v>
      </c>
      <c r="AK2360" s="6" t="n">
        <v>-0.0227084045514477</v>
      </c>
      <c r="AL2360" s="6" t="n">
        <v>0.210830434124945</v>
      </c>
      <c r="AM2360" s="6" t="n">
        <v>0.773248859155554</v>
      </c>
      <c r="AN2360" s="6" t="n">
        <v>-0.0155789974619289</v>
      </c>
      <c r="AO2360" s="6" t="n">
        <v>-0.06327025455188</v>
      </c>
      <c r="AP2360" s="6" t="n">
        <v>0.0605171051145985</v>
      </c>
      <c r="AQ2360" s="6" t="n">
        <v>-0.158998532234391</v>
      </c>
      <c r="AR2360" s="6" t="n">
        <v>-0.166216922302179</v>
      </c>
      <c r="AS2360" s="4" t="s">
        <v>442</v>
      </c>
      <c r="AT2360" s="4" t="s">
        <v>121</v>
      </c>
      <c r="AU2360" s="5" t="n">
        <v>531.8846</v>
      </c>
      <c r="AV2360" s="6" t="n">
        <v>0.161601357184523</v>
      </c>
      <c r="AW2360" s="6" t="n">
        <v>0.155210838054906</v>
      </c>
      <c r="AX2360" s="5" t="n">
        <v>41.9599</v>
      </c>
      <c r="AY2360" s="6" t="n">
        <v>0.0788891048923018</v>
      </c>
      <c r="AZ2360" s="6" t="n">
        <v>0.00130612683058339</v>
      </c>
      <c r="BA2360" s="5" t="n">
        <v>19.1787</v>
      </c>
      <c r="BB2360" s="6" t="n">
        <v>0.396185345612055</v>
      </c>
      <c r="BC2360" s="6" t="n">
        <v>0.551034767207705</v>
      </c>
      <c r="BD2360" s="6" t="n">
        <v>0.0360580095757614</v>
      </c>
      <c r="BE2360" s="7" t="n">
        <v>7.17</v>
      </c>
      <c r="BM2360" s="5" t="n">
        <v>5208.042952</v>
      </c>
      <c r="BN2360" s="5" t="n">
        <v>100.0729</v>
      </c>
      <c r="BO2360" s="26" t="n">
        <v>52.0424905443931</v>
      </c>
      <c r="BP2360" s="7" t="n">
        <v>5.54937206410751</v>
      </c>
      <c r="BQ2360" s="6" t="n">
        <v>0.106631562134287</v>
      </c>
      <c r="BR2360" s="7" t="n">
        <v>0.286915513318543</v>
      </c>
      <c r="BS2360" s="26" t="n">
        <v>65.48</v>
      </c>
      <c r="BT2360" s="7" t="n">
        <v>9.8</v>
      </c>
      <c r="BU2360" s="4" t="s">
        <v>1477</v>
      </c>
      <c r="BV2360" s="5" t="n">
        <v>207.5126</v>
      </c>
      <c r="BW2360" s="5" t="n">
        <v>93.4622</v>
      </c>
      <c r="BX2360" s="5" t="n">
        <v>114.0504</v>
      </c>
      <c r="BY2360" s="7" t="n">
        <v>4.49446510449268</v>
      </c>
      <c r="BZ2360" s="5" t="n">
        <v>4</v>
      </c>
      <c r="CA2360" s="6" t="n">
        <v>0.439050139015067</v>
      </c>
      <c r="CB2360" s="6" t="n">
        <v>0.433255606505959</v>
      </c>
      <c r="CC2360" s="4" t="s">
        <v>714</v>
      </c>
      <c r="CD2360" s="26" t="n">
        <v>88.5610824863974</v>
      </c>
      <c r="CE2360" s="6" t="n">
        <v>-0.412354850649136</v>
      </c>
      <c r="CO2360" s="4" t="s">
        <v>483</v>
      </c>
    </row>
    <row r="2361" customFormat="false" ht="15" hidden="false" customHeight="false" outlineLevel="0" collapsed="false">
      <c r="A2361" s="4" t="s">
        <v>43</v>
      </c>
      <c r="B2361" s="4" t="s">
        <v>44</v>
      </c>
      <c r="C2361" s="25" t="n">
        <v>45291</v>
      </c>
      <c r="D2361" s="4" t="s">
        <v>287</v>
      </c>
      <c r="E2361" s="4" t="s">
        <v>819</v>
      </c>
      <c r="F2361" s="4" t="s">
        <v>75</v>
      </c>
      <c r="G2361" s="4" t="s">
        <v>438</v>
      </c>
      <c r="H2361" s="4" t="s">
        <v>577</v>
      </c>
      <c r="I2361" s="5" t="n">
        <v>450</v>
      </c>
      <c r="J2361" s="25" t="n">
        <v>45335</v>
      </c>
      <c r="K2361" s="4" t="s">
        <v>842</v>
      </c>
      <c r="L2361" s="4" t="s">
        <v>5</v>
      </c>
      <c r="M2361" s="4" t="s">
        <v>441</v>
      </c>
      <c r="N2361" s="25" t="n">
        <v>45334</v>
      </c>
      <c r="O2361" s="25" t="n">
        <v>45335</v>
      </c>
      <c r="P2361" s="25" t="n">
        <v>45336</v>
      </c>
      <c r="Q2361" s="25" t="n">
        <v>45336</v>
      </c>
      <c r="R2361" s="6" t="n">
        <v>-0.0228274428274429</v>
      </c>
      <c r="S2361" s="6" t="n">
        <v>-0.0270201268031147</v>
      </c>
      <c r="T2361" s="6" t="n">
        <v>-0.0372168284789644</v>
      </c>
      <c r="U2361" s="6" t="n">
        <v>-0.0870643981095219</v>
      </c>
      <c r="V2361" s="6" t="n">
        <v>0.00269501742389899</v>
      </c>
      <c r="W2361" s="6" t="n">
        <v>0.00308876464478392</v>
      </c>
      <c r="X2361" s="6" t="n">
        <v>-0.0897594155334209</v>
      </c>
      <c r="Y2361" s="6" t="n">
        <v>-0.0901531627543059</v>
      </c>
      <c r="Z2361" s="6" t="n">
        <v>-0.0879507883492184</v>
      </c>
      <c r="AA2361" s="6" t="n">
        <v>0.0008863902396965</v>
      </c>
      <c r="AB2361" s="6" t="n">
        <v>-0.0816058777223826</v>
      </c>
      <c r="AC2361" s="6" t="n">
        <v>-0.0372168284789644</v>
      </c>
      <c r="AD2361" s="6" t="n">
        <v>0.0372168284789644</v>
      </c>
      <c r="AE2361" s="6" t="n">
        <v>0.0931514038310155</v>
      </c>
      <c r="AF2361" s="7" t="n">
        <v>0.53943661971831</v>
      </c>
      <c r="AG2361" s="7" t="n">
        <v>1.24221118574737</v>
      </c>
      <c r="AH2361" s="26" t="n">
        <v>1202.5</v>
      </c>
      <c r="AI2361" s="6" t="n">
        <v>-0.007674533751444</v>
      </c>
      <c r="AJ2361" s="6" t="n">
        <v>-0.118466388094714</v>
      </c>
      <c r="AK2361" s="6" t="n">
        <v>0.384650814669814</v>
      </c>
      <c r="AL2361" s="6" t="n">
        <v>0.999168744804655</v>
      </c>
      <c r="AM2361" s="6" t="n">
        <v>2.01001251564456</v>
      </c>
      <c r="AN2361" s="6" t="n">
        <v>0.0706084459028715</v>
      </c>
      <c r="AO2361" s="6" t="n">
        <v>-0.189074833997586</v>
      </c>
      <c r="AP2361" s="6" t="n">
        <v>0.081308198955258</v>
      </c>
      <c r="AQ2361" s="6" t="n">
        <v>0.0202134908017262</v>
      </c>
      <c r="AR2361" s="6" t="n">
        <v>0.0129951007339377</v>
      </c>
      <c r="AS2361" s="4" t="s">
        <v>442</v>
      </c>
      <c r="AT2361" s="4" t="s">
        <v>121</v>
      </c>
      <c r="AU2361" s="5" t="n">
        <v>1795.8</v>
      </c>
      <c r="AV2361" s="6" t="n">
        <v>-0.224946050927924</v>
      </c>
      <c r="AW2361" s="6" t="n">
        <v>-0.197013056698265</v>
      </c>
      <c r="AX2361" s="5" t="n">
        <v>551.5</v>
      </c>
      <c r="AY2361" s="6" t="n">
        <v>0.307105468314957</v>
      </c>
      <c r="AZ2361" s="6" t="n">
        <v>0.0592850108268259</v>
      </c>
      <c r="BA2361" s="5" t="n">
        <v>116.3</v>
      </c>
      <c r="BB2361" s="6" t="n">
        <v>-0.0899843505477308</v>
      </c>
      <c r="BC2361" s="6" t="n">
        <v>-0.863321189328946</v>
      </c>
      <c r="BD2361" s="6" t="n">
        <v>0.0647622229646954</v>
      </c>
      <c r="BE2361" s="7" t="n">
        <v>2.9</v>
      </c>
      <c r="BM2361" s="5" t="n">
        <v>48208.225</v>
      </c>
      <c r="BN2361" s="5" t="n">
        <v>1764.9</v>
      </c>
      <c r="BO2361" s="26" t="n">
        <v>27.3149895178197</v>
      </c>
      <c r="BP2361" s="7" t="n">
        <v>4.36961595634755</v>
      </c>
      <c r="BQ2361" s="6" t="n">
        <v>0.159971357612893</v>
      </c>
      <c r="BR2361" s="7" t="n">
        <v>0.862570926164277</v>
      </c>
      <c r="BS2361" s="26" t="n">
        <v>19.86</v>
      </c>
      <c r="BT2361" s="7" t="n">
        <v>3.13</v>
      </c>
      <c r="BU2361" s="4" t="s">
        <v>1477</v>
      </c>
      <c r="BV2361" s="5" t="n">
        <v>383.9</v>
      </c>
      <c r="BW2361" s="5" t="n">
        <v>865.4</v>
      </c>
      <c r="BX2361" s="5" t="n">
        <v>-481.5</v>
      </c>
      <c r="BY2361" s="7" t="n">
        <v>0.343442476292718</v>
      </c>
      <c r="BZ2361" s="5" t="n">
        <v>7</v>
      </c>
      <c r="CA2361" s="6" t="n">
        <v>0.129614159556554</v>
      </c>
      <c r="CB2361" s="6" t="n">
        <v>0.244129134325407</v>
      </c>
      <c r="CC2361" s="4" t="s">
        <v>1101</v>
      </c>
      <c r="CD2361" s="26" t="n">
        <v>66.9221200627779</v>
      </c>
      <c r="CE2361" s="6" t="n">
        <v>-0.591839148368339</v>
      </c>
      <c r="CO2361" s="4" t="s">
        <v>483</v>
      </c>
    </row>
    <row r="2362" customFormat="false" ht="15" hidden="false" customHeight="false" outlineLevel="0" collapsed="false">
      <c r="A2362" s="4" t="s">
        <v>43</v>
      </c>
      <c r="B2362" s="4" t="s">
        <v>44</v>
      </c>
      <c r="C2362" s="25" t="n">
        <v>45291</v>
      </c>
      <c r="D2362" s="4" t="s">
        <v>300</v>
      </c>
      <c r="E2362" s="4" t="s">
        <v>648</v>
      </c>
      <c r="F2362" s="4" t="s">
        <v>73</v>
      </c>
      <c r="G2362" s="4" t="s">
        <v>438</v>
      </c>
      <c r="H2362" s="4" t="s">
        <v>1037</v>
      </c>
      <c r="I2362" s="5" t="n">
        <v>175</v>
      </c>
      <c r="J2362" s="25" t="n">
        <v>45335</v>
      </c>
      <c r="K2362" s="4" t="s">
        <v>1031</v>
      </c>
      <c r="L2362" s="4" t="s">
        <v>6</v>
      </c>
      <c r="M2362" s="4" t="s">
        <v>441</v>
      </c>
      <c r="N2362" s="25" t="n">
        <v>45334</v>
      </c>
      <c r="O2362" s="25" t="n">
        <v>45335</v>
      </c>
      <c r="P2362" s="25" t="n">
        <v>45336</v>
      </c>
      <c r="Q2362" s="25" t="n">
        <v>45335</v>
      </c>
      <c r="R2362" s="6" t="n">
        <v>-0.0134360821366761</v>
      </c>
      <c r="S2362" s="6" t="n">
        <v>0.0224850948830702</v>
      </c>
      <c r="T2362" s="6" t="n">
        <v>0.0153482333302419</v>
      </c>
      <c r="U2362" s="6" t="n">
        <v>0.024397246076636</v>
      </c>
      <c r="V2362" s="6" t="n">
        <v>0.00269501742389899</v>
      </c>
      <c r="W2362" s="6" t="n">
        <v>0.000678374744162436</v>
      </c>
      <c r="X2362" s="6" t="n">
        <v>0.021702228652737</v>
      </c>
      <c r="Y2362" s="6" t="n">
        <v>0.0237188713324735</v>
      </c>
      <c r="Z2362" s="6" t="n">
        <v>-0.0107722606110713</v>
      </c>
      <c r="AA2362" s="6" t="n">
        <v>0.0351695066877072</v>
      </c>
      <c r="AB2362" s="6" t="n">
        <v>-8.29708298268894E-005</v>
      </c>
      <c r="AC2362" s="6" t="n">
        <v>0.0224850948830702</v>
      </c>
      <c r="AD2362" s="6" t="n">
        <v>0.0224850948830702</v>
      </c>
      <c r="AE2362" s="6" t="n">
        <v>0.0905093223653799</v>
      </c>
      <c r="AF2362" s="7" t="n">
        <v>0.511262441068622</v>
      </c>
      <c r="AG2362" s="7" t="n">
        <v>2.54753769472696</v>
      </c>
      <c r="AH2362" s="26" t="n">
        <v>4275.8</v>
      </c>
      <c r="AI2362" s="6" t="n">
        <v>0.0272685774691877</v>
      </c>
      <c r="AJ2362" s="6" t="n">
        <v>0.0227351551755068</v>
      </c>
      <c r="AK2362" s="6" t="n">
        <v>0.261539823269948</v>
      </c>
      <c r="AL2362" s="6" t="n">
        <v>0.131358566949342</v>
      </c>
      <c r="AM2362" s="6" t="n">
        <v>0.388968295218294</v>
      </c>
      <c r="AN2362" s="6" t="n">
        <v>0.0400434713700273</v>
      </c>
      <c r="AO2362" s="6" t="n">
        <v>-0.0173083161945205</v>
      </c>
      <c r="AP2362" s="6" t="n">
        <v>0.0139174316116362</v>
      </c>
      <c r="AQ2362" s="6" t="n">
        <v>0.0618121203817876</v>
      </c>
      <c r="AR2362" s="6" t="n">
        <v>0.0545937303139992</v>
      </c>
      <c r="AS2362" s="4" t="s">
        <v>442</v>
      </c>
      <c r="AT2362" s="4" t="s">
        <v>121</v>
      </c>
      <c r="AU2362" s="5" t="n">
        <v>4825.2</v>
      </c>
      <c r="AV2362" s="6" t="n">
        <v>0.201763343378745</v>
      </c>
      <c r="AW2362" s="6" t="n">
        <v>-0.169171961361641</v>
      </c>
      <c r="AX2362" s="5" t="n">
        <v>596.1</v>
      </c>
      <c r="AY2362" s="6" t="n">
        <v>0.123538920666501</v>
      </c>
      <c r="AZ2362" s="6" t="n">
        <v>-0.025697711048774</v>
      </c>
      <c r="BA2362" s="5" t="n">
        <v>505.4141</v>
      </c>
      <c r="BB2362" s="6" t="n">
        <v>0.0923949258439294</v>
      </c>
      <c r="BC2362" s="6" t="n">
        <v>-0.115326273411518</v>
      </c>
      <c r="BD2362" s="6" t="n">
        <v>0.104744694520434</v>
      </c>
      <c r="BE2362" s="7" t="n">
        <v>14.21</v>
      </c>
      <c r="BM2362" s="5" t="n">
        <v>152218.48</v>
      </c>
      <c r="BN2362" s="5" t="n">
        <v>1960.8261</v>
      </c>
      <c r="BO2362" s="26" t="n">
        <v>77.6297704319623</v>
      </c>
      <c r="BP2362" s="7" t="n">
        <v>11.6311849072751</v>
      </c>
      <c r="BQ2362" s="6" t="n">
        <v>0.149828923138052</v>
      </c>
      <c r="BR2362" s="7" t="n">
        <v>0</v>
      </c>
      <c r="BS2362" s="26" t="n">
        <v>26.14</v>
      </c>
      <c r="BT2362" s="7" t="n">
        <v>4.3</v>
      </c>
      <c r="BU2362" s="4" t="s">
        <v>1477</v>
      </c>
      <c r="BV2362" s="5" t="n">
        <v>1400</v>
      </c>
      <c r="BW2362" s="5" t="n">
        <v>202</v>
      </c>
      <c r="BX2362" s="5" t="n">
        <v>1198</v>
      </c>
      <c r="BY2362" s="7" t="n">
        <v>0.713957876485287</v>
      </c>
      <c r="BZ2362" s="5" t="n">
        <v>9</v>
      </c>
      <c r="CA2362" s="6" t="n">
        <v>0.114512458883432</v>
      </c>
      <c r="CB2362" s="6" t="n">
        <v>0.872734218056199</v>
      </c>
      <c r="CC2362" s="4" t="s">
        <v>1370</v>
      </c>
      <c r="CD2362" s="26" t="n">
        <v>92.0145622531971</v>
      </c>
      <c r="CE2362" s="6" t="n">
        <v>-0.156331687821891</v>
      </c>
      <c r="CF2362" s="25" t="n">
        <v>45351</v>
      </c>
      <c r="CG2362" s="6" t="n">
        <v>0.328440031030122</v>
      </c>
      <c r="CH2362" s="6" t="n">
        <v>0.439198780264054</v>
      </c>
      <c r="CI2362" s="6" t="n">
        <v>0.394233069447707</v>
      </c>
      <c r="CJ2362" s="6" t="n">
        <v>-0.102381228812412</v>
      </c>
      <c r="CK2362" s="6" t="n">
        <v>0.0795121088916387</v>
      </c>
      <c r="CL2362" s="7" t="n">
        <v>0.282788309812201</v>
      </c>
      <c r="CM2362" s="6" t="n">
        <v>0.100423226184374</v>
      </c>
      <c r="CN2362" s="4" t="s">
        <v>444</v>
      </c>
    </row>
    <row r="2363" customFormat="false" ht="15" hidden="false" customHeight="false" outlineLevel="0" collapsed="false">
      <c r="A2363" s="4" t="s">
        <v>43</v>
      </c>
      <c r="B2363" s="4" t="s">
        <v>44</v>
      </c>
      <c r="C2363" s="25" t="n">
        <v>45291</v>
      </c>
      <c r="D2363" s="4" t="s">
        <v>173</v>
      </c>
      <c r="E2363" s="4" t="s">
        <v>719</v>
      </c>
      <c r="F2363" s="4" t="s">
        <v>83</v>
      </c>
      <c r="G2363" s="4" t="s">
        <v>459</v>
      </c>
      <c r="H2363" s="4" t="s">
        <v>556</v>
      </c>
      <c r="I2363" s="5" t="n">
        <v>2150</v>
      </c>
      <c r="J2363" s="25" t="n">
        <v>45336</v>
      </c>
      <c r="K2363" s="4" t="s">
        <v>968</v>
      </c>
      <c r="L2363" s="4" t="s">
        <v>5</v>
      </c>
      <c r="M2363" s="4" t="s">
        <v>441</v>
      </c>
      <c r="N2363" s="25" t="n">
        <v>45335</v>
      </c>
      <c r="O2363" s="25" t="n">
        <v>45336</v>
      </c>
      <c r="P2363" s="25" t="n">
        <v>45337</v>
      </c>
      <c r="Q2363" s="25" t="n">
        <v>45337</v>
      </c>
      <c r="R2363" s="6" t="n">
        <v>0.00563976031018698</v>
      </c>
      <c r="S2363" s="6" t="n">
        <v>0.000525762355415349</v>
      </c>
      <c r="T2363" s="6" t="n">
        <v>-0.00788229111928529</v>
      </c>
      <c r="U2363" s="6" t="n">
        <v>-0.00171676845368296</v>
      </c>
      <c r="V2363" s="6" t="n">
        <v>0.0135736447966535</v>
      </c>
      <c r="W2363" s="6" t="n">
        <v>0.0168585207157028</v>
      </c>
      <c r="X2363" s="6" t="n">
        <v>-0.0152904132503364</v>
      </c>
      <c r="Y2363" s="6" t="n">
        <v>-0.0185752891693858</v>
      </c>
      <c r="Z2363" s="6" t="n">
        <v>-0.0667107642728788</v>
      </c>
      <c r="AA2363" s="6" t="n">
        <v>0.0649939958191958</v>
      </c>
      <c r="AB2363" s="6" t="n">
        <v>-0.00157645822385699</v>
      </c>
      <c r="AC2363" s="6" t="n">
        <v>-0.00788229111928529</v>
      </c>
      <c r="AD2363" s="6" t="n">
        <v>0.00788229111928529</v>
      </c>
      <c r="AE2363" s="6" t="n">
        <v>0.0506218251882991</v>
      </c>
      <c r="AF2363" s="7" t="n">
        <v>0.422145328719721</v>
      </c>
      <c r="AG2363" s="7" t="n">
        <v>1.28345544993266</v>
      </c>
      <c r="AH2363" s="26" t="n">
        <v>283.7</v>
      </c>
      <c r="AI2363" s="6" t="n">
        <v>-0.0609069844422379</v>
      </c>
      <c r="AJ2363" s="6" t="n">
        <v>-0.126135838595411</v>
      </c>
      <c r="AK2363" s="6" t="n">
        <v>0.00513728963684645</v>
      </c>
      <c r="AL2363" s="6" t="n">
        <v>-0.0721177432542924</v>
      </c>
      <c r="AM2363" s="6" t="n">
        <v>-0.112605567719737</v>
      </c>
      <c r="AN2363" s="6" t="n">
        <v>-0.0356547681569982</v>
      </c>
      <c r="AO2363" s="6" t="n">
        <v>-0.0904810704384125</v>
      </c>
      <c r="AP2363" s="6" t="n">
        <v>0.0317796610169494</v>
      </c>
      <c r="AQ2363" s="6" t="n">
        <v>-0.0141242937853104</v>
      </c>
      <c r="AR2363" s="6" t="n">
        <v>-0.0248906984040479</v>
      </c>
      <c r="AS2363" s="4" t="s">
        <v>442</v>
      </c>
      <c r="AT2363" s="4" t="s">
        <v>121</v>
      </c>
      <c r="AU2363" s="5" t="n">
        <v>1692.69</v>
      </c>
      <c r="AV2363" s="6" t="n">
        <v>0.116395486113401</v>
      </c>
      <c r="AW2363" s="6" t="n">
        <v>-0.0502617448534733</v>
      </c>
      <c r="AX2363" s="5" t="n">
        <v>149.8</v>
      </c>
      <c r="AY2363" s="6" t="n">
        <v>0.0884981892726961</v>
      </c>
      <c r="AZ2363" s="6" t="n">
        <v>-0.0120089964073878</v>
      </c>
      <c r="BA2363" s="5" t="n">
        <v>85.99</v>
      </c>
      <c r="BB2363" s="6" t="n">
        <v>0.00868035190615824</v>
      </c>
      <c r="BC2363" s="6" t="n">
        <v>-0.115511211684839</v>
      </c>
      <c r="BD2363" s="6" t="n">
        <v>0.0508007963655483</v>
      </c>
      <c r="BE2363" s="7" t="n">
        <v>1.35</v>
      </c>
      <c r="BM2363" s="5" t="n">
        <v>18161.0555</v>
      </c>
      <c r="BN2363" s="5" t="n">
        <v>431.98</v>
      </c>
      <c r="BO2363" s="26" t="n">
        <v>42.0414266864207</v>
      </c>
      <c r="BP2363" s="7" t="n">
        <v>6.65203578557955</v>
      </c>
      <c r="BQ2363" s="6" t="n">
        <v>0.158225738512536</v>
      </c>
      <c r="BR2363" s="7" t="n">
        <v>0.338131604490596</v>
      </c>
      <c r="BS2363" s="26" t="n">
        <v>64.91</v>
      </c>
      <c r="BT2363" s="7" t="n">
        <v>9.72</v>
      </c>
      <c r="BU2363" s="4" t="s">
        <v>1477</v>
      </c>
      <c r="BV2363" s="5" t="n">
        <v>235.47</v>
      </c>
      <c r="BW2363" s="5" t="n">
        <v>49.25</v>
      </c>
      <c r="BX2363" s="5" t="n">
        <v>186.22</v>
      </c>
      <c r="BY2363" s="7" t="n">
        <v>1.09231340167927</v>
      </c>
      <c r="BZ2363" s="5" t="n">
        <v>4</v>
      </c>
      <c r="CA2363" s="6" t="n">
        <v>0.461653074550628</v>
      </c>
      <c r="CB2363" s="6" t="n">
        <v>0.627008103358908</v>
      </c>
      <c r="CC2363" s="4" t="s">
        <v>611</v>
      </c>
      <c r="CD2363" s="26" t="n">
        <v>88.5610824863974</v>
      </c>
      <c r="CE2363" s="6" t="n">
        <v>-0.525283278996979</v>
      </c>
      <c r="CF2363" s="25" t="n">
        <v>45351</v>
      </c>
      <c r="CG2363" s="6" t="n">
        <v>0.363023304667231</v>
      </c>
      <c r="CH2363" s="6" t="n">
        <v>0.440702575375233</v>
      </c>
      <c r="CI2363" s="6" t="n">
        <v>0.359852931827772</v>
      </c>
      <c r="CJ2363" s="6" t="n">
        <v>-0.18345625386605</v>
      </c>
      <c r="CK2363" s="6" t="n">
        <v>0.0733848314606742</v>
      </c>
      <c r="CL2363" s="7" t="n">
        <v>0.107410359367103</v>
      </c>
      <c r="CM2363" s="6" t="n">
        <v>-0.0162184503471841</v>
      </c>
      <c r="CN2363" s="4" t="s">
        <v>444</v>
      </c>
    </row>
    <row r="2364" customFormat="false" ht="15" hidden="false" customHeight="false" outlineLevel="0" collapsed="false">
      <c r="A2364" s="4" t="s">
        <v>43</v>
      </c>
      <c r="B2364" s="4" t="s">
        <v>44</v>
      </c>
      <c r="C2364" s="25" t="n">
        <v>45291</v>
      </c>
      <c r="D2364" s="4" t="s">
        <v>189</v>
      </c>
      <c r="E2364" s="4" t="s">
        <v>770</v>
      </c>
      <c r="F2364" s="4" t="s">
        <v>71</v>
      </c>
      <c r="G2364" s="4" t="s">
        <v>438</v>
      </c>
      <c r="H2364" s="4" t="s">
        <v>521</v>
      </c>
      <c r="I2364" s="5" t="n">
        <v>375</v>
      </c>
      <c r="J2364" s="25" t="n">
        <v>45336</v>
      </c>
      <c r="K2364" s="4" t="s">
        <v>569</v>
      </c>
      <c r="L2364" s="4" t="s">
        <v>5</v>
      </c>
      <c r="M2364" s="4" t="s">
        <v>441</v>
      </c>
      <c r="N2364" s="25" t="n">
        <v>45335</v>
      </c>
      <c r="O2364" s="25" t="n">
        <v>45336</v>
      </c>
      <c r="P2364" s="25" t="n">
        <v>45337</v>
      </c>
      <c r="Q2364" s="25" t="n">
        <v>45337</v>
      </c>
      <c r="R2364" s="6" t="n">
        <v>0.000962232379119632</v>
      </c>
      <c r="S2364" s="6" t="n">
        <v>-0.0420571977889931</v>
      </c>
      <c r="T2364" s="6" t="n">
        <v>0.0163697942799799</v>
      </c>
      <c r="U2364" s="6" t="n">
        <v>-0.0247251711298936</v>
      </c>
      <c r="V2364" s="6" t="n">
        <v>0.0135736447966535</v>
      </c>
      <c r="W2364" s="6" t="n">
        <v>-0.00541861301577806</v>
      </c>
      <c r="X2364" s="6" t="n">
        <v>-0.0382988159265471</v>
      </c>
      <c r="Y2364" s="6" t="n">
        <v>-0.0193065581141155</v>
      </c>
      <c r="Z2364" s="6" t="n">
        <v>0.0134313053491006</v>
      </c>
      <c r="AA2364" s="6" t="n">
        <v>-0.0381564764789942</v>
      </c>
      <c r="AB2364" s="6" t="n">
        <v>-0.0328650275965882</v>
      </c>
      <c r="AC2364" s="6" t="n">
        <v>0.0163697942799799</v>
      </c>
      <c r="AD2364" s="6" t="n">
        <v>0.0163697942799799</v>
      </c>
      <c r="AE2364" s="6" t="n">
        <v>0.099724034119418</v>
      </c>
      <c r="AF2364" s="7" t="n">
        <v>0.493710691823899</v>
      </c>
      <c r="AG2364" s="7" t="n">
        <v>5.20747437264179</v>
      </c>
      <c r="AH2364" s="26" t="n">
        <v>831.4</v>
      </c>
      <c r="AI2364" s="6" t="n">
        <v>-0.0601401763508929</v>
      </c>
      <c r="AJ2364" s="6" t="n">
        <v>-0.055173589408489</v>
      </c>
      <c r="AK2364" s="6" t="n">
        <v>0.0688436073793142</v>
      </c>
      <c r="AL2364" s="6" t="n">
        <v>0.00337919382090157</v>
      </c>
      <c r="AM2364" s="6" t="n">
        <v>1.11848643139253</v>
      </c>
      <c r="AN2364" s="6" t="n">
        <v>0.0741633607682151</v>
      </c>
      <c r="AO2364" s="6" t="n">
        <v>-0.129336950176704</v>
      </c>
      <c r="AP2364" s="6" t="n">
        <v>0.126133909287257</v>
      </c>
      <c r="AQ2364" s="6" t="n">
        <v>0.157050293119408</v>
      </c>
      <c r="AR2364" s="6" t="n">
        <v>0.14628388850067</v>
      </c>
      <c r="AS2364" s="4" t="s">
        <v>442</v>
      </c>
      <c r="AT2364" s="4" t="s">
        <v>121</v>
      </c>
      <c r="AU2364" s="5" t="n">
        <v>2506.701</v>
      </c>
      <c r="AV2364" s="6" t="n">
        <v>-0.27632685866453</v>
      </c>
      <c r="AW2364" s="6" t="n">
        <v>-0.218457880549159</v>
      </c>
      <c r="AX2364" s="5" t="n">
        <v>-285.373</v>
      </c>
      <c r="AY2364" s="6" t="n">
        <v>-0.113844052401942</v>
      </c>
      <c r="AZ2364" s="6" t="n">
        <v>-0.302686089229087</v>
      </c>
      <c r="BA2364" s="5" t="n">
        <v>-351.376</v>
      </c>
      <c r="BB2364" s="6" t="n">
        <v>-2.20846603063674</v>
      </c>
      <c r="BD2364" s="6" t="n">
        <v>-0.140174675798988</v>
      </c>
      <c r="BE2364" s="7" t="n">
        <v>-12.45</v>
      </c>
      <c r="BM2364" s="5" t="n">
        <v>23459.6138</v>
      </c>
      <c r="BN2364" s="5" t="n">
        <v>-21.196</v>
      </c>
      <c r="BP2364" s="7" t="n">
        <v>2.51521146886694</v>
      </c>
      <c r="BQ2364" s="6" t="n">
        <v>-0.00227251917907121</v>
      </c>
      <c r="BR2364" s="7" t="n">
        <v>0.527600879759548</v>
      </c>
      <c r="BS2364" s="26" t="n">
        <v>35.68</v>
      </c>
      <c r="BT2364" s="7" t="n">
        <v>5.09</v>
      </c>
      <c r="BU2364" s="4" t="s">
        <v>1477</v>
      </c>
      <c r="BV2364" s="5" t="n">
        <v>295.652</v>
      </c>
      <c r="BW2364" s="5" t="n">
        <v>411.249</v>
      </c>
      <c r="BX2364" s="5" t="n">
        <v>-115.597</v>
      </c>
      <c r="BY2364" s="7" t="n">
        <v>4.34859092781079</v>
      </c>
      <c r="BZ2364" s="5" t="n">
        <v>12</v>
      </c>
      <c r="CA2364" s="6" t="n">
        <v>0.0967482938578883</v>
      </c>
      <c r="CB2364" s="6" t="n">
        <v>0.28802877291636</v>
      </c>
      <c r="CC2364" s="4" t="s">
        <v>683</v>
      </c>
      <c r="CD2364" s="26" t="n">
        <v>42.7815866330761</v>
      </c>
      <c r="CF2364" s="25" t="n">
        <v>45351</v>
      </c>
      <c r="CG2364" s="6" t="n">
        <v>0.390456697129179</v>
      </c>
      <c r="CH2364" s="6" t="n">
        <v>0.5268306168749</v>
      </c>
      <c r="CI2364" s="6" t="n">
        <v>0.398370405863505</v>
      </c>
      <c r="CJ2364" s="6" t="n">
        <v>-0.24383588746874</v>
      </c>
      <c r="CK2364" s="6" t="n">
        <v>0.087765457620748</v>
      </c>
      <c r="CL2364" s="7" t="n">
        <v>0.186517506132276</v>
      </c>
      <c r="CM2364" s="6" t="n">
        <v>0.47609980620155</v>
      </c>
      <c r="CN2364" s="4" t="s">
        <v>444</v>
      </c>
    </row>
    <row r="2365" customFormat="false" ht="15" hidden="false" customHeight="false" outlineLevel="0" collapsed="false">
      <c r="A2365" s="4" t="s">
        <v>43</v>
      </c>
      <c r="B2365" s="4" t="s">
        <v>44</v>
      </c>
      <c r="C2365" s="25" t="n">
        <v>45291</v>
      </c>
      <c r="D2365" s="4" t="s">
        <v>244</v>
      </c>
      <c r="E2365" s="4" t="s">
        <v>775</v>
      </c>
      <c r="F2365" s="4" t="s">
        <v>78</v>
      </c>
      <c r="G2365" s="4" t="s">
        <v>438</v>
      </c>
      <c r="H2365" s="4" t="s">
        <v>508</v>
      </c>
      <c r="I2365" s="5" t="n">
        <v>200</v>
      </c>
      <c r="J2365" s="25" t="n">
        <v>45336</v>
      </c>
      <c r="K2365" s="4" t="s">
        <v>768</v>
      </c>
      <c r="L2365" s="4" t="s">
        <v>6</v>
      </c>
      <c r="M2365" s="4" t="s">
        <v>441</v>
      </c>
      <c r="N2365" s="25" t="n">
        <v>45335</v>
      </c>
      <c r="O2365" s="25" t="n">
        <v>45336</v>
      </c>
      <c r="P2365" s="25" t="n">
        <v>45337</v>
      </c>
      <c r="Q2365" s="25" t="n">
        <v>45336</v>
      </c>
      <c r="R2365" s="6" t="n">
        <v>-0.00825077539221297</v>
      </c>
      <c r="S2365" s="6" t="n">
        <v>0.00625474419310756</v>
      </c>
      <c r="T2365" s="6" t="n">
        <v>0.0651760659002445</v>
      </c>
      <c r="U2365" s="6" t="n">
        <v>0.0631800347011391</v>
      </c>
      <c r="V2365" s="6" t="n">
        <v>0.0135736447966535</v>
      </c>
      <c r="W2365" s="6" t="n">
        <v>0.0287292101939729</v>
      </c>
      <c r="X2365" s="6" t="n">
        <v>0.0496063899044856</v>
      </c>
      <c r="Y2365" s="6" t="n">
        <v>0.0344508245071662</v>
      </c>
      <c r="Z2365" s="6" t="n">
        <v>0.0391469619875911</v>
      </c>
      <c r="AA2365" s="6" t="n">
        <v>0.024033072713548</v>
      </c>
      <c r="AB2365" s="6" t="n">
        <v>-0.00956429330499464</v>
      </c>
      <c r="AC2365" s="6" t="n">
        <v>0.00625474419310756</v>
      </c>
      <c r="AD2365" s="6" t="n">
        <v>0.00625474419310756</v>
      </c>
      <c r="AE2365" s="6" t="n">
        <v>0.0338545620160923</v>
      </c>
      <c r="AF2365" s="7" t="n">
        <v>0.594618834080715</v>
      </c>
      <c r="AG2365" s="7" t="n">
        <v>1.78304817059914</v>
      </c>
      <c r="AH2365" s="26" t="n">
        <v>1660.45</v>
      </c>
      <c r="AI2365" s="6" t="n">
        <v>-0.0253001085967537</v>
      </c>
      <c r="AJ2365" s="6" t="n">
        <v>0.0195253737758263</v>
      </c>
      <c r="AK2365" s="6" t="n">
        <v>0.0894626336854532</v>
      </c>
      <c r="AL2365" s="6" t="n">
        <v>0.0819025899983725</v>
      </c>
      <c r="AM2365" s="6" t="n">
        <v>0.214933782102875</v>
      </c>
      <c r="AN2365" s="6" t="n">
        <v>0.03543036294128</v>
      </c>
      <c r="AO2365" s="6" t="n">
        <v>-0.0159049891654537</v>
      </c>
      <c r="AP2365" s="6" t="n">
        <v>0.0823206141469079</v>
      </c>
      <c r="AQ2365" s="6" t="n">
        <v>0.0711028016203508</v>
      </c>
      <c r="AR2365" s="6" t="n">
        <v>0.0603363970016133</v>
      </c>
      <c r="AS2365" s="4" t="s">
        <v>442</v>
      </c>
      <c r="AT2365" s="4" t="s">
        <v>121</v>
      </c>
      <c r="AU2365" s="5" t="n">
        <v>35299.39</v>
      </c>
      <c r="AV2365" s="6" t="n">
        <v>0.152814205267831</v>
      </c>
      <c r="AW2365" s="6" t="n">
        <v>0.0250865966304561</v>
      </c>
      <c r="AX2365" s="5" t="n">
        <v>6223.98</v>
      </c>
      <c r="AY2365" s="6" t="n">
        <v>0.176319760766404</v>
      </c>
      <c r="AZ2365" s="6" t="n">
        <v>-0.0113485717945629</v>
      </c>
      <c r="BA2365" s="5" t="n">
        <v>2658.4</v>
      </c>
      <c r="BB2365" s="6" t="n">
        <v>-0.00678482828705496</v>
      </c>
      <c r="BC2365" s="6" t="n">
        <v>0.132318176977958</v>
      </c>
      <c r="BD2365" s="6" t="n">
        <v>0.075310083262062</v>
      </c>
      <c r="BE2365" s="7" t="n">
        <v>23.86</v>
      </c>
      <c r="BM2365" s="5" t="n">
        <v>185004.0181</v>
      </c>
      <c r="BN2365" s="5" t="n">
        <v>11169.39</v>
      </c>
      <c r="BO2365" s="26" t="n">
        <v>16.5634844964676</v>
      </c>
      <c r="BP2365" s="7" t="n">
        <v>3.05862695266357</v>
      </c>
      <c r="BQ2365" s="6" t="n">
        <v>0.184660839530225</v>
      </c>
      <c r="BR2365" s="7" t="n">
        <v>1.64850923280225</v>
      </c>
      <c r="BS2365" s="26" t="n">
        <v>25.36</v>
      </c>
      <c r="BT2365" s="7" t="n">
        <v>5.56</v>
      </c>
      <c r="BU2365" s="4" t="s">
        <v>1477</v>
      </c>
      <c r="BV2365" s="5" t="n">
        <v>-4998.67</v>
      </c>
      <c r="BW2365" s="5" t="n">
        <v>4539.07</v>
      </c>
      <c r="BX2365" s="5" t="n">
        <v>-9537.74</v>
      </c>
      <c r="BY2365" s="7" t="n">
        <v>-0.853574697412639</v>
      </c>
      <c r="BZ2365" s="5" t="n">
        <v>4</v>
      </c>
      <c r="CA2365" s="6" t="n">
        <v>0.138184608481506</v>
      </c>
      <c r="CB2365" s="6" t="n">
        <v>0.550151687616437</v>
      </c>
      <c r="CC2365" s="4" t="s">
        <v>674</v>
      </c>
      <c r="CD2365" s="26" t="n">
        <v>25.27011822773</v>
      </c>
      <c r="CE2365" s="6" t="n">
        <v>-0.344542659151798</v>
      </c>
      <c r="CF2365" s="25" t="n">
        <v>45351</v>
      </c>
      <c r="CG2365" s="6" t="n">
        <v>0.254628158288542</v>
      </c>
      <c r="CH2365" s="6" t="n">
        <v>0.316111466616485</v>
      </c>
      <c r="CI2365" s="6" t="n">
        <v>0.286815345188696</v>
      </c>
      <c r="CJ2365" s="6" t="n">
        <v>-0.0926765540692397</v>
      </c>
      <c r="CK2365" s="6" t="n">
        <v>0.0551747148750303</v>
      </c>
      <c r="CL2365" s="7" t="n">
        <v>0.113362510477389</v>
      </c>
      <c r="CM2365" s="6" t="n">
        <v>0.286936542669584</v>
      </c>
      <c r="CN2365" s="4" t="s">
        <v>444</v>
      </c>
    </row>
    <row r="2366" customFormat="false" ht="15" hidden="false" customHeight="false" outlineLevel="0" collapsed="false">
      <c r="A2366" s="4" t="s">
        <v>43</v>
      </c>
      <c r="B2366" s="4" t="s">
        <v>44</v>
      </c>
      <c r="C2366" s="25" t="n">
        <v>45291</v>
      </c>
      <c r="D2366" s="4" t="s">
        <v>256</v>
      </c>
      <c r="E2366" s="4" t="s">
        <v>800</v>
      </c>
      <c r="F2366" s="4" t="s">
        <v>72</v>
      </c>
      <c r="G2366" s="4" t="s">
        <v>438</v>
      </c>
      <c r="H2366" s="4" t="s">
        <v>460</v>
      </c>
      <c r="I2366" s="5" t="n">
        <v>275</v>
      </c>
      <c r="J2366" s="25" t="n">
        <v>45336</v>
      </c>
      <c r="K2366" s="4" t="s">
        <v>990</v>
      </c>
      <c r="L2366" s="4" t="s">
        <v>5</v>
      </c>
      <c r="M2366" s="4" t="s">
        <v>441</v>
      </c>
      <c r="N2366" s="25" t="n">
        <v>45335</v>
      </c>
      <c r="O2366" s="25" t="n">
        <v>45336</v>
      </c>
      <c r="P2366" s="25" t="n">
        <v>45337</v>
      </c>
      <c r="Q2366" s="25" t="n">
        <v>45337</v>
      </c>
      <c r="R2366" s="6" t="n">
        <v>0.0119893428063944</v>
      </c>
      <c r="S2366" s="6" t="n">
        <v>0.00866608161474325</v>
      </c>
      <c r="T2366" s="6" t="n">
        <v>-0.0260286387529455</v>
      </c>
      <c r="U2366" s="6" t="n">
        <v>-0.00537321433180782</v>
      </c>
      <c r="V2366" s="6" t="n">
        <v>0.0135736447966535</v>
      </c>
      <c r="W2366" s="6" t="n">
        <v>0.0248018799986436</v>
      </c>
      <c r="X2366" s="6" t="n">
        <v>-0.0189468591284613</v>
      </c>
      <c r="Y2366" s="6" t="n">
        <v>-0.0301750943304514</v>
      </c>
      <c r="Z2366" s="6" t="n">
        <v>0.008888015978468</v>
      </c>
      <c r="AA2366" s="6" t="n">
        <v>-0.0142612303102758</v>
      </c>
      <c r="AB2366" s="6" t="n">
        <v>0.0179445350734095</v>
      </c>
      <c r="AC2366" s="6" t="n">
        <v>-0.0260286387529455</v>
      </c>
      <c r="AD2366" s="6" t="n">
        <v>0.0260286387529455</v>
      </c>
      <c r="AE2366" s="6" t="n">
        <v>0.088562624614827</v>
      </c>
      <c r="AF2366" s="7" t="n">
        <v>0.164142447810069</v>
      </c>
      <c r="AG2366" s="7" t="n">
        <v>4.76144843819555</v>
      </c>
      <c r="AH2366" s="26" t="n">
        <v>1351.2</v>
      </c>
      <c r="AI2366" s="6" t="n">
        <v>-0.0096745822339489</v>
      </c>
      <c r="AJ2366" s="6" t="n">
        <v>-0.0927585859603183</v>
      </c>
      <c r="AK2366" s="6" t="n">
        <v>0.061221284115452</v>
      </c>
      <c r="AL2366" s="6" t="n">
        <v>-0.00836635843240874</v>
      </c>
      <c r="AM2366" s="6" t="n">
        <v>0.336829087311402</v>
      </c>
      <c r="AN2366" s="6" t="n">
        <v>-0.0626235340624589</v>
      </c>
      <c r="AO2366" s="6" t="n">
        <v>-0.0301350518978594</v>
      </c>
      <c r="AP2366" s="6" t="n">
        <v>-0.00517363308147545</v>
      </c>
      <c r="AQ2366" s="6" t="n">
        <v>0.0174563591022445</v>
      </c>
      <c r="AR2366" s="6" t="n">
        <v>0.00668995448350707</v>
      </c>
      <c r="AS2366" s="4" t="s">
        <v>442</v>
      </c>
      <c r="AT2366" s="4" t="s">
        <v>481</v>
      </c>
      <c r="AU2366" s="5" t="n">
        <v>3820.017</v>
      </c>
      <c r="AV2366" s="6" t="n">
        <v>0.269279421317486</v>
      </c>
      <c r="AW2366" s="6" t="n">
        <v>0.0593102977813371</v>
      </c>
      <c r="BA2366" s="5" t="n">
        <v>1103.523</v>
      </c>
      <c r="BB2366" s="6" t="n">
        <v>0.189509039972492</v>
      </c>
      <c r="BC2366" s="6" t="n">
        <v>0.0414327777882637</v>
      </c>
      <c r="BD2366" s="6" t="n">
        <v>0.288879080904614</v>
      </c>
      <c r="BE2366" s="7" t="n">
        <v>27.49</v>
      </c>
      <c r="BM2366" s="5" t="n">
        <v>54245.00496</v>
      </c>
      <c r="BN2366" s="5" t="n">
        <v>3982.901</v>
      </c>
      <c r="BO2366" s="26" t="n">
        <v>13.6194710739735</v>
      </c>
      <c r="BP2366" s="7" t="n">
        <v>2.31791981788574</v>
      </c>
      <c r="BQ2366" s="6" t="n">
        <v>0.170191617963435</v>
      </c>
      <c r="BR2366" s="7" t="n">
        <v>2.01523537000462</v>
      </c>
      <c r="BS2366" s="26" t="n">
        <v>16.62</v>
      </c>
      <c r="BT2366" s="7" t="n">
        <v>3.11</v>
      </c>
      <c r="BU2366" s="4" t="s">
        <v>1477</v>
      </c>
      <c r="BV2366" s="5" t="n">
        <v>-6537.909</v>
      </c>
      <c r="BW2366" s="5" t="n">
        <v>80.588</v>
      </c>
      <c r="BX2366" s="5" t="n">
        <v>-6618.497</v>
      </c>
      <c r="BY2366" s="7" t="n">
        <v>-3.14067519211563</v>
      </c>
      <c r="BZ2366" s="5" t="n">
        <v>11</v>
      </c>
      <c r="CA2366" s="6" t="n">
        <v>0.315463494442387</v>
      </c>
      <c r="CB2366" s="6" t="n">
        <v>0.24867791485872</v>
      </c>
      <c r="CC2366" s="4" t="s">
        <v>772</v>
      </c>
      <c r="CD2366" s="26" t="n">
        <v>18.2654494167964</v>
      </c>
      <c r="CE2366" s="6" t="n">
        <v>-0.254358829985898</v>
      </c>
      <c r="CF2366" s="25" t="n">
        <v>45351</v>
      </c>
      <c r="CG2366" s="6" t="n">
        <v>0.33533393400209</v>
      </c>
      <c r="CH2366" s="6" t="n">
        <v>0.419475280667376</v>
      </c>
      <c r="CI2366" s="6" t="n">
        <v>0.372152765514608</v>
      </c>
      <c r="CJ2366" s="6" t="n">
        <v>-0.112813596733229</v>
      </c>
      <c r="CK2366" s="6" t="n">
        <v>0.0698381666123602</v>
      </c>
      <c r="CL2366" s="7" t="n">
        <v>0.372699342143653</v>
      </c>
      <c r="CM2366" s="6" t="n">
        <v>-0.282295159386069</v>
      </c>
      <c r="CN2366" s="4" t="s">
        <v>444</v>
      </c>
    </row>
    <row r="2367" customFormat="false" ht="15" hidden="false" customHeight="false" outlineLevel="0" collapsed="false">
      <c r="A2367" s="4" t="s">
        <v>43</v>
      </c>
      <c r="B2367" s="4" t="s">
        <v>44</v>
      </c>
      <c r="C2367" s="25" t="n">
        <v>45291</v>
      </c>
      <c r="D2367" s="4" t="s">
        <v>263</v>
      </c>
      <c r="E2367" s="4" t="s">
        <v>869</v>
      </c>
      <c r="F2367" s="4" t="s">
        <v>104</v>
      </c>
      <c r="G2367" s="4" t="s">
        <v>438</v>
      </c>
      <c r="H2367" s="4" t="s">
        <v>505</v>
      </c>
      <c r="I2367" s="5" t="n">
        <v>6750</v>
      </c>
      <c r="J2367" s="25" t="n">
        <v>45336</v>
      </c>
      <c r="K2367" s="4" t="s">
        <v>1092</v>
      </c>
      <c r="L2367" s="4" t="s">
        <v>5</v>
      </c>
      <c r="M2367" s="4" t="s">
        <v>441</v>
      </c>
      <c r="N2367" s="25" t="n">
        <v>45335</v>
      </c>
      <c r="O2367" s="25" t="n">
        <v>45336</v>
      </c>
      <c r="P2367" s="25" t="n">
        <v>45337</v>
      </c>
      <c r="Q2367" s="25" t="n">
        <v>45337</v>
      </c>
      <c r="R2367" s="6" t="n">
        <v>-0.0141273636166051</v>
      </c>
      <c r="S2367" s="6" t="n">
        <v>0.0385802469135803</v>
      </c>
      <c r="T2367" s="6" t="n">
        <v>0.0483973678624494</v>
      </c>
      <c r="U2367" s="6" t="n">
        <v>0.0728502511594247</v>
      </c>
      <c r="V2367" s="6" t="n">
        <v>0.0135736447966535</v>
      </c>
      <c r="W2367" s="6" t="n">
        <v>0.00151501439952273</v>
      </c>
      <c r="X2367" s="6" t="n">
        <v>0.0592766063627712</v>
      </c>
      <c r="Y2367" s="6" t="n">
        <v>0.0713352367599019</v>
      </c>
      <c r="AB2367" s="6" t="n">
        <v>0.0562513266822331</v>
      </c>
      <c r="AC2367" s="6" t="n">
        <v>0.0483973678624494</v>
      </c>
      <c r="AD2367" s="6" t="n">
        <v>0.0483973678624494</v>
      </c>
      <c r="AE2367" s="6" t="n">
        <v>0.0399066015707918</v>
      </c>
      <c r="AF2367" s="7" t="n">
        <v>0.420212765957445</v>
      </c>
      <c r="AG2367" s="7" t="n">
        <v>3.63721236473231</v>
      </c>
      <c r="AH2367" s="26" t="n">
        <v>230.05</v>
      </c>
      <c r="AI2367" s="6" t="n">
        <v>-0.0472147442534686</v>
      </c>
      <c r="AJ2367" s="6" t="n">
        <v>0.0975667938931293</v>
      </c>
      <c r="AK2367" s="6" t="n">
        <v>0.36366330764671</v>
      </c>
      <c r="AL2367" s="6" t="n">
        <v>1.0421660008877</v>
      </c>
      <c r="AM2367" s="6" t="n">
        <v>0.954545454545455</v>
      </c>
      <c r="AN2367" s="6" t="n">
        <v>0.00323762244243708</v>
      </c>
      <c r="AO2367" s="6" t="n">
        <v>0.0943291714506922</v>
      </c>
      <c r="AP2367" s="6" t="n">
        <v>-0.0321927515691435</v>
      </c>
      <c r="AQ2367" s="6" t="n">
        <v>-0.182223122089492</v>
      </c>
      <c r="AR2367" s="6" t="n">
        <v>-0.192989526708229</v>
      </c>
      <c r="AS2367" s="4" t="s">
        <v>442</v>
      </c>
      <c r="AT2367" s="4" t="s">
        <v>121</v>
      </c>
      <c r="AU2367" s="5" t="n">
        <v>5409.9</v>
      </c>
      <c r="AV2367" s="6" t="n">
        <v>0.454278102898126</v>
      </c>
      <c r="AW2367" s="6" t="n">
        <v>0.347764562852829</v>
      </c>
      <c r="AX2367" s="5" t="n">
        <v>1754.87</v>
      </c>
      <c r="AY2367" s="6" t="n">
        <v>0.324381227009741</v>
      </c>
      <c r="AZ2367" s="6" t="n">
        <v>0.0177621231949462</v>
      </c>
      <c r="BA2367" s="5" t="n">
        <v>1483.93</v>
      </c>
      <c r="BB2367" s="6" t="n">
        <v>0.658986226634469</v>
      </c>
      <c r="BC2367" s="6" t="n">
        <v>0.445987293420642</v>
      </c>
      <c r="BD2367" s="6" t="n">
        <v>0.274298970406107</v>
      </c>
      <c r="BE2367" s="7" t="n">
        <v>5.06</v>
      </c>
      <c r="BM2367" s="5" t="n">
        <v>67420.7535</v>
      </c>
      <c r="BN2367" s="5" t="n">
        <v>5886.9</v>
      </c>
      <c r="BO2367" s="26" t="n">
        <v>11.4526751770881</v>
      </c>
      <c r="BP2367" s="7" t="n">
        <v>2.75166757272329</v>
      </c>
      <c r="BQ2367" s="6" t="n">
        <v>0.24026417672512</v>
      </c>
      <c r="BR2367" s="7" t="n">
        <v>0.0872291727376542</v>
      </c>
      <c r="BS2367" s="26" t="n">
        <v>27.24</v>
      </c>
      <c r="BT2367" s="7" t="n">
        <v>2.32</v>
      </c>
      <c r="BU2367" s="4" t="s">
        <v>1477</v>
      </c>
      <c r="BV2367" s="5" t="n">
        <v>5559.91</v>
      </c>
      <c r="BW2367" s="5" t="n">
        <v>0</v>
      </c>
      <c r="BX2367" s="5" t="n">
        <v>5559.91</v>
      </c>
      <c r="BY2367" s="7" t="n">
        <v>2.07578608603451</v>
      </c>
      <c r="BZ2367" s="5" t="n">
        <v>1</v>
      </c>
      <c r="CF2367" s="25" t="n">
        <v>45351</v>
      </c>
      <c r="CG2367" s="6" t="n">
        <v>0.408204779982287</v>
      </c>
      <c r="CH2367" s="6" t="n">
        <v>0.437524649660755</v>
      </c>
      <c r="CI2367" s="6" t="n">
        <v>0.427230155513343</v>
      </c>
      <c r="CJ2367" s="6" t="n">
        <v>-0.0235289466671067</v>
      </c>
      <c r="CK2367" s="6" t="n">
        <v>0.0728744939271255</v>
      </c>
      <c r="CL2367" s="7" t="n">
        <v>0.664119436779167</v>
      </c>
      <c r="CM2367" s="6" t="n">
        <v>-0.0749800426993411</v>
      </c>
      <c r="CN2367" s="4" t="s">
        <v>444</v>
      </c>
    </row>
    <row r="2368" customFormat="false" ht="15" hidden="false" customHeight="false" outlineLevel="0" collapsed="false">
      <c r="A2368" s="4" t="s">
        <v>43</v>
      </c>
      <c r="B2368" s="4" t="s">
        <v>44</v>
      </c>
      <c r="C2368" s="25" t="n">
        <v>45291</v>
      </c>
      <c r="D2368" s="4" t="s">
        <v>123</v>
      </c>
      <c r="E2368" s="4" t="s">
        <v>487</v>
      </c>
      <c r="F2368" s="4" t="s">
        <v>73</v>
      </c>
      <c r="G2368" s="4" t="s">
        <v>438</v>
      </c>
      <c r="H2368" s="4" t="s">
        <v>1037</v>
      </c>
      <c r="I2368" s="5" t="n">
        <v>125</v>
      </c>
      <c r="J2368" s="25" t="n">
        <v>45342</v>
      </c>
      <c r="K2368" s="4" t="s">
        <v>1076</v>
      </c>
      <c r="L2368" s="4" t="s">
        <v>5</v>
      </c>
      <c r="M2368" s="4" t="s">
        <v>441</v>
      </c>
      <c r="N2368" s="25" t="n">
        <v>45341</v>
      </c>
      <c r="O2368" s="25" t="n">
        <v>45342</v>
      </c>
      <c r="P2368" s="25" t="n">
        <v>45343</v>
      </c>
      <c r="Q2368" s="25" t="n">
        <v>45343</v>
      </c>
      <c r="R2368" s="6" t="n">
        <v>-0.00780257064862999</v>
      </c>
      <c r="S2368" s="6" t="n">
        <v>0.00794190048676158</v>
      </c>
      <c r="T2368" s="6" t="n">
        <v>0.101712896452647</v>
      </c>
      <c r="U2368" s="6" t="n">
        <v>0.101852226290778</v>
      </c>
      <c r="V2368" s="6" t="n">
        <v>0.000683893941588187</v>
      </c>
      <c r="W2368" s="6" t="n">
        <v>-0.00209293639749231</v>
      </c>
      <c r="X2368" s="6" t="n">
        <v>0.10116833234919</v>
      </c>
      <c r="Y2368" s="6" t="n">
        <v>0.103945162688271</v>
      </c>
      <c r="Z2368" s="6" t="n">
        <v>-0.0107722606110713</v>
      </c>
      <c r="AA2368" s="6" t="n">
        <v>0.11262448690185</v>
      </c>
      <c r="AB2368" s="6" t="n">
        <v>0.0255276826168638</v>
      </c>
      <c r="AC2368" s="6" t="n">
        <v>0.101712896452647</v>
      </c>
      <c r="AD2368" s="6" t="n">
        <v>0.101712896452647</v>
      </c>
      <c r="AE2368" s="6" t="n">
        <v>0.109183335175158</v>
      </c>
      <c r="AF2368" s="7" t="n">
        <v>0.697773279352226</v>
      </c>
      <c r="AG2368" s="7" t="n">
        <v>17.1876164518263</v>
      </c>
      <c r="AH2368" s="26" t="n">
        <v>4524.15</v>
      </c>
      <c r="AI2368" s="6" t="n">
        <v>0.00772923186581864</v>
      </c>
      <c r="AJ2368" s="6" t="n">
        <v>-0.0521469500633767</v>
      </c>
      <c r="AK2368" s="6" t="n">
        <v>0.0688441320654423</v>
      </c>
      <c r="AL2368" s="6" t="n">
        <v>0.0521646103933859</v>
      </c>
      <c r="AM2368" s="6" t="n">
        <v>0.46904680726706</v>
      </c>
      <c r="AN2368" s="6" t="n">
        <v>0.0663959233532061</v>
      </c>
      <c r="AO2368" s="6" t="n">
        <v>-0.118542873416583</v>
      </c>
      <c r="AP2368" s="6" t="n">
        <v>0.0890525006519953</v>
      </c>
      <c r="AQ2368" s="6" t="n">
        <v>0.150259794972617</v>
      </c>
      <c r="AR2368" s="6" t="n">
        <v>0.160051203289533</v>
      </c>
      <c r="AS2368" s="4" t="s">
        <v>455</v>
      </c>
      <c r="AT2368" s="4" t="s">
        <v>121</v>
      </c>
      <c r="AU2368" s="5" t="n">
        <v>2757.49</v>
      </c>
      <c r="AV2368" s="6" t="n">
        <v>0.136214363120182</v>
      </c>
      <c r="AW2368" s="6" t="n">
        <v>-0.00422506220230479</v>
      </c>
      <c r="AX2368" s="5" t="n">
        <v>417.22</v>
      </c>
      <c r="AY2368" s="6" t="n">
        <v>0.15130426583596</v>
      </c>
      <c r="AZ2368" s="6" t="n">
        <v>0.00120393249026482</v>
      </c>
      <c r="BA2368" s="5" t="n">
        <v>338.66</v>
      </c>
      <c r="BB2368" s="6" t="n">
        <v>0.109196908161929</v>
      </c>
      <c r="BC2368" s="6" t="n">
        <v>-0.0667181084134814</v>
      </c>
      <c r="BD2368" s="6" t="n">
        <v>0.122814588629515</v>
      </c>
      <c r="BE2368" s="7" t="n">
        <v>15.98</v>
      </c>
      <c r="BM2368" s="5" t="n">
        <v>95866.7385</v>
      </c>
      <c r="BN2368" s="5" t="n">
        <v>1208.71</v>
      </c>
      <c r="BO2368" s="26" t="n">
        <v>79.313266623094</v>
      </c>
      <c r="BS2368" s="26" t="n">
        <v>26.2</v>
      </c>
      <c r="BT2368" s="7" t="n">
        <v>4.38</v>
      </c>
      <c r="BZ2368" s="5" t="n">
        <v>9</v>
      </c>
      <c r="CA2368" s="6" t="n">
        <v>0.114512458883432</v>
      </c>
      <c r="CB2368" s="6" t="n">
        <v>0.872734218056199</v>
      </c>
      <c r="CC2368" s="4" t="s">
        <v>1335</v>
      </c>
      <c r="CD2368" s="26" t="n">
        <v>91.1728141576312</v>
      </c>
      <c r="CE2368" s="6" t="n">
        <v>-0.130077673307669</v>
      </c>
      <c r="CF2368" s="25" t="n">
        <v>45351</v>
      </c>
      <c r="CG2368" s="6" t="n">
        <v>0.424131232312787</v>
      </c>
      <c r="CH2368" s="6" t="n">
        <v>0.584913380592596</v>
      </c>
      <c r="CI2368" s="6" t="n">
        <v>0.458351474357862</v>
      </c>
      <c r="CJ2368" s="6" t="n">
        <v>-0.216377177260862</v>
      </c>
      <c r="CK2368" s="6" t="n">
        <v>0.0778219983022258</v>
      </c>
      <c r="CL2368" s="7" t="n">
        <v>1.30699414910472</v>
      </c>
      <c r="CM2368" s="6" t="n">
        <v>0.015493470999089</v>
      </c>
      <c r="CN2368" s="4" t="s">
        <v>444</v>
      </c>
    </row>
    <row r="2369" customFormat="false" ht="15" hidden="false" customHeight="false" outlineLevel="0" collapsed="false">
      <c r="A2369" s="4" t="s">
        <v>45</v>
      </c>
      <c r="B2369" s="4" t="s">
        <v>46</v>
      </c>
      <c r="C2369" s="25" t="n">
        <v>45382</v>
      </c>
      <c r="D2369" s="4" t="s">
        <v>133</v>
      </c>
      <c r="E2369" s="4" t="s">
        <v>1153</v>
      </c>
      <c r="F2369" s="4" t="s">
        <v>74</v>
      </c>
      <c r="G2369" s="4" t="s">
        <v>459</v>
      </c>
      <c r="H2369" s="4" t="s">
        <v>460</v>
      </c>
      <c r="I2369" s="5" t="n">
        <v>250</v>
      </c>
      <c r="J2369" s="25" t="n">
        <v>45394</v>
      </c>
      <c r="K2369" s="4" t="s">
        <v>880</v>
      </c>
      <c r="L2369" s="4" t="s">
        <v>5</v>
      </c>
      <c r="M2369" s="4" t="s">
        <v>441</v>
      </c>
      <c r="N2369" s="25" t="n">
        <v>45392</v>
      </c>
      <c r="O2369" s="25" t="n">
        <v>45394</v>
      </c>
      <c r="P2369" s="25" t="n">
        <v>45397</v>
      </c>
      <c r="Q2369" s="25" t="n">
        <v>45397</v>
      </c>
      <c r="R2369" s="6" t="n">
        <v>-0.040507354927433</v>
      </c>
      <c r="S2369" s="6" t="n">
        <v>0.0260803910778957</v>
      </c>
      <c r="T2369" s="6" t="n">
        <v>0.0442124692882353</v>
      </c>
      <c r="U2369" s="6" t="n">
        <v>0.0297855054386981</v>
      </c>
      <c r="V2369" s="6" t="n">
        <v>-0.0163610164219068</v>
      </c>
      <c r="W2369" s="6" t="n">
        <v>-0.024844369230686</v>
      </c>
      <c r="X2369" s="6" t="n">
        <v>0.0461465218606049</v>
      </c>
      <c r="Y2369" s="6" t="n">
        <v>0.0546298746693841</v>
      </c>
      <c r="Z2369" s="6" t="n">
        <v>0.00938490588077567</v>
      </c>
      <c r="AA2369" s="6" t="n">
        <v>0.0204005995579224</v>
      </c>
      <c r="AB2369" s="6" t="n">
        <v>-0.0322021426522494</v>
      </c>
      <c r="AC2369" s="6" t="n">
        <v>0.0442124692882353</v>
      </c>
      <c r="AD2369" s="6" t="n">
        <v>0.0442124692882353</v>
      </c>
      <c r="AE2369" s="6" t="n">
        <v>0.0885621281849815</v>
      </c>
      <c r="AF2369" s="7" t="n">
        <v>0.930432333474159</v>
      </c>
      <c r="AG2369" s="7" t="n">
        <v>3.02717692870206</v>
      </c>
      <c r="AH2369" s="26" t="n">
        <v>4072.1</v>
      </c>
      <c r="AI2369" s="6" t="n">
        <v>0.180712411383504</v>
      </c>
      <c r="AJ2369" s="6" t="n">
        <v>0.0527526789984618</v>
      </c>
      <c r="AK2369" s="6" t="n">
        <v>0.475585672096099</v>
      </c>
      <c r="AL2369" s="6" t="n">
        <v>1.23784793779024</v>
      </c>
      <c r="AM2369" s="6" t="n">
        <v>4.02232363098175</v>
      </c>
      <c r="AN2369" s="6" t="n">
        <v>0.0331671125956881</v>
      </c>
      <c r="AO2369" s="6" t="n">
        <v>0.0195855664027738</v>
      </c>
      <c r="AP2369" s="6" t="n">
        <v>-0.0551919355994557</v>
      </c>
      <c r="AQ2369" s="6" t="n">
        <v>-0.0582495282230136</v>
      </c>
      <c r="AR2369" s="6" t="n">
        <v>-0.0550190870960633</v>
      </c>
      <c r="AS2369" s="4" t="s">
        <v>442</v>
      </c>
      <c r="AT2369" s="4" t="s">
        <v>121</v>
      </c>
      <c r="AU2369" s="5" t="n">
        <v>184.2842</v>
      </c>
      <c r="AV2369" s="6" t="n">
        <v>0.289064882666152</v>
      </c>
      <c r="AW2369" s="6" t="n">
        <v>0.0101561463651543</v>
      </c>
      <c r="AX2369" s="5" t="n">
        <v>73.1377</v>
      </c>
      <c r="AY2369" s="6" t="n">
        <v>0.396874501449392</v>
      </c>
      <c r="AZ2369" s="6" t="n">
        <v>-0.028733152741023</v>
      </c>
      <c r="BA2369" s="5" t="n">
        <v>56.5976</v>
      </c>
      <c r="BB2369" s="6" t="n">
        <v>0.328164380218429</v>
      </c>
      <c r="BC2369" s="6" t="n">
        <v>-0.0212007228894827</v>
      </c>
      <c r="BD2369" s="6" t="n">
        <v>0.307121283322173</v>
      </c>
      <c r="BE2369" s="7" t="n">
        <v>13.62</v>
      </c>
      <c r="BM2369" s="5" t="n">
        <v>8498.513421</v>
      </c>
      <c r="BN2369" s="5" t="n">
        <v>210.9902</v>
      </c>
      <c r="BO2369" s="26" t="n">
        <v>40.2791855782875</v>
      </c>
      <c r="BP2369" s="7" t="n">
        <v>15.3673028595235</v>
      </c>
      <c r="BQ2369" s="6" t="n">
        <v>0.381519701525625</v>
      </c>
      <c r="BR2369" s="7" t="n">
        <v>0.0228817575747384</v>
      </c>
      <c r="BS2369" s="26" t="n">
        <v>18.14</v>
      </c>
      <c r="BT2369" s="7" t="n">
        <v>3.38</v>
      </c>
      <c r="BU2369" s="4" t="s">
        <v>1507</v>
      </c>
      <c r="BV2369" s="5" t="n">
        <v>277.5722</v>
      </c>
      <c r="BW2369" s="5" t="n">
        <v>0</v>
      </c>
      <c r="BX2369" s="5" t="n">
        <v>277.5722</v>
      </c>
      <c r="BY2369" s="7" t="n">
        <v>1.23379460063012</v>
      </c>
      <c r="BZ2369" s="5" t="n">
        <v>9</v>
      </c>
      <c r="CA2369" s="6" t="n">
        <v>0.344290061434231</v>
      </c>
      <c r="CB2369" s="6" t="n">
        <v>0.387193879739235</v>
      </c>
      <c r="CC2369" s="4" t="s">
        <v>482</v>
      </c>
      <c r="CD2369" s="26" t="n">
        <v>44.7720636438285</v>
      </c>
      <c r="CE2369" s="6" t="n">
        <v>-0.100350033031375</v>
      </c>
      <c r="CO2369" s="4" t="s">
        <v>483</v>
      </c>
    </row>
    <row r="2370" customFormat="false" ht="15" hidden="false" customHeight="false" outlineLevel="0" collapsed="false">
      <c r="A2370" s="4" t="s">
        <v>45</v>
      </c>
      <c r="B2370" s="4" t="s">
        <v>46</v>
      </c>
      <c r="C2370" s="25" t="n">
        <v>45382</v>
      </c>
      <c r="D2370" s="4" t="s">
        <v>312</v>
      </c>
      <c r="E2370" s="4" t="s">
        <v>437</v>
      </c>
      <c r="F2370" s="4" t="s">
        <v>70</v>
      </c>
      <c r="G2370" s="4" t="s">
        <v>438</v>
      </c>
      <c r="H2370" s="4" t="s">
        <v>439</v>
      </c>
      <c r="I2370" s="5" t="n">
        <v>225</v>
      </c>
      <c r="J2370" s="25" t="n">
        <v>45394</v>
      </c>
      <c r="K2370" s="4" t="s">
        <v>1048</v>
      </c>
      <c r="L2370" s="4" t="s">
        <v>5</v>
      </c>
      <c r="M2370" s="4" t="s">
        <v>441</v>
      </c>
      <c r="N2370" s="25" t="n">
        <v>45392</v>
      </c>
      <c r="O2370" s="25" t="n">
        <v>45394</v>
      </c>
      <c r="P2370" s="25" t="n">
        <v>45397</v>
      </c>
      <c r="Q2370" s="25" t="n">
        <v>45397</v>
      </c>
      <c r="R2370" s="6" t="n">
        <v>0.0096540015963309</v>
      </c>
      <c r="S2370" s="6" t="n">
        <v>0.00420363143563418</v>
      </c>
      <c r="T2370" s="6" t="n">
        <v>-0.01504473434298</v>
      </c>
      <c r="U2370" s="6" t="n">
        <v>-0.00118710131101496</v>
      </c>
      <c r="V2370" s="6" t="n">
        <v>-0.0163610164219068</v>
      </c>
      <c r="W2370" s="6" t="n">
        <v>-0.0175332116056418</v>
      </c>
      <c r="X2370" s="6" t="n">
        <v>0.0151739151108918</v>
      </c>
      <c r="Y2370" s="6" t="n">
        <v>0.0163461102946269</v>
      </c>
      <c r="Z2370" s="6" t="n">
        <v>0.00216016584519702</v>
      </c>
      <c r="AA2370" s="6" t="n">
        <v>-0.00334726715621198</v>
      </c>
      <c r="AB2370" s="6" t="n">
        <v>0</v>
      </c>
      <c r="AC2370" s="6" t="n">
        <v>-0.01504473434298</v>
      </c>
      <c r="AD2370" s="6" t="n">
        <v>0.01504473434298</v>
      </c>
      <c r="AE2370" s="6" t="n">
        <v>0.0362748038186634</v>
      </c>
      <c r="AF2370" s="7" t="n">
        <v>0.152600757836719</v>
      </c>
      <c r="AG2370" s="7" t="n">
        <v>1.30927661571522</v>
      </c>
      <c r="AH2370" s="26" t="n">
        <v>3946.55</v>
      </c>
      <c r="AI2370" s="6" t="n">
        <v>0.0161568566867503</v>
      </c>
      <c r="AJ2370" s="6" t="n">
        <v>-0.0289717786580711</v>
      </c>
      <c r="AK2370" s="6" t="n">
        <v>0.0729277111709212</v>
      </c>
      <c r="AL2370" s="6" t="n">
        <v>0.0897857182305191</v>
      </c>
      <c r="AM2370" s="6" t="n">
        <v>0.22537026112336</v>
      </c>
      <c r="AN2370" s="6" t="n">
        <v>-0.0519555805393253</v>
      </c>
      <c r="AO2370" s="6" t="n">
        <v>0.0229838018812542</v>
      </c>
      <c r="AP2370" s="6" t="n">
        <v>-0.0168730335938295</v>
      </c>
      <c r="AQ2370" s="6" t="n">
        <v>-0.0154267735715017</v>
      </c>
      <c r="AR2370" s="6" t="n">
        <v>-0.0121963324445514</v>
      </c>
      <c r="AS2370" s="4" t="s">
        <v>442</v>
      </c>
      <c r="AT2370" s="4" t="s">
        <v>121</v>
      </c>
      <c r="AU2370" s="5" t="n">
        <v>61237</v>
      </c>
      <c r="AV2370" s="6" t="n">
        <v>0.035073188871235</v>
      </c>
      <c r="AW2370" s="6" t="n">
        <v>0.0107951075384183</v>
      </c>
      <c r="AX2370" s="5" t="n">
        <v>17164</v>
      </c>
      <c r="AY2370" s="6" t="n">
        <v>0.280288061139507</v>
      </c>
      <c r="AZ2370" s="6" t="n">
        <v>0.0136642147516231</v>
      </c>
      <c r="BA2370" s="5" t="n">
        <v>12434</v>
      </c>
      <c r="BB2370" s="6" t="n">
        <v>0.0914676966292134</v>
      </c>
      <c r="BC2370" s="6" t="n">
        <v>0.124434798336046</v>
      </c>
      <c r="BD2370" s="6" t="n">
        <v>0.203047177360093</v>
      </c>
      <c r="BE2370" s="7" t="n">
        <v>34.37</v>
      </c>
      <c r="BM2370" s="5" t="n">
        <v>1428651.1</v>
      </c>
      <c r="BN2370" s="5" t="n">
        <v>44866</v>
      </c>
      <c r="BO2370" s="26" t="n">
        <v>31.8426224758169</v>
      </c>
      <c r="BP2370" s="7" t="n">
        <v>14.1898779312879</v>
      </c>
      <c r="BQ2370" s="6" t="n">
        <v>0.445625291763093</v>
      </c>
      <c r="BR2370" s="7" t="n">
        <v>0</v>
      </c>
      <c r="BS2370" s="26" t="n">
        <v>30.08</v>
      </c>
      <c r="BT2370" s="7" t="n">
        <v>7.55</v>
      </c>
      <c r="BU2370" s="4" t="s">
        <v>1507</v>
      </c>
      <c r="BV2370" s="5" t="n">
        <v>44338</v>
      </c>
      <c r="BW2370" s="5" t="n">
        <v>2202</v>
      </c>
      <c r="BX2370" s="5" t="n">
        <v>42136</v>
      </c>
      <c r="BY2370" s="7" t="n">
        <v>0.965801167552496</v>
      </c>
      <c r="BZ2370" s="5" t="n">
        <v>12</v>
      </c>
      <c r="CA2370" s="6" t="n">
        <v>0.0761654406110675</v>
      </c>
      <c r="CB2370" s="6" t="n">
        <v>0.00301280441877982</v>
      </c>
      <c r="CC2370" s="4" t="s">
        <v>594</v>
      </c>
      <c r="CD2370" s="26" t="n">
        <v>34.077151623953</v>
      </c>
      <c r="CE2370" s="6" t="n">
        <v>-0.0655726503433887</v>
      </c>
      <c r="CF2370" s="25" t="n">
        <v>45407</v>
      </c>
      <c r="CG2370" s="6" t="n">
        <v>0.256191491661128</v>
      </c>
      <c r="CH2370" s="6" t="n">
        <v>0.305984197406005</v>
      </c>
      <c r="CI2370" s="6" t="n">
        <v>0.249747203609254</v>
      </c>
      <c r="CJ2370" s="6" t="n">
        <v>-0.183790516874736</v>
      </c>
      <c r="CK2370" s="6" t="n">
        <v>0.0434815091520359</v>
      </c>
      <c r="CL2370" s="7" t="n">
        <v>0.346003039829532</v>
      </c>
      <c r="CM2370" s="6" t="n">
        <v>-0.103700324956027</v>
      </c>
      <c r="CN2370" s="4" t="s">
        <v>444</v>
      </c>
    </row>
    <row r="2371" customFormat="false" ht="15" hidden="false" customHeight="false" outlineLevel="0" collapsed="false">
      <c r="A2371" s="4" t="s">
        <v>45</v>
      </c>
      <c r="B2371" s="4" t="s">
        <v>46</v>
      </c>
      <c r="C2371" s="25" t="n">
        <v>45382</v>
      </c>
      <c r="D2371" s="4" t="s">
        <v>134</v>
      </c>
      <c r="E2371" s="4" t="s">
        <v>604</v>
      </c>
      <c r="F2371" s="4" t="s">
        <v>74</v>
      </c>
      <c r="G2371" s="4" t="s">
        <v>459</v>
      </c>
      <c r="H2371" s="4" t="s">
        <v>460</v>
      </c>
      <c r="I2371" s="5" t="n">
        <v>2500</v>
      </c>
      <c r="J2371" s="25" t="n">
        <v>45399</v>
      </c>
      <c r="K2371" s="4" t="s">
        <v>880</v>
      </c>
      <c r="L2371" s="4" t="s">
        <v>447</v>
      </c>
      <c r="M2371" s="4" t="s">
        <v>441</v>
      </c>
      <c r="N2371" s="25" t="n">
        <v>45398</v>
      </c>
      <c r="O2371" s="25" t="n">
        <v>45400</v>
      </c>
      <c r="P2371" s="25" t="n">
        <v>45401</v>
      </c>
      <c r="Q2371" s="25" t="n">
        <v>45400</v>
      </c>
      <c r="R2371" s="6" t="n">
        <v>0.00596088390384986</v>
      </c>
      <c r="S2371" s="6" t="n">
        <v>-0.0207745306007959</v>
      </c>
      <c r="T2371" s="6" t="n">
        <v>-0.0374892580922372</v>
      </c>
      <c r="U2371" s="6" t="n">
        <v>-0.0523029047891833</v>
      </c>
      <c r="V2371" s="6" t="n">
        <v>-0.00558780268905446</v>
      </c>
      <c r="W2371" s="6" t="n">
        <v>0.00140851026938904</v>
      </c>
      <c r="X2371" s="6" t="n">
        <v>-0.0467151021001289</v>
      </c>
      <c r="Y2371" s="6" t="n">
        <v>-0.0537114150585724</v>
      </c>
      <c r="Z2371" s="6" t="n">
        <v>0.0149752382274916</v>
      </c>
      <c r="AA2371" s="6" t="n">
        <v>-0.0672781430166749</v>
      </c>
      <c r="AB2371" s="6" t="n">
        <v>0.0830805911537316</v>
      </c>
      <c r="AC2371" s="6" t="n">
        <v>-0.0207745306007959</v>
      </c>
      <c r="AD2371" s="6" t="n">
        <v>0.0207745306007959</v>
      </c>
      <c r="AE2371" s="6" t="n">
        <v>0.115355621395137</v>
      </c>
      <c r="AF2371" s="7" t="n">
        <v>0.0662613981762923</v>
      </c>
      <c r="AG2371" s="7" t="n">
        <v>5.42548314325357</v>
      </c>
      <c r="AH2371" s="26" t="n">
        <v>2835.15</v>
      </c>
      <c r="AI2371" s="6" t="n">
        <v>-0.0479364652943349</v>
      </c>
      <c r="AJ2371" s="6" t="n">
        <v>0.12234274177586</v>
      </c>
      <c r="AK2371" s="6" t="n">
        <v>-0.251485070095309</v>
      </c>
      <c r="AL2371" s="6" t="n">
        <v>0.348337851333998</v>
      </c>
      <c r="AM2371" s="6" t="n">
        <v>1.26639753787122</v>
      </c>
      <c r="AN2371" s="6" t="n">
        <v>0.0118913745663356</v>
      </c>
      <c r="AO2371" s="6" t="n">
        <v>0.110451367209524</v>
      </c>
      <c r="AP2371" s="6" t="n">
        <v>0.0478776831219079</v>
      </c>
      <c r="AQ2371" s="6" t="n">
        <v>0.0254454819389158</v>
      </c>
      <c r="AR2371" s="6" t="n">
        <v>0.00941622289705912</v>
      </c>
      <c r="AS2371" s="4" t="s">
        <v>442</v>
      </c>
      <c r="AT2371" s="4" t="s">
        <v>481</v>
      </c>
      <c r="AU2371" s="5" t="n">
        <v>1357.276</v>
      </c>
      <c r="AV2371" s="6" t="n">
        <v>0.643712654619262</v>
      </c>
      <c r="AW2371" s="6" t="n">
        <v>0.281658168083097</v>
      </c>
      <c r="BA2371" s="5" t="n">
        <v>339.942</v>
      </c>
      <c r="BB2371" s="6" t="n">
        <v>0.273610778084163</v>
      </c>
      <c r="BC2371" s="6" t="n">
        <v>0.305962351133308</v>
      </c>
      <c r="BD2371" s="6" t="n">
        <v>0.250459007600518</v>
      </c>
      <c r="BE2371" s="7" t="n">
        <v>40.48</v>
      </c>
      <c r="BM2371" s="5" t="n">
        <v>23815.26</v>
      </c>
      <c r="BN2371" s="5" t="n">
        <v>1052.512</v>
      </c>
      <c r="BO2371" s="26" t="n">
        <v>22.6270674348606</v>
      </c>
      <c r="BP2371" s="7" t="n">
        <v>9.11554007502105</v>
      </c>
      <c r="BQ2371" s="6" t="n">
        <v>0.402859986220623</v>
      </c>
      <c r="BR2371" s="7" t="n">
        <v>0.572380004593126</v>
      </c>
      <c r="BS2371" s="26" t="n">
        <v>17.7</v>
      </c>
      <c r="BT2371" s="7" t="n">
        <v>3.3</v>
      </c>
      <c r="BU2371" s="4" t="s">
        <v>1507</v>
      </c>
      <c r="BV2371" s="5" t="n">
        <v>-329.904</v>
      </c>
      <c r="BW2371" s="5" t="n">
        <v>180.295</v>
      </c>
      <c r="BX2371" s="5" t="n">
        <v>-510.199</v>
      </c>
      <c r="BY2371" s="7" t="n">
        <v>-0.293110433503209</v>
      </c>
      <c r="BZ2371" s="5" t="n">
        <v>9</v>
      </c>
      <c r="CA2371" s="6" t="n">
        <v>0.289064882666152</v>
      </c>
      <c r="CB2371" s="6" t="n">
        <v>0.387193879739235</v>
      </c>
      <c r="CC2371" s="4" t="s">
        <v>802</v>
      </c>
      <c r="CD2371" s="26" t="n">
        <v>44.7720636438285</v>
      </c>
      <c r="CE2371" s="6" t="n">
        <v>-0.494616383670321</v>
      </c>
      <c r="CO2371" s="4" t="s">
        <v>483</v>
      </c>
    </row>
    <row r="2372" customFormat="false" ht="15" hidden="false" customHeight="false" outlineLevel="0" collapsed="false">
      <c r="A2372" s="4" t="s">
        <v>45</v>
      </c>
      <c r="B2372" s="4" t="s">
        <v>46</v>
      </c>
      <c r="C2372" s="25" t="n">
        <v>45382</v>
      </c>
      <c r="D2372" s="4" t="s">
        <v>209</v>
      </c>
      <c r="E2372" s="4" t="s">
        <v>458</v>
      </c>
      <c r="F2372" s="4" t="s">
        <v>77</v>
      </c>
      <c r="G2372" s="4" t="s">
        <v>459</v>
      </c>
      <c r="H2372" s="4" t="s">
        <v>460</v>
      </c>
      <c r="I2372" s="5" t="n">
        <v>325</v>
      </c>
      <c r="J2372" s="25" t="n">
        <v>45399</v>
      </c>
      <c r="K2372" s="4" t="s">
        <v>898</v>
      </c>
      <c r="L2372" s="4" t="s">
        <v>447</v>
      </c>
      <c r="M2372" s="4" t="s">
        <v>462</v>
      </c>
      <c r="N2372" s="25" t="n">
        <v>45398</v>
      </c>
      <c r="O2372" s="25" t="n">
        <v>45400</v>
      </c>
      <c r="P2372" s="25" t="n">
        <v>45401</v>
      </c>
      <c r="Q2372" s="25" t="n">
        <v>45400</v>
      </c>
      <c r="R2372" s="6" t="n">
        <v>0.0112555971293629</v>
      </c>
      <c r="S2372" s="6" t="n">
        <v>0.0372729202680979</v>
      </c>
      <c r="T2372" s="6" t="n">
        <v>-0.0118998888953862</v>
      </c>
      <c r="U2372" s="6" t="n">
        <v>0.0366286285020746</v>
      </c>
      <c r="V2372" s="6" t="n">
        <v>-0.00558780268905446</v>
      </c>
      <c r="W2372" s="6" t="n">
        <v>0.00140851026938904</v>
      </c>
      <c r="X2372" s="6" t="n">
        <v>0.0422164311911291</v>
      </c>
      <c r="Y2372" s="6" t="n">
        <v>0.0352201182326856</v>
      </c>
      <c r="Z2372" s="6" t="n">
        <v>-0.0186555455705899</v>
      </c>
      <c r="AA2372" s="6" t="n">
        <v>0.0552841740726645</v>
      </c>
      <c r="AB2372" s="6" t="n">
        <v>0.037212264580111</v>
      </c>
      <c r="AC2372" s="6" t="n">
        <v>0.0372729202680979</v>
      </c>
      <c r="AD2372" s="6" t="n">
        <v>0.0372729202680979</v>
      </c>
      <c r="AE2372" s="6" t="n">
        <v>0.0458860279622722</v>
      </c>
      <c r="AF2372" s="7" t="n">
        <v>0.512227362855254</v>
      </c>
      <c r="AG2372" s="7" t="n">
        <v>7.66408718230971</v>
      </c>
      <c r="AH2372" s="26" t="n">
        <v>1630.3</v>
      </c>
      <c r="AI2372" s="6" t="n">
        <v>-0.0509372453137734</v>
      </c>
      <c r="AJ2372" s="6" t="n">
        <v>-0.0185419300463544</v>
      </c>
      <c r="AK2372" s="6" t="n">
        <v>0.170141754889647</v>
      </c>
      <c r="AL2372" s="6" t="n">
        <v>0.241140420996536</v>
      </c>
      <c r="AM2372" s="6" t="n">
        <v>0.494522619975252</v>
      </c>
      <c r="AN2372" s="6" t="n">
        <v>0.0118913745663356</v>
      </c>
      <c r="AO2372" s="6" t="n">
        <v>-0.03043330461269</v>
      </c>
      <c r="AP2372" s="6" t="n">
        <v>0.00171623021156964</v>
      </c>
      <c r="AQ2372" s="6" t="n">
        <v>-0.0091729545790803</v>
      </c>
      <c r="AR2372" s="6" t="n">
        <v>-0.025202213620937</v>
      </c>
      <c r="BS2372" s="26" t="n">
        <v>17.7</v>
      </c>
      <c r="BT2372" s="7" t="n">
        <v>3.3</v>
      </c>
      <c r="BZ2372" s="5" t="n">
        <v>5</v>
      </c>
      <c r="CA2372" s="6" t="n">
        <v>0.499371057781108</v>
      </c>
      <c r="CB2372" s="6" t="n">
        <v>-1.96012203094356</v>
      </c>
      <c r="CD2372" s="26" t="n">
        <v>80.0234541416678</v>
      </c>
      <c r="CF2372" s="25" t="n">
        <v>45407</v>
      </c>
      <c r="CG2372" s="6" t="n">
        <v>0.310472421210352</v>
      </c>
      <c r="CH2372" s="6" t="n">
        <v>0.474578635420185</v>
      </c>
      <c r="CI2372" s="6" t="n">
        <v>0.358656401828211</v>
      </c>
      <c r="CJ2372" s="6" t="n">
        <v>-0.244263489630834</v>
      </c>
      <c r="CK2372" s="6" t="n">
        <v>0.0584399903404975</v>
      </c>
      <c r="CL2372" s="7" t="n">
        <v>0.637798193513196</v>
      </c>
      <c r="CM2372" s="6" t="n">
        <v>0.218636422665686</v>
      </c>
      <c r="CN2372" s="4" t="s">
        <v>444</v>
      </c>
      <c r="CO2372" s="4" t="s">
        <v>466</v>
      </c>
    </row>
    <row r="2373" customFormat="false" ht="15" hidden="false" customHeight="false" outlineLevel="0" collapsed="false">
      <c r="A2373" s="4" t="s">
        <v>45</v>
      </c>
      <c r="B2373" s="4" t="s">
        <v>46</v>
      </c>
      <c r="C2373" s="25" t="n">
        <v>45382</v>
      </c>
      <c r="D2373" s="4" t="s">
        <v>144</v>
      </c>
      <c r="E2373" s="4" t="s">
        <v>533</v>
      </c>
      <c r="F2373" s="4" t="s">
        <v>91</v>
      </c>
      <c r="G2373" s="4" t="s">
        <v>438</v>
      </c>
      <c r="H2373" s="4" t="s">
        <v>508</v>
      </c>
      <c r="I2373" s="5" t="n">
        <v>75</v>
      </c>
      <c r="J2373" s="25" t="n">
        <v>45400</v>
      </c>
      <c r="K2373" s="4" t="s">
        <v>1229</v>
      </c>
      <c r="L2373" s="4" t="s">
        <v>5</v>
      </c>
      <c r="M2373" s="4" t="s">
        <v>441</v>
      </c>
      <c r="N2373" s="25" t="n">
        <v>45398</v>
      </c>
      <c r="O2373" s="25" t="n">
        <v>45400</v>
      </c>
      <c r="P2373" s="25" t="n">
        <v>45401</v>
      </c>
      <c r="Q2373" s="25" t="n">
        <v>45401</v>
      </c>
      <c r="R2373" s="6" t="n">
        <v>-0.00865839358456377</v>
      </c>
      <c r="S2373" s="6" t="n">
        <v>0.011452885084341</v>
      </c>
      <c r="T2373" s="6" t="n">
        <v>-0.0240320131244942</v>
      </c>
      <c r="U2373" s="6" t="n">
        <v>-0.021237521624717</v>
      </c>
      <c r="V2373" s="6" t="n">
        <v>-0.00558780268905446</v>
      </c>
      <c r="W2373" s="6" t="n">
        <v>-0.00321718106289848</v>
      </c>
      <c r="X2373" s="6" t="n">
        <v>-0.0156497189356626</v>
      </c>
      <c r="Y2373" s="6" t="n">
        <v>-0.0180203405618186</v>
      </c>
      <c r="Z2373" s="6" t="n">
        <v>0.0303161824791012</v>
      </c>
      <c r="AA2373" s="6" t="n">
        <v>-0.0515537041038182</v>
      </c>
      <c r="AB2373" s="6" t="n">
        <v>0.00595812133506257</v>
      </c>
      <c r="AC2373" s="6" t="n">
        <v>-0.0240320131244942</v>
      </c>
      <c r="AD2373" s="6" t="n">
        <v>0.0240320131244942</v>
      </c>
      <c r="AE2373" s="6" t="n">
        <v>0.0432254774810727</v>
      </c>
      <c r="AF2373" s="7" t="n">
        <v>0.267854853186307</v>
      </c>
      <c r="AG2373" s="7" t="n">
        <v>2.39246217575284</v>
      </c>
      <c r="AH2373" s="26" t="n">
        <v>8997.05</v>
      </c>
      <c r="AI2373" s="6" t="n">
        <v>-0.0013818746878298</v>
      </c>
      <c r="AJ2373" s="6" t="n">
        <v>0.0550382869941486</v>
      </c>
      <c r="AK2373" s="6" t="n">
        <v>0.232666789973762</v>
      </c>
      <c r="AL2373" s="6" t="n">
        <v>0.776528315298948</v>
      </c>
      <c r="AM2373" s="6" t="n">
        <v>1.09917172188521</v>
      </c>
      <c r="AN2373" s="6" t="n">
        <v>0.035756514593789</v>
      </c>
      <c r="AO2373" s="6" t="n">
        <v>0.0192817724003596</v>
      </c>
      <c r="AP2373" s="6" t="n">
        <v>0.0192855925946958</v>
      </c>
      <c r="AQ2373" s="6" t="n">
        <v>0.00106195695383016</v>
      </c>
      <c r="AR2373" s="6" t="n">
        <v>-0.0149673020880266</v>
      </c>
      <c r="AS2373" s="4" t="s">
        <v>442</v>
      </c>
      <c r="AT2373" s="4" t="s">
        <v>121</v>
      </c>
      <c r="AU2373" s="5" t="n">
        <v>11554.95</v>
      </c>
      <c r="AV2373" s="6" t="n">
        <v>0.294058950211833</v>
      </c>
      <c r="AW2373" s="6" t="n">
        <v>-0.0501737314154239</v>
      </c>
      <c r="AX2373" s="5" t="n">
        <v>2284.26</v>
      </c>
      <c r="AY2373" s="6" t="n">
        <v>0.197686705697558</v>
      </c>
      <c r="AZ2373" s="6" t="n">
        <v>0.0120928750985032</v>
      </c>
      <c r="BA2373" s="5" t="n">
        <v>2011.43</v>
      </c>
      <c r="BB2373" s="6" t="n">
        <v>0.179904266926335</v>
      </c>
      <c r="BC2373" s="6" t="n">
        <v>-0.0104249687595319</v>
      </c>
      <c r="BD2373" s="6" t="n">
        <v>0.174075179901254</v>
      </c>
      <c r="BE2373" s="7" t="n">
        <v>71.2</v>
      </c>
      <c r="BM2373" s="5" t="n">
        <v>254778.4619</v>
      </c>
      <c r="BN2373" s="5" t="n">
        <v>7401.55</v>
      </c>
      <c r="BO2373" s="26" t="n">
        <v>34.4223117995555</v>
      </c>
      <c r="BP2373" s="7" t="n">
        <v>8.68630849434592</v>
      </c>
      <c r="BQ2373" s="6" t="n">
        <v>0.252345296995947</v>
      </c>
      <c r="BR2373" s="7" t="n">
        <v>0</v>
      </c>
      <c r="BS2373" s="26" t="n">
        <v>25.43</v>
      </c>
      <c r="BT2373" s="7" t="n">
        <v>5.61</v>
      </c>
      <c r="BU2373" s="4" t="s">
        <v>1507</v>
      </c>
      <c r="BV2373" s="5" t="n">
        <v>6558.16</v>
      </c>
      <c r="BW2373" s="5" t="n">
        <v>706.45</v>
      </c>
      <c r="BX2373" s="5" t="n">
        <v>5851.71</v>
      </c>
      <c r="BY2373" s="7" t="n">
        <v>0.850798625886065</v>
      </c>
      <c r="BZ2373" s="5" t="n">
        <v>2</v>
      </c>
      <c r="CA2373" s="6" t="n">
        <v>0.195295361620289</v>
      </c>
      <c r="CB2373" s="6" t="n">
        <v>0.152288946367743</v>
      </c>
      <c r="CC2373" s="4" t="s">
        <v>516</v>
      </c>
      <c r="CD2373" s="26" t="n">
        <v>42.3246389339034</v>
      </c>
      <c r="CE2373" s="6" t="n">
        <v>-0.186707490799594</v>
      </c>
      <c r="CF2373" s="25" t="n">
        <v>45407</v>
      </c>
      <c r="CG2373" s="6" t="n">
        <v>0.31450698823547</v>
      </c>
      <c r="CH2373" s="6" t="n">
        <v>0.420436377028842</v>
      </c>
      <c r="CI2373" s="6" t="n">
        <v>0.328684665951226</v>
      </c>
      <c r="CJ2373" s="6" t="n">
        <v>-0.218229715815769</v>
      </c>
      <c r="CK2373" s="6" t="n">
        <v>0.0472255669829767</v>
      </c>
      <c r="CL2373" s="7" t="n">
        <v>0.508877175220723</v>
      </c>
      <c r="CM2373" s="6" t="n">
        <v>-0.0956455490217834</v>
      </c>
      <c r="CN2373" s="4" t="s">
        <v>444</v>
      </c>
    </row>
    <row r="2374" customFormat="false" ht="15" hidden="false" customHeight="false" outlineLevel="0" collapsed="false">
      <c r="A2374" s="4" t="s">
        <v>45</v>
      </c>
      <c r="B2374" s="4" t="s">
        <v>46</v>
      </c>
      <c r="C2374" s="25" t="n">
        <v>45382</v>
      </c>
      <c r="D2374" s="4" t="s">
        <v>201</v>
      </c>
      <c r="E2374" s="4" t="s">
        <v>478</v>
      </c>
      <c r="F2374" s="4" t="s">
        <v>77</v>
      </c>
      <c r="G2374" s="4" t="s">
        <v>459</v>
      </c>
      <c r="H2374" s="4" t="s">
        <v>460</v>
      </c>
      <c r="I2374" s="5" t="n">
        <v>1100</v>
      </c>
      <c r="J2374" s="25" t="n">
        <v>45400</v>
      </c>
      <c r="K2374" s="4" t="s">
        <v>509</v>
      </c>
      <c r="L2374" s="4" t="s">
        <v>6</v>
      </c>
      <c r="M2374" s="4" t="s">
        <v>462</v>
      </c>
      <c r="N2374" s="25" t="n">
        <v>45398</v>
      </c>
      <c r="O2374" s="25" t="n">
        <v>45400</v>
      </c>
      <c r="P2374" s="25" t="n">
        <v>45401</v>
      </c>
      <c r="Q2374" s="25" t="n">
        <v>45400</v>
      </c>
      <c r="R2374" s="6" t="n">
        <v>-0.01362264458765</v>
      </c>
      <c r="S2374" s="6" t="n">
        <v>0.00173668541184258</v>
      </c>
      <c r="T2374" s="6" t="n">
        <v>-0.00676958639478253</v>
      </c>
      <c r="U2374" s="6" t="n">
        <v>-0.0186555455705899</v>
      </c>
      <c r="V2374" s="6" t="n">
        <v>-0.00558780268905446</v>
      </c>
      <c r="W2374" s="6" t="n">
        <v>0.00140851026938904</v>
      </c>
      <c r="X2374" s="6" t="n">
        <v>-0.0130677428815355</v>
      </c>
      <c r="Y2374" s="6" t="n">
        <v>-0.0200640558399789</v>
      </c>
      <c r="Z2374" s="6" t="n">
        <v>-0.0186395228936459</v>
      </c>
      <c r="AA2374" s="6" t="n">
        <v>-1.60226769440053E-005</v>
      </c>
      <c r="AB2374" s="6" t="n">
        <v>0.0221634138273239</v>
      </c>
      <c r="AC2374" s="6" t="n">
        <v>0.00173668541184258</v>
      </c>
      <c r="AD2374" s="6" t="n">
        <v>0.00173668541184258</v>
      </c>
      <c r="AE2374" s="6" t="n">
        <v>0.0328316242143566</v>
      </c>
      <c r="AF2374" s="7" t="n">
        <v>0.0755667506297228</v>
      </c>
      <c r="AG2374" s="7" t="n">
        <v>2.28185997275774</v>
      </c>
      <c r="AH2374" s="26" t="n">
        <v>612.95</v>
      </c>
      <c r="AI2374" s="6" t="n">
        <v>-0.0261360025421035</v>
      </c>
      <c r="AJ2374" s="6" t="n">
        <v>-0.0138363767999358</v>
      </c>
      <c r="AK2374" s="6" t="n">
        <v>-0.0482142857142852</v>
      </c>
      <c r="AL2374" s="6" t="n">
        <v>-0.013757039420757</v>
      </c>
      <c r="AM2374" s="6" t="n">
        <v>0.1854752925249</v>
      </c>
      <c r="AN2374" s="6" t="n">
        <v>0.0118913745663356</v>
      </c>
      <c r="AO2374" s="6" t="n">
        <v>-0.0257277513662714</v>
      </c>
      <c r="AP2374" s="6" t="n">
        <v>-0.0227744992103732</v>
      </c>
      <c r="AQ2374" s="6" t="n">
        <v>-0.0534452663951462</v>
      </c>
      <c r="AR2374" s="6" t="n">
        <v>-0.0694745254370029</v>
      </c>
      <c r="BS2374" s="26" t="n">
        <v>17.7</v>
      </c>
      <c r="BT2374" s="7" t="n">
        <v>3.3</v>
      </c>
      <c r="BZ2374" s="5" t="n">
        <v>5</v>
      </c>
      <c r="CA2374" s="6" t="n">
        <v>0.499371057781108</v>
      </c>
      <c r="CB2374" s="6" t="n">
        <v>-1.96012203094356</v>
      </c>
      <c r="CD2374" s="26" t="n">
        <v>80.0234541416678</v>
      </c>
      <c r="CF2374" s="25" t="n">
        <v>45407</v>
      </c>
      <c r="CG2374" s="6" t="n">
        <v>0.292210612473357</v>
      </c>
      <c r="CH2374" s="6" t="n">
        <v>0.344714828289393</v>
      </c>
      <c r="CI2374" s="6" t="n">
        <v>0.376515244659875</v>
      </c>
      <c r="CJ2374" s="6" t="n">
        <v>0.0922513734854029</v>
      </c>
      <c r="CK2374" s="6" t="n">
        <v>0.0424302459963678</v>
      </c>
      <c r="CL2374" s="7" t="n">
        <v>0.0409303639670447</v>
      </c>
      <c r="CM2374" s="6" t="n">
        <v>0.0983313782991201</v>
      </c>
      <c r="CN2374" s="4" t="s">
        <v>444</v>
      </c>
      <c r="CO2374" s="4" t="s">
        <v>466</v>
      </c>
    </row>
    <row r="2375" customFormat="false" ht="15" hidden="false" customHeight="false" outlineLevel="0" collapsed="false">
      <c r="A2375" s="4" t="s">
        <v>45</v>
      </c>
      <c r="B2375" s="4" t="s">
        <v>46</v>
      </c>
      <c r="C2375" s="25" t="n">
        <v>45382</v>
      </c>
      <c r="D2375" s="4" t="s">
        <v>199</v>
      </c>
      <c r="E2375" s="4" t="s">
        <v>501</v>
      </c>
      <c r="F2375" s="4" t="s">
        <v>74</v>
      </c>
      <c r="G2375" s="4" t="s">
        <v>459</v>
      </c>
      <c r="H2375" s="4" t="s">
        <v>460</v>
      </c>
      <c r="I2375" s="5" t="n">
        <v>300</v>
      </c>
      <c r="J2375" s="25" t="n">
        <v>45401</v>
      </c>
      <c r="K2375" s="4" t="s">
        <v>917</v>
      </c>
      <c r="L2375" s="4" t="s">
        <v>5</v>
      </c>
      <c r="M2375" s="4" t="s">
        <v>441</v>
      </c>
      <c r="N2375" s="25" t="n">
        <v>45400</v>
      </c>
      <c r="O2375" s="25" t="n">
        <v>45401</v>
      </c>
      <c r="P2375" s="25" t="n">
        <v>45404</v>
      </c>
      <c r="Q2375" s="25" t="n">
        <v>45404</v>
      </c>
      <c r="R2375" s="6" t="n">
        <v>0.0116520736400327</v>
      </c>
      <c r="S2375" s="6" t="n">
        <v>-0.0169520729509066</v>
      </c>
      <c r="T2375" s="6" t="n">
        <v>-0.0164354379862206</v>
      </c>
      <c r="U2375" s="6" t="n">
        <v>-0.0217354372970945</v>
      </c>
      <c r="V2375" s="6" t="n">
        <v>0.00855848845551022</v>
      </c>
      <c r="W2375" s="6" t="n">
        <v>0.0108691295552889</v>
      </c>
      <c r="X2375" s="6" t="n">
        <v>-0.0302939257526047</v>
      </c>
      <c r="Y2375" s="6" t="n">
        <v>-0.0326045668523833</v>
      </c>
      <c r="Z2375" s="6" t="n">
        <v>0.0149752382274916</v>
      </c>
      <c r="AA2375" s="6" t="n">
        <v>-0.0367106755245861</v>
      </c>
      <c r="AB2375" s="6" t="n">
        <v>0.00581105313540697</v>
      </c>
      <c r="AC2375" s="6" t="n">
        <v>-0.0164354379862206</v>
      </c>
      <c r="AD2375" s="6" t="n">
        <v>0.0164354379862206</v>
      </c>
      <c r="AE2375" s="6" t="n">
        <v>0.0338955628362253</v>
      </c>
      <c r="AF2375" s="7" t="n">
        <v>0.176610978520285</v>
      </c>
      <c r="AG2375" s="7" t="n">
        <v>1.5330129562046</v>
      </c>
      <c r="AH2375" s="26" t="n">
        <v>3728.95</v>
      </c>
      <c r="AI2375" s="6" t="n">
        <v>0.0187413771907059</v>
      </c>
      <c r="AJ2375" s="6" t="n">
        <v>0.0255497036619408</v>
      </c>
      <c r="AK2375" s="6" t="n">
        <v>0.0793689847311678</v>
      </c>
      <c r="AL2375" s="6" t="n">
        <v>0.353299823985193</v>
      </c>
      <c r="AM2375" s="6" t="n">
        <v>1.08111954459203</v>
      </c>
      <c r="AN2375" s="6" t="n">
        <v>0.0164296518965998</v>
      </c>
      <c r="AO2375" s="6" t="n">
        <v>0.00912005176534092</v>
      </c>
      <c r="AP2375" s="6" t="n">
        <v>0.0338176833447568</v>
      </c>
      <c r="AQ2375" s="6" t="n">
        <v>0.0408498971898559</v>
      </c>
      <c r="AR2375" s="6" t="n">
        <v>0.0322249621063153</v>
      </c>
      <c r="AS2375" s="4" t="s">
        <v>442</v>
      </c>
      <c r="AT2375" s="4" t="s">
        <v>481</v>
      </c>
      <c r="AU2375" s="5" t="n">
        <v>695.43</v>
      </c>
      <c r="AV2375" s="6" t="n">
        <v>0.285571679452814</v>
      </c>
      <c r="AW2375" s="6" t="n">
        <v>0.0359143180599415</v>
      </c>
      <c r="BA2375" s="5" t="n">
        <v>540.84</v>
      </c>
      <c r="BB2375" s="6" t="n">
        <v>0.437754206874552</v>
      </c>
      <c r="BC2375" s="6" t="n">
        <v>0.108460403344811</v>
      </c>
      <c r="BD2375" s="6" t="n">
        <v>0.777705879815366</v>
      </c>
      <c r="BE2375" s="7" t="n">
        <v>25.33</v>
      </c>
      <c r="BM2375" s="5" t="n">
        <v>79605.6246</v>
      </c>
      <c r="BN2375" s="5" t="n">
        <v>1778.02</v>
      </c>
      <c r="BO2375" s="26" t="n">
        <v>44.7720636438285</v>
      </c>
      <c r="BP2375" s="7" t="n">
        <v>13.2166758424205</v>
      </c>
      <c r="BQ2375" s="6" t="n">
        <v>0.295199165880806</v>
      </c>
      <c r="BR2375" s="7" t="n">
        <v>0</v>
      </c>
      <c r="BS2375" s="26" t="n">
        <v>17.66</v>
      </c>
      <c r="BT2375" s="7" t="n">
        <v>3.29</v>
      </c>
      <c r="BU2375" s="4" t="s">
        <v>1507</v>
      </c>
      <c r="BV2375" s="5" t="n">
        <v>1614.69</v>
      </c>
      <c r="BW2375" s="5" t="n">
        <v>14.02</v>
      </c>
      <c r="BX2375" s="5" t="n">
        <v>1600.67</v>
      </c>
      <c r="BY2375" s="7" t="n">
        <v>0.831161945549727</v>
      </c>
      <c r="BZ2375" s="5" t="n">
        <v>9</v>
      </c>
      <c r="CA2375" s="6" t="n">
        <v>0.344290061434231</v>
      </c>
      <c r="CB2375" s="6" t="n">
        <v>0.328164380218429</v>
      </c>
      <c r="CC2375" s="4" t="s">
        <v>677</v>
      </c>
      <c r="CD2375" s="26" t="n">
        <v>40.2791855782875</v>
      </c>
      <c r="CE2375" s="6" t="n">
        <v>0.111543418791538</v>
      </c>
      <c r="CF2375" s="25" t="n">
        <v>45407</v>
      </c>
      <c r="CG2375" s="6" t="n">
        <v>0.387106247358304</v>
      </c>
      <c r="CH2375" s="6" t="n">
        <v>0.466537850262132</v>
      </c>
      <c r="CI2375" s="6" t="n">
        <v>0.307418880451191</v>
      </c>
      <c r="CJ2375" s="6" t="n">
        <v>-0.341063366501854</v>
      </c>
      <c r="CK2375" s="6" t="n">
        <v>0.0469252831001656</v>
      </c>
      <c r="CL2375" s="7" t="n">
        <v>0.35024696497063</v>
      </c>
      <c r="CM2375" s="6" t="n">
        <v>-0.23681978257541</v>
      </c>
      <c r="CN2375" s="4" t="s">
        <v>444</v>
      </c>
    </row>
    <row r="2376" customFormat="false" ht="15" hidden="false" customHeight="false" outlineLevel="0" collapsed="false">
      <c r="A2376" s="4" t="s">
        <v>45</v>
      </c>
      <c r="B2376" s="4" t="s">
        <v>46</v>
      </c>
      <c r="C2376" s="25" t="n">
        <v>45382</v>
      </c>
      <c r="D2376" s="4" t="s">
        <v>206</v>
      </c>
      <c r="E2376" s="4" t="s">
        <v>504</v>
      </c>
      <c r="F2376" s="4" t="s">
        <v>93</v>
      </c>
      <c r="G2376" s="4" t="s">
        <v>438</v>
      </c>
      <c r="H2376" s="4" t="s">
        <v>505</v>
      </c>
      <c r="I2376" s="5" t="n">
        <v>1225</v>
      </c>
      <c r="J2376" s="25" t="n">
        <v>45401</v>
      </c>
      <c r="K2376" s="4" t="s">
        <v>749</v>
      </c>
      <c r="L2376" s="4" t="s">
        <v>6</v>
      </c>
      <c r="M2376" s="4" t="s">
        <v>441</v>
      </c>
      <c r="N2376" s="25" t="n">
        <v>45400</v>
      </c>
      <c r="O2376" s="25" t="n">
        <v>45401</v>
      </c>
      <c r="P2376" s="25" t="n">
        <v>45404</v>
      </c>
      <c r="Q2376" s="25" t="n">
        <v>45401</v>
      </c>
      <c r="R2376" s="6" t="n">
        <v>0.00546244568590937</v>
      </c>
      <c r="S2376" s="6" t="n">
        <v>-0.0154340041980492</v>
      </c>
      <c r="T2376" s="6" t="n">
        <v>0.0275896664158515</v>
      </c>
      <c r="U2376" s="6" t="n">
        <v>0.0176181079037117</v>
      </c>
      <c r="V2376" s="6" t="n">
        <v>0.00855848845551022</v>
      </c>
      <c r="W2376" s="6" t="n">
        <v>0.00896682381140079</v>
      </c>
      <c r="X2376" s="6" t="n">
        <v>0.00905961944820144</v>
      </c>
      <c r="Y2376" s="6" t="n">
        <v>0.00865128409231086</v>
      </c>
      <c r="AB2376" s="6" t="n">
        <v>-0.00234596863810344</v>
      </c>
      <c r="AC2376" s="6" t="n">
        <v>-0.0154340041980492</v>
      </c>
      <c r="AD2376" s="6" t="n">
        <v>0.0154340041980492</v>
      </c>
      <c r="AE2376" s="6" t="n">
        <v>0.041733547351525</v>
      </c>
      <c r="AF2376" s="7" t="n">
        <v>0.325443786982248</v>
      </c>
      <c r="AG2376" s="7" t="n">
        <v>0.824943926186827</v>
      </c>
      <c r="AH2376" s="26" t="n">
        <v>402.75</v>
      </c>
      <c r="AI2376" s="6" t="n">
        <v>0.169425087108014</v>
      </c>
      <c r="AJ2376" s="6" t="n">
        <v>0.334493041749503</v>
      </c>
      <c r="AK2376" s="6" t="n">
        <v>0.272914032869785</v>
      </c>
      <c r="AL2376" s="6" t="n">
        <v>0.26770538243626</v>
      </c>
      <c r="AM2376" s="6" t="n">
        <v>0.25977478886456</v>
      </c>
      <c r="AN2376" s="6" t="n">
        <v>0.157511049507022</v>
      </c>
      <c r="AO2376" s="6" t="n">
        <v>0.176981992242481</v>
      </c>
      <c r="AP2376" s="6" t="n">
        <v>0.0355137905784724</v>
      </c>
      <c r="AQ2376" s="6" t="n">
        <v>0.809372711740298</v>
      </c>
      <c r="AR2376" s="6" t="n">
        <v>0.800747776656758</v>
      </c>
      <c r="AS2376" s="4" t="s">
        <v>442</v>
      </c>
      <c r="AT2376" s="4" t="s">
        <v>121</v>
      </c>
      <c r="AU2376" s="5" t="n">
        <v>7549</v>
      </c>
      <c r="AV2376" s="6" t="n">
        <v>-0.0883951213621543</v>
      </c>
      <c r="AW2376" s="6" t="n">
        <v>0.0326949384404924</v>
      </c>
      <c r="AX2376" s="5" t="n">
        <v>3649</v>
      </c>
      <c r="AY2376" s="6" t="n">
        <v>0.483375281494238</v>
      </c>
      <c r="AZ2376" s="6" t="n">
        <v>-0.00291864436012779</v>
      </c>
      <c r="BA2376" s="5" t="n">
        <v>2038</v>
      </c>
      <c r="BB2376" s="6" t="n">
        <v>-0.210994967092528</v>
      </c>
      <c r="BC2376" s="6" t="n">
        <v>0.00493096646942792</v>
      </c>
      <c r="BD2376" s="6" t="n">
        <v>0.269969532388396</v>
      </c>
      <c r="BE2376" s="7" t="n">
        <v>4.82</v>
      </c>
      <c r="BM2376" s="5" t="n">
        <v>170161.875</v>
      </c>
      <c r="BN2376" s="5" t="n">
        <v>8304</v>
      </c>
      <c r="BO2376" s="26" t="n">
        <v>20.4915552745665</v>
      </c>
      <c r="BP2376" s="7" t="n">
        <v>12.4615067740754</v>
      </c>
      <c r="BQ2376" s="6" t="n">
        <v>0.608128890516294</v>
      </c>
      <c r="BR2376" s="7" t="n">
        <v>0.829293299157818</v>
      </c>
      <c r="BS2376" s="26" t="n">
        <v>29.18</v>
      </c>
      <c r="BT2376" s="7" t="n">
        <v>2.6</v>
      </c>
      <c r="BU2376" s="4" t="s">
        <v>1507</v>
      </c>
      <c r="BV2376" s="5" t="n">
        <v>13346</v>
      </c>
      <c r="BW2376" s="5" t="n">
        <v>3866</v>
      </c>
      <c r="BX2376" s="5" t="n">
        <v>9480</v>
      </c>
      <c r="BY2376" s="7" t="n">
        <v>1.72006701894574</v>
      </c>
      <c r="BZ2376" s="5" t="n">
        <v>1</v>
      </c>
      <c r="CO2376" s="4" t="s">
        <v>483</v>
      </c>
    </row>
    <row r="2377" customFormat="false" ht="15" hidden="false" customHeight="false" outlineLevel="0" collapsed="false">
      <c r="A2377" s="4" t="s">
        <v>45</v>
      </c>
      <c r="B2377" s="4" t="s">
        <v>46</v>
      </c>
      <c r="C2377" s="25" t="n">
        <v>45382</v>
      </c>
      <c r="D2377" s="4" t="s">
        <v>219</v>
      </c>
      <c r="E2377" s="4" t="s">
        <v>445</v>
      </c>
      <c r="F2377" s="4" t="s">
        <v>70</v>
      </c>
      <c r="G2377" s="4" t="s">
        <v>438</v>
      </c>
      <c r="H2377" s="4" t="s">
        <v>439</v>
      </c>
      <c r="I2377" s="5" t="n">
        <v>400</v>
      </c>
      <c r="J2377" s="25" t="n">
        <v>45401</v>
      </c>
      <c r="K2377" s="4" t="s">
        <v>941</v>
      </c>
      <c r="L2377" s="4" t="s">
        <v>6</v>
      </c>
      <c r="M2377" s="4" t="s">
        <v>441</v>
      </c>
      <c r="N2377" s="25" t="n">
        <v>45400</v>
      </c>
      <c r="O2377" s="25" t="n">
        <v>45401</v>
      </c>
      <c r="P2377" s="25" t="n">
        <v>45404</v>
      </c>
      <c r="Q2377" s="25" t="n">
        <v>45401</v>
      </c>
      <c r="R2377" s="6" t="n">
        <v>0.00339354519424506</v>
      </c>
      <c r="S2377" s="6" t="n">
        <v>-0.00563677998943102</v>
      </c>
      <c r="T2377" s="6" t="n">
        <v>0.0152347209920283</v>
      </c>
      <c r="U2377" s="6" t="n">
        <v>0.0129914861968423</v>
      </c>
      <c r="V2377" s="6" t="n">
        <v>0.00855848845551022</v>
      </c>
      <c r="W2377" s="6" t="n">
        <v>-0.0010555876100401</v>
      </c>
      <c r="X2377" s="6" t="n">
        <v>0.0044329977413321</v>
      </c>
      <c r="Y2377" s="6" t="n">
        <v>0.0140470738068824</v>
      </c>
      <c r="Z2377" s="6" t="n">
        <v>-0.00492912790873162</v>
      </c>
      <c r="AA2377" s="6" t="n">
        <v>0.0179206141055739</v>
      </c>
      <c r="AB2377" s="6" t="n">
        <v>-0.0241324643297516</v>
      </c>
      <c r="AC2377" s="6" t="n">
        <v>-0.00563677998943102</v>
      </c>
      <c r="AD2377" s="6" t="n">
        <v>0.00563677998943102</v>
      </c>
      <c r="AE2377" s="6" t="n">
        <v>0.0338911396864541</v>
      </c>
      <c r="AF2377" s="7" t="n">
        <v>0.675675675675677</v>
      </c>
      <c r="AG2377" s="7" t="n">
        <v>2.16021978239621</v>
      </c>
      <c r="AH2377" s="26" t="n">
        <v>1414.45</v>
      </c>
      <c r="AI2377" s="6" t="n">
        <v>-0.0421548046319498</v>
      </c>
      <c r="AJ2377" s="6" t="n">
        <v>-0.122222911753755</v>
      </c>
      <c r="AK2377" s="6" t="n">
        <v>-0.122957680979694</v>
      </c>
      <c r="AL2377" s="6" t="n">
        <v>-0.0348345274650298</v>
      </c>
      <c r="AM2377" s="6" t="n">
        <v>0.0181759285919945</v>
      </c>
      <c r="AN2377" s="6" t="n">
        <v>-0.0912536928446441</v>
      </c>
      <c r="AO2377" s="6" t="n">
        <v>-0.0309692189091105</v>
      </c>
      <c r="AP2377" s="6" t="n">
        <v>0.00139591694294183</v>
      </c>
      <c r="AQ2377" s="6" t="n">
        <v>0.000977141860059261</v>
      </c>
      <c r="AR2377" s="6" t="n">
        <v>-0.0076477932234813</v>
      </c>
      <c r="AS2377" s="4" t="s">
        <v>442</v>
      </c>
      <c r="AT2377" s="4" t="s">
        <v>121</v>
      </c>
      <c r="AU2377" s="5" t="n">
        <v>37923</v>
      </c>
      <c r="AV2377" s="6" t="n">
        <v>0.0128735877781043</v>
      </c>
      <c r="AW2377" s="6" t="n">
        <v>-0.0231318101027794</v>
      </c>
      <c r="AX2377" s="5" t="n">
        <v>8784</v>
      </c>
      <c r="AY2377" s="6" t="n">
        <v>0.23162724468001</v>
      </c>
      <c r="AZ2377" s="6" t="n">
        <v>-0.0086975329701601</v>
      </c>
      <c r="BA2377" s="5" t="n">
        <v>7969</v>
      </c>
      <c r="BB2377" s="6" t="n">
        <v>0.300424281984334</v>
      </c>
      <c r="BC2377" s="6" t="n">
        <v>0.305109728136259</v>
      </c>
      <c r="BD2377" s="6" t="n">
        <v>0.210136328876935</v>
      </c>
      <c r="BE2377" s="7" t="n">
        <v>19.25</v>
      </c>
      <c r="BM2377" s="5" t="n">
        <v>585582.3</v>
      </c>
      <c r="BN2377" s="5" t="n">
        <v>24578</v>
      </c>
      <c r="BO2377" s="26" t="n">
        <v>23.8254658637806</v>
      </c>
      <c r="BP2377" s="7" t="n">
        <v>7.25017705031696</v>
      </c>
      <c r="BQ2377" s="6" t="n">
        <v>0.304303684627575</v>
      </c>
      <c r="BR2377" s="7" t="n">
        <v>0</v>
      </c>
      <c r="BS2377" s="26" t="n">
        <v>28.63</v>
      </c>
      <c r="BT2377" s="7" t="n">
        <v>7.22</v>
      </c>
      <c r="BU2377" s="4" t="s">
        <v>1507</v>
      </c>
      <c r="BV2377" s="5" t="n">
        <v>25210</v>
      </c>
      <c r="BW2377" s="5" t="n">
        <v>2201</v>
      </c>
      <c r="BX2377" s="5" t="n">
        <v>23009</v>
      </c>
      <c r="BY2377" s="7" t="n">
        <v>0.9610033164335</v>
      </c>
      <c r="BZ2377" s="5" t="n">
        <v>12</v>
      </c>
      <c r="CA2377" s="6" t="n">
        <v>0.0761654406110675</v>
      </c>
      <c r="CB2377" s="6" t="n">
        <v>0.00301280441877982</v>
      </c>
      <c r="CC2377" s="4" t="s">
        <v>551</v>
      </c>
      <c r="CD2377" s="26" t="n">
        <v>34.7285853939417</v>
      </c>
      <c r="CE2377" s="6" t="n">
        <v>-0.313952307774192</v>
      </c>
      <c r="CF2377" s="25" t="n">
        <v>45407</v>
      </c>
      <c r="CG2377" s="6" t="n">
        <v>0.361387264395412</v>
      </c>
      <c r="CH2377" s="6" t="n">
        <v>0.537419282000419</v>
      </c>
      <c r="CI2377" s="6" t="n">
        <v>0.2684964288936</v>
      </c>
      <c r="CJ2377" s="6" t="n">
        <v>-0.500396733265349</v>
      </c>
      <c r="CK2377" s="6" t="n">
        <v>0.0603669016801712</v>
      </c>
      <c r="CL2377" s="7" t="n">
        <v>0.0933753403362515</v>
      </c>
      <c r="CM2377" s="6" t="n">
        <v>0.167315942028986</v>
      </c>
      <c r="CN2377" s="4" t="s">
        <v>444</v>
      </c>
    </row>
    <row r="2378" customFormat="false" ht="15" hidden="false" customHeight="false" outlineLevel="0" collapsed="false">
      <c r="A2378" s="4" t="s">
        <v>45</v>
      </c>
      <c r="B2378" s="4" t="s">
        <v>46</v>
      </c>
      <c r="C2378" s="25" t="n">
        <v>45382</v>
      </c>
      <c r="D2378" s="4" t="s">
        <v>222</v>
      </c>
      <c r="E2378" s="4" t="s">
        <v>1497</v>
      </c>
      <c r="F2378" s="4" t="s">
        <v>90</v>
      </c>
      <c r="G2378" s="4" t="s">
        <v>459</v>
      </c>
      <c r="H2378" s="4" t="s">
        <v>488</v>
      </c>
      <c r="I2378" s="5" t="n">
        <v>4525</v>
      </c>
      <c r="J2378" s="25" t="n">
        <v>45401</v>
      </c>
      <c r="K2378" s="4" t="s">
        <v>912</v>
      </c>
      <c r="L2378" s="4" t="s">
        <v>5</v>
      </c>
      <c r="M2378" s="4" t="s">
        <v>441</v>
      </c>
      <c r="N2378" s="25" t="n">
        <v>45400</v>
      </c>
      <c r="O2378" s="25" t="n">
        <v>45401</v>
      </c>
      <c r="P2378" s="25" t="n">
        <v>45404</v>
      </c>
      <c r="Q2378" s="25" t="n">
        <v>45404</v>
      </c>
      <c r="R2378" s="6" t="n">
        <v>0.0193689472039986</v>
      </c>
      <c r="S2378" s="6" t="n">
        <v>-0.015016855654306</v>
      </c>
      <c r="T2378" s="6" t="n">
        <v>0.0609831985065339</v>
      </c>
      <c r="U2378" s="6" t="n">
        <v>0.0653352900562265</v>
      </c>
      <c r="V2378" s="6" t="n">
        <v>0.00855848845551022</v>
      </c>
      <c r="W2378" s="6" t="n">
        <v>0.00746679099294334</v>
      </c>
      <c r="X2378" s="6" t="n">
        <v>0.0567768016007163</v>
      </c>
      <c r="Y2378" s="6" t="n">
        <v>0.0578684990632832</v>
      </c>
      <c r="Z2378" s="6" t="n">
        <v>0.0397585497902706</v>
      </c>
      <c r="AA2378" s="6" t="n">
        <v>0.0255767402659559</v>
      </c>
      <c r="AB2378" s="6" t="n">
        <v>0.113876789047916</v>
      </c>
      <c r="AC2378" s="6" t="n">
        <v>0.0609831985065339</v>
      </c>
      <c r="AD2378" s="6" t="n">
        <v>0.0609831985065339</v>
      </c>
      <c r="AE2378" s="6" t="n">
        <v>0.0606720597386434</v>
      </c>
      <c r="AF2378" s="7" t="n">
        <v>0.128205128205128</v>
      </c>
      <c r="AG2378" s="7" t="n">
        <v>1.98379980850838</v>
      </c>
      <c r="AH2378" s="26" t="n">
        <v>160.05</v>
      </c>
      <c r="AI2378" s="6" t="n">
        <v>-0.0817555938037866</v>
      </c>
      <c r="AJ2378" s="6" t="n">
        <v>0.256772673733805</v>
      </c>
      <c r="AK2378" s="6" t="n">
        <v>0.445146726862302</v>
      </c>
      <c r="AN2378" s="6" t="n">
        <v>0.0395341616487583</v>
      </c>
      <c r="AO2378" s="6" t="n">
        <v>0.217238512085046</v>
      </c>
      <c r="AP2378" s="6" t="n">
        <v>0.0639296187683287</v>
      </c>
      <c r="AQ2378" s="6" t="n">
        <v>0.0771260997067451</v>
      </c>
      <c r="AR2378" s="6" t="n">
        <v>0.0685011646232046</v>
      </c>
      <c r="AS2378" s="4" t="s">
        <v>455</v>
      </c>
      <c r="AT2378" s="4" t="s">
        <v>481</v>
      </c>
      <c r="AU2378" s="5" t="n">
        <v>1391.2687</v>
      </c>
      <c r="AW2378" s="6" t="n">
        <v>0.110481019989348</v>
      </c>
      <c r="BA2378" s="5" t="n">
        <v>337.376</v>
      </c>
      <c r="BC2378" s="6" t="n">
        <v>0.00547747036774648</v>
      </c>
      <c r="BD2378" s="6" t="n">
        <v>0.24249521318204</v>
      </c>
      <c r="BE2378" s="7" t="n">
        <v>1.25</v>
      </c>
      <c r="BS2378" s="26" t="n">
        <v>24.92</v>
      </c>
      <c r="BT2378" s="7" t="n">
        <v>4.1</v>
      </c>
      <c r="BU2378" s="4" t="s">
        <v>1507</v>
      </c>
      <c r="BV2378" s="5" t="n">
        <v>-11099.6373</v>
      </c>
      <c r="BW2378" s="5" t="n">
        <v>16.2897</v>
      </c>
      <c r="BX2378" s="5" t="n">
        <v>-11115.927</v>
      </c>
      <c r="BY2378" s="7" t="n">
        <v>-8.86390372687424</v>
      </c>
      <c r="BZ2378" s="5" t="n">
        <v>3</v>
      </c>
      <c r="CA2378" s="6" t="n">
        <v>0.203408029366637</v>
      </c>
      <c r="CB2378" s="6" t="n">
        <v>0.293450728889324</v>
      </c>
      <c r="CD2378" s="26" t="n">
        <v>9.69796396702804</v>
      </c>
      <c r="CO2378" s="4" t="s">
        <v>483</v>
      </c>
    </row>
    <row r="2379" customFormat="false" ht="15" hidden="false" customHeight="false" outlineLevel="0" collapsed="false">
      <c r="A2379" s="4" t="s">
        <v>45</v>
      </c>
      <c r="B2379" s="4" t="s">
        <v>46</v>
      </c>
      <c r="C2379" s="25" t="n">
        <v>45382</v>
      </c>
      <c r="D2379" s="4" t="s">
        <v>226</v>
      </c>
      <c r="E2379" s="4" t="s">
        <v>1478</v>
      </c>
      <c r="F2379" s="4" t="s">
        <v>72</v>
      </c>
      <c r="G2379" s="4" t="s">
        <v>459</v>
      </c>
      <c r="H2379" s="4" t="s">
        <v>460</v>
      </c>
      <c r="I2379" s="5" t="n">
        <v>2350</v>
      </c>
      <c r="J2379" s="25" t="n">
        <v>45401</v>
      </c>
      <c r="K2379" s="4" t="s">
        <v>618</v>
      </c>
      <c r="L2379" s="4" t="s">
        <v>5</v>
      </c>
      <c r="M2379" s="4" t="s">
        <v>441</v>
      </c>
      <c r="N2379" s="25" t="n">
        <v>45400</v>
      </c>
      <c r="O2379" s="25" t="n">
        <v>45401</v>
      </c>
      <c r="P2379" s="25" t="n">
        <v>45404</v>
      </c>
      <c r="Q2379" s="25" t="n">
        <v>45404</v>
      </c>
      <c r="R2379" s="6" t="n">
        <v>0.0457371839159873</v>
      </c>
      <c r="S2379" s="6" t="n">
        <v>-0.0219344608879492</v>
      </c>
      <c r="T2379" s="6" t="n">
        <v>0.0340448527425019</v>
      </c>
      <c r="U2379" s="6" t="n">
        <v>0.05784757577054</v>
      </c>
      <c r="V2379" s="6" t="n">
        <v>0.00855848845551022</v>
      </c>
      <c r="W2379" s="6" t="n">
        <v>0.0108691295552889</v>
      </c>
      <c r="X2379" s="6" t="n">
        <v>0.0492890873150298</v>
      </c>
      <c r="Y2379" s="6" t="n">
        <v>0.0469784462152512</v>
      </c>
      <c r="Z2379" s="6" t="n">
        <v>-0.00575888115803436</v>
      </c>
      <c r="AA2379" s="6" t="n">
        <v>0.0636064569285744</v>
      </c>
      <c r="AB2379" s="6" t="n">
        <v>0.0213455822750608</v>
      </c>
      <c r="AC2379" s="6" t="n">
        <v>0.0340448527425019</v>
      </c>
      <c r="AD2379" s="6" t="n">
        <v>0.0340448527425019</v>
      </c>
      <c r="AE2379" s="6" t="n">
        <v>0.0259389354228588</v>
      </c>
      <c r="AF2379" s="7" t="n">
        <v>0.776041666666664</v>
      </c>
      <c r="AG2379" s="7" t="n">
        <v>1.37077775190574</v>
      </c>
      <c r="AH2379" s="26" t="n">
        <v>361.85</v>
      </c>
      <c r="AI2379" s="6" t="n">
        <v>-0.0200406228842249</v>
      </c>
      <c r="AJ2379" s="6" t="n">
        <v>0.102528945764778</v>
      </c>
      <c r="AK2379" s="6" t="n">
        <v>0.418741423250344</v>
      </c>
      <c r="AL2379" s="6" t="n">
        <v>0.607150788363314</v>
      </c>
      <c r="AN2379" s="6" t="n">
        <v>0.0164296518965998</v>
      </c>
      <c r="AO2379" s="6" t="n">
        <v>0.0860992938681777</v>
      </c>
      <c r="AP2379" s="6" t="n">
        <v>-0.00574862816827804</v>
      </c>
      <c r="AQ2379" s="6" t="n">
        <v>-0.0651946694538803</v>
      </c>
      <c r="AR2379" s="6" t="n">
        <v>-0.0738196045374209</v>
      </c>
      <c r="AS2379" s="4" t="s">
        <v>442</v>
      </c>
      <c r="AT2379" s="4" t="s">
        <v>481</v>
      </c>
      <c r="AU2379" s="5" t="n">
        <v>418.1</v>
      </c>
      <c r="AW2379" s="6" t="n">
        <v>0.0108556369526849</v>
      </c>
      <c r="BA2379" s="5" t="n">
        <v>310.63</v>
      </c>
      <c r="BC2379" s="6" t="n">
        <v>0.0572118984412224</v>
      </c>
      <c r="BD2379" s="6" t="n">
        <v>0.74295623056685</v>
      </c>
      <c r="BE2379" s="7" t="n">
        <v>0.49</v>
      </c>
      <c r="BS2379" s="26" t="n">
        <v>17.66</v>
      </c>
      <c r="BT2379" s="7" t="n">
        <v>3.29</v>
      </c>
      <c r="BU2379" s="4" t="s">
        <v>1507</v>
      </c>
      <c r="BV2379" s="5" t="n">
        <v>-677.57</v>
      </c>
      <c r="BW2379" s="5" t="n">
        <v>0.79</v>
      </c>
      <c r="BX2379" s="5" t="n">
        <v>-678.36</v>
      </c>
      <c r="BY2379" s="7" t="n">
        <v>-0.422280390140538</v>
      </c>
      <c r="BZ2379" s="5" t="n">
        <v>11</v>
      </c>
      <c r="CA2379" s="6" t="n">
        <v>0.338633553057034</v>
      </c>
      <c r="CB2379" s="6" t="n">
        <v>0.245591674462114</v>
      </c>
      <c r="CD2379" s="26" t="n">
        <v>18.5593420329085</v>
      </c>
      <c r="CO2379" s="4" t="s">
        <v>483</v>
      </c>
    </row>
    <row r="2380" customFormat="false" ht="15" hidden="false" customHeight="false" outlineLevel="0" collapsed="false">
      <c r="A2380" s="4" t="s">
        <v>45</v>
      </c>
      <c r="B2380" s="4" t="s">
        <v>46</v>
      </c>
      <c r="C2380" s="25" t="n">
        <v>45382</v>
      </c>
      <c r="D2380" s="4" t="s">
        <v>331</v>
      </c>
      <c r="E2380" s="4" t="s">
        <v>449</v>
      </c>
      <c r="F2380" s="4" t="s">
        <v>70</v>
      </c>
      <c r="G2380" s="4" t="s">
        <v>438</v>
      </c>
      <c r="H2380" s="4" t="s">
        <v>439</v>
      </c>
      <c r="I2380" s="5" t="n">
        <v>3000</v>
      </c>
      <c r="J2380" s="25" t="n">
        <v>45401</v>
      </c>
      <c r="K2380" s="4" t="s">
        <v>1126</v>
      </c>
      <c r="L2380" s="4" t="s">
        <v>5</v>
      </c>
      <c r="M2380" s="4" t="s">
        <v>441</v>
      </c>
      <c r="N2380" s="25" t="n">
        <v>45400</v>
      </c>
      <c r="O2380" s="25" t="n">
        <v>45401</v>
      </c>
      <c r="P2380" s="25" t="n">
        <v>45404</v>
      </c>
      <c r="Q2380" s="25" t="n">
        <v>45404</v>
      </c>
      <c r="R2380" s="6" t="n">
        <v>-0.00892160142745624</v>
      </c>
      <c r="S2380" s="6" t="n">
        <v>0.0189040171036345</v>
      </c>
      <c r="T2380" s="6" t="n">
        <v>0.0204307012700167</v>
      </c>
      <c r="U2380" s="6" t="n">
        <v>0.030413116946195</v>
      </c>
      <c r="V2380" s="6" t="n">
        <v>0.00855848845551022</v>
      </c>
      <c r="W2380" s="6" t="n">
        <v>-0.0010555876100401</v>
      </c>
      <c r="X2380" s="6" t="n">
        <v>0.0218546284906848</v>
      </c>
      <c r="Y2380" s="6" t="n">
        <v>0.0314687045562351</v>
      </c>
      <c r="Z2380" s="6" t="n">
        <v>-0.00492912790873162</v>
      </c>
      <c r="AA2380" s="6" t="n">
        <v>0.0353422448549266</v>
      </c>
      <c r="AB2380" s="6" t="n">
        <v>0</v>
      </c>
      <c r="AC2380" s="6" t="n">
        <v>0.0204307012700167</v>
      </c>
      <c r="AD2380" s="6" t="n">
        <v>0.0204307012700167</v>
      </c>
      <c r="AE2380" s="6" t="n">
        <v>0.0356709000552181</v>
      </c>
      <c r="AF2380" s="7" t="n">
        <v>0.743034055727555</v>
      </c>
      <c r="AG2380" s="7" t="n">
        <v>1.26729294432153</v>
      </c>
      <c r="AH2380" s="26" t="n">
        <v>448.35</v>
      </c>
      <c r="AI2380" s="6" t="n">
        <v>-0.0657428630964784</v>
      </c>
      <c r="AJ2380" s="6" t="n">
        <v>-0.111122125297383</v>
      </c>
      <c r="AK2380" s="6" t="n">
        <v>-0.036738640025782</v>
      </c>
      <c r="AL2380" s="6" t="n">
        <v>0.0749220810357214</v>
      </c>
      <c r="AM2380" s="6" t="n">
        <v>0.21734998642411</v>
      </c>
      <c r="AN2380" s="6" t="n">
        <v>-0.0912536928446441</v>
      </c>
      <c r="AO2380" s="6" t="n">
        <v>-0.0198684324527388</v>
      </c>
      <c r="AP2380" s="6" t="n">
        <v>0.00205627705627709</v>
      </c>
      <c r="AQ2380" s="6" t="n">
        <v>-0.00238095238095204</v>
      </c>
      <c r="AR2380" s="6" t="n">
        <v>-0.0110058874644926</v>
      </c>
      <c r="AS2380" s="4" t="s">
        <v>442</v>
      </c>
      <c r="AT2380" s="4" t="s">
        <v>121</v>
      </c>
      <c r="AU2380" s="5" t="n">
        <v>22208.3</v>
      </c>
      <c r="AV2380" s="6" t="n">
        <v>-0.042345290919048</v>
      </c>
      <c r="AW2380" s="6" t="n">
        <v>0.000144111037554406</v>
      </c>
      <c r="AX2380" s="5" t="n">
        <v>4400.8</v>
      </c>
      <c r="AY2380" s="6" t="n">
        <v>0.198160147332304</v>
      </c>
      <c r="AZ2380" s="6" t="n">
        <v>0.00388495468710287</v>
      </c>
      <c r="BA2380" s="5" t="n">
        <v>2834.6</v>
      </c>
      <c r="BB2380" s="6" t="n">
        <v>-0.0780289477963897</v>
      </c>
      <c r="BC2380" s="6" t="n">
        <v>0.0521119441763789</v>
      </c>
      <c r="BD2380" s="6" t="n">
        <v>0.127636964558296</v>
      </c>
      <c r="BE2380" s="7" t="n">
        <v>5.43</v>
      </c>
      <c r="BM2380" s="5" t="n">
        <v>234218.04</v>
      </c>
      <c r="BN2380" s="5" t="n">
        <v>11285.1</v>
      </c>
      <c r="BO2380" s="26" t="n">
        <v>20.7546268974134</v>
      </c>
      <c r="BP2380" s="7" t="n">
        <v>3.37305765295322</v>
      </c>
      <c r="BQ2380" s="6" t="n">
        <v>0.162520755956041</v>
      </c>
      <c r="BR2380" s="7" t="n">
        <v>0.224705816276126</v>
      </c>
      <c r="BS2380" s="26" t="n">
        <v>28.63</v>
      </c>
      <c r="BT2380" s="7" t="n">
        <v>7.22</v>
      </c>
      <c r="BU2380" s="4" t="s">
        <v>1507</v>
      </c>
      <c r="BV2380" s="5" t="n">
        <v>17621.6</v>
      </c>
      <c r="BW2380" s="5" t="n">
        <v>1051</v>
      </c>
      <c r="BX2380" s="5" t="n">
        <v>16570.6</v>
      </c>
      <c r="BY2380" s="7" t="n">
        <v>1.59540796001883</v>
      </c>
      <c r="BZ2380" s="5" t="n">
        <v>12</v>
      </c>
      <c r="CA2380" s="6" t="n">
        <v>0.0761654406110675</v>
      </c>
      <c r="CB2380" s="6" t="n">
        <v>0.0914676966292134</v>
      </c>
      <c r="CC2380" s="4" t="s">
        <v>671</v>
      </c>
      <c r="CD2380" s="26" t="n">
        <v>34.7285853939417</v>
      </c>
      <c r="CE2380" s="6" t="n">
        <v>-0.402376265488948</v>
      </c>
      <c r="CF2380" s="25" t="n">
        <v>45407</v>
      </c>
      <c r="CG2380" s="6" t="n">
        <v>0.404250901131239</v>
      </c>
      <c r="CH2380" s="6" t="n">
        <v>0.448096514063049</v>
      </c>
      <c r="CI2380" s="6" t="n">
        <v>0.261570340057183</v>
      </c>
      <c r="CJ2380" s="6" t="n">
        <v>-0.416263390033025</v>
      </c>
      <c r="CK2380" s="6" t="n">
        <v>0.0451277513549386</v>
      </c>
      <c r="CL2380" s="7" t="n">
        <v>0.452730319074071</v>
      </c>
      <c r="CM2380" s="6" t="n">
        <v>0.116826484018265</v>
      </c>
      <c r="CN2380" s="4" t="s">
        <v>444</v>
      </c>
    </row>
    <row r="2381" customFormat="false" ht="15" hidden="false" customHeight="false" outlineLevel="0" collapsed="false">
      <c r="A2381" s="4" t="s">
        <v>45</v>
      </c>
      <c r="B2381" s="4" t="s">
        <v>46</v>
      </c>
      <c r="C2381" s="25" t="n">
        <v>45382</v>
      </c>
      <c r="D2381" s="4" t="s">
        <v>200</v>
      </c>
      <c r="E2381" s="4" t="s">
        <v>452</v>
      </c>
      <c r="F2381" s="4" t="s">
        <v>69</v>
      </c>
      <c r="G2381" s="4" t="s">
        <v>438</v>
      </c>
      <c r="H2381" s="4" t="s">
        <v>453</v>
      </c>
      <c r="I2381" s="5" t="n">
        <v>650</v>
      </c>
      <c r="J2381" s="25" t="n">
        <v>45402</v>
      </c>
      <c r="K2381" s="4" t="s">
        <v>1246</v>
      </c>
      <c r="L2381" s="4" t="s">
        <v>447</v>
      </c>
      <c r="M2381" s="4" t="s">
        <v>441</v>
      </c>
      <c r="N2381" s="25" t="n">
        <v>45401</v>
      </c>
      <c r="O2381" s="25" t="n">
        <v>45404</v>
      </c>
      <c r="P2381" s="25" t="n">
        <v>45405</v>
      </c>
      <c r="Q2381" s="25" t="n">
        <v>45404</v>
      </c>
      <c r="R2381" s="6" t="n">
        <v>0.0244865190339199</v>
      </c>
      <c r="S2381" s="6" t="n">
        <v>-0.0124730621040945</v>
      </c>
      <c r="T2381" s="6" t="n">
        <v>-0.00304192567120765</v>
      </c>
      <c r="U2381" s="6" t="n">
        <v>0.00897153125861772</v>
      </c>
      <c r="V2381" s="6" t="n">
        <v>0.0168384302642359</v>
      </c>
      <c r="W2381" s="6" t="n">
        <v>0.0190456004717259</v>
      </c>
      <c r="X2381" s="6" t="n">
        <v>-0.00786689900561821</v>
      </c>
      <c r="Y2381" s="6" t="n">
        <v>-0.0100740692131082</v>
      </c>
      <c r="Z2381" s="6" t="n">
        <v>0.00231361133770669</v>
      </c>
      <c r="AA2381" s="6" t="n">
        <v>0.00665791992091103</v>
      </c>
      <c r="AB2381" s="6" t="n">
        <v>0.0170443414092603</v>
      </c>
      <c r="AC2381" s="6" t="n">
        <v>-0.0124730621040945</v>
      </c>
      <c r="AD2381" s="6" t="n">
        <v>0.0124730621040945</v>
      </c>
      <c r="AE2381" s="6" t="n">
        <v>0.0320642591262327</v>
      </c>
      <c r="AF2381" s="7" t="n">
        <v>0.0794297352342175</v>
      </c>
      <c r="AG2381" s="7" t="n">
        <v>1.03987556492742</v>
      </c>
      <c r="AH2381" s="26" t="n">
        <v>1494.7</v>
      </c>
      <c r="AI2381" s="6" t="n">
        <v>-0.0347744664363436</v>
      </c>
      <c r="AJ2381" s="6" t="n">
        <v>0.0269676045209386</v>
      </c>
      <c r="AK2381" s="6" t="n">
        <v>-0.106468197034911</v>
      </c>
      <c r="AL2381" s="6" t="n">
        <v>-0.0267296109392808</v>
      </c>
      <c r="AM2381" s="6" t="n">
        <v>-0.103171031710318</v>
      </c>
      <c r="AN2381" s="6" t="n">
        <v>0.00597350499412808</v>
      </c>
      <c r="AO2381" s="6" t="n">
        <v>0.0209940995268105</v>
      </c>
      <c r="AP2381" s="6" t="n">
        <v>0.00829132395860954</v>
      </c>
      <c r="AQ2381" s="6" t="n">
        <v>-0.0321040063677369</v>
      </c>
      <c r="AR2381" s="6" t="n">
        <v>-0.0423776115179515</v>
      </c>
      <c r="AS2381" s="4" t="s">
        <v>455</v>
      </c>
      <c r="AT2381" s="4" t="s">
        <v>456</v>
      </c>
      <c r="AU2381" s="5" t="n">
        <v>71472.75</v>
      </c>
      <c r="AV2381" s="6" t="n">
        <v>0.584081644775103</v>
      </c>
      <c r="AW2381" s="6" t="n">
        <v>0.0126113216839106</v>
      </c>
      <c r="BA2381" s="5" t="n">
        <v>16511.85</v>
      </c>
      <c r="BB2381" s="6" t="n">
        <v>0.370568045520006</v>
      </c>
      <c r="BC2381" s="6" t="n">
        <v>0.00850875917847804</v>
      </c>
      <c r="BD2381" s="6" t="n">
        <v>0.231023012266913</v>
      </c>
      <c r="BE2381" s="7" t="n">
        <v>21.74</v>
      </c>
      <c r="BF2381" s="5" t="n">
        <v>29076.82</v>
      </c>
      <c r="BG2381" s="6" t="n">
        <v>0.245162370572242</v>
      </c>
      <c r="BH2381" s="6" t="n">
        <v>0.57211735200769</v>
      </c>
      <c r="BI2381" s="6" t="n">
        <v>4.0315747923005</v>
      </c>
      <c r="BJ2381" s="27" t="n">
        <v>0.0124</v>
      </c>
      <c r="BK2381" s="27" t="n">
        <v>0.0033</v>
      </c>
      <c r="BL2381" s="27" t="n">
        <v>0.0049</v>
      </c>
      <c r="BM2381" s="5" t="n">
        <v>1134850.975</v>
      </c>
      <c r="BN2381" s="5" t="n">
        <v>56347.87</v>
      </c>
      <c r="BO2381" s="26" t="n">
        <v>20.1400864841919</v>
      </c>
      <c r="BS2381" s="26" t="n">
        <v>15.82</v>
      </c>
      <c r="BT2381" s="7" t="n">
        <v>2.77</v>
      </c>
      <c r="BZ2381" s="5" t="n">
        <v>19</v>
      </c>
      <c r="CA2381" s="6" t="n">
        <v>0.215800223927792</v>
      </c>
      <c r="CB2381" s="6" t="n">
        <v>0.182954582269195</v>
      </c>
      <c r="CC2381" s="4" t="s">
        <v>1252</v>
      </c>
      <c r="CD2381" s="26" t="n">
        <v>12.5394921011382</v>
      </c>
      <c r="CE2381" s="6" t="n">
        <v>0.60613255479173</v>
      </c>
      <c r="CF2381" s="25" t="n">
        <v>45407</v>
      </c>
      <c r="CG2381" s="6" t="n">
        <v>0.198469356771279</v>
      </c>
      <c r="CH2381" s="6" t="n">
        <v>0.290080562022235</v>
      </c>
      <c r="CI2381" s="6" t="n">
        <v>0.17454625377683</v>
      </c>
      <c r="CJ2381" s="6" t="n">
        <v>-0.398283523170193</v>
      </c>
      <c r="CK2381" s="6" t="n">
        <v>0.0291977946693635</v>
      </c>
      <c r="CL2381" s="7" t="n">
        <v>0.427191924778557</v>
      </c>
      <c r="CM2381" s="6" t="n">
        <v>-0.0500882450882451</v>
      </c>
      <c r="CN2381" s="4" t="s">
        <v>444</v>
      </c>
    </row>
    <row r="2382" customFormat="false" ht="15" hidden="false" customHeight="false" outlineLevel="0" collapsed="false">
      <c r="A2382" s="4" t="s">
        <v>45</v>
      </c>
      <c r="B2382" s="4" t="s">
        <v>46</v>
      </c>
      <c r="C2382" s="25" t="n">
        <v>45382</v>
      </c>
      <c r="D2382" s="4" t="s">
        <v>273</v>
      </c>
      <c r="E2382" s="4" t="s">
        <v>549</v>
      </c>
      <c r="F2382" s="4" t="s">
        <v>70</v>
      </c>
      <c r="G2382" s="4" t="s">
        <v>438</v>
      </c>
      <c r="H2382" s="4" t="s">
        <v>439</v>
      </c>
      <c r="I2382" s="5" t="n">
        <v>125</v>
      </c>
      <c r="J2382" s="25" t="n">
        <v>45403</v>
      </c>
      <c r="K2382" s="4" t="s">
        <v>559</v>
      </c>
      <c r="L2382" s="4" t="s">
        <v>447</v>
      </c>
      <c r="M2382" s="4" t="s">
        <v>441</v>
      </c>
      <c r="N2382" s="25" t="n">
        <v>45401</v>
      </c>
      <c r="O2382" s="25" t="n">
        <v>45404</v>
      </c>
      <c r="P2382" s="25" t="n">
        <v>45405</v>
      </c>
      <c r="Q2382" s="25" t="n">
        <v>45404</v>
      </c>
      <c r="R2382" s="6" t="n">
        <v>0.0106142199328807</v>
      </c>
      <c r="S2382" s="6" t="n">
        <v>-0.0968414549386053</v>
      </c>
      <c r="T2382" s="6" t="n">
        <v>0.00585720393330491</v>
      </c>
      <c r="U2382" s="6" t="n">
        <v>-0.0803700310724197</v>
      </c>
      <c r="V2382" s="6" t="n">
        <v>0.0168384302642359</v>
      </c>
      <c r="W2382" s="6" t="n">
        <v>0.00645863800962254</v>
      </c>
      <c r="X2382" s="6" t="n">
        <v>-0.0972084613366556</v>
      </c>
      <c r="Y2382" s="6" t="n">
        <v>-0.0868286690820422</v>
      </c>
      <c r="Z2382" s="6" t="n">
        <v>0.00590219244291368</v>
      </c>
      <c r="AA2382" s="6" t="n">
        <v>-0.0862722235153334</v>
      </c>
      <c r="AB2382" s="6" t="n">
        <v>-0.000695034365588043</v>
      </c>
      <c r="AC2382" s="6" t="n">
        <v>-0.0968414549386053</v>
      </c>
      <c r="AD2382" s="6" t="n">
        <v>0.0968414549386053</v>
      </c>
      <c r="AE2382" s="6" t="n">
        <v>0.145699796638093</v>
      </c>
      <c r="AF2382" s="7" t="n">
        <v>0.340106007067138</v>
      </c>
      <c r="AG2382" s="7" t="n">
        <v>8.85587489282011</v>
      </c>
      <c r="AH2382" s="26" t="n">
        <v>3843.9</v>
      </c>
      <c r="AI2382" s="6" t="n">
        <v>-0.0285454338678495</v>
      </c>
      <c r="AJ2382" s="6" t="n">
        <v>-0.074717762318561</v>
      </c>
      <c r="AK2382" s="6" t="n">
        <v>0.00273908279856006</v>
      </c>
      <c r="AL2382" s="6" t="n">
        <v>0.333425838399431</v>
      </c>
      <c r="AM2382" s="6" t="n">
        <v>0.828447753029457</v>
      </c>
      <c r="AN2382" s="6" t="n">
        <v>-0.11096057282986</v>
      </c>
      <c r="AO2382" s="6" t="n">
        <v>0.0362428105112992</v>
      </c>
      <c r="AP2382" s="6" t="n">
        <v>-0.0454654935464218</v>
      </c>
      <c r="AQ2382" s="6" t="n">
        <v>-0.00843003074481785</v>
      </c>
      <c r="AR2382" s="6" t="n">
        <v>-0.0187036358950324</v>
      </c>
      <c r="AS2382" s="4" t="s">
        <v>442</v>
      </c>
      <c r="AT2382" s="4" t="s">
        <v>121</v>
      </c>
      <c r="AU2382" s="5" t="n">
        <v>2590.526</v>
      </c>
      <c r="AV2382" s="6" t="n">
        <v>0.149061066183124</v>
      </c>
      <c r="AW2382" s="6" t="n">
        <v>0.0369503677824496</v>
      </c>
      <c r="AX2382" s="5" t="n">
        <v>454.361</v>
      </c>
      <c r="AY2382" s="6" t="n">
        <v>0.175393337106055</v>
      </c>
      <c r="AZ2382" s="6" t="n">
        <v>-0.00926808250793895</v>
      </c>
      <c r="BA2382" s="5" t="n">
        <v>315.321</v>
      </c>
      <c r="BB2382" s="6" t="n">
        <v>0.2536966280073</v>
      </c>
      <c r="BC2382" s="6" t="n">
        <v>0.102004655161568</v>
      </c>
      <c r="BD2382" s="6" t="n">
        <v>0.121720839705913</v>
      </c>
      <c r="BE2382" s="7" t="n">
        <v>20.73</v>
      </c>
      <c r="BM2382" s="5" t="n">
        <v>59138.4015</v>
      </c>
      <c r="BN2382" s="5" t="n">
        <v>1029.683</v>
      </c>
      <c r="BO2382" s="26" t="n">
        <v>57.4335999526068</v>
      </c>
      <c r="BP2382" s="7" t="n">
        <v>13.3837863741496</v>
      </c>
      <c r="BQ2382" s="6" t="n">
        <v>0.233030602037722</v>
      </c>
      <c r="BR2382" s="7" t="n">
        <v>0.0718208687701701</v>
      </c>
      <c r="BS2382" s="26" t="n">
        <v>28.56</v>
      </c>
      <c r="BT2382" s="7" t="n">
        <v>7.21</v>
      </c>
      <c r="BU2382" s="4" t="s">
        <v>1507</v>
      </c>
      <c r="BV2382" s="5" t="n">
        <v>1221.307</v>
      </c>
      <c r="BW2382" s="5" t="n">
        <v>283.916</v>
      </c>
      <c r="BX2382" s="5" t="n">
        <v>937.391</v>
      </c>
      <c r="BY2382" s="7" t="n">
        <v>1.11688802194074</v>
      </c>
      <c r="BZ2382" s="5" t="n">
        <v>12</v>
      </c>
      <c r="CA2382" s="6" t="n">
        <v>0.0531112768380831</v>
      </c>
      <c r="CB2382" s="6" t="n">
        <v>0.00301280441877982</v>
      </c>
      <c r="CC2382" s="4" t="s">
        <v>486</v>
      </c>
      <c r="CD2382" s="26" t="n">
        <v>31.1911887058282</v>
      </c>
      <c r="CE2382" s="6" t="n">
        <v>0.841340530310572</v>
      </c>
      <c r="CF2382" s="25" t="n">
        <v>45407</v>
      </c>
      <c r="CG2382" s="6" t="n">
        <v>0.467739316172618</v>
      </c>
      <c r="CH2382" s="6" t="n">
        <v>0.578892286367808</v>
      </c>
      <c r="CI2382" s="6" t="n">
        <v>0.432347484447714</v>
      </c>
      <c r="CJ2382" s="6" t="n">
        <v>-0.253146924516082</v>
      </c>
      <c r="CK2382" s="6" t="n">
        <v>0.0584156118687324</v>
      </c>
      <c r="CL2382" s="7" t="n">
        <v>1.65780091726542</v>
      </c>
      <c r="CM2382" s="6" t="n">
        <v>-0.13638982749422</v>
      </c>
      <c r="CN2382" s="4" t="s">
        <v>444</v>
      </c>
      <c r="CO2382" s="4" t="s">
        <v>1508</v>
      </c>
    </row>
    <row r="2383" customFormat="false" ht="15" hidden="false" customHeight="false" outlineLevel="0" collapsed="false">
      <c r="A2383" s="4" t="s">
        <v>45</v>
      </c>
      <c r="B2383" s="4" t="s">
        <v>46</v>
      </c>
      <c r="C2383" s="25" t="n">
        <v>45382</v>
      </c>
      <c r="D2383" s="4" t="s">
        <v>291</v>
      </c>
      <c r="E2383" s="4" t="s">
        <v>565</v>
      </c>
      <c r="F2383" s="4" t="s">
        <v>86</v>
      </c>
      <c r="G2383" s="4" t="s">
        <v>438</v>
      </c>
      <c r="H2383" s="4" t="s">
        <v>566</v>
      </c>
      <c r="I2383" s="5" t="n">
        <v>500</v>
      </c>
      <c r="J2383" s="25" t="n">
        <v>45404</v>
      </c>
      <c r="K2383" s="4" t="s">
        <v>1239</v>
      </c>
      <c r="L2383" s="4" t="s">
        <v>5</v>
      </c>
      <c r="M2383" s="4" t="s">
        <v>441</v>
      </c>
      <c r="N2383" s="25" t="n">
        <v>45401</v>
      </c>
      <c r="O2383" s="25" t="n">
        <v>45404</v>
      </c>
      <c r="P2383" s="25" t="n">
        <v>45405</v>
      </c>
      <c r="Q2383" s="25" t="n">
        <v>45405</v>
      </c>
      <c r="R2383" s="6" t="n">
        <v>0.00396086934252971</v>
      </c>
      <c r="S2383" s="6" t="n">
        <v>0.00661508375138165</v>
      </c>
      <c r="T2383" s="6" t="n">
        <v>-0.0138696489509071</v>
      </c>
      <c r="U2383" s="6" t="n">
        <v>-0.00329369585699579</v>
      </c>
      <c r="V2383" s="6" t="n">
        <v>0.0168384302642359</v>
      </c>
      <c r="W2383" s="6" t="n">
        <v>-0.00458894643988983</v>
      </c>
      <c r="X2383" s="6" t="n">
        <v>-0.0201321261212317</v>
      </c>
      <c r="Y2383" s="6" t="n">
        <v>0.00129525058289404</v>
      </c>
      <c r="Z2383" s="6" t="n">
        <v>0.012562958643238</v>
      </c>
      <c r="AA2383" s="6" t="n">
        <v>-0.0158566545002338</v>
      </c>
      <c r="AB2383" s="6" t="n">
        <v>-0.000574382538770735</v>
      </c>
      <c r="AC2383" s="6" t="n">
        <v>-0.0138696489509071</v>
      </c>
      <c r="AD2383" s="6" t="n">
        <v>0.0138696489509071</v>
      </c>
      <c r="AE2383" s="6" t="n">
        <v>0.0256444909957091</v>
      </c>
      <c r="AF2383" s="7" t="n">
        <v>0.0994729907773409</v>
      </c>
      <c r="AG2383" s="7" t="n">
        <v>1.21223447697806</v>
      </c>
      <c r="AH2383" s="26" t="n">
        <v>2928.65</v>
      </c>
      <c r="AI2383" s="6" t="n">
        <v>0.000461175827554561</v>
      </c>
      <c r="AJ2383" s="6" t="n">
        <v>0.0229483574634555</v>
      </c>
      <c r="AK2383" s="6" t="n">
        <v>0.0503541647987087</v>
      </c>
      <c r="AL2383" s="6" t="n">
        <v>0.246605371812879</v>
      </c>
      <c r="AM2383" s="6" t="n">
        <v>0.341872898812464</v>
      </c>
      <c r="AN2383" s="6" t="n">
        <v>0.0313290816665706</v>
      </c>
      <c r="AO2383" s="6" t="n">
        <v>-0.00838072420311509</v>
      </c>
      <c r="AP2383" s="6" t="n">
        <v>0.0052592808318912</v>
      </c>
      <c r="AQ2383" s="6" t="n">
        <v>0.000907954019837343</v>
      </c>
      <c r="AR2383" s="6" t="n">
        <v>-0.00936565113037724</v>
      </c>
      <c r="AS2383" s="4" t="s">
        <v>442</v>
      </c>
      <c r="AT2383" s="4" t="s">
        <v>121</v>
      </c>
      <c r="AU2383" s="5" t="n">
        <v>240715</v>
      </c>
      <c r="AV2383" s="6" t="n">
        <v>0.112484748770658</v>
      </c>
      <c r="AW2383" s="6" t="n">
        <v>0.0559064789226653</v>
      </c>
      <c r="AX2383" s="5" t="n">
        <v>42516</v>
      </c>
      <c r="AY2383" s="6" t="n">
        <v>0.176623808237958</v>
      </c>
      <c r="AZ2383" s="6" t="n">
        <v>-0.00102990566746614</v>
      </c>
      <c r="BA2383" s="5" t="n">
        <v>18951</v>
      </c>
      <c r="BB2383" s="6" t="n">
        <v>-0.0180320223845795</v>
      </c>
      <c r="BC2383" s="6" t="n">
        <v>0.0976542137271939</v>
      </c>
      <c r="BD2383" s="6" t="n">
        <v>0.0787279562968656</v>
      </c>
      <c r="BE2383" s="7" t="n">
        <v>28.01</v>
      </c>
      <c r="BM2383" s="5" t="n">
        <v>1981524.59</v>
      </c>
      <c r="BN2383" s="5" t="n">
        <v>69969</v>
      </c>
      <c r="BO2383" s="26" t="n">
        <v>28.3200358730295</v>
      </c>
      <c r="BP2383" s="7" t="n">
        <v>2.63773503704631</v>
      </c>
      <c r="BQ2383" s="6" t="n">
        <v>0.0931402434965962</v>
      </c>
      <c r="BR2383" s="7" t="n">
        <v>0.393608014674757</v>
      </c>
      <c r="BS2383" s="26" t="n">
        <v>9.54</v>
      </c>
      <c r="BT2383" s="7" t="n">
        <v>2.1</v>
      </c>
      <c r="BU2383" s="4" t="s">
        <v>1507</v>
      </c>
      <c r="BV2383" s="5" t="n">
        <v>158788</v>
      </c>
      <c r="BW2383" s="5" t="n">
        <v>152883</v>
      </c>
      <c r="BX2383" s="5" t="n">
        <v>5905</v>
      </c>
      <c r="BY2383" s="7" t="n">
        <v>2.28074862469657</v>
      </c>
      <c r="BZ2383" s="5" t="n">
        <v>3</v>
      </c>
      <c r="CA2383" s="6" t="n">
        <v>-0.00998879024934585</v>
      </c>
      <c r="CB2383" s="6" t="n">
        <v>-0.302875931340942</v>
      </c>
      <c r="CC2383" s="4" t="s">
        <v>512</v>
      </c>
      <c r="CD2383" s="26" t="n">
        <v>4.44657289595553</v>
      </c>
      <c r="CE2383" s="6" t="n">
        <v>5.36895796733448</v>
      </c>
      <c r="CF2383" s="25" t="n">
        <v>45442</v>
      </c>
      <c r="CG2383" s="6" t="n">
        <v>0.225216489979904</v>
      </c>
      <c r="CH2383" s="6" t="n">
        <v>0.217289538103435</v>
      </c>
      <c r="CI2383" s="6" t="n">
        <v>0.20166159662744</v>
      </c>
      <c r="CJ2383" s="6" t="n">
        <v>-0.0719221993493109</v>
      </c>
      <c r="CK2383" s="6" t="n">
        <v>0.0568691604546835</v>
      </c>
      <c r="CL2383" s="7" t="n">
        <v>0.243887000265447</v>
      </c>
      <c r="CM2383" s="6" t="n">
        <v>-0.131854603343062</v>
      </c>
      <c r="CN2383" s="4" t="s">
        <v>493</v>
      </c>
    </row>
    <row r="2384" customFormat="false" ht="15" hidden="false" customHeight="false" outlineLevel="0" collapsed="false">
      <c r="A2384" s="4" t="s">
        <v>45</v>
      </c>
      <c r="B2384" s="4" t="s">
        <v>46</v>
      </c>
      <c r="C2384" s="25" t="n">
        <v>45382</v>
      </c>
      <c r="D2384" s="4" t="s">
        <v>122</v>
      </c>
      <c r="E2384" s="4" t="s">
        <v>695</v>
      </c>
      <c r="F2384" s="4" t="s">
        <v>74</v>
      </c>
      <c r="G2384" s="4" t="s">
        <v>459</v>
      </c>
      <c r="H2384" s="4" t="s">
        <v>460</v>
      </c>
      <c r="I2384" s="5" t="n">
        <v>500</v>
      </c>
      <c r="J2384" s="25" t="n">
        <v>45405</v>
      </c>
      <c r="K2384" s="4" t="s">
        <v>1253</v>
      </c>
      <c r="L2384" s="4" t="s">
        <v>5</v>
      </c>
      <c r="M2384" s="4" t="s">
        <v>441</v>
      </c>
      <c r="N2384" s="25" t="n">
        <v>45404</v>
      </c>
      <c r="O2384" s="25" t="n">
        <v>45405</v>
      </c>
      <c r="P2384" s="25" t="n">
        <v>45406</v>
      </c>
      <c r="Q2384" s="25" t="n">
        <v>45406</v>
      </c>
      <c r="R2384" s="6" t="n">
        <v>-0.0267518340500885</v>
      </c>
      <c r="S2384" s="6" t="n">
        <v>-0.00441874065891235</v>
      </c>
      <c r="T2384" s="6" t="n">
        <v>0.0461458129364925</v>
      </c>
      <c r="U2384" s="6" t="n">
        <v>0.0149752382274916</v>
      </c>
      <c r="V2384" s="6" t="n">
        <v>0.0115045907585571</v>
      </c>
      <c r="W2384" s="6" t="n">
        <v>0.0126918960050999</v>
      </c>
      <c r="X2384" s="6" t="n">
        <v>0.00347064746893444</v>
      </c>
      <c r="Y2384" s="6" t="n">
        <v>0.00228334222239168</v>
      </c>
      <c r="Z2384" s="6" t="n">
        <v>0.00938490588077567</v>
      </c>
      <c r="AA2384" s="6" t="n">
        <v>0.00559033234671591</v>
      </c>
      <c r="AB2384" s="6" t="n">
        <v>0.135696103387508</v>
      </c>
      <c r="AC2384" s="6" t="n">
        <v>0.0461458129364925</v>
      </c>
      <c r="AD2384" s="6" t="n">
        <v>0.0461458129364925</v>
      </c>
      <c r="AE2384" s="6" t="n">
        <v>0.0991449644279095</v>
      </c>
      <c r="AF2384" s="7" t="n">
        <v>0.0967741935483873</v>
      </c>
      <c r="AG2384" s="7" t="n">
        <v>7.5287556035346</v>
      </c>
      <c r="AH2384" s="26" t="n">
        <v>790.6</v>
      </c>
      <c r="AI2384" s="6" t="n">
        <v>0.0744767599891276</v>
      </c>
      <c r="AJ2384" s="6" t="n">
        <v>0.138618852163895</v>
      </c>
      <c r="AK2384" s="6" t="n">
        <v>0.194981862152358</v>
      </c>
      <c r="AL2384" s="6" t="n">
        <v>0.429397938889895</v>
      </c>
      <c r="AM2384" s="6" t="n">
        <v>0.940122699386506</v>
      </c>
      <c r="AN2384" s="6" t="n">
        <v>0.0256099746661307</v>
      </c>
      <c r="AO2384" s="6" t="n">
        <v>0.113008877497764</v>
      </c>
      <c r="AP2384" s="6" t="n">
        <v>-0.0341277763913153</v>
      </c>
      <c r="AQ2384" s="6" t="n">
        <v>0.0200898427751435</v>
      </c>
      <c r="AR2384" s="6" t="n">
        <v>-0.00514182883147019</v>
      </c>
      <c r="AS2384" s="4" t="s">
        <v>442</v>
      </c>
      <c r="AT2384" s="4" t="s">
        <v>121</v>
      </c>
      <c r="AU2384" s="5" t="n">
        <v>791.74</v>
      </c>
      <c r="AV2384" s="6" t="n">
        <v>0.649767664770478</v>
      </c>
      <c r="AW2384" s="6" t="n">
        <v>0.222424654150198</v>
      </c>
      <c r="AX2384" s="5" t="n">
        <v>286.82</v>
      </c>
      <c r="AY2384" s="6" t="n">
        <v>0.362265390153333</v>
      </c>
      <c r="AZ2384" s="6" t="n">
        <v>-0.201694518996299</v>
      </c>
      <c r="BA2384" s="5" t="n">
        <v>242.61</v>
      </c>
      <c r="BB2384" s="6" t="n">
        <v>0.560694757156642</v>
      </c>
      <c r="BC2384" s="6" t="n">
        <v>0.262870230597054</v>
      </c>
      <c r="BD2384" s="6" t="n">
        <v>0.306426352085281</v>
      </c>
      <c r="BE2384" s="7" t="n">
        <v>6.76</v>
      </c>
      <c r="BM2384" s="5" t="n">
        <v>28335.104</v>
      </c>
      <c r="BN2384" s="5" t="n">
        <v>717.34</v>
      </c>
      <c r="BO2384" s="26" t="n">
        <v>39.5002425628015</v>
      </c>
      <c r="BP2384" s="7" t="n">
        <v>8.66665361652148</v>
      </c>
      <c r="BQ2384" s="6" t="n">
        <v>0.219407604972105</v>
      </c>
      <c r="BR2384" s="7" t="n">
        <v>0.605189267886855</v>
      </c>
      <c r="BS2384" s="26" t="n">
        <v>17.72</v>
      </c>
      <c r="BT2384" s="7" t="n">
        <v>3.3</v>
      </c>
      <c r="BU2384" s="4" t="s">
        <v>1507</v>
      </c>
      <c r="BV2384" s="5" t="n">
        <v>-470.11</v>
      </c>
      <c r="BW2384" s="5" t="n">
        <v>102.06</v>
      </c>
      <c r="BX2384" s="5" t="n">
        <v>-572.17</v>
      </c>
      <c r="BY2384" s="7" t="n">
        <v>-0.584561246440606</v>
      </c>
      <c r="BZ2384" s="5" t="n">
        <v>9</v>
      </c>
      <c r="CA2384" s="6" t="n">
        <v>0.289064882666152</v>
      </c>
      <c r="CB2384" s="6" t="n">
        <v>0.328164380218429</v>
      </c>
      <c r="CC2384" s="4" t="s">
        <v>554</v>
      </c>
      <c r="CD2384" s="26" t="n">
        <v>44.7720636438285</v>
      </c>
      <c r="CE2384" s="6" t="n">
        <v>-0.117748002928021</v>
      </c>
      <c r="CO2384" s="4" t="s">
        <v>483</v>
      </c>
    </row>
    <row r="2385" customFormat="false" ht="15" hidden="false" customHeight="false" outlineLevel="0" collapsed="false">
      <c r="A2385" s="4" t="s">
        <v>45</v>
      </c>
      <c r="B2385" s="4" t="s">
        <v>46</v>
      </c>
      <c r="C2385" s="25" t="n">
        <v>45382</v>
      </c>
      <c r="D2385" s="4" t="s">
        <v>210</v>
      </c>
      <c r="E2385" s="4" t="s">
        <v>464</v>
      </c>
      <c r="F2385" s="4" t="s">
        <v>77</v>
      </c>
      <c r="G2385" s="4" t="s">
        <v>459</v>
      </c>
      <c r="H2385" s="4" t="s">
        <v>460</v>
      </c>
      <c r="I2385" s="5" t="n">
        <v>925</v>
      </c>
      <c r="J2385" s="25" t="n">
        <v>45405</v>
      </c>
      <c r="K2385" s="4" t="s">
        <v>972</v>
      </c>
      <c r="L2385" s="4" t="s">
        <v>5</v>
      </c>
      <c r="M2385" s="4" t="s">
        <v>462</v>
      </c>
      <c r="N2385" s="25" t="n">
        <v>45404</v>
      </c>
      <c r="O2385" s="25" t="n">
        <v>45405</v>
      </c>
      <c r="P2385" s="25" t="n">
        <v>45406</v>
      </c>
      <c r="Q2385" s="25" t="n">
        <v>45406</v>
      </c>
      <c r="R2385" s="6" t="n">
        <v>-0.0133469353056194</v>
      </c>
      <c r="S2385" s="6" t="n">
        <v>0.0233499913837671</v>
      </c>
      <c r="T2385" s="6" t="n">
        <v>-0.0306474698998064</v>
      </c>
      <c r="U2385" s="6" t="n">
        <v>-0.0206444138216586</v>
      </c>
      <c r="V2385" s="6" t="n">
        <v>0.0115045907585571</v>
      </c>
      <c r="W2385" s="6" t="n">
        <v>0.0126918960050999</v>
      </c>
      <c r="X2385" s="6" t="n">
        <v>-0.0321490045802158</v>
      </c>
      <c r="Y2385" s="6" t="n">
        <v>-0.0333363098267585</v>
      </c>
      <c r="Z2385" s="6" t="n">
        <v>-0.0186395228936459</v>
      </c>
      <c r="AA2385" s="6" t="n">
        <v>-0.0020048909280127</v>
      </c>
      <c r="AB2385" s="6" t="n">
        <v>-0.0603687799949483</v>
      </c>
      <c r="AC2385" s="6" t="n">
        <v>-0.0306474698998064</v>
      </c>
      <c r="AD2385" s="6" t="n">
        <v>0.0306474698998064</v>
      </c>
      <c r="AE2385" s="6" t="n">
        <v>0.0431085290898375</v>
      </c>
      <c r="AF2385" s="7" t="n">
        <v>0.738281249999998</v>
      </c>
      <c r="AG2385" s="7" t="n">
        <v>3.66739089901717</v>
      </c>
      <c r="AH2385" s="26" t="n">
        <v>588.15</v>
      </c>
      <c r="AI2385" s="6" t="n">
        <v>-0.0624850561887307</v>
      </c>
      <c r="AJ2385" s="6" t="n">
        <v>0.0359313077939234</v>
      </c>
      <c r="AK2385" s="6" t="n">
        <v>0.135643946707858</v>
      </c>
      <c r="AL2385" s="6" t="n">
        <v>0.107522832125037</v>
      </c>
      <c r="AM2385" s="6" t="n">
        <v>0.307290509002</v>
      </c>
      <c r="AN2385" s="6" t="n">
        <v>0.0256099746661307</v>
      </c>
      <c r="AO2385" s="6" t="n">
        <v>0.0103213331277927</v>
      </c>
      <c r="AP2385" s="6" t="n">
        <v>0.0015634500130286</v>
      </c>
      <c r="AQ2385" s="6" t="n">
        <v>0.0163293668027449</v>
      </c>
      <c r="AR2385" s="6" t="n">
        <v>-0.00890230480386878</v>
      </c>
      <c r="BS2385" s="26" t="n">
        <v>17.72</v>
      </c>
      <c r="BT2385" s="7" t="n">
        <v>3.3</v>
      </c>
      <c r="BZ2385" s="5" t="n">
        <v>5</v>
      </c>
      <c r="CA2385" s="6" t="n">
        <v>0.499371057781108</v>
      </c>
      <c r="CB2385" s="6" t="n">
        <v>-1.96012203094356</v>
      </c>
      <c r="CD2385" s="26" t="n">
        <v>80.0234541416678</v>
      </c>
      <c r="CF2385" s="25" t="n">
        <v>45442</v>
      </c>
      <c r="CH2385" s="6" t="n">
        <v>0.345836565268878</v>
      </c>
      <c r="CI2385" s="6" t="n">
        <v>0.301252018532436</v>
      </c>
      <c r="CJ2385" s="6" t="n">
        <v>-0.128917966501831</v>
      </c>
      <c r="CK2385" s="6" t="n">
        <v>0.0884625180405807</v>
      </c>
      <c r="CL2385" s="7" t="n">
        <v>0.346445823368349</v>
      </c>
      <c r="CO2385" s="4" t="s">
        <v>466</v>
      </c>
    </row>
    <row r="2386" customFormat="false" ht="15" hidden="false" customHeight="false" outlineLevel="0" collapsed="false">
      <c r="A2386" s="4" t="s">
        <v>45</v>
      </c>
      <c r="B2386" s="4" t="s">
        <v>46</v>
      </c>
      <c r="C2386" s="25" t="n">
        <v>45382</v>
      </c>
      <c r="D2386" s="4" t="s">
        <v>308</v>
      </c>
      <c r="E2386" s="4" t="s">
        <v>628</v>
      </c>
      <c r="F2386" s="4" t="s">
        <v>79</v>
      </c>
      <c r="G2386" s="4" t="s">
        <v>459</v>
      </c>
      <c r="H2386" s="4" t="s">
        <v>498</v>
      </c>
      <c r="I2386" s="5" t="n">
        <v>550</v>
      </c>
      <c r="J2386" s="25" t="n">
        <v>45405</v>
      </c>
      <c r="K2386" s="4" t="s">
        <v>1094</v>
      </c>
      <c r="L2386" s="4" t="s">
        <v>5</v>
      </c>
      <c r="M2386" s="4" t="s">
        <v>441</v>
      </c>
      <c r="N2386" s="25" t="n">
        <v>45404</v>
      </c>
      <c r="O2386" s="25" t="n">
        <v>45405</v>
      </c>
      <c r="P2386" s="25" t="n">
        <v>45406</v>
      </c>
      <c r="Q2386" s="25" t="n">
        <v>45406</v>
      </c>
      <c r="R2386" s="6" t="n">
        <v>0.0288638959669627</v>
      </c>
      <c r="S2386" s="6" t="n">
        <v>0.00204961783167512</v>
      </c>
      <c r="T2386" s="6" t="n">
        <v>-0.053862871266033</v>
      </c>
      <c r="U2386" s="6" t="n">
        <v>-0.0229493574673951</v>
      </c>
      <c r="V2386" s="6" t="n">
        <v>0.0115045907585571</v>
      </c>
      <c r="W2386" s="6" t="n">
        <v>0.016459250935553</v>
      </c>
      <c r="X2386" s="6" t="n">
        <v>-0.0344539482259523</v>
      </c>
      <c r="Y2386" s="6" t="n">
        <v>-0.0394086084029481</v>
      </c>
      <c r="Z2386" s="6" t="n">
        <v>0.0134122550903837</v>
      </c>
      <c r="AA2386" s="6" t="n">
        <v>-0.0363616125577788</v>
      </c>
      <c r="AB2386" s="6" t="n">
        <v>-0.0573997528444198</v>
      </c>
      <c r="AC2386" s="6" t="n">
        <v>-0.053862871266033</v>
      </c>
      <c r="AD2386" s="6" t="n">
        <v>0.053862871266033</v>
      </c>
      <c r="AE2386" s="6" t="n">
        <v>0.0287211829377424</v>
      </c>
      <c r="AF2386" s="7" t="n">
        <v>0.182492581602376</v>
      </c>
      <c r="AG2386" s="7" t="n">
        <v>2.89146254034937</v>
      </c>
      <c r="AH2386" s="26" t="n">
        <v>1138.1</v>
      </c>
      <c r="AI2386" s="6" t="n">
        <v>-0.00628656247271475</v>
      </c>
      <c r="AJ2386" s="6" t="n">
        <v>-0.0610897991172715</v>
      </c>
      <c r="AK2386" s="6" t="n">
        <v>-0.00489638891317668</v>
      </c>
      <c r="AL2386" s="6" t="n">
        <v>0.252586396654192</v>
      </c>
      <c r="AM2386" s="6" t="n">
        <v>0.609645711052965</v>
      </c>
      <c r="AN2386" s="6" t="n">
        <v>-0.0203118984331216</v>
      </c>
      <c r="AO2386" s="6" t="n">
        <v>-0.0407779006841499</v>
      </c>
      <c r="AP2386" s="6" t="n">
        <v>-0.0171148043057245</v>
      </c>
      <c r="AQ2386" s="6" t="n">
        <v>0.00702607755708673</v>
      </c>
      <c r="AR2386" s="6" t="n">
        <v>-0.0182055940495269</v>
      </c>
      <c r="AS2386" s="4" t="s">
        <v>442</v>
      </c>
      <c r="AT2386" s="4" t="s">
        <v>121</v>
      </c>
      <c r="AU2386" s="5" t="n">
        <v>3926.94</v>
      </c>
      <c r="AV2386" s="6" t="n">
        <v>0.0851707643289221</v>
      </c>
      <c r="AW2386" s="6" t="n">
        <v>0.032340322614566</v>
      </c>
      <c r="AX2386" s="5" t="n">
        <v>413.8</v>
      </c>
      <c r="AY2386" s="6" t="n">
        <v>0.105374668316807</v>
      </c>
      <c r="AZ2386" s="6" t="n">
        <v>-0.0342599548797293</v>
      </c>
      <c r="BA2386" s="5" t="n">
        <v>216.63</v>
      </c>
      <c r="BB2386" s="6" t="n">
        <v>-0.193454707919133</v>
      </c>
      <c r="BC2386" s="6" t="n">
        <v>-0.223186430953491</v>
      </c>
      <c r="BD2386" s="6" t="n">
        <v>0.0551650903757124</v>
      </c>
      <c r="BE2386" s="7" t="n">
        <v>2.28</v>
      </c>
      <c r="BM2386" s="5" t="n">
        <v>105729.49</v>
      </c>
      <c r="BN2386" s="5" t="n">
        <v>1202.29</v>
      </c>
      <c r="BO2386" s="26" t="n">
        <v>87.9400893295295</v>
      </c>
      <c r="BP2386" s="7" t="n">
        <v>6.54497097059546</v>
      </c>
      <c r="BQ2386" s="6" t="n">
        <v>0.0744253391200243</v>
      </c>
      <c r="BR2386" s="7" t="n">
        <v>0.0665506604738921</v>
      </c>
      <c r="BS2386" s="26" t="n">
        <v>41.57</v>
      </c>
      <c r="BT2386" s="7" t="n">
        <v>10.8</v>
      </c>
      <c r="BU2386" s="4" t="s">
        <v>1507</v>
      </c>
      <c r="BV2386" s="5" t="n">
        <v>1936.68</v>
      </c>
      <c r="BW2386" s="5" t="n">
        <v>334.69</v>
      </c>
      <c r="BX2386" s="5" t="n">
        <v>1601.99</v>
      </c>
      <c r="BY2386" s="7" t="n">
        <v>1.68358644910591</v>
      </c>
      <c r="BZ2386" s="5" t="n">
        <v>5</v>
      </c>
      <c r="CA2386" s="6" t="n">
        <v>0.0784893883397124</v>
      </c>
      <c r="CB2386" s="6" t="n">
        <v>0.10784482504015</v>
      </c>
      <c r="CC2386" s="4" t="s">
        <v>611</v>
      </c>
      <c r="CD2386" s="26" t="n">
        <v>75.6099495647432</v>
      </c>
      <c r="CE2386" s="6" t="n">
        <v>0.163075624779094</v>
      </c>
      <c r="CF2386" s="25" t="n">
        <v>45442</v>
      </c>
      <c r="CG2386" s="6" t="n">
        <v>0.239583259649295</v>
      </c>
      <c r="CH2386" s="6" t="n">
        <v>0.259241297891457</v>
      </c>
      <c r="CI2386" s="6" t="n">
        <v>0.235587015781645</v>
      </c>
      <c r="CJ2386" s="6" t="n">
        <v>-0.091244266643488</v>
      </c>
      <c r="CK2386" s="6" t="n">
        <v>0.0664447573934195</v>
      </c>
      <c r="CL2386" s="7" t="n">
        <v>0.810641401655074</v>
      </c>
      <c r="CM2386" s="6" t="n">
        <v>0.114183164152319</v>
      </c>
      <c r="CN2386" s="4" t="s">
        <v>493</v>
      </c>
    </row>
    <row r="2387" customFormat="false" ht="15" hidden="false" customHeight="false" outlineLevel="0" collapsed="false">
      <c r="A2387" s="4" t="s">
        <v>45</v>
      </c>
      <c r="B2387" s="4" t="s">
        <v>46</v>
      </c>
      <c r="C2387" s="25" t="n">
        <v>45382</v>
      </c>
      <c r="D2387" s="4" t="s">
        <v>309</v>
      </c>
      <c r="E2387" s="4" t="s">
        <v>470</v>
      </c>
      <c r="F2387" s="4" t="s">
        <v>70</v>
      </c>
      <c r="G2387" s="4" t="s">
        <v>438</v>
      </c>
      <c r="H2387" s="4" t="s">
        <v>439</v>
      </c>
      <c r="I2387" s="5" t="n">
        <v>125</v>
      </c>
      <c r="J2387" s="25" t="n">
        <v>45405</v>
      </c>
      <c r="K2387" s="4" t="s">
        <v>1023</v>
      </c>
      <c r="L2387" s="4" t="s">
        <v>5</v>
      </c>
      <c r="M2387" s="4" t="s">
        <v>441</v>
      </c>
      <c r="N2387" s="25" t="n">
        <v>45404</v>
      </c>
      <c r="O2387" s="25" t="n">
        <v>45405</v>
      </c>
      <c r="P2387" s="25" t="n">
        <v>45406</v>
      </c>
      <c r="Q2387" s="25" t="n">
        <v>45406</v>
      </c>
      <c r="R2387" s="6" t="n">
        <v>-0.0019259159844317</v>
      </c>
      <c r="S2387" s="6" t="n">
        <v>-0.00557374624326812</v>
      </c>
      <c r="T2387" s="6" t="n">
        <v>-0.0493631003894418</v>
      </c>
      <c r="U2387" s="6" t="n">
        <v>-0.0568627626171416</v>
      </c>
      <c r="V2387" s="6" t="n">
        <v>0.0115045907585571</v>
      </c>
      <c r="W2387" s="6" t="n">
        <v>0.00228210622801373</v>
      </c>
      <c r="X2387" s="6" t="n">
        <v>-0.0683673533756988</v>
      </c>
      <c r="Y2387" s="6" t="n">
        <v>-0.0591448688451554</v>
      </c>
      <c r="Z2387" s="6" t="n">
        <v>0.00590219244291368</v>
      </c>
      <c r="AA2387" s="6" t="n">
        <v>-0.0627649550600553</v>
      </c>
      <c r="AB2387" s="6" t="n">
        <v>-0.048835731285158</v>
      </c>
      <c r="AC2387" s="6" t="n">
        <v>-0.0493631003894418</v>
      </c>
      <c r="AD2387" s="6" t="n">
        <v>0.0493631003894418</v>
      </c>
      <c r="AE2387" s="6" t="n">
        <v>0.0334406101254868</v>
      </c>
      <c r="AF2387" s="7" t="n">
        <v>0.121916700363929</v>
      </c>
      <c r="AG2387" s="7" t="n">
        <v>5.3655243545382</v>
      </c>
      <c r="AH2387" s="26" t="n">
        <v>7451</v>
      </c>
      <c r="AI2387" s="6" t="n">
        <v>-0.0504348934272151</v>
      </c>
      <c r="AJ2387" s="6" t="n">
        <v>-0.0332165563773189</v>
      </c>
      <c r="AK2387" s="6" t="n">
        <v>-0.134062792359856</v>
      </c>
      <c r="AL2387" s="6" t="n">
        <v>-0.00348399435606317</v>
      </c>
      <c r="AM2387" s="6" t="n">
        <v>0.170197729021721</v>
      </c>
      <c r="AN2387" s="6" t="n">
        <v>-0.110195276354841</v>
      </c>
      <c r="AO2387" s="6" t="n">
        <v>0.0769787199775224</v>
      </c>
      <c r="AP2387" s="6" t="n">
        <v>0.017254254887876</v>
      </c>
      <c r="AQ2387" s="6" t="n">
        <v>0.0549703775879606</v>
      </c>
      <c r="AR2387" s="6" t="n">
        <v>0.029738705981347</v>
      </c>
      <c r="AS2387" s="4" t="s">
        <v>455</v>
      </c>
      <c r="AT2387" s="4" t="s">
        <v>121</v>
      </c>
      <c r="AU2387" s="5" t="n">
        <v>905.9434</v>
      </c>
      <c r="AV2387" s="6" t="n">
        <v>0.0811815164172036</v>
      </c>
      <c r="AW2387" s="6" t="n">
        <v>-0.00906673083706822</v>
      </c>
      <c r="AX2387" s="5" t="n">
        <v>261.2796</v>
      </c>
      <c r="AY2387" s="6" t="n">
        <v>0.288406096893029</v>
      </c>
      <c r="AZ2387" s="6" t="n">
        <v>-0.00962373842056558</v>
      </c>
      <c r="BA2387" s="5" t="n">
        <v>196.9344</v>
      </c>
      <c r="BB2387" s="6" t="n">
        <v>-0.0227361486253455</v>
      </c>
      <c r="BC2387" s="6" t="n">
        <v>-0.046010219326036</v>
      </c>
      <c r="BD2387" s="6" t="n">
        <v>0.217380467698092</v>
      </c>
      <c r="BE2387" s="7" t="n">
        <v>31.62</v>
      </c>
      <c r="BM2387" s="5" t="n">
        <v>46402.14564</v>
      </c>
      <c r="BN2387" s="5" t="n">
        <v>796.8196</v>
      </c>
      <c r="BO2387" s="26" t="n">
        <v>58.2341920806165</v>
      </c>
      <c r="BP2387" s="7" t="n">
        <v>22.1346053973503</v>
      </c>
      <c r="BQ2387" s="6" t="n">
        <v>0.380096376484596</v>
      </c>
      <c r="BR2387" s="7" t="n">
        <v>0</v>
      </c>
      <c r="BS2387" s="26" t="n">
        <v>28.45</v>
      </c>
      <c r="BT2387" s="7" t="n">
        <v>7.18</v>
      </c>
      <c r="BU2387" s="4" t="s">
        <v>1507</v>
      </c>
      <c r="BV2387" s="5" t="n">
        <v>701.2333</v>
      </c>
      <c r="BW2387" s="5" t="n">
        <v>83.0153</v>
      </c>
      <c r="BX2387" s="5" t="n">
        <v>618.218</v>
      </c>
      <c r="BY2387" s="7" t="n">
        <v>0.885129706619691</v>
      </c>
      <c r="BZ2387" s="5" t="n">
        <v>12</v>
      </c>
      <c r="CA2387" s="6" t="n">
        <v>0.0531112768380831</v>
      </c>
      <c r="CB2387" s="6" t="n">
        <v>0.0914676966292134</v>
      </c>
      <c r="CC2387" s="4" t="s">
        <v>625</v>
      </c>
      <c r="CD2387" s="26" t="n">
        <v>31.1911887058282</v>
      </c>
      <c r="CE2387" s="6" t="n">
        <v>0.867007783186386</v>
      </c>
      <c r="CO2387" s="4" t="s">
        <v>483</v>
      </c>
    </row>
    <row r="2388" customFormat="false" ht="15" hidden="false" customHeight="false" outlineLevel="0" collapsed="false">
      <c r="A2388" s="4" t="s">
        <v>45</v>
      </c>
      <c r="B2388" s="4" t="s">
        <v>46</v>
      </c>
      <c r="C2388" s="25" t="n">
        <v>45382</v>
      </c>
      <c r="D2388" s="4" t="s">
        <v>141</v>
      </c>
      <c r="E2388" s="4" t="s">
        <v>530</v>
      </c>
      <c r="F2388" s="4" t="s">
        <v>69</v>
      </c>
      <c r="G2388" s="4" t="s">
        <v>459</v>
      </c>
      <c r="H2388" s="4" t="s">
        <v>453</v>
      </c>
      <c r="I2388" s="5" t="n">
        <v>1000</v>
      </c>
      <c r="J2388" s="25" t="n">
        <v>45406</v>
      </c>
      <c r="K2388" s="4" t="s">
        <v>1182</v>
      </c>
      <c r="L2388" s="4" t="s">
        <v>5</v>
      </c>
      <c r="M2388" s="4" t="s">
        <v>441</v>
      </c>
      <c r="N2388" s="25" t="n">
        <v>45405</v>
      </c>
      <c r="O2388" s="25" t="n">
        <v>45406</v>
      </c>
      <c r="P2388" s="25" t="n">
        <v>45407</v>
      </c>
      <c r="Q2388" s="25" t="n">
        <v>45407</v>
      </c>
      <c r="R2388" s="6" t="n">
        <v>0.00312705727452278</v>
      </c>
      <c r="S2388" s="6" t="n">
        <v>0.0155045118949959</v>
      </c>
      <c r="T2388" s="6" t="n">
        <v>-0.016317957831812</v>
      </c>
      <c r="U2388" s="6" t="n">
        <v>0.00231361133770669</v>
      </c>
      <c r="V2388" s="6" t="n">
        <v>0.0104496070243432</v>
      </c>
      <c r="W2388" s="6" t="n">
        <v>0.0118553344346553</v>
      </c>
      <c r="X2388" s="6" t="n">
        <v>-0.00813599568663648</v>
      </c>
      <c r="Y2388" s="6" t="n">
        <v>-0.00954172309694856</v>
      </c>
      <c r="Z2388" s="6" t="n">
        <v>0.00897153125861772</v>
      </c>
      <c r="AA2388" s="6" t="n">
        <v>-0.00665791992091103</v>
      </c>
      <c r="AB2388" s="6" t="n">
        <v>-0.00815897891590611</v>
      </c>
      <c r="AC2388" s="6" t="n">
        <v>-0.016317957831812</v>
      </c>
      <c r="AD2388" s="6" t="n">
        <v>0.016317957831812</v>
      </c>
      <c r="AE2388" s="6" t="n">
        <v>0.0449955569916795</v>
      </c>
      <c r="AF2388" s="7" t="n">
        <v>0.111310592459606</v>
      </c>
      <c r="AG2388" s="7" t="n">
        <v>1.50309333210676</v>
      </c>
      <c r="AH2388" s="26" t="n">
        <v>607.6</v>
      </c>
      <c r="AI2388" s="6" t="n">
        <v>-0.0487671232876713</v>
      </c>
      <c r="AJ2388" s="6" t="n">
        <v>0.0662455032025977</v>
      </c>
      <c r="AK2388" s="6" t="n">
        <v>-0.197781885397412</v>
      </c>
      <c r="AL2388" s="6" t="n">
        <v>-0.140107557316728</v>
      </c>
      <c r="AM2388" s="6" t="n">
        <v>-0.104627173592689</v>
      </c>
      <c r="AN2388" s="6" t="n">
        <v>0.0289634768195568</v>
      </c>
      <c r="AO2388" s="6" t="n">
        <v>0.0372820263830409</v>
      </c>
      <c r="AP2388" s="6" t="n">
        <v>0.0593742301059375</v>
      </c>
      <c r="AQ2388" s="6" t="n">
        <v>0.0193807998686049</v>
      </c>
      <c r="AR2388" s="6" t="n">
        <v>0.00224548739006547</v>
      </c>
      <c r="AS2388" s="4" t="s">
        <v>455</v>
      </c>
      <c r="AT2388" s="4" t="s">
        <v>456</v>
      </c>
      <c r="AU2388" s="5" t="n">
        <v>2829.4996</v>
      </c>
      <c r="AV2388" s="6" t="n">
        <v>0.243817059035799</v>
      </c>
      <c r="AW2388" s="6" t="n">
        <v>0.0342417592266568</v>
      </c>
      <c r="BA2388" s="5" t="n">
        <v>370.7399</v>
      </c>
      <c r="BB2388" s="6" t="n">
        <v>-0.126915245711465</v>
      </c>
      <c r="BC2388" s="6" t="n">
        <v>-0.0120133916805398</v>
      </c>
      <c r="BD2388" s="6" t="n">
        <v>0.131026666340578</v>
      </c>
      <c r="BE2388" s="7" t="n">
        <v>5.54</v>
      </c>
      <c r="BF2388" s="5" t="n">
        <v>1337.0304</v>
      </c>
      <c r="BG2388" s="6" t="n">
        <v>0.102066240670463</v>
      </c>
      <c r="BH2388" s="6" t="n">
        <v>0.16331514732836</v>
      </c>
      <c r="BI2388" s="6" t="n">
        <v>2.24175934397675</v>
      </c>
      <c r="BJ2388" s="27" t="n">
        <v>0.0167</v>
      </c>
      <c r="BK2388" s="27" t="n">
        <v>0.0055</v>
      </c>
      <c r="BL2388" s="27" t="n">
        <v>0.0035</v>
      </c>
      <c r="BM2388" s="5" t="n">
        <v>40634.73862</v>
      </c>
      <c r="BN2388" s="5" t="n">
        <v>1588.6113</v>
      </c>
      <c r="BO2388" s="26" t="n">
        <v>25.5787797933957</v>
      </c>
      <c r="BP2388" s="7" t="n">
        <v>3.45454639295216</v>
      </c>
      <c r="BQ2388" s="6" t="n">
        <v>0.135055167637203</v>
      </c>
      <c r="BS2388" s="26" t="n">
        <v>16.11</v>
      </c>
      <c r="BT2388" s="7" t="n">
        <v>2.82</v>
      </c>
      <c r="BZ2388" s="5" t="n">
        <v>19</v>
      </c>
      <c r="CA2388" s="6" t="n">
        <v>0.215800223927792</v>
      </c>
      <c r="CB2388" s="6" t="n">
        <v>0.186666536043981</v>
      </c>
      <c r="CC2388" s="4" t="s">
        <v>1282</v>
      </c>
      <c r="CD2388" s="26" t="n">
        <v>12.5394921011382</v>
      </c>
      <c r="CE2388" s="6" t="n">
        <v>1.03985772207423</v>
      </c>
      <c r="CF2388" s="25" t="n">
        <v>45442</v>
      </c>
      <c r="CG2388" s="6" t="n">
        <v>0.334193040100392</v>
      </c>
      <c r="CH2388" s="6" t="n">
        <v>0.346293863446545</v>
      </c>
      <c r="CI2388" s="6" t="n">
        <v>0.328448217191827</v>
      </c>
      <c r="CJ2388" s="6" t="n">
        <v>-0.0515332442715177</v>
      </c>
      <c r="CK2388" s="6" t="n">
        <v>0.0868582499192767</v>
      </c>
      <c r="CL2388" s="7" t="n">
        <v>0.187868830502311</v>
      </c>
      <c r="CM2388" s="6" t="n">
        <v>-0.0898939929328623</v>
      </c>
      <c r="CN2388" s="4" t="s">
        <v>493</v>
      </c>
    </row>
    <row r="2389" customFormat="false" ht="15" hidden="false" customHeight="false" outlineLevel="0" collapsed="false">
      <c r="A2389" s="4" t="s">
        <v>45</v>
      </c>
      <c r="B2389" s="4" t="s">
        <v>46</v>
      </c>
      <c r="C2389" s="25" t="n">
        <v>45382</v>
      </c>
      <c r="D2389" s="4" t="s">
        <v>143</v>
      </c>
      <c r="E2389" s="4" t="s">
        <v>491</v>
      </c>
      <c r="F2389" s="4" t="s">
        <v>69</v>
      </c>
      <c r="G2389" s="4" t="s">
        <v>438</v>
      </c>
      <c r="H2389" s="4" t="s">
        <v>453</v>
      </c>
      <c r="I2389" s="5" t="n">
        <v>625</v>
      </c>
      <c r="J2389" s="25" t="n">
        <v>45406</v>
      </c>
      <c r="K2389" s="4" t="s">
        <v>1094</v>
      </c>
      <c r="L2389" s="4" t="s">
        <v>5</v>
      </c>
      <c r="M2389" s="4" t="s">
        <v>441</v>
      </c>
      <c r="N2389" s="25" t="n">
        <v>45405</v>
      </c>
      <c r="O2389" s="25" t="n">
        <v>45406</v>
      </c>
      <c r="P2389" s="25" t="n">
        <v>45407</v>
      </c>
      <c r="Q2389" s="25" t="n">
        <v>45407</v>
      </c>
      <c r="R2389" s="6" t="n">
        <v>0.00170786090421737</v>
      </c>
      <c r="S2389" s="6" t="n">
        <v>0.00710395453469093</v>
      </c>
      <c r="T2389" s="6" t="n">
        <v>0.059957676933929</v>
      </c>
      <c r="U2389" s="6" t="n">
        <v>0.0687694923728373</v>
      </c>
      <c r="V2389" s="6" t="n">
        <v>0.0104496070243432</v>
      </c>
      <c r="W2389" s="6" t="n">
        <v>0.0118553344346553</v>
      </c>
      <c r="X2389" s="6" t="n">
        <v>0.0583198853484941</v>
      </c>
      <c r="Y2389" s="6" t="n">
        <v>0.056914157938182</v>
      </c>
      <c r="Z2389" s="6" t="n">
        <v>0.00231361133770669</v>
      </c>
      <c r="AA2389" s="6" t="n">
        <v>0.0664558810351306</v>
      </c>
      <c r="AB2389" s="6" t="n">
        <v>0.0345638372913237</v>
      </c>
      <c r="AC2389" s="6" t="n">
        <v>0.059957676933929</v>
      </c>
      <c r="AD2389" s="6" t="n">
        <v>0.059957676933929</v>
      </c>
      <c r="AE2389" s="6" t="n">
        <v>0.0450035269221727</v>
      </c>
      <c r="AF2389" s="7" t="n">
        <v>0.854754440961337</v>
      </c>
      <c r="AG2389" s="7" t="n">
        <v>4.06659349795028</v>
      </c>
      <c r="AH2389" s="26" t="n">
        <v>1053.95</v>
      </c>
      <c r="AI2389" s="6" t="n">
        <v>-0.0181657273277749</v>
      </c>
      <c r="AJ2389" s="6" t="n">
        <v>-0.00697225232015786</v>
      </c>
      <c r="AK2389" s="6" t="n">
        <v>-0.0261942160214356</v>
      </c>
      <c r="AL2389" s="6" t="n">
        <v>0.045533455681763</v>
      </c>
      <c r="AM2389" s="6" t="n">
        <v>0.206720861002979</v>
      </c>
      <c r="AN2389" s="6" t="n">
        <v>0.0289634768195568</v>
      </c>
      <c r="AO2389" s="6" t="n">
        <v>-0.0359357291397147</v>
      </c>
      <c r="AP2389" s="6" t="n">
        <v>0.0128660159716061</v>
      </c>
      <c r="AQ2389" s="6" t="n">
        <v>0.04170363797693</v>
      </c>
      <c r="AR2389" s="6" t="n">
        <v>0.0245683254983906</v>
      </c>
      <c r="AS2389" s="4" t="s">
        <v>455</v>
      </c>
      <c r="AT2389" s="4" t="s">
        <v>456</v>
      </c>
      <c r="AU2389" s="5" t="n">
        <v>29224.54</v>
      </c>
      <c r="AV2389" s="6" t="n">
        <v>0.219225390658897</v>
      </c>
      <c r="AW2389" s="6" t="n">
        <v>0.0451841376996789</v>
      </c>
      <c r="BA2389" s="5" t="n">
        <v>7129.67</v>
      </c>
      <c r="BC2389" s="6" t="n">
        <v>0.174362141951211</v>
      </c>
      <c r="BD2389" s="6" t="n">
        <v>0.243961752691403</v>
      </c>
      <c r="BE2389" s="7" t="n">
        <v>23.11</v>
      </c>
      <c r="BF2389" s="5" t="n">
        <v>13089</v>
      </c>
      <c r="BG2389" s="6" t="n">
        <v>0.11470121340537</v>
      </c>
      <c r="BH2389" s="6" t="n">
        <v>0.149230824609686</v>
      </c>
      <c r="BI2389" s="6" t="n">
        <v>2.87647578245086</v>
      </c>
      <c r="BJ2389" s="27" t="n">
        <v>0.0143</v>
      </c>
      <c r="BK2389" s="27" t="n">
        <v>0.0031</v>
      </c>
      <c r="BL2389" s="27" t="n">
        <v>0.02</v>
      </c>
      <c r="BM2389" s="5" t="n">
        <v>325038.18</v>
      </c>
      <c r="BN2389" s="5" t="n">
        <v>12003.34</v>
      </c>
      <c r="BO2389" s="26" t="n">
        <v>27.078978017785</v>
      </c>
      <c r="BP2389" s="7" t="n">
        <v>2.37770646309063</v>
      </c>
      <c r="BQ2389" s="6" t="n">
        <v>0.0878063589227402</v>
      </c>
      <c r="BS2389" s="26" t="n">
        <v>16.11</v>
      </c>
      <c r="BT2389" s="7" t="n">
        <v>2.82</v>
      </c>
      <c r="BZ2389" s="5" t="n">
        <v>19</v>
      </c>
      <c r="CA2389" s="6" t="n">
        <v>0.215800223927792</v>
      </c>
      <c r="CB2389" s="6" t="n">
        <v>0.183476442165343</v>
      </c>
      <c r="CD2389" s="26" t="n">
        <v>12.5394921011382</v>
      </c>
      <c r="CE2389" s="6" t="n">
        <v>1.1594955999316</v>
      </c>
      <c r="CF2389" s="25" t="n">
        <v>45442</v>
      </c>
      <c r="CG2389" s="6" t="n">
        <v>0.226809112861659</v>
      </c>
      <c r="CH2389" s="6" t="n">
        <v>0.246345643877704</v>
      </c>
      <c r="CI2389" s="6" t="n">
        <v>0.226725649401825</v>
      </c>
      <c r="CJ2389" s="6" t="n">
        <v>-0.0796441705525709</v>
      </c>
      <c r="CK2389" s="6" t="n">
        <v>0.0620060218291306</v>
      </c>
      <c r="CL2389" s="7" t="n">
        <v>0.966965387638538</v>
      </c>
      <c r="CM2389" s="6" t="n">
        <v>-0.0419423368740516</v>
      </c>
      <c r="CN2389" s="4" t="s">
        <v>493</v>
      </c>
    </row>
    <row r="2390" customFormat="false" ht="15" hidden="false" customHeight="false" outlineLevel="0" collapsed="false">
      <c r="A2390" s="4" t="s">
        <v>45</v>
      </c>
      <c r="B2390" s="4" t="s">
        <v>46</v>
      </c>
      <c r="C2390" s="25" t="n">
        <v>45382</v>
      </c>
      <c r="D2390" s="4" t="s">
        <v>205</v>
      </c>
      <c r="E2390" s="4" t="s">
        <v>537</v>
      </c>
      <c r="F2390" s="4" t="s">
        <v>107</v>
      </c>
      <c r="G2390" s="4" t="s">
        <v>438</v>
      </c>
      <c r="H2390" s="4" t="s">
        <v>488</v>
      </c>
      <c r="I2390" s="5" t="n">
        <v>300</v>
      </c>
      <c r="J2390" s="25" t="n">
        <v>45406</v>
      </c>
      <c r="K2390" s="4" t="s">
        <v>511</v>
      </c>
      <c r="L2390" s="4" t="s">
        <v>5</v>
      </c>
      <c r="M2390" s="4" t="s">
        <v>441</v>
      </c>
      <c r="N2390" s="25" t="n">
        <v>45405</v>
      </c>
      <c r="O2390" s="25" t="n">
        <v>45406</v>
      </c>
      <c r="P2390" s="25" t="n">
        <v>45407</v>
      </c>
      <c r="Q2390" s="25" t="n">
        <v>45407</v>
      </c>
      <c r="R2390" s="6" t="n">
        <v>0.00948025875529779</v>
      </c>
      <c r="S2390" s="6" t="n">
        <v>-0.00110485029278529</v>
      </c>
      <c r="T2390" s="6" t="n">
        <v>-0.0130074106846588</v>
      </c>
      <c r="U2390" s="6" t="n">
        <v>-0.00463200222214633</v>
      </c>
      <c r="V2390" s="6" t="n">
        <v>0.0104496070243432</v>
      </c>
      <c r="W2390" s="6" t="n">
        <v>0.0141787023491331</v>
      </c>
      <c r="X2390" s="6" t="n">
        <v>-0.0150816092464895</v>
      </c>
      <c r="Y2390" s="6" t="n">
        <v>-0.0188107045712794</v>
      </c>
      <c r="AB2390" s="6" t="n">
        <v>-0.00982192235372181</v>
      </c>
      <c r="AC2390" s="6" t="n">
        <v>-0.0130074106846588</v>
      </c>
      <c r="AD2390" s="6" t="n">
        <v>0.0130074106846588</v>
      </c>
      <c r="AE2390" s="6" t="n">
        <v>0.0109501161375954</v>
      </c>
      <c r="AF2390" s="7" t="n">
        <v>0.636363636363636</v>
      </c>
      <c r="AG2390" s="7" t="n">
        <v>2.17983217259191</v>
      </c>
      <c r="AH2390" s="26" t="n">
        <v>2241.5</v>
      </c>
      <c r="AI2390" s="6" t="n">
        <v>0.00412130985978587</v>
      </c>
      <c r="AJ2390" s="6" t="n">
        <v>-0.0254135959477378</v>
      </c>
      <c r="AK2390" s="6" t="n">
        <v>-0.125404814858169</v>
      </c>
      <c r="AL2390" s="6" t="n">
        <v>-0.123095280010954</v>
      </c>
      <c r="AM2390" s="6" t="n">
        <v>-0.114591562648127</v>
      </c>
      <c r="AN2390" s="6" t="n">
        <v>0.0368767984841079</v>
      </c>
      <c r="AO2390" s="6" t="n">
        <v>-0.0622903944318457</v>
      </c>
      <c r="AP2390" s="6" t="n">
        <v>-0.00618598292130768</v>
      </c>
      <c r="AQ2390" s="6" t="n">
        <v>0.0619494811394763</v>
      </c>
      <c r="AR2390" s="6" t="n">
        <v>0.0448141686609369</v>
      </c>
      <c r="AS2390" s="4" t="s">
        <v>442</v>
      </c>
      <c r="AT2390" s="4" t="s">
        <v>121</v>
      </c>
      <c r="AU2390" s="5" t="n">
        <v>15210</v>
      </c>
      <c r="AV2390" s="6" t="n">
        <v>-0.000328623069339451</v>
      </c>
      <c r="AW2390" s="6" t="n">
        <v>-0.0229331277702833</v>
      </c>
      <c r="AX2390" s="5" t="n">
        <v>3613</v>
      </c>
      <c r="AY2390" s="6" t="n">
        <v>0.237541091387245</v>
      </c>
      <c r="AZ2390" s="6" t="n">
        <v>-0.0026166476860377</v>
      </c>
      <c r="BA2390" s="5" t="n">
        <v>2558</v>
      </c>
      <c r="BB2390" s="6" t="n">
        <v>-0.0161538461538462</v>
      </c>
      <c r="BC2390" s="6" t="n">
        <v>0.0195296931048226</v>
      </c>
      <c r="BD2390" s="6" t="n">
        <v>0.168178829717291</v>
      </c>
      <c r="BE2390" s="7" t="n">
        <v>10.89</v>
      </c>
      <c r="BM2390" s="5" t="n">
        <v>526752.5</v>
      </c>
      <c r="BN2390" s="5" t="n">
        <v>10319</v>
      </c>
      <c r="BO2390" s="26" t="n">
        <v>51.0468553154375</v>
      </c>
      <c r="BP2390" s="7" t="n">
        <v>10.4589091414502</v>
      </c>
      <c r="BQ2390" s="6" t="n">
        <v>0.204888412358034</v>
      </c>
      <c r="BR2390" s="7" t="n">
        <v>0.00190612342149154</v>
      </c>
      <c r="BS2390" s="26" t="n">
        <v>25.04</v>
      </c>
      <c r="BT2390" s="7" t="n">
        <v>4.13</v>
      </c>
      <c r="BU2390" s="4" t="s">
        <v>1507</v>
      </c>
      <c r="BV2390" s="5" t="n">
        <v>15469</v>
      </c>
      <c r="BW2390" s="5" t="n">
        <v>1468</v>
      </c>
      <c r="BX2390" s="5" t="n">
        <v>14001</v>
      </c>
      <c r="BY2390" s="7" t="n">
        <v>1.50520579935779</v>
      </c>
      <c r="BZ2390" s="5" t="n">
        <v>0</v>
      </c>
      <c r="CF2390" s="25" t="n">
        <v>45442</v>
      </c>
      <c r="CG2390" s="6" t="n">
        <v>0.190844119434897</v>
      </c>
      <c r="CH2390" s="6" t="n">
        <v>0.179468325525429</v>
      </c>
      <c r="CI2390" s="6" t="n">
        <v>0.173157893790025</v>
      </c>
      <c r="CJ2390" s="6" t="n">
        <v>-0.0351618131886441</v>
      </c>
      <c r="CK2390" s="6" t="n">
        <v>0.0451454267549786</v>
      </c>
      <c r="CL2390" s="7" t="n">
        <v>0.288122443835895</v>
      </c>
      <c r="CM2390" s="6" t="n">
        <v>-0.102764296863914</v>
      </c>
      <c r="CN2390" s="4" t="s">
        <v>493</v>
      </c>
    </row>
    <row r="2391" customFormat="false" ht="15" hidden="false" customHeight="false" outlineLevel="0" collapsed="false">
      <c r="A2391" s="4" t="s">
        <v>45</v>
      </c>
      <c r="B2391" s="4" t="s">
        <v>46</v>
      </c>
      <c r="C2391" s="25" t="n">
        <v>45382</v>
      </c>
      <c r="D2391" s="4" t="s">
        <v>214</v>
      </c>
      <c r="E2391" s="4" t="s">
        <v>558</v>
      </c>
      <c r="F2391" s="4" t="s">
        <v>108</v>
      </c>
      <c r="G2391" s="4" t="s">
        <v>438</v>
      </c>
      <c r="H2391" s="4" t="s">
        <v>488</v>
      </c>
      <c r="I2391" s="5" t="n">
        <v>1000</v>
      </c>
      <c r="J2391" s="25" t="n">
        <v>45406</v>
      </c>
      <c r="K2391" s="4" t="s">
        <v>1119</v>
      </c>
      <c r="L2391" s="4" t="s">
        <v>5</v>
      </c>
      <c r="M2391" s="4" t="s">
        <v>441</v>
      </c>
      <c r="N2391" s="25" t="n">
        <v>45405</v>
      </c>
      <c r="O2391" s="25" t="n">
        <v>45406</v>
      </c>
      <c r="P2391" s="25" t="n">
        <v>45407</v>
      </c>
      <c r="Q2391" s="25" t="n">
        <v>45407</v>
      </c>
      <c r="R2391" s="6" t="n">
        <v>0.0323737934569059</v>
      </c>
      <c r="S2391" s="6" t="n">
        <v>0.00612278669535016</v>
      </c>
      <c r="T2391" s="6" t="n">
        <v>-0.0505756578947368</v>
      </c>
      <c r="U2391" s="6" t="n">
        <v>-0.0120790777424807</v>
      </c>
      <c r="V2391" s="6" t="n">
        <v>0.0104496070243432</v>
      </c>
      <c r="W2391" s="6" t="n">
        <v>0.0141787023491331</v>
      </c>
      <c r="X2391" s="6" t="n">
        <v>-0.0225286847668239</v>
      </c>
      <c r="Y2391" s="6" t="n">
        <v>-0.0262577800916138</v>
      </c>
      <c r="AB2391" s="6" t="n">
        <v>-0.0296052631578947</v>
      </c>
      <c r="AC2391" s="6" t="n">
        <v>-0.0505756578947368</v>
      </c>
      <c r="AD2391" s="6" t="n">
        <v>0.0505756578947368</v>
      </c>
      <c r="AE2391" s="6" t="n">
        <v>0.0389802631578948</v>
      </c>
      <c r="AF2391" s="7" t="n">
        <v>0.0527426160337552</v>
      </c>
      <c r="AG2391" s="7" t="n">
        <v>2.97178237485159</v>
      </c>
      <c r="AH2391" s="26" t="n">
        <v>585.35</v>
      </c>
      <c r="AI2391" s="6" t="n">
        <v>-0.0363815951930199</v>
      </c>
      <c r="AJ2391" s="6" t="n">
        <v>0.0586905407849521</v>
      </c>
      <c r="AK2391" s="6" t="n">
        <v>0.267128477107913</v>
      </c>
      <c r="AL2391" s="6" t="n">
        <v>0.393358724113305</v>
      </c>
      <c r="AM2391" s="6" t="n">
        <v>0.770836484646801</v>
      </c>
      <c r="AN2391" s="6" t="n">
        <v>0.0368767984841079</v>
      </c>
      <c r="AO2391" s="6" t="n">
        <v>0.0218137423008442</v>
      </c>
      <c r="AP2391" s="6" t="n">
        <v>-0.0115201385881334</v>
      </c>
      <c r="AQ2391" s="6" t="n">
        <v>-0.0128194023386747</v>
      </c>
      <c r="AR2391" s="6" t="n">
        <v>-0.0299547148172141</v>
      </c>
      <c r="AS2391" s="4" t="s">
        <v>442</v>
      </c>
      <c r="AT2391" s="4" t="s">
        <v>121</v>
      </c>
      <c r="AU2391" s="5" t="n">
        <v>1905.34</v>
      </c>
      <c r="AV2391" s="6" t="n">
        <v>0.172206739139797</v>
      </c>
      <c r="AW2391" s="6" t="n">
        <v>-0.0297885774808538</v>
      </c>
      <c r="AX2391" s="5" t="n">
        <v>659.8</v>
      </c>
      <c r="AY2391" s="6" t="n">
        <v>0.346289901015042</v>
      </c>
      <c r="AZ2391" s="6" t="n">
        <v>0.016857074009265</v>
      </c>
      <c r="BA2391" s="5" t="n">
        <v>417.76</v>
      </c>
      <c r="BB2391" s="6" t="n">
        <v>0.272610960489841</v>
      </c>
      <c r="BC2391" s="6" t="n">
        <v>-0.0756499612789026</v>
      </c>
      <c r="BD2391" s="6" t="n">
        <v>0.219257455362298</v>
      </c>
      <c r="BE2391" s="7" t="n">
        <v>2.93</v>
      </c>
      <c r="BM2391" s="5" t="n">
        <v>83318.719</v>
      </c>
      <c r="BN2391" s="5" t="n">
        <v>1169.58</v>
      </c>
      <c r="BO2391" s="26" t="n">
        <v>71.2381530121924</v>
      </c>
      <c r="BP2391" s="7" t="n">
        <v>10.0582497748569</v>
      </c>
      <c r="BQ2391" s="6" t="n">
        <v>0.141191894365024</v>
      </c>
      <c r="BR2391" s="7" t="n">
        <v>0.0350535152505789</v>
      </c>
      <c r="BS2391" s="26" t="n">
        <v>25.04</v>
      </c>
      <c r="BT2391" s="7" t="n">
        <v>4.13</v>
      </c>
      <c r="BU2391" s="4" t="s">
        <v>1507</v>
      </c>
      <c r="BV2391" s="5" t="n">
        <v>1935.14</v>
      </c>
      <c r="BW2391" s="5" t="n">
        <v>636.96</v>
      </c>
      <c r="BX2391" s="5" t="n">
        <v>1298.18</v>
      </c>
      <c r="BY2391" s="7" t="n">
        <v>1.53695981954935</v>
      </c>
      <c r="BZ2391" s="5" t="n">
        <v>0</v>
      </c>
      <c r="CF2391" s="25" t="n">
        <v>45442</v>
      </c>
      <c r="CG2391" s="6" t="n">
        <v>0.332518127201777</v>
      </c>
      <c r="CH2391" s="6" t="n">
        <v>0.369782569027413</v>
      </c>
      <c r="CI2391" s="6" t="n">
        <v>0.309012993419264</v>
      </c>
      <c r="CJ2391" s="6" t="n">
        <v>-0.16433867006761</v>
      </c>
      <c r="CK2391" s="6" t="n">
        <v>0.0927572016460905</v>
      </c>
      <c r="CL2391" s="7" t="n">
        <v>0.545247775883809</v>
      </c>
      <c r="CM2391" s="6" t="n">
        <v>0.0343843283582089</v>
      </c>
      <c r="CN2391" s="4" t="s">
        <v>493</v>
      </c>
    </row>
    <row r="2392" customFormat="false" ht="15" hidden="false" customHeight="false" outlineLevel="0" collapsed="false">
      <c r="A2392" s="4" t="s">
        <v>45</v>
      </c>
      <c r="B2392" s="4" t="s">
        <v>46</v>
      </c>
      <c r="C2392" s="25" t="n">
        <v>45382</v>
      </c>
      <c r="D2392" s="4" t="s">
        <v>239</v>
      </c>
      <c r="E2392" s="4" t="s">
        <v>684</v>
      </c>
      <c r="F2392" s="4" t="s">
        <v>75</v>
      </c>
      <c r="G2392" s="4" t="s">
        <v>459</v>
      </c>
      <c r="H2392" s="4" t="s">
        <v>577</v>
      </c>
      <c r="I2392" s="5" t="n">
        <v>625</v>
      </c>
      <c r="J2392" s="25" t="n">
        <v>45406</v>
      </c>
      <c r="K2392" s="4" t="s">
        <v>1187</v>
      </c>
      <c r="L2392" s="4" t="s">
        <v>5</v>
      </c>
      <c r="M2392" s="4" t="s">
        <v>441</v>
      </c>
      <c r="N2392" s="25" t="n">
        <v>45405</v>
      </c>
      <c r="O2392" s="25" t="n">
        <v>45406</v>
      </c>
      <c r="P2392" s="25" t="n">
        <v>45407</v>
      </c>
      <c r="Q2392" s="25" t="n">
        <v>45407</v>
      </c>
      <c r="R2392" s="6" t="n">
        <v>0.0333389107337072</v>
      </c>
      <c r="S2392" s="6" t="n">
        <v>0.0123871594543172</v>
      </c>
      <c r="T2392" s="6" t="n">
        <v>-0.029709304650326</v>
      </c>
      <c r="U2392" s="6" t="n">
        <v>0.0160167655376985</v>
      </c>
      <c r="V2392" s="6" t="n">
        <v>0.0104496070243432</v>
      </c>
      <c r="W2392" s="6" t="n">
        <v>0.0147459649066868</v>
      </c>
      <c r="X2392" s="6" t="n">
        <v>0.00556715851335532</v>
      </c>
      <c r="Y2392" s="6" t="n">
        <v>0.0012708006310117</v>
      </c>
      <c r="Z2392" s="6" t="n">
        <v>0.0608186969210764</v>
      </c>
      <c r="AA2392" s="6" t="n">
        <v>-0.044801931383378</v>
      </c>
      <c r="AB2392" s="6" t="n">
        <v>0.0235515214522772</v>
      </c>
      <c r="AC2392" s="6" t="n">
        <v>-0.029709304650326</v>
      </c>
      <c r="AD2392" s="6" t="n">
        <v>0.029709304650326</v>
      </c>
      <c r="AE2392" s="6" t="n">
        <v>0.0932464312847376</v>
      </c>
      <c r="AF2392" s="7" t="n">
        <v>0.175385934819897</v>
      </c>
      <c r="AG2392" s="7" t="n">
        <v>1.22453201632705</v>
      </c>
      <c r="AH2392" s="26" t="n">
        <v>1195.3</v>
      </c>
      <c r="AI2392" s="6" t="n">
        <v>-0.00250354669114594</v>
      </c>
      <c r="AJ2392" s="6" t="n">
        <v>0.105377537337587</v>
      </c>
      <c r="AK2392" s="6" t="n">
        <v>0.0582090212916646</v>
      </c>
      <c r="AL2392" s="6" t="n">
        <v>0.461783050018344</v>
      </c>
      <c r="AM2392" s="6" t="n">
        <v>1.50981627296588</v>
      </c>
      <c r="AN2392" s="6" t="n">
        <v>0.0492579236810473</v>
      </c>
      <c r="AO2392" s="6" t="n">
        <v>0.0561196136565396</v>
      </c>
      <c r="AP2392" s="6" t="n">
        <v>-0.00189565647407886</v>
      </c>
      <c r="AQ2392" s="6" t="n">
        <v>0.10096431220638</v>
      </c>
      <c r="AR2392" s="6" t="n">
        <v>0.0838289997278403</v>
      </c>
      <c r="AS2392" s="4" t="s">
        <v>442</v>
      </c>
      <c r="AT2392" s="4" t="s">
        <v>121</v>
      </c>
      <c r="AU2392" s="5" t="n">
        <v>4018.5</v>
      </c>
      <c r="AV2392" s="6" t="n">
        <v>0.234418101726987</v>
      </c>
      <c r="AW2392" s="6" t="n">
        <v>0.371220910393776</v>
      </c>
      <c r="AX2392" s="5" t="n">
        <v>1046.9</v>
      </c>
      <c r="AY2392" s="6" t="n">
        <v>0.260520094562648</v>
      </c>
      <c r="AZ2392" s="6" t="n">
        <v>0.0234786431806279</v>
      </c>
      <c r="BA2392" s="5" t="n">
        <v>665.5</v>
      </c>
      <c r="BB2392" s="6" t="n">
        <v>-0.105943360739427</v>
      </c>
      <c r="BC2392" s="6" t="n">
        <v>0.322272998211802</v>
      </c>
      <c r="BD2392" s="6" t="n">
        <v>0.165609058106259</v>
      </c>
      <c r="BE2392" s="7" t="n">
        <v>6.84</v>
      </c>
      <c r="BM2392" s="5" t="n">
        <v>115286.685</v>
      </c>
      <c r="BN2392" s="5" t="n">
        <v>1627.96</v>
      </c>
      <c r="BO2392" s="26" t="n">
        <v>70.8166570431706</v>
      </c>
      <c r="BP2392" s="7" t="n">
        <v>8.8759900990099</v>
      </c>
      <c r="BQ2392" s="6" t="n">
        <v>0.125337603744822</v>
      </c>
      <c r="BR2392" s="7" t="n">
        <v>0.671373358175631</v>
      </c>
      <c r="BS2392" s="26" t="n">
        <v>21.27</v>
      </c>
      <c r="BT2392" s="7" t="n">
        <v>3.33</v>
      </c>
      <c r="BU2392" s="4" t="s">
        <v>1507</v>
      </c>
      <c r="BV2392" s="5" t="n">
        <v>2512.3</v>
      </c>
      <c r="BW2392" s="5" t="n">
        <v>169.7</v>
      </c>
      <c r="BX2392" s="5" t="n">
        <v>2342.6</v>
      </c>
      <c r="BY2392" s="7" t="n">
        <v>1.62178038861274</v>
      </c>
      <c r="BZ2392" s="5" t="n">
        <v>7</v>
      </c>
      <c r="CA2392" s="6" t="n">
        <v>0.367515055698283</v>
      </c>
      <c r="CB2392" s="6" t="n">
        <v>0.285926366146296</v>
      </c>
      <c r="CC2392" s="4" t="s">
        <v>1101</v>
      </c>
      <c r="CD2392" s="26" t="n">
        <v>51.2222751232709</v>
      </c>
      <c r="CE2392" s="6" t="n">
        <v>0.38253634522762</v>
      </c>
      <c r="CO2392" s="4" t="s">
        <v>483</v>
      </c>
    </row>
    <row r="2393" customFormat="false" ht="15" hidden="false" customHeight="false" outlineLevel="0" collapsed="false">
      <c r="A2393" s="4" t="s">
        <v>45</v>
      </c>
      <c r="B2393" s="4" t="s">
        <v>46</v>
      </c>
      <c r="C2393" s="25" t="n">
        <v>45382</v>
      </c>
      <c r="D2393" s="4" t="s">
        <v>242</v>
      </c>
      <c r="E2393" s="4" t="s">
        <v>592</v>
      </c>
      <c r="F2393" s="4" t="s">
        <v>70</v>
      </c>
      <c r="G2393" s="4" t="s">
        <v>459</v>
      </c>
      <c r="H2393" s="4" t="s">
        <v>439</v>
      </c>
      <c r="I2393" s="5" t="n">
        <v>150</v>
      </c>
      <c r="J2393" s="25" t="n">
        <v>45406</v>
      </c>
      <c r="K2393" s="4" t="s">
        <v>1328</v>
      </c>
      <c r="L2393" s="4" t="s">
        <v>5</v>
      </c>
      <c r="M2393" s="4" t="s">
        <v>441</v>
      </c>
      <c r="N2393" s="25" t="n">
        <v>45405</v>
      </c>
      <c r="O2393" s="25" t="n">
        <v>45406</v>
      </c>
      <c r="P2393" s="25" t="n">
        <v>45407</v>
      </c>
      <c r="Q2393" s="25" t="n">
        <v>45407</v>
      </c>
      <c r="R2393" s="6" t="n">
        <v>0.0100936657970145</v>
      </c>
      <c r="S2393" s="6" t="n">
        <v>0.000719820468306764</v>
      </c>
      <c r="T2393" s="6" t="n">
        <v>-0.0194846407717696</v>
      </c>
      <c r="U2393" s="6" t="n">
        <v>-0.00867115450644829</v>
      </c>
      <c r="V2393" s="6" t="n">
        <v>0.0104496070243432</v>
      </c>
      <c r="W2393" s="6" t="n">
        <v>0.000518506277926378</v>
      </c>
      <c r="X2393" s="6" t="n">
        <v>-0.0191207615307915</v>
      </c>
      <c r="Y2393" s="6" t="n">
        <v>-0.00918966078437467</v>
      </c>
      <c r="Z2393" s="6" t="n">
        <v>0.00590219244291368</v>
      </c>
      <c r="AA2393" s="6" t="n">
        <v>-0.014573346949362</v>
      </c>
      <c r="AB2393" s="6" t="n">
        <v>-0.0141427604298893</v>
      </c>
      <c r="AC2393" s="6" t="n">
        <v>-0.0194846407717696</v>
      </c>
      <c r="AD2393" s="6" t="n">
        <v>0.0194846407717696</v>
      </c>
      <c r="AE2393" s="6" t="n">
        <v>0.0203626131843954</v>
      </c>
      <c r="AF2393" s="7" t="n">
        <v>0.448831168831167</v>
      </c>
      <c r="AG2393" s="7" t="n">
        <v>2.81530673518074</v>
      </c>
      <c r="AH2393" s="26" t="n">
        <v>4676.2</v>
      </c>
      <c r="AI2393" s="6" t="n">
        <v>-0.0435067193029105</v>
      </c>
      <c r="AJ2393" s="6" t="n">
        <v>-0.0950662318938742</v>
      </c>
      <c r="AK2393" s="6" t="n">
        <v>-0.254860093058831</v>
      </c>
      <c r="AL2393" s="6" t="n">
        <v>-0.103102373531527</v>
      </c>
      <c r="AM2393" s="6" t="n">
        <v>0.114827573875626</v>
      </c>
      <c r="AN2393" s="6" t="n">
        <v>-0.0907470439366644</v>
      </c>
      <c r="AO2393" s="6" t="n">
        <v>-0.00431918795720976</v>
      </c>
      <c r="AP2393" s="6" t="n">
        <v>0.00372192374910996</v>
      </c>
      <c r="AQ2393" s="6" t="n">
        <v>0.0442423457828989</v>
      </c>
      <c r="AR2393" s="6" t="n">
        <v>0.0271070333043595</v>
      </c>
      <c r="AS2393" s="4" t="s">
        <v>442</v>
      </c>
      <c r="AT2393" s="4" t="s">
        <v>121</v>
      </c>
      <c r="AU2393" s="5" t="n">
        <v>8892.9</v>
      </c>
      <c r="AV2393" s="6" t="n">
        <v>0.0232309285467724</v>
      </c>
      <c r="AW2393" s="6" t="n">
        <v>-0.0137191402524234</v>
      </c>
      <c r="AX2393" s="5" t="n">
        <v>1535.7</v>
      </c>
      <c r="AY2393" s="6" t="n">
        <v>0.172688324393617</v>
      </c>
      <c r="AZ2393" s="6" t="n">
        <v>-0.0118358960643276</v>
      </c>
      <c r="BA2393" s="5" t="n">
        <v>1099.9</v>
      </c>
      <c r="BB2393" s="6" t="n">
        <v>-0.0123911286701984</v>
      </c>
      <c r="BC2393" s="6" t="n">
        <v>-0.0590298571306357</v>
      </c>
      <c r="BD2393" s="6" t="n">
        <v>0.123682938074194</v>
      </c>
      <c r="BE2393" s="7" t="n">
        <v>37.16</v>
      </c>
      <c r="BM2393" s="5" t="n">
        <v>138415.52</v>
      </c>
      <c r="BN2393" s="5" t="n">
        <v>4595.9</v>
      </c>
      <c r="BO2393" s="26" t="n">
        <v>30.1171740029156</v>
      </c>
      <c r="BP2393" s="7" t="n">
        <v>7.66225213954364</v>
      </c>
      <c r="BQ2393" s="6" t="n">
        <v>0.254414711645982</v>
      </c>
      <c r="BR2393" s="7" t="n">
        <v>0.0964372308271426</v>
      </c>
      <c r="BS2393" s="26" t="n">
        <v>27.94</v>
      </c>
      <c r="BT2393" s="7" t="n">
        <v>7.22</v>
      </c>
      <c r="BU2393" s="4" t="s">
        <v>1507</v>
      </c>
      <c r="BV2393" s="5" t="n">
        <v>5669.5</v>
      </c>
      <c r="BW2393" s="5" t="n">
        <v>843.2</v>
      </c>
      <c r="BX2393" s="5" t="n">
        <v>4826.3</v>
      </c>
      <c r="BY2393" s="7" t="n">
        <v>1.23731476833766</v>
      </c>
      <c r="BZ2393" s="5" t="n">
        <v>12</v>
      </c>
      <c r="CA2393" s="6" t="n">
        <v>0.0761654406110675</v>
      </c>
      <c r="CB2393" s="6" t="n">
        <v>0.0914676966292134</v>
      </c>
      <c r="CC2393" s="4" t="s">
        <v>448</v>
      </c>
      <c r="CD2393" s="26" t="n">
        <v>34.7285853939417</v>
      </c>
      <c r="CE2393" s="6" t="n">
        <v>-0.132784314095054</v>
      </c>
      <c r="CF2393" s="25" t="n">
        <v>45442</v>
      </c>
      <c r="CG2393" s="6" t="n">
        <v>0.324818804636318</v>
      </c>
      <c r="CH2393" s="6" t="n">
        <v>0.298582920043077</v>
      </c>
      <c r="CI2393" s="6" t="n">
        <v>0.257171921892557</v>
      </c>
      <c r="CJ2393" s="6" t="n">
        <v>-0.138691784997433</v>
      </c>
      <c r="CK2393" s="6" t="n">
        <v>0.0749796337244364</v>
      </c>
      <c r="CL2393" s="7" t="n">
        <v>0.259865776930562</v>
      </c>
      <c r="CM2393" s="6" t="n">
        <v>-0.171843946116641</v>
      </c>
      <c r="CN2393" s="4" t="s">
        <v>493</v>
      </c>
    </row>
    <row r="2394" customFormat="false" ht="15" hidden="false" customHeight="false" outlineLevel="0" collapsed="false">
      <c r="A2394" s="4" t="s">
        <v>45</v>
      </c>
      <c r="B2394" s="4" t="s">
        <v>46</v>
      </c>
      <c r="C2394" s="25" t="n">
        <v>45382</v>
      </c>
      <c r="D2394" s="4" t="s">
        <v>257</v>
      </c>
      <c r="E2394" s="4" t="s">
        <v>510</v>
      </c>
      <c r="F2394" s="4" t="s">
        <v>74</v>
      </c>
      <c r="G2394" s="4" t="s">
        <v>459</v>
      </c>
      <c r="H2394" s="4" t="s">
        <v>460</v>
      </c>
      <c r="I2394" s="5" t="n">
        <v>625</v>
      </c>
      <c r="J2394" s="25" t="n">
        <v>45406</v>
      </c>
      <c r="K2394" s="4" t="s">
        <v>1004</v>
      </c>
      <c r="L2394" s="4" t="s">
        <v>6</v>
      </c>
      <c r="M2394" s="4" t="s">
        <v>441</v>
      </c>
      <c r="N2394" s="25" t="n">
        <v>45405</v>
      </c>
      <c r="O2394" s="25" t="n">
        <v>45406</v>
      </c>
      <c r="P2394" s="25" t="n">
        <v>45407</v>
      </c>
      <c r="Q2394" s="25" t="n">
        <v>45406</v>
      </c>
      <c r="R2394" s="6" t="n">
        <v>-0.0261358719169191</v>
      </c>
      <c r="S2394" s="6" t="n">
        <v>0.0385674931129478</v>
      </c>
      <c r="T2394" s="6" t="n">
        <v>-0.00496277915632748</v>
      </c>
      <c r="U2394" s="6" t="n">
        <v>0.00746884203970122</v>
      </c>
      <c r="V2394" s="6" t="n">
        <v>0.0104496070243432</v>
      </c>
      <c r="W2394" s="6" t="n">
        <v>0.0102339596595118</v>
      </c>
      <c r="X2394" s="6" t="n">
        <v>-0.00298076498464195</v>
      </c>
      <c r="Y2394" s="6" t="n">
        <v>-0.00276511761981058</v>
      </c>
      <c r="Z2394" s="6" t="n">
        <v>0.0149752382274916</v>
      </c>
      <c r="AA2394" s="6" t="n">
        <v>-0.00750639618779037</v>
      </c>
      <c r="AB2394" s="6" t="n">
        <v>0.00417666400071104</v>
      </c>
      <c r="AC2394" s="6" t="n">
        <v>0.0385674931129478</v>
      </c>
      <c r="AD2394" s="6" t="n">
        <v>0.0385674931129478</v>
      </c>
      <c r="AE2394" s="6" t="n">
        <v>0.114991557806807</v>
      </c>
      <c r="AF2394" s="7" t="n">
        <v>0.402627511591964</v>
      </c>
      <c r="AG2394" s="7" t="n">
        <v>3.64840648540778</v>
      </c>
      <c r="AH2394" s="26" t="n">
        <v>577.75</v>
      </c>
      <c r="AI2394" s="6" t="n">
        <v>0.0644864117918012</v>
      </c>
      <c r="AJ2394" s="6" t="n">
        <v>0.295984746523104</v>
      </c>
      <c r="AK2394" s="6" t="n">
        <v>0.187930502724375</v>
      </c>
      <c r="AL2394" s="6" t="n">
        <v>0.509865412256632</v>
      </c>
      <c r="AM2394" s="6" t="n">
        <v>1.49191287470348</v>
      </c>
      <c r="AN2394" s="6" t="n">
        <v>0.0339294068595724</v>
      </c>
      <c r="AO2394" s="6" t="n">
        <v>0.262055339663532</v>
      </c>
      <c r="AP2394" s="6" t="n">
        <v>0.0296672112821392</v>
      </c>
      <c r="AQ2394" s="6" t="n">
        <v>0.0507352308882958</v>
      </c>
      <c r="AR2394" s="6" t="n">
        <v>0.0335999184097564</v>
      </c>
      <c r="AS2394" s="4" t="s">
        <v>442</v>
      </c>
      <c r="AT2394" s="4" t="s">
        <v>481</v>
      </c>
      <c r="AU2394" s="5" t="n">
        <v>468.27</v>
      </c>
      <c r="AV2394" s="6" t="n">
        <v>0.344290061434231</v>
      </c>
      <c r="AW2394" s="6" t="n">
        <v>0.106184446754229</v>
      </c>
      <c r="BA2394" s="5" t="n">
        <v>342.92</v>
      </c>
      <c r="BB2394" s="6" t="n">
        <v>0.731744268255732</v>
      </c>
      <c r="BC2394" s="6" t="n">
        <v>0.206317937172407</v>
      </c>
      <c r="BD2394" s="6" t="n">
        <v>0.732312554722703</v>
      </c>
      <c r="BE2394" s="7" t="n">
        <v>5.45</v>
      </c>
      <c r="BM2394" s="5" t="n">
        <v>36280.96675</v>
      </c>
      <c r="BN2394" s="5" t="n">
        <v>962.42</v>
      </c>
      <c r="BO2394" s="26" t="n">
        <v>37.6976442197793</v>
      </c>
      <c r="BP2394" s="7" t="n">
        <v>10.1705417463263</v>
      </c>
      <c r="BQ2394" s="6" t="n">
        <v>0.26979250180811</v>
      </c>
      <c r="BS2394" s="26" t="n">
        <v>17.85</v>
      </c>
      <c r="BT2394" s="7" t="n">
        <v>3.33</v>
      </c>
      <c r="BU2394" s="4" t="s">
        <v>1507</v>
      </c>
      <c r="BV2394" s="5" t="n">
        <v>777.48</v>
      </c>
      <c r="BW2394" s="5" t="n">
        <v>11.87</v>
      </c>
      <c r="BX2394" s="5" t="n">
        <v>765.61</v>
      </c>
      <c r="BY2394" s="7" t="n">
        <v>0.702127659574468</v>
      </c>
      <c r="BZ2394" s="5" t="n">
        <v>9</v>
      </c>
      <c r="CA2394" s="6" t="n">
        <v>0.289064882666152</v>
      </c>
      <c r="CB2394" s="6" t="n">
        <v>0.328164380218429</v>
      </c>
      <c r="CC2394" s="4" t="s">
        <v>519</v>
      </c>
      <c r="CD2394" s="26" t="n">
        <v>44.7720636438285</v>
      </c>
      <c r="CE2394" s="6" t="n">
        <v>-0.158009679435993</v>
      </c>
      <c r="CO2394" s="4" t="s">
        <v>483</v>
      </c>
    </row>
    <row r="2395" customFormat="false" ht="15" hidden="false" customHeight="false" outlineLevel="0" collapsed="false">
      <c r="A2395" s="4" t="s">
        <v>45</v>
      </c>
      <c r="B2395" s="4" t="s">
        <v>46</v>
      </c>
      <c r="C2395" s="25" t="n">
        <v>45382</v>
      </c>
      <c r="D2395" s="4" t="s">
        <v>267</v>
      </c>
      <c r="E2395" s="4" t="s">
        <v>606</v>
      </c>
      <c r="F2395" s="4" t="s">
        <v>70</v>
      </c>
      <c r="G2395" s="4" t="s">
        <v>438</v>
      </c>
      <c r="H2395" s="4" t="s">
        <v>439</v>
      </c>
      <c r="I2395" s="5" t="n">
        <v>100</v>
      </c>
      <c r="J2395" s="25" t="n">
        <v>45406</v>
      </c>
      <c r="K2395" s="4" t="s">
        <v>1380</v>
      </c>
      <c r="L2395" s="4" t="s">
        <v>5</v>
      </c>
      <c r="M2395" s="4" t="s">
        <v>441</v>
      </c>
      <c r="N2395" s="25" t="n">
        <v>45405</v>
      </c>
      <c r="O2395" s="25" t="n">
        <v>45406</v>
      </c>
      <c r="P2395" s="25" t="n">
        <v>45407</v>
      </c>
      <c r="Q2395" s="25" t="n">
        <v>45407</v>
      </c>
      <c r="R2395" s="6" t="n">
        <v>-0.0254360947138025</v>
      </c>
      <c r="S2395" s="6" t="n">
        <v>0.00164018103242936</v>
      </c>
      <c r="T2395" s="6" t="n">
        <v>-0.0293186389085177</v>
      </c>
      <c r="U2395" s="6" t="n">
        <v>-0.0531145525898908</v>
      </c>
      <c r="V2395" s="6" t="n">
        <v>0.0104496070243432</v>
      </c>
      <c r="W2395" s="6" t="n">
        <v>0.000518506277926378</v>
      </c>
      <c r="X2395" s="6" t="n">
        <v>-0.063564159614234</v>
      </c>
      <c r="Y2395" s="6" t="n">
        <v>-0.0536330588678172</v>
      </c>
      <c r="Z2395" s="6" t="n">
        <v>0.00590219244291368</v>
      </c>
      <c r="AA2395" s="6" t="n">
        <v>-0.0590167450328045</v>
      </c>
      <c r="AB2395" s="6" t="n">
        <v>-0.028197532206338</v>
      </c>
      <c r="AC2395" s="6" t="n">
        <v>-0.0293186389085177</v>
      </c>
      <c r="AD2395" s="6" t="n">
        <v>0.0293186389085177</v>
      </c>
      <c r="AE2395" s="6" t="n">
        <v>0.0635293797901832</v>
      </c>
      <c r="AF2395" s="7" t="n">
        <v>0.0685561497326207</v>
      </c>
      <c r="AG2395" s="7" t="n">
        <v>4.18406155611414</v>
      </c>
      <c r="AH2395" s="26" t="n">
        <v>7538.5</v>
      </c>
      <c r="AI2395" s="6" t="n">
        <v>-0.0811413666170986</v>
      </c>
      <c r="AJ2395" s="6" t="n">
        <v>-0.124865046841806</v>
      </c>
      <c r="AK2395" s="6" t="n">
        <v>0.482147772403759</v>
      </c>
      <c r="AL2395" s="6" t="n">
        <v>0.807577029133198</v>
      </c>
      <c r="AM2395" s="6" t="n">
        <v>1.29144185905132</v>
      </c>
      <c r="AN2395" s="6" t="n">
        <v>-0.0907470439366644</v>
      </c>
      <c r="AO2395" s="6" t="n">
        <v>-0.0341180029051416</v>
      </c>
      <c r="AP2395" s="6" t="n">
        <v>0.0892685897480767</v>
      </c>
      <c r="AQ2395" s="6" t="n">
        <v>0.0559074904977566</v>
      </c>
      <c r="AR2395" s="6" t="n">
        <v>0.0387721780192172</v>
      </c>
      <c r="AS2395" s="4" t="s">
        <v>442</v>
      </c>
      <c r="AT2395" s="4" t="s">
        <v>121</v>
      </c>
      <c r="AU2395" s="5" t="n">
        <v>1642.436</v>
      </c>
      <c r="AV2395" s="6" t="n">
        <v>0.116905266422037</v>
      </c>
      <c r="AW2395" s="6" t="n">
        <v>-0.0993550198451215</v>
      </c>
      <c r="AX2395" s="5" t="n">
        <v>734.333</v>
      </c>
      <c r="AY2395" s="6" t="n">
        <v>0.447099917439705</v>
      </c>
      <c r="AZ2395" s="6" t="n">
        <v>0.00449374440206701</v>
      </c>
      <c r="BA2395" s="5" t="n">
        <v>560.122</v>
      </c>
      <c r="BB2395" s="6" t="n">
        <v>0.168620201876896</v>
      </c>
      <c r="BC2395" s="6" t="n">
        <v>-0.243908036046932</v>
      </c>
      <c r="BD2395" s="6" t="n">
        <v>0.34103124870619</v>
      </c>
      <c r="BE2395" s="7" t="n">
        <v>64.64</v>
      </c>
      <c r="BM2395" s="5" t="n">
        <v>65310.5486</v>
      </c>
      <c r="BN2395" s="5" t="n">
        <v>2138.542</v>
      </c>
      <c r="BO2395" s="26" t="n">
        <v>30.5397549358395</v>
      </c>
      <c r="BP2395" s="7" t="n">
        <v>10.0534081629417</v>
      </c>
      <c r="BQ2395" s="6" t="n">
        <v>0.329190859064285</v>
      </c>
      <c r="BR2395" s="7" t="n">
        <v>0</v>
      </c>
      <c r="BS2395" s="26" t="n">
        <v>27.94</v>
      </c>
      <c r="BT2395" s="7" t="n">
        <v>7.22</v>
      </c>
      <c r="BU2395" s="4" t="s">
        <v>1507</v>
      </c>
      <c r="BV2395" s="5" t="n">
        <v>1790.669</v>
      </c>
      <c r="BW2395" s="5" t="n">
        <v>30.106</v>
      </c>
      <c r="BX2395" s="5" t="n">
        <v>1760.563</v>
      </c>
      <c r="BY2395" s="7" t="n">
        <v>0.806839533163134</v>
      </c>
      <c r="BZ2395" s="5" t="n">
        <v>12</v>
      </c>
      <c r="CA2395" s="6" t="n">
        <v>0.0531112768380831</v>
      </c>
      <c r="CB2395" s="6" t="n">
        <v>0.00301280441877982</v>
      </c>
      <c r="CC2395" s="4" t="s">
        <v>451</v>
      </c>
      <c r="CD2395" s="26" t="n">
        <v>34.7285853939417</v>
      </c>
      <c r="CE2395" s="6" t="n">
        <v>-0.120616213145064</v>
      </c>
      <c r="CF2395" s="25" t="n">
        <v>45442</v>
      </c>
      <c r="CG2395" s="6" t="n">
        <v>0.427527884072531</v>
      </c>
      <c r="CH2395" s="6" t="n">
        <v>0.485696178744827</v>
      </c>
      <c r="CI2395" s="6" t="n">
        <v>0.421190826357249</v>
      </c>
      <c r="CJ2395" s="6" t="n">
        <v>-0.132810088303097</v>
      </c>
      <c r="CK2395" s="6" t="n">
        <v>0.121963989447059</v>
      </c>
      <c r="CL2395" s="7" t="n">
        <v>0.240387667224056</v>
      </c>
      <c r="CM2395" s="6" t="n">
        <v>0.0557952350289763</v>
      </c>
      <c r="CN2395" s="4" t="s">
        <v>493</v>
      </c>
    </row>
    <row r="2396" customFormat="false" ht="15" hidden="false" customHeight="false" outlineLevel="0" collapsed="false">
      <c r="A2396" s="4" t="s">
        <v>45</v>
      </c>
      <c r="B2396" s="4" t="s">
        <v>46</v>
      </c>
      <c r="C2396" s="25" t="n">
        <v>45382</v>
      </c>
      <c r="D2396" s="4" t="s">
        <v>147</v>
      </c>
      <c r="E2396" s="4" t="s">
        <v>494</v>
      </c>
      <c r="F2396" s="4" t="s">
        <v>72</v>
      </c>
      <c r="G2396" s="4" t="s">
        <v>438</v>
      </c>
      <c r="H2396" s="4" t="s">
        <v>460</v>
      </c>
      <c r="I2396" s="5" t="n">
        <v>750</v>
      </c>
      <c r="J2396" s="25" t="n">
        <v>45407</v>
      </c>
      <c r="K2396" s="4" t="s">
        <v>1164</v>
      </c>
      <c r="L2396" s="4" t="s">
        <v>5</v>
      </c>
      <c r="M2396" s="4" t="s">
        <v>441</v>
      </c>
      <c r="N2396" s="25" t="n">
        <v>45406</v>
      </c>
      <c r="O2396" s="25" t="n">
        <v>45407</v>
      </c>
      <c r="P2396" s="25" t="n">
        <v>45408</v>
      </c>
      <c r="Q2396" s="25" t="n">
        <v>45408</v>
      </c>
      <c r="R2396" s="6" t="n">
        <v>0.0095386988801498</v>
      </c>
      <c r="S2396" s="6" t="n">
        <v>-0.00467312034819867</v>
      </c>
      <c r="T2396" s="6" t="n">
        <v>-0.0772731634429533</v>
      </c>
      <c r="U2396" s="6" t="n">
        <v>-0.0724075849110022</v>
      </c>
      <c r="V2396" s="6" t="n">
        <v>0.00237126635423635</v>
      </c>
      <c r="W2396" s="6" t="n">
        <v>0.000993960472594813</v>
      </c>
      <c r="X2396" s="6" t="n">
        <v>-0.0747788512652385</v>
      </c>
      <c r="Y2396" s="6" t="n">
        <v>-0.073401545383597</v>
      </c>
      <c r="Z2396" s="6" t="n">
        <v>-0.00515518312056884</v>
      </c>
      <c r="AA2396" s="6" t="n">
        <v>-0.0672524017904334</v>
      </c>
      <c r="AB2396" s="6" t="n">
        <v>-0.0404255027484954</v>
      </c>
      <c r="AC2396" s="6" t="n">
        <v>-0.0772731634429533</v>
      </c>
      <c r="AD2396" s="6" t="n">
        <v>0.0772731634429533</v>
      </c>
      <c r="AE2396" s="6" t="n">
        <v>0.0422898189145842</v>
      </c>
      <c r="AF2396" s="7" t="n">
        <v>0.12868719611021</v>
      </c>
      <c r="AG2396" s="7" t="n">
        <v>4.88828763869706</v>
      </c>
      <c r="AH2396" s="26" t="n">
        <v>7259.9</v>
      </c>
      <c r="AI2396" s="6" t="n">
        <v>0.0259530118353646</v>
      </c>
      <c r="AJ2396" s="6" t="n">
        <v>0.100610195186659</v>
      </c>
      <c r="AK2396" s="6" t="n">
        <v>-0.0007776424358793</v>
      </c>
      <c r="AL2396" s="6" t="n">
        <v>-0.0771176691179745</v>
      </c>
      <c r="AM2396" s="6" t="n">
        <v>0.227848529436636</v>
      </c>
      <c r="AN2396" s="6" t="n">
        <v>0.0355427520210465</v>
      </c>
      <c r="AO2396" s="6" t="n">
        <v>0.0650674431656124</v>
      </c>
      <c r="AP2396" s="6" t="n">
        <v>0.0191124910862848</v>
      </c>
      <c r="AQ2396" s="6" t="n">
        <v>0.0244087235559785</v>
      </c>
      <c r="AR2396" s="6" t="n">
        <v>0.00154961816100663</v>
      </c>
      <c r="AS2396" s="4" t="s">
        <v>442</v>
      </c>
      <c r="AT2396" s="4" t="s">
        <v>481</v>
      </c>
      <c r="AU2396" s="5" t="n">
        <v>14926.21</v>
      </c>
      <c r="AV2396" s="6" t="n">
        <v>0.313974359990105</v>
      </c>
      <c r="AW2396" s="6" t="n">
        <v>0.0540297392361746</v>
      </c>
      <c r="BA2396" s="5" t="n">
        <v>3824.53</v>
      </c>
      <c r="BB2396" s="6" t="n">
        <v>0.21114133618765</v>
      </c>
      <c r="BC2396" s="6" t="n">
        <v>0.0509982275106831</v>
      </c>
      <c r="BD2396" s="6" t="n">
        <v>0.256229143231939</v>
      </c>
      <c r="BE2396" s="7" t="n">
        <v>61.91</v>
      </c>
      <c r="BM2396" s="5" t="n">
        <v>448444.023</v>
      </c>
      <c r="BN2396" s="5" t="n">
        <v>13784.43</v>
      </c>
      <c r="BO2396" s="26" t="n">
        <v>32.532649010514</v>
      </c>
      <c r="BP2396" s="7" t="n">
        <v>7.48973557682672</v>
      </c>
      <c r="BQ2396" s="6" t="n">
        <v>0.230222124684841</v>
      </c>
      <c r="BR2396" s="7" t="n">
        <v>1.53554168654158</v>
      </c>
      <c r="BS2396" s="26" t="n">
        <v>17.39</v>
      </c>
      <c r="BT2396" s="7" t="n">
        <v>3.33</v>
      </c>
      <c r="BU2396" s="4" t="s">
        <v>1507</v>
      </c>
      <c r="BV2396" s="5" t="n">
        <v>-72760.14</v>
      </c>
      <c r="BW2396" s="5" t="n">
        <v>603.62</v>
      </c>
      <c r="BX2396" s="5" t="n">
        <v>-73363.76</v>
      </c>
      <c r="BY2396" s="7" t="n">
        <v>-5.0348961364374</v>
      </c>
      <c r="BZ2396" s="5" t="n">
        <v>11</v>
      </c>
      <c r="CA2396" s="6" t="n">
        <v>0.347440986832941</v>
      </c>
      <c r="CB2396" s="6" t="n">
        <v>0.31361590464734</v>
      </c>
      <c r="CC2396" s="4" t="s">
        <v>783</v>
      </c>
      <c r="CD2396" s="26" t="n">
        <v>18.4820603120922</v>
      </c>
      <c r="CE2396" s="6" t="n">
        <v>0.76022848433348</v>
      </c>
      <c r="CF2396" s="25" t="n">
        <v>45442</v>
      </c>
      <c r="CG2396" s="6" t="n">
        <v>0.274499027421977</v>
      </c>
      <c r="CH2396" s="6" t="n">
        <v>0.27556061147945</v>
      </c>
      <c r="CI2396" s="6" t="n">
        <v>0.2564887918205</v>
      </c>
      <c r="CJ2396" s="6" t="n">
        <v>-0.0692109788716022</v>
      </c>
      <c r="CK2396" s="6" t="n">
        <v>0.0677706604052097</v>
      </c>
      <c r="CL2396" s="7" t="n">
        <v>1.14021558858844</v>
      </c>
      <c r="CM2396" s="6" t="n">
        <v>0.148013553578992</v>
      </c>
      <c r="CN2396" s="4" t="s">
        <v>493</v>
      </c>
    </row>
    <row r="2397" customFormat="false" ht="15" hidden="false" customHeight="false" outlineLevel="0" collapsed="false">
      <c r="A2397" s="4" t="s">
        <v>45</v>
      </c>
      <c r="B2397" s="4" t="s">
        <v>46</v>
      </c>
      <c r="C2397" s="25" t="n">
        <v>45382</v>
      </c>
      <c r="D2397" s="4" t="s">
        <v>217</v>
      </c>
      <c r="E2397" s="4" t="s">
        <v>560</v>
      </c>
      <c r="F2397" s="4" t="s">
        <v>69</v>
      </c>
      <c r="G2397" s="4" t="s">
        <v>438</v>
      </c>
      <c r="H2397" s="4" t="s">
        <v>453</v>
      </c>
      <c r="I2397" s="5" t="n">
        <v>700</v>
      </c>
      <c r="J2397" s="25" t="n">
        <v>45407</v>
      </c>
      <c r="K2397" s="4" t="s">
        <v>765</v>
      </c>
      <c r="L2397" s="4" t="s">
        <v>5</v>
      </c>
      <c r="M2397" s="4" t="s">
        <v>441</v>
      </c>
      <c r="N2397" s="25" t="n">
        <v>45406</v>
      </c>
      <c r="O2397" s="25" t="n">
        <v>45407</v>
      </c>
      <c r="P2397" s="25" t="n">
        <v>45408</v>
      </c>
      <c r="Q2397" s="25" t="n">
        <v>45408</v>
      </c>
      <c r="R2397" s="6" t="n">
        <v>0.000101729399796691</v>
      </c>
      <c r="S2397" s="6" t="n">
        <v>0.0145458244329162</v>
      </c>
      <c r="T2397" s="6" t="n">
        <v>-0.0332197045652027</v>
      </c>
      <c r="U2397" s="6" t="n">
        <v>-0.0185721507324899</v>
      </c>
      <c r="V2397" s="6" t="n">
        <v>0.00237126635423635</v>
      </c>
      <c r="W2397" s="6" t="n">
        <v>0.00484446420195417</v>
      </c>
      <c r="X2397" s="6" t="n">
        <v>-0.0209434170867262</v>
      </c>
      <c r="Y2397" s="6" t="n">
        <v>-0.023416614934444</v>
      </c>
      <c r="Z2397" s="6" t="n">
        <v>0.00897153125861772</v>
      </c>
      <c r="AA2397" s="6" t="n">
        <v>-0.0275436819911076</v>
      </c>
      <c r="AB2397" s="6" t="n">
        <v>0.0102934295835842</v>
      </c>
      <c r="AC2397" s="6" t="n">
        <v>-0.0332197045652027</v>
      </c>
      <c r="AD2397" s="6" t="n">
        <v>0.0332197045652027</v>
      </c>
      <c r="AE2397" s="6" t="n">
        <v>0.0505982220439811</v>
      </c>
      <c r="AF2397" s="7" t="n">
        <v>0.0409511228533703</v>
      </c>
      <c r="AG2397" s="7" t="n">
        <v>1.72221251478746</v>
      </c>
      <c r="AH2397" s="26" t="n">
        <v>1474.5</v>
      </c>
      <c r="AI2397" s="6" t="n">
        <v>-0.0424702902785895</v>
      </c>
      <c r="AJ2397" s="6" t="n">
        <v>0.0281709783139252</v>
      </c>
      <c r="AK2397" s="6" t="n">
        <v>-0.085808171616343</v>
      </c>
      <c r="AL2397" s="6" t="n">
        <v>0.0381244059562791</v>
      </c>
      <c r="AM2397" s="6" t="n">
        <v>0.309270111880661</v>
      </c>
      <c r="AN2397" s="6" t="n">
        <v>0.0341846898121798</v>
      </c>
      <c r="AO2397" s="6" t="n">
        <v>-0.00601371149825458</v>
      </c>
      <c r="AP2397" s="6" t="n">
        <v>0.0353290929203538</v>
      </c>
      <c r="AQ2397" s="6" t="n">
        <v>0.0129286504424779</v>
      </c>
      <c r="AR2397" s="6" t="n">
        <v>-0.0099304549524939</v>
      </c>
      <c r="AS2397" s="4" t="s">
        <v>455</v>
      </c>
      <c r="AT2397" s="4" t="s">
        <v>456</v>
      </c>
      <c r="AU2397" s="5" t="n">
        <v>12198.53</v>
      </c>
      <c r="AW2397" s="6" t="n">
        <v>0.054119121173497</v>
      </c>
      <c r="BA2397" s="5" t="n">
        <v>2346.84</v>
      </c>
      <c r="BC2397" s="6" t="n">
        <v>0.0213199294993147</v>
      </c>
      <c r="BD2397" s="6" t="n">
        <v>0.192387115496703</v>
      </c>
      <c r="BE2397" s="7" t="n">
        <v>30.16</v>
      </c>
      <c r="BF2397" s="5" t="n">
        <v>5376.44</v>
      </c>
      <c r="BJ2397" s="27" t="n">
        <v>0.0192</v>
      </c>
      <c r="BK2397" s="27" t="n">
        <v>0.0057</v>
      </c>
      <c r="BL2397" s="27" t="n">
        <v>0.019</v>
      </c>
      <c r="BS2397" s="26" t="n">
        <v>15.77</v>
      </c>
      <c r="BT2397" s="7" t="n">
        <v>2.82</v>
      </c>
      <c r="BZ2397" s="5" t="n">
        <v>19</v>
      </c>
      <c r="CA2397" s="6" t="n">
        <v>0.215931415004108</v>
      </c>
      <c r="CB2397" s="6" t="n">
        <v>0.183476442165343</v>
      </c>
      <c r="CD2397" s="26" t="n">
        <v>13.5630606511049</v>
      </c>
      <c r="CF2397" s="25" t="n">
        <v>45442</v>
      </c>
      <c r="CG2397" s="6" t="n">
        <v>0.261748004911374</v>
      </c>
      <c r="CH2397" s="6" t="n">
        <v>0.251115149413515</v>
      </c>
      <c r="CI2397" s="6" t="n">
        <v>0.255772265188862</v>
      </c>
      <c r="CJ2397" s="6" t="n">
        <v>0.0185457380258562</v>
      </c>
      <c r="CK2397" s="6" t="n">
        <v>0.0617708994885851</v>
      </c>
      <c r="CL2397" s="7" t="n">
        <v>0.537788907725741</v>
      </c>
      <c r="CM2397" s="6" t="n">
        <v>-0.16277048070413</v>
      </c>
      <c r="CN2397" s="4" t="s">
        <v>493</v>
      </c>
    </row>
    <row r="2398" customFormat="false" ht="15" hidden="false" customHeight="false" outlineLevel="0" collapsed="false">
      <c r="A2398" s="4" t="s">
        <v>45</v>
      </c>
      <c r="B2398" s="4" t="s">
        <v>46</v>
      </c>
      <c r="C2398" s="25" t="n">
        <v>45382</v>
      </c>
      <c r="D2398" s="4" t="s">
        <v>236</v>
      </c>
      <c r="E2398" s="4" t="s">
        <v>539</v>
      </c>
      <c r="F2398" s="4" t="s">
        <v>71</v>
      </c>
      <c r="G2398" s="4" t="s">
        <v>459</v>
      </c>
      <c r="H2398" s="4" t="s">
        <v>521</v>
      </c>
      <c r="I2398" s="5" t="n">
        <v>850</v>
      </c>
      <c r="J2398" s="25" t="n">
        <v>45407</v>
      </c>
      <c r="K2398" s="4" t="s">
        <v>1393</v>
      </c>
      <c r="L2398" s="4" t="s">
        <v>6</v>
      </c>
      <c r="M2398" s="4" t="s">
        <v>441</v>
      </c>
      <c r="N2398" s="25" t="n">
        <v>45406</v>
      </c>
      <c r="O2398" s="25" t="n">
        <v>45407</v>
      </c>
      <c r="P2398" s="25" t="n">
        <v>45408</v>
      </c>
      <c r="Q2398" s="25" t="n">
        <v>45407</v>
      </c>
      <c r="R2398" s="6" t="n">
        <v>0.00300161625490647</v>
      </c>
      <c r="S2398" s="6" t="n">
        <v>-0.0195672191528545</v>
      </c>
      <c r="T2398" s="6" t="n">
        <v>0.0259450575252407</v>
      </c>
      <c r="U2398" s="6" t="n">
        <v>0.00937945462729262</v>
      </c>
      <c r="V2398" s="6" t="n">
        <v>0.00237126635423635</v>
      </c>
      <c r="W2398" s="6" t="n">
        <v>0.0285109602282714</v>
      </c>
      <c r="X2398" s="6" t="n">
        <v>0.00700818827305627</v>
      </c>
      <c r="Y2398" s="6" t="n">
        <v>-0.0191315056009788</v>
      </c>
      <c r="Z2398" s="6" t="n">
        <v>-0.011338296524417</v>
      </c>
      <c r="AA2398" s="6" t="n">
        <v>0.0207177511517097</v>
      </c>
      <c r="AB2398" s="6" t="n">
        <v>0.000115101289134501</v>
      </c>
      <c r="AC2398" s="6" t="n">
        <v>-0.0195672191528545</v>
      </c>
      <c r="AD2398" s="6" t="n">
        <v>0.0195672191528545</v>
      </c>
      <c r="AE2398" s="6" t="n">
        <v>0.0433931860036832</v>
      </c>
      <c r="AF2398" s="7" t="n">
        <v>0.310344827586206</v>
      </c>
      <c r="AG2398" s="7" t="n">
        <v>1.22975787562342</v>
      </c>
      <c r="AH2398" s="26" t="n">
        <v>433.1</v>
      </c>
      <c r="AI2398" s="6" t="n">
        <v>0.00732643330619842</v>
      </c>
      <c r="AJ2398" s="6" t="n">
        <v>0.118398967075532</v>
      </c>
      <c r="AK2398" s="6" t="n">
        <v>0.0434887362968315</v>
      </c>
      <c r="AL2398" s="6" t="n">
        <v>0.0853276531762937</v>
      </c>
      <c r="AM2398" s="6" t="n">
        <v>0.413973228860596</v>
      </c>
      <c r="AN2398" s="6" t="n">
        <v>0.00315663940148814</v>
      </c>
      <c r="AO2398" s="6" t="n">
        <v>0.115242327674044</v>
      </c>
      <c r="AP2398" s="6" t="n">
        <v>0.00514933058702383</v>
      </c>
      <c r="AQ2398" s="6" t="n">
        <v>0.00961208376244382</v>
      </c>
      <c r="AR2398" s="6" t="n">
        <v>-0.013247021632528</v>
      </c>
      <c r="AS2398" s="4" t="s">
        <v>442</v>
      </c>
      <c r="AT2398" s="4" t="s">
        <v>121</v>
      </c>
      <c r="AU2398" s="5" t="n">
        <v>1439.67</v>
      </c>
      <c r="AV2398" s="6" t="n">
        <v>0.0425592005213991</v>
      </c>
      <c r="AW2398" s="6" t="n">
        <v>0.204825427643692</v>
      </c>
      <c r="AX2398" s="5" t="n">
        <v>241.49</v>
      </c>
      <c r="AY2398" s="6" t="n">
        <v>0.167739829266429</v>
      </c>
      <c r="AZ2398" s="6" t="n">
        <v>-0.0390383588717417</v>
      </c>
      <c r="BA2398" s="5" t="n">
        <v>75.61</v>
      </c>
      <c r="BB2398" s="6" t="n">
        <v>-0.265779763060789</v>
      </c>
      <c r="BC2398" s="6" t="n">
        <v>2.26750216076059</v>
      </c>
      <c r="BD2398" s="6" t="n">
        <v>0.0525189800440379</v>
      </c>
      <c r="BE2398" s="7" t="n">
        <v>1.4</v>
      </c>
      <c r="BM2398" s="5" t="n">
        <v>23341.9245</v>
      </c>
      <c r="BN2398" s="5" t="n">
        <v>187.92</v>
      </c>
      <c r="BO2398" s="26" t="n">
        <v>124.212029054917</v>
      </c>
      <c r="BP2398" s="7" t="n">
        <v>5.79229953198902</v>
      </c>
      <c r="BQ2398" s="6" t="n">
        <v>0.0466323557876034</v>
      </c>
      <c r="BR2398" s="7" t="n">
        <v>0.51803802651235</v>
      </c>
      <c r="BS2398" s="26" t="n">
        <v>35.55</v>
      </c>
      <c r="BT2398" s="7" t="n">
        <v>5.07</v>
      </c>
      <c r="BU2398" s="4" t="s">
        <v>1507</v>
      </c>
      <c r="BV2398" s="5" t="n">
        <v>665.69</v>
      </c>
      <c r="BW2398" s="5" t="n">
        <v>678.31</v>
      </c>
      <c r="BX2398" s="5" t="n">
        <v>-12.6199999999999</v>
      </c>
      <c r="BY2398" s="7" t="n">
        <v>4.14630956088446</v>
      </c>
      <c r="BZ2398" s="5" t="n">
        <v>12</v>
      </c>
      <c r="CA2398" s="6" t="n">
        <v>0.103192856996239</v>
      </c>
      <c r="CB2398" s="6" t="n">
        <v>0.650927730166838</v>
      </c>
      <c r="CC2398" s="4" t="s">
        <v>671</v>
      </c>
      <c r="CD2398" s="26" t="n">
        <v>40.5592595299996</v>
      </c>
      <c r="CE2398" s="6" t="n">
        <v>2.06248266103191</v>
      </c>
      <c r="CF2398" s="25" t="n">
        <v>45442</v>
      </c>
      <c r="CG2398" s="6" t="n">
        <v>0.366383095416706</v>
      </c>
      <c r="CH2398" s="6" t="n">
        <v>0.39615380002344</v>
      </c>
      <c r="CI2398" s="6" t="n">
        <v>0.406329282839317</v>
      </c>
      <c r="CJ2398" s="6" t="n">
        <v>0.0256856877689282</v>
      </c>
      <c r="CK2398" s="6" t="n">
        <v>0.0993103448275862</v>
      </c>
      <c r="CL2398" s="7" t="n">
        <v>0.197031026191938</v>
      </c>
      <c r="CM2398" s="6" t="n">
        <v>-0.0563378245152809</v>
      </c>
      <c r="CN2398" s="4" t="s">
        <v>493</v>
      </c>
    </row>
    <row r="2399" customFormat="false" ht="15" hidden="false" customHeight="false" outlineLevel="0" collapsed="false">
      <c r="A2399" s="4" t="s">
        <v>45</v>
      </c>
      <c r="B2399" s="4" t="s">
        <v>46</v>
      </c>
      <c r="C2399" s="25" t="n">
        <v>45382</v>
      </c>
      <c r="D2399" s="4" t="s">
        <v>255</v>
      </c>
      <c r="E2399" s="4" t="s">
        <v>669</v>
      </c>
      <c r="F2399" s="4" t="s">
        <v>70</v>
      </c>
      <c r="G2399" s="4" t="s">
        <v>438</v>
      </c>
      <c r="H2399" s="4" t="s">
        <v>439</v>
      </c>
      <c r="I2399" s="5" t="n">
        <v>275</v>
      </c>
      <c r="J2399" s="25" t="n">
        <v>45407</v>
      </c>
      <c r="K2399" s="4" t="s">
        <v>1509</v>
      </c>
      <c r="L2399" s="4" t="s">
        <v>5</v>
      </c>
      <c r="M2399" s="4" t="s">
        <v>441</v>
      </c>
      <c r="N2399" s="25" t="n">
        <v>45406</v>
      </c>
      <c r="O2399" s="25" t="n">
        <v>45407</v>
      </c>
      <c r="P2399" s="25" t="n">
        <v>45408</v>
      </c>
      <c r="Q2399" s="25" t="n">
        <v>45408</v>
      </c>
      <c r="R2399" s="6" t="n">
        <v>-2.22861090682924E-005</v>
      </c>
      <c r="S2399" s="6" t="n">
        <v>-0.0063293960329841</v>
      </c>
      <c r="T2399" s="6" t="n">
        <v>0.030861705468084</v>
      </c>
      <c r="U2399" s="6" t="n">
        <v>0.0245100233260316</v>
      </c>
      <c r="V2399" s="6" t="n">
        <v>0.00237126635423635</v>
      </c>
      <c r="W2399" s="6" t="n">
        <v>-0.00139128893743334</v>
      </c>
      <c r="X2399" s="6" t="n">
        <v>0.0221387569717952</v>
      </c>
      <c r="Y2399" s="6" t="n">
        <v>0.0259013122634649</v>
      </c>
      <c r="Z2399" s="6" t="n">
        <v>-0.00492912790873162</v>
      </c>
      <c r="AA2399" s="6" t="n">
        <v>0.0294391512347632</v>
      </c>
      <c r="AB2399" s="6" t="n">
        <v>0.00479971291436776</v>
      </c>
      <c r="AC2399" s="6" t="n">
        <v>0.030861705468084</v>
      </c>
      <c r="AD2399" s="6" t="n">
        <v>0.030861705468084</v>
      </c>
      <c r="AE2399" s="6" t="n">
        <v>0.0593908401740457</v>
      </c>
      <c r="AF2399" s="7" t="n">
        <v>0.43882175226586</v>
      </c>
      <c r="AG2399" s="7" t="n">
        <v>4.24723649350334</v>
      </c>
      <c r="AH2399" s="26" t="n">
        <v>2243.55</v>
      </c>
      <c r="AI2399" s="6" t="n">
        <v>-0.0629620348327278</v>
      </c>
      <c r="AJ2399" s="6" t="n">
        <v>-0.0604112572242229</v>
      </c>
      <c r="AK2399" s="6" t="n">
        <v>-0.107613062328468</v>
      </c>
      <c r="AL2399" s="6" t="n">
        <v>-0.00516583894998257</v>
      </c>
      <c r="AM2399" s="6" t="n">
        <v>0.276194539249147</v>
      </c>
      <c r="AN2399" s="6" t="n">
        <v>-0.0586380154489852</v>
      </c>
      <c r="AO2399" s="6" t="n">
        <v>-0.00177324177523774</v>
      </c>
      <c r="AP2399" s="6" t="n">
        <v>0.000456899177581516</v>
      </c>
      <c r="AQ2399" s="6" t="n">
        <v>0.0622470736695526</v>
      </c>
      <c r="AR2399" s="6" t="n">
        <v>0.0393879682745808</v>
      </c>
      <c r="AS2399" s="4" t="s">
        <v>442</v>
      </c>
      <c r="AT2399" s="4" t="s">
        <v>121</v>
      </c>
      <c r="AU2399" s="5" t="n">
        <v>3412.053</v>
      </c>
      <c r="AV2399" s="6" t="n">
        <v>0.0151227738007189</v>
      </c>
      <c r="AW2399" s="6" t="n">
        <v>0.0222004590243889</v>
      </c>
      <c r="AX2399" s="5" t="n">
        <v>638.745</v>
      </c>
      <c r="AY2399" s="6" t="n">
        <v>0.187202543454044</v>
      </c>
      <c r="AZ2399" s="6" t="n">
        <v>0.00909351048924695</v>
      </c>
      <c r="BA2399" s="5" t="n">
        <v>393.218</v>
      </c>
      <c r="BB2399" s="6" t="n">
        <v>-0.0298267732854355</v>
      </c>
      <c r="BC2399" s="6" t="n">
        <v>0.0525078894328441</v>
      </c>
      <c r="BD2399" s="6" t="n">
        <v>0.115243813621887</v>
      </c>
      <c r="BE2399" s="7" t="n">
        <v>20.82</v>
      </c>
      <c r="BM2399" s="5" t="n">
        <v>42351.717705</v>
      </c>
      <c r="BN2399" s="5" t="n">
        <v>1566.909</v>
      </c>
      <c r="BO2399" s="26" t="n">
        <v>27.0288304585652</v>
      </c>
      <c r="BP2399" s="7" t="n">
        <v>5.35399436721956</v>
      </c>
      <c r="BQ2399" s="6" t="n">
        <v>0.198084574004308</v>
      </c>
      <c r="BR2399" s="7" t="n">
        <v>0.0833949091457053</v>
      </c>
      <c r="BS2399" s="26" t="n">
        <v>28.15</v>
      </c>
      <c r="BT2399" s="7" t="n">
        <v>7.25</v>
      </c>
      <c r="BU2399" s="4" t="s">
        <v>1507</v>
      </c>
      <c r="BV2399" s="5" t="n">
        <v>2179.697</v>
      </c>
      <c r="BW2399" s="5" t="n">
        <v>93.692</v>
      </c>
      <c r="BX2399" s="5" t="n">
        <v>2086.005</v>
      </c>
      <c r="BY2399" s="7" t="n">
        <v>1.40189668257419</v>
      </c>
      <c r="BZ2399" s="5" t="n">
        <v>12</v>
      </c>
      <c r="CA2399" s="6" t="n">
        <v>0.0761654406110675</v>
      </c>
      <c r="CB2399" s="6" t="n">
        <v>0.0914676966292134</v>
      </c>
      <c r="CC2399" s="4" t="s">
        <v>443</v>
      </c>
      <c r="CD2399" s="26" t="n">
        <v>34.7285853939417</v>
      </c>
      <c r="CE2399" s="6" t="n">
        <v>-0.221712311285782</v>
      </c>
      <c r="CF2399" s="25" t="n">
        <v>45442</v>
      </c>
      <c r="CG2399" s="6" t="n">
        <v>0.361746077180561</v>
      </c>
      <c r="CH2399" s="6" t="n">
        <v>0.364926228711475</v>
      </c>
      <c r="CI2399" s="6" t="n">
        <v>0.323783501976263</v>
      </c>
      <c r="CJ2399" s="6" t="n">
        <v>-0.112742586030287</v>
      </c>
      <c r="CK2399" s="6" t="n">
        <v>0.089913557576029</v>
      </c>
      <c r="CL2399" s="7" t="n">
        <v>0.343237508336693</v>
      </c>
      <c r="CM2399" s="6" t="n">
        <v>-0.130817925291552</v>
      </c>
      <c r="CN2399" s="4" t="s">
        <v>493</v>
      </c>
    </row>
    <row r="2400" customFormat="false" ht="15" hidden="false" customHeight="false" outlineLevel="0" collapsed="false">
      <c r="A2400" s="4" t="s">
        <v>45</v>
      </c>
      <c r="B2400" s="4" t="s">
        <v>46</v>
      </c>
      <c r="C2400" s="25" t="n">
        <v>45382</v>
      </c>
      <c r="D2400" s="4" t="s">
        <v>261</v>
      </c>
      <c r="E2400" s="4" t="s">
        <v>1485</v>
      </c>
      <c r="F2400" s="4" t="s">
        <v>79</v>
      </c>
      <c r="G2400" s="4" t="s">
        <v>438</v>
      </c>
      <c r="H2400" s="4" t="s">
        <v>498</v>
      </c>
      <c r="I2400" s="5" t="n">
        <v>500</v>
      </c>
      <c r="J2400" s="25" t="n">
        <v>45407</v>
      </c>
      <c r="K2400" s="4" t="s">
        <v>1325</v>
      </c>
      <c r="L2400" s="4" t="s">
        <v>6</v>
      </c>
      <c r="M2400" s="4" t="s">
        <v>441</v>
      </c>
      <c r="N2400" s="25" t="n">
        <v>45406</v>
      </c>
      <c r="O2400" s="25" t="n">
        <v>45407</v>
      </c>
      <c r="P2400" s="25" t="n">
        <v>45408</v>
      </c>
      <c r="Q2400" s="25" t="n">
        <v>45407</v>
      </c>
      <c r="R2400" s="6" t="n">
        <v>-0.000439780109944943</v>
      </c>
      <c r="S2400" s="6" t="n">
        <v>0.0249985000899946</v>
      </c>
      <c r="T2400" s="6" t="n">
        <v>-0.0311786627124266</v>
      </c>
      <c r="U2400" s="6" t="n">
        <v>-0.00661994273237698</v>
      </c>
      <c r="V2400" s="6" t="n">
        <v>0.00237126635423635</v>
      </c>
      <c r="W2400" s="6" t="n">
        <v>0.00733145184277806</v>
      </c>
      <c r="X2400" s="6" t="n">
        <v>-0.00899120908661333</v>
      </c>
      <c r="Y2400" s="6" t="n">
        <v>-0.013951394575155</v>
      </c>
      <c r="Z2400" s="6" t="n">
        <v>0.0134122550903837</v>
      </c>
      <c r="AA2400" s="6" t="n">
        <v>-0.0200321978227607</v>
      </c>
      <c r="AB2400" s="6" t="n">
        <v>0.00791952482851022</v>
      </c>
      <c r="AC2400" s="6" t="n">
        <v>0.0249985000899946</v>
      </c>
      <c r="AD2400" s="6" t="n">
        <v>0.0249985000899946</v>
      </c>
      <c r="AE2400" s="6" t="n">
        <v>0.0426574405535668</v>
      </c>
      <c r="AF2400" s="7" t="n">
        <v>0.857008907641819</v>
      </c>
      <c r="AG2400" s="7" t="n">
        <v>2.7109233507164</v>
      </c>
      <c r="AH2400" s="26" t="n">
        <v>2501.25</v>
      </c>
      <c r="AI2400" s="6" t="n">
        <v>-0.0205196483464846</v>
      </c>
      <c r="AJ2400" s="6" t="n">
        <v>0.00208329160072895</v>
      </c>
      <c r="AK2400" s="6" t="n">
        <v>-0.000299760191846965</v>
      </c>
      <c r="AL2400" s="6" t="n">
        <v>0.0752075725563606</v>
      </c>
      <c r="AM2400" s="6" t="n">
        <v>0.221725092926817</v>
      </c>
      <c r="AN2400" s="6" t="n">
        <v>0.0220777423214242</v>
      </c>
      <c r="AO2400" s="6" t="n">
        <v>-0.0199944507206953</v>
      </c>
      <c r="AP2400" s="6" t="n">
        <v>-0.0102104521196257</v>
      </c>
      <c r="AQ2400" s="6" t="n">
        <v>-0.00920350417883431</v>
      </c>
      <c r="AR2400" s="6" t="n">
        <v>-0.0320626095738061</v>
      </c>
      <c r="AS2400" s="4" t="s">
        <v>455</v>
      </c>
      <c r="AT2400" s="4" t="s">
        <v>121</v>
      </c>
      <c r="AU2400" s="5" t="n">
        <v>5267.59</v>
      </c>
      <c r="AW2400" s="6" t="n">
        <v>0.145023715226001</v>
      </c>
      <c r="AX2400" s="5" t="n">
        <v>1358.9</v>
      </c>
      <c r="AY2400" s="6" t="n">
        <v>0.257973760296454</v>
      </c>
      <c r="BA2400" s="5" t="n">
        <v>934.17</v>
      </c>
      <c r="BC2400" s="6" t="n">
        <v>0.424886746693919</v>
      </c>
      <c r="BD2400" s="6" t="n">
        <v>0.17734295949381</v>
      </c>
      <c r="BE2400" s="7" t="n">
        <v>9.69</v>
      </c>
      <c r="BS2400" s="26" t="n">
        <v>42.24</v>
      </c>
      <c r="BT2400" s="7" t="n">
        <v>10.97</v>
      </c>
      <c r="BU2400" s="4" t="s">
        <v>1507</v>
      </c>
      <c r="BV2400" s="5" t="n">
        <v>4174.79</v>
      </c>
      <c r="BW2400" s="5" t="n">
        <v>1882.67</v>
      </c>
      <c r="BX2400" s="5" t="n">
        <v>2292.12</v>
      </c>
      <c r="BY2400" s="7" t="n">
        <v>1.06152042798588</v>
      </c>
      <c r="BZ2400" s="5" t="n">
        <v>5</v>
      </c>
      <c r="CA2400" s="6" t="n">
        <v>0.0851707643289221</v>
      </c>
      <c r="CB2400" s="6" t="n">
        <v>-0.0364801489277915</v>
      </c>
      <c r="CD2400" s="26" t="n">
        <v>87.9400893295295</v>
      </c>
      <c r="CF2400" s="25" t="n">
        <v>45442</v>
      </c>
      <c r="CG2400" s="6" t="n">
        <v>0.213850037049036</v>
      </c>
      <c r="CH2400" s="6" t="n">
        <v>0.221538556488697</v>
      </c>
      <c r="CI2400" s="6" t="n">
        <v>0.232588245007675</v>
      </c>
      <c r="CJ2400" s="6" t="n">
        <v>0.0498770448544581</v>
      </c>
      <c r="CK2400" s="6" t="n">
        <v>0.0557951052022198</v>
      </c>
      <c r="CL2400" s="7" t="n">
        <v>0.448041096067331</v>
      </c>
      <c r="CM2400" s="6" t="n">
        <v>-0.162888471177945</v>
      </c>
      <c r="CN2400" s="4" t="s">
        <v>493</v>
      </c>
    </row>
    <row r="2401" customFormat="false" ht="15" hidden="false" customHeight="false" outlineLevel="0" collapsed="false">
      <c r="A2401" s="4" t="s">
        <v>45</v>
      </c>
      <c r="B2401" s="4" t="s">
        <v>46</v>
      </c>
      <c r="C2401" s="25" t="n">
        <v>45382</v>
      </c>
      <c r="D2401" s="4" t="s">
        <v>313</v>
      </c>
      <c r="E2401" s="4" t="s">
        <v>484</v>
      </c>
      <c r="F2401" s="4" t="s">
        <v>70</v>
      </c>
      <c r="G2401" s="4" t="s">
        <v>438</v>
      </c>
      <c r="H2401" s="4" t="s">
        <v>439</v>
      </c>
      <c r="I2401" s="5" t="n">
        <v>600</v>
      </c>
      <c r="J2401" s="25" t="n">
        <v>45407</v>
      </c>
      <c r="K2401" s="4" t="s">
        <v>450</v>
      </c>
      <c r="L2401" s="4" t="s">
        <v>5</v>
      </c>
      <c r="M2401" s="4" t="s">
        <v>441</v>
      </c>
      <c r="N2401" s="25" t="n">
        <v>45406</v>
      </c>
      <c r="O2401" s="25" t="n">
        <v>45407</v>
      </c>
      <c r="P2401" s="25" t="n">
        <v>45408</v>
      </c>
      <c r="Q2401" s="25" t="n">
        <v>45408</v>
      </c>
      <c r="R2401" s="6" t="n">
        <v>-0.0121224744844823</v>
      </c>
      <c r="S2401" s="6" t="n">
        <v>0.00387956481403373</v>
      </c>
      <c r="T2401" s="6" t="n">
        <v>0.0743089977316642</v>
      </c>
      <c r="U2401" s="6" t="n">
        <v>0.0660660880612156</v>
      </c>
      <c r="V2401" s="6" t="n">
        <v>0.00237126635423635</v>
      </c>
      <c r="W2401" s="6" t="n">
        <v>-0.00139128893743334</v>
      </c>
      <c r="X2401" s="6" t="n">
        <v>0.0636948217069793</v>
      </c>
      <c r="Y2401" s="6" t="n">
        <v>0.067457376998649</v>
      </c>
      <c r="Z2401" s="6" t="n">
        <v>-0.00492912790873162</v>
      </c>
      <c r="AA2401" s="6" t="n">
        <v>0.0709952159699472</v>
      </c>
      <c r="AB2401" s="6" t="n">
        <v>0.0501554230026045</v>
      </c>
      <c r="AC2401" s="6" t="n">
        <v>0.0743089977316642</v>
      </c>
      <c r="AD2401" s="6" t="n">
        <v>0.0743089977316642</v>
      </c>
      <c r="AE2401" s="6" t="n">
        <v>0.0890531798706209</v>
      </c>
      <c r="AF2401" s="7" t="n">
        <v>0.356132075471698</v>
      </c>
      <c r="AG2401" s="7" t="n">
        <v>10.4061099447288</v>
      </c>
      <c r="AH2401" s="26" t="n">
        <v>1200.25</v>
      </c>
      <c r="AI2401" s="6" t="n">
        <v>-0.0151794871794874</v>
      </c>
      <c r="AJ2401" s="6" t="n">
        <v>-0.0415252545418245</v>
      </c>
      <c r="AK2401" s="6" t="n">
        <v>-0.114304689517765</v>
      </c>
      <c r="AL2401" s="6" t="n">
        <v>0.0110774155505025</v>
      </c>
      <c r="AM2401" s="6" t="n">
        <v>0.174642787238209</v>
      </c>
      <c r="AN2401" s="6" t="n">
        <v>-0.0586380154489852</v>
      </c>
      <c r="AO2401" s="6" t="n">
        <v>0.0171127609071606</v>
      </c>
      <c r="AP2401" s="6" t="n">
        <v>-0.0129032258064515</v>
      </c>
      <c r="AQ2401" s="6" t="n">
        <v>0.0398435972629523</v>
      </c>
      <c r="AR2401" s="6" t="n">
        <v>0.0169844918679805</v>
      </c>
      <c r="AS2401" s="4" t="s">
        <v>442</v>
      </c>
      <c r="AT2401" s="4" t="s">
        <v>121</v>
      </c>
      <c r="AU2401" s="5" t="n">
        <v>12871.2517</v>
      </c>
      <c r="AV2401" s="6" t="n">
        <v>-0.0617411115814098</v>
      </c>
      <c r="AW2401" s="6" t="n">
        <v>-0.017561940970206</v>
      </c>
      <c r="AX2401" s="5" t="n">
        <v>1105.5001</v>
      </c>
      <c r="AY2401" s="6" t="n">
        <v>0.0858890903361015</v>
      </c>
      <c r="AZ2401" s="6" t="n">
        <v>-0.045541235171259</v>
      </c>
      <c r="BA2401" s="5" t="n">
        <v>660.9831</v>
      </c>
      <c r="BB2401" s="6" t="n">
        <v>-0.408596365557275</v>
      </c>
      <c r="BC2401" s="6" t="n">
        <v>0.295120679530555</v>
      </c>
      <c r="BD2401" s="6" t="n">
        <v>0.0513534437369444</v>
      </c>
      <c r="BE2401" s="7" t="n">
        <v>7.48</v>
      </c>
      <c r="BM2401" s="5" t="n">
        <v>105862.05</v>
      </c>
      <c r="BN2401" s="5" t="n">
        <v>2814.3911</v>
      </c>
      <c r="BO2401" s="26" t="n">
        <v>37.6145483120665</v>
      </c>
      <c r="BP2401" s="7" t="n">
        <v>4.00821050080837</v>
      </c>
      <c r="BQ2401" s="6" t="n">
        <v>0.106560112527592</v>
      </c>
      <c r="BR2401" s="7" t="n">
        <v>0.0587210777205212</v>
      </c>
      <c r="BS2401" s="26" t="n">
        <v>28.15</v>
      </c>
      <c r="BT2401" s="7" t="n">
        <v>7.25</v>
      </c>
      <c r="BU2401" s="4" t="s">
        <v>1507</v>
      </c>
      <c r="BV2401" s="5" t="n">
        <v>6376.3696</v>
      </c>
      <c r="BW2401" s="5" t="n">
        <v>791.1</v>
      </c>
      <c r="BX2401" s="5" t="n">
        <v>5585.2696</v>
      </c>
      <c r="BY2401" s="7" t="n">
        <v>2.70440558439258</v>
      </c>
      <c r="BZ2401" s="5" t="n">
        <v>12</v>
      </c>
      <c r="CA2401" s="6" t="n">
        <v>0.0761654406110675</v>
      </c>
      <c r="CB2401" s="6" t="n">
        <v>0.0914676966292134</v>
      </c>
      <c r="CC2401" s="4" t="s">
        <v>474</v>
      </c>
      <c r="CD2401" s="26" t="n">
        <v>31.1911887058282</v>
      </c>
      <c r="CE2401" s="6" t="n">
        <v>0.205935069253648</v>
      </c>
      <c r="CF2401" s="25" t="n">
        <v>45442</v>
      </c>
      <c r="CG2401" s="6" t="n">
        <v>0.304785180824902</v>
      </c>
      <c r="CH2401" s="6" t="n">
        <v>0.280887968080211</v>
      </c>
      <c r="CI2401" s="6" t="n">
        <v>0.257195912282262</v>
      </c>
      <c r="CJ2401" s="6" t="n">
        <v>-0.0843469941410371</v>
      </c>
      <c r="CK2401" s="6" t="n">
        <v>0.0690772857383398</v>
      </c>
      <c r="CL2401" s="7" t="n">
        <v>1.07573708111726</v>
      </c>
      <c r="CM2401" s="6" t="n">
        <v>-0.196659829059829</v>
      </c>
      <c r="CN2401" s="4" t="s">
        <v>493</v>
      </c>
    </row>
    <row r="2402" customFormat="false" ht="15" hidden="false" customHeight="false" outlineLevel="0" collapsed="false">
      <c r="A2402" s="4" t="s">
        <v>45</v>
      </c>
      <c r="B2402" s="4" t="s">
        <v>46</v>
      </c>
      <c r="C2402" s="25" t="n">
        <v>45382</v>
      </c>
      <c r="D2402" s="4" t="s">
        <v>327</v>
      </c>
      <c r="E2402" s="4" t="s">
        <v>675</v>
      </c>
      <c r="F2402" s="4" t="s">
        <v>93</v>
      </c>
      <c r="G2402" s="4" t="s">
        <v>459</v>
      </c>
      <c r="H2402" s="4" t="s">
        <v>505</v>
      </c>
      <c r="I2402" s="5" t="n">
        <v>1150</v>
      </c>
      <c r="J2402" s="25" t="n">
        <v>45407</v>
      </c>
      <c r="K2402" s="4" t="s">
        <v>610</v>
      </c>
      <c r="L2402" s="4" t="s">
        <v>6</v>
      </c>
      <c r="M2402" s="4" t="s">
        <v>441</v>
      </c>
      <c r="N2402" s="25" t="n">
        <v>45406</v>
      </c>
      <c r="O2402" s="25" t="n">
        <v>45407</v>
      </c>
      <c r="P2402" s="25" t="n">
        <v>45408</v>
      </c>
      <c r="Q2402" s="25" t="n">
        <v>45407</v>
      </c>
      <c r="R2402" s="6" t="n">
        <v>0.0169738761437475</v>
      </c>
      <c r="S2402" s="6" t="n">
        <v>-0.00625896466292863</v>
      </c>
      <c r="T2402" s="6" t="n">
        <v>0.0406770764991471</v>
      </c>
      <c r="U2402" s="6" t="n">
        <v>0.0513919879799659</v>
      </c>
      <c r="V2402" s="6" t="n">
        <v>0.00237126635423635</v>
      </c>
      <c r="W2402" s="6" t="n">
        <v>0.0359805767455452</v>
      </c>
      <c r="X2402" s="6" t="n">
        <v>0.0490207216257296</v>
      </c>
      <c r="Y2402" s="6" t="n">
        <v>0.0154114112344207</v>
      </c>
      <c r="AB2402" s="6" t="n">
        <v>-0.00899726170295989</v>
      </c>
      <c r="AC2402" s="6" t="n">
        <v>-0.00625896466292863</v>
      </c>
      <c r="AD2402" s="6" t="n">
        <v>0.00625896466292863</v>
      </c>
      <c r="AE2402" s="6" t="n">
        <v>0.0276437605946016</v>
      </c>
      <c r="AF2402" s="7" t="n">
        <v>0.372641509433962</v>
      </c>
      <c r="AG2402" s="7" t="n">
        <v>0.408431201071789</v>
      </c>
      <c r="AH2402" s="26" t="n">
        <v>377.05</v>
      </c>
      <c r="AI2402" s="6" t="n">
        <v>0.0175414923761974</v>
      </c>
      <c r="AJ2402" s="6" t="n">
        <v>0.414025876617289</v>
      </c>
      <c r="AK2402" s="6" t="n">
        <v>0.409269295458793</v>
      </c>
      <c r="AL2402" s="6" t="n">
        <v>0.635791757049891</v>
      </c>
      <c r="AM2402" s="6" t="n">
        <v>0.348533619456366</v>
      </c>
      <c r="AN2402" s="6" t="n">
        <v>0.123283608460801</v>
      </c>
      <c r="AO2402" s="6" t="n">
        <v>0.290742268156488</v>
      </c>
      <c r="AP2402" s="6" t="n">
        <v>0.0351784138191904</v>
      </c>
      <c r="AQ2402" s="6" t="n">
        <v>0.15924851847182</v>
      </c>
      <c r="AR2402" s="6" t="n">
        <v>0.136389413076848</v>
      </c>
      <c r="AS2402" s="4" t="s">
        <v>442</v>
      </c>
      <c r="AT2402" s="4" t="s">
        <v>121</v>
      </c>
      <c r="AU2402" s="5" t="n">
        <v>35509</v>
      </c>
      <c r="AV2402" s="6" t="n">
        <v>-0.0638281044028474</v>
      </c>
      <c r="AW2402" s="6" t="n">
        <v>-0.000900368588390821</v>
      </c>
      <c r="AX2402" s="5" t="n">
        <v>8567</v>
      </c>
      <c r="AY2402" s="6" t="n">
        <v>0.241262778450534</v>
      </c>
      <c r="AZ2402" s="6" t="n">
        <v>0.0271051196052924</v>
      </c>
      <c r="BA2402" s="5" t="n">
        <v>1369</v>
      </c>
      <c r="BB2402" s="6" t="n">
        <v>-0.272195640616693</v>
      </c>
      <c r="BC2402" s="6" t="n">
        <v>-0.319920516641828</v>
      </c>
      <c r="BD2402" s="6" t="n">
        <v>0.0385536061280239</v>
      </c>
      <c r="BE2402" s="7" t="n">
        <v>3.69</v>
      </c>
      <c r="BM2402" s="5" t="n">
        <v>140262.6</v>
      </c>
      <c r="BN2402" s="5" t="n">
        <v>4751</v>
      </c>
      <c r="BO2402" s="26" t="n">
        <v>29.5227531046096</v>
      </c>
      <c r="BP2402" s="7" t="n">
        <v>4.44107906152044</v>
      </c>
      <c r="BQ2402" s="6" t="n">
        <v>0.150429028274705</v>
      </c>
      <c r="BR2402" s="7" t="n">
        <v>2.35800905550454</v>
      </c>
      <c r="BS2402" s="26" t="n">
        <v>29.39</v>
      </c>
      <c r="BT2402" s="7" t="n">
        <v>2.61</v>
      </c>
      <c r="BU2402" s="4" t="s">
        <v>1507</v>
      </c>
      <c r="BV2402" s="5" t="n">
        <v>35654</v>
      </c>
      <c r="BW2402" s="5" t="n">
        <v>16752</v>
      </c>
      <c r="BX2402" s="5" t="n">
        <v>18902</v>
      </c>
      <c r="BY2402" s="7" t="n">
        <v>8.41094597782496</v>
      </c>
      <c r="BZ2402" s="5" t="n">
        <v>1</v>
      </c>
      <c r="CF2402" s="25" t="n">
        <v>45442</v>
      </c>
      <c r="CG2402" s="6" t="n">
        <v>0.423103603597265</v>
      </c>
      <c r="CH2402" s="6" t="n">
        <v>0.422517403640132</v>
      </c>
      <c r="CI2402" s="6" t="n">
        <v>0.418420308867935</v>
      </c>
      <c r="CJ2402" s="6" t="n">
        <v>-0.0096968662992325</v>
      </c>
      <c r="CK2402" s="6" t="n">
        <v>0.105948197318756</v>
      </c>
      <c r="CL2402" s="7" t="n">
        <v>0.0590757070089443</v>
      </c>
      <c r="CM2402" s="6" t="n">
        <v>-0.121762845849802</v>
      </c>
      <c r="CN2402" s="4" t="s">
        <v>493</v>
      </c>
    </row>
    <row r="2403" customFormat="false" ht="15" hidden="false" customHeight="false" outlineLevel="0" collapsed="false">
      <c r="A2403" s="4" t="s">
        <v>45</v>
      </c>
      <c r="B2403" s="4" t="s">
        <v>46</v>
      </c>
      <c r="C2403" s="25" t="n">
        <v>45382</v>
      </c>
      <c r="D2403" s="4" t="s">
        <v>145</v>
      </c>
      <c r="E2403" s="4" t="s">
        <v>517</v>
      </c>
      <c r="F2403" s="4" t="s">
        <v>72</v>
      </c>
      <c r="G2403" s="4" t="s">
        <v>438</v>
      </c>
      <c r="H2403" s="4" t="s">
        <v>460</v>
      </c>
      <c r="I2403" s="5" t="n">
        <v>300</v>
      </c>
      <c r="J2403" s="25" t="n">
        <v>45408</v>
      </c>
      <c r="K2403" s="4" t="s">
        <v>1029</v>
      </c>
      <c r="L2403" s="4" t="s">
        <v>6</v>
      </c>
      <c r="M2403" s="4" t="s">
        <v>441</v>
      </c>
      <c r="N2403" s="25" t="n">
        <v>45407</v>
      </c>
      <c r="O2403" s="25" t="n">
        <v>45408</v>
      </c>
      <c r="P2403" s="25" t="n">
        <v>45411</v>
      </c>
      <c r="Q2403" s="25" t="n">
        <v>45408</v>
      </c>
      <c r="R2403" s="6" t="n">
        <v>0.0154568037537952</v>
      </c>
      <c r="S2403" s="6" t="n">
        <v>-0.0351544803841624</v>
      </c>
      <c r="T2403" s="6" t="n">
        <v>-0.00106426268507198</v>
      </c>
      <c r="U2403" s="6" t="n">
        <v>-0.0207619393154391</v>
      </c>
      <c r="V2403" s="6" t="n">
        <v>0.0107999250045843</v>
      </c>
      <c r="W2403" s="6" t="n">
        <v>0.01732103385141</v>
      </c>
      <c r="X2403" s="6" t="n">
        <v>-0.0315618643200234</v>
      </c>
      <c r="Y2403" s="6" t="n">
        <v>-0.0380829731668492</v>
      </c>
      <c r="Z2403" s="6" t="n">
        <v>-0.00515518312056884</v>
      </c>
      <c r="AA2403" s="6" t="n">
        <v>-0.0156067561948703</v>
      </c>
      <c r="AB2403" s="6" t="n">
        <v>-0.00392618767177067</v>
      </c>
      <c r="AC2403" s="6" t="n">
        <v>-0.0351544803841624</v>
      </c>
      <c r="AD2403" s="6" t="n">
        <v>0.0351544803841624</v>
      </c>
      <c r="AE2403" s="6" t="n">
        <v>0.0426444384041557</v>
      </c>
      <c r="AF2403" s="7" t="n">
        <v>0.267705382436259</v>
      </c>
      <c r="AG2403" s="7" t="n">
        <v>3.6474258501287</v>
      </c>
      <c r="AH2403" s="26" t="n">
        <v>1630.35</v>
      </c>
      <c r="AI2403" s="6" t="n">
        <v>0.00732159406858202</v>
      </c>
      <c r="AJ2403" s="6" t="n">
        <v>0.0288067142045814</v>
      </c>
      <c r="AK2403" s="6" t="n">
        <v>0.0186504217432066</v>
      </c>
      <c r="AL2403" s="6" t="n">
        <v>-0.0026915430493939</v>
      </c>
      <c r="AM2403" s="6" t="n">
        <v>0.237081720919644</v>
      </c>
      <c r="AN2403" s="6" t="n">
        <v>0.0437275636735339</v>
      </c>
      <c r="AO2403" s="6" t="n">
        <v>-0.0149208494689526</v>
      </c>
      <c r="AP2403" s="6" t="n">
        <v>0.0122207250963557</v>
      </c>
      <c r="AQ2403" s="6" t="n">
        <v>0.00250681540438058</v>
      </c>
      <c r="AR2403" s="6" t="n">
        <v>-0.0083020737200441</v>
      </c>
      <c r="AS2403" s="4" t="s">
        <v>442</v>
      </c>
      <c r="AT2403" s="4" t="s">
        <v>481</v>
      </c>
      <c r="AU2403" s="5" t="n">
        <v>32040.84</v>
      </c>
      <c r="AV2403" s="6" t="n">
        <v>0.356248420608848</v>
      </c>
      <c r="AW2403" s="6" t="n">
        <v>0.103394363951495</v>
      </c>
      <c r="BA2403" s="5" t="n">
        <v>2118.53</v>
      </c>
      <c r="BB2403" s="6" t="n">
        <v>0.197620057096018</v>
      </c>
      <c r="BC2403" s="6" t="n">
        <v>-0.0181399379886637</v>
      </c>
      <c r="BD2403" s="6" t="n">
        <v>0.0661196772618945</v>
      </c>
      <c r="BE2403" s="7" t="n">
        <v>13.31</v>
      </c>
      <c r="BM2403" s="5" t="n">
        <v>259649.541</v>
      </c>
      <c r="BN2403" s="5" t="n">
        <v>7798.21</v>
      </c>
      <c r="BO2403" s="26" t="n">
        <v>33.2960437074662</v>
      </c>
      <c r="BP2403" s="7" t="n">
        <v>3.05673590885225</v>
      </c>
      <c r="BQ2403" s="6" t="n">
        <v>0.0918047782405696</v>
      </c>
      <c r="BR2403" s="7" t="n">
        <v>1.08236496302244</v>
      </c>
      <c r="BS2403" s="26" t="n">
        <v>17.47</v>
      </c>
      <c r="BT2403" s="7" t="n">
        <v>3.34</v>
      </c>
      <c r="BU2403" s="4" t="s">
        <v>1507</v>
      </c>
      <c r="BV2403" s="5" t="n">
        <v>-68674.2</v>
      </c>
      <c r="BW2403" s="5" t="n">
        <v>961.29</v>
      </c>
      <c r="BX2403" s="5" t="n">
        <v>-69635.49</v>
      </c>
      <c r="BY2403" s="7" t="n">
        <v>-8.42856774659141</v>
      </c>
      <c r="BZ2403" s="5" t="n">
        <v>11</v>
      </c>
      <c r="CA2403" s="6" t="n">
        <v>0.32630395652357</v>
      </c>
      <c r="CB2403" s="6" t="n">
        <v>0.31361590464734</v>
      </c>
      <c r="CC2403" s="4" t="s">
        <v>772</v>
      </c>
      <c r="CD2403" s="26" t="n">
        <v>18.4820603120922</v>
      </c>
      <c r="CE2403" s="6" t="n">
        <v>0.801533116179785</v>
      </c>
      <c r="CF2403" s="25" t="n">
        <v>45442</v>
      </c>
      <c r="CG2403" s="6" t="n">
        <v>0.272430862118211</v>
      </c>
      <c r="CH2403" s="6" t="n">
        <v>0.270497652069572</v>
      </c>
      <c r="CI2403" s="6" t="n">
        <v>0.253921931878571</v>
      </c>
      <c r="CJ2403" s="6" t="n">
        <v>-0.0612786102362865</v>
      </c>
      <c r="CK2403" s="6" t="n">
        <v>0.0665317098226425</v>
      </c>
      <c r="CL2403" s="7" t="n">
        <v>0.528386847082026</v>
      </c>
      <c r="CM2403" s="6" t="n">
        <v>-0.00225152417411033</v>
      </c>
      <c r="CN2403" s="4" t="s">
        <v>493</v>
      </c>
    </row>
    <row r="2404" customFormat="false" ht="15" hidden="false" customHeight="false" outlineLevel="0" collapsed="false">
      <c r="A2404" s="4" t="s">
        <v>45</v>
      </c>
      <c r="B2404" s="4" t="s">
        <v>46</v>
      </c>
      <c r="C2404" s="25" t="n">
        <v>45382</v>
      </c>
      <c r="D2404" s="4" t="s">
        <v>146</v>
      </c>
      <c r="E2404" s="4" t="s">
        <v>534</v>
      </c>
      <c r="F2404" s="4" t="s">
        <v>72</v>
      </c>
      <c r="G2404" s="4" t="s">
        <v>438</v>
      </c>
      <c r="H2404" s="4" t="s">
        <v>460</v>
      </c>
      <c r="I2404" s="5" t="n">
        <v>75</v>
      </c>
      <c r="J2404" s="25" t="n">
        <v>45408</v>
      </c>
      <c r="K2404" s="4" t="s">
        <v>1164</v>
      </c>
      <c r="L2404" s="4" t="s">
        <v>5</v>
      </c>
      <c r="M2404" s="4" t="s">
        <v>441</v>
      </c>
      <c r="N2404" s="25" t="n">
        <v>45407</v>
      </c>
      <c r="O2404" s="25" t="n">
        <v>45408</v>
      </c>
      <c r="P2404" s="25" t="n">
        <v>45411</v>
      </c>
      <c r="Q2404" s="25" t="n">
        <v>45411</v>
      </c>
      <c r="R2404" s="6" t="n">
        <v>-0.00357837181044962</v>
      </c>
      <c r="S2404" s="6" t="n">
        <v>-0.00657272987787405</v>
      </c>
      <c r="T2404" s="6" t="n">
        <v>0.00499591856775483</v>
      </c>
      <c r="U2404" s="6" t="n">
        <v>-0.00515518312056884</v>
      </c>
      <c r="V2404" s="6" t="n">
        <v>0.0107999250045843</v>
      </c>
      <c r="W2404" s="6" t="n">
        <v>0.01732103385141</v>
      </c>
      <c r="X2404" s="6" t="n">
        <v>-0.0159551081251531</v>
      </c>
      <c r="Y2404" s="6" t="n">
        <v>-0.0224762169719789</v>
      </c>
      <c r="Z2404" s="6" t="n">
        <v>-0.00575888115803436</v>
      </c>
      <c r="AA2404" s="6" t="n">
        <v>0.000603698037465517</v>
      </c>
      <c r="AB2404" s="6" t="n">
        <v>0.0200020867473134</v>
      </c>
      <c r="AC2404" s="6" t="n">
        <v>0.00499591856775483</v>
      </c>
      <c r="AD2404" s="6" t="n">
        <v>0.00499591856775483</v>
      </c>
      <c r="AE2404" s="6" t="n">
        <v>0.0246543057575814</v>
      </c>
      <c r="AF2404" s="7" t="n">
        <v>0.225043564849393</v>
      </c>
      <c r="AG2404" s="7" t="n">
        <v>1.5018699576604</v>
      </c>
      <c r="AH2404" s="26" t="n">
        <v>8230</v>
      </c>
      <c r="AI2404" s="6" t="n">
        <v>0.0413898695415609</v>
      </c>
      <c r="AJ2404" s="6" t="n">
        <v>0.0122814462217797</v>
      </c>
      <c r="AK2404" s="6" t="n">
        <v>-0.028656406382778</v>
      </c>
      <c r="AL2404" s="6" t="n">
        <v>0.199507371213281</v>
      </c>
      <c r="AM2404" s="6" t="n">
        <v>0.293374402816196</v>
      </c>
      <c r="AN2404" s="6" t="n">
        <v>0.0437275636735339</v>
      </c>
      <c r="AO2404" s="6" t="n">
        <v>-0.0314461174517542</v>
      </c>
      <c r="AP2404" s="6" t="n">
        <v>0.0112612750157253</v>
      </c>
      <c r="AQ2404" s="6" t="n">
        <v>-0.0408862452441881</v>
      </c>
      <c r="AR2404" s="6" t="n">
        <v>-0.0516951343686127</v>
      </c>
      <c r="AS2404" s="4" t="s">
        <v>442</v>
      </c>
      <c r="AT2404" s="4" t="s">
        <v>481</v>
      </c>
      <c r="AU2404" s="5" t="n">
        <v>1211.84</v>
      </c>
      <c r="AV2404" s="6" t="n">
        <v>12.9790056523244</v>
      </c>
      <c r="AW2404" s="6" t="n">
        <v>10.215548357242</v>
      </c>
      <c r="BA2404" s="5" t="n">
        <v>2716.12</v>
      </c>
      <c r="BB2404" s="6" t="n">
        <v>1.00785067455184</v>
      </c>
      <c r="BC2404" s="6" t="n">
        <v>0.651709102850228</v>
      </c>
      <c r="BD2404" s="6" t="n">
        <v>2.24131898600475</v>
      </c>
      <c r="BE2404" s="7" t="n">
        <v>244.1</v>
      </c>
      <c r="BM2404" s="5" t="n">
        <v>91591.67</v>
      </c>
      <c r="BN2404" s="5" t="n">
        <v>5903.84</v>
      </c>
      <c r="BO2404" s="26" t="n">
        <v>15.5139146724844</v>
      </c>
      <c r="BP2404" s="7" t="n">
        <v>1.57757954311932</v>
      </c>
      <c r="BQ2404" s="6" t="n">
        <v>0.101688037895253</v>
      </c>
      <c r="BR2404" s="7" t="n">
        <v>0</v>
      </c>
      <c r="BS2404" s="26" t="n">
        <v>17.47</v>
      </c>
      <c r="BT2404" s="7" t="n">
        <v>3.34</v>
      </c>
      <c r="BU2404" s="4" t="s">
        <v>1507</v>
      </c>
      <c r="BV2404" s="5" t="n">
        <v>436.38</v>
      </c>
      <c r="BW2404" s="5" t="n">
        <v>0.31</v>
      </c>
      <c r="BX2404" s="5" t="n">
        <v>436.07</v>
      </c>
      <c r="BY2404" s="7" t="n">
        <v>0.0600478037651313</v>
      </c>
      <c r="BZ2404" s="5" t="n">
        <v>11</v>
      </c>
      <c r="CA2404" s="6" t="n">
        <v>0.32630395652357</v>
      </c>
      <c r="CB2404" s="6" t="n">
        <v>0.228366505324882</v>
      </c>
      <c r="CC2404" s="4" t="s">
        <v>523</v>
      </c>
      <c r="CD2404" s="26" t="n">
        <v>19.3683892084475</v>
      </c>
      <c r="CE2404" s="6" t="n">
        <v>-0.199008523345968</v>
      </c>
      <c r="CO2404" s="4" t="s">
        <v>483</v>
      </c>
    </row>
    <row r="2405" customFormat="false" ht="15" hidden="false" customHeight="false" outlineLevel="0" collapsed="false">
      <c r="A2405" s="4" t="s">
        <v>45</v>
      </c>
      <c r="B2405" s="4" t="s">
        <v>46</v>
      </c>
      <c r="C2405" s="25" t="n">
        <v>45382</v>
      </c>
      <c r="D2405" s="4" t="s">
        <v>186</v>
      </c>
      <c r="E2405" s="4" t="s">
        <v>1510</v>
      </c>
      <c r="F2405" s="4" t="s">
        <v>78</v>
      </c>
      <c r="G2405" s="4" t="s">
        <v>459</v>
      </c>
      <c r="H2405" s="4" t="s">
        <v>508</v>
      </c>
      <c r="I2405" s="5" t="n">
        <v>25</v>
      </c>
      <c r="J2405" s="25" t="n">
        <v>45408</v>
      </c>
      <c r="K2405" s="4" t="s">
        <v>1019</v>
      </c>
      <c r="L2405" s="4" t="s">
        <v>5</v>
      </c>
      <c r="M2405" s="4" t="s">
        <v>441</v>
      </c>
      <c r="N2405" s="25" t="n">
        <v>45407</v>
      </c>
      <c r="O2405" s="25" t="n">
        <v>45408</v>
      </c>
      <c r="P2405" s="25" t="n">
        <v>45411</v>
      </c>
      <c r="Q2405" s="25" t="n">
        <v>45411</v>
      </c>
      <c r="R2405" s="6" t="n">
        <v>-0.00798548641612962</v>
      </c>
      <c r="S2405" s="6" t="n">
        <v>-0.0258666545084273</v>
      </c>
      <c r="T2405" s="6" t="n">
        <v>-0.0101304793256054</v>
      </c>
      <c r="U2405" s="6" t="n">
        <v>-0.0439826202501623</v>
      </c>
      <c r="V2405" s="6" t="n">
        <v>0.0107999250045843</v>
      </c>
      <c r="W2405" s="6" t="n">
        <v>0.00835504509452567</v>
      </c>
      <c r="X2405" s="6" t="n">
        <v>-0.0547825452547466</v>
      </c>
      <c r="Y2405" s="6" t="n">
        <v>-0.052337665344688</v>
      </c>
      <c r="Z2405" s="6" t="n">
        <v>0.0352676860655699</v>
      </c>
      <c r="AA2405" s="6" t="n">
        <v>-0.0792503063157322</v>
      </c>
      <c r="AB2405" s="6" t="n">
        <v>0.0504911826346528</v>
      </c>
      <c r="AC2405" s="6" t="n">
        <v>-0.0101304793256054</v>
      </c>
      <c r="AD2405" s="6" t="n">
        <v>0.0101304793256054</v>
      </c>
      <c r="AE2405" s="6" t="n">
        <v>0.13055733237645</v>
      </c>
      <c r="AF2405" s="7" t="n">
        <v>0.393985261900019</v>
      </c>
      <c r="AG2405" s="7" t="n">
        <v>2.40601661439611</v>
      </c>
      <c r="AH2405" s="26" t="n">
        <v>9949.3</v>
      </c>
      <c r="AI2405" s="6" t="n">
        <v>0.19154006910221</v>
      </c>
      <c r="AJ2405" s="6" t="n">
        <v>0.448899050503873</v>
      </c>
      <c r="AN2405" s="6" t="n">
        <v>0.0730381815553416</v>
      </c>
      <c r="AO2405" s="6" t="n">
        <v>0.375860868948532</v>
      </c>
      <c r="AP2405" s="6" t="n">
        <v>-0.0331454269397876</v>
      </c>
      <c r="AQ2405" s="6" t="n">
        <v>-0.146482928187535</v>
      </c>
      <c r="AR2405" s="6" t="n">
        <v>-0.15729181731196</v>
      </c>
      <c r="AS2405" s="4" t="s">
        <v>442</v>
      </c>
      <c r="AT2405" s="4" t="s">
        <v>121</v>
      </c>
      <c r="AU2405" s="5" t="n">
        <v>2011.21</v>
      </c>
      <c r="AX2405" s="5" t="n">
        <v>278.64</v>
      </c>
      <c r="AY2405" s="6" t="n">
        <v>0.138543463884925</v>
      </c>
      <c r="BA2405" s="5" t="n">
        <v>140.26</v>
      </c>
      <c r="BD2405" s="6" t="n">
        <v>0.0697391122756947</v>
      </c>
      <c r="BE2405" s="7" t="n">
        <v>106.45</v>
      </c>
      <c r="BS2405" s="26" t="n">
        <v>25.61</v>
      </c>
      <c r="BT2405" s="7" t="n">
        <v>5.66</v>
      </c>
      <c r="BU2405" s="4" t="s">
        <v>1507</v>
      </c>
      <c r="BV2405" s="5" t="n">
        <v>1014.45</v>
      </c>
      <c r="BW2405" s="5" t="n">
        <v>208.38</v>
      </c>
      <c r="BX2405" s="5" t="n">
        <v>806.07</v>
      </c>
      <c r="BY2405" s="7" t="n">
        <v>2.6139555257801</v>
      </c>
      <c r="BZ2405" s="5" t="n">
        <v>5</v>
      </c>
      <c r="CA2405" s="6" t="n">
        <v>0.118738697060184</v>
      </c>
      <c r="CB2405" s="6" t="n">
        <v>0.182060116168643</v>
      </c>
      <c r="CD2405" s="26" t="n">
        <v>25.6562476916362</v>
      </c>
      <c r="CO2405" s="4" t="s">
        <v>483</v>
      </c>
    </row>
    <row r="2406" customFormat="false" ht="15" hidden="false" customHeight="false" outlineLevel="0" collapsed="false">
      <c r="A2406" s="4" t="s">
        <v>45</v>
      </c>
      <c r="B2406" s="4" t="s">
        <v>46</v>
      </c>
      <c r="C2406" s="25" t="n">
        <v>45382</v>
      </c>
      <c r="D2406" s="4" t="s">
        <v>198</v>
      </c>
      <c r="E2406" s="4" t="s">
        <v>472</v>
      </c>
      <c r="F2406" s="4" t="s">
        <v>70</v>
      </c>
      <c r="G2406" s="4" t="s">
        <v>438</v>
      </c>
      <c r="H2406" s="4" t="s">
        <v>439</v>
      </c>
      <c r="I2406" s="5" t="n">
        <v>400</v>
      </c>
      <c r="J2406" s="25" t="n">
        <v>45408</v>
      </c>
      <c r="K2406" s="4" t="s">
        <v>1164</v>
      </c>
      <c r="L2406" s="4" t="s">
        <v>5</v>
      </c>
      <c r="M2406" s="4" t="s">
        <v>441</v>
      </c>
      <c r="N2406" s="25" t="n">
        <v>45407</v>
      </c>
      <c r="O2406" s="25" t="n">
        <v>45408</v>
      </c>
      <c r="P2406" s="25" t="n">
        <v>45411</v>
      </c>
      <c r="Q2406" s="25" t="n">
        <v>45411</v>
      </c>
      <c r="R2406" s="6" t="n">
        <v>0.0168328544870713</v>
      </c>
      <c r="S2406" s="6" t="n">
        <v>-0.0201442675265101</v>
      </c>
      <c r="T2406" s="6" t="n">
        <v>-0.0586559012111136</v>
      </c>
      <c r="U2406" s="6" t="n">
        <v>-0.0619673142505525</v>
      </c>
      <c r="V2406" s="6" t="n">
        <v>0.0107999250045843</v>
      </c>
      <c r="W2406" s="6" t="n">
        <v>0.00409819086996077</v>
      </c>
      <c r="X2406" s="6" t="n">
        <v>-0.0727672392551367</v>
      </c>
      <c r="Y2406" s="6" t="n">
        <v>-0.0660655051205132</v>
      </c>
      <c r="Z2406" s="6" t="n">
        <v>0.00590219244291368</v>
      </c>
      <c r="AA2406" s="6" t="n">
        <v>-0.0678695066934661</v>
      </c>
      <c r="AB2406" s="6" t="n">
        <v>-0.0399294365098212</v>
      </c>
      <c r="AC2406" s="6" t="n">
        <v>-0.0586559012111136</v>
      </c>
      <c r="AD2406" s="6" t="n">
        <v>0.0586559012111136</v>
      </c>
      <c r="AE2406" s="6" t="n">
        <v>0.0373172303830105</v>
      </c>
      <c r="AF2406" s="7" t="n">
        <v>0.116363636363638</v>
      </c>
      <c r="AG2406" s="7" t="n">
        <v>3.71229637897919</v>
      </c>
      <c r="AH2406" s="26" t="n">
        <v>1479.25</v>
      </c>
      <c r="AI2406" s="6" t="n">
        <v>0.001319975631219</v>
      </c>
      <c r="AJ2406" s="6" t="n">
        <v>-0.0679541301745321</v>
      </c>
      <c r="AK2406" s="6" t="n">
        <v>-0.0565706814630567</v>
      </c>
      <c r="AL2406" s="6" t="n">
        <v>0.167199274075828</v>
      </c>
      <c r="AM2406" s="6" t="n">
        <v>0.41021974355308</v>
      </c>
      <c r="AN2406" s="6" t="n">
        <v>-0.0645152717985728</v>
      </c>
      <c r="AO2406" s="6" t="n">
        <v>-0.00343885837595936</v>
      </c>
      <c r="AP2406" s="6" t="n">
        <v>-0.0406876171255586</v>
      </c>
      <c r="AQ2406" s="6" t="n">
        <v>-0.0209024073807119</v>
      </c>
      <c r="AR2406" s="6" t="n">
        <v>-0.0317112965051366</v>
      </c>
      <c r="AS2406" s="4" t="s">
        <v>442</v>
      </c>
      <c r="AT2406" s="4" t="s">
        <v>121</v>
      </c>
      <c r="AU2406" s="5" t="n">
        <v>28499</v>
      </c>
      <c r="AV2406" s="6" t="n">
        <v>0.0711493648049313</v>
      </c>
      <c r="AW2406" s="6" t="n">
        <v>0.0018631793573789</v>
      </c>
      <c r="AX2406" s="5" t="n">
        <v>6117</v>
      </c>
      <c r="AY2406" s="6" t="n">
        <v>0.214639110144216</v>
      </c>
      <c r="AZ2406" s="6" t="n">
        <v>-0.0057247175638202</v>
      </c>
      <c r="BA2406" s="5" t="n">
        <v>3995</v>
      </c>
      <c r="BB2406" s="6" t="n">
        <v>0.00301280441877982</v>
      </c>
      <c r="BC2406" s="6" t="n">
        <v>-0.0816091954022988</v>
      </c>
      <c r="BD2406" s="6" t="n">
        <v>0.140180357205516</v>
      </c>
      <c r="BE2406" s="7" t="n">
        <v>14.72</v>
      </c>
      <c r="BM2406" s="5" t="n">
        <v>401616.375</v>
      </c>
      <c r="BN2406" s="5" t="n">
        <v>15699</v>
      </c>
      <c r="BO2406" s="26" t="n">
        <v>25.5822902732658</v>
      </c>
      <c r="BP2406" s="7" t="n">
        <v>6.11446454942679</v>
      </c>
      <c r="BQ2406" s="6" t="n">
        <v>0.239011616399982</v>
      </c>
      <c r="BR2406" s="7" t="n">
        <v>0.0365848088546504</v>
      </c>
      <c r="BS2406" s="26" t="n">
        <v>27.92</v>
      </c>
      <c r="BT2406" s="7" t="n">
        <v>7.19</v>
      </c>
      <c r="BU2406" s="4" t="s">
        <v>1507</v>
      </c>
      <c r="BV2406" s="5" t="n">
        <v>22448</v>
      </c>
      <c r="BW2406" s="5" t="n">
        <v>1048</v>
      </c>
      <c r="BX2406" s="5" t="n">
        <v>21400</v>
      </c>
      <c r="BY2406" s="7" t="n">
        <v>1.42889879057925</v>
      </c>
      <c r="BZ2406" s="5" t="n">
        <v>12</v>
      </c>
      <c r="CA2406" s="6" t="n">
        <v>0.0581273526442193</v>
      </c>
      <c r="CB2406" s="6" t="n">
        <v>0.0914676966292134</v>
      </c>
      <c r="CC2406" s="4" t="s">
        <v>526</v>
      </c>
      <c r="CD2406" s="26" t="n">
        <v>34.7285853939417</v>
      </c>
      <c r="CE2406" s="6" t="n">
        <v>-0.26336503537145</v>
      </c>
      <c r="CF2406" s="25" t="n">
        <v>45442</v>
      </c>
      <c r="CG2406" s="6" t="n">
        <v>0.284042238674406</v>
      </c>
      <c r="CH2406" s="6" t="n">
        <v>0.29503236099286</v>
      </c>
      <c r="CI2406" s="6" t="n">
        <v>0.227251221471932</v>
      </c>
      <c r="CJ2406" s="6" t="n">
        <v>-0.229741372413613</v>
      </c>
      <c r="CK2406" s="6" t="n">
        <v>0.0711041289573444</v>
      </c>
      <c r="CL2406" s="7" t="n">
        <v>0.824929607763025</v>
      </c>
      <c r="CM2406" s="6" t="n">
        <v>-0.0717357630979498</v>
      </c>
      <c r="CN2406" s="4" t="s">
        <v>493</v>
      </c>
      <c r="CO2406" s="4" t="s">
        <v>655</v>
      </c>
    </row>
    <row r="2407" customFormat="false" ht="15" hidden="false" customHeight="false" outlineLevel="0" collapsed="false">
      <c r="A2407" s="4" t="s">
        <v>45</v>
      </c>
      <c r="B2407" s="4" t="s">
        <v>46</v>
      </c>
      <c r="C2407" s="25" t="n">
        <v>45382</v>
      </c>
      <c r="D2407" s="4" t="s">
        <v>245</v>
      </c>
      <c r="E2407" s="4" t="s">
        <v>545</v>
      </c>
      <c r="F2407" s="4" t="s">
        <v>69</v>
      </c>
      <c r="G2407" s="4" t="s">
        <v>438</v>
      </c>
      <c r="H2407" s="4" t="s">
        <v>453</v>
      </c>
      <c r="I2407" s="5" t="n">
        <v>6500</v>
      </c>
      <c r="J2407" s="25" t="n">
        <v>45408</v>
      </c>
      <c r="K2407" s="4" t="s">
        <v>1330</v>
      </c>
      <c r="L2407" s="4" t="s">
        <v>6</v>
      </c>
      <c r="M2407" s="4" t="s">
        <v>441</v>
      </c>
      <c r="N2407" s="25" t="n">
        <v>45407</v>
      </c>
      <c r="O2407" s="25" t="n">
        <v>45408</v>
      </c>
      <c r="P2407" s="25" t="n">
        <v>45411</v>
      </c>
      <c r="Q2407" s="25" t="n">
        <v>45408</v>
      </c>
      <c r="R2407" s="6" t="n">
        <v>0.01953125</v>
      </c>
      <c r="S2407" s="6" t="n">
        <v>0.0367816091954023</v>
      </c>
      <c r="T2407" s="6" t="n">
        <v>0.0502586844050257</v>
      </c>
      <c r="U2407" s="6" t="n">
        <v>0.106571543600428</v>
      </c>
      <c r="V2407" s="6" t="n">
        <v>0.0107999250045843</v>
      </c>
      <c r="W2407" s="6" t="n">
        <v>0.0256614257121489</v>
      </c>
      <c r="X2407" s="6" t="n">
        <v>0.0957716185958437</v>
      </c>
      <c r="Y2407" s="6" t="n">
        <v>0.0809101178882791</v>
      </c>
      <c r="Z2407" s="6" t="n">
        <v>0.00231361133770669</v>
      </c>
      <c r="AA2407" s="6" t="n">
        <v>0.104257932262721</v>
      </c>
      <c r="AB2407" s="6" t="n">
        <v>0.00996168582375479</v>
      </c>
      <c r="AC2407" s="6" t="n">
        <v>0.0367816091954023</v>
      </c>
      <c r="AD2407" s="6" t="n">
        <v>0.0367816091954023</v>
      </c>
      <c r="AE2407" s="6" t="n">
        <v>0.0643678160919541</v>
      </c>
      <c r="AF2407" s="7" t="n">
        <v>0.583333333333334</v>
      </c>
      <c r="AG2407" s="7" t="n">
        <v>3.56261773014751</v>
      </c>
      <c r="AH2407" s="26" t="n">
        <v>64</v>
      </c>
      <c r="AI2407" s="6" t="n">
        <v>0.0281124497991965</v>
      </c>
      <c r="AJ2407" s="6" t="n">
        <v>0.0921501706484642</v>
      </c>
      <c r="AK2407" s="6" t="n">
        <v>0.239109390125847</v>
      </c>
      <c r="AL2407" s="6" t="n">
        <v>0.398907103825137</v>
      </c>
      <c r="AM2407" s="6" t="n">
        <v>1.29802513464992</v>
      </c>
      <c r="AN2407" s="6" t="n">
        <v>0.0405541675933743</v>
      </c>
      <c r="AO2407" s="6" t="n">
        <v>0.0515960030550899</v>
      </c>
      <c r="AP2407" s="6" t="n">
        <v>-0.0844475721323013</v>
      </c>
      <c r="AQ2407" s="6" t="n">
        <v>-0.0316678395496133</v>
      </c>
      <c r="AR2407" s="6" t="n">
        <v>-0.042476728674038</v>
      </c>
      <c r="AS2407" s="4" t="s">
        <v>455</v>
      </c>
      <c r="AT2407" s="4" t="s">
        <v>456</v>
      </c>
      <c r="AU2407" s="5" t="n">
        <v>5466.7</v>
      </c>
      <c r="AV2407" s="6" t="n">
        <v>0.216062606080424</v>
      </c>
      <c r="AW2407" s="6" t="n">
        <v>0.05709230486614</v>
      </c>
      <c r="BA2407" s="5" t="n">
        <v>1217.67</v>
      </c>
      <c r="BB2407" s="6" t="n">
        <v>0.449538117232513</v>
      </c>
      <c r="BC2407" s="6" t="n">
        <v>0.175913318075152</v>
      </c>
      <c r="BD2407" s="6" t="n">
        <v>0.222743154005159</v>
      </c>
      <c r="BE2407" s="7" t="n">
        <v>1.72</v>
      </c>
      <c r="BF2407" s="5" t="n">
        <v>2584.37</v>
      </c>
      <c r="BG2407" s="6" t="n">
        <v>0.181728808289208</v>
      </c>
      <c r="BH2407" s="6" t="n">
        <v>0.190983619811458</v>
      </c>
      <c r="BI2407" s="6" t="n">
        <v>-0.00259327864514425</v>
      </c>
      <c r="BJ2407" s="27" t="n">
        <v>0.0188</v>
      </c>
      <c r="BK2407" s="27" t="n">
        <v>0.002</v>
      </c>
      <c r="BL2407" s="27" t="n">
        <v>0.0173</v>
      </c>
      <c r="BM2407" s="5" t="n">
        <v>45320.768</v>
      </c>
      <c r="BN2407" s="5" t="n">
        <v>3677.41</v>
      </c>
      <c r="BO2407" s="26" t="n">
        <v>12.3240998420084</v>
      </c>
      <c r="BS2407" s="26" t="n">
        <v>15.84</v>
      </c>
      <c r="BT2407" s="7" t="n">
        <v>2.83</v>
      </c>
      <c r="BZ2407" s="5" t="n">
        <v>19</v>
      </c>
      <c r="CA2407" s="6" t="n">
        <v>0.215800223927792</v>
      </c>
      <c r="CB2407" s="6" t="n">
        <v>0.182954582269195</v>
      </c>
      <c r="CC2407" s="4" t="s">
        <v>1305</v>
      </c>
      <c r="CD2407" s="26" t="n">
        <v>14.5866292010715</v>
      </c>
      <c r="CE2407" s="6" t="n">
        <v>-0.1551098151516</v>
      </c>
      <c r="CO2407" s="4" t="s">
        <v>483</v>
      </c>
    </row>
    <row r="2408" customFormat="false" ht="15" hidden="false" customHeight="false" outlineLevel="0" collapsed="false">
      <c r="A2408" s="4" t="s">
        <v>45</v>
      </c>
      <c r="B2408" s="4" t="s">
        <v>46</v>
      </c>
      <c r="C2408" s="25" t="n">
        <v>45382</v>
      </c>
      <c r="D2408" s="4" t="s">
        <v>249</v>
      </c>
      <c r="E2408" s="4" t="s">
        <v>507</v>
      </c>
      <c r="F2408" s="4" t="s">
        <v>78</v>
      </c>
      <c r="G2408" s="4" t="s">
        <v>438</v>
      </c>
      <c r="H2408" s="4" t="s">
        <v>508</v>
      </c>
      <c r="I2408" s="5" t="n">
        <v>50</v>
      </c>
      <c r="J2408" s="25" t="n">
        <v>45408</v>
      </c>
      <c r="K2408" s="4" t="s">
        <v>955</v>
      </c>
      <c r="L2408" s="4" t="s">
        <v>5</v>
      </c>
      <c r="M2408" s="4" t="s">
        <v>441</v>
      </c>
      <c r="N2408" s="25" t="n">
        <v>45407</v>
      </c>
      <c r="O2408" s="25" t="n">
        <v>45408</v>
      </c>
      <c r="P2408" s="25" t="n">
        <v>45411</v>
      </c>
      <c r="Q2408" s="25" t="n">
        <v>45411</v>
      </c>
      <c r="R2408" s="6" t="n">
        <v>-0.00166485759866497</v>
      </c>
      <c r="S2408" s="6" t="n">
        <v>-0.0169587928032501</v>
      </c>
      <c r="T2408" s="6" t="n">
        <v>-0.00106271180436657</v>
      </c>
      <c r="U2408" s="6" t="n">
        <v>-0.0196863622062816</v>
      </c>
      <c r="V2408" s="6" t="n">
        <v>0.0107999250045843</v>
      </c>
      <c r="W2408" s="6" t="n">
        <v>0.00835504509452567</v>
      </c>
      <c r="X2408" s="6" t="n">
        <v>-0.0304862872108659</v>
      </c>
      <c r="Y2408" s="6" t="n">
        <v>-0.0280414073008073</v>
      </c>
      <c r="Z2408" s="6" t="n">
        <v>0.0352676860655699</v>
      </c>
      <c r="AA2408" s="6" t="n">
        <v>-0.0549540482718515</v>
      </c>
      <c r="AB2408" s="6" t="n">
        <v>0.00761216529498121</v>
      </c>
      <c r="AC2408" s="6" t="n">
        <v>-0.00106271180436657</v>
      </c>
      <c r="AD2408" s="6" t="n">
        <v>0.00106271180436657</v>
      </c>
      <c r="AE2408" s="6" t="n">
        <v>0.0308422581445051</v>
      </c>
      <c r="AF2408" s="7" t="n">
        <v>0.221669218989282</v>
      </c>
      <c r="AG2408" s="7" t="n">
        <v>1.13576483481436</v>
      </c>
      <c r="AH2408" s="26" t="n">
        <v>12944.05</v>
      </c>
      <c r="AI2408" s="6" t="n">
        <v>0.0353003751189744</v>
      </c>
      <c r="AJ2408" s="6" t="n">
        <v>0.0839868856852146</v>
      </c>
      <c r="AK2408" s="6" t="n">
        <v>0.289543421301692</v>
      </c>
      <c r="AL2408" s="6" t="n">
        <v>0.201671973783154</v>
      </c>
      <c r="AM2408" s="6" t="n">
        <v>0.512429236602422</v>
      </c>
      <c r="AN2408" s="6" t="n">
        <v>0.0730381815553416</v>
      </c>
      <c r="AO2408" s="6" t="n">
        <v>0.010948704129873</v>
      </c>
      <c r="AP2408" s="6" t="n">
        <v>-0.0256740623411625</v>
      </c>
      <c r="AQ2408" s="6" t="n">
        <v>0.0101459040098979</v>
      </c>
      <c r="AR2408" s="6" t="n">
        <v>-0.000662985114526782</v>
      </c>
      <c r="AS2408" s="4" t="s">
        <v>442</v>
      </c>
      <c r="AT2408" s="4" t="s">
        <v>121</v>
      </c>
      <c r="AU2408" s="5" t="n">
        <v>38471.2</v>
      </c>
      <c r="AV2408" s="6" t="n">
        <v>0.199990018590375</v>
      </c>
      <c r="AW2408" s="6" t="n">
        <v>0.147955408082882</v>
      </c>
      <c r="AX2408" s="5" t="n">
        <v>5221.1</v>
      </c>
      <c r="AY2408" s="6" t="n">
        <v>0.135714508515461</v>
      </c>
      <c r="AZ2408" s="6" t="n">
        <v>0.0296713888258828</v>
      </c>
      <c r="BA2408" s="5" t="n">
        <v>3952.3</v>
      </c>
      <c r="BB2408" s="6" t="n">
        <v>0.479818780889621</v>
      </c>
      <c r="BC2408" s="6" t="n">
        <v>0.232474741175003</v>
      </c>
      <c r="BD2408" s="6" t="n">
        <v>0.102733993220903</v>
      </c>
      <c r="BE2408" s="7" t="n">
        <v>251.42</v>
      </c>
      <c r="BM2408" s="5" t="n">
        <v>406960.932</v>
      </c>
      <c r="BN2408" s="5" t="n">
        <v>12167.1</v>
      </c>
      <c r="BO2408" s="26" t="n">
        <v>33.4476524397761</v>
      </c>
      <c r="BP2408" s="7" t="n">
        <v>6.18546522355688</v>
      </c>
      <c r="BQ2408" s="6" t="n">
        <v>0.184929726673466</v>
      </c>
      <c r="BR2408" s="7" t="n">
        <v>0.00551881580287295</v>
      </c>
      <c r="BS2408" s="26" t="n">
        <v>25.61</v>
      </c>
      <c r="BT2408" s="7" t="n">
        <v>5.66</v>
      </c>
      <c r="BU2408" s="4" t="s">
        <v>1507</v>
      </c>
      <c r="BV2408" s="5" t="n">
        <v>16801.1</v>
      </c>
      <c r="BW2408" s="5" t="n">
        <v>8916.2</v>
      </c>
      <c r="BX2408" s="5" t="n">
        <v>7884.9</v>
      </c>
      <c r="BY2408" s="7" t="n">
        <v>1.24561468542875</v>
      </c>
      <c r="BZ2408" s="5" t="n">
        <v>5</v>
      </c>
      <c r="CA2408" s="6" t="n">
        <v>0.107045430543094</v>
      </c>
      <c r="CB2408" s="6" t="n">
        <v>0.158057286234694</v>
      </c>
      <c r="CC2408" s="4" t="s">
        <v>650</v>
      </c>
      <c r="CD2408" s="26" t="n">
        <v>24.1714866318067</v>
      </c>
      <c r="CE2408" s="6" t="n">
        <v>0.383764803103302</v>
      </c>
      <c r="CF2408" s="25" t="n">
        <v>45442</v>
      </c>
      <c r="CG2408" s="6" t="n">
        <v>0.245857109765615</v>
      </c>
      <c r="CH2408" s="6" t="n">
        <v>0.264092394966166</v>
      </c>
      <c r="CI2408" s="6" t="n">
        <v>0.221080336320121</v>
      </c>
      <c r="CJ2408" s="6" t="n">
        <v>-0.162867464061417</v>
      </c>
      <c r="CK2408" s="6" t="n">
        <v>0.0636656500339311</v>
      </c>
      <c r="CL2408" s="7" t="n">
        <v>0.0166920749854935</v>
      </c>
      <c r="CM2408" s="6" t="n">
        <v>-0.0557488097390466</v>
      </c>
      <c r="CN2408" s="4" t="s">
        <v>493</v>
      </c>
    </row>
    <row r="2409" customFormat="false" ht="15" hidden="false" customHeight="false" outlineLevel="0" collapsed="false">
      <c r="A2409" s="4" t="s">
        <v>45</v>
      </c>
      <c r="B2409" s="4" t="s">
        <v>46</v>
      </c>
      <c r="C2409" s="25" t="n">
        <v>45382</v>
      </c>
      <c r="D2409" s="4" t="s">
        <v>254</v>
      </c>
      <c r="E2409" s="4" t="s">
        <v>547</v>
      </c>
      <c r="F2409" s="4" t="s">
        <v>72</v>
      </c>
      <c r="G2409" s="4" t="s">
        <v>438</v>
      </c>
      <c r="H2409" s="4" t="s">
        <v>460</v>
      </c>
      <c r="I2409" s="5" t="n">
        <v>775</v>
      </c>
      <c r="J2409" s="25" t="n">
        <v>45408</v>
      </c>
      <c r="K2409" s="4" t="s">
        <v>1448</v>
      </c>
      <c r="L2409" s="4" t="s">
        <v>6</v>
      </c>
      <c r="M2409" s="4" t="s">
        <v>441</v>
      </c>
      <c r="N2409" s="25" t="n">
        <v>45407</v>
      </c>
      <c r="O2409" s="25" t="n">
        <v>45408</v>
      </c>
      <c r="P2409" s="25" t="n">
        <v>45411</v>
      </c>
      <c r="Q2409" s="25" t="n">
        <v>45408</v>
      </c>
      <c r="R2409" s="6" t="n">
        <v>0.0470675733106671</v>
      </c>
      <c r="S2409" s="6" t="n">
        <v>0.0542059868087266</v>
      </c>
      <c r="T2409" s="6" t="n">
        <v>-0.0396180649135641</v>
      </c>
      <c r="U2409" s="6" t="n">
        <v>0.0616554952058296</v>
      </c>
      <c r="V2409" s="6" t="n">
        <v>0.0107999250045843</v>
      </c>
      <c r="W2409" s="6" t="n">
        <v>0.01732103385141</v>
      </c>
      <c r="X2409" s="6" t="n">
        <v>0.0508555702012453</v>
      </c>
      <c r="Y2409" s="6" t="n">
        <v>0.0443344613544195</v>
      </c>
      <c r="Z2409" s="6" t="n">
        <v>-0.00575888115803436</v>
      </c>
      <c r="AA2409" s="6" t="n">
        <v>0.0674143763638639</v>
      </c>
      <c r="AB2409" s="6" t="n">
        <v>0.0147133434804667</v>
      </c>
      <c r="AC2409" s="6" t="n">
        <v>0.0542059868087266</v>
      </c>
      <c r="AD2409" s="6" t="n">
        <v>0.0542059868087266</v>
      </c>
      <c r="AE2409" s="6" t="n">
        <v>0.0958295281582953</v>
      </c>
      <c r="AF2409" s="7" t="n">
        <v>0.657772130453199</v>
      </c>
      <c r="AG2409" s="7" t="n">
        <v>4.80275250249547</v>
      </c>
      <c r="AH2409" s="26" t="n">
        <v>2353</v>
      </c>
      <c r="AI2409" s="6" t="n">
        <v>0.161086575707483</v>
      </c>
      <c r="AJ2409" s="6" t="n">
        <v>0.488298545224543</v>
      </c>
      <c r="AK2409" s="6" t="n">
        <v>0.479641565791544</v>
      </c>
      <c r="AL2409" s="6" t="n">
        <v>1.35252949410118</v>
      </c>
      <c r="AM2409" s="6" t="n">
        <v>2.86561524560539</v>
      </c>
      <c r="AN2409" s="6" t="n">
        <v>0.0437275636735339</v>
      </c>
      <c r="AO2409" s="6" t="n">
        <v>0.444570981551009</v>
      </c>
      <c r="AP2409" s="6" t="n">
        <v>-0.0454417896087236</v>
      </c>
      <c r="AQ2409" s="6" t="n">
        <v>-0.100264592687621</v>
      </c>
      <c r="AR2409" s="6" t="n">
        <v>-0.111073481812045</v>
      </c>
      <c r="AS2409" s="4" t="s">
        <v>442</v>
      </c>
      <c r="AT2409" s="4" t="s">
        <v>121</v>
      </c>
      <c r="AU2409" s="5" t="n">
        <v>2141.29</v>
      </c>
      <c r="AV2409" s="6" t="n">
        <v>1.08423226591163</v>
      </c>
      <c r="AW2409" s="6" t="n">
        <v>0.20006613200621</v>
      </c>
      <c r="AX2409" s="5" t="n">
        <v>1231.52</v>
      </c>
      <c r="AY2409" s="6" t="n">
        <v>0.575129945033134</v>
      </c>
      <c r="AZ2409" s="6" t="n">
        <v>0.143314676639161</v>
      </c>
      <c r="BA2409" s="5" t="n">
        <v>723.05</v>
      </c>
      <c r="BB2409" s="6" t="n">
        <v>3.38956218511015</v>
      </c>
      <c r="BC2409" s="6" t="n">
        <v>0.0957295265805904</v>
      </c>
      <c r="BD2409" s="6" t="n">
        <v>0.33767028286687</v>
      </c>
      <c r="BE2409" s="7" t="n">
        <v>48.61</v>
      </c>
      <c r="BM2409" s="5" t="n">
        <v>34942.05</v>
      </c>
      <c r="BN2409" s="5" t="n">
        <v>1882.7203</v>
      </c>
      <c r="BO2409" s="26" t="n">
        <v>18.5593420329085</v>
      </c>
      <c r="BP2409" s="7" t="n">
        <v>4.6600335545408</v>
      </c>
      <c r="BQ2409" s="6" t="n">
        <v>0.251088295386651</v>
      </c>
      <c r="BR2409" s="7" t="n">
        <v>0.534578781153978</v>
      </c>
      <c r="BS2409" s="26" t="n">
        <v>17.47</v>
      </c>
      <c r="BT2409" s="7" t="n">
        <v>3.34</v>
      </c>
      <c r="BU2409" s="4" t="s">
        <v>1507</v>
      </c>
      <c r="BV2409" s="5" t="n">
        <v>-349.02</v>
      </c>
      <c r="BW2409" s="5" t="n">
        <v>0</v>
      </c>
      <c r="BX2409" s="5" t="n">
        <v>-349.02</v>
      </c>
      <c r="BY2409" s="7" t="n">
        <v>-0.142978869835236</v>
      </c>
      <c r="BZ2409" s="5" t="n">
        <v>11</v>
      </c>
      <c r="CA2409" s="6" t="n">
        <v>0.32630395652357</v>
      </c>
      <c r="CB2409" s="6" t="n">
        <v>0.228366505324882</v>
      </c>
      <c r="CC2409" s="4" t="s">
        <v>541</v>
      </c>
      <c r="CD2409" s="26" t="n">
        <v>19.2911074876312</v>
      </c>
      <c r="CE2409" s="6" t="n">
        <v>-0.0379327861395183</v>
      </c>
      <c r="CO2409" s="4" t="s">
        <v>483</v>
      </c>
    </row>
    <row r="2410" customFormat="false" ht="15" hidden="false" customHeight="false" outlineLevel="0" collapsed="false">
      <c r="A2410" s="4" t="s">
        <v>45</v>
      </c>
      <c r="B2410" s="4" t="s">
        <v>46</v>
      </c>
      <c r="C2410" s="25" t="n">
        <v>45382</v>
      </c>
      <c r="D2410" s="4" t="s">
        <v>295</v>
      </c>
      <c r="E2410" s="4" t="s">
        <v>479</v>
      </c>
      <c r="F2410" s="4" t="s">
        <v>72</v>
      </c>
      <c r="G2410" s="4" t="s">
        <v>459</v>
      </c>
      <c r="H2410" s="4" t="s">
        <v>460</v>
      </c>
      <c r="I2410" s="5" t="n">
        <v>800</v>
      </c>
      <c r="J2410" s="25" t="n">
        <v>45408</v>
      </c>
      <c r="K2410" s="4" t="s">
        <v>1467</v>
      </c>
      <c r="L2410" s="4" t="s">
        <v>5</v>
      </c>
      <c r="M2410" s="4" t="s">
        <v>441</v>
      </c>
      <c r="N2410" s="25" t="n">
        <v>45407</v>
      </c>
      <c r="O2410" s="25" t="n">
        <v>45408</v>
      </c>
      <c r="P2410" s="25" t="n">
        <v>45411</v>
      </c>
      <c r="Q2410" s="25" t="n">
        <v>45411</v>
      </c>
      <c r="R2410" s="6" t="n">
        <v>0.0119420908666355</v>
      </c>
      <c r="S2410" s="6" t="n">
        <v>-0.0104825949367088</v>
      </c>
      <c r="T2410" s="6" t="n">
        <v>-0.0351122659737491</v>
      </c>
      <c r="U2410" s="6" t="n">
        <v>-0.0336527700438224</v>
      </c>
      <c r="V2410" s="6" t="n">
        <v>0.0107999250045843</v>
      </c>
      <c r="W2410" s="6" t="n">
        <v>0.01732103385141</v>
      </c>
      <c r="X2410" s="6" t="n">
        <v>-0.0444526950484067</v>
      </c>
      <c r="Y2410" s="6" t="n">
        <v>-0.0509738038952324</v>
      </c>
      <c r="Z2410" s="6" t="n">
        <v>-0.00515518312056884</v>
      </c>
      <c r="AA2410" s="6" t="n">
        <v>-0.0284975869232536</v>
      </c>
      <c r="AB2410" s="6" t="n">
        <v>-0.0205876474115532</v>
      </c>
      <c r="AC2410" s="6" t="n">
        <v>-0.0351122659737491</v>
      </c>
      <c r="AD2410" s="6" t="n">
        <v>0.0351122659737491</v>
      </c>
      <c r="AE2410" s="6" t="n">
        <v>0.0332467186354854</v>
      </c>
      <c r="AF2410" s="7" t="n">
        <v>0.242484969939882</v>
      </c>
      <c r="AG2410" s="7" t="n">
        <v>3.87052741907676</v>
      </c>
      <c r="AH2410" s="26" t="n">
        <v>749.45</v>
      </c>
      <c r="AI2410" s="6" t="n">
        <v>0.0325847340865253</v>
      </c>
      <c r="AJ2410" s="6" t="n">
        <v>0.0825509172324133</v>
      </c>
      <c r="AK2410" s="6" t="n">
        <v>0.000333689268553039</v>
      </c>
      <c r="AL2410" s="6" t="n">
        <v>-0.0521090242205781</v>
      </c>
      <c r="AM2410" s="6" t="n">
        <v>-0.0169213615793278</v>
      </c>
      <c r="AN2410" s="6" t="n">
        <v>0.0437275636735339</v>
      </c>
      <c r="AO2410" s="6" t="n">
        <v>0.0388233535588793</v>
      </c>
      <c r="AP2410" s="6" t="n">
        <v>-0.0118077613589285</v>
      </c>
      <c r="AQ2410" s="6" t="n">
        <v>-0.0257561110343875</v>
      </c>
      <c r="AR2410" s="6" t="n">
        <v>-0.0365650001588121</v>
      </c>
      <c r="AS2410" s="4" t="s">
        <v>455</v>
      </c>
      <c r="AT2410" s="4" t="s">
        <v>481</v>
      </c>
      <c r="AU2410" s="5" t="n">
        <v>4347.721</v>
      </c>
      <c r="AV2410" s="6" t="n">
        <v>0.155645817014016</v>
      </c>
      <c r="AW2410" s="6" t="n">
        <v>-0.0592818146726836</v>
      </c>
      <c r="BA2410" s="5" t="n">
        <v>662.369</v>
      </c>
      <c r="BB2410" s="6" t="n">
        <v>0.110489114216066</v>
      </c>
      <c r="BC2410" s="6" t="n">
        <v>0.206325125664748</v>
      </c>
      <c r="BD2410" s="6" t="n">
        <v>0.152348552264508</v>
      </c>
      <c r="BE2410" s="7" t="n">
        <v>6.97</v>
      </c>
      <c r="BM2410" s="5" t="n">
        <v>71254.483365</v>
      </c>
      <c r="BN2410" s="5" t="n">
        <v>2341.842</v>
      </c>
      <c r="BO2410" s="26" t="n">
        <v>30.4266826562168</v>
      </c>
      <c r="BP2410" s="7" t="n">
        <v>6.44356747392328</v>
      </c>
      <c r="BQ2410" s="6" t="n">
        <v>0.211773578694973</v>
      </c>
      <c r="BR2410" s="7" t="n">
        <v>2.37039012102745</v>
      </c>
      <c r="BS2410" s="26" t="n">
        <v>17.47</v>
      </c>
      <c r="BT2410" s="7" t="n">
        <v>3.34</v>
      </c>
      <c r="BU2410" s="4" t="s">
        <v>1507</v>
      </c>
      <c r="BV2410" s="5" t="n">
        <v>-5451.543</v>
      </c>
      <c r="BW2410" s="5" t="n">
        <v>74.457</v>
      </c>
      <c r="BX2410" s="5" t="n">
        <v>-5526</v>
      </c>
      <c r="BY2410" s="7" t="n">
        <v>-2.2640426433211</v>
      </c>
      <c r="BZ2410" s="5" t="n">
        <v>11</v>
      </c>
      <c r="CA2410" s="6" t="n">
        <v>0.347440986832941</v>
      </c>
      <c r="CB2410" s="6" t="n">
        <v>0.31361590464734</v>
      </c>
      <c r="CC2410" s="4" t="s">
        <v>683</v>
      </c>
      <c r="CD2410" s="26" t="n">
        <v>18.4820603120922</v>
      </c>
      <c r="CE2410" s="6" t="n">
        <v>0.646281969781777</v>
      </c>
      <c r="CF2410" s="25" t="n">
        <v>45442</v>
      </c>
      <c r="CG2410" s="6" t="n">
        <v>0.293324675508309</v>
      </c>
      <c r="CH2410" s="6" t="n">
        <v>0.322339096117858</v>
      </c>
      <c r="CI2410" s="6" t="n">
        <v>0.254043411165569</v>
      </c>
      <c r="CJ2410" s="6" t="n">
        <v>-0.211875275989847</v>
      </c>
      <c r="CK2410" s="6" t="n">
        <v>0.0775822292531804</v>
      </c>
      <c r="CL2410" s="7" t="n">
        <v>0.452581297440737</v>
      </c>
      <c r="CM2410" s="6" t="n">
        <v>0.0485087719298246</v>
      </c>
      <c r="CN2410" s="4" t="s">
        <v>493</v>
      </c>
    </row>
    <row r="2411" customFormat="false" ht="15" hidden="false" customHeight="false" outlineLevel="0" collapsed="false">
      <c r="A2411" s="4" t="s">
        <v>45</v>
      </c>
      <c r="B2411" s="4" t="s">
        <v>46</v>
      </c>
      <c r="C2411" s="25" t="n">
        <v>45382</v>
      </c>
      <c r="D2411" s="4" t="s">
        <v>296</v>
      </c>
      <c r="E2411" s="4" t="s">
        <v>583</v>
      </c>
      <c r="F2411" s="4" t="s">
        <v>77</v>
      </c>
      <c r="G2411" s="4" t="s">
        <v>459</v>
      </c>
      <c r="H2411" s="4" t="s">
        <v>460</v>
      </c>
      <c r="I2411" s="5" t="n">
        <v>375</v>
      </c>
      <c r="J2411" s="25" t="n">
        <v>45408</v>
      </c>
      <c r="K2411" s="4" t="s">
        <v>955</v>
      </c>
      <c r="L2411" s="4" t="s">
        <v>5</v>
      </c>
      <c r="M2411" s="4" t="s">
        <v>462</v>
      </c>
      <c r="N2411" s="25" t="n">
        <v>45407</v>
      </c>
      <c r="O2411" s="25" t="n">
        <v>45408</v>
      </c>
      <c r="P2411" s="25" t="n">
        <v>45411</v>
      </c>
      <c r="Q2411" s="25" t="n">
        <v>45411</v>
      </c>
      <c r="R2411" s="6" t="n">
        <v>-0.0106845655970685</v>
      </c>
      <c r="S2411" s="6" t="n">
        <v>-0.0202153068642044</v>
      </c>
      <c r="T2411" s="6" t="n">
        <v>0.00501678148736962</v>
      </c>
      <c r="U2411" s="6" t="n">
        <v>-0.0258830909739033</v>
      </c>
      <c r="V2411" s="6" t="n">
        <v>0.0107999250045843</v>
      </c>
      <c r="W2411" s="6" t="n">
        <v>0.01732103385141</v>
      </c>
      <c r="X2411" s="6" t="n">
        <v>-0.0366830159784876</v>
      </c>
      <c r="Y2411" s="6" t="n">
        <v>-0.0432041248253133</v>
      </c>
      <c r="Z2411" s="6" t="n">
        <v>-0.0186395228936459</v>
      </c>
      <c r="AA2411" s="6" t="n">
        <v>-0.00724356808025739</v>
      </c>
      <c r="AB2411" s="6" t="n">
        <v>0.0153683094859565</v>
      </c>
      <c r="AC2411" s="6" t="n">
        <v>0.00501678148736962</v>
      </c>
      <c r="AD2411" s="6" t="n">
        <v>0.00501678148736962</v>
      </c>
      <c r="AE2411" s="6" t="n">
        <v>0.0331036919272214</v>
      </c>
      <c r="AF2411" s="7" t="n">
        <v>0.177161152614726</v>
      </c>
      <c r="AG2411" s="7" t="n">
        <v>3.62698187630407</v>
      </c>
      <c r="AH2411" s="26" t="n">
        <v>1460.05</v>
      </c>
      <c r="AI2411" s="6" t="n">
        <v>-0.00184583831823637</v>
      </c>
      <c r="AJ2411" s="6" t="n">
        <v>0.00113137685134346</v>
      </c>
      <c r="AK2411" s="6" t="n">
        <v>0.0135013188949047</v>
      </c>
      <c r="AL2411" s="6" t="n">
        <v>0.0830026332381415</v>
      </c>
      <c r="AM2411" s="6" t="n">
        <v>0.319461389001853</v>
      </c>
      <c r="AN2411" s="6" t="n">
        <v>0.0437275636735339</v>
      </c>
      <c r="AO2411" s="6" t="n">
        <v>-0.0425961868221905</v>
      </c>
      <c r="AP2411" s="6" t="n">
        <v>0.0195451189932159</v>
      </c>
      <c r="AQ2411" s="6" t="n">
        <v>0.019966956093789</v>
      </c>
      <c r="AR2411" s="6" t="n">
        <v>0.00915806696936428</v>
      </c>
      <c r="BS2411" s="26" t="n">
        <v>17.47</v>
      </c>
      <c r="BT2411" s="7" t="n">
        <v>3.34</v>
      </c>
      <c r="BZ2411" s="5" t="n">
        <v>5</v>
      </c>
      <c r="CA2411" s="6" t="n">
        <v>0.499371057781108</v>
      </c>
      <c r="CB2411" s="6" t="n">
        <v>-1.96012203094356</v>
      </c>
      <c r="CD2411" s="26" t="n">
        <v>80.0234541416678</v>
      </c>
      <c r="CF2411" s="25" t="n">
        <v>45442</v>
      </c>
      <c r="CH2411" s="6" t="n">
        <v>0.247318483981956</v>
      </c>
      <c r="CI2411" s="6" t="n">
        <v>0.233021375847887</v>
      </c>
      <c r="CJ2411" s="6" t="n">
        <v>-0.057808490105057</v>
      </c>
      <c r="CK2411" s="6" t="n">
        <v>0.0600433627080711</v>
      </c>
      <c r="CL2411" s="7" t="n">
        <v>0.0835526403103212</v>
      </c>
      <c r="CO2411" s="4" t="s">
        <v>466</v>
      </c>
    </row>
    <row r="2412" customFormat="false" ht="15" hidden="false" customHeight="false" outlineLevel="0" collapsed="false">
      <c r="A2412" s="4" t="s">
        <v>45</v>
      </c>
      <c r="B2412" s="4" t="s">
        <v>46</v>
      </c>
      <c r="C2412" s="25" t="n">
        <v>45382</v>
      </c>
      <c r="D2412" s="4" t="s">
        <v>299</v>
      </c>
      <c r="E2412" s="4" t="s">
        <v>552</v>
      </c>
      <c r="F2412" s="4" t="s">
        <v>72</v>
      </c>
      <c r="G2412" s="4" t="s">
        <v>459</v>
      </c>
      <c r="H2412" s="4" t="s">
        <v>460</v>
      </c>
      <c r="I2412" s="5" t="n">
        <v>825</v>
      </c>
      <c r="J2412" s="25" t="n">
        <v>45408</v>
      </c>
      <c r="K2412" s="4" t="s">
        <v>801</v>
      </c>
      <c r="L2412" s="4" t="s">
        <v>6</v>
      </c>
      <c r="M2412" s="4" t="s">
        <v>441</v>
      </c>
      <c r="N2412" s="25" t="n">
        <v>45407</v>
      </c>
      <c r="O2412" s="25" t="n">
        <v>45408</v>
      </c>
      <c r="P2412" s="25" t="n">
        <v>45411</v>
      </c>
      <c r="Q2412" s="25" t="n">
        <v>45408</v>
      </c>
      <c r="R2412" s="6" t="n">
        <v>0.0125149834420266</v>
      </c>
      <c r="S2412" s="6" t="n">
        <v>0.00270883078837003</v>
      </c>
      <c r="T2412" s="6" t="n">
        <v>-0.00256143440326584</v>
      </c>
      <c r="U2412" s="6" t="n">
        <v>0.0126623798271308</v>
      </c>
      <c r="V2412" s="6" t="n">
        <v>0.0107999250045843</v>
      </c>
      <c r="W2412" s="6" t="n">
        <v>0.01732103385141</v>
      </c>
      <c r="X2412" s="6" t="n">
        <v>0.00186245482254654</v>
      </c>
      <c r="Y2412" s="6" t="n">
        <v>-0.00465865402427923</v>
      </c>
      <c r="Z2412" s="6" t="n">
        <v>-0.00575888115803436</v>
      </c>
      <c r="AA2412" s="6" t="n">
        <v>0.0184212609851652</v>
      </c>
      <c r="AB2412" s="6" t="n">
        <v>0.00828701567108769</v>
      </c>
      <c r="AC2412" s="6" t="n">
        <v>0.00270883078837003</v>
      </c>
      <c r="AD2412" s="6" t="n">
        <v>0.00270883078837003</v>
      </c>
      <c r="AE2412" s="6" t="n">
        <v>0.080241587575496</v>
      </c>
      <c r="AF2412" s="7" t="n">
        <v>0.808202050512628</v>
      </c>
      <c r="AG2412" s="7" t="n">
        <v>2.12380722949849</v>
      </c>
      <c r="AH2412" s="26" t="n">
        <v>2461.05</v>
      </c>
      <c r="AI2412" s="6" t="n">
        <v>0.0251171508903467</v>
      </c>
      <c r="AJ2412" s="6" t="n">
        <v>0.0634560539279232</v>
      </c>
      <c r="AK2412" s="6" t="n">
        <v>0.069161761192085</v>
      </c>
      <c r="AL2412" s="6" t="n">
        <v>0.30987039944647</v>
      </c>
      <c r="AM2412" s="6" t="n">
        <v>0.811127055966444</v>
      </c>
      <c r="AN2412" s="6" t="n">
        <v>0.0437275636735339</v>
      </c>
      <c r="AO2412" s="6" t="n">
        <v>0.0197284902543893</v>
      </c>
      <c r="AP2412" s="6" t="n">
        <v>-0.00256801219805769</v>
      </c>
      <c r="AQ2412" s="6" t="n">
        <v>-0.0395233127357355</v>
      </c>
      <c r="AR2412" s="6" t="n">
        <v>-0.0503322018601602</v>
      </c>
      <c r="AS2412" s="4" t="s">
        <v>442</v>
      </c>
      <c r="AT2412" s="4" t="s">
        <v>121</v>
      </c>
      <c r="AU2412" s="5" t="n">
        <v>9904.3</v>
      </c>
      <c r="AV2412" s="6" t="n">
        <v>0.243251385497932</v>
      </c>
      <c r="AW2412" s="6" t="n">
        <v>0.064898340985087</v>
      </c>
      <c r="AX2412" s="5" t="n">
        <v>7085.42</v>
      </c>
      <c r="AY2412" s="6" t="n">
        <v>0.715388265702776</v>
      </c>
      <c r="AZ2412" s="6" t="n">
        <v>0.00920671683219954</v>
      </c>
      <c r="BA2412" s="5" t="n">
        <v>2008.8</v>
      </c>
      <c r="BB2412" s="6" t="n">
        <v>0.5630373719061</v>
      </c>
      <c r="BC2412" s="6" t="n">
        <v>0.0763888888888888</v>
      </c>
      <c r="BD2412" s="6" t="n">
        <v>0.202820996940723</v>
      </c>
      <c r="BE2412" s="7" t="n">
        <v>53.47</v>
      </c>
      <c r="BM2412" s="5" t="n">
        <v>92437.038</v>
      </c>
      <c r="BN2412" s="5" t="n">
        <v>6642.78</v>
      </c>
      <c r="BO2412" s="26" t="n">
        <v>13.9154146306215</v>
      </c>
      <c r="BP2412" s="7" t="n">
        <v>1.9830593166979</v>
      </c>
      <c r="BQ2412" s="6" t="n">
        <v>0.14250810121993</v>
      </c>
      <c r="BR2412" s="7" t="n">
        <v>1.84246079717506</v>
      </c>
      <c r="BS2412" s="26" t="n">
        <v>17.47</v>
      </c>
      <c r="BT2412" s="7" t="n">
        <v>3.34</v>
      </c>
      <c r="BU2412" s="4" t="s">
        <v>1507</v>
      </c>
      <c r="BV2412" s="5" t="n">
        <v>-31101.4</v>
      </c>
      <c r="BW2412" s="5" t="n">
        <v>185.41</v>
      </c>
      <c r="BX2412" s="5" t="n">
        <v>-31286.81</v>
      </c>
      <c r="BY2412" s="7" t="n">
        <v>-4.22207380015693</v>
      </c>
      <c r="BZ2412" s="5" t="n">
        <v>11</v>
      </c>
      <c r="CA2412" s="6" t="n">
        <v>0.347440986832941</v>
      </c>
      <c r="CB2412" s="6" t="n">
        <v>0.228366505324882</v>
      </c>
      <c r="CC2412" s="4" t="s">
        <v>740</v>
      </c>
      <c r="CD2412" s="26" t="n">
        <v>19.3683892084475</v>
      </c>
      <c r="CE2412" s="6" t="n">
        <v>-0.281539911199618</v>
      </c>
      <c r="CF2412" s="25" t="n">
        <v>45442</v>
      </c>
      <c r="CG2412" s="6" t="n">
        <v>0.334558772473875</v>
      </c>
      <c r="CH2412" s="6" t="n">
        <v>0.341320132267941</v>
      </c>
      <c r="CI2412" s="6" t="n">
        <v>0.371128489493299</v>
      </c>
      <c r="CJ2412" s="6" t="n">
        <v>0.0873325491446795</v>
      </c>
      <c r="CK2412" s="6" t="n">
        <v>0.0839045900982161</v>
      </c>
      <c r="CL2412" s="7" t="n">
        <v>0.0322846555259868</v>
      </c>
      <c r="CM2412" s="6" t="n">
        <v>-0.00840431213807833</v>
      </c>
      <c r="CN2412" s="4" t="s">
        <v>493</v>
      </c>
    </row>
    <row r="2413" customFormat="false" ht="15" hidden="false" customHeight="false" outlineLevel="0" collapsed="false">
      <c r="A2413" s="4" t="s">
        <v>45</v>
      </c>
      <c r="B2413" s="4" t="s">
        <v>46</v>
      </c>
      <c r="C2413" s="25" t="n">
        <v>45382</v>
      </c>
      <c r="D2413" s="4" t="s">
        <v>305</v>
      </c>
      <c r="E2413" s="4" t="s">
        <v>585</v>
      </c>
      <c r="F2413" s="4" t="s">
        <v>96</v>
      </c>
      <c r="G2413" s="4" t="s">
        <v>438</v>
      </c>
      <c r="H2413" s="4" t="s">
        <v>488</v>
      </c>
      <c r="I2413" s="5" t="n">
        <v>175</v>
      </c>
      <c r="J2413" s="25" t="n">
        <v>45408</v>
      </c>
      <c r="K2413" s="4" t="s">
        <v>1055</v>
      </c>
      <c r="L2413" s="4" t="s">
        <v>6</v>
      </c>
      <c r="M2413" s="4" t="s">
        <v>441</v>
      </c>
      <c r="N2413" s="25" t="n">
        <v>45407</v>
      </c>
      <c r="O2413" s="25" t="n">
        <v>45408</v>
      </c>
      <c r="P2413" s="25" t="n">
        <v>45411</v>
      </c>
      <c r="Q2413" s="25" t="n">
        <v>45408</v>
      </c>
      <c r="R2413" s="6" t="n">
        <v>0.0124810314202026</v>
      </c>
      <c r="S2413" s="6" t="n">
        <v>0.00812129661903094</v>
      </c>
      <c r="T2413" s="6" t="n">
        <v>0.142147541172539</v>
      </c>
      <c r="U2413" s="6" t="n">
        <v>0.162749869211772</v>
      </c>
      <c r="V2413" s="6" t="n">
        <v>0.0107999250045843</v>
      </c>
      <c r="W2413" s="6" t="n">
        <v>0.0125871835150735</v>
      </c>
      <c r="X2413" s="6" t="n">
        <v>0.151949944207188</v>
      </c>
      <c r="Y2413" s="6" t="n">
        <v>0.150162685696699</v>
      </c>
      <c r="AB2413" s="6" t="n">
        <v>0.00429882653654001</v>
      </c>
      <c r="AC2413" s="6" t="n">
        <v>0.00812129661903094</v>
      </c>
      <c r="AD2413" s="6" t="n">
        <v>0.00812129661903094</v>
      </c>
      <c r="AE2413" s="6" t="n">
        <v>0.0810967816893227</v>
      </c>
      <c r="AF2413" s="7" t="n">
        <v>0.680372492836676</v>
      </c>
      <c r="AG2413" s="7" t="n">
        <v>4.20102509973637</v>
      </c>
      <c r="AH2413" s="26" t="n">
        <v>4250.45</v>
      </c>
      <c r="AI2413" s="6" t="n">
        <v>0.0379355815486802</v>
      </c>
      <c r="AJ2413" s="6" t="n">
        <v>0.105391137001976</v>
      </c>
      <c r="AK2413" s="6" t="n">
        <v>0.0307869528313334</v>
      </c>
      <c r="AL2413" s="6" t="n">
        <v>-0.0850885217672067</v>
      </c>
      <c r="AM2413" s="6" t="n">
        <v>0.582475474226997</v>
      </c>
      <c r="AN2413" s="6" t="n">
        <v>0.0559595151805339</v>
      </c>
      <c r="AO2413" s="6" t="n">
        <v>0.0494316218214421</v>
      </c>
      <c r="AP2413" s="6" t="n">
        <v>0.0589689514949097</v>
      </c>
      <c r="AQ2413" s="6" t="n">
        <v>0.138512456736931</v>
      </c>
      <c r="AR2413" s="6" t="n">
        <v>0.127703567612506</v>
      </c>
      <c r="AS2413" s="4" t="s">
        <v>442</v>
      </c>
      <c r="AT2413" s="4" t="s">
        <v>121</v>
      </c>
      <c r="AU2413" s="5" t="n">
        <v>3007.89</v>
      </c>
      <c r="AV2413" s="6" t="n">
        <v>0.157637686179425</v>
      </c>
      <c r="AW2413" s="6" t="n">
        <v>0.228161365399535</v>
      </c>
      <c r="AX2413" s="5" t="n">
        <v>490.67</v>
      </c>
      <c r="AY2413" s="6" t="n">
        <v>0.163127640970913</v>
      </c>
      <c r="AZ2413" s="6" t="n">
        <v>-0.0217162954490537</v>
      </c>
      <c r="BA2413" s="5" t="n">
        <v>354.82</v>
      </c>
      <c r="BB2413" s="6" t="n">
        <v>-0.012825863172245</v>
      </c>
      <c r="BC2413" s="6" t="n">
        <v>0.385095834797205</v>
      </c>
      <c r="BD2413" s="6" t="n">
        <v>0.117963090405567</v>
      </c>
      <c r="BE2413" s="7" t="n">
        <v>27.93</v>
      </c>
      <c r="BM2413" s="5" t="n">
        <v>54001.96725</v>
      </c>
      <c r="BN2413" s="5" t="n">
        <v>1074.33</v>
      </c>
      <c r="BO2413" s="26" t="n">
        <v>50.2657165396107</v>
      </c>
      <c r="BP2413" s="7" t="n">
        <v>11.7260221896029</v>
      </c>
      <c r="BQ2413" s="6" t="n">
        <v>0.233280712916177</v>
      </c>
      <c r="BR2413" s="7" t="n">
        <v>0</v>
      </c>
      <c r="BS2413" s="26" t="n">
        <v>25.02</v>
      </c>
      <c r="BT2413" s="7" t="n">
        <v>4.16</v>
      </c>
      <c r="BU2413" s="4" t="s">
        <v>1507</v>
      </c>
      <c r="BV2413" s="5" t="n">
        <v>1430.77</v>
      </c>
      <c r="BW2413" s="5" t="n">
        <v>688.15</v>
      </c>
      <c r="BX2413" s="5" t="n">
        <v>742.62</v>
      </c>
      <c r="BY2413" s="7" t="n">
        <v>1.33751822906929</v>
      </c>
      <c r="BZ2413" s="5" t="n">
        <v>1</v>
      </c>
      <c r="CO2413" s="4" t="s">
        <v>483</v>
      </c>
    </row>
    <row r="2414" customFormat="false" ht="15" hidden="false" customHeight="false" outlineLevel="0" collapsed="false">
      <c r="A2414" s="4" t="s">
        <v>45</v>
      </c>
      <c r="B2414" s="4" t="s">
        <v>46</v>
      </c>
      <c r="C2414" s="25" t="n">
        <v>45382</v>
      </c>
      <c r="D2414" s="4" t="s">
        <v>208</v>
      </c>
      <c r="E2414" s="4" t="s">
        <v>475</v>
      </c>
      <c r="F2414" s="4" t="s">
        <v>69</v>
      </c>
      <c r="G2414" s="4" t="s">
        <v>438</v>
      </c>
      <c r="H2414" s="4" t="s">
        <v>453</v>
      </c>
      <c r="I2414" s="5" t="n">
        <v>700</v>
      </c>
      <c r="J2414" s="25" t="n">
        <v>45409</v>
      </c>
      <c r="K2414" s="4" t="s">
        <v>917</v>
      </c>
      <c r="L2414" s="4" t="s">
        <v>447</v>
      </c>
      <c r="M2414" s="4" t="s">
        <v>441</v>
      </c>
      <c r="N2414" s="25" t="n">
        <v>45408</v>
      </c>
      <c r="O2414" s="25" t="n">
        <v>45411</v>
      </c>
      <c r="P2414" s="25" t="n">
        <v>45412</v>
      </c>
      <c r="Q2414" s="25" t="n">
        <v>45411</v>
      </c>
      <c r="R2414" s="6" t="n">
        <v>-0.00525252525252518</v>
      </c>
      <c r="S2414" s="6" t="n">
        <v>0.0471612961458616</v>
      </c>
      <c r="T2414" s="6" t="n">
        <v>-0.00840408567857609</v>
      </c>
      <c r="U2414" s="6" t="n">
        <v>0.0335046852147604</v>
      </c>
      <c r="V2414" s="6" t="n">
        <v>0.00160047755096704</v>
      </c>
      <c r="W2414" s="6" t="n">
        <v>0.0187601037405387</v>
      </c>
      <c r="X2414" s="6" t="n">
        <v>0.0319042076637933</v>
      </c>
      <c r="Y2414" s="6" t="n">
        <v>0.0147445814742216</v>
      </c>
      <c r="Z2414" s="6" t="n">
        <v>0.00231361133770669</v>
      </c>
      <c r="AA2414" s="6" t="n">
        <v>0.0311910738770537</v>
      </c>
      <c r="AB2414" s="6" t="n">
        <v>9.02608538675409E-005</v>
      </c>
      <c r="AC2414" s="6" t="n">
        <v>0.0471612961458616</v>
      </c>
      <c r="AD2414" s="6" t="n">
        <v>0.0471612961458616</v>
      </c>
      <c r="AE2414" s="6" t="n">
        <v>0.0501399043234949</v>
      </c>
      <c r="AF2414" s="7" t="n">
        <v>0.940594059405941</v>
      </c>
      <c r="AG2414" s="7" t="n">
        <v>2.04871342005628</v>
      </c>
      <c r="AH2414" s="26" t="n">
        <v>1113.75</v>
      </c>
      <c r="AI2414" s="6" t="n">
        <v>0.0552371026576342</v>
      </c>
      <c r="AJ2414" s="6" t="n">
        <v>0.0295341098169719</v>
      </c>
      <c r="AK2414" s="6" t="n">
        <v>0.104143947655399</v>
      </c>
      <c r="AL2414" s="6" t="n">
        <v>0.194049852586437</v>
      </c>
      <c r="AM2414" s="6" t="n">
        <v>0.231003039513678</v>
      </c>
      <c r="AN2414" s="6" t="n">
        <v>0.0387716370817972</v>
      </c>
      <c r="AO2414" s="6" t="n">
        <v>-0.0092375272648253</v>
      </c>
      <c r="AP2414" s="6" t="n">
        <v>-0.0238178025034772</v>
      </c>
      <c r="AQ2414" s="6" t="n">
        <v>-0.0420723226703756</v>
      </c>
      <c r="AR2414" s="6" t="n">
        <v>-0.0464895163257195</v>
      </c>
      <c r="AS2414" s="4" t="s">
        <v>455</v>
      </c>
      <c r="AT2414" s="4" t="s">
        <v>456</v>
      </c>
      <c r="AU2414" s="5" t="n">
        <v>37948.36</v>
      </c>
      <c r="AV2414" s="6" t="n">
        <v>0.223306823445826</v>
      </c>
      <c r="AW2414" s="6" t="n">
        <v>0.0341679888419488</v>
      </c>
      <c r="BA2414" s="5" t="n">
        <v>10707.53</v>
      </c>
      <c r="BB2414" s="6" t="n">
        <v>0.173830585176066</v>
      </c>
      <c r="BC2414" s="6" t="n">
        <v>0.0424464101780258</v>
      </c>
      <c r="BD2414" s="6" t="n">
        <v>0.282160546595426</v>
      </c>
      <c r="BE2414" s="7" t="n">
        <v>15.26</v>
      </c>
      <c r="BF2414" s="5" t="n">
        <v>19092.8</v>
      </c>
      <c r="BG2414" s="6" t="n">
        <v>0.0807169836738875</v>
      </c>
      <c r="BH2414" s="6" t="n">
        <v>0.0876852798780303</v>
      </c>
      <c r="BI2414" s="6" t="n">
        <v>-0.556432892949747</v>
      </c>
      <c r="BJ2414" s="27" t="n">
        <v>0.0216</v>
      </c>
      <c r="BK2414" s="27" t="n">
        <v>0.0042</v>
      </c>
      <c r="BL2414" s="27" t="n">
        <v>0.0236</v>
      </c>
      <c r="BM2414" s="5" t="n">
        <v>781395.8625</v>
      </c>
      <c r="BN2414" s="5" t="n">
        <v>39302.61</v>
      </c>
      <c r="BO2414" s="26" t="n">
        <v>19.8815259978917</v>
      </c>
      <c r="BP2414" s="7" t="n">
        <v>3.6167543096258</v>
      </c>
      <c r="BQ2414" s="6" t="n">
        <v>0.181915327324941</v>
      </c>
      <c r="BS2414" s="26" t="n">
        <v>15.94</v>
      </c>
      <c r="BT2414" s="7" t="n">
        <v>2.85</v>
      </c>
      <c r="BZ2414" s="5" t="n">
        <v>19</v>
      </c>
      <c r="CA2414" s="6" t="n">
        <v>0.215800223927792</v>
      </c>
      <c r="CB2414" s="6" t="n">
        <v>0.186666536043981</v>
      </c>
      <c r="CC2414" s="4" t="s">
        <v>1290</v>
      </c>
      <c r="CD2414" s="26" t="n">
        <v>12.5394921011382</v>
      </c>
      <c r="CE2414" s="6" t="n">
        <v>0.585512861090049</v>
      </c>
      <c r="CF2414" s="25" t="n">
        <v>45442</v>
      </c>
      <c r="CG2414" s="6" t="n">
        <v>0.229952813156042</v>
      </c>
      <c r="CH2414" s="6" t="n">
        <v>0.236120559813548</v>
      </c>
      <c r="CI2414" s="6" t="n">
        <v>0.196318286790047</v>
      </c>
      <c r="CJ2414" s="6" t="n">
        <v>-0.168567587062011</v>
      </c>
      <c r="CK2414" s="6" t="n">
        <v>0.0568705534923263</v>
      </c>
      <c r="CL2414" s="7" t="n">
        <v>0.829274435534116</v>
      </c>
      <c r="CM2414" s="6" t="n">
        <v>0.125966451047034</v>
      </c>
      <c r="CN2414" s="4" t="s">
        <v>493</v>
      </c>
    </row>
    <row r="2415" customFormat="false" ht="15" hidden="false" customHeight="false" outlineLevel="0" collapsed="false">
      <c r="A2415" s="4" t="s">
        <v>45</v>
      </c>
      <c r="B2415" s="4" t="s">
        <v>46</v>
      </c>
      <c r="C2415" s="25" t="n">
        <v>45382</v>
      </c>
      <c r="D2415" s="4" t="s">
        <v>212</v>
      </c>
      <c r="E2415" s="4" t="s">
        <v>643</v>
      </c>
      <c r="F2415" s="4" t="s">
        <v>69</v>
      </c>
      <c r="G2415" s="4" t="s">
        <v>459</v>
      </c>
      <c r="H2415" s="4" t="s">
        <v>453</v>
      </c>
      <c r="I2415" s="5" t="n">
        <v>9275</v>
      </c>
      <c r="J2415" s="25" t="n">
        <v>45409</v>
      </c>
      <c r="K2415" s="4" t="s">
        <v>1083</v>
      </c>
      <c r="L2415" s="4" t="s">
        <v>447</v>
      </c>
      <c r="M2415" s="4" t="s">
        <v>441</v>
      </c>
      <c r="N2415" s="25" t="n">
        <v>45408</v>
      </c>
      <c r="O2415" s="25" t="n">
        <v>45411</v>
      </c>
      <c r="P2415" s="25" t="n">
        <v>45412</v>
      </c>
      <c r="Q2415" s="25" t="n">
        <v>45411</v>
      </c>
      <c r="R2415" s="6" t="n">
        <v>0.0167865707434052</v>
      </c>
      <c r="S2415" s="6" t="n">
        <v>-0.0371462264150942</v>
      </c>
      <c r="T2415" s="6" t="n">
        <v>0.00612369871402319</v>
      </c>
      <c r="U2415" s="6" t="n">
        <v>-0.0142359569576659</v>
      </c>
      <c r="V2415" s="6" t="n">
        <v>0.00160047755096704</v>
      </c>
      <c r="W2415" s="6" t="n">
        <v>0.0187601037405387</v>
      </c>
      <c r="X2415" s="6" t="n">
        <v>-0.0158364345086329</v>
      </c>
      <c r="Y2415" s="6" t="n">
        <v>-0.0329960606982046</v>
      </c>
      <c r="Z2415" s="6" t="n">
        <v>0.00897153125861772</v>
      </c>
      <c r="AA2415" s="6" t="n">
        <v>-0.0232074882162836</v>
      </c>
      <c r="AB2415" s="6" t="n">
        <v>-0.016509433962264</v>
      </c>
      <c r="AC2415" s="6" t="n">
        <v>-0.0371462264150942</v>
      </c>
      <c r="AD2415" s="6" t="n">
        <v>0.0371462264150942</v>
      </c>
      <c r="AE2415" s="6" t="n">
        <v>0.0412735849056604</v>
      </c>
      <c r="AF2415" s="7" t="n">
        <v>0.471428571428573</v>
      </c>
      <c r="AG2415" s="7" t="n">
        <v>2.12416514823216</v>
      </c>
      <c r="AH2415" s="26" t="n">
        <v>83.4</v>
      </c>
      <c r="AI2415" s="6" t="n">
        <v>0.00968523002421318</v>
      </c>
      <c r="AJ2415" s="6" t="n">
        <v>0.0706033376123239</v>
      </c>
      <c r="AK2415" s="6" t="n">
        <v>-0.0490307867730893</v>
      </c>
      <c r="AL2415" s="6" t="n">
        <v>-0.0618672665916752</v>
      </c>
      <c r="AM2415" s="6" t="n">
        <v>0.431759656652361</v>
      </c>
      <c r="AN2415" s="6" t="n">
        <v>0.0387716370817972</v>
      </c>
      <c r="AO2415" s="6" t="n">
        <v>0.0318317005305266</v>
      </c>
      <c r="AP2415" s="6" t="n">
        <v>-0.0632988435788193</v>
      </c>
      <c r="AQ2415" s="6" t="n">
        <v>-0.0608642726719416</v>
      </c>
      <c r="AR2415" s="6" t="n">
        <v>-0.0652814663272855</v>
      </c>
      <c r="AS2415" s="4" t="s">
        <v>455</v>
      </c>
      <c r="AT2415" s="4" t="s">
        <v>456</v>
      </c>
      <c r="AU2415" s="5" t="n">
        <v>8219.21</v>
      </c>
      <c r="AV2415" s="6" t="n">
        <v>0.279383906543074</v>
      </c>
      <c r="AW2415" s="6" t="n">
        <v>0.0431263801812321</v>
      </c>
      <c r="BA2415" s="5" t="n">
        <v>724.35</v>
      </c>
      <c r="BB2415" s="6" t="n">
        <v>-0.097518128130373</v>
      </c>
      <c r="BC2415" s="6" t="n">
        <v>0.0121143527833669</v>
      </c>
      <c r="BD2415" s="6" t="n">
        <v>0.0881289077660749</v>
      </c>
      <c r="BE2415" s="7" t="n">
        <v>1.02</v>
      </c>
      <c r="BF2415" s="5" t="n">
        <v>4468.87</v>
      </c>
      <c r="BG2415" s="6" t="n">
        <v>0.242474456106207</v>
      </c>
      <c r="BH2415" s="6" t="n">
        <v>0.0675259517790923</v>
      </c>
      <c r="BI2415" s="6" t="n">
        <v>0.497232759156769</v>
      </c>
      <c r="BJ2415" s="27" t="n">
        <v>0.0188</v>
      </c>
      <c r="BK2415" s="27" t="n">
        <v>0.006</v>
      </c>
      <c r="BL2415" s="27" t="n">
        <v>0.0103</v>
      </c>
      <c r="BS2415" s="26" t="n">
        <v>15.94</v>
      </c>
      <c r="BT2415" s="7" t="n">
        <v>2.85</v>
      </c>
      <c r="BZ2415" s="5" t="n">
        <v>19</v>
      </c>
      <c r="CA2415" s="6" t="n">
        <v>0.215800223927792</v>
      </c>
      <c r="CB2415" s="6" t="n">
        <v>0.186666536043981</v>
      </c>
      <c r="CC2415" s="4" t="s">
        <v>1287</v>
      </c>
      <c r="CD2415" s="26" t="n">
        <v>13.5630606511049</v>
      </c>
      <c r="CF2415" s="25" t="n">
        <v>45442</v>
      </c>
      <c r="CG2415" s="6" t="n">
        <v>0.345424817167316</v>
      </c>
      <c r="CH2415" s="6" t="n">
        <v>0.356854868844803</v>
      </c>
      <c r="CI2415" s="6" t="n">
        <v>0.295936675752606</v>
      </c>
      <c r="CJ2415" s="6" t="n">
        <v>-0.170708594475393</v>
      </c>
      <c r="CK2415" s="6" t="n">
        <v>0.0859649122807017</v>
      </c>
      <c r="CL2415" s="7" t="n">
        <v>0.432109164420484</v>
      </c>
      <c r="CM2415" s="6" t="n">
        <v>-0.00848337825696316</v>
      </c>
      <c r="CN2415" s="4" t="s">
        <v>493</v>
      </c>
    </row>
    <row r="2416" customFormat="false" ht="15" hidden="false" customHeight="false" outlineLevel="0" collapsed="false">
      <c r="A2416" s="4" t="s">
        <v>45</v>
      </c>
      <c r="B2416" s="4" t="s">
        <v>46</v>
      </c>
      <c r="C2416" s="25" t="n">
        <v>45382</v>
      </c>
      <c r="D2416" s="4" t="s">
        <v>241</v>
      </c>
      <c r="E2416" s="4" t="s">
        <v>542</v>
      </c>
      <c r="F2416" s="4" t="s">
        <v>72</v>
      </c>
      <c r="G2416" s="4" t="s">
        <v>459</v>
      </c>
      <c r="H2416" s="4" t="s">
        <v>460</v>
      </c>
      <c r="I2416" s="5" t="n">
        <v>2250</v>
      </c>
      <c r="J2416" s="25" t="n">
        <v>45409</v>
      </c>
      <c r="K2416" s="4" t="s">
        <v>1272</v>
      </c>
      <c r="L2416" s="4" t="s">
        <v>447</v>
      </c>
      <c r="M2416" s="4" t="s">
        <v>441</v>
      </c>
      <c r="N2416" s="25" t="n">
        <v>45408</v>
      </c>
      <c r="O2416" s="25" t="n">
        <v>45411</v>
      </c>
      <c r="P2416" s="25" t="n">
        <v>45412</v>
      </c>
      <c r="Q2416" s="25" t="n">
        <v>45411</v>
      </c>
      <c r="R2416" s="6" t="n">
        <v>-0.0235469448584202</v>
      </c>
      <c r="S2416" s="6" t="n">
        <v>0.0305250305250304</v>
      </c>
      <c r="T2416" s="6" t="n">
        <v>-0.0127369668246445</v>
      </c>
      <c r="U2416" s="6" t="n">
        <v>-0.00575888115803436</v>
      </c>
      <c r="V2416" s="6" t="n">
        <v>0.00160047755096704</v>
      </c>
      <c r="W2416" s="6" t="n">
        <v>0.0139023186649498</v>
      </c>
      <c r="X2416" s="6" t="n">
        <v>-0.0073593587090014</v>
      </c>
      <c r="Y2416" s="6" t="n">
        <v>-0.0196611998229842</v>
      </c>
      <c r="Z2416" s="6" t="n">
        <v>-0.00515518312056884</v>
      </c>
      <c r="AA2416" s="6" t="n">
        <v>-0.000603698037465517</v>
      </c>
      <c r="AB2416" s="6" t="n">
        <v>0</v>
      </c>
      <c r="AC2416" s="6" t="n">
        <v>0.0305250305250304</v>
      </c>
      <c r="AD2416" s="6" t="n">
        <v>0.0305250305250304</v>
      </c>
      <c r="AE2416" s="6" t="n">
        <v>0.0653235653235654</v>
      </c>
      <c r="AF2416" s="7" t="n">
        <v>0.686915887850468</v>
      </c>
      <c r="AG2416" s="7" t="n">
        <v>2.53974398786447</v>
      </c>
      <c r="AH2416" s="26" t="n">
        <v>167.75</v>
      </c>
      <c r="AI2416" s="6" t="n">
        <v>0.0399876007439552</v>
      </c>
      <c r="AJ2416" s="6" t="n">
        <v>0.075320512820513</v>
      </c>
      <c r="AK2416" s="6" t="n">
        <v>0.00509286998202407</v>
      </c>
      <c r="AL2416" s="6" t="n">
        <v>0.216902430177729</v>
      </c>
      <c r="AM2416" s="6" t="n">
        <v>0.860787576261783</v>
      </c>
      <c r="AN2416" s="6" t="n">
        <v>0.040094521791183</v>
      </c>
      <c r="AO2416" s="6" t="n">
        <v>0.03522599102933</v>
      </c>
      <c r="AP2416" s="6" t="n">
        <v>-0.02970297029703</v>
      </c>
      <c r="AQ2416" s="6" t="n">
        <v>-0.0540054005400544</v>
      </c>
      <c r="AR2416" s="6" t="n">
        <v>-0.0584225941953983</v>
      </c>
      <c r="AS2416" s="4" t="s">
        <v>442</v>
      </c>
      <c r="AT2416" s="4" t="s">
        <v>481</v>
      </c>
      <c r="AU2416" s="5" t="n">
        <v>3671.77</v>
      </c>
      <c r="AV2416" s="6" t="n">
        <v>0.141733728031443</v>
      </c>
      <c r="AW2416" s="6" t="n">
        <v>0.038995913932246</v>
      </c>
      <c r="BA2416" s="5" t="n">
        <v>559.76</v>
      </c>
      <c r="BB2416" s="6" t="n">
        <v>0.117107048774647</v>
      </c>
      <c r="BC2416" s="6" t="n">
        <v>-0.125620919116498</v>
      </c>
      <c r="BD2416" s="6" t="n">
        <v>0.152449636006613</v>
      </c>
      <c r="BE2416" s="7" t="n">
        <v>2.23</v>
      </c>
      <c r="BM2416" s="5" t="n">
        <v>41729.1545</v>
      </c>
      <c r="BN2416" s="5" t="n">
        <v>2267.3</v>
      </c>
      <c r="BO2416" s="26" t="n">
        <v>18.404778591276</v>
      </c>
      <c r="BP2416" s="7" t="n">
        <v>1.87333916790272</v>
      </c>
      <c r="BQ2416" s="6" t="n">
        <v>0.101785476995126</v>
      </c>
      <c r="BR2416" s="7" t="n">
        <v>1.88465195499226</v>
      </c>
      <c r="BS2416" s="26" t="n">
        <v>17.56</v>
      </c>
      <c r="BT2416" s="7" t="n">
        <v>3.36</v>
      </c>
      <c r="BU2416" s="4" t="s">
        <v>1507</v>
      </c>
      <c r="BV2416" s="5" t="n">
        <v>673.47</v>
      </c>
      <c r="BW2416" s="5" t="n">
        <v>118.76</v>
      </c>
      <c r="BX2416" s="5" t="n">
        <v>554.71</v>
      </c>
      <c r="BY2416" s="7" t="n">
        <v>0.289498910300774</v>
      </c>
      <c r="BZ2416" s="5" t="n">
        <v>11</v>
      </c>
      <c r="CA2416" s="6" t="n">
        <v>0.347440986832941</v>
      </c>
      <c r="CB2416" s="6" t="n">
        <v>0.31361590464734</v>
      </c>
      <c r="CC2416" s="4" t="s">
        <v>790</v>
      </c>
      <c r="CD2416" s="26" t="n">
        <v>19.3683892084475</v>
      </c>
      <c r="CE2416" s="6" t="n">
        <v>-0.0497517169239464</v>
      </c>
      <c r="CF2416" s="25" t="n">
        <v>45442</v>
      </c>
      <c r="CG2416" s="6" t="n">
        <v>0.371792080808524</v>
      </c>
      <c r="CH2416" s="6" t="n">
        <v>0.385312332441192</v>
      </c>
      <c r="CI2416" s="6" t="n">
        <v>0.340501190141123</v>
      </c>
      <c r="CJ2416" s="6" t="n">
        <v>-0.116298230103778</v>
      </c>
      <c r="CK2416" s="6" t="n">
        <v>0.0926711084191399</v>
      </c>
      <c r="CL2416" s="7" t="n">
        <v>0.329391015665524</v>
      </c>
      <c r="CM2416" s="6" t="n">
        <v>-0.066890286512928</v>
      </c>
      <c r="CN2416" s="4" t="s">
        <v>493</v>
      </c>
    </row>
    <row r="2417" customFormat="false" ht="15" hidden="false" customHeight="false" outlineLevel="0" collapsed="false">
      <c r="A2417" s="4" t="s">
        <v>45</v>
      </c>
      <c r="B2417" s="4" t="s">
        <v>46</v>
      </c>
      <c r="C2417" s="25" t="n">
        <v>45382</v>
      </c>
      <c r="D2417" s="4" t="s">
        <v>289</v>
      </c>
      <c r="E2417" s="4" t="s">
        <v>595</v>
      </c>
      <c r="F2417" s="4" t="s">
        <v>69</v>
      </c>
      <c r="G2417" s="4" t="s">
        <v>459</v>
      </c>
      <c r="H2417" s="4" t="s">
        <v>453</v>
      </c>
      <c r="I2417" s="5" t="n">
        <v>3175</v>
      </c>
      <c r="J2417" s="25" t="n">
        <v>45409</v>
      </c>
      <c r="K2417" s="4" t="s">
        <v>1511</v>
      </c>
      <c r="L2417" s="4" t="s">
        <v>447</v>
      </c>
      <c r="M2417" s="4" t="s">
        <v>441</v>
      </c>
      <c r="N2417" s="25" t="n">
        <v>45408</v>
      </c>
      <c r="O2417" s="25" t="n">
        <v>45411</v>
      </c>
      <c r="P2417" s="25" t="n">
        <v>45412</v>
      </c>
      <c r="Q2417" s="25" t="n">
        <v>45411</v>
      </c>
      <c r="R2417" s="6" t="n">
        <v>0.00931736071496481</v>
      </c>
      <c r="S2417" s="6" t="n">
        <v>-0.00941974378296906</v>
      </c>
      <c r="T2417" s="6" t="n">
        <v>-0.00988969189805999</v>
      </c>
      <c r="U2417" s="6" t="n">
        <v>-0.00999207496606425</v>
      </c>
      <c r="V2417" s="6" t="n">
        <v>0.00160047755096704</v>
      </c>
      <c r="W2417" s="6" t="n">
        <v>0.0187601037405387</v>
      </c>
      <c r="X2417" s="6" t="n">
        <v>-0.0115925525170313</v>
      </c>
      <c r="Y2417" s="6" t="n">
        <v>-0.028752178706603</v>
      </c>
      <c r="Z2417" s="6" t="n">
        <v>0.00897153125861772</v>
      </c>
      <c r="AA2417" s="6" t="n">
        <v>-0.018963606224682</v>
      </c>
      <c r="AB2417" s="6" t="n">
        <v>0.0135644310474756</v>
      </c>
      <c r="AC2417" s="6" t="n">
        <v>-0.00941974378296906</v>
      </c>
      <c r="AD2417" s="6" t="n">
        <v>0.00941974378296906</v>
      </c>
      <c r="AE2417" s="6" t="n">
        <v>0.0452147701582517</v>
      </c>
      <c r="AF2417" s="7" t="n">
        <v>0.491666666666665</v>
      </c>
      <c r="AG2417" s="7" t="n">
        <v>2.19390369603826</v>
      </c>
      <c r="AH2417" s="26" t="n">
        <v>262.95</v>
      </c>
      <c r="AI2417" s="6" t="n">
        <v>0.0691197397845089</v>
      </c>
      <c r="AJ2417" s="6" t="n">
        <v>0.0843298969072166</v>
      </c>
      <c r="AK2417" s="6" t="n">
        <v>-0.0213993301079264</v>
      </c>
      <c r="AL2417" s="6" t="n">
        <v>0.075900163666121</v>
      </c>
      <c r="AM2417" s="6" t="n">
        <v>0.735643564356437</v>
      </c>
      <c r="AN2417" s="6" t="n">
        <v>0.0387716370817972</v>
      </c>
      <c r="AO2417" s="6" t="n">
        <v>0.0455582598254194</v>
      </c>
      <c r="AP2417" s="6" t="n">
        <v>-0.0491740299654245</v>
      </c>
      <c r="AQ2417" s="6" t="n">
        <v>-0.0455243949289279</v>
      </c>
      <c r="AR2417" s="6" t="n">
        <v>-0.0499415885842718</v>
      </c>
      <c r="AS2417" s="4" t="s">
        <v>455</v>
      </c>
      <c r="AT2417" s="4" t="s">
        <v>456</v>
      </c>
      <c r="AU2417" s="5" t="n">
        <v>3339.09</v>
      </c>
      <c r="AV2417" s="6" t="n">
        <v>0.337663898470081</v>
      </c>
      <c r="AW2417" s="6" t="n">
        <v>0.0462840526668713</v>
      </c>
      <c r="BA2417" s="5" t="n">
        <v>352.64</v>
      </c>
      <c r="BB2417" s="6" t="n">
        <v>0.301014572957019</v>
      </c>
      <c r="BC2417" s="6" t="n">
        <v>0.512892015959501</v>
      </c>
      <c r="BD2417" s="6" t="n">
        <v>0.105609612199731</v>
      </c>
      <c r="BE2417" s="7" t="n">
        <v>5.84</v>
      </c>
      <c r="BF2417" s="5" t="n">
        <v>1599.85</v>
      </c>
      <c r="BG2417" s="6" t="n">
        <v>0.320912836348324</v>
      </c>
      <c r="BH2417" s="6" t="n">
        <v>0.493869783421469</v>
      </c>
      <c r="BI2417" s="6" t="n">
        <v>0.763059224541969</v>
      </c>
      <c r="BJ2417" s="27" t="n">
        <v>0.0265</v>
      </c>
      <c r="BK2417" s="27" t="n">
        <v>0.0074</v>
      </c>
      <c r="BL2417" s="27" t="n">
        <v>0.0108</v>
      </c>
      <c r="BM2417" s="5" t="n">
        <v>15845.8929</v>
      </c>
      <c r="BN2417" s="5" t="n">
        <v>1086.33</v>
      </c>
      <c r="BO2417" s="26" t="n">
        <v>14.5866292010715</v>
      </c>
      <c r="BP2417" s="7" t="n">
        <v>1.12208653848197</v>
      </c>
      <c r="BQ2417" s="6" t="n">
        <v>0.0769256915367081</v>
      </c>
      <c r="BS2417" s="26" t="n">
        <v>15.94</v>
      </c>
      <c r="BT2417" s="7" t="n">
        <v>2.85</v>
      </c>
      <c r="BZ2417" s="5" t="n">
        <v>19</v>
      </c>
      <c r="CA2417" s="6" t="n">
        <v>0.215800223927792</v>
      </c>
      <c r="CB2417" s="6" t="n">
        <v>0.182954582269195</v>
      </c>
      <c r="CC2417" s="4" t="s">
        <v>1277</v>
      </c>
      <c r="CD2417" s="26" t="n">
        <v>12.5394921011382</v>
      </c>
      <c r="CE2417" s="6" t="n">
        <v>0.163255184773189</v>
      </c>
      <c r="CF2417" s="25" t="n">
        <v>45442</v>
      </c>
      <c r="CG2417" s="6" t="n">
        <v>0.407125957488734</v>
      </c>
      <c r="CH2417" s="6" t="n">
        <v>0.453545238194335</v>
      </c>
      <c r="CI2417" s="6" t="n">
        <v>0.412784523025621</v>
      </c>
      <c r="CJ2417" s="6" t="n">
        <v>-0.0898713330802281</v>
      </c>
      <c r="CK2417" s="6" t="n">
        <v>0.10941000746826</v>
      </c>
      <c r="CL2417" s="7" t="n">
        <v>0.0860958151904135</v>
      </c>
      <c r="CM2417" s="6" t="n">
        <v>0.0411950145576064</v>
      </c>
      <c r="CN2417" s="4" t="s">
        <v>493</v>
      </c>
    </row>
    <row r="2418" customFormat="false" ht="15" hidden="false" customHeight="false" outlineLevel="0" collapsed="false">
      <c r="A2418" s="4" t="s">
        <v>45</v>
      </c>
      <c r="B2418" s="4" t="s">
        <v>46</v>
      </c>
      <c r="C2418" s="25" t="n">
        <v>45382</v>
      </c>
      <c r="D2418" s="4" t="s">
        <v>332</v>
      </c>
      <c r="E2418" s="4" t="s">
        <v>570</v>
      </c>
      <c r="F2418" s="4" t="s">
        <v>69</v>
      </c>
      <c r="G2418" s="4" t="s">
        <v>438</v>
      </c>
      <c r="H2418" s="4" t="s">
        <v>453</v>
      </c>
      <c r="I2418" s="5" t="n">
        <v>31100</v>
      </c>
      <c r="J2418" s="25" t="n">
        <v>45409</v>
      </c>
      <c r="K2418" s="4" t="s">
        <v>1299</v>
      </c>
      <c r="L2418" s="4" t="s">
        <v>447</v>
      </c>
      <c r="M2418" s="4" t="s">
        <v>441</v>
      </c>
      <c r="N2418" s="25" t="n">
        <v>45408</v>
      </c>
      <c r="O2418" s="25" t="n">
        <v>45411</v>
      </c>
      <c r="P2418" s="25" t="n">
        <v>45412</v>
      </c>
      <c r="Q2418" s="25" t="n">
        <v>45411</v>
      </c>
      <c r="R2418" s="6" t="n">
        <v>0.0077071290944124</v>
      </c>
      <c r="S2418" s="6" t="n">
        <v>0.0363288718929256</v>
      </c>
      <c r="T2418" s="6" t="n">
        <v>-0.0350553505535056</v>
      </c>
      <c r="U2418" s="6" t="n">
        <v>0.00898065043383234</v>
      </c>
      <c r="V2418" s="6" t="n">
        <v>0.00160047755096704</v>
      </c>
      <c r="W2418" s="6" t="n">
        <v>0.0187601037405387</v>
      </c>
      <c r="X2418" s="6" t="n">
        <v>0.0073801728828653</v>
      </c>
      <c r="Y2418" s="6" t="n">
        <v>-0.00977945330670638</v>
      </c>
      <c r="Z2418" s="6" t="n">
        <v>0.00231361133770669</v>
      </c>
      <c r="AA2418" s="6" t="n">
        <v>0.00666703909612565</v>
      </c>
      <c r="AB2418" s="6" t="n">
        <v>0.0516252390057361</v>
      </c>
      <c r="AC2418" s="6" t="n">
        <v>0.0363288718929256</v>
      </c>
      <c r="AD2418" s="6" t="n">
        <v>0.0363288718929256</v>
      </c>
      <c r="AE2418" s="6" t="n">
        <v>0.0630975143403443</v>
      </c>
      <c r="AF2418" s="7" t="n">
        <v>0.121212121212123</v>
      </c>
      <c r="AG2418" s="7" t="n">
        <v>2.70588259781904</v>
      </c>
      <c r="AH2418" s="26" t="n">
        <v>25.95</v>
      </c>
      <c r="AI2418" s="6" t="n">
        <v>0.0857740585774061</v>
      </c>
      <c r="AJ2418" s="6" t="n">
        <v>0.108974358974359</v>
      </c>
      <c r="AK2418" s="6" t="n">
        <v>0.0277227722772278</v>
      </c>
      <c r="AL2418" s="6" t="n">
        <v>0.5</v>
      </c>
      <c r="AM2418" s="6" t="n">
        <v>0.652866242038216</v>
      </c>
      <c r="AN2418" s="6" t="n">
        <v>0.0387716370817972</v>
      </c>
      <c r="AO2418" s="6" t="n">
        <v>0.0702027218925618</v>
      </c>
      <c r="AP2418" s="6" t="n">
        <v>-0.122370936902486</v>
      </c>
      <c r="AQ2418" s="6" t="n">
        <v>-0.130019120458891</v>
      </c>
      <c r="AR2418" s="6" t="n">
        <v>-0.134436314114235</v>
      </c>
      <c r="AS2418" s="4" t="s">
        <v>455</v>
      </c>
      <c r="AT2418" s="4" t="s">
        <v>456</v>
      </c>
      <c r="AU2418" s="5" t="n">
        <v>7447.17</v>
      </c>
      <c r="AV2418" s="6" t="n">
        <v>0.198018416277364</v>
      </c>
      <c r="AW2418" s="6" t="n">
        <v>0.0661889661195301</v>
      </c>
      <c r="BA2418" s="5" t="n">
        <v>451.89</v>
      </c>
      <c r="BB2418" s="6" t="n">
        <v>1.23232722422566</v>
      </c>
      <c r="BC2418" s="6" t="n">
        <v>0.952345977706731</v>
      </c>
      <c r="BD2418" s="6" t="n">
        <v>0.0606794258758696</v>
      </c>
      <c r="BE2418" s="7" t="n">
        <v>0.16</v>
      </c>
      <c r="BF2418" s="5" t="n">
        <v>2153.02</v>
      </c>
      <c r="BG2418" s="6" t="n">
        <v>0.0226568882640168</v>
      </c>
      <c r="BH2418" s="6" t="n">
        <v>0.0152660591742604</v>
      </c>
      <c r="BI2418" s="6" t="n">
        <v>-0.237547768637865</v>
      </c>
      <c r="BJ2418" s="27" t="n">
        <v>0.0002</v>
      </c>
      <c r="BK2418" s="27" t="n">
        <v>0.0001</v>
      </c>
      <c r="BL2418" s="27" t="n">
        <v>0</v>
      </c>
      <c r="BM2418" s="5" t="n">
        <v>74636.22225</v>
      </c>
      <c r="BN2418" s="5" t="n">
        <v>1001.62</v>
      </c>
      <c r="BO2418" s="26" t="n">
        <v>74.5155071284519</v>
      </c>
      <c r="BP2418" s="7" t="n">
        <v>1.8009180767615</v>
      </c>
      <c r="BQ2418" s="6" t="n">
        <v>0.0241683663731501</v>
      </c>
      <c r="BS2418" s="26" t="n">
        <v>15.94</v>
      </c>
      <c r="BT2418" s="7" t="n">
        <v>2.85</v>
      </c>
      <c r="BZ2418" s="5" t="n">
        <v>19</v>
      </c>
      <c r="CA2418" s="6" t="n">
        <v>0.216062606080424</v>
      </c>
      <c r="CB2418" s="6" t="n">
        <v>0.182954582269195</v>
      </c>
      <c r="CC2418" s="4" t="s">
        <v>1266</v>
      </c>
      <c r="CD2418" s="26" t="n">
        <v>12.5394921011382</v>
      </c>
      <c r="CE2418" s="6" t="n">
        <v>4.94246613239527</v>
      </c>
      <c r="CO2418" s="4" t="s">
        <v>483</v>
      </c>
    </row>
    <row r="2419" customFormat="false" ht="15" hidden="false" customHeight="false" outlineLevel="0" collapsed="false">
      <c r="A2419" s="4" t="s">
        <v>45</v>
      </c>
      <c r="B2419" s="4" t="s">
        <v>46</v>
      </c>
      <c r="C2419" s="25" t="n">
        <v>45382</v>
      </c>
      <c r="D2419" s="4" t="s">
        <v>233</v>
      </c>
      <c r="E2419" s="4" t="s">
        <v>1420</v>
      </c>
      <c r="F2419" s="4" t="s">
        <v>74</v>
      </c>
      <c r="G2419" s="4" t="s">
        <v>459</v>
      </c>
      <c r="H2419" s="4" t="s">
        <v>460</v>
      </c>
      <c r="I2419" s="5" t="n">
        <v>575</v>
      </c>
      <c r="J2419" s="25" t="n">
        <v>45411</v>
      </c>
      <c r="K2419" s="4" t="s">
        <v>831</v>
      </c>
      <c r="L2419" s="4" t="s">
        <v>5</v>
      </c>
      <c r="M2419" s="4" t="s">
        <v>441</v>
      </c>
      <c r="N2419" s="25" t="n">
        <v>45408</v>
      </c>
      <c r="O2419" s="25" t="n">
        <v>45411</v>
      </c>
      <c r="P2419" s="25" t="n">
        <v>45412</v>
      </c>
      <c r="Q2419" s="25" t="n">
        <v>45412</v>
      </c>
      <c r="R2419" s="6" t="n">
        <v>0.0494892167990919</v>
      </c>
      <c r="S2419" s="6" t="n">
        <v>0.0176652967048814</v>
      </c>
      <c r="T2419" s="6" t="n">
        <v>0.0627036984554343</v>
      </c>
      <c r="U2419" s="6" t="n">
        <v>0.129858211959408</v>
      </c>
      <c r="V2419" s="6" t="n">
        <v>0.00160047755096704</v>
      </c>
      <c r="W2419" s="6" t="n">
        <v>0.0139023186649498</v>
      </c>
      <c r="X2419" s="6" t="n">
        <v>0.128257734408441</v>
      </c>
      <c r="Y2419" s="6" t="n">
        <v>0.115955893294458</v>
      </c>
      <c r="Z2419" s="6" t="n">
        <v>0.00938490588077567</v>
      </c>
      <c r="AA2419" s="6" t="n">
        <v>0.120473306078632</v>
      </c>
      <c r="AB2419" s="6" t="n">
        <v>0.0344338954229841</v>
      </c>
      <c r="AC2419" s="6" t="n">
        <v>0.0627036984554343</v>
      </c>
      <c r="AD2419" s="6" t="n">
        <v>0.0627036984554343</v>
      </c>
      <c r="AE2419" s="6" t="n">
        <v>0.0559019413348447</v>
      </c>
      <c r="AF2419" s="7" t="n">
        <v>0.602027883396706</v>
      </c>
      <c r="AG2419" s="7" t="n">
        <v>5.40471728902636</v>
      </c>
      <c r="AH2419" s="26" t="n">
        <v>660.75</v>
      </c>
      <c r="AI2419" s="6" t="n">
        <v>0.055595494847831</v>
      </c>
      <c r="AJ2419" s="6" t="n">
        <v>0.103272666555351</v>
      </c>
      <c r="AK2419" s="6" t="n">
        <v>0.195062398263701</v>
      </c>
      <c r="AL2419" s="6" t="n">
        <v>0.43220981900943</v>
      </c>
      <c r="AM2419" s="6" t="n">
        <v>1.13455015344856</v>
      </c>
      <c r="AN2419" s="6" t="n">
        <v>0.040094521791183</v>
      </c>
      <c r="AO2419" s="6" t="n">
        <v>0.0631781447641684</v>
      </c>
      <c r="AP2419" s="6" t="n">
        <v>0.0243349556637111</v>
      </c>
      <c r="AQ2419" s="6" t="n">
        <v>-0.00806720448029852</v>
      </c>
      <c r="AR2419" s="6" t="n">
        <v>-0.0124843981356424</v>
      </c>
      <c r="AS2419" s="4" t="s">
        <v>442</v>
      </c>
      <c r="AT2419" s="4" t="s">
        <v>121</v>
      </c>
      <c r="AU2419" s="5" t="n">
        <v>228.341</v>
      </c>
      <c r="AV2419" s="6" t="n">
        <v>0.246858840296397</v>
      </c>
      <c r="AW2419" s="6" t="n">
        <v>0.0440020665974752</v>
      </c>
      <c r="AX2419" s="5" t="n">
        <v>104.602</v>
      </c>
      <c r="AY2419" s="6" t="n">
        <v>0.458095567594081</v>
      </c>
      <c r="AZ2419" s="6" t="n">
        <v>0.000318978994538366</v>
      </c>
      <c r="BA2419" s="5" t="n">
        <v>74.468</v>
      </c>
      <c r="BB2419" s="6" t="n">
        <v>0.306112426554416</v>
      </c>
      <c r="BC2419" s="6" t="n">
        <v>0.114356687516835</v>
      </c>
      <c r="BD2419" s="6" t="n">
        <v>0.326126276052045</v>
      </c>
      <c r="BE2419" s="7" t="n">
        <v>4.36</v>
      </c>
      <c r="BM2419" s="5" t="n">
        <v>11275.43445</v>
      </c>
      <c r="BN2419" s="5" t="n">
        <v>228.595</v>
      </c>
      <c r="BO2419" s="26" t="n">
        <v>49.3249390844069</v>
      </c>
      <c r="BP2419" s="7" t="n">
        <v>11.3949446292718</v>
      </c>
      <c r="BQ2419" s="6" t="n">
        <v>0.23101791590198</v>
      </c>
      <c r="BR2419" s="7" t="n">
        <v>0.135582994445747</v>
      </c>
      <c r="BS2419" s="26" t="n">
        <v>17.56</v>
      </c>
      <c r="BT2419" s="7" t="n">
        <v>3.36</v>
      </c>
      <c r="BU2419" s="4" t="s">
        <v>1507</v>
      </c>
      <c r="BV2419" s="5" t="n">
        <v>289.254</v>
      </c>
      <c r="BW2419" s="5" t="n">
        <v>27.885</v>
      </c>
      <c r="BX2419" s="5" t="n">
        <v>261.369</v>
      </c>
      <c r="BY2419" s="7" t="n">
        <v>1.17559988294967</v>
      </c>
      <c r="BZ2419" s="5" t="n">
        <v>9</v>
      </c>
      <c r="CA2419" s="6" t="n">
        <v>0.344290061434231</v>
      </c>
      <c r="CB2419" s="6" t="n">
        <v>0.387193879739235</v>
      </c>
      <c r="CC2419" s="4" t="s">
        <v>496</v>
      </c>
      <c r="CD2419" s="26" t="n">
        <v>40.2791855782875</v>
      </c>
      <c r="CE2419" s="6" t="n">
        <v>0.224576375521245</v>
      </c>
      <c r="CO2419" s="4" t="s">
        <v>483</v>
      </c>
    </row>
    <row r="2420" customFormat="false" ht="15" hidden="false" customHeight="false" outlineLevel="0" collapsed="false">
      <c r="A2420" s="4" t="s">
        <v>45</v>
      </c>
      <c r="B2420" s="4" t="s">
        <v>46</v>
      </c>
      <c r="C2420" s="25" t="n">
        <v>45382</v>
      </c>
      <c r="D2420" s="4" t="s">
        <v>235</v>
      </c>
      <c r="E2420" s="4" t="s">
        <v>524</v>
      </c>
      <c r="F2420" s="4" t="s">
        <v>70</v>
      </c>
      <c r="G2420" s="4" t="s">
        <v>459</v>
      </c>
      <c r="H2420" s="4" t="s">
        <v>439</v>
      </c>
      <c r="I2420" s="5" t="n">
        <v>775</v>
      </c>
      <c r="J2420" s="25" t="n">
        <v>45411</v>
      </c>
      <c r="K2420" s="4" t="s">
        <v>1112</v>
      </c>
      <c r="L2420" s="4" t="s">
        <v>6</v>
      </c>
      <c r="M2420" s="4" t="s">
        <v>441</v>
      </c>
      <c r="N2420" s="25" t="n">
        <v>45408</v>
      </c>
      <c r="O2420" s="25" t="n">
        <v>45411</v>
      </c>
      <c r="P2420" s="25" t="n">
        <v>45412</v>
      </c>
      <c r="Q2420" s="25" t="n">
        <v>45411</v>
      </c>
      <c r="R2420" s="6" t="n">
        <v>0.0309327122529932</v>
      </c>
      <c r="S2420" s="6" t="n">
        <v>0.0649864096861872</v>
      </c>
      <c r="T2420" s="6" t="n">
        <v>-0.00947961551209808</v>
      </c>
      <c r="U2420" s="6" t="n">
        <v>0.0864395064270823</v>
      </c>
      <c r="V2420" s="6" t="n">
        <v>0.00160047755096704</v>
      </c>
      <c r="W2420" s="6" t="n">
        <v>-0.0105166533654708</v>
      </c>
      <c r="X2420" s="6" t="n">
        <v>0.0848390288761153</v>
      </c>
      <c r="Y2420" s="6" t="n">
        <v>0.0969561597925531</v>
      </c>
      <c r="Z2420" s="6" t="n">
        <v>-0.00492912790873162</v>
      </c>
      <c r="AA2420" s="6" t="n">
        <v>0.0913686343358139</v>
      </c>
      <c r="AB2420" s="6" t="n">
        <v>0.0159200818948779</v>
      </c>
      <c r="AC2420" s="6" t="n">
        <v>0.0649864096861872</v>
      </c>
      <c r="AD2420" s="6" t="n">
        <v>0.0649864096861872</v>
      </c>
      <c r="AE2420" s="6" t="n">
        <v>0.086413216138939</v>
      </c>
      <c r="AF2420" s="7" t="n">
        <v>0.829248366013071</v>
      </c>
      <c r="AG2420" s="7" t="n">
        <v>5.63555244272347</v>
      </c>
      <c r="AH2420" s="26" t="n">
        <v>1373.95</v>
      </c>
      <c r="AI2420" s="6" t="n">
        <v>-0.0169218660560961</v>
      </c>
      <c r="AJ2420" s="6" t="n">
        <v>0.0115962303048156</v>
      </c>
      <c r="AK2420" s="6" t="n">
        <v>-0.0987241300141036</v>
      </c>
      <c r="AL2420" s="6" t="n">
        <v>0.149364229546595</v>
      </c>
      <c r="AM2420" s="6" t="n">
        <v>0.6169824643992</v>
      </c>
      <c r="AN2420" s="6" t="n">
        <v>-0.0686266890203959</v>
      </c>
      <c r="AO2420" s="6" t="n">
        <v>0.0802229193252115</v>
      </c>
      <c r="AP2420" s="6" t="n">
        <v>0.00337973497523758</v>
      </c>
      <c r="AQ2420" s="6" t="n">
        <v>-0.0122808191674474</v>
      </c>
      <c r="AR2420" s="6" t="n">
        <v>-0.0166980128227913</v>
      </c>
      <c r="AS2420" s="4" t="s">
        <v>442</v>
      </c>
      <c r="AT2420" s="4" t="s">
        <v>121</v>
      </c>
      <c r="AU2420" s="5" t="n">
        <v>1317.8</v>
      </c>
      <c r="AV2420" s="6" t="n">
        <v>0.295304447657532</v>
      </c>
      <c r="AW2420" s="6" t="n">
        <v>0.0484008267553036</v>
      </c>
      <c r="AX2420" s="5" t="n">
        <v>272.875</v>
      </c>
      <c r="AY2420" s="6" t="n">
        <v>0.207068599180452</v>
      </c>
      <c r="AZ2420" s="6" t="n">
        <v>0.0278805578934831</v>
      </c>
      <c r="BA2420" s="5" t="n">
        <v>164.35</v>
      </c>
      <c r="BB2420" s="6" t="n">
        <v>0.472670250896057</v>
      </c>
      <c r="BC2420" s="6" t="n">
        <v>0.0580631039522053</v>
      </c>
      <c r="BD2420" s="6" t="n">
        <v>0.124715434815602</v>
      </c>
      <c r="BE2420" s="7" t="n">
        <v>6.06</v>
      </c>
      <c r="BM2420" s="5" t="n">
        <v>37252.318535</v>
      </c>
      <c r="BN2420" s="5" t="n">
        <v>541.783</v>
      </c>
      <c r="BO2420" s="26" t="n">
        <v>68.7587438790069</v>
      </c>
      <c r="BP2420" s="7" t="n">
        <v>20.0581183667624</v>
      </c>
      <c r="BQ2420" s="6" t="n">
        <v>0.291717347281069</v>
      </c>
      <c r="BR2420" s="7" t="n">
        <v>0.0621730662888975</v>
      </c>
      <c r="BS2420" s="26" t="n">
        <v>27.97</v>
      </c>
      <c r="BT2420" s="7" t="n">
        <v>7.22</v>
      </c>
      <c r="BU2420" s="4" t="s">
        <v>1507</v>
      </c>
      <c r="BV2420" s="5" t="n">
        <v>1001.767</v>
      </c>
      <c r="BW2420" s="5" t="n">
        <v>155.337</v>
      </c>
      <c r="BX2420" s="5" t="n">
        <v>846.43</v>
      </c>
      <c r="BY2420" s="7" t="n">
        <v>1.68496450154996</v>
      </c>
      <c r="BZ2420" s="5" t="n">
        <v>12</v>
      </c>
      <c r="CA2420" s="6" t="n">
        <v>0.0531112768380831</v>
      </c>
      <c r="CB2420" s="6" t="n">
        <v>0.00301280441877982</v>
      </c>
      <c r="CC2420" s="4" t="s">
        <v>608</v>
      </c>
      <c r="CD2420" s="26" t="n">
        <v>31.1911887058282</v>
      </c>
      <c r="CE2420" s="6" t="n">
        <v>1.20442845341637</v>
      </c>
      <c r="CO2420" s="4" t="s">
        <v>483</v>
      </c>
    </row>
    <row r="2421" customFormat="false" ht="15" hidden="false" customHeight="false" outlineLevel="0" collapsed="false">
      <c r="A2421" s="4" t="s">
        <v>45</v>
      </c>
      <c r="B2421" s="4" t="s">
        <v>46</v>
      </c>
      <c r="C2421" s="25" t="n">
        <v>45382</v>
      </c>
      <c r="D2421" s="4" t="s">
        <v>281</v>
      </c>
      <c r="E2421" s="4" t="s">
        <v>513</v>
      </c>
      <c r="F2421" s="4" t="s">
        <v>94</v>
      </c>
      <c r="G2421" s="4" t="s">
        <v>459</v>
      </c>
      <c r="H2421" s="4" t="s">
        <v>460</v>
      </c>
      <c r="I2421" s="5" t="n">
        <v>650</v>
      </c>
      <c r="J2421" s="25" t="n">
        <v>45411</v>
      </c>
      <c r="K2421" s="4" t="s">
        <v>610</v>
      </c>
      <c r="L2421" s="4" t="s">
        <v>6</v>
      </c>
      <c r="M2421" s="4" t="s">
        <v>441</v>
      </c>
      <c r="N2421" s="25" t="n">
        <v>45408</v>
      </c>
      <c r="O2421" s="25" t="n">
        <v>45411</v>
      </c>
      <c r="P2421" s="25" t="n">
        <v>45412</v>
      </c>
      <c r="Q2421" s="25" t="n">
        <v>45411</v>
      </c>
      <c r="R2421" s="6" t="n">
        <v>0.00191509735078199</v>
      </c>
      <c r="S2421" s="6" t="n">
        <v>0.0227460974832749</v>
      </c>
      <c r="T2421" s="6" t="n">
        <v>-0.00847246449040628</v>
      </c>
      <c r="U2421" s="6" t="n">
        <v>0.0161887303436507</v>
      </c>
      <c r="V2421" s="6" t="n">
        <v>0.00160047755096704</v>
      </c>
      <c r="W2421" s="6" t="n">
        <v>0.0139023186649498</v>
      </c>
      <c r="X2421" s="6" t="n">
        <v>0.0145882527926836</v>
      </c>
      <c r="Y2421" s="6" t="n">
        <v>0.00228641167870081</v>
      </c>
      <c r="AB2421" s="6" t="n">
        <v>0.00261229690984388</v>
      </c>
      <c r="AC2421" s="6" t="n">
        <v>0.0227460974832749</v>
      </c>
      <c r="AD2421" s="6" t="n">
        <v>0.0227460974832749</v>
      </c>
      <c r="AE2421" s="6" t="n">
        <v>0.0782414781777636</v>
      </c>
      <c r="AF2421" s="7" t="n">
        <v>0.620521172638437</v>
      </c>
      <c r="AG2421" s="7" t="n">
        <v>1.00883906319623</v>
      </c>
      <c r="AH2421" s="26" t="n">
        <v>783.25</v>
      </c>
      <c r="AI2421" s="6" t="n">
        <v>0.0414173647121396</v>
      </c>
      <c r="AJ2421" s="6" t="n">
        <v>0.219066147859923</v>
      </c>
      <c r="AK2421" s="6" t="n">
        <v>-0.102034967039266</v>
      </c>
      <c r="AL2421" s="6" t="n">
        <v>0.0482467880085662</v>
      </c>
      <c r="AM2421" s="6" t="n">
        <v>0.826396175819056</v>
      </c>
      <c r="AN2421" s="6" t="n">
        <v>0.040094521791183</v>
      </c>
      <c r="AO2421" s="6" t="n">
        <v>0.17897162606874</v>
      </c>
      <c r="AP2421" s="6" t="n">
        <v>-0.048881628549887</v>
      </c>
      <c r="AQ2421" s="6" t="n">
        <v>-0.0754586579542601</v>
      </c>
      <c r="AR2421" s="6" t="n">
        <v>-0.079875851609604</v>
      </c>
      <c r="AS2421" s="4" t="s">
        <v>442</v>
      </c>
      <c r="AT2421" s="4" t="s">
        <v>481</v>
      </c>
      <c r="AU2421" s="5" t="n">
        <v>1809.95</v>
      </c>
      <c r="AV2421" s="6" t="n">
        <v>0.106522549840742</v>
      </c>
      <c r="AW2421" s="6" t="n">
        <v>0.0314574725744408</v>
      </c>
      <c r="BA2421" s="5" t="n">
        <v>439.25</v>
      </c>
      <c r="BB2421" s="6" t="n">
        <v>0.572794328272702</v>
      </c>
      <c r="BC2421" s="6" t="n">
        <v>0.297866682425245</v>
      </c>
      <c r="BD2421" s="6" t="n">
        <v>0.242686262051438</v>
      </c>
      <c r="BE2421" s="7" t="n">
        <v>16.91</v>
      </c>
      <c r="BM2421" s="5" t="n">
        <v>20339.436</v>
      </c>
      <c r="BN2421" s="5" t="n">
        <v>1348.04</v>
      </c>
      <c r="BO2421" s="26" t="n">
        <v>15.0881546541646</v>
      </c>
      <c r="BP2421" s="7" t="n">
        <v>1.43138392766033</v>
      </c>
      <c r="BQ2421" s="6" t="n">
        <v>0.0948680577889783</v>
      </c>
      <c r="BR2421" s="7" t="n">
        <v>2.07092162146375</v>
      </c>
      <c r="BS2421" s="26" t="n">
        <v>17.56</v>
      </c>
      <c r="BT2421" s="7" t="n">
        <v>3.36</v>
      </c>
      <c r="BU2421" s="4" t="s">
        <v>1507</v>
      </c>
      <c r="BV2421" s="5" t="n">
        <v>-4661.51</v>
      </c>
      <c r="BW2421" s="5" t="n">
        <v>39.29</v>
      </c>
      <c r="BX2421" s="5" t="n">
        <v>-4700.8</v>
      </c>
      <c r="BY2421" s="7" t="n">
        <v>-3.0911665042009</v>
      </c>
      <c r="BZ2421" s="5" t="n">
        <v>1</v>
      </c>
      <c r="CO2421" s="4" t="s">
        <v>483</v>
      </c>
    </row>
    <row r="2422" customFormat="false" ht="15" hidden="false" customHeight="false" outlineLevel="0" collapsed="false">
      <c r="A2422" s="4" t="s">
        <v>45</v>
      </c>
      <c r="B2422" s="4" t="s">
        <v>46</v>
      </c>
      <c r="C2422" s="25" t="n">
        <v>45382</v>
      </c>
      <c r="D2422" s="4" t="s">
        <v>318</v>
      </c>
      <c r="E2422" s="4" t="s">
        <v>568</v>
      </c>
      <c r="F2422" s="4" t="s">
        <v>80</v>
      </c>
      <c r="G2422" s="4" t="s">
        <v>438</v>
      </c>
      <c r="H2422" s="4" t="s">
        <v>488</v>
      </c>
      <c r="I2422" s="5" t="n">
        <v>225</v>
      </c>
      <c r="J2422" s="25" t="n">
        <v>45411</v>
      </c>
      <c r="K2422" s="4" t="s">
        <v>546</v>
      </c>
      <c r="L2422" s="4" t="s">
        <v>6</v>
      </c>
      <c r="M2422" s="4" t="s">
        <v>441</v>
      </c>
      <c r="N2422" s="25" t="n">
        <v>45408</v>
      </c>
      <c r="O2422" s="25" t="n">
        <v>45411</v>
      </c>
      <c r="P2422" s="25" t="n">
        <v>45412</v>
      </c>
      <c r="Q2422" s="25" t="n">
        <v>45411</v>
      </c>
      <c r="R2422" s="6" t="n">
        <v>-0.00423302453072394</v>
      </c>
      <c r="S2422" s="6" t="n">
        <v>0.00214873921274839</v>
      </c>
      <c r="T2422" s="6" t="n">
        <v>0.0222062539115921</v>
      </c>
      <c r="U2422" s="6" t="n">
        <v>0.0201219685936166</v>
      </c>
      <c r="V2422" s="6" t="n">
        <v>0.00160047755096704</v>
      </c>
      <c r="W2422" s="6" t="n">
        <v>0.0062047354515351</v>
      </c>
      <c r="X2422" s="6" t="n">
        <v>0.0185214910426496</v>
      </c>
      <c r="Y2422" s="6" t="n">
        <v>0.0139172331420815</v>
      </c>
      <c r="Z2422" s="6" t="n">
        <v>-0.00531448796966011</v>
      </c>
      <c r="AA2422" s="6" t="n">
        <v>0.0254364565632767</v>
      </c>
      <c r="AB2422" s="6" t="n">
        <v>0.0125788354994947</v>
      </c>
      <c r="AC2422" s="6" t="n">
        <v>0.00214873921274839</v>
      </c>
      <c r="AD2422" s="6" t="n">
        <v>0.00214873921274839</v>
      </c>
      <c r="AE2422" s="6" t="n">
        <v>0.107460190250531</v>
      </c>
      <c r="AF2422" s="7" t="n">
        <v>0.56571552096844</v>
      </c>
      <c r="AG2422" s="7" t="n">
        <v>3.06819080934185</v>
      </c>
      <c r="AH2422" s="26" t="n">
        <v>4323.15</v>
      </c>
      <c r="AI2422" s="6" t="n">
        <v>0.0577548873284237</v>
      </c>
      <c r="AJ2422" s="6" t="n">
        <v>0.080287866861577</v>
      </c>
      <c r="AK2422" s="6" t="n">
        <v>0.354115767712835</v>
      </c>
      <c r="AL2422" s="6" t="n">
        <v>1.12319819266754</v>
      </c>
      <c r="AM2422" s="6" t="n">
        <v>2.12366329479769</v>
      </c>
      <c r="AN2422" s="6" t="n">
        <v>0.0487752168625046</v>
      </c>
      <c r="AO2422" s="6" t="n">
        <v>0.0315126499990723</v>
      </c>
      <c r="AP2422" s="6" t="n">
        <v>0.0201138347808343</v>
      </c>
      <c r="AQ2422" s="6" t="n">
        <v>0.0594457924215972</v>
      </c>
      <c r="AR2422" s="6" t="n">
        <v>0.0550285987662533</v>
      </c>
      <c r="AS2422" s="4" t="s">
        <v>442</v>
      </c>
      <c r="AT2422" s="4" t="s">
        <v>121</v>
      </c>
      <c r="AU2422" s="5" t="n">
        <v>3297.7</v>
      </c>
      <c r="AV2422" s="6" t="n">
        <v>0.510800595578971</v>
      </c>
      <c r="AW2422" s="6" t="n">
        <v>-0.0487275790251023</v>
      </c>
      <c r="AX2422" s="5" t="n">
        <v>1045.71</v>
      </c>
      <c r="AY2422" s="6" t="n">
        <v>0.317102829244625</v>
      </c>
      <c r="AZ2422" s="6" t="n">
        <v>0.225466132417228</v>
      </c>
      <c r="BA2422" s="5" t="n">
        <v>704.23</v>
      </c>
      <c r="BB2422" s="6" t="n">
        <v>12.0027695716396</v>
      </c>
      <c r="BC2422" s="6" t="n">
        <v>0.88115717491185</v>
      </c>
      <c r="BD2422" s="6" t="n">
        <v>0.213551869484793</v>
      </c>
      <c r="BE2422" s="7" t="n">
        <v>19.81</v>
      </c>
      <c r="BM2422" s="5" t="n">
        <v>153687.9825</v>
      </c>
      <c r="BN2422" s="5" t="n">
        <v>836.73</v>
      </c>
      <c r="BO2422" s="26" t="n">
        <v>183.676911907067</v>
      </c>
      <c r="BP2422" s="7" t="n">
        <v>52.7445012046043</v>
      </c>
      <c r="BQ2422" s="6" t="n">
        <v>0.287159124448319</v>
      </c>
      <c r="BR2422" s="7" t="n">
        <v>0.17099546300046</v>
      </c>
      <c r="BS2422" s="26" t="n">
        <v>25.19</v>
      </c>
      <c r="BT2422" s="7" t="n">
        <v>4.19</v>
      </c>
      <c r="BU2422" s="4" t="s">
        <v>1507</v>
      </c>
      <c r="BV2422" s="5" t="n">
        <v>1348.98</v>
      </c>
      <c r="BW2422" s="5" t="n">
        <v>736.95</v>
      </c>
      <c r="BX2422" s="5" t="n">
        <v>612.03</v>
      </c>
      <c r="BY2422" s="7" t="n">
        <v>0.907304277643261</v>
      </c>
      <c r="BZ2422" s="5" t="n">
        <v>4</v>
      </c>
      <c r="CA2422" s="6" t="n">
        <v>0.160369923629439</v>
      </c>
      <c r="CB2422" s="6" t="n">
        <v>0.284218111849993</v>
      </c>
      <c r="CC2422" s="4" t="s">
        <v>490</v>
      </c>
      <c r="CD2422" s="26" t="n">
        <v>70.4683754676545</v>
      </c>
      <c r="CE2422" s="6" t="n">
        <v>1.60651548567876</v>
      </c>
      <c r="CF2422" s="25" t="n">
        <v>45442</v>
      </c>
      <c r="CG2422" s="6" t="n">
        <v>0.40797315537734</v>
      </c>
      <c r="CH2422" s="6" t="n">
        <v>0.433378065396752</v>
      </c>
      <c r="CI2422" s="6" t="n">
        <v>0.485184501729626</v>
      </c>
      <c r="CJ2422" s="6" t="n">
        <v>0.11954097465788</v>
      </c>
      <c r="CK2422" s="6" t="n">
        <v>0.104242480077387</v>
      </c>
      <c r="CL2422" s="7" t="n">
        <v>0.0206128941977705</v>
      </c>
      <c r="CM2422" s="6" t="n">
        <v>-0.016803002337886</v>
      </c>
      <c r="CN2422" s="4" t="s">
        <v>493</v>
      </c>
    </row>
    <row r="2423" customFormat="false" ht="15" hidden="false" customHeight="false" outlineLevel="0" collapsed="false">
      <c r="A2423" s="4" t="s">
        <v>45</v>
      </c>
      <c r="B2423" s="4" t="s">
        <v>46</v>
      </c>
      <c r="C2423" s="25" t="n">
        <v>45382</v>
      </c>
      <c r="D2423" s="4" t="s">
        <v>321</v>
      </c>
      <c r="E2423" s="4" t="s">
        <v>636</v>
      </c>
      <c r="F2423" s="4" t="s">
        <v>84</v>
      </c>
      <c r="G2423" s="4" t="s">
        <v>438</v>
      </c>
      <c r="H2423" s="4" t="s">
        <v>528</v>
      </c>
      <c r="I2423" s="5" t="n">
        <v>50</v>
      </c>
      <c r="J2423" s="25" t="n">
        <v>45411</v>
      </c>
      <c r="K2423" s="4" t="s">
        <v>1416</v>
      </c>
      <c r="L2423" s="4" t="s">
        <v>6</v>
      </c>
      <c r="M2423" s="4" t="s">
        <v>441</v>
      </c>
      <c r="N2423" s="25" t="n">
        <v>45408</v>
      </c>
      <c r="O2423" s="25" t="n">
        <v>45411</v>
      </c>
      <c r="P2423" s="25" t="n">
        <v>45412</v>
      </c>
      <c r="Q2423" s="25" t="n">
        <v>45411</v>
      </c>
      <c r="R2423" s="6" t="n">
        <v>0.00177100813218023</v>
      </c>
      <c r="S2423" s="6" t="n">
        <v>0.027167582389263</v>
      </c>
      <c r="T2423" s="6" t="n">
        <v>0.000742640085503954</v>
      </c>
      <c r="U2423" s="6" t="n">
        <v>0.0296812306069472</v>
      </c>
      <c r="V2423" s="6" t="n">
        <v>0.00160047755096704</v>
      </c>
      <c r="W2423" s="6" t="n">
        <v>0.00552835567142096</v>
      </c>
      <c r="X2423" s="6" t="n">
        <v>0.0280807530559801</v>
      </c>
      <c r="Y2423" s="6" t="n">
        <v>0.0241528749355262</v>
      </c>
      <c r="Z2423" s="6" t="n">
        <v>0.00626840402542472</v>
      </c>
      <c r="AA2423" s="6" t="n">
        <v>0.0234128265815224</v>
      </c>
      <c r="AB2423" s="6" t="n">
        <v>0.00660763434320533</v>
      </c>
      <c r="AC2423" s="6" t="n">
        <v>0.027167582389263</v>
      </c>
      <c r="AD2423" s="6" t="n">
        <v>0.027167582389263</v>
      </c>
      <c r="AE2423" s="6" t="n">
        <v>0.0276211485532271</v>
      </c>
      <c r="AF2423" s="7" t="n">
        <v>0.826273558499723</v>
      </c>
      <c r="AG2423" s="7" t="n">
        <v>2.29659723657291</v>
      </c>
      <c r="AH2423" s="26" t="n">
        <v>9683.75</v>
      </c>
      <c r="AI2423" s="6" t="n">
        <v>0.0320801470784147</v>
      </c>
      <c r="AJ2423" s="6" t="n">
        <v>0.00864515793036991</v>
      </c>
      <c r="AK2423" s="6" t="n">
        <v>-0.0313731570208257</v>
      </c>
      <c r="AL2423" s="6" t="n">
        <v>0.144509251215866</v>
      </c>
      <c r="AM2423" s="6" t="n">
        <v>0.301483089287753</v>
      </c>
      <c r="AN2423" s="6" t="n">
        <v>0.0725712534477474</v>
      </c>
      <c r="AO2423" s="6" t="n">
        <v>-0.0639260955173775</v>
      </c>
      <c r="AP2423" s="6" t="n">
        <v>-0.0453727242186754</v>
      </c>
      <c r="AQ2423" s="6" t="n">
        <v>0.00516955228969551</v>
      </c>
      <c r="AR2423" s="6" t="n">
        <v>0.000752358634351635</v>
      </c>
      <c r="AS2423" s="4" t="s">
        <v>442</v>
      </c>
      <c r="AT2423" s="4" t="s">
        <v>121</v>
      </c>
      <c r="AU2423" s="5" t="n">
        <v>20418.94</v>
      </c>
      <c r="AV2423" s="6" t="n">
        <v>0.0941230432560047</v>
      </c>
      <c r="AW2423" s="6" t="n">
        <v>0.219771600546476</v>
      </c>
      <c r="AX2423" s="5" t="n">
        <v>4041.92</v>
      </c>
      <c r="AY2423" s="6" t="n">
        <v>0.197949550760226</v>
      </c>
      <c r="AZ2423" s="6" t="n">
        <v>0.0199181314021373</v>
      </c>
      <c r="BA2423" s="5" t="n">
        <v>2258.12</v>
      </c>
      <c r="BB2423" s="6" t="n">
        <v>0.352086701395126</v>
      </c>
      <c r="BC2423" s="6" t="n">
        <v>0.27076275478621</v>
      </c>
      <c r="BD2423" s="6" t="n">
        <v>0.110589482118073</v>
      </c>
      <c r="BE2423" s="7" t="n">
        <v>78.35</v>
      </c>
      <c r="BM2423" s="5" t="n">
        <v>279560.17875</v>
      </c>
      <c r="BN2423" s="5" t="n">
        <v>6416.98</v>
      </c>
      <c r="BO2423" s="26" t="n">
        <v>43.5656927012395</v>
      </c>
      <c r="BP2423" s="7" t="n">
        <v>4.97908838980488</v>
      </c>
      <c r="BQ2423" s="6" t="n">
        <v>0.114289205130973</v>
      </c>
      <c r="BR2423" s="7" t="n">
        <v>0.18378498815428</v>
      </c>
      <c r="BS2423" s="26" t="n">
        <v>16.46</v>
      </c>
      <c r="BT2423" s="7" t="n">
        <v>2.56</v>
      </c>
      <c r="BU2423" s="4" t="s">
        <v>1507</v>
      </c>
      <c r="BV2423" s="5" t="n">
        <v>10897.54</v>
      </c>
      <c r="BW2423" s="5" t="n">
        <v>9005.59</v>
      </c>
      <c r="BX2423" s="5" t="n">
        <v>1891.95</v>
      </c>
      <c r="BY2423" s="7" t="n">
        <v>1.55568022840828</v>
      </c>
      <c r="BZ2423" s="5" t="n">
        <v>3</v>
      </c>
      <c r="CA2423" s="6" t="n">
        <v>0.116496526478851</v>
      </c>
      <c r="CB2423" s="6" t="n">
        <v>0.283603096410978</v>
      </c>
      <c r="CC2423" s="4" t="s">
        <v>575</v>
      </c>
      <c r="CD2423" s="26" t="n">
        <v>34.1330942474699</v>
      </c>
      <c r="CE2423" s="6" t="n">
        <v>0.276347593493338</v>
      </c>
      <c r="CF2423" s="25" t="n">
        <v>45442</v>
      </c>
      <c r="CG2423" s="6" t="n">
        <v>0.235350287631061</v>
      </c>
      <c r="CH2423" s="6" t="n">
        <v>0.238286502718832</v>
      </c>
      <c r="CI2423" s="6" t="n">
        <v>0.225964122163411</v>
      </c>
      <c r="CJ2423" s="6" t="n">
        <v>-0.0517124571254506</v>
      </c>
      <c r="CK2423" s="6" t="n">
        <v>0.0573890881920953</v>
      </c>
      <c r="CL2423" s="7" t="n">
        <v>0.473392821616654</v>
      </c>
      <c r="CM2423" s="6" t="n">
        <v>0.0281367783746908</v>
      </c>
      <c r="CN2423" s="4" t="s">
        <v>493</v>
      </c>
    </row>
    <row r="2424" customFormat="false" ht="15" hidden="false" customHeight="false" outlineLevel="0" collapsed="false">
      <c r="A2424" s="4" t="s">
        <v>45</v>
      </c>
      <c r="B2424" s="4" t="s">
        <v>46</v>
      </c>
      <c r="C2424" s="25" t="n">
        <v>45382</v>
      </c>
      <c r="D2424" s="4" t="s">
        <v>125</v>
      </c>
      <c r="E2424" s="4" t="s">
        <v>617</v>
      </c>
      <c r="F2424" s="4" t="s">
        <v>76</v>
      </c>
      <c r="G2424" s="4" t="s">
        <v>459</v>
      </c>
      <c r="H2424" s="4" t="s">
        <v>601</v>
      </c>
      <c r="I2424" s="5" t="n">
        <v>675</v>
      </c>
      <c r="J2424" s="25" t="n">
        <v>45412</v>
      </c>
      <c r="K2424" s="4" t="s">
        <v>1512</v>
      </c>
      <c r="L2424" s="4" t="s">
        <v>5</v>
      </c>
      <c r="M2424" s="4" t="s">
        <v>441</v>
      </c>
      <c r="N2424" s="25" t="n">
        <v>45411</v>
      </c>
      <c r="O2424" s="25" t="n">
        <v>45412</v>
      </c>
      <c r="P2424" s="25" t="n">
        <v>45414</v>
      </c>
      <c r="Q2424" s="25" t="n">
        <v>45414</v>
      </c>
      <c r="R2424" s="6" t="n">
        <v>-0.00174060309545088</v>
      </c>
      <c r="S2424" s="6" t="n">
        <v>0.00395852968897281</v>
      </c>
      <c r="T2424" s="6" t="n">
        <v>-0.0115940668419078</v>
      </c>
      <c r="U2424" s="6" t="n">
        <v>-0.00937614024838585</v>
      </c>
      <c r="V2424" s="6" t="n">
        <v>0.0101818171541837</v>
      </c>
      <c r="W2424" s="6" t="n">
        <v>0.0207257705572184</v>
      </c>
      <c r="X2424" s="6" t="n">
        <v>-0.0195579574025695</v>
      </c>
      <c r="Y2424" s="6" t="n">
        <v>-0.0301019108056042</v>
      </c>
      <c r="Z2424" s="6" t="n">
        <v>-0.0111633502498222</v>
      </c>
      <c r="AA2424" s="6" t="n">
        <v>0.00178721000143634</v>
      </c>
      <c r="AB2424" s="6" t="n">
        <v>0</v>
      </c>
      <c r="AC2424" s="6" t="n">
        <v>-0.0115940668419078</v>
      </c>
      <c r="AD2424" s="6" t="n">
        <v>0.0115940668419078</v>
      </c>
      <c r="AE2424" s="6" t="n">
        <v>0.0191513330829892</v>
      </c>
      <c r="AF2424" s="7" t="n">
        <v>0.355392156862744</v>
      </c>
      <c r="AG2424" s="7" t="n">
        <v>2.4448776591471</v>
      </c>
      <c r="AH2424" s="26" t="n">
        <v>1062.85</v>
      </c>
      <c r="AI2424" s="6" t="n">
        <v>0.021381895060542</v>
      </c>
      <c r="AJ2424" s="6" t="n">
        <v>0.0465242221346989</v>
      </c>
      <c r="AK2424" s="6" t="n">
        <v>0.00634379586233025</v>
      </c>
      <c r="AL2424" s="6" t="n">
        <v>0.444482196248978</v>
      </c>
      <c r="AM2424" s="6" t="n">
        <v>0.0492620563700061</v>
      </c>
      <c r="AN2424" s="6" t="n">
        <v>0.0405281744683566</v>
      </c>
      <c r="AO2424" s="6" t="n">
        <v>0.00599604766634232</v>
      </c>
      <c r="AP2424" s="6" t="n">
        <v>-0.0691456522771523</v>
      </c>
      <c r="AQ2424" s="6" t="n">
        <v>0.0443557961722947</v>
      </c>
      <c r="AR2424" s="6" t="n">
        <v>0.0514005061271696</v>
      </c>
      <c r="AS2424" s="4" t="s">
        <v>442</v>
      </c>
      <c r="AT2424" s="4" t="s">
        <v>121</v>
      </c>
      <c r="AU2424" s="5" t="n">
        <v>4706.85</v>
      </c>
      <c r="AV2424" s="6" t="n">
        <v>0.401824484909133</v>
      </c>
      <c r="AW2424" s="6" t="n">
        <v>0.0315863529071414</v>
      </c>
      <c r="AX2424" s="5" t="n">
        <v>1565.52</v>
      </c>
      <c r="AY2424" s="6" t="n">
        <v>0.332604608177444</v>
      </c>
      <c r="AZ2424" s="6" t="n">
        <v>-0.0257401914746953</v>
      </c>
      <c r="BA2424" s="5" t="n">
        <v>361.44</v>
      </c>
      <c r="BB2424" s="6" t="n">
        <v>-0.071921941199127</v>
      </c>
      <c r="BC2424" s="6" t="n">
        <v>0.112465373961219</v>
      </c>
      <c r="BD2424" s="6" t="n">
        <v>0.0767902100130661</v>
      </c>
      <c r="BE2424" s="7" t="n">
        <v>2.94</v>
      </c>
      <c r="BM2424" s="5" t="n">
        <v>118559.85465</v>
      </c>
      <c r="BN2424" s="5" t="n">
        <v>1165.29</v>
      </c>
      <c r="BO2424" s="26" t="n">
        <v>101.74278904822</v>
      </c>
      <c r="BP2424" s="7" t="n">
        <v>9.96507300248623</v>
      </c>
      <c r="BQ2424" s="6" t="n">
        <v>0.0979437766126443</v>
      </c>
      <c r="BR2424" s="7" t="n">
        <v>3.02272822785214</v>
      </c>
      <c r="BS2424" s="26" t="n">
        <v>13.59</v>
      </c>
      <c r="BT2424" s="7" t="n">
        <v>2.58</v>
      </c>
      <c r="BU2424" s="4" t="s">
        <v>1507</v>
      </c>
      <c r="BV2424" s="5" t="n">
        <v>6037.617</v>
      </c>
      <c r="BW2424" s="5" t="n">
        <v>5429.541</v>
      </c>
      <c r="BX2424" s="5" t="n">
        <v>608.076</v>
      </c>
      <c r="BY2424" s="7" t="n">
        <v>5.30882192599888</v>
      </c>
      <c r="BZ2424" s="5" t="n">
        <v>7</v>
      </c>
      <c r="CA2424" s="6" t="n">
        <v>0.0321726461346008</v>
      </c>
      <c r="CB2424" s="6" t="n">
        <v>-0.0356677460345383</v>
      </c>
      <c r="CC2424" s="4" t="s">
        <v>1040</v>
      </c>
      <c r="CD2424" s="26" t="n">
        <v>26.3147738171764</v>
      </c>
      <c r="CE2424" s="6" t="n">
        <v>2.86637520637967</v>
      </c>
      <c r="CO2424" s="4" t="s">
        <v>483</v>
      </c>
    </row>
    <row r="2425" customFormat="false" ht="15" hidden="false" customHeight="false" outlineLevel="0" collapsed="false">
      <c r="A2425" s="4" t="s">
        <v>45</v>
      </c>
      <c r="B2425" s="4" t="s">
        <v>46</v>
      </c>
      <c r="C2425" s="25" t="n">
        <v>45382</v>
      </c>
      <c r="D2425" s="4" t="s">
        <v>166</v>
      </c>
      <c r="E2425" s="4" t="s">
        <v>630</v>
      </c>
      <c r="F2425" s="4" t="s">
        <v>72</v>
      </c>
      <c r="G2425" s="4" t="s">
        <v>438</v>
      </c>
      <c r="H2425" s="4" t="s">
        <v>460</v>
      </c>
      <c r="I2425" s="5" t="n">
        <v>625</v>
      </c>
      <c r="J2425" s="25" t="n">
        <v>45412</v>
      </c>
      <c r="K2425" s="4" t="s">
        <v>1084</v>
      </c>
      <c r="L2425" s="4" t="s">
        <v>6</v>
      </c>
      <c r="M2425" s="4" t="s">
        <v>441</v>
      </c>
      <c r="N2425" s="25" t="n">
        <v>45411</v>
      </c>
      <c r="O2425" s="25" t="n">
        <v>45412</v>
      </c>
      <c r="P2425" s="25" t="n">
        <v>45414</v>
      </c>
      <c r="Q2425" s="25" t="n">
        <v>45412</v>
      </c>
      <c r="R2425" s="6" t="n">
        <v>-0.000682768626781516</v>
      </c>
      <c r="S2425" s="6" t="n">
        <v>0.0191305833119821</v>
      </c>
      <c r="T2425" s="6" t="n">
        <v>0.0907567250481858</v>
      </c>
      <c r="U2425" s="6" t="n">
        <v>0.109204539733386</v>
      </c>
      <c r="V2425" s="6" t="n">
        <v>0.0101818171541837</v>
      </c>
      <c r="W2425" s="6" t="n">
        <v>0.0242715708443346</v>
      </c>
      <c r="X2425" s="6" t="n">
        <v>0.0990227225792028</v>
      </c>
      <c r="Y2425" s="6" t="n">
        <v>0.0849329688890518</v>
      </c>
      <c r="Z2425" s="6" t="n">
        <v>-0.00575888115803436</v>
      </c>
      <c r="AA2425" s="6" t="n">
        <v>0.114963420891421</v>
      </c>
      <c r="AB2425" s="6" t="n">
        <v>0.00777179947049267</v>
      </c>
      <c r="AC2425" s="6" t="n">
        <v>0.0191305833119821</v>
      </c>
      <c r="AD2425" s="6" t="n">
        <v>0.0191305833119821</v>
      </c>
      <c r="AE2425" s="6" t="n">
        <v>0.0339909471346827</v>
      </c>
      <c r="AF2425" s="7" t="n">
        <v>0.510050251256281</v>
      </c>
      <c r="AG2425" s="7" t="n">
        <v>1.68919362772753</v>
      </c>
      <c r="AH2425" s="26" t="n">
        <v>1171.7</v>
      </c>
      <c r="AI2425" s="6" t="n">
        <v>0.0386030226476977</v>
      </c>
      <c r="AJ2425" s="6" t="n">
        <v>0.0755461722048834</v>
      </c>
      <c r="AK2425" s="6" t="n">
        <v>-0.0397869289080106</v>
      </c>
      <c r="AL2425" s="6" t="n">
        <v>0.00381237952452351</v>
      </c>
      <c r="AM2425" s="6" t="n">
        <v>0.397292946157057</v>
      </c>
      <c r="AN2425" s="6" t="n">
        <v>0.027449593548744</v>
      </c>
      <c r="AO2425" s="6" t="n">
        <v>0.0480965786561394</v>
      </c>
      <c r="AP2425" s="6" t="n">
        <v>-0.0607713583282112</v>
      </c>
      <c r="AQ2425" s="6" t="n">
        <v>-0.0681853103872158</v>
      </c>
      <c r="AR2425" s="6" t="n">
        <v>-0.0611406004323408</v>
      </c>
      <c r="AS2425" s="4" t="s">
        <v>442</v>
      </c>
      <c r="AT2425" s="4" t="s">
        <v>481</v>
      </c>
      <c r="AU2425" s="5" t="n">
        <v>5427.56</v>
      </c>
      <c r="AV2425" s="6" t="n">
        <v>0.450788669672905</v>
      </c>
      <c r="AW2425" s="6" t="n">
        <v>0.0839034872249582</v>
      </c>
      <c r="BA2425" s="5" t="n">
        <v>1065.23</v>
      </c>
      <c r="BB2425" s="6" t="n">
        <v>0.245591674462114</v>
      </c>
      <c r="BC2425" s="6" t="n">
        <v>0.221566019128002</v>
      </c>
      <c r="BD2425" s="6" t="n">
        <v>0.196263145870336</v>
      </c>
      <c r="BE2425" s="7" t="n">
        <v>12.68</v>
      </c>
      <c r="BM2425" s="5" t="n">
        <v>98422.8</v>
      </c>
      <c r="BN2425" s="5" t="n">
        <v>3202.66</v>
      </c>
      <c r="BO2425" s="26" t="n">
        <v>30.7315793746448</v>
      </c>
      <c r="BP2425" s="7" t="n">
        <v>6.22643407297285</v>
      </c>
      <c r="BQ2425" s="6" t="n">
        <v>0.202607031583609</v>
      </c>
      <c r="BR2425" s="7" t="n">
        <v>5.64730867165383</v>
      </c>
      <c r="BS2425" s="26" t="n">
        <v>16.45</v>
      </c>
      <c r="BT2425" s="7" t="n">
        <v>3.33</v>
      </c>
      <c r="BU2425" s="4" t="s">
        <v>1507</v>
      </c>
      <c r="BV2425" s="5" t="n">
        <v>-35682.85</v>
      </c>
      <c r="BW2425" s="5" t="n">
        <v>1076.24</v>
      </c>
      <c r="BX2425" s="5" t="n">
        <v>-36759.09</v>
      </c>
      <c r="BY2425" s="7" t="n">
        <v>-10.4333988292603</v>
      </c>
      <c r="BZ2425" s="5" t="n">
        <v>11</v>
      </c>
      <c r="CA2425" s="6" t="n">
        <v>0.32630395652357</v>
      </c>
      <c r="CB2425" s="6" t="n">
        <v>0.296390735510108</v>
      </c>
      <c r="CC2425" s="4" t="s">
        <v>680</v>
      </c>
      <c r="CD2425" s="26" t="n">
        <v>18.4820603120922</v>
      </c>
      <c r="CE2425" s="6" t="n">
        <v>0.662778870737596</v>
      </c>
      <c r="CF2425" s="25" t="n">
        <v>45442</v>
      </c>
      <c r="CG2425" s="6" t="n">
        <v>0.311537534909789</v>
      </c>
      <c r="CH2425" s="6" t="n">
        <v>0.353246848340984</v>
      </c>
      <c r="CI2425" s="6" t="n">
        <v>0.357337470550742</v>
      </c>
      <c r="CJ2425" s="6" t="n">
        <v>0.0115800671087913</v>
      </c>
      <c r="CK2425" s="6" t="n">
        <v>0.0831633520312766</v>
      </c>
      <c r="CL2425" s="7" t="n">
        <v>0.230036222022261</v>
      </c>
      <c r="CM2425" s="6" t="n">
        <v>0.0373369272237196</v>
      </c>
      <c r="CN2425" s="4" t="s">
        <v>493</v>
      </c>
    </row>
    <row r="2426" customFormat="false" ht="15" hidden="false" customHeight="false" outlineLevel="0" collapsed="false">
      <c r="A2426" s="4" t="s">
        <v>45</v>
      </c>
      <c r="B2426" s="4" t="s">
        <v>46</v>
      </c>
      <c r="C2426" s="25" t="n">
        <v>45382</v>
      </c>
      <c r="D2426" s="4" t="s">
        <v>197</v>
      </c>
      <c r="E2426" s="4" t="s">
        <v>712</v>
      </c>
      <c r="F2426" s="4" t="s">
        <v>73</v>
      </c>
      <c r="G2426" s="4" t="s">
        <v>438</v>
      </c>
      <c r="H2426" s="4" t="s">
        <v>1037</v>
      </c>
      <c r="I2426" s="5" t="n">
        <v>500</v>
      </c>
      <c r="J2426" s="25" t="n">
        <v>45412</v>
      </c>
      <c r="K2426" s="4" t="s">
        <v>1155</v>
      </c>
      <c r="L2426" s="4" t="s">
        <v>5</v>
      </c>
      <c r="M2426" s="4" t="s">
        <v>441</v>
      </c>
      <c r="N2426" s="25" t="n">
        <v>45411</v>
      </c>
      <c r="O2426" s="25" t="n">
        <v>45412</v>
      </c>
      <c r="P2426" s="25" t="n">
        <v>45414</v>
      </c>
      <c r="Q2426" s="25" t="n">
        <v>45414</v>
      </c>
      <c r="R2426" s="6" t="n">
        <v>0.00268284503521232</v>
      </c>
      <c r="S2426" s="6" t="n">
        <v>0.0118884733497522</v>
      </c>
      <c r="T2426" s="6" t="n">
        <v>0.00219350961538467</v>
      </c>
      <c r="U2426" s="6" t="n">
        <v>0.0167648280003492</v>
      </c>
      <c r="V2426" s="6" t="n">
        <v>0.0101818171541837</v>
      </c>
      <c r="W2426" s="6" t="n">
        <v>0.0145973093864595</v>
      </c>
      <c r="X2426" s="6" t="n">
        <v>0.00658301084616553</v>
      </c>
      <c r="Y2426" s="6" t="n">
        <v>0.00216751861388964</v>
      </c>
      <c r="Z2426" s="6" t="n">
        <v>0.00931978632945685</v>
      </c>
      <c r="AA2426" s="6" t="n">
        <v>0.00744504167089233</v>
      </c>
      <c r="AB2426" s="6" t="n">
        <v>0.0132211538461537</v>
      </c>
      <c r="AC2426" s="6" t="n">
        <v>0.00219350961538467</v>
      </c>
      <c r="AD2426" s="6" t="n">
        <v>0.00219350961538467</v>
      </c>
      <c r="AE2426" s="6" t="n">
        <v>0.0341346153846154</v>
      </c>
      <c r="AF2426" s="7" t="n">
        <v>0.30985915492958</v>
      </c>
      <c r="AG2426" s="7" t="n">
        <v>2.01888963713614</v>
      </c>
      <c r="AH2426" s="26" t="n">
        <v>1640.05</v>
      </c>
      <c r="AI2426" s="6" t="n">
        <v>0.0921289205567022</v>
      </c>
      <c r="AJ2426" s="6" t="n">
        <v>0.116249787306449</v>
      </c>
      <c r="AK2426" s="6" t="n">
        <v>0.248943380421123</v>
      </c>
      <c r="AL2426" s="6" t="n">
        <v>0.27650217932752</v>
      </c>
      <c r="AM2426" s="6" t="n">
        <v>0.348836252981327</v>
      </c>
      <c r="AN2426" s="6" t="n">
        <v>0.0713567212569624</v>
      </c>
      <c r="AO2426" s="6" t="n">
        <v>0.0448930660494866</v>
      </c>
      <c r="AP2426" s="6" t="n">
        <v>0.00353791263154735</v>
      </c>
      <c r="AQ2426" s="6" t="n">
        <v>0.115701735975775</v>
      </c>
      <c r="AR2426" s="6" t="n">
        <v>0.12274644593065</v>
      </c>
      <c r="AS2426" s="4" t="s">
        <v>442</v>
      </c>
      <c r="AT2426" s="4" t="s">
        <v>121</v>
      </c>
      <c r="AU2426" s="5" t="n">
        <v>5442.02</v>
      </c>
      <c r="AV2426" s="6" t="n">
        <v>0.119939249384159</v>
      </c>
      <c r="AW2426" s="6" t="n">
        <v>0.232938969518743</v>
      </c>
      <c r="AX2426" s="5" t="n">
        <v>634.6</v>
      </c>
      <c r="AY2426" s="6" t="n">
        <v>0.116611111315284</v>
      </c>
      <c r="AZ2426" s="6" t="n">
        <v>0.0081263987797069</v>
      </c>
      <c r="BA2426" s="5" t="n">
        <v>445.35</v>
      </c>
      <c r="BB2426" s="6" t="n">
        <v>0.243855435146911</v>
      </c>
      <c r="BC2426" s="6" t="n">
        <v>0.546837553402105</v>
      </c>
      <c r="BD2426" s="6" t="n">
        <v>0.081835421406022</v>
      </c>
      <c r="BE2426" s="7" t="n">
        <v>7.13</v>
      </c>
      <c r="BM2426" s="5" t="n">
        <v>102781.9335</v>
      </c>
      <c r="BN2426" s="5" t="n">
        <v>1181.18</v>
      </c>
      <c r="BO2426" s="26" t="n">
        <v>87.0163171574189</v>
      </c>
      <c r="BP2426" s="7" t="n">
        <v>14.8975732834341</v>
      </c>
      <c r="BQ2426" s="6" t="n">
        <v>0.171204364538703</v>
      </c>
      <c r="BR2426" s="7" t="n">
        <v>0</v>
      </c>
      <c r="BS2426" s="26" t="n">
        <v>29.06</v>
      </c>
      <c r="BT2426" s="7" t="n">
        <v>4.87</v>
      </c>
      <c r="BU2426" s="4" t="s">
        <v>1507</v>
      </c>
      <c r="BV2426" s="5" t="n">
        <v>1952.89</v>
      </c>
      <c r="BW2426" s="5" t="n">
        <v>786.07</v>
      </c>
      <c r="BX2426" s="5" t="n">
        <v>1166.82</v>
      </c>
      <c r="BY2426" s="7" t="n">
        <v>1.5428840046139</v>
      </c>
      <c r="BZ2426" s="5" t="n">
        <v>9</v>
      </c>
      <c r="CA2426" s="6" t="n">
        <v>0.277516267765976</v>
      </c>
      <c r="CB2426" s="6" t="n">
        <v>0.285471924661566</v>
      </c>
      <c r="CC2426" s="4" t="s">
        <v>1040</v>
      </c>
      <c r="CD2426" s="26" t="n">
        <v>122.609582947546</v>
      </c>
      <c r="CE2426" s="6" t="n">
        <v>-0.290297584694948</v>
      </c>
      <c r="CF2426" s="25" t="n">
        <v>45442</v>
      </c>
      <c r="CG2426" s="6" t="n">
        <v>0.358296518043522</v>
      </c>
      <c r="CH2426" s="6" t="n">
        <v>0.347688798439223</v>
      </c>
      <c r="CI2426" s="6" t="n">
        <v>0.302900789729226</v>
      </c>
      <c r="CJ2426" s="6" t="n">
        <v>-0.128816369440289</v>
      </c>
      <c r="CK2426" s="6" t="n">
        <v>0.0799558946239123</v>
      </c>
      <c r="CL2426" s="7" t="n">
        <v>0.0274339950256608</v>
      </c>
      <c r="CM2426" s="6" t="n">
        <v>0.125537596626845</v>
      </c>
      <c r="CN2426" s="4" t="s">
        <v>493</v>
      </c>
    </row>
    <row r="2427" customFormat="false" ht="15" hidden="false" customHeight="false" outlineLevel="0" collapsed="false">
      <c r="A2427" s="4" t="s">
        <v>45</v>
      </c>
      <c r="B2427" s="4" t="s">
        <v>46</v>
      </c>
      <c r="C2427" s="25" t="n">
        <v>45382</v>
      </c>
      <c r="D2427" s="4" t="s">
        <v>218</v>
      </c>
      <c r="E2427" s="4" t="s">
        <v>467</v>
      </c>
      <c r="F2427" s="4" t="s">
        <v>92</v>
      </c>
      <c r="G2427" s="4" t="s">
        <v>459</v>
      </c>
      <c r="H2427" s="4" t="s">
        <v>468</v>
      </c>
      <c r="I2427" s="5" t="n">
        <v>1700</v>
      </c>
      <c r="J2427" s="25" t="n">
        <v>45412</v>
      </c>
      <c r="K2427" s="4" t="s">
        <v>1513</v>
      </c>
      <c r="L2427" s="4" t="s">
        <v>5</v>
      </c>
      <c r="M2427" s="4" t="s">
        <v>441</v>
      </c>
      <c r="N2427" s="25" t="n">
        <v>45411</v>
      </c>
      <c r="O2427" s="25" t="n">
        <v>45412</v>
      </c>
      <c r="P2427" s="25" t="n">
        <v>45414</v>
      </c>
      <c r="Q2427" s="25" t="n">
        <v>45414</v>
      </c>
      <c r="R2427" s="6" t="n">
        <v>-0.00367959241437876</v>
      </c>
      <c r="S2427" s="6" t="n">
        <v>0.00795454545454555</v>
      </c>
      <c r="T2427" s="6" t="n">
        <v>-0.00521420518602034</v>
      </c>
      <c r="U2427" s="6" t="n">
        <v>-0.000939252145853553</v>
      </c>
      <c r="V2427" s="6" t="n">
        <v>0.0101818171541837</v>
      </c>
      <c r="W2427" s="6" t="n">
        <v>0.0106893835216118</v>
      </c>
      <c r="X2427" s="6" t="n">
        <v>-0.0111210693000372</v>
      </c>
      <c r="Y2427" s="6" t="n">
        <v>-0.0116286356674653</v>
      </c>
      <c r="Z2427" s="6" t="n">
        <v>0.00350553237951307</v>
      </c>
      <c r="AA2427" s="6" t="n">
        <v>-0.00444478452536662</v>
      </c>
      <c r="AB2427" s="6" t="n">
        <v>0.0118376550169108</v>
      </c>
      <c r="AC2427" s="6" t="n">
        <v>-0.00521420518602034</v>
      </c>
      <c r="AD2427" s="6" t="n">
        <v>0.00521420518602034</v>
      </c>
      <c r="AE2427" s="6" t="n">
        <v>0.0427001127395717</v>
      </c>
      <c r="AF2427" s="7" t="n">
        <v>0.297029702970296</v>
      </c>
      <c r="AG2427" s="7" t="n">
        <v>0.888048010345014</v>
      </c>
      <c r="AH2427" s="26" t="n">
        <v>353.3</v>
      </c>
      <c r="AI2427" s="6" t="n">
        <v>0.00540694365395589</v>
      </c>
      <c r="AJ2427" s="6" t="n">
        <v>0.302248433468485</v>
      </c>
      <c r="AK2427" s="6" t="n">
        <v>0.627360663288807</v>
      </c>
      <c r="AL2427" s="6" t="n">
        <v>0.987064116985375</v>
      </c>
      <c r="AM2427" s="6" t="n">
        <v>1.56014492753623</v>
      </c>
      <c r="AN2427" s="6" t="n">
        <v>0.0204124853381991</v>
      </c>
      <c r="AO2427" s="6" t="n">
        <v>0.281835948130286</v>
      </c>
      <c r="AP2427" s="6" t="n">
        <v>-0.0711148887944466</v>
      </c>
      <c r="AQ2427" s="6" t="n">
        <v>-0.0260660150162915</v>
      </c>
      <c r="AR2427" s="6" t="n">
        <v>-0.0190213050614165</v>
      </c>
      <c r="AS2427" s="4" t="s">
        <v>442</v>
      </c>
      <c r="AT2427" s="4" t="s">
        <v>121</v>
      </c>
      <c r="AU2427" s="5" t="n">
        <v>7193.2</v>
      </c>
      <c r="AV2427" s="6" t="n">
        <v>0.065201617083031</v>
      </c>
      <c r="AW2427" s="6" t="n">
        <v>-0.000805667453813053</v>
      </c>
      <c r="AX2427" s="5" t="n">
        <v>4071.6</v>
      </c>
      <c r="AY2427" s="6" t="n">
        <v>0.56603458822221</v>
      </c>
      <c r="AZ2427" s="6" t="n">
        <v>0.057675216692941</v>
      </c>
      <c r="BA2427" s="5" t="n">
        <v>1853.1</v>
      </c>
      <c r="BB2427" s="6" t="n">
        <v>0.324494317775713</v>
      </c>
      <c r="BC2427" s="6" t="n">
        <v>0.202921129503408</v>
      </c>
      <c r="BD2427" s="6" t="n">
        <v>0.257618306178057</v>
      </c>
      <c r="BE2427" s="7" t="n">
        <v>6.88</v>
      </c>
      <c r="BM2427" s="5" t="n">
        <v>95210.817</v>
      </c>
      <c r="BN2427" s="5" t="n">
        <v>5582.2</v>
      </c>
      <c r="BO2427" s="26" t="n">
        <v>17.056145784816</v>
      </c>
      <c r="BP2427" s="7" t="n">
        <v>4.01752051782994</v>
      </c>
      <c r="BQ2427" s="6" t="n">
        <v>0.235546797530687</v>
      </c>
      <c r="BR2427" s="7" t="n">
        <v>0.244323576199739</v>
      </c>
      <c r="BS2427" s="26" t="n">
        <v>21.34</v>
      </c>
      <c r="BT2427" s="7" t="n">
        <v>4.07</v>
      </c>
      <c r="BU2427" s="4" t="s">
        <v>1507</v>
      </c>
      <c r="BV2427" s="5" t="n">
        <v>11582.1</v>
      </c>
      <c r="BW2427" s="5" t="n">
        <v>8952.9</v>
      </c>
      <c r="BX2427" s="5" t="n">
        <v>2629.2</v>
      </c>
      <c r="BY2427" s="7" t="n">
        <v>1.91877340048375</v>
      </c>
      <c r="BZ2427" s="5" t="n">
        <v>2</v>
      </c>
      <c r="CA2427" s="6" t="n">
        <v>0.0240636496723503</v>
      </c>
      <c r="CB2427" s="6" t="n">
        <v>-0.31075326058025</v>
      </c>
      <c r="CD2427" s="26" t="n">
        <v>88.6380365432687</v>
      </c>
      <c r="CE2427" s="6" t="n">
        <v>-0.807575320370617</v>
      </c>
      <c r="CF2427" s="25" t="n">
        <v>45442</v>
      </c>
      <c r="CG2427" s="6" t="n">
        <v>0.461705351327267</v>
      </c>
      <c r="CH2427" s="6" t="n">
        <v>0.449410341794882</v>
      </c>
      <c r="CI2427" s="6" t="n">
        <v>0.403541349966172</v>
      </c>
      <c r="CJ2427" s="6" t="n">
        <v>-0.102064833767544</v>
      </c>
      <c r="CK2427" s="6" t="n">
        <v>0.103235747303544</v>
      </c>
      <c r="CL2427" s="7" t="n">
        <v>0.050507748742197</v>
      </c>
      <c r="CM2427" s="6" t="n">
        <v>-0.160142896781354</v>
      </c>
      <c r="CN2427" s="4" t="s">
        <v>493</v>
      </c>
    </row>
    <row r="2428" customFormat="false" ht="15" hidden="false" customHeight="false" outlineLevel="0" collapsed="false">
      <c r="A2428" s="4" t="s">
        <v>45</v>
      </c>
      <c r="B2428" s="4" t="s">
        <v>46</v>
      </c>
      <c r="C2428" s="25" t="n">
        <v>45382</v>
      </c>
      <c r="D2428" s="4" t="s">
        <v>221</v>
      </c>
      <c r="E2428" s="4" t="s">
        <v>708</v>
      </c>
      <c r="F2428" s="4" t="s">
        <v>86</v>
      </c>
      <c r="G2428" s="4" t="s">
        <v>438</v>
      </c>
      <c r="H2428" s="4" t="s">
        <v>566</v>
      </c>
      <c r="I2428" s="5" t="n">
        <v>4875</v>
      </c>
      <c r="J2428" s="25" t="n">
        <v>45412</v>
      </c>
      <c r="K2428" s="4" t="s">
        <v>979</v>
      </c>
      <c r="L2428" s="4" t="s">
        <v>6</v>
      </c>
      <c r="M2428" s="4" t="s">
        <v>441</v>
      </c>
      <c r="N2428" s="25" t="n">
        <v>45411</v>
      </c>
      <c r="O2428" s="25" t="n">
        <v>45412</v>
      </c>
      <c r="P2428" s="25" t="n">
        <v>45414</v>
      </c>
      <c r="Q2428" s="25" t="n">
        <v>45412</v>
      </c>
      <c r="R2428" s="6" t="n">
        <v>0.0303118624307781</v>
      </c>
      <c r="S2428" s="6" t="n">
        <v>-0.0446958981612448</v>
      </c>
      <c r="T2428" s="6" t="n">
        <v>0.0269469943737046</v>
      </c>
      <c r="U2428" s="6" t="n">
        <v>0.012562958643238</v>
      </c>
      <c r="V2428" s="6" t="n">
        <v>0.0101818171541837</v>
      </c>
      <c r="W2428" s="6" t="n">
        <v>0.0118963329815359</v>
      </c>
      <c r="X2428" s="6" t="n">
        <v>0.00238114148905433</v>
      </c>
      <c r="Y2428" s="6" t="n">
        <v>0.000666625661702058</v>
      </c>
      <c r="Z2428" s="6" t="n">
        <v>-0.00329369585699579</v>
      </c>
      <c r="AA2428" s="6" t="n">
        <v>0.0158566545002338</v>
      </c>
      <c r="AB2428" s="6" t="n">
        <v>0.0155586987270155</v>
      </c>
      <c r="AC2428" s="6" t="n">
        <v>-0.0446958981612448</v>
      </c>
      <c r="AD2428" s="6" t="n">
        <v>0.0446958981612448</v>
      </c>
      <c r="AE2428" s="6" t="n">
        <v>0.0676096181046677</v>
      </c>
      <c r="AF2428" s="7" t="n">
        <v>0.0836820083682007</v>
      </c>
      <c r="AG2428" s="7" t="n">
        <v>3.10103193077979</v>
      </c>
      <c r="AH2428" s="26" t="n">
        <v>171.55</v>
      </c>
      <c r="AI2428" s="6" t="n">
        <v>0.0294029402940292</v>
      </c>
      <c r="AJ2428" s="6" t="n">
        <v>0.0387526491068726</v>
      </c>
      <c r="AK2428" s="6" t="n">
        <v>0.234616768621808</v>
      </c>
      <c r="AL2428" s="6" t="n">
        <v>0.950540079590678</v>
      </c>
      <c r="AM2428" s="6" t="n">
        <v>1.18674314850223</v>
      </c>
      <c r="AN2428" s="6" t="n">
        <v>0.050089102735454</v>
      </c>
      <c r="AO2428" s="6" t="n">
        <v>-0.0113364536285814</v>
      </c>
      <c r="AP2428" s="6" t="n">
        <v>-0.0968858131487889</v>
      </c>
      <c r="AQ2428" s="6" t="n">
        <v>-0.0660322952710495</v>
      </c>
      <c r="AR2428" s="6" t="n">
        <v>-0.0589875853161745</v>
      </c>
      <c r="AS2428" s="4" t="s">
        <v>442</v>
      </c>
      <c r="AT2428" s="4" t="s">
        <v>121</v>
      </c>
      <c r="AU2428" s="5" t="n">
        <v>223649.85</v>
      </c>
      <c r="AV2428" s="6" t="n">
        <v>-0.0306083925746936</v>
      </c>
      <c r="AW2428" s="6" t="n">
        <v>-0.0142897451510867</v>
      </c>
      <c r="AX2428" s="5" t="n">
        <v>11970.44</v>
      </c>
      <c r="AY2428" s="6" t="n">
        <v>0.0535231300177487</v>
      </c>
      <c r="AZ2428" s="6" t="n">
        <v>-0.0231932252442069</v>
      </c>
      <c r="BA2428" s="5" t="n">
        <v>5148.87</v>
      </c>
      <c r="BB2428" s="6" t="n">
        <v>-0.499615153617848</v>
      </c>
      <c r="BC2428" s="6" t="n">
        <v>-0.429776201719685</v>
      </c>
      <c r="BD2428" s="6" t="n">
        <v>0.0230220140992717</v>
      </c>
      <c r="BE2428" s="7" t="n">
        <v>3.74</v>
      </c>
      <c r="BM2428" s="5" t="n">
        <v>242249.8722</v>
      </c>
      <c r="BN2428" s="5" t="n">
        <v>46870.64</v>
      </c>
      <c r="BO2428" s="26" t="n">
        <v>5.16847801096806</v>
      </c>
      <c r="BP2428" s="7" t="n">
        <v>1.45219388516051</v>
      </c>
      <c r="BQ2428" s="6" t="n">
        <v>0.280971280535352</v>
      </c>
      <c r="BR2428" s="7" t="n">
        <v>0.69188715647279</v>
      </c>
      <c r="BS2428" s="26" t="n">
        <v>9.66</v>
      </c>
      <c r="BT2428" s="7" t="n">
        <v>2.13</v>
      </c>
      <c r="BU2428" s="4" t="s">
        <v>1507</v>
      </c>
      <c r="BV2428" s="5" t="n">
        <v>71098.63</v>
      </c>
      <c r="BW2428" s="5" t="n">
        <v>37175.35</v>
      </c>
      <c r="BX2428" s="5" t="n">
        <v>33923.28</v>
      </c>
      <c r="BY2428" s="7" t="n">
        <v>1.70379003534414</v>
      </c>
      <c r="BZ2428" s="5" t="n">
        <v>3</v>
      </c>
      <c r="CA2428" s="6" t="n">
        <v>0.0617941473454857</v>
      </c>
      <c r="CB2428" s="6" t="n">
        <v>-0.249149188542036</v>
      </c>
      <c r="CC2428" s="4" t="s">
        <v>503</v>
      </c>
      <c r="CD2428" s="26" t="n">
        <v>4.44657289595553</v>
      </c>
      <c r="CE2428" s="6" t="n">
        <v>0.162350900773303</v>
      </c>
      <c r="CF2428" s="25" t="n">
        <v>45442</v>
      </c>
      <c r="CG2428" s="6" t="n">
        <v>0.349482880991045</v>
      </c>
      <c r="CH2428" s="6" t="n">
        <v>0.360303291791026</v>
      </c>
      <c r="CI2428" s="6" t="n">
        <v>0.350864516963344</v>
      </c>
      <c r="CJ2428" s="6" t="n">
        <v>-0.0261967488022729</v>
      </c>
      <c r="CK2428" s="6" t="n">
        <v>0.0848076383038472</v>
      </c>
      <c r="CL2428" s="7" t="n">
        <v>0.527026799179446</v>
      </c>
      <c r="CM2428" s="6" t="n">
        <v>-0.0379109138724523</v>
      </c>
      <c r="CN2428" s="4" t="s">
        <v>493</v>
      </c>
    </row>
    <row r="2429" customFormat="false" ht="15" hidden="false" customHeight="false" outlineLevel="0" collapsed="false">
      <c r="A2429" s="4" t="s">
        <v>45</v>
      </c>
      <c r="B2429" s="4" t="s">
        <v>46</v>
      </c>
      <c r="C2429" s="25" t="n">
        <v>45382</v>
      </c>
      <c r="D2429" s="4" t="s">
        <v>290</v>
      </c>
      <c r="E2429" s="4" t="s">
        <v>779</v>
      </c>
      <c r="F2429" s="4" t="s">
        <v>90</v>
      </c>
      <c r="G2429" s="4" t="s">
        <v>438</v>
      </c>
      <c r="H2429" s="4" t="s">
        <v>488</v>
      </c>
      <c r="I2429" s="5" t="n">
        <v>1575</v>
      </c>
      <c r="J2429" s="25" t="n">
        <v>45412</v>
      </c>
      <c r="K2429" s="4" t="s">
        <v>1004</v>
      </c>
      <c r="L2429" s="4" t="s">
        <v>6</v>
      </c>
      <c r="M2429" s="4" t="s">
        <v>441</v>
      </c>
      <c r="N2429" s="25" t="n">
        <v>45411</v>
      </c>
      <c r="O2429" s="25" t="n">
        <v>45412</v>
      </c>
      <c r="P2429" s="25" t="n">
        <v>45414</v>
      </c>
      <c r="Q2429" s="25" t="n">
        <v>45412</v>
      </c>
      <c r="R2429" s="6" t="n">
        <v>0.013129102844639</v>
      </c>
      <c r="S2429" s="6" t="n">
        <v>0.0953563714902808</v>
      </c>
      <c r="T2429" s="6" t="n">
        <v>0.0921818002563344</v>
      </c>
      <c r="U2429" s="6" t="n">
        <v>0.200667274591254</v>
      </c>
      <c r="V2429" s="6" t="n">
        <v>0.0101818171541837</v>
      </c>
      <c r="W2429" s="6" t="n">
        <v>0.0116876998091082</v>
      </c>
      <c r="X2429" s="6" t="n">
        <v>0.190485457437071</v>
      </c>
      <c r="Y2429" s="6" t="n">
        <v>0.188979574782146</v>
      </c>
      <c r="Z2429" s="6" t="n">
        <v>0.0397585497902706</v>
      </c>
      <c r="AA2429" s="6" t="n">
        <v>0.160908724800984</v>
      </c>
      <c r="AB2429" s="6" t="n">
        <v>0.0021598272138228</v>
      </c>
      <c r="AC2429" s="6" t="n">
        <v>0.0953563714902808</v>
      </c>
      <c r="AD2429" s="6" t="n">
        <v>0.0953563714902808</v>
      </c>
      <c r="AE2429" s="6" t="n">
        <v>0.104643628509719</v>
      </c>
      <c r="AF2429" s="7" t="n">
        <v>0.907120743034056</v>
      </c>
      <c r="AG2429" s="7" t="n">
        <v>7.2187320718504</v>
      </c>
      <c r="AH2429" s="26" t="n">
        <v>457</v>
      </c>
      <c r="AI2429" s="6" t="n">
        <v>0.0733998825601876</v>
      </c>
      <c r="AJ2429" s="6" t="n">
        <v>-0.00673766572484269</v>
      </c>
      <c r="AK2429" s="6" t="n">
        <v>0.0511788384128813</v>
      </c>
      <c r="AL2429" s="6" t="n">
        <v>0.642112827883578</v>
      </c>
      <c r="AM2429" s="6" t="n">
        <v>2.65453818472611</v>
      </c>
      <c r="AN2429" s="6" t="n">
        <v>0.0422489072049452</v>
      </c>
      <c r="AO2429" s="6" t="n">
        <v>-0.0489865729297879</v>
      </c>
      <c r="AP2429" s="6" t="n">
        <v>-0.0769091893843653</v>
      </c>
      <c r="AQ2429" s="6" t="n">
        <v>-0.0111030871998561</v>
      </c>
      <c r="AR2429" s="6" t="n">
        <v>-0.00405837724498115</v>
      </c>
      <c r="AS2429" s="4" t="s">
        <v>442</v>
      </c>
      <c r="AT2429" s="4" t="s">
        <v>481</v>
      </c>
      <c r="AU2429" s="5" t="n">
        <v>12677.18</v>
      </c>
      <c r="AV2429" s="6" t="n">
        <v>0.237636018924033</v>
      </c>
      <c r="AW2429" s="6" t="n">
        <v>0.0518936222646134</v>
      </c>
      <c r="BA2429" s="5" t="n">
        <v>4079.09</v>
      </c>
      <c r="BB2429" s="6" t="n">
        <v>0.330700698447496</v>
      </c>
      <c r="BC2429" s="6" t="n">
        <v>0.232942008572068</v>
      </c>
      <c r="BD2429" s="6" t="n">
        <v>0.321766354978</v>
      </c>
      <c r="BE2429" s="7" t="n">
        <v>15.36</v>
      </c>
      <c r="BM2429" s="5" t="n">
        <v>120338.154</v>
      </c>
      <c r="BN2429" s="5" t="n">
        <v>13131.74</v>
      </c>
      <c r="BO2429" s="26" t="n">
        <v>9.16391536841272</v>
      </c>
      <c r="BP2429" s="7" t="n">
        <v>1.89262981282117</v>
      </c>
      <c r="BQ2429" s="6" t="n">
        <v>0.20653069531228</v>
      </c>
      <c r="BR2429" s="7" t="n">
        <v>2.58477370585087</v>
      </c>
      <c r="BS2429" s="26" t="n">
        <v>24.71</v>
      </c>
      <c r="BT2429" s="7" t="n">
        <v>4.18</v>
      </c>
      <c r="BU2429" s="4" t="s">
        <v>1507</v>
      </c>
      <c r="BV2429" s="5" t="n">
        <v>-57722.65</v>
      </c>
      <c r="BW2429" s="5" t="n">
        <v>33.63</v>
      </c>
      <c r="BX2429" s="5" t="n">
        <v>-57756.28</v>
      </c>
      <c r="BY2429" s="7" t="n">
        <v>-4.08064849075251</v>
      </c>
      <c r="BZ2429" s="5" t="n">
        <v>3</v>
      </c>
      <c r="CA2429" s="6" t="n">
        <v>0.120710548329585</v>
      </c>
      <c r="CB2429" s="6" t="n">
        <v>0.248041246763643</v>
      </c>
      <c r="CC2429" s="4" t="s">
        <v>516</v>
      </c>
      <c r="CD2429" s="26" t="n">
        <v>23.1368194955081</v>
      </c>
      <c r="CE2429" s="6" t="n">
        <v>-0.603925017862035</v>
      </c>
      <c r="CF2429" s="25" t="n">
        <v>45442</v>
      </c>
      <c r="CG2429" s="6" t="n">
        <v>0.362415451893304</v>
      </c>
      <c r="CH2429" s="6" t="n">
        <v>0.385014249986503</v>
      </c>
      <c r="CI2429" s="6" t="n">
        <v>0.393710961828288</v>
      </c>
      <c r="CJ2429" s="6" t="n">
        <v>0.022588025877196</v>
      </c>
      <c r="CK2429" s="6" t="n">
        <v>0.0907534246575343</v>
      </c>
      <c r="CL2429" s="7" t="n">
        <v>1.05071926321366</v>
      </c>
      <c r="CM2429" s="6" t="n">
        <v>0.188029244829245</v>
      </c>
      <c r="CN2429" s="4" t="s">
        <v>493</v>
      </c>
    </row>
    <row r="2430" customFormat="false" ht="15" hidden="false" customHeight="false" outlineLevel="0" collapsed="false">
      <c r="A2430" s="4" t="s">
        <v>45</v>
      </c>
      <c r="B2430" s="4" t="s">
        <v>46</v>
      </c>
      <c r="C2430" s="25" t="n">
        <v>45382</v>
      </c>
      <c r="D2430" s="4" t="s">
        <v>302</v>
      </c>
      <c r="E2430" s="4" t="s">
        <v>988</v>
      </c>
      <c r="F2430" s="4" t="s">
        <v>82</v>
      </c>
      <c r="G2430" s="4" t="s">
        <v>459</v>
      </c>
      <c r="H2430" s="4" t="s">
        <v>508</v>
      </c>
      <c r="I2430" s="5" t="n">
        <v>1225</v>
      </c>
      <c r="J2430" s="25" t="n">
        <v>45412</v>
      </c>
      <c r="K2430" s="4" t="s">
        <v>1155</v>
      </c>
      <c r="L2430" s="4" t="s">
        <v>5</v>
      </c>
      <c r="M2430" s="4" t="s">
        <v>441</v>
      </c>
      <c r="N2430" s="25" t="n">
        <v>45411</v>
      </c>
      <c r="O2430" s="25" t="n">
        <v>45412</v>
      </c>
      <c r="P2430" s="25" t="n">
        <v>45414</v>
      </c>
      <c r="Q2430" s="25" t="n">
        <v>45414</v>
      </c>
      <c r="R2430" s="6" t="n">
        <v>-0.0167515825227729</v>
      </c>
      <c r="S2430" s="6" t="n">
        <v>-0.0180576273847845</v>
      </c>
      <c r="T2430" s="6" t="n">
        <v>-0.0273446869752939</v>
      </c>
      <c r="U2430" s="6" t="n">
        <v>-0.0621538968828512</v>
      </c>
      <c r="V2430" s="6" t="n">
        <v>0.0101818171541837</v>
      </c>
      <c r="W2430" s="6" t="n">
        <v>0.0279668552865544</v>
      </c>
      <c r="X2430" s="6" t="n">
        <v>-0.0723357140370349</v>
      </c>
      <c r="Y2430" s="6" t="n">
        <v>-0.0901207521694056</v>
      </c>
      <c r="Z2430" s="6" t="n">
        <v>0.0379303921742301</v>
      </c>
      <c r="AA2430" s="6" t="n">
        <v>-0.100084289057081</v>
      </c>
      <c r="AB2430" s="6" t="n">
        <v>0.0346206124570241</v>
      </c>
      <c r="AC2430" s="6" t="n">
        <v>-0.0273446869752939</v>
      </c>
      <c r="AD2430" s="6" t="n">
        <v>0.0273446869752939</v>
      </c>
      <c r="AE2430" s="6" t="n">
        <v>0.067722075637643</v>
      </c>
      <c r="AF2430" s="7" t="n">
        <v>0.0850059031877219</v>
      </c>
      <c r="AG2430" s="7" t="n">
        <v>2.04274931353142</v>
      </c>
      <c r="AH2430" s="26" t="n">
        <v>647.7</v>
      </c>
      <c r="AI2430" s="6" t="n">
        <v>-0.0492477064220183</v>
      </c>
      <c r="AJ2430" s="6" t="n">
        <v>-0.0632728324535399</v>
      </c>
      <c r="AK2430" s="6" t="n">
        <v>0.116820415553065</v>
      </c>
      <c r="AL2430" s="6" t="n">
        <v>0.27262010020631</v>
      </c>
      <c r="AM2430" s="6" t="n">
        <v>0.409115631458719</v>
      </c>
      <c r="AN2430" s="6" t="n">
        <v>0.050609605443211</v>
      </c>
      <c r="AO2430" s="6" t="n">
        <v>-0.113882437896751</v>
      </c>
      <c r="AP2430" s="6" t="n">
        <v>-0.00452116728318963</v>
      </c>
      <c r="AQ2430" s="6" t="n">
        <v>0.0489930127414715</v>
      </c>
      <c r="AR2430" s="6" t="n">
        <v>0.0560377226963464</v>
      </c>
      <c r="AS2430" s="4" t="s">
        <v>442</v>
      </c>
      <c r="AT2430" s="4" t="s">
        <v>121</v>
      </c>
      <c r="AU2430" s="5" t="n">
        <v>885.2685</v>
      </c>
      <c r="AV2430" s="6" t="n">
        <v>0.189847749712608</v>
      </c>
      <c r="AW2430" s="6" t="n">
        <v>0.139996940326319</v>
      </c>
      <c r="AX2430" s="5" t="n">
        <v>248.1202</v>
      </c>
      <c r="AY2430" s="6" t="n">
        <v>0.280276774786407</v>
      </c>
      <c r="AZ2430" s="6" t="n">
        <v>0.0140702849729168</v>
      </c>
      <c r="BA2430" s="5" t="n">
        <v>148.081</v>
      </c>
      <c r="BB2430" s="6" t="n">
        <v>0.235982815881704</v>
      </c>
      <c r="BC2430" s="6" t="n">
        <v>0.115827340297914</v>
      </c>
      <c r="BD2430" s="6" t="n">
        <v>0.167272415092144</v>
      </c>
      <c r="BE2430" s="7" t="n">
        <v>2.54</v>
      </c>
      <c r="BM2430" s="5" t="n">
        <v>37983.835386</v>
      </c>
      <c r="BN2430" s="5" t="n">
        <v>488.3997</v>
      </c>
      <c r="BO2430" s="26" t="n">
        <v>77.772028496332</v>
      </c>
      <c r="BP2430" s="7" t="n">
        <v>15.2382614995535</v>
      </c>
      <c r="BQ2430" s="6" t="n">
        <v>0.195934988377887</v>
      </c>
      <c r="BR2430" s="7" t="n">
        <v>0.154942788071548</v>
      </c>
      <c r="BS2430" s="26" t="n">
        <v>25.86</v>
      </c>
      <c r="BT2430" s="7" t="n">
        <v>5.72</v>
      </c>
      <c r="BU2430" s="4" t="s">
        <v>1507</v>
      </c>
      <c r="BV2430" s="5" t="n">
        <v>692.7512</v>
      </c>
      <c r="BW2430" s="5" t="n">
        <v>319.5308</v>
      </c>
      <c r="BX2430" s="5" t="n">
        <v>373.2204</v>
      </c>
      <c r="BY2430" s="7" t="n">
        <v>1.3379376463231</v>
      </c>
      <c r="BZ2430" s="5" t="n">
        <v>4</v>
      </c>
      <c r="CA2430" s="6" t="n">
        <v>0.19611964124269</v>
      </c>
      <c r="CB2430" s="6" t="n">
        <v>0.499796432451902</v>
      </c>
      <c r="CC2430" s="4" t="s">
        <v>611</v>
      </c>
      <c r="CD2430" s="26" t="n">
        <v>52.4911987369656</v>
      </c>
      <c r="CE2430" s="6" t="n">
        <v>0.481620354796031</v>
      </c>
      <c r="CO2430" s="4" t="s">
        <v>483</v>
      </c>
    </row>
    <row r="2431" customFormat="false" ht="15" hidden="false" customHeight="false" outlineLevel="0" collapsed="false">
      <c r="A2431" s="4" t="s">
        <v>45</v>
      </c>
      <c r="B2431" s="4" t="s">
        <v>46</v>
      </c>
      <c r="C2431" s="25" t="n">
        <v>45382</v>
      </c>
      <c r="D2431" s="4" t="s">
        <v>129</v>
      </c>
      <c r="E2431" s="4" t="s">
        <v>620</v>
      </c>
      <c r="F2431" s="4" t="s">
        <v>76</v>
      </c>
      <c r="G2431" s="4" t="s">
        <v>438</v>
      </c>
      <c r="H2431" s="4" t="s">
        <v>601</v>
      </c>
      <c r="I2431" s="5" t="n">
        <v>3550</v>
      </c>
      <c r="J2431" s="25" t="n">
        <v>45413</v>
      </c>
      <c r="K2431" s="4" t="s">
        <v>673</v>
      </c>
      <c r="L2431" s="4" t="s">
        <v>447</v>
      </c>
      <c r="M2431" s="4" t="s">
        <v>441</v>
      </c>
      <c r="N2431" s="25" t="n">
        <v>45412</v>
      </c>
      <c r="O2431" s="25" t="n">
        <v>45414</v>
      </c>
      <c r="P2431" s="25" t="n">
        <v>45415</v>
      </c>
      <c r="Q2431" s="25" t="n">
        <v>45414</v>
      </c>
      <c r="R2431" s="6" t="n">
        <v>0.0274282838449924</v>
      </c>
      <c r="S2431" s="6" t="n">
        <v>-0.00710262062209166</v>
      </c>
      <c r="T2431" s="6" t="n">
        <v>-0.00559118566025318</v>
      </c>
      <c r="U2431" s="6" t="n">
        <v>0.0147344775626476</v>
      </c>
      <c r="V2431" s="6" t="n">
        <v>-0.00739462907958299</v>
      </c>
      <c r="W2431" s="6" t="n">
        <v>0.00548483211033768</v>
      </c>
      <c r="X2431" s="6" t="n">
        <v>0.0221291066422306</v>
      </c>
      <c r="Y2431" s="6" t="n">
        <v>0.00924964545230989</v>
      </c>
      <c r="Z2431" s="6" t="n">
        <v>-0.0111633502498222</v>
      </c>
      <c r="AA2431" s="6" t="n">
        <v>0.0258978278124697</v>
      </c>
      <c r="AB2431" s="6" t="n">
        <v>0.00906196424197892</v>
      </c>
      <c r="AC2431" s="6" t="n">
        <v>-0.00710262062209166</v>
      </c>
      <c r="AD2431" s="6" t="n">
        <v>0.00710262062209166</v>
      </c>
      <c r="AE2431" s="6" t="n">
        <v>0.0324924483631316</v>
      </c>
      <c r="AF2431" s="7" t="n">
        <v>0.170854271356783</v>
      </c>
      <c r="AG2431" s="7" t="n">
        <v>1.78081181138786</v>
      </c>
      <c r="AH2431" s="26" t="n">
        <v>596.1</v>
      </c>
      <c r="AI2431" s="6" t="n">
        <v>-0.00134025799966486</v>
      </c>
      <c r="AJ2431" s="6" t="n">
        <v>0.141954022988506</v>
      </c>
      <c r="AK2431" s="6" t="n">
        <v>0.146456390037504</v>
      </c>
      <c r="AL2431" s="6" t="n">
        <v>0.906299968020468</v>
      </c>
      <c r="AM2431" s="6" t="n">
        <v>1.82044002838893</v>
      </c>
      <c r="AN2431" s="6" t="n">
        <v>0.0500565986182131</v>
      </c>
      <c r="AO2431" s="6" t="n">
        <v>0.0918974243702924</v>
      </c>
      <c r="AP2431" s="6" t="n">
        <v>-0.00264594013560426</v>
      </c>
      <c r="AQ2431" s="6" t="n">
        <v>0.249875971556144</v>
      </c>
      <c r="AR2431" s="6" t="n">
        <v>0.247435574418772</v>
      </c>
      <c r="AS2431" s="4" t="s">
        <v>442</v>
      </c>
      <c r="AT2431" s="4" t="s">
        <v>121</v>
      </c>
      <c r="AU2431" s="5" t="n">
        <v>13363.69</v>
      </c>
      <c r="AV2431" s="6" t="n">
        <v>0.304785365444061</v>
      </c>
      <c r="AW2431" s="6" t="n">
        <v>0.0286534826008511</v>
      </c>
      <c r="AX2431" s="5" t="n">
        <v>4849.74</v>
      </c>
      <c r="AY2431" s="6" t="n">
        <v>0.36290425773121</v>
      </c>
      <c r="AZ2431" s="6" t="n">
        <v>0.17667121476915</v>
      </c>
      <c r="BA2431" s="5" t="n">
        <v>2737.24</v>
      </c>
      <c r="BB2431" s="6" t="n">
        <v>-0.477873067708413</v>
      </c>
      <c r="BC2431" s="6" t="n">
        <v>-0.000262969510146371</v>
      </c>
      <c r="BD2431" s="6" t="n">
        <v>0.204826660899796</v>
      </c>
      <c r="BE2431" s="7" t="n">
        <v>6.63</v>
      </c>
      <c r="BM2431" s="5" t="n">
        <v>229912.1934</v>
      </c>
      <c r="BN2431" s="5" t="n">
        <v>23334.03</v>
      </c>
      <c r="BO2431" s="26" t="n">
        <v>9.85308553216054</v>
      </c>
      <c r="BP2431" s="7" t="n">
        <v>5.67553820701014</v>
      </c>
      <c r="BQ2431" s="6" t="n">
        <v>0.576016334018937</v>
      </c>
      <c r="BR2431" s="7" t="n">
        <v>0.795213792776576</v>
      </c>
      <c r="BS2431" s="26" t="n">
        <v>13.72</v>
      </c>
      <c r="BT2431" s="7" t="n">
        <v>2.6</v>
      </c>
      <c r="BU2431" s="4" t="s">
        <v>1507</v>
      </c>
      <c r="BV2431" s="5" t="n">
        <v>14170.15</v>
      </c>
      <c r="BW2431" s="5" t="n">
        <v>2602.455</v>
      </c>
      <c r="BX2431" s="5" t="n">
        <v>11567.695</v>
      </c>
      <c r="BY2431" s="7" t="n">
        <v>0.680315563218027</v>
      </c>
      <c r="BZ2431" s="5" t="n">
        <v>7</v>
      </c>
      <c r="CA2431" s="6" t="n">
        <v>0.0321726461346008</v>
      </c>
      <c r="CB2431" s="6" t="n">
        <v>-0.0356677460345383</v>
      </c>
      <c r="CC2431" s="4" t="s">
        <v>1101</v>
      </c>
      <c r="CD2431" s="26" t="n">
        <v>39.8516882942695</v>
      </c>
      <c r="CE2431" s="6" t="n">
        <v>-0.752756132703734</v>
      </c>
      <c r="CO2431" s="4" t="s">
        <v>483</v>
      </c>
    </row>
    <row r="2432" customFormat="false" ht="15" hidden="false" customHeight="false" outlineLevel="0" collapsed="false">
      <c r="A2432" s="4" t="s">
        <v>45</v>
      </c>
      <c r="B2432" s="4" t="s">
        <v>46</v>
      </c>
      <c r="C2432" s="25" t="n">
        <v>45382</v>
      </c>
      <c r="D2432" s="4" t="s">
        <v>132</v>
      </c>
      <c r="E2432" s="4" t="s">
        <v>527</v>
      </c>
      <c r="F2432" s="4" t="s">
        <v>84</v>
      </c>
      <c r="G2432" s="4" t="s">
        <v>438</v>
      </c>
      <c r="H2432" s="4" t="s">
        <v>528</v>
      </c>
      <c r="I2432" s="5" t="n">
        <v>1200</v>
      </c>
      <c r="J2432" s="25" t="n">
        <v>45413</v>
      </c>
      <c r="K2432" s="4" t="s">
        <v>958</v>
      </c>
      <c r="L2432" s="4" t="s">
        <v>447</v>
      </c>
      <c r="M2432" s="4" t="s">
        <v>441</v>
      </c>
      <c r="N2432" s="25" t="n">
        <v>45412</v>
      </c>
      <c r="O2432" s="25" t="n">
        <v>45414</v>
      </c>
      <c r="P2432" s="25" t="n">
        <v>45415</v>
      </c>
      <c r="Q2432" s="25" t="n">
        <v>45414</v>
      </c>
      <c r="R2432" s="6" t="n">
        <v>-0.0154847931390455</v>
      </c>
      <c r="S2432" s="6" t="n">
        <v>0.00935634779803207</v>
      </c>
      <c r="T2432" s="6" t="n">
        <v>-0.00519418251558257</v>
      </c>
      <c r="U2432" s="6" t="n">
        <v>-0.011322627856596</v>
      </c>
      <c r="V2432" s="6" t="n">
        <v>-0.00739462907958299</v>
      </c>
      <c r="W2432" s="6" t="n">
        <v>0.00186544229866248</v>
      </c>
      <c r="X2432" s="6" t="n">
        <v>-0.003927998777013</v>
      </c>
      <c r="Y2432" s="6" t="n">
        <v>-0.0131880701552585</v>
      </c>
      <c r="Z2432" s="6" t="n">
        <v>0.00800381400078065</v>
      </c>
      <c r="AA2432" s="6" t="n">
        <v>-0.0193264418573766</v>
      </c>
      <c r="AB2432" s="6" t="n">
        <v>-0.00790450072592352</v>
      </c>
      <c r="AC2432" s="6" t="n">
        <v>0.00935634779803207</v>
      </c>
      <c r="AD2432" s="6" t="n">
        <v>0.00935634779803207</v>
      </c>
      <c r="AE2432" s="6" t="n">
        <v>0.0350863042426198</v>
      </c>
      <c r="AF2432" s="7" t="n">
        <v>0.760919540229888</v>
      </c>
      <c r="AG2432" s="7" t="n">
        <v>2.00959573980709</v>
      </c>
      <c r="AH2432" s="26" t="n">
        <v>629.65</v>
      </c>
      <c r="AI2432" s="6" t="n">
        <v>0.0216615284763915</v>
      </c>
      <c r="AJ2432" s="6" t="n">
        <v>0.0581463742542645</v>
      </c>
      <c r="AK2432" s="6" t="n">
        <v>0.193762441937624</v>
      </c>
      <c r="AL2432" s="6" t="n">
        <v>0.506519918650555</v>
      </c>
      <c r="AM2432" s="6" t="n">
        <v>0.629318152412988</v>
      </c>
      <c r="AN2432" s="6" t="n">
        <v>0.0734618024135019</v>
      </c>
      <c r="AO2432" s="6" t="n">
        <v>-0.0153154281592374</v>
      </c>
      <c r="AP2432" s="6" t="n">
        <v>-0.0653064503172948</v>
      </c>
      <c r="AQ2432" s="6" t="n">
        <v>0.0186360350228934</v>
      </c>
      <c r="AR2432" s="6" t="n">
        <v>0.0161956378855213</v>
      </c>
      <c r="AS2432" s="4" t="s">
        <v>442</v>
      </c>
      <c r="AT2432" s="4" t="s">
        <v>121</v>
      </c>
      <c r="AU2432" s="5" t="n">
        <v>8893.989</v>
      </c>
      <c r="AV2432" s="6" t="n">
        <v>0.116496526478851</v>
      </c>
      <c r="AW2432" s="6" t="n">
        <v>0.094133082373782</v>
      </c>
      <c r="AX2432" s="5" t="n">
        <v>1910.209</v>
      </c>
      <c r="AY2432" s="6" t="n">
        <v>0.214775282496976</v>
      </c>
      <c r="AZ2432" s="6" t="n">
        <v>0.0777048906556712</v>
      </c>
      <c r="BA2432" s="5" t="n">
        <v>1055.163</v>
      </c>
      <c r="BB2432" s="6" t="n">
        <v>0.636063819890222</v>
      </c>
      <c r="BC2432" s="6" t="n">
        <v>-0.0315607360837042</v>
      </c>
      <c r="BD2432" s="6" t="n">
        <v>0.118637767597869</v>
      </c>
      <c r="BE2432" s="7" t="n">
        <v>5.31</v>
      </c>
      <c r="BM2432" s="5" t="n">
        <v>125026.45225</v>
      </c>
      <c r="BN2432" s="5" t="n">
        <v>3662.91</v>
      </c>
      <c r="BO2432" s="26" t="n">
        <v>34.1330942474699</v>
      </c>
      <c r="BP2432" s="7" t="n">
        <v>3.79940621007669</v>
      </c>
      <c r="BQ2432" s="6" t="n">
        <v>0.111311508488813</v>
      </c>
      <c r="BR2432" s="7" t="n">
        <v>0.00134257801721466</v>
      </c>
      <c r="BS2432" s="26" t="n">
        <v>16.65</v>
      </c>
      <c r="BT2432" s="7" t="n">
        <v>2.58</v>
      </c>
      <c r="BU2432" s="4" t="s">
        <v>1507</v>
      </c>
      <c r="BV2432" s="5" t="n">
        <v>5645.813</v>
      </c>
      <c r="BW2432" s="5" t="n">
        <v>4482.461</v>
      </c>
      <c r="BX2432" s="5" t="n">
        <v>1163.352</v>
      </c>
      <c r="BY2432" s="7" t="n">
        <v>1.57845805876219</v>
      </c>
      <c r="BZ2432" s="5" t="n">
        <v>3</v>
      </c>
      <c r="CA2432" s="6" t="n">
        <v>0.0941230432560047</v>
      </c>
      <c r="CB2432" s="6" t="n">
        <v>0.283603096410978</v>
      </c>
      <c r="CC2432" s="4" t="s">
        <v>512</v>
      </c>
      <c r="CD2432" s="26" t="n">
        <v>41.2116986187956</v>
      </c>
      <c r="CE2432" s="6" t="n">
        <v>-0.171762014393101</v>
      </c>
      <c r="CF2432" s="25" t="n">
        <v>45442</v>
      </c>
      <c r="CG2432" s="6" t="n">
        <v>0.321150156245474</v>
      </c>
      <c r="CH2432" s="6" t="n">
        <v>0.33388817775296</v>
      </c>
      <c r="CI2432" s="6" t="n">
        <v>0.275312977759633</v>
      </c>
      <c r="CJ2432" s="6" t="n">
        <v>-0.175433584943119</v>
      </c>
      <c r="CK2432" s="6" t="n">
        <v>0.0768922064371137</v>
      </c>
      <c r="CL2432" s="7" t="n">
        <v>0.12168135408735</v>
      </c>
      <c r="CM2432" s="6" t="n">
        <v>-0.0571856096784464</v>
      </c>
      <c r="CN2432" s="4" t="s">
        <v>493</v>
      </c>
    </row>
    <row r="2433" customFormat="false" ht="15" hidden="false" customHeight="false" outlineLevel="0" collapsed="false">
      <c r="A2433" s="4" t="s">
        <v>45</v>
      </c>
      <c r="B2433" s="4" t="s">
        <v>46</v>
      </c>
      <c r="C2433" s="25" t="n">
        <v>45382</v>
      </c>
      <c r="D2433" s="4" t="s">
        <v>126</v>
      </c>
      <c r="E2433" s="4" t="s">
        <v>598</v>
      </c>
      <c r="F2433" s="4" t="s">
        <v>110</v>
      </c>
      <c r="G2433" s="4" t="s">
        <v>438</v>
      </c>
      <c r="H2433" s="4" t="s">
        <v>488</v>
      </c>
      <c r="I2433" s="5" t="n">
        <v>309</v>
      </c>
      <c r="J2433" s="25" t="n">
        <v>45414</v>
      </c>
      <c r="K2433" s="4" t="s">
        <v>546</v>
      </c>
      <c r="L2433" s="4" t="s">
        <v>6</v>
      </c>
      <c r="M2433" s="4" t="s">
        <v>441</v>
      </c>
      <c r="N2433" s="25" t="n">
        <v>45412</v>
      </c>
      <c r="O2433" s="25" t="n">
        <v>45414</v>
      </c>
      <c r="P2433" s="25" t="n">
        <v>45415</v>
      </c>
      <c r="Q2433" s="25" t="n">
        <v>45414</v>
      </c>
      <c r="R2433" s="6" t="n">
        <v>-0.00860054524211351</v>
      </c>
      <c r="S2433" s="6" t="n">
        <v>-0.00494320227845613</v>
      </c>
      <c r="T2433" s="6" t="n">
        <v>-0.0152487169364389</v>
      </c>
      <c r="U2433" s="6" t="n">
        <v>-0.0287924644570086</v>
      </c>
      <c r="V2433" s="6" t="n">
        <v>-0.00739462907958299</v>
      </c>
      <c r="W2433" s="6" t="n">
        <v>-0.00153070198261385</v>
      </c>
      <c r="X2433" s="6" t="n">
        <v>-0.0213978353774256</v>
      </c>
      <c r="Y2433" s="6" t="n">
        <v>-0.0272617624743947</v>
      </c>
      <c r="AB2433" s="6" t="n">
        <v>0.00564703571545477</v>
      </c>
      <c r="AC2433" s="6" t="n">
        <v>-0.00494320227845613</v>
      </c>
      <c r="AD2433" s="6" t="n">
        <v>0.00494320227845613</v>
      </c>
      <c r="AE2433" s="6" t="n">
        <v>0.0343077879988214</v>
      </c>
      <c r="AF2433" s="7" t="n">
        <v>0.234255725190838</v>
      </c>
      <c r="AG2433" s="7" t="n">
        <v>2.06258827997462</v>
      </c>
      <c r="AH2433" s="26" t="n">
        <v>3081.2</v>
      </c>
      <c r="AI2433" s="6" t="n">
        <v>0.00582695415150081</v>
      </c>
      <c r="AJ2433" s="6" t="n">
        <v>-0.00924452161610312</v>
      </c>
      <c r="AK2433" s="6" t="n">
        <v>0.0612202724345179</v>
      </c>
      <c r="AL2433" s="6" t="n">
        <v>0.365175011076651</v>
      </c>
      <c r="AM2433" s="6" t="n">
        <v>0.667406244926672</v>
      </c>
      <c r="AN2433" s="6" t="n">
        <v>0.0493345496807089</v>
      </c>
      <c r="AO2433" s="6" t="n">
        <v>-0.0585790712968121</v>
      </c>
      <c r="AP2433" s="6" t="n">
        <v>-0.065480664829199</v>
      </c>
      <c r="AQ2433" s="6" t="n">
        <v>0.13968094880147</v>
      </c>
      <c r="AR2433" s="6" t="n">
        <v>0.137240551664098</v>
      </c>
      <c r="AS2433" s="4" t="s">
        <v>442</v>
      </c>
      <c r="AT2433" s="4" t="s">
        <v>121</v>
      </c>
      <c r="AU2433" s="5" t="n">
        <v>29180.02</v>
      </c>
      <c r="AV2433" s="6" t="n">
        <v>-0.0691005724804241</v>
      </c>
      <c r="AW2433" s="6" t="n">
        <v>0.0297723280108468</v>
      </c>
      <c r="AX2433" s="5" t="n">
        <v>2568.07</v>
      </c>
      <c r="AY2433" s="6" t="n">
        <v>0.0880078217903895</v>
      </c>
      <c r="AZ2433" s="6" t="n">
        <v>-0.0146446655245992</v>
      </c>
      <c r="BA2433" s="5" t="n">
        <v>450.58</v>
      </c>
      <c r="BB2433" s="6" t="n">
        <v>-0.376340871279125</v>
      </c>
      <c r="BC2433" s="6" t="n">
        <v>-0.761401955468194</v>
      </c>
      <c r="BD2433" s="6" t="n">
        <v>0.0154413876344156</v>
      </c>
      <c r="BE2433" s="7" t="n">
        <v>3.49</v>
      </c>
      <c r="BM2433" s="5" t="n">
        <v>351256.8</v>
      </c>
      <c r="BN2433" s="5" t="n">
        <v>3512.673</v>
      </c>
      <c r="BO2433" s="26" t="n">
        <v>99.9970108233815</v>
      </c>
      <c r="BP2433" s="7" t="n">
        <v>9.57842911349776</v>
      </c>
      <c r="BQ2433" s="6" t="n">
        <v>0.0957871543821999</v>
      </c>
      <c r="BR2433" s="7" t="n">
        <v>1.1480767841098</v>
      </c>
      <c r="BS2433" s="26" t="n">
        <v>24.88</v>
      </c>
      <c r="BT2433" s="7" t="n">
        <v>4.21</v>
      </c>
      <c r="BU2433" s="4" t="s">
        <v>1507</v>
      </c>
      <c r="BV2433" s="5" t="n">
        <v>10310.54</v>
      </c>
      <c r="BW2433" s="5" t="n">
        <v>22365.91</v>
      </c>
      <c r="BX2433" s="5" t="n">
        <v>-12055.37</v>
      </c>
      <c r="BY2433" s="7" t="n">
        <v>3.18149951554873</v>
      </c>
      <c r="BZ2433" s="5" t="n">
        <v>0</v>
      </c>
      <c r="CF2433" s="25" t="n">
        <v>45442</v>
      </c>
      <c r="CG2433" s="6" t="n">
        <v>0.352651018701028</v>
      </c>
      <c r="CH2433" s="6" t="n">
        <v>0.369731840901356</v>
      </c>
      <c r="CI2433" s="6" t="n">
        <v>0.344189973323327</v>
      </c>
      <c r="CJ2433" s="6" t="n">
        <v>-0.0690821421161945</v>
      </c>
      <c r="CK2433" s="6" t="n">
        <v>0.0851379074538409</v>
      </c>
      <c r="CL2433" s="7" t="n">
        <v>0.0580611202023749</v>
      </c>
      <c r="CM2433" s="6" t="n">
        <v>-0.0951143619742563</v>
      </c>
      <c r="CN2433" s="4" t="s">
        <v>493</v>
      </c>
    </row>
    <row r="2434" customFormat="false" ht="15" hidden="false" customHeight="false" outlineLevel="0" collapsed="false">
      <c r="A2434" s="4" t="s">
        <v>45</v>
      </c>
      <c r="B2434" s="4" t="s">
        <v>46</v>
      </c>
      <c r="C2434" s="25" t="n">
        <v>45382</v>
      </c>
      <c r="D2434" s="4" t="s">
        <v>128</v>
      </c>
      <c r="E2434" s="4" t="s">
        <v>590</v>
      </c>
      <c r="F2434" s="4" t="s">
        <v>109</v>
      </c>
      <c r="G2434" s="4" t="s">
        <v>438</v>
      </c>
      <c r="H2434" s="4" t="s">
        <v>468</v>
      </c>
      <c r="I2434" s="5" t="n">
        <v>475</v>
      </c>
      <c r="J2434" s="25" t="n">
        <v>45414</v>
      </c>
      <c r="K2434" s="4" t="s">
        <v>581</v>
      </c>
      <c r="L2434" s="4" t="s">
        <v>6</v>
      </c>
      <c r="M2434" s="4" t="s">
        <v>441</v>
      </c>
      <c r="N2434" s="25" t="n">
        <v>45412</v>
      </c>
      <c r="O2434" s="25" t="n">
        <v>45414</v>
      </c>
      <c r="P2434" s="25" t="n">
        <v>45415</v>
      </c>
      <c r="Q2434" s="25" t="n">
        <v>45414</v>
      </c>
      <c r="R2434" s="6" t="n">
        <v>0.00580755361548691</v>
      </c>
      <c r="S2434" s="6" t="n">
        <v>0.0104913578383272</v>
      </c>
      <c r="T2434" s="6" t="n">
        <v>-0.0138183447863759</v>
      </c>
      <c r="U2434" s="6" t="n">
        <v>0.00248056666743823</v>
      </c>
      <c r="V2434" s="6" t="n">
        <v>-0.00739462907958299</v>
      </c>
      <c r="W2434" s="6" t="n">
        <v>-0.00872274756857616</v>
      </c>
      <c r="X2434" s="6" t="n">
        <v>0.00987519574702123</v>
      </c>
      <c r="Y2434" s="6" t="n">
        <v>0.0112033142360144</v>
      </c>
      <c r="AB2434" s="6" t="n">
        <v>0.00683070420409093</v>
      </c>
      <c r="AC2434" s="6" t="n">
        <v>0.0104913578383272</v>
      </c>
      <c r="AD2434" s="6" t="n">
        <v>0.0104913578383272</v>
      </c>
      <c r="AE2434" s="6" t="n">
        <v>0.0318137217903239</v>
      </c>
      <c r="AF2434" s="7" t="n">
        <v>0.765124555160141</v>
      </c>
      <c r="AG2434" s="7" t="n">
        <v>1.88907820355777</v>
      </c>
      <c r="AH2434" s="26" t="n">
        <v>1317.25</v>
      </c>
      <c r="AI2434" s="6" t="n">
        <v>-0.00291423813488745</v>
      </c>
      <c r="AJ2434" s="6" t="n">
        <v>0.0100061340285231</v>
      </c>
      <c r="AK2434" s="6" t="n">
        <v>0.175486346600037</v>
      </c>
      <c r="AL2434" s="6" t="n">
        <v>0.712716161747498</v>
      </c>
      <c r="AM2434" s="6" t="n">
        <v>0.981721077177679</v>
      </c>
      <c r="AN2434" s="6" t="n">
        <v>0.0393689480103756</v>
      </c>
      <c r="AO2434" s="6" t="n">
        <v>-0.0293628139818525</v>
      </c>
      <c r="AP2434" s="6" t="n">
        <v>-0.0405589638718473</v>
      </c>
      <c r="AQ2434" s="6" t="n">
        <v>0.0886919639475878</v>
      </c>
      <c r="AR2434" s="6" t="n">
        <v>0.0862515668102157</v>
      </c>
      <c r="AS2434" s="4" t="s">
        <v>442</v>
      </c>
      <c r="AT2434" s="4" t="s">
        <v>121</v>
      </c>
      <c r="AU2434" s="5" t="n">
        <v>6896.5</v>
      </c>
      <c r="AV2434" s="6" t="n">
        <v>0.18969785314438</v>
      </c>
      <c r="AW2434" s="6" t="n">
        <v>-0.00341035534168588</v>
      </c>
      <c r="AX2434" s="5" t="n">
        <v>3670.15</v>
      </c>
      <c r="AY2434" s="6" t="n">
        <v>0.53217574131806</v>
      </c>
      <c r="AZ2434" s="6" t="n">
        <v>0.187626546496735</v>
      </c>
      <c r="BA2434" s="5" t="n">
        <v>2039.66</v>
      </c>
      <c r="BB2434" s="6" t="n">
        <v>0.760026922545906</v>
      </c>
      <c r="BC2434" s="6" t="n">
        <v>-0.0764124415303317</v>
      </c>
      <c r="BD2434" s="6" t="n">
        <v>0.295752918146886</v>
      </c>
      <c r="BE2434" s="7" t="n">
        <v>9.44</v>
      </c>
      <c r="BM2434" s="5" t="n">
        <v>284545.75875</v>
      </c>
      <c r="BN2434" s="5" t="n">
        <v>7229.86</v>
      </c>
      <c r="BO2434" s="26" t="n">
        <v>39.357021954782</v>
      </c>
      <c r="BP2434" s="7" t="n">
        <v>5.84362067035779</v>
      </c>
      <c r="BQ2434" s="6" t="n">
        <v>0.148477206356508</v>
      </c>
      <c r="BR2434" s="7" t="n">
        <v>0.968852657649702</v>
      </c>
      <c r="BS2434" s="26" t="n">
        <v>21.63</v>
      </c>
      <c r="BT2434" s="7" t="n">
        <v>4.13</v>
      </c>
      <c r="BU2434" s="4" t="s">
        <v>1507</v>
      </c>
      <c r="BV2434" s="5" t="n">
        <v>15017.58</v>
      </c>
      <c r="BW2434" s="5" t="n">
        <v>7416.3</v>
      </c>
      <c r="BX2434" s="5" t="n">
        <v>7601.28</v>
      </c>
      <c r="BY2434" s="7" t="n">
        <v>1.85159001015949</v>
      </c>
      <c r="BZ2434" s="5" t="n">
        <v>0</v>
      </c>
      <c r="CF2434" s="25" t="n">
        <v>45442</v>
      </c>
      <c r="CG2434" s="6" t="n">
        <v>0.276871030638833</v>
      </c>
      <c r="CH2434" s="6" t="n">
        <v>0.306771978102718</v>
      </c>
      <c r="CI2434" s="6" t="n">
        <v>0.281736153151002</v>
      </c>
      <c r="CJ2434" s="6" t="n">
        <v>-0.0816105340082037</v>
      </c>
      <c r="CK2434" s="6" t="n">
        <v>0.0706619633743621</v>
      </c>
      <c r="CL2434" s="7" t="n">
        <v>0.148472492658388</v>
      </c>
      <c r="CM2434" s="6" t="n">
        <v>-0.0412745042970285</v>
      </c>
      <c r="CN2434" s="4" t="s">
        <v>493</v>
      </c>
    </row>
    <row r="2435" customFormat="false" ht="15" hidden="false" customHeight="false" outlineLevel="0" collapsed="false">
      <c r="A2435" s="4" t="s">
        <v>45</v>
      </c>
      <c r="B2435" s="4" t="s">
        <v>46</v>
      </c>
      <c r="C2435" s="25" t="n">
        <v>45382</v>
      </c>
      <c r="D2435" s="4" t="s">
        <v>157</v>
      </c>
      <c r="E2435" s="4" t="s">
        <v>622</v>
      </c>
      <c r="F2435" s="4" t="s">
        <v>112</v>
      </c>
      <c r="G2435" s="4" t="s">
        <v>438</v>
      </c>
      <c r="H2435" s="4" t="s">
        <v>556</v>
      </c>
      <c r="I2435" s="5" t="n">
        <v>325</v>
      </c>
      <c r="J2435" s="25" t="n">
        <v>45414</v>
      </c>
      <c r="K2435" s="4" t="s">
        <v>963</v>
      </c>
      <c r="L2435" s="4" t="s">
        <v>6</v>
      </c>
      <c r="M2435" s="4" t="s">
        <v>441</v>
      </c>
      <c r="N2435" s="25" t="n">
        <v>45412</v>
      </c>
      <c r="O2435" s="25" t="n">
        <v>45414</v>
      </c>
      <c r="P2435" s="25" t="n">
        <v>45415</v>
      </c>
      <c r="Q2435" s="25" t="n">
        <v>45414</v>
      </c>
      <c r="R2435" s="6" t="n">
        <v>0.0156472744552305</v>
      </c>
      <c r="S2435" s="6" t="n">
        <v>-0.0170771647227886</v>
      </c>
      <c r="T2435" s="6" t="n">
        <v>-0.0154358765129877</v>
      </c>
      <c r="U2435" s="6" t="n">
        <v>-0.0168657667805459</v>
      </c>
      <c r="V2435" s="6" t="n">
        <v>-0.00739462907958299</v>
      </c>
      <c r="W2435" s="6" t="n">
        <v>-0.00210600330108612</v>
      </c>
      <c r="X2435" s="6" t="n">
        <v>-0.00947113770096286</v>
      </c>
      <c r="Y2435" s="6" t="n">
        <v>-0.0147597634794597</v>
      </c>
      <c r="AB2435" s="6" t="n">
        <v>0.0028072051599104</v>
      </c>
      <c r="AC2435" s="6" t="n">
        <v>-0.0170771647227886</v>
      </c>
      <c r="AD2435" s="6" t="n">
        <v>0.0170771647227886</v>
      </c>
      <c r="AE2435" s="6" t="n">
        <v>0.0401029308558634</v>
      </c>
      <c r="AF2435" s="7" t="n">
        <v>0.276666666666665</v>
      </c>
      <c r="AG2435" s="7" t="n">
        <v>1.59320518412146</v>
      </c>
      <c r="AH2435" s="26" t="n">
        <v>1473.1</v>
      </c>
      <c r="AI2435" s="6" t="n">
        <v>0.0115360845979535</v>
      </c>
      <c r="AJ2435" s="6" t="n">
        <v>0.164091825042475</v>
      </c>
      <c r="AK2435" s="6" t="n">
        <v>0.355696668507271</v>
      </c>
      <c r="AL2435" s="6" t="n">
        <v>0.655447547339439</v>
      </c>
      <c r="AM2435" s="6" t="n">
        <v>0.993369418132611</v>
      </c>
      <c r="AN2435" s="6" t="n">
        <v>0.0843757110687413</v>
      </c>
      <c r="AO2435" s="6" t="n">
        <v>0.0797161139737337</v>
      </c>
      <c r="AP2435" s="6" t="n">
        <v>-0.0224117687685614</v>
      </c>
      <c r="AQ2435" s="6" t="n">
        <v>0.0887837557842393</v>
      </c>
      <c r="AR2435" s="6" t="n">
        <v>0.0863433586468672</v>
      </c>
      <c r="AS2435" s="4" t="s">
        <v>442</v>
      </c>
      <c r="AT2435" s="4" t="s">
        <v>121</v>
      </c>
      <c r="AU2435" s="5" t="n">
        <v>3327.77</v>
      </c>
      <c r="AV2435" s="6" t="n">
        <v>0.268287198484658</v>
      </c>
      <c r="AW2435" s="6" t="n">
        <v>0.484822795032996</v>
      </c>
      <c r="AX2435" s="5" t="n">
        <v>241.9</v>
      </c>
      <c r="AY2435" s="6" t="n">
        <v>0.0726913218161111</v>
      </c>
      <c r="AZ2435" s="6" t="n">
        <v>-0.0606938441435738</v>
      </c>
      <c r="BA2435" s="5" t="n">
        <v>159.71</v>
      </c>
      <c r="BB2435" s="6" t="n">
        <v>-0.290965593784684</v>
      </c>
      <c r="BC2435" s="6" t="n">
        <v>0.590895507520669</v>
      </c>
      <c r="BD2435" s="6" t="n">
        <v>0.047993100484709</v>
      </c>
      <c r="BE2435" s="7" t="n">
        <v>7.77</v>
      </c>
      <c r="BM2435" s="5" t="n">
        <v>30286.936</v>
      </c>
      <c r="BN2435" s="5" t="n">
        <v>479.66</v>
      </c>
      <c r="BO2435" s="26" t="n">
        <v>63.1425092774048</v>
      </c>
      <c r="BP2435" s="7" t="n">
        <v>12.876277448292</v>
      </c>
      <c r="BQ2435" s="6" t="n">
        <v>0.203924069468359</v>
      </c>
      <c r="BR2435" s="7" t="n">
        <v>0.336220053993155</v>
      </c>
      <c r="BS2435" s="26" t="n">
        <v>76.24</v>
      </c>
      <c r="BT2435" s="7" t="n">
        <v>10.72</v>
      </c>
      <c r="BU2435" s="4" t="s">
        <v>1507</v>
      </c>
      <c r="BV2435" s="5" t="n">
        <v>289.22</v>
      </c>
      <c r="BW2435" s="5" t="n">
        <v>440.96</v>
      </c>
      <c r="BX2435" s="5" t="n">
        <v>-151.74</v>
      </c>
      <c r="BY2435" s="7" t="n">
        <v>0.69807631966402</v>
      </c>
      <c r="BZ2435" s="5" t="n">
        <v>0</v>
      </c>
      <c r="CO2435" s="4" t="s">
        <v>483</v>
      </c>
    </row>
    <row r="2436" customFormat="false" ht="15" hidden="false" customHeight="false" outlineLevel="0" collapsed="false">
      <c r="A2436" s="4" t="s">
        <v>45</v>
      </c>
      <c r="B2436" s="4" t="s">
        <v>46</v>
      </c>
      <c r="C2436" s="25" t="n">
        <v>45382</v>
      </c>
      <c r="D2436" s="4" t="s">
        <v>168</v>
      </c>
      <c r="E2436" s="4" t="s">
        <v>843</v>
      </c>
      <c r="F2436" s="4" t="s">
        <v>104</v>
      </c>
      <c r="G2436" s="4" t="s">
        <v>438</v>
      </c>
      <c r="H2436" s="4" t="s">
        <v>505</v>
      </c>
      <c r="I2436" s="5" t="n">
        <v>1350</v>
      </c>
      <c r="J2436" s="25" t="n">
        <v>45414</v>
      </c>
      <c r="K2436" s="4" t="s">
        <v>1013</v>
      </c>
      <c r="L2436" s="4" t="s">
        <v>5</v>
      </c>
      <c r="M2436" s="4" t="s">
        <v>441</v>
      </c>
      <c r="N2436" s="25" t="n">
        <v>45412</v>
      </c>
      <c r="O2436" s="25" t="n">
        <v>45414</v>
      </c>
      <c r="P2436" s="25" t="n">
        <v>45415</v>
      </c>
      <c r="Q2436" s="25" t="n">
        <v>45415</v>
      </c>
      <c r="R2436" s="6" t="n">
        <v>0.00231660231660236</v>
      </c>
      <c r="S2436" s="6" t="n">
        <v>-0.000880475456746743</v>
      </c>
      <c r="T2436" s="6" t="n">
        <v>0.0456047587574358</v>
      </c>
      <c r="U2436" s="6" t="n">
        <v>0.0470408856172914</v>
      </c>
      <c r="V2436" s="6" t="n">
        <v>-0.00739462907958299</v>
      </c>
      <c r="W2436" s="6" t="n">
        <v>0.000923022202342749</v>
      </c>
      <c r="X2436" s="6" t="n">
        <v>0.0544355146968744</v>
      </c>
      <c r="Y2436" s="6" t="n">
        <v>0.0461178634149486</v>
      </c>
      <c r="AB2436" s="6" t="n">
        <v>0.00881251376955272</v>
      </c>
      <c r="AC2436" s="6" t="n">
        <v>0.0456047587574358</v>
      </c>
      <c r="AD2436" s="6" t="n">
        <v>0.0456047587574358</v>
      </c>
      <c r="AE2436" s="6" t="n">
        <v>0.0581625908790483</v>
      </c>
      <c r="AF2436" s="7" t="n">
        <v>0.954545454545455</v>
      </c>
      <c r="AG2436" s="7" t="n">
        <v>5.9701950863684</v>
      </c>
      <c r="AH2436" s="26" t="n">
        <v>453.25</v>
      </c>
      <c r="AI2436" s="6" t="n">
        <v>0.0232531888474996</v>
      </c>
      <c r="AJ2436" s="6" t="n">
        <v>0.039683449936919</v>
      </c>
      <c r="AK2436" s="6" t="n">
        <v>0.184657605854678</v>
      </c>
      <c r="AL2436" s="6" t="n">
        <v>0.460683209796968</v>
      </c>
      <c r="AM2436" s="6" t="n">
        <v>0.972796517954296</v>
      </c>
      <c r="AN2436" s="6" t="n">
        <v>0.135715335980003</v>
      </c>
      <c r="AO2436" s="6" t="n">
        <v>-0.096031886043084</v>
      </c>
      <c r="AP2436" s="6" t="n">
        <v>-0.0530973451327433</v>
      </c>
      <c r="AQ2436" s="6" t="n">
        <v>0.0349768225874421</v>
      </c>
      <c r="AR2436" s="6" t="n">
        <v>0.03253642545007</v>
      </c>
      <c r="AS2436" s="4" t="s">
        <v>442</v>
      </c>
      <c r="AT2436" s="4" t="s">
        <v>121</v>
      </c>
      <c r="AU2436" s="5" t="n">
        <v>37410.39</v>
      </c>
      <c r="AV2436" s="6" t="n">
        <v>-0.0194470378487924</v>
      </c>
      <c r="AW2436" s="6" t="n">
        <v>0.0347519235093683</v>
      </c>
      <c r="AX2436" s="5" t="n">
        <v>11337.6</v>
      </c>
      <c r="AY2436" s="6" t="n">
        <v>0.303060192636324</v>
      </c>
      <c r="AZ2436" s="6" t="n">
        <v>0.12225503101321</v>
      </c>
      <c r="BA2436" s="5" t="n">
        <v>8682.2</v>
      </c>
      <c r="BB2436" s="6" t="n">
        <v>0.56910159165623</v>
      </c>
      <c r="BC2436" s="6" t="n">
        <v>-0.0426708449155878</v>
      </c>
      <c r="BD2436" s="6" t="n">
        <v>0.23207991148983</v>
      </c>
      <c r="BE2436" s="7" t="n">
        <v>14.09</v>
      </c>
      <c r="BM2436" s="5" t="n">
        <v>279325.73725</v>
      </c>
      <c r="BN2436" s="5" t="n">
        <v>29373.23</v>
      </c>
      <c r="BO2436" s="26" t="n">
        <v>9.50953426810739</v>
      </c>
      <c r="BP2436" s="7" t="n">
        <v>4.00835775723702</v>
      </c>
      <c r="BQ2436" s="6" t="n">
        <v>0.421509365677355</v>
      </c>
      <c r="BR2436" s="7" t="n">
        <v>0.0874196375360672</v>
      </c>
      <c r="BS2436" s="26" t="n">
        <v>31.06</v>
      </c>
      <c r="BT2436" s="7" t="n">
        <v>2.72</v>
      </c>
      <c r="BU2436" s="4" t="s">
        <v>1507</v>
      </c>
      <c r="BV2436" s="5" t="n">
        <v>18103.1</v>
      </c>
      <c r="BW2436" s="5" t="n">
        <v>16379.95</v>
      </c>
      <c r="BX2436" s="5" t="n">
        <v>1723.15</v>
      </c>
      <c r="BY2436" s="7" t="n">
        <v>0.484010471016614</v>
      </c>
      <c r="BZ2436" s="5" t="n">
        <v>1</v>
      </c>
      <c r="CF2436" s="25" t="n">
        <v>45442</v>
      </c>
      <c r="CG2436" s="6" t="n">
        <v>0.310531186489481</v>
      </c>
      <c r="CH2436" s="6" t="n">
        <v>0.326215984071512</v>
      </c>
      <c r="CI2436" s="6" t="n">
        <v>0.313081860368792</v>
      </c>
      <c r="CJ2436" s="6" t="n">
        <v>-0.0402620482871269</v>
      </c>
      <c r="CK2436" s="6" t="n">
        <v>0.0732829444627013</v>
      </c>
      <c r="CL2436" s="7" t="n">
        <v>0.622310676676578</v>
      </c>
      <c r="CM2436" s="6" t="n">
        <v>-0.0417126953543139</v>
      </c>
      <c r="CN2436" s="4" t="s">
        <v>493</v>
      </c>
    </row>
    <row r="2437" customFormat="false" ht="15" hidden="false" customHeight="false" outlineLevel="0" collapsed="false">
      <c r="A2437" s="4" t="s">
        <v>45</v>
      </c>
      <c r="B2437" s="4" t="s">
        <v>46</v>
      </c>
      <c r="C2437" s="25" t="n">
        <v>45382</v>
      </c>
      <c r="D2437" s="4" t="s">
        <v>170</v>
      </c>
      <c r="E2437" s="4" t="s">
        <v>623</v>
      </c>
      <c r="F2437" s="4" t="s">
        <v>70</v>
      </c>
      <c r="G2437" s="4" t="s">
        <v>459</v>
      </c>
      <c r="H2437" s="4" t="s">
        <v>439</v>
      </c>
      <c r="I2437" s="5" t="n">
        <v>475</v>
      </c>
      <c r="J2437" s="25" t="n">
        <v>45414</v>
      </c>
      <c r="K2437" s="4" t="s">
        <v>1306</v>
      </c>
      <c r="L2437" s="4" t="s">
        <v>5</v>
      </c>
      <c r="M2437" s="4" t="s">
        <v>441</v>
      </c>
      <c r="N2437" s="25" t="n">
        <v>45412</v>
      </c>
      <c r="O2437" s="25" t="n">
        <v>45414</v>
      </c>
      <c r="P2437" s="25" t="n">
        <v>45415</v>
      </c>
      <c r="Q2437" s="25" t="n">
        <v>45415</v>
      </c>
      <c r="R2437" s="6" t="n">
        <v>-0.015614752517264</v>
      </c>
      <c r="S2437" s="6" t="n">
        <v>-0.0230343408612159</v>
      </c>
      <c r="T2437" s="6" t="n">
        <v>-0.100918627274004</v>
      </c>
      <c r="U2437" s="6" t="n">
        <v>-0.139567720652484</v>
      </c>
      <c r="V2437" s="6" t="n">
        <v>-0.00739462907958299</v>
      </c>
      <c r="W2437" s="6" t="n">
        <v>-0.0200811553415086</v>
      </c>
      <c r="X2437" s="6" t="n">
        <v>-0.132173091572901</v>
      </c>
      <c r="Y2437" s="6" t="n">
        <v>-0.119486565310975</v>
      </c>
      <c r="Z2437" s="6" t="n">
        <v>0.00590219244291368</v>
      </c>
      <c r="AA2437" s="6" t="n">
        <v>-0.145469913095397</v>
      </c>
      <c r="AB2437" s="6" t="n">
        <v>-0.0999959885271878</v>
      </c>
      <c r="AC2437" s="6" t="n">
        <v>-0.100918627274004</v>
      </c>
      <c r="AD2437" s="6" t="n">
        <v>0.100918627274004</v>
      </c>
      <c r="AE2437" s="6" t="n">
        <v>0.0523196341536794</v>
      </c>
      <c r="AF2437" s="7" t="n">
        <v>0.0862564692351928</v>
      </c>
      <c r="AG2437" s="7" t="n">
        <v>13.3318949518685</v>
      </c>
      <c r="AH2437" s="26" t="n">
        <v>5184.2</v>
      </c>
      <c r="AI2437" s="6" t="n">
        <v>0.0164998382368797</v>
      </c>
      <c r="AJ2437" s="6" t="n">
        <v>-0.0654552665260577</v>
      </c>
      <c r="AK2437" s="6" t="n">
        <v>-0.186051623437795</v>
      </c>
      <c r="AL2437" s="6" t="n">
        <v>0.0582051622253281</v>
      </c>
      <c r="AM2437" s="6" t="n">
        <v>0.314552323959731</v>
      </c>
      <c r="AN2437" s="6" t="n">
        <v>-0.0397407997346227</v>
      </c>
      <c r="AO2437" s="6" t="n">
        <v>-0.025714466791435</v>
      </c>
      <c r="AP2437" s="6" t="n">
        <v>-0.0038482560149915</v>
      </c>
      <c r="AQ2437" s="6" t="n">
        <v>0.108966994233193</v>
      </c>
      <c r="AR2437" s="6" t="n">
        <v>0.106526597095821</v>
      </c>
      <c r="AS2437" s="4" t="s">
        <v>442</v>
      </c>
      <c r="AT2437" s="4" t="s">
        <v>121</v>
      </c>
      <c r="AU2437" s="5" t="n">
        <v>2358.5</v>
      </c>
      <c r="AV2437" s="6" t="n">
        <v>0.0868663594470047</v>
      </c>
      <c r="AW2437" s="6" t="n">
        <v>0.0151508629965995</v>
      </c>
      <c r="AX2437" s="5" t="n">
        <v>397.3</v>
      </c>
      <c r="AY2437" s="6" t="n">
        <v>0.168454526181895</v>
      </c>
      <c r="AZ2437" s="6" t="n">
        <v>0.0563807934630013</v>
      </c>
      <c r="BA2437" s="5" t="n">
        <v>223.7</v>
      </c>
      <c r="BB2437" s="6" t="n">
        <v>0.948606271777003</v>
      </c>
      <c r="BC2437" s="6" t="n">
        <v>-0.126513080827802</v>
      </c>
      <c r="BD2437" s="6" t="n">
        <v>0.0948484206063176</v>
      </c>
      <c r="BE2437" s="7" t="n">
        <v>36.21</v>
      </c>
      <c r="BM2437" s="5" t="n">
        <v>32038.356</v>
      </c>
      <c r="BN2437" s="5" t="n">
        <v>724.1</v>
      </c>
      <c r="BO2437" s="26" t="n">
        <v>44.2457616351333</v>
      </c>
      <c r="BP2437" s="7" t="n">
        <v>9.62893517266252</v>
      </c>
      <c r="BQ2437" s="6" t="n">
        <v>0.217623899257656</v>
      </c>
      <c r="BR2437" s="7" t="n">
        <v>0.28326270549695</v>
      </c>
      <c r="BS2437" s="26" t="n">
        <v>28.3</v>
      </c>
      <c r="BT2437" s="7" t="n">
        <v>7.22</v>
      </c>
      <c r="BU2437" s="4" t="s">
        <v>1507</v>
      </c>
      <c r="BV2437" s="5" t="n">
        <v>903.4</v>
      </c>
      <c r="BW2437" s="5" t="n">
        <v>265.5</v>
      </c>
      <c r="BX2437" s="5" t="n">
        <v>637.9</v>
      </c>
      <c r="BY2437" s="7" t="n">
        <v>1.11806930693069</v>
      </c>
      <c r="BZ2437" s="5" t="n">
        <v>12</v>
      </c>
      <c r="CA2437" s="6" t="n">
        <v>0.0531112768380831</v>
      </c>
      <c r="CB2437" s="6" t="n">
        <v>0.00301280441877982</v>
      </c>
      <c r="CC2437" s="4" t="s">
        <v>864</v>
      </c>
      <c r="CD2437" s="26" t="n">
        <v>31.1911887058282</v>
      </c>
      <c r="CE2437" s="6" t="n">
        <v>0.418533998573316</v>
      </c>
      <c r="CF2437" s="25" t="n">
        <v>45442</v>
      </c>
      <c r="CG2437" s="6" t="n">
        <v>0.362317227265891</v>
      </c>
      <c r="CH2437" s="6" t="n">
        <v>0.380821370603237</v>
      </c>
      <c r="CI2437" s="6" t="n">
        <v>0.3546910679386</v>
      </c>
      <c r="CJ2437" s="6" t="n">
        <v>-0.0686156415624629</v>
      </c>
      <c r="CK2437" s="6" t="n">
        <v>0.0854381726334285</v>
      </c>
      <c r="CL2437" s="7" t="n">
        <v>1.18118897166719</v>
      </c>
      <c r="CM2437" s="6" t="n">
        <v>-0.0533363446760576</v>
      </c>
      <c r="CN2437" s="4" t="s">
        <v>493</v>
      </c>
    </row>
    <row r="2438" customFormat="false" ht="15" hidden="false" customHeight="false" outlineLevel="0" collapsed="false">
      <c r="A2438" s="4" t="s">
        <v>45</v>
      </c>
      <c r="B2438" s="4" t="s">
        <v>46</v>
      </c>
      <c r="C2438" s="25" t="n">
        <v>45382</v>
      </c>
      <c r="D2438" s="4" t="s">
        <v>185</v>
      </c>
      <c r="E2438" s="4" t="s">
        <v>692</v>
      </c>
      <c r="F2438" s="4" t="s">
        <v>69</v>
      </c>
      <c r="G2438" s="4" t="s">
        <v>438</v>
      </c>
      <c r="H2438" s="4" t="s">
        <v>453</v>
      </c>
      <c r="I2438" s="5" t="n">
        <v>2500</v>
      </c>
      <c r="J2438" s="25" t="n">
        <v>45414</v>
      </c>
      <c r="K2438" s="4" t="s">
        <v>1338</v>
      </c>
      <c r="L2438" s="4" t="s">
        <v>6</v>
      </c>
      <c r="M2438" s="4" t="s">
        <v>441</v>
      </c>
      <c r="N2438" s="25" t="n">
        <v>45412</v>
      </c>
      <c r="O2438" s="25" t="n">
        <v>45414</v>
      </c>
      <c r="P2438" s="25" t="n">
        <v>45415</v>
      </c>
      <c r="Q2438" s="25" t="n">
        <v>45414</v>
      </c>
      <c r="R2438" s="6" t="n">
        <v>0.0133998130258648</v>
      </c>
      <c r="S2438" s="6" t="n">
        <v>0.033210332103321</v>
      </c>
      <c r="T2438" s="6" t="n">
        <v>-0.012202380952381</v>
      </c>
      <c r="U2438" s="6" t="n">
        <v>0.0344077641768048</v>
      </c>
      <c r="V2438" s="6" t="n">
        <v>-0.00739462907958299</v>
      </c>
      <c r="W2438" s="6" t="n">
        <v>-0.0101528924945676</v>
      </c>
      <c r="X2438" s="6" t="n">
        <v>0.0418023932563878</v>
      </c>
      <c r="Y2438" s="6" t="n">
        <v>0.0445606566713724</v>
      </c>
      <c r="Z2438" s="6" t="n">
        <v>0.00231361133770669</v>
      </c>
      <c r="AA2438" s="6" t="n">
        <v>0.0320941528390981</v>
      </c>
      <c r="AB2438" s="6" t="n">
        <v>0.0424354243542435</v>
      </c>
      <c r="AC2438" s="6" t="n">
        <v>0.033210332103321</v>
      </c>
      <c r="AD2438" s="6" t="n">
        <v>0.033210332103321</v>
      </c>
      <c r="AE2438" s="6" t="n">
        <v>0.0458179581795819</v>
      </c>
      <c r="AF2438" s="7" t="n">
        <v>0.691275167785234</v>
      </c>
      <c r="AG2438" s="7" t="n">
        <v>4.79090057571403</v>
      </c>
      <c r="AH2438" s="26" t="n">
        <v>160.45</v>
      </c>
      <c r="AI2438" s="6" t="n">
        <v>0.0452768729641697</v>
      </c>
      <c r="AJ2438" s="6" t="n">
        <v>0.0710947930574095</v>
      </c>
      <c r="AK2438" s="6" t="n">
        <v>0.128340365682137</v>
      </c>
      <c r="AL2438" s="6" t="n">
        <v>0.131124427211843</v>
      </c>
      <c r="AM2438" s="6" t="n">
        <v>0.188518518518519</v>
      </c>
      <c r="AN2438" s="6" t="n">
        <v>0.0605973794103889</v>
      </c>
      <c r="AO2438" s="6" t="n">
        <v>0.0104974136470206</v>
      </c>
      <c r="AP2438" s="6" t="n">
        <v>-0.0361554685146128</v>
      </c>
      <c r="AQ2438" s="6" t="n">
        <v>-0.0235010545344982</v>
      </c>
      <c r="AR2438" s="6" t="n">
        <v>-0.0259414516718703</v>
      </c>
      <c r="AS2438" s="4" t="s">
        <v>455</v>
      </c>
      <c r="AT2438" s="4" t="s">
        <v>456</v>
      </c>
      <c r="AU2438" s="5" t="n">
        <v>5978.35</v>
      </c>
      <c r="AV2438" s="6" t="n">
        <v>0.266401030346937</v>
      </c>
      <c r="AW2438" s="6" t="n">
        <v>0.0433238512416887</v>
      </c>
      <c r="BA2438" s="5" t="n">
        <v>906.3</v>
      </c>
      <c r="BB2438" s="6" t="n">
        <v>0.00408814438129412</v>
      </c>
      <c r="BC2438" s="6" t="n">
        <v>-0.0997675666011086</v>
      </c>
      <c r="BD2438" s="6" t="n">
        <v>0.151597012553631</v>
      </c>
      <c r="BE2438" s="7" t="n">
        <v>3.72</v>
      </c>
      <c r="BF2438" s="5" t="n">
        <v>2195.11</v>
      </c>
      <c r="BG2438" s="6" t="n">
        <v>0.149699626562754</v>
      </c>
      <c r="BH2438" s="6" t="n">
        <v>-0.16800917149344</v>
      </c>
      <c r="BI2438" s="6" t="n">
        <v>-1.81090348019887</v>
      </c>
      <c r="BJ2438" s="27" t="n">
        <v>0.0213</v>
      </c>
      <c r="BK2438" s="27" t="n">
        <v>0.006</v>
      </c>
      <c r="BL2438" s="27" t="n">
        <v>0.003</v>
      </c>
      <c r="BM2438" s="5" t="n">
        <v>39043.903</v>
      </c>
      <c r="BN2438" s="5" t="n">
        <v>3716.91</v>
      </c>
      <c r="BO2438" s="26" t="n">
        <v>10.5043982770635</v>
      </c>
      <c r="BS2438" s="26" t="n">
        <v>15.33</v>
      </c>
      <c r="BT2438" s="7" t="n">
        <v>2.91</v>
      </c>
      <c r="BZ2438" s="5" t="n">
        <v>19</v>
      </c>
      <c r="CA2438" s="6" t="n">
        <v>0.215800223927792</v>
      </c>
      <c r="CB2438" s="6" t="n">
        <v>0.186666536043981</v>
      </c>
      <c r="CC2438" s="4" t="s">
        <v>1292</v>
      </c>
      <c r="CD2438" s="26" t="n">
        <v>14.5866292010715</v>
      </c>
      <c r="CE2438" s="6" t="n">
        <v>-0.279861156935981</v>
      </c>
      <c r="CF2438" s="25" t="n">
        <v>45442</v>
      </c>
      <c r="CG2438" s="6" t="n">
        <v>0.273430421332736</v>
      </c>
      <c r="CH2438" s="6" t="n">
        <v>0.325253267241176</v>
      </c>
      <c r="CI2438" s="6" t="n">
        <v>0.291258801212255</v>
      </c>
      <c r="CJ2438" s="6" t="n">
        <v>-0.104516908676322</v>
      </c>
      <c r="CK2438" s="6" t="n">
        <v>0.0748091603053435</v>
      </c>
      <c r="CL2438" s="7" t="n">
        <v>0.443934031177046</v>
      </c>
      <c r="CM2438" s="6" t="n">
        <v>0.308</v>
      </c>
      <c r="CN2438" s="4" t="s">
        <v>493</v>
      </c>
    </row>
    <row r="2439" customFormat="false" ht="15" hidden="false" customHeight="false" outlineLevel="0" collapsed="false">
      <c r="A2439" s="4" t="s">
        <v>45</v>
      </c>
      <c r="B2439" s="4" t="s">
        <v>46</v>
      </c>
      <c r="C2439" s="25" t="n">
        <v>45382</v>
      </c>
      <c r="D2439" s="4" t="s">
        <v>232</v>
      </c>
      <c r="E2439" s="4" t="s">
        <v>786</v>
      </c>
      <c r="F2439" s="4" t="s">
        <v>80</v>
      </c>
      <c r="G2439" s="4" t="s">
        <v>438</v>
      </c>
      <c r="H2439" s="4" t="s">
        <v>488</v>
      </c>
      <c r="I2439" s="5" t="n">
        <v>175</v>
      </c>
      <c r="J2439" s="25" t="n">
        <v>45414</v>
      </c>
      <c r="K2439" s="4" t="s">
        <v>1158</v>
      </c>
      <c r="L2439" s="4" t="s">
        <v>5</v>
      </c>
      <c r="M2439" s="4" t="s">
        <v>441</v>
      </c>
      <c r="N2439" s="25" t="n">
        <v>45412</v>
      </c>
      <c r="O2439" s="25" t="n">
        <v>45414</v>
      </c>
      <c r="P2439" s="25" t="n">
        <v>45415</v>
      </c>
      <c r="Q2439" s="25" t="n">
        <v>45415</v>
      </c>
      <c r="R2439" s="6" t="n">
        <v>0.0388705441876187</v>
      </c>
      <c r="S2439" s="6" t="n">
        <v>0.00085093602963271</v>
      </c>
      <c r="T2439" s="6" t="n">
        <v>-0.0265441360340085</v>
      </c>
      <c r="U2439" s="6" t="n">
        <v>0.0131773441832429</v>
      </c>
      <c r="V2439" s="6" t="n">
        <v>-0.00739462907958299</v>
      </c>
      <c r="W2439" s="6" t="n">
        <v>-0.00153070198261385</v>
      </c>
      <c r="X2439" s="6" t="n">
        <v>0.0205719732628259</v>
      </c>
      <c r="Y2439" s="6" t="n">
        <v>0.0147080461658568</v>
      </c>
      <c r="Z2439" s="6" t="n">
        <v>-0.00531448796966011</v>
      </c>
      <c r="AA2439" s="6" t="n">
        <v>0.018491832152903</v>
      </c>
      <c r="AB2439" s="6" t="n">
        <v>0.0252563140785196</v>
      </c>
      <c r="AC2439" s="6" t="n">
        <v>-0.0265441360340085</v>
      </c>
      <c r="AD2439" s="6" t="n">
        <v>0.0265441360340085</v>
      </c>
      <c r="AE2439" s="6" t="n">
        <v>0.0555138784696174</v>
      </c>
      <c r="AF2439" s="7" t="n">
        <v>0.0578828828828825</v>
      </c>
      <c r="AG2439" s="7" t="n">
        <v>1.81410949643786</v>
      </c>
      <c r="AH2439" s="26" t="n">
        <v>3846.1</v>
      </c>
      <c r="AI2439" s="6" t="n">
        <v>0.0072939173705231</v>
      </c>
      <c r="AJ2439" s="6" t="n">
        <v>0.107157764440031</v>
      </c>
      <c r="AK2439" s="6" t="n">
        <v>0.160298665057696</v>
      </c>
      <c r="AL2439" s="6" t="n">
        <v>0.569772662340311</v>
      </c>
      <c r="AM2439" s="6" t="n">
        <v>1.03427392695634</v>
      </c>
      <c r="AN2439" s="6" t="n">
        <v>0.0493345496807089</v>
      </c>
      <c r="AO2439" s="6" t="n">
        <v>0.0578232147593216</v>
      </c>
      <c r="AP2439" s="6" t="n">
        <v>0.0091578149684679</v>
      </c>
      <c r="AQ2439" s="6" t="n">
        <v>0.0531615654340647</v>
      </c>
      <c r="AR2439" s="6" t="n">
        <v>0.0507211682966926</v>
      </c>
      <c r="AS2439" s="4" t="s">
        <v>442</v>
      </c>
      <c r="AT2439" s="4" t="s">
        <v>121</v>
      </c>
      <c r="AU2439" s="5" t="n">
        <v>2319.275</v>
      </c>
      <c r="AV2439" s="6" t="n">
        <v>0.186615196492251</v>
      </c>
      <c r="AW2439" s="6" t="n">
        <v>0.124921303648115</v>
      </c>
      <c r="AX2439" s="5" t="n">
        <v>244.361</v>
      </c>
      <c r="AY2439" s="6" t="n">
        <v>0.105360942535922</v>
      </c>
      <c r="AZ2439" s="6" t="n">
        <v>0.00108676920524893</v>
      </c>
      <c r="BA2439" s="5" t="n">
        <v>168.485</v>
      </c>
      <c r="BB2439" s="6" t="n">
        <v>0.220039392315602</v>
      </c>
      <c r="BC2439" s="6" t="n">
        <v>0.1182088482419</v>
      </c>
      <c r="BD2439" s="6" t="n">
        <v>0.0726455465608865</v>
      </c>
      <c r="BE2439" s="7" t="n">
        <v>18.67</v>
      </c>
      <c r="BM2439" s="5" t="n">
        <v>34707.2064</v>
      </c>
      <c r="BN2439" s="5" t="n">
        <v>550.357</v>
      </c>
      <c r="BO2439" s="26" t="n">
        <v>63.0630779657568</v>
      </c>
      <c r="BP2439" s="7" t="n">
        <v>12.1424515522318</v>
      </c>
      <c r="BQ2439" s="6" t="n">
        <v>0.192544543398677</v>
      </c>
      <c r="BR2439" s="7" t="n">
        <v>0.0557569159119152</v>
      </c>
      <c r="BS2439" s="26" t="n">
        <v>24.88</v>
      </c>
      <c r="BT2439" s="7" t="n">
        <v>4.21</v>
      </c>
      <c r="BU2439" s="4" t="s">
        <v>1507</v>
      </c>
      <c r="BV2439" s="5" t="n">
        <v>610.503</v>
      </c>
      <c r="BW2439" s="5" t="n">
        <v>255.384</v>
      </c>
      <c r="BX2439" s="5" t="n">
        <v>355.119</v>
      </c>
      <c r="BY2439" s="7" t="n">
        <v>1.05124288843277</v>
      </c>
      <c r="BZ2439" s="5" t="n">
        <v>4</v>
      </c>
      <c r="CA2439" s="6" t="n">
        <v>0.160369923629439</v>
      </c>
      <c r="CB2439" s="6" t="n">
        <v>0.552277574286158</v>
      </c>
      <c r="CC2439" s="4" t="s">
        <v>611</v>
      </c>
      <c r="CD2439" s="26" t="n">
        <v>92.6962589680662</v>
      </c>
      <c r="CE2439" s="6" t="n">
        <v>-0.319680441607876</v>
      </c>
      <c r="CO2439" s="4" t="s">
        <v>483</v>
      </c>
    </row>
    <row r="2440" customFormat="false" ht="15" hidden="false" customHeight="false" outlineLevel="0" collapsed="false">
      <c r="A2440" s="4" t="s">
        <v>45</v>
      </c>
      <c r="B2440" s="4" t="s">
        <v>46</v>
      </c>
      <c r="C2440" s="25" t="n">
        <v>45382</v>
      </c>
      <c r="D2440" s="4" t="s">
        <v>127</v>
      </c>
      <c r="E2440" s="4" t="s">
        <v>600</v>
      </c>
      <c r="F2440" s="4" t="s">
        <v>76</v>
      </c>
      <c r="G2440" s="4" t="s">
        <v>459</v>
      </c>
      <c r="H2440" s="4" t="s">
        <v>601</v>
      </c>
      <c r="I2440" s="5" t="n">
        <v>600</v>
      </c>
      <c r="J2440" s="25" t="n">
        <v>45415</v>
      </c>
      <c r="K2440" s="4" t="s">
        <v>634</v>
      </c>
      <c r="L2440" s="4" t="s">
        <v>6</v>
      </c>
      <c r="M2440" s="4" t="s">
        <v>441</v>
      </c>
      <c r="N2440" s="25" t="n">
        <v>45414</v>
      </c>
      <c r="O2440" s="25" t="n">
        <v>45415</v>
      </c>
      <c r="P2440" s="25" t="n">
        <v>45418</v>
      </c>
      <c r="Q2440" s="25" t="n">
        <v>45415</v>
      </c>
      <c r="R2440" s="6" t="n">
        <v>-0.00600784357355444</v>
      </c>
      <c r="S2440" s="6" t="n">
        <v>0.0072473906595405</v>
      </c>
      <c r="T2440" s="6" t="n">
        <v>-0.0184187131903544</v>
      </c>
      <c r="U2440" s="6" t="n">
        <v>-0.0171791661043683</v>
      </c>
      <c r="V2440" s="6" t="n">
        <v>-0.00716706264718048</v>
      </c>
      <c r="W2440" s="6" t="n">
        <v>-0.0118583034363403</v>
      </c>
      <c r="X2440" s="6" t="n">
        <v>-0.0100121034571878</v>
      </c>
      <c r="Y2440" s="6" t="n">
        <v>-0.005320862668028</v>
      </c>
      <c r="Z2440" s="6" t="n">
        <v>-0.00937614024838585</v>
      </c>
      <c r="AA2440" s="6" t="n">
        <v>-0.00780302585598247</v>
      </c>
      <c r="AB2440" s="6" t="n">
        <v>0.00512074320732014</v>
      </c>
      <c r="AC2440" s="6" t="n">
        <v>0.0072473906595405</v>
      </c>
      <c r="AD2440" s="6" t="n">
        <v>0.0072473906595405</v>
      </c>
      <c r="AE2440" s="6" t="n">
        <v>0.0418333939614405</v>
      </c>
      <c r="AF2440" s="7" t="n">
        <v>0.729765886287625</v>
      </c>
      <c r="AG2440" s="7" t="n">
        <v>1.72131394267788</v>
      </c>
      <c r="AH2440" s="26" t="n">
        <v>1797.65</v>
      </c>
      <c r="AI2440" s="6" t="n">
        <v>-0.0103226161638406</v>
      </c>
      <c r="AJ2440" s="6" t="n">
        <v>-0.0136351165980796</v>
      </c>
      <c r="AK2440" s="6" t="n">
        <v>0.0797993753003383</v>
      </c>
      <c r="AL2440" s="6" t="n">
        <v>1.11949537228085</v>
      </c>
      <c r="AM2440" s="6" t="n">
        <v>0.960252985115314</v>
      </c>
      <c r="AN2440" s="6" t="n">
        <v>0.0433327345590544</v>
      </c>
      <c r="AO2440" s="6" t="n">
        <v>-0.056967851157134</v>
      </c>
      <c r="AP2440" s="6" t="n">
        <v>-0.0291512184077208</v>
      </c>
      <c r="AQ2440" s="6" t="n">
        <v>0.153595788639515</v>
      </c>
      <c r="AR2440" s="6" t="n">
        <v>0.117004825876568</v>
      </c>
      <c r="AS2440" s="4" t="s">
        <v>442</v>
      </c>
      <c r="AT2440" s="4" t="s">
        <v>121</v>
      </c>
      <c r="AU2440" s="5" t="n">
        <v>2527</v>
      </c>
      <c r="AV2440" s="6" t="n">
        <v>-0.027328714395689</v>
      </c>
      <c r="AW2440" s="6" t="n">
        <v>0.0934660320207703</v>
      </c>
      <c r="AX2440" s="5" t="n">
        <v>1771</v>
      </c>
      <c r="AY2440" s="6" t="n">
        <v>0.700831024930748</v>
      </c>
      <c r="AZ2440" s="6" t="n">
        <v>-0.122494610173178</v>
      </c>
      <c r="BA2440" s="5" t="n">
        <v>150</v>
      </c>
      <c r="BB2440" s="6" t="n">
        <v>-0.704724409448819</v>
      </c>
      <c r="BC2440" s="6" t="n">
        <v>-0.4140625</v>
      </c>
      <c r="BD2440" s="6" t="n">
        <v>0.0593589236248516</v>
      </c>
      <c r="BE2440" s="7" t="n">
        <v>0.76</v>
      </c>
      <c r="BM2440" s="5" t="n">
        <v>284747.76</v>
      </c>
      <c r="BN2440" s="5" t="n">
        <v>1458</v>
      </c>
      <c r="BO2440" s="26" t="n">
        <v>195.30024691358</v>
      </c>
      <c r="BP2440" s="7" t="n">
        <v>35.8940829446615</v>
      </c>
      <c r="BQ2440" s="6" t="n">
        <v>0.1837892348418</v>
      </c>
      <c r="BR2440" s="7" t="n">
        <v>7.23282490860961</v>
      </c>
      <c r="BS2440" s="26" t="n">
        <v>13.73</v>
      </c>
      <c r="BT2440" s="7" t="n">
        <v>2.6</v>
      </c>
      <c r="BU2440" s="4" t="s">
        <v>1507</v>
      </c>
      <c r="BV2440" s="5" t="n">
        <v>7713</v>
      </c>
      <c r="BW2440" s="5" t="n">
        <v>15773</v>
      </c>
      <c r="BX2440" s="5" t="n">
        <v>-8060</v>
      </c>
      <c r="BY2440" s="7" t="n">
        <v>7.01181818181818</v>
      </c>
      <c r="BZ2440" s="5" t="n">
        <v>7</v>
      </c>
      <c r="CA2440" s="6" t="n">
        <v>0.0761337330960308</v>
      </c>
      <c r="CB2440" s="6" t="n">
        <v>-0.0356677460345383</v>
      </c>
      <c r="CC2440" s="4" t="s">
        <v>1096</v>
      </c>
      <c r="CD2440" s="26" t="n">
        <v>26.3147738171764</v>
      </c>
      <c r="CE2440" s="6" t="n">
        <v>6.42169582267518</v>
      </c>
      <c r="CO2440" s="4" t="s">
        <v>483</v>
      </c>
    </row>
    <row r="2441" customFormat="false" ht="15" hidden="false" customHeight="false" outlineLevel="0" collapsed="false">
      <c r="A2441" s="4" t="s">
        <v>45</v>
      </c>
      <c r="B2441" s="4" t="s">
        <v>46</v>
      </c>
      <c r="C2441" s="25" t="n">
        <v>45382</v>
      </c>
      <c r="D2441" s="4" t="s">
        <v>160</v>
      </c>
      <c r="E2441" s="4" t="s">
        <v>497</v>
      </c>
      <c r="F2441" s="4" t="s">
        <v>79</v>
      </c>
      <c r="G2441" s="4" t="s">
        <v>438</v>
      </c>
      <c r="H2441" s="4" t="s">
        <v>498</v>
      </c>
      <c r="I2441" s="5" t="n">
        <v>125</v>
      </c>
      <c r="J2441" s="25" t="n">
        <v>45415</v>
      </c>
      <c r="K2441" s="4" t="s">
        <v>1504</v>
      </c>
      <c r="L2441" s="4" t="s">
        <v>5</v>
      </c>
      <c r="M2441" s="4" t="s">
        <v>441</v>
      </c>
      <c r="N2441" s="25" t="n">
        <v>45414</v>
      </c>
      <c r="O2441" s="25" t="n">
        <v>45415</v>
      </c>
      <c r="P2441" s="25" t="n">
        <v>45418</v>
      </c>
      <c r="Q2441" s="25" t="n">
        <v>45418</v>
      </c>
      <c r="R2441" s="6" t="n">
        <v>-0.00341293355248695</v>
      </c>
      <c r="S2441" s="6" t="n">
        <v>-0.00316199720567678</v>
      </c>
      <c r="T2441" s="6" t="n">
        <v>0.0668127977068667</v>
      </c>
      <c r="U2441" s="6" t="n">
        <v>0.0602378669487029</v>
      </c>
      <c r="V2441" s="6" t="n">
        <v>-0.00716706264718048</v>
      </c>
      <c r="W2441" s="6" t="n">
        <v>0.00774893337162619</v>
      </c>
      <c r="X2441" s="6" t="n">
        <v>0.0674049295958834</v>
      </c>
      <c r="Y2441" s="6" t="n">
        <v>0.0524889335770767</v>
      </c>
      <c r="Z2441" s="6" t="n">
        <v>0.0121285516599089</v>
      </c>
      <c r="AA2441" s="6" t="n">
        <v>0.048109315288794</v>
      </c>
      <c r="AB2441" s="6" t="n">
        <v>0.0156704464022255</v>
      </c>
      <c r="AC2441" s="6" t="n">
        <v>0.0668127977068667</v>
      </c>
      <c r="AD2441" s="6" t="n">
        <v>0.0668127977068667</v>
      </c>
      <c r="AE2441" s="6" t="n">
        <v>0.084991358597142</v>
      </c>
      <c r="AF2441" s="7" t="n">
        <v>0.643273403595786</v>
      </c>
      <c r="AG2441" s="7" t="n">
        <v>7.69902378436981</v>
      </c>
      <c r="AH2441" s="26" t="n">
        <v>4775.95</v>
      </c>
      <c r="AI2441" s="6" t="n">
        <v>-0.00455417066155306</v>
      </c>
      <c r="AJ2441" s="6" t="n">
        <v>-0.0293179139059389</v>
      </c>
      <c r="AK2441" s="6" t="n">
        <v>-0.071170190007585</v>
      </c>
      <c r="AL2441" s="6" t="n">
        <v>0.0594857802032032</v>
      </c>
      <c r="AM2441" s="6" t="n">
        <v>0.08154715400206</v>
      </c>
      <c r="AN2441" s="6" t="n">
        <v>0.0130183747622261</v>
      </c>
      <c r="AO2441" s="6" t="n">
        <v>-0.042336288668165</v>
      </c>
      <c r="AP2441" s="6" t="n">
        <v>0.0136221748063852</v>
      </c>
      <c r="AQ2441" s="6" t="n">
        <v>0.0209815078236124</v>
      </c>
      <c r="AR2441" s="6" t="n">
        <v>-0.0156094549393351</v>
      </c>
      <c r="AS2441" s="4" t="s">
        <v>442</v>
      </c>
      <c r="AT2441" s="4" t="s">
        <v>121</v>
      </c>
      <c r="AU2441" s="5" t="n">
        <v>4069.36</v>
      </c>
      <c r="AV2441" s="6" t="n">
        <v>0.0114784821956762</v>
      </c>
      <c r="AW2441" s="6" t="n">
        <v>-0.0439275150188072</v>
      </c>
      <c r="AX2441" s="5" t="n">
        <v>787.45</v>
      </c>
      <c r="AY2441" s="6" t="n">
        <v>0.193507087109521</v>
      </c>
      <c r="AZ2441" s="6" t="n">
        <v>-0.00556180863961286</v>
      </c>
      <c r="BA2441" s="5" t="n">
        <v>538.28</v>
      </c>
      <c r="BB2441" s="6" t="n">
        <v>-0.0364801489277915</v>
      </c>
      <c r="BC2441" s="6" t="n">
        <v>-0.0325491112349252</v>
      </c>
      <c r="BD2441" s="6" t="n">
        <v>0.132276328464427</v>
      </c>
      <c r="BE2441" s="7" t="n">
        <v>22.35</v>
      </c>
      <c r="BM2441" s="5" t="n">
        <v>115052.6355</v>
      </c>
      <c r="BN2441" s="5" t="n">
        <v>2160.19</v>
      </c>
      <c r="BO2441" s="26" t="n">
        <v>53.2604240830668</v>
      </c>
      <c r="BP2441" s="7" t="n">
        <v>40.3978368954947</v>
      </c>
      <c r="BQ2441" s="6" t="n">
        <v>0.758496343034912</v>
      </c>
      <c r="BR2441" s="7" t="n">
        <v>0.969578544868486</v>
      </c>
      <c r="BS2441" s="26" t="n">
        <v>42.49</v>
      </c>
      <c r="BT2441" s="7" t="n">
        <v>10.95</v>
      </c>
      <c r="BU2441" s="4" t="s">
        <v>1507</v>
      </c>
      <c r="BV2441" s="5" t="n">
        <v>2572.98</v>
      </c>
      <c r="BW2441" s="5" t="n">
        <v>561.52</v>
      </c>
      <c r="BX2441" s="5" t="n">
        <v>2011.46</v>
      </c>
      <c r="BY2441" s="7" t="n">
        <v>1.20243386095027</v>
      </c>
      <c r="BZ2441" s="5" t="n">
        <v>5</v>
      </c>
      <c r="CA2441" s="6" t="n">
        <v>0.0989267794909235</v>
      </c>
      <c r="CB2441" s="6" t="n">
        <v>0.0293575455444793</v>
      </c>
      <c r="CC2441" s="4" t="s">
        <v>714</v>
      </c>
      <c r="CD2441" s="26" t="n">
        <v>89.6291015428953</v>
      </c>
      <c r="CE2441" s="6" t="n">
        <v>-0.405768626860808</v>
      </c>
      <c r="CF2441" s="25" t="n">
        <v>45442</v>
      </c>
      <c r="CG2441" s="6" t="n">
        <v>0.20238457719544</v>
      </c>
      <c r="CH2441" s="6" t="n">
        <v>0.24920487738112</v>
      </c>
      <c r="CI2441" s="6" t="n">
        <v>0.25001893947525</v>
      </c>
      <c r="CJ2441" s="6" t="n">
        <v>0.00326663788720616</v>
      </c>
      <c r="CK2441" s="6" t="n">
        <v>0.0547726891461164</v>
      </c>
      <c r="CL2441" s="7" t="n">
        <v>1.21981956242154</v>
      </c>
      <c r="CM2441" s="6" t="n">
        <v>0.0839891959276958</v>
      </c>
      <c r="CN2441" s="4" t="s">
        <v>493</v>
      </c>
    </row>
    <row r="2442" customFormat="false" ht="15" hidden="false" customHeight="false" outlineLevel="0" collapsed="false">
      <c r="A2442" s="4" t="s">
        <v>45</v>
      </c>
      <c r="B2442" s="4" t="s">
        <v>46</v>
      </c>
      <c r="C2442" s="25" t="n">
        <v>45382</v>
      </c>
      <c r="D2442" s="4" t="s">
        <v>175</v>
      </c>
      <c r="E2442" s="4" t="s">
        <v>633</v>
      </c>
      <c r="F2442" s="4" t="s">
        <v>85</v>
      </c>
      <c r="G2442" s="4" t="s">
        <v>438</v>
      </c>
      <c r="H2442" s="4" t="s">
        <v>498</v>
      </c>
      <c r="I2442" s="5" t="n">
        <v>1250</v>
      </c>
      <c r="J2442" s="25" t="n">
        <v>45415</v>
      </c>
      <c r="K2442" s="4" t="s">
        <v>739</v>
      </c>
      <c r="L2442" s="4" t="s">
        <v>6</v>
      </c>
      <c r="M2442" s="4" t="s">
        <v>441</v>
      </c>
      <c r="N2442" s="25" t="n">
        <v>45414</v>
      </c>
      <c r="O2442" s="25" t="n">
        <v>45415</v>
      </c>
      <c r="P2442" s="25" t="n">
        <v>45418</v>
      </c>
      <c r="Q2442" s="25" t="n">
        <v>45415</v>
      </c>
      <c r="R2442" s="6" t="n">
        <v>0.0345642540620383</v>
      </c>
      <c r="S2442" s="6" t="n">
        <v>0.0122786978869218</v>
      </c>
      <c r="T2442" s="6" t="n">
        <v>-0.00178655383168791</v>
      </c>
      <c r="U2442" s="6" t="n">
        <v>0.0450563981172722</v>
      </c>
      <c r="V2442" s="6" t="n">
        <v>-0.00716706264718048</v>
      </c>
      <c r="W2442" s="6" t="n">
        <v>0.00774893337162619</v>
      </c>
      <c r="X2442" s="6" t="n">
        <v>0.0522234607644527</v>
      </c>
      <c r="Y2442" s="6" t="n">
        <v>0.0373074647456461</v>
      </c>
      <c r="Z2442" s="6" t="n">
        <v>0.0714277810394798</v>
      </c>
      <c r="AA2442" s="6" t="n">
        <v>-0.0263713829222075</v>
      </c>
      <c r="AB2442" s="6" t="n">
        <v>0.020845231296402</v>
      </c>
      <c r="AC2442" s="6" t="n">
        <v>0.0122786978869218</v>
      </c>
      <c r="AD2442" s="6" t="n">
        <v>0.0122786978869218</v>
      </c>
      <c r="AE2442" s="6" t="n">
        <v>0.0266514372739387</v>
      </c>
      <c r="AF2442" s="7" t="n">
        <v>0.553571428571429</v>
      </c>
      <c r="AG2442" s="7" t="n">
        <v>2.27490842905806</v>
      </c>
      <c r="AH2442" s="26" t="n">
        <v>507.75</v>
      </c>
      <c r="AI2442" s="6" t="n">
        <v>0.00118308192842376</v>
      </c>
      <c r="AJ2442" s="6" t="n">
        <v>-0.0266462187290328</v>
      </c>
      <c r="AK2442" s="6" t="n">
        <v>-0.0448645598194127</v>
      </c>
      <c r="AL2442" s="6" t="n">
        <v>-0.00137673320877196</v>
      </c>
      <c r="AM2442" s="6" t="n">
        <v>-0.0427036199095021</v>
      </c>
      <c r="AN2442" s="6" t="n">
        <v>0.0130183747622261</v>
      </c>
      <c r="AO2442" s="6" t="n">
        <v>-0.039664593491259</v>
      </c>
      <c r="AP2442" s="6" t="n">
        <v>0.03664280331575</v>
      </c>
      <c r="AQ2442" s="6" t="n">
        <v>0.0263752825923134</v>
      </c>
      <c r="AR2442" s="6" t="n">
        <v>-0.0102156801706341</v>
      </c>
      <c r="AS2442" s="4" t="s">
        <v>442</v>
      </c>
      <c r="AT2442" s="4" t="s">
        <v>121</v>
      </c>
      <c r="AU2442" s="5" t="n">
        <v>2814.64</v>
      </c>
      <c r="AV2442" s="6" t="n">
        <v>0.0511016506087085</v>
      </c>
      <c r="AW2442" s="6" t="n">
        <v>-0.135303189495739</v>
      </c>
      <c r="AX2442" s="5" t="n">
        <v>466.81</v>
      </c>
      <c r="AY2442" s="6" t="n">
        <v>0.165850694937896</v>
      </c>
      <c r="AZ2442" s="6" t="n">
        <v>0.0127996829130997</v>
      </c>
      <c r="BA2442" s="5" t="n">
        <v>349.53</v>
      </c>
      <c r="BB2442" s="6" t="n">
        <v>0.161885450254296</v>
      </c>
      <c r="BC2442" s="6" t="n">
        <v>-0.309829397361978</v>
      </c>
      <c r="BD2442" s="6" t="n">
        <v>0.124182843987153</v>
      </c>
      <c r="BE2442" s="7" t="n">
        <v>1.97</v>
      </c>
      <c r="BM2442" s="5" t="n">
        <v>89973.3</v>
      </c>
      <c r="BN2442" s="5" t="n">
        <v>1786.2</v>
      </c>
      <c r="BO2442" s="26" t="n">
        <v>50.3713469936177</v>
      </c>
      <c r="BP2442" s="7" t="n">
        <v>9.48339176133549</v>
      </c>
      <c r="BQ2442" s="6" t="n">
        <v>0.188269568461949</v>
      </c>
      <c r="BR2442" s="7" t="n">
        <v>0.13817607663168</v>
      </c>
      <c r="BS2442" s="26" t="n">
        <v>42.49</v>
      </c>
      <c r="BT2442" s="7" t="n">
        <v>10.95</v>
      </c>
      <c r="BU2442" s="4" t="s">
        <v>1507</v>
      </c>
      <c r="BV2442" s="5" t="n">
        <v>2013.47</v>
      </c>
      <c r="BW2442" s="5" t="n">
        <v>563.86</v>
      </c>
      <c r="BX2442" s="5" t="n">
        <v>1449.61</v>
      </c>
      <c r="BY2442" s="7" t="n">
        <v>1.09268565350468</v>
      </c>
      <c r="BZ2442" s="5" t="n">
        <v>3</v>
      </c>
      <c r="CA2442" s="6" t="n">
        <v>0.0579502274886257</v>
      </c>
      <c r="CB2442" s="6" t="n">
        <v>0.0529801324503312</v>
      </c>
      <c r="CC2442" s="4" t="s">
        <v>575</v>
      </c>
      <c r="CD2442" s="26" t="n">
        <v>60.4448042156723</v>
      </c>
      <c r="CE2442" s="6" t="n">
        <v>-0.166655469444678</v>
      </c>
      <c r="CF2442" s="25" t="n">
        <v>45442</v>
      </c>
      <c r="CG2442" s="6" t="n">
        <v>0.222480840510409</v>
      </c>
      <c r="CH2442" s="6" t="n">
        <v>0.217371399720479</v>
      </c>
      <c r="CI2442" s="6" t="n">
        <v>0.198924550202023</v>
      </c>
      <c r="CJ2442" s="6" t="n">
        <v>-0.0848632779757442</v>
      </c>
      <c r="CK2442" s="6" t="n">
        <v>0.0488771466314399</v>
      </c>
      <c r="CL2442" s="7" t="n">
        <v>0.251215521632428</v>
      </c>
      <c r="CM2442" s="6" t="n">
        <v>0.0404217926186291</v>
      </c>
      <c r="CN2442" s="4" t="s">
        <v>493</v>
      </c>
    </row>
    <row r="2443" customFormat="false" ht="15" hidden="false" customHeight="false" outlineLevel="0" collapsed="false">
      <c r="A2443" s="4" t="s">
        <v>45</v>
      </c>
      <c r="B2443" s="4" t="s">
        <v>46</v>
      </c>
      <c r="C2443" s="25" t="n">
        <v>45382</v>
      </c>
      <c r="D2443" s="4" t="s">
        <v>193</v>
      </c>
      <c r="E2443" s="4" t="s">
        <v>576</v>
      </c>
      <c r="F2443" s="4" t="s">
        <v>75</v>
      </c>
      <c r="G2443" s="4" t="s">
        <v>438</v>
      </c>
      <c r="H2443" s="4" t="s">
        <v>577</v>
      </c>
      <c r="I2443" s="5" t="n">
        <v>325</v>
      </c>
      <c r="J2443" s="25" t="n">
        <v>45415</v>
      </c>
      <c r="K2443" s="4" t="s">
        <v>799</v>
      </c>
      <c r="L2443" s="4" t="s">
        <v>6</v>
      </c>
      <c r="M2443" s="4" t="s">
        <v>441</v>
      </c>
      <c r="N2443" s="25" t="n">
        <v>45414</v>
      </c>
      <c r="O2443" s="25" t="n">
        <v>45415</v>
      </c>
      <c r="P2443" s="25" t="n">
        <v>45418</v>
      </c>
      <c r="Q2443" s="25" t="n">
        <v>45415</v>
      </c>
      <c r="R2443" s="6" t="n">
        <v>-0.0433977942287355</v>
      </c>
      <c r="S2443" s="6" t="n">
        <v>0.0146089153867415</v>
      </c>
      <c r="T2443" s="6" t="n">
        <v>0.106257539790637</v>
      </c>
      <c r="U2443" s="6" t="n">
        <v>0.0774686609486431</v>
      </c>
      <c r="V2443" s="6" t="n">
        <v>-0.00716706264718048</v>
      </c>
      <c r="W2443" s="6" t="n">
        <v>-0.0151689164491985</v>
      </c>
      <c r="X2443" s="6" t="n">
        <v>0.0846357235958236</v>
      </c>
      <c r="Y2443" s="6" t="n">
        <v>0.0926375773978416</v>
      </c>
      <c r="Z2443" s="6" t="n">
        <v>0.0160167655376985</v>
      </c>
      <c r="AA2443" s="6" t="n">
        <v>0.0614518954109447</v>
      </c>
      <c r="AB2443" s="6" t="n">
        <v>0.00683065503217928</v>
      </c>
      <c r="AC2443" s="6" t="n">
        <v>0.0146089153867415</v>
      </c>
      <c r="AD2443" s="6" t="n">
        <v>0.0146089153867415</v>
      </c>
      <c r="AE2443" s="6" t="n">
        <v>0.0386938839973151</v>
      </c>
      <c r="AF2443" s="7" t="n">
        <v>0.843877551020406</v>
      </c>
      <c r="AG2443" s="7" t="n">
        <v>2.50820084406081</v>
      </c>
      <c r="AH2443" s="26" t="n">
        <v>2647.6</v>
      </c>
      <c r="AI2443" s="6" t="n">
        <v>0.0440886505244895</v>
      </c>
      <c r="AJ2443" s="6" t="n">
        <v>0.162758014931928</v>
      </c>
      <c r="AK2443" s="6" t="n">
        <v>0.137822854441531</v>
      </c>
      <c r="AL2443" s="6" t="n">
        <v>0.679043662999016</v>
      </c>
      <c r="AM2443" s="6" t="n">
        <v>1.00590953860141</v>
      </c>
      <c r="AN2443" s="6" t="n">
        <v>0.0386436859572199</v>
      </c>
      <c r="AO2443" s="6" t="n">
        <v>0.124114328974708</v>
      </c>
      <c r="AP2443" s="6" t="n">
        <v>-0.0267874417377539</v>
      </c>
      <c r="AQ2443" s="6" t="n">
        <v>0.0429161903086799</v>
      </c>
      <c r="AR2443" s="6" t="n">
        <v>0.00632522754573239</v>
      </c>
      <c r="AS2443" s="4" t="s">
        <v>442</v>
      </c>
      <c r="AT2443" s="4" t="s">
        <v>121</v>
      </c>
      <c r="AU2443" s="5" t="n">
        <v>1426.09</v>
      </c>
      <c r="AV2443" s="6" t="n">
        <v>-0.133744768476617</v>
      </c>
      <c r="AW2443" s="6" t="n">
        <v>3.31573054109672</v>
      </c>
      <c r="AX2443" s="5" t="n">
        <v>122.75</v>
      </c>
      <c r="AY2443" s="6" t="n">
        <v>0.0860745114263476</v>
      </c>
      <c r="AZ2443" s="6" t="n">
        <v>-0.124103648899723</v>
      </c>
      <c r="BA2443" s="5" t="n">
        <v>471.26</v>
      </c>
      <c r="BB2443" s="6" t="n">
        <v>0.143446401708157</v>
      </c>
      <c r="BC2443" s="6" t="n">
        <v>6.56801027782239</v>
      </c>
      <c r="BD2443" s="6" t="n">
        <v>0.330456002075605</v>
      </c>
      <c r="BE2443" s="7" t="n">
        <v>16.95</v>
      </c>
      <c r="BM2443" s="5" t="n">
        <v>73613.8704</v>
      </c>
      <c r="BN2443" s="5" t="n">
        <v>666.15</v>
      </c>
      <c r="BO2443" s="26" t="n">
        <v>110.506448097275</v>
      </c>
      <c r="BP2443" s="7" t="n">
        <v>7.78265433658501</v>
      </c>
      <c r="BQ2443" s="6" t="n">
        <v>0.0704271512711564</v>
      </c>
      <c r="BR2443" s="7" t="n">
        <v>1.0832893703264</v>
      </c>
      <c r="BS2443" s="26" t="n">
        <v>21.64</v>
      </c>
      <c r="BT2443" s="7" t="n">
        <v>3.39</v>
      </c>
      <c r="BU2443" s="4" t="s">
        <v>1507</v>
      </c>
      <c r="BV2443" s="5" t="n">
        <v>-692.57</v>
      </c>
      <c r="BW2443" s="5" t="n">
        <v>695.25</v>
      </c>
      <c r="BX2443" s="5" t="n">
        <v>-1387.82</v>
      </c>
      <c r="BY2443" s="7" t="n">
        <v>-0.954913342617232</v>
      </c>
      <c r="BZ2443" s="5" t="n">
        <v>7</v>
      </c>
      <c r="CA2443" s="6" t="n">
        <v>0.367515055698283</v>
      </c>
      <c r="CB2443" s="6" t="n">
        <v>0.285926366146296</v>
      </c>
      <c r="CC2443" s="4" t="s">
        <v>1058</v>
      </c>
      <c r="CD2443" s="26" t="n">
        <v>51.2222751232709</v>
      </c>
      <c r="CE2443" s="6" t="n">
        <v>1.15739046794255</v>
      </c>
      <c r="CF2443" s="25" t="n">
        <v>45442</v>
      </c>
      <c r="CG2443" s="6" t="n">
        <v>0.352394118506927</v>
      </c>
      <c r="CH2443" s="6" t="n">
        <v>0.383692981136125</v>
      </c>
      <c r="CI2443" s="6" t="n">
        <v>0.358369457768742</v>
      </c>
      <c r="CJ2443" s="6" t="n">
        <v>-0.0659994438584697</v>
      </c>
      <c r="CK2443" s="6" t="n">
        <v>0.086088961851157</v>
      </c>
      <c r="CL2443" s="7" t="n">
        <v>0.169695569241496</v>
      </c>
      <c r="CM2443" s="6" t="n">
        <v>-0.0654455462443037</v>
      </c>
      <c r="CN2443" s="4" t="s">
        <v>493</v>
      </c>
    </row>
    <row r="2444" customFormat="false" ht="15" hidden="false" customHeight="false" outlineLevel="0" collapsed="false">
      <c r="A2444" s="4" t="s">
        <v>45</v>
      </c>
      <c r="B2444" s="4" t="s">
        <v>46</v>
      </c>
      <c r="C2444" s="25" t="n">
        <v>45382</v>
      </c>
      <c r="D2444" s="4" t="s">
        <v>220</v>
      </c>
      <c r="E2444" s="4" t="s">
        <v>878</v>
      </c>
      <c r="F2444" s="4" t="s">
        <v>73</v>
      </c>
      <c r="G2444" s="4" t="s">
        <v>459</v>
      </c>
      <c r="H2444" s="4" t="s">
        <v>1037</v>
      </c>
      <c r="I2444" s="5" t="n">
        <v>6400</v>
      </c>
      <c r="J2444" s="25" t="n">
        <v>45415</v>
      </c>
      <c r="K2444" s="4" t="s">
        <v>1190</v>
      </c>
      <c r="L2444" s="4" t="s">
        <v>5</v>
      </c>
      <c r="M2444" s="4" t="s">
        <v>441</v>
      </c>
      <c r="N2444" s="25" t="n">
        <v>45414</v>
      </c>
      <c r="O2444" s="25" t="n">
        <v>45415</v>
      </c>
      <c r="P2444" s="25" t="n">
        <v>45418</v>
      </c>
      <c r="Q2444" s="25" t="n">
        <v>45418</v>
      </c>
      <c r="R2444" s="6" t="n">
        <v>-7.96685787126661E-005</v>
      </c>
      <c r="S2444" s="6" t="n">
        <v>-0.018962632459565</v>
      </c>
      <c r="T2444" s="6" t="n">
        <v>-0.0161617802322748</v>
      </c>
      <c r="U2444" s="6" t="n">
        <v>-0.0352040812705524</v>
      </c>
      <c r="V2444" s="6" t="n">
        <v>-0.00716706264718048</v>
      </c>
      <c r="W2444" s="6" t="n">
        <v>0.00396810076792376</v>
      </c>
      <c r="X2444" s="6" t="n">
        <v>-0.0280370186233719</v>
      </c>
      <c r="Y2444" s="6" t="n">
        <v>-0.0391721820384762</v>
      </c>
      <c r="Z2444" s="6" t="n">
        <v>0.0167648280003492</v>
      </c>
      <c r="AA2444" s="6" t="n">
        <v>-0.0519689092709016</v>
      </c>
      <c r="AB2444" s="6" t="n">
        <v>0.0366279541947536</v>
      </c>
      <c r="AC2444" s="6" t="n">
        <v>-0.0161617802322748</v>
      </c>
      <c r="AD2444" s="6" t="n">
        <v>0.0161617802322748</v>
      </c>
      <c r="AE2444" s="6" t="n">
        <v>0.0795906765207504</v>
      </c>
      <c r="AF2444" s="7" t="n">
        <v>0.19795918367347</v>
      </c>
      <c r="AG2444" s="7" t="n">
        <v>1.70855852106704</v>
      </c>
      <c r="AH2444" s="26" t="n">
        <v>627.6</v>
      </c>
      <c r="AI2444" s="6" t="n">
        <v>0.0465232616308156</v>
      </c>
      <c r="AJ2444" s="6" t="n">
        <v>0.183927560837578</v>
      </c>
      <c r="AK2444" s="6" t="n">
        <v>0.336883587176485</v>
      </c>
      <c r="AL2444" s="6" t="n">
        <v>1.99570405727923</v>
      </c>
      <c r="AM2444" s="6" t="n">
        <v>5.03171552138394</v>
      </c>
      <c r="AN2444" s="6" t="n">
        <v>0.070900729071198</v>
      </c>
      <c r="AO2444" s="6" t="n">
        <v>0.11302683176638</v>
      </c>
      <c r="AP2444" s="6" t="n">
        <v>-0.0857685322767048</v>
      </c>
      <c r="AQ2444" s="6" t="n">
        <v>0.0127125639755654</v>
      </c>
      <c r="AR2444" s="6" t="n">
        <v>-0.0238783987873821</v>
      </c>
      <c r="AS2444" s="4" t="s">
        <v>442</v>
      </c>
      <c r="AT2444" s="4" t="s">
        <v>121</v>
      </c>
      <c r="AU2444" s="5" t="n">
        <v>527.73</v>
      </c>
      <c r="AV2444" s="6" t="n">
        <v>1.7376147740831</v>
      </c>
      <c r="AW2444" s="6" t="n">
        <v>0.0482272320985202</v>
      </c>
      <c r="AX2444" s="5" t="n">
        <v>88.51</v>
      </c>
      <c r="AY2444" s="6" t="n">
        <v>0.167718340818222</v>
      </c>
      <c r="AZ2444" s="6" t="n">
        <v>0.322514211544994</v>
      </c>
      <c r="BA2444" s="5" t="n">
        <v>46.54</v>
      </c>
      <c r="BC2444" s="6" t="n">
        <v>42.4953271028037</v>
      </c>
      <c r="BD2444" s="6" t="n">
        <v>0.0881890360601065</v>
      </c>
      <c r="BE2444" s="7" t="n">
        <v>1.13</v>
      </c>
      <c r="BM2444" s="5" t="n">
        <v>20456.622</v>
      </c>
      <c r="BN2444" s="5" t="n">
        <v>-204.48</v>
      </c>
      <c r="BP2444" s="7" t="n">
        <v>12.4061483040312</v>
      </c>
      <c r="BQ2444" s="6" t="n">
        <v>-0.124009193952369</v>
      </c>
      <c r="BR2444" s="7" t="n">
        <v>1.65300713804877</v>
      </c>
      <c r="BS2444" s="26" t="n">
        <v>29.21</v>
      </c>
      <c r="BT2444" s="7" t="n">
        <v>4.91</v>
      </c>
      <c r="BU2444" s="4" t="s">
        <v>1507</v>
      </c>
      <c r="BV2444" s="5" t="n">
        <v>-147.27</v>
      </c>
      <c r="BW2444" s="5" t="n">
        <v>750.64</v>
      </c>
      <c r="BX2444" s="5" t="n">
        <v>-897.91</v>
      </c>
      <c r="BZ2444" s="5" t="n">
        <v>9</v>
      </c>
      <c r="CA2444" s="6" t="n">
        <v>0.270815061356362</v>
      </c>
      <c r="CB2444" s="6" t="n">
        <v>0.264663679904238</v>
      </c>
      <c r="CD2444" s="26" t="n">
        <v>106.879734632404</v>
      </c>
      <c r="CO2444" s="4" t="s">
        <v>1514</v>
      </c>
    </row>
    <row r="2445" customFormat="false" ht="15" hidden="false" customHeight="false" outlineLevel="0" collapsed="false">
      <c r="A2445" s="4" t="s">
        <v>45</v>
      </c>
      <c r="B2445" s="4" t="s">
        <v>46</v>
      </c>
      <c r="C2445" s="25" t="n">
        <v>45382</v>
      </c>
      <c r="D2445" s="4" t="s">
        <v>315</v>
      </c>
      <c r="E2445" s="4" t="s">
        <v>555</v>
      </c>
      <c r="F2445" s="4" t="s">
        <v>95</v>
      </c>
      <c r="G2445" s="4" t="s">
        <v>438</v>
      </c>
      <c r="H2445" s="4" t="s">
        <v>556</v>
      </c>
      <c r="I2445" s="5" t="n">
        <v>175</v>
      </c>
      <c r="J2445" s="25" t="n">
        <v>45415</v>
      </c>
      <c r="K2445" s="4" t="s">
        <v>685</v>
      </c>
      <c r="L2445" s="4" t="s">
        <v>5</v>
      </c>
      <c r="M2445" s="4" t="s">
        <v>441</v>
      </c>
      <c r="N2445" s="25" t="n">
        <v>45414</v>
      </c>
      <c r="O2445" s="25" t="n">
        <v>45415</v>
      </c>
      <c r="P2445" s="25" t="n">
        <v>45418</v>
      </c>
      <c r="Q2445" s="25" t="n">
        <v>45418</v>
      </c>
      <c r="R2445" s="6" t="n">
        <v>-0.00579508253813477</v>
      </c>
      <c r="S2445" s="6" t="n">
        <v>-0.00968207485042516</v>
      </c>
      <c r="T2445" s="6" t="n">
        <v>-0.0718045219162965</v>
      </c>
      <c r="U2445" s="6" t="n">
        <v>-0.0872816793048564</v>
      </c>
      <c r="V2445" s="6" t="n">
        <v>-0.00716706264718048</v>
      </c>
      <c r="W2445" s="6" t="n">
        <v>-0.029910528416677</v>
      </c>
      <c r="X2445" s="6" t="n">
        <v>-0.0801146166576759</v>
      </c>
      <c r="Y2445" s="6" t="n">
        <v>-0.0573711508881795</v>
      </c>
      <c r="AB2445" s="6" t="n">
        <v>-0.0163841648037579</v>
      </c>
      <c r="AC2445" s="6" t="n">
        <v>-0.0718045219162965</v>
      </c>
      <c r="AD2445" s="6" t="n">
        <v>0.0718045219162965</v>
      </c>
      <c r="AE2445" s="6" t="n">
        <v>0.0655932539121085</v>
      </c>
      <c r="AF2445" s="7" t="n">
        <v>0.099870578084556</v>
      </c>
      <c r="AG2445" s="7" t="n">
        <v>6.44200035931554</v>
      </c>
      <c r="AH2445" s="26" t="n">
        <v>3589.25</v>
      </c>
      <c r="AI2445" s="6" t="n">
        <v>-0.0120423892100192</v>
      </c>
      <c r="AJ2445" s="6" t="n">
        <v>-0.0452598818960476</v>
      </c>
      <c r="AK2445" s="6" t="n">
        <v>-0.0479948013367995</v>
      </c>
      <c r="AL2445" s="6" t="n">
        <v>0.157523864809081</v>
      </c>
      <c r="AM2445" s="6" t="n">
        <v>0.347594285607014</v>
      </c>
      <c r="AN2445" s="6" t="n">
        <v>0.079774629267015</v>
      </c>
      <c r="AO2445" s="6" t="n">
        <v>-0.125034511163063</v>
      </c>
      <c r="AP2445" s="6" t="n">
        <v>-0.00807889883084612</v>
      </c>
      <c r="AQ2445" s="6" t="n">
        <v>-0.00577717482432216</v>
      </c>
      <c r="AR2445" s="6" t="n">
        <v>-0.0423681375872697</v>
      </c>
      <c r="AS2445" s="4" t="s">
        <v>442</v>
      </c>
      <c r="AT2445" s="4" t="s">
        <v>121</v>
      </c>
      <c r="AU2445" s="5" t="n">
        <v>12494</v>
      </c>
      <c r="AV2445" s="6" t="n">
        <v>0.205984555984556</v>
      </c>
      <c r="AW2445" s="6" t="n">
        <v>-0.11790454673821</v>
      </c>
      <c r="AX2445" s="5" t="n">
        <v>1191</v>
      </c>
      <c r="AY2445" s="6" t="n">
        <v>0.0953257563630543</v>
      </c>
      <c r="AZ2445" s="6" t="n">
        <v>-0.00979007375277585</v>
      </c>
      <c r="BA2445" s="5" t="n">
        <v>771</v>
      </c>
      <c r="BB2445" s="6" t="n">
        <v>0.0561643835616439</v>
      </c>
      <c r="BC2445" s="6" t="n">
        <v>-0.268014810595272</v>
      </c>
      <c r="BD2445" s="6" t="n">
        <v>0.0617096206178966</v>
      </c>
      <c r="BE2445" s="7" t="n">
        <v>8.68</v>
      </c>
      <c r="BM2445" s="5" t="n">
        <v>318653.615</v>
      </c>
      <c r="BN2445" s="5" t="n">
        <v>3451.43</v>
      </c>
      <c r="BO2445" s="26" t="n">
        <v>92.3250985823268</v>
      </c>
      <c r="BP2445" s="7" t="n">
        <v>25.6792340236925</v>
      </c>
      <c r="BQ2445" s="6" t="n">
        <v>0.278139253767427</v>
      </c>
      <c r="BR2445" s="7" t="n">
        <v>0.443226690305424</v>
      </c>
      <c r="BS2445" s="26" t="n">
        <v>76.41</v>
      </c>
      <c r="BT2445" s="7" t="n">
        <v>10.75</v>
      </c>
      <c r="BU2445" s="4" t="s">
        <v>1507</v>
      </c>
      <c r="BV2445" s="5" t="n">
        <v>1759.02</v>
      </c>
      <c r="BW2445" s="5" t="n">
        <v>691</v>
      </c>
      <c r="BX2445" s="5" t="n">
        <v>1068.02</v>
      </c>
      <c r="BY2445" s="7" t="n">
        <v>0.503152173913044</v>
      </c>
      <c r="BZ2445" s="5" t="n">
        <v>1</v>
      </c>
      <c r="CF2445" s="25" t="n">
        <v>45442</v>
      </c>
      <c r="CG2445" s="6" t="n">
        <v>0.240683707020525</v>
      </c>
      <c r="CH2445" s="6" t="n">
        <v>0.271910617106687</v>
      </c>
      <c r="CI2445" s="6" t="n">
        <v>0.257199376732949</v>
      </c>
      <c r="CJ2445" s="6" t="n">
        <v>-0.0541032216037594</v>
      </c>
      <c r="CK2445" s="6" t="n">
        <v>0.059516943549635</v>
      </c>
      <c r="CL2445" s="7" t="n">
        <v>1.20645513082193</v>
      </c>
      <c r="CM2445" s="6" t="n">
        <v>-0.0502653254118281</v>
      </c>
      <c r="CN2445" s="4" t="s">
        <v>493</v>
      </c>
    </row>
    <row r="2446" customFormat="false" ht="15" hidden="false" customHeight="false" outlineLevel="0" collapsed="false">
      <c r="A2446" s="4" t="s">
        <v>45</v>
      </c>
      <c r="B2446" s="4" t="s">
        <v>46</v>
      </c>
      <c r="C2446" s="25" t="n">
        <v>45382</v>
      </c>
      <c r="D2446" s="4" t="s">
        <v>164</v>
      </c>
      <c r="E2446" s="4" t="s">
        <v>573</v>
      </c>
      <c r="F2446" s="4" t="s">
        <v>74</v>
      </c>
      <c r="G2446" s="4" t="s">
        <v>459</v>
      </c>
      <c r="H2446" s="4" t="s">
        <v>460</v>
      </c>
      <c r="I2446" s="5" t="n">
        <v>475</v>
      </c>
      <c r="J2446" s="25" t="n">
        <v>45416</v>
      </c>
      <c r="K2446" s="4" t="s">
        <v>1515</v>
      </c>
      <c r="L2446" s="4" t="s">
        <v>447</v>
      </c>
      <c r="M2446" s="4" t="s">
        <v>441</v>
      </c>
      <c r="N2446" s="25" t="n">
        <v>45415</v>
      </c>
      <c r="O2446" s="25" t="n">
        <v>45418</v>
      </c>
      <c r="P2446" s="25" t="n">
        <v>45419</v>
      </c>
      <c r="Q2446" s="25" t="n">
        <v>45418</v>
      </c>
      <c r="R2446" s="6" t="n">
        <v>0.00125180548868564</v>
      </c>
      <c r="S2446" s="6" t="n">
        <v>0.0320975187536066</v>
      </c>
      <c r="T2446" s="6" t="n">
        <v>-0.0170056141822164</v>
      </c>
      <c r="U2446" s="6" t="n">
        <v>0.0163437100600758</v>
      </c>
      <c r="V2446" s="6" t="n">
        <v>-0.0153318128810321</v>
      </c>
      <c r="W2446" s="6" t="n">
        <v>-0.0151590685078893</v>
      </c>
      <c r="X2446" s="6" t="n">
        <v>0.031675522941108</v>
      </c>
      <c r="Y2446" s="6" t="n">
        <v>0.0315027785679651</v>
      </c>
      <c r="Z2446" s="6" t="n">
        <v>0.00938490588077567</v>
      </c>
      <c r="AA2446" s="6" t="n">
        <v>0.00695880417930017</v>
      </c>
      <c r="AB2446" s="6" t="n">
        <v>0.050682823619927</v>
      </c>
      <c r="AC2446" s="6" t="n">
        <v>0.0320975187536066</v>
      </c>
      <c r="AD2446" s="6" t="n">
        <v>0.0320975187536066</v>
      </c>
      <c r="AE2446" s="6" t="n">
        <v>0.0458742065781882</v>
      </c>
      <c r="AF2446" s="7" t="n">
        <v>0.438679245283018</v>
      </c>
      <c r="AG2446" s="7" t="n">
        <v>2.1093282905676</v>
      </c>
      <c r="AH2446" s="26" t="n">
        <v>2077</v>
      </c>
      <c r="AI2446" s="6" t="n">
        <v>-0.00180223477111641</v>
      </c>
      <c r="AJ2446" s="6" t="n">
        <v>0.213236367884576</v>
      </c>
      <c r="AK2446" s="6" t="n">
        <v>0.176503908462671</v>
      </c>
      <c r="AL2446" s="6" t="n">
        <v>0.565066686760606</v>
      </c>
      <c r="AM2446" s="6" t="n">
        <v>1.06543357199681</v>
      </c>
      <c r="AN2446" s="6" t="n">
        <v>0.0421456851413353</v>
      </c>
      <c r="AO2446" s="6" t="n">
        <v>0.171090682743241</v>
      </c>
      <c r="AP2446" s="6" t="n">
        <v>-0.0252624594165464</v>
      </c>
      <c r="AQ2446" s="6" t="n">
        <v>-0.0665687134156462</v>
      </c>
      <c r="AR2446" s="6" t="n">
        <v>-0.047826419950788</v>
      </c>
      <c r="AS2446" s="4" t="s">
        <v>442</v>
      </c>
      <c r="AT2446" s="4" t="s">
        <v>121</v>
      </c>
      <c r="AU2446" s="5" t="n">
        <v>240.7822</v>
      </c>
      <c r="AV2446" s="6" t="n">
        <v>0.929885785276319</v>
      </c>
      <c r="AW2446" s="6" t="n">
        <v>0.122635553810762</v>
      </c>
      <c r="AX2446" s="5" t="n">
        <v>147.8915</v>
      </c>
      <c r="AY2446" s="6" t="n">
        <v>0.614212761574568</v>
      </c>
      <c r="AZ2446" s="6" t="n">
        <v>0.0569362817925782</v>
      </c>
      <c r="BA2446" s="5" t="n">
        <v>129.2568</v>
      </c>
      <c r="BB2446" s="6" t="n">
        <v>1.04831389452333</v>
      </c>
      <c r="BC2446" s="6" t="n">
        <v>0.203240619638647</v>
      </c>
      <c r="BD2446" s="6" t="n">
        <v>0.536820412804601</v>
      </c>
      <c r="BE2446" s="7" t="n">
        <v>12.37</v>
      </c>
      <c r="BM2446" s="5" t="n">
        <v>21704.65</v>
      </c>
      <c r="BN2446" s="5" t="n">
        <v>352.953</v>
      </c>
      <c r="BO2446" s="26" t="n">
        <v>61.4944482693163</v>
      </c>
      <c r="BP2446" s="7" t="n">
        <v>17.6903388490099</v>
      </c>
      <c r="BQ2446" s="6" t="n">
        <v>0.287673755060533</v>
      </c>
      <c r="BR2446" s="7" t="n">
        <v>0</v>
      </c>
      <c r="BS2446" s="26" t="n">
        <v>16.57</v>
      </c>
      <c r="BT2446" s="7" t="n">
        <v>3.41</v>
      </c>
      <c r="BU2446" s="4" t="s">
        <v>1507</v>
      </c>
      <c r="BV2446" s="5" t="n">
        <v>385.9409</v>
      </c>
      <c r="BW2446" s="5" t="n">
        <v>53.8459</v>
      </c>
      <c r="BX2446" s="5" t="n">
        <v>332.095</v>
      </c>
      <c r="BY2446" s="7" t="n">
        <v>0.920867475468008</v>
      </c>
      <c r="BZ2446" s="5" t="n">
        <v>9</v>
      </c>
      <c r="CA2446" s="6" t="n">
        <v>0.289064882666152</v>
      </c>
      <c r="CB2446" s="6" t="n">
        <v>0.328164380218429</v>
      </c>
      <c r="CC2446" s="4" t="s">
        <v>632</v>
      </c>
      <c r="CD2446" s="26" t="n">
        <v>40.2791855782875</v>
      </c>
      <c r="CE2446" s="6" t="n">
        <v>0.526705353805983</v>
      </c>
      <c r="CO2446" s="4" t="s">
        <v>483</v>
      </c>
    </row>
    <row r="2447" customFormat="false" ht="15" hidden="false" customHeight="false" outlineLevel="0" collapsed="false">
      <c r="A2447" s="4" t="s">
        <v>45</v>
      </c>
      <c r="B2447" s="4" t="s">
        <v>46</v>
      </c>
      <c r="C2447" s="25" t="n">
        <v>45382</v>
      </c>
      <c r="D2447" s="4" t="s">
        <v>180</v>
      </c>
      <c r="E2447" s="4" t="s">
        <v>641</v>
      </c>
      <c r="F2447" s="4" t="s">
        <v>106</v>
      </c>
      <c r="G2447" s="4" t="s">
        <v>459</v>
      </c>
      <c r="H2447" s="4" t="s">
        <v>613</v>
      </c>
      <c r="I2447" s="5" t="n">
        <v>150</v>
      </c>
      <c r="J2447" s="25" t="n">
        <v>45416</v>
      </c>
      <c r="K2447" s="4" t="s">
        <v>866</v>
      </c>
      <c r="L2447" s="4" t="s">
        <v>447</v>
      </c>
      <c r="M2447" s="4" t="s">
        <v>441</v>
      </c>
      <c r="N2447" s="25" t="n">
        <v>45415</v>
      </c>
      <c r="O2447" s="25" t="n">
        <v>45418</v>
      </c>
      <c r="P2447" s="25" t="n">
        <v>45419</v>
      </c>
      <c r="Q2447" s="25" t="n">
        <v>45418</v>
      </c>
      <c r="R2447" s="6" t="n">
        <v>0.00158521623000829</v>
      </c>
      <c r="S2447" s="6" t="n">
        <v>-0.00254750832005379</v>
      </c>
      <c r="T2447" s="6" t="n">
        <v>0.013009172716602</v>
      </c>
      <c r="U2447" s="6" t="n">
        <v>0.0120468806265565</v>
      </c>
      <c r="V2447" s="6" t="n">
        <v>-0.0153318128810321</v>
      </c>
      <c r="W2447" s="6" t="n">
        <v>-0.00690343452693309</v>
      </c>
      <c r="X2447" s="6" t="n">
        <v>0.0273786935075886</v>
      </c>
      <c r="Y2447" s="6" t="n">
        <v>0.0189503151534896</v>
      </c>
      <c r="AB2447" s="6" t="n">
        <v>0.00165859052326889</v>
      </c>
      <c r="AC2447" s="6" t="n">
        <v>-0.00254750832005379</v>
      </c>
      <c r="AD2447" s="6" t="n">
        <v>0.00254750832005379</v>
      </c>
      <c r="AE2447" s="6" t="n">
        <v>0.0355350309495159</v>
      </c>
      <c r="AF2447" s="7" t="n">
        <v>0.150091519219039</v>
      </c>
      <c r="AG2447" s="7" t="n">
        <v>1.34804996984376</v>
      </c>
      <c r="AH2447" s="26" t="n">
        <v>4605.05</v>
      </c>
      <c r="AI2447" s="6" t="n">
        <v>-0.0401246469552169</v>
      </c>
      <c r="AJ2447" s="6" t="n">
        <v>0.017555683224324</v>
      </c>
      <c r="AK2447" s="6" t="n">
        <v>0.228209846908839</v>
      </c>
      <c r="AL2447" s="6" t="n">
        <v>0.256339603595737</v>
      </c>
      <c r="AM2447" s="6" t="n">
        <v>0.311251583877903</v>
      </c>
      <c r="AN2447" s="6" t="n">
        <v>0.0330259468425418</v>
      </c>
      <c r="AO2447" s="6" t="n">
        <v>-0.0154702636182178</v>
      </c>
      <c r="AP2447" s="6" t="n">
        <v>-0.0136038365393898</v>
      </c>
      <c r="AQ2447" s="6" t="n">
        <v>-0.0239676426096193</v>
      </c>
      <c r="AR2447" s="6" t="n">
        <v>-0.00522534914476103</v>
      </c>
      <c r="AS2447" s="4" t="s">
        <v>442</v>
      </c>
      <c r="AT2447" s="4" t="s">
        <v>121</v>
      </c>
      <c r="AU2447" s="5" t="n">
        <v>12726.55</v>
      </c>
      <c r="AV2447" s="6" t="n">
        <v>0.201285431244342</v>
      </c>
      <c r="AW2447" s="6" t="n">
        <v>-0.0623261646553649</v>
      </c>
      <c r="AX2447" s="5" t="n">
        <v>943.64</v>
      </c>
      <c r="AY2447" s="6" t="n">
        <v>0.0741473533675662</v>
      </c>
      <c r="AZ2447" s="6" t="n">
        <v>0.0013229254543201</v>
      </c>
      <c r="BA2447" s="5" t="n">
        <v>563.25</v>
      </c>
      <c r="BB2447" s="6" t="n">
        <v>0.224110577445505</v>
      </c>
      <c r="BC2447" s="6" t="n">
        <v>-0.184416675113306</v>
      </c>
      <c r="BD2447" s="6" t="n">
        <v>0.0442578703576382</v>
      </c>
      <c r="BE2447" s="7" t="n">
        <v>8.66</v>
      </c>
      <c r="BM2447" s="5" t="n">
        <v>299664.41865</v>
      </c>
      <c r="BN2447" s="5" t="n">
        <v>2433.05</v>
      </c>
      <c r="BO2447" s="26" t="n">
        <v>123.16410211463</v>
      </c>
      <c r="BP2447" s="7" t="n">
        <v>17.1930624411195</v>
      </c>
      <c r="BQ2447" s="6" t="n">
        <v>0.139594753227022</v>
      </c>
      <c r="BR2447" s="7" t="n">
        <v>0.0361676663197429</v>
      </c>
      <c r="BS2447" s="26" t="n">
        <v>47.66</v>
      </c>
      <c r="BT2447" s="7" t="n">
        <v>8.85</v>
      </c>
      <c r="BU2447" s="4" t="s">
        <v>1507</v>
      </c>
      <c r="BV2447" s="5" t="n">
        <v>2745.84</v>
      </c>
      <c r="BW2447" s="5" t="n">
        <v>2731.25</v>
      </c>
      <c r="BX2447" s="5" t="n">
        <v>14.5900000000002</v>
      </c>
      <c r="BY2447" s="7" t="n">
        <v>1.08267190290872</v>
      </c>
      <c r="BZ2447" s="5" t="n">
        <v>0</v>
      </c>
      <c r="CO2447" s="4" t="s">
        <v>483</v>
      </c>
    </row>
    <row r="2448" customFormat="false" ht="15" hidden="false" customHeight="false" outlineLevel="0" collapsed="false">
      <c r="A2448" s="4" t="s">
        <v>45</v>
      </c>
      <c r="B2448" s="4" t="s">
        <v>46</v>
      </c>
      <c r="C2448" s="25" t="n">
        <v>45382</v>
      </c>
      <c r="D2448" s="4" t="s">
        <v>234</v>
      </c>
      <c r="E2448" s="4" t="s">
        <v>580</v>
      </c>
      <c r="F2448" s="4" t="s">
        <v>69</v>
      </c>
      <c r="G2448" s="4" t="s">
        <v>438</v>
      </c>
      <c r="H2448" s="4" t="s">
        <v>453</v>
      </c>
      <c r="I2448" s="5" t="n">
        <v>2000</v>
      </c>
      <c r="J2448" s="25" t="n">
        <v>45416</v>
      </c>
      <c r="K2448" s="4" t="s">
        <v>1472</v>
      </c>
      <c r="L2448" s="4" t="s">
        <v>447</v>
      </c>
      <c r="M2448" s="4" t="s">
        <v>441</v>
      </c>
      <c r="N2448" s="25" t="n">
        <v>45415</v>
      </c>
      <c r="O2448" s="25" t="n">
        <v>45418</v>
      </c>
      <c r="P2448" s="25" t="n">
        <v>45419</v>
      </c>
      <c r="Q2448" s="25" t="n">
        <v>45418</v>
      </c>
      <c r="R2448" s="6" t="n">
        <v>-0.0183733697204329</v>
      </c>
      <c r="S2448" s="6" t="n">
        <v>0.0501713325143853</v>
      </c>
      <c r="T2448" s="6" t="n">
        <v>0.0120667364403129</v>
      </c>
      <c r="U2448" s="6" t="n">
        <v>0.0438646992342653</v>
      </c>
      <c r="V2448" s="6" t="n">
        <v>-0.0153318128810321</v>
      </c>
      <c r="W2448" s="6" t="n">
        <v>-0.0192981037756802</v>
      </c>
      <c r="X2448" s="6" t="n">
        <v>0.0591965121152974</v>
      </c>
      <c r="Y2448" s="6" t="n">
        <v>0.0631628030099455</v>
      </c>
      <c r="Z2448" s="6" t="n">
        <v>0.00231361133770669</v>
      </c>
      <c r="AA2448" s="6" t="n">
        <v>0.0415510878965586</v>
      </c>
      <c r="AB2448" s="6" t="n">
        <v>0.0376931531648024</v>
      </c>
      <c r="AC2448" s="6" t="n">
        <v>0.0501713325143853</v>
      </c>
      <c r="AD2448" s="6" t="n">
        <v>0.0501713325143853</v>
      </c>
      <c r="AE2448" s="6" t="n">
        <v>0.0252149738152195</v>
      </c>
      <c r="AF2448" s="7" t="n">
        <v>0.776923076923076</v>
      </c>
      <c r="AG2448" s="7" t="n">
        <v>1.80571925738666</v>
      </c>
      <c r="AH2448" s="26" t="n">
        <v>1575.65</v>
      </c>
      <c r="AI2448" s="6" t="n">
        <v>-0.144969611460821</v>
      </c>
      <c r="AJ2448" s="6" t="n">
        <v>-0.117530103612433</v>
      </c>
      <c r="AK2448" s="6" t="n">
        <v>-0.135635525810522</v>
      </c>
      <c r="AL2448" s="6" t="n">
        <v>-0.074616785106008</v>
      </c>
      <c r="AM2448" s="6" t="n">
        <v>-0.186992079667706</v>
      </c>
      <c r="AN2448" s="6" t="n">
        <v>0.0446995836569437</v>
      </c>
      <c r="AO2448" s="6" t="n">
        <v>-0.162229687269377</v>
      </c>
      <c r="AP2448" s="6" t="n">
        <v>0.00145994281890616</v>
      </c>
      <c r="AQ2448" s="6" t="n">
        <v>-0.00361944157187222</v>
      </c>
      <c r="AR2448" s="6" t="n">
        <v>0.015122851892986</v>
      </c>
      <c r="AS2448" s="4" t="s">
        <v>455</v>
      </c>
      <c r="AT2448" s="4" t="s">
        <v>456</v>
      </c>
      <c r="AU2448" s="5" t="n">
        <v>12307.06</v>
      </c>
      <c r="AV2448" s="6" t="n">
        <v>0.253144810985506</v>
      </c>
      <c r="AW2448" s="6" t="n">
        <v>0.0430578132760178</v>
      </c>
      <c r="BA2448" s="5" t="n">
        <v>4133.3</v>
      </c>
      <c r="BB2448" s="6" t="n">
        <v>0.182432722373047</v>
      </c>
      <c r="BC2448" s="6" t="n">
        <v>0.375469632380591</v>
      </c>
      <c r="BD2448" s="6" t="n">
        <v>0.335847879184793</v>
      </c>
      <c r="BE2448" s="7" t="n">
        <v>20.6</v>
      </c>
      <c r="BF2448" s="5" t="n">
        <v>6909.35</v>
      </c>
      <c r="BG2448" s="6" t="n">
        <v>0.132207028209519</v>
      </c>
      <c r="BH2448" s="6" t="n">
        <v>0.175193711712216</v>
      </c>
      <c r="BI2448" s="6" t="n">
        <v>0.787151860134174</v>
      </c>
      <c r="BJ2448" s="27" t="n">
        <v>0.0139</v>
      </c>
      <c r="BK2448" s="27" t="n">
        <v>0.0034</v>
      </c>
      <c r="BL2448" s="27" t="n">
        <v>0.0074</v>
      </c>
      <c r="BM2448" s="5" t="n">
        <v>313185.6479</v>
      </c>
      <c r="BN2448" s="5" t="n">
        <v>13143.87</v>
      </c>
      <c r="BO2448" s="26" t="n">
        <v>23.8275065030315</v>
      </c>
      <c r="BP2448" s="7" t="n">
        <v>3.48152675167895</v>
      </c>
      <c r="BQ2448" s="6" t="n">
        <v>0.146113767768189</v>
      </c>
      <c r="BS2448" s="26" t="n">
        <v>15.15</v>
      </c>
      <c r="BT2448" s="7" t="n">
        <v>2.9</v>
      </c>
      <c r="BZ2448" s="5" t="n">
        <v>19</v>
      </c>
      <c r="CA2448" s="6" t="n">
        <v>0.215800223927792</v>
      </c>
      <c r="CB2448" s="6" t="n">
        <v>0.186666536043981</v>
      </c>
      <c r="CC2448" s="4" t="s">
        <v>1259</v>
      </c>
      <c r="CD2448" s="26" t="n">
        <v>12.5394921011382</v>
      </c>
      <c r="CE2448" s="6" t="n">
        <v>0.900197098163855</v>
      </c>
      <c r="CF2448" s="25" t="n">
        <v>45442</v>
      </c>
      <c r="CG2448" s="6" t="n">
        <v>0.279006212574709</v>
      </c>
      <c r="CH2448" s="6" t="n">
        <v>0.272052342941519</v>
      </c>
      <c r="CI2448" s="6" t="n">
        <v>0.199730789342988</v>
      </c>
      <c r="CJ2448" s="6" t="n">
        <v>-0.265836907767698</v>
      </c>
      <c r="CK2448" s="6" t="n">
        <v>0.0596102774133683</v>
      </c>
      <c r="CL2448" s="7" t="n">
        <v>0.84165574614712</v>
      </c>
      <c r="CM2448" s="6" t="n">
        <v>-0.0220861074123392</v>
      </c>
      <c r="CN2448" s="4" t="s">
        <v>493</v>
      </c>
    </row>
    <row r="2449" customFormat="false" ht="15" hidden="false" customHeight="false" outlineLevel="0" collapsed="false">
      <c r="A2449" s="4" t="s">
        <v>45</v>
      </c>
      <c r="B2449" s="4" t="s">
        <v>46</v>
      </c>
      <c r="C2449" s="25" t="n">
        <v>45382</v>
      </c>
      <c r="D2449" s="4" t="s">
        <v>165</v>
      </c>
      <c r="E2449" s="4" t="s">
        <v>835</v>
      </c>
      <c r="F2449" s="4" t="s">
        <v>73</v>
      </c>
      <c r="G2449" s="4" t="s">
        <v>459</v>
      </c>
      <c r="H2449" s="4" t="s">
        <v>1037</v>
      </c>
      <c r="I2449" s="5" t="n">
        <v>850</v>
      </c>
      <c r="J2449" s="25" t="n">
        <v>45418</v>
      </c>
      <c r="K2449" s="4" t="s">
        <v>1161</v>
      </c>
      <c r="L2449" s="4" t="s">
        <v>6</v>
      </c>
      <c r="M2449" s="4" t="s">
        <v>441</v>
      </c>
      <c r="N2449" s="25" t="n">
        <v>45415</v>
      </c>
      <c r="O2449" s="25" t="n">
        <v>45418</v>
      </c>
      <c r="P2449" s="25" t="n">
        <v>45419</v>
      </c>
      <c r="Q2449" s="25" t="n">
        <v>45418</v>
      </c>
      <c r="R2449" s="6" t="n">
        <v>-0.00154812858573883</v>
      </c>
      <c r="S2449" s="6" t="n">
        <v>-0.00346588836191186</v>
      </c>
      <c r="T2449" s="6" t="n">
        <v>0.0445725791689549</v>
      </c>
      <c r="U2449" s="6" t="n">
        <v>0.0395585622213042</v>
      </c>
      <c r="V2449" s="6" t="n">
        <v>-0.0153318128810321</v>
      </c>
      <c r="W2449" s="6" t="n">
        <v>-0.0215036595466668</v>
      </c>
      <c r="X2449" s="6" t="n">
        <v>0.0548903751023363</v>
      </c>
      <c r="Y2449" s="6" t="n">
        <v>0.0610622217679709</v>
      </c>
      <c r="Z2449" s="6" t="n">
        <v>0.00931978632945685</v>
      </c>
      <c r="AA2449" s="6" t="n">
        <v>0.0302387758918473</v>
      </c>
      <c r="AB2449" s="6" t="n">
        <v>0.00875592849325058</v>
      </c>
      <c r="AC2449" s="6" t="n">
        <v>-0.00346588836191186</v>
      </c>
      <c r="AD2449" s="6" t="n">
        <v>0.00346588836191186</v>
      </c>
      <c r="AE2449" s="6" t="n">
        <v>0.0334731849689895</v>
      </c>
      <c r="AF2449" s="7" t="n">
        <v>0.539509536784739</v>
      </c>
      <c r="AG2449" s="7" t="n">
        <v>1.53149500572637</v>
      </c>
      <c r="AH2449" s="26" t="n">
        <v>549.05</v>
      </c>
      <c r="AI2449" s="6" t="n">
        <v>0.00687694846873299</v>
      </c>
      <c r="AJ2449" s="6" t="n">
        <v>0.0150674801257167</v>
      </c>
      <c r="AK2449" s="6" t="n">
        <v>0.175570067444599</v>
      </c>
      <c r="AL2449" s="6" t="n">
        <v>0.428329864724245</v>
      </c>
      <c r="AM2449" s="6" t="n">
        <v>0.777723814149263</v>
      </c>
      <c r="AN2449" s="6" t="n">
        <v>0.0683210784313726</v>
      </c>
      <c r="AO2449" s="6" t="n">
        <v>-0.0532535983056559</v>
      </c>
      <c r="AP2449" s="6" t="n">
        <v>0.0666783492508543</v>
      </c>
      <c r="AQ2449" s="6" t="n">
        <v>0.098747042845877</v>
      </c>
      <c r="AR2449" s="6" t="n">
        <v>0.117489336310735</v>
      </c>
      <c r="AS2449" s="4" t="s">
        <v>442</v>
      </c>
      <c r="AT2449" s="4" t="s">
        <v>121</v>
      </c>
      <c r="AU2449" s="5" t="n">
        <v>2191.72</v>
      </c>
      <c r="AV2449" s="6" t="n">
        <v>0.151845448000042</v>
      </c>
      <c r="AW2449" s="6" t="n">
        <v>0.107628553379659</v>
      </c>
      <c r="AX2449" s="5" t="n">
        <v>277.71</v>
      </c>
      <c r="AY2449" s="6" t="n">
        <v>0.126708703666527</v>
      </c>
      <c r="AZ2449" s="6" t="n">
        <v>-0.0278958506983795</v>
      </c>
      <c r="BA2449" s="5" t="n">
        <v>233.6</v>
      </c>
      <c r="BB2449" s="6" t="n">
        <v>-0.451784750416559</v>
      </c>
      <c r="BC2449" s="6" t="n">
        <v>-0.687491638795987</v>
      </c>
      <c r="BD2449" s="6" t="n">
        <v>0.106582957677076</v>
      </c>
      <c r="BE2449" s="7" t="n">
        <v>1.53</v>
      </c>
      <c r="BM2449" s="5" t="n">
        <v>83856.4065</v>
      </c>
      <c r="BN2449" s="5" t="n">
        <v>1619.61</v>
      </c>
      <c r="BO2449" s="26" t="n">
        <v>51.7756784040602</v>
      </c>
      <c r="BP2449" s="7" t="n">
        <v>37.6402284275352</v>
      </c>
      <c r="BQ2449" s="6" t="n">
        <v>0.726986677678828</v>
      </c>
      <c r="BR2449" s="7" t="n">
        <v>0</v>
      </c>
      <c r="BS2449" s="26" t="n">
        <v>30.04</v>
      </c>
      <c r="BT2449" s="7" t="n">
        <v>4.95</v>
      </c>
      <c r="BU2449" s="4" t="s">
        <v>1507</v>
      </c>
      <c r="BV2449" s="5" t="n">
        <v>396.99</v>
      </c>
      <c r="BW2449" s="5" t="n">
        <v>206.02</v>
      </c>
      <c r="BX2449" s="5" t="n">
        <v>190.97</v>
      </c>
      <c r="BY2449" s="7" t="n">
        <v>0.278197069396851</v>
      </c>
      <c r="BZ2449" s="5" t="n">
        <v>9</v>
      </c>
      <c r="CA2449" s="6" t="n">
        <v>0.277516267765976</v>
      </c>
      <c r="CB2449" s="6" t="n">
        <v>0.285471924661566</v>
      </c>
      <c r="CC2449" s="4" t="s">
        <v>1096</v>
      </c>
      <c r="CD2449" s="26" t="n">
        <v>122.609582947546</v>
      </c>
      <c r="CE2449" s="6" t="n">
        <v>-0.57771915408757</v>
      </c>
      <c r="CO2449" s="4" t="s">
        <v>483</v>
      </c>
    </row>
    <row r="2450" customFormat="false" ht="15" hidden="false" customHeight="false" outlineLevel="0" collapsed="false">
      <c r="A2450" s="4" t="s">
        <v>45</v>
      </c>
      <c r="B2450" s="4" t="s">
        <v>46</v>
      </c>
      <c r="C2450" s="25" t="n">
        <v>45382</v>
      </c>
      <c r="D2450" s="4" t="s">
        <v>192</v>
      </c>
      <c r="E2450" s="4" t="s">
        <v>646</v>
      </c>
      <c r="F2450" s="4" t="s">
        <v>85</v>
      </c>
      <c r="G2450" s="4" t="s">
        <v>438</v>
      </c>
      <c r="H2450" s="4" t="s">
        <v>498</v>
      </c>
      <c r="I2450" s="5" t="n">
        <v>500</v>
      </c>
      <c r="J2450" s="25" t="n">
        <v>45418</v>
      </c>
      <c r="K2450" s="4" t="s">
        <v>1268</v>
      </c>
      <c r="L2450" s="4" t="s">
        <v>5</v>
      </c>
      <c r="M2450" s="4" t="s">
        <v>441</v>
      </c>
      <c r="N2450" s="25" t="n">
        <v>45415</v>
      </c>
      <c r="O2450" s="25" t="n">
        <v>45418</v>
      </c>
      <c r="P2450" s="25" t="n">
        <v>45419</v>
      </c>
      <c r="Q2450" s="25" t="n">
        <v>45419</v>
      </c>
      <c r="R2450" s="6" t="n">
        <v>0.0145139057812374</v>
      </c>
      <c r="S2450" s="6" t="n">
        <v>-0.00083919437340152</v>
      </c>
      <c r="T2450" s="6" t="n">
        <v>0.057753069631644</v>
      </c>
      <c r="U2450" s="6" t="n">
        <v>0.0714277810394798</v>
      </c>
      <c r="V2450" s="6" t="n">
        <v>-0.0153318128810321</v>
      </c>
      <c r="W2450" s="6" t="n">
        <v>0.0233639040869847</v>
      </c>
      <c r="X2450" s="6" t="n">
        <v>0.0867595939205119</v>
      </c>
      <c r="Y2450" s="6" t="n">
        <v>0.048063876952495</v>
      </c>
      <c r="Z2450" s="6" t="n">
        <v>0.0450563981172722</v>
      </c>
      <c r="AA2450" s="6" t="n">
        <v>0.0263713829222075</v>
      </c>
      <c r="AB2450" s="6" t="n">
        <v>0.0171979362476502</v>
      </c>
      <c r="AC2450" s="6" t="n">
        <v>0.057753069631644</v>
      </c>
      <c r="AD2450" s="6" t="n">
        <v>0.057753069631644</v>
      </c>
      <c r="AE2450" s="6" t="n">
        <v>0.0662720473543174</v>
      </c>
      <c r="AF2450" s="7" t="n">
        <v>0.666264333132165</v>
      </c>
      <c r="AG2450" s="7" t="n">
        <v>8.45233935260507</v>
      </c>
      <c r="AH2450" s="26" t="n">
        <v>1233.3</v>
      </c>
      <c r="AI2450" s="6" t="n">
        <v>0.0169030343007917</v>
      </c>
      <c r="AJ2450" s="6" t="n">
        <v>-0.0147787186451505</v>
      </c>
      <c r="AK2450" s="6" t="n">
        <v>0.0558171389435833</v>
      </c>
      <c r="AL2450" s="6" t="n">
        <v>0.24922765257027</v>
      </c>
      <c r="AM2450" s="6" t="n">
        <v>0.359008264462809</v>
      </c>
      <c r="AN2450" s="6" t="n">
        <v>0.0100344398063363</v>
      </c>
      <c r="AO2450" s="6" t="n">
        <v>-0.0248131584514868</v>
      </c>
      <c r="AP2450" s="6" t="n">
        <v>-0.0116837448481867</v>
      </c>
      <c r="AQ2450" s="6" t="n">
        <v>0.0197375883843161</v>
      </c>
      <c r="AR2450" s="6" t="n">
        <v>0.0384798818491743</v>
      </c>
      <c r="AS2450" s="4" t="s">
        <v>442</v>
      </c>
      <c r="AT2450" s="4" t="s">
        <v>121</v>
      </c>
      <c r="AU2450" s="5" t="n">
        <v>3385.61</v>
      </c>
      <c r="AV2450" s="6" t="n">
        <v>0.0579502274886257</v>
      </c>
      <c r="AW2450" s="6" t="n">
        <v>-0.0748789498420609</v>
      </c>
      <c r="AX2450" s="5" t="n">
        <v>-1619.93</v>
      </c>
      <c r="AY2450" s="6" t="n">
        <v>-0.478475075392618</v>
      </c>
      <c r="AZ2450" s="6" t="n">
        <v>-0.671809158688453</v>
      </c>
      <c r="BA2450" s="5" t="n">
        <v>-1893.21</v>
      </c>
      <c r="BB2450" s="6" t="n">
        <v>-5.18722077232716</v>
      </c>
      <c r="BC2450" s="6" t="n">
        <v>-4.25820053006574</v>
      </c>
      <c r="BD2450" s="6" t="n">
        <v>-0.559193173460617</v>
      </c>
      <c r="BE2450" s="7" t="n">
        <v>-18.51</v>
      </c>
      <c r="BM2450" s="5" t="n">
        <v>126141.924</v>
      </c>
      <c r="BN2450" s="5" t="n">
        <v>1784.79</v>
      </c>
      <c r="BO2450" s="26" t="n">
        <v>70.6760593683291</v>
      </c>
      <c r="BP2450" s="7" t="n">
        <v>8.69952702991615</v>
      </c>
      <c r="BQ2450" s="6" t="n">
        <v>0.1230901539739</v>
      </c>
      <c r="BR2450" s="7" t="n">
        <v>0.220696613622476</v>
      </c>
      <c r="BS2450" s="26" t="n">
        <v>42.69</v>
      </c>
      <c r="BT2450" s="7" t="n">
        <v>11</v>
      </c>
      <c r="BU2450" s="4" t="s">
        <v>1507</v>
      </c>
      <c r="BV2450" s="5" t="n">
        <v>2069.95</v>
      </c>
      <c r="BW2450" s="5" t="n">
        <v>307.19</v>
      </c>
      <c r="BX2450" s="5" t="n">
        <v>1762.76</v>
      </c>
      <c r="BZ2450" s="5" t="n">
        <v>3</v>
      </c>
      <c r="CA2450" s="6" t="n">
        <v>0.0511016506087085</v>
      </c>
      <c r="CB2450" s="6" t="n">
        <v>0.161885450254296</v>
      </c>
      <c r="CC2450" s="4" t="s">
        <v>503</v>
      </c>
      <c r="CD2450" s="26" t="n">
        <v>50.3713469936177</v>
      </c>
      <c r="CE2450" s="6" t="n">
        <v>0.403100444728707</v>
      </c>
      <c r="CF2450" s="25" t="n">
        <v>45442</v>
      </c>
      <c r="CG2450" s="6" t="n">
        <v>0.284539210400265</v>
      </c>
      <c r="CH2450" s="6" t="n">
        <v>0.393025000592228</v>
      </c>
      <c r="CI2450" s="6" t="n">
        <v>0.3913589537072</v>
      </c>
      <c r="CJ2450" s="6" t="n">
        <v>-0.00423903538583548</v>
      </c>
      <c r="CK2450" s="6" t="n">
        <v>0.0836599216188115</v>
      </c>
      <c r="CL2450" s="7" t="n">
        <v>0.690331385855109</v>
      </c>
      <c r="CM2450" s="6" t="n">
        <v>0.196598557692308</v>
      </c>
      <c r="CN2450" s="4" t="s">
        <v>493</v>
      </c>
    </row>
    <row r="2451" customFormat="false" ht="15" hidden="false" customHeight="false" outlineLevel="0" collapsed="false">
      <c r="A2451" s="4" t="s">
        <v>45</v>
      </c>
      <c r="B2451" s="4" t="s">
        <v>46</v>
      </c>
      <c r="C2451" s="25" t="n">
        <v>45382</v>
      </c>
      <c r="D2451" s="4" t="s">
        <v>215</v>
      </c>
      <c r="E2451" s="4" t="s">
        <v>773</v>
      </c>
      <c r="F2451" s="4" t="s">
        <v>69</v>
      </c>
      <c r="G2451" s="4" t="s">
        <v>438</v>
      </c>
      <c r="H2451" s="4" t="s">
        <v>453</v>
      </c>
      <c r="I2451" s="5" t="n">
        <v>1000</v>
      </c>
      <c r="J2451" s="25" t="n">
        <v>45418</v>
      </c>
      <c r="K2451" s="4" t="s">
        <v>768</v>
      </c>
      <c r="L2451" s="4" t="s">
        <v>6</v>
      </c>
      <c r="M2451" s="4" t="s">
        <v>441</v>
      </c>
      <c r="N2451" s="25" t="n">
        <v>45415</v>
      </c>
      <c r="O2451" s="25" t="n">
        <v>45418</v>
      </c>
      <c r="P2451" s="25" t="n">
        <v>45419</v>
      </c>
      <c r="Q2451" s="25" t="n">
        <v>45418</v>
      </c>
      <c r="R2451" s="6" t="n">
        <v>-0.0106392652541603</v>
      </c>
      <c r="S2451" s="6" t="n">
        <v>-0.0224264705882353</v>
      </c>
      <c r="T2451" s="6" t="n">
        <v>-0.0267957878901843</v>
      </c>
      <c r="U2451" s="6" t="n">
        <v>-0.0598615237325799</v>
      </c>
      <c r="V2451" s="6" t="n">
        <v>-0.0153318128810321</v>
      </c>
      <c r="W2451" s="6" t="n">
        <v>-0.0192981037756802</v>
      </c>
      <c r="X2451" s="6" t="n">
        <v>-0.0445297108515478</v>
      </c>
      <c r="Y2451" s="6" t="n">
        <v>-0.0405634199568997</v>
      </c>
      <c r="Z2451" s="6" t="n">
        <v>0.00897153125861772</v>
      </c>
      <c r="AA2451" s="6" t="n">
        <v>-0.0688330549911976</v>
      </c>
      <c r="AB2451" s="6" t="n">
        <v>0.010110294117647</v>
      </c>
      <c r="AC2451" s="6" t="n">
        <v>-0.0224264705882353</v>
      </c>
      <c r="AD2451" s="6" t="n">
        <v>0.0224264705882353</v>
      </c>
      <c r="AE2451" s="6" t="n">
        <v>0.0453125</v>
      </c>
      <c r="AF2451" s="7" t="n">
        <v>0.20892494929006</v>
      </c>
      <c r="AG2451" s="7" t="n">
        <v>2.70808102344092</v>
      </c>
      <c r="AH2451" s="26" t="n">
        <v>549.85</v>
      </c>
      <c r="AI2451" s="6" t="n">
        <v>0.0782429649965681</v>
      </c>
      <c r="AJ2451" s="6" t="n">
        <v>0.0559823314768582</v>
      </c>
      <c r="AK2451" s="6" t="n">
        <v>0.14432882414152</v>
      </c>
      <c r="AL2451" s="6" t="n">
        <v>0.325738396624473</v>
      </c>
      <c r="AM2451" s="6" t="n">
        <v>0.70549007444169</v>
      </c>
      <c r="AN2451" s="6" t="n">
        <v>0.0446995836569437</v>
      </c>
      <c r="AO2451" s="6" t="n">
        <v>0.0112827478199145</v>
      </c>
      <c r="AP2451" s="6" t="n">
        <v>-0.00830837600231849</v>
      </c>
      <c r="AQ2451" s="6" t="n">
        <v>0.0159404888416577</v>
      </c>
      <c r="AR2451" s="6" t="n">
        <v>0.0346827823065159</v>
      </c>
      <c r="AS2451" s="4" t="s">
        <v>455</v>
      </c>
      <c r="AT2451" s="4" t="s">
        <v>456</v>
      </c>
      <c r="AU2451" s="5" t="n">
        <v>14624.49</v>
      </c>
      <c r="AV2451" s="6" t="n">
        <v>0.19437997063152</v>
      </c>
      <c r="AW2451" s="6" t="n">
        <v>0.0300663068880558</v>
      </c>
      <c r="BA2451" s="5" t="n">
        <v>2247</v>
      </c>
      <c r="BB2451" s="6" t="n">
        <v>0.552567575037311</v>
      </c>
      <c r="BC2451" s="6" t="n">
        <v>0.0602307311203907</v>
      </c>
      <c r="BD2451" s="6" t="n">
        <v>0.153646383566196</v>
      </c>
      <c r="BE2451" s="7" t="n">
        <v>16.68</v>
      </c>
      <c r="BF2451" s="5" t="n">
        <v>6015.4</v>
      </c>
      <c r="BG2451" s="6" t="n">
        <v>0.0920571063409532</v>
      </c>
      <c r="BH2451" s="6" t="n">
        <v>0.0720719598961042</v>
      </c>
      <c r="BI2451" s="6" t="n">
        <v>-0.513168162309793</v>
      </c>
      <c r="BJ2451" s="27" t="n">
        <v>0.0395</v>
      </c>
      <c r="BK2451" s="27" t="n">
        <v>0.0043</v>
      </c>
      <c r="BL2451" s="27" t="n">
        <v>0.0115</v>
      </c>
      <c r="BM2451" s="5" t="n">
        <v>74062.5956</v>
      </c>
      <c r="BN2451" s="5" t="n">
        <v>7263.22</v>
      </c>
      <c r="BO2451" s="26" t="n">
        <v>10.196936840685</v>
      </c>
      <c r="BP2451" s="7" t="n">
        <v>1.43360351857386</v>
      </c>
      <c r="BQ2451" s="6" t="n">
        <v>0.140591585588125</v>
      </c>
      <c r="BS2451" s="26" t="n">
        <v>15.15</v>
      </c>
      <c r="BT2451" s="7" t="n">
        <v>2.9</v>
      </c>
      <c r="BZ2451" s="5" t="n">
        <v>19</v>
      </c>
      <c r="CA2451" s="6" t="n">
        <v>0.216062606080424</v>
      </c>
      <c r="CB2451" s="6" t="n">
        <v>0.182954582269195</v>
      </c>
      <c r="CC2451" s="4" t="s">
        <v>1285</v>
      </c>
      <c r="CD2451" s="26" t="n">
        <v>14.5866292010715</v>
      </c>
      <c r="CE2451" s="6" t="n">
        <v>-0.300939463112153</v>
      </c>
      <c r="CO2451" s="4" t="s">
        <v>483</v>
      </c>
    </row>
    <row r="2452" customFormat="false" ht="15" hidden="false" customHeight="false" outlineLevel="0" collapsed="false">
      <c r="A2452" s="4" t="s">
        <v>45</v>
      </c>
      <c r="B2452" s="4" t="s">
        <v>46</v>
      </c>
      <c r="C2452" s="25" t="n">
        <v>45382</v>
      </c>
      <c r="D2452" s="4" t="s">
        <v>243</v>
      </c>
      <c r="E2452" s="4" t="s">
        <v>667</v>
      </c>
      <c r="F2452" s="4" t="s">
        <v>71</v>
      </c>
      <c r="G2452" s="4" t="s">
        <v>438</v>
      </c>
      <c r="H2452" s="4" t="s">
        <v>521</v>
      </c>
      <c r="I2452" s="5" t="n">
        <v>425</v>
      </c>
      <c r="J2452" s="25" t="n">
        <v>45418</v>
      </c>
      <c r="K2452" s="4" t="s">
        <v>1496</v>
      </c>
      <c r="L2452" s="4" t="s">
        <v>5</v>
      </c>
      <c r="M2452" s="4" t="s">
        <v>441</v>
      </c>
      <c r="N2452" s="25" t="n">
        <v>45415</v>
      </c>
      <c r="O2452" s="25" t="n">
        <v>45418</v>
      </c>
      <c r="P2452" s="25" t="n">
        <v>45419</v>
      </c>
      <c r="Q2452" s="25" t="n">
        <v>45419</v>
      </c>
      <c r="R2452" s="6" t="n">
        <v>0.00430916760234257</v>
      </c>
      <c r="S2452" s="6" t="n">
        <v>0.0150475902704337</v>
      </c>
      <c r="T2452" s="6" t="n">
        <v>-0.041109755008484</v>
      </c>
      <c r="U2452" s="6" t="n">
        <v>-0.0217529971357078</v>
      </c>
      <c r="V2452" s="6" t="n">
        <v>-0.0153318128810321</v>
      </c>
      <c r="W2452" s="6" t="n">
        <v>-0.0144692700584643</v>
      </c>
      <c r="X2452" s="6" t="n">
        <v>-0.00642118425467564</v>
      </c>
      <c r="Y2452" s="6" t="n">
        <v>-0.00728372707724345</v>
      </c>
      <c r="Z2452" s="6" t="n">
        <v>-0.00452629257165432</v>
      </c>
      <c r="AA2452" s="6" t="n">
        <v>-0.0172267045640535</v>
      </c>
      <c r="AB2452" s="6" t="n">
        <v>0.0025898252612151</v>
      </c>
      <c r="AC2452" s="6" t="n">
        <v>-0.041109755008484</v>
      </c>
      <c r="AD2452" s="6" t="n">
        <v>0.041109755008484</v>
      </c>
      <c r="AE2452" s="6" t="n">
        <v>0.0738249039978567</v>
      </c>
      <c r="AF2452" s="7" t="n">
        <v>0.408064516129032</v>
      </c>
      <c r="AG2452" s="7" t="n">
        <v>4.88132082603442</v>
      </c>
      <c r="AH2452" s="26" t="n">
        <v>1647.65</v>
      </c>
      <c r="AI2452" s="6" t="n">
        <v>0.042816455696203</v>
      </c>
      <c r="AJ2452" s="6" t="n">
        <v>0.0190809005442854</v>
      </c>
      <c r="AK2452" s="6" t="n">
        <v>0.110800242702084</v>
      </c>
      <c r="AL2452" s="6" t="n">
        <v>0.455971369239604</v>
      </c>
      <c r="AM2452" s="6" t="n">
        <v>1.32226920366455</v>
      </c>
      <c r="AN2452" s="6" t="n">
        <v>0.00675400015266248</v>
      </c>
      <c r="AO2452" s="6" t="n">
        <v>0.0123269003916229</v>
      </c>
      <c r="AP2452" s="6" t="n">
        <v>0.0164845399230102</v>
      </c>
      <c r="AQ2452" s="6" t="n">
        <v>-0.0284676518067801</v>
      </c>
      <c r="AR2452" s="6" t="n">
        <v>-0.0097253583419219</v>
      </c>
      <c r="AS2452" s="4" t="s">
        <v>442</v>
      </c>
      <c r="AT2452" s="4" t="s">
        <v>121</v>
      </c>
      <c r="AU2452" s="5" t="n">
        <v>4960.79</v>
      </c>
      <c r="AV2452" s="6" t="n">
        <v>0.119796933689685</v>
      </c>
      <c r="AW2452" s="6" t="n">
        <v>-0.0455265218637745</v>
      </c>
      <c r="AX2452" s="5" t="n">
        <v>996.85</v>
      </c>
      <c r="AY2452" s="6" t="n">
        <v>0.20094581709768</v>
      </c>
      <c r="AZ2452" s="6" t="n">
        <v>0.0705260504117511</v>
      </c>
      <c r="BA2452" s="5" t="n">
        <v>359.43</v>
      </c>
      <c r="BB2452" s="6" t="n">
        <v>0.523266655365316</v>
      </c>
      <c r="BC2452" s="6" t="n">
        <v>-0.413768919624217</v>
      </c>
      <c r="BD2452" s="6" t="n">
        <v>0.0724541857244511</v>
      </c>
      <c r="BE2452" s="7" t="n">
        <v>7.89</v>
      </c>
      <c r="BM2452" s="5" t="n">
        <v>75025.74275</v>
      </c>
      <c r="BN2452" s="5" t="n">
        <v>1791.01</v>
      </c>
      <c r="BO2452" s="26" t="n">
        <v>41.8901864032027</v>
      </c>
      <c r="BP2452" s="7" t="n">
        <v>5.66713620404963</v>
      </c>
      <c r="BQ2452" s="6" t="n">
        <v>0.135285533215397</v>
      </c>
      <c r="BR2452" s="7" t="n">
        <v>0.266168834798478</v>
      </c>
      <c r="BS2452" s="26" t="n">
        <v>36.86</v>
      </c>
      <c r="BT2452" s="7" t="n">
        <v>5.25</v>
      </c>
      <c r="BU2452" s="4" t="s">
        <v>1507</v>
      </c>
      <c r="BV2452" s="5" t="n">
        <v>3490.43</v>
      </c>
      <c r="BW2452" s="5" t="n">
        <v>928.9</v>
      </c>
      <c r="BX2452" s="5" t="n">
        <v>2561.53</v>
      </c>
      <c r="BY2452" s="7" t="n">
        <v>1.82317391667711</v>
      </c>
      <c r="BZ2452" s="5" t="n">
        <v>12</v>
      </c>
      <c r="CA2452" s="6" t="n">
        <v>0.0991155399745488</v>
      </c>
      <c r="CB2452" s="6" t="n">
        <v>0.650927730166838</v>
      </c>
      <c r="CC2452" s="4" t="s">
        <v>448</v>
      </c>
      <c r="CD2452" s="26" t="n">
        <v>40.5592595299996</v>
      </c>
      <c r="CE2452" s="6" t="n">
        <v>0.0328143779897829</v>
      </c>
      <c r="CF2452" s="25" t="n">
        <v>45442</v>
      </c>
      <c r="CG2452" s="6" t="n">
        <v>0.273415669478197</v>
      </c>
      <c r="CH2452" s="6" t="n">
        <v>0.332373206994403</v>
      </c>
      <c r="CI2452" s="6" t="n">
        <v>0.297835995650571</v>
      </c>
      <c r="CJ2452" s="6" t="n">
        <v>-0.103910936913798</v>
      </c>
      <c r="CK2452" s="6" t="n">
        <v>0.0708156417945901</v>
      </c>
      <c r="CL2452" s="7" t="n">
        <v>0.580518003744542</v>
      </c>
      <c r="CM2452" s="6" t="n">
        <v>0.0932318725535817</v>
      </c>
      <c r="CN2452" s="4" t="s">
        <v>493</v>
      </c>
    </row>
    <row r="2453" customFormat="false" ht="15" hidden="false" customHeight="false" outlineLevel="0" collapsed="false">
      <c r="A2453" s="4" t="s">
        <v>45</v>
      </c>
      <c r="B2453" s="4" t="s">
        <v>46</v>
      </c>
      <c r="C2453" s="25" t="n">
        <v>45382</v>
      </c>
      <c r="D2453" s="4" t="s">
        <v>248</v>
      </c>
      <c r="E2453" s="4" t="s">
        <v>563</v>
      </c>
      <c r="F2453" s="4" t="s">
        <v>85</v>
      </c>
      <c r="G2453" s="4" t="s">
        <v>438</v>
      </c>
      <c r="H2453" s="4" t="s">
        <v>498</v>
      </c>
      <c r="I2453" s="5" t="n">
        <v>1200</v>
      </c>
      <c r="J2453" s="25" t="n">
        <v>45418</v>
      </c>
      <c r="K2453" s="4" t="s">
        <v>1505</v>
      </c>
      <c r="L2453" s="4" t="s">
        <v>6</v>
      </c>
      <c r="M2453" s="4" t="s">
        <v>441</v>
      </c>
      <c r="N2453" s="25" t="n">
        <v>45415</v>
      </c>
      <c r="O2453" s="25" t="n">
        <v>45418</v>
      </c>
      <c r="P2453" s="25" t="n">
        <v>45419</v>
      </c>
      <c r="Q2453" s="25" t="n">
        <v>45418</v>
      </c>
      <c r="R2453" s="6" t="n">
        <v>-0.00183450806218022</v>
      </c>
      <c r="S2453" s="6" t="n">
        <v>0.0259237763590636</v>
      </c>
      <c r="T2453" s="6" t="n">
        <v>0.100320573260419</v>
      </c>
      <c r="U2453" s="6" t="n">
        <v>0.124409841557302</v>
      </c>
      <c r="V2453" s="6" t="n">
        <v>-0.0153318128810321</v>
      </c>
      <c r="W2453" s="6" t="n">
        <v>0.0233639040869847</v>
      </c>
      <c r="X2453" s="6" t="n">
        <v>0.139741654438334</v>
      </c>
      <c r="Y2453" s="6" t="n">
        <v>0.101045937470317</v>
      </c>
      <c r="Z2453" s="6" t="n">
        <v>0.0450563981172722</v>
      </c>
      <c r="AA2453" s="6" t="n">
        <v>0.0793534434400298</v>
      </c>
      <c r="AB2453" s="6" t="n">
        <v>0.00773844070419805</v>
      </c>
      <c r="AC2453" s="6" t="n">
        <v>0.0259237763590636</v>
      </c>
      <c r="AD2453" s="6" t="n">
        <v>0.0259237763590636</v>
      </c>
      <c r="AE2453" s="6" t="n">
        <v>0.03047011027278</v>
      </c>
      <c r="AF2453" s="7" t="n">
        <v>0.765079365079362</v>
      </c>
      <c r="AG2453" s="7" t="n">
        <v>2.39907030999425</v>
      </c>
      <c r="AH2453" s="26" t="n">
        <v>517.85</v>
      </c>
      <c r="AI2453" s="6" t="n">
        <v>0.0167877478892595</v>
      </c>
      <c r="AJ2453" s="6" t="n">
        <v>0.0415325824617858</v>
      </c>
      <c r="AK2453" s="6" t="n">
        <v>0.00241966705381302</v>
      </c>
      <c r="AL2453" s="6" t="n">
        <v>-0.037006043700606</v>
      </c>
      <c r="AM2453" s="6" t="n">
        <v>0.0432111200644612</v>
      </c>
      <c r="AN2453" s="6" t="n">
        <v>0.0100344398063363</v>
      </c>
      <c r="AO2453" s="6" t="n">
        <v>0.0314981426554495</v>
      </c>
      <c r="AP2453" s="6" t="n">
        <v>0.0287060839760067</v>
      </c>
      <c r="AQ2453" s="6" t="n">
        <v>0.0532133676092548</v>
      </c>
      <c r="AR2453" s="6" t="n">
        <v>0.071955661074113</v>
      </c>
      <c r="AS2453" s="4" t="s">
        <v>442</v>
      </c>
      <c r="AT2453" s="4" t="s">
        <v>121</v>
      </c>
      <c r="AU2453" s="5" t="n">
        <v>2278</v>
      </c>
      <c r="AV2453" s="6" t="n">
        <v>0.0169642857142858</v>
      </c>
      <c r="AW2453" s="6" t="n">
        <v>-0.0594549958711809</v>
      </c>
      <c r="AX2453" s="5" t="n">
        <v>442</v>
      </c>
      <c r="AY2453" s="6" t="n">
        <v>0.194029850746269</v>
      </c>
      <c r="AZ2453" s="6" t="n">
        <v>0.0185834221748401</v>
      </c>
      <c r="BA2453" s="5" t="n">
        <v>318</v>
      </c>
      <c r="BB2453" s="6" t="n">
        <v>0.0529801324503312</v>
      </c>
      <c r="BC2453" s="6" t="n">
        <v>-0.169712793733681</v>
      </c>
      <c r="BD2453" s="6" t="n">
        <v>0.139596136962248</v>
      </c>
      <c r="BE2453" s="7" t="n">
        <v>2.46</v>
      </c>
      <c r="BM2453" s="5" t="n">
        <v>66802.65</v>
      </c>
      <c r="BN2453" s="5" t="n">
        <v>1465</v>
      </c>
      <c r="BO2453" s="26" t="n">
        <v>45.5990784982935</v>
      </c>
      <c r="BP2453" s="7" t="n">
        <v>15.8450308349146</v>
      </c>
      <c r="BQ2453" s="6" t="n">
        <v>0.347485768500949</v>
      </c>
      <c r="BR2453" s="7" t="n">
        <v>0.0815939278937381</v>
      </c>
      <c r="BS2453" s="26" t="n">
        <v>42.69</v>
      </c>
      <c r="BT2453" s="7" t="n">
        <v>11</v>
      </c>
      <c r="BU2453" s="4" t="s">
        <v>1507</v>
      </c>
      <c r="BV2453" s="5" t="n">
        <v>1436</v>
      </c>
      <c r="BW2453" s="5" t="n">
        <v>153</v>
      </c>
      <c r="BX2453" s="5" t="n">
        <v>1283</v>
      </c>
      <c r="BY2453" s="7" t="n">
        <v>0.969615124915598</v>
      </c>
      <c r="BZ2453" s="5" t="n">
        <v>3</v>
      </c>
      <c r="CA2453" s="6" t="n">
        <v>0.0579502274886257</v>
      </c>
      <c r="CB2453" s="6" t="n">
        <v>0.161885450254296</v>
      </c>
      <c r="CC2453" s="4" t="s">
        <v>635</v>
      </c>
      <c r="CD2453" s="26" t="n">
        <v>60.4448042156723</v>
      </c>
      <c r="CE2453" s="6" t="n">
        <v>-0.245607970941686</v>
      </c>
      <c r="CF2453" s="25" t="n">
        <v>45442</v>
      </c>
      <c r="CG2453" s="6" t="n">
        <v>0.218064308483992</v>
      </c>
      <c r="CH2453" s="6" t="n">
        <v>0.301071690148953</v>
      </c>
      <c r="CI2453" s="6" t="n">
        <v>0.319693242975045</v>
      </c>
      <c r="CJ2453" s="6" t="n">
        <v>0.0618508927786561</v>
      </c>
      <c r="CK2453" s="6" t="n">
        <v>0.0659045057162071</v>
      </c>
      <c r="CL2453" s="7" t="n">
        <v>0.393353626999261</v>
      </c>
      <c r="CM2453" s="6" t="n">
        <v>0.241663608562691</v>
      </c>
      <c r="CN2453" s="4" t="s">
        <v>493</v>
      </c>
    </row>
    <row r="2454" customFormat="false" ht="15" hidden="false" customHeight="false" outlineLevel="0" collapsed="false">
      <c r="A2454" s="4" t="s">
        <v>45</v>
      </c>
      <c r="B2454" s="4" t="s">
        <v>46</v>
      </c>
      <c r="C2454" s="25" t="n">
        <v>45382</v>
      </c>
      <c r="D2454" s="4" t="s">
        <v>181</v>
      </c>
      <c r="E2454" s="4" t="s">
        <v>681</v>
      </c>
      <c r="F2454" s="4" t="s">
        <v>71</v>
      </c>
      <c r="G2454" s="4" t="s">
        <v>438</v>
      </c>
      <c r="H2454" s="4" t="s">
        <v>521</v>
      </c>
      <c r="I2454" s="5" t="n">
        <v>625</v>
      </c>
      <c r="J2454" s="25" t="n">
        <v>45419</v>
      </c>
      <c r="K2454" s="4" t="s">
        <v>1104</v>
      </c>
      <c r="L2454" s="4" t="s">
        <v>5</v>
      </c>
      <c r="M2454" s="4" t="s">
        <v>441</v>
      </c>
      <c r="N2454" s="25" t="n">
        <v>45418</v>
      </c>
      <c r="O2454" s="25" t="n">
        <v>45419</v>
      </c>
      <c r="P2454" s="25" t="n">
        <v>45420</v>
      </c>
      <c r="Q2454" s="25" t="n">
        <v>45420</v>
      </c>
      <c r="R2454" s="6" t="n">
        <v>-0.00883527179091437</v>
      </c>
      <c r="S2454" s="6" t="n">
        <v>-0.0056963986366777</v>
      </c>
      <c r="T2454" s="6" t="n">
        <v>-0.0321608923548965</v>
      </c>
      <c r="U2454" s="6" t="n">
        <v>-0.0466925627824886</v>
      </c>
      <c r="V2454" s="6" t="n">
        <v>-0.00772193659947329</v>
      </c>
      <c r="W2454" s="6" t="n">
        <v>-0.0146958306739926</v>
      </c>
      <c r="X2454" s="6" t="n">
        <v>-0.0389706261830153</v>
      </c>
      <c r="Y2454" s="6" t="n">
        <v>-0.031996732108496</v>
      </c>
      <c r="Z2454" s="6" t="n">
        <v>-0.00452629257165432</v>
      </c>
      <c r="AA2454" s="6" t="n">
        <v>-0.0421662702108342</v>
      </c>
      <c r="AB2454" s="6" t="n">
        <v>-0.0251853745845053</v>
      </c>
      <c r="AC2454" s="6" t="n">
        <v>-0.0321608923548965</v>
      </c>
      <c r="AD2454" s="6" t="n">
        <v>0.0321608923548965</v>
      </c>
      <c r="AE2454" s="6" t="n">
        <v>0.0259284709792892</v>
      </c>
      <c r="AF2454" s="7" t="n">
        <v>0.63882896764253</v>
      </c>
      <c r="AG2454" s="7" t="n">
        <v>2.45222986050328</v>
      </c>
      <c r="AH2454" s="26" t="n">
        <v>6349.55</v>
      </c>
      <c r="AI2454" s="6" t="n">
        <v>0.0210331658291458</v>
      </c>
      <c r="AJ2454" s="6" t="n">
        <v>0.0158711112177712</v>
      </c>
      <c r="AK2454" s="6" t="n">
        <v>0.0870748765183746</v>
      </c>
      <c r="AL2454" s="6" t="n">
        <v>0.187864218432845</v>
      </c>
      <c r="AM2454" s="6" t="n">
        <v>0.282633726567549</v>
      </c>
      <c r="AN2454" s="6" t="n">
        <v>-0.00387861244592069</v>
      </c>
      <c r="AO2454" s="6" t="n">
        <v>0.0197497236636919</v>
      </c>
      <c r="AP2454" s="6" t="n">
        <v>-0.0299437780181133</v>
      </c>
      <c r="AQ2454" s="6" t="n">
        <v>-0.0383399242117777</v>
      </c>
      <c r="AR2454" s="6" t="n">
        <v>-0.0525916897089191</v>
      </c>
      <c r="AS2454" s="4" t="s">
        <v>442</v>
      </c>
      <c r="AT2454" s="4" t="s">
        <v>121</v>
      </c>
      <c r="AU2454" s="5" t="n">
        <v>7113.8</v>
      </c>
      <c r="AV2454" s="6" t="n">
        <v>0.126456802634913</v>
      </c>
      <c r="AW2454" s="6" t="n">
        <v>-0.0169964625248729</v>
      </c>
      <c r="AX2454" s="5" t="n">
        <v>1831.2</v>
      </c>
      <c r="AY2454" s="6" t="n">
        <v>0.257415164890776</v>
      </c>
      <c r="AZ2454" s="6" t="n">
        <v>0.0145249951415991</v>
      </c>
      <c r="BA2454" s="5" t="n">
        <v>1309.8</v>
      </c>
      <c r="BB2454" s="6" t="n">
        <v>0.364232892407041</v>
      </c>
      <c r="BC2454" s="6" t="n">
        <v>-0.0514881598957203</v>
      </c>
      <c r="BD2454" s="6" t="n">
        <v>0.18412100424527</v>
      </c>
      <c r="BE2454" s="7" t="n">
        <v>78.66</v>
      </c>
      <c r="BM2454" s="5" t="n">
        <v>105910.494</v>
      </c>
      <c r="BN2454" s="5" t="n">
        <v>5228.2</v>
      </c>
      <c r="BO2454" s="26" t="n">
        <v>20.2575444703722</v>
      </c>
      <c r="BP2454" s="7" t="n">
        <v>4.15387397634213</v>
      </c>
      <c r="BQ2454" s="6" t="n">
        <v>0.205053183144552</v>
      </c>
      <c r="BR2454" s="7" t="n">
        <v>0.051888864484955</v>
      </c>
      <c r="BS2454" s="26" t="n">
        <v>36.88</v>
      </c>
      <c r="BT2454" s="7" t="n">
        <v>5.26</v>
      </c>
      <c r="BU2454" s="4" t="s">
        <v>1507</v>
      </c>
      <c r="BV2454" s="5" t="n">
        <v>4543.3</v>
      </c>
      <c r="BW2454" s="5" t="n">
        <v>1640.3</v>
      </c>
      <c r="BX2454" s="5" t="n">
        <v>2903</v>
      </c>
      <c r="BY2454" s="7" t="n">
        <v>0.814518008569533</v>
      </c>
      <c r="BZ2454" s="5" t="n">
        <v>12</v>
      </c>
      <c r="CA2454" s="6" t="n">
        <v>0.0991155399745488</v>
      </c>
      <c r="CB2454" s="6" t="n">
        <v>0.650927730166838</v>
      </c>
      <c r="CC2454" s="4" t="s">
        <v>625</v>
      </c>
      <c r="CD2454" s="26" t="n">
        <v>41.2685408145048</v>
      </c>
      <c r="CE2454" s="6" t="n">
        <v>-0.509128646892885</v>
      </c>
      <c r="CF2454" s="25" t="n">
        <v>45442</v>
      </c>
      <c r="CG2454" s="6" t="n">
        <v>0.260757563162502</v>
      </c>
      <c r="CH2454" s="6" t="n">
        <v>0.309570760666858</v>
      </c>
      <c r="CI2454" s="6" t="n">
        <v>0.225809022803884</v>
      </c>
      <c r="CJ2454" s="6" t="n">
        <v>-0.270573802521078</v>
      </c>
      <c r="CK2454" s="6" t="n">
        <v>0.0641379640565646</v>
      </c>
      <c r="CL2454" s="7" t="n">
        <v>0.501433009730916</v>
      </c>
      <c r="CM2454" s="6" t="n">
        <v>0.0206999485331959</v>
      </c>
      <c r="CN2454" s="4" t="s">
        <v>493</v>
      </c>
    </row>
    <row r="2455" customFormat="false" ht="15" hidden="false" customHeight="false" outlineLevel="0" collapsed="false">
      <c r="A2455" s="4" t="s">
        <v>45</v>
      </c>
      <c r="B2455" s="4" t="s">
        <v>46</v>
      </c>
      <c r="C2455" s="25" t="n">
        <v>45382</v>
      </c>
      <c r="D2455" s="4" t="s">
        <v>227</v>
      </c>
      <c r="E2455" s="4" t="s">
        <v>879</v>
      </c>
      <c r="F2455" s="4" t="s">
        <v>76</v>
      </c>
      <c r="G2455" s="4" t="s">
        <v>438</v>
      </c>
      <c r="H2455" s="4" t="s">
        <v>601</v>
      </c>
      <c r="I2455" s="5" t="n">
        <v>1075</v>
      </c>
      <c r="J2455" s="25" t="n">
        <v>45419</v>
      </c>
      <c r="K2455" s="4" t="s">
        <v>476</v>
      </c>
      <c r="L2455" s="4" t="s">
        <v>5</v>
      </c>
      <c r="M2455" s="4" t="s">
        <v>441</v>
      </c>
      <c r="N2455" s="25" t="n">
        <v>45418</v>
      </c>
      <c r="O2455" s="25" t="n">
        <v>45419</v>
      </c>
      <c r="P2455" s="25" t="n">
        <v>45420</v>
      </c>
      <c r="Q2455" s="25" t="n">
        <v>45420</v>
      </c>
      <c r="R2455" s="6" t="n">
        <v>-0.0383836810962318</v>
      </c>
      <c r="S2455" s="6" t="n">
        <v>-0.0542466197069064</v>
      </c>
      <c r="T2455" s="6" t="n">
        <v>-0.045886482321719</v>
      </c>
      <c r="U2455" s="6" t="n">
        <v>-0.138516783124857</v>
      </c>
      <c r="V2455" s="6" t="n">
        <v>-0.00772193659947329</v>
      </c>
      <c r="W2455" s="6" t="n">
        <v>-0.0228482772226226</v>
      </c>
      <c r="X2455" s="6" t="n">
        <v>-0.130794846525384</v>
      </c>
      <c r="Y2455" s="6" t="n">
        <v>-0.115668505902235</v>
      </c>
      <c r="Z2455" s="6" t="n">
        <v>-0.00937614024838585</v>
      </c>
      <c r="AA2455" s="6" t="n">
        <v>-0.129140642876471</v>
      </c>
      <c r="AB2455" s="6" t="n">
        <v>0.0136118483006593</v>
      </c>
      <c r="AC2455" s="6" t="n">
        <v>-0.045886482321719</v>
      </c>
      <c r="AD2455" s="6" t="n">
        <v>0.045886482321719</v>
      </c>
      <c r="AE2455" s="6" t="n">
        <v>0.110949405016694</v>
      </c>
      <c r="AF2455" s="7" t="n">
        <v>0.0632716049382719</v>
      </c>
      <c r="AG2455" s="7" t="n">
        <v>2.94041973628428</v>
      </c>
      <c r="AH2455" s="26" t="n">
        <v>642.2</v>
      </c>
      <c r="AI2455" s="6" t="n">
        <v>0.0620142219282291</v>
      </c>
      <c r="AJ2455" s="6" t="n">
        <v>0.238692255762369</v>
      </c>
      <c r="AK2455" s="6" t="n">
        <v>0.310745994489234</v>
      </c>
      <c r="AL2455" s="6" t="n">
        <v>0.622126799696895</v>
      </c>
      <c r="AM2455" s="6" t="n">
        <v>1.49204501358169</v>
      </c>
      <c r="AN2455" s="6" t="n">
        <v>0.0273830897677116</v>
      </c>
      <c r="AO2455" s="6" t="n">
        <v>0.211309165994657</v>
      </c>
      <c r="AP2455" s="6" t="n">
        <v>0.0732166890982504</v>
      </c>
      <c r="AQ2455" s="6" t="n">
        <v>0.092059219380888</v>
      </c>
      <c r="AR2455" s="6" t="n">
        <v>0.0778074538837466</v>
      </c>
      <c r="AS2455" s="4" t="s">
        <v>442</v>
      </c>
      <c r="AT2455" s="4" t="s">
        <v>121</v>
      </c>
      <c r="AU2455" s="5" t="n">
        <v>2755.87</v>
      </c>
      <c r="AV2455" s="6" t="n">
        <v>0.0321726461346008</v>
      </c>
      <c r="AW2455" s="6" t="n">
        <v>0.0838062427982083</v>
      </c>
      <c r="AX2455" s="5" t="n">
        <v>1168.53</v>
      </c>
      <c r="AY2455" s="6" t="n">
        <v>0.424014920877981</v>
      </c>
      <c r="AZ2455" s="6" t="n">
        <v>0.144865716954341</v>
      </c>
      <c r="BA2455" s="5" t="n">
        <v>351.34</v>
      </c>
      <c r="BB2455" s="6" t="n">
        <v>0.29145377687925</v>
      </c>
      <c r="BC2455" s="6" t="n">
        <v>0.518782691393248</v>
      </c>
      <c r="BD2455" s="6" t="n">
        <v>0.127487871343714</v>
      </c>
      <c r="BE2455" s="7" t="n">
        <v>2.14</v>
      </c>
      <c r="BM2455" s="5" t="n">
        <v>105401.075</v>
      </c>
      <c r="BN2455" s="5" t="n">
        <v>1643.42</v>
      </c>
      <c r="BO2455" s="26" t="n">
        <v>64.1352028087768</v>
      </c>
      <c r="BP2455" s="7" t="n">
        <v>5.30264646650638</v>
      </c>
      <c r="BQ2455" s="6" t="n">
        <v>0.0826791876267478</v>
      </c>
      <c r="BR2455" s="7" t="n">
        <v>1.38606696057316</v>
      </c>
      <c r="BS2455" s="26" t="n">
        <v>14.02</v>
      </c>
      <c r="BT2455" s="7" t="n">
        <v>2.62</v>
      </c>
      <c r="BU2455" s="4" t="s">
        <v>1507</v>
      </c>
      <c r="BV2455" s="5" t="n">
        <v>6233.63</v>
      </c>
      <c r="BW2455" s="5" t="n">
        <v>8032.77</v>
      </c>
      <c r="BX2455" s="5" t="n">
        <v>-1799.14</v>
      </c>
      <c r="BY2455" s="7" t="n">
        <v>3.61850224355812</v>
      </c>
      <c r="BZ2455" s="5" t="n">
        <v>7</v>
      </c>
      <c r="CA2455" s="6" t="n">
        <v>0.0761337330960308</v>
      </c>
      <c r="CB2455" s="6" t="n">
        <v>-0.071921941199127</v>
      </c>
      <c r="CC2455" s="4" t="s">
        <v>1060</v>
      </c>
      <c r="CD2455" s="26" t="n">
        <v>26.3147738171764</v>
      </c>
      <c r="CE2455" s="6" t="n">
        <v>1.43723177156529</v>
      </c>
      <c r="CO2455" s="4" t="s">
        <v>483</v>
      </c>
    </row>
    <row r="2456" customFormat="false" ht="15" hidden="false" customHeight="false" outlineLevel="0" collapsed="false">
      <c r="A2456" s="4" t="s">
        <v>45</v>
      </c>
      <c r="B2456" s="4" t="s">
        <v>46</v>
      </c>
      <c r="C2456" s="25" t="n">
        <v>45382</v>
      </c>
      <c r="D2456" s="4" t="s">
        <v>252</v>
      </c>
      <c r="E2456" s="4" t="s">
        <v>815</v>
      </c>
      <c r="F2456" s="4" t="s">
        <v>77</v>
      </c>
      <c r="G2456" s="4" t="s">
        <v>459</v>
      </c>
      <c r="H2456" s="4" t="s">
        <v>460</v>
      </c>
      <c r="I2456" s="5" t="n">
        <v>400</v>
      </c>
      <c r="J2456" s="25" t="n">
        <v>45419</v>
      </c>
      <c r="K2456" s="4" t="s">
        <v>593</v>
      </c>
      <c r="L2456" s="4" t="s">
        <v>5</v>
      </c>
      <c r="M2456" s="4" t="s">
        <v>441</v>
      </c>
      <c r="N2456" s="25" t="n">
        <v>45418</v>
      </c>
      <c r="O2456" s="25" t="n">
        <v>45419</v>
      </c>
      <c r="P2456" s="25" t="n">
        <v>45420</v>
      </c>
      <c r="Q2456" s="25" t="n">
        <v>45420</v>
      </c>
      <c r="R2456" s="6" t="n">
        <v>-0.0137772675086108</v>
      </c>
      <c r="S2456" s="6" t="n">
        <v>-0.0184238497747634</v>
      </c>
      <c r="T2456" s="6" t="n">
        <v>0.0135615943897283</v>
      </c>
      <c r="U2456" s="6" t="n">
        <v>-0.0186395228936459</v>
      </c>
      <c r="V2456" s="6" t="n">
        <v>-0.00772193659947329</v>
      </c>
      <c r="W2456" s="6" t="n">
        <v>-0.0170158608605798</v>
      </c>
      <c r="X2456" s="6" t="n">
        <v>-0.0109175862941726</v>
      </c>
      <c r="Y2456" s="6" t="n">
        <v>-0.00162366203306608</v>
      </c>
      <c r="Z2456" s="6" t="n">
        <v>-0.0186555455705899</v>
      </c>
      <c r="AA2456" s="6" t="n">
        <v>1.60226769440053E-005</v>
      </c>
      <c r="AB2456" s="6" t="n">
        <v>0.00407363481668654</v>
      </c>
      <c r="AC2456" s="6" t="n">
        <v>0.0135615943897283</v>
      </c>
      <c r="AD2456" s="6" t="n">
        <v>0.0135615943897283</v>
      </c>
      <c r="AE2456" s="6" t="n">
        <v>0.039447223224875</v>
      </c>
      <c r="AF2456" s="7" t="n">
        <v>0.396078431372548</v>
      </c>
      <c r="AG2456" s="7" t="n">
        <v>3.06585098157188</v>
      </c>
      <c r="AH2456" s="26" t="n">
        <v>1001.65</v>
      </c>
      <c r="AI2456" s="6" t="n">
        <v>-0.0158192090395481</v>
      </c>
      <c r="AJ2456" s="6" t="n">
        <v>-0.0157224979118554</v>
      </c>
      <c r="AK2456" s="6" t="n">
        <v>0.143305558726172</v>
      </c>
      <c r="AL2456" s="6" t="n">
        <v>0.0850349347343344</v>
      </c>
      <c r="AM2456" s="6" t="n">
        <v>0.543731216768128</v>
      </c>
      <c r="AN2456" s="6" t="n">
        <v>0.0282568495735527</v>
      </c>
      <c r="AO2456" s="6" t="n">
        <v>-0.0439793474854081</v>
      </c>
      <c r="AP2456" s="6" t="n">
        <v>0.018009768009768</v>
      </c>
      <c r="AQ2456" s="6" t="n">
        <v>-0.0575396825396825</v>
      </c>
      <c r="AR2456" s="6" t="n">
        <v>-0.0717914480368239</v>
      </c>
      <c r="AS2456" s="4" t="s">
        <v>442</v>
      </c>
      <c r="AT2456" s="4" t="s">
        <v>481</v>
      </c>
      <c r="AU2456" s="5" t="n">
        <v>14887.81</v>
      </c>
      <c r="AV2456" s="6" t="n">
        <v>0.499371057781108</v>
      </c>
      <c r="AW2456" s="6" t="n">
        <v>0.204937490237276</v>
      </c>
      <c r="BA2456" s="5" t="n">
        <v>-44.06</v>
      </c>
      <c r="BB2456" s="6" t="n">
        <v>-1.96012203094356</v>
      </c>
      <c r="BC2456" s="6" t="n">
        <v>-1.29658050619278</v>
      </c>
      <c r="BD2456" s="6" t="n">
        <v>-0.00295946818235859</v>
      </c>
      <c r="BE2456" s="7" t="n">
        <v>-1.28</v>
      </c>
      <c r="BM2456" s="5" t="n">
        <v>34411.68575</v>
      </c>
      <c r="BN2456" s="5" t="n">
        <v>430.02</v>
      </c>
      <c r="BO2456" s="26" t="n">
        <v>80.0234541416678</v>
      </c>
      <c r="BP2456" s="7" t="n">
        <v>8.11858684291858</v>
      </c>
      <c r="BQ2456" s="6" t="n">
        <v>0.101452591993168</v>
      </c>
      <c r="BR2456" s="7" t="n">
        <v>0</v>
      </c>
      <c r="BS2456" s="26" t="n">
        <v>16.52</v>
      </c>
      <c r="BT2456" s="7" t="n">
        <v>3.4</v>
      </c>
      <c r="BU2456" s="4" t="s">
        <v>1507</v>
      </c>
      <c r="BV2456" s="5" t="n">
        <v>6106.95</v>
      </c>
      <c r="BW2456" s="5" t="n">
        <v>222.89</v>
      </c>
      <c r="BX2456" s="5" t="n">
        <v>5884.06</v>
      </c>
      <c r="BY2456" s="7" t="n">
        <v>17.9573923782639</v>
      </c>
      <c r="BZ2456" s="5" t="n">
        <v>5</v>
      </c>
      <c r="CF2456" s="25" t="n">
        <v>45442</v>
      </c>
      <c r="CG2456" s="6" t="n">
        <v>0.395694639237877</v>
      </c>
      <c r="CH2456" s="6" t="n">
        <v>0.444945139824133</v>
      </c>
      <c r="CI2456" s="6" t="n">
        <v>0.389034251417872</v>
      </c>
      <c r="CJ2456" s="6" t="n">
        <v>-0.125657937129869</v>
      </c>
      <c r="CK2456" s="6" t="n">
        <v>0.0920803722071681</v>
      </c>
      <c r="CL2456" s="7" t="n">
        <v>0.147279969277454</v>
      </c>
      <c r="CM2456" s="6" t="n">
        <v>-0.0582413981430914</v>
      </c>
      <c r="CN2456" s="4" t="s">
        <v>493</v>
      </c>
    </row>
    <row r="2457" customFormat="false" ht="15" hidden="false" customHeight="false" outlineLevel="0" collapsed="false">
      <c r="A2457" s="4" t="s">
        <v>45</v>
      </c>
      <c r="B2457" s="4" t="s">
        <v>46</v>
      </c>
      <c r="C2457" s="25" t="n">
        <v>45382</v>
      </c>
      <c r="D2457" s="4" t="s">
        <v>278</v>
      </c>
      <c r="E2457" s="4" t="s">
        <v>656</v>
      </c>
      <c r="F2457" s="4" t="s">
        <v>97</v>
      </c>
      <c r="G2457" s="4" t="s">
        <v>438</v>
      </c>
      <c r="H2457" s="4" t="s">
        <v>528</v>
      </c>
      <c r="I2457" s="5" t="n">
        <v>500</v>
      </c>
      <c r="J2457" s="25" t="n">
        <v>45419</v>
      </c>
      <c r="K2457" s="4" t="s">
        <v>1003</v>
      </c>
      <c r="L2457" s="4" t="s">
        <v>5</v>
      </c>
      <c r="M2457" s="4" t="s">
        <v>441</v>
      </c>
      <c r="N2457" s="25" t="n">
        <v>45418</v>
      </c>
      <c r="O2457" s="25" t="n">
        <v>45419</v>
      </c>
      <c r="P2457" s="25" t="n">
        <v>45420</v>
      </c>
      <c r="Q2457" s="25" t="n">
        <v>45420</v>
      </c>
      <c r="R2457" s="6" t="n">
        <v>0.000169330804659973</v>
      </c>
      <c r="S2457" s="6" t="n">
        <v>-0.0010327430332171</v>
      </c>
      <c r="T2457" s="6" t="n">
        <v>-0.0458266248622997</v>
      </c>
      <c r="U2457" s="6" t="n">
        <v>-0.0466900370908568</v>
      </c>
      <c r="V2457" s="6" t="n">
        <v>-0.00772193659947329</v>
      </c>
      <c r="W2457" s="6" t="n">
        <v>-0.0247573346443029</v>
      </c>
      <c r="X2457" s="6" t="n">
        <v>-0.0389681004913836</v>
      </c>
      <c r="Y2457" s="6" t="n">
        <v>-0.021932702446554</v>
      </c>
      <c r="AB2457" s="6" t="n">
        <v>-0.00499957630709258</v>
      </c>
      <c r="AC2457" s="6" t="n">
        <v>-0.0458266248622997</v>
      </c>
      <c r="AD2457" s="6" t="n">
        <v>0.0458266248622997</v>
      </c>
      <c r="AE2457" s="6" t="n">
        <v>0.0636895178374714</v>
      </c>
      <c r="AF2457" s="7" t="n">
        <v>0.202501330494945</v>
      </c>
      <c r="AG2457" s="7" t="n">
        <v>4.38433141514742</v>
      </c>
      <c r="AH2457" s="26" t="n">
        <v>2952.8</v>
      </c>
      <c r="AI2457" s="6" t="n">
        <v>0.011423384541609</v>
      </c>
      <c r="AJ2457" s="6" t="n">
        <v>-0.0323606036276646</v>
      </c>
      <c r="AK2457" s="6" t="n">
        <v>0.149978580052187</v>
      </c>
      <c r="AL2457" s="6" t="n">
        <v>0.277079774236103</v>
      </c>
      <c r="AM2457" s="6" t="n">
        <v>0.220291352412439</v>
      </c>
      <c r="AN2457" s="6" t="n">
        <v>0.0410483738212262</v>
      </c>
      <c r="AO2457" s="6" t="n">
        <v>-0.0734089774488907</v>
      </c>
      <c r="AP2457" s="6" t="n">
        <v>0.0612422514697779</v>
      </c>
      <c r="AQ2457" s="6" t="n">
        <v>0.124740235519795</v>
      </c>
      <c r="AR2457" s="6" t="n">
        <v>0.110488470022653</v>
      </c>
      <c r="AS2457" s="4" t="s">
        <v>442</v>
      </c>
      <c r="AT2457" s="4" t="s">
        <v>121</v>
      </c>
      <c r="AU2457" s="5" t="n">
        <v>2901.85</v>
      </c>
      <c r="AV2457" s="6" t="n">
        <v>0.0790554987450032</v>
      </c>
      <c r="AW2457" s="6" t="n">
        <v>-0.0728884117840631</v>
      </c>
      <c r="AX2457" s="5" t="n">
        <v>505.26</v>
      </c>
      <c r="AY2457" s="6" t="n">
        <v>0.174116511880352</v>
      </c>
      <c r="AZ2457" s="6" t="n">
        <v>0.00337745824086161</v>
      </c>
      <c r="BA2457" s="5" t="n">
        <v>300.59</v>
      </c>
      <c r="BB2457" s="6" t="n">
        <v>0.0620428929795429</v>
      </c>
      <c r="BC2457" s="6" t="n">
        <v>-0.411162043566839</v>
      </c>
      <c r="BD2457" s="6" t="n">
        <v>0.103585643641126</v>
      </c>
      <c r="BE2457" s="7" t="n">
        <v>5.91</v>
      </c>
      <c r="BM2457" s="5" t="n">
        <v>150179.408</v>
      </c>
      <c r="BN2457" s="5" t="n">
        <v>1711.82</v>
      </c>
      <c r="BO2457" s="26" t="n">
        <v>87.7308408594362</v>
      </c>
      <c r="BP2457" s="7" t="n">
        <v>19.9503176945854</v>
      </c>
      <c r="BQ2457" s="6" t="n">
        <v>0.22740369862122</v>
      </c>
      <c r="BR2457" s="7" t="n">
        <v>0.0245308309211217</v>
      </c>
      <c r="BS2457" s="26" t="n">
        <v>17.05</v>
      </c>
      <c r="BT2457" s="7" t="n">
        <v>2.59</v>
      </c>
      <c r="BU2457" s="4" t="s">
        <v>1507</v>
      </c>
      <c r="BV2457" s="5" t="n">
        <v>2724.397</v>
      </c>
      <c r="BW2457" s="5" t="n">
        <v>558.71</v>
      </c>
      <c r="BX2457" s="5" t="n">
        <v>2165.687</v>
      </c>
      <c r="BY2457" s="7" t="n">
        <v>1.57536053383293</v>
      </c>
      <c r="BZ2457" s="5" t="n">
        <v>1</v>
      </c>
      <c r="CF2457" s="25" t="n">
        <v>45442</v>
      </c>
      <c r="CG2457" s="6" t="n">
        <v>0.244864302504715</v>
      </c>
      <c r="CH2457" s="6" t="n">
        <v>0.339442651447561</v>
      </c>
      <c r="CI2457" s="6" t="n">
        <v>0.266814400832821</v>
      </c>
      <c r="CJ2457" s="6" t="n">
        <v>-0.213963243290186</v>
      </c>
      <c r="CK2457" s="6" t="n">
        <v>0.0702606934953176</v>
      </c>
      <c r="CL2457" s="7" t="n">
        <v>0.652237013079777</v>
      </c>
      <c r="CM2457" s="6" t="n">
        <v>0.0592973436161096</v>
      </c>
      <c r="CN2457" s="4" t="s">
        <v>493</v>
      </c>
    </row>
    <row r="2458" customFormat="false" ht="15" hidden="false" customHeight="false" outlineLevel="0" collapsed="false">
      <c r="A2458" s="4" t="s">
        <v>45</v>
      </c>
      <c r="B2458" s="4" t="s">
        <v>46</v>
      </c>
      <c r="C2458" s="25" t="n">
        <v>45382</v>
      </c>
      <c r="D2458" s="4" t="s">
        <v>282</v>
      </c>
      <c r="E2458" s="4" t="s">
        <v>1227</v>
      </c>
      <c r="F2458" s="4" t="s">
        <v>88</v>
      </c>
      <c r="G2458" s="4" t="s">
        <v>459</v>
      </c>
      <c r="H2458" s="4" t="s">
        <v>1213</v>
      </c>
      <c r="I2458" s="5" t="n">
        <v>350</v>
      </c>
      <c r="J2458" s="25" t="n">
        <v>45419</v>
      </c>
      <c r="K2458" s="4" t="s">
        <v>1475</v>
      </c>
      <c r="L2458" s="4" t="s">
        <v>5</v>
      </c>
      <c r="M2458" s="4" t="s">
        <v>441</v>
      </c>
      <c r="N2458" s="25" t="n">
        <v>45418</v>
      </c>
      <c r="O2458" s="25" t="n">
        <v>45419</v>
      </c>
      <c r="P2458" s="25" t="n">
        <v>45420</v>
      </c>
      <c r="Q2458" s="25" t="n">
        <v>45420</v>
      </c>
      <c r="R2458" s="6" t="n">
        <v>-0.00846311396220567</v>
      </c>
      <c r="S2458" s="6" t="n">
        <v>-0.0304778236807235</v>
      </c>
      <c r="T2458" s="6" t="n">
        <v>-0.000200996944846432</v>
      </c>
      <c r="U2458" s="6" t="n">
        <v>-0.0391419345877756</v>
      </c>
      <c r="V2458" s="6" t="n">
        <v>-0.00772193659947329</v>
      </c>
      <c r="W2458" s="6" t="n">
        <v>-0.00884100039162594</v>
      </c>
      <c r="X2458" s="6" t="n">
        <v>-0.0314199979883023</v>
      </c>
      <c r="Y2458" s="6" t="n">
        <v>-0.0303009341961497</v>
      </c>
      <c r="Z2458" s="6" t="n">
        <v>-0.0154994040999403</v>
      </c>
      <c r="AA2458" s="6" t="n">
        <v>-0.0236425304878353</v>
      </c>
      <c r="AB2458" s="6" t="n">
        <v>-0.0151149702524521</v>
      </c>
      <c r="AC2458" s="6" t="n">
        <v>-0.000200996944846432</v>
      </c>
      <c r="AD2458" s="6" t="n">
        <v>0.000200996944846432</v>
      </c>
      <c r="AE2458" s="6" t="n">
        <v>0.0970815243608297</v>
      </c>
      <c r="AF2458" s="7" t="n">
        <v>0.699792960662526</v>
      </c>
      <c r="AG2458" s="7" t="n">
        <v>2.7037435585143</v>
      </c>
      <c r="AH2458" s="26" t="n">
        <v>1293.85</v>
      </c>
      <c r="AI2458" s="6" t="n">
        <v>0.0244665267825328</v>
      </c>
      <c r="AJ2458" s="6" t="n">
        <v>0.103779218563385</v>
      </c>
      <c r="AK2458" s="6" t="n">
        <v>0.422985977453945</v>
      </c>
      <c r="AL2458" s="6" t="n">
        <v>0.831870310066543</v>
      </c>
      <c r="AM2458" s="6" t="n">
        <v>1.17107139860727</v>
      </c>
      <c r="AN2458" s="6" t="n">
        <v>-0.0163979614731241</v>
      </c>
      <c r="AO2458" s="6" t="n">
        <v>0.120177180036509</v>
      </c>
      <c r="AP2458" s="6" t="n">
        <v>0.0225965984479917</v>
      </c>
      <c r="AQ2458" s="6" t="n">
        <v>0.0400466406658357</v>
      </c>
      <c r="AR2458" s="6" t="n">
        <v>0.0257948751686943</v>
      </c>
      <c r="AS2458" s="4" t="s">
        <v>442</v>
      </c>
      <c r="AT2458" s="4" t="s">
        <v>121</v>
      </c>
      <c r="AU2458" s="5" t="n">
        <v>1089.57</v>
      </c>
      <c r="AV2458" s="6" t="n">
        <v>0.253683862069347</v>
      </c>
      <c r="AW2458" s="6" t="n">
        <v>0.251097726099425</v>
      </c>
      <c r="AX2458" s="5" t="n">
        <v>5.42</v>
      </c>
      <c r="AY2458" s="6" t="n">
        <v>0.00497443945776774</v>
      </c>
      <c r="AZ2458" s="6" t="n">
        <v>0.0832785644282687</v>
      </c>
      <c r="BA2458" s="5" t="n">
        <v>60.19</v>
      </c>
      <c r="BC2458" s="6" t="n">
        <v>0.582053068036956</v>
      </c>
      <c r="BD2458" s="6" t="n">
        <v>0.0552419761924429</v>
      </c>
      <c r="BE2458" s="7" t="n">
        <v>1.35</v>
      </c>
      <c r="BM2458" s="5" t="n">
        <v>58352.89377</v>
      </c>
      <c r="BN2458" s="5" t="n">
        <v>-2.5652</v>
      </c>
      <c r="BP2458" s="7" t="n">
        <v>10.3356529042922</v>
      </c>
      <c r="BQ2458" s="6" t="n">
        <v>-0.00045435650431652</v>
      </c>
      <c r="BR2458" s="7" t="n">
        <v>0</v>
      </c>
      <c r="BS2458" s="26" t="n">
        <v>121.39</v>
      </c>
      <c r="BT2458" s="7" t="n">
        <v>9.65</v>
      </c>
      <c r="BU2458" s="4" t="s">
        <v>1507</v>
      </c>
      <c r="BV2458" s="5" t="n">
        <v>8.65</v>
      </c>
      <c r="BW2458" s="5" t="n">
        <v>63.35</v>
      </c>
      <c r="BX2458" s="5" t="n">
        <v>-54.7</v>
      </c>
      <c r="BY2458" s="7" t="n">
        <v>0.134295916783108</v>
      </c>
      <c r="BZ2458" s="5" t="n">
        <v>3</v>
      </c>
      <c r="CA2458" s="6" t="n">
        <v>0.281362254978782</v>
      </c>
      <c r="CB2458" s="6" t="n">
        <v>1.87474077146412</v>
      </c>
      <c r="CD2458" s="26" t="n">
        <v>1820.23507532617</v>
      </c>
      <c r="CO2458" s="4" t="s">
        <v>483</v>
      </c>
    </row>
    <row r="2459" customFormat="false" ht="15" hidden="false" customHeight="false" outlineLevel="0" collapsed="false">
      <c r="A2459" s="4" t="s">
        <v>45</v>
      </c>
      <c r="B2459" s="4" t="s">
        <v>46</v>
      </c>
      <c r="C2459" s="25" t="n">
        <v>45382</v>
      </c>
      <c r="D2459" s="4" t="s">
        <v>303</v>
      </c>
      <c r="E2459" s="4" t="s">
        <v>612</v>
      </c>
      <c r="F2459" s="4" t="s">
        <v>111</v>
      </c>
      <c r="G2459" s="4" t="s">
        <v>438</v>
      </c>
      <c r="H2459" s="4" t="s">
        <v>613</v>
      </c>
      <c r="I2459" s="5" t="n">
        <v>200</v>
      </c>
      <c r="J2459" s="25" t="n">
        <v>45419</v>
      </c>
      <c r="K2459" s="4" t="s">
        <v>1180</v>
      </c>
      <c r="L2459" s="4" t="s">
        <v>6</v>
      </c>
      <c r="M2459" s="4" t="s">
        <v>441</v>
      </c>
      <c r="N2459" s="25" t="n">
        <v>45418</v>
      </c>
      <c r="O2459" s="25" t="n">
        <v>45419</v>
      </c>
      <c r="P2459" s="25" t="n">
        <v>45420</v>
      </c>
      <c r="Q2459" s="25" t="n">
        <v>45419</v>
      </c>
      <c r="R2459" s="6" t="n">
        <v>0.00776975055011375</v>
      </c>
      <c r="S2459" s="6" t="n">
        <v>-0.0659877879115783</v>
      </c>
      <c r="T2459" s="6" t="n">
        <v>-0.0321699733123694</v>
      </c>
      <c r="U2459" s="6" t="n">
        <v>-0.090388010673834</v>
      </c>
      <c r="V2459" s="6" t="n">
        <v>-0.00772193659947329</v>
      </c>
      <c r="W2459" s="6" t="n">
        <v>0.00377267845789175</v>
      </c>
      <c r="X2459" s="6" t="n">
        <v>-0.0826660740743607</v>
      </c>
      <c r="Y2459" s="6" t="n">
        <v>-0.0941606891317257</v>
      </c>
      <c r="AB2459" s="6" t="n">
        <v>-0.0183954243314268</v>
      </c>
      <c r="AC2459" s="6" t="n">
        <v>-0.0659877879115783</v>
      </c>
      <c r="AD2459" s="6" t="n">
        <v>0.0659877879115783</v>
      </c>
      <c r="AE2459" s="6" t="n">
        <v>0.058451847271603</v>
      </c>
      <c r="AF2459" s="7" t="n">
        <v>0.185785123966942</v>
      </c>
      <c r="AG2459" s="7" t="n">
        <v>4.84882683502713</v>
      </c>
      <c r="AH2459" s="26" t="n">
        <v>2567.65</v>
      </c>
      <c r="AI2459" s="6" t="n">
        <v>-0.0269998863162678</v>
      </c>
      <c r="AJ2459" s="6" t="n">
        <v>-0.0187074829931972</v>
      </c>
      <c r="AK2459" s="6" t="n">
        <v>0.155376065876213</v>
      </c>
      <c r="AL2459" s="6" t="n">
        <v>0.17706518749427</v>
      </c>
      <c r="AM2459" s="6" t="n">
        <v>0.00662550230324377</v>
      </c>
      <c r="AN2459" s="6" t="n">
        <v>0.0251302648719061</v>
      </c>
      <c r="AO2459" s="6" t="n">
        <v>-0.0438377478651033</v>
      </c>
      <c r="AP2459" s="6" t="n">
        <v>-0.0217605061775897</v>
      </c>
      <c r="AQ2459" s="6" t="n">
        <v>-0.0188320294130218</v>
      </c>
      <c r="AR2459" s="6" t="n">
        <v>-0.0330837949101632</v>
      </c>
      <c r="AS2459" s="4" t="s">
        <v>442</v>
      </c>
      <c r="AT2459" s="4" t="s">
        <v>121</v>
      </c>
      <c r="AU2459" s="5" t="n">
        <v>3569.74</v>
      </c>
      <c r="AV2459" s="6" t="n">
        <v>93.4853087141916</v>
      </c>
      <c r="AW2459" s="6" t="n">
        <v>0.169241149804785</v>
      </c>
      <c r="AX2459" s="5" t="n">
        <v>695.82</v>
      </c>
      <c r="AY2459" s="6" t="n">
        <v>0.194921759007659</v>
      </c>
      <c r="AZ2459" s="6" t="n">
        <v>-0.0516578619119063</v>
      </c>
      <c r="BA2459" s="5" t="n">
        <v>422.21</v>
      </c>
      <c r="BB2459" s="6" t="n">
        <v>74.0662281091653</v>
      </c>
      <c r="BC2459" s="6" t="n">
        <v>0.665982717121098</v>
      </c>
      <c r="BD2459" s="6" t="n">
        <v>0.118274720287752</v>
      </c>
      <c r="BE2459" s="7" t="n">
        <v>14.24</v>
      </c>
      <c r="BM2459" s="5" t="n">
        <v>76110.2813</v>
      </c>
      <c r="BN2459" s="5" t="n">
        <v>919.1245</v>
      </c>
      <c r="BO2459" s="26" t="n">
        <v>82.8073686426594</v>
      </c>
      <c r="BP2459" s="7" t="n">
        <v>7.01360245894464</v>
      </c>
      <c r="BQ2459" s="6" t="n">
        <v>0.0846978061724266</v>
      </c>
      <c r="BR2459" s="7" t="n">
        <v>0.447591692077174</v>
      </c>
      <c r="BS2459" s="26" t="n">
        <v>47.31</v>
      </c>
      <c r="BT2459" s="7" t="n">
        <v>8.79</v>
      </c>
      <c r="BU2459" s="4" t="s">
        <v>1507</v>
      </c>
      <c r="BV2459" s="5" t="n">
        <v>2093.86</v>
      </c>
      <c r="BW2459" s="5" t="n">
        <v>2216.93</v>
      </c>
      <c r="BX2459" s="5" t="n">
        <v>-123.07</v>
      </c>
      <c r="BY2459" s="7" t="n">
        <v>1.56760075166017</v>
      </c>
      <c r="BZ2459" s="5" t="n">
        <v>0</v>
      </c>
      <c r="CF2459" s="25" t="n">
        <v>45442</v>
      </c>
      <c r="CG2459" s="6" t="n">
        <v>0.275904290575441</v>
      </c>
      <c r="CH2459" s="6" t="n">
        <v>0.379221632559318</v>
      </c>
      <c r="CI2459" s="6" t="n">
        <v>0.389846609225776</v>
      </c>
      <c r="CJ2459" s="6" t="n">
        <v>0.0280178548748693</v>
      </c>
      <c r="CK2459" s="6" t="n">
        <v>0.0807332743430924</v>
      </c>
      <c r="CL2459" s="7" t="n">
        <v>0.81735552594027</v>
      </c>
      <c r="CM2459" s="6" t="n">
        <v>0.173227543213375</v>
      </c>
      <c r="CN2459" s="4" t="s">
        <v>493</v>
      </c>
    </row>
    <row r="2460" customFormat="false" ht="15" hidden="false" customHeight="false" outlineLevel="0" collapsed="false">
      <c r="A2460" s="4" t="s">
        <v>45</v>
      </c>
      <c r="B2460" s="4" t="s">
        <v>46</v>
      </c>
      <c r="C2460" s="25" t="n">
        <v>45382</v>
      </c>
      <c r="D2460" s="4" t="s">
        <v>329</v>
      </c>
      <c r="E2460" s="4" t="s">
        <v>661</v>
      </c>
      <c r="F2460" s="4" t="s">
        <v>99</v>
      </c>
      <c r="G2460" s="4" t="s">
        <v>438</v>
      </c>
      <c r="H2460" s="4" t="s">
        <v>1037</v>
      </c>
      <c r="I2460" s="5" t="n">
        <v>375</v>
      </c>
      <c r="J2460" s="25" t="n">
        <v>45419</v>
      </c>
      <c r="K2460" s="4" t="s">
        <v>471</v>
      </c>
      <c r="L2460" s="4" t="s">
        <v>5</v>
      </c>
      <c r="M2460" s="4" t="s">
        <v>441</v>
      </c>
      <c r="N2460" s="25" t="n">
        <v>45418</v>
      </c>
      <c r="O2460" s="25" t="n">
        <v>45419</v>
      </c>
      <c r="P2460" s="25" t="n">
        <v>45420</v>
      </c>
      <c r="Q2460" s="25" t="n">
        <v>45420</v>
      </c>
      <c r="R2460" s="6" t="n">
        <v>-0.0297016426416359</v>
      </c>
      <c r="S2460" s="6" t="n">
        <v>-0.0400773908236595</v>
      </c>
      <c r="T2460" s="6" t="n">
        <v>-0.0506766484307516</v>
      </c>
      <c r="U2460" s="6" t="n">
        <v>-0.120455681896047</v>
      </c>
      <c r="V2460" s="6" t="n">
        <v>-0.00772193659947329</v>
      </c>
      <c r="W2460" s="6" t="n">
        <v>-0.00586335244610947</v>
      </c>
      <c r="X2460" s="6" t="n">
        <v>-0.112733745296574</v>
      </c>
      <c r="Y2460" s="6" t="n">
        <v>-0.114592329449938</v>
      </c>
      <c r="AB2460" s="6" t="n">
        <v>-0.0786063921681544</v>
      </c>
      <c r="AC2460" s="6" t="n">
        <v>-0.0506766484307516</v>
      </c>
      <c r="AD2460" s="6" t="n">
        <v>0.0506766484307516</v>
      </c>
      <c r="AE2460" s="6" t="n">
        <v>0.0515044630002879</v>
      </c>
      <c r="AF2460" s="7" t="n">
        <v>0.793850454227813</v>
      </c>
      <c r="AG2460" s="7" t="n">
        <v>3.37887615163133</v>
      </c>
      <c r="AH2460" s="26" t="n">
        <v>1491.5</v>
      </c>
      <c r="AI2460" s="6" t="n">
        <v>0.044906823595348</v>
      </c>
      <c r="AJ2460" s="6" t="n">
        <v>0.29515456755818</v>
      </c>
      <c r="AK2460" s="6" t="n">
        <v>0.466712557773627</v>
      </c>
      <c r="AL2460" s="6" t="n">
        <v>0.787190701575699</v>
      </c>
      <c r="AM2460" s="6" t="n">
        <v>0.860769758592724</v>
      </c>
      <c r="AN2460" s="6" t="n">
        <v>0.0519206603823139</v>
      </c>
      <c r="AO2460" s="6" t="n">
        <v>0.243233907175866</v>
      </c>
      <c r="AP2460" s="6" t="n">
        <v>-0.0116393691234453</v>
      </c>
      <c r="AQ2460" s="6" t="n">
        <v>0.106839551107068</v>
      </c>
      <c r="AR2460" s="6" t="n">
        <v>0.0925877856099262</v>
      </c>
      <c r="AS2460" s="4" t="s">
        <v>442</v>
      </c>
      <c r="AT2460" s="4" t="s">
        <v>121</v>
      </c>
      <c r="AU2460" s="5" t="n">
        <v>4202.88</v>
      </c>
      <c r="AV2460" s="6" t="n">
        <v>0.421428571428572</v>
      </c>
      <c r="AW2460" s="6" t="n">
        <v>0.60065810520543</v>
      </c>
      <c r="AX2460" s="5" t="n">
        <v>190.58</v>
      </c>
      <c r="AY2460" s="6" t="n">
        <v>0.0453450966955992</v>
      </c>
      <c r="AZ2460" s="6" t="n">
        <v>-0.0284407528715004</v>
      </c>
      <c r="BA2460" s="5" t="n">
        <v>116.44</v>
      </c>
      <c r="BB2460" s="6" t="n">
        <v>-0.190939410783769</v>
      </c>
      <c r="BD2460" s="6" t="n">
        <v>0.0277048119384803</v>
      </c>
      <c r="BE2460" s="7" t="n">
        <v>3.52</v>
      </c>
      <c r="BM2460" s="5" t="n">
        <v>49338.82</v>
      </c>
      <c r="BN2460" s="5" t="n">
        <v>279.61</v>
      </c>
      <c r="BO2460" s="26" t="n">
        <v>176.455849218554</v>
      </c>
      <c r="BP2460" s="7" t="n">
        <v>8.63404527119845</v>
      </c>
      <c r="BQ2460" s="6" t="n">
        <v>0.0489303432526315</v>
      </c>
      <c r="BR2460" s="7" t="n">
        <v>0.0971694563781291</v>
      </c>
      <c r="BS2460" s="26" t="n">
        <v>29.91</v>
      </c>
      <c r="BT2460" s="7" t="n">
        <v>4.92</v>
      </c>
      <c r="BU2460" s="4" t="s">
        <v>1507</v>
      </c>
      <c r="BV2460" s="5" t="n">
        <v>761.51</v>
      </c>
      <c r="BW2460" s="5" t="n">
        <v>293.05</v>
      </c>
      <c r="BX2460" s="5" t="n">
        <v>468.46</v>
      </c>
      <c r="BY2460" s="7" t="n">
        <v>3.02186507936508</v>
      </c>
      <c r="BZ2460" s="5" t="n">
        <v>1</v>
      </c>
      <c r="CF2460" s="25" t="n">
        <v>45442</v>
      </c>
      <c r="CG2460" s="6" t="n">
        <v>0.345305768583622</v>
      </c>
      <c r="CH2460" s="6" t="n">
        <v>0.457118921521586</v>
      </c>
      <c r="CI2460" s="6" t="n">
        <v>0.30955816012444</v>
      </c>
      <c r="CJ2460" s="6" t="n">
        <v>-0.322806067414512</v>
      </c>
      <c r="CK2460" s="6" t="n">
        <v>0.0945658828189708</v>
      </c>
      <c r="CL2460" s="7" t="n">
        <v>0.535887224018866</v>
      </c>
      <c r="CM2460" s="6" t="n">
        <v>0.231574384787472</v>
      </c>
      <c r="CN2460" s="4" t="s">
        <v>493</v>
      </c>
    </row>
    <row r="2461" customFormat="false" ht="15" hidden="false" customHeight="false" outlineLevel="0" collapsed="false">
      <c r="A2461" s="4" t="s">
        <v>45</v>
      </c>
      <c r="B2461" s="4" t="s">
        <v>46</v>
      </c>
      <c r="C2461" s="25" t="n">
        <v>45382</v>
      </c>
      <c r="D2461" s="4" t="s">
        <v>153</v>
      </c>
      <c r="E2461" s="4" t="s">
        <v>806</v>
      </c>
      <c r="F2461" s="4" t="s">
        <v>116</v>
      </c>
      <c r="G2461" s="4" t="s">
        <v>438</v>
      </c>
      <c r="H2461" s="4" t="s">
        <v>508</v>
      </c>
      <c r="I2461" s="5" t="n">
        <v>500</v>
      </c>
      <c r="J2461" s="25" t="n">
        <v>45420</v>
      </c>
      <c r="K2461" s="4" t="s">
        <v>1516</v>
      </c>
      <c r="L2461" s="4" t="s">
        <v>6</v>
      </c>
      <c r="M2461" s="4" t="s">
        <v>441</v>
      </c>
      <c r="N2461" s="25" t="n">
        <v>45419</v>
      </c>
      <c r="O2461" s="25" t="n">
        <v>45420</v>
      </c>
      <c r="P2461" s="25" t="n">
        <v>45421</v>
      </c>
      <c r="Q2461" s="25" t="n">
        <v>45420</v>
      </c>
      <c r="R2461" s="6" t="n">
        <v>-0.00676866388977893</v>
      </c>
      <c r="S2461" s="6" t="n">
        <v>0.13323117867656</v>
      </c>
      <c r="T2461" s="6" t="n">
        <v>0.00540867523040234</v>
      </c>
      <c r="U2461" s="6" t="n">
        <v>0.131871190017183</v>
      </c>
      <c r="V2461" s="6" t="n">
        <v>-0.0217161380010975</v>
      </c>
      <c r="W2461" s="6" t="n">
        <v>0.00504553935637142</v>
      </c>
      <c r="X2461" s="6" t="n">
        <v>0.153587328018281</v>
      </c>
      <c r="Y2461" s="6" t="n">
        <v>0.126825650660812</v>
      </c>
      <c r="AB2461" s="6" t="n">
        <v>0.0016532924714705</v>
      </c>
      <c r="AC2461" s="6" t="n">
        <v>0.13323117867656</v>
      </c>
      <c r="AD2461" s="6" t="n">
        <v>0.13323117867656</v>
      </c>
      <c r="AE2461" s="6" t="n">
        <v>0.21391991612565</v>
      </c>
      <c r="AF2461" s="7" t="n">
        <v>0.738925541941565</v>
      </c>
      <c r="AG2461" s="7" t="n">
        <v>9.62739946936542</v>
      </c>
      <c r="AH2461" s="26" t="n">
        <v>1248.4</v>
      </c>
      <c r="AI2461" s="6" t="n">
        <v>-0.0469501488663255</v>
      </c>
      <c r="AJ2461" s="6" t="n">
        <v>0.0805383649976197</v>
      </c>
      <c r="AK2461" s="6" t="n">
        <v>0.0106456182958916</v>
      </c>
      <c r="AL2461" s="6" t="n">
        <v>0.224702015990583</v>
      </c>
      <c r="AM2461" s="6" t="n">
        <v>0.590622411925845</v>
      </c>
      <c r="AN2461" s="6" t="n">
        <v>0.0422105786691649</v>
      </c>
      <c r="AO2461" s="6" t="n">
        <v>0.0383277863284548</v>
      </c>
      <c r="AP2461" s="6" t="n">
        <v>0.0497257122633161</v>
      </c>
      <c r="AQ2461" s="6" t="n">
        <v>0.102141213944434</v>
      </c>
      <c r="AR2461" s="6" t="n">
        <v>0.0627970263092297</v>
      </c>
      <c r="AS2461" s="4" t="s">
        <v>442</v>
      </c>
      <c r="AT2461" s="4" t="s">
        <v>121</v>
      </c>
      <c r="AU2461" s="5" t="n">
        <v>4164.206</v>
      </c>
      <c r="AV2461" s="6" t="n">
        <v>0.147464487951392</v>
      </c>
      <c r="AW2461" s="6" t="n">
        <v>0.0770215980771822</v>
      </c>
      <c r="AX2461" s="5" t="n">
        <v>633.054</v>
      </c>
      <c r="AY2461" s="6" t="n">
        <v>0.152022738548477</v>
      </c>
      <c r="AZ2461" s="6" t="n">
        <v>0.0423794434712531</v>
      </c>
      <c r="BA2461" s="5" t="n">
        <v>235.953</v>
      </c>
      <c r="BB2461" s="6" t="n">
        <v>-0.058519106691831</v>
      </c>
      <c r="BC2461" s="6" t="n">
        <v>-0.108083282302511</v>
      </c>
      <c r="BD2461" s="6" t="n">
        <v>0.056662182418449</v>
      </c>
      <c r="BE2461" s="7" t="n">
        <v>5.07</v>
      </c>
      <c r="BM2461" s="5" t="n">
        <v>58129.8734</v>
      </c>
      <c r="BN2461" s="5" t="n">
        <v>965.794</v>
      </c>
      <c r="BO2461" s="26" t="n">
        <v>60.1886876497473</v>
      </c>
      <c r="BP2461" s="7" t="n">
        <v>8.28961750597622</v>
      </c>
      <c r="BQ2461" s="6" t="n">
        <v>0.137727168171792</v>
      </c>
      <c r="BR2461" s="7" t="n">
        <v>1.00894533389634</v>
      </c>
      <c r="BS2461" s="26" t="n">
        <v>26</v>
      </c>
      <c r="BT2461" s="7" t="n">
        <v>5.83</v>
      </c>
      <c r="BU2461" s="4" t="s">
        <v>1507</v>
      </c>
      <c r="BV2461" s="5" t="n">
        <v>1664.395</v>
      </c>
      <c r="BW2461" s="5" t="n">
        <v>1524.026</v>
      </c>
      <c r="BX2461" s="5" t="n">
        <v>140.369</v>
      </c>
      <c r="BY2461" s="7" t="n">
        <v>1.74991694072722</v>
      </c>
      <c r="BZ2461" s="5" t="n">
        <v>0</v>
      </c>
      <c r="CF2461" s="25" t="n">
        <v>45442</v>
      </c>
      <c r="CG2461" s="6" t="n">
        <v>0.309814855431672</v>
      </c>
      <c r="CH2461" s="6" t="n">
        <v>0.41000011979444</v>
      </c>
      <c r="CI2461" s="6" t="n">
        <v>0.361828385823499</v>
      </c>
      <c r="CJ2461" s="6" t="n">
        <v>-0.117491999746468</v>
      </c>
      <c r="CK2461" s="6" t="n">
        <v>0.084819993571199</v>
      </c>
      <c r="CL2461" s="7" t="n">
        <v>1.57075204874572</v>
      </c>
      <c r="CM2461" s="6" t="n">
        <v>0.222751322751323</v>
      </c>
      <c r="CN2461" s="4" t="s">
        <v>493</v>
      </c>
    </row>
    <row r="2462" customFormat="false" ht="15" hidden="false" customHeight="false" outlineLevel="0" collapsed="false">
      <c r="A2462" s="4" t="s">
        <v>45</v>
      </c>
      <c r="B2462" s="4" t="s">
        <v>46</v>
      </c>
      <c r="C2462" s="25" t="n">
        <v>45382</v>
      </c>
      <c r="D2462" s="4" t="s">
        <v>161</v>
      </c>
      <c r="E2462" s="4" t="s">
        <v>663</v>
      </c>
      <c r="F2462" s="4" t="s">
        <v>74</v>
      </c>
      <c r="G2462" s="4" t="s">
        <v>459</v>
      </c>
      <c r="H2462" s="4" t="s">
        <v>460</v>
      </c>
      <c r="I2462" s="5" t="n">
        <v>200</v>
      </c>
      <c r="J2462" s="25" t="n">
        <v>45420</v>
      </c>
      <c r="K2462" s="4" t="s">
        <v>859</v>
      </c>
      <c r="L2462" s="4" t="s">
        <v>5</v>
      </c>
      <c r="M2462" s="4" t="s">
        <v>441</v>
      </c>
      <c r="N2462" s="25" t="n">
        <v>45419</v>
      </c>
      <c r="O2462" s="25" t="n">
        <v>45420</v>
      </c>
      <c r="P2462" s="25" t="n">
        <v>45421</v>
      </c>
      <c r="Q2462" s="25" t="n">
        <v>45421</v>
      </c>
      <c r="R2462" s="6" t="n">
        <v>-0.0132679600731056</v>
      </c>
      <c r="S2462" s="6" t="n">
        <v>0.00425653172808072</v>
      </c>
      <c r="T2462" s="6" t="n">
        <v>-0.0387493793005604</v>
      </c>
      <c r="U2462" s="6" t="n">
        <v>-0.0477608076455853</v>
      </c>
      <c r="V2462" s="6" t="n">
        <v>-0.0217161380010975</v>
      </c>
      <c r="W2462" s="6" t="n">
        <v>-0.0301787590919543</v>
      </c>
      <c r="X2462" s="6" t="n">
        <v>-0.0260446696444878</v>
      </c>
      <c r="Y2462" s="6" t="n">
        <v>-0.017582048553631</v>
      </c>
      <c r="Z2462" s="6" t="n">
        <v>0.0149752382274916</v>
      </c>
      <c r="AA2462" s="6" t="n">
        <v>-0.0627360458730769</v>
      </c>
      <c r="AB2462" s="6" t="n">
        <v>-0.0100730651911755</v>
      </c>
      <c r="AC2462" s="6" t="n">
        <v>-0.0387493793005604</v>
      </c>
      <c r="AD2462" s="6" t="n">
        <v>0.0387493793005604</v>
      </c>
      <c r="AE2462" s="6" t="n">
        <v>0.0656167979002625</v>
      </c>
      <c r="AF2462" s="7" t="n">
        <v>0.0548648648648654</v>
      </c>
      <c r="AG2462" s="7" t="n">
        <v>0.66737865183853</v>
      </c>
      <c r="AH2462" s="26" t="n">
        <v>2845.2</v>
      </c>
      <c r="AI2462" s="6" t="n">
        <v>-0.113741492360646</v>
      </c>
      <c r="AJ2462" s="6" t="n">
        <v>0.0322346581529924</v>
      </c>
      <c r="AK2462" s="6" t="n">
        <v>0.22447925632639</v>
      </c>
      <c r="AL2462" s="6" t="n">
        <v>0.527214170692431</v>
      </c>
      <c r="AM2462" s="6" t="n">
        <v>4.48525159051474</v>
      </c>
      <c r="AN2462" s="6" t="n">
        <v>0.0280247459333978</v>
      </c>
      <c r="AO2462" s="6" t="n">
        <v>0.00420991221959466</v>
      </c>
      <c r="AP2462" s="6" t="n">
        <v>0.0399239894470784</v>
      </c>
      <c r="AQ2462" s="6" t="n">
        <v>-0.00332084939947974</v>
      </c>
      <c r="AR2462" s="6" t="n">
        <v>-0.0426650370346843</v>
      </c>
      <c r="AS2462" s="4" t="s">
        <v>442</v>
      </c>
      <c r="AT2462" s="4" t="s">
        <v>121</v>
      </c>
      <c r="AU2462" s="5" t="n">
        <v>488.37</v>
      </c>
      <c r="AV2462" s="6" t="n">
        <v>1.15131492004758</v>
      </c>
      <c r="AW2462" s="6" t="n">
        <v>0.314483352622938</v>
      </c>
      <c r="AX2462" s="5" t="n">
        <v>96.04</v>
      </c>
      <c r="AY2462" s="6" t="n">
        <v>0.196654176136945</v>
      </c>
      <c r="AZ2462" s="6" t="n">
        <v>-0.222930864169649</v>
      </c>
      <c r="BA2462" s="5" t="n">
        <v>107.04</v>
      </c>
      <c r="BB2462" s="6" t="n">
        <v>0.173941653871463</v>
      </c>
      <c r="BC2462" s="6" t="n">
        <v>-0.0106294481929937</v>
      </c>
      <c r="BD2462" s="6" t="n">
        <v>0.219178082191781</v>
      </c>
      <c r="BE2462" s="7" t="n">
        <v>7.79</v>
      </c>
      <c r="BM2462" s="5" t="n">
        <v>38509.782</v>
      </c>
      <c r="BN2462" s="5" t="n">
        <v>762.53</v>
      </c>
      <c r="BO2462" s="26" t="n">
        <v>50.5026451418305</v>
      </c>
      <c r="BP2462" s="7" t="n">
        <v>12.4204669554364</v>
      </c>
      <c r="BQ2462" s="6" t="n">
        <v>0.245936958758398</v>
      </c>
      <c r="BR2462" s="7" t="n">
        <v>0</v>
      </c>
      <c r="BS2462" s="26" t="n">
        <v>16.47</v>
      </c>
      <c r="BT2462" s="7" t="n">
        <v>3.39</v>
      </c>
      <c r="BU2462" s="4" t="s">
        <v>1507</v>
      </c>
      <c r="BV2462" s="5" t="n">
        <v>2842.03</v>
      </c>
      <c r="BW2462" s="5" t="n">
        <v>131.32</v>
      </c>
      <c r="BX2462" s="5" t="n">
        <v>2710.71</v>
      </c>
      <c r="BY2462" s="7" t="n">
        <v>3.65116458330657</v>
      </c>
      <c r="BZ2462" s="5" t="n">
        <v>9</v>
      </c>
      <c r="CA2462" s="6" t="n">
        <v>0.289064882666152</v>
      </c>
      <c r="CB2462" s="6" t="n">
        <v>0.387193879739235</v>
      </c>
      <c r="CC2462" s="4" t="s">
        <v>750</v>
      </c>
      <c r="CD2462" s="26" t="n">
        <v>40.2791855782875</v>
      </c>
      <c r="CE2462" s="6" t="n">
        <v>0.253814952233143</v>
      </c>
      <c r="CO2462" s="4" t="s">
        <v>483</v>
      </c>
    </row>
    <row r="2463" customFormat="false" ht="15" hidden="false" customHeight="false" outlineLevel="0" collapsed="false">
      <c r="A2463" s="4" t="s">
        <v>45</v>
      </c>
      <c r="B2463" s="4" t="s">
        <v>46</v>
      </c>
      <c r="C2463" s="25" t="n">
        <v>45382</v>
      </c>
      <c r="D2463" s="4" t="s">
        <v>163</v>
      </c>
      <c r="E2463" s="4" t="s">
        <v>688</v>
      </c>
      <c r="F2463" s="4" t="s">
        <v>69</v>
      </c>
      <c r="G2463" s="4" t="s">
        <v>438</v>
      </c>
      <c r="H2463" s="4" t="s">
        <v>453</v>
      </c>
      <c r="I2463" s="5" t="n">
        <v>6750</v>
      </c>
      <c r="J2463" s="25" t="n">
        <v>45420</v>
      </c>
      <c r="K2463" s="4" t="s">
        <v>564</v>
      </c>
      <c r="L2463" s="4" t="s">
        <v>6</v>
      </c>
      <c r="M2463" s="4" t="s">
        <v>441</v>
      </c>
      <c r="N2463" s="25" t="n">
        <v>45419</v>
      </c>
      <c r="O2463" s="25" t="n">
        <v>45420</v>
      </c>
      <c r="P2463" s="25" t="n">
        <v>45421</v>
      </c>
      <c r="Q2463" s="25" t="n">
        <v>45420</v>
      </c>
      <c r="R2463" s="6" t="n">
        <v>-0.0254308888137884</v>
      </c>
      <c r="S2463" s="6" t="n">
        <v>-0.0330299089726918</v>
      </c>
      <c r="T2463" s="6" t="n">
        <v>-0.0218755603370989</v>
      </c>
      <c r="U2463" s="6" t="n">
        <v>-0.0803363581235791</v>
      </c>
      <c r="V2463" s="6" t="n">
        <v>-0.0217161380010975</v>
      </c>
      <c r="W2463" s="6" t="n">
        <v>-0.0290507409891869</v>
      </c>
      <c r="X2463" s="6" t="n">
        <v>-0.0586202201224816</v>
      </c>
      <c r="Y2463" s="6" t="n">
        <v>-0.0512856171343922</v>
      </c>
      <c r="Z2463" s="6" t="n">
        <v>0.00897153125861772</v>
      </c>
      <c r="AA2463" s="6" t="n">
        <v>-0.0893078893821968</v>
      </c>
      <c r="AB2463" s="6" t="n">
        <v>0.00511486779367143</v>
      </c>
      <c r="AC2463" s="6" t="n">
        <v>-0.0330299089726918</v>
      </c>
      <c r="AD2463" s="6" t="n">
        <v>0.0330299089726918</v>
      </c>
      <c r="AE2463" s="6" t="n">
        <v>0.0770697876029476</v>
      </c>
      <c r="AF2463" s="7" t="n">
        <v>0.0821147356580447</v>
      </c>
      <c r="AG2463" s="7" t="n">
        <v>3.36040802656417</v>
      </c>
      <c r="AH2463" s="26" t="n">
        <v>591.8</v>
      </c>
      <c r="AI2463" s="6" t="n">
        <v>-0.041774611398964</v>
      </c>
      <c r="AJ2463" s="6" t="n">
        <v>-0.00487640827307923</v>
      </c>
      <c r="AK2463" s="6" t="n">
        <v>0.227800829875519</v>
      </c>
      <c r="AL2463" s="6" t="n">
        <v>0.539742422271368</v>
      </c>
      <c r="AM2463" s="6" t="n">
        <v>0.852269170579031</v>
      </c>
      <c r="AN2463" s="6" t="n">
        <v>0.0283907292916568</v>
      </c>
      <c r="AO2463" s="6" t="n">
        <v>-0.033267137564736</v>
      </c>
      <c r="AP2463" s="6" t="n">
        <v>0.0421631530705775</v>
      </c>
      <c r="AQ2463" s="6" t="n">
        <v>0.0815765352887261</v>
      </c>
      <c r="AR2463" s="6" t="n">
        <v>0.0422323476535216</v>
      </c>
      <c r="AS2463" s="4" t="s">
        <v>455</v>
      </c>
      <c r="AT2463" s="4" t="s">
        <v>456</v>
      </c>
      <c r="AU2463" s="5" t="n">
        <v>28807.35</v>
      </c>
      <c r="AV2463" s="6" t="n">
        <v>0.204834419359426</v>
      </c>
      <c r="AW2463" s="6" t="n">
        <v>0.0274091322640779</v>
      </c>
      <c r="BA2463" s="5" t="n">
        <v>3757.23</v>
      </c>
      <c r="BB2463" s="6" t="n">
        <v>0.183476442165343</v>
      </c>
      <c r="BC2463" s="6" t="n">
        <v>0.0276550003829197</v>
      </c>
      <c r="BD2463" s="6" t="n">
        <v>0.130426089175158</v>
      </c>
      <c r="BE2463" s="7" t="n">
        <v>20.71</v>
      </c>
      <c r="BF2463" s="5" t="n">
        <v>9580.2</v>
      </c>
      <c r="BG2463" s="6" t="n">
        <v>0.111806136623963</v>
      </c>
      <c r="BH2463" s="6" t="n">
        <v>0.0186452737361147</v>
      </c>
      <c r="BI2463" s="6" t="n">
        <v>-0.198106592998271</v>
      </c>
      <c r="BJ2463" s="27" t="n">
        <v>0.0423</v>
      </c>
      <c r="BK2463" s="27" t="n">
        <v>0.0127</v>
      </c>
      <c r="BL2463" s="27" t="n">
        <v>0.0103</v>
      </c>
      <c r="BM2463" s="5" t="n">
        <v>107360.2134</v>
      </c>
      <c r="BN2463" s="5" t="n">
        <v>13971.84</v>
      </c>
      <c r="BO2463" s="26" t="n">
        <v>7.6840425742064</v>
      </c>
      <c r="BP2463" s="7" t="n">
        <v>1.32996910701969</v>
      </c>
      <c r="BQ2463" s="6" t="n">
        <v>0.173081954475902</v>
      </c>
      <c r="BS2463" s="26" t="n">
        <v>15.08</v>
      </c>
      <c r="BT2463" s="7" t="n">
        <v>2.88</v>
      </c>
      <c r="BZ2463" s="5" t="n">
        <v>19</v>
      </c>
      <c r="CA2463" s="6" t="n">
        <v>0.216062606080424</v>
      </c>
      <c r="CB2463" s="6" t="n">
        <v>0.186144676147833</v>
      </c>
      <c r="CC2463" s="4" t="s">
        <v>1265</v>
      </c>
      <c r="CD2463" s="26" t="n">
        <v>14.5866292010715</v>
      </c>
      <c r="CE2463" s="6" t="n">
        <v>-0.473213278524832</v>
      </c>
      <c r="CF2463" s="25" t="n">
        <v>45442</v>
      </c>
      <c r="CG2463" s="6" t="n">
        <v>0.327650676429737</v>
      </c>
      <c r="CH2463" s="6" t="n">
        <v>0.411681430751179</v>
      </c>
      <c r="CI2463" s="6" t="n">
        <v>0.352985403383616</v>
      </c>
      <c r="CJ2463" s="6" t="n">
        <v>-0.142576329615989</v>
      </c>
      <c r="CK2463" s="6" t="n">
        <v>0.0851816691119358</v>
      </c>
      <c r="CL2463" s="7" t="n">
        <v>0.387758414657122</v>
      </c>
      <c r="CM2463" s="6" t="n">
        <v>0.344465870829507</v>
      </c>
      <c r="CN2463" s="4" t="s">
        <v>493</v>
      </c>
      <c r="CO2463" s="4" t="s">
        <v>1517</v>
      </c>
    </row>
    <row r="2464" customFormat="false" ht="15" hidden="false" customHeight="false" outlineLevel="0" collapsed="false">
      <c r="A2464" s="4" t="s">
        <v>45</v>
      </c>
      <c r="B2464" s="4" t="s">
        <v>46</v>
      </c>
      <c r="C2464" s="25" t="n">
        <v>45382</v>
      </c>
      <c r="D2464" s="4" t="s">
        <v>202</v>
      </c>
      <c r="E2464" s="4" t="s">
        <v>626</v>
      </c>
      <c r="F2464" s="4" t="s">
        <v>91</v>
      </c>
      <c r="G2464" s="4" t="s">
        <v>438</v>
      </c>
      <c r="H2464" s="4" t="s">
        <v>508</v>
      </c>
      <c r="I2464" s="5" t="n">
        <v>150</v>
      </c>
      <c r="J2464" s="25" t="n">
        <v>45420</v>
      </c>
      <c r="K2464" s="4" t="s">
        <v>652</v>
      </c>
      <c r="L2464" s="4" t="s">
        <v>6</v>
      </c>
      <c r="M2464" s="4" t="s">
        <v>441</v>
      </c>
      <c r="N2464" s="25" t="n">
        <v>45419</v>
      </c>
      <c r="O2464" s="25" t="n">
        <v>45420</v>
      </c>
      <c r="P2464" s="25" t="n">
        <v>45421</v>
      </c>
      <c r="Q2464" s="25" t="n">
        <v>45420</v>
      </c>
      <c r="R2464" s="6" t="n">
        <v>-0.00731747879594213</v>
      </c>
      <c r="S2464" s="6" t="n">
        <v>0.0306360641090075</v>
      </c>
      <c r="T2464" s="6" t="n">
        <v>0.0327271939140423</v>
      </c>
      <c r="U2464" s="6" t="n">
        <v>0.0560457792271077</v>
      </c>
      <c r="V2464" s="6" t="n">
        <v>-0.0217161380010975</v>
      </c>
      <c r="W2464" s="6" t="n">
        <v>0.00504553935637142</v>
      </c>
      <c r="X2464" s="6" t="n">
        <v>0.0777619172282053</v>
      </c>
      <c r="Y2464" s="6" t="n">
        <v>0.0510002398707363</v>
      </c>
      <c r="Z2464" s="6" t="n">
        <v>-0.00832546794681122</v>
      </c>
      <c r="AA2464" s="6" t="n">
        <v>0.064371247173919</v>
      </c>
      <c r="AB2464" s="6" t="n">
        <v>0.00355168369911207</v>
      </c>
      <c r="AC2464" s="6" t="n">
        <v>0.0306360641090075</v>
      </c>
      <c r="AD2464" s="6" t="n">
        <v>0.0306360641090075</v>
      </c>
      <c r="AE2464" s="6" t="n">
        <v>0.0552521360361871</v>
      </c>
      <c r="AF2464" s="7" t="n">
        <v>0.805538710329491</v>
      </c>
      <c r="AG2464" s="7" t="n">
        <v>2.01244734943357</v>
      </c>
      <c r="AH2464" s="26" t="n">
        <v>4509.75</v>
      </c>
      <c r="AI2464" s="6" t="n">
        <v>0.00404087630243133</v>
      </c>
      <c r="AJ2464" s="6" t="n">
        <v>-0.0111932117172428</v>
      </c>
      <c r="AK2464" s="6" t="n">
        <v>-0.0241910181649011</v>
      </c>
      <c r="AL2464" s="6" t="n">
        <v>0.460245762300259</v>
      </c>
      <c r="AM2464" s="6" t="n">
        <v>0.801989890715844</v>
      </c>
      <c r="AN2464" s="6" t="n">
        <v>0.0422105786691649</v>
      </c>
      <c r="AO2464" s="6" t="n">
        <v>-0.0534037903864076</v>
      </c>
      <c r="AP2464" s="6" t="n">
        <v>0.079004805977041</v>
      </c>
      <c r="AQ2464" s="6" t="n">
        <v>0.161461940439464</v>
      </c>
      <c r="AR2464" s="6" t="n">
        <v>0.122117752804259</v>
      </c>
      <c r="AS2464" s="4" t="s">
        <v>442</v>
      </c>
      <c r="AT2464" s="4" t="s">
        <v>121</v>
      </c>
      <c r="AU2464" s="5" t="n">
        <v>9616.68</v>
      </c>
      <c r="AV2464" s="6" t="n">
        <v>0.140189796876556</v>
      </c>
      <c r="AW2464" s="6" t="n">
        <v>-0.017489011898413</v>
      </c>
      <c r="AX2464" s="5" t="n">
        <v>1393.57</v>
      </c>
      <c r="AY2464" s="6" t="n">
        <v>0.144911757488031</v>
      </c>
      <c r="AZ2464" s="6" t="n">
        <v>0.0116223717906154</v>
      </c>
      <c r="BA2464" s="5" t="n">
        <v>935.01</v>
      </c>
      <c r="BB2464" s="6" t="n">
        <v>0.153194375925012</v>
      </c>
      <c r="BC2464" s="6" t="n">
        <v>-0.144867890361347</v>
      </c>
      <c r="BD2464" s="6" t="n">
        <v>0.0972279414517276</v>
      </c>
      <c r="BE2464" s="7" t="n">
        <v>46.78</v>
      </c>
      <c r="BM2464" s="5" t="n">
        <v>90149.9025</v>
      </c>
      <c r="BN2464" s="5" t="n">
        <v>3620.62</v>
      </c>
      <c r="BO2464" s="26" t="n">
        <v>24.8990235097856</v>
      </c>
      <c r="BP2464" s="7" t="n">
        <v>5.10071605304298</v>
      </c>
      <c r="BQ2464" s="6" t="n">
        <v>0.204856067991515</v>
      </c>
      <c r="BR2464" s="7" t="n">
        <v>0.022661009382725</v>
      </c>
      <c r="BS2464" s="26" t="n">
        <v>26</v>
      </c>
      <c r="BT2464" s="7" t="n">
        <v>5.83</v>
      </c>
      <c r="BU2464" s="4" t="s">
        <v>1507</v>
      </c>
      <c r="BV2464" s="5" t="n">
        <v>4923.07</v>
      </c>
      <c r="BW2464" s="5" t="n">
        <v>787.89</v>
      </c>
      <c r="BX2464" s="5" t="n">
        <v>4135.18</v>
      </c>
      <c r="BY2464" s="7" t="n">
        <v>1.31463110474975</v>
      </c>
      <c r="BZ2464" s="5" t="n">
        <v>2</v>
      </c>
      <c r="CA2464" s="6" t="n">
        <v>0.272229938287927</v>
      </c>
      <c r="CB2464" s="6" t="n">
        <v>0.165643891868404</v>
      </c>
      <c r="CC2464" s="4" t="s">
        <v>589</v>
      </c>
      <c r="CD2464" s="26" t="n">
        <v>47.0862830787883</v>
      </c>
      <c r="CE2464" s="6" t="n">
        <v>-0.471204310857948</v>
      </c>
      <c r="CF2464" s="25" t="n">
        <v>45442</v>
      </c>
      <c r="CG2464" s="6" t="n">
        <v>0.268231621928979</v>
      </c>
      <c r="CH2464" s="6" t="n">
        <v>0.308871491097379</v>
      </c>
      <c r="CI2464" s="6" t="n">
        <v>0.279427124707121</v>
      </c>
      <c r="CJ2464" s="6" t="n">
        <v>-0.0953288575959086</v>
      </c>
      <c r="CK2464" s="6" t="n">
        <v>0.0639744457137787</v>
      </c>
      <c r="CL2464" s="7" t="n">
        <v>0.478879711534714</v>
      </c>
      <c r="CM2464" s="6" t="n">
        <v>-0.0268696825676232</v>
      </c>
      <c r="CN2464" s="4" t="s">
        <v>493</v>
      </c>
    </row>
    <row r="2465" customFormat="false" ht="15" hidden="false" customHeight="false" outlineLevel="0" collapsed="false">
      <c r="A2465" s="4" t="s">
        <v>45</v>
      </c>
      <c r="B2465" s="4" t="s">
        <v>46</v>
      </c>
      <c r="C2465" s="25" t="n">
        <v>45382</v>
      </c>
      <c r="D2465" s="4" t="s">
        <v>240</v>
      </c>
      <c r="E2465" s="4" t="s">
        <v>686</v>
      </c>
      <c r="F2465" s="4" t="s">
        <v>99</v>
      </c>
      <c r="G2465" s="4" t="s">
        <v>438</v>
      </c>
      <c r="H2465" s="4" t="s">
        <v>1037</v>
      </c>
      <c r="I2465" s="5" t="n">
        <v>175</v>
      </c>
      <c r="J2465" s="25" t="n">
        <v>45420</v>
      </c>
      <c r="K2465" s="4" t="s">
        <v>1518</v>
      </c>
      <c r="L2465" s="4" t="s">
        <v>5</v>
      </c>
      <c r="M2465" s="4" t="s">
        <v>441</v>
      </c>
      <c r="N2465" s="25" t="n">
        <v>45419</v>
      </c>
      <c r="O2465" s="25" t="n">
        <v>45420</v>
      </c>
      <c r="P2465" s="25" t="n">
        <v>45421</v>
      </c>
      <c r="Q2465" s="25" t="n">
        <v>45421</v>
      </c>
      <c r="R2465" s="6" t="n">
        <v>-0.0102647763693587</v>
      </c>
      <c r="S2465" s="6" t="n">
        <v>0.0172416308073808</v>
      </c>
      <c r="T2465" s="6" t="n">
        <v>-0.0606277872578402</v>
      </c>
      <c r="U2465" s="6" t="n">
        <v>-0.0536509328198181</v>
      </c>
      <c r="V2465" s="6" t="n">
        <v>-0.0217161380010975</v>
      </c>
      <c r="W2465" s="6" t="n">
        <v>-0.0173197786408156</v>
      </c>
      <c r="X2465" s="6" t="n">
        <v>-0.0319347948187206</v>
      </c>
      <c r="Y2465" s="6" t="n">
        <v>-0.0363311541790026</v>
      </c>
      <c r="AB2465" s="6" t="n">
        <v>-0.0499304529876536</v>
      </c>
      <c r="AC2465" s="6" t="n">
        <v>-0.0606277872578402</v>
      </c>
      <c r="AD2465" s="6" t="n">
        <v>0.0606277872578402</v>
      </c>
      <c r="AE2465" s="6" t="n">
        <v>0.0316474755151498</v>
      </c>
      <c r="AF2465" s="7" t="n">
        <v>0.0797462618939713</v>
      </c>
      <c r="AG2465" s="7" t="n">
        <v>4.91181341763638</v>
      </c>
      <c r="AH2465" s="26" t="n">
        <v>3463.3</v>
      </c>
      <c r="AI2465" s="6" t="n">
        <v>-0.0393598136025739</v>
      </c>
      <c r="AJ2465" s="6" t="n">
        <v>-0.0903766349739978</v>
      </c>
      <c r="AK2465" s="6" t="n">
        <v>-0.00472735110280886</v>
      </c>
      <c r="AL2465" s="6" t="n">
        <v>0.182397022925523</v>
      </c>
      <c r="AM2465" s="6" t="n">
        <v>0.469804354284259</v>
      </c>
      <c r="AN2465" s="6" t="n">
        <v>0.0401987569700746</v>
      </c>
      <c r="AO2465" s="6" t="n">
        <v>-0.130575391944072</v>
      </c>
      <c r="AP2465" s="6" t="n">
        <v>0.0565265841334779</v>
      </c>
      <c r="AQ2465" s="6" t="n">
        <v>0.0632279534109814</v>
      </c>
      <c r="AR2465" s="6" t="n">
        <v>0.0238837657757769</v>
      </c>
      <c r="AS2465" s="4" t="s">
        <v>442</v>
      </c>
      <c r="AT2465" s="4" t="s">
        <v>121</v>
      </c>
      <c r="AU2465" s="5" t="n">
        <v>67078.68</v>
      </c>
      <c r="AV2465" s="6" t="n">
        <v>0.149884417885271</v>
      </c>
      <c r="AW2465" s="6" t="n">
        <v>0.216784556327458</v>
      </c>
      <c r="AX2465" s="5" t="n">
        <v>7327.6</v>
      </c>
      <c r="AY2465" s="6" t="n">
        <v>0.109238881862315</v>
      </c>
      <c r="AZ2465" s="6" t="n">
        <v>-0.00789375600696324</v>
      </c>
      <c r="BA2465" s="5" t="n">
        <v>4396.12</v>
      </c>
      <c r="BB2465" s="6" t="n">
        <v>0.102674338689368</v>
      </c>
      <c r="BC2465" s="6" t="n">
        <v>0.491544975842788</v>
      </c>
      <c r="BD2465" s="6" t="n">
        <v>0.0655367696561709</v>
      </c>
      <c r="BE2465" s="7" t="n">
        <v>31.98</v>
      </c>
      <c r="BM2465" s="5" t="n">
        <v>476047.9015</v>
      </c>
      <c r="BN2465" s="5" t="n">
        <v>12649.77</v>
      </c>
      <c r="BO2465" s="26" t="n">
        <v>37.6329294129458</v>
      </c>
      <c r="BP2465" s="7" t="n">
        <v>6.07112811635294</v>
      </c>
      <c r="BQ2465" s="6" t="n">
        <v>0.161324887832528</v>
      </c>
      <c r="BR2465" s="7" t="n">
        <v>1.52701871160414</v>
      </c>
      <c r="BS2465" s="26" t="n">
        <v>29.92</v>
      </c>
      <c r="BT2465" s="7" t="n">
        <v>4.92</v>
      </c>
      <c r="BU2465" s="4" t="s">
        <v>1507</v>
      </c>
      <c r="BV2465" s="5" t="n">
        <v>18266.28</v>
      </c>
      <c r="BW2465" s="5" t="n">
        <v>4516.53</v>
      </c>
      <c r="BX2465" s="5" t="n">
        <v>13749.75</v>
      </c>
      <c r="BY2465" s="7" t="n">
        <v>1.39873850515081</v>
      </c>
      <c r="BZ2465" s="5" t="n">
        <v>1</v>
      </c>
      <c r="CF2465" s="25" t="n">
        <v>45442</v>
      </c>
      <c r="CG2465" s="6" t="n">
        <v>0.230320016989764</v>
      </c>
      <c r="CH2465" s="6" t="n">
        <v>0.282772694445308</v>
      </c>
      <c r="CI2465" s="6" t="n">
        <v>0.254858786398266</v>
      </c>
      <c r="CJ2465" s="6" t="n">
        <v>-0.0987150053572151</v>
      </c>
      <c r="CK2465" s="6" t="n">
        <v>0.0568092831209511</v>
      </c>
      <c r="CL2465" s="7" t="n">
        <v>1.06721620001364</v>
      </c>
      <c r="CM2465" s="6" t="n">
        <v>0.0985688277911944</v>
      </c>
      <c r="CN2465" s="4" t="s">
        <v>493</v>
      </c>
    </row>
    <row r="2466" customFormat="false" ht="15" hidden="false" customHeight="false" outlineLevel="0" collapsed="false">
      <c r="A2466" s="4" t="s">
        <v>45</v>
      </c>
      <c r="B2466" s="4" t="s">
        <v>46</v>
      </c>
      <c r="C2466" s="25" t="n">
        <v>45382</v>
      </c>
      <c r="D2466" s="4" t="s">
        <v>310</v>
      </c>
      <c r="E2466" s="4" t="s">
        <v>658</v>
      </c>
      <c r="F2466" s="4" t="s">
        <v>76</v>
      </c>
      <c r="G2466" s="4" t="s">
        <v>438</v>
      </c>
      <c r="H2466" s="4" t="s">
        <v>601</v>
      </c>
      <c r="I2466" s="5" t="n">
        <v>1450</v>
      </c>
      <c r="J2466" s="25" t="n">
        <v>45420</v>
      </c>
      <c r="K2466" s="4" t="s">
        <v>1216</v>
      </c>
      <c r="L2466" s="4" t="s">
        <v>5</v>
      </c>
      <c r="M2466" s="4" t="s">
        <v>441</v>
      </c>
      <c r="N2466" s="25" t="n">
        <v>45419</v>
      </c>
      <c r="O2466" s="25" t="n">
        <v>45420</v>
      </c>
      <c r="P2466" s="25" t="n">
        <v>45421</v>
      </c>
      <c r="Q2466" s="25" t="n">
        <v>45421</v>
      </c>
      <c r="R2466" s="6" t="n">
        <v>-0.0221823885278961</v>
      </c>
      <c r="S2466" s="6" t="n">
        <v>-0.00309349220898247</v>
      </c>
      <c r="T2466" s="6" t="n">
        <v>-0.0495345362602</v>
      </c>
      <c r="U2466" s="6" t="n">
        <v>-0.0748104169970786</v>
      </c>
      <c r="V2466" s="6" t="n">
        <v>-0.0217161380010975</v>
      </c>
      <c r="W2466" s="6" t="n">
        <v>-0.0355653806701001</v>
      </c>
      <c r="X2466" s="6" t="n">
        <v>-0.0530942789959811</v>
      </c>
      <c r="Y2466" s="6" t="n">
        <v>-0.0392450363269785</v>
      </c>
      <c r="Z2466" s="6" t="n">
        <v>-0.00937614024838585</v>
      </c>
      <c r="AA2466" s="6" t="n">
        <v>-0.0654342767486927</v>
      </c>
      <c r="AB2466" s="6" t="n">
        <v>-0.0165498218595563</v>
      </c>
      <c r="AC2466" s="6" t="n">
        <v>-0.0495345362602</v>
      </c>
      <c r="AD2466" s="6" t="n">
        <v>0.0495345362602</v>
      </c>
      <c r="AE2466" s="6" t="n">
        <v>0.0440179289736811</v>
      </c>
      <c r="AF2466" s="7" t="n">
        <v>0.073107049608354</v>
      </c>
      <c r="AG2466" s="7" t="n">
        <v>1.60671873762638</v>
      </c>
      <c r="AH2466" s="26" t="n">
        <v>446.3</v>
      </c>
      <c r="AI2466" s="6" t="n">
        <v>0.0215152208743421</v>
      </c>
      <c r="AJ2466" s="6" t="n">
        <v>0.0917318982387487</v>
      </c>
      <c r="AK2466" s="6" t="n">
        <v>0.145093008338679</v>
      </c>
      <c r="AL2466" s="6" t="n">
        <v>0.864633382076459</v>
      </c>
      <c r="AM2466" s="6" t="n">
        <v>1.18989205103043</v>
      </c>
      <c r="AN2466" s="6" t="n">
        <v>0.004745079515037</v>
      </c>
      <c r="AO2466" s="6" t="n">
        <v>0.0869868187237117</v>
      </c>
      <c r="AP2466" s="6" t="n">
        <v>0.0494558645707375</v>
      </c>
      <c r="AQ2466" s="6" t="n">
        <v>0.0436517533252718</v>
      </c>
      <c r="AR2466" s="6" t="n">
        <v>0.00430756569006729</v>
      </c>
      <c r="AS2466" s="4" t="s">
        <v>442</v>
      </c>
      <c r="AT2466" s="4" t="s">
        <v>121</v>
      </c>
      <c r="AU2466" s="5" t="n">
        <v>15846.58</v>
      </c>
      <c r="AV2466" s="6" t="n">
        <v>0.272433385579937</v>
      </c>
      <c r="AW2466" s="6" t="n">
        <v>0.0816039860760358</v>
      </c>
      <c r="AX2466" s="5" t="n">
        <v>2370.51</v>
      </c>
      <c r="AY2466" s="6" t="n">
        <v>0.149591268273659</v>
      </c>
      <c r="AZ2466" s="6" t="n">
        <v>-0.00519812866349084</v>
      </c>
      <c r="BA2466" s="5" t="n">
        <v>895.21</v>
      </c>
      <c r="BB2466" s="6" t="n">
        <v>0.151054993378165</v>
      </c>
      <c r="BC2466" s="6" t="n">
        <v>-0.0606499407141583</v>
      </c>
      <c r="BD2466" s="6" t="n">
        <v>0.0564923156920926</v>
      </c>
      <c r="BE2466" s="7" t="n">
        <v>2.79</v>
      </c>
      <c r="BM2466" s="5" t="n">
        <v>142619.628</v>
      </c>
      <c r="BN2466" s="5" t="n">
        <v>3578.76</v>
      </c>
      <c r="BO2466" s="26" t="n">
        <v>39.8516882942695</v>
      </c>
      <c r="BP2466" s="7" t="n">
        <v>4.73248476671497</v>
      </c>
      <c r="BQ2466" s="6" t="n">
        <v>0.118752428548817</v>
      </c>
      <c r="BR2466" s="7" t="n">
        <v>1.60464535970064</v>
      </c>
      <c r="BS2466" s="26" t="n">
        <v>13.6</v>
      </c>
      <c r="BT2466" s="7" t="n">
        <v>2.57</v>
      </c>
      <c r="BU2466" s="4" t="s">
        <v>1507</v>
      </c>
      <c r="BV2466" s="5" t="n">
        <v>12596.11</v>
      </c>
      <c r="BW2466" s="5" t="n">
        <v>13332.75</v>
      </c>
      <c r="BX2466" s="5" t="n">
        <v>-736.639999999999</v>
      </c>
      <c r="BY2466" s="7" t="n">
        <v>3.40780791342577</v>
      </c>
      <c r="BZ2466" s="5" t="n">
        <v>7</v>
      </c>
      <c r="CA2466" s="6" t="n">
        <v>0.0321726461346008</v>
      </c>
      <c r="CB2466" s="6" t="n">
        <v>-0.071921941199127</v>
      </c>
      <c r="CC2466" s="4" t="s">
        <v>1069</v>
      </c>
      <c r="CD2466" s="26" t="n">
        <v>26.3147738171764</v>
      </c>
      <c r="CE2466" s="6" t="n">
        <v>0.514422604242838</v>
      </c>
      <c r="CF2466" s="25" t="n">
        <v>45442</v>
      </c>
      <c r="CG2466" s="6" t="n">
        <v>0.333629088994581</v>
      </c>
      <c r="CH2466" s="6" t="n">
        <v>0.376152669406775</v>
      </c>
      <c r="CI2466" s="6" t="n">
        <v>0.325016166569013</v>
      </c>
      <c r="CJ2466" s="6" t="n">
        <v>-0.135946138354963</v>
      </c>
      <c r="CK2466" s="6" t="n">
        <v>0.0755580995993131</v>
      </c>
      <c r="CL2466" s="7" t="n">
        <v>0.65558208217098</v>
      </c>
      <c r="CM2466" s="6" t="n">
        <v>0.00359733677829657</v>
      </c>
      <c r="CN2466" s="4" t="s">
        <v>493</v>
      </c>
    </row>
    <row r="2467" customFormat="false" ht="15" hidden="false" customHeight="false" outlineLevel="0" collapsed="false">
      <c r="A2467" s="4" t="s">
        <v>45</v>
      </c>
      <c r="B2467" s="4" t="s">
        <v>46</v>
      </c>
      <c r="C2467" s="25" t="n">
        <v>45382</v>
      </c>
      <c r="D2467" s="4" t="s">
        <v>319</v>
      </c>
      <c r="E2467" s="4" t="s">
        <v>515</v>
      </c>
      <c r="F2467" s="4" t="s">
        <v>91</v>
      </c>
      <c r="G2467" s="4" t="s">
        <v>438</v>
      </c>
      <c r="H2467" s="4" t="s">
        <v>508</v>
      </c>
      <c r="I2467" s="5" t="n">
        <v>175</v>
      </c>
      <c r="J2467" s="25" t="n">
        <v>45420</v>
      </c>
      <c r="K2467" s="4" t="s">
        <v>666</v>
      </c>
      <c r="L2467" s="4" t="s">
        <v>5</v>
      </c>
      <c r="M2467" s="4" t="s">
        <v>441</v>
      </c>
      <c r="N2467" s="25" t="n">
        <v>45419</v>
      </c>
      <c r="O2467" s="25" t="n">
        <v>45420</v>
      </c>
      <c r="P2467" s="25" t="n">
        <v>45421</v>
      </c>
      <c r="Q2467" s="25" t="n">
        <v>45421</v>
      </c>
      <c r="R2467" s="6" t="n">
        <v>-0.0375574300508058</v>
      </c>
      <c r="S2467" s="6" t="n">
        <v>0.00861285108102661</v>
      </c>
      <c r="T2467" s="6" t="n">
        <v>0.0335311647008738</v>
      </c>
      <c r="U2467" s="6" t="n">
        <v>0.00458658573109461</v>
      </c>
      <c r="V2467" s="6" t="n">
        <v>-0.0217161380010975</v>
      </c>
      <c r="W2467" s="6" t="n">
        <v>0.00504553935637142</v>
      </c>
      <c r="X2467" s="6" t="n">
        <v>0.0263027237321921</v>
      </c>
      <c r="Y2467" s="6" t="n">
        <v>-0.000458953625276815</v>
      </c>
      <c r="Z2467" s="6" t="n">
        <v>0.0174041288011954</v>
      </c>
      <c r="AA2467" s="6" t="n">
        <v>-0.0128175430701008</v>
      </c>
      <c r="AB2467" s="6" t="n">
        <v>0.0136478601657777</v>
      </c>
      <c r="AC2467" s="6" t="n">
        <v>0.0335311647008738</v>
      </c>
      <c r="AD2467" s="6" t="n">
        <v>0.0335311647008738</v>
      </c>
      <c r="AE2467" s="6" t="n">
        <v>0.0496331355019657</v>
      </c>
      <c r="AF2467" s="7" t="n">
        <v>0.400605449041371</v>
      </c>
      <c r="AG2467" s="7" t="n">
        <v>4.85246677620518</v>
      </c>
      <c r="AH2467" s="26" t="n">
        <v>2056.85</v>
      </c>
      <c r="AI2467" s="6" t="n">
        <v>0.0200099181750555</v>
      </c>
      <c r="AJ2467" s="6" t="n">
        <v>-0.0435702494710658</v>
      </c>
      <c r="AK2467" s="6" t="n">
        <v>0.0277312813850641</v>
      </c>
      <c r="AL2467" s="6" t="n">
        <v>0.292965803369375</v>
      </c>
      <c r="AM2467" s="6" t="n">
        <v>0.777360120976452</v>
      </c>
      <c r="AN2467" s="6" t="n">
        <v>0.0422105786691649</v>
      </c>
      <c r="AO2467" s="6" t="n">
        <v>-0.0857808281402307</v>
      </c>
      <c r="AP2467" s="6" t="n">
        <v>0.0311591393680948</v>
      </c>
      <c r="AQ2467" s="6" t="n">
        <v>0.162143826322931</v>
      </c>
      <c r="AR2467" s="6" t="n">
        <v>0.122799638687727</v>
      </c>
      <c r="AS2467" s="4" t="s">
        <v>442</v>
      </c>
      <c r="AT2467" s="4" t="s">
        <v>121</v>
      </c>
      <c r="AU2467" s="5" t="n">
        <v>10042.47</v>
      </c>
      <c r="AV2467" s="6" t="n">
        <v>0.250400926364021</v>
      </c>
      <c r="AW2467" s="6" t="n">
        <v>-0.00706648447588187</v>
      </c>
      <c r="AX2467" s="5" t="n">
        <v>1484.97</v>
      </c>
      <c r="AY2467" s="6" t="n">
        <v>0.14786900035549</v>
      </c>
      <c r="AZ2467" s="6" t="n">
        <v>0.0166477935920368</v>
      </c>
      <c r="BA2467" s="5" t="n">
        <v>386.98</v>
      </c>
      <c r="BB2467" s="6" t="n">
        <v>0.151383516810473</v>
      </c>
      <c r="BC2467" s="6" t="n">
        <v>-0.191686684073107</v>
      </c>
      <c r="BD2467" s="6" t="n">
        <v>0.0385343446383211</v>
      </c>
      <c r="BE2467" s="7" t="n">
        <v>8.15</v>
      </c>
      <c r="BM2467" s="5" t="n">
        <v>97720.9435</v>
      </c>
      <c r="BN2467" s="5" t="n">
        <v>1635.49</v>
      </c>
      <c r="BO2467" s="26" t="n">
        <v>59.7502543580212</v>
      </c>
      <c r="BP2467" s="7" t="n">
        <v>15.4610248130281</v>
      </c>
      <c r="BQ2467" s="6" t="n">
        <v>0.25876082000231</v>
      </c>
      <c r="BR2467" s="7" t="n">
        <v>3.84629465846685</v>
      </c>
      <c r="BS2467" s="26" t="n">
        <v>26</v>
      </c>
      <c r="BT2467" s="7" t="n">
        <v>5.83</v>
      </c>
      <c r="BU2467" s="4" t="s">
        <v>1507</v>
      </c>
      <c r="BV2467" s="5" t="n">
        <v>-1252.67</v>
      </c>
      <c r="BW2467" s="5" t="n">
        <v>1145.17</v>
      </c>
      <c r="BX2467" s="5" t="n">
        <v>-2397.84</v>
      </c>
      <c r="BY2467" s="7" t="n">
        <v>-0.742820377497228</v>
      </c>
      <c r="BZ2467" s="5" t="n">
        <v>2</v>
      </c>
      <c r="CA2467" s="6" t="n">
        <v>0.217124373544194</v>
      </c>
      <c r="CB2467" s="6" t="n">
        <v>0.166549321425674</v>
      </c>
      <c r="CC2467" s="4" t="s">
        <v>500</v>
      </c>
      <c r="CD2467" s="26" t="n">
        <v>29.6606676546706</v>
      </c>
      <c r="CE2467" s="6" t="n">
        <v>1.01446086964979</v>
      </c>
      <c r="CF2467" s="25" t="n">
        <v>45442</v>
      </c>
      <c r="CG2467" s="6" t="n">
        <v>0.332074342244398</v>
      </c>
      <c r="CH2467" s="6" t="n">
        <v>0.414331335066166</v>
      </c>
      <c r="CI2467" s="6" t="n">
        <v>0.337804972080793</v>
      </c>
      <c r="CJ2467" s="6" t="n">
        <v>-0.184698468372304</v>
      </c>
      <c r="CK2467" s="6" t="n">
        <v>0.0832072241931082</v>
      </c>
      <c r="CL2467" s="7" t="n">
        <v>0.402983815720788</v>
      </c>
      <c r="CM2467" s="6" t="n">
        <v>0.0879122262691669</v>
      </c>
      <c r="CN2467" s="4" t="s">
        <v>493</v>
      </c>
    </row>
    <row r="2468" customFormat="false" ht="15" hidden="false" customHeight="false" outlineLevel="0" collapsed="false">
      <c r="A2468" s="4" t="s">
        <v>45</v>
      </c>
      <c r="B2468" s="4" t="s">
        <v>46</v>
      </c>
      <c r="C2468" s="25" t="n">
        <v>45382</v>
      </c>
      <c r="D2468" s="4" t="s">
        <v>138</v>
      </c>
      <c r="E2468" s="4" t="s">
        <v>651</v>
      </c>
      <c r="F2468" s="4" t="s">
        <v>113</v>
      </c>
      <c r="G2468" s="4" t="s">
        <v>438</v>
      </c>
      <c r="H2468" s="4" t="s">
        <v>556</v>
      </c>
      <c r="I2468" s="5" t="n">
        <v>250</v>
      </c>
      <c r="J2468" s="25" t="n">
        <v>45421</v>
      </c>
      <c r="K2468" s="4" t="s">
        <v>925</v>
      </c>
      <c r="L2468" s="4" t="s">
        <v>6</v>
      </c>
      <c r="M2468" s="4" t="s">
        <v>441</v>
      </c>
      <c r="N2468" s="25" t="n">
        <v>45420</v>
      </c>
      <c r="O2468" s="25" t="n">
        <v>45421</v>
      </c>
      <c r="P2468" s="25" t="n">
        <v>45422</v>
      </c>
      <c r="Q2468" s="25" t="n">
        <v>45421</v>
      </c>
      <c r="R2468" s="6" t="n">
        <v>-0.02392722279437</v>
      </c>
      <c r="S2468" s="6" t="n">
        <v>-0.0468469735870293</v>
      </c>
      <c r="T2468" s="6" t="n">
        <v>0.0225637430353123</v>
      </c>
      <c r="U2468" s="6" t="n">
        <v>-0.048210453346087</v>
      </c>
      <c r="V2468" s="6" t="n">
        <v>-0.0110196130868675</v>
      </c>
      <c r="W2468" s="6" t="n">
        <v>-0.00232807974316107</v>
      </c>
      <c r="X2468" s="6" t="n">
        <v>-0.0371908402592195</v>
      </c>
      <c r="Y2468" s="6" t="n">
        <v>-0.0458823736029259</v>
      </c>
      <c r="AB2468" s="6" t="n">
        <v>-0.00538107129040211</v>
      </c>
      <c r="AC2468" s="6" t="n">
        <v>-0.0468469735870293</v>
      </c>
      <c r="AD2468" s="6" t="n">
        <v>0.0468469735870293</v>
      </c>
      <c r="AE2468" s="6" t="n">
        <v>0.0528083564871803</v>
      </c>
      <c r="AF2468" s="7" t="n">
        <v>0.0419580419580403</v>
      </c>
      <c r="AG2468" s="7" t="n">
        <v>3.15369676108578</v>
      </c>
      <c r="AH2468" s="26" t="n">
        <v>2913</v>
      </c>
      <c r="AI2468" s="6" t="n">
        <v>0.0156195523324731</v>
      </c>
      <c r="AJ2468" s="6" t="n">
        <v>0.0152125045742069</v>
      </c>
      <c r="AK2468" s="6" t="n">
        <v>-0.00558144298223173</v>
      </c>
      <c r="AL2468" s="6" t="n">
        <v>-0.00734354500689949</v>
      </c>
      <c r="AM2468" s="6" t="n">
        <v>-0.0234172016695429</v>
      </c>
      <c r="AN2468" s="6" t="n">
        <v>0.00461003980986585</v>
      </c>
      <c r="AO2468" s="6" t="n">
        <v>0.010602464764341</v>
      </c>
      <c r="AP2468" s="6" t="n">
        <v>0.0139467749210647</v>
      </c>
      <c r="AQ2468" s="6" t="n">
        <v>0.0564546684709071</v>
      </c>
      <c r="AR2468" s="6" t="n">
        <v>0.000461070589228285</v>
      </c>
      <c r="AS2468" s="4" t="s">
        <v>442</v>
      </c>
      <c r="AT2468" s="4" t="s">
        <v>121</v>
      </c>
      <c r="AU2468" s="5" t="n">
        <v>8730.76</v>
      </c>
      <c r="AV2468" s="6" t="n">
        <v>-0.0064388085586764</v>
      </c>
      <c r="AW2468" s="6" t="n">
        <v>-0.0409014960853952</v>
      </c>
      <c r="AX2468" s="5" t="n">
        <v>1691.37</v>
      </c>
      <c r="AY2468" s="6" t="n">
        <v>0.193725403057695</v>
      </c>
      <c r="AZ2468" s="6" t="n">
        <v>-0.0156781252000031</v>
      </c>
      <c r="BA2468" s="5" t="n">
        <v>1256.72</v>
      </c>
      <c r="BB2468" s="6" t="n">
        <v>0.0182961414426239</v>
      </c>
      <c r="BC2468" s="6" t="n">
        <v>-0.131931588981295</v>
      </c>
      <c r="BD2468" s="6" t="n">
        <v>0.143941649982361</v>
      </c>
      <c r="BE2468" s="7" t="n">
        <v>13.11</v>
      </c>
      <c r="BM2468" s="5" t="n">
        <v>279414.96</v>
      </c>
      <c r="BN2468" s="5" t="n">
        <v>5437.65</v>
      </c>
      <c r="BO2468" s="26" t="n">
        <v>51.3852417864335</v>
      </c>
      <c r="BP2468" s="7" t="n">
        <v>16.87089744867</v>
      </c>
      <c r="BQ2468" s="6" t="n">
        <v>0.32832184615942</v>
      </c>
      <c r="BR2468" s="7" t="n">
        <v>0.0663019753108782</v>
      </c>
      <c r="BS2468" s="26" t="n">
        <v>73.41</v>
      </c>
      <c r="BT2468" s="7" t="n">
        <v>10.34</v>
      </c>
      <c r="BU2468" s="4" t="s">
        <v>1507</v>
      </c>
      <c r="BV2468" s="5" t="n">
        <v>6103.6</v>
      </c>
      <c r="BW2468" s="5" t="n">
        <v>2496.08</v>
      </c>
      <c r="BX2468" s="5" t="n">
        <v>3607.52</v>
      </c>
      <c r="BY2468" s="7" t="n">
        <v>1.1178283698672</v>
      </c>
      <c r="BZ2468" s="5" t="n">
        <v>0</v>
      </c>
      <c r="CF2468" s="25" t="n">
        <v>45442</v>
      </c>
      <c r="CG2468" s="6" t="n">
        <v>0.204076868225727</v>
      </c>
      <c r="CH2468" s="6" t="n">
        <v>0.319023775131907</v>
      </c>
      <c r="CI2468" s="6" t="n">
        <v>0.260952121870313</v>
      </c>
      <c r="CJ2468" s="6" t="n">
        <v>-0.182029233518986</v>
      </c>
      <c r="CK2468" s="6" t="n">
        <v>0.0640750387160355</v>
      </c>
      <c r="CL2468" s="7" t="n">
        <v>0.731126730873208</v>
      </c>
      <c r="CM2468" s="6" t="n">
        <v>0.337285399853265</v>
      </c>
      <c r="CN2468" s="4" t="s">
        <v>493</v>
      </c>
    </row>
    <row r="2469" customFormat="false" ht="15" hidden="false" customHeight="false" outlineLevel="0" collapsed="false">
      <c r="A2469" s="4" t="s">
        <v>45</v>
      </c>
      <c r="B2469" s="4" t="s">
        <v>46</v>
      </c>
      <c r="C2469" s="25" t="n">
        <v>45382</v>
      </c>
      <c r="D2469" s="4" t="s">
        <v>159</v>
      </c>
      <c r="E2469" s="4" t="s">
        <v>741</v>
      </c>
      <c r="F2469" s="4" t="s">
        <v>86</v>
      </c>
      <c r="G2469" s="4" t="s">
        <v>438</v>
      </c>
      <c r="H2469" s="4" t="s">
        <v>566</v>
      </c>
      <c r="I2469" s="5" t="n">
        <v>1975</v>
      </c>
      <c r="J2469" s="25" t="n">
        <v>45421</v>
      </c>
      <c r="K2469" s="4" t="s">
        <v>1322</v>
      </c>
      <c r="L2469" s="4" t="s">
        <v>5</v>
      </c>
      <c r="M2469" s="4" t="s">
        <v>441</v>
      </c>
      <c r="N2469" s="25" t="n">
        <v>45420</v>
      </c>
      <c r="O2469" s="25" t="n">
        <v>45421</v>
      </c>
      <c r="P2469" s="25" t="n">
        <v>45422</v>
      </c>
      <c r="Q2469" s="25" t="n">
        <v>45422</v>
      </c>
      <c r="R2469" s="6" t="n">
        <v>0.0264769154393514</v>
      </c>
      <c r="S2469" s="6" t="n">
        <v>-0.0453812671288086</v>
      </c>
      <c r="T2469" s="6" t="n">
        <v>0.0447521742801655</v>
      </c>
      <c r="U2469" s="6" t="n">
        <v>0.0258478225907083</v>
      </c>
      <c r="V2469" s="6" t="n">
        <v>-0.0110196130868675</v>
      </c>
      <c r="W2469" s="6" t="n">
        <v>-0.00230286580882355</v>
      </c>
      <c r="X2469" s="6" t="n">
        <v>0.0368674356775758</v>
      </c>
      <c r="Y2469" s="6" t="n">
        <v>0.0281506883995318</v>
      </c>
      <c r="Z2469" s="6" t="n">
        <v>-0.00329369585699579</v>
      </c>
      <c r="AA2469" s="6" t="n">
        <v>0.0291415184477041</v>
      </c>
      <c r="AB2469" s="6" t="n">
        <v>0.0385881955585579</v>
      </c>
      <c r="AC2469" s="6" t="n">
        <v>0.0447521742801655</v>
      </c>
      <c r="AD2469" s="6" t="n">
        <v>0.0447521742801655</v>
      </c>
      <c r="AE2469" s="6" t="n">
        <v>0.0344507303892596</v>
      </c>
      <c r="AF2469" s="7" t="n">
        <v>0.838235294117644</v>
      </c>
      <c r="AG2469" s="7" t="n">
        <v>2.80199932688838</v>
      </c>
      <c r="AH2469" s="26" t="n">
        <v>604.3</v>
      </c>
      <c r="AI2469" s="6" t="n">
        <v>-0.0234324499030382</v>
      </c>
      <c r="AJ2469" s="6" t="n">
        <v>-0.0108846877813243</v>
      </c>
      <c r="AK2469" s="6" t="n">
        <v>0.18851411151539</v>
      </c>
      <c r="AL2469" s="6" t="n">
        <v>0.693191370131689</v>
      </c>
      <c r="AM2469" s="6" t="n">
        <v>0.640559250712637</v>
      </c>
      <c r="AN2469" s="6" t="n">
        <v>-0.0232871423055472</v>
      </c>
      <c r="AO2469" s="6" t="n">
        <v>0.0124024545242228</v>
      </c>
      <c r="AP2469" s="6" t="n">
        <v>0.0155984805625156</v>
      </c>
      <c r="AQ2469" s="6" t="n">
        <v>-0.0304695708397318</v>
      </c>
      <c r="AR2469" s="6" t="n">
        <v>-0.0864631687214106</v>
      </c>
      <c r="AS2469" s="4" t="s">
        <v>442</v>
      </c>
      <c r="AT2469" s="4" t="s">
        <v>121</v>
      </c>
      <c r="AU2469" s="5" t="n">
        <v>132086.86</v>
      </c>
      <c r="AV2469" s="6" t="n">
        <v>-0.00998879024934585</v>
      </c>
      <c r="AW2469" s="6" t="n">
        <v>0.016171270434306</v>
      </c>
      <c r="AX2469" s="5" t="n">
        <v>9053.85</v>
      </c>
      <c r="AY2469" s="6" t="n">
        <v>0.0685446682584475</v>
      </c>
      <c r="AZ2469" s="6" t="n">
        <v>-0.0057309477007117</v>
      </c>
      <c r="BA2469" s="5" t="n">
        <v>4789.57</v>
      </c>
      <c r="BB2469" s="6" t="n">
        <v>-0.302875931340942</v>
      </c>
      <c r="BC2469" s="6" t="n">
        <v>0.50548182886887</v>
      </c>
      <c r="BD2469" s="6" t="n">
        <v>0.0362607605328797</v>
      </c>
      <c r="BE2469" s="7" t="n">
        <v>22.46</v>
      </c>
      <c r="BM2469" s="5" t="n">
        <v>128682.6635</v>
      </c>
      <c r="BN2469" s="5" t="n">
        <v>28939.74</v>
      </c>
      <c r="BO2469" s="26" t="n">
        <v>4.44657289595553</v>
      </c>
      <c r="BP2469" s="7" t="n">
        <v>1.81287948277934</v>
      </c>
      <c r="BQ2469" s="6" t="n">
        <v>0.407702634185595</v>
      </c>
      <c r="BR2469" s="7" t="n">
        <v>0.793649615179635</v>
      </c>
      <c r="BS2469" s="26" t="n">
        <v>9.52</v>
      </c>
      <c r="BT2469" s="7" t="n">
        <v>2.05</v>
      </c>
      <c r="BU2469" s="4" t="s">
        <v>1507</v>
      </c>
      <c r="BV2469" s="5" t="n">
        <v>35935.9</v>
      </c>
      <c r="BW2469" s="5" t="n">
        <v>8838.62</v>
      </c>
      <c r="BX2469" s="5" t="n">
        <v>27097.28</v>
      </c>
      <c r="BY2469" s="7" t="n">
        <v>1.33795428246343</v>
      </c>
      <c r="BZ2469" s="5" t="n">
        <v>3</v>
      </c>
      <c r="CA2469" s="6" t="n">
        <v>0.0617941473454857</v>
      </c>
      <c r="CB2469" s="6" t="n">
        <v>-0.249149188542036</v>
      </c>
      <c r="CC2469" s="4" t="s">
        <v>635</v>
      </c>
      <c r="CD2469" s="26" t="n">
        <v>5.16847801096806</v>
      </c>
      <c r="CE2469" s="6" t="n">
        <v>-0.139674603138598</v>
      </c>
      <c r="CF2469" s="25" t="n">
        <v>45442</v>
      </c>
      <c r="CG2469" s="6" t="n">
        <v>0.339675971025694</v>
      </c>
      <c r="CH2469" s="6" t="n">
        <v>0.436383765072096</v>
      </c>
      <c r="CI2469" s="6" t="n">
        <v>0.361296667147335</v>
      </c>
      <c r="CJ2469" s="6" t="n">
        <v>-0.172066662269978</v>
      </c>
      <c r="CK2469" s="6" t="n">
        <v>0.0851170989675145</v>
      </c>
      <c r="CL2469" s="7" t="n">
        <v>0.525771846350702</v>
      </c>
      <c r="CM2469" s="6" t="n">
        <v>0.282820382992535</v>
      </c>
      <c r="CN2469" s="4" t="s">
        <v>493</v>
      </c>
    </row>
    <row r="2470" customFormat="false" ht="15" hidden="false" customHeight="false" outlineLevel="0" collapsed="false">
      <c r="A2470" s="4" t="s">
        <v>45</v>
      </c>
      <c r="B2470" s="4" t="s">
        <v>46</v>
      </c>
      <c r="C2470" s="25" t="n">
        <v>45382</v>
      </c>
      <c r="D2470" s="4" t="s">
        <v>162</v>
      </c>
      <c r="E2470" s="4" t="s">
        <v>743</v>
      </c>
      <c r="F2470" s="4" t="s">
        <v>74</v>
      </c>
      <c r="G2470" s="4" t="s">
        <v>459</v>
      </c>
      <c r="H2470" s="4" t="s">
        <v>460</v>
      </c>
      <c r="I2470" s="5" t="n">
        <v>825</v>
      </c>
      <c r="J2470" s="25" t="n">
        <v>45421</v>
      </c>
      <c r="K2470" s="4" t="s">
        <v>1161</v>
      </c>
      <c r="L2470" s="4" t="s">
        <v>6</v>
      </c>
      <c r="M2470" s="4" t="s">
        <v>441</v>
      </c>
      <c r="N2470" s="25" t="n">
        <v>45420</v>
      </c>
      <c r="O2470" s="25" t="n">
        <v>45421</v>
      </c>
      <c r="P2470" s="25" t="n">
        <v>45422</v>
      </c>
      <c r="Q2470" s="25" t="n">
        <v>45421</v>
      </c>
      <c r="R2470" s="6" t="n">
        <v>-0.0133645697394695</v>
      </c>
      <c r="S2470" s="6" t="n">
        <v>-0.0134499848607991</v>
      </c>
      <c r="T2470" s="6" t="n">
        <v>0.0361994604810443</v>
      </c>
      <c r="U2470" s="6" t="n">
        <v>0.00938490588077567</v>
      </c>
      <c r="V2470" s="6" t="n">
        <v>-0.0110196130868675</v>
      </c>
      <c r="W2470" s="6" t="n">
        <v>-0.0209406792789483</v>
      </c>
      <c r="X2470" s="6" t="n">
        <v>0.0204045189676432</v>
      </c>
      <c r="Y2470" s="6" t="n">
        <v>0.0303255851597239</v>
      </c>
      <c r="Z2470" s="6" t="n">
        <v>0.0149752382274916</v>
      </c>
      <c r="AA2470" s="6" t="n">
        <v>-0.00559033234671591</v>
      </c>
      <c r="AB2470" s="6" t="n">
        <v>0.00790425650587223</v>
      </c>
      <c r="AC2470" s="6" t="n">
        <v>-0.0134499848607991</v>
      </c>
      <c r="AD2470" s="6" t="n">
        <v>0.0134499848607991</v>
      </c>
      <c r="AE2470" s="6" t="n">
        <v>0.0653216681805867</v>
      </c>
      <c r="AF2470" s="7" t="n">
        <v>0.0748963161746764</v>
      </c>
      <c r="AG2470" s="7" t="n">
        <v>1.35223311108441</v>
      </c>
      <c r="AH2470" s="26" t="n">
        <v>3180.05</v>
      </c>
      <c r="AI2470" s="6" t="n">
        <v>-0.0339039691340208</v>
      </c>
      <c r="AJ2470" s="6" t="n">
        <v>0.00986027310257254</v>
      </c>
      <c r="AK2470" s="6" t="n">
        <v>0.104164858248989</v>
      </c>
      <c r="AL2470" s="6" t="n">
        <v>0.421251396648043</v>
      </c>
      <c r="AM2470" s="6" t="n">
        <v>0.542440704273173</v>
      </c>
      <c r="AN2470" s="6" t="n">
        <v>0.0163346660533796</v>
      </c>
      <c r="AO2470" s="6" t="n">
        <v>-0.0064743929508071</v>
      </c>
      <c r="AP2470" s="6" t="n">
        <v>0.0331421088732304</v>
      </c>
      <c r="AQ2470" s="6" t="n">
        <v>0.0625740475151213</v>
      </c>
      <c r="AR2470" s="6" t="n">
        <v>0.00658044963344251</v>
      </c>
      <c r="AS2470" s="4" t="s">
        <v>442</v>
      </c>
      <c r="AT2470" s="4" t="s">
        <v>121</v>
      </c>
      <c r="AU2470" s="5" t="n">
        <v>310.4588</v>
      </c>
      <c r="AV2470" s="6" t="n">
        <v>0.245628387565815</v>
      </c>
      <c r="AW2470" s="6" t="n">
        <v>0.0717394343709814</v>
      </c>
      <c r="AX2470" s="5" t="n">
        <v>143.3416</v>
      </c>
      <c r="AY2470" s="6" t="n">
        <v>0.461708928849818</v>
      </c>
      <c r="AZ2470" s="6" t="n">
        <v>0.0240208812071369</v>
      </c>
      <c r="BA2470" s="5" t="n">
        <v>103.5002</v>
      </c>
      <c r="BB2470" s="6" t="n">
        <v>0.387193879739235</v>
      </c>
      <c r="BC2470" s="6" t="n">
        <v>0.159102464459859</v>
      </c>
      <c r="BD2470" s="6" t="n">
        <v>0.333378213147767</v>
      </c>
      <c r="BE2470" s="7" t="n">
        <v>21.07</v>
      </c>
      <c r="BM2470" s="5" t="n">
        <v>15627.7515155</v>
      </c>
      <c r="BN2470" s="5" t="n">
        <v>324.7517</v>
      </c>
      <c r="BO2470" s="26" t="n">
        <v>48.1221546045794</v>
      </c>
      <c r="BP2470" s="7" t="n">
        <v>19.45072305429</v>
      </c>
      <c r="BQ2470" s="6" t="n">
        <v>0.404194766716431</v>
      </c>
      <c r="BR2470" s="7" t="n">
        <v>0</v>
      </c>
      <c r="BS2470" s="26" t="n">
        <v>16.28</v>
      </c>
      <c r="BT2470" s="7" t="n">
        <v>3.36</v>
      </c>
      <c r="BU2470" s="4" t="s">
        <v>1507</v>
      </c>
      <c r="BV2470" s="5" t="n">
        <v>401.4928</v>
      </c>
      <c r="BW2470" s="5" t="n">
        <v>38.3711</v>
      </c>
      <c r="BX2470" s="5" t="n">
        <v>363.1217</v>
      </c>
      <c r="BY2470" s="7" t="n">
        <v>1.13531308339597</v>
      </c>
      <c r="BZ2470" s="5" t="n">
        <v>9</v>
      </c>
      <c r="CA2470" s="6" t="n">
        <v>0.344290061434231</v>
      </c>
      <c r="CB2470" s="6" t="n">
        <v>0.328164380218429</v>
      </c>
      <c r="CC2470" s="4" t="s">
        <v>536</v>
      </c>
      <c r="CD2470" s="26" t="n">
        <v>40.2791855782875</v>
      </c>
      <c r="CE2470" s="6" t="n">
        <v>0.194715183876997</v>
      </c>
      <c r="CO2470" s="4" t="s">
        <v>483</v>
      </c>
    </row>
    <row r="2471" customFormat="false" ht="15" hidden="false" customHeight="false" outlineLevel="0" collapsed="false">
      <c r="A2471" s="4" t="s">
        <v>45</v>
      </c>
      <c r="B2471" s="4" t="s">
        <v>46</v>
      </c>
      <c r="C2471" s="25" t="n">
        <v>45382</v>
      </c>
      <c r="D2471" s="4" t="s">
        <v>204</v>
      </c>
      <c r="E2471" s="4" t="s">
        <v>715</v>
      </c>
      <c r="F2471" s="4" t="s">
        <v>86</v>
      </c>
      <c r="G2471" s="4" t="s">
        <v>438</v>
      </c>
      <c r="H2471" s="4" t="s">
        <v>566</v>
      </c>
      <c r="I2471" s="5" t="n">
        <v>2025</v>
      </c>
      <c r="J2471" s="25" t="n">
        <v>45421</v>
      </c>
      <c r="K2471" s="4" t="s">
        <v>662</v>
      </c>
      <c r="L2471" s="4" t="s">
        <v>6</v>
      </c>
      <c r="M2471" s="4" t="s">
        <v>441</v>
      </c>
      <c r="N2471" s="25" t="n">
        <v>45420</v>
      </c>
      <c r="O2471" s="25" t="n">
        <v>45421</v>
      </c>
      <c r="P2471" s="25" t="n">
        <v>45422</v>
      </c>
      <c r="Q2471" s="25" t="n">
        <v>45421</v>
      </c>
      <c r="R2471" s="6" t="n">
        <v>0.0177998249197551</v>
      </c>
      <c r="S2471" s="6" t="n">
        <v>-0.0424311926605505</v>
      </c>
      <c r="T2471" s="6" t="n">
        <v>0.00109780439121754</v>
      </c>
      <c r="U2471" s="6" t="n">
        <v>-0.0235335633495779</v>
      </c>
      <c r="V2471" s="6" t="n">
        <v>-0.0110196130868675</v>
      </c>
      <c r="W2471" s="6" t="n">
        <v>-0.00230286580882355</v>
      </c>
      <c r="X2471" s="6" t="n">
        <v>-0.0125139502627104</v>
      </c>
      <c r="Y2471" s="6" t="n">
        <v>-0.0212306975407544</v>
      </c>
      <c r="Z2471" s="6" t="n">
        <v>0.012562958643238</v>
      </c>
      <c r="AA2471" s="6" t="n">
        <v>-0.0360965219928159</v>
      </c>
      <c r="AB2471" s="6" t="n">
        <v>0.0089831804281344</v>
      </c>
      <c r="AC2471" s="6" t="n">
        <v>-0.0424311926605505</v>
      </c>
      <c r="AD2471" s="6" t="n">
        <v>0.0424311926605505</v>
      </c>
      <c r="AE2471" s="6" t="n">
        <v>0.0593463302752294</v>
      </c>
      <c r="AF2471" s="7" t="n">
        <v>0.130434782608696</v>
      </c>
      <c r="AG2471" s="7" t="n">
        <v>1.34828366921988</v>
      </c>
      <c r="AH2471" s="26" t="n">
        <v>514.05</v>
      </c>
      <c r="AI2471" s="6" t="n">
        <v>0.0166122812221894</v>
      </c>
      <c r="AJ2471" s="6" t="n">
        <v>0.0832367506058374</v>
      </c>
      <c r="AK2471" s="6" t="n">
        <v>0.103585229712323</v>
      </c>
      <c r="AL2471" s="6" t="n">
        <v>1.04028577098631</v>
      </c>
      <c r="AM2471" s="6" t="n">
        <v>0.990898528272654</v>
      </c>
      <c r="AN2471" s="6" t="n">
        <v>-0.0232871423055472</v>
      </c>
      <c r="AO2471" s="6" t="n">
        <v>0.106523892911385</v>
      </c>
      <c r="AP2471" s="6" t="n">
        <v>0.0107666234672514</v>
      </c>
      <c r="AQ2471" s="6" t="n">
        <v>0.0444621672814272</v>
      </c>
      <c r="AR2471" s="6" t="n">
        <v>-0.0115314306002516</v>
      </c>
      <c r="AS2471" s="4" t="s">
        <v>442</v>
      </c>
      <c r="AT2471" s="4" t="s">
        <v>121</v>
      </c>
      <c r="AU2471" s="5" t="n">
        <v>121653.27</v>
      </c>
      <c r="AV2471" s="6" t="n">
        <v>0.0617941473454857</v>
      </c>
      <c r="AW2471" s="6" t="n">
        <v>0.0267459064196691</v>
      </c>
      <c r="AX2471" s="5" t="n">
        <v>4881.74</v>
      </c>
      <c r="AY2471" s="6" t="n">
        <v>0.0401283089225633</v>
      </c>
      <c r="AZ2471" s="6" t="n">
        <v>-0.00464424761787358</v>
      </c>
      <c r="BA2471" s="5" t="n">
        <v>2709.31</v>
      </c>
      <c r="BB2471" s="6" t="n">
        <v>-0.249149188542036</v>
      </c>
      <c r="BC2471" s="6" t="n">
        <v>2.80072667078166</v>
      </c>
      <c r="BD2471" s="6" t="n">
        <v>0.0222707535933888</v>
      </c>
      <c r="BE2471" s="7" t="n">
        <v>19.09</v>
      </c>
      <c r="BM2471" s="5" t="n">
        <v>72920.56275</v>
      </c>
      <c r="BN2471" s="5" t="n">
        <v>16913.62</v>
      </c>
      <c r="BO2471" s="26" t="n">
        <v>4.31135160598382</v>
      </c>
      <c r="BP2471" s="7" t="n">
        <v>1.61848778985568</v>
      </c>
      <c r="BQ2471" s="6" t="n">
        <v>0.375401483750326</v>
      </c>
      <c r="BR2471" s="7" t="n">
        <v>1.20967356383067</v>
      </c>
      <c r="BS2471" s="26" t="n">
        <v>9.52</v>
      </c>
      <c r="BT2471" s="7" t="n">
        <v>2.05</v>
      </c>
      <c r="BU2471" s="4" t="s">
        <v>1507</v>
      </c>
      <c r="BV2471" s="5" t="n">
        <v>23851.872</v>
      </c>
      <c r="BW2471" s="5" t="n">
        <v>10071.24</v>
      </c>
      <c r="BX2471" s="5" t="n">
        <v>13780.632</v>
      </c>
      <c r="BY2471" s="7" t="n">
        <v>1.48938182205101</v>
      </c>
      <c r="BZ2471" s="5" t="n">
        <v>3</v>
      </c>
      <c r="CA2471" s="6" t="n">
        <v>-0.00998879024934585</v>
      </c>
      <c r="CB2471" s="6" t="n">
        <v>-0.302875931340942</v>
      </c>
      <c r="CC2471" s="4" t="s">
        <v>575</v>
      </c>
      <c r="CD2471" s="26" t="n">
        <v>5.16847801096806</v>
      </c>
      <c r="CE2471" s="6" t="n">
        <v>-0.165837293525353</v>
      </c>
      <c r="CF2471" s="25" t="n">
        <v>45442</v>
      </c>
      <c r="CG2471" s="6" t="n">
        <v>0.386588097780664</v>
      </c>
      <c r="CH2471" s="6" t="n">
        <v>0.416648810436856</v>
      </c>
      <c r="CI2471" s="6" t="n">
        <v>0.42086526112305</v>
      </c>
      <c r="CJ2471" s="6" t="n">
        <v>0.0101199153353468</v>
      </c>
      <c r="CK2471" s="6" t="n">
        <v>0.0839672879421834</v>
      </c>
      <c r="CL2471" s="7" t="n">
        <v>0.505330036260871</v>
      </c>
      <c r="CM2471" s="6" t="n">
        <v>0.0254739012903046</v>
      </c>
      <c r="CN2471" s="4" t="s">
        <v>493</v>
      </c>
    </row>
    <row r="2472" customFormat="false" ht="15" hidden="false" customHeight="false" outlineLevel="0" collapsed="false">
      <c r="A2472" s="4" t="s">
        <v>45</v>
      </c>
      <c r="B2472" s="4" t="s">
        <v>46</v>
      </c>
      <c r="C2472" s="25" t="n">
        <v>45382</v>
      </c>
      <c r="D2472" s="4" t="s">
        <v>280</v>
      </c>
      <c r="E2472" s="4" t="s">
        <v>808</v>
      </c>
      <c r="F2472" s="4" t="s">
        <v>69</v>
      </c>
      <c r="G2472" s="4" t="s">
        <v>438</v>
      </c>
      <c r="H2472" s="4" t="s">
        <v>453</v>
      </c>
      <c r="I2472" s="5" t="n">
        <v>8000</v>
      </c>
      <c r="J2472" s="25" t="n">
        <v>45421</v>
      </c>
      <c r="K2472" s="4" t="s">
        <v>908</v>
      </c>
      <c r="L2472" s="4" t="s">
        <v>6</v>
      </c>
      <c r="M2472" s="4" t="s">
        <v>441</v>
      </c>
      <c r="N2472" s="25" t="n">
        <v>45420</v>
      </c>
      <c r="O2472" s="25" t="n">
        <v>45421</v>
      </c>
      <c r="P2472" s="25" t="n">
        <v>45422</v>
      </c>
      <c r="Q2472" s="25" t="n">
        <v>45421</v>
      </c>
      <c r="R2472" s="6" t="n">
        <v>0.0204415372035978</v>
      </c>
      <c r="S2472" s="6" t="n">
        <v>-0.0212339743589743</v>
      </c>
      <c r="T2472" s="6" t="n">
        <v>0.0143266475644699</v>
      </c>
      <c r="U2472" s="6" t="n">
        <v>0.0135342104090933</v>
      </c>
      <c r="V2472" s="6" t="n">
        <v>-0.0110196130868675</v>
      </c>
      <c r="W2472" s="6" t="n">
        <v>-0.0179828009859181</v>
      </c>
      <c r="X2472" s="6" t="n">
        <v>0.0245538234959608</v>
      </c>
      <c r="Y2472" s="6" t="n">
        <v>0.0315170113950114</v>
      </c>
      <c r="Z2472" s="6" t="n">
        <v>0.00231361133770669</v>
      </c>
      <c r="AA2472" s="6" t="n">
        <v>0.0112205990713866</v>
      </c>
      <c r="AB2472" s="6" t="n">
        <v>0.00921474358974361</v>
      </c>
      <c r="AC2472" s="6" t="n">
        <v>-0.0212339743589743</v>
      </c>
      <c r="AD2472" s="6" t="n">
        <v>0.0212339743589743</v>
      </c>
      <c r="AE2472" s="6" t="n">
        <v>0.0476762820512821</v>
      </c>
      <c r="AF2472" s="7" t="n">
        <v>0.243697478991597</v>
      </c>
      <c r="AG2472" s="7" t="n">
        <v>1.55301494048782</v>
      </c>
      <c r="AH2472" s="26" t="n">
        <v>122.3</v>
      </c>
      <c r="AI2472" s="6" t="n">
        <v>-0.108925318761384</v>
      </c>
      <c r="AJ2472" s="6" t="n">
        <v>-0.0950795412504624</v>
      </c>
      <c r="AK2472" s="6" t="n">
        <v>0.029028186790071</v>
      </c>
      <c r="AL2472" s="6" t="n">
        <v>0.67764060356653</v>
      </c>
      <c r="AM2472" s="6" t="n">
        <v>1.29240862230553</v>
      </c>
      <c r="AN2472" s="6" t="n">
        <v>0.0138815834370094</v>
      </c>
      <c r="AO2472" s="6" t="n">
        <v>-0.108961124687472</v>
      </c>
      <c r="AP2472" s="6" t="n">
        <v>0.00968523002421318</v>
      </c>
      <c r="AQ2472" s="6" t="n">
        <v>0.00968523002421295</v>
      </c>
      <c r="AR2472" s="6" t="n">
        <v>-0.0463083678574658</v>
      </c>
      <c r="AS2472" s="4" t="s">
        <v>455</v>
      </c>
      <c r="AT2472" s="4" t="s">
        <v>456</v>
      </c>
      <c r="AU2472" s="5" t="n">
        <v>28113.43</v>
      </c>
      <c r="AV2472" s="6" t="n">
        <v>0.178828870948873</v>
      </c>
      <c r="AW2472" s="6" t="n">
        <v>0.0302560007563817</v>
      </c>
      <c r="BA2472" s="5" t="n">
        <v>3010.27</v>
      </c>
      <c r="BB2472" s="6" t="n">
        <v>1.59817367362616</v>
      </c>
      <c r="BC2472" s="6" t="n">
        <v>0.354263297357849</v>
      </c>
      <c r="BD2472" s="6" t="n">
        <v>0.107075870856029</v>
      </c>
      <c r="BE2472" s="7" t="n">
        <v>2.73</v>
      </c>
      <c r="BF2472" s="5" t="n">
        <v>10363.11</v>
      </c>
      <c r="BG2472" s="6" t="n">
        <v>0.0909972364784841</v>
      </c>
      <c r="BH2472" s="6" t="n">
        <v>0.0936259360462837</v>
      </c>
      <c r="BI2472" s="6" t="n">
        <v>-0.585428316338518</v>
      </c>
      <c r="BJ2472" s="27" t="n">
        <v>0.0573</v>
      </c>
      <c r="BK2472" s="27" t="n">
        <v>0.0073</v>
      </c>
      <c r="BL2472" s="27" t="n">
        <v>0.0077</v>
      </c>
      <c r="BM2472" s="5" t="n">
        <v>134664.53</v>
      </c>
      <c r="BN2472" s="5" t="n">
        <v>6392.96</v>
      </c>
      <c r="BO2472" s="26" t="n">
        <v>21.0645037666433</v>
      </c>
      <c r="BP2472" s="7" t="n">
        <v>1.30903324060759</v>
      </c>
      <c r="BQ2472" s="6" t="n">
        <v>0.0621440341110961</v>
      </c>
      <c r="BS2472" s="26" t="n">
        <v>14.85</v>
      </c>
      <c r="BT2472" s="7" t="n">
        <v>2.85</v>
      </c>
      <c r="BZ2472" s="5" t="n">
        <v>19</v>
      </c>
      <c r="CA2472" s="6" t="n">
        <v>0.216062606080424</v>
      </c>
      <c r="CB2472" s="6" t="n">
        <v>0.182954582269195</v>
      </c>
      <c r="CC2472" s="4" t="s">
        <v>1289</v>
      </c>
      <c r="CD2472" s="26" t="n">
        <v>12.5394921011382</v>
      </c>
      <c r="CE2472" s="6" t="n">
        <v>0.67985302727941</v>
      </c>
      <c r="CF2472" s="25" t="n">
        <v>45442</v>
      </c>
      <c r="CG2472" s="6" t="n">
        <v>0.3919845385083</v>
      </c>
      <c r="CH2472" s="6" t="n">
        <v>0.443933790301625</v>
      </c>
      <c r="CI2472" s="6" t="n">
        <v>0.416826093456429</v>
      </c>
      <c r="CJ2472" s="6" t="n">
        <v>-0.0610624769670676</v>
      </c>
      <c r="CK2472" s="6" t="n">
        <v>0.0891010342084328</v>
      </c>
      <c r="CL2472" s="7" t="n">
        <v>0.238313444368132</v>
      </c>
      <c r="CM2472" s="6" t="n">
        <v>0.4721875</v>
      </c>
      <c r="CN2472" s="4" t="s">
        <v>493</v>
      </c>
    </row>
    <row r="2473" customFormat="false" ht="15" hidden="false" customHeight="false" outlineLevel="0" collapsed="false">
      <c r="A2473" s="4" t="s">
        <v>45</v>
      </c>
      <c r="B2473" s="4" t="s">
        <v>46</v>
      </c>
      <c r="C2473" s="25" t="n">
        <v>45382</v>
      </c>
      <c r="D2473" s="4" t="s">
        <v>297</v>
      </c>
      <c r="E2473" s="4" t="s">
        <v>723</v>
      </c>
      <c r="F2473" s="4" t="s">
        <v>69</v>
      </c>
      <c r="G2473" s="4" t="s">
        <v>438</v>
      </c>
      <c r="H2473" s="4" t="s">
        <v>453</v>
      </c>
      <c r="I2473" s="5" t="n">
        <v>750</v>
      </c>
      <c r="J2473" s="25" t="n">
        <v>45421</v>
      </c>
      <c r="K2473" s="4" t="s">
        <v>976</v>
      </c>
      <c r="L2473" s="4" t="s">
        <v>6</v>
      </c>
      <c r="M2473" s="4" t="s">
        <v>441</v>
      </c>
      <c r="N2473" s="25" t="n">
        <v>45420</v>
      </c>
      <c r="O2473" s="25" t="n">
        <v>45421</v>
      </c>
      <c r="P2473" s="25" t="n">
        <v>45422</v>
      </c>
      <c r="Q2473" s="25" t="n">
        <v>45421</v>
      </c>
      <c r="R2473" s="6" t="n">
        <v>0.0110986407282703</v>
      </c>
      <c r="S2473" s="6" t="n">
        <v>0.0111001480019735</v>
      </c>
      <c r="T2473" s="6" t="n">
        <v>-0.00298853378872888</v>
      </c>
      <c r="U2473" s="6" t="n">
        <v>0.0192102549415149</v>
      </c>
      <c r="V2473" s="6" t="n">
        <v>-0.0110196130868675</v>
      </c>
      <c r="W2473" s="6" t="n">
        <v>-0.0179828009859181</v>
      </c>
      <c r="X2473" s="6" t="n">
        <v>0.0302298680283824</v>
      </c>
      <c r="Y2473" s="6" t="n">
        <v>0.0371930559274329</v>
      </c>
      <c r="Z2473" s="6" t="n">
        <v>0.00231361133770669</v>
      </c>
      <c r="AA2473" s="6" t="n">
        <v>0.0168966436038082</v>
      </c>
      <c r="AB2473" s="6" t="n">
        <v>0.00135668475579687</v>
      </c>
      <c r="AC2473" s="6" t="n">
        <v>0.0111001480019735</v>
      </c>
      <c r="AD2473" s="6" t="n">
        <v>0.0111001480019735</v>
      </c>
      <c r="AE2473" s="6" t="n">
        <v>0.0445239269856932</v>
      </c>
      <c r="AF2473" s="7" t="n">
        <v>0.450138504155124</v>
      </c>
      <c r="AG2473" s="7" t="n">
        <v>2.71617411549608</v>
      </c>
      <c r="AH2473" s="26" t="n">
        <v>801.9</v>
      </c>
      <c r="AI2473" s="6" t="n">
        <v>-0.0297640653357532</v>
      </c>
      <c r="AJ2473" s="6" t="n">
        <v>0.0400103754620316</v>
      </c>
      <c r="AK2473" s="6" t="n">
        <v>0.238168763992898</v>
      </c>
      <c r="AL2473" s="6" t="n">
        <v>0.415783898305085</v>
      </c>
      <c r="AM2473" s="6" t="n">
        <v>0.382586206896552</v>
      </c>
      <c r="AN2473" s="6" t="n">
        <v>0.0138815834370094</v>
      </c>
      <c r="AO2473" s="6" t="n">
        <v>0.0261287920250222</v>
      </c>
      <c r="AP2473" s="6" t="n">
        <v>0.000611733039701079</v>
      </c>
      <c r="AQ2473" s="6" t="n">
        <v>0.0154156726004773</v>
      </c>
      <c r="AR2473" s="6" t="n">
        <v>-0.0405779252812015</v>
      </c>
      <c r="AS2473" s="4" t="s">
        <v>455</v>
      </c>
      <c r="AT2473" s="4" t="s">
        <v>456</v>
      </c>
      <c r="AU2473" s="5" t="n">
        <v>111042.63</v>
      </c>
      <c r="AV2473" s="6" t="n">
        <v>0.194635435034307</v>
      </c>
      <c r="AW2473" s="6" t="n">
        <v>0.0403700684075838</v>
      </c>
      <c r="BA2473" s="5" t="n">
        <v>20698.35</v>
      </c>
      <c r="BB2473" s="6" t="n">
        <v>0.239829740435628</v>
      </c>
      <c r="BC2473" s="6" t="n">
        <v>1.25866874146112</v>
      </c>
      <c r="BD2473" s="6" t="n">
        <v>0.186400033932914</v>
      </c>
      <c r="BE2473" s="7" t="n">
        <v>23.19</v>
      </c>
      <c r="BF2473" s="5" t="n">
        <v>41655.19</v>
      </c>
      <c r="BG2473" s="6" t="n">
        <v>0.0312602509722719</v>
      </c>
      <c r="BH2473" s="6" t="n">
        <v>0.167597642835762</v>
      </c>
      <c r="BI2473" s="6" t="n">
        <v>-0.514499157043288</v>
      </c>
      <c r="BJ2473" s="27" t="n">
        <v>0.0224</v>
      </c>
      <c r="BK2473" s="27" t="n">
        <v>0.0057</v>
      </c>
      <c r="BL2473" s="27" t="n">
        <v>0.0136</v>
      </c>
      <c r="BM2473" s="5" t="n">
        <v>715663.674</v>
      </c>
      <c r="BN2473" s="5" t="n">
        <v>57072.78</v>
      </c>
      <c r="BO2473" s="26" t="n">
        <v>12.5394921011382</v>
      </c>
      <c r="BP2473" s="7" t="n">
        <v>1.99223058557377</v>
      </c>
      <c r="BQ2473" s="6" t="n">
        <v>0.158876497509251</v>
      </c>
      <c r="BS2473" s="26" t="n">
        <v>14.85</v>
      </c>
      <c r="BT2473" s="7" t="n">
        <v>2.85</v>
      </c>
      <c r="BZ2473" s="5" t="n">
        <v>19</v>
      </c>
      <c r="CA2473" s="6" t="n">
        <v>0.216062606080424</v>
      </c>
      <c r="CB2473" s="6" t="n">
        <v>0.182954582269195</v>
      </c>
      <c r="CC2473" s="4" t="s">
        <v>1273</v>
      </c>
      <c r="CD2473" s="26" t="n">
        <v>14.5866292010715</v>
      </c>
      <c r="CE2473" s="6" t="n">
        <v>-0.140343397485067</v>
      </c>
      <c r="CF2473" s="25" t="n">
        <v>45442</v>
      </c>
      <c r="CG2473" s="6" t="n">
        <v>0.259278186840844</v>
      </c>
      <c r="CH2473" s="6" t="n">
        <v>0.295034381922428</v>
      </c>
      <c r="CI2473" s="6" t="n">
        <v>0.284045246786159</v>
      </c>
      <c r="CJ2473" s="6" t="n">
        <v>-0.037246964454327</v>
      </c>
      <c r="CK2473" s="6" t="n">
        <v>0.0592941760218322</v>
      </c>
      <c r="CL2473" s="7" t="n">
        <v>0.187204692715291</v>
      </c>
      <c r="CM2473" s="6" t="n">
        <v>-0.00432249322493228</v>
      </c>
      <c r="CN2473" s="4" t="s">
        <v>493</v>
      </c>
    </row>
    <row r="2474" customFormat="false" ht="15" hidden="false" customHeight="false" outlineLevel="0" collapsed="false">
      <c r="A2474" s="4" t="s">
        <v>45</v>
      </c>
      <c r="B2474" s="4" t="s">
        <v>46</v>
      </c>
      <c r="C2474" s="25" t="n">
        <v>45382</v>
      </c>
      <c r="D2474" s="4" t="s">
        <v>123</v>
      </c>
      <c r="E2474" s="4" t="s">
        <v>487</v>
      </c>
      <c r="F2474" s="4" t="s">
        <v>73</v>
      </c>
      <c r="G2474" s="4" t="s">
        <v>438</v>
      </c>
      <c r="H2474" s="4" t="s">
        <v>1037</v>
      </c>
      <c r="I2474" s="5" t="n">
        <v>125</v>
      </c>
      <c r="J2474" s="25" t="n">
        <v>45422</v>
      </c>
      <c r="K2474" s="4" t="s">
        <v>529</v>
      </c>
      <c r="L2474" s="4" t="s">
        <v>5</v>
      </c>
      <c r="M2474" s="4" t="s">
        <v>441</v>
      </c>
      <c r="N2474" s="25" t="n">
        <v>45421</v>
      </c>
      <c r="O2474" s="25" t="n">
        <v>45422</v>
      </c>
      <c r="P2474" s="25" t="n">
        <v>45425</v>
      </c>
      <c r="Q2474" s="25" t="n">
        <v>45425</v>
      </c>
      <c r="R2474" s="6" t="n">
        <v>-0.0280585800257418</v>
      </c>
      <c r="S2474" s="6" t="n">
        <v>0.0276660319823625</v>
      </c>
      <c r="T2474" s="6" t="n">
        <v>0.112268139614257</v>
      </c>
      <c r="U2474" s="6" t="n">
        <v>0.111875591570877</v>
      </c>
      <c r="V2474" s="6" t="n">
        <v>-0.00880471591975962</v>
      </c>
      <c r="W2474" s="6" t="n">
        <v>0.00518590841226208</v>
      </c>
      <c r="X2474" s="6" t="n">
        <v>0.120680307490637</v>
      </c>
      <c r="Y2474" s="6" t="n">
        <v>0.106689683158615</v>
      </c>
      <c r="Z2474" s="6" t="n">
        <v>0.00931978632945685</v>
      </c>
      <c r="AA2474" s="6" t="n">
        <v>0.102555805241421</v>
      </c>
      <c r="AB2474" s="6" t="n">
        <v>0.0517737363043038</v>
      </c>
      <c r="AC2474" s="6" t="n">
        <v>0.112268139614257</v>
      </c>
      <c r="AD2474" s="6" t="n">
        <v>0.112268139614257</v>
      </c>
      <c r="AE2474" s="6" t="n">
        <v>0.109906872749309</v>
      </c>
      <c r="AF2474" s="7" t="n">
        <v>0.740541225679701</v>
      </c>
      <c r="AG2474" s="7" t="n">
        <v>8.30750909999295</v>
      </c>
      <c r="AH2474" s="26" t="n">
        <v>7186.75</v>
      </c>
      <c r="AI2474" s="6" t="n">
        <v>0.0987654320987654</v>
      </c>
      <c r="AJ2474" s="6" t="n">
        <v>0.105347749853887</v>
      </c>
      <c r="AK2474" s="6" t="n">
        <v>0.604024149359997</v>
      </c>
      <c r="AL2474" s="6" t="n">
        <v>0.762776094874847</v>
      </c>
      <c r="AM2474" s="6" t="n">
        <v>0.93251946166154</v>
      </c>
      <c r="AN2474" s="6" t="n">
        <v>0.0359010080144757</v>
      </c>
      <c r="AO2474" s="6" t="n">
        <v>0.0694467418394111</v>
      </c>
      <c r="AP2474" s="6" t="n">
        <v>0.054156620847293</v>
      </c>
      <c r="AQ2474" s="6" t="n">
        <v>0.00973165920405794</v>
      </c>
      <c r="AR2474" s="6" t="n">
        <v>-0.0425279945697981</v>
      </c>
      <c r="AS2474" s="4" t="s">
        <v>455</v>
      </c>
      <c r="AT2474" s="4" t="s">
        <v>121</v>
      </c>
      <c r="AU2474" s="5" t="n">
        <v>3080.36</v>
      </c>
      <c r="AV2474" s="6" t="n">
        <v>0.277516267765976</v>
      </c>
      <c r="AW2474" s="6" t="n">
        <v>0.117088366594258</v>
      </c>
      <c r="AX2474" s="5" t="n">
        <v>565.18</v>
      </c>
      <c r="AY2474" s="6" t="n">
        <v>0.183478554454674</v>
      </c>
      <c r="AZ2474" s="6" t="n">
        <v>0.0651520710708129</v>
      </c>
      <c r="BA2474" s="5" t="n">
        <v>459.29</v>
      </c>
      <c r="BB2474" s="6" t="n">
        <v>0.875495120258075</v>
      </c>
      <c r="BC2474" s="6" t="n">
        <v>0.35619795665269</v>
      </c>
      <c r="BD2474" s="6" t="n">
        <v>0.149102702281552</v>
      </c>
      <c r="BE2474" s="7" t="n">
        <v>21.68</v>
      </c>
      <c r="BM2474" s="5" t="n">
        <v>152287.2325</v>
      </c>
      <c r="BN2474" s="5" t="n">
        <v>1242.05</v>
      </c>
      <c r="BO2474" s="26" t="n">
        <v>122.609582947546</v>
      </c>
      <c r="BS2474" s="26" t="n">
        <v>29.72</v>
      </c>
      <c r="BT2474" s="7" t="n">
        <v>4.89</v>
      </c>
      <c r="BZ2474" s="5" t="n">
        <v>9</v>
      </c>
      <c r="CA2474" s="6" t="n">
        <v>0.270815061356362</v>
      </c>
      <c r="CB2474" s="6" t="n">
        <v>0.243855435146911</v>
      </c>
      <c r="CC2474" s="4" t="s">
        <v>1044</v>
      </c>
      <c r="CD2474" s="26" t="n">
        <v>91.1498863172623</v>
      </c>
      <c r="CE2474" s="6" t="n">
        <v>0.345142466999722</v>
      </c>
      <c r="CF2474" s="25" t="n">
        <v>45442</v>
      </c>
      <c r="CG2474" s="6" t="n">
        <v>0.347724336997885</v>
      </c>
      <c r="CH2474" s="6" t="n">
        <v>0.424564595978986</v>
      </c>
      <c r="CI2474" s="6" t="n">
        <v>0.376040782550443</v>
      </c>
      <c r="CJ2474" s="6" t="n">
        <v>-0.114290767266296</v>
      </c>
      <c r="CK2474" s="6" t="n">
        <v>0.0797133620988665</v>
      </c>
      <c r="CL2474" s="7" t="n">
        <v>1.40839799825547</v>
      </c>
      <c r="CM2474" s="6" t="n">
        <v>0.234565597667638</v>
      </c>
      <c r="CN2474" s="4" t="s">
        <v>444</v>
      </c>
    </row>
    <row r="2475" customFormat="false" ht="15" hidden="false" customHeight="false" outlineLevel="0" collapsed="false">
      <c r="A2475" s="4" t="s">
        <v>45</v>
      </c>
      <c r="B2475" s="4" t="s">
        <v>46</v>
      </c>
      <c r="C2475" s="25" t="n">
        <v>45382</v>
      </c>
      <c r="D2475" s="4" t="s">
        <v>149</v>
      </c>
      <c r="E2475" s="4" t="s">
        <v>791</v>
      </c>
      <c r="F2475" s="4" t="s">
        <v>69</v>
      </c>
      <c r="G2475" s="4" t="s">
        <v>438</v>
      </c>
      <c r="H2475" s="4" t="s">
        <v>453</v>
      </c>
      <c r="I2475" s="5" t="n">
        <v>2925</v>
      </c>
      <c r="J2475" s="25" t="n">
        <v>45422</v>
      </c>
      <c r="K2475" s="4" t="s">
        <v>574</v>
      </c>
      <c r="L2475" s="4" t="s">
        <v>6</v>
      </c>
      <c r="M2475" s="4" t="s">
        <v>441</v>
      </c>
      <c r="N2475" s="25" t="n">
        <v>45421</v>
      </c>
      <c r="O2475" s="25" t="n">
        <v>45422</v>
      </c>
      <c r="P2475" s="25" t="n">
        <v>45425</v>
      </c>
      <c r="Q2475" s="25" t="n">
        <v>45422</v>
      </c>
      <c r="R2475" s="6" t="n">
        <v>0.000571428571428445</v>
      </c>
      <c r="S2475" s="6" t="n">
        <v>-0.0296973158195316</v>
      </c>
      <c r="T2475" s="6" t="n">
        <v>0.016480282519129</v>
      </c>
      <c r="U2475" s="6" t="n">
        <v>-0.0126456047289741</v>
      </c>
      <c r="V2475" s="6" t="n">
        <v>-0.00880471591975962</v>
      </c>
      <c r="W2475" s="6" t="n">
        <v>-0.00548793601802322</v>
      </c>
      <c r="X2475" s="6" t="n">
        <v>-0.00384088880921452</v>
      </c>
      <c r="Y2475" s="6" t="n">
        <v>-0.00715766871095092</v>
      </c>
      <c r="Z2475" s="6" t="n">
        <v>0.00897153125861772</v>
      </c>
      <c r="AA2475" s="6" t="n">
        <v>-0.0216171359875919</v>
      </c>
      <c r="AB2475" s="6" t="n">
        <v>0.0116124119550733</v>
      </c>
      <c r="AC2475" s="6" t="n">
        <v>-0.0296973158195316</v>
      </c>
      <c r="AD2475" s="6" t="n">
        <v>0.0296973158195316</v>
      </c>
      <c r="AE2475" s="6" t="n">
        <v>0.0698648391395393</v>
      </c>
      <c r="AF2475" s="7" t="n">
        <v>0.354223433242507</v>
      </c>
      <c r="AG2475" s="7" t="n">
        <v>2.17166780424509</v>
      </c>
      <c r="AH2475" s="26" t="n">
        <v>262.5</v>
      </c>
      <c r="AI2475" s="6" t="n">
        <v>-0.0674955595026643</v>
      </c>
      <c r="AJ2475" s="6" t="n">
        <v>-0.0257932826127295</v>
      </c>
      <c r="AK2475" s="6" t="n">
        <v>0.0284035259549456</v>
      </c>
      <c r="AL2475" s="6" t="n">
        <v>0.313156578289144</v>
      </c>
      <c r="AM2475" s="6" t="n">
        <v>0.431297709923664</v>
      </c>
      <c r="AN2475" s="6" t="n">
        <v>-0.000826037019775017</v>
      </c>
      <c r="AO2475" s="6" t="n">
        <v>-0.0249672455929545</v>
      </c>
      <c r="AP2475" s="6" t="n">
        <v>0.0133178922987842</v>
      </c>
      <c r="AQ2475" s="6" t="n">
        <v>0.0669754873576527</v>
      </c>
      <c r="AR2475" s="6" t="n">
        <v>0.0147158335837967</v>
      </c>
      <c r="AS2475" s="4" t="s">
        <v>455</v>
      </c>
      <c r="AT2475" s="4" t="s">
        <v>456</v>
      </c>
      <c r="AU2475" s="5" t="n">
        <v>29583.4</v>
      </c>
      <c r="AV2475" s="6" t="n">
        <v>0.144129872822033</v>
      </c>
      <c r="AW2475" s="6" t="n">
        <v>0.0341991104392814</v>
      </c>
      <c r="BA2475" s="5" t="n">
        <v>4886.49</v>
      </c>
      <c r="BB2475" s="6" t="n">
        <v>0.0232779724123777</v>
      </c>
      <c r="BC2475" s="6" t="n">
        <v>0.0670753145110747</v>
      </c>
      <c r="BD2475" s="6" t="n">
        <v>0.165176754531257</v>
      </c>
      <c r="BE2475" s="7" t="n">
        <v>9.45</v>
      </c>
      <c r="BF2475" s="5" t="n">
        <v>11792.83</v>
      </c>
      <c r="BG2475" s="6" t="n">
        <v>0.0232523633713238</v>
      </c>
      <c r="BH2475" s="6" t="n">
        <v>0.00411501223850719</v>
      </c>
      <c r="BI2475" s="6" t="n">
        <v>-0.0835990455476487</v>
      </c>
      <c r="BJ2475" s="27" t="n">
        <v>0.0292</v>
      </c>
      <c r="BK2475" s="27" t="n">
        <v>0.0068</v>
      </c>
      <c r="BL2475" s="27" t="n">
        <v>0.0125</v>
      </c>
      <c r="BM2475" s="5" t="n">
        <v>135913.3125</v>
      </c>
      <c r="BN2475" s="5" t="n">
        <v>17677.62</v>
      </c>
      <c r="BO2475" s="26" t="n">
        <v>7.68843953541257</v>
      </c>
      <c r="BP2475" s="7" t="n">
        <v>1.27394863837228</v>
      </c>
      <c r="BQ2475" s="6" t="n">
        <v>0.165696645269113</v>
      </c>
      <c r="BS2475" s="26" t="n">
        <v>14.77</v>
      </c>
      <c r="BT2475" s="7" t="n">
        <v>2.83</v>
      </c>
      <c r="BZ2475" s="5" t="n">
        <v>19</v>
      </c>
      <c r="CA2475" s="6" t="n">
        <v>0.216062606080424</v>
      </c>
      <c r="CB2475" s="6" t="n">
        <v>0.186666536043981</v>
      </c>
      <c r="CC2475" s="4" t="s">
        <v>1278</v>
      </c>
      <c r="CD2475" s="26" t="n">
        <v>14.5866292010715</v>
      </c>
      <c r="CE2475" s="6" t="n">
        <v>-0.472911840739203</v>
      </c>
      <c r="CF2475" s="25" t="n">
        <v>45442</v>
      </c>
      <c r="CG2475" s="6" t="n">
        <v>0.334254813491274</v>
      </c>
      <c r="CH2475" s="6" t="n">
        <v>0.429189311689977</v>
      </c>
      <c r="CI2475" s="6" t="n">
        <v>0.406590178327356</v>
      </c>
      <c r="CJ2475" s="6" t="n">
        <v>-0.0526553964581147</v>
      </c>
      <c r="CK2475" s="6" t="n">
        <v>0.0834119645216079</v>
      </c>
      <c r="CL2475" s="7" t="n">
        <v>0.356031847347733</v>
      </c>
      <c r="CM2475" s="6" t="n">
        <v>0.177771744595274</v>
      </c>
      <c r="CN2475" s="4" t="s">
        <v>493</v>
      </c>
    </row>
    <row r="2476" customFormat="false" ht="15" hidden="false" customHeight="false" outlineLevel="0" collapsed="false">
      <c r="A2476" s="4" t="s">
        <v>45</v>
      </c>
      <c r="B2476" s="4" t="s">
        <v>46</v>
      </c>
      <c r="C2476" s="25" t="n">
        <v>45382</v>
      </c>
      <c r="D2476" s="4" t="s">
        <v>150</v>
      </c>
      <c r="E2476" s="4" t="s">
        <v>804</v>
      </c>
      <c r="F2476" s="4" t="s">
        <v>69</v>
      </c>
      <c r="G2476" s="4" t="s">
        <v>438</v>
      </c>
      <c r="H2476" s="4" t="s">
        <v>453</v>
      </c>
      <c r="I2476" s="5" t="n">
        <v>5200</v>
      </c>
      <c r="J2476" s="25" t="n">
        <v>45422</v>
      </c>
      <c r="K2476" s="4" t="s">
        <v>1018</v>
      </c>
      <c r="L2476" s="4" t="s">
        <v>5</v>
      </c>
      <c r="M2476" s="4" t="s">
        <v>441</v>
      </c>
      <c r="N2476" s="25" t="n">
        <v>45421</v>
      </c>
      <c r="O2476" s="25" t="n">
        <v>45422</v>
      </c>
      <c r="P2476" s="25" t="n">
        <v>45425</v>
      </c>
      <c r="Q2476" s="25" t="n">
        <v>45425</v>
      </c>
      <c r="R2476" s="6" t="n">
        <v>-0.0225035161744022</v>
      </c>
      <c r="S2476" s="6" t="n">
        <v>-0.00179856115107913</v>
      </c>
      <c r="T2476" s="6" t="n">
        <v>-0.101981981981982</v>
      </c>
      <c r="U2476" s="6" t="n">
        <v>-0.126284059307463</v>
      </c>
      <c r="V2476" s="6" t="n">
        <v>-0.00880471591975962</v>
      </c>
      <c r="W2476" s="6" t="n">
        <v>-0.00548793601802322</v>
      </c>
      <c r="X2476" s="6" t="n">
        <v>-0.117479343387704</v>
      </c>
      <c r="Y2476" s="6" t="n">
        <v>-0.12079612328944</v>
      </c>
      <c r="Z2476" s="6" t="n">
        <v>0.00897153125861772</v>
      </c>
      <c r="AA2476" s="6" t="n">
        <v>-0.135255590566081</v>
      </c>
      <c r="AB2476" s="6" t="n">
        <v>-0.0774774774774775</v>
      </c>
      <c r="AC2476" s="6" t="n">
        <v>-0.101981981981982</v>
      </c>
      <c r="AD2476" s="6" t="n">
        <v>0.101981981981982</v>
      </c>
      <c r="AE2476" s="6" t="n">
        <v>0.0684684684684685</v>
      </c>
      <c r="AF2476" s="7" t="n">
        <v>0.326315789473684</v>
      </c>
      <c r="AG2476" s="7" t="n">
        <v>4.67280786782195</v>
      </c>
      <c r="AH2476" s="26" t="n">
        <v>142.2</v>
      </c>
      <c r="AI2476" s="6" t="n">
        <v>-0.0831721470019342</v>
      </c>
      <c r="AJ2476" s="6" t="n">
        <v>-0.0356052899287893</v>
      </c>
      <c r="AK2476" s="6" t="n">
        <v>-0.0616958099637088</v>
      </c>
      <c r="AL2476" s="6" t="n">
        <v>0.420579420579419</v>
      </c>
      <c r="AM2476" s="6" t="n">
        <v>0.649651972157773</v>
      </c>
      <c r="AN2476" s="6" t="n">
        <v>-0.000826037019775017</v>
      </c>
      <c r="AO2476" s="6" t="n">
        <v>-0.0347792529090143</v>
      </c>
      <c r="AP2476" s="6" t="n">
        <v>-0.00160513643659666</v>
      </c>
      <c r="AQ2476" s="6" t="n">
        <v>-0.0101123595505612</v>
      </c>
      <c r="AR2476" s="6" t="n">
        <v>-0.0623720133244172</v>
      </c>
      <c r="AS2476" s="4" t="s">
        <v>455</v>
      </c>
      <c r="AT2476" s="4" t="s">
        <v>456</v>
      </c>
      <c r="AU2476" s="5" t="n">
        <v>16161.7</v>
      </c>
      <c r="AV2476" s="6" t="n">
        <v>0.201618743280639</v>
      </c>
      <c r="AW2476" s="6" t="n">
        <v>0.0620134866782582</v>
      </c>
      <c r="BA2476" s="5" t="n">
        <v>1438.91</v>
      </c>
      <c r="BB2476" s="6" t="n">
        <v>0.0655040912288496</v>
      </c>
      <c r="BC2476" s="6" t="n">
        <v>-0.230327732935368</v>
      </c>
      <c r="BD2476" s="6" t="n">
        <v>0.0890320943960103</v>
      </c>
      <c r="BE2476" s="7" t="n">
        <v>3.16</v>
      </c>
      <c r="BF2476" s="5" t="n">
        <v>5935.9</v>
      </c>
      <c r="BG2476" s="6" t="n">
        <v>0.0745947120215067</v>
      </c>
      <c r="BH2476" s="6" t="n">
        <v>-0.149759424051858</v>
      </c>
      <c r="BI2476" s="6" t="n">
        <v>-0.109518027046666</v>
      </c>
      <c r="BJ2476" s="27" t="n">
        <v>0.0498</v>
      </c>
      <c r="BK2476" s="27" t="n">
        <v>0.0122</v>
      </c>
      <c r="BL2476" s="27" t="n">
        <v>0.0061</v>
      </c>
      <c r="BM2476" s="5" t="n">
        <v>64749.4902</v>
      </c>
      <c r="BN2476" s="5" t="n">
        <v>6229.46</v>
      </c>
      <c r="BO2476" s="26" t="n">
        <v>10.3940775283893</v>
      </c>
      <c r="BP2476" s="7" t="n">
        <v>1.06327269866976</v>
      </c>
      <c r="BQ2476" s="6" t="n">
        <v>0.102296013837269</v>
      </c>
      <c r="BS2476" s="26" t="n">
        <v>14.77</v>
      </c>
      <c r="BT2476" s="7" t="n">
        <v>2.83</v>
      </c>
      <c r="BZ2476" s="5" t="n">
        <v>19</v>
      </c>
      <c r="CA2476" s="6" t="n">
        <v>0.216062606080424</v>
      </c>
      <c r="CB2476" s="6" t="n">
        <v>0.186666536043981</v>
      </c>
      <c r="CC2476" s="4" t="s">
        <v>1250</v>
      </c>
      <c r="CD2476" s="26" t="n">
        <v>14.5866292010715</v>
      </c>
      <c r="CE2476" s="6" t="n">
        <v>-0.287424298985692</v>
      </c>
      <c r="CO2476" s="4" t="s">
        <v>483</v>
      </c>
    </row>
    <row r="2477" customFormat="false" ht="15" hidden="false" customHeight="false" outlineLevel="0" collapsed="false">
      <c r="A2477" s="4" t="s">
        <v>45</v>
      </c>
      <c r="B2477" s="4" t="s">
        <v>46</v>
      </c>
      <c r="C2477" s="25" t="n">
        <v>45382</v>
      </c>
      <c r="D2477" s="4" t="s">
        <v>167</v>
      </c>
      <c r="E2477" s="4" t="s">
        <v>678</v>
      </c>
      <c r="F2477" s="4" t="s">
        <v>71</v>
      </c>
      <c r="G2477" s="4" t="s">
        <v>438</v>
      </c>
      <c r="H2477" s="4" t="s">
        <v>521</v>
      </c>
      <c r="I2477" s="5" t="n">
        <v>425</v>
      </c>
      <c r="J2477" s="25" t="n">
        <v>45422</v>
      </c>
      <c r="K2477" s="4" t="s">
        <v>709</v>
      </c>
      <c r="L2477" s="4" t="s">
        <v>6</v>
      </c>
      <c r="M2477" s="4" t="s">
        <v>441</v>
      </c>
      <c r="N2477" s="25" t="n">
        <v>45421</v>
      </c>
      <c r="O2477" s="25" t="n">
        <v>45422</v>
      </c>
      <c r="P2477" s="25" t="n">
        <v>45425</v>
      </c>
      <c r="Q2477" s="25" t="n">
        <v>45422</v>
      </c>
      <c r="R2477" s="6" t="n">
        <v>-0.0187398447373173</v>
      </c>
      <c r="S2477" s="6" t="n">
        <v>-0.0141669119811598</v>
      </c>
      <c r="T2477" s="6" t="n">
        <v>0.0560636034489195</v>
      </c>
      <c r="U2477" s="6" t="n">
        <v>0.0231568467304424</v>
      </c>
      <c r="V2477" s="6" t="n">
        <v>-0.00880471591975962</v>
      </c>
      <c r="W2477" s="6" t="n">
        <v>0.00510821664951933</v>
      </c>
      <c r="X2477" s="6" t="n">
        <v>0.031961562650202</v>
      </c>
      <c r="Y2477" s="6" t="n">
        <v>0.0180486300809231</v>
      </c>
      <c r="Z2477" s="6" t="n">
        <v>-0.011338296524417</v>
      </c>
      <c r="AA2477" s="6" t="n">
        <v>0.0344951432548594</v>
      </c>
      <c r="AB2477" s="6" t="n">
        <v>0.00923609066823672</v>
      </c>
      <c r="AC2477" s="6" t="n">
        <v>-0.0141669119811598</v>
      </c>
      <c r="AD2477" s="6" t="n">
        <v>0.0141669119811598</v>
      </c>
      <c r="AE2477" s="6" t="n">
        <v>0.0586178981454225</v>
      </c>
      <c r="AF2477" s="7" t="n">
        <v>0.279974890144381</v>
      </c>
      <c r="AG2477" s="7" t="n">
        <v>3.25899361151067</v>
      </c>
      <c r="AH2477" s="26" t="n">
        <v>1384.75</v>
      </c>
      <c r="AI2477" s="6" t="n">
        <v>-0.010892857142857</v>
      </c>
      <c r="AJ2477" s="6" t="n">
        <v>-0.0512486725360556</v>
      </c>
      <c r="AK2477" s="6" t="n">
        <v>-0.00567263849495614</v>
      </c>
      <c r="AL2477" s="6" t="n">
        <v>0.145841952834092</v>
      </c>
      <c r="AM2477" s="6" t="n">
        <v>0.497350778546714</v>
      </c>
      <c r="AN2477" s="6" t="n">
        <v>-0.0143449480266874</v>
      </c>
      <c r="AO2477" s="6" t="n">
        <v>-0.0369037245093682</v>
      </c>
      <c r="AP2477" s="6" t="n">
        <v>-0.00749301947478187</v>
      </c>
      <c r="AQ2477" s="6" t="n">
        <v>0.084543880111688</v>
      </c>
      <c r="AR2477" s="6" t="n">
        <v>0.032284226337832</v>
      </c>
      <c r="AS2477" s="4" t="s">
        <v>442</v>
      </c>
      <c r="AT2477" s="4" t="s">
        <v>121</v>
      </c>
      <c r="AU2477" s="5" t="n">
        <v>6163.24</v>
      </c>
      <c r="AV2477" s="6" t="n">
        <v>0.0738661509243286</v>
      </c>
      <c r="AW2477" s="6" t="n">
        <v>-0.0667145178313732</v>
      </c>
      <c r="AX2477" s="5" t="n">
        <v>1315.86</v>
      </c>
      <c r="AY2477" s="6" t="n">
        <v>0.213501340204178</v>
      </c>
      <c r="AZ2477" s="6" t="n">
        <v>0.0407764434397646</v>
      </c>
      <c r="BA2477" s="5" t="n">
        <v>939.04</v>
      </c>
      <c r="BB2477" s="6" t="n">
        <v>0.786435841339294</v>
      </c>
      <c r="BC2477" s="6" t="n">
        <v>-0.110673359219623</v>
      </c>
      <c r="BD2477" s="6" t="n">
        <v>0.152361420291924</v>
      </c>
      <c r="BE2477" s="7" t="n">
        <v>11.63</v>
      </c>
      <c r="BM2477" s="5" t="n">
        <v>111797.79125</v>
      </c>
      <c r="BN2477" s="5" t="n">
        <v>3708.16</v>
      </c>
      <c r="BO2477" s="26" t="n">
        <v>30.149128206442</v>
      </c>
      <c r="BP2477" s="7" t="n">
        <v>4.50336313815689</v>
      </c>
      <c r="BQ2477" s="6" t="n">
        <v>0.149369597267315</v>
      </c>
      <c r="BR2477" s="7" t="n">
        <v>0.0271411538182668</v>
      </c>
      <c r="BS2477" s="26" t="n">
        <v>36.34</v>
      </c>
      <c r="BT2477" s="7" t="n">
        <v>5.18</v>
      </c>
      <c r="BU2477" s="4" t="s">
        <v>1507</v>
      </c>
      <c r="BV2477" s="5" t="n">
        <v>4133.91</v>
      </c>
      <c r="BW2477" s="5" t="n">
        <v>1098.25</v>
      </c>
      <c r="BX2477" s="5" t="n">
        <v>3035.66</v>
      </c>
      <c r="BY2477" s="7" t="n">
        <v>1.00299887178367</v>
      </c>
      <c r="BZ2477" s="5" t="n">
        <v>12</v>
      </c>
      <c r="CA2477" s="6" t="n">
        <v>0.103192856996239</v>
      </c>
      <c r="CB2477" s="6" t="n">
        <v>0.564459930313589</v>
      </c>
      <c r="CC2477" s="4" t="s">
        <v>486</v>
      </c>
      <c r="CD2477" s="26" t="n">
        <v>41.2685408145048</v>
      </c>
      <c r="CE2477" s="6" t="n">
        <v>-0.269440411233407</v>
      </c>
      <c r="CF2477" s="25" t="n">
        <v>45442</v>
      </c>
      <c r="CG2477" s="6" t="n">
        <v>0.249837186196726</v>
      </c>
      <c r="CH2477" s="6" t="n">
        <v>0.299859272104036</v>
      </c>
      <c r="CI2477" s="6" t="n">
        <v>0.281049186106678</v>
      </c>
      <c r="CJ2477" s="6" t="n">
        <v>-0.0627297127261479</v>
      </c>
      <c r="CK2477" s="6" t="n">
        <v>0.0586000292269473</v>
      </c>
      <c r="CL2477" s="7" t="n">
        <v>0.241756056576251</v>
      </c>
      <c r="CM2477" s="6" t="n">
        <v>0.122719262969327</v>
      </c>
      <c r="CN2477" s="4" t="s">
        <v>493</v>
      </c>
    </row>
    <row r="2478" customFormat="false" ht="15" hidden="false" customHeight="false" outlineLevel="0" collapsed="false">
      <c r="A2478" s="4" t="s">
        <v>45</v>
      </c>
      <c r="B2478" s="4" t="s">
        <v>46</v>
      </c>
      <c r="C2478" s="25" t="n">
        <v>45382</v>
      </c>
      <c r="D2478" s="4" t="s">
        <v>230</v>
      </c>
      <c r="E2478" s="4" t="s">
        <v>755</v>
      </c>
      <c r="F2478" s="4" t="s">
        <v>95</v>
      </c>
      <c r="G2478" s="4" t="s">
        <v>459</v>
      </c>
      <c r="H2478" s="4" t="s">
        <v>556</v>
      </c>
      <c r="I2478" s="5" t="n">
        <v>1350</v>
      </c>
      <c r="J2478" s="25" t="n">
        <v>45422</v>
      </c>
      <c r="K2478" s="4" t="s">
        <v>1226</v>
      </c>
      <c r="L2478" s="4" t="s">
        <v>5</v>
      </c>
      <c r="M2478" s="4" t="s">
        <v>441</v>
      </c>
      <c r="N2478" s="25" t="n">
        <v>45421</v>
      </c>
      <c r="O2478" s="25" t="n">
        <v>45422</v>
      </c>
      <c r="P2478" s="25" t="n">
        <v>45425</v>
      </c>
      <c r="Q2478" s="25" t="n">
        <v>45425</v>
      </c>
      <c r="R2478" s="6" t="n">
        <v>0.00978896516653949</v>
      </c>
      <c r="S2478" s="6" t="n">
        <v>0.0337404003525117</v>
      </c>
      <c r="T2478" s="6" t="n">
        <v>-0.0254536597247594</v>
      </c>
      <c r="U2478" s="6" t="n">
        <v>0.0180757057942917</v>
      </c>
      <c r="V2478" s="6" t="n">
        <v>-0.00880471591975962</v>
      </c>
      <c r="W2478" s="6" t="n">
        <v>-0.00580232205283915</v>
      </c>
      <c r="X2478" s="6" t="n">
        <v>0.0268804217140514</v>
      </c>
      <c r="Y2478" s="6" t="n">
        <v>0.0238780278471309</v>
      </c>
      <c r="AB2478" s="6" t="n">
        <v>0.0108391182559979</v>
      </c>
      <c r="AC2478" s="6" t="n">
        <v>-0.0254536597247594</v>
      </c>
      <c r="AD2478" s="6" t="n">
        <v>0.0254536597247594</v>
      </c>
      <c r="AE2478" s="6" t="n">
        <v>0.0523687735963951</v>
      </c>
      <c r="AF2478" s="7" t="n">
        <v>0.193023255813955</v>
      </c>
      <c r="AG2478" s="7" t="n">
        <v>0.961187490221952</v>
      </c>
      <c r="AH2478" s="26" t="n">
        <v>393.3</v>
      </c>
      <c r="AI2478" s="6" t="n">
        <v>-0.050229413185221</v>
      </c>
      <c r="AJ2478" s="6" t="n">
        <v>-0.0873651235642183</v>
      </c>
      <c r="AK2478" s="6" t="n">
        <v>0.130497269330268</v>
      </c>
      <c r="AL2478" s="6" t="n">
        <v>0.319134663759852</v>
      </c>
      <c r="AM2478" s="6" t="n">
        <v>2.75286259541984</v>
      </c>
      <c r="AN2478" s="6" t="n">
        <v>9.46682254365783E-005</v>
      </c>
      <c r="AO2478" s="6" t="n">
        <v>-0.0874597917896549</v>
      </c>
      <c r="AP2478" s="6" t="n">
        <v>0.0327418145463634</v>
      </c>
      <c r="AQ2478" s="6" t="n">
        <v>0.0228692826793304</v>
      </c>
      <c r="AR2478" s="6" t="n">
        <v>-0.0293903710945256</v>
      </c>
      <c r="AS2478" s="4" t="s">
        <v>442</v>
      </c>
      <c r="AT2478" s="4" t="s">
        <v>121</v>
      </c>
      <c r="AU2478" s="5" t="n">
        <v>4534.93</v>
      </c>
      <c r="AV2478" s="6" t="n">
        <v>0.34098034125002</v>
      </c>
      <c r="AW2478" s="6" t="n">
        <v>-0.131751264628111</v>
      </c>
      <c r="AX2478" s="5" t="n">
        <v>306.24</v>
      </c>
      <c r="AY2478" s="6" t="n">
        <v>0.0675291570101413</v>
      </c>
      <c r="AZ2478" s="6" t="n">
        <v>0.00145077631251321</v>
      </c>
      <c r="BA2478" s="5" t="n">
        <v>137.598</v>
      </c>
      <c r="BB2478" s="6" t="n">
        <v>0.963217669215843</v>
      </c>
      <c r="BC2478" s="6" t="n">
        <v>-0.238161151190667</v>
      </c>
      <c r="BD2478" s="6" t="n">
        <v>0.030341813434827</v>
      </c>
      <c r="BE2478" s="7" t="n">
        <v>1.34</v>
      </c>
      <c r="BM2478" s="5" t="n">
        <v>40511.98449</v>
      </c>
      <c r="BN2478" s="5" t="n">
        <v>529.836</v>
      </c>
      <c r="BO2478" s="26" t="n">
        <v>76.4613663284488</v>
      </c>
      <c r="BP2478" s="7" t="n">
        <v>10.5146077342818</v>
      </c>
      <c r="BQ2478" s="6" t="n">
        <v>0.137515300068208</v>
      </c>
      <c r="BR2478" s="7" t="n">
        <v>0.4055906630912</v>
      </c>
      <c r="BS2478" s="26" t="n">
        <v>73.36</v>
      </c>
      <c r="BT2478" s="7" t="n">
        <v>10.33</v>
      </c>
      <c r="BU2478" s="4" t="s">
        <v>1507</v>
      </c>
      <c r="BV2478" s="5" t="n">
        <v>1322.75</v>
      </c>
      <c r="BW2478" s="5" t="n">
        <v>371.446</v>
      </c>
      <c r="BX2478" s="5" t="n">
        <v>951.304</v>
      </c>
      <c r="BY2478" s="7" t="n">
        <v>2.21437826653229</v>
      </c>
      <c r="BZ2478" s="5" t="n">
        <v>1</v>
      </c>
      <c r="CO2478" s="4" t="s">
        <v>483</v>
      </c>
    </row>
    <row r="2479" customFormat="false" ht="15" hidden="false" customHeight="false" outlineLevel="0" collapsed="false">
      <c r="A2479" s="4" t="s">
        <v>45</v>
      </c>
      <c r="B2479" s="4" t="s">
        <v>46</v>
      </c>
      <c r="C2479" s="25" t="n">
        <v>45382</v>
      </c>
      <c r="D2479" s="4" t="s">
        <v>283</v>
      </c>
      <c r="E2479" s="4" t="s">
        <v>672</v>
      </c>
      <c r="F2479" s="4" t="s">
        <v>73</v>
      </c>
      <c r="G2479" s="4" t="s">
        <v>459</v>
      </c>
      <c r="H2479" s="4" t="s">
        <v>1037</v>
      </c>
      <c r="I2479" s="5" t="n">
        <v>125</v>
      </c>
      <c r="J2479" s="25" t="n">
        <v>45422</v>
      </c>
      <c r="K2479" s="4" t="s">
        <v>1357</v>
      </c>
      <c r="L2479" s="4" t="s">
        <v>6</v>
      </c>
      <c r="M2479" s="4" t="s">
        <v>441</v>
      </c>
      <c r="N2479" s="25" t="n">
        <v>45421</v>
      </c>
      <c r="O2479" s="25" t="n">
        <v>45422</v>
      </c>
      <c r="P2479" s="25" t="n">
        <v>45425</v>
      </c>
      <c r="Q2479" s="25" t="n">
        <v>45422</v>
      </c>
      <c r="R2479" s="6" t="n">
        <v>-0.0199356587379994</v>
      </c>
      <c r="S2479" s="6" t="n">
        <v>0.0606789006633928</v>
      </c>
      <c r="T2479" s="6" t="n">
        <v>0.044715017910375</v>
      </c>
      <c r="U2479" s="6" t="n">
        <v>0.0854582598357684</v>
      </c>
      <c r="V2479" s="6" t="n">
        <v>-0.00880471591975962</v>
      </c>
      <c r="W2479" s="6" t="n">
        <v>0.00518590841226208</v>
      </c>
      <c r="X2479" s="6" t="n">
        <v>0.094262975755528</v>
      </c>
      <c r="Y2479" s="6" t="n">
        <v>0.0802723514235063</v>
      </c>
      <c r="Z2479" s="6" t="n">
        <v>0.00931978632945685</v>
      </c>
      <c r="AA2479" s="6" t="n">
        <v>0.0761384735063115</v>
      </c>
      <c r="AB2479" s="6" t="n">
        <v>0.00697854742827597</v>
      </c>
      <c r="AC2479" s="6" t="n">
        <v>0.0606789006633928</v>
      </c>
      <c r="AD2479" s="6" t="n">
        <v>0.0606789006633928</v>
      </c>
      <c r="AE2479" s="6" t="n">
        <v>0.103549582148703</v>
      </c>
      <c r="AF2479" s="7" t="n">
        <v>0.655046176886596</v>
      </c>
      <c r="AG2479" s="7" t="n">
        <v>9.17393606237117</v>
      </c>
      <c r="AH2479" s="26" t="n">
        <v>5921.55</v>
      </c>
      <c r="AI2479" s="6" t="n">
        <v>0.0450009264896629</v>
      </c>
      <c r="AJ2479" s="6" t="n">
        <v>0.133321849969856</v>
      </c>
      <c r="AK2479" s="6" t="n">
        <v>0.350810958779112</v>
      </c>
      <c r="AL2479" s="6" t="n">
        <v>0.172212764272703</v>
      </c>
      <c r="AM2479" s="6" t="n">
        <v>0.786424315559239</v>
      </c>
      <c r="AN2479" s="6" t="n">
        <v>0.0359010080144757</v>
      </c>
      <c r="AO2479" s="6" t="n">
        <v>0.0974208419553799</v>
      </c>
      <c r="AP2479" s="6" t="n">
        <v>0.0101618746987202</v>
      </c>
      <c r="AQ2479" s="6" t="n">
        <v>0.057223716742602</v>
      </c>
      <c r="AR2479" s="6" t="n">
        <v>0.00496406296874596</v>
      </c>
      <c r="AS2479" s="4" t="s">
        <v>442</v>
      </c>
      <c r="AT2479" s="4" t="s">
        <v>121</v>
      </c>
      <c r="AU2479" s="5" t="n">
        <v>5591.895</v>
      </c>
      <c r="AV2479" s="6" t="n">
        <v>0.293318124070671</v>
      </c>
      <c r="AW2479" s="6" t="n">
        <v>0.288315551080874</v>
      </c>
      <c r="AX2479" s="5" t="n">
        <v>761.5462</v>
      </c>
      <c r="AY2479" s="6" t="n">
        <v>0.136187499944116</v>
      </c>
      <c r="AZ2479" s="6" t="n">
        <v>-0.00478936675812269</v>
      </c>
      <c r="BA2479" s="5" t="n">
        <v>546.0042</v>
      </c>
      <c r="BB2479" s="6" t="n">
        <v>0.285471924661566</v>
      </c>
      <c r="BC2479" s="6" t="n">
        <v>0.322524403536393</v>
      </c>
      <c r="BD2479" s="6" t="n">
        <v>0.0976420694594587</v>
      </c>
      <c r="BE2479" s="7" t="n">
        <v>36.37</v>
      </c>
      <c r="BM2479" s="5" t="n">
        <v>88919.771265</v>
      </c>
      <c r="BN2479" s="5" t="n">
        <v>1662.4397</v>
      </c>
      <c r="BO2479" s="26" t="n">
        <v>53.4875167291782</v>
      </c>
      <c r="BP2479" s="7" t="n">
        <v>12.3583238313071</v>
      </c>
      <c r="BQ2479" s="6" t="n">
        <v>0.231050618668289</v>
      </c>
      <c r="BR2479" s="7" t="n">
        <v>0.0221191216505827</v>
      </c>
      <c r="BS2479" s="26" t="n">
        <v>29.72</v>
      </c>
      <c r="BT2479" s="7" t="n">
        <v>4.89</v>
      </c>
      <c r="BU2479" s="4" t="s">
        <v>1507</v>
      </c>
      <c r="BV2479" s="5" t="n">
        <v>1296.2404</v>
      </c>
      <c r="BW2479" s="5" t="n">
        <v>852.9552</v>
      </c>
      <c r="BX2479" s="5" t="n">
        <v>443.2852</v>
      </c>
      <c r="BY2479" s="7" t="n">
        <v>0.726573743759407</v>
      </c>
      <c r="BZ2479" s="5" t="n">
        <v>9</v>
      </c>
      <c r="CA2479" s="6" t="n">
        <v>0.270815061356362</v>
      </c>
      <c r="CB2479" s="6" t="n">
        <v>0.243855435146911</v>
      </c>
      <c r="CC2479" s="4" t="s">
        <v>1127</v>
      </c>
      <c r="CD2479" s="26" t="n">
        <v>122.609582947546</v>
      </c>
      <c r="CE2479" s="6" t="n">
        <v>-0.563757453183242</v>
      </c>
      <c r="CF2479" s="25" t="n">
        <v>45442</v>
      </c>
      <c r="CG2479" s="6" t="n">
        <v>0.373569222941529</v>
      </c>
      <c r="CH2479" s="6" t="n">
        <v>0.472545040118974</v>
      </c>
      <c r="CI2479" s="6" t="n">
        <v>0.382833983626496</v>
      </c>
      <c r="CJ2479" s="6" t="n">
        <v>-0.189846573079872</v>
      </c>
      <c r="CK2479" s="6" t="n">
        <v>0.0917842295372453</v>
      </c>
      <c r="CL2479" s="7" t="n">
        <v>0.661103775336152</v>
      </c>
      <c r="CM2479" s="6" t="n">
        <v>0.0556548347613219</v>
      </c>
      <c r="CN2479" s="4" t="s">
        <v>493</v>
      </c>
    </row>
    <row r="2480" customFormat="false" ht="15" hidden="false" customHeight="false" outlineLevel="0" collapsed="false">
      <c r="A2480" s="4" t="s">
        <v>45</v>
      </c>
      <c r="B2480" s="4" t="s">
        <v>46</v>
      </c>
      <c r="C2480" s="25" t="n">
        <v>45382</v>
      </c>
      <c r="D2480" s="4" t="s">
        <v>316</v>
      </c>
      <c r="E2480" s="4" t="s">
        <v>701</v>
      </c>
      <c r="F2480" s="4" t="s">
        <v>78</v>
      </c>
      <c r="G2480" s="4" t="s">
        <v>459</v>
      </c>
      <c r="H2480" s="4" t="s">
        <v>508</v>
      </c>
      <c r="I2480" s="5" t="n">
        <v>1600</v>
      </c>
      <c r="J2480" s="25" t="n">
        <v>45422</v>
      </c>
      <c r="K2480" s="4" t="s">
        <v>733</v>
      </c>
      <c r="L2480" s="4" t="s">
        <v>5</v>
      </c>
      <c r="M2480" s="4" t="s">
        <v>441</v>
      </c>
      <c r="N2480" s="25" t="n">
        <v>45421</v>
      </c>
      <c r="O2480" s="25" t="n">
        <v>45422</v>
      </c>
      <c r="P2480" s="25" t="n">
        <v>45425</v>
      </c>
      <c r="Q2480" s="25" t="n">
        <v>45425</v>
      </c>
      <c r="R2480" s="6" t="n">
        <v>0.0179824128050588</v>
      </c>
      <c r="S2480" s="6" t="n">
        <v>0.0158691643210718</v>
      </c>
      <c r="T2480" s="6" t="n">
        <v>-0.0830267997898057</v>
      </c>
      <c r="U2480" s="6" t="n">
        <v>-0.0491752226636751</v>
      </c>
      <c r="V2480" s="6" t="n">
        <v>-0.00880471591975962</v>
      </c>
      <c r="W2480" s="6" t="n">
        <v>0.000395461299424027</v>
      </c>
      <c r="X2480" s="6" t="n">
        <v>-0.0403705067439155</v>
      </c>
      <c r="Y2480" s="6" t="n">
        <v>-0.0495706839630992</v>
      </c>
      <c r="Z2480" s="6" t="n">
        <v>0.0352676860655699</v>
      </c>
      <c r="AA2480" s="6" t="n">
        <v>-0.084442908729245</v>
      </c>
      <c r="AB2480" s="6" t="n">
        <v>-0.0397936272870588</v>
      </c>
      <c r="AC2480" s="6" t="n">
        <v>-0.0830267997898057</v>
      </c>
      <c r="AD2480" s="6" t="n">
        <v>0.0830267997898057</v>
      </c>
      <c r="AE2480" s="6" t="n">
        <v>0.0587588974346725</v>
      </c>
      <c r="AF2480" s="7" t="n">
        <v>0.204065040650406</v>
      </c>
      <c r="AG2480" s="7" t="n">
        <v>6.00286178111445</v>
      </c>
      <c r="AH2480" s="26" t="n">
        <v>1012.1</v>
      </c>
      <c r="AI2480" s="6" t="n">
        <v>0.00416708006746691</v>
      </c>
      <c r="AJ2480" s="6" t="n">
        <v>0.000494266508501262</v>
      </c>
      <c r="AK2480" s="6" t="n">
        <v>0.151749644381224</v>
      </c>
      <c r="AL2480" s="6" t="n">
        <v>0.590227040615915</v>
      </c>
      <c r="AM2480" s="6" t="n">
        <v>1.12135820582687</v>
      </c>
      <c r="AN2480" s="6" t="n">
        <v>0.0372624048291488</v>
      </c>
      <c r="AO2480" s="6" t="n">
        <v>-0.0367681383206475</v>
      </c>
      <c r="AP2480" s="6" t="n">
        <v>-0.00604324042719462</v>
      </c>
      <c r="AQ2480" s="6" t="n">
        <v>0.0160458452722068</v>
      </c>
      <c r="AR2480" s="6" t="n">
        <v>-0.0362138085016492</v>
      </c>
      <c r="AS2480" s="4" t="s">
        <v>442</v>
      </c>
      <c r="AT2480" s="4" t="s">
        <v>121</v>
      </c>
      <c r="AU2480" s="5" t="n">
        <v>119986.31</v>
      </c>
      <c r="AV2480" s="6" t="n">
        <v>0.132669198785829</v>
      </c>
      <c r="AW2480" s="6" t="n">
        <v>0.0850914574205843</v>
      </c>
      <c r="AX2480" s="5" t="n">
        <v>17047.22</v>
      </c>
      <c r="AY2480" s="6" t="n">
        <v>0.142076375213139</v>
      </c>
      <c r="AZ2480" s="6" t="n">
        <v>0.0203092285388699</v>
      </c>
      <c r="BA2480" s="5" t="n">
        <v>17407.18</v>
      </c>
      <c r="BB2480" s="6" t="n">
        <v>2.21890827861289</v>
      </c>
      <c r="BC2480" s="6" t="n">
        <v>1.47785159235941</v>
      </c>
      <c r="BD2480" s="6" t="n">
        <v>0.145076384130823</v>
      </c>
      <c r="BE2480" s="7" t="n">
        <v>45.42</v>
      </c>
      <c r="BM2480" s="5" t="n">
        <v>387796.236</v>
      </c>
      <c r="BN2480" s="5" t="n">
        <v>19399.7</v>
      </c>
      <c r="BO2480" s="26" t="n">
        <v>19.9898058217395</v>
      </c>
      <c r="BP2480" s="7" t="n">
        <v>7.22921967850725</v>
      </c>
      <c r="BQ2480" s="6" t="n">
        <v>0.361645317767182</v>
      </c>
      <c r="BR2480" s="7" t="n">
        <v>2.22710782360906</v>
      </c>
      <c r="BS2480" s="26" t="n">
        <v>25.9</v>
      </c>
      <c r="BT2480" s="7" t="n">
        <v>5.81</v>
      </c>
      <c r="BU2480" s="4" t="s">
        <v>1507</v>
      </c>
      <c r="BV2480" s="5" t="n">
        <v>67915.36</v>
      </c>
      <c r="BW2480" s="5" t="n">
        <v>12974.74</v>
      </c>
      <c r="BX2480" s="5" t="n">
        <v>54940.62</v>
      </c>
      <c r="BY2480" s="7" t="n">
        <v>2.16297223900438</v>
      </c>
      <c r="BZ2480" s="5" t="n">
        <v>5</v>
      </c>
      <c r="CA2480" s="6" t="n">
        <v>0.107045430543094</v>
      </c>
      <c r="CB2480" s="6" t="n">
        <v>0.158057286234694</v>
      </c>
      <c r="CC2480" s="4" t="s">
        <v>490</v>
      </c>
      <c r="CD2480" s="26" t="n">
        <v>29.1300848013619</v>
      </c>
      <c r="CE2480" s="6" t="n">
        <v>-0.313774540717955</v>
      </c>
      <c r="CF2480" s="25" t="n">
        <v>45442</v>
      </c>
      <c r="CG2480" s="6" t="n">
        <v>0.288515179780964</v>
      </c>
      <c r="CH2480" s="6" t="n">
        <v>0.353565736125875</v>
      </c>
      <c r="CI2480" s="6" t="n">
        <v>0.315288417439256</v>
      </c>
      <c r="CJ2480" s="6" t="n">
        <v>-0.108260826136705</v>
      </c>
      <c r="CK2480" s="6" t="n">
        <v>0.0664450249346949</v>
      </c>
      <c r="CL2480" s="7" t="n">
        <v>1.24955630419897</v>
      </c>
      <c r="CM2480" s="6" t="n">
        <v>0.0798297213622294</v>
      </c>
      <c r="CN2480" s="4" t="s">
        <v>444</v>
      </c>
    </row>
    <row r="2481" customFormat="false" ht="15" hidden="false" customHeight="false" outlineLevel="0" collapsed="false">
      <c r="A2481" s="4" t="s">
        <v>45</v>
      </c>
      <c r="B2481" s="4" t="s">
        <v>46</v>
      </c>
      <c r="C2481" s="25" t="n">
        <v>45382</v>
      </c>
      <c r="D2481" s="4" t="s">
        <v>322</v>
      </c>
      <c r="E2481" s="4" t="s">
        <v>814</v>
      </c>
      <c r="F2481" s="4" t="s">
        <v>69</v>
      </c>
      <c r="G2481" s="4" t="s">
        <v>438</v>
      </c>
      <c r="H2481" s="4" t="s">
        <v>453</v>
      </c>
      <c r="I2481" s="5" t="n">
        <v>4425</v>
      </c>
      <c r="J2481" s="25" t="n">
        <v>45422</v>
      </c>
      <c r="K2481" s="4" t="s">
        <v>1519</v>
      </c>
      <c r="L2481" s="4" t="s">
        <v>5</v>
      </c>
      <c r="M2481" s="4" t="s">
        <v>441</v>
      </c>
      <c r="N2481" s="25" t="n">
        <v>45421</v>
      </c>
      <c r="O2481" s="25" t="n">
        <v>45422</v>
      </c>
      <c r="P2481" s="25" t="n">
        <v>45425</v>
      </c>
      <c r="Q2481" s="25" t="n">
        <v>45425</v>
      </c>
      <c r="R2481" s="6" t="n">
        <v>-0.0138792505204719</v>
      </c>
      <c r="S2481" s="6" t="n">
        <v>-0.000703729767769112</v>
      </c>
      <c r="T2481" s="6" t="n">
        <v>-0.0394366197183098</v>
      </c>
      <c r="U2481" s="6" t="n">
        <v>-0.0540196000065508</v>
      </c>
      <c r="V2481" s="6" t="n">
        <v>-0.00880471591975962</v>
      </c>
      <c r="W2481" s="6" t="n">
        <v>-0.00548793601802322</v>
      </c>
      <c r="X2481" s="6" t="n">
        <v>-0.0452148840867912</v>
      </c>
      <c r="Y2481" s="6" t="n">
        <v>-0.0485316639885276</v>
      </c>
      <c r="Z2481" s="6" t="n">
        <v>0.00897153125861772</v>
      </c>
      <c r="AA2481" s="6" t="n">
        <v>-0.0629911312651685</v>
      </c>
      <c r="AB2481" s="6" t="n">
        <v>-0.0214788732394367</v>
      </c>
      <c r="AC2481" s="6" t="n">
        <v>-0.0394366197183098</v>
      </c>
      <c r="AD2481" s="6" t="n">
        <v>0.0394366197183098</v>
      </c>
      <c r="AE2481" s="6" t="n">
        <v>0.0637323943661973</v>
      </c>
      <c r="AF2481" s="7" t="n">
        <v>0.668508287292818</v>
      </c>
      <c r="AG2481" s="7" t="n">
        <v>2.08252655638834</v>
      </c>
      <c r="AH2481" s="26" t="n">
        <v>144.1</v>
      </c>
      <c r="AI2481" s="6" t="n">
        <v>-0.0654993514915693</v>
      </c>
      <c r="AJ2481" s="6" t="n">
        <v>-0.0942803268384663</v>
      </c>
      <c r="AK2481" s="6" t="n">
        <v>-0.031586021505376</v>
      </c>
      <c r="AL2481" s="6" t="n">
        <v>0.36136041568257</v>
      </c>
      <c r="AM2481" s="6" t="n">
        <v>0.886125654450266</v>
      </c>
      <c r="AN2481" s="6" t="n">
        <v>-0.000826037019775017</v>
      </c>
      <c r="AO2481" s="6" t="n">
        <v>-0.0934542898186913</v>
      </c>
      <c r="AP2481" s="6" t="n">
        <v>0.0355571847507328</v>
      </c>
      <c r="AQ2481" s="6" t="n">
        <v>0.0793255131964807</v>
      </c>
      <c r="AR2481" s="6" t="n">
        <v>0.0270658594226247</v>
      </c>
      <c r="AS2481" s="4" t="s">
        <v>455</v>
      </c>
      <c r="AT2481" s="4" t="s">
        <v>456</v>
      </c>
      <c r="AU2481" s="5" t="n">
        <v>26350.1</v>
      </c>
      <c r="AV2481" s="6" t="n">
        <v>0.197484700884454</v>
      </c>
      <c r="AW2481" s="6" t="n">
        <v>0.0389205360888476</v>
      </c>
      <c r="BA2481" s="5" t="n">
        <v>3310.55</v>
      </c>
      <c r="BB2481" s="6" t="n">
        <v>0.189856629922618</v>
      </c>
      <c r="BC2481" s="6" t="n">
        <v>-0.401321214663928</v>
      </c>
      <c r="BD2481" s="6" t="n">
        <v>0.125637094356378</v>
      </c>
      <c r="BE2481" s="7" t="n">
        <v>4.42</v>
      </c>
      <c r="BF2481" s="5" t="n">
        <v>9436.63</v>
      </c>
      <c r="BG2481" s="6" t="n">
        <v>0.143757688881347</v>
      </c>
      <c r="BH2481" s="6" t="n">
        <v>-0.0425640740045959</v>
      </c>
      <c r="BI2481" s="6" t="n">
        <v>-0.570936578120848</v>
      </c>
      <c r="BJ2481" s="27" t="n">
        <v>0.0476</v>
      </c>
      <c r="BK2481" s="27" t="n">
        <v>0.0103</v>
      </c>
      <c r="BL2481" s="27" t="n">
        <v>0.0097</v>
      </c>
      <c r="BM2481" s="5" t="n">
        <v>106813.4045</v>
      </c>
      <c r="BN2481" s="5" t="n">
        <v>15059.93</v>
      </c>
      <c r="BO2481" s="26" t="n">
        <v>7.09255650590673</v>
      </c>
      <c r="BP2481" s="7" t="n">
        <v>1.18845845128805</v>
      </c>
      <c r="BQ2481" s="6" t="n">
        <v>0.167564185114112</v>
      </c>
      <c r="BS2481" s="26" t="n">
        <v>14.77</v>
      </c>
      <c r="BT2481" s="7" t="n">
        <v>2.83</v>
      </c>
      <c r="BZ2481" s="5" t="n">
        <v>19</v>
      </c>
      <c r="CA2481" s="6" t="n">
        <v>0.216062606080424</v>
      </c>
      <c r="CB2481" s="6" t="n">
        <v>0.182954582269195</v>
      </c>
      <c r="CC2481" s="4" t="s">
        <v>1251</v>
      </c>
      <c r="CD2481" s="26" t="n">
        <v>14.5866292010715</v>
      </c>
      <c r="CE2481" s="6" t="n">
        <v>-0.513763158839622</v>
      </c>
      <c r="CO2481" s="4" t="s">
        <v>483</v>
      </c>
    </row>
    <row r="2482" customFormat="false" ht="15" hidden="false" customHeight="false" outlineLevel="0" collapsed="false">
      <c r="A2482" s="4" t="s">
        <v>45</v>
      </c>
      <c r="B2482" s="4" t="s">
        <v>46</v>
      </c>
      <c r="C2482" s="25" t="n">
        <v>45382</v>
      </c>
      <c r="D2482" s="4" t="s">
        <v>182</v>
      </c>
      <c r="E2482" s="4" t="s">
        <v>753</v>
      </c>
      <c r="F2482" s="4" t="s">
        <v>78</v>
      </c>
      <c r="G2482" s="4" t="s">
        <v>438</v>
      </c>
      <c r="H2482" s="4" t="s">
        <v>508</v>
      </c>
      <c r="I2482" s="5" t="n">
        <v>100</v>
      </c>
      <c r="J2482" s="25" t="n">
        <v>45423</v>
      </c>
      <c r="K2482" s="4" t="s">
        <v>768</v>
      </c>
      <c r="L2482" s="4" t="s">
        <v>447</v>
      </c>
      <c r="M2482" s="4" t="s">
        <v>441</v>
      </c>
      <c r="N2482" s="25" t="n">
        <v>45422</v>
      </c>
      <c r="O2482" s="25" t="n">
        <v>45425</v>
      </c>
      <c r="P2482" s="25" t="n">
        <v>45426</v>
      </c>
      <c r="Q2482" s="25" t="n">
        <v>45425</v>
      </c>
      <c r="R2482" s="6" t="n">
        <v>0.0196582786965993</v>
      </c>
      <c r="S2482" s="6" t="n">
        <v>-8.5876531017659E-005</v>
      </c>
      <c r="T2482" s="6" t="n">
        <v>0.0156952838999882</v>
      </c>
      <c r="U2482" s="6" t="n">
        <v>0.0352676860655699</v>
      </c>
      <c r="V2482" s="6" t="n">
        <v>0.0118127796781162</v>
      </c>
      <c r="W2482" s="6" t="n">
        <v>0.0109671834223745</v>
      </c>
      <c r="X2482" s="6" t="n">
        <v>0.0234549063874536</v>
      </c>
      <c r="Y2482" s="6" t="n">
        <v>0.0243005026431954</v>
      </c>
      <c r="Z2482" s="6" t="n">
        <v>-0.0196863622062816</v>
      </c>
      <c r="AA2482" s="6" t="n">
        <v>0.0549540482718515</v>
      </c>
      <c r="AB2482" s="6" t="n">
        <v>0.0045407215775517</v>
      </c>
      <c r="AC2482" s="6" t="n">
        <v>-8.5876531017659E-005</v>
      </c>
      <c r="AD2482" s="6" t="n">
        <v>8.5876531017659E-005</v>
      </c>
      <c r="AE2482" s="6" t="n">
        <v>0.0441190678102558</v>
      </c>
      <c r="AF2482" s="7" t="n">
        <v>0.62846715328467</v>
      </c>
      <c r="AG2482" s="7" t="n">
        <v>2.11169053654115</v>
      </c>
      <c r="AH2482" s="26" t="n">
        <v>4568.05</v>
      </c>
      <c r="AI2482" s="6" t="n">
        <v>-0.00746349730575346</v>
      </c>
      <c r="AJ2482" s="6" t="n">
        <v>0.13315968992248</v>
      </c>
      <c r="AK2482" s="6" t="n">
        <v>0.174321006696745</v>
      </c>
      <c r="AL2482" s="6" t="n">
        <v>0.332570011668611</v>
      </c>
      <c r="AM2482" s="6" t="n">
        <v>0.346355624981577</v>
      </c>
      <c r="AN2482" s="6" t="n">
        <v>0.0477943048669267</v>
      </c>
      <c r="AO2482" s="6" t="n">
        <v>0.0853653850555534</v>
      </c>
      <c r="AP2482" s="6" t="n">
        <v>-0.0121761740178202</v>
      </c>
      <c r="AQ2482" s="6" t="n">
        <v>0.00594011267188876</v>
      </c>
      <c r="AR2482" s="6" t="n">
        <v>-0.0411841590285682</v>
      </c>
      <c r="AS2482" s="4" t="s">
        <v>442</v>
      </c>
      <c r="AT2482" s="4" t="s">
        <v>121</v>
      </c>
      <c r="AU2482" s="5" t="n">
        <v>4256.04</v>
      </c>
      <c r="AV2482" s="6" t="n">
        <v>0.118738697060184</v>
      </c>
      <c r="AW2482" s="6" t="n">
        <v>0.0184740262848062</v>
      </c>
      <c r="AX2482" s="5" t="n">
        <v>1128.64</v>
      </c>
      <c r="AY2482" s="6" t="n">
        <v>0.265185477580098</v>
      </c>
      <c r="AZ2482" s="6" t="n">
        <v>0.0197671110914745</v>
      </c>
      <c r="BA2482" s="5" t="n">
        <v>1070.45</v>
      </c>
      <c r="BB2482" s="6" t="n">
        <v>0.182060116168643</v>
      </c>
      <c r="BC2482" s="6" t="n">
        <v>0.0747813689167345</v>
      </c>
      <c r="BD2482" s="6" t="n">
        <v>0.251513143673462</v>
      </c>
      <c r="BE2482" s="7" t="n">
        <v>39.1</v>
      </c>
      <c r="BM2482" s="5" t="n">
        <v>125073.209</v>
      </c>
      <c r="BN2482" s="5" t="n">
        <v>3836.14</v>
      </c>
      <c r="BO2482" s="26" t="n">
        <v>32.6039219110877</v>
      </c>
      <c r="BP2482" s="7" t="n">
        <v>7.85096720655982</v>
      </c>
      <c r="BQ2482" s="6" t="n">
        <v>0.24079824592789</v>
      </c>
      <c r="BR2482" s="7" t="n">
        <v>0.0168734656419933</v>
      </c>
      <c r="BS2482" s="26" t="n">
        <v>26.1</v>
      </c>
      <c r="BT2482" s="7" t="n">
        <v>5.85</v>
      </c>
      <c r="BU2482" s="4" t="s">
        <v>1507</v>
      </c>
      <c r="BV2482" s="5" t="n">
        <v>3741.75</v>
      </c>
      <c r="BW2482" s="5" t="n">
        <v>818.51</v>
      </c>
      <c r="BX2482" s="5" t="n">
        <v>2923.24</v>
      </c>
      <c r="BY2482" s="7" t="n">
        <v>0.935201361656182</v>
      </c>
      <c r="BZ2482" s="5" t="n">
        <v>5</v>
      </c>
      <c r="CA2482" s="6" t="n">
        <v>0.114010681405916</v>
      </c>
      <c r="CB2482" s="6" t="n">
        <v>0.306936618595183</v>
      </c>
      <c r="CC2482" s="4" t="s">
        <v>714</v>
      </c>
      <c r="CD2482" s="26" t="n">
        <v>24.1714866318067</v>
      </c>
      <c r="CE2482" s="6" t="n">
        <v>0.348858777605551</v>
      </c>
      <c r="CF2482" s="25" t="n">
        <v>45442</v>
      </c>
      <c r="CG2482" s="6" t="n">
        <v>0.318434222480562</v>
      </c>
      <c r="CH2482" s="6" t="n">
        <v>0.374746512201522</v>
      </c>
      <c r="CI2482" s="6" t="n">
        <v>0.297452894458454</v>
      </c>
      <c r="CJ2482" s="6" t="n">
        <v>-0.206255736148125</v>
      </c>
      <c r="CK2482" s="6" t="n">
        <v>0.0704720205040581</v>
      </c>
      <c r="CL2482" s="7" t="n">
        <v>0.00121859044771838</v>
      </c>
      <c r="CM2482" s="6" t="n">
        <v>0.00508995037220837</v>
      </c>
      <c r="CN2482" s="4" t="s">
        <v>444</v>
      </c>
    </row>
    <row r="2483" customFormat="false" ht="15" hidden="false" customHeight="false" outlineLevel="0" collapsed="false">
      <c r="A2483" s="4" t="s">
        <v>45</v>
      </c>
      <c r="B2483" s="4" t="s">
        <v>46</v>
      </c>
      <c r="C2483" s="25" t="n">
        <v>45382</v>
      </c>
      <c r="D2483" s="4" t="s">
        <v>135</v>
      </c>
      <c r="E2483" s="4" t="s">
        <v>803</v>
      </c>
      <c r="F2483" s="4" t="s">
        <v>81</v>
      </c>
      <c r="G2483" s="4" t="s">
        <v>438</v>
      </c>
      <c r="H2483" s="4" t="s">
        <v>505</v>
      </c>
      <c r="I2483" s="5" t="n">
        <v>350</v>
      </c>
      <c r="J2483" s="25" t="n">
        <v>45424</v>
      </c>
      <c r="K2483" s="4" t="s">
        <v>850</v>
      </c>
      <c r="L2483" s="4" t="s">
        <v>447</v>
      </c>
      <c r="M2483" s="4" t="s">
        <v>441</v>
      </c>
      <c r="N2483" s="25" t="n">
        <v>45422</v>
      </c>
      <c r="O2483" s="25" t="n">
        <v>45425</v>
      </c>
      <c r="P2483" s="25" t="n">
        <v>45426</v>
      </c>
      <c r="Q2483" s="25" t="n">
        <v>45425</v>
      </c>
      <c r="R2483" s="6" t="n">
        <v>-0.00829942517599946</v>
      </c>
      <c r="S2483" s="6" t="n">
        <v>0.019245172425022</v>
      </c>
      <c r="T2483" s="6" t="n">
        <v>0.00968051118210878</v>
      </c>
      <c r="U2483" s="6" t="n">
        <v>0.0206262584311313</v>
      </c>
      <c r="V2483" s="6" t="n">
        <v>0.0118127796781162</v>
      </c>
      <c r="W2483" s="6" t="n">
        <v>0.0562233265568635</v>
      </c>
      <c r="X2483" s="6" t="n">
        <v>0.00881347875301508</v>
      </c>
      <c r="Y2483" s="6" t="n">
        <v>-0.0355970681257322</v>
      </c>
      <c r="Z2483" s="6" t="n">
        <v>0.0184816617781649</v>
      </c>
      <c r="AA2483" s="6" t="n">
        <v>0.00214459665296646</v>
      </c>
      <c r="AB2483" s="6" t="n">
        <v>-0.0238366602624639</v>
      </c>
      <c r="AC2483" s="6" t="n">
        <v>0.019245172425022</v>
      </c>
      <c r="AD2483" s="6" t="n">
        <v>0.019245172425022</v>
      </c>
      <c r="AE2483" s="6" t="n">
        <v>0.0917971930053079</v>
      </c>
      <c r="AF2483" s="7" t="n">
        <v>0.893579283433842</v>
      </c>
      <c r="AG2483" s="7" t="n">
        <v>2.28041525180655</v>
      </c>
      <c r="AH2483" s="26" t="n">
        <v>1548.3</v>
      </c>
      <c r="AI2483" s="6" t="n">
        <v>-0.0263488869324613</v>
      </c>
      <c r="AJ2483" s="6" t="n">
        <v>-0.00164425959957459</v>
      </c>
      <c r="AK2483" s="6" t="n">
        <v>0.0785037614934521</v>
      </c>
      <c r="AL2483" s="6" t="n">
        <v>0.00323981079504909</v>
      </c>
      <c r="AM2483" s="6" t="n">
        <v>0.304435738657904</v>
      </c>
      <c r="AN2483" s="6" t="n">
        <v>0.0163466125611418</v>
      </c>
      <c r="AO2483" s="6" t="n">
        <v>-0.0179908721607164</v>
      </c>
      <c r="AP2483" s="6" t="n">
        <v>0.0872069107363223</v>
      </c>
      <c r="AQ2483" s="6" t="n">
        <v>0.0332879789893363</v>
      </c>
      <c r="AR2483" s="6" t="n">
        <v>-0.0138362927111206</v>
      </c>
      <c r="AS2483" s="4" t="s">
        <v>442</v>
      </c>
      <c r="AT2483" s="4" t="s">
        <v>121</v>
      </c>
      <c r="AU2483" s="5" t="n">
        <v>4765.74</v>
      </c>
      <c r="AV2483" s="6" t="n">
        <v>0.0755231782699064</v>
      </c>
      <c r="AW2483" s="6" t="n">
        <v>0.140740492512734</v>
      </c>
      <c r="AX2483" s="5" t="n">
        <v>280.37</v>
      </c>
      <c r="AY2483" s="6" t="n">
        <v>0.058830318061833</v>
      </c>
      <c r="AZ2483" s="6" t="n">
        <v>-0.0140411424591675</v>
      </c>
      <c r="BA2483" s="5" t="n">
        <v>170.44</v>
      </c>
      <c r="BB2483" s="6" t="n">
        <v>-0.155485085719949</v>
      </c>
      <c r="BC2483" s="6" t="n">
        <v>0.0297867198356596</v>
      </c>
      <c r="BD2483" s="6" t="n">
        <v>0.0357635959997818</v>
      </c>
      <c r="BE2483" s="7" t="n">
        <v>6.14</v>
      </c>
      <c r="BM2483" s="5" t="n">
        <v>42973.0665</v>
      </c>
      <c r="BN2483" s="5" t="n">
        <v>763.82</v>
      </c>
      <c r="BO2483" s="26" t="n">
        <v>56.2607243853264</v>
      </c>
      <c r="BP2483" s="7" t="n">
        <v>13.1001867184499</v>
      </c>
      <c r="BQ2483" s="6" t="n">
        <v>0.232847814555808</v>
      </c>
      <c r="BR2483" s="7" t="n">
        <v>0.352164714633239</v>
      </c>
      <c r="BS2483" s="26" t="n">
        <v>29.77</v>
      </c>
      <c r="BT2483" s="7" t="n">
        <v>2.59</v>
      </c>
      <c r="BU2483" s="4" t="s">
        <v>1507</v>
      </c>
      <c r="BV2483" s="5" t="n">
        <v>1111.56</v>
      </c>
      <c r="BW2483" s="5" t="n">
        <v>694.84</v>
      </c>
      <c r="BX2483" s="5" t="n">
        <v>416.72</v>
      </c>
      <c r="BY2483" s="7" t="n">
        <v>1.5176123641527</v>
      </c>
      <c r="BZ2483" s="5" t="n">
        <v>4</v>
      </c>
      <c r="CA2483" s="6" t="n">
        <v>-0.0276037313718556</v>
      </c>
      <c r="CB2483" s="6" t="n">
        <v>-0.335128062127317</v>
      </c>
      <c r="CC2483" s="4" t="s">
        <v>714</v>
      </c>
      <c r="CD2483" s="26" t="n">
        <v>19.0133130535922</v>
      </c>
      <c r="CE2483" s="6" t="n">
        <v>1.95901741199686</v>
      </c>
      <c r="CO2483" s="4" t="s">
        <v>483</v>
      </c>
    </row>
    <row r="2484" customFormat="false" ht="15" hidden="false" customHeight="false" outlineLevel="0" collapsed="false">
      <c r="A2484" s="4" t="s">
        <v>45</v>
      </c>
      <c r="B2484" s="4" t="s">
        <v>46</v>
      </c>
      <c r="C2484" s="25" t="n">
        <v>45382</v>
      </c>
      <c r="D2484" s="4" t="s">
        <v>124</v>
      </c>
      <c r="E2484" s="4" t="s">
        <v>676</v>
      </c>
      <c r="F2484" s="4" t="s">
        <v>72</v>
      </c>
      <c r="G2484" s="4" t="s">
        <v>459</v>
      </c>
      <c r="H2484" s="4" t="s">
        <v>460</v>
      </c>
      <c r="I2484" s="5" t="n">
        <v>3100</v>
      </c>
      <c r="J2484" s="25" t="n">
        <v>45425</v>
      </c>
      <c r="K2484" s="4" t="s">
        <v>506</v>
      </c>
      <c r="L2484" s="4" t="s">
        <v>6</v>
      </c>
      <c r="M2484" s="4" t="s">
        <v>441</v>
      </c>
      <c r="N2484" s="25" t="n">
        <v>45422</v>
      </c>
      <c r="O2484" s="25" t="n">
        <v>45425</v>
      </c>
      <c r="P2484" s="25" t="n">
        <v>45426</v>
      </c>
      <c r="Q2484" s="25" t="n">
        <v>45425</v>
      </c>
      <c r="R2484" s="6" t="n">
        <v>0.032473734479465</v>
      </c>
      <c r="S2484" s="6" t="n">
        <v>0.0284458834412582</v>
      </c>
      <c r="T2484" s="6" t="n">
        <v>-0.00921969867326278</v>
      </c>
      <c r="U2484" s="6" t="n">
        <v>0.0516999192474604</v>
      </c>
      <c r="V2484" s="6" t="n">
        <v>0.0118127796781162</v>
      </c>
      <c r="W2484" s="6" t="n">
        <v>0.00763316973423756</v>
      </c>
      <c r="X2484" s="6" t="n">
        <v>0.0398871395693442</v>
      </c>
      <c r="Y2484" s="6" t="n">
        <v>0.0440667495132229</v>
      </c>
      <c r="Z2484" s="6" t="n">
        <v>-0.00575888115803436</v>
      </c>
      <c r="AA2484" s="6" t="n">
        <v>0.0574588004054948</v>
      </c>
      <c r="AB2484" s="6" t="n">
        <v>-0.000693802035152569</v>
      </c>
      <c r="AC2484" s="6" t="n">
        <v>0.0284458834412582</v>
      </c>
      <c r="AD2484" s="6" t="n">
        <v>0.0284458834412582</v>
      </c>
      <c r="AE2484" s="6" t="n">
        <v>0.0746993524514339</v>
      </c>
      <c r="AF2484" s="7" t="n">
        <v>0.764705882352941</v>
      </c>
      <c r="AG2484" s="7" t="n">
        <v>1.05804510154679</v>
      </c>
      <c r="AH2484" s="26" t="n">
        <v>209.4</v>
      </c>
      <c r="AI2484" s="6" t="n">
        <v>-0.0989672977624784</v>
      </c>
      <c r="AJ2484" s="6" t="n">
        <v>0.0224609374999998</v>
      </c>
      <c r="AK2484" s="6" t="n">
        <v>0.175084175084175</v>
      </c>
      <c r="AL2484" s="6" t="n">
        <v>0.209705372616984</v>
      </c>
      <c r="AM2484" s="6" t="n">
        <v>0.201376936316695</v>
      </c>
      <c r="AN2484" s="6" t="n">
        <v>-0.0214852493314128</v>
      </c>
      <c r="AO2484" s="6" t="n">
        <v>0.0439461868314126</v>
      </c>
      <c r="AP2484" s="6" t="n">
        <v>0.0222423967317296</v>
      </c>
      <c r="AQ2484" s="6" t="n">
        <v>0.0626872446663642</v>
      </c>
      <c r="AR2484" s="6" t="n">
        <v>0.0155629729659073</v>
      </c>
      <c r="AS2484" s="4" t="s">
        <v>442</v>
      </c>
      <c r="AT2484" s="4" t="s">
        <v>481</v>
      </c>
      <c r="AU2484" s="5" t="n">
        <v>10939.96</v>
      </c>
      <c r="AV2484" s="6" t="n">
        <v>0.363243384693986</v>
      </c>
      <c r="AW2484" s="6" t="n">
        <v>0.243168796576387</v>
      </c>
      <c r="BA2484" s="5" t="n">
        <v>1245.41</v>
      </c>
      <c r="BB2484" s="6" t="n">
        <v>1.04618417809907</v>
      </c>
      <c r="BC2484" s="6" t="n">
        <v>0.692685114711319</v>
      </c>
      <c r="BD2484" s="6" t="n">
        <v>0.113840452798731</v>
      </c>
      <c r="BE2484" s="7" t="n">
        <v>4.79</v>
      </c>
      <c r="BM2484" s="5" t="n">
        <v>54443.1624</v>
      </c>
      <c r="BN2484" s="5" t="n">
        <v>2698.22</v>
      </c>
      <c r="BO2484" s="26" t="n">
        <v>20.1774363839865</v>
      </c>
      <c r="BP2484" s="7" t="n">
        <v>2.19832391172328</v>
      </c>
      <c r="BQ2484" s="6" t="n">
        <v>0.108949614306203</v>
      </c>
      <c r="BS2484" s="26" t="n">
        <v>15.91</v>
      </c>
      <c r="BT2484" s="7" t="n">
        <v>3.29</v>
      </c>
      <c r="BU2484" s="4" t="s">
        <v>1507</v>
      </c>
      <c r="BV2484" s="5" t="n">
        <v>-24100.5</v>
      </c>
      <c r="BW2484" s="5" t="n">
        <v>402.41</v>
      </c>
      <c r="BX2484" s="5" t="n">
        <v>-24502.91</v>
      </c>
      <c r="BY2484" s="7" t="n">
        <v>-7.22658006944569</v>
      </c>
      <c r="BZ2484" s="5" t="n">
        <v>11</v>
      </c>
      <c r="CA2484" s="6" t="n">
        <v>0.32630395652357</v>
      </c>
      <c r="CB2484" s="6" t="n">
        <v>0.228366505324882</v>
      </c>
      <c r="CC2484" s="4" t="s">
        <v>766</v>
      </c>
      <c r="CD2484" s="26" t="n">
        <v>18.4820603120922</v>
      </c>
      <c r="CE2484" s="6" t="n">
        <v>0.0917309024678945</v>
      </c>
      <c r="CF2484" s="25" t="n">
        <v>45442</v>
      </c>
      <c r="CG2484" s="6" t="n">
        <v>0.361286562499497</v>
      </c>
      <c r="CH2484" s="6" t="n">
        <v>0.406496461211052</v>
      </c>
      <c r="CI2484" s="6" t="n">
        <v>0.375068072828744</v>
      </c>
      <c r="CJ2484" s="6" t="n">
        <v>-0.0773152816353567</v>
      </c>
      <c r="CK2484" s="6" t="n">
        <v>0.0763393883651414</v>
      </c>
      <c r="CL2484" s="7" t="n">
        <v>0.37262393700612</v>
      </c>
      <c r="CM2484" s="6" t="n">
        <v>0.194969840020981</v>
      </c>
      <c r="CN2484" s="4" t="s">
        <v>444</v>
      </c>
    </row>
    <row r="2485" customFormat="false" ht="15" hidden="false" customHeight="false" outlineLevel="0" collapsed="false">
      <c r="A2485" s="4" t="s">
        <v>45</v>
      </c>
      <c r="B2485" s="4" t="s">
        <v>46</v>
      </c>
      <c r="C2485" s="25" t="n">
        <v>45382</v>
      </c>
      <c r="D2485" s="4" t="s">
        <v>179</v>
      </c>
      <c r="E2485" s="4" t="s">
        <v>838</v>
      </c>
      <c r="F2485" s="4" t="s">
        <v>75</v>
      </c>
      <c r="G2485" s="4" t="s">
        <v>438</v>
      </c>
      <c r="H2485" s="4" t="s">
        <v>577</v>
      </c>
      <c r="I2485" s="5" t="n">
        <v>950</v>
      </c>
      <c r="J2485" s="25" t="n">
        <v>45425</v>
      </c>
      <c r="K2485" s="4" t="s">
        <v>1169</v>
      </c>
      <c r="L2485" s="4" t="s">
        <v>5</v>
      </c>
      <c r="M2485" s="4" t="s">
        <v>441</v>
      </c>
      <c r="N2485" s="25" t="n">
        <v>45422</v>
      </c>
      <c r="O2485" s="25" t="n">
        <v>45425</v>
      </c>
      <c r="P2485" s="25" t="n">
        <v>45426</v>
      </c>
      <c r="Q2485" s="25" t="n">
        <v>45426</v>
      </c>
      <c r="R2485" s="6" t="n">
        <v>-0.013203489066794</v>
      </c>
      <c r="S2485" s="6" t="n">
        <v>0.0156202700248229</v>
      </c>
      <c r="T2485" s="6" t="n">
        <v>0.000357675111773315</v>
      </c>
      <c r="U2485" s="6" t="n">
        <v>0.0027744560698022</v>
      </c>
      <c r="V2485" s="6" t="n">
        <v>0.0118127796781162</v>
      </c>
      <c r="W2485" s="6" t="n">
        <v>0.0260335136170935</v>
      </c>
      <c r="X2485" s="6" t="n">
        <v>-0.00903832360831403</v>
      </c>
      <c r="Y2485" s="6" t="n">
        <v>-0.0232590575472913</v>
      </c>
      <c r="Z2485" s="6" t="n">
        <v>0.0608186969210764</v>
      </c>
      <c r="AA2485" s="6" t="n">
        <v>-0.0580442408512742</v>
      </c>
      <c r="AB2485" s="6" t="n">
        <v>0.00625931445603567</v>
      </c>
      <c r="AC2485" s="6" t="n">
        <v>0.000357675111773315</v>
      </c>
      <c r="AD2485" s="6" t="n">
        <v>0.000357675111773315</v>
      </c>
      <c r="AE2485" s="6" t="n">
        <v>0.02575260804769</v>
      </c>
      <c r="AF2485" s="7" t="n">
        <v>0.405092592592592</v>
      </c>
      <c r="AG2485" s="7" t="n">
        <v>1.44640346926367</v>
      </c>
      <c r="AH2485" s="26" t="n">
        <v>836.9</v>
      </c>
      <c r="AI2485" s="6" t="n">
        <v>-0.0664286909476268</v>
      </c>
      <c r="AJ2485" s="6" t="n">
        <v>-0.0761163548048792</v>
      </c>
      <c r="AK2485" s="6" t="n">
        <v>0.0639460971268768</v>
      </c>
      <c r="AL2485" s="6" t="n">
        <v>0.404548124527987</v>
      </c>
      <c r="AM2485" s="6" t="n">
        <v>0.917955769451129</v>
      </c>
      <c r="AN2485" s="6" t="n">
        <v>-0.0192366339179468</v>
      </c>
      <c r="AO2485" s="6" t="n">
        <v>-0.0568797208869324</v>
      </c>
      <c r="AP2485" s="6" t="n">
        <v>0.0153745307192659</v>
      </c>
      <c r="AQ2485" s="6" t="n">
        <v>0.0202014182706634</v>
      </c>
      <c r="AR2485" s="6" t="n">
        <v>-0.0269228534297936</v>
      </c>
      <c r="AS2485" s="4" t="s">
        <v>442</v>
      </c>
      <c r="AT2485" s="4" t="s">
        <v>121</v>
      </c>
      <c r="AU2485" s="5" t="n">
        <v>2134.84</v>
      </c>
      <c r="AV2485" s="6" t="n">
        <v>0.466175844402017</v>
      </c>
      <c r="AW2485" s="6" t="n">
        <v>0.4033459326212</v>
      </c>
      <c r="AX2485" s="5" t="n">
        <v>754.11</v>
      </c>
      <c r="AY2485" s="6" t="n">
        <v>0.353239587041652</v>
      </c>
      <c r="AZ2485" s="6" t="n">
        <v>0.0796588280069966</v>
      </c>
      <c r="BA2485" s="5" t="n">
        <v>920.71</v>
      </c>
      <c r="BB2485" s="6" t="n">
        <v>0.615252363993614</v>
      </c>
      <c r="BC2485" s="6" t="n">
        <v>0.402217450236823</v>
      </c>
      <c r="BD2485" s="6" t="n">
        <v>0.431278222255532</v>
      </c>
      <c r="BE2485" s="7" t="n">
        <v>3.72</v>
      </c>
      <c r="BM2485" s="5" t="n">
        <v>207157.857</v>
      </c>
      <c r="BN2485" s="5" t="n">
        <v>2376.4</v>
      </c>
      <c r="BO2485" s="26" t="n">
        <v>87.1729746675644</v>
      </c>
      <c r="BP2485" s="7" t="n">
        <v>5.47245758312788</v>
      </c>
      <c r="BQ2485" s="6" t="n">
        <v>0.0627769971599247</v>
      </c>
      <c r="BR2485" s="7" t="n">
        <v>0.0876149099859119</v>
      </c>
      <c r="BS2485" s="26" t="n">
        <v>20.79</v>
      </c>
      <c r="BT2485" s="7" t="n">
        <v>3.24</v>
      </c>
      <c r="BU2485" s="4" t="s">
        <v>1507</v>
      </c>
      <c r="BV2485" s="5" t="n">
        <v>2538.82</v>
      </c>
      <c r="BW2485" s="5" t="n">
        <v>115.52</v>
      </c>
      <c r="BX2485" s="5" t="n">
        <v>2423.3</v>
      </c>
      <c r="BY2485" s="7" t="n">
        <v>0.930963041190426</v>
      </c>
      <c r="BZ2485" s="5" t="n">
        <v>7</v>
      </c>
      <c r="CA2485" s="6" t="n">
        <v>0.234418101726987</v>
      </c>
      <c r="CB2485" s="6" t="n">
        <v>0.255299463504269</v>
      </c>
      <c r="CC2485" s="4" t="s">
        <v>1044</v>
      </c>
      <c r="CD2485" s="26" t="n">
        <v>51.2222751232709</v>
      </c>
      <c r="CE2485" s="6" t="n">
        <v>0.70185674997401</v>
      </c>
      <c r="CF2485" s="25" t="n">
        <v>45442</v>
      </c>
      <c r="CG2485" s="6" t="n">
        <v>0.330625577883516</v>
      </c>
      <c r="CH2485" s="6" t="n">
        <v>0.428471443980653</v>
      </c>
      <c r="CI2485" s="6" t="n">
        <v>0.330723709380534</v>
      </c>
      <c r="CJ2485" s="6" t="n">
        <v>-0.228131269827478</v>
      </c>
      <c r="CK2485" s="6" t="n">
        <v>0.077561177934467</v>
      </c>
      <c r="CL2485" s="7" t="n">
        <v>0.00461152243040354</v>
      </c>
      <c r="CM2485" s="6" t="n">
        <v>0.182840182266628</v>
      </c>
      <c r="CN2485" s="4" t="s">
        <v>444</v>
      </c>
    </row>
    <row r="2486" customFormat="false" ht="15" hidden="false" customHeight="false" outlineLevel="0" collapsed="false">
      <c r="A2486" s="4" t="s">
        <v>45</v>
      </c>
      <c r="B2486" s="4" t="s">
        <v>46</v>
      </c>
      <c r="C2486" s="25" t="n">
        <v>45382</v>
      </c>
      <c r="D2486" s="4" t="s">
        <v>184</v>
      </c>
      <c r="E2486" s="4" t="s">
        <v>1002</v>
      </c>
      <c r="F2486" s="4" t="s">
        <v>88</v>
      </c>
      <c r="G2486" s="4" t="s">
        <v>459</v>
      </c>
      <c r="H2486" s="4" t="s">
        <v>1213</v>
      </c>
      <c r="I2486" s="5" t="n">
        <v>2425</v>
      </c>
      <c r="J2486" s="25" t="n">
        <v>45425</v>
      </c>
      <c r="K2486" s="4" t="s">
        <v>978</v>
      </c>
      <c r="L2486" s="4" t="s">
        <v>6</v>
      </c>
      <c r="M2486" s="4" t="s">
        <v>441</v>
      </c>
      <c r="N2486" s="25" t="n">
        <v>45422</v>
      </c>
      <c r="O2486" s="25" t="n">
        <v>45425</v>
      </c>
      <c r="P2486" s="25" t="n">
        <v>45426</v>
      </c>
      <c r="Q2486" s="25" t="n">
        <v>45425</v>
      </c>
      <c r="R2486" s="6" t="n">
        <v>0.0309859154929577</v>
      </c>
      <c r="S2486" s="6" t="n">
        <v>-0.0347739692001987</v>
      </c>
      <c r="T2486" s="6" t="n">
        <v>-0.036026762738034</v>
      </c>
      <c r="U2486" s="6" t="n">
        <v>-0.039814816445275</v>
      </c>
      <c r="V2486" s="6" t="n">
        <v>0.0118127796781162</v>
      </c>
      <c r="W2486" s="6" t="n">
        <v>0.00218036749463191</v>
      </c>
      <c r="X2486" s="6" t="n">
        <v>-0.0516275961233912</v>
      </c>
      <c r="Y2486" s="6" t="n">
        <v>-0.0419951839399069</v>
      </c>
      <c r="Z2486" s="6" t="n">
        <v>-0.0154994040999403</v>
      </c>
      <c r="AA2486" s="6" t="n">
        <v>-0.0243154123453346</v>
      </c>
      <c r="AB2486" s="6" t="n">
        <v>0.0223546944858419</v>
      </c>
      <c r="AC2486" s="6" t="n">
        <v>-0.0347739692001987</v>
      </c>
      <c r="AD2486" s="6" t="n">
        <v>0.0347739692001987</v>
      </c>
      <c r="AE2486" s="6" t="n">
        <v>0.101589667163438</v>
      </c>
      <c r="AF2486" s="7" t="n">
        <v>0.369193154034231</v>
      </c>
      <c r="AG2486" s="7" t="n">
        <v>2.91457275293856</v>
      </c>
      <c r="AH2486" s="26" t="n">
        <v>195.25</v>
      </c>
      <c r="AI2486" s="6" t="n">
        <v>-0.00102327961115367</v>
      </c>
      <c r="AJ2486" s="6" t="n">
        <v>0.0249343832020992</v>
      </c>
      <c r="AK2486" s="6" t="n">
        <v>0.392156862745098</v>
      </c>
      <c r="AL2486" s="6" t="n">
        <v>0.675965665236054</v>
      </c>
      <c r="AM2486" s="6" t="n">
        <v>2.00847457627119</v>
      </c>
      <c r="AN2486" s="6" t="n">
        <v>-0.0453401300311164</v>
      </c>
      <c r="AO2486" s="6" t="n">
        <v>0.0702745132332155</v>
      </c>
      <c r="AP2486" s="6" t="n">
        <v>0.00961025093432988</v>
      </c>
      <c r="AQ2486" s="6" t="n">
        <v>-0.0175120128136679</v>
      </c>
      <c r="AR2486" s="6" t="n">
        <v>-0.0646362845141248</v>
      </c>
      <c r="AS2486" s="4" t="s">
        <v>442</v>
      </c>
      <c r="AT2486" s="4" t="s">
        <v>121</v>
      </c>
      <c r="AU2486" s="5" t="n">
        <v>3562</v>
      </c>
      <c r="AV2486" s="6" t="n">
        <v>0.732490272373541</v>
      </c>
      <c r="AW2486" s="6" t="n">
        <v>0.0833333333333333</v>
      </c>
      <c r="AX2486" s="5" t="n">
        <v>86</v>
      </c>
      <c r="AY2486" s="6" t="n">
        <v>0.0241437394722066</v>
      </c>
      <c r="AZ2486" s="6" t="n">
        <v>0.133725451534463</v>
      </c>
      <c r="BA2486" s="5" t="n">
        <v>175</v>
      </c>
      <c r="BC2486" s="6" t="n">
        <v>0.268115942028986</v>
      </c>
      <c r="BD2486" s="6" t="n">
        <v>0.049129702414374</v>
      </c>
      <c r="BE2486" s="7" t="n">
        <v>0.2</v>
      </c>
      <c r="BM2486" s="5" t="n">
        <v>167329.25</v>
      </c>
      <c r="BN2486" s="5" t="n">
        <v>-12.2</v>
      </c>
      <c r="BP2486" s="7" t="n">
        <v>8.47580032418195</v>
      </c>
      <c r="BQ2486" s="6" t="n">
        <v>-0.000617971836693344</v>
      </c>
      <c r="BR2486" s="7" t="n">
        <v>0</v>
      </c>
      <c r="BS2486" s="26" t="n">
        <v>117.05</v>
      </c>
      <c r="BT2486" s="7" t="n">
        <v>9.49</v>
      </c>
      <c r="BU2486" s="4" t="s">
        <v>1507</v>
      </c>
      <c r="BV2486" s="5" t="n">
        <v>646</v>
      </c>
      <c r="BW2486" s="5" t="n">
        <v>215</v>
      </c>
      <c r="BX2486" s="5" t="n">
        <v>431</v>
      </c>
      <c r="BY2486" s="7" t="n">
        <v>1.84045584045584</v>
      </c>
      <c r="BZ2486" s="5" t="n">
        <v>3</v>
      </c>
      <c r="CA2486" s="6" t="n">
        <v>0.253683862069347</v>
      </c>
      <c r="CB2486" s="6" t="n">
        <v>1.87474077146412</v>
      </c>
      <c r="CD2486" s="26" t="n">
        <v>1820.23507532617</v>
      </c>
      <c r="CO2486" s="4" t="s">
        <v>483</v>
      </c>
    </row>
    <row r="2487" customFormat="false" ht="15" hidden="false" customHeight="false" outlineLevel="0" collapsed="false">
      <c r="A2487" s="4" t="s">
        <v>45</v>
      </c>
      <c r="B2487" s="4" t="s">
        <v>46</v>
      </c>
      <c r="C2487" s="25" t="n">
        <v>45382</v>
      </c>
      <c r="D2487" s="4" t="s">
        <v>225</v>
      </c>
      <c r="E2487" s="4" t="s">
        <v>653</v>
      </c>
      <c r="F2487" s="4" t="s">
        <v>81</v>
      </c>
      <c r="G2487" s="4" t="s">
        <v>438</v>
      </c>
      <c r="H2487" s="4" t="s">
        <v>505</v>
      </c>
      <c r="I2487" s="5" t="n">
        <v>625</v>
      </c>
      <c r="J2487" s="25" t="n">
        <v>45425</v>
      </c>
      <c r="K2487" s="4" t="s">
        <v>499</v>
      </c>
      <c r="L2487" s="4" t="s">
        <v>5</v>
      </c>
      <c r="M2487" s="4" t="s">
        <v>441</v>
      </c>
      <c r="N2487" s="25" t="n">
        <v>45422</v>
      </c>
      <c r="O2487" s="25" t="n">
        <v>45425</v>
      </c>
      <c r="P2487" s="25" t="n">
        <v>45426</v>
      </c>
      <c r="Q2487" s="25" t="n">
        <v>45426</v>
      </c>
      <c r="R2487" s="6" t="n">
        <v>0.0100401606425702</v>
      </c>
      <c r="S2487" s="6" t="n">
        <v>0.00956423620439528</v>
      </c>
      <c r="T2487" s="6" t="n">
        <v>0.0415136516046624</v>
      </c>
      <c r="U2487" s="6" t="n">
        <v>0.0611180484516278</v>
      </c>
      <c r="V2487" s="6" t="n">
        <v>0.0118127796781162</v>
      </c>
      <c r="W2487" s="6" t="n">
        <v>0.0562233265568635</v>
      </c>
      <c r="X2487" s="6" t="n">
        <v>0.0493052687735116</v>
      </c>
      <c r="Y2487" s="6" t="n">
        <v>0.00489472189476436</v>
      </c>
      <c r="Z2487" s="6" t="n">
        <v>0.0172253532073962</v>
      </c>
      <c r="AA2487" s="6" t="n">
        <v>0.0438926952442316</v>
      </c>
      <c r="AB2487" s="6" t="n">
        <v>5.32226302623062E-005</v>
      </c>
      <c r="AC2487" s="6" t="n">
        <v>0.0415136516046624</v>
      </c>
      <c r="AD2487" s="6" t="n">
        <v>0.0415136516046624</v>
      </c>
      <c r="AE2487" s="6" t="n">
        <v>0.0558305391452445</v>
      </c>
      <c r="AF2487" s="7" t="n">
        <v>0.907530981887514</v>
      </c>
      <c r="AG2487" s="7" t="n">
        <v>3.27705063023881</v>
      </c>
      <c r="AH2487" s="26" t="n">
        <v>921.3</v>
      </c>
      <c r="AI2487" s="6" t="n">
        <v>-0.0218187609491958</v>
      </c>
      <c r="AJ2487" s="6" t="n">
        <v>0.00606060606060543</v>
      </c>
      <c r="AK2487" s="6" t="n">
        <v>0.207312278862535</v>
      </c>
      <c r="AL2487" s="6" t="n">
        <v>0.543474618864132</v>
      </c>
      <c r="AM2487" s="6" t="n">
        <v>0.553887670770788</v>
      </c>
      <c r="AN2487" s="6" t="n">
        <v>0.0163466125611418</v>
      </c>
      <c r="AO2487" s="6" t="n">
        <v>-0.0102860065005364</v>
      </c>
      <c r="AP2487" s="6" t="n">
        <v>0.0924932290868208</v>
      </c>
      <c r="AQ2487" s="6" t="n">
        <v>0.0311206500076651</v>
      </c>
      <c r="AR2487" s="6" t="n">
        <v>-0.0160036216927919</v>
      </c>
      <c r="AS2487" s="4" t="s">
        <v>442</v>
      </c>
      <c r="AT2487" s="4" t="s">
        <v>121</v>
      </c>
      <c r="AU2487" s="5" t="n">
        <v>13486.96</v>
      </c>
      <c r="AV2487" s="6" t="n">
        <v>-0.0149701320412828</v>
      </c>
      <c r="AW2487" s="6" t="n">
        <v>0.15260158682952</v>
      </c>
      <c r="AX2487" s="5" t="n">
        <v>2444.49</v>
      </c>
      <c r="AY2487" s="6" t="n">
        <v>0.181248405867594</v>
      </c>
      <c r="AZ2487" s="6" t="n">
        <v>0.032707623085327</v>
      </c>
      <c r="BA2487" s="5" t="n">
        <v>935.37</v>
      </c>
      <c r="BB2487" s="6" t="n">
        <v>1.02215928744379</v>
      </c>
      <c r="BC2487" s="6" t="n">
        <v>-0.51493009459011</v>
      </c>
      <c r="BD2487" s="6" t="n">
        <v>0.0693536571621774</v>
      </c>
      <c r="BE2487" s="7" t="n">
        <v>9.34</v>
      </c>
      <c r="BM2487" s="5" t="n">
        <v>92351.112</v>
      </c>
      <c r="BN2487" s="5" t="n">
        <v>5465.64</v>
      </c>
      <c r="BO2487" s="26" t="n">
        <v>16.8966693744923</v>
      </c>
      <c r="BP2487" s="7" t="n">
        <v>2.22525078647873</v>
      </c>
      <c r="BQ2487" s="6" t="n">
        <v>0.131697598926688</v>
      </c>
      <c r="BR2487" s="7" t="n">
        <v>0.31008851741048</v>
      </c>
      <c r="BS2487" s="26" t="n">
        <v>29.77</v>
      </c>
      <c r="BT2487" s="7" t="n">
        <v>2.59</v>
      </c>
      <c r="BU2487" s="4" t="s">
        <v>1507</v>
      </c>
      <c r="BV2487" s="5" t="n">
        <v>6008.35</v>
      </c>
      <c r="BW2487" s="5" t="n">
        <v>8517.09</v>
      </c>
      <c r="BX2487" s="5" t="n">
        <v>-2508.74</v>
      </c>
      <c r="BY2487" s="7" t="n">
        <v>1.01177585957208</v>
      </c>
      <c r="BZ2487" s="5" t="n">
        <v>4</v>
      </c>
      <c r="CA2487" s="6" t="n">
        <v>-0.02749697121553</v>
      </c>
      <c r="CB2487" s="6" t="n">
        <v>-0.39840816936303</v>
      </c>
      <c r="CC2487" s="4" t="s">
        <v>490</v>
      </c>
      <c r="CD2487" s="26" t="n">
        <v>22.2368059157474</v>
      </c>
      <c r="CE2487" s="6" t="n">
        <v>-0.240148542982667</v>
      </c>
      <c r="CF2487" s="25" t="n">
        <v>45442</v>
      </c>
      <c r="CG2487" s="6" t="n">
        <v>0.35145873544747</v>
      </c>
      <c r="CH2487" s="6" t="n">
        <v>0.393643395726848</v>
      </c>
      <c r="CI2487" s="6" t="n">
        <v>0.344970648170914</v>
      </c>
      <c r="CJ2487" s="6" t="n">
        <v>-0.12364680338676</v>
      </c>
      <c r="CK2487" s="6" t="n">
        <v>0.0712465491611807</v>
      </c>
      <c r="CL2487" s="7" t="n">
        <v>0.582675962463055</v>
      </c>
      <c r="CM2487" s="6" t="n">
        <v>-0.087755681818182</v>
      </c>
      <c r="CN2487" s="4" t="s">
        <v>444</v>
      </c>
    </row>
    <row r="2488" customFormat="false" ht="15" hidden="false" customHeight="false" outlineLevel="0" collapsed="false">
      <c r="A2488" s="4" t="s">
        <v>45</v>
      </c>
      <c r="B2488" s="4" t="s">
        <v>46</v>
      </c>
      <c r="C2488" s="25" t="n">
        <v>45382</v>
      </c>
      <c r="D2488" s="4" t="s">
        <v>314</v>
      </c>
      <c r="E2488" s="4" t="s">
        <v>854</v>
      </c>
      <c r="F2488" s="4" t="s">
        <v>82</v>
      </c>
      <c r="G2488" s="4" t="s">
        <v>459</v>
      </c>
      <c r="H2488" s="4" t="s">
        <v>508</v>
      </c>
      <c r="I2488" s="5" t="n">
        <v>200</v>
      </c>
      <c r="J2488" s="25" t="n">
        <v>45425</v>
      </c>
      <c r="K2488" s="4" t="s">
        <v>1491</v>
      </c>
      <c r="L2488" s="4" t="s">
        <v>6</v>
      </c>
      <c r="M2488" s="4" t="s">
        <v>441</v>
      </c>
      <c r="N2488" s="25" t="n">
        <v>45422</v>
      </c>
      <c r="O2488" s="25" t="n">
        <v>45425</v>
      </c>
      <c r="P2488" s="25" t="n">
        <v>45426</v>
      </c>
      <c r="Q2488" s="25" t="n">
        <v>45425</v>
      </c>
      <c r="R2488" s="6" t="n">
        <v>0.0307976749781553</v>
      </c>
      <c r="S2488" s="6" t="n">
        <v>-0.0331330851730365</v>
      </c>
      <c r="T2488" s="6" t="n">
        <v>-0.0451195649411704</v>
      </c>
      <c r="U2488" s="6" t="n">
        <v>-0.0474549751360516</v>
      </c>
      <c r="V2488" s="6" t="n">
        <v>0.0118127796781162</v>
      </c>
      <c r="W2488" s="6" t="n">
        <v>0.0109671834223745</v>
      </c>
      <c r="X2488" s="6" t="n">
        <v>-0.0592677548141678</v>
      </c>
      <c r="Y2488" s="6" t="n">
        <v>-0.058422158558426</v>
      </c>
      <c r="Z2488" s="6" t="n">
        <v>0.0379303921742301</v>
      </c>
      <c r="AA2488" s="6" t="n">
        <v>-0.0853853673102817</v>
      </c>
      <c r="AB2488" s="6" t="n">
        <v>0.00492635044656575</v>
      </c>
      <c r="AC2488" s="6" t="n">
        <v>-0.0331330851730365</v>
      </c>
      <c r="AD2488" s="6" t="n">
        <v>0.0331330851730365</v>
      </c>
      <c r="AE2488" s="6" t="n">
        <v>0.0466836201918943</v>
      </c>
      <c r="AF2488" s="7" t="n">
        <v>0.184736842105263</v>
      </c>
      <c r="AG2488" s="7" t="n">
        <v>1.08375467384275</v>
      </c>
      <c r="AH2488" s="26" t="n">
        <v>3948.35</v>
      </c>
      <c r="AI2488" s="6" t="n">
        <v>0.0415061988921128</v>
      </c>
      <c r="AJ2488" s="6" t="n">
        <v>0.0926663899266633</v>
      </c>
      <c r="AK2488" s="6" t="n">
        <v>0.0943168747661467</v>
      </c>
      <c r="AL2488" s="6" t="n">
        <v>0.234110053604638</v>
      </c>
      <c r="AM2488" s="6" t="n">
        <v>0.515419601220517</v>
      </c>
      <c r="AN2488" s="6" t="n">
        <v>0.0477943048669267</v>
      </c>
      <c r="AO2488" s="6" t="n">
        <v>0.0448720850597366</v>
      </c>
      <c r="AP2488" s="6" t="n">
        <v>-0.020678367553326</v>
      </c>
      <c r="AQ2488" s="6" t="n">
        <v>0.0817021729584444</v>
      </c>
      <c r="AR2488" s="6" t="n">
        <v>0.0345779012579874</v>
      </c>
      <c r="AS2488" s="4" t="s">
        <v>442</v>
      </c>
      <c r="AT2488" s="4" t="s">
        <v>121</v>
      </c>
      <c r="AU2488" s="5" t="n">
        <v>4490.11</v>
      </c>
      <c r="AV2488" s="6" t="n">
        <v>0.188413123570763</v>
      </c>
      <c r="AW2488" s="6" t="n">
        <v>0.0698532740520474</v>
      </c>
      <c r="AX2488" s="5" t="n">
        <v>445.12</v>
      </c>
      <c r="AY2488" s="6" t="n">
        <v>0.0991334288024124</v>
      </c>
      <c r="AZ2488" s="6" t="n">
        <v>-0.024995795386628</v>
      </c>
      <c r="BA2488" s="5" t="n">
        <v>189.53</v>
      </c>
      <c r="BB2488" s="6" t="n">
        <v>-0.392220369420215</v>
      </c>
      <c r="BC2488" s="6" t="n">
        <v>-0.64311000640229</v>
      </c>
      <c r="BD2488" s="6" t="n">
        <v>0.0422105471803586</v>
      </c>
      <c r="BE2488" s="7" t="n">
        <v>9.8</v>
      </c>
      <c r="BM2488" s="5" t="n">
        <v>76361.089</v>
      </c>
      <c r="BN2488" s="5" t="n">
        <v>1321.24</v>
      </c>
      <c r="BO2488" s="26" t="n">
        <v>57.7950175592625</v>
      </c>
      <c r="BP2488" s="7" t="n">
        <v>17.2593175479281</v>
      </c>
      <c r="BQ2488" s="6" t="n">
        <v>0.298629852136138</v>
      </c>
      <c r="BR2488" s="7" t="n">
        <v>0.153136965061456</v>
      </c>
      <c r="BS2488" s="26" t="n">
        <v>26.1</v>
      </c>
      <c r="BT2488" s="7" t="n">
        <v>5.85</v>
      </c>
      <c r="BU2488" s="4" t="s">
        <v>1507</v>
      </c>
      <c r="BV2488" s="5" t="n">
        <v>675.15</v>
      </c>
      <c r="BW2488" s="5" t="n">
        <v>851.39</v>
      </c>
      <c r="BX2488" s="5" t="n">
        <v>-176.24</v>
      </c>
      <c r="BY2488" s="7" t="n">
        <v>0.562301676535992</v>
      </c>
      <c r="BZ2488" s="5" t="n">
        <v>4</v>
      </c>
      <c r="CA2488" s="6" t="n">
        <v>0.196836954313612</v>
      </c>
      <c r="CB2488" s="6" t="n">
        <v>0.499796432451902</v>
      </c>
      <c r="CC2488" s="4" t="s">
        <v>674</v>
      </c>
      <c r="CD2488" s="26" t="n">
        <v>52.4911987369656</v>
      </c>
      <c r="CE2488" s="6" t="n">
        <v>0.101042059429323</v>
      </c>
      <c r="CO2488" s="4" t="s">
        <v>483</v>
      </c>
    </row>
    <row r="2489" customFormat="false" ht="15" hidden="false" customHeight="false" outlineLevel="0" collapsed="false">
      <c r="A2489" s="4" t="s">
        <v>45</v>
      </c>
      <c r="B2489" s="4" t="s">
        <v>46</v>
      </c>
      <c r="C2489" s="25" t="n">
        <v>45382</v>
      </c>
      <c r="D2489" s="4" t="s">
        <v>325</v>
      </c>
      <c r="E2489" s="4" t="s">
        <v>660</v>
      </c>
      <c r="F2489" s="4" t="s">
        <v>98</v>
      </c>
      <c r="G2489" s="4" t="s">
        <v>459</v>
      </c>
      <c r="H2489" s="4" t="s">
        <v>528</v>
      </c>
      <c r="I2489" s="5" t="n">
        <v>1355</v>
      </c>
      <c r="J2489" s="25" t="n">
        <v>45425</v>
      </c>
      <c r="K2489" s="4" t="s">
        <v>739</v>
      </c>
      <c r="L2489" s="4" t="s">
        <v>6</v>
      </c>
      <c r="M2489" s="4" t="s">
        <v>441</v>
      </c>
      <c r="N2489" s="25" t="n">
        <v>45422</v>
      </c>
      <c r="O2489" s="25" t="n">
        <v>45425</v>
      </c>
      <c r="P2489" s="25" t="n">
        <v>45426</v>
      </c>
      <c r="Q2489" s="25" t="n">
        <v>45425</v>
      </c>
      <c r="R2489" s="6" t="n">
        <v>0.0759995712294994</v>
      </c>
      <c r="S2489" s="6" t="n">
        <v>0.0641562064156207</v>
      </c>
      <c r="T2489" s="6" t="n">
        <v>-0.0450290207826251</v>
      </c>
      <c r="U2489" s="6" t="n">
        <v>0.0951267568624951</v>
      </c>
      <c r="V2489" s="6" t="n">
        <v>0.0118127796781162</v>
      </c>
      <c r="W2489" s="6" t="n">
        <v>0.0304602531886409</v>
      </c>
      <c r="X2489" s="6" t="n">
        <v>0.0833139771843788</v>
      </c>
      <c r="Y2489" s="6" t="n">
        <v>0.0646665036738542</v>
      </c>
      <c r="AB2489" s="6" t="n">
        <v>0.0010958358238693</v>
      </c>
      <c r="AC2489" s="6" t="n">
        <v>0.0641562064156207</v>
      </c>
      <c r="AD2489" s="6" t="n">
        <v>0.0641562064156207</v>
      </c>
      <c r="AE2489" s="6" t="n">
        <v>0.0748157003387129</v>
      </c>
      <c r="AF2489" s="7" t="n">
        <v>0.842876165113183</v>
      </c>
      <c r="AG2489" s="7" t="n">
        <v>7.55714608560556</v>
      </c>
      <c r="AH2489" s="26" t="n">
        <v>466.45</v>
      </c>
      <c r="AI2489" s="6" t="n">
        <v>-0.0637294259333602</v>
      </c>
      <c r="AJ2489" s="6" t="n">
        <v>-0.0564377465358547</v>
      </c>
      <c r="AK2489" s="6" t="n">
        <v>-0.015928270042193</v>
      </c>
      <c r="AL2489" s="6" t="n">
        <v>-0.152371433763401</v>
      </c>
      <c r="AM2489" s="6" t="n">
        <v>-0.347987140061505</v>
      </c>
      <c r="AN2489" s="6" t="n">
        <v>-0.016283183774032</v>
      </c>
      <c r="AO2489" s="6" t="n">
        <v>-0.0401545627618226</v>
      </c>
      <c r="AP2489" s="6" t="n">
        <v>0.00401921380256853</v>
      </c>
      <c r="AQ2489" s="6" t="n">
        <v>0.0867562003725122</v>
      </c>
      <c r="AR2489" s="6" t="n">
        <v>0.0396319286720552</v>
      </c>
      <c r="AS2489" s="4" t="s">
        <v>442</v>
      </c>
      <c r="AT2489" s="4" t="s">
        <v>121</v>
      </c>
      <c r="AU2489" s="5" t="n">
        <v>14078</v>
      </c>
      <c r="AV2489" s="6" t="n">
        <v>-0.150340998249744</v>
      </c>
      <c r="AW2489" s="6" t="n">
        <v>0.423889956508547</v>
      </c>
      <c r="AX2489" s="5" t="n">
        <v>1743</v>
      </c>
      <c r="AY2489" s="6" t="n">
        <v>0.123810200312544</v>
      </c>
      <c r="AZ2489" s="6" t="n">
        <v>-0.0387222397864356</v>
      </c>
      <c r="BA2489" s="5" t="n">
        <v>40</v>
      </c>
      <c r="BB2489" s="6" t="n">
        <v>-0.94949494949495</v>
      </c>
      <c r="BD2489" s="6" t="n">
        <v>0.00284131268646115</v>
      </c>
      <c r="BE2489" s="7" t="n">
        <v>0.52</v>
      </c>
      <c r="BM2489" s="5" t="n">
        <v>34983.75</v>
      </c>
      <c r="BN2489" s="5" t="n">
        <v>-448</v>
      </c>
      <c r="BP2489" s="7" t="n">
        <v>1.21206215570107</v>
      </c>
      <c r="BQ2489" s="6" t="n">
        <v>-0.0155216020510688</v>
      </c>
      <c r="BR2489" s="7" t="n">
        <v>1.17569206250217</v>
      </c>
      <c r="BS2489" s="26" t="n">
        <v>16.07</v>
      </c>
      <c r="BT2489" s="7" t="n">
        <v>2.46</v>
      </c>
      <c r="BU2489" s="4" t="s">
        <v>1507</v>
      </c>
      <c r="BV2489" s="5" t="n">
        <v>1822</v>
      </c>
      <c r="BW2489" s="5" t="n">
        <v>1159</v>
      </c>
      <c r="BX2489" s="5" t="n">
        <v>663</v>
      </c>
      <c r="BZ2489" s="5" t="n">
        <v>1</v>
      </c>
      <c r="CF2489" s="25" t="n">
        <v>45442</v>
      </c>
      <c r="CG2489" s="6" t="n">
        <v>0.312534616855811</v>
      </c>
      <c r="CH2489" s="6" t="n">
        <v>0.441398911337275</v>
      </c>
      <c r="CI2489" s="6" t="n">
        <v>0.377640250516217</v>
      </c>
      <c r="CJ2489" s="6" t="n">
        <v>-0.14444680125715</v>
      </c>
      <c r="CK2489" s="6" t="n">
        <v>0.0828794930191108</v>
      </c>
      <c r="CL2489" s="7" t="n">
        <v>0.774090237265655</v>
      </c>
      <c r="CM2489" s="6" t="n">
        <v>0.189617577993962</v>
      </c>
      <c r="CN2489" s="4" t="s">
        <v>444</v>
      </c>
    </row>
    <row r="2490" customFormat="false" ht="15" hidden="false" customHeight="false" outlineLevel="0" collapsed="false">
      <c r="A2490" s="4" t="s">
        <v>45</v>
      </c>
      <c r="B2490" s="4" t="s">
        <v>46</v>
      </c>
      <c r="C2490" s="25" t="n">
        <v>45382</v>
      </c>
      <c r="D2490" s="4" t="s">
        <v>326</v>
      </c>
      <c r="E2490" s="4" t="s">
        <v>587</v>
      </c>
      <c r="F2490" s="4" t="s">
        <v>79</v>
      </c>
      <c r="G2490" s="4" t="s">
        <v>459</v>
      </c>
      <c r="H2490" s="4" t="s">
        <v>498</v>
      </c>
      <c r="I2490" s="5" t="n">
        <v>1275</v>
      </c>
      <c r="J2490" s="25" t="n">
        <v>45425</v>
      </c>
      <c r="K2490" s="4" t="s">
        <v>1500</v>
      </c>
      <c r="L2490" s="4" t="s">
        <v>6</v>
      </c>
      <c r="M2490" s="4" t="s">
        <v>441</v>
      </c>
      <c r="N2490" s="25" t="n">
        <v>45422</v>
      </c>
      <c r="O2490" s="25" t="n">
        <v>45425</v>
      </c>
      <c r="P2490" s="25" t="n">
        <v>45426</v>
      </c>
      <c r="Q2490" s="25" t="n">
        <v>45425</v>
      </c>
      <c r="R2490" s="6" t="n">
        <v>0.0126293207847479</v>
      </c>
      <c r="S2490" s="6" t="n">
        <v>0.00956741611426226</v>
      </c>
      <c r="T2490" s="6" t="n">
        <v>0.00795369931632028</v>
      </c>
      <c r="U2490" s="6" t="n">
        <v>0.0301504362153304</v>
      </c>
      <c r="V2490" s="6" t="n">
        <v>0.0118127796781162</v>
      </c>
      <c r="W2490" s="6" t="n">
        <v>0.0079111402185934</v>
      </c>
      <c r="X2490" s="6" t="n">
        <v>0.0183376565372142</v>
      </c>
      <c r="Y2490" s="6" t="n">
        <v>0.022239295996737</v>
      </c>
      <c r="Z2490" s="6" t="n">
        <v>0.0121285516599089</v>
      </c>
      <c r="AA2490" s="6" t="n">
        <v>0.0180218845554215</v>
      </c>
      <c r="AB2490" s="6" t="n">
        <v>0.0160254219913893</v>
      </c>
      <c r="AC2490" s="6" t="n">
        <v>0.00956741611426226</v>
      </c>
      <c r="AD2490" s="6" t="n">
        <v>0.00956741611426226</v>
      </c>
      <c r="AE2490" s="6" t="n">
        <v>0.0622565434292354</v>
      </c>
      <c r="AF2490" s="7" t="n">
        <v>0.792535675082327</v>
      </c>
      <c r="AG2490" s="7" t="n">
        <v>3.40637737113128</v>
      </c>
      <c r="AH2490" s="26" t="n">
        <v>1445.05</v>
      </c>
      <c r="AI2490" s="6" t="n">
        <v>-0.0473035337552743</v>
      </c>
      <c r="AJ2490" s="6" t="n">
        <v>-0.0326025104602512</v>
      </c>
      <c r="AK2490" s="6" t="n">
        <v>0.109443378119003</v>
      </c>
      <c r="AL2490" s="6" t="n">
        <v>0.518148867993908</v>
      </c>
      <c r="AM2490" s="6" t="n">
        <v>0.984345497614066</v>
      </c>
      <c r="AN2490" s="6" t="n">
        <v>0.012965001080185</v>
      </c>
      <c r="AO2490" s="6" t="n">
        <v>-0.0455675115404362</v>
      </c>
      <c r="AP2490" s="6" t="n">
        <v>0.015076726772103</v>
      </c>
      <c r="AQ2490" s="6" t="n">
        <v>0.0390853228568548</v>
      </c>
      <c r="AR2490" s="6" t="n">
        <v>-0.00803894884360212</v>
      </c>
      <c r="AS2490" s="4" t="s">
        <v>442</v>
      </c>
      <c r="AT2490" s="4" t="s">
        <v>121</v>
      </c>
      <c r="AU2490" s="5" t="n">
        <v>4397.98</v>
      </c>
      <c r="AV2490" s="6" t="n">
        <v>0.112682794652925</v>
      </c>
      <c r="AW2490" s="6" t="n">
        <v>0.61040241202615</v>
      </c>
      <c r="AX2490" s="5" t="n">
        <v>988.761</v>
      </c>
      <c r="AY2490" s="6" t="n">
        <v>0.224821622654037</v>
      </c>
      <c r="AZ2490" s="6" t="n">
        <v>0.022919123761538</v>
      </c>
      <c r="BA2490" s="5" t="n">
        <v>537.271</v>
      </c>
      <c r="BB2490" s="6" t="n">
        <v>0.252169799008092</v>
      </c>
      <c r="BC2490" s="6" t="n">
        <v>3.07109841481526</v>
      </c>
      <c r="BD2490" s="6" t="n">
        <v>0.122163129436696</v>
      </c>
      <c r="BE2490" s="7" t="n">
        <v>4.14</v>
      </c>
      <c r="BM2490" s="5" t="n">
        <v>187742.91907</v>
      </c>
      <c r="BN2490" s="5" t="n">
        <v>2055.922</v>
      </c>
      <c r="BO2490" s="26" t="n">
        <v>91.3181137562612</v>
      </c>
      <c r="BS2490" s="26" t="n">
        <v>44.28</v>
      </c>
      <c r="BT2490" s="7" t="n">
        <v>11.03</v>
      </c>
      <c r="BZ2490" s="5" t="n">
        <v>5</v>
      </c>
      <c r="CA2490" s="6" t="n">
        <v>0.064733373177711</v>
      </c>
      <c r="CB2490" s="6" t="n">
        <v>-0.114967428423462</v>
      </c>
      <c r="CC2490" s="4" t="s">
        <v>650</v>
      </c>
      <c r="CD2490" s="26" t="n">
        <v>73.9209373513774</v>
      </c>
      <c r="CE2490" s="6" t="n">
        <v>0.235348428039917</v>
      </c>
      <c r="CO2490" s="4" t="s">
        <v>483</v>
      </c>
    </row>
    <row r="2491" customFormat="false" ht="15" hidden="false" customHeight="false" outlineLevel="0" collapsed="false">
      <c r="A2491" s="4" t="s">
        <v>45</v>
      </c>
      <c r="B2491" s="4" t="s">
        <v>46</v>
      </c>
      <c r="C2491" s="25" t="n">
        <v>45382</v>
      </c>
      <c r="D2491" s="4" t="s">
        <v>154</v>
      </c>
      <c r="E2491" s="4" t="s">
        <v>687</v>
      </c>
      <c r="F2491" s="4" t="s">
        <v>92</v>
      </c>
      <c r="G2491" s="4" t="s">
        <v>438</v>
      </c>
      <c r="H2491" s="4" t="s">
        <v>468</v>
      </c>
      <c r="I2491" s="5" t="n">
        <v>475</v>
      </c>
      <c r="J2491" s="25" t="n">
        <v>45426</v>
      </c>
      <c r="K2491" s="4" t="s">
        <v>649</v>
      </c>
      <c r="L2491" s="4" t="s">
        <v>5</v>
      </c>
      <c r="M2491" s="4" t="s">
        <v>441</v>
      </c>
      <c r="N2491" s="25" t="n">
        <v>45425</v>
      </c>
      <c r="O2491" s="25" t="n">
        <v>45426</v>
      </c>
      <c r="P2491" s="25" t="n">
        <v>45427</v>
      </c>
      <c r="Q2491" s="25" t="n">
        <v>45427</v>
      </c>
      <c r="R2491" s="6" t="n">
        <v>-0.0116819736387043</v>
      </c>
      <c r="S2491" s="6" t="n">
        <v>-0.00128309809868199</v>
      </c>
      <c r="T2491" s="6" t="n">
        <v>0.0199330374523088</v>
      </c>
      <c r="U2491" s="6" t="n">
        <v>0.00696796571492253</v>
      </c>
      <c r="V2491" s="6" t="n">
        <v>0.00658462175306218</v>
      </c>
      <c r="W2491" s="6" t="n">
        <v>0.00558182983234845</v>
      </c>
      <c r="X2491" s="6" t="n">
        <v>0.00038334396186035</v>
      </c>
      <c r="Y2491" s="6" t="n">
        <v>0.00138613588257408</v>
      </c>
      <c r="Z2491" s="6" t="n">
        <v>-0.000448076550874976</v>
      </c>
      <c r="AA2491" s="6" t="n">
        <v>0.00741604226579751</v>
      </c>
      <c r="AB2491" s="6" t="n">
        <v>-0.00214124425757223</v>
      </c>
      <c r="AC2491" s="6" t="n">
        <v>0.0199330374523088</v>
      </c>
      <c r="AD2491" s="6" t="n">
        <v>0.0199330374523088</v>
      </c>
      <c r="AE2491" s="6" t="n">
        <v>0.0293934438994005</v>
      </c>
      <c r="AF2491" s="7" t="n">
        <v>0.77880794701987</v>
      </c>
      <c r="AG2491" s="7" t="n">
        <v>0.972763533271885</v>
      </c>
      <c r="AH2491" s="26" t="n">
        <v>1301.15</v>
      </c>
      <c r="AI2491" s="6" t="n">
        <v>0.0185924534210114</v>
      </c>
      <c r="AJ2491" s="6" t="n">
        <v>0.0800614260811816</v>
      </c>
      <c r="AK2491" s="6" t="n">
        <v>0.147348000529078</v>
      </c>
      <c r="AL2491" s="6" t="n">
        <v>0.385381175468485</v>
      </c>
      <c r="AM2491" s="6" t="n">
        <v>0.639553931451613</v>
      </c>
      <c r="AN2491" s="6" t="n">
        <v>-0.0248698040124595</v>
      </c>
      <c r="AO2491" s="6" t="n">
        <v>0.104931230093641</v>
      </c>
      <c r="AP2491" s="6" t="n">
        <v>0.0290098480800058</v>
      </c>
      <c r="AQ2491" s="6" t="n">
        <v>0.0980990915337048</v>
      </c>
      <c r="AR2491" s="6" t="n">
        <v>0.0475417855210158</v>
      </c>
      <c r="AS2491" s="4" t="s">
        <v>442</v>
      </c>
      <c r="AT2491" s="4" t="s">
        <v>121</v>
      </c>
      <c r="AU2491" s="5" t="n">
        <v>37599.1</v>
      </c>
      <c r="AV2491" s="6" t="n">
        <v>0.0441584048432335</v>
      </c>
      <c r="AW2491" s="6" t="n">
        <v>-0.0079262259396562</v>
      </c>
      <c r="AX2491" s="5" t="n">
        <v>16909.3</v>
      </c>
      <c r="AY2491" s="6" t="n">
        <v>0.449726190254554</v>
      </c>
      <c r="AZ2491" s="6" t="n">
        <v>-0.0695078901142427</v>
      </c>
      <c r="BA2491" s="5" t="n">
        <v>2071.6</v>
      </c>
      <c r="BB2491" s="6" t="n">
        <v>-0.31075326058025</v>
      </c>
      <c r="BC2491" s="6" t="n">
        <v>-0.151748423552535</v>
      </c>
      <c r="BD2491" s="6" t="n">
        <v>0.0550970634935411</v>
      </c>
      <c r="BE2491" s="7" t="n">
        <v>3.61</v>
      </c>
      <c r="BM2491" s="5" t="n">
        <v>744648.145</v>
      </c>
      <c r="BN2491" s="5" t="n">
        <v>8401</v>
      </c>
      <c r="BO2491" s="26" t="n">
        <v>88.6380365432687</v>
      </c>
      <c r="BP2491" s="7" t="n">
        <v>9.61031002409521</v>
      </c>
      <c r="BQ2491" s="6" t="n">
        <v>0.108421964191456</v>
      </c>
      <c r="BR2491" s="7" t="n">
        <v>2.03657515135324</v>
      </c>
      <c r="BS2491" s="26" t="n">
        <v>20.74</v>
      </c>
      <c r="BT2491" s="7" t="n">
        <v>4.01</v>
      </c>
      <c r="BU2491" s="4" t="s">
        <v>1507</v>
      </c>
      <c r="BV2491" s="5" t="n">
        <v>78898.2</v>
      </c>
      <c r="BW2491" s="5" t="n">
        <v>38191.5</v>
      </c>
      <c r="BX2491" s="5" t="n">
        <v>40706.7</v>
      </c>
      <c r="BY2491" s="7" t="n">
        <v>10.5662515066292</v>
      </c>
      <c r="BZ2491" s="5" t="n">
        <v>2</v>
      </c>
      <c r="CA2491" s="6" t="n">
        <v>0.034585255792249</v>
      </c>
      <c r="CB2491" s="6" t="n">
        <v>0.324494317775713</v>
      </c>
      <c r="CD2491" s="26" t="n">
        <v>17.056145784816</v>
      </c>
      <c r="CE2491" s="6" t="n">
        <v>4.19683858601733</v>
      </c>
      <c r="CF2491" s="25" t="n">
        <v>45442</v>
      </c>
      <c r="CG2491" s="6" t="n">
        <v>0.221990853564162</v>
      </c>
      <c r="CH2491" s="6" t="n">
        <v>0.263170925587695</v>
      </c>
      <c r="CI2491" s="6" t="n">
        <v>0.198638984472398</v>
      </c>
      <c r="CJ2491" s="6" t="n">
        <v>-0.245209234155289</v>
      </c>
      <c r="CK2491" s="6" t="n">
        <v>0.0458363981262824</v>
      </c>
      <c r="CL2491" s="7" t="n">
        <v>0.434873556106916</v>
      </c>
      <c r="CM2491" s="6" t="n">
        <v>-0.0461350345560871</v>
      </c>
      <c r="CN2491" s="4" t="s">
        <v>444</v>
      </c>
    </row>
    <row r="2492" customFormat="false" ht="15" hidden="false" customHeight="false" outlineLevel="0" collapsed="false">
      <c r="A2492" s="4" t="s">
        <v>45</v>
      </c>
      <c r="B2492" s="4" t="s">
        <v>46</v>
      </c>
      <c r="C2492" s="25" t="n">
        <v>45382</v>
      </c>
      <c r="D2492" s="4" t="s">
        <v>171</v>
      </c>
      <c r="E2492" s="4" t="s">
        <v>690</v>
      </c>
      <c r="F2492" s="4" t="s">
        <v>85</v>
      </c>
      <c r="G2492" s="4" t="s">
        <v>438</v>
      </c>
      <c r="H2492" s="4" t="s">
        <v>498</v>
      </c>
      <c r="I2492" s="5" t="n">
        <v>275</v>
      </c>
      <c r="J2492" s="25" t="n">
        <v>45426</v>
      </c>
      <c r="K2492" s="4" t="s">
        <v>1047</v>
      </c>
      <c r="L2492" s="4" t="s">
        <v>5</v>
      </c>
      <c r="M2492" s="4" t="s">
        <v>441</v>
      </c>
      <c r="N2492" s="25" t="n">
        <v>45425</v>
      </c>
      <c r="O2492" s="25" t="n">
        <v>45426</v>
      </c>
      <c r="P2492" s="25" t="n">
        <v>45427</v>
      </c>
      <c r="Q2492" s="25" t="n">
        <v>45427</v>
      </c>
      <c r="R2492" s="6" t="n">
        <v>0.0211417245504704</v>
      </c>
      <c r="S2492" s="6" t="n">
        <v>-0.0137793554479165</v>
      </c>
      <c r="T2492" s="6" t="n">
        <v>-0.0522704303267787</v>
      </c>
      <c r="U2492" s="6" t="n">
        <v>-0.0449080612242249</v>
      </c>
      <c r="V2492" s="6" t="n">
        <v>0.00658462175306218</v>
      </c>
      <c r="W2492" s="6" t="n">
        <v>-0.0130657530681539</v>
      </c>
      <c r="X2492" s="6" t="n">
        <v>-0.051492682977287</v>
      </c>
      <c r="Y2492" s="6" t="n">
        <v>-0.0318423081560709</v>
      </c>
      <c r="Z2492" s="6" t="n">
        <v>0.0714277810394798</v>
      </c>
      <c r="AA2492" s="6" t="n">
        <v>-0.116335842263705</v>
      </c>
      <c r="AB2492" s="6" t="n">
        <v>0.0017908118938279</v>
      </c>
      <c r="AC2492" s="6" t="n">
        <v>-0.0522704303267787</v>
      </c>
      <c r="AD2492" s="6" t="n">
        <v>0.0522704303267787</v>
      </c>
      <c r="AE2492" s="6" t="n">
        <v>0.0658699622333729</v>
      </c>
      <c r="AF2492" s="7" t="n">
        <v>0.0403768506056528</v>
      </c>
      <c r="AG2492" s="7" t="n">
        <v>3.12446141140907</v>
      </c>
      <c r="AH2492" s="26" t="n">
        <v>2800.15</v>
      </c>
      <c r="AI2492" s="6" t="n">
        <v>0.000357251308432893</v>
      </c>
      <c r="AJ2492" s="6" t="n">
        <v>0.0383039471976572</v>
      </c>
      <c r="AK2492" s="6" t="n">
        <v>0.0916125762625979</v>
      </c>
      <c r="AL2492" s="6" t="n">
        <v>0.323416121180615</v>
      </c>
      <c r="AM2492" s="6" t="n">
        <v>0.769950380834994</v>
      </c>
      <c r="AN2492" s="6" t="n">
        <v>0.0242828593161812</v>
      </c>
      <c r="AO2492" s="6" t="n">
        <v>0.0140210878814759</v>
      </c>
      <c r="AP2492" s="6" t="n">
        <v>0.0127406409608799</v>
      </c>
      <c r="AQ2492" s="6" t="n">
        <v>0.105872668425287</v>
      </c>
      <c r="AR2492" s="6" t="n">
        <v>0.0553153624125984</v>
      </c>
      <c r="AS2492" s="4" t="s">
        <v>455</v>
      </c>
      <c r="AT2492" s="4" t="s">
        <v>121</v>
      </c>
      <c r="AU2492" s="5" t="n">
        <v>1490.01</v>
      </c>
      <c r="AV2492" s="6" t="n">
        <v>0.103196286177562</v>
      </c>
      <c r="AW2492" s="6" t="n">
        <v>0.067610074158994</v>
      </c>
      <c r="AX2492" s="5" t="n">
        <v>532.17</v>
      </c>
      <c r="AY2492" s="6" t="n">
        <v>0.357158676787404</v>
      </c>
      <c r="AZ2492" s="6" t="n">
        <v>0.0239586145942054</v>
      </c>
      <c r="BA2492" s="5" t="n">
        <v>379.82</v>
      </c>
      <c r="BB2492" s="6" t="n">
        <v>0.201125798494719</v>
      </c>
      <c r="BC2492" s="6" t="n">
        <v>0.150586168246948</v>
      </c>
      <c r="BD2492" s="6" t="n">
        <v>0.254911040865498</v>
      </c>
      <c r="BE2492" s="7" t="n">
        <v>13.96</v>
      </c>
      <c r="BM2492" s="5" t="n">
        <v>76164.08</v>
      </c>
      <c r="BN2492" s="5" t="n">
        <v>1260.06</v>
      </c>
      <c r="BO2492" s="26" t="n">
        <v>60.4448042156723</v>
      </c>
      <c r="BP2492" s="7" t="n">
        <v>43.1962613642164</v>
      </c>
      <c r="BQ2492" s="6" t="n">
        <v>0.714639776317058</v>
      </c>
      <c r="BR2492" s="7" t="n">
        <v>0</v>
      </c>
      <c r="BS2492" s="26" t="n">
        <v>44.8</v>
      </c>
      <c r="BT2492" s="7" t="n">
        <v>11.16</v>
      </c>
      <c r="BU2492" s="4" t="s">
        <v>1507</v>
      </c>
      <c r="BV2492" s="5" t="n">
        <v>1198.96</v>
      </c>
      <c r="BW2492" s="5" t="n">
        <v>75.56</v>
      </c>
      <c r="BX2492" s="5" t="n">
        <v>1123.4</v>
      </c>
      <c r="BY2492" s="7" t="n">
        <v>0.905791517459166</v>
      </c>
      <c r="BZ2492" s="5" t="n">
        <v>3</v>
      </c>
      <c r="CA2492" s="6" t="n">
        <v>0.0511016506087085</v>
      </c>
      <c r="CB2492" s="6" t="n">
        <v>0.0529801324503312</v>
      </c>
      <c r="CC2492" s="4" t="s">
        <v>512</v>
      </c>
      <c r="CD2492" s="26" t="n">
        <v>50.3713469936177</v>
      </c>
      <c r="CE2492" s="6" t="n">
        <v>0.199983876216986</v>
      </c>
      <c r="CF2492" s="25" t="n">
        <v>45442</v>
      </c>
      <c r="CG2492" s="6" t="n">
        <v>0.340753880841378</v>
      </c>
      <c r="CH2492" s="6" t="n">
        <v>0.392042121031415</v>
      </c>
      <c r="CI2492" s="6" t="n">
        <v>0.242614793696161</v>
      </c>
      <c r="CJ2492" s="6" t="n">
        <v>-0.381151206258471</v>
      </c>
      <c r="CK2492" s="6" t="n">
        <v>0.0681891054187894</v>
      </c>
      <c r="CL2492" s="7" t="n">
        <v>0.766551049551908</v>
      </c>
      <c r="CM2492" s="6" t="n">
        <v>-0.0582364494209541</v>
      </c>
      <c r="CN2492" s="4" t="s">
        <v>444</v>
      </c>
    </row>
    <row r="2493" customFormat="false" ht="15" hidden="false" customHeight="false" outlineLevel="0" collapsed="false">
      <c r="A2493" s="4" t="s">
        <v>45</v>
      </c>
      <c r="B2493" s="4" t="s">
        <v>46</v>
      </c>
      <c r="C2493" s="25" t="n">
        <v>45382</v>
      </c>
      <c r="D2493" s="4" t="s">
        <v>266</v>
      </c>
      <c r="E2493" s="4" t="s">
        <v>734</v>
      </c>
      <c r="F2493" s="4" t="s">
        <v>75</v>
      </c>
      <c r="G2493" s="4" t="s">
        <v>438</v>
      </c>
      <c r="H2493" s="4" t="s">
        <v>577</v>
      </c>
      <c r="I2493" s="5" t="n">
        <v>350</v>
      </c>
      <c r="J2493" s="25" t="n">
        <v>45426</v>
      </c>
      <c r="K2493" s="4" t="s">
        <v>1136</v>
      </c>
      <c r="L2493" s="4" t="s">
        <v>5</v>
      </c>
      <c r="M2493" s="4" t="s">
        <v>441</v>
      </c>
      <c r="N2493" s="25" t="n">
        <v>45425</v>
      </c>
      <c r="O2493" s="25" t="n">
        <v>45426</v>
      </c>
      <c r="P2493" s="25" t="n">
        <v>45427</v>
      </c>
      <c r="Q2493" s="25" t="n">
        <v>45427</v>
      </c>
      <c r="R2493" s="6" t="n">
        <v>0.0089136869322628</v>
      </c>
      <c r="S2493" s="6" t="n">
        <v>0.024616422188501</v>
      </c>
      <c r="T2493" s="6" t="n">
        <v>0.0361362514398553</v>
      </c>
      <c r="U2493" s="6" t="n">
        <v>0.0696663605606191</v>
      </c>
      <c r="V2493" s="6" t="n">
        <v>0.00658462175306218</v>
      </c>
      <c r="W2493" s="6" t="n">
        <v>0.024576283286291</v>
      </c>
      <c r="X2493" s="6" t="n">
        <v>0.063081738807557</v>
      </c>
      <c r="Y2493" s="6" t="n">
        <v>0.0450900772743281</v>
      </c>
      <c r="Z2493" s="6" t="n">
        <v>0.0160167655376985</v>
      </c>
      <c r="AA2493" s="6" t="n">
        <v>0.0536495950229207</v>
      </c>
      <c r="AB2493" s="6" t="n">
        <v>0.0432779331907192</v>
      </c>
      <c r="AC2493" s="6" t="n">
        <v>0.0361362514398553</v>
      </c>
      <c r="AD2493" s="6" t="n">
        <v>0.0361362514398553</v>
      </c>
      <c r="AE2493" s="6" t="n">
        <v>0.0603587296363338</v>
      </c>
      <c r="AF2493" s="7" t="n">
        <v>0.401308615049075</v>
      </c>
      <c r="AG2493" s="7" t="n">
        <v>10.9844095055258</v>
      </c>
      <c r="AH2493" s="26" t="n">
        <v>1469.65</v>
      </c>
      <c r="AI2493" s="6" t="n">
        <v>-0.00190159258378886</v>
      </c>
      <c r="AJ2493" s="6" t="n">
        <v>-0.0409488384233882</v>
      </c>
      <c r="AK2493" s="6" t="n">
        <v>0.115526205928118</v>
      </c>
      <c r="AL2493" s="6" t="n">
        <v>0.180252168326373</v>
      </c>
      <c r="AM2493" s="6" t="n">
        <v>0.577724100912504</v>
      </c>
      <c r="AN2493" s="6" t="n">
        <v>-0.0210948025242856</v>
      </c>
      <c r="AO2493" s="6" t="n">
        <v>-0.0198540358991025</v>
      </c>
      <c r="AP2493" s="6" t="n">
        <v>0.127116221452848</v>
      </c>
      <c r="AQ2493" s="6" t="n">
        <v>0.218721214623766</v>
      </c>
      <c r="AR2493" s="6" t="n">
        <v>0.168163908611077</v>
      </c>
      <c r="AS2493" s="4" t="s">
        <v>442</v>
      </c>
      <c r="AT2493" s="4" t="s">
        <v>121</v>
      </c>
      <c r="AU2493" s="5" t="n">
        <v>1314.77</v>
      </c>
      <c r="AV2493" s="6" t="n">
        <v>0.367515055698283</v>
      </c>
      <c r="AW2493" s="6" t="n">
        <v>0.247836073042026</v>
      </c>
      <c r="AX2493" s="5" t="n">
        <v>794.81</v>
      </c>
      <c r="AY2493" s="6" t="n">
        <v>0.60452398518372</v>
      </c>
      <c r="AZ2493" s="6" t="n">
        <v>0.221032727369839</v>
      </c>
      <c r="BA2493" s="5" t="n">
        <v>787.71</v>
      </c>
      <c r="BB2493" s="6" t="n">
        <v>0.640515661446185</v>
      </c>
      <c r="BC2493" s="6" t="n">
        <v>1.18717201166181</v>
      </c>
      <c r="BD2493" s="6" t="n">
        <v>0.599123801121109</v>
      </c>
      <c r="BE2493" s="7" t="n">
        <v>21.67</v>
      </c>
      <c r="BM2493" s="5" t="n">
        <v>53436.474</v>
      </c>
      <c r="BN2493" s="5" t="n">
        <v>1617.74</v>
      </c>
      <c r="BO2493" s="26" t="n">
        <v>33.0315588413466</v>
      </c>
      <c r="BP2493" s="7" t="n">
        <v>4.16103537502794</v>
      </c>
      <c r="BQ2493" s="6" t="n">
        <v>0.125971510912148</v>
      </c>
      <c r="BR2493" s="7" t="n">
        <v>0.261464042902607</v>
      </c>
      <c r="BS2493" s="26" t="n">
        <v>20.91</v>
      </c>
      <c r="BT2493" s="7" t="n">
        <v>3.27</v>
      </c>
      <c r="BU2493" s="4" t="s">
        <v>1507</v>
      </c>
      <c r="BV2493" s="5" t="n">
        <v>2809.86</v>
      </c>
      <c r="BW2493" s="5" t="n">
        <v>0</v>
      </c>
      <c r="BX2493" s="5" t="n">
        <v>2809.86</v>
      </c>
      <c r="BY2493" s="7" t="n">
        <v>1.45953863814624</v>
      </c>
      <c r="BZ2493" s="5" t="n">
        <v>7</v>
      </c>
      <c r="CA2493" s="6" t="n">
        <v>0.234418101726987</v>
      </c>
      <c r="CB2493" s="6" t="n">
        <v>0.255299463504269</v>
      </c>
      <c r="CC2493" s="4" t="s">
        <v>1060</v>
      </c>
      <c r="CD2493" s="26" t="n">
        <v>70.1694229818702</v>
      </c>
      <c r="CE2493" s="6" t="n">
        <v>-0.529259933491529</v>
      </c>
      <c r="CF2493" s="25" t="n">
        <v>45442</v>
      </c>
      <c r="CG2493" s="6" t="n">
        <v>0.392857449698914</v>
      </c>
      <c r="CH2493" s="6" t="n">
        <v>0.413079560116399</v>
      </c>
      <c r="CI2493" s="6" t="n">
        <v>0.357778862056974</v>
      </c>
      <c r="CJ2493" s="6" t="n">
        <v>-0.133874205840255</v>
      </c>
      <c r="CK2493" s="6" t="n">
        <v>0.0718317254052635</v>
      </c>
      <c r="CL2493" s="7" t="n">
        <v>0.503068125344062</v>
      </c>
      <c r="CM2493" s="6" t="n">
        <v>-0.0933325400130898</v>
      </c>
      <c r="CN2493" s="4" t="s">
        <v>444</v>
      </c>
    </row>
    <row r="2494" customFormat="false" ht="15" hidden="false" customHeight="false" outlineLevel="0" collapsed="false">
      <c r="A2494" s="4" t="s">
        <v>45</v>
      </c>
      <c r="B2494" s="4" t="s">
        <v>46</v>
      </c>
      <c r="C2494" s="25" t="n">
        <v>45382</v>
      </c>
      <c r="D2494" s="4" t="s">
        <v>271</v>
      </c>
      <c r="E2494" s="4" t="s">
        <v>888</v>
      </c>
      <c r="F2494" s="4" t="s">
        <v>79</v>
      </c>
      <c r="G2494" s="4" t="s">
        <v>459</v>
      </c>
      <c r="H2494" s="4" t="s">
        <v>498</v>
      </c>
      <c r="I2494" s="5" t="n">
        <v>1075</v>
      </c>
      <c r="J2494" s="25" t="n">
        <v>45426</v>
      </c>
      <c r="K2494" s="4" t="s">
        <v>1015</v>
      </c>
      <c r="L2494" s="4" t="s">
        <v>5</v>
      </c>
      <c r="M2494" s="4" t="s">
        <v>441</v>
      </c>
      <c r="N2494" s="25" t="n">
        <v>45425</v>
      </c>
      <c r="O2494" s="25" t="n">
        <v>45426</v>
      </c>
      <c r="P2494" s="25" t="n">
        <v>45427</v>
      </c>
      <c r="Q2494" s="25" t="n">
        <v>45427</v>
      </c>
      <c r="R2494" s="6" t="n">
        <v>-0.0224401351549877</v>
      </c>
      <c r="S2494" s="6" t="n">
        <v>0.00311830784836764</v>
      </c>
      <c r="T2494" s="6" t="n">
        <v>0.0327340823970037</v>
      </c>
      <c r="U2494" s="6" t="n">
        <v>0.0134122550903837</v>
      </c>
      <c r="V2494" s="6" t="n">
        <v>0.00658462175306218</v>
      </c>
      <c r="W2494" s="6" t="n">
        <v>-0.0130657530681539</v>
      </c>
      <c r="X2494" s="6" t="n">
        <v>0.0068276333373215</v>
      </c>
      <c r="Y2494" s="6" t="n">
        <v>0.0264780081585376</v>
      </c>
      <c r="Z2494" s="6" t="n">
        <v>0.0121285516599089</v>
      </c>
      <c r="AA2494" s="6" t="n">
        <v>0.00128370343047479</v>
      </c>
      <c r="AB2494" s="6" t="n">
        <v>-0.00183520599250941</v>
      </c>
      <c r="AC2494" s="6" t="n">
        <v>0.0327340823970037</v>
      </c>
      <c r="AD2494" s="6" t="n">
        <v>0.0327340823970037</v>
      </c>
      <c r="AE2494" s="6" t="n">
        <v>0.0434456928838951</v>
      </c>
      <c r="AF2494" s="7" t="n">
        <v>0.805172413793104</v>
      </c>
      <c r="AG2494" s="7" t="n">
        <v>1.01168249087333</v>
      </c>
      <c r="AH2494" s="26" t="n">
        <v>1361.4</v>
      </c>
      <c r="AI2494" s="6" t="n">
        <v>-0.0594168854497722</v>
      </c>
      <c r="AJ2494" s="6" t="n">
        <v>-0.00497003362081616</v>
      </c>
      <c r="AK2494" s="6" t="n">
        <v>-0.152013454171728</v>
      </c>
      <c r="AL2494" s="6" t="n">
        <v>-0.0415038546837044</v>
      </c>
      <c r="AM2494" s="6" t="n">
        <v>0.463556224467853</v>
      </c>
      <c r="AN2494" s="6" t="n">
        <v>0.0242828593161812</v>
      </c>
      <c r="AO2494" s="6" t="n">
        <v>-0.0292528929369974</v>
      </c>
      <c r="AP2494" s="6" t="n">
        <v>0.0191484731993907</v>
      </c>
      <c r="AQ2494" s="6" t="n">
        <v>0.0646986291433964</v>
      </c>
      <c r="AR2494" s="6" t="n">
        <v>0.0141413231307075</v>
      </c>
      <c r="AS2494" s="4" t="s">
        <v>455</v>
      </c>
      <c r="AT2494" s="4" t="s">
        <v>121</v>
      </c>
      <c r="AU2494" s="5" t="n">
        <v>8221.6629</v>
      </c>
      <c r="AV2494" s="6" t="n">
        <v>0.0442959820264999</v>
      </c>
      <c r="AW2494" s="6" t="n">
        <v>0.0393088487225717</v>
      </c>
      <c r="AX2494" s="5" t="n">
        <v>370.6197</v>
      </c>
      <c r="AY2494" s="6" t="n">
        <v>0.0450784354099461</v>
      </c>
      <c r="AZ2494" s="6" t="n">
        <v>0.00363083601739511</v>
      </c>
      <c r="BA2494" s="5" t="n">
        <v>206.3193</v>
      </c>
      <c r="BB2494" s="6" t="n">
        <v>-0.217621845989445</v>
      </c>
      <c r="BC2494" s="6" t="n">
        <v>-0.0472070955419189</v>
      </c>
      <c r="BD2494" s="6" t="n">
        <v>0.0250945949146127</v>
      </c>
      <c r="BE2494" s="7" t="n">
        <v>5.7</v>
      </c>
      <c r="BM2494" s="5" t="n">
        <v>49271.58459</v>
      </c>
      <c r="BN2494" s="5" t="n">
        <v>822.5395</v>
      </c>
      <c r="BO2494" s="26" t="n">
        <v>59.9017853732252</v>
      </c>
      <c r="BP2494" s="7" t="n">
        <v>4.82847339547233</v>
      </c>
      <c r="BQ2494" s="6" t="n">
        <v>0.0806065022167194</v>
      </c>
      <c r="BR2494" s="7" t="n">
        <v>0.123691249685246</v>
      </c>
      <c r="BS2494" s="26" t="n">
        <v>44.8</v>
      </c>
      <c r="BT2494" s="7" t="n">
        <v>11.16</v>
      </c>
      <c r="BU2494" s="4" t="s">
        <v>1507</v>
      </c>
      <c r="BV2494" s="5" t="n">
        <v>1658.0499</v>
      </c>
      <c r="BW2494" s="5" t="n">
        <v>100.1149</v>
      </c>
      <c r="BX2494" s="5" t="n">
        <v>1557.935</v>
      </c>
      <c r="BY2494" s="7" t="n">
        <v>2.16695804709895</v>
      </c>
      <c r="BZ2494" s="5" t="n">
        <v>5</v>
      </c>
      <c r="CA2494" s="6" t="n">
        <v>0.0989267794909235</v>
      </c>
      <c r="CB2494" s="6" t="n">
        <v>0.10784482504015</v>
      </c>
      <c r="CC2494" s="4" t="s">
        <v>674</v>
      </c>
      <c r="CD2494" s="26" t="n">
        <v>89.6291015428953</v>
      </c>
      <c r="CE2494" s="6" t="n">
        <v>-0.331670357706788</v>
      </c>
      <c r="CO2494" s="4" t="s">
        <v>483</v>
      </c>
    </row>
    <row r="2495" customFormat="false" ht="15" hidden="false" customHeight="false" outlineLevel="0" collapsed="false">
      <c r="A2495" s="4" t="s">
        <v>45</v>
      </c>
      <c r="B2495" s="4" t="s">
        <v>46</v>
      </c>
      <c r="C2495" s="25" t="n">
        <v>45382</v>
      </c>
      <c r="D2495" s="4" t="s">
        <v>288</v>
      </c>
      <c r="E2495" s="4" t="s">
        <v>796</v>
      </c>
      <c r="F2495" s="4" t="s">
        <v>100</v>
      </c>
      <c r="G2495" s="4" t="s">
        <v>438</v>
      </c>
      <c r="H2495" s="4" t="s">
        <v>488</v>
      </c>
      <c r="I2495" s="5" t="n">
        <v>150</v>
      </c>
      <c r="J2495" s="25" t="n">
        <v>45426</v>
      </c>
      <c r="K2495" s="4" t="s">
        <v>1102</v>
      </c>
      <c r="L2495" s="4" t="s">
        <v>5</v>
      </c>
      <c r="M2495" s="4" t="s">
        <v>441</v>
      </c>
      <c r="N2495" s="25" t="n">
        <v>45425</v>
      </c>
      <c r="O2495" s="25" t="n">
        <v>45426</v>
      </c>
      <c r="P2495" s="25" t="n">
        <v>45427</v>
      </c>
      <c r="Q2495" s="25" t="n">
        <v>45427</v>
      </c>
      <c r="R2495" s="6" t="n">
        <v>-0.0136622853831844</v>
      </c>
      <c r="S2495" s="6" t="n">
        <v>-0.0041121726494141</v>
      </c>
      <c r="T2495" s="6" t="n">
        <v>0.00440856876746354</v>
      </c>
      <c r="U2495" s="6" t="n">
        <v>-0.0133658892651349</v>
      </c>
      <c r="V2495" s="6" t="n">
        <v>0.00658462175306218</v>
      </c>
      <c r="W2495" s="6" t="n">
        <v>0.0132782798472142</v>
      </c>
      <c r="X2495" s="6" t="n">
        <v>-0.0199505110181971</v>
      </c>
      <c r="Y2495" s="6" t="n">
        <v>-0.0266441691123491</v>
      </c>
      <c r="AB2495" s="6" t="n">
        <v>0.0180999689537411</v>
      </c>
      <c r="AC2495" s="6" t="n">
        <v>0.00440856876746354</v>
      </c>
      <c r="AD2495" s="6" t="n">
        <v>0.00440856876746354</v>
      </c>
      <c r="AE2495" s="6" t="n">
        <v>0.0377522508537721</v>
      </c>
      <c r="AF2495" s="7" t="n">
        <v>0.124999999999999</v>
      </c>
      <c r="AG2495" s="7" t="n">
        <v>2.0773551275743</v>
      </c>
      <c r="AH2495" s="26" t="n">
        <v>1639.55</v>
      </c>
      <c r="AI2495" s="6" t="n">
        <v>-0.0766739877231515</v>
      </c>
      <c r="AJ2495" s="6" t="n">
        <v>-0.0165846928982731</v>
      </c>
      <c r="AK2495" s="6" t="n">
        <v>-0.0500043456847353</v>
      </c>
      <c r="AL2495" s="6" t="n">
        <v>0.258481731654897</v>
      </c>
      <c r="AM2495" s="6" t="n">
        <v>0.458544613468552</v>
      </c>
      <c r="AN2495" s="6" t="n">
        <v>-0.0168114856069667</v>
      </c>
      <c r="AO2495" s="6" t="n">
        <v>0.000226792708693524</v>
      </c>
      <c r="AP2495" s="6" t="n">
        <v>0.0516505934718103</v>
      </c>
      <c r="AQ2495" s="6" t="n">
        <v>0.0638909495548967</v>
      </c>
      <c r="AR2495" s="6" t="n">
        <v>0.0133336435422078</v>
      </c>
      <c r="AS2495" s="4" t="s">
        <v>442</v>
      </c>
      <c r="AT2495" s="4" t="s">
        <v>121</v>
      </c>
      <c r="AU2495" s="5" t="n">
        <v>3894.6384</v>
      </c>
      <c r="AV2495" s="6" t="n">
        <v>0.153845258214104</v>
      </c>
      <c r="AW2495" s="6" t="n">
        <v>-0.0827417822754846</v>
      </c>
      <c r="AX2495" s="5" t="n">
        <v>122.5412</v>
      </c>
      <c r="AY2495" s="6" t="n">
        <v>0.0314640763568705</v>
      </c>
      <c r="AZ2495" s="6" t="n">
        <v>0.00808508986243892</v>
      </c>
      <c r="BA2495" s="5" t="n">
        <v>53.9126</v>
      </c>
      <c r="BB2495" s="6" t="n">
        <v>0.264212619474173</v>
      </c>
      <c r="BC2495" s="6" t="n">
        <v>-0.282635452412855</v>
      </c>
      <c r="BD2495" s="6" t="n">
        <v>0.0138427742097957</v>
      </c>
      <c r="BE2495" s="7" t="n">
        <v>4.03</v>
      </c>
      <c r="BM2495" s="5" t="n">
        <v>21922.0131625</v>
      </c>
      <c r="BN2495" s="5" t="n">
        <v>250.9072</v>
      </c>
      <c r="BO2495" s="26" t="n">
        <v>87.3710007624333</v>
      </c>
      <c r="BP2495" s="7" t="n">
        <v>9.50749008766038</v>
      </c>
      <c r="BQ2495" s="6" t="n">
        <v>0.108817456646877</v>
      </c>
      <c r="BR2495" s="7" t="n">
        <v>0.358358996573107</v>
      </c>
      <c r="BS2495" s="26" t="n">
        <v>24.01</v>
      </c>
      <c r="BT2495" s="7" t="n">
        <v>4.1</v>
      </c>
      <c r="BU2495" s="4" t="s">
        <v>1507</v>
      </c>
      <c r="BV2495" s="5" t="n">
        <v>182.8569</v>
      </c>
      <c r="BW2495" s="5" t="n">
        <v>252.1843</v>
      </c>
      <c r="BX2495" s="5" t="n">
        <v>-69.3274</v>
      </c>
      <c r="BY2495" s="7" t="n">
        <v>0.697462301840071</v>
      </c>
      <c r="BZ2495" s="5" t="n">
        <v>1</v>
      </c>
      <c r="CO2495" s="4" t="s">
        <v>483</v>
      </c>
    </row>
    <row r="2496" customFormat="false" ht="15" hidden="false" customHeight="false" outlineLevel="0" collapsed="false">
      <c r="A2496" s="4" t="s">
        <v>45</v>
      </c>
      <c r="B2496" s="4" t="s">
        <v>46</v>
      </c>
      <c r="C2496" s="25" t="n">
        <v>45382</v>
      </c>
      <c r="D2496" s="4" t="s">
        <v>298</v>
      </c>
      <c r="E2496" s="4" t="s">
        <v>726</v>
      </c>
      <c r="F2496" s="4" t="s">
        <v>84</v>
      </c>
      <c r="G2496" s="4" t="s">
        <v>438</v>
      </c>
      <c r="H2496" s="4" t="s">
        <v>528</v>
      </c>
      <c r="I2496" s="5" t="n">
        <v>25</v>
      </c>
      <c r="J2496" s="25" t="n">
        <v>45426</v>
      </c>
      <c r="K2496" s="4" t="s">
        <v>535</v>
      </c>
      <c r="L2496" s="4" t="s">
        <v>5</v>
      </c>
      <c r="M2496" s="4" t="s">
        <v>441</v>
      </c>
      <c r="N2496" s="25" t="n">
        <v>45425</v>
      </c>
      <c r="O2496" s="25" t="n">
        <v>45426</v>
      </c>
      <c r="P2496" s="25" t="n">
        <v>45427</v>
      </c>
      <c r="Q2496" s="25" t="n">
        <v>45427</v>
      </c>
      <c r="R2496" s="6" t="n">
        <v>0.0129085683667007</v>
      </c>
      <c r="S2496" s="6" t="n">
        <v>0.00124651341733206</v>
      </c>
      <c r="T2496" s="6" t="n">
        <v>-0.00788667775860807</v>
      </c>
      <c r="U2496" s="6" t="n">
        <v>0.00626840402542472</v>
      </c>
      <c r="V2496" s="6" t="n">
        <v>0.00658462175306218</v>
      </c>
      <c r="W2496" s="6" t="n">
        <v>0.0253153620595044</v>
      </c>
      <c r="X2496" s="6" t="n">
        <v>-0.000316217727637458</v>
      </c>
      <c r="Y2496" s="6" t="n">
        <v>-0.0190469580340796</v>
      </c>
      <c r="Z2496" s="6" t="n">
        <v>0.00800381400078065</v>
      </c>
      <c r="AA2496" s="6" t="n">
        <v>-0.00173540997535593</v>
      </c>
      <c r="AB2496" s="6" t="n">
        <v>0.0297849367336665</v>
      </c>
      <c r="AC2496" s="6" t="n">
        <v>-0.00788667775860807</v>
      </c>
      <c r="AD2496" s="6" t="n">
        <v>0.00788667775860807</v>
      </c>
      <c r="AE2496" s="6" t="n">
        <v>0.045304688970947</v>
      </c>
      <c r="AF2496" s="7" t="n">
        <v>0.147449217590435</v>
      </c>
      <c r="AG2496" s="7" t="n">
        <v>4.6242932935892</v>
      </c>
      <c r="AH2496" s="26" t="n">
        <v>25661.25</v>
      </c>
      <c r="AI2496" s="6" t="n">
        <v>-0.00331306524563457</v>
      </c>
      <c r="AJ2496" s="6" t="n">
        <v>-0.011325283565528</v>
      </c>
      <c r="AK2496" s="6" t="n">
        <v>-0.069212605279767</v>
      </c>
      <c r="AL2496" s="6" t="n">
        <v>-0.0280197719783347</v>
      </c>
      <c r="AM2496" s="6" t="n">
        <v>0.0600755979675314</v>
      </c>
      <c r="AN2496" s="6" t="n">
        <v>-0.0129393331444661</v>
      </c>
      <c r="AO2496" s="6" t="n">
        <v>0.00161404957893807</v>
      </c>
      <c r="AP2496" s="6" t="n">
        <v>-0.00544933800419467</v>
      </c>
      <c r="AQ2496" s="6" t="n">
        <v>0.0665868824712963</v>
      </c>
      <c r="AR2496" s="6" t="n">
        <v>0.0160295764586074</v>
      </c>
      <c r="AS2496" s="4" t="s">
        <v>442</v>
      </c>
      <c r="AT2496" s="4" t="s">
        <v>121</v>
      </c>
      <c r="AU2496" s="5" t="n">
        <v>5432.81</v>
      </c>
      <c r="AV2496" s="6" t="n">
        <v>0.065217178183558</v>
      </c>
      <c r="AW2496" s="6" t="n">
        <v>0.0401345540456197</v>
      </c>
      <c r="AX2496" s="5" t="n">
        <v>1421.83</v>
      </c>
      <c r="AY2496" s="6" t="n">
        <v>0.261711710882582</v>
      </c>
      <c r="AZ2496" s="6" t="n">
        <v>0.0873652649658611</v>
      </c>
      <c r="BA2496" s="5" t="n">
        <v>674.88</v>
      </c>
      <c r="BB2496" s="6" t="n">
        <v>0.283603096410978</v>
      </c>
      <c r="BC2496" s="6" t="n">
        <v>-0.0384818133895625</v>
      </c>
      <c r="BD2496" s="6" t="n">
        <v>0.124223007982978</v>
      </c>
      <c r="BE2496" s="7" t="n">
        <v>187.04</v>
      </c>
      <c r="BM2496" s="5" t="n">
        <v>92585.79</v>
      </c>
      <c r="BN2496" s="5" t="n">
        <v>2246.59</v>
      </c>
      <c r="BO2496" s="26" t="n">
        <v>41.2116986187956</v>
      </c>
      <c r="BP2496" s="7" t="n">
        <v>4.74911927761272</v>
      </c>
      <c r="BQ2496" s="6" t="n">
        <v>0.115237164125207</v>
      </c>
      <c r="BR2496" s="7" t="n">
        <v>0.0934181261592502</v>
      </c>
      <c r="BS2496" s="26" t="n">
        <v>16.28</v>
      </c>
      <c r="BT2496" s="7" t="n">
        <v>2.49</v>
      </c>
      <c r="BU2496" s="4" t="s">
        <v>1507</v>
      </c>
      <c r="BV2496" s="5" t="n">
        <v>3347.49</v>
      </c>
      <c r="BW2496" s="5" t="n">
        <v>3140.3</v>
      </c>
      <c r="BX2496" s="5" t="n">
        <v>207.19</v>
      </c>
      <c r="BY2496" s="7" t="n">
        <v>1.39729097967191</v>
      </c>
      <c r="BZ2496" s="5" t="n">
        <v>3</v>
      </c>
      <c r="CA2496" s="6" t="n">
        <v>0.116496526478851</v>
      </c>
      <c r="CB2496" s="6" t="n">
        <v>0.352086701395126</v>
      </c>
      <c r="CC2496" s="4" t="s">
        <v>635</v>
      </c>
      <c r="CD2496" s="26" t="n">
        <v>34.1330942474699</v>
      </c>
      <c r="CE2496" s="6" t="n">
        <v>0.207382440044983</v>
      </c>
      <c r="CF2496" s="25" t="n">
        <v>45442</v>
      </c>
      <c r="CG2496" s="6" t="n">
        <v>0.311168133198749</v>
      </c>
      <c r="CH2496" s="6" t="n">
        <v>0.385108162676636</v>
      </c>
      <c r="CI2496" s="6" t="n">
        <v>0.314101610252913</v>
      </c>
      <c r="CJ2496" s="6" t="n">
        <v>-0.18438080338314</v>
      </c>
      <c r="CK2496" s="6" t="n">
        <v>0.0670013490332564</v>
      </c>
      <c r="CL2496" s="7" t="n">
        <v>0.117709238282553</v>
      </c>
      <c r="CM2496" s="6" t="n">
        <v>0.0726856446947785</v>
      </c>
      <c r="CN2496" s="4" t="s">
        <v>444</v>
      </c>
    </row>
    <row r="2497" customFormat="false" ht="15" hidden="false" customHeight="false" outlineLevel="0" collapsed="false">
      <c r="A2497" s="4" t="s">
        <v>45</v>
      </c>
      <c r="B2497" s="4" t="s">
        <v>46</v>
      </c>
      <c r="C2497" s="25" t="n">
        <v>45382</v>
      </c>
      <c r="D2497" s="4" t="s">
        <v>178</v>
      </c>
      <c r="E2497" s="4" t="s">
        <v>751</v>
      </c>
      <c r="F2497" s="4" t="s">
        <v>83</v>
      </c>
      <c r="G2497" s="4" t="s">
        <v>459</v>
      </c>
      <c r="H2497" s="4" t="s">
        <v>556</v>
      </c>
      <c r="I2497" s="5" t="n">
        <v>50</v>
      </c>
      <c r="J2497" s="25" t="n">
        <v>45427</v>
      </c>
      <c r="K2497" s="4" t="s">
        <v>1215</v>
      </c>
      <c r="L2497" s="4" t="s">
        <v>5</v>
      </c>
      <c r="M2497" s="4" t="s">
        <v>441</v>
      </c>
      <c r="N2497" s="25" t="n">
        <v>45426</v>
      </c>
      <c r="O2497" s="25" t="n">
        <v>45427</v>
      </c>
      <c r="P2497" s="25" t="n">
        <v>45428</v>
      </c>
      <c r="Q2497" s="25" t="n">
        <v>45428</v>
      </c>
      <c r="R2497" s="6" t="n">
        <v>-0.0238723419705424</v>
      </c>
      <c r="S2497" s="6" t="n">
        <v>0.00463706302810141</v>
      </c>
      <c r="T2497" s="6" t="n">
        <v>0.0193758986035777</v>
      </c>
      <c r="U2497" s="6" t="n">
        <v>0.000140619661136654</v>
      </c>
      <c r="V2497" s="6" t="n">
        <v>0.0135271553703268</v>
      </c>
      <c r="W2497" s="6" t="n">
        <v>0.03100442012908</v>
      </c>
      <c r="X2497" s="6" t="n">
        <v>-0.0133865357091901</v>
      </c>
      <c r="Y2497" s="6" t="n">
        <v>-0.0308638004679434</v>
      </c>
      <c r="Z2497" s="6" t="n">
        <v>0.154149227658136</v>
      </c>
      <c r="AA2497" s="6" t="n">
        <v>-0.154008607997</v>
      </c>
      <c r="AB2497" s="6" t="n">
        <v>-0.00837359694428508</v>
      </c>
      <c r="AC2497" s="6" t="n">
        <v>0.0193758986035777</v>
      </c>
      <c r="AD2497" s="6" t="n">
        <v>0.0193758986035777</v>
      </c>
      <c r="AE2497" s="6" t="n">
        <v>0.0405783150373017</v>
      </c>
      <c r="AF2497" s="7" t="n">
        <v>0.728862530413627</v>
      </c>
      <c r="AG2497" s="7" t="n">
        <v>4.51725952080859</v>
      </c>
      <c r="AH2497" s="26" t="n">
        <v>8262.7</v>
      </c>
      <c r="AI2497" s="6" t="n">
        <v>-0.0180286176079099</v>
      </c>
      <c r="AJ2497" s="6" t="n">
        <v>0.0741311285741217</v>
      </c>
      <c r="AK2497" s="6" t="n">
        <v>0.309699866061169</v>
      </c>
      <c r="AL2497" s="6" t="n">
        <v>0.572933819400157</v>
      </c>
      <c r="AM2497" s="6" t="n">
        <v>1.85684155933961</v>
      </c>
      <c r="AN2497" s="6" t="n">
        <v>-0.00692866299019246</v>
      </c>
      <c r="AO2497" s="6" t="n">
        <v>0.0810597915643142</v>
      </c>
      <c r="AP2497" s="6" t="n">
        <v>0.117042077035297</v>
      </c>
      <c r="AQ2497" s="6" t="n">
        <v>0.314273261620973</v>
      </c>
      <c r="AR2497" s="6" t="n">
        <v>0.269859020318697</v>
      </c>
      <c r="AS2497" s="4" t="s">
        <v>442</v>
      </c>
      <c r="AT2497" s="4" t="s">
        <v>121</v>
      </c>
      <c r="AU2497" s="5" t="n">
        <v>4657.97</v>
      </c>
      <c r="AV2497" s="6" t="n">
        <v>0.519506108401703</v>
      </c>
      <c r="AW2497" s="6" t="n">
        <v>-0.0332651896435428</v>
      </c>
      <c r="AX2497" s="5" t="n">
        <v>182.45</v>
      </c>
      <c r="AY2497" s="6" t="n">
        <v>0.0391694235901047</v>
      </c>
      <c r="AZ2497" s="6" t="n">
        <v>-0.0118149343345067</v>
      </c>
      <c r="BA2497" s="5" t="n">
        <v>95.17</v>
      </c>
      <c r="BB2497" s="6" t="n">
        <v>0.18032990202158</v>
      </c>
      <c r="BC2497" s="6" t="n">
        <v>-0.0131688096225632</v>
      </c>
      <c r="BD2497" s="6" t="n">
        <v>0.0204316472626488</v>
      </c>
      <c r="BE2497" s="7" t="n">
        <v>16.31</v>
      </c>
      <c r="BM2497" s="5" t="n">
        <v>49410.946</v>
      </c>
      <c r="BN2497" s="5" t="n">
        <v>353.21</v>
      </c>
      <c r="BO2497" s="26" t="n">
        <v>139.891129922709</v>
      </c>
      <c r="BP2497" s="7" t="n">
        <v>34.0654725709598</v>
      </c>
      <c r="BQ2497" s="6" t="n">
        <v>0.243514171268623</v>
      </c>
      <c r="BR2497" s="7" t="n">
        <v>0.170682606327604</v>
      </c>
      <c r="BS2497" s="26" t="n">
        <v>73.43</v>
      </c>
      <c r="BT2497" s="7" t="n">
        <v>10.27</v>
      </c>
      <c r="BU2497" s="4" t="s">
        <v>1507</v>
      </c>
      <c r="BV2497" s="5" t="n">
        <v>584.31</v>
      </c>
      <c r="BW2497" s="5" t="n">
        <v>584.43</v>
      </c>
      <c r="BX2497" s="5" t="n">
        <v>-0.120000000000005</v>
      </c>
      <c r="BY2497" s="7" t="n">
        <v>1.58887831407206</v>
      </c>
      <c r="BZ2497" s="5" t="n">
        <v>4</v>
      </c>
      <c r="CA2497" s="6" t="n">
        <v>0.0349472318677809</v>
      </c>
      <c r="CB2497" s="6" t="n">
        <v>0.0548947849954256</v>
      </c>
      <c r="CC2497" s="4" t="s">
        <v>575</v>
      </c>
      <c r="CD2497" s="26" t="n">
        <v>54.1345203767044</v>
      </c>
      <c r="CE2497" s="6" t="n">
        <v>1.58413908443729</v>
      </c>
      <c r="CF2497" s="25" t="n">
        <v>45442</v>
      </c>
      <c r="CG2497" s="6" t="n">
        <v>0.389082455710229</v>
      </c>
      <c r="CH2497" s="6" t="n">
        <v>0.495132634625677</v>
      </c>
      <c r="CI2497" s="6" t="n">
        <v>0.352515122828912</v>
      </c>
      <c r="CJ2497" s="6" t="n">
        <v>-0.288039005759709</v>
      </c>
      <c r="CK2497" s="6" t="n">
        <v>0.0824291815994894</v>
      </c>
      <c r="CL2497" s="7" t="n">
        <v>0.235061154649359</v>
      </c>
      <c r="CM2497" s="6" t="n">
        <v>0.0664235560588901</v>
      </c>
      <c r="CN2497" s="4" t="s">
        <v>444</v>
      </c>
    </row>
    <row r="2498" customFormat="false" ht="15" hidden="false" customHeight="false" outlineLevel="0" collapsed="false">
      <c r="A2498" s="4" t="s">
        <v>45</v>
      </c>
      <c r="B2498" s="4" t="s">
        <v>46</v>
      </c>
      <c r="C2498" s="25" t="n">
        <v>45382</v>
      </c>
      <c r="D2498" s="4" t="s">
        <v>213</v>
      </c>
      <c r="E2498" s="4" t="s">
        <v>665</v>
      </c>
      <c r="F2498" s="4" t="s">
        <v>74</v>
      </c>
      <c r="G2498" s="4" t="s">
        <v>459</v>
      </c>
      <c r="H2498" s="4" t="s">
        <v>460</v>
      </c>
      <c r="I2498" s="5" t="n">
        <v>4350</v>
      </c>
      <c r="J2498" s="25" t="n">
        <v>45427</v>
      </c>
      <c r="K2498" s="4" t="s">
        <v>1520</v>
      </c>
      <c r="L2498" s="4" t="s">
        <v>5</v>
      </c>
      <c r="M2498" s="4" t="s">
        <v>441</v>
      </c>
      <c r="N2498" s="25" t="n">
        <v>45426</v>
      </c>
      <c r="O2498" s="25" t="n">
        <v>45427</v>
      </c>
      <c r="P2498" s="25" t="n">
        <v>45428</v>
      </c>
      <c r="Q2498" s="25" t="n">
        <v>45428</v>
      </c>
      <c r="R2498" s="6" t="n">
        <v>-0.00172294968986908</v>
      </c>
      <c r="S2498" s="6" t="n">
        <v>0.00483258543320697</v>
      </c>
      <c r="T2498" s="6" t="n">
        <v>0.0168327035383029</v>
      </c>
      <c r="U2498" s="6" t="n">
        <v>0.0199423392816408</v>
      </c>
      <c r="V2498" s="6" t="n">
        <v>0.0135271553703268</v>
      </c>
      <c r="W2498" s="6" t="n">
        <v>0.00785928564080007</v>
      </c>
      <c r="X2498" s="6" t="n">
        <v>0.00641518391131402</v>
      </c>
      <c r="Y2498" s="6" t="n">
        <v>0.0120830536408407</v>
      </c>
      <c r="Z2498" s="6" t="n">
        <v>0.00938490588077567</v>
      </c>
      <c r="AA2498" s="6" t="n">
        <v>0.0105574334008651</v>
      </c>
      <c r="AB2498" s="6" t="n">
        <v>0.0137409824802472</v>
      </c>
      <c r="AC2498" s="6" t="n">
        <v>0.0168327035383029</v>
      </c>
      <c r="AD2498" s="6" t="n">
        <v>0.0168327035383029</v>
      </c>
      <c r="AE2498" s="6" t="n">
        <v>0.0295431123325319</v>
      </c>
      <c r="AF2498" s="7" t="n">
        <v>0.232558139534883</v>
      </c>
      <c r="AG2498" s="7" t="n">
        <v>1.47711595179625</v>
      </c>
      <c r="AH2498" s="26" t="n">
        <v>145.1</v>
      </c>
      <c r="AI2498" s="6" t="n">
        <v>-0.0513239620791108</v>
      </c>
      <c r="AJ2498" s="6" t="n">
        <v>-0.0192632646164243</v>
      </c>
      <c r="AK2498" s="6" t="n">
        <v>0</v>
      </c>
      <c r="AL2498" s="6" t="n">
        <v>0.0909774436090214</v>
      </c>
      <c r="AM2498" s="6" t="n">
        <v>-0.103213844252164</v>
      </c>
      <c r="AN2498" s="6" t="n">
        <v>-0.0199426257483097</v>
      </c>
      <c r="AO2498" s="6" t="n">
        <v>0.000679361131885492</v>
      </c>
      <c r="AP2498" s="6" t="n">
        <v>0.0523648648648651</v>
      </c>
      <c r="AQ2498" s="6" t="n">
        <v>0.204391891891893</v>
      </c>
      <c r="AR2498" s="6" t="n">
        <v>0.159977650589616</v>
      </c>
      <c r="AS2498" s="4" t="s">
        <v>442</v>
      </c>
      <c r="AT2498" s="4" t="s">
        <v>121</v>
      </c>
      <c r="AU2498" s="5" t="n">
        <v>121.2838</v>
      </c>
      <c r="AV2498" s="6" t="n">
        <v>0.133187391442872</v>
      </c>
      <c r="AW2498" s="6" t="n">
        <v>0.0518958336585713</v>
      </c>
      <c r="AX2498" s="5" t="n">
        <v>104.569</v>
      </c>
      <c r="AY2498" s="6" t="n">
        <v>0.862184397256682</v>
      </c>
      <c r="AZ2498" s="6" t="n">
        <v>-0.00801047534314825</v>
      </c>
      <c r="BA2498" s="5" t="n">
        <v>96.6858</v>
      </c>
      <c r="BB2498" s="6" t="n">
        <v>0.0945070768520206</v>
      </c>
      <c r="BC2498" s="6" t="n">
        <v>0.0531419172829959</v>
      </c>
      <c r="BD2498" s="6" t="n">
        <v>0.797186433802371</v>
      </c>
      <c r="BE2498" s="7" t="n">
        <v>1.09</v>
      </c>
      <c r="BM2498" s="5" t="n">
        <v>12926.53821</v>
      </c>
      <c r="BN2498" s="5" t="n">
        <v>342.4341</v>
      </c>
      <c r="BO2498" s="26" t="n">
        <v>37.7489806359822</v>
      </c>
      <c r="BP2498" s="7" t="n">
        <v>14.814005459615</v>
      </c>
      <c r="BQ2498" s="6" t="n">
        <v>0.392434582604181</v>
      </c>
      <c r="BR2498" s="7" t="n">
        <v>0</v>
      </c>
      <c r="BS2498" s="26" t="n">
        <v>15.93</v>
      </c>
      <c r="BT2498" s="7" t="n">
        <v>3.31</v>
      </c>
      <c r="BU2498" s="4" t="s">
        <v>1507</v>
      </c>
      <c r="BV2498" s="5" t="n">
        <v>298.4604</v>
      </c>
      <c r="BW2498" s="5" t="n">
        <v>15.2991</v>
      </c>
      <c r="BX2498" s="5" t="n">
        <v>283.1613</v>
      </c>
      <c r="BY2498" s="7" t="n">
        <v>0.850841518364936</v>
      </c>
      <c r="BZ2498" s="5" t="n">
        <v>9</v>
      </c>
      <c r="CA2498" s="6" t="n">
        <v>0.344290061434231</v>
      </c>
      <c r="CB2498" s="6" t="n">
        <v>0.387193879739235</v>
      </c>
      <c r="CC2498" s="4" t="s">
        <v>544</v>
      </c>
      <c r="CD2498" s="26" t="n">
        <v>44.7720636438285</v>
      </c>
      <c r="CE2498" s="6" t="n">
        <v>-0.156863062281794</v>
      </c>
      <c r="CF2498" s="25" t="n">
        <v>45442</v>
      </c>
      <c r="CG2498" s="6" t="n">
        <v>0.428742649003398</v>
      </c>
      <c r="CH2498" s="6" t="n">
        <v>0.497190527646896</v>
      </c>
      <c r="CI2498" s="6" t="n">
        <v>0.398858120428119</v>
      </c>
      <c r="CJ2498" s="6" t="n">
        <v>-0.197776107449522</v>
      </c>
      <c r="CK2498" s="6" t="n">
        <v>0.0828199863107461</v>
      </c>
      <c r="CL2498" s="7" t="n">
        <v>0.203244461731079</v>
      </c>
      <c r="CM2498" s="6" t="n">
        <v>-0.0720617816091954</v>
      </c>
      <c r="CN2498" s="4" t="s">
        <v>444</v>
      </c>
    </row>
    <row r="2499" customFormat="false" ht="15" hidden="false" customHeight="false" outlineLevel="0" collapsed="false">
      <c r="A2499" s="4" t="s">
        <v>45</v>
      </c>
      <c r="B2499" s="4" t="s">
        <v>46</v>
      </c>
      <c r="C2499" s="25" t="n">
        <v>45382</v>
      </c>
      <c r="D2499" s="4" t="s">
        <v>237</v>
      </c>
      <c r="E2499" s="4" t="s">
        <v>847</v>
      </c>
      <c r="F2499" s="4" t="s">
        <v>94</v>
      </c>
      <c r="G2499" s="4" t="s">
        <v>438</v>
      </c>
      <c r="H2499" s="4" t="s">
        <v>460</v>
      </c>
      <c r="I2499" s="5" t="n">
        <v>1000</v>
      </c>
      <c r="J2499" s="25" t="n">
        <v>45427</v>
      </c>
      <c r="K2499" s="4" t="s">
        <v>1473</v>
      </c>
      <c r="L2499" s="4" t="s">
        <v>5</v>
      </c>
      <c r="M2499" s="4" t="s">
        <v>441</v>
      </c>
      <c r="N2499" s="25" t="n">
        <v>45426</v>
      </c>
      <c r="O2499" s="25" t="n">
        <v>45427</v>
      </c>
      <c r="P2499" s="25" t="n">
        <v>45428</v>
      </c>
      <c r="Q2499" s="25" t="n">
        <v>45428</v>
      </c>
      <c r="R2499" s="6" t="n">
        <v>0.0139188864890809</v>
      </c>
      <c r="S2499" s="6" t="n">
        <v>-0.00433925049309669</v>
      </c>
      <c r="T2499" s="6" t="n">
        <v>0.0351030110935025</v>
      </c>
      <c r="U2499" s="6" t="n">
        <v>0.0446826470894867</v>
      </c>
      <c r="V2499" s="6" t="n">
        <v>0.0135271553703268</v>
      </c>
      <c r="W2499" s="6" t="n">
        <v>0.00785928564080007</v>
      </c>
      <c r="X2499" s="6" t="n">
        <v>0.0311554917191599</v>
      </c>
      <c r="Y2499" s="6" t="n">
        <v>0.0368233614486866</v>
      </c>
      <c r="AB2499" s="6" t="n">
        <v>0.00713153724247229</v>
      </c>
      <c r="AC2499" s="6" t="n">
        <v>0.0351030110935025</v>
      </c>
      <c r="AD2499" s="6" t="n">
        <v>0.0351030110935025</v>
      </c>
      <c r="AE2499" s="6" t="n">
        <v>0.0509508716323296</v>
      </c>
      <c r="AF2499" s="7" t="n">
        <v>0.875583203732504</v>
      </c>
      <c r="AG2499" s="7" t="n">
        <v>4.3988207028022</v>
      </c>
      <c r="AH2499" s="26" t="n">
        <v>625.05</v>
      </c>
      <c r="AI2499" s="6" t="n">
        <v>-0.014194464158978</v>
      </c>
      <c r="AJ2499" s="6" t="n">
        <v>-0.0403776771321101</v>
      </c>
      <c r="AK2499" s="6" t="n">
        <v>-0.0324303405572755</v>
      </c>
      <c r="AL2499" s="6" t="n">
        <v>0.355856832971801</v>
      </c>
      <c r="AM2499" s="6" t="n">
        <v>0.678211840515503</v>
      </c>
      <c r="AN2499" s="6" t="n">
        <v>-0.0199426257483097</v>
      </c>
      <c r="AO2499" s="6" t="n">
        <v>-0.0204350513838003</v>
      </c>
      <c r="AP2499" s="6" t="n">
        <v>0.00145448978029528</v>
      </c>
      <c r="AQ2499" s="6" t="n">
        <v>0.101278419964785</v>
      </c>
      <c r="AR2499" s="6" t="n">
        <v>0.0568641786625088</v>
      </c>
      <c r="AS2499" s="4" t="s">
        <v>442</v>
      </c>
      <c r="AT2499" s="4" t="s">
        <v>481</v>
      </c>
      <c r="AU2499" s="5" t="n">
        <v>6948.21</v>
      </c>
      <c r="AV2499" s="6" t="n">
        <v>0.0804043463657964</v>
      </c>
      <c r="AW2499" s="6" t="n">
        <v>0.021166369545824</v>
      </c>
      <c r="BA2499" s="5" t="n">
        <v>1082</v>
      </c>
      <c r="BB2499" s="6" t="n">
        <v>-0.091351886998438</v>
      </c>
      <c r="BC2499" s="6" t="n">
        <v>-0.0724548228920207</v>
      </c>
      <c r="BD2499" s="6" t="n">
        <v>0.155723560456578</v>
      </c>
      <c r="BE2499" s="7" t="n">
        <v>19.67</v>
      </c>
      <c r="BM2499" s="5" t="n">
        <v>34402.752</v>
      </c>
      <c r="BN2499" s="5" t="n">
        <v>4869.79</v>
      </c>
      <c r="BO2499" s="26" t="n">
        <v>7.06452475363414</v>
      </c>
      <c r="BP2499" s="7" t="n">
        <v>1.17702762714474</v>
      </c>
      <c r="BQ2499" s="6" t="n">
        <v>0.166611013223395</v>
      </c>
      <c r="BR2499" s="7" t="n">
        <v>3.10972612347538</v>
      </c>
      <c r="BS2499" s="26" t="n">
        <v>15.93</v>
      </c>
      <c r="BT2499" s="7" t="n">
        <v>3.31</v>
      </c>
      <c r="BU2499" s="4" t="s">
        <v>1507</v>
      </c>
      <c r="BV2499" s="5" t="n">
        <v>-7150.98</v>
      </c>
      <c r="BW2499" s="5" t="n">
        <v>37.45</v>
      </c>
      <c r="BX2499" s="5" t="n">
        <v>-7188.43</v>
      </c>
      <c r="BY2499" s="7" t="n">
        <v>-1.50255609649501</v>
      </c>
      <c r="BZ2499" s="5" t="n">
        <v>1</v>
      </c>
      <c r="CF2499" s="25" t="n">
        <v>45442</v>
      </c>
      <c r="CG2499" s="6" t="n">
        <v>0.36904204269303</v>
      </c>
      <c r="CH2499" s="6" t="n">
        <v>0.432295079974551</v>
      </c>
      <c r="CI2499" s="6" t="n">
        <v>0.269210776273999</v>
      </c>
      <c r="CJ2499" s="6" t="n">
        <v>-0.377252278027666</v>
      </c>
      <c r="CK2499" s="6" t="n">
        <v>0.0719987354777523</v>
      </c>
      <c r="CL2499" s="7" t="n">
        <v>0.487550383497351</v>
      </c>
      <c r="CM2499" s="6" t="n">
        <v>-0.0829926238145416</v>
      </c>
      <c r="CN2499" s="4" t="s">
        <v>444</v>
      </c>
    </row>
    <row r="2500" customFormat="false" ht="15" hidden="false" customHeight="false" outlineLevel="0" collapsed="false">
      <c r="A2500" s="4" t="s">
        <v>45</v>
      </c>
      <c r="B2500" s="4" t="s">
        <v>46</v>
      </c>
      <c r="C2500" s="25" t="n">
        <v>45382</v>
      </c>
      <c r="D2500" s="4" t="s">
        <v>247</v>
      </c>
      <c r="E2500" s="4" t="s">
        <v>1461</v>
      </c>
      <c r="F2500" s="4" t="s">
        <v>71</v>
      </c>
      <c r="G2500" s="4" t="s">
        <v>459</v>
      </c>
      <c r="H2500" s="4" t="s">
        <v>521</v>
      </c>
      <c r="I2500" s="5" t="n">
        <v>250</v>
      </c>
      <c r="J2500" s="25" t="n">
        <v>45427</v>
      </c>
      <c r="K2500" s="4" t="s">
        <v>602</v>
      </c>
      <c r="L2500" s="4" t="s">
        <v>5</v>
      </c>
      <c r="M2500" s="4" t="s">
        <v>441</v>
      </c>
      <c r="N2500" s="25" t="n">
        <v>45426</v>
      </c>
      <c r="O2500" s="25" t="n">
        <v>45427</v>
      </c>
      <c r="P2500" s="25" t="n">
        <v>45428</v>
      </c>
      <c r="Q2500" s="25" t="n">
        <v>45428</v>
      </c>
      <c r="R2500" s="6" t="n">
        <v>0.03177334250975</v>
      </c>
      <c r="S2500" s="6" t="n">
        <v>-0.0257921067259589</v>
      </c>
      <c r="T2500" s="6" t="n">
        <v>-0.0448248316786488</v>
      </c>
      <c r="U2500" s="6" t="n">
        <v>-0.0388435958948578</v>
      </c>
      <c r="V2500" s="6" t="n">
        <v>0.0135271553703268</v>
      </c>
      <c r="W2500" s="6" t="n">
        <v>0.00303927657969061</v>
      </c>
      <c r="X2500" s="6" t="n">
        <v>-0.0523707512651845</v>
      </c>
      <c r="Y2500" s="6" t="n">
        <v>-0.0418828724745484</v>
      </c>
      <c r="Z2500" s="6" t="n">
        <v>-0.00452629257165432</v>
      </c>
      <c r="AA2500" s="6" t="n">
        <v>-0.0343173033232034</v>
      </c>
      <c r="AB2500" s="6" t="n">
        <v>0.0411959374643387</v>
      </c>
      <c r="AC2500" s="6" t="n">
        <v>-0.0448248316786488</v>
      </c>
      <c r="AD2500" s="6" t="n">
        <v>0.0448248316786488</v>
      </c>
      <c r="AE2500" s="6" t="n">
        <v>0.109095058769828</v>
      </c>
      <c r="AF2500" s="7" t="n">
        <v>0.136192468619248</v>
      </c>
      <c r="AG2500" s="7" t="n">
        <v>8.41694173909957</v>
      </c>
      <c r="AH2500" s="26" t="n">
        <v>2179.5</v>
      </c>
      <c r="AI2500" s="6" t="n">
        <v>-0.0469006231551328</v>
      </c>
      <c r="AJ2500" s="6" t="n">
        <v>-0.0785718815397297</v>
      </c>
      <c r="AK2500" s="6" t="n">
        <v>0.0240567589155663</v>
      </c>
      <c r="AL2500" s="6" t="n">
        <v>0.215018396699742</v>
      </c>
      <c r="AM2500" s="6" t="n">
        <v>0.576092851719273</v>
      </c>
      <c r="AN2500" s="6" t="n">
        <v>-0.0126835676639402</v>
      </c>
      <c r="AO2500" s="6" t="n">
        <v>-0.0658883138757895</v>
      </c>
      <c r="AP2500" s="6" t="n">
        <v>0.00356024945640487</v>
      </c>
      <c r="AQ2500" s="6" t="n">
        <v>0.0705598432534467</v>
      </c>
      <c r="AR2500" s="6" t="n">
        <v>0.0261456019511703</v>
      </c>
      <c r="AS2500" s="4" t="s">
        <v>442</v>
      </c>
      <c r="AT2500" s="4" t="s">
        <v>121</v>
      </c>
      <c r="AU2500" s="5" t="n">
        <v>2441.0992</v>
      </c>
      <c r="AV2500" s="6" t="n">
        <v>0.189232934518848</v>
      </c>
      <c r="AW2500" s="6" t="n">
        <v>-0.0636219082702071</v>
      </c>
      <c r="AX2500" s="5" t="n">
        <v>591.1042</v>
      </c>
      <c r="AY2500" s="6" t="n">
        <v>0.242146734553024</v>
      </c>
      <c r="AZ2500" s="6" t="n">
        <v>0.0391523375076195</v>
      </c>
      <c r="BA2500" s="5" t="n">
        <v>471.2385</v>
      </c>
      <c r="BB2500" s="6" t="n">
        <v>0.650927730166838</v>
      </c>
      <c r="BC2500" s="6" t="n">
        <v>0.0385192612834979</v>
      </c>
      <c r="BD2500" s="6" t="n">
        <v>0.193043568241717</v>
      </c>
      <c r="BE2500" s="7" t="n">
        <v>11.76</v>
      </c>
      <c r="BM2500" s="5" t="n">
        <v>87308.1546</v>
      </c>
      <c r="BN2500" s="5" t="n">
        <v>1734.413</v>
      </c>
      <c r="BO2500" s="26" t="n">
        <v>50.3387339693602</v>
      </c>
      <c r="BP2500" s="7" t="n">
        <v>10.3587445871123</v>
      </c>
      <c r="BQ2500" s="6" t="n">
        <v>0.205780792846665</v>
      </c>
      <c r="BR2500" s="7" t="n">
        <v>0.0212892065294952</v>
      </c>
      <c r="BS2500" s="26" t="n">
        <v>35.96</v>
      </c>
      <c r="BT2500" s="7" t="n">
        <v>5.2</v>
      </c>
      <c r="BU2500" s="4" t="s">
        <v>1507</v>
      </c>
      <c r="BV2500" s="5" t="n">
        <v>2152.445</v>
      </c>
      <c r="BW2500" s="5" t="n">
        <v>315.3335</v>
      </c>
      <c r="BX2500" s="5" t="n">
        <v>1837.1115</v>
      </c>
      <c r="BY2500" s="7" t="n">
        <v>1.12522803766665</v>
      </c>
      <c r="BZ2500" s="5" t="n">
        <v>12</v>
      </c>
      <c r="CA2500" s="6" t="n">
        <v>0.0991155399745488</v>
      </c>
      <c r="CB2500" s="6" t="n">
        <v>0.564459930313589</v>
      </c>
      <c r="CC2500" s="4" t="s">
        <v>594</v>
      </c>
      <c r="CD2500" s="26" t="n">
        <v>40.5592595299996</v>
      </c>
      <c r="CE2500" s="6" t="n">
        <v>0.241115704593357</v>
      </c>
      <c r="CO2500" s="4" t="s">
        <v>483</v>
      </c>
    </row>
    <row r="2501" customFormat="false" ht="15" hidden="false" customHeight="false" outlineLevel="0" collapsed="false">
      <c r="A2501" s="4" t="s">
        <v>45</v>
      </c>
      <c r="B2501" s="4" t="s">
        <v>46</v>
      </c>
      <c r="C2501" s="25" t="n">
        <v>45382</v>
      </c>
      <c r="D2501" s="4" t="s">
        <v>156</v>
      </c>
      <c r="E2501" s="4" t="s">
        <v>520</v>
      </c>
      <c r="F2501" s="4" t="s">
        <v>71</v>
      </c>
      <c r="G2501" s="4" t="s">
        <v>438</v>
      </c>
      <c r="H2501" s="4" t="s">
        <v>521</v>
      </c>
      <c r="I2501" s="5" t="n">
        <v>2500</v>
      </c>
      <c r="J2501" s="25" t="n">
        <v>45428</v>
      </c>
      <c r="K2501" s="4" t="s">
        <v>729</v>
      </c>
      <c r="L2501" s="4" t="s">
        <v>5</v>
      </c>
      <c r="M2501" s="4" t="s">
        <v>441</v>
      </c>
      <c r="N2501" s="25" t="n">
        <v>45427</v>
      </c>
      <c r="O2501" s="25" t="n">
        <v>45428</v>
      </c>
      <c r="P2501" s="25" t="n">
        <v>45429</v>
      </c>
      <c r="Q2501" s="25" t="n">
        <v>45429</v>
      </c>
      <c r="R2501" s="6" t="n">
        <v>0.0032164683177871</v>
      </c>
      <c r="S2501" s="6" t="n">
        <v>-0.0197178582879127</v>
      </c>
      <c r="T2501" s="6" t="n">
        <v>0.000327064595257554</v>
      </c>
      <c r="U2501" s="6" t="n">
        <v>-0.0161743253748681</v>
      </c>
      <c r="V2501" s="6" t="n">
        <v>0.0111573178798851</v>
      </c>
      <c r="W2501" s="6" t="n">
        <v>0.00639973773066804</v>
      </c>
      <c r="X2501" s="6" t="n">
        <v>-0.0273316432547531</v>
      </c>
      <c r="Y2501" s="6" t="n">
        <v>-0.0225740631055361</v>
      </c>
      <c r="Z2501" s="6" t="n">
        <v>-0.00452629257165432</v>
      </c>
      <c r="AA2501" s="6" t="n">
        <v>-0.0116480328032138</v>
      </c>
      <c r="AB2501" s="6" t="n">
        <v>-0.00163532297628777</v>
      </c>
      <c r="AC2501" s="6" t="n">
        <v>0.000327064595257554</v>
      </c>
      <c r="AD2501" s="6" t="n">
        <v>0.000327064595257554</v>
      </c>
      <c r="AE2501" s="6" t="n">
        <v>0.0248569092395749</v>
      </c>
      <c r="AF2501" s="7" t="n">
        <v>0.289473684210531</v>
      </c>
      <c r="AG2501" s="7" t="n">
        <v>1.01799169980507</v>
      </c>
      <c r="AH2501" s="26" t="n">
        <v>310.9</v>
      </c>
      <c r="AI2501" s="6" t="n">
        <v>0.0537197085239791</v>
      </c>
      <c r="AJ2501" s="6" t="n">
        <v>0.117139777218828</v>
      </c>
      <c r="AK2501" s="6" t="n">
        <v>0.0920266947664197</v>
      </c>
      <c r="AL2501" s="6" t="n">
        <v>0.370509147013444</v>
      </c>
      <c r="AM2501" s="6" t="n">
        <v>0.263307598537178</v>
      </c>
      <c r="AN2501" s="6" t="n">
        <v>-0.0133990688915625</v>
      </c>
      <c r="AO2501" s="6" t="n">
        <v>0.130538846110391</v>
      </c>
      <c r="AP2501" s="6" t="n">
        <v>0.0444662416217101</v>
      </c>
      <c r="AQ2501" s="6" t="n">
        <v>0.0946542422756258</v>
      </c>
      <c r="AR2501" s="6" t="n">
        <v>0.0501649895793412</v>
      </c>
      <c r="AS2501" s="4" t="s">
        <v>442</v>
      </c>
      <c r="AT2501" s="4" t="s">
        <v>121</v>
      </c>
      <c r="AU2501" s="5" t="n">
        <v>3917.1</v>
      </c>
      <c r="AV2501" s="6" t="n">
        <v>0.0379448316065607</v>
      </c>
      <c r="AW2501" s="6" t="n">
        <v>-0.00925715152894757</v>
      </c>
      <c r="AX2501" s="5" t="n">
        <v>907.1</v>
      </c>
      <c r="AY2501" s="6" t="n">
        <v>0.231574379004876</v>
      </c>
      <c r="AZ2501" s="6" t="n">
        <v>-0.0318931214588352</v>
      </c>
      <c r="BA2501" s="5" t="n">
        <v>135.5</v>
      </c>
      <c r="BB2501" s="6" t="n">
        <v>-0.567369093231162</v>
      </c>
      <c r="BC2501" s="6" t="n">
        <v>-0.79469696969697</v>
      </c>
      <c r="BD2501" s="6" t="n">
        <v>0.0345919174899798</v>
      </c>
      <c r="BE2501" s="7" t="n">
        <v>1.13</v>
      </c>
      <c r="BM2501" s="5" t="n">
        <v>37326.654</v>
      </c>
      <c r="BN2501" s="5" t="n">
        <v>1200.2</v>
      </c>
      <c r="BO2501" s="26" t="n">
        <v>31.1003616063989</v>
      </c>
      <c r="BP2501" s="7" t="n">
        <v>1.96638222774781</v>
      </c>
      <c r="BQ2501" s="6" t="n">
        <v>0.0632269892110587</v>
      </c>
      <c r="BR2501" s="7" t="n">
        <v>0.93896451449764</v>
      </c>
      <c r="BS2501" s="26" t="n">
        <v>35.29</v>
      </c>
      <c r="BT2501" s="7" t="n">
        <v>5.18</v>
      </c>
      <c r="BU2501" s="4" t="s">
        <v>1507</v>
      </c>
      <c r="BV2501" s="5" t="n">
        <v>2953.9</v>
      </c>
      <c r="BW2501" s="5" t="n">
        <v>1680.5</v>
      </c>
      <c r="BX2501" s="5" t="n">
        <v>1273.4</v>
      </c>
      <c r="BY2501" s="7" t="n">
        <v>2.88889975550122</v>
      </c>
      <c r="BZ2501" s="5" t="n">
        <v>12</v>
      </c>
      <c r="CA2501" s="6" t="n">
        <v>0.103192856996239</v>
      </c>
      <c r="CB2501" s="6" t="n">
        <v>0.650927730166838</v>
      </c>
      <c r="CC2501" s="4" t="s">
        <v>474</v>
      </c>
      <c r="CD2501" s="26" t="n">
        <v>41.2685408145048</v>
      </c>
      <c r="CE2501" s="6" t="n">
        <v>-0.246390567910074</v>
      </c>
      <c r="CF2501" s="25" t="n">
        <v>45442</v>
      </c>
      <c r="CG2501" s="6" t="n">
        <v>0.458331767966319</v>
      </c>
      <c r="CH2501" s="6" t="n">
        <v>0.457348767335992</v>
      </c>
      <c r="CI2501" s="6" t="n">
        <v>0.31544555635443</v>
      </c>
      <c r="CJ2501" s="6" t="n">
        <v>-0.310273517972146</v>
      </c>
      <c r="CK2501" s="6" t="n">
        <v>0.0729132835336148</v>
      </c>
      <c r="CL2501" s="7" t="n">
        <v>0.00448566542894435</v>
      </c>
      <c r="CM2501" s="6" t="n">
        <v>-0.309962686567164</v>
      </c>
      <c r="CN2501" s="4" t="s">
        <v>444</v>
      </c>
    </row>
    <row r="2502" customFormat="false" ht="15" hidden="false" customHeight="false" outlineLevel="0" collapsed="false">
      <c r="A2502" s="4" t="s">
        <v>45</v>
      </c>
      <c r="B2502" s="4" t="s">
        <v>46</v>
      </c>
      <c r="C2502" s="25" t="n">
        <v>45382</v>
      </c>
      <c r="D2502" s="4" t="s">
        <v>172</v>
      </c>
      <c r="E2502" s="4" t="s">
        <v>717</v>
      </c>
      <c r="F2502" s="4" t="s">
        <v>89</v>
      </c>
      <c r="G2502" s="4" t="s">
        <v>438</v>
      </c>
      <c r="H2502" s="4" t="s">
        <v>468</v>
      </c>
      <c r="I2502" s="5" t="n">
        <v>1250</v>
      </c>
      <c r="J2502" s="25" t="n">
        <v>45428</v>
      </c>
      <c r="K2502" s="4" t="s">
        <v>1187</v>
      </c>
      <c r="L2502" s="4" t="s">
        <v>5</v>
      </c>
      <c r="M2502" s="4" t="s">
        <v>441</v>
      </c>
      <c r="N2502" s="25" t="n">
        <v>45427</v>
      </c>
      <c r="O2502" s="25" t="n">
        <v>45428</v>
      </c>
      <c r="P2502" s="25" t="n">
        <v>45429</v>
      </c>
      <c r="Q2502" s="25" t="n">
        <v>45429</v>
      </c>
      <c r="R2502" s="6" t="n">
        <v>9.73615032617836E-005</v>
      </c>
      <c r="S2502" s="6" t="n">
        <v>0.00895638629283502</v>
      </c>
      <c r="T2502" s="6" t="n">
        <v>0.0488710922423774</v>
      </c>
      <c r="U2502" s="6" t="n">
        <v>0.0579248400384742</v>
      </c>
      <c r="V2502" s="6" t="n">
        <v>0.0111573178798851</v>
      </c>
      <c r="W2502" s="6" t="n">
        <v>0.0114786769875266</v>
      </c>
      <c r="X2502" s="6" t="n">
        <v>0.0467675221585892</v>
      </c>
      <c r="Y2502" s="6" t="n">
        <v>0.0464461630509476</v>
      </c>
      <c r="Z2502" s="6" t="n">
        <v>-0.0310960106614242</v>
      </c>
      <c r="AA2502" s="6" t="n">
        <v>0.0890208506998984</v>
      </c>
      <c r="AB2502" s="6" t="n">
        <v>-0.00135082979544587</v>
      </c>
      <c r="AC2502" s="6" t="n">
        <v>0.0488710922423774</v>
      </c>
      <c r="AD2502" s="6" t="n">
        <v>0.0488710922423774</v>
      </c>
      <c r="AE2502" s="6" t="n">
        <v>0.113276727132381</v>
      </c>
      <c r="AF2502" s="7" t="n">
        <v>0.752981260647359</v>
      </c>
      <c r="AG2502" s="7" t="n">
        <v>5.74110367757968</v>
      </c>
      <c r="AH2502" s="26" t="n">
        <v>1027.1</v>
      </c>
      <c r="AI2502" s="6" t="n">
        <v>0.0246919738614257</v>
      </c>
      <c r="AJ2502" s="6" t="n">
        <v>0.0581024003296586</v>
      </c>
      <c r="AK2502" s="6" t="n">
        <v>0.080191407687858</v>
      </c>
      <c r="AL2502" s="6" t="n">
        <v>0.38469834850017</v>
      </c>
      <c r="AM2502" s="6" t="n">
        <v>0.599719648002491</v>
      </c>
      <c r="AN2502" s="6" t="n">
        <v>-0.0278238421393683</v>
      </c>
      <c r="AO2502" s="6" t="n">
        <v>0.0859262424690269</v>
      </c>
      <c r="AP2502" s="6" t="n">
        <v>0.014534750011499</v>
      </c>
      <c r="AQ2502" s="6" t="n">
        <v>0.0485718228232372</v>
      </c>
      <c r="AR2502" s="6" t="n">
        <v>0.00408257012695268</v>
      </c>
      <c r="AS2502" s="4" t="s">
        <v>442</v>
      </c>
      <c r="AT2502" s="4" t="s">
        <v>121</v>
      </c>
      <c r="AU2502" s="5" t="n">
        <v>2325.13</v>
      </c>
      <c r="AV2502" s="6" t="n">
        <v>0.0644591247659467</v>
      </c>
      <c r="AW2502" s="6" t="n">
        <v>0.0518237377689916</v>
      </c>
      <c r="AX2502" s="5" t="n">
        <v>498.2</v>
      </c>
      <c r="AY2502" s="6" t="n">
        <v>0.214267589339091</v>
      </c>
      <c r="AZ2502" s="6" t="n">
        <v>0.00776033082046029</v>
      </c>
      <c r="BA2502" s="5" t="n">
        <v>316.93</v>
      </c>
      <c r="BB2502" s="6" t="n">
        <v>0.135461450272284</v>
      </c>
      <c r="BC2502" s="6" t="n">
        <v>-0.0417548527544295</v>
      </c>
      <c r="BD2502" s="6" t="n">
        <v>0.136306357063906</v>
      </c>
      <c r="BE2502" s="7" t="n">
        <v>5.22</v>
      </c>
      <c r="BM2502" s="5" t="n">
        <v>62581.203</v>
      </c>
      <c r="BN2502" s="5" t="n">
        <v>1222.78</v>
      </c>
      <c r="BO2502" s="26" t="n">
        <v>51.1794460164543</v>
      </c>
      <c r="BP2502" s="7" t="n">
        <v>5.39427095993422</v>
      </c>
      <c r="BQ2502" s="6" t="n">
        <v>0.105399166653737</v>
      </c>
      <c r="BR2502" s="7" t="n">
        <v>0.00451065473019682</v>
      </c>
      <c r="BS2502" s="26" t="n">
        <v>20.73</v>
      </c>
      <c r="BT2502" s="7" t="n">
        <v>4.03</v>
      </c>
      <c r="BU2502" s="4" t="s">
        <v>1507</v>
      </c>
      <c r="BV2502" s="5" t="n">
        <v>1388.5</v>
      </c>
      <c r="BW2502" s="5" t="n">
        <v>740.85</v>
      </c>
      <c r="BX2502" s="5" t="n">
        <v>647.65</v>
      </c>
      <c r="BY2502" s="7" t="n">
        <v>1.10146836005363</v>
      </c>
      <c r="BZ2502" s="5" t="n">
        <v>3</v>
      </c>
      <c r="CA2502" s="6" t="n">
        <v>0.25879302306498</v>
      </c>
      <c r="CB2502" s="6" t="n">
        <v>1.06137055688461</v>
      </c>
      <c r="CD2502" s="26" t="n">
        <v>23.1426937232149</v>
      </c>
      <c r="CE2502" s="6" t="n">
        <v>1.21147315989043</v>
      </c>
      <c r="CF2502" s="25" t="n">
        <v>45442</v>
      </c>
      <c r="CG2502" s="6" t="n">
        <v>0.375466968935821</v>
      </c>
      <c r="CH2502" s="6" t="n">
        <v>0.414328271076176</v>
      </c>
      <c r="CI2502" s="6" t="n">
        <v>0.394412410649005</v>
      </c>
      <c r="CJ2502" s="6" t="n">
        <v>-0.0480678288629487</v>
      </c>
      <c r="CK2502" s="6" t="n">
        <v>0.0657799971191242</v>
      </c>
      <c r="CL2502" s="7" t="n">
        <v>0.742947619074448</v>
      </c>
      <c r="CM2502" s="6" t="n">
        <v>-0.00657515442690444</v>
      </c>
      <c r="CN2502" s="4" t="s">
        <v>444</v>
      </c>
    </row>
    <row r="2503" customFormat="false" ht="15" hidden="false" customHeight="false" outlineLevel="0" collapsed="false">
      <c r="A2503" s="4" t="s">
        <v>45</v>
      </c>
      <c r="B2503" s="4" t="s">
        <v>46</v>
      </c>
      <c r="C2503" s="25" t="n">
        <v>45382</v>
      </c>
      <c r="D2503" s="4" t="s">
        <v>173</v>
      </c>
      <c r="E2503" s="4" t="s">
        <v>719</v>
      </c>
      <c r="F2503" s="4" t="s">
        <v>83</v>
      </c>
      <c r="G2503" s="4" t="s">
        <v>459</v>
      </c>
      <c r="H2503" s="4" t="s">
        <v>556</v>
      </c>
      <c r="I2503" s="5" t="n">
        <v>2150</v>
      </c>
      <c r="J2503" s="25" t="n">
        <v>45428</v>
      </c>
      <c r="K2503" s="4" t="s">
        <v>774</v>
      </c>
      <c r="L2503" s="4" t="s">
        <v>5</v>
      </c>
      <c r="M2503" s="4" t="s">
        <v>441</v>
      </c>
      <c r="N2503" s="25" t="n">
        <v>45427</v>
      </c>
      <c r="O2503" s="25" t="n">
        <v>45428</v>
      </c>
      <c r="P2503" s="25" t="n">
        <v>45429</v>
      </c>
      <c r="Q2503" s="25" t="n">
        <v>45429</v>
      </c>
      <c r="R2503" s="6" t="n">
        <v>0.0148581719945973</v>
      </c>
      <c r="S2503" s="6" t="n">
        <v>0.00295770482105895</v>
      </c>
      <c r="T2503" s="6" t="n">
        <v>0.15570628133294</v>
      </c>
      <c r="U2503" s="6" t="n">
        <v>0.173522158148596</v>
      </c>
      <c r="V2503" s="6" t="n">
        <v>0.0111573178798851</v>
      </c>
      <c r="W2503" s="6" t="n">
        <v>0.0499382013105882</v>
      </c>
      <c r="X2503" s="6" t="n">
        <v>0.162364840268711</v>
      </c>
      <c r="Y2503" s="6" t="n">
        <v>0.123583956838008</v>
      </c>
      <c r="Z2503" s="6" t="n">
        <v>0.0688015929751329</v>
      </c>
      <c r="AA2503" s="6" t="n">
        <v>0.104720565173463</v>
      </c>
      <c r="AB2503" s="6" t="n">
        <v>0.0336184016514303</v>
      </c>
      <c r="AC2503" s="6" t="n">
        <v>0.15570628133294</v>
      </c>
      <c r="AD2503" s="6" t="n">
        <v>0.15570628133294</v>
      </c>
      <c r="AE2503" s="6" t="n">
        <v>0.142435859628428</v>
      </c>
      <c r="AF2503" s="7" t="n">
        <v>0.857142857142856</v>
      </c>
      <c r="AG2503" s="7" t="n">
        <v>10.3536774624494</v>
      </c>
      <c r="AH2503" s="26" t="n">
        <v>333.15</v>
      </c>
      <c r="AI2503" s="6" t="n">
        <v>0.0339851024208564</v>
      </c>
      <c r="AJ2503" s="6" t="n">
        <v>0.147210743801653</v>
      </c>
      <c r="AK2503" s="6" t="n">
        <v>0.1599930362117</v>
      </c>
      <c r="AL2503" s="6" t="n">
        <v>0.178666194940742</v>
      </c>
      <c r="AM2503" s="6" t="n">
        <v>0.297060541171891</v>
      </c>
      <c r="AN2503" s="6" t="n">
        <v>-0.00492123196281258</v>
      </c>
      <c r="AO2503" s="6" t="n">
        <v>0.152131975764466</v>
      </c>
      <c r="AP2503" s="6" t="n">
        <v>0.00216892064302154</v>
      </c>
      <c r="AQ2503" s="6" t="n">
        <v>0.0884154120949225</v>
      </c>
      <c r="AR2503" s="6" t="n">
        <v>0.043926159398638</v>
      </c>
      <c r="AS2503" s="4" t="s">
        <v>442</v>
      </c>
      <c r="AT2503" s="4" t="s">
        <v>121</v>
      </c>
      <c r="AU2503" s="5" t="n">
        <v>1961</v>
      </c>
      <c r="AV2503" s="6" t="n">
        <v>0.094943493992049</v>
      </c>
      <c r="AW2503" s="6" t="n">
        <v>0.158511009103852</v>
      </c>
      <c r="AX2503" s="5" t="n">
        <v>203.6</v>
      </c>
      <c r="AY2503" s="6" t="n">
        <v>0.103824579296277</v>
      </c>
      <c r="AZ2503" s="6" t="n">
        <v>-0.0142350088575619</v>
      </c>
      <c r="BA2503" s="5" t="n">
        <v>138.36</v>
      </c>
      <c r="BB2503" s="6" t="n">
        <v>0.0548947849954256</v>
      </c>
      <c r="BC2503" s="6" t="n">
        <v>0.609024305151762</v>
      </c>
      <c r="BD2503" s="6" t="n">
        <v>0.0705558388577257</v>
      </c>
      <c r="BE2503" s="7" t="n">
        <v>2.16</v>
      </c>
      <c r="BM2503" s="5" t="n">
        <v>21328.263</v>
      </c>
      <c r="BN2503" s="5" t="n">
        <v>432.72</v>
      </c>
      <c r="BO2503" s="26" t="n">
        <v>49.2888311148087</v>
      </c>
      <c r="BP2503" s="7" t="n">
        <v>7.81212131201582</v>
      </c>
      <c r="BQ2503" s="6" t="n">
        <v>0.158496785890885</v>
      </c>
      <c r="BR2503" s="7" t="n">
        <v>0.338131604490596</v>
      </c>
      <c r="BS2503" s="26" t="n">
        <v>73.79</v>
      </c>
      <c r="BT2503" s="7" t="n">
        <v>10.36</v>
      </c>
      <c r="BU2503" s="4" t="s">
        <v>1507</v>
      </c>
      <c r="BV2503" s="5" t="n">
        <v>843.41</v>
      </c>
      <c r="BW2503" s="5" t="n">
        <v>83.79</v>
      </c>
      <c r="BX2503" s="5" t="n">
        <v>759.62</v>
      </c>
      <c r="BY2503" s="7" t="n">
        <v>1.917189488998</v>
      </c>
      <c r="BZ2503" s="5" t="n">
        <v>4</v>
      </c>
      <c r="CA2503" s="6" t="n">
        <v>0.137402787270355</v>
      </c>
      <c r="CB2503" s="6" t="n">
        <v>0.18032990202158</v>
      </c>
      <c r="CC2503" s="4" t="s">
        <v>635</v>
      </c>
      <c r="CD2503" s="26" t="n">
        <v>87.6047207874803</v>
      </c>
      <c r="CE2503" s="6" t="n">
        <v>-0.43737243071206</v>
      </c>
      <c r="CF2503" s="25" t="n">
        <v>45442</v>
      </c>
      <c r="CG2503" s="6" t="n">
        <v>0.4064269579974</v>
      </c>
      <c r="CH2503" s="6" t="n">
        <v>0.477613866743725</v>
      </c>
      <c r="CI2503" s="6" t="n">
        <v>0.410646677560453</v>
      </c>
      <c r="CJ2503" s="6" t="n">
        <v>-0.140211986808175</v>
      </c>
      <c r="CK2503" s="6" t="n">
        <v>0.0758580055972897</v>
      </c>
      <c r="CL2503" s="7" t="n">
        <v>2.05260183295015</v>
      </c>
      <c r="CM2503" s="6" t="n">
        <v>-0.0835218430775918</v>
      </c>
      <c r="CN2503" s="4" t="s">
        <v>444</v>
      </c>
    </row>
    <row r="2504" customFormat="false" ht="15" hidden="false" customHeight="false" outlineLevel="0" collapsed="false">
      <c r="A2504" s="4" t="s">
        <v>45</v>
      </c>
      <c r="B2504" s="4" t="s">
        <v>46</v>
      </c>
      <c r="C2504" s="25" t="n">
        <v>45382</v>
      </c>
      <c r="D2504" s="4" t="s">
        <v>188</v>
      </c>
      <c r="E2504" s="4" t="s">
        <v>822</v>
      </c>
      <c r="F2504" s="4" t="s">
        <v>102</v>
      </c>
      <c r="G2504" s="4" t="s">
        <v>438</v>
      </c>
      <c r="H2504" s="4" t="s">
        <v>566</v>
      </c>
      <c r="I2504" s="5" t="n">
        <v>3550</v>
      </c>
      <c r="J2504" s="25" t="n">
        <v>45428</v>
      </c>
      <c r="K2504" s="4" t="s">
        <v>696</v>
      </c>
      <c r="L2504" s="4" t="s">
        <v>6</v>
      </c>
      <c r="M2504" s="4" t="s">
        <v>441</v>
      </c>
      <c r="N2504" s="25" t="n">
        <v>45427</v>
      </c>
      <c r="O2504" s="25" t="n">
        <v>45428</v>
      </c>
      <c r="P2504" s="25" t="n">
        <v>45429</v>
      </c>
      <c r="Q2504" s="25" t="n">
        <v>45428</v>
      </c>
      <c r="R2504" s="6" t="n">
        <v>0.00349912521869533</v>
      </c>
      <c r="S2504" s="6" t="n">
        <v>-0.0264009962640101</v>
      </c>
      <c r="T2504" s="6" t="n">
        <v>0.043233563571246</v>
      </c>
      <c r="U2504" s="6" t="n">
        <v>0.0203316925259313</v>
      </c>
      <c r="V2504" s="6" t="n">
        <v>0.0111573178798851</v>
      </c>
      <c r="W2504" s="6" t="n">
        <v>0.0178458009811757</v>
      </c>
      <c r="X2504" s="6" t="n">
        <v>0.0091743746460462</v>
      </c>
      <c r="Y2504" s="6" t="n">
        <v>0.00248589154475554</v>
      </c>
      <c r="AB2504" s="6" t="n">
        <v>0.00398505603985067</v>
      </c>
      <c r="AC2504" s="6" t="n">
        <v>-0.0264009962640101</v>
      </c>
      <c r="AD2504" s="6" t="n">
        <v>0.0264009962640101</v>
      </c>
      <c r="AE2504" s="6" t="n">
        <v>0.0585305105853051</v>
      </c>
      <c r="AF2504" s="7" t="n">
        <v>0.378723404255318</v>
      </c>
      <c r="AG2504" s="7" t="n">
        <v>1.6452270348875</v>
      </c>
      <c r="AH2504" s="26" t="n">
        <v>200.05</v>
      </c>
      <c r="AI2504" s="6" t="n">
        <v>0.0378728923476004</v>
      </c>
      <c r="AJ2504" s="6" t="n">
        <v>-0.0106330365974277</v>
      </c>
      <c r="AK2504" s="6" t="n">
        <v>0.113244296048973</v>
      </c>
      <c r="AL2504" s="6" t="n">
        <v>0.604893702366627</v>
      </c>
      <c r="AM2504" s="6" t="n">
        <v>0.829446730681301</v>
      </c>
      <c r="AN2504" s="6" t="n">
        <v>-0.0300049605487976</v>
      </c>
      <c r="AO2504" s="6" t="n">
        <v>0.01937192395137</v>
      </c>
      <c r="AP2504" s="6" t="n">
        <v>0.00269740068661095</v>
      </c>
      <c r="AQ2504" s="6" t="n">
        <v>0.0879352623835212</v>
      </c>
      <c r="AR2504" s="6" t="n">
        <v>0.0434460096872367</v>
      </c>
      <c r="AS2504" s="4" t="s">
        <v>442</v>
      </c>
      <c r="AT2504" s="4" t="s">
        <v>121</v>
      </c>
      <c r="AU2504" s="5" t="n">
        <v>32833.24</v>
      </c>
      <c r="AV2504" s="6" t="n">
        <v>-0.0129515158402191</v>
      </c>
      <c r="AW2504" s="6" t="n">
        <v>-0.0556433761775249</v>
      </c>
      <c r="AX2504" s="5" t="n">
        <v>3848.64</v>
      </c>
      <c r="AY2504" s="6" t="n">
        <v>0.11721779513688</v>
      </c>
      <c r="AZ2504" s="6" t="n">
        <v>0.10051027356555</v>
      </c>
      <c r="BA2504" s="5" t="n">
        <v>2468.71</v>
      </c>
      <c r="BB2504" s="6" t="n">
        <v>2.89275915355262</v>
      </c>
      <c r="BC2504" s="6" t="n">
        <v>-0.227228903594168</v>
      </c>
      <c r="BD2504" s="6" t="n">
        <v>0.0751893507920632</v>
      </c>
      <c r="BE2504" s="7" t="n">
        <v>3.75</v>
      </c>
      <c r="BM2504" s="5" t="n">
        <v>131534.8755</v>
      </c>
      <c r="BN2504" s="5" t="n">
        <v>8064.7</v>
      </c>
      <c r="BO2504" s="26" t="n">
        <v>16.3099526950786</v>
      </c>
      <c r="BP2504" s="7" t="n">
        <v>1.80533784699104</v>
      </c>
      <c r="BQ2504" s="6" t="n">
        <v>0.110689336795918</v>
      </c>
      <c r="BR2504" s="7" t="n">
        <v>0.22233229804415</v>
      </c>
      <c r="BS2504" s="26" t="n">
        <v>9.76</v>
      </c>
      <c r="BT2504" s="7" t="n">
        <v>2.06</v>
      </c>
      <c r="BU2504" s="4" t="s">
        <v>1507</v>
      </c>
      <c r="BV2504" s="5" t="n">
        <v>12585.72</v>
      </c>
      <c r="BW2504" s="5" t="n">
        <v>12501.17</v>
      </c>
      <c r="BX2504" s="5" t="n">
        <v>84.5499999999993</v>
      </c>
      <c r="BY2504" s="7" t="n">
        <v>1.27138501821356</v>
      </c>
      <c r="BZ2504" s="5" t="n">
        <v>1</v>
      </c>
      <c r="CF2504" s="25" t="n">
        <v>45442</v>
      </c>
      <c r="CG2504" s="6" t="n">
        <v>0.378266720056068</v>
      </c>
      <c r="CH2504" s="6" t="n">
        <v>0.423502257565316</v>
      </c>
      <c r="CI2504" s="6" t="n">
        <v>0.39635790459672</v>
      </c>
      <c r="CJ2504" s="6" t="n">
        <v>-0.0640949427864848</v>
      </c>
      <c r="CK2504" s="6" t="n">
        <v>0.0705940840169028</v>
      </c>
      <c r="CL2504" s="7" t="n">
        <v>0.373983126655326</v>
      </c>
      <c r="CM2504" s="6" t="n">
        <v>-0.0861586456851861</v>
      </c>
      <c r="CN2504" s="4" t="s">
        <v>444</v>
      </c>
    </row>
    <row r="2505" customFormat="false" ht="15" hidden="false" customHeight="false" outlineLevel="0" collapsed="false">
      <c r="A2505" s="4" t="s">
        <v>45</v>
      </c>
      <c r="B2505" s="4" t="s">
        <v>46</v>
      </c>
      <c r="C2505" s="25" t="n">
        <v>45382</v>
      </c>
      <c r="D2505" s="4" t="s">
        <v>196</v>
      </c>
      <c r="E2505" s="4" t="s">
        <v>882</v>
      </c>
      <c r="F2505" s="4" t="s">
        <v>87</v>
      </c>
      <c r="G2505" s="4" t="s">
        <v>459</v>
      </c>
      <c r="H2505" s="4" t="s">
        <v>1233</v>
      </c>
      <c r="I2505" s="5" t="n">
        <v>150</v>
      </c>
      <c r="J2505" s="25" t="n">
        <v>45428</v>
      </c>
      <c r="K2505" s="4" t="s">
        <v>1085</v>
      </c>
      <c r="L2505" s="4" t="s">
        <v>6</v>
      </c>
      <c r="M2505" s="4" t="s">
        <v>441</v>
      </c>
      <c r="N2505" s="25" t="n">
        <v>45427</v>
      </c>
      <c r="O2505" s="25" t="n">
        <v>45428</v>
      </c>
      <c r="P2505" s="25" t="n">
        <v>45429</v>
      </c>
      <c r="Q2505" s="25" t="n">
        <v>45428</v>
      </c>
      <c r="R2505" s="6" t="n">
        <v>0.0264191228802122</v>
      </c>
      <c r="S2505" s="6" t="n">
        <v>0.100744796585651</v>
      </c>
      <c r="T2505" s="6" t="n">
        <v>-0.0156395942394161</v>
      </c>
      <c r="U2505" s="6" t="n">
        <v>0.111524325226448</v>
      </c>
      <c r="V2505" s="6" t="n">
        <v>0.0111573178798851</v>
      </c>
      <c r="W2505" s="6" t="n">
        <v>0.0840195914012121</v>
      </c>
      <c r="X2505" s="6" t="n">
        <v>0.100367007346563</v>
      </c>
      <c r="Y2505" s="6" t="n">
        <v>0.0275047338252354</v>
      </c>
      <c r="Z2505" s="6" t="n">
        <v>0.0708118179421575</v>
      </c>
      <c r="AA2505" s="6" t="n">
        <v>0.04071250728429</v>
      </c>
      <c r="AB2505" s="6" t="n">
        <v>0.00780661589776077</v>
      </c>
      <c r="AC2505" s="6" t="n">
        <v>0.100744796585651</v>
      </c>
      <c r="AD2505" s="6" t="n">
        <v>0.100744796585651</v>
      </c>
      <c r="AE2505" s="6" t="n">
        <v>0.119406553731754</v>
      </c>
      <c r="AF2505" s="7" t="n">
        <v>0.89447336804165</v>
      </c>
      <c r="AG2505" s="7" t="n">
        <v>4.96885486644988</v>
      </c>
      <c r="AH2505" s="26" t="n">
        <v>4074.7</v>
      </c>
      <c r="AI2505" s="6" t="n">
        <v>0.0968236877523552</v>
      </c>
      <c r="AJ2505" s="6" t="n">
        <v>0.142845122566893</v>
      </c>
      <c r="AK2505" s="6" t="n">
        <v>0.315607645615394</v>
      </c>
      <c r="AL2505" s="6" t="n">
        <v>0.9929568853782</v>
      </c>
      <c r="AM2505" s="6" t="n">
        <v>1.69995196050823</v>
      </c>
      <c r="AN2505" s="6" t="n">
        <v>0.0598921385031603</v>
      </c>
      <c r="AO2505" s="6" t="n">
        <v>0.0829529840637324</v>
      </c>
      <c r="AP2505" s="6" t="n">
        <v>0.140112981883179</v>
      </c>
      <c r="AQ2505" s="6" t="n">
        <v>0.147593618288943</v>
      </c>
      <c r="AR2505" s="6" t="n">
        <v>0.103104365592658</v>
      </c>
      <c r="AS2505" s="4" t="s">
        <v>442</v>
      </c>
      <c r="AT2505" s="4" t="s">
        <v>121</v>
      </c>
      <c r="AU2505" s="5" t="n">
        <v>14768.75</v>
      </c>
      <c r="AV2505" s="6" t="n">
        <v>0.182004006508375</v>
      </c>
      <c r="AW2505" s="6" t="n">
        <v>1.4365728031043</v>
      </c>
      <c r="AX2505" s="5" t="n">
        <v>5901.26</v>
      </c>
      <c r="AY2505" s="6" t="n">
        <v>0.399577486246297</v>
      </c>
      <c r="AZ2505" s="6" t="n">
        <v>0.139803518626504</v>
      </c>
      <c r="BA2505" s="5" t="n">
        <v>4308.71</v>
      </c>
      <c r="BB2505" s="6" t="n">
        <v>0.521877803601325</v>
      </c>
      <c r="BC2505" s="6" t="n">
        <v>2.41581576026637</v>
      </c>
      <c r="BD2505" s="6" t="n">
        <v>0.291745069826492</v>
      </c>
      <c r="BE2505" s="7" t="n">
        <v>64.43</v>
      </c>
      <c r="BM2505" s="5" t="n">
        <v>272507.7866</v>
      </c>
      <c r="BN2505" s="5" t="n">
        <v>6142.31</v>
      </c>
      <c r="BO2505" s="26" t="n">
        <v>44.3656843435125</v>
      </c>
      <c r="BP2505" s="7" t="n">
        <v>10.833124426308</v>
      </c>
      <c r="BQ2505" s="6" t="n">
        <v>0.244178007994419</v>
      </c>
      <c r="BR2505" s="7" t="n">
        <v>0</v>
      </c>
      <c r="BS2505" s="26" t="n">
        <v>55.12</v>
      </c>
      <c r="BT2505" s="7" t="n">
        <v>12.6</v>
      </c>
      <c r="BU2505" s="4" t="s">
        <v>1507</v>
      </c>
      <c r="BV2505" s="5" t="n">
        <v>8222.82</v>
      </c>
      <c r="BW2505" s="5" t="n">
        <v>916.42</v>
      </c>
      <c r="BX2505" s="5" t="n">
        <v>7306.4</v>
      </c>
      <c r="BY2505" s="7" t="n">
        <v>1.0789615604149</v>
      </c>
      <c r="BZ2505" s="5" t="n">
        <v>3</v>
      </c>
      <c r="CA2505" s="6" t="n">
        <v>0.493151607580138</v>
      </c>
      <c r="CB2505" s="6" t="n">
        <v>1.0324657408259</v>
      </c>
      <c r="CC2505" s="4" t="s">
        <v>503</v>
      </c>
      <c r="CD2505" s="26" t="n">
        <v>76.200536207635</v>
      </c>
      <c r="CE2505" s="6" t="n">
        <v>-0.41777726835645</v>
      </c>
      <c r="CF2505" s="25" t="n">
        <v>45442</v>
      </c>
      <c r="CG2505" s="6" t="n">
        <v>0.388942741491925</v>
      </c>
      <c r="CH2505" s="6" t="n">
        <v>0.443035547643621</v>
      </c>
      <c r="CI2505" s="6" t="n">
        <v>0.434084515319672</v>
      </c>
      <c r="CJ2505" s="6" t="n">
        <v>-0.0202038693544051</v>
      </c>
      <c r="CK2505" s="6" t="n">
        <v>0.0737709799997618</v>
      </c>
      <c r="CL2505" s="7" t="n">
        <v>1.36564264953477</v>
      </c>
      <c r="CM2505" s="6" t="n">
        <v>0.341210720378625</v>
      </c>
      <c r="CN2505" s="4" t="s">
        <v>444</v>
      </c>
    </row>
    <row r="2506" customFormat="false" ht="15" hidden="false" customHeight="false" outlineLevel="0" collapsed="false">
      <c r="A2506" s="4" t="s">
        <v>45</v>
      </c>
      <c r="B2506" s="4" t="s">
        <v>46</v>
      </c>
      <c r="C2506" s="25" t="n">
        <v>45382</v>
      </c>
      <c r="D2506" s="4" t="s">
        <v>211</v>
      </c>
      <c r="E2506" s="4" t="s">
        <v>895</v>
      </c>
      <c r="F2506" s="4" t="s">
        <v>92</v>
      </c>
      <c r="G2506" s="4" t="s">
        <v>438</v>
      </c>
      <c r="H2506" s="4" t="s">
        <v>468</v>
      </c>
      <c r="I2506" s="5" t="n">
        <v>71475</v>
      </c>
      <c r="J2506" s="25" t="n">
        <v>45428</v>
      </c>
      <c r="K2506" s="4" t="s">
        <v>837</v>
      </c>
      <c r="L2506" s="4" t="s">
        <v>5</v>
      </c>
      <c r="M2506" s="4" t="s">
        <v>441</v>
      </c>
      <c r="N2506" s="25" t="n">
        <v>45427</v>
      </c>
      <c r="O2506" s="25" t="n">
        <v>45428</v>
      </c>
      <c r="P2506" s="25" t="n">
        <v>45429</v>
      </c>
      <c r="Q2506" s="25" t="n">
        <v>45429</v>
      </c>
      <c r="R2506" s="6" t="n">
        <v>-0.00377358490566038</v>
      </c>
      <c r="S2506" s="6" t="n">
        <v>-0.00378787878787867</v>
      </c>
      <c r="T2506" s="6" t="n">
        <v>0.00760456273764265</v>
      </c>
      <c r="U2506" s="6" t="n">
        <v>4.30990441036006E-005</v>
      </c>
      <c r="V2506" s="6" t="n">
        <v>0.0111573178798851</v>
      </c>
      <c r="W2506" s="6" t="n">
        <v>0.0114786769875266</v>
      </c>
      <c r="X2506" s="6" t="n">
        <v>-0.0111142188357815</v>
      </c>
      <c r="Y2506" s="6" t="n">
        <v>-0.011435577943423</v>
      </c>
      <c r="Z2506" s="6" t="n">
        <v>0.00301435678453449</v>
      </c>
      <c r="AA2506" s="6" t="n">
        <v>-0.00297125774043089</v>
      </c>
      <c r="AB2506" s="6" t="n">
        <v>0</v>
      </c>
      <c r="AC2506" s="6" t="n">
        <v>0.00760456273764265</v>
      </c>
      <c r="AD2506" s="6" t="n">
        <v>0.00760456273764265</v>
      </c>
      <c r="AE2506" s="6" t="n">
        <v>0.0456273764258555</v>
      </c>
      <c r="AF2506" s="7" t="n">
        <v>0.333333333333332</v>
      </c>
      <c r="AG2506" s="7" t="n">
        <v>0.429033333186762</v>
      </c>
      <c r="AH2506" s="26" t="n">
        <v>13.25</v>
      </c>
      <c r="AI2506" s="6" t="n">
        <v>0.0685483870967742</v>
      </c>
      <c r="AJ2506" s="6" t="n">
        <v>0.0231660231660236</v>
      </c>
      <c r="AK2506" s="6" t="n">
        <v>-0.10472972972973</v>
      </c>
      <c r="AL2506" s="6" t="n">
        <v>-0.0293040293040296</v>
      </c>
      <c r="AM2506" s="6" t="n">
        <v>0.853146853146852</v>
      </c>
      <c r="AN2506" s="6" t="n">
        <v>-0.0278238421393683</v>
      </c>
      <c r="AO2506" s="6" t="n">
        <v>0.0509898653053919</v>
      </c>
      <c r="AP2506" s="6" t="n">
        <v>0.139622641509434</v>
      </c>
      <c r="AQ2506" s="6" t="n">
        <v>0.262641509433962</v>
      </c>
      <c r="AR2506" s="6" t="n">
        <v>0.218152256737678</v>
      </c>
      <c r="AS2506" s="4" t="s">
        <v>442</v>
      </c>
      <c r="AT2506" s="4" t="s">
        <v>121</v>
      </c>
      <c r="AU2506" s="5" t="n">
        <v>10573.7</v>
      </c>
      <c r="AV2506" s="6" t="n">
        <v>0.00396889450146709</v>
      </c>
      <c r="AW2506" s="6" t="n">
        <v>-0.00931313301664927</v>
      </c>
      <c r="AX2506" s="5" t="n">
        <v>4302.7</v>
      </c>
      <c r="AY2506" s="6" t="n">
        <v>0.406924728335398</v>
      </c>
      <c r="AZ2506" s="6" t="n">
        <v>0.00928517611784963</v>
      </c>
      <c r="BA2506" s="5" t="n">
        <v>-7674.6</v>
      </c>
      <c r="BD2506" s="6" t="n">
        <v>-0.72581972251908</v>
      </c>
      <c r="BE2506" s="7" t="n">
        <v>-1.57</v>
      </c>
      <c r="BM2506" s="5" t="n">
        <v>64500.6025</v>
      </c>
      <c r="BN2506" s="5" t="n">
        <v>-29982.7</v>
      </c>
      <c r="BP2506" s="7" t="n">
        <v>-0.709242860080336</v>
      </c>
      <c r="BQ2506" s="6" t="n">
        <v>0.329687089371463</v>
      </c>
      <c r="BR2506" s="7" t="n">
        <v>-2.23681782744997</v>
      </c>
      <c r="BS2506" s="26" t="n">
        <v>20.73</v>
      </c>
      <c r="BT2506" s="7" t="n">
        <v>4.03</v>
      </c>
      <c r="BU2506" s="4" t="s">
        <v>1507</v>
      </c>
      <c r="BV2506" s="5" t="n">
        <v>20826.1</v>
      </c>
      <c r="BW2506" s="5" t="n">
        <v>1613.9</v>
      </c>
      <c r="BX2506" s="5" t="n">
        <v>19212.2</v>
      </c>
      <c r="BZ2506" s="5" t="n">
        <v>2</v>
      </c>
      <c r="CA2506" s="6" t="n">
        <v>0.0546800109631322</v>
      </c>
      <c r="CB2506" s="6" t="n">
        <v>0.00687052859773135</v>
      </c>
      <c r="CD2506" s="26" t="n">
        <v>52.8470911640424</v>
      </c>
      <c r="CF2506" s="25" t="n">
        <v>45442</v>
      </c>
      <c r="CG2506" s="6" t="n">
        <v>0.289149919299874</v>
      </c>
      <c r="CH2506" s="6" t="n">
        <v>0.399033326639887</v>
      </c>
      <c r="CI2506" s="6" t="n">
        <v>0.480265484657977</v>
      </c>
      <c r="CJ2506" s="6" t="n">
        <v>0.203572365000478</v>
      </c>
      <c r="CK2506" s="6" t="n">
        <v>0.0643939393939394</v>
      </c>
      <c r="CL2506" s="7" t="n">
        <v>0.118094386043392</v>
      </c>
      <c r="CM2506" s="6" t="n">
        <v>0.0891743033694765</v>
      </c>
      <c r="CN2506" s="4" t="s">
        <v>444</v>
      </c>
    </row>
    <row r="2507" customFormat="false" ht="15" hidden="false" customHeight="false" outlineLevel="0" collapsed="false">
      <c r="A2507" s="4" t="s">
        <v>45</v>
      </c>
      <c r="B2507" s="4" t="s">
        <v>46</v>
      </c>
      <c r="C2507" s="25" t="n">
        <v>45382</v>
      </c>
      <c r="D2507" s="4" t="s">
        <v>231</v>
      </c>
      <c r="E2507" s="4" t="s">
        <v>1413</v>
      </c>
      <c r="F2507" s="4" t="s">
        <v>83</v>
      </c>
      <c r="G2507" s="4" t="s">
        <v>459</v>
      </c>
      <c r="H2507" s="4" t="s">
        <v>556</v>
      </c>
      <c r="I2507" s="5" t="n">
        <v>150</v>
      </c>
      <c r="J2507" s="25" t="n">
        <v>45428</v>
      </c>
      <c r="K2507" s="4" t="s">
        <v>1092</v>
      </c>
      <c r="L2507" s="4" t="s">
        <v>5</v>
      </c>
      <c r="M2507" s="4" t="s">
        <v>441</v>
      </c>
      <c r="N2507" s="25" t="n">
        <v>45427</v>
      </c>
      <c r="O2507" s="25" t="n">
        <v>45428</v>
      </c>
      <c r="P2507" s="25" t="n">
        <v>45429</v>
      </c>
      <c r="Q2507" s="25" t="n">
        <v>45429</v>
      </c>
      <c r="R2507" s="6" t="n">
        <v>0.027119242308371</v>
      </c>
      <c r="S2507" s="6" t="n">
        <v>-0.0197212676594121</v>
      </c>
      <c r="T2507" s="6" t="n">
        <v>0.199816931855805</v>
      </c>
      <c r="U2507" s="6" t="n">
        <v>0.207214906504764</v>
      </c>
      <c r="V2507" s="6" t="n">
        <v>0.0111573178798851</v>
      </c>
      <c r="W2507" s="6" t="n">
        <v>0.0499382013105882</v>
      </c>
      <c r="X2507" s="6" t="n">
        <v>0.196057588624879</v>
      </c>
      <c r="Y2507" s="6" t="n">
        <v>0.157276705194176</v>
      </c>
      <c r="Z2507" s="6" t="n">
        <v>0.0688015929751329</v>
      </c>
      <c r="AA2507" s="6" t="n">
        <v>0.138413313529631</v>
      </c>
      <c r="AB2507" s="6" t="n">
        <v>0.149044734843321</v>
      </c>
      <c r="AC2507" s="6" t="n">
        <v>0.199816931855805</v>
      </c>
      <c r="AD2507" s="6" t="n">
        <v>0.199816931855805</v>
      </c>
      <c r="AE2507" s="6" t="n">
        <v>0.102985568777144</v>
      </c>
      <c r="AF2507" s="7" t="n">
        <v>0.998298033282904</v>
      </c>
      <c r="AG2507" s="7" t="n">
        <v>9.58337976325028</v>
      </c>
      <c r="AH2507" s="26" t="n">
        <v>2549.85</v>
      </c>
      <c r="AI2507" s="6" t="n">
        <v>0.0361032100772045</v>
      </c>
      <c r="AJ2507" s="6" t="n">
        <v>0.00137451646474385</v>
      </c>
      <c r="AK2507" s="6" t="n">
        <v>-0.128152086574462</v>
      </c>
      <c r="AL2507" s="6" t="n">
        <v>0.0295768392150535</v>
      </c>
      <c r="AM2507" s="6" t="n">
        <v>1.52597949378374</v>
      </c>
      <c r="AN2507" s="6" t="n">
        <v>-0.00492123196281258</v>
      </c>
      <c r="AO2507" s="6" t="n">
        <v>0.00629574842755643</v>
      </c>
      <c r="AP2507" s="6" t="n">
        <v>0.0744882886684954</v>
      </c>
      <c r="AQ2507" s="6" t="n">
        <v>0.23292807635496</v>
      </c>
      <c r="AR2507" s="6" t="n">
        <v>0.188438823658676</v>
      </c>
      <c r="AS2507" s="4" t="s">
        <v>442</v>
      </c>
      <c r="AT2507" s="4" t="s">
        <v>121</v>
      </c>
      <c r="AU2507" s="5" t="n">
        <v>637.304</v>
      </c>
      <c r="AV2507" s="6" t="n">
        <v>-0.0250490302564872</v>
      </c>
      <c r="AW2507" s="6" t="n">
        <v>0.251350401438857</v>
      </c>
      <c r="AX2507" s="5" t="n">
        <v>95.239</v>
      </c>
      <c r="AY2507" s="6" t="n">
        <v>0.14944045541845</v>
      </c>
      <c r="AZ2507" s="6" t="n">
        <v>-0.00432026469145097</v>
      </c>
      <c r="BA2507" s="5" t="n">
        <v>81.07</v>
      </c>
      <c r="BC2507" s="6" t="n">
        <v>0.79366343643524</v>
      </c>
      <c r="BD2507" s="6" t="n">
        <v>0.127207737594617</v>
      </c>
      <c r="BE2507" s="7" t="n">
        <v>13.13</v>
      </c>
      <c r="BS2507" s="26" t="n">
        <v>73.79</v>
      </c>
      <c r="BT2507" s="7" t="n">
        <v>10.36</v>
      </c>
      <c r="BU2507" s="4" t="s">
        <v>1507</v>
      </c>
      <c r="BV2507" s="5" t="n">
        <v>70.141</v>
      </c>
      <c r="BW2507" s="5" t="n">
        <v>382.599</v>
      </c>
      <c r="BX2507" s="5" t="n">
        <v>-312.458</v>
      </c>
      <c r="BY2507" s="7" t="n">
        <v>0.383248550681084</v>
      </c>
      <c r="BZ2507" s="5" t="n">
        <v>4</v>
      </c>
      <c r="CA2507" s="6" t="n">
        <v>0.197399049394623</v>
      </c>
      <c r="CB2507" s="6" t="n">
        <v>0.117612343508503</v>
      </c>
      <c r="CD2507" s="26" t="n">
        <v>70.8696205820923</v>
      </c>
      <c r="CO2507" s="4" t="s">
        <v>483</v>
      </c>
    </row>
    <row r="2508" customFormat="false" ht="15" hidden="false" customHeight="false" outlineLevel="0" collapsed="false">
      <c r="A2508" s="4" t="s">
        <v>45</v>
      </c>
      <c r="B2508" s="4" t="s">
        <v>46</v>
      </c>
      <c r="C2508" s="25" t="n">
        <v>45382</v>
      </c>
      <c r="D2508" s="4" t="s">
        <v>244</v>
      </c>
      <c r="E2508" s="4" t="s">
        <v>775</v>
      </c>
      <c r="F2508" s="4" t="s">
        <v>78</v>
      </c>
      <c r="G2508" s="4" t="s">
        <v>438</v>
      </c>
      <c r="H2508" s="4" t="s">
        <v>508</v>
      </c>
      <c r="I2508" s="5" t="n">
        <v>200</v>
      </c>
      <c r="J2508" s="25" t="n">
        <v>45428</v>
      </c>
      <c r="K2508" s="4" t="s">
        <v>1487</v>
      </c>
      <c r="L2508" s="4" t="s">
        <v>6</v>
      </c>
      <c r="M2508" s="4" t="s">
        <v>441</v>
      </c>
      <c r="N2508" s="25" t="n">
        <v>45427</v>
      </c>
      <c r="O2508" s="25" t="n">
        <v>45428</v>
      </c>
      <c r="P2508" s="25" t="n">
        <v>45429</v>
      </c>
      <c r="Q2508" s="25" t="n">
        <v>45428</v>
      </c>
      <c r="R2508" s="6" t="n">
        <v>0.0142737565531521</v>
      </c>
      <c r="S2508" s="6" t="n">
        <v>0.0301654866872256</v>
      </c>
      <c r="T2508" s="6" t="n">
        <v>0.0602297881311267</v>
      </c>
      <c r="U2508" s="6" t="n">
        <v>0.104669031371504</v>
      </c>
      <c r="V2508" s="6" t="n">
        <v>0.0111573178798851</v>
      </c>
      <c r="W2508" s="6" t="n">
        <v>0.0179796742138326</v>
      </c>
      <c r="X2508" s="6" t="n">
        <v>0.0935117134916194</v>
      </c>
      <c r="Y2508" s="6" t="n">
        <v>0.0866893571576718</v>
      </c>
      <c r="Z2508" s="6" t="n">
        <v>-0.0196863622062816</v>
      </c>
      <c r="AA2508" s="6" t="n">
        <v>0.124355393577786</v>
      </c>
      <c r="AB2508" s="6" t="n">
        <v>0.00744907266646377</v>
      </c>
      <c r="AC2508" s="6" t="n">
        <v>0.0301654866872256</v>
      </c>
      <c r="AD2508" s="6" t="n">
        <v>0.0301654866872256</v>
      </c>
      <c r="AE2508" s="6" t="n">
        <v>0.046779307648873</v>
      </c>
      <c r="AF2508" s="7" t="n">
        <v>0.794336118848653</v>
      </c>
      <c r="AG2508" s="7" t="n">
        <v>2.49792829625037</v>
      </c>
      <c r="AH2508" s="26" t="n">
        <v>2269.9</v>
      </c>
      <c r="AI2508" s="6" t="n">
        <v>0.0357745836185259</v>
      </c>
      <c r="AJ2508" s="6" t="n">
        <v>0.0932954435988829</v>
      </c>
      <c r="AK2508" s="6" t="n">
        <v>0.346402514977164</v>
      </c>
      <c r="AL2508" s="6" t="n">
        <v>0.526085787279816</v>
      </c>
      <c r="AM2508" s="6" t="n">
        <v>0.81403340525853</v>
      </c>
      <c r="AN2508" s="6" t="n">
        <v>0.0404659508804806</v>
      </c>
      <c r="AO2508" s="6" t="n">
        <v>0.0528294927184023</v>
      </c>
      <c r="AP2508" s="6" t="n">
        <v>0.025908693231528</v>
      </c>
      <c r="AQ2508" s="6" t="n">
        <v>0.164638511095204</v>
      </c>
      <c r="AR2508" s="6" t="n">
        <v>0.12014925839892</v>
      </c>
      <c r="AS2508" s="4" t="s">
        <v>442</v>
      </c>
      <c r="AT2508" s="4" t="s">
        <v>121</v>
      </c>
      <c r="AU2508" s="5" t="n">
        <v>35451.73</v>
      </c>
      <c r="AV2508" s="6" t="n">
        <v>0.0953521640260031</v>
      </c>
      <c r="AW2508" s="6" t="n">
        <v>0.00431565531302391</v>
      </c>
      <c r="AX2508" s="5" t="n">
        <v>6603.91</v>
      </c>
      <c r="AY2508" s="6" t="n">
        <v>0.186278920661982</v>
      </c>
      <c r="AZ2508" s="6" t="n">
        <v>0.0132764118254393</v>
      </c>
      <c r="BA2508" s="5" t="n">
        <v>2754.08</v>
      </c>
      <c r="BB2508" s="6" t="n">
        <v>0.0445296529334349</v>
      </c>
      <c r="BC2508" s="6" t="n">
        <v>0.0359915738790249</v>
      </c>
      <c r="BD2508" s="6" t="n">
        <v>0.0776853485006232</v>
      </c>
      <c r="BE2508" s="7" t="n">
        <v>24.71</v>
      </c>
      <c r="BM2508" s="5" t="n">
        <v>252984.8948</v>
      </c>
      <c r="BN2508" s="5" t="n">
        <v>11151.23</v>
      </c>
      <c r="BO2508" s="26" t="n">
        <v>22.6867255719773</v>
      </c>
      <c r="BP2508" s="7" t="n">
        <v>4.18253844321253</v>
      </c>
      <c r="BQ2508" s="6" t="n">
        <v>0.184360604616244</v>
      </c>
      <c r="BR2508" s="7" t="n">
        <v>1.64850923280225</v>
      </c>
      <c r="BS2508" s="26" t="n">
        <v>22.39</v>
      </c>
      <c r="BT2508" s="7" t="n">
        <v>5.92</v>
      </c>
      <c r="BU2508" s="4" t="s">
        <v>1507</v>
      </c>
      <c r="BV2508" s="5" t="n">
        <v>-5629.95</v>
      </c>
      <c r="BW2508" s="5" t="n">
        <v>9945.99</v>
      </c>
      <c r="BX2508" s="5" t="n">
        <v>-15575.94</v>
      </c>
      <c r="BY2508" s="7" t="n">
        <v>-0.499612198100214</v>
      </c>
      <c r="BZ2508" s="5" t="n">
        <v>5</v>
      </c>
      <c r="CA2508" s="6" t="n">
        <v>0.125703947923007</v>
      </c>
      <c r="CB2508" s="6" t="n">
        <v>0.330939448529132</v>
      </c>
      <c r="CC2508" s="4" t="s">
        <v>674</v>
      </c>
      <c r="CD2508" s="26" t="n">
        <v>29.1300848013619</v>
      </c>
      <c r="CE2508" s="6" t="n">
        <v>-0.221192601165494</v>
      </c>
      <c r="CF2508" s="25" t="n">
        <v>45442</v>
      </c>
      <c r="CG2508" s="6" t="n">
        <v>0.340896621797513</v>
      </c>
      <c r="CH2508" s="6" t="n">
        <v>0.333930561395642</v>
      </c>
      <c r="CI2508" s="6" t="n">
        <v>0.311276965378132</v>
      </c>
      <c r="CJ2508" s="6" t="n">
        <v>-0.06783924155618</v>
      </c>
      <c r="CK2508" s="6" t="n">
        <v>0.0556711758584807</v>
      </c>
      <c r="CL2508" s="7" t="n">
        <v>0.541851078624745</v>
      </c>
      <c r="CM2508" s="6" t="n">
        <v>-0.0100797872340424</v>
      </c>
      <c r="CN2508" s="4" t="s">
        <v>444</v>
      </c>
    </row>
    <row r="2509" customFormat="false" ht="15" hidden="false" customHeight="false" outlineLevel="0" collapsed="false">
      <c r="A2509" s="4" t="s">
        <v>45</v>
      </c>
      <c r="B2509" s="4" t="s">
        <v>46</v>
      </c>
      <c r="C2509" s="25" t="n">
        <v>45382</v>
      </c>
      <c r="D2509" s="4" t="s">
        <v>259</v>
      </c>
      <c r="E2509" s="4" t="s">
        <v>862</v>
      </c>
      <c r="F2509" s="4" t="s">
        <v>70</v>
      </c>
      <c r="G2509" s="4" t="s">
        <v>438</v>
      </c>
      <c r="H2509" s="4" t="s">
        <v>439</v>
      </c>
      <c r="I2509" s="5" t="n">
        <v>550</v>
      </c>
      <c r="J2509" s="25" t="n">
        <v>45428</v>
      </c>
      <c r="K2509" s="4" t="s">
        <v>985</v>
      </c>
      <c r="L2509" s="4" t="s">
        <v>6</v>
      </c>
      <c r="M2509" s="4" t="s">
        <v>441</v>
      </c>
      <c r="N2509" s="25" t="n">
        <v>45427</v>
      </c>
      <c r="O2509" s="25" t="n">
        <v>45428</v>
      </c>
      <c r="P2509" s="25" t="n">
        <v>45429</v>
      </c>
      <c r="Q2509" s="25" t="n">
        <v>45428</v>
      </c>
      <c r="R2509" s="6" t="n">
        <v>-0.0125803931996078</v>
      </c>
      <c r="S2509" s="6" t="n">
        <v>-0.0125976168035547</v>
      </c>
      <c r="T2509" s="6" t="n">
        <v>0.0605531171432223</v>
      </c>
      <c r="U2509" s="6" t="n">
        <v>0.0353751071400599</v>
      </c>
      <c r="V2509" s="6" t="n">
        <v>0.0111573178798851</v>
      </c>
      <c r="W2509" s="6" t="n">
        <v>0.00796232995309965</v>
      </c>
      <c r="X2509" s="6" t="n">
        <v>0.0242177892601748</v>
      </c>
      <c r="Y2509" s="6" t="n">
        <v>0.0274127771869602</v>
      </c>
      <c r="Z2509" s="6" t="n">
        <v>-0.00492912790873162</v>
      </c>
      <c r="AA2509" s="6" t="n">
        <v>0.0403042350487915</v>
      </c>
      <c r="AB2509" s="6" t="n">
        <v>0.0096606974552309</v>
      </c>
      <c r="AC2509" s="6" t="n">
        <v>-0.0125976168035547</v>
      </c>
      <c r="AD2509" s="6" t="n">
        <v>0.0125976168035547</v>
      </c>
      <c r="AE2509" s="6" t="n">
        <v>0.0656304699070957</v>
      </c>
      <c r="AF2509" s="7" t="n">
        <v>0.658289524297987</v>
      </c>
      <c r="AG2509" s="7" t="n">
        <v>2.09313585051681</v>
      </c>
      <c r="AH2509" s="26" t="n">
        <v>6017.3</v>
      </c>
      <c r="AI2509" s="6" t="n">
        <v>0.0224287631896423</v>
      </c>
      <c r="AJ2509" s="6" t="n">
        <v>-0.0108737640647988</v>
      </c>
      <c r="AK2509" s="6" t="n">
        <v>0.0944525281920694</v>
      </c>
      <c r="AL2509" s="6" t="n">
        <v>0.335456522704071</v>
      </c>
      <c r="AM2509" s="6" t="n">
        <v>0.547679368304635</v>
      </c>
      <c r="AN2509" s="6" t="n">
        <v>-0.0614935192806537</v>
      </c>
      <c r="AO2509" s="6" t="n">
        <v>0.0506197552158549</v>
      </c>
      <c r="AP2509" s="6" t="n">
        <v>0.0183461909353904</v>
      </c>
      <c r="AQ2509" s="6" t="n">
        <v>0.00336708453873369</v>
      </c>
      <c r="AR2509" s="6" t="n">
        <v>-0.0411221681575509</v>
      </c>
      <c r="AS2509" s="4" t="s">
        <v>442</v>
      </c>
      <c r="AT2509" s="4" t="s">
        <v>121</v>
      </c>
      <c r="AU2509" s="5" t="n">
        <v>657.422</v>
      </c>
      <c r="AV2509" s="6" t="n">
        <v>0.0870360326992778</v>
      </c>
      <c r="AW2509" s="6" t="n">
        <v>0.0483142860332024</v>
      </c>
      <c r="AX2509" s="5" t="n">
        <v>57.408</v>
      </c>
      <c r="AY2509" s="6" t="n">
        <v>0.0873229067478728</v>
      </c>
      <c r="AZ2509" s="6" t="n">
        <v>-0.0582381530685245</v>
      </c>
      <c r="BA2509" s="5" t="n">
        <v>60.389</v>
      </c>
      <c r="BC2509" s="6" t="n">
        <v>-0.600313718222793</v>
      </c>
      <c r="BD2509" s="6" t="n">
        <v>0.0918572849706885</v>
      </c>
      <c r="BE2509" s="7" t="n">
        <v>4.68</v>
      </c>
      <c r="BM2509" s="5" t="n">
        <v>77854.23432</v>
      </c>
      <c r="BN2509" s="5" t="n">
        <v>241.993</v>
      </c>
      <c r="BO2509" s="26" t="n">
        <v>321.721018045977</v>
      </c>
      <c r="BP2509" s="7" t="n">
        <v>3.94933771509277</v>
      </c>
      <c r="BQ2509" s="6" t="n">
        <v>0.0122756596354186</v>
      </c>
      <c r="BR2509" s="7" t="n">
        <v>0.00139200876081342</v>
      </c>
      <c r="BS2509" s="26" t="n">
        <v>27.8</v>
      </c>
      <c r="BT2509" s="7" t="n">
        <v>7.13</v>
      </c>
      <c r="BU2509" s="4" t="s">
        <v>1507</v>
      </c>
      <c r="BV2509" s="5" t="n">
        <v>702.299</v>
      </c>
      <c r="BW2509" s="5" t="n">
        <v>29.695</v>
      </c>
      <c r="BX2509" s="5" t="n">
        <v>672.604</v>
      </c>
      <c r="BY2509" s="7" t="n">
        <v>1.22094790058553</v>
      </c>
      <c r="BZ2509" s="5" t="n">
        <v>12</v>
      </c>
      <c r="CA2509" s="6" t="n">
        <v>0.0531112768380831</v>
      </c>
      <c r="CB2509" s="6" t="n">
        <v>0.0472402505239966</v>
      </c>
      <c r="CD2509" s="26" t="n">
        <v>31.1911887058282</v>
      </c>
      <c r="CE2509" s="6" t="n">
        <v>9.31448403843173</v>
      </c>
      <c r="CF2509" s="25" t="n">
        <v>45442</v>
      </c>
      <c r="CG2509" s="6" t="n">
        <v>0.376501284413692</v>
      </c>
      <c r="CH2509" s="6" t="n">
        <v>0.463637183046062</v>
      </c>
      <c r="CI2509" s="6" t="n">
        <v>0.387369396601897</v>
      </c>
      <c r="CJ2509" s="6" t="n">
        <v>-0.164498856504759</v>
      </c>
      <c r="CK2509" s="6" t="n">
        <v>0.0771693401049262</v>
      </c>
      <c r="CL2509" s="7" t="n">
        <v>0.163246397940242</v>
      </c>
      <c r="CM2509" s="6" t="n">
        <v>0.00411948620929998</v>
      </c>
      <c r="CN2509" s="4" t="s">
        <v>444</v>
      </c>
    </row>
    <row r="2510" customFormat="false" ht="15" hidden="false" customHeight="false" outlineLevel="0" collapsed="false">
      <c r="A2510" s="4" t="s">
        <v>45</v>
      </c>
      <c r="B2510" s="4" t="s">
        <v>46</v>
      </c>
      <c r="C2510" s="25" t="n">
        <v>45382</v>
      </c>
      <c r="D2510" s="4" t="s">
        <v>301</v>
      </c>
      <c r="E2510" s="4" t="s">
        <v>762</v>
      </c>
      <c r="F2510" s="4" t="s">
        <v>97</v>
      </c>
      <c r="G2510" s="4" t="s">
        <v>438</v>
      </c>
      <c r="H2510" s="4" t="s">
        <v>528</v>
      </c>
      <c r="I2510" s="5" t="n">
        <v>50</v>
      </c>
      <c r="J2510" s="25" t="n">
        <v>45428</v>
      </c>
      <c r="K2510" s="4" t="s">
        <v>506</v>
      </c>
      <c r="L2510" s="4" t="s">
        <v>6</v>
      </c>
      <c r="M2510" s="4" t="s">
        <v>441</v>
      </c>
      <c r="N2510" s="25" t="n">
        <v>45427</v>
      </c>
      <c r="O2510" s="25" t="n">
        <v>45428</v>
      </c>
      <c r="P2510" s="25" t="n">
        <v>45429</v>
      </c>
      <c r="Q2510" s="25" t="n">
        <v>45428</v>
      </c>
      <c r="R2510" s="6" t="n">
        <v>-0.028181955639299</v>
      </c>
      <c r="S2510" s="6" t="n">
        <v>-0.00666036335782838</v>
      </c>
      <c r="T2510" s="6" t="n">
        <v>0.0823759751799753</v>
      </c>
      <c r="U2510" s="6" t="n">
        <v>0.0475336561828479</v>
      </c>
      <c r="V2510" s="6" t="n">
        <v>0.0111573178798851</v>
      </c>
      <c r="W2510" s="6" t="n">
        <v>0.0206712589431985</v>
      </c>
      <c r="X2510" s="6" t="n">
        <v>0.0363763383029628</v>
      </c>
      <c r="Y2510" s="6" t="n">
        <v>0.0268623972396493</v>
      </c>
      <c r="AB2510" s="6" t="n">
        <v>0.0108193503602461</v>
      </c>
      <c r="AC2510" s="6" t="n">
        <v>-0.00666036335782838</v>
      </c>
      <c r="AD2510" s="6" t="n">
        <v>0.00666036335782838</v>
      </c>
      <c r="AE2510" s="6" t="n">
        <v>0.0293223544055342</v>
      </c>
      <c r="AF2510" s="7" t="n">
        <v>0.386734693877551</v>
      </c>
      <c r="AG2510" s="7" t="n">
        <v>1.99276584771712</v>
      </c>
      <c r="AH2510" s="26" t="n">
        <v>8597.7</v>
      </c>
      <c r="AI2510" s="6" t="n">
        <v>-0.0061324162644858</v>
      </c>
      <c r="AJ2510" s="6" t="n">
        <v>-0.00422737485812241</v>
      </c>
      <c r="AK2510" s="6" t="n">
        <v>0.244141204390389</v>
      </c>
      <c r="AL2510" s="6" t="n">
        <v>0.434444212721584</v>
      </c>
      <c r="AM2510" s="6" t="n">
        <v>1.32059811873304</v>
      </c>
      <c r="AN2510" s="6" t="n">
        <v>-0.00530955203876471</v>
      </c>
      <c r="AO2510" s="6" t="n">
        <v>0.0010821771806423</v>
      </c>
      <c r="AP2510" s="6" t="n">
        <v>0.113970690547618</v>
      </c>
      <c r="AQ2510" s="6" t="n">
        <v>0.101820570048255</v>
      </c>
      <c r="AR2510" s="6" t="n">
        <v>0.0573313173519705</v>
      </c>
      <c r="AS2510" s="4" t="s">
        <v>442</v>
      </c>
      <c r="AT2510" s="4" t="s">
        <v>121</v>
      </c>
      <c r="AU2510" s="5" t="n">
        <v>1610.71</v>
      </c>
      <c r="AV2510" s="6" t="n">
        <v>-0.164803426426208</v>
      </c>
      <c r="AW2510" s="6" t="n">
        <v>0.12704843472298</v>
      </c>
      <c r="AX2510" s="5" t="n">
        <v>353.7</v>
      </c>
      <c r="AY2510" s="6" t="n">
        <v>0.219592602020227</v>
      </c>
      <c r="AZ2510" s="6" t="n">
        <v>0.0342399518288906</v>
      </c>
      <c r="BA2510" s="5" t="n">
        <v>242.71</v>
      </c>
      <c r="BB2510" s="6" t="n">
        <v>0.177632217370209</v>
      </c>
      <c r="BC2510" s="6" t="n">
        <v>0.19367530615256</v>
      </c>
      <c r="BD2510" s="6" t="n">
        <v>0.150685101601157</v>
      </c>
      <c r="BE2510" s="7" t="n">
        <v>25.98</v>
      </c>
      <c r="BM2510" s="5" t="n">
        <v>77809.185</v>
      </c>
      <c r="BN2510" s="5" t="n">
        <v>806.98</v>
      </c>
      <c r="BO2510" s="26" t="n">
        <v>96.4202148752138</v>
      </c>
      <c r="BP2510" s="7" t="n">
        <v>27.2185711587166</v>
      </c>
      <c r="BQ2510" s="6" t="n">
        <v>0.282291127373473</v>
      </c>
      <c r="BR2510" s="7" t="n">
        <v>0.359935354779129</v>
      </c>
      <c r="BS2510" s="26" t="n">
        <v>16.76</v>
      </c>
      <c r="BT2510" s="7" t="n">
        <v>2.54</v>
      </c>
      <c r="BU2510" s="4" t="s">
        <v>1507</v>
      </c>
      <c r="BV2510" s="5" t="n">
        <v>1406.01</v>
      </c>
      <c r="BW2510" s="5" t="n">
        <v>559.75</v>
      </c>
      <c r="BX2510" s="5" t="n">
        <v>846.26</v>
      </c>
      <c r="BY2510" s="7" t="n">
        <v>1.60644630554254</v>
      </c>
      <c r="BZ2510" s="5" t="n">
        <v>1</v>
      </c>
      <c r="CO2510" s="4" t="s">
        <v>483</v>
      </c>
    </row>
    <row r="2511" customFormat="false" ht="15" hidden="false" customHeight="false" outlineLevel="0" collapsed="false">
      <c r="A2511" s="4" t="s">
        <v>45</v>
      </c>
      <c r="B2511" s="4" t="s">
        <v>46</v>
      </c>
      <c r="C2511" s="25" t="n">
        <v>45382</v>
      </c>
      <c r="D2511" s="4" t="s">
        <v>139</v>
      </c>
      <c r="E2511" s="4" t="s">
        <v>697</v>
      </c>
      <c r="F2511" s="4" t="s">
        <v>96</v>
      </c>
      <c r="G2511" s="4" t="s">
        <v>438</v>
      </c>
      <c r="H2511" s="4" t="s">
        <v>488</v>
      </c>
      <c r="I2511" s="5" t="n">
        <v>425</v>
      </c>
      <c r="J2511" s="25" t="n">
        <v>45429</v>
      </c>
      <c r="K2511" s="4" t="s">
        <v>1410</v>
      </c>
      <c r="L2511" s="4" t="s">
        <v>5</v>
      </c>
      <c r="M2511" s="4" t="s">
        <v>441</v>
      </c>
      <c r="N2511" s="25" t="n">
        <v>45428</v>
      </c>
      <c r="O2511" s="25" t="n">
        <v>45429</v>
      </c>
      <c r="P2511" s="25" t="n">
        <v>45430</v>
      </c>
      <c r="Q2511" s="25" t="n">
        <v>45430</v>
      </c>
      <c r="R2511" s="6" t="n">
        <v>0.0273672316384181</v>
      </c>
      <c r="S2511" s="6" t="n">
        <v>0.0131761289896835</v>
      </c>
      <c r="T2511" s="6" t="n">
        <v>-0.0474381241858446</v>
      </c>
      <c r="U2511" s="6" t="n">
        <v>-0.00689476355774299</v>
      </c>
      <c r="V2511" s="6" t="n">
        <v>0.0135339342332754</v>
      </c>
      <c r="W2511" s="6" t="n">
        <v>0.0192925889110411</v>
      </c>
      <c r="X2511" s="6" t="n">
        <v>-0.0204286977910184</v>
      </c>
      <c r="Y2511" s="6" t="n">
        <v>-0.0261873524687841</v>
      </c>
      <c r="AB2511" s="6" t="n">
        <v>-0.014741641337386</v>
      </c>
      <c r="AC2511" s="6" t="n">
        <v>-0.0474381241858446</v>
      </c>
      <c r="AD2511" s="6" t="n">
        <v>0.0474381241858446</v>
      </c>
      <c r="AE2511" s="6" t="n">
        <v>0.0352583586626141</v>
      </c>
      <c r="AF2511" s="7" t="n">
        <v>0.0726600985221684</v>
      </c>
      <c r="AG2511" s="7" t="n">
        <v>0.481769486956053</v>
      </c>
      <c r="AH2511" s="26" t="n">
        <v>2212.5</v>
      </c>
      <c r="AI2511" s="6" t="n">
        <v>0.0589924614095967</v>
      </c>
      <c r="AJ2511" s="6" t="n">
        <v>0.126384116074837</v>
      </c>
      <c r="AK2511" s="6" t="n">
        <v>0.194364220356824</v>
      </c>
      <c r="AL2511" s="6" t="n">
        <v>0.164933526391996</v>
      </c>
      <c r="AM2511" s="6" t="n">
        <v>0.406101048617732</v>
      </c>
      <c r="AN2511" s="6" t="n">
        <v>-0.000175941770504506</v>
      </c>
      <c r="AO2511" s="6" t="n">
        <v>0.126560057845342</v>
      </c>
      <c r="AP2511" s="6" t="n">
        <v>-0.00888888888888906</v>
      </c>
      <c r="AQ2511" s="6" t="n">
        <v>0.0289230769230768</v>
      </c>
      <c r="AR2511" s="6" t="n">
        <v>-0.0180016408797852</v>
      </c>
      <c r="AS2511" s="4" t="s">
        <v>442</v>
      </c>
      <c r="AT2511" s="4" t="s">
        <v>121</v>
      </c>
      <c r="AU2511" s="5" t="n">
        <v>1625.1</v>
      </c>
      <c r="AV2511" s="6" t="n">
        <v>0.0789403797636434</v>
      </c>
      <c r="AW2511" s="6" t="n">
        <v>0.186031236315866</v>
      </c>
      <c r="AX2511" s="5" t="n">
        <v>291.5</v>
      </c>
      <c r="AY2511" s="6" t="n">
        <v>0.179373577010646</v>
      </c>
      <c r="AZ2511" s="6" t="n">
        <v>-0.0245170085689588</v>
      </c>
      <c r="BA2511" s="5" t="n">
        <v>181.6</v>
      </c>
      <c r="BB2511" s="6" t="n">
        <v>-0.117160913952358</v>
      </c>
      <c r="BC2511" s="6" t="n">
        <v>0.6</v>
      </c>
      <c r="BD2511" s="6" t="n">
        <v>0.111746969417267</v>
      </c>
      <c r="BE2511" s="7" t="n">
        <v>6.76</v>
      </c>
      <c r="BM2511" s="5" t="n">
        <v>59516.25</v>
      </c>
      <c r="BN2511" s="5" t="n">
        <v>570.7</v>
      </c>
      <c r="BO2511" s="26" t="n">
        <v>104.286402663396</v>
      </c>
      <c r="BP2511" s="7" t="n">
        <v>20.5072875749432</v>
      </c>
      <c r="BQ2511" s="6" t="n">
        <v>0.19664392529805</v>
      </c>
      <c r="BR2511" s="7" t="n">
        <v>0.026669423196196</v>
      </c>
      <c r="BS2511" s="26" t="n">
        <v>24.03</v>
      </c>
      <c r="BT2511" s="7" t="n">
        <v>4.16</v>
      </c>
      <c r="BU2511" s="4" t="s">
        <v>1507</v>
      </c>
      <c r="BV2511" s="5" t="n">
        <v>823.4</v>
      </c>
      <c r="BW2511" s="5" t="n">
        <v>553.9</v>
      </c>
      <c r="BX2511" s="5" t="n">
        <v>269.5</v>
      </c>
      <c r="BY2511" s="7" t="n">
        <v>1.50778245742538</v>
      </c>
      <c r="BZ2511" s="5" t="n">
        <v>1</v>
      </c>
      <c r="CF2511" s="25" t="n">
        <v>45442</v>
      </c>
      <c r="CG2511" s="6" t="n">
        <v>0.392936973743048</v>
      </c>
      <c r="CH2511" s="6" t="n">
        <v>0.515126780462731</v>
      </c>
      <c r="CI2511" s="6" t="n">
        <v>0.402233314944897</v>
      </c>
      <c r="CJ2511" s="6" t="n">
        <v>-0.219156661621094</v>
      </c>
      <c r="CK2511" s="6" t="n">
        <v>0.0775656841102887</v>
      </c>
      <c r="CL2511" s="7" t="n">
        <v>0.611586486085696</v>
      </c>
      <c r="CM2511" s="6" t="n">
        <v>0.340853712271425</v>
      </c>
      <c r="CN2511" s="4" t="s">
        <v>444</v>
      </c>
    </row>
    <row r="2512" customFormat="false" ht="15" hidden="false" customHeight="false" outlineLevel="0" collapsed="false">
      <c r="A2512" s="4" t="s">
        <v>45</v>
      </c>
      <c r="B2512" s="4" t="s">
        <v>46</v>
      </c>
      <c r="C2512" s="25" t="n">
        <v>45382</v>
      </c>
      <c r="D2512" s="4" t="s">
        <v>148</v>
      </c>
      <c r="E2512" s="4" t="s">
        <v>638</v>
      </c>
      <c r="F2512" s="4" t="s">
        <v>69</v>
      </c>
      <c r="G2512" s="4" t="s">
        <v>459</v>
      </c>
      <c r="H2512" s="4" t="s">
        <v>453</v>
      </c>
      <c r="I2512" s="5" t="n">
        <v>3600</v>
      </c>
      <c r="J2512" s="25" t="n">
        <v>45429</v>
      </c>
      <c r="K2512" s="4" t="s">
        <v>621</v>
      </c>
      <c r="L2512" s="4" t="s">
        <v>5</v>
      </c>
      <c r="M2512" s="4" t="s">
        <v>441</v>
      </c>
      <c r="N2512" s="25" t="n">
        <v>45428</v>
      </c>
      <c r="O2512" s="25" t="n">
        <v>45429</v>
      </c>
      <c r="P2512" s="25" t="n">
        <v>45430</v>
      </c>
      <c r="Q2512" s="25" t="n">
        <v>45430</v>
      </c>
      <c r="R2512" s="6" t="n">
        <v>-0.0542390731964192</v>
      </c>
      <c r="S2512" s="6" t="n">
        <v>0.00863028953229406</v>
      </c>
      <c r="T2512" s="6" t="n">
        <v>0.0102125310516146</v>
      </c>
      <c r="U2512" s="6" t="n">
        <v>-0.0353962526125106</v>
      </c>
      <c r="V2512" s="6" t="n">
        <v>0.0135339342332754</v>
      </c>
      <c r="W2512" s="6" t="n">
        <v>0.0107044341021658</v>
      </c>
      <c r="X2512" s="6" t="n">
        <v>-0.048930186845786</v>
      </c>
      <c r="Y2512" s="6" t="n">
        <v>-0.0461006867146764</v>
      </c>
      <c r="Z2512" s="6" t="n">
        <v>0.00897153125861772</v>
      </c>
      <c r="AA2512" s="6" t="n">
        <v>-0.0443677838711283</v>
      </c>
      <c r="AB2512" s="6" t="n">
        <v>-0.00634833011316593</v>
      </c>
      <c r="AC2512" s="6" t="n">
        <v>0.0102125310516146</v>
      </c>
      <c r="AD2512" s="6" t="n">
        <v>0.0102125310516146</v>
      </c>
      <c r="AE2512" s="6" t="n">
        <v>0.0436102677339222</v>
      </c>
      <c r="AF2512" s="7" t="n">
        <v>0.620253164556962</v>
      </c>
      <c r="AG2512" s="7" t="n">
        <v>0.679332275014363</v>
      </c>
      <c r="AH2512" s="26" t="n">
        <v>189.9</v>
      </c>
      <c r="AI2512" s="6" t="n">
        <v>0.0532445923460898</v>
      </c>
      <c r="AJ2512" s="6" t="n">
        <v>0.0379885214539493</v>
      </c>
      <c r="AK2512" s="6" t="n">
        <v>-0.121646623496762</v>
      </c>
      <c r="AL2512" s="6" t="n">
        <v>-0.125690607734807</v>
      </c>
      <c r="AM2512" s="6" t="n">
        <v>-0.19754912317769</v>
      </c>
      <c r="AN2512" s="6" t="n">
        <v>-0.0180604988618243</v>
      </c>
      <c r="AO2512" s="6" t="n">
        <v>0.0560490203157735</v>
      </c>
      <c r="AP2512" s="6" t="n">
        <v>0.0330601092896177</v>
      </c>
      <c r="AQ2512" s="6" t="n">
        <v>0.0821857923497271</v>
      </c>
      <c r="AR2512" s="6" t="n">
        <v>0.0352610745468651</v>
      </c>
      <c r="AS2512" s="4" t="s">
        <v>455</v>
      </c>
      <c r="AT2512" s="4" t="s">
        <v>456</v>
      </c>
      <c r="AU2512" s="5" t="n">
        <v>5189.3404</v>
      </c>
      <c r="AV2512" s="6" t="n">
        <v>0.215800223927792</v>
      </c>
      <c r="AW2512" s="6" t="n">
        <v>0.112296248956768</v>
      </c>
      <c r="BA2512" s="5" t="n">
        <v>54.6257</v>
      </c>
      <c r="BB2512" s="6" t="n">
        <v>-0.932418216573922</v>
      </c>
      <c r="BC2512" s="6" t="n">
        <v>-0.925447812363181</v>
      </c>
      <c r="BD2512" s="6" t="n">
        <v>0.0105265208657347</v>
      </c>
      <c r="BE2512" s="7" t="n">
        <v>0.34</v>
      </c>
      <c r="BF2512" s="5" t="n">
        <v>2866.2677</v>
      </c>
      <c r="BG2512" s="6" t="n">
        <v>0.159599374392668</v>
      </c>
      <c r="BH2512" s="6" t="n">
        <v>0.0238516401385771</v>
      </c>
      <c r="BI2512" s="6" t="n">
        <v>1.41481063813629</v>
      </c>
      <c r="BJ2512" s="27" t="n">
        <v>0.0384</v>
      </c>
      <c r="BK2512" s="27" t="n">
        <v>0.0111</v>
      </c>
      <c r="BL2512" s="27" t="n">
        <v>0.0003</v>
      </c>
      <c r="BS2512" s="26" t="n">
        <v>14.52</v>
      </c>
      <c r="BT2512" s="7" t="n">
        <v>2.81</v>
      </c>
      <c r="BZ2512" s="5" t="n">
        <v>19</v>
      </c>
      <c r="CA2512" s="6" t="n">
        <v>0.216062606080424</v>
      </c>
      <c r="CB2512" s="6" t="n">
        <v>0.186666536043981</v>
      </c>
      <c r="CC2512" s="4" t="s">
        <v>1283</v>
      </c>
      <c r="CD2512" s="26" t="n">
        <v>13.5630606511049</v>
      </c>
      <c r="CF2512" s="25" t="n">
        <v>45442</v>
      </c>
      <c r="CG2512" s="6" t="n">
        <v>0.437365527068172</v>
      </c>
      <c r="CH2512" s="6" t="n">
        <v>0.422562692951132</v>
      </c>
      <c r="CI2512" s="6" t="n">
        <v>0.291438663943764</v>
      </c>
      <c r="CJ2512" s="6" t="n">
        <v>-0.310306686308751</v>
      </c>
      <c r="CK2512" s="6" t="n">
        <v>0.0637012630422845</v>
      </c>
      <c r="CL2512" s="7" t="n">
        <v>0.160319129698191</v>
      </c>
      <c r="CM2512" s="6" t="n">
        <v>-0.257101761956131</v>
      </c>
      <c r="CN2512" s="4" t="s">
        <v>444</v>
      </c>
    </row>
    <row r="2513" customFormat="false" ht="15" hidden="false" customHeight="false" outlineLevel="0" collapsed="false">
      <c r="A2513" s="4" t="s">
        <v>45</v>
      </c>
      <c r="B2513" s="4" t="s">
        <v>46</v>
      </c>
      <c r="C2513" s="25" t="n">
        <v>45382</v>
      </c>
      <c r="D2513" s="4" t="s">
        <v>176</v>
      </c>
      <c r="E2513" s="4" t="s">
        <v>1317</v>
      </c>
      <c r="F2513" s="4" t="s">
        <v>89</v>
      </c>
      <c r="G2513" s="4" t="s">
        <v>459</v>
      </c>
      <c r="H2513" s="4" t="s">
        <v>468</v>
      </c>
      <c r="I2513" s="5" t="n">
        <v>2075</v>
      </c>
      <c r="J2513" s="25" t="n">
        <v>45429</v>
      </c>
      <c r="K2513" s="4" t="s">
        <v>1092</v>
      </c>
      <c r="L2513" s="4" t="s">
        <v>5</v>
      </c>
      <c r="M2513" s="4" t="s">
        <v>441</v>
      </c>
      <c r="N2513" s="25" t="n">
        <v>45428</v>
      </c>
      <c r="O2513" s="25" t="n">
        <v>45429</v>
      </c>
      <c r="P2513" s="25" t="n">
        <v>45430</v>
      </c>
      <c r="Q2513" s="25" t="n">
        <v>45430</v>
      </c>
      <c r="R2513" s="6" t="n">
        <v>0.0028953229398665</v>
      </c>
      <c r="S2513" s="6" t="n">
        <v>0.00766155896069276</v>
      </c>
      <c r="T2513" s="6" t="n">
        <v>-0.0416528925619835</v>
      </c>
      <c r="U2513" s="6" t="n">
        <v>-0.0310960106614242</v>
      </c>
      <c r="V2513" s="6" t="n">
        <v>0.0135339342332754</v>
      </c>
      <c r="W2513" s="6" t="n">
        <v>0.0130814967151862</v>
      </c>
      <c r="X2513" s="6" t="n">
        <v>-0.0446299448946996</v>
      </c>
      <c r="Y2513" s="6" t="n">
        <v>-0.0441775073766104</v>
      </c>
      <c r="Z2513" s="6" t="n">
        <v>-0.0131229330051451</v>
      </c>
      <c r="AA2513" s="6" t="n">
        <v>-0.0179730776562791</v>
      </c>
      <c r="AB2513" s="6" t="n">
        <v>0.00286501377410464</v>
      </c>
      <c r="AC2513" s="6" t="n">
        <v>-0.0416528925619835</v>
      </c>
      <c r="AD2513" s="6" t="n">
        <v>0.0416528925619835</v>
      </c>
      <c r="AE2513" s="6" t="n">
        <v>0.0636914600550964</v>
      </c>
      <c r="AF2513" s="7" t="n">
        <v>0.129757785467128</v>
      </c>
      <c r="AG2513" s="7" t="n">
        <v>0.837590077513209</v>
      </c>
      <c r="AH2513" s="26" t="n">
        <v>449</v>
      </c>
      <c r="AI2513" s="6" t="n">
        <v>-0.00992282249173115</v>
      </c>
      <c r="AJ2513" s="6" t="n">
        <v>-0.0333692142088271</v>
      </c>
      <c r="AK2513" s="6" t="n">
        <v>0.0192962542565258</v>
      </c>
      <c r="AL2513" s="6" t="n">
        <v>0.103058592310527</v>
      </c>
      <c r="AM2513" s="6" t="n">
        <v>0.24016019886756</v>
      </c>
      <c r="AN2513" s="6" t="n">
        <v>-0.0192887535538615</v>
      </c>
      <c r="AO2513" s="6" t="n">
        <v>-0.0140804606549656</v>
      </c>
      <c r="AP2513" s="6" t="n">
        <v>-0.0481775324824654</v>
      </c>
      <c r="AQ2513" s="6" t="n">
        <v>-0.0830171323444866</v>
      </c>
      <c r="AR2513" s="6" t="n">
        <v>-0.129941850147349</v>
      </c>
      <c r="AS2513" s="4" t="s">
        <v>442</v>
      </c>
      <c r="AT2513" s="4" t="s">
        <v>121</v>
      </c>
      <c r="AU2513" s="5" t="n">
        <v>2075.539</v>
      </c>
      <c r="AV2513" s="6" t="n">
        <v>0.116105003852923</v>
      </c>
      <c r="AW2513" s="6" t="n">
        <v>-0.0541949119330971</v>
      </c>
      <c r="AX2513" s="5" t="n">
        <v>31.226</v>
      </c>
      <c r="AY2513" s="6" t="n">
        <v>0.0150447666847021</v>
      </c>
      <c r="AZ2513" s="6" t="n">
        <v>0.00784009607064889</v>
      </c>
      <c r="BA2513" s="5" t="n">
        <v>-68.468</v>
      </c>
      <c r="BC2513" s="6" t="n">
        <v>-6.84896634204681</v>
      </c>
      <c r="BD2513" s="6" t="n">
        <v>-0.032988057559988</v>
      </c>
      <c r="BE2513" s="7" t="n">
        <v>-0.93</v>
      </c>
      <c r="BM2513" s="5" t="n">
        <v>33003.296</v>
      </c>
      <c r="BN2513" s="5" t="n">
        <v>-339.389</v>
      </c>
      <c r="BP2513" s="7" t="n">
        <v>3.6221945475173</v>
      </c>
      <c r="BQ2513" s="6" t="n">
        <v>-0.0372487943412484</v>
      </c>
      <c r="BR2513" s="7" t="n">
        <v>0.0186974374654897</v>
      </c>
      <c r="BS2513" s="26" t="n">
        <v>20.73</v>
      </c>
      <c r="BT2513" s="7" t="n">
        <v>4.03</v>
      </c>
      <c r="BU2513" s="4" t="s">
        <v>1507</v>
      </c>
      <c r="BV2513" s="5" t="n">
        <v>472.402</v>
      </c>
      <c r="BW2513" s="5" t="n">
        <v>564.963</v>
      </c>
      <c r="BX2513" s="5" t="n">
        <v>-92.561</v>
      </c>
      <c r="BZ2513" s="5" t="n">
        <v>3</v>
      </c>
      <c r="CA2513" s="6" t="n">
        <v>0.25879302306498</v>
      </c>
      <c r="CB2513" s="6" t="n">
        <v>0.598416003578445</v>
      </c>
      <c r="CD2513" s="26" t="n">
        <v>37.1610698698346</v>
      </c>
      <c r="CO2513" s="4" t="s">
        <v>483</v>
      </c>
    </row>
    <row r="2514" customFormat="false" ht="15" hidden="false" customHeight="false" outlineLevel="0" collapsed="false">
      <c r="A2514" s="4" t="s">
        <v>45</v>
      </c>
      <c r="B2514" s="4" t="s">
        <v>46</v>
      </c>
      <c r="C2514" s="25" t="n">
        <v>45382</v>
      </c>
      <c r="D2514" s="4" t="s">
        <v>228</v>
      </c>
      <c r="E2514" s="4" t="s">
        <v>721</v>
      </c>
      <c r="F2514" s="4" t="s">
        <v>81</v>
      </c>
      <c r="G2514" s="4" t="s">
        <v>438</v>
      </c>
      <c r="H2514" s="4" t="s">
        <v>505</v>
      </c>
      <c r="I2514" s="5" t="n">
        <v>675</v>
      </c>
      <c r="J2514" s="25" t="n">
        <v>45429</v>
      </c>
      <c r="K2514" s="4" t="s">
        <v>647</v>
      </c>
      <c r="L2514" s="4" t="s">
        <v>5</v>
      </c>
      <c r="M2514" s="4" t="s">
        <v>441</v>
      </c>
      <c r="N2514" s="25" t="n">
        <v>45428</v>
      </c>
      <c r="O2514" s="25" t="n">
        <v>45429</v>
      </c>
      <c r="P2514" s="25" t="n">
        <v>45430</v>
      </c>
      <c r="Q2514" s="25" t="n">
        <v>45430</v>
      </c>
      <c r="R2514" s="6" t="n">
        <v>0.0177392502439864</v>
      </c>
      <c r="S2514" s="6" t="n">
        <v>0.0237477436823106</v>
      </c>
      <c r="T2514" s="6" t="n">
        <v>-0.0183481183536284</v>
      </c>
      <c r="U2514" s="6" t="n">
        <v>0.0231388755726686</v>
      </c>
      <c r="V2514" s="6" t="n">
        <v>0.0135339342332754</v>
      </c>
      <c r="W2514" s="6" t="n">
        <v>0.0245789683815516</v>
      </c>
      <c r="X2514" s="6" t="n">
        <v>0.00960494133939316</v>
      </c>
      <c r="Y2514" s="6" t="n">
        <v>-0.00144009280888302</v>
      </c>
      <c r="Z2514" s="6" t="n">
        <v>0.0172253532073962</v>
      </c>
      <c r="AA2514" s="6" t="n">
        <v>0.00591352236527237</v>
      </c>
      <c r="AB2514" s="6" t="n">
        <v>-0.0191195107168439</v>
      </c>
      <c r="AC2514" s="6" t="n">
        <v>-0.0183481183536284</v>
      </c>
      <c r="AD2514" s="6" t="n">
        <v>0.0183481183536284</v>
      </c>
      <c r="AE2514" s="6" t="n">
        <v>0.0157033445368891</v>
      </c>
      <c r="AF2514" s="7" t="n">
        <v>0.396491228070174</v>
      </c>
      <c r="AG2514" s="7" t="n">
        <v>0.233272158816465</v>
      </c>
      <c r="AH2514" s="26" t="n">
        <v>870.95</v>
      </c>
      <c r="AI2514" s="6" t="n">
        <v>0.00728618516162594</v>
      </c>
      <c r="AJ2514" s="6" t="n">
        <v>0.00519360609383135</v>
      </c>
      <c r="AK2514" s="6" t="n">
        <v>0.072928857406837</v>
      </c>
      <c r="AL2514" s="6" t="n">
        <v>0.159952054338416</v>
      </c>
      <c r="AM2514" s="6" t="n">
        <v>0.239521810289617</v>
      </c>
      <c r="AN2514" s="6" t="n">
        <v>0.0475461664786121</v>
      </c>
      <c r="AO2514" s="6" t="n">
        <v>-0.0423525603847808</v>
      </c>
      <c r="AP2514" s="6" t="n">
        <v>0.0125168387965875</v>
      </c>
      <c r="AQ2514" s="6" t="n">
        <v>0.0387853614728337</v>
      </c>
      <c r="AR2514" s="6" t="n">
        <v>-0.00813935633002827</v>
      </c>
      <c r="AS2514" s="4" t="s">
        <v>442</v>
      </c>
      <c r="AT2514" s="4" t="s">
        <v>121</v>
      </c>
      <c r="AU2514" s="5" t="n">
        <v>46269</v>
      </c>
      <c r="AV2514" s="6" t="n">
        <v>-0.0147566117286316</v>
      </c>
      <c r="AW2514" s="6" t="n">
        <v>0.103218884120172</v>
      </c>
      <c r="AX2514" s="5" t="n">
        <v>6124</v>
      </c>
      <c r="AY2514" s="6" t="n">
        <v>0.132356437355465</v>
      </c>
      <c r="AZ2514" s="6" t="n">
        <v>-0.0366951362572434</v>
      </c>
      <c r="BA2514" s="5" t="n">
        <v>1299</v>
      </c>
      <c r="BB2514" s="6" t="n">
        <v>-0.645469432314411</v>
      </c>
      <c r="BC2514" s="6" t="n">
        <v>-0.462111801242236</v>
      </c>
      <c r="BD2514" s="6" t="n">
        <v>0.0280749529922843</v>
      </c>
      <c r="BE2514" s="7" t="n">
        <v>5.33</v>
      </c>
      <c r="BM2514" s="5" t="n">
        <v>212511.8</v>
      </c>
      <c r="BN2514" s="5" t="n">
        <v>11177</v>
      </c>
      <c r="BO2514" s="26" t="n">
        <v>19.0133130535922</v>
      </c>
      <c r="BP2514" s="7" t="n">
        <v>2.8734119365045</v>
      </c>
      <c r="BQ2514" s="6" t="n">
        <v>0.151126314935504</v>
      </c>
      <c r="BR2514" s="7" t="n">
        <v>1.08061332107412</v>
      </c>
      <c r="BS2514" s="26" t="n">
        <v>31.33</v>
      </c>
      <c r="BT2514" s="7" t="n">
        <v>2.75</v>
      </c>
      <c r="BU2514" s="4" t="s">
        <v>1507</v>
      </c>
      <c r="BV2514" s="5" t="n">
        <v>12078</v>
      </c>
      <c r="BW2514" s="5" t="n">
        <v>15801</v>
      </c>
      <c r="BX2514" s="5" t="n">
        <v>-3723</v>
      </c>
      <c r="BY2514" s="7" t="n">
        <v>1.37063095778484</v>
      </c>
      <c r="BZ2514" s="5" t="n">
        <v>4</v>
      </c>
      <c r="CA2514" s="6" t="n">
        <v>-0.0276037313718556</v>
      </c>
      <c r="CB2514" s="6" t="n">
        <v>-0.0922049784842356</v>
      </c>
      <c r="CC2514" s="4" t="s">
        <v>674</v>
      </c>
      <c r="CD2514" s="26" t="n">
        <v>22.2368059157474</v>
      </c>
      <c r="CE2514" s="6" t="n">
        <v>-0.144962045105246</v>
      </c>
      <c r="CF2514" s="25" t="n">
        <v>45442</v>
      </c>
      <c r="CG2514" s="6" t="n">
        <v>0.344572310846206</v>
      </c>
      <c r="CH2514" s="6" t="n">
        <v>0.398452360610943</v>
      </c>
      <c r="CI2514" s="6" t="n">
        <v>0.288351363416482</v>
      </c>
      <c r="CJ2514" s="6" t="n">
        <v>-0.276321608499557</v>
      </c>
      <c r="CK2514" s="6" t="n">
        <v>0.0600605560143132</v>
      </c>
      <c r="CL2514" s="7" t="n">
        <v>0.30549364793186</v>
      </c>
      <c r="CM2514" s="6" t="n">
        <v>0.142387053720387</v>
      </c>
      <c r="CN2514" s="4" t="s">
        <v>444</v>
      </c>
    </row>
    <row r="2515" customFormat="false" ht="15" hidden="false" customHeight="false" outlineLevel="0" collapsed="false">
      <c r="A2515" s="4" t="s">
        <v>45</v>
      </c>
      <c r="B2515" s="4" t="s">
        <v>46</v>
      </c>
      <c r="C2515" s="25" t="n">
        <v>45382</v>
      </c>
      <c r="D2515" s="4" t="s">
        <v>262</v>
      </c>
      <c r="E2515" s="4" t="s">
        <v>830</v>
      </c>
      <c r="F2515" s="4" t="s">
        <v>76</v>
      </c>
      <c r="G2515" s="4" t="s">
        <v>438</v>
      </c>
      <c r="H2515" s="4" t="s">
        <v>601</v>
      </c>
      <c r="I2515" s="5" t="n">
        <v>6950</v>
      </c>
      <c r="J2515" s="25" t="n">
        <v>45429</v>
      </c>
      <c r="K2515" s="4" t="s">
        <v>1439</v>
      </c>
      <c r="L2515" s="4" t="s">
        <v>5</v>
      </c>
      <c r="M2515" s="4" t="s">
        <v>441</v>
      </c>
      <c r="N2515" s="25" t="n">
        <v>45428</v>
      </c>
      <c r="O2515" s="25" t="n">
        <v>45429</v>
      </c>
      <c r="P2515" s="25" t="n">
        <v>45430</v>
      </c>
      <c r="Q2515" s="25" t="n">
        <v>45430</v>
      </c>
      <c r="R2515" s="6" t="n">
        <v>0.0082135523613962</v>
      </c>
      <c r="S2515" s="6" t="n">
        <v>0.0106924643584521</v>
      </c>
      <c r="T2515" s="6" t="n">
        <v>-0.01360201511335</v>
      </c>
      <c r="U2515" s="6" t="n">
        <v>0.00530400160649824</v>
      </c>
      <c r="V2515" s="6" t="n">
        <v>0.0135339342332754</v>
      </c>
      <c r="W2515" s="6" t="n">
        <v>0.012051257489643</v>
      </c>
      <c r="X2515" s="6" t="n">
        <v>-0.00822993262677718</v>
      </c>
      <c r="Y2515" s="6" t="n">
        <v>-0.00674725588314473</v>
      </c>
      <c r="Z2515" s="6" t="n">
        <v>-0.0111633502498222</v>
      </c>
      <c r="AA2515" s="6" t="n">
        <v>0.0164673518563204</v>
      </c>
      <c r="AB2515" s="6" t="n">
        <v>-0.0226700251889169</v>
      </c>
      <c r="AC2515" s="6" t="n">
        <v>-0.01360201511335</v>
      </c>
      <c r="AD2515" s="6" t="n">
        <v>0.01360201511335</v>
      </c>
      <c r="AE2515" s="6" t="n">
        <v>0.0302267002518892</v>
      </c>
      <c r="AF2515" s="7" t="n">
        <v>0.800000000000002</v>
      </c>
      <c r="AG2515" s="7" t="n">
        <v>0.336840020571718</v>
      </c>
      <c r="AH2515" s="26" t="n">
        <v>97.4</v>
      </c>
      <c r="AI2515" s="6" t="n">
        <v>-0.0146686899342435</v>
      </c>
      <c r="AJ2515" s="6" t="n">
        <v>0.0558265582655826</v>
      </c>
      <c r="AK2515" s="6" t="n">
        <v>0.0119480519480515</v>
      </c>
      <c r="AL2515" s="6" t="n">
        <v>0.90048780487805</v>
      </c>
      <c r="AM2515" s="6" t="n">
        <v>1.18630751964086</v>
      </c>
      <c r="AN2515" s="6" t="n">
        <v>0.00486844752993276</v>
      </c>
      <c r="AO2515" s="6" t="n">
        <v>0.0509581107356498</v>
      </c>
      <c r="AP2515" s="6" t="n">
        <v>0.0449438202247192</v>
      </c>
      <c r="AQ2515" s="6" t="n">
        <v>0.0388151174668032</v>
      </c>
      <c r="AR2515" s="6" t="n">
        <v>-0.00810960033605879</v>
      </c>
      <c r="AS2515" s="4" t="s">
        <v>442</v>
      </c>
      <c r="AT2515" s="4" t="s">
        <v>121</v>
      </c>
      <c r="AU2515" s="5" t="n">
        <v>1888.14</v>
      </c>
      <c r="AV2515" s="6" t="n">
        <v>-0.0693178625472577</v>
      </c>
      <c r="AW2515" s="6" t="n">
        <v>-0.0814205789345658</v>
      </c>
      <c r="AX2515" s="5" t="n">
        <v>885.44</v>
      </c>
      <c r="AY2515" s="6" t="n">
        <v>0.468948277140466</v>
      </c>
      <c r="AZ2515" s="6" t="n">
        <v>0.0261134560419682</v>
      </c>
      <c r="BA2515" s="5" t="n">
        <v>549.81</v>
      </c>
      <c r="BB2515" s="6" t="n">
        <v>-0.145461610195835</v>
      </c>
      <c r="BC2515" s="6" t="n">
        <v>0.117727180321203</v>
      </c>
      <c r="BD2515" s="6" t="n">
        <v>0.291191331151292</v>
      </c>
      <c r="BE2515" s="7" t="n">
        <v>0.55</v>
      </c>
      <c r="BM2515" s="5" t="n">
        <v>97838.5922</v>
      </c>
      <c r="BN2515" s="5" t="n">
        <v>3718.01</v>
      </c>
      <c r="BO2515" s="26" t="n">
        <v>26.3147738171764</v>
      </c>
      <c r="BP2515" s="7" t="n">
        <v>2.50449869628011</v>
      </c>
      <c r="BQ2515" s="6" t="n">
        <v>0.0951746237182306</v>
      </c>
      <c r="BR2515" s="7" t="n">
        <v>0.769102836953867</v>
      </c>
      <c r="BS2515" s="26" t="n">
        <v>13.77</v>
      </c>
      <c r="BT2515" s="7" t="n">
        <v>2.58</v>
      </c>
      <c r="BU2515" s="4" t="s">
        <v>1507</v>
      </c>
      <c r="BV2515" s="5" t="n">
        <v>6937.5</v>
      </c>
      <c r="BW2515" s="5" t="n">
        <v>6997.14</v>
      </c>
      <c r="BX2515" s="5" t="n">
        <v>-59.6400000000003</v>
      </c>
      <c r="BY2515" s="7" t="n">
        <v>1.91409935934577</v>
      </c>
      <c r="BZ2515" s="5" t="n">
        <v>7</v>
      </c>
      <c r="CA2515" s="6" t="n">
        <v>0.0761337330960308</v>
      </c>
      <c r="CB2515" s="6" t="n">
        <v>-0.0356677460345383</v>
      </c>
      <c r="CC2515" s="4" t="s">
        <v>1058</v>
      </c>
      <c r="CD2515" s="26" t="n">
        <v>39.8516882942695</v>
      </c>
      <c r="CE2515" s="6" t="n">
        <v>-0.33968233358484</v>
      </c>
      <c r="CO2515" s="4" t="s">
        <v>483</v>
      </c>
    </row>
    <row r="2516" customFormat="false" ht="15" hidden="false" customHeight="false" outlineLevel="0" collapsed="false">
      <c r="A2516" s="4" t="s">
        <v>45</v>
      </c>
      <c r="B2516" s="4" t="s">
        <v>46</v>
      </c>
      <c r="C2516" s="25" t="n">
        <v>45382</v>
      </c>
      <c r="D2516" s="4" t="s">
        <v>277</v>
      </c>
      <c r="E2516" s="4" t="s">
        <v>759</v>
      </c>
      <c r="F2516" s="4" t="s">
        <v>75</v>
      </c>
      <c r="G2516" s="4" t="s">
        <v>438</v>
      </c>
      <c r="H2516" s="4" t="s">
        <v>577</v>
      </c>
      <c r="I2516" s="5" t="n">
        <v>350</v>
      </c>
      <c r="J2516" s="25" t="n">
        <v>45429</v>
      </c>
      <c r="K2516" s="4" t="s">
        <v>1022</v>
      </c>
      <c r="L2516" s="4" t="s">
        <v>5</v>
      </c>
      <c r="M2516" s="4" t="s">
        <v>441</v>
      </c>
      <c r="N2516" s="25" t="n">
        <v>45428</v>
      </c>
      <c r="O2516" s="25" t="n">
        <v>45429</v>
      </c>
      <c r="P2516" s="25" t="n">
        <v>45430</v>
      </c>
      <c r="Q2516" s="25" t="n">
        <v>45430</v>
      </c>
      <c r="R2516" s="6" t="n">
        <v>0.0143726003193911</v>
      </c>
      <c r="S2516" s="6" t="n">
        <v>0.0183727473705366</v>
      </c>
      <c r="T2516" s="6" t="n">
        <v>0.0280733492311487</v>
      </c>
      <c r="U2516" s="6" t="n">
        <v>0.0608186969210764</v>
      </c>
      <c r="V2516" s="6" t="n">
        <v>0.0135339342332754</v>
      </c>
      <c r="W2516" s="6" t="n">
        <v>0.0197442722220429</v>
      </c>
      <c r="X2516" s="6" t="n">
        <v>0.047284762687801</v>
      </c>
      <c r="Y2516" s="6" t="n">
        <v>0.0410744246990336</v>
      </c>
      <c r="Z2516" s="6" t="n">
        <v>0.0160167655376985</v>
      </c>
      <c r="AA2516" s="6" t="n">
        <v>0.044801931383378</v>
      </c>
      <c r="AB2516" s="6" t="n">
        <v>0.0262313954444535</v>
      </c>
      <c r="AC2516" s="6" t="n">
        <v>0.0280733492311487</v>
      </c>
      <c r="AD2516" s="6" t="n">
        <v>0.0280733492311487</v>
      </c>
      <c r="AE2516" s="6" t="n">
        <v>0.0253926486308691</v>
      </c>
      <c r="AF2516" s="7" t="n">
        <v>0.13665803108808</v>
      </c>
      <c r="AG2516" s="7" t="n">
        <v>0.223082957110227</v>
      </c>
      <c r="AH2516" s="26" t="n">
        <v>2943.1</v>
      </c>
      <c r="AI2516" s="6" t="n">
        <v>0.00364888828263532</v>
      </c>
      <c r="AJ2516" s="6" t="n">
        <v>-0.0178863416424733</v>
      </c>
      <c r="AK2516" s="6" t="n">
        <v>0.0465657948544711</v>
      </c>
      <c r="AL2516" s="6" t="n">
        <v>0.425816922219799</v>
      </c>
      <c r="AM2516" s="6" t="n">
        <v>1.01120716164964</v>
      </c>
      <c r="AN2516" s="6" t="n">
        <v>0.0087945521314905</v>
      </c>
      <c r="AO2516" s="6" t="n">
        <v>-0.0266808937739638</v>
      </c>
      <c r="AP2516" s="6" t="n">
        <v>0.0214038904530332</v>
      </c>
      <c r="AQ2516" s="6" t="n">
        <v>0.217222293319683</v>
      </c>
      <c r="AR2516" s="6" t="n">
        <v>0.170297575516821</v>
      </c>
      <c r="AS2516" s="4" t="s">
        <v>442</v>
      </c>
      <c r="AT2516" s="4" t="s">
        <v>121</v>
      </c>
      <c r="AU2516" s="5" t="n">
        <v>1305.9487</v>
      </c>
      <c r="AV2516" s="6" t="n">
        <v>0.791337596042991</v>
      </c>
      <c r="AW2516" s="6" t="n">
        <v>0.324374859862757</v>
      </c>
      <c r="AX2516" s="5" t="n">
        <v>626.7225</v>
      </c>
      <c r="AY2516" s="6" t="n">
        <v>0.479898253277483</v>
      </c>
      <c r="AZ2516" s="6" t="n">
        <v>-0.177310620638808</v>
      </c>
      <c r="BA2516" s="5" t="n">
        <v>326.7301</v>
      </c>
      <c r="BB2516" s="6" t="n">
        <v>0.285926366146296</v>
      </c>
      <c r="BC2516" s="6" t="n">
        <v>0.169584093117093</v>
      </c>
      <c r="BD2516" s="6" t="n">
        <v>0.250186014197954</v>
      </c>
      <c r="BE2516" s="7" t="n">
        <v>18.09</v>
      </c>
      <c r="BM2516" s="5" t="n">
        <v>52582.748995</v>
      </c>
      <c r="BN2516" s="5" t="n">
        <v>1026.5602</v>
      </c>
      <c r="BO2516" s="26" t="n">
        <v>51.2222751232709</v>
      </c>
      <c r="BP2516" s="7" t="n">
        <v>5.95468717642262</v>
      </c>
      <c r="BQ2516" s="6" t="n">
        <v>0.116251907243326</v>
      </c>
      <c r="BR2516" s="7" t="n">
        <v>0.510200005537638</v>
      </c>
      <c r="BS2516" s="26" t="n">
        <v>21.62</v>
      </c>
      <c r="BT2516" s="7" t="n">
        <v>3.35</v>
      </c>
      <c r="BU2516" s="4" t="s">
        <v>1507</v>
      </c>
      <c r="BV2516" s="5" t="n">
        <v>2161.7287</v>
      </c>
      <c r="BW2516" s="5" t="n">
        <v>1673.6439</v>
      </c>
      <c r="BX2516" s="5" t="n">
        <v>488.0848</v>
      </c>
      <c r="BY2516" s="7" t="n">
        <v>1.96662244698187</v>
      </c>
      <c r="BZ2516" s="5" t="n">
        <v>7</v>
      </c>
      <c r="CA2516" s="6" t="n">
        <v>0.234418101726987</v>
      </c>
      <c r="CB2516" s="6" t="n">
        <v>0.255299463504269</v>
      </c>
      <c r="CC2516" s="4" t="s">
        <v>1127</v>
      </c>
      <c r="CD2516" s="26" t="n">
        <v>70.1694229818702</v>
      </c>
      <c r="CE2516" s="6" t="n">
        <v>-0.270020003777068</v>
      </c>
      <c r="CO2516" s="4" t="s">
        <v>483</v>
      </c>
    </row>
    <row r="2517" customFormat="false" ht="15" hidden="false" customHeight="false" outlineLevel="0" collapsed="false">
      <c r="A2517" s="4" t="s">
        <v>45</v>
      </c>
      <c r="B2517" s="4" t="s">
        <v>46</v>
      </c>
      <c r="C2517" s="25" t="n">
        <v>45382</v>
      </c>
      <c r="D2517" s="4" t="s">
        <v>292</v>
      </c>
      <c r="E2517" s="4" t="s">
        <v>890</v>
      </c>
      <c r="F2517" s="4" t="s">
        <v>75</v>
      </c>
      <c r="G2517" s="4" t="s">
        <v>459</v>
      </c>
      <c r="H2517" s="4" t="s">
        <v>577</v>
      </c>
      <c r="I2517" s="5" t="n">
        <v>1925</v>
      </c>
      <c r="J2517" s="25" t="n">
        <v>45429</v>
      </c>
      <c r="K2517" s="4" t="s">
        <v>1256</v>
      </c>
      <c r="L2517" s="4" t="s">
        <v>5</v>
      </c>
      <c r="M2517" s="4" t="s">
        <v>441</v>
      </c>
      <c r="N2517" s="25" t="n">
        <v>45428</v>
      </c>
      <c r="O2517" s="25" t="n">
        <v>45429</v>
      </c>
      <c r="P2517" s="25" t="n">
        <v>45430</v>
      </c>
      <c r="Q2517" s="25" t="n">
        <v>45430</v>
      </c>
      <c r="R2517" s="6" t="n">
        <v>0.0168722786647315</v>
      </c>
      <c r="S2517" s="6" t="n">
        <v>0.0376449598572703</v>
      </c>
      <c r="T2517" s="6" t="n">
        <v>0.03060522696011</v>
      </c>
      <c r="U2517" s="6" t="n">
        <v>0.0851224654821119</v>
      </c>
      <c r="V2517" s="6" t="n">
        <v>0.0135339342332754</v>
      </c>
      <c r="W2517" s="6" t="n">
        <v>0.0197442722220429</v>
      </c>
      <c r="X2517" s="6" t="n">
        <v>0.0715885312488365</v>
      </c>
      <c r="Y2517" s="6" t="n">
        <v>0.065378193260069</v>
      </c>
      <c r="Z2517" s="6" t="n">
        <v>0.0160167655376985</v>
      </c>
      <c r="AA2517" s="6" t="n">
        <v>0.0691056999444134</v>
      </c>
      <c r="AB2517" s="6" t="n">
        <v>0.0364511691884455</v>
      </c>
      <c r="AC2517" s="6" t="n">
        <v>0.03060522696011</v>
      </c>
      <c r="AD2517" s="6" t="n">
        <v>0.03060522696011</v>
      </c>
      <c r="AE2517" s="6" t="n">
        <v>0.0240715268225585</v>
      </c>
      <c r="AF2517" s="7" t="n">
        <v>0.242857142857141</v>
      </c>
      <c r="AG2517" s="7" t="n">
        <v>0.686442267219247</v>
      </c>
      <c r="AH2517" s="26" t="n">
        <v>275.6</v>
      </c>
      <c r="AI2517" s="6" t="n">
        <v>0.0209298018151511</v>
      </c>
      <c r="AJ2517" s="6" t="n">
        <v>0.0591852421214454</v>
      </c>
      <c r="AK2517" s="6" t="n">
        <v>0.0630665380906466</v>
      </c>
      <c r="AL2517" s="6" t="n">
        <v>0.714996888612321</v>
      </c>
      <c r="AM2517" s="6" t="n">
        <v>1.2890365448505</v>
      </c>
      <c r="AN2517" s="6" t="n">
        <v>0.0087945521314905</v>
      </c>
      <c r="AO2517" s="6" t="n">
        <v>0.0503906899899549</v>
      </c>
      <c r="AP2517" s="6" t="n">
        <v>0.257924591257925</v>
      </c>
      <c r="AQ2517" s="6" t="n">
        <v>0.321654988321655</v>
      </c>
      <c r="AR2517" s="6" t="n">
        <v>0.274730270518793</v>
      </c>
      <c r="AS2517" s="4" t="s">
        <v>442</v>
      </c>
      <c r="AT2517" s="4" t="s">
        <v>121</v>
      </c>
      <c r="AU2517" s="5" t="n">
        <v>6714.01</v>
      </c>
      <c r="AV2517" s="6" t="n">
        <v>0.173812858074453</v>
      </c>
      <c r="AW2517" s="6" t="n">
        <v>0.431763172990598</v>
      </c>
      <c r="AX2517" s="5" t="n">
        <v>456.34</v>
      </c>
      <c r="AY2517" s="6" t="n">
        <v>0.0679683229545383</v>
      </c>
      <c r="AZ2517" s="6" t="n">
        <v>0.00251707702590059</v>
      </c>
      <c r="BA2517" s="5" t="n">
        <v>478.56</v>
      </c>
      <c r="BB2517" s="6" t="n">
        <v>0.332108559498956</v>
      </c>
      <c r="BC2517" s="6" t="n">
        <v>0.33463479934183</v>
      </c>
      <c r="BD2517" s="6" t="n">
        <v>0.0712778205573122</v>
      </c>
      <c r="BE2517" s="7" t="n">
        <v>2.29</v>
      </c>
      <c r="BM2517" s="5" t="n">
        <v>57463.1512</v>
      </c>
      <c r="BN2517" s="5" t="n">
        <v>1454.98</v>
      </c>
      <c r="BO2517" s="26" t="n">
        <v>39.4941175823723</v>
      </c>
      <c r="BP2517" s="7" t="n">
        <v>7.26630196366542</v>
      </c>
      <c r="BQ2517" s="6" t="n">
        <v>0.183984411058437</v>
      </c>
      <c r="BR2517" s="7" t="n">
        <v>0.753274145598792</v>
      </c>
      <c r="BS2517" s="26" t="n">
        <v>21.62</v>
      </c>
      <c r="BT2517" s="7" t="n">
        <v>3.35</v>
      </c>
      <c r="BU2517" s="4" t="s">
        <v>1507</v>
      </c>
      <c r="BV2517" s="5" t="n">
        <v>2954.43</v>
      </c>
      <c r="BW2517" s="5" t="n">
        <v>116.36</v>
      </c>
      <c r="BX2517" s="5" t="n">
        <v>2838.07</v>
      </c>
      <c r="BY2517" s="7" t="n">
        <v>1.87666264371467</v>
      </c>
      <c r="BZ2517" s="5" t="n">
        <v>7</v>
      </c>
      <c r="CA2517" s="6" t="n">
        <v>0.367515055698283</v>
      </c>
      <c r="CB2517" s="6" t="n">
        <v>0.255299463504269</v>
      </c>
      <c r="CC2517" s="4" t="s">
        <v>1069</v>
      </c>
      <c r="CD2517" s="26" t="n">
        <v>70.1694229818702</v>
      </c>
      <c r="CE2517" s="6" t="n">
        <v>-0.43716057644401</v>
      </c>
      <c r="CO2517" s="4" t="s">
        <v>483</v>
      </c>
    </row>
    <row r="2518" customFormat="false" ht="15" hidden="false" customHeight="false" outlineLevel="0" collapsed="false">
      <c r="A2518" s="4" t="s">
        <v>45</v>
      </c>
      <c r="B2518" s="4" t="s">
        <v>46</v>
      </c>
      <c r="C2518" s="25" t="n">
        <v>45382</v>
      </c>
      <c r="D2518" s="4" t="s">
        <v>333</v>
      </c>
      <c r="E2518" s="4" t="s">
        <v>767</v>
      </c>
      <c r="F2518" s="4" t="s">
        <v>71</v>
      </c>
      <c r="G2518" s="4" t="s">
        <v>459</v>
      </c>
      <c r="H2518" s="4" t="s">
        <v>521</v>
      </c>
      <c r="I2518" s="5" t="n">
        <v>900</v>
      </c>
      <c r="J2518" s="25" t="n">
        <v>45429</v>
      </c>
      <c r="K2518" s="4" t="s">
        <v>1035</v>
      </c>
      <c r="L2518" s="4" t="s">
        <v>5</v>
      </c>
      <c r="M2518" s="4" t="s">
        <v>441</v>
      </c>
      <c r="N2518" s="25" t="n">
        <v>45428</v>
      </c>
      <c r="O2518" s="25" t="n">
        <v>45429</v>
      </c>
      <c r="P2518" s="25" t="n">
        <v>45430</v>
      </c>
      <c r="Q2518" s="25" t="n">
        <v>45430</v>
      </c>
      <c r="R2518" s="6" t="n">
        <v>0.0119853568025676</v>
      </c>
      <c r="S2518" s="6" t="n">
        <v>0.0420218037661051</v>
      </c>
      <c r="T2518" s="6" t="n">
        <v>0.0499809777439604</v>
      </c>
      <c r="U2518" s="6" t="n">
        <v>0.103988138312633</v>
      </c>
      <c r="V2518" s="6" t="n">
        <v>0.0135339342332754</v>
      </c>
      <c r="W2518" s="6" t="n">
        <v>0.0116962071922785</v>
      </c>
      <c r="X2518" s="6" t="n">
        <v>0.0904542040793577</v>
      </c>
      <c r="Y2518" s="6" t="n">
        <v>0.0922919311203546</v>
      </c>
      <c r="Z2518" s="6" t="n">
        <v>-0.011338296524417</v>
      </c>
      <c r="AA2518" s="6" t="n">
        <v>0.11532643483705</v>
      </c>
      <c r="AB2518" s="6" t="n">
        <v>0.0499809777439604</v>
      </c>
      <c r="AC2518" s="6" t="n">
        <v>0.0499809777439604</v>
      </c>
      <c r="AD2518" s="6" t="n">
        <v>0.0499809777439604</v>
      </c>
      <c r="AE2518" s="6" t="n">
        <v>0</v>
      </c>
      <c r="AF2518" s="7" t="n">
        <v>0.5</v>
      </c>
      <c r="AG2518" s="7" t="n">
        <v>0.0436799281003857</v>
      </c>
      <c r="AH2518" s="26" t="n">
        <v>997.05</v>
      </c>
      <c r="AI2518" s="6" t="n">
        <v>-0.00850238663484482</v>
      </c>
      <c r="AJ2518" s="6" t="n">
        <v>0.0362729304162552</v>
      </c>
      <c r="AK2518" s="6" t="n">
        <v>0.23849450344699</v>
      </c>
      <c r="AL2518" s="6" t="n">
        <v>0.627969630173889</v>
      </c>
      <c r="AM2518" s="6" t="n">
        <v>0.941296728971958</v>
      </c>
      <c r="AN2518" s="6" t="n">
        <v>0.00521059256519219</v>
      </c>
      <c r="AO2518" s="6" t="n">
        <v>0.0310623378510631</v>
      </c>
      <c r="AP2518" s="6" t="n">
        <v>-0.041170342859731</v>
      </c>
      <c r="AQ2518" s="6" t="n">
        <v>-0.0226459531681688</v>
      </c>
      <c r="AR2518" s="6" t="n">
        <v>-0.0695706709710308</v>
      </c>
      <c r="AS2518" s="4" t="s">
        <v>442</v>
      </c>
      <c r="AT2518" s="4" t="s">
        <v>121</v>
      </c>
      <c r="AU2518" s="5" t="n">
        <v>5533.8</v>
      </c>
      <c r="AV2518" s="6" t="n">
        <v>0.104418632499102</v>
      </c>
      <c r="AW2518" s="6" t="n">
        <v>0.228313948326379</v>
      </c>
      <c r="AX2518" s="5" t="n">
        <v>1630.5</v>
      </c>
      <c r="AY2518" s="6" t="n">
        <v>0.29464382521956</v>
      </c>
      <c r="AZ2518" s="6" t="n">
        <v>0.164060661526589</v>
      </c>
      <c r="BA2518" s="5" t="n">
        <v>1246.1</v>
      </c>
      <c r="BB2518" s="6" t="n">
        <v>3.20128118678355</v>
      </c>
      <c r="BC2518" s="6" t="n">
        <v>0.578140830800405</v>
      </c>
      <c r="BD2518" s="6" t="n">
        <v>0.225179804112906</v>
      </c>
      <c r="BE2518" s="7" t="n">
        <v>11.69</v>
      </c>
      <c r="BM2518" s="5" t="n">
        <v>100901.46</v>
      </c>
      <c r="BN2518" s="5" t="n">
        <v>2973.8</v>
      </c>
      <c r="BO2518" s="26" t="n">
        <v>33.9301432510593</v>
      </c>
      <c r="BP2518" s="7" t="n">
        <v>5.38635228049197</v>
      </c>
      <c r="BQ2518" s="6" t="n">
        <v>0.158748291766314</v>
      </c>
      <c r="BR2518" s="7" t="n">
        <v>0.00800734540485138</v>
      </c>
      <c r="BS2518" s="26" t="n">
        <v>35.38</v>
      </c>
      <c r="BT2518" s="7" t="n">
        <v>5.19</v>
      </c>
      <c r="BU2518" s="4" t="s">
        <v>1507</v>
      </c>
      <c r="BV2518" s="5" t="n">
        <v>3227.9</v>
      </c>
      <c r="BW2518" s="5" t="n">
        <v>906.6</v>
      </c>
      <c r="BX2518" s="5" t="n">
        <v>2321.3</v>
      </c>
      <c r="BY2518" s="7" t="n">
        <v>0.8125</v>
      </c>
      <c r="BZ2518" s="5" t="n">
        <v>12</v>
      </c>
      <c r="CA2518" s="6" t="n">
        <v>0.0991155399745488</v>
      </c>
      <c r="CB2518" s="6" t="n">
        <v>0.564459930313589</v>
      </c>
      <c r="CC2518" s="4" t="s">
        <v>864</v>
      </c>
      <c r="CD2518" s="26" t="n">
        <v>41.2685408145048</v>
      </c>
      <c r="CE2518" s="6" t="n">
        <v>-0.177820621194979</v>
      </c>
      <c r="CF2518" s="25" t="n">
        <v>45442</v>
      </c>
      <c r="CG2518" s="6" t="n">
        <v>0.333430749192741</v>
      </c>
      <c r="CH2518" s="6" t="n">
        <v>0.473344462115038</v>
      </c>
      <c r="CI2518" s="6" t="n">
        <v>0.502819636039902</v>
      </c>
      <c r="CJ2518" s="6" t="n">
        <v>0.0622700301449815</v>
      </c>
      <c r="CK2518" s="6" t="n">
        <v>0.0713066565522473</v>
      </c>
      <c r="CL2518" s="7" t="n">
        <v>0.700930041606125</v>
      </c>
      <c r="CM2518" s="6" t="n">
        <v>0.388056676531253</v>
      </c>
      <c r="CN2518" s="4" t="s">
        <v>444</v>
      </c>
    </row>
    <row r="2519" customFormat="false" ht="15" hidden="false" customHeight="false" outlineLevel="0" collapsed="false">
      <c r="A2519" s="4" t="s">
        <v>45</v>
      </c>
      <c r="B2519" s="4" t="s">
        <v>46</v>
      </c>
      <c r="C2519" s="25" t="n">
        <v>45382</v>
      </c>
      <c r="D2519" s="4" t="s">
        <v>131</v>
      </c>
      <c r="E2519" s="4" t="s">
        <v>730</v>
      </c>
      <c r="F2519" s="4" t="s">
        <v>83</v>
      </c>
      <c r="G2519" s="4" t="s">
        <v>459</v>
      </c>
      <c r="H2519" s="4" t="s">
        <v>556</v>
      </c>
      <c r="I2519" s="5" t="n">
        <v>100</v>
      </c>
      <c r="J2519" s="25" t="n">
        <v>45430</v>
      </c>
      <c r="K2519" s="4" t="s">
        <v>1521</v>
      </c>
      <c r="L2519" s="4" t="s">
        <v>745</v>
      </c>
      <c r="M2519" s="4" t="s">
        <v>441</v>
      </c>
      <c r="N2519" s="25" t="n">
        <v>45429</v>
      </c>
      <c r="O2519" s="25" t="n">
        <v>45430</v>
      </c>
      <c r="P2519" s="25" t="n">
        <v>45433</v>
      </c>
      <c r="Q2519" s="25" t="n">
        <v>45430</v>
      </c>
      <c r="R2519" s="6" t="n">
        <v>0.0445571882968376</v>
      </c>
      <c r="S2519" s="6" t="n">
        <v>-0.00270535534527883</v>
      </c>
      <c r="T2519" s="6" t="n">
        <v>-0.0390249441689693</v>
      </c>
      <c r="U2519" s="6" t="n">
        <v>0.00282688878258952</v>
      </c>
      <c r="V2519" s="6" t="n">
        <v>0.00557861881642574</v>
      </c>
      <c r="W2519" s="6" t="n">
        <v>0.0348038442862786</v>
      </c>
      <c r="X2519" s="6" t="n">
        <v>-0.00275173003383622</v>
      </c>
      <c r="Y2519" s="6" t="n">
        <v>-0.0319769555036891</v>
      </c>
      <c r="Z2519" s="6" t="n">
        <v>0.154149227658136</v>
      </c>
      <c r="AA2519" s="6" t="n">
        <v>-0.151322338875547</v>
      </c>
      <c r="AB2519" s="6" t="n">
        <v>0.0247634386953897</v>
      </c>
      <c r="AC2519" s="6" t="n">
        <v>-0.00270535534527883</v>
      </c>
      <c r="AD2519" s="6" t="n">
        <v>0.00270535534527883</v>
      </c>
      <c r="AE2519" s="6" t="n">
        <v>0.0465572780350312</v>
      </c>
      <c r="AF2519" s="7" t="n">
        <v>0.258648648648648</v>
      </c>
      <c r="AG2519" s="7" t="n">
        <v>0.249992827362931</v>
      </c>
      <c r="AH2519" s="26" t="n">
        <v>3804.1</v>
      </c>
      <c r="AI2519" s="6" t="n">
        <v>-0.0187272680372482</v>
      </c>
      <c r="AJ2519" s="6" t="n">
        <v>0.0560637397110053</v>
      </c>
      <c r="AK2519" s="6" t="n">
        <v>0.0290807769301524</v>
      </c>
      <c r="AL2519" s="6" t="n">
        <v>0.246571526878902</v>
      </c>
      <c r="AM2519" s="6" t="n">
        <v>1.05649259379392</v>
      </c>
      <c r="AN2519" s="6" t="n">
        <v>0.0400501808614586</v>
      </c>
      <c r="AO2519" s="6" t="n">
        <v>0.0160135588495467</v>
      </c>
      <c r="AP2519" s="6" t="n">
        <v>-0.0622078672338637</v>
      </c>
      <c r="AQ2519" s="6" t="n">
        <v>0.0500761514626333</v>
      </c>
      <c r="AR2519" s="6" t="n">
        <v>0.00626826786345802</v>
      </c>
      <c r="AS2519" s="4" t="s">
        <v>442</v>
      </c>
      <c r="AT2519" s="4" t="s">
        <v>121</v>
      </c>
      <c r="AU2519" s="5" t="n">
        <v>2805.4617</v>
      </c>
      <c r="AV2519" s="6" t="n">
        <v>-0.0656616216812094</v>
      </c>
      <c r="AW2519" s="6" t="n">
        <v>1.1667882854821</v>
      </c>
      <c r="AX2519" s="5" t="n">
        <v>221.8953</v>
      </c>
      <c r="AY2519" s="6" t="n">
        <v>0.0790940400291332</v>
      </c>
      <c r="AZ2519" s="6" t="n">
        <v>0.0113177973929142</v>
      </c>
      <c r="BA2519" s="5" t="n">
        <v>94.668</v>
      </c>
      <c r="BB2519" s="6" t="n">
        <v>-0.124232635072879</v>
      </c>
      <c r="BD2519" s="6" t="n">
        <v>0.0337441783646521</v>
      </c>
      <c r="BE2519" s="7" t="n">
        <v>28.1</v>
      </c>
      <c r="BM2519" s="5" t="n">
        <v>12817.420417</v>
      </c>
      <c r="BN2519" s="5" t="n">
        <v>146.3097</v>
      </c>
      <c r="BO2519" s="26" t="n">
        <v>87.6047207874803</v>
      </c>
      <c r="BP2519" s="7" t="n">
        <v>6.55253105742635</v>
      </c>
      <c r="BQ2519" s="6" t="n">
        <v>0.0747965520410948</v>
      </c>
      <c r="BR2519" s="7" t="n">
        <v>0.739451445839589</v>
      </c>
      <c r="BS2519" s="26" t="n">
        <v>75.32</v>
      </c>
      <c r="BT2519" s="7" t="n">
        <v>10.59</v>
      </c>
      <c r="BU2519" s="4" t="s">
        <v>1507</v>
      </c>
      <c r="BV2519" s="5" t="n">
        <v>964.839</v>
      </c>
      <c r="BW2519" s="5" t="n">
        <v>412.0402</v>
      </c>
      <c r="BX2519" s="5" t="n">
        <v>552.7988</v>
      </c>
      <c r="BY2519" s="7" t="n">
        <v>7.26095250996196</v>
      </c>
      <c r="BZ2519" s="5" t="n">
        <v>4</v>
      </c>
      <c r="CA2519" s="6" t="n">
        <v>0.197399049394623</v>
      </c>
      <c r="CB2519" s="6" t="n">
        <v>0.18032990202158</v>
      </c>
      <c r="CC2519" s="4" t="s">
        <v>503</v>
      </c>
      <c r="CD2519" s="26" t="n">
        <v>54.1345203767044</v>
      </c>
      <c r="CE2519" s="6" t="n">
        <v>0.618278321815133</v>
      </c>
      <c r="CO2519" s="4" t="s">
        <v>483</v>
      </c>
    </row>
    <row r="2520" customFormat="false" ht="15" hidden="false" customHeight="false" outlineLevel="0" collapsed="false">
      <c r="A2520" s="4" t="s">
        <v>45</v>
      </c>
      <c r="B2520" s="4" t="s">
        <v>46</v>
      </c>
      <c r="C2520" s="25" t="n">
        <v>45382</v>
      </c>
      <c r="D2520" s="4" t="s">
        <v>320</v>
      </c>
      <c r="E2520" s="4" t="s">
        <v>705</v>
      </c>
      <c r="F2520" s="4" t="s">
        <v>69</v>
      </c>
      <c r="G2520" s="4" t="s">
        <v>459</v>
      </c>
      <c r="H2520" s="4" t="s">
        <v>453</v>
      </c>
      <c r="I2520" s="5" t="n">
        <v>8000</v>
      </c>
      <c r="J2520" s="25" t="n">
        <v>45430</v>
      </c>
      <c r="K2520" s="4" t="s">
        <v>1267</v>
      </c>
      <c r="L2520" s="4" t="s">
        <v>6</v>
      </c>
      <c r="M2520" s="4" t="s">
        <v>441</v>
      </c>
      <c r="N2520" s="25" t="n">
        <v>45429</v>
      </c>
      <c r="O2520" s="25" t="n">
        <v>45430</v>
      </c>
      <c r="P2520" s="25" t="n">
        <v>45433</v>
      </c>
      <c r="Q2520" s="25" t="n">
        <v>45430</v>
      </c>
      <c r="R2520" s="6" t="n">
        <v>0.0252918287937745</v>
      </c>
      <c r="S2520" s="6" t="n">
        <v>0.0132827324478178</v>
      </c>
      <c r="T2520" s="6" t="n">
        <v>-0.0102996254681648</v>
      </c>
      <c r="U2520" s="6" t="n">
        <v>0.0282749357734274</v>
      </c>
      <c r="V2520" s="6" t="n">
        <v>0.00557861881642574</v>
      </c>
      <c r="W2520" s="6" t="n">
        <v>0.00149252077378226</v>
      </c>
      <c r="X2520" s="6" t="n">
        <v>0.0226963169570017</v>
      </c>
      <c r="Y2520" s="6" t="n">
        <v>0.0267824149996452</v>
      </c>
      <c r="Z2520" s="6" t="n">
        <v>0.00231361133770669</v>
      </c>
      <c r="AA2520" s="6" t="n">
        <v>0.0259613244357208</v>
      </c>
      <c r="AB2520" s="6" t="n">
        <v>0.0047438330170777</v>
      </c>
      <c r="AC2520" s="6" t="n">
        <v>0.0132827324478178</v>
      </c>
      <c r="AD2520" s="6" t="n">
        <v>0.0132827324478178</v>
      </c>
      <c r="AE2520" s="6" t="n">
        <v>0.0161290322580645</v>
      </c>
      <c r="AF2520" s="7" t="n">
        <v>0.588235294117646</v>
      </c>
      <c r="AG2520" s="7" t="n">
        <v>0.164882353591407</v>
      </c>
      <c r="AH2520" s="26" t="n">
        <v>51.4</v>
      </c>
      <c r="AI2520" s="6" t="n">
        <v>-0.0077220077220076</v>
      </c>
      <c r="AJ2520" s="6" t="n">
        <v>-0.00676328502415424</v>
      </c>
      <c r="AK2520" s="6" t="n">
        <v>-0.0646041856232948</v>
      </c>
      <c r="AL2520" s="6" t="n">
        <v>-0.0934744268077613</v>
      </c>
      <c r="AM2520" s="6" t="n">
        <v>0.557575757575757</v>
      </c>
      <c r="AN2520" s="6" t="n">
        <v>0.00426598567189807</v>
      </c>
      <c r="AO2520" s="6" t="n">
        <v>-0.0110292706960523</v>
      </c>
      <c r="AP2520" s="6" t="n">
        <v>0.00378429517502354</v>
      </c>
      <c r="AQ2520" s="6" t="n">
        <v>-0.052980132450331</v>
      </c>
      <c r="AR2520" s="6" t="n">
        <v>-0.0967880160495063</v>
      </c>
      <c r="AS2520" s="4" t="s">
        <v>455</v>
      </c>
      <c r="AT2520" s="4" t="s">
        <v>456</v>
      </c>
      <c r="AU2520" s="5" t="n">
        <v>1528.5082</v>
      </c>
      <c r="AW2520" s="6" t="n">
        <v>0.0393571890764519</v>
      </c>
      <c r="BA2520" s="5" t="n">
        <v>329.6266</v>
      </c>
      <c r="BC2520" s="6" t="n">
        <v>0.0985407517065</v>
      </c>
      <c r="BD2520" s="6" t="n">
        <v>0.215652490447876</v>
      </c>
      <c r="BE2520" s="7" t="n">
        <v>1.71</v>
      </c>
      <c r="BF2520" s="5" t="n">
        <v>933.5369</v>
      </c>
      <c r="BJ2520" s="27" t="n">
        <v>0.0002</v>
      </c>
      <c r="BK2520" s="27" t="n">
        <v>0</v>
      </c>
      <c r="BL2520" s="27" t="n">
        <v>0.0001</v>
      </c>
      <c r="BS2520" s="26" t="n">
        <v>14.61</v>
      </c>
      <c r="BT2520" s="7" t="n">
        <v>2.83</v>
      </c>
      <c r="BZ2520" s="5" t="n">
        <v>19</v>
      </c>
      <c r="CA2520" s="6" t="n">
        <v>0.215931415004108</v>
      </c>
      <c r="CB2520" s="6" t="n">
        <v>0.183476442165343</v>
      </c>
      <c r="CD2520" s="26" t="n">
        <v>13.5630606511049</v>
      </c>
      <c r="CO2520" s="4" t="s">
        <v>483</v>
      </c>
    </row>
    <row r="2521" customFormat="false" ht="15" hidden="false" customHeight="false" outlineLevel="0" collapsed="false">
      <c r="A2521" s="4" t="s">
        <v>45</v>
      </c>
      <c r="B2521" s="4" t="s">
        <v>46</v>
      </c>
      <c r="C2521" s="25" t="n">
        <v>45382</v>
      </c>
      <c r="D2521" s="4" t="s">
        <v>152</v>
      </c>
      <c r="E2521" s="4" t="s">
        <v>867</v>
      </c>
      <c r="F2521" s="4" t="s">
        <v>117</v>
      </c>
      <c r="G2521" s="4" t="s">
        <v>438</v>
      </c>
      <c r="H2521" s="4" t="s">
        <v>1037</v>
      </c>
      <c r="I2521" s="5" t="n">
        <v>1425</v>
      </c>
      <c r="J2521" s="25" t="n">
        <v>45432</v>
      </c>
      <c r="K2521" s="4" t="s">
        <v>898</v>
      </c>
      <c r="L2521" s="4" t="s">
        <v>447</v>
      </c>
      <c r="M2521" s="4" t="s">
        <v>441</v>
      </c>
      <c r="N2521" s="25" t="n">
        <v>45430</v>
      </c>
      <c r="O2521" s="25" t="n">
        <v>45433</v>
      </c>
      <c r="P2521" s="25" t="n">
        <v>45434</v>
      </c>
      <c r="Q2521" s="25" t="n">
        <v>45433</v>
      </c>
      <c r="R2521" s="6" t="n">
        <v>0.0427074939564869</v>
      </c>
      <c r="S2521" s="6" t="n">
        <v>0.0593122102009271</v>
      </c>
      <c r="T2521" s="6" t="n">
        <v>0.0344701805580887</v>
      </c>
      <c r="U2521" s="6" t="n">
        <v>0.136489884715503</v>
      </c>
      <c r="V2521" s="6" t="n">
        <v>0.00585169410166841</v>
      </c>
      <c r="W2521" s="6" t="n">
        <v>0.0196483749109837</v>
      </c>
      <c r="X2521" s="6" t="n">
        <v>0.130638190613834</v>
      </c>
      <c r="Y2521" s="6" t="n">
        <v>0.116841509804519</v>
      </c>
      <c r="AB2521" s="6" t="n">
        <v>0.0935085007727974</v>
      </c>
      <c r="AC2521" s="6" t="n">
        <v>0.0593122102009271</v>
      </c>
      <c r="AD2521" s="6" t="n">
        <v>0.0593122102009271</v>
      </c>
      <c r="AE2521" s="6" t="n">
        <v>0.0461746522411128</v>
      </c>
      <c r="AF2521" s="7" t="n">
        <v>0.25941422594142</v>
      </c>
      <c r="AG2521" s="7" t="n">
        <v>4.55178021463533</v>
      </c>
      <c r="AH2521" s="26" t="n">
        <v>248.2</v>
      </c>
      <c r="AI2521" s="6" t="n">
        <v>0.0929106120651697</v>
      </c>
      <c r="AJ2521" s="6" t="n">
        <v>0.0631826943671021</v>
      </c>
      <c r="AK2521" s="6" t="n">
        <v>0.405436013590034</v>
      </c>
      <c r="AL2521" s="6" t="n">
        <v>0.777936962750715</v>
      </c>
      <c r="AM2521" s="6" t="n">
        <v>1.288612263716</v>
      </c>
      <c r="AN2521" s="6" t="n">
        <v>0.0843331601454778</v>
      </c>
      <c r="AO2521" s="6" t="n">
        <v>-0.0211504657783757</v>
      </c>
      <c r="AP2521" s="6" t="n">
        <v>0.030148095909732</v>
      </c>
      <c r="AQ2521" s="6" t="n">
        <v>0.0997884344146682</v>
      </c>
      <c r="AR2521" s="6" t="n">
        <v>0.0568993036143248</v>
      </c>
      <c r="AS2521" s="4" t="s">
        <v>442</v>
      </c>
      <c r="AT2521" s="4" t="s">
        <v>121</v>
      </c>
      <c r="AU2521" s="5" t="n">
        <v>8564.08</v>
      </c>
      <c r="AV2521" s="6" t="n">
        <v>0.321796787218017</v>
      </c>
      <c r="AW2521" s="6" t="n">
        <v>1.0576047052492</v>
      </c>
      <c r="AX2521" s="5" t="n">
        <v>2287.23</v>
      </c>
      <c r="AY2521" s="6" t="n">
        <v>0.267072470131059</v>
      </c>
      <c r="AZ2521" s="6" t="n">
        <v>-0.0156572832922453</v>
      </c>
      <c r="BA2521" s="5" t="n">
        <v>1797.11</v>
      </c>
      <c r="BB2521" s="6" t="n">
        <v>0.300350212008509</v>
      </c>
      <c r="BC2521" s="6" t="n">
        <v>1.09068382233184</v>
      </c>
      <c r="BD2521" s="6" t="n">
        <v>0.209842738507814</v>
      </c>
      <c r="BE2521" s="7" t="n">
        <v>2.46</v>
      </c>
      <c r="BM2521" s="5" t="n">
        <v>181429.236</v>
      </c>
      <c r="BN2521" s="5" t="n">
        <v>3569.55</v>
      </c>
      <c r="BO2521" s="26" t="n">
        <v>50.8269210404673</v>
      </c>
      <c r="BP2521" s="7" t="n">
        <v>12.2453367566156</v>
      </c>
      <c r="BQ2521" s="6" t="n">
        <v>0.240922261391086</v>
      </c>
      <c r="BR2521" s="7" t="n">
        <v>0</v>
      </c>
      <c r="BS2521" s="26" t="n">
        <v>30.02</v>
      </c>
      <c r="BT2521" s="7" t="n">
        <v>5.13</v>
      </c>
      <c r="BU2521" s="4" t="s">
        <v>1507</v>
      </c>
      <c r="BV2521" s="5" t="n">
        <v>4659.49</v>
      </c>
      <c r="BW2521" s="5" t="n">
        <v>652.53</v>
      </c>
      <c r="BX2521" s="5" t="n">
        <v>4006.96</v>
      </c>
      <c r="BY2521" s="7" t="n">
        <v>1.16939807053296</v>
      </c>
      <c r="BZ2521" s="5" t="n">
        <v>0</v>
      </c>
      <c r="CF2521" s="25" t="n">
        <v>45442</v>
      </c>
      <c r="CG2521" s="6" t="n">
        <v>0.416321242899168</v>
      </c>
      <c r="CH2521" s="6" t="n">
        <v>0.585499589862768</v>
      </c>
      <c r="CI2521" s="6" t="n">
        <v>0.474977866796684</v>
      </c>
      <c r="CJ2521" s="6" t="n">
        <v>-0.188764817225558</v>
      </c>
      <c r="CK2521" s="6" t="n">
        <v>0.0830917874396135</v>
      </c>
      <c r="CL2521" s="7" t="n">
        <v>0.71381555299953</v>
      </c>
      <c r="CM2521" s="6" t="n">
        <v>1.02292431959665</v>
      </c>
      <c r="CN2521" s="4" t="s">
        <v>444</v>
      </c>
    </row>
    <row r="2522" customFormat="false" ht="15" hidden="false" customHeight="false" outlineLevel="0" collapsed="false">
      <c r="A2522" s="4" t="s">
        <v>45</v>
      </c>
      <c r="B2522" s="4" t="s">
        <v>46</v>
      </c>
      <c r="C2522" s="25" t="n">
        <v>45382</v>
      </c>
      <c r="D2522" s="4" t="s">
        <v>223</v>
      </c>
      <c r="E2522" s="4" t="s">
        <v>897</v>
      </c>
      <c r="F2522" s="4" t="s">
        <v>90</v>
      </c>
      <c r="G2522" s="4" t="s">
        <v>459</v>
      </c>
      <c r="H2522" s="4" t="s">
        <v>488</v>
      </c>
      <c r="I2522" s="5" t="n">
        <v>5425</v>
      </c>
      <c r="J2522" s="25" t="n">
        <v>45432</v>
      </c>
      <c r="K2522" s="4" t="s">
        <v>1412</v>
      </c>
      <c r="L2522" s="4" t="s">
        <v>447</v>
      </c>
      <c r="M2522" s="4" t="s">
        <v>441</v>
      </c>
      <c r="N2522" s="25" t="n">
        <v>45430</v>
      </c>
      <c r="O2522" s="25" t="n">
        <v>45433</v>
      </c>
      <c r="P2522" s="25" t="n">
        <v>45434</v>
      </c>
      <c r="Q2522" s="25" t="n">
        <v>45433</v>
      </c>
      <c r="R2522" s="6" t="n">
        <v>0.0251479289940828</v>
      </c>
      <c r="S2522" s="6" t="n">
        <v>0.0357864357864357</v>
      </c>
      <c r="T2522" s="6" t="n">
        <v>-0.0211758149902479</v>
      </c>
      <c r="U2522" s="6" t="n">
        <v>0.0397585497902706</v>
      </c>
      <c r="V2522" s="6" t="n">
        <v>0.00585169410166841</v>
      </c>
      <c r="W2522" s="6" t="n">
        <v>0.00820077698057142</v>
      </c>
      <c r="X2522" s="6" t="n">
        <v>0.0339068556886022</v>
      </c>
      <c r="Y2522" s="6" t="n">
        <v>0.0315577728096992</v>
      </c>
      <c r="Z2522" s="6" t="n">
        <v>0.0653352900562265</v>
      </c>
      <c r="AA2522" s="6" t="n">
        <v>-0.0255767402659559</v>
      </c>
      <c r="AB2522" s="6" t="n">
        <v>0.0202020202020201</v>
      </c>
      <c r="AC2522" s="6" t="n">
        <v>0.0357864357864357</v>
      </c>
      <c r="AD2522" s="6" t="n">
        <v>0.0357864357864357</v>
      </c>
      <c r="AE2522" s="6" t="n">
        <v>0.0346320346320346</v>
      </c>
      <c r="AF2522" s="7" t="n">
        <v>0.574999999999998</v>
      </c>
      <c r="AG2522" s="7" t="n">
        <v>3.28205652410717</v>
      </c>
      <c r="AH2522" s="26" t="n">
        <v>169</v>
      </c>
      <c r="AI2522" s="6" t="n">
        <v>0.141506247889227</v>
      </c>
      <c r="AJ2522" s="6" t="n">
        <v>0.192660550458716</v>
      </c>
      <c r="AK2522" s="6" t="n">
        <v>0.101335940045618</v>
      </c>
      <c r="AL2522" s="6" t="n">
        <v>1.25935828877006</v>
      </c>
      <c r="AM2522" s="6" t="n">
        <v>4.03725782414308</v>
      </c>
      <c r="AN2522" s="6" t="n">
        <v>0.0314131126670909</v>
      </c>
      <c r="AO2522" s="6" t="n">
        <v>0.161247437791625</v>
      </c>
      <c r="AP2522" s="6" t="n">
        <v>0.0264730999146026</v>
      </c>
      <c r="AQ2522" s="6" t="n">
        <v>-0.0190720182180476</v>
      </c>
      <c r="AR2522" s="6" t="n">
        <v>-0.061961149018391</v>
      </c>
      <c r="AS2522" s="4" t="s">
        <v>455</v>
      </c>
      <c r="AT2522" s="4" t="s">
        <v>481</v>
      </c>
      <c r="AU2522" s="5" t="n">
        <v>6473.555</v>
      </c>
      <c r="AV2522" s="6" t="n">
        <v>0.0380130672925318</v>
      </c>
      <c r="AW2522" s="6" t="n">
        <v>-0.0402881349725757</v>
      </c>
      <c r="BA2522" s="5" t="n">
        <v>1717.321</v>
      </c>
      <c r="BB2522" s="6" t="n">
        <v>0.293450728889324</v>
      </c>
      <c r="BC2522" s="6" t="n">
        <v>0.0704975044055485</v>
      </c>
      <c r="BD2522" s="6" t="n">
        <v>0.265282522508884</v>
      </c>
      <c r="BE2522" s="7" t="n">
        <v>1.32</v>
      </c>
      <c r="BM2522" s="5" t="n">
        <v>220857.7514</v>
      </c>
      <c r="BN2522" s="5" t="n">
        <v>6038.378</v>
      </c>
      <c r="BO2522" s="26" t="n">
        <v>36.5756750239882</v>
      </c>
      <c r="BP2522" s="7" t="n">
        <v>4.63170000387971</v>
      </c>
      <c r="BQ2522" s="6" t="n">
        <v>0.126633343085042</v>
      </c>
      <c r="BR2522" s="7" t="n">
        <v>4.03861737544813</v>
      </c>
      <c r="BS2522" s="26" t="n">
        <v>24.4</v>
      </c>
      <c r="BT2522" s="7" t="n">
        <v>4.22</v>
      </c>
      <c r="BU2522" s="4" t="s">
        <v>1507</v>
      </c>
      <c r="BV2522" s="5" t="n">
        <v>7914.098</v>
      </c>
      <c r="BW2522" s="5" t="n">
        <v>8.327</v>
      </c>
      <c r="BX2522" s="5" t="n">
        <v>7905.771</v>
      </c>
      <c r="BY2522" s="7" t="n">
        <v>1.23424354938722</v>
      </c>
      <c r="BZ2522" s="5" t="n">
        <v>3</v>
      </c>
      <c r="CA2522" s="6" t="n">
        <v>0.220522024145335</v>
      </c>
      <c r="CB2522" s="6" t="n">
        <v>0.266666231542729</v>
      </c>
      <c r="CC2522" s="4" t="s">
        <v>589</v>
      </c>
      <c r="CD2522" s="26" t="n">
        <v>9.43093966772038</v>
      </c>
      <c r="CE2522" s="6" t="n">
        <v>2.87826412983821</v>
      </c>
      <c r="CO2522" s="4" t="s">
        <v>483</v>
      </c>
    </row>
    <row r="2523" customFormat="false" ht="15" hidden="false" customHeight="false" outlineLevel="0" collapsed="false">
      <c r="A2523" s="4" t="s">
        <v>45</v>
      </c>
      <c r="B2523" s="4" t="s">
        <v>46</v>
      </c>
      <c r="C2523" s="25" t="n">
        <v>45382</v>
      </c>
      <c r="D2523" s="4" t="s">
        <v>268</v>
      </c>
      <c r="E2523" s="4" t="s">
        <v>865</v>
      </c>
      <c r="F2523" s="4" t="s">
        <v>105</v>
      </c>
      <c r="G2523" s="4" t="s">
        <v>438</v>
      </c>
      <c r="H2523" s="4" t="s">
        <v>566</v>
      </c>
      <c r="I2523" s="5" t="n">
        <v>1400</v>
      </c>
      <c r="J2523" s="25" t="n">
        <v>45432</v>
      </c>
      <c r="K2523" s="4" t="s">
        <v>657</v>
      </c>
      <c r="L2523" s="4" t="s">
        <v>447</v>
      </c>
      <c r="M2523" s="4" t="s">
        <v>441</v>
      </c>
      <c r="N2523" s="25" t="n">
        <v>45430</v>
      </c>
      <c r="O2523" s="25" t="n">
        <v>45433</v>
      </c>
      <c r="P2523" s="25" t="n">
        <v>45434</v>
      </c>
      <c r="Q2523" s="25" t="n">
        <v>45433</v>
      </c>
      <c r="R2523" s="6" t="n">
        <v>0.0111832329709862</v>
      </c>
      <c r="S2523" s="6" t="n">
        <v>0.0270688321732406</v>
      </c>
      <c r="T2523" s="6" t="n">
        <v>-0.0113704819277107</v>
      </c>
      <c r="U2523" s="6" t="n">
        <v>0.0268815832165161</v>
      </c>
      <c r="V2523" s="6" t="n">
        <v>0.00585169410166841</v>
      </c>
      <c r="W2523" s="6" t="n">
        <v>0.0124307872035965</v>
      </c>
      <c r="X2523" s="6" t="n">
        <v>0.0210298891148477</v>
      </c>
      <c r="Y2523" s="6" t="n">
        <v>0.0144507960129197</v>
      </c>
      <c r="AB2523" s="6" t="n">
        <v>0.0146945088940449</v>
      </c>
      <c r="AC2523" s="6" t="n">
        <v>0.0270688321732406</v>
      </c>
      <c r="AD2523" s="6" t="n">
        <v>0.0270688321732406</v>
      </c>
      <c r="AE2523" s="6" t="n">
        <v>0.0472544470224286</v>
      </c>
      <c r="AF2523" s="7" t="n">
        <v>0.76759410801964</v>
      </c>
      <c r="AG2523" s="7" t="n">
        <v>1.97539695081015</v>
      </c>
      <c r="AH2523" s="26" t="n">
        <v>639.35</v>
      </c>
      <c r="AI2523" s="6" t="n">
        <v>0.0327087707963174</v>
      </c>
      <c r="AJ2523" s="6" t="n">
        <v>0.0263263504294087</v>
      </c>
      <c r="AK2523" s="6" t="n">
        <v>0.360753431946366</v>
      </c>
      <c r="AL2523" s="6" t="n">
        <v>1.07278327119468</v>
      </c>
      <c r="AM2523" s="6" t="n">
        <v>1.44914767285961</v>
      </c>
      <c r="AN2523" s="6" t="n">
        <v>-0.0102759810629562</v>
      </c>
      <c r="AO2523" s="6" t="n">
        <v>0.0366023314923649</v>
      </c>
      <c r="AP2523" s="6" t="n">
        <v>-0.0294767309010585</v>
      </c>
      <c r="AQ2523" s="6" t="n">
        <v>0.0435676746134512</v>
      </c>
      <c r="AR2523" s="6" t="n">
        <v>0.000678543813107835</v>
      </c>
      <c r="AS2523" s="4" t="s">
        <v>442</v>
      </c>
      <c r="AT2523" s="4" t="s">
        <v>121</v>
      </c>
      <c r="AU2523" s="5" t="n">
        <v>10165.78</v>
      </c>
      <c r="AV2523" s="6" t="n">
        <v>0.159455365819164</v>
      </c>
      <c r="AW2523" s="6" t="n">
        <v>-0.0684373399214303</v>
      </c>
      <c r="AX2523" s="5" t="n">
        <v>3270.51</v>
      </c>
      <c r="AY2523" s="6" t="n">
        <v>0.32171756618774</v>
      </c>
      <c r="AZ2523" s="6" t="n">
        <v>-0.078318018890251</v>
      </c>
      <c r="BA2523" s="5" t="n">
        <v>2140.72</v>
      </c>
      <c r="BB2523" s="6" t="n">
        <v>0.228301096492486</v>
      </c>
      <c r="BC2523" s="6" t="n">
        <v>-0.0879375575172978</v>
      </c>
      <c r="BD2523" s="6" t="n">
        <v>0.210580988374724</v>
      </c>
      <c r="BE2523" s="7" t="n">
        <v>19.74</v>
      </c>
      <c r="BM2523" s="5" t="n">
        <v>69331.75335</v>
      </c>
      <c r="BN2523" s="5" t="n">
        <v>5937.21</v>
      </c>
      <c r="BO2523" s="26" t="n">
        <v>11.6774972335491</v>
      </c>
      <c r="BP2523" s="7" t="n">
        <v>1.72704968561167</v>
      </c>
      <c r="BQ2523" s="6" t="n">
        <v>0.147895533697915</v>
      </c>
      <c r="BR2523" s="7" t="n">
        <v>0.550984664943895</v>
      </c>
      <c r="BS2523" s="26" t="n">
        <v>9.93</v>
      </c>
      <c r="BT2523" s="7" t="n">
        <v>2.1</v>
      </c>
      <c r="BU2523" s="4" t="s">
        <v>1507</v>
      </c>
      <c r="BV2523" s="5" t="n">
        <v>10933.14</v>
      </c>
      <c r="BW2523" s="5" t="n">
        <v>12062.83</v>
      </c>
      <c r="BX2523" s="5" t="n">
        <v>-1129.69</v>
      </c>
      <c r="BY2523" s="7" t="n">
        <v>1.72580385471421</v>
      </c>
      <c r="BZ2523" s="5" t="n">
        <v>1</v>
      </c>
      <c r="CO2523" s="4" t="s">
        <v>483</v>
      </c>
    </row>
    <row r="2524" customFormat="false" ht="15" hidden="false" customHeight="false" outlineLevel="0" collapsed="false">
      <c r="A2524" s="4" t="s">
        <v>45</v>
      </c>
      <c r="B2524" s="4" t="s">
        <v>46</v>
      </c>
      <c r="C2524" s="25" t="n">
        <v>45382</v>
      </c>
      <c r="D2524" s="4" t="s">
        <v>269</v>
      </c>
      <c r="E2524" s="4" t="s">
        <v>875</v>
      </c>
      <c r="F2524" s="4" t="s">
        <v>105</v>
      </c>
      <c r="G2524" s="4" t="s">
        <v>438</v>
      </c>
      <c r="H2524" s="4" t="s">
        <v>566</v>
      </c>
      <c r="I2524" s="5" t="n">
        <v>2250</v>
      </c>
      <c r="J2524" s="25" t="n">
        <v>45432</v>
      </c>
      <c r="K2524" s="4" t="s">
        <v>1522</v>
      </c>
      <c r="L2524" s="4" t="s">
        <v>447</v>
      </c>
      <c r="M2524" s="4" t="s">
        <v>441</v>
      </c>
      <c r="N2524" s="25" t="n">
        <v>45430</v>
      </c>
      <c r="O2524" s="25" t="n">
        <v>45433</v>
      </c>
      <c r="P2524" s="25" t="n">
        <v>45434</v>
      </c>
      <c r="Q2524" s="25" t="n">
        <v>45433</v>
      </c>
      <c r="R2524" s="6" t="n">
        <v>0.005586592178771</v>
      </c>
      <c r="S2524" s="6" t="n">
        <v>0.00394265232974922</v>
      </c>
      <c r="T2524" s="6" t="n">
        <v>-0.00749732238486267</v>
      </c>
      <c r="U2524" s="6" t="n">
        <v>0.00203192212365755</v>
      </c>
      <c r="V2524" s="6" t="n">
        <v>0.00585169410166841</v>
      </c>
      <c r="W2524" s="6" t="n">
        <v>0.0124307872035965</v>
      </c>
      <c r="X2524" s="6" t="n">
        <v>-0.00381977197801087</v>
      </c>
      <c r="Y2524" s="6" t="n">
        <v>-0.0103988650799389</v>
      </c>
      <c r="AB2524" s="6" t="n">
        <v>0.00752688172043015</v>
      </c>
      <c r="AC2524" s="6" t="n">
        <v>0.00394265232974922</v>
      </c>
      <c r="AD2524" s="6" t="n">
        <v>0.00394265232974922</v>
      </c>
      <c r="AE2524" s="6" t="n">
        <v>0.0202508960573476</v>
      </c>
      <c r="AF2524" s="7" t="n">
        <v>0.309734513274338</v>
      </c>
      <c r="AG2524" s="7" t="n">
        <v>1.40262193987075</v>
      </c>
      <c r="AH2524" s="26" t="n">
        <v>277.45</v>
      </c>
      <c r="AI2524" s="6" t="n">
        <v>0.0266419981498611</v>
      </c>
      <c r="AJ2524" s="6" t="n">
        <v>-0.020130672788275</v>
      </c>
      <c r="AK2524" s="6" t="n">
        <v>0.06917148362235</v>
      </c>
      <c r="AL2524" s="6" t="n">
        <v>0.410165184243964</v>
      </c>
      <c r="AM2524" s="6" t="n">
        <v>0.651488095238096</v>
      </c>
      <c r="AN2524" s="6" t="n">
        <v>-0.0102759810629562</v>
      </c>
      <c r="AO2524" s="6" t="n">
        <v>-0.00985469172531872</v>
      </c>
      <c r="AP2524" s="6" t="n">
        <v>-0.0221223021582734</v>
      </c>
      <c r="AQ2524" s="6" t="n">
        <v>-0.0221223021582735</v>
      </c>
      <c r="AR2524" s="6" t="n">
        <v>-0.0650114329586169</v>
      </c>
      <c r="AS2524" s="4" t="s">
        <v>442</v>
      </c>
      <c r="AT2524" s="4" t="s">
        <v>121</v>
      </c>
      <c r="AU2524" s="5" t="n">
        <v>166770.63</v>
      </c>
      <c r="AV2524" s="6" t="n">
        <v>0.0164805513269235</v>
      </c>
      <c r="AW2524" s="6" t="n">
        <v>0.00725721339482144</v>
      </c>
      <c r="AX2524" s="5" t="n">
        <v>21491.86</v>
      </c>
      <c r="AY2524" s="6" t="n">
        <v>0.128870772989225</v>
      </c>
      <c r="AZ2524" s="6" t="n">
        <v>0.0462698043101411</v>
      </c>
      <c r="BA2524" s="5" t="n">
        <v>10107.36</v>
      </c>
      <c r="BB2524" s="6" t="n">
        <v>1.72033761452087</v>
      </c>
      <c r="BC2524" s="6" t="n">
        <v>-0.0240507355809525</v>
      </c>
      <c r="BD2524" s="6" t="n">
        <v>0.0606063549678981</v>
      </c>
      <c r="BE2524" s="7" t="n">
        <v>8.03</v>
      </c>
      <c r="BM2524" s="5" t="n">
        <v>349039.8686</v>
      </c>
      <c r="BN2524" s="5" t="n">
        <v>41939.94</v>
      </c>
      <c r="BO2524" s="26" t="n">
        <v>8.32237405680599</v>
      </c>
      <c r="BP2524" s="7" t="n">
        <v>1.1272899898394</v>
      </c>
      <c r="BQ2524" s="6" t="n">
        <v>0.135452934720894</v>
      </c>
      <c r="BR2524" s="7" t="n">
        <v>0.372881179120453</v>
      </c>
      <c r="BS2524" s="26" t="n">
        <v>9.93</v>
      </c>
      <c r="BT2524" s="7" t="n">
        <v>2.1</v>
      </c>
      <c r="BU2524" s="4" t="s">
        <v>1507</v>
      </c>
      <c r="BV2524" s="5" t="n">
        <v>99262.68</v>
      </c>
      <c r="BW2524" s="5" t="n">
        <v>37915.62</v>
      </c>
      <c r="BX2524" s="5" t="n">
        <v>61347.06</v>
      </c>
      <c r="BY2524" s="7" t="n">
        <v>2.01665780195517</v>
      </c>
      <c r="BZ2524" s="5" t="n">
        <v>1</v>
      </c>
      <c r="CF2524" s="25" t="n">
        <v>45442</v>
      </c>
      <c r="CG2524" s="6" t="n">
        <v>0.344905037807766</v>
      </c>
      <c r="CH2524" s="6" t="n">
        <v>0.384133432025369</v>
      </c>
      <c r="CI2524" s="6" t="n">
        <v>0.320201651113387</v>
      </c>
      <c r="CJ2524" s="6" t="n">
        <v>-0.1664311814124</v>
      </c>
      <c r="CK2524" s="6" t="n">
        <v>0.0546692955726833</v>
      </c>
      <c r="CL2524" s="7" t="n">
        <v>0.0721182208120357</v>
      </c>
      <c r="CM2524" s="6" t="n">
        <v>0.0278835978835981</v>
      </c>
      <c r="CN2524" s="4" t="s">
        <v>444</v>
      </c>
    </row>
    <row r="2525" customFormat="false" ht="15" hidden="false" customHeight="false" outlineLevel="0" collapsed="false">
      <c r="A2525" s="4" t="s">
        <v>45</v>
      </c>
      <c r="B2525" s="4" t="s">
        <v>46</v>
      </c>
      <c r="C2525" s="25" t="n">
        <v>45382</v>
      </c>
      <c r="D2525" s="4" t="s">
        <v>275</v>
      </c>
      <c r="E2525" s="4" t="s">
        <v>849</v>
      </c>
      <c r="F2525" s="4" t="s">
        <v>90</v>
      </c>
      <c r="G2525" s="4" t="s">
        <v>438</v>
      </c>
      <c r="H2525" s="4" t="s">
        <v>488</v>
      </c>
      <c r="I2525" s="5" t="n">
        <v>1300</v>
      </c>
      <c r="J2525" s="25" t="n">
        <v>45432</v>
      </c>
      <c r="K2525" s="4" t="s">
        <v>1123</v>
      </c>
      <c r="L2525" s="4" t="s">
        <v>447</v>
      </c>
      <c r="M2525" s="4" t="s">
        <v>441</v>
      </c>
      <c r="N2525" s="25" t="n">
        <v>45430</v>
      </c>
      <c r="O2525" s="25" t="n">
        <v>45433</v>
      </c>
      <c r="P2525" s="25" t="n">
        <v>45434</v>
      </c>
      <c r="Q2525" s="25" t="n">
        <v>45433</v>
      </c>
      <c r="R2525" s="6" t="n">
        <v>-0.00459303567613767</v>
      </c>
      <c r="S2525" s="6" t="n">
        <v>0.00676038201523777</v>
      </c>
      <c r="T2525" s="6" t="n">
        <v>-0.00959283734811345</v>
      </c>
      <c r="U2525" s="6" t="n">
        <v>-0.00742549100901335</v>
      </c>
      <c r="V2525" s="6" t="n">
        <v>0.00585169410166841</v>
      </c>
      <c r="W2525" s="6" t="n">
        <v>0.00820077698057142</v>
      </c>
      <c r="X2525" s="6" t="n">
        <v>-0.0132771851106818</v>
      </c>
      <c r="Y2525" s="6" t="n">
        <v>-0.0156262679895848</v>
      </c>
      <c r="Z2525" s="6" t="n">
        <v>0.0653352900562265</v>
      </c>
      <c r="AA2525" s="6" t="n">
        <v>-0.0727607810652399</v>
      </c>
      <c r="AB2525" s="6" t="n">
        <v>-0.00182423006760379</v>
      </c>
      <c r="AC2525" s="6" t="n">
        <v>0.00676038201523777</v>
      </c>
      <c r="AD2525" s="6" t="n">
        <v>0.00676038201523777</v>
      </c>
      <c r="AE2525" s="6" t="n">
        <v>0.0233930679257432</v>
      </c>
      <c r="AF2525" s="7" t="n">
        <v>0.816513761467891</v>
      </c>
      <c r="AG2525" s="7" t="n">
        <v>0.472061962053912</v>
      </c>
      <c r="AH2525" s="26" t="n">
        <v>468.1</v>
      </c>
      <c r="AI2525" s="6" t="n">
        <v>0.120794923979409</v>
      </c>
      <c r="AJ2525" s="6" t="n">
        <v>0.180431219266171</v>
      </c>
      <c r="AK2525" s="6" t="n">
        <v>0.113198573127229</v>
      </c>
      <c r="AL2525" s="6" t="n">
        <v>0.574503868146653</v>
      </c>
      <c r="AM2525" s="6" t="n">
        <v>2.49745965331739</v>
      </c>
      <c r="AN2525" s="6" t="n">
        <v>0.0314131126670909</v>
      </c>
      <c r="AO2525" s="6" t="n">
        <v>0.14901810659908</v>
      </c>
      <c r="AP2525" s="6" t="n">
        <v>0.0979337064141197</v>
      </c>
      <c r="AQ2525" s="6" t="n">
        <v>0.036052518295308</v>
      </c>
      <c r="AR2525" s="6" t="n">
        <v>-0.00683661250503542</v>
      </c>
      <c r="AS2525" s="4" t="s">
        <v>442</v>
      </c>
      <c r="AT2525" s="4" t="s">
        <v>481</v>
      </c>
      <c r="AU2525" s="5" t="n">
        <v>24141.4</v>
      </c>
      <c r="AV2525" s="6" t="n">
        <v>0.203408029366637</v>
      </c>
      <c r="AW2525" s="6" t="n">
        <v>101.416316425157</v>
      </c>
      <c r="BA2525" s="5" t="n">
        <v>5624.36</v>
      </c>
      <c r="BB2525" s="6" t="n">
        <v>0.202631764637961</v>
      </c>
      <c r="BC2525" s="6" t="n">
        <v>116.966508381294</v>
      </c>
      <c r="BD2525" s="6" t="n">
        <v>0.23297571806109</v>
      </c>
      <c r="BE2525" s="7" t="n">
        <v>17.04</v>
      </c>
      <c r="BM2525" s="5" t="n">
        <v>154477.681</v>
      </c>
      <c r="BN2525" s="5" t="n">
        <v>15928.8776</v>
      </c>
      <c r="BO2525" s="26" t="n">
        <v>9.69796396702804</v>
      </c>
      <c r="BP2525" s="7" t="n">
        <v>1.24877928133484</v>
      </c>
      <c r="BQ2525" s="6" t="n">
        <v>0.128767160362788</v>
      </c>
      <c r="BR2525" s="7" t="n">
        <v>2.1966396112623</v>
      </c>
      <c r="BS2525" s="26" t="n">
        <v>24.4</v>
      </c>
      <c r="BT2525" s="7" t="n">
        <v>4.22</v>
      </c>
      <c r="BU2525" s="4" t="s">
        <v>1507</v>
      </c>
      <c r="BV2525" s="5" t="n">
        <v>-97820.41</v>
      </c>
      <c r="BW2525" s="5" t="n">
        <v>323.41</v>
      </c>
      <c r="BX2525" s="5" t="n">
        <v>-98143.82</v>
      </c>
      <c r="BY2525" s="7" t="n">
        <v>-4.95013501231709</v>
      </c>
      <c r="BZ2525" s="5" t="n">
        <v>3</v>
      </c>
      <c r="CA2525" s="6" t="n">
        <v>0.137824543108282</v>
      </c>
      <c r="CB2525" s="6" t="n">
        <v>0.31207571366841</v>
      </c>
      <c r="CC2525" s="4" t="s">
        <v>500</v>
      </c>
      <c r="CD2525" s="26" t="n">
        <v>22.8697951962005</v>
      </c>
      <c r="CE2525" s="6" t="n">
        <v>-0.575948805670143</v>
      </c>
      <c r="CF2525" s="25" t="n">
        <v>45442</v>
      </c>
      <c r="CG2525" s="6" t="n">
        <v>0.466449162187148</v>
      </c>
      <c r="CH2525" s="6" t="n">
        <v>0.369887275530305</v>
      </c>
      <c r="CI2525" s="6" t="n">
        <v>0.373170298895333</v>
      </c>
      <c r="CJ2525" s="6" t="n">
        <v>0.00887574021118009</v>
      </c>
      <c r="CK2525" s="6" t="n">
        <v>0.0526597452638339</v>
      </c>
      <c r="CL2525" s="7" t="n">
        <v>0.128378555220257</v>
      </c>
      <c r="CM2525" s="6" t="n">
        <v>0.331990438939592</v>
      </c>
      <c r="CN2525" s="4" t="s">
        <v>444</v>
      </c>
      <c r="CO2525" s="4" t="s">
        <v>655</v>
      </c>
    </row>
    <row r="2526" customFormat="false" ht="15" hidden="false" customHeight="false" outlineLevel="0" collapsed="false">
      <c r="A2526" s="4" t="s">
        <v>45</v>
      </c>
      <c r="B2526" s="4" t="s">
        <v>46</v>
      </c>
      <c r="C2526" s="25" t="n">
        <v>45382</v>
      </c>
      <c r="D2526" s="4" t="s">
        <v>294</v>
      </c>
      <c r="E2526" s="4" t="s">
        <v>839</v>
      </c>
      <c r="F2526" s="4" t="s">
        <v>81</v>
      </c>
      <c r="G2526" s="4" t="s">
        <v>438</v>
      </c>
      <c r="H2526" s="4" t="s">
        <v>505</v>
      </c>
      <c r="I2526" s="5" t="n">
        <v>4700</v>
      </c>
      <c r="J2526" s="25" t="n">
        <v>45432</v>
      </c>
      <c r="K2526" s="4" t="s">
        <v>1380</v>
      </c>
      <c r="L2526" s="4" t="s">
        <v>447</v>
      </c>
      <c r="M2526" s="4" t="s">
        <v>441</v>
      </c>
      <c r="N2526" s="25" t="n">
        <v>45430</v>
      </c>
      <c r="O2526" s="25" t="n">
        <v>45433</v>
      </c>
      <c r="P2526" s="25" t="n">
        <v>45434</v>
      </c>
      <c r="Q2526" s="25" t="n">
        <v>45433</v>
      </c>
      <c r="R2526" s="6" t="n">
        <v>0.0134811264230077</v>
      </c>
      <c r="S2526" s="6" t="n">
        <v>0.0307419450192137</v>
      </c>
      <c r="T2526" s="6" t="n">
        <v>-0.0303986234585603</v>
      </c>
      <c r="U2526" s="6" t="n">
        <v>0.0138244479836611</v>
      </c>
      <c r="V2526" s="6" t="n">
        <v>0.00585169410166841</v>
      </c>
      <c r="W2526" s="6" t="n">
        <v>0.0378894627167675</v>
      </c>
      <c r="X2526" s="6" t="n">
        <v>0.0079727538819927</v>
      </c>
      <c r="Y2526" s="6" t="n">
        <v>-0.0240650147331064</v>
      </c>
      <c r="Z2526" s="6" t="n">
        <v>0.0218825670018999</v>
      </c>
      <c r="AA2526" s="6" t="n">
        <v>-0.00805811901823883</v>
      </c>
      <c r="AB2526" s="6" t="n">
        <v>0.00591191250369505</v>
      </c>
      <c r="AC2526" s="6" t="n">
        <v>0.0307419450192137</v>
      </c>
      <c r="AD2526" s="6" t="n">
        <v>0.0307419450192137</v>
      </c>
      <c r="AE2526" s="6" t="n">
        <v>0.0511380431569613</v>
      </c>
      <c r="AF2526" s="7" t="n">
        <v>0.913294797687861</v>
      </c>
      <c r="AG2526" s="7" t="n">
        <v>1.52533206627171</v>
      </c>
      <c r="AH2526" s="26" t="n">
        <v>166.9</v>
      </c>
      <c r="AI2526" s="6" t="n">
        <v>0.0637348629700447</v>
      </c>
      <c r="AJ2526" s="6" t="n">
        <v>0.117883456128601</v>
      </c>
      <c r="AK2526" s="6" t="n">
        <v>0.416207042851083</v>
      </c>
      <c r="AL2526" s="6" t="n">
        <v>0.864804469273742</v>
      </c>
      <c r="AM2526" s="6" t="n">
        <v>0.985722784057106</v>
      </c>
      <c r="AN2526" s="6" t="n">
        <v>0.0797564378470281</v>
      </c>
      <c r="AO2526" s="6" t="n">
        <v>0.0381270182815725</v>
      </c>
      <c r="AP2526" s="6" t="n">
        <v>-0.039337474120083</v>
      </c>
      <c r="AQ2526" s="6" t="n">
        <v>-0.0888494528246084</v>
      </c>
      <c r="AR2526" s="6" t="n">
        <v>-0.131738583624952</v>
      </c>
      <c r="AS2526" s="4" t="s">
        <v>442</v>
      </c>
      <c r="AT2526" s="4" t="s">
        <v>121</v>
      </c>
      <c r="AU2526" s="5" t="n">
        <v>27958.52</v>
      </c>
      <c r="AV2526" s="6" t="n">
        <v>-0.0402373307024283</v>
      </c>
      <c r="AW2526" s="6" t="n">
        <v>0.197436767195006</v>
      </c>
      <c r="AX2526" s="5" t="n">
        <v>2980.33</v>
      </c>
      <c r="AY2526" s="6" t="n">
        <v>0.106598274872919</v>
      </c>
      <c r="AZ2526" s="6" t="n">
        <v>0.00760498052256775</v>
      </c>
      <c r="BA2526" s="5" t="n">
        <v>1125.68</v>
      </c>
      <c r="BB2526" s="6" t="n">
        <v>-0.0289248712485227</v>
      </c>
      <c r="BC2526" s="6" t="n">
        <v>1.66168542513951</v>
      </c>
      <c r="BD2526" s="6" t="n">
        <v>0.0402625031654036</v>
      </c>
      <c r="BE2526" s="7" t="n">
        <v>2.73</v>
      </c>
      <c r="BM2526" s="5" t="n">
        <v>68938.5457</v>
      </c>
      <c r="BN2526" s="5" t="n">
        <v>3100.2</v>
      </c>
      <c r="BO2526" s="26" t="n">
        <v>22.2368059157474</v>
      </c>
      <c r="BP2526" s="7" t="n">
        <v>1.23061013059487</v>
      </c>
      <c r="BQ2526" s="6" t="n">
        <v>0.0553411373583738</v>
      </c>
      <c r="BR2526" s="7" t="n">
        <v>0.4550252848055</v>
      </c>
      <c r="BS2526" s="26" t="n">
        <v>32.08</v>
      </c>
      <c r="BT2526" s="7" t="n">
        <v>2.8</v>
      </c>
      <c r="BU2526" s="4" t="s">
        <v>1507</v>
      </c>
      <c r="BV2526" s="5" t="n">
        <v>2910.89</v>
      </c>
      <c r="BW2526" s="5" t="n">
        <v>4710.69</v>
      </c>
      <c r="BX2526" s="5" t="n">
        <v>-1799.8</v>
      </c>
      <c r="BY2526" s="7" t="n">
        <v>0.949202229128012</v>
      </c>
      <c r="BZ2526" s="5" t="n">
        <v>4</v>
      </c>
      <c r="CA2526" s="6" t="n">
        <v>-0.0148633718849572</v>
      </c>
      <c r="CB2526" s="6" t="n">
        <v>-0.39840816936303</v>
      </c>
      <c r="CC2526" s="4" t="s">
        <v>650</v>
      </c>
      <c r="CD2526" s="26" t="n">
        <v>19.0133130535922</v>
      </c>
      <c r="CE2526" s="6" t="n">
        <v>0.169538725474578</v>
      </c>
      <c r="CF2526" s="25" t="n">
        <v>45442</v>
      </c>
      <c r="CG2526" s="6" t="n">
        <v>0.249773857528251</v>
      </c>
      <c r="CH2526" s="6" t="n">
        <v>0.406394073654991</v>
      </c>
      <c r="CI2526" s="6" t="n">
        <v>0.454421157496702</v>
      </c>
      <c r="CJ2526" s="6" t="n">
        <v>0.118178602876193</v>
      </c>
      <c r="CK2526" s="6" t="n">
        <v>0.0577659888004716</v>
      </c>
      <c r="CL2526" s="7" t="n">
        <v>0.532180711480571</v>
      </c>
      <c r="CM2526" s="6" t="n">
        <v>1.33510191935724</v>
      </c>
      <c r="CN2526" s="4" t="s">
        <v>444</v>
      </c>
    </row>
    <row r="2527" customFormat="false" ht="15" hidden="false" customHeight="false" outlineLevel="0" collapsed="false">
      <c r="A2527" s="4" t="s">
        <v>45</v>
      </c>
      <c r="B2527" s="4" t="s">
        <v>46</v>
      </c>
      <c r="C2527" s="25" t="n">
        <v>45382</v>
      </c>
      <c r="D2527" s="4" t="s">
        <v>155</v>
      </c>
      <c r="E2527" s="4" t="s">
        <v>833</v>
      </c>
      <c r="F2527" s="4" t="s">
        <v>73</v>
      </c>
      <c r="G2527" s="4" t="s">
        <v>438</v>
      </c>
      <c r="H2527" s="4" t="s">
        <v>1037</v>
      </c>
      <c r="I2527" s="5" t="n">
        <v>2625</v>
      </c>
      <c r="J2527" s="25" t="n">
        <v>45433</v>
      </c>
      <c r="K2527" s="4" t="s">
        <v>1190</v>
      </c>
      <c r="L2527" s="4" t="s">
        <v>5</v>
      </c>
      <c r="M2527" s="4" t="s">
        <v>441</v>
      </c>
      <c r="N2527" s="25" t="n">
        <v>45430</v>
      </c>
      <c r="O2527" s="25" t="n">
        <v>45433</v>
      </c>
      <c r="P2527" s="25" t="n">
        <v>45434</v>
      </c>
      <c r="Q2527" s="25" t="n">
        <v>45434</v>
      </c>
      <c r="R2527" s="6" t="n">
        <v>0.0348449483161055</v>
      </c>
      <c r="S2527" s="6" t="n">
        <v>0.0285161913968099</v>
      </c>
      <c r="T2527" s="6" t="n">
        <v>-0.0540413533834586</v>
      </c>
      <c r="U2527" s="6" t="n">
        <v>0.00931978632945685</v>
      </c>
      <c r="V2527" s="6" t="n">
        <v>0.00585169410166841</v>
      </c>
      <c r="W2527" s="6" t="n">
        <v>0.0196483749109837</v>
      </c>
      <c r="X2527" s="6" t="n">
        <v>0.00346809222778843</v>
      </c>
      <c r="Y2527" s="6" t="n">
        <v>-0.0103285885815269</v>
      </c>
      <c r="Z2527" s="6" t="n">
        <v>0.0167648280003492</v>
      </c>
      <c r="AA2527" s="6" t="n">
        <v>-0.00744504167089233</v>
      </c>
      <c r="AB2527" s="6" t="n">
        <v>-0.0538847117794485</v>
      </c>
      <c r="AC2527" s="6" t="n">
        <v>-0.0540413533834586</v>
      </c>
      <c r="AD2527" s="6" t="n">
        <v>0.0540413533834586</v>
      </c>
      <c r="AE2527" s="6" t="n">
        <v>0.0458959899749373</v>
      </c>
      <c r="AF2527" s="7" t="n">
        <v>0.474402730375427</v>
      </c>
      <c r="AG2527" s="7" t="n">
        <v>2.28948625536242</v>
      </c>
      <c r="AH2527" s="26" t="n">
        <v>299.9</v>
      </c>
      <c r="AI2527" s="6" t="n">
        <v>0.0933284724753918</v>
      </c>
      <c r="AJ2527" s="6" t="n">
        <v>0.163530552861299</v>
      </c>
      <c r="AK2527" s="6" t="n">
        <v>0.405671431919381</v>
      </c>
      <c r="AL2527" s="6" t="n">
        <v>1.32480620155039</v>
      </c>
      <c r="AM2527" s="6" t="n">
        <v>2.67524509803921</v>
      </c>
      <c r="AN2527" s="6" t="n">
        <v>0.0843331601454778</v>
      </c>
      <c r="AO2527" s="6" t="n">
        <v>0.0791973927158214</v>
      </c>
      <c r="AP2527" s="6" t="n">
        <v>-0.0259976817353866</v>
      </c>
      <c r="AQ2527" s="6" t="n">
        <v>-0.0283159463487338</v>
      </c>
      <c r="AR2527" s="6" t="n">
        <v>-0.0712050771490772</v>
      </c>
      <c r="AS2527" s="4" t="s">
        <v>442</v>
      </c>
      <c r="AT2527" s="4" t="s">
        <v>121</v>
      </c>
      <c r="AU2527" s="5" t="n">
        <v>8260.25</v>
      </c>
      <c r="AV2527" s="6" t="n">
        <v>0.00404279086275783</v>
      </c>
      <c r="AW2527" s="6" t="n">
        <v>0.500823974664823</v>
      </c>
      <c r="AX2527" s="5" t="n">
        <v>727.86</v>
      </c>
      <c r="AY2527" s="6" t="n">
        <v>0.0881159771193366</v>
      </c>
      <c r="AZ2527" s="6" t="n">
        <v>-0.0317516780011874</v>
      </c>
      <c r="BA2527" s="5" t="n">
        <v>489.62</v>
      </c>
      <c r="BB2527" s="6" t="n">
        <v>-0.198657937806874</v>
      </c>
      <c r="BD2527" s="6" t="n">
        <v>0.0592742350413123</v>
      </c>
      <c r="BE2527" s="7" t="n">
        <v>1.41</v>
      </c>
      <c r="BM2527" s="5" t="n">
        <v>104426.6795</v>
      </c>
      <c r="BN2527" s="5" t="n">
        <v>-119.78</v>
      </c>
      <c r="BP2527" s="7" t="n">
        <v>4.00371282079988</v>
      </c>
      <c r="BQ2527" s="6" t="n">
        <v>-0.00459235823614797</v>
      </c>
      <c r="BR2527" s="7" t="n">
        <v>0.346608027003588</v>
      </c>
      <c r="BS2527" s="26" t="n">
        <v>30.02</v>
      </c>
      <c r="BT2527" s="7" t="n">
        <v>5.13</v>
      </c>
      <c r="BU2527" s="4" t="s">
        <v>1507</v>
      </c>
      <c r="BV2527" s="5" t="n">
        <v>-3712.9</v>
      </c>
      <c r="BW2527" s="5" t="n">
        <v>232.5</v>
      </c>
      <c r="BX2527" s="5" t="n">
        <v>-3945.4</v>
      </c>
      <c r="BY2527" s="7" t="n">
        <v>-13.1560484728226</v>
      </c>
      <c r="BZ2527" s="5" t="n">
        <v>9</v>
      </c>
      <c r="CA2527" s="6" t="n">
        <v>0.277516267765976</v>
      </c>
      <c r="CB2527" s="6" t="n">
        <v>0.285471924661566</v>
      </c>
      <c r="CC2527" s="4" t="s">
        <v>1101</v>
      </c>
      <c r="CD2527" s="26" t="n">
        <v>106.879734632404</v>
      </c>
      <c r="CF2527" s="25" t="n">
        <v>45442</v>
      </c>
      <c r="CG2527" s="6" t="n">
        <v>0.485270451771002</v>
      </c>
      <c r="CH2527" s="6" t="n">
        <v>0.714420824267622</v>
      </c>
      <c r="CI2527" s="6" t="n">
        <v>0.469768022128101</v>
      </c>
      <c r="CJ2527" s="6" t="n">
        <v>-0.34244914737798</v>
      </c>
      <c r="CK2527" s="6" t="n">
        <v>0.0948222083593263</v>
      </c>
      <c r="CL2527" s="7" t="n">
        <v>0.569922957063712</v>
      </c>
      <c r="CM2527" s="6" t="n">
        <v>0.487833284643101</v>
      </c>
      <c r="CN2527" s="4" t="s">
        <v>444</v>
      </c>
    </row>
    <row r="2528" customFormat="false" ht="15" hidden="false" customHeight="false" outlineLevel="0" collapsed="false">
      <c r="A2528" s="4" t="s">
        <v>45</v>
      </c>
      <c r="B2528" s="4" t="s">
        <v>46</v>
      </c>
      <c r="C2528" s="25" t="n">
        <v>45382</v>
      </c>
      <c r="D2528" s="4" t="s">
        <v>195</v>
      </c>
      <c r="E2528" s="4" t="s">
        <v>826</v>
      </c>
      <c r="F2528" s="4" t="s">
        <v>73</v>
      </c>
      <c r="G2528" s="4" t="s">
        <v>459</v>
      </c>
      <c r="H2528" s="4" t="s">
        <v>1037</v>
      </c>
      <c r="I2528" s="5" t="n">
        <v>125</v>
      </c>
      <c r="J2528" s="25" t="n">
        <v>45433</v>
      </c>
      <c r="K2528" s="4" t="s">
        <v>1379</v>
      </c>
      <c r="L2528" s="4" t="s">
        <v>5</v>
      </c>
      <c r="M2528" s="4" t="s">
        <v>441</v>
      </c>
      <c r="N2528" s="25" t="n">
        <v>45430</v>
      </c>
      <c r="O2528" s="25" t="n">
        <v>45433</v>
      </c>
      <c r="P2528" s="25" t="n">
        <v>45434</v>
      </c>
      <c r="Q2528" s="25" t="n">
        <v>45434</v>
      </c>
      <c r="R2528" s="6" t="n">
        <v>0.0499759923175416</v>
      </c>
      <c r="S2528" s="6" t="n">
        <v>0.0381464121031974</v>
      </c>
      <c r="T2528" s="6" t="n">
        <v>0.0498127890756921</v>
      </c>
      <c r="U2528" s="6" t="n">
        <v>0.137935193496431</v>
      </c>
      <c r="V2528" s="6" t="n">
        <v>0.00585169410166841</v>
      </c>
      <c r="W2528" s="6" t="n">
        <v>0.0196483749109837</v>
      </c>
      <c r="X2528" s="6" t="n">
        <v>0.132083499394763</v>
      </c>
      <c r="Y2528" s="6" t="n">
        <v>0.118286818585447</v>
      </c>
      <c r="Z2528" s="6" t="n">
        <v>0.00931978632945685</v>
      </c>
      <c r="AA2528" s="6" t="n">
        <v>0.128615407166974</v>
      </c>
      <c r="AB2528" s="6" t="n">
        <v>0.0499963291975627</v>
      </c>
      <c r="AC2528" s="6" t="n">
        <v>0.0498127890756921</v>
      </c>
      <c r="AD2528" s="6" t="n">
        <v>0.0498127890756921</v>
      </c>
      <c r="AE2528" s="6" t="n">
        <v>0.0212906541369944</v>
      </c>
      <c r="AF2528" s="7" t="n">
        <v>0.991379310344828</v>
      </c>
      <c r="AG2528" s="7" t="n">
        <v>2.28456322549502</v>
      </c>
      <c r="AH2528" s="26" t="n">
        <v>1249.6</v>
      </c>
      <c r="AI2528" s="6" t="n">
        <v>0.256384476171325</v>
      </c>
      <c r="AJ2528" s="6" t="n">
        <v>0.365160867427759</v>
      </c>
      <c r="AK2528" s="6" t="n">
        <v>0.523809523809523</v>
      </c>
      <c r="AL2528" s="6" t="n">
        <v>2.22602297663612</v>
      </c>
      <c r="AM2528" s="6" t="n">
        <v>4.92648802466208</v>
      </c>
      <c r="AN2528" s="6" t="n">
        <v>0.0843331601454778</v>
      </c>
      <c r="AO2528" s="6" t="n">
        <v>0.280827707282282</v>
      </c>
      <c r="AP2528" s="6" t="n">
        <v>-0.103010594776041</v>
      </c>
      <c r="AQ2528" s="6" t="n">
        <v>0.101891674534075</v>
      </c>
      <c r="AR2528" s="6" t="n">
        <v>0.0590025437337316</v>
      </c>
      <c r="AS2528" s="4" t="s">
        <v>455</v>
      </c>
      <c r="AT2528" s="4" t="s">
        <v>121</v>
      </c>
      <c r="AU2528" s="5" t="n">
        <v>913.6</v>
      </c>
      <c r="AV2528" s="6" t="n">
        <v>0.29948083351113</v>
      </c>
      <c r="AW2528" s="6" t="n">
        <v>0.0889413335240412</v>
      </c>
      <c r="AX2528" s="5" t="n">
        <v>110.96</v>
      </c>
      <c r="AY2528" s="6" t="n">
        <v>0.121453590192645</v>
      </c>
      <c r="AZ2528" s="6" t="n">
        <v>0.0880989212501795</v>
      </c>
      <c r="BA2528" s="5" t="n">
        <v>66.29</v>
      </c>
      <c r="BC2528" s="6" t="n">
        <v>0.343262411347518</v>
      </c>
      <c r="BD2528" s="6" t="n">
        <v>0.0725591068301226</v>
      </c>
      <c r="BE2528" s="7" t="n">
        <v>2.59</v>
      </c>
      <c r="BM2528" s="5" t="n">
        <v>31996.008</v>
      </c>
      <c r="BN2528" s="5" t="n">
        <v>120.19</v>
      </c>
      <c r="BO2528" s="26" t="n">
        <v>266.211897828438</v>
      </c>
      <c r="BP2528" s="7" t="n">
        <v>28.1918057342238</v>
      </c>
      <c r="BQ2528" s="6" t="n">
        <v>0.105899871358838</v>
      </c>
      <c r="BR2528" s="7" t="n">
        <v>0.0355349181454526</v>
      </c>
      <c r="BS2528" s="26" t="n">
        <v>30.02</v>
      </c>
      <c r="BT2528" s="7" t="n">
        <v>5.13</v>
      </c>
      <c r="BU2528" s="4" t="s">
        <v>1507</v>
      </c>
      <c r="BV2528" s="5" t="n">
        <v>518.36</v>
      </c>
      <c r="BW2528" s="5" t="n">
        <v>29.16</v>
      </c>
      <c r="BX2528" s="5" t="n">
        <v>489.2</v>
      </c>
      <c r="BY2528" s="7" t="n">
        <v>2.86307649820492</v>
      </c>
      <c r="BZ2528" s="5" t="n">
        <v>9</v>
      </c>
      <c r="CA2528" s="6" t="n">
        <v>0.270815061356362</v>
      </c>
      <c r="CB2528" s="6" t="n">
        <v>0.264663679904238</v>
      </c>
      <c r="CD2528" s="26" t="n">
        <v>91.1498863172623</v>
      </c>
      <c r="CE2528" s="6" t="n">
        <v>1.92059495172428</v>
      </c>
      <c r="CO2528" s="4" t="s">
        <v>483</v>
      </c>
    </row>
    <row r="2529" customFormat="false" ht="15" hidden="false" customHeight="false" outlineLevel="0" collapsed="false">
      <c r="A2529" s="4" t="s">
        <v>45</v>
      </c>
      <c r="B2529" s="4" t="s">
        <v>46</v>
      </c>
      <c r="C2529" s="25" t="n">
        <v>45382</v>
      </c>
      <c r="D2529" s="4" t="s">
        <v>279</v>
      </c>
      <c r="E2529" s="4" t="s">
        <v>700</v>
      </c>
      <c r="F2529" s="4" t="s">
        <v>98</v>
      </c>
      <c r="G2529" s="4" t="s">
        <v>438</v>
      </c>
      <c r="H2529" s="4" t="s">
        <v>528</v>
      </c>
      <c r="I2529" s="5" t="n">
        <v>175</v>
      </c>
      <c r="J2529" s="25" t="n">
        <v>45433</v>
      </c>
      <c r="K2529" s="4" t="s">
        <v>1523</v>
      </c>
      <c r="L2529" s="4" t="s">
        <v>5</v>
      </c>
      <c r="M2529" s="4" t="s">
        <v>441</v>
      </c>
      <c r="N2529" s="25" t="n">
        <v>45430</v>
      </c>
      <c r="O2529" s="25" t="n">
        <v>45433</v>
      </c>
      <c r="P2529" s="25" t="n">
        <v>45434</v>
      </c>
      <c r="Q2529" s="25" t="n">
        <v>45434</v>
      </c>
      <c r="R2529" s="6" t="n">
        <v>0.000824759561619315</v>
      </c>
      <c r="S2529" s="6" t="n">
        <v>0.00145261540610364</v>
      </c>
      <c r="T2529" s="6" t="n">
        <v>0.0320227618237354</v>
      </c>
      <c r="U2529" s="6" t="n">
        <v>0.0343001367914584</v>
      </c>
      <c r="V2529" s="6" t="n">
        <v>0.00585169410166841</v>
      </c>
      <c r="W2529" s="6" t="n">
        <v>0.025848784284805</v>
      </c>
      <c r="X2529" s="6" t="n">
        <v>0.02844844268979</v>
      </c>
      <c r="Y2529" s="6" t="n">
        <v>0.00845135250665341</v>
      </c>
      <c r="AB2529" s="6" t="n">
        <v>0.00782437690902249</v>
      </c>
      <c r="AC2529" s="6" t="n">
        <v>0.0320227618237354</v>
      </c>
      <c r="AD2529" s="6" t="n">
        <v>0.0320227618237354</v>
      </c>
      <c r="AE2529" s="6" t="n">
        <v>0.0369461219821754</v>
      </c>
      <c r="AF2529" s="7" t="n">
        <v>0.813137032842582</v>
      </c>
      <c r="AG2529" s="7" t="n">
        <v>3.02773440317636</v>
      </c>
      <c r="AH2529" s="26" t="n">
        <v>3576.8</v>
      </c>
      <c r="AI2529" s="6" t="n">
        <v>0.00398585302868715</v>
      </c>
      <c r="AJ2529" s="6" t="n">
        <v>-0.0442113701650078</v>
      </c>
      <c r="AK2529" s="6" t="n">
        <v>0.0448245139994452</v>
      </c>
      <c r="AL2529" s="6" t="n">
        <v>-0.0376927009066698</v>
      </c>
      <c r="AM2529" s="6" t="n">
        <v>0.0668893827086849</v>
      </c>
      <c r="AN2529" s="6" t="n">
        <v>0.0317840014899662</v>
      </c>
      <c r="AO2529" s="6" t="n">
        <v>-0.0759953716549739</v>
      </c>
      <c r="AP2529" s="6" t="n">
        <v>-0.0327589702006892</v>
      </c>
      <c r="AQ2529" s="6" t="n">
        <v>0.0203256976822759</v>
      </c>
      <c r="AR2529" s="6" t="n">
        <v>-0.0225634331180675</v>
      </c>
      <c r="AS2529" s="4" t="s">
        <v>442</v>
      </c>
      <c r="AT2529" s="4" t="s">
        <v>121</v>
      </c>
      <c r="AU2529" s="5" t="n">
        <v>1741</v>
      </c>
      <c r="AV2529" s="6" t="n">
        <v>0.112033725089423</v>
      </c>
      <c r="AW2529" s="6" t="n">
        <v>-0.0824769433465086</v>
      </c>
      <c r="AX2529" s="5" t="n">
        <v>441.8</v>
      </c>
      <c r="AY2529" s="6" t="n">
        <v>0.253762205628949</v>
      </c>
      <c r="AZ2529" s="6" t="n">
        <v>0.0348046174838288</v>
      </c>
      <c r="BA2529" s="5" t="n">
        <v>369.5</v>
      </c>
      <c r="BB2529" s="6" t="n">
        <v>0.316821097647897</v>
      </c>
      <c r="BC2529" s="6" t="n">
        <v>-0.176326348640214</v>
      </c>
      <c r="BD2529" s="6" t="n">
        <v>0.212234348075819</v>
      </c>
      <c r="BE2529" s="7" t="n">
        <v>24.36</v>
      </c>
      <c r="BM2529" s="5" t="n">
        <v>54367.36</v>
      </c>
      <c r="BN2529" s="5" t="n">
        <v>1592.6</v>
      </c>
      <c r="BO2529" s="26" t="n">
        <v>34.1374858721587</v>
      </c>
      <c r="BP2529" s="7" t="n">
        <v>6.81124530192934</v>
      </c>
      <c r="BQ2529" s="6" t="n">
        <v>0.19952392883989</v>
      </c>
      <c r="BR2529" s="7" t="n">
        <v>0.0157980456026059</v>
      </c>
      <c r="BS2529" s="26" t="n">
        <v>17.19</v>
      </c>
      <c r="BT2529" s="7" t="n">
        <v>2.59</v>
      </c>
      <c r="BU2529" s="4" t="s">
        <v>1507</v>
      </c>
      <c r="BV2529" s="5" t="n">
        <v>2035.9</v>
      </c>
      <c r="BW2529" s="5" t="n">
        <v>620.4</v>
      </c>
      <c r="BX2529" s="5" t="n">
        <v>1415.5</v>
      </c>
      <c r="BY2529" s="7" t="n">
        <v>1.21076419863217</v>
      </c>
      <c r="BZ2529" s="5" t="n">
        <v>1</v>
      </c>
      <c r="CF2529" s="25" t="n">
        <v>45442</v>
      </c>
      <c r="CG2529" s="6" t="n">
        <v>0.41542289779773</v>
      </c>
      <c r="CH2529" s="6" t="n">
        <v>0.641105113017466</v>
      </c>
      <c r="CI2529" s="6" t="n">
        <v>0.399661407335568</v>
      </c>
      <c r="CJ2529" s="6" t="n">
        <v>-0.376605490705734</v>
      </c>
      <c r="CK2529" s="6" t="n">
        <v>0.0853187603685994</v>
      </c>
      <c r="CL2529" s="7" t="n">
        <v>0.375330837970321</v>
      </c>
      <c r="CM2529" s="6" t="n">
        <v>0.164970433200439</v>
      </c>
      <c r="CN2529" s="4" t="s">
        <v>444</v>
      </c>
    </row>
    <row r="2530" customFormat="false" ht="15" hidden="false" customHeight="false" outlineLevel="0" collapsed="false">
      <c r="A2530" s="4" t="s">
        <v>45</v>
      </c>
      <c r="B2530" s="4" t="s">
        <v>46</v>
      </c>
      <c r="C2530" s="25" t="n">
        <v>45382</v>
      </c>
      <c r="D2530" s="4" t="s">
        <v>285</v>
      </c>
      <c r="E2530" s="4" t="s">
        <v>609</v>
      </c>
      <c r="F2530" s="4" t="s">
        <v>73</v>
      </c>
      <c r="G2530" s="4" t="s">
        <v>459</v>
      </c>
      <c r="H2530" s="4" t="s">
        <v>1037</v>
      </c>
      <c r="I2530" s="5" t="n">
        <v>25</v>
      </c>
      <c r="J2530" s="25" t="n">
        <v>45433</v>
      </c>
      <c r="K2530" s="4" t="s">
        <v>901</v>
      </c>
      <c r="L2530" s="4" t="s">
        <v>5</v>
      </c>
      <c r="M2530" s="4" t="s">
        <v>441</v>
      </c>
      <c r="N2530" s="25" t="n">
        <v>45430</v>
      </c>
      <c r="O2530" s="25" t="n">
        <v>45433</v>
      </c>
      <c r="P2530" s="25" t="n">
        <v>45434</v>
      </c>
      <c r="Q2530" s="25" t="n">
        <v>45434</v>
      </c>
      <c r="R2530" s="6" t="n">
        <v>0.0265931051905051</v>
      </c>
      <c r="S2530" s="6" t="n">
        <v>-0.0480162060737622</v>
      </c>
      <c r="T2530" s="6" t="n">
        <v>-0.0459283056840317</v>
      </c>
      <c r="U2530" s="6" t="n">
        <v>-0.0673514065672889</v>
      </c>
      <c r="V2530" s="6" t="n">
        <v>0.00585169410166841</v>
      </c>
      <c r="W2530" s="6" t="n">
        <v>0.0196483749109837</v>
      </c>
      <c r="X2530" s="6" t="n">
        <v>-0.0732031006689573</v>
      </c>
      <c r="Y2530" s="6" t="n">
        <v>-0.0869997814782726</v>
      </c>
      <c r="Z2530" s="6" t="n">
        <v>0.0167648280003492</v>
      </c>
      <c r="AA2530" s="6" t="n">
        <v>-0.0841162345676381</v>
      </c>
      <c r="AB2530" s="6" t="n">
        <v>0.0616593273695774</v>
      </c>
      <c r="AC2530" s="6" t="n">
        <v>-0.0459283056840317</v>
      </c>
      <c r="AD2530" s="6" t="n">
        <v>0.0459283056840317</v>
      </c>
      <c r="AE2530" s="6" t="n">
        <v>0.140323667617544</v>
      </c>
      <c r="AF2530" s="7" t="n">
        <v>0.10171052631579</v>
      </c>
      <c r="AG2530" s="7" t="n">
        <v>1.33779090928555</v>
      </c>
      <c r="AH2530" s="26" t="n">
        <v>11083.7</v>
      </c>
      <c r="AI2530" s="6" t="n">
        <v>0.265060378478325</v>
      </c>
      <c r="AJ2530" s="6" t="n">
        <v>0.46568105631335</v>
      </c>
      <c r="AK2530" s="6" t="n">
        <v>0.862180779569892</v>
      </c>
      <c r="AL2530" s="6" t="n">
        <v>1.50881640598474</v>
      </c>
      <c r="AM2530" s="6" t="n">
        <v>1.90708562286074</v>
      </c>
      <c r="AN2530" s="6" t="n">
        <v>0.0843331601454778</v>
      </c>
      <c r="AO2530" s="6" t="n">
        <v>0.381347896167873</v>
      </c>
      <c r="AP2530" s="6" t="n">
        <v>0.0376502235209879</v>
      </c>
      <c r="AQ2530" s="6" t="n">
        <v>0.0617972635612412</v>
      </c>
      <c r="AR2530" s="6" t="n">
        <v>0.0189081327608978</v>
      </c>
      <c r="AS2530" s="4" t="s">
        <v>455</v>
      </c>
      <c r="AT2530" s="4" t="s">
        <v>121</v>
      </c>
      <c r="AU2530" s="5" t="n">
        <v>1695.28</v>
      </c>
      <c r="AV2530" s="6" t="n">
        <v>0.270815061356362</v>
      </c>
      <c r="AW2530" s="6" t="n">
        <v>0.330466174854811</v>
      </c>
      <c r="AX2530" s="5" t="n">
        <v>181.97</v>
      </c>
      <c r="AY2530" s="6" t="n">
        <v>0.10733920060403</v>
      </c>
      <c r="AZ2530" s="6" t="n">
        <v>0.0360728682676907</v>
      </c>
      <c r="BA2530" s="5" t="n">
        <v>113.66</v>
      </c>
      <c r="BB2530" s="6" t="n">
        <v>1.2369612281047</v>
      </c>
      <c r="BC2530" s="6" t="n">
        <v>3.94819329560296</v>
      </c>
      <c r="BD2530" s="6" t="n">
        <v>0.0670449719220424</v>
      </c>
      <c r="BE2530" s="7" t="n">
        <v>26.82</v>
      </c>
      <c r="BM2530" s="5" t="n">
        <v>46994.888</v>
      </c>
      <c r="BN2530" s="5" t="n">
        <v>100.93</v>
      </c>
      <c r="BO2530" s="26" t="n">
        <v>465.61862677103</v>
      </c>
      <c r="BP2530" s="7" t="n">
        <v>38.374764622784</v>
      </c>
      <c r="BQ2530" s="6" t="n">
        <v>0.0824167299510873</v>
      </c>
      <c r="BR2530" s="7" t="n">
        <v>0.228640487330867</v>
      </c>
      <c r="BS2530" s="26" t="n">
        <v>30.02</v>
      </c>
      <c r="BT2530" s="7" t="n">
        <v>5.13</v>
      </c>
      <c r="BU2530" s="4" t="s">
        <v>1507</v>
      </c>
      <c r="BV2530" s="5" t="n">
        <v>252.31</v>
      </c>
      <c r="BW2530" s="5" t="n">
        <v>89.36</v>
      </c>
      <c r="BX2530" s="5" t="n">
        <v>162.95</v>
      </c>
      <c r="BY2530" s="7" t="n">
        <v>1.54054219074368</v>
      </c>
      <c r="BZ2530" s="5" t="n">
        <v>9</v>
      </c>
      <c r="CA2530" s="6" t="n">
        <v>0.277516267765976</v>
      </c>
      <c r="CB2530" s="6" t="n">
        <v>0.243855435146911</v>
      </c>
      <c r="CC2530" s="4" t="s">
        <v>1060</v>
      </c>
      <c r="CD2530" s="26" t="n">
        <v>91.1498863172623</v>
      </c>
      <c r="CE2530" s="6" t="n">
        <v>4.1082743553883</v>
      </c>
      <c r="CO2530" s="4" t="s">
        <v>483</v>
      </c>
    </row>
    <row r="2531" customFormat="false" ht="15" hidden="false" customHeight="false" outlineLevel="0" collapsed="false">
      <c r="A2531" s="4" t="s">
        <v>45</v>
      </c>
      <c r="B2531" s="4" t="s">
        <v>46</v>
      </c>
      <c r="C2531" s="25" t="n">
        <v>45382</v>
      </c>
      <c r="D2531" s="4" t="s">
        <v>194</v>
      </c>
      <c r="E2531" s="4" t="s">
        <v>732</v>
      </c>
      <c r="F2531" s="4" t="s">
        <v>84</v>
      </c>
      <c r="G2531" s="4" t="s">
        <v>438</v>
      </c>
      <c r="H2531" s="4" t="s">
        <v>528</v>
      </c>
      <c r="I2531" s="5" t="n">
        <v>250</v>
      </c>
      <c r="J2531" s="25" t="n">
        <v>45434</v>
      </c>
      <c r="K2531" s="4" t="s">
        <v>1524</v>
      </c>
      <c r="L2531" s="4" t="s">
        <v>5</v>
      </c>
      <c r="M2531" s="4" t="s">
        <v>441</v>
      </c>
      <c r="N2531" s="25" t="n">
        <v>45433</v>
      </c>
      <c r="O2531" s="25" t="n">
        <v>45434</v>
      </c>
      <c r="P2531" s="25" t="n">
        <v>45435</v>
      </c>
      <c r="Q2531" s="25" t="n">
        <v>45435</v>
      </c>
      <c r="R2531" s="6" t="n">
        <v>0.00505268346786614</v>
      </c>
      <c r="S2531" s="6" t="n">
        <v>-0.00408722130259742</v>
      </c>
      <c r="T2531" s="6" t="n">
        <v>0.00703835183551194</v>
      </c>
      <c r="U2531" s="6" t="n">
        <v>0.00800381400078065</v>
      </c>
      <c r="V2531" s="6" t="n">
        <v>0.0206203684085788</v>
      </c>
      <c r="W2531" s="6" t="n">
        <v>0.0287438912998079</v>
      </c>
      <c r="X2531" s="6" t="n">
        <v>-0.0126165544077982</v>
      </c>
      <c r="Y2531" s="6" t="n">
        <v>-0.0207400772990273</v>
      </c>
      <c r="Z2531" s="6" t="n">
        <v>0.00626840402542472</v>
      </c>
      <c r="AA2531" s="6" t="n">
        <v>0.00173540997535593</v>
      </c>
      <c r="AB2531" s="6" t="n">
        <v>0.00219563745306051</v>
      </c>
      <c r="AC2531" s="6" t="n">
        <v>0.00703835183551194</v>
      </c>
      <c r="AD2531" s="6" t="n">
        <v>0.00703835183551194</v>
      </c>
      <c r="AE2531" s="6" t="n">
        <v>0.0271889684607966</v>
      </c>
      <c r="AF2531" s="7" t="n">
        <v>0.877735849056605</v>
      </c>
      <c r="AG2531" s="7" t="n">
        <v>1.42212006965658</v>
      </c>
      <c r="AH2531" s="26" t="n">
        <v>2434.35</v>
      </c>
      <c r="AI2531" s="6" t="n">
        <v>0.0206062384705685</v>
      </c>
      <c r="AJ2531" s="6" t="n">
        <v>0.0935738190966051</v>
      </c>
      <c r="AK2531" s="6" t="n">
        <v>0.170473122415616</v>
      </c>
      <c r="AL2531" s="6" t="n">
        <v>0.262073256085231</v>
      </c>
      <c r="AM2531" s="6" t="n">
        <v>0.411340116531874</v>
      </c>
      <c r="AN2531" s="6" t="n">
        <v>0.0425641777908172</v>
      </c>
      <c r="AO2531" s="6" t="n">
        <v>0.0510096413057879</v>
      </c>
      <c r="AP2531" s="6" t="n">
        <v>-0.0442578857282585</v>
      </c>
      <c r="AQ2531" s="6" t="n">
        <v>0.00503301002526646</v>
      </c>
      <c r="AR2531" s="6" t="n">
        <v>-0.0181931363153474</v>
      </c>
      <c r="AS2531" s="4" t="s">
        <v>442</v>
      </c>
      <c r="AT2531" s="4" t="s">
        <v>121</v>
      </c>
      <c r="AU2531" s="5" t="n">
        <v>37727.13</v>
      </c>
      <c r="AV2531" s="6" t="n">
        <v>0.127457179965179</v>
      </c>
      <c r="AW2531" s="6" t="n">
        <v>0.180246002875602</v>
      </c>
      <c r="AX2531" s="5" t="n">
        <v>5199.83</v>
      </c>
      <c r="AY2531" s="6" t="n">
        <v>0.137827340696205</v>
      </c>
      <c r="AZ2531" s="6" t="n">
        <v>-0.00121457353880852</v>
      </c>
      <c r="BA2531" s="5" t="n">
        <v>1369.82</v>
      </c>
      <c r="BB2531" s="6" t="n">
        <v>0.000657452590363095</v>
      </c>
      <c r="BC2531" s="6" t="n">
        <v>-0.0954940440030639</v>
      </c>
      <c r="BD2531" s="6" t="n">
        <v>0.0363086192880296</v>
      </c>
      <c r="BE2531" s="7" t="n">
        <v>20.69</v>
      </c>
      <c r="BM2531" s="5" t="n">
        <v>160301.9475</v>
      </c>
      <c r="BN2531" s="5" t="n">
        <v>5623.58</v>
      </c>
      <c r="BO2531" s="26" t="n">
        <v>28.5053200096736</v>
      </c>
      <c r="BP2531" s="7" t="n">
        <v>1.92739551430896</v>
      </c>
      <c r="BQ2531" s="6" t="n">
        <v>0.0676152912387893</v>
      </c>
      <c r="BR2531" s="7" t="n">
        <v>1.44364246153432</v>
      </c>
      <c r="BS2531" s="26" t="n">
        <v>17.23</v>
      </c>
      <c r="BT2531" s="7" t="n">
        <v>2.59</v>
      </c>
      <c r="BU2531" s="4" t="s">
        <v>1507</v>
      </c>
      <c r="BV2531" s="5" t="n">
        <v>-10719.33</v>
      </c>
      <c r="BW2531" s="5" t="n">
        <v>19485.03</v>
      </c>
      <c r="BX2531" s="5" t="n">
        <v>-30204.36</v>
      </c>
      <c r="BY2531" s="7" t="n">
        <v>-1.90583146205256</v>
      </c>
      <c r="BZ2531" s="5" t="n">
        <v>3</v>
      </c>
      <c r="CA2531" s="6" t="n">
        <v>0.0941230432560047</v>
      </c>
      <c r="CB2531" s="6" t="n">
        <v>0.352086701395126</v>
      </c>
      <c r="CC2531" s="4" t="s">
        <v>503</v>
      </c>
      <c r="CD2531" s="26" t="n">
        <v>41.2116986187956</v>
      </c>
      <c r="CE2531" s="6" t="n">
        <v>-0.308319701322066</v>
      </c>
      <c r="CF2531" s="25" t="n">
        <v>45442</v>
      </c>
      <c r="CG2531" s="6" t="n">
        <v>0.254509491539467</v>
      </c>
      <c r="CH2531" s="6" t="n">
        <v>0.334103262399789</v>
      </c>
      <c r="CI2531" s="6" t="n">
        <v>0.210868793415371</v>
      </c>
      <c r="CJ2531" s="6" t="n">
        <v>-0.368851438621856</v>
      </c>
      <c r="CK2531" s="6" t="n">
        <v>0.0411320523052367</v>
      </c>
      <c r="CL2531" s="7" t="n">
        <v>0.171115989624857</v>
      </c>
      <c r="CM2531" s="6" t="n">
        <v>0.0396343873517788</v>
      </c>
      <c r="CN2531" s="4" t="s">
        <v>444</v>
      </c>
    </row>
    <row r="2532" customFormat="false" ht="15" hidden="false" customHeight="false" outlineLevel="0" collapsed="false">
      <c r="A2532" s="4" t="s">
        <v>45</v>
      </c>
      <c r="B2532" s="4" t="s">
        <v>46</v>
      </c>
      <c r="C2532" s="25" t="n">
        <v>45382</v>
      </c>
      <c r="D2532" s="4" t="s">
        <v>229</v>
      </c>
      <c r="E2532" s="4" t="s">
        <v>845</v>
      </c>
      <c r="F2532" s="4" t="s">
        <v>79</v>
      </c>
      <c r="G2532" s="4" t="s">
        <v>438</v>
      </c>
      <c r="H2532" s="4" t="s">
        <v>498</v>
      </c>
      <c r="I2532" s="5" t="n">
        <v>1250</v>
      </c>
      <c r="J2532" s="25" t="n">
        <v>45434</v>
      </c>
      <c r="K2532" s="4" t="s">
        <v>480</v>
      </c>
      <c r="L2532" s="4" t="s">
        <v>5</v>
      </c>
      <c r="M2532" s="4" t="s">
        <v>441</v>
      </c>
      <c r="N2532" s="25" t="n">
        <v>45433</v>
      </c>
      <c r="O2532" s="25" t="n">
        <v>45434</v>
      </c>
      <c r="P2532" s="25" t="n">
        <v>45435</v>
      </c>
      <c r="Q2532" s="25" t="n">
        <v>45435</v>
      </c>
      <c r="R2532" s="6" t="n">
        <v>0.0211972731146144</v>
      </c>
      <c r="S2532" s="6" t="n">
        <v>0.000625847501825261</v>
      </c>
      <c r="T2532" s="6" t="n">
        <v>-0.00969456895653076</v>
      </c>
      <c r="U2532" s="6" t="n">
        <v>0.0121285516599089</v>
      </c>
      <c r="V2532" s="6" t="n">
        <v>0.0206203684085788</v>
      </c>
      <c r="W2532" s="6" t="n">
        <v>0.0123746854920427</v>
      </c>
      <c r="X2532" s="6" t="n">
        <v>-0.00849181674866995</v>
      </c>
      <c r="Y2532" s="6" t="n">
        <v>-0.000246133832133788</v>
      </c>
      <c r="Z2532" s="6" t="n">
        <v>0.0134122550903837</v>
      </c>
      <c r="AA2532" s="6" t="n">
        <v>-0.00128370343047479</v>
      </c>
      <c r="AB2532" s="6" t="n">
        <v>0.033878870009382</v>
      </c>
      <c r="AC2532" s="6" t="n">
        <v>-0.00969456895653076</v>
      </c>
      <c r="AD2532" s="6" t="n">
        <v>0.00969456895653076</v>
      </c>
      <c r="AE2532" s="6" t="n">
        <v>0.0745335140206401</v>
      </c>
      <c r="AF2532" s="7" t="n">
        <v>0.233566433566434</v>
      </c>
      <c r="AG2532" s="7" t="n">
        <v>4.08910229917131</v>
      </c>
      <c r="AH2532" s="26" t="n">
        <v>469.4</v>
      </c>
      <c r="AI2532" s="6" t="n">
        <v>-0.00635055038103294</v>
      </c>
      <c r="AJ2532" s="6" t="n">
        <v>0.0622312740439011</v>
      </c>
      <c r="AK2532" s="6" t="n">
        <v>-0.020757275477209</v>
      </c>
      <c r="AL2532" s="6" t="n">
        <v>-0.0704030101990298</v>
      </c>
      <c r="AM2532" s="6" t="n">
        <v>-0.0243192683433806</v>
      </c>
      <c r="AN2532" s="6" t="n">
        <v>0.0452877871482522</v>
      </c>
      <c r="AO2532" s="6" t="n">
        <v>0.0169434868956488</v>
      </c>
      <c r="AP2532" s="6" t="n">
        <v>0.0592631578947367</v>
      </c>
      <c r="AQ2532" s="6" t="n">
        <v>0.162</v>
      </c>
      <c r="AR2532" s="6" t="n">
        <v>0.138773853659387</v>
      </c>
      <c r="AS2532" s="4" t="s">
        <v>442</v>
      </c>
      <c r="AT2532" s="4" t="s">
        <v>121</v>
      </c>
      <c r="AU2532" s="5" t="n">
        <v>1572.797</v>
      </c>
      <c r="AV2532" s="6" t="n">
        <v>0.238572048443631</v>
      </c>
      <c r="AW2532" s="6" t="n">
        <v>0.141265219135966</v>
      </c>
      <c r="AX2532" s="5" t="n">
        <v>480.514</v>
      </c>
      <c r="AY2532" s="6" t="n">
        <v>0.305515587834921</v>
      </c>
      <c r="AZ2532" s="6" t="n">
        <v>0.109340773073772</v>
      </c>
      <c r="BA2532" s="5" t="n">
        <v>207.516</v>
      </c>
      <c r="BB2532" s="6" t="n">
        <v>6.27054866512508</v>
      </c>
      <c r="BC2532" s="6" t="n">
        <v>2.15810619549833</v>
      </c>
      <c r="BD2532" s="6" t="n">
        <v>0.131940739968349</v>
      </c>
      <c r="BE2532" s="7" t="n">
        <v>3.14</v>
      </c>
      <c r="BM2532" s="5" t="n">
        <v>30973.1243</v>
      </c>
      <c r="BN2532" s="5" t="n">
        <v>220.37</v>
      </c>
      <c r="BO2532" s="26" t="n">
        <v>140.550548168989</v>
      </c>
      <c r="BP2532" s="7" t="n">
        <v>14.8389744653573</v>
      </c>
      <c r="BQ2532" s="6" t="n">
        <v>0.105577492643543</v>
      </c>
      <c r="BR2532" s="7" t="n">
        <v>0.0889256937970049</v>
      </c>
      <c r="BS2532" s="26" t="n">
        <v>44.61</v>
      </c>
      <c r="BT2532" s="7" t="n">
        <v>11.15</v>
      </c>
      <c r="BU2532" s="4" t="s">
        <v>1507</v>
      </c>
      <c r="BV2532" s="5" t="n">
        <v>1009.641</v>
      </c>
      <c r="BW2532" s="5" t="n">
        <v>841.716</v>
      </c>
      <c r="BX2532" s="5" t="n">
        <v>167.925</v>
      </c>
      <c r="BY2532" s="7" t="n">
        <v>2.52824882807805</v>
      </c>
      <c r="BZ2532" s="5" t="n">
        <v>5</v>
      </c>
      <c r="CA2532" s="6" t="n">
        <v>0.064733373177711</v>
      </c>
      <c r="CB2532" s="6" t="n">
        <v>-0.114967428423462</v>
      </c>
      <c r="CC2532" s="4" t="s">
        <v>490</v>
      </c>
      <c r="CD2532" s="26" t="n">
        <v>73.9209373513774</v>
      </c>
      <c r="CE2532" s="6" t="n">
        <v>0.901363175373339</v>
      </c>
      <c r="CF2532" s="25" t="n">
        <v>45442</v>
      </c>
      <c r="CG2532" s="6" t="n">
        <v>0.453163794723246</v>
      </c>
      <c r="CH2532" s="6" t="n">
        <v>0.51981277597351</v>
      </c>
      <c r="CI2532" s="6" t="n">
        <v>0.360010284942854</v>
      </c>
      <c r="CJ2532" s="6" t="n">
        <v>-0.307423169296631</v>
      </c>
      <c r="CK2532" s="6" t="n">
        <v>0.0640342630314426</v>
      </c>
      <c r="CL2532" s="7" t="n">
        <v>0.15139658828853</v>
      </c>
      <c r="CM2532" s="6" t="n">
        <v>-0.191299435028249</v>
      </c>
      <c r="CN2532" s="4" t="s">
        <v>444</v>
      </c>
    </row>
    <row r="2533" customFormat="false" ht="15" hidden="false" customHeight="false" outlineLevel="0" collapsed="false">
      <c r="A2533" s="4" t="s">
        <v>45</v>
      </c>
      <c r="B2533" s="4" t="s">
        <v>46</v>
      </c>
      <c r="C2533" s="25" t="n">
        <v>45382</v>
      </c>
      <c r="D2533" s="4" t="s">
        <v>250</v>
      </c>
      <c r="E2533" s="4" t="s">
        <v>777</v>
      </c>
      <c r="F2533" s="4" t="s">
        <v>80</v>
      </c>
      <c r="G2533" s="4" t="s">
        <v>459</v>
      </c>
      <c r="H2533" s="4" t="s">
        <v>488</v>
      </c>
      <c r="I2533" s="5" t="n">
        <v>525</v>
      </c>
      <c r="J2533" s="25" t="n">
        <v>45434</v>
      </c>
      <c r="K2533" s="4" t="s">
        <v>652</v>
      </c>
      <c r="L2533" s="4" t="s">
        <v>6</v>
      </c>
      <c r="M2533" s="4" t="s">
        <v>441</v>
      </c>
      <c r="N2533" s="25" t="n">
        <v>45433</v>
      </c>
      <c r="O2533" s="25" t="n">
        <v>45434</v>
      </c>
      <c r="P2533" s="25" t="n">
        <v>45435</v>
      </c>
      <c r="Q2533" s="25" t="n">
        <v>45434</v>
      </c>
      <c r="R2533" s="6" t="n">
        <v>-0.0135270837025223</v>
      </c>
      <c r="S2533" s="6" t="n">
        <v>0.00395209580838318</v>
      </c>
      <c r="T2533" s="6" t="n">
        <v>-0.0420493856614577</v>
      </c>
      <c r="U2533" s="6" t="n">
        <v>-0.0516243735555968</v>
      </c>
      <c r="V2533" s="6" t="n">
        <v>0.0206203684085788</v>
      </c>
      <c r="W2533" s="6" t="n">
        <v>0.0162639208929221</v>
      </c>
      <c r="X2533" s="6" t="n">
        <v>-0.0722447419641756</v>
      </c>
      <c r="Y2533" s="6" t="n">
        <v>-0.0678882944485189</v>
      </c>
      <c r="Z2533" s="6" t="n">
        <v>0.00665844334222404</v>
      </c>
      <c r="AA2533" s="6" t="n">
        <v>-0.0582828168978208</v>
      </c>
      <c r="AB2533" s="6" t="n">
        <v>0.00359281437125758</v>
      </c>
      <c r="AC2533" s="6" t="n">
        <v>0.00395209580838318</v>
      </c>
      <c r="AD2533" s="6" t="n">
        <v>0.00395209580838318</v>
      </c>
      <c r="AE2533" s="6" t="n">
        <v>0.0446706586826347</v>
      </c>
      <c r="AF2533" s="7" t="n">
        <v>0.217158176943698</v>
      </c>
      <c r="AG2533" s="7" t="n">
        <v>1.33878142635557</v>
      </c>
      <c r="AH2533" s="26" t="n">
        <v>846.45</v>
      </c>
      <c r="AI2533" s="6" t="n">
        <v>0.0573355817875212</v>
      </c>
      <c r="AJ2533" s="6" t="n">
        <v>0.0878421796684232</v>
      </c>
      <c r="AK2533" s="6" t="n">
        <v>-0.0377969762419014</v>
      </c>
      <c r="AL2533" s="6" t="n">
        <v>0.42800506115563</v>
      </c>
      <c r="AM2533" s="6" t="n">
        <v>0.619690011481056</v>
      </c>
      <c r="AN2533" s="6" t="n">
        <v>0.0403326986376182</v>
      </c>
      <c r="AO2533" s="6" t="n">
        <v>0.047509481030805</v>
      </c>
      <c r="AP2533" s="6" t="n">
        <v>-0.0278313928148932</v>
      </c>
      <c r="AQ2533" s="6" t="n">
        <v>0.1559056098624</v>
      </c>
      <c r="AR2533" s="6" t="n">
        <v>0.132679463521786</v>
      </c>
      <c r="AS2533" s="4" t="s">
        <v>442</v>
      </c>
      <c r="AT2533" s="4" t="s">
        <v>121</v>
      </c>
      <c r="AU2533" s="5" t="n">
        <v>1422.9</v>
      </c>
      <c r="AV2533" s="6" t="n">
        <v>0.171583601617113</v>
      </c>
      <c r="AW2533" s="6" t="n">
        <v>0.0658666486887347</v>
      </c>
      <c r="AX2533" s="5" t="n">
        <v>381.53</v>
      </c>
      <c r="AY2533" s="6" t="n">
        <v>0.268135497926769</v>
      </c>
      <c r="AZ2533" s="6" t="n">
        <v>-0.0120927422688652</v>
      </c>
      <c r="BA2533" s="5" t="n">
        <v>250.69</v>
      </c>
      <c r="BB2533" s="6" t="n">
        <v>-0.000916626813326937</v>
      </c>
      <c r="BC2533" s="6" t="n">
        <v>-0.133579871431534</v>
      </c>
      <c r="BD2533" s="6" t="n">
        <v>0.176182444303886</v>
      </c>
      <c r="BE2533" s="7" t="n">
        <v>2.59</v>
      </c>
      <c r="BM2533" s="5" t="n">
        <v>82260.55035</v>
      </c>
      <c r="BN2533" s="5" t="n">
        <v>1057.02</v>
      </c>
      <c r="BO2533" s="26" t="n">
        <v>77.823078418573</v>
      </c>
      <c r="BP2533" s="7" t="n">
        <v>10.4843666406662</v>
      </c>
      <c r="BQ2533" s="6" t="n">
        <v>0.134720533467924</v>
      </c>
      <c r="BR2533" s="7" t="n">
        <v>0.084143298130772</v>
      </c>
      <c r="BS2533" s="26" t="n">
        <v>24.49</v>
      </c>
      <c r="BT2533" s="7" t="n">
        <v>4.24</v>
      </c>
      <c r="BU2533" s="4" t="s">
        <v>1507</v>
      </c>
      <c r="BV2533" s="5" t="n">
        <v>1121.8</v>
      </c>
      <c r="BW2533" s="5" t="n">
        <v>778.78</v>
      </c>
      <c r="BX2533" s="5" t="n">
        <v>343.02</v>
      </c>
      <c r="BY2533" s="7" t="n">
        <v>1.06717149135741</v>
      </c>
      <c r="BZ2533" s="5" t="n">
        <v>4</v>
      </c>
      <c r="CA2533" s="6" t="n">
        <v>0.167885721067008</v>
      </c>
      <c r="CB2533" s="6" t="n">
        <v>0.552277574286158</v>
      </c>
      <c r="CC2533" s="4" t="s">
        <v>674</v>
      </c>
      <c r="CD2533" s="26" t="n">
        <v>85.3415560171477</v>
      </c>
      <c r="CE2533" s="6" t="n">
        <v>-0.0880986702077948</v>
      </c>
      <c r="CO2533" s="4" t="s">
        <v>483</v>
      </c>
    </row>
    <row r="2534" customFormat="false" ht="15" hidden="false" customHeight="false" outlineLevel="0" collapsed="false">
      <c r="A2534" s="4" t="s">
        <v>45</v>
      </c>
      <c r="B2534" s="4" t="s">
        <v>46</v>
      </c>
      <c r="C2534" s="25" t="n">
        <v>45382</v>
      </c>
      <c r="D2534" s="4" t="s">
        <v>265</v>
      </c>
      <c r="E2534" s="4" t="s">
        <v>1148</v>
      </c>
      <c r="F2534" s="4" t="s">
        <v>88</v>
      </c>
      <c r="G2534" s="4" t="s">
        <v>459</v>
      </c>
      <c r="H2534" s="4" t="s">
        <v>1213</v>
      </c>
      <c r="I2534" s="5" t="n">
        <v>3125</v>
      </c>
      <c r="J2534" s="25" t="n">
        <v>45434</v>
      </c>
      <c r="K2534" s="4" t="s">
        <v>1129</v>
      </c>
      <c r="L2534" s="4" t="s">
        <v>5</v>
      </c>
      <c r="M2534" s="4" t="s">
        <v>441</v>
      </c>
      <c r="N2534" s="25" t="n">
        <v>45433</v>
      </c>
      <c r="O2534" s="25" t="n">
        <v>45434</v>
      </c>
      <c r="P2534" s="25" t="n">
        <v>45435</v>
      </c>
      <c r="Q2534" s="25" t="n">
        <v>45435</v>
      </c>
      <c r="R2534" s="6" t="n">
        <v>0.00310910118711116</v>
      </c>
      <c r="S2534" s="6" t="n">
        <v>0.00958016342631729</v>
      </c>
      <c r="T2534" s="6" t="n">
        <v>-0.0281886687133688</v>
      </c>
      <c r="U2534" s="6" t="n">
        <v>-0.0154994040999403</v>
      </c>
      <c r="V2534" s="6" t="n">
        <v>0.0206203684085788</v>
      </c>
      <c r="W2534" s="6" t="n">
        <v>0.00527294021901636</v>
      </c>
      <c r="X2534" s="6" t="n">
        <v>-0.0361197725085192</v>
      </c>
      <c r="Y2534" s="6" t="n">
        <v>-0.0207723443189567</v>
      </c>
      <c r="Z2534" s="6" t="n">
        <v>-0.0391419345877756</v>
      </c>
      <c r="AA2534" s="6" t="n">
        <v>0.0236425304878353</v>
      </c>
      <c r="AB2534" s="6" t="n">
        <v>0.0248395199553446</v>
      </c>
      <c r="AC2534" s="6" t="n">
        <v>-0.0281886687133688</v>
      </c>
      <c r="AD2534" s="6" t="n">
        <v>0.0281886687133688</v>
      </c>
      <c r="AE2534" s="6" t="n">
        <v>0.0842869104102707</v>
      </c>
      <c r="AF2534" s="7" t="n">
        <v>0.12251655629139</v>
      </c>
      <c r="AG2534" s="7" t="n">
        <v>4.3149671010969</v>
      </c>
      <c r="AH2534" s="26" t="n">
        <v>176.9</v>
      </c>
      <c r="AI2534" s="6" t="n">
        <v>0.0473653049141505</v>
      </c>
      <c r="AJ2534" s="6" t="n">
        <v>0.0589643819215797</v>
      </c>
      <c r="AK2534" s="6" t="n">
        <v>0.150195058517555</v>
      </c>
      <c r="AL2534" s="6" t="n">
        <v>0.167271527548664</v>
      </c>
      <c r="AM2534" s="6" t="n">
        <v>0.394011032308906</v>
      </c>
      <c r="AN2534" s="6" t="n">
        <v>0.0247265904334533</v>
      </c>
      <c r="AO2534" s="6" t="n">
        <v>0.0342377914881265</v>
      </c>
      <c r="AP2534" s="6" t="n">
        <v>-0.0723721998851234</v>
      </c>
      <c r="AQ2534" s="6" t="n">
        <v>0.00310166570936166</v>
      </c>
      <c r="AR2534" s="6" t="n">
        <v>-0.0201244806312522</v>
      </c>
      <c r="AS2534" s="4" t="s">
        <v>442</v>
      </c>
      <c r="AT2534" s="4" t="s">
        <v>121</v>
      </c>
      <c r="AU2534" s="5" t="n">
        <v>1667.98</v>
      </c>
      <c r="AV2534" s="6" t="n">
        <v>0.281362254978782</v>
      </c>
      <c r="AW2534" s="6" t="n">
        <v>-0.0675414440311315</v>
      </c>
      <c r="AX2534" s="5" t="n">
        <v>93.282</v>
      </c>
      <c r="AY2534" s="6" t="n">
        <v>0.0559251309967745</v>
      </c>
      <c r="AZ2534" s="6" t="n">
        <v>0.00161715173235289</v>
      </c>
      <c r="BA2534" s="5" t="n">
        <v>6.931</v>
      </c>
      <c r="BB2534" s="6" t="n">
        <v>1.87474077146412</v>
      </c>
      <c r="BC2534" s="6" t="n">
        <v>-0.571790436179414</v>
      </c>
      <c r="BD2534" s="6" t="n">
        <v>0.0041553256034245</v>
      </c>
      <c r="BE2534" s="7" t="n">
        <v>0.02</v>
      </c>
      <c r="BM2534" s="5" t="n">
        <v>50504.2424</v>
      </c>
      <c r="BN2534" s="5" t="n">
        <v>27.746</v>
      </c>
      <c r="BO2534" s="26" t="n">
        <v>1820.23507532617</v>
      </c>
      <c r="BP2534" s="7" t="n">
        <v>36.3006116678335</v>
      </c>
      <c r="BQ2534" s="6" t="n">
        <v>0.0199428151670622</v>
      </c>
      <c r="BR2534" s="7" t="n">
        <v>0.474131697619024</v>
      </c>
      <c r="BS2534" s="26" t="n">
        <v>122.01</v>
      </c>
      <c r="BT2534" s="7" t="n">
        <v>9.82</v>
      </c>
      <c r="BU2534" s="4" t="s">
        <v>1507</v>
      </c>
      <c r="BV2534" s="5" t="n">
        <v>0.251</v>
      </c>
      <c r="BW2534" s="5" t="n">
        <v>110.728</v>
      </c>
      <c r="BX2534" s="5" t="n">
        <v>-110.477</v>
      </c>
      <c r="BY2534" s="7" t="n">
        <v>0.00777932744459941</v>
      </c>
      <c r="BZ2534" s="5" t="n">
        <v>3</v>
      </c>
      <c r="CA2534" s="6" t="n">
        <v>0.253683862069347</v>
      </c>
      <c r="CO2534" s="4" t="s">
        <v>483</v>
      </c>
    </row>
    <row r="2535" customFormat="false" ht="15" hidden="false" customHeight="false" outlineLevel="0" collapsed="false">
      <c r="A2535" s="4" t="s">
        <v>45</v>
      </c>
      <c r="B2535" s="4" t="s">
        <v>46</v>
      </c>
      <c r="C2535" s="25" t="n">
        <v>45382</v>
      </c>
      <c r="D2535" s="4" t="s">
        <v>272</v>
      </c>
      <c r="E2535" s="4" t="s">
        <v>1151</v>
      </c>
      <c r="F2535" s="4" t="s">
        <v>88</v>
      </c>
      <c r="G2535" s="4" t="s">
        <v>459</v>
      </c>
      <c r="H2535" s="4" t="s">
        <v>1213</v>
      </c>
      <c r="I2535" s="5" t="n">
        <v>725</v>
      </c>
      <c r="J2535" s="25" t="n">
        <v>45434</v>
      </c>
      <c r="K2535" s="4" t="s">
        <v>1525</v>
      </c>
      <c r="L2535" s="4" t="s">
        <v>745</v>
      </c>
      <c r="M2535" s="4" t="s">
        <v>441</v>
      </c>
      <c r="N2535" s="25" t="n">
        <v>45433</v>
      </c>
      <c r="O2535" s="25" t="n">
        <v>45434</v>
      </c>
      <c r="P2535" s="25" t="n">
        <v>45435</v>
      </c>
      <c r="Q2535" s="25" t="n">
        <v>45434</v>
      </c>
      <c r="R2535" s="6" t="n">
        <v>0.0211962833914055</v>
      </c>
      <c r="S2535" s="6" t="n">
        <v>0.0487631504122832</v>
      </c>
      <c r="T2535" s="6" t="n">
        <v>-0.0341602277348516</v>
      </c>
      <c r="U2535" s="6" t="n">
        <v>0.035799206068837</v>
      </c>
      <c r="V2535" s="6" t="n">
        <v>0.0206203684085788</v>
      </c>
      <c r="W2535" s="6" t="n">
        <v>0.00527294021901636</v>
      </c>
      <c r="X2535" s="6" t="n">
        <v>0.0151788376602582</v>
      </c>
      <c r="Y2535" s="6" t="n">
        <v>0.0305262658498207</v>
      </c>
      <c r="Z2535" s="6" t="n">
        <v>-0.0391419345877756</v>
      </c>
      <c r="AA2535" s="6" t="n">
        <v>0.0749411406566126</v>
      </c>
      <c r="AB2535" s="6" t="n">
        <v>0.0122263292578904</v>
      </c>
      <c r="AC2535" s="6" t="n">
        <v>0.0487631504122832</v>
      </c>
      <c r="AD2535" s="6" t="n">
        <v>0.0487631504122832</v>
      </c>
      <c r="AE2535" s="6" t="n">
        <v>0.0703724765425078</v>
      </c>
      <c r="AF2535" s="7" t="n">
        <v>0.983838383838385</v>
      </c>
      <c r="AG2535" s="7" t="n">
        <v>1.93915818650606</v>
      </c>
      <c r="AH2535" s="26" t="n">
        <v>344.4</v>
      </c>
      <c r="AI2535" s="6" t="n">
        <v>0.0026200873362443</v>
      </c>
      <c r="AJ2535" s="6" t="n">
        <v>-0.113513513513514</v>
      </c>
      <c r="AK2535" s="6" t="n">
        <v>0.00657606313020609</v>
      </c>
      <c r="AL2535" s="6" t="n">
        <v>-0.615044989660761</v>
      </c>
      <c r="AM2535" s="6" t="n">
        <v>-0.522892567707973</v>
      </c>
      <c r="AN2535" s="6" t="n">
        <v>0.0247265904334533</v>
      </c>
      <c r="AO2535" s="6" t="n">
        <v>-0.138240103946967</v>
      </c>
      <c r="AP2535" s="6" t="n">
        <v>0.0593684210526315</v>
      </c>
      <c r="AQ2535" s="6" t="n">
        <v>0.154105263157895</v>
      </c>
      <c r="AR2535" s="6" t="n">
        <v>0.130879116817281</v>
      </c>
      <c r="AS2535" s="4" t="s">
        <v>442</v>
      </c>
      <c r="AT2535" s="4" t="s">
        <v>121</v>
      </c>
      <c r="AU2535" s="5" t="n">
        <v>2267.1</v>
      </c>
      <c r="AV2535" s="6" t="n">
        <v>-0.0288712786463912</v>
      </c>
      <c r="AW2535" s="6" t="n">
        <v>-0.204665848096825</v>
      </c>
      <c r="AX2535" s="5" t="n">
        <v>-450.6</v>
      </c>
      <c r="AY2535" s="6" t="n">
        <v>-0.1987561201535</v>
      </c>
      <c r="AZ2535" s="6" t="n">
        <v>-0.143455199185413</v>
      </c>
      <c r="BA2535" s="5" t="n">
        <v>-549.6</v>
      </c>
      <c r="BD2535" s="6" t="n">
        <v>-0.242424242424242</v>
      </c>
      <c r="BE2535" s="7" t="n">
        <v>-9</v>
      </c>
      <c r="BM2535" s="5" t="n">
        <v>21869.4</v>
      </c>
      <c r="BN2535" s="5" t="n">
        <v>-774.25</v>
      </c>
      <c r="BP2535" s="7" t="n">
        <v>16.7543093541715</v>
      </c>
      <c r="BQ2535" s="6" t="n">
        <v>-0.59315866084425</v>
      </c>
      <c r="BR2535" s="7" t="n">
        <v>0</v>
      </c>
      <c r="BS2535" s="26" t="n">
        <v>122.01</v>
      </c>
      <c r="BT2535" s="7" t="n">
        <v>9.82</v>
      </c>
      <c r="BU2535" s="4" t="s">
        <v>1507</v>
      </c>
      <c r="BV2535" s="5" t="n">
        <v>650.8</v>
      </c>
      <c r="BW2535" s="5" t="n">
        <v>821.7</v>
      </c>
      <c r="BX2535" s="5" t="n">
        <v>-170.9</v>
      </c>
      <c r="BZ2535" s="5" t="n">
        <v>3</v>
      </c>
      <c r="CA2535" s="6" t="n">
        <v>0.281362254978782</v>
      </c>
      <c r="CB2535" s="6" t="n">
        <v>1.87474077146412</v>
      </c>
      <c r="CD2535" s="26" t="n">
        <v>1820.23507532617</v>
      </c>
      <c r="CO2535" s="4" t="s">
        <v>483</v>
      </c>
    </row>
    <row r="2536" customFormat="false" ht="15" hidden="false" customHeight="false" outlineLevel="0" collapsed="false">
      <c r="A2536" s="4" t="s">
        <v>45</v>
      </c>
      <c r="B2536" s="4" t="s">
        <v>46</v>
      </c>
      <c r="C2536" s="25" t="n">
        <v>45382</v>
      </c>
      <c r="D2536" s="4" t="s">
        <v>274</v>
      </c>
      <c r="E2536" s="4" t="s">
        <v>817</v>
      </c>
      <c r="F2536" s="4" t="s">
        <v>102</v>
      </c>
      <c r="G2536" s="4" t="s">
        <v>438</v>
      </c>
      <c r="H2536" s="4" t="s">
        <v>566</v>
      </c>
      <c r="I2536" s="5" t="n">
        <v>1900</v>
      </c>
      <c r="J2536" s="25" t="n">
        <v>45434</v>
      </c>
      <c r="K2536" s="4" t="s">
        <v>1365</v>
      </c>
      <c r="L2536" s="4" t="s">
        <v>5</v>
      </c>
      <c r="M2536" s="4" t="s">
        <v>441</v>
      </c>
      <c r="N2536" s="25" t="n">
        <v>45433</v>
      </c>
      <c r="O2536" s="25" t="n">
        <v>45434</v>
      </c>
      <c r="P2536" s="25" t="n">
        <v>45435</v>
      </c>
      <c r="Q2536" s="25" t="n">
        <v>45435</v>
      </c>
      <c r="R2536" s="6" t="n">
        <v>-0.0156299840510367</v>
      </c>
      <c r="S2536" s="6" t="n">
        <v>0.00372650680492548</v>
      </c>
      <c r="T2536" s="6" t="n">
        <v>-0.00451977401129933</v>
      </c>
      <c r="U2536" s="6" t="n">
        <v>-0.0164232512574105</v>
      </c>
      <c r="V2536" s="6" t="n">
        <v>0.0206203684085788</v>
      </c>
      <c r="W2536" s="6" t="n">
        <v>0.019709911836288</v>
      </c>
      <c r="X2536" s="6" t="n">
        <v>-0.0370436196659894</v>
      </c>
      <c r="Y2536" s="6" t="n">
        <v>-0.0361331630936985</v>
      </c>
      <c r="AB2536" s="6" t="n">
        <v>-0.0153349475383374</v>
      </c>
      <c r="AC2536" s="6" t="n">
        <v>-0.00451977401129933</v>
      </c>
      <c r="AD2536" s="6" t="n">
        <v>0.00451977401129933</v>
      </c>
      <c r="AE2536" s="6" t="n">
        <v>0.0332526230831314</v>
      </c>
      <c r="AF2536" s="7" t="n">
        <v>0.558252427184468</v>
      </c>
      <c r="AG2536" s="7" t="n">
        <v>1.94848389454596</v>
      </c>
      <c r="AH2536" s="26" t="n">
        <v>313.5</v>
      </c>
      <c r="AI2536" s="6" t="n">
        <v>0.0534274193548388</v>
      </c>
      <c r="AJ2536" s="6" t="n">
        <v>0.0380794701986755</v>
      </c>
      <c r="AK2536" s="6" t="n">
        <v>0.151938269336763</v>
      </c>
      <c r="AL2536" s="6" t="n">
        <v>0.587341772151899</v>
      </c>
      <c r="AM2536" s="6" t="n">
        <v>0.365120836054868</v>
      </c>
      <c r="AN2536" s="6" t="n">
        <v>0.00547471917354958</v>
      </c>
      <c r="AO2536" s="6" t="n">
        <v>0.0326047510251259</v>
      </c>
      <c r="AP2536" s="6" t="n">
        <v>-0.0470244851629641</v>
      </c>
      <c r="AQ2536" s="6" t="n">
        <v>0.0385925085130534</v>
      </c>
      <c r="AR2536" s="6" t="n">
        <v>0.0153663621724396</v>
      </c>
      <c r="AS2536" s="4" t="s">
        <v>442</v>
      </c>
      <c r="AT2536" s="4" t="s">
        <v>121</v>
      </c>
      <c r="AU2536" s="5" t="n">
        <v>13793.16</v>
      </c>
      <c r="AV2536" s="6" t="n">
        <v>-0.00582171021476974</v>
      </c>
      <c r="AW2536" s="6" t="n">
        <v>-0.0646935928897737</v>
      </c>
      <c r="AX2536" s="5" t="n">
        <v>1103.56</v>
      </c>
      <c r="AY2536" s="6" t="n">
        <v>0.0800077719681349</v>
      </c>
      <c r="AZ2536" s="6" t="n">
        <v>0.0100859834049809</v>
      </c>
      <c r="BA2536" s="5" t="n">
        <v>764.43</v>
      </c>
      <c r="BB2536" s="6" t="n">
        <v>0.182669100810694</v>
      </c>
      <c r="BC2536" s="6" t="n">
        <v>-0.369791752543323</v>
      </c>
      <c r="BD2536" s="6" t="n">
        <v>0.0554209477741141</v>
      </c>
      <c r="BE2536" s="7" t="n">
        <v>5.1</v>
      </c>
      <c r="BM2536" s="5" t="n">
        <v>47025</v>
      </c>
      <c r="BN2536" s="5" t="n">
        <v>3534.36</v>
      </c>
      <c r="BO2536" s="26" t="n">
        <v>13.3050962550504</v>
      </c>
      <c r="BP2536" s="7" t="n">
        <v>2.85252405158504</v>
      </c>
      <c r="BQ2536" s="6" t="n">
        <v>0.214393341987456</v>
      </c>
      <c r="BR2536" s="7" t="n">
        <v>0</v>
      </c>
      <c r="BS2536" s="26" t="n">
        <v>9.98</v>
      </c>
      <c r="BT2536" s="7" t="n">
        <v>2.11</v>
      </c>
      <c r="BU2536" s="4" t="s">
        <v>1507</v>
      </c>
      <c r="BV2536" s="5" t="n">
        <v>4871.12</v>
      </c>
      <c r="BW2536" s="5" t="n">
        <v>841.29</v>
      </c>
      <c r="BX2536" s="5" t="n">
        <v>4029.83</v>
      </c>
      <c r="BY2536" s="7" t="n">
        <v>1.33366188082487</v>
      </c>
      <c r="BZ2536" s="5" t="n">
        <v>1</v>
      </c>
      <c r="CF2536" s="25" t="n">
        <v>45442</v>
      </c>
      <c r="CG2536" s="6" t="n">
        <v>0.370544506039564</v>
      </c>
      <c r="CH2536" s="6" t="n">
        <v>0.486675342402887</v>
      </c>
      <c r="CI2536" s="6" t="n">
        <v>0.369402708773036</v>
      </c>
      <c r="CJ2536" s="6" t="n">
        <v>-0.240966869311347</v>
      </c>
      <c r="CK2536" s="6" t="n">
        <v>0.0598870056497175</v>
      </c>
      <c r="CL2536" s="7" t="n">
        <v>0.0754716981132057</v>
      </c>
      <c r="CM2536" s="6" t="n">
        <v>-0.0705042132891284</v>
      </c>
      <c r="CN2536" s="4" t="s">
        <v>444</v>
      </c>
    </row>
    <row r="2537" customFormat="false" ht="15" hidden="false" customHeight="false" outlineLevel="0" collapsed="false">
      <c r="A2537" s="4" t="s">
        <v>45</v>
      </c>
      <c r="B2537" s="4" t="s">
        <v>46</v>
      </c>
      <c r="C2537" s="25" t="n">
        <v>45382</v>
      </c>
      <c r="D2537" s="4" t="s">
        <v>276</v>
      </c>
      <c r="E2537" s="4" t="s">
        <v>810</v>
      </c>
      <c r="F2537" s="4" t="s">
        <v>83</v>
      </c>
      <c r="G2537" s="4" t="s">
        <v>438</v>
      </c>
      <c r="H2537" s="4" t="s">
        <v>556</v>
      </c>
      <c r="I2537" s="5" t="n">
        <v>950</v>
      </c>
      <c r="J2537" s="25" t="n">
        <v>45434</v>
      </c>
      <c r="K2537" s="4" t="s">
        <v>1194</v>
      </c>
      <c r="L2537" s="4" t="s">
        <v>5</v>
      </c>
      <c r="M2537" s="4" t="s">
        <v>441</v>
      </c>
      <c r="N2537" s="25" t="n">
        <v>45433</v>
      </c>
      <c r="O2537" s="25" t="n">
        <v>45434</v>
      </c>
      <c r="P2537" s="25" t="n">
        <v>45435</v>
      </c>
      <c r="Q2537" s="25" t="n">
        <v>45435</v>
      </c>
      <c r="R2537" s="6" t="n">
        <v>0.0695036107251066</v>
      </c>
      <c r="S2537" s="6" t="n">
        <v>0.0139303058703246</v>
      </c>
      <c r="T2537" s="6" t="n">
        <v>0.0513423805722451</v>
      </c>
      <c r="U2537" s="6" t="n">
        <v>0.134776297167676</v>
      </c>
      <c r="V2537" s="6" t="n">
        <v>0.0206203684085788</v>
      </c>
      <c r="W2537" s="6" t="n">
        <v>0.0104250564365985</v>
      </c>
      <c r="X2537" s="6" t="n">
        <v>0.114155928759097</v>
      </c>
      <c r="Y2537" s="6" t="n">
        <v>0.124351240731078</v>
      </c>
      <c r="Z2537" s="6" t="n">
        <v>0.0881745234655929</v>
      </c>
      <c r="AA2537" s="6" t="n">
        <v>0.0466017737020834</v>
      </c>
      <c r="AB2537" s="6" t="n">
        <v>0.0503760346203941</v>
      </c>
      <c r="AC2537" s="6" t="n">
        <v>0.0513423805722451</v>
      </c>
      <c r="AD2537" s="6" t="n">
        <v>0.0513423805722451</v>
      </c>
      <c r="AE2537" s="6" t="n">
        <v>0.0798075711104575</v>
      </c>
      <c r="AF2537" s="7" t="n">
        <v>0.275072387470387</v>
      </c>
      <c r="AG2537" s="7" t="n">
        <v>12.5217662211482</v>
      </c>
      <c r="AH2537" s="26" t="n">
        <v>2194.85</v>
      </c>
      <c r="AI2537" s="6" t="n">
        <v>0.0440480437626347</v>
      </c>
      <c r="AJ2537" s="6" t="n">
        <v>0.160927747804929</v>
      </c>
      <c r="AK2537" s="6" t="n">
        <v>0.239048210455007</v>
      </c>
      <c r="AL2537" s="6" t="n">
        <v>0.0394250805076717</v>
      </c>
      <c r="AM2537" s="6" t="n">
        <v>0.510304489936349</v>
      </c>
      <c r="AN2537" s="6" t="n">
        <v>0.0809004448535051</v>
      </c>
      <c r="AO2537" s="6" t="n">
        <v>0.0800273029514236</v>
      </c>
      <c r="AP2537" s="6" t="n">
        <v>0.0135874995004595</v>
      </c>
      <c r="AQ2537" s="6" t="n">
        <v>0.281421092594812</v>
      </c>
      <c r="AR2537" s="6" t="n">
        <v>0.258194946254199</v>
      </c>
      <c r="AS2537" s="4" t="s">
        <v>442</v>
      </c>
      <c r="AT2537" s="4" t="s">
        <v>121</v>
      </c>
      <c r="AU2537" s="5" t="n">
        <v>1076.5726</v>
      </c>
      <c r="AV2537" s="6" t="n">
        <v>0.299854604797196</v>
      </c>
      <c r="AW2537" s="6" t="n">
        <v>1.02407176293504</v>
      </c>
      <c r="AX2537" s="5" t="n">
        <v>116.4531</v>
      </c>
      <c r="AY2537" s="6" t="n">
        <v>0.108170224655541</v>
      </c>
      <c r="AZ2537" s="6" t="n">
        <v>0.0167344874757831</v>
      </c>
      <c r="BA2537" s="5" t="n">
        <v>69.5506</v>
      </c>
      <c r="BB2537" s="6" t="n">
        <v>0.731591880634472</v>
      </c>
      <c r="BC2537" s="6" t="n">
        <v>2.62645017649789</v>
      </c>
      <c r="BD2537" s="6" t="n">
        <v>0.0646037248207878</v>
      </c>
      <c r="BE2537" s="7" t="n">
        <v>27.72</v>
      </c>
      <c r="BM2537" s="5" t="n">
        <v>5712.009331</v>
      </c>
      <c r="BN2537" s="5" t="n">
        <v>105.5151</v>
      </c>
      <c r="BO2537" s="26" t="n">
        <v>54.1345203767044</v>
      </c>
      <c r="BP2537" s="7" t="n">
        <v>6.08636781676312</v>
      </c>
      <c r="BQ2537" s="6" t="n">
        <v>0.112430437628524</v>
      </c>
      <c r="BR2537" s="7" t="n">
        <v>0.286915513318543</v>
      </c>
      <c r="BS2537" s="26" t="n">
        <v>77.57</v>
      </c>
      <c r="BT2537" s="7" t="n">
        <v>10.94</v>
      </c>
      <c r="BU2537" s="4" t="s">
        <v>1507</v>
      </c>
      <c r="BV2537" s="5" t="n">
        <v>186.3475</v>
      </c>
      <c r="BW2537" s="5" t="n">
        <v>227.2443</v>
      </c>
      <c r="BX2537" s="5" t="n">
        <v>-40.8968</v>
      </c>
      <c r="BY2537" s="7" t="n">
        <v>1.38137304466561</v>
      </c>
      <c r="BZ2537" s="5" t="n">
        <v>4</v>
      </c>
      <c r="CA2537" s="6" t="n">
        <v>0.0349472318677809</v>
      </c>
      <c r="CB2537" s="6" t="n">
        <v>0.0548947849954256</v>
      </c>
      <c r="CC2537" s="4" t="s">
        <v>512</v>
      </c>
      <c r="CD2537" s="26" t="n">
        <v>87.6047207874803</v>
      </c>
      <c r="CE2537" s="6" t="n">
        <v>-0.38205932408564</v>
      </c>
      <c r="CO2537" s="4" t="s">
        <v>483</v>
      </c>
    </row>
    <row r="2538" customFormat="false" ht="15" hidden="false" customHeight="false" outlineLevel="0" collapsed="false">
      <c r="A2538" s="4" t="s">
        <v>45</v>
      </c>
      <c r="B2538" s="4" t="s">
        <v>46</v>
      </c>
      <c r="C2538" s="25" t="n">
        <v>45382</v>
      </c>
      <c r="D2538" s="4" t="s">
        <v>284</v>
      </c>
      <c r="E2538" s="4" t="s">
        <v>851</v>
      </c>
      <c r="F2538" s="4" t="s">
        <v>76</v>
      </c>
      <c r="G2538" s="4" t="s">
        <v>438</v>
      </c>
      <c r="H2538" s="4" t="s">
        <v>601</v>
      </c>
      <c r="I2538" s="5" t="n">
        <v>1900</v>
      </c>
      <c r="J2538" s="25" t="n">
        <v>45434</v>
      </c>
      <c r="K2538" s="4" t="s">
        <v>1268</v>
      </c>
      <c r="L2538" s="4" t="s">
        <v>5</v>
      </c>
      <c r="M2538" s="4" t="s">
        <v>441</v>
      </c>
      <c r="N2538" s="25" t="n">
        <v>45433</v>
      </c>
      <c r="O2538" s="25" t="n">
        <v>45434</v>
      </c>
      <c r="P2538" s="25" t="n">
        <v>45435</v>
      </c>
      <c r="Q2538" s="25" t="n">
        <v>45435</v>
      </c>
      <c r="R2538" s="6" t="n">
        <v>0.0276112338277059</v>
      </c>
      <c r="S2538" s="6" t="n">
        <v>0.000307078151389639</v>
      </c>
      <c r="T2538" s="6" t="n">
        <v>-0.0179585571757484</v>
      </c>
      <c r="U2538" s="6" t="n">
        <v>0.00995975480334721</v>
      </c>
      <c r="V2538" s="6" t="n">
        <v>0.0206203684085788</v>
      </c>
      <c r="W2538" s="6" t="n">
        <v>0.0276189632520443</v>
      </c>
      <c r="X2538" s="6" t="n">
        <v>-0.0106606136052316</v>
      </c>
      <c r="Y2538" s="6" t="n">
        <v>-0.0176592084486971</v>
      </c>
      <c r="Z2538" s="6" t="n">
        <v>-0.0111633502498222</v>
      </c>
      <c r="AA2538" s="6" t="n">
        <v>0.0211231050531694</v>
      </c>
      <c r="AB2538" s="6" t="n">
        <v>-0.0193399846508059</v>
      </c>
      <c r="AC2538" s="6" t="n">
        <v>-0.0179585571757484</v>
      </c>
      <c r="AD2538" s="6" t="n">
        <v>0.0179585571757484</v>
      </c>
      <c r="AE2538" s="6" t="n">
        <v>0.0359171143514965</v>
      </c>
      <c r="AF2538" s="7" t="n">
        <v>0.931623931623931</v>
      </c>
      <c r="AG2538" s="7" t="n">
        <v>2.10429275194754</v>
      </c>
      <c r="AH2538" s="26" t="n">
        <v>316.9</v>
      </c>
      <c r="AI2538" s="6" t="n">
        <v>0.0337628445604301</v>
      </c>
      <c r="AJ2538" s="6" t="n">
        <v>0.131381649410924</v>
      </c>
      <c r="AK2538" s="6" t="n">
        <v>0.158048602229124</v>
      </c>
      <c r="AL2538" s="6" t="n">
        <v>0.492699010833726</v>
      </c>
      <c r="AM2538" s="6" t="n">
        <v>0.769402568397544</v>
      </c>
      <c r="AN2538" s="6" t="n">
        <v>0.0272691125787767</v>
      </c>
      <c r="AO2538" s="6" t="n">
        <v>0.104112536832147</v>
      </c>
      <c r="AP2538" s="6" t="n">
        <v>-0.0412628946545797</v>
      </c>
      <c r="AQ2538" s="6" t="n">
        <v>0.0189121600500155</v>
      </c>
      <c r="AR2538" s="6" t="n">
        <v>-0.00431398629059832</v>
      </c>
      <c r="AS2538" s="4" t="s">
        <v>442</v>
      </c>
      <c r="AT2538" s="4" t="s">
        <v>121</v>
      </c>
      <c r="AU2538" s="5" t="n">
        <v>11978.11</v>
      </c>
      <c r="AV2538" s="6" t="n">
        <v>-0.0232890183402751</v>
      </c>
      <c r="AW2538" s="6" t="n">
        <v>0.0370846569504726</v>
      </c>
      <c r="AX2538" s="5" t="n">
        <v>10099.03</v>
      </c>
      <c r="AY2538" s="6" t="n">
        <v>0.843123831723035</v>
      </c>
      <c r="AZ2538" s="6" t="n">
        <v>-0.0464602422773502</v>
      </c>
      <c r="BA2538" s="5" t="n">
        <v>4166.33</v>
      </c>
      <c r="BB2538" s="6" t="n">
        <v>-0.0356677460345383</v>
      </c>
      <c r="BC2538" s="6" t="n">
        <v>0.0342779122447714</v>
      </c>
      <c r="BD2538" s="6" t="n">
        <v>0.347828664121468</v>
      </c>
      <c r="BE2538" s="7" t="n">
        <v>4.48</v>
      </c>
      <c r="BM2538" s="5" t="n">
        <v>294736.014</v>
      </c>
      <c r="BN2538" s="5" t="n">
        <v>15727.26</v>
      </c>
      <c r="BO2538" s="26" t="n">
        <v>18.7404553622182</v>
      </c>
      <c r="BP2538" s="7" t="n">
        <v>3.39224023471848</v>
      </c>
      <c r="BQ2538" s="6" t="n">
        <v>0.18101162267153</v>
      </c>
      <c r="BR2538" s="7" t="n">
        <v>1.37939889988371</v>
      </c>
      <c r="BS2538" s="26" t="n">
        <v>13.93</v>
      </c>
      <c r="BT2538" s="7" t="n">
        <v>2.61</v>
      </c>
      <c r="BU2538" s="4" t="s">
        <v>1507</v>
      </c>
      <c r="BV2538" s="5" t="n">
        <v>37289.5</v>
      </c>
      <c r="BW2538" s="5" t="n">
        <v>9323.38</v>
      </c>
      <c r="BX2538" s="5" t="n">
        <v>27966.12</v>
      </c>
      <c r="BY2538" s="7" t="n">
        <v>2.39447228436618</v>
      </c>
      <c r="BZ2538" s="5" t="n">
        <v>7</v>
      </c>
      <c r="CA2538" s="6" t="n">
        <v>0.0761337330960308</v>
      </c>
      <c r="CB2538" s="6" t="n">
        <v>-0.071921941199127</v>
      </c>
      <c r="CC2538" s="4" t="s">
        <v>1127</v>
      </c>
      <c r="CD2538" s="26" t="n">
        <v>39.8516882942695</v>
      </c>
      <c r="CE2538" s="6" t="n">
        <v>-0.529745007944544</v>
      </c>
      <c r="CF2538" s="25" t="n">
        <v>45442</v>
      </c>
      <c r="CG2538" s="6" t="n">
        <v>0.309233461002912</v>
      </c>
      <c r="CH2538" s="6" t="n">
        <v>0.378899494523648</v>
      </c>
      <c r="CI2538" s="6" t="n">
        <v>0.281076771329623</v>
      </c>
      <c r="CJ2538" s="6" t="n">
        <v>-0.258175913686578</v>
      </c>
      <c r="CK2538" s="6" t="n">
        <v>0.0466543891958257</v>
      </c>
      <c r="CL2538" s="7" t="n">
        <v>0.384927495253869</v>
      </c>
      <c r="CM2538" s="6" t="n">
        <v>0.0207319838056681</v>
      </c>
      <c r="CN2538" s="4" t="s">
        <v>444</v>
      </c>
    </row>
    <row r="2539" customFormat="false" ht="15" hidden="false" customHeight="false" outlineLevel="0" collapsed="false">
      <c r="A2539" s="4" t="s">
        <v>45</v>
      </c>
      <c r="B2539" s="4" t="s">
        <v>46</v>
      </c>
      <c r="C2539" s="25" t="n">
        <v>45382</v>
      </c>
      <c r="D2539" s="4" t="s">
        <v>304</v>
      </c>
      <c r="E2539" s="4" t="s">
        <v>764</v>
      </c>
      <c r="F2539" s="4" t="s">
        <v>71</v>
      </c>
      <c r="G2539" s="4" t="s">
        <v>438</v>
      </c>
      <c r="H2539" s="4" t="s">
        <v>521</v>
      </c>
      <c r="I2539" s="5" t="n">
        <v>350</v>
      </c>
      <c r="J2539" s="25" t="n">
        <v>45434</v>
      </c>
      <c r="K2539" s="4" t="s">
        <v>652</v>
      </c>
      <c r="L2539" s="4" t="s">
        <v>6</v>
      </c>
      <c r="M2539" s="4" t="s">
        <v>441</v>
      </c>
      <c r="N2539" s="25" t="n">
        <v>45433</v>
      </c>
      <c r="O2539" s="25" t="n">
        <v>45434</v>
      </c>
      <c r="P2539" s="25" t="n">
        <v>45435</v>
      </c>
      <c r="Q2539" s="25" t="n">
        <v>45434</v>
      </c>
      <c r="R2539" s="6" t="n">
        <v>0.00590769632482524</v>
      </c>
      <c r="S2539" s="6" t="n">
        <v>-0.00107076803270712</v>
      </c>
      <c r="T2539" s="6" t="n">
        <v>-0.0287143506788801</v>
      </c>
      <c r="U2539" s="6" t="n">
        <v>-0.0238774223867619</v>
      </c>
      <c r="V2539" s="6" t="n">
        <v>0.0206203684085788</v>
      </c>
      <c r="W2539" s="6" t="n">
        <v>0.00569800712124502</v>
      </c>
      <c r="X2539" s="6" t="n">
        <v>-0.0444977907953408</v>
      </c>
      <c r="Y2539" s="6" t="n">
        <v>-0.029575429508007</v>
      </c>
      <c r="Z2539" s="6" t="n">
        <v>-0.00452629257165432</v>
      </c>
      <c r="AA2539" s="6" t="n">
        <v>-0.0193511298151076</v>
      </c>
      <c r="AB2539" s="6" t="n">
        <v>0.00392614945325942</v>
      </c>
      <c r="AC2539" s="6" t="n">
        <v>-0.00107076803270712</v>
      </c>
      <c r="AD2539" s="6" t="n">
        <v>0.00107076803270712</v>
      </c>
      <c r="AE2539" s="6" t="n">
        <v>0.0380284889191732</v>
      </c>
      <c r="AF2539" s="7" t="n">
        <v>0.578498293515357</v>
      </c>
      <c r="AG2539" s="7" t="n">
        <v>1.71917421582882</v>
      </c>
      <c r="AH2539" s="26" t="n">
        <v>1531.9</v>
      </c>
      <c r="AI2539" s="6" t="n">
        <v>0.00449165601127843</v>
      </c>
      <c r="AJ2539" s="6" t="n">
        <v>0.0102215774202055</v>
      </c>
      <c r="AK2539" s="6" t="n">
        <v>0.00756379900026261</v>
      </c>
      <c r="AL2539" s="6" t="n">
        <v>0.300645270843947</v>
      </c>
      <c r="AM2539" s="6" t="n">
        <v>0.63673273144933</v>
      </c>
      <c r="AN2539" s="6" t="n">
        <v>0.0314292268869008</v>
      </c>
      <c r="AO2539" s="6" t="n">
        <v>-0.0212076494666953</v>
      </c>
      <c r="AP2539" s="6" t="n">
        <v>-0.0240786569460239</v>
      </c>
      <c r="AQ2539" s="6" t="n">
        <v>-0.0186275165540771</v>
      </c>
      <c r="AR2539" s="6" t="n">
        <v>-0.041853662894691</v>
      </c>
      <c r="AS2539" s="4" t="s">
        <v>442</v>
      </c>
      <c r="AT2539" s="4" t="s">
        <v>121</v>
      </c>
      <c r="AU2539" s="5" t="n">
        <v>11982.9</v>
      </c>
      <c r="AV2539" s="6" t="n">
        <v>0.0962639984557214</v>
      </c>
      <c r="AW2539" s="6" t="n">
        <v>-0.0321306549710437</v>
      </c>
      <c r="AX2539" s="5" t="n">
        <v>2933.51</v>
      </c>
      <c r="AY2539" s="6" t="n">
        <v>0.244808018092448</v>
      </c>
      <c r="AZ2539" s="6" t="n">
        <v>0.00413841595461059</v>
      </c>
      <c r="BA2539" s="5" t="n">
        <v>2654.58</v>
      </c>
      <c r="BB2539" s="6" t="n">
        <v>0.337677062389454</v>
      </c>
      <c r="BC2539" s="6" t="n">
        <v>0.0518395245170877</v>
      </c>
      <c r="BD2539" s="6" t="n">
        <v>0.22153068122074</v>
      </c>
      <c r="BE2539" s="7" t="n">
        <v>11.1</v>
      </c>
      <c r="BM2539" s="5" t="n">
        <v>367548.767</v>
      </c>
      <c r="BN2539" s="5" t="n">
        <v>8906.27</v>
      </c>
      <c r="BO2539" s="26" t="n">
        <v>41.2685408145048</v>
      </c>
      <c r="BP2539" s="7" t="n">
        <v>6.14366627753585</v>
      </c>
      <c r="BQ2539" s="6" t="n">
        <v>0.148870450863543</v>
      </c>
      <c r="BR2539" s="7" t="n">
        <v>0.0248706073182</v>
      </c>
      <c r="BS2539" s="26" t="n">
        <v>35.72</v>
      </c>
      <c r="BT2539" s="7" t="n">
        <v>5.25</v>
      </c>
      <c r="BU2539" s="4" t="s">
        <v>1507</v>
      </c>
      <c r="BV2539" s="5" t="n">
        <v>12134.98</v>
      </c>
      <c r="BW2539" s="5" t="n">
        <v>2201.81</v>
      </c>
      <c r="BX2539" s="5" t="n">
        <v>9933.17</v>
      </c>
      <c r="BY2539" s="7" t="n">
        <v>1.26717820303706</v>
      </c>
      <c r="BZ2539" s="5" t="n">
        <v>12</v>
      </c>
      <c r="CA2539" s="6" t="n">
        <v>0.103192856996239</v>
      </c>
      <c r="CB2539" s="6" t="n">
        <v>0.650927730166838</v>
      </c>
      <c r="CC2539" s="4" t="s">
        <v>443</v>
      </c>
      <c r="CD2539" s="26" t="n">
        <v>40.5592595299996</v>
      </c>
      <c r="CE2539" s="6" t="n">
        <v>0.01748753041166</v>
      </c>
      <c r="CF2539" s="25" t="n">
        <v>45442</v>
      </c>
      <c r="CG2539" s="6" t="n">
        <v>0.214500664613303</v>
      </c>
      <c r="CH2539" s="6" t="n">
        <v>0.367075864484627</v>
      </c>
      <c r="CI2539" s="6" t="n">
        <v>0.321551017403882</v>
      </c>
      <c r="CJ2539" s="6" t="n">
        <v>-0.124020267975563</v>
      </c>
      <c r="CK2539" s="6" t="n">
        <v>0.0487868171791877</v>
      </c>
      <c r="CL2539" s="7" t="n">
        <v>0.0219478968831748</v>
      </c>
      <c r="CM2539" s="6" t="n">
        <v>0.201045477014335</v>
      </c>
      <c r="CN2539" s="4" t="s">
        <v>444</v>
      </c>
    </row>
    <row r="2540" customFormat="false" ht="15" hidden="false" customHeight="false" outlineLevel="0" collapsed="false">
      <c r="A2540" s="4" t="s">
        <v>45</v>
      </c>
      <c r="B2540" s="4" t="s">
        <v>46</v>
      </c>
      <c r="C2540" s="25" t="n">
        <v>45382</v>
      </c>
      <c r="D2540" s="4" t="s">
        <v>187</v>
      </c>
      <c r="E2540" s="4" t="s">
        <v>784</v>
      </c>
      <c r="F2540" s="4" t="s">
        <v>80</v>
      </c>
      <c r="G2540" s="4" t="s">
        <v>438</v>
      </c>
      <c r="H2540" s="4" t="s">
        <v>488</v>
      </c>
      <c r="I2540" s="5" t="n">
        <v>775</v>
      </c>
      <c r="J2540" s="25" t="n">
        <v>45435</v>
      </c>
      <c r="K2540" s="4" t="s">
        <v>827</v>
      </c>
      <c r="L2540" s="4" t="s">
        <v>5</v>
      </c>
      <c r="M2540" s="4" t="s">
        <v>441</v>
      </c>
      <c r="N2540" s="25" t="n">
        <v>45434</v>
      </c>
      <c r="O2540" s="25" t="n">
        <v>45435</v>
      </c>
      <c r="P2540" s="25" t="n">
        <v>45436</v>
      </c>
      <c r="Q2540" s="25" t="n">
        <v>45436</v>
      </c>
      <c r="R2540" s="6" t="n">
        <v>0.0165566497132343</v>
      </c>
      <c r="S2540" s="6" t="n">
        <v>-0.00159676389184582</v>
      </c>
      <c r="T2540" s="6" t="n">
        <v>-0.0148203433201833</v>
      </c>
      <c r="U2540" s="6" t="n">
        <v>0.000139542501205181</v>
      </c>
      <c r="V2540" s="6" t="n">
        <v>0.0189589113147582</v>
      </c>
      <c r="W2540" s="6" t="n">
        <v>0.0139509329464651</v>
      </c>
      <c r="X2540" s="6" t="n">
        <v>-0.0188193688135531</v>
      </c>
      <c r="Y2540" s="6" t="n">
        <v>-0.0138113904452599</v>
      </c>
      <c r="Z2540" s="6" t="n">
        <v>0.00120441287135875</v>
      </c>
      <c r="AA2540" s="6" t="n">
        <v>-0.00106487037015357</v>
      </c>
      <c r="AB2540" s="6" t="n">
        <v>0.00757010342253972</v>
      </c>
      <c r="AC2540" s="6" t="n">
        <v>-0.0148203433201833</v>
      </c>
      <c r="AD2540" s="6" t="n">
        <v>0.0148203433201833</v>
      </c>
      <c r="AE2540" s="6" t="n">
        <v>0.0409425311866937</v>
      </c>
      <c r="AF2540" s="7" t="n">
        <v>0.104166666666667</v>
      </c>
      <c r="AG2540" s="7" t="n">
        <v>2.2980601283145</v>
      </c>
      <c r="AH2540" s="26" t="n">
        <v>462.05</v>
      </c>
      <c r="AI2540" s="6" t="n">
        <v>0.0384312844139794</v>
      </c>
      <c r="AJ2540" s="6" t="n">
        <v>0.0740353324035334</v>
      </c>
      <c r="AK2540" s="6" t="n">
        <v>0.067090069284065</v>
      </c>
      <c r="AL2540" s="6" t="n">
        <v>0.286688944583682</v>
      </c>
      <c r="AM2540" s="6" t="n">
        <v>0.62894412127622</v>
      </c>
      <c r="AN2540" s="6" t="n">
        <v>0.0393643427584718</v>
      </c>
      <c r="AO2540" s="6" t="n">
        <v>0.0346709896450617</v>
      </c>
      <c r="AP2540" s="6" t="n">
        <v>0.0283549783549781</v>
      </c>
      <c r="AQ2540" s="6" t="n">
        <v>0.0497835497835495</v>
      </c>
      <c r="AR2540" s="6" t="n">
        <v>0.0244863650346048</v>
      </c>
      <c r="AS2540" s="4" t="s">
        <v>442</v>
      </c>
      <c r="AT2540" s="4" t="s">
        <v>121</v>
      </c>
      <c r="AU2540" s="5" t="n">
        <v>1785.88</v>
      </c>
      <c r="AV2540" s="6" t="n">
        <v>0.0871613806538016</v>
      </c>
      <c r="AW2540" s="6" t="n">
        <v>0.0632263288245381</v>
      </c>
      <c r="AX2540" s="5" t="n">
        <v>384.18</v>
      </c>
      <c r="AY2540" s="6" t="n">
        <v>0.215120836786346</v>
      </c>
      <c r="AZ2540" s="6" t="n">
        <v>0.0438114071887325</v>
      </c>
      <c r="BA2540" s="5" t="n">
        <v>178.73</v>
      </c>
      <c r="BB2540" s="6" t="n">
        <v>0.348396831384383</v>
      </c>
      <c r="BC2540" s="6" t="n">
        <v>0.327170119551496</v>
      </c>
      <c r="BD2540" s="6" t="n">
        <v>0.100079512621229</v>
      </c>
      <c r="BE2540" s="7" t="n">
        <v>2.37</v>
      </c>
      <c r="BM2540" s="5" t="n">
        <v>34882.9268</v>
      </c>
      <c r="BN2540" s="5" t="n">
        <v>552.7</v>
      </c>
      <c r="BO2540" s="26" t="n">
        <v>63.113672516736</v>
      </c>
      <c r="BP2540" s="7" t="n">
        <v>4.58373106478708</v>
      </c>
      <c r="BQ2540" s="6" t="n">
        <v>0.0726265939218098</v>
      </c>
      <c r="BR2540" s="7" t="n">
        <v>0.135709367477162</v>
      </c>
      <c r="BS2540" s="26" t="n">
        <v>24.49</v>
      </c>
      <c r="BT2540" s="7" t="n">
        <v>4.25</v>
      </c>
      <c r="BU2540" s="4" t="s">
        <v>1507</v>
      </c>
      <c r="BV2540" s="5" t="n">
        <v>1100.08</v>
      </c>
      <c r="BW2540" s="5" t="n">
        <v>942.47</v>
      </c>
      <c r="BX2540" s="5" t="n">
        <v>157.61</v>
      </c>
      <c r="BY2540" s="7" t="n">
        <v>1.83689553833823</v>
      </c>
      <c r="BZ2540" s="5" t="n">
        <v>4</v>
      </c>
      <c r="CA2540" s="6" t="n">
        <v>0.179099399054682</v>
      </c>
      <c r="CB2540" s="6" t="n">
        <v>0.488098854751767</v>
      </c>
      <c r="CC2540" s="4" t="s">
        <v>714</v>
      </c>
      <c r="CD2540" s="26" t="n">
        <v>92.6962589680662</v>
      </c>
      <c r="CE2540" s="6" t="n">
        <v>-0.31913463154453</v>
      </c>
      <c r="CO2540" s="4" t="s">
        <v>483</v>
      </c>
    </row>
    <row r="2541" customFormat="false" ht="15" hidden="false" customHeight="false" outlineLevel="0" collapsed="false">
      <c r="A2541" s="4" t="s">
        <v>45</v>
      </c>
      <c r="B2541" s="4" t="s">
        <v>46</v>
      </c>
      <c r="C2541" s="25" t="n">
        <v>45382</v>
      </c>
      <c r="D2541" s="4" t="s">
        <v>216</v>
      </c>
      <c r="E2541" s="4" t="s">
        <v>812</v>
      </c>
      <c r="F2541" s="4" t="s">
        <v>89</v>
      </c>
      <c r="G2541" s="4" t="s">
        <v>459</v>
      </c>
      <c r="H2541" s="4" t="s">
        <v>468</v>
      </c>
      <c r="I2541" s="5" t="n">
        <v>150</v>
      </c>
      <c r="J2541" s="25" t="n">
        <v>45435</v>
      </c>
      <c r="K2541" s="4" t="s">
        <v>816</v>
      </c>
      <c r="L2541" s="4" t="s">
        <v>5</v>
      </c>
      <c r="M2541" s="4" t="s">
        <v>441</v>
      </c>
      <c r="N2541" s="25" t="n">
        <v>45434</v>
      </c>
      <c r="O2541" s="25" t="n">
        <v>45435</v>
      </c>
      <c r="P2541" s="25" t="n">
        <v>45436</v>
      </c>
      <c r="Q2541" s="25" t="n">
        <v>45436</v>
      </c>
      <c r="R2541" s="6" t="n">
        <v>0.00932684509326842</v>
      </c>
      <c r="S2541" s="6" t="n">
        <v>0.0102737760431613</v>
      </c>
      <c r="T2541" s="6" t="n">
        <v>-0.0327235541415748</v>
      </c>
      <c r="U2541" s="6" t="n">
        <v>-0.0131229330051451</v>
      </c>
      <c r="V2541" s="6" t="n">
        <v>0.0189589113147582</v>
      </c>
      <c r="W2541" s="6" t="n">
        <v>0.0156924854828823</v>
      </c>
      <c r="X2541" s="6" t="n">
        <v>-0.0320818443199034</v>
      </c>
      <c r="Y2541" s="6" t="n">
        <v>-0.0288154184880274</v>
      </c>
      <c r="Z2541" s="6" t="n">
        <v>-0.0310960106614242</v>
      </c>
      <c r="AA2541" s="6" t="n">
        <v>0.0179730776562791</v>
      </c>
      <c r="AB2541" s="6" t="n">
        <v>0.0271560049994319</v>
      </c>
      <c r="AC2541" s="6" t="n">
        <v>-0.0327235541415748</v>
      </c>
      <c r="AD2541" s="6" t="n">
        <v>0.0327235541415748</v>
      </c>
      <c r="AE2541" s="6" t="n">
        <v>0.0652198613793887</v>
      </c>
      <c r="AF2541" s="7" t="n">
        <v>0.0505226480836237</v>
      </c>
      <c r="AG2541" s="7" t="n">
        <v>5.19618672207437</v>
      </c>
      <c r="AH2541" s="26" t="n">
        <v>4315.5</v>
      </c>
      <c r="AI2541" s="6" t="n">
        <v>0.0405439618069368</v>
      </c>
      <c r="AJ2541" s="6" t="n">
        <v>0.212151002752655</v>
      </c>
      <c r="AK2541" s="6" t="n">
        <v>0.424798190732457</v>
      </c>
      <c r="AL2541" s="6" t="n">
        <v>0.696777871704644</v>
      </c>
      <c r="AM2541" s="6" t="n">
        <v>0.905592475658493</v>
      </c>
      <c r="AN2541" s="6" t="n">
        <v>0.0127496713493775</v>
      </c>
      <c r="AO2541" s="6" t="n">
        <v>0.199401331403277</v>
      </c>
      <c r="AP2541" s="6" t="n">
        <v>-0.0158463526371431</v>
      </c>
      <c r="AQ2541" s="6" t="n">
        <v>0.0138963937507339</v>
      </c>
      <c r="AR2541" s="6" t="n">
        <v>-0.0114007909982108</v>
      </c>
      <c r="AS2541" s="4" t="s">
        <v>442</v>
      </c>
      <c r="AT2541" s="4" t="s">
        <v>121</v>
      </c>
      <c r="AU2541" s="5" t="n">
        <v>17825.267</v>
      </c>
      <c r="AV2541" s="6" t="n">
        <v>0.25879302306498</v>
      </c>
      <c r="AW2541" s="6" t="n">
        <v>-0.0836350309487672</v>
      </c>
      <c r="AX2541" s="5" t="n">
        <v>3993.509</v>
      </c>
      <c r="AY2541" s="6" t="n">
        <v>0.224036419763025</v>
      </c>
      <c r="AZ2541" s="6" t="n">
        <v>0.0297157969533452</v>
      </c>
      <c r="BA2541" s="5" t="n">
        <v>1894.818</v>
      </c>
      <c r="BB2541" s="6" t="n">
        <v>1.06137055688461</v>
      </c>
      <c r="BC2541" s="6" t="n">
        <v>-0.367997945379104</v>
      </c>
      <c r="BD2541" s="6" t="n">
        <v>0.106299557813075</v>
      </c>
      <c r="BE2541" s="7" t="n">
        <v>49.09</v>
      </c>
      <c r="BM2541" s="5" t="n">
        <v>166554.56475</v>
      </c>
      <c r="BN2541" s="5" t="n">
        <v>7196.853</v>
      </c>
      <c r="BO2541" s="26" t="n">
        <v>23.1426937232149</v>
      </c>
      <c r="BP2541" s="7" t="n">
        <v>-56.8783972001091</v>
      </c>
      <c r="BQ2541" s="6" t="n">
        <v>-2.45772587583672</v>
      </c>
      <c r="BR2541" s="7" t="n">
        <v>-0.770771144745833</v>
      </c>
      <c r="BS2541" s="26" t="n">
        <v>20.95</v>
      </c>
      <c r="BT2541" s="7" t="n">
        <v>4.08</v>
      </c>
      <c r="BU2541" s="4" t="s">
        <v>1507</v>
      </c>
      <c r="BV2541" s="5" t="n">
        <v>21217.5753</v>
      </c>
      <c r="BW2541" s="5" t="n">
        <v>2021.8034</v>
      </c>
      <c r="BX2541" s="5" t="n">
        <v>19195.7719</v>
      </c>
      <c r="BY2541" s="7" t="n">
        <v>2.5962261706011</v>
      </c>
      <c r="BZ2541" s="5" t="n">
        <v>3</v>
      </c>
      <c r="CA2541" s="6" t="n">
        <v>0.116105003852923</v>
      </c>
      <c r="CB2541" s="6" t="n">
        <v>0.135461450272284</v>
      </c>
      <c r="CD2541" s="26" t="n">
        <v>51.1794460164543</v>
      </c>
      <c r="CE2541" s="6" t="n">
        <v>-0.547812734905836</v>
      </c>
      <c r="CF2541" s="25" t="n">
        <v>45442</v>
      </c>
      <c r="CG2541" s="6" t="n">
        <v>0.314925413786341</v>
      </c>
      <c r="CH2541" s="6" t="n">
        <v>0.539592368006986</v>
      </c>
      <c r="CI2541" s="6" t="n">
        <v>0.413875834305119</v>
      </c>
      <c r="CJ2541" s="6" t="n">
        <v>-0.232984269525916</v>
      </c>
      <c r="CK2541" s="6" t="n">
        <v>0.0605861196519135</v>
      </c>
      <c r="CL2541" s="7" t="n">
        <v>0.540116355521397</v>
      </c>
      <c r="CM2541" s="6" t="n">
        <v>0.243399752857584</v>
      </c>
      <c r="CN2541" s="4" t="s">
        <v>444</v>
      </c>
    </row>
    <row r="2542" customFormat="false" ht="15" hidden="false" customHeight="false" outlineLevel="0" collapsed="false">
      <c r="A2542" s="4" t="s">
        <v>45</v>
      </c>
      <c r="B2542" s="4" t="s">
        <v>46</v>
      </c>
      <c r="C2542" s="25" t="n">
        <v>45382</v>
      </c>
      <c r="D2542" s="4" t="s">
        <v>224</v>
      </c>
      <c r="E2542" s="4" t="s">
        <v>794</v>
      </c>
      <c r="F2542" s="4" t="s">
        <v>101</v>
      </c>
      <c r="G2542" s="4" t="s">
        <v>438</v>
      </c>
      <c r="H2542" s="4" t="s">
        <v>498</v>
      </c>
      <c r="I2542" s="5" t="n">
        <v>1725</v>
      </c>
      <c r="J2542" s="25" t="n">
        <v>45435</v>
      </c>
      <c r="K2542" s="4" t="s">
        <v>509</v>
      </c>
      <c r="L2542" s="4" t="s">
        <v>6</v>
      </c>
      <c r="M2542" s="4" t="s">
        <v>441</v>
      </c>
      <c r="N2542" s="25" t="n">
        <v>45434</v>
      </c>
      <c r="O2542" s="25" t="n">
        <v>45435</v>
      </c>
      <c r="P2542" s="25" t="n">
        <v>45436</v>
      </c>
      <c r="Q2542" s="25" t="n">
        <v>45435</v>
      </c>
      <c r="R2542" s="6" t="n">
        <v>0.0117295308187673</v>
      </c>
      <c r="S2542" s="6" t="n">
        <v>0.00329620368265515</v>
      </c>
      <c r="T2542" s="6" t="n">
        <v>-0.0116687436275066</v>
      </c>
      <c r="U2542" s="6" t="n">
        <v>0.00335699087391583</v>
      </c>
      <c r="V2542" s="6" t="n">
        <v>0.0189589113147582</v>
      </c>
      <c r="W2542" s="6" t="n">
        <v>0.00882930277094018</v>
      </c>
      <c r="X2542" s="6" t="n">
        <v>-0.0156019204408424</v>
      </c>
      <c r="Y2542" s="6" t="n">
        <v>-0.00547231189702435</v>
      </c>
      <c r="AB2542" s="6" t="n">
        <v>0.00340986587860881</v>
      </c>
      <c r="AC2542" s="6" t="n">
        <v>0.00329620368265515</v>
      </c>
      <c r="AD2542" s="6" t="n">
        <v>0.00329620368265515</v>
      </c>
      <c r="AE2542" s="6" t="n">
        <v>0.0189815867242554</v>
      </c>
      <c r="AF2542" s="7" t="n">
        <v>0.574850299401201</v>
      </c>
      <c r="AG2542" s="7" t="n">
        <v>1.83239500776262</v>
      </c>
      <c r="AH2542" s="26" t="n">
        <v>434.8</v>
      </c>
      <c r="AI2542" s="6" t="n">
        <v>0.0118687456364905</v>
      </c>
      <c r="AJ2542" s="6" t="n">
        <v>0.0236609770453207</v>
      </c>
      <c r="AK2542" s="6" t="n">
        <v>0.0765040851695957</v>
      </c>
      <c r="AL2542" s="6" t="n">
        <v>-0.01617830071275</v>
      </c>
      <c r="AM2542" s="6" t="n">
        <v>0.0359780795806524</v>
      </c>
      <c r="AN2542" s="6" t="n">
        <v>0.0360716948023248</v>
      </c>
      <c r="AO2542" s="6" t="n">
        <v>-0.0124107177570041</v>
      </c>
      <c r="AP2542" s="6" t="n">
        <v>-0.0223521320495186</v>
      </c>
      <c r="AQ2542" s="6" t="n">
        <v>-0.029573590096286</v>
      </c>
      <c r="AR2542" s="6" t="n">
        <v>-0.0548707748452307</v>
      </c>
      <c r="AS2542" s="4" t="s">
        <v>442</v>
      </c>
      <c r="AT2542" s="4" t="s">
        <v>121</v>
      </c>
      <c r="AU2542" s="5" t="n">
        <v>19446.49</v>
      </c>
      <c r="AV2542" s="6" t="n">
        <v>0.0203690887272678</v>
      </c>
      <c r="AW2542" s="6" t="n">
        <v>-0.00195078139033578</v>
      </c>
      <c r="AX2542" s="5" t="n">
        <v>6624.17</v>
      </c>
      <c r="AY2542" s="6" t="n">
        <v>0.34063576511751</v>
      </c>
      <c r="AZ2542" s="6" t="n">
        <v>-0.0107530530818147</v>
      </c>
      <c r="BA2542" s="5" t="n">
        <v>5120.55</v>
      </c>
      <c r="BB2542" s="6" t="n">
        <v>-0.0106135083122724</v>
      </c>
      <c r="BC2542" s="6" t="n">
        <v>-0.0402381902935768</v>
      </c>
      <c r="BD2542" s="6" t="n">
        <v>0.263314870704173</v>
      </c>
      <c r="BE2542" s="7" t="n">
        <v>4.1</v>
      </c>
      <c r="BM2542" s="5" t="n">
        <v>542439.088</v>
      </c>
      <c r="BN2542" s="5" t="n">
        <v>20513.71</v>
      </c>
      <c r="BO2542" s="26" t="n">
        <v>26.4427589158665</v>
      </c>
      <c r="BP2542" s="7" t="n">
        <v>7.85014550087671</v>
      </c>
      <c r="BQ2542" s="6" t="n">
        <v>0.296873163872714</v>
      </c>
      <c r="BR2542" s="7" t="n">
        <v>6.55578845729707E-005</v>
      </c>
      <c r="BS2542" s="26" t="n">
        <v>44.41</v>
      </c>
      <c r="BT2542" s="7" t="n">
        <v>11.1</v>
      </c>
      <c r="BU2542" s="4" t="s">
        <v>1507</v>
      </c>
      <c r="BV2542" s="5" t="n">
        <v>17178.86</v>
      </c>
      <c r="BW2542" s="5" t="n">
        <v>3562.53</v>
      </c>
      <c r="BX2542" s="5" t="n">
        <v>13616.33</v>
      </c>
      <c r="BY2542" s="7" t="n">
        <v>0.839681545038365</v>
      </c>
      <c r="BZ2542" s="5" t="n">
        <v>1</v>
      </c>
      <c r="CF2542" s="25" t="n">
        <v>45442</v>
      </c>
      <c r="CG2542" s="6" t="n">
        <v>0.222676246704813</v>
      </c>
      <c r="CH2542" s="6" t="n">
        <v>0.242128662348259</v>
      </c>
      <c r="CI2542" s="6" t="n">
        <v>0.212389398562815</v>
      </c>
      <c r="CJ2542" s="6" t="n">
        <v>-0.122824218731567</v>
      </c>
      <c r="CK2542" s="6" t="n">
        <v>0.0299217953077185</v>
      </c>
      <c r="CL2542" s="7" t="n">
        <v>0.110160625348736</v>
      </c>
      <c r="CM2542" s="6" t="n">
        <v>-0.00911453364226973</v>
      </c>
      <c r="CN2542" s="4" t="s">
        <v>444</v>
      </c>
    </row>
    <row r="2543" customFormat="false" ht="15" hidden="false" customHeight="false" outlineLevel="0" collapsed="false">
      <c r="A2543" s="4" t="s">
        <v>45</v>
      </c>
      <c r="B2543" s="4" t="s">
        <v>46</v>
      </c>
      <c r="C2543" s="25" t="n">
        <v>45382</v>
      </c>
      <c r="D2543" s="4" t="s">
        <v>270</v>
      </c>
      <c r="E2543" s="4" t="s">
        <v>757</v>
      </c>
      <c r="F2543" s="4" t="s">
        <v>115</v>
      </c>
      <c r="G2543" s="4" t="s">
        <v>438</v>
      </c>
      <c r="H2543" s="4" t="s">
        <v>613</v>
      </c>
      <c r="I2543" s="5" t="n">
        <v>20</v>
      </c>
      <c r="J2543" s="25" t="n">
        <v>45435</v>
      </c>
      <c r="K2543" s="4" t="s">
        <v>1231</v>
      </c>
      <c r="L2543" s="4" t="s">
        <v>6</v>
      </c>
      <c r="M2543" s="4" t="s">
        <v>441</v>
      </c>
      <c r="N2543" s="25" t="n">
        <v>45434</v>
      </c>
      <c r="O2543" s="25" t="n">
        <v>45435</v>
      </c>
      <c r="P2543" s="25" t="n">
        <v>45436</v>
      </c>
      <c r="Q2543" s="25" t="n">
        <v>45435</v>
      </c>
      <c r="R2543" s="6" t="n">
        <v>0.0308574444808636</v>
      </c>
      <c r="S2543" s="6" t="n">
        <v>-0.0204775197383634</v>
      </c>
      <c r="T2543" s="6" t="n">
        <v>-0.000743366960500258</v>
      </c>
      <c r="U2543" s="6" t="n">
        <v>0.0096365577819999</v>
      </c>
      <c r="V2543" s="6" t="n">
        <v>0.0189589113147582</v>
      </c>
      <c r="W2543" s="6" t="n">
        <v>0.0119641787874686</v>
      </c>
      <c r="X2543" s="6" t="n">
        <v>-0.00932235353275834</v>
      </c>
      <c r="Y2543" s="6" t="n">
        <v>-0.00232762100546868</v>
      </c>
      <c r="AB2543" s="6" t="n">
        <v>0.0100426150441018</v>
      </c>
      <c r="AC2543" s="6" t="n">
        <v>-0.0204775197383634</v>
      </c>
      <c r="AD2543" s="6" t="n">
        <v>0.0204775197383634</v>
      </c>
      <c r="AE2543" s="6" t="n">
        <v>0.041015603492892</v>
      </c>
      <c r="AF2543" s="7" t="n">
        <v>0.255889657023961</v>
      </c>
      <c r="AG2543" s="7" t="n">
        <v>2.63075083114803</v>
      </c>
      <c r="AH2543" s="26" t="n">
        <v>35237.85</v>
      </c>
      <c r="AI2543" s="6" t="n">
        <v>0.000177397563550841</v>
      </c>
      <c r="AJ2543" s="6" t="n">
        <v>-0.00433862463762391</v>
      </c>
      <c r="AK2543" s="6" t="n">
        <v>-0.029353919043619</v>
      </c>
      <c r="AL2543" s="6" t="n">
        <v>-0.0475162687606007</v>
      </c>
      <c r="AM2543" s="6" t="n">
        <v>-0.155761250814581</v>
      </c>
      <c r="AN2543" s="6" t="n">
        <v>0.0457731735311648</v>
      </c>
      <c r="AO2543" s="6" t="n">
        <v>-0.0501117981687888</v>
      </c>
      <c r="AP2543" s="6" t="n">
        <v>0.0112445823219862</v>
      </c>
      <c r="AQ2543" s="6" t="n">
        <v>0.133667933252519</v>
      </c>
      <c r="AR2543" s="6" t="n">
        <v>0.108370748503575</v>
      </c>
      <c r="AS2543" s="4" t="s">
        <v>455</v>
      </c>
      <c r="AT2543" s="4" t="s">
        <v>121</v>
      </c>
      <c r="AU2543" s="5" t="n">
        <v>995.3541</v>
      </c>
      <c r="AV2543" s="6" t="n">
        <v>0.0271014992101355</v>
      </c>
      <c r="AW2543" s="6" t="n">
        <v>-0.189958390066938</v>
      </c>
      <c r="AX2543" s="5" t="n">
        <v>167.2046</v>
      </c>
      <c r="AY2543" s="6" t="n">
        <v>0.167985041705259</v>
      </c>
      <c r="AZ2543" s="6" t="n">
        <v>0.029377008996645</v>
      </c>
      <c r="BA2543" s="5" t="n">
        <v>108.2028</v>
      </c>
      <c r="BB2543" s="6" t="n">
        <v>0.380993830359126</v>
      </c>
      <c r="BC2543" s="6" t="n">
        <v>-0.289779056113223</v>
      </c>
      <c r="BD2543" s="6" t="n">
        <v>0.108707845780713</v>
      </c>
      <c r="BE2543" s="7" t="n">
        <v>97.01</v>
      </c>
      <c r="BM2543" s="5" t="n">
        <v>39303.9455115</v>
      </c>
      <c r="BN2543" s="5" t="n">
        <v>539.3416</v>
      </c>
      <c r="BO2543" s="26" t="n">
        <v>72.8739365023948</v>
      </c>
      <c r="BP2543" s="7" t="n">
        <v>25.6897868389858</v>
      </c>
      <c r="BQ2543" s="6" t="n">
        <v>0.352523660336938</v>
      </c>
      <c r="BR2543" s="7" t="n">
        <v>0</v>
      </c>
      <c r="BS2543" s="26" t="n">
        <v>48.81</v>
      </c>
      <c r="BT2543" s="7" t="n">
        <v>8.98</v>
      </c>
      <c r="BU2543" s="4" t="s">
        <v>1507</v>
      </c>
      <c r="BV2543" s="5" t="n">
        <v>1080.4681</v>
      </c>
      <c r="BW2543" s="5" t="n">
        <v>96.0912</v>
      </c>
      <c r="BX2543" s="5" t="n">
        <v>984.3769</v>
      </c>
      <c r="BY2543" s="7" t="n">
        <v>1.89824525279734</v>
      </c>
      <c r="BZ2543" s="5" t="n">
        <v>0</v>
      </c>
      <c r="CF2543" s="25" t="n">
        <v>45442</v>
      </c>
      <c r="CG2543" s="6" t="n">
        <v>0.337632429398317</v>
      </c>
      <c r="CH2543" s="6" t="n">
        <v>0.491881238342729</v>
      </c>
      <c r="CI2543" s="6" t="n">
        <v>0.403661972453538</v>
      </c>
      <c r="CJ2543" s="6" t="n">
        <v>-0.179350743660041</v>
      </c>
      <c r="CK2543" s="6" t="n">
        <v>0.0605316175810362</v>
      </c>
      <c r="CL2543" s="7" t="n">
        <v>0.338294606301398</v>
      </c>
      <c r="CM2543" s="6" t="n">
        <v>0.0887415501905973</v>
      </c>
      <c r="CN2543" s="4" t="s">
        <v>444</v>
      </c>
    </row>
    <row r="2544" customFormat="false" ht="15" hidden="false" customHeight="false" outlineLevel="0" collapsed="false">
      <c r="A2544" s="4" t="s">
        <v>45</v>
      </c>
      <c r="B2544" s="4" t="s">
        <v>46</v>
      </c>
      <c r="C2544" s="25" t="n">
        <v>45382</v>
      </c>
      <c r="D2544" s="4" t="s">
        <v>324</v>
      </c>
      <c r="E2544" s="4" t="s">
        <v>841</v>
      </c>
      <c r="F2544" s="4" t="s">
        <v>82</v>
      </c>
      <c r="G2544" s="4" t="s">
        <v>459</v>
      </c>
      <c r="H2544" s="4" t="s">
        <v>508</v>
      </c>
      <c r="I2544" s="5" t="n">
        <v>550</v>
      </c>
      <c r="J2544" s="25" t="n">
        <v>45435</v>
      </c>
      <c r="K2544" s="4" t="s">
        <v>963</v>
      </c>
      <c r="L2544" s="4" t="s">
        <v>6</v>
      </c>
      <c r="M2544" s="4" t="s">
        <v>441</v>
      </c>
      <c r="N2544" s="25" t="n">
        <v>45434</v>
      </c>
      <c r="O2544" s="25" t="n">
        <v>45435</v>
      </c>
      <c r="P2544" s="25" t="n">
        <v>45436</v>
      </c>
      <c r="Q2544" s="25" t="n">
        <v>45435</v>
      </c>
      <c r="R2544" s="6" t="n">
        <v>-0.00223846204490097</v>
      </c>
      <c r="S2544" s="6" t="n">
        <v>0.0952820851204224</v>
      </c>
      <c r="T2544" s="6" t="n">
        <v>0.0187360684378577</v>
      </c>
      <c r="U2544" s="6" t="n">
        <v>0.111779691513379</v>
      </c>
      <c r="V2544" s="6" t="n">
        <v>0.0189589113147582</v>
      </c>
      <c r="W2544" s="6" t="n">
        <v>0.0230151825062044</v>
      </c>
      <c r="X2544" s="6" t="n">
        <v>0.0928207801986208</v>
      </c>
      <c r="Y2544" s="6" t="n">
        <v>0.0887645090071747</v>
      </c>
      <c r="Z2544" s="6" t="n">
        <v>-0.0134933784326044</v>
      </c>
      <c r="AA2544" s="6" t="n">
        <v>0.125273069945984</v>
      </c>
      <c r="AB2544" s="6" t="n">
        <v>0.00164962058726492</v>
      </c>
      <c r="AC2544" s="6" t="n">
        <v>0.0952820851204224</v>
      </c>
      <c r="AD2544" s="6" t="n">
        <v>0.0952820851204224</v>
      </c>
      <c r="AE2544" s="6" t="n">
        <v>0.170240844605741</v>
      </c>
      <c r="AF2544" s="7" t="n">
        <v>0.612015503875969</v>
      </c>
      <c r="AG2544" s="7" t="n">
        <v>7.4607778202523</v>
      </c>
      <c r="AH2544" s="26" t="n">
        <v>759.45</v>
      </c>
      <c r="AI2544" s="6" t="n">
        <v>0.0282290820471161</v>
      </c>
      <c r="AJ2544" s="6" t="n">
        <v>0.0474450037928413</v>
      </c>
      <c r="AK2544" s="6" t="n">
        <v>0.249198124845794</v>
      </c>
      <c r="AL2544" s="6" t="n">
        <v>0.184327485380116</v>
      </c>
      <c r="AM2544" s="6" t="n">
        <v>0.353381448810477</v>
      </c>
      <c r="AN2544" s="6" t="n">
        <v>0.080706812218587</v>
      </c>
      <c r="AO2544" s="6" t="n">
        <v>-0.0332618084257457</v>
      </c>
      <c r="AP2544" s="6" t="n">
        <v>0.00561797752809001</v>
      </c>
      <c r="AQ2544" s="6" t="n">
        <v>0.273388527498522</v>
      </c>
      <c r="AR2544" s="6" t="n">
        <v>0.248091342749577</v>
      </c>
      <c r="AS2544" s="4" t="s">
        <v>442</v>
      </c>
      <c r="AT2544" s="4" t="s">
        <v>121</v>
      </c>
      <c r="AU2544" s="5" t="n">
        <v>3794.02</v>
      </c>
      <c r="AV2544" s="6" t="n">
        <v>0.313277742586458</v>
      </c>
      <c r="AW2544" s="6" t="n">
        <v>0.076956266268511</v>
      </c>
      <c r="AX2544" s="5" t="n">
        <v>500.66</v>
      </c>
      <c r="AY2544" s="6" t="n">
        <v>0.131960295412254</v>
      </c>
      <c r="AZ2544" s="6" t="n">
        <v>0.0214433983866705</v>
      </c>
      <c r="BA2544" s="5" t="n">
        <v>289.11</v>
      </c>
      <c r="BB2544" s="6" t="n">
        <v>0.582863399945251</v>
      </c>
      <c r="BC2544" s="6" t="n">
        <v>0.49441745063579</v>
      </c>
      <c r="BD2544" s="6" t="n">
        <v>0.0762014960385027</v>
      </c>
      <c r="BE2544" s="7" t="n">
        <v>5.04</v>
      </c>
      <c r="BM2544" s="5" t="n">
        <v>43531.674</v>
      </c>
      <c r="BN2544" s="5" t="n">
        <v>773.85</v>
      </c>
      <c r="BO2544" s="26" t="n">
        <v>56.2533746850165</v>
      </c>
      <c r="BP2544" s="7" t="n">
        <v>9.79316012427139</v>
      </c>
      <c r="BQ2544" s="6" t="n">
        <v>0.174090179995546</v>
      </c>
      <c r="BR2544" s="7" t="n">
        <v>0.322705174900059</v>
      </c>
      <c r="BS2544" s="26" t="n">
        <v>22.83</v>
      </c>
      <c r="BT2544" s="7" t="n">
        <v>6.04</v>
      </c>
      <c r="BU2544" s="4" t="s">
        <v>1507</v>
      </c>
      <c r="BV2544" s="5" t="n">
        <v>979.34</v>
      </c>
      <c r="BW2544" s="5" t="n">
        <v>1049.34</v>
      </c>
      <c r="BX2544" s="5" t="n">
        <v>-69.9999999999999</v>
      </c>
      <c r="BY2544" s="7" t="n">
        <v>1.1124944621781</v>
      </c>
      <c r="BZ2544" s="5" t="n">
        <v>4</v>
      </c>
      <c r="CA2544" s="6" t="n">
        <v>0.189130436641686</v>
      </c>
      <c r="CB2544" s="6" t="n">
        <v>0.326356140420129</v>
      </c>
      <c r="CC2544" s="4" t="s">
        <v>650</v>
      </c>
      <c r="CD2544" s="26" t="n">
        <v>53.2620201740887</v>
      </c>
      <c r="CE2544" s="6" t="n">
        <v>0.0561629938397095</v>
      </c>
      <c r="CO2544" s="4" t="s">
        <v>483</v>
      </c>
    </row>
    <row r="2545" customFormat="false" ht="15" hidden="false" customHeight="false" outlineLevel="0" collapsed="false">
      <c r="A2545" s="4" t="s">
        <v>45</v>
      </c>
      <c r="B2545" s="4" t="s">
        <v>46</v>
      </c>
      <c r="C2545" s="25" t="n">
        <v>45382</v>
      </c>
      <c r="D2545" s="4" t="s">
        <v>137</v>
      </c>
      <c r="E2545" s="4" t="s">
        <v>873</v>
      </c>
      <c r="F2545" s="4" t="s">
        <v>78</v>
      </c>
      <c r="G2545" s="4" t="s">
        <v>438</v>
      </c>
      <c r="H2545" s="4" t="s">
        <v>508</v>
      </c>
      <c r="I2545" s="5" t="n">
        <v>5000</v>
      </c>
      <c r="J2545" s="25" t="n">
        <v>45436</v>
      </c>
      <c r="K2545" s="4" t="s">
        <v>1487</v>
      </c>
      <c r="L2545" s="4" t="s">
        <v>6</v>
      </c>
      <c r="M2545" s="4" t="s">
        <v>441</v>
      </c>
      <c r="N2545" s="25" t="n">
        <v>45435</v>
      </c>
      <c r="O2545" s="25" t="n">
        <v>45436</v>
      </c>
      <c r="P2545" s="25" t="n">
        <v>45439</v>
      </c>
      <c r="Q2545" s="25" t="n">
        <v>45436</v>
      </c>
      <c r="R2545" s="6" t="n">
        <v>0.0199327569644572</v>
      </c>
      <c r="S2545" s="6" t="n">
        <v>-0.00777019072286322</v>
      </c>
      <c r="T2545" s="6" t="n">
        <v>0.07593735168486</v>
      </c>
      <c r="U2545" s="6" t="n">
        <v>0.088099917926454</v>
      </c>
      <c r="V2545" s="6" t="n">
        <v>0.0148335538414997</v>
      </c>
      <c r="W2545" s="6" t="n">
        <v>0.0236862454069035</v>
      </c>
      <c r="X2545" s="6" t="n">
        <v>0.0732663640849544</v>
      </c>
      <c r="Y2545" s="6" t="n">
        <v>0.0644136725195506</v>
      </c>
      <c r="Z2545" s="6" t="n">
        <v>-0.0196863622062816</v>
      </c>
      <c r="AA2545" s="6" t="n">
        <v>0.107786280132736</v>
      </c>
      <c r="AB2545" s="6" t="n">
        <v>0.00188368259948191</v>
      </c>
      <c r="AC2545" s="6" t="n">
        <v>-0.00777019072286322</v>
      </c>
      <c r="AD2545" s="6" t="n">
        <v>0.00777019072286322</v>
      </c>
      <c r="AE2545" s="6" t="n">
        <v>0.0586296209088768</v>
      </c>
      <c r="AF2545" s="7" t="n">
        <v>0.29718875502008</v>
      </c>
      <c r="AG2545" s="7" t="n">
        <v>2.15178594896509</v>
      </c>
      <c r="AH2545" s="26" t="n">
        <v>208.2</v>
      </c>
      <c r="AI2545" s="6" t="n">
        <v>0.0337636544190665</v>
      </c>
      <c r="AJ2545" s="6" t="n">
        <v>0.205558772437753</v>
      </c>
      <c r="AK2545" s="6" t="n">
        <v>0.195177956371985</v>
      </c>
      <c r="AL2545" s="6" t="n">
        <v>0.194149698881558</v>
      </c>
      <c r="AM2545" s="6" t="n">
        <v>0.345830639948286</v>
      </c>
      <c r="AN2545" s="6" t="n">
        <v>0.0692899090896586</v>
      </c>
      <c r="AO2545" s="6" t="n">
        <v>0.136268863348094</v>
      </c>
      <c r="AP2545" s="6" t="n">
        <v>0.043228936921041</v>
      </c>
      <c r="AQ2545" s="6" t="n">
        <v>0.0668725187472432</v>
      </c>
      <c r="AR2545" s="6" t="n">
        <v>0.0324736647216157</v>
      </c>
      <c r="AS2545" s="4" t="s">
        <v>442</v>
      </c>
      <c r="AT2545" s="4" t="s">
        <v>121</v>
      </c>
      <c r="AU2545" s="5" t="n">
        <v>13577.58</v>
      </c>
      <c r="AV2545" s="6" t="n">
        <v>0.0284058761375643</v>
      </c>
      <c r="AW2545" s="6" t="n">
        <v>0.22401038520829</v>
      </c>
      <c r="AX2545" s="5" t="n">
        <v>2536.28</v>
      </c>
      <c r="AY2545" s="6" t="n">
        <v>0.186799120314519</v>
      </c>
      <c r="AZ2545" s="6" t="n">
        <v>0.03410816288584</v>
      </c>
      <c r="BA2545" s="5" t="n">
        <v>853.41</v>
      </c>
      <c r="BB2545" s="6" t="n">
        <v>0.134054456300746</v>
      </c>
      <c r="BC2545" s="6" t="n">
        <v>0.523375162885347</v>
      </c>
      <c r="BD2545" s="6" t="n">
        <v>0.0628543525429421</v>
      </c>
      <c r="BE2545" s="7" t="n">
        <v>2.91</v>
      </c>
      <c r="BM2545" s="5" t="n">
        <v>61129.602</v>
      </c>
      <c r="BN2545" s="5" t="n">
        <v>2382.64</v>
      </c>
      <c r="BO2545" s="26" t="n">
        <v>25.6562476916362</v>
      </c>
      <c r="BP2545" s="7" t="n">
        <v>6.88605792301713</v>
      </c>
      <c r="BQ2545" s="6" t="n">
        <v>0.268396922487693</v>
      </c>
      <c r="BR2545" s="7" t="n">
        <v>3.87410811845944</v>
      </c>
      <c r="BS2545" s="26" t="n">
        <v>22.76</v>
      </c>
      <c r="BT2545" s="7" t="n">
        <v>6.03</v>
      </c>
      <c r="BU2545" s="4" t="s">
        <v>1507</v>
      </c>
      <c r="BV2545" s="5" t="n">
        <v>-6257.98</v>
      </c>
      <c r="BW2545" s="5" t="n">
        <v>1133.54</v>
      </c>
      <c r="BX2545" s="5" t="n">
        <v>-7391.52</v>
      </c>
      <c r="BY2545" s="7" t="n">
        <v>-2.51980253833269</v>
      </c>
      <c r="BZ2545" s="5" t="n">
        <v>5</v>
      </c>
      <c r="CA2545" s="6" t="n">
        <v>0.125703947923007</v>
      </c>
      <c r="CB2545" s="6" t="n">
        <v>0.330939448529132</v>
      </c>
      <c r="CC2545" s="4" t="s">
        <v>611</v>
      </c>
      <c r="CD2545" s="26" t="n">
        <v>27.6453237415325</v>
      </c>
      <c r="CE2545" s="6" t="n">
        <v>-0.0719498193796901</v>
      </c>
      <c r="CF2545" s="25" t="n">
        <v>45442</v>
      </c>
      <c r="CG2545" s="6" t="n">
        <v>0.391252691926714</v>
      </c>
      <c r="CH2545" s="6" t="n">
        <v>0.424065128358547</v>
      </c>
      <c r="CI2545" s="6" t="n">
        <v>0.390783342675958</v>
      </c>
      <c r="CJ2545" s="6" t="n">
        <v>-0.0784827222446104</v>
      </c>
      <c r="CK2545" s="6" t="n">
        <v>0.0476525821596244</v>
      </c>
      <c r="CL2545" s="7" t="n">
        <v>0.163059174775356</v>
      </c>
      <c r="CM2545" s="6" t="n">
        <v>-0.208372093023256</v>
      </c>
      <c r="CN2545" s="4" t="s">
        <v>444</v>
      </c>
    </row>
    <row r="2546" customFormat="false" ht="15" hidden="false" customHeight="false" outlineLevel="0" collapsed="false">
      <c r="A2546" s="4" t="s">
        <v>45</v>
      </c>
      <c r="B2546" s="4" t="s">
        <v>46</v>
      </c>
      <c r="C2546" s="25" t="n">
        <v>45382</v>
      </c>
      <c r="D2546" s="4" t="s">
        <v>158</v>
      </c>
      <c r="E2546" s="4" t="s">
        <v>710</v>
      </c>
      <c r="F2546" s="4" t="s">
        <v>82</v>
      </c>
      <c r="G2546" s="4" t="s">
        <v>438</v>
      </c>
      <c r="H2546" s="4" t="s">
        <v>508</v>
      </c>
      <c r="I2546" s="5" t="n">
        <v>25</v>
      </c>
      <c r="J2546" s="25" t="n">
        <v>45436</v>
      </c>
      <c r="K2546" s="4" t="s">
        <v>952</v>
      </c>
      <c r="L2546" s="4" t="s">
        <v>5</v>
      </c>
      <c r="M2546" s="4" t="s">
        <v>441</v>
      </c>
      <c r="N2546" s="25" t="n">
        <v>45435</v>
      </c>
      <c r="O2546" s="25" t="n">
        <v>45436</v>
      </c>
      <c r="P2546" s="25" t="n">
        <v>45439</v>
      </c>
      <c r="Q2546" s="25" t="n">
        <v>45439</v>
      </c>
      <c r="R2546" s="6" t="n">
        <v>-0.00239692650341283</v>
      </c>
      <c r="S2546" s="6" t="n">
        <v>-0.00068532433824875</v>
      </c>
      <c r="T2546" s="6" t="n">
        <v>0.0235504691125044</v>
      </c>
      <c r="U2546" s="6" t="n">
        <v>0.0204682182708428</v>
      </c>
      <c r="V2546" s="6" t="n">
        <v>0.0148335538414997</v>
      </c>
      <c r="W2546" s="6" t="n">
        <v>0.0236862454069035</v>
      </c>
      <c r="X2546" s="6" t="n">
        <v>0.00563466442934313</v>
      </c>
      <c r="Y2546" s="6" t="n">
        <v>-0.00321802713606068</v>
      </c>
      <c r="Z2546" s="6" t="n">
        <v>0.00396879547078294</v>
      </c>
      <c r="AA2546" s="6" t="n">
        <v>0.0164994228000598</v>
      </c>
      <c r="AB2546" s="6" t="n">
        <v>0.00197307730345009</v>
      </c>
      <c r="AC2546" s="6" t="n">
        <v>0.0235504691125044</v>
      </c>
      <c r="AD2546" s="6" t="n">
        <v>0.0235504691125044</v>
      </c>
      <c r="AE2546" s="6" t="n">
        <v>0.0430769629849401</v>
      </c>
      <c r="AF2546" s="7" t="n">
        <v>0.50090327436959</v>
      </c>
      <c r="AG2546" s="7" t="n">
        <v>2.52337653158378</v>
      </c>
      <c r="AH2546" s="26" t="n">
        <v>30935.45</v>
      </c>
      <c r="AI2546" s="6" t="n">
        <v>1.6162713265544E-006</v>
      </c>
      <c r="AJ2546" s="6" t="n">
        <v>0.0615399397091145</v>
      </c>
      <c r="AK2546" s="6" t="n">
        <v>0.0920044971504519</v>
      </c>
      <c r="AL2546" s="6" t="n">
        <v>0.502512245527378</v>
      </c>
      <c r="AM2546" s="6" t="n">
        <v>0.638165768208347</v>
      </c>
      <c r="AN2546" s="6" t="n">
        <v>0.0692899090896586</v>
      </c>
      <c r="AO2546" s="6" t="n">
        <v>-0.00774996938054406</v>
      </c>
      <c r="AP2546" s="6" t="n">
        <v>-0.0499612721734626</v>
      </c>
      <c r="AQ2546" s="6" t="n">
        <v>0.0713257271565224</v>
      </c>
      <c r="AR2546" s="6" t="n">
        <v>0.0369268731308949</v>
      </c>
      <c r="AS2546" s="4" t="s">
        <v>442</v>
      </c>
      <c r="AT2546" s="4" t="s">
        <v>121</v>
      </c>
      <c r="AU2546" s="5" t="n">
        <v>4233.4</v>
      </c>
      <c r="AV2546" s="6" t="n">
        <v>0.041836885366934</v>
      </c>
      <c r="AW2546" s="6" t="n">
        <v>0.00670598306858161</v>
      </c>
      <c r="AX2546" s="5" t="n">
        <v>557.2</v>
      </c>
      <c r="AY2546" s="6" t="n">
        <v>0.131619974488591</v>
      </c>
      <c r="AZ2546" s="6" t="n">
        <v>0.00305768674925916</v>
      </c>
      <c r="BA2546" s="5" t="n">
        <v>564</v>
      </c>
      <c r="BB2546" s="6" t="n">
        <v>0.416729464958553</v>
      </c>
      <c r="BC2546" s="6" t="n">
        <v>0.0883828637591662</v>
      </c>
      <c r="BD2546" s="6" t="n">
        <v>0.133226248405537</v>
      </c>
      <c r="BE2546" s="7" t="n">
        <v>191.22</v>
      </c>
      <c r="BM2546" s="5" t="n">
        <v>91259.5775</v>
      </c>
      <c r="BN2546" s="5" t="n">
        <v>2325.4</v>
      </c>
      <c r="BO2546" s="26" t="n">
        <v>39.244679409994</v>
      </c>
      <c r="BP2546" s="7" t="n">
        <v>7.87868338355017</v>
      </c>
      <c r="BQ2546" s="6" t="n">
        <v>0.200758000880593</v>
      </c>
      <c r="BR2546" s="7" t="n">
        <v>0</v>
      </c>
      <c r="BS2546" s="26" t="n">
        <v>22.76</v>
      </c>
      <c r="BT2546" s="7" t="n">
        <v>6.03</v>
      </c>
      <c r="BU2546" s="4" t="s">
        <v>1507</v>
      </c>
      <c r="BV2546" s="5" t="n">
        <v>1252.8</v>
      </c>
      <c r="BW2546" s="5" t="n">
        <v>329.5</v>
      </c>
      <c r="BX2546" s="5" t="n">
        <v>923.3</v>
      </c>
      <c r="BY2546" s="7" t="n">
        <v>0.502869987556697</v>
      </c>
      <c r="BZ2546" s="5" t="n">
        <v>4</v>
      </c>
      <c r="CA2546" s="6" t="n">
        <v>0.196836954313612</v>
      </c>
      <c r="CB2546" s="6" t="n">
        <v>0.409423107913478</v>
      </c>
      <c r="CC2546" s="4" t="s">
        <v>714</v>
      </c>
      <c r="CD2546" s="26" t="n">
        <v>57.0241961221395</v>
      </c>
      <c r="CE2546" s="6" t="n">
        <v>-0.311788993466278</v>
      </c>
      <c r="CF2546" s="25" t="n">
        <v>45442</v>
      </c>
      <c r="CG2546" s="6" t="n">
        <v>0.379357742631342</v>
      </c>
      <c r="CH2546" s="6" t="n">
        <v>0.514875179388095</v>
      </c>
      <c r="CI2546" s="6" t="n">
        <v>0.297917810702417</v>
      </c>
      <c r="CJ2546" s="6" t="n">
        <v>-0.421378573625401</v>
      </c>
      <c r="CK2546" s="6" t="n">
        <v>0.0520978958529192</v>
      </c>
      <c r="CL2546" s="7" t="n">
        <v>0.452042615674751</v>
      </c>
      <c r="CM2546" s="6" t="n">
        <v>-0.132749377968785</v>
      </c>
      <c r="CN2546" s="4" t="s">
        <v>444</v>
      </c>
    </row>
    <row r="2547" customFormat="false" ht="15" hidden="false" customHeight="false" outlineLevel="0" collapsed="false">
      <c r="A2547" s="4" t="s">
        <v>45</v>
      </c>
      <c r="B2547" s="4" t="s">
        <v>46</v>
      </c>
      <c r="C2547" s="25" t="n">
        <v>45382</v>
      </c>
      <c r="D2547" s="4" t="s">
        <v>169</v>
      </c>
      <c r="E2547" s="4" t="s">
        <v>836</v>
      </c>
      <c r="F2547" s="4" t="s">
        <v>87</v>
      </c>
      <c r="G2547" s="4" t="s">
        <v>459</v>
      </c>
      <c r="H2547" s="4" t="s">
        <v>1233</v>
      </c>
      <c r="I2547" s="5" t="n">
        <v>400</v>
      </c>
      <c r="J2547" s="25" t="n">
        <v>45436</v>
      </c>
      <c r="K2547" s="4" t="s">
        <v>1306</v>
      </c>
      <c r="L2547" s="4" t="s">
        <v>5</v>
      </c>
      <c r="M2547" s="4" t="s">
        <v>441</v>
      </c>
      <c r="N2547" s="25" t="n">
        <v>45435</v>
      </c>
      <c r="O2547" s="25" t="n">
        <v>45436</v>
      </c>
      <c r="P2547" s="25" t="n">
        <v>45439</v>
      </c>
      <c r="Q2547" s="25" t="n">
        <v>45439</v>
      </c>
      <c r="R2547" s="6" t="n">
        <v>0.157288924263761</v>
      </c>
      <c r="S2547" s="6" t="n">
        <v>0.0118241455930588</v>
      </c>
      <c r="T2547" s="6" t="n">
        <v>0.0305612925152283</v>
      </c>
      <c r="U2547" s="6" t="n">
        <v>0.199674362372048</v>
      </c>
      <c r="V2547" s="6" t="n">
        <v>0.0148335538414997</v>
      </c>
      <c r="W2547" s="6" t="n">
        <v>0.0556905708244654</v>
      </c>
      <c r="X2547" s="6" t="n">
        <v>0.184840808530548</v>
      </c>
      <c r="Y2547" s="6" t="n">
        <v>0.143983791547582</v>
      </c>
      <c r="Z2547" s="6" t="n">
        <v>0.0708118179421575</v>
      </c>
      <c r="AA2547" s="6" t="n">
        <v>0.12886254442989</v>
      </c>
      <c r="AB2547" s="6" t="n">
        <v>0.0980105095291626</v>
      </c>
      <c r="AC2547" s="6" t="n">
        <v>0.0305612925152283</v>
      </c>
      <c r="AD2547" s="6" t="n">
        <v>0.0305612925152283</v>
      </c>
      <c r="AE2547" s="6" t="n">
        <v>0.0770437374186295</v>
      </c>
      <c r="AF2547" s="7" t="n">
        <v>0.124533423820834</v>
      </c>
      <c r="AG2547" s="7" t="n">
        <v>2.30017750275513</v>
      </c>
      <c r="AH2547" s="26" t="n">
        <v>1633.3</v>
      </c>
      <c r="AI2547" s="6" t="n">
        <v>0.227583615182262</v>
      </c>
      <c r="AJ2547" s="6" t="n">
        <v>0.477965794950683</v>
      </c>
      <c r="AK2547" s="6" t="n">
        <v>0.946142389037831</v>
      </c>
      <c r="AL2547" s="6" t="n">
        <v>2.02855553495272</v>
      </c>
      <c r="AM2547" s="6" t="n">
        <v>5.02526975929171</v>
      </c>
      <c r="AN2547" s="6" t="n">
        <v>0.240101363281811</v>
      </c>
      <c r="AO2547" s="6" t="n">
        <v>0.237864431668872</v>
      </c>
      <c r="AP2547" s="6" t="n">
        <v>0.0213089802130899</v>
      </c>
      <c r="AQ2547" s="6" t="n">
        <v>0.110375443937088</v>
      </c>
      <c r="AR2547" s="6" t="n">
        <v>0.0759765899114606</v>
      </c>
      <c r="AS2547" s="4" t="s">
        <v>442</v>
      </c>
      <c r="AT2547" s="4" t="s">
        <v>121</v>
      </c>
      <c r="AU2547" s="5" t="n">
        <v>1286.049</v>
      </c>
      <c r="AV2547" s="6" t="n">
        <v>1.14309925004383</v>
      </c>
      <c r="AW2547" s="6" t="n">
        <v>0.217390489437647</v>
      </c>
      <c r="AX2547" s="5" t="n">
        <v>288.2994</v>
      </c>
      <c r="AY2547" s="6" t="n">
        <v>0.224174506570123</v>
      </c>
      <c r="AZ2547" s="6" t="n">
        <v>0.232925550582972</v>
      </c>
      <c r="BA2547" s="5" t="n">
        <v>258.881</v>
      </c>
      <c r="BB2547" s="6" t="n">
        <v>5.58122395853194</v>
      </c>
      <c r="BC2547" s="6" t="n">
        <v>0.0593387833200616</v>
      </c>
      <c r="BD2547" s="6" t="n">
        <v>0.201299483923241</v>
      </c>
      <c r="BE2547" s="7" t="n">
        <v>9.84</v>
      </c>
      <c r="BM2547" s="5" t="n">
        <v>42968.987064</v>
      </c>
      <c r="BN2547" s="5" t="n">
        <v>563.8935</v>
      </c>
      <c r="BO2547" s="26" t="n">
        <v>76.200536207635</v>
      </c>
      <c r="BP2547" s="7" t="n">
        <v>9.13682525155674</v>
      </c>
      <c r="BQ2547" s="6" t="n">
        <v>0.119904999443315</v>
      </c>
      <c r="BR2547" s="7" t="n">
        <v>0.0299691956061573</v>
      </c>
      <c r="BS2547" s="26" t="n">
        <v>59.73</v>
      </c>
      <c r="BT2547" s="7" t="n">
        <v>15</v>
      </c>
      <c r="BU2547" s="4" t="s">
        <v>1507</v>
      </c>
      <c r="BV2547" s="5" t="n">
        <v>-171.5936</v>
      </c>
      <c r="BW2547" s="5" t="n">
        <v>30.4342</v>
      </c>
      <c r="BX2547" s="5" t="n">
        <v>-202.0278</v>
      </c>
      <c r="BY2547" s="7" t="n">
        <v>-0.219071190323535</v>
      </c>
      <c r="BZ2547" s="5" t="n">
        <v>3</v>
      </c>
      <c r="CA2547" s="6" t="n">
        <v>0.182004006508375</v>
      </c>
      <c r="CB2547" s="6" t="n">
        <v>0.890406385487196</v>
      </c>
      <c r="CC2547" s="4" t="s">
        <v>512</v>
      </c>
      <c r="CD2547" s="26" t="n">
        <v>44.3656843435125</v>
      </c>
      <c r="CE2547" s="6" t="n">
        <v>0.717555749115311</v>
      </c>
      <c r="CO2547" s="4" t="s">
        <v>1086</v>
      </c>
    </row>
    <row r="2548" customFormat="false" ht="15" hidden="false" customHeight="false" outlineLevel="0" collapsed="false">
      <c r="A2548" s="4" t="s">
        <v>45</v>
      </c>
      <c r="B2548" s="4" t="s">
        <v>46</v>
      </c>
      <c r="C2548" s="25" t="n">
        <v>45382</v>
      </c>
      <c r="D2548" s="4" t="s">
        <v>189</v>
      </c>
      <c r="E2548" s="4" t="s">
        <v>770</v>
      </c>
      <c r="F2548" s="4" t="s">
        <v>71</v>
      </c>
      <c r="G2548" s="4" t="s">
        <v>438</v>
      </c>
      <c r="H2548" s="4" t="s">
        <v>521</v>
      </c>
      <c r="I2548" s="5" t="n">
        <v>375</v>
      </c>
      <c r="J2548" s="25" t="n">
        <v>45436</v>
      </c>
      <c r="K2548" s="4" t="s">
        <v>1526</v>
      </c>
      <c r="L2548" s="4" t="s">
        <v>5</v>
      </c>
      <c r="M2548" s="4" t="s">
        <v>441</v>
      </c>
      <c r="N2548" s="25" t="n">
        <v>45435</v>
      </c>
      <c r="O2548" s="25" t="n">
        <v>45436</v>
      </c>
      <c r="P2548" s="25" t="n">
        <v>45439</v>
      </c>
      <c r="Q2548" s="25" t="n">
        <v>45439</v>
      </c>
      <c r="R2548" s="6" t="n">
        <v>0.0021943726532403</v>
      </c>
      <c r="S2548" s="6" t="n">
        <v>0.00817438692098094</v>
      </c>
      <c r="T2548" s="6" t="n">
        <v>0.0805501930501931</v>
      </c>
      <c r="U2548" s="6" t="n">
        <v>0.0909189526244143</v>
      </c>
      <c r="V2548" s="6" t="n">
        <v>0.0148335538414997</v>
      </c>
      <c r="W2548" s="6" t="n">
        <v>-0.010665899012194</v>
      </c>
      <c r="X2548" s="6" t="n">
        <v>0.0760853987829147</v>
      </c>
      <c r="Y2548" s="6" t="n">
        <v>0.101584851636608</v>
      </c>
      <c r="Z2548" s="6" t="n">
        <v>-0.011338296524417</v>
      </c>
      <c r="AA2548" s="6" t="n">
        <v>0.102257249148831</v>
      </c>
      <c r="AB2548" s="6" t="n">
        <v>-0.00458494208494209</v>
      </c>
      <c r="AC2548" s="6" t="n">
        <v>0.0805501930501931</v>
      </c>
      <c r="AD2548" s="6" t="n">
        <v>0.0805501930501931</v>
      </c>
      <c r="AE2548" s="6" t="n">
        <v>0.0900096525096525</v>
      </c>
      <c r="AF2548" s="7" t="n">
        <v>0.945844504021448</v>
      </c>
      <c r="AG2548" s="7" t="n">
        <v>12.1375011198984</v>
      </c>
      <c r="AH2548" s="26" t="n">
        <v>1025.35</v>
      </c>
      <c r="AI2548" s="6" t="n">
        <v>0.0228950518754989</v>
      </c>
      <c r="AJ2548" s="6" t="n">
        <v>-0.0134699571847788</v>
      </c>
      <c r="AK2548" s="6" t="n">
        <v>0.175523072513616</v>
      </c>
      <c r="AL2548" s="6" t="n">
        <v>0.330327602984107</v>
      </c>
      <c r="AM2548" s="6" t="n">
        <v>0.642399487425918</v>
      </c>
      <c r="AN2548" s="6" t="n">
        <v>0.0361744354449392</v>
      </c>
      <c r="AO2548" s="6" t="n">
        <v>-0.049644392629718</v>
      </c>
      <c r="AP2548" s="6" t="n">
        <v>0.0506945374960917</v>
      </c>
      <c r="AQ2548" s="6" t="n">
        <v>0.0838804770199644</v>
      </c>
      <c r="AR2548" s="6" t="n">
        <v>0.0494816229943369</v>
      </c>
      <c r="AS2548" s="4" t="s">
        <v>442</v>
      </c>
      <c r="AT2548" s="4" t="s">
        <v>121</v>
      </c>
      <c r="AU2548" s="5" t="n">
        <v>3062.952</v>
      </c>
      <c r="AV2548" s="6" t="n">
        <v>-0.0921129970966723</v>
      </c>
      <c r="AW2548" s="6" t="n">
        <v>0.221905604218453</v>
      </c>
      <c r="AX2548" s="5" t="n">
        <v>57.559</v>
      </c>
      <c r="AY2548" s="6" t="n">
        <v>0.0187920019641183</v>
      </c>
      <c r="AZ2548" s="6" t="n">
        <v>0.0765224267332526</v>
      </c>
      <c r="BA2548" s="5" t="n">
        <v>-1218.279</v>
      </c>
      <c r="BD2548" s="6" t="n">
        <v>-0.397746683591516</v>
      </c>
      <c r="BE2548" s="7" t="n">
        <v>-43.18</v>
      </c>
      <c r="BM2548" s="5" t="n">
        <v>28932.30095</v>
      </c>
      <c r="BN2548" s="5" t="n">
        <v>-663.334</v>
      </c>
      <c r="BP2548" s="7" t="n">
        <v>3.10196304979879</v>
      </c>
      <c r="BQ2548" s="6" t="n">
        <v>-0.0711190430802992</v>
      </c>
      <c r="BR2548" s="7" t="n">
        <v>0.527600879759548</v>
      </c>
      <c r="BS2548" s="26" t="n">
        <v>35.79</v>
      </c>
      <c r="BT2548" s="7" t="n">
        <v>5.31</v>
      </c>
      <c r="BU2548" s="4" t="s">
        <v>1507</v>
      </c>
      <c r="BV2548" s="5" t="n">
        <v>-265.444</v>
      </c>
      <c r="BW2548" s="5" t="n">
        <v>898.378</v>
      </c>
      <c r="BX2548" s="5" t="n">
        <v>-1163.822</v>
      </c>
      <c r="BZ2548" s="5" t="n">
        <v>12</v>
      </c>
      <c r="CA2548" s="6" t="n">
        <v>0.103192856996239</v>
      </c>
      <c r="CB2548" s="6" t="n">
        <v>0.607693830240213</v>
      </c>
      <c r="CD2548" s="26" t="n">
        <v>40.9139001722522</v>
      </c>
      <c r="CF2548" s="25" t="n">
        <v>45442</v>
      </c>
      <c r="CG2548" s="6" t="n">
        <v>0.382014305769559</v>
      </c>
      <c r="CH2548" s="6" t="n">
        <v>0.574000575127918</v>
      </c>
      <c r="CI2548" s="6" t="n">
        <v>0.400255011159089</v>
      </c>
      <c r="CJ2548" s="6" t="n">
        <v>-0.302692316867644</v>
      </c>
      <c r="CK2548" s="6" t="n">
        <v>0.0578185328185328</v>
      </c>
      <c r="CL2548" s="7" t="n">
        <v>1.39315525876461</v>
      </c>
      <c r="CM2548" s="6" t="n">
        <v>0.0146587369017277</v>
      </c>
      <c r="CN2548" s="4" t="s">
        <v>444</v>
      </c>
    </row>
    <row r="2549" customFormat="false" ht="15" hidden="false" customHeight="false" outlineLevel="0" collapsed="false">
      <c r="A2549" s="4" t="s">
        <v>45</v>
      </c>
      <c r="B2549" s="4" t="s">
        <v>46</v>
      </c>
      <c r="C2549" s="25" t="n">
        <v>45382</v>
      </c>
      <c r="D2549" s="4" t="s">
        <v>203</v>
      </c>
      <c r="E2549" s="4" t="s">
        <v>824</v>
      </c>
      <c r="F2549" s="4" t="s">
        <v>103</v>
      </c>
      <c r="G2549" s="4" t="s">
        <v>438</v>
      </c>
      <c r="H2549" s="4" t="s">
        <v>505</v>
      </c>
      <c r="I2549" s="5" t="n">
        <v>700</v>
      </c>
      <c r="J2549" s="25" t="n">
        <v>45436</v>
      </c>
      <c r="K2549" s="4" t="s">
        <v>1029</v>
      </c>
      <c r="L2549" s="4" t="s">
        <v>6</v>
      </c>
      <c r="M2549" s="4" t="s">
        <v>441</v>
      </c>
      <c r="N2549" s="25" t="n">
        <v>45435</v>
      </c>
      <c r="O2549" s="25" t="n">
        <v>45436</v>
      </c>
      <c r="P2549" s="25" t="n">
        <v>45439</v>
      </c>
      <c r="Q2549" s="25" t="n">
        <v>45436</v>
      </c>
      <c r="R2549" s="6" t="n">
        <v>-0.0113213059674239</v>
      </c>
      <c r="S2549" s="6" t="n">
        <v>-0.00524527186761226</v>
      </c>
      <c r="T2549" s="6" t="n">
        <v>0.0068325287783142</v>
      </c>
      <c r="U2549" s="6" t="n">
        <v>-0.00973404905672193</v>
      </c>
      <c r="V2549" s="6" t="n">
        <v>0.0148335538414997</v>
      </c>
      <c r="W2549" s="6" t="n">
        <v>-0.00532987253777362</v>
      </c>
      <c r="X2549" s="6" t="n">
        <v>-0.0245676028982216</v>
      </c>
      <c r="Y2549" s="6" t="n">
        <v>-0.00440417651894831</v>
      </c>
      <c r="AB2549" s="6" t="n">
        <v>0.00361997635933808</v>
      </c>
      <c r="AC2549" s="6" t="n">
        <v>-0.00524527186761226</v>
      </c>
      <c r="AD2549" s="6" t="n">
        <v>0.00524527186761226</v>
      </c>
      <c r="AE2549" s="6" t="n">
        <v>0.028664302600473</v>
      </c>
      <c r="AF2549" s="7" t="n">
        <v>0.113402061855672</v>
      </c>
      <c r="AG2549" s="7" t="n">
        <v>1.95286167713812</v>
      </c>
      <c r="AH2549" s="26" t="n">
        <v>684.55</v>
      </c>
      <c r="AI2549" s="6" t="n">
        <v>0.047192901942787</v>
      </c>
      <c r="AJ2549" s="6" t="n">
        <v>0.10670115592919</v>
      </c>
      <c r="AK2549" s="6" t="n">
        <v>0.327419042078728</v>
      </c>
      <c r="AL2549" s="6" t="n">
        <v>0.357426135236964</v>
      </c>
      <c r="AM2549" s="6" t="n">
        <v>0.682974800245853</v>
      </c>
      <c r="AN2549" s="6" t="n">
        <v>0.11065142422071</v>
      </c>
      <c r="AO2549" s="6" t="n">
        <v>-0.00395026829151979</v>
      </c>
      <c r="AP2549" s="6" t="n">
        <v>0.026702072729955</v>
      </c>
      <c r="AQ2549" s="6" t="n">
        <v>0.011285682673158</v>
      </c>
      <c r="AR2549" s="6" t="n">
        <v>-0.0231131713524695</v>
      </c>
      <c r="AS2549" s="4" t="s">
        <v>442</v>
      </c>
      <c r="AT2549" s="4" t="s">
        <v>121</v>
      </c>
      <c r="AU2549" s="5" t="n">
        <v>55994</v>
      </c>
      <c r="AV2549" s="6" t="n">
        <v>0.00245269169486373</v>
      </c>
      <c r="AW2549" s="6" t="n">
        <v>0.0603317679139523</v>
      </c>
      <c r="AX2549" s="5" t="n">
        <v>6681</v>
      </c>
      <c r="AY2549" s="6" t="n">
        <v>0.119316355323785</v>
      </c>
      <c r="AZ2549" s="6" t="n">
        <v>0.0239478249694871</v>
      </c>
      <c r="BA2549" s="5" t="n">
        <v>3174</v>
      </c>
      <c r="BB2549" s="6" t="n">
        <v>0.316466196598922</v>
      </c>
      <c r="BC2549" s="6" t="n">
        <v>0.361647361647362</v>
      </c>
      <c r="BD2549" s="6" t="n">
        <v>0.0566846447833697</v>
      </c>
      <c r="BE2549" s="7" t="n">
        <v>14.29</v>
      </c>
      <c r="BM2549" s="5" t="n">
        <v>151970.1</v>
      </c>
      <c r="BN2549" s="5" t="n">
        <v>9392</v>
      </c>
      <c r="BO2549" s="26" t="n">
        <v>16.1808028109029</v>
      </c>
      <c r="BP2549" s="7" t="n">
        <v>1.52741444293683</v>
      </c>
      <c r="BQ2549" s="6" t="n">
        <v>0.0943967033519272</v>
      </c>
      <c r="BR2549" s="7" t="n">
        <v>0.568621538770793</v>
      </c>
      <c r="BS2549" s="26" t="n">
        <v>34.89</v>
      </c>
      <c r="BT2549" s="7" t="n">
        <v>2.91</v>
      </c>
      <c r="BU2549" s="4" t="s">
        <v>1507</v>
      </c>
      <c r="BV2549" s="5" t="n">
        <v>24056</v>
      </c>
      <c r="BW2549" s="5" t="n">
        <v>15728</v>
      </c>
      <c r="BX2549" s="5" t="n">
        <v>8328</v>
      </c>
      <c r="BY2549" s="7" t="n">
        <v>2.36888232397834</v>
      </c>
      <c r="BZ2549" s="5" t="n">
        <v>1</v>
      </c>
      <c r="CF2549" s="25" t="n">
        <v>45442</v>
      </c>
      <c r="CG2549" s="6" t="n">
        <v>0.327361804571096</v>
      </c>
      <c r="CH2549" s="6" t="n">
        <v>0.371552568059135</v>
      </c>
      <c r="CI2549" s="6" t="n">
        <v>0.378133171069902</v>
      </c>
      <c r="CJ2549" s="6" t="n">
        <v>0.0177110954854685</v>
      </c>
      <c r="CK2549" s="6" t="n">
        <v>0.0417802667452656</v>
      </c>
      <c r="CL2549" s="7" t="n">
        <v>0.125544240767841</v>
      </c>
      <c r="CM2549" s="6" t="n">
        <v>-0.0807121910347716</v>
      </c>
      <c r="CN2549" s="4" t="s">
        <v>444</v>
      </c>
    </row>
    <row r="2550" customFormat="false" ht="15" hidden="false" customHeight="false" outlineLevel="0" collapsed="false">
      <c r="A2550" s="4" t="s">
        <v>45</v>
      </c>
      <c r="B2550" s="4" t="s">
        <v>46</v>
      </c>
      <c r="C2550" s="25" t="n">
        <v>45382</v>
      </c>
      <c r="D2550" s="4" t="s">
        <v>246</v>
      </c>
      <c r="E2550" s="4" t="s">
        <v>748</v>
      </c>
      <c r="F2550" s="4" t="s">
        <v>72</v>
      </c>
      <c r="G2550" s="4" t="s">
        <v>438</v>
      </c>
      <c r="H2550" s="4" t="s">
        <v>460</v>
      </c>
      <c r="I2550" s="5" t="n">
        <v>3000</v>
      </c>
      <c r="J2550" s="25" t="n">
        <v>45436</v>
      </c>
      <c r="K2550" s="4" t="s">
        <v>1100</v>
      </c>
      <c r="L2550" s="4" t="s">
        <v>6</v>
      </c>
      <c r="M2550" s="4" t="s">
        <v>441</v>
      </c>
      <c r="N2550" s="25" t="n">
        <v>45435</v>
      </c>
      <c r="O2550" s="25" t="n">
        <v>45436</v>
      </c>
      <c r="P2550" s="25" t="n">
        <v>45439</v>
      </c>
      <c r="Q2550" s="25" t="n">
        <v>45436</v>
      </c>
      <c r="R2550" s="6" t="n">
        <v>0</v>
      </c>
      <c r="S2550" s="6" t="n">
        <v>0.010361243349202</v>
      </c>
      <c r="T2550" s="6" t="n">
        <v>-0.0254988913525499</v>
      </c>
      <c r="U2550" s="6" t="n">
        <v>-0.0151376480033479</v>
      </c>
      <c r="V2550" s="6" t="n">
        <v>0.0148335538414997</v>
      </c>
      <c r="W2550" s="6" t="n">
        <v>0.029724554610802</v>
      </c>
      <c r="X2550" s="6" t="n">
        <v>-0.0299712018448476</v>
      </c>
      <c r="Y2550" s="6" t="n">
        <v>-0.04486220261415</v>
      </c>
      <c r="Z2550" s="6" t="n">
        <v>-0.00515518312056884</v>
      </c>
      <c r="AA2550" s="6" t="n">
        <v>-0.0099824648827791</v>
      </c>
      <c r="AB2550" s="6" t="n">
        <v>0.00448053766451961</v>
      </c>
      <c r="AC2550" s="6" t="n">
        <v>0.010361243349202</v>
      </c>
      <c r="AD2550" s="6" t="n">
        <v>0.010361243349202</v>
      </c>
      <c r="AE2550" s="6" t="n">
        <v>0.0254830579669561</v>
      </c>
      <c r="AF2550" s="7" t="n">
        <v>0.670329670329671</v>
      </c>
      <c r="AG2550" s="7" t="n">
        <v>1.1348786226477</v>
      </c>
      <c r="AH2550" s="26" t="n">
        <v>178.55</v>
      </c>
      <c r="AI2550" s="6" t="n">
        <v>-0.00556947925368989</v>
      </c>
      <c r="AJ2550" s="6" t="n">
        <v>-0.0651832460732987</v>
      </c>
      <c r="AK2550" s="6" t="n">
        <v>-0.0421137339055797</v>
      </c>
      <c r="AL2550" s="6" t="n">
        <v>0.11246105919003</v>
      </c>
      <c r="AM2550" s="6" t="n">
        <v>0.61876699909338</v>
      </c>
      <c r="AN2550" s="6" t="n">
        <v>9.37800389189114E-006</v>
      </c>
      <c r="AO2550" s="6" t="n">
        <v>-0.0651926240771906</v>
      </c>
      <c r="AP2550" s="6" t="n">
        <v>-0.0133674630261661</v>
      </c>
      <c r="AQ2550" s="6" t="n">
        <v>0.0984072810011378</v>
      </c>
      <c r="AR2550" s="6" t="n">
        <v>0.0640084269755104</v>
      </c>
      <c r="AS2550" s="4" t="s">
        <v>442</v>
      </c>
      <c r="AT2550" s="4" t="s">
        <v>481</v>
      </c>
      <c r="AU2550" s="5" t="n">
        <v>2359.77</v>
      </c>
      <c r="AV2550" s="6" t="n">
        <v>0.338633553057034</v>
      </c>
      <c r="AW2550" s="6" t="n">
        <v>0.0236370419211549</v>
      </c>
      <c r="BA2550" s="5" t="n">
        <v>561.54</v>
      </c>
      <c r="BB2550" s="6" t="n">
        <v>0.381640134832566</v>
      </c>
      <c r="BC2550" s="6" t="n">
        <v>-0.0197776109763124</v>
      </c>
      <c r="BD2550" s="6" t="n">
        <v>0.23796386936015</v>
      </c>
      <c r="BE2550" s="7" t="n">
        <v>6.66</v>
      </c>
      <c r="BM2550" s="5" t="n">
        <v>15113.36475</v>
      </c>
      <c r="BN2550" s="5" t="n">
        <v>2033.56</v>
      </c>
      <c r="BO2550" s="26" t="n">
        <v>7.43197385373434</v>
      </c>
      <c r="BP2550" s="7" t="n">
        <v>1.42625064053746</v>
      </c>
      <c r="BQ2550" s="6" t="n">
        <v>0.191907381350758</v>
      </c>
      <c r="BR2550" s="7" t="n">
        <v>2.42736092905535</v>
      </c>
      <c r="BS2550" s="26" t="n">
        <v>15.94</v>
      </c>
      <c r="BT2550" s="7" t="n">
        <v>3.33</v>
      </c>
      <c r="BU2550" s="4" t="s">
        <v>1507</v>
      </c>
      <c r="BV2550" s="5" t="n">
        <v>-9681.14</v>
      </c>
      <c r="BW2550" s="5" t="n">
        <v>-136.329</v>
      </c>
      <c r="BX2550" s="5" t="n">
        <v>-9544.811</v>
      </c>
      <c r="BY2550" s="7" t="n">
        <v>-4.42329816738019</v>
      </c>
      <c r="BZ2550" s="5" t="n">
        <v>11</v>
      </c>
      <c r="CA2550" s="6" t="n">
        <v>0.335111390299477</v>
      </c>
      <c r="CB2550" s="6" t="n">
        <v>0.228366505324882</v>
      </c>
      <c r="CC2550" s="4" t="s">
        <v>769</v>
      </c>
      <c r="CD2550" s="26" t="n">
        <v>19.3683892084475</v>
      </c>
      <c r="CE2550" s="6" t="n">
        <v>-0.61628332775898</v>
      </c>
      <c r="CF2550" s="25" t="n">
        <v>45442</v>
      </c>
      <c r="CG2550" s="6" t="n">
        <v>0.391862658760604</v>
      </c>
      <c r="CH2550" s="6" t="n">
        <v>0.611868539164122</v>
      </c>
      <c r="CI2550" s="6" t="n">
        <v>0.567229166564252</v>
      </c>
      <c r="CJ2550" s="6" t="n">
        <v>-0.0729558226034174</v>
      </c>
      <c r="CK2550" s="6" t="n">
        <v>0.0690522784456248</v>
      </c>
      <c r="CL2550" s="7" t="n">
        <v>0.150049260972046</v>
      </c>
      <c r="CM2550" s="6" t="n">
        <v>0.118903318903319</v>
      </c>
      <c r="CN2550" s="4" t="s">
        <v>444</v>
      </c>
    </row>
    <row r="2551" customFormat="false" ht="15" hidden="false" customHeight="false" outlineLevel="0" collapsed="false">
      <c r="A2551" s="4" t="s">
        <v>45</v>
      </c>
      <c r="B2551" s="4" t="s">
        <v>46</v>
      </c>
      <c r="C2551" s="25" t="n">
        <v>45382</v>
      </c>
      <c r="D2551" s="4" t="s">
        <v>264</v>
      </c>
      <c r="E2551" s="4" t="s">
        <v>858</v>
      </c>
      <c r="F2551" s="4" t="s">
        <v>76</v>
      </c>
      <c r="G2551" s="4" t="s">
        <v>438</v>
      </c>
      <c r="H2551" s="4" t="s">
        <v>601</v>
      </c>
      <c r="I2551" s="5" t="n">
        <v>1500</v>
      </c>
      <c r="J2551" s="25" t="n">
        <v>45436</v>
      </c>
      <c r="K2551" s="4" t="s">
        <v>1355</v>
      </c>
      <c r="L2551" s="4" t="s">
        <v>5</v>
      </c>
      <c r="M2551" s="4" t="s">
        <v>441</v>
      </c>
      <c r="N2551" s="25" t="n">
        <v>45435</v>
      </c>
      <c r="O2551" s="25" t="n">
        <v>45436</v>
      </c>
      <c r="P2551" s="25" t="n">
        <v>45439</v>
      </c>
      <c r="Q2551" s="25" t="n">
        <v>45439</v>
      </c>
      <c r="R2551" s="6" t="n">
        <v>-0.00414604788016593</v>
      </c>
      <c r="S2551" s="6" t="n">
        <v>0.00711791565941433</v>
      </c>
      <c r="T2551" s="6" t="n">
        <v>-0.0141352180290706</v>
      </c>
      <c r="U2551" s="6" t="n">
        <v>-0.0111633502498222</v>
      </c>
      <c r="V2551" s="6" t="n">
        <v>0.0148335538414997</v>
      </c>
      <c r="W2551" s="6" t="n">
        <v>-0.000890926011484328</v>
      </c>
      <c r="X2551" s="6" t="n">
        <v>-0.0259969040913218</v>
      </c>
      <c r="Y2551" s="6" t="n">
        <v>-0.0102724242383379</v>
      </c>
      <c r="Z2551" s="6" t="n">
        <v>-0.00937614024838585</v>
      </c>
      <c r="AA2551" s="6" t="n">
        <v>-0.00178721000143634</v>
      </c>
      <c r="AB2551" s="6" t="n">
        <v>0.0133351113481797</v>
      </c>
      <c r="AC2551" s="6" t="n">
        <v>-0.0141352180290706</v>
      </c>
      <c r="AD2551" s="6" t="n">
        <v>0.0141352180290706</v>
      </c>
      <c r="AE2551" s="6" t="n">
        <v>0.0333377783704494</v>
      </c>
      <c r="AF2551" s="7" t="n">
        <v>0.131999999999998</v>
      </c>
      <c r="AG2551" s="7" t="n">
        <v>1.70995172198477</v>
      </c>
      <c r="AH2551" s="26" t="n">
        <v>373.85</v>
      </c>
      <c r="AI2551" s="6" t="n">
        <v>0.0345925003459251</v>
      </c>
      <c r="AJ2551" s="6" t="n">
        <v>0.0902595508894719</v>
      </c>
      <c r="AK2551" s="6" t="n">
        <v>0.106883789785344</v>
      </c>
      <c r="AL2551" s="6" t="n">
        <v>0.481474143055278</v>
      </c>
      <c r="AM2551" s="6" t="n">
        <v>1.15724177726486</v>
      </c>
      <c r="AN2551" s="6" t="n">
        <v>0.0445159912610673</v>
      </c>
      <c r="AO2551" s="6" t="n">
        <v>0.0457435596284046</v>
      </c>
      <c r="AP2551" s="6" t="n">
        <v>0.0599215474097121</v>
      </c>
      <c r="AQ2551" s="6" t="n">
        <v>-0.02380630325984</v>
      </c>
      <c r="AR2551" s="6" t="n">
        <v>-0.0582051572854675</v>
      </c>
      <c r="AS2551" s="4" t="s">
        <v>442</v>
      </c>
      <c r="AT2551" s="4" t="s">
        <v>121</v>
      </c>
      <c r="AU2551" s="5" t="n">
        <v>47622.06</v>
      </c>
      <c r="AV2551" s="6" t="n">
        <v>0.0761337330960308</v>
      </c>
      <c r="AW2551" s="6" t="n">
        <v>0.112135389737317</v>
      </c>
      <c r="AX2551" s="5" t="n">
        <v>14195.24</v>
      </c>
      <c r="AY2551" s="6" t="n">
        <v>0.298081183384339</v>
      </c>
      <c r="AZ2551" s="6" t="n">
        <v>0.0282142457901646</v>
      </c>
      <c r="BA2551" s="5" t="n">
        <v>6168.73</v>
      </c>
      <c r="BB2551" s="6" t="n">
        <v>0.269111048476856</v>
      </c>
      <c r="BC2551" s="6" t="n">
        <v>0.196584860570134</v>
      </c>
      <c r="BD2551" s="6" t="n">
        <v>0.129535135607322</v>
      </c>
      <c r="BE2551" s="7" t="n">
        <v>6.36</v>
      </c>
      <c r="BM2551" s="5" t="n">
        <v>362510.00795</v>
      </c>
      <c r="BN2551" s="5" t="n">
        <v>19503.83</v>
      </c>
      <c r="BO2551" s="26" t="n">
        <v>18.5866062178557</v>
      </c>
      <c r="BP2551" s="7" t="n">
        <v>2.35890943924902</v>
      </c>
      <c r="BQ2551" s="6" t="n">
        <v>0.126914478716554</v>
      </c>
      <c r="BR2551" s="7" t="n">
        <v>1.43633010675967</v>
      </c>
      <c r="BS2551" s="26" t="n">
        <v>13.95</v>
      </c>
      <c r="BT2551" s="7" t="n">
        <v>2.66</v>
      </c>
      <c r="BU2551" s="4" t="s">
        <v>1507</v>
      </c>
      <c r="BV2551" s="5" t="n">
        <v>40784.59</v>
      </c>
      <c r="BW2551" s="5" t="n">
        <v>30815.92</v>
      </c>
      <c r="BX2551" s="5" t="n">
        <v>9968.67</v>
      </c>
      <c r="BY2551" s="7" t="n">
        <v>1.95967737673032</v>
      </c>
      <c r="BZ2551" s="5" t="n">
        <v>7</v>
      </c>
      <c r="CA2551" s="6" t="n">
        <v>0.0321726461346008</v>
      </c>
      <c r="CB2551" s="6" t="n">
        <v>-0.071921941199127</v>
      </c>
      <c r="CC2551" s="4" t="s">
        <v>1044</v>
      </c>
      <c r="CD2551" s="26" t="n">
        <v>39.8516882942695</v>
      </c>
      <c r="CE2551" s="6" t="n">
        <v>-0.533605550645433</v>
      </c>
      <c r="CF2551" s="25" t="n">
        <v>45442</v>
      </c>
      <c r="CG2551" s="6" t="n">
        <v>0.23915684351055</v>
      </c>
      <c r="CH2551" s="6" t="n">
        <v>0.254811038444843</v>
      </c>
      <c r="CI2551" s="6" t="n">
        <v>0.197975281400699</v>
      </c>
      <c r="CJ2551" s="6" t="n">
        <v>-0.223050607976102</v>
      </c>
      <c r="CK2551" s="6" t="n">
        <v>0.0256102440976391</v>
      </c>
      <c r="CL2551" s="7" t="n">
        <v>0.551936091478866</v>
      </c>
      <c r="CM2551" s="6" t="n">
        <v>-0.096010101010101</v>
      </c>
      <c r="CN2551" s="4" t="s">
        <v>444</v>
      </c>
    </row>
    <row r="2552" customFormat="false" ht="15" hidden="false" customHeight="false" outlineLevel="0" collapsed="false">
      <c r="A2552" s="4" t="s">
        <v>45</v>
      </c>
      <c r="B2552" s="4" t="s">
        <v>46</v>
      </c>
      <c r="C2552" s="25" t="n">
        <v>45382</v>
      </c>
      <c r="D2552" s="4" t="s">
        <v>306</v>
      </c>
      <c r="E2552" s="4" t="s">
        <v>893</v>
      </c>
      <c r="F2552" s="4" t="s">
        <v>73</v>
      </c>
      <c r="G2552" s="4" t="s">
        <v>438</v>
      </c>
      <c r="H2552" s="4" t="s">
        <v>1037</v>
      </c>
      <c r="I2552" s="5" t="n">
        <v>12700</v>
      </c>
      <c r="J2552" s="25" t="n">
        <v>45436</v>
      </c>
      <c r="K2552" s="4" t="s">
        <v>978</v>
      </c>
      <c r="L2552" s="4" t="s">
        <v>6</v>
      </c>
      <c r="M2552" s="4" t="s">
        <v>441</v>
      </c>
      <c r="N2552" s="25" t="n">
        <v>45435</v>
      </c>
      <c r="O2552" s="25" t="n">
        <v>45436</v>
      </c>
      <c r="P2552" s="25" t="n">
        <v>45439</v>
      </c>
      <c r="Q2552" s="25" t="n">
        <v>45436</v>
      </c>
      <c r="R2552" s="6" t="n">
        <v>0.05</v>
      </c>
      <c r="S2552" s="6" t="n">
        <v>-0.0486542443064181</v>
      </c>
      <c r="T2552" s="6" t="n">
        <v>-0.0163220892274211</v>
      </c>
      <c r="U2552" s="6" t="n">
        <v>-0.0149763335338391</v>
      </c>
      <c r="V2552" s="6" t="n">
        <v>0.0148335538414997</v>
      </c>
      <c r="W2552" s="6" t="n">
        <v>0.00865109384024132</v>
      </c>
      <c r="X2552" s="6" t="n">
        <v>-0.0298098873753387</v>
      </c>
      <c r="Y2552" s="6" t="n">
        <v>-0.0236274273740804</v>
      </c>
      <c r="Z2552" s="6" t="n">
        <v>0.0167648280003492</v>
      </c>
      <c r="AA2552" s="6" t="n">
        <v>-0.0317411615341883</v>
      </c>
      <c r="AB2552" s="6" t="n">
        <v>0.0144927536231885</v>
      </c>
      <c r="AC2552" s="6" t="n">
        <v>-0.0486542443064181</v>
      </c>
      <c r="AD2552" s="6" t="n">
        <v>0.0486542443064181</v>
      </c>
      <c r="AE2552" s="6" t="n">
        <v>0.0641821946169773</v>
      </c>
      <c r="AF2552" s="7" t="n">
        <v>0.0161290322580659</v>
      </c>
      <c r="AG2552" s="7" t="n">
        <v>1.72448477440903</v>
      </c>
      <c r="AH2552" s="26" t="n">
        <v>46</v>
      </c>
      <c r="AI2552" s="6" t="n">
        <v>0.0900473933649286</v>
      </c>
      <c r="AJ2552" s="6" t="n">
        <v>0.126070991432069</v>
      </c>
      <c r="AK2552" s="6" t="n">
        <v>-0.0181430096051224</v>
      </c>
      <c r="AL2552" s="6" t="n">
        <v>0.0926365795724464</v>
      </c>
      <c r="AM2552" s="6" t="n">
        <v>4.41176470588236</v>
      </c>
      <c r="AN2552" s="6" t="n">
        <v>0.0968075701775599</v>
      </c>
      <c r="AO2552" s="6" t="n">
        <v>0.0292634212545087</v>
      </c>
      <c r="AP2552" s="6" t="n">
        <v>0.106194690265487</v>
      </c>
      <c r="AQ2552" s="6" t="n">
        <v>0.185840707964603</v>
      </c>
      <c r="AR2552" s="6" t="n">
        <v>0.151441853938975</v>
      </c>
      <c r="AS2552" s="4" t="s">
        <v>442</v>
      </c>
      <c r="AT2552" s="4" t="s">
        <v>121</v>
      </c>
      <c r="AU2552" s="5" t="n">
        <v>2196.21</v>
      </c>
      <c r="AV2552" s="6" t="n">
        <v>0.296402767283718</v>
      </c>
      <c r="AW2552" s="6" t="n">
        <v>0.40740289784488</v>
      </c>
      <c r="AX2552" s="5" t="n">
        <v>330.34</v>
      </c>
      <c r="AY2552" s="6" t="n">
        <v>0.150413667181189</v>
      </c>
      <c r="AZ2552" s="6" t="n">
        <v>-0.135405184348845</v>
      </c>
      <c r="BA2552" s="5" t="n">
        <v>254.12</v>
      </c>
      <c r="BB2552" s="6" t="n">
        <v>-0.0920718853835435</v>
      </c>
      <c r="BC2552" s="6" t="n">
        <v>0.251576044129236</v>
      </c>
      <c r="BD2552" s="6" t="n">
        <v>0.115708424968468</v>
      </c>
      <c r="BE2552" s="7" t="n">
        <v>0.19</v>
      </c>
      <c r="BM2552" s="5" t="n">
        <v>62539.76</v>
      </c>
      <c r="BN2552" s="5" t="n">
        <v>686.12</v>
      </c>
      <c r="BO2552" s="26" t="n">
        <v>91.1498863172623</v>
      </c>
      <c r="BP2552" s="7" t="n">
        <v>18.3481227867895</v>
      </c>
      <c r="BQ2552" s="6" t="n">
        <v>0.201296167533614</v>
      </c>
      <c r="BR2552" s="7" t="n">
        <v>0.0353761614312412</v>
      </c>
      <c r="BS2552" s="26" t="n">
        <v>30.57</v>
      </c>
      <c r="BT2552" s="7" t="n">
        <v>5.23</v>
      </c>
      <c r="BU2552" s="4" t="s">
        <v>1507</v>
      </c>
      <c r="BV2552" s="5" t="n">
        <v>33.21</v>
      </c>
      <c r="BW2552" s="5" t="n">
        <v>227.36</v>
      </c>
      <c r="BX2552" s="5" t="n">
        <v>-194.15</v>
      </c>
      <c r="BY2552" s="7" t="n">
        <v>0.0502915120769289</v>
      </c>
      <c r="BZ2552" s="5" t="n">
        <v>9</v>
      </c>
      <c r="CA2552" s="6" t="n">
        <v>0.270815061356362</v>
      </c>
      <c r="CB2552" s="6" t="n">
        <v>0.285471924661566</v>
      </c>
      <c r="CC2552" s="4" t="s">
        <v>1058</v>
      </c>
      <c r="CD2552" s="26" t="n">
        <v>122.609582947546</v>
      </c>
      <c r="CE2552" s="6" t="n">
        <v>-0.256584321339246</v>
      </c>
      <c r="CO2552" s="4" t="s">
        <v>483</v>
      </c>
    </row>
    <row r="2553" customFormat="false" ht="15" hidden="false" customHeight="false" outlineLevel="0" collapsed="false">
      <c r="A2553" s="4" t="s">
        <v>45</v>
      </c>
      <c r="B2553" s="4" t="s">
        <v>46</v>
      </c>
      <c r="C2553" s="25" t="n">
        <v>45382</v>
      </c>
      <c r="D2553" s="4" t="s">
        <v>317</v>
      </c>
      <c r="E2553" s="4" t="s">
        <v>702</v>
      </c>
      <c r="F2553" s="4" t="s">
        <v>71</v>
      </c>
      <c r="G2553" s="4" t="s">
        <v>438</v>
      </c>
      <c r="H2553" s="4" t="s">
        <v>521</v>
      </c>
      <c r="I2553" s="5" t="n">
        <v>125</v>
      </c>
      <c r="J2553" s="25" t="n">
        <v>45436</v>
      </c>
      <c r="K2553" s="4" t="s">
        <v>618</v>
      </c>
      <c r="L2553" s="4" t="s">
        <v>5</v>
      </c>
      <c r="M2553" s="4" t="s">
        <v>441</v>
      </c>
      <c r="N2553" s="25" t="n">
        <v>45435</v>
      </c>
      <c r="O2553" s="25" t="n">
        <v>45436</v>
      </c>
      <c r="P2553" s="25" t="n">
        <v>45439</v>
      </c>
      <c r="Q2553" s="25" t="n">
        <v>45439</v>
      </c>
      <c r="R2553" s="6" t="n">
        <v>0.0109432191459409</v>
      </c>
      <c r="S2553" s="6" t="n">
        <v>-0.0298377214155743</v>
      </c>
      <c r="T2553" s="6" t="n">
        <v>0.0163441848002908</v>
      </c>
      <c r="U2553" s="6" t="n">
        <v>-0.00255031746934264</v>
      </c>
      <c r="V2553" s="6" t="n">
        <v>0.0148335538414997</v>
      </c>
      <c r="W2553" s="6" t="n">
        <v>-0.010665899012194</v>
      </c>
      <c r="X2553" s="6" t="n">
        <v>-0.0173838713108423</v>
      </c>
      <c r="Y2553" s="6" t="n">
        <v>0.0081155815428513</v>
      </c>
      <c r="Z2553" s="6" t="n">
        <v>-0.011338296524417</v>
      </c>
      <c r="AA2553" s="6" t="n">
        <v>0.00878797905507439</v>
      </c>
      <c r="AB2553" s="6" t="n">
        <v>0.0698359840003062</v>
      </c>
      <c r="AC2553" s="6" t="n">
        <v>0.0163441848002908</v>
      </c>
      <c r="AD2553" s="6" t="n">
        <v>0.0163441848002908</v>
      </c>
      <c r="AE2553" s="6" t="n">
        <v>0.057415169087673</v>
      </c>
      <c r="AF2553" s="7" t="n">
        <v>0.0683333333333333</v>
      </c>
      <c r="AG2553" s="7" t="n">
        <v>5.58776234701961</v>
      </c>
      <c r="AH2553" s="26" t="n">
        <v>2663.75</v>
      </c>
      <c r="AI2553" s="6" t="n">
        <v>0.00558711942467793</v>
      </c>
      <c r="AJ2553" s="6" t="n">
        <v>0.0277209768895403</v>
      </c>
      <c r="AK2553" s="6" t="n">
        <v>0.0092064634677671</v>
      </c>
      <c r="AL2553" s="6" t="n">
        <v>0.30604790272364</v>
      </c>
      <c r="AM2553" s="6" t="n">
        <v>0.602834105541852</v>
      </c>
      <c r="AN2553" s="6" t="n">
        <v>0.0361744354449392</v>
      </c>
      <c r="AO2553" s="6" t="n">
        <v>-0.00845345855539881</v>
      </c>
      <c r="AP2553" s="6" t="n">
        <v>0.00854910083796279</v>
      </c>
      <c r="AQ2553" s="6" t="n">
        <v>0.065982487524715</v>
      </c>
      <c r="AR2553" s="6" t="n">
        <v>0.0315836334990876</v>
      </c>
      <c r="AS2553" s="4" t="s">
        <v>442</v>
      </c>
      <c r="AT2553" s="4" t="s">
        <v>121</v>
      </c>
      <c r="AU2553" s="5" t="n">
        <v>2745</v>
      </c>
      <c r="AV2553" s="6" t="n">
        <v>0.101967081493376</v>
      </c>
      <c r="AW2553" s="6" t="n">
        <v>0.00475841874084915</v>
      </c>
      <c r="AX2553" s="5" t="n">
        <v>883</v>
      </c>
      <c r="AY2553" s="6" t="n">
        <v>0.321675774134791</v>
      </c>
      <c r="AZ2553" s="6" t="n">
        <v>0.029825111750206</v>
      </c>
      <c r="BA2553" s="5" t="n">
        <v>449</v>
      </c>
      <c r="BB2553" s="6" t="n">
        <v>0.564459930313589</v>
      </c>
      <c r="BC2553" s="6" t="n">
        <v>0.0158371040723981</v>
      </c>
      <c r="BD2553" s="6" t="n">
        <v>0.163570127504554</v>
      </c>
      <c r="BE2553" s="7" t="n">
        <v>13.27</v>
      </c>
      <c r="BM2553" s="5" t="n">
        <v>90157.2825</v>
      </c>
      <c r="BN2553" s="5" t="n">
        <v>1470</v>
      </c>
      <c r="BO2553" s="26" t="n">
        <v>61.3314846938776</v>
      </c>
      <c r="BP2553" s="7" t="n">
        <v>13.4422666616967</v>
      </c>
      <c r="BQ2553" s="6" t="n">
        <v>0.219173997316237</v>
      </c>
      <c r="BR2553" s="7" t="n">
        <v>0.658416579692858</v>
      </c>
      <c r="BS2553" s="26" t="n">
        <v>35.79</v>
      </c>
      <c r="BT2553" s="7" t="n">
        <v>5.31</v>
      </c>
      <c r="BU2553" s="4" t="s">
        <v>1507</v>
      </c>
      <c r="BV2553" s="5" t="n">
        <v>3266</v>
      </c>
      <c r="BW2553" s="5" t="n">
        <v>433</v>
      </c>
      <c r="BX2553" s="5" t="n">
        <v>2833</v>
      </c>
      <c r="BY2553" s="7" t="n">
        <v>1.97222222222222</v>
      </c>
      <c r="BZ2553" s="5" t="n">
        <v>12</v>
      </c>
      <c r="CA2553" s="6" t="n">
        <v>0.100341315477412</v>
      </c>
      <c r="CB2553" s="6" t="n">
        <v>0.650927730166838</v>
      </c>
      <c r="CC2553" s="4" t="s">
        <v>526</v>
      </c>
      <c r="CD2553" s="26" t="n">
        <v>40.5592595299996</v>
      </c>
      <c r="CE2553" s="6" t="n">
        <v>0.51214507869686</v>
      </c>
      <c r="CF2553" s="25" t="n">
        <v>45442</v>
      </c>
      <c r="CG2553" s="6" t="n">
        <v>0.314120124575403</v>
      </c>
      <c r="CH2553" s="6" t="n">
        <v>0.490423794229049</v>
      </c>
      <c r="CI2553" s="6" t="n">
        <v>0.408980360597279</v>
      </c>
      <c r="CJ2553" s="6" t="n">
        <v>-0.166067459593391</v>
      </c>
      <c r="CK2553" s="6" t="n">
        <v>0.0494110448217837</v>
      </c>
      <c r="CL2553" s="7" t="n">
        <v>0.330779987738392</v>
      </c>
      <c r="CM2553" s="6" t="n">
        <v>0.165951825951826</v>
      </c>
      <c r="CN2553" s="4" t="s">
        <v>444</v>
      </c>
    </row>
    <row r="2554" customFormat="false" ht="15" hidden="false" customHeight="false" outlineLevel="0" collapsed="false">
      <c r="A2554" s="4" t="s">
        <v>45</v>
      </c>
      <c r="B2554" s="4" t="s">
        <v>46</v>
      </c>
      <c r="C2554" s="25" t="n">
        <v>45382</v>
      </c>
      <c r="D2554" s="4" t="s">
        <v>323</v>
      </c>
      <c r="E2554" s="4" t="s">
        <v>728</v>
      </c>
      <c r="F2554" s="4" t="s">
        <v>100</v>
      </c>
      <c r="G2554" s="4" t="s">
        <v>459</v>
      </c>
      <c r="H2554" s="4" t="s">
        <v>488</v>
      </c>
      <c r="I2554" s="5" t="n">
        <v>400</v>
      </c>
      <c r="J2554" s="25" t="n">
        <v>45436</v>
      </c>
      <c r="K2554" s="4" t="s">
        <v>602</v>
      </c>
      <c r="L2554" s="4" t="s">
        <v>5</v>
      </c>
      <c r="M2554" s="4" t="s">
        <v>441</v>
      </c>
      <c r="N2554" s="25" t="n">
        <v>45435</v>
      </c>
      <c r="O2554" s="25" t="n">
        <v>45436</v>
      </c>
      <c r="P2554" s="25" t="n">
        <v>45439</v>
      </c>
      <c r="Q2554" s="25" t="n">
        <v>45439</v>
      </c>
      <c r="R2554" s="6" t="n">
        <v>-0.0110339018740787</v>
      </c>
      <c r="S2554" s="6" t="n">
        <v>0.00357705574245193</v>
      </c>
      <c r="T2554" s="6" t="n">
        <v>-0.0175245046038952</v>
      </c>
      <c r="U2554" s="6" t="n">
        <v>-0.024981350735522</v>
      </c>
      <c r="V2554" s="6" t="n">
        <v>0.0148335538414997</v>
      </c>
      <c r="W2554" s="6" t="n">
        <v>0.0120169058968471</v>
      </c>
      <c r="X2554" s="6" t="n">
        <v>-0.0398149045770216</v>
      </c>
      <c r="Y2554" s="6" t="n">
        <v>-0.0369982566323691</v>
      </c>
      <c r="AB2554" s="6" t="n">
        <v>0.0115839945686767</v>
      </c>
      <c r="AC2554" s="6" t="n">
        <v>-0.0175245046038952</v>
      </c>
      <c r="AD2554" s="6" t="n">
        <v>0.0175245046038952</v>
      </c>
      <c r="AE2554" s="6" t="n">
        <v>0.0555437688292952</v>
      </c>
      <c r="AF2554" s="7" t="n">
        <v>0.132925897631781</v>
      </c>
      <c r="AG2554" s="7" t="n">
        <v>1.65143545475277</v>
      </c>
      <c r="AH2554" s="26" t="n">
        <v>1187.25</v>
      </c>
      <c r="AI2554" s="6" t="n">
        <v>0.0110708963167978</v>
      </c>
      <c r="AJ2554" s="6" t="n">
        <v>0.0236678737713394</v>
      </c>
      <c r="AK2554" s="6" t="n">
        <v>0.0540216619318177</v>
      </c>
      <c r="AL2554" s="6" t="n">
        <v>0.140873492528709</v>
      </c>
      <c r="AM2554" s="6" t="n">
        <v>0.453093445933541</v>
      </c>
      <c r="AN2554" s="6" t="n">
        <v>0.0322189469182037</v>
      </c>
      <c r="AO2554" s="6" t="n">
        <v>-0.00855107314686432</v>
      </c>
      <c r="AP2554" s="6" t="n">
        <v>0.0202124902824565</v>
      </c>
      <c r="AQ2554" s="6" t="n">
        <v>0.107281679191501</v>
      </c>
      <c r="AR2554" s="6" t="n">
        <v>0.0728828251658731</v>
      </c>
      <c r="AS2554" s="4" t="s">
        <v>442</v>
      </c>
      <c r="AT2554" s="4" t="s">
        <v>121</v>
      </c>
      <c r="AU2554" s="5" t="n">
        <v>6511</v>
      </c>
      <c r="AV2554" s="6" t="n">
        <v>0.124214379446094</v>
      </c>
      <c r="AW2554" s="6" t="n">
        <v>-0.064780235564493</v>
      </c>
      <c r="AX2554" s="5" t="n">
        <v>303</v>
      </c>
      <c r="AY2554" s="6" t="n">
        <v>0.0465366303179235</v>
      </c>
      <c r="AZ2554" s="6" t="n">
        <v>0.00898224120265313</v>
      </c>
      <c r="BA2554" s="5" t="n">
        <v>241</v>
      </c>
      <c r="BB2554" s="6" t="n">
        <v>1.3443579766537</v>
      </c>
      <c r="BC2554" s="6" t="n">
        <v>-0.311821816105083</v>
      </c>
      <c r="BD2554" s="6" t="n">
        <v>0.0370142835201966</v>
      </c>
      <c r="BE2554" s="7" t="n">
        <v>3.4</v>
      </c>
      <c r="BM2554" s="5" t="n">
        <v>86372.4375</v>
      </c>
      <c r="BN2554" s="5" t="n">
        <v>1269</v>
      </c>
      <c r="BO2554" s="26" t="n">
        <v>68.0633865248227</v>
      </c>
      <c r="BP2554" s="7" t="n">
        <v>12.6822461640115</v>
      </c>
      <c r="BQ2554" s="6" t="n">
        <v>0.186329931723075</v>
      </c>
      <c r="BR2554" s="7" t="n">
        <v>4.40496292489538E-005</v>
      </c>
      <c r="BS2554" s="26" t="n">
        <v>24.51</v>
      </c>
      <c r="BT2554" s="7" t="n">
        <v>4.26</v>
      </c>
      <c r="BU2554" s="4" t="s">
        <v>1507</v>
      </c>
      <c r="BV2554" s="5" t="n">
        <v>1118</v>
      </c>
      <c r="BW2554" s="5" t="n">
        <v>98</v>
      </c>
      <c r="BX2554" s="5" t="n">
        <v>1020</v>
      </c>
      <c r="BY2554" s="7" t="n">
        <v>0.794034090909091</v>
      </c>
      <c r="BZ2554" s="5" t="n">
        <v>1</v>
      </c>
      <c r="CF2554" s="25" t="n">
        <v>45442</v>
      </c>
      <c r="CG2554" s="6" t="n">
        <v>0.315612194569875</v>
      </c>
      <c r="CH2554" s="6" t="n">
        <v>0.46082080815034</v>
      </c>
      <c r="CI2554" s="6" t="n">
        <v>0.303247197545785</v>
      </c>
      <c r="CJ2554" s="6" t="n">
        <v>-0.341941179342637</v>
      </c>
      <c r="CK2554" s="6" t="n">
        <v>0.0463209500866405</v>
      </c>
      <c r="CL2554" s="7" t="n">
        <v>0.378327831599238</v>
      </c>
      <c r="CM2554" s="6" t="n">
        <v>-0.0565486725663717</v>
      </c>
      <c r="CN2554" s="4" t="s">
        <v>444</v>
      </c>
    </row>
    <row r="2555" customFormat="false" ht="15" hidden="false" customHeight="false" outlineLevel="0" collapsed="false">
      <c r="A2555" s="4" t="s">
        <v>45</v>
      </c>
      <c r="B2555" s="4" t="s">
        <v>46</v>
      </c>
      <c r="C2555" s="25" t="n">
        <v>45382</v>
      </c>
      <c r="D2555" s="4" t="s">
        <v>142</v>
      </c>
      <c r="E2555" s="4" t="s">
        <v>788</v>
      </c>
      <c r="F2555" s="4" t="s">
        <v>71</v>
      </c>
      <c r="G2555" s="4" t="s">
        <v>438</v>
      </c>
      <c r="H2555" s="4" t="s">
        <v>521</v>
      </c>
      <c r="I2555" s="5" t="n">
        <v>550</v>
      </c>
      <c r="J2555" s="25" t="n">
        <v>45437</v>
      </c>
      <c r="K2555" s="4" t="s">
        <v>1201</v>
      </c>
      <c r="L2555" s="4" t="s">
        <v>447</v>
      </c>
      <c r="M2555" s="4" t="s">
        <v>441</v>
      </c>
      <c r="N2555" s="25" t="n">
        <v>45436</v>
      </c>
      <c r="O2555" s="25" t="n">
        <v>45439</v>
      </c>
      <c r="P2555" s="25" t="n">
        <v>45440</v>
      </c>
      <c r="Q2555" s="25" t="n">
        <v>45439</v>
      </c>
      <c r="R2555" s="6" t="n">
        <v>0.00422815790543574</v>
      </c>
      <c r="S2555" s="6" t="n">
        <v>-0.031334763774746</v>
      </c>
      <c r="T2555" s="6" t="n">
        <v>0.0206043381953442</v>
      </c>
      <c r="U2555" s="6" t="n">
        <v>-0.006502267673966</v>
      </c>
      <c r="V2555" s="6" t="n">
        <v>-0.00346484407176662</v>
      </c>
      <c r="W2555" s="6" t="n">
        <v>-3.70683340078504E-006</v>
      </c>
      <c r="X2555" s="6" t="n">
        <v>-0.00303742360219939</v>
      </c>
      <c r="Y2555" s="6" t="n">
        <v>-0.00649856084056522</v>
      </c>
      <c r="Z2555" s="6" t="n">
        <v>-0.00936232142210536</v>
      </c>
      <c r="AA2555" s="6" t="n">
        <v>0.00286005374813936</v>
      </c>
      <c r="AB2555" s="6" t="n">
        <v>-0.0212137160438849</v>
      </c>
      <c r="AC2555" s="6" t="n">
        <v>-0.031334763774746</v>
      </c>
      <c r="AD2555" s="6" t="n">
        <v>0.031334763774746</v>
      </c>
      <c r="AE2555" s="6" t="n">
        <v>0.038621918140966</v>
      </c>
      <c r="AF2555" s="7" t="n">
        <v>0.112159329140459</v>
      </c>
      <c r="AG2555" s="7" t="n">
        <v>2.87863370010286</v>
      </c>
      <c r="AH2555" s="26" t="n">
        <v>1229.85</v>
      </c>
      <c r="AI2555" s="6" t="n">
        <v>0.0602612181559548</v>
      </c>
      <c r="AJ2555" s="6" t="n">
        <v>0.124948547907615</v>
      </c>
      <c r="AK2555" s="6" t="n">
        <v>0.181525602843693</v>
      </c>
      <c r="AL2555" s="6" t="n">
        <v>0.220876557303817</v>
      </c>
      <c r="AM2555" s="6" t="n">
        <v>1.04039817503111</v>
      </c>
      <c r="AN2555" s="6" t="n">
        <v>0.0407609505111366</v>
      </c>
      <c r="AO2555" s="6" t="n">
        <v>0.0841875973964781</v>
      </c>
      <c r="AP2555" s="6" t="n">
        <v>-0.0193693693693696</v>
      </c>
      <c r="AQ2555" s="6" t="n">
        <v>-0.0188779688779691</v>
      </c>
      <c r="AR2555" s="6" t="n">
        <v>-0.0617232840301328</v>
      </c>
      <c r="AS2555" s="4" t="s">
        <v>442</v>
      </c>
      <c r="AT2555" s="4" t="s">
        <v>121</v>
      </c>
      <c r="AU2555" s="5" t="n">
        <v>7580.15</v>
      </c>
      <c r="AV2555" s="6" t="n">
        <v>0.171048484773581</v>
      </c>
      <c r="AW2555" s="6" t="n">
        <v>0.0310632255045718</v>
      </c>
      <c r="AX2555" s="5" t="n">
        <v>1550.7</v>
      </c>
      <c r="AY2555" s="6" t="n">
        <v>0.204573788117649</v>
      </c>
      <c r="AZ2555" s="6" t="n">
        <v>0.0497481751059824</v>
      </c>
      <c r="BA2555" s="5" t="n">
        <v>908.75</v>
      </c>
      <c r="BB2555" s="6" t="n">
        <v>0.794990815177672</v>
      </c>
      <c r="BC2555" s="6" t="n">
        <v>-0.0294139636223819</v>
      </c>
      <c r="BD2555" s="6" t="n">
        <v>0.11988549039267</v>
      </c>
      <c r="BE2555" s="7" t="n">
        <v>15.51</v>
      </c>
      <c r="BM2555" s="5" t="n">
        <v>72056.9115</v>
      </c>
      <c r="BN2555" s="5" t="n">
        <v>2770.49</v>
      </c>
      <c r="BO2555" s="26" t="n">
        <v>26.0087246299391</v>
      </c>
      <c r="BP2555" s="7" t="n">
        <v>2.55622486590419</v>
      </c>
      <c r="BQ2555" s="6" t="n">
        <v>0.098283360767397</v>
      </c>
      <c r="BR2555" s="7" t="n">
        <v>0.221553595754342</v>
      </c>
      <c r="BS2555" s="26" t="n">
        <v>35.6</v>
      </c>
      <c r="BT2555" s="7" t="n">
        <v>5.28</v>
      </c>
      <c r="BU2555" s="4" t="s">
        <v>1507</v>
      </c>
      <c r="BV2555" s="5" t="n">
        <v>2434.52</v>
      </c>
      <c r="BW2555" s="5" t="n">
        <v>2780.33</v>
      </c>
      <c r="BX2555" s="5" t="n">
        <v>-345.81</v>
      </c>
      <c r="BY2555" s="7" t="n">
        <v>0.767268521290778</v>
      </c>
      <c r="BZ2555" s="5" t="n">
        <v>12</v>
      </c>
      <c r="CA2555" s="6" t="n">
        <v>0.0991155399745488</v>
      </c>
      <c r="CB2555" s="6" t="n">
        <v>0.564459930313589</v>
      </c>
      <c r="CC2555" s="4" t="s">
        <v>551</v>
      </c>
      <c r="CD2555" s="26" t="n">
        <v>41.2685408145048</v>
      </c>
      <c r="CE2555" s="6" t="n">
        <v>-0.369768736267077</v>
      </c>
      <c r="CF2555" s="25" t="n">
        <v>45442</v>
      </c>
      <c r="CG2555" s="6" t="n">
        <v>0.369452533534262</v>
      </c>
      <c r="CH2555" s="6" t="n">
        <v>0.519899042658229</v>
      </c>
      <c r="CI2555" s="6" t="n">
        <v>0.383758852264378</v>
      </c>
      <c r="CJ2555" s="6" t="n">
        <v>-0.261858898023296</v>
      </c>
      <c r="CK2555" s="6" t="n">
        <v>0.0523081898294122</v>
      </c>
      <c r="CL2555" s="7" t="n">
        <v>0.599041256769448</v>
      </c>
      <c r="CM2555" s="6" t="n">
        <v>0.197554046563193</v>
      </c>
      <c r="CN2555" s="4" t="s">
        <v>444</v>
      </c>
    </row>
    <row r="2556" customFormat="false" ht="15" hidden="false" customHeight="false" outlineLevel="0" collapsed="false">
      <c r="A2556" s="4" t="s">
        <v>45</v>
      </c>
      <c r="B2556" s="4" t="s">
        <v>46</v>
      </c>
      <c r="C2556" s="25" t="n">
        <v>45382</v>
      </c>
      <c r="D2556" s="4" t="s">
        <v>177</v>
      </c>
      <c r="E2556" s="4" t="s">
        <v>781</v>
      </c>
      <c r="F2556" s="4" t="s">
        <v>71</v>
      </c>
      <c r="G2556" s="4" t="s">
        <v>438</v>
      </c>
      <c r="H2556" s="4" t="s">
        <v>521</v>
      </c>
      <c r="I2556" s="5" t="n">
        <v>100</v>
      </c>
      <c r="J2556" s="25" t="n">
        <v>45437</v>
      </c>
      <c r="K2556" s="4" t="s">
        <v>1178</v>
      </c>
      <c r="L2556" s="4" t="s">
        <v>447</v>
      </c>
      <c r="M2556" s="4" t="s">
        <v>441</v>
      </c>
      <c r="N2556" s="25" t="n">
        <v>45436</v>
      </c>
      <c r="O2556" s="25" t="n">
        <v>45439</v>
      </c>
      <c r="P2556" s="25" t="n">
        <v>45440</v>
      </c>
      <c r="Q2556" s="25" t="n">
        <v>45439</v>
      </c>
      <c r="R2556" s="6" t="n">
        <v>0.00228543642110379</v>
      </c>
      <c r="S2556" s="6" t="n">
        <v>0.0322263729866099</v>
      </c>
      <c r="T2556" s="6" t="n">
        <v>0.0321602726044299</v>
      </c>
      <c r="U2556" s="6" t="n">
        <v>0.0666720820121436</v>
      </c>
      <c r="V2556" s="6" t="n">
        <v>-0.00346484407176662</v>
      </c>
      <c r="W2556" s="6" t="n">
        <v>-3.70683340078504E-006</v>
      </c>
      <c r="X2556" s="6" t="n">
        <v>0.0701369260839102</v>
      </c>
      <c r="Y2556" s="6" t="n">
        <v>0.0666757888455444</v>
      </c>
      <c r="Z2556" s="6" t="n">
        <v>-0.011338296524417</v>
      </c>
      <c r="AA2556" s="6" t="n">
        <v>0.0780103785365606</v>
      </c>
      <c r="AB2556" s="6" t="n">
        <v>0.0427784785561809</v>
      </c>
      <c r="AC2556" s="6" t="n">
        <v>0.0322263729866099</v>
      </c>
      <c r="AD2556" s="6" t="n">
        <v>0.0322263729866099</v>
      </c>
      <c r="AE2556" s="6" t="n">
        <v>0.0347855618086551</v>
      </c>
      <c r="AF2556" s="7" t="n">
        <v>0.276499302649928</v>
      </c>
      <c r="AG2556" s="7" t="n">
        <v>5.53613886016791</v>
      </c>
      <c r="AH2556" s="26" t="n">
        <v>4113</v>
      </c>
      <c r="AI2556" s="6" t="n">
        <v>0.0462587283619296</v>
      </c>
      <c r="AJ2556" s="6" t="n">
        <v>0.0913722420495413</v>
      </c>
      <c r="AK2556" s="6" t="n">
        <v>0.104620714659791</v>
      </c>
      <c r="AL2556" s="6" t="n">
        <v>0.142230306733133</v>
      </c>
      <c r="AM2556" s="6" t="n">
        <v>0.259724349157733</v>
      </c>
      <c r="AN2556" s="6" t="n">
        <v>0.0407609505111366</v>
      </c>
      <c r="AO2556" s="6" t="n">
        <v>0.0506112915384047</v>
      </c>
      <c r="AP2556" s="6" t="n">
        <v>-0.01547095922224</v>
      </c>
      <c r="AQ2556" s="6" t="n">
        <v>0.0348921928007107</v>
      </c>
      <c r="AR2556" s="6" t="n">
        <v>-0.00795312235145307</v>
      </c>
      <c r="AS2556" s="4" t="s">
        <v>442</v>
      </c>
      <c r="AT2556" s="4" t="s">
        <v>121</v>
      </c>
      <c r="AU2556" s="5" t="n">
        <v>2303</v>
      </c>
      <c r="AV2556" s="6" t="n">
        <v>0.180559471388221</v>
      </c>
      <c r="AW2556" s="6" t="n">
        <v>0.241509433962264</v>
      </c>
      <c r="AX2556" s="5" t="n">
        <v>731</v>
      </c>
      <c r="AY2556" s="6" t="n">
        <v>0.317412071211463</v>
      </c>
      <c r="AZ2556" s="6" t="n">
        <v>0.0674646145661386</v>
      </c>
      <c r="BA2556" s="5" t="n">
        <v>538</v>
      </c>
      <c r="BB2556" s="6" t="n">
        <v>0.676169112378104</v>
      </c>
      <c r="BC2556" s="6" t="n">
        <v>0.502793296089386</v>
      </c>
      <c r="BD2556" s="6" t="n">
        <v>0.233608336951802</v>
      </c>
      <c r="BE2556" s="7" t="n">
        <v>20.25</v>
      </c>
      <c r="BM2556" s="5" t="n">
        <v>108994.5</v>
      </c>
      <c r="BN2556" s="5" t="n">
        <v>1382.97</v>
      </c>
      <c r="BO2556" s="26" t="n">
        <v>78.8119048135534</v>
      </c>
      <c r="BP2556" s="7" t="n">
        <v>8.59781494044332</v>
      </c>
      <c r="BQ2556" s="6" t="n">
        <v>0.109092845310405</v>
      </c>
      <c r="BR2556" s="7" t="n">
        <v>0.000157766032973101</v>
      </c>
      <c r="BS2556" s="26" t="n">
        <v>35.6</v>
      </c>
      <c r="BT2556" s="7" t="n">
        <v>5.28</v>
      </c>
      <c r="BU2556" s="4" t="s">
        <v>1507</v>
      </c>
      <c r="BV2556" s="5" t="n">
        <v>1261</v>
      </c>
      <c r="BW2556" s="5" t="n">
        <v>1003</v>
      </c>
      <c r="BX2556" s="5" t="n">
        <v>258</v>
      </c>
      <c r="BY2556" s="7" t="n">
        <v>0.788125</v>
      </c>
      <c r="BZ2556" s="5" t="n">
        <v>12</v>
      </c>
      <c r="CA2556" s="6" t="n">
        <v>0.0991155399745488</v>
      </c>
      <c r="CB2556" s="6" t="n">
        <v>0.564459930313589</v>
      </c>
      <c r="CC2556" s="4" t="s">
        <v>451</v>
      </c>
      <c r="CD2556" s="26" t="n">
        <v>40.5592595299996</v>
      </c>
      <c r="CE2556" s="6" t="n">
        <v>0.943129774232205</v>
      </c>
      <c r="CF2556" s="25" t="n">
        <v>45442</v>
      </c>
      <c r="CG2556" s="6" t="n">
        <v>0.362967668569367</v>
      </c>
      <c r="CH2556" s="6" t="n">
        <v>0.513068142398354</v>
      </c>
      <c r="CI2556" s="6" t="n">
        <v>0.362513099112269</v>
      </c>
      <c r="CJ2556" s="6" t="n">
        <v>-0.293440638474084</v>
      </c>
      <c r="CK2556" s="6" t="n">
        <v>0.0515628399448836</v>
      </c>
      <c r="CL2556" s="7" t="n">
        <v>0.624992204096152</v>
      </c>
      <c r="CM2556" s="6" t="n">
        <v>0.391399301513388</v>
      </c>
      <c r="CN2556" s="4" t="s">
        <v>444</v>
      </c>
    </row>
    <row r="2557" customFormat="false" ht="15" hidden="false" customHeight="false" outlineLevel="0" collapsed="false">
      <c r="A2557" s="4" t="s">
        <v>45</v>
      </c>
      <c r="B2557" s="4" t="s">
        <v>46</v>
      </c>
      <c r="C2557" s="25" t="n">
        <v>45382</v>
      </c>
      <c r="D2557" s="4" t="s">
        <v>238</v>
      </c>
      <c r="E2557" s="4" t="s">
        <v>1319</v>
      </c>
      <c r="F2557" s="4" t="s">
        <v>77</v>
      </c>
      <c r="G2557" s="4" t="s">
        <v>459</v>
      </c>
      <c r="H2557" s="4" t="s">
        <v>460</v>
      </c>
      <c r="I2557" s="5" t="n">
        <v>1400</v>
      </c>
      <c r="J2557" s="25" t="n">
        <v>45439</v>
      </c>
      <c r="K2557" s="4" t="s">
        <v>1239</v>
      </c>
      <c r="L2557" s="4" t="s">
        <v>5</v>
      </c>
      <c r="M2557" s="4" t="s">
        <v>462</v>
      </c>
      <c r="N2557" s="25" t="n">
        <v>45436</v>
      </c>
      <c r="O2557" s="25" t="n">
        <v>45439</v>
      </c>
      <c r="P2557" s="25" t="n">
        <v>45440</v>
      </c>
      <c r="Q2557" s="25" t="n">
        <v>45440</v>
      </c>
      <c r="R2557" s="6" t="n">
        <v>-0.00140612878200164</v>
      </c>
      <c r="S2557" s="6" t="n">
        <v>0.00611798980335032</v>
      </c>
      <c r="T2557" s="6" t="n">
        <v>-0.0193523478596592</v>
      </c>
      <c r="U2557" s="6" t="n">
        <v>-0.0146404868383105</v>
      </c>
      <c r="V2557" s="6" t="n">
        <v>-0.00346484407176662</v>
      </c>
      <c r="W2557" s="6" t="n">
        <v>0.0114900701500871</v>
      </c>
      <c r="X2557" s="6" t="n">
        <v>-0.0111756427665439</v>
      </c>
      <c r="Y2557" s="6" t="n">
        <v>-0.0261305569883976</v>
      </c>
      <c r="Z2557" s="6" t="n">
        <v>-0.0186555455705899</v>
      </c>
      <c r="AA2557" s="6" t="n">
        <v>0.00401505873227936</v>
      </c>
      <c r="AB2557" s="6" t="n">
        <v>0.0180010617248203</v>
      </c>
      <c r="AC2557" s="6" t="n">
        <v>-0.0193523478596592</v>
      </c>
      <c r="AD2557" s="6" t="n">
        <v>0.0193523478596592</v>
      </c>
      <c r="AE2557" s="6" t="n">
        <v>0.0490323826070171</v>
      </c>
      <c r="AF2557" s="7" t="n">
        <v>0.0856299212598429</v>
      </c>
      <c r="AG2557" s="7" t="n">
        <v>2.11868531697728</v>
      </c>
      <c r="AH2557" s="26" t="n">
        <v>1031.2</v>
      </c>
      <c r="AI2557" s="6" t="n">
        <v>0.0592706728299945</v>
      </c>
      <c r="AJ2557" s="6" t="n">
        <v>0.045735726599736</v>
      </c>
      <c r="AK2557" s="6" t="n">
        <v>-0.0199581828549708</v>
      </c>
      <c r="AL2557" s="6" t="n">
        <v>0.677702757666963</v>
      </c>
      <c r="AM2557" s="6" t="n">
        <v>0.785627705627702</v>
      </c>
      <c r="AN2557" s="6" t="n">
        <v>0.0186297119179533</v>
      </c>
      <c r="AO2557" s="6" t="n">
        <v>0.0271060146817828</v>
      </c>
      <c r="AP2557" s="6" t="n">
        <v>-0.0867618110236221</v>
      </c>
      <c r="AQ2557" s="6" t="n">
        <v>-0.0143700787401576</v>
      </c>
      <c r="AR2557" s="6" t="n">
        <v>-0.0572153938923213</v>
      </c>
      <c r="BS2557" s="26" t="n">
        <v>16.25</v>
      </c>
      <c r="BT2557" s="7" t="n">
        <v>3.39</v>
      </c>
      <c r="BZ2557" s="5" t="n">
        <v>5</v>
      </c>
      <c r="CA2557" s="6" t="n">
        <v>0.499371057781108</v>
      </c>
      <c r="CB2557" s="6" t="n">
        <v>-1.96012203094356</v>
      </c>
      <c r="CD2557" s="26" t="n">
        <v>80.0234541416678</v>
      </c>
      <c r="CO2557" s="4" t="s">
        <v>463</v>
      </c>
    </row>
    <row r="2558" customFormat="false" ht="15" hidden="false" customHeight="false" outlineLevel="0" collapsed="false">
      <c r="A2558" s="4" t="s">
        <v>45</v>
      </c>
      <c r="B2558" s="4" t="s">
        <v>46</v>
      </c>
      <c r="C2558" s="25" t="n">
        <v>45382</v>
      </c>
      <c r="D2558" s="4" t="s">
        <v>258</v>
      </c>
      <c r="E2558" s="4" t="s">
        <v>884</v>
      </c>
      <c r="F2558" s="4" t="s">
        <v>103</v>
      </c>
      <c r="G2558" s="4" t="s">
        <v>438</v>
      </c>
      <c r="H2558" s="4" t="s">
        <v>505</v>
      </c>
      <c r="I2558" s="5" t="n">
        <v>1875</v>
      </c>
      <c r="J2558" s="25" t="n">
        <v>45439</v>
      </c>
      <c r="K2558" s="4" t="s">
        <v>1298</v>
      </c>
      <c r="L2558" s="4" t="s">
        <v>5</v>
      </c>
      <c r="M2558" s="4" t="s">
        <v>441</v>
      </c>
      <c r="N2558" s="25" t="n">
        <v>45436</v>
      </c>
      <c r="O2558" s="25" t="n">
        <v>45439</v>
      </c>
      <c r="P2558" s="25" t="n">
        <v>45440</v>
      </c>
      <c r="Q2558" s="25" t="n">
        <v>45440</v>
      </c>
      <c r="R2558" s="6" t="n">
        <v>0.0104629871828408</v>
      </c>
      <c r="S2558" s="6" t="n">
        <v>0.0062127879886098</v>
      </c>
      <c r="T2558" s="6" t="n">
        <v>-0.0151788011319783</v>
      </c>
      <c r="U2558" s="6" t="n">
        <v>0.00149697403947224</v>
      </c>
      <c r="V2558" s="6" t="n">
        <v>-0.00346484407176662</v>
      </c>
      <c r="W2558" s="6" t="n">
        <v>-0.0145668867323147</v>
      </c>
      <c r="X2558" s="6" t="n">
        <v>0.00496181811123886</v>
      </c>
      <c r="Y2558" s="6" t="n">
        <v>0.0160638607717869</v>
      </c>
      <c r="AB2558" s="6" t="n">
        <v>0.0319012091587343</v>
      </c>
      <c r="AC2558" s="6" t="n">
        <v>-0.0151788011319783</v>
      </c>
      <c r="AD2558" s="6" t="n">
        <v>0.0151788011319783</v>
      </c>
      <c r="AE2558" s="6" t="n">
        <v>0.086441986107538</v>
      </c>
      <c r="AF2558" s="7" t="n">
        <v>0.113095238095238</v>
      </c>
      <c r="AG2558" s="7" t="n">
        <v>4.86736930734988</v>
      </c>
      <c r="AH2558" s="26" t="n">
        <v>191.15</v>
      </c>
      <c r="AI2558" s="6" t="n">
        <v>0.00631745196104228</v>
      </c>
      <c r="AJ2558" s="6" t="n">
        <v>0.0425415871284429</v>
      </c>
      <c r="AK2558" s="6" t="n">
        <v>0.190224159402243</v>
      </c>
      <c r="AL2558" s="6" t="n">
        <v>1.06091644204852</v>
      </c>
      <c r="AM2558" s="6" t="n">
        <v>1.3410900183711</v>
      </c>
      <c r="AN2558" s="6" t="n">
        <v>0.1189827480633</v>
      </c>
      <c r="AO2558" s="6" t="n">
        <v>-0.0764411609348572</v>
      </c>
      <c r="AP2558" s="6" t="n">
        <v>-0.171630094043887</v>
      </c>
      <c r="AQ2558" s="6" t="n">
        <v>-0.0235109717868338</v>
      </c>
      <c r="AR2558" s="6" t="n">
        <v>-0.0663562869389975</v>
      </c>
      <c r="AS2558" s="4" t="s">
        <v>442</v>
      </c>
      <c r="AT2558" s="4" t="s">
        <v>121</v>
      </c>
      <c r="AU2558" s="5" t="n">
        <v>3579.05</v>
      </c>
      <c r="AV2558" s="6" t="n">
        <v>-0.0250104880055355</v>
      </c>
      <c r="AW2558" s="6" t="n">
        <v>0.0693626938360872</v>
      </c>
      <c r="AX2558" s="5" t="n">
        <v>1534.32</v>
      </c>
      <c r="AY2558" s="6" t="n">
        <v>0.428694765370699</v>
      </c>
      <c r="AZ2558" s="6" t="n">
        <v>0.219882661395064</v>
      </c>
      <c r="BA2558" s="5" t="n">
        <v>996.74</v>
      </c>
      <c r="BB2558" s="6" t="n">
        <v>1.01361616161616</v>
      </c>
      <c r="BC2558" s="6" t="n">
        <v>1.11797454367736</v>
      </c>
      <c r="BD2558" s="6" t="n">
        <v>0.278492896159595</v>
      </c>
      <c r="BE2558" s="7" t="n">
        <v>5.43</v>
      </c>
      <c r="BM2558" s="5" t="n">
        <v>35107.3736</v>
      </c>
      <c r="BN2558" s="5" t="n">
        <v>1486.72</v>
      </c>
      <c r="BO2558" s="26" t="n">
        <v>23.6139781532501</v>
      </c>
      <c r="BP2558" s="7" t="n">
        <v>2.60787141362999</v>
      </c>
      <c r="BQ2558" s="6" t="n">
        <v>0.110437614395398</v>
      </c>
      <c r="BR2558" s="7" t="n">
        <v>0.00299730799400984</v>
      </c>
      <c r="BS2558" s="26" t="n">
        <v>35.03</v>
      </c>
      <c r="BT2558" s="7" t="n">
        <v>2.92</v>
      </c>
      <c r="BU2558" s="4" t="s">
        <v>1507</v>
      </c>
      <c r="BV2558" s="5" t="n">
        <v>2719.32</v>
      </c>
      <c r="BW2558" s="5" t="n">
        <v>1560.53</v>
      </c>
      <c r="BX2558" s="5" t="n">
        <v>1158.79</v>
      </c>
      <c r="BY2558" s="7" t="n">
        <v>1.36755076793096</v>
      </c>
      <c r="BZ2558" s="5" t="n">
        <v>1</v>
      </c>
      <c r="CF2558" s="25" t="n">
        <v>45470</v>
      </c>
      <c r="CG2558" s="6" t="n">
        <v>0.554878073908109</v>
      </c>
      <c r="CH2558" s="6" t="n">
        <v>0.583344263822492</v>
      </c>
      <c r="CI2558" s="6" t="n">
        <v>0.637330919950176</v>
      </c>
      <c r="CJ2558" s="6" t="n">
        <v>0.0925468192211654</v>
      </c>
      <c r="CK2558" s="6" t="n">
        <v>0.140030832476876</v>
      </c>
      <c r="CL2558" s="7" t="n">
        <v>0.108396135790201</v>
      </c>
      <c r="CM2558" s="6" t="n">
        <v>-0.0974279123414071</v>
      </c>
      <c r="CN2558" s="4" t="s">
        <v>493</v>
      </c>
    </row>
    <row r="2559" customFormat="false" ht="15" hidden="false" customHeight="false" outlineLevel="0" collapsed="false">
      <c r="A2559" s="4" t="s">
        <v>45</v>
      </c>
      <c r="B2559" s="4" t="s">
        <v>46</v>
      </c>
      <c r="C2559" s="25" t="n">
        <v>45382</v>
      </c>
      <c r="D2559" s="4" t="s">
        <v>263</v>
      </c>
      <c r="E2559" s="4" t="s">
        <v>869</v>
      </c>
      <c r="F2559" s="4" t="s">
        <v>104</v>
      </c>
      <c r="G2559" s="4" t="s">
        <v>438</v>
      </c>
      <c r="H2559" s="4" t="s">
        <v>505</v>
      </c>
      <c r="I2559" s="5" t="n">
        <v>6750</v>
      </c>
      <c r="J2559" s="25" t="n">
        <v>45439</v>
      </c>
      <c r="K2559" s="4" t="s">
        <v>1527</v>
      </c>
      <c r="L2559" s="4" t="s">
        <v>5</v>
      </c>
      <c r="M2559" s="4" t="s">
        <v>441</v>
      </c>
      <c r="N2559" s="25" t="n">
        <v>45436</v>
      </c>
      <c r="O2559" s="25" t="n">
        <v>45439</v>
      </c>
      <c r="P2559" s="25" t="n">
        <v>45440</v>
      </c>
      <c r="Q2559" s="25" t="n">
        <v>45440</v>
      </c>
      <c r="R2559" s="6" t="n">
        <v>0.0069535801541063</v>
      </c>
      <c r="S2559" s="6" t="n">
        <v>-0.0197835013064575</v>
      </c>
      <c r="T2559" s="6" t="n">
        <v>-0.0142802741812643</v>
      </c>
      <c r="U2559" s="6" t="n">
        <v>-0.0271101953336155</v>
      </c>
      <c r="V2559" s="6" t="n">
        <v>-0.00346484407176662</v>
      </c>
      <c r="W2559" s="6" t="n">
        <v>-0.0145668867323147</v>
      </c>
      <c r="X2559" s="6" t="n">
        <v>-0.0236453512618489</v>
      </c>
      <c r="Y2559" s="6" t="n">
        <v>-0.0125433086013008</v>
      </c>
      <c r="AB2559" s="6" t="n">
        <v>-0.0175171363290176</v>
      </c>
      <c r="AC2559" s="6" t="n">
        <v>-0.0142802741812643</v>
      </c>
      <c r="AD2559" s="6" t="n">
        <v>0.0142802741812643</v>
      </c>
      <c r="AE2559" s="6" t="n">
        <v>0.0302741812642802</v>
      </c>
      <c r="AF2559" s="7" t="n">
        <v>0.144654088050319</v>
      </c>
      <c r="AG2559" s="7" t="n">
        <v>1.30285370837281</v>
      </c>
      <c r="AH2559" s="26" t="n">
        <v>266.05</v>
      </c>
      <c r="AI2559" s="6" t="n">
        <v>0.00396226415094381</v>
      </c>
      <c r="AJ2559" s="6" t="n">
        <v>0.133816322181972</v>
      </c>
      <c r="AK2559" s="6" t="n">
        <v>0.0801867641088101</v>
      </c>
      <c r="AL2559" s="6" t="n">
        <v>0.575192421551213</v>
      </c>
      <c r="AM2559" s="6" t="n">
        <v>1.53019495958155</v>
      </c>
      <c r="AN2559" s="6" t="n">
        <v>0.1189827480633</v>
      </c>
      <c r="AO2559" s="6" t="n">
        <v>0.0148335741186723</v>
      </c>
      <c r="AP2559" s="6" t="n">
        <v>-0.083252849140429</v>
      </c>
      <c r="AQ2559" s="6" t="n">
        <v>-0.0370871160903997</v>
      </c>
      <c r="AR2559" s="6" t="n">
        <v>-0.0799324312425634</v>
      </c>
      <c r="AS2559" s="4" t="s">
        <v>442</v>
      </c>
      <c r="AT2559" s="4" t="s">
        <v>121</v>
      </c>
      <c r="AU2559" s="5" t="n">
        <v>6489.31</v>
      </c>
      <c r="AV2559" s="6" t="n">
        <v>0.109024040523843</v>
      </c>
      <c r="AW2559" s="6" t="n">
        <v>0.199524945008226</v>
      </c>
      <c r="AX2559" s="5" t="n">
        <v>2071.86</v>
      </c>
      <c r="AY2559" s="6" t="n">
        <v>0.319272773222423</v>
      </c>
      <c r="AZ2559" s="6" t="n">
        <v>-0.261722788500729</v>
      </c>
      <c r="BA2559" s="5" t="n">
        <v>1412.67</v>
      </c>
      <c r="BB2559" s="6" t="n">
        <v>-0.389501114971737</v>
      </c>
      <c r="BC2559" s="6" t="n">
        <v>-0.0480211330723147</v>
      </c>
      <c r="BD2559" s="6" t="n">
        <v>0.217691865545027</v>
      </c>
      <c r="BE2559" s="7" t="n">
        <v>4.82</v>
      </c>
      <c r="BM2559" s="5" t="n">
        <v>77971.2735</v>
      </c>
      <c r="BN2559" s="5" t="n">
        <v>6476.35</v>
      </c>
      <c r="BO2559" s="26" t="n">
        <v>12.0393853791102</v>
      </c>
      <c r="BP2559" s="7" t="n">
        <v>3.18226975754415</v>
      </c>
      <c r="BQ2559" s="6" t="n">
        <v>0.264321612552231</v>
      </c>
      <c r="BR2559" s="7" t="n">
        <v>0.0872291727376542</v>
      </c>
      <c r="BS2559" s="26" t="n">
        <v>35.03</v>
      </c>
      <c r="BT2559" s="7" t="n">
        <v>2.92</v>
      </c>
      <c r="BU2559" s="4" t="s">
        <v>1507</v>
      </c>
      <c r="BV2559" s="5" t="n">
        <v>7394.8</v>
      </c>
      <c r="BW2559" s="5" t="n">
        <v>1847.09</v>
      </c>
      <c r="BX2559" s="5" t="n">
        <v>5547.71</v>
      </c>
      <c r="BY2559" s="7" t="n">
        <v>1.32640724942871</v>
      </c>
      <c r="BZ2559" s="5" t="n">
        <v>1</v>
      </c>
      <c r="CF2559" s="25" t="n">
        <v>45470</v>
      </c>
      <c r="CG2559" s="6" t="n">
        <v>0.464850159873348</v>
      </c>
      <c r="CH2559" s="6" t="n">
        <v>0.529590685133916</v>
      </c>
      <c r="CI2559" s="6" t="n">
        <v>0.497018702068459</v>
      </c>
      <c r="CJ2559" s="6" t="n">
        <v>-0.0615040709358773</v>
      </c>
      <c r="CK2559" s="6" t="n">
        <v>0.124382833270034</v>
      </c>
      <c r="CL2559" s="7" t="n">
        <v>0.114809044028302</v>
      </c>
      <c r="CM2559" s="6" t="n">
        <v>0.0161048197384976</v>
      </c>
      <c r="CN2559" s="4" t="s">
        <v>493</v>
      </c>
    </row>
    <row r="2560" customFormat="false" ht="15" hidden="false" customHeight="false" outlineLevel="0" collapsed="false">
      <c r="A2560" s="4" t="s">
        <v>45</v>
      </c>
      <c r="B2560" s="4" t="s">
        <v>46</v>
      </c>
      <c r="C2560" s="25" t="n">
        <v>45382</v>
      </c>
      <c r="D2560" s="4" t="s">
        <v>300</v>
      </c>
      <c r="E2560" s="4" t="s">
        <v>648</v>
      </c>
      <c r="F2560" s="4" t="s">
        <v>73</v>
      </c>
      <c r="G2560" s="4" t="s">
        <v>438</v>
      </c>
      <c r="H2560" s="4" t="s">
        <v>1037</v>
      </c>
      <c r="I2560" s="5" t="n">
        <v>175</v>
      </c>
      <c r="J2560" s="25" t="n">
        <v>45439</v>
      </c>
      <c r="K2560" s="4" t="s">
        <v>511</v>
      </c>
      <c r="L2560" s="4" t="s">
        <v>5</v>
      </c>
      <c r="M2560" s="4" t="s">
        <v>736</v>
      </c>
      <c r="N2560" s="25" t="n">
        <v>45436</v>
      </c>
      <c r="O2560" s="25" t="n">
        <v>45439</v>
      </c>
      <c r="P2560" s="25" t="n">
        <v>45440</v>
      </c>
      <c r="Q2560" s="25" t="n">
        <v>45440</v>
      </c>
      <c r="R2560" s="6" t="n">
        <v>-0.0119851050985871</v>
      </c>
      <c r="S2560" s="6" t="n">
        <v>-0.00935702222893475</v>
      </c>
      <c r="T2560" s="6" t="n">
        <v>-0.0107897964699278</v>
      </c>
      <c r="U2560" s="6" t="n">
        <v>-0.0321319237974497</v>
      </c>
      <c r="V2560" s="6" t="n">
        <v>-0.00346484407176662</v>
      </c>
      <c r="W2560" s="6" t="n">
        <v>-0.00482856628687522</v>
      </c>
      <c r="X2560" s="6" t="n">
        <v>-0.0286670797256831</v>
      </c>
      <c r="Y2560" s="6" t="n">
        <v>-0.0273033575105744</v>
      </c>
      <c r="Z2560" s="6" t="n">
        <v>0.0167648280003492</v>
      </c>
      <c r="AA2560" s="6" t="n">
        <v>-0.0488967517977988</v>
      </c>
      <c r="AB2560" s="6" t="n">
        <v>0.00268185692605139</v>
      </c>
      <c r="AC2560" s="6" t="n">
        <v>-0.0107897964699278</v>
      </c>
      <c r="AD2560" s="6" t="n">
        <v>0.0107897964699278</v>
      </c>
      <c r="AE2560" s="6" t="n">
        <v>0.0253632980603314</v>
      </c>
      <c r="AF2560" s="7" t="n">
        <v>0.247540983606558</v>
      </c>
      <c r="AG2560" s="7" t="n">
        <v>0.494723871861824</v>
      </c>
      <c r="AH2560" s="26" t="n">
        <v>7371.65</v>
      </c>
      <c r="AI2560" s="6" t="n">
        <v>0.0465370500507532</v>
      </c>
      <c r="AJ2560" s="6" t="n">
        <v>0.294248292571589</v>
      </c>
      <c r="AK2560" s="6" t="n">
        <v>0.669078023819228</v>
      </c>
      <c r="AL2560" s="6" t="n">
        <v>1.0644542463068</v>
      </c>
      <c r="AM2560" s="6" t="n">
        <v>1.16832367561843</v>
      </c>
      <c r="AN2560" s="6" t="n">
        <v>0.1062581512152</v>
      </c>
      <c r="AO2560" s="6" t="n">
        <v>0.187990141356389</v>
      </c>
      <c r="AP2560" s="6" t="n">
        <v>-0.107204405027111</v>
      </c>
      <c r="AQ2560" s="6" t="n">
        <v>0.0644221204096789</v>
      </c>
      <c r="AR2560" s="6" t="n">
        <v>0.0215768052575152</v>
      </c>
      <c r="AS2560" s="4" t="s">
        <v>442</v>
      </c>
      <c r="AT2560" s="4" t="s">
        <v>121</v>
      </c>
      <c r="AU2560" s="5" t="n">
        <v>5749.9</v>
      </c>
      <c r="AV2560" s="6" t="n">
        <v>0.183642801268064</v>
      </c>
      <c r="AW2560" s="6" t="n">
        <v>0.191639724778248</v>
      </c>
      <c r="AX2560" s="5" t="n">
        <v>878.2</v>
      </c>
      <c r="AY2560" s="6" t="n">
        <v>0.152733091010279</v>
      </c>
      <c r="AZ2560" s="6" t="n">
        <v>0.024856274344298</v>
      </c>
      <c r="BA2560" s="5" t="n">
        <v>802.531</v>
      </c>
      <c r="BB2560" s="6" t="n">
        <v>0.702586133740665</v>
      </c>
      <c r="BC2560" s="6" t="n">
        <v>0.587868245068747</v>
      </c>
      <c r="BD2560" s="6" t="n">
        <v>0.139573036052801</v>
      </c>
      <c r="BE2560" s="7" t="n">
        <v>22.55</v>
      </c>
      <c r="BM2560" s="5" t="n">
        <v>262430.74</v>
      </c>
      <c r="BN2560" s="5" t="n">
        <v>2003.5741</v>
      </c>
      <c r="BO2560" s="26" t="n">
        <v>130.981299868071</v>
      </c>
      <c r="BP2560" s="7" t="n">
        <v>20.0526273964438</v>
      </c>
      <c r="BQ2560" s="6" t="n">
        <v>0.153095345798534</v>
      </c>
      <c r="BR2560" s="7" t="n">
        <v>0</v>
      </c>
      <c r="BS2560" s="26" t="n">
        <v>30.83</v>
      </c>
      <c r="BT2560" s="7" t="n">
        <v>5.28</v>
      </c>
      <c r="BU2560" s="4" t="s">
        <v>1507</v>
      </c>
      <c r="BV2560" s="5" t="n">
        <v>187.7</v>
      </c>
      <c r="BW2560" s="5" t="n">
        <v>78.7</v>
      </c>
      <c r="BX2560" s="5" t="n">
        <v>109</v>
      </c>
      <c r="BY2560" s="7" t="n">
        <v>0.143508111992905</v>
      </c>
      <c r="BZ2560" s="5" t="n">
        <v>9</v>
      </c>
      <c r="CA2560" s="6" t="n">
        <v>0.277516267765976</v>
      </c>
      <c r="CB2560" s="6" t="n">
        <v>0.243855435146911</v>
      </c>
      <c r="CC2560" s="4" t="s">
        <v>1069</v>
      </c>
      <c r="CD2560" s="26" t="n">
        <v>91.1498863172623</v>
      </c>
      <c r="CE2560" s="6" t="n">
        <v>0.436988077112556</v>
      </c>
      <c r="CF2560" s="25" t="n">
        <v>45470</v>
      </c>
      <c r="CH2560" s="6" t="n">
        <v>0.403540530418698</v>
      </c>
      <c r="CI2560" s="6" t="n">
        <v>0.412871329866629</v>
      </c>
      <c r="CJ2560" s="6" t="n">
        <v>0.0231223352912038</v>
      </c>
      <c r="CK2560" s="6" t="n">
        <v>0.0949509600773588</v>
      </c>
      <c r="CL2560" s="7" t="n">
        <v>0.113635464677104</v>
      </c>
    </row>
    <row r="2561" customFormat="false" ht="15" hidden="false" customHeight="false" outlineLevel="0" collapsed="false">
      <c r="A2561" s="4" t="s">
        <v>45</v>
      </c>
      <c r="B2561" s="4" t="s">
        <v>46</v>
      </c>
      <c r="C2561" s="25" t="n">
        <v>45382</v>
      </c>
      <c r="D2561" s="4" t="s">
        <v>260</v>
      </c>
      <c r="E2561" s="4" t="s">
        <v>885</v>
      </c>
      <c r="F2561" s="4" t="s">
        <v>75</v>
      </c>
      <c r="G2561" s="4" t="s">
        <v>438</v>
      </c>
      <c r="H2561" s="4" t="s">
        <v>577</v>
      </c>
      <c r="I2561" s="5" t="n">
        <v>6500</v>
      </c>
      <c r="J2561" s="25" t="n">
        <v>45440</v>
      </c>
      <c r="K2561" s="4" t="s">
        <v>553</v>
      </c>
      <c r="L2561" s="4" t="s">
        <v>5</v>
      </c>
      <c r="M2561" s="4" t="s">
        <v>441</v>
      </c>
      <c r="N2561" s="25" t="n">
        <v>45439</v>
      </c>
      <c r="O2561" s="25" t="n">
        <v>45440</v>
      </c>
      <c r="P2561" s="25" t="n">
        <v>45441</v>
      </c>
      <c r="Q2561" s="25" t="n">
        <v>45441</v>
      </c>
      <c r="R2561" s="6" t="n">
        <v>-0.00480274442538586</v>
      </c>
      <c r="S2561" s="6" t="n">
        <v>-0.0430885901413306</v>
      </c>
      <c r="T2561" s="6" t="n">
        <v>0.0248559077809798</v>
      </c>
      <c r="U2561" s="6" t="n">
        <v>-0.0230354267857367</v>
      </c>
      <c r="V2561" s="6" t="n">
        <v>-0.0110205669094463</v>
      </c>
      <c r="W2561" s="6" t="n">
        <v>-0.0152987793786128</v>
      </c>
      <c r="X2561" s="6" t="n">
        <v>-0.0120148598762904</v>
      </c>
      <c r="Y2561" s="6" t="n">
        <v>-0.00773664740712388</v>
      </c>
      <c r="Z2561" s="6" t="n">
        <v>0.0608186969210764</v>
      </c>
      <c r="AA2561" s="6" t="n">
        <v>-0.0838541237068131</v>
      </c>
      <c r="AB2561" s="6" t="n">
        <v>0.037463976945245</v>
      </c>
      <c r="AC2561" s="6" t="n">
        <v>0.0248559077809798</v>
      </c>
      <c r="AD2561" s="6" t="n">
        <v>0.0248559077809798</v>
      </c>
      <c r="AE2561" s="6" t="n">
        <v>0.0367435158501443</v>
      </c>
      <c r="AF2561" s="7" t="n">
        <v>0.303921568627452</v>
      </c>
      <c r="AG2561" s="7" t="n">
        <v>2.01436614626913</v>
      </c>
      <c r="AH2561" s="26" t="n">
        <v>145.75</v>
      </c>
      <c r="AI2561" s="6" t="n">
        <v>0.0242445537596625</v>
      </c>
      <c r="AJ2561" s="6" t="n">
        <v>0.0979284369114875</v>
      </c>
      <c r="AK2561" s="6" t="n">
        <v>0.022089761570828</v>
      </c>
      <c r="AL2561" s="6" t="n">
        <v>1.16406829992576</v>
      </c>
      <c r="AM2561" s="6" t="n">
        <v>2.62111801242236</v>
      </c>
      <c r="AN2561" s="6" t="n">
        <v>0.0431469091594421</v>
      </c>
      <c r="AO2561" s="6" t="n">
        <v>0.0547815277520454</v>
      </c>
      <c r="AP2561" s="6" t="n">
        <v>-0.0857644991212652</v>
      </c>
      <c r="AQ2561" s="6" t="n">
        <v>0.112056239015817</v>
      </c>
      <c r="AR2561" s="6" t="n">
        <v>0.0530464304739735</v>
      </c>
      <c r="AS2561" s="4" t="s">
        <v>442</v>
      </c>
      <c r="AT2561" s="4" t="s">
        <v>121</v>
      </c>
      <c r="AU2561" s="5" t="n">
        <v>4024.5018</v>
      </c>
      <c r="AV2561" s="6" t="n">
        <v>0.442497029521982</v>
      </c>
      <c r="AW2561" s="6" t="n">
        <v>0.668109625404795</v>
      </c>
      <c r="AX2561" s="5" t="n">
        <v>147.6317</v>
      </c>
      <c r="AY2561" s="6" t="n">
        <v>0.0366832237470983</v>
      </c>
      <c r="AZ2561" s="6" t="n">
        <v>0.00100630422689102</v>
      </c>
      <c r="BA2561" s="5" t="n">
        <v>136.0835</v>
      </c>
      <c r="BB2561" s="6" t="n">
        <v>0.255299463504269</v>
      </c>
      <c r="BC2561" s="6" t="n">
        <v>0.22885143994423</v>
      </c>
      <c r="BD2561" s="6" t="n">
        <v>0.0338137505616223</v>
      </c>
      <c r="BE2561" s="7" t="n">
        <v>0.76</v>
      </c>
      <c r="BM2561" s="5" t="n">
        <v>26235</v>
      </c>
      <c r="BN2561" s="5" t="n">
        <v>373.8808</v>
      </c>
      <c r="BO2561" s="26" t="n">
        <v>70.1694229818702</v>
      </c>
      <c r="BP2561" s="7" t="n">
        <v>13.136187540395</v>
      </c>
      <c r="BQ2561" s="6" t="n">
        <v>0.187206720280271</v>
      </c>
      <c r="BR2561" s="7" t="n">
        <v>0</v>
      </c>
      <c r="BS2561" s="26" t="n">
        <v>22.26</v>
      </c>
      <c r="BT2561" s="7" t="n">
        <v>3.5</v>
      </c>
      <c r="BU2561" s="4" t="s">
        <v>1507</v>
      </c>
      <c r="BV2561" s="5" t="n">
        <v>73.0523</v>
      </c>
      <c r="BW2561" s="5" t="n">
        <v>16.4</v>
      </c>
      <c r="BX2561" s="5" t="n">
        <v>56.6523</v>
      </c>
      <c r="BY2561" s="7" t="n">
        <v>0.181922570912082</v>
      </c>
      <c r="BZ2561" s="5" t="n">
        <v>7</v>
      </c>
      <c r="CA2561" s="6" t="n">
        <v>0.234418101726987</v>
      </c>
      <c r="CB2561" s="6" t="n">
        <v>0.285926366146296</v>
      </c>
      <c r="CC2561" s="4" t="s">
        <v>1040</v>
      </c>
      <c r="CD2561" s="26" t="n">
        <v>51.2222751232709</v>
      </c>
      <c r="CE2561" s="6" t="n">
        <v>0.369900552308567</v>
      </c>
      <c r="CO2561" s="4" t="s">
        <v>483</v>
      </c>
    </row>
    <row r="2562" customFormat="false" ht="15" hidden="false" customHeight="false" outlineLevel="0" collapsed="false">
      <c r="A2562" s="4" t="s">
        <v>45</v>
      </c>
      <c r="B2562" s="4" t="s">
        <v>46</v>
      </c>
      <c r="C2562" s="25" t="n">
        <v>45382</v>
      </c>
      <c r="D2562" s="4" t="s">
        <v>287</v>
      </c>
      <c r="E2562" s="4" t="s">
        <v>819</v>
      </c>
      <c r="F2562" s="4" t="s">
        <v>75</v>
      </c>
      <c r="G2562" s="4" t="s">
        <v>438</v>
      </c>
      <c r="H2562" s="4" t="s">
        <v>577</v>
      </c>
      <c r="I2562" s="5" t="n">
        <v>450</v>
      </c>
      <c r="J2562" s="25" t="n">
        <v>45440</v>
      </c>
      <c r="K2562" s="4" t="s">
        <v>1528</v>
      </c>
      <c r="L2562" s="4" t="s">
        <v>5</v>
      </c>
      <c r="M2562" s="4" t="s">
        <v>441</v>
      </c>
      <c r="N2562" s="25" t="n">
        <v>45439</v>
      </c>
      <c r="O2562" s="25" t="n">
        <v>45440</v>
      </c>
      <c r="P2562" s="25" t="n">
        <v>45441</v>
      </c>
      <c r="Q2562" s="25" t="n">
        <v>45441</v>
      </c>
      <c r="R2562" s="6" t="n">
        <v>-0.00429423213568536</v>
      </c>
      <c r="S2562" s="6" t="n">
        <v>-0.03689109525287</v>
      </c>
      <c r="T2562" s="6" t="n">
        <v>-0.0302503141007056</v>
      </c>
      <c r="U2562" s="6" t="n">
        <v>-0.071435641489261</v>
      </c>
      <c r="V2562" s="6" t="n">
        <v>-0.0110205669094463</v>
      </c>
      <c r="W2562" s="6" t="n">
        <v>-0.0152987793786128</v>
      </c>
      <c r="X2562" s="6" t="n">
        <v>-0.0604150745798147</v>
      </c>
      <c r="Y2562" s="6" t="n">
        <v>-0.0561368621106482</v>
      </c>
      <c r="Z2562" s="6" t="n">
        <v>0.0608186969210764</v>
      </c>
      <c r="AA2562" s="6" t="n">
        <v>-0.132254338410337</v>
      </c>
      <c r="AB2562" s="6" t="n">
        <v>-0.0112431944847138</v>
      </c>
      <c r="AC2562" s="6" t="n">
        <v>-0.0302503141007056</v>
      </c>
      <c r="AD2562" s="6" t="n">
        <v>0.0302503141007056</v>
      </c>
      <c r="AE2562" s="6" t="n">
        <v>0.0666859959408524</v>
      </c>
      <c r="AF2562" s="7" t="n">
        <v>0.0792270531400949</v>
      </c>
      <c r="AG2562" s="7" t="n">
        <v>1.41847283300675</v>
      </c>
      <c r="AH2562" s="26" t="n">
        <v>1618.45</v>
      </c>
      <c r="AI2562" s="6" t="n">
        <v>0.0365377225566799</v>
      </c>
      <c r="AJ2562" s="6" t="n">
        <v>0.234515636918383</v>
      </c>
      <c r="AK2562" s="6" t="n">
        <v>0.389823958780592</v>
      </c>
      <c r="AL2562" s="6" t="n">
        <v>0.814304130934363</v>
      </c>
      <c r="AM2562" s="6" t="n">
        <v>2.26201753501965</v>
      </c>
      <c r="AN2562" s="6" t="n">
        <v>0.0431469091594421</v>
      </c>
      <c r="AO2562" s="6" t="n">
        <v>0.191368727758941</v>
      </c>
      <c r="AP2562" s="6" t="n">
        <v>0.0916882599162845</v>
      </c>
      <c r="AQ2562" s="6" t="n">
        <v>0.232542688193475</v>
      </c>
      <c r="AR2562" s="6" t="n">
        <v>0.173532879651631</v>
      </c>
      <c r="AS2562" s="4" t="s">
        <v>442</v>
      </c>
      <c r="AT2562" s="4" t="s">
        <v>121</v>
      </c>
      <c r="AU2562" s="5" t="n">
        <v>2164</v>
      </c>
      <c r="AV2562" s="6" t="n">
        <v>-0.177749069078198</v>
      </c>
      <c r="AW2562" s="6" t="n">
        <v>0.205033968147901</v>
      </c>
      <c r="AX2562" s="5" t="n">
        <v>827.7</v>
      </c>
      <c r="AY2562" s="6" t="n">
        <v>0.382486136783734</v>
      </c>
      <c r="AZ2562" s="6" t="n">
        <v>0.118902277827886</v>
      </c>
      <c r="BA2562" s="5" t="n">
        <v>140</v>
      </c>
      <c r="BB2562" s="6" t="n">
        <v>-0.701110162254483</v>
      </c>
      <c r="BC2562" s="6" t="n">
        <v>0.20378331900258</v>
      </c>
      <c r="BD2562" s="6" t="n">
        <v>0.0646950092421442</v>
      </c>
      <c r="BE2562" s="7" t="n">
        <v>3.49</v>
      </c>
      <c r="BM2562" s="5" t="n">
        <v>64883.6605</v>
      </c>
      <c r="BN2562" s="5" t="n">
        <v>1753.4</v>
      </c>
      <c r="BO2562" s="26" t="n">
        <v>37.0044830044485</v>
      </c>
      <c r="BP2562" s="7" t="n">
        <v>5.88108519297355</v>
      </c>
      <c r="BQ2562" s="6" t="n">
        <v>0.158928992259304</v>
      </c>
      <c r="BR2562" s="7" t="n">
        <v>0.862570926164277</v>
      </c>
      <c r="BS2562" s="26" t="n">
        <v>22.26</v>
      </c>
      <c r="BT2562" s="7" t="n">
        <v>3.5</v>
      </c>
      <c r="BU2562" s="4" t="s">
        <v>1507</v>
      </c>
      <c r="BV2562" s="5" t="n">
        <v>1297.3</v>
      </c>
      <c r="BW2562" s="5" t="n">
        <v>1906.7</v>
      </c>
      <c r="BX2562" s="5" t="n">
        <v>-609.4</v>
      </c>
      <c r="BY2562" s="7" t="n">
        <v>0.944108871261189</v>
      </c>
      <c r="BZ2562" s="5" t="n">
        <v>7</v>
      </c>
      <c r="CA2562" s="6" t="n">
        <v>0.367515055698283</v>
      </c>
      <c r="CB2562" s="6" t="n">
        <v>0.285926366146296</v>
      </c>
      <c r="CC2562" s="4" t="s">
        <v>1096</v>
      </c>
      <c r="CD2562" s="26" t="n">
        <v>70.1694229818702</v>
      </c>
      <c r="CE2562" s="6" t="n">
        <v>-0.472640910642668</v>
      </c>
      <c r="CO2562" s="4" t="s">
        <v>483</v>
      </c>
    </row>
    <row r="2563" customFormat="false" ht="15" hidden="false" customHeight="false" outlineLevel="0" collapsed="false">
      <c r="A2563" s="4" t="s">
        <v>45</v>
      </c>
      <c r="B2563" s="4" t="s">
        <v>46</v>
      </c>
      <c r="C2563" s="25" t="n">
        <v>45382</v>
      </c>
      <c r="D2563" s="4" t="s">
        <v>130</v>
      </c>
      <c r="E2563" s="4" t="s">
        <v>738</v>
      </c>
      <c r="F2563" s="4" t="s">
        <v>71</v>
      </c>
      <c r="G2563" s="4" t="s">
        <v>459</v>
      </c>
      <c r="H2563" s="4" t="s">
        <v>521</v>
      </c>
      <c r="I2563" s="5" t="n">
        <v>125</v>
      </c>
      <c r="J2563" s="25" t="n">
        <v>45441</v>
      </c>
      <c r="K2563" s="4" t="s">
        <v>1007</v>
      </c>
      <c r="L2563" s="4" t="s">
        <v>6</v>
      </c>
      <c r="M2563" s="4" t="s">
        <v>441</v>
      </c>
      <c r="N2563" s="25" t="n">
        <v>45440</v>
      </c>
      <c r="O2563" s="25" t="n">
        <v>45441</v>
      </c>
      <c r="P2563" s="25" t="n">
        <v>45442</v>
      </c>
      <c r="Q2563" s="25" t="n">
        <v>45441</v>
      </c>
      <c r="R2563" s="6" t="n">
        <v>-0.00439360725460436</v>
      </c>
      <c r="S2563" s="6" t="n">
        <v>-0.00967283607930225</v>
      </c>
      <c r="T2563" s="6" t="n">
        <v>-0.0599815675208315</v>
      </c>
      <c r="U2563" s="6" t="n">
        <v>-0.0740480108547381</v>
      </c>
      <c r="V2563" s="6" t="n">
        <v>-0.0194624759614781</v>
      </c>
      <c r="W2563" s="6" t="n">
        <v>-0.00720614200262615</v>
      </c>
      <c r="X2563" s="6" t="n">
        <v>-0.05458553489326</v>
      </c>
      <c r="Y2563" s="6" t="n">
        <v>-0.066841868852112</v>
      </c>
      <c r="Z2563" s="6" t="n">
        <v>-0.00452629257165432</v>
      </c>
      <c r="AA2563" s="6" t="n">
        <v>-0.0695217182830838</v>
      </c>
      <c r="AB2563" s="6" t="n">
        <v>0.000169368725123853</v>
      </c>
      <c r="AC2563" s="6" t="n">
        <v>-0.00967283607930225</v>
      </c>
      <c r="AD2563" s="6" t="n">
        <v>0.00967283607930225</v>
      </c>
      <c r="AE2563" s="6" t="n">
        <v>0.0375622194830489</v>
      </c>
      <c r="AF2563" s="7" t="n">
        <v>0.396543086172344</v>
      </c>
      <c r="AG2563" s="7" t="n">
        <v>2.3610261410494</v>
      </c>
      <c r="AH2563" s="26" t="n">
        <v>5337.3</v>
      </c>
      <c r="AI2563" s="6" t="n">
        <v>-0.0185629568335402</v>
      </c>
      <c r="AJ2563" s="6" t="n">
        <v>0.0964839296169608</v>
      </c>
      <c r="AK2563" s="6" t="n">
        <v>-0.0144400332379282</v>
      </c>
      <c r="AL2563" s="6" t="n">
        <v>0.189158478711316</v>
      </c>
      <c r="AM2563" s="6" t="n">
        <v>0.612428627533912</v>
      </c>
      <c r="AN2563" s="6" t="n">
        <v>0.0123846881182743</v>
      </c>
      <c r="AO2563" s="6" t="n">
        <v>0.0840992414986865</v>
      </c>
      <c r="AP2563" s="6" t="n">
        <v>-0.0186383116358048</v>
      </c>
      <c r="AQ2563" s="6" t="n">
        <v>0.00900582194550026</v>
      </c>
      <c r="AR2563" s="6" t="n">
        <v>-0.0586705392411426</v>
      </c>
      <c r="AS2563" s="4" t="s">
        <v>442</v>
      </c>
      <c r="AT2563" s="4" t="s">
        <v>121</v>
      </c>
      <c r="AU2563" s="5" t="n">
        <v>2935.82</v>
      </c>
      <c r="AV2563" s="6" t="n">
        <v>0.0114449114586923</v>
      </c>
      <c r="AW2563" s="6" t="n">
        <v>-0.116746443152109</v>
      </c>
      <c r="AX2563" s="5" t="n">
        <v>389.46</v>
      </c>
      <c r="AY2563" s="6" t="n">
        <v>0.13265799674367</v>
      </c>
      <c r="AZ2563" s="6" t="n">
        <v>0.0464352998512283</v>
      </c>
      <c r="BA2563" s="5" t="n">
        <v>293.56</v>
      </c>
      <c r="BB2563" s="6" t="n">
        <v>3.13581290504367</v>
      </c>
      <c r="BC2563" s="6" t="n">
        <v>-0.506588678230469</v>
      </c>
      <c r="BD2563" s="6" t="n">
        <v>0.0999925063525693</v>
      </c>
      <c r="BE2563" s="7" t="n">
        <v>24.55</v>
      </c>
      <c r="BM2563" s="5" t="n">
        <v>63807.4215</v>
      </c>
      <c r="BN2563" s="5" t="n">
        <v>1573.19</v>
      </c>
      <c r="BO2563" s="26" t="n">
        <v>40.5592595299996</v>
      </c>
      <c r="BP2563" s="7" t="n">
        <v>6.48285357668639</v>
      </c>
      <c r="BQ2563" s="6" t="n">
        <v>0.159836586067144</v>
      </c>
      <c r="BR2563" s="7" t="n">
        <v>0.12610833234273</v>
      </c>
      <c r="BS2563" s="26" t="n">
        <v>34.74</v>
      </c>
      <c r="BT2563" s="7" t="n">
        <v>5.25</v>
      </c>
      <c r="BU2563" s="4" t="s">
        <v>1507</v>
      </c>
      <c r="BV2563" s="5" t="n">
        <v>1948.0842</v>
      </c>
      <c r="BW2563" s="5" t="n">
        <v>259.294</v>
      </c>
      <c r="BX2563" s="5" t="n">
        <v>1688.7902</v>
      </c>
      <c r="BY2563" s="7" t="n">
        <v>1.08481832305919</v>
      </c>
      <c r="BZ2563" s="5" t="n">
        <v>12</v>
      </c>
      <c r="CA2563" s="6" t="n">
        <v>0.103192856996239</v>
      </c>
      <c r="CB2563" s="6" t="n">
        <v>0.564459930313589</v>
      </c>
      <c r="CC2563" s="4" t="s">
        <v>608</v>
      </c>
      <c r="CD2563" s="26" t="n">
        <v>41.2685408145048</v>
      </c>
      <c r="CE2563" s="6" t="n">
        <v>-0.0171869727038176</v>
      </c>
      <c r="CF2563" s="25" t="n">
        <v>45470</v>
      </c>
      <c r="CH2563" s="6" t="n">
        <v>0.47517664431138</v>
      </c>
      <c r="CI2563" s="6" t="n">
        <v>0.483042539901007</v>
      </c>
      <c r="CJ2563" s="6" t="n">
        <v>0.0165536241812272</v>
      </c>
      <c r="CK2563" s="6" t="n">
        <v>0.110009194798371</v>
      </c>
      <c r="CL2563" s="7" t="n">
        <v>0.087927523667735</v>
      </c>
    </row>
    <row r="2564" customFormat="false" ht="15" hidden="false" customHeight="false" outlineLevel="0" collapsed="false">
      <c r="A2564" s="4" t="s">
        <v>45</v>
      </c>
      <c r="B2564" s="4" t="s">
        <v>46</v>
      </c>
      <c r="C2564" s="25" t="n">
        <v>45382</v>
      </c>
      <c r="D2564" s="4" t="s">
        <v>174</v>
      </c>
      <c r="E2564" s="4" t="s">
        <v>746</v>
      </c>
      <c r="F2564" s="4" t="s">
        <v>114</v>
      </c>
      <c r="G2564" s="4" t="s">
        <v>438</v>
      </c>
      <c r="H2564" s="4" t="s">
        <v>1037</v>
      </c>
      <c r="I2564" s="5" t="n">
        <v>200</v>
      </c>
      <c r="J2564" s="25" t="n">
        <v>45441</v>
      </c>
      <c r="K2564" s="4" t="s">
        <v>1529</v>
      </c>
      <c r="L2564" s="4" t="s">
        <v>5</v>
      </c>
      <c r="M2564" s="4" t="s">
        <v>441</v>
      </c>
      <c r="N2564" s="25" t="n">
        <v>45440</v>
      </c>
      <c r="O2564" s="25" t="n">
        <v>45441</v>
      </c>
      <c r="P2564" s="25" t="n">
        <v>45442</v>
      </c>
      <c r="Q2564" s="25" t="n">
        <v>45442</v>
      </c>
      <c r="R2564" s="6" t="n">
        <v>0.00710859996058089</v>
      </c>
      <c r="S2564" s="6" t="n">
        <v>0.000613208778018404</v>
      </c>
      <c r="T2564" s="6" t="n">
        <v>-0.0620265213252839</v>
      </c>
      <c r="U2564" s="6" t="n">
        <v>-0.0543047125866846</v>
      </c>
      <c r="V2564" s="6" t="n">
        <v>-0.0194624759614781</v>
      </c>
      <c r="W2564" s="6" t="n">
        <v>-0.0185062332678789</v>
      </c>
      <c r="X2564" s="6" t="n">
        <v>-0.0348422366252065</v>
      </c>
      <c r="Y2564" s="6" t="n">
        <v>-0.0357984793188056</v>
      </c>
      <c r="AB2564" s="6" t="n">
        <v>0.0131433116451307</v>
      </c>
      <c r="AC2564" s="6" t="n">
        <v>-0.0620265213252839</v>
      </c>
      <c r="AD2564" s="6" t="n">
        <v>0.0620265213252839</v>
      </c>
      <c r="AE2564" s="6" t="n">
        <v>0.0815198257989647</v>
      </c>
      <c r="AF2564" s="7" t="n">
        <v>0.030070377479207</v>
      </c>
      <c r="AG2564" s="7" t="n">
        <v>4.84571854541011</v>
      </c>
      <c r="AH2564" s="26" t="n">
        <v>3805.25</v>
      </c>
      <c r="AI2564" s="6" t="n">
        <v>-0.0174548459145073</v>
      </c>
      <c r="AJ2564" s="6" t="n">
        <v>0.176857178202511</v>
      </c>
      <c r="AK2564" s="6" t="n">
        <v>0.459124199547529</v>
      </c>
      <c r="AL2564" s="6" t="n">
        <v>1.03347939934805</v>
      </c>
      <c r="AM2564" s="6" t="n">
        <v>1.3852880335987</v>
      </c>
      <c r="AN2564" s="6" t="n">
        <v>0.0858514719729806</v>
      </c>
      <c r="AO2564" s="6" t="n">
        <v>0.09100570622953</v>
      </c>
      <c r="AP2564" s="6" t="n">
        <v>-0.0254392793594308</v>
      </c>
      <c r="AQ2564" s="6" t="n">
        <v>0.102883118327402</v>
      </c>
      <c r="AR2564" s="6" t="n">
        <v>0.0352067571407595</v>
      </c>
      <c r="AS2564" s="4" t="s">
        <v>442</v>
      </c>
      <c r="AT2564" s="4" t="s">
        <v>121</v>
      </c>
      <c r="AU2564" s="5" t="n">
        <v>2319.02</v>
      </c>
      <c r="AV2564" s="6" t="n">
        <v>0.199172634899294</v>
      </c>
      <c r="AW2564" s="6" t="n">
        <v>-0.0874957700147164</v>
      </c>
      <c r="AX2564" s="5" t="n">
        <v>538.51</v>
      </c>
      <c r="AY2564" s="6" t="n">
        <v>0.232214469905391</v>
      </c>
      <c r="AZ2564" s="6" t="n">
        <v>0.0615135365341368</v>
      </c>
      <c r="BA2564" s="5" t="n">
        <v>538.86</v>
      </c>
      <c r="BB2564" s="6" t="n">
        <v>0.544409733169012</v>
      </c>
      <c r="BC2564" s="6" t="n">
        <v>0.080074562546351</v>
      </c>
      <c r="BD2564" s="6" t="n">
        <v>0.232365395727506</v>
      </c>
      <c r="BE2564" s="7" t="n">
        <v>19.44</v>
      </c>
      <c r="BM2564" s="5" t="n">
        <v>105481.53</v>
      </c>
      <c r="BN2564" s="5" t="n">
        <v>1530.63</v>
      </c>
      <c r="BO2564" s="26" t="n">
        <v>68.9138001999177</v>
      </c>
      <c r="BP2564" s="7" t="n">
        <v>17.3492782752291</v>
      </c>
      <c r="BQ2564" s="6" t="n">
        <v>0.251753324078765</v>
      </c>
      <c r="BR2564" s="7" t="n">
        <v>0.0411192326164332</v>
      </c>
      <c r="BS2564" s="26" t="n">
        <v>30.73</v>
      </c>
      <c r="BT2564" s="7" t="n">
        <v>5.27</v>
      </c>
      <c r="BU2564" s="4" t="s">
        <v>1507</v>
      </c>
      <c r="BV2564" s="5" t="n">
        <v>1285.34</v>
      </c>
      <c r="BW2564" s="5" t="n">
        <v>286.02</v>
      </c>
      <c r="BX2564" s="5" t="n">
        <v>999.32</v>
      </c>
      <c r="BY2564" s="7" t="n">
        <v>0.747038789245487</v>
      </c>
      <c r="BZ2564" s="5" t="n">
        <v>0</v>
      </c>
      <c r="CF2564" s="25" t="n">
        <v>45470</v>
      </c>
      <c r="CH2564" s="6" t="n">
        <v>0.66054787103897</v>
      </c>
      <c r="CI2564" s="6" t="n">
        <v>0.538090258555953</v>
      </c>
      <c r="CJ2564" s="6" t="n">
        <v>-0.185387945146814</v>
      </c>
      <c r="CK2564" s="6" t="n">
        <v>0.148904976905911</v>
      </c>
      <c r="CL2564" s="7" t="n">
        <v>0.416551028811325</v>
      </c>
    </row>
    <row r="2565" customFormat="false" ht="15" hidden="false" customHeight="false" outlineLevel="0" collapsed="false">
      <c r="A2565" s="4" t="s">
        <v>45</v>
      </c>
      <c r="B2565" s="4" t="s">
        <v>46</v>
      </c>
      <c r="C2565" s="25" t="n">
        <v>45382</v>
      </c>
      <c r="D2565" s="4" t="s">
        <v>190</v>
      </c>
      <c r="E2565" s="4" t="s">
        <v>856</v>
      </c>
      <c r="F2565" s="4" t="s">
        <v>89</v>
      </c>
      <c r="G2565" s="4" t="s">
        <v>459</v>
      </c>
      <c r="H2565" s="4" t="s">
        <v>468</v>
      </c>
      <c r="I2565" s="5" t="n">
        <v>6975</v>
      </c>
      <c r="J2565" s="25" t="n">
        <v>45441</v>
      </c>
      <c r="K2565" s="4" t="s">
        <v>1296</v>
      </c>
      <c r="L2565" s="4" t="s">
        <v>5</v>
      </c>
      <c r="M2565" s="4" t="s">
        <v>441</v>
      </c>
      <c r="N2565" s="25" t="n">
        <v>45440</v>
      </c>
      <c r="O2565" s="25" t="n">
        <v>45441</v>
      </c>
      <c r="P2565" s="25" t="n">
        <v>45442</v>
      </c>
      <c r="Q2565" s="25" t="n">
        <v>45442</v>
      </c>
      <c r="R2565" s="6" t="n">
        <v>-0.00793650793650802</v>
      </c>
      <c r="S2565" s="6" t="n">
        <v>-0.00571428571428567</v>
      </c>
      <c r="T2565" s="6" t="n">
        <v>-0.0683908045977012</v>
      </c>
      <c r="U2565" s="6" t="n">
        <v>-0.0820415982484949</v>
      </c>
      <c r="V2565" s="6" t="n">
        <v>-0.0194624759614781</v>
      </c>
      <c r="W2565" s="6" t="n">
        <v>-0.02048891226032</v>
      </c>
      <c r="X2565" s="6" t="n">
        <v>-0.0625791222870168</v>
      </c>
      <c r="Y2565" s="6" t="n">
        <v>-0.0615526859881749</v>
      </c>
      <c r="Z2565" s="6" t="n">
        <v>-0.0131229330051451</v>
      </c>
      <c r="AA2565" s="6" t="n">
        <v>-0.0689186652433498</v>
      </c>
      <c r="AB2565" s="6" t="n">
        <v>0.0201149425287357</v>
      </c>
      <c r="AC2565" s="6" t="n">
        <v>-0.0683908045977012</v>
      </c>
      <c r="AD2565" s="6" t="n">
        <v>0.0683908045977012</v>
      </c>
      <c r="AE2565" s="6" t="n">
        <v>0.0982758620689655</v>
      </c>
      <c r="AF2565" s="7" t="n">
        <v>0.093567251461988</v>
      </c>
      <c r="AG2565" s="7" t="n">
        <v>3.09871992878454</v>
      </c>
      <c r="AH2565" s="26" t="n">
        <v>88.2</v>
      </c>
      <c r="AI2565" s="6" t="n">
        <v>0.0255813953488373</v>
      </c>
      <c r="AJ2565" s="6" t="n">
        <v>0.0358191426893715</v>
      </c>
      <c r="AK2565" s="6" t="n">
        <v>0.0226086956521743</v>
      </c>
      <c r="AL2565" s="6" t="n">
        <v>0.532580364900086</v>
      </c>
      <c r="AM2565" s="6" t="n">
        <v>0.964365256124723</v>
      </c>
      <c r="AN2565" s="6" t="n">
        <v>0.0115181531516462</v>
      </c>
      <c r="AO2565" s="6" t="n">
        <v>0.0243009895377253</v>
      </c>
      <c r="AP2565" s="6" t="n">
        <v>0.0400987045033929</v>
      </c>
      <c r="AQ2565" s="6" t="n">
        <v>0.191486736582357</v>
      </c>
      <c r="AR2565" s="6" t="n">
        <v>0.123810375395714</v>
      </c>
      <c r="AS2565" s="4" t="s">
        <v>442</v>
      </c>
      <c r="AT2565" s="4" t="s">
        <v>121</v>
      </c>
      <c r="AU2565" s="5" t="n">
        <v>2446.78</v>
      </c>
      <c r="AV2565" s="6" t="n">
        <v>0.291435749649006</v>
      </c>
      <c r="AW2565" s="6" t="n">
        <v>0.0988615184245392</v>
      </c>
      <c r="AX2565" s="5" t="n">
        <v>917.4</v>
      </c>
      <c r="AY2565" s="6" t="n">
        <v>0.374941760190945</v>
      </c>
      <c r="AZ2565" s="6" t="n">
        <v>0.258385405882429</v>
      </c>
      <c r="BA2565" s="5" t="n">
        <v>-120.97</v>
      </c>
      <c r="BD2565" s="6" t="n">
        <v>-0.049440489132656</v>
      </c>
      <c r="BE2565" s="7" t="n">
        <v>-0.2</v>
      </c>
      <c r="BM2565" s="5" t="n">
        <v>53236.638</v>
      </c>
      <c r="BN2565" s="5" t="n">
        <v>-879.763</v>
      </c>
      <c r="BP2565" s="7" t="n">
        <v>-53.1330285942412</v>
      </c>
      <c r="BQ2565" s="6" t="n">
        <v>0.878050800938171</v>
      </c>
      <c r="BR2565" s="7" t="n">
        <v>-31.1954688357703</v>
      </c>
      <c r="BS2565" s="26" t="n">
        <v>21.32</v>
      </c>
      <c r="BT2565" s="7" t="n">
        <v>4.15</v>
      </c>
      <c r="BU2565" s="4" t="s">
        <v>1507</v>
      </c>
      <c r="BV2565" s="5" t="n">
        <v>3880.1</v>
      </c>
      <c r="BW2565" s="5" t="n">
        <v>4524.58</v>
      </c>
      <c r="BX2565" s="5" t="n">
        <v>-644.48</v>
      </c>
      <c r="BZ2565" s="5" t="n">
        <v>3</v>
      </c>
      <c r="CA2565" s="6" t="n">
        <v>0.116105003852923</v>
      </c>
      <c r="CB2565" s="6" t="n">
        <v>0.598416003578445</v>
      </c>
      <c r="CD2565" s="26" t="n">
        <v>37.1610698698346</v>
      </c>
      <c r="CF2565" s="25" t="n">
        <v>45470</v>
      </c>
      <c r="CH2565" s="6" t="n">
        <v>0.608689505197946</v>
      </c>
      <c r="CI2565" s="6" t="n">
        <v>0.61459317130791</v>
      </c>
      <c r="CJ2565" s="6" t="n">
        <v>0.00969897798393049</v>
      </c>
      <c r="CK2565" s="6" t="n">
        <v>0.136233543216943</v>
      </c>
      <c r="CL2565" s="7" t="n">
        <v>0.502011494252874</v>
      </c>
    </row>
    <row r="2566" customFormat="false" ht="15" hidden="false" customHeight="false" outlineLevel="0" collapsed="false">
      <c r="A2566" s="4" t="s">
        <v>45</v>
      </c>
      <c r="B2566" s="4" t="s">
        <v>46</v>
      </c>
      <c r="C2566" s="25" t="n">
        <v>45382</v>
      </c>
      <c r="D2566" s="4" t="s">
        <v>251</v>
      </c>
      <c r="E2566" s="4" t="s">
        <v>828</v>
      </c>
      <c r="F2566" s="4" t="s">
        <v>87</v>
      </c>
      <c r="G2566" s="4" t="s">
        <v>459</v>
      </c>
      <c r="H2566" s="4" t="s">
        <v>1233</v>
      </c>
      <c r="I2566" s="5" t="n">
        <v>225</v>
      </c>
      <c r="J2566" s="25" t="n">
        <v>45441</v>
      </c>
      <c r="K2566" s="4" t="s">
        <v>1111</v>
      </c>
      <c r="L2566" s="4" t="s">
        <v>6</v>
      </c>
      <c r="M2566" s="4" t="s">
        <v>441</v>
      </c>
      <c r="N2566" s="25" t="n">
        <v>45440</v>
      </c>
      <c r="O2566" s="25" t="n">
        <v>45441</v>
      </c>
      <c r="P2566" s="25" t="n">
        <v>45442</v>
      </c>
      <c r="Q2566" s="25" t="n">
        <v>45441</v>
      </c>
      <c r="R2566" s="6" t="n">
        <v>-0.0311996554639274</v>
      </c>
      <c r="S2566" s="6" t="n">
        <v>0.105536987338854</v>
      </c>
      <c r="T2566" s="6" t="n">
        <v>-0.0185414091470952</v>
      </c>
      <c r="U2566" s="6" t="n">
        <v>0.0557959227278316</v>
      </c>
      <c r="V2566" s="6" t="n">
        <v>-0.0194624759614781</v>
      </c>
      <c r="W2566" s="6" t="n">
        <v>-0.0228510870940576</v>
      </c>
      <c r="X2566" s="6" t="n">
        <v>0.0752583986893097</v>
      </c>
      <c r="Y2566" s="6" t="n">
        <v>0.0786470098218892</v>
      </c>
      <c r="Z2566" s="6" t="n">
        <v>0.111524325226448</v>
      </c>
      <c r="AA2566" s="6" t="n">
        <v>-0.0557284024986159</v>
      </c>
      <c r="AB2566" s="6" t="n">
        <v>-0.00722788415628028</v>
      </c>
      <c r="AC2566" s="6" t="n">
        <v>0.105536987338854</v>
      </c>
      <c r="AD2566" s="6" t="n">
        <v>0.105536987338854</v>
      </c>
      <c r="AE2566" s="6" t="n">
        <v>0.141248332976604</v>
      </c>
      <c r="AF2566" s="7" t="n">
        <v>0.891362629677119</v>
      </c>
      <c r="AG2566" s="7" t="n">
        <v>3.17779751145911</v>
      </c>
      <c r="AH2566" s="26" t="n">
        <v>3134.65</v>
      </c>
      <c r="AI2566" s="6" t="n">
        <v>0.0905785756532027</v>
      </c>
      <c r="AJ2566" s="6" t="n">
        <v>0.276401246004439</v>
      </c>
      <c r="AK2566" s="6" t="n">
        <v>0.508239709384849</v>
      </c>
      <c r="AL2566" s="6" t="n">
        <v>0.574805325295152</v>
      </c>
      <c r="AM2566" s="6" t="n">
        <v>3.13815181518153</v>
      </c>
      <c r="AN2566" s="6" t="n">
        <v>0.234052742889837</v>
      </c>
      <c r="AO2566" s="6" t="n">
        <v>0.0423485031146023</v>
      </c>
      <c r="AP2566" s="6" t="n">
        <v>-0.0408030105307881</v>
      </c>
      <c r="AQ2566" s="6" t="n">
        <v>0.299338411580833</v>
      </c>
      <c r="AR2566" s="6" t="n">
        <v>0.23166205039419</v>
      </c>
      <c r="AS2566" s="4" t="s">
        <v>442</v>
      </c>
      <c r="AT2566" s="4" t="s">
        <v>121</v>
      </c>
      <c r="AU2566" s="5" t="n">
        <v>3103.65</v>
      </c>
      <c r="AV2566" s="6" t="n">
        <v>0.493151607580138</v>
      </c>
      <c r="AW2566" s="6" t="n">
        <v>0.313730968012292</v>
      </c>
      <c r="AX2566" s="5" t="n">
        <v>524.12</v>
      </c>
      <c r="AY2566" s="6" t="n">
        <v>0.168872134422374</v>
      </c>
      <c r="AZ2566" s="6" t="n">
        <v>0.0675438301391817</v>
      </c>
      <c r="BA2566" s="5" t="n">
        <v>662.97</v>
      </c>
      <c r="BB2566" s="6" t="n">
        <v>1.0324657408259</v>
      </c>
      <c r="BC2566" s="6" t="n">
        <v>0.0577395577395579</v>
      </c>
      <c r="BD2566" s="6" t="n">
        <v>0.213609782030835</v>
      </c>
      <c r="BE2566" s="7" t="n">
        <v>32.87</v>
      </c>
      <c r="BM2566" s="5" t="n">
        <v>63222.75585</v>
      </c>
      <c r="BN2566" s="5" t="n">
        <v>1600.19</v>
      </c>
      <c r="BO2566" s="26" t="n">
        <v>39.5095306494854</v>
      </c>
      <c r="BP2566" s="7" t="n">
        <v>11.6769737695108</v>
      </c>
      <c r="BQ2566" s="6" t="n">
        <v>0.295548278543342</v>
      </c>
      <c r="BR2566" s="7" t="n">
        <v>0</v>
      </c>
      <c r="BS2566" s="26" t="n">
        <v>62.73</v>
      </c>
      <c r="BT2566" s="7" t="n">
        <v>15.84</v>
      </c>
      <c r="BU2566" s="4" t="s">
        <v>1507</v>
      </c>
      <c r="BV2566" s="5" t="n">
        <v>683.75</v>
      </c>
      <c r="BW2566" s="5" t="n">
        <v>-103.03</v>
      </c>
      <c r="BX2566" s="5" t="n">
        <v>786.78</v>
      </c>
      <c r="BY2566" s="7" t="n">
        <v>0.352999788329195</v>
      </c>
      <c r="BZ2566" s="5" t="n">
        <v>3</v>
      </c>
      <c r="CA2566" s="6" t="n">
        <v>0.182004006508375</v>
      </c>
      <c r="CB2566" s="6" t="n">
        <v>0.890406385487196</v>
      </c>
      <c r="CC2566" s="4" t="s">
        <v>575</v>
      </c>
      <c r="CD2566" s="26" t="n">
        <v>76.200536207635</v>
      </c>
      <c r="CE2566" s="6" t="n">
        <v>-0.48150587101083</v>
      </c>
      <c r="CO2566" s="4" t="s">
        <v>483</v>
      </c>
    </row>
    <row r="2567" customFormat="false" ht="15" hidden="false" customHeight="false" outlineLevel="0" collapsed="false">
      <c r="A2567" s="4" t="s">
        <v>45</v>
      </c>
      <c r="B2567" s="4" t="s">
        <v>46</v>
      </c>
      <c r="C2567" s="25" t="n">
        <v>45382</v>
      </c>
      <c r="D2567" s="4" t="s">
        <v>253</v>
      </c>
      <c r="E2567" s="4" t="s">
        <v>798</v>
      </c>
      <c r="F2567" s="4" t="s">
        <v>82</v>
      </c>
      <c r="G2567" s="4" t="s">
        <v>459</v>
      </c>
      <c r="H2567" s="4" t="s">
        <v>508</v>
      </c>
      <c r="I2567" s="5" t="n">
        <v>6150</v>
      </c>
      <c r="J2567" s="25" t="n">
        <v>45441</v>
      </c>
      <c r="K2567" s="4" t="s">
        <v>696</v>
      </c>
      <c r="L2567" s="4" t="s">
        <v>6</v>
      </c>
      <c r="M2567" s="4" t="s">
        <v>441</v>
      </c>
      <c r="N2567" s="25" t="n">
        <v>45440</v>
      </c>
      <c r="O2567" s="25" t="n">
        <v>45441</v>
      </c>
      <c r="P2567" s="25" t="n">
        <v>45442</v>
      </c>
      <c r="Q2567" s="25" t="n">
        <v>45441</v>
      </c>
      <c r="R2567" s="6" t="n">
        <v>-0.0118302018093249</v>
      </c>
      <c r="S2567" s="6" t="n">
        <v>0.0401408450704224</v>
      </c>
      <c r="T2567" s="6" t="n">
        <v>0.02708192281652</v>
      </c>
      <c r="U2567" s="6" t="n">
        <v>0.0553925660776174</v>
      </c>
      <c r="V2567" s="6" t="n">
        <v>-0.0194624759614781</v>
      </c>
      <c r="W2567" s="6" t="n">
        <v>-0.0170765107580824</v>
      </c>
      <c r="X2567" s="6" t="n">
        <v>0.0748550420390955</v>
      </c>
      <c r="Y2567" s="6" t="n">
        <v>0.0724690768356998</v>
      </c>
      <c r="Z2567" s="6" t="n">
        <v>-0.0134933784326044</v>
      </c>
      <c r="AA2567" s="6" t="n">
        <v>0.0688859445102218</v>
      </c>
      <c r="AB2567" s="6" t="n">
        <v>-0.00105633802816907</v>
      </c>
      <c r="AC2567" s="6" t="n">
        <v>0.0401408450704224</v>
      </c>
      <c r="AD2567" s="6" t="n">
        <v>0.0401408450704224</v>
      </c>
      <c r="AE2567" s="6" t="n">
        <v>0.0633802816901408</v>
      </c>
      <c r="AF2567" s="7" t="n">
        <v>0.861111111111111</v>
      </c>
      <c r="AG2567" s="7" t="n">
        <v>3.08864772897148</v>
      </c>
      <c r="AH2567" s="26" t="n">
        <v>143.7</v>
      </c>
      <c r="AI2567" s="6" t="n">
        <v>0.10580992689496</v>
      </c>
      <c r="AJ2567" s="6" t="n">
        <v>0.129716981132075</v>
      </c>
      <c r="AK2567" s="6" t="n">
        <v>0.270557029177719</v>
      </c>
      <c r="AL2567" s="6" t="n">
        <v>0.623728813559321</v>
      </c>
      <c r="AM2567" s="6" t="n">
        <v>0.762109135499692</v>
      </c>
      <c r="AN2567" s="6" t="n">
        <v>0.0768059961982588</v>
      </c>
      <c r="AO2567" s="6" t="n">
        <v>0.0529109849338163</v>
      </c>
      <c r="AP2567" s="6" t="n">
        <v>0.00494396835860256</v>
      </c>
      <c r="AQ2567" s="6" t="n">
        <v>0.254515491100857</v>
      </c>
      <c r="AR2567" s="6" t="n">
        <v>0.186839129914214</v>
      </c>
      <c r="AS2567" s="4" t="s">
        <v>442</v>
      </c>
      <c r="AT2567" s="4" t="s">
        <v>121</v>
      </c>
      <c r="AU2567" s="5" t="n">
        <v>27058.22</v>
      </c>
      <c r="AV2567" s="6" t="n">
        <v>0.203826158914617</v>
      </c>
      <c r="AW2567" s="6" t="n">
        <v>0.0529489959358009</v>
      </c>
      <c r="AX2567" s="5" t="n">
        <v>2934.98</v>
      </c>
      <c r="AY2567" s="6" t="n">
        <v>0.108469071505812</v>
      </c>
      <c r="AZ2567" s="6" t="n">
        <v>0.0185828107530823</v>
      </c>
      <c r="BA2567" s="5" t="n">
        <v>1371.82</v>
      </c>
      <c r="BB2567" s="6" t="n">
        <v>1.09771239831182</v>
      </c>
      <c r="BC2567" s="6" t="n">
        <v>1.53122001623736</v>
      </c>
      <c r="BD2567" s="6" t="n">
        <v>0.0506988264564336</v>
      </c>
      <c r="BE2567" s="7" t="n">
        <v>2.02</v>
      </c>
      <c r="BM2567" s="5" t="n">
        <v>97377.1554</v>
      </c>
      <c r="BN2567" s="5" t="n">
        <v>1998.34</v>
      </c>
      <c r="BO2567" s="26" t="n">
        <v>48.7290227889148</v>
      </c>
      <c r="BP2567" s="7" t="n">
        <v>4.32105015502187</v>
      </c>
      <c r="BQ2567" s="6" t="n">
        <v>0.0886750833017906</v>
      </c>
      <c r="BR2567" s="7" t="n">
        <v>0.853231763353247</v>
      </c>
      <c r="BS2567" s="26" t="n">
        <v>23.3</v>
      </c>
      <c r="BT2567" s="7" t="n">
        <v>6.18</v>
      </c>
      <c r="BU2567" s="4" t="s">
        <v>1507</v>
      </c>
      <c r="BV2567" s="5" t="n">
        <v>7568.92</v>
      </c>
      <c r="BW2567" s="5" t="n">
        <v>4125.43</v>
      </c>
      <c r="BX2567" s="5" t="n">
        <v>3443.49</v>
      </c>
      <c r="BY2567" s="7" t="n">
        <v>2.78658419851263</v>
      </c>
      <c r="BZ2567" s="5" t="n">
        <v>4</v>
      </c>
      <c r="CA2567" s="6" t="n">
        <v>0.189130436641686</v>
      </c>
      <c r="CB2567" s="6" t="n">
        <v>0.326356140420129</v>
      </c>
      <c r="CC2567" s="4" t="s">
        <v>490</v>
      </c>
      <c r="CD2567" s="26" t="n">
        <v>57.0241961221395</v>
      </c>
      <c r="CE2567" s="6" t="n">
        <v>-0.145467606688525</v>
      </c>
      <c r="CF2567" s="25" t="n">
        <v>45470</v>
      </c>
      <c r="CG2567" s="6" t="n">
        <v>0.518130757225771</v>
      </c>
      <c r="CH2567" s="6" t="n">
        <v>0.582156218001898</v>
      </c>
      <c r="CI2567" s="6" t="n">
        <v>0.615025491913688</v>
      </c>
      <c r="CJ2567" s="6" t="n">
        <v>0.0564612605609618</v>
      </c>
      <c r="CK2567" s="6" t="n">
        <v>0.133567662565905</v>
      </c>
      <c r="CL2567" s="7" t="n">
        <v>0.300528169014083</v>
      </c>
      <c r="CM2567" s="6" t="n">
        <v>0.104856678281069</v>
      </c>
      <c r="CN2567" s="4" t="s">
        <v>493</v>
      </c>
    </row>
    <row r="2568" customFormat="false" ht="15" hidden="false" customHeight="false" outlineLevel="0" collapsed="false">
      <c r="A2568" s="4" t="s">
        <v>45</v>
      </c>
      <c r="B2568" s="4" t="s">
        <v>46</v>
      </c>
      <c r="C2568" s="25" t="n">
        <v>45382</v>
      </c>
      <c r="D2568" s="4" t="s">
        <v>311</v>
      </c>
      <c r="E2568" s="4" t="s">
        <v>615</v>
      </c>
      <c r="F2568" s="4" t="s">
        <v>81</v>
      </c>
      <c r="G2568" s="4" t="s">
        <v>438</v>
      </c>
      <c r="H2568" s="4" t="s">
        <v>505</v>
      </c>
      <c r="I2568" s="5" t="n">
        <v>2750</v>
      </c>
      <c r="J2568" s="25" t="n">
        <v>45441</v>
      </c>
      <c r="K2568" s="4" t="s">
        <v>1116</v>
      </c>
      <c r="L2568" s="4" t="s">
        <v>5</v>
      </c>
      <c r="M2568" s="4" t="s">
        <v>441</v>
      </c>
      <c r="N2568" s="25" t="n">
        <v>45440</v>
      </c>
      <c r="O2568" s="25" t="n">
        <v>45441</v>
      </c>
      <c r="P2568" s="25" t="n">
        <v>45442</v>
      </c>
      <c r="Q2568" s="25" t="n">
        <v>45442</v>
      </c>
      <c r="R2568" s="6" t="n">
        <v>-0.00341880341880341</v>
      </c>
      <c r="S2568" s="6" t="n">
        <v>-0.00371640937678675</v>
      </c>
      <c r="T2568" s="6" t="n">
        <v>-0.0579626972740316</v>
      </c>
      <c r="U2568" s="6" t="n">
        <v>-0.0650979100696217</v>
      </c>
      <c r="V2568" s="6" t="n">
        <v>-0.0194624759614781</v>
      </c>
      <c r="W2568" s="6" t="n">
        <v>-0.0326128089021616</v>
      </c>
      <c r="X2568" s="6" t="n">
        <v>-0.0456354341081436</v>
      </c>
      <c r="Y2568" s="6" t="n">
        <v>-0.0324851011674602</v>
      </c>
      <c r="Z2568" s="6" t="n">
        <v>0.0218825670018999</v>
      </c>
      <c r="AA2568" s="6" t="n">
        <v>-0.0869804770715217</v>
      </c>
      <c r="AB2568" s="6" t="n">
        <v>-0.0129124820659972</v>
      </c>
      <c r="AC2568" s="6" t="n">
        <v>-0.0579626972740316</v>
      </c>
      <c r="AD2568" s="6" t="n">
        <v>0.0579626972740316</v>
      </c>
      <c r="AE2568" s="6" t="n">
        <v>0.0496413199426112</v>
      </c>
      <c r="AF2568" s="7" t="n">
        <v>0.0924855491329492</v>
      </c>
      <c r="AG2568" s="7" t="n">
        <v>2.64340748982827</v>
      </c>
      <c r="AH2568" s="26" t="n">
        <v>175.5</v>
      </c>
      <c r="AI2568" s="6" t="n">
        <v>0.0452650387135198</v>
      </c>
      <c r="AJ2568" s="6" t="n">
        <v>0.0465116279069771</v>
      </c>
      <c r="AK2568" s="6" t="n">
        <v>0.219596942321057</v>
      </c>
      <c r="AL2568" s="6" t="n">
        <v>0.39009900990099</v>
      </c>
      <c r="AM2568" s="6" t="n">
        <v>0.668250950570344</v>
      </c>
      <c r="AN2568" s="6" t="n">
        <v>0.0675611339536897</v>
      </c>
      <c r="AO2568" s="6" t="n">
        <v>-0.0210495060467126</v>
      </c>
      <c r="AP2568" s="6" t="n">
        <v>0.0481267133719159</v>
      </c>
      <c r="AQ2568" s="6" t="n">
        <v>0.0600670118793787</v>
      </c>
      <c r="AR2568" s="6" t="n">
        <v>-0.0076093493072642</v>
      </c>
      <c r="AS2568" s="4" t="s">
        <v>442</v>
      </c>
      <c r="AT2568" s="4" t="s">
        <v>121</v>
      </c>
      <c r="AU2568" s="5" t="n">
        <v>58687.31</v>
      </c>
      <c r="AV2568" s="6" t="n">
        <v>-0.0678863636435831</v>
      </c>
      <c r="AW2568" s="6" t="n">
        <v>0.0610254072000445</v>
      </c>
      <c r="AX2568" s="5" t="n">
        <v>6006.16</v>
      </c>
      <c r="AY2568" s="6" t="n">
        <v>0.102341715781487</v>
      </c>
      <c r="AZ2568" s="6" t="n">
        <v>-0.0125028385289702</v>
      </c>
      <c r="BA2568" s="5" t="n">
        <v>611.48</v>
      </c>
      <c r="BB2568" s="6" t="n">
        <v>-0.641331253006112</v>
      </c>
      <c r="BC2568" s="6" t="n">
        <v>0.191109725928667</v>
      </c>
      <c r="BD2568" s="6" t="n">
        <v>0.0104192882583986</v>
      </c>
      <c r="BE2568" s="7" t="n">
        <v>0.49</v>
      </c>
      <c r="BM2568" s="5" t="n">
        <v>215657.91</v>
      </c>
      <c r="BN2568" s="5" t="n">
        <v>-3344.06</v>
      </c>
      <c r="BP2568" s="7" t="n">
        <v>2.41776573903281</v>
      </c>
      <c r="BQ2568" s="6" t="n">
        <v>-0.0374906429227199</v>
      </c>
      <c r="BR2568" s="7" t="n">
        <v>1.00589435608902</v>
      </c>
      <c r="BS2568" s="26" t="n">
        <v>34.63</v>
      </c>
      <c r="BT2568" s="7" t="n">
        <v>2.89</v>
      </c>
      <c r="BU2568" s="4" t="s">
        <v>1507</v>
      </c>
      <c r="BV2568" s="5" t="n">
        <v>20300.67</v>
      </c>
      <c r="BW2568" s="5" t="n">
        <v>18206.6</v>
      </c>
      <c r="BX2568" s="5" t="n">
        <v>2094.07</v>
      </c>
      <c r="BZ2568" s="5" t="n">
        <v>4</v>
      </c>
      <c r="CA2568" s="6" t="n">
        <v>-0.0148633718849572</v>
      </c>
      <c r="CB2568" s="6" t="n">
        <v>-0.0922049784842356</v>
      </c>
      <c r="CC2568" s="4" t="s">
        <v>611</v>
      </c>
      <c r="CD2568" s="26" t="n">
        <v>20.6250594846698</v>
      </c>
      <c r="CF2568" s="25" t="n">
        <v>45470</v>
      </c>
      <c r="CG2568" s="6" t="n">
        <v>0.448017204218824</v>
      </c>
      <c r="CH2568" s="6" t="n">
        <v>0.450410934756789</v>
      </c>
      <c r="CI2568" s="6" t="n">
        <v>0.447106640409585</v>
      </c>
      <c r="CJ2568" s="6" t="n">
        <v>-0.00733617701574807</v>
      </c>
      <c r="CK2568" s="6" t="n">
        <v>0.101059261379903</v>
      </c>
      <c r="CL2568" s="7" t="n">
        <v>0.573551562544454</v>
      </c>
      <c r="CM2568" s="6" t="n">
        <v>-0.134709044169198</v>
      </c>
      <c r="CN2568" s="4" t="s">
        <v>493</v>
      </c>
    </row>
    <row r="2569" customFormat="false" ht="15" hidden="false" customHeight="false" outlineLevel="0" collapsed="false">
      <c r="A2569" s="4" t="s">
        <v>45</v>
      </c>
      <c r="B2569" s="4" t="s">
        <v>46</v>
      </c>
      <c r="C2569" s="25" t="n">
        <v>45382</v>
      </c>
      <c r="D2569" s="4" t="s">
        <v>136</v>
      </c>
      <c r="E2569" s="4" t="s">
        <v>871</v>
      </c>
      <c r="F2569" s="4" t="s">
        <v>80</v>
      </c>
      <c r="G2569" s="4" t="s">
        <v>438</v>
      </c>
      <c r="H2569" s="4" t="s">
        <v>488</v>
      </c>
      <c r="I2569" s="5" t="n">
        <v>125</v>
      </c>
      <c r="J2569" s="25" t="n">
        <v>45442</v>
      </c>
      <c r="K2569" s="4" t="s">
        <v>1397</v>
      </c>
      <c r="L2569" s="4" t="s">
        <v>5</v>
      </c>
      <c r="M2569" s="4" t="s">
        <v>441</v>
      </c>
      <c r="N2569" s="25" t="n">
        <v>45441</v>
      </c>
      <c r="O2569" s="25" t="n">
        <v>45442</v>
      </c>
      <c r="P2569" s="25" t="n">
        <v>45443</v>
      </c>
      <c r="Q2569" s="25" t="n">
        <v>45443</v>
      </c>
      <c r="R2569" s="6" t="n">
        <v>-0.000177830468286899</v>
      </c>
      <c r="S2569" s="6" t="n">
        <v>-0.0232067689232568</v>
      </c>
      <c r="T2569" s="6" t="n">
        <v>0.0126160809510183</v>
      </c>
      <c r="U2569" s="6" t="n">
        <v>-0.0107685184405254</v>
      </c>
      <c r="V2569" s="6" t="n">
        <v>-0.0156608833931842</v>
      </c>
      <c r="W2569" s="6" t="n">
        <v>-0.0132937920321409</v>
      </c>
      <c r="X2569" s="6" t="n">
        <v>0.00489236495265877</v>
      </c>
      <c r="Y2569" s="6" t="n">
        <v>0.00252527359161547</v>
      </c>
      <c r="Z2569" s="6" t="n">
        <v>0.00665844334222404</v>
      </c>
      <c r="AA2569" s="6" t="n">
        <v>-0.0174269617827494</v>
      </c>
      <c r="AB2569" s="6" t="n">
        <v>0.0155208143658576</v>
      </c>
      <c r="AC2569" s="6" t="n">
        <v>0.0126160809510183</v>
      </c>
      <c r="AD2569" s="6" t="n">
        <v>0.0126160809510183</v>
      </c>
      <c r="AE2569" s="6" t="n">
        <v>0.0375187507045063</v>
      </c>
      <c r="AF2569" s="7" t="n">
        <v>0.444649872891147</v>
      </c>
      <c r="AG2569" s="7" t="n">
        <v>3.16334459471058</v>
      </c>
      <c r="AH2569" s="26" t="n">
        <v>5904.5</v>
      </c>
      <c r="AI2569" s="6" t="n">
        <v>-0.00735510444248322</v>
      </c>
      <c r="AJ2569" s="6" t="n">
        <v>-0.0565781484677089</v>
      </c>
      <c r="AK2569" s="6" t="n">
        <v>-0.127740353365243</v>
      </c>
      <c r="AL2569" s="6" t="n">
        <v>0.0673355025307305</v>
      </c>
      <c r="AM2569" s="6" t="n">
        <v>0.292536365924939</v>
      </c>
      <c r="AN2569" s="6" t="n">
        <v>0.0262964055980632</v>
      </c>
      <c r="AO2569" s="6" t="n">
        <v>-0.0828745540657722</v>
      </c>
      <c r="AP2569" s="6" t="n">
        <v>0.0300297986025484</v>
      </c>
      <c r="AQ2569" s="6" t="n">
        <v>0.0515995341827649</v>
      </c>
      <c r="AR2569" s="6" t="n">
        <v>-0.0199140006829961</v>
      </c>
      <c r="AS2569" s="4" t="s">
        <v>442</v>
      </c>
      <c r="AT2569" s="4" t="s">
        <v>121</v>
      </c>
      <c r="AU2569" s="5" t="n">
        <v>4943.9</v>
      </c>
      <c r="AV2569" s="6" t="n">
        <v>0.149156245641765</v>
      </c>
      <c r="AW2569" s="6" t="n">
        <v>0.0192347338473589</v>
      </c>
      <c r="AX2569" s="5" t="n">
        <v>640.5</v>
      </c>
      <c r="AY2569" s="6" t="n">
        <v>0.129553591294322</v>
      </c>
      <c r="AZ2569" s="6" t="n">
        <v>0.0160883874451289</v>
      </c>
      <c r="BA2569" s="5" t="n">
        <v>253.8</v>
      </c>
      <c r="BB2569" s="6" t="n">
        <v>0.756158317187933</v>
      </c>
      <c r="BC2569" s="6" t="n">
        <v>0.034651447207501</v>
      </c>
      <c r="BD2569" s="6" t="n">
        <v>0.0513359898056191</v>
      </c>
      <c r="BE2569" s="7" t="n">
        <v>17.65</v>
      </c>
      <c r="BM2569" s="5" t="n">
        <v>84906.71</v>
      </c>
      <c r="BN2569" s="5" t="n">
        <v>789.32</v>
      </c>
      <c r="BO2569" s="26" t="n">
        <v>107.569439517559</v>
      </c>
      <c r="BP2569" s="7" t="n">
        <v>13.0454214588797</v>
      </c>
      <c r="BQ2569" s="6" t="n">
        <v>0.121274420666199</v>
      </c>
      <c r="BR2569" s="7" t="n">
        <v>0.462469675249067</v>
      </c>
      <c r="BS2569" s="26" t="n">
        <v>24.61</v>
      </c>
      <c r="BT2569" s="7" t="n">
        <v>4.29</v>
      </c>
      <c r="BU2569" s="4" t="s">
        <v>1507</v>
      </c>
      <c r="BV2569" s="5" t="n">
        <v>1920.3</v>
      </c>
      <c r="BW2569" s="5" t="n">
        <v>1136.8</v>
      </c>
      <c r="BX2569" s="5" t="n">
        <v>783.5</v>
      </c>
      <c r="BY2569" s="7" t="n">
        <v>2.13699087469397</v>
      </c>
      <c r="BZ2569" s="5" t="n">
        <v>4</v>
      </c>
      <c r="CA2569" s="6" t="n">
        <v>0.179099399054682</v>
      </c>
      <c r="CB2569" s="6" t="n">
        <v>0.284218111849993</v>
      </c>
      <c r="CC2569" s="4" t="s">
        <v>650</v>
      </c>
      <c r="CD2569" s="26" t="n">
        <v>70.4683754676545</v>
      </c>
      <c r="CE2569" s="6" t="n">
        <v>0.52649239894759</v>
      </c>
      <c r="CF2569" s="25" t="n">
        <v>45470</v>
      </c>
      <c r="CG2569" s="6" t="n">
        <v>0.36867265960807</v>
      </c>
      <c r="CH2569" s="6" t="n">
        <v>0.389788887007069</v>
      </c>
      <c r="CI2569" s="6" t="n">
        <v>0.354723803272378</v>
      </c>
      <c r="CJ2569" s="6" t="n">
        <v>-0.0899591673942597</v>
      </c>
      <c r="CK2569" s="6" t="n">
        <v>0.0852535161226028</v>
      </c>
      <c r="CL2569" s="7" t="n">
        <v>0.147983115826861</v>
      </c>
      <c r="CM2569" s="6" t="n">
        <v>-0.0638064456551852</v>
      </c>
      <c r="CN2569" s="4" t="s">
        <v>493</v>
      </c>
    </row>
    <row r="2570" customFormat="false" ht="15" hidden="false" customHeight="false" outlineLevel="0" collapsed="false">
      <c r="A2570" s="4" t="s">
        <v>45</v>
      </c>
      <c r="B2570" s="4" t="s">
        <v>46</v>
      </c>
      <c r="C2570" s="25" t="n">
        <v>45382</v>
      </c>
      <c r="D2570" s="4" t="s">
        <v>151</v>
      </c>
      <c r="E2570" s="4" t="s">
        <v>861</v>
      </c>
      <c r="F2570" s="4" t="s">
        <v>87</v>
      </c>
      <c r="G2570" s="4" t="s">
        <v>459</v>
      </c>
      <c r="H2570" s="4" t="s">
        <v>1233</v>
      </c>
      <c r="I2570" s="5" t="n">
        <v>425</v>
      </c>
      <c r="J2570" s="25" t="n">
        <v>45442</v>
      </c>
      <c r="K2570" s="4" t="s">
        <v>929</v>
      </c>
      <c r="L2570" s="4" t="s">
        <v>5</v>
      </c>
      <c r="M2570" s="4" t="s">
        <v>441</v>
      </c>
      <c r="N2570" s="25" t="n">
        <v>45441</v>
      </c>
      <c r="O2570" s="25" t="n">
        <v>45442</v>
      </c>
      <c r="P2570" s="25" t="n">
        <v>45443</v>
      </c>
      <c r="Q2570" s="25" t="n">
        <v>45443</v>
      </c>
      <c r="R2570" s="6" t="n">
        <v>0.0600983865974061</v>
      </c>
      <c r="S2570" s="6" t="n">
        <v>0.00438084112149539</v>
      </c>
      <c r="T2570" s="6" t="n">
        <v>0.00633259022325605</v>
      </c>
      <c r="U2570" s="6" t="n">
        <v>0.0708118179421575</v>
      </c>
      <c r="V2570" s="6" t="n">
        <v>-0.0156608833931842</v>
      </c>
      <c r="W2570" s="6" t="n">
        <v>0.0120801394757513</v>
      </c>
      <c r="X2570" s="6" t="n">
        <v>0.0864727013353417</v>
      </c>
      <c r="Y2570" s="6" t="n">
        <v>0.0587316784664063</v>
      </c>
      <c r="Z2570" s="6" t="n">
        <v>0.111524325226448</v>
      </c>
      <c r="AA2570" s="6" t="n">
        <v>-0.04071250728429</v>
      </c>
      <c r="AB2570" s="6" t="n">
        <v>0.050693030919841</v>
      </c>
      <c r="AC2570" s="6" t="n">
        <v>0.00633259022325605</v>
      </c>
      <c r="AD2570" s="6" t="n">
        <v>0.00633259022325605</v>
      </c>
      <c r="AE2570" s="6" t="n">
        <v>0.0930179961875222</v>
      </c>
      <c r="AF2570" s="7" t="n">
        <v>0.495310871830496</v>
      </c>
      <c r="AG2570" s="7" t="n">
        <v>2.48509575576225</v>
      </c>
      <c r="AH2570" s="26" t="n">
        <v>1453.45</v>
      </c>
      <c r="AI2570" s="6" t="n">
        <v>0.145170185943902</v>
      </c>
      <c r="AJ2570" s="6" t="n">
        <v>0.440485629335976</v>
      </c>
      <c r="AK2570" s="6" t="n">
        <v>0.66441454337246</v>
      </c>
      <c r="AL2570" s="6" t="n">
        <v>1.66529134002659</v>
      </c>
      <c r="AM2570" s="6" t="n">
        <v>1.8861199364575</v>
      </c>
      <c r="AN2570" s="6" t="n">
        <v>0.202673483224305</v>
      </c>
      <c r="AO2570" s="6" t="n">
        <v>0.237812146111671</v>
      </c>
      <c r="AP2570" s="6" t="n">
        <v>-0.0811635149452596</v>
      </c>
      <c r="AQ2570" s="6" t="n">
        <v>0.037210646290172</v>
      </c>
      <c r="AR2570" s="6" t="n">
        <v>-0.0343028885755889</v>
      </c>
      <c r="AS2570" s="4" t="s">
        <v>455</v>
      </c>
      <c r="AT2570" s="4" t="s">
        <v>121</v>
      </c>
      <c r="AU2570" s="5" t="n">
        <v>854.1215</v>
      </c>
      <c r="AV2570" s="6" t="n">
        <v>0.0699829666406975</v>
      </c>
      <c r="AW2570" s="6" t="n">
        <v>0.419702872195551</v>
      </c>
      <c r="AX2570" s="5" t="n">
        <v>316.4051</v>
      </c>
      <c r="AY2570" s="6" t="n">
        <v>0.370445071339382</v>
      </c>
      <c r="AZ2570" s="6" t="n">
        <v>0.140658076648073</v>
      </c>
      <c r="BA2570" s="5" t="n">
        <v>288.7764</v>
      </c>
      <c r="BB2570" s="6" t="n">
        <v>0.890406385487196</v>
      </c>
      <c r="BC2570" s="6" t="n">
        <v>1.13854584771243</v>
      </c>
      <c r="BD2570" s="6" t="n">
        <v>0.338097565744452</v>
      </c>
      <c r="BE2570" s="7" t="n">
        <v>7.88</v>
      </c>
      <c r="BM2570" s="5" t="n">
        <v>53278.012028</v>
      </c>
      <c r="BN2570" s="5" t="n">
        <v>476.7031</v>
      </c>
      <c r="BO2570" s="26" t="n">
        <v>111.763510721873</v>
      </c>
      <c r="BP2570" s="7" t="n">
        <v>15.7934741313221</v>
      </c>
      <c r="BQ2570" s="6" t="n">
        <v>0.141311542822099</v>
      </c>
      <c r="BR2570" s="7" t="n">
        <v>0</v>
      </c>
      <c r="BS2570" s="26" t="n">
        <v>58.78</v>
      </c>
      <c r="BT2570" s="7" t="n">
        <v>15.4</v>
      </c>
      <c r="BU2570" s="4" t="s">
        <v>1507</v>
      </c>
      <c r="BV2570" s="5" t="n">
        <v>411.7186</v>
      </c>
      <c r="BW2570" s="5" t="n">
        <v>80.6961</v>
      </c>
      <c r="BX2570" s="5" t="n">
        <v>331.0225</v>
      </c>
      <c r="BY2570" s="7" t="n">
        <v>0.671951620363343</v>
      </c>
      <c r="BZ2570" s="5" t="n">
        <v>3</v>
      </c>
      <c r="CA2570" s="6" t="n">
        <v>0.493151607580138</v>
      </c>
      <c r="CB2570" s="6" t="n">
        <v>1.0324657408259</v>
      </c>
      <c r="CC2570" s="4" t="s">
        <v>635</v>
      </c>
      <c r="CD2570" s="26" t="n">
        <v>44.3656843435125</v>
      </c>
      <c r="CE2570" s="6" t="n">
        <v>1.51914317057561</v>
      </c>
      <c r="CO2570" s="4" t="s">
        <v>1530</v>
      </c>
    </row>
    <row r="2571" customFormat="false" ht="15" hidden="false" customHeight="false" outlineLevel="0" collapsed="false">
      <c r="A2571" s="4" t="s">
        <v>45</v>
      </c>
      <c r="B2571" s="4" t="s">
        <v>46</v>
      </c>
      <c r="C2571" s="25" t="n">
        <v>45382</v>
      </c>
      <c r="D2571" s="4" t="s">
        <v>191</v>
      </c>
      <c r="E2571" s="4" t="s">
        <v>877</v>
      </c>
      <c r="F2571" s="4" t="s">
        <v>101</v>
      </c>
      <c r="G2571" s="4" t="s">
        <v>438</v>
      </c>
      <c r="H2571" s="4" t="s">
        <v>498</v>
      </c>
      <c r="I2571" s="5" t="n">
        <v>275</v>
      </c>
      <c r="J2571" s="25" t="n">
        <v>45442</v>
      </c>
      <c r="K2571" s="4" t="s">
        <v>776</v>
      </c>
      <c r="L2571" s="4" t="s">
        <v>6</v>
      </c>
      <c r="M2571" s="4" t="s">
        <v>441</v>
      </c>
      <c r="N2571" s="25" t="n">
        <v>45441</v>
      </c>
      <c r="O2571" s="25" t="n">
        <v>45442</v>
      </c>
      <c r="P2571" s="25" t="n">
        <v>45443</v>
      </c>
      <c r="Q2571" s="25" t="n">
        <v>45442</v>
      </c>
      <c r="R2571" s="6" t="n">
        <v>-0.0010962649607924</v>
      </c>
      <c r="S2571" s="6" t="n">
        <v>-0.00688177040967841</v>
      </c>
      <c r="T2571" s="6" t="n">
        <v>0.00941262123300124</v>
      </c>
      <c r="U2571" s="6" t="n">
        <v>0.00143458586253042</v>
      </c>
      <c r="V2571" s="6" t="n">
        <v>-0.0156608833931842</v>
      </c>
      <c r="W2571" s="6" t="n">
        <v>-0.0211954822040399</v>
      </c>
      <c r="X2571" s="6" t="n">
        <v>0.0170954692557146</v>
      </c>
      <c r="Y2571" s="6" t="n">
        <v>0.0226300680665703</v>
      </c>
      <c r="AB2571" s="6" t="n">
        <v>-0.000645569456817818</v>
      </c>
      <c r="AC2571" s="6" t="n">
        <v>-0.00688177040967841</v>
      </c>
      <c r="AD2571" s="6" t="n">
        <v>0.00688177040967841</v>
      </c>
      <c r="AE2571" s="6" t="n">
        <v>0.083756181327549</v>
      </c>
      <c r="AF2571" s="7" t="n">
        <v>0.170340681362726</v>
      </c>
      <c r="AG2571" s="7" t="n">
        <v>2.66686770787461</v>
      </c>
      <c r="AH2571" s="26" t="n">
        <v>3876.8</v>
      </c>
      <c r="AI2571" s="6" t="n">
        <v>-0.0143519989830293</v>
      </c>
      <c r="AJ2571" s="6" t="n">
        <v>0.170354716981133</v>
      </c>
      <c r="AK2571" s="6" t="n">
        <v>0.401641418706389</v>
      </c>
      <c r="AL2571" s="6" t="n">
        <v>0.882855755220983</v>
      </c>
      <c r="AM2571" s="6" t="n">
        <v>1.18097943799049</v>
      </c>
      <c r="AN2571" s="6" t="n">
        <v>0.0178855724828846</v>
      </c>
      <c r="AO2571" s="6" t="n">
        <v>0.152469144498248</v>
      </c>
      <c r="AP2571" s="6" t="n">
        <v>-0.0102521830967775</v>
      </c>
      <c r="AQ2571" s="6" t="n">
        <v>0.097035109863219</v>
      </c>
      <c r="AR2571" s="6" t="n">
        <v>0.025521574997458</v>
      </c>
      <c r="AS2571" s="4" t="s">
        <v>442</v>
      </c>
      <c r="AT2571" s="4" t="s">
        <v>121</v>
      </c>
      <c r="AU2571" s="5" t="n">
        <v>1197.13</v>
      </c>
      <c r="AV2571" s="6" t="n">
        <v>0.228581691297209</v>
      </c>
      <c r="AW2571" s="6" t="n">
        <v>-0.195228363607029</v>
      </c>
      <c r="AX2571" s="5" t="n">
        <v>187.94</v>
      </c>
      <c r="AY2571" s="6" t="n">
        <v>0.156992139533718</v>
      </c>
      <c r="AZ2571" s="6" t="n">
        <v>0.00093713132353751</v>
      </c>
      <c r="BA2571" s="5" t="n">
        <v>214.16</v>
      </c>
      <c r="BB2571" s="6" t="n">
        <v>0.45588035350102</v>
      </c>
      <c r="BC2571" s="6" t="n">
        <v>0.00852366376265601</v>
      </c>
      <c r="BD2571" s="6" t="n">
        <v>0.178894522733538</v>
      </c>
      <c r="BE2571" s="7" t="n">
        <v>41.2</v>
      </c>
      <c r="BM2571" s="5" t="n">
        <v>20159.36</v>
      </c>
      <c r="BN2571" s="5" t="n">
        <v>815.98</v>
      </c>
      <c r="BO2571" s="26" t="n">
        <v>24.705703571166</v>
      </c>
      <c r="BP2571" s="7" t="n">
        <v>5.31778745584857</v>
      </c>
      <c r="BQ2571" s="6" t="n">
        <v>0.215245335577286</v>
      </c>
      <c r="BR2571" s="7" t="n">
        <v>0.00982608489209772</v>
      </c>
      <c r="BS2571" s="26" t="n">
        <v>44.67</v>
      </c>
      <c r="BT2571" s="7" t="n">
        <v>11.16</v>
      </c>
      <c r="BU2571" s="4" t="s">
        <v>1507</v>
      </c>
      <c r="BV2571" s="5" t="n">
        <v>290.23</v>
      </c>
      <c r="BW2571" s="5" t="n">
        <v>100.11</v>
      </c>
      <c r="BX2571" s="5" t="n">
        <v>190.12</v>
      </c>
      <c r="BY2571" s="7" t="n">
        <v>0.328671407863744</v>
      </c>
      <c r="BZ2571" s="5" t="n">
        <v>1</v>
      </c>
      <c r="CO2571" s="4" t="s">
        <v>483</v>
      </c>
    </row>
    <row r="2572" customFormat="false" ht="15" hidden="false" customHeight="false" outlineLevel="0" collapsed="false">
      <c r="A2572" s="4" t="s">
        <v>45</v>
      </c>
      <c r="B2572" s="4" t="s">
        <v>46</v>
      </c>
      <c r="C2572" s="25" t="n">
        <v>45382</v>
      </c>
      <c r="D2572" s="4" t="s">
        <v>256</v>
      </c>
      <c r="E2572" s="4" t="s">
        <v>800</v>
      </c>
      <c r="F2572" s="4" t="s">
        <v>72</v>
      </c>
      <c r="G2572" s="4" t="s">
        <v>438</v>
      </c>
      <c r="H2572" s="4" t="s">
        <v>460</v>
      </c>
      <c r="I2572" s="5" t="n">
        <v>275</v>
      </c>
      <c r="J2572" s="25" t="n">
        <v>45442</v>
      </c>
      <c r="K2572" s="4" t="s">
        <v>765</v>
      </c>
      <c r="L2572" s="4" t="s">
        <v>5</v>
      </c>
      <c r="M2572" s="4" t="s">
        <v>441</v>
      </c>
      <c r="N2572" s="25" t="n">
        <v>45441</v>
      </c>
      <c r="O2572" s="25" t="n">
        <v>45442</v>
      </c>
      <c r="P2572" s="25" t="n">
        <v>45443</v>
      </c>
      <c r="Q2572" s="25" t="n">
        <v>45443</v>
      </c>
      <c r="R2572" s="6" t="n">
        <v>-0.00372407471066805</v>
      </c>
      <c r="S2572" s="6" t="n">
        <v>-0.0373224452239922</v>
      </c>
      <c r="T2572" s="6" t="n">
        <v>0.00564516129032255</v>
      </c>
      <c r="U2572" s="6" t="n">
        <v>-0.0354013586443377</v>
      </c>
      <c r="V2572" s="6" t="n">
        <v>-0.0156608833931842</v>
      </c>
      <c r="W2572" s="6" t="n">
        <v>-0.0119224528288634</v>
      </c>
      <c r="X2572" s="6" t="n">
        <v>-0.0197404752511535</v>
      </c>
      <c r="Y2572" s="6" t="n">
        <v>-0.0234789058154743</v>
      </c>
      <c r="Z2572" s="6" t="n">
        <v>-0.00515518312056884</v>
      </c>
      <c r="AA2572" s="6" t="n">
        <v>-0.0302461755237689</v>
      </c>
      <c r="AB2572" s="6" t="n">
        <v>0.0161290322580645</v>
      </c>
      <c r="AC2572" s="6" t="n">
        <v>0.00564516129032255</v>
      </c>
      <c r="AD2572" s="6" t="n">
        <v>0.00564516129032255</v>
      </c>
      <c r="AE2572" s="6" t="n">
        <v>0.041726403823178</v>
      </c>
      <c r="AF2572" s="7" t="n">
        <v>0.12455261274159</v>
      </c>
      <c r="AG2572" s="7" t="n">
        <v>4.11507086569326</v>
      </c>
      <c r="AH2572" s="26" t="n">
        <v>1745.4</v>
      </c>
      <c r="AI2572" s="6" t="n">
        <v>0.0246565692145122</v>
      </c>
      <c r="AJ2572" s="6" t="n">
        <v>0.0340353683462187</v>
      </c>
      <c r="AK2572" s="6" t="n">
        <v>0.306046093983837</v>
      </c>
      <c r="AL2572" s="6" t="n">
        <v>0.306681639528355</v>
      </c>
      <c r="AM2572" s="6" t="n">
        <v>0.571017101710172</v>
      </c>
      <c r="AN2572" s="6" t="n">
        <v>0.0294136241134586</v>
      </c>
      <c r="AO2572" s="6" t="n">
        <v>0.00462174423276007</v>
      </c>
      <c r="AP2572" s="6" t="n">
        <v>0.0532834358014791</v>
      </c>
      <c r="AQ2572" s="6" t="n">
        <v>0.0624610175532392</v>
      </c>
      <c r="AR2572" s="6" t="n">
        <v>-0.00905251731252177</v>
      </c>
      <c r="AS2572" s="4" t="s">
        <v>442</v>
      </c>
      <c r="AT2572" s="4" t="s">
        <v>481</v>
      </c>
      <c r="AU2572" s="5" t="n">
        <v>4163.797</v>
      </c>
      <c r="AV2572" s="6" t="n">
        <v>0.271434595638742</v>
      </c>
      <c r="AW2572" s="6" t="n">
        <v>0.0899943638994276</v>
      </c>
      <c r="BA2572" s="5" t="n">
        <v>1139.073</v>
      </c>
      <c r="BB2572" s="6" t="n">
        <v>0.170081325199101</v>
      </c>
      <c r="BC2572" s="6" t="n">
        <v>0.0322150059400668</v>
      </c>
      <c r="BD2572" s="6" t="n">
        <v>0.273565930327535</v>
      </c>
      <c r="BE2572" s="7" t="n">
        <v>28.37</v>
      </c>
      <c r="BM2572" s="5" t="n">
        <v>70070.65386</v>
      </c>
      <c r="BN2572" s="5" t="n">
        <v>4158.711</v>
      </c>
      <c r="BO2572" s="26" t="n">
        <v>16.8491279773949</v>
      </c>
      <c r="BP2572" s="7" t="n">
        <v>2.99415876824184</v>
      </c>
      <c r="BQ2572" s="6" t="n">
        <v>0.177704078944552</v>
      </c>
      <c r="BR2572" s="7" t="n">
        <v>2.01523537000462</v>
      </c>
      <c r="BS2572" s="26" t="n">
        <v>16.43</v>
      </c>
      <c r="BT2572" s="7" t="n">
        <v>3.43</v>
      </c>
      <c r="BU2572" s="4" t="s">
        <v>1507</v>
      </c>
      <c r="BV2572" s="5" t="n">
        <v>-13754.02</v>
      </c>
      <c r="BW2572" s="5" t="n">
        <v>222.424</v>
      </c>
      <c r="BX2572" s="5" t="n">
        <v>-13976.444</v>
      </c>
      <c r="BY2572" s="7" t="n">
        <v>-3.18064384240828</v>
      </c>
      <c r="BZ2572" s="5" t="n">
        <v>11</v>
      </c>
      <c r="CA2572" s="6" t="n">
        <v>0.347440986832941</v>
      </c>
      <c r="CB2572" s="6" t="n">
        <v>0.31361590464734</v>
      </c>
      <c r="CC2572" s="4" t="s">
        <v>704</v>
      </c>
      <c r="CD2572" s="26" t="n">
        <v>19.3683892084475</v>
      </c>
      <c r="CE2572" s="6" t="n">
        <v>-0.130070766543342</v>
      </c>
      <c r="CF2572" s="25" t="n">
        <v>45470</v>
      </c>
      <c r="CG2572" s="6" t="n">
        <v>0.431115918793622</v>
      </c>
      <c r="CH2572" s="6" t="n">
        <v>0.530187650964689</v>
      </c>
      <c r="CI2572" s="6" t="n">
        <v>0.456467493035924</v>
      </c>
      <c r="CJ2572" s="6" t="n">
        <v>-0.139045407403641</v>
      </c>
      <c r="CK2572" s="6" t="n">
        <v>0.115951542638897</v>
      </c>
      <c r="CL2572" s="7" t="n">
        <v>0.0486855212259058</v>
      </c>
      <c r="CM2572" s="6" t="n">
        <v>0.0445826920212502</v>
      </c>
      <c r="CN2572" s="4" t="s">
        <v>493</v>
      </c>
    </row>
    <row r="2573" customFormat="false" ht="15" hidden="false" customHeight="false" outlineLevel="0" collapsed="false">
      <c r="A2573" s="4" t="s">
        <v>47</v>
      </c>
      <c r="B2573" s="4" t="s">
        <v>48</v>
      </c>
      <c r="C2573" s="25" t="n">
        <v>45473</v>
      </c>
      <c r="D2573" s="4" t="s">
        <v>309</v>
      </c>
      <c r="E2573" s="4" t="s">
        <v>470</v>
      </c>
      <c r="F2573" s="4" t="s">
        <v>70</v>
      </c>
      <c r="G2573" s="4" t="s">
        <v>438</v>
      </c>
      <c r="H2573" s="4" t="s">
        <v>439</v>
      </c>
      <c r="I2573" s="5" t="n">
        <v>125</v>
      </c>
      <c r="J2573" s="25" t="n">
        <v>45483</v>
      </c>
      <c r="K2573" s="4" t="s">
        <v>720</v>
      </c>
      <c r="L2573" s="4" t="s">
        <v>5</v>
      </c>
      <c r="M2573" s="4" t="s">
        <v>441</v>
      </c>
      <c r="N2573" s="25" t="n">
        <v>45482</v>
      </c>
      <c r="O2573" s="25" t="n">
        <v>45483</v>
      </c>
      <c r="P2573" s="25" t="n">
        <v>45484</v>
      </c>
      <c r="Q2573" s="25" t="n">
        <v>45484</v>
      </c>
      <c r="R2573" s="6" t="n">
        <v>-0.00145154404440018</v>
      </c>
      <c r="S2573" s="6" t="n">
        <v>0.0146291756926233</v>
      </c>
      <c r="T2573" s="6" t="n">
        <v>-0.0227545667151254</v>
      </c>
      <c r="U2573" s="6" t="n">
        <v>-0.00957693506690227</v>
      </c>
      <c r="V2573" s="6" t="n">
        <v>-0.000168468313558434</v>
      </c>
      <c r="W2573" s="6" t="n">
        <v>-0.010856958884473</v>
      </c>
      <c r="X2573" s="6" t="n">
        <v>-0.00940846675334384</v>
      </c>
      <c r="Y2573" s="6" t="n">
        <v>0.00128002381757075</v>
      </c>
      <c r="Z2573" s="6" t="n">
        <v>0.030984954674658</v>
      </c>
      <c r="AA2573" s="6" t="n">
        <v>-0.0405618897415602</v>
      </c>
      <c r="AB2573" s="6" t="n">
        <v>-0.0138283153895314</v>
      </c>
      <c r="AC2573" s="6" t="n">
        <v>-0.0227545667151254</v>
      </c>
      <c r="AD2573" s="6" t="n">
        <v>0.0227545667151254</v>
      </c>
      <c r="AE2573" s="6" t="n">
        <v>0.0149660437252877</v>
      </c>
      <c r="AF2573" s="7" t="n">
        <v>0.244955419990611</v>
      </c>
      <c r="AG2573" s="7" t="n">
        <v>3.01411503892314</v>
      </c>
      <c r="AH2573" s="26" t="n">
        <v>7027</v>
      </c>
      <c r="AI2573" s="6" t="n">
        <v>-0.00649658204850889</v>
      </c>
      <c r="AJ2573" s="6" t="n">
        <v>0.0136753123106657</v>
      </c>
      <c r="AK2573" s="6" t="n">
        <v>-0.124634070383058</v>
      </c>
      <c r="AL2573" s="6" t="n">
        <v>-0.183623679211856</v>
      </c>
      <c r="AM2573" s="6" t="n">
        <v>-0.0696473609998608</v>
      </c>
      <c r="AN2573" s="6" t="n">
        <v>0.109289673698999</v>
      </c>
      <c r="AO2573" s="6" t="n">
        <v>-0.0956143613883331</v>
      </c>
      <c r="AP2573" s="6" t="n">
        <v>0.00332018196321915</v>
      </c>
      <c r="AQ2573" s="6" t="n">
        <v>-0.0117428080690483</v>
      </c>
      <c r="AR2573" s="6" t="n">
        <v>-0.0138628157183485</v>
      </c>
      <c r="AS2573" s="4" t="s">
        <v>455</v>
      </c>
      <c r="AT2573" s="4" t="s">
        <v>121</v>
      </c>
      <c r="AU2573" s="5" t="n">
        <v>926.4552</v>
      </c>
      <c r="AV2573" s="6" t="n">
        <v>0.0895990069997625</v>
      </c>
      <c r="AW2573" s="6" t="n">
        <v>0.0226413703107722</v>
      </c>
      <c r="AX2573" s="5" t="n">
        <v>252.268</v>
      </c>
      <c r="AY2573" s="6" t="n">
        <v>0.2722937925115</v>
      </c>
      <c r="AZ2573" s="6" t="n">
        <v>-0.0234499091782072</v>
      </c>
      <c r="BA2573" s="5" t="n">
        <v>184.0799</v>
      </c>
      <c r="BB2573" s="6" t="n">
        <v>-0.0252726066399898</v>
      </c>
      <c r="BC2573" s="6" t="n">
        <v>-0.0652730046147346</v>
      </c>
      <c r="BD2573" s="6" t="n">
        <v>0.198692716064414</v>
      </c>
      <c r="BE2573" s="7" t="n">
        <v>29.56</v>
      </c>
      <c r="BM2573" s="5" t="n">
        <v>43761.62628</v>
      </c>
      <c r="BN2573" s="5" t="n">
        <v>792.2379</v>
      </c>
      <c r="BO2573" s="26" t="n">
        <v>55.2379863169889</v>
      </c>
      <c r="BP2573" s="7" t="n">
        <v>17.4651352940944</v>
      </c>
      <c r="BQ2573" s="6" t="n">
        <v>0.31617979688595</v>
      </c>
      <c r="BR2573" s="7" t="n">
        <v>0</v>
      </c>
      <c r="BS2573" s="26" t="n">
        <v>31.58</v>
      </c>
      <c r="BT2573" s="7" t="n">
        <v>8.23</v>
      </c>
      <c r="BU2573" s="4" t="s">
        <v>1507</v>
      </c>
      <c r="BV2573" s="5" t="n">
        <v>701.2333</v>
      </c>
      <c r="BW2573" s="5" t="n">
        <v>83.0153</v>
      </c>
      <c r="BX2573" s="5" t="n">
        <v>618.218</v>
      </c>
      <c r="BY2573" s="7" t="n">
        <v>0.885129706619691</v>
      </c>
      <c r="BZ2573" s="5" t="n">
        <v>12</v>
      </c>
      <c r="CA2573" s="6" t="n">
        <v>0.0606982721530833</v>
      </c>
      <c r="CB2573" s="6" t="n">
        <v>0.145907696732554</v>
      </c>
      <c r="CC2573" s="4" t="s">
        <v>572</v>
      </c>
      <c r="CD2573" s="26" t="n">
        <v>38.9484468792077</v>
      </c>
      <c r="CE2573" s="6" t="n">
        <v>0.418233350569808</v>
      </c>
      <c r="CO2573" s="4" t="s">
        <v>483</v>
      </c>
    </row>
    <row r="2574" customFormat="false" ht="15" hidden="false" customHeight="false" outlineLevel="0" collapsed="false">
      <c r="A2574" s="4" t="s">
        <v>47</v>
      </c>
      <c r="B2574" s="4" t="s">
        <v>48</v>
      </c>
      <c r="C2574" s="25" t="n">
        <v>45473</v>
      </c>
      <c r="D2574" s="4" t="s">
        <v>133</v>
      </c>
      <c r="E2574" s="4" t="s">
        <v>1153</v>
      </c>
      <c r="F2574" s="4" t="s">
        <v>74</v>
      </c>
      <c r="G2574" s="4" t="s">
        <v>459</v>
      </c>
      <c r="H2574" s="4" t="s">
        <v>460</v>
      </c>
      <c r="I2574" s="5" t="n">
        <v>250</v>
      </c>
      <c r="J2574" s="25" t="n">
        <v>45484</v>
      </c>
      <c r="K2574" s="4" t="s">
        <v>461</v>
      </c>
      <c r="L2574" s="4" t="s">
        <v>5</v>
      </c>
      <c r="M2574" s="4" t="s">
        <v>441</v>
      </c>
      <c r="N2574" s="25" t="n">
        <v>45483</v>
      </c>
      <c r="O2574" s="25" t="n">
        <v>45484</v>
      </c>
      <c r="P2574" s="25" t="n">
        <v>45485</v>
      </c>
      <c r="Q2574" s="25" t="n">
        <v>45485</v>
      </c>
      <c r="R2574" s="6" t="n">
        <v>3.64059997088884E-005</v>
      </c>
      <c r="S2574" s="6" t="n">
        <v>0.00508451951897282</v>
      </c>
      <c r="T2574" s="6" t="n">
        <v>-0.0352063361746312</v>
      </c>
      <c r="U2574" s="6" t="n">
        <v>-0.0300854106559495</v>
      </c>
      <c r="V2574" s="6" t="n">
        <v>0.00285717151020959</v>
      </c>
      <c r="W2574" s="6" t="n">
        <v>-0.00245897798522499</v>
      </c>
      <c r="X2574" s="6" t="n">
        <v>-0.0329425821661591</v>
      </c>
      <c r="Y2574" s="6" t="n">
        <v>-0.0276264326707245</v>
      </c>
      <c r="Z2574" s="6" t="n">
        <v>0.00403519901056182</v>
      </c>
      <c r="AA2574" s="6" t="n">
        <v>-0.0341206096665113</v>
      </c>
      <c r="AB2574" s="6" t="n">
        <v>0.0165889937942192</v>
      </c>
      <c r="AC2574" s="6" t="n">
        <v>-0.0352063361746312</v>
      </c>
      <c r="AD2574" s="6" t="n">
        <v>0.0352063361746312</v>
      </c>
      <c r="AE2574" s="6" t="n">
        <v>0.106983314418178</v>
      </c>
      <c r="AF2574" s="7" t="n">
        <v>0.325809728021668</v>
      </c>
      <c r="AG2574" s="7" t="n">
        <v>7.29319613988389</v>
      </c>
      <c r="AH2574" s="26" t="n">
        <v>4120.2</v>
      </c>
      <c r="AI2574" s="6" t="n">
        <v>0.0603358425014473</v>
      </c>
      <c r="AJ2574" s="6" t="n">
        <v>0.054636206565559</v>
      </c>
      <c r="AK2574" s="6" t="n">
        <v>0.134775603508819</v>
      </c>
      <c r="AL2574" s="6" t="n">
        <v>0.544650221189172</v>
      </c>
      <c r="AM2574" s="6" t="n">
        <v>3.58691900918453</v>
      </c>
      <c r="AN2574" s="6" t="n">
        <v>0.0675274522011387</v>
      </c>
      <c r="AO2574" s="6" t="n">
        <v>-0.0128912456355796</v>
      </c>
      <c r="AP2574" s="6" t="n">
        <v>-0.0463146039294206</v>
      </c>
      <c r="AQ2574" s="6" t="n">
        <v>-0.085421098736078</v>
      </c>
      <c r="AR2574" s="6" t="n">
        <v>-0.0790890013487058</v>
      </c>
      <c r="AS2574" s="4" t="s">
        <v>442</v>
      </c>
      <c r="AT2574" s="4" t="s">
        <v>121</v>
      </c>
      <c r="AU2574" s="5" t="n">
        <v>237.6137</v>
      </c>
      <c r="AV2574" s="6" t="n">
        <v>0.357591647864687</v>
      </c>
      <c r="AW2574" s="6" t="n">
        <v>0.289387261631762</v>
      </c>
      <c r="AX2574" s="5" t="n">
        <v>98.2333</v>
      </c>
      <c r="AY2574" s="6" t="n">
        <v>0.413415977277405</v>
      </c>
      <c r="AZ2574" s="6" t="n">
        <v>-0.00569685116684288</v>
      </c>
      <c r="BA2574" s="5" t="n">
        <v>73.2391</v>
      </c>
      <c r="BB2574" s="6" t="n">
        <v>0.380270780642802</v>
      </c>
      <c r="BC2574" s="6" t="n">
        <v>0.294031902412823</v>
      </c>
      <c r="BD2574" s="6" t="n">
        <v>0.308227597987827</v>
      </c>
      <c r="BE2574" s="7" t="n">
        <v>17.56</v>
      </c>
      <c r="BM2574" s="5" t="n">
        <v>17234.054964</v>
      </c>
      <c r="BN2574" s="5" t="n">
        <v>224.9744</v>
      </c>
      <c r="BO2574" s="26" t="n">
        <v>76.6045157315677</v>
      </c>
      <c r="BP2574" s="7" t="n">
        <v>26.5607552822738</v>
      </c>
      <c r="BQ2574" s="6" t="n">
        <v>0.346725712298034</v>
      </c>
      <c r="BR2574" s="7" t="n">
        <v>0.013077516193548</v>
      </c>
      <c r="BS2574" s="26" t="n">
        <v>17.68</v>
      </c>
      <c r="BT2574" s="7" t="n">
        <v>3.6</v>
      </c>
      <c r="BU2574" s="4" t="s">
        <v>1507</v>
      </c>
      <c r="BV2574" s="5" t="n">
        <v>277.5722</v>
      </c>
      <c r="BW2574" s="5" t="n">
        <v>0</v>
      </c>
      <c r="BX2574" s="5" t="n">
        <v>277.5722</v>
      </c>
      <c r="BY2574" s="7" t="n">
        <v>1.23379460063012</v>
      </c>
      <c r="BZ2574" s="5" t="n">
        <v>9</v>
      </c>
      <c r="CA2574" s="6" t="n">
        <v>0.42583650995341</v>
      </c>
      <c r="CB2574" s="6" t="n">
        <v>0.326404005224206</v>
      </c>
      <c r="CC2574" s="4" t="s">
        <v>536</v>
      </c>
      <c r="CD2574" s="26" t="n">
        <v>44.4643418272219</v>
      </c>
      <c r="CE2574" s="6" t="n">
        <v>0.722830308142985</v>
      </c>
      <c r="CO2574" s="4" t="s">
        <v>483</v>
      </c>
    </row>
    <row r="2575" customFormat="false" ht="15" hidden="false" customHeight="false" outlineLevel="0" collapsed="false">
      <c r="A2575" s="4" t="s">
        <v>47</v>
      </c>
      <c r="B2575" s="4" t="s">
        <v>48</v>
      </c>
      <c r="C2575" s="25" t="n">
        <v>45473</v>
      </c>
      <c r="D2575" s="4" t="s">
        <v>312</v>
      </c>
      <c r="E2575" s="4" t="s">
        <v>437</v>
      </c>
      <c r="F2575" s="4" t="s">
        <v>70</v>
      </c>
      <c r="G2575" s="4" t="s">
        <v>438</v>
      </c>
      <c r="H2575" s="4" t="s">
        <v>439</v>
      </c>
      <c r="I2575" s="5" t="n">
        <v>225</v>
      </c>
      <c r="J2575" s="25" t="n">
        <v>45484</v>
      </c>
      <c r="K2575" s="4" t="s">
        <v>774</v>
      </c>
      <c r="L2575" s="4" t="s">
        <v>5</v>
      </c>
      <c r="M2575" s="4" t="s">
        <v>441</v>
      </c>
      <c r="N2575" s="25" t="n">
        <v>45483</v>
      </c>
      <c r="O2575" s="25" t="n">
        <v>45484</v>
      </c>
      <c r="P2575" s="25" t="n">
        <v>45485</v>
      </c>
      <c r="Q2575" s="25" t="n">
        <v>45485</v>
      </c>
      <c r="R2575" s="6" t="n">
        <v>-0.0191569439217162</v>
      </c>
      <c r="S2575" s="6" t="n">
        <v>0.00372203675990934</v>
      </c>
      <c r="T2575" s="6" t="n">
        <v>0.0663277008945638</v>
      </c>
      <c r="U2575" s="6" t="n">
        <v>0.0508927937327569</v>
      </c>
      <c r="V2575" s="6" t="n">
        <v>0.00285717151020959</v>
      </c>
      <c r="W2575" s="6" t="n">
        <v>0.0363725711815879</v>
      </c>
      <c r="X2575" s="6" t="n">
        <v>0.0480356222225473</v>
      </c>
      <c r="Y2575" s="6" t="n">
        <v>0.014520222551169</v>
      </c>
      <c r="Z2575" s="6" t="n">
        <v>0.0279571457211196</v>
      </c>
      <c r="AA2575" s="6" t="n">
        <v>0.0229356480116373</v>
      </c>
      <c r="AB2575" s="6" t="n">
        <v>0.0143487014807453</v>
      </c>
      <c r="AC2575" s="6" t="n">
        <v>0.0663277008945638</v>
      </c>
      <c r="AD2575" s="6" t="n">
        <v>0.0663277008945638</v>
      </c>
      <c r="AE2575" s="6" t="n">
        <v>0.0582740780385859</v>
      </c>
      <c r="AF2575" s="7" t="n">
        <v>0.930024054231358</v>
      </c>
      <c r="AG2575" s="7" t="n">
        <v>5.61894093753277</v>
      </c>
      <c r="AH2575" s="26" t="n">
        <v>3985.5</v>
      </c>
      <c r="AI2575" s="6" t="n">
        <v>-0.00794045900333551</v>
      </c>
      <c r="AJ2575" s="6" t="n">
        <v>0.0235108309043517</v>
      </c>
      <c r="AK2575" s="6" t="n">
        <v>0.00157064773512583</v>
      </c>
      <c r="AL2575" s="6" t="n">
        <v>0.0869150212719529</v>
      </c>
      <c r="AM2575" s="6" t="n">
        <v>0.199404134942368</v>
      </c>
      <c r="AN2575" s="6" t="n">
        <v>0.0710479699970714</v>
      </c>
      <c r="AO2575" s="6" t="n">
        <v>-0.0475371390927197</v>
      </c>
      <c r="AP2575" s="6" t="n">
        <v>0.0247134884499098</v>
      </c>
      <c r="AQ2575" s="6" t="n">
        <v>0.00279640053059893</v>
      </c>
      <c r="AR2575" s="6" t="n">
        <v>0.0091284979179711</v>
      </c>
      <c r="AS2575" s="4" t="s">
        <v>442</v>
      </c>
      <c r="AT2575" s="4" t="s">
        <v>121</v>
      </c>
      <c r="AU2575" s="5" t="n">
        <v>62613</v>
      </c>
      <c r="AV2575" s="6" t="n">
        <v>0.0544281840992911</v>
      </c>
      <c r="AW2575" s="6" t="n">
        <v>0.0224700752812841</v>
      </c>
      <c r="AX2575" s="5" t="n">
        <v>16662</v>
      </c>
      <c r="AY2575" s="6" t="n">
        <v>0.266110871544248</v>
      </c>
      <c r="AZ2575" s="6" t="n">
        <v>0.0135384999102237</v>
      </c>
      <c r="BA2575" s="5" t="n">
        <v>12040</v>
      </c>
      <c r="BB2575" s="6" t="n">
        <v>0.0872313527180784</v>
      </c>
      <c r="BC2575" s="6" t="n">
        <v>-0.031687308991475</v>
      </c>
      <c r="BD2575" s="6" t="n">
        <v>0.192292335457493</v>
      </c>
      <c r="BE2575" s="7" t="n">
        <v>33.28</v>
      </c>
      <c r="BM2575" s="5" t="n">
        <v>1442751</v>
      </c>
      <c r="BN2575" s="5" t="n">
        <v>45908</v>
      </c>
      <c r="BO2575" s="26" t="n">
        <v>31.4270061862856</v>
      </c>
      <c r="BP2575" s="7" t="n">
        <v>15.9439379372078</v>
      </c>
      <c r="BQ2575" s="6" t="n">
        <v>0.507332382941573</v>
      </c>
      <c r="BR2575" s="7" t="n">
        <v>0</v>
      </c>
      <c r="BS2575" s="26" t="n">
        <v>31.51</v>
      </c>
      <c r="BT2575" s="7" t="n">
        <v>8.22</v>
      </c>
      <c r="BU2575" s="4" t="s">
        <v>1507</v>
      </c>
      <c r="BV2575" s="5" t="n">
        <v>44338</v>
      </c>
      <c r="BW2575" s="5" t="n">
        <v>2202</v>
      </c>
      <c r="BX2575" s="5" t="n">
        <v>42136</v>
      </c>
      <c r="BY2575" s="7" t="n">
        <v>0.965801167552496</v>
      </c>
      <c r="BZ2575" s="5" t="n">
        <v>12</v>
      </c>
      <c r="CA2575" s="6" t="n">
        <v>0.0739614425978097</v>
      </c>
      <c r="CB2575" s="6" t="n">
        <v>0.125479365762177</v>
      </c>
      <c r="CC2575" s="4" t="s">
        <v>532</v>
      </c>
      <c r="CD2575" s="26" t="n">
        <v>43.3443470943451</v>
      </c>
      <c r="CE2575" s="6" t="n">
        <v>-0.274945678201582</v>
      </c>
      <c r="CF2575" s="25" t="n">
        <v>45498</v>
      </c>
      <c r="CG2575" s="6" t="n">
        <v>0.234043658878747</v>
      </c>
      <c r="CH2575" s="6" t="n">
        <v>0.29040817612512</v>
      </c>
      <c r="CI2575" s="6" t="n">
        <v>0.238282386355382</v>
      </c>
      <c r="CJ2575" s="6" t="n">
        <v>-0.179491467717083</v>
      </c>
      <c r="CK2575" s="6" t="n">
        <v>0.0440910365216505</v>
      </c>
      <c r="CL2575" s="7" t="n">
        <v>1.50433526011561</v>
      </c>
      <c r="CM2575" s="6" t="n">
        <v>-0.0200143288789208</v>
      </c>
      <c r="CN2575" s="4" t="s">
        <v>444</v>
      </c>
    </row>
    <row r="2576" customFormat="false" ht="15" hidden="false" customHeight="false" outlineLevel="0" collapsed="false">
      <c r="A2576" s="4" t="s">
        <v>47</v>
      </c>
      <c r="B2576" s="4" t="s">
        <v>48</v>
      </c>
      <c r="C2576" s="25" t="n">
        <v>45473</v>
      </c>
      <c r="D2576" s="4" t="s">
        <v>198</v>
      </c>
      <c r="E2576" s="4" t="s">
        <v>472</v>
      </c>
      <c r="F2576" s="4" t="s">
        <v>70</v>
      </c>
      <c r="G2576" s="4" t="s">
        <v>438</v>
      </c>
      <c r="H2576" s="4" t="s">
        <v>439</v>
      </c>
      <c r="I2576" s="5" t="n">
        <v>400</v>
      </c>
      <c r="J2576" s="25" t="n">
        <v>45485</v>
      </c>
      <c r="K2576" s="4" t="s">
        <v>1158</v>
      </c>
      <c r="L2576" s="4" t="s">
        <v>5</v>
      </c>
      <c r="M2576" s="4" t="s">
        <v>441</v>
      </c>
      <c r="N2576" s="25" t="n">
        <v>45484</v>
      </c>
      <c r="O2576" s="25" t="n">
        <v>45485</v>
      </c>
      <c r="P2576" s="25" t="n">
        <v>45488</v>
      </c>
      <c r="Q2576" s="25" t="n">
        <v>45488</v>
      </c>
      <c r="R2576" s="6" t="n">
        <v>0.00129143349117533</v>
      </c>
      <c r="S2576" s="6" t="n">
        <v>0.0319465573119915</v>
      </c>
      <c r="T2576" s="6" t="n">
        <v>0.00602486860658891</v>
      </c>
      <c r="U2576" s="6" t="n">
        <v>0.0392628594097557</v>
      </c>
      <c r="V2576" s="6" t="n">
        <v>0.0107588001557478</v>
      </c>
      <c r="W2576" s="6" t="n">
        <v>0.0438091258688264</v>
      </c>
      <c r="X2576" s="6" t="n">
        <v>0.0285040592540079</v>
      </c>
      <c r="Y2576" s="6" t="n">
        <v>-0.00454626645907064</v>
      </c>
      <c r="Z2576" s="6" t="n">
        <v>0.0279571457211196</v>
      </c>
      <c r="AA2576" s="6" t="n">
        <v>0.0113057136886361</v>
      </c>
      <c r="AB2576" s="6" t="n">
        <v>0.0126906806819638</v>
      </c>
      <c r="AC2576" s="6" t="n">
        <v>0.00602486860658891</v>
      </c>
      <c r="AD2576" s="6" t="n">
        <v>0.00602486860658891</v>
      </c>
      <c r="AE2576" s="6" t="n">
        <v>0.0442250993462377</v>
      </c>
      <c r="AF2576" s="7" t="n">
        <v>0.0318840579710119</v>
      </c>
      <c r="AG2576" s="7" t="n">
        <v>2.79653970484633</v>
      </c>
      <c r="AH2576" s="26" t="n">
        <v>1509.95</v>
      </c>
      <c r="AI2576" s="6" t="n">
        <v>0.0195476029709654</v>
      </c>
      <c r="AJ2576" s="6" t="n">
        <v>0.0642819383259909</v>
      </c>
      <c r="AK2576" s="6" t="n">
        <v>-0.0195448199733779</v>
      </c>
      <c r="AL2576" s="6" t="n">
        <v>0.0538456169737589</v>
      </c>
      <c r="AM2576" s="6" t="n">
        <v>0.304379751209398</v>
      </c>
      <c r="AN2576" s="6" t="n">
        <v>0.0797798776293399</v>
      </c>
      <c r="AO2576" s="6" t="n">
        <v>-0.015497939303349</v>
      </c>
      <c r="AP2576" s="6" t="n">
        <v>0.0183167686034655</v>
      </c>
      <c r="AQ2576" s="6" t="n">
        <v>0.0146852701325175</v>
      </c>
      <c r="AR2576" s="6" t="n">
        <v>0.0328943018447847</v>
      </c>
      <c r="AS2576" s="4" t="s">
        <v>442</v>
      </c>
      <c r="AT2576" s="4" t="s">
        <v>121</v>
      </c>
      <c r="AU2576" s="5" t="n">
        <v>28057</v>
      </c>
      <c r="AV2576" s="6" t="n">
        <v>0.0669683602068756</v>
      </c>
      <c r="AW2576" s="6" t="n">
        <v>-0.015509316116355</v>
      </c>
      <c r="AX2576" s="5" t="n">
        <v>5793</v>
      </c>
      <c r="AY2576" s="6" t="n">
        <v>0.206472538047546</v>
      </c>
      <c r="AZ2576" s="6" t="n">
        <v>0.00244911243148277</v>
      </c>
      <c r="BA2576" s="5" t="n">
        <v>4257</v>
      </c>
      <c r="BB2576" s="6" t="n">
        <v>0.204584040747029</v>
      </c>
      <c r="BC2576" s="6" t="n">
        <v>0.0655819774718398</v>
      </c>
      <c r="BD2576" s="6" t="n">
        <v>0.151726841786364</v>
      </c>
      <c r="BE2576" s="7" t="n">
        <v>15.7</v>
      </c>
      <c r="BM2576" s="5" t="n">
        <v>409951.425</v>
      </c>
      <c r="BN2576" s="5" t="n">
        <v>15711</v>
      </c>
      <c r="BO2576" s="26" t="n">
        <v>26.0932738208898</v>
      </c>
      <c r="BP2576" s="7" t="n">
        <v>6.00547038659303</v>
      </c>
      <c r="BQ2576" s="6" t="n">
        <v>0.230153963347641</v>
      </c>
      <c r="BR2576" s="7" t="n">
        <v>0.0340887450009522</v>
      </c>
      <c r="BS2576" s="26" t="n">
        <v>31.17</v>
      </c>
      <c r="BT2576" s="7" t="n">
        <v>8.13</v>
      </c>
      <c r="BU2576" s="4" t="s">
        <v>1507</v>
      </c>
      <c r="BV2576" s="5" t="n">
        <v>22448</v>
      </c>
      <c r="BW2576" s="5" t="n">
        <v>1048</v>
      </c>
      <c r="BX2576" s="5" t="n">
        <v>21400</v>
      </c>
      <c r="BY2576" s="7" t="n">
        <v>1.42889879057925</v>
      </c>
      <c r="BZ2576" s="5" t="n">
        <v>12</v>
      </c>
      <c r="CA2576" s="6" t="n">
        <v>0.0676913545440174</v>
      </c>
      <c r="CB2576" s="6" t="n">
        <v>0.0668030217477016</v>
      </c>
      <c r="CC2576" s="4" t="s">
        <v>694</v>
      </c>
      <c r="CD2576" s="26" t="n">
        <v>43.3443470943451</v>
      </c>
      <c r="CE2576" s="6" t="n">
        <v>-0.398000533631431</v>
      </c>
      <c r="CF2576" s="25" t="n">
        <v>45498</v>
      </c>
      <c r="CG2576" s="6" t="n">
        <v>0.275679743880499</v>
      </c>
      <c r="CH2576" s="6" t="n">
        <v>0.366352204064745</v>
      </c>
      <c r="CI2576" s="6" t="n">
        <v>0.268662713213544</v>
      </c>
      <c r="CJ2576" s="6" t="n">
        <v>-0.266654573842652</v>
      </c>
      <c r="CK2576" s="6" t="n">
        <v>0.0520446096654275</v>
      </c>
      <c r="CL2576" s="7" t="n">
        <v>0.11576354679803</v>
      </c>
      <c r="CM2576" s="6" t="n">
        <v>0.105587846763541</v>
      </c>
      <c r="CN2576" s="4" t="s">
        <v>444</v>
      </c>
      <c r="CO2576" s="4" t="s">
        <v>655</v>
      </c>
    </row>
    <row r="2577" customFormat="false" ht="15" hidden="false" customHeight="false" outlineLevel="0" collapsed="false">
      <c r="A2577" s="4" t="s">
        <v>47</v>
      </c>
      <c r="B2577" s="4" t="s">
        <v>48</v>
      </c>
      <c r="C2577" s="25" t="n">
        <v>45473</v>
      </c>
      <c r="D2577" s="4" t="s">
        <v>222</v>
      </c>
      <c r="E2577" s="4" t="s">
        <v>1497</v>
      </c>
      <c r="F2577" s="4" t="s">
        <v>90</v>
      </c>
      <c r="G2577" s="4" t="s">
        <v>459</v>
      </c>
      <c r="H2577" s="4" t="s">
        <v>488</v>
      </c>
      <c r="I2577" s="5" t="n">
        <v>4525</v>
      </c>
      <c r="J2577" s="25" t="n">
        <v>45485</v>
      </c>
      <c r="K2577" s="4" t="s">
        <v>787</v>
      </c>
      <c r="L2577" s="4" t="s">
        <v>5</v>
      </c>
      <c r="M2577" s="4" t="s">
        <v>441</v>
      </c>
      <c r="N2577" s="25" t="n">
        <v>45484</v>
      </c>
      <c r="O2577" s="25" t="n">
        <v>45485</v>
      </c>
      <c r="P2577" s="25" t="n">
        <v>45488</v>
      </c>
      <c r="Q2577" s="25" t="n">
        <v>45488</v>
      </c>
      <c r="R2577" s="6" t="n">
        <v>0.147241992882562</v>
      </c>
      <c r="S2577" s="6" t="n">
        <v>0.00200923543304299</v>
      </c>
      <c r="T2577" s="6" t="n">
        <v>0.0189615141068036</v>
      </c>
      <c r="U2577" s="6" t="n">
        <v>0.168212742422409</v>
      </c>
      <c r="V2577" s="6" t="n">
        <v>0.0107588001557478</v>
      </c>
      <c r="W2577" s="6" t="n">
        <v>0.0100753679898615</v>
      </c>
      <c r="X2577" s="6" t="n">
        <v>0.157453942266661</v>
      </c>
      <c r="Y2577" s="6" t="n">
        <v>0.158137374432547</v>
      </c>
      <c r="Z2577" s="6" t="n">
        <v>0.00451786808785526</v>
      </c>
      <c r="AA2577" s="6" t="n">
        <v>0.163694874334554</v>
      </c>
      <c r="AB2577" s="6" t="n">
        <v>0.0553718426792373</v>
      </c>
      <c r="AC2577" s="6" t="n">
        <v>0.0189615141068036</v>
      </c>
      <c r="AD2577" s="6" t="n">
        <v>0.0189615141068036</v>
      </c>
      <c r="AE2577" s="6" t="n">
        <v>0.0813339900091466</v>
      </c>
      <c r="AF2577" s="7" t="n">
        <v>0.119809688581314</v>
      </c>
      <c r="AG2577" s="7" t="n">
        <v>1.47638704956248</v>
      </c>
      <c r="AH2577" s="26" t="n">
        <v>247.28</v>
      </c>
      <c r="AI2577" s="6" t="n">
        <v>0.108332212809825</v>
      </c>
      <c r="AJ2577" s="6" t="n">
        <v>0.384934192103052</v>
      </c>
      <c r="AK2577" s="6" t="n">
        <v>0.418703384968445</v>
      </c>
      <c r="AL2577" s="6" t="n">
        <v>1.35280685061846</v>
      </c>
      <c r="AN2577" s="6" t="n">
        <v>0.0536219091398897</v>
      </c>
      <c r="AO2577" s="6" t="n">
        <v>0.331312282963162</v>
      </c>
      <c r="AP2577" s="6" t="n">
        <v>-0.107025720697394</v>
      </c>
      <c r="AQ2577" s="6" t="n">
        <v>-0.169687553944416</v>
      </c>
      <c r="AR2577" s="6" t="n">
        <v>-0.151478522232149</v>
      </c>
      <c r="AS2577" s="4" t="s">
        <v>455</v>
      </c>
      <c r="AT2577" s="4" t="s">
        <v>481</v>
      </c>
      <c r="AU2577" s="5" t="n">
        <v>1510.2945</v>
      </c>
      <c r="AW2577" s="6" t="n">
        <v>0.0855519857522848</v>
      </c>
      <c r="BA2577" s="5" t="n">
        <v>383.6933</v>
      </c>
      <c r="BC2577" s="6" t="n">
        <v>0.13728688466281</v>
      </c>
      <c r="BD2577" s="6" t="n">
        <v>0.254051974631438</v>
      </c>
      <c r="BE2577" s="7" t="n">
        <v>1.43</v>
      </c>
      <c r="BS2577" s="26" t="n">
        <v>26.72</v>
      </c>
      <c r="BT2577" s="7" t="n">
        <v>4.55</v>
      </c>
      <c r="BU2577" s="4" t="s">
        <v>1507</v>
      </c>
      <c r="BV2577" s="5" t="n">
        <v>-11099.6373</v>
      </c>
      <c r="BW2577" s="5" t="n">
        <v>16.2897</v>
      </c>
      <c r="BX2577" s="5" t="n">
        <v>-11115.927</v>
      </c>
      <c r="BY2577" s="7" t="n">
        <v>-8.86390372687424</v>
      </c>
      <c r="BZ2577" s="5" t="n">
        <v>3</v>
      </c>
      <c r="CA2577" s="6" t="n">
        <v>0.177409635541091</v>
      </c>
      <c r="CB2577" s="6" t="n">
        <v>0.165812570542949</v>
      </c>
      <c r="CD2577" s="26" t="n">
        <v>11.3181031935335</v>
      </c>
      <c r="CO2577" s="4" t="s">
        <v>483</v>
      </c>
    </row>
    <row r="2578" customFormat="false" ht="15" hidden="false" customHeight="false" outlineLevel="0" collapsed="false">
      <c r="A2578" s="4" t="s">
        <v>47</v>
      </c>
      <c r="B2578" s="4" t="s">
        <v>48</v>
      </c>
      <c r="C2578" s="25" t="n">
        <v>45473</v>
      </c>
      <c r="D2578" s="4" t="s">
        <v>180</v>
      </c>
      <c r="E2578" s="4" t="s">
        <v>641</v>
      </c>
      <c r="F2578" s="4" t="s">
        <v>106</v>
      </c>
      <c r="G2578" s="4" t="s">
        <v>459</v>
      </c>
      <c r="H2578" s="4" t="s">
        <v>613</v>
      </c>
      <c r="I2578" s="5" t="n">
        <v>150</v>
      </c>
      <c r="J2578" s="25" t="n">
        <v>45486</v>
      </c>
      <c r="K2578" s="4" t="s">
        <v>1142</v>
      </c>
      <c r="L2578" s="4" t="s">
        <v>447</v>
      </c>
      <c r="M2578" s="4" t="s">
        <v>441</v>
      </c>
      <c r="N2578" s="25" t="n">
        <v>45485</v>
      </c>
      <c r="O2578" s="25" t="n">
        <v>45488</v>
      </c>
      <c r="P2578" s="25" t="n">
        <v>45489</v>
      </c>
      <c r="Q2578" s="25" t="n">
        <v>45488</v>
      </c>
      <c r="R2578" s="6" t="n">
        <v>0.00913470370899594</v>
      </c>
      <c r="S2578" s="6" t="n">
        <v>0.00914304208429018</v>
      </c>
      <c r="T2578" s="6" t="n">
        <v>0.0102227968369464</v>
      </c>
      <c r="U2578" s="6" t="n">
        <v>0.0285005426302325</v>
      </c>
      <c r="V2578" s="6" t="n">
        <v>0.0121779268108937</v>
      </c>
      <c r="W2578" s="6" t="n">
        <v>0.0124760696998592</v>
      </c>
      <c r="X2578" s="6" t="n">
        <v>0.0163226158193388</v>
      </c>
      <c r="Y2578" s="6" t="n">
        <v>0.0160244729303734</v>
      </c>
      <c r="AB2578" s="6" t="n">
        <v>0.0369767277214204</v>
      </c>
      <c r="AC2578" s="6" t="n">
        <v>0.00914304208429018</v>
      </c>
      <c r="AD2578" s="6" t="n">
        <v>0.00914304208429018</v>
      </c>
      <c r="AE2578" s="6" t="n">
        <v>0.0445723301609136</v>
      </c>
      <c r="AF2578" s="7" t="n">
        <v>0.205128205128208</v>
      </c>
      <c r="AG2578" s="7" t="n">
        <v>2.23418464460702</v>
      </c>
      <c r="AH2578" s="26" t="n">
        <v>4898.9</v>
      </c>
      <c r="AI2578" s="6" t="n">
        <v>0.027432310563956</v>
      </c>
      <c r="AJ2578" s="6" t="n">
        <v>0.0419976815663246</v>
      </c>
      <c r="AK2578" s="6" t="n">
        <v>0.0387498277196434</v>
      </c>
      <c r="AL2578" s="6" t="n">
        <v>0.287693197350435</v>
      </c>
      <c r="AM2578" s="6" t="n">
        <v>0.300236218382564</v>
      </c>
      <c r="AN2578" s="6" t="n">
        <v>0.0208329580458631</v>
      </c>
      <c r="AO2578" s="6" t="n">
        <v>0.0211647235204615</v>
      </c>
      <c r="AP2578" s="6" t="n">
        <v>0.0235324464021745</v>
      </c>
      <c r="AQ2578" s="6" t="n">
        <v>-0.0157841999265854</v>
      </c>
      <c r="AR2578" s="6" t="n">
        <v>0.00328092825770743</v>
      </c>
      <c r="AS2578" s="4" t="s">
        <v>442</v>
      </c>
      <c r="AT2578" s="4" t="s">
        <v>121</v>
      </c>
      <c r="AU2578" s="5" t="n">
        <v>14069.14</v>
      </c>
      <c r="AV2578" s="6" t="n">
        <v>0.185724254642053</v>
      </c>
      <c r="AW2578" s="6" t="n">
        <v>0.105495204906279</v>
      </c>
      <c r="AX2578" s="5" t="n">
        <v>1221.25</v>
      </c>
      <c r="AY2578" s="6" t="n">
        <v>0.0868034577806462</v>
      </c>
      <c r="AZ2578" s="6" t="n">
        <v>-0.000447415343317215</v>
      </c>
      <c r="BA2578" s="5" t="n">
        <v>773.82</v>
      </c>
      <c r="BB2578" s="6" t="n">
        <v>0.174679316888046</v>
      </c>
      <c r="BC2578" s="6" t="n">
        <v>0.373848202396804</v>
      </c>
      <c r="BD2578" s="6" t="n">
        <v>0.0550012296416128</v>
      </c>
      <c r="BE2578" s="7" t="n">
        <v>11.89</v>
      </c>
      <c r="BM2578" s="5" t="n">
        <v>318786.1197</v>
      </c>
      <c r="BN2578" s="5" t="n">
        <v>2536.17</v>
      </c>
      <c r="BO2578" s="26" t="n">
        <v>125.695879889755</v>
      </c>
      <c r="BP2578" s="7" t="n">
        <v>17.0493736542549</v>
      </c>
      <c r="BQ2578" s="6" t="n">
        <v>0.135639876734293</v>
      </c>
      <c r="BR2578" s="7" t="n">
        <v>0.0316700021713761</v>
      </c>
      <c r="BS2578" s="26" t="n">
        <v>51.41</v>
      </c>
      <c r="BT2578" s="7" t="n">
        <v>9.44</v>
      </c>
      <c r="BU2578" s="4" t="s">
        <v>1507</v>
      </c>
      <c r="BV2578" s="5" t="n">
        <v>2745.84</v>
      </c>
      <c r="BW2578" s="5" t="n">
        <v>2731.25</v>
      </c>
      <c r="BX2578" s="5" t="n">
        <v>14.5900000000002</v>
      </c>
      <c r="BY2578" s="7" t="n">
        <v>1.08267190290872</v>
      </c>
      <c r="BZ2578" s="5" t="n">
        <v>0</v>
      </c>
      <c r="CO2578" s="4" t="s">
        <v>483</v>
      </c>
    </row>
    <row r="2579" customFormat="false" ht="15" hidden="false" customHeight="false" outlineLevel="0" collapsed="false">
      <c r="A2579" s="4" t="s">
        <v>47</v>
      </c>
      <c r="B2579" s="4" t="s">
        <v>48</v>
      </c>
      <c r="C2579" s="25" t="n">
        <v>45473</v>
      </c>
      <c r="D2579" s="4" t="s">
        <v>134</v>
      </c>
      <c r="E2579" s="4" t="s">
        <v>604</v>
      </c>
      <c r="F2579" s="4" t="s">
        <v>74</v>
      </c>
      <c r="G2579" s="4" t="s">
        <v>459</v>
      </c>
      <c r="H2579" s="4" t="s">
        <v>460</v>
      </c>
      <c r="I2579" s="5" t="n">
        <v>2500</v>
      </c>
      <c r="J2579" s="25" t="n">
        <v>45488</v>
      </c>
      <c r="K2579" s="4" t="s">
        <v>1531</v>
      </c>
      <c r="L2579" s="4" t="s">
        <v>5</v>
      </c>
      <c r="M2579" s="4" t="s">
        <v>441</v>
      </c>
      <c r="N2579" s="25" t="n">
        <v>45485</v>
      </c>
      <c r="O2579" s="25" t="n">
        <v>45488</v>
      </c>
      <c r="P2579" s="25" t="n">
        <v>45489</v>
      </c>
      <c r="Q2579" s="25" t="n">
        <v>45489</v>
      </c>
      <c r="R2579" s="6" t="n">
        <v>0.0148116322192573</v>
      </c>
      <c r="S2579" s="6" t="n">
        <v>0.0150188292443791</v>
      </c>
      <c r="T2579" s="6" t="n">
        <v>-0.0257952624530746</v>
      </c>
      <c r="U2579" s="6" t="n">
        <v>0.00403519901056182</v>
      </c>
      <c r="V2579" s="6" t="n">
        <v>0.0121779268108937</v>
      </c>
      <c r="W2579" s="6" t="n">
        <v>0.00207849396615378</v>
      </c>
      <c r="X2579" s="6" t="n">
        <v>-0.00814272780033187</v>
      </c>
      <c r="Y2579" s="6" t="n">
        <v>0.00195670504440804</v>
      </c>
      <c r="Z2579" s="6" t="n">
        <v>-0.0222724120391672</v>
      </c>
      <c r="AA2579" s="6" t="n">
        <v>0.026307611049729</v>
      </c>
      <c r="AB2579" s="6" t="n">
        <v>0.0151259028341857</v>
      </c>
      <c r="AC2579" s="6" t="n">
        <v>-0.0257952624530746</v>
      </c>
      <c r="AD2579" s="6" t="n">
        <v>0.0257952624530746</v>
      </c>
      <c r="AE2579" s="6" t="n">
        <v>0.0483853263375117</v>
      </c>
      <c r="AF2579" s="7" t="n">
        <v>0.0798548094373884</v>
      </c>
      <c r="AG2579" s="7" t="n">
        <v>1.30333694868543</v>
      </c>
      <c r="AH2579" s="26" t="n">
        <v>2211.1</v>
      </c>
      <c r="AI2579" s="6" t="n">
        <v>-0.0562953478446436</v>
      </c>
      <c r="AJ2579" s="6" t="n">
        <v>-0.175700864897107</v>
      </c>
      <c r="AK2579" s="6" t="n">
        <v>-0.224175438596491</v>
      </c>
      <c r="AL2579" s="6" t="n">
        <v>-0.418995440989056</v>
      </c>
      <c r="AM2579" s="6" t="n">
        <v>0.293116556523774</v>
      </c>
      <c r="AN2579" s="6" t="n">
        <v>0.0666201139411853</v>
      </c>
      <c r="AO2579" s="6" t="n">
        <v>-0.242320978838292</v>
      </c>
      <c r="AP2579" s="6" t="n">
        <v>-0.0169235622859203</v>
      </c>
      <c r="AQ2579" s="6" t="n">
        <v>-0.0472102037137191</v>
      </c>
      <c r="AR2579" s="6" t="n">
        <v>-0.0281450755294262</v>
      </c>
      <c r="AS2579" s="4" t="s">
        <v>442</v>
      </c>
      <c r="AT2579" s="4" t="s">
        <v>481</v>
      </c>
      <c r="AU2579" s="5" t="n">
        <v>1405.454</v>
      </c>
      <c r="AV2579" s="6" t="n">
        <v>0.740500309597523</v>
      </c>
      <c r="AW2579" s="6" t="n">
        <v>0.035496096593471</v>
      </c>
      <c r="BA2579" s="5" t="n">
        <v>292.726</v>
      </c>
      <c r="BB2579" s="6" t="n">
        <v>0.325751811594203</v>
      </c>
      <c r="BC2579" s="6" t="n">
        <v>-0.138894281965747</v>
      </c>
      <c r="BD2579" s="6" t="n">
        <v>0.208278606058967</v>
      </c>
      <c r="BE2579" s="7" t="n">
        <v>32.55</v>
      </c>
      <c r="BM2579" s="5" t="n">
        <v>18575.00888</v>
      </c>
      <c r="BN2579" s="5" t="n">
        <v>1125.542</v>
      </c>
      <c r="BO2579" s="26" t="n">
        <v>16.5031681447694</v>
      </c>
      <c r="BP2579" s="7" t="n">
        <v>6.11300945862293</v>
      </c>
      <c r="BQ2579" s="6" t="n">
        <v>0.370414298939348</v>
      </c>
      <c r="BR2579" s="7" t="n">
        <v>0.790587977435683</v>
      </c>
      <c r="BS2579" s="26" t="n">
        <v>17.63</v>
      </c>
      <c r="BT2579" s="7" t="n">
        <v>3.59</v>
      </c>
      <c r="BU2579" s="4" t="s">
        <v>1507</v>
      </c>
      <c r="BV2579" s="5" t="n">
        <v>-329.904</v>
      </c>
      <c r="BW2579" s="5" t="n">
        <v>180.295</v>
      </c>
      <c r="BX2579" s="5" t="n">
        <v>-510.199</v>
      </c>
      <c r="BY2579" s="7" t="n">
        <v>-0.293110433503209</v>
      </c>
      <c r="BZ2579" s="5" t="n">
        <v>9</v>
      </c>
      <c r="CA2579" s="6" t="n">
        <v>0.357591647864687</v>
      </c>
      <c r="CB2579" s="6" t="n">
        <v>0.380270780642802</v>
      </c>
      <c r="CC2579" s="4" t="s">
        <v>496</v>
      </c>
      <c r="CD2579" s="26" t="n">
        <v>45.9494796390572</v>
      </c>
      <c r="CE2579" s="6" t="n">
        <v>-0.640841022044097</v>
      </c>
      <c r="CO2579" s="4" t="s">
        <v>483</v>
      </c>
    </row>
    <row r="2580" customFormat="false" ht="15" hidden="false" customHeight="false" outlineLevel="0" collapsed="false">
      <c r="A2580" s="4" t="s">
        <v>47</v>
      </c>
      <c r="B2580" s="4" t="s">
        <v>48</v>
      </c>
      <c r="C2580" s="25" t="n">
        <v>45473</v>
      </c>
      <c r="D2580" s="4" t="s">
        <v>199</v>
      </c>
      <c r="E2580" s="4" t="s">
        <v>501</v>
      </c>
      <c r="F2580" s="4" t="s">
        <v>74</v>
      </c>
      <c r="G2580" s="4" t="s">
        <v>459</v>
      </c>
      <c r="H2580" s="4" t="s">
        <v>460</v>
      </c>
      <c r="I2580" s="5" t="n">
        <v>300</v>
      </c>
      <c r="J2580" s="25" t="n">
        <v>45488</v>
      </c>
      <c r="K2580" s="4" t="s">
        <v>506</v>
      </c>
      <c r="L2580" s="4" t="s">
        <v>6</v>
      </c>
      <c r="M2580" s="4" t="s">
        <v>441</v>
      </c>
      <c r="N2580" s="25" t="n">
        <v>45485</v>
      </c>
      <c r="O2580" s="25" t="n">
        <v>45488</v>
      </c>
      <c r="P2580" s="25" t="n">
        <v>45489</v>
      </c>
      <c r="Q2580" s="25" t="n">
        <v>45488</v>
      </c>
      <c r="R2580" s="6" t="n">
        <v>-0.00298939363139583</v>
      </c>
      <c r="S2580" s="6" t="n">
        <v>0.00658439175331904</v>
      </c>
      <c r="T2580" s="6" t="n">
        <v>-0.0258674101610904</v>
      </c>
      <c r="U2580" s="6" t="n">
        <v>-0.0222724120391672</v>
      </c>
      <c r="V2580" s="6" t="n">
        <v>0.0121779268108937</v>
      </c>
      <c r="W2580" s="6" t="n">
        <v>0.00207849396615378</v>
      </c>
      <c r="X2580" s="6" t="n">
        <v>-0.0344503388500609</v>
      </c>
      <c r="Y2580" s="6" t="n">
        <v>-0.024350906005321</v>
      </c>
      <c r="Z2580" s="6" t="n">
        <v>0.00403519901056182</v>
      </c>
      <c r="AA2580" s="6" t="n">
        <v>-0.026307611049729</v>
      </c>
      <c r="AB2580" s="6" t="n">
        <v>0.000491730531668733</v>
      </c>
      <c r="AC2580" s="6" t="n">
        <v>0.00658439175331904</v>
      </c>
      <c r="AD2580" s="6" t="n">
        <v>0.00658439175331904</v>
      </c>
      <c r="AE2580" s="6" t="n">
        <v>0.0411134698185394</v>
      </c>
      <c r="AF2580" s="7" t="n">
        <v>0.416569428238038</v>
      </c>
      <c r="AG2580" s="7" t="n">
        <v>3.69361346837645</v>
      </c>
      <c r="AH2580" s="26" t="n">
        <v>4181.45</v>
      </c>
      <c r="AI2580" s="6" t="n">
        <v>-0.00932287717968183</v>
      </c>
      <c r="AJ2580" s="6" t="n">
        <v>0.0955237958002015</v>
      </c>
      <c r="AK2580" s="6" t="n">
        <v>0.128931666621668</v>
      </c>
      <c r="AL2580" s="6" t="n">
        <v>0.24813814306822</v>
      </c>
      <c r="AM2580" s="6" t="n">
        <v>0.859455252918286</v>
      </c>
      <c r="AN2580" s="6" t="n">
        <v>0.0666201139411853</v>
      </c>
      <c r="AO2580" s="6" t="n">
        <v>0.0289036818590163</v>
      </c>
      <c r="AP2580" s="6" t="n">
        <v>-0.00686179776655205</v>
      </c>
      <c r="AQ2580" s="6" t="n">
        <v>0.0137602896388076</v>
      </c>
      <c r="AR2580" s="6" t="n">
        <v>0.0328254178231004</v>
      </c>
      <c r="AS2580" s="4" t="s">
        <v>442</v>
      </c>
      <c r="AT2580" s="4" t="s">
        <v>481</v>
      </c>
      <c r="AU2580" s="5" t="n">
        <v>775.24</v>
      </c>
      <c r="AV2580" s="6" t="n">
        <v>0.349322936610158</v>
      </c>
      <c r="AW2580" s="6" t="n">
        <v>0.114763527601628</v>
      </c>
      <c r="BA2580" s="5" t="n">
        <v>603.76</v>
      </c>
      <c r="BB2580" s="6" t="n">
        <v>0.26465721287782</v>
      </c>
      <c r="BC2580" s="6" t="n">
        <v>0.116337548997855</v>
      </c>
      <c r="BD2580" s="6" t="n">
        <v>0.778803983282596</v>
      </c>
      <c r="BE2580" s="7" t="n">
        <v>28.28</v>
      </c>
      <c r="BM2580" s="5" t="n">
        <v>89265.5946</v>
      </c>
      <c r="BN2580" s="5" t="n">
        <v>1942.69</v>
      </c>
      <c r="BO2580" s="26" t="n">
        <v>45.9494796390572</v>
      </c>
      <c r="BP2580" s="7" t="n">
        <v>12.6170273398907</v>
      </c>
      <c r="BQ2580" s="6" t="n">
        <v>0.274584770904918</v>
      </c>
      <c r="BR2580" s="7" t="n">
        <v>0</v>
      </c>
      <c r="BS2580" s="26" t="n">
        <v>17.63</v>
      </c>
      <c r="BT2580" s="7" t="n">
        <v>3.59</v>
      </c>
      <c r="BU2580" s="4" t="s">
        <v>1507</v>
      </c>
      <c r="BV2580" s="5" t="n">
        <v>1614.69</v>
      </c>
      <c r="BW2580" s="5" t="n">
        <v>14.02</v>
      </c>
      <c r="BX2580" s="5" t="n">
        <v>1600.67</v>
      </c>
      <c r="BY2580" s="7" t="n">
        <v>0.831161945549727</v>
      </c>
      <c r="BZ2580" s="5" t="n">
        <v>9</v>
      </c>
      <c r="CA2580" s="6" t="n">
        <v>0.42583650995341</v>
      </c>
      <c r="CB2580" s="6" t="n">
        <v>0.380270780642802</v>
      </c>
      <c r="CC2580" s="4" t="s">
        <v>750</v>
      </c>
      <c r="CD2580" s="26" t="n">
        <v>44.4643418272219</v>
      </c>
      <c r="CE2580" s="6" t="n">
        <v>0.0334006475932154</v>
      </c>
      <c r="CF2580" s="25" t="n">
        <v>45498</v>
      </c>
      <c r="CG2580" s="6" t="n">
        <v>0.351483871341031</v>
      </c>
      <c r="CH2580" s="6" t="n">
        <v>0.413224778341036</v>
      </c>
      <c r="CI2580" s="6" t="n">
        <v>0.444222187195253</v>
      </c>
      <c r="CJ2580" s="6" t="n">
        <v>0.0750134321050662</v>
      </c>
      <c r="CK2580" s="6" t="n">
        <v>0.058767795248204</v>
      </c>
      <c r="CL2580" s="7" t="n">
        <v>0.112040816326528</v>
      </c>
      <c r="CM2580" s="6" t="n">
        <v>-0.0914589871392531</v>
      </c>
      <c r="CN2580" s="4" t="s">
        <v>444</v>
      </c>
    </row>
    <row r="2581" customFormat="false" ht="15" hidden="false" customHeight="false" outlineLevel="0" collapsed="false">
      <c r="A2581" s="4" t="s">
        <v>47</v>
      </c>
      <c r="B2581" s="4" t="s">
        <v>48</v>
      </c>
      <c r="C2581" s="25" t="n">
        <v>45473</v>
      </c>
      <c r="D2581" s="4" t="s">
        <v>201</v>
      </c>
      <c r="E2581" s="4" t="s">
        <v>478</v>
      </c>
      <c r="F2581" s="4" t="s">
        <v>77</v>
      </c>
      <c r="G2581" s="4" t="s">
        <v>459</v>
      </c>
      <c r="H2581" s="4" t="s">
        <v>460</v>
      </c>
      <c r="I2581" s="5" t="n">
        <v>1100</v>
      </c>
      <c r="J2581" s="25" t="n">
        <v>45488</v>
      </c>
      <c r="K2581" s="4" t="s">
        <v>749</v>
      </c>
      <c r="L2581" s="4" t="s">
        <v>6</v>
      </c>
      <c r="M2581" s="4" t="s">
        <v>462</v>
      </c>
      <c r="N2581" s="25" t="n">
        <v>45485</v>
      </c>
      <c r="O2581" s="25" t="n">
        <v>45488</v>
      </c>
      <c r="P2581" s="25" t="n">
        <v>45489</v>
      </c>
      <c r="Q2581" s="25" t="n">
        <v>45488</v>
      </c>
      <c r="R2581" s="6" t="n">
        <v>0.00204966495861236</v>
      </c>
      <c r="S2581" s="6" t="n">
        <v>0.00393360081818894</v>
      </c>
      <c r="T2581" s="6" t="n">
        <v>0.0136352950395737</v>
      </c>
      <c r="U2581" s="6" t="n">
        <v>0.019618560816375</v>
      </c>
      <c r="V2581" s="6" t="n">
        <v>0.0121779268108937</v>
      </c>
      <c r="W2581" s="6" t="n">
        <v>0.00207849396615378</v>
      </c>
      <c r="X2581" s="6" t="n">
        <v>0.00744063400548134</v>
      </c>
      <c r="Y2581" s="6" t="n">
        <v>0.0175400668502213</v>
      </c>
      <c r="Z2581" s="6" t="n">
        <v>0.0459100118820285</v>
      </c>
      <c r="AA2581" s="6" t="n">
        <v>-0.0262914510656535</v>
      </c>
      <c r="AB2581" s="6" t="n">
        <v>0</v>
      </c>
      <c r="AC2581" s="6" t="n">
        <v>0.00393360081818894</v>
      </c>
      <c r="AD2581" s="6" t="n">
        <v>0.00393360081818894</v>
      </c>
      <c r="AE2581" s="6" t="n">
        <v>0.0275352057273228</v>
      </c>
      <c r="AF2581" s="7" t="n">
        <v>0.431428571428569</v>
      </c>
      <c r="AG2581" s="7" t="n">
        <v>1.43522678633263</v>
      </c>
      <c r="AH2581" s="26" t="n">
        <v>634.25</v>
      </c>
      <c r="AI2581" s="6" t="n">
        <v>0.0501697160360957</v>
      </c>
      <c r="AJ2581" s="6" t="n">
        <v>0.109410529998251</v>
      </c>
      <c r="AK2581" s="6" t="n">
        <v>0.000473223440333959</v>
      </c>
      <c r="AL2581" s="6" t="n">
        <v>-0.017960826817373</v>
      </c>
      <c r="AM2581" s="6" t="n">
        <v>-0.0508791619902739</v>
      </c>
      <c r="AN2581" s="6" t="n">
        <v>0.0666201139411853</v>
      </c>
      <c r="AO2581" s="6" t="n">
        <v>0.042790416057066</v>
      </c>
      <c r="AP2581" s="6" t="n">
        <v>0.0402783146501737</v>
      </c>
      <c r="AQ2581" s="6" t="n">
        <v>0.0612292230382674</v>
      </c>
      <c r="AR2581" s="6" t="n">
        <v>0.0802943512225602</v>
      </c>
      <c r="BS2581" s="26" t="n">
        <v>17.63</v>
      </c>
      <c r="BT2581" s="7" t="n">
        <v>3.59</v>
      </c>
      <c r="BZ2581" s="5" t="n">
        <v>5</v>
      </c>
      <c r="CA2581" s="6" t="n">
        <v>0.286942142991147</v>
      </c>
      <c r="CB2581" s="6" t="n">
        <v>0.451756386861314</v>
      </c>
      <c r="CD2581" s="26" t="n">
        <v>110.36978563237</v>
      </c>
      <c r="CF2581" s="25" t="n">
        <v>45498</v>
      </c>
      <c r="CG2581" s="6" t="n">
        <v>0.279781131963898</v>
      </c>
      <c r="CH2581" s="6" t="n">
        <v>0.299988714039791</v>
      </c>
      <c r="CI2581" s="6" t="n">
        <v>0.315565862198453</v>
      </c>
      <c r="CJ2581" s="6" t="n">
        <v>0.0519257806365201</v>
      </c>
      <c r="CK2581" s="6" t="n">
        <v>0.0426402328691684</v>
      </c>
      <c r="CL2581" s="7" t="n">
        <v>0.0922509225092244</v>
      </c>
      <c r="CM2581" s="6" t="n">
        <v>0.0370590835420657</v>
      </c>
      <c r="CN2581" s="4" t="s">
        <v>444</v>
      </c>
      <c r="CO2581" s="4" t="s">
        <v>466</v>
      </c>
    </row>
    <row r="2582" customFormat="false" ht="15" hidden="false" customHeight="false" outlineLevel="0" collapsed="false">
      <c r="A2582" s="4" t="s">
        <v>47</v>
      </c>
      <c r="B2582" s="4" t="s">
        <v>48</v>
      </c>
      <c r="C2582" s="25" t="n">
        <v>45473</v>
      </c>
      <c r="D2582" s="4" t="s">
        <v>226</v>
      </c>
      <c r="E2582" s="4" t="s">
        <v>1478</v>
      </c>
      <c r="F2582" s="4" t="s">
        <v>72</v>
      </c>
      <c r="G2582" s="4" t="s">
        <v>459</v>
      </c>
      <c r="H2582" s="4" t="s">
        <v>460</v>
      </c>
      <c r="I2582" s="5" t="n">
        <v>2350</v>
      </c>
      <c r="J2582" s="25" t="n">
        <v>45488</v>
      </c>
      <c r="K2582" s="4" t="s">
        <v>1217</v>
      </c>
      <c r="L2582" s="4" t="s">
        <v>5</v>
      </c>
      <c r="M2582" s="4" t="s">
        <v>441</v>
      </c>
      <c r="N2582" s="25" t="n">
        <v>45485</v>
      </c>
      <c r="O2582" s="25" t="n">
        <v>45488</v>
      </c>
      <c r="P2582" s="25" t="n">
        <v>45489</v>
      </c>
      <c r="Q2582" s="25" t="n">
        <v>45489</v>
      </c>
      <c r="R2582" s="6" t="n">
        <v>0.00660824594167497</v>
      </c>
      <c r="S2582" s="6" t="n">
        <v>0.0144141572712999</v>
      </c>
      <c r="T2582" s="6" t="n">
        <v>-0.03137310073157</v>
      </c>
      <c r="U2582" s="6" t="n">
        <v>-0.0103506975185951</v>
      </c>
      <c r="V2582" s="6" t="n">
        <v>0.0121779268108937</v>
      </c>
      <c r="W2582" s="6" t="n">
        <v>0.00207849396615378</v>
      </c>
      <c r="X2582" s="6" t="n">
        <v>-0.0225286243294888</v>
      </c>
      <c r="Y2582" s="6" t="n">
        <v>-0.0124291914847489</v>
      </c>
      <c r="Z2582" s="6" t="n">
        <v>-0.0335530131063179</v>
      </c>
      <c r="AA2582" s="6" t="n">
        <v>0.0232023155877228</v>
      </c>
      <c r="AB2582" s="6" t="n">
        <v>-0.0151941474395048</v>
      </c>
      <c r="AC2582" s="6" t="n">
        <v>-0.03137310073157</v>
      </c>
      <c r="AD2582" s="6" t="n">
        <v>0.03137310073157</v>
      </c>
      <c r="AE2582" s="6" t="n">
        <v>0.0203995498030388</v>
      </c>
      <c r="AF2582" s="7" t="n">
        <v>0.158620689655169</v>
      </c>
      <c r="AG2582" s="7" t="n">
        <v>1.50787515245902</v>
      </c>
      <c r="AH2582" s="26" t="n">
        <v>348.05</v>
      </c>
      <c r="AI2582" s="6" t="n">
        <v>-0.00798061849793363</v>
      </c>
      <c r="AJ2582" s="6" t="n">
        <v>-0.0062812276945039</v>
      </c>
      <c r="AK2582" s="6" t="n">
        <v>-0.0534403045961387</v>
      </c>
      <c r="AL2582" s="6" t="n">
        <v>0.435849834983497</v>
      </c>
      <c r="AM2582" s="6" t="n">
        <v>0.329196104640063</v>
      </c>
      <c r="AN2582" s="6" t="n">
        <v>0.0666201139411853</v>
      </c>
      <c r="AO2582" s="6" t="n">
        <v>-0.0729013416356892</v>
      </c>
      <c r="AP2582" s="6" t="n">
        <v>-0.0277414669571533</v>
      </c>
      <c r="AQ2582" s="6" t="n">
        <v>-0.0698620188816265</v>
      </c>
      <c r="AR2582" s="6" t="n">
        <v>-0.0507968906973336</v>
      </c>
      <c r="AS2582" s="4" t="s">
        <v>442</v>
      </c>
      <c r="AT2582" s="4" t="s">
        <v>481</v>
      </c>
      <c r="AU2582" s="5" t="n">
        <v>417.82</v>
      </c>
      <c r="AW2582" s="6" t="n">
        <v>-0.000669696244917528</v>
      </c>
      <c r="BA2582" s="5" t="n">
        <v>312.63</v>
      </c>
      <c r="BC2582" s="6" t="n">
        <v>0.00643852815246437</v>
      </c>
      <c r="BD2582" s="6" t="n">
        <v>0.74824086927385</v>
      </c>
      <c r="BE2582" s="7" t="n">
        <v>0.49</v>
      </c>
      <c r="BS2582" s="26" t="n">
        <v>17.63</v>
      </c>
      <c r="BT2582" s="7" t="n">
        <v>3.59</v>
      </c>
      <c r="BU2582" s="4" t="s">
        <v>1507</v>
      </c>
      <c r="BV2582" s="5" t="n">
        <v>-677.57</v>
      </c>
      <c r="BW2582" s="5" t="n">
        <v>0.79</v>
      </c>
      <c r="BX2582" s="5" t="n">
        <v>-678.36</v>
      </c>
      <c r="BY2582" s="7" t="n">
        <v>-0.422280390140538</v>
      </c>
      <c r="BZ2582" s="5" t="n">
        <v>11</v>
      </c>
      <c r="CA2582" s="6" t="n">
        <v>0.285288747958105</v>
      </c>
      <c r="CB2582" s="6" t="n">
        <v>0.150831129305855</v>
      </c>
      <c r="CD2582" s="26" t="n">
        <v>17.4462920552184</v>
      </c>
      <c r="CO2582" s="4" t="s">
        <v>483</v>
      </c>
    </row>
    <row r="2583" customFormat="false" ht="15" hidden="false" customHeight="false" outlineLevel="0" collapsed="false">
      <c r="A2583" s="4" t="s">
        <v>47</v>
      </c>
      <c r="B2583" s="4" t="s">
        <v>48</v>
      </c>
      <c r="C2583" s="25" t="n">
        <v>45473</v>
      </c>
      <c r="D2583" s="4" t="s">
        <v>245</v>
      </c>
      <c r="E2583" s="4" t="s">
        <v>545</v>
      </c>
      <c r="F2583" s="4" t="s">
        <v>69</v>
      </c>
      <c r="G2583" s="4" t="s">
        <v>438</v>
      </c>
      <c r="H2583" s="4" t="s">
        <v>453</v>
      </c>
      <c r="I2583" s="5" t="n">
        <v>6500</v>
      </c>
      <c r="J2583" s="25" t="n">
        <v>45488</v>
      </c>
      <c r="K2583" s="4" t="s">
        <v>811</v>
      </c>
      <c r="L2583" s="4" t="s">
        <v>6</v>
      </c>
      <c r="M2583" s="4" t="s">
        <v>441</v>
      </c>
      <c r="N2583" s="25" t="n">
        <v>45485</v>
      </c>
      <c r="O2583" s="25" t="n">
        <v>45488</v>
      </c>
      <c r="P2583" s="25" t="n">
        <v>45489</v>
      </c>
      <c r="Q2583" s="25" t="n">
        <v>45488</v>
      </c>
      <c r="R2583" s="6" t="n">
        <v>0.0258511979823455</v>
      </c>
      <c r="S2583" s="6" t="n">
        <v>0.0563921327596804</v>
      </c>
      <c r="T2583" s="6" t="n">
        <v>-0.0154181818181819</v>
      </c>
      <c r="U2583" s="6" t="n">
        <v>0.066825148923844</v>
      </c>
      <c r="V2583" s="6" t="n">
        <v>0.0121779268108937</v>
      </c>
      <c r="W2583" s="6" t="n">
        <v>0.00241685882942144</v>
      </c>
      <c r="X2583" s="6" t="n">
        <v>0.0546472221129503</v>
      </c>
      <c r="Y2583" s="6" t="n">
        <v>0.0644082900944225</v>
      </c>
      <c r="Z2583" s="6" t="n">
        <v>-0.00758883729125093</v>
      </c>
      <c r="AA2583" s="6" t="n">
        <v>0.0744139862150949</v>
      </c>
      <c r="AB2583" s="6" t="n">
        <v>0.0102950215119853</v>
      </c>
      <c r="AC2583" s="6" t="n">
        <v>0.0563921327596804</v>
      </c>
      <c r="AD2583" s="6" t="n">
        <v>0.0563921327596804</v>
      </c>
      <c r="AE2583" s="6" t="n">
        <v>0.0752919483712355</v>
      </c>
      <c r="AF2583" s="7" t="n">
        <v>0.806122448979592</v>
      </c>
      <c r="AG2583" s="7" t="n">
        <v>7.79619512533147</v>
      </c>
      <c r="AH2583" s="26" t="n">
        <v>63.44</v>
      </c>
      <c r="AI2583" s="6" t="n">
        <v>-0.00220195029883619</v>
      </c>
      <c r="AJ2583" s="6" t="n">
        <v>-0.0444344027715017</v>
      </c>
      <c r="AK2583" s="6" t="n">
        <v>-0.0156710628394118</v>
      </c>
      <c r="AL2583" s="6" t="n">
        <v>0.380631120783459</v>
      </c>
      <c r="AM2583" s="6" t="n">
        <v>1.0107765451664</v>
      </c>
      <c r="AN2583" s="6" t="n">
        <v>0.0516016758624505</v>
      </c>
      <c r="AO2583" s="6" t="n">
        <v>-0.0960360786339521</v>
      </c>
      <c r="AP2583" s="6" t="n">
        <v>-0.00738661545279962</v>
      </c>
      <c r="AQ2583" s="6" t="n">
        <v>-0.105480868665977</v>
      </c>
      <c r="AR2583" s="6" t="n">
        <v>-0.0864157404816844</v>
      </c>
      <c r="AS2583" s="4" t="s">
        <v>455</v>
      </c>
      <c r="AT2583" s="4" t="s">
        <v>456</v>
      </c>
      <c r="AU2583" s="5" t="n">
        <v>5874.64</v>
      </c>
      <c r="AV2583" s="6" t="n">
        <v>0.22679441424547</v>
      </c>
      <c r="AW2583" s="6" t="n">
        <v>0.0746227157151482</v>
      </c>
      <c r="BA2583" s="5" t="n">
        <v>1293.49</v>
      </c>
      <c r="BB2583" s="6" t="n">
        <v>0.466408942499547</v>
      </c>
      <c r="BC2583" s="6" t="n">
        <v>0.0622664597140439</v>
      </c>
      <c r="BD2583" s="6" t="n">
        <v>0.220182002641864</v>
      </c>
      <c r="BE2583" s="7" t="n">
        <v>1.83</v>
      </c>
      <c r="BF2583" s="5" t="n">
        <v>2799.1</v>
      </c>
      <c r="BG2583" s="6" t="n">
        <v>0.1963397329595</v>
      </c>
      <c r="BH2583" s="6" t="n">
        <v>0.231362909371948</v>
      </c>
      <c r="BI2583" s="6" t="n">
        <v>0.22465887567484</v>
      </c>
      <c r="BJ2583" s="27" t="n">
        <v>0.0185</v>
      </c>
      <c r="BK2583" s="27" t="n">
        <v>0.002</v>
      </c>
      <c r="BL2583" s="27" t="n">
        <v>0.0172</v>
      </c>
      <c r="BM2583" s="5" t="n">
        <v>44924.21128</v>
      </c>
      <c r="BN2583" s="5" t="n">
        <v>4055.04</v>
      </c>
      <c r="BO2583" s="26" t="n">
        <v>11.0786111308397</v>
      </c>
      <c r="BP2583" s="7" t="n">
        <v>2.28344208723232</v>
      </c>
      <c r="BQ2583" s="6" t="n">
        <v>0.206112667036022</v>
      </c>
      <c r="BS2583" s="26" t="n">
        <v>15.95</v>
      </c>
      <c r="BT2583" s="7" t="n">
        <v>3</v>
      </c>
      <c r="BZ2583" s="5" t="n">
        <v>19</v>
      </c>
      <c r="CA2583" s="6" t="n">
        <v>0.176233538119254</v>
      </c>
      <c r="CB2583" s="6" t="n">
        <v>0.182479443390259</v>
      </c>
      <c r="CC2583" s="4" t="s">
        <v>1165</v>
      </c>
      <c r="CD2583" s="26" t="n">
        <v>12.6283952991453</v>
      </c>
      <c r="CE2583" s="6" t="n">
        <v>-0.122722177410026</v>
      </c>
      <c r="CO2583" s="4" t="s">
        <v>483</v>
      </c>
    </row>
    <row r="2584" customFormat="false" ht="15" hidden="false" customHeight="false" outlineLevel="0" collapsed="false">
      <c r="A2584" s="4" t="s">
        <v>47</v>
      </c>
      <c r="B2584" s="4" t="s">
        <v>48</v>
      </c>
      <c r="C2584" s="25" t="n">
        <v>45473</v>
      </c>
      <c r="D2584" s="4" t="s">
        <v>144</v>
      </c>
      <c r="E2584" s="4" t="s">
        <v>533</v>
      </c>
      <c r="F2584" s="4" t="s">
        <v>91</v>
      </c>
      <c r="G2584" s="4" t="s">
        <v>438</v>
      </c>
      <c r="H2584" s="4" t="s">
        <v>508</v>
      </c>
      <c r="I2584" s="5" t="n">
        <v>75</v>
      </c>
      <c r="J2584" s="25" t="n">
        <v>45489</v>
      </c>
      <c r="K2584" s="4" t="s">
        <v>768</v>
      </c>
      <c r="L2584" s="4" t="s">
        <v>6</v>
      </c>
      <c r="M2584" s="4" t="s">
        <v>441</v>
      </c>
      <c r="N2584" s="25" t="n">
        <v>45488</v>
      </c>
      <c r="O2584" s="25" t="n">
        <v>45489</v>
      </c>
      <c r="P2584" s="25" t="n">
        <v>45491</v>
      </c>
      <c r="Q2584" s="25" t="n">
        <v>45489</v>
      </c>
      <c r="R2584" s="6" t="n">
        <v>0.0257243591442886</v>
      </c>
      <c r="S2584" s="6" t="n">
        <v>0.00465195614755998</v>
      </c>
      <c r="T2584" s="6" t="n">
        <v>-0.00948206228423543</v>
      </c>
      <c r="U2584" s="6" t="n">
        <v>0.0208942530076132</v>
      </c>
      <c r="V2584" s="6" t="n">
        <v>0.0121525472203505</v>
      </c>
      <c r="W2584" s="6" t="n">
        <v>0.0170737392542855</v>
      </c>
      <c r="X2584" s="6" t="n">
        <v>0.00874170578726263</v>
      </c>
      <c r="Y2584" s="6" t="n">
        <v>0.0038205137533277</v>
      </c>
      <c r="Z2584" s="6" t="n">
        <v>-0.0110951297798006</v>
      </c>
      <c r="AA2584" s="6" t="n">
        <v>0.0319893827874138</v>
      </c>
      <c r="AB2584" s="6" t="n">
        <v>0.00430564385657495</v>
      </c>
      <c r="AC2584" s="6" t="n">
        <v>0.00465195614755998</v>
      </c>
      <c r="AD2584" s="6" t="n">
        <v>0.00465195614755998</v>
      </c>
      <c r="AE2584" s="6" t="n">
        <v>0.0285630107460188</v>
      </c>
      <c r="AF2584" s="7" t="n">
        <v>0.306550850524793</v>
      </c>
      <c r="AG2584" s="7" t="n">
        <v>3.18161968398423</v>
      </c>
      <c r="AH2584" s="26" t="n">
        <v>9430.75</v>
      </c>
      <c r="AI2584" s="6" t="n">
        <v>-0.0212800182652192</v>
      </c>
      <c r="AJ2584" s="6" t="n">
        <v>-0.0478077592952522</v>
      </c>
      <c r="AK2584" s="6" t="n">
        <v>0.0472153283253103</v>
      </c>
      <c r="AL2584" s="6" t="n">
        <v>0.329416822904184</v>
      </c>
      <c r="AM2584" s="6" t="n">
        <v>0.917735097048385</v>
      </c>
      <c r="AN2584" s="6" t="n">
        <v>-0.00286109701161086</v>
      </c>
      <c r="AO2584" s="6" t="n">
        <v>-0.0449466622836413</v>
      </c>
      <c r="AP2584" s="6" t="n">
        <v>-0.0361461428185578</v>
      </c>
      <c r="AQ2584" s="6" t="n">
        <v>0.0272121917267461</v>
      </c>
      <c r="AR2584" s="6" t="n">
        <v>0.0376836070209798</v>
      </c>
      <c r="AS2584" s="4" t="s">
        <v>442</v>
      </c>
      <c r="AT2584" s="4" t="s">
        <v>121</v>
      </c>
      <c r="AU2584" s="5" t="n">
        <v>11932.07</v>
      </c>
      <c r="AV2584" s="6" t="n">
        <v>0.157115413148486</v>
      </c>
      <c r="AW2584" s="6" t="n">
        <v>0.0326370949246859</v>
      </c>
      <c r="AX2584" s="5" t="n">
        <v>2370.44</v>
      </c>
      <c r="AY2584" s="6" t="n">
        <v>0.198661254920563</v>
      </c>
      <c r="AZ2584" s="6" t="n">
        <v>0.0112788980148102</v>
      </c>
      <c r="BA2584" s="5" t="n">
        <v>1941.79</v>
      </c>
      <c r="BB2584" s="6" t="n">
        <v>0.181036894668337</v>
      </c>
      <c r="BC2584" s="6" t="n">
        <v>-0.034622134501325</v>
      </c>
      <c r="BD2584" s="6" t="n">
        <v>0.162737060711176</v>
      </c>
      <c r="BE2584" s="7" t="n">
        <v>69.6</v>
      </c>
      <c r="BM2584" s="5" t="n">
        <v>263287.6785</v>
      </c>
      <c r="BN2584" s="5" t="n">
        <v>7708.24</v>
      </c>
      <c r="BO2584" s="26" t="n">
        <v>34.1566529454194</v>
      </c>
      <c r="BP2584" s="7" t="n">
        <v>9.090668853179</v>
      </c>
      <c r="BQ2584" s="6" t="n">
        <v>0.266146360057744</v>
      </c>
      <c r="BR2584" s="7" t="n">
        <v>0.0616626862198277</v>
      </c>
      <c r="BS2584" s="26" t="n">
        <v>24.39</v>
      </c>
      <c r="BT2584" s="7" t="n">
        <v>5.75</v>
      </c>
      <c r="BU2584" s="4" t="s">
        <v>1507</v>
      </c>
      <c r="BV2584" s="5" t="n">
        <v>6558.16</v>
      </c>
      <c r="BW2584" s="5" t="n">
        <v>706.45</v>
      </c>
      <c r="BX2584" s="5" t="n">
        <v>5851.71</v>
      </c>
      <c r="BY2584" s="7" t="n">
        <v>0.850798625886065</v>
      </c>
      <c r="BZ2584" s="5" t="n">
        <v>2</v>
      </c>
      <c r="CA2584" s="6" t="n">
        <v>0.151429754900902</v>
      </c>
      <c r="CB2584" s="6" t="n">
        <v>0.267039496857989</v>
      </c>
      <c r="CC2584" s="4" t="s">
        <v>589</v>
      </c>
      <c r="CD2584" s="26" t="n">
        <v>50.0918599466162</v>
      </c>
      <c r="CE2584" s="6" t="n">
        <v>-0.318119690867522</v>
      </c>
      <c r="CF2584" s="25" t="n">
        <v>45498</v>
      </c>
      <c r="CG2584" s="6" t="n">
        <v>0.305172314563114</v>
      </c>
      <c r="CH2584" s="6" t="n">
        <v>0.390009028634336</v>
      </c>
      <c r="CI2584" s="6" t="n">
        <v>0.348623902107496</v>
      </c>
      <c r="CJ2584" s="6" t="n">
        <v>-0.106113252484834</v>
      </c>
      <c r="CK2584" s="6" t="n">
        <v>0.0518897181962909</v>
      </c>
      <c r="CL2584" s="7" t="n">
        <v>0.0896508269704287</v>
      </c>
      <c r="CM2584" s="6" t="n">
        <v>-0.0223792139450747</v>
      </c>
      <c r="CN2584" s="4" t="s">
        <v>444</v>
      </c>
    </row>
    <row r="2585" customFormat="false" ht="15" hidden="false" customHeight="false" outlineLevel="0" collapsed="false">
      <c r="A2585" s="4" t="s">
        <v>47</v>
      </c>
      <c r="B2585" s="4" t="s">
        <v>48</v>
      </c>
      <c r="C2585" s="25" t="n">
        <v>45473</v>
      </c>
      <c r="D2585" s="4" t="s">
        <v>241</v>
      </c>
      <c r="E2585" s="4" t="s">
        <v>542</v>
      </c>
      <c r="F2585" s="4" t="s">
        <v>72</v>
      </c>
      <c r="G2585" s="4" t="s">
        <v>459</v>
      </c>
      <c r="H2585" s="4" t="s">
        <v>460</v>
      </c>
      <c r="I2585" s="5" t="n">
        <v>2250</v>
      </c>
      <c r="J2585" s="25" t="n">
        <v>45489</v>
      </c>
      <c r="K2585" s="4" t="s">
        <v>1217</v>
      </c>
      <c r="L2585" s="4" t="s">
        <v>5</v>
      </c>
      <c r="M2585" s="4" t="s">
        <v>441</v>
      </c>
      <c r="N2585" s="25" t="n">
        <v>45488</v>
      </c>
      <c r="O2585" s="25" t="n">
        <v>45489</v>
      </c>
      <c r="P2585" s="25" t="n">
        <v>45491</v>
      </c>
      <c r="Q2585" s="25" t="n">
        <v>45491</v>
      </c>
      <c r="R2585" s="6" t="n">
        <v>0.0196971359596181</v>
      </c>
      <c r="S2585" s="6" t="n">
        <v>-0.00807102502017754</v>
      </c>
      <c r="T2585" s="6" t="n">
        <v>0.00119338215351239</v>
      </c>
      <c r="U2585" s="6" t="n">
        <v>0.0128194930929529</v>
      </c>
      <c r="V2585" s="6" t="n">
        <v>0.0121525472203505</v>
      </c>
      <c r="W2585" s="6" t="n">
        <v>0.00758372977301414</v>
      </c>
      <c r="X2585" s="6" t="n">
        <v>0.000666945872602409</v>
      </c>
      <c r="Y2585" s="6" t="n">
        <v>0.0052357633199388</v>
      </c>
      <c r="Z2585" s="6" t="n">
        <v>-0.0335530131063179</v>
      </c>
      <c r="AA2585" s="6" t="n">
        <v>0.0463725061992708</v>
      </c>
      <c r="AB2585" s="6" t="n">
        <v>0.0301057770545159</v>
      </c>
      <c r="AC2585" s="6" t="n">
        <v>0.00119338215351239</v>
      </c>
      <c r="AD2585" s="6" t="n">
        <v>0.00119338215351239</v>
      </c>
      <c r="AE2585" s="6" t="n">
        <v>0.0391646324925414</v>
      </c>
      <c r="AF2585" s="7" t="n">
        <v>0.254847645429363</v>
      </c>
      <c r="AG2585" s="7" t="n">
        <v>3.10209429921194</v>
      </c>
      <c r="AH2585" s="26" t="n">
        <v>182.26</v>
      </c>
      <c r="AI2585" s="6" t="n">
        <v>-0.0402822389552947</v>
      </c>
      <c r="AJ2585" s="6" t="n">
        <v>0.0682217793928024</v>
      </c>
      <c r="AK2585" s="6" t="n">
        <v>0.0781425613723739</v>
      </c>
      <c r="AL2585" s="6" t="n">
        <v>0.0949834785220776</v>
      </c>
      <c r="AM2585" s="6" t="n">
        <v>0.369860954528371</v>
      </c>
      <c r="AN2585" s="6" t="n">
        <v>0.0617117360249007</v>
      </c>
      <c r="AO2585" s="6" t="n">
        <v>0.00651004336790173</v>
      </c>
      <c r="AP2585" s="6" t="n">
        <v>-0.0587311047299127</v>
      </c>
      <c r="AQ2585" s="6" t="n">
        <v>-0.109877011431977</v>
      </c>
      <c r="AR2585" s="6" t="n">
        <v>-0.0994055961377436</v>
      </c>
      <c r="AS2585" s="4" t="s">
        <v>442</v>
      </c>
      <c r="AT2585" s="4" t="s">
        <v>481</v>
      </c>
      <c r="AU2585" s="5" t="n">
        <v>3784.61</v>
      </c>
      <c r="AV2585" s="6" t="n">
        <v>0.174134122581686</v>
      </c>
      <c r="AW2585" s="6" t="n">
        <v>0.030731772414939</v>
      </c>
      <c r="BA2585" s="5" t="n">
        <v>685.51</v>
      </c>
      <c r="BB2585" s="6" t="n">
        <v>0.291149492400128</v>
      </c>
      <c r="BC2585" s="6" t="n">
        <v>0.224649849935687</v>
      </c>
      <c r="BD2585" s="6" t="n">
        <v>0.181130948763545</v>
      </c>
      <c r="BE2585" s="7" t="n">
        <v>2.75</v>
      </c>
      <c r="BM2585" s="5" t="n">
        <v>45363.42044</v>
      </c>
      <c r="BN2585" s="5" t="n">
        <v>2325.98</v>
      </c>
      <c r="BO2585" s="26" t="n">
        <v>19.502927987343</v>
      </c>
      <c r="BP2585" s="7" t="n">
        <v>1.92806187183861</v>
      </c>
      <c r="BQ2585" s="6" t="n">
        <v>0.0988601236229699</v>
      </c>
      <c r="BR2585" s="7" t="n">
        <v>1.88840908211879</v>
      </c>
      <c r="BS2585" s="26" t="n">
        <v>17.63</v>
      </c>
      <c r="BT2585" s="7" t="n">
        <v>3.59</v>
      </c>
      <c r="BU2585" s="4" t="s">
        <v>1507</v>
      </c>
      <c r="BV2585" s="5" t="n">
        <v>673.47</v>
      </c>
      <c r="BW2585" s="5" t="n">
        <v>118.76</v>
      </c>
      <c r="BX2585" s="5" t="n">
        <v>554.71</v>
      </c>
      <c r="BY2585" s="7" t="n">
        <v>0.289498910300774</v>
      </c>
      <c r="BZ2585" s="5" t="n">
        <v>11</v>
      </c>
      <c r="CA2585" s="6" t="n">
        <v>0.286704013227849</v>
      </c>
      <c r="CB2585" s="6" t="n">
        <v>0.144863909138476</v>
      </c>
      <c r="CC2585" s="4" t="s">
        <v>523</v>
      </c>
      <c r="CD2585" s="26" t="n">
        <v>17.4159186979101</v>
      </c>
      <c r="CE2585" s="6" t="n">
        <v>0.11983343087628</v>
      </c>
      <c r="CF2585" s="25" t="n">
        <v>45498</v>
      </c>
      <c r="CG2585" s="6" t="n">
        <v>0.424786628153268</v>
      </c>
      <c r="CH2585" s="6" t="n">
        <v>0.576609502069186</v>
      </c>
      <c r="CI2585" s="6" t="n">
        <v>0.510754941712786</v>
      </c>
      <c r="CJ2585" s="6" t="n">
        <v>-0.114209981139886</v>
      </c>
      <c r="CK2585" s="6" t="n">
        <v>0.0710604827773258</v>
      </c>
      <c r="CL2585" s="7" t="n">
        <v>0.0167938931297717</v>
      </c>
      <c r="CM2585" s="6" t="n">
        <v>-0.0389697743720732</v>
      </c>
      <c r="CN2585" s="4" t="s">
        <v>444</v>
      </c>
    </row>
    <row r="2586" customFormat="false" ht="15" hidden="false" customHeight="false" outlineLevel="0" collapsed="false">
      <c r="A2586" s="4" t="s">
        <v>47</v>
      </c>
      <c r="B2586" s="4" t="s">
        <v>48</v>
      </c>
      <c r="C2586" s="25" t="n">
        <v>45473</v>
      </c>
      <c r="D2586" s="4" t="s">
        <v>138</v>
      </c>
      <c r="E2586" s="4" t="s">
        <v>651</v>
      </c>
      <c r="F2586" s="4" t="s">
        <v>113</v>
      </c>
      <c r="G2586" s="4" t="s">
        <v>438</v>
      </c>
      <c r="H2586" s="4" t="s">
        <v>556</v>
      </c>
      <c r="I2586" s="5" t="n">
        <v>250</v>
      </c>
      <c r="J2586" s="25" t="n">
        <v>45490</v>
      </c>
      <c r="K2586" s="4" t="s">
        <v>1085</v>
      </c>
      <c r="L2586" s="4" t="s">
        <v>447</v>
      </c>
      <c r="M2586" s="4" t="s">
        <v>441</v>
      </c>
      <c r="N2586" s="25" t="n">
        <v>45489</v>
      </c>
      <c r="O2586" s="25" t="n">
        <v>45491</v>
      </c>
      <c r="P2586" s="25" t="n">
        <v>45492</v>
      </c>
      <c r="Q2586" s="25" t="n">
        <v>45491</v>
      </c>
      <c r="R2586" s="6" t="n">
        <v>0.00607136817182474</v>
      </c>
      <c r="S2586" s="6" t="n">
        <v>-0.0144228344736</v>
      </c>
      <c r="T2586" s="6" t="n">
        <v>0.00494618887619169</v>
      </c>
      <c r="U2586" s="6" t="n">
        <v>-0.00340527742558361</v>
      </c>
      <c r="V2586" s="6" t="n">
        <v>-0.00218287795032535</v>
      </c>
      <c r="W2586" s="6" t="n">
        <v>-0.0273850198989614</v>
      </c>
      <c r="X2586" s="6" t="n">
        <v>-0.00122239947525826</v>
      </c>
      <c r="Y2586" s="6" t="n">
        <v>0.0239797424733778</v>
      </c>
      <c r="AB2586" s="6" t="n">
        <v>-0.0334347526433457</v>
      </c>
      <c r="AC2586" s="6" t="n">
        <v>-0.0144228344736</v>
      </c>
      <c r="AD2586" s="6" t="n">
        <v>0.0144228344736</v>
      </c>
      <c r="AE2586" s="6" t="n">
        <v>0.0389651868412648</v>
      </c>
      <c r="AF2586" s="7" t="n">
        <v>0.772648835202762</v>
      </c>
      <c r="AG2586" s="7" t="n">
        <v>4.01403934340929</v>
      </c>
      <c r="AH2586" s="26" t="n">
        <v>2956.5</v>
      </c>
      <c r="AI2586" s="6" t="n">
        <v>0.0201335334610009</v>
      </c>
      <c r="AJ2586" s="6" t="n">
        <v>0.0159793814432987</v>
      </c>
      <c r="AK2586" s="6" t="n">
        <v>0.0357330530740934</v>
      </c>
      <c r="AL2586" s="6" t="n">
        <v>-0.100506564035474</v>
      </c>
      <c r="AM2586" s="6" t="n">
        <v>-0.132164086005723</v>
      </c>
      <c r="AN2586" s="6" t="n">
        <v>0.0298961627928664</v>
      </c>
      <c r="AO2586" s="6" t="n">
        <v>-0.0139167813495678</v>
      </c>
      <c r="AP2586" s="6" t="n">
        <v>0.00139169396310312</v>
      </c>
      <c r="AQ2586" s="6" t="n">
        <v>0.0442117411449232</v>
      </c>
      <c r="AR2586" s="6" t="n">
        <v>0.0425098060345115</v>
      </c>
      <c r="AS2586" s="4" t="s">
        <v>442</v>
      </c>
      <c r="AT2586" s="4" t="s">
        <v>121</v>
      </c>
      <c r="AU2586" s="5" t="n">
        <v>8969.73</v>
      </c>
      <c r="AV2586" s="6" t="n">
        <v>-0.0231510371573166</v>
      </c>
      <c r="AW2586" s="6" t="n">
        <v>0.0273710421544058</v>
      </c>
      <c r="AX2586" s="5" t="n">
        <v>1693.77</v>
      </c>
      <c r="AY2586" s="6" t="n">
        <v>0.188831770855979</v>
      </c>
      <c r="AZ2586" s="6" t="n">
        <v>-0.0421874389071417</v>
      </c>
      <c r="BA2586" s="5" t="n">
        <v>1169.98</v>
      </c>
      <c r="BB2586" s="6" t="n">
        <v>-0.2453543347717</v>
      </c>
      <c r="BC2586" s="6" t="n">
        <v>-0.0690209434082373</v>
      </c>
      <c r="BD2586" s="6" t="n">
        <v>0.130436479135938</v>
      </c>
      <c r="BE2586" s="7" t="n">
        <v>12.2</v>
      </c>
      <c r="BM2586" s="5" t="n">
        <v>283587.48</v>
      </c>
      <c r="BN2586" s="5" t="n">
        <v>5460.23</v>
      </c>
      <c r="BO2586" s="26" t="n">
        <v>51.9369110825002</v>
      </c>
      <c r="BP2586" s="7" t="n">
        <v>15.1421901614135</v>
      </c>
      <c r="BQ2586" s="6" t="n">
        <v>0.291549686837567</v>
      </c>
      <c r="BR2586" s="7" t="n">
        <v>0.0591158834491118</v>
      </c>
      <c r="BS2586" s="26" t="n">
        <v>89.25</v>
      </c>
      <c r="BT2586" s="7" t="n">
        <v>12.36</v>
      </c>
      <c r="BU2586" s="4" t="s">
        <v>1507</v>
      </c>
      <c r="BV2586" s="5" t="n">
        <v>6103.6</v>
      </c>
      <c r="BW2586" s="5" t="n">
        <v>2496.08</v>
      </c>
      <c r="BX2586" s="5" t="n">
        <v>3607.52</v>
      </c>
      <c r="BY2586" s="7" t="n">
        <v>1.1178283698672</v>
      </c>
      <c r="BZ2586" s="5" t="n">
        <v>0</v>
      </c>
      <c r="CF2586" s="25" t="n">
        <v>45498</v>
      </c>
      <c r="CG2586" s="6" t="n">
        <v>0.274387606217619</v>
      </c>
      <c r="CH2586" s="6" t="n">
        <v>0.404661140520405</v>
      </c>
      <c r="CI2586" s="6" t="n">
        <v>0.298641778452601</v>
      </c>
      <c r="CJ2586" s="6" t="n">
        <v>-0.261995411596626</v>
      </c>
      <c r="CK2586" s="6" t="n">
        <v>0.0498243372724369</v>
      </c>
      <c r="CL2586" s="7" t="n">
        <v>0.289473684210524</v>
      </c>
      <c r="CM2586" s="6" t="n">
        <v>0.0637382474614517</v>
      </c>
      <c r="CN2586" s="4" t="s">
        <v>444</v>
      </c>
    </row>
    <row r="2587" customFormat="false" ht="15" hidden="false" customHeight="false" outlineLevel="0" collapsed="false">
      <c r="A2587" s="4" t="s">
        <v>47</v>
      </c>
      <c r="B2587" s="4" t="s">
        <v>48</v>
      </c>
      <c r="C2587" s="25" t="n">
        <v>45473</v>
      </c>
      <c r="D2587" s="4" t="s">
        <v>242</v>
      </c>
      <c r="E2587" s="4" t="s">
        <v>592</v>
      </c>
      <c r="F2587" s="4" t="s">
        <v>70</v>
      </c>
      <c r="G2587" s="4" t="s">
        <v>459</v>
      </c>
      <c r="H2587" s="4" t="s">
        <v>439</v>
      </c>
      <c r="I2587" s="5" t="n">
        <v>150</v>
      </c>
      <c r="J2587" s="25" t="n">
        <v>45490</v>
      </c>
      <c r="K2587" s="4" t="s">
        <v>525</v>
      </c>
      <c r="L2587" s="4" t="s">
        <v>447</v>
      </c>
      <c r="M2587" s="4" t="s">
        <v>441</v>
      </c>
      <c r="N2587" s="25" t="n">
        <v>45489</v>
      </c>
      <c r="O2587" s="25" t="n">
        <v>45491</v>
      </c>
      <c r="P2587" s="25" t="n">
        <v>45492</v>
      </c>
      <c r="Q2587" s="25" t="n">
        <v>45491</v>
      </c>
      <c r="R2587" s="6" t="n">
        <v>0.0153701523324481</v>
      </c>
      <c r="S2587" s="6" t="n">
        <v>0.0349762240779525</v>
      </c>
      <c r="T2587" s="6" t="n">
        <v>0.00101617189807013</v>
      </c>
      <c r="U2587" s="6" t="n">
        <v>0.0513625483084708</v>
      </c>
      <c r="V2587" s="6" t="n">
        <v>-0.00218287795032535</v>
      </c>
      <c r="W2587" s="6" t="n">
        <v>0.0259367375367716</v>
      </c>
      <c r="X2587" s="6" t="n">
        <v>0.0535454262587961</v>
      </c>
      <c r="Y2587" s="6" t="n">
        <v>0.0254258107716991</v>
      </c>
      <c r="Z2587" s="6" t="n">
        <v>0.0279571457211196</v>
      </c>
      <c r="AA2587" s="6" t="n">
        <v>0.0234054025873512</v>
      </c>
      <c r="AB2587" s="6" t="n">
        <v>0.00766762249768527</v>
      </c>
      <c r="AC2587" s="6" t="n">
        <v>0.0349762240779525</v>
      </c>
      <c r="AD2587" s="6" t="n">
        <v>0.0349762240779525</v>
      </c>
      <c r="AE2587" s="6" t="n">
        <v>0.031101962300107</v>
      </c>
      <c r="AF2587" s="7" t="n">
        <v>0.878034682080923</v>
      </c>
      <c r="AG2587" s="7" t="n">
        <v>5.26875048270984</v>
      </c>
      <c r="AH2587" s="26" t="n">
        <v>5478.15</v>
      </c>
      <c r="AI2587" s="6" t="n">
        <v>0.0164109319628178</v>
      </c>
      <c r="AJ2587" s="6" t="n">
        <v>0.0853839752734185</v>
      </c>
      <c r="AK2587" s="6" t="n">
        <v>0.120528135163329</v>
      </c>
      <c r="AL2587" s="6" t="n">
        <v>-0.0789155107187886</v>
      </c>
      <c r="AM2587" s="6" t="n">
        <v>0.137442381960884</v>
      </c>
      <c r="AN2587" s="6" t="n">
        <v>0.114872908611385</v>
      </c>
      <c r="AO2587" s="6" t="n">
        <v>-0.0294889333379667</v>
      </c>
      <c r="AP2587" s="6" t="n">
        <v>0.00445967636978883</v>
      </c>
      <c r="AQ2587" s="6" t="n">
        <v>-0.0150362240249883</v>
      </c>
      <c r="AR2587" s="6" t="n">
        <v>-0.0167381591354</v>
      </c>
      <c r="AS2587" s="4" t="s">
        <v>442</v>
      </c>
      <c r="AT2587" s="4" t="s">
        <v>121</v>
      </c>
      <c r="AU2587" s="5" t="n">
        <v>9142.6</v>
      </c>
      <c r="AV2587" s="6" t="n">
        <v>0.0506199652957333</v>
      </c>
      <c r="AW2587" s="6" t="n">
        <v>0.0280785795409821</v>
      </c>
      <c r="AX2587" s="5" t="n">
        <v>1606.1</v>
      </c>
      <c r="AY2587" s="6" t="n">
        <v>0.175672128278608</v>
      </c>
      <c r="AZ2587" s="6" t="n">
        <v>-0.0122710118829624</v>
      </c>
      <c r="BA2587" s="5" t="n">
        <v>1133.8</v>
      </c>
      <c r="BB2587" s="6" t="n">
        <v>-0.0153712548849327</v>
      </c>
      <c r="BC2587" s="6" t="n">
        <v>0.0308209837257931</v>
      </c>
      <c r="BD2587" s="6" t="n">
        <v>0.124012862861768</v>
      </c>
      <c r="BE2587" s="7" t="n">
        <v>38.3</v>
      </c>
      <c r="BM2587" s="5" t="n">
        <v>162153.24</v>
      </c>
      <c r="BN2587" s="5" t="n">
        <v>4582.1</v>
      </c>
      <c r="BO2587" s="26" t="n">
        <v>35.3884114270749</v>
      </c>
      <c r="BP2587" s="7" t="n">
        <v>8.10069540195432</v>
      </c>
      <c r="BQ2587" s="6" t="n">
        <v>0.22890813900046</v>
      </c>
      <c r="BR2587" s="7" t="n">
        <v>0.103441040704994</v>
      </c>
      <c r="BS2587" s="26" t="n">
        <v>32.37</v>
      </c>
      <c r="BT2587" s="7" t="n">
        <v>8.45</v>
      </c>
      <c r="BU2587" s="4" t="s">
        <v>1507</v>
      </c>
      <c r="BV2587" s="5" t="n">
        <v>5669.5</v>
      </c>
      <c r="BW2587" s="5" t="n">
        <v>843.2</v>
      </c>
      <c r="BX2587" s="5" t="n">
        <v>4826.3</v>
      </c>
      <c r="BY2587" s="7" t="n">
        <v>1.23731476833766</v>
      </c>
      <c r="BZ2587" s="5" t="n">
        <v>12</v>
      </c>
      <c r="CA2587" s="6" t="n">
        <v>0.0739614425978097</v>
      </c>
      <c r="CB2587" s="6" t="n">
        <v>0.145907696732554</v>
      </c>
      <c r="CC2587" s="4" t="s">
        <v>640</v>
      </c>
      <c r="CD2587" s="26" t="n">
        <v>43.3443470943451</v>
      </c>
      <c r="CE2587" s="6" t="n">
        <v>-0.183551863174983</v>
      </c>
      <c r="CF2587" s="25" t="n">
        <v>45498</v>
      </c>
      <c r="CG2587" s="6" t="n">
        <v>0.367526243073959</v>
      </c>
      <c r="CH2587" s="6" t="n">
        <v>0.492918636436667</v>
      </c>
      <c r="CI2587" s="6" t="n">
        <v>0.388081732365769</v>
      </c>
      <c r="CJ2587" s="6" t="n">
        <v>-0.212686022238416</v>
      </c>
      <c r="CK2587" s="6" t="n">
        <v>0.0606308484723184</v>
      </c>
      <c r="CL2587" s="7" t="n">
        <v>0.576871756856929</v>
      </c>
      <c r="CM2587" s="6" t="n">
        <v>0.0294227075118794</v>
      </c>
      <c r="CN2587" s="4" t="s">
        <v>444</v>
      </c>
    </row>
    <row r="2588" customFormat="false" ht="15" hidden="false" customHeight="false" outlineLevel="0" collapsed="false">
      <c r="A2588" s="4" t="s">
        <v>47</v>
      </c>
      <c r="B2588" s="4" t="s">
        <v>48</v>
      </c>
      <c r="C2588" s="25" t="n">
        <v>45473</v>
      </c>
      <c r="D2588" s="4" t="s">
        <v>197</v>
      </c>
      <c r="E2588" s="4" t="s">
        <v>712</v>
      </c>
      <c r="F2588" s="4" t="s">
        <v>73</v>
      </c>
      <c r="G2588" s="4" t="s">
        <v>438</v>
      </c>
      <c r="H2588" s="4" t="s">
        <v>1037</v>
      </c>
      <c r="I2588" s="5" t="n">
        <v>500</v>
      </c>
      <c r="J2588" s="25" t="n">
        <v>45491</v>
      </c>
      <c r="K2588" s="4" t="s">
        <v>739</v>
      </c>
      <c r="L2588" s="4" t="s">
        <v>6</v>
      </c>
      <c r="M2588" s="4" t="s">
        <v>441</v>
      </c>
      <c r="N2588" s="25" t="n">
        <v>45489</v>
      </c>
      <c r="O2588" s="25" t="n">
        <v>45491</v>
      </c>
      <c r="P2588" s="25" t="n">
        <v>45492</v>
      </c>
      <c r="Q2588" s="25" t="n">
        <v>45491</v>
      </c>
      <c r="R2588" s="6" t="n">
        <v>-0.0086165882539514</v>
      </c>
      <c r="S2588" s="6" t="n">
        <v>-0.00679854964274285</v>
      </c>
      <c r="T2588" s="6" t="n">
        <v>-0.0505462647303573</v>
      </c>
      <c r="U2588" s="6" t="n">
        <v>-0.0659614026270515</v>
      </c>
      <c r="V2588" s="6" t="n">
        <v>-0.00218287795032535</v>
      </c>
      <c r="W2588" s="6" t="n">
        <v>-0.0348532223868161</v>
      </c>
      <c r="X2588" s="6" t="n">
        <v>-0.0637785246767262</v>
      </c>
      <c r="Y2588" s="6" t="n">
        <v>-0.0311081802402354</v>
      </c>
      <c r="Z2588" s="6" t="n">
        <v>0.0444780430976931</v>
      </c>
      <c r="AA2588" s="6" t="n">
        <v>-0.110439445724745</v>
      </c>
      <c r="AB2588" s="6" t="n">
        <v>0.00245281006718567</v>
      </c>
      <c r="AC2588" s="6" t="n">
        <v>-0.00679854964274285</v>
      </c>
      <c r="AD2588" s="6" t="n">
        <v>0.00679854964274285</v>
      </c>
      <c r="AE2588" s="6" t="n">
        <v>0.0505225551882265</v>
      </c>
      <c r="AF2588" s="7" t="n">
        <v>0.439050131926123</v>
      </c>
      <c r="AG2588" s="7" t="n">
        <v>2.58487018407635</v>
      </c>
      <c r="AH2588" s="26" t="n">
        <v>1891.7</v>
      </c>
      <c r="AI2588" s="6" t="n">
        <v>0.0029159155974976</v>
      </c>
      <c r="AJ2588" s="6" t="n">
        <v>0.0289366331248298</v>
      </c>
      <c r="AK2588" s="6" t="n">
        <v>0.252242412206666</v>
      </c>
      <c r="AL2588" s="6" t="n">
        <v>0.360250233695261</v>
      </c>
      <c r="AM2588" s="6" t="n">
        <v>0.465638800650808</v>
      </c>
      <c r="AN2588" s="6" t="n">
        <v>0.0296364012694907</v>
      </c>
      <c r="AO2588" s="6" t="n">
        <v>-0.000699768144660995</v>
      </c>
      <c r="AP2588" s="6" t="n">
        <v>0.0396663839411935</v>
      </c>
      <c r="AQ2588" s="6" t="n">
        <v>0.0640938648572238</v>
      </c>
      <c r="AR2588" s="6" t="n">
        <v>0.0623919297468121</v>
      </c>
      <c r="AS2588" s="4" t="s">
        <v>442</v>
      </c>
      <c r="AT2588" s="4" t="s">
        <v>121</v>
      </c>
      <c r="AU2588" s="5" t="n">
        <v>5806.21</v>
      </c>
      <c r="AV2588" s="6" t="n">
        <v>0.201168852662502</v>
      </c>
      <c r="AW2588" s="6" t="n">
        <v>0.0669218415220818</v>
      </c>
      <c r="AX2588" s="5" t="n">
        <v>572.24</v>
      </c>
      <c r="AY2588" s="6" t="n">
        <v>0.0985565454918096</v>
      </c>
      <c r="AZ2588" s="6" t="n">
        <v>0.0153983676607037</v>
      </c>
      <c r="BA2588" s="5" t="n">
        <v>407.9</v>
      </c>
      <c r="BB2588" s="6" t="n">
        <v>0.420907792524471</v>
      </c>
      <c r="BC2588" s="6" t="n">
        <v>-0.0840911642528349</v>
      </c>
      <c r="BD2588" s="6" t="n">
        <v>0.0702523677235236</v>
      </c>
      <c r="BE2588" s="7" t="n">
        <v>6.49</v>
      </c>
      <c r="BM2588" s="5" t="n">
        <v>118552.839</v>
      </c>
      <c r="BN2588" s="5" t="n">
        <v>1268.49</v>
      </c>
      <c r="BO2588" s="26" t="n">
        <v>93.4598136366862</v>
      </c>
      <c r="BP2588" s="7" t="n">
        <v>15.9200563735101</v>
      </c>
      <c r="BQ2588" s="6" t="n">
        <v>0.170341195365501</v>
      </c>
      <c r="BR2588" s="7" t="n">
        <v>0</v>
      </c>
      <c r="BS2588" s="26" t="n">
        <v>31.48</v>
      </c>
      <c r="BT2588" s="7" t="n">
        <v>5.21</v>
      </c>
      <c r="BU2588" s="4" t="s">
        <v>1507</v>
      </c>
      <c r="BV2588" s="5" t="n">
        <v>1952.89</v>
      </c>
      <c r="BW2588" s="5" t="n">
        <v>786.07</v>
      </c>
      <c r="BX2588" s="5" t="n">
        <v>1166.82</v>
      </c>
      <c r="BY2588" s="7" t="n">
        <v>1.5428840046139</v>
      </c>
      <c r="BZ2588" s="5" t="n">
        <v>9</v>
      </c>
      <c r="CA2588" s="6" t="n">
        <v>0.207911693940065</v>
      </c>
      <c r="CB2588" s="6" t="n">
        <v>0.50015221729865</v>
      </c>
      <c r="CC2588" s="4" t="s">
        <v>1040</v>
      </c>
      <c r="CD2588" s="26" t="n">
        <v>108.61902777301</v>
      </c>
      <c r="CE2588" s="6" t="n">
        <v>-0.139563154330593</v>
      </c>
      <c r="CF2588" s="25" t="n">
        <v>45498</v>
      </c>
      <c r="CG2588" s="6" t="n">
        <v>0.363512434813846</v>
      </c>
      <c r="CH2588" s="6" t="n">
        <v>0.478396720842552</v>
      </c>
      <c r="CI2588" s="6" t="n">
        <v>0.396377024266776</v>
      </c>
      <c r="CJ2588" s="6" t="n">
        <v>-0.171447029217347</v>
      </c>
      <c r="CK2588" s="6" t="n">
        <v>0.0589207635704383</v>
      </c>
      <c r="CL2588" s="7" t="n">
        <v>0.115384615384615</v>
      </c>
      <c r="CM2588" s="6" t="n">
        <v>-0.0413757523645744</v>
      </c>
      <c r="CN2588" s="4" t="s">
        <v>444</v>
      </c>
    </row>
    <row r="2589" customFormat="false" ht="15" hidden="false" customHeight="false" outlineLevel="0" collapsed="false">
      <c r="A2589" s="4" t="s">
        <v>47</v>
      </c>
      <c r="B2589" s="4" t="s">
        <v>48</v>
      </c>
      <c r="C2589" s="25" t="n">
        <v>45473</v>
      </c>
      <c r="D2589" s="4" t="s">
        <v>219</v>
      </c>
      <c r="E2589" s="4" t="s">
        <v>445</v>
      </c>
      <c r="F2589" s="4" t="s">
        <v>70</v>
      </c>
      <c r="G2589" s="4" t="s">
        <v>438</v>
      </c>
      <c r="H2589" s="4" t="s">
        <v>439</v>
      </c>
      <c r="I2589" s="5" t="n">
        <v>400</v>
      </c>
      <c r="J2589" s="25" t="n">
        <v>45491</v>
      </c>
      <c r="K2589" s="4" t="s">
        <v>774</v>
      </c>
      <c r="L2589" s="4" t="s">
        <v>5</v>
      </c>
      <c r="M2589" s="4" t="s">
        <v>441</v>
      </c>
      <c r="N2589" s="25" t="n">
        <v>45489</v>
      </c>
      <c r="O2589" s="25" t="n">
        <v>45491</v>
      </c>
      <c r="P2589" s="25" t="n">
        <v>45492</v>
      </c>
      <c r="Q2589" s="25" t="n">
        <v>45492</v>
      </c>
      <c r="R2589" s="6" t="n">
        <v>0.0111303125274596</v>
      </c>
      <c r="S2589" s="6" t="n">
        <v>0.0185394397613048</v>
      </c>
      <c r="T2589" s="6" t="n">
        <v>0.0198515400585877</v>
      </c>
      <c r="U2589" s="6" t="n">
        <v>0.049521292347352</v>
      </c>
      <c r="V2589" s="6" t="n">
        <v>-0.00218287795032535</v>
      </c>
      <c r="W2589" s="6" t="n">
        <v>0.0259367375367716</v>
      </c>
      <c r="X2589" s="6" t="n">
        <v>0.0517041702976774</v>
      </c>
      <c r="Y2589" s="6" t="n">
        <v>0.0235845548105804</v>
      </c>
      <c r="Z2589" s="6" t="n">
        <v>0.0279571457211196</v>
      </c>
      <c r="AA2589" s="6" t="n">
        <v>0.0215641466262325</v>
      </c>
      <c r="AB2589" s="6" t="n">
        <v>0.0488893944995876</v>
      </c>
      <c r="AC2589" s="6" t="n">
        <v>0.0198515400585877</v>
      </c>
      <c r="AD2589" s="6" t="n">
        <v>0.0198515400585877</v>
      </c>
      <c r="AE2589" s="6" t="n">
        <v>0.0327351326754074</v>
      </c>
      <c r="AF2589" s="7" t="n">
        <v>0.112945264986968</v>
      </c>
      <c r="AG2589" s="7" t="n">
        <v>3.41320609732518</v>
      </c>
      <c r="AH2589" s="26" t="n">
        <v>1707.05</v>
      </c>
      <c r="AI2589" s="6" t="n">
        <v>0.0273222399422259</v>
      </c>
      <c r="AJ2589" s="6" t="n">
        <v>0.142641989357074</v>
      </c>
      <c r="AK2589" s="6" t="n">
        <v>0.149722175450413</v>
      </c>
      <c r="AL2589" s="6" t="n">
        <v>0.123133100861897</v>
      </c>
      <c r="AM2589" s="6" t="n">
        <v>0.280319507987699</v>
      </c>
      <c r="AN2589" s="6" t="n">
        <v>0.114872908611385</v>
      </c>
      <c r="AO2589" s="6" t="n">
        <v>0.0277690807456887</v>
      </c>
      <c r="AP2589" s="6" t="n">
        <v>0.0479377562118297</v>
      </c>
      <c r="AQ2589" s="6" t="n">
        <v>0.0400736216849327</v>
      </c>
      <c r="AR2589" s="6" t="n">
        <v>0.038371686574521</v>
      </c>
      <c r="AS2589" s="4" t="s">
        <v>442</v>
      </c>
      <c r="AT2589" s="4" t="s">
        <v>121</v>
      </c>
      <c r="AU2589" s="5" t="n">
        <v>39315</v>
      </c>
      <c r="AV2589" s="6" t="n">
        <v>0.0364326575804708</v>
      </c>
      <c r="AW2589" s="6" t="n">
        <v>0.0367059568072146</v>
      </c>
      <c r="AX2589" s="5" t="n">
        <v>9437</v>
      </c>
      <c r="AY2589" s="6" t="n">
        <v>0.240035609818136</v>
      </c>
      <c r="AZ2589" s="6" t="n">
        <v>0.00108799164925888</v>
      </c>
      <c r="BA2589" s="5" t="n">
        <v>6368</v>
      </c>
      <c r="BB2589" s="6" t="n">
        <v>0.0384866275277234</v>
      </c>
      <c r="BC2589" s="6" t="n">
        <v>-0.200903501066633</v>
      </c>
      <c r="BD2589" s="6" t="n">
        <v>0.161973801348086</v>
      </c>
      <c r="BE2589" s="7" t="n">
        <v>15.38</v>
      </c>
      <c r="BM2589" s="5" t="n">
        <v>707060.11</v>
      </c>
      <c r="BN2589" s="5" t="n">
        <v>26419</v>
      </c>
      <c r="BO2589" s="26" t="n">
        <v>26.7633184450585</v>
      </c>
      <c r="BP2589" s="7" t="n">
        <v>8.02419662717327</v>
      </c>
      <c r="BQ2589" s="6" t="n">
        <v>0.29982069090744</v>
      </c>
      <c r="BR2589" s="7" t="n">
        <v>0</v>
      </c>
      <c r="BS2589" s="26" t="n">
        <v>32.37</v>
      </c>
      <c r="BT2589" s="7" t="n">
        <v>8.45</v>
      </c>
      <c r="BU2589" s="4" t="s">
        <v>1507</v>
      </c>
      <c r="BV2589" s="5" t="n">
        <v>25210</v>
      </c>
      <c r="BW2589" s="5" t="n">
        <v>2201</v>
      </c>
      <c r="BX2589" s="5" t="n">
        <v>23009</v>
      </c>
      <c r="BY2589" s="7" t="n">
        <v>0.9610033164335</v>
      </c>
      <c r="BZ2589" s="5" t="n">
        <v>12</v>
      </c>
      <c r="CA2589" s="6" t="n">
        <v>0.0739614425978097</v>
      </c>
      <c r="CB2589" s="6" t="n">
        <v>0.145907696732554</v>
      </c>
      <c r="CC2589" s="4" t="s">
        <v>457</v>
      </c>
      <c r="CD2589" s="26" t="n">
        <v>43.3443470943451</v>
      </c>
      <c r="CE2589" s="6" t="n">
        <v>-0.382541894406569</v>
      </c>
      <c r="CF2589" s="25" t="n">
        <v>45498</v>
      </c>
      <c r="CG2589" s="6" t="n">
        <v>0.323391395074967</v>
      </c>
      <c r="CH2589" s="6" t="n">
        <v>0.499399496794585</v>
      </c>
      <c r="CI2589" s="6" t="n">
        <v>0.299639344676677</v>
      </c>
      <c r="CJ2589" s="6" t="n">
        <v>-0.40000070765004</v>
      </c>
      <c r="CK2589" s="6" t="n">
        <v>0.0561133073575837</v>
      </c>
      <c r="CL2589" s="7" t="n">
        <v>0.353775975671567</v>
      </c>
      <c r="CM2589" s="6" t="n">
        <v>0.599058269570336</v>
      </c>
      <c r="CN2589" s="4" t="s">
        <v>444</v>
      </c>
    </row>
    <row r="2590" customFormat="false" ht="15" hidden="false" customHeight="false" outlineLevel="0" collapsed="false">
      <c r="A2590" s="4" t="s">
        <v>47</v>
      </c>
      <c r="B2590" s="4" t="s">
        <v>48</v>
      </c>
      <c r="C2590" s="25" t="n">
        <v>45473</v>
      </c>
      <c r="D2590" s="4" t="s">
        <v>273</v>
      </c>
      <c r="E2590" s="4" t="s">
        <v>549</v>
      </c>
      <c r="F2590" s="4" t="s">
        <v>70</v>
      </c>
      <c r="G2590" s="4" t="s">
        <v>438</v>
      </c>
      <c r="H2590" s="4" t="s">
        <v>439</v>
      </c>
      <c r="I2590" s="5" t="n">
        <v>125</v>
      </c>
      <c r="J2590" s="25" t="n">
        <v>45491</v>
      </c>
      <c r="K2590" s="4" t="s">
        <v>647</v>
      </c>
      <c r="L2590" s="4" t="s">
        <v>5</v>
      </c>
      <c r="M2590" s="4" t="s">
        <v>441</v>
      </c>
      <c r="N2590" s="25" t="n">
        <v>45489</v>
      </c>
      <c r="O2590" s="25" t="n">
        <v>45491</v>
      </c>
      <c r="P2590" s="25" t="n">
        <v>45492</v>
      </c>
      <c r="Q2590" s="25" t="n">
        <v>45492</v>
      </c>
      <c r="R2590" s="6" t="n">
        <v>0.00541245176765037</v>
      </c>
      <c r="S2590" s="6" t="n">
        <v>0.0157039280565092</v>
      </c>
      <c r="T2590" s="6" t="n">
        <v>-0.063866507357822</v>
      </c>
      <c r="U2590" s="6" t="n">
        <v>-0.0427501275336624</v>
      </c>
      <c r="V2590" s="6" t="n">
        <v>-0.00218287795032535</v>
      </c>
      <c r="W2590" s="6" t="n">
        <v>0.0259367375367716</v>
      </c>
      <c r="X2590" s="6" t="n">
        <v>-0.040567249583337</v>
      </c>
      <c r="Y2590" s="6" t="n">
        <v>-0.068686865070434</v>
      </c>
      <c r="Z2590" s="6" t="n">
        <v>0.030984954674658</v>
      </c>
      <c r="AA2590" s="6" t="n">
        <v>-0.0737350822083203</v>
      </c>
      <c r="AB2590" s="6" t="n">
        <v>-0.0196685150577494</v>
      </c>
      <c r="AC2590" s="6" t="n">
        <v>-0.063866507357822</v>
      </c>
      <c r="AD2590" s="6" t="n">
        <v>0.063866507357822</v>
      </c>
      <c r="AE2590" s="6" t="n">
        <v>0.054093522461526</v>
      </c>
      <c r="AF2590" s="7" t="n">
        <v>0.182933736077024</v>
      </c>
      <c r="AG2590" s="7" t="n">
        <v>2.69478722744826</v>
      </c>
      <c r="AH2590" s="26" t="n">
        <v>4794.5</v>
      </c>
      <c r="AI2590" s="6" t="n">
        <v>0.0453960709068311</v>
      </c>
      <c r="AJ2590" s="6" t="n">
        <v>0.264805972511674</v>
      </c>
      <c r="AK2590" s="6" t="n">
        <v>0.205269045613947</v>
      </c>
      <c r="AL2590" s="6" t="n">
        <v>0.299093655589123</v>
      </c>
      <c r="AM2590" s="6" t="n">
        <v>1.04245077052515</v>
      </c>
      <c r="AN2590" s="6" t="n">
        <v>0.114872908611385</v>
      </c>
      <c r="AO2590" s="6" t="n">
        <v>0.149933063900289</v>
      </c>
      <c r="AP2590" s="6" t="n">
        <v>0.0413444021424909</v>
      </c>
      <c r="AQ2590" s="6" t="n">
        <v>0.0635002018130442</v>
      </c>
      <c r="AR2590" s="6" t="n">
        <v>0.0617982667026324</v>
      </c>
      <c r="AS2590" s="4" t="s">
        <v>442</v>
      </c>
      <c r="AT2590" s="4" t="s">
        <v>121</v>
      </c>
      <c r="AU2590" s="5" t="n">
        <v>2737.17</v>
      </c>
      <c r="AV2590" s="6" t="n">
        <v>0.179217422210734</v>
      </c>
      <c r="AW2590" s="6" t="n">
        <v>0.0566078086072095</v>
      </c>
      <c r="AX2590" s="5" t="n">
        <v>455.213</v>
      </c>
      <c r="AY2590" s="6" t="n">
        <v>0.166307901957131</v>
      </c>
      <c r="AZ2590" s="6" t="n">
        <v>0.00504173288327825</v>
      </c>
      <c r="BA2590" s="5" t="n">
        <v>306.415</v>
      </c>
      <c r="BB2590" s="6" t="n">
        <v>0.339413729192894</v>
      </c>
      <c r="BC2590" s="6" t="n">
        <v>-0.028244233653959</v>
      </c>
      <c r="BD2590" s="6" t="n">
        <v>0.111945914941345</v>
      </c>
      <c r="BE2590" s="7" t="n">
        <v>20.09</v>
      </c>
      <c r="BM2590" s="5" t="n">
        <v>73859.2725</v>
      </c>
      <c r="BN2590" s="5" t="n">
        <v>1093.491</v>
      </c>
      <c r="BO2590" s="26" t="n">
        <v>67.5444722453134</v>
      </c>
      <c r="BP2590" s="7" t="n">
        <v>14.8978696199675</v>
      </c>
      <c r="BQ2590" s="6" t="n">
        <v>0.220563861478704</v>
      </c>
      <c r="BR2590" s="7" t="n">
        <v>0.0418175176548352</v>
      </c>
      <c r="BS2590" s="26" t="n">
        <v>32.37</v>
      </c>
      <c r="BT2590" s="7" t="n">
        <v>8.45</v>
      </c>
      <c r="BU2590" s="4" t="s">
        <v>1507</v>
      </c>
      <c r="BV2590" s="5" t="n">
        <v>1221.307</v>
      </c>
      <c r="BW2590" s="5" t="n">
        <v>283.916</v>
      </c>
      <c r="BX2590" s="5" t="n">
        <v>937.391</v>
      </c>
      <c r="BY2590" s="7" t="n">
        <v>1.11688802194074</v>
      </c>
      <c r="BZ2590" s="5" t="n">
        <v>12</v>
      </c>
      <c r="CA2590" s="6" t="n">
        <v>0.0606982721530833</v>
      </c>
      <c r="CB2590" s="6" t="n">
        <v>0.0668030217477016</v>
      </c>
      <c r="CC2590" s="4" t="s">
        <v>707</v>
      </c>
      <c r="CD2590" s="26" t="n">
        <v>38.9484468792077</v>
      </c>
      <c r="CE2590" s="6" t="n">
        <v>0.734201942757607</v>
      </c>
      <c r="CF2590" s="25" t="n">
        <v>45498</v>
      </c>
      <c r="CG2590" s="6" t="n">
        <v>0.440074140784051</v>
      </c>
      <c r="CH2590" s="6" t="n">
        <v>0.566442224041093</v>
      </c>
      <c r="CI2590" s="6" t="n">
        <v>0.422077530159336</v>
      </c>
      <c r="CJ2590" s="6" t="n">
        <v>-0.254862169087318</v>
      </c>
      <c r="CK2590" s="6" t="n">
        <v>0.0636342282907301</v>
      </c>
      <c r="CL2590" s="7" t="n">
        <v>1.00365022211051</v>
      </c>
      <c r="CM2590" s="6" t="n">
        <v>0.3112764955252</v>
      </c>
      <c r="CN2590" s="4" t="s">
        <v>444</v>
      </c>
    </row>
    <row r="2591" customFormat="false" ht="15" hidden="false" customHeight="false" outlineLevel="0" collapsed="false">
      <c r="A2591" s="4" t="s">
        <v>47</v>
      </c>
      <c r="B2591" s="4" t="s">
        <v>48</v>
      </c>
      <c r="C2591" s="25" t="n">
        <v>45473</v>
      </c>
      <c r="D2591" s="4" t="s">
        <v>283</v>
      </c>
      <c r="E2591" s="4" t="s">
        <v>672</v>
      </c>
      <c r="F2591" s="4" t="s">
        <v>73</v>
      </c>
      <c r="G2591" s="4" t="s">
        <v>459</v>
      </c>
      <c r="H2591" s="4" t="s">
        <v>1037</v>
      </c>
      <c r="I2591" s="5" t="n">
        <v>125</v>
      </c>
      <c r="J2591" s="25" t="n">
        <v>45491</v>
      </c>
      <c r="K2591" s="4" t="s">
        <v>991</v>
      </c>
      <c r="L2591" s="4" t="s">
        <v>6</v>
      </c>
      <c r="M2591" s="4" t="s">
        <v>441</v>
      </c>
      <c r="N2591" s="25" t="n">
        <v>45489</v>
      </c>
      <c r="O2591" s="25" t="n">
        <v>45491</v>
      </c>
      <c r="P2591" s="25" t="n">
        <v>45492</v>
      </c>
      <c r="Q2591" s="25" t="n">
        <v>45491</v>
      </c>
      <c r="R2591" s="6" t="n">
        <v>-0.00579647112637516</v>
      </c>
      <c r="S2591" s="6" t="n">
        <v>-0.0116077354733603</v>
      </c>
      <c r="T2591" s="6" t="n">
        <v>-0.0308901522377809</v>
      </c>
      <c r="U2591" s="6" t="n">
        <v>-0.0482943588375163</v>
      </c>
      <c r="V2591" s="6" t="n">
        <v>-0.00218287795032535</v>
      </c>
      <c r="W2591" s="6" t="n">
        <v>-0.0348532223868161</v>
      </c>
      <c r="X2591" s="6" t="n">
        <v>-0.046111480887191</v>
      </c>
      <c r="Y2591" s="6" t="n">
        <v>-0.0134411364507002</v>
      </c>
      <c r="Z2591" s="6" t="n">
        <v>0.0444780430976931</v>
      </c>
      <c r="AA2591" s="6" t="n">
        <v>-0.0927724019352094</v>
      </c>
      <c r="AB2591" s="6" t="n">
        <v>-0.00440475472153501</v>
      </c>
      <c r="AC2591" s="6" t="n">
        <v>-0.0116077354733603</v>
      </c>
      <c r="AD2591" s="6" t="n">
        <v>0.0116077354733603</v>
      </c>
      <c r="AE2591" s="6" t="n">
        <v>0.0330054908586255</v>
      </c>
      <c r="AF2591" s="7" t="n">
        <v>0.263711151736745</v>
      </c>
      <c r="AG2591" s="7" t="n">
        <v>1.61416319827497</v>
      </c>
      <c r="AH2591" s="26" t="n">
        <v>6667.85</v>
      </c>
      <c r="AI2591" s="6" t="n">
        <v>0.018521064369291</v>
      </c>
      <c r="AJ2591" s="6" t="n">
        <v>-0.0538298898853441</v>
      </c>
      <c r="AK2591" s="6" t="n">
        <v>0.257527322790838</v>
      </c>
      <c r="AL2591" s="6" t="n">
        <v>0.357502773903925</v>
      </c>
      <c r="AM2591" s="6" t="n">
        <v>0.754466517563477</v>
      </c>
      <c r="AN2591" s="6" t="n">
        <v>0.0296364012694907</v>
      </c>
      <c r="AO2591" s="6" t="n">
        <v>-0.0834662911548348</v>
      </c>
      <c r="AP2591" s="6" t="n">
        <v>0.0312842035638636</v>
      </c>
      <c r="AQ2591" s="6" t="n">
        <v>0.0420561115616907</v>
      </c>
      <c r="AR2591" s="6" t="n">
        <v>0.0403541764512789</v>
      </c>
      <c r="AS2591" s="4" t="s">
        <v>442</v>
      </c>
      <c r="AT2591" s="4" t="s">
        <v>121</v>
      </c>
      <c r="AU2591" s="5" t="n">
        <v>4698.03</v>
      </c>
      <c r="AV2591" s="6" t="n">
        <v>0.207911693940065</v>
      </c>
      <c r="AW2591" s="6" t="n">
        <v>-0.159850104481576</v>
      </c>
      <c r="AX2591" s="5" t="n">
        <v>583.3872</v>
      </c>
      <c r="AY2591" s="6" t="n">
        <v>0.124176984821298</v>
      </c>
      <c r="AZ2591" s="6" t="n">
        <v>-0.0168634169700411</v>
      </c>
      <c r="BA2591" s="5" t="n">
        <v>395.9542</v>
      </c>
      <c r="BB2591" s="6" t="n">
        <v>-0.00830962351479692</v>
      </c>
      <c r="BC2591" s="6" t="n">
        <v>-0.274814735857343</v>
      </c>
      <c r="BD2591" s="6" t="n">
        <v>0.0842809007179605</v>
      </c>
      <c r="BE2591" s="7" t="n">
        <v>26.35</v>
      </c>
      <c r="BM2591" s="5" t="n">
        <v>100175.11126</v>
      </c>
      <c r="BN2591" s="5" t="n">
        <v>1783.6939</v>
      </c>
      <c r="BO2591" s="26" t="n">
        <v>56.161604443453</v>
      </c>
      <c r="BP2591" s="7" t="n">
        <v>12.23567475662</v>
      </c>
      <c r="BQ2591" s="6" t="n">
        <v>0.217865477275308</v>
      </c>
      <c r="BR2591" s="7" t="n">
        <v>0.0109652532628572</v>
      </c>
      <c r="BS2591" s="26" t="n">
        <v>31.48</v>
      </c>
      <c r="BT2591" s="7" t="n">
        <v>5.21</v>
      </c>
      <c r="BU2591" s="4" t="s">
        <v>1507</v>
      </c>
      <c r="BV2591" s="5" t="n">
        <v>1296.2404</v>
      </c>
      <c r="BW2591" s="5" t="n">
        <v>852.9552</v>
      </c>
      <c r="BX2591" s="5" t="n">
        <v>443.2852</v>
      </c>
      <c r="BY2591" s="7" t="n">
        <v>0.726573743759407</v>
      </c>
      <c r="BZ2591" s="5" t="n">
        <v>9</v>
      </c>
      <c r="CA2591" s="6" t="n">
        <v>0.201168852662502</v>
      </c>
      <c r="CB2591" s="6" t="n">
        <v>0.50015221729865</v>
      </c>
      <c r="CC2591" s="4" t="s">
        <v>1096</v>
      </c>
      <c r="CD2591" s="26" t="n">
        <v>108.61902777301</v>
      </c>
      <c r="CE2591" s="6" t="n">
        <v>-0.482948746689037</v>
      </c>
      <c r="CF2591" s="25" t="n">
        <v>45498</v>
      </c>
      <c r="CG2591" s="6" t="n">
        <v>0.409867930512037</v>
      </c>
      <c r="CH2591" s="6" t="n">
        <v>0.499233491865825</v>
      </c>
      <c r="CI2591" s="6" t="n">
        <v>0.465890705774631</v>
      </c>
      <c r="CJ2591" s="6" t="n">
        <v>-0.0667879592103864</v>
      </c>
      <c r="CK2591" s="6" t="n">
        <v>0.0615171102948386</v>
      </c>
      <c r="CL2591" s="7" t="n">
        <v>0.188691169297888</v>
      </c>
      <c r="CM2591" s="6" t="n">
        <v>-0.0652605290044273</v>
      </c>
      <c r="CN2591" s="4" t="s">
        <v>444</v>
      </c>
    </row>
    <row r="2592" customFormat="false" ht="15" hidden="false" customHeight="false" outlineLevel="0" collapsed="false">
      <c r="A2592" s="4" t="s">
        <v>47</v>
      </c>
      <c r="B2592" s="4" t="s">
        <v>48</v>
      </c>
      <c r="C2592" s="25" t="n">
        <v>45473</v>
      </c>
      <c r="D2592" s="4" t="s">
        <v>159</v>
      </c>
      <c r="E2592" s="4" t="s">
        <v>741</v>
      </c>
      <c r="F2592" s="4" t="s">
        <v>86</v>
      </c>
      <c r="G2592" s="4" t="s">
        <v>438</v>
      </c>
      <c r="H2592" s="4" t="s">
        <v>566</v>
      </c>
      <c r="I2592" s="5" t="n">
        <v>1975</v>
      </c>
      <c r="J2592" s="25" t="n">
        <v>45492</v>
      </c>
      <c r="K2592" s="4" t="s">
        <v>652</v>
      </c>
      <c r="L2592" s="4" t="s">
        <v>6</v>
      </c>
      <c r="M2592" s="4" t="s">
        <v>441</v>
      </c>
      <c r="N2592" s="25" t="n">
        <v>45491</v>
      </c>
      <c r="O2592" s="25" t="n">
        <v>45492</v>
      </c>
      <c r="P2592" s="25" t="n">
        <v>45495</v>
      </c>
      <c r="Q2592" s="25" t="n">
        <v>45492</v>
      </c>
      <c r="R2592" s="6" t="n">
        <v>0.00696312707706914</v>
      </c>
      <c r="S2592" s="6" t="n">
        <v>-0.045104510451045</v>
      </c>
      <c r="T2592" s="6" t="n">
        <v>0.0146477946017116</v>
      </c>
      <c r="U2592" s="6" t="n">
        <v>-0.0234935887722643</v>
      </c>
      <c r="V2592" s="6" t="n">
        <v>-0.00413512232912505</v>
      </c>
      <c r="W2592" s="6" t="n">
        <v>-0.0337130551808283</v>
      </c>
      <c r="X2592" s="6" t="n">
        <v>-0.0193584664431392</v>
      </c>
      <c r="Y2592" s="6" t="n">
        <v>0.0102194664085641</v>
      </c>
      <c r="Z2592" s="6" t="n">
        <v>0.0289452393162131</v>
      </c>
      <c r="AA2592" s="6" t="n">
        <v>-0.0524388280884773</v>
      </c>
      <c r="AB2592" s="6" t="n">
        <v>0</v>
      </c>
      <c r="AC2592" s="6" t="n">
        <v>-0.045104510451045</v>
      </c>
      <c r="AD2592" s="6" t="n">
        <v>0.045104510451045</v>
      </c>
      <c r="AE2592" s="6" t="n">
        <v>0.0513908533710513</v>
      </c>
      <c r="AF2592" s="7" t="n">
        <v>0.122324159021407</v>
      </c>
      <c r="AG2592" s="7" t="n">
        <v>1.59501860984831</v>
      </c>
      <c r="AH2592" s="26" t="n">
        <v>315.95</v>
      </c>
      <c r="AI2592" s="6" t="n">
        <v>0.0524650233177879</v>
      </c>
      <c r="AJ2592" s="6" t="n">
        <v>0.0083778823904892</v>
      </c>
      <c r="AK2592" s="6" t="n">
        <v>0.0718344500042421</v>
      </c>
      <c r="AL2592" s="6" t="n">
        <v>0.377588838020494</v>
      </c>
      <c r="AM2592" s="6" t="n">
        <v>0.664866289026479</v>
      </c>
      <c r="AN2592" s="6" t="n">
        <v>0.0822802339761477</v>
      </c>
      <c r="AO2592" s="6" t="n">
        <v>-0.0739023515856585</v>
      </c>
      <c r="AP2592" s="6" t="n">
        <v>0.0961881589618812</v>
      </c>
      <c r="AQ2592" s="6" t="n">
        <v>0.133495539334955</v>
      </c>
      <c r="AR2592" s="6" t="n">
        <v>0.125759684504636</v>
      </c>
      <c r="AS2592" s="4" t="s">
        <v>442</v>
      </c>
      <c r="AT2592" s="4" t="s">
        <v>121</v>
      </c>
      <c r="AU2592" s="5" t="n">
        <v>128106.39</v>
      </c>
      <c r="AV2592" s="6" t="n">
        <v>-0.00122536751669766</v>
      </c>
      <c r="AW2592" s="6" t="n">
        <v>-0.0301352458526154</v>
      </c>
      <c r="AX2592" s="5" t="n">
        <v>5484.14</v>
      </c>
      <c r="AY2592" s="6" t="n">
        <v>0.0428092618955229</v>
      </c>
      <c r="AZ2592" s="6" t="n">
        <v>-0.0784039649944839</v>
      </c>
      <c r="BA2592" s="5" t="n">
        <v>2841.55</v>
      </c>
      <c r="BB2592" s="6" t="n">
        <v>-0.73304491605836</v>
      </c>
      <c r="BC2592" s="6" t="n">
        <v>-0.406721271429377</v>
      </c>
      <c r="BD2592" s="6" t="n">
        <v>0.0221811730078414</v>
      </c>
      <c r="BE2592" s="7" t="n">
        <v>6.65</v>
      </c>
      <c r="BM2592" s="5" t="n">
        <v>134992.1651</v>
      </c>
      <c r="BN2592" s="5" t="n">
        <v>26858.84</v>
      </c>
      <c r="BO2592" s="26" t="n">
        <v>5.02598642011345</v>
      </c>
      <c r="BP2592" s="7" t="n">
        <v>1.78478176471218</v>
      </c>
      <c r="BQ2592" s="6" t="n">
        <v>0.355110741559046</v>
      </c>
      <c r="BR2592" s="7" t="n">
        <v>0.601373224683616</v>
      </c>
      <c r="BS2592" s="26" t="n">
        <v>10.81</v>
      </c>
      <c r="BT2592" s="7" t="n">
        <v>2.36</v>
      </c>
      <c r="BU2592" s="4" t="s">
        <v>1507</v>
      </c>
      <c r="BV2592" s="5" t="n">
        <v>35935.9</v>
      </c>
      <c r="BW2592" s="5" t="n">
        <v>8838.62</v>
      </c>
      <c r="BX2592" s="5" t="n">
        <v>27097.28</v>
      </c>
      <c r="BY2592" s="7" t="n">
        <v>1.33795428246343</v>
      </c>
      <c r="BZ2592" s="5" t="n">
        <v>3</v>
      </c>
      <c r="CA2592" s="6" t="n">
        <v>0.0149463429109182</v>
      </c>
      <c r="CB2592" s="6" t="n">
        <v>-0.755593282796378</v>
      </c>
      <c r="CC2592" s="4" t="s">
        <v>575</v>
      </c>
      <c r="CD2592" s="26" t="n">
        <v>5.97441515141857</v>
      </c>
      <c r="CE2592" s="6" t="n">
        <v>-0.158748380764922</v>
      </c>
      <c r="CF2592" s="25" t="n">
        <v>45498</v>
      </c>
      <c r="CG2592" s="6" t="n">
        <v>0.371086292111408</v>
      </c>
      <c r="CH2592" s="6" t="n">
        <v>0.464903542215656</v>
      </c>
      <c r="CI2592" s="6" t="n">
        <v>0.52105245328499</v>
      </c>
      <c r="CJ2592" s="6" t="n">
        <v>0.120775399562966</v>
      </c>
      <c r="CK2592" s="6" t="n">
        <v>0.0524909633820525</v>
      </c>
      <c r="CL2592" s="7" t="n">
        <v>0.859281437125747</v>
      </c>
      <c r="CM2592" s="6" t="n">
        <v>0.215169133948366</v>
      </c>
      <c r="CN2592" s="4" t="s">
        <v>444</v>
      </c>
      <c r="CO2592" s="4" t="s">
        <v>1532</v>
      </c>
    </row>
    <row r="2593" customFormat="false" ht="15" hidden="false" customHeight="false" outlineLevel="0" collapsed="false">
      <c r="A2593" s="4" t="s">
        <v>47</v>
      </c>
      <c r="B2593" s="4" t="s">
        <v>48</v>
      </c>
      <c r="C2593" s="25" t="n">
        <v>45473</v>
      </c>
      <c r="D2593" s="4" t="s">
        <v>209</v>
      </c>
      <c r="E2593" s="4" t="s">
        <v>458</v>
      </c>
      <c r="F2593" s="4" t="s">
        <v>77</v>
      </c>
      <c r="G2593" s="4" t="s">
        <v>459</v>
      </c>
      <c r="H2593" s="4" t="s">
        <v>460</v>
      </c>
      <c r="I2593" s="5" t="n">
        <v>325</v>
      </c>
      <c r="J2593" s="25" t="n">
        <v>45492</v>
      </c>
      <c r="K2593" s="4" t="s">
        <v>571</v>
      </c>
      <c r="L2593" s="4" t="s">
        <v>5</v>
      </c>
      <c r="M2593" s="4" t="s">
        <v>462</v>
      </c>
      <c r="N2593" s="25" t="n">
        <v>45491</v>
      </c>
      <c r="O2593" s="25" t="n">
        <v>45492</v>
      </c>
      <c r="P2593" s="25" t="n">
        <v>45495</v>
      </c>
      <c r="Q2593" s="25" t="n">
        <v>45495</v>
      </c>
      <c r="R2593" s="6" t="n">
        <v>0.0199935935080882</v>
      </c>
      <c r="S2593" s="6" t="n">
        <v>-0.0152573866164193</v>
      </c>
      <c r="T2593" s="6" t="n">
        <v>0.00791963431487175</v>
      </c>
      <c r="U2593" s="6" t="n">
        <v>0.0126558412065406</v>
      </c>
      <c r="V2593" s="6" t="n">
        <v>-0.00413512232912505</v>
      </c>
      <c r="W2593" s="6" t="n">
        <v>-0.000863460430457153</v>
      </c>
      <c r="X2593" s="6" t="n">
        <v>0.0167909635356657</v>
      </c>
      <c r="Y2593" s="6" t="n">
        <v>0.0135193016369978</v>
      </c>
      <c r="Z2593" s="6" t="n">
        <v>0.0459100118820285</v>
      </c>
      <c r="AA2593" s="6" t="n">
        <v>-0.0332541706754879</v>
      </c>
      <c r="AB2593" s="6" t="n">
        <v>0.00616562134580634</v>
      </c>
      <c r="AC2593" s="6" t="n">
        <v>0.00791963431487175</v>
      </c>
      <c r="AD2593" s="6" t="n">
        <v>0.00791963431487175</v>
      </c>
      <c r="AE2593" s="6" t="n">
        <v>0.0279047517805889</v>
      </c>
      <c r="AF2593" s="7" t="n">
        <v>0.662857142857142</v>
      </c>
      <c r="AG2593" s="7" t="n">
        <v>2.11522850937438</v>
      </c>
      <c r="AH2593" s="26" t="n">
        <v>1873.1</v>
      </c>
      <c r="AI2593" s="6" t="n">
        <v>0.00853412303136358</v>
      </c>
      <c r="AJ2593" s="6" t="n">
        <v>0.0821537928245424</v>
      </c>
      <c r="AK2593" s="6" t="n">
        <v>0.14892964485064</v>
      </c>
      <c r="AL2593" s="6" t="n">
        <v>0.344410550870267</v>
      </c>
      <c r="AM2593" s="6" t="n">
        <v>0.38088392495116</v>
      </c>
      <c r="AN2593" s="6" t="n">
        <v>0.0551669979631402</v>
      </c>
      <c r="AO2593" s="6" t="n">
        <v>0.0269867948614022</v>
      </c>
      <c r="AP2593" s="6" t="n">
        <v>0.0378104730264202</v>
      </c>
      <c r="AQ2593" s="6" t="n">
        <v>0.0884617412856621</v>
      </c>
      <c r="AR2593" s="6" t="n">
        <v>0.0807258864553431</v>
      </c>
      <c r="BS2593" s="26" t="n">
        <v>17.66</v>
      </c>
      <c r="BT2593" s="7" t="n">
        <v>3.48</v>
      </c>
      <c r="BZ2593" s="5" t="n">
        <v>5</v>
      </c>
      <c r="CA2593" s="6" t="n">
        <v>0.286942142991147</v>
      </c>
      <c r="CB2593" s="6" t="n">
        <v>0.451756386861314</v>
      </c>
      <c r="CD2593" s="26" t="n">
        <v>110.36978563237</v>
      </c>
      <c r="CF2593" s="25" t="n">
        <v>45498</v>
      </c>
      <c r="CG2593" s="6" t="n">
        <v>0.334073926325422</v>
      </c>
      <c r="CH2593" s="6" t="n">
        <v>0.509526291040052</v>
      </c>
      <c r="CI2593" s="6" t="n">
        <v>0.333387760202494</v>
      </c>
      <c r="CJ2593" s="6" t="n">
        <v>-0.34569076009409</v>
      </c>
      <c r="CK2593" s="6" t="n">
        <v>0.0511852875518231</v>
      </c>
      <c r="CL2593" s="7" t="n">
        <v>0.154724818276217</v>
      </c>
      <c r="CM2593" s="6" t="n">
        <v>-0.0234108400863297</v>
      </c>
      <c r="CN2593" s="4" t="s">
        <v>444</v>
      </c>
      <c r="CO2593" s="4" t="s">
        <v>466</v>
      </c>
    </row>
    <row r="2594" customFormat="false" ht="15" hidden="false" customHeight="false" outlineLevel="0" collapsed="false">
      <c r="A2594" s="4" t="s">
        <v>47</v>
      </c>
      <c r="B2594" s="4" t="s">
        <v>48</v>
      </c>
      <c r="C2594" s="25" t="n">
        <v>45473</v>
      </c>
      <c r="D2594" s="4" t="s">
        <v>214</v>
      </c>
      <c r="E2594" s="4" t="s">
        <v>558</v>
      </c>
      <c r="F2594" s="4" t="s">
        <v>108</v>
      </c>
      <c r="G2594" s="4" t="s">
        <v>438</v>
      </c>
      <c r="H2594" s="4" t="s">
        <v>488</v>
      </c>
      <c r="I2594" s="5" t="n">
        <v>1000</v>
      </c>
      <c r="J2594" s="25" t="n">
        <v>45492</v>
      </c>
      <c r="K2594" s="4" t="s">
        <v>883</v>
      </c>
      <c r="L2594" s="4" t="s">
        <v>5</v>
      </c>
      <c r="M2594" s="4" t="s">
        <v>441</v>
      </c>
      <c r="N2594" s="25" t="n">
        <v>45491</v>
      </c>
      <c r="O2594" s="25" t="n">
        <v>45492</v>
      </c>
      <c r="P2594" s="25" t="n">
        <v>45495</v>
      </c>
      <c r="Q2594" s="25" t="n">
        <v>45495</v>
      </c>
      <c r="R2594" s="6" t="n">
        <v>-0.00775325892476797</v>
      </c>
      <c r="S2594" s="6" t="n">
        <v>-0.00755624248669062</v>
      </c>
      <c r="T2594" s="6" t="n">
        <v>0.0734556151583319</v>
      </c>
      <c r="U2594" s="6" t="n">
        <v>0.0581461137468733</v>
      </c>
      <c r="V2594" s="6" t="n">
        <v>-0.00413512232912505</v>
      </c>
      <c r="W2594" s="6" t="n">
        <v>-0.0112110757219722</v>
      </c>
      <c r="X2594" s="6" t="n">
        <v>0.0622812360759983</v>
      </c>
      <c r="Y2594" s="6" t="n">
        <v>0.0693571894688455</v>
      </c>
      <c r="AB2594" s="6" t="n">
        <v>-0.0083059352829209</v>
      </c>
      <c r="AC2594" s="6" t="n">
        <v>0.0734556151583319</v>
      </c>
      <c r="AD2594" s="6" t="n">
        <v>0.0734556151583319</v>
      </c>
      <c r="AE2594" s="6" t="n">
        <v>0.100969025783008</v>
      </c>
      <c r="AF2594" s="7" t="n">
        <v>0.809768637532133</v>
      </c>
      <c r="AG2594" s="7" t="n">
        <v>6.92072689974419</v>
      </c>
      <c r="AH2594" s="26" t="n">
        <v>586.85</v>
      </c>
      <c r="AI2594" s="6" t="n">
        <v>-0.0363711001642035</v>
      </c>
      <c r="AJ2594" s="6" t="n">
        <v>-0.043984686812739</v>
      </c>
      <c r="AK2594" s="6" t="n">
        <v>-0.017906451342983</v>
      </c>
      <c r="AL2594" s="6" t="n">
        <v>0.277010118594278</v>
      </c>
      <c r="AM2594" s="6" t="n">
        <v>0.514647051232418</v>
      </c>
      <c r="AN2594" s="6" t="n">
        <v>0.0445636369365678</v>
      </c>
      <c r="AO2594" s="6" t="n">
        <v>-0.0885483237493069</v>
      </c>
      <c r="AP2594" s="6" t="n">
        <v>0.0473926009510761</v>
      </c>
      <c r="AQ2594" s="6" t="n">
        <v>-0.00677037156443927</v>
      </c>
      <c r="AR2594" s="6" t="n">
        <v>-0.0145062263947583</v>
      </c>
      <c r="AS2594" s="4" t="s">
        <v>442</v>
      </c>
      <c r="AT2594" s="4" t="s">
        <v>121</v>
      </c>
      <c r="AU2594" s="5" t="n">
        <v>1550.23</v>
      </c>
      <c r="AV2594" s="6" t="n">
        <v>0.0571888404700043</v>
      </c>
      <c r="AW2594" s="6" t="n">
        <v>-0.186376184827905</v>
      </c>
      <c r="AX2594" s="5" t="n">
        <v>449.6</v>
      </c>
      <c r="AY2594" s="6" t="n">
        <v>0.290021480683512</v>
      </c>
      <c r="AZ2594" s="6" t="n">
        <v>0.0103035377359607</v>
      </c>
      <c r="BA2594" s="5" t="n">
        <v>248.39</v>
      </c>
      <c r="BB2594" s="6" t="n">
        <v>0.11666067254091</v>
      </c>
      <c r="BC2594" s="6" t="n">
        <v>-0.405424166985829</v>
      </c>
      <c r="BD2594" s="6" t="n">
        <v>0.160227837159647</v>
      </c>
      <c r="BE2594" s="7" t="n">
        <v>1.75</v>
      </c>
      <c r="BM2594" s="5" t="n">
        <v>83532.229</v>
      </c>
      <c r="BN2594" s="5" t="n">
        <v>1259.07</v>
      </c>
      <c r="BO2594" s="26" t="n">
        <v>66.344388318362</v>
      </c>
      <c r="BP2594" s="7" t="n">
        <v>8.83317337534962</v>
      </c>
      <c r="BQ2594" s="6" t="n">
        <v>0.133141228659198</v>
      </c>
      <c r="BR2594" s="7" t="n">
        <v>0.0275456953572354</v>
      </c>
      <c r="BS2594" s="26" t="n">
        <v>26.95</v>
      </c>
      <c r="BT2594" s="7" t="n">
        <v>4.53</v>
      </c>
      <c r="BU2594" s="4" t="s">
        <v>1507</v>
      </c>
      <c r="BV2594" s="5" t="n">
        <v>1935.14</v>
      </c>
      <c r="BW2594" s="5" t="n">
        <v>636.96</v>
      </c>
      <c r="BX2594" s="5" t="n">
        <v>1298.18</v>
      </c>
      <c r="BY2594" s="7" t="n">
        <v>1.53695981954935</v>
      </c>
      <c r="BZ2594" s="5" t="n">
        <v>0</v>
      </c>
      <c r="CF2594" s="25" t="n">
        <v>45498</v>
      </c>
      <c r="CG2594" s="6" t="n">
        <v>0.360581947245356</v>
      </c>
      <c r="CH2594" s="6" t="n">
        <v>0.414661938654725</v>
      </c>
      <c r="CI2594" s="6" t="n">
        <v>0.397294731177297</v>
      </c>
      <c r="CJ2594" s="6" t="n">
        <v>-0.0418828106909741</v>
      </c>
      <c r="CK2594" s="6" t="n">
        <v>0.0417892368921959</v>
      </c>
      <c r="CL2594" s="7" t="n">
        <v>1.75776397515528</v>
      </c>
      <c r="CM2594" s="6" t="n">
        <v>0.0277743902439025</v>
      </c>
      <c r="CN2594" s="4" t="s">
        <v>444</v>
      </c>
    </row>
    <row r="2595" customFormat="false" ht="15" hidden="false" customHeight="false" outlineLevel="0" collapsed="false">
      <c r="A2595" s="4" t="s">
        <v>47</v>
      </c>
      <c r="B2595" s="4" t="s">
        <v>48</v>
      </c>
      <c r="C2595" s="25" t="n">
        <v>45473</v>
      </c>
      <c r="D2595" s="4" t="s">
        <v>227</v>
      </c>
      <c r="E2595" s="4" t="s">
        <v>879</v>
      </c>
      <c r="F2595" s="4" t="s">
        <v>76</v>
      </c>
      <c r="G2595" s="4" t="s">
        <v>438</v>
      </c>
      <c r="H2595" s="4" t="s">
        <v>601</v>
      </c>
      <c r="I2595" s="5" t="n">
        <v>1075</v>
      </c>
      <c r="J2595" s="25" t="n">
        <v>45492</v>
      </c>
      <c r="K2595" s="4" t="s">
        <v>1425</v>
      </c>
      <c r="L2595" s="4" t="s">
        <v>5</v>
      </c>
      <c r="M2595" s="4" t="s">
        <v>441</v>
      </c>
      <c r="N2595" s="25" t="n">
        <v>45491</v>
      </c>
      <c r="O2595" s="25" t="n">
        <v>45492</v>
      </c>
      <c r="P2595" s="25" t="n">
        <v>45495</v>
      </c>
      <c r="Q2595" s="25" t="n">
        <v>45495</v>
      </c>
      <c r="R2595" s="6" t="n">
        <v>0.00621161855015173</v>
      </c>
      <c r="S2595" s="6" t="n">
        <v>-0.0108733777621887</v>
      </c>
      <c r="T2595" s="6" t="n">
        <v>0.00680851063829779</v>
      </c>
      <c r="U2595" s="6" t="n">
        <v>0.00214675142626086</v>
      </c>
      <c r="V2595" s="6" t="n">
        <v>-0.00413512232912505</v>
      </c>
      <c r="W2595" s="6" t="n">
        <v>-0.0291893400170314</v>
      </c>
      <c r="X2595" s="6" t="n">
        <v>0.00628187375538591</v>
      </c>
      <c r="Y2595" s="6" t="n">
        <v>0.0313360914432923</v>
      </c>
      <c r="Z2595" s="6" t="n">
        <v>0.0272884334233219</v>
      </c>
      <c r="AA2595" s="6" t="n">
        <v>-0.025141681997061</v>
      </c>
      <c r="AB2595" s="6" t="n">
        <v>0.0170212765957447</v>
      </c>
      <c r="AC2595" s="6" t="n">
        <v>0.00680851063829779</v>
      </c>
      <c r="AD2595" s="6" t="n">
        <v>0.00680851063829779</v>
      </c>
      <c r="AE2595" s="6" t="n">
        <v>0.0332624113475178</v>
      </c>
      <c r="AF2595" s="7" t="n">
        <v>0.309168443496801</v>
      </c>
      <c r="AG2595" s="7" t="n">
        <v>1.44087158639587</v>
      </c>
      <c r="AH2595" s="26" t="n">
        <v>708.35</v>
      </c>
      <c r="AI2595" s="6" t="n">
        <v>-0.0202627939142459</v>
      </c>
      <c r="AJ2595" s="6" t="n">
        <v>0.0362053832650677</v>
      </c>
      <c r="AK2595" s="6" t="n">
        <v>0.162182116488926</v>
      </c>
      <c r="AL2595" s="6" t="n">
        <v>0.473580195548159</v>
      </c>
      <c r="AM2595" s="6" t="n">
        <v>1.36985613917698</v>
      </c>
      <c r="AN2595" s="6" t="n">
        <v>0.0527363547758286</v>
      </c>
      <c r="AO2595" s="6" t="n">
        <v>-0.0165309715107609</v>
      </c>
      <c r="AP2595" s="6" t="n">
        <v>-0.0247252747252748</v>
      </c>
      <c r="AQ2595" s="6" t="n">
        <v>0.000140884756269388</v>
      </c>
      <c r="AR2595" s="6" t="n">
        <v>-0.00759497007404963</v>
      </c>
      <c r="AS2595" s="4" t="s">
        <v>442</v>
      </c>
      <c r="AT2595" s="4" t="s">
        <v>121</v>
      </c>
      <c r="AU2595" s="5" t="n">
        <v>2879.46</v>
      </c>
      <c r="AV2595" s="6" t="n">
        <v>-0.0165274860392438</v>
      </c>
      <c r="AW2595" s="6" t="n">
        <v>0.0448460921596448</v>
      </c>
      <c r="AX2595" s="5" t="n">
        <v>1417.74</v>
      </c>
      <c r="AY2595" s="6" t="n">
        <v>0.492363151424225</v>
      </c>
      <c r="AZ2595" s="6" t="n">
        <v>0.0749647191274889</v>
      </c>
      <c r="BA2595" s="5" t="n">
        <v>521.76</v>
      </c>
      <c r="BB2595" s="6" t="n">
        <v>0.799917207120188</v>
      </c>
      <c r="BC2595" s="6" t="n">
        <v>0.485057209540616</v>
      </c>
      <c r="BD2595" s="6" t="n">
        <v>0.181200641787002</v>
      </c>
      <c r="BE2595" s="7" t="n">
        <v>3</v>
      </c>
      <c r="BM2595" s="5" t="n">
        <v>116255.8187</v>
      </c>
      <c r="BN2595" s="5" t="n">
        <v>1722.71</v>
      </c>
      <c r="BO2595" s="26" t="n">
        <v>67.4842653145335</v>
      </c>
      <c r="BP2595" s="7" t="n">
        <v>5.58070611000329</v>
      </c>
      <c r="BQ2595" s="6" t="n">
        <v>0.0826964046210254</v>
      </c>
      <c r="BR2595" s="7" t="n">
        <v>1.50379229003434</v>
      </c>
      <c r="BS2595" s="26" t="n">
        <v>14.57</v>
      </c>
      <c r="BT2595" s="7" t="n">
        <v>2.76</v>
      </c>
      <c r="BU2595" s="4" t="s">
        <v>1507</v>
      </c>
      <c r="BV2595" s="5" t="n">
        <v>6233.63</v>
      </c>
      <c r="BW2595" s="5" t="n">
        <v>8032.77</v>
      </c>
      <c r="BX2595" s="5" t="n">
        <v>-1799.14</v>
      </c>
      <c r="BY2595" s="7" t="n">
        <v>3.61850224355812</v>
      </c>
      <c r="BZ2595" s="5" t="n">
        <v>7</v>
      </c>
      <c r="CA2595" s="6" t="n">
        <v>0.136744254530085</v>
      </c>
      <c r="CB2595" s="6" t="n">
        <v>-0.00162469536961829</v>
      </c>
      <c r="CC2595" s="4" t="s">
        <v>1060</v>
      </c>
      <c r="CD2595" s="26" t="n">
        <v>27.2464807969275</v>
      </c>
      <c r="CE2595" s="6" t="n">
        <v>1.47680666789612</v>
      </c>
      <c r="CO2595" s="4" t="s">
        <v>483</v>
      </c>
    </row>
    <row r="2596" customFormat="false" ht="15" hidden="false" customHeight="false" outlineLevel="0" collapsed="false">
      <c r="A2596" s="4" t="s">
        <v>47</v>
      </c>
      <c r="B2596" s="4" t="s">
        <v>48</v>
      </c>
      <c r="C2596" s="25" t="n">
        <v>45473</v>
      </c>
      <c r="D2596" s="4" t="s">
        <v>228</v>
      </c>
      <c r="E2596" s="4" t="s">
        <v>721</v>
      </c>
      <c r="F2596" s="4" t="s">
        <v>81</v>
      </c>
      <c r="G2596" s="4" t="s">
        <v>438</v>
      </c>
      <c r="H2596" s="4" t="s">
        <v>505</v>
      </c>
      <c r="I2596" s="5" t="n">
        <v>675</v>
      </c>
      <c r="J2596" s="25" t="n">
        <v>45492</v>
      </c>
      <c r="K2596" s="4" t="s">
        <v>1248</v>
      </c>
      <c r="L2596" s="4" t="s">
        <v>5</v>
      </c>
      <c r="M2596" s="4" t="s">
        <v>441</v>
      </c>
      <c r="N2596" s="25" t="n">
        <v>45491</v>
      </c>
      <c r="O2596" s="25" t="n">
        <v>45492</v>
      </c>
      <c r="P2596" s="25" t="n">
        <v>45495</v>
      </c>
      <c r="Q2596" s="25" t="n">
        <v>45495</v>
      </c>
      <c r="R2596" s="6" t="n">
        <v>-0.00310376197356443</v>
      </c>
      <c r="S2596" s="6" t="n">
        <v>-0.0450909871705405</v>
      </c>
      <c r="T2596" s="6" t="n">
        <v>-0.00101186126257813</v>
      </c>
      <c r="U2596" s="6" t="n">
        <v>-0.0492066104066831</v>
      </c>
      <c r="V2596" s="6" t="n">
        <v>-0.00413512232912505</v>
      </c>
      <c r="W2596" s="6" t="n">
        <v>-0.0380595556007525</v>
      </c>
      <c r="X2596" s="6" t="n">
        <v>-0.045071488077558</v>
      </c>
      <c r="Y2596" s="6" t="n">
        <v>-0.0111470548059306</v>
      </c>
      <c r="Z2596" s="6" t="n">
        <v>-0.0158222380229533</v>
      </c>
      <c r="AA2596" s="6" t="n">
        <v>-0.0333843723837298</v>
      </c>
      <c r="AB2596" s="6" t="n">
        <v>-0.0156838495699591</v>
      </c>
      <c r="AC2596" s="6" t="n">
        <v>-0.00101186126257813</v>
      </c>
      <c r="AD2596" s="6" t="n">
        <v>0.00101186126257813</v>
      </c>
      <c r="AE2596" s="6" t="n">
        <v>0.0317612007420316</v>
      </c>
      <c r="AF2596" s="7" t="n">
        <v>0.828318584070796</v>
      </c>
      <c r="AG2596" s="7" t="n">
        <v>1.32439534987522</v>
      </c>
      <c r="AH2596" s="26" t="n">
        <v>934.35</v>
      </c>
      <c r="AI2596" s="6" t="n">
        <v>-0.00101571688228352</v>
      </c>
      <c r="AJ2596" s="6" t="n">
        <v>0.0143299136948383</v>
      </c>
      <c r="AK2596" s="6" t="n">
        <v>0.0858852925794642</v>
      </c>
      <c r="AL2596" s="6" t="n">
        <v>0.13660969527401</v>
      </c>
      <c r="AM2596" s="6" t="n">
        <v>0.164807080969893</v>
      </c>
      <c r="AN2596" s="6" t="n">
        <v>-0.019178579715701</v>
      </c>
      <c r="AO2596" s="6" t="n">
        <v>0.0335084934105393</v>
      </c>
      <c r="AP2596" s="6" t="n">
        <v>0.0112542906983286</v>
      </c>
      <c r="AQ2596" s="6" t="n">
        <v>0.0321872713972202</v>
      </c>
      <c r="AR2596" s="6" t="n">
        <v>0.0244514165669012</v>
      </c>
      <c r="AS2596" s="4" t="s">
        <v>442</v>
      </c>
      <c r="AT2596" s="4" t="s">
        <v>121</v>
      </c>
      <c r="AU2596" s="5" t="n">
        <v>42943</v>
      </c>
      <c r="AV2596" s="6" t="n">
        <v>0.0172932508942743</v>
      </c>
      <c r="AW2596" s="6" t="n">
        <v>-0.0718839827962566</v>
      </c>
      <c r="AX2596" s="5" t="n">
        <v>5510</v>
      </c>
      <c r="AY2596" s="6" t="n">
        <v>0.128309619728477</v>
      </c>
      <c r="AZ2596" s="6" t="n">
        <v>-0.0386057854784495</v>
      </c>
      <c r="BA2596" s="5" t="n">
        <v>845</v>
      </c>
      <c r="BB2596" s="6" t="n">
        <v>-0.63857998289136</v>
      </c>
      <c r="BC2596" s="6" t="n">
        <v>-0.34949961508853</v>
      </c>
      <c r="BD2596" s="6" t="n">
        <v>0.0196772465826794</v>
      </c>
      <c r="BE2596" s="7" t="n">
        <v>3.47</v>
      </c>
      <c r="BM2596" s="5" t="n">
        <v>227981.4</v>
      </c>
      <c r="BN2596" s="5" t="n">
        <v>8812</v>
      </c>
      <c r="BO2596" s="26" t="n">
        <v>25.871697684975</v>
      </c>
      <c r="BP2596" s="7" t="n">
        <v>2.93529464780028</v>
      </c>
      <c r="BQ2596" s="6" t="n">
        <v>0.113455818923895</v>
      </c>
      <c r="BR2596" s="7" t="n">
        <v>1.1017909333196</v>
      </c>
      <c r="BS2596" s="26" t="n">
        <v>34.32</v>
      </c>
      <c r="BT2596" s="7" t="n">
        <v>2.81</v>
      </c>
      <c r="BU2596" s="4" t="s">
        <v>1507</v>
      </c>
      <c r="BV2596" s="5" t="n">
        <v>12078</v>
      </c>
      <c r="BW2596" s="5" t="n">
        <v>15801</v>
      </c>
      <c r="BX2596" s="5" t="n">
        <v>-3723</v>
      </c>
      <c r="BY2596" s="7" t="n">
        <v>1.37063095778484</v>
      </c>
      <c r="BZ2596" s="5" t="n">
        <v>4</v>
      </c>
      <c r="CA2596" s="6" t="n">
        <v>0.033475100637587</v>
      </c>
      <c r="CB2596" s="6" t="n">
        <v>-0.103948772584267</v>
      </c>
      <c r="CC2596" s="4" t="s">
        <v>674</v>
      </c>
      <c r="CD2596" s="26" t="n">
        <v>18.2452495312505</v>
      </c>
      <c r="CE2596" s="6" t="n">
        <v>0.417996374380187</v>
      </c>
      <c r="CF2596" s="25" t="n">
        <v>45498</v>
      </c>
      <c r="CG2596" s="6" t="n">
        <v>0.310892113334592</v>
      </c>
      <c r="CH2596" s="6" t="n">
        <v>0.369726681477483</v>
      </c>
      <c r="CI2596" s="6" t="n">
        <v>0.301617760218959</v>
      </c>
      <c r="CJ2596" s="6" t="n">
        <v>-0.18421424438818</v>
      </c>
      <c r="CK2596" s="6" t="n">
        <v>0.0371577941424476</v>
      </c>
      <c r="CL2596" s="7" t="n">
        <v>0.0272314674735285</v>
      </c>
      <c r="CM2596" s="6" t="n">
        <v>-0.0899774631117914</v>
      </c>
      <c r="CN2596" s="4" t="s">
        <v>444</v>
      </c>
    </row>
    <row r="2597" customFormat="false" ht="15" hidden="false" customHeight="false" outlineLevel="0" collapsed="false">
      <c r="A2597" s="4" t="s">
        <v>47</v>
      </c>
      <c r="B2597" s="4" t="s">
        <v>48</v>
      </c>
      <c r="C2597" s="25" t="n">
        <v>45473</v>
      </c>
      <c r="D2597" s="4" t="s">
        <v>257</v>
      </c>
      <c r="E2597" s="4" t="s">
        <v>510</v>
      </c>
      <c r="F2597" s="4" t="s">
        <v>74</v>
      </c>
      <c r="G2597" s="4" t="s">
        <v>459</v>
      </c>
      <c r="H2597" s="4" t="s">
        <v>460</v>
      </c>
      <c r="I2597" s="5" t="n">
        <v>625</v>
      </c>
      <c r="J2597" s="25" t="n">
        <v>45492</v>
      </c>
      <c r="K2597" s="4" t="s">
        <v>1190</v>
      </c>
      <c r="L2597" s="4" t="s">
        <v>5</v>
      </c>
      <c r="M2597" s="4" t="s">
        <v>441</v>
      </c>
      <c r="N2597" s="25" t="n">
        <v>45491</v>
      </c>
      <c r="O2597" s="25" t="n">
        <v>45492</v>
      </c>
      <c r="P2597" s="25" t="n">
        <v>45495</v>
      </c>
      <c r="Q2597" s="25" t="n">
        <v>45495</v>
      </c>
      <c r="R2597" s="6" t="n">
        <v>-0.0158514492753623</v>
      </c>
      <c r="S2597" s="6" t="n">
        <v>-0.0256174259855805</v>
      </c>
      <c r="T2597" s="6" t="n">
        <v>0.00558879093198983</v>
      </c>
      <c r="U2597" s="6" t="n">
        <v>-0.035880084328953</v>
      </c>
      <c r="V2597" s="6" t="n">
        <v>-0.00413512232912505</v>
      </c>
      <c r="W2597" s="6" t="n">
        <v>-0.000863460430457153</v>
      </c>
      <c r="X2597" s="6" t="n">
        <v>-0.0317449619998279</v>
      </c>
      <c r="Y2597" s="6" t="n">
        <v>-0.0350166238984958</v>
      </c>
      <c r="Z2597" s="6" t="n">
        <v>0.00403519901056182</v>
      </c>
      <c r="AA2597" s="6" t="n">
        <v>-0.0399152833395148</v>
      </c>
      <c r="AB2597" s="6" t="n">
        <v>0.00125944584382864</v>
      </c>
      <c r="AC2597" s="6" t="n">
        <v>0.00558879093198983</v>
      </c>
      <c r="AD2597" s="6" t="n">
        <v>0.00558879093198983</v>
      </c>
      <c r="AE2597" s="6" t="n">
        <v>0.0625000000000001</v>
      </c>
      <c r="AF2597" s="7" t="n">
        <v>0.0692695214105793</v>
      </c>
      <c r="AG2597" s="7" t="n">
        <v>3.10997271291429</v>
      </c>
      <c r="AH2597" s="26" t="n">
        <v>662.4</v>
      </c>
      <c r="AI2597" s="6" t="n">
        <v>-0.00113096584483152</v>
      </c>
      <c r="AJ2597" s="6" t="n">
        <v>0.0245939675174005</v>
      </c>
      <c r="AK2597" s="6" t="n">
        <v>0.236974789915965</v>
      </c>
      <c r="AL2597" s="6" t="n">
        <v>0.324137931034481</v>
      </c>
      <c r="AM2597" s="6" t="n">
        <v>1.26500256454095</v>
      </c>
      <c r="AN2597" s="6" t="n">
        <v>0.0551669979631402</v>
      </c>
      <c r="AO2597" s="6" t="n">
        <v>-0.0305730304457397</v>
      </c>
      <c r="AP2597" s="6" t="n">
        <v>0.0189432485322894</v>
      </c>
      <c r="AQ2597" s="6" t="n">
        <v>0.102152641878668</v>
      </c>
      <c r="AR2597" s="6" t="n">
        <v>0.0944167870483492</v>
      </c>
      <c r="AS2597" s="4" t="s">
        <v>442</v>
      </c>
      <c r="AT2597" s="4" t="s">
        <v>481</v>
      </c>
      <c r="AU2597" s="5" t="n">
        <v>504.96</v>
      </c>
      <c r="AV2597" s="6" t="n">
        <v>0.42583650995341</v>
      </c>
      <c r="AW2597" s="6" t="n">
        <v>0.0783522326862707</v>
      </c>
      <c r="BA2597" s="5" t="n">
        <v>332.33</v>
      </c>
      <c r="BB2597" s="6" t="n">
        <v>0.409850670286781</v>
      </c>
      <c r="BC2597" s="6" t="n">
        <v>-0.0308818383296396</v>
      </c>
      <c r="BD2597" s="6" t="n">
        <v>0.658131337135615</v>
      </c>
      <c r="BE2597" s="7" t="n">
        <v>5.27</v>
      </c>
      <c r="BM2597" s="5" t="n">
        <v>41731.2</v>
      </c>
      <c r="BN2597" s="5" t="n">
        <v>1107.32</v>
      </c>
      <c r="BO2597" s="26" t="n">
        <v>37.6866669074884</v>
      </c>
      <c r="BP2597" s="7" t="n">
        <v>10.4794861106228</v>
      </c>
      <c r="BQ2597" s="6" t="n">
        <v>0.278068796488356</v>
      </c>
      <c r="BS2597" s="26" t="n">
        <v>17.66</v>
      </c>
      <c r="BT2597" s="7" t="n">
        <v>3.48</v>
      </c>
      <c r="BU2597" s="4" t="s">
        <v>1507</v>
      </c>
      <c r="BV2597" s="5" t="n">
        <v>777.48</v>
      </c>
      <c r="BW2597" s="5" t="n">
        <v>11.87</v>
      </c>
      <c r="BX2597" s="5" t="n">
        <v>765.61</v>
      </c>
      <c r="BY2597" s="7" t="n">
        <v>0.702127659574468</v>
      </c>
      <c r="BZ2597" s="5" t="n">
        <v>9</v>
      </c>
      <c r="CA2597" s="6" t="n">
        <v>0.357591647864687</v>
      </c>
      <c r="CB2597" s="6" t="n">
        <v>0.326404005224206</v>
      </c>
      <c r="CC2597" s="4" t="s">
        <v>677</v>
      </c>
      <c r="CD2597" s="26" t="n">
        <v>45.9494796390572</v>
      </c>
      <c r="CE2597" s="6" t="n">
        <v>-0.179823858648127</v>
      </c>
      <c r="CO2597" s="4" t="s">
        <v>483</v>
      </c>
    </row>
    <row r="2598" customFormat="false" ht="15" hidden="false" customHeight="false" outlineLevel="0" collapsed="false">
      <c r="A2598" s="4" t="s">
        <v>47</v>
      </c>
      <c r="B2598" s="4" t="s">
        <v>48</v>
      </c>
      <c r="C2598" s="25" t="n">
        <v>45473</v>
      </c>
      <c r="D2598" s="4" t="s">
        <v>266</v>
      </c>
      <c r="E2598" s="4" t="s">
        <v>734</v>
      </c>
      <c r="F2598" s="4" t="s">
        <v>75</v>
      </c>
      <c r="G2598" s="4" t="s">
        <v>438</v>
      </c>
      <c r="H2598" s="4" t="s">
        <v>577</v>
      </c>
      <c r="I2598" s="5" t="n">
        <v>350</v>
      </c>
      <c r="J2598" s="25" t="n">
        <v>45492</v>
      </c>
      <c r="K2598" s="4" t="s">
        <v>535</v>
      </c>
      <c r="L2598" s="4" t="s">
        <v>5</v>
      </c>
      <c r="M2598" s="4" t="s">
        <v>441</v>
      </c>
      <c r="N2598" s="25" t="n">
        <v>45491</v>
      </c>
      <c r="O2598" s="25" t="n">
        <v>45492</v>
      </c>
      <c r="P2598" s="25" t="n">
        <v>45495</v>
      </c>
      <c r="Q2598" s="25" t="n">
        <v>45495</v>
      </c>
      <c r="R2598" s="6" t="n">
        <v>-0.00515210281050105</v>
      </c>
      <c r="S2598" s="6" t="n">
        <v>-0.0274941084053417</v>
      </c>
      <c r="T2598" s="6" t="n">
        <v>0.0434990725782325</v>
      </c>
      <c r="U2598" s="6" t="n">
        <v>0.0108528613623897</v>
      </c>
      <c r="V2598" s="6" t="n">
        <v>-0.00413512232912505</v>
      </c>
      <c r="W2598" s="6" t="n">
        <v>-0.0184293915377884</v>
      </c>
      <c r="X2598" s="6" t="n">
        <v>0.0149879836915148</v>
      </c>
      <c r="Y2598" s="6" t="n">
        <v>0.0292822529001782</v>
      </c>
      <c r="Z2598" s="6" t="n">
        <v>-0.0498705944282218</v>
      </c>
      <c r="AA2598" s="6" t="n">
        <v>0.0607234557906116</v>
      </c>
      <c r="AB2598" s="6" t="n">
        <v>0.00759887512714652</v>
      </c>
      <c r="AC2598" s="6" t="n">
        <v>0.0434990725782325</v>
      </c>
      <c r="AD2598" s="6" t="n">
        <v>0.0434990725782325</v>
      </c>
      <c r="AE2598" s="6" t="n">
        <v>0.0598336624184766</v>
      </c>
      <c r="AF2598" s="7" t="n">
        <v>0.62</v>
      </c>
      <c r="AG2598" s="7" t="n">
        <v>3.70110356810035</v>
      </c>
      <c r="AH2598" s="26" t="n">
        <v>1727.45</v>
      </c>
      <c r="AI2598" s="6" t="n">
        <v>0.00561765048317597</v>
      </c>
      <c r="AJ2598" s="6" t="n">
        <v>-0.0945329699129888</v>
      </c>
      <c r="AK2598" s="6" t="n">
        <v>0.17665690348069</v>
      </c>
      <c r="AL2598" s="6" t="n">
        <v>0.115707550216367</v>
      </c>
      <c r="AM2598" s="6" t="n">
        <v>0.67950026736668</v>
      </c>
      <c r="AN2598" s="6" t="n">
        <v>0.0334599665511091</v>
      </c>
      <c r="AO2598" s="6" t="n">
        <v>-0.127992936464098</v>
      </c>
      <c r="AP2598" s="6" t="n">
        <v>0.0286123853211011</v>
      </c>
      <c r="AQ2598" s="6" t="n">
        <v>0.00650802752293567</v>
      </c>
      <c r="AR2598" s="6" t="n">
        <v>-0.00122782730738336</v>
      </c>
      <c r="AS2598" s="4" t="s">
        <v>442</v>
      </c>
      <c r="AT2598" s="4" t="s">
        <v>121</v>
      </c>
      <c r="AU2598" s="5" t="n">
        <v>1405.16</v>
      </c>
      <c r="AV2598" s="6" t="n">
        <v>0.544182775256327</v>
      </c>
      <c r="AW2598" s="6" t="n">
        <v>0.0687496672421792</v>
      </c>
      <c r="AX2598" s="5" t="n">
        <v>815.05</v>
      </c>
      <c r="AY2598" s="6" t="n">
        <v>0.580040707108087</v>
      </c>
      <c r="AZ2598" s="6" t="n">
        <v>0.0594411269021464</v>
      </c>
      <c r="BA2598" s="5" t="n">
        <v>584.4</v>
      </c>
      <c r="BB2598" s="6" t="n">
        <v>0.818521284540702</v>
      </c>
      <c r="BC2598" s="6" t="n">
        <v>-0.258102601211106</v>
      </c>
      <c r="BD2598" s="6" t="n">
        <v>0.415895698710467</v>
      </c>
      <c r="BE2598" s="7" t="n">
        <v>16.08</v>
      </c>
      <c r="BM2598" s="5" t="n">
        <v>62810.082</v>
      </c>
      <c r="BN2598" s="5" t="n">
        <v>1925.29</v>
      </c>
      <c r="BO2598" s="26" t="n">
        <v>32.6236992868607</v>
      </c>
      <c r="BP2598" s="7" t="n">
        <v>4.53685509169405</v>
      </c>
      <c r="BQ2598" s="6" t="n">
        <v>0.139066236842162</v>
      </c>
      <c r="BR2598" s="7" t="n">
        <v>0.180233032682505</v>
      </c>
      <c r="BS2598" s="26" t="n">
        <v>23.28</v>
      </c>
      <c r="BT2598" s="7" t="n">
        <v>3.65</v>
      </c>
      <c r="BU2598" s="4" t="s">
        <v>1507</v>
      </c>
      <c r="BV2598" s="5" t="n">
        <v>2809.86</v>
      </c>
      <c r="BW2598" s="5" t="n">
        <v>0</v>
      </c>
      <c r="BX2598" s="5" t="n">
        <v>2809.86</v>
      </c>
      <c r="BY2598" s="7" t="n">
        <v>1.45953863814624</v>
      </c>
      <c r="BZ2598" s="5" t="n">
        <v>7</v>
      </c>
      <c r="CA2598" s="6" t="n">
        <v>0.107799393182224</v>
      </c>
      <c r="CB2598" s="6" t="n">
        <v>0.225066413662239</v>
      </c>
      <c r="CC2598" s="4" t="s">
        <v>1069</v>
      </c>
      <c r="CD2598" s="26" t="n">
        <v>73.4620679476367</v>
      </c>
      <c r="CE2598" s="6" t="n">
        <v>-0.55591095924342</v>
      </c>
      <c r="CF2598" s="25" t="n">
        <v>45498</v>
      </c>
      <c r="CG2598" s="6" t="n">
        <v>0.378222594875004</v>
      </c>
      <c r="CH2598" s="6" t="n">
        <v>0.487444757785741</v>
      </c>
      <c r="CI2598" s="6" t="n">
        <v>0.363783639836591</v>
      </c>
      <c r="CJ2598" s="6" t="n">
        <v>-0.253692579464577</v>
      </c>
      <c r="CK2598" s="6" t="n">
        <v>0.049213187339197</v>
      </c>
      <c r="CL2598" s="7" t="n">
        <v>0.883890577507598</v>
      </c>
      <c r="CM2598" s="6" t="n">
        <v>-0.0658851884312008</v>
      </c>
      <c r="CN2598" s="4" t="s">
        <v>444</v>
      </c>
    </row>
    <row r="2599" customFormat="false" ht="15" hidden="false" customHeight="false" outlineLevel="0" collapsed="false">
      <c r="A2599" s="4" t="s">
        <v>47</v>
      </c>
      <c r="B2599" s="4" t="s">
        <v>48</v>
      </c>
      <c r="C2599" s="25" t="n">
        <v>45473</v>
      </c>
      <c r="D2599" s="4" t="s">
        <v>271</v>
      </c>
      <c r="E2599" s="4" t="s">
        <v>888</v>
      </c>
      <c r="F2599" s="4" t="s">
        <v>79</v>
      </c>
      <c r="G2599" s="4" t="s">
        <v>459</v>
      </c>
      <c r="H2599" s="4" t="s">
        <v>498</v>
      </c>
      <c r="I2599" s="5" t="n">
        <v>1075</v>
      </c>
      <c r="J2599" s="25" t="n">
        <v>45492</v>
      </c>
      <c r="K2599" s="4" t="s">
        <v>1264</v>
      </c>
      <c r="L2599" s="4" t="s">
        <v>5</v>
      </c>
      <c r="M2599" s="4" t="s">
        <v>441</v>
      </c>
      <c r="N2599" s="25" t="n">
        <v>45491</v>
      </c>
      <c r="O2599" s="25" t="n">
        <v>45492</v>
      </c>
      <c r="P2599" s="25" t="n">
        <v>45495</v>
      </c>
      <c r="Q2599" s="25" t="n">
        <v>45495</v>
      </c>
      <c r="R2599" s="6" t="n">
        <v>0.0265858508113657</v>
      </c>
      <c r="S2599" s="6" t="n">
        <v>-0.00390490768798224</v>
      </c>
      <c r="T2599" s="6" t="n">
        <v>0.00950260302327055</v>
      </c>
      <c r="U2599" s="6" t="n">
        <v>0.032183546146654</v>
      </c>
      <c r="V2599" s="6" t="n">
        <v>-0.00413512232912505</v>
      </c>
      <c r="W2599" s="6" t="n">
        <v>0.00394749892802415</v>
      </c>
      <c r="X2599" s="6" t="n">
        <v>0.036318668475779</v>
      </c>
      <c r="Y2599" s="6" t="n">
        <v>0.0282360472186298</v>
      </c>
      <c r="Z2599" s="6" t="n">
        <v>-0.0204833703269355</v>
      </c>
      <c r="AA2599" s="6" t="n">
        <v>0.0526669164735895</v>
      </c>
      <c r="AB2599" s="6" t="n">
        <v>-0.00206987392586089</v>
      </c>
      <c r="AC2599" s="6" t="n">
        <v>0.00950260302327055</v>
      </c>
      <c r="AD2599" s="6" t="n">
        <v>0.00950260302327055</v>
      </c>
      <c r="AE2599" s="6" t="n">
        <v>0.0494574421376152</v>
      </c>
      <c r="AF2599" s="7" t="n">
        <v>0.612555485098288</v>
      </c>
      <c r="AG2599" s="7" t="n">
        <v>1.75471164322793</v>
      </c>
      <c r="AH2599" s="26" t="n">
        <v>1559.1</v>
      </c>
      <c r="AI2599" s="6" t="n">
        <v>-0.054517889630079</v>
      </c>
      <c r="AJ2599" s="6" t="n">
        <v>0.0509251457652249</v>
      </c>
      <c r="AK2599" s="6" t="n">
        <v>0.162899977623628</v>
      </c>
      <c r="AL2599" s="6" t="n">
        <v>-0.0532835413061306</v>
      </c>
      <c r="AM2599" s="6" t="n">
        <v>0.338168397562442</v>
      </c>
      <c r="AN2599" s="6" t="n">
        <v>0.0597509691861284</v>
      </c>
      <c r="AO2599" s="6" t="n">
        <v>-0.00882582342090355</v>
      </c>
      <c r="AP2599" s="6" t="n">
        <v>0.0566653204510861</v>
      </c>
      <c r="AQ2599" s="6" t="n">
        <v>0.132001615458697</v>
      </c>
      <c r="AR2599" s="6" t="n">
        <v>0.124265760628378</v>
      </c>
      <c r="AS2599" s="4" t="s">
        <v>442</v>
      </c>
      <c r="AT2599" s="4" t="s">
        <v>121</v>
      </c>
      <c r="AU2599" s="5" t="n">
        <v>7173.0597</v>
      </c>
      <c r="AV2599" s="6" t="n">
        <v>-0.0764817153334523</v>
      </c>
      <c r="AW2599" s="6" t="n">
        <v>-0.127541497718181</v>
      </c>
      <c r="AX2599" s="5" t="n">
        <v>405.6004</v>
      </c>
      <c r="AY2599" s="6" t="n">
        <v>0.0565449636505883</v>
      </c>
      <c r="AZ2599" s="6" t="n">
        <v>0.0348396063788681</v>
      </c>
      <c r="BA2599" s="5" t="n">
        <v>262.7249</v>
      </c>
      <c r="BB2599" s="6" t="n">
        <v>1.9939784230625</v>
      </c>
      <c r="BC2599" s="6" t="n">
        <v>0.273389837984134</v>
      </c>
      <c r="BD2599" s="6" t="n">
        <v>0.0366266155570962</v>
      </c>
      <c r="BE2599" s="7" t="n">
        <v>7.26</v>
      </c>
      <c r="BM2599" s="5" t="n">
        <v>56426.713335</v>
      </c>
      <c r="BN2599" s="5" t="n">
        <v>765.1509</v>
      </c>
      <c r="BO2599" s="26" t="n">
        <v>73.7458628552878</v>
      </c>
      <c r="BP2599" s="7" t="n">
        <v>5.52915057374231</v>
      </c>
      <c r="BQ2599" s="6" t="n">
        <v>0.0749757391081344</v>
      </c>
      <c r="BR2599" s="7" t="n">
        <v>0.102646149066743</v>
      </c>
      <c r="BS2599" s="26" t="n">
        <v>48.01</v>
      </c>
      <c r="BT2599" s="7" t="n">
        <v>12.03</v>
      </c>
      <c r="BU2599" s="4" t="s">
        <v>1507</v>
      </c>
      <c r="BV2599" s="5" t="n">
        <v>1658.0499</v>
      </c>
      <c r="BW2599" s="5" t="n">
        <v>100.1149</v>
      </c>
      <c r="BX2599" s="5" t="n">
        <v>1557.935</v>
      </c>
      <c r="BY2599" s="7" t="n">
        <v>2.16695804709895</v>
      </c>
      <c r="BZ2599" s="5" t="n">
        <v>5</v>
      </c>
      <c r="CA2599" s="6" t="n">
        <v>0.22497394635017</v>
      </c>
      <c r="CB2599" s="6" t="n">
        <v>0.182753452759386</v>
      </c>
      <c r="CC2599" s="4" t="s">
        <v>490</v>
      </c>
      <c r="CD2599" s="26" t="n">
        <v>100.435114226636</v>
      </c>
      <c r="CE2599" s="6" t="n">
        <v>-0.265736257451977</v>
      </c>
      <c r="CO2599" s="4" t="s">
        <v>483</v>
      </c>
    </row>
    <row r="2600" customFormat="false" ht="15" hidden="false" customHeight="false" outlineLevel="0" collapsed="false">
      <c r="A2600" s="4" t="s">
        <v>47</v>
      </c>
      <c r="B2600" s="4" t="s">
        <v>48</v>
      </c>
      <c r="C2600" s="25" t="n">
        <v>45473</v>
      </c>
      <c r="D2600" s="4" t="s">
        <v>272</v>
      </c>
      <c r="E2600" s="4" t="s">
        <v>1151</v>
      </c>
      <c r="F2600" s="4" t="s">
        <v>88</v>
      </c>
      <c r="G2600" s="4" t="s">
        <v>459</v>
      </c>
      <c r="H2600" s="4" t="s">
        <v>1213</v>
      </c>
      <c r="I2600" s="5" t="n">
        <v>725</v>
      </c>
      <c r="J2600" s="25" t="n">
        <v>45492</v>
      </c>
      <c r="K2600" s="4" t="s">
        <v>1533</v>
      </c>
      <c r="L2600" s="4" t="s">
        <v>6</v>
      </c>
      <c r="M2600" s="4" t="s">
        <v>441</v>
      </c>
      <c r="N2600" s="25" t="n">
        <v>45491</v>
      </c>
      <c r="O2600" s="25" t="n">
        <v>45492</v>
      </c>
      <c r="P2600" s="25" t="n">
        <v>45495</v>
      </c>
      <c r="Q2600" s="25" t="n">
        <v>45492</v>
      </c>
      <c r="R2600" s="6" t="n">
        <v>-0.0325874429719748</v>
      </c>
      <c r="S2600" s="6" t="n">
        <v>0.0302043566135191</v>
      </c>
      <c r="T2600" s="6" t="n">
        <v>-0.0137329700272479</v>
      </c>
      <c r="U2600" s="6" t="n">
        <v>-0.0161160563857037</v>
      </c>
      <c r="V2600" s="6" t="n">
        <v>-0.00413512232912505</v>
      </c>
      <c r="W2600" s="6" t="n">
        <v>0.000475848464789874</v>
      </c>
      <c r="X2600" s="6" t="n">
        <v>-0.0119809340565786</v>
      </c>
      <c r="Y2600" s="6" t="n">
        <v>-0.0165919048504936</v>
      </c>
      <c r="Z2600" s="6" t="n">
        <v>0.0103937290855654</v>
      </c>
      <c r="AA2600" s="6" t="n">
        <v>-0.026509785471269</v>
      </c>
      <c r="AB2600" s="6" t="n">
        <v>-0.00516505726476535</v>
      </c>
      <c r="AC2600" s="6" t="n">
        <v>0.0302043566135191</v>
      </c>
      <c r="AD2600" s="6" t="n">
        <v>0.0302043566135191</v>
      </c>
      <c r="AE2600" s="6" t="n">
        <v>0.104087132270379</v>
      </c>
      <c r="AF2600" s="7" t="n">
        <v>0.715210355987055</v>
      </c>
      <c r="AG2600" s="7" t="n">
        <v>2.85405303039074</v>
      </c>
      <c r="AH2600" s="26" t="n">
        <v>460.3</v>
      </c>
      <c r="AI2600" s="6" t="n">
        <v>-0.0029242932957867</v>
      </c>
      <c r="AJ2600" s="6" t="n">
        <v>0.0829314198329607</v>
      </c>
      <c r="AK2600" s="6" t="n">
        <v>0.181013470173188</v>
      </c>
      <c r="AL2600" s="6" t="n">
        <v>-0.327882017960138</v>
      </c>
      <c r="AM2600" s="6" t="n">
        <v>-0.450026883326365</v>
      </c>
      <c r="AN2600" s="6" t="n">
        <v>0.090195396444853</v>
      </c>
      <c r="AO2600" s="6" t="n">
        <v>-0.00726397661189226</v>
      </c>
      <c r="AP2600" s="6" t="n">
        <v>0.0919438612001329</v>
      </c>
      <c r="AQ2600" s="6" t="n">
        <v>0.266106752127307</v>
      </c>
      <c r="AR2600" s="6" t="n">
        <v>0.258370897296988</v>
      </c>
      <c r="AS2600" s="4" t="s">
        <v>442</v>
      </c>
      <c r="AT2600" s="4" t="s">
        <v>121</v>
      </c>
      <c r="AU2600" s="5" t="n">
        <v>1501.6</v>
      </c>
      <c r="AV2600" s="6" t="n">
        <v>-0.358729074137342</v>
      </c>
      <c r="AW2600" s="6" t="n">
        <v>-0.337656036345993</v>
      </c>
      <c r="AX2600" s="5" t="n">
        <v>-792.2</v>
      </c>
      <c r="AY2600" s="6" t="n">
        <v>-0.527570591369206</v>
      </c>
      <c r="AZ2600" s="6" t="n">
        <v>-0.402570591369206</v>
      </c>
      <c r="BA2600" s="5" t="n">
        <v>-838.9</v>
      </c>
      <c r="BD2600" s="6" t="n">
        <v>-0.558670751198721</v>
      </c>
      <c r="BE2600" s="7" t="n">
        <v>-13</v>
      </c>
      <c r="BM2600" s="5" t="n">
        <v>29275.08</v>
      </c>
      <c r="BN2600" s="5" t="n">
        <v>-1155.45</v>
      </c>
      <c r="BP2600" s="7" t="n">
        <v>2.19674035387871</v>
      </c>
      <c r="BQ2600" s="6" t="n">
        <v>-0.0867025347800639</v>
      </c>
      <c r="BR2600" s="7" t="n">
        <v>0</v>
      </c>
      <c r="BS2600" s="26" t="n">
        <v>437.64</v>
      </c>
      <c r="BT2600" s="7" t="n">
        <v>13.29</v>
      </c>
      <c r="BU2600" s="4" t="s">
        <v>1507</v>
      </c>
      <c r="BV2600" s="5" t="n">
        <v>650.8</v>
      </c>
      <c r="BW2600" s="5" t="n">
        <v>821.7</v>
      </c>
      <c r="BX2600" s="5" t="n">
        <v>-170.9</v>
      </c>
      <c r="BZ2600" s="5" t="n">
        <v>3</v>
      </c>
      <c r="CA2600" s="6" t="n">
        <v>0.51819462711539</v>
      </c>
      <c r="CB2600" s="6" t="n">
        <v>63.7092794429307</v>
      </c>
      <c r="CD2600" s="26" t="n">
        <v>1017.12931294752</v>
      </c>
      <c r="CO2600" s="4" t="s">
        <v>483</v>
      </c>
    </row>
    <row r="2601" customFormat="false" ht="15" hidden="false" customHeight="false" outlineLevel="0" collapsed="false">
      <c r="A2601" s="4" t="s">
        <v>47</v>
      </c>
      <c r="B2601" s="4" t="s">
        <v>48</v>
      </c>
      <c r="C2601" s="25" t="n">
        <v>45473</v>
      </c>
      <c r="D2601" s="4" t="s">
        <v>291</v>
      </c>
      <c r="E2601" s="4" t="s">
        <v>565</v>
      </c>
      <c r="F2601" s="4" t="s">
        <v>86</v>
      </c>
      <c r="G2601" s="4" t="s">
        <v>438</v>
      </c>
      <c r="H2601" s="4" t="s">
        <v>566</v>
      </c>
      <c r="I2601" s="5" t="n">
        <v>500</v>
      </c>
      <c r="J2601" s="25" t="n">
        <v>45492</v>
      </c>
      <c r="K2601" s="4" t="s">
        <v>1272</v>
      </c>
      <c r="L2601" s="4" t="s">
        <v>5</v>
      </c>
      <c r="M2601" s="4" t="s">
        <v>441</v>
      </c>
      <c r="N2601" s="25" t="n">
        <v>45491</v>
      </c>
      <c r="O2601" s="25" t="n">
        <v>45492</v>
      </c>
      <c r="P2601" s="25" t="n">
        <v>45495</v>
      </c>
      <c r="Q2601" s="25" t="n">
        <v>45495</v>
      </c>
      <c r="R2601" s="6" t="n">
        <v>0.00661379857256139</v>
      </c>
      <c r="S2601" s="6" t="n">
        <v>-0.0198685931271369</v>
      </c>
      <c r="T2601" s="6" t="n">
        <v>-0.0350287753592902</v>
      </c>
      <c r="U2601" s="6" t="n">
        <v>-0.0482835699138656</v>
      </c>
      <c r="V2601" s="6" t="n">
        <v>-0.00413512232912505</v>
      </c>
      <c r="W2601" s="6" t="n">
        <v>-0.0337130551808283</v>
      </c>
      <c r="X2601" s="6" t="n">
        <v>-0.0441484475847406</v>
      </c>
      <c r="Y2601" s="6" t="n">
        <v>-0.0145705147330373</v>
      </c>
      <c r="Z2601" s="6" t="n">
        <v>0.0289452393162131</v>
      </c>
      <c r="AA2601" s="6" t="n">
        <v>-0.0772288092300787</v>
      </c>
      <c r="AB2601" s="6" t="n">
        <v>-0.0115101437160403</v>
      </c>
      <c r="AC2601" s="6" t="n">
        <v>-0.0350287753592902</v>
      </c>
      <c r="AD2601" s="6" t="n">
        <v>0.0350287753592902</v>
      </c>
      <c r="AE2601" s="6" t="n">
        <v>0.024579622544449</v>
      </c>
      <c r="AF2601" s="7" t="n">
        <v>0.0366252452583353</v>
      </c>
      <c r="AG2601" s="7" t="n">
        <v>1.52104306708538</v>
      </c>
      <c r="AH2601" s="26" t="n">
        <v>3152.5</v>
      </c>
      <c r="AI2601" s="6" t="n">
        <v>-0.00881922937856672</v>
      </c>
      <c r="AJ2601" s="6" t="n">
        <v>0.0667997698893441</v>
      </c>
      <c r="AK2601" s="6" t="n">
        <v>0.0760671069923025</v>
      </c>
      <c r="AL2601" s="6" t="n">
        <v>0.159092580336789</v>
      </c>
      <c r="AM2601" s="6" t="n">
        <v>0.246677186666469</v>
      </c>
      <c r="AN2601" s="6" t="n">
        <v>0.0822802339761477</v>
      </c>
      <c r="AO2601" s="6" t="n">
        <v>-0.0154804640868036</v>
      </c>
      <c r="AP2601" s="6" t="n">
        <v>0.0129441751211952</v>
      </c>
      <c r="AQ2601" s="6" t="n">
        <v>-0.00314858313758837</v>
      </c>
      <c r="AR2601" s="6" t="n">
        <v>-0.0108844379679074</v>
      </c>
      <c r="AS2601" s="4" t="s">
        <v>442</v>
      </c>
      <c r="AT2601" s="4" t="s">
        <v>121</v>
      </c>
      <c r="AU2601" s="5" t="n">
        <v>236217</v>
      </c>
      <c r="AV2601" s="6" t="n">
        <v>0.120409237730694</v>
      </c>
      <c r="AW2601" s="6" t="n">
        <v>-0.0186859979643977</v>
      </c>
      <c r="AX2601" s="5" t="n">
        <v>38765</v>
      </c>
      <c r="AY2601" s="6" t="n">
        <v>0.164107579048079</v>
      </c>
      <c r="AZ2601" s="6" t="n">
        <v>-0.0165726814449228</v>
      </c>
      <c r="BA2601" s="5" t="n">
        <v>15138</v>
      </c>
      <c r="BB2601" s="6" t="n">
        <v>-0.0545250140528387</v>
      </c>
      <c r="BC2601" s="6" t="n">
        <v>-0.201203102738642</v>
      </c>
      <c r="BD2601" s="6" t="n">
        <v>0.0640851420515882</v>
      </c>
      <c r="BE2601" s="7" t="n">
        <v>22.37</v>
      </c>
      <c r="BM2601" s="5" t="n">
        <v>2132981.5</v>
      </c>
      <c r="BN2601" s="5" t="n">
        <v>69621</v>
      </c>
      <c r="BO2601" s="26" t="n">
        <v>30.6370419844587</v>
      </c>
      <c r="BP2601" s="7" t="n">
        <v>2.68813178891492</v>
      </c>
      <c r="BQ2601" s="6" t="n">
        <v>0.087741231359037</v>
      </c>
      <c r="BR2601" s="7" t="n">
        <v>0.409111245259811</v>
      </c>
      <c r="BS2601" s="26" t="n">
        <v>10.81</v>
      </c>
      <c r="BT2601" s="7" t="n">
        <v>2.36</v>
      </c>
      <c r="BU2601" s="4" t="s">
        <v>1507</v>
      </c>
      <c r="BV2601" s="5" t="n">
        <v>158788</v>
      </c>
      <c r="BW2601" s="5" t="n">
        <v>152883</v>
      </c>
      <c r="BX2601" s="5" t="n">
        <v>5905</v>
      </c>
      <c r="BY2601" s="7" t="n">
        <v>2.28074862469657</v>
      </c>
      <c r="BZ2601" s="5" t="n">
        <v>3</v>
      </c>
      <c r="CA2601" s="6" t="n">
        <v>-0.00122536751669766</v>
      </c>
      <c r="CB2601" s="6" t="n">
        <v>-0.755593282796378</v>
      </c>
      <c r="CC2601" s="4" t="s">
        <v>512</v>
      </c>
      <c r="CD2601" s="26" t="n">
        <v>5.02598642011345</v>
      </c>
      <c r="CE2601" s="6" t="n">
        <v>5.09572717145685</v>
      </c>
      <c r="CF2601" s="25" t="n">
        <v>45498</v>
      </c>
      <c r="CG2601" s="6" t="n">
        <v>0.244779972932208</v>
      </c>
      <c r="CH2601" s="6" t="n">
        <v>0.334079393079597</v>
      </c>
      <c r="CI2601" s="6" t="n">
        <v>0.290662617676798</v>
      </c>
      <c r="CJ2601" s="6" t="n">
        <v>-0.129959453657337</v>
      </c>
      <c r="CK2601" s="6" t="n">
        <v>0.0336639711911001</v>
      </c>
      <c r="CL2601" s="7" t="n">
        <v>1.04054198360742</v>
      </c>
      <c r="CM2601" s="6" t="n">
        <v>-0.0896572407883462</v>
      </c>
      <c r="CN2601" s="4" t="s">
        <v>444</v>
      </c>
    </row>
    <row r="2602" customFormat="false" ht="15" hidden="false" customHeight="false" outlineLevel="0" collapsed="false">
      <c r="A2602" s="4" t="s">
        <v>47</v>
      </c>
      <c r="B2602" s="4" t="s">
        <v>48</v>
      </c>
      <c r="C2602" s="25" t="n">
        <v>45473</v>
      </c>
      <c r="D2602" s="4" t="s">
        <v>321</v>
      </c>
      <c r="E2602" s="4" t="s">
        <v>636</v>
      </c>
      <c r="F2602" s="4" t="s">
        <v>84</v>
      </c>
      <c r="G2602" s="4" t="s">
        <v>438</v>
      </c>
      <c r="H2602" s="4" t="s">
        <v>528</v>
      </c>
      <c r="I2602" s="5" t="n">
        <v>50</v>
      </c>
      <c r="J2602" s="25" t="n">
        <v>45492</v>
      </c>
      <c r="K2602" s="4" t="s">
        <v>979</v>
      </c>
      <c r="L2602" s="4" t="s">
        <v>6</v>
      </c>
      <c r="M2602" s="4" t="s">
        <v>441</v>
      </c>
      <c r="N2602" s="25" t="n">
        <v>45491</v>
      </c>
      <c r="O2602" s="25" t="n">
        <v>45492</v>
      </c>
      <c r="P2602" s="25" t="n">
        <v>45495</v>
      </c>
      <c r="Q2602" s="25" t="n">
        <v>45492</v>
      </c>
      <c r="R2602" s="6" t="n">
        <v>-0.000982099204885678</v>
      </c>
      <c r="S2602" s="6" t="n">
        <v>-0.0333941488334156</v>
      </c>
      <c r="T2602" s="6" t="n">
        <v>0.0228631320892143</v>
      </c>
      <c r="U2602" s="6" t="n">
        <v>-0.011513115949087</v>
      </c>
      <c r="V2602" s="6" t="n">
        <v>-0.00413512232912505</v>
      </c>
      <c r="W2602" s="6" t="n">
        <v>-0.0243550953013625</v>
      </c>
      <c r="X2602" s="6" t="n">
        <v>-0.00737799361996194</v>
      </c>
      <c r="Y2602" s="6" t="n">
        <v>0.0128419793522755</v>
      </c>
      <c r="Z2602" s="6" t="n">
        <v>-0.0246377146700504</v>
      </c>
      <c r="AA2602" s="6" t="n">
        <v>0.0131245987209634</v>
      </c>
      <c r="AB2602" s="6" t="n">
        <v>-0.000193178647320158</v>
      </c>
      <c r="AC2602" s="6" t="n">
        <v>-0.0333941488334156</v>
      </c>
      <c r="AD2602" s="6" t="n">
        <v>0.0333941488334156</v>
      </c>
      <c r="AE2602" s="6" t="n">
        <v>0.0357466354718925</v>
      </c>
      <c r="AF2602" s="7" t="n">
        <v>0.0712141227332764</v>
      </c>
      <c r="AG2602" s="7" t="n">
        <v>0.95325198880765</v>
      </c>
      <c r="AH2602" s="26" t="n">
        <v>11658.7</v>
      </c>
      <c r="AI2602" s="6" t="n">
        <v>-0.00180653778318107</v>
      </c>
      <c r="AJ2602" s="6" t="n">
        <v>0.0369925641299316</v>
      </c>
      <c r="AK2602" s="6" t="n">
        <v>0.226424720578567</v>
      </c>
      <c r="AL2602" s="6" t="n">
        <v>0.175218866079663</v>
      </c>
      <c r="AM2602" s="6" t="n">
        <v>0.415921787709497</v>
      </c>
      <c r="AN2602" s="6" t="n">
        <v>0.0276546027605695</v>
      </c>
      <c r="AO2602" s="6" t="n">
        <v>0.00933796136936205</v>
      </c>
      <c r="AP2602" s="6" t="n">
        <v>0.0310966767109251</v>
      </c>
      <c r="AQ2602" s="6" t="n">
        <v>-0.0144151028595743</v>
      </c>
      <c r="AR2602" s="6" t="n">
        <v>-0.0221509576898933</v>
      </c>
      <c r="AS2602" s="4" t="s">
        <v>442</v>
      </c>
      <c r="AT2602" s="4" t="s">
        <v>121</v>
      </c>
      <c r="AU2602" s="5" t="n">
        <v>18069.56</v>
      </c>
      <c r="AV2602" s="6" t="n">
        <v>0.0187437630728813</v>
      </c>
      <c r="AW2602" s="6" t="n">
        <v>-0.115058862017323</v>
      </c>
      <c r="AX2602" s="5" t="n">
        <v>3071.78</v>
      </c>
      <c r="AY2602" s="6" t="n">
        <v>0.169997498555582</v>
      </c>
      <c r="AZ2602" s="6" t="n">
        <v>-0.0019122273860884</v>
      </c>
      <c r="BA2602" s="5" t="n">
        <v>1696.59</v>
      </c>
      <c r="BB2602" s="6" t="n">
        <v>0.00482098966507727</v>
      </c>
      <c r="BC2602" s="6" t="n">
        <v>-0.248671461215524</v>
      </c>
      <c r="BD2602" s="6" t="n">
        <v>0.0938921589678996</v>
      </c>
      <c r="BE2602" s="7" t="n">
        <v>58.87</v>
      </c>
      <c r="BM2602" s="5" t="n">
        <v>336575.0103</v>
      </c>
      <c r="BN2602" s="5" t="n">
        <v>7005</v>
      </c>
      <c r="BO2602" s="26" t="n">
        <v>48.0478244539615</v>
      </c>
      <c r="BP2602" s="7" t="n">
        <v>5.58839603284082</v>
      </c>
      <c r="BQ2602" s="6" t="n">
        <v>0.116309033683628</v>
      </c>
      <c r="BR2602" s="7" t="n">
        <v>0.170991547380033</v>
      </c>
      <c r="BS2602" s="26" t="n">
        <v>18.07</v>
      </c>
      <c r="BT2602" s="7" t="n">
        <v>2.73</v>
      </c>
      <c r="BU2602" s="4" t="s">
        <v>1507</v>
      </c>
      <c r="BV2602" s="5" t="n">
        <v>10897.54</v>
      </c>
      <c r="BW2602" s="5" t="n">
        <v>9005.59</v>
      </c>
      <c r="BX2602" s="5" t="n">
        <v>1891.95</v>
      </c>
      <c r="BY2602" s="7" t="n">
        <v>1.55568022840828</v>
      </c>
      <c r="BZ2602" s="5" t="n">
        <v>3</v>
      </c>
      <c r="CA2602" s="6" t="n">
        <v>0.0116746267890531</v>
      </c>
      <c r="CB2602" s="6" t="n">
        <v>-0.430797209941345</v>
      </c>
      <c r="CC2602" s="4" t="s">
        <v>512</v>
      </c>
      <c r="CD2602" s="26" t="n">
        <v>36.681992584087</v>
      </c>
      <c r="CE2602" s="6" t="n">
        <v>0.309847722798054</v>
      </c>
      <c r="CF2602" s="25" t="n">
        <v>45498</v>
      </c>
      <c r="CG2602" s="6" t="n">
        <v>0.297062426652107</v>
      </c>
      <c r="CH2602" s="6" t="n">
        <v>0.425591637973022</v>
      </c>
      <c r="CI2602" s="6" t="n">
        <v>0.375984652861487</v>
      </c>
      <c r="CJ2602" s="6" t="n">
        <v>-0.116560055897243</v>
      </c>
      <c r="CK2602" s="6" t="n">
        <v>0.0478825473824293</v>
      </c>
      <c r="CL2602" s="7" t="n">
        <v>0.697417966648736</v>
      </c>
      <c r="CM2602" s="6" t="n">
        <v>-0.0291890909090908</v>
      </c>
      <c r="CN2602" s="4" t="s">
        <v>444</v>
      </c>
    </row>
    <row r="2603" customFormat="false" ht="15" hidden="false" customHeight="false" outlineLevel="0" collapsed="false">
      <c r="A2603" s="4" t="s">
        <v>47</v>
      </c>
      <c r="B2603" s="4" t="s">
        <v>48</v>
      </c>
      <c r="C2603" s="25" t="n">
        <v>45473</v>
      </c>
      <c r="D2603" s="4" t="s">
        <v>322</v>
      </c>
      <c r="E2603" s="4" t="s">
        <v>814</v>
      </c>
      <c r="F2603" s="4" t="s">
        <v>69</v>
      </c>
      <c r="G2603" s="4" t="s">
        <v>438</v>
      </c>
      <c r="H2603" s="4" t="s">
        <v>453</v>
      </c>
      <c r="I2603" s="5" t="n">
        <v>4425</v>
      </c>
      <c r="J2603" s="25" t="n">
        <v>45492</v>
      </c>
      <c r="K2603" s="4" t="s">
        <v>1422</v>
      </c>
      <c r="L2603" s="4" t="s">
        <v>5</v>
      </c>
      <c r="M2603" s="4" t="s">
        <v>441</v>
      </c>
      <c r="N2603" s="25" t="n">
        <v>45491</v>
      </c>
      <c r="O2603" s="25" t="n">
        <v>45492</v>
      </c>
      <c r="P2603" s="25" t="n">
        <v>45495</v>
      </c>
      <c r="Q2603" s="25" t="n">
        <v>45495</v>
      </c>
      <c r="R2603" s="6" t="n">
        <v>0.00107411385606882</v>
      </c>
      <c r="S2603" s="6" t="n">
        <v>-0.0296852646638055</v>
      </c>
      <c r="T2603" s="6" t="n">
        <v>0.00383339476594169</v>
      </c>
      <c r="U2603" s="6" t="n">
        <v>-0.024777756041795</v>
      </c>
      <c r="V2603" s="6" t="n">
        <v>-0.00413512232912505</v>
      </c>
      <c r="W2603" s="6" t="n">
        <v>-0.00219196410848443</v>
      </c>
      <c r="X2603" s="6" t="n">
        <v>-0.0206426337126699</v>
      </c>
      <c r="Y2603" s="6" t="n">
        <v>-0.0225857919333106</v>
      </c>
      <c r="Z2603" s="6" t="n">
        <v>0.00258390215235826</v>
      </c>
      <c r="AA2603" s="6" t="n">
        <v>-0.0273616581941533</v>
      </c>
      <c r="AB2603" s="6" t="n">
        <v>-0.00737191301142648</v>
      </c>
      <c r="AC2603" s="6" t="n">
        <v>0.00383339476594169</v>
      </c>
      <c r="AD2603" s="6" t="n">
        <v>0.00383339476594169</v>
      </c>
      <c r="AE2603" s="6" t="n">
        <v>0.0401769259122744</v>
      </c>
      <c r="AF2603" s="7" t="n">
        <v>0.488073394495411</v>
      </c>
      <c r="AG2603" s="7" t="n">
        <v>0.897203054522684</v>
      </c>
      <c r="AH2603" s="26" t="n">
        <v>139.65</v>
      </c>
      <c r="AI2603" s="6" t="n">
        <v>-0.000930032908856737</v>
      </c>
      <c r="AJ2603" s="6" t="n">
        <v>-0.0535411724839039</v>
      </c>
      <c r="AK2603" s="6" t="n">
        <v>-0.0388850653819683</v>
      </c>
      <c r="AL2603" s="6" t="n">
        <v>0.122137404580154</v>
      </c>
      <c r="AM2603" s="6" t="n">
        <v>0.72727272727273</v>
      </c>
      <c r="AN2603" s="6" t="n">
        <v>0.0478940842366307</v>
      </c>
      <c r="AO2603" s="6" t="n">
        <v>-0.101435256720535</v>
      </c>
      <c r="AP2603" s="6" t="n">
        <v>0.00506719541749301</v>
      </c>
      <c r="AQ2603" s="6" t="n">
        <v>-0.0779173092457954</v>
      </c>
      <c r="AR2603" s="6" t="n">
        <v>-0.0856531640761145</v>
      </c>
      <c r="AS2603" s="4" t="s">
        <v>455</v>
      </c>
      <c r="AT2603" s="4" t="s">
        <v>456</v>
      </c>
      <c r="AU2603" s="5" t="n">
        <v>26364.39</v>
      </c>
      <c r="AV2603" s="6" t="n">
        <v>0.12294354740814</v>
      </c>
      <c r="AW2603" s="6" t="n">
        <v>0.000542312932398703</v>
      </c>
      <c r="BA2603" s="5" t="n">
        <v>3678.85</v>
      </c>
      <c r="BB2603" s="6" t="n">
        <v>0.136696493678239</v>
      </c>
      <c r="BC2603" s="6" t="n">
        <v>0.111250396459803</v>
      </c>
      <c r="BD2603" s="6" t="n">
        <v>0.139538597327683</v>
      </c>
      <c r="BE2603" s="7" t="n">
        <v>4.82</v>
      </c>
      <c r="BF2603" s="5" t="n">
        <v>9412.09</v>
      </c>
      <c r="BG2603" s="6" t="n">
        <v>0.064752197472765</v>
      </c>
      <c r="BH2603" s="6" t="n">
        <v>0.0844077154939467</v>
      </c>
      <c r="BI2603" s="6" t="n">
        <v>0.374448262619512</v>
      </c>
      <c r="BJ2603" s="27" t="n">
        <v>0.0454</v>
      </c>
      <c r="BK2603" s="27" t="n">
        <v>0.009</v>
      </c>
      <c r="BL2603" s="27" t="n">
        <v>0.0106</v>
      </c>
      <c r="BM2603" s="5" t="n">
        <v>106603.36365</v>
      </c>
      <c r="BN2603" s="5" t="n">
        <v>15588.17</v>
      </c>
      <c r="BO2603" s="26" t="n">
        <v>6.83873499262582</v>
      </c>
      <c r="BP2603" s="7" t="n">
        <v>1.09935542937086</v>
      </c>
      <c r="BQ2603" s="6" t="n">
        <v>0.160754208279205</v>
      </c>
      <c r="BS2603" s="26" t="n">
        <v>15.99</v>
      </c>
      <c r="BT2603" s="7" t="n">
        <v>2.91</v>
      </c>
      <c r="BZ2603" s="5" t="n">
        <v>19</v>
      </c>
      <c r="CA2603" s="6" t="n">
        <v>0.179640397447389</v>
      </c>
      <c r="CB2603" s="6" t="n">
        <v>0.289507479782028</v>
      </c>
      <c r="CC2603" s="4" t="s">
        <v>1168</v>
      </c>
      <c r="CD2603" s="26" t="n">
        <v>12.6283952991453</v>
      </c>
      <c r="CE2603" s="6" t="n">
        <v>-0.458463658237823</v>
      </c>
      <c r="CO2603" s="4" t="s">
        <v>483</v>
      </c>
    </row>
    <row r="2604" customFormat="false" ht="15" hidden="false" customHeight="false" outlineLevel="0" collapsed="false">
      <c r="A2604" s="4" t="s">
        <v>47</v>
      </c>
      <c r="B2604" s="4" t="s">
        <v>48</v>
      </c>
      <c r="C2604" s="25" t="n">
        <v>45473</v>
      </c>
      <c r="D2604" s="4" t="s">
        <v>331</v>
      </c>
      <c r="E2604" s="4" t="s">
        <v>449</v>
      </c>
      <c r="F2604" s="4" t="s">
        <v>70</v>
      </c>
      <c r="G2604" s="4" t="s">
        <v>438</v>
      </c>
      <c r="H2604" s="4" t="s">
        <v>439</v>
      </c>
      <c r="I2604" s="5" t="n">
        <v>3000</v>
      </c>
      <c r="J2604" s="25" t="n">
        <v>45492</v>
      </c>
      <c r="K2604" s="4" t="s">
        <v>1035</v>
      </c>
      <c r="L2604" s="4" t="s">
        <v>5</v>
      </c>
      <c r="M2604" s="4" t="s">
        <v>441</v>
      </c>
      <c r="N2604" s="25" t="n">
        <v>45491</v>
      </c>
      <c r="O2604" s="25" t="n">
        <v>45492</v>
      </c>
      <c r="P2604" s="25" t="n">
        <v>45495</v>
      </c>
      <c r="Q2604" s="25" t="n">
        <v>45495</v>
      </c>
      <c r="R2604" s="6" t="n">
        <v>0.0241200643201716</v>
      </c>
      <c r="S2604" s="6" t="n">
        <v>-0.0279134682484299</v>
      </c>
      <c r="T2604" s="6" t="n">
        <v>-0.0922469490308687</v>
      </c>
      <c r="U2604" s="6" t="n">
        <v>-0.0960403529591271</v>
      </c>
      <c r="V2604" s="6" t="n">
        <v>-0.00413512232912505</v>
      </c>
      <c r="W2604" s="6" t="n">
        <v>0.0162610492128145</v>
      </c>
      <c r="X2604" s="6" t="n">
        <v>-0.091905230630002</v>
      </c>
      <c r="Y2604" s="6" t="n">
        <v>-0.112301402171942</v>
      </c>
      <c r="Z2604" s="6" t="n">
        <v>0.030984954674658</v>
      </c>
      <c r="AA2604" s="6" t="n">
        <v>-0.127025307633785</v>
      </c>
      <c r="AB2604" s="6" t="n">
        <v>-0.0649676956209621</v>
      </c>
      <c r="AC2604" s="6" t="n">
        <v>-0.0922469490308687</v>
      </c>
      <c r="AD2604" s="6" t="n">
        <v>0.0922469490308687</v>
      </c>
      <c r="AE2604" s="6" t="n">
        <v>0.0452261306532663</v>
      </c>
      <c r="AF2604" s="7" t="n">
        <v>0.168650793650794</v>
      </c>
      <c r="AG2604" s="7" t="n">
        <v>3.23005384100966</v>
      </c>
      <c r="AH2604" s="26" t="n">
        <v>559.7</v>
      </c>
      <c r="AI2604" s="6" t="n">
        <v>0.0345656192236601</v>
      </c>
      <c r="AJ2604" s="6" t="n">
        <v>0.172146596858639</v>
      </c>
      <c r="AK2604" s="6" t="n">
        <v>0.218460868618702</v>
      </c>
      <c r="AL2604" s="6" t="n">
        <v>0.248772869254799</v>
      </c>
      <c r="AM2604" s="6" t="n">
        <v>0.419477555161045</v>
      </c>
      <c r="AN2604" s="6" t="n">
        <v>0.131304635598891</v>
      </c>
      <c r="AO2604" s="6" t="n">
        <v>0.0408419612597482</v>
      </c>
      <c r="AP2604" s="6" t="n">
        <v>0.0367734282325027</v>
      </c>
      <c r="AQ2604" s="6" t="n">
        <v>0.0372676947410038</v>
      </c>
      <c r="AR2604" s="6" t="n">
        <v>0.0295318399106848</v>
      </c>
      <c r="AS2604" s="4" t="s">
        <v>442</v>
      </c>
      <c r="AT2604" s="4" t="s">
        <v>121</v>
      </c>
      <c r="AU2604" s="5" t="n">
        <v>21963.8</v>
      </c>
      <c r="AV2604" s="6" t="n">
        <v>-0.0379834435635759</v>
      </c>
      <c r="AW2604" s="6" t="n">
        <v>-0.0110093973874632</v>
      </c>
      <c r="AX2604" s="5" t="n">
        <v>4354.1</v>
      </c>
      <c r="AY2604" s="6" t="n">
        <v>0.198239830994637</v>
      </c>
      <c r="AZ2604" s="6" t="n">
        <v>0.0144633866864592</v>
      </c>
      <c r="BA2604" s="5" t="n">
        <v>3003.2</v>
      </c>
      <c r="BB2604" s="6" t="n">
        <v>0.0463746907773248</v>
      </c>
      <c r="BC2604" s="6" t="n">
        <v>0.0594792916108093</v>
      </c>
      <c r="BD2604" s="6" t="n">
        <v>0.136734080623572</v>
      </c>
      <c r="BE2604" s="7" t="n">
        <v>5.75</v>
      </c>
      <c r="BM2604" s="5" t="n">
        <v>292443.25</v>
      </c>
      <c r="BN2604" s="5" t="n">
        <v>11045.2</v>
      </c>
      <c r="BO2604" s="26" t="n">
        <v>26.4769537898816</v>
      </c>
      <c r="BP2604" s="7" t="n">
        <v>3.92367474809816</v>
      </c>
      <c r="BQ2604" s="6" t="n">
        <v>0.148192075993184</v>
      </c>
      <c r="BR2604" s="7" t="n">
        <v>0.189803174432802</v>
      </c>
      <c r="BS2604" s="26" t="n">
        <v>32.38</v>
      </c>
      <c r="BT2604" s="7" t="n">
        <v>8.57</v>
      </c>
      <c r="BU2604" s="4" t="s">
        <v>1507</v>
      </c>
      <c r="BV2604" s="5" t="n">
        <v>17621.6</v>
      </c>
      <c r="BW2604" s="5" t="n">
        <v>1051</v>
      </c>
      <c r="BX2604" s="5" t="n">
        <v>16570.6</v>
      </c>
      <c r="BY2604" s="7" t="n">
        <v>1.59540796001883</v>
      </c>
      <c r="BZ2604" s="5" t="n">
        <v>12</v>
      </c>
      <c r="CA2604" s="6" t="n">
        <v>0.0739614425978097</v>
      </c>
      <c r="CB2604" s="6" t="n">
        <v>0.145907696732554</v>
      </c>
      <c r="CC2604" s="4" t="s">
        <v>582</v>
      </c>
      <c r="CD2604" s="26" t="n">
        <v>43.3443470943451</v>
      </c>
      <c r="CE2604" s="6" t="n">
        <v>-0.389148630333484</v>
      </c>
      <c r="CF2604" s="25" t="n">
        <v>45498</v>
      </c>
      <c r="CG2604" s="6" t="n">
        <v>0.37204296477912</v>
      </c>
      <c r="CH2604" s="6" t="n">
        <v>0.50956297510257</v>
      </c>
      <c r="CI2604" s="6" t="n">
        <v>0.344969558545295</v>
      </c>
      <c r="CJ2604" s="6" t="n">
        <v>-0.32300897945763</v>
      </c>
      <c r="CK2604" s="6" t="n">
        <v>0.0512383345297918</v>
      </c>
      <c r="CL2604" s="7" t="n">
        <v>1.80035026269703</v>
      </c>
      <c r="CM2604" s="6" t="n">
        <v>0.0376405119643852</v>
      </c>
      <c r="CN2604" s="4" t="s">
        <v>444</v>
      </c>
    </row>
    <row r="2605" customFormat="false" ht="15" hidden="false" customHeight="false" outlineLevel="0" collapsed="false">
      <c r="A2605" s="4" t="s">
        <v>47</v>
      </c>
      <c r="B2605" s="4" t="s">
        <v>48</v>
      </c>
      <c r="C2605" s="25" t="n">
        <v>45473</v>
      </c>
      <c r="D2605" s="4" t="s">
        <v>200</v>
      </c>
      <c r="E2605" s="4" t="s">
        <v>452</v>
      </c>
      <c r="F2605" s="4" t="s">
        <v>69</v>
      </c>
      <c r="G2605" s="4" t="s">
        <v>438</v>
      </c>
      <c r="H2605" s="4" t="s">
        <v>453</v>
      </c>
      <c r="I2605" s="5" t="n">
        <v>650</v>
      </c>
      <c r="J2605" s="25" t="n">
        <v>45493</v>
      </c>
      <c r="K2605" s="4" t="s">
        <v>776</v>
      </c>
      <c r="L2605" s="4" t="s">
        <v>447</v>
      </c>
      <c r="M2605" s="4" t="s">
        <v>441</v>
      </c>
      <c r="N2605" s="25" t="n">
        <v>45492</v>
      </c>
      <c r="O2605" s="25" t="n">
        <v>45495</v>
      </c>
      <c r="P2605" s="25" t="n">
        <v>45496</v>
      </c>
      <c r="Q2605" s="25" t="n">
        <v>45495</v>
      </c>
      <c r="R2605" s="6" t="n">
        <v>-0.00464453802328457</v>
      </c>
      <c r="S2605" s="6" t="n">
        <v>0.0219311889504137</v>
      </c>
      <c r="T2605" s="6" t="n">
        <v>-0.0147027487747709</v>
      </c>
      <c r="U2605" s="6" t="n">
        <v>0.00258390215235826</v>
      </c>
      <c r="V2605" s="6" t="n">
        <v>-0.0129994557906769</v>
      </c>
      <c r="W2605" s="6" t="n">
        <v>-0.0160691074351577</v>
      </c>
      <c r="X2605" s="6" t="n">
        <v>0.0155833579430351</v>
      </c>
      <c r="Y2605" s="6" t="n">
        <v>0.0186530095875159</v>
      </c>
      <c r="Z2605" s="6" t="n">
        <v>-0.00758883729125093</v>
      </c>
      <c r="AA2605" s="6" t="n">
        <v>0.0101727394436092</v>
      </c>
      <c r="AB2605" s="6" t="n">
        <v>0.0060349654700429</v>
      </c>
      <c r="AC2605" s="6" t="n">
        <v>0.0219311889504137</v>
      </c>
      <c r="AD2605" s="6" t="n">
        <v>0.0219311889504137</v>
      </c>
      <c r="AE2605" s="6" t="n">
        <v>0.0238598892552728</v>
      </c>
      <c r="AF2605" s="7" t="n">
        <v>0.779661016949151</v>
      </c>
      <c r="AG2605" s="7" t="n">
        <v>1.12239562811202</v>
      </c>
      <c r="AH2605" s="26" t="n">
        <v>1614.8</v>
      </c>
      <c r="AI2605" s="6" t="n">
        <v>-0.00694914211918085</v>
      </c>
      <c r="AJ2605" s="6" t="n">
        <v>0.00435377534519232</v>
      </c>
      <c r="AK2605" s="6" t="n">
        <v>0.0699353983766777</v>
      </c>
      <c r="AL2605" s="6" t="n">
        <v>-0.0160857908847168</v>
      </c>
      <c r="AM2605" s="6" t="n">
        <v>-0.0180602006688956</v>
      </c>
      <c r="AN2605" s="6" t="n">
        <v>0.0432149307407281</v>
      </c>
      <c r="AO2605" s="6" t="n">
        <v>-0.0388611553955358</v>
      </c>
      <c r="AP2605" s="6" t="n">
        <v>-0.00176099851705402</v>
      </c>
      <c r="AQ2605" s="6" t="n">
        <v>0.00457241720217483</v>
      </c>
      <c r="AR2605" s="6" t="n">
        <v>-0.00732142671742175</v>
      </c>
      <c r="AS2605" s="4" t="s">
        <v>455</v>
      </c>
      <c r="AT2605" s="4" t="s">
        <v>456</v>
      </c>
      <c r="AU2605" s="5" t="n">
        <v>73033.14</v>
      </c>
      <c r="AV2605" s="6" t="n">
        <v>0.503147459156096</v>
      </c>
      <c r="AW2605" s="6" t="n">
        <v>0.0218319569346359</v>
      </c>
      <c r="BA2605" s="5" t="n">
        <v>16174.75</v>
      </c>
      <c r="BB2605" s="6" t="n">
        <v>0.353335112707156</v>
      </c>
      <c r="BC2605" s="6" t="n">
        <v>-0.0204156408882105</v>
      </c>
      <c r="BD2605" s="6" t="n">
        <v>0.221471375871283</v>
      </c>
      <c r="BE2605" s="7" t="n">
        <v>21.28</v>
      </c>
      <c r="BF2605" s="5" t="n">
        <v>29837.14</v>
      </c>
      <c r="BG2605" s="6" t="n">
        <v>0.264335416607519</v>
      </c>
      <c r="BH2605" s="6" t="n">
        <v>0.272353215050911</v>
      </c>
      <c r="BI2605" s="6" t="n">
        <v>-0.0901983545627144</v>
      </c>
      <c r="BJ2605" s="27" t="n">
        <v>0.0133</v>
      </c>
      <c r="BK2605" s="27" t="n">
        <v>0.0039</v>
      </c>
      <c r="BL2605" s="27" t="n">
        <v>0.0047</v>
      </c>
      <c r="BM2605" s="5" t="n">
        <v>1226747.412</v>
      </c>
      <c r="BN2605" s="5" t="n">
        <v>60812.27</v>
      </c>
      <c r="BO2605" s="26" t="n">
        <v>20.1726956089618</v>
      </c>
      <c r="BP2605" s="7" t="n">
        <v>2.80339764970689</v>
      </c>
      <c r="BQ2605" s="6" t="n">
        <v>0.138969907842236</v>
      </c>
      <c r="BS2605" s="26" t="n">
        <v>16.06</v>
      </c>
      <c r="BT2605" s="7" t="n">
        <v>2.92</v>
      </c>
      <c r="BZ2605" s="5" t="n">
        <v>19</v>
      </c>
      <c r="CA2605" s="6" t="n">
        <v>0.176233538119254</v>
      </c>
      <c r="CB2605" s="6" t="n">
        <v>0.182479443390259</v>
      </c>
      <c r="CC2605" s="4" t="s">
        <v>1212</v>
      </c>
      <c r="CD2605" s="26" t="n">
        <v>12.6051608455085</v>
      </c>
      <c r="CE2605" s="6" t="n">
        <v>0.600352098335169</v>
      </c>
      <c r="CF2605" s="25" t="n">
        <v>45498</v>
      </c>
      <c r="CG2605" s="6" t="n">
        <v>0.253559598764498</v>
      </c>
      <c r="CH2605" s="6" t="n">
        <v>0.360683338306192</v>
      </c>
      <c r="CI2605" s="6" t="n">
        <v>0.240812850939017</v>
      </c>
      <c r="CJ2605" s="6" t="n">
        <v>-0.332342735680833</v>
      </c>
      <c r="CK2605" s="6" t="n">
        <v>0.036272008959124</v>
      </c>
      <c r="CL2605" s="7" t="n">
        <v>0.604631217838764</v>
      </c>
      <c r="CM2605" s="6" t="n">
        <v>-0.0893646562945516</v>
      </c>
      <c r="CN2605" s="4" t="s">
        <v>444</v>
      </c>
    </row>
    <row r="2606" customFormat="false" ht="15" hidden="false" customHeight="false" outlineLevel="0" collapsed="false">
      <c r="A2606" s="4" t="s">
        <v>47</v>
      </c>
      <c r="B2606" s="4" t="s">
        <v>48</v>
      </c>
      <c r="C2606" s="25" t="n">
        <v>45473</v>
      </c>
      <c r="D2606" s="4" t="s">
        <v>234</v>
      </c>
      <c r="E2606" s="4" t="s">
        <v>580</v>
      </c>
      <c r="F2606" s="4" t="s">
        <v>69</v>
      </c>
      <c r="G2606" s="4" t="s">
        <v>438</v>
      </c>
      <c r="H2606" s="4" t="s">
        <v>453</v>
      </c>
      <c r="I2606" s="5" t="n">
        <v>2000</v>
      </c>
      <c r="J2606" s="25" t="n">
        <v>45493</v>
      </c>
      <c r="K2606" s="4" t="s">
        <v>1271</v>
      </c>
      <c r="L2606" s="4" t="s">
        <v>447</v>
      </c>
      <c r="M2606" s="4" t="s">
        <v>441</v>
      </c>
      <c r="N2606" s="25" t="n">
        <v>45492</v>
      </c>
      <c r="O2606" s="25" t="n">
        <v>45495</v>
      </c>
      <c r="P2606" s="25" t="n">
        <v>45496</v>
      </c>
      <c r="Q2606" s="25" t="n">
        <v>45495</v>
      </c>
      <c r="R2606" s="6" t="n">
        <v>-0.00281921445189548</v>
      </c>
      <c r="S2606" s="6" t="n">
        <v>-0.0351613965744401</v>
      </c>
      <c r="T2606" s="6" t="n">
        <v>0.00645785326164261</v>
      </c>
      <c r="U2606" s="6" t="n">
        <v>-0.0315227577646929</v>
      </c>
      <c r="V2606" s="6" t="n">
        <v>-0.0129994557906769</v>
      </c>
      <c r="W2606" s="6" t="n">
        <v>-0.0160691074351577</v>
      </c>
      <c r="X2606" s="6" t="n">
        <v>-0.0185233019740161</v>
      </c>
      <c r="Y2606" s="6" t="n">
        <v>-0.0154536503295353</v>
      </c>
      <c r="Z2606" s="6" t="n">
        <v>0.00258390215235826</v>
      </c>
      <c r="AA2606" s="6" t="n">
        <v>-0.0341066599170512</v>
      </c>
      <c r="AB2606" s="6" t="n">
        <v>-0.000329380764163334</v>
      </c>
      <c r="AC2606" s="6" t="n">
        <v>-0.0351613965744401</v>
      </c>
      <c r="AD2606" s="6" t="n">
        <v>0.0351613965744401</v>
      </c>
      <c r="AE2606" s="6" t="n">
        <v>0.0395805884936319</v>
      </c>
      <c r="AF2606" s="7" t="n">
        <v>0.119972260748958</v>
      </c>
      <c r="AG2606" s="7" t="n">
        <v>1.64402020258769</v>
      </c>
      <c r="AH2606" s="26" t="n">
        <v>1826.75</v>
      </c>
      <c r="AI2606" s="6" t="n">
        <v>-0.0016941279339836</v>
      </c>
      <c r="AJ2606" s="6" t="n">
        <v>0.0624345701989069</v>
      </c>
      <c r="AK2606" s="6" t="n">
        <v>0.0190505411134663</v>
      </c>
      <c r="AL2606" s="6" t="n">
        <v>-0.00354561570980516</v>
      </c>
      <c r="AM2606" s="6" t="n">
        <v>-0.0226056714820758</v>
      </c>
      <c r="AN2606" s="6" t="n">
        <v>0.0432149307407281</v>
      </c>
      <c r="AO2606" s="6" t="n">
        <v>0.0192196394581787</v>
      </c>
      <c r="AP2606" s="6" t="n">
        <v>0.00972355701283312</v>
      </c>
      <c r="AQ2606" s="6" t="n">
        <v>0.0249024817683312</v>
      </c>
      <c r="AR2606" s="6" t="n">
        <v>0.0130086378487346</v>
      </c>
      <c r="AS2606" s="4" t="s">
        <v>455</v>
      </c>
      <c r="AT2606" s="4" t="s">
        <v>456</v>
      </c>
      <c r="AU2606" s="5" t="n">
        <v>12746.11</v>
      </c>
      <c r="AV2606" s="6" t="n">
        <v>0.213915238095238</v>
      </c>
      <c r="AW2606" s="6" t="n">
        <v>0.0356746452849015</v>
      </c>
      <c r="BA2606" s="5" t="n">
        <v>6249.82</v>
      </c>
      <c r="BB2606" s="6" t="n">
        <v>0.810335138892912</v>
      </c>
      <c r="BC2606" s="6" t="n">
        <v>0.512065419882418</v>
      </c>
      <c r="BD2606" s="6" t="n">
        <v>0.49033155998183</v>
      </c>
      <c r="BE2606" s="7" t="n">
        <v>31.44</v>
      </c>
      <c r="BF2606" s="5" t="n">
        <v>6842.35</v>
      </c>
      <c r="BG2606" s="6" t="n">
        <v>0.0976404023940878</v>
      </c>
      <c r="BH2606" s="6" t="n">
        <v>0.0615285772299412</v>
      </c>
      <c r="BI2606" s="6" t="n">
        <v>0.587878455161813</v>
      </c>
      <c r="BJ2606" s="27" t="n">
        <v>0.0139</v>
      </c>
      <c r="BK2606" s="27" t="n">
        <v>0.0035</v>
      </c>
      <c r="BL2606" s="27" t="n">
        <v>0.0105</v>
      </c>
      <c r="BM2606" s="5" t="n">
        <v>363143.286</v>
      </c>
      <c r="BN2606" s="5" t="n">
        <v>13781.58</v>
      </c>
      <c r="BO2606" s="26" t="n">
        <v>26.3499022608438</v>
      </c>
      <c r="BP2606" s="7" t="n">
        <v>3.75771228440225</v>
      </c>
      <c r="BQ2606" s="6" t="n">
        <v>0.142608205799163</v>
      </c>
      <c r="BS2606" s="26" t="n">
        <v>16.06</v>
      </c>
      <c r="BT2606" s="7" t="n">
        <v>2.92</v>
      </c>
      <c r="BZ2606" s="5" t="n">
        <v>19</v>
      </c>
      <c r="CA2606" s="6" t="n">
        <v>0.176233538119254</v>
      </c>
      <c r="CB2606" s="6" t="n">
        <v>0.182479443390259</v>
      </c>
      <c r="CC2606" s="4" t="s">
        <v>1186</v>
      </c>
      <c r="CD2606" s="26" t="n">
        <v>12.6051608455085</v>
      </c>
      <c r="CE2606" s="6" t="n">
        <v>1.09040587294314</v>
      </c>
      <c r="CF2606" s="25" t="n">
        <v>45498</v>
      </c>
      <c r="CG2606" s="6" t="n">
        <v>0.25202055379888</v>
      </c>
      <c r="CH2606" s="6" t="n">
        <v>0.371715527623985</v>
      </c>
      <c r="CI2606" s="6" t="n">
        <v>0.264212635618914</v>
      </c>
      <c r="CJ2606" s="6" t="n">
        <v>-0.289207428842783</v>
      </c>
      <c r="CK2606" s="6" t="n">
        <v>0.0373572683355292</v>
      </c>
      <c r="CL2606" s="7" t="n">
        <v>0.94121969140338</v>
      </c>
      <c r="CM2606" s="6" t="n">
        <v>-0.0280142348754448</v>
      </c>
      <c r="CN2606" s="4" t="s">
        <v>444</v>
      </c>
    </row>
    <row r="2607" customFormat="false" ht="15" hidden="false" customHeight="false" outlineLevel="0" collapsed="false">
      <c r="A2607" s="4" t="s">
        <v>47</v>
      </c>
      <c r="B2607" s="4" t="s">
        <v>48</v>
      </c>
      <c r="C2607" s="25" t="n">
        <v>45473</v>
      </c>
      <c r="D2607" s="4" t="s">
        <v>289</v>
      </c>
      <c r="E2607" s="4" t="s">
        <v>595</v>
      </c>
      <c r="F2607" s="4" t="s">
        <v>69</v>
      </c>
      <c r="G2607" s="4" t="s">
        <v>459</v>
      </c>
      <c r="H2607" s="4" t="s">
        <v>453</v>
      </c>
      <c r="I2607" s="5" t="n">
        <v>3175</v>
      </c>
      <c r="J2607" s="25" t="n">
        <v>45493</v>
      </c>
      <c r="K2607" s="4" t="s">
        <v>1010</v>
      </c>
      <c r="L2607" s="4" t="s">
        <v>447</v>
      </c>
      <c r="M2607" s="4" t="s">
        <v>441</v>
      </c>
      <c r="N2607" s="25" t="n">
        <v>45492</v>
      </c>
      <c r="O2607" s="25" t="n">
        <v>45495</v>
      </c>
      <c r="P2607" s="25" t="n">
        <v>45496</v>
      </c>
      <c r="Q2607" s="25" t="n">
        <v>45495</v>
      </c>
      <c r="R2607" s="6" t="n">
        <v>-0.00927452596867273</v>
      </c>
      <c r="S2607" s="6" t="n">
        <v>0.00873725816517568</v>
      </c>
      <c r="T2607" s="6" t="n">
        <v>-0.0276345638275933</v>
      </c>
      <c r="U2607" s="6" t="n">
        <v>-0.0281718316310904</v>
      </c>
      <c r="V2607" s="6" t="n">
        <v>-0.0129994557906769</v>
      </c>
      <c r="W2607" s="6" t="n">
        <v>-0.0160691074351577</v>
      </c>
      <c r="X2607" s="6" t="n">
        <v>-0.0151723758404135</v>
      </c>
      <c r="Y2607" s="6" t="n">
        <v>-0.0121027241959327</v>
      </c>
      <c r="Z2607" s="6" t="n">
        <v>0.00258390215235826</v>
      </c>
      <c r="AA2607" s="6" t="n">
        <v>-0.0307557337834487</v>
      </c>
      <c r="AB2607" s="6" t="n">
        <v>0.0118577075098814</v>
      </c>
      <c r="AC2607" s="6" t="n">
        <v>0.00873725816517568</v>
      </c>
      <c r="AD2607" s="6" t="n">
        <v>0.00873725816517568</v>
      </c>
      <c r="AE2607" s="6" t="n">
        <v>0.0316205533596838</v>
      </c>
      <c r="AF2607" s="7" t="n">
        <v>0.401315789473682</v>
      </c>
      <c r="AG2607" s="7" t="n">
        <v>2.0367539996271</v>
      </c>
      <c r="AH2607" s="26" t="n">
        <v>242.6</v>
      </c>
      <c r="AI2607" s="6" t="n">
        <v>-0.00492206726825273</v>
      </c>
      <c r="AJ2607" s="6" t="n">
        <v>-0.0662407143681925</v>
      </c>
      <c r="AK2607" s="6" t="n">
        <v>-0.00512610211195441</v>
      </c>
      <c r="AL2607" s="6" t="n">
        <v>-0.169462512838069</v>
      </c>
      <c r="AM2607" s="6" t="n">
        <v>0.146502835538753</v>
      </c>
      <c r="AN2607" s="6" t="n">
        <v>0.0432149307407281</v>
      </c>
      <c r="AO2607" s="6" t="n">
        <v>-0.109455645108921</v>
      </c>
      <c r="AP2607" s="6" t="n">
        <v>0.00593849416755043</v>
      </c>
      <c r="AQ2607" s="6" t="n">
        <v>-0.0324496288441146</v>
      </c>
      <c r="AR2607" s="6" t="n">
        <v>-0.0443434727637112</v>
      </c>
      <c r="AS2607" s="4" t="s">
        <v>455</v>
      </c>
      <c r="AT2607" s="4" t="s">
        <v>456</v>
      </c>
      <c r="AU2607" s="5" t="n">
        <v>3496.24</v>
      </c>
      <c r="AV2607" s="6" t="n">
        <v>0.304640185084986</v>
      </c>
      <c r="AW2607" s="6" t="n">
        <v>0.0470637209539124</v>
      </c>
      <c r="BA2607" s="5" t="n">
        <v>371.52</v>
      </c>
      <c r="BB2607" s="6" t="n">
        <v>0.289507479782028</v>
      </c>
      <c r="BC2607" s="6" t="n">
        <v>0.0535390199637023</v>
      </c>
      <c r="BD2607" s="6" t="n">
        <v>0.106262727959179</v>
      </c>
      <c r="BE2607" s="7" t="n">
        <v>6.13</v>
      </c>
      <c r="BF2607" s="5" t="n">
        <v>1699.97</v>
      </c>
      <c r="BG2607" s="6" t="n">
        <v>0.364155773289359</v>
      </c>
      <c r="BH2607" s="6" t="n">
        <v>0.326784969652041</v>
      </c>
      <c r="BI2607" s="6" t="n">
        <v>0.376047184342012</v>
      </c>
      <c r="BJ2607" s="27" t="n">
        <v>0.0269</v>
      </c>
      <c r="BK2607" s="27" t="n">
        <v>0.0074</v>
      </c>
      <c r="BL2607" s="27" t="n">
        <v>0.0114</v>
      </c>
      <c r="BM2607" s="5" t="n">
        <v>14679.726</v>
      </c>
      <c r="BN2607" s="5" t="n">
        <v>1167.92</v>
      </c>
      <c r="BO2607" s="26" t="n">
        <v>12.569119460237</v>
      </c>
      <c r="BP2607" s="7" t="n">
        <v>0.992115374087869</v>
      </c>
      <c r="BQ2607" s="6" t="n">
        <v>0.0789327667086364</v>
      </c>
      <c r="BS2607" s="26" t="n">
        <v>16.06</v>
      </c>
      <c r="BT2607" s="7" t="n">
        <v>2.92</v>
      </c>
      <c r="BZ2607" s="5" t="n">
        <v>19</v>
      </c>
      <c r="CA2607" s="6" t="n">
        <v>0.176233538119254</v>
      </c>
      <c r="CB2607" s="6" t="n">
        <v>0.182479443390259</v>
      </c>
      <c r="CC2607" s="4" t="s">
        <v>1221</v>
      </c>
      <c r="CD2607" s="26" t="n">
        <v>12.6283952991453</v>
      </c>
      <c r="CE2607" s="6" t="n">
        <v>-0.00469385361355512</v>
      </c>
      <c r="CF2607" s="25" t="n">
        <v>45498</v>
      </c>
      <c r="CG2607" s="6" t="n">
        <v>0.474922277264018</v>
      </c>
      <c r="CH2607" s="6" t="n">
        <v>0.515651449168008</v>
      </c>
      <c r="CI2607" s="6" t="n">
        <v>0.434051612351183</v>
      </c>
      <c r="CJ2607" s="6" t="n">
        <v>-0.158246111687429</v>
      </c>
      <c r="CK2607" s="6" t="n">
        <v>0.0517994591221136</v>
      </c>
      <c r="CL2607" s="7" t="n">
        <v>0.168674698795179</v>
      </c>
      <c r="CM2607" s="6" t="n">
        <v>-0.298301814837248</v>
      </c>
      <c r="CN2607" s="4" t="s">
        <v>444</v>
      </c>
    </row>
    <row r="2608" customFormat="false" ht="15" hidden="false" customHeight="false" outlineLevel="0" collapsed="false">
      <c r="A2608" s="4" t="s">
        <v>47</v>
      </c>
      <c r="B2608" s="4" t="s">
        <v>48</v>
      </c>
      <c r="C2608" s="25" t="n">
        <v>45473</v>
      </c>
      <c r="D2608" s="4" t="s">
        <v>332</v>
      </c>
      <c r="E2608" s="4" t="s">
        <v>570</v>
      </c>
      <c r="F2608" s="4" t="s">
        <v>69</v>
      </c>
      <c r="G2608" s="4" t="s">
        <v>438</v>
      </c>
      <c r="H2608" s="4" t="s">
        <v>453</v>
      </c>
      <c r="I2608" s="5" t="n">
        <v>31100</v>
      </c>
      <c r="J2608" s="25" t="n">
        <v>45493</v>
      </c>
      <c r="K2608" s="4" t="s">
        <v>1534</v>
      </c>
      <c r="L2608" s="4" t="s">
        <v>447</v>
      </c>
      <c r="M2608" s="4" t="s">
        <v>441</v>
      </c>
      <c r="N2608" s="25" t="n">
        <v>45492</v>
      </c>
      <c r="O2608" s="25" t="n">
        <v>45495</v>
      </c>
      <c r="P2608" s="25" t="n">
        <v>45496</v>
      </c>
      <c r="Q2608" s="25" t="n">
        <v>45495</v>
      </c>
      <c r="R2608" s="6" t="n">
        <v>-0.0380582524271845</v>
      </c>
      <c r="S2608" s="6" t="n">
        <v>0.0363342753330642</v>
      </c>
      <c r="T2608" s="6" t="n">
        <v>-0.0276587456174523</v>
      </c>
      <c r="U2608" s="6" t="n">
        <v>-0.0293827227115726</v>
      </c>
      <c r="V2608" s="6" t="n">
        <v>-0.0129994557906769</v>
      </c>
      <c r="W2608" s="6" t="n">
        <v>-0.0160691074351577</v>
      </c>
      <c r="X2608" s="6" t="n">
        <v>-0.0163832669208958</v>
      </c>
      <c r="Y2608" s="6" t="n">
        <v>-0.013313615276415</v>
      </c>
      <c r="Z2608" s="6" t="n">
        <v>0.00258390215235826</v>
      </c>
      <c r="AA2608" s="6" t="n">
        <v>-0.0319666248639309</v>
      </c>
      <c r="AB2608" s="6" t="n">
        <v>0.0456197012515138</v>
      </c>
      <c r="AC2608" s="6" t="n">
        <v>0.0363342753330642</v>
      </c>
      <c r="AD2608" s="6" t="n">
        <v>0.0363342753330642</v>
      </c>
      <c r="AE2608" s="6" t="n">
        <v>0.039160274525636</v>
      </c>
      <c r="AF2608" s="7" t="n">
        <v>0.463917525773198</v>
      </c>
      <c r="AG2608" s="7" t="n">
        <v>1.25520569267701</v>
      </c>
      <c r="AH2608" s="26" t="n">
        <v>25.75</v>
      </c>
      <c r="AI2608" s="6" t="n">
        <v>0.031650641025641</v>
      </c>
      <c r="AJ2608" s="6" t="n">
        <v>0.0819327731092432</v>
      </c>
      <c r="AK2608" s="6" t="n">
        <v>0.0751565762004178</v>
      </c>
      <c r="AL2608" s="6" t="n">
        <v>0.0341365461847398</v>
      </c>
      <c r="AM2608" s="6" t="n">
        <v>0.48414985590778</v>
      </c>
      <c r="AN2608" s="6" t="n">
        <v>0.0432149307407281</v>
      </c>
      <c r="AO2608" s="6" t="n">
        <v>0.0387178423685151</v>
      </c>
      <c r="AP2608" s="6" t="n">
        <v>0.0300480769230771</v>
      </c>
      <c r="AQ2608" s="6" t="n">
        <v>-0.0204326923076922</v>
      </c>
      <c r="AR2608" s="6" t="n">
        <v>-0.0323265362272888</v>
      </c>
      <c r="AS2608" s="4" t="s">
        <v>455</v>
      </c>
      <c r="AT2608" s="4" t="s">
        <v>456</v>
      </c>
      <c r="AU2608" s="5" t="n">
        <v>7719.15</v>
      </c>
      <c r="AV2608" s="6" t="n">
        <v>0.198026763016008</v>
      </c>
      <c r="AW2608" s="6" t="n">
        <v>0.0365212557253292</v>
      </c>
      <c r="BA2608" s="5" t="n">
        <v>502.43</v>
      </c>
      <c r="BB2608" s="6" t="n">
        <v>0.46686324886138</v>
      </c>
      <c r="BC2608" s="6" t="n">
        <v>0.111841377326341</v>
      </c>
      <c r="BD2608" s="6" t="n">
        <v>0.0650887727275672</v>
      </c>
      <c r="BE2608" s="7" t="n">
        <v>0.16</v>
      </c>
      <c r="BF2608" s="5" t="n">
        <v>2244.04</v>
      </c>
      <c r="BG2608" s="6" t="n">
        <v>0.12222761210824</v>
      </c>
      <c r="BH2608" s="6" t="n">
        <v>0.0817194315807481</v>
      </c>
      <c r="BI2608" s="6" t="n">
        <v>-0.412239800166528</v>
      </c>
      <c r="BJ2608" s="27" t="n">
        <v>0.0002</v>
      </c>
      <c r="BK2608" s="27" t="n">
        <v>0</v>
      </c>
      <c r="BL2608" s="27" t="n">
        <v>0</v>
      </c>
      <c r="BM2608" s="5" t="n">
        <v>74077.3425</v>
      </c>
      <c r="BN2608" s="5" t="n">
        <v>1251.08</v>
      </c>
      <c r="BO2608" s="26" t="n">
        <v>59.2107159414266</v>
      </c>
      <c r="BP2608" s="7" t="n">
        <v>1.75766181069863</v>
      </c>
      <c r="BQ2608" s="6" t="n">
        <v>0.0296848599573999</v>
      </c>
      <c r="BS2608" s="26" t="n">
        <v>16.06</v>
      </c>
      <c r="BT2608" s="7" t="n">
        <v>2.92</v>
      </c>
      <c r="BZ2608" s="5" t="n">
        <v>19</v>
      </c>
      <c r="CA2608" s="6" t="n">
        <v>0.176233538119254</v>
      </c>
      <c r="CB2608" s="6" t="n">
        <v>0.182479443390259</v>
      </c>
      <c r="CC2608" s="4" t="s">
        <v>1196</v>
      </c>
      <c r="CD2608" s="26" t="n">
        <v>12.6051608455085</v>
      </c>
      <c r="CE2608" s="6" t="n">
        <v>3.69733918250832</v>
      </c>
      <c r="CO2608" s="4" t="s">
        <v>483</v>
      </c>
    </row>
    <row r="2609" customFormat="false" ht="15" hidden="false" customHeight="false" outlineLevel="0" collapsed="false">
      <c r="A2609" s="4" t="s">
        <v>47</v>
      </c>
      <c r="B2609" s="4" t="s">
        <v>48</v>
      </c>
      <c r="C2609" s="25" t="n">
        <v>45473</v>
      </c>
      <c r="D2609" s="4" t="s">
        <v>170</v>
      </c>
      <c r="E2609" s="4" t="s">
        <v>623</v>
      </c>
      <c r="F2609" s="4" t="s">
        <v>70</v>
      </c>
      <c r="G2609" s="4" t="s">
        <v>459</v>
      </c>
      <c r="H2609" s="4" t="s">
        <v>439</v>
      </c>
      <c r="I2609" s="5" t="n">
        <v>475</v>
      </c>
      <c r="J2609" s="25" t="n">
        <v>45495</v>
      </c>
      <c r="K2609" s="4" t="s">
        <v>1117</v>
      </c>
      <c r="L2609" s="4" t="s">
        <v>5</v>
      </c>
      <c r="M2609" s="4" t="s">
        <v>441</v>
      </c>
      <c r="N2609" s="25" t="n">
        <v>45492</v>
      </c>
      <c r="O2609" s="25" t="n">
        <v>45495</v>
      </c>
      <c r="P2609" s="25" t="n">
        <v>45496</v>
      </c>
      <c r="Q2609" s="25" t="n">
        <v>45496</v>
      </c>
      <c r="R2609" s="6" t="n">
        <v>-0.00230925703614782</v>
      </c>
      <c r="S2609" s="6" t="n">
        <v>0.0154501775642364</v>
      </c>
      <c r="T2609" s="6" t="n">
        <v>0.0169760705704225</v>
      </c>
      <c r="U2609" s="6" t="n">
        <v>0.0301169910985111</v>
      </c>
      <c r="V2609" s="6" t="n">
        <v>-0.0129994557906769</v>
      </c>
      <c r="W2609" s="6" t="n">
        <v>0.000889574649774017</v>
      </c>
      <c r="X2609" s="6" t="n">
        <v>0.0431164468891879</v>
      </c>
      <c r="Y2609" s="6" t="n">
        <v>0.0292274164487371</v>
      </c>
      <c r="Z2609" s="6" t="n">
        <v>0.0288251092972665</v>
      </c>
      <c r="AA2609" s="6" t="n">
        <v>0.00129188180124462</v>
      </c>
      <c r="AB2609" s="6" t="n">
        <v>0.00569434844146022</v>
      </c>
      <c r="AC2609" s="6" t="n">
        <v>0.0169760705704225</v>
      </c>
      <c r="AD2609" s="6" t="n">
        <v>0.0169760705704225</v>
      </c>
      <c r="AE2609" s="6" t="n">
        <v>0.0518333827062967</v>
      </c>
      <c r="AF2609" s="7" t="n">
        <v>0.505794570566758</v>
      </c>
      <c r="AG2609" s="7" t="n">
        <v>2.67735956130569</v>
      </c>
      <c r="AH2609" s="26" t="n">
        <v>5997.6</v>
      </c>
      <c r="AI2609" s="6" t="n">
        <v>0.0579457056675661</v>
      </c>
      <c r="AJ2609" s="6" t="n">
        <v>0.137395459976105</v>
      </c>
      <c r="AK2609" s="6" t="n">
        <v>0.151192921169313</v>
      </c>
      <c r="AL2609" s="6" t="n">
        <v>-0.0902665068939884</v>
      </c>
      <c r="AM2609" s="6" t="n">
        <v>0.217589021072719</v>
      </c>
      <c r="AN2609" s="6" t="n">
        <v>0.149628335569737</v>
      </c>
      <c r="AO2609" s="6" t="n">
        <v>-0.0122328755936321</v>
      </c>
      <c r="AP2609" s="6" t="n">
        <v>0.0216284884332492</v>
      </c>
      <c r="AQ2609" s="6" t="n">
        <v>-0.0144028093569713</v>
      </c>
      <c r="AR2609" s="6" t="n">
        <v>-0.0262966532765678</v>
      </c>
      <c r="AS2609" s="4" t="s">
        <v>442</v>
      </c>
      <c r="AT2609" s="4" t="s">
        <v>121</v>
      </c>
      <c r="AU2609" s="5" t="n">
        <v>2400.8</v>
      </c>
      <c r="AV2609" s="6" t="n">
        <v>0.0809545249887438</v>
      </c>
      <c r="AW2609" s="6" t="n">
        <v>0.0179351282594871</v>
      </c>
      <c r="AX2609" s="5" t="n">
        <v>293.3</v>
      </c>
      <c r="AY2609" s="6" t="n">
        <v>0.122167610796401</v>
      </c>
      <c r="AZ2609" s="6" t="n">
        <v>-0.0156081658807713</v>
      </c>
      <c r="BA2609" s="5" t="n">
        <v>133.2</v>
      </c>
      <c r="BB2609" s="6" t="n">
        <v>-0.194192377495463</v>
      </c>
      <c r="BC2609" s="6" t="n">
        <v>-0.404559678140367</v>
      </c>
      <c r="BD2609" s="6" t="n">
        <v>0.0554815061646118</v>
      </c>
      <c r="BE2609" s="7" t="n">
        <v>20.93</v>
      </c>
      <c r="BM2609" s="5" t="n">
        <v>37065.168</v>
      </c>
      <c r="BN2609" s="5" t="n">
        <v>833</v>
      </c>
      <c r="BO2609" s="26" t="n">
        <v>44.496</v>
      </c>
      <c r="BP2609" s="7" t="n">
        <v>10.2203628743175</v>
      </c>
      <c r="BQ2609" s="6" t="n">
        <v>0.229691722274307</v>
      </c>
      <c r="BR2609" s="7" t="n">
        <v>0.120388242430927</v>
      </c>
      <c r="BS2609" s="26" t="n">
        <v>33.1</v>
      </c>
      <c r="BT2609" s="7" t="n">
        <v>8.76</v>
      </c>
      <c r="BU2609" s="4" t="s">
        <v>1507</v>
      </c>
      <c r="BV2609" s="5" t="n">
        <v>903.4</v>
      </c>
      <c r="BW2609" s="5" t="n">
        <v>265.5</v>
      </c>
      <c r="BX2609" s="5" t="n">
        <v>637.9</v>
      </c>
      <c r="BY2609" s="7" t="n">
        <v>1.11806930693069</v>
      </c>
      <c r="BZ2609" s="5" t="n">
        <v>12</v>
      </c>
      <c r="CA2609" s="6" t="n">
        <v>0.0606982721530833</v>
      </c>
      <c r="CB2609" s="6" t="n">
        <v>0.145907696732554</v>
      </c>
      <c r="CC2609" s="4" t="s">
        <v>793</v>
      </c>
      <c r="CD2609" s="26" t="n">
        <v>38.9484468792077</v>
      </c>
      <c r="CE2609" s="6" t="n">
        <v>0.142433230726687</v>
      </c>
      <c r="CF2609" s="25" t="n">
        <v>45533</v>
      </c>
      <c r="CG2609" s="6" t="n">
        <v>0.399140044759307</v>
      </c>
      <c r="CH2609" s="6" t="n">
        <v>0.41851346720187</v>
      </c>
      <c r="CI2609" s="6" t="n">
        <v>0.338893936474342</v>
      </c>
      <c r="CJ2609" s="6" t="n">
        <v>-0.190243652754724</v>
      </c>
      <c r="CK2609" s="6" t="n">
        <v>0.109098689137036</v>
      </c>
      <c r="CL2609" s="7" t="n">
        <v>0.155602883084134</v>
      </c>
      <c r="CM2609" s="6" t="n">
        <v>-0.0544402232030019</v>
      </c>
      <c r="CN2609" s="4" t="s">
        <v>493</v>
      </c>
    </row>
    <row r="2610" customFormat="false" ht="15" hidden="false" customHeight="false" outlineLevel="0" collapsed="false">
      <c r="A2610" s="4" t="s">
        <v>47</v>
      </c>
      <c r="B2610" s="4" t="s">
        <v>48</v>
      </c>
      <c r="C2610" s="25" t="n">
        <v>45473</v>
      </c>
      <c r="D2610" s="4" t="s">
        <v>305</v>
      </c>
      <c r="E2610" s="4" t="s">
        <v>585</v>
      </c>
      <c r="F2610" s="4" t="s">
        <v>96</v>
      </c>
      <c r="G2610" s="4" t="s">
        <v>438</v>
      </c>
      <c r="H2610" s="4" t="s">
        <v>488</v>
      </c>
      <c r="I2610" s="5" t="n">
        <v>175</v>
      </c>
      <c r="J2610" s="25" t="n">
        <v>45495</v>
      </c>
      <c r="K2610" s="4" t="s">
        <v>1346</v>
      </c>
      <c r="L2610" s="4" t="s">
        <v>6</v>
      </c>
      <c r="M2610" s="4" t="s">
        <v>441</v>
      </c>
      <c r="N2610" s="25" t="n">
        <v>45492</v>
      </c>
      <c r="O2610" s="25" t="n">
        <v>45495</v>
      </c>
      <c r="P2610" s="25" t="n">
        <v>45496</v>
      </c>
      <c r="Q2610" s="25" t="n">
        <v>45495</v>
      </c>
      <c r="R2610" s="6" t="n">
        <v>0.0109329254970505</v>
      </c>
      <c r="S2610" s="6" t="n">
        <v>-0.015474255679657</v>
      </c>
      <c r="T2610" s="6" t="n">
        <v>-0.0325237518219974</v>
      </c>
      <c r="U2610" s="6" t="n">
        <v>-0.0370650820046039</v>
      </c>
      <c r="V2610" s="6" t="n">
        <v>-0.0129994557906769</v>
      </c>
      <c r="W2610" s="6" t="n">
        <v>-0.0148368387431754</v>
      </c>
      <c r="X2610" s="6" t="n">
        <v>-0.0240656262139271</v>
      </c>
      <c r="Y2610" s="6" t="n">
        <v>-0.0222282432614285</v>
      </c>
      <c r="AB2610" s="6" t="n">
        <v>-0.0101663266364674</v>
      </c>
      <c r="AC2610" s="6" t="n">
        <v>-0.015474255679657</v>
      </c>
      <c r="AD2610" s="6" t="n">
        <v>0.015474255679657</v>
      </c>
      <c r="AE2610" s="6" t="n">
        <v>0.0436304851481724</v>
      </c>
      <c r="AF2610" s="7" t="n">
        <v>0.32791757479691</v>
      </c>
      <c r="AG2610" s="7" t="n">
        <v>1.45426546904105</v>
      </c>
      <c r="AH2610" s="26" t="n">
        <v>5721.25</v>
      </c>
      <c r="AI2610" s="6" t="n">
        <v>-0.033246029063873</v>
      </c>
      <c r="AJ2610" s="6" t="n">
        <v>-0.0706825417451761</v>
      </c>
      <c r="AK2610" s="6" t="n">
        <v>0.397096529999267</v>
      </c>
      <c r="AL2610" s="6" t="n">
        <v>0.35679136775953</v>
      </c>
      <c r="AM2610" s="6" t="n">
        <v>0.708447802197801</v>
      </c>
      <c r="AN2610" s="6" t="n">
        <v>0.0394297255660647</v>
      </c>
      <c r="AO2610" s="6" t="n">
        <v>-0.110112267311241</v>
      </c>
      <c r="AP2610" s="6" t="n">
        <v>-0.0331905392895393</v>
      </c>
      <c r="AQ2610" s="6" t="n">
        <v>0.0140313299813033</v>
      </c>
      <c r="AR2610" s="6" t="n">
        <v>0.00213748606170672</v>
      </c>
      <c r="AS2610" s="4" t="s">
        <v>442</v>
      </c>
      <c r="AT2610" s="4" t="s">
        <v>121</v>
      </c>
      <c r="AU2610" s="5" t="n">
        <v>2636.35</v>
      </c>
      <c r="AV2610" s="6" t="n">
        <v>0.113050857475787</v>
      </c>
      <c r="AW2610" s="6" t="n">
        <v>-0.123521804321302</v>
      </c>
      <c r="AX2610" s="5" t="n">
        <v>387.33</v>
      </c>
      <c r="AY2610" s="6" t="n">
        <v>0.146919035788116</v>
      </c>
      <c r="AZ2610" s="6" t="n">
        <v>0.0111457032428781</v>
      </c>
      <c r="BA2610" s="5" t="n">
        <v>273.37</v>
      </c>
      <c r="BB2610" s="6" t="n">
        <v>0.268302867217222</v>
      </c>
      <c r="BC2610" s="6" t="n">
        <v>-0.22955301279522</v>
      </c>
      <c r="BD2610" s="6" t="n">
        <v>0.103692605306579</v>
      </c>
      <c r="BE2610" s="7" t="n">
        <v>21.52</v>
      </c>
      <c r="BM2610" s="5" t="n">
        <v>72688.48125</v>
      </c>
      <c r="BN2610" s="5" t="n">
        <v>1069.72</v>
      </c>
      <c r="BO2610" s="26" t="n">
        <v>67.9509416015406</v>
      </c>
      <c r="BP2610" s="7" t="n">
        <v>14.228009397455</v>
      </c>
      <c r="BQ2610" s="6" t="n">
        <v>0.209386493580722</v>
      </c>
      <c r="BR2610" s="7" t="n">
        <v>0</v>
      </c>
      <c r="BS2610" s="26" t="n">
        <v>26.95</v>
      </c>
      <c r="BT2610" s="7" t="n">
        <v>4.52</v>
      </c>
      <c r="BU2610" s="4" t="s">
        <v>1507</v>
      </c>
      <c r="BV2610" s="5" t="n">
        <v>1430.77</v>
      </c>
      <c r="BW2610" s="5" t="n">
        <v>688.15</v>
      </c>
      <c r="BX2610" s="5" t="n">
        <v>742.62</v>
      </c>
      <c r="BY2610" s="7" t="n">
        <v>1.33751822906929</v>
      </c>
      <c r="BZ2610" s="5" t="n">
        <v>1</v>
      </c>
      <c r="CO2610" s="4" t="s">
        <v>483</v>
      </c>
    </row>
    <row r="2611" customFormat="false" ht="15" hidden="false" customHeight="false" outlineLevel="0" collapsed="false">
      <c r="A2611" s="4" t="s">
        <v>47</v>
      </c>
      <c r="B2611" s="4" t="s">
        <v>48</v>
      </c>
      <c r="C2611" s="25" t="n">
        <v>45473</v>
      </c>
      <c r="D2611" s="4" t="s">
        <v>306</v>
      </c>
      <c r="E2611" s="4" t="s">
        <v>893</v>
      </c>
      <c r="F2611" s="4" t="s">
        <v>73</v>
      </c>
      <c r="G2611" s="4" t="s">
        <v>438</v>
      </c>
      <c r="H2611" s="4" t="s">
        <v>1037</v>
      </c>
      <c r="I2611" s="5" t="n">
        <v>12700</v>
      </c>
      <c r="J2611" s="25" t="n">
        <v>45495</v>
      </c>
      <c r="K2611" s="4" t="s">
        <v>1535</v>
      </c>
      <c r="L2611" s="4" t="s">
        <v>5</v>
      </c>
      <c r="M2611" s="4" t="s">
        <v>441</v>
      </c>
      <c r="N2611" s="25" t="n">
        <v>45492</v>
      </c>
      <c r="O2611" s="25" t="n">
        <v>45495</v>
      </c>
      <c r="P2611" s="25" t="n">
        <v>45496</v>
      </c>
      <c r="Q2611" s="25" t="n">
        <v>45496</v>
      </c>
      <c r="R2611" s="6" t="n">
        <v>-0.0151651922729735</v>
      </c>
      <c r="S2611" s="6" t="n">
        <v>0.0097158570119158</v>
      </c>
      <c r="T2611" s="6" t="n">
        <v>0.0499273783587508</v>
      </c>
      <c r="U2611" s="6" t="n">
        <v>0.0444780430976931</v>
      </c>
      <c r="V2611" s="6" t="n">
        <v>-0.0129994557906769</v>
      </c>
      <c r="W2611" s="6" t="n">
        <v>-0.0202547928382061</v>
      </c>
      <c r="X2611" s="6" t="n">
        <v>0.05747749888837</v>
      </c>
      <c r="Y2611" s="6" t="n">
        <v>0.0647328359358992</v>
      </c>
      <c r="Z2611" s="6" t="n">
        <v>0.0437103978489424</v>
      </c>
      <c r="AA2611" s="6" t="n">
        <v>0.000767645248750726</v>
      </c>
      <c r="AB2611" s="6" t="n">
        <v>0.0384894698620191</v>
      </c>
      <c r="AC2611" s="6" t="n">
        <v>0.0499273783587508</v>
      </c>
      <c r="AD2611" s="6" t="n">
        <v>0.0499273783587508</v>
      </c>
      <c r="AE2611" s="6" t="n">
        <v>0.0695352214960058</v>
      </c>
      <c r="AF2611" s="7" t="n">
        <v>1</v>
      </c>
      <c r="AG2611" s="7" t="n">
        <v>5.32664646562593</v>
      </c>
      <c r="AH2611" s="26" t="n">
        <v>55.39</v>
      </c>
      <c r="AI2611" s="6" t="n">
        <v>0.0091091273456001</v>
      </c>
      <c r="AJ2611" s="6" t="n">
        <v>0.108686949559648</v>
      </c>
      <c r="AK2611" s="6" t="n">
        <v>0.367654320987655</v>
      </c>
      <c r="AL2611" s="6" t="n">
        <v>0.233630289532294</v>
      </c>
      <c r="AM2611" s="6" t="n">
        <v>2.12937853107345</v>
      </c>
      <c r="AN2611" s="6" t="n">
        <v>0.00344147623718372</v>
      </c>
      <c r="AO2611" s="6" t="n">
        <v>0.105245473322464</v>
      </c>
      <c r="AP2611" s="6" t="n">
        <v>0.179664533978904</v>
      </c>
      <c r="AQ2611" s="6" t="n">
        <v>0.363479163064154</v>
      </c>
      <c r="AR2611" s="6" t="n">
        <v>0.351585319144557</v>
      </c>
      <c r="AS2611" s="4" t="s">
        <v>442</v>
      </c>
      <c r="AT2611" s="4" t="s">
        <v>121</v>
      </c>
      <c r="AU2611" s="5" t="n">
        <v>2021.59</v>
      </c>
      <c r="AV2611" s="6" t="n">
        <v>0.496387807369465</v>
      </c>
      <c r="AW2611" s="6" t="n">
        <v>-0.0795097008027466</v>
      </c>
      <c r="AX2611" s="5" t="n">
        <v>370.08</v>
      </c>
      <c r="AY2611" s="6" t="n">
        <v>0.183063825998348</v>
      </c>
      <c r="AZ2611" s="6" t="n">
        <v>0.0298639266660113</v>
      </c>
      <c r="BA2611" s="5" t="n">
        <v>302.29</v>
      </c>
      <c r="BB2611" s="6" t="n">
        <v>1.99593657086224</v>
      </c>
      <c r="BC2611" s="6" t="n">
        <v>0.189556115221155</v>
      </c>
      <c r="BD2611" s="6" t="n">
        <v>0.149530814853655</v>
      </c>
      <c r="BE2611" s="7" t="n">
        <v>0.22</v>
      </c>
      <c r="BM2611" s="5" t="n">
        <v>75378.0354</v>
      </c>
      <c r="BN2611" s="5" t="n">
        <v>660.35</v>
      </c>
      <c r="BO2611" s="26" t="n">
        <v>114.148611191035</v>
      </c>
      <c r="BP2611" s="7" t="n">
        <v>19.2275701156286</v>
      </c>
      <c r="BQ2611" s="6" t="n">
        <v>0.168443311880948</v>
      </c>
      <c r="BR2611" s="7" t="n">
        <v>0.0280462514444011</v>
      </c>
      <c r="BS2611" s="26" t="n">
        <v>31.19</v>
      </c>
      <c r="BT2611" s="7" t="n">
        <v>5.17</v>
      </c>
      <c r="BU2611" s="4" t="s">
        <v>1507</v>
      </c>
      <c r="BV2611" s="5" t="n">
        <v>33.21</v>
      </c>
      <c r="BW2611" s="5" t="n">
        <v>227.36</v>
      </c>
      <c r="BX2611" s="5" t="n">
        <v>-194.15</v>
      </c>
      <c r="BY2611" s="7" t="n">
        <v>0.0502915120769289</v>
      </c>
      <c r="BZ2611" s="5" t="n">
        <v>9</v>
      </c>
      <c r="CA2611" s="6" t="n">
        <v>0.201168852662502</v>
      </c>
      <c r="CB2611" s="6" t="n">
        <v>0.420907792524471</v>
      </c>
      <c r="CC2611" s="4" t="s">
        <v>1044</v>
      </c>
      <c r="CD2611" s="26" t="n">
        <v>104.078470921729</v>
      </c>
      <c r="CE2611" s="6" t="n">
        <v>0.0967552672529062</v>
      </c>
      <c r="CO2611" s="4" t="s">
        <v>483</v>
      </c>
    </row>
    <row r="2612" customFormat="false" ht="15" hidden="false" customHeight="false" outlineLevel="0" collapsed="false">
      <c r="A2612" s="4" t="s">
        <v>47</v>
      </c>
      <c r="B2612" s="4" t="s">
        <v>48</v>
      </c>
      <c r="C2612" s="25" t="n">
        <v>45473</v>
      </c>
      <c r="D2612" s="4" t="s">
        <v>147</v>
      </c>
      <c r="E2612" s="4" t="s">
        <v>494</v>
      </c>
      <c r="F2612" s="4" t="s">
        <v>72</v>
      </c>
      <c r="G2612" s="4" t="s">
        <v>438</v>
      </c>
      <c r="H2612" s="4" t="s">
        <v>460</v>
      </c>
      <c r="I2612" s="5" t="n">
        <v>750</v>
      </c>
      <c r="J2612" s="25" t="n">
        <v>45496</v>
      </c>
      <c r="K2612" s="4" t="s">
        <v>866</v>
      </c>
      <c r="L2612" s="4" t="s">
        <v>5</v>
      </c>
      <c r="M2612" s="4" t="s">
        <v>441</v>
      </c>
      <c r="N2612" s="25" t="n">
        <v>45495</v>
      </c>
      <c r="O2612" s="25" t="n">
        <v>45496</v>
      </c>
      <c r="P2612" s="25" t="n">
        <v>45497</v>
      </c>
      <c r="Q2612" s="25" t="n">
        <v>45497</v>
      </c>
      <c r="R2612" s="6" t="n">
        <v>-0.00693132149503051</v>
      </c>
      <c r="S2612" s="6" t="n">
        <v>-0.0228274684969314</v>
      </c>
      <c r="T2612" s="6" t="n">
        <v>-0.0178308632248667</v>
      </c>
      <c r="U2612" s="6" t="n">
        <v>-0.0475896532168286</v>
      </c>
      <c r="V2612" s="6" t="n">
        <v>-0.00479254820641339</v>
      </c>
      <c r="W2612" s="6" t="n">
        <v>-0.0183323804813769</v>
      </c>
      <c r="X2612" s="6" t="n">
        <v>-0.0427971050104152</v>
      </c>
      <c r="Y2612" s="6" t="n">
        <v>-0.0292572727354518</v>
      </c>
      <c r="Z2612" s="6" t="n">
        <v>-0.0152973868265681</v>
      </c>
      <c r="AA2612" s="6" t="n">
        <v>-0.0322922663902605</v>
      </c>
      <c r="AB2612" s="6" t="n">
        <v>-0.0144341543904506</v>
      </c>
      <c r="AC2612" s="6" t="n">
        <v>-0.0178308632248667</v>
      </c>
      <c r="AD2612" s="6" t="n">
        <v>0.0178308632248667</v>
      </c>
      <c r="AE2612" s="6" t="n">
        <v>0.0168943526928394</v>
      </c>
      <c r="AF2612" s="7" t="n">
        <v>0.581610206775184</v>
      </c>
      <c r="AG2612" s="7" t="n">
        <v>3.09081097520768</v>
      </c>
      <c r="AH2612" s="26" t="n">
        <v>6932.3</v>
      </c>
      <c r="AI2612" s="6" t="n">
        <v>-0.00258981626692367</v>
      </c>
      <c r="AJ2612" s="6" t="n">
        <v>-0.0416992099751867</v>
      </c>
      <c r="AK2612" s="6" t="n">
        <v>0.00567225671676308</v>
      </c>
      <c r="AL2612" s="6" t="n">
        <v>-0.0729740572345556</v>
      </c>
      <c r="AM2612" s="6" t="n">
        <v>-0.0770408536869519</v>
      </c>
      <c r="AN2612" s="6" t="n">
        <v>0.0284345110584707</v>
      </c>
      <c r="AO2612" s="6" t="n">
        <v>-0.0701337210336575</v>
      </c>
      <c r="AP2612" s="6" t="n">
        <v>0.0302399673081435</v>
      </c>
      <c r="AQ2612" s="6" t="n">
        <v>0.0206518695655469</v>
      </c>
      <c r="AR2612" s="6" t="n">
        <v>0.00434941395696975</v>
      </c>
      <c r="AS2612" s="4" t="s">
        <v>442</v>
      </c>
      <c r="AT2612" s="4" t="s">
        <v>481</v>
      </c>
      <c r="AU2612" s="5" t="n">
        <v>16098.67</v>
      </c>
      <c r="AV2612" s="6" t="n">
        <v>0.288119278497593</v>
      </c>
      <c r="AW2612" s="6" t="n">
        <v>0.0785504156781931</v>
      </c>
      <c r="BA2612" s="5" t="n">
        <v>3955.28</v>
      </c>
      <c r="BB2612" s="6" t="n">
        <v>0.150831129305855</v>
      </c>
      <c r="BC2612" s="6" t="n">
        <v>0.0341872073169776</v>
      </c>
      <c r="BD2612" s="6" t="n">
        <v>0.245689861336371</v>
      </c>
      <c r="BE2612" s="7" t="n">
        <v>63.28</v>
      </c>
      <c r="BM2612" s="5" t="n">
        <v>428416.14</v>
      </c>
      <c r="BN2612" s="5" t="n">
        <v>14451.17</v>
      </c>
      <c r="BO2612" s="26" t="n">
        <v>29.6457753939646</v>
      </c>
      <c r="BP2612" s="7" t="n">
        <v>5.58594673601463</v>
      </c>
      <c r="BQ2612" s="6" t="n">
        <v>0.188423026950135</v>
      </c>
      <c r="BR2612" s="7" t="n">
        <v>1.45533555815313</v>
      </c>
      <c r="BS2612" s="26" t="n">
        <v>17.62</v>
      </c>
      <c r="BT2612" s="7" t="n">
        <v>3.44</v>
      </c>
      <c r="BU2612" s="4" t="s">
        <v>1507</v>
      </c>
      <c r="BV2612" s="5" t="n">
        <v>-72760.14</v>
      </c>
      <c r="BW2612" s="5" t="n">
        <v>603.62</v>
      </c>
      <c r="BX2612" s="5" t="n">
        <v>-73363.76</v>
      </c>
      <c r="BY2612" s="7" t="n">
        <v>-5.0348961364374</v>
      </c>
      <c r="BZ2612" s="5" t="n">
        <v>11</v>
      </c>
      <c r="CA2612" s="6" t="n">
        <v>0.26950509872309</v>
      </c>
      <c r="CB2612" s="6" t="n">
        <v>0.154287113830144</v>
      </c>
      <c r="CC2612" s="4" t="s">
        <v>680</v>
      </c>
      <c r="CD2612" s="26" t="n">
        <v>17.4159186979101</v>
      </c>
      <c r="CE2612" s="6" t="n">
        <v>0.702222886325382</v>
      </c>
      <c r="CF2612" s="25" t="n">
        <v>45533</v>
      </c>
      <c r="CG2612" s="6" t="n">
        <v>0.29638613235103</v>
      </c>
      <c r="CH2612" s="6" t="n">
        <v>0.289370014361944</v>
      </c>
      <c r="CI2612" s="6" t="n">
        <v>0.234442778498773</v>
      </c>
      <c r="CJ2612" s="6" t="n">
        <v>-0.189816612423665</v>
      </c>
      <c r="CK2612" s="6" t="n">
        <v>0.0742051045739004</v>
      </c>
      <c r="CL2612" s="7" t="n">
        <v>0.240291598903537</v>
      </c>
      <c r="CM2612" s="6" t="n">
        <v>-0.0465470289978922</v>
      </c>
      <c r="CN2612" s="4" t="s">
        <v>493</v>
      </c>
    </row>
    <row r="2613" customFormat="false" ht="15" hidden="false" customHeight="false" outlineLevel="0" collapsed="false">
      <c r="A2613" s="4" t="s">
        <v>47</v>
      </c>
      <c r="B2613" s="4" t="s">
        <v>48</v>
      </c>
      <c r="C2613" s="25" t="n">
        <v>45473</v>
      </c>
      <c r="D2613" s="4" t="s">
        <v>205</v>
      </c>
      <c r="E2613" s="4" t="s">
        <v>537</v>
      </c>
      <c r="F2613" s="4" t="s">
        <v>107</v>
      </c>
      <c r="G2613" s="4" t="s">
        <v>438</v>
      </c>
      <c r="H2613" s="4" t="s">
        <v>488</v>
      </c>
      <c r="I2613" s="5" t="n">
        <v>300</v>
      </c>
      <c r="J2613" s="25" t="n">
        <v>45496</v>
      </c>
      <c r="K2613" s="4" t="s">
        <v>929</v>
      </c>
      <c r="L2613" s="4" t="s">
        <v>5</v>
      </c>
      <c r="M2613" s="4" t="s">
        <v>441</v>
      </c>
      <c r="N2613" s="25" t="n">
        <v>45495</v>
      </c>
      <c r="O2613" s="25" t="n">
        <v>45496</v>
      </c>
      <c r="P2613" s="25" t="n">
        <v>45497</v>
      </c>
      <c r="Q2613" s="25" t="n">
        <v>45497</v>
      </c>
      <c r="R2613" s="6" t="n">
        <v>0.00304363769710303</v>
      </c>
      <c r="S2613" s="6" t="n">
        <v>0.0113515884912074</v>
      </c>
      <c r="T2613" s="6" t="n">
        <v>-0.0178213168977172</v>
      </c>
      <c r="U2613" s="6" t="n">
        <v>-0.00342609070940669</v>
      </c>
      <c r="V2613" s="6" t="n">
        <v>-0.00479254820641339</v>
      </c>
      <c r="W2613" s="6" t="n">
        <v>0.00298080297890835</v>
      </c>
      <c r="X2613" s="6" t="n">
        <v>0.0013664574970067</v>
      </c>
      <c r="Y2613" s="6" t="n">
        <v>-0.00640689368831504</v>
      </c>
      <c r="AB2613" s="6" t="n">
        <v>-0.00663328935239571</v>
      </c>
      <c r="AC2613" s="6" t="n">
        <v>-0.0178213168977172</v>
      </c>
      <c r="AD2613" s="6" t="n">
        <v>0.0178213168977172</v>
      </c>
      <c r="AE2613" s="6" t="n">
        <v>0.0297684674751929</v>
      </c>
      <c r="AF2613" s="7" t="n">
        <v>0.509411050394661</v>
      </c>
      <c r="AG2613" s="7" t="n">
        <v>1.62176938031689</v>
      </c>
      <c r="AH2613" s="26" t="n">
        <v>2727</v>
      </c>
      <c r="AI2613" s="6" t="n">
        <v>0.0452881537842347</v>
      </c>
      <c r="AJ2613" s="6" t="n">
        <v>0.109890109890111</v>
      </c>
      <c r="AK2613" s="6" t="n">
        <v>0.231262416471013</v>
      </c>
      <c r="AL2613" s="6" t="n">
        <v>0.0597699362661286</v>
      </c>
      <c r="AM2613" s="6" t="n">
        <v>0.0168922698288405</v>
      </c>
      <c r="AN2613" s="6" t="n">
        <v>0.0282880912850001</v>
      </c>
      <c r="AO2613" s="6" t="n">
        <v>0.0816020186051105</v>
      </c>
      <c r="AP2613" s="6" t="n">
        <v>-0.00419572698330883</v>
      </c>
      <c r="AQ2613" s="6" t="n">
        <v>0.0278795016654094</v>
      </c>
      <c r="AR2613" s="6" t="n">
        <v>0.0115770460568323</v>
      </c>
      <c r="AS2613" s="4" t="s">
        <v>442</v>
      </c>
      <c r="AT2613" s="4" t="s">
        <v>121</v>
      </c>
      <c r="AU2613" s="5" t="n">
        <v>15707</v>
      </c>
      <c r="AV2613" s="6" t="n">
        <v>0.0136164171399071</v>
      </c>
      <c r="AW2613" s="6" t="n">
        <v>0.0326758711374096</v>
      </c>
      <c r="AX2613" s="5" t="n">
        <v>3696</v>
      </c>
      <c r="AY2613" s="6" t="n">
        <v>0.23530909785446</v>
      </c>
      <c r="AZ2613" s="6" t="n">
        <v>0.00118416238724245</v>
      </c>
      <c r="BA2613" s="5" t="n">
        <v>2610</v>
      </c>
      <c r="BB2613" s="6" t="n">
        <v>0.0219263899765074</v>
      </c>
      <c r="BC2613" s="6" t="n">
        <v>0.0203283815480844</v>
      </c>
      <c r="BD2613" s="6" t="n">
        <v>0.166167950595276</v>
      </c>
      <c r="BE2613" s="7" t="n">
        <v>11.11</v>
      </c>
      <c r="BM2613" s="5" t="n">
        <v>640845</v>
      </c>
      <c r="BN2613" s="5" t="n">
        <v>10277</v>
      </c>
      <c r="BO2613" s="26" t="n">
        <v>62.3572054101391</v>
      </c>
      <c r="BP2613" s="7" t="n">
        <v>12.512105119294</v>
      </c>
      <c r="BQ2613" s="6" t="n">
        <v>0.200652114490999</v>
      </c>
      <c r="BR2613" s="7" t="n">
        <v>0.000253817017454801</v>
      </c>
      <c r="BS2613" s="26" t="n">
        <v>26.54</v>
      </c>
      <c r="BT2613" s="7" t="n">
        <v>4.46</v>
      </c>
      <c r="BU2613" s="4" t="s">
        <v>1507</v>
      </c>
      <c r="BV2613" s="5" t="n">
        <v>15469</v>
      </c>
      <c r="BW2613" s="5" t="n">
        <v>1468</v>
      </c>
      <c r="BX2613" s="5" t="n">
        <v>14001</v>
      </c>
      <c r="BY2613" s="7" t="n">
        <v>1.50520579935779</v>
      </c>
      <c r="BZ2613" s="5" t="n">
        <v>0</v>
      </c>
      <c r="CF2613" s="25" t="n">
        <v>45533</v>
      </c>
      <c r="CG2613" s="6" t="n">
        <v>0.200637795571145</v>
      </c>
      <c r="CH2613" s="6" t="n">
        <v>0.22984433487216</v>
      </c>
      <c r="CI2613" s="6" t="n">
        <v>0.182440246806573</v>
      </c>
      <c r="CJ2613" s="6" t="n">
        <v>-0.206244317885639</v>
      </c>
      <c r="CK2613" s="6" t="n">
        <v>0.0590308529289497</v>
      </c>
      <c r="CL2613" s="7" t="n">
        <v>0.301898346601346</v>
      </c>
      <c r="CM2613" s="6" t="n">
        <v>0.422787635308559</v>
      </c>
      <c r="CN2613" s="4" t="s">
        <v>493</v>
      </c>
    </row>
    <row r="2614" customFormat="false" ht="15" hidden="false" customHeight="false" outlineLevel="0" collapsed="false">
      <c r="A2614" s="4" t="s">
        <v>47</v>
      </c>
      <c r="B2614" s="4" t="s">
        <v>48</v>
      </c>
      <c r="C2614" s="25" t="n">
        <v>45473</v>
      </c>
      <c r="D2614" s="4" t="s">
        <v>210</v>
      </c>
      <c r="E2614" s="4" t="s">
        <v>464</v>
      </c>
      <c r="F2614" s="4" t="s">
        <v>77</v>
      </c>
      <c r="G2614" s="4" t="s">
        <v>459</v>
      </c>
      <c r="H2614" s="4" t="s">
        <v>460</v>
      </c>
      <c r="I2614" s="5" t="n">
        <v>925</v>
      </c>
      <c r="J2614" s="25" t="n">
        <v>45496</v>
      </c>
      <c r="K2614" s="4" t="s">
        <v>868</v>
      </c>
      <c r="L2614" s="4" t="s">
        <v>5</v>
      </c>
      <c r="M2614" s="4" t="s">
        <v>462</v>
      </c>
      <c r="N2614" s="25" t="n">
        <v>45495</v>
      </c>
      <c r="O2614" s="25" t="n">
        <v>45496</v>
      </c>
      <c r="P2614" s="25" t="n">
        <v>45497</v>
      </c>
      <c r="Q2614" s="25" t="n">
        <v>45497</v>
      </c>
      <c r="R2614" s="6" t="n">
        <v>-0.0149207336027355</v>
      </c>
      <c r="S2614" s="6" t="n">
        <v>0.00725781003471138</v>
      </c>
      <c r="T2614" s="6" t="n">
        <v>0.0874843358395991</v>
      </c>
      <c r="U2614" s="6" t="n">
        <v>0.079821412271575</v>
      </c>
      <c r="V2614" s="6" t="n">
        <v>-0.00479254820641339</v>
      </c>
      <c r="W2614" s="6" t="n">
        <v>-0.0183323804813769</v>
      </c>
      <c r="X2614" s="6" t="n">
        <v>0.0846139604779884</v>
      </c>
      <c r="Y2614" s="6" t="n">
        <v>0.0981537927529519</v>
      </c>
      <c r="Z2614" s="6" t="n">
        <v>0.019618560816375</v>
      </c>
      <c r="AA2614" s="6" t="n">
        <v>0.0602028514552</v>
      </c>
      <c r="AB2614" s="6" t="n">
        <v>-0.00532581453634085</v>
      </c>
      <c r="AC2614" s="6" t="n">
        <v>0.0874843358395991</v>
      </c>
      <c r="AD2614" s="6" t="n">
        <v>0.0874843358395991</v>
      </c>
      <c r="AE2614" s="6" t="n">
        <v>0.0979793233082706</v>
      </c>
      <c r="AF2614" s="7" t="n">
        <v>0.948041566746603</v>
      </c>
      <c r="AG2614" s="7" t="n">
        <v>4.65228526685151</v>
      </c>
      <c r="AH2614" s="26" t="n">
        <v>643.4</v>
      </c>
      <c r="AI2614" s="6" t="n">
        <v>-0.0152292033366495</v>
      </c>
      <c r="AJ2614" s="6" t="n">
        <v>0.0690371354988786</v>
      </c>
      <c r="AK2614" s="6" t="n">
        <v>0.0678838174273857</v>
      </c>
      <c r="AL2614" s="6" t="n">
        <v>0.232094982765222</v>
      </c>
      <c r="AM2614" s="6" t="n">
        <v>0.104454553257231</v>
      </c>
      <c r="AN2614" s="6" t="n">
        <v>0.0284345110584707</v>
      </c>
      <c r="AO2614" s="6" t="n">
        <v>0.0406026244404079</v>
      </c>
      <c r="AP2614" s="6" t="n">
        <v>0.0600648181490817</v>
      </c>
      <c r="AQ2614" s="6" t="n">
        <v>0.0558156283759455</v>
      </c>
      <c r="AR2614" s="6" t="n">
        <v>0.0395131727673683</v>
      </c>
      <c r="BS2614" s="26" t="n">
        <v>17.62</v>
      </c>
      <c r="BT2614" s="7" t="n">
        <v>3.44</v>
      </c>
      <c r="BZ2614" s="5" t="n">
        <v>5</v>
      </c>
      <c r="CA2614" s="6" t="n">
        <v>0.286942142991147</v>
      </c>
      <c r="CB2614" s="6" t="n">
        <v>0.451756386861314</v>
      </c>
      <c r="CD2614" s="26" t="n">
        <v>110.36978563237</v>
      </c>
      <c r="CF2614" s="25" t="n">
        <v>45533</v>
      </c>
      <c r="CH2614" s="6" t="n">
        <v>0.339814316227194</v>
      </c>
      <c r="CI2614" s="6" t="n">
        <v>0.291950909054373</v>
      </c>
      <c r="CJ2614" s="6" t="n">
        <v>-0.14085165011359</v>
      </c>
      <c r="CK2614" s="6" t="n">
        <v>0.0869360902255639</v>
      </c>
      <c r="CL2614" s="7" t="n">
        <v>1.00630630630631</v>
      </c>
      <c r="CO2614" s="4" t="s">
        <v>466</v>
      </c>
    </row>
    <row r="2615" customFormat="false" ht="15" hidden="false" customHeight="false" outlineLevel="0" collapsed="false">
      <c r="A2615" s="4" t="s">
        <v>47</v>
      </c>
      <c r="B2615" s="4" t="s">
        <v>48</v>
      </c>
      <c r="C2615" s="25" t="n">
        <v>45473</v>
      </c>
      <c r="D2615" s="4" t="s">
        <v>303</v>
      </c>
      <c r="E2615" s="4" t="s">
        <v>612</v>
      </c>
      <c r="F2615" s="4" t="s">
        <v>111</v>
      </c>
      <c r="G2615" s="4" t="s">
        <v>438</v>
      </c>
      <c r="H2615" s="4" t="s">
        <v>613</v>
      </c>
      <c r="I2615" s="5" t="n">
        <v>200</v>
      </c>
      <c r="J2615" s="25" t="n">
        <v>45496</v>
      </c>
      <c r="K2615" s="4" t="s">
        <v>973</v>
      </c>
      <c r="L2615" s="4" t="s">
        <v>6</v>
      </c>
      <c r="M2615" s="4" t="s">
        <v>441</v>
      </c>
      <c r="N2615" s="25" t="n">
        <v>45495</v>
      </c>
      <c r="O2615" s="25" t="n">
        <v>45496</v>
      </c>
      <c r="P2615" s="25" t="n">
        <v>45497</v>
      </c>
      <c r="Q2615" s="25" t="n">
        <v>45496</v>
      </c>
      <c r="R2615" s="6" t="n">
        <v>0.010650559207718</v>
      </c>
      <c r="S2615" s="6" t="n">
        <v>-0.00274545416147498</v>
      </c>
      <c r="T2615" s="6" t="n">
        <v>0.00279536646830847</v>
      </c>
      <c r="U2615" s="6" t="n">
        <v>0.0107004715145515</v>
      </c>
      <c r="V2615" s="6" t="n">
        <v>-0.00479254820641339</v>
      </c>
      <c r="W2615" s="6" t="n">
        <v>0.0151300634324735</v>
      </c>
      <c r="X2615" s="6" t="n">
        <v>0.0154930197209648</v>
      </c>
      <c r="Y2615" s="6" t="n">
        <v>-0.00442959191792203</v>
      </c>
      <c r="AB2615" s="6" t="n">
        <v>0.00479398534349862</v>
      </c>
      <c r="AC2615" s="6" t="n">
        <v>-0.00274545416147498</v>
      </c>
      <c r="AD2615" s="6" t="n">
        <v>0.00274545416147498</v>
      </c>
      <c r="AE2615" s="6" t="n">
        <v>0.0468416717703956</v>
      </c>
      <c r="AF2615" s="7" t="n">
        <v>0.702885482416593</v>
      </c>
      <c r="AG2615" s="7" t="n">
        <v>3.17726931295095</v>
      </c>
      <c r="AH2615" s="26" t="n">
        <v>2342.6</v>
      </c>
      <c r="AI2615" s="6" t="n">
        <v>-0.0206521739130438</v>
      </c>
      <c r="AJ2615" s="6" t="n">
        <v>-0.0306817006310133</v>
      </c>
      <c r="AK2615" s="6" t="n">
        <v>-0.0740528468942078</v>
      </c>
      <c r="AL2615" s="6" t="n">
        <v>-0.00195978186775747</v>
      </c>
      <c r="AM2615" s="6" t="n">
        <v>0.0462005671795096</v>
      </c>
      <c r="AN2615" s="6" t="n">
        <v>0.0248838558508318</v>
      </c>
      <c r="AO2615" s="6" t="n">
        <v>-0.055565556481845</v>
      </c>
      <c r="AP2615" s="6" t="n">
        <v>0.117099233417102</v>
      </c>
      <c r="AQ2615" s="6" t="n">
        <v>0.0698794162988614</v>
      </c>
      <c r="AR2615" s="6" t="n">
        <v>0.0535769606902843</v>
      </c>
      <c r="AS2615" s="4" t="s">
        <v>442</v>
      </c>
      <c r="AT2615" s="4" t="s">
        <v>121</v>
      </c>
      <c r="AU2615" s="5" t="n">
        <v>3464.12</v>
      </c>
      <c r="AV2615" s="6" t="n">
        <v>0.0376649752275056</v>
      </c>
      <c r="AW2615" s="6" t="n">
        <v>-0.0295875890120849</v>
      </c>
      <c r="AX2615" s="5" t="n">
        <v>603.42</v>
      </c>
      <c r="AY2615" s="6" t="n">
        <v>0.17419142523931</v>
      </c>
      <c r="AZ2615" s="6" t="n">
        <v>-0.0343678160693483</v>
      </c>
      <c r="BA2615" s="5" t="n">
        <v>252.22</v>
      </c>
      <c r="BB2615" s="6" t="n">
        <v>-0.298004397561858</v>
      </c>
      <c r="BC2615" s="6" t="n">
        <v>-0.402619549513275</v>
      </c>
      <c r="BD2615" s="6" t="n">
        <v>0.0728092560303916</v>
      </c>
      <c r="BE2615" s="7" t="n">
        <v>8.51</v>
      </c>
      <c r="BM2615" s="5" t="n">
        <v>69439.3492</v>
      </c>
      <c r="BN2615" s="5" t="n">
        <v>1335.71</v>
      </c>
      <c r="BO2615" s="26" t="n">
        <v>51.9868453481669</v>
      </c>
      <c r="BP2615" s="7" t="n">
        <v>6.04924019646276</v>
      </c>
      <c r="BQ2615" s="6" t="n">
        <v>0.116360978550434</v>
      </c>
      <c r="BR2615" s="7" t="n">
        <v>0.428628924768839</v>
      </c>
      <c r="BS2615" s="26" t="n">
        <v>51.71</v>
      </c>
      <c r="BT2615" s="7" t="n">
        <v>9.3</v>
      </c>
      <c r="BU2615" s="4" t="s">
        <v>1507</v>
      </c>
      <c r="BV2615" s="5" t="n">
        <v>2093.86</v>
      </c>
      <c r="BW2615" s="5" t="n">
        <v>2216.93</v>
      </c>
      <c r="BX2615" s="5" t="n">
        <v>-123.07</v>
      </c>
      <c r="BY2615" s="7" t="n">
        <v>1.56760075166017</v>
      </c>
      <c r="BZ2615" s="5" t="n">
        <v>0</v>
      </c>
      <c r="CF2615" s="25" t="n">
        <v>45533</v>
      </c>
      <c r="CG2615" s="6" t="n">
        <v>0.306888428348396</v>
      </c>
      <c r="CH2615" s="6" t="n">
        <v>0.324278583155107</v>
      </c>
      <c r="CI2615" s="6" t="n">
        <v>0.286569089798722</v>
      </c>
      <c r="CJ2615" s="6" t="n">
        <v>-0.116287338465234</v>
      </c>
      <c r="CK2615" s="6" t="n">
        <v>0.0851513167620536</v>
      </c>
      <c r="CL2615" s="7" t="n">
        <v>0.0322420634920639</v>
      </c>
      <c r="CM2615" s="6" t="n">
        <v>-0.0729875120076849</v>
      </c>
      <c r="CN2615" s="4" t="s">
        <v>493</v>
      </c>
    </row>
    <row r="2616" customFormat="false" ht="15" hidden="false" customHeight="false" outlineLevel="0" collapsed="false">
      <c r="A2616" s="4" t="s">
        <v>47</v>
      </c>
      <c r="B2616" s="4" t="s">
        <v>48</v>
      </c>
      <c r="C2616" s="25" t="n">
        <v>45473</v>
      </c>
      <c r="D2616" s="4" t="s">
        <v>317</v>
      </c>
      <c r="E2616" s="4" t="s">
        <v>702</v>
      </c>
      <c r="F2616" s="4" t="s">
        <v>71</v>
      </c>
      <c r="G2616" s="4" t="s">
        <v>438</v>
      </c>
      <c r="H2616" s="4" t="s">
        <v>521</v>
      </c>
      <c r="I2616" s="5" t="n">
        <v>125</v>
      </c>
      <c r="J2616" s="25" t="n">
        <v>45496</v>
      </c>
      <c r="K2616" s="4" t="s">
        <v>1185</v>
      </c>
      <c r="L2616" s="4" t="s">
        <v>5</v>
      </c>
      <c r="M2616" s="4" t="s">
        <v>441</v>
      </c>
      <c r="N2616" s="25" t="n">
        <v>45495</v>
      </c>
      <c r="O2616" s="25" t="n">
        <v>45496</v>
      </c>
      <c r="P2616" s="25" t="n">
        <v>45497</v>
      </c>
      <c r="Q2616" s="25" t="n">
        <v>45497</v>
      </c>
      <c r="R2616" s="6" t="n">
        <v>0.0283231795272116</v>
      </c>
      <c r="S2616" s="6" t="n">
        <v>0.0359429665324442</v>
      </c>
      <c r="T2616" s="6" t="n">
        <v>0.00229394335234345</v>
      </c>
      <c r="U2616" s="6" t="n">
        <v>0.0665600894119993</v>
      </c>
      <c r="V2616" s="6" t="n">
        <v>-0.00479254820641339</v>
      </c>
      <c r="W2616" s="6" t="n">
        <v>0.0234743843661305</v>
      </c>
      <c r="X2616" s="6" t="n">
        <v>0.0713526376184127</v>
      </c>
      <c r="Y2616" s="6" t="n">
        <v>0.0430857050458688</v>
      </c>
      <c r="Z2616" s="6" t="n">
        <v>0.017705042659723</v>
      </c>
      <c r="AA2616" s="6" t="n">
        <v>0.0488550467522764</v>
      </c>
      <c r="AB2616" s="6" t="n">
        <v>0.00678624908401582</v>
      </c>
      <c r="AC2616" s="6" t="n">
        <v>0.00229394335234345</v>
      </c>
      <c r="AD2616" s="6" t="n">
        <v>0.00229394335234345</v>
      </c>
      <c r="AE2616" s="6" t="n">
        <v>0.0605027559180551</v>
      </c>
      <c r="AF2616" s="7" t="n">
        <v>0.754870984728806</v>
      </c>
      <c r="AG2616" s="7" t="n">
        <v>4.12499509587732</v>
      </c>
      <c r="AH2616" s="26" t="n">
        <v>2946.35</v>
      </c>
      <c r="AI2616" s="6" t="n">
        <v>-0.00407314764737676</v>
      </c>
      <c r="AJ2616" s="6" t="n">
        <v>0.0210705064892309</v>
      </c>
      <c r="AK2616" s="6" t="n">
        <v>0.156860435439857</v>
      </c>
      <c r="AL2616" s="6" t="n">
        <v>0.190372300668646</v>
      </c>
      <c r="AM2616" s="6" t="n">
        <v>0.51654828083179</v>
      </c>
      <c r="AN2616" s="6" t="n">
        <v>0.0397515844129401</v>
      </c>
      <c r="AO2616" s="6" t="n">
        <v>-0.0186810779237092</v>
      </c>
      <c r="AP2616" s="6" t="n">
        <v>0.00821704440700599</v>
      </c>
      <c r="AQ2616" s="6" t="n">
        <v>0.0688833084331986</v>
      </c>
      <c r="AR2616" s="6" t="n">
        <v>0.0525808528246214</v>
      </c>
      <c r="AS2616" s="4" t="s">
        <v>442</v>
      </c>
      <c r="AT2616" s="4" t="s">
        <v>121</v>
      </c>
      <c r="AU2616" s="5" t="n">
        <v>2859</v>
      </c>
      <c r="AV2616" s="6" t="n">
        <v>0.103434967194134</v>
      </c>
      <c r="AW2616" s="6" t="n">
        <v>0.0415300546448087</v>
      </c>
      <c r="AX2616" s="5" t="n">
        <v>904</v>
      </c>
      <c r="AY2616" s="6" t="n">
        <v>0.316194473592165</v>
      </c>
      <c r="AZ2616" s="6" t="n">
        <v>0.0109069398214202</v>
      </c>
      <c r="BA2616" s="5" t="n">
        <v>457</v>
      </c>
      <c r="BB2616" s="6" t="n">
        <v>0.208994708994709</v>
      </c>
      <c r="BC2616" s="6" t="n">
        <v>0.0178173719376391</v>
      </c>
      <c r="BD2616" s="6" t="n">
        <v>0.159846100034977</v>
      </c>
      <c r="BE2616" s="7" t="n">
        <v>13.51</v>
      </c>
      <c r="BM2616" s="5" t="n">
        <v>99722.1621</v>
      </c>
      <c r="BN2616" s="5" t="n">
        <v>1632</v>
      </c>
      <c r="BO2616" s="26" t="n">
        <v>61.1042659926471</v>
      </c>
      <c r="BP2616" s="7" t="n">
        <v>14.5452395128355</v>
      </c>
      <c r="BQ2616" s="6" t="n">
        <v>0.23803967327888</v>
      </c>
      <c r="BR2616" s="7" t="n">
        <v>0.57438739789965</v>
      </c>
      <c r="BS2616" s="26" t="n">
        <v>37.02</v>
      </c>
      <c r="BT2616" s="7" t="n">
        <v>5.62</v>
      </c>
      <c r="BU2616" s="4" t="s">
        <v>1507</v>
      </c>
      <c r="BV2616" s="5" t="n">
        <v>3266</v>
      </c>
      <c r="BW2616" s="5" t="n">
        <v>433</v>
      </c>
      <c r="BX2616" s="5" t="n">
        <v>2833</v>
      </c>
      <c r="BY2616" s="7" t="n">
        <v>1.97222222222222</v>
      </c>
      <c r="BZ2616" s="5" t="n">
        <v>12</v>
      </c>
      <c r="CA2616" s="6" t="n">
        <v>0.0821051795827573</v>
      </c>
      <c r="CB2616" s="6" t="n">
        <v>0.354192643061196</v>
      </c>
      <c r="CC2616" s="4" t="s">
        <v>582</v>
      </c>
      <c r="CD2616" s="26" t="n">
        <v>39.2763520782396</v>
      </c>
      <c r="CE2616" s="6" t="n">
        <v>0.555752068596534</v>
      </c>
      <c r="CF2616" s="25" t="n">
        <v>45533</v>
      </c>
      <c r="CH2616" s="6" t="n">
        <v>0.307844728494529</v>
      </c>
      <c r="CI2616" s="6" t="n">
        <v>0.271706270394381</v>
      </c>
      <c r="CJ2616" s="6" t="n">
        <v>-0.117391836712221</v>
      </c>
      <c r="CK2616" s="6" t="n">
        <v>0.0870278622974846</v>
      </c>
      <c r="CL2616" s="7" t="n">
        <v>0.0263587234224154</v>
      </c>
    </row>
    <row r="2617" customFormat="false" ht="15" hidden="false" customHeight="false" outlineLevel="0" collapsed="false">
      <c r="A2617" s="4" t="s">
        <v>47</v>
      </c>
      <c r="B2617" s="4" t="s">
        <v>48</v>
      </c>
      <c r="C2617" s="25" t="n">
        <v>45473</v>
      </c>
      <c r="D2617" s="4" t="s">
        <v>323</v>
      </c>
      <c r="E2617" s="4" t="s">
        <v>728</v>
      </c>
      <c r="F2617" s="4" t="s">
        <v>100</v>
      </c>
      <c r="G2617" s="4" t="s">
        <v>459</v>
      </c>
      <c r="H2617" s="4" t="s">
        <v>488</v>
      </c>
      <c r="I2617" s="5" t="n">
        <v>400</v>
      </c>
      <c r="J2617" s="25" t="n">
        <v>45496</v>
      </c>
      <c r="K2617" s="4" t="s">
        <v>1255</v>
      </c>
      <c r="L2617" s="4" t="s">
        <v>5</v>
      </c>
      <c r="M2617" s="4" t="s">
        <v>441</v>
      </c>
      <c r="N2617" s="25" t="n">
        <v>45495</v>
      </c>
      <c r="O2617" s="25" t="n">
        <v>45496</v>
      </c>
      <c r="P2617" s="25" t="n">
        <v>45497</v>
      </c>
      <c r="Q2617" s="25" t="n">
        <v>45497</v>
      </c>
      <c r="R2617" s="6" t="n">
        <v>0.00797534193796956</v>
      </c>
      <c r="S2617" s="6" t="n">
        <v>0.0182707744056265</v>
      </c>
      <c r="T2617" s="6" t="n">
        <v>0.0381756756756757</v>
      </c>
      <c r="U2617" s="6" t="n">
        <v>0.0644217920192718</v>
      </c>
      <c r="V2617" s="6" t="n">
        <v>-0.00479254820641339</v>
      </c>
      <c r="W2617" s="6" t="n">
        <v>0.00298080297890835</v>
      </c>
      <c r="X2617" s="6" t="n">
        <v>0.0692143402256852</v>
      </c>
      <c r="Y2617" s="6" t="n">
        <v>0.0614409890403634</v>
      </c>
      <c r="AB2617" s="6" t="n">
        <v>0.0210210210210211</v>
      </c>
      <c r="AC2617" s="6" t="n">
        <v>0.0381756756756757</v>
      </c>
      <c r="AD2617" s="6" t="n">
        <v>0.0381756756756757</v>
      </c>
      <c r="AE2617" s="6" t="n">
        <v>0.0565315315315315</v>
      </c>
      <c r="AF2617" s="7" t="n">
        <v>0.542496679946878</v>
      </c>
      <c r="AG2617" s="7" t="n">
        <v>7.23214220682146</v>
      </c>
      <c r="AH2617" s="26" t="n">
        <v>1297.75</v>
      </c>
      <c r="AI2617" s="6" t="n">
        <v>0.0103152977812377</v>
      </c>
      <c r="AJ2617" s="6" t="n">
        <v>0.0195623993400638</v>
      </c>
      <c r="AK2617" s="6" t="n">
        <v>0.129558708329707</v>
      </c>
      <c r="AL2617" s="6" t="n">
        <v>0.173531672469141</v>
      </c>
      <c r="AM2617" s="6" t="n">
        <v>0.333555978009556</v>
      </c>
      <c r="AN2617" s="6" t="n">
        <v>0.0282880912850001</v>
      </c>
      <c r="AO2617" s="6" t="n">
        <v>-0.00872569194493633</v>
      </c>
      <c r="AP2617" s="6" t="n">
        <v>0.0220197418375097</v>
      </c>
      <c r="AQ2617" s="6" t="n">
        <v>0.0498607947355101</v>
      </c>
      <c r="AR2617" s="6" t="n">
        <v>0.033558339126933</v>
      </c>
      <c r="AS2617" s="4" t="s">
        <v>442</v>
      </c>
      <c r="AT2617" s="4" t="s">
        <v>121</v>
      </c>
      <c r="AU2617" s="5" t="n">
        <v>6238</v>
      </c>
      <c r="AV2617" s="6" t="n">
        <v>0.0739618483575513</v>
      </c>
      <c r="AW2617" s="6" t="n">
        <v>-0.0419290431577331</v>
      </c>
      <c r="AX2617" s="5" t="n">
        <v>713</v>
      </c>
      <c r="AY2617" s="6" t="n">
        <v>0.114299454953511</v>
      </c>
      <c r="AZ2617" s="6" t="n">
        <v>-0.00559586905998696</v>
      </c>
      <c r="BA2617" s="5" t="n">
        <v>485</v>
      </c>
      <c r="BB2617" s="6" t="n">
        <v>0.0174113698342773</v>
      </c>
      <c r="BC2617" s="6" t="n">
        <v>1.01244813278008</v>
      </c>
      <c r="BD2617" s="6" t="n">
        <v>0.0777492786149407</v>
      </c>
      <c r="BE2617" s="7" t="n">
        <v>6.83</v>
      </c>
      <c r="BM2617" s="5" t="n">
        <v>94086.875</v>
      </c>
      <c r="BN2617" s="5" t="n">
        <v>1407.2</v>
      </c>
      <c r="BO2617" s="26" t="n">
        <v>66.8610538658329</v>
      </c>
      <c r="BP2617" s="7" t="n">
        <v>13.2125930346861</v>
      </c>
      <c r="BQ2617" s="6" t="n">
        <v>0.19761269484623</v>
      </c>
      <c r="BR2617" s="7" t="n">
        <v>0.00351074287319197</v>
      </c>
      <c r="BS2617" s="26" t="n">
        <v>26.54</v>
      </c>
      <c r="BT2617" s="7" t="n">
        <v>4.46</v>
      </c>
      <c r="BU2617" s="4" t="s">
        <v>1507</v>
      </c>
      <c r="BV2617" s="5" t="n">
        <v>1118</v>
      </c>
      <c r="BW2617" s="5" t="n">
        <v>98</v>
      </c>
      <c r="BX2617" s="5" t="n">
        <v>1020</v>
      </c>
      <c r="BY2617" s="7" t="n">
        <v>0.794034090909091</v>
      </c>
      <c r="BZ2617" s="5" t="n">
        <v>1</v>
      </c>
      <c r="CF2617" s="25" t="n">
        <v>45533</v>
      </c>
      <c r="CH2617" s="6" t="n">
        <v>0.308501362969261</v>
      </c>
      <c r="CI2617" s="6" t="n">
        <v>0.249665556192119</v>
      </c>
      <c r="CJ2617" s="6" t="n">
        <v>-0.190714900611329</v>
      </c>
      <c r="CK2617" s="6" t="n">
        <v>0.0804835016329442</v>
      </c>
      <c r="CL2617" s="7" t="n">
        <v>0.474329209106495</v>
      </c>
    </row>
    <row r="2618" customFormat="false" ht="15" hidden="false" customHeight="false" outlineLevel="0" collapsed="false">
      <c r="A2618" s="4" t="s">
        <v>47</v>
      </c>
      <c r="B2618" s="4" t="s">
        <v>48</v>
      </c>
      <c r="C2618" s="25" t="n">
        <v>45473</v>
      </c>
      <c r="D2618" s="4" t="s">
        <v>143</v>
      </c>
      <c r="E2618" s="4" t="s">
        <v>491</v>
      </c>
      <c r="F2618" s="4" t="s">
        <v>69</v>
      </c>
      <c r="G2618" s="4" t="s">
        <v>438</v>
      </c>
      <c r="H2618" s="4" t="s">
        <v>453</v>
      </c>
      <c r="I2618" s="5" t="n">
        <v>625</v>
      </c>
      <c r="J2618" s="25" t="n">
        <v>45497</v>
      </c>
      <c r="K2618" s="4" t="s">
        <v>955</v>
      </c>
      <c r="L2618" s="4" t="s">
        <v>5</v>
      </c>
      <c r="M2618" s="4" t="s">
        <v>441</v>
      </c>
      <c r="N2618" s="25" t="n">
        <v>45496</v>
      </c>
      <c r="O2618" s="25" t="n">
        <v>45497</v>
      </c>
      <c r="P2618" s="25" t="n">
        <v>45498</v>
      </c>
      <c r="Q2618" s="25" t="n">
        <v>45498</v>
      </c>
      <c r="R2618" s="6" t="n">
        <v>-0.0150097465886939</v>
      </c>
      <c r="S2618" s="6" t="n">
        <v>-0.0189986146843459</v>
      </c>
      <c r="T2618" s="6" t="n">
        <v>-0.0511196288077466</v>
      </c>
      <c r="U2618" s="6" t="n">
        <v>-0.0851279900807864</v>
      </c>
      <c r="V2618" s="6" t="n">
        <v>-0.00421309882744581</v>
      </c>
      <c r="W2618" s="6" t="n">
        <v>-0.0268583069731212</v>
      </c>
      <c r="X2618" s="6" t="n">
        <v>-0.0809148912533406</v>
      </c>
      <c r="Y2618" s="6" t="n">
        <v>-0.0582696831076652</v>
      </c>
      <c r="Z2618" s="6" t="n">
        <v>0.00258390215235826</v>
      </c>
      <c r="AA2618" s="6" t="n">
        <v>-0.0877118922331447</v>
      </c>
      <c r="AB2618" s="6" t="n">
        <v>-0.031672382489409</v>
      </c>
      <c r="AC2618" s="6" t="n">
        <v>-0.0511196288077466</v>
      </c>
      <c r="AD2618" s="6" t="n">
        <v>0.0511196288077466</v>
      </c>
      <c r="AE2618" s="6" t="n">
        <v>0.0359088158160178</v>
      </c>
      <c r="AF2618" s="7" t="n">
        <v>0.458426966292137</v>
      </c>
      <c r="AG2618" s="7" t="n">
        <v>3.64139127129703</v>
      </c>
      <c r="AH2618" s="26" t="n">
        <v>1282.5</v>
      </c>
      <c r="AI2618" s="6" t="n">
        <v>-0.0264176725119563</v>
      </c>
      <c r="AJ2618" s="6" t="n">
        <v>0.0346914078257357</v>
      </c>
      <c r="AK2618" s="6" t="n">
        <v>0.246234573899523</v>
      </c>
      <c r="AL2618" s="6" t="n">
        <v>0.146010186757216</v>
      </c>
      <c r="AM2618" s="6" t="n">
        <v>0.330877393244434</v>
      </c>
      <c r="AN2618" s="6" t="n">
        <v>0.00960059478692443</v>
      </c>
      <c r="AO2618" s="6" t="n">
        <v>0.0250908130388112</v>
      </c>
      <c r="AP2618" s="6" t="n">
        <v>-0.00306148482013802</v>
      </c>
      <c r="AQ2618" s="6" t="n">
        <v>-0.00846160387788075</v>
      </c>
      <c r="AR2618" s="6" t="n">
        <v>-0.0255495450073525</v>
      </c>
      <c r="AS2618" s="4" t="s">
        <v>455</v>
      </c>
      <c r="AT2618" s="4" t="s">
        <v>456</v>
      </c>
      <c r="AU2618" s="5" t="n">
        <v>30060.73</v>
      </c>
      <c r="AV2618" s="6" t="n">
        <v>0.176233538119254</v>
      </c>
      <c r="AW2618" s="6" t="n">
        <v>0.0286125974951188</v>
      </c>
      <c r="BA2618" s="5" t="n">
        <v>6034.64</v>
      </c>
      <c r="BB2618" s="6" t="n">
        <v>0.0409756602439151</v>
      </c>
      <c r="BC2618" s="6" t="n">
        <v>-0.153587753710901</v>
      </c>
      <c r="BD2618" s="6" t="n">
        <v>0.200748285221284</v>
      </c>
      <c r="BE2618" s="7" t="n">
        <v>19.54</v>
      </c>
      <c r="BF2618" s="5" t="n">
        <v>13448.23</v>
      </c>
      <c r="BG2618" s="6" t="n">
        <v>0.124549598328256</v>
      </c>
      <c r="BH2618" s="6" t="n">
        <v>0.146565377406868</v>
      </c>
      <c r="BI2618" s="6" t="n">
        <v>0.970547309833024</v>
      </c>
      <c r="BJ2618" s="27" t="n">
        <v>0.0154</v>
      </c>
      <c r="BK2618" s="27" t="n">
        <v>0.0034</v>
      </c>
      <c r="BL2618" s="27" t="n">
        <v>0.0165</v>
      </c>
      <c r="BM2618" s="5" t="n">
        <v>395850.0375</v>
      </c>
      <c r="BN2618" s="5" t="n">
        <v>24861.43</v>
      </c>
      <c r="BO2618" s="26" t="n">
        <v>15.9222553771042</v>
      </c>
      <c r="BP2618" s="7" t="n">
        <v>2.63487228342264</v>
      </c>
      <c r="BQ2618" s="6" t="n">
        <v>0.165483609012547</v>
      </c>
      <c r="BS2618" s="26" t="n">
        <v>15.95</v>
      </c>
      <c r="BT2618" s="7" t="n">
        <v>2.9</v>
      </c>
      <c r="BZ2618" s="5" t="n">
        <v>19</v>
      </c>
      <c r="CA2618" s="6" t="n">
        <v>0.179640397447389</v>
      </c>
      <c r="CB2618" s="6" t="n">
        <v>0.289507479782028</v>
      </c>
      <c r="CC2618" s="4" t="s">
        <v>1157</v>
      </c>
      <c r="CD2618" s="26" t="n">
        <v>12.6051608455085</v>
      </c>
      <c r="CE2618" s="6" t="n">
        <v>0.263153685403205</v>
      </c>
      <c r="CF2618" s="25" t="n">
        <v>45533</v>
      </c>
      <c r="CG2618" s="6" t="n">
        <v>0.276266474680882</v>
      </c>
      <c r="CH2618" s="6" t="n">
        <v>0.257717563562747</v>
      </c>
      <c r="CI2618" s="6" t="n">
        <v>0.219996568602603</v>
      </c>
      <c r="CJ2618" s="6" t="n">
        <v>-0.14636563546031</v>
      </c>
      <c r="CK2618" s="6" t="n">
        <v>0.0647165624369578</v>
      </c>
      <c r="CL2618" s="7" t="n">
        <v>0.789900249376558</v>
      </c>
      <c r="CM2618" s="6" t="n">
        <v>-0.138598790322581</v>
      </c>
      <c r="CN2618" s="4" t="s">
        <v>493</v>
      </c>
    </row>
    <row r="2619" customFormat="false" ht="15" hidden="false" customHeight="false" outlineLevel="0" collapsed="false">
      <c r="A2619" s="4" t="s">
        <v>47</v>
      </c>
      <c r="B2619" s="4" t="s">
        <v>48</v>
      </c>
      <c r="C2619" s="25" t="n">
        <v>45473</v>
      </c>
      <c r="D2619" s="4" t="s">
        <v>145</v>
      </c>
      <c r="E2619" s="4" t="s">
        <v>517</v>
      </c>
      <c r="F2619" s="4" t="s">
        <v>72</v>
      </c>
      <c r="G2619" s="4" t="s">
        <v>438</v>
      </c>
      <c r="H2619" s="4" t="s">
        <v>460</v>
      </c>
      <c r="I2619" s="5" t="n">
        <v>300</v>
      </c>
      <c r="J2619" s="25" t="n">
        <v>45497</v>
      </c>
      <c r="K2619" s="4" t="s">
        <v>1481</v>
      </c>
      <c r="L2619" s="4" t="s">
        <v>6</v>
      </c>
      <c r="M2619" s="4" t="s">
        <v>441</v>
      </c>
      <c r="N2619" s="25" t="n">
        <v>45496</v>
      </c>
      <c r="O2619" s="25" t="n">
        <v>45497</v>
      </c>
      <c r="P2619" s="25" t="n">
        <v>45498</v>
      </c>
      <c r="Q2619" s="25" t="n">
        <v>45497</v>
      </c>
      <c r="R2619" s="6" t="n">
        <v>-0.00754069214971043</v>
      </c>
      <c r="S2619" s="6" t="n">
        <v>-0.0244618093090774</v>
      </c>
      <c r="T2619" s="6" t="n">
        <v>-0.00462244736425521</v>
      </c>
      <c r="U2619" s="6" t="n">
        <v>-0.036624948823043</v>
      </c>
      <c r="V2619" s="6" t="n">
        <v>-0.00421309882744581</v>
      </c>
      <c r="W2619" s="6" t="n">
        <v>-0.0246130998303131</v>
      </c>
      <c r="X2619" s="6" t="n">
        <v>-0.0324118499955972</v>
      </c>
      <c r="Y2619" s="6" t="n">
        <v>-0.0120118489927299</v>
      </c>
      <c r="Z2619" s="6" t="n">
        <v>-0.0152973868265681</v>
      </c>
      <c r="AA2619" s="6" t="n">
        <v>-0.0213275619964749</v>
      </c>
      <c r="AB2619" s="6" t="n">
        <v>-0.0112734348457239</v>
      </c>
      <c r="AC2619" s="6" t="n">
        <v>-0.0244618093090774</v>
      </c>
      <c r="AD2619" s="6" t="n">
        <v>0.0244618093090774</v>
      </c>
      <c r="AE2619" s="6" t="n">
        <v>0.0308243506192668</v>
      </c>
      <c r="AF2619" s="7" t="n">
        <v>0.34569138276553</v>
      </c>
      <c r="AG2619" s="7" t="n">
        <v>2.09681347027071</v>
      </c>
      <c r="AH2619" s="26" t="n">
        <v>1631.15</v>
      </c>
      <c r="AI2619" s="6" t="n">
        <v>0.0212239787134139</v>
      </c>
      <c r="AJ2619" s="6" t="n">
        <v>0.028467843631778</v>
      </c>
      <c r="AK2619" s="6" t="n">
        <v>0.00750463248919098</v>
      </c>
      <c r="AL2619" s="6" t="n">
        <v>0.00471204188481855</v>
      </c>
      <c r="AM2619" s="6" t="n">
        <v>0.0079404313168141</v>
      </c>
      <c r="AN2619" s="6" t="n">
        <v>0.025677981185398</v>
      </c>
      <c r="AO2619" s="6" t="n">
        <v>0.00278986244638002</v>
      </c>
      <c r="AP2619" s="6" t="n">
        <v>0.0399821877286175</v>
      </c>
      <c r="AQ2619" s="6" t="n">
        <v>0.0432265657304625</v>
      </c>
      <c r="AR2619" s="6" t="n">
        <v>0.0261386246009907</v>
      </c>
      <c r="AS2619" s="4" t="s">
        <v>442</v>
      </c>
      <c r="AT2619" s="4" t="s">
        <v>481</v>
      </c>
      <c r="AU2619" s="5" t="n">
        <v>31479.93</v>
      </c>
      <c r="AV2619" s="6" t="n">
        <v>0.352231831814289</v>
      </c>
      <c r="AW2619" s="6" t="n">
        <v>-0.0175060953458149</v>
      </c>
      <c r="BA2619" s="5" t="n">
        <v>2137.7</v>
      </c>
      <c r="BB2619" s="6" t="n">
        <v>0.100415416214101</v>
      </c>
      <c r="BC2619" s="6" t="n">
        <v>0.00904872718347138</v>
      </c>
      <c r="BD2619" s="6" t="n">
        <v>0.0679067583695389</v>
      </c>
      <c r="BE2619" s="7" t="n">
        <v>13.4</v>
      </c>
      <c r="BM2619" s="5" t="n">
        <v>260021.6215</v>
      </c>
      <c r="BN2619" s="5" t="n">
        <v>8147.79</v>
      </c>
      <c r="BO2619" s="26" t="n">
        <v>31.9131471846967</v>
      </c>
      <c r="BP2619" s="7" t="n">
        <v>2.50560820749722</v>
      </c>
      <c r="BQ2619" s="6" t="n">
        <v>0.0785133535403468</v>
      </c>
      <c r="BR2619" s="7" t="n">
        <v>1.07556305248283</v>
      </c>
      <c r="BS2619" s="26" t="n">
        <v>17.64</v>
      </c>
      <c r="BT2619" s="7" t="n">
        <v>3.45</v>
      </c>
      <c r="BU2619" s="4" t="s">
        <v>1507</v>
      </c>
      <c r="BV2619" s="5" t="n">
        <v>-68674.2</v>
      </c>
      <c r="BW2619" s="5" t="n">
        <v>961.29</v>
      </c>
      <c r="BX2619" s="5" t="n">
        <v>-69635.49</v>
      </c>
      <c r="BY2619" s="7" t="n">
        <v>-8.42856774659141</v>
      </c>
      <c r="BZ2619" s="5" t="n">
        <v>11</v>
      </c>
      <c r="CA2619" s="6" t="n">
        <v>0.26950509872309</v>
      </c>
      <c r="CB2619" s="6" t="n">
        <v>0.160254333997523</v>
      </c>
      <c r="CC2619" s="4" t="s">
        <v>790</v>
      </c>
      <c r="CD2619" s="26" t="n">
        <v>17.4159186979101</v>
      </c>
      <c r="CE2619" s="6" t="n">
        <v>0.832412503655426</v>
      </c>
      <c r="CF2619" s="25" t="n">
        <v>45533</v>
      </c>
      <c r="CG2619" s="6" t="n">
        <v>0.26853235859992</v>
      </c>
      <c r="CH2619" s="6" t="n">
        <v>0.264056278999057</v>
      </c>
      <c r="CI2619" s="6" t="n">
        <v>0.231715408321377</v>
      </c>
      <c r="CJ2619" s="6" t="n">
        <v>-0.122477188576134</v>
      </c>
      <c r="CK2619" s="6" t="n">
        <v>0.0676097229514779</v>
      </c>
      <c r="CL2619" s="7" t="n">
        <v>0.36180904522613</v>
      </c>
      <c r="CM2619" s="6" t="n">
        <v>-0.126902091123113</v>
      </c>
      <c r="CN2619" s="4" t="s">
        <v>493</v>
      </c>
    </row>
    <row r="2620" customFormat="false" ht="15" hidden="false" customHeight="false" outlineLevel="0" collapsed="false">
      <c r="A2620" s="4" t="s">
        <v>47</v>
      </c>
      <c r="B2620" s="4" t="s">
        <v>48</v>
      </c>
      <c r="C2620" s="25" t="n">
        <v>45473</v>
      </c>
      <c r="D2620" s="4" t="s">
        <v>146</v>
      </c>
      <c r="E2620" s="4" t="s">
        <v>534</v>
      </c>
      <c r="F2620" s="4" t="s">
        <v>72</v>
      </c>
      <c r="G2620" s="4" t="s">
        <v>438</v>
      </c>
      <c r="H2620" s="4" t="s">
        <v>460</v>
      </c>
      <c r="I2620" s="5" t="n">
        <v>75</v>
      </c>
      <c r="J2620" s="25" t="n">
        <v>45497</v>
      </c>
      <c r="K2620" s="4" t="s">
        <v>844</v>
      </c>
      <c r="L2620" s="4" t="s">
        <v>5</v>
      </c>
      <c r="M2620" s="4" t="s">
        <v>441</v>
      </c>
      <c r="N2620" s="25" t="n">
        <v>45496</v>
      </c>
      <c r="O2620" s="25" t="n">
        <v>45497</v>
      </c>
      <c r="P2620" s="25" t="n">
        <v>45498</v>
      </c>
      <c r="Q2620" s="25" t="n">
        <v>45498</v>
      </c>
      <c r="R2620" s="6" t="n">
        <v>-0.0241356849383706</v>
      </c>
      <c r="S2620" s="6" t="n">
        <v>-0.0243013303348172</v>
      </c>
      <c r="T2620" s="6" t="n">
        <v>-0.00964584539283264</v>
      </c>
      <c r="U2620" s="6" t="n">
        <v>-0.0580828606660204</v>
      </c>
      <c r="V2620" s="6" t="n">
        <v>-0.00421309882744581</v>
      </c>
      <c r="W2620" s="6" t="n">
        <v>-0.0246130998303131</v>
      </c>
      <c r="X2620" s="6" t="n">
        <v>-0.0538697618385746</v>
      </c>
      <c r="Y2620" s="6" t="n">
        <v>-0.0334697608357073</v>
      </c>
      <c r="Z2620" s="6" t="n">
        <v>-0.0152973868265681</v>
      </c>
      <c r="AA2620" s="6" t="n">
        <v>-0.0427854738394523</v>
      </c>
      <c r="AB2620" s="6" t="n">
        <v>0</v>
      </c>
      <c r="AC2620" s="6" t="n">
        <v>-0.00964584539283264</v>
      </c>
      <c r="AD2620" s="6" t="n">
        <v>0.00964584539283264</v>
      </c>
      <c r="AE2620" s="6" t="n">
        <v>0.0252223333157922</v>
      </c>
      <c r="AF2620" s="7" t="n">
        <v>0.337366993532237</v>
      </c>
      <c r="AG2620" s="7" t="n">
        <v>0.264431612825889</v>
      </c>
      <c r="AH2620" s="26" t="n">
        <v>9979</v>
      </c>
      <c r="AI2620" s="6" t="n">
        <v>0.00763882928503978</v>
      </c>
      <c r="AJ2620" s="6" t="n">
        <v>0.210206531889349</v>
      </c>
      <c r="AK2620" s="6" t="n">
        <v>0.273530124940975</v>
      </c>
      <c r="AL2620" s="6" t="n">
        <v>0.220321986951765</v>
      </c>
      <c r="AM2620" s="6" t="n">
        <v>0.356063488612275</v>
      </c>
      <c r="AN2620" s="6" t="n">
        <v>0.025677981185398</v>
      </c>
      <c r="AO2620" s="6" t="n">
        <v>0.184528550703951</v>
      </c>
      <c r="AP2620" s="6" t="n">
        <v>0.000276306211044908</v>
      </c>
      <c r="AQ2620" s="6" t="n">
        <v>0.0493419129954253</v>
      </c>
      <c r="AR2620" s="6" t="n">
        <v>0.0322539718659536</v>
      </c>
      <c r="AS2620" s="4" t="s">
        <v>442</v>
      </c>
      <c r="AT2620" s="4" t="s">
        <v>481</v>
      </c>
      <c r="AU2620" s="5" t="n">
        <v>133.76</v>
      </c>
      <c r="AV2620" s="6" t="n">
        <v>0.285288747958105</v>
      </c>
      <c r="AW2620" s="6" t="n">
        <v>-0.889622392395036</v>
      </c>
      <c r="BA2620" s="5" t="n">
        <v>1610.46</v>
      </c>
      <c r="BB2620" s="6" t="n">
        <v>0.137732250088308</v>
      </c>
      <c r="BC2620" s="6" t="n">
        <v>-0.407073325184454</v>
      </c>
      <c r="BD2620" s="6" t="n">
        <v>12.0399222488038</v>
      </c>
      <c r="BE2620" s="7" t="n">
        <v>144.7</v>
      </c>
      <c r="BM2620" s="5" t="n">
        <v>111056.291</v>
      </c>
      <c r="BN2620" s="5" t="n">
        <v>7267.21</v>
      </c>
      <c r="BO2620" s="26" t="n">
        <v>15.2818331932062</v>
      </c>
      <c r="BP2620" s="7" t="n">
        <v>1.76360925015837</v>
      </c>
      <c r="BQ2620" s="6" t="n">
        <v>0.115405607943843</v>
      </c>
      <c r="BR2620" s="7" t="n">
        <v>0</v>
      </c>
      <c r="BS2620" s="26" t="n">
        <v>17.64</v>
      </c>
      <c r="BT2620" s="7" t="n">
        <v>3.45</v>
      </c>
      <c r="BU2620" s="4" t="s">
        <v>1507</v>
      </c>
      <c r="BV2620" s="5" t="n">
        <v>436.38</v>
      </c>
      <c r="BW2620" s="5" t="n">
        <v>0.31</v>
      </c>
      <c r="BX2620" s="5" t="n">
        <v>436.07</v>
      </c>
      <c r="BY2620" s="7" t="n">
        <v>0.0600478037651313</v>
      </c>
      <c r="BZ2620" s="5" t="n">
        <v>11</v>
      </c>
      <c r="CA2620" s="6" t="n">
        <v>0.270920363992834</v>
      </c>
      <c r="CB2620" s="6" t="n">
        <v>0.160254333997523</v>
      </c>
      <c r="CC2620" s="4" t="s">
        <v>772</v>
      </c>
      <c r="CD2620" s="26" t="n">
        <v>18.4746100212807</v>
      </c>
      <c r="CE2620" s="6" t="n">
        <v>-0.17281971442952</v>
      </c>
      <c r="CO2620" s="4" t="s">
        <v>483</v>
      </c>
    </row>
    <row r="2621" customFormat="false" ht="15" hidden="false" customHeight="false" outlineLevel="0" collapsed="false">
      <c r="A2621" s="4" t="s">
        <v>47</v>
      </c>
      <c r="B2621" s="4" t="s">
        <v>48</v>
      </c>
      <c r="C2621" s="25" t="n">
        <v>45473</v>
      </c>
      <c r="D2621" s="4" t="s">
        <v>165</v>
      </c>
      <c r="E2621" s="4" t="s">
        <v>835</v>
      </c>
      <c r="F2621" s="4" t="s">
        <v>73</v>
      </c>
      <c r="G2621" s="4" t="s">
        <v>459</v>
      </c>
      <c r="H2621" s="4" t="s">
        <v>1037</v>
      </c>
      <c r="I2621" s="5" t="n">
        <v>850</v>
      </c>
      <c r="J2621" s="25" t="n">
        <v>45497</v>
      </c>
      <c r="K2621" s="4" t="s">
        <v>1476</v>
      </c>
      <c r="L2621" s="4" t="s">
        <v>6</v>
      </c>
      <c r="M2621" s="4" t="s">
        <v>441</v>
      </c>
      <c r="N2621" s="25" t="n">
        <v>45496</v>
      </c>
      <c r="O2621" s="25" t="n">
        <v>45497</v>
      </c>
      <c r="P2621" s="25" t="n">
        <v>45498</v>
      </c>
      <c r="Q2621" s="25" t="n">
        <v>45497</v>
      </c>
      <c r="R2621" s="6" t="n">
        <v>-0.0193548387096775</v>
      </c>
      <c r="S2621" s="6" t="n">
        <v>0.0306031933767001</v>
      </c>
      <c r="T2621" s="6" t="n">
        <v>0.0451872041314014</v>
      </c>
      <c r="U2621" s="6" t="n">
        <v>0.0564355587984241</v>
      </c>
      <c r="V2621" s="6" t="n">
        <v>-0.00421309882744581</v>
      </c>
      <c r="W2621" s="6" t="n">
        <v>0.00490115193372009</v>
      </c>
      <c r="X2621" s="6" t="n">
        <v>0.0606486576258699</v>
      </c>
      <c r="Y2621" s="6" t="n">
        <v>0.051534406864704</v>
      </c>
      <c r="Z2621" s="6" t="n">
        <v>0.0437103978489424</v>
      </c>
      <c r="AA2621" s="6" t="n">
        <v>0.0127251609494817</v>
      </c>
      <c r="AB2621" s="6" t="n">
        <v>0.00827912477823767</v>
      </c>
      <c r="AC2621" s="6" t="n">
        <v>0.0306031933767001</v>
      </c>
      <c r="AD2621" s="6" t="n">
        <v>0.0306031933767001</v>
      </c>
      <c r="AE2621" s="6" t="n">
        <v>0.0768775872264932</v>
      </c>
      <c r="AF2621" s="7" t="n">
        <v>0.771153846153847</v>
      </c>
      <c r="AG2621" s="7" t="n">
        <v>2.15873988256984</v>
      </c>
      <c r="AH2621" s="26" t="n">
        <v>689.75</v>
      </c>
      <c r="AI2621" s="6" t="n">
        <v>-0.0507809812151656</v>
      </c>
      <c r="AJ2621" s="6" t="n">
        <v>0.0144128244723876</v>
      </c>
      <c r="AK2621" s="6" t="n">
        <v>0.291908597115566</v>
      </c>
      <c r="AL2621" s="6" t="n">
        <v>0.524646330680814</v>
      </c>
      <c r="AM2621" s="6" t="n">
        <v>0.631771942275847</v>
      </c>
      <c r="AN2621" s="6" t="n">
        <v>-0.00279469453817249</v>
      </c>
      <c r="AO2621" s="6" t="n">
        <v>0.0172075190105601</v>
      </c>
      <c r="AP2621" s="6" t="n">
        <v>0</v>
      </c>
      <c r="AQ2621" s="6" t="n">
        <v>0.0296458962393635</v>
      </c>
      <c r="AR2621" s="6" t="n">
        <v>0.0125579551098918</v>
      </c>
      <c r="AS2621" s="4" t="s">
        <v>442</v>
      </c>
      <c r="AT2621" s="4" t="s">
        <v>121</v>
      </c>
      <c r="AU2621" s="5" t="n">
        <v>2227.52</v>
      </c>
      <c r="AV2621" s="6" t="n">
        <v>0.188644610458912</v>
      </c>
      <c r="AW2621" s="6" t="n">
        <v>0.0163342032741409</v>
      </c>
      <c r="AX2621" s="5" t="n">
        <v>327.09</v>
      </c>
      <c r="AY2621" s="6" t="n">
        <v>0.146840432409137</v>
      </c>
      <c r="AZ2621" s="6" t="n">
        <v>0.00493541640059872</v>
      </c>
      <c r="BA2621" s="5" t="n">
        <v>241.14</v>
      </c>
      <c r="BB2621" s="6" t="n">
        <v>0.183741593441657</v>
      </c>
      <c r="BC2621" s="6" t="n">
        <v>0.0322773972602739</v>
      </c>
      <c r="BD2621" s="6" t="n">
        <v>0.108254920270076</v>
      </c>
      <c r="BE2621" s="7" t="n">
        <v>1.58</v>
      </c>
      <c r="BM2621" s="5" t="n">
        <v>105348.96625</v>
      </c>
      <c r="BN2621" s="5" t="n">
        <v>1427.1</v>
      </c>
      <c r="BO2621" s="26" t="n">
        <v>73.8203112956345</v>
      </c>
      <c r="BP2621" s="7" t="n">
        <v>34.9133590891617</v>
      </c>
      <c r="BQ2621" s="6" t="n">
        <v>0.472950580624636</v>
      </c>
      <c r="BR2621" s="7" t="n">
        <v>0</v>
      </c>
      <c r="BS2621" s="26" t="n">
        <v>30.63</v>
      </c>
      <c r="BT2621" s="7" t="n">
        <v>5.11</v>
      </c>
      <c r="BU2621" s="4" t="s">
        <v>1507</v>
      </c>
      <c r="BV2621" s="5" t="n">
        <v>396.99</v>
      </c>
      <c r="BW2621" s="5" t="n">
        <v>206.02</v>
      </c>
      <c r="BX2621" s="5" t="n">
        <v>190.97</v>
      </c>
      <c r="BY2621" s="7" t="n">
        <v>0.278197069396851</v>
      </c>
      <c r="BZ2621" s="5" t="n">
        <v>9</v>
      </c>
      <c r="CA2621" s="6" t="n">
        <v>0.207911693940065</v>
      </c>
      <c r="CB2621" s="6" t="n">
        <v>0.50015221729865</v>
      </c>
      <c r="CC2621" s="4" t="s">
        <v>1101</v>
      </c>
      <c r="CD2621" s="26" t="n">
        <v>108.61902777301</v>
      </c>
      <c r="CE2621" s="6" t="n">
        <v>-0.320374037503788</v>
      </c>
      <c r="CO2621" s="4" t="s">
        <v>483</v>
      </c>
    </row>
    <row r="2622" customFormat="false" ht="15" hidden="false" customHeight="false" outlineLevel="0" collapsed="false">
      <c r="A2622" s="4" t="s">
        <v>47</v>
      </c>
      <c r="B2622" s="4" t="s">
        <v>48</v>
      </c>
      <c r="C2622" s="25" t="n">
        <v>45473</v>
      </c>
      <c r="D2622" s="4" t="s">
        <v>185</v>
      </c>
      <c r="E2622" s="4" t="s">
        <v>692</v>
      </c>
      <c r="F2622" s="4" t="s">
        <v>69</v>
      </c>
      <c r="G2622" s="4" t="s">
        <v>438</v>
      </c>
      <c r="H2622" s="4" t="s">
        <v>453</v>
      </c>
      <c r="I2622" s="5" t="n">
        <v>2500</v>
      </c>
      <c r="J2622" s="25" t="n">
        <v>45497</v>
      </c>
      <c r="K2622" s="4" t="s">
        <v>1534</v>
      </c>
      <c r="L2622" s="4" t="s">
        <v>6</v>
      </c>
      <c r="M2622" s="4" t="s">
        <v>441</v>
      </c>
      <c r="N2622" s="25" t="n">
        <v>45496</v>
      </c>
      <c r="O2622" s="25" t="n">
        <v>45497</v>
      </c>
      <c r="P2622" s="25" t="n">
        <v>45498</v>
      </c>
      <c r="Q2622" s="25" t="n">
        <v>45497</v>
      </c>
      <c r="R2622" s="6" t="n">
        <v>0.0260716321982066</v>
      </c>
      <c r="S2622" s="6" t="n">
        <v>0.0165184885835521</v>
      </c>
      <c r="T2622" s="6" t="n">
        <v>0.0170948665705908</v>
      </c>
      <c r="U2622" s="6" t="n">
        <v>0.0596849873523495</v>
      </c>
      <c r="V2622" s="6" t="n">
        <v>-0.00421309882744581</v>
      </c>
      <c r="W2622" s="6" t="n">
        <v>-0.0268583069731212</v>
      </c>
      <c r="X2622" s="6" t="n">
        <v>0.0638980861797953</v>
      </c>
      <c r="Y2622" s="6" t="n">
        <v>0.0865432943254707</v>
      </c>
      <c r="Z2622" s="6" t="n">
        <v>-0.00758883729125093</v>
      </c>
      <c r="AA2622" s="6" t="n">
        <v>0.0672738246436004</v>
      </c>
      <c r="AB2622" s="6" t="n">
        <v>-0.0048494645382906</v>
      </c>
      <c r="AC2622" s="6" t="n">
        <v>0.0165184885835521</v>
      </c>
      <c r="AD2622" s="6" t="n">
        <v>0.0165184885835521</v>
      </c>
      <c r="AE2622" s="6" t="n">
        <v>0.0549100828450192</v>
      </c>
      <c r="AF2622" s="7" t="n">
        <v>0.745170193192272</v>
      </c>
      <c r="AG2622" s="7" t="n">
        <v>3.46577452901148</v>
      </c>
      <c r="AH2622" s="26" t="n">
        <v>192.93</v>
      </c>
      <c r="AI2622" s="6" t="n">
        <v>-0.0130448127685695</v>
      </c>
      <c r="AJ2622" s="6" t="n">
        <v>0.0785442754919503</v>
      </c>
      <c r="AK2622" s="6" t="n">
        <v>0.270530128416201</v>
      </c>
      <c r="AL2622" s="6" t="n">
        <v>0.28877755511022</v>
      </c>
      <c r="AM2622" s="6" t="n">
        <v>0.430170496664197</v>
      </c>
      <c r="AN2622" s="6" t="n">
        <v>0.00960059478692443</v>
      </c>
      <c r="AO2622" s="6" t="n">
        <v>0.0689436807050259</v>
      </c>
      <c r="AP2622" s="6" t="n">
        <v>-0.0191527825279719</v>
      </c>
      <c r="AQ2622" s="6" t="n">
        <v>-0.0249670200811062</v>
      </c>
      <c r="AR2622" s="6" t="n">
        <v>-0.042054961210578</v>
      </c>
      <c r="AS2622" s="4" t="s">
        <v>455</v>
      </c>
      <c r="AT2622" s="4" t="s">
        <v>456</v>
      </c>
      <c r="AU2622" s="5" t="n">
        <v>6330.88</v>
      </c>
      <c r="AV2622" s="6" t="n">
        <v>0.259994467144191</v>
      </c>
      <c r="AW2622" s="6" t="n">
        <v>0.0589677753895306</v>
      </c>
      <c r="BA2622" s="5" t="n">
        <v>1009.53</v>
      </c>
      <c r="BB2622" s="6" t="n">
        <v>0.182479443390259</v>
      </c>
      <c r="BC2622" s="6" t="n">
        <v>0.11390268123138</v>
      </c>
      <c r="BD2622" s="6" t="n">
        <v>0.159461243934493</v>
      </c>
      <c r="BE2622" s="7" t="n">
        <v>4.14</v>
      </c>
      <c r="BF2622" s="5" t="n">
        <v>2291.98</v>
      </c>
      <c r="BG2622" s="6" t="n">
        <v>0.19461688010466</v>
      </c>
      <c r="BH2622" s="6" t="n">
        <v>0.152462855607172</v>
      </c>
      <c r="BI2622" s="6" t="n">
        <v>-0.0726957192441188</v>
      </c>
      <c r="BJ2622" s="27" t="n">
        <v>0.0211</v>
      </c>
      <c r="BK2622" s="27" t="n">
        <v>0.006</v>
      </c>
      <c r="BL2622" s="27" t="n">
        <v>0.0032</v>
      </c>
      <c r="BM2622" s="5" t="n">
        <v>46985.20755</v>
      </c>
      <c r="BN2622" s="5" t="n">
        <v>3720.6</v>
      </c>
      <c r="BO2622" s="26" t="n">
        <v>12.6283952991453</v>
      </c>
      <c r="BP2622" s="7" t="n">
        <v>1.6149216086796</v>
      </c>
      <c r="BQ2622" s="6" t="n">
        <v>0.127880191459393</v>
      </c>
      <c r="BS2622" s="26" t="n">
        <v>15.95</v>
      </c>
      <c r="BT2622" s="7" t="n">
        <v>2.9</v>
      </c>
      <c r="BZ2622" s="5" t="n">
        <v>19</v>
      </c>
      <c r="CA2622" s="6" t="n">
        <v>0.176233538119254</v>
      </c>
      <c r="CB2622" s="6" t="n">
        <v>0.289507479782028</v>
      </c>
      <c r="CC2622" s="4" t="s">
        <v>1224</v>
      </c>
      <c r="CD2622" s="26" t="n">
        <v>12.6051608455085</v>
      </c>
      <c r="CE2622" s="6" t="n">
        <v>0.0018432492787348</v>
      </c>
      <c r="CF2622" s="25" t="n">
        <v>45533</v>
      </c>
      <c r="CG2622" s="6" t="n">
        <v>0.315319336730335</v>
      </c>
      <c r="CH2622" s="6" t="n">
        <v>0.335621334400494</v>
      </c>
      <c r="CI2622" s="6" t="n">
        <v>0.28696332007302</v>
      </c>
      <c r="CJ2622" s="6" t="n">
        <v>-0.144978907298577</v>
      </c>
      <c r="CK2622" s="6" t="n">
        <v>0.0858759345322287</v>
      </c>
      <c r="CL2622" s="7" t="n">
        <v>0.192352941176469</v>
      </c>
      <c r="CM2622" s="6" t="n">
        <v>-0.0561516034985423</v>
      </c>
      <c r="CN2622" s="4" t="s">
        <v>493</v>
      </c>
    </row>
    <row r="2623" customFormat="false" ht="15" hidden="false" customHeight="false" outlineLevel="0" collapsed="false">
      <c r="A2623" s="4" t="s">
        <v>47</v>
      </c>
      <c r="B2623" s="4" t="s">
        <v>48</v>
      </c>
      <c r="C2623" s="25" t="n">
        <v>45473</v>
      </c>
      <c r="D2623" s="4" t="s">
        <v>213</v>
      </c>
      <c r="E2623" s="4" t="s">
        <v>665</v>
      </c>
      <c r="F2623" s="4" t="s">
        <v>74</v>
      </c>
      <c r="G2623" s="4" t="s">
        <v>459</v>
      </c>
      <c r="H2623" s="4" t="s">
        <v>460</v>
      </c>
      <c r="I2623" s="5" t="n">
        <v>4350</v>
      </c>
      <c r="J2623" s="25" t="n">
        <v>45497</v>
      </c>
      <c r="K2623" s="4" t="s">
        <v>1215</v>
      </c>
      <c r="L2623" s="4" t="s">
        <v>5</v>
      </c>
      <c r="M2623" s="4" t="s">
        <v>441</v>
      </c>
      <c r="N2623" s="25" t="n">
        <v>45496</v>
      </c>
      <c r="O2623" s="25" t="n">
        <v>45497</v>
      </c>
      <c r="P2623" s="25" t="n">
        <v>45498</v>
      </c>
      <c r="Q2623" s="25" t="n">
        <v>45498</v>
      </c>
      <c r="R2623" s="6" t="n">
        <v>-0.0192374956278418</v>
      </c>
      <c r="S2623" s="6" t="n">
        <v>0.0367926771279126</v>
      </c>
      <c r="T2623" s="6" t="n">
        <v>0.00957404116264393</v>
      </c>
      <c r="U2623" s="6" t="n">
        <v>0.0271292226627147</v>
      </c>
      <c r="V2623" s="6" t="n">
        <v>-0.00421309882744581</v>
      </c>
      <c r="W2623" s="6" t="n">
        <v>-0.0246130998303131</v>
      </c>
      <c r="X2623" s="6" t="n">
        <v>0.0313423214901605</v>
      </c>
      <c r="Y2623" s="6" t="n">
        <v>0.0517423224930278</v>
      </c>
      <c r="Z2623" s="6" t="n">
        <v>-0.0222724120391672</v>
      </c>
      <c r="AA2623" s="6" t="n">
        <v>0.0494016347018819</v>
      </c>
      <c r="AB2623" s="6" t="n">
        <v>0.000401307114601845</v>
      </c>
      <c r="AC2623" s="6" t="n">
        <v>0.00957404116264393</v>
      </c>
      <c r="AD2623" s="6" t="n">
        <v>0.00957404116264393</v>
      </c>
      <c r="AE2623" s="6" t="n">
        <v>0.039385426818781</v>
      </c>
      <c r="AF2623" s="7" t="n">
        <v>0.630276564774381</v>
      </c>
      <c r="AG2623" s="7" t="n">
        <v>1.12276523993491</v>
      </c>
      <c r="AH2623" s="26" t="n">
        <v>171.54</v>
      </c>
      <c r="AI2623" s="6" t="n">
        <v>-0.03155874216677</v>
      </c>
      <c r="AJ2623" s="6" t="n">
        <v>-0.0522128294380906</v>
      </c>
      <c r="AK2623" s="6" t="n">
        <v>0.161801557737894</v>
      </c>
      <c r="AL2623" s="6" t="n">
        <v>0.0453382084095064</v>
      </c>
      <c r="AM2623" s="6" t="n">
        <v>0.39350121852153</v>
      </c>
      <c r="AN2623" s="6" t="n">
        <v>0.025677981185398</v>
      </c>
      <c r="AO2623" s="6" t="n">
        <v>-0.0778908106234886</v>
      </c>
      <c r="AP2623" s="6" t="n">
        <v>0.08137421919364</v>
      </c>
      <c r="AQ2623" s="6" t="n">
        <v>0.073083475298126</v>
      </c>
      <c r="AR2623" s="6" t="n">
        <v>0.0559955341686542</v>
      </c>
      <c r="AS2623" s="4" t="s">
        <v>442</v>
      </c>
      <c r="AT2623" s="4" t="s">
        <v>121</v>
      </c>
      <c r="AU2623" s="5" t="n">
        <v>123.562</v>
      </c>
      <c r="AV2623" s="6" t="n">
        <v>0.187678182485779</v>
      </c>
      <c r="AW2623" s="6" t="n">
        <v>0.0187840420567298</v>
      </c>
      <c r="AX2623" s="5" t="n">
        <v>99.3463</v>
      </c>
      <c r="AY2623" s="6" t="n">
        <v>0.804019844288697</v>
      </c>
      <c r="AZ2623" s="6" t="n">
        <v>0.0201466688869636</v>
      </c>
      <c r="BA2623" s="5" t="n">
        <v>96.4402</v>
      </c>
      <c r="BB2623" s="6" t="n">
        <v>0.271798158507605</v>
      </c>
      <c r="BC2623" s="6" t="n">
        <v>-0.00254018687335678</v>
      </c>
      <c r="BD2623" s="6" t="n">
        <v>0.780500477493081</v>
      </c>
      <c r="BE2623" s="7" t="n">
        <v>1.08</v>
      </c>
      <c r="BM2623" s="5" t="n">
        <v>15282.001134</v>
      </c>
      <c r="BN2623" s="5" t="n">
        <v>350.7826</v>
      </c>
      <c r="BO2623" s="26" t="n">
        <v>43.5654480410374</v>
      </c>
      <c r="BP2623" s="7" t="n">
        <v>15.7194530778681</v>
      </c>
      <c r="BQ2623" s="6" t="n">
        <v>0.360823858922805</v>
      </c>
      <c r="BR2623" s="7" t="n">
        <v>0</v>
      </c>
      <c r="BS2623" s="26" t="n">
        <v>17.64</v>
      </c>
      <c r="BT2623" s="7" t="n">
        <v>3.45</v>
      </c>
      <c r="BU2623" s="4" t="s">
        <v>1507</v>
      </c>
      <c r="BV2623" s="5" t="n">
        <v>298.4604</v>
      </c>
      <c r="BW2623" s="5" t="n">
        <v>15.2991</v>
      </c>
      <c r="BX2623" s="5" t="n">
        <v>283.1613</v>
      </c>
      <c r="BY2623" s="7" t="n">
        <v>0.850841518364936</v>
      </c>
      <c r="BZ2623" s="5" t="n">
        <v>9</v>
      </c>
      <c r="CA2623" s="6" t="n">
        <v>0.42583650995341</v>
      </c>
      <c r="CB2623" s="6" t="n">
        <v>0.380270780642802</v>
      </c>
      <c r="CC2623" s="4" t="s">
        <v>802</v>
      </c>
      <c r="CD2623" s="26" t="n">
        <v>45.9494796390572</v>
      </c>
      <c r="CE2623" s="6" t="n">
        <v>-0.0518837561762803</v>
      </c>
      <c r="CF2623" s="25" t="n">
        <v>45533</v>
      </c>
      <c r="CG2623" s="6" t="n">
        <v>0.44763638472138</v>
      </c>
      <c r="CH2623" s="6" t="n">
        <v>0.403359466305096</v>
      </c>
      <c r="CI2623" s="6" t="n">
        <v>0.374068932700995</v>
      </c>
      <c r="CJ2623" s="6" t="n">
        <v>-0.072616452695188</v>
      </c>
      <c r="CK2623" s="6" t="n">
        <v>0.101186722467465</v>
      </c>
      <c r="CL2623" s="7" t="n">
        <v>0.0946175637393757</v>
      </c>
      <c r="CM2623" s="6" t="n">
        <v>-0.227403247917326</v>
      </c>
      <c r="CN2623" s="4" t="s">
        <v>493</v>
      </c>
    </row>
    <row r="2624" customFormat="false" ht="15" hidden="false" customHeight="false" outlineLevel="0" collapsed="false">
      <c r="A2624" s="4" t="s">
        <v>47</v>
      </c>
      <c r="B2624" s="4" t="s">
        <v>48</v>
      </c>
      <c r="C2624" s="25" t="n">
        <v>45473</v>
      </c>
      <c r="D2624" s="4" t="s">
        <v>225</v>
      </c>
      <c r="E2624" s="4" t="s">
        <v>653</v>
      </c>
      <c r="F2624" s="4" t="s">
        <v>81</v>
      </c>
      <c r="G2624" s="4" t="s">
        <v>438</v>
      </c>
      <c r="H2624" s="4" t="s">
        <v>505</v>
      </c>
      <c r="I2624" s="5" t="n">
        <v>625</v>
      </c>
      <c r="J2624" s="25" t="n">
        <v>45497</v>
      </c>
      <c r="K2624" s="4" t="s">
        <v>1379</v>
      </c>
      <c r="L2624" s="4" t="s">
        <v>5</v>
      </c>
      <c r="M2624" s="4" t="s">
        <v>441</v>
      </c>
      <c r="N2624" s="25" t="n">
        <v>45496</v>
      </c>
      <c r="O2624" s="25" t="n">
        <v>45497</v>
      </c>
      <c r="P2624" s="25" t="n">
        <v>45498</v>
      </c>
      <c r="Q2624" s="25" t="n">
        <v>45498</v>
      </c>
      <c r="R2624" s="6" t="n">
        <v>0.000209951711106271</v>
      </c>
      <c r="S2624" s="6" t="n">
        <v>0.0206234256926954</v>
      </c>
      <c r="T2624" s="6" t="n">
        <v>-0.035631652012957</v>
      </c>
      <c r="U2624" s="6" t="n">
        <v>-0.0147982746091554</v>
      </c>
      <c r="V2624" s="6" t="n">
        <v>-0.00421309882744581</v>
      </c>
      <c r="W2624" s="6" t="n">
        <v>-0.0217777126924471</v>
      </c>
      <c r="X2624" s="6" t="n">
        <v>-0.0105851757817096</v>
      </c>
      <c r="Y2624" s="6" t="n">
        <v>0.00697943808329171</v>
      </c>
      <c r="Z2624" s="6" t="n">
        <v>-0.0298708706849663</v>
      </c>
      <c r="AA2624" s="6" t="n">
        <v>0.0150725960758109</v>
      </c>
      <c r="AB2624" s="6" t="n">
        <v>-0.0333693249010233</v>
      </c>
      <c r="AC2624" s="6" t="n">
        <v>-0.035631652012957</v>
      </c>
      <c r="AD2624" s="6" t="n">
        <v>0.035631652012957</v>
      </c>
      <c r="AE2624" s="6" t="n">
        <v>0.0364028998920253</v>
      </c>
      <c r="AF2624" s="7" t="n">
        <v>0.533898305084746</v>
      </c>
      <c r="AG2624" s="7" t="n">
        <v>2.64851537969872</v>
      </c>
      <c r="AH2624" s="26" t="n">
        <v>952.6</v>
      </c>
      <c r="AI2624" s="6" t="n">
        <v>-0.0604596114015189</v>
      </c>
      <c r="AJ2624" s="6" t="n">
        <v>-0.0982582355168498</v>
      </c>
      <c r="AK2624" s="6" t="n">
        <v>0.027338905365327</v>
      </c>
      <c r="AL2624" s="6" t="n">
        <v>0.270556852284094</v>
      </c>
      <c r="AM2624" s="6" t="n">
        <v>0.502286705566944</v>
      </c>
      <c r="AN2624" s="6" t="n">
        <v>-0.0603403660920203</v>
      </c>
      <c r="AO2624" s="6" t="n">
        <v>-0.0379178694248294</v>
      </c>
      <c r="AP2624" s="6" t="n">
        <v>0.0485178076348902</v>
      </c>
      <c r="AQ2624" s="6" t="n">
        <v>0.0235124760076779</v>
      </c>
      <c r="AR2624" s="6" t="n">
        <v>0.00642453487820616</v>
      </c>
      <c r="AS2624" s="4" t="s">
        <v>442</v>
      </c>
      <c r="AT2624" s="4" t="s">
        <v>121</v>
      </c>
      <c r="AU2624" s="5" t="n">
        <v>13617.84</v>
      </c>
      <c r="AV2624" s="6" t="n">
        <v>0.0817820300373202</v>
      </c>
      <c r="AW2624" s="6" t="n">
        <v>0.00970418834192444</v>
      </c>
      <c r="AX2624" s="5" t="n">
        <v>2839.32</v>
      </c>
      <c r="AY2624" s="6" t="n">
        <v>0.208500026435911</v>
      </c>
      <c r="AZ2624" s="6" t="n">
        <v>-0.000267769794569384</v>
      </c>
      <c r="BA2624" s="5" t="n">
        <v>1340.15</v>
      </c>
      <c r="BB2624" s="6" t="n">
        <v>-0.205573405100359</v>
      </c>
      <c r="BC2624" s="6" t="n">
        <v>0.432748538011696</v>
      </c>
      <c r="BD2624" s="6" t="n">
        <v>0.0984113486426629</v>
      </c>
      <c r="BE2624" s="7" t="n">
        <v>13.31</v>
      </c>
      <c r="BM2624" s="5" t="n">
        <v>95488.624</v>
      </c>
      <c r="BN2624" s="5" t="n">
        <v>5938.45</v>
      </c>
      <c r="BO2624" s="26" t="n">
        <v>16.079721812931</v>
      </c>
      <c r="BP2624" s="7" t="n">
        <v>2.15472069800508</v>
      </c>
      <c r="BQ2624" s="6" t="n">
        <v>0.134002361674709</v>
      </c>
      <c r="BR2624" s="7" t="n">
        <v>0.358703773196188</v>
      </c>
      <c r="BS2624" s="26" t="n">
        <v>33.01</v>
      </c>
      <c r="BT2624" s="7" t="n">
        <v>2.81</v>
      </c>
      <c r="BU2624" s="4" t="s">
        <v>1507</v>
      </c>
      <c r="BV2624" s="5" t="n">
        <v>6008.35</v>
      </c>
      <c r="BW2624" s="5" t="n">
        <v>8517.09</v>
      </c>
      <c r="BX2624" s="5" t="n">
        <v>-2508.74</v>
      </c>
      <c r="BY2624" s="7" t="n">
        <v>1.01177585957208</v>
      </c>
      <c r="BZ2624" s="5" t="n">
        <v>4</v>
      </c>
      <c r="CA2624" s="6" t="n">
        <v>0.00123071106606398</v>
      </c>
      <c r="CB2624" s="6" t="n">
        <v>-0.308720428467822</v>
      </c>
      <c r="CC2624" s="4" t="s">
        <v>714</v>
      </c>
      <c r="CD2624" s="26" t="n">
        <v>25.871697684975</v>
      </c>
      <c r="CE2624" s="6" t="n">
        <v>-0.378482154177719</v>
      </c>
      <c r="CF2624" s="25" t="n">
        <v>45533</v>
      </c>
      <c r="CG2624" s="6" t="n">
        <v>0.379511379843671</v>
      </c>
      <c r="CH2624" s="6" t="n">
        <v>0.325516984580178</v>
      </c>
      <c r="CI2624" s="6" t="n">
        <v>0.277058660445269</v>
      </c>
      <c r="CJ2624" s="6" t="n">
        <v>-0.148865731837021</v>
      </c>
      <c r="CK2624" s="6" t="n">
        <v>0.0818551082317857</v>
      </c>
      <c r="CL2624" s="7" t="n">
        <v>0.435301507537689</v>
      </c>
      <c r="CM2624" s="6" t="n">
        <v>-0.254499762920816</v>
      </c>
      <c r="CN2624" s="4" t="s">
        <v>493</v>
      </c>
    </row>
    <row r="2625" customFormat="false" ht="15" hidden="false" customHeight="false" outlineLevel="0" collapsed="false">
      <c r="A2625" s="4" t="s">
        <v>47</v>
      </c>
      <c r="B2625" s="4" t="s">
        <v>48</v>
      </c>
      <c r="C2625" s="25" t="n">
        <v>45473</v>
      </c>
      <c r="D2625" s="4" t="s">
        <v>235</v>
      </c>
      <c r="E2625" s="4" t="s">
        <v>524</v>
      </c>
      <c r="F2625" s="4" t="s">
        <v>70</v>
      </c>
      <c r="G2625" s="4" t="s">
        <v>459</v>
      </c>
      <c r="H2625" s="4" t="s">
        <v>439</v>
      </c>
      <c r="I2625" s="5" t="n">
        <v>775</v>
      </c>
      <c r="J2625" s="25" t="n">
        <v>45497</v>
      </c>
      <c r="K2625" s="4" t="s">
        <v>1211</v>
      </c>
      <c r="L2625" s="4" t="s">
        <v>6</v>
      </c>
      <c r="M2625" s="4" t="s">
        <v>441</v>
      </c>
      <c r="N2625" s="25" t="n">
        <v>45496</v>
      </c>
      <c r="O2625" s="25" t="n">
        <v>45497</v>
      </c>
      <c r="P2625" s="25" t="n">
        <v>45498</v>
      </c>
      <c r="Q2625" s="25" t="n">
        <v>45497</v>
      </c>
      <c r="R2625" s="6" t="n">
        <v>-0.0169277966473103</v>
      </c>
      <c r="S2625" s="6" t="n">
        <v>0.0330732794650319</v>
      </c>
      <c r="T2625" s="6" t="n">
        <v>-0.0430994956441998</v>
      </c>
      <c r="U2625" s="6" t="n">
        <v>-0.0269540128264781</v>
      </c>
      <c r="V2625" s="6" t="n">
        <v>-0.00421309882744581</v>
      </c>
      <c r="W2625" s="6" t="n">
        <v>0.0070985304030079</v>
      </c>
      <c r="X2625" s="6" t="n">
        <v>-0.0227409139990323</v>
      </c>
      <c r="Y2625" s="6" t="n">
        <v>-0.034052543229486</v>
      </c>
      <c r="Z2625" s="6" t="n">
        <v>0.030984954674658</v>
      </c>
      <c r="AA2625" s="6" t="n">
        <v>-0.0579389675011361</v>
      </c>
      <c r="AB2625" s="6" t="n">
        <v>0.0086375034828643</v>
      </c>
      <c r="AC2625" s="6" t="n">
        <v>0.0330732794650319</v>
      </c>
      <c r="AD2625" s="6" t="n">
        <v>0.0330732794650319</v>
      </c>
      <c r="AE2625" s="6" t="n">
        <v>0.0526887712454723</v>
      </c>
      <c r="AF2625" s="7" t="n">
        <v>0.665256478053939</v>
      </c>
      <c r="AG2625" s="7" t="n">
        <v>1.32992847487825</v>
      </c>
      <c r="AH2625" s="26" t="n">
        <v>1825.4</v>
      </c>
      <c r="AI2625" s="6" t="n">
        <v>-0.0215218032215701</v>
      </c>
      <c r="AJ2625" s="6" t="n">
        <v>0.175705268581734</v>
      </c>
      <c r="AK2625" s="6" t="n">
        <v>0.295252962463635</v>
      </c>
      <c r="AL2625" s="6" t="n">
        <v>0.18049537605898</v>
      </c>
      <c r="AM2625" s="6" t="n">
        <v>0.710617561615592</v>
      </c>
      <c r="AN2625" s="6" t="n">
        <v>0.138442801143219</v>
      </c>
      <c r="AO2625" s="6" t="n">
        <v>0.0372624674385151</v>
      </c>
      <c r="AP2625" s="6" t="n">
        <v>0.0374869641196201</v>
      </c>
      <c r="AQ2625" s="6" t="n">
        <v>0.0296231573606924</v>
      </c>
      <c r="AR2625" s="6" t="n">
        <v>0.0125352162312207</v>
      </c>
      <c r="AS2625" s="4" t="s">
        <v>442</v>
      </c>
      <c r="AT2625" s="4" t="s">
        <v>121</v>
      </c>
      <c r="AU2625" s="5" t="n">
        <v>1364.63</v>
      </c>
      <c r="AV2625" s="6" t="n">
        <v>0.243260430275632</v>
      </c>
      <c r="AW2625" s="6" t="n">
        <v>0.0355365002276522</v>
      </c>
      <c r="AX2625" s="5" t="n">
        <v>288.16</v>
      </c>
      <c r="AY2625" s="6" t="n">
        <v>0.211163465554766</v>
      </c>
      <c r="AZ2625" s="6" t="n">
        <v>0.0163058551934574</v>
      </c>
      <c r="BA2625" s="5" t="n">
        <v>204.16</v>
      </c>
      <c r="BB2625" s="6" t="n">
        <v>0.523604829922835</v>
      </c>
      <c r="BC2625" s="6" t="n">
        <v>0.242226954669912</v>
      </c>
      <c r="BD2625" s="6" t="n">
        <v>0.149608318738413</v>
      </c>
      <c r="BE2625" s="7" t="n">
        <v>7.53</v>
      </c>
      <c r="BM2625" s="5" t="n">
        <v>49507.95118</v>
      </c>
      <c r="BN2625" s="5" t="n">
        <v>594.533</v>
      </c>
      <c r="BO2625" s="26" t="n">
        <v>83.271998661134</v>
      </c>
      <c r="BP2625" s="7" t="n">
        <v>23.0714013602018</v>
      </c>
      <c r="BQ2625" s="6" t="n">
        <v>0.277060737476571</v>
      </c>
      <c r="BR2625" s="7" t="n">
        <v>0.0208476050139385</v>
      </c>
      <c r="BS2625" s="26" t="n">
        <v>32.62</v>
      </c>
      <c r="BT2625" s="7" t="n">
        <v>8.67</v>
      </c>
      <c r="BU2625" s="4" t="s">
        <v>1507</v>
      </c>
      <c r="BV2625" s="5" t="n">
        <v>1001.767</v>
      </c>
      <c r="BW2625" s="5" t="n">
        <v>155.337</v>
      </c>
      <c r="BX2625" s="5" t="n">
        <v>846.43</v>
      </c>
      <c r="BY2625" s="7" t="n">
        <v>1.68496450154996</v>
      </c>
      <c r="BZ2625" s="5" t="n">
        <v>12</v>
      </c>
      <c r="CA2625" s="6" t="n">
        <v>0.0606982721530833</v>
      </c>
      <c r="CB2625" s="6" t="n">
        <v>0.0668030217477016</v>
      </c>
      <c r="CC2625" s="4" t="s">
        <v>477</v>
      </c>
      <c r="CD2625" s="26" t="n">
        <v>38.9484468792077</v>
      </c>
      <c r="CE2625" s="6" t="n">
        <v>1.13800562880951</v>
      </c>
      <c r="CO2625" s="4" t="s">
        <v>483</v>
      </c>
    </row>
    <row r="2626" customFormat="false" ht="15" hidden="false" customHeight="false" outlineLevel="0" collapsed="false">
      <c r="A2626" s="4" t="s">
        <v>47</v>
      </c>
      <c r="B2626" s="4" t="s">
        <v>48</v>
      </c>
      <c r="C2626" s="25" t="n">
        <v>45473</v>
      </c>
      <c r="D2626" s="4" t="s">
        <v>240</v>
      </c>
      <c r="E2626" s="4" t="s">
        <v>686</v>
      </c>
      <c r="F2626" s="4" t="s">
        <v>99</v>
      </c>
      <c r="G2626" s="4" t="s">
        <v>438</v>
      </c>
      <c r="H2626" s="4" t="s">
        <v>1037</v>
      </c>
      <c r="I2626" s="5" t="n">
        <v>175</v>
      </c>
      <c r="J2626" s="25" t="n">
        <v>45497</v>
      </c>
      <c r="K2626" s="4" t="s">
        <v>729</v>
      </c>
      <c r="L2626" s="4" t="s">
        <v>5</v>
      </c>
      <c r="M2626" s="4" t="s">
        <v>441</v>
      </c>
      <c r="N2626" s="25" t="n">
        <v>45496</v>
      </c>
      <c r="O2626" s="25" t="n">
        <v>45497</v>
      </c>
      <c r="P2626" s="25" t="n">
        <v>45498</v>
      </c>
      <c r="Q2626" s="25" t="n">
        <v>45498</v>
      </c>
      <c r="R2626" s="6" t="n">
        <v>-0.0310561557737337</v>
      </c>
      <c r="S2626" s="6" t="n">
        <v>-0.00525713316657495</v>
      </c>
      <c r="T2626" s="6" t="n">
        <v>0.0283282899316655</v>
      </c>
      <c r="U2626" s="6" t="n">
        <v>-0.00798499900864313</v>
      </c>
      <c r="V2626" s="6" t="n">
        <v>-0.00421309882744581</v>
      </c>
      <c r="W2626" s="6" t="n">
        <v>0.00490115193372009</v>
      </c>
      <c r="X2626" s="6" t="n">
        <v>-0.00377190018119733</v>
      </c>
      <c r="Y2626" s="6" t="n">
        <v>-0.0128861509423632</v>
      </c>
      <c r="AB2626" s="6" t="n">
        <v>0.00555484521729244</v>
      </c>
      <c r="AC2626" s="6" t="n">
        <v>0.0283282899316655</v>
      </c>
      <c r="AD2626" s="6" t="n">
        <v>0.0283282899316655</v>
      </c>
      <c r="AE2626" s="6" t="n">
        <v>0.0280867749222179</v>
      </c>
      <c r="AF2626" s="7" t="n">
        <v>0.881133029843197</v>
      </c>
      <c r="AG2626" s="7" t="n">
        <v>1.60319404295154</v>
      </c>
      <c r="AH2626" s="26" t="n">
        <v>3651.45</v>
      </c>
      <c r="AI2626" s="6" t="n">
        <v>0.000575444942249925</v>
      </c>
      <c r="AJ2626" s="6" t="n">
        <v>0.015857780745316</v>
      </c>
      <c r="AK2626" s="6" t="n">
        <v>0.0378302329216826</v>
      </c>
      <c r="AL2626" s="6" t="n">
        <v>0.0218133482580114</v>
      </c>
      <c r="AM2626" s="6" t="n">
        <v>0.475512183294948</v>
      </c>
      <c r="AN2626" s="6" t="n">
        <v>-0.00279469453817249</v>
      </c>
      <c r="AO2626" s="6" t="n">
        <v>0.0186524752834885</v>
      </c>
      <c r="AP2626" s="6" t="n">
        <v>0.0442507218545791</v>
      </c>
      <c r="AQ2626" s="6" t="n">
        <v>-0.00569194424105091</v>
      </c>
      <c r="AR2626" s="6" t="n">
        <v>-0.0227798853705227</v>
      </c>
      <c r="AS2626" s="4" t="s">
        <v>442</v>
      </c>
      <c r="AT2626" s="4" t="s">
        <v>121</v>
      </c>
      <c r="AU2626" s="5" t="n">
        <v>55119.82</v>
      </c>
      <c r="AV2626" s="6" t="n">
        <v>0.151150621825946</v>
      </c>
      <c r="AW2626" s="6" t="n">
        <v>-0.178281087224734</v>
      </c>
      <c r="AX2626" s="5" t="n">
        <v>5615.29</v>
      </c>
      <c r="AY2626" s="6" t="n">
        <v>0.101874244146661</v>
      </c>
      <c r="AZ2626" s="6" t="n">
        <v>0.000195066612215508</v>
      </c>
      <c r="BA2626" s="5" t="n">
        <v>2785.72</v>
      </c>
      <c r="BB2626" s="6" t="n">
        <v>0.117416766947453</v>
      </c>
      <c r="BC2626" s="6" t="n">
        <v>-0.366323030308545</v>
      </c>
      <c r="BD2626" s="6" t="n">
        <v>0.0505393522692926</v>
      </c>
      <c r="BE2626" s="7" t="n">
        <v>20.26</v>
      </c>
      <c r="BM2626" s="5" t="n">
        <v>501946.57425</v>
      </c>
      <c r="BN2626" s="5" t="n">
        <v>13059.11</v>
      </c>
      <c r="BO2626" s="26" t="n">
        <v>38.4365071011731</v>
      </c>
      <c r="BP2626" s="7" t="n">
        <v>5.81230884211116</v>
      </c>
      <c r="BQ2626" s="6" t="n">
        <v>0.151218445183167</v>
      </c>
      <c r="BR2626" s="7" t="n">
        <v>1.32052771654776</v>
      </c>
      <c r="BS2626" s="26" t="n">
        <v>30.63</v>
      </c>
      <c r="BT2626" s="7" t="n">
        <v>5.11</v>
      </c>
      <c r="BU2626" s="4" t="s">
        <v>1507</v>
      </c>
      <c r="BV2626" s="5" t="n">
        <v>18266.28</v>
      </c>
      <c r="BW2626" s="5" t="n">
        <v>4516.53</v>
      </c>
      <c r="BX2626" s="5" t="n">
        <v>13749.75</v>
      </c>
      <c r="BY2626" s="7" t="n">
        <v>1.39873850515081</v>
      </c>
      <c r="BZ2626" s="5" t="n">
        <v>1</v>
      </c>
      <c r="CF2626" s="25" t="n">
        <v>45533</v>
      </c>
      <c r="CG2626" s="6" t="n">
        <v>0.270645869092923</v>
      </c>
      <c r="CH2626" s="6" t="n">
        <v>0.277711020234879</v>
      </c>
      <c r="CI2626" s="6" t="n">
        <v>0.225143010098394</v>
      </c>
      <c r="CJ2626" s="6" t="n">
        <v>-0.18929032809726</v>
      </c>
      <c r="CK2626" s="6" t="n">
        <v>0.0699683189134666</v>
      </c>
      <c r="CL2626" s="7" t="n">
        <v>0.404873096446701</v>
      </c>
      <c r="CM2626" s="6" t="n">
        <v>-0.119363393837945</v>
      </c>
      <c r="CN2626" s="4" t="s">
        <v>493</v>
      </c>
    </row>
    <row r="2627" customFormat="false" ht="15" hidden="false" customHeight="false" outlineLevel="0" collapsed="false">
      <c r="A2627" s="4" t="s">
        <v>47</v>
      </c>
      <c r="B2627" s="4" t="s">
        <v>48</v>
      </c>
      <c r="C2627" s="25" t="n">
        <v>45473</v>
      </c>
      <c r="D2627" s="4" t="s">
        <v>267</v>
      </c>
      <c r="E2627" s="4" t="s">
        <v>606</v>
      </c>
      <c r="F2627" s="4" t="s">
        <v>70</v>
      </c>
      <c r="G2627" s="4" t="s">
        <v>438</v>
      </c>
      <c r="H2627" s="4" t="s">
        <v>439</v>
      </c>
      <c r="I2627" s="5" t="n">
        <v>100</v>
      </c>
      <c r="J2627" s="25" t="n">
        <v>45497</v>
      </c>
      <c r="K2627" s="4" t="s">
        <v>1013</v>
      </c>
      <c r="L2627" s="4" t="s">
        <v>5</v>
      </c>
      <c r="M2627" s="4" t="s">
        <v>441</v>
      </c>
      <c r="N2627" s="25" t="n">
        <v>45496</v>
      </c>
      <c r="O2627" s="25" t="n">
        <v>45497</v>
      </c>
      <c r="P2627" s="25" t="n">
        <v>45498</v>
      </c>
      <c r="Q2627" s="25" t="n">
        <v>45498</v>
      </c>
      <c r="R2627" s="6" t="n">
        <v>0.0172527894632106</v>
      </c>
      <c r="S2627" s="6" t="n">
        <v>0.0107320446387544</v>
      </c>
      <c r="T2627" s="6" t="n">
        <v>-0.00218753375823699</v>
      </c>
      <c r="U2627" s="6" t="n">
        <v>0.0257973003437281</v>
      </c>
      <c r="V2627" s="6" t="n">
        <v>-0.00421309882744581</v>
      </c>
      <c r="W2627" s="6" t="n">
        <v>0.0070985304030079</v>
      </c>
      <c r="X2627" s="6" t="n">
        <v>0.0300103991711739</v>
      </c>
      <c r="Y2627" s="6" t="n">
        <v>0.0186987699407202</v>
      </c>
      <c r="Z2627" s="6" t="n">
        <v>0.030984954674658</v>
      </c>
      <c r="AA2627" s="6" t="n">
        <v>-0.00518765433092988</v>
      </c>
      <c r="AB2627" s="6" t="n">
        <v>-0.0277627741168844</v>
      </c>
      <c r="AC2627" s="6" t="n">
        <v>-0.00218753375823699</v>
      </c>
      <c r="AD2627" s="6" t="n">
        <v>0.00218753375823699</v>
      </c>
      <c r="AE2627" s="6" t="n">
        <v>0.0584782686975622</v>
      </c>
      <c r="AF2627" s="7" t="n">
        <v>0.559883004926109</v>
      </c>
      <c r="AG2627" s="7" t="n">
        <v>2.2316433924997</v>
      </c>
      <c r="AH2627" s="26" t="n">
        <v>10804.05</v>
      </c>
      <c r="AI2627" s="6" t="n">
        <v>0.0234160758180704</v>
      </c>
      <c r="AJ2627" s="6" t="n">
        <v>0.10972390558557</v>
      </c>
      <c r="AK2627" s="6" t="n">
        <v>0.42107132287659</v>
      </c>
      <c r="AL2627" s="6" t="n">
        <v>1.19911864682774</v>
      </c>
      <c r="AM2627" s="6" t="n">
        <v>1.75845737483085</v>
      </c>
      <c r="AN2627" s="6" t="n">
        <v>0.138442801143219</v>
      </c>
      <c r="AO2627" s="6" t="n">
        <v>-0.0287188955576485</v>
      </c>
      <c r="AP2627" s="6" t="n">
        <v>-0.0156259867738472</v>
      </c>
      <c r="AQ2627" s="6" t="n">
        <v>-0.0137674687164497</v>
      </c>
      <c r="AR2627" s="6" t="n">
        <v>-0.0308554098459215</v>
      </c>
      <c r="AS2627" s="4" t="s">
        <v>442</v>
      </c>
      <c r="AT2627" s="4" t="s">
        <v>121</v>
      </c>
      <c r="AU2627" s="5" t="n">
        <v>1741.4</v>
      </c>
      <c r="AV2627" s="6" t="n">
        <v>0.190766804862355</v>
      </c>
      <c r="AW2627" s="6" t="n">
        <v>0.0602544026068597</v>
      </c>
      <c r="AX2627" s="5" t="n">
        <v>847.1</v>
      </c>
      <c r="AY2627" s="6" t="n">
        <v>0.48644768577007</v>
      </c>
      <c r="AZ2627" s="6" t="n">
        <v>0.061477140392856</v>
      </c>
      <c r="BA2627" s="5" t="n">
        <v>616.7</v>
      </c>
      <c r="BB2627" s="6" t="n">
        <v>0.230982350663297</v>
      </c>
      <c r="BC2627" s="6" t="n">
        <v>0.10101013707728</v>
      </c>
      <c r="BD2627" s="6" t="n">
        <v>0.354140346847364</v>
      </c>
      <c r="BE2627" s="7" t="n">
        <v>71.13</v>
      </c>
      <c r="BM2627" s="5" t="n">
        <v>93640.86216</v>
      </c>
      <c r="BN2627" s="5" t="n">
        <v>2219.362</v>
      </c>
      <c r="BO2627" s="26" t="n">
        <v>42.1926941886903</v>
      </c>
      <c r="BP2627" s="7" t="n">
        <v>11.9153526785947</v>
      </c>
      <c r="BQ2627" s="6" t="n">
        <v>0.282403219507813</v>
      </c>
      <c r="BR2627" s="7" t="n">
        <v>0</v>
      </c>
      <c r="BS2627" s="26" t="n">
        <v>32.62</v>
      </c>
      <c r="BT2627" s="7" t="n">
        <v>8.67</v>
      </c>
      <c r="BU2627" s="4" t="s">
        <v>1507</v>
      </c>
      <c r="BV2627" s="5" t="n">
        <v>1790.669</v>
      </c>
      <c r="BW2627" s="5" t="n">
        <v>30.106</v>
      </c>
      <c r="BX2627" s="5" t="n">
        <v>1760.563</v>
      </c>
      <c r="BY2627" s="7" t="n">
        <v>0.806839533163134</v>
      </c>
      <c r="BZ2627" s="5" t="n">
        <v>12</v>
      </c>
      <c r="CA2627" s="6" t="n">
        <v>0.0606982721530833</v>
      </c>
      <c r="CB2627" s="6" t="n">
        <v>0.0668030217477016</v>
      </c>
      <c r="CC2627" s="4" t="s">
        <v>645</v>
      </c>
      <c r="CD2627" s="26" t="n">
        <v>40.1000997848626</v>
      </c>
      <c r="CE2627" s="6" t="n">
        <v>0.0521842692425829</v>
      </c>
      <c r="CF2627" s="25" t="n">
        <v>45533</v>
      </c>
      <c r="CG2627" s="6" t="n">
        <v>0.47220482547367</v>
      </c>
      <c r="CH2627" s="6" t="n">
        <v>0.434155499306601</v>
      </c>
      <c r="CI2627" s="6" t="n">
        <v>0.372527978562284</v>
      </c>
      <c r="CJ2627" s="6" t="n">
        <v>-0.141948036689028</v>
      </c>
      <c r="CK2627" s="6" t="n">
        <v>0.108789002718712</v>
      </c>
      <c r="CL2627" s="7" t="n">
        <v>0.0201080412869777</v>
      </c>
      <c r="CM2627" s="6" t="n">
        <v>-0.192667943583493</v>
      </c>
      <c r="CN2627" s="4" t="s">
        <v>493</v>
      </c>
    </row>
    <row r="2628" customFormat="false" ht="15" hidden="false" customHeight="false" outlineLevel="0" collapsed="false">
      <c r="A2628" s="4" t="s">
        <v>47</v>
      </c>
      <c r="B2628" s="4" t="s">
        <v>48</v>
      </c>
      <c r="C2628" s="25" t="n">
        <v>45473</v>
      </c>
      <c r="D2628" s="4" t="s">
        <v>274</v>
      </c>
      <c r="E2628" s="4" t="s">
        <v>817</v>
      </c>
      <c r="F2628" s="4" t="s">
        <v>102</v>
      </c>
      <c r="G2628" s="4" t="s">
        <v>438</v>
      </c>
      <c r="H2628" s="4" t="s">
        <v>566</v>
      </c>
      <c r="I2628" s="5" t="n">
        <v>1900</v>
      </c>
      <c r="J2628" s="25" t="n">
        <v>45497</v>
      </c>
      <c r="K2628" s="4" t="s">
        <v>1007</v>
      </c>
      <c r="L2628" s="4" t="s">
        <v>6</v>
      </c>
      <c r="M2628" s="4" t="s">
        <v>441</v>
      </c>
      <c r="N2628" s="25" t="n">
        <v>45496</v>
      </c>
      <c r="O2628" s="25" t="n">
        <v>45497</v>
      </c>
      <c r="P2628" s="25" t="n">
        <v>45498</v>
      </c>
      <c r="Q2628" s="25" t="n">
        <v>45497</v>
      </c>
      <c r="R2628" s="6" t="n">
        <v>-0.0228504467555295</v>
      </c>
      <c r="S2628" s="6" t="n">
        <v>0.051116774096837</v>
      </c>
      <c r="T2628" s="6" t="n">
        <v>0.0420707358813464</v>
      </c>
      <c r="U2628" s="6" t="n">
        <v>0.0703370632226539</v>
      </c>
      <c r="V2628" s="6" t="n">
        <v>-0.00421309882744581</v>
      </c>
      <c r="W2628" s="6" t="n">
        <v>0.0270602984970814</v>
      </c>
      <c r="X2628" s="6" t="n">
        <v>0.0745501620500997</v>
      </c>
      <c r="Y2628" s="6" t="n">
        <v>0.0432767647255725</v>
      </c>
      <c r="AB2628" s="6" t="n">
        <v>0.000149902563333804</v>
      </c>
      <c r="AC2628" s="6" t="n">
        <v>0.051116774096837</v>
      </c>
      <c r="AD2628" s="6" t="n">
        <v>0.051116774096837</v>
      </c>
      <c r="AE2628" s="6" t="n">
        <v>0.0742017688502473</v>
      </c>
      <c r="AF2628" s="7" t="n">
        <v>0.686868686868687</v>
      </c>
      <c r="AG2628" s="7" t="n">
        <v>2.72847131615192</v>
      </c>
      <c r="AH2628" s="26" t="n">
        <v>341.35</v>
      </c>
      <c r="AI2628" s="6" t="n">
        <v>0.00678366022710497</v>
      </c>
      <c r="AJ2628" s="6" t="n">
        <v>0.0864099299809038</v>
      </c>
      <c r="AK2628" s="6" t="n">
        <v>0.137264700982843</v>
      </c>
      <c r="AL2628" s="6" t="n">
        <v>0.4427303465765</v>
      </c>
      <c r="AM2628" s="6" t="n">
        <v>0.522524531668153</v>
      </c>
      <c r="AN2628" s="6" t="n">
        <v>0.0552293333110909</v>
      </c>
      <c r="AO2628" s="6" t="n">
        <v>0.0311805966698129</v>
      </c>
      <c r="AP2628" s="6" t="n">
        <v>0.00656904338305719</v>
      </c>
      <c r="AQ2628" s="6" t="n">
        <v>0.0149172026823592</v>
      </c>
      <c r="AR2628" s="6" t="n">
        <v>-0.00217073844711258</v>
      </c>
      <c r="AS2628" s="4" t="s">
        <v>442</v>
      </c>
      <c r="AT2628" s="4" t="s">
        <v>121</v>
      </c>
      <c r="AU2628" s="5" t="n">
        <v>13415.13</v>
      </c>
      <c r="AV2628" s="6" t="n">
        <v>0.150883035728074</v>
      </c>
      <c r="AW2628" s="6" t="n">
        <v>-0.0274070626310433</v>
      </c>
      <c r="AX2628" s="5" t="n">
        <v>1562.5</v>
      </c>
      <c r="AY2628" s="6" t="n">
        <v>0.116472967462857</v>
      </c>
      <c r="AZ2628" s="6" t="n">
        <v>0.0123840479183675</v>
      </c>
      <c r="BA2628" s="5" t="n">
        <v>1105.47</v>
      </c>
      <c r="BB2628" s="6" t="n">
        <v>0.349318914168538</v>
      </c>
      <c r="BC2628" s="6" t="n">
        <v>0.446136336878459</v>
      </c>
      <c r="BD2628" s="6" t="n">
        <v>0.0824047176583455</v>
      </c>
      <c r="BE2628" s="7" t="n">
        <v>7.37</v>
      </c>
      <c r="BM2628" s="5" t="n">
        <v>51202.5</v>
      </c>
      <c r="BN2628" s="5" t="n">
        <v>3652.43</v>
      </c>
      <c r="BO2628" s="26" t="n">
        <v>14.0187491615171</v>
      </c>
      <c r="BP2628" s="7" t="n">
        <v>2.94096361252169</v>
      </c>
      <c r="BQ2628" s="6" t="n">
        <v>0.209787876124849</v>
      </c>
      <c r="BR2628" s="7" t="n">
        <v>0</v>
      </c>
      <c r="BS2628" s="26" t="n">
        <v>10.45</v>
      </c>
      <c r="BT2628" s="7" t="n">
        <v>2.28</v>
      </c>
      <c r="BU2628" s="4" t="s">
        <v>1507</v>
      </c>
      <c r="BV2628" s="5" t="n">
        <v>4871.12</v>
      </c>
      <c r="BW2628" s="5" t="n">
        <v>841.29</v>
      </c>
      <c r="BX2628" s="5" t="n">
        <v>4029.83</v>
      </c>
      <c r="BY2628" s="7" t="n">
        <v>1.33366188082487</v>
      </c>
      <c r="BZ2628" s="5" t="n">
        <v>1</v>
      </c>
      <c r="CF2628" s="25" t="n">
        <v>45533</v>
      </c>
      <c r="CG2628" s="6" t="n">
        <v>0.323404181878176</v>
      </c>
      <c r="CH2628" s="6" t="n">
        <v>0.292681740514655</v>
      </c>
      <c r="CI2628" s="6" t="n">
        <v>0.28101734482469</v>
      </c>
      <c r="CJ2628" s="6" t="n">
        <v>-0.0398535134766301</v>
      </c>
      <c r="CK2628" s="6" t="n">
        <v>0.0755508919202518</v>
      </c>
      <c r="CL2628" s="7" t="n">
        <v>0.676587301587301</v>
      </c>
      <c r="CM2628" s="6" t="n">
        <v>-0.154528647568288</v>
      </c>
      <c r="CN2628" s="4" t="s">
        <v>493</v>
      </c>
    </row>
    <row r="2629" customFormat="false" ht="15" hidden="false" customHeight="false" outlineLevel="0" collapsed="false">
      <c r="A2629" s="4" t="s">
        <v>47</v>
      </c>
      <c r="B2629" s="4" t="s">
        <v>48</v>
      </c>
      <c r="C2629" s="25" t="n">
        <v>45473</v>
      </c>
      <c r="D2629" s="4" t="s">
        <v>276</v>
      </c>
      <c r="E2629" s="4" t="s">
        <v>810</v>
      </c>
      <c r="F2629" s="4" t="s">
        <v>83</v>
      </c>
      <c r="G2629" s="4" t="s">
        <v>438</v>
      </c>
      <c r="H2629" s="4" t="s">
        <v>556</v>
      </c>
      <c r="I2629" s="5" t="n">
        <v>950</v>
      </c>
      <c r="J2629" s="25" t="n">
        <v>45497</v>
      </c>
      <c r="K2629" s="4" t="s">
        <v>1185</v>
      </c>
      <c r="L2629" s="4" t="s">
        <v>5</v>
      </c>
      <c r="M2629" s="4" t="s">
        <v>441</v>
      </c>
      <c r="N2629" s="25" t="n">
        <v>45496</v>
      </c>
      <c r="O2629" s="25" t="n">
        <v>45497</v>
      </c>
      <c r="P2629" s="25" t="n">
        <v>45498</v>
      </c>
      <c r="Q2629" s="25" t="n">
        <v>45498</v>
      </c>
      <c r="R2629" s="6" t="n">
        <v>0.00108020523899532</v>
      </c>
      <c r="S2629" s="6" t="n">
        <v>0.0807930941462098</v>
      </c>
      <c r="T2629" s="6" t="n">
        <v>0.122051666042681</v>
      </c>
      <c r="U2629" s="6" t="n">
        <v>0.203924965427886</v>
      </c>
      <c r="V2629" s="6" t="n">
        <v>-0.00421309882744581</v>
      </c>
      <c r="W2629" s="6" t="n">
        <v>0.023503200784985</v>
      </c>
      <c r="X2629" s="6" t="n">
        <v>0.208138064255332</v>
      </c>
      <c r="Y2629" s="6" t="n">
        <v>0.180421764642901</v>
      </c>
      <c r="Z2629" s="6" t="n">
        <v>0.0577946430690457</v>
      </c>
      <c r="AA2629" s="6" t="n">
        <v>0.14613032235884</v>
      </c>
      <c r="AB2629" s="6" t="n">
        <v>0.119930113565456</v>
      </c>
      <c r="AC2629" s="6" t="n">
        <v>0.122051666042681</v>
      </c>
      <c r="AD2629" s="6" t="n">
        <v>0.122051666042681</v>
      </c>
      <c r="AE2629" s="6" t="n">
        <v>0.101085735679521</v>
      </c>
      <c r="AF2629" s="7" t="n">
        <v>0.64320987654321</v>
      </c>
      <c r="AG2629" s="7" t="n">
        <v>12.4964881828704</v>
      </c>
      <c r="AH2629" s="26" t="n">
        <v>370.3</v>
      </c>
      <c r="AI2629" s="6" t="n">
        <v>-0.016728624535316</v>
      </c>
      <c r="AJ2629" s="6" t="n">
        <v>0.13919182907508</v>
      </c>
      <c r="AK2629" s="6" t="n">
        <v>0.938337520938023</v>
      </c>
      <c r="AL2629" s="6" t="n">
        <v>0.788629667197991</v>
      </c>
      <c r="AM2629" s="6" t="n">
        <v>1.38779984524117</v>
      </c>
      <c r="AN2629" s="6" t="n">
        <v>-0.00344382889357919</v>
      </c>
      <c r="AO2629" s="6" t="n">
        <v>0.14263565796866</v>
      </c>
      <c r="AP2629" s="6" t="n">
        <v>-0.0330330330330332</v>
      </c>
      <c r="AQ2629" s="6" t="n">
        <v>0.241574908241574</v>
      </c>
      <c r="AR2629" s="6" t="n">
        <v>0.224486967112103</v>
      </c>
      <c r="AS2629" s="4" t="s">
        <v>442</v>
      </c>
      <c r="AT2629" s="4" t="s">
        <v>121</v>
      </c>
      <c r="AU2629" s="5" t="n">
        <v>1320.684</v>
      </c>
      <c r="AV2629" s="6" t="n">
        <v>0.949015371537862</v>
      </c>
      <c r="AW2629" s="6" t="n">
        <v>0.226748665162015</v>
      </c>
      <c r="AX2629" s="5" t="n">
        <v>130.6287</v>
      </c>
      <c r="AY2629" s="6" t="n">
        <v>0.0989098830605959</v>
      </c>
      <c r="AZ2629" s="6" t="n">
        <v>0.00179588339116658</v>
      </c>
      <c r="BA2629" s="5" t="n">
        <v>83.6951</v>
      </c>
      <c r="BB2629" s="6" t="n">
        <v>1.47577620275931</v>
      </c>
      <c r="BC2629" s="6" t="n">
        <v>0.203369920604567</v>
      </c>
      <c r="BD2629" s="6" t="n">
        <v>0.0633725402897287</v>
      </c>
      <c r="BE2629" s="7" t="n">
        <v>3.21</v>
      </c>
      <c r="BM2629" s="5" t="n">
        <v>9637.50186</v>
      </c>
      <c r="BN2629" s="5" t="n">
        <v>134.9</v>
      </c>
      <c r="BO2629" s="26" t="n">
        <v>71.4418225352113</v>
      </c>
      <c r="BP2629" s="7" t="n">
        <v>9.28395493032098</v>
      </c>
      <c r="BQ2629" s="6" t="n">
        <v>0.129951261052239</v>
      </c>
      <c r="BR2629" s="7" t="n">
        <v>0.347334578258066</v>
      </c>
      <c r="BS2629" s="26" t="n">
        <v>86.18</v>
      </c>
      <c r="BT2629" s="7" t="n">
        <v>12.43</v>
      </c>
      <c r="BU2629" s="4" t="s">
        <v>1507</v>
      </c>
      <c r="BV2629" s="5" t="n">
        <v>186.3475</v>
      </c>
      <c r="BW2629" s="5" t="n">
        <v>227.2443</v>
      </c>
      <c r="BX2629" s="5" t="n">
        <v>-40.8968</v>
      </c>
      <c r="BY2629" s="7" t="n">
        <v>1.38137304466561</v>
      </c>
      <c r="BZ2629" s="5" t="n">
        <v>4</v>
      </c>
      <c r="CA2629" s="6" t="n">
        <v>0.553380152559523</v>
      </c>
      <c r="CB2629" s="6" t="n">
        <v>0.764017092793772</v>
      </c>
      <c r="CC2629" s="4" t="s">
        <v>490</v>
      </c>
      <c r="CD2629" s="26" t="n">
        <v>126.362713754587</v>
      </c>
      <c r="CE2629" s="6" t="n">
        <v>-0.434628931173789</v>
      </c>
      <c r="CO2629" s="4" t="s">
        <v>1536</v>
      </c>
    </row>
    <row r="2630" customFormat="false" ht="15" hidden="false" customHeight="false" outlineLevel="0" collapsed="false">
      <c r="A2630" s="4" t="s">
        <v>47</v>
      </c>
      <c r="B2630" s="4" t="s">
        <v>48</v>
      </c>
      <c r="C2630" s="25" t="n">
        <v>45473</v>
      </c>
      <c r="D2630" s="4" t="s">
        <v>285</v>
      </c>
      <c r="E2630" s="4" t="s">
        <v>609</v>
      </c>
      <c r="F2630" s="4" t="s">
        <v>73</v>
      </c>
      <c r="G2630" s="4" t="s">
        <v>459</v>
      </c>
      <c r="H2630" s="4" t="s">
        <v>1037</v>
      </c>
      <c r="I2630" s="5" t="n">
        <v>25</v>
      </c>
      <c r="J2630" s="25" t="n">
        <v>45497</v>
      </c>
      <c r="K2630" s="4" t="s">
        <v>535</v>
      </c>
      <c r="L2630" s="4" t="s">
        <v>5</v>
      </c>
      <c r="M2630" s="4" t="s">
        <v>441</v>
      </c>
      <c r="N2630" s="25" t="n">
        <v>45496</v>
      </c>
      <c r="O2630" s="25" t="n">
        <v>45497</v>
      </c>
      <c r="P2630" s="25" t="n">
        <v>45498</v>
      </c>
      <c r="Q2630" s="25" t="n">
        <v>45498</v>
      </c>
      <c r="R2630" s="6" t="n">
        <v>0.0113991844413777</v>
      </c>
      <c r="S2630" s="6" t="n">
        <v>0.0555857784641303</v>
      </c>
      <c r="T2630" s="6" t="n">
        <v>-0.0232745650565656</v>
      </c>
      <c r="U2630" s="6" t="n">
        <v>0.0437103978489424</v>
      </c>
      <c r="V2630" s="6" t="n">
        <v>-0.00421309882744581</v>
      </c>
      <c r="W2630" s="6" t="n">
        <v>0.00490115193372009</v>
      </c>
      <c r="X2630" s="6" t="n">
        <v>0.0479234966763882</v>
      </c>
      <c r="Y2630" s="6" t="n">
        <v>0.0388092459152223</v>
      </c>
      <c r="Z2630" s="6" t="n">
        <v>0.0444780430976931</v>
      </c>
      <c r="AA2630" s="6" t="n">
        <v>-0.000767645248750726</v>
      </c>
      <c r="AB2630" s="6" t="n">
        <v>-0.00351612179247396</v>
      </c>
      <c r="AC2630" s="6" t="n">
        <v>-0.0232745650565656</v>
      </c>
      <c r="AD2630" s="6" t="n">
        <v>0.0232745650565656</v>
      </c>
      <c r="AE2630" s="6" t="n">
        <v>0.0644206711387081</v>
      </c>
      <c r="AF2630" s="7" t="n">
        <v>0.290709677419354</v>
      </c>
      <c r="AG2630" s="7" t="n">
        <v>1.12018858090751</v>
      </c>
      <c r="AH2630" s="26" t="n">
        <v>11268.35</v>
      </c>
      <c r="AI2630" s="6" t="n">
        <v>-0.0884834414586401</v>
      </c>
      <c r="AJ2630" s="6" t="n">
        <v>0.0268926708131139</v>
      </c>
      <c r="AK2630" s="6" t="n">
        <v>0.365926832816137</v>
      </c>
      <c r="AL2630" s="6" t="n">
        <v>0.904209476814925</v>
      </c>
      <c r="AM2630" s="6" t="n">
        <v>1.66035909482606</v>
      </c>
      <c r="AN2630" s="6" t="n">
        <v>-0.00279469453817249</v>
      </c>
      <c r="AO2630" s="6" t="n">
        <v>0.0296873653512864</v>
      </c>
      <c r="AP2630" s="6" t="n">
        <v>0.0546241372560699</v>
      </c>
      <c r="AQ2630" s="6" t="n">
        <v>0.0384585925465728</v>
      </c>
      <c r="AR2630" s="6" t="n">
        <v>0.021370651417101</v>
      </c>
      <c r="AS2630" s="4" t="s">
        <v>455</v>
      </c>
      <c r="AT2630" s="4" t="s">
        <v>121</v>
      </c>
      <c r="AU2630" s="5" t="n">
        <v>1327.24</v>
      </c>
      <c r="AV2630" s="6" t="n">
        <v>0.276118685460454</v>
      </c>
      <c r="AW2630" s="6" t="n">
        <v>-0.217096880751262</v>
      </c>
      <c r="AX2630" s="5" t="n">
        <v>47.9</v>
      </c>
      <c r="AY2630" s="6" t="n">
        <v>0.0360899309845996</v>
      </c>
      <c r="AZ2630" s="6" t="n">
        <v>0.00371679866531034</v>
      </c>
      <c r="BA2630" s="5" t="n">
        <v>10.42</v>
      </c>
      <c r="BB2630" s="6" t="n">
        <v>3.32365145228216</v>
      </c>
      <c r="BC2630" s="6" t="n">
        <v>-0.908323068801689</v>
      </c>
      <c r="BD2630" s="6" t="n">
        <v>0.0078508785148127</v>
      </c>
      <c r="BE2630" s="7" t="n">
        <v>2.46</v>
      </c>
      <c r="BM2630" s="5" t="n">
        <v>47777.804</v>
      </c>
      <c r="BN2630" s="5" t="n">
        <v>163.78</v>
      </c>
      <c r="BO2630" s="26" t="n">
        <v>291.719404078642</v>
      </c>
      <c r="BP2630" s="7" t="n">
        <v>35.1340966415907</v>
      </c>
      <c r="BQ2630" s="6" t="n">
        <v>0.120437983042497</v>
      </c>
      <c r="BR2630" s="7" t="n">
        <v>0.110304661474994</v>
      </c>
      <c r="BS2630" s="26" t="n">
        <v>30.63</v>
      </c>
      <c r="BT2630" s="7" t="n">
        <v>5.11</v>
      </c>
      <c r="BU2630" s="4" t="s">
        <v>1507</v>
      </c>
      <c r="BV2630" s="5" t="n">
        <v>252.31</v>
      </c>
      <c r="BW2630" s="5" t="n">
        <v>89.36</v>
      </c>
      <c r="BX2630" s="5" t="n">
        <v>162.95</v>
      </c>
      <c r="BY2630" s="7" t="n">
        <v>1.54054219074368</v>
      </c>
      <c r="BZ2630" s="5" t="n">
        <v>9</v>
      </c>
      <c r="CA2630" s="6" t="n">
        <v>0.201168852662502</v>
      </c>
      <c r="CB2630" s="6" t="n">
        <v>0.420907792524471</v>
      </c>
      <c r="CC2630" s="4" t="s">
        <v>1060</v>
      </c>
      <c r="CD2630" s="26" t="n">
        <v>104.078470921729</v>
      </c>
      <c r="CE2630" s="6" t="n">
        <v>1.80287941872268</v>
      </c>
      <c r="CO2630" s="4" t="s">
        <v>483</v>
      </c>
    </row>
    <row r="2631" customFormat="false" ht="15" hidden="false" customHeight="false" outlineLevel="0" collapsed="false">
      <c r="A2631" s="4" t="s">
        <v>47</v>
      </c>
      <c r="B2631" s="4" t="s">
        <v>48</v>
      </c>
      <c r="C2631" s="25" t="n">
        <v>45473</v>
      </c>
      <c r="D2631" s="4" t="s">
        <v>296</v>
      </c>
      <c r="E2631" s="4" t="s">
        <v>583</v>
      </c>
      <c r="F2631" s="4" t="s">
        <v>77</v>
      </c>
      <c r="G2631" s="4" t="s">
        <v>459</v>
      </c>
      <c r="H2631" s="4" t="s">
        <v>460</v>
      </c>
      <c r="I2631" s="5" t="n">
        <v>375</v>
      </c>
      <c r="J2631" s="25" t="n">
        <v>45497</v>
      </c>
      <c r="K2631" s="4" t="s">
        <v>1374</v>
      </c>
      <c r="L2631" s="4" t="s">
        <v>5</v>
      </c>
      <c r="M2631" s="4" t="s">
        <v>462</v>
      </c>
      <c r="N2631" s="25" t="n">
        <v>45496</v>
      </c>
      <c r="O2631" s="25" t="n">
        <v>45497</v>
      </c>
      <c r="P2631" s="25" t="n">
        <v>45498</v>
      </c>
      <c r="Q2631" s="25" t="n">
        <v>45498</v>
      </c>
      <c r="R2631" s="6" t="n">
        <v>-0.0162230515374889</v>
      </c>
      <c r="S2631" s="6" t="n">
        <v>0.0238893939868954</v>
      </c>
      <c r="T2631" s="6" t="n">
        <v>0.038243669432622</v>
      </c>
      <c r="U2631" s="6" t="n">
        <v>0.0459100118820285</v>
      </c>
      <c r="V2631" s="6" t="n">
        <v>-0.00421309882744581</v>
      </c>
      <c r="W2631" s="6" t="n">
        <v>-0.0246130998303131</v>
      </c>
      <c r="X2631" s="6" t="n">
        <v>0.0501231107094743</v>
      </c>
      <c r="Y2631" s="6" t="n">
        <v>0.0705231117123416</v>
      </c>
      <c r="Z2631" s="6" t="n">
        <v>0.019618560816375</v>
      </c>
      <c r="AA2631" s="6" t="n">
        <v>0.0262914510656535</v>
      </c>
      <c r="AB2631" s="6" t="n">
        <v>0.00737928289292378</v>
      </c>
      <c r="AC2631" s="6" t="n">
        <v>0.038243669432622</v>
      </c>
      <c r="AD2631" s="6" t="n">
        <v>0.038243669432622</v>
      </c>
      <c r="AE2631" s="6" t="n">
        <v>0.0345080988395235</v>
      </c>
      <c r="AF2631" s="7" t="n">
        <v>0.894409937888202</v>
      </c>
      <c r="AG2631" s="7" t="n">
        <v>3.43475132626857</v>
      </c>
      <c r="AH2631" s="26" t="n">
        <v>1621.15</v>
      </c>
      <c r="AI2631" s="6" t="n">
        <v>0.0373036439837478</v>
      </c>
      <c r="AJ2631" s="6" t="n">
        <v>0.113809687392649</v>
      </c>
      <c r="AK2631" s="6" t="n">
        <v>0.119926772823047</v>
      </c>
      <c r="AL2631" s="6" t="n">
        <v>0.150731118682566</v>
      </c>
      <c r="AM2631" s="6" t="n">
        <v>0.233235708036971</v>
      </c>
      <c r="AN2631" s="6" t="n">
        <v>0.025677981185398</v>
      </c>
      <c r="AO2631" s="6" t="n">
        <v>0.0881317062072511</v>
      </c>
      <c r="AP2631" s="6" t="n">
        <v>0.0423793794974636</v>
      </c>
      <c r="AQ2631" s="6" t="n">
        <v>0.0553851598442845</v>
      </c>
      <c r="AR2631" s="6" t="n">
        <v>0.0382972187148127</v>
      </c>
      <c r="BS2631" s="26" t="n">
        <v>17.64</v>
      </c>
      <c r="BT2631" s="7" t="n">
        <v>3.45</v>
      </c>
      <c r="BZ2631" s="5" t="n">
        <v>5</v>
      </c>
      <c r="CA2631" s="6" t="n">
        <v>0.286942142991147</v>
      </c>
      <c r="CB2631" s="6" t="n">
        <v>0.451756386861314</v>
      </c>
      <c r="CD2631" s="26" t="n">
        <v>110.36978563237</v>
      </c>
      <c r="CF2631" s="25" t="n">
        <v>45533</v>
      </c>
      <c r="CG2631" s="6" t="n">
        <v>0.281012883878779</v>
      </c>
      <c r="CH2631" s="6" t="n">
        <v>0.270071496695932</v>
      </c>
      <c r="CI2631" s="6" t="n">
        <v>0.237597049092967</v>
      </c>
      <c r="CJ2631" s="6" t="n">
        <v>-0.120243890970572</v>
      </c>
      <c r="CK2631" s="6" t="n">
        <v>0.0682813313328638</v>
      </c>
      <c r="CL2631" s="7" t="n">
        <v>0.560089686098656</v>
      </c>
      <c r="CM2631" s="6" t="n">
        <v>-0.144819340428328</v>
      </c>
      <c r="CN2631" s="4" t="s">
        <v>493</v>
      </c>
      <c r="CO2631" s="4" t="s">
        <v>466</v>
      </c>
    </row>
    <row r="2632" customFormat="false" ht="15" hidden="false" customHeight="false" outlineLevel="0" collapsed="false">
      <c r="A2632" s="4" t="s">
        <v>47</v>
      </c>
      <c r="B2632" s="4" t="s">
        <v>48</v>
      </c>
      <c r="C2632" s="25" t="n">
        <v>45473</v>
      </c>
      <c r="D2632" s="4" t="s">
        <v>302</v>
      </c>
      <c r="E2632" s="4" t="s">
        <v>988</v>
      </c>
      <c r="F2632" s="4" t="s">
        <v>82</v>
      </c>
      <c r="G2632" s="4" t="s">
        <v>459</v>
      </c>
      <c r="H2632" s="4" t="s">
        <v>508</v>
      </c>
      <c r="I2632" s="5" t="n">
        <v>1225</v>
      </c>
      <c r="J2632" s="25" t="n">
        <v>45497</v>
      </c>
      <c r="K2632" s="4" t="s">
        <v>1378</v>
      </c>
      <c r="L2632" s="4" t="s">
        <v>5</v>
      </c>
      <c r="M2632" s="4" t="s">
        <v>441</v>
      </c>
      <c r="N2632" s="25" t="n">
        <v>45496</v>
      </c>
      <c r="O2632" s="25" t="n">
        <v>45497</v>
      </c>
      <c r="P2632" s="25" t="n">
        <v>45498</v>
      </c>
      <c r="Q2632" s="25" t="n">
        <v>45498</v>
      </c>
      <c r="R2632" s="6" t="n">
        <v>-0.0140536723163842</v>
      </c>
      <c r="S2632" s="6" t="n">
        <v>-0.0151851586562566</v>
      </c>
      <c r="T2632" s="6" t="n">
        <v>0.0152011055349479</v>
      </c>
      <c r="U2632" s="6" t="n">
        <v>-0.0140377254376929</v>
      </c>
      <c r="V2632" s="6" t="n">
        <v>-0.00421309882744581</v>
      </c>
      <c r="W2632" s="6" t="n">
        <v>0.0148867749655424</v>
      </c>
      <c r="X2632" s="6" t="n">
        <v>-0.00982462661024708</v>
      </c>
      <c r="Y2632" s="6" t="n">
        <v>-0.0289245004032352</v>
      </c>
      <c r="Z2632" s="6" t="n">
        <v>-0.0241416847900403</v>
      </c>
      <c r="AA2632" s="6" t="n">
        <v>0.0101039593523474</v>
      </c>
      <c r="AB2632" s="6" t="n">
        <v>0.0168012219070477</v>
      </c>
      <c r="AC2632" s="6" t="n">
        <v>0.0152011055349479</v>
      </c>
      <c r="AD2632" s="6" t="n">
        <v>0.0152011055349479</v>
      </c>
      <c r="AE2632" s="6" t="n">
        <v>0.0425485489853808</v>
      </c>
      <c r="AF2632" s="7" t="n">
        <v>0.312820512820512</v>
      </c>
      <c r="AG2632" s="7" t="n">
        <v>1.78560827031138</v>
      </c>
      <c r="AH2632" s="26" t="n">
        <v>708</v>
      </c>
      <c r="AI2632" s="6" t="n">
        <v>-0.02263942573164</v>
      </c>
      <c r="AJ2632" s="6" t="n">
        <v>0.110239924729496</v>
      </c>
      <c r="AK2632" s="6" t="n">
        <v>0.0392660550458717</v>
      </c>
      <c r="AL2632" s="6" t="n">
        <v>0.200712286949885</v>
      </c>
      <c r="AM2632" s="6" t="n">
        <v>0.30302751449342</v>
      </c>
      <c r="AN2632" s="6" t="n">
        <v>-0.000676749307914948</v>
      </c>
      <c r="AO2632" s="6" t="n">
        <v>0.110916674037411</v>
      </c>
      <c r="AP2632" s="6" t="n">
        <v>-0.0363232554807279</v>
      </c>
      <c r="AQ2632" s="6" t="n">
        <v>-0.00365381859865299</v>
      </c>
      <c r="AR2632" s="6" t="n">
        <v>-0.0207417597281248</v>
      </c>
      <c r="AS2632" s="4" t="s">
        <v>442</v>
      </c>
      <c r="AT2632" s="4" t="s">
        <v>121</v>
      </c>
      <c r="AU2632" s="5" t="n">
        <v>893.033</v>
      </c>
      <c r="AV2632" s="6" t="n">
        <v>0.219710003833818</v>
      </c>
      <c r="AW2632" s="6" t="n">
        <v>0.00877078536059961</v>
      </c>
      <c r="AX2632" s="5" t="n">
        <v>251.1609</v>
      </c>
      <c r="AY2632" s="6" t="n">
        <v>0.28124481402143</v>
      </c>
      <c r="AZ2632" s="6" t="n">
        <v>0.00735191262157459</v>
      </c>
      <c r="BA2632" s="5" t="n">
        <v>141.7141</v>
      </c>
      <c r="BB2632" s="6" t="n">
        <v>0.264906922110194</v>
      </c>
      <c r="BC2632" s="6" t="n">
        <v>-0.042996062965539</v>
      </c>
      <c r="BD2632" s="6" t="n">
        <v>0.15868853670581</v>
      </c>
      <c r="BE2632" s="7" t="n">
        <v>2.42</v>
      </c>
      <c r="BM2632" s="5" t="n">
        <v>41520.51132</v>
      </c>
      <c r="BN2632" s="5" t="n">
        <v>516.6724</v>
      </c>
      <c r="BO2632" s="26" t="n">
        <v>80.3613882220146</v>
      </c>
      <c r="BP2632" s="7" t="n">
        <v>15.6661801934908</v>
      </c>
      <c r="BQ2632" s="6" t="n">
        <v>0.194946609809798</v>
      </c>
      <c r="BR2632" s="7" t="n">
        <v>0.0879355409521623</v>
      </c>
      <c r="BS2632" s="26" t="n">
        <v>24.44</v>
      </c>
      <c r="BT2632" s="7" t="n">
        <v>5.52</v>
      </c>
      <c r="BU2632" s="4" t="s">
        <v>1507</v>
      </c>
      <c r="BV2632" s="5" t="n">
        <v>692.7512</v>
      </c>
      <c r="BW2632" s="5" t="n">
        <v>319.5308</v>
      </c>
      <c r="BX2632" s="5" t="n">
        <v>373.2204</v>
      </c>
      <c r="BY2632" s="7" t="n">
        <v>1.3379376463231</v>
      </c>
      <c r="BZ2632" s="5" t="n">
        <v>4</v>
      </c>
      <c r="CA2632" s="6" t="n">
        <v>0.204453942691865</v>
      </c>
      <c r="CB2632" s="6" t="n">
        <v>0.145694753281431</v>
      </c>
      <c r="CC2632" s="4" t="s">
        <v>650</v>
      </c>
      <c r="CD2632" s="26" t="n">
        <v>55.2081461374769</v>
      </c>
      <c r="CE2632" s="6" t="n">
        <v>0.455607439197508</v>
      </c>
      <c r="CO2632" s="4" t="s">
        <v>483</v>
      </c>
    </row>
    <row r="2633" customFormat="false" ht="15" hidden="false" customHeight="false" outlineLevel="0" collapsed="false">
      <c r="A2633" s="4" t="s">
        <v>47</v>
      </c>
      <c r="B2633" s="4" t="s">
        <v>48</v>
      </c>
      <c r="C2633" s="25" t="n">
        <v>45473</v>
      </c>
      <c r="D2633" s="4" t="s">
        <v>125</v>
      </c>
      <c r="E2633" s="4" t="s">
        <v>617</v>
      </c>
      <c r="F2633" s="4" t="s">
        <v>76</v>
      </c>
      <c r="G2633" s="4" t="s">
        <v>459</v>
      </c>
      <c r="H2633" s="4" t="s">
        <v>601</v>
      </c>
      <c r="I2633" s="5" t="n">
        <v>675</v>
      </c>
      <c r="J2633" s="25" t="n">
        <v>45498</v>
      </c>
      <c r="K2633" s="4" t="s">
        <v>1203</v>
      </c>
      <c r="L2633" s="4" t="s">
        <v>5</v>
      </c>
      <c r="M2633" s="4" t="s">
        <v>441</v>
      </c>
      <c r="N2633" s="25" t="n">
        <v>45497</v>
      </c>
      <c r="O2633" s="25" t="n">
        <v>45498</v>
      </c>
      <c r="P2633" s="25" t="n">
        <v>45499</v>
      </c>
      <c r="Q2633" s="25" t="n">
        <v>45499</v>
      </c>
      <c r="R2633" s="6" t="n">
        <v>0.012111740574331</v>
      </c>
      <c r="S2633" s="6" t="n">
        <v>0.0134626519976839</v>
      </c>
      <c r="T2633" s="6" t="n">
        <v>0.001714040851307</v>
      </c>
      <c r="U2633" s="6" t="n">
        <v>0.0272884334233219</v>
      </c>
      <c r="V2633" s="6" t="n">
        <v>0.0145864184991053</v>
      </c>
      <c r="W2633" s="6" t="n">
        <v>0.0359728320379973</v>
      </c>
      <c r="X2633" s="6" t="n">
        <v>0.0127020149242166</v>
      </c>
      <c r="Y2633" s="6" t="n">
        <v>-0.0086843986146754</v>
      </c>
      <c r="Z2633" s="6" t="n">
        <v>0.0154403315968031</v>
      </c>
      <c r="AA2633" s="6" t="n">
        <v>0.0118481018265187</v>
      </c>
      <c r="AB2633" s="6" t="n">
        <v>0.0122839594343664</v>
      </c>
      <c r="AC2633" s="6" t="n">
        <v>0.001714040851307</v>
      </c>
      <c r="AD2633" s="6" t="n">
        <v>0.001714040851307</v>
      </c>
      <c r="AE2633" s="6" t="n">
        <v>0.104413655192116</v>
      </c>
      <c r="AF2633" s="7" t="n">
        <v>0.108527131782947</v>
      </c>
      <c r="AG2633" s="7" t="n">
        <v>7.67794520321075</v>
      </c>
      <c r="AH2633" s="26" t="n">
        <v>1023.8</v>
      </c>
      <c r="AI2633" s="6" t="n">
        <v>0.010362182966545</v>
      </c>
      <c r="AJ2633" s="6" t="n">
        <v>0.0131116718618574</v>
      </c>
      <c r="AK2633" s="6" t="n">
        <v>-0.0183613787813416</v>
      </c>
      <c r="AL2633" s="6" t="n">
        <v>-0.0582716276502784</v>
      </c>
      <c r="AM2633" s="6" t="n">
        <v>0.314080349120781</v>
      </c>
      <c r="AN2633" s="6" t="n">
        <v>0.0311919530470826</v>
      </c>
      <c r="AO2633" s="6" t="n">
        <v>-0.0180802811852252</v>
      </c>
      <c r="AP2633" s="6" t="n">
        <v>0.199486667617282</v>
      </c>
      <c r="AQ2633" s="6" t="n">
        <v>0.00133086173297237</v>
      </c>
      <c r="AR2633" s="6" t="n">
        <v>-0.00574588727094749</v>
      </c>
      <c r="AS2633" s="4" t="s">
        <v>442</v>
      </c>
      <c r="AT2633" s="4" t="s">
        <v>121</v>
      </c>
      <c r="AU2633" s="5" t="n">
        <v>5378.55</v>
      </c>
      <c r="AV2633" s="6" t="n">
        <v>0.467980927479114</v>
      </c>
      <c r="AW2633" s="6" t="n">
        <v>0.142706905892476</v>
      </c>
      <c r="AX2633" s="5" t="n">
        <v>736.92</v>
      </c>
      <c r="AY2633" s="6" t="n">
        <v>0.137010904425914</v>
      </c>
      <c r="AZ2633" s="6" t="n">
        <v>-0.292344620136643</v>
      </c>
      <c r="BA2633" s="5" t="n">
        <v>-823.92</v>
      </c>
      <c r="BB2633" s="6" t="n">
        <v>-5.70650062835599</v>
      </c>
      <c r="BC2633" s="6" t="n">
        <v>-3.27954847277556</v>
      </c>
      <c r="BD2633" s="6" t="n">
        <v>-0.153186267674373</v>
      </c>
      <c r="BE2633" s="7" t="n">
        <v>-7.39</v>
      </c>
      <c r="BM2633" s="5" t="n">
        <v>114203.8662</v>
      </c>
      <c r="BN2633" s="5" t="n">
        <v>1137.28</v>
      </c>
      <c r="BO2633" s="26" t="n">
        <v>100.418424838211</v>
      </c>
      <c r="BP2633" s="7" t="n">
        <v>9.03400818728716</v>
      </c>
      <c r="BQ2633" s="6" t="n">
        <v>0.0899636516091777</v>
      </c>
      <c r="BR2633" s="7" t="n">
        <v>2.92755793395588</v>
      </c>
      <c r="BS2633" s="26" t="n">
        <v>14.67</v>
      </c>
      <c r="BT2633" s="7" t="n">
        <v>2.66</v>
      </c>
      <c r="BU2633" s="4" t="s">
        <v>1507</v>
      </c>
      <c r="BV2633" s="5" t="n">
        <v>6037.617</v>
      </c>
      <c r="BW2633" s="5" t="n">
        <v>5429.541</v>
      </c>
      <c r="BX2633" s="5" t="n">
        <v>608.076</v>
      </c>
      <c r="BY2633" s="7" t="n">
        <v>5.30882192599888</v>
      </c>
      <c r="BZ2633" s="5" t="n">
        <v>7</v>
      </c>
      <c r="CA2633" s="6" t="n">
        <v>0.126418308121933</v>
      </c>
      <c r="CB2633" s="6" t="n">
        <v>0.0352389106962159</v>
      </c>
      <c r="CC2633" s="4" t="s">
        <v>1096</v>
      </c>
      <c r="CD2633" s="26" t="n">
        <v>27.2464807969275</v>
      </c>
      <c r="CE2633" s="6" t="n">
        <v>2.68555578192448</v>
      </c>
      <c r="CO2633" s="4" t="s">
        <v>483</v>
      </c>
    </row>
    <row r="2634" customFormat="false" ht="15" hidden="false" customHeight="false" outlineLevel="0" collapsed="false">
      <c r="A2634" s="4" t="s">
        <v>47</v>
      </c>
      <c r="B2634" s="4" t="s">
        <v>48</v>
      </c>
      <c r="C2634" s="25" t="n">
        <v>45473</v>
      </c>
      <c r="D2634" s="4" t="s">
        <v>127</v>
      </c>
      <c r="E2634" s="4" t="s">
        <v>600</v>
      </c>
      <c r="F2634" s="4" t="s">
        <v>76</v>
      </c>
      <c r="G2634" s="4" t="s">
        <v>459</v>
      </c>
      <c r="H2634" s="4" t="s">
        <v>601</v>
      </c>
      <c r="I2634" s="5" t="n">
        <v>600</v>
      </c>
      <c r="J2634" s="25" t="n">
        <v>45498</v>
      </c>
      <c r="K2634" s="4" t="s">
        <v>951</v>
      </c>
      <c r="L2634" s="4" t="s">
        <v>6</v>
      </c>
      <c r="M2634" s="4" t="s">
        <v>441</v>
      </c>
      <c r="N2634" s="25" t="n">
        <v>45497</v>
      </c>
      <c r="O2634" s="25" t="n">
        <v>45498</v>
      </c>
      <c r="P2634" s="25" t="n">
        <v>45499</v>
      </c>
      <c r="Q2634" s="25" t="n">
        <v>45498</v>
      </c>
      <c r="R2634" s="6" t="n">
        <v>-0.00249956402952967</v>
      </c>
      <c r="S2634" s="6" t="n">
        <v>0.0608974358974359</v>
      </c>
      <c r="T2634" s="6" t="n">
        <v>-0.00922823400164785</v>
      </c>
      <c r="U2634" s="6" t="n">
        <v>0.0491696378662584</v>
      </c>
      <c r="V2634" s="6" t="n">
        <v>0.0145864184991053</v>
      </c>
      <c r="W2634" s="6" t="n">
        <v>0.0359728320379973</v>
      </c>
      <c r="X2634" s="6" t="n">
        <v>0.0345832193671531</v>
      </c>
      <c r="Y2634" s="6" t="n">
        <v>0.0131968058282611</v>
      </c>
      <c r="Z2634" s="6" t="n">
        <v>0.0154403315968031</v>
      </c>
      <c r="AA2634" s="6" t="n">
        <v>0.0337293062694553</v>
      </c>
      <c r="AB2634" s="6" t="n">
        <v>-0.00349650349650355</v>
      </c>
      <c r="AC2634" s="6" t="n">
        <v>0.0608974358974359</v>
      </c>
      <c r="AD2634" s="6" t="n">
        <v>0.0608974358974359</v>
      </c>
      <c r="AE2634" s="6" t="n">
        <v>0.0868006993006993</v>
      </c>
      <c r="AF2634" s="7" t="n">
        <v>0.802282645182947</v>
      </c>
      <c r="AG2634" s="7" t="n">
        <v>5.09152445859556</v>
      </c>
      <c r="AH2634" s="26" t="n">
        <v>1720.3</v>
      </c>
      <c r="AI2634" s="6" t="n">
        <v>-0.0119464706220203</v>
      </c>
      <c r="AJ2634" s="6" t="n">
        <v>-0.0337835940352156</v>
      </c>
      <c r="AK2634" s="6" t="n">
        <v>-0.0409477351916381</v>
      </c>
      <c r="AL2634" s="6" t="n">
        <v>0.0652012383900917</v>
      </c>
      <c r="AM2634" s="6" t="n">
        <v>0.756035318736285</v>
      </c>
      <c r="AN2634" s="6" t="n">
        <v>0.0311919530470826</v>
      </c>
      <c r="AO2634" s="6" t="n">
        <v>-0.0649755470822981</v>
      </c>
      <c r="AP2634" s="6" t="n">
        <v>0.0430781172035264</v>
      </c>
      <c r="AQ2634" s="6" t="n">
        <v>0.0472362366247161</v>
      </c>
      <c r="AR2634" s="6" t="n">
        <v>0.0401594876207962</v>
      </c>
      <c r="AS2634" s="4" t="s">
        <v>442</v>
      </c>
      <c r="AT2634" s="4" t="s">
        <v>121</v>
      </c>
      <c r="AU2634" s="5" t="n">
        <v>2834</v>
      </c>
      <c r="AV2634" s="6" t="n">
        <v>0.302389705882353</v>
      </c>
      <c r="AW2634" s="6" t="n">
        <v>0.121487930352196</v>
      </c>
      <c r="AX2634" s="5" t="n">
        <v>2373</v>
      </c>
      <c r="AY2634" s="6" t="n">
        <v>0.837332392378264</v>
      </c>
      <c r="AZ2634" s="6" t="n">
        <v>-0.0960315782099713</v>
      </c>
      <c r="BA2634" s="5" t="n">
        <v>446</v>
      </c>
      <c r="BB2634" s="6" t="n">
        <v>0.385093167701863</v>
      </c>
      <c r="BC2634" s="6" t="n">
        <v>1.97333333333333</v>
      </c>
      <c r="BD2634" s="6" t="n">
        <v>0.157374735356387</v>
      </c>
      <c r="BE2634" s="7" t="n">
        <v>2.63</v>
      </c>
      <c r="BM2634" s="5" t="n">
        <v>272495.52</v>
      </c>
      <c r="BN2634" s="5" t="n">
        <v>1100</v>
      </c>
      <c r="BO2634" s="26" t="n">
        <v>247.7232</v>
      </c>
      <c r="BP2634" s="7" t="n">
        <v>27.7095302013423</v>
      </c>
      <c r="BQ2634" s="6" t="n">
        <v>0.111856823266219</v>
      </c>
      <c r="BR2634" s="7" t="n">
        <v>6.4124466137889</v>
      </c>
      <c r="BS2634" s="26" t="n">
        <v>14.67</v>
      </c>
      <c r="BT2634" s="7" t="n">
        <v>2.66</v>
      </c>
      <c r="BU2634" s="4" t="s">
        <v>1507</v>
      </c>
      <c r="BV2634" s="5" t="n">
        <v>7713</v>
      </c>
      <c r="BW2634" s="5" t="n">
        <v>15773</v>
      </c>
      <c r="BX2634" s="5" t="n">
        <v>-8060</v>
      </c>
      <c r="BY2634" s="7" t="n">
        <v>7.01181818181818</v>
      </c>
      <c r="BZ2634" s="5" t="n">
        <v>7</v>
      </c>
      <c r="CA2634" s="6" t="n">
        <v>0.126418308121933</v>
      </c>
      <c r="CB2634" s="6" t="n">
        <v>-0.00162469536961829</v>
      </c>
      <c r="CC2634" s="4" t="s">
        <v>1044</v>
      </c>
      <c r="CD2634" s="26" t="n">
        <v>27.2464807969275</v>
      </c>
      <c r="CE2634" s="6" t="n">
        <v>8.09193381142767</v>
      </c>
      <c r="CO2634" s="4" t="s">
        <v>483</v>
      </c>
    </row>
    <row r="2635" customFormat="false" ht="15" hidden="false" customHeight="false" outlineLevel="0" collapsed="false">
      <c r="A2635" s="4" t="s">
        <v>47</v>
      </c>
      <c r="B2635" s="4" t="s">
        <v>48</v>
      </c>
      <c r="C2635" s="25" t="n">
        <v>45473</v>
      </c>
      <c r="D2635" s="4" t="s">
        <v>137</v>
      </c>
      <c r="E2635" s="4" t="s">
        <v>873</v>
      </c>
      <c r="F2635" s="4" t="s">
        <v>78</v>
      </c>
      <c r="G2635" s="4" t="s">
        <v>438</v>
      </c>
      <c r="H2635" s="4" t="s">
        <v>508</v>
      </c>
      <c r="I2635" s="5" t="n">
        <v>5000</v>
      </c>
      <c r="J2635" s="25" t="n">
        <v>45498</v>
      </c>
      <c r="K2635" s="4" t="s">
        <v>1267</v>
      </c>
      <c r="L2635" s="4" t="s">
        <v>6</v>
      </c>
      <c r="M2635" s="4" t="s">
        <v>441</v>
      </c>
      <c r="N2635" s="25" t="n">
        <v>45497</v>
      </c>
      <c r="O2635" s="25" t="n">
        <v>45498</v>
      </c>
      <c r="P2635" s="25" t="n">
        <v>45499</v>
      </c>
      <c r="Q2635" s="25" t="n">
        <v>45498</v>
      </c>
      <c r="R2635" s="6" t="n">
        <v>0.0124983669381178</v>
      </c>
      <c r="S2635" s="6" t="n">
        <v>-0.000301075268817175</v>
      </c>
      <c r="T2635" s="6" t="n">
        <v>0.060018069956546</v>
      </c>
      <c r="U2635" s="6" t="n">
        <v>0.0722153616258466</v>
      </c>
      <c r="V2635" s="6" t="n">
        <v>0.0145864184991053</v>
      </c>
      <c r="W2635" s="6" t="n">
        <v>0.0364005804396994</v>
      </c>
      <c r="X2635" s="6" t="n">
        <v>0.0576289431267414</v>
      </c>
      <c r="Y2635" s="6" t="n">
        <v>0.0358147811861472</v>
      </c>
      <c r="Z2635" s="6" t="n">
        <v>0.0388315547571847</v>
      </c>
      <c r="AA2635" s="6" t="n">
        <v>0.0333838068686619</v>
      </c>
      <c r="AB2635" s="6" t="n">
        <v>-0.0115698924731182</v>
      </c>
      <c r="AC2635" s="6" t="n">
        <v>-0.000301075268817175</v>
      </c>
      <c r="AD2635" s="6" t="n">
        <v>0.000301075268817175</v>
      </c>
      <c r="AE2635" s="6" t="n">
        <v>0.0371182795698925</v>
      </c>
      <c r="AF2635" s="7" t="n">
        <v>0.878331402085749</v>
      </c>
      <c r="AG2635" s="7" t="n">
        <v>1.96232623871671</v>
      </c>
      <c r="AH2635" s="26" t="n">
        <v>229.63</v>
      </c>
      <c r="AI2635" s="6" t="n">
        <v>0.00626643295354956</v>
      </c>
      <c r="AJ2635" s="6" t="n">
        <v>-0.0255463611287931</v>
      </c>
      <c r="AK2635" s="6" t="n">
        <v>0.329646786334682</v>
      </c>
      <c r="AL2635" s="6" t="n">
        <v>0.339731621936989</v>
      </c>
      <c r="AM2635" s="6" t="n">
        <v>0.325808314087756</v>
      </c>
      <c r="AN2635" s="6" t="n">
        <v>0.00914224682472309</v>
      </c>
      <c r="AO2635" s="6" t="n">
        <v>-0.0346886079535161</v>
      </c>
      <c r="AP2635" s="6" t="n">
        <v>0.0153015666856076</v>
      </c>
      <c r="AQ2635" s="6" t="n">
        <v>0.0558892767270069</v>
      </c>
      <c r="AR2635" s="6" t="n">
        <v>0.0488125277230871</v>
      </c>
      <c r="AS2635" s="4" t="s">
        <v>442</v>
      </c>
      <c r="AT2635" s="4" t="s">
        <v>121</v>
      </c>
      <c r="AU2635" s="5" t="n">
        <v>10724.49</v>
      </c>
      <c r="AV2635" s="6" t="n">
        <v>0.106607768601181</v>
      </c>
      <c r="AW2635" s="6" t="n">
        <v>-0.210132438917686</v>
      </c>
      <c r="AX2635" s="5" t="n">
        <v>1873.34</v>
      </c>
      <c r="AY2635" s="6" t="n">
        <v>0.174678702670244</v>
      </c>
      <c r="AZ2635" s="6" t="n">
        <v>0.0182707004579546</v>
      </c>
      <c r="BA2635" s="5" t="n">
        <v>509.15</v>
      </c>
      <c r="BB2635" s="6" t="n">
        <v>-0.0638732096563643</v>
      </c>
      <c r="BC2635" s="6" t="n">
        <v>-0.403393445120165</v>
      </c>
      <c r="BD2635" s="6" t="n">
        <v>0.0474754510470894</v>
      </c>
      <c r="BE2635" s="7" t="n">
        <v>1.73</v>
      </c>
      <c r="BM2635" s="5" t="n">
        <v>67426.2569</v>
      </c>
      <c r="BN2635" s="5" t="n">
        <v>2483.52</v>
      </c>
      <c r="BO2635" s="26" t="n">
        <v>27.149472079951</v>
      </c>
      <c r="BP2635" s="7" t="n">
        <v>7.48796250147147</v>
      </c>
      <c r="BQ2635" s="6" t="n">
        <v>0.275805086722149</v>
      </c>
      <c r="BR2635" s="7" t="n">
        <v>4.5312495141383</v>
      </c>
      <c r="BS2635" s="26" t="n">
        <v>24.51</v>
      </c>
      <c r="BT2635" s="7" t="n">
        <v>5.54</v>
      </c>
      <c r="BU2635" s="4" t="s">
        <v>1507</v>
      </c>
      <c r="BV2635" s="5" t="n">
        <v>-6257.98</v>
      </c>
      <c r="BW2635" s="5" t="n">
        <v>1133.54</v>
      </c>
      <c r="BX2635" s="5" t="n">
        <v>-7391.52</v>
      </c>
      <c r="BY2635" s="7" t="n">
        <v>-2.51980253833269</v>
      </c>
      <c r="BZ2635" s="5" t="n">
        <v>5</v>
      </c>
      <c r="CA2635" s="6" t="n">
        <v>0.100078302547319</v>
      </c>
      <c r="CB2635" s="6" t="n">
        <v>0.344137719830367</v>
      </c>
      <c r="CC2635" s="4" t="s">
        <v>611</v>
      </c>
      <c r="CD2635" s="26" t="n">
        <v>29.4127004384361</v>
      </c>
      <c r="CE2635" s="6" t="n">
        <v>-0.0769473161167982</v>
      </c>
      <c r="CF2635" s="25" t="n">
        <v>45533</v>
      </c>
      <c r="CG2635" s="6" t="n">
        <v>0.365257037186902</v>
      </c>
      <c r="CH2635" s="6" t="n">
        <v>0.342097156404052</v>
      </c>
      <c r="CI2635" s="6" t="n">
        <v>0.284252024201769</v>
      </c>
      <c r="CJ2635" s="6" t="n">
        <v>-0.169089777916661</v>
      </c>
      <c r="CK2635" s="6" t="n">
        <v>0.0858064516129032</v>
      </c>
      <c r="CL2635" s="7" t="n">
        <v>0.00350877192982422</v>
      </c>
      <c r="CM2635" s="6" t="n">
        <v>-0.18161220043573</v>
      </c>
      <c r="CN2635" s="4" t="s">
        <v>493</v>
      </c>
    </row>
    <row r="2636" customFormat="false" ht="15" hidden="false" customHeight="false" outlineLevel="0" collapsed="false">
      <c r="A2636" s="4" t="s">
        <v>47</v>
      </c>
      <c r="B2636" s="4" t="s">
        <v>48</v>
      </c>
      <c r="C2636" s="25" t="n">
        <v>45473</v>
      </c>
      <c r="D2636" s="4" t="s">
        <v>141</v>
      </c>
      <c r="E2636" s="4" t="s">
        <v>530</v>
      </c>
      <c r="F2636" s="4" t="s">
        <v>69</v>
      </c>
      <c r="G2636" s="4" t="s">
        <v>459</v>
      </c>
      <c r="H2636" s="4" t="s">
        <v>453</v>
      </c>
      <c r="I2636" s="5" t="n">
        <v>1000</v>
      </c>
      <c r="J2636" s="25" t="n">
        <v>45498</v>
      </c>
      <c r="K2636" s="4" t="s">
        <v>902</v>
      </c>
      <c r="L2636" s="4" t="s">
        <v>5</v>
      </c>
      <c r="M2636" s="4" t="s">
        <v>441</v>
      </c>
      <c r="N2636" s="25" t="n">
        <v>45497</v>
      </c>
      <c r="O2636" s="25" t="n">
        <v>45498</v>
      </c>
      <c r="P2636" s="25" t="n">
        <v>45499</v>
      </c>
      <c r="Q2636" s="25" t="n">
        <v>45499</v>
      </c>
      <c r="R2636" s="6" t="n">
        <v>0.00502857142857138</v>
      </c>
      <c r="S2636" s="6" t="n">
        <v>-0.0423015692517625</v>
      </c>
      <c r="T2636" s="6" t="n">
        <v>0.0296841605319402</v>
      </c>
      <c r="U2636" s="6" t="n">
        <v>-0.00758883729125093</v>
      </c>
      <c r="V2636" s="6" t="n">
        <v>0.0145864184991053</v>
      </c>
      <c r="W2636" s="6" t="n">
        <v>-0.00925255680246873</v>
      </c>
      <c r="X2636" s="6" t="n">
        <v>-0.0221752557903562</v>
      </c>
      <c r="Y2636" s="6" t="n">
        <v>0.0016637195112178</v>
      </c>
      <c r="Z2636" s="6" t="n">
        <v>0.00258390215235826</v>
      </c>
      <c r="AA2636" s="6" t="n">
        <v>-0.0101727394436092</v>
      </c>
      <c r="AB2636" s="6" t="n">
        <v>-0.016860603182142</v>
      </c>
      <c r="AC2636" s="6" t="n">
        <v>0.0296841605319402</v>
      </c>
      <c r="AD2636" s="6" t="n">
        <v>0.0296841605319402</v>
      </c>
      <c r="AE2636" s="6" t="n">
        <v>0.0503443362621706</v>
      </c>
      <c r="AF2636" s="7" t="n">
        <v>0.938679245283018</v>
      </c>
      <c r="AG2636" s="7" t="n">
        <v>1.58923655718646</v>
      </c>
      <c r="AH2636" s="26" t="n">
        <v>656.25</v>
      </c>
      <c r="AI2636" s="6" t="n">
        <v>0.0240305843801201</v>
      </c>
      <c r="AJ2636" s="6" t="n">
        <v>-0.0170011983223488</v>
      </c>
      <c r="AK2636" s="6" t="n">
        <v>0.0800691244239629</v>
      </c>
      <c r="AL2636" s="6" t="n">
        <v>-0.13354898336414</v>
      </c>
      <c r="AM2636" s="6" t="n">
        <v>-0.147007213881846</v>
      </c>
      <c r="AN2636" s="6" t="n">
        <v>0.0022618412762323</v>
      </c>
      <c r="AO2636" s="6" t="n">
        <v>-0.0192630395985811</v>
      </c>
      <c r="AP2636" s="6" t="n">
        <v>-0.019680196801968</v>
      </c>
      <c r="AQ2636" s="6" t="n">
        <v>-0.0260608856088559</v>
      </c>
      <c r="AR2636" s="6" t="n">
        <v>-0.0331376346127758</v>
      </c>
      <c r="AS2636" s="4" t="s">
        <v>455</v>
      </c>
      <c r="AT2636" s="4" t="s">
        <v>456</v>
      </c>
      <c r="AU2636" s="5" t="n">
        <v>3769.0418</v>
      </c>
      <c r="AV2636" s="6" t="n">
        <v>0.533166385880805</v>
      </c>
      <c r="AW2636" s="6" t="n">
        <v>0.332052423686506</v>
      </c>
      <c r="BA2636" s="5" t="n">
        <v>502.5712</v>
      </c>
      <c r="BB2636" s="6" t="n">
        <v>0.298981665112848</v>
      </c>
      <c r="BC2636" s="6" t="n">
        <v>0.35558972746122</v>
      </c>
      <c r="BD2636" s="6" t="n">
        <v>0.133341901381937</v>
      </c>
      <c r="BE2636" s="7" t="n">
        <v>6.77</v>
      </c>
      <c r="BF2636" s="5" t="n">
        <v>1920.5862</v>
      </c>
      <c r="BG2636" s="6" t="n">
        <v>0.541137991659532</v>
      </c>
      <c r="BH2636" s="6" t="n">
        <v>0.809628520092748</v>
      </c>
      <c r="BI2636" s="6" t="n">
        <v>8.67969375379018</v>
      </c>
      <c r="BJ2636" s="27" t="n">
        <v>0.0178</v>
      </c>
      <c r="BK2636" s="27" t="n">
        <v>0.0063</v>
      </c>
      <c r="BL2636" s="27" t="n">
        <v>0.004</v>
      </c>
      <c r="BM2636" s="5" t="n">
        <v>43913.7890625</v>
      </c>
      <c r="BN2636" s="5" t="n">
        <v>1534.719</v>
      </c>
      <c r="BO2636" s="26" t="n">
        <v>28.6135696909337</v>
      </c>
      <c r="BP2636" s="7" t="n">
        <v>3.49645120620144</v>
      </c>
      <c r="BQ2636" s="6" t="n">
        <v>0.122195561195893</v>
      </c>
      <c r="BS2636" s="26" t="n">
        <v>15.31</v>
      </c>
      <c r="BT2636" s="7" t="n">
        <v>2.88</v>
      </c>
      <c r="BZ2636" s="5" t="n">
        <v>19</v>
      </c>
      <c r="CA2636" s="6" t="n">
        <v>0.176233538119254</v>
      </c>
      <c r="CB2636" s="6" t="n">
        <v>0.182479443390259</v>
      </c>
      <c r="CC2636" s="4" t="s">
        <v>1172</v>
      </c>
      <c r="CD2636" s="26" t="n">
        <v>12.6051608455085</v>
      </c>
      <c r="CE2636" s="6" t="n">
        <v>1.26998846279136</v>
      </c>
      <c r="CF2636" s="25" t="n">
        <v>45533</v>
      </c>
      <c r="CG2636" s="6" t="n">
        <v>0.357817231779639</v>
      </c>
      <c r="CH2636" s="6" t="n">
        <v>0.314356331195775</v>
      </c>
      <c r="CI2636" s="6" t="n">
        <v>0.263210831961874</v>
      </c>
      <c r="CJ2636" s="6" t="n">
        <v>-0.162699122487369</v>
      </c>
      <c r="CK2636" s="6" t="n">
        <v>0.0773371329058814</v>
      </c>
      <c r="CL2636" s="7" t="n">
        <v>0.383828045035825</v>
      </c>
      <c r="CM2636" s="6" t="n">
        <v>-0.239068627450981</v>
      </c>
      <c r="CN2636" s="4" t="s">
        <v>493</v>
      </c>
    </row>
    <row r="2637" customFormat="false" ht="15" hidden="false" customHeight="false" outlineLevel="0" collapsed="false">
      <c r="A2637" s="4" t="s">
        <v>47</v>
      </c>
      <c r="B2637" s="4" t="s">
        <v>48</v>
      </c>
      <c r="C2637" s="25" t="n">
        <v>45473</v>
      </c>
      <c r="D2637" s="4" t="s">
        <v>163</v>
      </c>
      <c r="E2637" s="4" t="s">
        <v>688</v>
      </c>
      <c r="F2637" s="4" t="s">
        <v>69</v>
      </c>
      <c r="G2637" s="4" t="s">
        <v>438</v>
      </c>
      <c r="H2637" s="4" t="s">
        <v>453</v>
      </c>
      <c r="I2637" s="5" t="n">
        <v>6750</v>
      </c>
      <c r="J2637" s="25" t="n">
        <v>45498</v>
      </c>
      <c r="K2637" s="4" t="s">
        <v>1112</v>
      </c>
      <c r="L2637" s="4" t="s">
        <v>6</v>
      </c>
      <c r="M2637" s="4" t="s">
        <v>441</v>
      </c>
      <c r="N2637" s="25" t="n">
        <v>45497</v>
      </c>
      <c r="O2637" s="25" t="n">
        <v>45498</v>
      </c>
      <c r="P2637" s="25" t="n">
        <v>45499</v>
      </c>
      <c r="Q2637" s="25" t="n">
        <v>45498</v>
      </c>
      <c r="R2637" s="6" t="n">
        <v>-0.00354421407052996</v>
      </c>
      <c r="S2637" s="6" t="n">
        <v>-0.00506846878890266</v>
      </c>
      <c r="T2637" s="6" t="n">
        <v>0.0176065778889982</v>
      </c>
      <c r="U2637" s="6" t="n">
        <v>0.0089938950295656</v>
      </c>
      <c r="V2637" s="6" t="n">
        <v>0.0145864184991053</v>
      </c>
      <c r="W2637" s="6" t="n">
        <v>-0.00925255680246873</v>
      </c>
      <c r="X2637" s="6" t="n">
        <v>-0.00559252346953965</v>
      </c>
      <c r="Y2637" s="6" t="n">
        <v>0.0182464518320343</v>
      </c>
      <c r="Z2637" s="6" t="n">
        <v>-0.00758883729125093</v>
      </c>
      <c r="AA2637" s="6" t="n">
        <v>0.0165827323208165</v>
      </c>
      <c r="AB2637" s="6" t="n">
        <v>-0.00586875333451886</v>
      </c>
      <c r="AC2637" s="6" t="n">
        <v>-0.00506846878890266</v>
      </c>
      <c r="AD2637" s="6" t="n">
        <v>0.00506846878890266</v>
      </c>
      <c r="AE2637" s="6" t="n">
        <v>0.0409034323314956</v>
      </c>
      <c r="AF2637" s="7" t="n">
        <v>0.573913043478262</v>
      </c>
      <c r="AG2637" s="7" t="n">
        <v>2.88292334841397</v>
      </c>
      <c r="AH2637" s="26" t="n">
        <v>112.86</v>
      </c>
      <c r="AI2637" s="6" t="n">
        <v>-0.0374413646055439</v>
      </c>
      <c r="AJ2637" s="6" t="n">
        <v>-0.0525520483546005</v>
      </c>
      <c r="AK2637" s="6" t="n">
        <v>-0.0591863954651544</v>
      </c>
      <c r="AL2637" s="6" t="n">
        <v>0.235332749562173</v>
      </c>
      <c r="AM2637" s="6" t="n">
        <v>0.66730684000591</v>
      </c>
      <c r="AN2637" s="6" t="n">
        <v>0.0022618412762323</v>
      </c>
      <c r="AO2637" s="6" t="n">
        <v>-0.0548138896308328</v>
      </c>
      <c r="AP2637" s="6" t="n">
        <v>-0.0295977516248027</v>
      </c>
      <c r="AQ2637" s="6" t="n">
        <v>-0.021517653258388</v>
      </c>
      <c r="AR2637" s="6" t="n">
        <v>-0.0285944022623078</v>
      </c>
      <c r="AS2637" s="4" t="s">
        <v>455</v>
      </c>
      <c r="AT2637" s="4" t="s">
        <v>456</v>
      </c>
      <c r="AU2637" s="5" t="n">
        <v>28701.35</v>
      </c>
      <c r="AV2637" s="6" t="n">
        <v>0.147867127231687</v>
      </c>
      <c r="AW2637" s="6" t="n">
        <v>-0.00367961648676463</v>
      </c>
      <c r="BA2637" s="5" t="n">
        <v>3905.28</v>
      </c>
      <c r="BB2637" s="6" t="n">
        <v>0.104796822487015</v>
      </c>
      <c r="BC2637" s="6" t="n">
        <v>0.0394040290320263</v>
      </c>
      <c r="BD2637" s="6" t="n">
        <v>0.136066073547063</v>
      </c>
      <c r="BE2637" s="7" t="n">
        <v>4.31</v>
      </c>
      <c r="BF2637" s="5" t="n">
        <v>9166.27</v>
      </c>
      <c r="BG2637" s="6" t="n">
        <v>0.0577706230923243</v>
      </c>
      <c r="BH2637" s="6" t="n">
        <v>0.00159389375619745</v>
      </c>
      <c r="BI2637" s="6" t="n">
        <v>-0.160574196466992</v>
      </c>
      <c r="BJ2637" s="27" t="n">
        <v>0.0414</v>
      </c>
      <c r="BK2637" s="27" t="n">
        <v>0.0124</v>
      </c>
      <c r="BL2637" s="27" t="n">
        <v>0.0105</v>
      </c>
      <c r="BM2637" s="5" t="n">
        <v>102371.3559</v>
      </c>
      <c r="BN2637" s="5" t="n">
        <v>14554.33</v>
      </c>
      <c r="BO2637" s="26" t="n">
        <v>7.03373881861961</v>
      </c>
      <c r="BP2637" s="7" t="n">
        <v>1.17729674649722</v>
      </c>
      <c r="BQ2637" s="6" t="n">
        <v>0.167378513313673</v>
      </c>
      <c r="BS2637" s="26" t="n">
        <v>15.31</v>
      </c>
      <c r="BT2637" s="7" t="n">
        <v>2.88</v>
      </c>
      <c r="BZ2637" s="5" t="n">
        <v>19</v>
      </c>
      <c r="CA2637" s="6" t="n">
        <v>0.179640397447389</v>
      </c>
      <c r="CB2637" s="6" t="n">
        <v>0.289507479782028</v>
      </c>
      <c r="CC2637" s="4" t="s">
        <v>1179</v>
      </c>
      <c r="CD2637" s="26" t="n">
        <v>12.6283952991453</v>
      </c>
      <c r="CE2637" s="6" t="n">
        <v>-0.443021963440148</v>
      </c>
      <c r="CF2637" s="25" t="n">
        <v>45533</v>
      </c>
      <c r="CG2637" s="6" t="n">
        <v>0.404706923422497</v>
      </c>
      <c r="CH2637" s="6" t="n">
        <v>0.338546038571466</v>
      </c>
      <c r="CI2637" s="6" t="n">
        <v>0.312311699942779</v>
      </c>
      <c r="CJ2637" s="6" t="n">
        <v>-0.0774911995407942</v>
      </c>
      <c r="CK2637" s="6" t="n">
        <v>0.0849190823403877</v>
      </c>
      <c r="CL2637" s="7" t="n">
        <v>0.0596858638743448</v>
      </c>
      <c r="CM2637" s="6" t="n">
        <v>-0.287817973011772</v>
      </c>
      <c r="CN2637" s="4" t="s">
        <v>493</v>
      </c>
      <c r="CO2637" s="4" t="s">
        <v>1181</v>
      </c>
    </row>
    <row r="2638" customFormat="false" ht="15" hidden="false" customHeight="false" outlineLevel="0" collapsed="false">
      <c r="A2638" s="4" t="s">
        <v>47</v>
      </c>
      <c r="B2638" s="4" t="s">
        <v>48</v>
      </c>
      <c r="C2638" s="25" t="n">
        <v>45473</v>
      </c>
      <c r="D2638" s="4" t="s">
        <v>179</v>
      </c>
      <c r="E2638" s="4" t="s">
        <v>838</v>
      </c>
      <c r="F2638" s="4" t="s">
        <v>75</v>
      </c>
      <c r="G2638" s="4" t="s">
        <v>438</v>
      </c>
      <c r="H2638" s="4" t="s">
        <v>577</v>
      </c>
      <c r="I2638" s="5" t="n">
        <v>950</v>
      </c>
      <c r="J2638" s="25" t="n">
        <v>45498</v>
      </c>
      <c r="K2638" s="4" t="s">
        <v>1074</v>
      </c>
      <c r="L2638" s="4" t="s">
        <v>5</v>
      </c>
      <c r="M2638" s="4" t="s">
        <v>441</v>
      </c>
      <c r="N2638" s="25" t="n">
        <v>45497</v>
      </c>
      <c r="O2638" s="25" t="n">
        <v>45498</v>
      </c>
      <c r="P2638" s="25" t="n">
        <v>45499</v>
      </c>
      <c r="Q2638" s="25" t="n">
        <v>45499</v>
      </c>
      <c r="R2638" s="6" t="n">
        <v>0.0124173719651572</v>
      </c>
      <c r="S2638" s="6" t="n">
        <v>-0.0093971198437881</v>
      </c>
      <c r="T2638" s="6" t="n">
        <v>0.0221756806701983</v>
      </c>
      <c r="U2638" s="6" t="n">
        <v>0.0251959327915674</v>
      </c>
      <c r="V2638" s="6" t="n">
        <v>0.0145864184991053</v>
      </c>
      <c r="W2638" s="6" t="n">
        <v>0.0313413497504169</v>
      </c>
      <c r="X2638" s="6" t="n">
        <v>0.0106095142924622</v>
      </c>
      <c r="Y2638" s="6" t="n">
        <v>-0.00614541695884951</v>
      </c>
      <c r="Z2638" s="6" t="n">
        <v>-0.0498705944282218</v>
      </c>
      <c r="AA2638" s="6" t="n">
        <v>0.0750665272197892</v>
      </c>
      <c r="AB2638" s="6" t="n">
        <v>0.00708389799186882</v>
      </c>
      <c r="AC2638" s="6" t="n">
        <v>0.0221756806701983</v>
      </c>
      <c r="AD2638" s="6" t="n">
        <v>0.0221756806701983</v>
      </c>
      <c r="AE2638" s="6" t="n">
        <v>0.036097080202045</v>
      </c>
      <c r="AF2638" s="7" t="n">
        <v>0.523890784982937</v>
      </c>
      <c r="AG2638" s="7" t="n">
        <v>1.52822890414856</v>
      </c>
      <c r="AH2638" s="26" t="n">
        <v>809.35</v>
      </c>
      <c r="AI2638" s="6" t="n">
        <v>-0.0287411496459857</v>
      </c>
      <c r="AJ2638" s="6" t="n">
        <v>-0.0546081065296111</v>
      </c>
      <c r="AK2638" s="6" t="n">
        <v>-0.0644974859850895</v>
      </c>
      <c r="AL2638" s="6" t="n">
        <v>0.0439184831678061</v>
      </c>
      <c r="AM2638" s="6" t="n">
        <v>0.615469061876249</v>
      </c>
      <c r="AN2638" s="6" t="n">
        <v>0.0224518045848949</v>
      </c>
      <c r="AO2638" s="6" t="n">
        <v>-0.0770599111145061</v>
      </c>
      <c r="AP2638" s="6" t="n">
        <v>0.017777509943353</v>
      </c>
      <c r="AQ2638" s="6" t="n">
        <v>0.0230203688080031</v>
      </c>
      <c r="AR2638" s="6" t="n">
        <v>0.0159436198040832</v>
      </c>
      <c r="AS2638" s="4" t="s">
        <v>442</v>
      </c>
      <c r="AT2638" s="4" t="s">
        <v>121</v>
      </c>
      <c r="AU2638" s="5" t="n">
        <v>1362.35</v>
      </c>
      <c r="AV2638" s="6" t="n">
        <v>-0.0427759392368065</v>
      </c>
      <c r="AW2638" s="6" t="n">
        <v>-0.361849131550842</v>
      </c>
      <c r="AX2638" s="5" t="n">
        <v>228.62</v>
      </c>
      <c r="AY2638" s="6" t="n">
        <v>0.167812970235255</v>
      </c>
      <c r="AZ2638" s="6" t="n">
        <v>-0.110546817009252</v>
      </c>
      <c r="BA2638" s="5" t="n">
        <v>645.61</v>
      </c>
      <c r="BB2638" s="6" t="n">
        <v>0.225066413662239</v>
      </c>
      <c r="BC2638" s="6" t="n">
        <v>-0.298791150307915</v>
      </c>
      <c r="BD2638" s="6" t="n">
        <v>0.473894373692517</v>
      </c>
      <c r="BE2638" s="7" t="n">
        <v>2.61</v>
      </c>
      <c r="BM2638" s="5" t="n">
        <v>200338.4055</v>
      </c>
      <c r="BN2638" s="5" t="n">
        <v>2727.1</v>
      </c>
      <c r="BO2638" s="26" t="n">
        <v>73.4620679476367</v>
      </c>
      <c r="BP2638" s="7" t="n">
        <v>5.08075805442495</v>
      </c>
      <c r="BQ2638" s="6" t="n">
        <v>0.0691616530322355</v>
      </c>
      <c r="BR2638" s="7" t="n">
        <v>0.122591192014569</v>
      </c>
      <c r="BS2638" s="26" t="n">
        <v>23.29</v>
      </c>
      <c r="BT2638" s="7" t="n">
        <v>3.54</v>
      </c>
      <c r="BU2638" s="4" t="s">
        <v>1507</v>
      </c>
      <c r="BV2638" s="5" t="n">
        <v>2538.82</v>
      </c>
      <c r="BW2638" s="5" t="n">
        <v>115.52</v>
      </c>
      <c r="BX2638" s="5" t="n">
        <v>2423.3</v>
      </c>
      <c r="BY2638" s="7" t="n">
        <v>0.930963041190426</v>
      </c>
      <c r="BZ2638" s="5" t="n">
        <v>7</v>
      </c>
      <c r="CA2638" s="6" t="n">
        <v>0.115355616090107</v>
      </c>
      <c r="CB2638" s="6" t="n">
        <v>0.392341250089832</v>
      </c>
      <c r="CC2638" s="4" t="s">
        <v>1040</v>
      </c>
      <c r="CD2638" s="26" t="n">
        <v>72.3199138024125</v>
      </c>
      <c r="CE2638" s="6" t="n">
        <v>0.0157930794600318</v>
      </c>
      <c r="CF2638" s="25" t="n">
        <v>45533</v>
      </c>
      <c r="CG2638" s="6" t="n">
        <v>0.342933625671175</v>
      </c>
      <c r="CH2638" s="6" t="n">
        <v>0.310254579903837</v>
      </c>
      <c r="CI2638" s="6" t="n">
        <v>0.254151768379938</v>
      </c>
      <c r="CJ2638" s="6" t="n">
        <v>-0.180828310548351</v>
      </c>
      <c r="CK2638" s="6" t="n">
        <v>0.076321300973266</v>
      </c>
      <c r="CL2638" s="7" t="n">
        <v>0.290556900726391</v>
      </c>
      <c r="CM2638" s="6" t="n">
        <v>-0.190545124777483</v>
      </c>
      <c r="CN2638" s="4" t="s">
        <v>493</v>
      </c>
    </row>
    <row r="2639" customFormat="false" ht="15" hidden="false" customHeight="false" outlineLevel="0" collapsed="false">
      <c r="A2639" s="4" t="s">
        <v>47</v>
      </c>
      <c r="B2639" s="4" t="s">
        <v>48</v>
      </c>
      <c r="C2639" s="25" t="n">
        <v>45473</v>
      </c>
      <c r="D2639" s="4" t="s">
        <v>236</v>
      </c>
      <c r="E2639" s="4" t="s">
        <v>539</v>
      </c>
      <c r="F2639" s="4" t="s">
        <v>71</v>
      </c>
      <c r="G2639" s="4" t="s">
        <v>459</v>
      </c>
      <c r="H2639" s="4" t="s">
        <v>521</v>
      </c>
      <c r="I2639" s="5" t="n">
        <v>850</v>
      </c>
      <c r="J2639" s="25" t="n">
        <v>45498</v>
      </c>
      <c r="K2639" s="4" t="s">
        <v>574</v>
      </c>
      <c r="L2639" s="4" t="s">
        <v>6</v>
      </c>
      <c r="M2639" s="4" t="s">
        <v>441</v>
      </c>
      <c r="N2639" s="25" t="n">
        <v>45497</v>
      </c>
      <c r="O2639" s="25" t="n">
        <v>45498</v>
      </c>
      <c r="P2639" s="25" t="n">
        <v>45499</v>
      </c>
      <c r="Q2639" s="25" t="n">
        <v>45498</v>
      </c>
      <c r="R2639" s="6" t="n">
        <v>0.0095249157858055</v>
      </c>
      <c r="S2639" s="6" t="n">
        <v>-0.00161086181106884</v>
      </c>
      <c r="T2639" s="6" t="n">
        <v>0.0350351503976027</v>
      </c>
      <c r="U2639" s="6" t="n">
        <v>0.0429492043723394</v>
      </c>
      <c r="V2639" s="6" t="n">
        <v>0.0145864184991053</v>
      </c>
      <c r="W2639" s="6" t="n">
        <v>0.0403776185841573</v>
      </c>
      <c r="X2639" s="6" t="n">
        <v>0.0283627858732342</v>
      </c>
      <c r="Y2639" s="6" t="n">
        <v>0.00257158578818206</v>
      </c>
      <c r="Z2639" s="6" t="n">
        <v>0.017705042659723</v>
      </c>
      <c r="AA2639" s="6" t="n">
        <v>0.0252441617126165</v>
      </c>
      <c r="AB2639" s="6" t="n">
        <v>-0.00138073869520194</v>
      </c>
      <c r="AC2639" s="6" t="n">
        <v>-0.00161086181106884</v>
      </c>
      <c r="AD2639" s="6" t="n">
        <v>0.00161086181106884</v>
      </c>
      <c r="AE2639" s="6" t="n">
        <v>0.0522379473018064</v>
      </c>
      <c r="AF2639" s="7" t="n">
        <v>0.69603524229075</v>
      </c>
      <c r="AG2639" s="7" t="n">
        <v>2.27372124962407</v>
      </c>
      <c r="AH2639" s="26" t="n">
        <v>430.45</v>
      </c>
      <c r="AI2639" s="6" t="n">
        <v>-0.0766838266838267</v>
      </c>
      <c r="AJ2639" s="6" t="n">
        <v>0.00104651162790725</v>
      </c>
      <c r="AK2639" s="6" t="n">
        <v>0.000930124404138644</v>
      </c>
      <c r="AL2639" s="6" t="n">
        <v>0.0455428710225894</v>
      </c>
      <c r="AM2639" s="6" t="n">
        <v>0.227052451539338</v>
      </c>
      <c r="AN2639" s="6" t="n">
        <v>0.0628290080088485</v>
      </c>
      <c r="AO2639" s="6" t="n">
        <v>-0.0617824963809412</v>
      </c>
      <c r="AP2639" s="6" t="n">
        <v>-0.00434250083509624</v>
      </c>
      <c r="AQ2639" s="6" t="n">
        <v>-0.00256096203095424</v>
      </c>
      <c r="AR2639" s="6" t="n">
        <v>-0.0096377110348741</v>
      </c>
      <c r="AS2639" s="4" t="s">
        <v>442</v>
      </c>
      <c r="AT2639" s="4" t="s">
        <v>121</v>
      </c>
      <c r="AU2639" s="5" t="n">
        <v>1194.91</v>
      </c>
      <c r="AV2639" s="6" t="n">
        <v>0.0111018031968455</v>
      </c>
      <c r="AW2639" s="6" t="n">
        <v>-0.170011183118354</v>
      </c>
      <c r="AX2639" s="5" t="n">
        <v>171.2</v>
      </c>
      <c r="AY2639" s="6" t="n">
        <v>0.143274388866107</v>
      </c>
      <c r="AZ2639" s="6" t="n">
        <v>0.00220025555985129</v>
      </c>
      <c r="BA2639" s="5" t="n">
        <v>12.51</v>
      </c>
      <c r="BB2639" s="6" t="n">
        <v>-0.496579476861167</v>
      </c>
      <c r="BC2639" s="6" t="n">
        <v>-0.834545695013887</v>
      </c>
      <c r="BD2639" s="6" t="n">
        <v>0.0104694077378213</v>
      </c>
      <c r="BE2639" s="7" t="n">
        <v>0.23</v>
      </c>
      <c r="BM2639" s="5" t="n">
        <v>23199.10275</v>
      </c>
      <c r="BN2639" s="5" t="n">
        <v>160.55</v>
      </c>
      <c r="BO2639" s="26" t="n">
        <v>144.497681407661</v>
      </c>
      <c r="BP2639" s="7" t="n">
        <v>5.64324614748416</v>
      </c>
      <c r="BQ2639" s="6" t="n">
        <v>0.0390542332064365</v>
      </c>
      <c r="BR2639" s="7" t="n">
        <v>0.609846872377431</v>
      </c>
      <c r="BS2639" s="26" t="n">
        <v>37.62</v>
      </c>
      <c r="BT2639" s="7" t="n">
        <v>5.55</v>
      </c>
      <c r="BU2639" s="4" t="s">
        <v>1507</v>
      </c>
      <c r="BV2639" s="5" t="n">
        <v>665.69</v>
      </c>
      <c r="BW2639" s="5" t="n">
        <v>678.31</v>
      </c>
      <c r="BX2639" s="5" t="n">
        <v>-12.6199999999999</v>
      </c>
      <c r="BY2639" s="7" t="n">
        <v>4.14630956088446</v>
      </c>
      <c r="BZ2639" s="5" t="n">
        <v>12</v>
      </c>
      <c r="CA2639" s="6" t="n">
        <v>0.104012783807854</v>
      </c>
      <c r="CB2639" s="6" t="n">
        <v>0.354192643061196</v>
      </c>
      <c r="CC2639" s="4" t="s">
        <v>793</v>
      </c>
      <c r="CD2639" s="26" t="n">
        <v>39.2763520782396</v>
      </c>
      <c r="CE2639" s="6" t="n">
        <v>2.67899954455591</v>
      </c>
      <c r="CF2639" s="25" t="n">
        <v>45533</v>
      </c>
      <c r="CG2639" s="6" t="n">
        <v>0.375576238828059</v>
      </c>
      <c r="CH2639" s="6" t="n">
        <v>0.33714243313903</v>
      </c>
      <c r="CI2639" s="6" t="n">
        <v>0.330030213895533</v>
      </c>
      <c r="CJ2639" s="6" t="n">
        <v>-0.0210955920833723</v>
      </c>
      <c r="CK2639" s="6" t="n">
        <v>0.0845702450811184</v>
      </c>
      <c r="CL2639" s="7" t="n">
        <v>0.0190476190476181</v>
      </c>
      <c r="CM2639" s="6" t="n">
        <v>-0.0338134506138903</v>
      </c>
      <c r="CN2639" s="4" t="s">
        <v>493</v>
      </c>
    </row>
    <row r="2640" customFormat="false" ht="15" hidden="false" customHeight="false" outlineLevel="0" collapsed="false">
      <c r="A2640" s="4" t="s">
        <v>47</v>
      </c>
      <c r="B2640" s="4" t="s">
        <v>48</v>
      </c>
      <c r="C2640" s="25" t="n">
        <v>45473</v>
      </c>
      <c r="D2640" s="4" t="s">
        <v>254</v>
      </c>
      <c r="E2640" s="4" t="s">
        <v>547</v>
      </c>
      <c r="F2640" s="4" t="s">
        <v>72</v>
      </c>
      <c r="G2640" s="4" t="s">
        <v>438</v>
      </c>
      <c r="H2640" s="4" t="s">
        <v>460</v>
      </c>
      <c r="I2640" s="5" t="n">
        <v>775</v>
      </c>
      <c r="J2640" s="25" t="n">
        <v>45498</v>
      </c>
      <c r="K2640" s="4" t="s">
        <v>535</v>
      </c>
      <c r="L2640" s="4" t="s">
        <v>5</v>
      </c>
      <c r="M2640" s="4" t="s">
        <v>441</v>
      </c>
      <c r="N2640" s="25" t="n">
        <v>45497</v>
      </c>
      <c r="O2640" s="25" t="n">
        <v>45498</v>
      </c>
      <c r="P2640" s="25" t="n">
        <v>45499</v>
      </c>
      <c r="Q2640" s="25" t="n">
        <v>45499</v>
      </c>
      <c r="R2640" s="6" t="n">
        <v>0.0427719137218907</v>
      </c>
      <c r="S2640" s="6" t="n">
        <v>0.016283777836458</v>
      </c>
      <c r="T2640" s="6" t="n">
        <v>0.0232981119002254</v>
      </c>
      <c r="U2640" s="6" t="n">
        <v>0.082353803458574</v>
      </c>
      <c r="V2640" s="6" t="n">
        <v>0.0145864184991053</v>
      </c>
      <c r="W2640" s="6" t="n">
        <v>0.000637561155093391</v>
      </c>
      <c r="X2640" s="6" t="n">
        <v>0.0677673849594688</v>
      </c>
      <c r="Y2640" s="6" t="n">
        <v>0.0817162423034806</v>
      </c>
      <c r="Z2640" s="6" t="n">
        <v>-0.0335530131063179</v>
      </c>
      <c r="AA2640" s="6" t="n">
        <v>0.115906816564892</v>
      </c>
      <c r="AB2640" s="6" t="n">
        <v>0.0306599688203708</v>
      </c>
      <c r="AC2640" s="6" t="n">
        <v>0.0232981119002254</v>
      </c>
      <c r="AD2640" s="6" t="n">
        <v>0.0232981119002254</v>
      </c>
      <c r="AE2640" s="6" t="n">
        <v>0.0505802875454704</v>
      </c>
      <c r="AF2640" s="7" t="n">
        <v>0.393835616438356</v>
      </c>
      <c r="AG2640" s="7" t="n">
        <v>2.58862505340832</v>
      </c>
      <c r="AH2640" s="26" t="n">
        <v>544.75</v>
      </c>
      <c r="AI2640" s="6" t="n">
        <v>0.0272487271355835</v>
      </c>
      <c r="AJ2640" s="6" t="n">
        <v>-0.194514268815615</v>
      </c>
      <c r="AK2640" s="6" t="n">
        <v>-0.0640436407370818</v>
      </c>
      <c r="AL2640" s="6" t="n">
        <v>0.447455825694169</v>
      </c>
      <c r="AM2640" s="6" t="n">
        <v>1.92522486239764</v>
      </c>
      <c r="AN2640" s="6" t="n">
        <v>0.0135941247980236</v>
      </c>
      <c r="AO2640" s="6" t="n">
        <v>-0.208108393613639</v>
      </c>
      <c r="AP2640" s="6" t="n">
        <v>0.112738044858231</v>
      </c>
      <c r="AQ2640" s="6" t="n">
        <v>0.286669487939061</v>
      </c>
      <c r="AR2640" s="6" t="n">
        <v>0.279592738935141</v>
      </c>
      <c r="AS2640" s="4" t="s">
        <v>442</v>
      </c>
      <c r="AT2640" s="4" t="s">
        <v>121</v>
      </c>
      <c r="AU2640" s="5" t="n">
        <v>2312.34</v>
      </c>
      <c r="AV2640" s="6" t="n">
        <v>0.541816969494916</v>
      </c>
      <c r="AW2640" s="6" t="n">
        <v>0.0798817535224095</v>
      </c>
      <c r="AX2640" s="5" t="n">
        <v>1392.77</v>
      </c>
      <c r="AY2640" s="6" t="n">
        <v>0.60232059299238</v>
      </c>
      <c r="AZ2640" s="6" t="n">
        <v>0.0435274608036819</v>
      </c>
      <c r="BA2640" s="5" t="n">
        <v>881.89</v>
      </c>
      <c r="BB2640" s="6" t="n">
        <v>0.673637864611998</v>
      </c>
      <c r="BC2640" s="6" t="n">
        <v>0.219680520019363</v>
      </c>
      <c r="BD2640" s="6" t="n">
        <v>0.38138422550317</v>
      </c>
      <c r="BE2640" s="7" t="n">
        <v>14.78</v>
      </c>
      <c r="BM2640" s="5" t="n">
        <v>32467.1</v>
      </c>
      <c r="BN2640" s="5" t="n">
        <v>2441.05</v>
      </c>
      <c r="BO2640" s="26" t="n">
        <v>13.3004649638475</v>
      </c>
      <c r="BP2640" s="7" t="n">
        <v>3.70259581194105</v>
      </c>
      <c r="BQ2640" s="6" t="n">
        <v>0.278380930441546</v>
      </c>
      <c r="BR2640" s="7" t="n">
        <v>0.59701735939257</v>
      </c>
      <c r="BS2640" s="26" t="n">
        <v>16.86</v>
      </c>
      <c r="BT2640" s="7" t="n">
        <v>3.4</v>
      </c>
      <c r="BU2640" s="4" t="s">
        <v>1507</v>
      </c>
      <c r="BV2640" s="5" t="n">
        <v>-349.02</v>
      </c>
      <c r="BW2640" s="5" t="n">
        <v>0</v>
      </c>
      <c r="BX2640" s="5" t="n">
        <v>-349.02</v>
      </c>
      <c r="BY2640" s="7" t="n">
        <v>-0.142978869835236</v>
      </c>
      <c r="BZ2640" s="5" t="n">
        <v>11</v>
      </c>
      <c r="CA2640" s="6" t="n">
        <v>0.26950509872309</v>
      </c>
      <c r="CB2640" s="6" t="n">
        <v>0.144863909138476</v>
      </c>
      <c r="CC2640" s="4" t="s">
        <v>541</v>
      </c>
      <c r="CD2640" s="26" t="n">
        <v>18.4746100212807</v>
      </c>
      <c r="CE2640" s="6" t="n">
        <v>-0.280067890552121</v>
      </c>
      <c r="CO2640" s="4" t="s">
        <v>1537</v>
      </c>
    </row>
    <row r="2641" customFormat="false" ht="15" hidden="false" customHeight="false" outlineLevel="0" collapsed="false">
      <c r="A2641" s="4" t="s">
        <v>47</v>
      </c>
      <c r="B2641" s="4" t="s">
        <v>48</v>
      </c>
      <c r="C2641" s="25" t="n">
        <v>45473</v>
      </c>
      <c r="D2641" s="4" t="s">
        <v>255</v>
      </c>
      <c r="E2641" s="4" t="s">
        <v>669</v>
      </c>
      <c r="F2641" s="4" t="s">
        <v>70</v>
      </c>
      <c r="G2641" s="4" t="s">
        <v>438</v>
      </c>
      <c r="H2641" s="4" t="s">
        <v>439</v>
      </c>
      <c r="I2641" s="5" t="n">
        <v>275</v>
      </c>
      <c r="J2641" s="25" t="n">
        <v>45498</v>
      </c>
      <c r="K2641" s="4" t="s">
        <v>1538</v>
      </c>
      <c r="L2641" s="4" t="s">
        <v>5</v>
      </c>
      <c r="M2641" s="4" t="s">
        <v>441</v>
      </c>
      <c r="N2641" s="25" t="n">
        <v>45497</v>
      </c>
      <c r="O2641" s="25" t="n">
        <v>45498</v>
      </c>
      <c r="P2641" s="25" t="n">
        <v>45499</v>
      </c>
      <c r="Q2641" s="25" t="n">
        <v>45499</v>
      </c>
      <c r="R2641" s="6" t="n">
        <v>-0.0229133684013415</v>
      </c>
      <c r="S2641" s="6" t="n">
        <v>-0.00879836925274835</v>
      </c>
      <c r="T2641" s="6" t="n">
        <v>0.0651058145257681</v>
      </c>
      <c r="U2641" s="6" t="n">
        <v>0.0333940768716783</v>
      </c>
      <c r="V2641" s="6" t="n">
        <v>0.0145864184991053</v>
      </c>
      <c r="W2641" s="6" t="n">
        <v>0.0232866547440623</v>
      </c>
      <c r="X2641" s="6" t="n">
        <v>0.018807658372573</v>
      </c>
      <c r="Y2641" s="6" t="n">
        <v>0.010107422127616</v>
      </c>
      <c r="Z2641" s="6" t="n">
        <v>0.0279571457211196</v>
      </c>
      <c r="AA2641" s="6" t="n">
        <v>0.00543693115055871</v>
      </c>
      <c r="AB2641" s="6" t="n">
        <v>-0.0156788300639809</v>
      </c>
      <c r="AC2641" s="6" t="n">
        <v>0.0651058145257681</v>
      </c>
      <c r="AD2641" s="6" t="n">
        <v>0.0651058145257681</v>
      </c>
      <c r="AE2641" s="6" t="n">
        <v>0.0987660831048302</v>
      </c>
      <c r="AF2641" s="7" t="n">
        <v>0.817939135077417</v>
      </c>
      <c r="AG2641" s="7" t="n">
        <v>3.38778275830628</v>
      </c>
      <c r="AH2641" s="26" t="n">
        <v>2937.15</v>
      </c>
      <c r="AI2641" s="6" t="n">
        <v>0.0731863273471327</v>
      </c>
      <c r="AJ2641" s="6" t="n">
        <v>0.208828068731351</v>
      </c>
      <c r="AK2641" s="6" t="n">
        <v>0.31281008358289</v>
      </c>
      <c r="AL2641" s="6" t="n">
        <v>0.118062428625808</v>
      </c>
      <c r="AM2641" s="6" t="n">
        <v>0.353650106000554</v>
      </c>
      <c r="AN2641" s="6" t="n">
        <v>0.137623827069656</v>
      </c>
      <c r="AO2641" s="6" t="n">
        <v>0.0712042416616951</v>
      </c>
      <c r="AP2641" s="6" t="n">
        <v>-0.0839989438246749</v>
      </c>
      <c r="AQ2641" s="6" t="n">
        <v>-0.00331705063040455</v>
      </c>
      <c r="AR2641" s="6" t="n">
        <v>-0.0103937996343244</v>
      </c>
      <c r="AS2641" s="4" t="s">
        <v>442</v>
      </c>
      <c r="AT2641" s="4" t="s">
        <v>121</v>
      </c>
      <c r="AU2641" s="5" t="n">
        <v>3422.462</v>
      </c>
      <c r="AV2641" s="6" t="n">
        <v>0.0524140293498392</v>
      </c>
      <c r="AW2641" s="6" t="n">
        <v>0.00305065601267041</v>
      </c>
      <c r="AX2641" s="5" t="n">
        <v>618.551</v>
      </c>
      <c r="AY2641" s="6" t="n">
        <v>0.180732759048895</v>
      </c>
      <c r="AZ2641" s="6" t="n">
        <v>0.000268424826163516</v>
      </c>
      <c r="BA2641" s="5" t="n">
        <v>404.508</v>
      </c>
      <c r="BB2641" s="6" t="n">
        <v>0.0213507317220969</v>
      </c>
      <c r="BC2641" s="6" t="n">
        <v>0.0287118087167932</v>
      </c>
      <c r="BD2641" s="6" t="n">
        <v>0.118192108487983</v>
      </c>
      <c r="BE2641" s="7" t="n">
        <v>21.4</v>
      </c>
      <c r="BM2641" s="5" t="n">
        <v>55513.603575</v>
      </c>
      <c r="BN2641" s="5" t="n">
        <v>1554.82</v>
      </c>
      <c r="BO2641" s="26" t="n">
        <v>35.7041995697251</v>
      </c>
      <c r="BP2641" s="7" t="n">
        <v>6.31223746105565</v>
      </c>
      <c r="BQ2641" s="6" t="n">
        <v>0.176792577263321</v>
      </c>
      <c r="BR2641" s="7" t="n">
        <v>0.175513042094012</v>
      </c>
      <c r="BS2641" s="26" t="n">
        <v>32.79</v>
      </c>
      <c r="BT2641" s="7" t="n">
        <v>8.33</v>
      </c>
      <c r="BU2641" s="4" t="s">
        <v>1507</v>
      </c>
      <c r="BV2641" s="5" t="n">
        <v>2179.697</v>
      </c>
      <c r="BW2641" s="5" t="n">
        <v>93.692</v>
      </c>
      <c r="BX2641" s="5" t="n">
        <v>2086.005</v>
      </c>
      <c r="BY2641" s="7" t="n">
        <v>1.40189668257419</v>
      </c>
      <c r="BZ2641" s="5" t="n">
        <v>12</v>
      </c>
      <c r="CA2641" s="6" t="n">
        <v>0.0739614425978097</v>
      </c>
      <c r="CB2641" s="6" t="n">
        <v>0.145907696732554</v>
      </c>
      <c r="CC2641" s="4" t="s">
        <v>597</v>
      </c>
      <c r="CD2641" s="26" t="n">
        <v>43.3443470943451</v>
      </c>
      <c r="CE2641" s="6" t="n">
        <v>-0.176266296225207</v>
      </c>
      <c r="CF2641" s="25" t="n">
        <v>45533</v>
      </c>
      <c r="CH2641" s="6" t="n">
        <v>0.389229098829907</v>
      </c>
      <c r="CI2641" s="6" t="n">
        <v>0.298740217279922</v>
      </c>
      <c r="CJ2641" s="6" t="n">
        <v>-0.232482313943151</v>
      </c>
      <c r="CK2641" s="6" t="n">
        <v>0.0956197707937847</v>
      </c>
      <c r="CL2641" s="7" t="n">
        <v>0.680882352941177</v>
      </c>
    </row>
    <row r="2642" customFormat="false" ht="15" hidden="false" customHeight="false" outlineLevel="0" collapsed="false">
      <c r="A2642" s="4" t="s">
        <v>47</v>
      </c>
      <c r="B2642" s="4" t="s">
        <v>48</v>
      </c>
      <c r="C2642" s="25" t="n">
        <v>45473</v>
      </c>
      <c r="D2642" s="4" t="s">
        <v>261</v>
      </c>
      <c r="E2642" s="4" t="s">
        <v>1485</v>
      </c>
      <c r="F2642" s="4" t="s">
        <v>79</v>
      </c>
      <c r="G2642" s="4" t="s">
        <v>438</v>
      </c>
      <c r="H2642" s="4" t="s">
        <v>498</v>
      </c>
      <c r="I2642" s="5" t="n">
        <v>500</v>
      </c>
      <c r="J2642" s="25" t="n">
        <v>45498</v>
      </c>
      <c r="K2642" s="4" t="s">
        <v>1539</v>
      </c>
      <c r="L2642" s="4" t="s">
        <v>6</v>
      </c>
      <c r="M2642" s="4" t="s">
        <v>441</v>
      </c>
      <c r="N2642" s="25" t="n">
        <v>45497</v>
      </c>
      <c r="O2642" s="25" t="n">
        <v>45498</v>
      </c>
      <c r="P2642" s="25" t="n">
        <v>45499</v>
      </c>
      <c r="Q2642" s="25" t="n">
        <v>45498</v>
      </c>
      <c r="R2642" s="6" t="n">
        <v>-0.0155526718444345</v>
      </c>
      <c r="S2642" s="6" t="n">
        <v>-0.0239041473203746</v>
      </c>
      <c r="T2642" s="6" t="n">
        <v>-0.00151170056235261</v>
      </c>
      <c r="U2642" s="6" t="n">
        <v>-0.0409685197271618</v>
      </c>
      <c r="V2642" s="6" t="n">
        <v>0.0145864184991053</v>
      </c>
      <c r="W2642" s="6" t="n">
        <v>0.00353294560083606</v>
      </c>
      <c r="X2642" s="6" t="n">
        <v>-0.055554938226267</v>
      </c>
      <c r="Y2642" s="6" t="n">
        <v>-0.0445014653279978</v>
      </c>
      <c r="Z2642" s="6" t="n">
        <v>-0.0150220734174503</v>
      </c>
      <c r="AA2642" s="6" t="n">
        <v>-0.0259464463097114</v>
      </c>
      <c r="AB2642" s="6" t="n">
        <v>0.00133784528212799</v>
      </c>
      <c r="AC2642" s="6" t="n">
        <v>-0.0239041473203746</v>
      </c>
      <c r="AD2642" s="6" t="n">
        <v>0.0239041473203746</v>
      </c>
      <c r="AE2642" s="6" t="n">
        <v>0.0382466357125995</v>
      </c>
      <c r="AF2642" s="7" t="n">
        <v>0.218106995884776</v>
      </c>
      <c r="AG2642" s="7" t="n">
        <v>4.66869253217061</v>
      </c>
      <c r="AH2642" s="26" t="n">
        <v>2581.55</v>
      </c>
      <c r="AI2642" s="6" t="n">
        <v>-0.00903996007830799</v>
      </c>
      <c r="AJ2642" s="6" t="n">
        <v>0.0332813000320202</v>
      </c>
      <c r="AK2642" s="6" t="n">
        <v>0.0499654288851827</v>
      </c>
      <c r="AL2642" s="6" t="n">
        <v>0.0151193425347014</v>
      </c>
      <c r="AM2642" s="6" t="n">
        <v>0.125302134392864</v>
      </c>
      <c r="AN2642" s="6" t="n">
        <v>0.116469697321491</v>
      </c>
      <c r="AO2642" s="6" t="n">
        <v>-0.0831883972894705</v>
      </c>
      <c r="AP2642" s="6" t="n">
        <v>0.00734789454560136</v>
      </c>
      <c r="AQ2642" s="6" t="n">
        <v>0.017219104525819</v>
      </c>
      <c r="AR2642" s="6" t="n">
        <v>0.0101423555218991</v>
      </c>
      <c r="AS2642" s="4" t="s">
        <v>455</v>
      </c>
      <c r="AT2642" s="4" t="s">
        <v>121</v>
      </c>
      <c r="AU2642" s="5" t="n">
        <v>4813.95</v>
      </c>
      <c r="AW2642" s="6" t="n">
        <v>-0.0861190791234702</v>
      </c>
      <c r="AX2642" s="5" t="n">
        <v>1114.33</v>
      </c>
      <c r="AY2642" s="6" t="n">
        <v>0.231479346482618</v>
      </c>
      <c r="BA2642" s="5" t="n">
        <v>746.6</v>
      </c>
      <c r="BC2642" s="6" t="n">
        <v>-0.200787865163728</v>
      </c>
      <c r="BD2642" s="6" t="n">
        <v>0.155090933640773</v>
      </c>
      <c r="BE2642" s="7" t="n">
        <v>7.74</v>
      </c>
      <c r="BS2642" s="26" t="n">
        <v>49.49</v>
      </c>
      <c r="BT2642" s="7" t="n">
        <v>12.14</v>
      </c>
      <c r="BU2642" s="4" t="s">
        <v>1507</v>
      </c>
      <c r="BV2642" s="5" t="n">
        <v>4174.79</v>
      </c>
      <c r="BW2642" s="5" t="n">
        <v>1882.67</v>
      </c>
      <c r="BX2642" s="5" t="n">
        <v>2292.12</v>
      </c>
      <c r="BY2642" s="7" t="n">
        <v>1.06152042798588</v>
      </c>
      <c r="BZ2642" s="5" t="n">
        <v>5</v>
      </c>
      <c r="CA2642" s="6" t="n">
        <v>0.163278725332179</v>
      </c>
      <c r="CB2642" s="6" t="n">
        <v>0.260403638116302</v>
      </c>
      <c r="CD2642" s="26" t="n">
        <v>100.345533800433</v>
      </c>
      <c r="CF2642" s="25" t="n">
        <v>45533</v>
      </c>
      <c r="CG2642" s="6" t="n">
        <v>0.260950175445061</v>
      </c>
      <c r="CH2642" s="6" t="n">
        <v>0.246674440736603</v>
      </c>
      <c r="CI2642" s="6" t="n">
        <v>0.196450531950686</v>
      </c>
      <c r="CJ2642" s="6" t="n">
        <v>-0.203604024137813</v>
      </c>
      <c r="CK2642" s="6" t="n">
        <v>0.0619921698243129</v>
      </c>
      <c r="CL2642" s="7" t="n">
        <v>0.385599461804926</v>
      </c>
      <c r="CM2642" s="6" t="n">
        <v>-0.164497199253134</v>
      </c>
      <c r="CN2642" s="4" t="s">
        <v>493</v>
      </c>
    </row>
    <row r="2643" customFormat="false" ht="15" hidden="false" customHeight="false" outlineLevel="0" collapsed="false">
      <c r="A2643" s="4" t="s">
        <v>47</v>
      </c>
      <c r="B2643" s="4" t="s">
        <v>48</v>
      </c>
      <c r="C2643" s="25" t="n">
        <v>45473</v>
      </c>
      <c r="D2643" s="4" t="s">
        <v>281</v>
      </c>
      <c r="E2643" s="4" t="s">
        <v>513</v>
      </c>
      <c r="F2643" s="4" t="s">
        <v>94</v>
      </c>
      <c r="G2643" s="4" t="s">
        <v>459</v>
      </c>
      <c r="H2643" s="4" t="s">
        <v>460</v>
      </c>
      <c r="I2643" s="5" t="n">
        <v>650</v>
      </c>
      <c r="J2643" s="25" t="n">
        <v>45498</v>
      </c>
      <c r="K2643" s="4" t="s">
        <v>979</v>
      </c>
      <c r="L2643" s="4" t="s">
        <v>6</v>
      </c>
      <c r="M2643" s="4" t="s">
        <v>441</v>
      </c>
      <c r="N2643" s="25" t="n">
        <v>45497</v>
      </c>
      <c r="O2643" s="25" t="n">
        <v>45498</v>
      </c>
      <c r="P2643" s="25" t="n">
        <v>45499</v>
      </c>
      <c r="Q2643" s="25" t="n">
        <v>45498</v>
      </c>
      <c r="R2643" s="6" t="n">
        <v>0.0244916820702403</v>
      </c>
      <c r="S2643" s="6" t="n">
        <v>0.00683033700625035</v>
      </c>
      <c r="T2643" s="6" t="n">
        <v>0.0161279999999999</v>
      </c>
      <c r="U2643" s="6" t="n">
        <v>0.0474500190764906</v>
      </c>
      <c r="V2643" s="6" t="n">
        <v>0.0145864184991053</v>
      </c>
      <c r="W2643" s="6" t="n">
        <v>0.000637561155093391</v>
      </c>
      <c r="X2643" s="6" t="n">
        <v>0.0328636005773854</v>
      </c>
      <c r="Y2643" s="6" t="n">
        <v>0.0468124579213972</v>
      </c>
      <c r="AB2643" s="6" t="n">
        <v>-0.00766801984663967</v>
      </c>
      <c r="AC2643" s="6" t="n">
        <v>0.00683033700625035</v>
      </c>
      <c r="AD2643" s="6" t="n">
        <v>0.00683033700625035</v>
      </c>
      <c r="AE2643" s="6" t="n">
        <v>0.042206327727302</v>
      </c>
      <c r="AF2643" s="7" t="n">
        <v>0.549618320610687</v>
      </c>
      <c r="AG2643" s="7" t="n">
        <v>1.27763319150713</v>
      </c>
      <c r="AH2643" s="26" t="n">
        <v>757.4</v>
      </c>
      <c r="AI2643" s="6" t="n">
        <v>-0.0539595303522359</v>
      </c>
      <c r="AJ2643" s="6" t="n">
        <v>-0.0333120612635613</v>
      </c>
      <c r="AK2643" s="6" t="n">
        <v>-0.016235874788934</v>
      </c>
      <c r="AL2643" s="6" t="n">
        <v>-0.0847682919461061</v>
      </c>
      <c r="AM2643" s="6" t="n">
        <v>0.182513661202188</v>
      </c>
      <c r="AN2643" s="6" t="n">
        <v>0.0135941247980236</v>
      </c>
      <c r="AO2643" s="6" t="n">
        <v>-0.0469061860615849</v>
      </c>
      <c r="AP2643" s="6" t="n">
        <v>0.0210367197833341</v>
      </c>
      <c r="AQ2643" s="6" t="n">
        <v>0.106128361781193</v>
      </c>
      <c r="AR2643" s="6" t="n">
        <v>0.0990516127772727</v>
      </c>
      <c r="AS2643" s="4" t="s">
        <v>442</v>
      </c>
      <c r="AT2643" s="4" t="s">
        <v>481</v>
      </c>
      <c r="AU2643" s="5" t="n">
        <v>1823.06</v>
      </c>
      <c r="AV2643" s="6" t="n">
        <v>0.0675966105069599</v>
      </c>
      <c r="AW2643" s="6" t="n">
        <v>0.00724329401364665</v>
      </c>
      <c r="BA2643" s="5" t="n">
        <v>432.81</v>
      </c>
      <c r="BB2643" s="6" t="n">
        <v>0.246141886444777</v>
      </c>
      <c r="BC2643" s="6" t="n">
        <v>-0.0146613545816733</v>
      </c>
      <c r="BD2643" s="6" t="n">
        <v>0.237408532906213</v>
      </c>
      <c r="BE2643" s="7" t="n">
        <v>16.66</v>
      </c>
      <c r="BM2643" s="5" t="n">
        <v>19671.1928</v>
      </c>
      <c r="BN2643" s="5" t="n">
        <v>1508.01</v>
      </c>
      <c r="BO2643" s="26" t="n">
        <v>13.0444710578842</v>
      </c>
      <c r="BP2643" s="7" t="n">
        <v>1.31365131517439</v>
      </c>
      <c r="BQ2643" s="6" t="n">
        <v>0.100705602346398</v>
      </c>
      <c r="BR2643" s="7" t="n">
        <v>1.9143921241796</v>
      </c>
      <c r="BS2643" s="26" t="n">
        <v>16.86</v>
      </c>
      <c r="BT2643" s="7" t="n">
        <v>3.4</v>
      </c>
      <c r="BU2643" s="4" t="s">
        <v>1507</v>
      </c>
      <c r="BV2643" s="5" t="n">
        <v>-4661.51</v>
      </c>
      <c r="BW2643" s="5" t="n">
        <v>39.29</v>
      </c>
      <c r="BX2643" s="5" t="n">
        <v>-4700.8</v>
      </c>
      <c r="BY2643" s="7" t="n">
        <v>-3.0911665042009</v>
      </c>
      <c r="BZ2643" s="5" t="n">
        <v>1</v>
      </c>
      <c r="CO2643" s="4" t="s">
        <v>483</v>
      </c>
    </row>
    <row r="2644" customFormat="false" ht="15" hidden="false" customHeight="false" outlineLevel="0" collapsed="false">
      <c r="A2644" s="4" t="s">
        <v>47</v>
      </c>
      <c r="B2644" s="4" t="s">
        <v>48</v>
      </c>
      <c r="C2644" s="25" t="n">
        <v>45473</v>
      </c>
      <c r="D2644" s="4" t="s">
        <v>313</v>
      </c>
      <c r="E2644" s="4" t="s">
        <v>484</v>
      </c>
      <c r="F2644" s="4" t="s">
        <v>70</v>
      </c>
      <c r="G2644" s="4" t="s">
        <v>438</v>
      </c>
      <c r="H2644" s="4" t="s">
        <v>439</v>
      </c>
      <c r="I2644" s="5" t="n">
        <v>600</v>
      </c>
      <c r="J2644" s="25" t="n">
        <v>45498</v>
      </c>
      <c r="K2644" s="4" t="s">
        <v>703</v>
      </c>
      <c r="L2644" s="4" t="s">
        <v>5</v>
      </c>
      <c r="M2644" s="4" t="s">
        <v>441</v>
      </c>
      <c r="N2644" s="25" t="n">
        <v>45497</v>
      </c>
      <c r="O2644" s="25" t="n">
        <v>45498</v>
      </c>
      <c r="P2644" s="25" t="n">
        <v>45499</v>
      </c>
      <c r="Q2644" s="25" t="n">
        <v>45499</v>
      </c>
      <c r="R2644" s="6" t="n">
        <v>0.0267175572519083</v>
      </c>
      <c r="S2644" s="6" t="n">
        <v>-0.00215222070044996</v>
      </c>
      <c r="T2644" s="6" t="n">
        <v>0.00728758169934651</v>
      </c>
      <c r="U2644" s="6" t="n">
        <v>0.0318529182508048</v>
      </c>
      <c r="V2644" s="6" t="n">
        <v>0.0145864184991053</v>
      </c>
      <c r="W2644" s="6" t="n">
        <v>0.0232866547440623</v>
      </c>
      <c r="X2644" s="6" t="n">
        <v>0.0172664997516996</v>
      </c>
      <c r="Y2644" s="6" t="n">
        <v>0.0085662635067425</v>
      </c>
      <c r="Z2644" s="6" t="n">
        <v>0.0279571457211196</v>
      </c>
      <c r="AA2644" s="6" t="n">
        <v>0.00389577252968526</v>
      </c>
      <c r="AB2644" s="6" t="n">
        <v>0</v>
      </c>
      <c r="AC2644" s="6" t="n">
        <v>0.00728758169934651</v>
      </c>
      <c r="AD2644" s="6" t="n">
        <v>0.00728758169934651</v>
      </c>
      <c r="AE2644" s="6" t="n">
        <v>0.0656209150326798</v>
      </c>
      <c r="AF2644" s="7" t="n">
        <v>0.965139442231076</v>
      </c>
      <c r="AG2644" s="7" t="n">
        <v>3.27446130454997</v>
      </c>
      <c r="AH2644" s="26" t="n">
        <v>1493.4</v>
      </c>
      <c r="AI2644" s="6" t="n">
        <v>-0.00376905373403169</v>
      </c>
      <c r="AJ2644" s="6" t="n">
        <v>0.0668666952421777</v>
      </c>
      <c r="AK2644" s="6" t="n">
        <v>0.236207110632838</v>
      </c>
      <c r="AL2644" s="6" t="n">
        <v>0.125607687959299</v>
      </c>
      <c r="AM2644" s="6" t="n">
        <v>0.199807182453603</v>
      </c>
      <c r="AN2644" s="6" t="n">
        <v>0.137623827069656</v>
      </c>
      <c r="AO2644" s="6" t="n">
        <v>-0.0707571318274778</v>
      </c>
      <c r="AP2644" s="6" t="n">
        <v>-0.0217045712617201</v>
      </c>
      <c r="AQ2644" s="6" t="n">
        <v>0.0642377445414144</v>
      </c>
      <c r="AR2644" s="6" t="n">
        <v>0.0571609955374945</v>
      </c>
      <c r="AS2644" s="4" t="s">
        <v>442</v>
      </c>
      <c r="AT2644" s="4" t="s">
        <v>121</v>
      </c>
      <c r="AU2644" s="5" t="n">
        <v>13005.4736</v>
      </c>
      <c r="AV2644" s="6" t="n">
        <v>-0.0116652688629297</v>
      </c>
      <c r="AW2644" s="6" t="n">
        <v>0.0104280378574213</v>
      </c>
      <c r="AX2644" s="5" t="n">
        <v>1564.4736</v>
      </c>
      <c r="AY2644" s="6" t="n">
        <v>0.120293473972374</v>
      </c>
      <c r="AZ2644" s="6" t="n">
        <v>0.018615384507575</v>
      </c>
      <c r="BA2644" s="5" t="n">
        <v>864.7736</v>
      </c>
      <c r="BB2644" s="6" t="n">
        <v>0.248807329486674</v>
      </c>
      <c r="BC2644" s="6" t="n">
        <v>0.30831423677852</v>
      </c>
      <c r="BD2644" s="6" t="n">
        <v>0.066493049511092</v>
      </c>
      <c r="BE2644" s="7" t="n">
        <v>9.62</v>
      </c>
      <c r="BM2644" s="5" t="n">
        <v>131808.170964</v>
      </c>
      <c r="BN2644" s="5" t="n">
        <v>2357.7228</v>
      </c>
      <c r="BO2644" s="26" t="n">
        <v>55.9048633554377</v>
      </c>
      <c r="BP2644" s="7" t="n">
        <v>4.94229939918826</v>
      </c>
      <c r="BQ2644" s="6" t="n">
        <v>0.0884055358076023</v>
      </c>
      <c r="BR2644" s="7" t="n">
        <v>0.0574066108710655</v>
      </c>
      <c r="BS2644" s="26" t="n">
        <v>32.79</v>
      </c>
      <c r="BT2644" s="7" t="n">
        <v>8.33</v>
      </c>
      <c r="BU2644" s="4" t="s">
        <v>1507</v>
      </c>
      <c r="BV2644" s="5" t="n">
        <v>6376.3696</v>
      </c>
      <c r="BW2644" s="5" t="n">
        <v>791.1</v>
      </c>
      <c r="BX2644" s="5" t="n">
        <v>5585.2696</v>
      </c>
      <c r="BY2644" s="7" t="n">
        <v>2.70440558439258</v>
      </c>
      <c r="BZ2644" s="5" t="n">
        <v>12</v>
      </c>
      <c r="CA2644" s="6" t="n">
        <v>0.0739614425978097</v>
      </c>
      <c r="CB2644" s="6" t="n">
        <v>0.0668030217477016</v>
      </c>
      <c r="CC2644" s="4" t="s">
        <v>725</v>
      </c>
      <c r="CD2644" s="26" t="n">
        <v>38.9484468792077</v>
      </c>
      <c r="CE2644" s="6" t="n">
        <v>0.435355395012736</v>
      </c>
      <c r="CF2644" s="25" t="n">
        <v>45533</v>
      </c>
      <c r="CG2644" s="6" t="n">
        <v>0.327627617343981</v>
      </c>
      <c r="CH2644" s="6" t="n">
        <v>0.332501307852473</v>
      </c>
      <c r="CI2644" s="6" t="n">
        <v>0.227986886399705</v>
      </c>
      <c r="CJ2644" s="6" t="n">
        <v>-0.314327850701688</v>
      </c>
      <c r="CK2644" s="6" t="n">
        <v>0.0817320261437909</v>
      </c>
      <c r="CL2644" s="7" t="n">
        <v>0.0891643342662948</v>
      </c>
      <c r="CM2644" s="6" t="n">
        <v>-0.114543245869776</v>
      </c>
      <c r="CN2644" s="4" t="s">
        <v>493</v>
      </c>
    </row>
    <row r="2645" customFormat="false" ht="15" hidden="false" customHeight="false" outlineLevel="0" collapsed="false">
      <c r="A2645" s="4" t="s">
        <v>47</v>
      </c>
      <c r="B2645" s="4" t="s">
        <v>48</v>
      </c>
      <c r="C2645" s="25" t="n">
        <v>45473</v>
      </c>
      <c r="D2645" s="4" t="s">
        <v>320</v>
      </c>
      <c r="E2645" s="4" t="s">
        <v>705</v>
      </c>
      <c r="F2645" s="4" t="s">
        <v>69</v>
      </c>
      <c r="G2645" s="4" t="s">
        <v>459</v>
      </c>
      <c r="H2645" s="4" t="s">
        <v>453</v>
      </c>
      <c r="I2645" s="5" t="n">
        <v>8000</v>
      </c>
      <c r="J2645" s="25" t="n">
        <v>45498</v>
      </c>
      <c r="K2645" s="4" t="s">
        <v>915</v>
      </c>
      <c r="L2645" s="4" t="s">
        <v>6</v>
      </c>
      <c r="M2645" s="4" t="s">
        <v>441</v>
      </c>
      <c r="N2645" s="25" t="n">
        <v>45497</v>
      </c>
      <c r="O2645" s="25" t="n">
        <v>45498</v>
      </c>
      <c r="P2645" s="25" t="n">
        <v>45499</v>
      </c>
      <c r="Q2645" s="25" t="n">
        <v>45498</v>
      </c>
      <c r="R2645" s="6" t="n">
        <v>0.00406228842247791</v>
      </c>
      <c r="S2645" s="6" t="n">
        <v>-0.0132614070577659</v>
      </c>
      <c r="T2645" s="6" t="n">
        <v>-0.0168564920273349</v>
      </c>
      <c r="U2645" s="6" t="n">
        <v>-0.0260556106626229</v>
      </c>
      <c r="V2645" s="6" t="n">
        <v>0.0145864184991053</v>
      </c>
      <c r="W2645" s="6" t="n">
        <v>-0.00925255680246873</v>
      </c>
      <c r="X2645" s="6" t="n">
        <v>-0.0406420291617281</v>
      </c>
      <c r="Y2645" s="6" t="n">
        <v>-0.0168030538601541</v>
      </c>
      <c r="Z2645" s="6" t="n">
        <v>0.00258390215235826</v>
      </c>
      <c r="AA2645" s="6" t="n">
        <v>-0.0286395128149811</v>
      </c>
      <c r="AB2645" s="6" t="n">
        <v>0</v>
      </c>
      <c r="AC2645" s="6" t="n">
        <v>-0.0132614070577659</v>
      </c>
      <c r="AD2645" s="6" t="n">
        <v>0.0132614070577659</v>
      </c>
      <c r="AE2645" s="6" t="n">
        <v>0.0179815688918858</v>
      </c>
      <c r="AF2645" s="7" t="n">
        <v>0.187499999999999</v>
      </c>
      <c r="AG2645" s="7" t="n">
        <v>0.992746880705154</v>
      </c>
      <c r="AH2645" s="26" t="n">
        <v>44.31</v>
      </c>
      <c r="AI2645" s="6" t="n">
        <v>0.00910954224550209</v>
      </c>
      <c r="AJ2645" s="6" t="n">
        <v>-0.0837468982630274</v>
      </c>
      <c r="AK2645" s="6" t="n">
        <v>-0.164750235626767</v>
      </c>
      <c r="AL2645" s="6" t="n">
        <v>-0.245144804088586</v>
      </c>
      <c r="AM2645" s="6" t="n">
        <v>0.0475177304964545</v>
      </c>
      <c r="AN2645" s="6" t="n">
        <v>0.0022618412762323</v>
      </c>
      <c r="AO2645" s="6" t="n">
        <v>-0.0860087395392597</v>
      </c>
      <c r="AP2645" s="6" t="n">
        <v>0.037534754402224</v>
      </c>
      <c r="AQ2645" s="6" t="n">
        <v>0.0132066728452269</v>
      </c>
      <c r="AR2645" s="6" t="n">
        <v>0.00612992384130706</v>
      </c>
      <c r="AS2645" s="4" t="s">
        <v>455</v>
      </c>
      <c r="AT2645" s="4" t="s">
        <v>456</v>
      </c>
      <c r="AU2645" s="5" t="n">
        <v>1577.1815</v>
      </c>
      <c r="AW2645" s="6" t="n">
        <v>0.0318436629911438</v>
      </c>
      <c r="BA2645" s="5" t="n">
        <v>301.0773</v>
      </c>
      <c r="BC2645" s="6" t="n">
        <v>-0.0866110319980245</v>
      </c>
      <c r="BD2645" s="6" t="n">
        <v>0.190895784663972</v>
      </c>
      <c r="BE2645" s="7" t="n">
        <v>1.56</v>
      </c>
      <c r="BF2645" s="5" t="n">
        <v>941.4605</v>
      </c>
      <c r="BJ2645" s="27" t="n">
        <v>0.0002</v>
      </c>
      <c r="BK2645" s="27" t="n">
        <v>0</v>
      </c>
      <c r="BL2645" s="27" t="n">
        <v>0.0001</v>
      </c>
      <c r="BS2645" s="26" t="n">
        <v>15.31</v>
      </c>
      <c r="BT2645" s="7" t="n">
        <v>2.88</v>
      </c>
      <c r="BZ2645" s="5" t="n">
        <v>19</v>
      </c>
      <c r="CA2645" s="6" t="n">
        <v>0.177936967783321</v>
      </c>
      <c r="CB2645" s="6" t="n">
        <v>0.235993461586143</v>
      </c>
      <c r="CD2645" s="26" t="n">
        <v>12.6167780723269</v>
      </c>
      <c r="CO2645" s="4" t="s">
        <v>483</v>
      </c>
    </row>
    <row r="2646" customFormat="false" ht="15" hidden="false" customHeight="false" outlineLevel="0" collapsed="false">
      <c r="A2646" s="4" t="s">
        <v>47</v>
      </c>
      <c r="B2646" s="4" t="s">
        <v>48</v>
      </c>
      <c r="C2646" s="25" t="n">
        <v>45473</v>
      </c>
      <c r="D2646" s="4" t="s">
        <v>131</v>
      </c>
      <c r="E2646" s="4" t="s">
        <v>730</v>
      </c>
      <c r="F2646" s="4" t="s">
        <v>83</v>
      </c>
      <c r="G2646" s="4" t="s">
        <v>459</v>
      </c>
      <c r="H2646" s="4" t="s">
        <v>556</v>
      </c>
      <c r="I2646" s="5" t="n">
        <v>100</v>
      </c>
      <c r="J2646" s="25" t="n">
        <v>45499</v>
      </c>
      <c r="K2646" s="4" t="s">
        <v>724</v>
      </c>
      <c r="L2646" s="4" t="s">
        <v>6</v>
      </c>
      <c r="M2646" s="4" t="s">
        <v>441</v>
      </c>
      <c r="N2646" s="25" t="n">
        <v>45498</v>
      </c>
      <c r="O2646" s="25" t="n">
        <v>45499</v>
      </c>
      <c r="P2646" s="25" t="n">
        <v>45502</v>
      </c>
      <c r="Q2646" s="25" t="n">
        <v>45499</v>
      </c>
      <c r="R2646" s="6" t="n">
        <v>0.0168369299272952</v>
      </c>
      <c r="S2646" s="6" t="n">
        <v>-0.000946505342623638</v>
      </c>
      <c r="T2646" s="6" t="n">
        <v>0.00149529723312947</v>
      </c>
      <c r="U2646" s="6" t="n">
        <v>0.0173857218178011</v>
      </c>
      <c r="V2646" s="6" t="n">
        <v>0.0173145509919004</v>
      </c>
      <c r="W2646" s="6" t="n">
        <v>0.00647461103375335</v>
      </c>
      <c r="X2646" s="6" t="n">
        <v>7.11708259006905E-005</v>
      </c>
      <c r="Y2646" s="6" t="n">
        <v>0.0109111107840477</v>
      </c>
      <c r="Z2646" s="6" t="n">
        <v>0.0946493504322351</v>
      </c>
      <c r="AA2646" s="6" t="n">
        <v>-0.077263628614434</v>
      </c>
      <c r="AB2646" s="6" t="n">
        <v>0.0103659440535517</v>
      </c>
      <c r="AC2646" s="6" t="n">
        <v>-0.000946505342623638</v>
      </c>
      <c r="AD2646" s="6" t="n">
        <v>0.000946505342623638</v>
      </c>
      <c r="AE2646" s="6" t="n">
        <v>0.0390005815876202</v>
      </c>
      <c r="AF2646" s="7" t="n">
        <v>0.160233918128653</v>
      </c>
      <c r="AG2646" s="7" t="n">
        <v>1.87968639774069</v>
      </c>
      <c r="AH2646" s="26" t="n">
        <v>4311.95</v>
      </c>
      <c r="AI2646" s="6" t="n">
        <v>-0.0612420399499265</v>
      </c>
      <c r="AJ2646" s="6" t="n">
        <v>0.0494171189369421</v>
      </c>
      <c r="AK2646" s="6" t="n">
        <v>0.137927849470878</v>
      </c>
      <c r="AL2646" s="6" t="n">
        <v>0.127218780226388</v>
      </c>
      <c r="AM2646" s="6" t="n">
        <v>0.962207053469854</v>
      </c>
      <c r="AN2646" s="6" t="n">
        <v>0.0132965408187549</v>
      </c>
      <c r="AO2646" s="6" t="n">
        <v>0.0361205781181873</v>
      </c>
      <c r="AP2646" s="6" t="n">
        <v>-0.0313087680506957</v>
      </c>
      <c r="AQ2646" s="6" t="n">
        <v>-0.019067917345764</v>
      </c>
      <c r="AR2646" s="6" t="n">
        <v>-0.0263818676036547</v>
      </c>
      <c r="AS2646" s="4" t="s">
        <v>442</v>
      </c>
      <c r="AT2646" s="4" t="s">
        <v>121</v>
      </c>
      <c r="AU2646" s="5" t="n">
        <v>2401.2911</v>
      </c>
      <c r="AV2646" s="6" t="n">
        <v>0.410875361129438</v>
      </c>
      <c r="AW2646" s="6" t="n">
        <v>-0.144065627415266</v>
      </c>
      <c r="AX2646" s="5" t="n">
        <v>196.1694</v>
      </c>
      <c r="AY2646" s="6" t="n">
        <v>0.0816933024071925</v>
      </c>
      <c r="AZ2646" s="6" t="n">
        <v>0.00418447111021469</v>
      </c>
      <c r="BA2646" s="5" t="n">
        <v>72.369</v>
      </c>
      <c r="BB2646" s="6" t="n">
        <v>0.585575597967666</v>
      </c>
      <c r="BC2646" s="6" t="n">
        <v>-0.235549499302827</v>
      </c>
      <c r="BD2646" s="6" t="n">
        <v>0.0301375372606845</v>
      </c>
      <c r="BE2646" s="7" t="n">
        <v>21.48</v>
      </c>
      <c r="BM2646" s="5" t="n">
        <v>14528.5549715</v>
      </c>
      <c r="BN2646" s="5" t="n">
        <v>132.8805</v>
      </c>
      <c r="BO2646" s="26" t="n">
        <v>109.335492954196</v>
      </c>
      <c r="BP2646" s="7" t="n">
        <v>7.03780923009657</v>
      </c>
      <c r="BQ2646" s="6" t="n">
        <v>0.06436893491709</v>
      </c>
      <c r="BR2646" s="7" t="n">
        <v>0.694270750377745</v>
      </c>
      <c r="BS2646" s="26" t="n">
        <v>88.95</v>
      </c>
      <c r="BT2646" s="7" t="n">
        <v>12.83</v>
      </c>
      <c r="BU2646" s="4" t="s">
        <v>1507</v>
      </c>
      <c r="BV2646" s="5" t="n">
        <v>964.839</v>
      </c>
      <c r="BW2646" s="5" t="n">
        <v>412.0402</v>
      </c>
      <c r="BX2646" s="5" t="n">
        <v>552.7988</v>
      </c>
      <c r="BY2646" s="7" t="n">
        <v>7.26095250996196</v>
      </c>
      <c r="BZ2646" s="5" t="n">
        <v>4</v>
      </c>
      <c r="CA2646" s="6" t="n">
        <v>0.822450157763736</v>
      </c>
      <c r="CB2646" s="6" t="n">
        <v>1.00433204050373</v>
      </c>
      <c r="CC2646" s="4" t="s">
        <v>611</v>
      </c>
      <c r="CD2646" s="26" t="n">
        <v>107.415878545095</v>
      </c>
      <c r="CE2646" s="6" t="n">
        <v>0.0178708626238653</v>
      </c>
      <c r="CO2646" s="4" t="s">
        <v>483</v>
      </c>
    </row>
    <row r="2647" customFormat="false" ht="15" hidden="false" customHeight="false" outlineLevel="0" collapsed="false">
      <c r="A2647" s="4" t="s">
        <v>47</v>
      </c>
      <c r="B2647" s="4" t="s">
        <v>48</v>
      </c>
      <c r="C2647" s="25" t="n">
        <v>45473</v>
      </c>
      <c r="D2647" s="4" t="s">
        <v>148</v>
      </c>
      <c r="E2647" s="4" t="s">
        <v>638</v>
      </c>
      <c r="F2647" s="4" t="s">
        <v>69</v>
      </c>
      <c r="G2647" s="4" t="s">
        <v>459</v>
      </c>
      <c r="H2647" s="4" t="s">
        <v>453</v>
      </c>
      <c r="I2647" s="5" t="n">
        <v>3600</v>
      </c>
      <c r="J2647" s="25" t="n">
        <v>45499</v>
      </c>
      <c r="K2647" s="4" t="s">
        <v>1048</v>
      </c>
      <c r="L2647" s="4" t="s">
        <v>5</v>
      </c>
      <c r="M2647" s="4" t="s">
        <v>441</v>
      </c>
      <c r="N2647" s="25" t="n">
        <v>45498</v>
      </c>
      <c r="O2647" s="25" t="n">
        <v>45499</v>
      </c>
      <c r="P2647" s="25" t="n">
        <v>45502</v>
      </c>
      <c r="Q2647" s="25" t="n">
        <v>45502</v>
      </c>
      <c r="R2647" s="6" t="n">
        <v>-0.0120680489101541</v>
      </c>
      <c r="S2647" s="6" t="n">
        <v>0.0358930205026098</v>
      </c>
      <c r="T2647" s="6" t="n">
        <v>0.136987012987013</v>
      </c>
      <c r="U2647" s="6" t="n">
        <v>0.160811984579469</v>
      </c>
      <c r="V2647" s="6" t="n">
        <v>0.0173145509919004</v>
      </c>
      <c r="W2647" s="6" t="n">
        <v>0.00180684803305931</v>
      </c>
      <c r="X2647" s="6" t="n">
        <v>0.143497433587568</v>
      </c>
      <c r="Y2647" s="6" t="n">
        <v>0.159005136546409</v>
      </c>
      <c r="Z2647" s="6" t="n">
        <v>-0.00758883729125093</v>
      </c>
      <c r="AA2647" s="6" t="n">
        <v>0.16840082187072</v>
      </c>
      <c r="AB2647" s="6" t="n">
        <v>0.0545454545454545</v>
      </c>
      <c r="AC2647" s="6" t="n">
        <v>0.136987012987013</v>
      </c>
      <c r="AD2647" s="6" t="n">
        <v>0.136987012987013</v>
      </c>
      <c r="AE2647" s="6" t="n">
        <v>0.103324675324675</v>
      </c>
      <c r="AF2647" s="7" t="n">
        <v>0.943187531422826</v>
      </c>
      <c r="AG2647" s="7" t="n">
        <v>9.47275646912646</v>
      </c>
      <c r="AH2647" s="26" t="n">
        <v>188.1</v>
      </c>
      <c r="AI2647" s="6" t="n">
        <v>-0.0520586604848057</v>
      </c>
      <c r="AJ2647" s="6" t="n">
        <v>-0.0954121381167646</v>
      </c>
      <c r="AK2647" s="6" t="n">
        <v>0.0287120590648069</v>
      </c>
      <c r="AL2647" s="6" t="n">
        <v>-0.173550087873462</v>
      </c>
      <c r="AM2647" s="6" t="n">
        <v>-0.111268603827073</v>
      </c>
      <c r="AN2647" s="6" t="n">
        <v>-0.0074839543207047</v>
      </c>
      <c r="AO2647" s="6" t="n">
        <v>-0.0879281837960599</v>
      </c>
      <c r="AP2647" s="6" t="n">
        <v>-0.0759811760405721</v>
      </c>
      <c r="AQ2647" s="6" t="n">
        <v>-0.0813725042262533</v>
      </c>
      <c r="AR2647" s="6" t="n">
        <v>-0.088686454484144</v>
      </c>
      <c r="AS2647" s="4" t="s">
        <v>455</v>
      </c>
      <c r="AT2647" s="4" t="s">
        <v>456</v>
      </c>
      <c r="AU2647" s="5" t="n">
        <v>5535.8229</v>
      </c>
      <c r="AW2647" s="6" t="n">
        <v>0.0667681195089842</v>
      </c>
      <c r="BA2647" s="5" t="n">
        <v>1063.4605</v>
      </c>
      <c r="BC2647" s="6" t="n">
        <v>18.4681349621149</v>
      </c>
      <c r="BD2647" s="6" t="n">
        <v>0.192105224319947</v>
      </c>
      <c r="BE2647" s="7" t="n">
        <v>6.6</v>
      </c>
      <c r="BF2647" s="5" t="n">
        <v>3005.0253</v>
      </c>
      <c r="BJ2647" s="27" t="n">
        <v>0.0423</v>
      </c>
      <c r="BK2647" s="27" t="n">
        <v>0.0115</v>
      </c>
      <c r="BL2647" s="27" t="n">
        <v>0.0061</v>
      </c>
      <c r="BS2647" s="26" t="n">
        <v>15.18</v>
      </c>
      <c r="BT2647" s="7" t="n">
        <v>2.85</v>
      </c>
      <c r="BZ2647" s="5" t="n">
        <v>19</v>
      </c>
      <c r="CA2647" s="6" t="n">
        <v>0.177936967783321</v>
      </c>
      <c r="CB2647" s="6" t="n">
        <v>0.235993461586143</v>
      </c>
      <c r="CD2647" s="26" t="n">
        <v>12.6167780723269</v>
      </c>
      <c r="CF2647" s="25" t="n">
        <v>45533</v>
      </c>
      <c r="CG2647" s="6" t="n">
        <v>0.405431477894168</v>
      </c>
      <c r="CH2647" s="6" t="n">
        <v>0.36927686167052</v>
      </c>
      <c r="CI2647" s="6" t="n">
        <v>0.346114000715036</v>
      </c>
      <c r="CJ2647" s="6" t="n">
        <v>-0.0627249182380424</v>
      </c>
      <c r="CK2647" s="6" t="n">
        <v>0.0888311688311688</v>
      </c>
      <c r="CL2647" s="7" t="n">
        <v>1.5421052631579</v>
      </c>
      <c r="CM2647" s="6" t="n">
        <v>-0.179086476777008</v>
      </c>
      <c r="CN2647" s="4" t="s">
        <v>493</v>
      </c>
    </row>
    <row r="2648" customFormat="false" ht="15" hidden="false" customHeight="false" outlineLevel="0" collapsed="false">
      <c r="A2648" s="4" t="s">
        <v>47</v>
      </c>
      <c r="B2648" s="4" t="s">
        <v>48</v>
      </c>
      <c r="C2648" s="25" t="n">
        <v>45473</v>
      </c>
      <c r="D2648" s="4" t="s">
        <v>166</v>
      </c>
      <c r="E2648" s="4" t="s">
        <v>630</v>
      </c>
      <c r="F2648" s="4" t="s">
        <v>72</v>
      </c>
      <c r="G2648" s="4" t="s">
        <v>438</v>
      </c>
      <c r="H2648" s="4" t="s">
        <v>460</v>
      </c>
      <c r="I2648" s="5" t="n">
        <v>625</v>
      </c>
      <c r="J2648" s="25" t="n">
        <v>45499</v>
      </c>
      <c r="K2648" s="4" t="s">
        <v>1415</v>
      </c>
      <c r="L2648" s="4" t="s">
        <v>6</v>
      </c>
      <c r="M2648" s="4" t="s">
        <v>441</v>
      </c>
      <c r="N2648" s="25" t="n">
        <v>45498</v>
      </c>
      <c r="O2648" s="25" t="n">
        <v>45499</v>
      </c>
      <c r="P2648" s="25" t="n">
        <v>45502</v>
      </c>
      <c r="Q2648" s="25" t="n">
        <v>45499</v>
      </c>
      <c r="R2648" s="6" t="n">
        <v>-0.0181798545611636</v>
      </c>
      <c r="S2648" s="6" t="n">
        <v>0.0346863198034686</v>
      </c>
      <c r="T2648" s="6" t="n">
        <v>0.0159112654594422</v>
      </c>
      <c r="U2648" s="6" t="n">
        <v>0.0324177307017473</v>
      </c>
      <c r="V2648" s="6" t="n">
        <v>0.0173145509919004</v>
      </c>
      <c r="W2648" s="6" t="n">
        <v>0.00654213402164061</v>
      </c>
      <c r="X2648" s="6" t="n">
        <v>0.0151031797098469</v>
      </c>
      <c r="Y2648" s="6" t="n">
        <v>0.0258755966801066</v>
      </c>
      <c r="Z2648" s="6" t="n">
        <v>-0.0335530131063179</v>
      </c>
      <c r="AA2648" s="6" t="n">
        <v>0.0659707438080651</v>
      </c>
      <c r="AB2648" s="6" t="n">
        <v>0.000256664100025672</v>
      </c>
      <c r="AC2648" s="6" t="n">
        <v>0.0346863198034686</v>
      </c>
      <c r="AD2648" s="6" t="n">
        <v>0.0346863198034686</v>
      </c>
      <c r="AE2648" s="6" t="n">
        <v>0.062479375206248</v>
      </c>
      <c r="AF2648" s="7" t="n">
        <v>0.692488262910798</v>
      </c>
      <c r="AG2648" s="7" t="n">
        <v>2.19034958940291</v>
      </c>
      <c r="AH2648" s="26" t="n">
        <v>1388.9</v>
      </c>
      <c r="AI2648" s="6" t="n">
        <v>-0.0137054395682431</v>
      </c>
      <c r="AJ2648" s="6" t="n">
        <v>-0.031956786896672</v>
      </c>
      <c r="AK2648" s="6" t="n">
        <v>0.214869888475836</v>
      </c>
      <c r="AL2648" s="6" t="n">
        <v>0.075291294081214</v>
      </c>
      <c r="AM2648" s="6" t="n">
        <v>0.198826118855464</v>
      </c>
      <c r="AN2648" s="6" t="n">
        <v>0.00406783334236316</v>
      </c>
      <c r="AO2648" s="6" t="n">
        <v>-0.0360246202390352</v>
      </c>
      <c r="AP2648" s="6" t="n">
        <v>-0.0603809125156971</v>
      </c>
      <c r="AQ2648" s="6" t="n">
        <v>0.00725547648946612</v>
      </c>
      <c r="AR2648" s="6" t="n">
        <v>-5.84737684246051E-005</v>
      </c>
      <c r="AS2648" s="4" t="s">
        <v>442</v>
      </c>
      <c r="AT2648" s="4" t="s">
        <v>481</v>
      </c>
      <c r="AU2648" s="5" t="n">
        <v>5812.31</v>
      </c>
      <c r="AV2648" s="6" t="n">
        <v>0.423866871138592</v>
      </c>
      <c r="AW2648" s="6" t="n">
        <v>0.070888207592362</v>
      </c>
      <c r="BA2648" s="5" t="n">
        <v>947.15</v>
      </c>
      <c r="BB2648" s="6" t="n">
        <v>0.348121895327156</v>
      </c>
      <c r="BC2648" s="6" t="n">
        <v>-0.110849300151141</v>
      </c>
      <c r="BD2648" s="6" t="n">
        <v>0.162955864363738</v>
      </c>
      <c r="BE2648" s="7" t="n">
        <v>11.27</v>
      </c>
      <c r="BM2648" s="5" t="n">
        <v>116709.267</v>
      </c>
      <c r="BN2648" s="5" t="n">
        <v>3412.69</v>
      </c>
      <c r="BO2648" s="26" t="n">
        <v>34.1986137035594</v>
      </c>
      <c r="BP2648" s="7" t="n">
        <v>5.95660886101533</v>
      </c>
      <c r="BQ2648" s="6" t="n">
        <v>0.174176909995488</v>
      </c>
      <c r="BR2648" s="7" t="n">
        <v>5.33404020978664</v>
      </c>
      <c r="BS2648" s="26" t="n">
        <v>16.76</v>
      </c>
      <c r="BT2648" s="7" t="n">
        <v>3.38</v>
      </c>
      <c r="BU2648" s="4" t="s">
        <v>1507</v>
      </c>
      <c r="BV2648" s="5" t="n">
        <v>-35682.85</v>
      </c>
      <c r="BW2648" s="5" t="n">
        <v>1076.24</v>
      </c>
      <c r="BX2648" s="5" t="n">
        <v>-36759.09</v>
      </c>
      <c r="BY2648" s="7" t="n">
        <v>-10.4333988292603</v>
      </c>
      <c r="BZ2648" s="5" t="n">
        <v>11</v>
      </c>
      <c r="CA2648" s="6" t="n">
        <v>0.26950509872309</v>
      </c>
      <c r="CB2648" s="6" t="n">
        <v>0.144863909138476</v>
      </c>
      <c r="CC2648" s="4" t="s">
        <v>766</v>
      </c>
      <c r="CD2648" s="26" t="n">
        <v>17.4159186979101</v>
      </c>
      <c r="CE2648" s="6" t="n">
        <v>0.963641097363601</v>
      </c>
      <c r="CF2648" s="25" t="n">
        <v>45533</v>
      </c>
      <c r="CG2648" s="6" t="n">
        <v>0.360727612495888</v>
      </c>
      <c r="CH2648" s="6" t="n">
        <v>0.308304801957961</v>
      </c>
      <c r="CI2648" s="6" t="n">
        <v>0.2958836007406</v>
      </c>
      <c r="CJ2648" s="6" t="n">
        <v>-0.0402887050038694</v>
      </c>
      <c r="CK2648" s="6" t="n">
        <v>0.0758625747075862</v>
      </c>
      <c r="CL2648" s="7" t="n">
        <v>0.457225712904785</v>
      </c>
      <c r="CM2648" s="6" t="n">
        <v>-0.292892223738063</v>
      </c>
      <c r="CN2648" s="4" t="s">
        <v>493</v>
      </c>
    </row>
    <row r="2649" customFormat="false" ht="15" hidden="false" customHeight="false" outlineLevel="0" collapsed="false">
      <c r="A2649" s="4" t="s">
        <v>47</v>
      </c>
      <c r="B2649" s="4" t="s">
        <v>48</v>
      </c>
      <c r="C2649" s="25" t="n">
        <v>45473</v>
      </c>
      <c r="D2649" s="4" t="s">
        <v>167</v>
      </c>
      <c r="E2649" s="4" t="s">
        <v>678</v>
      </c>
      <c r="F2649" s="4" t="s">
        <v>71</v>
      </c>
      <c r="G2649" s="4" t="s">
        <v>438</v>
      </c>
      <c r="H2649" s="4" t="s">
        <v>521</v>
      </c>
      <c r="I2649" s="5" t="n">
        <v>425</v>
      </c>
      <c r="J2649" s="25" t="n">
        <v>45499</v>
      </c>
      <c r="K2649" s="4" t="s">
        <v>996</v>
      </c>
      <c r="L2649" s="4" t="s">
        <v>6</v>
      </c>
      <c r="M2649" s="4" t="s">
        <v>441</v>
      </c>
      <c r="N2649" s="25" t="n">
        <v>45498</v>
      </c>
      <c r="O2649" s="25" t="n">
        <v>45499</v>
      </c>
      <c r="P2649" s="25" t="n">
        <v>45502</v>
      </c>
      <c r="Q2649" s="25" t="n">
        <v>45499</v>
      </c>
      <c r="R2649" s="6" t="n">
        <v>-0.00229464582640504</v>
      </c>
      <c r="S2649" s="6" t="n">
        <v>0.0499650011666277</v>
      </c>
      <c r="T2649" s="6" t="n">
        <v>-0.0133650793650794</v>
      </c>
      <c r="U2649" s="6" t="n">
        <v>0.0343052759751433</v>
      </c>
      <c r="V2649" s="6" t="n">
        <v>0.0173145509919004</v>
      </c>
      <c r="W2649" s="6" t="n">
        <v>0.0363247097426234</v>
      </c>
      <c r="X2649" s="6" t="n">
        <v>0.0169907249832429</v>
      </c>
      <c r="Y2649" s="6" t="n">
        <v>-0.00201943376748004</v>
      </c>
      <c r="Z2649" s="6" t="n">
        <v>0.017705042659723</v>
      </c>
      <c r="AA2649" s="6" t="n">
        <v>0.0166002333154204</v>
      </c>
      <c r="AB2649" s="6" t="n">
        <v>0.00313322889237022</v>
      </c>
      <c r="AC2649" s="6" t="n">
        <v>0.0499650011666277</v>
      </c>
      <c r="AD2649" s="6" t="n">
        <v>0.0499650011666277</v>
      </c>
      <c r="AE2649" s="6" t="n">
        <v>0.0659978000733309</v>
      </c>
      <c r="AF2649" s="7" t="n">
        <v>0.747474747474748</v>
      </c>
      <c r="AG2649" s="7" t="n">
        <v>2.9768315478798</v>
      </c>
      <c r="AH2649" s="26" t="n">
        <v>1503.5</v>
      </c>
      <c r="AI2649" s="6" t="n">
        <v>-0.00456832627118675</v>
      </c>
      <c r="AJ2649" s="6" t="n">
        <v>-0.000598245147567122</v>
      </c>
      <c r="AK2649" s="6" t="n">
        <v>0.116432761565308</v>
      </c>
      <c r="AL2649" s="6" t="n">
        <v>0.136475301409728</v>
      </c>
      <c r="AM2649" s="6" t="n">
        <v>0.423027779092328</v>
      </c>
      <c r="AN2649" s="6" t="n">
        <v>0.0710690712381186</v>
      </c>
      <c r="AO2649" s="6" t="n">
        <v>-0.0716673163856857</v>
      </c>
      <c r="AP2649" s="6" t="n">
        <v>-0.0250329804691273</v>
      </c>
      <c r="AQ2649" s="6" t="n">
        <v>0.0283792914829948</v>
      </c>
      <c r="AR2649" s="6" t="n">
        <v>0.0210653412251041</v>
      </c>
      <c r="AS2649" s="4" t="s">
        <v>442</v>
      </c>
      <c r="AT2649" s="4" t="s">
        <v>121</v>
      </c>
      <c r="AU2649" s="5" t="n">
        <v>6693.94</v>
      </c>
      <c r="AV2649" s="6" t="n">
        <v>0.0576799407163025</v>
      </c>
      <c r="AW2649" s="6" t="n">
        <v>0.086107307195566</v>
      </c>
      <c r="AX2649" s="5" t="n">
        <v>1715.8</v>
      </c>
      <c r="AY2649" s="6" t="n">
        <v>0.256321389196796</v>
      </c>
      <c r="AZ2649" s="6" t="n">
        <v>0.0202752578846701</v>
      </c>
      <c r="BA2649" s="5" t="n">
        <v>1177.64</v>
      </c>
      <c r="BB2649" s="6" t="n">
        <v>0.182725720598574</v>
      </c>
      <c r="BC2649" s="6" t="n">
        <v>0.254089282671665</v>
      </c>
      <c r="BD2649" s="6" t="n">
        <v>0.175926285565751</v>
      </c>
      <c r="BE2649" s="7" t="n">
        <v>14.58</v>
      </c>
      <c r="BM2649" s="5" t="n">
        <v>121385.0725</v>
      </c>
      <c r="BN2649" s="5" t="n">
        <v>4121.55</v>
      </c>
      <c r="BO2649" s="26" t="n">
        <v>29.4513162523808</v>
      </c>
      <c r="BP2649" s="7" t="n">
        <v>4.54516281285069</v>
      </c>
      <c r="BQ2649" s="6" t="n">
        <v>0.154328002657038</v>
      </c>
      <c r="BR2649" s="7" t="n">
        <v>0.00924945790208575</v>
      </c>
      <c r="BS2649" s="26" t="n">
        <v>37.89</v>
      </c>
      <c r="BT2649" s="7" t="n">
        <v>5.59</v>
      </c>
      <c r="BU2649" s="4" t="s">
        <v>1507</v>
      </c>
      <c r="BV2649" s="5" t="n">
        <v>4133.91</v>
      </c>
      <c r="BW2649" s="5" t="n">
        <v>1098.25</v>
      </c>
      <c r="BX2649" s="5" t="n">
        <v>3035.66</v>
      </c>
      <c r="BY2649" s="7" t="n">
        <v>1.00299887178367</v>
      </c>
      <c r="BZ2649" s="5" t="n">
        <v>12</v>
      </c>
      <c r="CA2649" s="6" t="n">
        <v>0.104012783807854</v>
      </c>
      <c r="CB2649" s="6" t="n">
        <v>0.354192643061196</v>
      </c>
      <c r="CC2649" s="4" t="s">
        <v>597</v>
      </c>
      <c r="CD2649" s="26" t="n">
        <v>42.6324861795376</v>
      </c>
      <c r="CE2649" s="6" t="n">
        <v>-0.309181356950358</v>
      </c>
      <c r="CF2649" s="25" t="n">
        <v>45533</v>
      </c>
      <c r="CG2649" s="6" t="n">
        <v>0.272154050645698</v>
      </c>
      <c r="CH2649" s="6" t="n">
        <v>0.253792638951447</v>
      </c>
      <c r="CI2649" s="6" t="n">
        <v>0.224706591755245</v>
      </c>
      <c r="CJ2649" s="6" t="n">
        <v>-0.114605558759986</v>
      </c>
      <c r="CK2649" s="6" t="n">
        <v>0.0624645845138495</v>
      </c>
      <c r="CL2649" s="7" t="n">
        <v>0.799893276414087</v>
      </c>
      <c r="CM2649" s="6" t="n">
        <v>-0.195548675610595</v>
      </c>
      <c r="CN2649" s="4" t="s">
        <v>493</v>
      </c>
    </row>
    <row r="2650" customFormat="false" ht="15" hidden="false" customHeight="false" outlineLevel="0" collapsed="false">
      <c r="A2650" s="4" t="s">
        <v>47</v>
      </c>
      <c r="B2650" s="4" t="s">
        <v>48</v>
      </c>
      <c r="C2650" s="25" t="n">
        <v>45473</v>
      </c>
      <c r="D2650" s="4" t="s">
        <v>216</v>
      </c>
      <c r="E2650" s="4" t="s">
        <v>812</v>
      </c>
      <c r="F2650" s="4" t="s">
        <v>89</v>
      </c>
      <c r="G2650" s="4" t="s">
        <v>459</v>
      </c>
      <c r="H2650" s="4" t="s">
        <v>468</v>
      </c>
      <c r="I2650" s="5" t="n">
        <v>150</v>
      </c>
      <c r="J2650" s="25" t="n">
        <v>45499</v>
      </c>
      <c r="K2650" s="4" t="s">
        <v>848</v>
      </c>
      <c r="L2650" s="4" t="s">
        <v>5</v>
      </c>
      <c r="M2650" s="4" t="s">
        <v>441</v>
      </c>
      <c r="N2650" s="25" t="n">
        <v>45498</v>
      </c>
      <c r="O2650" s="25" t="n">
        <v>45499</v>
      </c>
      <c r="P2650" s="25" t="n">
        <v>45502</v>
      </c>
      <c r="Q2650" s="25" t="n">
        <v>45502</v>
      </c>
      <c r="R2650" s="6" t="n">
        <v>0.0128890717126011</v>
      </c>
      <c r="S2650" s="6" t="n">
        <v>0.0138080411533774</v>
      </c>
      <c r="T2650" s="6" t="n">
        <v>-0.0120398807139359</v>
      </c>
      <c r="U2650" s="6" t="n">
        <v>0.0146572321520426</v>
      </c>
      <c r="V2650" s="6" t="n">
        <v>0.0173145509919004</v>
      </c>
      <c r="W2650" s="6" t="n">
        <v>0.0104909064985425</v>
      </c>
      <c r="X2650" s="6" t="n">
        <v>-0.00265731883985776</v>
      </c>
      <c r="Y2650" s="6" t="n">
        <v>0.00416632565350017</v>
      </c>
      <c r="Z2650" s="6" t="n">
        <v>-0.00131073357381406</v>
      </c>
      <c r="AA2650" s="6" t="n">
        <v>0.0159679657258567</v>
      </c>
      <c r="AB2650" s="6" t="n">
        <v>-0.00342724885387447</v>
      </c>
      <c r="AC2650" s="6" t="n">
        <v>-0.0120398807139359</v>
      </c>
      <c r="AD2650" s="6" t="n">
        <v>0.0120398807139359</v>
      </c>
      <c r="AE2650" s="6" t="n">
        <v>0.0458005074108693</v>
      </c>
      <c r="AF2650" s="7" t="n">
        <v>0.807094266277941</v>
      </c>
      <c r="AG2650" s="7" t="n">
        <v>2.3501976830783</v>
      </c>
      <c r="AH2650" s="26" t="n">
        <v>4375.8</v>
      </c>
      <c r="AI2650" s="6" t="n">
        <v>-0.0124799711132675</v>
      </c>
      <c r="AJ2650" s="6" t="n">
        <v>0.013937645545862</v>
      </c>
      <c r="AK2650" s="6" t="n">
        <v>0.181834141335025</v>
      </c>
      <c r="AL2650" s="6" t="n">
        <v>0.433466553102273</v>
      </c>
      <c r="AM2650" s="6" t="n">
        <v>0.602475601047371</v>
      </c>
      <c r="AN2650" s="6" t="n">
        <v>0.0349501035020274</v>
      </c>
      <c r="AO2650" s="6" t="n">
        <v>-0.0210124579561655</v>
      </c>
      <c r="AP2650" s="6" t="n">
        <v>-0.0493095758340281</v>
      </c>
      <c r="AQ2650" s="6" t="n">
        <v>0.0692564142995518</v>
      </c>
      <c r="AR2650" s="6" t="n">
        <v>0.061942464041661</v>
      </c>
      <c r="AS2650" s="4" t="s">
        <v>442</v>
      </c>
      <c r="AT2650" s="4" t="s">
        <v>121</v>
      </c>
      <c r="AU2650" s="5" t="n">
        <v>19570.7</v>
      </c>
      <c r="AV2650" s="6" t="n">
        <v>0.173088713024451</v>
      </c>
      <c r="AW2650" s="6" t="n">
        <v>0.0979190381832711</v>
      </c>
      <c r="AX2650" s="5" t="n">
        <v>5159.2</v>
      </c>
      <c r="AY2650" s="6" t="n">
        <v>0.263618572662194</v>
      </c>
      <c r="AZ2650" s="6" t="n">
        <v>-0.0345546273014578</v>
      </c>
      <c r="BA2650" s="5" t="n">
        <v>2728.8</v>
      </c>
      <c r="BB2650" s="6" t="n">
        <v>-0.117064933325266</v>
      </c>
      <c r="BC2650" s="6" t="n">
        <v>0.440138314075547</v>
      </c>
      <c r="BD2650" s="6" t="n">
        <v>0.139432927795122</v>
      </c>
      <c r="BE2650" s="7" t="n">
        <v>70.7</v>
      </c>
      <c r="BM2650" s="5" t="n">
        <v>168896.69082</v>
      </c>
      <c r="BN2650" s="5" t="n">
        <v>8172.468</v>
      </c>
      <c r="BO2650" s="26" t="n">
        <v>20.666546607463</v>
      </c>
      <c r="BP2650" s="7" t="n">
        <v>84.5992705085873</v>
      </c>
      <c r="BQ2650" s="6" t="n">
        <v>4.09353686977568</v>
      </c>
      <c r="BR2650" s="7" t="n">
        <v>0.947543918350337</v>
      </c>
      <c r="BS2650" s="26" t="n">
        <v>22.35</v>
      </c>
      <c r="BT2650" s="7" t="n">
        <v>4.23</v>
      </c>
      <c r="BU2650" s="4" t="s">
        <v>1507</v>
      </c>
      <c r="BV2650" s="5" t="n">
        <v>21217.5753</v>
      </c>
      <c r="BW2650" s="5" t="n">
        <v>2021.8034</v>
      </c>
      <c r="BX2650" s="5" t="n">
        <v>19195.7719</v>
      </c>
      <c r="BY2650" s="7" t="n">
        <v>2.5962261706011</v>
      </c>
      <c r="BZ2650" s="5" t="n">
        <v>3</v>
      </c>
      <c r="CA2650" s="6" t="n">
        <v>0.125673262575773</v>
      </c>
      <c r="CB2650" s="6" t="n">
        <v>0.0513520117282946</v>
      </c>
      <c r="CD2650" s="26" t="n">
        <v>47.4886561054744</v>
      </c>
      <c r="CE2650" s="6" t="n">
        <v>-0.564810876905809</v>
      </c>
      <c r="CF2650" s="25" t="n">
        <v>45533</v>
      </c>
      <c r="CG2650" s="6" t="n">
        <v>0.317342892574985</v>
      </c>
      <c r="CH2650" s="6" t="n">
        <v>0.278917505873647</v>
      </c>
      <c r="CI2650" s="6" t="n">
        <v>0.236869076735806</v>
      </c>
      <c r="CJ2650" s="6" t="n">
        <v>-0.150755790699238</v>
      </c>
      <c r="CK2650" s="6" t="n">
        <v>0.0671540481595229</v>
      </c>
      <c r="CL2650" s="7" t="n">
        <v>0.179287489643744</v>
      </c>
      <c r="CM2650" s="6" t="n">
        <v>-0.0613034039998153</v>
      </c>
      <c r="CN2650" s="4" t="s">
        <v>493</v>
      </c>
    </row>
    <row r="2651" customFormat="false" ht="15" hidden="false" customHeight="false" outlineLevel="0" collapsed="false">
      <c r="A2651" s="4" t="s">
        <v>47</v>
      </c>
      <c r="B2651" s="4" t="s">
        <v>48</v>
      </c>
      <c r="C2651" s="25" t="n">
        <v>45473</v>
      </c>
      <c r="D2651" s="4" t="s">
        <v>217</v>
      </c>
      <c r="E2651" s="4" t="s">
        <v>560</v>
      </c>
      <c r="F2651" s="4" t="s">
        <v>69</v>
      </c>
      <c r="G2651" s="4" t="s">
        <v>438</v>
      </c>
      <c r="H2651" s="4" t="s">
        <v>453</v>
      </c>
      <c r="I2651" s="5" t="n">
        <v>700</v>
      </c>
      <c r="J2651" s="25" t="n">
        <v>45499</v>
      </c>
      <c r="K2651" s="4" t="s">
        <v>848</v>
      </c>
      <c r="L2651" s="4" t="s">
        <v>5</v>
      </c>
      <c r="M2651" s="4" t="s">
        <v>441</v>
      </c>
      <c r="N2651" s="25" t="n">
        <v>45498</v>
      </c>
      <c r="O2651" s="25" t="n">
        <v>45499</v>
      </c>
      <c r="P2651" s="25" t="n">
        <v>45502</v>
      </c>
      <c r="Q2651" s="25" t="n">
        <v>45502</v>
      </c>
      <c r="R2651" s="6" t="n">
        <v>-0.0125657824079047</v>
      </c>
      <c r="S2651" s="6" t="n">
        <v>0.0179827423682113</v>
      </c>
      <c r="T2651" s="6" t="n">
        <v>0.00541349098938659</v>
      </c>
      <c r="U2651" s="6" t="n">
        <v>0.0108304509496932</v>
      </c>
      <c r="V2651" s="6" t="n">
        <v>0.0173145509919004</v>
      </c>
      <c r="W2651" s="6" t="n">
        <v>0.00180684803305931</v>
      </c>
      <c r="X2651" s="6" t="n">
        <v>-0.00648410004220723</v>
      </c>
      <c r="Y2651" s="6" t="n">
        <v>0.00902360291663384</v>
      </c>
      <c r="Z2651" s="6" t="n">
        <v>-0.00758883729125093</v>
      </c>
      <c r="AA2651" s="6" t="n">
        <v>0.0184192882409441</v>
      </c>
      <c r="AB2651" s="6" t="n">
        <v>0.00790654605028851</v>
      </c>
      <c r="AC2651" s="6" t="n">
        <v>0.00541349098938659</v>
      </c>
      <c r="AD2651" s="6" t="n">
        <v>0.00541349098938659</v>
      </c>
      <c r="AE2651" s="6" t="n">
        <v>0.0274236056699195</v>
      </c>
      <c r="AF2651" s="7" t="n">
        <v>0.13116883116883</v>
      </c>
      <c r="AG2651" s="7" t="n">
        <v>1.58989880751249</v>
      </c>
      <c r="AH2651" s="26" t="n">
        <v>1396.65</v>
      </c>
      <c r="AI2651" s="6" t="n">
        <v>-0.034061830002075</v>
      </c>
      <c r="AJ2651" s="6" t="n">
        <v>-0.0629025764895331</v>
      </c>
      <c r="AK2651" s="6" t="n">
        <v>-0.0527975584944042</v>
      </c>
      <c r="AL2651" s="6" t="n">
        <v>-0.134075268150536</v>
      </c>
      <c r="AM2651" s="6" t="n">
        <v>-0.0199978949584261</v>
      </c>
      <c r="AN2651" s="6" t="n">
        <v>-0.0074839543207047</v>
      </c>
      <c r="AO2651" s="6" t="n">
        <v>-0.0554186221688284</v>
      </c>
      <c r="AP2651" s="6" t="n">
        <v>-0.0156216790648246</v>
      </c>
      <c r="AQ2651" s="6" t="n">
        <v>-0.0200495926319514</v>
      </c>
      <c r="AR2651" s="6" t="n">
        <v>-0.0273635428898421</v>
      </c>
      <c r="AS2651" s="4" t="s">
        <v>455</v>
      </c>
      <c r="AT2651" s="4" t="s">
        <v>456</v>
      </c>
      <c r="AU2651" s="5" t="n">
        <v>12546.77</v>
      </c>
      <c r="AW2651" s="6" t="n">
        <v>0.0285477020591824</v>
      </c>
      <c r="BA2651" s="5" t="n">
        <v>2152.16</v>
      </c>
      <c r="BC2651" s="6" t="n">
        <v>-0.0829540999812515</v>
      </c>
      <c r="BD2651" s="6" t="n">
        <v>0.171530999611852</v>
      </c>
      <c r="BE2651" s="7" t="n">
        <v>27.65</v>
      </c>
      <c r="BF2651" s="5" t="n">
        <v>5407.63</v>
      </c>
      <c r="BJ2651" s="27" t="n">
        <v>0.0202</v>
      </c>
      <c r="BK2651" s="27" t="n">
        <v>0.006</v>
      </c>
      <c r="BL2651" s="27" t="n">
        <v>0.0168</v>
      </c>
      <c r="BS2651" s="26" t="n">
        <v>15.18</v>
      </c>
      <c r="BT2651" s="7" t="n">
        <v>2.85</v>
      </c>
      <c r="BZ2651" s="5" t="n">
        <v>19</v>
      </c>
      <c r="CA2651" s="6" t="n">
        <v>0.177936967783321</v>
      </c>
      <c r="CB2651" s="6" t="n">
        <v>0.235993461586143</v>
      </c>
      <c r="CD2651" s="26" t="n">
        <v>12.6167780723269</v>
      </c>
      <c r="CF2651" s="25" t="n">
        <v>45533</v>
      </c>
      <c r="CG2651" s="6" t="n">
        <v>0.286517514186073</v>
      </c>
      <c r="CH2651" s="6" t="n">
        <v>0.259630964776408</v>
      </c>
      <c r="CI2651" s="6" t="n">
        <v>0.21706397628719</v>
      </c>
      <c r="CJ2651" s="6" t="n">
        <v>-0.163951894281471</v>
      </c>
      <c r="CK2651" s="6" t="n">
        <v>0.0626513748397208</v>
      </c>
      <c r="CL2651" s="7" t="n">
        <v>0.0864065793166674</v>
      </c>
      <c r="CM2651" s="6" t="n">
        <v>-0.214491386650946</v>
      </c>
      <c r="CN2651" s="4" t="s">
        <v>493</v>
      </c>
    </row>
    <row r="2652" customFormat="false" ht="15" hidden="false" customHeight="false" outlineLevel="0" collapsed="false">
      <c r="A2652" s="4" t="s">
        <v>47</v>
      </c>
      <c r="B2652" s="4" t="s">
        <v>48</v>
      </c>
      <c r="C2652" s="25" t="n">
        <v>45473</v>
      </c>
      <c r="D2652" s="4" t="s">
        <v>231</v>
      </c>
      <c r="E2652" s="4" t="s">
        <v>1413</v>
      </c>
      <c r="F2652" s="4" t="s">
        <v>83</v>
      </c>
      <c r="G2652" s="4" t="s">
        <v>459</v>
      </c>
      <c r="H2652" s="4" t="s">
        <v>556</v>
      </c>
      <c r="I2652" s="5" t="n">
        <v>150</v>
      </c>
      <c r="J2652" s="25" t="n">
        <v>45499</v>
      </c>
      <c r="K2652" s="4" t="s">
        <v>1122</v>
      </c>
      <c r="L2652" s="4" t="s">
        <v>5</v>
      </c>
      <c r="M2652" s="4" t="s">
        <v>441</v>
      </c>
      <c r="N2652" s="25" t="n">
        <v>45498</v>
      </c>
      <c r="O2652" s="25" t="n">
        <v>45499</v>
      </c>
      <c r="P2652" s="25" t="n">
        <v>45502</v>
      </c>
      <c r="Q2652" s="25" t="n">
        <v>45502</v>
      </c>
      <c r="R2652" s="6" t="n">
        <v>0.018043719444546</v>
      </c>
      <c r="S2652" s="6" t="n">
        <v>0.0179155239931499</v>
      </c>
      <c r="T2652" s="6" t="n">
        <v>0.0809891881080953</v>
      </c>
      <c r="U2652" s="6" t="n">
        <v>0.116948431545791</v>
      </c>
      <c r="V2652" s="6" t="n">
        <v>0.0173145509919004</v>
      </c>
      <c r="W2652" s="6" t="n">
        <v>0.00647461103375335</v>
      </c>
      <c r="X2652" s="6" t="n">
        <v>0.0996338805538908</v>
      </c>
      <c r="Y2652" s="6" t="n">
        <v>0.110473820512038</v>
      </c>
      <c r="Z2652" s="6" t="n">
        <v>0.0577946430690457</v>
      </c>
      <c r="AA2652" s="6" t="n">
        <v>0.0591537884767455</v>
      </c>
      <c r="AB2652" s="6" t="n">
        <v>0.0576595018764927</v>
      </c>
      <c r="AC2652" s="6" t="n">
        <v>0.0809891881080953</v>
      </c>
      <c r="AD2652" s="6" t="n">
        <v>0.0809891881080953</v>
      </c>
      <c r="AE2652" s="6" t="n">
        <v>0.089165754891234</v>
      </c>
      <c r="AF2652" s="7" t="n">
        <v>0.644148304525662</v>
      </c>
      <c r="AG2652" s="7" t="n">
        <v>5.45123313207991</v>
      </c>
      <c r="AH2652" s="26" t="n">
        <v>4101.15</v>
      </c>
      <c r="AI2652" s="6" t="n">
        <v>-0.0134589016381614</v>
      </c>
      <c r="AJ2652" s="6" t="n">
        <v>0.0549853372434022</v>
      </c>
      <c r="AK2652" s="6" t="n">
        <v>0.560292187410832</v>
      </c>
      <c r="AL2652" s="6" t="n">
        <v>0.535033873563648</v>
      </c>
      <c r="AM2652" s="6" t="n">
        <v>1.25685119964781</v>
      </c>
      <c r="AN2652" s="6" t="n">
        <v>0.0132965408187549</v>
      </c>
      <c r="AO2652" s="6" t="n">
        <v>0.0416887964246473</v>
      </c>
      <c r="AP2652" s="6" t="n">
        <v>-0.0743880804936713</v>
      </c>
      <c r="AQ2652" s="6" t="n">
        <v>0.0873611005300223</v>
      </c>
      <c r="AR2652" s="6" t="n">
        <v>0.0800471502721316</v>
      </c>
      <c r="AS2652" s="4" t="s">
        <v>442</v>
      </c>
      <c r="AT2652" s="4" t="s">
        <v>121</v>
      </c>
      <c r="AU2652" s="5" t="n">
        <v>503.978</v>
      </c>
      <c r="AV2652" s="6" t="n">
        <v>0.695884943989609</v>
      </c>
      <c r="AW2652" s="6" t="n">
        <v>-0.209203143240902</v>
      </c>
      <c r="AX2652" s="5" t="n">
        <v>66.903</v>
      </c>
      <c r="AY2652" s="6" t="n">
        <v>0.132749842255019</v>
      </c>
      <c r="AZ2652" s="6" t="n">
        <v>-0.00272161078475183</v>
      </c>
      <c r="BA2652" s="5" t="n">
        <v>50.777</v>
      </c>
      <c r="BB2652" s="6" t="n">
        <v>1.06620549338759</v>
      </c>
      <c r="BC2652" s="6" t="n">
        <v>-0.373664734180338</v>
      </c>
      <c r="BD2652" s="6" t="n">
        <v>0.10075241379584</v>
      </c>
      <c r="BE2652" s="7" t="n">
        <v>7.93</v>
      </c>
      <c r="BM2652" s="5" t="n">
        <v>26260.2892244641</v>
      </c>
      <c r="BN2652" s="5" t="n">
        <v>183.139</v>
      </c>
      <c r="BO2652" s="26" t="n">
        <v>143.389934554978</v>
      </c>
      <c r="BP2652" s="7" t="n">
        <v>10.5594938995927</v>
      </c>
      <c r="BQ2652" s="6" t="n">
        <v>0.0736418070931191</v>
      </c>
      <c r="BR2652" s="7" t="n">
        <v>0.123072240055748</v>
      </c>
      <c r="BS2652" s="26" t="n">
        <v>88.95</v>
      </c>
      <c r="BT2652" s="7" t="n">
        <v>12.83</v>
      </c>
      <c r="BU2652" s="4" t="s">
        <v>1507</v>
      </c>
      <c r="BV2652" s="5" t="n">
        <v>70.141</v>
      </c>
      <c r="BW2652" s="5" t="n">
        <v>382.599</v>
      </c>
      <c r="BX2652" s="5" t="n">
        <v>-312.458</v>
      </c>
      <c r="BY2652" s="7" t="n">
        <v>0.383248550681084</v>
      </c>
      <c r="BZ2652" s="5" t="n">
        <v>4</v>
      </c>
      <c r="CA2652" s="6" t="n">
        <v>0.67994536633365</v>
      </c>
      <c r="CB2652" s="6" t="n">
        <v>0.764017092793772</v>
      </c>
      <c r="CC2652" s="4" t="s">
        <v>650</v>
      </c>
      <c r="CD2652" s="26" t="n">
        <v>90.3886577447035</v>
      </c>
      <c r="CE2652" s="6" t="n">
        <v>0.586370880293108</v>
      </c>
      <c r="CO2652" s="4" t="s">
        <v>1389</v>
      </c>
    </row>
    <row r="2653" customFormat="false" ht="15" hidden="false" customHeight="false" outlineLevel="0" collapsed="false">
      <c r="A2653" s="4" t="s">
        <v>47</v>
      </c>
      <c r="B2653" s="4" t="s">
        <v>48</v>
      </c>
      <c r="C2653" s="25" t="n">
        <v>45473</v>
      </c>
      <c r="D2653" s="4" t="s">
        <v>233</v>
      </c>
      <c r="E2653" s="4" t="s">
        <v>1420</v>
      </c>
      <c r="F2653" s="4" t="s">
        <v>74</v>
      </c>
      <c r="G2653" s="4" t="s">
        <v>459</v>
      </c>
      <c r="H2653" s="4" t="s">
        <v>460</v>
      </c>
      <c r="I2653" s="5" t="n">
        <v>575</v>
      </c>
      <c r="J2653" s="25" t="n">
        <v>45499</v>
      </c>
      <c r="K2653" s="4" t="s">
        <v>1258</v>
      </c>
      <c r="L2653" s="4" t="s">
        <v>5</v>
      </c>
      <c r="M2653" s="4" t="s">
        <v>441</v>
      </c>
      <c r="N2653" s="25" t="n">
        <v>45498</v>
      </c>
      <c r="O2653" s="25" t="n">
        <v>45499</v>
      </c>
      <c r="P2653" s="25" t="n">
        <v>45502</v>
      </c>
      <c r="Q2653" s="25" t="n">
        <v>45502</v>
      </c>
      <c r="R2653" s="6" t="n">
        <v>0.0385499797105371</v>
      </c>
      <c r="S2653" s="6" t="n">
        <v>0.00905183641573326</v>
      </c>
      <c r="T2653" s="6" t="n">
        <v>0.030784123910939</v>
      </c>
      <c r="U2653" s="6" t="n">
        <v>0.0783859400372093</v>
      </c>
      <c r="V2653" s="6" t="n">
        <v>0.0173145509919004</v>
      </c>
      <c r="W2653" s="6" t="n">
        <v>0.00654213402164061</v>
      </c>
      <c r="X2653" s="6" t="n">
        <v>0.061071389045309</v>
      </c>
      <c r="Y2653" s="6" t="n">
        <v>0.0718438060155687</v>
      </c>
      <c r="Z2653" s="6" t="n">
        <v>-0.0222724120391672</v>
      </c>
      <c r="AA2653" s="6" t="n">
        <v>0.100658352076377</v>
      </c>
      <c r="AB2653" s="6" t="n">
        <v>0.0287189415940625</v>
      </c>
      <c r="AC2653" s="6" t="n">
        <v>0.030784123910939</v>
      </c>
      <c r="AD2653" s="6" t="n">
        <v>0.030784123910939</v>
      </c>
      <c r="AE2653" s="6" t="n">
        <v>0.0612455630848661</v>
      </c>
      <c r="AF2653" s="7" t="n">
        <v>0.275026343519495</v>
      </c>
      <c r="AG2653" s="7" t="n">
        <v>4.00165951761219</v>
      </c>
      <c r="AH2653" s="26" t="n">
        <v>739.3</v>
      </c>
      <c r="AI2653" s="6" t="n">
        <v>-0.0183242597264641</v>
      </c>
      <c r="AJ2653" s="6" t="n">
        <v>0.0704408890175921</v>
      </c>
      <c r="AK2653" s="6" t="n">
        <v>0.150482415188298</v>
      </c>
      <c r="AL2653" s="6" t="n">
        <v>0.373525313516026</v>
      </c>
      <c r="AM2653" s="6" t="n">
        <v>0.936100563048318</v>
      </c>
      <c r="AN2653" s="6" t="n">
        <v>0.00406783334236316</v>
      </c>
      <c r="AO2653" s="6" t="n">
        <v>0.0663730556752289</v>
      </c>
      <c r="AP2653" s="6" t="n">
        <v>0.031367392937641</v>
      </c>
      <c r="AQ2653" s="6" t="n">
        <v>0.437515652391685</v>
      </c>
      <c r="AR2653" s="6" t="n">
        <v>0.430201702133795</v>
      </c>
      <c r="AS2653" s="4" t="s">
        <v>442</v>
      </c>
      <c r="AT2653" s="4" t="s">
        <v>121</v>
      </c>
      <c r="AU2653" s="5" t="n">
        <v>237.562</v>
      </c>
      <c r="AV2653" s="6" t="n">
        <v>0.308859908651648</v>
      </c>
      <c r="AW2653" s="6" t="n">
        <v>0.0403825856942031</v>
      </c>
      <c r="AX2653" s="5" t="n">
        <v>99.663</v>
      </c>
      <c r="AY2653" s="6" t="n">
        <v>0.419524166322897</v>
      </c>
      <c r="AZ2653" s="6" t="n">
        <v>0.0314975221351974</v>
      </c>
      <c r="BA2653" s="5" t="n">
        <v>68.072</v>
      </c>
      <c r="BB2653" s="6" t="n">
        <v>0.569383285302594</v>
      </c>
      <c r="BC2653" s="6" t="n">
        <v>-0.0858892410162755</v>
      </c>
      <c r="BD2653" s="6" t="n">
        <v>0.286544144265497</v>
      </c>
      <c r="BE2653" s="7" t="n">
        <v>3.98</v>
      </c>
      <c r="BM2653" s="5" t="n">
        <v>12641.21677</v>
      </c>
      <c r="BN2653" s="5" t="n">
        <v>246.048</v>
      </c>
      <c r="BO2653" s="26" t="n">
        <v>51.3770352532839</v>
      </c>
      <c r="BP2653" s="7" t="n">
        <v>11.0791652599935</v>
      </c>
      <c r="BQ2653" s="6" t="n">
        <v>0.215644308889648</v>
      </c>
      <c r="BR2653" s="7" t="n">
        <v>0</v>
      </c>
      <c r="BS2653" s="26" t="n">
        <v>16.76</v>
      </c>
      <c r="BT2653" s="7" t="n">
        <v>3.38</v>
      </c>
      <c r="BU2653" s="4" t="s">
        <v>1507</v>
      </c>
      <c r="BV2653" s="5" t="n">
        <v>289.254</v>
      </c>
      <c r="BW2653" s="5" t="n">
        <v>27.885</v>
      </c>
      <c r="BX2653" s="5" t="n">
        <v>261.369</v>
      </c>
      <c r="BY2653" s="7" t="n">
        <v>1.17559988294967</v>
      </c>
      <c r="BZ2653" s="5" t="n">
        <v>9</v>
      </c>
      <c r="CA2653" s="6" t="n">
        <v>0.42583650995341</v>
      </c>
      <c r="CB2653" s="6" t="n">
        <v>0.326404005224206</v>
      </c>
      <c r="CC2653" s="4" t="s">
        <v>519</v>
      </c>
      <c r="CD2653" s="26" t="n">
        <v>44.4643418272219</v>
      </c>
      <c r="CE2653" s="6" t="n">
        <v>0.155466001339301</v>
      </c>
      <c r="CO2653" s="4" t="s">
        <v>483</v>
      </c>
    </row>
    <row r="2654" customFormat="false" ht="15" hidden="false" customHeight="false" outlineLevel="0" collapsed="false">
      <c r="A2654" s="4" t="s">
        <v>47</v>
      </c>
      <c r="B2654" s="4" t="s">
        <v>48</v>
      </c>
      <c r="C2654" s="25" t="n">
        <v>45473</v>
      </c>
      <c r="D2654" s="4" t="s">
        <v>284</v>
      </c>
      <c r="E2654" s="4" t="s">
        <v>851</v>
      </c>
      <c r="F2654" s="4" t="s">
        <v>76</v>
      </c>
      <c r="G2654" s="4" t="s">
        <v>438</v>
      </c>
      <c r="H2654" s="4" t="s">
        <v>601</v>
      </c>
      <c r="I2654" s="5" t="n">
        <v>1900</v>
      </c>
      <c r="J2654" s="25" t="n">
        <v>45499</v>
      </c>
      <c r="K2654" s="4" t="s">
        <v>485</v>
      </c>
      <c r="L2654" s="4" t="s">
        <v>5</v>
      </c>
      <c r="M2654" s="4" t="s">
        <v>441</v>
      </c>
      <c r="N2654" s="25" t="n">
        <v>45498</v>
      </c>
      <c r="O2654" s="25" t="n">
        <v>45499</v>
      </c>
      <c r="P2654" s="25" t="n">
        <v>45502</v>
      </c>
      <c r="Q2654" s="25" t="n">
        <v>45502</v>
      </c>
      <c r="R2654" s="6" t="n">
        <v>0.00682188936675066</v>
      </c>
      <c r="S2654" s="6" t="n">
        <v>0.0139932243334806</v>
      </c>
      <c r="T2654" s="6" t="n">
        <v>-0.00537478210342812</v>
      </c>
      <c r="U2654" s="6" t="n">
        <v>0.0154403315968031</v>
      </c>
      <c r="V2654" s="6" t="n">
        <v>0.0173145509919004</v>
      </c>
      <c r="W2654" s="6" t="n">
        <v>0.0282668599247076</v>
      </c>
      <c r="X2654" s="6" t="n">
        <v>-0.00187421939509724</v>
      </c>
      <c r="Y2654" s="6" t="n">
        <v>-0.0128265283279044</v>
      </c>
      <c r="Z2654" s="6" t="n">
        <v>0.0272884334233219</v>
      </c>
      <c r="AA2654" s="6" t="n">
        <v>-0.0118481018265187</v>
      </c>
      <c r="AB2654" s="6" t="n">
        <v>-0.0127832655432887</v>
      </c>
      <c r="AC2654" s="6" t="n">
        <v>-0.00537478210342812</v>
      </c>
      <c r="AD2654" s="6" t="n">
        <v>0.00537478210342812</v>
      </c>
      <c r="AE2654" s="6" t="n">
        <v>0.0236780941313189</v>
      </c>
      <c r="AF2654" s="7" t="n">
        <v>0.564417177914115</v>
      </c>
      <c r="AG2654" s="7" t="n">
        <v>2.63629472855016</v>
      </c>
      <c r="AH2654" s="26" t="n">
        <v>337.15</v>
      </c>
      <c r="AI2654" s="6" t="n">
        <v>-0.0154767119287487</v>
      </c>
      <c r="AJ2654" s="6" t="n">
        <v>0.012614506682685</v>
      </c>
      <c r="AK2654" s="6" t="n">
        <v>0.181531452602067</v>
      </c>
      <c r="AL2654" s="6" t="n">
        <v>0.444206468194475</v>
      </c>
      <c r="AM2654" s="6" t="n">
        <v>0.840464005458887</v>
      </c>
      <c r="AN2654" s="6" t="n">
        <v>0.0437473664960217</v>
      </c>
      <c r="AO2654" s="6" t="n">
        <v>-0.0311328598133367</v>
      </c>
      <c r="AP2654" s="6" t="n">
        <v>0.00131444428216732</v>
      </c>
      <c r="AQ2654" s="6" t="n">
        <v>-0.0204469110559374</v>
      </c>
      <c r="AR2654" s="6" t="n">
        <v>-0.0277608613138282</v>
      </c>
      <c r="AS2654" s="4" t="s">
        <v>442</v>
      </c>
      <c r="AT2654" s="4" t="s">
        <v>121</v>
      </c>
      <c r="AU2654" s="5" t="n">
        <v>11006.18</v>
      </c>
      <c r="AV2654" s="6" t="n">
        <v>-0.00379702266356374</v>
      </c>
      <c r="AW2654" s="6" t="n">
        <v>-0.0811421835331284</v>
      </c>
      <c r="AX2654" s="5" t="n">
        <v>9602.47</v>
      </c>
      <c r="AY2654" s="6" t="n">
        <v>0.87246165336202</v>
      </c>
      <c r="AZ2654" s="6" t="n">
        <v>-0.00394005443830447</v>
      </c>
      <c r="BA2654" s="5" t="n">
        <v>3723.92</v>
      </c>
      <c r="BB2654" s="6" t="n">
        <v>0.0352389106962159</v>
      </c>
      <c r="BC2654" s="6" t="n">
        <v>-0.106186979907977</v>
      </c>
      <c r="BD2654" s="6" t="n">
        <v>0.338348091708477</v>
      </c>
      <c r="BE2654" s="7" t="n">
        <v>4</v>
      </c>
      <c r="BM2654" s="5" t="n">
        <v>313569.729</v>
      </c>
      <c r="BN2654" s="5" t="n">
        <v>15573.16</v>
      </c>
      <c r="BO2654" s="26" t="n">
        <v>20.1352666382417</v>
      </c>
      <c r="BP2654" s="7" t="n">
        <v>3.59824812889673</v>
      </c>
      <c r="BQ2654" s="6" t="n">
        <v>0.178703773510642</v>
      </c>
      <c r="BR2654" s="7" t="n">
        <v>1.41658688594231</v>
      </c>
      <c r="BS2654" s="26" t="n">
        <v>14.85</v>
      </c>
      <c r="BT2654" s="7" t="n">
        <v>2.69</v>
      </c>
      <c r="BU2654" s="4" t="s">
        <v>1507</v>
      </c>
      <c r="BV2654" s="5" t="n">
        <v>37289.5</v>
      </c>
      <c r="BW2654" s="5" t="n">
        <v>9323.38</v>
      </c>
      <c r="BX2654" s="5" t="n">
        <v>27966.12</v>
      </c>
      <c r="BY2654" s="7" t="n">
        <v>2.39447228436618</v>
      </c>
      <c r="BZ2654" s="5" t="n">
        <v>7</v>
      </c>
      <c r="CA2654" s="6" t="n">
        <v>0.136744254530085</v>
      </c>
      <c r="CB2654" s="6" t="n">
        <v>-0.00162469536961829</v>
      </c>
      <c r="CC2654" s="4" t="s">
        <v>1127</v>
      </c>
      <c r="CD2654" s="26" t="n">
        <v>39.7997548860464</v>
      </c>
      <c r="CE2654" s="6" t="n">
        <v>-0.494085662188311</v>
      </c>
      <c r="CF2654" s="25" t="n">
        <v>45533</v>
      </c>
      <c r="CG2654" s="6" t="n">
        <v>0.306879897604231</v>
      </c>
      <c r="CH2654" s="6" t="n">
        <v>0.258189725351427</v>
      </c>
      <c r="CI2654" s="6" t="n">
        <v>0.235188874030765</v>
      </c>
      <c r="CJ2654" s="6" t="n">
        <v>-0.0890850760593003</v>
      </c>
      <c r="CK2654" s="6" t="n">
        <v>0.0621731551423591</v>
      </c>
      <c r="CL2654" s="7" t="n">
        <v>0.0864485981308392</v>
      </c>
      <c r="CM2654" s="6" t="n">
        <v>-0.167886013375981</v>
      </c>
      <c r="CN2654" s="4" t="s">
        <v>493</v>
      </c>
    </row>
    <row r="2655" customFormat="false" ht="15" hidden="false" customHeight="false" outlineLevel="0" collapsed="false">
      <c r="A2655" s="4" t="s">
        <v>47</v>
      </c>
      <c r="B2655" s="4" t="s">
        <v>48</v>
      </c>
      <c r="C2655" s="25" t="n">
        <v>45473</v>
      </c>
      <c r="D2655" s="4" t="s">
        <v>295</v>
      </c>
      <c r="E2655" s="4" t="s">
        <v>479</v>
      </c>
      <c r="F2655" s="4" t="s">
        <v>72</v>
      </c>
      <c r="G2655" s="4" t="s">
        <v>459</v>
      </c>
      <c r="H2655" s="4" t="s">
        <v>460</v>
      </c>
      <c r="I2655" s="5" t="n">
        <v>800</v>
      </c>
      <c r="J2655" s="25" t="n">
        <v>45499</v>
      </c>
      <c r="K2655" s="4" t="s">
        <v>1015</v>
      </c>
      <c r="L2655" s="4" t="s">
        <v>5</v>
      </c>
      <c r="M2655" s="4" t="s">
        <v>441</v>
      </c>
      <c r="N2655" s="25" t="n">
        <v>45498</v>
      </c>
      <c r="O2655" s="25" t="n">
        <v>45499</v>
      </c>
      <c r="P2655" s="25" t="n">
        <v>45502</v>
      </c>
      <c r="Q2655" s="25" t="n">
        <v>45502</v>
      </c>
      <c r="R2655" s="6" t="n">
        <v>-0.0176169983862292</v>
      </c>
      <c r="S2655" s="6" t="n">
        <v>-0.0120465434633812</v>
      </c>
      <c r="T2655" s="6" t="n">
        <v>-0.0191215186365527</v>
      </c>
      <c r="U2655" s="6" t="n">
        <v>-0.0487850604861631</v>
      </c>
      <c r="V2655" s="6" t="n">
        <v>0.0173145509919004</v>
      </c>
      <c r="W2655" s="6" t="n">
        <v>0.00654213402164061</v>
      </c>
      <c r="X2655" s="6" t="n">
        <v>-0.0660996114780634</v>
      </c>
      <c r="Y2655" s="6" t="n">
        <v>-0.0553271945078037</v>
      </c>
      <c r="Z2655" s="6" t="n">
        <v>-0.0152973868265681</v>
      </c>
      <c r="AA2655" s="6" t="n">
        <v>-0.0334876736595949</v>
      </c>
      <c r="AB2655" s="6" t="n">
        <v>-0.0259110433698213</v>
      </c>
      <c r="AC2655" s="6" t="n">
        <v>-0.0191215186365527</v>
      </c>
      <c r="AD2655" s="6" t="n">
        <v>0.0191215186365527</v>
      </c>
      <c r="AE2655" s="6" t="n">
        <v>0.0269502563391992</v>
      </c>
      <c r="AF2655" s="7" t="n">
        <v>0.290488431876605</v>
      </c>
      <c r="AG2655" s="7" t="n">
        <v>3.00420285316104</v>
      </c>
      <c r="AH2655" s="26" t="n">
        <v>743.6</v>
      </c>
      <c r="AI2655" s="6" t="n">
        <v>0.0173758380079354</v>
      </c>
      <c r="AJ2655" s="6" t="n">
        <v>0.018699910952805</v>
      </c>
      <c r="AK2655" s="6" t="n">
        <v>-0.00535045478865714</v>
      </c>
      <c r="AL2655" s="6" t="n">
        <v>-0.00886371209596815</v>
      </c>
      <c r="AM2655" s="6" t="n">
        <v>-0.128712871287129</v>
      </c>
      <c r="AN2655" s="6" t="n">
        <v>0.00406783334236316</v>
      </c>
      <c r="AO2655" s="6" t="n">
        <v>0.0146320776104418</v>
      </c>
      <c r="AP2655" s="6" t="n">
        <v>-0.00784009040824973</v>
      </c>
      <c r="AQ2655" s="6" t="n">
        <v>0.0407543438338747</v>
      </c>
      <c r="AR2655" s="6" t="n">
        <v>0.0334403935759839</v>
      </c>
      <c r="AS2655" s="4" t="s">
        <v>455</v>
      </c>
      <c r="AT2655" s="4" t="s">
        <v>481</v>
      </c>
      <c r="AU2655" s="5" t="n">
        <v>4358.635</v>
      </c>
      <c r="AV2655" s="6" t="n">
        <v>0.114204679080135</v>
      </c>
      <c r="AW2655" s="6" t="n">
        <v>0.00251028067348402</v>
      </c>
      <c r="BA2655" s="5" t="n">
        <v>594.448</v>
      </c>
      <c r="BB2655" s="6" t="n">
        <v>0.00191467558384106</v>
      </c>
      <c r="BC2655" s="6" t="n">
        <v>-0.102542540487251</v>
      </c>
      <c r="BD2655" s="6" t="n">
        <v>0.136383982600057</v>
      </c>
      <c r="BE2655" s="7" t="n">
        <v>6.25</v>
      </c>
      <c r="BM2655" s="5" t="n">
        <v>70714.05484</v>
      </c>
      <c r="BN2655" s="5" t="n">
        <v>2407.745</v>
      </c>
      <c r="BO2655" s="26" t="n">
        <v>29.3694119767666</v>
      </c>
      <c r="BP2655" s="7" t="n">
        <v>5.85186122044735</v>
      </c>
      <c r="BQ2655" s="6" t="n">
        <v>0.199250200347103</v>
      </c>
      <c r="BR2655" s="7" t="n">
        <v>2.6475620546394</v>
      </c>
      <c r="BS2655" s="26" t="n">
        <v>16.76</v>
      </c>
      <c r="BT2655" s="7" t="n">
        <v>3.38</v>
      </c>
      <c r="BU2655" s="4" t="s">
        <v>1507</v>
      </c>
      <c r="BV2655" s="5" t="n">
        <v>-5451.543</v>
      </c>
      <c r="BW2655" s="5" t="n">
        <v>74.457</v>
      </c>
      <c r="BX2655" s="5" t="n">
        <v>-5526</v>
      </c>
      <c r="BY2655" s="7" t="n">
        <v>-2.2640426433211</v>
      </c>
      <c r="BZ2655" s="5" t="n">
        <v>11</v>
      </c>
      <c r="CA2655" s="6" t="n">
        <v>0.286704013227849</v>
      </c>
      <c r="CB2655" s="6" t="n">
        <v>0.160254333997523</v>
      </c>
      <c r="CC2655" s="4" t="s">
        <v>683</v>
      </c>
      <c r="CD2655" s="26" t="n">
        <v>17.4159186979101</v>
      </c>
      <c r="CE2655" s="6" t="n">
        <v>0.686354448834848</v>
      </c>
      <c r="CF2655" s="25" t="n">
        <v>45533</v>
      </c>
      <c r="CG2655" s="6" t="n">
        <v>0.266665690218378</v>
      </c>
      <c r="CH2655" s="6" t="n">
        <v>0.242229578444082</v>
      </c>
      <c r="CI2655" s="6" t="n">
        <v>0.215558979793917</v>
      </c>
      <c r="CJ2655" s="6" t="n">
        <v>-0.11010463223145</v>
      </c>
      <c r="CK2655" s="6" t="n">
        <v>0.0584771010877849</v>
      </c>
      <c r="CL2655" s="7" t="n">
        <v>0.326991562181711</v>
      </c>
      <c r="CM2655" s="6" t="n">
        <v>-0.209469548133595</v>
      </c>
      <c r="CN2655" s="4" t="s">
        <v>493</v>
      </c>
    </row>
    <row r="2656" customFormat="false" ht="15" hidden="false" customHeight="false" outlineLevel="0" collapsed="false">
      <c r="A2656" s="4" t="s">
        <v>47</v>
      </c>
      <c r="B2656" s="4" t="s">
        <v>48</v>
      </c>
      <c r="C2656" s="25" t="n">
        <v>45473</v>
      </c>
      <c r="D2656" s="4" t="s">
        <v>299</v>
      </c>
      <c r="E2656" s="4" t="s">
        <v>552</v>
      </c>
      <c r="F2656" s="4" t="s">
        <v>72</v>
      </c>
      <c r="G2656" s="4" t="s">
        <v>459</v>
      </c>
      <c r="H2656" s="4" t="s">
        <v>460</v>
      </c>
      <c r="I2656" s="5" t="n">
        <v>825</v>
      </c>
      <c r="J2656" s="25" t="n">
        <v>45499</v>
      </c>
      <c r="K2656" s="4" t="s">
        <v>1462</v>
      </c>
      <c r="L2656" s="4" t="s">
        <v>6</v>
      </c>
      <c r="M2656" s="4" t="s">
        <v>441</v>
      </c>
      <c r="N2656" s="25" t="n">
        <v>45498</v>
      </c>
      <c r="O2656" s="25" t="n">
        <v>45499</v>
      </c>
      <c r="P2656" s="25" t="n">
        <v>45502</v>
      </c>
      <c r="Q2656" s="25" t="n">
        <v>45499</v>
      </c>
      <c r="R2656" s="6" t="n">
        <v>-0.0166100761677526</v>
      </c>
      <c r="S2656" s="6" t="n">
        <v>0.0918253079507279</v>
      </c>
      <c r="T2656" s="6" t="n">
        <v>0.00615384615384618</v>
      </c>
      <c r="U2656" s="6" t="n">
        <v>0.0813690779368215</v>
      </c>
      <c r="V2656" s="6" t="n">
        <v>0.0173145509919004</v>
      </c>
      <c r="W2656" s="6" t="n">
        <v>0.00654213402164061</v>
      </c>
      <c r="X2656" s="6" t="n">
        <v>0.0640545269449211</v>
      </c>
      <c r="Y2656" s="6" t="n">
        <v>0.0748269439151809</v>
      </c>
      <c r="Z2656" s="6" t="n">
        <v>-0.0335530131063179</v>
      </c>
      <c r="AA2656" s="6" t="n">
        <v>0.114922091043139</v>
      </c>
      <c r="AB2656" s="6" t="n">
        <v>0.0100037327360956</v>
      </c>
      <c r="AC2656" s="6" t="n">
        <v>0.0918253079507279</v>
      </c>
      <c r="AD2656" s="6" t="n">
        <v>0.0918253079507279</v>
      </c>
      <c r="AE2656" s="6" t="n">
        <v>0.132138857782755</v>
      </c>
      <c r="AF2656" s="7" t="n">
        <v>0.663841807909605</v>
      </c>
      <c r="AG2656" s="7" t="n">
        <v>4.60760910623273</v>
      </c>
      <c r="AH2656" s="26" t="n">
        <v>2724.25</v>
      </c>
      <c r="AI2656" s="6" t="n">
        <v>-0.0317220543806646</v>
      </c>
      <c r="AJ2656" s="6" t="n">
        <v>-0.0548182843264811</v>
      </c>
      <c r="AK2656" s="6" t="n">
        <v>0.122499433445271</v>
      </c>
      <c r="AL2656" s="6" t="n">
        <v>0.207878868493394</v>
      </c>
      <c r="AM2656" s="6" t="n">
        <v>0.528030961662509</v>
      </c>
      <c r="AN2656" s="6" t="n">
        <v>0.00406783334236316</v>
      </c>
      <c r="AO2656" s="6" t="n">
        <v>-0.0588861176688442</v>
      </c>
      <c r="AP2656" s="6" t="n">
        <v>-0.0175161399932046</v>
      </c>
      <c r="AQ2656" s="6" t="n">
        <v>0.0973326537546719</v>
      </c>
      <c r="AR2656" s="6" t="n">
        <v>0.0900187034967812</v>
      </c>
      <c r="AS2656" s="4" t="s">
        <v>442</v>
      </c>
      <c r="AT2656" s="4" t="s">
        <v>121</v>
      </c>
      <c r="AU2656" s="5" t="n">
        <v>9604.98</v>
      </c>
      <c r="AV2656" s="6" t="n">
        <v>0.158268948077366</v>
      </c>
      <c r="AW2656" s="6" t="n">
        <v>-0.0302212170471411</v>
      </c>
      <c r="AX2656" s="5" t="n">
        <v>6944.25</v>
      </c>
      <c r="AY2656" s="6" t="n">
        <v>0.722984326880431</v>
      </c>
      <c r="AZ2656" s="6" t="n">
        <v>-0.00889484630314519</v>
      </c>
      <c r="BA2656" s="5" t="n">
        <v>2022.8</v>
      </c>
      <c r="BB2656" s="6" t="n">
        <v>0.186225985784992</v>
      </c>
      <c r="BC2656" s="6" t="n">
        <v>0.00696933492632423</v>
      </c>
      <c r="BD2656" s="6" t="n">
        <v>0.21059908505796</v>
      </c>
      <c r="BE2656" s="7" t="n">
        <v>53.82</v>
      </c>
      <c r="BM2656" s="5" t="n">
        <v>102374.59075</v>
      </c>
      <c r="BN2656" s="5" t="n">
        <v>7366.39</v>
      </c>
      <c r="BO2656" s="26" t="n">
        <v>13.8975252124854</v>
      </c>
      <c r="BP2656" s="7" t="n">
        <v>2.06081747294355</v>
      </c>
      <c r="BQ2656" s="6" t="n">
        <v>0.148286651143625</v>
      </c>
      <c r="BR2656" s="7" t="n">
        <v>2.01608521018611</v>
      </c>
      <c r="BS2656" s="26" t="n">
        <v>16.76</v>
      </c>
      <c r="BT2656" s="7" t="n">
        <v>3.38</v>
      </c>
      <c r="BU2656" s="4" t="s">
        <v>1507</v>
      </c>
      <c r="BV2656" s="5" t="n">
        <v>-31101.4</v>
      </c>
      <c r="BW2656" s="5" t="n">
        <v>185.41</v>
      </c>
      <c r="BX2656" s="5" t="n">
        <v>-31286.81</v>
      </c>
      <c r="BY2656" s="7" t="n">
        <v>-4.22207380015693</v>
      </c>
      <c r="BZ2656" s="5" t="n">
        <v>11</v>
      </c>
      <c r="CA2656" s="6" t="n">
        <v>0.286704013227849</v>
      </c>
      <c r="CB2656" s="6" t="n">
        <v>0.144863909138476</v>
      </c>
      <c r="CC2656" s="4" t="s">
        <v>740</v>
      </c>
      <c r="CD2656" s="26" t="n">
        <v>18.4746100212807</v>
      </c>
      <c r="CE2656" s="6" t="n">
        <v>-0.247750009527835</v>
      </c>
      <c r="CF2656" s="25" t="n">
        <v>45533</v>
      </c>
      <c r="CG2656" s="6" t="n">
        <v>0.351336874325853</v>
      </c>
      <c r="CH2656" s="6" t="n">
        <v>0.354849510679301</v>
      </c>
      <c r="CI2656" s="6" t="n">
        <v>0.301170678445604</v>
      </c>
      <c r="CJ2656" s="6" t="n">
        <v>-0.151272104422345</v>
      </c>
      <c r="CK2656" s="6" t="n">
        <v>0.0874393430384472</v>
      </c>
      <c r="CL2656" s="7" t="n">
        <v>1.05016008537887</v>
      </c>
      <c r="CM2656" s="6" t="n">
        <v>0.014158363513972</v>
      </c>
      <c r="CN2656" s="4" t="s">
        <v>493</v>
      </c>
    </row>
    <row r="2657" customFormat="false" ht="15" hidden="false" customHeight="false" outlineLevel="0" collapsed="false">
      <c r="A2657" s="4" t="s">
        <v>47</v>
      </c>
      <c r="B2657" s="4" t="s">
        <v>48</v>
      </c>
      <c r="C2657" s="25" t="n">
        <v>45473</v>
      </c>
      <c r="D2657" s="4" t="s">
        <v>181</v>
      </c>
      <c r="E2657" s="4" t="s">
        <v>681</v>
      </c>
      <c r="F2657" s="4" t="s">
        <v>71</v>
      </c>
      <c r="G2657" s="4" t="s">
        <v>438</v>
      </c>
      <c r="H2657" s="4" t="s">
        <v>521</v>
      </c>
      <c r="I2657" s="5" t="n">
        <v>625</v>
      </c>
      <c r="J2657" s="25" t="n">
        <v>45500</v>
      </c>
      <c r="K2657" s="4" t="s">
        <v>698</v>
      </c>
      <c r="L2657" s="4" t="s">
        <v>447</v>
      </c>
      <c r="M2657" s="4" t="s">
        <v>441</v>
      </c>
      <c r="N2657" s="25" t="n">
        <v>45499</v>
      </c>
      <c r="O2657" s="25" t="n">
        <v>45502</v>
      </c>
      <c r="P2657" s="25" t="n">
        <v>45503</v>
      </c>
      <c r="Q2657" s="25" t="n">
        <v>45502</v>
      </c>
      <c r="R2657" s="6" t="n">
        <v>0.00371359364968193</v>
      </c>
      <c r="S2657" s="6" t="n">
        <v>-0.00561156622302328</v>
      </c>
      <c r="T2657" s="6" t="n">
        <v>-0.00524849964547047</v>
      </c>
      <c r="U2657" s="6" t="n">
        <v>-0.00714647221881182</v>
      </c>
      <c r="V2657" s="6" t="n">
        <v>0.0184712581521109</v>
      </c>
      <c r="W2657" s="6" t="n">
        <v>0.0207135320447609</v>
      </c>
      <c r="X2657" s="6" t="n">
        <v>-0.0256177303709227</v>
      </c>
      <c r="Y2657" s="6" t="n">
        <v>-0.0278600042635727</v>
      </c>
      <c r="Z2657" s="6" t="n">
        <v>0.0181193392777603</v>
      </c>
      <c r="AA2657" s="6" t="n">
        <v>-0.0252658114965721</v>
      </c>
      <c r="AB2657" s="6" t="n">
        <v>0.00601135397207298</v>
      </c>
      <c r="AC2657" s="6" t="n">
        <v>-0.00561156622302328</v>
      </c>
      <c r="AD2657" s="6" t="n">
        <v>0.00561156622302328</v>
      </c>
      <c r="AE2657" s="6" t="n">
        <v>0.0309799161172614</v>
      </c>
      <c r="AF2657" s="7" t="n">
        <v>0.492961051149695</v>
      </c>
      <c r="AG2657" s="7" t="n">
        <v>1.5033309770644</v>
      </c>
      <c r="AH2657" s="26" t="n">
        <v>6853.2</v>
      </c>
      <c r="AI2657" s="6" t="n">
        <v>0.02785151856018</v>
      </c>
      <c r="AJ2657" s="6" t="n">
        <v>0.127467754672282</v>
      </c>
      <c r="AK2657" s="6" t="n">
        <v>0.15164347650736</v>
      </c>
      <c r="AL2657" s="6" t="n">
        <v>0.209061077590769</v>
      </c>
      <c r="AM2657" s="6" t="n">
        <v>0.295941908399835</v>
      </c>
      <c r="AN2657" s="6" t="n">
        <v>0.0805435099809035</v>
      </c>
      <c r="AO2657" s="6" t="n">
        <v>0.0469242446913789</v>
      </c>
      <c r="AP2657" s="6" t="n">
        <v>0.000477649669686775</v>
      </c>
      <c r="AQ2657" s="6" t="n">
        <v>0.0286810255505827</v>
      </c>
      <c r="AR2657" s="6" t="n">
        <v>0.0208342360762632</v>
      </c>
      <c r="AS2657" s="4" t="s">
        <v>442</v>
      </c>
      <c r="AT2657" s="4" t="s">
        <v>121</v>
      </c>
      <c r="AU2657" s="5" t="n">
        <v>7696.1</v>
      </c>
      <c r="AV2657" s="6" t="n">
        <v>0.138830109945398</v>
      </c>
      <c r="AW2657" s="6" t="n">
        <v>0.0818549860833873</v>
      </c>
      <c r="AX2657" s="5" t="n">
        <v>2129.9</v>
      </c>
      <c r="AY2657" s="6" t="n">
        <v>0.276750561972947</v>
      </c>
      <c r="AZ2657" s="6" t="n">
        <v>-0.0283886084794121</v>
      </c>
      <c r="BA2657" s="5" t="n">
        <v>1392.4</v>
      </c>
      <c r="BB2657" s="6" t="n">
        <v>-0.00896797153024909</v>
      </c>
      <c r="BC2657" s="6" t="n">
        <v>0.0630630630630631</v>
      </c>
      <c r="BD2657" s="6" t="n">
        <v>0.180922805057107</v>
      </c>
      <c r="BE2657" s="7" t="n">
        <v>83.61</v>
      </c>
      <c r="BM2657" s="5" t="n">
        <v>114174.312</v>
      </c>
      <c r="BN2657" s="5" t="n">
        <v>5577.9</v>
      </c>
      <c r="BO2657" s="26" t="n">
        <v>20.4690496423385</v>
      </c>
      <c r="BP2657" s="7" t="n">
        <v>4.04088197403627</v>
      </c>
      <c r="BQ2657" s="6" t="n">
        <v>0.197414244659315</v>
      </c>
      <c r="BR2657" s="7" t="n">
        <v>0.0584785593952178</v>
      </c>
      <c r="BS2657" s="26" t="n">
        <v>38.21</v>
      </c>
      <c r="BT2657" s="7" t="n">
        <v>5.64</v>
      </c>
      <c r="BU2657" s="4" t="s">
        <v>1507</v>
      </c>
      <c r="BV2657" s="5" t="n">
        <v>4543.3</v>
      </c>
      <c r="BW2657" s="5" t="n">
        <v>1640.3</v>
      </c>
      <c r="BX2657" s="5" t="n">
        <v>2903</v>
      </c>
      <c r="BY2657" s="7" t="n">
        <v>0.814518008569533</v>
      </c>
      <c r="BZ2657" s="5" t="n">
        <v>12</v>
      </c>
      <c r="CA2657" s="6" t="n">
        <v>0.0815273629690372</v>
      </c>
      <c r="CB2657" s="6" t="n">
        <v>0.354192643061196</v>
      </c>
      <c r="CC2657" s="4" t="s">
        <v>572</v>
      </c>
      <c r="CD2657" s="26" t="n">
        <v>42.6324861795376</v>
      </c>
      <c r="CE2657" s="6" t="n">
        <v>-0.519872015998844</v>
      </c>
      <c r="CF2657" s="25" t="n">
        <v>45533</v>
      </c>
      <c r="CG2657" s="6" t="n">
        <v>0.264542140268814</v>
      </c>
      <c r="CH2657" s="6" t="n">
        <v>0.251326862740051</v>
      </c>
      <c r="CI2657" s="6" t="n">
        <v>0.201830190581176</v>
      </c>
      <c r="CJ2657" s="6" t="n">
        <v>-0.19694143164501</v>
      </c>
      <c r="CK2657" s="6" t="n">
        <v>0.0605247855792993</v>
      </c>
      <c r="CL2657" s="7" t="n">
        <v>0.0927151772503354</v>
      </c>
      <c r="CM2657" s="6" t="n">
        <v>0.0578464089542958</v>
      </c>
      <c r="CN2657" s="4" t="s">
        <v>493</v>
      </c>
      <c r="CO2657" s="4" t="s">
        <v>655</v>
      </c>
    </row>
    <row r="2658" customFormat="false" ht="15" hidden="false" customHeight="false" outlineLevel="0" collapsed="false">
      <c r="A2658" s="4" t="s">
        <v>47</v>
      </c>
      <c r="B2658" s="4" t="s">
        <v>48</v>
      </c>
      <c r="C2658" s="25" t="n">
        <v>45473</v>
      </c>
      <c r="D2658" s="4" t="s">
        <v>208</v>
      </c>
      <c r="E2658" s="4" t="s">
        <v>475</v>
      </c>
      <c r="F2658" s="4" t="s">
        <v>69</v>
      </c>
      <c r="G2658" s="4" t="s">
        <v>438</v>
      </c>
      <c r="H2658" s="4" t="s">
        <v>453</v>
      </c>
      <c r="I2658" s="5" t="n">
        <v>700</v>
      </c>
      <c r="J2658" s="25" t="n">
        <v>45500</v>
      </c>
      <c r="K2658" s="4" t="s">
        <v>979</v>
      </c>
      <c r="L2658" s="4" t="s">
        <v>447</v>
      </c>
      <c r="M2658" s="4" t="s">
        <v>441</v>
      </c>
      <c r="N2658" s="25" t="n">
        <v>45499</v>
      </c>
      <c r="O2658" s="25" t="n">
        <v>45502</v>
      </c>
      <c r="P2658" s="25" t="n">
        <v>45503</v>
      </c>
      <c r="Q2658" s="25" t="n">
        <v>45502</v>
      </c>
      <c r="R2658" s="6" t="n">
        <v>0.00776358627598284</v>
      </c>
      <c r="S2658" s="6" t="n">
        <v>0.00455599734923795</v>
      </c>
      <c r="T2658" s="6" t="n">
        <v>-0.002679970314175</v>
      </c>
      <c r="U2658" s="6" t="n">
        <v>0.00963961331104579</v>
      </c>
      <c r="V2658" s="6" t="n">
        <v>0.0184712581521109</v>
      </c>
      <c r="W2658" s="6" t="n">
        <v>0.011962126973015</v>
      </c>
      <c r="X2658" s="6" t="n">
        <v>-0.00883164484106513</v>
      </c>
      <c r="Y2658" s="6" t="n">
        <v>-0.00232251366196923</v>
      </c>
      <c r="Z2658" s="6" t="n">
        <v>-0.00758883729125093</v>
      </c>
      <c r="AA2658" s="6" t="n">
        <v>0.0172284506022967</v>
      </c>
      <c r="AB2658" s="6" t="n">
        <v>0.00658548707753481</v>
      </c>
      <c r="AC2658" s="6" t="n">
        <v>0.00455599734923795</v>
      </c>
      <c r="AD2658" s="6" t="n">
        <v>0.00455599734923795</v>
      </c>
      <c r="AE2658" s="6" t="n">
        <v>0.031974817760106</v>
      </c>
      <c r="AF2658" s="7" t="n">
        <v>0.221502590673575</v>
      </c>
      <c r="AG2658" s="7" t="n">
        <v>2.06239520982559</v>
      </c>
      <c r="AH2658" s="26" t="n">
        <v>1197.9</v>
      </c>
      <c r="AI2658" s="6" t="n">
        <v>-0.0419099416140125</v>
      </c>
      <c r="AJ2658" s="6" t="n">
        <v>-4.17379690302866E-005</v>
      </c>
      <c r="AK2658" s="6" t="n">
        <v>0.0922270344198766</v>
      </c>
      <c r="AL2658" s="6" t="n">
        <v>0.198859087269815</v>
      </c>
      <c r="AM2658" s="6" t="n">
        <v>0.201504513540621</v>
      </c>
      <c r="AN2658" s="6" t="n">
        <v>-0.0326436147967912</v>
      </c>
      <c r="AO2658" s="6" t="n">
        <v>0.0326018768277609</v>
      </c>
      <c r="AP2658" s="6" t="n">
        <v>-0.0352226218529085</v>
      </c>
      <c r="AQ2658" s="6" t="n">
        <v>0.0119062383728144</v>
      </c>
      <c r="AR2658" s="6" t="n">
        <v>0.00405944889849486</v>
      </c>
      <c r="AS2658" s="4" t="s">
        <v>455</v>
      </c>
      <c r="AT2658" s="4" t="s">
        <v>456</v>
      </c>
      <c r="AU2658" s="5" t="n">
        <v>38995.78</v>
      </c>
      <c r="AV2658" s="6" t="n">
        <v>0.170074301757612</v>
      </c>
      <c r="AW2658" s="6" t="n">
        <v>0.0276011927788182</v>
      </c>
      <c r="BA2658" s="5" t="n">
        <v>11059.11</v>
      </c>
      <c r="BB2658" s="6" t="n">
        <v>0.146235567256069</v>
      </c>
      <c r="BC2658" s="6" t="n">
        <v>0.0328348367924256</v>
      </c>
      <c r="BD2658" s="6" t="n">
        <v>0.283597609792649</v>
      </c>
      <c r="BE2658" s="7" t="n">
        <v>15.73</v>
      </c>
      <c r="BF2658" s="5" t="n">
        <v>19552.91</v>
      </c>
      <c r="BG2658" s="6" t="n">
        <v>0.0727760629326815</v>
      </c>
      <c r="BH2658" s="6" t="n">
        <v>0.133368979116098</v>
      </c>
      <c r="BI2658" s="6" t="n">
        <v>0.0307480424623194</v>
      </c>
      <c r="BJ2658" s="27" t="n">
        <v>0.0002</v>
      </c>
      <c r="BK2658" s="27" t="n">
        <v>0</v>
      </c>
      <c r="BL2658" s="27" t="n">
        <v>0.0002</v>
      </c>
      <c r="BM2658" s="5" t="n">
        <v>841333.086</v>
      </c>
      <c r="BN2658" s="5" t="n">
        <v>40888.27</v>
      </c>
      <c r="BO2658" s="26" t="n">
        <v>20.5763923491994</v>
      </c>
      <c r="BP2658" s="7" t="n">
        <v>3.52909180277863</v>
      </c>
      <c r="BQ2658" s="6" t="n">
        <v>0.171511688875623</v>
      </c>
      <c r="BS2658" s="26" t="n">
        <v>15.05</v>
      </c>
      <c r="BT2658" s="7" t="n">
        <v>2.83</v>
      </c>
      <c r="BZ2658" s="5" t="n">
        <v>19</v>
      </c>
      <c r="CA2658" s="6" t="n">
        <v>0.179640397447389</v>
      </c>
      <c r="CB2658" s="6" t="n">
        <v>0.289507479782028</v>
      </c>
      <c r="CC2658" s="4" t="s">
        <v>1197</v>
      </c>
      <c r="CD2658" s="26" t="n">
        <v>12.6051608455085</v>
      </c>
      <c r="CE2658" s="6" t="n">
        <v>0.632378404479565</v>
      </c>
      <c r="CF2658" s="25" t="n">
        <v>45533</v>
      </c>
      <c r="CG2658" s="6" t="n">
        <v>0.239702308232989</v>
      </c>
      <c r="CH2658" s="6" t="n">
        <v>0.23506213287646</v>
      </c>
      <c r="CI2658" s="6" t="n">
        <v>0.196590991212148</v>
      </c>
      <c r="CJ2658" s="6" t="n">
        <v>-0.163663713902104</v>
      </c>
      <c r="CK2658" s="6" t="n">
        <v>0.0566162766618348</v>
      </c>
      <c r="CL2658" s="7" t="n">
        <v>0.0804715113367596</v>
      </c>
      <c r="CM2658" s="6" t="n">
        <v>-0.093793660770405</v>
      </c>
      <c r="CN2658" s="4" t="s">
        <v>493</v>
      </c>
    </row>
    <row r="2659" customFormat="false" ht="15" hidden="false" customHeight="false" outlineLevel="0" collapsed="false">
      <c r="A2659" s="4" t="s">
        <v>47</v>
      </c>
      <c r="B2659" s="4" t="s">
        <v>48</v>
      </c>
      <c r="C2659" s="25" t="n">
        <v>45473</v>
      </c>
      <c r="D2659" s="4" t="s">
        <v>212</v>
      </c>
      <c r="E2659" s="4" t="s">
        <v>643</v>
      </c>
      <c r="F2659" s="4" t="s">
        <v>69</v>
      </c>
      <c r="G2659" s="4" t="s">
        <v>459</v>
      </c>
      <c r="H2659" s="4" t="s">
        <v>453</v>
      </c>
      <c r="I2659" s="5" t="n">
        <v>9275</v>
      </c>
      <c r="J2659" s="25" t="n">
        <v>45500</v>
      </c>
      <c r="K2659" s="4" t="s">
        <v>1182</v>
      </c>
      <c r="L2659" s="4" t="s">
        <v>447</v>
      </c>
      <c r="M2659" s="4" t="s">
        <v>441</v>
      </c>
      <c r="N2659" s="25" t="n">
        <v>45499</v>
      </c>
      <c r="O2659" s="25" t="n">
        <v>45502</v>
      </c>
      <c r="P2659" s="25" t="n">
        <v>45503</v>
      </c>
      <c r="Q2659" s="25" t="n">
        <v>45502</v>
      </c>
      <c r="R2659" s="6" t="n">
        <v>-0.00241092954728095</v>
      </c>
      <c r="S2659" s="6" t="n">
        <v>0.00469924812030076</v>
      </c>
      <c r="T2659" s="6" t="n">
        <v>0.0161699853000135</v>
      </c>
      <c r="U2659" s="6" t="n">
        <v>0.0184583038730333</v>
      </c>
      <c r="V2659" s="6" t="n">
        <v>0.0184712581521109</v>
      </c>
      <c r="W2659" s="6" t="n">
        <v>0.011962126973015</v>
      </c>
      <c r="X2659" s="6" t="n">
        <v>-1.29542790776593E-005</v>
      </c>
      <c r="Y2659" s="6" t="n">
        <v>0.00649617690001825</v>
      </c>
      <c r="Z2659" s="6" t="n">
        <v>-0.00758883729125093</v>
      </c>
      <c r="AA2659" s="6" t="n">
        <v>0.0260471411642842</v>
      </c>
      <c r="AB2659" s="6" t="n">
        <v>-0.0106068743286789</v>
      </c>
      <c r="AC2659" s="6" t="n">
        <v>0.00469924812030076</v>
      </c>
      <c r="AD2659" s="6" t="n">
        <v>0.00469924812030076</v>
      </c>
      <c r="AE2659" s="6" t="n">
        <v>0.0281954887218046</v>
      </c>
      <c r="AF2659" s="7" t="n">
        <v>0.847619047619045</v>
      </c>
      <c r="AG2659" s="7" t="n">
        <v>2.08417581525263</v>
      </c>
      <c r="AH2659" s="26" t="n">
        <v>74.66</v>
      </c>
      <c r="AI2659" s="6" t="n">
        <v>-0.0396192436326215</v>
      </c>
      <c r="AJ2659" s="6" t="n">
        <v>-0.0995054878784223</v>
      </c>
      <c r="AK2659" s="6" t="n">
        <v>-0.104259148170366</v>
      </c>
      <c r="AL2659" s="6" t="n">
        <v>-0.12882147024504</v>
      </c>
      <c r="AM2659" s="6" t="n">
        <v>-0.0988533494266736</v>
      </c>
      <c r="AN2659" s="6" t="n">
        <v>-0.0326436147967912</v>
      </c>
      <c r="AO2659" s="6" t="n">
        <v>-0.0668618730816311</v>
      </c>
      <c r="AP2659" s="6" t="n">
        <v>-0.056286165176223</v>
      </c>
      <c r="AQ2659" s="6" t="n">
        <v>-0.0256443976854287</v>
      </c>
      <c r="AR2659" s="6" t="n">
        <v>-0.0334911871597482</v>
      </c>
      <c r="AS2659" s="4" t="s">
        <v>455</v>
      </c>
      <c r="AT2659" s="4" t="s">
        <v>456</v>
      </c>
      <c r="AU2659" s="5" t="n">
        <v>8788.6</v>
      </c>
      <c r="AW2659" s="6" t="n">
        <v>0.0692755143134196</v>
      </c>
      <c r="BA2659" s="5" t="n">
        <v>680.65</v>
      </c>
      <c r="BC2659" s="6" t="n">
        <v>-0.0603299509905433</v>
      </c>
      <c r="BD2659" s="6" t="n">
        <v>0.0774469198734725</v>
      </c>
      <c r="BE2659" s="7" t="n">
        <v>0.96</v>
      </c>
      <c r="BF2659" s="5" t="n">
        <v>4694.9</v>
      </c>
      <c r="BJ2659" s="27" t="n">
        <v>0.019</v>
      </c>
      <c r="BK2659" s="27" t="n">
        <v>0.0059</v>
      </c>
      <c r="BL2659" s="27" t="n">
        <v>0.0091</v>
      </c>
      <c r="BS2659" s="26" t="n">
        <v>15.05</v>
      </c>
      <c r="BT2659" s="7" t="n">
        <v>2.83</v>
      </c>
      <c r="BZ2659" s="5" t="n">
        <v>19</v>
      </c>
      <c r="CA2659" s="6" t="n">
        <v>0.177936967783321</v>
      </c>
      <c r="CB2659" s="6" t="n">
        <v>0.235993461586143</v>
      </c>
      <c r="CD2659" s="26" t="n">
        <v>12.6167780723269</v>
      </c>
      <c r="CF2659" s="25" t="n">
        <v>45533</v>
      </c>
      <c r="CG2659" s="6" t="n">
        <v>0.354461333880667</v>
      </c>
      <c r="CH2659" s="6" t="n">
        <v>0.302911518350709</v>
      </c>
      <c r="CI2659" s="6" t="n">
        <v>0.286597103421483</v>
      </c>
      <c r="CJ2659" s="6" t="n">
        <v>-0.0538586813009114</v>
      </c>
      <c r="CK2659" s="6" t="n">
        <v>0.0731740064446831</v>
      </c>
      <c r="CL2659" s="7" t="n">
        <v>0.0642201834862386</v>
      </c>
      <c r="CM2659" s="6" t="n">
        <v>-0.253653893276535</v>
      </c>
      <c r="CN2659" s="4" t="s">
        <v>493</v>
      </c>
    </row>
    <row r="2660" customFormat="false" ht="15" hidden="false" customHeight="false" outlineLevel="0" collapsed="false">
      <c r="A2660" s="4" t="s">
        <v>47</v>
      </c>
      <c r="B2660" s="4" t="s">
        <v>48</v>
      </c>
      <c r="C2660" s="25" t="n">
        <v>45473</v>
      </c>
      <c r="D2660" s="4" t="s">
        <v>264</v>
      </c>
      <c r="E2660" s="4" t="s">
        <v>858</v>
      </c>
      <c r="F2660" s="4" t="s">
        <v>76</v>
      </c>
      <c r="G2660" s="4" t="s">
        <v>438</v>
      </c>
      <c r="H2660" s="4" t="s">
        <v>601</v>
      </c>
      <c r="I2660" s="5" t="n">
        <v>1500</v>
      </c>
      <c r="J2660" s="25" t="n">
        <v>45500</v>
      </c>
      <c r="K2660" s="4" t="s">
        <v>733</v>
      </c>
      <c r="L2660" s="4" t="s">
        <v>447</v>
      </c>
      <c r="M2660" s="4" t="s">
        <v>441</v>
      </c>
      <c r="N2660" s="25" t="n">
        <v>45499</v>
      </c>
      <c r="O2660" s="25" t="n">
        <v>45502</v>
      </c>
      <c r="P2660" s="25" t="n">
        <v>45503</v>
      </c>
      <c r="Q2660" s="25" t="n">
        <v>45502</v>
      </c>
      <c r="R2660" s="6" t="n">
        <v>0.010582685196991</v>
      </c>
      <c r="S2660" s="6" t="n">
        <v>-0.00605601816805457</v>
      </c>
      <c r="T2660" s="6" t="n">
        <v>0.0331302361005332</v>
      </c>
      <c r="U2660" s="6" t="n">
        <v>0.0376569031294697</v>
      </c>
      <c r="V2660" s="6" t="n">
        <v>0.0184712581521109</v>
      </c>
      <c r="W2660" s="6" t="n">
        <v>0.0263887399476992</v>
      </c>
      <c r="X2660" s="6" t="n">
        <v>0.0191856449773588</v>
      </c>
      <c r="Y2660" s="6" t="n">
        <v>0.0112681631817705</v>
      </c>
      <c r="Z2660" s="6" t="n">
        <v>0.0154403315968031</v>
      </c>
      <c r="AA2660" s="6" t="n">
        <v>0.0222165715326665</v>
      </c>
      <c r="AB2660" s="6" t="n">
        <v>0.0194297249558415</v>
      </c>
      <c r="AC2660" s="6" t="n">
        <v>-0.00605601816805457</v>
      </c>
      <c r="AD2660" s="6" t="n">
        <v>0.00605601816805457</v>
      </c>
      <c r="AE2660" s="6" t="n">
        <v>0.0394902851375222</v>
      </c>
      <c r="AF2660" s="7" t="n">
        <v>0.0798722044728433</v>
      </c>
      <c r="AG2660" s="7" t="n">
        <v>1.42680359553933</v>
      </c>
      <c r="AH2660" s="26" t="n">
        <v>392.15</v>
      </c>
      <c r="AI2660" s="6" t="n">
        <v>0.0381204500330907</v>
      </c>
      <c r="AJ2660" s="6" t="n">
        <v>0.0867396425107383</v>
      </c>
      <c r="AK2660" s="6" t="n">
        <v>0.115171335134366</v>
      </c>
      <c r="AL2660" s="6" t="n">
        <v>0.271356783919596</v>
      </c>
      <c r="AM2660" s="6" t="n">
        <v>1.00999487442337</v>
      </c>
      <c r="AN2660" s="6" t="n">
        <v>0.0624788847155151</v>
      </c>
      <c r="AO2660" s="6" t="n">
        <v>0.0242607577952232</v>
      </c>
      <c r="AP2660" s="6" t="n">
        <v>0.0197812999139946</v>
      </c>
      <c r="AQ2660" s="6" t="n">
        <v>0.00516033910799885</v>
      </c>
      <c r="AR2660" s="6" t="n">
        <v>-0.00268645036632065</v>
      </c>
      <c r="AS2660" s="4" t="s">
        <v>442</v>
      </c>
      <c r="AT2660" s="4" t="s">
        <v>121</v>
      </c>
      <c r="AU2660" s="5" t="n">
        <v>48520.57</v>
      </c>
      <c r="AV2660" s="6" t="n">
        <v>0.126418308121933</v>
      </c>
      <c r="AW2660" s="6" t="n">
        <v>0.01886751644091</v>
      </c>
      <c r="AX2660" s="5" t="n">
        <v>14016.5</v>
      </c>
      <c r="AY2660" s="6" t="n">
        <v>0.28887748021097</v>
      </c>
      <c r="AZ2660" s="6" t="n">
        <v>-0.0095578799937327</v>
      </c>
      <c r="BA2660" s="5" t="n">
        <v>5474.14</v>
      </c>
      <c r="BB2660" s="6" t="n">
        <v>0.123306055109127</v>
      </c>
      <c r="BC2660" s="6" t="n">
        <v>-0.11259854135292</v>
      </c>
      <c r="BD2660" s="6" t="n">
        <v>0.112821015911396</v>
      </c>
      <c r="BE2660" s="7" t="n">
        <v>5.65</v>
      </c>
      <c r="BM2660" s="5" t="n">
        <v>380254.91405</v>
      </c>
      <c r="BN2660" s="5" t="n">
        <v>20811.89</v>
      </c>
      <c r="BO2660" s="26" t="n">
        <v>18.271041892399</v>
      </c>
      <c r="BP2660" s="7" t="n">
        <v>2.36610441980105</v>
      </c>
      <c r="BQ2660" s="6" t="n">
        <v>0.129500246003233</v>
      </c>
      <c r="BR2660" s="7" t="n">
        <v>1.46251862135893</v>
      </c>
      <c r="BS2660" s="26" t="n">
        <v>15.04</v>
      </c>
      <c r="BT2660" s="7" t="n">
        <v>2.72</v>
      </c>
      <c r="BU2660" s="4" t="s">
        <v>1507</v>
      </c>
      <c r="BV2660" s="5" t="n">
        <v>40784.59</v>
      </c>
      <c r="BW2660" s="5" t="n">
        <v>30815.92</v>
      </c>
      <c r="BX2660" s="5" t="n">
        <v>9968.67</v>
      </c>
      <c r="BY2660" s="7" t="n">
        <v>1.95967737673032</v>
      </c>
      <c r="BZ2660" s="5" t="n">
        <v>7</v>
      </c>
      <c r="CA2660" s="6" t="n">
        <v>0.136744254530085</v>
      </c>
      <c r="CB2660" s="6" t="n">
        <v>-0.00162469536961829</v>
      </c>
      <c r="CC2660" s="4" t="s">
        <v>1069</v>
      </c>
      <c r="CD2660" s="26" t="n">
        <v>39.7997548860464</v>
      </c>
      <c r="CE2660" s="6" t="n">
        <v>-0.540925768394499</v>
      </c>
      <c r="CF2660" s="25" t="n">
        <v>45533</v>
      </c>
      <c r="CG2660" s="6" t="n">
        <v>0.368474170797598</v>
      </c>
      <c r="CH2660" s="6" t="n">
        <v>0.294643364646751</v>
      </c>
      <c r="CI2660" s="6" t="n">
        <v>0.261933939744625</v>
      </c>
      <c r="CJ2660" s="6" t="n">
        <v>-0.11101361451442</v>
      </c>
      <c r="CK2660" s="6" t="n">
        <v>0.0710320464294726</v>
      </c>
      <c r="CL2660" s="7" t="n">
        <v>0.0852575488454716</v>
      </c>
      <c r="CM2660" s="6" t="n">
        <v>0.0162318840579711</v>
      </c>
      <c r="CN2660" s="4" t="s">
        <v>493</v>
      </c>
    </row>
    <row r="2661" customFormat="false" ht="15" hidden="false" customHeight="false" outlineLevel="0" collapsed="false">
      <c r="A2661" s="4" t="s">
        <v>47</v>
      </c>
      <c r="B2661" s="4" t="s">
        <v>48</v>
      </c>
      <c r="C2661" s="25" t="n">
        <v>45473</v>
      </c>
      <c r="D2661" s="4" t="s">
        <v>280</v>
      </c>
      <c r="E2661" s="4" t="s">
        <v>808</v>
      </c>
      <c r="F2661" s="4" t="s">
        <v>69</v>
      </c>
      <c r="G2661" s="4" t="s">
        <v>438</v>
      </c>
      <c r="H2661" s="4" t="s">
        <v>453</v>
      </c>
      <c r="I2661" s="5" t="n">
        <v>8000</v>
      </c>
      <c r="J2661" s="25" t="n">
        <v>45500</v>
      </c>
      <c r="K2661" s="4" t="s">
        <v>1021</v>
      </c>
      <c r="L2661" s="4" t="s">
        <v>447</v>
      </c>
      <c r="M2661" s="4" t="s">
        <v>441</v>
      </c>
      <c r="N2661" s="25" t="n">
        <v>45499</v>
      </c>
      <c r="O2661" s="25" t="n">
        <v>45502</v>
      </c>
      <c r="P2661" s="25" t="n">
        <v>45503</v>
      </c>
      <c r="Q2661" s="25" t="n">
        <v>45502</v>
      </c>
      <c r="R2661" s="6" t="n">
        <v>0.0189432551817874</v>
      </c>
      <c r="S2661" s="6" t="n">
        <v>0.0587744893705711</v>
      </c>
      <c r="T2661" s="6" t="n">
        <v>-0.0117322834645669</v>
      </c>
      <c r="U2661" s="6" t="n">
        <v>0.0659854610877916</v>
      </c>
      <c r="V2661" s="6" t="n">
        <v>0.0184712581521109</v>
      </c>
      <c r="W2661" s="6" t="n">
        <v>0.011962126973015</v>
      </c>
      <c r="X2661" s="6" t="n">
        <v>0.0475142029356807</v>
      </c>
      <c r="Y2661" s="6" t="n">
        <v>0.0540233341147766</v>
      </c>
      <c r="Z2661" s="6" t="n">
        <v>-0.00758883729125093</v>
      </c>
      <c r="AA2661" s="6" t="n">
        <v>0.0735742983790425</v>
      </c>
      <c r="AB2661" s="6" t="n">
        <v>0.0409337223843267</v>
      </c>
      <c r="AC2661" s="6" t="n">
        <v>0.0587744893705711</v>
      </c>
      <c r="AD2661" s="6" t="n">
        <v>0.0587744893705711</v>
      </c>
      <c r="AE2661" s="6" t="n">
        <v>0.0438516048353481</v>
      </c>
      <c r="AF2661" s="7" t="n">
        <v>0.657794676806082</v>
      </c>
      <c r="AG2661" s="7" t="n">
        <v>4.07962834061793</v>
      </c>
      <c r="AH2661" s="26" t="n">
        <v>117.72</v>
      </c>
      <c r="AI2661" s="6" t="n">
        <v>-0.00942443621676214</v>
      </c>
      <c r="AJ2661" s="6" t="n">
        <v>-0.0516394102956574</v>
      </c>
      <c r="AK2661" s="6" t="n">
        <v>-0.114887218045113</v>
      </c>
      <c r="AL2661" s="6" t="n">
        <v>0.151859099804305</v>
      </c>
      <c r="AM2661" s="6" t="n">
        <v>0.880511182108626</v>
      </c>
      <c r="AN2661" s="6" t="n">
        <v>-0.0326436147967912</v>
      </c>
      <c r="AO2661" s="6" t="n">
        <v>-0.0189957954988662</v>
      </c>
      <c r="AP2661" s="6" t="n">
        <v>-0.0932196637718109</v>
      </c>
      <c r="AQ2661" s="6" t="n">
        <v>-0.0857302206995459</v>
      </c>
      <c r="AR2661" s="6" t="n">
        <v>-0.0935770101738654</v>
      </c>
      <c r="AS2661" s="4" t="s">
        <v>455</v>
      </c>
      <c r="AT2661" s="4" t="s">
        <v>456</v>
      </c>
      <c r="AU2661" s="5" t="n">
        <v>28556.43</v>
      </c>
      <c r="AV2661" s="6" t="n">
        <v>0.135649536735458</v>
      </c>
      <c r="AW2661" s="6" t="n">
        <v>0.0157575934348815</v>
      </c>
      <c r="BA2661" s="5" t="n">
        <v>3251.53</v>
      </c>
      <c r="BB2661" s="6" t="n">
        <v>1.59001441760062</v>
      </c>
      <c r="BC2661" s="6" t="n">
        <v>0.0801456347769469</v>
      </c>
      <c r="BD2661" s="6" t="n">
        <v>0.113863322551173</v>
      </c>
      <c r="BE2661" s="7" t="n">
        <v>2.95</v>
      </c>
      <c r="BF2661" s="5" t="n">
        <v>10476.25</v>
      </c>
      <c r="BG2661" s="6" t="n">
        <v>0.102270037088671</v>
      </c>
      <c r="BH2661" s="6" t="n">
        <v>0.102743134623215</v>
      </c>
      <c r="BI2661" s="6" t="n">
        <v>-0.669045661570742</v>
      </c>
      <c r="BJ2661" s="27" t="n">
        <v>0.0498</v>
      </c>
      <c r="BK2661" s="27" t="n">
        <v>0.006</v>
      </c>
      <c r="BL2661" s="27" t="n">
        <v>0.0082</v>
      </c>
      <c r="BM2661" s="5" t="n">
        <v>129621.492</v>
      </c>
      <c r="BN2661" s="5" t="n">
        <v>8244.62</v>
      </c>
      <c r="BO2661" s="26" t="n">
        <v>15.7219486161885</v>
      </c>
      <c r="BP2661" s="7" t="n">
        <v>1.21737103289484</v>
      </c>
      <c r="BQ2661" s="6" t="n">
        <v>0.0774313071880509</v>
      </c>
      <c r="BS2661" s="26" t="n">
        <v>15.05</v>
      </c>
      <c r="BT2661" s="7" t="n">
        <v>2.83</v>
      </c>
      <c r="BZ2661" s="5" t="n">
        <v>19</v>
      </c>
      <c r="CA2661" s="6" t="n">
        <v>0.179640397447389</v>
      </c>
      <c r="CB2661" s="6" t="n">
        <v>0.182479443390259</v>
      </c>
      <c r="CC2661" s="4" t="s">
        <v>1173</v>
      </c>
      <c r="CD2661" s="26" t="n">
        <v>12.6051608455085</v>
      </c>
      <c r="CE2661" s="6" t="n">
        <v>0.247262832174855</v>
      </c>
      <c r="CF2661" s="25" t="n">
        <v>45533</v>
      </c>
      <c r="CG2661" s="6" t="n">
        <v>0.434005922579486</v>
      </c>
      <c r="CH2661" s="6" t="n">
        <v>0.318676575706992</v>
      </c>
      <c r="CI2661" s="6" t="n">
        <v>0.30420813558558</v>
      </c>
      <c r="CJ2661" s="6" t="n">
        <v>-0.0454016429959238</v>
      </c>
      <c r="CK2661" s="6" t="n">
        <v>0.0766986244268445</v>
      </c>
      <c r="CL2661" s="7" t="n">
        <v>0.766304347826087</v>
      </c>
      <c r="CM2661" s="6" t="n">
        <v>-0.317620817843866</v>
      </c>
      <c r="CN2661" s="4" t="s">
        <v>493</v>
      </c>
    </row>
    <row r="2662" customFormat="false" ht="15" hidden="false" customHeight="false" outlineLevel="0" collapsed="false">
      <c r="A2662" s="4" t="s">
        <v>47</v>
      </c>
      <c r="B2662" s="4" t="s">
        <v>48</v>
      </c>
      <c r="C2662" s="25" t="n">
        <v>45473</v>
      </c>
      <c r="D2662" s="4" t="s">
        <v>290</v>
      </c>
      <c r="E2662" s="4" t="s">
        <v>779</v>
      </c>
      <c r="F2662" s="4" t="s">
        <v>90</v>
      </c>
      <c r="G2662" s="4" t="s">
        <v>438</v>
      </c>
      <c r="H2662" s="4" t="s">
        <v>488</v>
      </c>
      <c r="I2662" s="5" t="n">
        <v>1575</v>
      </c>
      <c r="J2662" s="25" t="n">
        <v>45500</v>
      </c>
      <c r="K2662" s="4" t="s">
        <v>981</v>
      </c>
      <c r="L2662" s="4" t="s">
        <v>447</v>
      </c>
      <c r="M2662" s="4" t="s">
        <v>441</v>
      </c>
      <c r="N2662" s="25" t="n">
        <v>45499</v>
      </c>
      <c r="O2662" s="25" t="n">
        <v>45502</v>
      </c>
      <c r="P2662" s="25" t="n">
        <v>45503</v>
      </c>
      <c r="Q2662" s="25" t="n">
        <v>45502</v>
      </c>
      <c r="R2662" s="6" t="n">
        <v>0.0294407894736841</v>
      </c>
      <c r="S2662" s="6" t="n">
        <v>0.0298769771528999</v>
      </c>
      <c r="T2662" s="6" t="n">
        <v>-0.00372323921811968</v>
      </c>
      <c r="U2662" s="6" t="n">
        <v>0.0555945274084644</v>
      </c>
      <c r="V2662" s="6" t="n">
        <v>0.0184712581521109</v>
      </c>
      <c r="W2662" s="6" t="n">
        <v>0.0227363306319171</v>
      </c>
      <c r="X2662" s="6" t="n">
        <v>0.0371232692563535</v>
      </c>
      <c r="Y2662" s="6" t="n">
        <v>0.0328581967765473</v>
      </c>
      <c r="Z2662" s="6" t="n">
        <v>0.00451786808785526</v>
      </c>
      <c r="AA2662" s="6" t="n">
        <v>0.0510766593206091</v>
      </c>
      <c r="AB2662" s="6" t="n">
        <v>-0.00942642594663679</v>
      </c>
      <c r="AC2662" s="6" t="n">
        <v>0.0298769771528999</v>
      </c>
      <c r="AD2662" s="6" t="n">
        <v>0.0298769771528999</v>
      </c>
      <c r="AE2662" s="6" t="n">
        <v>0.0493689087713692</v>
      </c>
      <c r="AF2662" s="7" t="n">
        <v>0.938511326860842</v>
      </c>
      <c r="AG2662" s="7" t="n">
        <v>1.37774180803255</v>
      </c>
      <c r="AH2662" s="26" t="n">
        <v>608</v>
      </c>
      <c r="AI2662" s="6" t="n">
        <v>-0.00336038029669694</v>
      </c>
      <c r="AJ2662" s="6" t="n">
        <v>0.165755919854281</v>
      </c>
      <c r="AK2662" s="6" t="n">
        <v>0.382446566621191</v>
      </c>
      <c r="AL2662" s="6" t="n">
        <v>0.346324180690877</v>
      </c>
      <c r="AM2662" s="6" t="n">
        <v>2.75656472042015</v>
      </c>
      <c r="AN2662" s="6" t="n">
        <v>0.024433800537758</v>
      </c>
      <c r="AO2662" s="6" t="n">
        <v>0.141322119316523</v>
      </c>
      <c r="AP2662" s="6" t="n">
        <v>-0.119511055745874</v>
      </c>
      <c r="AQ2662" s="6" t="n">
        <v>-0.0368265337900967</v>
      </c>
      <c r="AR2662" s="6" t="n">
        <v>-0.0446733232644162</v>
      </c>
      <c r="AS2662" s="4" t="s">
        <v>442</v>
      </c>
      <c r="AT2662" s="4" t="s">
        <v>481</v>
      </c>
      <c r="AU2662" s="5" t="n">
        <v>13078.66</v>
      </c>
      <c r="AV2662" s="6" t="n">
        <v>0.179579636998582</v>
      </c>
      <c r="AW2662" s="6" t="n">
        <v>0.0316695037855421</v>
      </c>
      <c r="BA2662" s="5" t="n">
        <v>3460.19</v>
      </c>
      <c r="BB2662" s="6" t="n">
        <v>0.165812570542949</v>
      </c>
      <c r="BC2662" s="6" t="n">
        <v>-0.151725017099402</v>
      </c>
      <c r="BD2662" s="6" t="n">
        <v>0.264567623900308</v>
      </c>
      <c r="BE2662" s="7" t="n">
        <v>13.14</v>
      </c>
      <c r="BM2662" s="5" t="n">
        <v>160099.776</v>
      </c>
      <c r="BN2662" s="5" t="n">
        <v>14145.46</v>
      </c>
      <c r="BO2662" s="26" t="n">
        <v>11.3181031935335</v>
      </c>
      <c r="BP2662" s="7" t="n">
        <v>2.3085681161928</v>
      </c>
      <c r="BQ2662" s="6" t="n">
        <v>0.203971290658649</v>
      </c>
      <c r="BR2662" s="7" t="n">
        <v>2.48149141495525</v>
      </c>
      <c r="BS2662" s="26" t="n">
        <v>26.45</v>
      </c>
      <c r="BT2662" s="7" t="n">
        <v>4.43</v>
      </c>
      <c r="BU2662" s="4" t="s">
        <v>1507</v>
      </c>
      <c r="BV2662" s="5" t="n">
        <v>-57722.65</v>
      </c>
      <c r="BW2662" s="5" t="n">
        <v>33.63</v>
      </c>
      <c r="BX2662" s="5" t="n">
        <v>-57756.28</v>
      </c>
      <c r="BY2662" s="7" t="n">
        <v>-4.08064849075251</v>
      </c>
      <c r="BZ2662" s="5" t="n">
        <v>3</v>
      </c>
      <c r="CA2662" s="6" t="n">
        <v>0.0951771759502184</v>
      </c>
      <c r="CB2662" s="6" t="n">
        <v>0.112139828684991</v>
      </c>
      <c r="CC2662" s="4" t="s">
        <v>589</v>
      </c>
      <c r="CD2662" s="26" t="n">
        <v>23.5368073181563</v>
      </c>
      <c r="CE2662" s="6" t="n">
        <v>-0.519131756463729</v>
      </c>
      <c r="CF2662" s="25" t="n">
        <v>45533</v>
      </c>
      <c r="CG2662" s="6" t="n">
        <v>0.498433231696207</v>
      </c>
      <c r="CH2662" s="6" t="n">
        <v>0.383765986052621</v>
      </c>
      <c r="CI2662" s="6" t="n">
        <v>0.344221246509906</v>
      </c>
      <c r="CJ2662" s="6" t="n">
        <v>-0.103043888671502</v>
      </c>
      <c r="CK2662" s="6" t="n">
        <v>0.0925067902220802</v>
      </c>
      <c r="CL2662" s="7" t="n">
        <v>0.322970639032817</v>
      </c>
      <c r="CM2662" s="6" t="n">
        <v>-0.284093472197138</v>
      </c>
      <c r="CN2662" s="4" t="s">
        <v>493</v>
      </c>
    </row>
    <row r="2663" customFormat="false" ht="15" hidden="false" customHeight="false" outlineLevel="0" collapsed="false">
      <c r="A2663" s="4" t="s">
        <v>47</v>
      </c>
      <c r="B2663" s="4" t="s">
        <v>48</v>
      </c>
      <c r="C2663" s="25" t="n">
        <v>45473</v>
      </c>
      <c r="D2663" s="4" t="s">
        <v>152</v>
      </c>
      <c r="E2663" s="4" t="s">
        <v>867</v>
      </c>
      <c r="F2663" s="4" t="s">
        <v>117</v>
      </c>
      <c r="G2663" s="4" t="s">
        <v>438</v>
      </c>
      <c r="H2663" s="4" t="s">
        <v>1037</v>
      </c>
      <c r="I2663" s="5" t="n">
        <v>1425</v>
      </c>
      <c r="J2663" s="25" t="n">
        <v>45502</v>
      </c>
      <c r="K2663" s="4" t="s">
        <v>599</v>
      </c>
      <c r="L2663" s="4" t="s">
        <v>6</v>
      </c>
      <c r="M2663" s="4" t="s">
        <v>441</v>
      </c>
      <c r="N2663" s="25" t="n">
        <v>45499</v>
      </c>
      <c r="O2663" s="25" t="n">
        <v>45502</v>
      </c>
      <c r="P2663" s="25" t="n">
        <v>45503</v>
      </c>
      <c r="Q2663" s="25" t="n">
        <v>45502</v>
      </c>
      <c r="R2663" s="6" t="n">
        <v>0.0280311826173494</v>
      </c>
      <c r="S2663" s="6" t="n">
        <v>0.0369474023878673</v>
      </c>
      <c r="T2663" s="6" t="n">
        <v>-0.0101135833203672</v>
      </c>
      <c r="U2663" s="6" t="n">
        <v>0.0548650016848495</v>
      </c>
      <c r="V2663" s="6" t="n">
        <v>0.0184712581521109</v>
      </c>
      <c r="W2663" s="6" t="n">
        <v>0.0337314186084659</v>
      </c>
      <c r="X2663" s="6" t="n">
        <v>0.0363937435327386</v>
      </c>
      <c r="Y2663" s="6" t="n">
        <v>0.0211335830763837</v>
      </c>
      <c r="AB2663" s="6" t="n">
        <v>0.00935785737334638</v>
      </c>
      <c r="AC2663" s="6" t="n">
        <v>0.0369474023878673</v>
      </c>
      <c r="AD2663" s="6" t="n">
        <v>0.0369474023878673</v>
      </c>
      <c r="AE2663" s="6" t="n">
        <v>0.0475959987092611</v>
      </c>
      <c r="AF2663" s="7" t="n">
        <v>0.711864406779661</v>
      </c>
      <c r="AG2663" s="7" t="n">
        <v>1.30091228009618</v>
      </c>
      <c r="AH2663" s="26" t="n">
        <v>301.45</v>
      </c>
      <c r="AI2663" s="6" t="n">
        <v>-0.0385903364694626</v>
      </c>
      <c r="AJ2663" s="6" t="n">
        <v>-0.0266386825960611</v>
      </c>
      <c r="AK2663" s="6" t="n">
        <v>0.274630021141648</v>
      </c>
      <c r="AL2663" s="6" t="n">
        <v>0.571279645556423</v>
      </c>
      <c r="AM2663" s="6" t="n">
        <v>1.4125650260104</v>
      </c>
      <c r="AN2663" s="6" t="n">
        <v>0.00177916423845614</v>
      </c>
      <c r="AO2663" s="6" t="n">
        <v>-0.0284178468345172</v>
      </c>
      <c r="AP2663" s="6" t="n">
        <v>-0.0969820811065704</v>
      </c>
      <c r="AQ2663" s="6" t="n">
        <v>-0.057057529078906</v>
      </c>
      <c r="AR2663" s="6" t="n">
        <v>-0.0649043185532255</v>
      </c>
      <c r="AS2663" s="4" t="s">
        <v>442</v>
      </c>
      <c r="AT2663" s="4" t="s">
        <v>121</v>
      </c>
      <c r="AU2663" s="5" t="n">
        <v>4243.57</v>
      </c>
      <c r="AV2663" s="6" t="n">
        <v>0.201144089625071</v>
      </c>
      <c r="AW2663" s="6" t="n">
        <v>-0.504492017823281</v>
      </c>
      <c r="AX2663" s="5" t="n">
        <v>948.2</v>
      </c>
      <c r="AY2663" s="6" t="n">
        <v>0.223443939890234</v>
      </c>
      <c r="AZ2663" s="6" t="n">
        <v>0.033089730648073</v>
      </c>
      <c r="BA2663" s="5" t="n">
        <v>791.28</v>
      </c>
      <c r="BB2663" s="6" t="n">
        <v>0.469142220571853</v>
      </c>
      <c r="BC2663" s="6" t="n">
        <v>-0.55969306275075</v>
      </c>
      <c r="BD2663" s="6" t="n">
        <v>0.186465640957967</v>
      </c>
      <c r="BE2663" s="7" t="n">
        <v>1.08</v>
      </c>
      <c r="BM2663" s="5" t="n">
        <v>220353.921</v>
      </c>
      <c r="BN2663" s="5" t="n">
        <v>3984.64</v>
      </c>
      <c r="BO2663" s="26" t="n">
        <v>55.3008354581593</v>
      </c>
      <c r="BP2663" s="7" t="n">
        <v>13.4967277678518</v>
      </c>
      <c r="BQ2663" s="6" t="n">
        <v>0.244060106073144</v>
      </c>
      <c r="BR2663" s="7" t="n">
        <v>0</v>
      </c>
      <c r="BS2663" s="26" t="n">
        <v>31.88</v>
      </c>
      <c r="BT2663" s="7" t="n">
        <v>5.14</v>
      </c>
      <c r="BU2663" s="4" t="s">
        <v>1507</v>
      </c>
      <c r="BV2663" s="5" t="n">
        <v>4659.49</v>
      </c>
      <c r="BW2663" s="5" t="n">
        <v>652.53</v>
      </c>
      <c r="BX2663" s="5" t="n">
        <v>4006.96</v>
      </c>
      <c r="BY2663" s="7" t="n">
        <v>1.16939807053296</v>
      </c>
      <c r="BZ2663" s="5" t="n">
        <v>0</v>
      </c>
      <c r="CF2663" s="25" t="n">
        <v>45533</v>
      </c>
      <c r="CG2663" s="6" t="n">
        <v>0.514887686800119</v>
      </c>
      <c r="CH2663" s="6" t="n">
        <v>0.378973430744093</v>
      </c>
      <c r="CI2663" s="6" t="n">
        <v>0.354149291179795</v>
      </c>
      <c r="CJ2663" s="6" t="n">
        <v>-0.065503641021898</v>
      </c>
      <c r="CK2663" s="6" t="n">
        <v>0.0911584382058729</v>
      </c>
      <c r="CL2663" s="7" t="n">
        <v>0.405309734513277</v>
      </c>
      <c r="CM2663" s="6" t="n">
        <v>-0.357057253913226</v>
      </c>
      <c r="CN2663" s="4" t="s">
        <v>493</v>
      </c>
    </row>
    <row r="2664" customFormat="false" ht="15" hidden="false" customHeight="false" outlineLevel="0" collapsed="false">
      <c r="A2664" s="4" t="s">
        <v>47</v>
      </c>
      <c r="B2664" s="4" t="s">
        <v>48</v>
      </c>
      <c r="C2664" s="25" t="n">
        <v>45473</v>
      </c>
      <c r="D2664" s="4" t="s">
        <v>171</v>
      </c>
      <c r="E2664" s="4" t="s">
        <v>690</v>
      </c>
      <c r="F2664" s="4" t="s">
        <v>85</v>
      </c>
      <c r="G2664" s="4" t="s">
        <v>438</v>
      </c>
      <c r="H2664" s="4" t="s">
        <v>498</v>
      </c>
      <c r="I2664" s="5" t="n">
        <v>275</v>
      </c>
      <c r="J2664" s="25" t="n">
        <v>45502</v>
      </c>
      <c r="K2664" s="4" t="s">
        <v>499</v>
      </c>
      <c r="L2664" s="4" t="s">
        <v>5</v>
      </c>
      <c r="M2664" s="4" t="s">
        <v>441</v>
      </c>
      <c r="N2664" s="25" t="n">
        <v>45499</v>
      </c>
      <c r="O2664" s="25" t="n">
        <v>45502</v>
      </c>
      <c r="P2664" s="25" t="n">
        <v>45503</v>
      </c>
      <c r="Q2664" s="25" t="n">
        <v>45503</v>
      </c>
      <c r="R2664" s="6" t="n">
        <v>0.00404447334612756</v>
      </c>
      <c r="S2664" s="6" t="n">
        <v>0.0141539239226589</v>
      </c>
      <c r="T2664" s="6" t="n">
        <v>0.0487694704049846</v>
      </c>
      <c r="U2664" s="6" t="n">
        <v>0.0669678676737711</v>
      </c>
      <c r="V2664" s="6" t="n">
        <v>0.0184712581521109</v>
      </c>
      <c r="W2664" s="6" t="n">
        <v>-0.00505829175168038</v>
      </c>
      <c r="X2664" s="6" t="n">
        <v>0.0484966095216601</v>
      </c>
      <c r="Y2664" s="6" t="n">
        <v>0.0720261594254514</v>
      </c>
      <c r="Z2664" s="6" t="n">
        <v>-0.00967682153592342</v>
      </c>
      <c r="AA2664" s="6" t="n">
        <v>0.0766446892096945</v>
      </c>
      <c r="AB2664" s="6" t="n">
        <v>0.02803738317757</v>
      </c>
      <c r="AC2664" s="6" t="n">
        <v>0.0487694704049846</v>
      </c>
      <c r="AD2664" s="6" t="n">
        <v>0.0487694704049846</v>
      </c>
      <c r="AE2664" s="6" t="n">
        <v>0.0544859813084111</v>
      </c>
      <c r="AF2664" s="7" t="n">
        <v>0.666094911377932</v>
      </c>
      <c r="AG2664" s="7" t="n">
        <v>8.02683563912448</v>
      </c>
      <c r="AH2664" s="26" t="n">
        <v>3152.45</v>
      </c>
      <c r="AI2664" s="6" t="n">
        <v>0.00994745947331333</v>
      </c>
      <c r="AJ2664" s="6" t="n">
        <v>0.113487452095438</v>
      </c>
      <c r="AK2664" s="6" t="n">
        <v>0.147179767103347</v>
      </c>
      <c r="AL2664" s="6" t="n">
        <v>0.265840828782525</v>
      </c>
      <c r="AM2664" s="6" t="n">
        <v>0.719924709476785</v>
      </c>
      <c r="AN2664" s="6" t="n">
        <v>0.104773909773701</v>
      </c>
      <c r="AO2664" s="6" t="n">
        <v>0.00871354232173727</v>
      </c>
      <c r="AP2664" s="6" t="n">
        <v>0.00715866391409614</v>
      </c>
      <c r="AQ2664" s="6" t="n">
        <v>0.0677399711871205</v>
      </c>
      <c r="AR2664" s="6" t="n">
        <v>0.059893181712801</v>
      </c>
      <c r="AS2664" s="4" t="s">
        <v>455</v>
      </c>
      <c r="AT2664" s="4" t="s">
        <v>121</v>
      </c>
      <c r="AU2664" s="5" t="n">
        <v>1496.71</v>
      </c>
      <c r="AV2664" s="6" t="n">
        <v>0.130727447173389</v>
      </c>
      <c r="AW2664" s="6" t="n">
        <v>0.00449661411668378</v>
      </c>
      <c r="AX2664" s="5" t="n">
        <v>508.34</v>
      </c>
      <c r="AY2664" s="6" t="n">
        <v>0.339638273279393</v>
      </c>
      <c r="AZ2664" s="6" t="n">
        <v>0.0384907062876199</v>
      </c>
      <c r="BA2664" s="5" t="n">
        <v>363.98</v>
      </c>
      <c r="BB2664" s="6" t="n">
        <v>0.329947383805905</v>
      </c>
      <c r="BC2664" s="6" t="n">
        <v>-0.0417039650360697</v>
      </c>
      <c r="BD2664" s="6" t="n">
        <v>0.243186722878848</v>
      </c>
      <c r="BE2664" s="7" t="n">
        <v>13.38</v>
      </c>
      <c r="BM2664" s="5" t="n">
        <v>85746.64</v>
      </c>
      <c r="BN2664" s="5" t="n">
        <v>1323.66</v>
      </c>
      <c r="BO2664" s="26" t="n">
        <v>64.7799585996404</v>
      </c>
      <c r="BP2664" s="7" t="n">
        <v>45.7471563627051</v>
      </c>
      <c r="BQ2664" s="6" t="n">
        <v>0.706193047226787</v>
      </c>
      <c r="BR2664" s="7" t="n">
        <v>0</v>
      </c>
      <c r="BS2664" s="26" t="n">
        <v>49.15</v>
      </c>
      <c r="BT2664" s="7" t="n">
        <v>12.07</v>
      </c>
      <c r="BU2664" s="4" t="s">
        <v>1507</v>
      </c>
      <c r="BV2664" s="5" t="n">
        <v>1198.96</v>
      </c>
      <c r="BW2664" s="5" t="n">
        <v>75.56</v>
      </c>
      <c r="BX2664" s="5" t="n">
        <v>1123.4</v>
      </c>
      <c r="BY2664" s="7" t="n">
        <v>0.905791517459166</v>
      </c>
      <c r="BZ2664" s="5" t="n">
        <v>3</v>
      </c>
      <c r="CA2664" s="6" t="n">
        <v>0.0670165522809851</v>
      </c>
      <c r="CB2664" s="6" t="n">
        <v>0.0866510538641687</v>
      </c>
      <c r="CC2664" s="4" t="s">
        <v>575</v>
      </c>
      <c r="CD2664" s="26" t="n">
        <v>60.0015133044432</v>
      </c>
      <c r="CE2664" s="6" t="n">
        <v>0.0796387462921433</v>
      </c>
      <c r="CF2664" s="25" t="n">
        <v>45533</v>
      </c>
      <c r="CG2664" s="6" t="n">
        <v>0.286359080758411</v>
      </c>
      <c r="CH2664" s="6" t="n">
        <v>0.246574632892478</v>
      </c>
      <c r="CI2664" s="6" t="n">
        <v>0.219624857257772</v>
      </c>
      <c r="CJ2664" s="6" t="n">
        <v>-0.109296626820723</v>
      </c>
      <c r="CK2664" s="6" t="n">
        <v>0.0582554517133956</v>
      </c>
      <c r="CL2664" s="7" t="n">
        <v>0.837165775401072</v>
      </c>
      <c r="CM2664" s="6" t="n">
        <v>-0.14336248561565</v>
      </c>
      <c r="CN2664" s="4" t="s">
        <v>493</v>
      </c>
    </row>
    <row r="2665" customFormat="false" ht="15" hidden="false" customHeight="false" outlineLevel="0" collapsed="false">
      <c r="A2665" s="4" t="s">
        <v>47</v>
      </c>
      <c r="B2665" s="4" t="s">
        <v>48</v>
      </c>
      <c r="C2665" s="25" t="n">
        <v>45473</v>
      </c>
      <c r="D2665" s="4" t="s">
        <v>204</v>
      </c>
      <c r="E2665" s="4" t="s">
        <v>715</v>
      </c>
      <c r="F2665" s="4" t="s">
        <v>86</v>
      </c>
      <c r="G2665" s="4" t="s">
        <v>438</v>
      </c>
      <c r="H2665" s="4" t="s">
        <v>566</v>
      </c>
      <c r="I2665" s="5" t="n">
        <v>2025</v>
      </c>
      <c r="J2665" s="25" t="n">
        <v>45502</v>
      </c>
      <c r="K2665" s="4" t="s">
        <v>727</v>
      </c>
      <c r="L2665" s="4" t="s">
        <v>5</v>
      </c>
      <c r="M2665" s="4" t="s">
        <v>441</v>
      </c>
      <c r="N2665" s="25" t="n">
        <v>45499</v>
      </c>
      <c r="O2665" s="25" t="n">
        <v>45502</v>
      </c>
      <c r="P2665" s="25" t="n">
        <v>45503</v>
      </c>
      <c r="Q2665" s="25" t="n">
        <v>45503</v>
      </c>
      <c r="R2665" s="6" t="n">
        <v>0.00749163879598669</v>
      </c>
      <c r="S2665" s="6" t="n">
        <v>0.0119506041694331</v>
      </c>
      <c r="T2665" s="6" t="n">
        <v>0.0385776144862879</v>
      </c>
      <c r="U2665" s="6" t="n">
        <v>0.0580198574517077</v>
      </c>
      <c r="V2665" s="6" t="n">
        <v>0.0184712581521109</v>
      </c>
      <c r="W2665" s="6" t="n">
        <v>0.0204896044860814</v>
      </c>
      <c r="X2665" s="6" t="n">
        <v>0.0395485992995968</v>
      </c>
      <c r="Y2665" s="6" t="n">
        <v>0.0375302529656263</v>
      </c>
      <c r="Z2665" s="6" t="n">
        <v>-0.0234935887722643</v>
      </c>
      <c r="AA2665" s="6" t="n">
        <v>0.0815134462239719</v>
      </c>
      <c r="AB2665" s="6" t="n">
        <v>-0.0154835323448367</v>
      </c>
      <c r="AC2665" s="6" t="n">
        <v>0.0385776144862879</v>
      </c>
      <c r="AD2665" s="6" t="n">
        <v>0.0385776144862879</v>
      </c>
      <c r="AE2665" s="6" t="n">
        <v>0.0830599658837422</v>
      </c>
      <c r="AF2665" s="7" t="n">
        <v>0.81042654028436</v>
      </c>
      <c r="AG2665" s="7" t="n">
        <v>3.77161610392766</v>
      </c>
      <c r="AH2665" s="26" t="n">
        <v>373.75</v>
      </c>
      <c r="AI2665" s="6" t="n">
        <v>0.0450160771704178</v>
      </c>
      <c r="AJ2665" s="6" t="n">
        <v>0.116838487972508</v>
      </c>
      <c r="AK2665" s="6" t="n">
        <v>0.150235945835045</v>
      </c>
      <c r="AL2665" s="6" t="n">
        <v>0.203703703703706</v>
      </c>
      <c r="AM2665" s="6" t="n">
        <v>0.859144420494113</v>
      </c>
      <c r="AN2665" s="6" t="n">
        <v>0.105205178808398</v>
      </c>
      <c r="AO2665" s="6" t="n">
        <v>0.0116333091641108</v>
      </c>
      <c r="AP2665" s="6" t="n">
        <v>-0.0241313960833859</v>
      </c>
      <c r="AQ2665" s="6" t="n">
        <v>0.0274162981680362</v>
      </c>
      <c r="AR2665" s="6" t="n">
        <v>0.0195695086937167</v>
      </c>
      <c r="AS2665" s="4" t="s">
        <v>442</v>
      </c>
      <c r="AT2665" s="4" t="s">
        <v>121</v>
      </c>
      <c r="AU2665" s="5" t="n">
        <v>120943.3</v>
      </c>
      <c r="AV2665" s="6" t="n">
        <v>0.0149463429109182</v>
      </c>
      <c r="AW2665" s="6" t="n">
        <v>-0.00583601246394772</v>
      </c>
      <c r="AX2665" s="5" t="n">
        <v>2088.74</v>
      </c>
      <c r="AY2665" s="6" t="n">
        <v>0.0172704068766108</v>
      </c>
      <c r="AZ2665" s="6" t="n">
        <v>-0.0636748521340861</v>
      </c>
      <c r="BA2665" s="5" t="n">
        <v>633.94</v>
      </c>
      <c r="BB2665" s="6" t="n">
        <v>-0.906298130219496</v>
      </c>
      <c r="BC2665" s="6" t="n">
        <v>-0.766014225024084</v>
      </c>
      <c r="BD2665" s="6" t="n">
        <v>0.00524162975543085</v>
      </c>
      <c r="BE2665" s="7" t="n">
        <v>2.98</v>
      </c>
      <c r="BM2665" s="5" t="n">
        <v>79527.459375</v>
      </c>
      <c r="BN2665" s="5" t="n">
        <v>16014.61</v>
      </c>
      <c r="BO2665" s="26" t="n">
        <v>4.96593169455891</v>
      </c>
      <c r="BP2665" s="7" t="n">
        <v>1.69490987311746</v>
      </c>
      <c r="BQ2665" s="6" t="n">
        <v>0.341307528449203</v>
      </c>
      <c r="BR2665" s="7" t="n">
        <v>1.33868953045895</v>
      </c>
      <c r="BS2665" s="26" t="n">
        <v>11.32</v>
      </c>
      <c r="BT2665" s="7" t="n">
        <v>2.34</v>
      </c>
      <c r="BU2665" s="4" t="s">
        <v>1507</v>
      </c>
      <c r="BV2665" s="5" t="n">
        <v>23851.872</v>
      </c>
      <c r="BW2665" s="5" t="n">
        <v>10071.24</v>
      </c>
      <c r="BX2665" s="5" t="n">
        <v>13780.632</v>
      </c>
      <c r="BY2665" s="7" t="n">
        <v>1.48938182205101</v>
      </c>
      <c r="BZ2665" s="5" t="n">
        <v>3</v>
      </c>
      <c r="CA2665" s="6" t="n">
        <v>-0.00122536751669766</v>
      </c>
      <c r="CB2665" s="6" t="n">
        <v>-0.73304491605836</v>
      </c>
      <c r="CC2665" s="4" t="s">
        <v>503</v>
      </c>
      <c r="CD2665" s="26" t="n">
        <v>5.97441515141857</v>
      </c>
      <c r="CE2665" s="6" t="n">
        <v>-0.168800364772142</v>
      </c>
      <c r="CF2665" s="25" t="n">
        <v>45533</v>
      </c>
      <c r="CG2665" s="6" t="n">
        <v>0.410965528093185</v>
      </c>
      <c r="CH2665" s="6" t="n">
        <v>0.353416289781313</v>
      </c>
      <c r="CI2665" s="6" t="n">
        <v>0.355141884240788</v>
      </c>
      <c r="CJ2665" s="6" t="n">
        <v>0.00488261155291392</v>
      </c>
      <c r="CK2665" s="6" t="n">
        <v>0.083191182259546</v>
      </c>
      <c r="CL2665" s="7" t="n">
        <v>0.463722397476341</v>
      </c>
      <c r="CM2665" s="6" t="n">
        <v>0.079959565829812</v>
      </c>
      <c r="CN2665" s="4" t="s">
        <v>493</v>
      </c>
      <c r="CO2665" s="4" t="s">
        <v>1387</v>
      </c>
    </row>
    <row r="2666" customFormat="false" ht="15" hidden="false" customHeight="false" outlineLevel="0" collapsed="false">
      <c r="A2666" s="4" t="s">
        <v>47</v>
      </c>
      <c r="B2666" s="4" t="s">
        <v>48</v>
      </c>
      <c r="C2666" s="25" t="n">
        <v>45473</v>
      </c>
      <c r="D2666" s="4" t="s">
        <v>215</v>
      </c>
      <c r="E2666" s="4" t="s">
        <v>773</v>
      </c>
      <c r="F2666" s="4" t="s">
        <v>69</v>
      </c>
      <c r="G2666" s="4" t="s">
        <v>438</v>
      </c>
      <c r="H2666" s="4" t="s">
        <v>453</v>
      </c>
      <c r="I2666" s="5" t="n">
        <v>1000</v>
      </c>
      <c r="J2666" s="25" t="n">
        <v>45502</v>
      </c>
      <c r="K2666" s="4" t="s">
        <v>914</v>
      </c>
      <c r="L2666" s="4" t="s">
        <v>6</v>
      </c>
      <c r="M2666" s="4" t="s">
        <v>441</v>
      </c>
      <c r="N2666" s="25" t="n">
        <v>45499</v>
      </c>
      <c r="O2666" s="25" t="n">
        <v>45502</v>
      </c>
      <c r="P2666" s="25" t="n">
        <v>45503</v>
      </c>
      <c r="Q2666" s="25" t="n">
        <v>45502</v>
      </c>
      <c r="R2666" s="6" t="n">
        <v>0.0243107548665553</v>
      </c>
      <c r="S2666" s="6" t="n">
        <v>0.00997506234413947</v>
      </c>
      <c r="T2666" s="6" t="n">
        <v>0.0236696466581523</v>
      </c>
      <c r="U2666" s="6" t="n">
        <v>0.0579554638688471</v>
      </c>
      <c r="V2666" s="6" t="n">
        <v>0.0184712581521109</v>
      </c>
      <c r="W2666" s="6" t="n">
        <v>0.011962126973015</v>
      </c>
      <c r="X2666" s="6" t="n">
        <v>0.0394842057167362</v>
      </c>
      <c r="Y2666" s="6" t="n">
        <v>0.0459933368958321</v>
      </c>
      <c r="Z2666" s="6" t="n">
        <v>-0.00758883729125093</v>
      </c>
      <c r="AA2666" s="6" t="n">
        <v>0.065544301160098</v>
      </c>
      <c r="AB2666" s="6" t="n">
        <v>0.0129847794307334</v>
      </c>
      <c r="AC2666" s="6" t="n">
        <v>0.00997506234413947</v>
      </c>
      <c r="AD2666" s="6" t="n">
        <v>0.00997506234413947</v>
      </c>
      <c r="AE2666" s="6" t="n">
        <v>0.0282053486972224</v>
      </c>
      <c r="AF2666" s="7" t="n">
        <v>0.228658536585366</v>
      </c>
      <c r="AG2666" s="7" t="n">
        <v>1.80296210108749</v>
      </c>
      <c r="AH2666" s="26" t="n">
        <v>567.65</v>
      </c>
      <c r="AI2666" s="6" t="n">
        <v>-0.00158297423269727</v>
      </c>
      <c r="AJ2666" s="6" t="n">
        <v>0.0659093042906769</v>
      </c>
      <c r="AK2666" s="6" t="n">
        <v>0.113148347877243</v>
      </c>
      <c r="AL2666" s="6" t="n">
        <v>0.280509812767877</v>
      </c>
      <c r="AM2666" s="6" t="n">
        <v>0.723284760170008</v>
      </c>
      <c r="AN2666" s="6" t="n">
        <v>-0.0326436147967912</v>
      </c>
      <c r="AO2666" s="6" t="n">
        <v>0.0985529190874681</v>
      </c>
      <c r="AP2666" s="6" t="n">
        <v>-0.059469350411711</v>
      </c>
      <c r="AQ2666" s="6" t="n">
        <v>-0.0552274806620642</v>
      </c>
      <c r="AR2666" s="6" t="n">
        <v>-0.0630742701363837</v>
      </c>
      <c r="AS2666" s="4" t="s">
        <v>455</v>
      </c>
      <c r="AT2666" s="4" t="s">
        <v>456</v>
      </c>
      <c r="AU2666" s="5" t="n">
        <v>15039.23</v>
      </c>
      <c r="AV2666" s="6" t="n">
        <v>0.152483522243534</v>
      </c>
      <c r="AW2666" s="6" t="n">
        <v>0.0283592795372694</v>
      </c>
      <c r="BA2666" s="5" t="n">
        <v>2403.42</v>
      </c>
      <c r="BB2666" s="6" t="n">
        <v>0.406471094257475</v>
      </c>
      <c r="BC2666" s="6" t="n">
        <v>0.0696128170894526</v>
      </c>
      <c r="BD2666" s="6" t="n">
        <v>0.159810043466321</v>
      </c>
      <c r="BE2666" s="7" t="n">
        <v>17.84</v>
      </c>
      <c r="BF2666" s="5" t="n">
        <v>6178.09</v>
      </c>
      <c r="BG2666" s="6" t="n">
        <v>0.0832084102596471</v>
      </c>
      <c r="BH2666" s="6" t="n">
        <v>0.0887475360671401</v>
      </c>
      <c r="BI2666" s="6" t="n">
        <v>-0.27705901277691</v>
      </c>
      <c r="BJ2666" s="27" t="n">
        <v>0.0377</v>
      </c>
      <c r="BK2666" s="27" t="n">
        <v>0.0039</v>
      </c>
      <c r="BL2666" s="27" t="n">
        <v>0.012</v>
      </c>
      <c r="BM2666" s="5" t="n">
        <v>76460.1844</v>
      </c>
      <c r="BN2666" s="5" t="n">
        <v>8062.94</v>
      </c>
      <c r="BO2666" s="26" t="n">
        <v>9.48291620674345</v>
      </c>
      <c r="BP2666" s="7" t="n">
        <v>1.30951612074511</v>
      </c>
      <c r="BQ2666" s="6" t="n">
        <v>0.13809213244064</v>
      </c>
      <c r="BS2666" s="26" t="n">
        <v>15.05</v>
      </c>
      <c r="BT2666" s="7" t="n">
        <v>2.83</v>
      </c>
      <c r="BZ2666" s="5" t="n">
        <v>19</v>
      </c>
      <c r="CA2666" s="6" t="n">
        <v>0.179640397447389</v>
      </c>
      <c r="CB2666" s="6" t="n">
        <v>0.182479443390259</v>
      </c>
      <c r="CC2666" s="4" t="s">
        <v>1219</v>
      </c>
      <c r="CD2666" s="26" t="n">
        <v>12.6283952991453</v>
      </c>
      <c r="CE2666" s="6" t="n">
        <v>-0.249079872611744</v>
      </c>
      <c r="CO2666" s="4" t="s">
        <v>483</v>
      </c>
    </row>
    <row r="2667" customFormat="false" ht="15" hidden="false" customHeight="false" outlineLevel="0" collapsed="false">
      <c r="A2667" s="4" t="s">
        <v>47</v>
      </c>
      <c r="B2667" s="4" t="s">
        <v>48</v>
      </c>
      <c r="C2667" s="25" t="n">
        <v>45473</v>
      </c>
      <c r="D2667" s="4" t="s">
        <v>232</v>
      </c>
      <c r="E2667" s="4" t="s">
        <v>786</v>
      </c>
      <c r="F2667" s="4" t="s">
        <v>80</v>
      </c>
      <c r="G2667" s="4" t="s">
        <v>438</v>
      </c>
      <c r="H2667" s="4" t="s">
        <v>488</v>
      </c>
      <c r="I2667" s="5" t="n">
        <v>175</v>
      </c>
      <c r="J2667" s="25" t="n">
        <v>45502</v>
      </c>
      <c r="K2667" s="4" t="s">
        <v>1256</v>
      </c>
      <c r="L2667" s="4" t="s">
        <v>5</v>
      </c>
      <c r="M2667" s="4" t="s">
        <v>441</v>
      </c>
      <c r="N2667" s="25" t="n">
        <v>45499</v>
      </c>
      <c r="O2667" s="25" t="n">
        <v>45502</v>
      </c>
      <c r="P2667" s="25" t="n">
        <v>45503</v>
      </c>
      <c r="Q2667" s="25" t="n">
        <v>45503</v>
      </c>
      <c r="R2667" s="6" t="n">
        <v>0.0289550441056647</v>
      </c>
      <c r="S2667" s="6" t="n">
        <v>-0.00648419119756705</v>
      </c>
      <c r="T2667" s="6" t="n">
        <v>-0.00495552731893256</v>
      </c>
      <c r="U2667" s="6" t="n">
        <v>0.0175153255891651</v>
      </c>
      <c r="V2667" s="6" t="n">
        <v>0.0184712581521109</v>
      </c>
      <c r="W2667" s="6" t="n">
        <v>0.0227363306319171</v>
      </c>
      <c r="X2667" s="6" t="n">
        <v>-0.000955932562945794</v>
      </c>
      <c r="Y2667" s="6" t="n">
        <v>-0.00522100504275191</v>
      </c>
      <c r="Z2667" s="6" t="n">
        <v>-0.00630696229262023</v>
      </c>
      <c r="AA2667" s="6" t="n">
        <v>0.0238222878817854</v>
      </c>
      <c r="AB2667" s="6" t="n">
        <v>0.0188286935427977</v>
      </c>
      <c r="AC2667" s="6" t="n">
        <v>-0.00495552731893256</v>
      </c>
      <c r="AD2667" s="6" t="n">
        <v>0.00495552731893256</v>
      </c>
      <c r="AE2667" s="6" t="n">
        <v>0.0436640868661199</v>
      </c>
      <c r="AF2667" s="7" t="n">
        <v>0.0849206349206359</v>
      </c>
      <c r="AG2667" s="7" t="n">
        <v>1.86531641980805</v>
      </c>
      <c r="AH2667" s="26" t="n">
        <v>4234.15</v>
      </c>
      <c r="AI2667" s="6" t="n">
        <v>-0.00746601031411143</v>
      </c>
      <c r="AJ2667" s="6" t="n">
        <v>-0.0590777777777773</v>
      </c>
      <c r="AK2667" s="6" t="n">
        <v>0.0721945784429159</v>
      </c>
      <c r="AL2667" s="6" t="n">
        <v>0.360216521836902</v>
      </c>
      <c r="AM2667" s="6" t="n">
        <v>0.648330900243306</v>
      </c>
      <c r="AN2667" s="6" t="n">
        <v>0.024433800537758</v>
      </c>
      <c r="AO2667" s="6" t="n">
        <v>-0.0835115783155354</v>
      </c>
      <c r="AP2667" s="6" t="n">
        <v>-0.0738556552628833</v>
      </c>
      <c r="AQ2667" s="6" t="n">
        <v>0.0550492796693789</v>
      </c>
      <c r="AR2667" s="6" t="n">
        <v>0.0472024901950594</v>
      </c>
      <c r="AS2667" s="4" t="s">
        <v>442</v>
      </c>
      <c r="AT2667" s="4" t="s">
        <v>121</v>
      </c>
      <c r="AU2667" s="5" t="n">
        <v>2060.497</v>
      </c>
      <c r="AV2667" s="6" t="n">
        <v>0.15591105895183</v>
      </c>
      <c r="AW2667" s="6" t="n">
        <v>-0.111577109225944</v>
      </c>
      <c r="AX2667" s="5" t="n">
        <v>214.562</v>
      </c>
      <c r="AY2667" s="6" t="n">
        <v>0.104131187766835</v>
      </c>
      <c r="AZ2667" s="6" t="n">
        <v>0.00412692426921855</v>
      </c>
      <c r="BA2667" s="5" t="n">
        <v>150.249</v>
      </c>
      <c r="BB2667" s="6" t="n">
        <v>0.237839841819081</v>
      </c>
      <c r="BC2667" s="6" t="n">
        <v>-0.108235154464789</v>
      </c>
      <c r="BD2667" s="6" t="n">
        <v>0.0729188152178819</v>
      </c>
      <c r="BE2667" s="7" t="n">
        <v>16.65</v>
      </c>
      <c r="BM2667" s="5" t="n">
        <v>38208.9696</v>
      </c>
      <c r="BN2667" s="5" t="n">
        <v>580.744</v>
      </c>
      <c r="BO2667" s="26" t="n">
        <v>65.7931370793327</v>
      </c>
      <c r="BP2667" s="7" t="n">
        <v>12.1365201901747</v>
      </c>
      <c r="BQ2667" s="6" t="n">
        <v>0.184464835223476</v>
      </c>
      <c r="BR2667" s="7" t="n">
        <v>0.0426361956938808</v>
      </c>
      <c r="BS2667" s="26" t="n">
        <v>26.45</v>
      </c>
      <c r="BT2667" s="7" t="n">
        <v>4.43</v>
      </c>
      <c r="BU2667" s="4" t="s">
        <v>1507</v>
      </c>
      <c r="BV2667" s="5" t="n">
        <v>610.503</v>
      </c>
      <c r="BW2667" s="5" t="n">
        <v>255.384</v>
      </c>
      <c r="BX2667" s="5" t="n">
        <v>355.119</v>
      </c>
      <c r="BY2667" s="7" t="n">
        <v>1.05124288843277</v>
      </c>
      <c r="BZ2667" s="5" t="n">
        <v>4</v>
      </c>
      <c r="CA2667" s="6" t="n">
        <v>0.175954927710519</v>
      </c>
      <c r="CB2667" s="6" t="n">
        <v>0.657555506096497</v>
      </c>
      <c r="CC2667" s="4" t="s">
        <v>611</v>
      </c>
      <c r="CD2667" s="26" t="n">
        <v>94.9272683136181</v>
      </c>
      <c r="CE2667" s="6" t="n">
        <v>-0.306910034933617</v>
      </c>
      <c r="CO2667" s="4" t="s">
        <v>483</v>
      </c>
    </row>
    <row r="2668" customFormat="false" ht="15" hidden="false" customHeight="false" outlineLevel="0" collapsed="false">
      <c r="A2668" s="4" t="s">
        <v>47</v>
      </c>
      <c r="B2668" s="4" t="s">
        <v>48</v>
      </c>
      <c r="C2668" s="25" t="n">
        <v>45473</v>
      </c>
      <c r="D2668" s="4" t="s">
        <v>122</v>
      </c>
      <c r="E2668" s="4" t="s">
        <v>695</v>
      </c>
      <c r="F2668" s="4" t="s">
        <v>74</v>
      </c>
      <c r="G2668" s="4" t="s">
        <v>459</v>
      </c>
      <c r="H2668" s="4" t="s">
        <v>460</v>
      </c>
      <c r="I2668" s="5" t="n">
        <v>500</v>
      </c>
      <c r="J2668" s="25" t="n">
        <v>45503</v>
      </c>
      <c r="K2668" s="4" t="s">
        <v>735</v>
      </c>
      <c r="L2668" s="4" t="s">
        <v>5</v>
      </c>
      <c r="M2668" s="4" t="s">
        <v>441</v>
      </c>
      <c r="N2668" s="25" t="n">
        <v>45502</v>
      </c>
      <c r="O2668" s="25" t="n">
        <v>45503</v>
      </c>
      <c r="P2668" s="25" t="n">
        <v>45504</v>
      </c>
      <c r="Q2668" s="25" t="n">
        <v>45504</v>
      </c>
      <c r="R2668" s="6" t="n">
        <v>0.0716865656667001</v>
      </c>
      <c r="S2668" s="6" t="n">
        <v>0.0322052146234142</v>
      </c>
      <c r="T2668" s="6" t="n">
        <v>0.0269829032696929</v>
      </c>
      <c r="U2668" s="6" t="n">
        <v>0.130874683559807</v>
      </c>
      <c r="V2668" s="6" t="n">
        <v>0.00467947951722425</v>
      </c>
      <c r="W2668" s="6" t="n">
        <v>0.00409293092922847</v>
      </c>
      <c r="X2668" s="6" t="n">
        <v>0.126195204042583</v>
      </c>
      <c r="Y2668" s="6" t="n">
        <v>0.126781752630579</v>
      </c>
      <c r="Z2668" s="6" t="n">
        <v>-0.0222724120391672</v>
      </c>
      <c r="AA2668" s="6" t="n">
        <v>0.153147095598974</v>
      </c>
      <c r="AB2668" s="6" t="n">
        <v>-0.0065303160854383</v>
      </c>
      <c r="AC2668" s="6" t="n">
        <v>0.0269829032696929</v>
      </c>
      <c r="AD2668" s="6" t="n">
        <v>0.0269829032696929</v>
      </c>
      <c r="AE2668" s="6" t="n">
        <v>0.0396807401024897</v>
      </c>
      <c r="AF2668" s="7" t="n">
        <v>0.84457142857143</v>
      </c>
      <c r="AG2668" s="7" t="n">
        <v>1.75803958409444</v>
      </c>
      <c r="AH2668" s="26" t="n">
        <v>996.7</v>
      </c>
      <c r="AI2668" s="6" t="n">
        <v>0.0316737397784908</v>
      </c>
      <c r="AJ2668" s="6" t="n">
        <v>0.120895186684661</v>
      </c>
      <c r="AK2668" s="6" t="n">
        <v>0.188315946348732</v>
      </c>
      <c r="AL2668" s="6" t="n">
        <v>0.56308319611072</v>
      </c>
      <c r="AM2668" s="6" t="n">
        <v>0.911584196394324</v>
      </c>
      <c r="AN2668" s="6" t="n">
        <v>-0.0116985338685272</v>
      </c>
      <c r="AO2668" s="6" t="n">
        <v>0.132593720553188</v>
      </c>
      <c r="AP2668" s="6" t="n">
        <v>-0.115782036562748</v>
      </c>
      <c r="AQ2668" s="6" t="n">
        <v>-0.0453501722158435</v>
      </c>
      <c r="AR2668" s="6" t="n">
        <v>-0.053397897470992</v>
      </c>
      <c r="AS2668" s="4" t="s">
        <v>442</v>
      </c>
      <c r="AT2668" s="4" t="s">
        <v>121</v>
      </c>
      <c r="AU2668" s="5" t="n">
        <v>849.34</v>
      </c>
      <c r="AV2668" s="6" t="n">
        <v>0.519500500930299</v>
      </c>
      <c r="AW2668" s="6" t="n">
        <v>0.072751155682421</v>
      </c>
      <c r="AX2668" s="5" t="n">
        <v>489.22</v>
      </c>
      <c r="AY2668" s="6" t="n">
        <v>0.576000188381567</v>
      </c>
      <c r="AZ2668" s="6" t="n">
        <v>-0.0307695268037773</v>
      </c>
      <c r="BA2668" s="5" t="n">
        <v>243.74</v>
      </c>
      <c r="BB2668" s="6" t="n">
        <v>0.326404005224206</v>
      </c>
      <c r="BC2668" s="6" t="n">
        <v>0.0046576810518939</v>
      </c>
      <c r="BD2668" s="6" t="n">
        <v>0.286975769420962</v>
      </c>
      <c r="BE2668" s="7" t="n">
        <v>6.76</v>
      </c>
      <c r="BM2668" s="5" t="n">
        <v>35771.563</v>
      </c>
      <c r="BN2668" s="5" t="n">
        <v>804.5</v>
      </c>
      <c r="BO2668" s="26" t="n">
        <v>44.4643418272219</v>
      </c>
      <c r="BP2668" s="7" t="n">
        <v>10.3693805022422</v>
      </c>
      <c r="BQ2668" s="6" t="n">
        <v>0.233206656752847</v>
      </c>
      <c r="BR2668" s="7" t="n">
        <v>0.712038333434791</v>
      </c>
      <c r="BS2668" s="26" t="n">
        <v>16.81</v>
      </c>
      <c r="BT2668" s="7" t="n">
        <v>3.4</v>
      </c>
      <c r="BU2668" s="4" t="s">
        <v>1507</v>
      </c>
      <c r="BV2668" s="5" t="n">
        <v>-470.11</v>
      </c>
      <c r="BW2668" s="5" t="n">
        <v>102.06</v>
      </c>
      <c r="BX2668" s="5" t="n">
        <v>-572.17</v>
      </c>
      <c r="BY2668" s="7" t="n">
        <v>-0.584561246440606</v>
      </c>
      <c r="BZ2668" s="5" t="n">
        <v>9</v>
      </c>
      <c r="CA2668" s="6" t="n">
        <v>0.357591647864687</v>
      </c>
      <c r="CB2668" s="6" t="n">
        <v>0.380270780642802</v>
      </c>
      <c r="CC2668" s="4" t="s">
        <v>482</v>
      </c>
      <c r="CD2668" s="26" t="n">
        <v>45.9494796390572</v>
      </c>
      <c r="CE2668" s="6" t="n">
        <v>-0.0323211018601597</v>
      </c>
      <c r="CO2668" s="4" t="s">
        <v>483</v>
      </c>
    </row>
    <row r="2669" customFormat="false" ht="15" hidden="false" customHeight="false" outlineLevel="0" collapsed="false">
      <c r="A2669" s="4" t="s">
        <v>47</v>
      </c>
      <c r="B2669" s="4" t="s">
        <v>48</v>
      </c>
      <c r="C2669" s="25" t="n">
        <v>45473</v>
      </c>
      <c r="D2669" s="4" t="s">
        <v>178</v>
      </c>
      <c r="E2669" s="4" t="s">
        <v>751</v>
      </c>
      <c r="F2669" s="4" t="s">
        <v>83</v>
      </c>
      <c r="G2669" s="4" t="s">
        <v>459</v>
      </c>
      <c r="H2669" s="4" t="s">
        <v>556</v>
      </c>
      <c r="I2669" s="5" t="n">
        <v>50</v>
      </c>
      <c r="J2669" s="25" t="n">
        <v>45503</v>
      </c>
      <c r="K2669" s="4" t="s">
        <v>1123</v>
      </c>
      <c r="L2669" s="4" t="s">
        <v>5</v>
      </c>
      <c r="M2669" s="4" t="s">
        <v>441</v>
      </c>
      <c r="N2669" s="25" t="n">
        <v>45502</v>
      </c>
      <c r="O2669" s="25" t="n">
        <v>45503</v>
      </c>
      <c r="P2669" s="25" t="n">
        <v>45504</v>
      </c>
      <c r="Q2669" s="25" t="n">
        <v>45504</v>
      </c>
      <c r="R2669" s="6" t="n">
        <v>0.0314967265759452</v>
      </c>
      <c r="S2669" s="6" t="n">
        <v>0.030074864654509</v>
      </c>
      <c r="T2669" s="6" t="n">
        <v>0.0107786780882249</v>
      </c>
      <c r="U2669" s="6" t="n">
        <v>0.0723502693186791</v>
      </c>
      <c r="V2669" s="6" t="n">
        <v>0.00467947951722425</v>
      </c>
      <c r="W2669" s="6" t="n">
        <v>0.0139936007138672</v>
      </c>
      <c r="X2669" s="6" t="n">
        <v>0.0676707898014548</v>
      </c>
      <c r="Y2669" s="6" t="n">
        <v>0.0583566686048118</v>
      </c>
      <c r="Z2669" s="6" t="n">
        <v>0.0800937241826017</v>
      </c>
      <c r="AA2669" s="6" t="n">
        <v>-0.00774345486392269</v>
      </c>
      <c r="AB2669" s="6" t="n">
        <v>0.0520774628778487</v>
      </c>
      <c r="AC2669" s="6" t="n">
        <v>0.0107786780882249</v>
      </c>
      <c r="AD2669" s="6" t="n">
        <v>0.0107786780882249</v>
      </c>
      <c r="AE2669" s="6" t="n">
        <v>0.0525909320509127</v>
      </c>
      <c r="AF2669" s="7" t="n">
        <v>0.0735831084299101</v>
      </c>
      <c r="AG2669" s="7" t="n">
        <v>4.19633844134646</v>
      </c>
      <c r="AH2669" s="26" t="n">
        <v>11272.6</v>
      </c>
      <c r="AI2669" s="6" t="n">
        <v>0.000479267253621352</v>
      </c>
      <c r="AJ2669" s="6" t="n">
        <v>-0.0110062686161226</v>
      </c>
      <c r="AK2669" s="6" t="n">
        <v>0.392813897743842</v>
      </c>
      <c r="AL2669" s="6" t="n">
        <v>0.87277379053695</v>
      </c>
      <c r="AM2669" s="6" t="n">
        <v>1.80772631605166</v>
      </c>
      <c r="AN2669" s="6" t="n">
        <v>0.025445026451844</v>
      </c>
      <c r="AO2669" s="6" t="n">
        <v>-0.0364512950679666</v>
      </c>
      <c r="AP2669" s="6" t="n">
        <v>-0.0412631283324179</v>
      </c>
      <c r="AQ2669" s="6" t="n">
        <v>0.0904848242052794</v>
      </c>
      <c r="AR2669" s="6" t="n">
        <v>0.0824370989501309</v>
      </c>
      <c r="AS2669" s="4" t="s">
        <v>442</v>
      </c>
      <c r="AT2669" s="4" t="s">
        <v>121</v>
      </c>
      <c r="AU2669" s="5" t="n">
        <v>6579.8</v>
      </c>
      <c r="AV2669" s="6" t="n">
        <v>1.01124866269295</v>
      </c>
      <c r="AW2669" s="6" t="n">
        <v>0.412589604484357</v>
      </c>
      <c r="AX2669" s="5" t="n">
        <v>247.9</v>
      </c>
      <c r="AY2669" s="6" t="n">
        <v>0.0376759172011307</v>
      </c>
      <c r="AZ2669" s="6" t="n">
        <v>-0.00263280968256176</v>
      </c>
      <c r="BA2669" s="5" t="n">
        <v>133.68</v>
      </c>
      <c r="BB2669" s="6" t="n">
        <v>0.942458587619878</v>
      </c>
      <c r="BC2669" s="6" t="n">
        <v>0.404644320689293</v>
      </c>
      <c r="BD2669" s="6" t="n">
        <v>0.020316726952187</v>
      </c>
      <c r="BE2669" s="7" t="n">
        <v>23.35</v>
      </c>
      <c r="BM2669" s="5" t="n">
        <v>67410.148</v>
      </c>
      <c r="BN2669" s="5" t="n">
        <v>367.75</v>
      </c>
      <c r="BO2669" s="26" t="n">
        <v>183.304277362339</v>
      </c>
      <c r="BP2669" s="7" t="n">
        <v>39.7735186004661</v>
      </c>
      <c r="BQ2669" s="6" t="n">
        <v>0.21698085376287</v>
      </c>
      <c r="BR2669" s="7" t="n">
        <v>0.0914712216420332</v>
      </c>
      <c r="BS2669" s="26" t="n">
        <v>89.4</v>
      </c>
      <c r="BT2669" s="7" t="n">
        <v>12.92</v>
      </c>
      <c r="BU2669" s="4" t="s">
        <v>1507</v>
      </c>
      <c r="BV2669" s="5" t="n">
        <v>584.31</v>
      </c>
      <c r="BW2669" s="5" t="n">
        <v>584.43</v>
      </c>
      <c r="BX2669" s="5" t="n">
        <v>-0.120000000000005</v>
      </c>
      <c r="BY2669" s="7" t="n">
        <v>1.58887831407206</v>
      </c>
      <c r="BZ2669" s="5" t="n">
        <v>4</v>
      </c>
      <c r="CA2669" s="6" t="n">
        <v>0.553380152559523</v>
      </c>
      <c r="CB2669" s="6" t="n">
        <v>0.825890545677627</v>
      </c>
      <c r="CC2669" s="4" t="s">
        <v>714</v>
      </c>
      <c r="CD2669" s="26" t="n">
        <v>90.3886577447035</v>
      </c>
      <c r="CE2669" s="6" t="n">
        <v>1.02795662570927</v>
      </c>
      <c r="CF2669" s="25" t="n">
        <v>45533</v>
      </c>
      <c r="CG2669" s="6" t="n">
        <v>0.448732585346606</v>
      </c>
      <c r="CH2669" s="6" t="n">
        <v>0.384759938817378</v>
      </c>
      <c r="CI2669" s="6" t="n">
        <v>0.359902095363196</v>
      </c>
      <c r="CJ2669" s="6" t="n">
        <v>-0.0646061113602076</v>
      </c>
      <c r="CK2669" s="6" t="n">
        <v>0.0884737413375637</v>
      </c>
      <c r="CL2669" s="7" t="n">
        <v>0.121829120429075</v>
      </c>
      <c r="CM2669" s="6" t="n">
        <v>0.0853119642785951</v>
      </c>
      <c r="CN2669" s="4" t="s">
        <v>493</v>
      </c>
    </row>
    <row r="2670" customFormat="false" ht="15" hidden="false" customHeight="false" outlineLevel="0" collapsed="false">
      <c r="A2670" s="4" t="s">
        <v>47</v>
      </c>
      <c r="B2670" s="4" t="s">
        <v>48</v>
      </c>
      <c r="C2670" s="25" t="n">
        <v>45473</v>
      </c>
      <c r="D2670" s="4" t="s">
        <v>186</v>
      </c>
      <c r="E2670" s="4" t="s">
        <v>1510</v>
      </c>
      <c r="F2670" s="4" t="s">
        <v>78</v>
      </c>
      <c r="G2670" s="4" t="s">
        <v>459</v>
      </c>
      <c r="H2670" s="4" t="s">
        <v>508</v>
      </c>
      <c r="I2670" s="5" t="n">
        <v>25</v>
      </c>
      <c r="J2670" s="25" t="n">
        <v>45503</v>
      </c>
      <c r="K2670" s="4" t="s">
        <v>1085</v>
      </c>
      <c r="L2670" s="4" t="s">
        <v>6</v>
      </c>
      <c r="M2670" s="4" t="s">
        <v>441</v>
      </c>
      <c r="N2670" s="25" t="n">
        <v>45502</v>
      </c>
      <c r="O2670" s="25" t="n">
        <v>45503</v>
      </c>
      <c r="P2670" s="25" t="n">
        <v>45504</v>
      </c>
      <c r="Q2670" s="25" t="n">
        <v>45503</v>
      </c>
      <c r="R2670" s="6" t="n">
        <v>0.034418044686803</v>
      </c>
      <c r="S2670" s="6" t="n">
        <v>0.0824918130056254</v>
      </c>
      <c r="T2670" s="6" t="n">
        <v>-0.0255195349351998</v>
      </c>
      <c r="U2670" s="6" t="n">
        <v>0.0913903227572286</v>
      </c>
      <c r="V2670" s="6" t="n">
        <v>0.00467947951722425</v>
      </c>
      <c r="W2670" s="6" t="n">
        <v>0.0164653407917208</v>
      </c>
      <c r="X2670" s="6" t="n">
        <v>0.0867108432400043</v>
      </c>
      <c r="Y2670" s="6" t="n">
        <v>0.0749249819655078</v>
      </c>
      <c r="Z2670" s="6" t="n">
        <v>0.0388315547571847</v>
      </c>
      <c r="AA2670" s="6" t="n">
        <v>0.0525587680000439</v>
      </c>
      <c r="AB2670" s="6" t="n">
        <v>0.00685767751800004</v>
      </c>
      <c r="AC2670" s="6" t="n">
        <v>0.0824918130056254</v>
      </c>
      <c r="AD2670" s="6" t="n">
        <v>0.0824918130056254</v>
      </c>
      <c r="AE2670" s="6" t="n">
        <v>0.117082577391344</v>
      </c>
      <c r="AF2670" s="7" t="n">
        <v>0.733797875450736</v>
      </c>
      <c r="AG2670" s="7" t="n">
        <v>21.8682708298169</v>
      </c>
      <c r="AH2670" s="26" t="n">
        <v>8472.3</v>
      </c>
      <c r="AI2670" s="6" t="n">
        <v>0.0314463111760408</v>
      </c>
      <c r="AJ2670" s="6" t="n">
        <v>-0.066253740308262</v>
      </c>
      <c r="AK2670" s="6" t="n">
        <v>-0.141597896624568</v>
      </c>
      <c r="AL2670" s="6" t="n">
        <v>0.914730609293075</v>
      </c>
      <c r="AN2670" s="6" t="n">
        <v>0.0492347785074483</v>
      </c>
      <c r="AO2670" s="6" t="n">
        <v>-0.11548851881571</v>
      </c>
      <c r="AP2670" s="6" t="n">
        <v>-0.0937559155196193</v>
      </c>
      <c r="AQ2670" s="6" t="n">
        <v>-0.12182049271208</v>
      </c>
      <c r="AR2670" s="6" t="n">
        <v>-0.129868217967229</v>
      </c>
      <c r="AS2670" s="4" t="s">
        <v>442</v>
      </c>
      <c r="AT2670" s="4" t="s">
        <v>121</v>
      </c>
      <c r="AU2670" s="5" t="n">
        <v>1884.9</v>
      </c>
      <c r="AW2670" s="6" t="n">
        <v>-0.0628029892452802</v>
      </c>
      <c r="AX2670" s="5" t="n">
        <v>249.16</v>
      </c>
      <c r="AY2670" s="6" t="n">
        <v>0.132187383946098</v>
      </c>
      <c r="BA2670" s="5" t="n">
        <v>115.7</v>
      </c>
      <c r="BC2670" s="6" t="n">
        <v>-0.175103379438186</v>
      </c>
      <c r="BD2670" s="6" t="n">
        <v>0.0613825667144146</v>
      </c>
      <c r="BE2670" s="7" t="n">
        <v>87.81</v>
      </c>
      <c r="BS2670" s="26" t="n">
        <v>25.4</v>
      </c>
      <c r="BT2670" s="7" t="n">
        <v>5.74</v>
      </c>
      <c r="BU2670" s="4" t="s">
        <v>1507</v>
      </c>
      <c r="BV2670" s="5" t="n">
        <v>1014.45</v>
      </c>
      <c r="BW2670" s="5" t="n">
        <v>208.38</v>
      </c>
      <c r="BX2670" s="5" t="n">
        <v>806.07</v>
      </c>
      <c r="BY2670" s="7" t="n">
        <v>2.6139555257801</v>
      </c>
      <c r="BZ2670" s="5" t="n">
        <v>5</v>
      </c>
      <c r="CA2670" s="6" t="n">
        <v>0.102017625057383</v>
      </c>
      <c r="CB2670" s="6" t="n">
        <v>0.199403271119629</v>
      </c>
      <c r="CD2670" s="26" t="n">
        <v>29.0149572619234</v>
      </c>
      <c r="CO2670" s="4" t="s">
        <v>483</v>
      </c>
    </row>
    <row r="2671" customFormat="false" ht="15" hidden="false" customHeight="false" outlineLevel="0" collapsed="false">
      <c r="A2671" s="4" t="s">
        <v>47</v>
      </c>
      <c r="B2671" s="4" t="s">
        <v>48</v>
      </c>
      <c r="C2671" s="25" t="n">
        <v>45473</v>
      </c>
      <c r="D2671" s="4" t="s">
        <v>188</v>
      </c>
      <c r="E2671" s="4" t="s">
        <v>822</v>
      </c>
      <c r="F2671" s="4" t="s">
        <v>102</v>
      </c>
      <c r="G2671" s="4" t="s">
        <v>438</v>
      </c>
      <c r="H2671" s="4" t="s">
        <v>566</v>
      </c>
      <c r="I2671" s="5" t="n">
        <v>3550</v>
      </c>
      <c r="J2671" s="25" t="n">
        <v>45503</v>
      </c>
      <c r="K2671" s="4" t="s">
        <v>553</v>
      </c>
      <c r="L2671" s="4" t="s">
        <v>5</v>
      </c>
      <c r="M2671" s="4" t="s">
        <v>441</v>
      </c>
      <c r="N2671" s="25" t="n">
        <v>45502</v>
      </c>
      <c r="O2671" s="25" t="n">
        <v>45503</v>
      </c>
      <c r="P2671" s="25" t="n">
        <v>45504</v>
      </c>
      <c r="Q2671" s="25" t="n">
        <v>45504</v>
      </c>
      <c r="R2671" s="6" t="n">
        <v>0.00533298647242453</v>
      </c>
      <c r="S2671" s="6" t="n">
        <v>0.00810799154698749</v>
      </c>
      <c r="T2671" s="6" t="n">
        <v>0.0308877005347594</v>
      </c>
      <c r="U2671" s="6" t="n">
        <v>0.0443286785541714</v>
      </c>
      <c r="V2671" s="6" t="n">
        <v>0.00467947951722425</v>
      </c>
      <c r="W2671" s="6" t="n">
        <v>0.0157028721005331</v>
      </c>
      <c r="X2671" s="6" t="n">
        <v>0.0396491990369472</v>
      </c>
      <c r="Y2671" s="6" t="n">
        <v>0.0286258064536383</v>
      </c>
      <c r="AB2671" s="6" t="n">
        <v>0.0310160427807487</v>
      </c>
      <c r="AC2671" s="6" t="n">
        <v>0.0308877005347594</v>
      </c>
      <c r="AD2671" s="6" t="n">
        <v>0.0308877005347594</v>
      </c>
      <c r="AE2671" s="6" t="n">
        <v>0.0335401069518717</v>
      </c>
      <c r="AF2671" s="7" t="n">
        <v>0.320153061224489</v>
      </c>
      <c r="AG2671" s="7" t="n">
        <v>4.61261809500076</v>
      </c>
      <c r="AH2671" s="26" t="n">
        <v>230.64</v>
      </c>
      <c r="AI2671" s="6" t="n">
        <v>0.0495085547870404</v>
      </c>
      <c r="AJ2671" s="6" t="n">
        <v>0.0806353371128705</v>
      </c>
      <c r="AK2671" s="6" t="n">
        <v>0.108846153846154</v>
      </c>
      <c r="AL2671" s="6" t="n">
        <v>0.385641333733856</v>
      </c>
      <c r="AM2671" s="6" t="n">
        <v>1.05836680053548</v>
      </c>
      <c r="AN2671" s="6" t="n">
        <v>0.0948643297031531</v>
      </c>
      <c r="AO2671" s="6" t="n">
        <v>-0.0142289925902825</v>
      </c>
      <c r="AP2671" s="6" t="n">
        <v>-0.0309167116238536</v>
      </c>
      <c r="AQ2671" s="6" t="n">
        <v>-0.037598041249948</v>
      </c>
      <c r="AR2671" s="6" t="n">
        <v>-0.0456457665050966</v>
      </c>
      <c r="AS2671" s="4" t="s">
        <v>442</v>
      </c>
      <c r="AT2671" s="4" t="s">
        <v>121</v>
      </c>
      <c r="AU2671" s="5" t="n">
        <v>34821.89</v>
      </c>
      <c r="AV2671" s="6" t="n">
        <v>0.060066462133449</v>
      </c>
      <c r="AW2671" s="6" t="n">
        <v>0.0605681924781107</v>
      </c>
      <c r="AX2671" s="5" t="n">
        <v>4790.02</v>
      </c>
      <c r="AY2671" s="6" t="n">
        <v>0.137557725901725</v>
      </c>
      <c r="AZ2671" s="6" t="n">
        <v>0.0450882338840605</v>
      </c>
      <c r="BA2671" s="5" t="n">
        <v>3182.93</v>
      </c>
      <c r="BB2671" s="6" t="n">
        <v>0.776337305019951</v>
      </c>
      <c r="BC2671" s="6" t="n">
        <v>0.289308991335556</v>
      </c>
      <c r="BD2671" s="6" t="n">
        <v>0.0914060092660105</v>
      </c>
      <c r="BE2671" s="7" t="n">
        <v>4.84</v>
      </c>
      <c r="BM2671" s="5" t="n">
        <v>151648.1064</v>
      </c>
      <c r="BN2671" s="5" t="n">
        <v>9899.23</v>
      </c>
      <c r="BO2671" s="26" t="n">
        <v>15.3191820373908</v>
      </c>
      <c r="BP2671" s="7" t="n">
        <v>1.96952805804057</v>
      </c>
      <c r="BQ2671" s="6" t="n">
        <v>0.128566137097489</v>
      </c>
      <c r="BR2671" s="7" t="n">
        <v>0.241671188477292</v>
      </c>
      <c r="BS2671" s="26" t="n">
        <v>11.35</v>
      </c>
      <c r="BT2671" s="7" t="n">
        <v>2.35</v>
      </c>
      <c r="BU2671" s="4" t="s">
        <v>1507</v>
      </c>
      <c r="BV2671" s="5" t="n">
        <v>12585.72</v>
      </c>
      <c r="BW2671" s="5" t="n">
        <v>12501.17</v>
      </c>
      <c r="BX2671" s="5" t="n">
        <v>84.5499999999993</v>
      </c>
      <c r="BY2671" s="7" t="n">
        <v>1.27138501821356</v>
      </c>
      <c r="BZ2671" s="5" t="n">
        <v>1</v>
      </c>
      <c r="CF2671" s="25" t="n">
        <v>45533</v>
      </c>
      <c r="CG2671" s="6" t="n">
        <v>0.345989550568443</v>
      </c>
      <c r="CH2671" s="6" t="n">
        <v>0.34741433385266</v>
      </c>
      <c r="CI2671" s="6" t="n">
        <v>0.323114360089507</v>
      </c>
      <c r="CJ2671" s="6" t="n">
        <v>-0.0699452250391566</v>
      </c>
      <c r="CK2671" s="6" t="n">
        <v>0.08</v>
      </c>
      <c r="CL2671" s="7" t="n">
        <v>0.386096256684493</v>
      </c>
      <c r="CM2671" s="6" t="n">
        <v>0.0797668271841847</v>
      </c>
      <c r="CN2671" s="4" t="s">
        <v>493</v>
      </c>
    </row>
    <row r="2672" customFormat="false" ht="15" hidden="false" customHeight="false" outlineLevel="0" collapsed="false">
      <c r="A2672" s="4" t="s">
        <v>47</v>
      </c>
      <c r="B2672" s="4" t="s">
        <v>48</v>
      </c>
      <c r="C2672" s="25" t="n">
        <v>45473</v>
      </c>
      <c r="D2672" s="4" t="s">
        <v>218</v>
      </c>
      <c r="E2672" s="4" t="s">
        <v>467</v>
      </c>
      <c r="F2672" s="4" t="s">
        <v>92</v>
      </c>
      <c r="G2672" s="4" t="s">
        <v>459</v>
      </c>
      <c r="H2672" s="4" t="s">
        <v>468</v>
      </c>
      <c r="I2672" s="5" t="n">
        <v>1700</v>
      </c>
      <c r="J2672" s="25" t="n">
        <v>45503</v>
      </c>
      <c r="K2672" s="4" t="s">
        <v>1027</v>
      </c>
      <c r="L2672" s="4" t="s">
        <v>5</v>
      </c>
      <c r="M2672" s="4" t="s">
        <v>441</v>
      </c>
      <c r="N2672" s="25" t="n">
        <v>45502</v>
      </c>
      <c r="O2672" s="25" t="n">
        <v>45503</v>
      </c>
      <c r="P2672" s="25" t="n">
        <v>45504</v>
      </c>
      <c r="Q2672" s="25" t="n">
        <v>45504</v>
      </c>
      <c r="R2672" s="6" t="n">
        <v>-0.00325952568281451</v>
      </c>
      <c r="S2672" s="6" t="n">
        <v>0.00766801984663967</v>
      </c>
      <c r="T2672" s="6" t="n">
        <v>-0.0305505819158461</v>
      </c>
      <c r="U2672" s="6" t="n">
        <v>-0.026142087752021</v>
      </c>
      <c r="V2672" s="6" t="n">
        <v>0.00467947951722425</v>
      </c>
      <c r="W2672" s="6" t="n">
        <v>0.0023294101455893</v>
      </c>
      <c r="X2672" s="6" t="n">
        <v>-0.0308215672692452</v>
      </c>
      <c r="Y2672" s="6" t="n">
        <v>-0.0284714978976103</v>
      </c>
      <c r="Z2672" s="6" t="n">
        <v>-0.0329406981648923</v>
      </c>
      <c r="AA2672" s="6" t="n">
        <v>0.00679861041287128</v>
      </c>
      <c r="AB2672" s="6" t="n">
        <v>0.00268576544315136</v>
      </c>
      <c r="AC2672" s="6" t="n">
        <v>-0.0305505819158461</v>
      </c>
      <c r="AD2672" s="6" t="n">
        <v>0.0305505819158461</v>
      </c>
      <c r="AE2672" s="6" t="n">
        <v>0.0433079677708146</v>
      </c>
      <c r="AF2672" s="7" t="n">
        <v>0.144702842377259</v>
      </c>
      <c r="AG2672" s="7" t="n">
        <v>1.10725777888304</v>
      </c>
      <c r="AH2672" s="26" t="n">
        <v>444.85</v>
      </c>
      <c r="AI2672" s="6" t="n">
        <v>0.0863247863247862</v>
      </c>
      <c r="AJ2672" s="6" t="n">
        <v>0.249227745015446</v>
      </c>
      <c r="AK2672" s="6" t="n">
        <v>0.265036257642543</v>
      </c>
      <c r="AL2672" s="6" t="n">
        <v>1.06331168831169</v>
      </c>
      <c r="AM2672" s="6" t="n">
        <v>1.62525818825613</v>
      </c>
      <c r="AN2672" s="6" t="n">
        <v>0.0319662779113086</v>
      </c>
      <c r="AO2672" s="6" t="n">
        <v>0.217261467104137</v>
      </c>
      <c r="AP2672" s="6" t="n">
        <v>-0.0273577282696527</v>
      </c>
      <c r="AQ2672" s="6" t="n">
        <v>0.0309361653007045</v>
      </c>
      <c r="AR2672" s="6" t="n">
        <v>0.022888440045556</v>
      </c>
      <c r="AS2672" s="4" t="s">
        <v>442</v>
      </c>
      <c r="AT2672" s="4" t="s">
        <v>121</v>
      </c>
      <c r="AU2672" s="5" t="n">
        <v>7383</v>
      </c>
      <c r="AV2672" s="6" t="n">
        <v>0.0434008394691843</v>
      </c>
      <c r="AW2672" s="6" t="n">
        <v>0.0263860312517379</v>
      </c>
      <c r="AX2672" s="5" t="n">
        <v>4504.1</v>
      </c>
      <c r="AY2672" s="6" t="n">
        <v>0.610063659758906</v>
      </c>
      <c r="AZ2672" s="6" t="n">
        <v>0.118324093060676</v>
      </c>
      <c r="BA2672" s="5" t="n">
        <v>1925.9</v>
      </c>
      <c r="BB2672" s="6" t="n">
        <v>0.42881519400549</v>
      </c>
      <c r="BC2672" s="6" t="n">
        <v>0.0392855215584698</v>
      </c>
      <c r="BD2672" s="6" t="n">
        <v>0.260856020587837</v>
      </c>
      <c r="BE2672" s="7" t="n">
        <v>7.15</v>
      </c>
      <c r="BM2672" s="5" t="n">
        <v>119882.6265</v>
      </c>
      <c r="BN2672" s="5" t="n">
        <v>6036.2</v>
      </c>
      <c r="BO2672" s="26" t="n">
        <v>19.8606120572546</v>
      </c>
      <c r="BP2672" s="7" t="n">
        <v>4.43372584951995</v>
      </c>
      <c r="BQ2672" s="6" t="n">
        <v>0.22324215571697</v>
      </c>
      <c r="BR2672" s="7" t="n">
        <v>0.159467136115508</v>
      </c>
      <c r="BS2672" s="26" t="n">
        <v>22.6</v>
      </c>
      <c r="BT2672" s="7" t="n">
        <v>4.29</v>
      </c>
      <c r="BU2672" s="4" t="s">
        <v>1507</v>
      </c>
      <c r="BV2672" s="5" t="n">
        <v>11582.1</v>
      </c>
      <c r="BW2672" s="5" t="n">
        <v>8952.9</v>
      </c>
      <c r="BX2672" s="5" t="n">
        <v>2629.2</v>
      </c>
      <c r="BY2672" s="7" t="n">
        <v>1.91877340048375</v>
      </c>
      <c r="BZ2672" s="5" t="n">
        <v>2</v>
      </c>
      <c r="CA2672" s="6" t="n">
        <v>0.00733422198399197</v>
      </c>
      <c r="CB2672" s="6" t="n">
        <v>1.57978294573643</v>
      </c>
      <c r="CD2672" s="26" t="n">
        <v>115.996284987277</v>
      </c>
      <c r="CE2672" s="6" t="n">
        <v>-0.828782343680809</v>
      </c>
      <c r="CF2672" s="25" t="n">
        <v>45533</v>
      </c>
      <c r="CG2672" s="6" t="n">
        <v>0.3960420528627</v>
      </c>
      <c r="CH2672" s="6" t="n">
        <v>0.358980039263237</v>
      </c>
      <c r="CI2672" s="6" t="n">
        <v>0.272306858997513</v>
      </c>
      <c r="CJ2672" s="6" t="n">
        <v>-0.241442895943771</v>
      </c>
      <c r="CK2672" s="6" t="n">
        <v>0.0825872873769024</v>
      </c>
      <c r="CL2672" s="7" t="n">
        <v>0.369918699186993</v>
      </c>
      <c r="CM2672" s="6" t="n">
        <v>-0.170251336898396</v>
      </c>
      <c r="CN2672" s="4" t="s">
        <v>493</v>
      </c>
    </row>
    <row r="2673" customFormat="false" ht="15" hidden="false" customHeight="false" outlineLevel="0" collapsed="false">
      <c r="A2673" s="4" t="s">
        <v>47</v>
      </c>
      <c r="B2673" s="4" t="s">
        <v>48</v>
      </c>
      <c r="C2673" s="25" t="n">
        <v>45473</v>
      </c>
      <c r="D2673" s="4" t="s">
        <v>221</v>
      </c>
      <c r="E2673" s="4" t="s">
        <v>708</v>
      </c>
      <c r="F2673" s="4" t="s">
        <v>86</v>
      </c>
      <c r="G2673" s="4" t="s">
        <v>438</v>
      </c>
      <c r="H2673" s="4" t="s">
        <v>566</v>
      </c>
      <c r="I2673" s="5" t="n">
        <v>4875</v>
      </c>
      <c r="J2673" s="25" t="n">
        <v>45503</v>
      </c>
      <c r="K2673" s="4" t="s">
        <v>1056</v>
      </c>
      <c r="L2673" s="4" t="s">
        <v>6</v>
      </c>
      <c r="M2673" s="4" t="s">
        <v>441</v>
      </c>
      <c r="N2673" s="25" t="n">
        <v>45502</v>
      </c>
      <c r="O2673" s="25" t="n">
        <v>45503</v>
      </c>
      <c r="P2673" s="25" t="n">
        <v>45504</v>
      </c>
      <c r="Q2673" s="25" t="n">
        <v>45503</v>
      </c>
      <c r="R2673" s="6" t="n">
        <v>0.0217502124044178</v>
      </c>
      <c r="S2673" s="6" t="n">
        <v>0.0141914740284939</v>
      </c>
      <c r="T2673" s="6" t="n">
        <v>-0.00699644711669856</v>
      </c>
      <c r="U2673" s="6" t="n">
        <v>0.0289452393162131</v>
      </c>
      <c r="V2673" s="6" t="n">
        <v>0.00467947951722425</v>
      </c>
      <c r="W2673" s="6" t="n">
        <v>0.0157028721005331</v>
      </c>
      <c r="X2673" s="6" t="n">
        <v>0.0242657597989888</v>
      </c>
      <c r="Y2673" s="6" t="n">
        <v>0.01324236721568</v>
      </c>
      <c r="Z2673" s="6" t="n">
        <v>-0.0234935887722643</v>
      </c>
      <c r="AA2673" s="6" t="n">
        <v>0.0524388280884773</v>
      </c>
      <c r="AB2673" s="6" t="n">
        <v>-0.00216198237152832</v>
      </c>
      <c r="AC2673" s="6" t="n">
        <v>0.0141914740284939</v>
      </c>
      <c r="AD2673" s="6" t="n">
        <v>0.0141914740284939</v>
      </c>
      <c r="AE2673" s="6" t="n">
        <v>0.0424635511946338</v>
      </c>
      <c r="AF2673" s="7" t="n">
        <v>0.605744125326369</v>
      </c>
      <c r="AG2673" s="7" t="n">
        <v>2.43134017869865</v>
      </c>
      <c r="AH2673" s="26" t="n">
        <v>176.55</v>
      </c>
      <c r="AI2673" s="6" t="n">
        <v>0.0668318327391384</v>
      </c>
      <c r="AJ2673" s="6" t="n">
        <v>0.0747549765629758</v>
      </c>
      <c r="AK2673" s="6" t="n">
        <v>0.0373090481786138</v>
      </c>
      <c r="AL2673" s="6" t="n">
        <v>0.192502532928065</v>
      </c>
      <c r="AM2673" s="6" t="n">
        <v>0.768152228342516</v>
      </c>
      <c r="AN2673" s="6" t="n">
        <v>0.0948643297031531</v>
      </c>
      <c r="AO2673" s="6" t="n">
        <v>-0.0201093531401773</v>
      </c>
      <c r="AP2673" s="6" t="n">
        <v>-0.0520173941762535</v>
      </c>
      <c r="AQ2673" s="6" t="n">
        <v>-0.0265866681345293</v>
      </c>
      <c r="AR2673" s="6" t="n">
        <v>-0.0346343933896778</v>
      </c>
      <c r="AS2673" s="4" t="s">
        <v>442</v>
      </c>
      <c r="AT2673" s="4" t="s">
        <v>121</v>
      </c>
      <c r="AU2673" s="5" t="n">
        <v>219864.34</v>
      </c>
      <c r="AV2673" s="6" t="n">
        <v>-0.024604666801443</v>
      </c>
      <c r="AW2673" s="6" t="n">
        <v>-0.0169260565119986</v>
      </c>
      <c r="AX2673" s="5" t="n">
        <v>9919.86</v>
      </c>
      <c r="AY2673" s="6" t="n">
        <v>0.0451180941848051</v>
      </c>
      <c r="AZ2673" s="6" t="n">
        <v>-0.0600958645799357</v>
      </c>
      <c r="BA2673" s="5" t="n">
        <v>3528.49</v>
      </c>
      <c r="BB2673" s="6" t="n">
        <v>-0.755593282796378</v>
      </c>
      <c r="BC2673" s="6" t="n">
        <v>-0.314705945187973</v>
      </c>
      <c r="BD2673" s="6" t="n">
        <v>0.0160484869897501</v>
      </c>
      <c r="BE2673" s="7" t="n">
        <v>2.56</v>
      </c>
      <c r="BM2673" s="5" t="n">
        <v>249310.4922</v>
      </c>
      <c r="BN2673" s="5" t="n">
        <v>41729.69</v>
      </c>
      <c r="BO2673" s="26" t="n">
        <v>5.97441515141857</v>
      </c>
      <c r="BP2673" s="7" t="n">
        <v>1.35926050726034</v>
      </c>
      <c r="BQ2673" s="6" t="n">
        <v>0.22751356790758</v>
      </c>
      <c r="BR2673" s="7" t="n">
        <v>0.723095939089809</v>
      </c>
      <c r="BS2673" s="26" t="n">
        <v>11.35</v>
      </c>
      <c r="BT2673" s="7" t="n">
        <v>2.35</v>
      </c>
      <c r="BU2673" s="4" t="s">
        <v>1507</v>
      </c>
      <c r="BV2673" s="5" t="n">
        <v>71098.63</v>
      </c>
      <c r="BW2673" s="5" t="n">
        <v>37175.35</v>
      </c>
      <c r="BX2673" s="5" t="n">
        <v>33923.28</v>
      </c>
      <c r="BY2673" s="7" t="n">
        <v>1.70379003534414</v>
      </c>
      <c r="BZ2673" s="5" t="n">
        <v>3</v>
      </c>
      <c r="CA2673" s="6" t="n">
        <v>0.0149463429109182</v>
      </c>
      <c r="CB2673" s="6" t="n">
        <v>-0.73304491605836</v>
      </c>
      <c r="CC2673" s="4" t="s">
        <v>635</v>
      </c>
      <c r="CD2673" s="26" t="n">
        <v>5.02598642011345</v>
      </c>
      <c r="CE2673" s="6" t="n">
        <v>0.188704992816854</v>
      </c>
      <c r="CF2673" s="25" t="n">
        <v>45533</v>
      </c>
      <c r="CG2673" s="6" t="n">
        <v>0.329557642333117</v>
      </c>
      <c r="CH2673" s="6" t="n">
        <v>0.299049214616884</v>
      </c>
      <c r="CI2673" s="6" t="n">
        <v>0.34109160890514</v>
      </c>
      <c r="CJ2673" s="6" t="n">
        <v>0.140586874110731</v>
      </c>
      <c r="CK2673" s="6" t="n">
        <v>0.0704108221988136</v>
      </c>
      <c r="CL2673" s="7" t="n">
        <v>0.201552454371609</v>
      </c>
      <c r="CM2673" s="6" t="n">
        <v>0.118241504746695</v>
      </c>
      <c r="CN2673" s="4" t="s">
        <v>493</v>
      </c>
    </row>
    <row r="2674" customFormat="false" ht="15" hidden="false" customHeight="false" outlineLevel="0" collapsed="false">
      <c r="A2674" s="4" t="s">
        <v>47</v>
      </c>
      <c r="B2674" s="4" t="s">
        <v>48</v>
      </c>
      <c r="C2674" s="25" t="n">
        <v>45473</v>
      </c>
      <c r="D2674" s="4" t="s">
        <v>239</v>
      </c>
      <c r="E2674" s="4" t="s">
        <v>684</v>
      </c>
      <c r="F2674" s="4" t="s">
        <v>75</v>
      </c>
      <c r="G2674" s="4" t="s">
        <v>459</v>
      </c>
      <c r="H2674" s="4" t="s">
        <v>577</v>
      </c>
      <c r="I2674" s="5" t="n">
        <v>625</v>
      </c>
      <c r="J2674" s="25" t="n">
        <v>45503</v>
      </c>
      <c r="K2674" s="4" t="s">
        <v>1089</v>
      </c>
      <c r="L2674" s="4" t="s">
        <v>5</v>
      </c>
      <c r="M2674" s="4" t="s">
        <v>441</v>
      </c>
      <c r="N2674" s="25" t="n">
        <v>45502</v>
      </c>
      <c r="O2674" s="25" t="n">
        <v>45503</v>
      </c>
      <c r="P2674" s="25" t="n">
        <v>45504</v>
      </c>
      <c r="Q2674" s="25" t="n">
        <v>45504</v>
      </c>
      <c r="R2674" s="6" t="n">
        <v>-0.029935851746258</v>
      </c>
      <c r="S2674" s="6" t="n">
        <v>-0.0241734019103601</v>
      </c>
      <c r="T2674" s="6" t="n">
        <v>-0.0145320382501317</v>
      </c>
      <c r="U2674" s="6" t="n">
        <v>-0.0686412919067498</v>
      </c>
      <c r="V2674" s="6" t="n">
        <v>0.00467947951722425</v>
      </c>
      <c r="W2674" s="6" t="n">
        <v>0.0135153927156841</v>
      </c>
      <c r="X2674" s="6" t="n">
        <v>-0.0733207714239741</v>
      </c>
      <c r="Y2674" s="6" t="n">
        <v>-0.082156684622434</v>
      </c>
      <c r="Z2674" s="6" t="n">
        <v>-0.00529336702843675</v>
      </c>
      <c r="AA2674" s="6" t="n">
        <v>-0.0633479248783131</v>
      </c>
      <c r="AB2674" s="6" t="n">
        <v>0.016489722159476</v>
      </c>
      <c r="AC2674" s="6" t="n">
        <v>-0.0145320382501317</v>
      </c>
      <c r="AD2674" s="6" t="n">
        <v>0.0145320382501317</v>
      </c>
      <c r="AE2674" s="6" t="n">
        <v>0.0581658007680145</v>
      </c>
      <c r="AF2674" s="7" t="n">
        <v>0.152750809061488</v>
      </c>
      <c r="AG2674" s="7" t="n">
        <v>2.7947891009381</v>
      </c>
      <c r="AH2674" s="26" t="n">
        <v>1403</v>
      </c>
      <c r="AI2674" s="6" t="n">
        <v>-0.0315120974700582</v>
      </c>
      <c r="AJ2674" s="6" t="n">
        <v>-0.0221974422413492</v>
      </c>
      <c r="AK2674" s="6" t="n">
        <v>0.156350449188165</v>
      </c>
      <c r="AL2674" s="6" t="n">
        <v>0.24357383442652</v>
      </c>
      <c r="AM2674" s="6" t="n">
        <v>0.944829498197947</v>
      </c>
      <c r="AN2674" s="6" t="n">
        <v>0.0395938016483091</v>
      </c>
      <c r="AO2674" s="6" t="n">
        <v>-0.0617912438896583</v>
      </c>
      <c r="AP2674" s="6" t="n">
        <v>-0.0713248777506114</v>
      </c>
      <c r="AQ2674" s="6" t="n">
        <v>-0.0415265892420537</v>
      </c>
      <c r="AR2674" s="6" t="n">
        <v>-0.0495743144972022</v>
      </c>
      <c r="AS2674" s="4" t="s">
        <v>442</v>
      </c>
      <c r="AT2674" s="4" t="s">
        <v>121</v>
      </c>
      <c r="AU2674" s="5" t="n">
        <v>2846.5</v>
      </c>
      <c r="AV2674" s="6" t="n">
        <v>0.759923333745517</v>
      </c>
      <c r="AW2674" s="6" t="n">
        <v>-0.291651113599602</v>
      </c>
      <c r="AX2674" s="5" t="n">
        <v>756.8</v>
      </c>
      <c r="AY2674" s="6" t="n">
        <v>0.265870367117513</v>
      </c>
      <c r="AZ2674" s="6" t="n">
        <v>0.0618392059947231</v>
      </c>
      <c r="BA2674" s="5" t="n">
        <v>475.3</v>
      </c>
      <c r="BB2674" s="6" t="n">
        <v>1.66423766816144</v>
      </c>
      <c r="BC2674" s="6" t="n">
        <v>-0.28580015026296</v>
      </c>
      <c r="BD2674" s="6" t="n">
        <v>0.166976989285087</v>
      </c>
      <c r="BE2674" s="7" t="n">
        <v>4.78</v>
      </c>
      <c r="BM2674" s="5" t="n">
        <v>139528.35</v>
      </c>
      <c r="BN2674" s="5" t="n">
        <v>1549.1</v>
      </c>
      <c r="BO2674" s="26" t="n">
        <v>90.0705893744755</v>
      </c>
      <c r="BP2674" s="7" t="n">
        <v>7.98706015696107</v>
      </c>
      <c r="BQ2674" s="6" t="n">
        <v>0.0886755622721002</v>
      </c>
      <c r="BR2674" s="7" t="n">
        <v>0.439622652310053</v>
      </c>
      <c r="BS2674" s="26" t="n">
        <v>23.95</v>
      </c>
      <c r="BT2674" s="7" t="n">
        <v>3.65</v>
      </c>
      <c r="BU2674" s="4" t="s">
        <v>1507</v>
      </c>
      <c r="BV2674" s="5" t="n">
        <v>2512.3</v>
      </c>
      <c r="BW2674" s="5" t="n">
        <v>169.7</v>
      </c>
      <c r="BX2674" s="5" t="n">
        <v>2342.6</v>
      </c>
      <c r="BY2674" s="7" t="n">
        <v>1.62178038861274</v>
      </c>
      <c r="BZ2674" s="5" t="n">
        <v>7</v>
      </c>
      <c r="CA2674" s="6" t="n">
        <v>0.107799393182224</v>
      </c>
      <c r="CB2674" s="6" t="n">
        <v>0.225066413662239</v>
      </c>
      <c r="CC2674" s="4" t="s">
        <v>1044</v>
      </c>
      <c r="CD2674" s="26" t="n">
        <v>72.3199138024125</v>
      </c>
      <c r="CE2674" s="6" t="n">
        <v>0.245446580876191</v>
      </c>
      <c r="CO2674" s="4" t="s">
        <v>483</v>
      </c>
    </row>
    <row r="2675" customFormat="false" ht="15" hidden="false" customHeight="false" outlineLevel="0" collapsed="false">
      <c r="A2675" s="4" t="s">
        <v>47</v>
      </c>
      <c r="B2675" s="4" t="s">
        <v>48</v>
      </c>
      <c r="C2675" s="25" t="n">
        <v>45473</v>
      </c>
      <c r="D2675" s="4" t="s">
        <v>308</v>
      </c>
      <c r="E2675" s="4" t="s">
        <v>628</v>
      </c>
      <c r="F2675" s="4" t="s">
        <v>79</v>
      </c>
      <c r="G2675" s="4" t="s">
        <v>459</v>
      </c>
      <c r="H2675" s="4" t="s">
        <v>498</v>
      </c>
      <c r="I2675" s="5" t="n">
        <v>550</v>
      </c>
      <c r="J2675" s="25" t="n">
        <v>45503</v>
      </c>
      <c r="K2675" s="4" t="s">
        <v>731</v>
      </c>
      <c r="L2675" s="4" t="s">
        <v>5</v>
      </c>
      <c r="M2675" s="4" t="s">
        <v>441</v>
      </c>
      <c r="N2675" s="25" t="n">
        <v>45502</v>
      </c>
      <c r="O2675" s="25" t="n">
        <v>45503</v>
      </c>
      <c r="P2675" s="25" t="n">
        <v>45504</v>
      </c>
      <c r="Q2675" s="25" t="n">
        <v>45504</v>
      </c>
      <c r="R2675" s="6" t="n">
        <v>-0.0100935195484695</v>
      </c>
      <c r="S2675" s="6" t="n">
        <v>-0.005410354586316</v>
      </c>
      <c r="T2675" s="6" t="n">
        <v>-0.00497949619214999</v>
      </c>
      <c r="U2675" s="6" t="n">
        <v>-0.0204833703269355</v>
      </c>
      <c r="V2675" s="6" t="n">
        <v>0.00467947951722425</v>
      </c>
      <c r="W2675" s="6" t="n">
        <v>-0.0102842018761258</v>
      </c>
      <c r="X2675" s="6" t="n">
        <v>-0.0251628498441597</v>
      </c>
      <c r="Y2675" s="6" t="n">
        <v>-0.0101991684508097</v>
      </c>
      <c r="Z2675" s="6" t="n">
        <v>-0.0150220734174503</v>
      </c>
      <c r="AA2675" s="6" t="n">
        <v>-0.00546129690948516</v>
      </c>
      <c r="AB2675" s="6" t="n">
        <v>-0.00159009122102272</v>
      </c>
      <c r="AC2675" s="6" t="n">
        <v>-0.00497949619214999</v>
      </c>
      <c r="AD2675" s="6" t="n">
        <v>0.00497949619214999</v>
      </c>
      <c r="AE2675" s="6" t="n">
        <v>0.0217591430245209</v>
      </c>
      <c r="AF2675" s="7" t="n">
        <v>0.844230769230771</v>
      </c>
      <c r="AG2675" s="7" t="n">
        <v>1.44780224137224</v>
      </c>
      <c r="AH2675" s="26" t="n">
        <v>1213.65</v>
      </c>
      <c r="AI2675" s="6" t="n">
        <v>0.0215909090909088</v>
      </c>
      <c r="AJ2675" s="6" t="n">
        <v>0.11661606403533</v>
      </c>
      <c r="AK2675" s="6" t="n">
        <v>0.0970847457627113</v>
      </c>
      <c r="AL2675" s="6" t="n">
        <v>0.0552560646900262</v>
      </c>
      <c r="AM2675" s="6" t="n">
        <v>0.406152241918661</v>
      </c>
      <c r="AN2675" s="6" t="n">
        <v>0.11092850109448</v>
      </c>
      <c r="AO2675" s="6" t="n">
        <v>0.00568756294084993</v>
      </c>
      <c r="AP2675" s="6" t="n">
        <v>0.00895748349383885</v>
      </c>
      <c r="AQ2675" s="6" t="n">
        <v>0.00799024349215727</v>
      </c>
      <c r="AR2675" s="6" t="n">
        <v>-5.74817629912516E-005</v>
      </c>
      <c r="AS2675" s="4" t="s">
        <v>442</v>
      </c>
      <c r="AT2675" s="4" t="s">
        <v>121</v>
      </c>
      <c r="AU2675" s="5" t="n">
        <v>4352.07</v>
      </c>
      <c r="AV2675" s="6" t="n">
        <v>0.163278725332179</v>
      </c>
      <c r="AW2675" s="6" t="n">
        <v>0.108259866460909</v>
      </c>
      <c r="AX2675" s="5" t="n">
        <v>650.28</v>
      </c>
      <c r="AY2675" s="6" t="n">
        <v>0.149418552550855</v>
      </c>
      <c r="AZ2675" s="6" t="n">
        <v>0.00511497162382885</v>
      </c>
      <c r="BA2675" s="5" t="n">
        <v>290.32</v>
      </c>
      <c r="BB2675" s="6" t="n">
        <v>-0.0829779841435294</v>
      </c>
      <c r="BC2675" s="6" t="n">
        <v>0.340165258736094</v>
      </c>
      <c r="BD2675" s="6" t="n">
        <v>0.0667084858469648</v>
      </c>
      <c r="BE2675" s="7" t="n">
        <v>3.05</v>
      </c>
      <c r="BM2675" s="5" t="n">
        <v>115636.572</v>
      </c>
      <c r="BN2675" s="5" t="n">
        <v>1150.33</v>
      </c>
      <c r="BO2675" s="26" t="n">
        <v>100.524694652839</v>
      </c>
      <c r="BP2675" s="7" t="n">
        <v>7.20172413041461</v>
      </c>
      <c r="BQ2675" s="6" t="n">
        <v>0.0716413430081604</v>
      </c>
      <c r="BR2675" s="7" t="n">
        <v>0.183962672489333</v>
      </c>
      <c r="BS2675" s="26" t="n">
        <v>49.69</v>
      </c>
      <c r="BT2675" s="7" t="n">
        <v>12.2</v>
      </c>
      <c r="BU2675" s="4" t="s">
        <v>1507</v>
      </c>
      <c r="BV2675" s="5" t="n">
        <v>1936.68</v>
      </c>
      <c r="BW2675" s="5" t="n">
        <v>334.69</v>
      </c>
      <c r="BX2675" s="5" t="n">
        <v>1601.99</v>
      </c>
      <c r="BY2675" s="7" t="n">
        <v>1.68358644910591</v>
      </c>
      <c r="BZ2675" s="5" t="n">
        <v>5</v>
      </c>
      <c r="CA2675" s="6" t="n">
        <v>0.173203434508126</v>
      </c>
      <c r="CB2675" s="6" t="n">
        <v>0.595032195653233</v>
      </c>
      <c r="CC2675" s="4" t="s">
        <v>674</v>
      </c>
      <c r="CD2675" s="26" t="n">
        <v>87.0456983278602</v>
      </c>
      <c r="CE2675" s="6" t="n">
        <v>0.154849654651623</v>
      </c>
      <c r="CF2675" s="25" t="n">
        <v>45533</v>
      </c>
      <c r="CG2675" s="6" t="n">
        <v>0.254372161459271</v>
      </c>
      <c r="CH2675" s="6" t="n">
        <v>0.218862994749937</v>
      </c>
      <c r="CI2675" s="6" t="n">
        <v>0.197684528308082</v>
      </c>
      <c r="CJ2675" s="6" t="n">
        <v>-0.0967658624339507</v>
      </c>
      <c r="CK2675" s="6" t="n">
        <v>0.0504247395070511</v>
      </c>
      <c r="CL2675" s="7" t="n">
        <v>0.0987510543600069</v>
      </c>
      <c r="CM2675" s="6" t="n">
        <v>0.0115033042705615</v>
      </c>
      <c r="CN2675" s="4" t="s">
        <v>493</v>
      </c>
    </row>
    <row r="2676" customFormat="false" ht="15" hidden="false" customHeight="false" outlineLevel="0" collapsed="false">
      <c r="A2676" s="4" t="s">
        <v>47</v>
      </c>
      <c r="B2676" s="4" t="s">
        <v>48</v>
      </c>
      <c r="C2676" s="25" t="n">
        <v>45473</v>
      </c>
      <c r="D2676" s="4" t="s">
        <v>326</v>
      </c>
      <c r="E2676" s="4" t="s">
        <v>587</v>
      </c>
      <c r="F2676" s="4" t="s">
        <v>79</v>
      </c>
      <c r="G2676" s="4" t="s">
        <v>459</v>
      </c>
      <c r="H2676" s="4" t="s">
        <v>498</v>
      </c>
      <c r="I2676" s="5" t="n">
        <v>1275</v>
      </c>
      <c r="J2676" s="25" t="n">
        <v>45503</v>
      </c>
      <c r="K2676" s="4" t="s">
        <v>1209</v>
      </c>
      <c r="L2676" s="4" t="s">
        <v>6</v>
      </c>
      <c r="M2676" s="4" t="s">
        <v>441</v>
      </c>
      <c r="N2676" s="25" t="n">
        <v>45502</v>
      </c>
      <c r="O2676" s="25" t="n">
        <v>45503</v>
      </c>
      <c r="P2676" s="25" t="n">
        <v>45504</v>
      </c>
      <c r="Q2676" s="25" t="n">
        <v>45503</v>
      </c>
      <c r="R2676" s="6" t="n">
        <v>0.00515909700891659</v>
      </c>
      <c r="S2676" s="6" t="n">
        <v>-0.0640242093395834</v>
      </c>
      <c r="T2676" s="6" t="n">
        <v>0</v>
      </c>
      <c r="U2676" s="6" t="n">
        <v>-0.0588651123306668</v>
      </c>
      <c r="V2676" s="6" t="n">
        <v>0.00467947951722425</v>
      </c>
      <c r="W2676" s="6" t="n">
        <v>-0.0102842018761258</v>
      </c>
      <c r="X2676" s="6" t="n">
        <v>-0.0635445918478911</v>
      </c>
      <c r="Y2676" s="6" t="n">
        <v>-0.0485809104545411</v>
      </c>
      <c r="Z2676" s="6" t="n">
        <v>-0.0150220734174503</v>
      </c>
      <c r="AA2676" s="6" t="n">
        <v>-0.0438430389132165</v>
      </c>
      <c r="AB2676" s="6" t="n">
        <v>0.00581498842935968</v>
      </c>
      <c r="AC2676" s="6" t="n">
        <v>-0.0640242093395834</v>
      </c>
      <c r="AD2676" s="6" t="n">
        <v>0.0640242093395834</v>
      </c>
      <c r="AE2676" s="6" t="n">
        <v>0.0789473684210526</v>
      </c>
      <c r="AF2676" s="7" t="n">
        <v>0.0800450958286366</v>
      </c>
      <c r="AG2676" s="7" t="n">
        <v>7.89017957833482</v>
      </c>
      <c r="AH2676" s="26" t="n">
        <v>1676.65</v>
      </c>
      <c r="AI2676" s="6" t="n">
        <v>0.0749823684041804</v>
      </c>
      <c r="AJ2676" s="6" t="n">
        <v>0.0429846661068085</v>
      </c>
      <c r="AK2676" s="6" t="n">
        <v>0.162765699226742</v>
      </c>
      <c r="AL2676" s="6" t="n">
        <v>0.33025230085687</v>
      </c>
      <c r="AM2676" s="6" t="n">
        <v>1.05044637397579</v>
      </c>
      <c r="AN2676" s="6" t="n">
        <v>0.11092850109448</v>
      </c>
      <c r="AO2676" s="6" t="n">
        <v>-0.0679438349876711</v>
      </c>
      <c r="AP2676" s="6" t="n">
        <v>-0.0364840877393181</v>
      </c>
      <c r="AQ2676" s="6" t="n">
        <v>-0.0433307975148982</v>
      </c>
      <c r="AR2676" s="6" t="n">
        <v>-0.0513785227700467</v>
      </c>
      <c r="AS2676" s="4" t="s">
        <v>442</v>
      </c>
      <c r="AT2676" s="4" t="s">
        <v>121</v>
      </c>
      <c r="AU2676" s="5" t="n">
        <v>7333.672</v>
      </c>
      <c r="AV2676" s="6" t="n">
        <v>0.286669167368161</v>
      </c>
      <c r="AW2676" s="6" t="n">
        <v>0.667509174666552</v>
      </c>
      <c r="AX2676" s="5" t="n">
        <v>1991.217</v>
      </c>
      <c r="AY2676" s="6" t="n">
        <v>0.271517051757973</v>
      </c>
      <c r="AZ2676" s="6" t="n">
        <v>0.00641345218648465</v>
      </c>
      <c r="BA2676" s="5" t="n">
        <v>1252.603</v>
      </c>
      <c r="BB2676" s="6" t="n">
        <v>0.260403638116302</v>
      </c>
      <c r="BC2676" s="6" t="n">
        <v>1.3314174783303</v>
      </c>
      <c r="BD2676" s="6" t="n">
        <v>0.170801612071006</v>
      </c>
      <c r="BE2676" s="7" t="n">
        <v>9.64</v>
      </c>
      <c r="BM2676" s="5" t="n">
        <v>217864.57166</v>
      </c>
      <c r="BN2676" s="5" t="n">
        <v>2164.121</v>
      </c>
      <c r="BO2676" s="26" t="n">
        <v>100.671160096871</v>
      </c>
      <c r="BS2676" s="26" t="n">
        <v>49.69</v>
      </c>
      <c r="BT2676" s="7" t="n">
        <v>12.2</v>
      </c>
      <c r="BZ2676" s="5" t="n">
        <v>5</v>
      </c>
      <c r="CA2676" s="6" t="n">
        <v>0.111508213490135</v>
      </c>
      <c r="CB2676" s="6" t="n">
        <v>0.517382010296317</v>
      </c>
      <c r="CC2676" s="4" t="s">
        <v>714</v>
      </c>
      <c r="CD2676" s="26" t="n">
        <v>87.0456983278602</v>
      </c>
      <c r="CE2676" s="6" t="n">
        <v>0.156532281672206</v>
      </c>
      <c r="CO2676" s="4" t="s">
        <v>483</v>
      </c>
    </row>
    <row r="2677" customFormat="false" ht="15" hidden="false" customHeight="false" outlineLevel="0" collapsed="false">
      <c r="A2677" s="4" t="s">
        <v>47</v>
      </c>
      <c r="B2677" s="4" t="s">
        <v>48</v>
      </c>
      <c r="C2677" s="25" t="n">
        <v>45473</v>
      </c>
      <c r="D2677" s="4" t="s">
        <v>129</v>
      </c>
      <c r="E2677" s="4" t="s">
        <v>620</v>
      </c>
      <c r="F2677" s="4" t="s">
        <v>76</v>
      </c>
      <c r="G2677" s="4" t="s">
        <v>438</v>
      </c>
      <c r="H2677" s="4" t="s">
        <v>601</v>
      </c>
      <c r="I2677" s="5" t="n">
        <v>3550</v>
      </c>
      <c r="J2677" s="25" t="n">
        <v>45504</v>
      </c>
      <c r="K2677" s="4" t="s">
        <v>939</v>
      </c>
      <c r="L2677" s="4" t="s">
        <v>6</v>
      </c>
      <c r="M2677" s="4" t="s">
        <v>441</v>
      </c>
      <c r="N2677" s="25" t="n">
        <v>45503</v>
      </c>
      <c r="O2677" s="25" t="n">
        <v>45504</v>
      </c>
      <c r="P2677" s="25" t="n">
        <v>45505</v>
      </c>
      <c r="Q2677" s="25" t="n">
        <v>45504</v>
      </c>
      <c r="R2677" s="6" t="n">
        <v>0.0179369067560022</v>
      </c>
      <c r="S2677" s="6" t="n">
        <v>0.00713061364415513</v>
      </c>
      <c r="T2677" s="6" t="n">
        <v>0.00483354891415333</v>
      </c>
      <c r="U2677" s="6" t="n">
        <v>0.0299010693143107</v>
      </c>
      <c r="V2677" s="6" t="n">
        <v>0.00702382622391551</v>
      </c>
      <c r="W2677" s="6" t="n">
        <v>0.0345564288324454</v>
      </c>
      <c r="X2677" s="6" t="n">
        <v>0.0228772430903952</v>
      </c>
      <c r="Y2677" s="6" t="n">
        <v>-0.00465535951813467</v>
      </c>
      <c r="Z2677" s="6" t="n">
        <v>0.0154403315968031</v>
      </c>
      <c r="AA2677" s="6" t="n">
        <v>0.0144607377175076</v>
      </c>
      <c r="AB2677" s="6" t="n">
        <v>0.00857044909153237</v>
      </c>
      <c r="AC2677" s="6" t="n">
        <v>0.00713061364415513</v>
      </c>
      <c r="AD2677" s="6" t="n">
        <v>0.00713061364415513</v>
      </c>
      <c r="AE2677" s="6" t="n">
        <v>0.0502571134727459</v>
      </c>
      <c r="AF2677" s="7" t="n">
        <v>0.594815825375173</v>
      </c>
      <c r="AG2677" s="7" t="n">
        <v>3.05638240131176</v>
      </c>
      <c r="AH2677" s="26" t="n">
        <v>716.4</v>
      </c>
      <c r="AI2677" s="6" t="n">
        <v>0.0290885585003233</v>
      </c>
      <c r="AJ2677" s="6" t="n">
        <v>0.000978063434400323</v>
      </c>
      <c r="AK2677" s="6" t="n">
        <v>0.210953346855984</v>
      </c>
      <c r="AL2677" s="6" t="n">
        <v>0.384214085595595</v>
      </c>
      <c r="AM2677" s="6" t="n">
        <v>1.75379588698828</v>
      </c>
      <c r="AN2677" s="6" t="n">
        <v>0.0507070836563475</v>
      </c>
      <c r="AO2677" s="6" t="n">
        <v>-0.0497290202219471</v>
      </c>
      <c r="AP2677" s="6" t="n">
        <v>-0.062940379403794</v>
      </c>
      <c r="AQ2677" s="6" t="n">
        <v>-0.143563685636857</v>
      </c>
      <c r="AR2677" s="6" t="n">
        <v>-0.152559763346975</v>
      </c>
      <c r="AS2677" s="4" t="s">
        <v>442</v>
      </c>
      <c r="AT2677" s="4" t="s">
        <v>121</v>
      </c>
      <c r="AU2677" s="5" t="n">
        <v>14955.63</v>
      </c>
      <c r="AV2677" s="6" t="n">
        <v>0.358918326588245</v>
      </c>
      <c r="AW2677" s="6" t="n">
        <v>0.119124283786888</v>
      </c>
      <c r="AX2677" s="5" t="n">
        <v>6194.31</v>
      </c>
      <c r="AY2677" s="6" t="n">
        <v>0.414179141901745</v>
      </c>
      <c r="AZ2677" s="6" t="n">
        <v>0.0948645058184638</v>
      </c>
      <c r="BA2677" s="5" t="n">
        <v>3912.79</v>
      </c>
      <c r="BB2677" s="6" t="n">
        <v>-0.553304899182823</v>
      </c>
      <c r="BC2677" s="6" t="n">
        <v>0.429465446946559</v>
      </c>
      <c r="BD2677" s="6" t="n">
        <v>0.261626558025306</v>
      </c>
      <c r="BE2677" s="7" t="n">
        <v>9.72</v>
      </c>
      <c r="BM2677" s="5" t="n">
        <v>276311.1816</v>
      </c>
      <c r="BN2677" s="5" t="n">
        <v>20828.79</v>
      </c>
      <c r="BO2677" s="26" t="n">
        <v>13.2658297289473</v>
      </c>
      <c r="BP2677" s="7" t="n">
        <v>6.40424126718651</v>
      </c>
      <c r="BQ2677" s="6" t="n">
        <v>0.482762209227807</v>
      </c>
      <c r="BR2677" s="7" t="n">
        <v>0.798628718070193</v>
      </c>
      <c r="BS2677" s="26" t="n">
        <v>15.33</v>
      </c>
      <c r="BT2677" s="7" t="n">
        <v>2.77</v>
      </c>
      <c r="BU2677" s="4" t="s">
        <v>1507</v>
      </c>
      <c r="BV2677" s="5" t="n">
        <v>14170.15</v>
      </c>
      <c r="BW2677" s="5" t="n">
        <v>2602.455</v>
      </c>
      <c r="BX2677" s="5" t="n">
        <v>11567.695</v>
      </c>
      <c r="BY2677" s="7" t="n">
        <v>0.680315563218027</v>
      </c>
      <c r="BZ2677" s="5" t="n">
        <v>7</v>
      </c>
      <c r="CA2677" s="6" t="n">
        <v>0.126418308121933</v>
      </c>
      <c r="CB2677" s="6" t="n">
        <v>0.0352389106962159</v>
      </c>
      <c r="CC2677" s="4" t="s">
        <v>1101</v>
      </c>
      <c r="CD2677" s="26" t="n">
        <v>39.7997548860464</v>
      </c>
      <c r="CE2677" s="6" t="n">
        <v>-0.666685642488762</v>
      </c>
      <c r="CO2677" s="4" t="s">
        <v>483</v>
      </c>
    </row>
    <row r="2678" customFormat="false" ht="15" hidden="false" customHeight="false" outlineLevel="0" collapsed="false">
      <c r="A2678" s="4" t="s">
        <v>47</v>
      </c>
      <c r="B2678" s="4" t="s">
        <v>48</v>
      </c>
      <c r="C2678" s="25" t="n">
        <v>45473</v>
      </c>
      <c r="D2678" s="4" t="s">
        <v>132</v>
      </c>
      <c r="E2678" s="4" t="s">
        <v>527</v>
      </c>
      <c r="F2678" s="4" t="s">
        <v>84</v>
      </c>
      <c r="G2678" s="4" t="s">
        <v>438</v>
      </c>
      <c r="H2678" s="4" t="s">
        <v>528</v>
      </c>
      <c r="I2678" s="5" t="n">
        <v>1200</v>
      </c>
      <c r="J2678" s="25" t="n">
        <v>45504</v>
      </c>
      <c r="K2678" s="4" t="s">
        <v>1368</v>
      </c>
      <c r="L2678" s="4" t="s">
        <v>6</v>
      </c>
      <c r="M2678" s="4" t="s">
        <v>441</v>
      </c>
      <c r="N2678" s="25" t="n">
        <v>45503</v>
      </c>
      <c r="O2678" s="25" t="n">
        <v>45504</v>
      </c>
      <c r="P2678" s="25" t="n">
        <v>45505</v>
      </c>
      <c r="Q2678" s="25" t="n">
        <v>45504</v>
      </c>
      <c r="R2678" s="6" t="n">
        <v>-0.00794292858718837</v>
      </c>
      <c r="S2678" s="6" t="n">
        <v>0.00815479279412856</v>
      </c>
      <c r="T2678" s="6" t="n">
        <v>-0.0234576071769984</v>
      </c>
      <c r="U2678" s="6" t="n">
        <v>-0.0232457429700582</v>
      </c>
      <c r="V2678" s="6" t="n">
        <v>0.00702382622391551</v>
      </c>
      <c r="W2678" s="6" t="n">
        <v>0.0223610021499099</v>
      </c>
      <c r="X2678" s="6" t="n">
        <v>-0.0302695691939737</v>
      </c>
      <c r="Y2678" s="6" t="n">
        <v>-0.0456067451199681</v>
      </c>
      <c r="Z2678" s="6" t="n">
        <v>-0.0246377146700504</v>
      </c>
      <c r="AA2678" s="6" t="n">
        <v>0.00139197169999217</v>
      </c>
      <c r="AB2678" s="6" t="n">
        <v>0.004892875676477</v>
      </c>
      <c r="AC2678" s="6" t="n">
        <v>0.00815479279412856</v>
      </c>
      <c r="AD2678" s="6" t="n">
        <v>0.00815479279412856</v>
      </c>
      <c r="AE2678" s="6" t="n">
        <v>0.0212024612647342</v>
      </c>
      <c r="AF2678" s="7" t="n">
        <v>0.531468531468535</v>
      </c>
      <c r="AG2678" s="7" t="n">
        <v>1.5841222892274</v>
      </c>
      <c r="AH2678" s="26" t="n">
        <v>679.85</v>
      </c>
      <c r="AI2678" s="6" t="n">
        <v>-0.0105515936544898</v>
      </c>
      <c r="AJ2678" s="6" t="n">
        <v>0.0290622871414517</v>
      </c>
      <c r="AK2678" s="6" t="n">
        <v>0.0751166284494351</v>
      </c>
      <c r="AL2678" s="6" t="n">
        <v>0.294829063898678</v>
      </c>
      <c r="AM2678" s="6" t="n">
        <v>0.544762553965005</v>
      </c>
      <c r="AN2678" s="6" t="n">
        <v>0.0322906484196806</v>
      </c>
      <c r="AO2678" s="6" t="n">
        <v>-0.0032283612782289</v>
      </c>
      <c r="AP2678" s="6" t="n">
        <v>-0.0384036144578314</v>
      </c>
      <c r="AQ2678" s="6" t="n">
        <v>-0.0707078313253013</v>
      </c>
      <c r="AR2678" s="6" t="n">
        <v>-0.0797039090354197</v>
      </c>
      <c r="AS2678" s="4" t="s">
        <v>442</v>
      </c>
      <c r="AT2678" s="4" t="s">
        <v>121</v>
      </c>
      <c r="AU2678" s="5" t="n">
        <v>8311.483</v>
      </c>
      <c r="AV2678" s="6" t="n">
        <v>-0.0460715720368649</v>
      </c>
      <c r="AW2678" s="6" t="n">
        <v>-0.0654943467998442</v>
      </c>
      <c r="AX2678" s="5" t="n">
        <v>1279.811</v>
      </c>
      <c r="AY2678" s="6" t="n">
        <v>0.153981064510389</v>
      </c>
      <c r="AZ2678" s="6" t="n">
        <v>-0.0373387027312873</v>
      </c>
      <c r="BA2678" s="5" t="n">
        <v>646.307</v>
      </c>
      <c r="BB2678" s="6" t="n">
        <v>-0.430797209941345</v>
      </c>
      <c r="BC2678" s="6" t="n">
        <v>-0.387481365438326</v>
      </c>
      <c r="BD2678" s="6" t="n">
        <v>0.0777607317490753</v>
      </c>
      <c r="BE2678" s="7" t="n">
        <v>2.68</v>
      </c>
      <c r="BM2678" s="5" t="n">
        <v>149410.6345</v>
      </c>
      <c r="BN2678" s="5" t="n">
        <v>4073.133</v>
      </c>
      <c r="BO2678" s="26" t="n">
        <v>36.681992584087</v>
      </c>
      <c r="BP2678" s="7" t="n">
        <v>3.6041594274011</v>
      </c>
      <c r="BQ2678" s="6" t="n">
        <v>0.0982541888677176</v>
      </c>
      <c r="BR2678" s="7" t="n">
        <v>0.000887105281268821</v>
      </c>
      <c r="BS2678" s="26" t="n">
        <v>18.95</v>
      </c>
      <c r="BT2678" s="7" t="n">
        <v>2.77</v>
      </c>
      <c r="BU2678" s="4" t="s">
        <v>1507</v>
      </c>
      <c r="BV2678" s="5" t="n">
        <v>5645.813</v>
      </c>
      <c r="BW2678" s="5" t="n">
        <v>4482.461</v>
      </c>
      <c r="BX2678" s="5" t="n">
        <v>1163.352</v>
      </c>
      <c r="BY2678" s="7" t="n">
        <v>1.57845805876219</v>
      </c>
      <c r="BZ2678" s="5" t="n">
        <v>3</v>
      </c>
      <c r="CA2678" s="6" t="n">
        <v>0.0187437630728813</v>
      </c>
      <c r="CB2678" s="6" t="n">
        <v>-0.233775460363978</v>
      </c>
      <c r="CC2678" s="4" t="s">
        <v>635</v>
      </c>
      <c r="CD2678" s="26" t="n">
        <v>41.1076607254665</v>
      </c>
      <c r="CE2678" s="6" t="n">
        <v>-0.107660422978964</v>
      </c>
      <c r="CF2678" s="25" t="n">
        <v>45533</v>
      </c>
      <c r="CG2678" s="6" t="n">
        <v>0.316749568142649</v>
      </c>
      <c r="CH2678" s="6" t="n">
        <v>0.30826349862786</v>
      </c>
      <c r="CI2678" s="6" t="n">
        <v>0.287173981026094</v>
      </c>
      <c r="CJ2678" s="6" t="n">
        <v>-0.068413930600409</v>
      </c>
      <c r="CK2678" s="6" t="n">
        <v>0.0711691007487583</v>
      </c>
      <c r="CL2678" s="7" t="n">
        <v>0.114583333333334</v>
      </c>
      <c r="CM2678" s="6" t="n">
        <v>-0.163580136782635</v>
      </c>
      <c r="CN2678" s="4" t="s">
        <v>493</v>
      </c>
    </row>
    <row r="2679" customFormat="false" ht="15" hidden="false" customHeight="false" outlineLevel="0" collapsed="false">
      <c r="A2679" s="4" t="s">
        <v>47</v>
      </c>
      <c r="B2679" s="4" t="s">
        <v>48</v>
      </c>
      <c r="C2679" s="25" t="n">
        <v>45473</v>
      </c>
      <c r="D2679" s="4" t="s">
        <v>149</v>
      </c>
      <c r="E2679" s="4" t="s">
        <v>791</v>
      </c>
      <c r="F2679" s="4" t="s">
        <v>69</v>
      </c>
      <c r="G2679" s="4" t="s">
        <v>438</v>
      </c>
      <c r="H2679" s="4" t="s">
        <v>453</v>
      </c>
      <c r="I2679" s="5" t="n">
        <v>2925</v>
      </c>
      <c r="J2679" s="25" t="n">
        <v>45504</v>
      </c>
      <c r="K2679" s="4" t="s">
        <v>1072</v>
      </c>
      <c r="L2679" s="4" t="s">
        <v>5</v>
      </c>
      <c r="M2679" s="4" t="s">
        <v>441</v>
      </c>
      <c r="N2679" s="25" t="n">
        <v>45503</v>
      </c>
      <c r="O2679" s="25" t="n">
        <v>45504</v>
      </c>
      <c r="P2679" s="25" t="n">
        <v>45505</v>
      </c>
      <c r="Q2679" s="25" t="n">
        <v>45505</v>
      </c>
      <c r="R2679" s="6" t="n">
        <v>0.00136772176631506</v>
      </c>
      <c r="S2679" s="6" t="n">
        <v>-0.0101463414634146</v>
      </c>
      <c r="T2679" s="6" t="n">
        <v>-0.00946185688941459</v>
      </c>
      <c r="U2679" s="6" t="n">
        <v>-0.0182404765865142</v>
      </c>
      <c r="V2679" s="6" t="n">
        <v>0.00702382622391551</v>
      </c>
      <c r="W2679" s="6" t="n">
        <v>0.00306620294592674</v>
      </c>
      <c r="X2679" s="6" t="n">
        <v>-0.0252643028104297</v>
      </c>
      <c r="Y2679" s="6" t="n">
        <v>-0.0213066795324409</v>
      </c>
      <c r="Z2679" s="6" t="n">
        <v>0.00258390215235826</v>
      </c>
      <c r="AA2679" s="6" t="n">
        <v>-0.0208243787388724</v>
      </c>
      <c r="AB2679" s="6" t="n">
        <v>0.0175438596491229</v>
      </c>
      <c r="AC2679" s="6" t="n">
        <v>-0.00946185688941459</v>
      </c>
      <c r="AD2679" s="6" t="n">
        <v>0.00946185688941459</v>
      </c>
      <c r="AE2679" s="6" t="n">
        <v>0.032328011038833</v>
      </c>
      <c r="AF2679" s="7" t="n">
        <v>0.121951219512195</v>
      </c>
      <c r="AG2679" s="7" t="n">
        <v>1.92472371657618</v>
      </c>
      <c r="AH2679" s="26" t="n">
        <v>255.9</v>
      </c>
      <c r="AI2679" s="6" t="n">
        <v>0.0114624505928853</v>
      </c>
      <c r="AJ2679" s="6" t="n">
        <v>-0.0855815615508307</v>
      </c>
      <c r="AK2679" s="6" t="n">
        <v>-0.0453273642977056</v>
      </c>
      <c r="AL2679" s="6" t="n">
        <v>0.150629496402878</v>
      </c>
      <c r="AM2679" s="6" t="n">
        <v>0.304613815957174</v>
      </c>
      <c r="AN2679" s="6" t="n">
        <v>-0.0266051015597041</v>
      </c>
      <c r="AO2679" s="6" t="n">
        <v>-0.0589764599911267</v>
      </c>
      <c r="AP2679" s="6" t="n">
        <v>-0.0394029850746268</v>
      </c>
      <c r="AQ2679" s="6" t="n">
        <v>-0.00457711442786124</v>
      </c>
      <c r="AR2679" s="6" t="n">
        <v>-0.0135731921379796</v>
      </c>
      <c r="AS2679" s="4" t="s">
        <v>455</v>
      </c>
      <c r="AT2679" s="4" t="s">
        <v>456</v>
      </c>
      <c r="AU2679" s="5" t="n">
        <v>29628.7</v>
      </c>
      <c r="AV2679" s="6" t="n">
        <v>0.115714414284482</v>
      </c>
      <c r="AW2679" s="6" t="n">
        <v>0.00153126415489768</v>
      </c>
      <c r="BA2679" s="5" t="n">
        <v>4458.15</v>
      </c>
      <c r="BB2679" s="6" t="n">
        <v>0.0953497114300244</v>
      </c>
      <c r="BC2679" s="6" t="n">
        <v>-0.087658012192801</v>
      </c>
      <c r="BD2679" s="6" t="n">
        <v>0.150467283411017</v>
      </c>
      <c r="BE2679" s="7" t="n">
        <v>8.62</v>
      </c>
      <c r="BF2679" s="5" t="n">
        <v>11600.07</v>
      </c>
      <c r="BG2679" s="6" t="n">
        <v>0.054871156450089</v>
      </c>
      <c r="BH2679" s="6" t="n">
        <v>-0.0847411270017765</v>
      </c>
      <c r="BI2679" s="6" t="n">
        <v>-0.480845096467978</v>
      </c>
      <c r="BJ2679" s="27" t="n">
        <v>0.0288</v>
      </c>
      <c r="BK2679" s="27" t="n">
        <v>0.0069</v>
      </c>
      <c r="BL2679" s="27" t="n">
        <v>0.0113</v>
      </c>
      <c r="BM2679" s="5" t="n">
        <v>132496.0635</v>
      </c>
      <c r="BN2679" s="5" t="n">
        <v>17788.78</v>
      </c>
      <c r="BO2679" s="26" t="n">
        <v>7.44829400892023</v>
      </c>
      <c r="BP2679" s="7" t="n">
        <v>1.18064370696426</v>
      </c>
      <c r="BQ2679" s="6" t="n">
        <v>0.158511963350305</v>
      </c>
      <c r="BS2679" s="26" t="n">
        <v>15.15</v>
      </c>
      <c r="BT2679" s="7" t="n">
        <v>2.85</v>
      </c>
      <c r="BZ2679" s="5" t="n">
        <v>19</v>
      </c>
      <c r="CA2679" s="6" t="n">
        <v>0.179640397447389</v>
      </c>
      <c r="CB2679" s="6" t="n">
        <v>0.289507479782028</v>
      </c>
      <c r="CC2679" s="4" t="s">
        <v>1171</v>
      </c>
      <c r="CD2679" s="26" t="n">
        <v>12.6283952991453</v>
      </c>
      <c r="CE2679" s="6" t="n">
        <v>-0.410194737139379</v>
      </c>
      <c r="CF2679" s="25" t="n">
        <v>45533</v>
      </c>
      <c r="CG2679" s="6" t="n">
        <v>0.312831879763026</v>
      </c>
      <c r="CH2679" s="6" t="n">
        <v>0.311915504617151</v>
      </c>
      <c r="CI2679" s="6" t="n">
        <v>0.288011875188258</v>
      </c>
      <c r="CJ2679" s="6" t="n">
        <v>-0.0766349510526352</v>
      </c>
      <c r="CK2679" s="6" t="n">
        <v>0.0701754385964912</v>
      </c>
      <c r="CL2679" s="7" t="n">
        <v>0.134831460674158</v>
      </c>
      <c r="CM2679" s="6" t="n">
        <v>-0.121603602422017</v>
      </c>
      <c r="CN2679" s="4" t="s">
        <v>493</v>
      </c>
    </row>
    <row r="2680" customFormat="false" ht="15" hidden="false" customHeight="false" outlineLevel="0" collapsed="false">
      <c r="A2680" s="4" t="s">
        <v>47</v>
      </c>
      <c r="B2680" s="4" t="s">
        <v>48</v>
      </c>
      <c r="C2680" s="25" t="n">
        <v>45473</v>
      </c>
      <c r="D2680" s="4" t="s">
        <v>155</v>
      </c>
      <c r="E2680" s="4" t="s">
        <v>833</v>
      </c>
      <c r="F2680" s="4" t="s">
        <v>73</v>
      </c>
      <c r="G2680" s="4" t="s">
        <v>438</v>
      </c>
      <c r="H2680" s="4" t="s">
        <v>1037</v>
      </c>
      <c r="I2680" s="5" t="n">
        <v>2625</v>
      </c>
      <c r="J2680" s="25" t="n">
        <v>45504</v>
      </c>
      <c r="K2680" s="4" t="s">
        <v>1476</v>
      </c>
      <c r="L2680" s="4" t="s">
        <v>6</v>
      </c>
      <c r="M2680" s="4" t="s">
        <v>441</v>
      </c>
      <c r="N2680" s="25" t="n">
        <v>45503</v>
      </c>
      <c r="O2680" s="25" t="n">
        <v>45504</v>
      </c>
      <c r="P2680" s="25" t="n">
        <v>45505</v>
      </c>
      <c r="Q2680" s="25" t="n">
        <v>45504</v>
      </c>
      <c r="R2680" s="6" t="n">
        <v>-0.0174895527008204</v>
      </c>
      <c r="S2680" s="6" t="n">
        <v>-0.00677378701953368</v>
      </c>
      <c r="T2680" s="6" t="n">
        <v>-0.0214115781126091</v>
      </c>
      <c r="U2680" s="6" t="n">
        <v>-0.0456749178329632</v>
      </c>
      <c r="V2680" s="6" t="n">
        <v>0.00702382622391551</v>
      </c>
      <c r="W2680" s="6" t="n">
        <v>0.00249771067591265</v>
      </c>
      <c r="X2680" s="6" t="n">
        <v>-0.0526987440568787</v>
      </c>
      <c r="Y2680" s="6" t="n">
        <v>-0.0481726285088758</v>
      </c>
      <c r="Z2680" s="6" t="n">
        <v>0.0444780430976931</v>
      </c>
      <c r="AA2680" s="6" t="n">
        <v>-0.0901529609306563</v>
      </c>
      <c r="AB2680" s="6" t="n">
        <v>-0.00315059861373657</v>
      </c>
      <c r="AC2680" s="6" t="n">
        <v>-0.00677378701953368</v>
      </c>
      <c r="AD2680" s="6" t="n">
        <v>0.00677378701953368</v>
      </c>
      <c r="AE2680" s="6" t="n">
        <v>0.0239445494643981</v>
      </c>
      <c r="AF2680" s="7" t="n">
        <v>0.447368421052631</v>
      </c>
      <c r="AG2680" s="7" t="n">
        <v>1.04408866168502</v>
      </c>
      <c r="AH2680" s="26" t="n">
        <v>323.05</v>
      </c>
      <c r="AI2680" s="6" t="n">
        <v>0.0595277140045918</v>
      </c>
      <c r="AJ2680" s="6" t="n">
        <v>0.0878935847785825</v>
      </c>
      <c r="AK2680" s="6" t="n">
        <v>0.158508158508158</v>
      </c>
      <c r="AL2680" s="6" t="n">
        <v>0.591771372259177</v>
      </c>
      <c r="AM2680" s="6" t="n">
        <v>2.30485933503836</v>
      </c>
      <c r="AN2680" s="6" t="n">
        <v>0.0327960415852848</v>
      </c>
      <c r="AO2680" s="6" t="n">
        <v>0.0550975431932976</v>
      </c>
      <c r="AP2680" s="6" t="n">
        <v>-0.0345218800648298</v>
      </c>
      <c r="AQ2680" s="6" t="n">
        <v>-0.0581847649918965</v>
      </c>
      <c r="AR2680" s="6" t="n">
        <v>-0.0671808427020149</v>
      </c>
      <c r="AS2680" s="4" t="s">
        <v>442</v>
      </c>
      <c r="AT2680" s="4" t="s">
        <v>121</v>
      </c>
      <c r="AU2680" s="5" t="n">
        <v>5484.92</v>
      </c>
      <c r="AV2680" s="6" t="n">
        <v>0.096231984858387</v>
      </c>
      <c r="AW2680" s="6" t="n">
        <v>-0.335986198964922</v>
      </c>
      <c r="AX2680" s="5" t="n">
        <v>-169.35</v>
      </c>
      <c r="AY2680" s="6" t="n">
        <v>-0.0308755642744106</v>
      </c>
      <c r="AZ2680" s="6" t="n">
        <v>0.0418925168219573</v>
      </c>
      <c r="BA2680" s="5" t="n">
        <v>-211.4</v>
      </c>
      <c r="BC2680" s="6" t="n">
        <v>-1.4317634083575</v>
      </c>
      <c r="BD2680" s="6" t="n">
        <v>-0.0385420388993823</v>
      </c>
      <c r="BE2680" s="7" t="n">
        <v>-0.61</v>
      </c>
      <c r="BM2680" s="5" t="n">
        <v>112487.62525</v>
      </c>
      <c r="BN2680" s="5" t="n">
        <v>-241.16</v>
      </c>
      <c r="BP2680" s="7" t="n">
        <v>4.60285682059249</v>
      </c>
      <c r="BQ2680" s="6" t="n">
        <v>-0.00986797390723728</v>
      </c>
      <c r="BR2680" s="7" t="n">
        <v>0.36239557219477</v>
      </c>
      <c r="BS2680" s="26" t="n">
        <v>32.91</v>
      </c>
      <c r="BT2680" s="7" t="n">
        <v>5.3</v>
      </c>
      <c r="BU2680" s="4" t="s">
        <v>1507</v>
      </c>
      <c r="BV2680" s="5" t="n">
        <v>-3712.9</v>
      </c>
      <c r="BW2680" s="5" t="n">
        <v>232.5</v>
      </c>
      <c r="BX2680" s="5" t="n">
        <v>-3945.4</v>
      </c>
      <c r="BY2680" s="7" t="n">
        <v>-13.1560484728226</v>
      </c>
      <c r="BZ2680" s="5" t="n">
        <v>9</v>
      </c>
      <c r="CA2680" s="6" t="n">
        <v>0.207911693940065</v>
      </c>
      <c r="CB2680" s="6" t="n">
        <v>0.460530004911561</v>
      </c>
      <c r="CD2680" s="26" t="n">
        <v>106.34874934737</v>
      </c>
      <c r="CF2680" s="25" t="n">
        <v>45533</v>
      </c>
      <c r="CG2680" s="6" t="n">
        <v>0.480472317951825</v>
      </c>
      <c r="CH2680" s="6" t="n">
        <v>0.42266117834365</v>
      </c>
      <c r="CI2680" s="6" t="n">
        <v>0.388084991929587</v>
      </c>
      <c r="CJ2680" s="6" t="n">
        <v>-0.0818059196956819</v>
      </c>
      <c r="CK2680" s="6" t="n">
        <v>0.0971959672337744</v>
      </c>
      <c r="CL2680" s="7" t="n">
        <v>0.0696920583468393</v>
      </c>
      <c r="CM2680" s="6" t="n">
        <v>-0.18247947454844</v>
      </c>
      <c r="CN2680" s="4" t="s">
        <v>493</v>
      </c>
    </row>
    <row r="2681" customFormat="false" ht="15" hidden="false" customHeight="false" outlineLevel="0" collapsed="false">
      <c r="A2681" s="4" t="s">
        <v>47</v>
      </c>
      <c r="B2681" s="4" t="s">
        <v>48</v>
      </c>
      <c r="C2681" s="25" t="n">
        <v>45473</v>
      </c>
      <c r="D2681" s="4" t="s">
        <v>168</v>
      </c>
      <c r="E2681" s="4" t="s">
        <v>843</v>
      </c>
      <c r="F2681" s="4" t="s">
        <v>104</v>
      </c>
      <c r="G2681" s="4" t="s">
        <v>438</v>
      </c>
      <c r="H2681" s="4" t="s">
        <v>505</v>
      </c>
      <c r="I2681" s="5" t="n">
        <v>1350</v>
      </c>
      <c r="J2681" s="25" t="n">
        <v>45504</v>
      </c>
      <c r="K2681" s="4" t="s">
        <v>1258</v>
      </c>
      <c r="L2681" s="4" t="s">
        <v>5</v>
      </c>
      <c r="M2681" s="4" t="s">
        <v>441</v>
      </c>
      <c r="N2681" s="25" t="n">
        <v>45503</v>
      </c>
      <c r="O2681" s="25" t="n">
        <v>45504</v>
      </c>
      <c r="P2681" s="25" t="n">
        <v>45505</v>
      </c>
      <c r="Q2681" s="25" t="n">
        <v>45505</v>
      </c>
      <c r="R2681" s="6" t="n">
        <v>0.0140583813335937</v>
      </c>
      <c r="S2681" s="6" t="n">
        <v>0.00548762876672759</v>
      </c>
      <c r="T2681" s="6" t="n">
        <v>0.0348525469168899</v>
      </c>
      <c r="U2681" s="6" t="n">
        <v>0.0543985570172112</v>
      </c>
      <c r="V2681" s="6" t="n">
        <v>0.00702382622391551</v>
      </c>
      <c r="W2681" s="6" t="n">
        <v>0.012996660212827</v>
      </c>
      <c r="X2681" s="6" t="n">
        <v>0.0473747307932957</v>
      </c>
      <c r="Y2681" s="6" t="n">
        <v>0.0414018968043842</v>
      </c>
      <c r="AB2681" s="6" t="n">
        <v>0.0245116813481423</v>
      </c>
      <c r="AC2681" s="6" t="n">
        <v>0.0348525469168899</v>
      </c>
      <c r="AD2681" s="6" t="n">
        <v>0.0348525469168899</v>
      </c>
      <c r="AE2681" s="6" t="n">
        <v>0.0272883952508617</v>
      </c>
      <c r="AF2681" s="7" t="n">
        <v>0.87017543859649</v>
      </c>
      <c r="AG2681" s="7" t="n">
        <v>3.30456942003599</v>
      </c>
      <c r="AH2681" s="26" t="n">
        <v>512.15</v>
      </c>
      <c r="AI2681" s="6" t="n">
        <v>0.0426506514657981</v>
      </c>
      <c r="AJ2681" s="6" t="n">
        <v>0.0965635370945293</v>
      </c>
      <c r="AK2681" s="6" t="n">
        <v>0.123628784554629</v>
      </c>
      <c r="AL2681" s="6" t="n">
        <v>0.364641620037301</v>
      </c>
      <c r="AM2681" s="6" t="n">
        <v>1.22722330941509</v>
      </c>
      <c r="AN2681" s="6" t="n">
        <v>-0.0324651391363107</v>
      </c>
      <c r="AO2681" s="6" t="n">
        <v>0.12902867623084</v>
      </c>
      <c r="AP2681" s="6" t="n">
        <v>-0.0313656550703183</v>
      </c>
      <c r="AQ2681" s="6" t="n">
        <v>-0.0285899333826797</v>
      </c>
      <c r="AR2681" s="6" t="n">
        <v>-0.037586011092798</v>
      </c>
      <c r="AS2681" s="4" t="s">
        <v>442</v>
      </c>
      <c r="AT2681" s="4" t="s">
        <v>121</v>
      </c>
      <c r="AU2681" s="5" t="n">
        <v>36464.61</v>
      </c>
      <c r="AV2681" s="6" t="n">
        <v>0.0133784617881507</v>
      </c>
      <c r="AW2681" s="6" t="n">
        <v>-0.0252812119841573</v>
      </c>
      <c r="AX2681" s="5" t="n">
        <v>14338.53</v>
      </c>
      <c r="AY2681" s="6" t="n">
        <v>0.393217697926839</v>
      </c>
      <c r="AZ2681" s="6" t="n">
        <v>0.101030035958938</v>
      </c>
      <c r="BA2681" s="5" t="n">
        <v>10959.47</v>
      </c>
      <c r="BB2681" s="6" t="n">
        <v>0.374910927557759</v>
      </c>
      <c r="BC2681" s="6" t="n">
        <v>0.262291815438483</v>
      </c>
      <c r="BD2681" s="6" t="n">
        <v>0.300550862877733</v>
      </c>
      <c r="BE2681" s="7" t="n">
        <v>17.78</v>
      </c>
      <c r="BM2681" s="5" t="n">
        <v>315624.21695</v>
      </c>
      <c r="BN2681" s="5" t="n">
        <v>32522.2</v>
      </c>
      <c r="BO2681" s="26" t="n">
        <v>9.70488518458161</v>
      </c>
      <c r="BP2681" s="7" t="n">
        <v>3.81512215975916</v>
      </c>
      <c r="BQ2681" s="6" t="n">
        <v>0.393113580140066</v>
      </c>
      <c r="BR2681" s="7" t="n">
        <v>0.076018816924208</v>
      </c>
      <c r="BS2681" s="26" t="n">
        <v>34.66</v>
      </c>
      <c r="BT2681" s="7" t="n">
        <v>2.88</v>
      </c>
      <c r="BU2681" s="4" t="s">
        <v>1507</v>
      </c>
      <c r="BV2681" s="5" t="n">
        <v>18103.1</v>
      </c>
      <c r="BW2681" s="5" t="n">
        <v>16379.95</v>
      </c>
      <c r="BX2681" s="5" t="n">
        <v>1723.15</v>
      </c>
      <c r="BY2681" s="7" t="n">
        <v>0.484010471016614</v>
      </c>
      <c r="BZ2681" s="5" t="n">
        <v>1</v>
      </c>
      <c r="CF2681" s="25" t="n">
        <v>45533</v>
      </c>
      <c r="CG2681" s="6" t="n">
        <v>0.290157757806499</v>
      </c>
      <c r="CH2681" s="6" t="n">
        <v>0.311681924273912</v>
      </c>
      <c r="CI2681" s="6" t="n">
        <v>0.272925803601463</v>
      </c>
      <c r="CJ2681" s="6" t="n">
        <v>-0.124345102022631</v>
      </c>
      <c r="CK2681" s="6" t="n">
        <v>0.0700880888548449</v>
      </c>
      <c r="CL2681" s="7" t="n">
        <v>0.497267759562839</v>
      </c>
      <c r="CM2681" s="6" t="n">
        <v>0.156258388402233</v>
      </c>
      <c r="CN2681" s="4" t="s">
        <v>493</v>
      </c>
    </row>
    <row r="2682" customFormat="false" ht="15" hidden="false" customHeight="false" outlineLevel="0" collapsed="false">
      <c r="A2682" s="4" t="s">
        <v>47</v>
      </c>
      <c r="B2682" s="4" t="s">
        <v>48</v>
      </c>
      <c r="C2682" s="25" t="n">
        <v>45473</v>
      </c>
      <c r="D2682" s="4" t="s">
        <v>173</v>
      </c>
      <c r="E2682" s="4" t="s">
        <v>719</v>
      </c>
      <c r="F2682" s="4" t="s">
        <v>83</v>
      </c>
      <c r="G2682" s="4" t="s">
        <v>459</v>
      </c>
      <c r="H2682" s="4" t="s">
        <v>556</v>
      </c>
      <c r="I2682" s="5" t="n">
        <v>2150</v>
      </c>
      <c r="J2682" s="25" t="n">
        <v>45504</v>
      </c>
      <c r="K2682" s="4" t="s">
        <v>574</v>
      </c>
      <c r="L2682" s="4" t="s">
        <v>6</v>
      </c>
      <c r="M2682" s="4" t="s">
        <v>441</v>
      </c>
      <c r="N2682" s="25" t="n">
        <v>45503</v>
      </c>
      <c r="O2682" s="25" t="n">
        <v>45504</v>
      </c>
      <c r="P2682" s="25" t="n">
        <v>45505</v>
      </c>
      <c r="Q2682" s="25" t="n">
        <v>45504</v>
      </c>
      <c r="R2682" s="6" t="n">
        <v>0.0306571031929663</v>
      </c>
      <c r="S2682" s="6" t="n">
        <v>0.0133572791559098</v>
      </c>
      <c r="T2682" s="6" t="n">
        <v>-0.000775365529463779</v>
      </c>
      <c r="U2682" s="6" t="n">
        <v>0.0432390168194123</v>
      </c>
      <c r="V2682" s="6" t="n">
        <v>0.00702382622391551</v>
      </c>
      <c r="W2682" s="6" t="n">
        <v>0.00921907200897276</v>
      </c>
      <c r="X2682" s="6" t="n">
        <v>0.0362151905954968</v>
      </c>
      <c r="Y2682" s="6" t="n">
        <v>0.0340199448104396</v>
      </c>
      <c r="Z2682" s="6" t="n">
        <v>0.0946493504322351</v>
      </c>
      <c r="AA2682" s="6" t="n">
        <v>-0.0514103336128228</v>
      </c>
      <c r="AB2682" s="6" t="n">
        <v>0.0083062072061959</v>
      </c>
      <c r="AC2682" s="6" t="n">
        <v>0.0133572791559098</v>
      </c>
      <c r="AD2682" s="6" t="n">
        <v>0.0133572791559098</v>
      </c>
      <c r="AE2682" s="6" t="n">
        <v>0.0378269166011897</v>
      </c>
      <c r="AF2682" s="7" t="n">
        <v>0.700296735905043</v>
      </c>
      <c r="AG2682" s="7" t="n">
        <v>1.83897343183965</v>
      </c>
      <c r="AH2682" s="26" t="n">
        <v>432.2</v>
      </c>
      <c r="AI2682" s="6" t="n">
        <v>-0.00345861194373986</v>
      </c>
      <c r="AJ2682" s="6" t="n">
        <v>0.0350856184888042</v>
      </c>
      <c r="AK2682" s="6" t="n">
        <v>0.378628389154706</v>
      </c>
      <c r="AL2682" s="6" t="n">
        <v>0.439467110741052</v>
      </c>
      <c r="AM2682" s="6" t="n">
        <v>0.504612706701481</v>
      </c>
      <c r="AN2682" s="6" t="n">
        <v>0.0249409544274049</v>
      </c>
      <c r="AO2682" s="6" t="n">
        <v>0.0101446640613994</v>
      </c>
      <c r="AP2682" s="6" t="n">
        <v>-0.0387983593836604</v>
      </c>
      <c r="AQ2682" s="6" t="n">
        <v>0.0576432767985815</v>
      </c>
      <c r="AR2682" s="6" t="n">
        <v>0.0486471990884632</v>
      </c>
      <c r="AS2682" s="4" t="s">
        <v>442</v>
      </c>
      <c r="AT2682" s="4" t="s">
        <v>121</v>
      </c>
      <c r="AU2682" s="5" t="n">
        <v>2137.69</v>
      </c>
      <c r="AV2682" s="6" t="n">
        <v>0.138977542158404</v>
      </c>
      <c r="AW2682" s="6" t="n">
        <v>0.090101988781234</v>
      </c>
      <c r="AX2682" s="5" t="n">
        <v>232.37</v>
      </c>
      <c r="AY2682" s="6" t="n">
        <v>0.10870144876011</v>
      </c>
      <c r="AZ2682" s="6" t="n">
        <v>0.00972177537118728</v>
      </c>
      <c r="BA2682" s="5" t="n">
        <v>151.72</v>
      </c>
      <c r="BB2682" s="6" t="n">
        <v>0.281960287283481</v>
      </c>
      <c r="BC2682" s="6" t="n">
        <v>0.0965596993350679</v>
      </c>
      <c r="BD2682" s="6" t="n">
        <v>0.0709738081761153</v>
      </c>
      <c r="BE2682" s="7" t="n">
        <v>2.36</v>
      </c>
      <c r="BM2682" s="5" t="n">
        <v>27794.782</v>
      </c>
      <c r="BN2682" s="5" t="n">
        <v>439.92</v>
      </c>
      <c r="BO2682" s="26" t="n">
        <v>63.1814466266594</v>
      </c>
      <c r="BP2682" s="7" t="n">
        <v>9.266101039465</v>
      </c>
      <c r="BQ2682" s="6" t="n">
        <v>0.146658576753055</v>
      </c>
      <c r="BR2682" s="7" t="n">
        <v>0.199681959714897</v>
      </c>
      <c r="BS2682" s="26" t="n">
        <v>89.39</v>
      </c>
      <c r="BT2682" s="7" t="n">
        <v>12.92</v>
      </c>
      <c r="BU2682" s="4" t="s">
        <v>1507</v>
      </c>
      <c r="BV2682" s="5" t="n">
        <v>843.41</v>
      </c>
      <c r="BW2682" s="5" t="n">
        <v>83.79</v>
      </c>
      <c r="BX2682" s="5" t="n">
        <v>759.62</v>
      </c>
      <c r="BY2682" s="7" t="n">
        <v>1.917189488998</v>
      </c>
      <c r="BZ2682" s="5" t="n">
        <v>4</v>
      </c>
      <c r="CA2682" s="6" t="n">
        <v>0.822450157763736</v>
      </c>
      <c r="CB2682" s="6" t="n">
        <v>1.00433204050373</v>
      </c>
      <c r="CC2682" s="4" t="s">
        <v>674</v>
      </c>
      <c r="CD2682" s="26" t="n">
        <v>126.362713754587</v>
      </c>
      <c r="CE2682" s="6" t="n">
        <v>-0.499999289748033</v>
      </c>
      <c r="CF2682" s="25" t="n">
        <v>45533</v>
      </c>
      <c r="CG2682" s="6" t="n">
        <v>0.443435412306804</v>
      </c>
      <c r="CH2682" s="6" t="n">
        <v>0.408827570871543</v>
      </c>
      <c r="CI2682" s="6" t="n">
        <v>0.347796727253776</v>
      </c>
      <c r="CJ2682" s="6" t="n">
        <v>-0.1492826021681</v>
      </c>
      <c r="CK2682" s="6" t="n">
        <v>0.0939499382646762</v>
      </c>
      <c r="CL2682" s="7" t="n">
        <v>0.142174432497013</v>
      </c>
      <c r="CM2682" s="6" t="n">
        <v>-0.124188908765653</v>
      </c>
      <c r="CN2682" s="4" t="s">
        <v>493</v>
      </c>
    </row>
    <row r="2683" customFormat="false" ht="15" hidden="false" customHeight="false" outlineLevel="0" collapsed="false">
      <c r="A2683" s="4" t="s">
        <v>47</v>
      </c>
      <c r="B2683" s="4" t="s">
        <v>48</v>
      </c>
      <c r="C2683" s="25" t="n">
        <v>45473</v>
      </c>
      <c r="D2683" s="4" t="s">
        <v>193</v>
      </c>
      <c r="E2683" s="4" t="s">
        <v>576</v>
      </c>
      <c r="F2683" s="4" t="s">
        <v>75</v>
      </c>
      <c r="G2683" s="4" t="s">
        <v>438</v>
      </c>
      <c r="H2683" s="4" t="s">
        <v>577</v>
      </c>
      <c r="I2683" s="5" t="n">
        <v>325</v>
      </c>
      <c r="J2683" s="25" t="n">
        <v>45504</v>
      </c>
      <c r="K2683" s="4" t="s">
        <v>1540</v>
      </c>
      <c r="L2683" s="4" t="s">
        <v>6</v>
      </c>
      <c r="M2683" s="4" t="s">
        <v>441</v>
      </c>
      <c r="N2683" s="25" t="n">
        <v>45503</v>
      </c>
      <c r="O2683" s="25" t="n">
        <v>45504</v>
      </c>
      <c r="P2683" s="25" t="n">
        <v>45505</v>
      </c>
      <c r="Q2683" s="25" t="n">
        <v>45504</v>
      </c>
      <c r="R2683" s="6" t="n">
        <v>0.0163586114350529</v>
      </c>
      <c r="S2683" s="6" t="n">
        <v>0.0121029219911664</v>
      </c>
      <c r="T2683" s="6" t="n">
        <v>-0.0286841328757126</v>
      </c>
      <c r="U2683" s="6" t="n">
        <v>-0.000222599449493321</v>
      </c>
      <c r="V2683" s="6" t="n">
        <v>0.00702382622391551</v>
      </c>
      <c r="W2683" s="6" t="n">
        <v>0.0114209301277268</v>
      </c>
      <c r="X2683" s="6" t="n">
        <v>-0.00724642567340883</v>
      </c>
      <c r="Y2683" s="6" t="n">
        <v>-0.0116435295772202</v>
      </c>
      <c r="Z2683" s="6" t="n">
        <v>-0.0498705944282218</v>
      </c>
      <c r="AA2683" s="6" t="n">
        <v>0.0496479949787285</v>
      </c>
      <c r="AB2683" s="6" t="n">
        <v>0.00752896056333596</v>
      </c>
      <c r="AC2683" s="6" t="n">
        <v>0.0121029219911664</v>
      </c>
      <c r="AD2683" s="6" t="n">
        <v>0.0121029219911664</v>
      </c>
      <c r="AE2683" s="6" t="n">
        <v>0.0552962072271734</v>
      </c>
      <c r="AF2683" s="7" t="n">
        <v>0.551165434906198</v>
      </c>
      <c r="AG2683" s="7" t="n">
        <v>4.67583755036407</v>
      </c>
      <c r="AH2683" s="26" t="n">
        <v>3129.85</v>
      </c>
      <c r="AI2683" s="6" t="n">
        <v>-0.0346226211406188</v>
      </c>
      <c r="AJ2683" s="6" t="n">
        <v>0.00617234340089734</v>
      </c>
      <c r="AK2683" s="6" t="n">
        <v>0.187889023834826</v>
      </c>
      <c r="AL2683" s="6" t="n">
        <v>0.379426607020869</v>
      </c>
      <c r="AM2683" s="6" t="n">
        <v>0.894639668270834</v>
      </c>
      <c r="AN2683" s="6" t="n">
        <v>0.034770338973745</v>
      </c>
      <c r="AO2683" s="6" t="n">
        <v>-0.0285979955728477</v>
      </c>
      <c r="AP2683" s="6" t="n">
        <v>-0.0801515732924021</v>
      </c>
      <c r="AQ2683" s="6" t="n">
        <v>-0.0696949347659248</v>
      </c>
      <c r="AR2683" s="6" t="n">
        <v>-0.0786910124760432</v>
      </c>
      <c r="AS2683" s="4" t="s">
        <v>442</v>
      </c>
      <c r="AT2683" s="4" t="s">
        <v>121</v>
      </c>
      <c r="AU2683" s="5" t="n">
        <v>739</v>
      </c>
      <c r="AV2683" s="6" t="n">
        <v>-0.210545994509075</v>
      </c>
      <c r="AW2683" s="6" t="n">
        <v>-0.481799886402682</v>
      </c>
      <c r="AX2683" s="5" t="n">
        <v>-125.06</v>
      </c>
      <c r="AY2683" s="6" t="n">
        <v>-0.169228687415426</v>
      </c>
      <c r="AZ2683" s="6" t="n">
        <v>-0.00984230362754263</v>
      </c>
      <c r="BA2683" s="5" t="n">
        <v>520.05</v>
      </c>
      <c r="BB2683" s="6" t="n">
        <v>3.16239795101649</v>
      </c>
      <c r="BC2683" s="6" t="n">
        <v>0.103530959555235</v>
      </c>
      <c r="BD2683" s="6" t="n">
        <v>0.703721244925575</v>
      </c>
      <c r="BE2683" s="7" t="n">
        <v>18.7</v>
      </c>
      <c r="BM2683" s="5" t="n">
        <v>87022.3494</v>
      </c>
      <c r="BN2683" s="5" t="n">
        <v>725.27</v>
      </c>
      <c r="BO2683" s="26" t="n">
        <v>119.98614226426</v>
      </c>
      <c r="BP2683" s="7" t="n">
        <v>8.7087577995919</v>
      </c>
      <c r="BQ2683" s="6" t="n">
        <v>0.0725813634412175</v>
      </c>
      <c r="BR2683" s="7" t="n">
        <v>1.06644476713058</v>
      </c>
      <c r="BS2683" s="26" t="n">
        <v>24.08</v>
      </c>
      <c r="BT2683" s="7" t="n">
        <v>3.67</v>
      </c>
      <c r="BU2683" s="4" t="s">
        <v>1507</v>
      </c>
      <c r="BV2683" s="5" t="n">
        <v>-692.57</v>
      </c>
      <c r="BW2683" s="5" t="n">
        <v>695.25</v>
      </c>
      <c r="BX2683" s="5" t="n">
        <v>-1387.82</v>
      </c>
      <c r="BY2683" s="7" t="n">
        <v>-0.954913342617232</v>
      </c>
      <c r="BZ2683" s="5" t="n">
        <v>7</v>
      </c>
      <c r="CA2683" s="6" t="n">
        <v>0.115355616090107</v>
      </c>
      <c r="CB2683" s="6" t="n">
        <v>0.225066413662239</v>
      </c>
      <c r="CC2683" s="4" t="s">
        <v>1060</v>
      </c>
      <c r="CD2683" s="26" t="n">
        <v>72.3199138024125</v>
      </c>
      <c r="CE2683" s="6" t="n">
        <v>0.65910239594696</v>
      </c>
      <c r="CF2683" s="25" t="n">
        <v>45533</v>
      </c>
      <c r="CG2683" s="6" t="n">
        <v>0.39828623461267</v>
      </c>
      <c r="CH2683" s="6" t="n">
        <v>0.367808502674568</v>
      </c>
      <c r="CI2683" s="6" t="n">
        <v>0.329920571481716</v>
      </c>
      <c r="CJ2683" s="6" t="n">
        <v>-0.103009938371042</v>
      </c>
      <c r="CK2683" s="6" t="n">
        <v>0.0847204539381651</v>
      </c>
      <c r="CL2683" s="7" t="n">
        <v>0.142857142857142</v>
      </c>
      <c r="CM2683" s="6" t="n">
        <v>-0.204976536976537</v>
      </c>
      <c r="CN2683" s="4" t="s">
        <v>493</v>
      </c>
    </row>
    <row r="2684" customFormat="false" ht="15" hidden="false" customHeight="false" outlineLevel="0" collapsed="false">
      <c r="A2684" s="4" t="s">
        <v>47</v>
      </c>
      <c r="B2684" s="4" t="s">
        <v>48</v>
      </c>
      <c r="C2684" s="25" t="n">
        <v>45473</v>
      </c>
      <c r="D2684" s="4" t="s">
        <v>195</v>
      </c>
      <c r="E2684" s="4" t="s">
        <v>826</v>
      </c>
      <c r="F2684" s="4" t="s">
        <v>73</v>
      </c>
      <c r="G2684" s="4" t="s">
        <v>459</v>
      </c>
      <c r="H2684" s="4" t="s">
        <v>1037</v>
      </c>
      <c r="I2684" s="5" t="n">
        <v>125</v>
      </c>
      <c r="J2684" s="25" t="n">
        <v>45504</v>
      </c>
      <c r="K2684" s="4" t="s">
        <v>1072</v>
      </c>
      <c r="L2684" s="4" t="s">
        <v>5</v>
      </c>
      <c r="M2684" s="4" t="s">
        <v>441</v>
      </c>
      <c r="N2684" s="25" t="n">
        <v>45503</v>
      </c>
      <c r="O2684" s="25" t="n">
        <v>45504</v>
      </c>
      <c r="P2684" s="25" t="n">
        <v>45505</v>
      </c>
      <c r="Q2684" s="25" t="n">
        <v>45505</v>
      </c>
      <c r="R2684" s="6" t="n">
        <v>0.0271884131622411</v>
      </c>
      <c r="S2684" s="6" t="n">
        <v>-0.0197588126159555</v>
      </c>
      <c r="T2684" s="6" t="n">
        <v>0.0499984227626888</v>
      </c>
      <c r="U2684" s="6" t="n">
        <v>0.0574280233089745</v>
      </c>
      <c r="V2684" s="6" t="n">
        <v>0.00702382622391551</v>
      </c>
      <c r="W2684" s="6" t="n">
        <v>0.00249771067591265</v>
      </c>
      <c r="X2684" s="6" t="n">
        <v>0.0504041970850589</v>
      </c>
      <c r="Y2684" s="6" t="n">
        <v>0.0549303126330618</v>
      </c>
      <c r="Z2684" s="6" t="n">
        <v>0.0437103978489424</v>
      </c>
      <c r="AA2684" s="6" t="n">
        <v>0.0137176254600321</v>
      </c>
      <c r="AB2684" s="6" t="n">
        <v>0.0499984227626888</v>
      </c>
      <c r="AC2684" s="6" t="n">
        <v>0.0499984227626888</v>
      </c>
      <c r="AD2684" s="6" t="n">
        <v>0.0499984227626888</v>
      </c>
      <c r="AE2684" s="6" t="n">
        <v>0</v>
      </c>
      <c r="AF2684" s="7" t="n">
        <v>0.5</v>
      </c>
      <c r="AG2684" s="7" t="n">
        <v>2.10869969613712</v>
      </c>
      <c r="AH2684" s="26" t="n">
        <v>1574.2</v>
      </c>
      <c r="AI2684" s="6" t="n">
        <v>0.0829664281783162</v>
      </c>
      <c r="AJ2684" s="6" t="n">
        <v>0.0498866213151925</v>
      </c>
      <c r="AK2684" s="6" t="n">
        <v>0.444617784711388</v>
      </c>
      <c r="AL2684" s="6" t="n">
        <v>1.50788593277043</v>
      </c>
      <c r="AM2684" s="6" t="n">
        <v>5.18424670988018</v>
      </c>
      <c r="AN2684" s="6" t="n">
        <v>0.0327960415852848</v>
      </c>
      <c r="AO2684" s="6" t="n">
        <v>0.0170905797299077</v>
      </c>
      <c r="AP2684" s="6" t="n">
        <v>0.0393558853572074</v>
      </c>
      <c r="AQ2684" s="6" t="n">
        <v>0.0296220633299282</v>
      </c>
      <c r="AR2684" s="6" t="n">
        <v>0.0206259856198099</v>
      </c>
      <c r="AS2684" s="4" t="s">
        <v>455</v>
      </c>
      <c r="AT2684" s="4" t="s">
        <v>121</v>
      </c>
      <c r="AU2684" s="5" t="n">
        <v>958.34</v>
      </c>
      <c r="AV2684" s="6" t="n">
        <v>0.335535209108519</v>
      </c>
      <c r="AW2684" s="6" t="n">
        <v>0.0489711033274956</v>
      </c>
      <c r="AX2684" s="5" t="n">
        <v>182.21</v>
      </c>
      <c r="AY2684" s="6" t="n">
        <v>0.190130851263643</v>
      </c>
      <c r="AZ2684" s="6" t="n">
        <v>0.119308492469379</v>
      </c>
      <c r="BA2684" s="5" t="n">
        <v>134.54</v>
      </c>
      <c r="BB2684" s="6" t="n">
        <v>1.74459404324765</v>
      </c>
      <c r="BC2684" s="6" t="n">
        <v>1.02956705385428</v>
      </c>
      <c r="BD2684" s="6" t="n">
        <v>0.140388588601123</v>
      </c>
      <c r="BE2684" s="7" t="n">
        <v>5.25</v>
      </c>
      <c r="BM2684" s="5" t="n">
        <v>40307.391</v>
      </c>
      <c r="BN2684" s="5" t="n">
        <v>201.83</v>
      </c>
      <c r="BO2684" s="26" t="n">
        <v>199.709612049745</v>
      </c>
      <c r="BP2684" s="7" t="n">
        <v>32.4290721997844</v>
      </c>
      <c r="BQ2684" s="6" t="n">
        <v>0.162381128614414</v>
      </c>
      <c r="BR2684" s="7" t="n">
        <v>0.000345953947897726</v>
      </c>
      <c r="BS2684" s="26" t="n">
        <v>32.91</v>
      </c>
      <c r="BT2684" s="7" t="n">
        <v>5.3</v>
      </c>
      <c r="BU2684" s="4" t="s">
        <v>1507</v>
      </c>
      <c r="BV2684" s="5" t="n">
        <v>518.36</v>
      </c>
      <c r="BW2684" s="5" t="n">
        <v>29.16</v>
      </c>
      <c r="BX2684" s="5" t="n">
        <v>489.2</v>
      </c>
      <c r="BY2684" s="7" t="n">
        <v>2.86307649820492</v>
      </c>
      <c r="BZ2684" s="5" t="n">
        <v>9</v>
      </c>
      <c r="CA2684" s="6" t="n">
        <v>0.201168852662502</v>
      </c>
      <c r="CB2684" s="6" t="n">
        <v>0.420907792524471</v>
      </c>
      <c r="CC2684" s="4" t="s">
        <v>1069</v>
      </c>
      <c r="CD2684" s="26" t="n">
        <v>104.078470921729</v>
      </c>
      <c r="CE2684" s="6" t="n">
        <v>0.91883691488832</v>
      </c>
      <c r="CO2684" s="4" t="s">
        <v>483</v>
      </c>
    </row>
    <row r="2685" customFormat="false" ht="15" hidden="false" customHeight="false" outlineLevel="0" collapsed="false">
      <c r="A2685" s="4" t="s">
        <v>47</v>
      </c>
      <c r="B2685" s="4" t="s">
        <v>48</v>
      </c>
      <c r="C2685" s="25" t="n">
        <v>45473</v>
      </c>
      <c r="D2685" s="4" t="s">
        <v>244</v>
      </c>
      <c r="E2685" s="4" t="s">
        <v>775</v>
      </c>
      <c r="F2685" s="4" t="s">
        <v>78</v>
      </c>
      <c r="G2685" s="4" t="s">
        <v>438</v>
      </c>
      <c r="H2685" s="4" t="s">
        <v>508</v>
      </c>
      <c r="I2685" s="5" t="n">
        <v>200</v>
      </c>
      <c r="J2685" s="25" t="n">
        <v>45504</v>
      </c>
      <c r="K2685" s="4" t="s">
        <v>1103</v>
      </c>
      <c r="L2685" s="4" t="s">
        <v>6</v>
      </c>
      <c r="M2685" s="4" t="s">
        <v>441</v>
      </c>
      <c r="N2685" s="25" t="n">
        <v>45503</v>
      </c>
      <c r="O2685" s="25" t="n">
        <v>45504</v>
      </c>
      <c r="P2685" s="25" t="n">
        <v>45505</v>
      </c>
      <c r="Q2685" s="25" t="n">
        <v>45504</v>
      </c>
      <c r="R2685" s="6" t="n">
        <v>-0.00371633140129568</v>
      </c>
      <c r="S2685" s="6" t="n">
        <v>-0.00489374080284721</v>
      </c>
      <c r="T2685" s="6" t="n">
        <v>-0.0273058669784717</v>
      </c>
      <c r="U2685" s="6" t="n">
        <v>-0.0359159391826146</v>
      </c>
      <c r="V2685" s="6" t="n">
        <v>0.00702382622391551</v>
      </c>
      <c r="W2685" s="6" t="n">
        <v>0.0023541372798046</v>
      </c>
      <c r="X2685" s="6" t="n">
        <v>-0.0429397654065301</v>
      </c>
      <c r="Y2685" s="6" t="n">
        <v>-0.0382700764624192</v>
      </c>
      <c r="Z2685" s="6" t="n">
        <v>0.0469313792349044</v>
      </c>
      <c r="AA2685" s="6" t="n">
        <v>-0.082847318417519</v>
      </c>
      <c r="AB2685" s="6" t="n">
        <v>0.00509907258478504</v>
      </c>
      <c r="AC2685" s="6" t="n">
        <v>-0.00489374080284721</v>
      </c>
      <c r="AD2685" s="6" t="n">
        <v>0.00489374080284721</v>
      </c>
      <c r="AE2685" s="6" t="n">
        <v>0.0364977242394169</v>
      </c>
      <c r="AF2685" s="7" t="n">
        <v>0.326769807782469</v>
      </c>
      <c r="AG2685" s="7" t="n">
        <v>1.44225100228387</v>
      </c>
      <c r="AH2685" s="26" t="n">
        <v>2933</v>
      </c>
      <c r="AI2685" s="6" t="n">
        <v>0.045726000534807</v>
      </c>
      <c r="AJ2685" s="6" t="n">
        <v>0.0152477543744265</v>
      </c>
      <c r="AK2685" s="6" t="n">
        <v>0.434299965768496</v>
      </c>
      <c r="AL2685" s="6" t="n">
        <v>0.838640922768304</v>
      </c>
      <c r="AM2685" s="6" t="n">
        <v>0.873223694714991</v>
      </c>
      <c r="AN2685" s="6" t="n">
        <v>0.0490306215613263</v>
      </c>
      <c r="AO2685" s="6" t="n">
        <v>-0.0337828671868998</v>
      </c>
      <c r="AP2685" s="6" t="n">
        <v>-0.0514248338283129</v>
      </c>
      <c r="AQ2685" s="6" t="n">
        <v>-0.00813180596803853</v>
      </c>
      <c r="AR2685" s="6" t="n">
        <v>-0.0171278836781569</v>
      </c>
      <c r="AS2685" s="4" t="s">
        <v>442</v>
      </c>
      <c r="AT2685" s="4" t="s">
        <v>121</v>
      </c>
      <c r="AU2685" s="5" t="n">
        <v>37217.72</v>
      </c>
      <c r="AV2685" s="6" t="n">
        <v>0.0981389800372541</v>
      </c>
      <c r="AW2685" s="6" t="n">
        <v>0.0498139300959359</v>
      </c>
      <c r="AX2685" s="5" t="n">
        <v>7243.12</v>
      </c>
      <c r="AY2685" s="6" t="n">
        <v>0.194614823261608</v>
      </c>
      <c r="AZ2685" s="6" t="n">
        <v>0.0103247787875</v>
      </c>
      <c r="BA2685" s="5" t="n">
        <v>3282.63</v>
      </c>
      <c r="BB2685" s="6" t="n">
        <v>-0.0643539381087158</v>
      </c>
      <c r="BC2685" s="6" t="n">
        <v>0.191915267530355</v>
      </c>
      <c r="BD2685" s="6" t="n">
        <v>0.0882007280402991</v>
      </c>
      <c r="BE2685" s="7" t="n">
        <v>29.44</v>
      </c>
      <c r="BM2685" s="5" t="n">
        <v>326959.108</v>
      </c>
      <c r="BN2685" s="5" t="n">
        <v>11268.64</v>
      </c>
      <c r="BO2685" s="26" t="n">
        <v>29.0149572619234</v>
      </c>
      <c r="BP2685" s="7" t="n">
        <v>4.93966446871948</v>
      </c>
      <c r="BQ2685" s="6" t="n">
        <v>0.170245450445721</v>
      </c>
      <c r="BR2685" s="7" t="n">
        <v>1.55918375055049</v>
      </c>
      <c r="BS2685" s="26" t="n">
        <v>25.58</v>
      </c>
      <c r="BT2685" s="7" t="n">
        <v>5.78</v>
      </c>
      <c r="BU2685" s="4" t="s">
        <v>1507</v>
      </c>
      <c r="BV2685" s="5" t="n">
        <v>-5629.95</v>
      </c>
      <c r="BW2685" s="5" t="n">
        <v>9945.99</v>
      </c>
      <c r="BX2685" s="5" t="n">
        <v>-15575.94</v>
      </c>
      <c r="BY2685" s="7" t="n">
        <v>-0.499612198100214</v>
      </c>
      <c r="BZ2685" s="5" t="n">
        <v>5</v>
      </c>
      <c r="CA2685" s="6" t="n">
        <v>0.104210105105651</v>
      </c>
      <c r="CB2685" s="6" t="n">
        <v>0.344137719830367</v>
      </c>
      <c r="CC2685" s="4" t="s">
        <v>674</v>
      </c>
      <c r="CD2685" s="26" t="n">
        <v>28.4799578474499</v>
      </c>
      <c r="CE2685" s="6" t="n">
        <v>0.0187851196037272</v>
      </c>
      <c r="CF2685" s="25" t="n">
        <v>45533</v>
      </c>
      <c r="CG2685" s="6" t="n">
        <v>0.287878354141209</v>
      </c>
      <c r="CH2685" s="6" t="n">
        <v>0.288950443307217</v>
      </c>
      <c r="CI2685" s="6" t="n">
        <v>0.258154922522884</v>
      </c>
      <c r="CJ2685" s="6" t="n">
        <v>-0.106577170921973</v>
      </c>
      <c r="CK2685" s="6" t="n">
        <v>0.0668697169843606</v>
      </c>
      <c r="CL2685" s="7" t="n">
        <v>0.073183213920163</v>
      </c>
      <c r="CM2685" s="6" t="n">
        <v>0.0225747786551808</v>
      </c>
      <c r="CN2685" s="4" t="s">
        <v>493</v>
      </c>
    </row>
    <row r="2686" customFormat="false" ht="15" hidden="false" customHeight="false" outlineLevel="0" collapsed="false">
      <c r="A2686" s="4" t="s">
        <v>47</v>
      </c>
      <c r="B2686" s="4" t="s">
        <v>48</v>
      </c>
      <c r="C2686" s="25" t="n">
        <v>45473</v>
      </c>
      <c r="D2686" s="4" t="s">
        <v>247</v>
      </c>
      <c r="E2686" s="4" t="s">
        <v>1461</v>
      </c>
      <c r="F2686" s="4" t="s">
        <v>71</v>
      </c>
      <c r="G2686" s="4" t="s">
        <v>459</v>
      </c>
      <c r="H2686" s="4" t="s">
        <v>521</v>
      </c>
      <c r="I2686" s="5" t="n">
        <v>250</v>
      </c>
      <c r="J2686" s="25" t="n">
        <v>45504</v>
      </c>
      <c r="K2686" s="4" t="s">
        <v>979</v>
      </c>
      <c r="L2686" s="4" t="s">
        <v>6</v>
      </c>
      <c r="M2686" s="4" t="s">
        <v>441</v>
      </c>
      <c r="N2686" s="25" t="n">
        <v>45503</v>
      </c>
      <c r="O2686" s="25" t="n">
        <v>45504</v>
      </c>
      <c r="P2686" s="25" t="n">
        <v>45505</v>
      </c>
      <c r="Q2686" s="25" t="n">
        <v>45504</v>
      </c>
      <c r="R2686" s="6" t="n">
        <v>-0.003562772661173</v>
      </c>
      <c r="S2686" s="6" t="n">
        <v>-0.0134020869311411</v>
      </c>
      <c r="T2686" s="6" t="n">
        <v>-0.0115132389921601</v>
      </c>
      <c r="U2686" s="6" t="n">
        <v>-0.0284780985844741</v>
      </c>
      <c r="V2686" s="6" t="n">
        <v>0.00702382622391551</v>
      </c>
      <c r="W2686" s="6" t="n">
        <v>0.00538916921807031</v>
      </c>
      <c r="X2686" s="6" t="n">
        <v>-0.0355019248083897</v>
      </c>
      <c r="Y2686" s="6" t="n">
        <v>-0.0338672678025445</v>
      </c>
      <c r="Z2686" s="6" t="n">
        <v>0.0181193392777603</v>
      </c>
      <c r="AA2686" s="6" t="n">
        <v>-0.0465974378622345</v>
      </c>
      <c r="AB2686" s="6" t="n">
        <v>0.00109454430472122</v>
      </c>
      <c r="AC2686" s="6" t="n">
        <v>-0.0134020869311411</v>
      </c>
      <c r="AD2686" s="6" t="n">
        <v>0.0134020869311411</v>
      </c>
      <c r="AE2686" s="6" t="n">
        <v>0.0233502785007175</v>
      </c>
      <c r="AF2686" s="7" t="n">
        <v>0.335416666666665</v>
      </c>
      <c r="AG2686" s="7" t="n">
        <v>1.57272126462347</v>
      </c>
      <c r="AH2686" s="26" t="n">
        <v>2063</v>
      </c>
      <c r="AI2686" s="6" t="n">
        <v>-0.0214865057155056</v>
      </c>
      <c r="AJ2686" s="6" t="n">
        <v>-0.0337915368943634</v>
      </c>
      <c r="AK2686" s="6" t="n">
        <v>-0.12916842549599</v>
      </c>
      <c r="AL2686" s="6" t="n">
        <v>-0.0372634575448587</v>
      </c>
      <c r="AM2686" s="6" t="n">
        <v>0.0752912355685289</v>
      </c>
      <c r="AN2686" s="6" t="n">
        <v>0.110692909996516</v>
      </c>
      <c r="AO2686" s="6" t="n">
        <v>-0.144484446890879</v>
      </c>
      <c r="AP2686" s="6" t="n">
        <v>0.0337199152013969</v>
      </c>
      <c r="AQ2686" s="6" t="n">
        <v>0.240927796483351</v>
      </c>
      <c r="AR2686" s="6" t="n">
        <v>0.231931718773233</v>
      </c>
      <c r="AS2686" s="4" t="s">
        <v>442</v>
      </c>
      <c r="AT2686" s="4" t="s">
        <v>121</v>
      </c>
      <c r="AU2686" s="5" t="n">
        <v>2893.42</v>
      </c>
      <c r="AV2686" s="6" t="n">
        <v>0.122081890780622</v>
      </c>
      <c r="AW2686" s="6" t="n">
        <v>0.185293903664382</v>
      </c>
      <c r="AX2686" s="5" t="n">
        <v>681.76</v>
      </c>
      <c r="AY2686" s="6" t="n">
        <v>0.235624278535436</v>
      </c>
      <c r="AZ2686" s="6" t="n">
        <v>-0.0183163311129516</v>
      </c>
      <c r="BA2686" s="5" t="n">
        <v>536.49</v>
      </c>
      <c r="BB2686" s="6" t="n">
        <v>0.0855981241162278</v>
      </c>
      <c r="BC2686" s="6" t="n">
        <v>0.138468100547812</v>
      </c>
      <c r="BD2686" s="6" t="n">
        <v>0.185417257086769</v>
      </c>
      <c r="BE2686" s="7" t="n">
        <v>13.39</v>
      </c>
      <c r="BM2686" s="5" t="n">
        <v>82641.3044</v>
      </c>
      <c r="BN2686" s="5" t="n">
        <v>1920.2129</v>
      </c>
      <c r="BO2686" s="26" t="n">
        <v>43.0375738023633</v>
      </c>
      <c r="BP2686" s="7" t="n">
        <v>8.82628717335256</v>
      </c>
      <c r="BQ2686" s="6" t="n">
        <v>0.205083288706853</v>
      </c>
      <c r="BR2686" s="7" t="n">
        <v>0.0221265033274652</v>
      </c>
      <c r="BS2686" s="26" t="n">
        <v>39.26</v>
      </c>
      <c r="BT2686" s="7" t="n">
        <v>5.79</v>
      </c>
      <c r="BU2686" s="4" t="s">
        <v>1507</v>
      </c>
      <c r="BV2686" s="5" t="n">
        <v>2152.445</v>
      </c>
      <c r="BW2686" s="5" t="n">
        <v>315.3335</v>
      </c>
      <c r="BX2686" s="5" t="n">
        <v>1837.1115</v>
      </c>
      <c r="BY2686" s="7" t="n">
        <v>1.12522803766665</v>
      </c>
      <c r="BZ2686" s="5" t="n">
        <v>12</v>
      </c>
      <c r="CA2686" s="6" t="n">
        <v>0.0815273629690372</v>
      </c>
      <c r="CB2686" s="6" t="n">
        <v>0.354192643061196</v>
      </c>
      <c r="CC2686" s="4" t="s">
        <v>640</v>
      </c>
      <c r="CD2686" s="26" t="n">
        <v>39.2763520782396</v>
      </c>
      <c r="CE2686" s="6" t="n">
        <v>0.0957630106948628</v>
      </c>
      <c r="CO2686" s="4" t="s">
        <v>483</v>
      </c>
    </row>
    <row r="2687" customFormat="false" ht="15" hidden="false" customHeight="false" outlineLevel="0" collapsed="false">
      <c r="A2687" s="4" t="s">
        <v>47</v>
      </c>
      <c r="B2687" s="4" t="s">
        <v>48</v>
      </c>
      <c r="C2687" s="25" t="n">
        <v>45473</v>
      </c>
      <c r="D2687" s="4" t="s">
        <v>249</v>
      </c>
      <c r="E2687" s="4" t="s">
        <v>507</v>
      </c>
      <c r="F2687" s="4" t="s">
        <v>78</v>
      </c>
      <c r="G2687" s="4" t="s">
        <v>438</v>
      </c>
      <c r="H2687" s="4" t="s">
        <v>508</v>
      </c>
      <c r="I2687" s="5" t="n">
        <v>50</v>
      </c>
      <c r="J2687" s="25" t="n">
        <v>45504</v>
      </c>
      <c r="K2687" s="4" t="s">
        <v>1084</v>
      </c>
      <c r="L2687" s="4" t="s">
        <v>6</v>
      </c>
      <c r="M2687" s="4" t="s">
        <v>441</v>
      </c>
      <c r="N2687" s="25" t="n">
        <v>45503</v>
      </c>
      <c r="O2687" s="25" t="n">
        <v>45504</v>
      </c>
      <c r="P2687" s="25" t="n">
        <v>45505</v>
      </c>
      <c r="Q2687" s="25" t="n">
        <v>45504</v>
      </c>
      <c r="R2687" s="6" t="n">
        <v>0.00957530653136285</v>
      </c>
      <c r="S2687" s="6" t="n">
        <v>0.0188097392736326</v>
      </c>
      <c r="T2687" s="6" t="n">
        <v>0.018546333429909</v>
      </c>
      <c r="U2687" s="6" t="n">
        <v>0.0469313792349044</v>
      </c>
      <c r="V2687" s="6" t="n">
        <v>0.00702382622391551</v>
      </c>
      <c r="W2687" s="6" t="n">
        <v>0.0023541372798046</v>
      </c>
      <c r="X2687" s="6" t="n">
        <v>0.0399075530109889</v>
      </c>
      <c r="Y2687" s="6" t="n">
        <v>0.0445772419550998</v>
      </c>
      <c r="Z2687" s="6" t="n">
        <v>0.0388315547571847</v>
      </c>
      <c r="AA2687" s="6" t="n">
        <v>0.00809982447771973</v>
      </c>
      <c r="AB2687" s="6" t="n">
        <v>0.00826106038303043</v>
      </c>
      <c r="AC2687" s="6" t="n">
        <v>0.0188097392736326</v>
      </c>
      <c r="AD2687" s="6" t="n">
        <v>0.0188097392736326</v>
      </c>
      <c r="AE2687" s="6" t="n">
        <v>0.0372738112345761</v>
      </c>
      <c r="AF2687" s="7" t="n">
        <v>0.459831197249139</v>
      </c>
      <c r="AG2687" s="7" t="n">
        <v>1.35649656851722</v>
      </c>
      <c r="AH2687" s="26" t="n">
        <v>12751.55</v>
      </c>
      <c r="AI2687" s="6" t="n">
        <v>0.00872540294670232</v>
      </c>
      <c r="AJ2687" s="6" t="n">
        <v>0.0470327414554039</v>
      </c>
      <c r="AK2687" s="6" t="n">
        <v>0.00379427473855354</v>
      </c>
      <c r="AL2687" s="6" t="n">
        <v>0.293201628728912</v>
      </c>
      <c r="AM2687" s="6" t="n">
        <v>0.306698706781712</v>
      </c>
      <c r="AN2687" s="6" t="n">
        <v>0.0490306215613263</v>
      </c>
      <c r="AO2687" s="6" t="n">
        <v>-0.00199788010592239</v>
      </c>
      <c r="AP2687" s="6" t="n">
        <v>-0.0853503804536999</v>
      </c>
      <c r="AQ2687" s="6" t="n">
        <v>-0.0715657176221362</v>
      </c>
      <c r="AR2687" s="6" t="n">
        <v>-0.0805617953322545</v>
      </c>
      <c r="AS2687" s="4" t="s">
        <v>442</v>
      </c>
      <c r="AT2687" s="4" t="s">
        <v>121</v>
      </c>
      <c r="AU2687" s="5" t="n">
        <v>35779.4</v>
      </c>
      <c r="AV2687" s="6" t="n">
        <v>0.106402585153919</v>
      </c>
      <c r="AW2687" s="6" t="n">
        <v>-0.0699692237309987</v>
      </c>
      <c r="AX2687" s="5" t="n">
        <v>5106.6</v>
      </c>
      <c r="AY2687" s="6" t="n">
        <v>0.142724584537471</v>
      </c>
      <c r="AZ2687" s="6" t="n">
        <v>0.0504166543613654</v>
      </c>
      <c r="BA2687" s="5" t="n">
        <v>3759.7</v>
      </c>
      <c r="BB2687" s="6" t="n">
        <v>0.488872168541106</v>
      </c>
      <c r="BC2687" s="6" t="n">
        <v>-0.048731118589176</v>
      </c>
      <c r="BD2687" s="6" t="n">
        <v>0.10508001811098</v>
      </c>
      <c r="BE2687" s="7" t="n">
        <v>119.58</v>
      </c>
      <c r="BM2687" s="5" t="n">
        <v>400908.732</v>
      </c>
      <c r="BN2687" s="5" t="n">
        <v>13448.6</v>
      </c>
      <c r="BO2687" s="26" t="n">
        <v>29.8104436149488</v>
      </c>
      <c r="BP2687" s="7" t="n">
        <v>4.6815443505068</v>
      </c>
      <c r="BQ2687" s="6" t="n">
        <v>0.157043766640198</v>
      </c>
      <c r="BR2687" s="7" t="n">
        <v>0.00038651968798169</v>
      </c>
      <c r="BS2687" s="26" t="n">
        <v>25.58</v>
      </c>
      <c r="BT2687" s="7" t="n">
        <v>5.78</v>
      </c>
      <c r="BU2687" s="4" t="s">
        <v>1507</v>
      </c>
      <c r="BV2687" s="5" t="n">
        <v>16801.1</v>
      </c>
      <c r="BW2687" s="5" t="n">
        <v>8916.2</v>
      </c>
      <c r="BX2687" s="5" t="n">
        <v>7884.9</v>
      </c>
      <c r="BY2687" s="7" t="n">
        <v>1.24561468542875</v>
      </c>
      <c r="BZ2687" s="5" t="n">
        <v>5</v>
      </c>
      <c r="CA2687" s="6" t="n">
        <v>0.100078302547319</v>
      </c>
      <c r="CB2687" s="6" t="n">
        <v>0.0677650307316323</v>
      </c>
      <c r="CC2687" s="4" t="s">
        <v>650</v>
      </c>
      <c r="CD2687" s="26" t="n">
        <v>28.0822146709372</v>
      </c>
      <c r="CE2687" s="6" t="n">
        <v>0.0615417610136049</v>
      </c>
      <c r="CF2687" s="25" t="n">
        <v>45533</v>
      </c>
      <c r="CG2687" s="6" t="n">
        <v>0.235453355039004</v>
      </c>
      <c r="CH2687" s="6" t="n">
        <v>0.239882552799117</v>
      </c>
      <c r="CI2687" s="6" t="n">
        <v>0.226899952248763</v>
      </c>
      <c r="CJ2687" s="6" t="n">
        <v>-0.054120653623465</v>
      </c>
      <c r="CK2687" s="6" t="n">
        <v>0.0552096724705115</v>
      </c>
      <c r="CL2687" s="7" t="n">
        <v>0.340696447414703</v>
      </c>
      <c r="CM2687" s="6" t="n">
        <v>-0.0888204859519289</v>
      </c>
      <c r="CN2687" s="4" t="s">
        <v>493</v>
      </c>
    </row>
    <row r="2688" customFormat="false" ht="15" hidden="false" customHeight="false" outlineLevel="0" collapsed="false">
      <c r="A2688" s="4" t="s">
        <v>47</v>
      </c>
      <c r="B2688" s="4" t="s">
        <v>48</v>
      </c>
      <c r="C2688" s="25" t="n">
        <v>45473</v>
      </c>
      <c r="D2688" s="4" t="s">
        <v>277</v>
      </c>
      <c r="E2688" s="4" t="s">
        <v>759</v>
      </c>
      <c r="F2688" s="4" t="s">
        <v>75</v>
      </c>
      <c r="G2688" s="4" t="s">
        <v>438</v>
      </c>
      <c r="H2688" s="4" t="s">
        <v>577</v>
      </c>
      <c r="I2688" s="5" t="n">
        <v>350</v>
      </c>
      <c r="J2688" s="25" t="n">
        <v>45504</v>
      </c>
      <c r="K2688" s="4" t="s">
        <v>870</v>
      </c>
      <c r="L2688" s="4" t="s">
        <v>5</v>
      </c>
      <c r="M2688" s="4" t="s">
        <v>441</v>
      </c>
      <c r="N2688" s="25" t="n">
        <v>45503</v>
      </c>
      <c r="O2688" s="25" t="n">
        <v>45504</v>
      </c>
      <c r="P2688" s="25" t="n">
        <v>45505</v>
      </c>
      <c r="Q2688" s="25" t="n">
        <v>45505</v>
      </c>
      <c r="R2688" s="6" t="n">
        <v>0.0195967641911166</v>
      </c>
      <c r="S2688" s="6" t="n">
        <v>-0.0275866729742516</v>
      </c>
      <c r="T2688" s="6" t="n">
        <v>0.00269654175469825</v>
      </c>
      <c r="U2688" s="6" t="n">
        <v>-0.00529336702843675</v>
      </c>
      <c r="V2688" s="6" t="n">
        <v>0.00702382622391551</v>
      </c>
      <c r="W2688" s="6" t="n">
        <v>0.0114209301277268</v>
      </c>
      <c r="X2688" s="6" t="n">
        <v>-0.0123171932523523</v>
      </c>
      <c r="Y2688" s="6" t="n">
        <v>-0.0167142971561636</v>
      </c>
      <c r="Z2688" s="6" t="n">
        <v>-0.0498705944282218</v>
      </c>
      <c r="AA2688" s="6" t="n">
        <v>0.0445772273997851</v>
      </c>
      <c r="AB2688" s="6" t="n">
        <v>8.33981985990384E-005</v>
      </c>
      <c r="AC2688" s="6" t="n">
        <v>0.00269654175469825</v>
      </c>
      <c r="AD2688" s="6" t="n">
        <v>0.00269654175469825</v>
      </c>
      <c r="AE2688" s="6" t="n">
        <v>0.0335955743355943</v>
      </c>
      <c r="AF2688" s="7" t="n">
        <v>0.886222589987588</v>
      </c>
      <c r="AG2688" s="7" t="n">
        <v>1.21553902840297</v>
      </c>
      <c r="AH2688" s="26" t="n">
        <v>3628.15</v>
      </c>
      <c r="AI2688" s="6" t="n">
        <v>-0.0254767660488853</v>
      </c>
      <c r="AJ2688" s="6" t="n">
        <v>0.0190716944034832</v>
      </c>
      <c r="AK2688" s="6" t="n">
        <v>0.173740739542557</v>
      </c>
      <c r="AL2688" s="6" t="n">
        <v>0.514094940010432</v>
      </c>
      <c r="AM2688" s="6" t="n">
        <v>1.19548576442468</v>
      </c>
      <c r="AN2688" s="6" t="n">
        <v>0.034770338973745</v>
      </c>
      <c r="AO2688" s="6" t="n">
        <v>-0.0156986445702618</v>
      </c>
      <c r="AP2688" s="6" t="n">
        <v>-0.0836452355208075</v>
      </c>
      <c r="AQ2688" s="6" t="n">
        <v>0.0450525381906906</v>
      </c>
      <c r="AR2688" s="6" t="n">
        <v>0.0360564604805722</v>
      </c>
      <c r="AS2688" s="4" t="s">
        <v>442</v>
      </c>
      <c r="AT2688" s="4" t="s">
        <v>121</v>
      </c>
      <c r="AU2688" s="5" t="n">
        <v>904.1405</v>
      </c>
      <c r="AV2688" s="6" t="n">
        <v>0.115355616090107</v>
      </c>
      <c r="AW2688" s="6" t="n">
        <v>-0.307675332116798</v>
      </c>
      <c r="AX2688" s="5" t="n">
        <v>530.5082</v>
      </c>
      <c r="AY2688" s="6" t="n">
        <v>0.586754160442984</v>
      </c>
      <c r="AZ2688" s="6" t="n">
        <v>-0.0205742402647123</v>
      </c>
      <c r="BA2688" s="5" t="n">
        <v>232.5434</v>
      </c>
      <c r="BB2688" s="6" t="n">
        <v>-0.0330948329915495</v>
      </c>
      <c r="BC2688" s="6" t="n">
        <v>-0.288270655198281</v>
      </c>
      <c r="BD2688" s="6" t="n">
        <v>0.257198300485378</v>
      </c>
      <c r="BE2688" s="7" t="n">
        <v>13.01</v>
      </c>
      <c r="BM2688" s="5" t="n">
        <v>64833.952055</v>
      </c>
      <c r="BN2688" s="5" t="n">
        <v>1099.2088</v>
      </c>
      <c r="BO2688" s="26" t="n">
        <v>58.9823808315581</v>
      </c>
      <c r="BP2688" s="7" t="n">
        <v>6.85514201639276</v>
      </c>
      <c r="BQ2688" s="6" t="n">
        <v>0.116223555572802</v>
      </c>
      <c r="BR2688" s="7" t="n">
        <v>0.48763598295613</v>
      </c>
      <c r="BS2688" s="26" t="n">
        <v>24.08</v>
      </c>
      <c r="BT2688" s="7" t="n">
        <v>3.67</v>
      </c>
      <c r="BU2688" s="4" t="s">
        <v>1507</v>
      </c>
      <c r="BV2688" s="5" t="n">
        <v>2161.7287</v>
      </c>
      <c r="BW2688" s="5" t="n">
        <v>1673.6439</v>
      </c>
      <c r="BX2688" s="5" t="n">
        <v>488.0848</v>
      </c>
      <c r="BY2688" s="7" t="n">
        <v>1.96662244698187</v>
      </c>
      <c r="BZ2688" s="5" t="n">
        <v>7</v>
      </c>
      <c r="CA2688" s="6" t="n">
        <v>0.107799393182224</v>
      </c>
      <c r="CB2688" s="6" t="n">
        <v>0.392341250089832</v>
      </c>
      <c r="CC2688" s="4" t="s">
        <v>1058</v>
      </c>
      <c r="CD2688" s="26" t="n">
        <v>73.4620679476367</v>
      </c>
      <c r="CE2688" s="6" t="n">
        <v>-0.197104267829754</v>
      </c>
      <c r="CO2688" s="4" t="s">
        <v>483</v>
      </c>
    </row>
    <row r="2689" customFormat="false" ht="15" hidden="false" customHeight="false" outlineLevel="0" collapsed="false">
      <c r="A2689" s="4" t="s">
        <v>47</v>
      </c>
      <c r="B2689" s="4" t="s">
        <v>48</v>
      </c>
      <c r="C2689" s="25" t="n">
        <v>45473</v>
      </c>
      <c r="D2689" s="4" t="s">
        <v>287</v>
      </c>
      <c r="E2689" s="4" t="s">
        <v>819</v>
      </c>
      <c r="F2689" s="4" t="s">
        <v>75</v>
      </c>
      <c r="G2689" s="4" t="s">
        <v>438</v>
      </c>
      <c r="H2689" s="4" t="s">
        <v>577</v>
      </c>
      <c r="I2689" s="5" t="n">
        <v>450</v>
      </c>
      <c r="J2689" s="25" t="n">
        <v>45504</v>
      </c>
      <c r="K2689" s="4" t="s">
        <v>1239</v>
      </c>
      <c r="L2689" s="4" t="s">
        <v>5</v>
      </c>
      <c r="M2689" s="4" t="s">
        <v>441</v>
      </c>
      <c r="N2689" s="25" t="n">
        <v>45503</v>
      </c>
      <c r="O2689" s="25" t="n">
        <v>45504</v>
      </c>
      <c r="P2689" s="25" t="n">
        <v>45505</v>
      </c>
      <c r="Q2689" s="25" t="n">
        <v>45505</v>
      </c>
      <c r="R2689" s="6" t="n">
        <v>-0.0175419944716139</v>
      </c>
      <c r="S2689" s="6" t="n">
        <v>-0.0174764635861919</v>
      </c>
      <c r="T2689" s="6" t="n">
        <v>-0.0333443471556805</v>
      </c>
      <c r="U2689" s="6" t="n">
        <v>-0.0683628052134863</v>
      </c>
      <c r="V2689" s="6" t="n">
        <v>0.00702382622391551</v>
      </c>
      <c r="W2689" s="6" t="n">
        <v>0.0114209301277268</v>
      </c>
      <c r="X2689" s="6" t="n">
        <v>-0.0753866314374018</v>
      </c>
      <c r="Y2689" s="6" t="n">
        <v>-0.0797837353412131</v>
      </c>
      <c r="Z2689" s="6" t="n">
        <v>-0.00529336702843675</v>
      </c>
      <c r="AA2689" s="6" t="n">
        <v>-0.0630694381850495</v>
      </c>
      <c r="AB2689" s="6" t="n">
        <v>0.00107384767883678</v>
      </c>
      <c r="AC2689" s="6" t="n">
        <v>-0.0333443471556805</v>
      </c>
      <c r="AD2689" s="6" t="n">
        <v>0.0333443471556805</v>
      </c>
      <c r="AE2689" s="6" t="n">
        <v>0.0396222258934964</v>
      </c>
      <c r="AF2689" s="7" t="n">
        <v>0.101459346768589</v>
      </c>
      <c r="AG2689" s="7" t="n">
        <v>0.861903257811308</v>
      </c>
      <c r="AH2689" s="26" t="n">
        <v>1881.2</v>
      </c>
      <c r="AI2689" s="6" t="n">
        <v>0.0602491123259876</v>
      </c>
      <c r="AJ2689" s="6" t="n">
        <v>0.0140693224084958</v>
      </c>
      <c r="AK2689" s="6" t="n">
        <v>0.38844195143553</v>
      </c>
      <c r="AL2689" s="6" t="n">
        <v>0.655330194905187</v>
      </c>
      <c r="AM2689" s="6" t="n">
        <v>2.38741334293688</v>
      </c>
      <c r="AN2689" s="6" t="n">
        <v>0.034770338973745</v>
      </c>
      <c r="AO2689" s="6" t="n">
        <v>-0.0207010165652493</v>
      </c>
      <c r="AP2689" s="6" t="n">
        <v>-0.0491924687384281</v>
      </c>
      <c r="AQ2689" s="6" t="n">
        <v>0.03292790611559</v>
      </c>
      <c r="AR2689" s="6" t="n">
        <v>0.0239318284054717</v>
      </c>
      <c r="AS2689" s="4" t="s">
        <v>442</v>
      </c>
      <c r="AT2689" s="4" t="s">
        <v>121</v>
      </c>
      <c r="AU2689" s="5" t="n">
        <v>1862.1</v>
      </c>
      <c r="AV2689" s="6" t="n">
        <v>0.107799393182224</v>
      </c>
      <c r="AW2689" s="6" t="n">
        <v>-0.139510166358595</v>
      </c>
      <c r="AX2689" s="5" t="n">
        <v>796.3</v>
      </c>
      <c r="AY2689" s="6" t="n">
        <v>0.427635465334837</v>
      </c>
      <c r="AZ2689" s="6" t="n">
        <v>0.114291423452512</v>
      </c>
      <c r="BA2689" s="5" t="n">
        <v>232.6</v>
      </c>
      <c r="BB2689" s="6" t="n">
        <v>-0.268093140339836</v>
      </c>
      <c r="BC2689" s="6" t="n">
        <v>0.661428571428572</v>
      </c>
      <c r="BD2689" s="6" t="n">
        <v>0.124912732935933</v>
      </c>
      <c r="BE2689" s="7" t="n">
        <v>5.8</v>
      </c>
      <c r="BM2689" s="5" t="n">
        <v>75417.308</v>
      </c>
      <c r="BN2689" s="5" t="n">
        <v>1425</v>
      </c>
      <c r="BO2689" s="26" t="n">
        <v>52.9244266666667</v>
      </c>
      <c r="BP2689" s="7" t="n">
        <v>6.68071965133584</v>
      </c>
      <c r="BQ2689" s="6" t="n">
        <v>0.126231308907944</v>
      </c>
      <c r="BR2689" s="7" t="n">
        <v>1.01536921550563</v>
      </c>
      <c r="BS2689" s="26" t="n">
        <v>24.08</v>
      </c>
      <c r="BT2689" s="7" t="n">
        <v>3.67</v>
      </c>
      <c r="BU2689" s="4" t="s">
        <v>1507</v>
      </c>
      <c r="BV2689" s="5" t="n">
        <v>1297.3</v>
      </c>
      <c r="BW2689" s="5" t="n">
        <v>1906.7</v>
      </c>
      <c r="BX2689" s="5" t="n">
        <v>-609.4</v>
      </c>
      <c r="BY2689" s="7" t="n">
        <v>0.944108871261189</v>
      </c>
      <c r="BZ2689" s="5" t="n">
        <v>7</v>
      </c>
      <c r="CA2689" s="6" t="n">
        <v>0.115355616090107</v>
      </c>
      <c r="CB2689" s="6" t="n">
        <v>0.392341250089832</v>
      </c>
      <c r="CC2689" s="4" t="s">
        <v>1101</v>
      </c>
      <c r="CD2689" s="26" t="n">
        <v>73.4620679476367</v>
      </c>
      <c r="CE2689" s="6" t="n">
        <v>-0.279567970991629</v>
      </c>
      <c r="CO2689" s="4" t="s">
        <v>483</v>
      </c>
    </row>
    <row r="2690" customFormat="false" ht="15" hidden="false" customHeight="false" outlineLevel="0" collapsed="false">
      <c r="A2690" s="4" t="s">
        <v>47</v>
      </c>
      <c r="B2690" s="4" t="s">
        <v>48</v>
      </c>
      <c r="C2690" s="25" t="n">
        <v>45473</v>
      </c>
      <c r="D2690" s="4" t="s">
        <v>311</v>
      </c>
      <c r="E2690" s="4" t="s">
        <v>615</v>
      </c>
      <c r="F2690" s="4" t="s">
        <v>81</v>
      </c>
      <c r="G2690" s="4" t="s">
        <v>438</v>
      </c>
      <c r="H2690" s="4" t="s">
        <v>505</v>
      </c>
      <c r="I2690" s="5" t="n">
        <v>2750</v>
      </c>
      <c r="J2690" s="25" t="n">
        <v>45504</v>
      </c>
      <c r="K2690" s="4" t="s">
        <v>898</v>
      </c>
      <c r="L2690" s="4" t="s">
        <v>5</v>
      </c>
      <c r="M2690" s="4" t="s">
        <v>441</v>
      </c>
      <c r="N2690" s="25" t="n">
        <v>45503</v>
      </c>
      <c r="O2690" s="25" t="n">
        <v>45504</v>
      </c>
      <c r="P2690" s="25" t="n">
        <v>45505</v>
      </c>
      <c r="Q2690" s="25" t="n">
        <v>45505</v>
      </c>
      <c r="R2690" s="6" t="n">
        <v>0.00736783938110142</v>
      </c>
      <c r="S2690" s="6" t="n">
        <v>0.00767964893033479</v>
      </c>
      <c r="T2690" s="6" t="n">
        <v>-0.0137301155265228</v>
      </c>
      <c r="U2690" s="6" t="n">
        <v>0.0013173727849134</v>
      </c>
      <c r="V2690" s="6" t="n">
        <v>0.00702382622391551</v>
      </c>
      <c r="W2690" s="6" t="n">
        <v>0.012996660212827</v>
      </c>
      <c r="X2690" s="6" t="n">
        <v>-0.00570645343900211</v>
      </c>
      <c r="Y2690" s="6" t="n">
        <v>-0.0116792874279136</v>
      </c>
      <c r="Z2690" s="6" t="n">
        <v>-0.0298708706849663</v>
      </c>
      <c r="AA2690" s="6" t="n">
        <v>0.0311882434698797</v>
      </c>
      <c r="AB2690" s="6" t="n">
        <v>0.0173592209520352</v>
      </c>
      <c r="AC2690" s="6" t="n">
        <v>-0.0137301155265228</v>
      </c>
      <c r="AD2690" s="6" t="n">
        <v>0.0137301155265228</v>
      </c>
      <c r="AE2690" s="6" t="n">
        <v>0.0486904977922941</v>
      </c>
      <c r="AF2690" s="7" t="n">
        <v>0.26832298136646</v>
      </c>
      <c r="AG2690" s="7" t="n">
        <v>3.11624276051358</v>
      </c>
      <c r="AH2690" s="26" t="n">
        <v>162.87</v>
      </c>
      <c r="AI2690" s="6" t="n">
        <v>0.0159056886227547</v>
      </c>
      <c r="AJ2690" s="6" t="n">
        <v>-0.0648254478640327</v>
      </c>
      <c r="AK2690" s="6" t="n">
        <v>-0.0176718938480095</v>
      </c>
      <c r="AL2690" s="6" t="n">
        <v>0.251883166794774</v>
      </c>
      <c r="AM2690" s="6" t="n">
        <v>0.365786163522013</v>
      </c>
      <c r="AN2690" s="6" t="n">
        <v>-0.0324651391363107</v>
      </c>
      <c r="AO2690" s="6" t="n">
        <v>-0.032360308727722</v>
      </c>
      <c r="AP2690" s="6" t="n">
        <v>-0.0783760578928002</v>
      </c>
      <c r="AQ2690" s="6" t="n">
        <v>-0.0631669324175155</v>
      </c>
      <c r="AR2690" s="6" t="n">
        <v>-0.0721630101276338</v>
      </c>
      <c r="AS2690" s="4" t="s">
        <v>442</v>
      </c>
      <c r="AT2690" s="4" t="s">
        <v>121</v>
      </c>
      <c r="AU2690" s="5" t="n">
        <v>54771.39</v>
      </c>
      <c r="AV2690" s="6" t="n">
        <v>-0.0793124384977155</v>
      </c>
      <c r="AW2690" s="6" t="n">
        <v>-0.066725157448859</v>
      </c>
      <c r="AX2690" s="5" t="n">
        <v>6336.54</v>
      </c>
      <c r="AY2690" s="6" t="n">
        <v>0.115690691800957</v>
      </c>
      <c r="AZ2690" s="6" t="n">
        <v>0.0284940260274424</v>
      </c>
      <c r="BA2690" s="5" t="n">
        <v>959.61</v>
      </c>
      <c r="BB2690" s="6" t="n">
        <v>0.513699818597681</v>
      </c>
      <c r="BC2690" s="6" t="n">
        <v>0.569323608294629</v>
      </c>
      <c r="BD2690" s="6" t="n">
        <v>0.0175202783789128</v>
      </c>
      <c r="BE2690" s="7" t="n">
        <v>0.77</v>
      </c>
      <c r="BM2690" s="5" t="n">
        <v>203170.5528</v>
      </c>
      <c r="BN2690" s="5" t="n">
        <v>-4437.44</v>
      </c>
      <c r="BP2690" s="7" t="n">
        <v>2.20751752145036</v>
      </c>
      <c r="BQ2690" s="6" t="n">
        <v>-0.0482143027883944</v>
      </c>
      <c r="BR2690" s="7" t="n">
        <v>0.946177007719608</v>
      </c>
      <c r="BS2690" s="26" t="n">
        <v>34.66</v>
      </c>
      <c r="BT2690" s="7" t="n">
        <v>2.88</v>
      </c>
      <c r="BU2690" s="4" t="s">
        <v>1507</v>
      </c>
      <c r="BV2690" s="5" t="n">
        <v>20300.67</v>
      </c>
      <c r="BW2690" s="5" t="n">
        <v>18206.6</v>
      </c>
      <c r="BX2690" s="5" t="n">
        <v>2094.07</v>
      </c>
      <c r="BZ2690" s="5" t="n">
        <v>4</v>
      </c>
      <c r="CA2690" s="6" t="n">
        <v>0.0495376404657972</v>
      </c>
      <c r="CB2690" s="6" t="n">
        <v>-0.410345060983915</v>
      </c>
      <c r="CC2690" s="4" t="s">
        <v>490</v>
      </c>
      <c r="CD2690" s="26" t="n">
        <v>22.0584736081128</v>
      </c>
      <c r="CF2690" s="25" t="n">
        <v>45533</v>
      </c>
      <c r="CG2690" s="6" t="n">
        <v>0.283069864222128</v>
      </c>
      <c r="CH2690" s="6" t="n">
        <v>0.29204473792715</v>
      </c>
      <c r="CI2690" s="6" t="n">
        <v>0.272532830587495</v>
      </c>
      <c r="CJ2690" s="6" t="n">
        <v>-0.0668113641702458</v>
      </c>
      <c r="CK2690" s="6" t="n">
        <v>0.065626323111353</v>
      </c>
      <c r="CL2690" s="7" t="n">
        <v>0.209216589861753</v>
      </c>
      <c r="CM2690" s="6" t="n">
        <v>0.000430622009569223</v>
      </c>
      <c r="CN2690" s="4" t="s">
        <v>493</v>
      </c>
    </row>
    <row r="2691" customFormat="false" ht="15" hidden="false" customHeight="false" outlineLevel="0" collapsed="false">
      <c r="A2691" s="4" t="s">
        <v>47</v>
      </c>
      <c r="B2691" s="4" t="s">
        <v>48</v>
      </c>
      <c r="C2691" s="25" t="n">
        <v>45473</v>
      </c>
      <c r="D2691" s="4" t="s">
        <v>124</v>
      </c>
      <c r="E2691" s="4" t="s">
        <v>676</v>
      </c>
      <c r="F2691" s="4" t="s">
        <v>72</v>
      </c>
      <c r="G2691" s="4" t="s">
        <v>459</v>
      </c>
      <c r="H2691" s="4" t="s">
        <v>460</v>
      </c>
      <c r="I2691" s="5" t="n">
        <v>3100</v>
      </c>
      <c r="J2691" s="25" t="n">
        <v>45505</v>
      </c>
      <c r="K2691" s="4" t="s">
        <v>1004</v>
      </c>
      <c r="L2691" s="4" t="s">
        <v>6</v>
      </c>
      <c r="M2691" s="4" t="s">
        <v>441</v>
      </c>
      <c r="N2691" s="25" t="n">
        <v>45504</v>
      </c>
      <c r="O2691" s="25" t="n">
        <v>45505</v>
      </c>
      <c r="P2691" s="25" t="n">
        <v>45506</v>
      </c>
      <c r="Q2691" s="25" t="n">
        <v>45505</v>
      </c>
      <c r="R2691" s="6" t="n">
        <v>0.0173991031390135</v>
      </c>
      <c r="S2691" s="6" t="n">
        <v>-0.0299277150916784</v>
      </c>
      <c r="T2691" s="6" t="n">
        <v>-0.0386205643145986</v>
      </c>
      <c r="U2691" s="6" t="n">
        <v>-0.0511491762672635</v>
      </c>
      <c r="V2691" s="6" t="n">
        <v>-0.0055526587730923</v>
      </c>
      <c r="W2691" s="6" t="n">
        <v>0.00120477776548356</v>
      </c>
      <c r="X2691" s="6" t="n">
        <v>-0.0455965174941712</v>
      </c>
      <c r="Y2691" s="6" t="n">
        <v>-0.052353954032747</v>
      </c>
      <c r="Z2691" s="6" t="n">
        <v>-0.0152973868265681</v>
      </c>
      <c r="AA2691" s="6" t="n">
        <v>-0.0358517894406953</v>
      </c>
      <c r="AB2691" s="6" t="n">
        <v>0.00493653032440067</v>
      </c>
      <c r="AC2691" s="6" t="n">
        <v>-0.0299277150916784</v>
      </c>
      <c r="AD2691" s="6" t="n">
        <v>0.0299277150916784</v>
      </c>
      <c r="AE2691" s="6" t="n">
        <v>0.052759167842031</v>
      </c>
      <c r="AF2691" s="7" t="n">
        <v>0.222222222222222</v>
      </c>
      <c r="AG2691" s="7" t="n">
        <v>2.48468141971864</v>
      </c>
      <c r="AH2691" s="26" t="n">
        <v>223</v>
      </c>
      <c r="AI2691" s="6" t="n">
        <v>0.0362453531598517</v>
      </c>
      <c r="AJ2691" s="6" t="n">
        <v>-0.0658120732269283</v>
      </c>
      <c r="AK2691" s="6" t="n">
        <v>-0.0733430292956571</v>
      </c>
      <c r="AL2691" s="6" t="n">
        <v>0.344993968636914</v>
      </c>
      <c r="AM2691" s="6" t="n">
        <v>0.164186896371705</v>
      </c>
      <c r="AN2691" s="6" t="n">
        <v>-0.00351404550752976</v>
      </c>
      <c r="AO2691" s="6" t="n">
        <v>-0.0622980277193985</v>
      </c>
      <c r="AP2691" s="6" t="n">
        <v>0.000992485467177229</v>
      </c>
      <c r="AQ2691" s="6" t="n">
        <v>0.072640483954818</v>
      </c>
      <c r="AR2691" s="6" t="n">
        <v>0.049944197488035</v>
      </c>
      <c r="AS2691" s="4" t="s">
        <v>442</v>
      </c>
      <c r="AT2691" s="4" t="s">
        <v>481</v>
      </c>
      <c r="AU2691" s="5" t="n">
        <v>8832.43</v>
      </c>
      <c r="AV2691" s="6" t="n">
        <v>0.253721449488074</v>
      </c>
      <c r="AW2691" s="6" t="n">
        <v>-0.192645128501384</v>
      </c>
      <c r="BA2691" s="5" t="n">
        <v>758.84</v>
      </c>
      <c r="BB2691" s="6" t="n">
        <v>0.169677538689192</v>
      </c>
      <c r="BC2691" s="6" t="n">
        <v>-0.390690615941738</v>
      </c>
      <c r="BD2691" s="6" t="n">
        <v>0.0859152011394373</v>
      </c>
      <c r="BE2691" s="7" t="n">
        <v>2.92</v>
      </c>
      <c r="BM2691" s="5" t="n">
        <v>57980.446</v>
      </c>
      <c r="BN2691" s="5" t="n">
        <v>3334.98</v>
      </c>
      <c r="BO2691" s="26" t="n">
        <v>17.3855453406017</v>
      </c>
      <c r="BP2691" s="7" t="n">
        <v>2.02461384925787</v>
      </c>
      <c r="BQ2691" s="6" t="n">
        <v>0.116453859202773</v>
      </c>
      <c r="BR2691" s="7" t="n">
        <v>2.40362276684855</v>
      </c>
      <c r="BS2691" s="26" t="n">
        <v>16.69</v>
      </c>
      <c r="BT2691" s="7" t="n">
        <v>3.4</v>
      </c>
      <c r="BU2691" s="4" t="s">
        <v>1507</v>
      </c>
      <c r="BV2691" s="5" t="n">
        <v>-24100.5</v>
      </c>
      <c r="BW2691" s="5" t="n">
        <v>402.41</v>
      </c>
      <c r="BX2691" s="5" t="n">
        <v>-24502.91</v>
      </c>
      <c r="BY2691" s="7" t="n">
        <v>-7.22658006944569</v>
      </c>
      <c r="BZ2691" s="5" t="n">
        <v>11</v>
      </c>
      <c r="CA2691" s="6" t="n">
        <v>0.286704013227849</v>
      </c>
      <c r="CB2691" s="6" t="n">
        <v>0.144863909138476</v>
      </c>
      <c r="CC2691" s="4" t="s">
        <v>769</v>
      </c>
      <c r="CD2691" s="26" t="n">
        <v>18.4746100212807</v>
      </c>
      <c r="CE2691" s="6" t="n">
        <v>-0.0589492649330327</v>
      </c>
      <c r="CF2691" s="25" t="n">
        <v>45533</v>
      </c>
      <c r="CG2691" s="6" t="n">
        <v>0.311416809978988</v>
      </c>
      <c r="CH2691" s="6" t="n">
        <v>0.343559564367775</v>
      </c>
      <c r="CI2691" s="6" t="n">
        <v>0.311426206835825</v>
      </c>
      <c r="CJ2691" s="6" t="n">
        <v>-0.0935306737598252</v>
      </c>
      <c r="CK2691" s="6" t="n">
        <v>0.0771332863187588</v>
      </c>
      <c r="CL2691" s="7" t="n">
        <v>0.387999999999999</v>
      </c>
      <c r="CM2691" s="6" t="n">
        <v>0.132949172011104</v>
      </c>
      <c r="CN2691" s="4" t="s">
        <v>493</v>
      </c>
    </row>
    <row r="2692" customFormat="false" ht="15" hidden="false" customHeight="false" outlineLevel="0" collapsed="false">
      <c r="A2692" s="4" t="s">
        <v>47</v>
      </c>
      <c r="B2692" s="4" t="s">
        <v>48</v>
      </c>
      <c r="C2692" s="25" t="n">
        <v>45473</v>
      </c>
      <c r="D2692" s="4" t="s">
        <v>126</v>
      </c>
      <c r="E2692" s="4" t="s">
        <v>598</v>
      </c>
      <c r="F2692" s="4" t="s">
        <v>110</v>
      </c>
      <c r="G2692" s="4" t="s">
        <v>438</v>
      </c>
      <c r="H2692" s="4" t="s">
        <v>488</v>
      </c>
      <c r="I2692" s="5" t="n">
        <v>309</v>
      </c>
      <c r="J2692" s="25" t="n">
        <v>45505</v>
      </c>
      <c r="K2692" s="4" t="s">
        <v>963</v>
      </c>
      <c r="L2692" s="4" t="s">
        <v>6</v>
      </c>
      <c r="M2692" s="4" t="s">
        <v>441</v>
      </c>
      <c r="N2692" s="25" t="n">
        <v>45504</v>
      </c>
      <c r="O2692" s="25" t="n">
        <v>45505</v>
      </c>
      <c r="P2692" s="25" t="n">
        <v>45506</v>
      </c>
      <c r="Q2692" s="25" t="n">
        <v>45505</v>
      </c>
      <c r="R2692" s="6" t="n">
        <v>0.0129924091090692</v>
      </c>
      <c r="S2692" s="6" t="n">
        <v>0.0150974947939673</v>
      </c>
      <c r="T2692" s="6" t="n">
        <v>-0.0175149584272282</v>
      </c>
      <c r="U2692" s="6" t="n">
        <v>0.0105749454758083</v>
      </c>
      <c r="V2692" s="6" t="n">
        <v>-0.0055526587730923</v>
      </c>
      <c r="W2692" s="6" t="n">
        <v>-0.00770733073439034</v>
      </c>
      <c r="X2692" s="6" t="n">
        <v>0.0161276042489006</v>
      </c>
      <c r="Y2692" s="6" t="n">
        <v>0.0182822762101986</v>
      </c>
      <c r="AB2692" s="6" t="n">
        <v>0.00334448160535117</v>
      </c>
      <c r="AC2692" s="6" t="n">
        <v>0.0150974947939673</v>
      </c>
      <c r="AD2692" s="6" t="n">
        <v>0.0150974947939673</v>
      </c>
      <c r="AE2692" s="6" t="n">
        <v>0.0335394711932859</v>
      </c>
      <c r="AF2692" s="7" t="n">
        <v>0.616650987770462</v>
      </c>
      <c r="AG2692" s="7" t="n">
        <v>5.61662362257106</v>
      </c>
      <c r="AH2692" s="26" t="n">
        <v>3128.75</v>
      </c>
      <c r="AI2692" s="6" t="n">
        <v>0.0445356969970119</v>
      </c>
      <c r="AJ2692" s="6" t="n">
        <v>-0.0152337787010366</v>
      </c>
      <c r="AK2692" s="6" t="n">
        <v>0.0154322991042455</v>
      </c>
      <c r="AL2692" s="6" t="n">
        <v>0.0775973410942163</v>
      </c>
      <c r="AM2692" s="6" t="n">
        <v>0.266315895983002</v>
      </c>
      <c r="AN2692" s="6" t="n">
        <v>0.0390608031135167</v>
      </c>
      <c r="AO2692" s="6" t="n">
        <v>-0.0542945818145533</v>
      </c>
      <c r="AP2692" s="6" t="n">
        <v>0.00843114302888437</v>
      </c>
      <c r="AQ2692" s="6" t="n">
        <v>-0.037568414059287</v>
      </c>
      <c r="AR2692" s="6" t="n">
        <v>-0.06026470052607</v>
      </c>
      <c r="AS2692" s="4" t="s">
        <v>442</v>
      </c>
      <c r="AT2692" s="4" t="s">
        <v>121</v>
      </c>
      <c r="AU2692" s="5" t="n">
        <v>25472.4</v>
      </c>
      <c r="AV2692" s="6" t="n">
        <v>0.00133459389231661</v>
      </c>
      <c r="AW2692" s="6" t="n">
        <v>-0.127060228197239</v>
      </c>
      <c r="AX2692" s="5" t="n">
        <v>3705.81</v>
      </c>
      <c r="AY2692" s="6" t="n">
        <v>0.145483346681114</v>
      </c>
      <c r="AZ2692" s="6" t="n">
        <v>0.0462634649666224</v>
      </c>
      <c r="BA2692" s="5" t="n">
        <v>1454.5</v>
      </c>
      <c r="BB2692" s="6" t="n">
        <v>1.15824562600994</v>
      </c>
      <c r="BC2692" s="6" t="n">
        <v>2.22806160948111</v>
      </c>
      <c r="BD2692" s="6" t="n">
        <v>0.0571010191422873</v>
      </c>
      <c r="BE2692" s="7" t="n">
        <v>12.3</v>
      </c>
      <c r="BM2692" s="5" t="n">
        <v>356677.5</v>
      </c>
      <c r="BN2692" s="5" t="n">
        <v>3240.775</v>
      </c>
      <c r="BO2692" s="26" t="n">
        <v>110.059322230022</v>
      </c>
      <c r="BP2692" s="7" t="n">
        <v>9.12776841285809</v>
      </c>
      <c r="BQ2692" s="6" t="n">
        <v>0.0829349865864267</v>
      </c>
      <c r="BR2692" s="7" t="n">
        <v>1.28272506281975</v>
      </c>
      <c r="BS2692" s="26" t="n">
        <v>26.97</v>
      </c>
      <c r="BT2692" s="7" t="n">
        <v>4.53</v>
      </c>
      <c r="BU2692" s="4" t="s">
        <v>1507</v>
      </c>
      <c r="BV2692" s="5" t="n">
        <v>10310.54</v>
      </c>
      <c r="BW2692" s="5" t="n">
        <v>22365.91</v>
      </c>
      <c r="BX2692" s="5" t="n">
        <v>-12055.37</v>
      </c>
      <c r="BY2692" s="7" t="n">
        <v>3.18149951554873</v>
      </c>
      <c r="BZ2692" s="5" t="n">
        <v>0</v>
      </c>
      <c r="CF2692" s="25" t="n">
        <v>45533</v>
      </c>
      <c r="CG2692" s="6" t="n">
        <v>0.311478313291725</v>
      </c>
      <c r="CH2692" s="6" t="n">
        <v>0.304320702293795</v>
      </c>
      <c r="CI2692" s="6" t="n">
        <v>0.293848627109546</v>
      </c>
      <c r="CJ2692" s="6" t="n">
        <v>-0.0344113138058496</v>
      </c>
      <c r="CK2692" s="6" t="n">
        <v>0.068561872909699</v>
      </c>
      <c r="CL2692" s="7" t="n">
        <v>0.220202485043718</v>
      </c>
      <c r="CM2692" s="6" t="n">
        <v>0.26262760387905</v>
      </c>
      <c r="CN2692" s="4" t="s">
        <v>493</v>
      </c>
    </row>
    <row r="2693" customFormat="false" ht="15" hidden="false" customHeight="false" outlineLevel="0" collapsed="false">
      <c r="A2693" s="4" t="s">
        <v>47</v>
      </c>
      <c r="B2693" s="4" t="s">
        <v>48</v>
      </c>
      <c r="C2693" s="25" t="n">
        <v>45473</v>
      </c>
      <c r="D2693" s="4" t="s">
        <v>128</v>
      </c>
      <c r="E2693" s="4" t="s">
        <v>590</v>
      </c>
      <c r="F2693" s="4" t="s">
        <v>109</v>
      </c>
      <c r="G2693" s="4" t="s">
        <v>438</v>
      </c>
      <c r="H2693" s="4" t="s">
        <v>468</v>
      </c>
      <c r="I2693" s="5" t="n">
        <v>475</v>
      </c>
      <c r="J2693" s="25" t="n">
        <v>45505</v>
      </c>
      <c r="K2693" s="4" t="s">
        <v>1440</v>
      </c>
      <c r="L2693" s="4" t="s">
        <v>6</v>
      </c>
      <c r="M2693" s="4" t="s">
        <v>441</v>
      </c>
      <c r="N2693" s="25" t="n">
        <v>45504</v>
      </c>
      <c r="O2693" s="25" t="n">
        <v>45505</v>
      </c>
      <c r="P2693" s="25" t="n">
        <v>45506</v>
      </c>
      <c r="Q2693" s="25" t="n">
        <v>45505</v>
      </c>
      <c r="R2693" s="6" t="n">
        <v>0.0152950687146323</v>
      </c>
      <c r="S2693" s="6" t="n">
        <v>0.012898910758647</v>
      </c>
      <c r="T2693" s="6" t="n">
        <v>-0.00135207370373869</v>
      </c>
      <c r="U2693" s="6" t="n">
        <v>0.0268419057695406</v>
      </c>
      <c r="V2693" s="6" t="n">
        <v>-0.0055526587730923</v>
      </c>
      <c r="W2693" s="6" t="n">
        <v>0.0032982771436425</v>
      </c>
      <c r="X2693" s="6" t="n">
        <v>0.0323945645426329</v>
      </c>
      <c r="Y2693" s="6" t="n">
        <v>0.0235436286258981</v>
      </c>
      <c r="AB2693" s="6" t="n">
        <v>0.00703866488311356</v>
      </c>
      <c r="AC2693" s="6" t="n">
        <v>0.012898910758647</v>
      </c>
      <c r="AD2693" s="6" t="n">
        <v>0.012898910758647</v>
      </c>
      <c r="AE2693" s="6" t="n">
        <v>0.0232180393655647</v>
      </c>
      <c r="AF2693" s="7" t="n">
        <v>0.593964334705077</v>
      </c>
      <c r="AG2693" s="7" t="n">
        <v>2.66598880655884</v>
      </c>
      <c r="AH2693" s="26" t="n">
        <v>1546.25</v>
      </c>
      <c r="AI2693" s="6" t="n">
        <v>0.0258068796231801</v>
      </c>
      <c r="AJ2693" s="6" t="n">
        <v>0.0461064880589943</v>
      </c>
      <c r="AK2693" s="6" t="n">
        <v>0.173847029796926</v>
      </c>
      <c r="AL2693" s="6" t="n">
        <v>0.379841156523292</v>
      </c>
      <c r="AM2693" s="6" t="n">
        <v>1.05440775925065</v>
      </c>
      <c r="AN2693" s="6" t="n">
        <v>0.029873751357711</v>
      </c>
      <c r="AO2693" s="6" t="n">
        <v>0.0162327367012833</v>
      </c>
      <c r="AP2693" s="6" t="n">
        <v>-0.0341309823677582</v>
      </c>
      <c r="AQ2693" s="6" t="n">
        <v>-0.0588790931989924</v>
      </c>
      <c r="AR2693" s="6" t="n">
        <v>-0.0815753796657754</v>
      </c>
      <c r="AS2693" s="4" t="s">
        <v>442</v>
      </c>
      <c r="AT2693" s="4" t="s">
        <v>121</v>
      </c>
      <c r="AU2693" s="5" t="n">
        <v>7559.59</v>
      </c>
      <c r="AV2693" s="6" t="n">
        <v>0.21000872341958</v>
      </c>
      <c r="AW2693" s="6" t="n">
        <v>0.0961487711157834</v>
      </c>
      <c r="AX2693" s="5" t="n">
        <v>4702.32</v>
      </c>
      <c r="AY2693" s="6" t="n">
        <v>0.622033734633757</v>
      </c>
      <c r="AZ2693" s="6" t="n">
        <v>0.0194647275829927</v>
      </c>
      <c r="BA2693" s="5" t="n">
        <v>3112.83</v>
      </c>
      <c r="BB2693" s="6" t="n">
        <v>0.47198210637815</v>
      </c>
      <c r="BC2693" s="6" t="n">
        <v>0.526151417393095</v>
      </c>
      <c r="BD2693" s="6" t="n">
        <v>0.411772331568246</v>
      </c>
      <c r="BE2693" s="7" t="n">
        <v>14.41</v>
      </c>
      <c r="BM2693" s="5" t="n">
        <v>334013.19375</v>
      </c>
      <c r="BN2693" s="5" t="n">
        <v>8110.64</v>
      </c>
      <c r="BO2693" s="26" t="n">
        <v>41.1821007651677</v>
      </c>
      <c r="BP2693" s="7" t="n">
        <v>6.30870988295917</v>
      </c>
      <c r="BQ2693" s="6" t="n">
        <v>0.153190579541662</v>
      </c>
      <c r="BR2693" s="7" t="n">
        <v>0.87410390110298</v>
      </c>
      <c r="BS2693" s="26" t="n">
        <v>22.4</v>
      </c>
      <c r="BT2693" s="7" t="n">
        <v>4.28</v>
      </c>
      <c r="BU2693" s="4" t="s">
        <v>1507</v>
      </c>
      <c r="BV2693" s="5" t="n">
        <v>15017.58</v>
      </c>
      <c r="BW2693" s="5" t="n">
        <v>7416.3</v>
      </c>
      <c r="BX2693" s="5" t="n">
        <v>7601.28</v>
      </c>
      <c r="BY2693" s="7" t="n">
        <v>1.85159001015949</v>
      </c>
      <c r="BZ2693" s="5" t="n">
        <v>0</v>
      </c>
      <c r="CF2693" s="25" t="n">
        <v>45533</v>
      </c>
      <c r="CG2693" s="6" t="n">
        <v>0.283433706048597</v>
      </c>
      <c r="CH2693" s="6" t="n">
        <v>0.282866830648389</v>
      </c>
      <c r="CI2693" s="6" t="n">
        <v>0.274614918885287</v>
      </c>
      <c r="CJ2693" s="6" t="n">
        <v>-0.0291724262763041</v>
      </c>
      <c r="CK2693" s="6" t="n">
        <v>0.0638257213835276</v>
      </c>
      <c r="CL2693" s="7" t="n">
        <v>0.202095808383233</v>
      </c>
      <c r="CM2693" s="6" t="n">
        <v>0.175156700825788</v>
      </c>
      <c r="CN2693" s="4" t="s">
        <v>493</v>
      </c>
    </row>
    <row r="2694" customFormat="false" ht="15" hidden="false" customHeight="false" outlineLevel="0" collapsed="false">
      <c r="A2694" s="4" t="s">
        <v>47</v>
      </c>
      <c r="B2694" s="4" t="s">
        <v>48</v>
      </c>
      <c r="C2694" s="25" t="n">
        <v>45473</v>
      </c>
      <c r="D2694" s="4" t="s">
        <v>175</v>
      </c>
      <c r="E2694" s="4" t="s">
        <v>633</v>
      </c>
      <c r="F2694" s="4" t="s">
        <v>85</v>
      </c>
      <c r="G2694" s="4" t="s">
        <v>438</v>
      </c>
      <c r="H2694" s="4" t="s">
        <v>498</v>
      </c>
      <c r="I2694" s="5" t="n">
        <v>1250</v>
      </c>
      <c r="J2694" s="25" t="n">
        <v>45505</v>
      </c>
      <c r="K2694" s="4" t="s">
        <v>797</v>
      </c>
      <c r="L2694" s="4" t="s">
        <v>6</v>
      </c>
      <c r="M2694" s="4" t="s">
        <v>441</v>
      </c>
      <c r="N2694" s="25" t="n">
        <v>45504</v>
      </c>
      <c r="O2694" s="25" t="n">
        <v>45505</v>
      </c>
      <c r="P2694" s="25" t="n">
        <v>45506</v>
      </c>
      <c r="Q2694" s="25" t="n">
        <v>45505</v>
      </c>
      <c r="R2694" s="6" t="n">
        <v>0.00283956460009471</v>
      </c>
      <c r="S2694" s="6" t="n">
        <v>0.0122699386503067</v>
      </c>
      <c r="T2694" s="6" t="n">
        <v>-0.0247863247863248</v>
      </c>
      <c r="U2694" s="6" t="n">
        <v>-0.00967682153592342</v>
      </c>
      <c r="V2694" s="6" t="n">
        <v>-0.0055526587730923</v>
      </c>
      <c r="W2694" s="6" t="n">
        <v>-0.00116140995961611</v>
      </c>
      <c r="X2694" s="6" t="n">
        <v>-0.00412416276283112</v>
      </c>
      <c r="Y2694" s="6" t="n">
        <v>-0.00851541157630731</v>
      </c>
      <c r="Z2694" s="6" t="n">
        <v>0.0017609209983569</v>
      </c>
      <c r="AA2694" s="6" t="n">
        <v>-0.0114377425342803</v>
      </c>
      <c r="AB2694" s="6" t="n">
        <v>0.00503382098474114</v>
      </c>
      <c r="AC2694" s="6" t="n">
        <v>0.0122699386503067</v>
      </c>
      <c r="AD2694" s="6" t="n">
        <v>0.0122699386503067</v>
      </c>
      <c r="AE2694" s="6" t="n">
        <v>0.0300456190026743</v>
      </c>
      <c r="AF2694" s="7" t="n">
        <v>0.353403141361256</v>
      </c>
      <c r="AG2694" s="7" t="n">
        <v>2.33819203633121</v>
      </c>
      <c r="AH2694" s="26" t="n">
        <v>633.9</v>
      </c>
      <c r="AI2694" s="6" t="n">
        <v>-0.0282078798099035</v>
      </c>
      <c r="AJ2694" s="6" t="n">
        <v>0.0552688530048275</v>
      </c>
      <c r="AK2694" s="6" t="n">
        <v>0.251036116044997</v>
      </c>
      <c r="AL2694" s="6" t="n">
        <v>0.181326872903467</v>
      </c>
      <c r="AM2694" s="6" t="n">
        <v>0.102434782608695</v>
      </c>
      <c r="AN2694" s="6" t="n">
        <v>0.0891901153781438</v>
      </c>
      <c r="AO2694" s="6" t="n">
        <v>-0.0339212623733163</v>
      </c>
      <c r="AP2694" s="6" t="n">
        <v>-0.00573659469364984</v>
      </c>
      <c r="AQ2694" s="6" t="n">
        <v>0.0145008365867256</v>
      </c>
      <c r="AR2694" s="6" t="n">
        <v>-0.00819544988005738</v>
      </c>
      <c r="AS2694" s="4" t="s">
        <v>442</v>
      </c>
      <c r="AT2694" s="4" t="s">
        <v>121</v>
      </c>
      <c r="AU2694" s="5" t="n">
        <v>3349.11</v>
      </c>
      <c r="AV2694" s="6" t="n">
        <v>0.0698425476046729</v>
      </c>
      <c r="AW2694" s="6" t="n">
        <v>0.18988929312452</v>
      </c>
      <c r="AX2694" s="5" t="n">
        <v>655.03</v>
      </c>
      <c r="AY2694" s="6" t="n">
        <v>0.195583304221121</v>
      </c>
      <c r="AZ2694" s="6" t="n">
        <v>0.00240783855622123</v>
      </c>
      <c r="BA2694" s="5" t="n">
        <v>500.12</v>
      </c>
      <c r="BB2694" s="6" t="n">
        <v>0.0781236526687936</v>
      </c>
      <c r="BC2694" s="6" t="n">
        <v>0.430835693645753</v>
      </c>
      <c r="BD2694" s="6" t="n">
        <v>0.14932922477912</v>
      </c>
      <c r="BE2694" s="7" t="n">
        <v>2.82</v>
      </c>
      <c r="BM2694" s="5" t="n">
        <v>112327.08</v>
      </c>
      <c r="BN2694" s="5" t="n">
        <v>1834.9</v>
      </c>
      <c r="BO2694" s="26" t="n">
        <v>61.2170036514251</v>
      </c>
      <c r="BP2694" s="7" t="n">
        <v>11.3849244397596</v>
      </c>
      <c r="BQ2694" s="6" t="n">
        <v>0.185976505883665</v>
      </c>
      <c r="BR2694" s="7" t="n">
        <v>0.11737632141735</v>
      </c>
      <c r="BS2694" s="26" t="n">
        <v>48.83</v>
      </c>
      <c r="BT2694" s="7" t="n">
        <v>12.02</v>
      </c>
      <c r="BU2694" s="4" t="s">
        <v>1507</v>
      </c>
      <c r="BV2694" s="5" t="n">
        <v>2013.47</v>
      </c>
      <c r="BW2694" s="5" t="n">
        <v>563.86</v>
      </c>
      <c r="BX2694" s="5" t="n">
        <v>1449.61</v>
      </c>
      <c r="BY2694" s="7" t="n">
        <v>1.09268565350468</v>
      </c>
      <c r="BZ2694" s="5" t="n">
        <v>3</v>
      </c>
      <c r="CA2694" s="6" t="n">
        <v>0.0670165522809851</v>
      </c>
      <c r="CB2694" s="6" t="n">
        <v>0.329947383805905</v>
      </c>
      <c r="CC2694" s="4" t="s">
        <v>503</v>
      </c>
      <c r="CD2694" s="26" t="n">
        <v>61.7829907785508</v>
      </c>
      <c r="CE2694" s="6" t="n">
        <v>-0.00916088910545476</v>
      </c>
      <c r="CF2694" s="25" t="n">
        <v>45533</v>
      </c>
      <c r="CG2694" s="6" t="n">
        <v>0.238283261781093</v>
      </c>
      <c r="CH2694" s="6" t="n">
        <v>0.255747408686485</v>
      </c>
      <c r="CI2694" s="6" t="n">
        <v>0.232455403812509</v>
      </c>
      <c r="CJ2694" s="6" t="n">
        <v>-0.0910742556243426</v>
      </c>
      <c r="CK2694" s="6" t="n">
        <v>0.0574956740600912</v>
      </c>
      <c r="CL2694" s="7" t="n">
        <v>0.213406292749657</v>
      </c>
      <c r="CM2694" s="6" t="n">
        <v>-0.0778392621870884</v>
      </c>
      <c r="CN2694" s="4" t="s">
        <v>493</v>
      </c>
    </row>
    <row r="2695" customFormat="false" ht="15" hidden="false" customHeight="false" outlineLevel="0" collapsed="false">
      <c r="A2695" s="4" t="s">
        <v>47</v>
      </c>
      <c r="B2695" s="4" t="s">
        <v>48</v>
      </c>
      <c r="C2695" s="25" t="n">
        <v>45473</v>
      </c>
      <c r="D2695" s="4" t="s">
        <v>184</v>
      </c>
      <c r="E2695" s="4" t="s">
        <v>1002</v>
      </c>
      <c r="F2695" s="4" t="s">
        <v>88</v>
      </c>
      <c r="G2695" s="4" t="s">
        <v>459</v>
      </c>
      <c r="H2695" s="4" t="s">
        <v>1213</v>
      </c>
      <c r="I2695" s="5" t="n">
        <v>2425</v>
      </c>
      <c r="J2695" s="25" t="n">
        <v>45505</v>
      </c>
      <c r="K2695" s="4" t="s">
        <v>1414</v>
      </c>
      <c r="L2695" s="4" t="s">
        <v>6</v>
      </c>
      <c r="M2695" s="4" t="s">
        <v>441</v>
      </c>
      <c r="N2695" s="25" t="n">
        <v>45504</v>
      </c>
      <c r="O2695" s="25" t="n">
        <v>45505</v>
      </c>
      <c r="P2695" s="25" t="n">
        <v>45506</v>
      </c>
      <c r="Q2695" s="25" t="n">
        <v>45505</v>
      </c>
      <c r="R2695" s="6" t="n">
        <v>0.0102144146524017</v>
      </c>
      <c r="S2695" s="6" t="n">
        <v>0.0202222706472</v>
      </c>
      <c r="T2695" s="6" t="n">
        <v>0.120680080310991</v>
      </c>
      <c r="U2695" s="6" t="n">
        <v>0.151116765610593</v>
      </c>
      <c r="V2695" s="6" t="n">
        <v>-0.0055526587730923</v>
      </c>
      <c r="W2695" s="6" t="n">
        <v>0.00263818980966435</v>
      </c>
      <c r="X2695" s="6" t="n">
        <v>0.156669424383685</v>
      </c>
      <c r="Y2695" s="6" t="n">
        <v>0.148478575800929</v>
      </c>
      <c r="Z2695" s="6" t="n">
        <v>-0.0136567221258023</v>
      </c>
      <c r="AA2695" s="6" t="n">
        <v>0.164773487736395</v>
      </c>
      <c r="AB2695" s="6" t="n">
        <v>0.00675528437568107</v>
      </c>
      <c r="AC2695" s="6" t="n">
        <v>0.0202222706472</v>
      </c>
      <c r="AD2695" s="6" t="n">
        <v>0.0202222706472</v>
      </c>
      <c r="AE2695" s="6" t="n">
        <v>0.0435824798431031</v>
      </c>
      <c r="AF2695" s="7" t="n">
        <v>0.609</v>
      </c>
      <c r="AG2695" s="7" t="n">
        <v>2.30340413606021</v>
      </c>
      <c r="AH2695" s="26" t="n">
        <v>227.13</v>
      </c>
      <c r="AI2695" s="6" t="n">
        <v>0.0423110458446145</v>
      </c>
      <c r="AJ2695" s="6" t="n">
        <v>0.13247905863582</v>
      </c>
      <c r="AK2695" s="6" t="n">
        <v>0.17319214876033</v>
      </c>
      <c r="AL2695" s="6" t="n">
        <v>0.66762114537445</v>
      </c>
      <c r="AM2695" s="6" t="n">
        <v>1.72501499700061</v>
      </c>
      <c r="AN2695" s="6" t="n">
        <v>0.0781767542152076</v>
      </c>
      <c r="AO2695" s="6" t="n">
        <v>0.0543023044206121</v>
      </c>
      <c r="AP2695" s="6" t="n">
        <v>0.018106274300526</v>
      </c>
      <c r="AQ2695" s="6" t="n">
        <v>-0.0681939467866128</v>
      </c>
      <c r="AR2695" s="6" t="n">
        <v>-0.0908902332533959</v>
      </c>
      <c r="AS2695" s="4" t="s">
        <v>442</v>
      </c>
      <c r="AT2695" s="4" t="s">
        <v>121</v>
      </c>
      <c r="AU2695" s="5" t="n">
        <v>4206</v>
      </c>
      <c r="AV2695" s="6" t="n">
        <v>0.740894039735099</v>
      </c>
      <c r="AW2695" s="6" t="n">
        <v>0.180797304884896</v>
      </c>
      <c r="AX2695" s="5" t="n">
        <v>177</v>
      </c>
      <c r="AY2695" s="6" t="n">
        <v>0.0420827389443652</v>
      </c>
      <c r="AZ2695" s="6" t="n">
        <v>0.0619502886132394</v>
      </c>
      <c r="BA2695" s="5" t="n">
        <v>253</v>
      </c>
      <c r="BB2695" s="6" t="n">
        <v>125.5</v>
      </c>
      <c r="BC2695" s="6" t="n">
        <v>0.445714285714286</v>
      </c>
      <c r="BD2695" s="6" t="n">
        <v>0.060152163575844</v>
      </c>
      <c r="BE2695" s="7" t="n">
        <v>0.29</v>
      </c>
      <c r="BM2695" s="5" t="n">
        <v>197148.84</v>
      </c>
      <c r="BN2695" s="5" t="n">
        <v>351</v>
      </c>
      <c r="BO2695" s="26" t="n">
        <v>561.677606837607</v>
      </c>
      <c r="BP2695" s="7" t="n">
        <v>9.65800421300152</v>
      </c>
      <c r="BQ2695" s="6" t="n">
        <v>0.0171949248028217</v>
      </c>
      <c r="BR2695" s="7" t="n">
        <v>0</v>
      </c>
      <c r="BS2695" s="26" t="n">
        <v>498.97</v>
      </c>
      <c r="BT2695" s="7" t="n">
        <v>13.24</v>
      </c>
      <c r="BU2695" s="4" t="s">
        <v>1507</v>
      </c>
      <c r="BV2695" s="5" t="n">
        <v>646</v>
      </c>
      <c r="BW2695" s="5" t="n">
        <v>215</v>
      </c>
      <c r="BX2695" s="5" t="n">
        <v>431</v>
      </c>
      <c r="BY2695" s="7" t="n">
        <v>1.84045584045584</v>
      </c>
      <c r="BZ2695" s="5" t="n">
        <v>3</v>
      </c>
      <c r="CA2695" s="6" t="n">
        <v>0.228077455437522</v>
      </c>
      <c r="CB2695" s="6" t="n">
        <v>1.91855888586134</v>
      </c>
      <c r="CD2695" s="26" t="n">
        <v>1358.47527384189</v>
      </c>
      <c r="CE2695" s="6" t="n">
        <v>-0.586538218506448</v>
      </c>
      <c r="CO2695" s="4" t="s">
        <v>483</v>
      </c>
    </row>
    <row r="2696" customFormat="false" ht="15" hidden="false" customHeight="false" outlineLevel="0" collapsed="false">
      <c r="A2696" s="4" t="s">
        <v>47</v>
      </c>
      <c r="B2696" s="4" t="s">
        <v>48</v>
      </c>
      <c r="C2696" s="25" t="n">
        <v>45473</v>
      </c>
      <c r="D2696" s="4" t="s">
        <v>224</v>
      </c>
      <c r="E2696" s="4" t="s">
        <v>794</v>
      </c>
      <c r="F2696" s="4" t="s">
        <v>101</v>
      </c>
      <c r="G2696" s="4" t="s">
        <v>438</v>
      </c>
      <c r="H2696" s="4" t="s">
        <v>498</v>
      </c>
      <c r="I2696" s="5" t="n">
        <v>1725</v>
      </c>
      <c r="J2696" s="25" t="n">
        <v>45505</v>
      </c>
      <c r="K2696" s="4" t="s">
        <v>1216</v>
      </c>
      <c r="L2696" s="4" t="s">
        <v>5</v>
      </c>
      <c r="M2696" s="4" t="s">
        <v>441</v>
      </c>
      <c r="N2696" s="25" t="n">
        <v>45504</v>
      </c>
      <c r="O2696" s="25" t="n">
        <v>45505</v>
      </c>
      <c r="P2696" s="25" t="n">
        <v>45506</v>
      </c>
      <c r="Q2696" s="25" t="n">
        <v>45506</v>
      </c>
      <c r="R2696" s="6" t="n">
        <v>0.0111247193304758</v>
      </c>
      <c r="S2696" s="6" t="n">
        <v>-0.00333097809629557</v>
      </c>
      <c r="T2696" s="6" t="n">
        <v>-0.00931739923030173</v>
      </c>
      <c r="U2696" s="6" t="n">
        <v>-0.00152365799612153</v>
      </c>
      <c r="V2696" s="6" t="n">
        <v>-0.0055526587730923</v>
      </c>
      <c r="W2696" s="6" t="n">
        <v>-0.00116140995961611</v>
      </c>
      <c r="X2696" s="6" t="n">
        <v>0.00402900077697077</v>
      </c>
      <c r="Y2696" s="6" t="n">
        <v>-0.000362248036505419</v>
      </c>
      <c r="AB2696" s="6" t="n">
        <v>-0.0180271419890622</v>
      </c>
      <c r="AC2696" s="6" t="n">
        <v>-0.00931739923030173</v>
      </c>
      <c r="AD2696" s="6" t="n">
        <v>0.00931739923030173</v>
      </c>
      <c r="AE2696" s="6" t="n">
        <v>0.0296738910269394</v>
      </c>
      <c r="AF2696" s="7" t="n">
        <v>0.293515358361776</v>
      </c>
      <c r="AG2696" s="7" t="n">
        <v>1.07770582978416</v>
      </c>
      <c r="AH2696" s="26" t="n">
        <v>489.9</v>
      </c>
      <c r="AI2696" s="6" t="n">
        <v>-0.00467289719626174</v>
      </c>
      <c r="AJ2696" s="6" t="n">
        <v>0.152977171099082</v>
      </c>
      <c r="AK2696" s="6" t="n">
        <v>0.117982656321315</v>
      </c>
      <c r="AL2696" s="6" t="n">
        <v>0.0567299396031071</v>
      </c>
      <c r="AM2696" s="6" t="n">
        <v>0.0373742721016421</v>
      </c>
      <c r="AN2696" s="6" t="n">
        <v>0.0891901153781438</v>
      </c>
      <c r="AO2696" s="6" t="n">
        <v>0.0637870557209386</v>
      </c>
      <c r="AP2696" s="6" t="n">
        <v>0.01390308730321</v>
      </c>
      <c r="AQ2696" s="6" t="n">
        <v>0.0428337763238607</v>
      </c>
      <c r="AR2696" s="6" t="n">
        <v>0.0201374898570776</v>
      </c>
      <c r="AS2696" s="4" t="s">
        <v>442</v>
      </c>
      <c r="AT2696" s="4" t="s">
        <v>121</v>
      </c>
      <c r="AU2696" s="5" t="n">
        <v>20029.6</v>
      </c>
      <c r="AV2696" s="6" t="n">
        <v>0.0745793337582379</v>
      </c>
      <c r="AW2696" s="6" t="n">
        <v>0.0299853598258604</v>
      </c>
      <c r="AX2696" s="5" t="n">
        <v>6745.37</v>
      </c>
      <c r="AY2696" s="6" t="n">
        <v>0.336770080281184</v>
      </c>
      <c r="AZ2696" s="6" t="n">
        <v>-0.021076275947638</v>
      </c>
      <c r="BA2696" s="5" t="n">
        <v>5091.59</v>
      </c>
      <c r="BB2696" s="6" t="n">
        <v>-0.00261394172774809</v>
      </c>
      <c r="BC2696" s="6" t="n">
        <v>-0.00565564246028261</v>
      </c>
      <c r="BD2696" s="6" t="n">
        <v>0.254203279146863</v>
      </c>
      <c r="BE2696" s="7" t="n">
        <v>4.08</v>
      </c>
      <c r="BM2696" s="5" t="n">
        <v>611625.453</v>
      </c>
      <c r="BN2696" s="5" t="n">
        <v>20458.78</v>
      </c>
      <c r="BO2696" s="26" t="n">
        <v>29.8954997805343</v>
      </c>
      <c r="BP2696" s="7" t="n">
        <v>8.20896631189016</v>
      </c>
      <c r="BQ2696" s="6" t="n">
        <v>0.2745886963641</v>
      </c>
      <c r="BR2696" s="7" t="n">
        <v>0.000151395170923537</v>
      </c>
      <c r="BS2696" s="26" t="n">
        <v>48.83</v>
      </c>
      <c r="BT2696" s="7" t="n">
        <v>12.02</v>
      </c>
      <c r="BU2696" s="4" t="s">
        <v>1507</v>
      </c>
      <c r="BV2696" s="5" t="n">
        <v>17178.86</v>
      </c>
      <c r="BW2696" s="5" t="n">
        <v>3562.53</v>
      </c>
      <c r="BX2696" s="5" t="n">
        <v>13616.33</v>
      </c>
      <c r="BY2696" s="7" t="n">
        <v>0.839681545038365</v>
      </c>
      <c r="BZ2696" s="5" t="n">
        <v>1</v>
      </c>
      <c r="CF2696" s="25" t="n">
        <v>45533</v>
      </c>
      <c r="CG2696" s="6" t="n">
        <v>0.238338562609535</v>
      </c>
      <c r="CH2696" s="6" t="n">
        <v>0.22897135849027</v>
      </c>
      <c r="CI2696" s="6" t="n">
        <v>0.206188395041321</v>
      </c>
      <c r="CJ2696" s="6" t="n">
        <v>-0.0995013682024222</v>
      </c>
      <c r="CK2696" s="6" t="n">
        <v>0.0501316589021673</v>
      </c>
      <c r="CL2696" s="7" t="n">
        <v>0.185858585858584</v>
      </c>
      <c r="CM2696" s="6" t="n">
        <v>-0.169439193446755</v>
      </c>
      <c r="CN2696" s="4" t="s">
        <v>493</v>
      </c>
    </row>
    <row r="2697" customFormat="false" ht="15" hidden="false" customHeight="false" outlineLevel="0" collapsed="false">
      <c r="A2697" s="4" t="s">
        <v>47</v>
      </c>
      <c r="B2697" s="4" t="s">
        <v>48</v>
      </c>
      <c r="C2697" s="25" t="n">
        <v>45473</v>
      </c>
      <c r="D2697" s="4" t="s">
        <v>230</v>
      </c>
      <c r="E2697" s="4" t="s">
        <v>755</v>
      </c>
      <c r="F2697" s="4" t="s">
        <v>95</v>
      </c>
      <c r="G2697" s="4" t="s">
        <v>459</v>
      </c>
      <c r="H2697" s="4" t="s">
        <v>556</v>
      </c>
      <c r="I2697" s="5" t="n">
        <v>1350</v>
      </c>
      <c r="J2697" s="25" t="n">
        <v>45505</v>
      </c>
      <c r="K2697" s="4" t="s">
        <v>765</v>
      </c>
      <c r="L2697" s="4" t="s">
        <v>5</v>
      </c>
      <c r="M2697" s="4" t="s">
        <v>441</v>
      </c>
      <c r="N2697" s="25" t="n">
        <v>45504</v>
      </c>
      <c r="O2697" s="25" t="n">
        <v>45505</v>
      </c>
      <c r="P2697" s="25" t="n">
        <v>45506</v>
      </c>
      <c r="Q2697" s="25" t="n">
        <v>45506</v>
      </c>
      <c r="R2697" s="6" t="n">
        <v>0.0115223463687151</v>
      </c>
      <c r="S2697" s="6" t="n">
        <v>-0.0253710735243354</v>
      </c>
      <c r="T2697" s="6" t="n">
        <v>-0.00876571630954492</v>
      </c>
      <c r="U2697" s="6" t="n">
        <v>-0.0226144434651653</v>
      </c>
      <c r="V2697" s="6" t="n">
        <v>-0.0055526587730923</v>
      </c>
      <c r="W2697" s="6" t="n">
        <v>-0.0103133340286389</v>
      </c>
      <c r="X2697" s="6" t="n">
        <v>-0.017061784692073</v>
      </c>
      <c r="Y2697" s="6" t="n">
        <v>-0.0123011094365264</v>
      </c>
      <c r="AB2697" s="6" t="n">
        <v>0.0076146626527358</v>
      </c>
      <c r="AC2697" s="6" t="n">
        <v>-0.00876571630954492</v>
      </c>
      <c r="AD2697" s="6" t="n">
        <v>0.00876571630954492</v>
      </c>
      <c r="AE2697" s="6" t="n">
        <v>0.0560474588276961</v>
      </c>
      <c r="AF2697" s="7" t="n">
        <v>0.276461295418642</v>
      </c>
      <c r="AG2697" s="7" t="n">
        <v>0.978391427657663</v>
      </c>
      <c r="AH2697" s="26" t="n">
        <v>572.8</v>
      </c>
      <c r="AI2697" s="6" t="n">
        <v>0.0362731795567615</v>
      </c>
      <c r="AJ2697" s="6" t="n">
        <v>0.14297116631747</v>
      </c>
      <c r="AK2697" s="6" t="n">
        <v>0.391473339001579</v>
      </c>
      <c r="AL2697" s="6" t="n">
        <v>0.58450899031812</v>
      </c>
      <c r="AM2697" s="6" t="n">
        <v>2.28628800917957</v>
      </c>
      <c r="AN2697" s="6" t="n">
        <v>0.0335810875986433</v>
      </c>
      <c r="AO2697" s="6" t="n">
        <v>0.109390078718826</v>
      </c>
      <c r="AP2697" s="6" t="n">
        <v>-0.0374274229566772</v>
      </c>
      <c r="AQ2697" s="6" t="n">
        <v>0.143099598034837</v>
      </c>
      <c r="AR2697" s="6" t="n">
        <v>0.120403311568054</v>
      </c>
      <c r="AS2697" s="4" t="s">
        <v>442</v>
      </c>
      <c r="AT2697" s="4" t="s">
        <v>121</v>
      </c>
      <c r="AU2697" s="5" t="n">
        <v>5535.479</v>
      </c>
      <c r="AV2697" s="6" t="n">
        <v>0.265037792447544</v>
      </c>
      <c r="AW2697" s="6" t="n">
        <v>0.220631630477207</v>
      </c>
      <c r="AX2697" s="5" t="n">
        <v>376.027</v>
      </c>
      <c r="AY2697" s="6" t="n">
        <v>0.0679303453233225</v>
      </c>
      <c r="AZ2697" s="6" t="n">
        <v>-0.00587313760597268</v>
      </c>
      <c r="BA2697" s="5" t="n">
        <v>177.765</v>
      </c>
      <c r="BB2697" s="6" t="n">
        <v>0.235440064494607</v>
      </c>
      <c r="BC2697" s="6" t="n">
        <v>0.291915580168316</v>
      </c>
      <c r="BD2697" s="6" t="n">
        <v>0.0321137520348284</v>
      </c>
      <c r="BE2697" s="7" t="n">
        <v>1.73</v>
      </c>
      <c r="BM2697" s="5" t="n">
        <v>59001.43584</v>
      </c>
      <c r="BN2697" s="5" t="n">
        <v>597.346</v>
      </c>
      <c r="BO2697" s="26" t="n">
        <v>98.7726306696621</v>
      </c>
      <c r="BP2697" s="7" t="n">
        <v>14.0846581557616</v>
      </c>
      <c r="BQ2697" s="6" t="n">
        <v>0.142596770585838</v>
      </c>
      <c r="BR2697" s="7" t="n">
        <v>0.254077468986457</v>
      </c>
      <c r="BS2697" s="26" t="n">
        <v>89.37</v>
      </c>
      <c r="BT2697" s="7" t="n">
        <v>13.06</v>
      </c>
      <c r="BU2697" s="4" t="s">
        <v>1507</v>
      </c>
      <c r="BV2697" s="5" t="n">
        <v>1322.75</v>
      </c>
      <c r="BW2697" s="5" t="n">
        <v>371.446</v>
      </c>
      <c r="BX2697" s="5" t="n">
        <v>951.304</v>
      </c>
      <c r="BY2697" s="7" t="n">
        <v>2.21437826653229</v>
      </c>
      <c r="BZ2697" s="5" t="n">
        <v>1</v>
      </c>
      <c r="CO2697" s="4" t="s">
        <v>483</v>
      </c>
    </row>
    <row r="2698" customFormat="false" ht="15" hidden="false" customHeight="false" outlineLevel="0" collapsed="false">
      <c r="A2698" s="4" t="s">
        <v>47</v>
      </c>
      <c r="B2698" s="4" t="s">
        <v>48</v>
      </c>
      <c r="C2698" s="25" t="n">
        <v>45473</v>
      </c>
      <c r="D2698" s="4" t="s">
        <v>250</v>
      </c>
      <c r="E2698" s="4" t="s">
        <v>777</v>
      </c>
      <c r="F2698" s="4" t="s">
        <v>80</v>
      </c>
      <c r="G2698" s="4" t="s">
        <v>459</v>
      </c>
      <c r="H2698" s="4" t="s">
        <v>488</v>
      </c>
      <c r="I2698" s="5" t="n">
        <v>525</v>
      </c>
      <c r="J2698" s="25" t="n">
        <v>45505</v>
      </c>
      <c r="K2698" s="4" t="s">
        <v>1312</v>
      </c>
      <c r="L2698" s="4" t="s">
        <v>6</v>
      </c>
      <c r="M2698" s="4" t="s">
        <v>441</v>
      </c>
      <c r="N2698" s="25" t="n">
        <v>45504</v>
      </c>
      <c r="O2698" s="25" t="n">
        <v>45505</v>
      </c>
      <c r="P2698" s="25" t="n">
        <v>45506</v>
      </c>
      <c r="Q2698" s="25" t="n">
        <v>45505</v>
      </c>
      <c r="R2698" s="6" t="n">
        <v>0.00457491422035838</v>
      </c>
      <c r="S2698" s="6" t="n">
        <v>0.00189753320683117</v>
      </c>
      <c r="T2698" s="6" t="n">
        <v>-0.00833333333333342</v>
      </c>
      <c r="U2698" s="6" t="n">
        <v>-0.00186088590614386</v>
      </c>
      <c r="V2698" s="6" t="n">
        <v>-0.0055526587730923</v>
      </c>
      <c r="W2698" s="6" t="n">
        <v>-0.00770733073439034</v>
      </c>
      <c r="X2698" s="6" t="n">
        <v>0.00369177286694844</v>
      </c>
      <c r="Y2698" s="6" t="n">
        <v>0.00584644482824648</v>
      </c>
      <c r="Z2698" s="6" t="n">
        <v>0.00338114345503426</v>
      </c>
      <c r="AA2698" s="6" t="n">
        <v>-0.00524202936117812</v>
      </c>
      <c r="AB2698" s="6" t="n">
        <v>0.0137706695581459</v>
      </c>
      <c r="AC2698" s="6" t="n">
        <v>0.00189753320683117</v>
      </c>
      <c r="AD2698" s="6" t="n">
        <v>0.00189753320683117</v>
      </c>
      <c r="AE2698" s="6" t="n">
        <v>0.0276497695852535</v>
      </c>
      <c r="AF2698" s="7" t="n">
        <v>0.570588235294116</v>
      </c>
      <c r="AG2698" s="7" t="n">
        <v>0.545024193562166</v>
      </c>
      <c r="AH2698" s="26" t="n">
        <v>918.05</v>
      </c>
      <c r="AI2698" s="6" t="n">
        <v>-0.0182333440273768</v>
      </c>
      <c r="AJ2698" s="6" t="n">
        <v>-0.0240259395099135</v>
      </c>
      <c r="AK2698" s="6" t="n">
        <v>0.0953943443503162</v>
      </c>
      <c r="AL2698" s="6" t="n">
        <v>0.245573570314089</v>
      </c>
      <c r="AM2698" s="6" t="n">
        <v>0.510074841681056</v>
      </c>
      <c r="AN2698" s="6" t="n">
        <v>0.0390608031135167</v>
      </c>
      <c r="AO2698" s="6" t="n">
        <v>-0.0630867426234302</v>
      </c>
      <c r="AP2698" s="6" t="n">
        <v>-0.0361235403252209</v>
      </c>
      <c r="AQ2698" s="6" t="n">
        <v>-0.0374877223616719</v>
      </c>
      <c r="AR2698" s="6" t="n">
        <v>-0.0601840088284549</v>
      </c>
      <c r="AS2698" s="4" t="s">
        <v>442</v>
      </c>
      <c r="AT2698" s="4" t="s">
        <v>121</v>
      </c>
      <c r="AU2698" s="5" t="n">
        <v>1542.95</v>
      </c>
      <c r="AV2698" s="6" t="n">
        <v>0.200748643958319</v>
      </c>
      <c r="AW2698" s="6" t="n">
        <v>0.0843699486963243</v>
      </c>
      <c r="AX2698" s="5" t="n">
        <v>387.41</v>
      </c>
      <c r="AY2698" s="6" t="n">
        <v>0.251083962539292</v>
      </c>
      <c r="AZ2698" s="6" t="n">
        <v>-0.0114706098698322</v>
      </c>
      <c r="BA2698" s="5" t="n">
        <v>236.27</v>
      </c>
      <c r="BB2698" s="6" t="n">
        <v>-0.0158697100966345</v>
      </c>
      <c r="BC2698" s="6" t="n">
        <v>-0.0575212413738082</v>
      </c>
      <c r="BD2698" s="6" t="n">
        <v>0.153128746880975</v>
      </c>
      <c r="BE2698" s="7" t="n">
        <v>2.43</v>
      </c>
      <c r="BM2698" s="5" t="n">
        <v>89226.19755</v>
      </c>
      <c r="BN2698" s="5" t="n">
        <v>1056.79</v>
      </c>
      <c r="BO2698" s="26" t="n">
        <v>84.4313416572829</v>
      </c>
      <c r="BP2698" s="7" t="n">
        <v>10.6118829550888</v>
      </c>
      <c r="BQ2698" s="6" t="n">
        <v>0.125686537093816</v>
      </c>
      <c r="BR2698" s="7" t="n">
        <v>0.154487199309241</v>
      </c>
      <c r="BS2698" s="26" t="n">
        <v>26.97</v>
      </c>
      <c r="BT2698" s="7" t="n">
        <v>4.53</v>
      </c>
      <c r="BU2698" s="4" t="s">
        <v>1507</v>
      </c>
      <c r="BV2698" s="5" t="n">
        <v>1121.8</v>
      </c>
      <c r="BW2698" s="5" t="n">
        <v>778.78</v>
      </c>
      <c r="BX2698" s="5" t="n">
        <v>343.02</v>
      </c>
      <c r="BY2698" s="7" t="n">
        <v>1.06717149135741</v>
      </c>
      <c r="BZ2698" s="5" t="n">
        <v>4</v>
      </c>
      <c r="CA2698" s="6" t="n">
        <v>0.153536135207275</v>
      </c>
      <c r="CB2698" s="6" t="n">
        <v>0.657555506096497</v>
      </c>
      <c r="CC2698" s="4" t="s">
        <v>674</v>
      </c>
      <c r="CD2698" s="26" t="n">
        <v>85.608166024643</v>
      </c>
      <c r="CE2698" s="6" t="n">
        <v>-0.0137466368222551</v>
      </c>
      <c r="CO2698" s="4" t="s">
        <v>483</v>
      </c>
    </row>
    <row r="2699" customFormat="false" ht="15" hidden="false" customHeight="false" outlineLevel="0" collapsed="false">
      <c r="A2699" s="4" t="s">
        <v>47</v>
      </c>
      <c r="B2699" s="4" t="s">
        <v>48</v>
      </c>
      <c r="C2699" s="25" t="n">
        <v>45473</v>
      </c>
      <c r="D2699" s="4" t="s">
        <v>304</v>
      </c>
      <c r="E2699" s="4" t="s">
        <v>764</v>
      </c>
      <c r="F2699" s="4" t="s">
        <v>71</v>
      </c>
      <c r="G2699" s="4" t="s">
        <v>438</v>
      </c>
      <c r="H2699" s="4" t="s">
        <v>521</v>
      </c>
      <c r="I2699" s="5" t="n">
        <v>350</v>
      </c>
      <c r="J2699" s="25" t="n">
        <v>45505</v>
      </c>
      <c r="K2699" s="4" t="s">
        <v>724</v>
      </c>
      <c r="L2699" s="4" t="s">
        <v>6</v>
      </c>
      <c r="M2699" s="4" t="s">
        <v>441</v>
      </c>
      <c r="N2699" s="25" t="n">
        <v>45504</v>
      </c>
      <c r="O2699" s="25" t="n">
        <v>45505</v>
      </c>
      <c r="P2699" s="25" t="n">
        <v>45506</v>
      </c>
      <c r="Q2699" s="25" t="n">
        <v>45505</v>
      </c>
      <c r="R2699" s="6" t="n">
        <v>0.0104313587212035</v>
      </c>
      <c r="S2699" s="6" t="n">
        <v>-0.00241370285282216</v>
      </c>
      <c r="T2699" s="6" t="n">
        <v>0.00959071828358216</v>
      </c>
      <c r="U2699" s="6" t="n">
        <v>0.0176083741519635</v>
      </c>
      <c r="V2699" s="6" t="n">
        <v>-0.0055526587730923</v>
      </c>
      <c r="W2699" s="6" t="n">
        <v>0.0167411773539037</v>
      </c>
      <c r="X2699" s="6" t="n">
        <v>0.0231610329250558</v>
      </c>
      <c r="Y2699" s="6" t="n">
        <v>0.000867196798059799</v>
      </c>
      <c r="Z2699" s="6" t="n">
        <v>0.0181193392777603</v>
      </c>
      <c r="AA2699" s="6" t="n">
        <v>-0.000510965125796847</v>
      </c>
      <c r="AB2699" s="6" t="n">
        <v>0.00357693314333907</v>
      </c>
      <c r="AC2699" s="6" t="n">
        <v>-0.00241370285282216</v>
      </c>
      <c r="AD2699" s="6" t="n">
        <v>0.00241370285282216</v>
      </c>
      <c r="AE2699" s="6" t="n">
        <v>0.0378922267135837</v>
      </c>
      <c r="AF2699" s="7" t="n">
        <v>0.520337682271681</v>
      </c>
      <c r="AG2699" s="7" t="n">
        <v>2.62011827549951</v>
      </c>
      <c r="AH2699" s="26" t="n">
        <v>1701.6</v>
      </c>
      <c r="AI2699" s="6" t="n">
        <v>0.0624375624375628</v>
      </c>
      <c r="AJ2699" s="6" t="n">
        <v>0.118848012624519</v>
      </c>
      <c r="AK2699" s="6" t="n">
        <v>0.118296529968454</v>
      </c>
      <c r="AL2699" s="6" t="n">
        <v>0.231169958758412</v>
      </c>
      <c r="AM2699" s="6" t="n">
        <v>0.53021582733813</v>
      </c>
      <c r="AN2699" s="6" t="n">
        <v>0.091693252684153</v>
      </c>
      <c r="AO2699" s="6" t="n">
        <v>0.0271547599403663</v>
      </c>
      <c r="AP2699" s="6" t="n">
        <v>0.00210781624462242</v>
      </c>
      <c r="AQ2699" s="6" t="n">
        <v>0.0486818929922328</v>
      </c>
      <c r="AR2699" s="6" t="n">
        <v>0.0259856065254498</v>
      </c>
      <c r="AS2699" s="4" t="s">
        <v>442</v>
      </c>
      <c r="AT2699" s="4" t="s">
        <v>121</v>
      </c>
      <c r="AU2699" s="5" t="n">
        <v>12652.75</v>
      </c>
      <c r="AV2699" s="6" t="n">
        <v>0.0596197587439409</v>
      </c>
      <c r="AW2699" s="6" t="n">
        <v>0.0559004915337691</v>
      </c>
      <c r="AX2699" s="5" t="n">
        <v>3607.62</v>
      </c>
      <c r="AY2699" s="6" t="n">
        <v>0.285125368003003</v>
      </c>
      <c r="AZ2699" s="6" t="n">
        <v>0.0331414204750237</v>
      </c>
      <c r="BA2699" s="5" t="n">
        <v>2835.62</v>
      </c>
      <c r="BB2699" s="6" t="n">
        <v>0.402009354573952</v>
      </c>
      <c r="BC2699" s="6" t="n">
        <v>0.0681991124773034</v>
      </c>
      <c r="BD2699" s="6" t="n">
        <v>0.22411096401968</v>
      </c>
      <c r="BE2699" s="7" t="n">
        <v>11.8</v>
      </c>
      <c r="BM2699" s="5" t="n">
        <v>408264.888</v>
      </c>
      <c r="BN2699" s="5" t="n">
        <v>9576.38</v>
      </c>
      <c r="BO2699" s="26" t="n">
        <v>42.6324861795376</v>
      </c>
      <c r="BP2699" s="7" t="n">
        <v>6.41252911449069</v>
      </c>
      <c r="BQ2699" s="6" t="n">
        <v>0.15041414867258</v>
      </c>
      <c r="BR2699" s="7" t="n">
        <v>0.0446966430672211</v>
      </c>
      <c r="BS2699" s="26" t="n">
        <v>38.85</v>
      </c>
      <c r="BT2699" s="7" t="n">
        <v>5.76</v>
      </c>
      <c r="BU2699" s="4" t="s">
        <v>1507</v>
      </c>
      <c r="BV2699" s="5" t="n">
        <v>12134.98</v>
      </c>
      <c r="BW2699" s="5" t="n">
        <v>2201.81</v>
      </c>
      <c r="BX2699" s="5" t="n">
        <v>9933.17</v>
      </c>
      <c r="BY2699" s="7" t="n">
        <v>1.26717820303706</v>
      </c>
      <c r="BZ2699" s="5" t="n">
        <v>12</v>
      </c>
      <c r="CA2699" s="6" t="n">
        <v>0.104012783807854</v>
      </c>
      <c r="CB2699" s="6" t="n">
        <v>0.257685320271575</v>
      </c>
      <c r="CC2699" s="4" t="s">
        <v>694</v>
      </c>
      <c r="CD2699" s="26" t="n">
        <v>39.2763520782396</v>
      </c>
      <c r="CE2699" s="6" t="n">
        <v>0.0854492315022648</v>
      </c>
      <c r="CF2699" s="25" t="n">
        <v>45533</v>
      </c>
      <c r="CG2699" s="6" t="n">
        <v>0.227888484824542</v>
      </c>
      <c r="CH2699" s="6" t="n">
        <v>0.226666949313972</v>
      </c>
      <c r="CI2699" s="6" t="n">
        <v>0.190887127051223</v>
      </c>
      <c r="CJ2699" s="6" t="n">
        <v>-0.157851960204344</v>
      </c>
      <c r="CK2699" s="6" t="n">
        <v>0.0509494867246343</v>
      </c>
      <c r="CL2699" s="7" t="n">
        <v>0.0473744292237419</v>
      </c>
      <c r="CM2699" s="6" t="n">
        <v>0.338441278398152</v>
      </c>
      <c r="CN2699" s="4" t="s">
        <v>493</v>
      </c>
    </row>
    <row r="2700" customFormat="false" ht="15" hidden="false" customHeight="false" outlineLevel="0" collapsed="false">
      <c r="A2700" s="4" t="s">
        <v>47</v>
      </c>
      <c r="B2700" s="4" t="s">
        <v>48</v>
      </c>
      <c r="C2700" s="25" t="n">
        <v>45473</v>
      </c>
      <c r="D2700" s="4" t="s">
        <v>314</v>
      </c>
      <c r="E2700" s="4" t="s">
        <v>854</v>
      </c>
      <c r="F2700" s="4" t="s">
        <v>82</v>
      </c>
      <c r="G2700" s="4" t="s">
        <v>459</v>
      </c>
      <c r="H2700" s="4" t="s">
        <v>508</v>
      </c>
      <c r="I2700" s="5" t="n">
        <v>200</v>
      </c>
      <c r="J2700" s="25" t="n">
        <v>45505</v>
      </c>
      <c r="K2700" s="4" t="s">
        <v>907</v>
      </c>
      <c r="L2700" s="4" t="s">
        <v>6</v>
      </c>
      <c r="M2700" s="4" t="s">
        <v>441</v>
      </c>
      <c r="N2700" s="25" t="n">
        <v>45504</v>
      </c>
      <c r="O2700" s="25" t="n">
        <v>45505</v>
      </c>
      <c r="P2700" s="25" t="n">
        <v>45506</v>
      </c>
      <c r="Q2700" s="25" t="n">
        <v>45505</v>
      </c>
      <c r="R2700" s="6" t="n">
        <v>-0.0108391691962044</v>
      </c>
      <c r="S2700" s="6" t="n">
        <v>-0.0117674064587839</v>
      </c>
      <c r="T2700" s="6" t="n">
        <v>-0.00969473208063865</v>
      </c>
      <c r="U2700" s="6" t="n">
        <v>-0.032301307735627</v>
      </c>
      <c r="V2700" s="6" t="n">
        <v>-0.0055526587730923</v>
      </c>
      <c r="W2700" s="6" t="n">
        <v>-0.0326721040114752</v>
      </c>
      <c r="X2700" s="6" t="n">
        <v>-0.0267486489625347</v>
      </c>
      <c r="Y2700" s="6" t="n">
        <v>0.00037079627584824</v>
      </c>
      <c r="Z2700" s="6" t="n">
        <v>-0.0150098936410732</v>
      </c>
      <c r="AA2700" s="6" t="n">
        <v>-0.0172914140945538</v>
      </c>
      <c r="AB2700" s="6" t="n">
        <v>0.00711601889550684</v>
      </c>
      <c r="AC2700" s="6" t="n">
        <v>-0.0117674064587839</v>
      </c>
      <c r="AD2700" s="6" t="n">
        <v>0.0117674064587839</v>
      </c>
      <c r="AE2700" s="6" t="n">
        <v>0.0328617510963984</v>
      </c>
      <c r="AF2700" s="7" t="n">
        <v>0.402205882352941</v>
      </c>
      <c r="AG2700" s="7" t="n">
        <v>0.782630651667059</v>
      </c>
      <c r="AH2700" s="26" t="n">
        <v>4183.9</v>
      </c>
      <c r="AI2700" s="6" t="n">
        <v>0.0424307354993023</v>
      </c>
      <c r="AJ2700" s="6" t="n">
        <v>-0.017690908023713</v>
      </c>
      <c r="AK2700" s="6" t="n">
        <v>0.128465853921675</v>
      </c>
      <c r="AL2700" s="6" t="n">
        <v>0.0443562478158859</v>
      </c>
      <c r="AM2700" s="6" t="n">
        <v>0.342930508746589</v>
      </c>
      <c r="AN2700" s="6" t="n">
        <v>0.0547744894962818</v>
      </c>
      <c r="AO2700" s="6" t="n">
        <v>-0.0724653975199948</v>
      </c>
      <c r="AP2700" s="6" t="n">
        <v>-0.0106291047355686</v>
      </c>
      <c r="AQ2700" s="6" t="n">
        <v>0.0123450693792901</v>
      </c>
      <c r="AR2700" s="6" t="n">
        <v>-0.0103512170874929</v>
      </c>
      <c r="AS2700" s="4" t="s">
        <v>442</v>
      </c>
      <c r="AT2700" s="4" t="s">
        <v>121</v>
      </c>
      <c r="AU2700" s="5" t="n">
        <v>4577.92</v>
      </c>
      <c r="AV2700" s="6" t="n">
        <v>0.174530359241186</v>
      </c>
      <c r="AW2700" s="6" t="n">
        <v>0.0195563137651418</v>
      </c>
      <c r="AX2700" s="5" t="n">
        <v>528.52</v>
      </c>
      <c r="AY2700" s="6" t="n">
        <v>0.115449811267999</v>
      </c>
      <c r="AZ2700" s="6" t="n">
        <v>-0.000961060896324806</v>
      </c>
      <c r="BA2700" s="5" t="n">
        <v>225.23</v>
      </c>
      <c r="BB2700" s="6" t="n">
        <v>0.0477275898962646</v>
      </c>
      <c r="BC2700" s="6" t="n">
        <v>0.188360681686277</v>
      </c>
      <c r="BD2700" s="6" t="n">
        <v>0.0491991996365161</v>
      </c>
      <c r="BE2700" s="7" t="n">
        <v>11.64</v>
      </c>
      <c r="BM2700" s="5" t="n">
        <v>80916.626</v>
      </c>
      <c r="BN2700" s="5" t="n">
        <v>1198.93</v>
      </c>
      <c r="BO2700" s="26" t="n">
        <v>67.4907008749468</v>
      </c>
      <c r="BP2700" s="7" t="n">
        <v>15.8670006745521</v>
      </c>
      <c r="BQ2700" s="6" t="n">
        <v>0.235099065039375</v>
      </c>
      <c r="BR2700" s="7" t="n">
        <v>0.145134596680576</v>
      </c>
      <c r="BS2700" s="26" t="n">
        <v>25.73</v>
      </c>
      <c r="BT2700" s="7" t="n">
        <v>5.81</v>
      </c>
      <c r="BU2700" s="4" t="s">
        <v>1507</v>
      </c>
      <c r="BV2700" s="5" t="n">
        <v>675.15</v>
      </c>
      <c r="BW2700" s="5" t="n">
        <v>851.39</v>
      </c>
      <c r="BX2700" s="5" t="n">
        <v>-176.24</v>
      </c>
      <c r="BY2700" s="7" t="n">
        <v>0.562301676535992</v>
      </c>
      <c r="BZ2700" s="5" t="n">
        <v>4</v>
      </c>
      <c r="CA2700" s="6" t="n">
        <v>0.227043764988181</v>
      </c>
      <c r="CB2700" s="6" t="n">
        <v>0.208517136887224</v>
      </c>
      <c r="CC2700" s="4" t="s">
        <v>674</v>
      </c>
      <c r="CD2700" s="26" t="n">
        <v>55.2081461374769</v>
      </c>
      <c r="CE2700" s="6" t="n">
        <v>0.222477217526639</v>
      </c>
      <c r="CO2700" s="4" t="s">
        <v>483</v>
      </c>
    </row>
    <row r="2701" customFormat="false" ht="15" hidden="false" customHeight="false" outlineLevel="0" collapsed="false">
      <c r="A2701" s="4" t="s">
        <v>47</v>
      </c>
      <c r="B2701" s="4" t="s">
        <v>48</v>
      </c>
      <c r="C2701" s="25" t="n">
        <v>45473</v>
      </c>
      <c r="D2701" s="4" t="s">
        <v>316</v>
      </c>
      <c r="E2701" s="4" t="s">
        <v>701</v>
      </c>
      <c r="F2701" s="4" t="s">
        <v>78</v>
      </c>
      <c r="G2701" s="4" t="s">
        <v>459</v>
      </c>
      <c r="H2701" s="4" t="s">
        <v>508</v>
      </c>
      <c r="I2701" s="5" t="n">
        <v>1600</v>
      </c>
      <c r="J2701" s="25" t="n">
        <v>45505</v>
      </c>
      <c r="K2701" s="4" t="s">
        <v>1359</v>
      </c>
      <c r="L2701" s="4" t="s">
        <v>5</v>
      </c>
      <c r="M2701" s="4" t="s">
        <v>441</v>
      </c>
      <c r="N2701" s="25" t="n">
        <v>45504</v>
      </c>
      <c r="O2701" s="25" t="n">
        <v>45505</v>
      </c>
      <c r="P2701" s="25" t="n">
        <v>45506</v>
      </c>
      <c r="Q2701" s="25" t="n">
        <v>45506</v>
      </c>
      <c r="R2701" s="6" t="n">
        <v>-0.00447562077720864</v>
      </c>
      <c r="S2701" s="6" t="n">
        <v>-0.0105909307050534</v>
      </c>
      <c r="T2701" s="6" t="n">
        <v>-0.0417249213561691</v>
      </c>
      <c r="U2701" s="6" t="n">
        <v>-0.0567914728384311</v>
      </c>
      <c r="V2701" s="6" t="n">
        <v>-0.0055526587730923</v>
      </c>
      <c r="W2701" s="6" t="n">
        <v>-0.0326721040114752</v>
      </c>
      <c r="X2701" s="6" t="n">
        <v>-0.0512388140653388</v>
      </c>
      <c r="Y2701" s="6" t="n">
        <v>-0.0241193688269559</v>
      </c>
      <c r="Z2701" s="6" t="n">
        <v>0.0469313792349044</v>
      </c>
      <c r="AA2701" s="6" t="n">
        <v>-0.103722852073336</v>
      </c>
      <c r="AB2701" s="6" t="n">
        <v>-0.0213212163579168</v>
      </c>
      <c r="AC2701" s="6" t="n">
        <v>-0.0417249213561691</v>
      </c>
      <c r="AD2701" s="6" t="n">
        <v>0.0417249213561691</v>
      </c>
      <c r="AE2701" s="6" t="n">
        <v>0.0261709192590004</v>
      </c>
      <c r="AF2701" s="7" t="n">
        <v>0.220367278798001</v>
      </c>
      <c r="AG2701" s="7" t="n">
        <v>1.73523581251203</v>
      </c>
      <c r="AH2701" s="26" t="n">
        <v>1161.85</v>
      </c>
      <c r="AI2701" s="6" t="n">
        <v>0.159762427630266</v>
      </c>
      <c r="AJ2701" s="6" t="n">
        <v>0.173882293508462</v>
      </c>
      <c r="AK2701" s="6" t="n">
        <v>0.161153308015192</v>
      </c>
      <c r="AL2701" s="6" t="n">
        <v>0.432790726353435</v>
      </c>
      <c r="AM2701" s="6" t="n">
        <v>0.812275776009982</v>
      </c>
      <c r="AN2701" s="6" t="n">
        <v>0.0547744894962818</v>
      </c>
      <c r="AO2701" s="6" t="n">
        <v>0.11910780401218</v>
      </c>
      <c r="AP2701" s="6" t="n">
        <v>-0.0260338303013726</v>
      </c>
      <c r="AQ2701" s="6" t="n">
        <v>-0.00364747184607728</v>
      </c>
      <c r="AR2701" s="6" t="n">
        <v>-0.0263437583128603</v>
      </c>
      <c r="AS2701" s="4" t="s">
        <v>442</v>
      </c>
      <c r="AT2701" s="4" t="s">
        <v>121</v>
      </c>
      <c r="AU2701" s="5" t="n">
        <v>108048</v>
      </c>
      <c r="AV2701" s="6" t="n">
        <v>0.0568480325145486</v>
      </c>
      <c r="AW2701" s="6" t="n">
        <v>-0.0994972676466174</v>
      </c>
      <c r="AX2701" s="5" t="n">
        <v>15828</v>
      </c>
      <c r="AY2701" s="6" t="n">
        <v>0.146490448689471</v>
      </c>
      <c r="AZ2701" s="6" t="n">
        <v>0.0238259255583028</v>
      </c>
      <c r="BA2701" s="5" t="n">
        <v>5566</v>
      </c>
      <c r="BB2701" s="6" t="n">
        <v>0.737854377419758</v>
      </c>
      <c r="BC2701" s="6" t="n">
        <v>-0.68024688662954</v>
      </c>
      <c r="BD2701" s="6" t="n">
        <v>0.0515141418628758</v>
      </c>
      <c r="BE2701" s="7" t="n">
        <v>14.51</v>
      </c>
      <c r="BM2701" s="5" t="n">
        <v>445279.0125</v>
      </c>
      <c r="BN2701" s="5" t="n">
        <v>31399.09</v>
      </c>
      <c r="BO2701" s="26" t="n">
        <v>14.1812712565874</v>
      </c>
      <c r="BP2701" s="7" t="n">
        <v>5.24363394836573</v>
      </c>
      <c r="BQ2701" s="6" t="n">
        <v>0.369757679229921</v>
      </c>
      <c r="BR2701" s="7" t="n">
        <v>1.15994331945093</v>
      </c>
      <c r="BS2701" s="26" t="n">
        <v>25.73</v>
      </c>
      <c r="BT2701" s="7" t="n">
        <v>5.81</v>
      </c>
      <c r="BU2701" s="4" t="s">
        <v>1507</v>
      </c>
      <c r="BV2701" s="5" t="n">
        <v>67915.36</v>
      </c>
      <c r="BW2701" s="5" t="n">
        <v>12974.74</v>
      </c>
      <c r="BX2701" s="5" t="n">
        <v>54940.62</v>
      </c>
      <c r="BY2701" s="7" t="n">
        <v>2.16297223900438</v>
      </c>
      <c r="BZ2701" s="5" t="n">
        <v>5</v>
      </c>
      <c r="CA2701" s="6" t="n">
        <v>0.104210105105651</v>
      </c>
      <c r="CB2701" s="6" t="n">
        <v>0.0677650307316323</v>
      </c>
      <c r="CC2701" s="4" t="s">
        <v>490</v>
      </c>
      <c r="CD2701" s="26" t="n">
        <v>29.4127004384361</v>
      </c>
      <c r="CE2701" s="6" t="n">
        <v>-0.517852116766011</v>
      </c>
      <c r="CF2701" s="25" t="n">
        <v>45533</v>
      </c>
      <c r="CG2701" s="6" t="n">
        <v>0.287637220922951</v>
      </c>
      <c r="CH2701" s="6" t="n">
        <v>0.302342482325342</v>
      </c>
      <c r="CI2701" s="6" t="n">
        <v>0.272786936869752</v>
      </c>
      <c r="CJ2701" s="6" t="n">
        <v>-0.0977551855375256</v>
      </c>
      <c r="CK2701" s="6" t="n">
        <v>0.066279272981475</v>
      </c>
      <c r="CL2701" s="7" t="n">
        <v>0.629531970995385</v>
      </c>
      <c r="CM2701" s="6" t="n">
        <v>0.0958160621761658</v>
      </c>
      <c r="CN2701" s="4" t="s">
        <v>493</v>
      </c>
    </row>
    <row r="2702" customFormat="false" ht="15" hidden="false" customHeight="false" outlineLevel="0" collapsed="false">
      <c r="A2702" s="4" t="s">
        <v>47</v>
      </c>
      <c r="B2702" s="4" t="s">
        <v>48</v>
      </c>
      <c r="C2702" s="25" t="n">
        <v>45473</v>
      </c>
      <c r="D2702" s="4" t="s">
        <v>160</v>
      </c>
      <c r="E2702" s="4" t="s">
        <v>497</v>
      </c>
      <c r="F2702" s="4" t="s">
        <v>79</v>
      </c>
      <c r="G2702" s="4" t="s">
        <v>438</v>
      </c>
      <c r="H2702" s="4" t="s">
        <v>498</v>
      </c>
      <c r="I2702" s="5" t="n">
        <v>125</v>
      </c>
      <c r="J2702" s="25" t="n">
        <v>45506</v>
      </c>
      <c r="K2702" s="4" t="s">
        <v>473</v>
      </c>
      <c r="L2702" s="4" t="s">
        <v>5</v>
      </c>
      <c r="M2702" s="4" t="s">
        <v>441</v>
      </c>
      <c r="N2702" s="25" t="n">
        <v>45505</v>
      </c>
      <c r="O2702" s="25" t="n">
        <v>45506</v>
      </c>
      <c r="P2702" s="25" t="n">
        <v>45509</v>
      </c>
      <c r="Q2702" s="25" t="n">
        <v>45509</v>
      </c>
      <c r="R2702" s="6" t="n">
        <v>-0.00938723647019168</v>
      </c>
      <c r="S2702" s="6" t="n">
        <v>-0.00171025191312602</v>
      </c>
      <c r="T2702" s="6" t="n">
        <v>-0.00392458503413262</v>
      </c>
      <c r="U2702" s="6" t="n">
        <v>-0.0150220734174503</v>
      </c>
      <c r="V2702" s="6" t="n">
        <v>-0.0361146824687498</v>
      </c>
      <c r="W2702" s="6" t="n">
        <v>-0.00857228477206995</v>
      </c>
      <c r="X2702" s="6" t="n">
        <v>0.0210926090512995</v>
      </c>
      <c r="Y2702" s="6" t="n">
        <v>-0.00644978864538037</v>
      </c>
      <c r="Z2702" s="6" t="n">
        <v>-0.0204833703269355</v>
      </c>
      <c r="AA2702" s="6" t="n">
        <v>0.00546129690948516</v>
      </c>
      <c r="AB2702" s="6" t="n">
        <v>-0.00181807057260497</v>
      </c>
      <c r="AC2702" s="6" t="n">
        <v>-0.00392458503413262</v>
      </c>
      <c r="AD2702" s="6" t="n">
        <v>0.00392458503413262</v>
      </c>
      <c r="AE2702" s="6" t="n">
        <v>0.0337217128322567</v>
      </c>
      <c r="AF2702" s="7" t="n">
        <v>0.248055987558318</v>
      </c>
      <c r="AG2702" s="7" t="n">
        <v>3.84285810109773</v>
      </c>
      <c r="AH2702" s="26" t="n">
        <v>5784.45</v>
      </c>
      <c r="AI2702" s="6" t="n">
        <v>-0.00772793550047191</v>
      </c>
      <c r="AJ2702" s="6" t="n">
        <v>0.0562311695425914</v>
      </c>
      <c r="AK2702" s="6" t="n">
        <v>0.21116217715847</v>
      </c>
      <c r="AL2702" s="6" t="n">
        <v>0.124963534880101</v>
      </c>
      <c r="AM2702" s="6" t="n">
        <v>0.186943407066934</v>
      </c>
      <c r="AN2702" s="6" t="n">
        <v>0.0862133822765232</v>
      </c>
      <c r="AO2702" s="6" t="n">
        <v>-0.0299822127339318</v>
      </c>
      <c r="AP2702" s="6" t="n">
        <v>-0.00915249477877789</v>
      </c>
      <c r="AQ2702" s="6" t="n">
        <v>0.0382860352059533</v>
      </c>
      <c r="AR2702" s="6" t="n">
        <v>-0.0126064804660733</v>
      </c>
      <c r="AS2702" s="4" t="s">
        <v>442</v>
      </c>
      <c r="AT2702" s="4" t="s">
        <v>121</v>
      </c>
      <c r="AU2702" s="5" t="n">
        <v>4250.29</v>
      </c>
      <c r="AV2702" s="6" t="n">
        <v>0.0597377016480913</v>
      </c>
      <c r="AW2702" s="6" t="n">
        <v>0.0444615369492991</v>
      </c>
      <c r="AX2702" s="5" t="n">
        <v>729.02</v>
      </c>
      <c r="AY2702" s="6" t="n">
        <v>0.171522413764708</v>
      </c>
      <c r="AZ2702" s="6" t="n">
        <v>-0.000238126789310206</v>
      </c>
      <c r="BA2702" s="5" t="n">
        <v>505.64</v>
      </c>
      <c r="BB2702" s="6" t="n">
        <v>0.10510326740247</v>
      </c>
      <c r="BC2702" s="6" t="n">
        <v>-0.0606375863862674</v>
      </c>
      <c r="BD2702" s="6" t="n">
        <v>0.118965999967061</v>
      </c>
      <c r="BE2702" s="7" t="n">
        <v>20.99</v>
      </c>
      <c r="BM2702" s="5" t="n">
        <v>139347.4005</v>
      </c>
      <c r="BN2702" s="5" t="n">
        <v>2139.81</v>
      </c>
      <c r="BO2702" s="26" t="n">
        <v>65.1213895158916</v>
      </c>
      <c r="BP2702" s="7" t="n">
        <v>35.3537215338245</v>
      </c>
      <c r="BQ2702" s="6" t="n">
        <v>0.542889545150095</v>
      </c>
      <c r="BR2702" s="7" t="n">
        <v>0.517873815177901</v>
      </c>
      <c r="BS2702" s="26" t="n">
        <v>49.04</v>
      </c>
      <c r="BT2702" s="7" t="n">
        <v>12.07</v>
      </c>
      <c r="BU2702" s="4" t="s">
        <v>1507</v>
      </c>
      <c r="BV2702" s="5" t="n">
        <v>2572.98</v>
      </c>
      <c r="BW2702" s="5" t="n">
        <v>561.52</v>
      </c>
      <c r="BX2702" s="5" t="n">
        <v>2011.46</v>
      </c>
      <c r="BY2702" s="7" t="n">
        <v>1.20243386095027</v>
      </c>
      <c r="BZ2702" s="5" t="n">
        <v>5</v>
      </c>
      <c r="CA2702" s="6" t="n">
        <v>0.22497394635017</v>
      </c>
      <c r="CB2702" s="6" t="n">
        <v>0.595032195653233</v>
      </c>
      <c r="CC2702" s="4" t="s">
        <v>611</v>
      </c>
      <c r="CD2702" s="26" t="n">
        <v>100.435114226636</v>
      </c>
      <c r="CE2702" s="6" t="n">
        <v>-0.351607353490507</v>
      </c>
      <c r="CF2702" s="25" t="n">
        <v>45533</v>
      </c>
      <c r="CG2702" s="6" t="n">
        <v>0.217826695594657</v>
      </c>
      <c r="CH2702" s="6" t="n">
        <v>0.26400268245684</v>
      </c>
      <c r="CI2702" s="6" t="n">
        <v>0.233899902801309</v>
      </c>
      <c r="CJ2702" s="6" t="n">
        <v>-0.114024521930577</v>
      </c>
      <c r="CK2702" s="6" t="n">
        <v>0.056412139011258</v>
      </c>
      <c r="CL2702" s="7" t="n">
        <v>0.0695698674597219</v>
      </c>
      <c r="CM2702" s="6" t="n">
        <v>0.17955223880597</v>
      </c>
      <c r="CN2702" s="4" t="s">
        <v>493</v>
      </c>
    </row>
    <row r="2703" customFormat="false" ht="15" hidden="false" customHeight="false" outlineLevel="0" collapsed="false">
      <c r="A2703" s="4" t="s">
        <v>47</v>
      </c>
      <c r="B2703" s="4" t="s">
        <v>48</v>
      </c>
      <c r="C2703" s="25" t="n">
        <v>45473</v>
      </c>
      <c r="D2703" s="4" t="s">
        <v>162</v>
      </c>
      <c r="E2703" s="4" t="s">
        <v>743</v>
      </c>
      <c r="F2703" s="4" t="s">
        <v>74</v>
      </c>
      <c r="G2703" s="4" t="s">
        <v>459</v>
      </c>
      <c r="H2703" s="4" t="s">
        <v>460</v>
      </c>
      <c r="I2703" s="5" t="n">
        <v>825</v>
      </c>
      <c r="J2703" s="25" t="n">
        <v>45506</v>
      </c>
      <c r="K2703" s="4" t="s">
        <v>1487</v>
      </c>
      <c r="L2703" s="4" t="s">
        <v>6</v>
      </c>
      <c r="M2703" s="4" t="s">
        <v>441</v>
      </c>
      <c r="N2703" s="25" t="n">
        <v>45505</v>
      </c>
      <c r="O2703" s="25" t="n">
        <v>45506</v>
      </c>
      <c r="P2703" s="25" t="n">
        <v>45509</v>
      </c>
      <c r="Q2703" s="25" t="n">
        <v>45506</v>
      </c>
      <c r="R2703" s="6" t="n">
        <v>-0.0264434740417272</v>
      </c>
      <c r="S2703" s="6" t="n">
        <v>-0.0103753709534921</v>
      </c>
      <c r="T2703" s="6" t="n">
        <v>-0.0863797642211285</v>
      </c>
      <c r="U2703" s="6" t="n">
        <v>-0.123198609216348</v>
      </c>
      <c r="V2703" s="6" t="n">
        <v>-0.0361146824687498</v>
      </c>
      <c r="W2703" s="6" t="n">
        <v>-0.0277899840138253</v>
      </c>
      <c r="X2703" s="6" t="n">
        <v>-0.0870839267475979</v>
      </c>
      <c r="Y2703" s="6" t="n">
        <v>-0.0954086252025225</v>
      </c>
      <c r="Z2703" s="6" t="n">
        <v>0.00403519901056182</v>
      </c>
      <c r="AA2703" s="6" t="n">
        <v>-0.12723380822691</v>
      </c>
      <c r="AB2703" s="6" t="n">
        <v>-0.0102507758874567</v>
      </c>
      <c r="AC2703" s="6" t="n">
        <v>-0.0103753709534921</v>
      </c>
      <c r="AD2703" s="6" t="n">
        <v>0.0103753709534921</v>
      </c>
      <c r="AE2703" s="6" t="n">
        <v>0.0216229073692318</v>
      </c>
      <c r="AF2703" s="7" t="n">
        <v>0.296490309062339</v>
      </c>
      <c r="AG2703" s="7" t="n">
        <v>0.803683405715677</v>
      </c>
      <c r="AH2703" s="26" t="n">
        <v>4534.2</v>
      </c>
      <c r="AI2703" s="6" t="n">
        <v>0.113670973129636</v>
      </c>
      <c r="AJ2703" s="6" t="n">
        <v>0.240920660116588</v>
      </c>
      <c r="AK2703" s="6" t="n">
        <v>0.415742966871704</v>
      </c>
      <c r="AL2703" s="6" t="n">
        <v>0.650480489225395</v>
      </c>
      <c r="AM2703" s="6" t="n">
        <v>0.940677966101694</v>
      </c>
      <c r="AN2703" s="6" t="n">
        <v>-0.00926112043265104</v>
      </c>
      <c r="AO2703" s="6" t="n">
        <v>0.250181780549239</v>
      </c>
      <c r="AP2703" s="6" t="n">
        <v>0.0676371471881538</v>
      </c>
      <c r="AQ2703" s="6" t="n">
        <v>0.0971524497951719</v>
      </c>
      <c r="AR2703" s="6" t="n">
        <v>0.0462599341231453</v>
      </c>
      <c r="AS2703" s="4" t="s">
        <v>442</v>
      </c>
      <c r="AT2703" s="4" t="s">
        <v>121</v>
      </c>
      <c r="AU2703" s="5" t="n">
        <v>331.4025</v>
      </c>
      <c r="AV2703" s="6" t="n">
        <v>0.268289891989512</v>
      </c>
      <c r="AW2703" s="6" t="n">
        <v>0.0674604810686634</v>
      </c>
      <c r="AX2703" s="5" t="n">
        <v>149.8039</v>
      </c>
      <c r="AY2703" s="6" t="n">
        <v>0.452030084263094</v>
      </c>
      <c r="AZ2703" s="6" t="n">
        <v>0.0308519459868607</v>
      </c>
      <c r="BA2703" s="5" t="n">
        <v>108.2137</v>
      </c>
      <c r="BB2703" s="6" t="n">
        <v>0.417528494348288</v>
      </c>
      <c r="BC2703" s="6" t="n">
        <v>0.0455409748000486</v>
      </c>
      <c r="BD2703" s="6" t="n">
        <v>0.326532539736423</v>
      </c>
      <c r="BE2703" s="7" t="n">
        <v>22.01</v>
      </c>
      <c r="BM2703" s="5" t="n">
        <v>22282.464402</v>
      </c>
      <c r="BN2703" s="5" t="n">
        <v>353.6407</v>
      </c>
      <c r="BO2703" s="26" t="n">
        <v>63.0087668133221</v>
      </c>
      <c r="BP2703" s="7" t="n">
        <v>24.3648581718602</v>
      </c>
      <c r="BQ2703" s="6" t="n">
        <v>0.386689970366293</v>
      </c>
      <c r="BR2703" s="7" t="n">
        <v>0</v>
      </c>
      <c r="BS2703" s="26" t="n">
        <v>16.74</v>
      </c>
      <c r="BT2703" s="7" t="n">
        <v>3.42</v>
      </c>
      <c r="BU2703" s="4" t="s">
        <v>1507</v>
      </c>
      <c r="BV2703" s="5" t="n">
        <v>401.4928</v>
      </c>
      <c r="BW2703" s="5" t="n">
        <v>38.3711</v>
      </c>
      <c r="BX2703" s="5" t="n">
        <v>363.1217</v>
      </c>
      <c r="BY2703" s="7" t="n">
        <v>1.13531308339597</v>
      </c>
      <c r="BZ2703" s="5" t="n">
        <v>9</v>
      </c>
      <c r="CA2703" s="6" t="n">
        <v>0.42583650995341</v>
      </c>
      <c r="CB2703" s="6" t="n">
        <v>0.326404005224206</v>
      </c>
      <c r="CC2703" s="4" t="s">
        <v>554</v>
      </c>
      <c r="CD2703" s="26" t="n">
        <v>44.4643418272219</v>
      </c>
      <c r="CE2703" s="6" t="n">
        <v>0.417062846857366</v>
      </c>
      <c r="CO2703" s="4" t="s">
        <v>483</v>
      </c>
    </row>
    <row r="2704" customFormat="false" ht="15" hidden="false" customHeight="false" outlineLevel="0" collapsed="false">
      <c r="A2704" s="4" t="s">
        <v>47</v>
      </c>
      <c r="B2704" s="4" t="s">
        <v>48</v>
      </c>
      <c r="C2704" s="25" t="n">
        <v>45473</v>
      </c>
      <c r="D2704" s="4" t="s">
        <v>176</v>
      </c>
      <c r="E2704" s="4" t="s">
        <v>1317</v>
      </c>
      <c r="F2704" s="4" t="s">
        <v>89</v>
      </c>
      <c r="G2704" s="4" t="s">
        <v>459</v>
      </c>
      <c r="H2704" s="4" t="s">
        <v>468</v>
      </c>
      <c r="I2704" s="5" t="n">
        <v>2075</v>
      </c>
      <c r="J2704" s="25" t="n">
        <v>45506</v>
      </c>
      <c r="K2704" s="4" t="s">
        <v>984</v>
      </c>
      <c r="L2704" s="4" t="s">
        <v>5</v>
      </c>
      <c r="M2704" s="4" t="s">
        <v>441</v>
      </c>
      <c r="N2704" s="25" t="n">
        <v>45505</v>
      </c>
      <c r="O2704" s="25" t="n">
        <v>45506</v>
      </c>
      <c r="P2704" s="25" t="n">
        <v>45509</v>
      </c>
      <c r="Q2704" s="25" t="n">
        <v>45509</v>
      </c>
      <c r="R2704" s="6" t="n">
        <v>0.007549504950495</v>
      </c>
      <c r="S2704" s="6" t="n">
        <v>0.0222331408917824</v>
      </c>
      <c r="T2704" s="6" t="n">
        <v>-0.0240326844508532</v>
      </c>
      <c r="U2704" s="6" t="n">
        <v>0.00574996139142425</v>
      </c>
      <c r="V2704" s="6" t="n">
        <v>-0.0361146824687498</v>
      </c>
      <c r="W2704" s="6" t="n">
        <v>-0.0283573810523307</v>
      </c>
      <c r="X2704" s="6" t="n">
        <v>0.0418646438601741</v>
      </c>
      <c r="Y2704" s="6" t="n">
        <v>0.0341073424437549</v>
      </c>
      <c r="Z2704" s="6" t="n">
        <v>-0.00131073357381406</v>
      </c>
      <c r="AA2704" s="6" t="n">
        <v>0.00706069496523831</v>
      </c>
      <c r="AB2704" s="6" t="n">
        <v>-0.0266762797404471</v>
      </c>
      <c r="AC2704" s="6" t="n">
        <v>-0.0240326844508532</v>
      </c>
      <c r="AD2704" s="6" t="n">
        <v>0.0240326844508532</v>
      </c>
      <c r="AE2704" s="6" t="n">
        <v>0.0581590963710648</v>
      </c>
      <c r="AF2704" s="7" t="n">
        <v>0.194214876033059</v>
      </c>
      <c r="AG2704" s="7" t="n">
        <v>5.37294740466526</v>
      </c>
      <c r="AH2704" s="26" t="n">
        <v>404</v>
      </c>
      <c r="AI2704" s="6" t="n">
        <v>0.0556571727201465</v>
      </c>
      <c r="AJ2704" s="6" t="n">
        <v>0.0103788920845314</v>
      </c>
      <c r="AK2704" s="6" t="n">
        <v>-0.100222717149221</v>
      </c>
      <c r="AL2704" s="6" t="n">
        <v>0.00672813356590996</v>
      </c>
      <c r="AM2704" s="6" t="n">
        <v>0.00472519273812555</v>
      </c>
      <c r="AN2704" s="6" t="n">
        <v>0.0261777542911945</v>
      </c>
      <c r="AO2704" s="6" t="n">
        <v>-0.0157988622066632</v>
      </c>
      <c r="AP2704" s="6" t="n">
        <v>-0.00369367150948041</v>
      </c>
      <c r="AQ2704" s="6" t="n">
        <v>0.0467865057867518</v>
      </c>
      <c r="AR2704" s="6" t="n">
        <v>-0.00410600988527476</v>
      </c>
      <c r="AS2704" s="4" t="s">
        <v>442</v>
      </c>
      <c r="AT2704" s="4" t="s">
        <v>121</v>
      </c>
      <c r="AU2704" s="5" t="n">
        <v>2172.304</v>
      </c>
      <c r="AV2704" s="6" t="n">
        <v>0.125673262575773</v>
      </c>
      <c r="AW2704" s="6" t="n">
        <v>0.0466216245515019</v>
      </c>
      <c r="AX2704" s="5" t="n">
        <v>91.93</v>
      </c>
      <c r="AY2704" s="6" t="n">
        <v>0.042319122922022</v>
      </c>
      <c r="AZ2704" s="6" t="n">
        <v>0.0490587442885805</v>
      </c>
      <c r="BA2704" s="5" t="n">
        <v>54.359</v>
      </c>
      <c r="BD2704" s="6" t="n">
        <v>0.0250236615133057</v>
      </c>
      <c r="BE2704" s="7" t="n">
        <v>0.74</v>
      </c>
      <c r="BM2704" s="5" t="n">
        <v>29766.316</v>
      </c>
      <c r="BN2704" s="5" t="n">
        <v>-249.183</v>
      </c>
      <c r="BP2704" s="7" t="n">
        <v>3.25505394085239</v>
      </c>
      <c r="BQ2704" s="6" t="n">
        <v>-0.0272490591762655</v>
      </c>
      <c r="BR2704" s="7" t="n">
        <v>0.0137345939908445</v>
      </c>
      <c r="BS2704" s="26" t="n">
        <v>22.48</v>
      </c>
      <c r="BT2704" s="7" t="n">
        <v>4.3</v>
      </c>
      <c r="BU2704" s="4" t="s">
        <v>1507</v>
      </c>
      <c r="BV2704" s="5" t="n">
        <v>472.402</v>
      </c>
      <c r="BW2704" s="5" t="n">
        <v>564.963</v>
      </c>
      <c r="BX2704" s="5" t="n">
        <v>-92.561</v>
      </c>
      <c r="BZ2704" s="5" t="n">
        <v>3</v>
      </c>
      <c r="CA2704" s="6" t="n">
        <v>0.173088713024451</v>
      </c>
      <c r="CB2704" s="6" t="n">
        <v>-0.0328564607984856</v>
      </c>
      <c r="CD2704" s="26" t="n">
        <v>34.0776013564687</v>
      </c>
      <c r="CO2704" s="4" t="s">
        <v>483</v>
      </c>
    </row>
    <row r="2705" customFormat="false" ht="15" hidden="false" customHeight="false" outlineLevel="0" collapsed="false">
      <c r="A2705" s="4" t="s">
        <v>47</v>
      </c>
      <c r="B2705" s="4" t="s">
        <v>48</v>
      </c>
      <c r="C2705" s="25" t="n">
        <v>45473</v>
      </c>
      <c r="D2705" s="4" t="s">
        <v>206</v>
      </c>
      <c r="E2705" s="4" t="s">
        <v>504</v>
      </c>
      <c r="F2705" s="4" t="s">
        <v>93</v>
      </c>
      <c r="G2705" s="4" t="s">
        <v>438</v>
      </c>
      <c r="H2705" s="4" t="s">
        <v>505</v>
      </c>
      <c r="I2705" s="5" t="n">
        <v>1225</v>
      </c>
      <c r="J2705" s="25" t="n">
        <v>45506</v>
      </c>
      <c r="K2705" s="4" t="s">
        <v>1471</v>
      </c>
      <c r="L2705" s="4" t="s">
        <v>6</v>
      </c>
      <c r="M2705" s="4" t="s">
        <v>441</v>
      </c>
      <c r="N2705" s="25" t="n">
        <v>45505</v>
      </c>
      <c r="O2705" s="25" t="n">
        <v>45506</v>
      </c>
      <c r="P2705" s="25" t="n">
        <v>45509</v>
      </c>
      <c r="Q2705" s="25" t="n">
        <v>45506</v>
      </c>
      <c r="R2705" s="6" t="n">
        <v>0.00115946510010057</v>
      </c>
      <c r="S2705" s="6" t="n">
        <v>0.0064854848672018</v>
      </c>
      <c r="T2705" s="6" t="n">
        <v>-0.05316047867444</v>
      </c>
      <c r="U2705" s="6" t="n">
        <v>-0.0455155287071376</v>
      </c>
      <c r="V2705" s="6" t="n">
        <v>-0.0361146824687498</v>
      </c>
      <c r="W2705" s="6" t="n">
        <v>-0.0766140727925123</v>
      </c>
      <c r="X2705" s="6" t="n">
        <v>-0.00940084623838777</v>
      </c>
      <c r="Y2705" s="6" t="n">
        <v>0.0310985440853747</v>
      </c>
      <c r="AB2705" s="6" t="n">
        <v>-0.0117356392835084</v>
      </c>
      <c r="AC2705" s="6" t="n">
        <v>0.0064854848672018</v>
      </c>
      <c r="AD2705" s="6" t="n">
        <v>0.0064854848672018</v>
      </c>
      <c r="AE2705" s="6" t="n">
        <v>0.0472513897467573</v>
      </c>
      <c r="AF2705" s="7" t="n">
        <v>0.629084967320261</v>
      </c>
      <c r="AG2705" s="7" t="n">
        <v>1.72550811663042</v>
      </c>
      <c r="AH2705" s="26" t="n">
        <v>646.85</v>
      </c>
      <c r="AI2705" s="6" t="n">
        <v>0.0197052100575392</v>
      </c>
      <c r="AJ2705" s="6" t="n">
        <v>-0.0150742291587362</v>
      </c>
      <c r="AK2705" s="6" t="n">
        <v>0.515048600538704</v>
      </c>
      <c r="AL2705" s="6" t="n">
        <v>1.06529374201788</v>
      </c>
      <c r="AM2705" s="6" t="n">
        <v>1.01888264669164</v>
      </c>
      <c r="AN2705" s="6" t="n">
        <v>-0.0302950580807059</v>
      </c>
      <c r="AO2705" s="6" t="n">
        <v>0.0152208289219696</v>
      </c>
      <c r="AP2705" s="6" t="n">
        <v>-0.00478003726808718</v>
      </c>
      <c r="AQ2705" s="6" t="n">
        <v>-0.201895811391072</v>
      </c>
      <c r="AR2705" s="6" t="n">
        <v>-0.252788327063098</v>
      </c>
      <c r="AS2705" s="4" t="s">
        <v>442</v>
      </c>
      <c r="AT2705" s="4" t="s">
        <v>121</v>
      </c>
      <c r="AU2705" s="5" t="n">
        <v>8130</v>
      </c>
      <c r="AV2705" s="6" t="n">
        <v>0.116451524306509</v>
      </c>
      <c r="AW2705" s="6" t="n">
        <v>0.0769638362697045</v>
      </c>
      <c r="AX2705" s="5" t="n">
        <v>3946</v>
      </c>
      <c r="AY2705" s="6" t="n">
        <v>0.485362853628536</v>
      </c>
      <c r="AZ2705" s="6" t="n">
        <v>0.0257363773857458</v>
      </c>
      <c r="BA2705" s="5" t="n">
        <v>2345</v>
      </c>
      <c r="BB2705" s="6" t="n">
        <v>0.193991853360489</v>
      </c>
      <c r="BC2705" s="6" t="n">
        <v>0.150637880274779</v>
      </c>
      <c r="BD2705" s="6" t="n">
        <v>0.288437884378844</v>
      </c>
      <c r="BE2705" s="7" t="n">
        <v>5.55</v>
      </c>
      <c r="BM2705" s="5" t="n">
        <v>273294.125</v>
      </c>
      <c r="BN2705" s="5" t="n">
        <v>7759</v>
      </c>
      <c r="BO2705" s="26" t="n">
        <v>35.2228541049104</v>
      </c>
      <c r="BP2705" s="7" t="n">
        <v>17.9857930240211</v>
      </c>
      <c r="BQ2705" s="6" t="n">
        <v>0.510628496215861</v>
      </c>
      <c r="BR2705" s="7" t="n">
        <v>0.556498848305364</v>
      </c>
      <c r="BS2705" s="26" t="n">
        <v>35.09</v>
      </c>
      <c r="BT2705" s="7" t="n">
        <v>2.94</v>
      </c>
      <c r="BU2705" s="4" t="s">
        <v>1507</v>
      </c>
      <c r="BV2705" s="5" t="n">
        <v>13346</v>
      </c>
      <c r="BW2705" s="5" t="n">
        <v>3866</v>
      </c>
      <c r="BX2705" s="5" t="n">
        <v>9480</v>
      </c>
      <c r="BY2705" s="7" t="n">
        <v>1.72006701894574</v>
      </c>
      <c r="BZ2705" s="5" t="n">
        <v>1</v>
      </c>
      <c r="CO2705" s="4" t="s">
        <v>483</v>
      </c>
    </row>
    <row r="2706" customFormat="false" ht="15" hidden="false" customHeight="false" outlineLevel="0" collapsed="false">
      <c r="A2706" s="4" t="s">
        <v>47</v>
      </c>
      <c r="B2706" s="4" t="s">
        <v>48</v>
      </c>
      <c r="C2706" s="25" t="n">
        <v>45473</v>
      </c>
      <c r="D2706" s="4" t="s">
        <v>237</v>
      </c>
      <c r="E2706" s="4" t="s">
        <v>847</v>
      </c>
      <c r="F2706" s="4" t="s">
        <v>94</v>
      </c>
      <c r="G2706" s="4" t="s">
        <v>438</v>
      </c>
      <c r="H2706" s="4" t="s">
        <v>460</v>
      </c>
      <c r="I2706" s="5" t="n">
        <v>1000</v>
      </c>
      <c r="J2706" s="25" t="n">
        <v>45506</v>
      </c>
      <c r="K2706" s="4" t="s">
        <v>763</v>
      </c>
      <c r="L2706" s="4" t="s">
        <v>5</v>
      </c>
      <c r="M2706" s="4" t="s">
        <v>441</v>
      </c>
      <c r="N2706" s="25" t="n">
        <v>45505</v>
      </c>
      <c r="O2706" s="25" t="n">
        <v>45506</v>
      </c>
      <c r="P2706" s="25" t="n">
        <v>45509</v>
      </c>
      <c r="Q2706" s="25" t="n">
        <v>45509</v>
      </c>
      <c r="R2706" s="6" t="n">
        <v>-0.0126425545780385</v>
      </c>
      <c r="S2706" s="6" t="n">
        <v>-0.0118144016896573</v>
      </c>
      <c r="T2706" s="6" t="n">
        <v>-0.0834223884584558</v>
      </c>
      <c r="U2706" s="6" t="n">
        <v>-0.107879344726152</v>
      </c>
      <c r="V2706" s="6" t="n">
        <v>-0.0361146824687498</v>
      </c>
      <c r="W2706" s="6" t="n">
        <v>-0.0277899840138253</v>
      </c>
      <c r="X2706" s="6" t="n">
        <v>-0.0717646622574019</v>
      </c>
      <c r="Y2706" s="6" t="n">
        <v>-0.0800893607123264</v>
      </c>
      <c r="AB2706" s="6" t="n">
        <v>-0.0510953780390061</v>
      </c>
      <c r="AC2706" s="6" t="n">
        <v>-0.0834223884584558</v>
      </c>
      <c r="AD2706" s="6" t="n">
        <v>0.0834223884584558</v>
      </c>
      <c r="AE2706" s="6" t="n">
        <v>0.0734704782260219</v>
      </c>
      <c r="AF2706" s="7" t="n">
        <v>0.311818181818181</v>
      </c>
      <c r="AG2706" s="7" t="n">
        <v>4.66650344665464</v>
      </c>
      <c r="AH2706" s="26" t="n">
        <v>767.25</v>
      </c>
      <c r="AI2706" s="6" t="n">
        <v>-0.0189246211879036</v>
      </c>
      <c r="AJ2706" s="6" t="n">
        <v>-0.0601457708090896</v>
      </c>
      <c r="AK2706" s="6" t="n">
        <v>0.138606514802997</v>
      </c>
      <c r="AL2706" s="6" t="n">
        <v>0.324671961325965</v>
      </c>
      <c r="AM2706" s="6" t="n">
        <v>0.931646525679756</v>
      </c>
      <c r="AN2706" s="6" t="n">
        <v>-0.00926112043265104</v>
      </c>
      <c r="AO2706" s="6" t="n">
        <v>-0.0508846503764385</v>
      </c>
      <c r="AP2706" s="6" t="n">
        <v>-0.0575675872622604</v>
      </c>
      <c r="AQ2706" s="6" t="n">
        <v>0.0115135174524519</v>
      </c>
      <c r="AR2706" s="6" t="n">
        <v>-0.0393789982195747</v>
      </c>
      <c r="AS2706" s="4" t="s">
        <v>442</v>
      </c>
      <c r="AT2706" s="4" t="s">
        <v>481</v>
      </c>
      <c r="AU2706" s="5" t="n">
        <v>6796.85</v>
      </c>
      <c r="AV2706" s="6" t="n">
        <v>0.00558059987010173</v>
      </c>
      <c r="AW2706" s="6" t="n">
        <v>-0.0217840278287501</v>
      </c>
      <c r="BA2706" s="5" t="n">
        <v>1306.3</v>
      </c>
      <c r="BB2706" s="6" t="n">
        <v>-0.0095684347799716</v>
      </c>
      <c r="BC2706" s="6" t="n">
        <v>0.207301293900185</v>
      </c>
      <c r="BD2706" s="6" t="n">
        <v>0.192191971280814</v>
      </c>
      <c r="BE2706" s="7" t="n">
        <v>23.75</v>
      </c>
      <c r="BM2706" s="5" t="n">
        <v>42229.44</v>
      </c>
      <c r="BN2706" s="5" t="n">
        <v>4761.01</v>
      </c>
      <c r="BO2706" s="26" t="n">
        <v>8.86984904463549</v>
      </c>
      <c r="BP2706" s="7" t="n">
        <v>1.34146631232596</v>
      </c>
      <c r="BQ2706" s="6" t="n">
        <v>0.151238911234604</v>
      </c>
      <c r="BR2706" s="7" t="n">
        <v>3.05388808026414</v>
      </c>
      <c r="BS2706" s="26" t="n">
        <v>16.74</v>
      </c>
      <c r="BT2706" s="7" t="n">
        <v>3.42</v>
      </c>
      <c r="BU2706" s="4" t="s">
        <v>1507</v>
      </c>
      <c r="BV2706" s="5" t="n">
        <v>-7150.98</v>
      </c>
      <c r="BW2706" s="5" t="n">
        <v>37.45</v>
      </c>
      <c r="BX2706" s="5" t="n">
        <v>-7188.43</v>
      </c>
      <c r="BY2706" s="7" t="n">
        <v>-1.50255609649501</v>
      </c>
      <c r="BZ2706" s="5" t="n">
        <v>1</v>
      </c>
      <c r="CF2706" s="25" t="n">
        <v>45533</v>
      </c>
      <c r="CG2706" s="6" t="n">
        <v>0.330237205511052</v>
      </c>
      <c r="CH2706" s="6" t="n">
        <v>0.366941477324907</v>
      </c>
      <c r="CI2706" s="6" t="n">
        <v>0.345098143681418</v>
      </c>
      <c r="CJ2706" s="6" t="n">
        <v>-0.0595281127735459</v>
      </c>
      <c r="CK2706" s="6" t="n">
        <v>0.0781458722949506</v>
      </c>
      <c r="CL2706" s="7" t="n">
        <v>1.06752136752137</v>
      </c>
      <c r="CM2706" s="6" t="n">
        <v>0.0958346581875994</v>
      </c>
      <c r="CN2706" s="4" t="s">
        <v>493</v>
      </c>
    </row>
    <row r="2707" customFormat="false" ht="15" hidden="false" customHeight="false" outlineLevel="0" collapsed="false">
      <c r="A2707" s="4" t="s">
        <v>47</v>
      </c>
      <c r="B2707" s="4" t="s">
        <v>48</v>
      </c>
      <c r="C2707" s="25" t="n">
        <v>45473</v>
      </c>
      <c r="D2707" s="4" t="s">
        <v>315</v>
      </c>
      <c r="E2707" s="4" t="s">
        <v>555</v>
      </c>
      <c r="F2707" s="4" t="s">
        <v>95</v>
      </c>
      <c r="G2707" s="4" t="s">
        <v>438</v>
      </c>
      <c r="H2707" s="4" t="s">
        <v>556</v>
      </c>
      <c r="I2707" s="5" t="n">
        <v>175</v>
      </c>
      <c r="J2707" s="25" t="n">
        <v>45506</v>
      </c>
      <c r="K2707" s="4" t="s">
        <v>934</v>
      </c>
      <c r="L2707" s="4" t="s">
        <v>5</v>
      </c>
      <c r="M2707" s="4" t="s">
        <v>441</v>
      </c>
      <c r="N2707" s="25" t="n">
        <v>45505</v>
      </c>
      <c r="O2707" s="25" t="n">
        <v>45506</v>
      </c>
      <c r="P2707" s="25" t="n">
        <v>45509</v>
      </c>
      <c r="Q2707" s="25" t="n">
        <v>45509</v>
      </c>
      <c r="R2707" s="6" t="n">
        <v>0.00271758770725228</v>
      </c>
      <c r="S2707" s="6" t="n">
        <v>-0.00172992921706283</v>
      </c>
      <c r="T2707" s="6" t="n">
        <v>-0.0249541496382515</v>
      </c>
      <c r="U2707" s="6" t="n">
        <v>-0.023966491148062</v>
      </c>
      <c r="V2707" s="6" t="n">
        <v>-0.0361146824687498</v>
      </c>
      <c r="W2707" s="6" t="n">
        <v>-0.0418166348924204</v>
      </c>
      <c r="X2707" s="6" t="n">
        <v>0.0121481913206878</v>
      </c>
      <c r="Y2707" s="6" t="n">
        <v>0.0178501437443583</v>
      </c>
      <c r="AB2707" s="6" t="n">
        <v>-0.0410992533972591</v>
      </c>
      <c r="AC2707" s="6" t="n">
        <v>-0.0249541496382515</v>
      </c>
      <c r="AD2707" s="6" t="n">
        <v>0.0249541496382515</v>
      </c>
      <c r="AE2707" s="6" t="n">
        <v>0.0411570176325328</v>
      </c>
      <c r="AF2707" s="7" t="n">
        <v>0.417192982456139</v>
      </c>
      <c r="AG2707" s="7" t="n">
        <v>0.982834389294216</v>
      </c>
      <c r="AH2707" s="26" t="n">
        <v>3458.95</v>
      </c>
      <c r="AI2707" s="6" t="n">
        <v>-0.00559165133394668</v>
      </c>
      <c r="AJ2707" s="6" t="n">
        <v>0.00801410482449128</v>
      </c>
      <c r="AK2707" s="6" t="n">
        <v>-0.0363028487845646</v>
      </c>
      <c r="AL2707" s="6" t="n">
        <v>-0.0825553021059889</v>
      </c>
      <c r="AM2707" s="6" t="n">
        <v>0.152176809566637</v>
      </c>
      <c r="AN2707" s="6" t="n">
        <v>0.0283398139730957</v>
      </c>
      <c r="AO2707" s="6" t="n">
        <v>-0.0203257091486044</v>
      </c>
      <c r="AP2707" s="6" t="n">
        <v>-0.0163213317732786</v>
      </c>
      <c r="AQ2707" s="6" t="n">
        <v>0.0726314074556791</v>
      </c>
      <c r="AR2707" s="6" t="n">
        <v>0.0217388917836525</v>
      </c>
      <c r="AS2707" s="4" t="s">
        <v>442</v>
      </c>
      <c r="AT2707" s="4" t="s">
        <v>121</v>
      </c>
      <c r="AU2707" s="5" t="n">
        <v>13266</v>
      </c>
      <c r="AV2707" s="6" t="n">
        <v>0.115034473947647</v>
      </c>
      <c r="AW2707" s="6" t="n">
        <v>0.0617896590363374</v>
      </c>
      <c r="AX2707" s="5" t="n">
        <v>1247</v>
      </c>
      <c r="AY2707" s="6" t="n">
        <v>0.0939996984773104</v>
      </c>
      <c r="AZ2707" s="6" t="n">
        <v>-0.000608446670490898</v>
      </c>
      <c r="BA2707" s="5" t="n">
        <v>715</v>
      </c>
      <c r="BB2707" s="6" t="n">
        <v>-0.0506287095189409</v>
      </c>
      <c r="BC2707" s="6" t="n">
        <v>-0.0726329442282749</v>
      </c>
      <c r="BD2707" s="6" t="n">
        <v>0.0538971807628524</v>
      </c>
      <c r="BE2707" s="7" t="n">
        <v>8.06</v>
      </c>
      <c r="BM2707" s="5" t="n">
        <v>307085.581</v>
      </c>
      <c r="BN2707" s="5" t="n">
        <v>3492.43</v>
      </c>
      <c r="BO2707" s="26" t="n">
        <v>87.9289151106822</v>
      </c>
      <c r="BP2707" s="7" t="n">
        <v>32.6930246992441</v>
      </c>
      <c r="BQ2707" s="6" t="n">
        <v>0.371811987650378</v>
      </c>
      <c r="BR2707" s="7" t="n">
        <v>0.834451187054189</v>
      </c>
      <c r="BS2707" s="26" t="n">
        <v>89.63</v>
      </c>
      <c r="BT2707" s="7" t="n">
        <v>13.1</v>
      </c>
      <c r="BU2707" s="4" t="s">
        <v>1507</v>
      </c>
      <c r="BV2707" s="5" t="n">
        <v>1759.02</v>
      </c>
      <c r="BW2707" s="5" t="n">
        <v>691</v>
      </c>
      <c r="BX2707" s="5" t="n">
        <v>1068.02</v>
      </c>
      <c r="BY2707" s="7" t="n">
        <v>0.503152173913044</v>
      </c>
      <c r="BZ2707" s="5" t="n">
        <v>1</v>
      </c>
      <c r="CF2707" s="25" t="n">
        <v>45533</v>
      </c>
      <c r="CG2707" s="6" t="n">
        <v>0.2462979238634</v>
      </c>
      <c r="CH2707" s="6" t="n">
        <v>0.273742696859595</v>
      </c>
      <c r="CI2707" s="6" t="n">
        <v>0.241417881861981</v>
      </c>
      <c r="CJ2707" s="6" t="n">
        <v>-0.118084666252095</v>
      </c>
      <c r="CK2707" s="6" t="n">
        <v>0.058352105354358</v>
      </c>
      <c r="CL2707" s="7" t="n">
        <v>0.427647802709278</v>
      </c>
      <c r="CM2707" s="6" t="n">
        <v>-0.0674970711873752</v>
      </c>
      <c r="CN2707" s="4" t="s">
        <v>493</v>
      </c>
    </row>
    <row r="2708" customFormat="false" ht="15" hidden="false" customHeight="false" outlineLevel="0" collapsed="false">
      <c r="A2708" s="4" t="s">
        <v>47</v>
      </c>
      <c r="B2708" s="4" t="s">
        <v>48</v>
      </c>
      <c r="C2708" s="25" t="n">
        <v>45473</v>
      </c>
      <c r="D2708" s="4" t="s">
        <v>325</v>
      </c>
      <c r="E2708" s="4" t="s">
        <v>660</v>
      </c>
      <c r="F2708" s="4" t="s">
        <v>98</v>
      </c>
      <c r="G2708" s="4" t="s">
        <v>459</v>
      </c>
      <c r="H2708" s="4" t="s">
        <v>528</v>
      </c>
      <c r="I2708" s="5" t="n">
        <v>1355</v>
      </c>
      <c r="J2708" s="25" t="n">
        <v>45506</v>
      </c>
      <c r="K2708" s="4" t="s">
        <v>979</v>
      </c>
      <c r="L2708" s="4" t="s">
        <v>6</v>
      </c>
      <c r="M2708" s="4" t="s">
        <v>441</v>
      </c>
      <c r="N2708" s="25" t="n">
        <v>45505</v>
      </c>
      <c r="O2708" s="25" t="n">
        <v>45506</v>
      </c>
      <c r="P2708" s="25" t="n">
        <v>45509</v>
      </c>
      <c r="Q2708" s="25" t="n">
        <v>45506</v>
      </c>
      <c r="R2708" s="6" t="n">
        <v>-0.0202779477318414</v>
      </c>
      <c r="S2708" s="6" t="n">
        <v>-0.0407708091712018</v>
      </c>
      <c r="T2708" s="6" t="n">
        <v>-0.0172991071428573</v>
      </c>
      <c r="U2708" s="6" t="n">
        <v>-0.0783478640459006</v>
      </c>
      <c r="V2708" s="6" t="n">
        <v>-0.0361146824687498</v>
      </c>
      <c r="W2708" s="6" t="n">
        <v>-0.0503883459321854</v>
      </c>
      <c r="X2708" s="6" t="n">
        <v>-0.0422331815771507</v>
      </c>
      <c r="Y2708" s="6" t="n">
        <v>-0.0279595181137151</v>
      </c>
      <c r="AB2708" s="6" t="n">
        <v>-0.00972432866446615</v>
      </c>
      <c r="AC2708" s="6" t="n">
        <v>-0.0407708091712018</v>
      </c>
      <c r="AD2708" s="6" t="n">
        <v>0.0407708091712018</v>
      </c>
      <c r="AE2708" s="6" t="n">
        <v>0.0579891158890178</v>
      </c>
      <c r="AF2708" s="7" t="n">
        <v>0.189230769230769</v>
      </c>
      <c r="AG2708" s="7" t="n">
        <v>2.95036603001152</v>
      </c>
      <c r="AH2708" s="26" t="n">
        <v>572.05</v>
      </c>
      <c r="AI2708" s="6" t="n">
        <v>0.0651708407038452</v>
      </c>
      <c r="AJ2708" s="6" t="n">
        <v>-0.00244136367599634</v>
      </c>
      <c r="AK2708" s="6" t="n">
        <v>0.127970028591147</v>
      </c>
      <c r="AL2708" s="6" t="n">
        <v>0.0646752279918113</v>
      </c>
      <c r="AM2708" s="6" t="n">
        <v>-0.0872756282409254</v>
      </c>
      <c r="AN2708" s="6" t="n">
        <v>0.0379525002419068</v>
      </c>
      <c r="AO2708" s="6" t="n">
        <v>-0.0403938639179031</v>
      </c>
      <c r="AP2708" s="6" t="n">
        <v>0.0696573916335421</v>
      </c>
      <c r="AQ2708" s="6" t="n">
        <v>0.139882642438009</v>
      </c>
      <c r="AR2708" s="6" t="n">
        <v>0.0889901267659827</v>
      </c>
      <c r="AS2708" s="4" t="s">
        <v>442</v>
      </c>
      <c r="AT2708" s="4" t="s">
        <v>121</v>
      </c>
      <c r="AU2708" s="5" t="n">
        <v>9067</v>
      </c>
      <c r="AV2708" s="6" t="n">
        <v>0.0116032578377776</v>
      </c>
      <c r="AW2708" s="6" t="n">
        <v>-0.35594544679642</v>
      </c>
      <c r="AX2708" s="5" t="n">
        <v>1052</v>
      </c>
      <c r="AY2708" s="6" t="n">
        <v>0.116025146134333</v>
      </c>
      <c r="AZ2708" s="6" t="n">
        <v>-0.0212056917547663</v>
      </c>
      <c r="BA2708" s="5" t="n">
        <v>-384</v>
      </c>
      <c r="BB2708" s="6" t="n">
        <v>-3.31325301204819</v>
      </c>
      <c r="BC2708" s="6" t="n">
        <v>-10.6</v>
      </c>
      <c r="BD2708" s="6" t="n">
        <v>-0.042351384140289</v>
      </c>
      <c r="BE2708" s="7" t="n">
        <v>-6.02</v>
      </c>
      <c r="BM2708" s="5" t="n">
        <v>42903.75</v>
      </c>
      <c r="BN2708" s="5" t="n">
        <v>-1200</v>
      </c>
      <c r="BP2708" s="7" t="n">
        <v>1.72950175353731</v>
      </c>
      <c r="BQ2708" s="6" t="n">
        <v>-0.0483734429798041</v>
      </c>
      <c r="BR2708" s="7" t="n">
        <v>1.14636997621639</v>
      </c>
      <c r="BS2708" s="26" t="n">
        <v>19.75</v>
      </c>
      <c r="BT2708" s="7" t="n">
        <v>2.82</v>
      </c>
      <c r="BU2708" s="4" t="s">
        <v>1507</v>
      </c>
      <c r="BV2708" s="5" t="n">
        <v>1822</v>
      </c>
      <c r="BW2708" s="5" t="n">
        <v>1159</v>
      </c>
      <c r="BX2708" s="5" t="n">
        <v>663</v>
      </c>
      <c r="BZ2708" s="5" t="n">
        <v>1</v>
      </c>
      <c r="CF2708" s="25" t="n">
        <v>45533</v>
      </c>
      <c r="CG2708" s="6" t="n">
        <v>0.291870314010698</v>
      </c>
      <c r="CH2708" s="6" t="n">
        <v>0.299142670968082</v>
      </c>
      <c r="CI2708" s="6" t="n">
        <v>0.296633179349359</v>
      </c>
      <c r="CJ2708" s="6" t="n">
        <v>-0.00838894568468418</v>
      </c>
      <c r="CK2708" s="6" t="n">
        <v>0.0654830939423678</v>
      </c>
      <c r="CL2708" s="7" t="n">
        <v>0.622615803814715</v>
      </c>
      <c r="CM2708" s="6" t="n">
        <v>0.132525247620897</v>
      </c>
      <c r="CN2708" s="4" t="s">
        <v>493</v>
      </c>
    </row>
    <row r="2709" customFormat="false" ht="15" hidden="false" customHeight="false" outlineLevel="0" collapsed="false">
      <c r="A2709" s="4" t="s">
        <v>47</v>
      </c>
      <c r="B2709" s="4" t="s">
        <v>48</v>
      </c>
      <c r="C2709" s="25" t="n">
        <v>45473</v>
      </c>
      <c r="D2709" s="4" t="s">
        <v>150</v>
      </c>
      <c r="E2709" s="4" t="s">
        <v>804</v>
      </c>
      <c r="F2709" s="4" t="s">
        <v>69</v>
      </c>
      <c r="G2709" s="4" t="s">
        <v>438</v>
      </c>
      <c r="H2709" s="4" t="s">
        <v>453</v>
      </c>
      <c r="I2709" s="5" t="n">
        <v>5200</v>
      </c>
      <c r="J2709" s="25" t="n">
        <v>45507</v>
      </c>
      <c r="K2709" s="4" t="s">
        <v>1042</v>
      </c>
      <c r="L2709" s="4" t="s">
        <v>447</v>
      </c>
      <c r="M2709" s="4" t="s">
        <v>441</v>
      </c>
      <c r="N2709" s="25" t="n">
        <v>45506</v>
      </c>
      <c r="O2709" s="25" t="n">
        <v>45509</v>
      </c>
      <c r="P2709" s="25" t="n">
        <v>45510</v>
      </c>
      <c r="Q2709" s="25" t="n">
        <v>45509</v>
      </c>
      <c r="R2709" s="6" t="n">
        <v>0.00103084608674964</v>
      </c>
      <c r="S2709" s="6" t="n">
        <v>-0.0308143219264893</v>
      </c>
      <c r="T2709" s="6" t="n">
        <v>-0.0279525950143031</v>
      </c>
      <c r="U2709" s="6" t="n">
        <v>-0.0577360708540428</v>
      </c>
      <c r="V2709" s="6" t="n">
        <v>-0.0411303729956795</v>
      </c>
      <c r="W2709" s="6" t="n">
        <v>-0.0355100725656102</v>
      </c>
      <c r="X2709" s="6" t="n">
        <v>-0.0166056978583633</v>
      </c>
      <c r="Y2709" s="6" t="n">
        <v>-0.0222259982884325</v>
      </c>
      <c r="Z2709" s="6" t="n">
        <v>0.00258390215235826</v>
      </c>
      <c r="AA2709" s="6" t="n">
        <v>-0.060319973006401</v>
      </c>
      <c r="AB2709" s="6" t="n">
        <v>-0.0209125475285171</v>
      </c>
      <c r="AC2709" s="6" t="n">
        <v>-0.0308143219264893</v>
      </c>
      <c r="AD2709" s="6" t="n">
        <v>0.0308143219264893</v>
      </c>
      <c r="AE2709" s="6" t="n">
        <v>0.0396070975918885</v>
      </c>
      <c r="AF2709" s="7" t="n">
        <v>0.569999999999999</v>
      </c>
      <c r="AG2709" s="7" t="n">
        <v>2.00385009174801</v>
      </c>
      <c r="AH2709" s="26" t="n">
        <v>126.11</v>
      </c>
      <c r="AI2709" s="6" t="n">
        <v>0.0617107257113989</v>
      </c>
      <c r="AJ2709" s="6" t="n">
        <v>0.0705432937181663</v>
      </c>
      <c r="AK2709" s="6" t="n">
        <v>-0.168414111440817</v>
      </c>
      <c r="AL2709" s="6" t="n">
        <v>-0.0692988929889307</v>
      </c>
      <c r="AM2709" s="6" t="n">
        <v>0.501309523809523</v>
      </c>
      <c r="AN2709" s="6" t="n">
        <v>-0.0115798735242418</v>
      </c>
      <c r="AO2709" s="6" t="n">
        <v>0.0821231672424081</v>
      </c>
      <c r="AP2709" s="6" t="n">
        <v>-0.0269065837047003</v>
      </c>
      <c r="AQ2709" s="6" t="n">
        <v>-0.00840830740771881</v>
      </c>
      <c r="AR2709" s="6" t="n">
        <v>-0.058680162629444</v>
      </c>
      <c r="AS2709" s="4" t="s">
        <v>455</v>
      </c>
      <c r="AT2709" s="4" t="s">
        <v>456</v>
      </c>
      <c r="AU2709" s="5" t="n">
        <v>16938.02</v>
      </c>
      <c r="AV2709" s="6" t="n">
        <v>0.179640397447389</v>
      </c>
      <c r="AW2709" s="6" t="n">
        <v>0.0480345508207676</v>
      </c>
      <c r="BA2709" s="5" t="n">
        <v>1702.73</v>
      </c>
      <c r="BB2709" s="6" t="n">
        <v>0.0977776631615595</v>
      </c>
      <c r="BC2709" s="6" t="n">
        <v>0.183347116914887</v>
      </c>
      <c r="BD2709" s="6" t="n">
        <v>0.100527098208645</v>
      </c>
      <c r="BE2709" s="7" t="n">
        <v>3.74</v>
      </c>
      <c r="BF2709" s="5" t="n">
        <v>6275.81</v>
      </c>
      <c r="BG2709" s="6" t="n">
        <v>0.0611731763281553</v>
      </c>
      <c r="BH2709" s="6" t="n">
        <v>-0.0198936552992444</v>
      </c>
      <c r="BI2709" s="6" t="n">
        <v>0.569185595030091</v>
      </c>
      <c r="BJ2709" s="27" t="n">
        <v>0.0462</v>
      </c>
      <c r="BK2709" s="27" t="n">
        <v>0.0099</v>
      </c>
      <c r="BL2709" s="27" t="n">
        <v>0.007</v>
      </c>
      <c r="BM2709" s="5" t="n">
        <v>57423.05351</v>
      </c>
      <c r="BN2709" s="5" t="n">
        <v>6317.92</v>
      </c>
      <c r="BO2709" s="26" t="n">
        <v>9.08891747758756</v>
      </c>
      <c r="BP2709" s="7" t="n">
        <v>0.833659915183752</v>
      </c>
      <c r="BQ2709" s="6" t="n">
        <v>0.0917226850435688</v>
      </c>
      <c r="BS2709" s="26" t="n">
        <v>15.01</v>
      </c>
      <c r="BT2709" s="7" t="n">
        <v>2.87</v>
      </c>
      <c r="BZ2709" s="5" t="n">
        <v>19</v>
      </c>
      <c r="CA2709" s="6" t="n">
        <v>0.176233538119254</v>
      </c>
      <c r="CB2709" s="6" t="n">
        <v>0.289507479782028</v>
      </c>
      <c r="CC2709" s="4" t="s">
        <v>1222</v>
      </c>
      <c r="CD2709" s="26" t="n">
        <v>12.6283952991453</v>
      </c>
      <c r="CE2709" s="6" t="n">
        <v>-0.280279302137247</v>
      </c>
      <c r="CO2709" s="4" t="s">
        <v>483</v>
      </c>
    </row>
    <row r="2710" customFormat="false" ht="15" hidden="false" customHeight="false" outlineLevel="0" collapsed="false">
      <c r="A2710" s="4" t="s">
        <v>47</v>
      </c>
      <c r="B2710" s="4" t="s">
        <v>48</v>
      </c>
      <c r="C2710" s="25" t="n">
        <v>45473</v>
      </c>
      <c r="D2710" s="4" t="s">
        <v>164</v>
      </c>
      <c r="E2710" s="4" t="s">
        <v>573</v>
      </c>
      <c r="F2710" s="4" t="s">
        <v>74</v>
      </c>
      <c r="G2710" s="4" t="s">
        <v>459</v>
      </c>
      <c r="H2710" s="4" t="s">
        <v>460</v>
      </c>
      <c r="I2710" s="5" t="n">
        <v>475</v>
      </c>
      <c r="J2710" s="25" t="n">
        <v>45507</v>
      </c>
      <c r="K2710" s="4" t="s">
        <v>509</v>
      </c>
      <c r="L2710" s="4" t="s">
        <v>447</v>
      </c>
      <c r="M2710" s="4" t="s">
        <v>441</v>
      </c>
      <c r="N2710" s="25" t="n">
        <v>45506</v>
      </c>
      <c r="O2710" s="25" t="n">
        <v>45509</v>
      </c>
      <c r="P2710" s="25" t="n">
        <v>45510</v>
      </c>
      <c r="Q2710" s="25" t="n">
        <v>45509</v>
      </c>
      <c r="R2710" s="6" t="n">
        <v>0.00631717121995234</v>
      </c>
      <c r="S2710" s="6" t="n">
        <v>-0.0580058698842327</v>
      </c>
      <c r="T2710" s="6" t="n">
        <v>-0.00781080964126535</v>
      </c>
      <c r="U2710" s="6" t="n">
        <v>-0.0594995083055457</v>
      </c>
      <c r="V2710" s="6" t="n">
        <v>-0.0411303729956795</v>
      </c>
      <c r="W2710" s="6" t="n">
        <v>-0.0394579277535891</v>
      </c>
      <c r="X2710" s="6" t="n">
        <v>-0.0183691353098663</v>
      </c>
      <c r="Y2710" s="6" t="n">
        <v>-0.0200415805519566</v>
      </c>
      <c r="Z2710" s="6" t="n">
        <v>0.00403519901056182</v>
      </c>
      <c r="AA2710" s="6" t="n">
        <v>-0.0635347073161076</v>
      </c>
      <c r="AB2710" s="6" t="n">
        <v>-0.00130441871840858</v>
      </c>
      <c r="AC2710" s="6" t="n">
        <v>-0.0580058698842327</v>
      </c>
      <c r="AD2710" s="6" t="n">
        <v>0.0580058698842327</v>
      </c>
      <c r="AE2710" s="6" t="n">
        <v>0.061226153595304</v>
      </c>
      <c r="AF2710" s="7" t="n">
        <v>0.0609187749667117</v>
      </c>
      <c r="AG2710" s="7" t="n">
        <v>2.01009561867381</v>
      </c>
      <c r="AH2710" s="26" t="n">
        <v>2437.8</v>
      </c>
      <c r="AI2710" s="6" t="n">
        <v>0.00910671413196451</v>
      </c>
      <c r="AJ2710" s="6" t="n">
        <v>0.0195307599013002</v>
      </c>
      <c r="AK2710" s="6" t="n">
        <v>0.173712084737602</v>
      </c>
      <c r="AL2710" s="6" t="n">
        <v>0.380876855103657</v>
      </c>
      <c r="AM2710" s="6" t="n">
        <v>0.996478440686296</v>
      </c>
      <c r="AN2710" s="6" t="n">
        <v>-0.00276585740515767</v>
      </c>
      <c r="AO2710" s="6" t="n">
        <v>0.0222966173064578</v>
      </c>
      <c r="AP2710" s="6" t="n">
        <v>0.102666986501516</v>
      </c>
      <c r="AQ2710" s="6" t="n">
        <v>0.238676756002355</v>
      </c>
      <c r="AR2710" s="6" t="n">
        <v>0.18840490078063</v>
      </c>
      <c r="AS2710" s="4" t="s">
        <v>442</v>
      </c>
      <c r="AT2710" s="4" t="s">
        <v>121</v>
      </c>
      <c r="AU2710" s="5" t="n">
        <v>257.3882</v>
      </c>
      <c r="AV2710" s="6" t="n">
        <v>0.719573707888889</v>
      </c>
      <c r="AW2710" s="6" t="n">
        <v>0.0689668920709254</v>
      </c>
      <c r="AX2710" s="5" t="n">
        <v>154.4409</v>
      </c>
      <c r="AY2710" s="6" t="n">
        <v>0.600031003752309</v>
      </c>
      <c r="AZ2710" s="6" t="n">
        <v>0.0610408553437557</v>
      </c>
      <c r="BA2710" s="5" t="n">
        <v>134.2045</v>
      </c>
      <c r="BB2710" s="6" t="n">
        <v>0.824127146369742</v>
      </c>
      <c r="BC2710" s="6" t="n">
        <v>0.0382780635138731</v>
      </c>
      <c r="BD2710" s="6" t="n">
        <v>0.521408906857424</v>
      </c>
      <c r="BE2710" s="7" t="n">
        <v>12.84</v>
      </c>
      <c r="BM2710" s="5" t="n">
        <v>25475.01</v>
      </c>
      <c r="BN2710" s="5" t="n">
        <v>419.1058</v>
      </c>
      <c r="BO2710" s="26" t="n">
        <v>60.7841981666682</v>
      </c>
      <c r="BP2710" s="7" t="n">
        <v>17.4087709009382</v>
      </c>
      <c r="BQ2710" s="6" t="n">
        <v>0.286402904472047</v>
      </c>
      <c r="BR2710" s="7" t="n">
        <v>0</v>
      </c>
      <c r="BS2710" s="26" t="n">
        <v>16.76</v>
      </c>
      <c r="BT2710" s="7" t="n">
        <v>3.42</v>
      </c>
      <c r="BU2710" s="4" t="s">
        <v>1507</v>
      </c>
      <c r="BV2710" s="5" t="n">
        <v>385.9409</v>
      </c>
      <c r="BW2710" s="5" t="n">
        <v>53.8459</v>
      </c>
      <c r="BX2710" s="5" t="n">
        <v>332.095</v>
      </c>
      <c r="BY2710" s="7" t="n">
        <v>0.920867475468008</v>
      </c>
      <c r="BZ2710" s="5" t="n">
        <v>9</v>
      </c>
      <c r="CA2710" s="6" t="n">
        <v>0.357591647864687</v>
      </c>
      <c r="CB2710" s="6" t="n">
        <v>0.326404005224206</v>
      </c>
      <c r="CC2710" s="4" t="s">
        <v>632</v>
      </c>
      <c r="CD2710" s="26" t="n">
        <v>44.4643418272219</v>
      </c>
      <c r="CE2710" s="6" t="n">
        <v>0.367032450471469</v>
      </c>
      <c r="CO2710" s="4" t="s">
        <v>1541</v>
      </c>
    </row>
    <row r="2711" customFormat="false" ht="15" hidden="false" customHeight="false" outlineLevel="0" collapsed="false">
      <c r="A2711" s="4" t="s">
        <v>47</v>
      </c>
      <c r="B2711" s="4" t="s">
        <v>48</v>
      </c>
      <c r="C2711" s="25" t="n">
        <v>45473</v>
      </c>
      <c r="D2711" s="4" t="s">
        <v>177</v>
      </c>
      <c r="E2711" s="4" t="s">
        <v>781</v>
      </c>
      <c r="F2711" s="4" t="s">
        <v>71</v>
      </c>
      <c r="G2711" s="4" t="s">
        <v>438</v>
      </c>
      <c r="H2711" s="4" t="s">
        <v>521</v>
      </c>
      <c r="I2711" s="5" t="n">
        <v>100</v>
      </c>
      <c r="J2711" s="25" t="n">
        <v>45507</v>
      </c>
      <c r="K2711" s="4" t="s">
        <v>1542</v>
      </c>
      <c r="L2711" s="4" t="s">
        <v>447</v>
      </c>
      <c r="M2711" s="4" t="s">
        <v>441</v>
      </c>
      <c r="N2711" s="25" t="n">
        <v>45506</v>
      </c>
      <c r="O2711" s="25" t="n">
        <v>45509</v>
      </c>
      <c r="P2711" s="25" t="n">
        <v>45510</v>
      </c>
      <c r="Q2711" s="25" t="n">
        <v>45509</v>
      </c>
      <c r="R2711" s="6" t="n">
        <v>0.014914902702373</v>
      </c>
      <c r="S2711" s="6" t="n">
        <v>-0.0329176058101678</v>
      </c>
      <c r="T2711" s="6" t="n">
        <v>0.000124302095526163</v>
      </c>
      <c r="U2711" s="6" t="n">
        <v>-0.0178784010122687</v>
      </c>
      <c r="V2711" s="6" t="n">
        <v>-0.0411303729956795</v>
      </c>
      <c r="W2711" s="6" t="n">
        <v>-0.0103878231927694</v>
      </c>
      <c r="X2711" s="6" t="n">
        <v>0.0232519719834108</v>
      </c>
      <c r="Y2711" s="6" t="n">
        <v>-0.00749057781949925</v>
      </c>
      <c r="Z2711" s="6" t="n">
        <v>0.0181193392777603</v>
      </c>
      <c r="AA2711" s="6" t="n">
        <v>-0.035997740290029</v>
      </c>
      <c r="AB2711" s="6" t="n">
        <v>-0.0115602304032055</v>
      </c>
      <c r="AC2711" s="6" t="n">
        <v>-0.0329176058101678</v>
      </c>
      <c r="AD2711" s="6" t="n">
        <v>0.0329176058101678</v>
      </c>
      <c r="AE2711" s="6" t="n">
        <v>0.0422539444027047</v>
      </c>
      <c r="AF2711" s="7" t="n">
        <v>0.232100521574205</v>
      </c>
      <c r="AG2711" s="7" t="n">
        <v>2.20350787919742</v>
      </c>
      <c r="AH2711" s="26" t="n">
        <v>4917.9</v>
      </c>
      <c r="AI2711" s="6" t="n">
        <v>0.0815702661095226</v>
      </c>
      <c r="AJ2711" s="6" t="n">
        <v>0.0757855822550828</v>
      </c>
      <c r="AK2711" s="6" t="n">
        <v>0.240437365215089</v>
      </c>
      <c r="AL2711" s="6" t="n">
        <v>0.377331540917493</v>
      </c>
      <c r="AM2711" s="6" t="n">
        <v>0.315280619408674</v>
      </c>
      <c r="AN2711" s="6" t="n">
        <v>0.101279161444224</v>
      </c>
      <c r="AO2711" s="6" t="n">
        <v>-0.0254935791891413</v>
      </c>
      <c r="AP2711" s="6" t="n">
        <v>0.00709469606736324</v>
      </c>
      <c r="AQ2711" s="6" t="n">
        <v>0.055732203705813</v>
      </c>
      <c r="AR2711" s="6" t="n">
        <v>0.00546034848408783</v>
      </c>
      <c r="AS2711" s="4" t="s">
        <v>442</v>
      </c>
      <c r="AT2711" s="4" t="s">
        <v>121</v>
      </c>
      <c r="AU2711" s="5" t="n">
        <v>2118</v>
      </c>
      <c r="AV2711" s="6" t="n">
        <v>0.191226096737908</v>
      </c>
      <c r="AW2711" s="6" t="n">
        <v>-0.0803300043421624</v>
      </c>
      <c r="AX2711" s="5" t="n">
        <v>622</v>
      </c>
      <c r="AY2711" s="6" t="n">
        <v>0.29367327667611</v>
      </c>
      <c r="AZ2711" s="6" t="n">
        <v>0.0102087097469757</v>
      </c>
      <c r="BA2711" s="5" t="n">
        <v>430</v>
      </c>
      <c r="BB2711" s="6" t="n">
        <v>0.207865168539326</v>
      </c>
      <c r="BC2711" s="6" t="n">
        <v>-0.200743494423792</v>
      </c>
      <c r="BD2711" s="6" t="n">
        <v>0.203021718602455</v>
      </c>
      <c r="BE2711" s="7" t="n">
        <v>16.2</v>
      </c>
      <c r="BM2711" s="5" t="n">
        <v>130324.35</v>
      </c>
      <c r="BN2711" s="5" t="n">
        <v>1600</v>
      </c>
      <c r="BO2711" s="26" t="n">
        <v>81.45271875</v>
      </c>
      <c r="BP2711" s="7" t="n">
        <v>9.60315009947683</v>
      </c>
      <c r="BQ2711" s="6" t="n">
        <v>0.117898459951367</v>
      </c>
      <c r="BR2711" s="7" t="n">
        <v>0</v>
      </c>
      <c r="BS2711" s="26" t="n">
        <v>39.2</v>
      </c>
      <c r="BT2711" s="7" t="n">
        <v>5.82</v>
      </c>
      <c r="BU2711" s="4" t="s">
        <v>1507</v>
      </c>
      <c r="BV2711" s="5" t="n">
        <v>1261</v>
      </c>
      <c r="BW2711" s="5" t="n">
        <v>1003</v>
      </c>
      <c r="BX2711" s="5" t="n">
        <v>258</v>
      </c>
      <c r="BY2711" s="7" t="n">
        <v>0.788125</v>
      </c>
      <c r="BZ2711" s="5" t="n">
        <v>12</v>
      </c>
      <c r="CA2711" s="6" t="n">
        <v>0.0815273629690372</v>
      </c>
      <c r="CB2711" s="6" t="n">
        <v>0.354192643061196</v>
      </c>
      <c r="CC2711" s="4" t="s">
        <v>457</v>
      </c>
      <c r="CD2711" s="26" t="n">
        <v>39.2763520782396</v>
      </c>
      <c r="CE2711" s="6" t="n">
        <v>1.07383614923667</v>
      </c>
      <c r="CF2711" s="25" t="n">
        <v>45533</v>
      </c>
      <c r="CG2711" s="6" t="n">
        <v>0.25757684353618</v>
      </c>
      <c r="CH2711" s="6" t="n">
        <v>0.325176965508703</v>
      </c>
      <c r="CI2711" s="6" t="n">
        <v>0.253659937451873</v>
      </c>
      <c r="CJ2711" s="6" t="n">
        <v>-0.219932638663227</v>
      </c>
      <c r="CK2711" s="6" t="n">
        <v>0.0692619009456644</v>
      </c>
      <c r="CL2711" s="7" t="n">
        <v>0.475262812032715</v>
      </c>
      <c r="CM2711" s="6" t="n">
        <v>0.175140501430254</v>
      </c>
      <c r="CN2711" s="4" t="s">
        <v>493</v>
      </c>
    </row>
    <row r="2712" customFormat="false" ht="15" hidden="false" customHeight="false" outlineLevel="0" collapsed="false">
      <c r="A2712" s="4" t="s">
        <v>47</v>
      </c>
      <c r="B2712" s="4" t="s">
        <v>48</v>
      </c>
      <c r="C2712" s="25" t="n">
        <v>45473</v>
      </c>
      <c r="D2712" s="4" t="s">
        <v>297</v>
      </c>
      <c r="E2712" s="4" t="s">
        <v>723</v>
      </c>
      <c r="F2712" s="4" t="s">
        <v>69</v>
      </c>
      <c r="G2712" s="4" t="s">
        <v>438</v>
      </c>
      <c r="H2712" s="4" t="s">
        <v>453</v>
      </c>
      <c r="I2712" s="5" t="n">
        <v>750</v>
      </c>
      <c r="J2712" s="25" t="n">
        <v>45507</v>
      </c>
      <c r="K2712" s="4" t="s">
        <v>982</v>
      </c>
      <c r="L2712" s="4" t="s">
        <v>447</v>
      </c>
      <c r="M2712" s="4" t="s">
        <v>441</v>
      </c>
      <c r="N2712" s="25" t="n">
        <v>45506</v>
      </c>
      <c r="O2712" s="25" t="n">
        <v>45509</v>
      </c>
      <c r="P2712" s="25" t="n">
        <v>45510</v>
      </c>
      <c r="Q2712" s="25" t="n">
        <v>45509</v>
      </c>
      <c r="R2712" s="6" t="n">
        <v>-0.0171564365617574</v>
      </c>
      <c r="S2712" s="6" t="n">
        <v>-0.0426962316447486</v>
      </c>
      <c r="T2712" s="6" t="n">
        <v>-0.0171872112363702</v>
      </c>
      <c r="U2712" s="6" t="n">
        <v>-0.0770398794428762</v>
      </c>
      <c r="V2712" s="6" t="n">
        <v>-0.0411303729956795</v>
      </c>
      <c r="W2712" s="6" t="n">
        <v>-0.0355100725656102</v>
      </c>
      <c r="X2712" s="6" t="n">
        <v>-0.0359095064471967</v>
      </c>
      <c r="Y2712" s="6" t="n">
        <v>-0.0415298068772659</v>
      </c>
      <c r="Z2712" s="6" t="n">
        <v>0.00258390215235826</v>
      </c>
      <c r="AA2712" s="6" t="n">
        <v>-0.0796237815952344</v>
      </c>
      <c r="AB2712" s="6" t="n">
        <v>-0.0210532523441647</v>
      </c>
      <c r="AC2712" s="6" t="n">
        <v>-0.0426962316447486</v>
      </c>
      <c r="AD2712" s="6" t="n">
        <v>0.0426962316447486</v>
      </c>
      <c r="AE2712" s="6" t="n">
        <v>0.0369758801674825</v>
      </c>
      <c r="AF2712" s="7" t="n">
        <v>0.371610845295055</v>
      </c>
      <c r="AG2712" s="7" t="n">
        <v>1.79918844346785</v>
      </c>
      <c r="AH2712" s="26" t="n">
        <v>862.65</v>
      </c>
      <c r="AI2712" s="6" t="n">
        <v>0.0166764879198587</v>
      </c>
      <c r="AJ2712" s="6" t="n">
        <v>0.0441808388307208</v>
      </c>
      <c r="AK2712" s="6" t="n">
        <v>0.0392747424853925</v>
      </c>
      <c r="AL2712" s="6" t="n">
        <v>0.384782085239585</v>
      </c>
      <c r="AM2712" s="6" t="n">
        <v>0.400292184075967</v>
      </c>
      <c r="AN2712" s="6" t="n">
        <v>-0.0115798735242418</v>
      </c>
      <c r="AO2712" s="6" t="n">
        <v>0.0557607123549626</v>
      </c>
      <c r="AP2712" s="6" t="n">
        <v>-0.000188040616773466</v>
      </c>
      <c r="AQ2712" s="6" t="n">
        <v>0.0235677573022439</v>
      </c>
      <c r="AR2712" s="6" t="n">
        <v>-0.0267040979194813</v>
      </c>
      <c r="AS2712" s="4" t="s">
        <v>455</v>
      </c>
      <c r="AT2712" s="4" t="s">
        <v>456</v>
      </c>
      <c r="AU2712" s="5" t="n">
        <v>111525.98</v>
      </c>
      <c r="AV2712" s="6" t="n">
        <v>0.162026122305235</v>
      </c>
      <c r="AW2712" s="6" t="n">
        <v>0.00435283278142817</v>
      </c>
      <c r="BA2712" s="5" t="n">
        <v>17035.16</v>
      </c>
      <c r="BB2712" s="6" t="n">
        <v>0.00893552527230934</v>
      </c>
      <c r="BC2712" s="6" t="n">
        <v>-0.176979807569202</v>
      </c>
      <c r="BD2712" s="6" t="n">
        <v>0.152746113506467</v>
      </c>
      <c r="BE2712" s="7" t="n">
        <v>19.09</v>
      </c>
      <c r="BF2712" s="5" t="n">
        <v>41125.45</v>
      </c>
      <c r="BG2712" s="6" t="n">
        <v>0.0570749994537969</v>
      </c>
      <c r="BH2712" s="6" t="n">
        <v>0.0455252870605247</v>
      </c>
      <c r="BI2712" s="6" t="n">
        <v>0.379045380220764</v>
      </c>
      <c r="BJ2712" s="27" t="n">
        <v>0.0221</v>
      </c>
      <c r="BK2712" s="27" t="n">
        <v>0.0057</v>
      </c>
      <c r="BL2712" s="27" t="n">
        <v>0.011</v>
      </c>
      <c r="BM2712" s="5" t="n">
        <v>769880.619</v>
      </c>
      <c r="BN2712" s="5" t="n">
        <v>61076.62</v>
      </c>
      <c r="BO2712" s="26" t="n">
        <v>12.6051608455085</v>
      </c>
      <c r="BP2712" s="7" t="n">
        <v>2.0407891333023</v>
      </c>
      <c r="BQ2712" s="6" t="n">
        <v>0.161901078321383</v>
      </c>
      <c r="BS2712" s="26" t="n">
        <v>15.01</v>
      </c>
      <c r="BT2712" s="7" t="n">
        <v>2.87</v>
      </c>
      <c r="BZ2712" s="5" t="n">
        <v>19</v>
      </c>
      <c r="CA2712" s="6" t="n">
        <v>0.179640397447389</v>
      </c>
      <c r="CB2712" s="6" t="n">
        <v>0.289507479782028</v>
      </c>
      <c r="CC2712" s="4" t="s">
        <v>1189</v>
      </c>
      <c r="CD2712" s="26" t="n">
        <v>12.6283952991453</v>
      </c>
      <c r="CE2712" s="6" t="n">
        <v>-0.00183985796187369</v>
      </c>
      <c r="CF2712" s="25" t="n">
        <v>45533</v>
      </c>
      <c r="CG2712" s="6" t="n">
        <v>0.261840371636953</v>
      </c>
      <c r="CH2712" s="6" t="n">
        <v>0.282596966703329</v>
      </c>
      <c r="CI2712" s="6" t="n">
        <v>0.292855233127158</v>
      </c>
      <c r="CJ2712" s="6" t="n">
        <v>0.0362999877298689</v>
      </c>
      <c r="CK2712" s="6" t="n">
        <v>0.0602111222503981</v>
      </c>
      <c r="CL2712" s="7" t="n">
        <v>0.709108716944174</v>
      </c>
      <c r="CM2712" s="6" t="n">
        <v>-0.0878103975535168</v>
      </c>
      <c r="CN2712" s="4" t="s">
        <v>493</v>
      </c>
    </row>
    <row r="2713" customFormat="false" ht="15" hidden="false" customHeight="false" outlineLevel="0" collapsed="false">
      <c r="A2713" s="4" t="s">
        <v>47</v>
      </c>
      <c r="B2713" s="4" t="s">
        <v>48</v>
      </c>
      <c r="C2713" s="25" t="n">
        <v>45473</v>
      </c>
      <c r="D2713" s="4" t="s">
        <v>154</v>
      </c>
      <c r="E2713" s="4" t="s">
        <v>687</v>
      </c>
      <c r="F2713" s="4" t="s">
        <v>92</v>
      </c>
      <c r="G2713" s="4" t="s">
        <v>438</v>
      </c>
      <c r="H2713" s="4" t="s">
        <v>468</v>
      </c>
      <c r="I2713" s="5" t="n">
        <v>475</v>
      </c>
      <c r="J2713" s="25" t="n">
        <v>45509</v>
      </c>
      <c r="K2713" s="4" t="s">
        <v>727</v>
      </c>
      <c r="L2713" s="4" t="s">
        <v>5</v>
      </c>
      <c r="M2713" s="4" t="s">
        <v>441</v>
      </c>
      <c r="N2713" s="25" t="n">
        <v>45506</v>
      </c>
      <c r="O2713" s="25" t="n">
        <v>45509</v>
      </c>
      <c r="P2713" s="25" t="n">
        <v>45510</v>
      </c>
      <c r="Q2713" s="25" t="n">
        <v>45510</v>
      </c>
      <c r="R2713" s="6" t="n">
        <v>-0.00777150448356034</v>
      </c>
      <c r="S2713" s="6" t="n">
        <v>-0.018811085821395</v>
      </c>
      <c r="T2713" s="6" t="n">
        <v>-0.0151122330627005</v>
      </c>
      <c r="U2713" s="6" t="n">
        <v>-0.0416948233676558</v>
      </c>
      <c r="V2713" s="6" t="n">
        <v>-0.0411303729956795</v>
      </c>
      <c r="W2713" s="6" t="n">
        <v>-0.0382213178105259</v>
      </c>
      <c r="X2713" s="6" t="n">
        <v>-0.000564450371976388</v>
      </c>
      <c r="Y2713" s="6" t="n">
        <v>-0.00347350555713</v>
      </c>
      <c r="Z2713" s="6" t="n">
        <v>-0.0251643303570748</v>
      </c>
      <c r="AA2713" s="6" t="n">
        <v>-0.016530493010581</v>
      </c>
      <c r="AB2713" s="6" t="n">
        <v>0.0118714607354846</v>
      </c>
      <c r="AC2713" s="6" t="n">
        <v>-0.0151122330627005</v>
      </c>
      <c r="AD2713" s="6" t="n">
        <v>0.0151122330627005</v>
      </c>
      <c r="AE2713" s="6" t="n">
        <v>0.0421641536467218</v>
      </c>
      <c r="AF2713" s="7" t="n">
        <v>0.201456310679612</v>
      </c>
      <c r="AG2713" s="7" t="n">
        <v>1.77308309372547</v>
      </c>
      <c r="AH2713" s="26" t="n">
        <v>1505.5</v>
      </c>
      <c r="AI2713" s="6" t="n">
        <v>0.0388848635406964</v>
      </c>
      <c r="AJ2713" s="6" t="n">
        <v>0.0609958067585183</v>
      </c>
      <c r="AK2713" s="6" t="n">
        <v>0.154480272995667</v>
      </c>
      <c r="AL2713" s="6" t="n">
        <v>0.29544378952803</v>
      </c>
      <c r="AM2713" s="6" t="n">
        <v>0.681934979331917</v>
      </c>
      <c r="AN2713" s="6" t="n">
        <v>0.0320954447705391</v>
      </c>
      <c r="AO2713" s="6" t="n">
        <v>0.0289003619879793</v>
      </c>
      <c r="AP2713" s="6" t="n">
        <v>0.0111876969969869</v>
      </c>
      <c r="AQ2713" s="6" t="n">
        <v>0.0819853832565549</v>
      </c>
      <c r="AR2713" s="6" t="n">
        <v>0.0317135280348297</v>
      </c>
      <c r="AS2713" s="4" t="s">
        <v>442</v>
      </c>
      <c r="AT2713" s="4" t="s">
        <v>121</v>
      </c>
      <c r="AU2713" s="5" t="n">
        <v>38506.4</v>
      </c>
      <c r="AV2713" s="6" t="n">
        <v>0.0284829059829059</v>
      </c>
      <c r="AW2713" s="6" t="n">
        <v>0.0241308967501883</v>
      </c>
      <c r="AX2713" s="5" t="n">
        <v>20442.6</v>
      </c>
      <c r="AY2713" s="6" t="n">
        <v>0.530888371803129</v>
      </c>
      <c r="AZ2713" s="6" t="n">
        <v>0.0986714914612484</v>
      </c>
      <c r="BA2713" s="5" t="n">
        <v>4159.9</v>
      </c>
      <c r="BB2713" s="6" t="n">
        <v>1.57978294573643</v>
      </c>
      <c r="BC2713" s="6" t="n">
        <v>1.00806140181502</v>
      </c>
      <c r="BD2713" s="6" t="n">
        <v>0.108031392184156</v>
      </c>
      <c r="BE2713" s="7" t="n">
        <v>7.21</v>
      </c>
      <c r="BM2713" s="5" t="n">
        <v>866144.26</v>
      </c>
      <c r="BN2713" s="5" t="n">
        <v>7467</v>
      </c>
      <c r="BO2713" s="26" t="n">
        <v>115.996284987277</v>
      </c>
      <c r="BP2713" s="7" t="n">
        <v>10.560313732949</v>
      </c>
      <c r="BQ2713" s="6" t="n">
        <v>0.0910401030007754</v>
      </c>
      <c r="BR2713" s="7" t="n">
        <v>1.85221558959653</v>
      </c>
      <c r="BS2713" s="26" t="n">
        <v>22.53</v>
      </c>
      <c r="BT2713" s="7" t="n">
        <v>4.32</v>
      </c>
      <c r="BU2713" s="4" t="s">
        <v>1507</v>
      </c>
      <c r="BV2713" s="5" t="n">
        <v>78898.2</v>
      </c>
      <c r="BW2713" s="5" t="n">
        <v>38191.5</v>
      </c>
      <c r="BX2713" s="5" t="n">
        <v>40706.7</v>
      </c>
      <c r="BY2713" s="7" t="n">
        <v>10.5662515066292</v>
      </c>
      <c r="BZ2713" s="5" t="n">
        <v>2</v>
      </c>
      <c r="CA2713" s="6" t="n">
        <v>0.0147931887271312</v>
      </c>
      <c r="CB2713" s="6" t="n">
        <v>0.42881519400549</v>
      </c>
      <c r="CD2713" s="26" t="n">
        <v>19.8606120572546</v>
      </c>
      <c r="CE2713" s="6" t="n">
        <v>4.84051914678566</v>
      </c>
      <c r="CF2713" s="25" t="n">
        <v>45533</v>
      </c>
      <c r="CG2713" s="6" t="n">
        <v>0.223684718498122</v>
      </c>
      <c r="CH2713" s="6" t="n">
        <v>0.22486550014792</v>
      </c>
      <c r="CI2713" s="6" t="n">
        <v>0.219484770517889</v>
      </c>
      <c r="CJ2713" s="6" t="n">
        <v>-0.0239286579154701</v>
      </c>
      <c r="CK2713" s="6" t="n">
        <v>0.0468376884764959</v>
      </c>
      <c r="CL2713" s="7" t="n">
        <v>0.322651128914787</v>
      </c>
      <c r="CM2713" s="6" t="n">
        <v>-0.165593619598869</v>
      </c>
      <c r="CN2713" s="4" t="s">
        <v>493</v>
      </c>
    </row>
    <row r="2714" customFormat="false" ht="15" hidden="false" customHeight="false" outlineLevel="0" collapsed="false">
      <c r="A2714" s="4" t="s">
        <v>47</v>
      </c>
      <c r="B2714" s="4" t="s">
        <v>48</v>
      </c>
      <c r="C2714" s="25" t="n">
        <v>45473</v>
      </c>
      <c r="D2714" s="4" t="s">
        <v>248</v>
      </c>
      <c r="E2714" s="4" t="s">
        <v>563</v>
      </c>
      <c r="F2714" s="4" t="s">
        <v>85</v>
      </c>
      <c r="G2714" s="4" t="s">
        <v>438</v>
      </c>
      <c r="H2714" s="4" t="s">
        <v>498</v>
      </c>
      <c r="I2714" s="5" t="n">
        <v>1200</v>
      </c>
      <c r="J2714" s="25" t="n">
        <v>45509</v>
      </c>
      <c r="K2714" s="4" t="s">
        <v>962</v>
      </c>
      <c r="L2714" s="4" t="s">
        <v>6</v>
      </c>
      <c r="M2714" s="4" t="s">
        <v>441</v>
      </c>
      <c r="N2714" s="25" t="n">
        <v>45506</v>
      </c>
      <c r="O2714" s="25" t="n">
        <v>45509</v>
      </c>
      <c r="P2714" s="25" t="n">
        <v>45510</v>
      </c>
      <c r="Q2714" s="25" t="n">
        <v>45509</v>
      </c>
      <c r="R2714" s="6" t="n">
        <v>-0.0185212624092458</v>
      </c>
      <c r="S2714" s="6" t="n">
        <v>0.0147192028985508</v>
      </c>
      <c r="T2714" s="6" t="n">
        <v>-0.0649408614148628</v>
      </c>
      <c r="U2714" s="6" t="n">
        <v>-0.0687429209255578</v>
      </c>
      <c r="V2714" s="6" t="n">
        <v>-0.0411303729956795</v>
      </c>
      <c r="W2714" s="6" t="n">
        <v>-0.00916562830749901</v>
      </c>
      <c r="X2714" s="6" t="n">
        <v>-0.0276125479298783</v>
      </c>
      <c r="Y2714" s="6" t="n">
        <v>-0.0595772926180588</v>
      </c>
      <c r="Z2714" s="6" t="n">
        <v>0.0017609209983569</v>
      </c>
      <c r="AA2714" s="6" t="n">
        <v>-0.0705038419239147</v>
      </c>
      <c r="AB2714" s="6" t="n">
        <v>-0.00943538647343001</v>
      </c>
      <c r="AC2714" s="6" t="n">
        <v>0.0147192028985508</v>
      </c>
      <c r="AD2714" s="6" t="n">
        <v>0.0147192028985508</v>
      </c>
      <c r="AE2714" s="6" t="n">
        <v>0.0390247584541063</v>
      </c>
      <c r="AF2714" s="7" t="n">
        <v>0.618955512572533</v>
      </c>
      <c r="AG2714" s="7" t="n">
        <v>3.53527139204204</v>
      </c>
      <c r="AH2714" s="26" t="n">
        <v>674.9</v>
      </c>
      <c r="AI2714" s="6" t="n">
        <v>-0.00014814814814812</v>
      </c>
      <c r="AJ2714" s="6" t="n">
        <v>0.118958799635247</v>
      </c>
      <c r="AK2714" s="6" t="n">
        <v>0.303273148595153</v>
      </c>
      <c r="AL2714" s="6" t="n">
        <v>0.306426635694926</v>
      </c>
      <c r="AM2714" s="6" t="n">
        <v>0.175067467572037</v>
      </c>
      <c r="AN2714" s="6" t="n">
        <v>0.0971250697027661</v>
      </c>
      <c r="AO2714" s="6" t="n">
        <v>0.0218337299324809</v>
      </c>
      <c r="AP2714" s="6" t="n">
        <v>0.0509944311853621</v>
      </c>
      <c r="AQ2714" s="6" t="n">
        <v>0.0272076372315042</v>
      </c>
      <c r="AR2714" s="6" t="n">
        <v>-0.023064217990221</v>
      </c>
      <c r="AS2714" s="4" t="s">
        <v>442</v>
      </c>
      <c r="AT2714" s="4" t="s">
        <v>121</v>
      </c>
      <c r="AU2714" s="5" t="n">
        <v>2643</v>
      </c>
      <c r="AV2714" s="6" t="n">
        <v>0.0670165522809851</v>
      </c>
      <c r="AW2714" s="6" t="n">
        <v>0.160228270412643</v>
      </c>
      <c r="AX2714" s="5" t="n">
        <v>626</v>
      </c>
      <c r="AY2714" s="6" t="n">
        <v>0.2368520620507</v>
      </c>
      <c r="AZ2714" s="6" t="n">
        <v>0.00512012825982391</v>
      </c>
      <c r="BA2714" s="5" t="n">
        <v>464</v>
      </c>
      <c r="BB2714" s="6" t="n">
        <v>0.0866510538641687</v>
      </c>
      <c r="BC2714" s="6" t="n">
        <v>0.459119496855346</v>
      </c>
      <c r="BD2714" s="6" t="n">
        <v>0.175558077941733</v>
      </c>
      <c r="BE2714" s="7" t="n">
        <v>3.6</v>
      </c>
      <c r="BM2714" s="5" t="n">
        <v>87062.1</v>
      </c>
      <c r="BN2714" s="5" t="n">
        <v>1481</v>
      </c>
      <c r="BO2714" s="26" t="n">
        <v>58.7860229574612</v>
      </c>
      <c r="BP2714" s="7" t="n">
        <v>22.719754697286</v>
      </c>
      <c r="BQ2714" s="6" t="n">
        <v>0.386482254697286</v>
      </c>
      <c r="BR2714" s="7" t="n">
        <v>0.0999478079331942</v>
      </c>
      <c r="BS2714" s="26" t="n">
        <v>48.99</v>
      </c>
      <c r="BT2714" s="7" t="n">
        <v>12.09</v>
      </c>
      <c r="BU2714" s="4" t="s">
        <v>1507</v>
      </c>
      <c r="BV2714" s="5" t="n">
        <v>1436</v>
      </c>
      <c r="BW2714" s="5" t="n">
        <v>153</v>
      </c>
      <c r="BX2714" s="5" t="n">
        <v>1283</v>
      </c>
      <c r="BY2714" s="7" t="n">
        <v>0.969615124915598</v>
      </c>
      <c r="BZ2714" s="5" t="n">
        <v>3</v>
      </c>
      <c r="CA2714" s="6" t="n">
        <v>0.0698425476046729</v>
      </c>
      <c r="CB2714" s="6" t="n">
        <v>0.329947383805905</v>
      </c>
      <c r="CC2714" s="4" t="s">
        <v>635</v>
      </c>
      <c r="CD2714" s="26" t="n">
        <v>62.9984811255328</v>
      </c>
      <c r="CE2714" s="6" t="n">
        <v>-0.0668660274471968</v>
      </c>
      <c r="CF2714" s="25" t="n">
        <v>45533</v>
      </c>
      <c r="CG2714" s="6" t="n">
        <v>0.259251719182637</v>
      </c>
      <c r="CH2714" s="6" t="n">
        <v>0.296763394267392</v>
      </c>
      <c r="CI2714" s="6" t="n">
        <v>0.274597186858114</v>
      </c>
      <c r="CJ2714" s="6" t="n">
        <v>-0.0746931994897772</v>
      </c>
      <c r="CK2714" s="6" t="n">
        <v>0.0633303140096618</v>
      </c>
      <c r="CL2714" s="7" t="n">
        <v>0.232419547079858</v>
      </c>
      <c r="CM2714" s="6" t="n">
        <v>0.0172987828818217</v>
      </c>
      <c r="CN2714" s="4" t="s">
        <v>493</v>
      </c>
    </row>
    <row r="2715" customFormat="false" ht="15" hidden="false" customHeight="false" outlineLevel="0" collapsed="false">
      <c r="A2715" s="4" t="s">
        <v>47</v>
      </c>
      <c r="B2715" s="4" t="s">
        <v>48</v>
      </c>
      <c r="C2715" s="25" t="n">
        <v>45473</v>
      </c>
      <c r="D2715" s="4" t="s">
        <v>269</v>
      </c>
      <c r="E2715" s="4" t="s">
        <v>875</v>
      </c>
      <c r="F2715" s="4" t="s">
        <v>105</v>
      </c>
      <c r="G2715" s="4" t="s">
        <v>438</v>
      </c>
      <c r="H2715" s="4" t="s">
        <v>566</v>
      </c>
      <c r="I2715" s="5" t="n">
        <v>2250</v>
      </c>
      <c r="J2715" s="25" t="n">
        <v>45509</v>
      </c>
      <c r="K2715" s="4" t="s">
        <v>1296</v>
      </c>
      <c r="L2715" s="4" t="s">
        <v>5</v>
      </c>
      <c r="M2715" s="4" t="s">
        <v>441</v>
      </c>
      <c r="N2715" s="25" t="n">
        <v>45506</v>
      </c>
      <c r="O2715" s="25" t="n">
        <v>45509</v>
      </c>
      <c r="P2715" s="25" t="n">
        <v>45510</v>
      </c>
      <c r="Q2715" s="25" t="n">
        <v>45510</v>
      </c>
      <c r="R2715" s="6" t="n">
        <v>-0.0340892465252377</v>
      </c>
      <c r="S2715" s="6" t="n">
        <v>-0.0601332929415329</v>
      </c>
      <c r="T2715" s="6" t="n">
        <v>-0.0133763094278807</v>
      </c>
      <c r="U2715" s="6" t="n">
        <v>-0.107598848894651</v>
      </c>
      <c r="V2715" s="6" t="n">
        <v>-0.0411303729956795</v>
      </c>
      <c r="W2715" s="6" t="n">
        <v>-0.0543351647752161</v>
      </c>
      <c r="X2715" s="6" t="n">
        <v>-0.0664684758989719</v>
      </c>
      <c r="Y2715" s="6" t="n">
        <v>-0.0532636841194353</v>
      </c>
      <c r="AB2715" s="6" t="n">
        <v>0.0146655922643031</v>
      </c>
      <c r="AC2715" s="6" t="n">
        <v>-0.0133763094278807</v>
      </c>
      <c r="AD2715" s="6" t="n">
        <v>0.0133763094278807</v>
      </c>
      <c r="AE2715" s="6" t="n">
        <v>0.0557614826752619</v>
      </c>
      <c r="AF2715" s="7" t="n">
        <v>0.0549132947976905</v>
      </c>
      <c r="AG2715" s="7" t="n">
        <v>0.882141786925856</v>
      </c>
      <c r="AH2715" s="26" t="n">
        <v>341.75</v>
      </c>
      <c r="AI2715" s="6" t="n">
        <v>0.0177188802858845</v>
      </c>
      <c r="AJ2715" s="6" t="n">
        <v>0.243405493905767</v>
      </c>
      <c r="AK2715" s="6" t="n">
        <v>0.208451202263083</v>
      </c>
      <c r="AL2715" s="6" t="n">
        <v>0.353465346534654</v>
      </c>
      <c r="AM2715" s="6" t="n">
        <v>0.989231664726426</v>
      </c>
      <c r="AN2715" s="6" t="n">
        <v>0.0812838615016318</v>
      </c>
      <c r="AO2715" s="6" t="n">
        <v>0.162121632404135</v>
      </c>
      <c r="AP2715" s="6" t="n">
        <v>0.0973538059457693</v>
      </c>
      <c r="AQ2715" s="6" t="n">
        <v>0.0271153217902647</v>
      </c>
      <c r="AR2715" s="6" t="n">
        <v>-0.0231565334314605</v>
      </c>
      <c r="AS2715" s="4" t="s">
        <v>442</v>
      </c>
      <c r="AT2715" s="4" t="s">
        <v>121</v>
      </c>
      <c r="AU2715" s="5" t="n">
        <v>166576.75</v>
      </c>
      <c r="AV2715" s="6" t="n">
        <v>0.0168056383088664</v>
      </c>
      <c r="AW2715" s="6" t="n">
        <v>-0.00116255482155347</v>
      </c>
      <c r="AX2715" s="5" t="n">
        <v>21794.27</v>
      </c>
      <c r="AY2715" s="6" t="n">
        <v>0.130836206133209</v>
      </c>
      <c r="AZ2715" s="6" t="n">
        <v>-0.0529395858635359</v>
      </c>
      <c r="BA2715" s="5" t="n">
        <v>9936.45</v>
      </c>
      <c r="BB2715" s="6" t="n">
        <v>-0.296977977077822</v>
      </c>
      <c r="BC2715" s="6" t="n">
        <v>-0.0169094600370423</v>
      </c>
      <c r="BD2715" s="6" t="n">
        <v>0.0596508816506505</v>
      </c>
      <c r="BE2715" s="7" t="n">
        <v>7.9</v>
      </c>
      <c r="BM2715" s="5" t="n">
        <v>429931.069</v>
      </c>
      <c r="BN2715" s="5" t="n">
        <v>48331.82</v>
      </c>
      <c r="BO2715" s="26" t="n">
        <v>8.89540408368648</v>
      </c>
      <c r="BP2715" s="7" t="n">
        <v>1.2754940387349</v>
      </c>
      <c r="BQ2715" s="6" t="n">
        <v>0.143387981786466</v>
      </c>
      <c r="BR2715" s="7" t="n">
        <v>0.355283229847976</v>
      </c>
      <c r="BS2715" s="26" t="n">
        <v>12.54</v>
      </c>
      <c r="BT2715" s="7" t="n">
        <v>2.4</v>
      </c>
      <c r="BU2715" s="4" t="s">
        <v>1507</v>
      </c>
      <c r="BV2715" s="5" t="n">
        <v>99262.68</v>
      </c>
      <c r="BW2715" s="5" t="n">
        <v>37915.62</v>
      </c>
      <c r="BX2715" s="5" t="n">
        <v>61347.06</v>
      </c>
      <c r="BY2715" s="7" t="n">
        <v>2.01665780195517</v>
      </c>
      <c r="BZ2715" s="5" t="n">
        <v>1</v>
      </c>
      <c r="CF2715" s="25" t="n">
        <v>45533</v>
      </c>
      <c r="CG2715" s="6" t="n">
        <v>0.336329768000823</v>
      </c>
      <c r="CH2715" s="6" t="n">
        <v>0.391840158457216</v>
      </c>
      <c r="CI2715" s="6" t="n">
        <v>0.360182389912475</v>
      </c>
      <c r="CJ2715" s="6" t="n">
        <v>-0.0807925575300563</v>
      </c>
      <c r="CK2715" s="6" t="n">
        <v>0.0810636583400484</v>
      </c>
      <c r="CL2715" s="7" t="n">
        <v>0.165009940357852</v>
      </c>
      <c r="CM2715" s="6" t="n">
        <v>0.250054713804714</v>
      </c>
      <c r="CN2715" s="4" t="s">
        <v>493</v>
      </c>
    </row>
    <row r="2716" customFormat="false" ht="15" hidden="false" customHeight="false" outlineLevel="0" collapsed="false">
      <c r="A2716" s="4" t="s">
        <v>47</v>
      </c>
      <c r="B2716" s="4" t="s">
        <v>48</v>
      </c>
      <c r="C2716" s="25" t="n">
        <v>45473</v>
      </c>
      <c r="D2716" s="4" t="s">
        <v>157</v>
      </c>
      <c r="E2716" s="4" t="s">
        <v>622</v>
      </c>
      <c r="F2716" s="4" t="s">
        <v>112</v>
      </c>
      <c r="G2716" s="4" t="s">
        <v>438</v>
      </c>
      <c r="H2716" s="4" t="s">
        <v>556</v>
      </c>
      <c r="I2716" s="5" t="n">
        <v>325</v>
      </c>
      <c r="J2716" s="25" t="n">
        <v>45510</v>
      </c>
      <c r="K2716" s="4" t="s">
        <v>951</v>
      </c>
      <c r="L2716" s="4" t="s">
        <v>6</v>
      </c>
      <c r="M2716" s="4" t="s">
        <v>441</v>
      </c>
      <c r="N2716" s="25" t="n">
        <v>45509</v>
      </c>
      <c r="O2716" s="25" t="n">
        <v>45510</v>
      </c>
      <c r="P2716" s="25" t="n">
        <v>45511</v>
      </c>
      <c r="Q2716" s="25" t="n">
        <v>45510</v>
      </c>
      <c r="R2716" s="6" t="n">
        <v>-0.0514240736961782</v>
      </c>
      <c r="S2716" s="6" t="n">
        <v>-0.0231107286640647</v>
      </c>
      <c r="T2716" s="6" t="n">
        <v>0.0205744486739863</v>
      </c>
      <c r="U2716" s="6" t="n">
        <v>-0.0539603536862566</v>
      </c>
      <c r="V2716" s="6" t="n">
        <v>-0.0166972887186988</v>
      </c>
      <c r="W2716" s="6" t="n">
        <v>-0.0215471207377119</v>
      </c>
      <c r="X2716" s="6" t="n">
        <v>-0.0372630649675578</v>
      </c>
      <c r="Y2716" s="6" t="n">
        <v>-0.0324132329485447</v>
      </c>
      <c r="AB2716" s="6" t="n">
        <v>0.0184394111681367</v>
      </c>
      <c r="AC2716" s="6" t="n">
        <v>-0.0231107286640647</v>
      </c>
      <c r="AD2716" s="6" t="n">
        <v>0.0231107286640647</v>
      </c>
      <c r="AE2716" s="6" t="n">
        <v>0.0668735978364424</v>
      </c>
      <c r="AF2716" s="7" t="n">
        <v>0.378676470588234</v>
      </c>
      <c r="AG2716" s="7" t="n">
        <v>1.76379345637213</v>
      </c>
      <c r="AH2716" s="26" t="n">
        <v>1715.15</v>
      </c>
      <c r="AI2716" s="6" t="n">
        <v>0.000962941348118029</v>
      </c>
      <c r="AJ2716" s="6" t="n">
        <v>0.0664366100851836</v>
      </c>
      <c r="AK2716" s="6" t="n">
        <v>0.184577664203329</v>
      </c>
      <c r="AL2716" s="6" t="n">
        <v>0.558943828394838</v>
      </c>
      <c r="AM2716" s="6" t="n">
        <v>1.18880806533946</v>
      </c>
      <c r="AN2716" s="6" t="n">
        <v>0.0173379830690847</v>
      </c>
      <c r="AO2716" s="6" t="n">
        <v>0.0490986270160989</v>
      </c>
      <c r="AP2716" s="6" t="n">
        <v>0.0626984371628492</v>
      </c>
      <c r="AQ2716" s="6" t="n">
        <v>0.0447890015720847</v>
      </c>
      <c r="AR2716" s="6" t="n">
        <v>0.00990475422153425</v>
      </c>
      <c r="AS2716" s="4" t="s">
        <v>442</v>
      </c>
      <c r="AT2716" s="4" t="s">
        <v>121</v>
      </c>
      <c r="AU2716" s="5" t="n">
        <v>2865.37</v>
      </c>
      <c r="AV2716" s="6" t="n">
        <v>0.287228212039533</v>
      </c>
      <c r="AW2716" s="6" t="n">
        <v>-0.138951910739024</v>
      </c>
      <c r="AX2716" s="5" t="n">
        <v>237.83</v>
      </c>
      <c r="AY2716" s="6" t="n">
        <v>0.0830014971888447</v>
      </c>
      <c r="AZ2716" s="6" t="n">
        <v>0.0178622339363739</v>
      </c>
      <c r="BA2716" s="5" t="n">
        <v>168.84</v>
      </c>
      <c r="BB2716" s="6" t="n">
        <v>1.025674865027</v>
      </c>
      <c r="BC2716" s="6" t="n">
        <v>0.0571661135808652</v>
      </c>
      <c r="BD2716" s="6" t="n">
        <v>0.0589243273992539</v>
      </c>
      <c r="BE2716" s="7" t="n">
        <v>8.21</v>
      </c>
      <c r="BM2716" s="5" t="n">
        <v>35263.484</v>
      </c>
      <c r="BN2716" s="5" t="n">
        <v>414.12</v>
      </c>
      <c r="BO2716" s="26" t="n">
        <v>85.1528156090022</v>
      </c>
      <c r="BP2716" s="7" t="n">
        <v>13.5104992950408</v>
      </c>
      <c r="BQ2716" s="6" t="n">
        <v>0.158661803469626</v>
      </c>
      <c r="BR2716" s="7" t="n">
        <v>0.0638371237663214</v>
      </c>
      <c r="BS2716" s="26" t="n">
        <v>86.92</v>
      </c>
      <c r="BT2716" s="7" t="n">
        <v>12.92</v>
      </c>
      <c r="BU2716" s="4" t="s">
        <v>1507</v>
      </c>
      <c r="BV2716" s="5" t="n">
        <v>289.22</v>
      </c>
      <c r="BW2716" s="5" t="n">
        <v>440.96</v>
      </c>
      <c r="BX2716" s="5" t="n">
        <v>-151.74</v>
      </c>
      <c r="BY2716" s="7" t="n">
        <v>0.69807631966402</v>
      </c>
      <c r="BZ2716" s="5" t="n">
        <v>0</v>
      </c>
      <c r="CO2716" s="4" t="s">
        <v>483</v>
      </c>
    </row>
    <row r="2717" customFormat="false" ht="15" hidden="false" customHeight="false" outlineLevel="0" collapsed="false">
      <c r="A2717" s="4" t="s">
        <v>47</v>
      </c>
      <c r="B2717" s="4" t="s">
        <v>48</v>
      </c>
      <c r="C2717" s="25" t="n">
        <v>45473</v>
      </c>
      <c r="D2717" s="4" t="s">
        <v>158</v>
      </c>
      <c r="E2717" s="4" t="s">
        <v>710</v>
      </c>
      <c r="F2717" s="4" t="s">
        <v>82</v>
      </c>
      <c r="G2717" s="4" t="s">
        <v>438</v>
      </c>
      <c r="H2717" s="4" t="s">
        <v>508</v>
      </c>
      <c r="I2717" s="5" t="n">
        <v>25</v>
      </c>
      <c r="J2717" s="25" t="n">
        <v>45510</v>
      </c>
      <c r="K2717" s="4" t="s">
        <v>1376</v>
      </c>
      <c r="L2717" s="4" t="s">
        <v>5</v>
      </c>
      <c r="M2717" s="4" t="s">
        <v>441</v>
      </c>
      <c r="N2717" s="25" t="n">
        <v>45509</v>
      </c>
      <c r="O2717" s="25" t="n">
        <v>45510</v>
      </c>
      <c r="P2717" s="25" t="n">
        <v>45511</v>
      </c>
      <c r="Q2717" s="25" t="n">
        <v>45511</v>
      </c>
      <c r="R2717" s="6" t="n">
        <v>-0.0458437470049175</v>
      </c>
      <c r="S2717" s="6" t="n">
        <v>0.0106381663534765</v>
      </c>
      <c r="T2717" s="6" t="n">
        <v>-0.00821268891783955</v>
      </c>
      <c r="U2717" s="6" t="n">
        <v>-0.0434182695692805</v>
      </c>
      <c r="V2717" s="6" t="n">
        <v>-0.0166972887186988</v>
      </c>
      <c r="W2717" s="6" t="n">
        <v>-0.0297154809447243</v>
      </c>
      <c r="X2717" s="6" t="n">
        <v>-0.0267209808505817</v>
      </c>
      <c r="Y2717" s="6" t="n">
        <v>-0.0137027886245562</v>
      </c>
      <c r="Z2717" s="6" t="n">
        <v>-0.0150098936410732</v>
      </c>
      <c r="AA2717" s="6" t="n">
        <v>-0.0284083759282073</v>
      </c>
      <c r="AB2717" s="6" t="n">
        <v>0.00613466913766003</v>
      </c>
      <c r="AC2717" s="6" t="n">
        <v>-0.00821268891783955</v>
      </c>
      <c r="AD2717" s="6" t="n">
        <v>0.00821268891783955</v>
      </c>
      <c r="AE2717" s="6" t="n">
        <v>0.0444855257283009</v>
      </c>
      <c r="AF2717" s="7" t="n">
        <v>0.433678204379059</v>
      </c>
      <c r="AG2717" s="7" t="n">
        <v>2.4025810977238</v>
      </c>
      <c r="AH2717" s="26" t="n">
        <v>33909.75</v>
      </c>
      <c r="AI2717" s="6" t="n">
        <v>-0.0288483706384132</v>
      </c>
      <c r="AJ2717" s="6" t="n">
        <v>-0.0184302583912385</v>
      </c>
      <c r="AK2717" s="6" t="n">
        <v>0.126814971364201</v>
      </c>
      <c r="AL2717" s="6" t="n">
        <v>0.420279869656634</v>
      </c>
      <c r="AM2717" s="6" t="n">
        <v>0.787517856860465</v>
      </c>
      <c r="AN2717" s="6" t="n">
        <v>0.0211116317486539</v>
      </c>
      <c r="AO2717" s="6" t="n">
        <v>-0.0395418901398924</v>
      </c>
      <c r="AP2717" s="6" t="n">
        <v>-0.044331246328727</v>
      </c>
      <c r="AQ2717" s="6" t="n">
        <v>0.0397738572994539</v>
      </c>
      <c r="AR2717" s="6" t="n">
        <v>0.00488960994890353</v>
      </c>
      <c r="AS2717" s="4" t="s">
        <v>442</v>
      </c>
      <c r="AT2717" s="4" t="s">
        <v>121</v>
      </c>
      <c r="AU2717" s="5" t="n">
        <v>4316.8</v>
      </c>
      <c r="AV2717" s="6" t="n">
        <v>0.0380915736821856</v>
      </c>
      <c r="AW2717" s="6" t="n">
        <v>0.0197004771578402</v>
      </c>
      <c r="AX2717" s="5" t="n">
        <v>519.7</v>
      </c>
      <c r="AY2717" s="6" t="n">
        <v>0.120390103780578</v>
      </c>
      <c r="AZ2717" s="6" t="n">
        <v>0.00787086561205184</v>
      </c>
      <c r="BA2717" s="5" t="n">
        <v>466.3</v>
      </c>
      <c r="BB2717" s="6" t="n">
        <v>0.139262154898607</v>
      </c>
      <c r="BC2717" s="6" t="n">
        <v>-0.17322695035461</v>
      </c>
      <c r="BD2717" s="6" t="n">
        <v>0.108019829503336</v>
      </c>
      <c r="BE2717" s="7" t="n">
        <v>158.09</v>
      </c>
      <c r="BM2717" s="5" t="n">
        <v>100033.7625</v>
      </c>
      <c r="BN2717" s="5" t="n">
        <v>2491.3</v>
      </c>
      <c r="BO2717" s="26" t="n">
        <v>40.1532382691767</v>
      </c>
      <c r="BP2717" s="7" t="n">
        <v>8.29680618566962</v>
      </c>
      <c r="BQ2717" s="6" t="n">
        <v>0.206628569532799</v>
      </c>
      <c r="BR2717" s="7" t="n">
        <v>0</v>
      </c>
      <c r="BS2717" s="26" t="n">
        <v>24.69</v>
      </c>
      <c r="BT2717" s="7" t="n">
        <v>5.62</v>
      </c>
      <c r="BU2717" s="4" t="s">
        <v>1507</v>
      </c>
      <c r="BV2717" s="5" t="n">
        <v>1252.8</v>
      </c>
      <c r="BW2717" s="5" t="n">
        <v>329.5</v>
      </c>
      <c r="BX2717" s="5" t="n">
        <v>923.3</v>
      </c>
      <c r="BY2717" s="7" t="n">
        <v>0.502869987556697</v>
      </c>
      <c r="BZ2717" s="5" t="n">
        <v>4</v>
      </c>
      <c r="CA2717" s="6" t="n">
        <v>0.227043764988181</v>
      </c>
      <c r="CB2717" s="6" t="n">
        <v>0.208517136887224</v>
      </c>
      <c r="CC2717" s="4" t="s">
        <v>611</v>
      </c>
      <c r="CD2717" s="26" t="n">
        <v>65.5347252031809</v>
      </c>
      <c r="CE2717" s="6" t="n">
        <v>-0.387298288889022</v>
      </c>
      <c r="CF2717" s="25" t="n">
        <v>45533</v>
      </c>
      <c r="CG2717" s="6" t="n">
        <v>0.286078497504909</v>
      </c>
      <c r="CH2717" s="6" t="n">
        <v>0.306129369065445</v>
      </c>
      <c r="CI2717" s="6" t="n">
        <v>0.257633206051123</v>
      </c>
      <c r="CJ2717" s="6" t="n">
        <v>-0.158417218061671</v>
      </c>
      <c r="CK2717" s="6" t="n">
        <v>0.0617335486278036</v>
      </c>
      <c r="CL2717" s="7" t="n">
        <v>0.133034453719071</v>
      </c>
      <c r="CM2717" s="6" t="n">
        <v>0.319473180493322</v>
      </c>
      <c r="CN2717" s="4" t="s">
        <v>493</v>
      </c>
    </row>
    <row r="2718" customFormat="false" ht="15" hidden="false" customHeight="false" outlineLevel="0" collapsed="false">
      <c r="A2718" s="4" t="s">
        <v>47</v>
      </c>
      <c r="B2718" s="4" t="s">
        <v>48</v>
      </c>
      <c r="C2718" s="25" t="n">
        <v>45473</v>
      </c>
      <c r="D2718" s="4" t="s">
        <v>174</v>
      </c>
      <c r="E2718" s="4" t="s">
        <v>746</v>
      </c>
      <c r="F2718" s="4" t="s">
        <v>114</v>
      </c>
      <c r="G2718" s="4" t="s">
        <v>438</v>
      </c>
      <c r="H2718" s="4" t="s">
        <v>1037</v>
      </c>
      <c r="I2718" s="5" t="n">
        <v>200</v>
      </c>
      <c r="J2718" s="25" t="n">
        <v>45510</v>
      </c>
      <c r="K2718" s="4" t="s">
        <v>906</v>
      </c>
      <c r="L2718" s="4" t="s">
        <v>5</v>
      </c>
      <c r="M2718" s="4" t="s">
        <v>441</v>
      </c>
      <c r="N2718" s="25" t="n">
        <v>45509</v>
      </c>
      <c r="O2718" s="25" t="n">
        <v>45510</v>
      </c>
      <c r="P2718" s="25" t="n">
        <v>45511</v>
      </c>
      <c r="Q2718" s="25" t="n">
        <v>45511</v>
      </c>
      <c r="R2718" s="6" t="n">
        <v>-0.00368856544711393</v>
      </c>
      <c r="S2718" s="6" t="n">
        <v>0.00691843677635151</v>
      </c>
      <c r="T2718" s="6" t="n">
        <v>0.0642940291303484</v>
      </c>
      <c r="U2718" s="6" t="n">
        <v>0.067523900459586</v>
      </c>
      <c r="V2718" s="6" t="n">
        <v>-0.0166972887186988</v>
      </c>
      <c r="W2718" s="6" t="n">
        <v>-0.0135949839106409</v>
      </c>
      <c r="X2718" s="6" t="n">
        <v>0.0842211891782848</v>
      </c>
      <c r="Y2718" s="6" t="n">
        <v>0.0811188843702269</v>
      </c>
      <c r="AB2718" s="6" t="n">
        <v>0.011896311859402</v>
      </c>
      <c r="AC2718" s="6" t="n">
        <v>0.0642940291303484</v>
      </c>
      <c r="AD2718" s="6" t="n">
        <v>0.0642940291303484</v>
      </c>
      <c r="AE2718" s="6" t="n">
        <v>0.103290650464212</v>
      </c>
      <c r="AF2718" s="7" t="n">
        <v>0.815145684442001</v>
      </c>
      <c r="AG2718" s="7" t="n">
        <v>3.64033073717476</v>
      </c>
      <c r="AH2718" s="26" t="n">
        <v>3510.85</v>
      </c>
      <c r="AI2718" s="6" t="n">
        <v>-0.0557535333431949</v>
      </c>
      <c r="AJ2718" s="6" t="n">
        <v>-0.112962518475474</v>
      </c>
      <c r="AK2718" s="6" t="n">
        <v>0.0305267329057635</v>
      </c>
      <c r="AL2718" s="6" t="n">
        <v>0.570428520307748</v>
      </c>
      <c r="AM2718" s="6" t="n">
        <v>0.783832533089447</v>
      </c>
      <c r="AN2718" s="6" t="n">
        <v>0.00640369720338008</v>
      </c>
      <c r="AO2718" s="6" t="n">
        <v>-0.119366215678854</v>
      </c>
      <c r="AP2718" s="6" t="n">
        <v>-0.00642915260567445</v>
      </c>
      <c r="AQ2718" s="6" t="n">
        <v>0.0247562390791107</v>
      </c>
      <c r="AR2718" s="6" t="n">
        <v>-0.0101280082714397</v>
      </c>
      <c r="AS2718" s="4" t="s">
        <v>442</v>
      </c>
      <c r="AT2718" s="4" t="s">
        <v>121</v>
      </c>
      <c r="AU2718" s="5" t="n">
        <v>2315.56</v>
      </c>
      <c r="AV2718" s="6" t="n">
        <v>0.0438679138960891</v>
      </c>
      <c r="AW2718" s="6" t="n">
        <v>-0.00149200955576068</v>
      </c>
      <c r="AX2718" s="5" t="n">
        <v>473.3</v>
      </c>
      <c r="AY2718" s="6" t="n">
        <v>0.204399799616508</v>
      </c>
      <c r="AZ2718" s="6" t="n">
        <v>0.0500213481344834</v>
      </c>
      <c r="BA2718" s="5" t="n">
        <v>462.61</v>
      </c>
      <c r="BB2718" s="6" t="n">
        <v>0.307842361189642</v>
      </c>
      <c r="BC2718" s="6" t="n">
        <v>-0.14150243105816</v>
      </c>
      <c r="BD2718" s="6" t="n">
        <v>0.199783205790392</v>
      </c>
      <c r="BE2718" s="7" t="n">
        <v>16.69</v>
      </c>
      <c r="BM2718" s="5" t="n">
        <v>97320.762</v>
      </c>
      <c r="BN2718" s="5" t="n">
        <v>1720.58</v>
      </c>
      <c r="BO2718" s="26" t="n">
        <v>56.5627648816097</v>
      </c>
      <c r="BP2718" s="7" t="n">
        <v>14.7180962203886</v>
      </c>
      <c r="BQ2718" s="6" t="n">
        <v>0.260208217388148</v>
      </c>
      <c r="BR2718" s="7" t="n">
        <v>0.0151232850194788</v>
      </c>
      <c r="BS2718" s="26" t="n">
        <v>33.02</v>
      </c>
      <c r="BT2718" s="7" t="n">
        <v>5.23</v>
      </c>
      <c r="BU2718" s="4" t="s">
        <v>1507</v>
      </c>
      <c r="BV2718" s="5" t="n">
        <v>1285.34</v>
      </c>
      <c r="BW2718" s="5" t="n">
        <v>286.02</v>
      </c>
      <c r="BX2718" s="5" t="n">
        <v>999.32</v>
      </c>
      <c r="BY2718" s="7" t="n">
        <v>0.747038789245487</v>
      </c>
      <c r="BZ2718" s="5" t="n">
        <v>0</v>
      </c>
      <c r="CF2718" s="25" t="n">
        <v>45533</v>
      </c>
      <c r="CG2718" s="6" t="n">
        <v>0.323733891414944</v>
      </c>
      <c r="CH2718" s="6" t="n">
        <v>0.409128167846892</v>
      </c>
      <c r="CI2718" s="6" t="n">
        <v>0.313176424971689</v>
      </c>
      <c r="CJ2718" s="6" t="n">
        <v>-0.234527344768673</v>
      </c>
      <c r="CK2718" s="6" t="n">
        <v>0.0821964480913105</v>
      </c>
      <c r="CL2718" s="7" t="n">
        <v>0.782199603794624</v>
      </c>
      <c r="CM2718" s="6" t="n">
        <v>0.237626939351199</v>
      </c>
      <c r="CN2718" s="4" t="s">
        <v>493</v>
      </c>
    </row>
    <row r="2719" customFormat="false" ht="15" hidden="false" customHeight="false" outlineLevel="0" collapsed="false">
      <c r="A2719" s="4" t="s">
        <v>47</v>
      </c>
      <c r="B2719" s="4" t="s">
        <v>48</v>
      </c>
      <c r="C2719" s="25" t="n">
        <v>45473</v>
      </c>
      <c r="D2719" s="4" t="s">
        <v>187</v>
      </c>
      <c r="E2719" s="4" t="s">
        <v>784</v>
      </c>
      <c r="F2719" s="4" t="s">
        <v>80</v>
      </c>
      <c r="G2719" s="4" t="s">
        <v>438</v>
      </c>
      <c r="H2719" s="4" t="s">
        <v>488</v>
      </c>
      <c r="I2719" s="5" t="n">
        <v>775</v>
      </c>
      <c r="J2719" s="25" t="n">
        <v>45510</v>
      </c>
      <c r="K2719" s="4" t="s">
        <v>1526</v>
      </c>
      <c r="L2719" s="4" t="s">
        <v>5</v>
      </c>
      <c r="M2719" s="4" t="s">
        <v>441</v>
      </c>
      <c r="N2719" s="25" t="n">
        <v>45509</v>
      </c>
      <c r="O2719" s="25" t="n">
        <v>45510</v>
      </c>
      <c r="P2719" s="25" t="n">
        <v>45511</v>
      </c>
      <c r="Q2719" s="25" t="n">
        <v>45511</v>
      </c>
      <c r="R2719" s="6" t="n">
        <v>-0.00761320941269517</v>
      </c>
      <c r="S2719" s="6" t="n">
        <v>-0.009863505031384</v>
      </c>
      <c r="T2719" s="6" t="n">
        <v>-0.0214328838800563</v>
      </c>
      <c r="U2719" s="6" t="n">
        <v>-0.0389095983241354</v>
      </c>
      <c r="V2719" s="6" t="n">
        <v>-0.0166972887186988</v>
      </c>
      <c r="W2719" s="6" t="n">
        <v>-0.0171523401058822</v>
      </c>
      <c r="X2719" s="6" t="n">
        <v>-0.0222123096054366</v>
      </c>
      <c r="Y2719" s="6" t="n">
        <v>-0.0217572582182533</v>
      </c>
      <c r="Z2719" s="6" t="n">
        <v>0.00782721984151064</v>
      </c>
      <c r="AA2719" s="6" t="n">
        <v>-0.0467368181656461</v>
      </c>
      <c r="AB2719" s="6" t="n">
        <v>0.0384383175689274</v>
      </c>
      <c r="AC2719" s="6" t="n">
        <v>-0.0214328838800563</v>
      </c>
      <c r="AD2719" s="6" t="n">
        <v>0.0214328838800563</v>
      </c>
      <c r="AE2719" s="6" t="n">
        <v>0.0655061380559468</v>
      </c>
      <c r="AF2719" s="7" t="n">
        <v>0.0691244239631337</v>
      </c>
      <c r="AG2719" s="7" t="n">
        <v>2.03314437410559</v>
      </c>
      <c r="AH2719" s="26" t="n">
        <v>505.7</v>
      </c>
      <c r="AI2719" s="6" t="n">
        <v>-0.00804236955668891</v>
      </c>
      <c r="AJ2719" s="6" t="n">
        <v>0.0749282601764274</v>
      </c>
      <c r="AK2719" s="6" t="n">
        <v>0.118929085075783</v>
      </c>
      <c r="AL2719" s="6" t="n">
        <v>0.20404761904762</v>
      </c>
      <c r="AM2719" s="6" t="n">
        <v>0.462194593031664</v>
      </c>
      <c r="AN2719" s="6" t="n">
        <v>0.0178655825514633</v>
      </c>
      <c r="AO2719" s="6" t="n">
        <v>0.0570626776249641</v>
      </c>
      <c r="AP2719" s="6" t="n">
        <v>0.0738303341902311</v>
      </c>
      <c r="AQ2719" s="6" t="n">
        <v>0.154035989717224</v>
      </c>
      <c r="AR2719" s="6" t="n">
        <v>0.119151742366673</v>
      </c>
      <c r="AS2719" s="4" t="s">
        <v>442</v>
      </c>
      <c r="AT2719" s="4" t="s">
        <v>121</v>
      </c>
      <c r="AU2719" s="5" t="n">
        <v>1858.9</v>
      </c>
      <c r="AV2719" s="6" t="n">
        <v>0.121569195310756</v>
      </c>
      <c r="AW2719" s="6" t="n">
        <v>0.0408874056487558</v>
      </c>
      <c r="AX2719" s="5" t="n">
        <v>342.72</v>
      </c>
      <c r="AY2719" s="6" t="n">
        <v>0.184367098821884</v>
      </c>
      <c r="AZ2719" s="6" t="n">
        <v>0.019085122726651</v>
      </c>
      <c r="BA2719" s="5" t="n">
        <v>165.76</v>
      </c>
      <c r="BB2719" s="6" t="n">
        <v>0.483178239083751</v>
      </c>
      <c r="BC2719" s="6" t="n">
        <v>-0.0725675600067141</v>
      </c>
      <c r="BD2719" s="6" t="n">
        <v>0.0891710151164667</v>
      </c>
      <c r="BE2719" s="7" t="n">
        <v>2.2</v>
      </c>
      <c r="BM2719" s="5" t="n">
        <v>38178.3272</v>
      </c>
      <c r="BN2719" s="5" t="n">
        <v>598.88</v>
      </c>
      <c r="BO2719" s="26" t="n">
        <v>63.749544483035</v>
      </c>
      <c r="BP2719" s="7" t="n">
        <v>4.98222959975988</v>
      </c>
      <c r="BQ2719" s="6" t="n">
        <v>0.0781531796056323</v>
      </c>
      <c r="BR2719" s="7" t="n">
        <v>0.11200720353913</v>
      </c>
      <c r="BS2719" s="26" t="n">
        <v>26.81</v>
      </c>
      <c r="BT2719" s="7" t="n">
        <v>4.5</v>
      </c>
      <c r="BU2719" s="4" t="s">
        <v>1507</v>
      </c>
      <c r="BV2719" s="5" t="n">
        <v>1100.08</v>
      </c>
      <c r="BW2719" s="5" t="n">
        <v>942.47</v>
      </c>
      <c r="BX2719" s="5" t="n">
        <v>157.61</v>
      </c>
      <c r="BY2719" s="7" t="n">
        <v>1.83689553833823</v>
      </c>
      <c r="BZ2719" s="5" t="n">
        <v>4</v>
      </c>
      <c r="CA2719" s="6" t="n">
        <v>0.178329851455075</v>
      </c>
      <c r="CB2719" s="6" t="n">
        <v>0.534886307464162</v>
      </c>
      <c r="CC2719" s="4" t="s">
        <v>714</v>
      </c>
      <c r="CD2719" s="26" t="n">
        <v>94.9272683136181</v>
      </c>
      <c r="CE2719" s="6" t="n">
        <v>-0.328438017699814</v>
      </c>
      <c r="CO2719" s="4" t="s">
        <v>483</v>
      </c>
    </row>
    <row r="2720" customFormat="false" ht="15" hidden="false" customHeight="false" outlineLevel="0" collapsed="false">
      <c r="A2720" s="4" t="s">
        <v>47</v>
      </c>
      <c r="B2720" s="4" t="s">
        <v>48</v>
      </c>
      <c r="C2720" s="25" t="n">
        <v>45473</v>
      </c>
      <c r="D2720" s="4" t="s">
        <v>243</v>
      </c>
      <c r="E2720" s="4" t="s">
        <v>667</v>
      </c>
      <c r="F2720" s="4" t="s">
        <v>71</v>
      </c>
      <c r="G2720" s="4" t="s">
        <v>438</v>
      </c>
      <c r="H2720" s="4" t="s">
        <v>521</v>
      </c>
      <c r="I2720" s="5" t="n">
        <v>425</v>
      </c>
      <c r="J2720" s="25" t="n">
        <v>45510</v>
      </c>
      <c r="K2720" s="4" t="s">
        <v>1529</v>
      </c>
      <c r="L2720" s="4" t="s">
        <v>5</v>
      </c>
      <c r="M2720" s="4" t="s">
        <v>441</v>
      </c>
      <c r="N2720" s="25" t="n">
        <v>45509</v>
      </c>
      <c r="O2720" s="25" t="n">
        <v>45510</v>
      </c>
      <c r="P2720" s="25" t="n">
        <v>45511</v>
      </c>
      <c r="Q2720" s="25" t="n">
        <v>45511</v>
      </c>
      <c r="R2720" s="6" t="n">
        <v>-0.00675503441243941</v>
      </c>
      <c r="S2720" s="6" t="n">
        <v>-0.0192480431156166</v>
      </c>
      <c r="T2720" s="6" t="n">
        <v>0.0438047886955384</v>
      </c>
      <c r="U2720" s="6" t="n">
        <v>0.0178017111674824</v>
      </c>
      <c r="V2720" s="6" t="n">
        <v>-0.0166972887186988</v>
      </c>
      <c r="W2720" s="6" t="n">
        <v>0.006450449367986</v>
      </c>
      <c r="X2720" s="6" t="n">
        <v>0.0344989998861812</v>
      </c>
      <c r="Y2720" s="6" t="n">
        <v>0.0113512617994964</v>
      </c>
      <c r="Z2720" s="6" t="n">
        <v>0.0180226707700009</v>
      </c>
      <c r="AA2720" s="6" t="n">
        <v>-0.000220959602518445</v>
      </c>
      <c r="AB2720" s="6" t="n">
        <v>0.0571765013738061</v>
      </c>
      <c r="AC2720" s="6" t="n">
        <v>0.0438047886955384</v>
      </c>
      <c r="AD2720" s="6" t="n">
        <v>0.0438047886955384</v>
      </c>
      <c r="AE2720" s="6" t="n">
        <v>0.0412926861180165</v>
      </c>
      <c r="AF2720" s="7" t="n">
        <v>0.550063371356148</v>
      </c>
      <c r="AG2720" s="7" t="n">
        <v>4.66049317082197</v>
      </c>
      <c r="AH2720" s="26" t="n">
        <v>1961.5</v>
      </c>
      <c r="AI2720" s="6" t="n">
        <v>0.0656272070408002</v>
      </c>
      <c r="AJ2720" s="6" t="n">
        <v>0.202931436281124</v>
      </c>
      <c r="AK2720" s="6" t="n">
        <v>0.185375434355643</v>
      </c>
      <c r="AL2720" s="6" t="n">
        <v>0.33603514627252</v>
      </c>
      <c r="AM2720" s="6" t="n">
        <v>0.990461210614438</v>
      </c>
      <c r="AN2720" s="6" t="n">
        <v>0.0998001536507107</v>
      </c>
      <c r="AO2720" s="6" t="n">
        <v>0.103131282630413</v>
      </c>
      <c r="AP2720" s="6" t="n">
        <v>0.0398606132016341</v>
      </c>
      <c r="AQ2720" s="6" t="n">
        <v>0.14828649502369</v>
      </c>
      <c r="AR2720" s="6" t="n">
        <v>0.11340224767314</v>
      </c>
      <c r="AS2720" s="4" t="s">
        <v>442</v>
      </c>
      <c r="AT2720" s="4" t="s">
        <v>121</v>
      </c>
      <c r="AU2720" s="5" t="n">
        <v>5600.33</v>
      </c>
      <c r="AV2720" s="6" t="n">
        <v>0.163327835548373</v>
      </c>
      <c r="AW2720" s="6" t="n">
        <v>0.128918982662036</v>
      </c>
      <c r="AX2720" s="5" t="n">
        <v>1240.97</v>
      </c>
      <c r="AY2720" s="6" t="n">
        <v>0.221588727807111</v>
      </c>
      <c r="AZ2720" s="6" t="n">
        <v>0.0437159966820319</v>
      </c>
      <c r="BA2720" s="5" t="n">
        <v>801.31</v>
      </c>
      <c r="BB2720" s="6" t="n">
        <v>0.771790562950515</v>
      </c>
      <c r="BC2720" s="6" t="n">
        <v>1.22939098016304</v>
      </c>
      <c r="BD2720" s="6" t="n">
        <v>0.143082639773013</v>
      </c>
      <c r="BE2720" s="7" t="n">
        <v>17.58</v>
      </c>
      <c r="BM2720" s="5" t="n">
        <v>89385.555</v>
      </c>
      <c r="BN2720" s="5" t="n">
        <v>1914.48</v>
      </c>
      <c r="BO2720" s="26" t="n">
        <v>46.6892080356024</v>
      </c>
      <c r="BP2720" s="7" t="n">
        <v>6.25498537818337</v>
      </c>
      <c r="BQ2720" s="6" t="n">
        <v>0.133970689188253</v>
      </c>
      <c r="BR2720" s="7" t="n">
        <v>0.186833857115566</v>
      </c>
      <c r="BS2720" s="26" t="n">
        <v>39.37</v>
      </c>
      <c r="BT2720" s="7" t="n">
        <v>5.85</v>
      </c>
      <c r="BU2720" s="4" t="s">
        <v>1507</v>
      </c>
      <c r="BV2720" s="5" t="n">
        <v>3490.43</v>
      </c>
      <c r="BW2720" s="5" t="n">
        <v>928.9</v>
      </c>
      <c r="BX2720" s="5" t="n">
        <v>2561.53</v>
      </c>
      <c r="BY2720" s="7" t="n">
        <v>1.82317391667711</v>
      </c>
      <c r="BZ2720" s="5" t="n">
        <v>12</v>
      </c>
      <c r="CA2720" s="6" t="n">
        <v>0.0815273629690372</v>
      </c>
      <c r="CB2720" s="6" t="n">
        <v>0.257685320271575</v>
      </c>
      <c r="CC2720" s="4" t="s">
        <v>725</v>
      </c>
      <c r="CD2720" s="26" t="n">
        <v>39.2763520782396</v>
      </c>
      <c r="CE2720" s="6" t="n">
        <v>0.188735856695554</v>
      </c>
      <c r="CF2720" s="25" t="n">
        <v>45533</v>
      </c>
      <c r="CG2720" s="6" t="n">
        <v>0.296377974128444</v>
      </c>
      <c r="CH2720" s="6" t="n">
        <v>0.335972175223846</v>
      </c>
      <c r="CI2720" s="6" t="n">
        <v>0.264012908174191</v>
      </c>
      <c r="CJ2720" s="6" t="n">
        <v>-0.214182222089408</v>
      </c>
      <c r="CK2720" s="6" t="n">
        <v>0.0675668603129743</v>
      </c>
      <c r="CL2720" s="7" t="n">
        <v>0.648317658873472</v>
      </c>
      <c r="CM2720" s="6" t="n">
        <v>0.0209977544736904</v>
      </c>
      <c r="CN2720" s="4" t="s">
        <v>493</v>
      </c>
    </row>
    <row r="2721" customFormat="false" ht="15" hidden="false" customHeight="false" outlineLevel="0" collapsed="false">
      <c r="A2721" s="4" t="s">
        <v>47</v>
      </c>
      <c r="B2721" s="4" t="s">
        <v>48</v>
      </c>
      <c r="C2721" s="25" t="n">
        <v>45473</v>
      </c>
      <c r="D2721" s="4" t="s">
        <v>275</v>
      </c>
      <c r="E2721" s="4" t="s">
        <v>849</v>
      </c>
      <c r="F2721" s="4" t="s">
        <v>90</v>
      </c>
      <c r="G2721" s="4" t="s">
        <v>438</v>
      </c>
      <c r="H2721" s="4" t="s">
        <v>488</v>
      </c>
      <c r="I2721" s="5" t="n">
        <v>1300</v>
      </c>
      <c r="J2721" s="25" t="n">
        <v>45510</v>
      </c>
      <c r="K2721" s="4" t="s">
        <v>454</v>
      </c>
      <c r="L2721" s="4" t="s">
        <v>6</v>
      </c>
      <c r="M2721" s="4" t="s">
        <v>441</v>
      </c>
      <c r="N2721" s="25" t="n">
        <v>45509</v>
      </c>
      <c r="O2721" s="25" t="n">
        <v>45510</v>
      </c>
      <c r="P2721" s="25" t="n">
        <v>45511</v>
      </c>
      <c r="Q2721" s="25" t="n">
        <v>45510</v>
      </c>
      <c r="R2721" s="6" t="n">
        <v>-0.0536766102983088</v>
      </c>
      <c r="S2721" s="6" t="n">
        <v>-0.04818793293846</v>
      </c>
      <c r="T2721" s="6" t="n">
        <v>0.0388144710473579</v>
      </c>
      <c r="U2721" s="6" t="n">
        <v>-0.0630500721894109</v>
      </c>
      <c r="V2721" s="6" t="n">
        <v>-0.0166972887186988</v>
      </c>
      <c r="W2721" s="6" t="n">
        <v>-0.0171523401058822</v>
      </c>
      <c r="X2721" s="6" t="n">
        <v>-0.0463527834707121</v>
      </c>
      <c r="Y2721" s="6" t="n">
        <v>-0.0458977320835288</v>
      </c>
      <c r="Z2721" s="6" t="n">
        <v>0.0555945274084644</v>
      </c>
      <c r="AA2721" s="6" t="n">
        <v>-0.118644599597875</v>
      </c>
      <c r="AB2721" s="6" t="n">
        <v>0.0159622527858649</v>
      </c>
      <c r="AC2721" s="6" t="n">
        <v>-0.04818793293846</v>
      </c>
      <c r="AD2721" s="6" t="n">
        <v>0.04818793293846</v>
      </c>
      <c r="AE2721" s="6" t="n">
        <v>0.112940467824516</v>
      </c>
      <c r="AF2721" s="7" t="n">
        <v>0.0479999999999998</v>
      </c>
      <c r="AG2721" s="7" t="n">
        <v>2.14710318808635</v>
      </c>
      <c r="AH2721" s="26" t="n">
        <v>526.3</v>
      </c>
      <c r="AI2721" s="6" t="n">
        <v>-0.0234715650802488</v>
      </c>
      <c r="AJ2721" s="6" t="n">
        <v>-0.00894454382826482</v>
      </c>
      <c r="AK2721" s="6" t="n">
        <v>0.0954313664273079</v>
      </c>
      <c r="AL2721" s="6" t="n">
        <v>0.182962463474937</v>
      </c>
      <c r="AM2721" s="6" t="n">
        <v>1.51673680183626</v>
      </c>
      <c r="AN2721" s="6" t="n">
        <v>0.0178655825514633</v>
      </c>
      <c r="AO2721" s="6" t="n">
        <v>-0.0268101263797281</v>
      </c>
      <c r="AP2721" s="6" t="n">
        <v>-0.0158391714894914</v>
      </c>
      <c r="AQ2721" s="6" t="n">
        <v>0.13361762615494</v>
      </c>
      <c r="AR2721" s="6" t="n">
        <v>0.0987333788043892</v>
      </c>
      <c r="AS2721" s="4" t="s">
        <v>442</v>
      </c>
      <c r="AT2721" s="4" t="s">
        <v>481</v>
      </c>
      <c r="AU2721" s="5" t="n">
        <v>24716.76</v>
      </c>
      <c r="AV2721" s="6" t="n">
        <v>0.177409635541091</v>
      </c>
      <c r="AW2721" s="6" t="n">
        <v>0.0238329177263952</v>
      </c>
      <c r="BA2721" s="5" t="n">
        <v>5543.14</v>
      </c>
      <c r="BB2721" s="6" t="n">
        <v>0.211265820571988</v>
      </c>
      <c r="BC2721" s="6" t="n">
        <v>-0.0144407541480274</v>
      </c>
      <c r="BD2721" s="6" t="n">
        <v>0.224266449162431</v>
      </c>
      <c r="BE2721" s="7" t="n">
        <v>16.8</v>
      </c>
      <c r="BM2721" s="5" t="n">
        <v>173684.263</v>
      </c>
      <c r="BN2721" s="5" t="n">
        <v>16876.5276</v>
      </c>
      <c r="BO2721" s="26" t="n">
        <v>10.2914691408439</v>
      </c>
      <c r="BP2721" s="7" t="n">
        <v>1.71715085909318</v>
      </c>
      <c r="BQ2721" s="6" t="n">
        <v>0.166851868823888</v>
      </c>
      <c r="BS2721" s="26" t="n">
        <v>26.81</v>
      </c>
      <c r="BT2721" s="7" t="n">
        <v>4.5</v>
      </c>
      <c r="BU2721" s="4" t="s">
        <v>1507</v>
      </c>
      <c r="BV2721" s="5" t="n">
        <v>-97820.41</v>
      </c>
      <c r="BW2721" s="5" t="n">
        <v>323.41</v>
      </c>
      <c r="BX2721" s="5" t="n">
        <v>-98143.82</v>
      </c>
      <c r="BY2721" s="7" t="n">
        <v>-4.95013501231709</v>
      </c>
      <c r="BZ2721" s="5" t="n">
        <v>3</v>
      </c>
      <c r="CA2721" s="6" t="n">
        <v>0.096262176678964</v>
      </c>
      <c r="CB2721" s="6" t="n">
        <v>0.0894132036704712</v>
      </c>
      <c r="CC2721" s="4" t="s">
        <v>516</v>
      </c>
      <c r="CD2721" s="26" t="n">
        <v>24.0501243445011</v>
      </c>
      <c r="CE2721" s="6" t="n">
        <v>-0.57208249764426</v>
      </c>
      <c r="CF2721" s="25" t="n">
        <v>45533</v>
      </c>
      <c r="CG2721" s="6" t="n">
        <v>0.360944122037757</v>
      </c>
      <c r="CH2721" s="6" t="n">
        <v>0.461001993333455</v>
      </c>
      <c r="CI2721" s="6" t="n">
        <v>0.469091988592129</v>
      </c>
      <c r="CJ2721" s="6" t="n">
        <v>0.0175487207770539</v>
      </c>
      <c r="CK2721" s="6" t="n">
        <v>0.0954723421343239</v>
      </c>
      <c r="CL2721" s="7" t="n">
        <v>0.504731861198739</v>
      </c>
      <c r="CM2721" s="6" t="n">
        <v>0.34547790507365</v>
      </c>
      <c r="CN2721" s="4" t="s">
        <v>493</v>
      </c>
    </row>
    <row r="2722" customFormat="false" ht="15" hidden="false" customHeight="false" outlineLevel="0" collapsed="false">
      <c r="A2722" s="4" t="s">
        <v>47</v>
      </c>
      <c r="B2722" s="4" t="s">
        <v>48</v>
      </c>
      <c r="C2722" s="25" t="n">
        <v>45473</v>
      </c>
      <c r="D2722" s="4" t="s">
        <v>279</v>
      </c>
      <c r="E2722" s="4" t="s">
        <v>700</v>
      </c>
      <c r="F2722" s="4" t="s">
        <v>98</v>
      </c>
      <c r="G2722" s="4" t="s">
        <v>438</v>
      </c>
      <c r="H2722" s="4" t="s">
        <v>528</v>
      </c>
      <c r="I2722" s="5" t="n">
        <v>175</v>
      </c>
      <c r="J2722" s="25" t="n">
        <v>45510</v>
      </c>
      <c r="K2722" s="4" t="s">
        <v>1280</v>
      </c>
      <c r="L2722" s="4" t="s">
        <v>5</v>
      </c>
      <c r="M2722" s="4" t="s">
        <v>441</v>
      </c>
      <c r="N2722" s="25" t="n">
        <v>45509</v>
      </c>
      <c r="O2722" s="25" t="n">
        <v>45510</v>
      </c>
      <c r="P2722" s="25" t="n">
        <v>45511</v>
      </c>
      <c r="Q2722" s="25" t="n">
        <v>45511</v>
      </c>
      <c r="R2722" s="6" t="n">
        <v>-0.0159620463203158</v>
      </c>
      <c r="S2722" s="6" t="n">
        <v>0.0128603999430008</v>
      </c>
      <c r="T2722" s="6" t="n">
        <v>0.0369189284248783</v>
      </c>
      <c r="U2722" s="6" t="n">
        <v>0.0338172820475633</v>
      </c>
      <c r="V2722" s="6" t="n">
        <v>-0.0166972887186988</v>
      </c>
      <c r="W2722" s="6" t="n">
        <v>-0.0180033520907229</v>
      </c>
      <c r="X2722" s="6" t="n">
        <v>0.0505145707662621</v>
      </c>
      <c r="Y2722" s="6" t="n">
        <v>0.0518206341382862</v>
      </c>
      <c r="AB2722" s="6" t="n">
        <v>0.0340582683627411</v>
      </c>
      <c r="AC2722" s="6" t="n">
        <v>0.0369189284248783</v>
      </c>
      <c r="AD2722" s="6" t="n">
        <v>0.0369189284248783</v>
      </c>
      <c r="AE2722" s="6" t="n">
        <v>0.0310451960841786</v>
      </c>
      <c r="AF2722" s="7" t="n">
        <v>0.727341389728095</v>
      </c>
      <c r="AG2722" s="7" t="n">
        <v>2.19731298842259</v>
      </c>
      <c r="AH2722" s="26" t="n">
        <v>4278.9</v>
      </c>
      <c r="AI2722" s="6" t="n">
        <v>0.017090563346803</v>
      </c>
      <c r="AJ2722" s="6" t="n">
        <v>0.126812118977708</v>
      </c>
      <c r="AK2722" s="6" t="n">
        <v>0.190484802114489</v>
      </c>
      <c r="AL2722" s="6" t="n">
        <v>0.310214954988058</v>
      </c>
      <c r="AM2722" s="6" t="n">
        <v>0.18342229720386</v>
      </c>
      <c r="AN2722" s="6" t="n">
        <v>0.0217309693127823</v>
      </c>
      <c r="AO2722" s="6" t="n">
        <v>0.105081149664925</v>
      </c>
      <c r="AP2722" s="6" t="n">
        <v>-0.0198769843064537</v>
      </c>
      <c r="AQ2722" s="6" t="n">
        <v>0.0198430645380128</v>
      </c>
      <c r="AR2722" s="6" t="n">
        <v>-0.0150411828125376</v>
      </c>
      <c r="AS2722" s="4" t="s">
        <v>442</v>
      </c>
      <c r="AT2722" s="4" t="s">
        <v>121</v>
      </c>
      <c r="AU2722" s="5" t="n">
        <v>2068.9</v>
      </c>
      <c r="AV2722" s="6" t="n">
        <v>0.082966917922948</v>
      </c>
      <c r="AW2722" s="6" t="n">
        <v>0.188340034462952</v>
      </c>
      <c r="AX2722" s="5" t="n">
        <v>583.2</v>
      </c>
      <c r="AY2722" s="6" t="n">
        <v>0.281888926482672</v>
      </c>
      <c r="AZ2722" s="6" t="n">
        <v>0.0370187422280656</v>
      </c>
      <c r="BA2722" s="5" t="n">
        <v>454.4</v>
      </c>
      <c r="BB2722" s="6" t="n">
        <v>0.18673282841473</v>
      </c>
      <c r="BC2722" s="6" t="n">
        <v>0.229769959404601</v>
      </c>
      <c r="BD2722" s="6" t="n">
        <v>0.219633621731355</v>
      </c>
      <c r="BE2722" s="7" t="n">
        <v>29.59</v>
      </c>
      <c r="BM2722" s="5" t="n">
        <v>65039.28</v>
      </c>
      <c r="BN2722" s="5" t="n">
        <v>1681.5</v>
      </c>
      <c r="BO2722" s="26" t="n">
        <v>38.6793220338983</v>
      </c>
      <c r="BP2722" s="7" t="n">
        <v>7.44923605543466</v>
      </c>
      <c r="BQ2722" s="6" t="n">
        <v>0.192589623181766</v>
      </c>
      <c r="BR2722" s="7" t="n">
        <v>0.014648952010079</v>
      </c>
      <c r="BS2722" s="26" t="n">
        <v>20.01</v>
      </c>
      <c r="BT2722" s="7" t="n">
        <v>2.79</v>
      </c>
      <c r="BU2722" s="4" t="s">
        <v>1507</v>
      </c>
      <c r="BV2722" s="5" t="n">
        <v>2035.9</v>
      </c>
      <c r="BW2722" s="5" t="n">
        <v>620.4</v>
      </c>
      <c r="BX2722" s="5" t="n">
        <v>1415.5</v>
      </c>
      <c r="BY2722" s="7" t="n">
        <v>1.21076419863217</v>
      </c>
      <c r="BZ2722" s="5" t="n">
        <v>1</v>
      </c>
      <c r="CF2722" s="25" t="n">
        <v>45533</v>
      </c>
      <c r="CG2722" s="6" t="n">
        <v>0.298604116520938</v>
      </c>
      <c r="CH2722" s="6" t="n">
        <v>0.326155402749684</v>
      </c>
      <c r="CI2722" s="6" t="n">
        <v>0.276947462753858</v>
      </c>
      <c r="CJ2722" s="6" t="n">
        <v>-0.150872680878419</v>
      </c>
      <c r="CK2722" s="6" t="n">
        <v>0.0655724251128437</v>
      </c>
      <c r="CL2722" s="7" t="n">
        <v>0.563025210084033</v>
      </c>
      <c r="CM2722" s="6" t="n">
        <v>-0.00525105495234942</v>
      </c>
      <c r="CN2722" s="4" t="s">
        <v>493</v>
      </c>
    </row>
    <row r="2723" customFormat="false" ht="15" hidden="false" customHeight="false" outlineLevel="0" collapsed="false">
      <c r="A2723" s="4" t="s">
        <v>47</v>
      </c>
      <c r="B2723" s="4" t="s">
        <v>48</v>
      </c>
      <c r="C2723" s="25" t="n">
        <v>45473</v>
      </c>
      <c r="D2723" s="4" t="s">
        <v>282</v>
      </c>
      <c r="E2723" s="4" t="s">
        <v>1227</v>
      </c>
      <c r="F2723" s="4" t="s">
        <v>88</v>
      </c>
      <c r="G2723" s="4" t="s">
        <v>459</v>
      </c>
      <c r="H2723" s="4" t="s">
        <v>1213</v>
      </c>
      <c r="I2723" s="5" t="n">
        <v>350</v>
      </c>
      <c r="J2723" s="25" t="n">
        <v>45510</v>
      </c>
      <c r="K2723" s="4" t="s">
        <v>593</v>
      </c>
      <c r="L2723" s="4" t="s">
        <v>5</v>
      </c>
      <c r="M2723" s="4" t="s">
        <v>441</v>
      </c>
      <c r="N2723" s="25" t="n">
        <v>45509</v>
      </c>
      <c r="O2723" s="25" t="n">
        <v>45510</v>
      </c>
      <c r="P2723" s="25" t="n">
        <v>45511</v>
      </c>
      <c r="Q2723" s="25" t="n">
        <v>45511</v>
      </c>
      <c r="R2723" s="6" t="n">
        <v>-0.0181902985074627</v>
      </c>
      <c r="S2723" s="6" t="n">
        <v>-0.0262300644723448</v>
      </c>
      <c r="T2723" s="6" t="n">
        <v>0.0548140920653728</v>
      </c>
      <c r="U2723" s="6" t="n">
        <v>0.0103937290855654</v>
      </c>
      <c r="V2723" s="6" t="n">
        <v>-0.0166972887186988</v>
      </c>
      <c r="W2723" s="6" t="n">
        <v>-0.0160953213114664</v>
      </c>
      <c r="X2723" s="6" t="n">
        <v>0.0270910178042642</v>
      </c>
      <c r="Y2723" s="6" t="n">
        <v>0.0264890503970318</v>
      </c>
      <c r="Z2723" s="6" t="n">
        <v>-0.0136567221258023</v>
      </c>
      <c r="AA2723" s="6" t="n">
        <v>0.0240504512113676</v>
      </c>
      <c r="AB2723" s="6" t="n">
        <v>0.0537686866222951</v>
      </c>
      <c r="AC2723" s="6" t="n">
        <v>0.0548140920653728</v>
      </c>
      <c r="AD2723" s="6" t="n">
        <v>0.0548140920653728</v>
      </c>
      <c r="AE2723" s="6" t="n">
        <v>0.0835975885981113</v>
      </c>
      <c r="AF2723" s="7" t="n">
        <v>0.679449770737807</v>
      </c>
      <c r="AG2723" s="7" t="n">
        <v>3.24605399008474</v>
      </c>
      <c r="AH2723" s="26" t="n">
        <v>1500.8</v>
      </c>
      <c r="AI2723" s="6" t="n">
        <v>0.00126759623724082</v>
      </c>
      <c r="AJ2723" s="6" t="n">
        <v>0.0260126474106999</v>
      </c>
      <c r="AK2723" s="6" t="n">
        <v>0.159948989450092</v>
      </c>
      <c r="AL2723" s="6" t="n">
        <v>0.650591146549354</v>
      </c>
      <c r="AM2723" s="6" t="n">
        <v>1.05153441323218</v>
      </c>
      <c r="AN2723" s="6" t="n">
        <v>0.0581558287747934</v>
      </c>
      <c r="AO2723" s="6" t="n">
        <v>-0.0321431813640936</v>
      </c>
      <c r="AP2723" s="6" t="n">
        <v>0.0400066072018499</v>
      </c>
      <c r="AQ2723" s="6" t="n">
        <v>0.136934258341592</v>
      </c>
      <c r="AR2723" s="6" t="n">
        <v>0.102050010991042</v>
      </c>
      <c r="AS2723" s="4" t="s">
        <v>442</v>
      </c>
      <c r="AT2723" s="4" t="s">
        <v>121</v>
      </c>
      <c r="AU2723" s="5" t="n">
        <v>1010.49</v>
      </c>
      <c r="AV2723" s="6" t="n">
        <v>0.51819462711539</v>
      </c>
      <c r="AW2723" s="6" t="n">
        <v>-0.0725790908339987</v>
      </c>
      <c r="AX2723" s="5" t="n">
        <v>1.8</v>
      </c>
      <c r="AY2723" s="6" t="n">
        <v>0.00178131401597245</v>
      </c>
      <c r="AZ2723" s="6" t="n">
        <v>0.117619132866292</v>
      </c>
      <c r="BA2723" s="5" t="n">
        <v>60.18</v>
      </c>
      <c r="BC2723" s="6" t="n">
        <v>-0.000166140554909378</v>
      </c>
      <c r="BD2723" s="6" t="n">
        <v>0.0595552652673455</v>
      </c>
      <c r="BE2723" s="7" t="n">
        <v>1.34</v>
      </c>
      <c r="BM2723" s="5" t="n">
        <v>67716.096</v>
      </c>
      <c r="BN2723" s="5" t="n">
        <v>66.5757</v>
      </c>
      <c r="BO2723" s="26" t="n">
        <v>1017.12931294752</v>
      </c>
      <c r="BP2723" s="7" t="n">
        <v>11.5339379972509</v>
      </c>
      <c r="BQ2723" s="6" t="n">
        <v>0.0113396967823363</v>
      </c>
      <c r="BR2723" s="7" t="n">
        <v>0</v>
      </c>
      <c r="BS2723" s="26" t="n">
        <v>495.08</v>
      </c>
      <c r="BT2723" s="7" t="n">
        <v>13.28</v>
      </c>
      <c r="BU2723" s="4" t="s">
        <v>1507</v>
      </c>
      <c r="BV2723" s="5" t="n">
        <v>8.65</v>
      </c>
      <c r="BW2723" s="5" t="n">
        <v>63.35</v>
      </c>
      <c r="BX2723" s="5" t="n">
        <v>-54.7</v>
      </c>
      <c r="BY2723" s="7" t="n">
        <v>0.134295916783108</v>
      </c>
      <c r="BZ2723" s="5" t="n">
        <v>3</v>
      </c>
      <c r="CA2723" s="6" t="n">
        <v>0.228077455437522</v>
      </c>
      <c r="CB2723" s="6" t="n">
        <v>63.7092794429307</v>
      </c>
      <c r="CD2723" s="26" t="n">
        <v>1130.74942078693</v>
      </c>
      <c r="CE2723" s="6" t="n">
        <v>-0.100482127826642</v>
      </c>
      <c r="CO2723" s="4" t="s">
        <v>483</v>
      </c>
    </row>
    <row r="2724" customFormat="false" ht="15" hidden="false" customHeight="false" outlineLevel="0" collapsed="false">
      <c r="A2724" s="4" t="s">
        <v>47</v>
      </c>
      <c r="B2724" s="4" t="s">
        <v>48</v>
      </c>
      <c r="C2724" s="25" t="n">
        <v>45473</v>
      </c>
      <c r="D2724" s="4" t="s">
        <v>298</v>
      </c>
      <c r="E2724" s="4" t="s">
        <v>726</v>
      </c>
      <c r="F2724" s="4" t="s">
        <v>84</v>
      </c>
      <c r="G2724" s="4" t="s">
        <v>438</v>
      </c>
      <c r="H2724" s="4" t="s">
        <v>528</v>
      </c>
      <c r="I2724" s="5" t="n">
        <v>25</v>
      </c>
      <c r="J2724" s="25" t="n">
        <v>45510</v>
      </c>
      <c r="K2724" s="4" t="s">
        <v>1139</v>
      </c>
      <c r="L2724" s="4" t="s">
        <v>6</v>
      </c>
      <c r="M2724" s="4" t="s">
        <v>441</v>
      </c>
      <c r="N2724" s="25" t="n">
        <v>45509</v>
      </c>
      <c r="O2724" s="25" t="n">
        <v>45510</v>
      </c>
      <c r="P2724" s="25" t="n">
        <v>45511</v>
      </c>
      <c r="Q2724" s="25" t="n">
        <v>45510</v>
      </c>
      <c r="R2724" s="6" t="n">
        <v>-0.0168728373147807</v>
      </c>
      <c r="S2724" s="6" t="n">
        <v>-0.0273320464471507</v>
      </c>
      <c r="T2724" s="6" t="n">
        <v>-0.0384175531150688</v>
      </c>
      <c r="U2724" s="6" t="n">
        <v>-0.0826224368770002</v>
      </c>
      <c r="V2724" s="6" t="n">
        <v>-0.0166972887186988</v>
      </c>
      <c r="W2724" s="6" t="n">
        <v>-0.0180033520907229</v>
      </c>
      <c r="X2724" s="6" t="n">
        <v>-0.0659251481583014</v>
      </c>
      <c r="Y2724" s="6" t="n">
        <v>-0.0646190847862773</v>
      </c>
      <c r="Z2724" s="6" t="n">
        <v>-0.0232457429700582</v>
      </c>
      <c r="AA2724" s="6" t="n">
        <v>-0.059376693906942</v>
      </c>
      <c r="AB2724" s="6" t="n">
        <v>0.00410660783758399</v>
      </c>
      <c r="AC2724" s="6" t="n">
        <v>-0.0273320464471507</v>
      </c>
      <c r="AD2724" s="6" t="n">
        <v>0.0273320464471507</v>
      </c>
      <c r="AE2724" s="6" t="n">
        <v>0.0403431365242148</v>
      </c>
      <c r="AF2724" s="7" t="n">
        <v>0.0843801958248648</v>
      </c>
      <c r="AG2724" s="7" t="n">
        <v>3.44637961047647</v>
      </c>
      <c r="AH2724" s="26" t="n">
        <v>27295.35</v>
      </c>
      <c r="AI2724" s="6" t="n">
        <v>-0.0098451939383496</v>
      </c>
      <c r="AJ2724" s="6" t="n">
        <v>-0.00323365189034419</v>
      </c>
      <c r="AK2724" s="6" t="n">
        <v>0.0601556325022183</v>
      </c>
      <c r="AL2724" s="6" t="n">
        <v>-0.0278654806742007</v>
      </c>
      <c r="AM2724" s="6" t="n">
        <v>0.132192513812613</v>
      </c>
      <c r="AN2724" s="6" t="n">
        <v>0.0217309693127823</v>
      </c>
      <c r="AO2724" s="6" t="n">
        <v>-0.0249646212031265</v>
      </c>
      <c r="AP2724" s="6" t="n">
        <v>-0.0302666284175212</v>
      </c>
      <c r="AQ2724" s="6" t="n">
        <v>0.0224574279043455</v>
      </c>
      <c r="AR2724" s="6" t="n">
        <v>-0.0124268194462049</v>
      </c>
      <c r="AS2724" s="4" t="s">
        <v>442</v>
      </c>
      <c r="AT2724" s="4" t="s">
        <v>121</v>
      </c>
      <c r="AU2724" s="5" t="n">
        <v>5123.96</v>
      </c>
      <c r="AV2724" s="6" t="n">
        <v>0.0116746267890531</v>
      </c>
      <c r="AW2724" s="6" t="n">
        <v>-0.0568490339253536</v>
      </c>
      <c r="AX2724" s="5" t="n">
        <v>927.18</v>
      </c>
      <c r="AY2724" s="6" t="n">
        <v>0.180949890319206</v>
      </c>
      <c r="AZ2724" s="6" t="n">
        <v>-0.00561510791370584</v>
      </c>
      <c r="BA2724" s="5" t="n">
        <v>278.61</v>
      </c>
      <c r="BB2724" s="6" t="n">
        <v>-0.513174908264896</v>
      </c>
      <c r="BC2724" s="6" t="n">
        <v>-0.587171052631579</v>
      </c>
      <c r="BD2724" s="6" t="n">
        <v>0.054373960764721</v>
      </c>
      <c r="BE2724" s="7" t="n">
        <v>263.74</v>
      </c>
      <c r="BM2724" s="5" t="n">
        <v>98481.6228</v>
      </c>
      <c r="BN2724" s="5" t="n">
        <v>2395.7</v>
      </c>
      <c r="BO2724" s="26" t="n">
        <v>41.1076607254665</v>
      </c>
      <c r="BP2724" s="7" t="n">
        <v>4.75689529786137</v>
      </c>
      <c r="BQ2724" s="6" t="n">
        <v>0.115717976014978</v>
      </c>
      <c r="BR2724" s="7" t="n">
        <v>0.0712421242993742</v>
      </c>
      <c r="BS2724" s="26" t="n">
        <v>20.01</v>
      </c>
      <c r="BT2724" s="7" t="n">
        <v>2.79</v>
      </c>
      <c r="BU2724" s="4" t="s">
        <v>1507</v>
      </c>
      <c r="BV2724" s="5" t="n">
        <v>3347.49</v>
      </c>
      <c r="BW2724" s="5" t="n">
        <v>3140.3</v>
      </c>
      <c r="BX2724" s="5" t="n">
        <v>207.19</v>
      </c>
      <c r="BY2724" s="7" t="n">
        <v>1.39729097967191</v>
      </c>
      <c r="BZ2724" s="5" t="n">
        <v>3</v>
      </c>
      <c r="CA2724" s="6" t="n">
        <v>0.0187437630728813</v>
      </c>
      <c r="CB2724" s="6" t="n">
        <v>-0.233775460363978</v>
      </c>
      <c r="CC2724" s="4" t="s">
        <v>503</v>
      </c>
      <c r="CD2724" s="26" t="n">
        <v>36.681992584087</v>
      </c>
      <c r="CE2724" s="6" t="n">
        <v>0.120649611147334</v>
      </c>
      <c r="CF2724" s="25" t="n">
        <v>45533</v>
      </c>
      <c r="CG2724" s="6" t="n">
        <v>0.25531469693305</v>
      </c>
      <c r="CH2724" s="6" t="n">
        <v>0.312155957983527</v>
      </c>
      <c r="CI2724" s="6" t="n">
        <v>0.319475299225096</v>
      </c>
      <c r="CJ2724" s="6" t="n">
        <v>0.0234477063607883</v>
      </c>
      <c r="CK2724" s="6" t="n">
        <v>0.06476202188236</v>
      </c>
      <c r="CL2724" s="7" t="n">
        <v>0.42203818924615</v>
      </c>
      <c r="CM2724" s="6" t="n">
        <v>0.0330818761634473</v>
      </c>
      <c r="CN2724" s="4" t="s">
        <v>493</v>
      </c>
    </row>
    <row r="2725" customFormat="false" ht="15" hidden="false" customHeight="false" outlineLevel="0" collapsed="false">
      <c r="A2725" s="4" t="s">
        <v>47</v>
      </c>
      <c r="B2725" s="4" t="s">
        <v>48</v>
      </c>
      <c r="C2725" s="25" t="n">
        <v>45473</v>
      </c>
      <c r="D2725" s="4" t="s">
        <v>301</v>
      </c>
      <c r="E2725" s="4" t="s">
        <v>762</v>
      </c>
      <c r="F2725" s="4" t="s">
        <v>97</v>
      </c>
      <c r="G2725" s="4" t="s">
        <v>438</v>
      </c>
      <c r="H2725" s="4" t="s">
        <v>528</v>
      </c>
      <c r="I2725" s="5" t="n">
        <v>50</v>
      </c>
      <c r="J2725" s="25" t="n">
        <v>45510</v>
      </c>
      <c r="K2725" s="4" t="s">
        <v>1246</v>
      </c>
      <c r="L2725" s="4" t="s">
        <v>6</v>
      </c>
      <c r="M2725" s="4" t="s">
        <v>441</v>
      </c>
      <c r="N2725" s="25" t="n">
        <v>45509</v>
      </c>
      <c r="O2725" s="25" t="n">
        <v>45510</v>
      </c>
      <c r="P2725" s="25" t="n">
        <v>45511</v>
      </c>
      <c r="Q2725" s="25" t="n">
        <v>45510</v>
      </c>
      <c r="R2725" s="6" t="n">
        <v>-0.0292863623329431</v>
      </c>
      <c r="S2725" s="6" t="n">
        <v>-0.0135449909683918</v>
      </c>
      <c r="T2725" s="6" t="n">
        <v>0.00331369661266567</v>
      </c>
      <c r="U2725" s="6" t="n">
        <v>-0.0395176566886692</v>
      </c>
      <c r="V2725" s="6" t="n">
        <v>-0.0166972887186988</v>
      </c>
      <c r="W2725" s="6" t="n">
        <v>-0.0180033520907229</v>
      </c>
      <c r="X2725" s="6" t="n">
        <v>-0.0228203679699705</v>
      </c>
      <c r="Y2725" s="6" t="n">
        <v>-0.0215143045979463</v>
      </c>
      <c r="AB2725" s="6" t="n">
        <v>0.00727855610493133</v>
      </c>
      <c r="AC2725" s="6" t="n">
        <v>-0.0135449909683918</v>
      </c>
      <c r="AD2725" s="6" t="n">
        <v>0.0135449909683918</v>
      </c>
      <c r="AE2725" s="6" t="n">
        <v>0.0716572153590609</v>
      </c>
      <c r="AF2725" s="7" t="n">
        <v>0.101169155909982</v>
      </c>
      <c r="AG2725" s="7" t="n">
        <v>1.12869344917822</v>
      </c>
      <c r="AH2725" s="26" t="n">
        <v>10636.35</v>
      </c>
      <c r="AI2725" s="6" t="n">
        <v>-0.0301318525002735</v>
      </c>
      <c r="AJ2725" s="6" t="n">
        <v>-0.0731738134035084</v>
      </c>
      <c r="AK2725" s="6" t="n">
        <v>0.181829798108868</v>
      </c>
      <c r="AL2725" s="6" t="n">
        <v>0.673566202501769</v>
      </c>
      <c r="AM2725" s="6" t="n">
        <v>1.79863440817776</v>
      </c>
      <c r="AN2725" s="6" t="n">
        <v>0.0217309693127823</v>
      </c>
      <c r="AO2725" s="6" t="n">
        <v>-0.0949047827162907</v>
      </c>
      <c r="AP2725" s="6" t="n">
        <v>-0.00549969418960239</v>
      </c>
      <c r="AQ2725" s="6" t="n">
        <v>0.0647437308868502</v>
      </c>
      <c r="AR2725" s="6" t="n">
        <v>0.0298594835362998</v>
      </c>
      <c r="AS2725" s="4" t="s">
        <v>442</v>
      </c>
      <c r="AT2725" s="4" t="s">
        <v>121</v>
      </c>
      <c r="AU2725" s="5" t="n">
        <v>1694.78</v>
      </c>
      <c r="AV2725" s="6" t="n">
        <v>0.00747231320703112</v>
      </c>
      <c r="AW2725" s="6" t="n">
        <v>0.0521943739096422</v>
      </c>
      <c r="AX2725" s="5" t="n">
        <v>449.38</v>
      </c>
      <c r="AY2725" s="6" t="n">
        <v>0.26515535939768</v>
      </c>
      <c r="AZ2725" s="6" t="n">
        <v>0.0730747035937078</v>
      </c>
      <c r="BA2725" s="5" t="n">
        <v>286.46</v>
      </c>
      <c r="BB2725" s="6" t="n">
        <v>0.451091636695203</v>
      </c>
      <c r="BC2725" s="6" t="n">
        <v>0.180256272918298</v>
      </c>
      <c r="BD2725" s="6" t="n">
        <v>0.169024888186077</v>
      </c>
      <c r="BE2725" s="7" t="n">
        <v>31.66</v>
      </c>
      <c r="BM2725" s="5" t="n">
        <v>96258.9675</v>
      </c>
      <c r="BN2725" s="5" t="n">
        <v>843.59</v>
      </c>
      <c r="BO2725" s="26" t="n">
        <v>114.106340165246</v>
      </c>
      <c r="BP2725" s="7" t="n">
        <v>29.1199683869797</v>
      </c>
      <c r="BQ2725" s="6" t="n">
        <v>0.255200266214908</v>
      </c>
      <c r="BR2725" s="7" t="n">
        <v>0.334272144240078</v>
      </c>
      <c r="BS2725" s="26" t="n">
        <v>20.01</v>
      </c>
      <c r="BT2725" s="7" t="n">
        <v>2.79</v>
      </c>
      <c r="BU2725" s="4" t="s">
        <v>1507</v>
      </c>
      <c r="BV2725" s="5" t="n">
        <v>1406.01</v>
      </c>
      <c r="BW2725" s="5" t="n">
        <v>559.75</v>
      </c>
      <c r="BX2725" s="5" t="n">
        <v>846.26</v>
      </c>
      <c r="BY2725" s="7" t="n">
        <v>1.60644630554254</v>
      </c>
      <c r="BZ2725" s="5" t="n">
        <v>1</v>
      </c>
      <c r="CO2725" s="4" t="s">
        <v>483</v>
      </c>
    </row>
    <row r="2726" customFormat="false" ht="15" hidden="false" customHeight="false" outlineLevel="0" collapsed="false">
      <c r="A2726" s="4" t="s">
        <v>47</v>
      </c>
      <c r="B2726" s="4" t="s">
        <v>48</v>
      </c>
      <c r="C2726" s="25" t="n">
        <v>45473</v>
      </c>
      <c r="D2726" s="4" t="s">
        <v>310</v>
      </c>
      <c r="E2726" s="4" t="s">
        <v>658</v>
      </c>
      <c r="F2726" s="4" t="s">
        <v>76</v>
      </c>
      <c r="G2726" s="4" t="s">
        <v>438</v>
      </c>
      <c r="H2726" s="4" t="s">
        <v>601</v>
      </c>
      <c r="I2726" s="5" t="n">
        <v>1450</v>
      </c>
      <c r="J2726" s="25" t="n">
        <v>45510</v>
      </c>
      <c r="K2726" s="4" t="s">
        <v>535</v>
      </c>
      <c r="L2726" s="4" t="s">
        <v>5</v>
      </c>
      <c r="M2726" s="4" t="s">
        <v>441</v>
      </c>
      <c r="N2726" s="25" t="n">
        <v>45509</v>
      </c>
      <c r="O2726" s="25" t="n">
        <v>45510</v>
      </c>
      <c r="P2726" s="25" t="n">
        <v>45511</v>
      </c>
      <c r="Q2726" s="25" t="n">
        <v>45511</v>
      </c>
      <c r="R2726" s="6" t="n">
        <v>-0.0555012490496362</v>
      </c>
      <c r="S2726" s="6" t="n">
        <v>0.0043698252069917</v>
      </c>
      <c r="T2726" s="6" t="n">
        <v>-0.0146553698190978</v>
      </c>
      <c r="U2726" s="6" t="n">
        <v>-0.0657867936617422</v>
      </c>
      <c r="V2726" s="6" t="n">
        <v>-0.0166972887186988</v>
      </c>
      <c r="W2726" s="6" t="n">
        <v>-0.0202987420217531</v>
      </c>
      <c r="X2726" s="6" t="n">
        <v>-0.0490895049430434</v>
      </c>
      <c r="Y2726" s="6" t="n">
        <v>-0.0454880516399892</v>
      </c>
      <c r="Z2726" s="6" t="n">
        <v>0.0272884334233219</v>
      </c>
      <c r="AA2726" s="6" t="n">
        <v>-0.0930752270850641</v>
      </c>
      <c r="AB2726" s="6" t="n">
        <v>0.0167162811999084</v>
      </c>
      <c r="AC2726" s="6" t="n">
        <v>-0.0146553698190978</v>
      </c>
      <c r="AD2726" s="6" t="n">
        <v>0.0146553698190978</v>
      </c>
      <c r="AE2726" s="6" t="n">
        <v>0.0439661094572933</v>
      </c>
      <c r="AF2726" s="7" t="n">
        <v>0.21875</v>
      </c>
      <c r="AG2726" s="7" t="n">
        <v>1.85120067603158</v>
      </c>
      <c r="AH2726" s="26" t="n">
        <v>460.35</v>
      </c>
      <c r="AI2726" s="6" t="n">
        <v>0.0351922644479426</v>
      </c>
      <c r="AJ2726" s="6" t="n">
        <v>0.0610810187852944</v>
      </c>
      <c r="AK2726" s="6" t="n">
        <v>0.0123144584936776</v>
      </c>
      <c r="AL2726" s="6" t="n">
        <v>0.201174168297457</v>
      </c>
      <c r="AM2726" s="6" t="n">
        <v>0.944866920152093</v>
      </c>
      <c r="AN2726" s="6" t="n">
        <v>0.0610214313920234</v>
      </c>
      <c r="AO2726" s="6" t="n">
        <v>5.95873932709434E-005</v>
      </c>
      <c r="AP2726" s="6" t="n">
        <v>-0.0577504066930048</v>
      </c>
      <c r="AQ2726" s="6" t="n">
        <v>-0.0218452242621429</v>
      </c>
      <c r="AR2726" s="6" t="n">
        <v>-0.0567294716126933</v>
      </c>
      <c r="AS2726" s="4" t="s">
        <v>442</v>
      </c>
      <c r="AT2726" s="4" t="s">
        <v>121</v>
      </c>
      <c r="AU2726" s="5" t="n">
        <v>17293.62</v>
      </c>
      <c r="AV2726" s="6" t="n">
        <v>0.136744254530085</v>
      </c>
      <c r="AW2726" s="6" t="n">
        <v>0.0913156024833117</v>
      </c>
      <c r="AX2726" s="5" t="n">
        <v>3586.66</v>
      </c>
      <c r="AY2726" s="6" t="n">
        <v>0.207397872741508</v>
      </c>
      <c r="AZ2726" s="6" t="n">
        <v>-0.00151617543610497</v>
      </c>
      <c r="BA2726" s="5" t="n">
        <v>970.91</v>
      </c>
      <c r="BB2726" s="6" t="n">
        <v>-0.00162469536961829</v>
      </c>
      <c r="BC2726" s="6" t="n">
        <v>0.0845611644195217</v>
      </c>
      <c r="BD2726" s="6" t="n">
        <v>0.0561426699557409</v>
      </c>
      <c r="BE2726" s="7" t="n">
        <v>3.04</v>
      </c>
      <c r="BM2726" s="5" t="n">
        <v>147109.446</v>
      </c>
      <c r="BN2726" s="5" t="n">
        <v>3696.24</v>
      </c>
      <c r="BO2726" s="26" t="n">
        <v>39.7997548860464</v>
      </c>
      <c r="BP2726" s="7" t="n">
        <v>4.54668915036768</v>
      </c>
      <c r="BQ2726" s="6" t="n">
        <v>0.114239124421385</v>
      </c>
      <c r="BR2726" s="7" t="n">
        <v>1.52926492082129</v>
      </c>
      <c r="BS2726" s="26" t="n">
        <v>15.9</v>
      </c>
      <c r="BT2726" s="7" t="n">
        <v>2.82</v>
      </c>
      <c r="BU2726" s="4" t="s">
        <v>1507</v>
      </c>
      <c r="BV2726" s="5" t="n">
        <v>12596.11</v>
      </c>
      <c r="BW2726" s="5" t="n">
        <v>13332.75</v>
      </c>
      <c r="BX2726" s="5" t="n">
        <v>-736.639999999999</v>
      </c>
      <c r="BY2726" s="7" t="n">
        <v>3.40780791342577</v>
      </c>
      <c r="BZ2726" s="5" t="n">
        <v>7</v>
      </c>
      <c r="CA2726" s="6" t="n">
        <v>0.126418308121933</v>
      </c>
      <c r="CB2726" s="6" t="n">
        <v>0.0352389106962159</v>
      </c>
      <c r="CC2726" s="4" t="s">
        <v>1040</v>
      </c>
      <c r="CD2726" s="26" t="n">
        <v>27.2464807969275</v>
      </c>
      <c r="CE2726" s="6" t="n">
        <v>0.460730109795847</v>
      </c>
      <c r="CF2726" s="25" t="n">
        <v>45533</v>
      </c>
      <c r="CG2726" s="6" t="n">
        <v>0.29559040763164</v>
      </c>
      <c r="CH2726" s="6" t="n">
        <v>0.361854751038272</v>
      </c>
      <c r="CI2726" s="6" t="n">
        <v>0.314238288420346</v>
      </c>
      <c r="CJ2726" s="6" t="n">
        <v>-0.131589988749077</v>
      </c>
      <c r="CK2726" s="6" t="n">
        <v>0.0727043737119304</v>
      </c>
      <c r="CL2726" s="7" t="n">
        <v>0.201574803149606</v>
      </c>
      <c r="CM2726" s="6" t="n">
        <v>0.045788992920758</v>
      </c>
      <c r="CN2726" s="4" t="s">
        <v>493</v>
      </c>
    </row>
    <row r="2727" customFormat="false" ht="15" hidden="false" customHeight="false" outlineLevel="0" collapsed="false">
      <c r="A2727" s="4" t="s">
        <v>47</v>
      </c>
      <c r="B2727" s="4" t="s">
        <v>48</v>
      </c>
      <c r="C2727" s="25" t="n">
        <v>45473</v>
      </c>
      <c r="D2727" s="4" t="s">
        <v>319</v>
      </c>
      <c r="E2727" s="4" t="s">
        <v>515</v>
      </c>
      <c r="F2727" s="4" t="s">
        <v>91</v>
      </c>
      <c r="G2727" s="4" t="s">
        <v>438</v>
      </c>
      <c r="H2727" s="4" t="s">
        <v>508</v>
      </c>
      <c r="I2727" s="5" t="n">
        <v>175</v>
      </c>
      <c r="J2727" s="25" t="n">
        <v>45510</v>
      </c>
      <c r="K2727" s="4" t="s">
        <v>976</v>
      </c>
      <c r="L2727" s="4" t="s">
        <v>6</v>
      </c>
      <c r="M2727" s="4" t="s">
        <v>441</v>
      </c>
      <c r="N2727" s="25" t="n">
        <v>45509</v>
      </c>
      <c r="O2727" s="25" t="n">
        <v>45510</v>
      </c>
      <c r="P2727" s="25" t="n">
        <v>45511</v>
      </c>
      <c r="Q2727" s="25" t="n">
        <v>45510</v>
      </c>
      <c r="R2727" s="6" t="n">
        <v>-0.0295983498092941</v>
      </c>
      <c r="S2727" s="6" t="n">
        <v>-0.00583552248982278</v>
      </c>
      <c r="T2727" s="6" t="n">
        <v>0.0386275617234146</v>
      </c>
      <c r="U2727" s="6" t="n">
        <v>0.00319368942429776</v>
      </c>
      <c r="V2727" s="6" t="n">
        <v>-0.0166972887186988</v>
      </c>
      <c r="W2727" s="6" t="n">
        <v>-0.0297154809447243</v>
      </c>
      <c r="X2727" s="6" t="n">
        <v>0.0198909781429966</v>
      </c>
      <c r="Y2727" s="6" t="n">
        <v>0.0329091703690221</v>
      </c>
      <c r="Z2727" s="6" t="n">
        <v>-0.0022448479881429</v>
      </c>
      <c r="AA2727" s="6" t="n">
        <v>0.00543853741244066</v>
      </c>
      <c r="AB2727" s="6" t="n">
        <v>0.00864299035434257</v>
      </c>
      <c r="AC2727" s="6" t="n">
        <v>-0.00583552248982278</v>
      </c>
      <c r="AD2727" s="6" t="n">
        <v>0.00583552248982278</v>
      </c>
      <c r="AE2727" s="6" t="n">
        <v>0.0412898309503278</v>
      </c>
      <c r="AF2727" s="7" t="n">
        <v>0.503156872268094</v>
      </c>
      <c r="AG2727" s="7" t="n">
        <v>2.13507802498116</v>
      </c>
      <c r="AH2727" s="26" t="n">
        <v>2569.4</v>
      </c>
      <c r="AI2727" s="6" t="n">
        <v>0.0244816586921852</v>
      </c>
      <c r="AJ2727" s="6" t="n">
        <v>0.110083815778104</v>
      </c>
      <c r="AK2727" s="6" t="n">
        <v>0.251686761661186</v>
      </c>
      <c r="AL2727" s="6" t="n">
        <v>0.312525541479362</v>
      </c>
      <c r="AM2727" s="6" t="n">
        <v>0.866347061814481</v>
      </c>
      <c r="AN2727" s="6" t="n">
        <v>0.0211116317486539</v>
      </c>
      <c r="AO2727" s="6" t="n">
        <v>0.08897218402945</v>
      </c>
      <c r="AP2727" s="6" t="n">
        <v>0.0120215183235906</v>
      </c>
      <c r="AQ2727" s="6" t="n">
        <v>0.0726923151618732</v>
      </c>
      <c r="AR2727" s="6" t="n">
        <v>0.0378080678113228</v>
      </c>
      <c r="AS2727" s="4" t="s">
        <v>442</v>
      </c>
      <c r="AT2727" s="4" t="s">
        <v>121</v>
      </c>
      <c r="AU2727" s="5" t="n">
        <v>10406.86</v>
      </c>
      <c r="AV2727" s="6" t="n">
        <v>0.149229585081348</v>
      </c>
      <c r="AW2727" s="6" t="n">
        <v>0.0362848980380326</v>
      </c>
      <c r="AX2727" s="5" t="n">
        <v>1464.91</v>
      </c>
      <c r="AY2727" s="6" t="n">
        <v>0.140763880747891</v>
      </c>
      <c r="AZ2727" s="6" t="n">
        <v>0.00663670293018695</v>
      </c>
      <c r="BA2727" s="5" t="n">
        <v>460.88</v>
      </c>
      <c r="BB2727" s="6" t="n">
        <v>0.061201934146903</v>
      </c>
      <c r="BC2727" s="6" t="n">
        <v>0.19096594139232</v>
      </c>
      <c r="BD2727" s="6" t="n">
        <v>0.0442861727744968</v>
      </c>
      <c r="BE2727" s="7" t="n">
        <v>9.7</v>
      </c>
      <c r="BM2727" s="5" t="n">
        <v>122072.194</v>
      </c>
      <c r="BN2727" s="5" t="n">
        <v>1686.37</v>
      </c>
      <c r="BO2727" s="26" t="n">
        <v>72.387550774741</v>
      </c>
      <c r="BP2727" s="7" t="n">
        <v>17.9954321582779</v>
      </c>
      <c r="BQ2727" s="6" t="n">
        <v>0.248598439450963</v>
      </c>
      <c r="BR2727" s="7" t="n">
        <v>3.72766016413332</v>
      </c>
      <c r="BS2727" s="26" t="n">
        <v>24.69</v>
      </c>
      <c r="BT2727" s="7" t="n">
        <v>5.62</v>
      </c>
      <c r="BU2727" s="4" t="s">
        <v>1507</v>
      </c>
      <c r="BV2727" s="5" t="n">
        <v>-1252.67</v>
      </c>
      <c r="BW2727" s="5" t="n">
        <v>1145.17</v>
      </c>
      <c r="BX2727" s="5" t="n">
        <v>-2397.84</v>
      </c>
      <c r="BY2727" s="7" t="n">
        <v>-0.742820377497228</v>
      </c>
      <c r="BZ2727" s="5" t="n">
        <v>2</v>
      </c>
      <c r="CA2727" s="6" t="n">
        <v>0.155372668934471</v>
      </c>
      <c r="CB2727" s="6" t="n">
        <v>0.326956977118706</v>
      </c>
      <c r="CC2727" s="4" t="s">
        <v>500</v>
      </c>
      <c r="CD2727" s="26" t="n">
        <v>30.9764110319554</v>
      </c>
      <c r="CE2727" s="6" t="n">
        <v>1.33686048070791</v>
      </c>
      <c r="CF2727" s="25" t="n">
        <v>45533</v>
      </c>
      <c r="CG2727" s="6" t="n">
        <v>0.300413984674681</v>
      </c>
      <c r="CH2727" s="6" t="n">
        <v>0.346059426303674</v>
      </c>
      <c r="CI2727" s="6" t="n">
        <v>0.309651774797309</v>
      </c>
      <c r="CJ2727" s="6" t="n">
        <v>-0.105206356882809</v>
      </c>
      <c r="CK2727" s="6" t="n">
        <v>0.0716505905709186</v>
      </c>
      <c r="CL2727" s="7" t="n">
        <v>0.0814441645675881</v>
      </c>
      <c r="CM2727" s="6" t="n">
        <v>-0.0191933059831836</v>
      </c>
      <c r="CN2727" s="4" t="s">
        <v>493</v>
      </c>
    </row>
    <row r="2728" customFormat="false" ht="15" hidden="false" customHeight="false" outlineLevel="0" collapsed="false">
      <c r="A2728" s="4" t="s">
        <v>47</v>
      </c>
      <c r="B2728" s="4" t="s">
        <v>48</v>
      </c>
      <c r="C2728" s="25" t="n">
        <v>45473</v>
      </c>
      <c r="D2728" s="4" t="s">
        <v>327</v>
      </c>
      <c r="E2728" s="4" t="s">
        <v>675</v>
      </c>
      <c r="F2728" s="4" t="s">
        <v>93</v>
      </c>
      <c r="G2728" s="4" t="s">
        <v>459</v>
      </c>
      <c r="H2728" s="4" t="s">
        <v>505</v>
      </c>
      <c r="I2728" s="5" t="n">
        <v>1150</v>
      </c>
      <c r="J2728" s="25" t="n">
        <v>45510</v>
      </c>
      <c r="K2728" s="4" t="s">
        <v>914</v>
      </c>
      <c r="L2728" s="4" t="s">
        <v>6</v>
      </c>
      <c r="M2728" s="4" t="s">
        <v>441</v>
      </c>
      <c r="N2728" s="25" t="n">
        <v>45509</v>
      </c>
      <c r="O2728" s="25" t="n">
        <v>45510</v>
      </c>
      <c r="P2728" s="25" t="n">
        <v>45511</v>
      </c>
      <c r="Q2728" s="25" t="n">
        <v>45510</v>
      </c>
      <c r="R2728" s="6" t="n">
        <v>-0.0482496545370796</v>
      </c>
      <c r="S2728" s="6" t="n">
        <v>0.00157289776164538</v>
      </c>
      <c r="T2728" s="6" t="n">
        <v>0.0444551824112105</v>
      </c>
      <c r="U2728" s="6" t="n">
        <v>-0.00222157436422377</v>
      </c>
      <c r="V2728" s="6" t="n">
        <v>-0.0166972887186988</v>
      </c>
      <c r="W2728" s="6" t="n">
        <v>-0.0186035484598338</v>
      </c>
      <c r="X2728" s="6" t="n">
        <v>0.014475714354475</v>
      </c>
      <c r="Y2728" s="6" t="n">
        <v>0.01638197409561</v>
      </c>
      <c r="AB2728" s="6" t="n">
        <v>0.0104053236539625</v>
      </c>
      <c r="AC2728" s="6" t="n">
        <v>0.00157289776164538</v>
      </c>
      <c r="AD2728" s="6" t="n">
        <v>0.00157289776164538</v>
      </c>
      <c r="AE2728" s="6" t="n">
        <v>0.0257713248638838</v>
      </c>
      <c r="AF2728" s="7" t="n">
        <v>0.244131455399058</v>
      </c>
      <c r="AG2728" s="7" t="n">
        <v>0.945638902306686</v>
      </c>
      <c r="AH2728" s="26" t="n">
        <v>434.2</v>
      </c>
      <c r="AI2728" s="6" t="n">
        <v>-0.0231721034870641</v>
      </c>
      <c r="AJ2728" s="6" t="n">
        <v>-0.0640224186247038</v>
      </c>
      <c r="AK2728" s="6" t="n">
        <v>0.0446288945025852</v>
      </c>
      <c r="AL2728" s="6" t="n">
        <v>0.630798122065728</v>
      </c>
      <c r="AM2728" s="6" t="n">
        <v>0.573188405797099</v>
      </c>
      <c r="AN2728" s="6" t="n">
        <v>-0.0629319624551062</v>
      </c>
      <c r="AO2728" s="6" t="n">
        <v>-0.00109045616959758</v>
      </c>
      <c r="AP2728" s="6" t="n">
        <v>-0.0279898218829516</v>
      </c>
      <c r="AQ2728" s="6" t="n">
        <v>0.0795743696507056</v>
      </c>
      <c r="AR2728" s="6" t="n">
        <v>0.0446901223001552</v>
      </c>
      <c r="AS2728" s="4" t="s">
        <v>442</v>
      </c>
      <c r="AT2728" s="4" t="s">
        <v>121</v>
      </c>
      <c r="AU2728" s="5" t="n">
        <v>35764</v>
      </c>
      <c r="AV2728" s="6" t="n">
        <v>0.0602081048231702</v>
      </c>
      <c r="AW2728" s="6" t="n">
        <v>0.00718127798586266</v>
      </c>
      <c r="AX2728" s="5" t="n">
        <v>9945</v>
      </c>
      <c r="AY2728" s="6" t="n">
        <v>0.278072922491891</v>
      </c>
      <c r="AZ2728" s="6" t="n">
        <v>0.0349875165096188</v>
      </c>
      <c r="BA2728" s="5" t="n">
        <v>3606</v>
      </c>
      <c r="BB2728" s="6" t="n">
        <v>0.365909090909091</v>
      </c>
      <c r="BC2728" s="6" t="n">
        <v>1.63403944485026</v>
      </c>
      <c r="BD2728" s="6" t="n">
        <v>0.100827647914104</v>
      </c>
      <c r="BE2728" s="7" t="n">
        <v>9.72</v>
      </c>
      <c r="BM2728" s="5" t="n">
        <v>161522.4</v>
      </c>
      <c r="BN2728" s="5" t="n">
        <v>4239</v>
      </c>
      <c r="BO2728" s="26" t="n">
        <v>38.1038924274593</v>
      </c>
      <c r="BP2728" s="7" t="n">
        <v>5.25754833669683</v>
      </c>
      <c r="BQ2728" s="6" t="n">
        <v>0.137979298222772</v>
      </c>
      <c r="BR2728" s="7" t="n">
        <v>2.33572033070764</v>
      </c>
      <c r="BS2728" s="26" t="n">
        <v>33.71</v>
      </c>
      <c r="BT2728" s="7" t="n">
        <v>2.86</v>
      </c>
      <c r="BU2728" s="4" t="s">
        <v>1507</v>
      </c>
      <c r="BV2728" s="5" t="n">
        <v>35654</v>
      </c>
      <c r="BW2728" s="5" t="n">
        <v>16752</v>
      </c>
      <c r="BX2728" s="5" t="n">
        <v>18902</v>
      </c>
      <c r="BY2728" s="7" t="n">
        <v>8.41094597782496</v>
      </c>
      <c r="BZ2728" s="5" t="n">
        <v>1</v>
      </c>
      <c r="CF2728" s="25" t="n">
        <v>45533</v>
      </c>
      <c r="CG2728" s="6" t="n">
        <v>0.31077914616568</v>
      </c>
      <c r="CH2728" s="6" t="n">
        <v>0.387937659644987</v>
      </c>
      <c r="CI2728" s="6" t="n">
        <v>0.380067498683278</v>
      </c>
      <c r="CJ2728" s="6" t="n">
        <v>-0.0202871795662017</v>
      </c>
      <c r="CK2728" s="6" t="n">
        <v>0.0804500362932495</v>
      </c>
      <c r="CL2728" s="7" t="n">
        <v>0.0195512374402416</v>
      </c>
      <c r="CM2728" s="6" t="n">
        <v>0.332281119714115</v>
      </c>
      <c r="CN2728" s="4" t="s">
        <v>493</v>
      </c>
    </row>
    <row r="2729" customFormat="false" ht="15" hidden="false" customHeight="false" outlineLevel="0" collapsed="false">
      <c r="A2729" s="4" t="s">
        <v>47</v>
      </c>
      <c r="B2729" s="4" t="s">
        <v>48</v>
      </c>
      <c r="C2729" s="25" t="n">
        <v>45473</v>
      </c>
      <c r="D2729" s="4" t="s">
        <v>161</v>
      </c>
      <c r="E2729" s="4" t="s">
        <v>663</v>
      </c>
      <c r="F2729" s="4" t="s">
        <v>74</v>
      </c>
      <c r="G2729" s="4" t="s">
        <v>459</v>
      </c>
      <c r="H2729" s="4" t="s">
        <v>460</v>
      </c>
      <c r="I2729" s="5" t="n">
        <v>200</v>
      </c>
      <c r="J2729" s="25" t="n">
        <v>45511</v>
      </c>
      <c r="K2729" s="4" t="s">
        <v>666</v>
      </c>
      <c r="L2729" s="4" t="s">
        <v>5</v>
      </c>
      <c r="M2729" s="4" t="s">
        <v>441</v>
      </c>
      <c r="N2729" s="25" t="n">
        <v>45510</v>
      </c>
      <c r="O2729" s="25" t="n">
        <v>45511</v>
      </c>
      <c r="P2729" s="25" t="n">
        <v>45512</v>
      </c>
      <c r="Q2729" s="25" t="n">
        <v>45512</v>
      </c>
      <c r="R2729" s="6" t="n">
        <v>-0.0294228513988943</v>
      </c>
      <c r="S2729" s="6" t="n">
        <v>0.035040024165534</v>
      </c>
      <c r="T2729" s="6" t="n">
        <v>0.0839048591857581</v>
      </c>
      <c r="U2729" s="6" t="n">
        <v>0.0895220319523977</v>
      </c>
      <c r="V2729" s="6" t="n">
        <v>0.00266043631917867</v>
      </c>
      <c r="W2729" s="6" t="n">
        <v>0.00345760267941853</v>
      </c>
      <c r="X2729" s="6" t="n">
        <v>0.0868615956332191</v>
      </c>
      <c r="Y2729" s="6" t="n">
        <v>0.0860644292729792</v>
      </c>
      <c r="Z2729" s="6" t="n">
        <v>-0.0222724120391672</v>
      </c>
      <c r="AA2729" s="6" t="n">
        <v>0.111794443991565</v>
      </c>
      <c r="AB2729" s="6" t="n">
        <v>0.107752600529486</v>
      </c>
      <c r="AC2729" s="6" t="n">
        <v>0.0839048591857581</v>
      </c>
      <c r="AD2729" s="6" t="n">
        <v>0.0839048591857581</v>
      </c>
      <c r="AE2729" s="6" t="n">
        <v>0.0529486564799566</v>
      </c>
      <c r="AF2729" s="7" t="n">
        <v>0.5496062992126</v>
      </c>
      <c r="AG2729" s="7" t="n">
        <v>3.09855122852664</v>
      </c>
      <c r="AH2729" s="26" t="n">
        <v>2387.6</v>
      </c>
      <c r="AI2729" s="6" t="n">
        <v>-0.0215756582317387</v>
      </c>
      <c r="AJ2729" s="6" t="n">
        <v>-0.0283842350499524</v>
      </c>
      <c r="AK2729" s="6" t="n">
        <v>-0.16083227892591</v>
      </c>
      <c r="AL2729" s="6" t="n">
        <v>0.0275434670339132</v>
      </c>
      <c r="AM2729" s="6" t="n">
        <v>1.83562945368171</v>
      </c>
      <c r="AN2729" s="6" t="n">
        <v>-0.0467761320284593</v>
      </c>
      <c r="AO2729" s="6" t="n">
        <v>0.018391896978507</v>
      </c>
      <c r="AP2729" s="6" t="n">
        <v>0.0177513654896531</v>
      </c>
      <c r="AQ2729" s="6" t="n">
        <v>0.0863335641203171</v>
      </c>
      <c r="AR2729" s="6" t="n">
        <v>0.0558509170249071</v>
      </c>
      <c r="AS2729" s="4" t="s">
        <v>442</v>
      </c>
      <c r="AT2729" s="4" t="s">
        <v>121</v>
      </c>
      <c r="AU2729" s="5" t="n">
        <v>607.7</v>
      </c>
      <c r="AV2729" s="6" t="n">
        <v>1.8183841944161</v>
      </c>
      <c r="AW2729" s="6" t="n">
        <v>0.244343428138502</v>
      </c>
      <c r="AX2729" s="5" t="n">
        <v>283.95</v>
      </c>
      <c r="AY2729" s="6" t="n">
        <v>0.467253579068619</v>
      </c>
      <c r="AZ2729" s="6" t="n">
        <v>-1.74367305111411</v>
      </c>
      <c r="BA2729" s="5" t="n">
        <v>264.29</v>
      </c>
      <c r="BB2729" s="6" t="n">
        <v>-0.402950345637736</v>
      </c>
      <c r="BC2729" s="6" t="n">
        <v>1.46907698056801</v>
      </c>
      <c r="BD2729" s="6" t="n">
        <v>0.434902089846964</v>
      </c>
      <c r="BE2729" s="7" t="n">
        <v>19.3</v>
      </c>
      <c r="BM2729" s="5" t="n">
        <v>32316.166</v>
      </c>
      <c r="BN2729" s="5" t="n">
        <v>778.39</v>
      </c>
      <c r="BO2729" s="26" t="n">
        <v>41.5166767301738</v>
      </c>
      <c r="BP2729" s="7" t="n">
        <v>9.78598669408199</v>
      </c>
      <c r="BQ2729" s="6" t="n">
        <v>0.235712187603148</v>
      </c>
      <c r="BR2729" s="7" t="n">
        <v>0</v>
      </c>
      <c r="BS2729" s="26" t="n">
        <v>16.28</v>
      </c>
      <c r="BT2729" s="7" t="n">
        <v>3.32</v>
      </c>
      <c r="BU2729" s="4" t="s">
        <v>1507</v>
      </c>
      <c r="BV2729" s="5" t="n">
        <v>2842.03</v>
      </c>
      <c r="BW2729" s="5" t="n">
        <v>131.32</v>
      </c>
      <c r="BX2729" s="5" t="n">
        <v>2710.71</v>
      </c>
      <c r="BY2729" s="7" t="n">
        <v>3.65116458330657</v>
      </c>
      <c r="BZ2729" s="5" t="n">
        <v>9</v>
      </c>
      <c r="CA2729" s="6" t="n">
        <v>0.357591647864687</v>
      </c>
      <c r="CB2729" s="6" t="n">
        <v>0.380270780642802</v>
      </c>
      <c r="CC2729" s="4" t="s">
        <v>544</v>
      </c>
      <c r="CD2729" s="26" t="n">
        <v>45.9494796390572</v>
      </c>
      <c r="CE2729" s="6" t="n">
        <v>-0.0964712319639736</v>
      </c>
      <c r="CO2729" s="4" t="s">
        <v>483</v>
      </c>
    </row>
    <row r="2730" customFormat="false" ht="15" hidden="false" customHeight="false" outlineLevel="0" collapsed="false">
      <c r="A2730" s="4" t="s">
        <v>47</v>
      </c>
      <c r="B2730" s="4" t="s">
        <v>48</v>
      </c>
      <c r="C2730" s="25" t="n">
        <v>45473</v>
      </c>
      <c r="D2730" s="4" t="s">
        <v>191</v>
      </c>
      <c r="E2730" s="4" t="s">
        <v>877</v>
      </c>
      <c r="F2730" s="4" t="s">
        <v>101</v>
      </c>
      <c r="G2730" s="4" t="s">
        <v>438</v>
      </c>
      <c r="H2730" s="4" t="s">
        <v>498</v>
      </c>
      <c r="I2730" s="5" t="n">
        <v>275</v>
      </c>
      <c r="J2730" s="25" t="n">
        <v>45511</v>
      </c>
      <c r="K2730" s="4" t="s">
        <v>1052</v>
      </c>
      <c r="L2730" s="4" t="s">
        <v>5</v>
      </c>
      <c r="M2730" s="4" t="s">
        <v>441</v>
      </c>
      <c r="N2730" s="25" t="n">
        <v>45510</v>
      </c>
      <c r="O2730" s="25" t="n">
        <v>45511</v>
      </c>
      <c r="P2730" s="25" t="n">
        <v>45512</v>
      </c>
      <c r="Q2730" s="25" t="n">
        <v>45512</v>
      </c>
      <c r="R2730" s="6" t="n">
        <v>0.0204787567364331</v>
      </c>
      <c r="S2730" s="6" t="n">
        <v>0.029413932010218</v>
      </c>
      <c r="T2730" s="6" t="n">
        <v>-0.0150920435700737</v>
      </c>
      <c r="U2730" s="6" t="n">
        <v>0.0348006451765774</v>
      </c>
      <c r="V2730" s="6" t="n">
        <v>0.00266043631917867</v>
      </c>
      <c r="W2730" s="6" t="n">
        <v>0.00804127714760672</v>
      </c>
      <c r="X2730" s="6" t="n">
        <v>0.0321402088573988</v>
      </c>
      <c r="Y2730" s="6" t="n">
        <v>0.0267593680289707</v>
      </c>
      <c r="AB2730" s="6" t="n">
        <v>-0.00260084229112723</v>
      </c>
      <c r="AC2730" s="6" t="n">
        <v>-0.0150920435700737</v>
      </c>
      <c r="AD2730" s="6" t="n">
        <v>0.0150920435700737</v>
      </c>
      <c r="AE2730" s="6" t="n">
        <v>0.0238370775122585</v>
      </c>
      <c r="AF2730" s="7" t="n">
        <v>0.176176176176171</v>
      </c>
      <c r="AG2730" s="7" t="n">
        <v>0.175524246081724</v>
      </c>
      <c r="AH2730" s="26" t="n">
        <v>3989.5</v>
      </c>
      <c r="AI2730" s="6" t="n">
        <v>-0.0646613368344549</v>
      </c>
      <c r="AJ2730" s="6" t="n">
        <v>-0.084189383070301</v>
      </c>
      <c r="AK2730" s="6" t="n">
        <v>0.215181005467477</v>
      </c>
      <c r="AL2730" s="6" t="n">
        <v>0.62178093050672</v>
      </c>
      <c r="AM2730" s="6" t="n">
        <v>0.913888222595346</v>
      </c>
      <c r="AN2730" s="6" t="n">
        <v>0.0787272338516327</v>
      </c>
      <c r="AO2730" s="6" t="n">
        <v>-0.162916616921934</v>
      </c>
      <c r="AP2730" s="6" t="n">
        <v>0.0987959396273956</v>
      </c>
      <c r="AQ2730" s="6" t="n">
        <v>0.745730067592122</v>
      </c>
      <c r="AR2730" s="6" t="n">
        <v>0.715247420496712</v>
      </c>
      <c r="AS2730" s="4" t="s">
        <v>442</v>
      </c>
      <c r="AT2730" s="4" t="s">
        <v>121</v>
      </c>
      <c r="AU2730" s="5" t="n">
        <v>1440.81</v>
      </c>
      <c r="AV2730" s="6" t="n">
        <v>0.156914701418833</v>
      </c>
      <c r="AW2730" s="6" t="n">
        <v>0.203553498784593</v>
      </c>
      <c r="AX2730" s="5" t="n">
        <v>206.2</v>
      </c>
      <c r="AY2730" s="6" t="n">
        <v>0.14311394285159</v>
      </c>
      <c r="AZ2730" s="6" t="n">
        <v>-0.0599148272525536</v>
      </c>
      <c r="BA2730" s="5" t="n">
        <v>228.56</v>
      </c>
      <c r="BB2730" s="6" t="n">
        <v>-0.101748870112006</v>
      </c>
      <c r="BC2730" s="6" t="n">
        <v>0.0672394471423234</v>
      </c>
      <c r="BD2730" s="6" t="n">
        <v>0.158632991164692</v>
      </c>
      <c r="BE2730" s="7" t="n">
        <v>44.1</v>
      </c>
      <c r="BM2730" s="5" t="n">
        <v>20745.4</v>
      </c>
      <c r="BN2730" s="5" t="n">
        <v>883.04</v>
      </c>
      <c r="BO2730" s="26" t="n">
        <v>23.4931599927523</v>
      </c>
      <c r="BP2730" s="7" t="n">
        <v>4.90189314102625</v>
      </c>
      <c r="BQ2730" s="6" t="n">
        <v>0.208651928584256</v>
      </c>
      <c r="BR2730" s="7" t="n">
        <v>0.0107062181601656</v>
      </c>
      <c r="BS2730" s="26" t="n">
        <v>48.5</v>
      </c>
      <c r="BT2730" s="7" t="n">
        <v>11.97</v>
      </c>
      <c r="BU2730" s="4" t="s">
        <v>1507</v>
      </c>
      <c r="BV2730" s="5" t="n">
        <v>290.23</v>
      </c>
      <c r="BW2730" s="5" t="n">
        <v>100.11</v>
      </c>
      <c r="BX2730" s="5" t="n">
        <v>190.12</v>
      </c>
      <c r="BY2730" s="7" t="n">
        <v>0.328671407863744</v>
      </c>
      <c r="BZ2730" s="5" t="n">
        <v>1</v>
      </c>
      <c r="CO2730" s="4" t="s">
        <v>483</v>
      </c>
    </row>
    <row r="2731" customFormat="false" ht="15" hidden="false" customHeight="false" outlineLevel="0" collapsed="false">
      <c r="A2731" s="4" t="s">
        <v>47</v>
      </c>
      <c r="B2731" s="4" t="s">
        <v>48</v>
      </c>
      <c r="C2731" s="25" t="n">
        <v>45473</v>
      </c>
      <c r="D2731" s="4" t="s">
        <v>192</v>
      </c>
      <c r="E2731" s="4" t="s">
        <v>646</v>
      </c>
      <c r="F2731" s="4" t="s">
        <v>85</v>
      </c>
      <c r="G2731" s="4" t="s">
        <v>438</v>
      </c>
      <c r="H2731" s="4" t="s">
        <v>498</v>
      </c>
      <c r="I2731" s="5" t="n">
        <v>500</v>
      </c>
      <c r="J2731" s="25" t="n">
        <v>45511</v>
      </c>
      <c r="K2731" s="4" t="s">
        <v>774</v>
      </c>
      <c r="L2731" s="4" t="s">
        <v>5</v>
      </c>
      <c r="M2731" s="4" t="s">
        <v>441</v>
      </c>
      <c r="N2731" s="25" t="n">
        <v>45510</v>
      </c>
      <c r="O2731" s="25" t="n">
        <v>45511</v>
      </c>
      <c r="P2731" s="25" t="n">
        <v>45512</v>
      </c>
      <c r="Q2731" s="25" t="n">
        <v>45512</v>
      </c>
      <c r="R2731" s="6" t="n">
        <v>0.0112505556885407</v>
      </c>
      <c r="S2731" s="6" t="n">
        <v>0.0170431489246585</v>
      </c>
      <c r="T2731" s="6" t="n">
        <v>-0.0265327836148424</v>
      </c>
      <c r="U2731" s="6" t="n">
        <v>0.0017609209983569</v>
      </c>
      <c r="V2731" s="6" t="n">
        <v>0.00266043631917867</v>
      </c>
      <c r="W2731" s="6" t="n">
        <v>0.00804127714760672</v>
      </c>
      <c r="X2731" s="6" t="n">
        <v>-0.000899515320821775</v>
      </c>
      <c r="Y2731" s="6" t="n">
        <v>-0.00628035614924982</v>
      </c>
      <c r="Z2731" s="6" t="n">
        <v>-0.00967682153592342</v>
      </c>
      <c r="AA2731" s="6" t="n">
        <v>0.0114377425342803</v>
      </c>
      <c r="AB2731" s="6" t="n">
        <v>0</v>
      </c>
      <c r="AC2731" s="6" t="n">
        <v>-0.0265327836148424</v>
      </c>
      <c r="AD2731" s="6" t="n">
        <v>0.0265327836148424</v>
      </c>
      <c r="AE2731" s="6" t="n">
        <v>0.0484771911158399</v>
      </c>
      <c r="AF2731" s="7" t="n">
        <v>0.43689986282579</v>
      </c>
      <c r="AG2731" s="7" t="n">
        <v>2.42889117048759</v>
      </c>
      <c r="AH2731" s="26" t="n">
        <v>1462.15</v>
      </c>
      <c r="AI2731" s="6" t="n">
        <v>-0.0106570133297246</v>
      </c>
      <c r="AJ2731" s="6" t="n">
        <v>0.0720753748579384</v>
      </c>
      <c r="AK2731" s="6" t="n">
        <v>0.169579650441947</v>
      </c>
      <c r="AL2731" s="6" t="n">
        <v>0.255926816698161</v>
      </c>
      <c r="AM2731" s="6" t="n">
        <v>0.432848253221617</v>
      </c>
      <c r="AN2731" s="6" t="n">
        <v>0.0787272338516327</v>
      </c>
      <c r="AO2731" s="6" t="n">
        <v>-0.00665185899369436</v>
      </c>
      <c r="AP2731" s="6" t="n">
        <v>-0.0402008333902589</v>
      </c>
      <c r="AQ2731" s="6" t="n">
        <v>-0.0139695334380761</v>
      </c>
      <c r="AR2731" s="6" t="n">
        <v>-0.0444521805334861</v>
      </c>
      <c r="AS2731" s="4" t="s">
        <v>442</v>
      </c>
      <c r="AT2731" s="4" t="s">
        <v>121</v>
      </c>
      <c r="AU2731" s="5" t="n">
        <v>3331.58</v>
      </c>
      <c r="AV2731" s="6" t="n">
        <v>-0.0340194438242807</v>
      </c>
      <c r="AW2731" s="6" t="n">
        <v>-0.0159587194035935</v>
      </c>
      <c r="AX2731" s="5" t="n">
        <v>704.13</v>
      </c>
      <c r="AY2731" s="6" t="n">
        <v>0.21135017018952</v>
      </c>
      <c r="AZ2731" s="6" t="n">
        <v>0.0486726865787557</v>
      </c>
      <c r="BA2731" s="5" t="n">
        <v>450.69</v>
      </c>
      <c r="BB2731" s="6" t="n">
        <v>0.413618969951697</v>
      </c>
      <c r="BD2731" s="6" t="n">
        <v>0.135278156310219</v>
      </c>
      <c r="BE2731" s="7" t="n">
        <v>4.41</v>
      </c>
      <c r="BM2731" s="5" t="n">
        <v>149548.702</v>
      </c>
      <c r="BN2731" s="5" t="n">
        <v>-560.56</v>
      </c>
      <c r="BP2731" s="7" t="n">
        <v>11.8702917870838</v>
      </c>
      <c r="BQ2731" s="6" t="n">
        <v>-0.0444939385977933</v>
      </c>
      <c r="BR2731" s="7" t="n">
        <v>0.250396672003251</v>
      </c>
      <c r="BS2731" s="26" t="n">
        <v>48.5</v>
      </c>
      <c r="BT2731" s="7" t="n">
        <v>11.97</v>
      </c>
      <c r="BU2731" s="4" t="s">
        <v>1507</v>
      </c>
      <c r="BV2731" s="5" t="n">
        <v>2069.95</v>
      </c>
      <c r="BW2731" s="5" t="n">
        <v>307.19</v>
      </c>
      <c r="BX2731" s="5" t="n">
        <v>1762.76</v>
      </c>
      <c r="BZ2731" s="5" t="n">
        <v>3</v>
      </c>
      <c r="CA2731" s="6" t="n">
        <v>0.0698425476046729</v>
      </c>
      <c r="CB2731" s="6" t="n">
        <v>0.0866510538641687</v>
      </c>
      <c r="CC2731" s="4" t="s">
        <v>512</v>
      </c>
      <c r="CD2731" s="26" t="n">
        <v>61.2170036514251</v>
      </c>
      <c r="CF2731" s="25" t="n">
        <v>45533</v>
      </c>
      <c r="CG2731" s="6" t="n">
        <v>0.276682925867383</v>
      </c>
      <c r="CH2731" s="6" t="n">
        <v>0.294569270104636</v>
      </c>
      <c r="CI2731" s="6" t="n">
        <v>0.255802821271401</v>
      </c>
      <c r="CJ2731" s="6" t="n">
        <v>-0.131603845911911</v>
      </c>
      <c r="CK2731" s="6" t="n">
        <v>0.0573585156613686</v>
      </c>
      <c r="CL2731" s="7" t="n">
        <v>0.462577933004504</v>
      </c>
      <c r="CM2731" s="6" t="n">
        <v>0.0287995533221664</v>
      </c>
      <c r="CN2731" s="4" t="s">
        <v>493</v>
      </c>
    </row>
    <row r="2732" customFormat="false" ht="15" hidden="false" customHeight="false" outlineLevel="0" collapsed="false">
      <c r="A2732" s="4" t="s">
        <v>47</v>
      </c>
      <c r="B2732" s="4" t="s">
        <v>48</v>
      </c>
      <c r="C2732" s="25" t="n">
        <v>45473</v>
      </c>
      <c r="D2732" s="4" t="s">
        <v>262</v>
      </c>
      <c r="E2732" s="4" t="s">
        <v>830</v>
      </c>
      <c r="F2732" s="4" t="s">
        <v>76</v>
      </c>
      <c r="G2732" s="4" t="s">
        <v>438</v>
      </c>
      <c r="H2732" s="4" t="s">
        <v>601</v>
      </c>
      <c r="I2732" s="5" t="n">
        <v>6950</v>
      </c>
      <c r="J2732" s="25" t="n">
        <v>45511</v>
      </c>
      <c r="K2732" s="4" t="s">
        <v>787</v>
      </c>
      <c r="L2732" s="4" t="s">
        <v>5</v>
      </c>
      <c r="M2732" s="4" t="s">
        <v>441</v>
      </c>
      <c r="N2732" s="25" t="n">
        <v>45510</v>
      </c>
      <c r="O2732" s="25" t="n">
        <v>45511</v>
      </c>
      <c r="P2732" s="25" t="n">
        <v>45512</v>
      </c>
      <c r="Q2732" s="25" t="n">
        <v>45512</v>
      </c>
      <c r="R2732" s="6" t="n">
        <v>-0.00508595259892175</v>
      </c>
      <c r="S2732" s="6" t="n">
        <v>0.0280134955526019</v>
      </c>
      <c r="T2732" s="6" t="n">
        <v>-0.0176031824962705</v>
      </c>
      <c r="U2732" s="6" t="n">
        <v>0.00532436045740969</v>
      </c>
      <c r="V2732" s="6" t="n">
        <v>0.00266043631917867</v>
      </c>
      <c r="W2732" s="6" t="n">
        <v>0.00146215256197624</v>
      </c>
      <c r="X2732" s="6" t="n">
        <v>0.00266392413823102</v>
      </c>
      <c r="Y2732" s="6" t="n">
        <v>0.00386220789543346</v>
      </c>
      <c r="Z2732" s="6" t="n">
        <v>0.0272884334233219</v>
      </c>
      <c r="AA2732" s="6" t="n">
        <v>-0.0219640729659122</v>
      </c>
      <c r="AB2732" s="6" t="n">
        <v>-0.00348085529587261</v>
      </c>
      <c r="AC2732" s="6" t="n">
        <v>-0.0176031824962705</v>
      </c>
      <c r="AD2732" s="6" t="n">
        <v>0.0176031824962705</v>
      </c>
      <c r="AE2732" s="6" t="n">
        <v>0.0192938836399801</v>
      </c>
      <c r="AF2732" s="7" t="n">
        <v>0.2680412371134</v>
      </c>
      <c r="AG2732" s="7" t="n">
        <v>0.370740571562541</v>
      </c>
      <c r="AH2732" s="26" t="n">
        <v>98.31</v>
      </c>
      <c r="AI2732" s="6" t="n">
        <v>-0.0669134396355352</v>
      </c>
      <c r="AJ2732" s="6" t="n">
        <v>-0.0510617760617761</v>
      </c>
      <c r="AK2732" s="6" t="n">
        <v>-0.0338083538083542</v>
      </c>
      <c r="AL2732" s="6" t="n">
        <v>0.0809235843870246</v>
      </c>
      <c r="AM2732" s="6" t="n">
        <v>0.892396535129933</v>
      </c>
      <c r="AN2732" s="6" t="n">
        <v>0.0189544467198914</v>
      </c>
      <c r="AO2732" s="6" t="n">
        <v>-0.0700162227816675</v>
      </c>
      <c r="AP2732" s="6" t="n">
        <v>-0.0470743065397854</v>
      </c>
      <c r="AQ2732" s="6" t="n">
        <v>-0.0272322332455962</v>
      </c>
      <c r="AR2732" s="6" t="n">
        <v>-0.0577148803410063</v>
      </c>
      <c r="AS2732" s="4" t="s">
        <v>442</v>
      </c>
      <c r="AT2732" s="4" t="s">
        <v>121</v>
      </c>
      <c r="AU2732" s="5" t="n">
        <v>2694.2</v>
      </c>
      <c r="AV2732" s="6" t="n">
        <v>-0.0228705308893613</v>
      </c>
      <c r="AW2732" s="6" t="n">
        <v>0.426906903089813</v>
      </c>
      <c r="AX2732" s="5" t="n">
        <v>1462.56</v>
      </c>
      <c r="AY2732" s="6" t="n">
        <v>0.542855021898894</v>
      </c>
      <c r="AZ2732" s="6" t="n">
        <v>-0.00280262373481488</v>
      </c>
      <c r="BA2732" s="5" t="n">
        <v>1028.6</v>
      </c>
      <c r="BB2732" s="6" t="n">
        <v>-0.00796635997145223</v>
      </c>
      <c r="BC2732" s="6" t="n">
        <v>0.870828104254197</v>
      </c>
      <c r="BD2732" s="6" t="n">
        <v>0.381783089599881</v>
      </c>
      <c r="BE2732" s="7" t="n">
        <v>1.02</v>
      </c>
      <c r="BM2732" s="5" t="n">
        <v>98752.68993</v>
      </c>
      <c r="BN2732" s="5" t="n">
        <v>3624.42</v>
      </c>
      <c r="BO2732" s="26" t="n">
        <v>27.2464807969275</v>
      </c>
      <c r="BP2732" s="7" t="n">
        <v>2.55158821846891</v>
      </c>
      <c r="BQ2732" s="6" t="n">
        <v>0.0936483591215438</v>
      </c>
      <c r="BR2732" s="7" t="n">
        <v>0.839550943041317</v>
      </c>
      <c r="BS2732" s="26" t="n">
        <v>15.29</v>
      </c>
      <c r="BT2732" s="7" t="n">
        <v>2.71</v>
      </c>
      <c r="BU2732" s="4" t="s">
        <v>1507</v>
      </c>
      <c r="BV2732" s="5" t="n">
        <v>6937.5</v>
      </c>
      <c r="BW2732" s="5" t="n">
        <v>6997.14</v>
      </c>
      <c r="BX2732" s="5" t="n">
        <v>-59.6400000000003</v>
      </c>
      <c r="BY2732" s="7" t="n">
        <v>1.91409935934577</v>
      </c>
      <c r="BZ2732" s="5" t="n">
        <v>7</v>
      </c>
      <c r="CA2732" s="6" t="n">
        <v>0.136744254530085</v>
      </c>
      <c r="CB2732" s="6" t="n">
        <v>0.0352389106962159</v>
      </c>
      <c r="CC2732" s="4" t="s">
        <v>1058</v>
      </c>
      <c r="CD2732" s="26" t="n">
        <v>39.7997548860464</v>
      </c>
      <c r="CE2732" s="6" t="n">
        <v>-0.315410839213987</v>
      </c>
      <c r="CO2732" s="4" t="s">
        <v>483</v>
      </c>
    </row>
    <row r="2733" customFormat="false" ht="15" hidden="false" customHeight="false" outlineLevel="0" collapsed="false">
      <c r="A2733" s="4" t="s">
        <v>47</v>
      </c>
      <c r="B2733" s="4" t="s">
        <v>48</v>
      </c>
      <c r="C2733" s="25" t="n">
        <v>45473</v>
      </c>
      <c r="D2733" s="4" t="s">
        <v>278</v>
      </c>
      <c r="E2733" s="4" t="s">
        <v>656</v>
      </c>
      <c r="F2733" s="4" t="s">
        <v>97</v>
      </c>
      <c r="G2733" s="4" t="s">
        <v>438</v>
      </c>
      <c r="H2733" s="4" t="s">
        <v>528</v>
      </c>
      <c r="I2733" s="5" t="n">
        <v>500</v>
      </c>
      <c r="J2733" s="25" t="n">
        <v>45511</v>
      </c>
      <c r="K2733" s="4" t="s">
        <v>1245</v>
      </c>
      <c r="L2733" s="4" t="s">
        <v>6</v>
      </c>
      <c r="M2733" s="4" t="s">
        <v>441</v>
      </c>
      <c r="N2733" s="25" t="n">
        <v>45510</v>
      </c>
      <c r="O2733" s="25" t="n">
        <v>45511</v>
      </c>
      <c r="P2733" s="25" t="n">
        <v>45512</v>
      </c>
      <c r="Q2733" s="25" t="n">
        <v>45511</v>
      </c>
      <c r="R2733" s="6" t="n">
        <v>-0.0057599375193218</v>
      </c>
      <c r="S2733" s="6" t="n">
        <v>0.0319450126830865</v>
      </c>
      <c r="T2733" s="6" t="n">
        <v>0.00490032827441844</v>
      </c>
      <c r="U2733" s="6" t="n">
        <v>0.0310854034381831</v>
      </c>
      <c r="V2733" s="6" t="n">
        <v>0.00266043631917867</v>
      </c>
      <c r="W2733" s="6" t="n">
        <v>0.00230212970855193</v>
      </c>
      <c r="X2733" s="6" t="n">
        <v>0.0284249671190044</v>
      </c>
      <c r="Y2733" s="6" t="n">
        <v>0.0287832737296312</v>
      </c>
      <c r="AB2733" s="6" t="n">
        <v>0.00926274445626385</v>
      </c>
      <c r="AC2733" s="6" t="n">
        <v>0.0319450126830865</v>
      </c>
      <c r="AD2733" s="6" t="n">
        <v>0.0319450126830865</v>
      </c>
      <c r="AE2733" s="6" t="n">
        <v>0.0458227640945913</v>
      </c>
      <c r="AF2733" s="7" t="n">
        <v>0.691785714285714</v>
      </c>
      <c r="AG2733" s="7" t="n">
        <v>2.44555093790263</v>
      </c>
      <c r="AH2733" s="26" t="n">
        <v>3072.95</v>
      </c>
      <c r="AI2733" s="6" t="n">
        <v>-0.025032917175627</v>
      </c>
      <c r="AJ2733" s="6" t="n">
        <v>-0.00789371731129385</v>
      </c>
      <c r="AK2733" s="6" t="n">
        <v>0.0405140012866962</v>
      </c>
      <c r="AL2733" s="6" t="n">
        <v>0.213142259331636</v>
      </c>
      <c r="AM2733" s="6" t="n">
        <v>0.166293456808868</v>
      </c>
      <c r="AN2733" s="6" t="n">
        <v>-0.0157281303325929</v>
      </c>
      <c r="AO2733" s="6" t="n">
        <v>0.00783441302129906</v>
      </c>
      <c r="AP2733" s="6" t="n">
        <v>-0.0350187797872678</v>
      </c>
      <c r="AQ2733" s="6" t="n">
        <v>0.0206419846605437</v>
      </c>
      <c r="AR2733" s="6" t="n">
        <v>-0.00984066243486637</v>
      </c>
      <c r="AS2733" s="4" t="s">
        <v>442</v>
      </c>
      <c r="AT2733" s="4" t="s">
        <v>121</v>
      </c>
      <c r="AU2733" s="5" t="n">
        <v>3395.35</v>
      </c>
      <c r="AV2733" s="6" t="n">
        <v>0.0367132706993048</v>
      </c>
      <c r="AW2733" s="6" t="n">
        <v>0.170063924737667</v>
      </c>
      <c r="AX2733" s="5" t="n">
        <v>812.74</v>
      </c>
      <c r="AY2733" s="6" t="n">
        <v>0.239368548161456</v>
      </c>
      <c r="AZ2733" s="6" t="n">
        <v>0.0235132028448103</v>
      </c>
      <c r="BA2733" s="5" t="n">
        <v>566.92</v>
      </c>
      <c r="BB2733" s="6" t="n">
        <v>0.210953520164046</v>
      </c>
      <c r="BC2733" s="6" t="n">
        <v>0.886024152500083</v>
      </c>
      <c r="BD2733" s="6" t="n">
        <v>0.166969531859749</v>
      </c>
      <c r="BE2733" s="7" t="n">
        <v>11.15</v>
      </c>
      <c r="BM2733" s="5" t="n">
        <v>156290.237</v>
      </c>
      <c r="BN2733" s="5" t="n">
        <v>1729.38</v>
      </c>
      <c r="BO2733" s="26" t="n">
        <v>90.3735656709341</v>
      </c>
      <c r="BP2733" s="7" t="n">
        <v>18.5901347185019</v>
      </c>
      <c r="BQ2733" s="6" t="n">
        <v>0.205703233910143</v>
      </c>
      <c r="BR2733" s="7" t="n">
        <v>0.0155997982671913</v>
      </c>
      <c r="BS2733" s="26" t="n">
        <v>19.26</v>
      </c>
      <c r="BT2733" s="7" t="n">
        <v>2.68</v>
      </c>
      <c r="BU2733" s="4" t="s">
        <v>1507</v>
      </c>
      <c r="BV2733" s="5" t="n">
        <v>2724.397</v>
      </c>
      <c r="BW2733" s="5" t="n">
        <v>558.71</v>
      </c>
      <c r="BX2733" s="5" t="n">
        <v>2165.687</v>
      </c>
      <c r="BY2733" s="7" t="n">
        <v>1.57536053383293</v>
      </c>
      <c r="BZ2733" s="5" t="n">
        <v>1</v>
      </c>
      <c r="CF2733" s="25" t="n">
        <v>45533</v>
      </c>
      <c r="CG2733" s="6" t="n">
        <v>0.23039643979175</v>
      </c>
      <c r="CH2733" s="6" t="n">
        <v>0.283159409096744</v>
      </c>
      <c r="CI2733" s="6" t="n">
        <v>0.250982587609533</v>
      </c>
      <c r="CJ2733" s="6" t="n">
        <v>-0.113635007185006</v>
      </c>
      <c r="CK2733" s="6" t="n">
        <v>0.0570984371164389</v>
      </c>
      <c r="CL2733" s="7" t="n">
        <v>0.559472628260246</v>
      </c>
      <c r="CM2733" s="6" t="n">
        <v>-0.149551971326165</v>
      </c>
      <c r="CN2733" s="4" t="s">
        <v>493</v>
      </c>
    </row>
    <row r="2734" customFormat="false" ht="15" hidden="false" customHeight="false" outlineLevel="0" collapsed="false">
      <c r="A2734" s="4" t="s">
        <v>47</v>
      </c>
      <c r="B2734" s="4" t="s">
        <v>48</v>
      </c>
      <c r="C2734" s="25" t="n">
        <v>45473</v>
      </c>
      <c r="D2734" s="4" t="s">
        <v>288</v>
      </c>
      <c r="E2734" s="4" t="s">
        <v>796</v>
      </c>
      <c r="F2734" s="4" t="s">
        <v>100</v>
      </c>
      <c r="G2734" s="4" t="s">
        <v>438</v>
      </c>
      <c r="H2734" s="4" t="s">
        <v>488</v>
      </c>
      <c r="I2734" s="5" t="n">
        <v>150</v>
      </c>
      <c r="J2734" s="25" t="n">
        <v>45511</v>
      </c>
      <c r="K2734" s="4" t="s">
        <v>735</v>
      </c>
      <c r="L2734" s="4" t="s">
        <v>5</v>
      </c>
      <c r="M2734" s="4" t="s">
        <v>441</v>
      </c>
      <c r="N2734" s="25" t="n">
        <v>45510</v>
      </c>
      <c r="O2734" s="25" t="n">
        <v>45511</v>
      </c>
      <c r="P2734" s="25" t="n">
        <v>45512</v>
      </c>
      <c r="Q2734" s="25" t="n">
        <v>45512</v>
      </c>
      <c r="R2734" s="6" t="n">
        <v>-0.00125631898537282</v>
      </c>
      <c r="S2734" s="6" t="n">
        <v>0.000209649884692409</v>
      </c>
      <c r="T2734" s="6" t="n">
        <v>0.0201820577314649</v>
      </c>
      <c r="U2734" s="6" t="n">
        <v>0.0191353886307845</v>
      </c>
      <c r="V2734" s="6" t="n">
        <v>0.00266043631917867</v>
      </c>
      <c r="W2734" s="6" t="n">
        <v>0.00740658009013906</v>
      </c>
      <c r="X2734" s="6" t="n">
        <v>0.0164749523116058</v>
      </c>
      <c r="Y2734" s="6" t="n">
        <v>0.0117288085406454</v>
      </c>
      <c r="AB2734" s="6" t="n">
        <v>0.0527907533836389</v>
      </c>
      <c r="AC2734" s="6" t="n">
        <v>0.0201820577314649</v>
      </c>
      <c r="AD2734" s="6" t="n">
        <v>0.0201820577314649</v>
      </c>
      <c r="AE2734" s="6" t="n">
        <v>0.0509042999161576</v>
      </c>
      <c r="AF2734" s="7" t="n">
        <v>0.335294117647059</v>
      </c>
      <c r="AG2734" s="7" t="n">
        <v>4.30611794219231</v>
      </c>
      <c r="AH2734" s="26" t="n">
        <v>1671.55</v>
      </c>
      <c r="AI2734" s="6" t="n">
        <v>-0.0280273295537145</v>
      </c>
      <c r="AJ2734" s="6" t="n">
        <v>-0.0307607561173607</v>
      </c>
      <c r="AK2734" s="6" t="n">
        <v>-0.0453468117307748</v>
      </c>
      <c r="AL2734" s="6" t="n">
        <v>0.0045976320692338</v>
      </c>
      <c r="AM2734" s="6" t="n">
        <v>0.154504955623855</v>
      </c>
      <c r="AN2734" s="6" t="n">
        <v>-0.0162235644272983</v>
      </c>
      <c r="AO2734" s="6" t="n">
        <v>-0.0145371916900624</v>
      </c>
      <c r="AP2734" s="6" t="n">
        <v>-0.0221015556207808</v>
      </c>
      <c r="AQ2734" s="6" t="n">
        <v>0.173407690049898</v>
      </c>
      <c r="AR2734" s="6" t="n">
        <v>0.142925042954488</v>
      </c>
      <c r="AS2734" s="4" t="s">
        <v>442</v>
      </c>
      <c r="AT2734" s="4" t="s">
        <v>121</v>
      </c>
      <c r="AU2734" s="5" t="n">
        <v>4265.6235</v>
      </c>
      <c r="AV2734" s="6" t="n">
        <v>0.0602261085752944</v>
      </c>
      <c r="AW2734" s="6" t="n">
        <v>0.0952553387241291</v>
      </c>
      <c r="AX2734" s="5" t="n">
        <v>149.0051</v>
      </c>
      <c r="AY2734" s="6" t="n">
        <v>0.0349316108184419</v>
      </c>
      <c r="AZ2734" s="6" t="n">
        <v>0.00522722451748395</v>
      </c>
      <c r="BA2734" s="5" t="n">
        <v>77.3839</v>
      </c>
      <c r="BB2734" s="6" t="n">
        <v>0.133517800224993</v>
      </c>
      <c r="BC2734" s="6" t="n">
        <v>0.435358339237952</v>
      </c>
      <c r="BD2734" s="6" t="n">
        <v>0.0181412869654343</v>
      </c>
      <c r="BE2734" s="7" t="n">
        <v>5.79</v>
      </c>
      <c r="BM2734" s="5" t="n">
        <v>22351.2144025</v>
      </c>
      <c r="BN2734" s="5" t="n">
        <v>262.1746</v>
      </c>
      <c r="BO2734" s="26" t="n">
        <v>85.2531648851567</v>
      </c>
      <c r="BP2734" s="7" t="n">
        <v>9.1617669872783</v>
      </c>
      <c r="BQ2734" s="6" t="n">
        <v>0.107465417848358</v>
      </c>
      <c r="BR2734" s="7" t="n">
        <v>0.30213353457793</v>
      </c>
      <c r="BS2734" s="26" t="n">
        <v>25.88</v>
      </c>
      <c r="BT2734" s="7" t="n">
        <v>4.36</v>
      </c>
      <c r="BU2734" s="4" t="s">
        <v>1507</v>
      </c>
      <c r="BV2734" s="5" t="n">
        <v>182.8569</v>
      </c>
      <c r="BW2734" s="5" t="n">
        <v>252.1843</v>
      </c>
      <c r="BX2734" s="5" t="n">
        <v>-69.3274</v>
      </c>
      <c r="BY2734" s="7" t="n">
        <v>0.697462301840071</v>
      </c>
      <c r="BZ2734" s="5" t="n">
        <v>1</v>
      </c>
      <c r="CO2734" s="4" t="s">
        <v>483</v>
      </c>
    </row>
    <row r="2735" customFormat="false" ht="15" hidden="false" customHeight="false" outlineLevel="0" collapsed="false">
      <c r="A2735" s="4" t="s">
        <v>47</v>
      </c>
      <c r="B2735" s="4" t="s">
        <v>48</v>
      </c>
      <c r="C2735" s="25" t="n">
        <v>45473</v>
      </c>
      <c r="D2735" s="4" t="s">
        <v>324</v>
      </c>
      <c r="E2735" s="4" t="s">
        <v>841</v>
      </c>
      <c r="F2735" s="4" t="s">
        <v>82</v>
      </c>
      <c r="G2735" s="4" t="s">
        <v>459</v>
      </c>
      <c r="H2735" s="4" t="s">
        <v>508</v>
      </c>
      <c r="I2735" s="5" t="n">
        <v>550</v>
      </c>
      <c r="J2735" s="25" t="n">
        <v>45511</v>
      </c>
      <c r="K2735" s="4" t="s">
        <v>691</v>
      </c>
      <c r="L2735" s="4" t="s">
        <v>6</v>
      </c>
      <c r="M2735" s="4" t="s">
        <v>441</v>
      </c>
      <c r="N2735" s="25" t="n">
        <v>45510</v>
      </c>
      <c r="O2735" s="25" t="n">
        <v>45511</v>
      </c>
      <c r="P2735" s="25" t="n">
        <v>45512</v>
      </c>
      <c r="Q2735" s="25" t="n">
        <v>45511</v>
      </c>
      <c r="R2735" s="6" t="n">
        <v>-0.00487229459431737</v>
      </c>
      <c r="S2735" s="6" t="n">
        <v>0.0225738287893624</v>
      </c>
      <c r="T2735" s="6" t="n">
        <v>-0.00655208910841187</v>
      </c>
      <c r="U2735" s="6" t="n">
        <v>0.0111494450866332</v>
      </c>
      <c r="V2735" s="6" t="n">
        <v>0.00266043631917867</v>
      </c>
      <c r="W2735" s="6" t="n">
        <v>0.00867029736146951</v>
      </c>
      <c r="X2735" s="6" t="n">
        <v>0.00848900876745451</v>
      </c>
      <c r="Y2735" s="6" t="n">
        <v>0.00247914772516367</v>
      </c>
      <c r="Z2735" s="6" t="n">
        <v>-0.0241416847900403</v>
      </c>
      <c r="AA2735" s="6" t="n">
        <v>0.0352911298766734</v>
      </c>
      <c r="AB2735" s="6" t="n">
        <v>0.00793691697160237</v>
      </c>
      <c r="AC2735" s="6" t="n">
        <v>0.0225738287893624</v>
      </c>
      <c r="AD2735" s="6" t="n">
        <v>0.0225738287893624</v>
      </c>
      <c r="AE2735" s="6" t="n">
        <v>0.035458434262743</v>
      </c>
      <c r="AF2735" s="7" t="n">
        <v>0.857558139534882</v>
      </c>
      <c r="AG2735" s="7" t="n">
        <v>0.723720654222186</v>
      </c>
      <c r="AH2735" s="26" t="n">
        <v>974.9</v>
      </c>
      <c r="AI2735" s="6" t="n">
        <v>-0.079501463506751</v>
      </c>
      <c r="AJ2735" s="6" t="n">
        <v>-0.160003446493194</v>
      </c>
      <c r="AK2735" s="6" t="n">
        <v>0.330649013853819</v>
      </c>
      <c r="AL2735" s="6" t="n">
        <v>0.412693812490944</v>
      </c>
      <c r="AM2735" s="6" t="n">
        <v>0.677535920158307</v>
      </c>
      <c r="AN2735" s="6" t="n">
        <v>-0.0260166479739972</v>
      </c>
      <c r="AO2735" s="6" t="n">
        <v>-0.133986798519196</v>
      </c>
      <c r="AP2735" s="6" t="n">
        <v>0.173405712546294</v>
      </c>
      <c r="AQ2735" s="6" t="n">
        <v>0.117852975495916</v>
      </c>
      <c r="AR2735" s="6" t="n">
        <v>0.0873703284005061</v>
      </c>
      <c r="AS2735" s="4" t="s">
        <v>442</v>
      </c>
      <c r="AT2735" s="4" t="s">
        <v>121</v>
      </c>
      <c r="AU2735" s="5" t="n">
        <v>3817.51</v>
      </c>
      <c r="AV2735" s="6" t="n">
        <v>0.234377526142544</v>
      </c>
      <c r="AW2735" s="6" t="n">
        <v>0.00619132213325191</v>
      </c>
      <c r="AX2735" s="5" t="n">
        <v>407.71</v>
      </c>
      <c r="AY2735" s="6" t="n">
        <v>0.106799982187342</v>
      </c>
      <c r="AZ2735" s="6" t="n">
        <v>7.63203557795217E-005</v>
      </c>
      <c r="BA2735" s="5" t="n">
        <v>199.03</v>
      </c>
      <c r="BB2735" s="6" t="n">
        <v>0.152127351664255</v>
      </c>
      <c r="BC2735" s="6" t="n">
        <v>-0.311576908443153</v>
      </c>
      <c r="BD2735" s="6" t="n">
        <v>0.0521360782290027</v>
      </c>
      <c r="BE2735" s="7" t="n">
        <v>3.47</v>
      </c>
      <c r="BM2735" s="5" t="n">
        <v>55969.009</v>
      </c>
      <c r="BN2735" s="5" t="n">
        <v>880.31</v>
      </c>
      <c r="BO2735" s="26" t="n">
        <v>63.5787495314151</v>
      </c>
      <c r="BP2735" s="7" t="n">
        <v>11.3234095456596</v>
      </c>
      <c r="BQ2735" s="6" t="n">
        <v>0.178100538766724</v>
      </c>
      <c r="BR2735" s="7" t="n">
        <v>0.318264859582785</v>
      </c>
      <c r="BS2735" s="26" t="n">
        <v>23.07</v>
      </c>
      <c r="BT2735" s="7" t="n">
        <v>5.4</v>
      </c>
      <c r="BU2735" s="4" t="s">
        <v>1507</v>
      </c>
      <c r="BV2735" s="5" t="n">
        <v>979.34</v>
      </c>
      <c r="BW2735" s="5" t="n">
        <v>1049.34</v>
      </c>
      <c r="BX2735" s="5" t="n">
        <v>-69.9999999999999</v>
      </c>
      <c r="BY2735" s="7" t="n">
        <v>1.1124944621781</v>
      </c>
      <c r="BZ2735" s="5" t="n">
        <v>4</v>
      </c>
      <c r="CA2735" s="6" t="n">
        <v>0.197120181537502</v>
      </c>
      <c r="CB2735" s="6" t="n">
        <v>0.202084538504401</v>
      </c>
      <c r="CC2735" s="4" t="s">
        <v>714</v>
      </c>
      <c r="CD2735" s="26" t="n">
        <v>57.1641218092428</v>
      </c>
      <c r="CE2735" s="6" t="n">
        <v>0.112214226671372</v>
      </c>
      <c r="CO2735" s="4" t="s">
        <v>483</v>
      </c>
    </row>
    <row r="2736" customFormat="false" ht="15" hidden="false" customHeight="false" outlineLevel="0" collapsed="false">
      <c r="A2736" s="4" t="s">
        <v>47</v>
      </c>
      <c r="B2736" s="4" t="s">
        <v>48</v>
      </c>
      <c r="C2736" s="25" t="n">
        <v>45473</v>
      </c>
      <c r="D2736" s="4" t="s">
        <v>123</v>
      </c>
      <c r="E2736" s="4" t="s">
        <v>487</v>
      </c>
      <c r="F2736" s="4" t="s">
        <v>73</v>
      </c>
      <c r="G2736" s="4" t="s">
        <v>438</v>
      </c>
      <c r="H2736" s="4" t="s">
        <v>1037</v>
      </c>
      <c r="I2736" s="5" t="n">
        <v>125</v>
      </c>
      <c r="J2736" s="25" t="n">
        <v>45512</v>
      </c>
      <c r="K2736" s="4" t="s">
        <v>591</v>
      </c>
      <c r="L2736" s="4" t="s">
        <v>5</v>
      </c>
      <c r="M2736" s="4" t="s">
        <v>441</v>
      </c>
      <c r="N2736" s="25" t="n">
        <v>45511</v>
      </c>
      <c r="O2736" s="25" t="n">
        <v>45512</v>
      </c>
      <c r="P2736" s="25" t="n">
        <v>45513</v>
      </c>
      <c r="Q2736" s="25" t="n">
        <v>45513</v>
      </c>
      <c r="R2736" s="6" t="n">
        <v>0.0542079108456006</v>
      </c>
      <c r="S2736" s="6" t="n">
        <v>0.00913549501931299</v>
      </c>
      <c r="T2736" s="6" t="n">
        <v>0.00375206174533838</v>
      </c>
      <c r="U2736" s="6" t="n">
        <v>0.067095467610252</v>
      </c>
      <c r="V2736" s="6" t="n">
        <v>0.015668311680761</v>
      </c>
      <c r="W2736" s="6" t="n">
        <v>0.0302337719828273</v>
      </c>
      <c r="X2736" s="6" t="n">
        <v>0.051427155929491</v>
      </c>
      <c r="Y2736" s="6" t="n">
        <v>0.0368616956274247</v>
      </c>
      <c r="Z2736" s="6" t="n">
        <v>0.0437103978489424</v>
      </c>
      <c r="AA2736" s="6" t="n">
        <v>0.0233850697613096</v>
      </c>
      <c r="AB2736" s="6" t="n">
        <v>0.026151114916334</v>
      </c>
      <c r="AC2736" s="6" t="n">
        <v>0.00375206174533838</v>
      </c>
      <c r="AD2736" s="6" t="n">
        <v>0.00375206174533838</v>
      </c>
      <c r="AE2736" s="6" t="n">
        <v>0.0431550054770029</v>
      </c>
      <c r="AF2736" s="7" t="n">
        <v>0.149088256746901</v>
      </c>
      <c r="AG2736" s="7" t="n">
        <v>3.80386375471209</v>
      </c>
      <c r="AH2736" s="26" t="n">
        <v>7465.7</v>
      </c>
      <c r="AI2736" s="6" t="n">
        <v>-0.0481612045719677</v>
      </c>
      <c r="AJ2736" s="6" t="n">
        <v>-0.139836855082149</v>
      </c>
      <c r="AK2736" s="6" t="n">
        <v>0.0837996936901615</v>
      </c>
      <c r="AL2736" s="6" t="n">
        <v>0.642238866708463</v>
      </c>
      <c r="AM2736" s="6" t="n">
        <v>0.693670598911073</v>
      </c>
      <c r="AN2736" s="6" t="n">
        <v>-0.0442107303509721</v>
      </c>
      <c r="AO2736" s="6" t="n">
        <v>-0.0956261247311765</v>
      </c>
      <c r="AP2736" s="6" t="n">
        <v>-0.0187529007413353</v>
      </c>
      <c r="AQ2736" s="6" t="n">
        <v>-0.0465623863222989</v>
      </c>
      <c r="AR2736" s="6" t="n">
        <v>-0.0699090570927924</v>
      </c>
      <c r="AS2736" s="4" t="s">
        <v>455</v>
      </c>
      <c r="AT2736" s="4" t="s">
        <v>121</v>
      </c>
      <c r="AU2736" s="5" t="n">
        <v>2830.86</v>
      </c>
      <c r="AV2736" s="6" t="n">
        <v>0.128448595448512</v>
      </c>
      <c r="AW2736" s="6" t="n">
        <v>-0.0809970263215988</v>
      </c>
      <c r="AX2736" s="5" t="n">
        <v>542.49</v>
      </c>
      <c r="AY2736" s="6" t="n">
        <v>0.191634344333524</v>
      </c>
      <c r="AZ2736" s="6" t="n">
        <v>0.052626200446223</v>
      </c>
      <c r="BA2736" s="5" t="n">
        <v>443.49</v>
      </c>
      <c r="BB2736" s="6" t="n">
        <v>0.50015221729865</v>
      </c>
      <c r="BC2736" s="6" t="n">
        <v>-0.034400923164014</v>
      </c>
      <c r="BD2736" s="6" t="n">
        <v>0.156662639621882</v>
      </c>
      <c r="BE2736" s="7" t="n">
        <v>20.93</v>
      </c>
      <c r="BM2736" s="5" t="n">
        <v>158198.183</v>
      </c>
      <c r="BN2736" s="5" t="n">
        <v>1456.45</v>
      </c>
      <c r="BO2736" s="26" t="n">
        <v>108.61902777301</v>
      </c>
      <c r="BS2736" s="26" t="n">
        <v>31.47</v>
      </c>
      <c r="BT2736" s="7" t="n">
        <v>5.03</v>
      </c>
      <c r="BZ2736" s="5" t="n">
        <v>9</v>
      </c>
      <c r="CA2736" s="6" t="n">
        <v>0.207911693940065</v>
      </c>
      <c r="CB2736" s="6" t="n">
        <v>0.420907792524471</v>
      </c>
      <c r="CC2736" s="4" t="s">
        <v>1127</v>
      </c>
      <c r="CD2736" s="26" t="n">
        <v>104.078470921729</v>
      </c>
      <c r="CE2736" s="6" t="n">
        <v>0.0436262832367611</v>
      </c>
      <c r="CF2736" s="25" t="n">
        <v>45533</v>
      </c>
      <c r="CG2736" s="6" t="n">
        <v>0.342596540207137</v>
      </c>
      <c r="CH2736" s="6" t="n">
        <v>0.409698405254353</v>
      </c>
      <c r="CI2736" s="6" t="n">
        <v>0.340701988585386</v>
      </c>
      <c r="CJ2736" s="6" t="n">
        <v>-0.168407823374688</v>
      </c>
      <c r="CK2736" s="6" t="n">
        <v>0.0769947494995027</v>
      </c>
      <c r="CL2736" s="7" t="n">
        <v>0.0487313975268224</v>
      </c>
      <c r="CM2736" s="6" t="n">
        <v>0.0203620452985588</v>
      </c>
      <c r="CN2736" s="4" t="s">
        <v>444</v>
      </c>
    </row>
    <row r="2737" customFormat="false" ht="15" hidden="false" customHeight="false" outlineLevel="0" collapsed="false">
      <c r="A2737" s="4" t="s">
        <v>47</v>
      </c>
      <c r="B2737" s="4" t="s">
        <v>48</v>
      </c>
      <c r="C2737" s="25" t="n">
        <v>45473</v>
      </c>
      <c r="D2737" s="4" t="s">
        <v>139</v>
      </c>
      <c r="E2737" s="4" t="s">
        <v>697</v>
      </c>
      <c r="F2737" s="4" t="s">
        <v>96</v>
      </c>
      <c r="G2737" s="4" t="s">
        <v>438</v>
      </c>
      <c r="H2737" s="4" t="s">
        <v>488</v>
      </c>
      <c r="I2737" s="5" t="n">
        <v>425</v>
      </c>
      <c r="J2737" s="25" t="n">
        <v>45512</v>
      </c>
      <c r="K2737" s="4" t="s">
        <v>765</v>
      </c>
      <c r="L2737" s="4" t="s">
        <v>5</v>
      </c>
      <c r="M2737" s="4" t="s">
        <v>441</v>
      </c>
      <c r="N2737" s="25" t="n">
        <v>45511</v>
      </c>
      <c r="O2737" s="25" t="n">
        <v>45512</v>
      </c>
      <c r="P2737" s="25" t="n">
        <v>45513</v>
      </c>
      <c r="Q2737" s="25" t="n">
        <v>45513</v>
      </c>
      <c r="R2737" s="6" t="n">
        <v>0.0163816812148752</v>
      </c>
      <c r="S2737" s="6" t="n">
        <v>-0.0201411764705883</v>
      </c>
      <c r="T2737" s="6" t="n">
        <v>-0.0244212851791374</v>
      </c>
      <c r="U2737" s="6" t="n">
        <v>-0.0281807804348506</v>
      </c>
      <c r="V2737" s="6" t="n">
        <v>0.015668311680761</v>
      </c>
      <c r="W2737" s="6" t="n">
        <v>0.0213972535176569</v>
      </c>
      <c r="X2737" s="6" t="n">
        <v>-0.0438490921156116</v>
      </c>
      <c r="Y2737" s="6" t="n">
        <v>-0.0495780339525075</v>
      </c>
      <c r="AB2737" s="6" t="n">
        <v>-0.0034098549610988</v>
      </c>
      <c r="AC2737" s="6" t="n">
        <v>-0.0244212851791374</v>
      </c>
      <c r="AD2737" s="6" t="n">
        <v>0.0244212851791374</v>
      </c>
      <c r="AE2737" s="6" t="n">
        <v>0.0397416194409759</v>
      </c>
      <c r="AF2737" s="7" t="n">
        <v>0.197583081570996</v>
      </c>
      <c r="AG2737" s="7" t="n">
        <v>1.68527231761924</v>
      </c>
      <c r="AH2737" s="26" t="n">
        <v>2090.75</v>
      </c>
      <c r="AI2737" s="6" t="n">
        <v>-0.047060164083865</v>
      </c>
      <c r="AJ2737" s="6" t="n">
        <v>-0.131116883116883</v>
      </c>
      <c r="AK2737" s="6" t="n">
        <v>0.0107077250314218</v>
      </c>
      <c r="AL2737" s="6" t="n">
        <v>0.106685369468558</v>
      </c>
      <c r="AM2737" s="6" t="n">
        <v>0.0557477213623845</v>
      </c>
      <c r="AN2737" s="6" t="n">
        <v>-0.0236801064919643</v>
      </c>
      <c r="AO2737" s="6" t="n">
        <v>-0.107436776624919</v>
      </c>
      <c r="AP2737" s="6" t="n">
        <v>-0.0731533216826249</v>
      </c>
      <c r="AQ2737" s="6" t="n">
        <v>-0.0565141408422972</v>
      </c>
      <c r="AR2737" s="6" t="n">
        <v>-0.0798608116127907</v>
      </c>
      <c r="AS2737" s="4" t="s">
        <v>442</v>
      </c>
      <c r="AT2737" s="4" t="s">
        <v>121</v>
      </c>
      <c r="AU2737" s="5" t="n">
        <v>1383.6</v>
      </c>
      <c r="AV2737" s="6" t="n">
        <v>0.0783259293897591</v>
      </c>
      <c r="AW2737" s="6" t="n">
        <v>-0.148606239616024</v>
      </c>
      <c r="AX2737" s="5" t="n">
        <v>214.4</v>
      </c>
      <c r="AY2737" s="6" t="n">
        <v>0.154958080370049</v>
      </c>
      <c r="AZ2737" s="6" t="n">
        <v>-0.00216139589836328</v>
      </c>
      <c r="BA2737" s="5" t="n">
        <v>120.4</v>
      </c>
      <c r="BB2737" s="6" t="n">
        <v>0.005008347245409</v>
      </c>
      <c r="BC2737" s="6" t="n">
        <v>-0.337004405286344</v>
      </c>
      <c r="BD2737" s="6" t="n">
        <v>0.0870193697600463</v>
      </c>
      <c r="BE2737" s="7" t="n">
        <v>4.48</v>
      </c>
      <c r="BM2737" s="5" t="n">
        <v>56241.175</v>
      </c>
      <c r="BN2737" s="5" t="n">
        <v>546.6</v>
      </c>
      <c r="BO2737" s="26" t="n">
        <v>102.892746066594</v>
      </c>
      <c r="BP2737" s="7" t="n">
        <v>17.640969542988</v>
      </c>
      <c r="BQ2737" s="6" t="n">
        <v>0.171450079984944</v>
      </c>
      <c r="BR2737" s="7" t="n">
        <v>0.0302374455004548</v>
      </c>
      <c r="BS2737" s="26" t="n">
        <v>25.75</v>
      </c>
      <c r="BT2737" s="7" t="n">
        <v>4.34</v>
      </c>
      <c r="BU2737" s="4" t="s">
        <v>1507</v>
      </c>
      <c r="BV2737" s="5" t="n">
        <v>823.4</v>
      </c>
      <c r="BW2737" s="5" t="n">
        <v>553.9</v>
      </c>
      <c r="BX2737" s="5" t="n">
        <v>269.5</v>
      </c>
      <c r="BY2737" s="7" t="n">
        <v>1.50778245742538</v>
      </c>
      <c r="BZ2737" s="5" t="n">
        <v>1</v>
      </c>
      <c r="CF2737" s="25" t="n">
        <v>45533</v>
      </c>
      <c r="CG2737" s="6" t="n">
        <v>0.303991858869698</v>
      </c>
      <c r="CH2737" s="6" t="n">
        <v>0.342537132328283</v>
      </c>
      <c r="CI2737" s="6" t="n">
        <v>0.288328676852304</v>
      </c>
      <c r="CJ2737" s="6" t="n">
        <v>-0.158255705323142</v>
      </c>
      <c r="CK2737" s="6" t="n">
        <v>0.064355009124964</v>
      </c>
      <c r="CL2737" s="7" t="n">
        <v>0.379477611940298</v>
      </c>
      <c r="CM2737" s="6" t="n">
        <v>-0.0138445886829307</v>
      </c>
      <c r="CN2737" s="4" t="s">
        <v>444</v>
      </c>
    </row>
    <row r="2738" customFormat="false" ht="15" hidden="false" customHeight="false" outlineLevel="0" collapsed="false">
      <c r="A2738" s="4" t="s">
        <v>47</v>
      </c>
      <c r="B2738" s="4" t="s">
        <v>48</v>
      </c>
      <c r="C2738" s="25" t="n">
        <v>45473</v>
      </c>
      <c r="D2738" s="4" t="s">
        <v>153</v>
      </c>
      <c r="E2738" s="4" t="s">
        <v>806</v>
      </c>
      <c r="F2738" s="4" t="s">
        <v>116</v>
      </c>
      <c r="G2738" s="4" t="s">
        <v>438</v>
      </c>
      <c r="H2738" s="4" t="s">
        <v>508</v>
      </c>
      <c r="I2738" s="5" t="n">
        <v>500</v>
      </c>
      <c r="J2738" s="25" t="n">
        <v>45512</v>
      </c>
      <c r="K2738" s="4" t="s">
        <v>936</v>
      </c>
      <c r="L2738" s="4" t="s">
        <v>6</v>
      </c>
      <c r="M2738" s="4" t="s">
        <v>441</v>
      </c>
      <c r="N2738" s="25" t="n">
        <v>45511</v>
      </c>
      <c r="O2738" s="25" t="n">
        <v>45512</v>
      </c>
      <c r="P2738" s="25" t="n">
        <v>45513</v>
      </c>
      <c r="Q2738" s="25" t="n">
        <v>45512</v>
      </c>
      <c r="R2738" s="6" t="n">
        <v>0.0263600118620053</v>
      </c>
      <c r="S2738" s="6" t="n">
        <v>0.0308196089762112</v>
      </c>
      <c r="T2738" s="6" t="n">
        <v>0.0193715157743934</v>
      </c>
      <c r="U2738" s="6" t="n">
        <v>0.0765511366126099</v>
      </c>
      <c r="V2738" s="6" t="n">
        <v>0.015668311680761</v>
      </c>
      <c r="W2738" s="6" t="n">
        <v>0.033445853349079</v>
      </c>
      <c r="X2738" s="6" t="n">
        <v>0.0608828249318489</v>
      </c>
      <c r="Y2738" s="6" t="n">
        <v>0.0431052832635309</v>
      </c>
      <c r="AB2738" s="6" t="n">
        <v>0.00292144210087009</v>
      </c>
      <c r="AC2738" s="6" t="n">
        <v>0.0308196089762112</v>
      </c>
      <c r="AD2738" s="6" t="n">
        <v>0.0308196089762112</v>
      </c>
      <c r="AE2738" s="6" t="n">
        <v>0.0686057337314199</v>
      </c>
      <c r="AF2738" s="7" t="n">
        <v>0.648572765559195</v>
      </c>
      <c r="AG2738" s="7" t="n">
        <v>3.07288354528586</v>
      </c>
      <c r="AH2738" s="26" t="n">
        <v>1517.45</v>
      </c>
      <c r="AI2738" s="6" t="n">
        <v>-0.129827680133039</v>
      </c>
      <c r="AJ2738" s="6" t="n">
        <v>-0.0925698908656004</v>
      </c>
      <c r="AK2738" s="6" t="n">
        <v>0.223799346747853</v>
      </c>
      <c r="AL2738" s="6" t="n">
        <v>0.234150705542678</v>
      </c>
      <c r="AM2738" s="6" t="n">
        <v>0.675536907193725</v>
      </c>
      <c r="AN2738" s="6" t="n">
        <v>-0.034579086001819</v>
      </c>
      <c r="AO2738" s="6" t="n">
        <v>-0.0579908048637814</v>
      </c>
      <c r="AP2738" s="6" t="n">
        <v>-0.0298493782652534</v>
      </c>
      <c r="AQ2738" s="6" t="n">
        <v>-0.0497387797500842</v>
      </c>
      <c r="AR2738" s="6" t="n">
        <v>-0.0730854505205777</v>
      </c>
      <c r="AS2738" s="4" t="s">
        <v>442</v>
      </c>
      <c r="AT2738" s="4" t="s">
        <v>121</v>
      </c>
      <c r="AU2738" s="5" t="n">
        <v>4106.146</v>
      </c>
      <c r="AV2738" s="6" t="n">
        <v>0.059030467063286</v>
      </c>
      <c r="AW2738" s="6" t="n">
        <v>-0.0139426339619126</v>
      </c>
      <c r="AX2738" s="5" t="n">
        <v>589.194</v>
      </c>
      <c r="AY2738" s="6" t="n">
        <v>0.14349075751325</v>
      </c>
      <c r="AZ2738" s="6" t="n">
        <v>-0.0100644897497079</v>
      </c>
      <c r="BA2738" s="5" t="n">
        <v>202.807</v>
      </c>
      <c r="BB2738" s="6" t="n">
        <v>-0.0921962006051816</v>
      </c>
      <c r="BC2738" s="6" t="n">
        <v>-0.140477128919743</v>
      </c>
      <c r="BD2738" s="6" t="n">
        <v>0.0493910835123739</v>
      </c>
      <c r="BE2738" s="7" t="n">
        <v>4.36</v>
      </c>
      <c r="BM2738" s="5" t="n">
        <v>70657.783075</v>
      </c>
      <c r="BN2738" s="5" t="n">
        <v>951.128</v>
      </c>
      <c r="BO2738" s="26" t="n">
        <v>74.288406055757</v>
      </c>
      <c r="BP2738" s="7" t="n">
        <v>9.8543891028459</v>
      </c>
      <c r="BQ2738" s="6" t="n">
        <v>0.132650431286003</v>
      </c>
      <c r="BR2738" s="7" t="n">
        <v>1.0490769832406</v>
      </c>
      <c r="BS2738" s="26" t="n">
        <v>22.9</v>
      </c>
      <c r="BT2738" s="7" t="n">
        <v>5.36</v>
      </c>
      <c r="BU2738" s="4" t="s">
        <v>1507</v>
      </c>
      <c r="BV2738" s="5" t="n">
        <v>1664.395</v>
      </c>
      <c r="BW2738" s="5" t="n">
        <v>1524.026</v>
      </c>
      <c r="BX2738" s="5" t="n">
        <v>140.369</v>
      </c>
      <c r="BY2738" s="7" t="n">
        <v>1.74991694072722</v>
      </c>
      <c r="BZ2738" s="5" t="n">
        <v>0</v>
      </c>
      <c r="CF2738" s="25" t="n">
        <v>45533</v>
      </c>
      <c r="CG2738" s="6" t="n">
        <v>0.311668327236269</v>
      </c>
      <c r="CH2738" s="6" t="n">
        <v>0.430153797997814</v>
      </c>
      <c r="CI2738" s="6" t="n">
        <v>0.334179834210407</v>
      </c>
      <c r="CJ2738" s="6" t="n">
        <v>-0.223115462967258</v>
      </c>
      <c r="CK2738" s="6" t="n">
        <v>0.0836302931073229</v>
      </c>
      <c r="CL2738" s="7" t="n">
        <v>0.368522072936661</v>
      </c>
      <c r="CM2738" s="6" t="n">
        <v>0.810276060980635</v>
      </c>
      <c r="CN2738" s="4" t="s">
        <v>493</v>
      </c>
    </row>
    <row r="2739" customFormat="false" ht="15" hidden="false" customHeight="false" outlineLevel="0" collapsed="false">
      <c r="A2739" s="4" t="s">
        <v>47</v>
      </c>
      <c r="B2739" s="4" t="s">
        <v>48</v>
      </c>
      <c r="C2739" s="25" t="n">
        <v>45473</v>
      </c>
      <c r="D2739" s="4" t="s">
        <v>156</v>
      </c>
      <c r="E2739" s="4" t="s">
        <v>520</v>
      </c>
      <c r="F2739" s="4" t="s">
        <v>71</v>
      </c>
      <c r="G2739" s="4" t="s">
        <v>438</v>
      </c>
      <c r="H2739" s="4" t="s">
        <v>521</v>
      </c>
      <c r="I2739" s="5" t="n">
        <v>2500</v>
      </c>
      <c r="J2739" s="25" t="n">
        <v>45512</v>
      </c>
      <c r="K2739" s="4" t="s">
        <v>1074</v>
      </c>
      <c r="L2739" s="4" t="s">
        <v>5</v>
      </c>
      <c r="M2739" s="4" t="s">
        <v>441</v>
      </c>
      <c r="N2739" s="25" t="n">
        <v>45511</v>
      </c>
      <c r="O2739" s="25" t="n">
        <v>45512</v>
      </c>
      <c r="P2739" s="25" t="n">
        <v>45513</v>
      </c>
      <c r="Q2739" s="25" t="n">
        <v>45513</v>
      </c>
      <c r="R2739" s="6" t="n">
        <v>0.0369207772795217</v>
      </c>
      <c r="S2739" s="6" t="n">
        <v>-0.022199798183653</v>
      </c>
      <c r="T2739" s="6" t="n">
        <v>-0.00648680524841516</v>
      </c>
      <c r="U2739" s="6" t="n">
        <v>0.00823417384745351</v>
      </c>
      <c r="V2739" s="6" t="n">
        <v>0.015668311680761</v>
      </c>
      <c r="W2739" s="6" t="n">
        <v>0.029818291834018</v>
      </c>
      <c r="X2739" s="6" t="n">
        <v>-0.00743413783330749</v>
      </c>
      <c r="Y2739" s="6" t="n">
        <v>-0.0215841179865645</v>
      </c>
      <c r="Z2739" s="6" t="n">
        <v>0.0181193392777603</v>
      </c>
      <c r="AA2739" s="6" t="n">
        <v>-0.00988516543030682</v>
      </c>
      <c r="AB2739" s="6" t="n">
        <v>0</v>
      </c>
      <c r="AC2739" s="6" t="n">
        <v>-0.00648680524841516</v>
      </c>
      <c r="AD2739" s="6" t="n">
        <v>0.00648680524841516</v>
      </c>
      <c r="AE2739" s="6" t="n">
        <v>0.0364145658263306</v>
      </c>
      <c r="AF2739" s="7" t="n">
        <v>0.348178137651822</v>
      </c>
      <c r="AG2739" s="7" t="n">
        <v>2.52952478574689</v>
      </c>
      <c r="AH2739" s="26" t="n">
        <v>334.5</v>
      </c>
      <c r="AI2739" s="6" t="n">
        <v>-0.0694116010571708</v>
      </c>
      <c r="AJ2739" s="6" t="n">
        <v>-0.0964343598055102</v>
      </c>
      <c r="AK2739" s="6" t="n">
        <v>0.133706151499745</v>
      </c>
      <c r="AL2739" s="6" t="n">
        <v>0.239118355250972</v>
      </c>
      <c r="AM2739" s="6" t="n">
        <v>0.322395730381497</v>
      </c>
      <c r="AN2739" s="6" t="n">
        <v>0.05420495407955</v>
      </c>
      <c r="AO2739" s="6" t="n">
        <v>-0.15063931388506</v>
      </c>
      <c r="AP2739" s="6" t="n">
        <v>0.0232972251075829</v>
      </c>
      <c r="AQ2739" s="6" t="n">
        <v>0.120641044665381</v>
      </c>
      <c r="AR2739" s="6" t="n">
        <v>0.0972943738948873</v>
      </c>
      <c r="AS2739" s="4" t="s">
        <v>442</v>
      </c>
      <c r="AT2739" s="4" t="s">
        <v>121</v>
      </c>
      <c r="AU2739" s="5" t="n">
        <v>3432.9</v>
      </c>
      <c r="AV2739" s="6" t="n">
        <v>0.00300940805235794</v>
      </c>
      <c r="AW2739" s="6" t="n">
        <v>-0.123611855709581</v>
      </c>
      <c r="AX2739" s="5" t="n">
        <v>652.4</v>
      </c>
      <c r="AY2739" s="6" t="n">
        <v>0.190043403536369</v>
      </c>
      <c r="AZ2739" s="6" t="n">
        <v>-0.0186868015708598</v>
      </c>
      <c r="BA2739" s="5" t="n">
        <v>659.7</v>
      </c>
      <c r="BB2739" s="6" t="n">
        <v>5.50591715976331</v>
      </c>
      <c r="BC2739" s="6" t="n">
        <v>3.86863468634686</v>
      </c>
      <c r="BD2739" s="6" t="n">
        <v>0.192169885519532</v>
      </c>
      <c r="BE2739" s="7" t="n">
        <v>5.51</v>
      </c>
      <c r="BM2739" s="5" t="n">
        <v>40160.07</v>
      </c>
      <c r="BN2739" s="5" t="n">
        <v>1022.5</v>
      </c>
      <c r="BO2739" s="26" t="n">
        <v>39.2763520782396</v>
      </c>
      <c r="BP2739" s="7" t="n">
        <v>2.02995749025713</v>
      </c>
      <c r="BQ2739" s="6" t="n">
        <v>0.0516839620495661</v>
      </c>
      <c r="BR2739" s="7" t="n">
        <v>0.795078776972963</v>
      </c>
      <c r="BS2739" s="26" t="n">
        <v>37.93</v>
      </c>
      <c r="BT2739" s="7" t="n">
        <v>5.76</v>
      </c>
      <c r="BU2739" s="4" t="s">
        <v>1507</v>
      </c>
      <c r="BV2739" s="5" t="n">
        <v>2953.9</v>
      </c>
      <c r="BW2739" s="5" t="n">
        <v>1680.5</v>
      </c>
      <c r="BX2739" s="5" t="n">
        <v>1273.4</v>
      </c>
      <c r="BY2739" s="7" t="n">
        <v>2.88889975550122</v>
      </c>
      <c r="BZ2739" s="5" t="n">
        <v>12</v>
      </c>
      <c r="CA2739" s="6" t="n">
        <v>0.104012783807854</v>
      </c>
      <c r="CB2739" s="6" t="n">
        <v>0.257685320271575</v>
      </c>
      <c r="CC2739" s="4" t="s">
        <v>477</v>
      </c>
      <c r="CD2739" s="26" t="n">
        <v>42.6324861795376</v>
      </c>
      <c r="CE2739" s="6" t="n">
        <v>-0.0787224579670141</v>
      </c>
      <c r="CF2739" s="25" t="n">
        <v>45533</v>
      </c>
      <c r="CG2739" s="6" t="n">
        <v>0.345976512313169</v>
      </c>
      <c r="CH2739" s="6" t="n">
        <v>0.37340696185464</v>
      </c>
      <c r="CI2739" s="6" t="n">
        <v>0.316768976516929</v>
      </c>
      <c r="CJ2739" s="6" t="n">
        <v>-0.151678975283165</v>
      </c>
      <c r="CK2739" s="6" t="n">
        <v>0.0701754385964912</v>
      </c>
      <c r="CL2739" s="7" t="n">
        <v>0.0924369747899161</v>
      </c>
      <c r="CM2739" s="6" t="n">
        <v>-0.0174674115456239</v>
      </c>
      <c r="CN2739" s="4" t="s">
        <v>444</v>
      </c>
    </row>
    <row r="2740" customFormat="false" ht="15" hidden="false" customHeight="false" outlineLevel="0" collapsed="false">
      <c r="A2740" s="4" t="s">
        <v>47</v>
      </c>
      <c r="B2740" s="4" t="s">
        <v>48</v>
      </c>
      <c r="C2740" s="25" t="n">
        <v>45473</v>
      </c>
      <c r="D2740" s="4" t="s">
        <v>169</v>
      </c>
      <c r="E2740" s="4" t="s">
        <v>836</v>
      </c>
      <c r="F2740" s="4" t="s">
        <v>87</v>
      </c>
      <c r="G2740" s="4" t="s">
        <v>459</v>
      </c>
      <c r="H2740" s="4" t="s">
        <v>1233</v>
      </c>
      <c r="I2740" s="5" t="n">
        <v>400</v>
      </c>
      <c r="J2740" s="25" t="n">
        <v>45512</v>
      </c>
      <c r="K2740" s="4" t="s">
        <v>931</v>
      </c>
      <c r="L2740" s="4" t="s">
        <v>5</v>
      </c>
      <c r="M2740" s="4" t="s">
        <v>441</v>
      </c>
      <c r="N2740" s="25" t="n">
        <v>45511</v>
      </c>
      <c r="O2740" s="25" t="n">
        <v>45512</v>
      </c>
      <c r="P2740" s="25" t="n">
        <v>45513</v>
      </c>
      <c r="Q2740" s="25" t="n">
        <v>45513</v>
      </c>
      <c r="R2740" s="6" t="n">
        <v>0.0257154707590213</v>
      </c>
      <c r="S2740" s="6" t="n">
        <v>-0.0158341668972268</v>
      </c>
      <c r="T2740" s="6" t="n">
        <v>0.0292584823648985</v>
      </c>
      <c r="U2740" s="6" t="n">
        <v>0.0391397862266929</v>
      </c>
      <c r="V2740" s="6" t="n">
        <v>0.015668311680761</v>
      </c>
      <c r="W2740" s="6" t="n">
        <v>0.0403931010775129</v>
      </c>
      <c r="X2740" s="6" t="n">
        <v>0.0234714745459319</v>
      </c>
      <c r="Y2740" s="6" t="n">
        <v>-0.00125331485082003</v>
      </c>
      <c r="Z2740" s="6" t="n">
        <v>0.00349783648157154</v>
      </c>
      <c r="AA2740" s="6" t="n">
        <v>0.0356419497451214</v>
      </c>
      <c r="AB2740" s="6" t="n">
        <v>0.0553597301213156</v>
      </c>
      <c r="AC2740" s="6" t="n">
        <v>0.0292584823648985</v>
      </c>
      <c r="AD2740" s="6" t="n">
        <v>0.0292584823648985</v>
      </c>
      <c r="AE2740" s="6" t="n">
        <v>0.0531539908742945</v>
      </c>
      <c r="AF2740" s="7" t="n">
        <v>0.0951993490642821</v>
      </c>
      <c r="AG2740" s="7" t="n">
        <v>1.25091309833497</v>
      </c>
      <c r="AH2740" s="26" t="n">
        <v>2290.45</v>
      </c>
      <c r="AI2740" s="6" t="n">
        <v>-0.14479604219173</v>
      </c>
      <c r="AJ2740" s="6" t="n">
        <v>-0.192821398364815</v>
      </c>
      <c r="AK2740" s="6" t="n">
        <v>0.836400080176389</v>
      </c>
      <c r="AL2740" s="6" t="n">
        <v>1.51269815150019</v>
      </c>
      <c r="AM2740" s="6" t="n">
        <v>5.88029438269752</v>
      </c>
      <c r="AN2740" s="6" t="n">
        <v>-0.161435908577912</v>
      </c>
      <c r="AO2740" s="6" t="n">
        <v>-0.0313854897869028</v>
      </c>
      <c r="AP2740" s="6" t="n">
        <v>-0.094272627951929</v>
      </c>
      <c r="AQ2740" s="6" t="n">
        <v>-0.234998739389865</v>
      </c>
      <c r="AR2740" s="6" t="n">
        <v>-0.258345410160359</v>
      </c>
      <c r="AS2740" s="4" t="s">
        <v>442</v>
      </c>
      <c r="AT2740" s="4" t="s">
        <v>121</v>
      </c>
      <c r="AU2740" s="5" t="n">
        <v>771.4744</v>
      </c>
      <c r="AV2740" s="6" t="n">
        <v>0.621211146905727</v>
      </c>
      <c r="AW2740" s="6" t="n">
        <v>-0.400120524179094</v>
      </c>
      <c r="AX2740" s="5" t="n">
        <v>177.3606</v>
      </c>
      <c r="AY2740" s="6" t="n">
        <v>0.229898231231004</v>
      </c>
      <c r="AZ2740" s="6" t="n">
        <v>0.0645134461142791</v>
      </c>
      <c r="BA2740" s="5" t="n">
        <v>174.2354</v>
      </c>
      <c r="BB2740" s="6" t="n">
        <v>0.76615470074727</v>
      </c>
      <c r="BC2740" s="6" t="n">
        <v>-0.326967216597587</v>
      </c>
      <c r="BD2740" s="6" t="n">
        <v>0.225847286701931</v>
      </c>
      <c r="BE2740" s="7" t="n">
        <v>6.62</v>
      </c>
      <c r="BM2740" s="5" t="n">
        <v>60257.341836</v>
      </c>
      <c r="BN2740" s="5" t="n">
        <v>783.4382</v>
      </c>
      <c r="BO2740" s="26" t="n">
        <v>76.9139695205059</v>
      </c>
      <c r="BP2740" s="7" t="n">
        <v>12.0434313037538</v>
      </c>
      <c r="BQ2740" s="6" t="n">
        <v>0.15658314580348</v>
      </c>
      <c r="BR2740" s="7" t="n">
        <v>0.00460132934887232</v>
      </c>
      <c r="BS2740" s="26" t="n">
        <v>60.29</v>
      </c>
      <c r="BT2740" s="7" t="n">
        <v>16.31</v>
      </c>
      <c r="BU2740" s="4" t="s">
        <v>1507</v>
      </c>
      <c r="BV2740" s="5" t="n">
        <v>-171.5936</v>
      </c>
      <c r="BW2740" s="5" t="n">
        <v>30.4342</v>
      </c>
      <c r="BX2740" s="5" t="n">
        <v>-202.0278</v>
      </c>
      <c r="BY2740" s="7" t="n">
        <v>-0.219071190323535</v>
      </c>
      <c r="BZ2740" s="5" t="n">
        <v>3</v>
      </c>
      <c r="CA2740" s="6" t="n">
        <v>0.0848045803494173</v>
      </c>
      <c r="CB2740" s="6" t="n">
        <v>0.767659249966176</v>
      </c>
      <c r="CC2740" s="4" t="s">
        <v>635</v>
      </c>
      <c r="CD2740" s="26" t="n">
        <v>51.6691550979107</v>
      </c>
      <c r="CE2740" s="6" t="n">
        <v>0.488585779557601</v>
      </c>
      <c r="CO2740" s="4" t="s">
        <v>483</v>
      </c>
    </row>
    <row r="2741" customFormat="false" ht="15" hidden="false" customHeight="false" outlineLevel="0" collapsed="false">
      <c r="A2741" s="4" t="s">
        <v>47</v>
      </c>
      <c r="B2741" s="4" t="s">
        <v>48</v>
      </c>
      <c r="C2741" s="25" t="n">
        <v>45473</v>
      </c>
      <c r="D2741" s="4" t="s">
        <v>172</v>
      </c>
      <c r="E2741" s="4" t="s">
        <v>717</v>
      </c>
      <c r="F2741" s="4" t="s">
        <v>89</v>
      </c>
      <c r="G2741" s="4" t="s">
        <v>438</v>
      </c>
      <c r="H2741" s="4" t="s">
        <v>468</v>
      </c>
      <c r="I2741" s="5" t="n">
        <v>1250</v>
      </c>
      <c r="J2741" s="25" t="n">
        <v>45512</v>
      </c>
      <c r="K2741" s="4" t="s">
        <v>1376</v>
      </c>
      <c r="L2741" s="4" t="s">
        <v>5</v>
      </c>
      <c r="M2741" s="4" t="s">
        <v>441</v>
      </c>
      <c r="N2741" s="25" t="n">
        <v>45511</v>
      </c>
      <c r="O2741" s="25" t="n">
        <v>45512</v>
      </c>
      <c r="P2741" s="25" t="n">
        <v>45513</v>
      </c>
      <c r="Q2741" s="25" t="n">
        <v>45513</v>
      </c>
      <c r="R2741" s="6" t="n">
        <v>0.0225445292620865</v>
      </c>
      <c r="S2741" s="6" t="n">
        <v>-0.00676852635246106</v>
      </c>
      <c r="T2741" s="6" t="n">
        <v>-0.0170867364834395</v>
      </c>
      <c r="U2741" s="6" t="n">
        <v>-0.00131073357381406</v>
      </c>
      <c r="V2741" s="6" t="n">
        <v>0.015668311680761</v>
      </c>
      <c r="W2741" s="6" t="n">
        <v>0.0163902615607655</v>
      </c>
      <c r="X2741" s="6" t="n">
        <v>-0.0169790452545751</v>
      </c>
      <c r="Y2741" s="6" t="n">
        <v>-0.0177009951345796</v>
      </c>
      <c r="Z2741" s="6" t="n">
        <v>0.00574996139142425</v>
      </c>
      <c r="AA2741" s="6" t="n">
        <v>-0.00706069496523831</v>
      </c>
      <c r="AB2741" s="6" t="n">
        <v>0.0031567870922482</v>
      </c>
      <c r="AC2741" s="6" t="n">
        <v>-0.0170867364834395</v>
      </c>
      <c r="AD2741" s="6" t="n">
        <v>0.0170867364834395</v>
      </c>
      <c r="AE2741" s="6" t="n">
        <v>0.0363281054266673</v>
      </c>
      <c r="AF2741" s="7" t="n">
        <v>0.331034482758621</v>
      </c>
      <c r="AG2741" s="7" t="n">
        <v>1.48677844056933</v>
      </c>
      <c r="AH2741" s="26" t="n">
        <v>982.5</v>
      </c>
      <c r="AI2741" s="6" t="n">
        <v>-0.0630811042769276</v>
      </c>
      <c r="AJ2741" s="6" t="n">
        <v>-0.0712732772473769</v>
      </c>
      <c r="AK2741" s="6" t="n">
        <v>-0.0198034618646168</v>
      </c>
      <c r="AL2741" s="6" t="n">
        <v>0.0665436387320879</v>
      </c>
      <c r="AM2741" s="6" t="n">
        <v>0.446128937297617</v>
      </c>
      <c r="AN2741" s="6" t="n">
        <v>-0.012442468211249</v>
      </c>
      <c r="AO2741" s="6" t="n">
        <v>-0.0588308090361279</v>
      </c>
      <c r="AP2741" s="6" t="n">
        <v>-0.0127446982055464</v>
      </c>
      <c r="AQ2741" s="6" t="n">
        <v>-0.0345126427406199</v>
      </c>
      <c r="AR2741" s="6" t="n">
        <v>-0.0578593135111134</v>
      </c>
      <c r="AS2741" s="4" t="s">
        <v>442</v>
      </c>
      <c r="AT2741" s="4" t="s">
        <v>121</v>
      </c>
      <c r="AU2741" s="5" t="n">
        <v>2103.13</v>
      </c>
      <c r="AV2741" s="6" t="n">
        <v>0.0937623515217076</v>
      </c>
      <c r="AW2741" s="6" t="n">
        <v>-0.0954785323831355</v>
      </c>
      <c r="AX2741" s="5" t="n">
        <v>441.63</v>
      </c>
      <c r="AY2741" s="6" t="n">
        <v>0.209987019347354</v>
      </c>
      <c r="AZ2741" s="6" t="n">
        <v>0.00413525841040627</v>
      </c>
      <c r="BA2741" s="5" t="n">
        <v>258.17</v>
      </c>
      <c r="BB2741" s="6" t="n">
        <v>0.0513520117282946</v>
      </c>
      <c r="BC2741" s="6" t="n">
        <v>-0.185403716909097</v>
      </c>
      <c r="BD2741" s="6" t="n">
        <v>0.122755131637131</v>
      </c>
      <c r="BE2741" s="7" t="n">
        <v>4.26</v>
      </c>
      <c r="BM2741" s="5" t="n">
        <v>59863.725</v>
      </c>
      <c r="BN2741" s="5" t="n">
        <v>1260.59</v>
      </c>
      <c r="BO2741" s="26" t="n">
        <v>47.4886561054744</v>
      </c>
      <c r="BP2741" s="7" t="n">
        <v>5.06323790239707</v>
      </c>
      <c r="BQ2741" s="6" t="n">
        <v>0.106619945006475</v>
      </c>
      <c r="BR2741" s="7" t="n">
        <v>0.00221851764453139</v>
      </c>
      <c r="BS2741" s="26" t="n">
        <v>21.61</v>
      </c>
      <c r="BT2741" s="7" t="n">
        <v>4.15</v>
      </c>
      <c r="BU2741" s="4" t="s">
        <v>1507</v>
      </c>
      <c r="BV2741" s="5" t="n">
        <v>1388.5</v>
      </c>
      <c r="BW2741" s="5" t="n">
        <v>740.85</v>
      </c>
      <c r="BX2741" s="5" t="n">
        <v>647.65</v>
      </c>
      <c r="BY2741" s="7" t="n">
        <v>1.10146836005363</v>
      </c>
      <c r="BZ2741" s="5" t="n">
        <v>3</v>
      </c>
      <c r="CA2741" s="6" t="n">
        <v>0.173088713024451</v>
      </c>
      <c r="CB2741" s="6" t="n">
        <v>-0.117064933325266</v>
      </c>
      <c r="CD2741" s="26" t="n">
        <v>20.666546607463</v>
      </c>
      <c r="CE2741" s="6" t="n">
        <v>1.29785154759845</v>
      </c>
      <c r="CF2741" s="25" t="n">
        <v>45533</v>
      </c>
      <c r="CG2741" s="6" t="n">
        <v>0.319815774635505</v>
      </c>
      <c r="CH2741" s="6" t="n">
        <v>0.376247755539883</v>
      </c>
      <c r="CI2741" s="6" t="n">
        <v>0.278551568613295</v>
      </c>
      <c r="CJ2741" s="6" t="n">
        <v>-0.25965918862799</v>
      </c>
      <c r="CK2741" s="6" t="n">
        <v>0.0706984667802385</v>
      </c>
      <c r="CL2741" s="7" t="n">
        <v>0.241684682307927</v>
      </c>
      <c r="CM2741" s="6" t="n">
        <v>0.0535443909153476</v>
      </c>
      <c r="CN2741" s="4" t="s">
        <v>444</v>
      </c>
    </row>
    <row r="2742" customFormat="false" ht="15" hidden="false" customHeight="false" outlineLevel="0" collapsed="false">
      <c r="A2742" s="4" t="s">
        <v>47</v>
      </c>
      <c r="B2742" s="4" t="s">
        <v>48</v>
      </c>
      <c r="C2742" s="25" t="n">
        <v>45473</v>
      </c>
      <c r="D2742" s="4" t="s">
        <v>182</v>
      </c>
      <c r="E2742" s="4" t="s">
        <v>753</v>
      </c>
      <c r="F2742" s="4" t="s">
        <v>78</v>
      </c>
      <c r="G2742" s="4" t="s">
        <v>438</v>
      </c>
      <c r="H2742" s="4" t="s">
        <v>508</v>
      </c>
      <c r="I2742" s="5" t="n">
        <v>100</v>
      </c>
      <c r="J2742" s="25" t="n">
        <v>45512</v>
      </c>
      <c r="K2742" s="4" t="s">
        <v>906</v>
      </c>
      <c r="L2742" s="4" t="s">
        <v>5</v>
      </c>
      <c r="M2742" s="4" t="s">
        <v>441</v>
      </c>
      <c r="N2742" s="25" t="n">
        <v>45511</v>
      </c>
      <c r="O2742" s="25" t="n">
        <v>45512</v>
      </c>
      <c r="P2742" s="25" t="n">
        <v>45513</v>
      </c>
      <c r="Q2742" s="25" t="n">
        <v>45513</v>
      </c>
      <c r="R2742" s="6" t="n">
        <v>-0.012194073787576</v>
      </c>
      <c r="S2742" s="6" t="n">
        <v>-0.00440490303775165</v>
      </c>
      <c r="T2742" s="6" t="n">
        <v>0.0554305315825123</v>
      </c>
      <c r="U2742" s="6" t="n">
        <v>0.0388315547571847</v>
      </c>
      <c r="V2742" s="6" t="n">
        <v>0.015668311680761</v>
      </c>
      <c r="W2742" s="6" t="n">
        <v>0.033445853349079</v>
      </c>
      <c r="X2742" s="6" t="n">
        <v>0.0231632430764237</v>
      </c>
      <c r="Y2742" s="6" t="n">
        <v>0.00538570140810568</v>
      </c>
      <c r="Z2742" s="6" t="n">
        <v>0.0469313792349044</v>
      </c>
      <c r="AA2742" s="6" t="n">
        <v>-0.00809982447771973</v>
      </c>
      <c r="AB2742" s="6" t="n">
        <v>0.0499792435928248</v>
      </c>
      <c r="AC2742" s="6" t="n">
        <v>0.0554305315825123</v>
      </c>
      <c r="AD2742" s="6" t="n">
        <v>0.0554305315825123</v>
      </c>
      <c r="AE2742" s="6" t="n">
        <v>0.0297253599597982</v>
      </c>
      <c r="AF2742" s="7" t="n">
        <v>0.835354649026096</v>
      </c>
      <c r="AG2742" s="7" t="n">
        <v>2.45178849301868</v>
      </c>
      <c r="AH2742" s="26" t="n">
        <v>4653.9</v>
      </c>
      <c r="AI2742" s="6" t="n">
        <v>-0.0601694316265639</v>
      </c>
      <c r="AJ2742" s="6" t="n">
        <v>-0.0176049648533971</v>
      </c>
      <c r="AK2742" s="6" t="n">
        <v>0.00681464174454871</v>
      </c>
      <c r="AL2742" s="6" t="n">
        <v>0.183235024916099</v>
      </c>
      <c r="AM2742" s="6" t="n">
        <v>0.396435322711315</v>
      </c>
      <c r="AN2742" s="6" t="n">
        <v>-0.034579086001819</v>
      </c>
      <c r="AO2742" s="6" t="n">
        <v>0.0169741211484219</v>
      </c>
      <c r="AP2742" s="6" t="n">
        <v>-0.0035813356518859</v>
      </c>
      <c r="AQ2742" s="6" t="n">
        <v>-0.0172338839895667</v>
      </c>
      <c r="AR2742" s="6" t="n">
        <v>-0.0405805547600602</v>
      </c>
      <c r="AS2742" s="4" t="s">
        <v>442</v>
      </c>
      <c r="AT2742" s="4" t="s">
        <v>121</v>
      </c>
      <c r="AU2742" s="5" t="n">
        <v>4393.05</v>
      </c>
      <c r="AV2742" s="6" t="n">
        <v>0.102017625057383</v>
      </c>
      <c r="AW2742" s="6" t="n">
        <v>0.0321918966927004</v>
      </c>
      <c r="AX2742" s="5" t="n">
        <v>1165.43</v>
      </c>
      <c r="AY2742" s="6" t="n">
        <v>0.265289491355664</v>
      </c>
      <c r="AZ2742" s="6" t="n">
        <v>0.0092068898911738</v>
      </c>
      <c r="BA2742" s="5" t="n">
        <v>1101.46</v>
      </c>
      <c r="BB2742" s="6" t="n">
        <v>0.199403271119629</v>
      </c>
      <c r="BC2742" s="6" t="n">
        <v>0.0289691251342894</v>
      </c>
      <c r="BD2742" s="6" t="n">
        <v>0.250727854224286</v>
      </c>
      <c r="BE2742" s="7" t="n">
        <v>40.21</v>
      </c>
      <c r="BM2742" s="5" t="n">
        <v>127423.782</v>
      </c>
      <c r="BN2742" s="5" t="n">
        <v>4001.01</v>
      </c>
      <c r="BO2742" s="26" t="n">
        <v>31.8479039042642</v>
      </c>
      <c r="BP2742" s="7" t="n">
        <v>7.06123799079329</v>
      </c>
      <c r="BQ2742" s="6" t="n">
        <v>0.221717511206376</v>
      </c>
      <c r="BR2742" s="7" t="n">
        <v>0.0152713719131552</v>
      </c>
      <c r="BS2742" s="26" t="n">
        <v>22.9</v>
      </c>
      <c r="BT2742" s="7" t="n">
        <v>5.36</v>
      </c>
      <c r="BU2742" s="4" t="s">
        <v>1507</v>
      </c>
      <c r="BV2742" s="5" t="n">
        <v>3741.75</v>
      </c>
      <c r="BW2742" s="5" t="n">
        <v>818.51</v>
      </c>
      <c r="BX2742" s="5" t="n">
        <v>2923.24</v>
      </c>
      <c r="BY2742" s="7" t="n">
        <v>0.935201361656182</v>
      </c>
      <c r="BZ2742" s="5" t="n">
        <v>5</v>
      </c>
      <c r="CA2742" s="6" t="n">
        <v>0.102270782595586</v>
      </c>
      <c r="CB2742" s="6" t="n">
        <v>0.212499479442371</v>
      </c>
      <c r="CC2742" s="4" t="s">
        <v>714</v>
      </c>
      <c r="CD2742" s="26" t="n">
        <v>28.0822146709372</v>
      </c>
      <c r="CE2742" s="6" t="n">
        <v>0.134095165835484</v>
      </c>
      <c r="CF2742" s="25" t="n">
        <v>45533</v>
      </c>
      <c r="CG2742" s="6" t="n">
        <v>0.280099200201314</v>
      </c>
      <c r="CH2742" s="6" t="n">
        <v>0.298356389670726</v>
      </c>
      <c r="CI2742" s="6" t="n">
        <v>0.254739523614664</v>
      </c>
      <c r="CJ2742" s="6" t="n">
        <v>-0.146190487504554</v>
      </c>
      <c r="CK2742" s="6" t="n">
        <v>0.0561624680460574</v>
      </c>
      <c r="CL2742" s="7" t="n">
        <v>0.986967516047464</v>
      </c>
      <c r="CM2742" s="6" t="n">
        <v>0.265966923202882</v>
      </c>
      <c r="CN2742" s="4" t="s">
        <v>444</v>
      </c>
    </row>
    <row r="2743" customFormat="false" ht="15" hidden="false" customHeight="false" outlineLevel="0" collapsed="false">
      <c r="A2743" s="4" t="s">
        <v>47</v>
      </c>
      <c r="B2743" s="4" t="s">
        <v>48</v>
      </c>
      <c r="C2743" s="25" t="n">
        <v>45473</v>
      </c>
      <c r="D2743" s="4" t="s">
        <v>238</v>
      </c>
      <c r="E2743" s="4" t="s">
        <v>1319</v>
      </c>
      <c r="F2743" s="4" t="s">
        <v>77</v>
      </c>
      <c r="G2743" s="4" t="s">
        <v>459</v>
      </c>
      <c r="H2743" s="4" t="s">
        <v>460</v>
      </c>
      <c r="I2743" s="5" t="n">
        <v>1400</v>
      </c>
      <c r="J2743" s="25" t="n">
        <v>45512</v>
      </c>
      <c r="K2743" s="4" t="s">
        <v>901</v>
      </c>
      <c r="L2743" s="4" t="s">
        <v>5</v>
      </c>
      <c r="M2743" s="4" t="s">
        <v>462</v>
      </c>
      <c r="N2743" s="25" t="n">
        <v>45511</v>
      </c>
      <c r="O2743" s="25" t="n">
        <v>45512</v>
      </c>
      <c r="P2743" s="25" t="n">
        <v>45513</v>
      </c>
      <c r="Q2743" s="25" t="n">
        <v>45513</v>
      </c>
      <c r="R2743" s="6" t="n">
        <v>0.0407577231253764</v>
      </c>
      <c r="S2743" s="6" t="n">
        <v>0.00182457389524271</v>
      </c>
      <c r="T2743" s="6" t="n">
        <v>0.00697405828002862</v>
      </c>
      <c r="U2743" s="6" t="n">
        <v>0.0495563553006477</v>
      </c>
      <c r="V2743" s="6" t="n">
        <v>0.015668311680761</v>
      </c>
      <c r="W2743" s="6" t="n">
        <v>0.0204599668751946</v>
      </c>
      <c r="X2743" s="6" t="n">
        <v>0.0338880436198867</v>
      </c>
      <c r="Y2743" s="6" t="n">
        <v>0.0290963884254532</v>
      </c>
      <c r="Z2743" s="6" t="n">
        <v>0.019618560816375</v>
      </c>
      <c r="AA2743" s="6" t="n">
        <v>0.0299377944842727</v>
      </c>
      <c r="AB2743" s="6" t="n">
        <v>0.0261194029850747</v>
      </c>
      <c r="AC2743" s="6" t="n">
        <v>0.00697405828002862</v>
      </c>
      <c r="AD2743" s="6" t="n">
        <v>0.00697405828002862</v>
      </c>
      <c r="AE2743" s="6" t="n">
        <v>0.0275852878464818</v>
      </c>
      <c r="AF2743" s="7" t="n">
        <v>0.144927536231884</v>
      </c>
      <c r="AG2743" s="7" t="n">
        <v>0.690639060171512</v>
      </c>
      <c r="AH2743" s="26" t="n">
        <v>1079.55</v>
      </c>
      <c r="AI2743" s="6" t="n">
        <v>-0.0913643632690852</v>
      </c>
      <c r="AJ2743" s="6" t="n">
        <v>0.0629153743907842</v>
      </c>
      <c r="AK2743" s="6" t="n">
        <v>0.171323170400911</v>
      </c>
      <c r="AL2743" s="6" t="n">
        <v>0.152134471718247</v>
      </c>
      <c r="AM2743" s="6" t="n">
        <v>0.683508771929823</v>
      </c>
      <c r="AN2743" s="6" t="n">
        <v>-0.047443611407785</v>
      </c>
      <c r="AO2743" s="6" t="n">
        <v>0.110358985798569</v>
      </c>
      <c r="AP2743" s="6" t="n">
        <v>-0.0539062155366359</v>
      </c>
      <c r="AQ2743" s="6" t="n">
        <v>-0.0918875998059023</v>
      </c>
      <c r="AR2743" s="6" t="n">
        <v>-0.115234270576396</v>
      </c>
      <c r="BS2743" s="26" t="n">
        <v>16.07</v>
      </c>
      <c r="BT2743" s="7" t="n">
        <v>3.29</v>
      </c>
      <c r="BZ2743" s="5" t="n">
        <v>5</v>
      </c>
      <c r="CA2743" s="6" t="n">
        <v>0.286942142991147</v>
      </c>
      <c r="CB2743" s="6" t="n">
        <v>0.451756386861314</v>
      </c>
      <c r="CD2743" s="26" t="n">
        <v>110.36978563237</v>
      </c>
      <c r="CO2743" s="4" t="s">
        <v>463</v>
      </c>
    </row>
    <row r="2744" customFormat="false" ht="15" hidden="false" customHeight="false" outlineLevel="0" collapsed="false">
      <c r="A2744" s="4" t="s">
        <v>47</v>
      </c>
      <c r="B2744" s="4" t="s">
        <v>48</v>
      </c>
      <c r="C2744" s="25" t="n">
        <v>45473</v>
      </c>
      <c r="D2744" s="4" t="s">
        <v>268</v>
      </c>
      <c r="E2744" s="4" t="s">
        <v>865</v>
      </c>
      <c r="F2744" s="4" t="s">
        <v>105</v>
      </c>
      <c r="G2744" s="4" t="s">
        <v>438</v>
      </c>
      <c r="H2744" s="4" t="s">
        <v>566</v>
      </c>
      <c r="I2744" s="5" t="n">
        <v>1400</v>
      </c>
      <c r="J2744" s="25" t="n">
        <v>45512</v>
      </c>
      <c r="K2744" s="4" t="s">
        <v>1467</v>
      </c>
      <c r="L2744" s="4" t="s">
        <v>5</v>
      </c>
      <c r="M2744" s="4" t="s">
        <v>441</v>
      </c>
      <c r="N2744" s="25" t="n">
        <v>45511</v>
      </c>
      <c r="O2744" s="25" t="n">
        <v>45512</v>
      </c>
      <c r="P2744" s="25" t="n">
        <v>45513</v>
      </c>
      <c r="Q2744" s="25" t="n">
        <v>45513</v>
      </c>
      <c r="R2744" s="6" t="n">
        <v>0.0813933134955365</v>
      </c>
      <c r="S2744" s="6" t="n">
        <v>-0.0080123017157655</v>
      </c>
      <c r="T2744" s="6" t="n">
        <v>0.0507465121971118</v>
      </c>
      <c r="U2744" s="6" t="n">
        <v>0.124127523976883</v>
      </c>
      <c r="V2744" s="6" t="n">
        <v>0.015668311680761</v>
      </c>
      <c r="W2744" s="6" t="n">
        <v>0.0307105139331549</v>
      </c>
      <c r="X2744" s="6" t="n">
        <v>0.108459212296122</v>
      </c>
      <c r="Y2744" s="6" t="n">
        <v>0.0934170100437278</v>
      </c>
      <c r="AB2744" s="6" t="n">
        <v>0.0100350819939625</v>
      </c>
      <c r="AC2744" s="6" t="n">
        <v>0.0507465121971118</v>
      </c>
      <c r="AD2744" s="6" t="n">
        <v>0.0507465121971118</v>
      </c>
      <c r="AE2744" s="6" t="n">
        <v>0.0729379130292893</v>
      </c>
      <c r="AF2744" s="7" t="n">
        <v>0.732662192393737</v>
      </c>
      <c r="AG2744" s="7" t="n">
        <v>1.64080003503827</v>
      </c>
      <c r="AH2744" s="26" t="n">
        <v>571.3</v>
      </c>
      <c r="AI2744" s="6" t="n">
        <v>-0.0201526455707056</v>
      </c>
      <c r="AJ2744" s="6" t="n">
        <v>0.167109295199182</v>
      </c>
      <c r="AK2744" s="6" t="n">
        <v>0.346030000785361</v>
      </c>
      <c r="AL2744" s="6" t="n">
        <v>0.963905122035065</v>
      </c>
      <c r="AM2744" s="6" t="n">
        <v>2.16685144124169</v>
      </c>
      <c r="AN2744" s="6" t="n">
        <v>0.00329959352833353</v>
      </c>
      <c r="AO2744" s="6" t="n">
        <v>0.163809701670849</v>
      </c>
      <c r="AP2744" s="6" t="n">
        <v>0.0708129513160958</v>
      </c>
      <c r="AQ2744" s="6" t="n">
        <v>-0.0153738644304681</v>
      </c>
      <c r="AR2744" s="6" t="n">
        <v>-0.0387205352009615</v>
      </c>
      <c r="AS2744" s="4" t="s">
        <v>442</v>
      </c>
      <c r="AT2744" s="4" t="s">
        <v>121</v>
      </c>
      <c r="AU2744" s="5" t="n">
        <v>9350.89</v>
      </c>
      <c r="AV2744" s="6" t="n">
        <v>0.459079447506226</v>
      </c>
      <c r="AW2744" s="6" t="n">
        <v>-0.0801601057666014</v>
      </c>
      <c r="AX2744" s="5" t="n">
        <v>3141.95</v>
      </c>
      <c r="AY2744" s="6" t="n">
        <v>0.336005449748634</v>
      </c>
      <c r="AZ2744" s="6" t="n">
        <v>-0.0181909938691646</v>
      </c>
      <c r="BA2744" s="5" t="n">
        <v>1885.78</v>
      </c>
      <c r="BB2744" s="6" t="n">
        <v>0.321870180849573</v>
      </c>
      <c r="BC2744" s="6" t="n">
        <v>-0.119090773197803</v>
      </c>
      <c r="BD2744" s="6" t="n">
        <v>0.201668504281411</v>
      </c>
      <c r="BE2744" s="7" t="n">
        <v>11.59</v>
      </c>
      <c r="BM2744" s="5" t="n">
        <v>92928.51495</v>
      </c>
      <c r="BN2744" s="5" t="n">
        <v>6335.1</v>
      </c>
      <c r="BO2744" s="26" t="n">
        <v>14.6688315811905</v>
      </c>
      <c r="BP2744" s="7" t="n">
        <v>1.92243393893832</v>
      </c>
      <c r="BQ2744" s="6" t="n">
        <v>0.131055696447112</v>
      </c>
      <c r="BR2744" s="7" t="n">
        <v>0.489051384813791</v>
      </c>
      <c r="BS2744" s="26" t="n">
        <v>11.86</v>
      </c>
      <c r="BT2744" s="7" t="n">
        <v>2.27</v>
      </c>
      <c r="BU2744" s="4" t="s">
        <v>1507</v>
      </c>
      <c r="BV2744" s="5" t="n">
        <v>10933.14</v>
      </c>
      <c r="BW2744" s="5" t="n">
        <v>12062.83</v>
      </c>
      <c r="BX2744" s="5" t="n">
        <v>-1129.69</v>
      </c>
      <c r="BY2744" s="7" t="n">
        <v>1.72580385471421</v>
      </c>
      <c r="BZ2744" s="5" t="n">
        <v>1</v>
      </c>
      <c r="CO2744" s="4" t="s">
        <v>971</v>
      </c>
    </row>
    <row r="2745" customFormat="false" ht="15" hidden="false" customHeight="false" outlineLevel="0" collapsed="false">
      <c r="A2745" s="4" t="s">
        <v>47</v>
      </c>
      <c r="B2745" s="4" t="s">
        <v>48</v>
      </c>
      <c r="C2745" s="25" t="n">
        <v>45473</v>
      </c>
      <c r="D2745" s="4" t="s">
        <v>270</v>
      </c>
      <c r="E2745" s="4" t="s">
        <v>757</v>
      </c>
      <c r="F2745" s="4" t="s">
        <v>115</v>
      </c>
      <c r="G2745" s="4" t="s">
        <v>438</v>
      </c>
      <c r="H2745" s="4" t="s">
        <v>613</v>
      </c>
      <c r="I2745" s="5" t="n">
        <v>20</v>
      </c>
      <c r="J2745" s="25" t="n">
        <v>45512</v>
      </c>
      <c r="K2745" s="4" t="s">
        <v>1415</v>
      </c>
      <c r="L2745" s="4" t="s">
        <v>6</v>
      </c>
      <c r="M2745" s="4" t="s">
        <v>441</v>
      </c>
      <c r="N2745" s="25" t="n">
        <v>45511</v>
      </c>
      <c r="O2745" s="25" t="n">
        <v>45512</v>
      </c>
      <c r="P2745" s="25" t="n">
        <v>45513</v>
      </c>
      <c r="Q2745" s="25" t="n">
        <v>45512</v>
      </c>
      <c r="R2745" s="6" t="n">
        <v>0.00621036278899756</v>
      </c>
      <c r="S2745" s="6" t="n">
        <v>-0.0134920115957191</v>
      </c>
      <c r="T2745" s="6" t="n">
        <v>-0.0129658270732067</v>
      </c>
      <c r="U2745" s="6" t="n">
        <v>-0.0202474758799283</v>
      </c>
      <c r="V2745" s="6" t="n">
        <v>0.015668311680761</v>
      </c>
      <c r="W2745" s="6" t="n">
        <v>0.0217412743392101</v>
      </c>
      <c r="X2745" s="6" t="n">
        <v>-0.0359157875606893</v>
      </c>
      <c r="Y2745" s="6" t="n">
        <v>-0.0419887502191384</v>
      </c>
      <c r="AB2745" s="6" t="n">
        <v>-0.00220628658476041</v>
      </c>
      <c r="AC2745" s="6" t="n">
        <v>-0.0134920115957191</v>
      </c>
      <c r="AD2745" s="6" t="n">
        <v>0.0134920115957191</v>
      </c>
      <c r="AE2745" s="6" t="n">
        <v>0.0413926972156228</v>
      </c>
      <c r="AF2745" s="7" t="n">
        <v>0.273820320042126</v>
      </c>
      <c r="AG2745" s="7" t="n">
        <v>1.52824952225321</v>
      </c>
      <c r="AH2745" s="26" t="n">
        <v>41036.25</v>
      </c>
      <c r="AI2745" s="6" t="n">
        <v>-0.034608132475913</v>
      </c>
      <c r="AJ2745" s="6" t="n">
        <v>0.0412556599979443</v>
      </c>
      <c r="AK2745" s="6" t="n">
        <v>0.193952010613877</v>
      </c>
      <c r="AL2745" s="6" t="n">
        <v>0.108666844076776</v>
      </c>
      <c r="AM2745" s="6" t="n">
        <v>0.0599806530687108</v>
      </c>
      <c r="AN2745" s="6" t="n">
        <v>0.0218173067925083</v>
      </c>
      <c r="AO2745" s="6" t="n">
        <v>0.0194383532054361</v>
      </c>
      <c r="AP2745" s="6" t="n">
        <v>0.0210715604818703</v>
      </c>
      <c r="AQ2745" s="6" t="n">
        <v>0.00274213827092318</v>
      </c>
      <c r="AR2745" s="6" t="n">
        <v>-0.0206045324995703</v>
      </c>
      <c r="AS2745" s="4" t="s">
        <v>455</v>
      </c>
      <c r="AT2745" s="4" t="s">
        <v>121</v>
      </c>
      <c r="AU2745" s="5" t="n">
        <v>1277.5179</v>
      </c>
      <c r="AV2745" s="6" t="n">
        <v>0.0302291197458648</v>
      </c>
      <c r="AW2745" s="6" t="n">
        <v>0.283480823558169</v>
      </c>
      <c r="AX2745" s="5" t="n">
        <v>243.3489</v>
      </c>
      <c r="AY2745" s="6" t="n">
        <v>0.190485706697339</v>
      </c>
      <c r="AZ2745" s="6" t="n">
        <v>-0.00455929533809141</v>
      </c>
      <c r="BA2745" s="5" t="n">
        <v>165.2226</v>
      </c>
      <c r="BB2745" s="6" t="n">
        <v>0.0433374147589316</v>
      </c>
      <c r="BC2745" s="6" t="n">
        <v>0.526971575596935</v>
      </c>
      <c r="BD2745" s="6" t="n">
        <v>0.129330947143676</v>
      </c>
      <c r="BE2745" s="7" t="n">
        <v>148.13</v>
      </c>
      <c r="BM2745" s="5" t="n">
        <v>45771.4228875</v>
      </c>
      <c r="BN2745" s="5" t="n">
        <v>569.193</v>
      </c>
      <c r="BO2745" s="26" t="n">
        <v>80.4145920408368</v>
      </c>
      <c r="BP2745" s="7" t="n">
        <v>28.6621778517072</v>
      </c>
      <c r="BQ2745" s="6" t="n">
        <v>0.356430059822374</v>
      </c>
      <c r="BR2745" s="7" t="n">
        <v>0</v>
      </c>
      <c r="BS2745" s="26" t="n">
        <v>51.67</v>
      </c>
      <c r="BT2745" s="7" t="n">
        <v>9.27</v>
      </c>
      <c r="BU2745" s="4" t="s">
        <v>1507</v>
      </c>
      <c r="BV2745" s="5" t="n">
        <v>1080.4681</v>
      </c>
      <c r="BW2745" s="5" t="n">
        <v>96.0912</v>
      </c>
      <c r="BX2745" s="5" t="n">
        <v>984.3769</v>
      </c>
      <c r="BY2745" s="7" t="n">
        <v>1.89824525279734</v>
      </c>
      <c r="BZ2745" s="5" t="n">
        <v>0</v>
      </c>
      <c r="CF2745" s="25" t="n">
        <v>45533</v>
      </c>
      <c r="CG2745" s="6" t="n">
        <v>0.255353429864254</v>
      </c>
      <c r="CH2745" s="6" t="n">
        <v>0.315090673671942</v>
      </c>
      <c r="CI2745" s="6" t="n">
        <v>0.304252931305487</v>
      </c>
      <c r="CJ2745" s="6" t="n">
        <v>-0.0343956304391899</v>
      </c>
      <c r="CK2745" s="6" t="n">
        <v>0.0615802290337932</v>
      </c>
      <c r="CL2745" s="7" t="n">
        <v>0.219096482871396</v>
      </c>
      <c r="CM2745" s="6" t="n">
        <v>0.00236900551122821</v>
      </c>
      <c r="CN2745" s="4" t="s">
        <v>493</v>
      </c>
    </row>
    <row r="2746" customFormat="false" ht="15" hidden="false" customHeight="false" outlineLevel="0" collapsed="false">
      <c r="A2746" s="4" t="s">
        <v>47</v>
      </c>
      <c r="B2746" s="4" t="s">
        <v>48</v>
      </c>
      <c r="C2746" s="25" t="n">
        <v>45473</v>
      </c>
      <c r="D2746" s="4" t="s">
        <v>292</v>
      </c>
      <c r="E2746" s="4" t="s">
        <v>890</v>
      </c>
      <c r="F2746" s="4" t="s">
        <v>75</v>
      </c>
      <c r="G2746" s="4" t="s">
        <v>459</v>
      </c>
      <c r="H2746" s="4" t="s">
        <v>577</v>
      </c>
      <c r="I2746" s="5" t="n">
        <v>1925</v>
      </c>
      <c r="J2746" s="25" t="n">
        <v>45512</v>
      </c>
      <c r="K2746" s="4" t="s">
        <v>1085</v>
      </c>
      <c r="L2746" s="4" t="s">
        <v>6</v>
      </c>
      <c r="M2746" s="4" t="s">
        <v>441</v>
      </c>
      <c r="N2746" s="25" t="n">
        <v>45511</v>
      </c>
      <c r="O2746" s="25" t="n">
        <v>45512</v>
      </c>
      <c r="P2746" s="25" t="n">
        <v>45513</v>
      </c>
      <c r="Q2746" s="25" t="n">
        <v>45512</v>
      </c>
      <c r="R2746" s="6" t="n">
        <v>0.0361688490065013</v>
      </c>
      <c r="S2746" s="6" t="n">
        <v>-0.0483386355602685</v>
      </c>
      <c r="T2746" s="6" t="n">
        <v>-0.0377008078744546</v>
      </c>
      <c r="U2746" s="6" t="n">
        <v>-0.0498705944282218</v>
      </c>
      <c r="V2746" s="6" t="n">
        <v>0.015668311680761</v>
      </c>
      <c r="W2746" s="6" t="n">
        <v>0.0120171330743505</v>
      </c>
      <c r="X2746" s="6" t="n">
        <v>-0.0655389061089828</v>
      </c>
      <c r="Y2746" s="6" t="n">
        <v>-0.0618877275025723</v>
      </c>
      <c r="Z2746" s="6" t="n">
        <v>-0.00529336702843675</v>
      </c>
      <c r="AA2746" s="6" t="n">
        <v>-0.0445772273997851</v>
      </c>
      <c r="AB2746" s="6" t="n">
        <v>-0.00132555673382817</v>
      </c>
      <c r="AC2746" s="6" t="n">
        <v>-0.0483386355602685</v>
      </c>
      <c r="AD2746" s="6" t="n">
        <v>0.0483386355602685</v>
      </c>
      <c r="AE2746" s="6" t="n">
        <v>0.0911983032873808</v>
      </c>
      <c r="AF2746" s="7" t="n">
        <v>0.136627906976746</v>
      </c>
      <c r="AG2746" s="7" t="n">
        <v>0.730039840468602</v>
      </c>
      <c r="AH2746" s="26" t="n">
        <v>546.05</v>
      </c>
      <c r="AI2746" s="6" t="n">
        <v>-0.111319065831231</v>
      </c>
      <c r="AJ2746" s="6" t="n">
        <v>0.112004887486</v>
      </c>
      <c r="AK2746" s="6" t="n">
        <v>1.0462806820311</v>
      </c>
      <c r="AL2746" s="6" t="n">
        <v>0.835153755671317</v>
      </c>
      <c r="AM2746" s="6" t="n">
        <v>3.41966815054634</v>
      </c>
      <c r="AN2746" s="6" t="n">
        <v>-0.0206581194733315</v>
      </c>
      <c r="AO2746" s="6" t="n">
        <v>0.132663006959331</v>
      </c>
      <c r="AP2746" s="6" t="n">
        <v>0.106822348740712</v>
      </c>
      <c r="AQ2746" s="6" t="n">
        <v>0.0863649522339087</v>
      </c>
      <c r="AR2746" s="6" t="n">
        <v>0.0630182814634153</v>
      </c>
      <c r="AS2746" s="4" t="s">
        <v>442</v>
      </c>
      <c r="AT2746" s="4" t="s">
        <v>121</v>
      </c>
      <c r="AU2746" s="5" t="n">
        <v>4073.797</v>
      </c>
      <c r="AV2746" s="6" t="n">
        <v>-0.268824227282436</v>
      </c>
      <c r="AW2746" s="6" t="n">
        <v>-0.39323936068013</v>
      </c>
      <c r="AX2746" s="5" t="n">
        <v>181.526</v>
      </c>
      <c r="AY2746" s="6" t="n">
        <v>0.0445594122633013</v>
      </c>
      <c r="AZ2746" s="6" t="n">
        <v>-0.0180979715620837</v>
      </c>
      <c r="BA2746" s="5" t="n">
        <v>223.925</v>
      </c>
      <c r="BB2746" s="6" t="n">
        <v>-0.346967045785943</v>
      </c>
      <c r="BC2746" s="6" t="n">
        <v>-0.532085840855901</v>
      </c>
      <c r="BD2746" s="6" t="n">
        <v>0.0549671473566307</v>
      </c>
      <c r="BE2746" s="7" t="n">
        <v>1.07</v>
      </c>
      <c r="BM2746" s="5" t="n">
        <v>113852.5171</v>
      </c>
      <c r="BN2746" s="5" t="n">
        <v>1574.29</v>
      </c>
      <c r="BO2746" s="26" t="n">
        <v>72.3199138024125</v>
      </c>
      <c r="BP2746" s="7" t="n">
        <v>13.0181434834112</v>
      </c>
      <c r="BQ2746" s="6" t="n">
        <v>0.180007729530465</v>
      </c>
      <c r="BR2746" s="7" t="n">
        <v>0.684653451761327</v>
      </c>
      <c r="BS2746" s="26" t="n">
        <v>23.91</v>
      </c>
      <c r="BT2746" s="7" t="n">
        <v>3.53</v>
      </c>
      <c r="BU2746" s="4" t="s">
        <v>1507</v>
      </c>
      <c r="BV2746" s="5" t="n">
        <v>2954.43</v>
      </c>
      <c r="BW2746" s="5" t="n">
        <v>116.36</v>
      </c>
      <c r="BX2746" s="5" t="n">
        <v>2838.07</v>
      </c>
      <c r="BY2746" s="7" t="n">
        <v>1.87666264371467</v>
      </c>
      <c r="BZ2746" s="5" t="n">
        <v>7</v>
      </c>
      <c r="CA2746" s="6" t="n">
        <v>0.115355616090107</v>
      </c>
      <c r="CB2746" s="6" t="n">
        <v>0.392341250089832</v>
      </c>
      <c r="CC2746" s="4" t="s">
        <v>1096</v>
      </c>
      <c r="CD2746" s="26" t="n">
        <v>73.4620679476367</v>
      </c>
      <c r="CE2746" s="6" t="n">
        <v>-0.0155475359887537</v>
      </c>
      <c r="CO2746" s="4" t="s">
        <v>483</v>
      </c>
    </row>
    <row r="2747" customFormat="false" ht="15" hidden="false" customHeight="false" outlineLevel="0" collapsed="false">
      <c r="A2747" s="4" t="s">
        <v>47</v>
      </c>
      <c r="B2747" s="4" t="s">
        <v>48</v>
      </c>
      <c r="C2747" s="25" t="n">
        <v>45473</v>
      </c>
      <c r="D2747" s="4" t="s">
        <v>294</v>
      </c>
      <c r="E2747" s="4" t="s">
        <v>839</v>
      </c>
      <c r="F2747" s="4" t="s">
        <v>81</v>
      </c>
      <c r="G2747" s="4" t="s">
        <v>438</v>
      </c>
      <c r="H2747" s="4" t="s">
        <v>505</v>
      </c>
      <c r="I2747" s="5" t="n">
        <v>4700</v>
      </c>
      <c r="J2747" s="25" t="n">
        <v>45512</v>
      </c>
      <c r="K2747" s="4" t="s">
        <v>920</v>
      </c>
      <c r="L2747" s="4" t="s">
        <v>5</v>
      </c>
      <c r="M2747" s="4" t="s">
        <v>441</v>
      </c>
      <c r="N2747" s="25" t="n">
        <v>45511</v>
      </c>
      <c r="O2747" s="25" t="n">
        <v>45512</v>
      </c>
      <c r="P2747" s="25" t="n">
        <v>45513</v>
      </c>
      <c r="Q2747" s="25" t="n">
        <v>45513</v>
      </c>
      <c r="R2747" s="6" t="n">
        <v>0.045548501402628</v>
      </c>
      <c r="S2747" s="6" t="n">
        <v>-0.0295135211466497</v>
      </c>
      <c r="T2747" s="6" t="n">
        <v>-0.0589305201891597</v>
      </c>
      <c r="U2747" s="6" t="n">
        <v>-0.0428955399331814</v>
      </c>
      <c r="V2747" s="6" t="n">
        <v>0.015668311680761</v>
      </c>
      <c r="W2747" s="6" t="n">
        <v>0.017202108684734</v>
      </c>
      <c r="X2747" s="6" t="n">
        <v>-0.0585638516139424</v>
      </c>
      <c r="Y2747" s="6" t="n">
        <v>-0.0600976486179154</v>
      </c>
      <c r="Z2747" s="6" t="n">
        <v>-0.0158222380229533</v>
      </c>
      <c r="AA2747" s="6" t="n">
        <v>-0.0270733019102281</v>
      </c>
      <c r="AB2747" s="6" t="n">
        <v>-0.0105492906511457</v>
      </c>
      <c r="AC2747" s="6" t="n">
        <v>-0.0589305201891597</v>
      </c>
      <c r="AD2747" s="6" t="n">
        <v>0.0589305201891597</v>
      </c>
      <c r="AE2747" s="6" t="n">
        <v>0.0601673335758458</v>
      </c>
      <c r="AF2747" s="7" t="n">
        <v>0.0556227327690456</v>
      </c>
      <c r="AG2747" s="7" t="n">
        <v>2.74447118562323</v>
      </c>
      <c r="AH2747" s="26" t="n">
        <v>135.46</v>
      </c>
      <c r="AI2747" s="6" t="n">
        <v>-0.0853477380148547</v>
      </c>
      <c r="AJ2747" s="6" t="n">
        <v>-0.129490392648287</v>
      </c>
      <c r="AK2747" s="6" t="n">
        <v>-0.132500800512328</v>
      </c>
      <c r="AL2747" s="6" t="n">
        <v>0.135456831517185</v>
      </c>
      <c r="AM2747" s="6" t="n">
        <v>0.457342657342658</v>
      </c>
      <c r="AN2747" s="6" t="n">
        <v>-0.108475001253698</v>
      </c>
      <c r="AO2747" s="6" t="n">
        <v>-0.0210153913945891</v>
      </c>
      <c r="AP2747" s="6" t="n">
        <v>0.0152299961345188</v>
      </c>
      <c r="AQ2747" s="6" t="n">
        <v>-0.0111325860069579</v>
      </c>
      <c r="AR2747" s="6" t="n">
        <v>-0.0344792567774513</v>
      </c>
      <c r="AS2747" s="4" t="s">
        <v>442</v>
      </c>
      <c r="AT2747" s="4" t="s">
        <v>121</v>
      </c>
      <c r="AU2747" s="5" t="n">
        <v>23997.81</v>
      </c>
      <c r="AV2747" s="6" t="n">
        <v>-0.0148318287621463</v>
      </c>
      <c r="AW2747" s="6" t="n">
        <v>-0.141663793362453</v>
      </c>
      <c r="AX2747" s="5" t="n">
        <v>1908.21</v>
      </c>
      <c r="AY2747" s="6" t="n">
        <v>0.0795160058355325</v>
      </c>
      <c r="AZ2747" s="6" t="n">
        <v>0.0118279549633738</v>
      </c>
      <c r="BA2747" s="5" t="n">
        <v>81.78</v>
      </c>
      <c r="BB2747" s="6" t="n">
        <v>-0.61511671686747</v>
      </c>
      <c r="BC2747" s="6" t="n">
        <v>-0.927350579205458</v>
      </c>
      <c r="BD2747" s="6" t="n">
        <v>0.00340781096275035</v>
      </c>
      <c r="BE2747" s="7" t="n">
        <v>0.2</v>
      </c>
      <c r="BM2747" s="5" t="n">
        <v>55952.15938</v>
      </c>
      <c r="BN2747" s="5" t="n">
        <v>3066.67</v>
      </c>
      <c r="BO2747" s="26" t="n">
        <v>18.2452495312505</v>
      </c>
      <c r="BP2747" s="7" t="n">
        <v>0.979876776363097</v>
      </c>
      <c r="BQ2747" s="6" t="n">
        <v>0.0537058577732665</v>
      </c>
      <c r="BR2747" s="7" t="n">
        <v>0.636109876461484</v>
      </c>
      <c r="BS2747" s="26" t="n">
        <v>31.73</v>
      </c>
      <c r="BT2747" s="7" t="n">
        <v>2.73</v>
      </c>
      <c r="BU2747" s="4" t="s">
        <v>1507</v>
      </c>
      <c r="BV2747" s="5" t="n">
        <v>2910.89</v>
      </c>
      <c r="BW2747" s="5" t="n">
        <v>4710.69</v>
      </c>
      <c r="BX2747" s="5" t="n">
        <v>-1799.8</v>
      </c>
      <c r="BY2747" s="7" t="n">
        <v>0.949202229128012</v>
      </c>
      <c r="BZ2747" s="5" t="n">
        <v>4</v>
      </c>
      <c r="CA2747" s="6" t="n">
        <v>0.0495376404657972</v>
      </c>
      <c r="CB2747" s="6" t="n">
        <v>-0.103948772584267</v>
      </c>
      <c r="CC2747" s="4" t="s">
        <v>611</v>
      </c>
      <c r="CD2747" s="26" t="n">
        <v>25.871697684975</v>
      </c>
      <c r="CE2747" s="6" t="n">
        <v>-0.294779579082419</v>
      </c>
      <c r="CF2747" s="25" t="n">
        <v>45533</v>
      </c>
      <c r="CG2747" s="6" t="n">
        <v>0.39164945534775</v>
      </c>
      <c r="CH2747" s="6" t="n">
        <v>0.488271746378671</v>
      </c>
      <c r="CI2747" s="6" t="n">
        <v>0.387868584831152</v>
      </c>
      <c r="CJ2747" s="6" t="n">
        <v>-0.205629677105366</v>
      </c>
      <c r="CK2747" s="6" t="n">
        <v>0.0916696980720262</v>
      </c>
      <c r="CL2747" s="7" t="n">
        <v>0.642857142857143</v>
      </c>
      <c r="CM2747" s="6" t="n">
        <v>0.275173441510059</v>
      </c>
      <c r="CN2747" s="4" t="s">
        <v>444</v>
      </c>
    </row>
    <row r="2748" customFormat="false" ht="15" hidden="false" customHeight="false" outlineLevel="0" collapsed="false">
      <c r="A2748" s="4" t="s">
        <v>47</v>
      </c>
      <c r="B2748" s="4" t="s">
        <v>48</v>
      </c>
      <c r="C2748" s="25" t="n">
        <v>45473</v>
      </c>
      <c r="D2748" s="4" t="s">
        <v>130</v>
      </c>
      <c r="E2748" s="4" t="s">
        <v>738</v>
      </c>
      <c r="F2748" s="4" t="s">
        <v>71</v>
      </c>
      <c r="G2748" s="4" t="s">
        <v>459</v>
      </c>
      <c r="H2748" s="4" t="s">
        <v>521</v>
      </c>
      <c r="I2748" s="5" t="n">
        <v>125</v>
      </c>
      <c r="J2748" s="25" t="n">
        <v>45513</v>
      </c>
      <c r="K2748" s="4" t="s">
        <v>1371</v>
      </c>
      <c r="L2748" s="4" t="s">
        <v>6</v>
      </c>
      <c r="M2748" s="4" t="s">
        <v>441</v>
      </c>
      <c r="N2748" s="25" t="n">
        <v>45512</v>
      </c>
      <c r="O2748" s="25" t="n">
        <v>45513</v>
      </c>
      <c r="P2748" s="25" t="n">
        <v>45516</v>
      </c>
      <c r="Q2748" s="25" t="n">
        <v>45513</v>
      </c>
      <c r="R2748" s="6" t="n">
        <v>0.0317111887160415</v>
      </c>
      <c r="S2748" s="6" t="n">
        <v>0.0193070220940559</v>
      </c>
      <c r="T2748" s="6" t="n">
        <v>-0.0141456135659884</v>
      </c>
      <c r="U2748" s="6" t="n">
        <v>0.036872597244109</v>
      </c>
      <c r="V2748" s="6" t="n">
        <v>0.00211683172646049</v>
      </c>
      <c r="W2748" s="6" t="n">
        <v>0.00763933201101885</v>
      </c>
      <c r="X2748" s="6" t="n">
        <v>0.0347557655176485</v>
      </c>
      <c r="Y2748" s="6" t="n">
        <v>0.0292332652330901</v>
      </c>
      <c r="Z2748" s="6" t="n">
        <v>0.017705042659723</v>
      </c>
      <c r="AA2748" s="6" t="n">
        <v>0.019167554584386</v>
      </c>
      <c r="AB2748" s="6" t="n">
        <v>0.00493225837648703</v>
      </c>
      <c r="AC2748" s="6" t="n">
        <v>0.0193070220940559</v>
      </c>
      <c r="AD2748" s="6" t="n">
        <v>0.0193070220940559</v>
      </c>
      <c r="AE2748" s="6" t="n">
        <v>0.0583694534073025</v>
      </c>
      <c r="AF2748" s="7" t="n">
        <v>0.845910528694082</v>
      </c>
      <c r="AG2748" s="7" t="n">
        <v>5.70422075525712</v>
      </c>
      <c r="AH2748" s="26" t="n">
        <v>5512.25</v>
      </c>
      <c r="AI2748" s="6" t="n">
        <v>0.0381862698935869</v>
      </c>
      <c r="AJ2748" s="6" t="n">
        <v>0.0556124745061617</v>
      </c>
      <c r="AK2748" s="6" t="n">
        <v>0.0674587036929457</v>
      </c>
      <c r="AL2748" s="6" t="n">
        <v>0.120900014234298</v>
      </c>
      <c r="AM2748" s="6" t="n">
        <v>0.370047720833127</v>
      </c>
      <c r="AN2748" s="6" t="n">
        <v>0.0841861082958606</v>
      </c>
      <c r="AO2748" s="6" t="n">
        <v>-0.0285736337896989</v>
      </c>
      <c r="AP2748" s="6" t="n">
        <v>0.00318468551230544</v>
      </c>
      <c r="AQ2748" s="6" t="n">
        <v>0.105339597714726</v>
      </c>
      <c r="AR2748" s="6" t="n">
        <v>0.0768309518856709</v>
      </c>
      <c r="AS2748" s="4" t="s">
        <v>442</v>
      </c>
      <c r="AT2748" s="4" t="s">
        <v>121</v>
      </c>
      <c r="AU2748" s="5" t="n">
        <v>3031.82</v>
      </c>
      <c r="AV2748" s="6" t="n">
        <v>0.0215990726887982</v>
      </c>
      <c r="AW2748" s="6" t="n">
        <v>0.0326995524248761</v>
      </c>
      <c r="AX2748" s="5" t="n">
        <v>608.64</v>
      </c>
      <c r="AY2748" s="6" t="n">
        <v>0.200750704197479</v>
      </c>
      <c r="AZ2748" s="6" t="n">
        <v>0.0696096261982065</v>
      </c>
      <c r="BA2748" s="5" t="n">
        <v>545.16</v>
      </c>
      <c r="BB2748" s="6" t="n">
        <v>0.901300875387995</v>
      </c>
      <c r="BC2748" s="6" t="n">
        <v>0.857064995230958</v>
      </c>
      <c r="BD2748" s="6" t="n">
        <v>0.179812785719469</v>
      </c>
      <c r="BE2748" s="7" t="n">
        <v>45.6</v>
      </c>
      <c r="BM2748" s="5" t="n">
        <v>65898.94875</v>
      </c>
      <c r="BN2748" s="5" t="n">
        <v>1795.77</v>
      </c>
      <c r="BO2748" s="26" t="n">
        <v>36.696764479861</v>
      </c>
      <c r="BP2748" s="7" t="n">
        <v>6.39047375112247</v>
      </c>
      <c r="BQ2748" s="6" t="n">
        <v>0.174142702815926</v>
      </c>
      <c r="BR2748" s="7" t="n">
        <v>0.117723325892208</v>
      </c>
      <c r="BS2748" s="26" t="n">
        <v>38.77</v>
      </c>
      <c r="BT2748" s="7" t="n">
        <v>5.89</v>
      </c>
      <c r="BU2748" s="4" t="s">
        <v>1507</v>
      </c>
      <c r="BV2748" s="5" t="n">
        <v>1948.0842</v>
      </c>
      <c r="BW2748" s="5" t="n">
        <v>259.294</v>
      </c>
      <c r="BX2748" s="5" t="n">
        <v>1688.7902</v>
      </c>
      <c r="BY2748" s="7" t="n">
        <v>1.08481832305919</v>
      </c>
      <c r="BZ2748" s="5" t="n">
        <v>12</v>
      </c>
      <c r="CA2748" s="6" t="n">
        <v>0.104012783807854</v>
      </c>
      <c r="CB2748" s="6" t="n">
        <v>0.257685320271575</v>
      </c>
      <c r="CC2748" s="4" t="s">
        <v>707</v>
      </c>
      <c r="CD2748" s="26" t="n">
        <v>42.6324861795376</v>
      </c>
      <c r="CE2748" s="6" t="n">
        <v>-0.139230015220777</v>
      </c>
      <c r="CF2748" s="25" t="n">
        <v>45533</v>
      </c>
      <c r="CG2748" s="6" t="n">
        <v>0.35654285408305</v>
      </c>
      <c r="CH2748" s="6" t="n">
        <v>0.438589483969007</v>
      </c>
      <c r="CI2748" s="6" t="n">
        <v>0.35272051260164</v>
      </c>
      <c r="CJ2748" s="6" t="n">
        <v>-0.195784382676705</v>
      </c>
      <c r="CK2748" s="6" t="n">
        <v>0.0824065200763137</v>
      </c>
      <c r="CL2748" s="7" t="n">
        <v>0.234289981862799</v>
      </c>
      <c r="CM2748" s="6" t="n">
        <v>0.3219596891695</v>
      </c>
      <c r="CN2748" s="4" t="s">
        <v>444</v>
      </c>
    </row>
    <row r="2749" customFormat="false" ht="15" hidden="false" customHeight="false" outlineLevel="0" collapsed="false">
      <c r="A2749" s="4" t="s">
        <v>47</v>
      </c>
      <c r="B2749" s="4" t="s">
        <v>48</v>
      </c>
      <c r="C2749" s="25" t="n">
        <v>45473</v>
      </c>
      <c r="D2749" s="4" t="s">
        <v>151</v>
      </c>
      <c r="E2749" s="4" t="s">
        <v>861</v>
      </c>
      <c r="F2749" s="4" t="s">
        <v>87</v>
      </c>
      <c r="G2749" s="4" t="s">
        <v>459</v>
      </c>
      <c r="H2749" s="4" t="s">
        <v>1233</v>
      </c>
      <c r="I2749" s="5" t="n">
        <v>425</v>
      </c>
      <c r="J2749" s="25" t="n">
        <v>45513</v>
      </c>
      <c r="K2749" s="4" t="s">
        <v>1256</v>
      </c>
      <c r="L2749" s="4" t="s">
        <v>5</v>
      </c>
      <c r="M2749" s="4" t="s">
        <v>441</v>
      </c>
      <c r="N2749" s="25" t="n">
        <v>45512</v>
      </c>
      <c r="O2749" s="25" t="n">
        <v>45513</v>
      </c>
      <c r="P2749" s="25" t="n">
        <v>45516</v>
      </c>
      <c r="Q2749" s="25" t="n">
        <v>45516</v>
      </c>
      <c r="R2749" s="6" t="n">
        <v>0.00827006024311117</v>
      </c>
      <c r="S2749" s="6" t="n">
        <v>0.0140003535442814</v>
      </c>
      <c r="T2749" s="6" t="n">
        <v>-0.0628290505909835</v>
      </c>
      <c r="U2749" s="6" t="n">
        <v>-0.040558636803591</v>
      </c>
      <c r="V2749" s="6" t="n">
        <v>0.00211683172646049</v>
      </c>
      <c r="W2749" s="6" t="n">
        <v>-0.00664451226404939</v>
      </c>
      <c r="X2749" s="6" t="n">
        <v>-0.0426754685300514</v>
      </c>
      <c r="Y2749" s="6" t="n">
        <v>-0.0339141245395416</v>
      </c>
      <c r="Z2749" s="6" t="n">
        <v>0.00942363329759222</v>
      </c>
      <c r="AA2749" s="6" t="n">
        <v>-0.0499822701011832</v>
      </c>
      <c r="AB2749" s="6" t="n">
        <v>-0.145810815522471</v>
      </c>
      <c r="AC2749" s="6" t="n">
        <v>-0.0628290505909835</v>
      </c>
      <c r="AD2749" s="6" t="n">
        <v>0.0628290505909835</v>
      </c>
      <c r="AE2749" s="6" t="n">
        <v>0.0959520239880061</v>
      </c>
      <c r="AF2749" s="7" t="n">
        <v>0.883720930232558</v>
      </c>
      <c r="AG2749" s="7" t="n">
        <v>2.58892077518897</v>
      </c>
      <c r="AH2749" s="26" t="n">
        <v>1402.65</v>
      </c>
      <c r="AI2749" s="6" t="n">
        <v>-0.0393466200945138</v>
      </c>
      <c r="AJ2749" s="6" t="n">
        <v>-0.173428798727128</v>
      </c>
      <c r="AK2749" s="6" t="n">
        <v>0.485897401943908</v>
      </c>
      <c r="AL2749" s="6" t="n">
        <v>0.594464021825621</v>
      </c>
      <c r="AM2749" s="6" t="n">
        <v>1.35719687421225</v>
      </c>
      <c r="AN2749" s="6" t="n">
        <v>-0.131912846011633</v>
      </c>
      <c r="AO2749" s="6" t="n">
        <v>-0.0415159527154954</v>
      </c>
      <c r="AP2749" s="6" t="n">
        <v>-0.02589382045463</v>
      </c>
      <c r="AQ2749" s="6" t="n">
        <v>-0.0696826518843705</v>
      </c>
      <c r="AR2749" s="6" t="n">
        <v>-0.0981912977134254</v>
      </c>
      <c r="AS2749" s="4" t="s">
        <v>455</v>
      </c>
      <c r="AT2749" s="4" t="s">
        <v>121</v>
      </c>
      <c r="AU2749" s="5" t="n">
        <v>191.1695</v>
      </c>
      <c r="AV2749" s="6" t="n">
        <v>-0.357890225375511</v>
      </c>
      <c r="AW2749" s="6" t="n">
        <v>-0.776179969711569</v>
      </c>
      <c r="AX2749" s="5" t="n">
        <v>-52.3218</v>
      </c>
      <c r="AY2749" s="6" t="n">
        <v>-0.273693240815088</v>
      </c>
      <c r="AZ2749" s="6" t="n">
        <v>-0.164061703358363</v>
      </c>
      <c r="BA2749" s="5" t="n">
        <v>7.2163</v>
      </c>
      <c r="BB2749" s="6" t="n">
        <v>-0.827431014733278</v>
      </c>
      <c r="BC2749" s="6" t="n">
        <v>-0.975010769578123</v>
      </c>
      <c r="BD2749" s="6" t="n">
        <v>0.0377481763565841</v>
      </c>
      <c r="BE2749" s="7" t="n">
        <v>0.2</v>
      </c>
      <c r="BM2749" s="5" t="n">
        <v>51415.875036</v>
      </c>
      <c r="BN2749" s="5" t="n">
        <v>612.7206</v>
      </c>
      <c r="BO2749" s="26" t="n">
        <v>83.9140630101224</v>
      </c>
      <c r="BP2749" s="7" t="n">
        <v>14.1375785389408</v>
      </c>
      <c r="BQ2749" s="6" t="n">
        <v>0.168476868260275</v>
      </c>
      <c r="BR2749" s="7" t="n">
        <v>0</v>
      </c>
      <c r="BS2749" s="26" t="n">
        <v>62.4</v>
      </c>
      <c r="BT2749" s="7" t="n">
        <v>16.9</v>
      </c>
      <c r="BU2749" s="4" t="s">
        <v>1507</v>
      </c>
      <c r="BV2749" s="5" t="n">
        <v>411.7186</v>
      </c>
      <c r="BW2749" s="5" t="n">
        <v>80.6961</v>
      </c>
      <c r="BX2749" s="5" t="n">
        <v>331.0225</v>
      </c>
      <c r="BY2749" s="7" t="n">
        <v>0.671951620363343</v>
      </c>
      <c r="BZ2749" s="5" t="n">
        <v>3</v>
      </c>
      <c r="CA2749" s="6" t="n">
        <v>0.110373274419911</v>
      </c>
      <c r="CB2749" s="6" t="n">
        <v>0.767659249966176</v>
      </c>
      <c r="CC2749" s="4" t="s">
        <v>503</v>
      </c>
      <c r="CD2749" s="26" t="n">
        <v>51.6691550979107</v>
      </c>
      <c r="CE2749" s="6" t="n">
        <v>0.624064934894119</v>
      </c>
      <c r="CO2749" s="4" t="s">
        <v>1543</v>
      </c>
    </row>
    <row r="2750" customFormat="false" ht="15" hidden="false" customHeight="false" outlineLevel="0" collapsed="false">
      <c r="A2750" s="4" t="s">
        <v>47</v>
      </c>
      <c r="B2750" s="4" t="s">
        <v>48</v>
      </c>
      <c r="C2750" s="25" t="n">
        <v>45473</v>
      </c>
      <c r="D2750" s="4" t="s">
        <v>194</v>
      </c>
      <c r="E2750" s="4" t="s">
        <v>732</v>
      </c>
      <c r="F2750" s="4" t="s">
        <v>84</v>
      </c>
      <c r="G2750" s="4" t="s">
        <v>438</v>
      </c>
      <c r="H2750" s="4" t="s">
        <v>528</v>
      </c>
      <c r="I2750" s="5" t="n">
        <v>250</v>
      </c>
      <c r="J2750" s="25" t="n">
        <v>45513</v>
      </c>
      <c r="K2750" s="4" t="s">
        <v>1055</v>
      </c>
      <c r="L2750" s="4" t="s">
        <v>6</v>
      </c>
      <c r="M2750" s="4" t="s">
        <v>441</v>
      </c>
      <c r="N2750" s="25" t="n">
        <v>45512</v>
      </c>
      <c r="O2750" s="25" t="n">
        <v>45513</v>
      </c>
      <c r="P2750" s="25" t="n">
        <v>45516</v>
      </c>
      <c r="Q2750" s="25" t="n">
        <v>45513</v>
      </c>
      <c r="R2750" s="6" t="n">
        <v>-0.0350391535996664</v>
      </c>
      <c r="S2750" s="6" t="n">
        <v>0.0110427760202778</v>
      </c>
      <c r="T2750" s="6" t="n">
        <v>-0.000641337090661831</v>
      </c>
      <c r="U2750" s="6" t="n">
        <v>-0.0246377146700504</v>
      </c>
      <c r="V2750" s="6" t="n">
        <v>0.00211683172646049</v>
      </c>
      <c r="W2750" s="6" t="n">
        <v>-0.00985710245091298</v>
      </c>
      <c r="X2750" s="6" t="n">
        <v>-0.0267545463965109</v>
      </c>
      <c r="Y2750" s="6" t="n">
        <v>-0.0147806122191374</v>
      </c>
      <c r="Z2750" s="6" t="n">
        <v>-0.0232457429700582</v>
      </c>
      <c r="AA2750" s="6" t="n">
        <v>-0.00139197169999217</v>
      </c>
      <c r="AB2750" s="6" t="n">
        <v>0.00449963649224827</v>
      </c>
      <c r="AC2750" s="6" t="n">
        <v>0.0110427760202778</v>
      </c>
      <c r="AD2750" s="6" t="n">
        <v>0.0110427760202778</v>
      </c>
      <c r="AE2750" s="6" t="n">
        <v>0.0388658558151414</v>
      </c>
      <c r="AF2750" s="7" t="n">
        <v>0.330637007077856</v>
      </c>
      <c r="AG2750" s="7" t="n">
        <v>2.74015442332342</v>
      </c>
      <c r="AH2750" s="26" t="n">
        <v>2637.05</v>
      </c>
      <c r="AI2750" s="6" t="n">
        <v>-0.0503106149275231</v>
      </c>
      <c r="AJ2750" s="6" t="n">
        <v>-0.0383275896650437</v>
      </c>
      <c r="AK2750" s="6" t="n">
        <v>0.109239279029171</v>
      </c>
      <c r="AL2750" s="6" t="n">
        <v>0.232583140526771</v>
      </c>
      <c r="AM2750" s="6" t="n">
        <v>0.440577968370164</v>
      </c>
      <c r="AN2750" s="6" t="n">
        <v>0.000160508490899103</v>
      </c>
      <c r="AO2750" s="6" t="n">
        <v>-0.0384880981559428</v>
      </c>
      <c r="AP2750" s="6" t="n">
        <v>0.0255143712807748</v>
      </c>
      <c r="AQ2750" s="6" t="n">
        <v>0.0511259772081993</v>
      </c>
      <c r="AR2750" s="6" t="n">
        <v>0.0226173313791445</v>
      </c>
      <c r="AS2750" s="4" t="s">
        <v>442</v>
      </c>
      <c r="AT2750" s="4" t="s">
        <v>121</v>
      </c>
      <c r="AU2750" s="5" t="n">
        <v>33860.75</v>
      </c>
      <c r="AV2750" s="6" t="n">
        <v>0.0899901143369799</v>
      </c>
      <c r="AW2750" s="6" t="n">
        <v>-0.102482749151605</v>
      </c>
      <c r="AX2750" s="5" t="n">
        <v>4492.38</v>
      </c>
      <c r="AY2750" s="6" t="n">
        <v>0.132672194207157</v>
      </c>
      <c r="AZ2750" s="6" t="n">
        <v>-0.0181499961609042</v>
      </c>
      <c r="BA2750" s="5" t="n">
        <v>1207.93</v>
      </c>
      <c r="BB2750" s="6" t="n">
        <v>-0.233775460363978</v>
      </c>
      <c r="BC2750" s="6" t="n">
        <v>-0.118183410959104</v>
      </c>
      <c r="BD2750" s="6" t="n">
        <v>0.0356734567308757</v>
      </c>
      <c r="BE2750" s="7" t="n">
        <v>18.25</v>
      </c>
      <c r="BM2750" s="5" t="n">
        <v>175100.12</v>
      </c>
      <c r="BN2750" s="5" t="n">
        <v>5624.48</v>
      </c>
      <c r="BO2750" s="26" t="n">
        <v>31.1317881830854</v>
      </c>
      <c r="BP2750" s="7" t="n">
        <v>1.97513118652174</v>
      </c>
      <c r="BQ2750" s="6" t="n">
        <v>0.0634441932762114</v>
      </c>
      <c r="BR2750" s="7" t="n">
        <v>1.52395434302963</v>
      </c>
      <c r="BS2750" s="26" t="n">
        <v>20.19</v>
      </c>
      <c r="BT2750" s="7" t="n">
        <v>2.73</v>
      </c>
      <c r="BU2750" s="4" t="s">
        <v>1507</v>
      </c>
      <c r="BV2750" s="5" t="n">
        <v>-10719.33</v>
      </c>
      <c r="BW2750" s="5" t="n">
        <v>19485.03</v>
      </c>
      <c r="BX2750" s="5" t="n">
        <v>-30204.36</v>
      </c>
      <c r="BY2750" s="7" t="n">
        <v>-1.90583146205256</v>
      </c>
      <c r="BZ2750" s="5" t="n">
        <v>3</v>
      </c>
      <c r="CA2750" s="6" t="n">
        <v>0.0116746267890531</v>
      </c>
      <c r="CB2750" s="6" t="n">
        <v>-0.430797209941345</v>
      </c>
      <c r="CC2750" s="4" t="s">
        <v>575</v>
      </c>
      <c r="CD2750" s="26" t="n">
        <v>41.1076607254665</v>
      </c>
      <c r="CE2750" s="6" t="n">
        <v>-0.242676726583981</v>
      </c>
      <c r="CF2750" s="25" t="n">
        <v>45533</v>
      </c>
      <c r="CG2750" s="6" t="n">
        <v>0.230196879981738</v>
      </c>
      <c r="CH2750" s="6" t="n">
        <v>0.274039624497388</v>
      </c>
      <c r="CI2750" s="6" t="n">
        <v>0.249829903399851</v>
      </c>
      <c r="CJ2750" s="6" t="n">
        <v>-0.0883438704966082</v>
      </c>
      <c r="CK2750" s="6" t="n">
        <v>0.0515591535181656</v>
      </c>
      <c r="CL2750" s="7" t="n">
        <v>0.214176829268292</v>
      </c>
      <c r="CM2750" s="6" t="n">
        <v>0.610228734810579</v>
      </c>
      <c r="CN2750" s="4" t="s">
        <v>444</v>
      </c>
    </row>
    <row r="2751" customFormat="false" ht="15" hidden="false" customHeight="false" outlineLevel="0" collapsed="false">
      <c r="A2751" s="4" t="s">
        <v>47</v>
      </c>
      <c r="B2751" s="4" t="s">
        <v>48</v>
      </c>
      <c r="C2751" s="25" t="n">
        <v>45473</v>
      </c>
      <c r="D2751" s="4" t="s">
        <v>220</v>
      </c>
      <c r="E2751" s="4" t="s">
        <v>878</v>
      </c>
      <c r="F2751" s="4" t="s">
        <v>73</v>
      </c>
      <c r="G2751" s="4" t="s">
        <v>459</v>
      </c>
      <c r="H2751" s="4" t="s">
        <v>1037</v>
      </c>
      <c r="I2751" s="5" t="n">
        <v>6400</v>
      </c>
      <c r="J2751" s="25" t="n">
        <v>45513</v>
      </c>
      <c r="K2751" s="4" t="s">
        <v>591</v>
      </c>
      <c r="L2751" s="4" t="s">
        <v>5</v>
      </c>
      <c r="M2751" s="4" t="s">
        <v>441</v>
      </c>
      <c r="N2751" s="25" t="n">
        <v>45512</v>
      </c>
      <c r="O2751" s="25" t="n">
        <v>45513</v>
      </c>
      <c r="P2751" s="25" t="n">
        <v>45516</v>
      </c>
      <c r="Q2751" s="25" t="n">
        <v>45516</v>
      </c>
      <c r="R2751" s="6" t="n">
        <v>-0.0041707698546023</v>
      </c>
      <c r="S2751" s="6" t="n">
        <v>0.0134954336571462</v>
      </c>
      <c r="T2751" s="6" t="n">
        <v>0.19698100212363</v>
      </c>
      <c r="U2751" s="6" t="n">
        <v>0.206305665926174</v>
      </c>
      <c r="V2751" s="6" t="n">
        <v>0.00211683172646049</v>
      </c>
      <c r="W2751" s="6" t="n">
        <v>0.00659541068631764</v>
      </c>
      <c r="X2751" s="6" t="n">
        <v>0.204188834199713</v>
      </c>
      <c r="Y2751" s="6" t="n">
        <v>0.199710255239856</v>
      </c>
      <c r="Z2751" s="6" t="n">
        <v>0.0437103978489424</v>
      </c>
      <c r="AA2751" s="6" t="n">
        <v>0.162595268077231</v>
      </c>
      <c r="AB2751" s="6" t="n">
        <v>0.0731791310336911</v>
      </c>
      <c r="AC2751" s="6" t="n">
        <v>0.19698100212363</v>
      </c>
      <c r="AD2751" s="6" t="n">
        <v>0.19698100212363</v>
      </c>
      <c r="AE2751" s="6" t="n">
        <v>0.175342937496413</v>
      </c>
      <c r="AF2751" s="7" t="n">
        <v>0.982978723404256</v>
      </c>
      <c r="AG2751" s="7" t="n">
        <v>6.06469620930088</v>
      </c>
      <c r="AH2751" s="26" t="n">
        <v>172.63</v>
      </c>
      <c r="AI2751" s="6" t="n">
        <v>-0.0598518679882368</v>
      </c>
      <c r="AJ2751" s="6" t="n">
        <v>0.091558646854252</v>
      </c>
      <c r="AK2751" s="6" t="n">
        <v>0.232851276557757</v>
      </c>
      <c r="AL2751" s="6" t="n">
        <v>0.357287469287467</v>
      </c>
      <c r="AM2751" s="6" t="n">
        <v>2.23883677298311</v>
      </c>
      <c r="AN2751" s="6" t="n">
        <v>-0.0164444399651963</v>
      </c>
      <c r="AO2751" s="6" t="n">
        <v>0.108003086819448</v>
      </c>
      <c r="AP2751" s="6" t="n">
        <v>0.0518340925437546</v>
      </c>
      <c r="AQ2751" s="6" t="n">
        <v>0.158091584751858</v>
      </c>
      <c r="AR2751" s="6" t="n">
        <v>0.129582938922803</v>
      </c>
      <c r="AS2751" s="4" t="s">
        <v>442</v>
      </c>
      <c r="AT2751" s="4" t="s">
        <v>121</v>
      </c>
      <c r="AU2751" s="5" t="n">
        <v>638.81</v>
      </c>
      <c r="AV2751" s="6" t="n">
        <v>0.831818312161271</v>
      </c>
      <c r="AW2751" s="6" t="n">
        <v>0.210486422981449</v>
      </c>
      <c r="AX2751" s="5" t="n">
        <v>136.08</v>
      </c>
      <c r="AY2751" s="6" t="n">
        <v>0.213021086081934</v>
      </c>
      <c r="AZ2751" s="6" t="n">
        <v>0.123180808503291</v>
      </c>
      <c r="BA2751" s="5" t="n">
        <v>51.82</v>
      </c>
      <c r="BC2751" s="6" t="n">
        <v>0.113450795015041</v>
      </c>
      <c r="BD2751" s="6" t="n">
        <v>0.0811195817222648</v>
      </c>
      <c r="BE2751" s="7" t="n">
        <v>1.63</v>
      </c>
      <c r="BM2751" s="5" t="n">
        <v>22507.4994</v>
      </c>
      <c r="BN2751" s="5" t="n">
        <v>-40.43</v>
      </c>
      <c r="BP2751" s="7" t="n">
        <v>13.2602979921761</v>
      </c>
      <c r="BQ2751" s="6" t="n">
        <v>-0.0238193429796861</v>
      </c>
      <c r="BR2751" s="7" t="n">
        <v>1.91383678182589</v>
      </c>
      <c r="BS2751" s="26" t="n">
        <v>32.27</v>
      </c>
      <c r="BT2751" s="7" t="n">
        <v>5.15</v>
      </c>
      <c r="BU2751" s="4" t="s">
        <v>1507</v>
      </c>
      <c r="BV2751" s="5" t="n">
        <v>-147.27</v>
      </c>
      <c r="BW2751" s="5" t="n">
        <v>750.64</v>
      </c>
      <c r="BX2751" s="5" t="n">
        <v>-897.91</v>
      </c>
      <c r="BZ2751" s="5" t="n">
        <v>9</v>
      </c>
      <c r="CA2751" s="6" t="n">
        <v>0.201168852662502</v>
      </c>
      <c r="CB2751" s="6" t="n">
        <v>0.460530004911561</v>
      </c>
      <c r="CD2751" s="26" t="n">
        <v>106.34874934737</v>
      </c>
      <c r="CO2751" s="4" t="s">
        <v>1537</v>
      </c>
    </row>
    <row r="2752" customFormat="false" ht="15" hidden="false" customHeight="false" outlineLevel="0" collapsed="false">
      <c r="A2752" s="4" t="s">
        <v>47</v>
      </c>
      <c r="B2752" s="4" t="s">
        <v>48</v>
      </c>
      <c r="C2752" s="25" t="n">
        <v>45473</v>
      </c>
      <c r="D2752" s="4" t="s">
        <v>229</v>
      </c>
      <c r="E2752" s="4" t="s">
        <v>845</v>
      </c>
      <c r="F2752" s="4" t="s">
        <v>79</v>
      </c>
      <c r="G2752" s="4" t="s">
        <v>438</v>
      </c>
      <c r="H2752" s="4" t="s">
        <v>498</v>
      </c>
      <c r="I2752" s="5" t="n">
        <v>1250</v>
      </c>
      <c r="J2752" s="25" t="n">
        <v>45513</v>
      </c>
      <c r="K2752" s="4" t="s">
        <v>1215</v>
      </c>
      <c r="L2752" s="4" t="s">
        <v>5</v>
      </c>
      <c r="M2752" s="4" t="s">
        <v>441</v>
      </c>
      <c r="N2752" s="25" t="n">
        <v>45512</v>
      </c>
      <c r="O2752" s="25" t="n">
        <v>45513</v>
      </c>
      <c r="P2752" s="25" t="n">
        <v>45516</v>
      </c>
      <c r="Q2752" s="25" t="n">
        <v>45516</v>
      </c>
      <c r="R2752" s="6" t="n">
        <v>-0.0166309896262142</v>
      </c>
      <c r="S2752" s="6" t="n">
        <v>0.00284661754855975</v>
      </c>
      <c r="T2752" s="6" t="n">
        <v>0.0875772249123394</v>
      </c>
      <c r="U2752" s="6" t="n">
        <v>0.073792852834685</v>
      </c>
      <c r="V2752" s="6" t="n">
        <v>0.00211683172646049</v>
      </c>
      <c r="W2752" s="6" t="n">
        <v>-0.0105095320833335</v>
      </c>
      <c r="X2752" s="6" t="n">
        <v>0.0716760211082245</v>
      </c>
      <c r="Y2752" s="6" t="n">
        <v>0.0843023849180185</v>
      </c>
      <c r="Z2752" s="6" t="n">
        <v>-0.0204833703269355</v>
      </c>
      <c r="AA2752" s="6" t="n">
        <v>0.0942762231616204</v>
      </c>
      <c r="AB2752" s="6" t="n">
        <v>0.0293037234930706</v>
      </c>
      <c r="AC2752" s="6" t="n">
        <v>0.0875772249123394</v>
      </c>
      <c r="AD2752" s="6" t="n">
        <v>0.0875772249123394</v>
      </c>
      <c r="AE2752" s="6" t="n">
        <v>0.0864919018200033</v>
      </c>
      <c r="AF2752" s="7" t="n">
        <v>0.910231660231661</v>
      </c>
      <c r="AG2752" s="7" t="n">
        <v>9.18734628709447</v>
      </c>
      <c r="AH2752" s="26" t="n">
        <v>607.3</v>
      </c>
      <c r="AI2752" s="6" t="n">
        <v>0.0141950567802267</v>
      </c>
      <c r="AJ2752" s="6" t="n">
        <v>0.0577375250370111</v>
      </c>
      <c r="AK2752" s="6" t="n">
        <v>0.294468720025576</v>
      </c>
      <c r="AL2752" s="6" t="n">
        <v>0.227240577952915</v>
      </c>
      <c r="AM2752" s="6" t="n">
        <v>0.23623409669211</v>
      </c>
      <c r="AN2752" s="6" t="n">
        <v>0.0633232215003277</v>
      </c>
      <c r="AO2752" s="6" t="n">
        <v>-0.00558569646331653</v>
      </c>
      <c r="AP2752" s="6" t="n">
        <v>-0.039993858908421</v>
      </c>
      <c r="AQ2752" s="6" t="n">
        <v>0.0222614569739768</v>
      </c>
      <c r="AR2752" s="6" t="n">
        <v>-0.00624718885507813</v>
      </c>
      <c r="AS2752" s="4" t="s">
        <v>442</v>
      </c>
      <c r="AT2752" s="4" t="s">
        <v>121</v>
      </c>
      <c r="AU2752" s="5" t="n">
        <v>1933.064</v>
      </c>
      <c r="AV2752" s="6" t="n">
        <v>0.448484948394281</v>
      </c>
      <c r="AW2752" s="6" t="n">
        <v>0.229061347395754</v>
      </c>
      <c r="AX2752" s="5" t="n">
        <v>383.058</v>
      </c>
      <c r="AY2752" s="6" t="n">
        <v>0.198161054160649</v>
      </c>
      <c r="AZ2752" s="6" t="n">
        <v>-0.00852633372223563</v>
      </c>
      <c r="BA2752" s="5" t="n">
        <v>55.8</v>
      </c>
      <c r="BB2752" s="6" t="n">
        <v>0.929660753190165</v>
      </c>
      <c r="BC2752" s="6" t="n">
        <v>-0.73110507141618</v>
      </c>
      <c r="BD2752" s="6" t="n">
        <v>0.0288660903105122</v>
      </c>
      <c r="BE2752" s="7" t="n">
        <v>0.85</v>
      </c>
      <c r="BM2752" s="5" t="n">
        <v>40072.38685</v>
      </c>
      <c r="BN2752" s="5" t="n">
        <v>399.344</v>
      </c>
      <c r="BO2752" s="26" t="n">
        <v>100.345533800433</v>
      </c>
      <c r="BP2752" s="7" t="n">
        <v>18.4610759627797</v>
      </c>
      <c r="BQ2752" s="6" t="n">
        <v>0.183975063598696</v>
      </c>
      <c r="BR2752" s="7" t="n">
        <v>0.68980006836687</v>
      </c>
      <c r="BS2752" s="26" t="n">
        <v>49.03</v>
      </c>
      <c r="BT2752" s="7" t="n">
        <v>12.12</v>
      </c>
      <c r="BU2752" s="4" t="s">
        <v>1507</v>
      </c>
      <c r="BV2752" s="5" t="n">
        <v>1009.641</v>
      </c>
      <c r="BW2752" s="5" t="n">
        <v>841.716</v>
      </c>
      <c r="BX2752" s="5" t="n">
        <v>167.925</v>
      </c>
      <c r="BY2752" s="7" t="n">
        <v>2.52824882807805</v>
      </c>
      <c r="BZ2752" s="5" t="n">
        <v>5</v>
      </c>
      <c r="CA2752" s="6" t="n">
        <v>0.111508213490135</v>
      </c>
      <c r="CB2752" s="6" t="n">
        <v>0.182753452759386</v>
      </c>
      <c r="CC2752" s="4" t="s">
        <v>650</v>
      </c>
      <c r="CD2752" s="26" t="n">
        <v>87.1352787540633</v>
      </c>
      <c r="CE2752" s="6" t="n">
        <v>0.151606275153546</v>
      </c>
      <c r="CF2752" s="25" t="n">
        <v>45533</v>
      </c>
      <c r="CG2752" s="6" t="n">
        <v>0.364139733214211</v>
      </c>
      <c r="CH2752" s="6" t="n">
        <v>0.346237333296891</v>
      </c>
      <c r="CI2752" s="6" t="n">
        <v>0.282001854167413</v>
      </c>
      <c r="CJ2752" s="6" t="n">
        <v>-0.185524416208456</v>
      </c>
      <c r="CK2752" s="6" t="n">
        <v>0.0626982801803306</v>
      </c>
      <c r="CL2752" s="7" t="n">
        <v>1.39680426098536</v>
      </c>
      <c r="CM2752" s="6" t="n">
        <v>-0.226737513283741</v>
      </c>
      <c r="CN2752" s="4" t="s">
        <v>444</v>
      </c>
      <c r="CO2752" s="4" t="s">
        <v>655</v>
      </c>
    </row>
    <row r="2753" customFormat="false" ht="15" hidden="false" customHeight="false" outlineLevel="0" collapsed="false">
      <c r="A2753" s="4" t="s">
        <v>47</v>
      </c>
      <c r="B2753" s="4" t="s">
        <v>48</v>
      </c>
      <c r="C2753" s="25" t="n">
        <v>45473</v>
      </c>
      <c r="D2753" s="4" t="s">
        <v>259</v>
      </c>
      <c r="E2753" s="4" t="s">
        <v>862</v>
      </c>
      <c r="F2753" s="4" t="s">
        <v>70</v>
      </c>
      <c r="G2753" s="4" t="s">
        <v>438</v>
      </c>
      <c r="H2753" s="4" t="s">
        <v>439</v>
      </c>
      <c r="I2753" s="5" t="n">
        <v>550</v>
      </c>
      <c r="J2753" s="25" t="n">
        <v>45513</v>
      </c>
      <c r="K2753" s="4" t="s">
        <v>1210</v>
      </c>
      <c r="L2753" s="4" t="s">
        <v>6</v>
      </c>
      <c r="M2753" s="4" t="s">
        <v>441</v>
      </c>
      <c r="N2753" s="25" t="n">
        <v>45512</v>
      </c>
      <c r="O2753" s="25" t="n">
        <v>45513</v>
      </c>
      <c r="P2753" s="25" t="n">
        <v>45516</v>
      </c>
      <c r="Q2753" s="25" t="n">
        <v>45513</v>
      </c>
      <c r="R2753" s="6" t="n">
        <v>-0.0193015683854354</v>
      </c>
      <c r="S2753" s="6" t="n">
        <v>0.04367387090241</v>
      </c>
      <c r="T2753" s="6" t="n">
        <v>-0.00496222884468778</v>
      </c>
      <c r="U2753" s="6" t="n">
        <v>0.0194100736722869</v>
      </c>
      <c r="V2753" s="6" t="n">
        <v>0.00211683172646049</v>
      </c>
      <c r="W2753" s="6" t="n">
        <v>-0.00187501383723621</v>
      </c>
      <c r="X2753" s="6" t="n">
        <v>0.0172932419458264</v>
      </c>
      <c r="Y2753" s="6" t="n">
        <v>0.0212850875095231</v>
      </c>
      <c r="Z2753" s="6" t="n">
        <v>0.030984954674658</v>
      </c>
      <c r="AA2753" s="6" t="n">
        <v>-0.0115748810023711</v>
      </c>
      <c r="AB2753" s="6" t="n">
        <v>0.0149364927812978</v>
      </c>
      <c r="AC2753" s="6" t="n">
        <v>0.04367387090241</v>
      </c>
      <c r="AD2753" s="6" t="n">
        <v>0.04367387090241</v>
      </c>
      <c r="AE2753" s="6" t="n">
        <v>0.041344790672106</v>
      </c>
      <c r="AF2753" s="7" t="n">
        <v>0.875787263820854</v>
      </c>
      <c r="AG2753" s="7" t="n">
        <v>1.36920821234654</v>
      </c>
      <c r="AH2753" s="26" t="n">
        <v>7048.65</v>
      </c>
      <c r="AI2753" s="6" t="n">
        <v>0.0030452879860543</v>
      </c>
      <c r="AJ2753" s="6" t="n">
        <v>0.0278820844483005</v>
      </c>
      <c r="AK2753" s="6" t="n">
        <v>0.174765210289914</v>
      </c>
      <c r="AL2753" s="6" t="n">
        <v>0.361492326859371</v>
      </c>
      <c r="AM2753" s="6" t="n">
        <v>0.553353020252552</v>
      </c>
      <c r="AN2753" s="6" t="n">
        <v>0.0384860468043109</v>
      </c>
      <c r="AO2753" s="6" t="n">
        <v>-0.0106039623560104</v>
      </c>
      <c r="AP2753" s="6" t="n">
        <v>0.0319068912198586</v>
      </c>
      <c r="AQ2753" s="6" t="n">
        <v>0.0415116943179128</v>
      </c>
      <c r="AR2753" s="6" t="n">
        <v>0.0130030484888579</v>
      </c>
      <c r="AS2753" s="4" t="s">
        <v>442</v>
      </c>
      <c r="AT2753" s="4" t="s">
        <v>121</v>
      </c>
      <c r="AU2753" s="5" t="n">
        <v>676.706</v>
      </c>
      <c r="AV2753" s="6" t="n">
        <v>0.081091530113572</v>
      </c>
      <c r="AW2753" s="6" t="n">
        <v>0.0293327573461186</v>
      </c>
      <c r="AX2753" s="5" t="n">
        <v>225.934</v>
      </c>
      <c r="AY2753" s="6" t="n">
        <v>0.333873203429554</v>
      </c>
      <c r="AZ2753" s="6" t="n">
        <v>0.0102339815785031</v>
      </c>
      <c r="BA2753" s="5" t="n">
        <v>232.902</v>
      </c>
      <c r="BB2753" s="6" t="n">
        <v>0.468458982490873</v>
      </c>
      <c r="BC2753" s="6" t="n">
        <v>2.85669575584958</v>
      </c>
      <c r="BD2753" s="6" t="n">
        <v>0.34417014183412</v>
      </c>
      <c r="BE2753" s="7" t="n">
        <v>18.03</v>
      </c>
      <c r="BM2753" s="5" t="n">
        <v>91198.25316</v>
      </c>
      <c r="BN2753" s="5" t="n">
        <v>575.208</v>
      </c>
      <c r="BO2753" s="26" t="n">
        <v>158.548304543748</v>
      </c>
      <c r="BP2753" s="7" t="n">
        <v>3.01359382077186</v>
      </c>
      <c r="BQ2753" s="6" t="n">
        <v>0.019007417515085</v>
      </c>
      <c r="BR2753" s="7" t="n">
        <v>8.53537493245307E-005</v>
      </c>
      <c r="BS2753" s="26" t="n">
        <v>32.03</v>
      </c>
      <c r="BT2753" s="7" t="n">
        <v>8.15</v>
      </c>
      <c r="BU2753" s="4" t="s">
        <v>1507</v>
      </c>
      <c r="BV2753" s="5" t="n">
        <v>702.299</v>
      </c>
      <c r="BW2753" s="5" t="n">
        <v>29.695</v>
      </c>
      <c r="BX2753" s="5" t="n">
        <v>672.604</v>
      </c>
      <c r="BY2753" s="7" t="n">
        <v>1.22094790058553</v>
      </c>
      <c r="BZ2753" s="5" t="n">
        <v>12</v>
      </c>
      <c r="CA2753" s="6" t="n">
        <v>0.0606982721530833</v>
      </c>
      <c r="CB2753" s="6" t="n">
        <v>0.0668030217477016</v>
      </c>
      <c r="CC2753" s="4" t="s">
        <v>562</v>
      </c>
      <c r="CD2753" s="26" t="n">
        <v>38.9484468792077</v>
      </c>
      <c r="CE2753" s="6" t="n">
        <v>3.0707221275205</v>
      </c>
      <c r="CF2753" s="25" t="n">
        <v>45533</v>
      </c>
      <c r="CG2753" s="6" t="n">
        <v>0.347019535482954</v>
      </c>
      <c r="CH2753" s="6" t="n">
        <v>0.391186895302776</v>
      </c>
      <c r="CI2753" s="6" t="n">
        <v>0.34155605018409</v>
      </c>
      <c r="CJ2753" s="6" t="n">
        <v>-0.126872463558046</v>
      </c>
      <c r="CK2753" s="6" t="n">
        <v>0.0734672916124179</v>
      </c>
      <c r="CL2753" s="7" t="n">
        <v>0.59446687013882</v>
      </c>
      <c r="CM2753" s="6" t="n">
        <v>-0.0707535143479052</v>
      </c>
      <c r="CN2753" s="4" t="s">
        <v>444</v>
      </c>
    </row>
    <row r="2754" customFormat="false" ht="15" hidden="false" customHeight="false" outlineLevel="0" collapsed="false">
      <c r="A2754" s="4" t="s">
        <v>47</v>
      </c>
      <c r="B2754" s="4" t="s">
        <v>48</v>
      </c>
      <c r="C2754" s="25" t="n">
        <v>45473</v>
      </c>
      <c r="D2754" s="4" t="s">
        <v>300</v>
      </c>
      <c r="E2754" s="4" t="s">
        <v>648</v>
      </c>
      <c r="F2754" s="4" t="s">
        <v>73</v>
      </c>
      <c r="G2754" s="4" t="s">
        <v>438</v>
      </c>
      <c r="H2754" s="4" t="s">
        <v>1037</v>
      </c>
      <c r="I2754" s="5" t="n">
        <v>175</v>
      </c>
      <c r="J2754" s="25" t="n">
        <v>45513</v>
      </c>
      <c r="K2754" s="4" t="s">
        <v>1498</v>
      </c>
      <c r="L2754" s="4" t="s">
        <v>5</v>
      </c>
      <c r="M2754" s="4" t="s">
        <v>441</v>
      </c>
      <c r="N2754" s="25" t="n">
        <v>45512</v>
      </c>
      <c r="O2754" s="25" t="n">
        <v>45513</v>
      </c>
      <c r="P2754" s="25" t="n">
        <v>45516</v>
      </c>
      <c r="Q2754" s="25" t="n">
        <v>45516</v>
      </c>
      <c r="R2754" s="6" t="n">
        <v>-0.00831410467714167</v>
      </c>
      <c r="S2754" s="6" t="n">
        <v>0.017801743241247</v>
      </c>
      <c r="T2754" s="6" t="n">
        <v>0.00456491762827493</v>
      </c>
      <c r="U2754" s="6" t="n">
        <v>0.0140525561923802</v>
      </c>
      <c r="V2754" s="6" t="n">
        <v>0.00211683172646049</v>
      </c>
      <c r="W2754" s="6" t="n">
        <v>0.00659541068631764</v>
      </c>
      <c r="X2754" s="6" t="n">
        <v>0.0119357244659197</v>
      </c>
      <c r="Y2754" s="6" t="n">
        <v>0.00745714550606258</v>
      </c>
      <c r="Z2754" s="6" t="n">
        <v>0.0444780430976931</v>
      </c>
      <c r="AA2754" s="6" t="n">
        <v>-0.0304254869053129</v>
      </c>
      <c r="AB2754" s="6" t="n">
        <v>-0.0129907830756949</v>
      </c>
      <c r="AC2754" s="6" t="n">
        <v>0.00456491762827493</v>
      </c>
      <c r="AD2754" s="6" t="n">
        <v>0.00456491762827493</v>
      </c>
      <c r="AE2754" s="6" t="n">
        <v>0.0413672980622687</v>
      </c>
      <c r="AF2754" s="7" t="n">
        <v>0.54719298245614</v>
      </c>
      <c r="AG2754" s="7" t="n">
        <v>2.21420696924985</v>
      </c>
      <c r="AH2754" s="26" t="n">
        <v>6825.75</v>
      </c>
      <c r="AI2754" s="6" t="n">
        <v>-0.0430610270717381</v>
      </c>
      <c r="AJ2754" s="6" t="n">
        <v>-0.118273944467051</v>
      </c>
      <c r="AK2754" s="6" t="n">
        <v>0.0825931800158608</v>
      </c>
      <c r="AL2754" s="6" t="n">
        <v>0.639898613747207</v>
      </c>
      <c r="AM2754" s="6" t="n">
        <v>0.798640298291154</v>
      </c>
      <c r="AN2754" s="6" t="n">
        <v>-0.0164444399651963</v>
      </c>
      <c r="AO2754" s="6" t="n">
        <v>-0.101829504501854</v>
      </c>
      <c r="AP2754" s="6" t="n">
        <v>0.023566128927387</v>
      </c>
      <c r="AQ2754" s="6" t="n">
        <v>-0.0488444505450842</v>
      </c>
      <c r="AR2754" s="6" t="n">
        <v>-0.0773530963741391</v>
      </c>
      <c r="AS2754" s="4" t="s">
        <v>442</v>
      </c>
      <c r="AT2754" s="4" t="s">
        <v>121</v>
      </c>
      <c r="AU2754" s="5" t="n">
        <v>5203.5</v>
      </c>
      <c r="AV2754" s="6" t="n">
        <v>0.0677788721989658</v>
      </c>
      <c r="AW2754" s="6" t="n">
        <v>-0.0950277396128628</v>
      </c>
      <c r="AX2754" s="5" t="n">
        <v>691.5</v>
      </c>
      <c r="AY2754" s="6" t="n">
        <v>0.132891323147881</v>
      </c>
      <c r="AZ2754" s="6" t="n">
        <v>0.0166227521883475</v>
      </c>
      <c r="BA2754" s="5" t="n">
        <v>577.7049</v>
      </c>
      <c r="BB2754" s="6" t="n">
        <v>0.26828737650933</v>
      </c>
      <c r="BC2754" s="6" t="n">
        <v>-0.280146312105078</v>
      </c>
      <c r="BD2754" s="6" t="n">
        <v>0.111022369558951</v>
      </c>
      <c r="BE2754" s="7" t="n">
        <v>16.24</v>
      </c>
      <c r="BM2754" s="5" t="n">
        <v>242996.7</v>
      </c>
      <c r="BN2754" s="5" t="n">
        <v>2334.7451</v>
      </c>
      <c r="BO2754" s="26" t="n">
        <v>104.078470921729</v>
      </c>
      <c r="BP2754" s="7" t="n">
        <v>17.4610498329321</v>
      </c>
      <c r="BQ2754" s="6" t="n">
        <v>0.167768124169152</v>
      </c>
      <c r="BR2754" s="7" t="n">
        <v>0</v>
      </c>
      <c r="BS2754" s="26" t="n">
        <v>32.27</v>
      </c>
      <c r="BT2754" s="7" t="n">
        <v>5.15</v>
      </c>
      <c r="BU2754" s="4" t="s">
        <v>1507</v>
      </c>
      <c r="BV2754" s="5" t="n">
        <v>187.7</v>
      </c>
      <c r="BW2754" s="5" t="n">
        <v>78.7</v>
      </c>
      <c r="BX2754" s="5" t="n">
        <v>109</v>
      </c>
      <c r="BY2754" s="7" t="n">
        <v>0.143508111992905</v>
      </c>
      <c r="BZ2754" s="5" t="n">
        <v>9</v>
      </c>
      <c r="CA2754" s="6" t="n">
        <v>0.207911693940065</v>
      </c>
      <c r="CB2754" s="6" t="n">
        <v>0.50015221729865</v>
      </c>
      <c r="CC2754" s="4" t="s">
        <v>1058</v>
      </c>
      <c r="CD2754" s="26" t="n">
        <v>108.61902777301</v>
      </c>
      <c r="CE2754" s="6" t="n">
        <v>-0.0418025915382815</v>
      </c>
      <c r="CF2754" s="25" t="n">
        <v>45533</v>
      </c>
      <c r="CG2754" s="6" t="n">
        <v>0.34761430343641</v>
      </c>
      <c r="CH2754" s="6" t="n">
        <v>0.425473315806408</v>
      </c>
      <c r="CI2754" s="6" t="n">
        <v>0.329470183579344</v>
      </c>
      <c r="CJ2754" s="6" t="n">
        <v>-0.225638432918188</v>
      </c>
      <c r="CK2754" s="6" t="n">
        <v>0.0770258010668796</v>
      </c>
      <c r="CL2754" s="7" t="n">
        <v>0.0592647861501801</v>
      </c>
      <c r="CM2754" s="6" t="n">
        <v>8.41408517860253E-005</v>
      </c>
      <c r="CN2754" s="4" t="s">
        <v>444</v>
      </c>
    </row>
    <row r="2755" customFormat="false" ht="15" hidden="false" customHeight="false" outlineLevel="0" collapsed="false">
      <c r="A2755" s="4" t="s">
        <v>47</v>
      </c>
      <c r="B2755" s="4" t="s">
        <v>48</v>
      </c>
      <c r="C2755" s="25" t="n">
        <v>45473</v>
      </c>
      <c r="D2755" s="4" t="s">
        <v>318</v>
      </c>
      <c r="E2755" s="4" t="s">
        <v>568</v>
      </c>
      <c r="F2755" s="4" t="s">
        <v>80</v>
      </c>
      <c r="G2755" s="4" t="s">
        <v>438</v>
      </c>
      <c r="H2755" s="4" t="s">
        <v>488</v>
      </c>
      <c r="I2755" s="5" t="n">
        <v>225</v>
      </c>
      <c r="J2755" s="25" t="n">
        <v>45513</v>
      </c>
      <c r="K2755" s="4" t="s">
        <v>1534</v>
      </c>
      <c r="L2755" s="4" t="s">
        <v>6</v>
      </c>
      <c r="M2755" s="4" t="s">
        <v>441</v>
      </c>
      <c r="N2755" s="25" t="n">
        <v>45512</v>
      </c>
      <c r="O2755" s="25" t="n">
        <v>45513</v>
      </c>
      <c r="P2755" s="25" t="n">
        <v>45516</v>
      </c>
      <c r="Q2755" s="25" t="n">
        <v>45513</v>
      </c>
      <c r="R2755" s="6" t="n">
        <v>0.0313662070918876</v>
      </c>
      <c r="S2755" s="6" t="n">
        <v>0.11184245495296</v>
      </c>
      <c r="T2755" s="6" t="n">
        <v>0.0170508417857171</v>
      </c>
      <c r="U2755" s="6" t="n">
        <v>0.160259503830565</v>
      </c>
      <c r="V2755" s="6" t="n">
        <v>0.00211683172646049</v>
      </c>
      <c r="W2755" s="6" t="n">
        <v>0.00299132621225873</v>
      </c>
      <c r="X2755" s="6" t="n">
        <v>0.158142672104104</v>
      </c>
      <c r="Y2755" s="6" t="n">
        <v>0.157268177618306</v>
      </c>
      <c r="Z2755" s="6" t="n">
        <v>-0.00630696229262023</v>
      </c>
      <c r="AA2755" s="6" t="n">
        <v>0.166566466123185</v>
      </c>
      <c r="AB2755" s="6" t="n">
        <v>0.0167874417533354</v>
      </c>
      <c r="AC2755" s="6" t="n">
        <v>0.11184245495296</v>
      </c>
      <c r="AD2755" s="6" t="n">
        <v>0.11184245495296</v>
      </c>
      <c r="AE2755" s="6" t="n">
        <v>0.132394890239365</v>
      </c>
      <c r="AF2755" s="7" t="n">
        <v>0.868183338909334</v>
      </c>
      <c r="AG2755" s="7" t="n">
        <v>9.10611291814332</v>
      </c>
      <c r="AH2755" s="26" t="n">
        <v>5472.45</v>
      </c>
      <c r="AI2755" s="6" t="n">
        <v>-0.0627761603014215</v>
      </c>
      <c r="AJ2755" s="6" t="n">
        <v>-0.0217723555436385</v>
      </c>
      <c r="AK2755" s="6" t="n">
        <v>0.216478459965323</v>
      </c>
      <c r="AL2755" s="6" t="n">
        <v>0.750595799811263</v>
      </c>
      <c r="AM2755" s="6" t="n">
        <v>2.24302942309402</v>
      </c>
      <c r="AN2755" s="6" t="n">
        <v>-0.0053218928960892</v>
      </c>
      <c r="AO2755" s="6" t="n">
        <v>-0.0164504626475494</v>
      </c>
      <c r="AP2755" s="6" t="n">
        <v>0.0644825181947086</v>
      </c>
      <c r="AQ2755" s="6" t="n">
        <v>0.118388994649306</v>
      </c>
      <c r="AR2755" s="6" t="n">
        <v>0.0898803488202513</v>
      </c>
      <c r="AS2755" s="4" t="s">
        <v>442</v>
      </c>
      <c r="AT2755" s="4" t="s">
        <v>121</v>
      </c>
      <c r="AU2755" s="5" t="n">
        <v>4104.44</v>
      </c>
      <c r="AV2755" s="6" t="n">
        <v>0.561591404558719</v>
      </c>
      <c r="AW2755" s="6" t="n">
        <v>0.244637171361858</v>
      </c>
      <c r="AX2755" s="5" t="n">
        <v>612.7</v>
      </c>
      <c r="AY2755" s="6" t="n">
        <v>0.149277367923517</v>
      </c>
      <c r="AZ2755" s="6" t="n">
        <v>0.00949491720310855</v>
      </c>
      <c r="BA2755" s="5" t="n">
        <v>392.57</v>
      </c>
      <c r="BB2755" s="6" t="n">
        <v>1.26291215125663</v>
      </c>
      <c r="BC2755" s="6" t="n">
        <v>-0.442554279141758</v>
      </c>
      <c r="BD2755" s="6" t="n">
        <v>0.0956452037305942</v>
      </c>
      <c r="BE2755" s="7" t="n">
        <v>11.04</v>
      </c>
      <c r="BM2755" s="5" t="n">
        <v>194545.5975</v>
      </c>
      <c r="BN2755" s="5" t="n">
        <v>1486.8</v>
      </c>
      <c r="BO2755" s="26" t="n">
        <v>130.848532082325</v>
      </c>
      <c r="BP2755" s="7" t="n">
        <v>47.8264583036281</v>
      </c>
      <c r="BQ2755" s="6" t="n">
        <v>0.36551008668204</v>
      </c>
      <c r="BR2755" s="7" t="n">
        <v>0.122564372354182</v>
      </c>
      <c r="BS2755" s="26" t="n">
        <v>26.25</v>
      </c>
      <c r="BT2755" s="7" t="n">
        <v>4.42</v>
      </c>
      <c r="BU2755" s="4" t="s">
        <v>1507</v>
      </c>
      <c r="BV2755" s="5" t="n">
        <v>1348.98</v>
      </c>
      <c r="BW2755" s="5" t="n">
        <v>736.95</v>
      </c>
      <c r="BX2755" s="5" t="n">
        <v>612.03</v>
      </c>
      <c r="BY2755" s="7" t="n">
        <v>0.907304277643261</v>
      </c>
      <c r="BZ2755" s="5" t="n">
        <v>4</v>
      </c>
      <c r="CA2755" s="6" t="n">
        <v>0.153536135207275</v>
      </c>
      <c r="CB2755" s="6" t="n">
        <v>0.360509040451416</v>
      </c>
      <c r="CC2755" s="4" t="s">
        <v>490</v>
      </c>
      <c r="CD2755" s="26" t="n">
        <v>75.1122393683078</v>
      </c>
      <c r="CE2755" s="6" t="n">
        <v>0.742040088043674</v>
      </c>
      <c r="CF2755" s="25" t="n">
        <v>45533</v>
      </c>
      <c r="CG2755" s="6" t="n">
        <v>0.374615179718752</v>
      </c>
      <c r="CH2755" s="6" t="n">
        <v>0.439839619823825</v>
      </c>
      <c r="CI2755" s="6" t="n">
        <v>0.368198597959336</v>
      </c>
      <c r="CJ2755" s="6" t="n">
        <v>-0.162879874016771</v>
      </c>
      <c r="CK2755" s="6" t="n">
        <v>0.0826977082059868</v>
      </c>
      <c r="CL2755" s="7" t="n">
        <v>1.35242508382914</v>
      </c>
      <c r="CM2755" s="6" t="n">
        <v>-0.0126059667523082</v>
      </c>
      <c r="CN2755" s="4" t="s">
        <v>444</v>
      </c>
    </row>
    <row r="2756" customFormat="false" ht="15" hidden="false" customHeight="false" outlineLevel="0" collapsed="false">
      <c r="A2756" s="4" t="s">
        <v>47</v>
      </c>
      <c r="B2756" s="4" t="s">
        <v>48</v>
      </c>
      <c r="C2756" s="25" t="n">
        <v>45473</v>
      </c>
      <c r="D2756" s="4" t="s">
        <v>333</v>
      </c>
      <c r="E2756" s="4" t="s">
        <v>767</v>
      </c>
      <c r="F2756" s="4" t="s">
        <v>71</v>
      </c>
      <c r="G2756" s="4" t="s">
        <v>459</v>
      </c>
      <c r="H2756" s="4" t="s">
        <v>521</v>
      </c>
      <c r="I2756" s="5" t="n">
        <v>900</v>
      </c>
      <c r="J2756" s="25" t="n">
        <v>45513</v>
      </c>
      <c r="K2756" s="4" t="s">
        <v>1390</v>
      </c>
      <c r="L2756" s="4" t="s">
        <v>6</v>
      </c>
      <c r="M2756" s="4" t="s">
        <v>441</v>
      </c>
      <c r="N2756" s="25" t="n">
        <v>45512</v>
      </c>
      <c r="O2756" s="25" t="n">
        <v>45513</v>
      </c>
      <c r="P2756" s="25" t="n">
        <v>45516</v>
      </c>
      <c r="Q2756" s="25" t="n">
        <v>45513</v>
      </c>
      <c r="R2756" s="6" t="n">
        <v>0.00514593235652283</v>
      </c>
      <c r="S2756" s="6" t="n">
        <v>0.0168047522276067</v>
      </c>
      <c r="T2756" s="6" t="n">
        <v>-0.0388192789607195</v>
      </c>
      <c r="U2756" s="6" t="n">
        <v>-0.0168685943765899</v>
      </c>
      <c r="V2756" s="6" t="n">
        <v>0.00211683172646049</v>
      </c>
      <c r="W2756" s="6" t="n">
        <v>0.00763933201101885</v>
      </c>
      <c r="X2756" s="6" t="n">
        <v>-0.0189854261030504</v>
      </c>
      <c r="Y2756" s="6" t="n">
        <v>-0.0245079263876088</v>
      </c>
      <c r="Z2756" s="6" t="n">
        <v>0.0181193392777603</v>
      </c>
      <c r="AA2756" s="6" t="n">
        <v>-0.0349879336543503</v>
      </c>
      <c r="AB2756" s="6" t="n">
        <v>0.011333437548851</v>
      </c>
      <c r="AC2756" s="6" t="n">
        <v>0.0168047522276067</v>
      </c>
      <c r="AD2756" s="6" t="n">
        <v>0.0168047522276067</v>
      </c>
      <c r="AE2756" s="6" t="n">
        <v>0.0322416757855245</v>
      </c>
      <c r="AF2756" s="7" t="n">
        <v>0.432727272727276</v>
      </c>
      <c r="AG2756" s="7" t="n">
        <v>2.73440983124164</v>
      </c>
      <c r="AH2756" s="26" t="n">
        <v>1272.85</v>
      </c>
      <c r="AI2756" s="6" t="n">
        <v>0.0205660679923025</v>
      </c>
      <c r="AJ2756" s="6" t="n">
        <v>0.0993694938676808</v>
      </c>
      <c r="AK2756" s="6" t="n">
        <v>0.265761734287988</v>
      </c>
      <c r="AL2756" s="6" t="n">
        <v>0.672272219667608</v>
      </c>
      <c r="AM2756" s="6" t="n">
        <v>0.988828125000001</v>
      </c>
      <c r="AN2756" s="6" t="n">
        <v>0.0841861082958606</v>
      </c>
      <c r="AO2756" s="6" t="n">
        <v>0.0151833855718202</v>
      </c>
      <c r="AP2756" s="6" t="n">
        <v>-0.0461852207293667</v>
      </c>
      <c r="AQ2756" s="6" t="n">
        <v>-0.109724888035829</v>
      </c>
      <c r="AR2756" s="6" t="n">
        <v>-0.138233533864884</v>
      </c>
      <c r="AS2756" s="4" t="s">
        <v>442</v>
      </c>
      <c r="AT2756" s="4" t="s">
        <v>121</v>
      </c>
      <c r="AU2756" s="5" t="n">
        <v>6207.5</v>
      </c>
      <c r="AV2756" s="6" t="n">
        <v>0.207778815472021</v>
      </c>
      <c r="AW2756" s="6" t="n">
        <v>0.121742744587806</v>
      </c>
      <c r="AX2756" s="5" t="n">
        <v>2084</v>
      </c>
      <c r="AY2756" s="6" t="n">
        <v>0.335722915827628</v>
      </c>
      <c r="AZ2756" s="6" t="n">
        <v>0.0456030621425163</v>
      </c>
      <c r="BA2756" s="5" t="n">
        <v>1419.9</v>
      </c>
      <c r="BB2756" s="6" t="n">
        <v>0.30637593154844</v>
      </c>
      <c r="BC2756" s="6" t="n">
        <v>0.139475162507022</v>
      </c>
      <c r="BD2756" s="6" t="n">
        <v>0.228739428111156</v>
      </c>
      <c r="BE2756" s="7" t="n">
        <v>14.11</v>
      </c>
      <c r="BM2756" s="5" t="n">
        <v>128048.71</v>
      </c>
      <c r="BN2756" s="5" t="n">
        <v>3923.3</v>
      </c>
      <c r="BO2756" s="26" t="n">
        <v>32.638011367981</v>
      </c>
      <c r="BP2756" s="7" t="n">
        <v>6.45748556443683</v>
      </c>
      <c r="BQ2756" s="6" t="n">
        <v>0.19785168561991</v>
      </c>
      <c r="BR2756" s="7" t="n">
        <v>0.0387604326886709</v>
      </c>
      <c r="BS2756" s="26" t="n">
        <v>38.77</v>
      </c>
      <c r="BT2756" s="7" t="n">
        <v>5.89</v>
      </c>
      <c r="BU2756" s="4" t="s">
        <v>1507</v>
      </c>
      <c r="BV2756" s="5" t="n">
        <v>3227.9</v>
      </c>
      <c r="BW2756" s="5" t="n">
        <v>906.6</v>
      </c>
      <c r="BX2756" s="5" t="n">
        <v>2321.3</v>
      </c>
      <c r="BY2756" s="7" t="n">
        <v>0.8125</v>
      </c>
      <c r="BZ2756" s="5" t="n">
        <v>12</v>
      </c>
      <c r="CA2756" s="6" t="n">
        <v>0.0815273629690372</v>
      </c>
      <c r="CB2756" s="6" t="n">
        <v>0.30550203178433</v>
      </c>
      <c r="CC2756" s="4" t="s">
        <v>532</v>
      </c>
      <c r="CD2756" s="26" t="n">
        <v>42.6324861795376</v>
      </c>
      <c r="CE2756" s="6" t="n">
        <v>-0.234433309131139</v>
      </c>
      <c r="CF2756" s="25" t="n">
        <v>45533</v>
      </c>
      <c r="CG2756" s="6" t="n">
        <v>0.313571940445434</v>
      </c>
      <c r="CH2756" s="6" t="n">
        <v>0.387226292437222</v>
      </c>
      <c r="CI2756" s="6" t="n">
        <v>0.331354183527362</v>
      </c>
      <c r="CJ2756" s="6" t="n">
        <v>-0.144288004200847</v>
      </c>
      <c r="CK2756" s="6" t="n">
        <v>0.0727294044083164</v>
      </c>
      <c r="CL2756" s="7" t="n">
        <v>0.231058570660935</v>
      </c>
      <c r="CM2756" s="6" t="n">
        <v>0.0918088158581116</v>
      </c>
      <c r="CN2756" s="4" t="s">
        <v>444</v>
      </c>
    </row>
    <row r="2757" customFormat="false" ht="15" hidden="false" customHeight="false" outlineLevel="0" collapsed="false">
      <c r="A2757" s="4" t="s">
        <v>47</v>
      </c>
      <c r="B2757" s="4" t="s">
        <v>48</v>
      </c>
      <c r="C2757" s="25" t="n">
        <v>45473</v>
      </c>
      <c r="D2757" s="4" t="s">
        <v>135</v>
      </c>
      <c r="E2757" s="4" t="s">
        <v>803</v>
      </c>
      <c r="F2757" s="4" t="s">
        <v>81</v>
      </c>
      <c r="G2757" s="4" t="s">
        <v>438</v>
      </c>
      <c r="H2757" s="4" t="s">
        <v>505</v>
      </c>
      <c r="I2757" s="5" t="n">
        <v>350</v>
      </c>
      <c r="J2757" s="25" t="n">
        <v>45514</v>
      </c>
      <c r="K2757" s="4" t="s">
        <v>844</v>
      </c>
      <c r="L2757" s="4" t="s">
        <v>447</v>
      </c>
      <c r="M2757" s="4" t="s">
        <v>441</v>
      </c>
      <c r="N2757" s="25" t="n">
        <v>45513</v>
      </c>
      <c r="O2757" s="25" t="n">
        <v>45516</v>
      </c>
      <c r="P2757" s="25" t="n">
        <v>45517</v>
      </c>
      <c r="Q2757" s="25" t="n">
        <v>45516</v>
      </c>
      <c r="R2757" s="6" t="n">
        <v>-0.0072102824898117</v>
      </c>
      <c r="S2757" s="6" t="n">
        <v>0.00547330011928993</v>
      </c>
      <c r="T2757" s="6" t="n">
        <v>-0.0151092190662294</v>
      </c>
      <c r="U2757" s="6" t="n">
        <v>-0.0168462014367512</v>
      </c>
      <c r="V2757" s="6" t="n">
        <v>0.00100243254039123</v>
      </c>
      <c r="W2757" s="6" t="n">
        <v>-0.00115683771568731</v>
      </c>
      <c r="X2757" s="6" t="n">
        <v>-0.0178486339771424</v>
      </c>
      <c r="Y2757" s="6" t="n">
        <v>-0.0156893637210639</v>
      </c>
      <c r="Z2757" s="6" t="n">
        <v>-0.0288469072711684</v>
      </c>
      <c r="AA2757" s="6" t="n">
        <v>0.0120007058344172</v>
      </c>
      <c r="AB2757" s="6" t="n">
        <v>-0.0040698898322924</v>
      </c>
      <c r="AC2757" s="6" t="n">
        <v>0.00547330011928993</v>
      </c>
      <c r="AD2757" s="6" t="n">
        <v>0.00547330011928993</v>
      </c>
      <c r="AE2757" s="6" t="n">
        <v>0.0228054171637078</v>
      </c>
      <c r="AF2757" s="7" t="n">
        <v>0.550769230769234</v>
      </c>
      <c r="AG2757" s="7" t="n">
        <v>0.484753641187202</v>
      </c>
      <c r="AH2757" s="26" t="n">
        <v>1435.45</v>
      </c>
      <c r="AI2757" s="6" t="n">
        <v>-0.0275058432979912</v>
      </c>
      <c r="AJ2757" s="6" t="n">
        <v>-0.0764355798616695</v>
      </c>
      <c r="AK2757" s="6" t="n">
        <v>-0.0728863915261897</v>
      </c>
      <c r="AL2757" s="6" t="n">
        <v>-0.000104485929227849</v>
      </c>
      <c r="AM2757" s="6" t="n">
        <v>-0.0606001112529038</v>
      </c>
      <c r="AN2757" s="6" t="n">
        <v>-0.0923557210657869</v>
      </c>
      <c r="AO2757" s="6" t="n">
        <v>0.0159201412041174</v>
      </c>
      <c r="AP2757" s="6" t="n">
        <v>-0.0372364924712133</v>
      </c>
      <c r="AQ2757" s="6" t="n">
        <v>0.0127900797165637</v>
      </c>
      <c r="AR2757" s="6" t="n">
        <v>-0.0194999902946216</v>
      </c>
      <c r="AS2757" s="4" t="s">
        <v>442</v>
      </c>
      <c r="AT2757" s="4" t="s">
        <v>121</v>
      </c>
      <c r="AU2757" s="5" t="n">
        <v>4974.3</v>
      </c>
      <c r="AV2757" s="6" t="n">
        <v>0.0944795265022334</v>
      </c>
      <c r="AW2757" s="6" t="n">
        <v>0.0437623538002494</v>
      </c>
      <c r="AX2757" s="5" t="n">
        <v>301.65</v>
      </c>
      <c r="AY2757" s="6" t="n">
        <v>0.0606416983294132</v>
      </c>
      <c r="AZ2757" s="6" t="n">
        <v>-0.00695934899836082</v>
      </c>
      <c r="BA2757" s="5" t="n">
        <v>193.17</v>
      </c>
      <c r="BB2757" s="6" t="n">
        <v>-0.00232414006817483</v>
      </c>
      <c r="BC2757" s="6" t="n">
        <v>0.133360713447547</v>
      </c>
      <c r="BD2757" s="6" t="n">
        <v>0.0388336047283035</v>
      </c>
      <c r="BE2757" s="7" t="n">
        <v>6.96</v>
      </c>
      <c r="BM2757" s="5" t="n">
        <v>39840.91475</v>
      </c>
      <c r="BN2757" s="5" t="n">
        <v>732.44</v>
      </c>
      <c r="BO2757" s="26" t="n">
        <v>54.3947828491071</v>
      </c>
      <c r="BP2757" s="7" t="n">
        <v>11.0527364188181</v>
      </c>
      <c r="BQ2757" s="6" t="n">
        <v>0.203194788909788</v>
      </c>
      <c r="BR2757" s="7" t="n">
        <v>0.311974632554888</v>
      </c>
      <c r="BS2757" s="26" t="n">
        <v>30.82</v>
      </c>
      <c r="BT2757" s="7" t="n">
        <v>2.75</v>
      </c>
      <c r="BU2757" s="4" t="s">
        <v>1507</v>
      </c>
      <c r="BV2757" s="5" t="n">
        <v>1111.56</v>
      </c>
      <c r="BW2757" s="5" t="n">
        <v>694.84</v>
      </c>
      <c r="BX2757" s="5" t="n">
        <v>416.72</v>
      </c>
      <c r="BY2757" s="7" t="n">
        <v>1.5176123641527</v>
      </c>
      <c r="BZ2757" s="5" t="n">
        <v>4</v>
      </c>
      <c r="CA2757" s="6" t="n">
        <v>0.00123071106606398</v>
      </c>
      <c r="CB2757" s="6" t="n">
        <v>-0.410345060983915</v>
      </c>
      <c r="CC2757" s="4" t="s">
        <v>650</v>
      </c>
      <c r="CD2757" s="26" t="n">
        <v>18.2452495312505</v>
      </c>
      <c r="CE2757" s="6" t="n">
        <v>1.98131208104003</v>
      </c>
      <c r="CO2757" s="4" t="s">
        <v>483</v>
      </c>
    </row>
    <row r="2758" customFormat="false" ht="15" hidden="false" customHeight="false" outlineLevel="0" collapsed="false">
      <c r="A2758" s="4" t="s">
        <v>47</v>
      </c>
      <c r="B2758" s="4" t="s">
        <v>48</v>
      </c>
      <c r="C2758" s="25" t="n">
        <v>45473</v>
      </c>
      <c r="D2758" s="4" t="s">
        <v>142</v>
      </c>
      <c r="E2758" s="4" t="s">
        <v>788</v>
      </c>
      <c r="F2758" s="4" t="s">
        <v>71</v>
      </c>
      <c r="G2758" s="4" t="s">
        <v>438</v>
      </c>
      <c r="H2758" s="4" t="s">
        <v>521</v>
      </c>
      <c r="I2758" s="5" t="n">
        <v>550</v>
      </c>
      <c r="J2758" s="25" t="n">
        <v>45514</v>
      </c>
      <c r="K2758" s="4" t="s">
        <v>1187</v>
      </c>
      <c r="L2758" s="4" t="s">
        <v>447</v>
      </c>
      <c r="M2758" s="4" t="s">
        <v>441</v>
      </c>
      <c r="N2758" s="25" t="n">
        <v>45513</v>
      </c>
      <c r="O2758" s="25" t="n">
        <v>45516</v>
      </c>
      <c r="P2758" s="25" t="n">
        <v>45517</v>
      </c>
      <c r="Q2758" s="25" t="n">
        <v>45516</v>
      </c>
      <c r="R2758" s="6" t="n">
        <v>-0.0200094639356452</v>
      </c>
      <c r="S2758" s="6" t="n">
        <v>0.00834655445954335</v>
      </c>
      <c r="T2758" s="6" t="n">
        <v>0.0300998768641401</v>
      </c>
      <c r="U2758" s="6" t="n">
        <v>0.0184369673880382</v>
      </c>
      <c r="V2758" s="6" t="n">
        <v>0.00100243254039123</v>
      </c>
      <c r="W2758" s="6" t="n">
        <v>0.00350111547171172</v>
      </c>
      <c r="X2758" s="6" t="n">
        <v>0.017434534847647</v>
      </c>
      <c r="Y2758" s="6" t="n">
        <v>0.0149358519163265</v>
      </c>
      <c r="Z2758" s="6" t="n">
        <v>0.017705042659723</v>
      </c>
      <c r="AA2758" s="6" t="n">
        <v>0.000731924728315292</v>
      </c>
      <c r="AB2758" s="6" t="n">
        <v>0.00710491825894999</v>
      </c>
      <c r="AC2758" s="6" t="n">
        <v>0.00834655445954335</v>
      </c>
      <c r="AD2758" s="6" t="n">
        <v>0.00834655445954335</v>
      </c>
      <c r="AE2758" s="6" t="n">
        <v>0.0340760157273919</v>
      </c>
      <c r="AF2758" s="7" t="n">
        <v>0.42914979757085</v>
      </c>
      <c r="AG2758" s="7" t="n">
        <v>1.64720705296187</v>
      </c>
      <c r="AH2758" s="26" t="n">
        <v>1479.3</v>
      </c>
      <c r="AI2758" s="6" t="n">
        <v>0.0324179083644485</v>
      </c>
      <c r="AJ2758" s="6" t="n">
        <v>0.110252176523566</v>
      </c>
      <c r="AK2758" s="6" t="n">
        <v>0.326369586658299</v>
      </c>
      <c r="AL2758" s="6" t="n">
        <v>0.452786643751536</v>
      </c>
      <c r="AM2758" s="6" t="n">
        <v>0.757827817717309</v>
      </c>
      <c r="AN2758" s="6" t="n">
        <v>0.0711258464191265</v>
      </c>
      <c r="AO2758" s="6" t="n">
        <v>0.0391263301044398</v>
      </c>
      <c r="AP2758" s="6" t="n">
        <v>0.00378536326205325</v>
      </c>
      <c r="AQ2758" s="6" t="n">
        <v>0.00106255810864675</v>
      </c>
      <c r="AR2758" s="6" t="n">
        <v>-0.0312275119025385</v>
      </c>
      <c r="AS2758" s="4" t="s">
        <v>442</v>
      </c>
      <c r="AT2758" s="4" t="s">
        <v>121</v>
      </c>
      <c r="AU2758" s="5" t="n">
        <v>7567.02</v>
      </c>
      <c r="AV2758" s="6" t="n">
        <v>0.104590600421574</v>
      </c>
      <c r="AW2758" s="6" t="n">
        <v>-0.00173215569612728</v>
      </c>
      <c r="AX2758" s="5" t="n">
        <v>1619.57</v>
      </c>
      <c r="AY2758" s="6" t="n">
        <v>0.214030093748926</v>
      </c>
      <c r="AZ2758" s="6" t="n">
        <v>0.0561413495368081</v>
      </c>
      <c r="BA2758" s="5" t="n">
        <v>919.22</v>
      </c>
      <c r="BB2758" s="6" t="n">
        <v>0.610547525186159</v>
      </c>
      <c r="BC2758" s="6" t="n">
        <v>0.0115213204951856</v>
      </c>
      <c r="BD2758" s="6" t="n">
        <v>0.121477146882128</v>
      </c>
      <c r="BE2758" s="7" t="n">
        <v>15.69</v>
      </c>
      <c r="BM2758" s="5" t="n">
        <v>86672.187</v>
      </c>
      <c r="BN2758" s="5" t="n">
        <v>3172.97</v>
      </c>
      <c r="BO2758" s="26" t="n">
        <v>27.3157915139444</v>
      </c>
      <c r="BP2758" s="7" t="n">
        <v>2.90429138686718</v>
      </c>
      <c r="BQ2758" s="6" t="n">
        <v>0.106322798128862</v>
      </c>
      <c r="BR2758" s="7" t="n">
        <v>0.211616202233035</v>
      </c>
      <c r="BS2758" s="26" t="n">
        <v>38.95</v>
      </c>
      <c r="BT2758" s="7" t="n">
        <v>5.91</v>
      </c>
      <c r="BU2758" s="4" t="s">
        <v>1507</v>
      </c>
      <c r="BV2758" s="5" t="n">
        <v>2434.52</v>
      </c>
      <c r="BW2758" s="5" t="n">
        <v>2780.33</v>
      </c>
      <c r="BX2758" s="5" t="n">
        <v>-345.81</v>
      </c>
      <c r="BY2758" s="7" t="n">
        <v>0.767268521290778</v>
      </c>
      <c r="BZ2758" s="5" t="n">
        <v>12</v>
      </c>
      <c r="CA2758" s="6" t="n">
        <v>0.0815273629690372</v>
      </c>
      <c r="CB2758" s="6" t="n">
        <v>0.257685320271575</v>
      </c>
      <c r="CC2758" s="4" t="s">
        <v>645</v>
      </c>
      <c r="CD2758" s="26" t="n">
        <v>42.6324861795376</v>
      </c>
      <c r="CE2758" s="6" t="n">
        <v>-0.359272846558614</v>
      </c>
      <c r="CF2758" s="25" t="n">
        <v>45533</v>
      </c>
      <c r="CG2758" s="6" t="n">
        <v>0.305027245347109</v>
      </c>
      <c r="CH2758" s="6" t="n">
        <v>0.318090282619465</v>
      </c>
      <c r="CI2758" s="6" t="n">
        <v>0.264532491959911</v>
      </c>
      <c r="CJ2758" s="6" t="n">
        <v>-0.168372922990628</v>
      </c>
      <c r="CK2758" s="6" t="n">
        <v>0.0578760390439072</v>
      </c>
      <c r="CL2758" s="7" t="n">
        <v>0.144214334592098</v>
      </c>
      <c r="CM2758" s="6" t="n">
        <v>-0.145449702135903</v>
      </c>
      <c r="CN2758" s="4" t="s">
        <v>444</v>
      </c>
    </row>
    <row r="2759" customFormat="false" ht="15" hidden="false" customHeight="false" outlineLevel="0" collapsed="false">
      <c r="A2759" s="4" t="s">
        <v>47</v>
      </c>
      <c r="B2759" s="4" t="s">
        <v>48</v>
      </c>
      <c r="C2759" s="25" t="n">
        <v>45473</v>
      </c>
      <c r="D2759" s="4" t="s">
        <v>211</v>
      </c>
      <c r="E2759" s="4" t="s">
        <v>895</v>
      </c>
      <c r="F2759" s="4" t="s">
        <v>92</v>
      </c>
      <c r="G2759" s="4" t="s">
        <v>438</v>
      </c>
      <c r="H2759" s="4" t="s">
        <v>468</v>
      </c>
      <c r="I2759" s="5" t="n">
        <v>71475</v>
      </c>
      <c r="J2759" s="25" t="n">
        <v>45516</v>
      </c>
      <c r="K2759" s="4" t="s">
        <v>1116</v>
      </c>
      <c r="L2759" s="4" t="s">
        <v>5</v>
      </c>
      <c r="M2759" s="4" t="s">
        <v>441</v>
      </c>
      <c r="N2759" s="25" t="n">
        <v>45513</v>
      </c>
      <c r="O2759" s="25" t="n">
        <v>45516</v>
      </c>
      <c r="P2759" s="25" t="n">
        <v>45517</v>
      </c>
      <c r="Q2759" s="25" t="n">
        <v>45517</v>
      </c>
      <c r="R2759" s="6" t="n">
        <v>0.0151324085750317</v>
      </c>
      <c r="S2759" s="6" t="n">
        <v>-0.00559006211180124</v>
      </c>
      <c r="T2759" s="6" t="n">
        <v>-0.0337289194253592</v>
      </c>
      <c r="U2759" s="6" t="n">
        <v>-0.0241865729621287</v>
      </c>
      <c r="V2759" s="6" t="n">
        <v>0.00100243254039123</v>
      </c>
      <c r="W2759" s="6" t="n">
        <v>-0.00284278148046935</v>
      </c>
      <c r="X2759" s="6" t="n">
        <v>-0.0251890055025199</v>
      </c>
      <c r="Y2759" s="6" t="n">
        <v>-0.0213437914816593</v>
      </c>
      <c r="Z2759" s="6" t="n">
        <v>-0.0339184555598384</v>
      </c>
      <c r="AA2759" s="6" t="n">
        <v>0.00973188259770974</v>
      </c>
      <c r="AB2759" s="6" t="n">
        <v>0.0112429731417865</v>
      </c>
      <c r="AC2759" s="6" t="n">
        <v>-0.0337289194253592</v>
      </c>
      <c r="AD2759" s="6" t="n">
        <v>0.0337289194253592</v>
      </c>
      <c r="AE2759" s="6" t="n">
        <v>0.0480949406620863</v>
      </c>
      <c r="AF2759" s="7" t="n">
        <v>0.0649350649350658</v>
      </c>
      <c r="AG2759" s="7" t="n">
        <v>1.05881002114873</v>
      </c>
      <c r="AH2759" s="26" t="n">
        <v>15.86</v>
      </c>
      <c r="AI2759" s="6" t="n">
        <v>-0.00813008130081305</v>
      </c>
      <c r="AJ2759" s="6" t="n">
        <v>-0.0587537091988131</v>
      </c>
      <c r="AK2759" s="6" t="n">
        <v>0.253754940711464</v>
      </c>
      <c r="AL2759" s="6" t="n">
        <v>0.153454545454548</v>
      </c>
      <c r="AM2759" s="6" t="n">
        <v>0.922424242424245</v>
      </c>
      <c r="AN2759" s="6" t="n">
        <v>-0.00579638610750755</v>
      </c>
      <c r="AO2759" s="6" t="n">
        <v>-0.0529573230913055</v>
      </c>
      <c r="AP2759" s="6" t="n">
        <v>0.0303813833225599</v>
      </c>
      <c r="AQ2759" s="6" t="n">
        <v>-0.150614091790562</v>
      </c>
      <c r="AR2759" s="6" t="n">
        <v>-0.182904161801748</v>
      </c>
      <c r="AS2759" s="4" t="s">
        <v>442</v>
      </c>
      <c r="AT2759" s="4" t="s">
        <v>121</v>
      </c>
      <c r="AU2759" s="5" t="n">
        <v>10508.3</v>
      </c>
      <c r="AV2759" s="6" t="n">
        <v>-0.013814462014922</v>
      </c>
      <c r="AW2759" s="6" t="n">
        <v>-0.00618515751345328</v>
      </c>
      <c r="AX2759" s="5" t="n">
        <v>4204.7</v>
      </c>
      <c r="AY2759" s="6" t="n">
        <v>0.400131324762331</v>
      </c>
      <c r="AZ2759" s="6" t="n">
        <v>0.0100041603871255</v>
      </c>
      <c r="BA2759" s="5" t="n">
        <v>-6432.1</v>
      </c>
      <c r="BD2759" s="6" t="n">
        <v>-0.612097104193828</v>
      </c>
      <c r="BE2759" s="7" t="n">
        <v>-1.02</v>
      </c>
      <c r="BM2759" s="5" t="n">
        <v>79490.0028</v>
      </c>
      <c r="BN2759" s="5" t="n">
        <v>-31238.4</v>
      </c>
      <c r="BP2759" s="7" t="n">
        <v>-0.763103050108096</v>
      </c>
      <c r="BQ2759" s="6" t="n">
        <v>0.299888256143032</v>
      </c>
      <c r="BR2759" s="7" t="n">
        <v>-1.99324352864828</v>
      </c>
      <c r="BS2759" s="26" t="n">
        <v>21.66</v>
      </c>
      <c r="BT2759" s="7" t="n">
        <v>4.18</v>
      </c>
      <c r="BU2759" s="4" t="s">
        <v>1507</v>
      </c>
      <c r="BV2759" s="5" t="n">
        <v>20826.1</v>
      </c>
      <c r="BW2759" s="5" t="n">
        <v>1613.9</v>
      </c>
      <c r="BX2759" s="5" t="n">
        <v>19212.2</v>
      </c>
      <c r="BZ2759" s="5" t="n">
        <v>2</v>
      </c>
      <c r="CA2759" s="6" t="n">
        <v>0.0359418727260451</v>
      </c>
      <c r="CB2759" s="6" t="n">
        <v>1.00429906987096</v>
      </c>
      <c r="CD2759" s="26" t="n">
        <v>67.928448522266</v>
      </c>
      <c r="CF2759" s="25" t="n">
        <v>45533</v>
      </c>
      <c r="CG2759" s="6" t="n">
        <v>0.514904608592857</v>
      </c>
      <c r="CH2759" s="6" t="n">
        <v>0.521113518884871</v>
      </c>
      <c r="CI2759" s="6" t="n">
        <v>0.507442982734088</v>
      </c>
      <c r="CJ2759" s="6" t="n">
        <v>-0.0262333170324136</v>
      </c>
      <c r="CK2759" s="6" t="n">
        <v>0.0905683947532792</v>
      </c>
      <c r="CL2759" s="7" t="n">
        <v>0.372413793103448</v>
      </c>
      <c r="CM2759" s="6" t="n">
        <v>-0.0109813772562987</v>
      </c>
      <c r="CN2759" s="4" t="s">
        <v>444</v>
      </c>
    </row>
    <row r="2760" customFormat="false" ht="15" hidden="false" customHeight="false" outlineLevel="0" collapsed="false">
      <c r="A2760" s="4" t="s">
        <v>47</v>
      </c>
      <c r="B2760" s="4" t="s">
        <v>48</v>
      </c>
      <c r="C2760" s="25" t="n">
        <v>45473</v>
      </c>
      <c r="D2760" s="4" t="s">
        <v>223</v>
      </c>
      <c r="E2760" s="4" t="s">
        <v>897</v>
      </c>
      <c r="F2760" s="4" t="s">
        <v>90</v>
      </c>
      <c r="G2760" s="4" t="s">
        <v>459</v>
      </c>
      <c r="H2760" s="4" t="s">
        <v>488</v>
      </c>
      <c r="I2760" s="5" t="n">
        <v>5425</v>
      </c>
      <c r="J2760" s="25" t="n">
        <v>45516</v>
      </c>
      <c r="K2760" s="4" t="s">
        <v>1344</v>
      </c>
      <c r="L2760" s="4" t="s">
        <v>5</v>
      </c>
      <c r="M2760" s="4" t="s">
        <v>441</v>
      </c>
      <c r="N2760" s="25" t="n">
        <v>45513</v>
      </c>
      <c r="O2760" s="25" t="n">
        <v>45516</v>
      </c>
      <c r="P2760" s="25" t="n">
        <v>45517</v>
      </c>
      <c r="Q2760" s="25" t="n">
        <v>45517</v>
      </c>
      <c r="R2760" s="6" t="n">
        <v>-0.00624585452133541</v>
      </c>
      <c r="S2760" s="6" t="n">
        <v>0.0265309527782414</v>
      </c>
      <c r="T2760" s="6" t="n">
        <v>-0.0157672301690507</v>
      </c>
      <c r="U2760" s="6" t="n">
        <v>0.00451786808785526</v>
      </c>
      <c r="V2760" s="6" t="n">
        <v>0.00100243254039123</v>
      </c>
      <c r="W2760" s="6" t="n">
        <v>9.24415130549861E-005</v>
      </c>
      <c r="X2760" s="6" t="n">
        <v>0.00351543554746403</v>
      </c>
      <c r="Y2760" s="6" t="n">
        <v>0.00442542657480027</v>
      </c>
      <c r="Z2760" s="6" t="n">
        <v>0.0555945274084644</v>
      </c>
      <c r="AA2760" s="6" t="n">
        <v>-0.0510766593206091</v>
      </c>
      <c r="AB2760" s="6" t="n">
        <v>0.0105114867793672</v>
      </c>
      <c r="AC2760" s="6" t="n">
        <v>-0.0157672301690507</v>
      </c>
      <c r="AD2760" s="6" t="n">
        <v>0.0157672301690507</v>
      </c>
      <c r="AE2760" s="6" t="n">
        <v>0.0512028608582574</v>
      </c>
      <c r="AF2760" s="7" t="n">
        <v>0.174603174603175</v>
      </c>
      <c r="AG2760" s="7" t="n">
        <v>0.618237403773321</v>
      </c>
      <c r="AH2760" s="26" t="n">
        <v>180.92</v>
      </c>
      <c r="AI2760" s="6" t="n">
        <v>-0.0466856359995784</v>
      </c>
      <c r="AJ2760" s="6" t="n">
        <v>-0.0762318100587184</v>
      </c>
      <c r="AK2760" s="6" t="n">
        <v>0.230329819789187</v>
      </c>
      <c r="AL2760" s="6" t="n">
        <v>0.126876362503894</v>
      </c>
      <c r="AM2760" s="6" t="n">
        <v>3.01598224195339</v>
      </c>
      <c r="AN2760" s="6" t="n">
        <v>-0.0156780037585591</v>
      </c>
      <c r="AO2760" s="6" t="n">
        <v>-0.0605538063001593</v>
      </c>
      <c r="AP2760" s="6" t="n">
        <v>-0.00616570327553023</v>
      </c>
      <c r="AQ2760" s="6" t="n">
        <v>-0.0868153041563452</v>
      </c>
      <c r="AR2760" s="6" t="n">
        <v>-0.11910537416753</v>
      </c>
      <c r="AS2760" s="4" t="s">
        <v>455</v>
      </c>
      <c r="AT2760" s="4" t="s">
        <v>481</v>
      </c>
      <c r="AU2760" s="5" t="n">
        <v>6765.633</v>
      </c>
      <c r="AV2760" s="6" t="n">
        <v>0.0129447163593457</v>
      </c>
      <c r="AW2760" s="6" t="n">
        <v>0.0451186403761148</v>
      </c>
      <c r="BA2760" s="5" t="n">
        <v>1576.831</v>
      </c>
      <c r="BB2760" s="6" t="n">
        <v>0.0130138367979935</v>
      </c>
      <c r="BC2760" s="6" t="n">
        <v>-0.0818076527335309</v>
      </c>
      <c r="BD2760" s="6" t="n">
        <v>0.233064814482252</v>
      </c>
      <c r="BE2760" s="7" t="n">
        <v>1.21</v>
      </c>
      <c r="BM2760" s="5" t="n">
        <v>236435.410552</v>
      </c>
      <c r="BN2760" s="5" t="n">
        <v>6427.994</v>
      </c>
      <c r="BO2760" s="26" t="n">
        <v>36.7821454954687</v>
      </c>
      <c r="BP2760" s="7" t="n">
        <v>4.80769215076966</v>
      </c>
      <c r="BQ2760" s="6" t="n">
        <v>0.130707224551704</v>
      </c>
      <c r="BR2760" s="7" t="n">
        <v>3.80120618398661</v>
      </c>
      <c r="BS2760" s="26" t="n">
        <v>26.05</v>
      </c>
      <c r="BT2760" s="7" t="n">
        <v>4.39</v>
      </c>
      <c r="BU2760" s="4" t="s">
        <v>1507</v>
      </c>
      <c r="BV2760" s="5" t="n">
        <v>7914.098</v>
      </c>
      <c r="BW2760" s="5" t="n">
        <v>8.327</v>
      </c>
      <c r="BX2760" s="5" t="n">
        <v>7905.771</v>
      </c>
      <c r="BY2760" s="7" t="n">
        <v>1.23424354938722</v>
      </c>
      <c r="BZ2760" s="5" t="n">
        <v>3</v>
      </c>
      <c r="CA2760" s="6" t="n">
        <v>0.178494636269837</v>
      </c>
      <c r="CB2760" s="6" t="n">
        <v>0.188539195557469</v>
      </c>
      <c r="CC2760" s="4" t="s">
        <v>500</v>
      </c>
      <c r="CD2760" s="26" t="n">
        <v>10.8047861671887</v>
      </c>
      <c r="CE2760" s="6" t="n">
        <v>2.40424557472193</v>
      </c>
      <c r="CO2760" s="4" t="s">
        <v>483</v>
      </c>
    </row>
    <row r="2761" customFormat="false" ht="15" hidden="false" customHeight="false" outlineLevel="0" collapsed="false">
      <c r="A2761" s="4" t="s">
        <v>47</v>
      </c>
      <c r="B2761" s="4" t="s">
        <v>48</v>
      </c>
      <c r="C2761" s="25" t="n">
        <v>45473</v>
      </c>
      <c r="D2761" s="4" t="s">
        <v>258</v>
      </c>
      <c r="E2761" s="4" t="s">
        <v>884</v>
      </c>
      <c r="F2761" s="4" t="s">
        <v>103</v>
      </c>
      <c r="G2761" s="4" t="s">
        <v>438</v>
      </c>
      <c r="H2761" s="4" t="s">
        <v>505</v>
      </c>
      <c r="I2761" s="5" t="n">
        <v>1875</v>
      </c>
      <c r="J2761" s="25" t="n">
        <v>45516</v>
      </c>
      <c r="K2761" s="4" t="s">
        <v>724</v>
      </c>
      <c r="L2761" s="4" t="s">
        <v>6</v>
      </c>
      <c r="M2761" s="4" t="s">
        <v>441</v>
      </c>
      <c r="N2761" s="25" t="n">
        <v>45513</v>
      </c>
      <c r="O2761" s="25" t="n">
        <v>45516</v>
      </c>
      <c r="P2761" s="25" t="n">
        <v>45517</v>
      </c>
      <c r="Q2761" s="25" t="n">
        <v>45516</v>
      </c>
      <c r="R2761" s="6" t="n">
        <v>0.0265245844674813</v>
      </c>
      <c r="S2761" s="6" t="n">
        <v>-0.0171509167842031</v>
      </c>
      <c r="T2761" s="6" t="n">
        <v>-0.0248550599850755</v>
      </c>
      <c r="U2761" s="6" t="n">
        <v>-0.0154813923017974</v>
      </c>
      <c r="V2761" s="6" t="n">
        <v>0.00100243254039123</v>
      </c>
      <c r="W2761" s="6" t="n">
        <v>-0.00115683771568731</v>
      </c>
      <c r="X2761" s="6" t="n">
        <v>-0.0164838248421886</v>
      </c>
      <c r="Y2761" s="6" t="n">
        <v>-0.01432455458611</v>
      </c>
      <c r="AB2761" s="6" t="n">
        <v>-0.00485190409026803</v>
      </c>
      <c r="AC2761" s="6" t="n">
        <v>-0.0171509167842031</v>
      </c>
      <c r="AD2761" s="6" t="n">
        <v>0.0171509167842031</v>
      </c>
      <c r="AE2761" s="6" t="n">
        <v>0.0466008462623414</v>
      </c>
      <c r="AF2761" s="7" t="n">
        <v>0.579903147699759</v>
      </c>
      <c r="AG2761" s="7" t="n">
        <v>2.27068110936084</v>
      </c>
      <c r="AH2761" s="26" t="n">
        <v>172.67</v>
      </c>
      <c r="AI2761" s="6" t="n">
        <v>-0.104269336515018</v>
      </c>
      <c r="AJ2761" s="6" t="n">
        <v>-0.153287892904429</v>
      </c>
      <c r="AK2761" s="6" t="n">
        <v>0.011244509516837</v>
      </c>
      <c r="AL2761" s="6" t="n">
        <v>0.108635634028893</v>
      </c>
      <c r="AM2761" s="6" t="n">
        <v>0.816622830089428</v>
      </c>
      <c r="AN2761" s="6" t="n">
        <v>-0.0923557210657869</v>
      </c>
      <c r="AO2761" s="6" t="n">
        <v>-0.0609321718386415</v>
      </c>
      <c r="AP2761" s="6" t="n">
        <v>0.00529785731104315</v>
      </c>
      <c r="AQ2761" s="6" t="n">
        <v>0.00918295267247471</v>
      </c>
      <c r="AR2761" s="6" t="n">
        <v>-0.0231071173387105</v>
      </c>
      <c r="AS2761" s="4" t="s">
        <v>442</v>
      </c>
      <c r="AT2761" s="4" t="s">
        <v>121</v>
      </c>
      <c r="AU2761" s="5" t="n">
        <v>2856.1</v>
      </c>
      <c r="AV2761" s="6" t="n">
        <v>-0.10139191281038</v>
      </c>
      <c r="AW2761" s="6" t="n">
        <v>-0.201994942792082</v>
      </c>
      <c r="AX2761" s="5" t="n">
        <v>934.2</v>
      </c>
      <c r="AY2761" s="6" t="n">
        <v>0.327089387626484</v>
      </c>
      <c r="AZ2761" s="6" t="n">
        <v>0.140093578467043</v>
      </c>
      <c r="BA2761" s="5" t="n">
        <v>588.42</v>
      </c>
      <c r="BB2761" s="6" t="n">
        <v>0.763003355704698</v>
      </c>
      <c r="BC2761" s="6" t="n">
        <v>-0.409655476854546</v>
      </c>
      <c r="BD2761" s="6" t="n">
        <v>0.206022198102307</v>
      </c>
      <c r="BE2761" s="7" t="n">
        <v>3.2</v>
      </c>
      <c r="BM2761" s="5" t="n">
        <v>31713.26288</v>
      </c>
      <c r="BN2761" s="5" t="n">
        <v>1988.46</v>
      </c>
      <c r="BO2761" s="26" t="n">
        <v>15.9486551803909</v>
      </c>
      <c r="BP2761" s="7" t="n">
        <v>2.20413292382797</v>
      </c>
      <c r="BQ2761" s="6" t="n">
        <v>0.138201804409063</v>
      </c>
      <c r="BR2761" s="7" t="n">
        <v>0.00272169551344202</v>
      </c>
      <c r="BS2761" s="26" t="n">
        <v>30.82</v>
      </c>
      <c r="BT2761" s="7" t="n">
        <v>2.75</v>
      </c>
      <c r="BU2761" s="4" t="s">
        <v>1507</v>
      </c>
      <c r="BV2761" s="5" t="n">
        <v>2719.32</v>
      </c>
      <c r="BW2761" s="5" t="n">
        <v>1560.53</v>
      </c>
      <c r="BX2761" s="5" t="n">
        <v>1158.79</v>
      </c>
      <c r="BY2761" s="7" t="n">
        <v>1.36755076793096</v>
      </c>
      <c r="BZ2761" s="5" t="n">
        <v>1</v>
      </c>
      <c r="CF2761" s="25" t="n">
        <v>45533</v>
      </c>
      <c r="CG2761" s="6" t="n">
        <v>0.403361412730347</v>
      </c>
      <c r="CH2761" s="6" t="n">
        <v>0.424318778301869</v>
      </c>
      <c r="CI2761" s="6" t="n">
        <v>0.375552658212092</v>
      </c>
      <c r="CJ2761" s="6" t="n">
        <v>-0.114928027189698</v>
      </c>
      <c r="CK2761" s="6" t="n">
        <v>0.0772919605077574</v>
      </c>
      <c r="CL2761" s="7" t="n">
        <v>0.221897810218978</v>
      </c>
      <c r="CM2761" s="6" t="n">
        <v>-0.15979035639413</v>
      </c>
      <c r="CN2761" s="4" t="s">
        <v>444</v>
      </c>
    </row>
    <row r="2762" customFormat="false" ht="15" hidden="false" customHeight="false" outlineLevel="0" collapsed="false">
      <c r="A2762" s="4" t="s">
        <v>47</v>
      </c>
      <c r="B2762" s="4" t="s">
        <v>48</v>
      </c>
      <c r="C2762" s="25" t="n">
        <v>45473</v>
      </c>
      <c r="D2762" s="4" t="s">
        <v>263</v>
      </c>
      <c r="E2762" s="4" t="s">
        <v>869</v>
      </c>
      <c r="F2762" s="4" t="s">
        <v>104</v>
      </c>
      <c r="G2762" s="4" t="s">
        <v>438</v>
      </c>
      <c r="H2762" s="4" t="s">
        <v>505</v>
      </c>
      <c r="I2762" s="5" t="n">
        <v>6750</v>
      </c>
      <c r="J2762" s="25" t="n">
        <v>45516</v>
      </c>
      <c r="K2762" s="4" t="s">
        <v>809</v>
      </c>
      <c r="L2762" s="4" t="s">
        <v>5</v>
      </c>
      <c r="M2762" s="4" t="s">
        <v>441</v>
      </c>
      <c r="N2762" s="25" t="n">
        <v>45513</v>
      </c>
      <c r="O2762" s="25" t="n">
        <v>45516</v>
      </c>
      <c r="P2762" s="25" t="n">
        <v>45517</v>
      </c>
      <c r="Q2762" s="25" t="n">
        <v>45517</v>
      </c>
      <c r="R2762" s="6" t="n">
        <v>-0.00431480066519852</v>
      </c>
      <c r="S2762" s="6" t="n">
        <v>0.0365638965377149</v>
      </c>
      <c r="T2762" s="6" t="n">
        <v>-0.022514479815355</v>
      </c>
      <c r="U2762" s="6" t="n">
        <v>0.00973461605716131</v>
      </c>
      <c r="V2762" s="6" t="n">
        <v>0.00100243254039123</v>
      </c>
      <c r="W2762" s="6" t="n">
        <v>-0.00115683771568731</v>
      </c>
      <c r="X2762" s="6" t="n">
        <v>0.00873218351677008</v>
      </c>
      <c r="Y2762" s="6" t="n">
        <v>0.0108914537728486</v>
      </c>
      <c r="AB2762" s="6" t="n">
        <v>0.0231677045682184</v>
      </c>
      <c r="AC2762" s="6" t="n">
        <v>-0.022514479815355</v>
      </c>
      <c r="AD2762" s="6" t="n">
        <v>0.022514479815355</v>
      </c>
      <c r="AE2762" s="6" t="n">
        <v>0.0515612071593432</v>
      </c>
      <c r="AF2762" s="7" t="n">
        <v>0.11402027027027</v>
      </c>
      <c r="AG2762" s="7" t="n">
        <v>1.7754670925382</v>
      </c>
      <c r="AH2762" s="26" t="n">
        <v>222.49</v>
      </c>
      <c r="AI2762" s="6" t="n">
        <v>-0.0833848308820498</v>
      </c>
      <c r="AJ2762" s="6" t="n">
        <v>-0.114714308451376</v>
      </c>
      <c r="AK2762" s="6" t="n">
        <v>-0.120592885375494</v>
      </c>
      <c r="AL2762" s="6" t="n">
        <v>-0.0785255746531371</v>
      </c>
      <c r="AM2762" s="6" t="n">
        <v>0.964591611479031</v>
      </c>
      <c r="AN2762" s="6" t="n">
        <v>-0.0923557210657869</v>
      </c>
      <c r="AO2762" s="6" t="n">
        <v>-0.0223585873855895</v>
      </c>
      <c r="AP2762" s="6" t="n">
        <v>-0.00797469482313096</v>
      </c>
      <c r="AQ2762" s="6" t="n">
        <v>-0.0787222667735903</v>
      </c>
      <c r="AR2762" s="6" t="n">
        <v>-0.111012336784776</v>
      </c>
      <c r="AS2762" s="4" t="s">
        <v>442</v>
      </c>
      <c r="AT2762" s="4" t="s">
        <v>121</v>
      </c>
      <c r="AU2762" s="5" t="n">
        <v>5414.19</v>
      </c>
      <c r="AV2762" s="6" t="n">
        <v>0.00362024668839189</v>
      </c>
      <c r="AW2762" s="6" t="n">
        <v>-0.165675549480608</v>
      </c>
      <c r="AX2762" s="5" t="n">
        <v>2339.9</v>
      </c>
      <c r="AY2762" s="6" t="n">
        <v>0.432179144064024</v>
      </c>
      <c r="AZ2762" s="6" t="n">
        <v>0.0626433438467725</v>
      </c>
      <c r="BA2762" s="5" t="n">
        <v>1970.77</v>
      </c>
      <c r="BB2762" s="6" t="n">
        <v>0.192801200808609</v>
      </c>
      <c r="BC2762" s="6" t="n">
        <v>0.39506749630133</v>
      </c>
      <c r="BD2762" s="6" t="n">
        <v>0.364000893947202</v>
      </c>
      <c r="BE2762" s="7" t="n">
        <v>6.72</v>
      </c>
      <c r="BM2762" s="5" t="n">
        <v>65205.1443</v>
      </c>
      <c r="BN2762" s="5" t="n">
        <v>5575.06</v>
      </c>
      <c r="BO2762" s="26" t="n">
        <v>11.6958641341977</v>
      </c>
      <c r="BP2762" s="7" t="n">
        <v>2.53984235912485</v>
      </c>
      <c r="BQ2762" s="6" t="n">
        <v>0.217157307060244</v>
      </c>
      <c r="BR2762" s="7" t="n">
        <v>0.130742483029777</v>
      </c>
      <c r="BS2762" s="26" t="n">
        <v>30.82</v>
      </c>
      <c r="BT2762" s="7" t="n">
        <v>2.75</v>
      </c>
      <c r="BU2762" s="4" t="s">
        <v>1507</v>
      </c>
      <c r="BV2762" s="5" t="n">
        <v>7394.8</v>
      </c>
      <c r="BW2762" s="5" t="n">
        <v>1847.09</v>
      </c>
      <c r="BX2762" s="5" t="n">
        <v>5547.71</v>
      </c>
      <c r="BY2762" s="7" t="n">
        <v>1.32640724942871</v>
      </c>
      <c r="BZ2762" s="5" t="n">
        <v>1</v>
      </c>
      <c r="CF2762" s="25" t="n">
        <v>45533</v>
      </c>
      <c r="CG2762" s="6" t="n">
        <v>0.384353797165584</v>
      </c>
      <c r="CH2762" s="6" t="n">
        <v>0.364196300616022</v>
      </c>
      <c r="CI2762" s="6" t="n">
        <v>0.362253852032218</v>
      </c>
      <c r="CJ2762" s="6" t="n">
        <v>-0.00533352090759409</v>
      </c>
      <c r="CK2762" s="6" t="n">
        <v>0.0633628010277403</v>
      </c>
      <c r="CL2762" s="7" t="n">
        <v>0.355326460481098</v>
      </c>
      <c r="CM2762" s="6" t="n">
        <v>-0.19987965556593</v>
      </c>
      <c r="CN2762" s="4" t="s">
        <v>444</v>
      </c>
    </row>
    <row r="2763" customFormat="false" ht="15" hidden="false" customHeight="false" outlineLevel="0" collapsed="false">
      <c r="A2763" s="4" t="s">
        <v>47</v>
      </c>
      <c r="B2763" s="4" t="s">
        <v>48</v>
      </c>
      <c r="C2763" s="25" t="n">
        <v>45473</v>
      </c>
      <c r="D2763" s="4" t="s">
        <v>329</v>
      </c>
      <c r="E2763" s="4" t="s">
        <v>661</v>
      </c>
      <c r="F2763" s="4" t="s">
        <v>99</v>
      </c>
      <c r="G2763" s="4" t="s">
        <v>438</v>
      </c>
      <c r="H2763" s="4" t="s">
        <v>1037</v>
      </c>
      <c r="I2763" s="5" t="n">
        <v>375</v>
      </c>
      <c r="J2763" s="25" t="n">
        <v>45516</v>
      </c>
      <c r="K2763" s="4" t="s">
        <v>1544</v>
      </c>
      <c r="L2763" s="4" t="s">
        <v>745</v>
      </c>
      <c r="M2763" s="4" t="s">
        <v>441</v>
      </c>
      <c r="N2763" s="25" t="n">
        <v>45513</v>
      </c>
      <c r="O2763" s="25" t="n">
        <v>45516</v>
      </c>
      <c r="P2763" s="25" t="n">
        <v>45517</v>
      </c>
      <c r="Q2763" s="25" t="n">
        <v>45516</v>
      </c>
      <c r="R2763" s="6" t="n">
        <v>-0.00497910863509754</v>
      </c>
      <c r="S2763" s="6" t="n">
        <v>0.107569024040312</v>
      </c>
      <c r="T2763" s="6" t="n">
        <v>-0.00581340242014472</v>
      </c>
      <c r="U2763" s="6" t="n">
        <v>0.09677651298507</v>
      </c>
      <c r="V2763" s="6" t="n">
        <v>0.00100243254039123</v>
      </c>
      <c r="W2763" s="6" t="n">
        <v>0.00359441560675522</v>
      </c>
      <c r="X2763" s="6" t="n">
        <v>0.0957740804446787</v>
      </c>
      <c r="Y2763" s="6" t="n">
        <v>0.0931820973783147</v>
      </c>
      <c r="AB2763" s="6" t="n">
        <v>0.0497952899184659</v>
      </c>
      <c r="AC2763" s="6" t="n">
        <v>0.107569024040312</v>
      </c>
      <c r="AD2763" s="6" t="n">
        <v>0.107569024040312</v>
      </c>
      <c r="AE2763" s="6" t="n">
        <v>0.09437659656367</v>
      </c>
      <c r="AF2763" s="7" t="n">
        <v>0.885428253615128</v>
      </c>
      <c r="AG2763" s="7" t="n">
        <v>13.0470152151362</v>
      </c>
      <c r="AH2763" s="26" t="n">
        <v>1436</v>
      </c>
      <c r="AI2763" s="6" t="n">
        <v>-0.0654996258093904</v>
      </c>
      <c r="AJ2763" s="6" t="n">
        <v>-0.0224309881207662</v>
      </c>
      <c r="AK2763" s="6" t="n">
        <v>0.125347752831003</v>
      </c>
      <c r="AL2763" s="6" t="n">
        <v>0.403577362916627</v>
      </c>
      <c r="AM2763" s="6" t="n">
        <v>0.752715732942755</v>
      </c>
      <c r="AN2763" s="6" t="n">
        <v>-0.0301154675971552</v>
      </c>
      <c r="AO2763" s="6" t="n">
        <v>0.00768447947638906</v>
      </c>
      <c r="AP2763" s="6" t="n">
        <v>0.065211173610449</v>
      </c>
      <c r="AQ2763" s="6" t="n">
        <v>0.162297009565577</v>
      </c>
      <c r="AR2763" s="6" t="n">
        <v>0.130006939554392</v>
      </c>
      <c r="AS2763" s="4" t="s">
        <v>442</v>
      </c>
      <c r="AT2763" s="4" t="s">
        <v>121</v>
      </c>
      <c r="AU2763" s="5" t="n">
        <v>4921.02</v>
      </c>
      <c r="AV2763" s="6" t="n">
        <v>0.464650312810653</v>
      </c>
      <c r="AW2763" s="6" t="n">
        <v>0.170868547281864</v>
      </c>
      <c r="AX2763" s="5" t="n">
        <v>423.8</v>
      </c>
      <c r="AY2763" s="6" t="n">
        <v>0.0861203571617266</v>
      </c>
      <c r="AZ2763" s="6" t="n">
        <v>0.0309543681026587</v>
      </c>
      <c r="BA2763" s="5" t="n">
        <v>334.23</v>
      </c>
      <c r="BB2763" s="6" t="n">
        <v>1.58252202132592</v>
      </c>
      <c r="BC2763" s="6" t="n">
        <v>1.87040535898317</v>
      </c>
      <c r="BD2763" s="6" t="n">
        <v>0.0679188460928832</v>
      </c>
      <c r="BE2763" s="7" t="n">
        <v>10.1</v>
      </c>
      <c r="BM2763" s="5" t="n">
        <v>47502.88</v>
      </c>
      <c r="BN2763" s="5" t="n">
        <v>252.13</v>
      </c>
      <c r="BO2763" s="26" t="n">
        <v>188.406298338159</v>
      </c>
      <c r="BP2763" s="7" t="n">
        <v>8.1613057297483</v>
      </c>
      <c r="BQ2763" s="6" t="n">
        <v>0.0433175843999656</v>
      </c>
      <c r="BR2763" s="7" t="n">
        <v>0.122551327205567</v>
      </c>
      <c r="BS2763" s="26" t="n">
        <v>31.87</v>
      </c>
      <c r="BT2763" s="7" t="n">
        <v>5.12</v>
      </c>
      <c r="BU2763" s="4" t="s">
        <v>1507</v>
      </c>
      <c r="BV2763" s="5" t="n">
        <v>761.51</v>
      </c>
      <c r="BW2763" s="5" t="n">
        <v>293.05</v>
      </c>
      <c r="BX2763" s="5" t="n">
        <v>468.46</v>
      </c>
      <c r="BY2763" s="7" t="n">
        <v>3.02186507936508</v>
      </c>
      <c r="BZ2763" s="5" t="n">
        <v>1</v>
      </c>
      <c r="CF2763" s="25" t="n">
        <v>45533</v>
      </c>
      <c r="CG2763" s="6" t="n">
        <v>0.326872786180954</v>
      </c>
      <c r="CH2763" s="6" t="n">
        <v>0.388673715720419</v>
      </c>
      <c r="CI2763" s="6" t="n">
        <v>0.324416378887277</v>
      </c>
      <c r="CJ2763" s="6" t="n">
        <v>-0.165324626374693</v>
      </c>
      <c r="CK2763" s="6" t="n">
        <v>0.0704762571298597</v>
      </c>
      <c r="CL2763" s="7" t="n">
        <v>1.52631578947369</v>
      </c>
      <c r="CM2763" s="6" t="n">
        <v>0.0611314102564103</v>
      </c>
      <c r="CN2763" s="4" t="s">
        <v>444</v>
      </c>
    </row>
    <row r="2764" customFormat="false" ht="15" hidden="false" customHeight="false" outlineLevel="0" collapsed="false">
      <c r="A2764" s="4" t="s">
        <v>47</v>
      </c>
      <c r="B2764" s="4" t="s">
        <v>48</v>
      </c>
      <c r="C2764" s="25" t="n">
        <v>45473</v>
      </c>
      <c r="D2764" s="4" t="s">
        <v>136</v>
      </c>
      <c r="E2764" s="4" t="s">
        <v>871</v>
      </c>
      <c r="F2764" s="4" t="s">
        <v>80</v>
      </c>
      <c r="G2764" s="4" t="s">
        <v>438</v>
      </c>
      <c r="H2764" s="4" t="s">
        <v>488</v>
      </c>
      <c r="I2764" s="5" t="n">
        <v>125</v>
      </c>
      <c r="J2764" s="25" t="n">
        <v>45517</v>
      </c>
      <c r="K2764" s="4" t="s">
        <v>1311</v>
      </c>
      <c r="L2764" s="4" t="s">
        <v>5</v>
      </c>
      <c r="M2764" s="4" t="s">
        <v>441</v>
      </c>
      <c r="N2764" s="25" t="n">
        <v>45516</v>
      </c>
      <c r="O2764" s="25" t="n">
        <v>45517</v>
      </c>
      <c r="P2764" s="25" t="n">
        <v>45518</v>
      </c>
      <c r="Q2764" s="25" t="n">
        <v>45518</v>
      </c>
      <c r="R2764" s="6" t="n">
        <v>-0.0129708478486913</v>
      </c>
      <c r="S2764" s="6" t="n">
        <v>0.0133796751968505</v>
      </c>
      <c r="T2764" s="6" t="n">
        <v>-0.0111618660272558</v>
      </c>
      <c r="U2764" s="6" t="n">
        <v>-0.0107530386790966</v>
      </c>
      <c r="V2764" s="6" t="n">
        <v>-0.00918765449754888</v>
      </c>
      <c r="W2764" s="6" t="n">
        <v>-0.0109598428913922</v>
      </c>
      <c r="X2764" s="6" t="n">
        <v>-0.00156538418154772</v>
      </c>
      <c r="Y2764" s="6" t="n">
        <v>0.000206804212295575</v>
      </c>
      <c r="Z2764" s="6" t="n">
        <v>0.00782721984151064</v>
      </c>
      <c r="AA2764" s="6" t="n">
        <v>-0.0185802585206072</v>
      </c>
      <c r="AB2764" s="6" t="n">
        <v>0.00160864418611717</v>
      </c>
      <c r="AC2764" s="6" t="n">
        <v>-0.0111618660272558</v>
      </c>
      <c r="AD2764" s="6" t="n">
        <v>0.0111618660272558</v>
      </c>
      <c r="AE2764" s="6" t="n">
        <v>0.0614244088991411</v>
      </c>
      <c r="AF2764" s="7" t="n">
        <v>0.137368746139593</v>
      </c>
      <c r="AG2764" s="7" t="n">
        <v>4.55745076237349</v>
      </c>
      <c r="AH2764" s="26" t="n">
        <v>6587.85</v>
      </c>
      <c r="AI2764" s="6" t="n">
        <v>-0.0182261201314424</v>
      </c>
      <c r="AJ2764" s="6" t="n">
        <v>0.0332747776714717</v>
      </c>
      <c r="AK2764" s="6" t="n">
        <v>0.127583462417308</v>
      </c>
      <c r="AL2764" s="6" t="n">
        <v>0.0630193794071619</v>
      </c>
      <c r="AM2764" s="6" t="n">
        <v>0.313786295469051</v>
      </c>
      <c r="AN2764" s="6" t="n">
        <v>-0.00235663786331508</v>
      </c>
      <c r="AO2764" s="6" t="n">
        <v>0.0356314155347868</v>
      </c>
      <c r="AP2764" s="6" t="n">
        <v>0.0482976127443082</v>
      </c>
      <c r="AQ2764" s="6" t="n">
        <v>0.0837879938918176</v>
      </c>
      <c r="AR2764" s="6" t="n">
        <v>0.0322156407983669</v>
      </c>
      <c r="AS2764" s="4" t="s">
        <v>442</v>
      </c>
      <c r="AT2764" s="4" t="s">
        <v>121</v>
      </c>
      <c r="AU2764" s="5" t="n">
        <v>5085.6</v>
      </c>
      <c r="AV2764" s="6" t="n">
        <v>0.151161211462719</v>
      </c>
      <c r="AW2764" s="6" t="n">
        <v>0.0286615829608206</v>
      </c>
      <c r="AX2764" s="5" t="n">
        <v>675.1</v>
      </c>
      <c r="AY2764" s="6" t="n">
        <v>0.132747365109328</v>
      </c>
      <c r="AZ2764" s="6" t="n">
        <v>0.0175316468785347</v>
      </c>
      <c r="BA2764" s="5" t="n">
        <v>305.2</v>
      </c>
      <c r="BB2764" s="6" t="n">
        <v>0.831932773109244</v>
      </c>
      <c r="BC2764" s="6" t="n">
        <v>0.202521670606777</v>
      </c>
      <c r="BD2764" s="6" t="n">
        <v>0.0600125845524619</v>
      </c>
      <c r="BE2764" s="7" t="n">
        <v>21.23</v>
      </c>
      <c r="BM2764" s="5" t="n">
        <v>94733.283</v>
      </c>
      <c r="BN2764" s="5" t="n">
        <v>898.6</v>
      </c>
      <c r="BO2764" s="26" t="n">
        <v>105.423194969953</v>
      </c>
      <c r="BP2764" s="7" t="n">
        <v>13.6593827320703</v>
      </c>
      <c r="BQ2764" s="6" t="n">
        <v>0.129567148253886</v>
      </c>
      <c r="BR2764" s="7" t="n">
        <v>0.45590737376359</v>
      </c>
      <c r="BS2764" s="26" t="n">
        <v>26.29</v>
      </c>
      <c r="BT2764" s="7" t="n">
        <v>4.44</v>
      </c>
      <c r="BU2764" s="4" t="s">
        <v>1507</v>
      </c>
      <c r="BV2764" s="5" t="n">
        <v>1920.3</v>
      </c>
      <c r="BW2764" s="5" t="n">
        <v>1136.8</v>
      </c>
      <c r="BX2764" s="5" t="n">
        <v>783.5</v>
      </c>
      <c r="BY2764" s="7" t="n">
        <v>2.13699087469397</v>
      </c>
      <c r="BZ2764" s="5" t="n">
        <v>4</v>
      </c>
      <c r="CA2764" s="6" t="n">
        <v>0.178329851455075</v>
      </c>
      <c r="CB2764" s="6" t="n">
        <v>0.360509040451416</v>
      </c>
      <c r="CC2764" s="4" t="s">
        <v>650</v>
      </c>
      <c r="CD2764" s="26" t="n">
        <v>75.1122393683078</v>
      </c>
      <c r="CE2764" s="6" t="n">
        <v>0.403542163787951</v>
      </c>
      <c r="CF2764" s="25" t="n">
        <v>45533</v>
      </c>
      <c r="CG2764" s="6" t="n">
        <v>0.285142844367307</v>
      </c>
      <c r="CH2764" s="6" t="n">
        <v>0.29397863714071</v>
      </c>
      <c r="CI2764" s="6" t="n">
        <v>0.251431057025772</v>
      </c>
      <c r="CJ2764" s="6" t="n">
        <v>-0.144730176752855</v>
      </c>
      <c r="CK2764" s="6" t="n">
        <v>0.0489805519512547</v>
      </c>
      <c r="CL2764" s="7" t="n">
        <v>0.227883631004486</v>
      </c>
      <c r="CM2764" s="6" t="n">
        <v>-0.184741187262482</v>
      </c>
      <c r="CN2764" s="4" t="s">
        <v>444</v>
      </c>
    </row>
    <row r="2765" customFormat="false" ht="15" hidden="false" customHeight="false" outlineLevel="0" collapsed="false">
      <c r="A2765" s="4" t="s">
        <v>47</v>
      </c>
      <c r="B2765" s="4" t="s">
        <v>48</v>
      </c>
      <c r="C2765" s="25" t="n">
        <v>45473</v>
      </c>
      <c r="D2765" s="4" t="s">
        <v>202</v>
      </c>
      <c r="E2765" s="4" t="s">
        <v>626</v>
      </c>
      <c r="F2765" s="4" t="s">
        <v>91</v>
      </c>
      <c r="G2765" s="4" t="s">
        <v>438</v>
      </c>
      <c r="H2765" s="4" t="s">
        <v>508</v>
      </c>
      <c r="I2765" s="5" t="n">
        <v>150</v>
      </c>
      <c r="J2765" s="25" t="n">
        <v>45517</v>
      </c>
      <c r="K2765" s="4" t="s">
        <v>1116</v>
      </c>
      <c r="L2765" s="4" t="s">
        <v>5</v>
      </c>
      <c r="M2765" s="4" t="s">
        <v>441</v>
      </c>
      <c r="N2765" s="25" t="n">
        <v>45516</v>
      </c>
      <c r="O2765" s="25" t="n">
        <v>45517</v>
      </c>
      <c r="P2765" s="25" t="n">
        <v>45518</v>
      </c>
      <c r="Q2765" s="25" t="n">
        <v>45518</v>
      </c>
      <c r="R2765" s="6" t="n">
        <v>0.0200971731448765</v>
      </c>
      <c r="S2765" s="6" t="n">
        <v>-0.0124909400679614</v>
      </c>
      <c r="T2765" s="6" t="n">
        <v>-0.0329901820608141</v>
      </c>
      <c r="U2765" s="6" t="n">
        <v>-0.025383948983899</v>
      </c>
      <c r="V2765" s="6" t="n">
        <v>-0.00918765449754888</v>
      </c>
      <c r="W2765" s="6" t="n">
        <v>-0.0100034861748849</v>
      </c>
      <c r="X2765" s="6" t="n">
        <v>-0.0161962944863501</v>
      </c>
      <c r="Y2765" s="6" t="n">
        <v>-0.0153804628090141</v>
      </c>
      <c r="Z2765" s="6" t="n">
        <v>0.0120439712159555</v>
      </c>
      <c r="AA2765" s="6" t="n">
        <v>-0.0374279201998544</v>
      </c>
      <c r="AB2765" s="6" t="n">
        <v>0.00657706605662001</v>
      </c>
      <c r="AC2765" s="6" t="n">
        <v>-0.0329901820608141</v>
      </c>
      <c r="AD2765" s="6" t="n">
        <v>0.0329901820608141</v>
      </c>
      <c r="AE2765" s="6" t="n">
        <v>0.0584501000857879</v>
      </c>
      <c r="AF2765" s="7" t="n">
        <v>0.265655577299412</v>
      </c>
      <c r="AG2765" s="7" t="n">
        <v>3.89458527275748</v>
      </c>
      <c r="AH2765" s="26" t="n">
        <v>5207.2</v>
      </c>
      <c r="AI2765" s="6" t="n">
        <v>-0.012703348375109</v>
      </c>
      <c r="AJ2765" s="6" t="n">
        <v>-0.0547401860676199</v>
      </c>
      <c r="AK2765" s="6" t="n">
        <v>0.0676179931930954</v>
      </c>
      <c r="AL2765" s="6" t="n">
        <v>0.088586689523251</v>
      </c>
      <c r="AM2765" s="6" t="n">
        <v>0.762732519761006</v>
      </c>
      <c r="AN2765" s="6" t="n">
        <v>0.00173300978547841</v>
      </c>
      <c r="AO2765" s="6" t="n">
        <v>-0.0564731958530983</v>
      </c>
      <c r="AP2765" s="6" t="n">
        <v>0.0507644235034352</v>
      </c>
      <c r="AQ2765" s="6" t="n">
        <v>0.144052676714409</v>
      </c>
      <c r="AR2765" s="6" t="n">
        <v>0.0924803236209582</v>
      </c>
      <c r="AS2765" s="4" t="s">
        <v>442</v>
      </c>
      <c r="AT2765" s="4" t="s">
        <v>121</v>
      </c>
      <c r="AU2765" s="5" t="n">
        <v>10210.79</v>
      </c>
      <c r="AV2765" s="6" t="n">
        <v>0.153629924720456</v>
      </c>
      <c r="AW2765" s="6" t="n">
        <v>0.0617791171173421</v>
      </c>
      <c r="AX2765" s="5" t="n">
        <v>1461.28</v>
      </c>
      <c r="AY2765" s="6" t="n">
        <v>0.143111355732514</v>
      </c>
      <c r="AZ2765" s="6" t="n">
        <v>0.0242955369728473</v>
      </c>
      <c r="BA2765" s="5" t="n">
        <v>1045.89</v>
      </c>
      <c r="BB2765" s="6" t="n">
        <v>0.472877059569075</v>
      </c>
      <c r="BC2765" s="6" t="n">
        <v>0.118586966984311</v>
      </c>
      <c r="BD2765" s="6" t="n">
        <v>0.10242988054793</v>
      </c>
      <c r="BE2765" s="7" t="n">
        <v>52.31</v>
      </c>
      <c r="BM2765" s="5" t="n">
        <v>104091.928</v>
      </c>
      <c r="BN2765" s="5" t="n">
        <v>3744.83</v>
      </c>
      <c r="BO2765" s="26" t="n">
        <v>27.7961691184914</v>
      </c>
      <c r="BP2765" s="7" t="n">
        <v>5.88125874347135</v>
      </c>
      <c r="BQ2765" s="6" t="n">
        <v>0.211585226669198</v>
      </c>
      <c r="BR2765" s="7" t="n">
        <v>0.0205340212849146</v>
      </c>
      <c r="BS2765" s="26" t="n">
        <v>23.67</v>
      </c>
      <c r="BT2765" s="7" t="n">
        <v>5.54</v>
      </c>
      <c r="BU2765" s="4" t="s">
        <v>1507</v>
      </c>
      <c r="BV2765" s="5" t="n">
        <v>4923.07</v>
      </c>
      <c r="BW2765" s="5" t="n">
        <v>787.89</v>
      </c>
      <c r="BX2765" s="5" t="n">
        <v>4135.18</v>
      </c>
      <c r="BY2765" s="7" t="n">
        <v>1.31463110474975</v>
      </c>
      <c r="BZ2765" s="5" t="n">
        <v>2</v>
      </c>
      <c r="CA2765" s="6" t="n">
        <v>0.153172499114917</v>
      </c>
      <c r="CB2765" s="6" t="n">
        <v>0.12111941440762</v>
      </c>
      <c r="CC2765" s="4" t="s">
        <v>516</v>
      </c>
      <c r="CD2765" s="26" t="n">
        <v>53.2721018600802</v>
      </c>
      <c r="CE2765" s="6" t="n">
        <v>-0.478222781757358</v>
      </c>
      <c r="CF2765" s="25" t="n">
        <v>45533</v>
      </c>
      <c r="CG2765" s="6" t="n">
        <v>0.319459187666792</v>
      </c>
      <c r="CH2765" s="6" t="n">
        <v>0.34309378201114</v>
      </c>
      <c r="CI2765" s="6" t="n">
        <v>0.288447967575025</v>
      </c>
      <c r="CJ2765" s="6" t="n">
        <v>-0.159273695127302</v>
      </c>
      <c r="CK2765" s="6" t="n">
        <v>0.0575652720981441</v>
      </c>
      <c r="CL2765" s="7" t="n">
        <v>0.573091741919825</v>
      </c>
      <c r="CM2765" s="6" t="n">
        <v>-0.131512508146589</v>
      </c>
      <c r="CN2765" s="4" t="s">
        <v>444</v>
      </c>
    </row>
    <row r="2766" customFormat="false" ht="15" hidden="false" customHeight="false" outlineLevel="0" collapsed="false">
      <c r="A2766" s="4" t="s">
        <v>47</v>
      </c>
      <c r="B2766" s="4" t="s">
        <v>48</v>
      </c>
      <c r="C2766" s="25" t="n">
        <v>45473</v>
      </c>
      <c r="D2766" s="4" t="s">
        <v>203</v>
      </c>
      <c r="E2766" s="4" t="s">
        <v>824</v>
      </c>
      <c r="F2766" s="4" t="s">
        <v>103</v>
      </c>
      <c r="G2766" s="4" t="s">
        <v>438</v>
      </c>
      <c r="H2766" s="4" t="s">
        <v>505</v>
      </c>
      <c r="I2766" s="5" t="n">
        <v>700</v>
      </c>
      <c r="J2766" s="25" t="n">
        <v>45517</v>
      </c>
      <c r="K2766" s="4" t="s">
        <v>1105</v>
      </c>
      <c r="L2766" s="4" t="s">
        <v>6</v>
      </c>
      <c r="M2766" s="4" t="s">
        <v>441</v>
      </c>
      <c r="N2766" s="25" t="n">
        <v>45516</v>
      </c>
      <c r="O2766" s="25" t="n">
        <v>45517</v>
      </c>
      <c r="P2766" s="25" t="n">
        <v>45518</v>
      </c>
      <c r="Q2766" s="25" t="n">
        <v>45517</v>
      </c>
      <c r="R2766" s="6" t="n">
        <v>0.0103547921014611</v>
      </c>
      <c r="S2766" s="6" t="n">
        <v>-0.0126320807182014</v>
      </c>
      <c r="T2766" s="6" t="n">
        <v>8.04634695850126E-005</v>
      </c>
      <c r="U2766" s="6" t="n">
        <v>-0.00219682514715536</v>
      </c>
      <c r="V2766" s="6" t="n">
        <v>-0.00918765449754888</v>
      </c>
      <c r="W2766" s="6" t="n">
        <v>-0.0214542367590477</v>
      </c>
      <c r="X2766" s="6" t="n">
        <v>0.00699082935039352</v>
      </c>
      <c r="Y2766" s="6" t="n">
        <v>0.0192574116118923</v>
      </c>
      <c r="AB2766" s="6" t="n">
        <v>0.00802415190275685</v>
      </c>
      <c r="AC2766" s="6" t="n">
        <v>-0.0126320807182014</v>
      </c>
      <c r="AD2766" s="6" t="n">
        <v>0.0126320807182014</v>
      </c>
      <c r="AE2766" s="6" t="n">
        <v>0.0241519027568125</v>
      </c>
      <c r="AF2766" s="7" t="n">
        <v>0.144736842105259</v>
      </c>
      <c r="AG2766" s="7" t="n">
        <v>1.10748610973409</v>
      </c>
      <c r="AH2766" s="26" t="n">
        <v>622.9</v>
      </c>
      <c r="AI2766" s="6" t="n">
        <v>-0.0388087338939894</v>
      </c>
      <c r="AJ2766" s="6" t="n">
        <v>-0.101543343429972</v>
      </c>
      <c r="AK2766" s="6" t="n">
        <v>-0.00431585677749391</v>
      </c>
      <c r="AL2766" s="6" t="n">
        <v>0.0649683706616522</v>
      </c>
      <c r="AM2766" s="6" t="n">
        <v>0.340002151231582</v>
      </c>
      <c r="AN2766" s="6" t="n">
        <v>-0.0704015304233349</v>
      </c>
      <c r="AO2766" s="6" t="n">
        <v>-0.0311418130066375</v>
      </c>
      <c r="AP2766" s="6" t="n">
        <v>0.103145868533269</v>
      </c>
      <c r="AQ2766" s="6" t="n">
        <v>0.0881004103306777</v>
      </c>
      <c r="AR2766" s="6" t="n">
        <v>0.0365280572372271</v>
      </c>
      <c r="AS2766" s="4" t="s">
        <v>442</v>
      </c>
      <c r="AT2766" s="4" t="s">
        <v>121</v>
      </c>
      <c r="AU2766" s="5" t="n">
        <v>57013</v>
      </c>
      <c r="AV2766" s="6" t="n">
        <v>0.0758996810779189</v>
      </c>
      <c r="AW2766" s="6" t="n">
        <v>0.0181983783976856</v>
      </c>
      <c r="AX2766" s="5" t="n">
        <v>7173</v>
      </c>
      <c r="AY2766" s="6" t="n">
        <v>0.125813410976444</v>
      </c>
      <c r="AZ2766" s="6" t="n">
        <v>0.0182102330783103</v>
      </c>
      <c r="BA2766" s="5" t="n">
        <v>3074</v>
      </c>
      <c r="BB2766" s="6" t="n">
        <v>0.252648736756316</v>
      </c>
      <c r="BC2766" s="6" t="n">
        <v>-0.0315059861373661</v>
      </c>
      <c r="BD2766" s="6" t="n">
        <v>0.0539175275814288</v>
      </c>
      <c r="BE2766" s="7" t="n">
        <v>13.84</v>
      </c>
      <c r="BM2766" s="5" t="n">
        <v>138283.8</v>
      </c>
      <c r="BN2766" s="5" t="n">
        <v>10155</v>
      </c>
      <c r="BO2766" s="26" t="n">
        <v>13.6173116691285</v>
      </c>
      <c r="BP2766" s="7" t="n">
        <v>1.30276976993952</v>
      </c>
      <c r="BQ2766" s="6" t="n">
        <v>0.0956701147476118</v>
      </c>
      <c r="BR2766" s="7" t="n">
        <v>0.513453168277655</v>
      </c>
      <c r="BS2766" s="26" t="n">
        <v>31</v>
      </c>
      <c r="BT2766" s="7" t="n">
        <v>2.78</v>
      </c>
      <c r="BU2766" s="4" t="s">
        <v>1507</v>
      </c>
      <c r="BV2766" s="5" t="n">
        <v>24056</v>
      </c>
      <c r="BW2766" s="5" t="n">
        <v>15728</v>
      </c>
      <c r="BX2766" s="5" t="n">
        <v>8328</v>
      </c>
      <c r="BY2766" s="7" t="n">
        <v>2.36888232397834</v>
      </c>
      <c r="BZ2766" s="5" t="n">
        <v>1</v>
      </c>
      <c r="CF2766" s="25" t="n">
        <v>45533</v>
      </c>
      <c r="CG2766" s="6" t="n">
        <v>0.386031913749781</v>
      </c>
      <c r="CH2766" s="6" t="n">
        <v>0.319197481944319</v>
      </c>
      <c r="CI2766" s="6" t="n">
        <v>0.313212987964693</v>
      </c>
      <c r="CJ2766" s="6" t="n">
        <v>-0.018748562623904</v>
      </c>
      <c r="CK2766" s="6" t="n">
        <v>0.0555334869309605</v>
      </c>
      <c r="CL2766" s="7" t="n">
        <v>0.2274678111588</v>
      </c>
      <c r="CM2766" s="6" t="n">
        <v>-0.219782008429007</v>
      </c>
      <c r="CN2766" s="4" t="s">
        <v>444</v>
      </c>
    </row>
    <row r="2767" customFormat="false" ht="15" hidden="false" customHeight="false" outlineLevel="0" collapsed="false">
      <c r="A2767" s="4" t="s">
        <v>47</v>
      </c>
      <c r="B2767" s="4" t="s">
        <v>48</v>
      </c>
      <c r="C2767" s="25" t="n">
        <v>45473</v>
      </c>
      <c r="D2767" s="4" t="s">
        <v>246</v>
      </c>
      <c r="E2767" s="4" t="s">
        <v>748</v>
      </c>
      <c r="F2767" s="4" t="s">
        <v>72</v>
      </c>
      <c r="G2767" s="4" t="s">
        <v>438</v>
      </c>
      <c r="H2767" s="4" t="s">
        <v>460</v>
      </c>
      <c r="I2767" s="5" t="n">
        <v>3000</v>
      </c>
      <c r="J2767" s="25" t="n">
        <v>45517</v>
      </c>
      <c r="K2767" s="4" t="s">
        <v>848</v>
      </c>
      <c r="L2767" s="4" t="s">
        <v>5</v>
      </c>
      <c r="M2767" s="4" t="s">
        <v>441</v>
      </c>
      <c r="N2767" s="25" t="n">
        <v>45516</v>
      </c>
      <c r="O2767" s="25" t="n">
        <v>45517</v>
      </c>
      <c r="P2767" s="25" t="n">
        <v>45518</v>
      </c>
      <c r="Q2767" s="25" t="n">
        <v>45518</v>
      </c>
      <c r="R2767" s="6" t="n">
        <v>0.025150168481711</v>
      </c>
      <c r="S2767" s="6" t="n">
        <v>-0.0152915396341462</v>
      </c>
      <c r="T2767" s="6" t="n">
        <v>-0.025156015674133</v>
      </c>
      <c r="U2767" s="6" t="n">
        <v>-0.0152973868265681</v>
      </c>
      <c r="V2767" s="6" t="n">
        <v>-0.00918765449754888</v>
      </c>
      <c r="W2767" s="6" t="n">
        <v>-0.0170053414116019</v>
      </c>
      <c r="X2767" s="6" t="n">
        <v>-0.00610973232901924</v>
      </c>
      <c r="Y2767" s="6" t="n">
        <v>0.00170795458503381</v>
      </c>
      <c r="Z2767" s="6" t="n">
        <v>-0.0335530131063179</v>
      </c>
      <c r="AA2767" s="6" t="n">
        <v>0.0182556262797498</v>
      </c>
      <c r="AB2767" s="6" t="n">
        <v>0.00624062696531369</v>
      </c>
      <c r="AC2767" s="6" t="n">
        <v>-0.025156015674133</v>
      </c>
      <c r="AD2767" s="6" t="n">
        <v>0.025156015674133</v>
      </c>
      <c r="AE2767" s="6" t="n">
        <v>0.04615161337139</v>
      </c>
      <c r="AF2767" s="7" t="n">
        <v>0.288259958071278</v>
      </c>
      <c r="AG2767" s="7" t="n">
        <v>1.18749035635705</v>
      </c>
      <c r="AH2767" s="26" t="n">
        <v>204.77</v>
      </c>
      <c r="AI2767" s="6" t="n">
        <v>-0.0235097758702908</v>
      </c>
      <c r="AJ2767" s="6" t="n">
        <v>-0.0364218154439793</v>
      </c>
      <c r="AK2767" s="6" t="n">
        <v>0.173467048710602</v>
      </c>
      <c r="AL2767" s="6" t="n">
        <v>0.097374062165059</v>
      </c>
      <c r="AM2767" s="6" t="n">
        <v>0.490862759373861</v>
      </c>
      <c r="AN2767" s="6" t="n">
        <v>-0.0260942154573691</v>
      </c>
      <c r="AO2767" s="6" t="n">
        <v>-0.0103275999866102</v>
      </c>
      <c r="AP2767" s="6" t="n">
        <v>0.0758771276859709</v>
      </c>
      <c r="AQ2767" s="6" t="n">
        <v>0.0207433874249421</v>
      </c>
      <c r="AR2767" s="6" t="n">
        <v>-0.0308289656685086</v>
      </c>
      <c r="AS2767" s="4" t="s">
        <v>442</v>
      </c>
      <c r="AT2767" s="4" t="s">
        <v>481</v>
      </c>
      <c r="AU2767" s="5" t="n">
        <v>2488.22</v>
      </c>
      <c r="AV2767" s="6" t="n">
        <v>0.227986536772181</v>
      </c>
      <c r="AW2767" s="6" t="n">
        <v>0.0544332710391267</v>
      </c>
      <c r="BA2767" s="5" t="n">
        <v>554.62</v>
      </c>
      <c r="BB2767" s="6" t="n">
        <v>0.118433523563694</v>
      </c>
      <c r="BC2767" s="6" t="n">
        <v>-0.0123232539088933</v>
      </c>
      <c r="BD2767" s="6" t="n">
        <v>0.222898296774401</v>
      </c>
      <c r="BE2767" s="7" t="n">
        <v>6.58</v>
      </c>
      <c r="BM2767" s="5" t="n">
        <v>17332.75665</v>
      </c>
      <c r="BN2767" s="5" t="n">
        <v>2188.67</v>
      </c>
      <c r="BO2767" s="26" t="n">
        <v>7.91931019751721</v>
      </c>
      <c r="BP2767" s="7" t="n">
        <v>1.49717298278741</v>
      </c>
      <c r="BQ2767" s="6" t="n">
        <v>0.189053458627847</v>
      </c>
      <c r="BR2767" s="7" t="n">
        <v>2.41746170636755</v>
      </c>
      <c r="BS2767" s="26" t="n">
        <v>16.38</v>
      </c>
      <c r="BT2767" s="7" t="n">
        <v>3.35</v>
      </c>
      <c r="BU2767" s="4" t="s">
        <v>1507</v>
      </c>
      <c r="BV2767" s="5" t="n">
        <v>-9681.14</v>
      </c>
      <c r="BW2767" s="5" t="n">
        <v>-136.329</v>
      </c>
      <c r="BX2767" s="5" t="n">
        <v>-9544.811</v>
      </c>
      <c r="BY2767" s="7" t="n">
        <v>-4.42329816738019</v>
      </c>
      <c r="BZ2767" s="5" t="n">
        <v>11</v>
      </c>
      <c r="CA2767" s="6" t="n">
        <v>0.286704013227849</v>
      </c>
      <c r="CB2767" s="6" t="n">
        <v>0.160254333997523</v>
      </c>
      <c r="CC2767" s="4" t="s">
        <v>704</v>
      </c>
      <c r="CD2767" s="26" t="n">
        <v>18.4746100212807</v>
      </c>
      <c r="CE2767" s="6" t="n">
        <v>-0.571340873317756</v>
      </c>
      <c r="CF2767" s="25" t="n">
        <v>45533</v>
      </c>
      <c r="CG2767" s="6" t="n">
        <v>0.402058593011182</v>
      </c>
      <c r="CH2767" s="6" t="n">
        <v>0.541120218699146</v>
      </c>
      <c r="CK2767" s="6" t="n">
        <v>0.0902055622732769</v>
      </c>
      <c r="CL2767" s="7" t="n">
        <v>0.278874329256139</v>
      </c>
      <c r="CM2767" s="6" t="n">
        <v>0.0661844863731655</v>
      </c>
      <c r="CN2767" s="4" t="s">
        <v>444</v>
      </c>
    </row>
    <row r="2768" customFormat="false" ht="15" hidden="false" customHeight="false" outlineLevel="0" collapsed="false">
      <c r="A2768" s="4" t="s">
        <v>47</v>
      </c>
      <c r="B2768" s="4" t="s">
        <v>48</v>
      </c>
      <c r="C2768" s="25" t="n">
        <v>45473</v>
      </c>
      <c r="D2768" s="4" t="s">
        <v>252</v>
      </c>
      <c r="E2768" s="4" t="s">
        <v>815</v>
      </c>
      <c r="F2768" s="4" t="s">
        <v>77</v>
      </c>
      <c r="G2768" s="4" t="s">
        <v>459</v>
      </c>
      <c r="H2768" s="4" t="s">
        <v>460</v>
      </c>
      <c r="I2768" s="5" t="n">
        <v>400</v>
      </c>
      <c r="J2768" s="25" t="n">
        <v>45517</v>
      </c>
      <c r="K2768" s="4" t="s">
        <v>1074</v>
      </c>
      <c r="L2768" s="4" t="s">
        <v>5</v>
      </c>
      <c r="M2768" s="4" t="s">
        <v>441</v>
      </c>
      <c r="N2768" s="25" t="n">
        <v>45516</v>
      </c>
      <c r="O2768" s="25" t="n">
        <v>45517</v>
      </c>
      <c r="P2768" s="25" t="n">
        <v>45518</v>
      </c>
      <c r="Q2768" s="25" t="n">
        <v>45518</v>
      </c>
      <c r="R2768" s="6" t="n">
        <v>-0.0140542025270098</v>
      </c>
      <c r="S2768" s="6" t="n">
        <v>-0.0225658169661512</v>
      </c>
      <c r="T2768" s="6" t="n">
        <v>-0.0116859056576885</v>
      </c>
      <c r="U2768" s="6" t="n">
        <v>-0.0483059251508495</v>
      </c>
      <c r="V2768" s="6" t="n">
        <v>-0.00918765449754888</v>
      </c>
      <c r="W2768" s="6" t="n">
        <v>-0.0170053414116019</v>
      </c>
      <c r="X2768" s="6" t="n">
        <v>-0.0391182706533007</v>
      </c>
      <c r="Y2768" s="6" t="n">
        <v>-0.0313005837392476</v>
      </c>
      <c r="Z2768" s="6" t="n">
        <v>0.0459100118820285</v>
      </c>
      <c r="AA2768" s="6" t="n">
        <v>-0.094215937032878</v>
      </c>
      <c r="AB2768" s="6" t="n">
        <v>-0.0290247494180799</v>
      </c>
      <c r="AC2768" s="6" t="n">
        <v>-0.0116859056576885</v>
      </c>
      <c r="AD2768" s="6" t="n">
        <v>0.0116859056576885</v>
      </c>
      <c r="AE2768" s="6" t="n">
        <v>0.0626098522635505</v>
      </c>
      <c r="AF2768" s="7" t="n">
        <v>0.837632776934749</v>
      </c>
      <c r="AG2768" s="7" t="n">
        <v>3.30242672852966</v>
      </c>
      <c r="AH2768" s="26" t="n">
        <v>1092.2</v>
      </c>
      <c r="AI2768" s="6" t="n">
        <v>-0.0116731517509725</v>
      </c>
      <c r="AJ2768" s="6" t="n">
        <v>0.0524692845097561</v>
      </c>
      <c r="AK2768" s="6" t="n">
        <v>0.118942731277534</v>
      </c>
      <c r="AL2768" s="6" t="n">
        <v>0.196276013143484</v>
      </c>
      <c r="AM2768" s="6" t="n">
        <v>0.390894619547915</v>
      </c>
      <c r="AN2768" s="6" t="n">
        <v>-0.0260942154573691</v>
      </c>
      <c r="AO2768" s="6" t="n">
        <v>0.0785634999671252</v>
      </c>
      <c r="AP2768" s="6" t="n">
        <v>0.0169190098534007</v>
      </c>
      <c r="AQ2768" s="6" t="n">
        <v>0.105022831050229</v>
      </c>
      <c r="AR2768" s="6" t="n">
        <v>0.0534504779567782</v>
      </c>
      <c r="AS2768" s="4" t="s">
        <v>442</v>
      </c>
      <c r="AT2768" s="4" t="s">
        <v>481</v>
      </c>
      <c r="AU2768" s="5" t="n">
        <v>11798.84</v>
      </c>
      <c r="AV2768" s="6" t="n">
        <v>0.286942142991147</v>
      </c>
      <c r="AW2768" s="6" t="n">
        <v>-0.20748316911621</v>
      </c>
      <c r="BA2768" s="5" t="n">
        <v>127.29</v>
      </c>
      <c r="BB2768" s="6" t="n">
        <v>0.451756386861314</v>
      </c>
      <c r="BD2768" s="6" t="n">
        <v>0.010788348685125</v>
      </c>
      <c r="BE2768" s="7" t="n">
        <v>3.69</v>
      </c>
      <c r="BM2768" s="5" t="n">
        <v>37533.453</v>
      </c>
      <c r="BN2768" s="5" t="n">
        <v>340.07</v>
      </c>
      <c r="BO2768" s="26" t="n">
        <v>110.36978563237</v>
      </c>
      <c r="BP2768" s="7" t="n">
        <v>8.58979503563304</v>
      </c>
      <c r="BQ2768" s="6" t="n">
        <v>0.0778274143273663</v>
      </c>
      <c r="BR2768" s="7" t="n">
        <v>0</v>
      </c>
      <c r="BS2768" s="26" t="n">
        <v>16.38</v>
      </c>
      <c r="BT2768" s="7" t="n">
        <v>3.35</v>
      </c>
      <c r="BU2768" s="4" t="s">
        <v>1507</v>
      </c>
      <c r="BV2768" s="5" t="n">
        <v>6106.95</v>
      </c>
      <c r="BW2768" s="5" t="n">
        <v>222.89</v>
      </c>
      <c r="BX2768" s="5" t="n">
        <v>5884.06</v>
      </c>
      <c r="BY2768" s="7" t="n">
        <v>17.9573923782639</v>
      </c>
      <c r="BZ2768" s="5" t="n">
        <v>5</v>
      </c>
      <c r="CF2768" s="25" t="n">
        <v>45533</v>
      </c>
      <c r="CG2768" s="6" t="n">
        <v>0.412044602038805</v>
      </c>
      <c r="CH2768" s="6" t="n">
        <v>0.431525645965617</v>
      </c>
      <c r="CI2768" s="6" t="n">
        <v>0.357318239124213</v>
      </c>
      <c r="CJ2768" s="6" t="n">
        <v>-0.171965229726618</v>
      </c>
      <c r="CK2768" s="6" t="n">
        <v>0.0721615201900238</v>
      </c>
      <c r="CL2768" s="7" t="n">
        <v>0.161940957270798</v>
      </c>
      <c r="CM2768" s="6" t="n">
        <v>-0.172614155251142</v>
      </c>
      <c r="CN2768" s="4" t="s">
        <v>444</v>
      </c>
    </row>
    <row r="2769" customFormat="false" ht="15" hidden="false" customHeight="false" outlineLevel="0" collapsed="false">
      <c r="A2769" s="4" t="s">
        <v>47</v>
      </c>
      <c r="B2769" s="4" t="s">
        <v>48</v>
      </c>
      <c r="C2769" s="25" t="n">
        <v>45473</v>
      </c>
      <c r="D2769" s="4" t="s">
        <v>253</v>
      </c>
      <c r="E2769" s="4" t="s">
        <v>798</v>
      </c>
      <c r="F2769" s="4" t="s">
        <v>82</v>
      </c>
      <c r="G2769" s="4" t="s">
        <v>459</v>
      </c>
      <c r="H2769" s="4" t="s">
        <v>508</v>
      </c>
      <c r="I2769" s="5" t="n">
        <v>6150</v>
      </c>
      <c r="J2769" s="25" t="n">
        <v>45517</v>
      </c>
      <c r="K2769" s="4" t="s">
        <v>1154</v>
      </c>
      <c r="L2769" s="4" t="s">
        <v>6</v>
      </c>
      <c r="M2769" s="4" t="s">
        <v>441</v>
      </c>
      <c r="N2769" s="25" t="n">
        <v>45516</v>
      </c>
      <c r="O2769" s="25" t="n">
        <v>45517</v>
      </c>
      <c r="P2769" s="25" t="n">
        <v>45518</v>
      </c>
      <c r="Q2769" s="25" t="n">
        <v>45517</v>
      </c>
      <c r="R2769" s="6" t="n">
        <v>0.00250346223500575</v>
      </c>
      <c r="S2769" s="6" t="n">
        <v>-0.0399022368630786</v>
      </c>
      <c r="T2769" s="6" t="n">
        <v>0.0214167127836193</v>
      </c>
      <c r="U2769" s="6" t="n">
        <v>-0.0159820618444535</v>
      </c>
      <c r="V2769" s="6" t="n">
        <v>-0.00918765449754888</v>
      </c>
      <c r="W2769" s="6" t="n">
        <v>-0.0100034861748849</v>
      </c>
      <c r="X2769" s="6" t="n">
        <v>-0.00679440734690462</v>
      </c>
      <c r="Y2769" s="6" t="n">
        <v>-0.00597857566956861</v>
      </c>
      <c r="Z2769" s="6" t="n">
        <v>-0.0231695165866599</v>
      </c>
      <c r="AA2769" s="6" t="n">
        <v>0.00718745474220645</v>
      </c>
      <c r="AB2769" s="6" t="n">
        <v>0.00499442112533877</v>
      </c>
      <c r="AC2769" s="6" t="n">
        <v>-0.0399022368630786</v>
      </c>
      <c r="AD2769" s="6" t="n">
        <v>0.0399022368630786</v>
      </c>
      <c r="AE2769" s="6" t="n">
        <v>0.0640242282556719</v>
      </c>
      <c r="AF2769" s="7" t="n">
        <v>0.24896265560166</v>
      </c>
      <c r="AG2769" s="7" t="n">
        <v>1.50827999708195</v>
      </c>
      <c r="AH2769" s="26" t="n">
        <v>187.74</v>
      </c>
      <c r="AI2769" s="6" t="n">
        <v>-0.0285122897800776</v>
      </c>
      <c r="AJ2769" s="6" t="n">
        <v>-0.0636408977556109</v>
      </c>
      <c r="AK2769" s="6" t="n">
        <v>0.471316614420062</v>
      </c>
      <c r="AL2769" s="6" t="n">
        <v>0.580968421052631</v>
      </c>
      <c r="AM2769" s="6" t="n">
        <v>0.903091738469332</v>
      </c>
      <c r="AN2769" s="6" t="n">
        <v>0.00173300978547841</v>
      </c>
      <c r="AO2769" s="6" t="n">
        <v>-0.0653739075410893</v>
      </c>
      <c r="AP2769" s="6" t="n">
        <v>0.050495746871106</v>
      </c>
      <c r="AQ2769" s="6" t="n">
        <v>0.0231890339708516</v>
      </c>
      <c r="AR2769" s="6" t="n">
        <v>-0.0283833191225991</v>
      </c>
      <c r="AS2769" s="4" t="s">
        <v>442</v>
      </c>
      <c r="AT2769" s="4" t="s">
        <v>121</v>
      </c>
      <c r="AU2769" s="5" t="n">
        <v>28867.96</v>
      </c>
      <c r="AV2769" s="6" t="n">
        <v>0.285180690387131</v>
      </c>
      <c r="AW2769" s="6" t="n">
        <v>0.0668831874380502</v>
      </c>
      <c r="AX2769" s="5" t="n">
        <v>2775.31</v>
      </c>
      <c r="AY2769" s="6" t="n">
        <v>0.096138071412043</v>
      </c>
      <c r="AZ2769" s="6" t="n">
        <v>0.0104553816642091</v>
      </c>
      <c r="BA2769" s="5" t="n">
        <v>994.17</v>
      </c>
      <c r="BB2769" s="6" t="n">
        <v>0.65455090119327</v>
      </c>
      <c r="BC2769" s="6" t="n">
        <v>-0.275291218964587</v>
      </c>
      <c r="BD2769" s="6" t="n">
        <v>0.0344385263108304</v>
      </c>
      <c r="BE2769" s="7" t="n">
        <v>1.47</v>
      </c>
      <c r="BM2769" s="5" t="n">
        <v>127220.1336</v>
      </c>
      <c r="BN2769" s="5" t="n">
        <v>2716.2</v>
      </c>
      <c r="BO2769" s="26" t="n">
        <v>46.8375427435388</v>
      </c>
      <c r="BP2769" s="7" t="n">
        <v>4.86410137140598</v>
      </c>
      <c r="BQ2769" s="6" t="n">
        <v>0.103850481611292</v>
      </c>
      <c r="BR2769" s="7" t="n">
        <v>0.663405073846555</v>
      </c>
      <c r="BS2769" s="26" t="n">
        <v>23.67</v>
      </c>
      <c r="BT2769" s="7" t="n">
        <v>5.54</v>
      </c>
      <c r="BU2769" s="4" t="s">
        <v>1507</v>
      </c>
      <c r="BV2769" s="5" t="n">
        <v>7568.92</v>
      </c>
      <c r="BW2769" s="5" t="n">
        <v>4125.43</v>
      </c>
      <c r="BX2769" s="5" t="n">
        <v>3443.49</v>
      </c>
      <c r="BY2769" s="7" t="n">
        <v>2.78658419851263</v>
      </c>
      <c r="BZ2769" s="5" t="n">
        <v>4</v>
      </c>
      <c r="CA2769" s="6" t="n">
        <v>0.197120181537502</v>
      </c>
      <c r="CB2769" s="6" t="n">
        <v>0.145694753281431</v>
      </c>
      <c r="CC2769" s="4" t="s">
        <v>490</v>
      </c>
      <c r="CD2769" s="26" t="n">
        <v>65.5347252031809</v>
      </c>
      <c r="CE2769" s="6" t="n">
        <v>-0.285301912866412</v>
      </c>
      <c r="CF2769" s="25" t="n">
        <v>45533</v>
      </c>
      <c r="CG2769" s="6" t="n">
        <v>0.514228044213634</v>
      </c>
      <c r="CH2769" s="6" t="n">
        <v>0.377033571185265</v>
      </c>
      <c r="CI2769" s="6" t="n">
        <v>0.435340890910942</v>
      </c>
      <c r="CJ2769" s="6" t="n">
        <v>0.154647554440256</v>
      </c>
      <c r="CK2769" s="6" t="n">
        <v>0.0656216790648247</v>
      </c>
      <c r="CL2769" s="7" t="n">
        <v>0.608064856488372</v>
      </c>
      <c r="CM2769" s="6" t="n">
        <v>-0.143163974803287</v>
      </c>
      <c r="CN2769" s="4" t="s">
        <v>444</v>
      </c>
    </row>
    <row r="2770" customFormat="false" ht="15" hidden="false" customHeight="false" outlineLevel="0" collapsed="false">
      <c r="A2770" s="4" t="s">
        <v>47</v>
      </c>
      <c r="B2770" s="4" t="s">
        <v>48</v>
      </c>
      <c r="C2770" s="25" t="n">
        <v>45473</v>
      </c>
      <c r="D2770" s="4" t="s">
        <v>256</v>
      </c>
      <c r="E2770" s="4" t="s">
        <v>800</v>
      </c>
      <c r="F2770" s="4" t="s">
        <v>72</v>
      </c>
      <c r="G2770" s="4" t="s">
        <v>438</v>
      </c>
      <c r="H2770" s="4" t="s">
        <v>460</v>
      </c>
      <c r="I2770" s="5" t="n">
        <v>275</v>
      </c>
      <c r="J2770" s="25" t="n">
        <v>45517</v>
      </c>
      <c r="K2770" s="4" t="s">
        <v>1198</v>
      </c>
      <c r="L2770" s="4" t="s">
        <v>5</v>
      </c>
      <c r="M2770" s="4" t="s">
        <v>441</v>
      </c>
      <c r="N2770" s="25" t="n">
        <v>45516</v>
      </c>
      <c r="O2770" s="25" t="n">
        <v>45517</v>
      </c>
      <c r="P2770" s="25" t="n">
        <v>45518</v>
      </c>
      <c r="Q2770" s="25" t="n">
        <v>45518</v>
      </c>
      <c r="R2770" s="6" t="n">
        <v>0.00580034057045542</v>
      </c>
      <c r="S2770" s="6" t="n">
        <v>-0.0195756838262526</v>
      </c>
      <c r="T2770" s="6" t="n">
        <v>-0.0197776698505207</v>
      </c>
      <c r="U2770" s="6" t="n">
        <v>-0.0335530131063179</v>
      </c>
      <c r="V2770" s="6" t="n">
        <v>-0.00918765449754888</v>
      </c>
      <c r="W2770" s="6" t="n">
        <v>-0.0170053414116019</v>
      </c>
      <c r="X2770" s="6" t="n">
        <v>-0.024365358608769</v>
      </c>
      <c r="Y2770" s="6" t="n">
        <v>-0.0165476716947159</v>
      </c>
      <c r="Z2770" s="6" t="n">
        <v>-0.0152973868265681</v>
      </c>
      <c r="AA2770" s="6" t="n">
        <v>-0.0182556262797498</v>
      </c>
      <c r="AB2770" s="6" t="n">
        <v>0.0253089417732448</v>
      </c>
      <c r="AC2770" s="6" t="n">
        <v>-0.0197776698505207</v>
      </c>
      <c r="AD2770" s="6" t="n">
        <v>0.0197776698505207</v>
      </c>
      <c r="AE2770" s="6" t="n">
        <v>0.0620042091630241</v>
      </c>
      <c r="AF2770" s="7" t="n">
        <v>0.272410791993037</v>
      </c>
      <c r="AG2770" s="7" t="n">
        <v>2.44993373204378</v>
      </c>
      <c r="AH2770" s="26" t="n">
        <v>1879.2</v>
      </c>
      <c r="AI2770" s="6" t="n">
        <v>0.000825499960056542</v>
      </c>
      <c r="AJ2770" s="6" t="n">
        <v>0.0304326369468664</v>
      </c>
      <c r="AK2770" s="6" t="n">
        <v>0.129836164136481</v>
      </c>
      <c r="AL2770" s="6" t="n">
        <v>0.351456310679612</v>
      </c>
      <c r="AM2770" s="6" t="n">
        <v>0.379685033589075</v>
      </c>
      <c r="AN2770" s="6" t="n">
        <v>-0.0260942154573691</v>
      </c>
      <c r="AO2770" s="6" t="n">
        <v>0.0565268524042355</v>
      </c>
      <c r="AP2770" s="6" t="n">
        <v>0.0615210988466513</v>
      </c>
      <c r="AQ2770" s="6" t="n">
        <v>0.0935616174406118</v>
      </c>
      <c r="AR2770" s="6" t="n">
        <v>0.0419892643471611</v>
      </c>
      <c r="AS2770" s="4" t="s">
        <v>442</v>
      </c>
      <c r="AT2770" s="4" t="s">
        <v>481</v>
      </c>
      <c r="AU2770" s="5" t="n">
        <v>4473.86</v>
      </c>
      <c r="AV2770" s="6" t="n">
        <v>0.288663268145402</v>
      </c>
      <c r="AW2770" s="6" t="n">
        <v>0.074466406503487</v>
      </c>
      <c r="BA2770" s="5" t="n">
        <v>1164.031</v>
      </c>
      <c r="BB2770" s="6" t="n">
        <v>0.138896688971097</v>
      </c>
      <c r="BC2770" s="6" t="n">
        <v>0.0219107993956489</v>
      </c>
      <c r="BD2770" s="6" t="n">
        <v>0.260184940968202</v>
      </c>
      <c r="BE2770" s="7" t="n">
        <v>28.99</v>
      </c>
      <c r="BM2770" s="5" t="n">
        <v>75442.73904</v>
      </c>
      <c r="BN2770" s="5" t="n">
        <v>4324.285</v>
      </c>
      <c r="BO2770" s="26" t="n">
        <v>17.4462920552184</v>
      </c>
      <c r="BP2770" s="7" t="n">
        <v>2.92935551237786</v>
      </c>
      <c r="BQ2770" s="6" t="n">
        <v>0.167907054582504</v>
      </c>
      <c r="BR2770" s="7" t="n">
        <v>1.9434602493434</v>
      </c>
      <c r="BS2770" s="26" t="n">
        <v>16.38</v>
      </c>
      <c r="BT2770" s="7" t="n">
        <v>3.35</v>
      </c>
      <c r="BU2770" s="4" t="s">
        <v>1507</v>
      </c>
      <c r="BV2770" s="5" t="n">
        <v>-13754.02</v>
      </c>
      <c r="BW2770" s="5" t="n">
        <v>222.424</v>
      </c>
      <c r="BX2770" s="5" t="n">
        <v>-13976.444</v>
      </c>
      <c r="BY2770" s="7" t="n">
        <v>-3.18064384240828</v>
      </c>
      <c r="BZ2770" s="5" t="n">
        <v>11</v>
      </c>
      <c r="CA2770" s="6" t="n">
        <v>0.26950509872309</v>
      </c>
      <c r="CB2770" s="6" t="n">
        <v>0.160254333997523</v>
      </c>
      <c r="CC2770" s="4" t="s">
        <v>783</v>
      </c>
      <c r="CD2770" s="26" t="n">
        <v>18.4442366639724</v>
      </c>
      <c r="CE2770" s="6" t="n">
        <v>-0.0541060401108</v>
      </c>
      <c r="CF2770" s="25" t="n">
        <v>45533</v>
      </c>
      <c r="CG2770" s="6" t="n">
        <v>0.382559844996315</v>
      </c>
      <c r="CH2770" s="6" t="n">
        <v>0.366945481931884</v>
      </c>
      <c r="CI2770" s="6" t="n">
        <v>0.278566329780873</v>
      </c>
      <c r="CJ2770" s="6" t="n">
        <v>-0.24085090702225</v>
      </c>
      <c r="CK2770" s="6" t="n">
        <v>0.0611947547353084</v>
      </c>
      <c r="CL2770" s="7" t="n">
        <v>0.323192239858905</v>
      </c>
      <c r="CM2770" s="6" t="n">
        <v>0.0673660182612147</v>
      </c>
      <c r="CN2770" s="4" t="s">
        <v>444</v>
      </c>
    </row>
    <row r="2771" customFormat="false" ht="15" hidden="false" customHeight="false" outlineLevel="0" collapsed="false">
      <c r="A2771" s="4" t="s">
        <v>47</v>
      </c>
      <c r="B2771" s="4" t="s">
        <v>48</v>
      </c>
      <c r="C2771" s="25" t="n">
        <v>45473</v>
      </c>
      <c r="D2771" s="4" t="s">
        <v>260</v>
      </c>
      <c r="E2771" s="4" t="s">
        <v>885</v>
      </c>
      <c r="F2771" s="4" t="s">
        <v>75</v>
      </c>
      <c r="G2771" s="4" t="s">
        <v>438</v>
      </c>
      <c r="H2771" s="4" t="s">
        <v>577</v>
      </c>
      <c r="I2771" s="5" t="n">
        <v>6500</v>
      </c>
      <c r="J2771" s="25" t="n">
        <v>45517</v>
      </c>
      <c r="K2771" s="4" t="s">
        <v>1020</v>
      </c>
      <c r="L2771" s="4" t="s">
        <v>5</v>
      </c>
      <c r="M2771" s="4" t="s">
        <v>441</v>
      </c>
      <c r="N2771" s="25" t="n">
        <v>45516</v>
      </c>
      <c r="O2771" s="25" t="n">
        <v>45517</v>
      </c>
      <c r="P2771" s="25" t="n">
        <v>45518</v>
      </c>
      <c r="Q2771" s="25" t="n">
        <v>45518</v>
      </c>
      <c r="R2771" s="6" t="n">
        <v>-0.0162887602142973</v>
      </c>
      <c r="S2771" s="6" t="n">
        <v>-0.04659478490483</v>
      </c>
      <c r="T2771" s="6" t="n">
        <v>0.00178870232531314</v>
      </c>
      <c r="U2771" s="6" t="n">
        <v>-0.0610948427938142</v>
      </c>
      <c r="V2771" s="6" t="n">
        <v>-0.00918765449754888</v>
      </c>
      <c r="W2771" s="6" t="n">
        <v>-0.0154129028495953</v>
      </c>
      <c r="X2771" s="6" t="n">
        <v>-0.0519071882962653</v>
      </c>
      <c r="Y2771" s="6" t="n">
        <v>-0.0456819399442189</v>
      </c>
      <c r="Z2771" s="6" t="n">
        <v>-0.00529336702843675</v>
      </c>
      <c r="AA2771" s="6" t="n">
        <v>-0.0558014757653774</v>
      </c>
      <c r="AB2771" s="6" t="n">
        <v>0.0126363164272114</v>
      </c>
      <c r="AC2771" s="6" t="n">
        <v>0.00178870232531314</v>
      </c>
      <c r="AD2771" s="6" t="n">
        <v>0.00178870232531314</v>
      </c>
      <c r="AE2771" s="6" t="n">
        <v>0.0326005423807051</v>
      </c>
      <c r="AF2771" s="7" t="n">
        <v>0.0654867256637176</v>
      </c>
      <c r="AG2771" s="7" t="n">
        <v>0.915997621587661</v>
      </c>
      <c r="AH2771" s="26" t="n">
        <v>184.79</v>
      </c>
      <c r="AI2771" s="6" t="n">
        <v>0.0164466446644664</v>
      </c>
      <c r="AJ2771" s="6" t="n">
        <v>-0.0145584470989761</v>
      </c>
      <c r="AK2771" s="6" t="n">
        <v>0.39569486404834</v>
      </c>
      <c r="AL2771" s="6" t="n">
        <v>0.173642426167036</v>
      </c>
      <c r="AM2771" s="6" t="n">
        <v>2.84178794178794</v>
      </c>
      <c r="AN2771" s="6" t="n">
        <v>-0.0120283895861737</v>
      </c>
      <c r="AO2771" s="6" t="n">
        <v>-0.00253005751280244</v>
      </c>
      <c r="AP2771" s="6" t="n">
        <v>0.0476327612026264</v>
      </c>
      <c r="AQ2771" s="6" t="n">
        <v>0.0387052182928236</v>
      </c>
      <c r="AR2771" s="6" t="n">
        <v>-0.0128671348006271</v>
      </c>
      <c r="AS2771" s="4" t="s">
        <v>442</v>
      </c>
      <c r="AT2771" s="4" t="s">
        <v>121</v>
      </c>
      <c r="AU2771" s="5" t="n">
        <v>2144.16</v>
      </c>
      <c r="AV2771" s="6" t="n">
        <v>0.117989454350276</v>
      </c>
      <c r="AW2771" s="6" t="n">
        <v>-0.467223495837423</v>
      </c>
      <c r="AX2771" s="5" t="n">
        <v>91.6393</v>
      </c>
      <c r="AY2771" s="6" t="n">
        <v>0.0427390213416909</v>
      </c>
      <c r="AZ2771" s="6" t="n">
        <v>0.0129341032434285</v>
      </c>
      <c r="BA2771" s="5" t="n">
        <v>104.6208</v>
      </c>
      <c r="BB2771" s="6" t="n">
        <v>0.392341250089832</v>
      </c>
      <c r="BC2771" s="6" t="n">
        <v>-0.231201431474058</v>
      </c>
      <c r="BD2771" s="6" t="n">
        <v>0.0487933736288337</v>
      </c>
      <c r="BE2771" s="7" t="n">
        <v>0.58</v>
      </c>
      <c r="BM2771" s="5" t="n">
        <v>33262.2</v>
      </c>
      <c r="BN2771" s="5" t="n">
        <v>401.5571</v>
      </c>
      <c r="BO2771" s="26" t="n">
        <v>82.8330516382353</v>
      </c>
      <c r="BP2771" s="7" t="n">
        <v>14.9451368681351</v>
      </c>
      <c r="BQ2771" s="6" t="n">
        <v>0.180424801121737</v>
      </c>
      <c r="BR2771" s="7" t="n">
        <v>0</v>
      </c>
      <c r="BS2771" s="26" t="n">
        <v>24.31</v>
      </c>
      <c r="BT2771" s="7" t="n">
        <v>3.57</v>
      </c>
      <c r="BU2771" s="4" t="s">
        <v>1507</v>
      </c>
      <c r="BV2771" s="5" t="n">
        <v>73.0523</v>
      </c>
      <c r="BW2771" s="5" t="n">
        <v>16.4</v>
      </c>
      <c r="BX2771" s="5" t="n">
        <v>56.6523</v>
      </c>
      <c r="BY2771" s="7" t="n">
        <v>0.181922570912082</v>
      </c>
      <c r="BZ2771" s="5" t="n">
        <v>7</v>
      </c>
      <c r="CA2771" s="6" t="n">
        <v>0.107799393182224</v>
      </c>
      <c r="CB2771" s="6" t="n">
        <v>0.225066413662239</v>
      </c>
      <c r="CC2771" s="4" t="s">
        <v>1127</v>
      </c>
      <c r="CD2771" s="26" t="n">
        <v>72.3199138024125</v>
      </c>
      <c r="CE2771" s="6" t="n">
        <v>0.145369888915327</v>
      </c>
      <c r="CO2771" s="4" t="s">
        <v>483</v>
      </c>
    </row>
    <row r="2772" customFormat="false" ht="15" hidden="false" customHeight="false" outlineLevel="0" collapsed="false">
      <c r="A2772" s="4" t="s">
        <v>47</v>
      </c>
      <c r="B2772" s="4" t="s">
        <v>48</v>
      </c>
      <c r="C2772" s="25" t="n">
        <v>45473</v>
      </c>
      <c r="D2772" s="4" t="s">
        <v>265</v>
      </c>
      <c r="E2772" s="4" t="s">
        <v>1148</v>
      </c>
      <c r="F2772" s="4" t="s">
        <v>88</v>
      </c>
      <c r="G2772" s="4" t="s">
        <v>459</v>
      </c>
      <c r="H2772" s="4" t="s">
        <v>1213</v>
      </c>
      <c r="I2772" s="5" t="n">
        <v>3125</v>
      </c>
      <c r="J2772" s="25" t="n">
        <v>45517</v>
      </c>
      <c r="K2772" s="4" t="s">
        <v>654</v>
      </c>
      <c r="L2772" s="4" t="s">
        <v>5</v>
      </c>
      <c r="M2772" s="4" t="s">
        <v>441</v>
      </c>
      <c r="N2772" s="25" t="n">
        <v>45516</v>
      </c>
      <c r="O2772" s="25" t="n">
        <v>45517</v>
      </c>
      <c r="P2772" s="25" t="n">
        <v>45518</v>
      </c>
      <c r="Q2772" s="25" t="n">
        <v>45518</v>
      </c>
      <c r="R2772" s="6" t="n">
        <v>0.0132784836492399</v>
      </c>
      <c r="S2772" s="6" t="n">
        <v>-0.0376689449612006</v>
      </c>
      <c r="T2772" s="6" t="n">
        <v>0.0107337391861584</v>
      </c>
      <c r="U2772" s="6" t="n">
        <v>-0.0136567221258023</v>
      </c>
      <c r="V2772" s="6" t="n">
        <v>-0.00918765449754888</v>
      </c>
      <c r="W2772" s="6" t="n">
        <v>0.00777101199670416</v>
      </c>
      <c r="X2772" s="6" t="n">
        <v>-0.00446906762825339</v>
      </c>
      <c r="Y2772" s="6" t="n">
        <v>-0.0214277341225064</v>
      </c>
      <c r="Z2772" s="6" t="n">
        <v>0.0103937290855654</v>
      </c>
      <c r="AA2772" s="6" t="n">
        <v>-0.0240504512113676</v>
      </c>
      <c r="AB2772" s="6" t="n">
        <v>0.0253123998718361</v>
      </c>
      <c r="AC2772" s="6" t="n">
        <v>0.0107337391861584</v>
      </c>
      <c r="AD2772" s="6" t="n">
        <v>0.0107337391861584</v>
      </c>
      <c r="AE2772" s="6" t="n">
        <v>0.0711844494286019</v>
      </c>
      <c r="AF2772" s="7" t="n">
        <v>0.386346586646663</v>
      </c>
      <c r="AG2772" s="7" t="n">
        <v>1.99190863173405</v>
      </c>
      <c r="AH2772" s="26" t="n">
        <v>192.04</v>
      </c>
      <c r="AI2772" s="6" t="n">
        <v>-0.0403757745352787</v>
      </c>
      <c r="AJ2772" s="6" t="n">
        <v>0.0956184390689183</v>
      </c>
      <c r="AK2772" s="6" t="n">
        <v>0.130311948204826</v>
      </c>
      <c r="AL2772" s="6" t="n">
        <v>0.196883764412591</v>
      </c>
      <c r="AM2772" s="6" t="n">
        <v>0.305950357021421</v>
      </c>
      <c r="AN2772" s="6" t="n">
        <v>0.0432613582340962</v>
      </c>
      <c r="AO2772" s="6" t="n">
        <v>0.0523570808348222</v>
      </c>
      <c r="AP2772" s="6" t="n">
        <v>0.111745126010461</v>
      </c>
      <c r="AQ2772" s="6" t="n">
        <v>0.0973212870502456</v>
      </c>
      <c r="AR2772" s="6" t="n">
        <v>0.0457489339567949</v>
      </c>
      <c r="AS2772" s="4" t="s">
        <v>442</v>
      </c>
      <c r="AT2772" s="4" t="s">
        <v>121</v>
      </c>
      <c r="AU2772" s="5" t="n">
        <v>1746.11</v>
      </c>
      <c r="AV2772" s="6" t="n">
        <v>0.228077455437522</v>
      </c>
      <c r="AW2772" s="6" t="n">
        <v>0.0468410892216933</v>
      </c>
      <c r="AX2772" s="5" t="n">
        <v>96.12</v>
      </c>
      <c r="AY2772" s="6" t="n">
        <v>0.0550480782997635</v>
      </c>
      <c r="AZ2772" s="6" t="n">
        <v>0.00337782938006597</v>
      </c>
      <c r="BA2772" s="5" t="n">
        <v>9.64</v>
      </c>
      <c r="BB2772" s="6" t="n">
        <v>1.91855888586134</v>
      </c>
      <c r="BC2772" s="6" t="n">
        <v>0.390852690809407</v>
      </c>
      <c r="BD2772" s="6" t="n">
        <v>0.00552084347492426</v>
      </c>
      <c r="BE2772" s="7" t="n">
        <v>0.03</v>
      </c>
      <c r="BM2772" s="5" t="n">
        <v>54846.43196</v>
      </c>
      <c r="BN2772" s="5" t="n">
        <v>32.266</v>
      </c>
      <c r="BO2772" s="26" t="n">
        <v>1699.82123473626</v>
      </c>
      <c r="BP2772" s="7" t="n">
        <v>43.4519078173364</v>
      </c>
      <c r="BQ2772" s="6" t="n">
        <v>0.0255626338401864</v>
      </c>
      <c r="BR2772" s="7" t="n">
        <v>0.539040731782484</v>
      </c>
      <c r="BS2772" s="26" t="n">
        <v>400.34</v>
      </c>
      <c r="BT2772" s="7" t="n">
        <v>13.08</v>
      </c>
      <c r="BU2772" s="4" t="s">
        <v>1507</v>
      </c>
      <c r="BV2772" s="5" t="n">
        <v>0.251</v>
      </c>
      <c r="BW2772" s="5" t="n">
        <v>110.728</v>
      </c>
      <c r="BX2772" s="5" t="n">
        <v>-110.477</v>
      </c>
      <c r="BY2772" s="7" t="n">
        <v>0.00777932744459941</v>
      </c>
      <c r="BZ2772" s="5" t="n">
        <v>3</v>
      </c>
      <c r="CA2772" s="6" t="n">
        <v>0.51819462711539</v>
      </c>
      <c r="CB2772" s="6" t="n">
        <v>125.5</v>
      </c>
      <c r="CD2772" s="26" t="n">
        <v>789.403459892562</v>
      </c>
      <c r="CE2772" s="6" t="n">
        <v>1.15329843495695</v>
      </c>
      <c r="CO2772" s="4" t="s">
        <v>483</v>
      </c>
    </row>
    <row r="2773" customFormat="false" ht="15" hidden="false" customHeight="false" outlineLevel="0" collapsed="false">
      <c r="A2773" s="4" t="s">
        <v>47</v>
      </c>
      <c r="B2773" s="4" t="s">
        <v>48</v>
      </c>
      <c r="C2773" s="25" t="n">
        <v>45473</v>
      </c>
      <c r="D2773" s="4" t="s">
        <v>189</v>
      </c>
      <c r="E2773" s="4" t="s">
        <v>770</v>
      </c>
      <c r="F2773" s="4" t="s">
        <v>71</v>
      </c>
      <c r="G2773" s="4" t="s">
        <v>438</v>
      </c>
      <c r="H2773" s="4" t="s">
        <v>521</v>
      </c>
      <c r="I2773" s="5" t="n">
        <v>375</v>
      </c>
      <c r="J2773" s="25" t="n">
        <v>45518</v>
      </c>
      <c r="K2773" s="4" t="s">
        <v>1322</v>
      </c>
      <c r="L2773" s="4" t="s">
        <v>5</v>
      </c>
      <c r="M2773" s="4" t="s">
        <v>441</v>
      </c>
      <c r="N2773" s="25" t="n">
        <v>45517</v>
      </c>
      <c r="O2773" s="25" t="n">
        <v>45518</v>
      </c>
      <c r="P2773" s="25" t="n">
        <v>45520</v>
      </c>
      <c r="Q2773" s="25" t="n">
        <v>45520</v>
      </c>
      <c r="R2773" s="6" t="n">
        <v>-0.0162728785357738</v>
      </c>
      <c r="S2773" s="6" t="n">
        <v>0.00889685734582724</v>
      </c>
      <c r="T2773" s="6" t="n">
        <v>0.0500268240343347</v>
      </c>
      <c r="U2773" s="6" t="n">
        <v>0.0426508028443882</v>
      </c>
      <c r="V2773" s="6" t="n">
        <v>0.00811337631140241</v>
      </c>
      <c r="W2773" s="6" t="n">
        <v>-0.00443090398715629</v>
      </c>
      <c r="X2773" s="6" t="n">
        <v>0.0345374265329858</v>
      </c>
      <c r="Y2773" s="6" t="n">
        <v>0.0470817068315445</v>
      </c>
      <c r="Z2773" s="6" t="n">
        <v>0.017705042659723</v>
      </c>
      <c r="AA2773" s="6" t="n">
        <v>0.0249457601846652</v>
      </c>
      <c r="AB2773" s="6" t="n">
        <v>0.0157591201716738</v>
      </c>
      <c r="AC2773" s="6" t="n">
        <v>0.0500268240343347</v>
      </c>
      <c r="AD2773" s="6" t="n">
        <v>0.0500268240343347</v>
      </c>
      <c r="AE2773" s="6" t="n">
        <v>0.10069071888412</v>
      </c>
      <c r="AF2773" s="7" t="n">
        <v>0.932067932067932</v>
      </c>
      <c r="AG2773" s="7" t="n">
        <v>6.39720228661279</v>
      </c>
      <c r="AH2773" s="26" t="n">
        <v>1502.5</v>
      </c>
      <c r="AI2773" s="6" t="n">
        <v>0.0597404429397661</v>
      </c>
      <c r="AJ2773" s="6" t="n">
        <v>0.0853077145333716</v>
      </c>
      <c r="AK2773" s="6" t="n">
        <v>0.454290277307262</v>
      </c>
      <c r="AL2773" s="6" t="n">
        <v>0.71273867198632</v>
      </c>
      <c r="AM2773" s="6" t="n">
        <v>0.821543310905013</v>
      </c>
      <c r="AN2773" s="6" t="n">
        <v>0.0778527985554589</v>
      </c>
      <c r="AO2773" s="6" t="n">
        <v>0.0074549159779127</v>
      </c>
      <c r="AP2773" s="6" t="n">
        <v>0.0771809937412185</v>
      </c>
      <c r="AQ2773" s="6" t="n">
        <v>0.120002554604674</v>
      </c>
      <c r="AR2773" s="6" t="n">
        <v>0.0867787651734537</v>
      </c>
      <c r="AS2773" s="4" t="s">
        <v>442</v>
      </c>
      <c r="AT2773" s="4" t="s">
        <v>121</v>
      </c>
      <c r="AU2773" s="5" t="n">
        <v>3244.186</v>
      </c>
      <c r="AV2773" s="6" t="n">
        <v>-0.046277299261554</v>
      </c>
      <c r="AW2773" s="6" t="n">
        <v>0.0591697160125264</v>
      </c>
      <c r="AX2773" s="5" t="n">
        <v>588.213</v>
      </c>
      <c r="AY2773" s="6" t="n">
        <v>0.181312970341405</v>
      </c>
      <c r="AZ2773" s="6" t="n">
        <v>0.011042953528743</v>
      </c>
      <c r="BA2773" s="5" t="n">
        <v>340.238</v>
      </c>
      <c r="BB2773" s="6" t="n">
        <v>0.965239591516104</v>
      </c>
      <c r="BD2773" s="6" t="n">
        <v>0.104876230894283</v>
      </c>
      <c r="BE2773" s="7" t="n">
        <v>12.06</v>
      </c>
      <c r="BM2773" s="5" t="n">
        <v>42399.0475</v>
      </c>
      <c r="BN2773" s="5" t="n">
        <v>-1478.476</v>
      </c>
      <c r="BP2773" s="7" t="n">
        <v>5.40257924162648</v>
      </c>
      <c r="BQ2773" s="6" t="n">
        <v>-0.18839064124832</v>
      </c>
      <c r="BR2773" s="7" t="n">
        <v>0.126223906007281</v>
      </c>
      <c r="BS2773" s="26" t="n">
        <v>38.18</v>
      </c>
      <c r="BT2773" s="7" t="n">
        <v>5.93</v>
      </c>
      <c r="BU2773" s="4" t="s">
        <v>1507</v>
      </c>
      <c r="BV2773" s="5" t="n">
        <v>-265.444</v>
      </c>
      <c r="BW2773" s="5" t="n">
        <v>898.378</v>
      </c>
      <c r="BX2773" s="5" t="n">
        <v>-1163.822</v>
      </c>
      <c r="BZ2773" s="5" t="n">
        <v>12</v>
      </c>
      <c r="CA2773" s="6" t="n">
        <v>0.104012783807854</v>
      </c>
      <c r="CB2773" s="6" t="n">
        <v>0.257685320271575</v>
      </c>
      <c r="CC2773" s="4" t="s">
        <v>562</v>
      </c>
      <c r="CD2773" s="26" t="n">
        <v>40.9544191288886</v>
      </c>
      <c r="CF2773" s="25" t="n">
        <v>45533</v>
      </c>
      <c r="CG2773" s="6" t="n">
        <v>0.352414812080655</v>
      </c>
      <c r="CH2773" s="6" t="n">
        <v>0.394561968750041</v>
      </c>
      <c r="CI2773" s="6" t="n">
        <v>0.301965071400348</v>
      </c>
      <c r="CJ2773" s="6" t="n">
        <v>-0.234682774021624</v>
      </c>
      <c r="CK2773" s="6" t="n">
        <v>0.062868830472103</v>
      </c>
      <c r="CL2773" s="7" t="n">
        <v>0.795733333333332</v>
      </c>
      <c r="CM2773" s="6" t="n">
        <v>-0.0465400633016825</v>
      </c>
      <c r="CN2773" s="4" t="s">
        <v>444</v>
      </c>
    </row>
    <row r="2774" customFormat="false" ht="15" hidden="false" customHeight="false" outlineLevel="0" collapsed="false">
      <c r="A2774" s="4" t="s">
        <v>47</v>
      </c>
      <c r="B2774" s="4" t="s">
        <v>48</v>
      </c>
      <c r="C2774" s="25" t="n">
        <v>45473</v>
      </c>
      <c r="D2774" s="4" t="s">
        <v>190</v>
      </c>
      <c r="E2774" s="4" t="s">
        <v>856</v>
      </c>
      <c r="F2774" s="4" t="s">
        <v>89</v>
      </c>
      <c r="G2774" s="4" t="s">
        <v>459</v>
      </c>
      <c r="H2774" s="4" t="s">
        <v>468</v>
      </c>
      <c r="I2774" s="5" t="n">
        <v>6975</v>
      </c>
      <c r="J2774" s="25" t="n">
        <v>45518</v>
      </c>
      <c r="K2774" s="4" t="s">
        <v>1545</v>
      </c>
      <c r="L2774" s="4" t="s">
        <v>6</v>
      </c>
      <c r="M2774" s="4" t="s">
        <v>441</v>
      </c>
      <c r="N2774" s="25" t="n">
        <v>45517</v>
      </c>
      <c r="O2774" s="25" t="n">
        <v>45518</v>
      </c>
      <c r="P2774" s="25" t="n">
        <v>45520</v>
      </c>
      <c r="Q2774" s="25" t="n">
        <v>45518</v>
      </c>
      <c r="R2774" s="6" t="n">
        <v>-0.0327484186900632</v>
      </c>
      <c r="S2774" s="6" t="n">
        <v>-0.0219386140702458</v>
      </c>
      <c r="T2774" s="6" t="n">
        <v>0.0338617491642403</v>
      </c>
      <c r="U2774" s="6" t="n">
        <v>-0.0208252835960686</v>
      </c>
      <c r="V2774" s="6" t="n">
        <v>0.00811337631140241</v>
      </c>
      <c r="W2774" s="6" t="n">
        <v>0.00942712007316671</v>
      </c>
      <c r="X2774" s="6" t="n">
        <v>-0.028938659907471</v>
      </c>
      <c r="Y2774" s="6" t="n">
        <v>-0.0302524036692353</v>
      </c>
      <c r="Z2774" s="6" t="n">
        <v>0.00574996139142425</v>
      </c>
      <c r="AA2774" s="6" t="n">
        <v>-0.0265752449874929</v>
      </c>
      <c r="AB2774" s="6" t="n">
        <v>-0.00854340259466302</v>
      </c>
      <c r="AC2774" s="6" t="n">
        <v>-0.0219386140702458</v>
      </c>
      <c r="AD2774" s="6" t="n">
        <v>0.0219386140702458</v>
      </c>
      <c r="AE2774" s="6" t="n">
        <v>0.0252083113595612</v>
      </c>
      <c r="AF2774" s="7" t="n">
        <v>0.175732217573222</v>
      </c>
      <c r="AG2774" s="7" t="n">
        <v>0.625245003030309</v>
      </c>
      <c r="AH2774" s="26" t="n">
        <v>98.02</v>
      </c>
      <c r="AI2774" s="6" t="n">
        <v>0.0596756756756756</v>
      </c>
      <c r="AJ2774" s="6" t="n">
        <v>-0.00709076175040502</v>
      </c>
      <c r="AK2774" s="6" t="n">
        <v>0.190285367334548</v>
      </c>
      <c r="AL2774" s="6" t="n">
        <v>0.0795154185022031</v>
      </c>
      <c r="AM2774" s="6" t="n">
        <v>0.881381957773512</v>
      </c>
      <c r="AN2774" s="6" t="n">
        <v>0.00784419888061172</v>
      </c>
      <c r="AO2774" s="6" t="n">
        <v>-0.0149349606310167</v>
      </c>
      <c r="AP2774" s="6" t="n">
        <v>-0.000208615833941828</v>
      </c>
      <c r="AQ2774" s="6" t="n">
        <v>0.00166892667153462</v>
      </c>
      <c r="AR2774" s="6" t="n">
        <v>-0.031554862759686</v>
      </c>
      <c r="AS2774" s="4" t="s">
        <v>442</v>
      </c>
      <c r="AT2774" s="4" t="s">
        <v>121</v>
      </c>
      <c r="AU2774" s="5" t="n">
        <v>2402.2</v>
      </c>
      <c r="AV2774" s="6" t="n">
        <v>0.190604818524705</v>
      </c>
      <c r="AW2774" s="6" t="n">
        <v>-0.0182198644749427</v>
      </c>
      <c r="AX2774" s="5" t="n">
        <v>896.26</v>
      </c>
      <c r="AY2774" s="6" t="n">
        <v>0.373099658646241</v>
      </c>
      <c r="AZ2774" s="6" t="n">
        <v>-0.03760002365428</v>
      </c>
      <c r="BA2774" s="5" t="n">
        <v>-141.65</v>
      </c>
      <c r="BD2774" s="6" t="n">
        <v>-0.058966780451253</v>
      </c>
      <c r="BE2774" s="7" t="n">
        <v>-0.23</v>
      </c>
      <c r="BM2774" s="5" t="n">
        <v>59163.8918</v>
      </c>
      <c r="BN2774" s="5" t="n">
        <v>-559.263</v>
      </c>
      <c r="BP2774" s="7" t="n">
        <v>-27.3380396089014</v>
      </c>
      <c r="BQ2774" s="6" t="n">
        <v>0.258420357090049</v>
      </c>
      <c r="BR2774" s="7" t="n">
        <v>-16.3040948913204</v>
      </c>
      <c r="BS2774" s="26" t="n">
        <v>21.86</v>
      </c>
      <c r="BT2774" s="7" t="n">
        <v>4.22</v>
      </c>
      <c r="BU2774" s="4" t="s">
        <v>1507</v>
      </c>
      <c r="BV2774" s="5" t="n">
        <v>3880.1</v>
      </c>
      <c r="BW2774" s="5" t="n">
        <v>4524.58</v>
      </c>
      <c r="BX2774" s="5" t="n">
        <v>-644.48</v>
      </c>
      <c r="BZ2774" s="5" t="n">
        <v>3</v>
      </c>
      <c r="CA2774" s="6" t="n">
        <v>0.125673262575773</v>
      </c>
      <c r="CB2774" s="6" t="n">
        <v>-0.0328564607984856</v>
      </c>
      <c r="CD2774" s="26" t="n">
        <v>34.0776013564687</v>
      </c>
      <c r="CF2774" s="25" t="n">
        <v>45533</v>
      </c>
      <c r="CG2774" s="6" t="n">
        <v>0.442978458711598</v>
      </c>
      <c r="CH2774" s="6" t="n">
        <v>0.424179892944079</v>
      </c>
      <c r="CI2774" s="6" t="n">
        <v>0.369952075659018</v>
      </c>
      <c r="CJ2774" s="6" t="n">
        <v>-0.127841555403971</v>
      </c>
      <c r="CK2774" s="6" t="n">
        <v>0.070667651091657</v>
      </c>
      <c r="CL2774" s="7" t="n">
        <v>0.31044776119403</v>
      </c>
      <c r="CM2774" s="6" t="n">
        <v>-0.160910918786607</v>
      </c>
      <c r="CN2774" s="4" t="s">
        <v>444</v>
      </c>
    </row>
    <row r="2775" customFormat="false" ht="15" hidden="false" customHeight="false" outlineLevel="0" collapsed="false">
      <c r="A2775" s="4" t="s">
        <v>47</v>
      </c>
      <c r="B2775" s="4" t="s">
        <v>48</v>
      </c>
      <c r="C2775" s="25" t="n">
        <v>45473</v>
      </c>
      <c r="D2775" s="4" t="s">
        <v>196</v>
      </c>
      <c r="E2775" s="4" t="s">
        <v>882</v>
      </c>
      <c r="F2775" s="4" t="s">
        <v>87</v>
      </c>
      <c r="G2775" s="4" t="s">
        <v>459</v>
      </c>
      <c r="H2775" s="4" t="s">
        <v>1233</v>
      </c>
      <c r="I2775" s="5" t="n">
        <v>150</v>
      </c>
      <c r="J2775" s="25" t="n">
        <v>45518</v>
      </c>
      <c r="K2775" s="4" t="s">
        <v>1367</v>
      </c>
      <c r="L2775" s="4" t="s">
        <v>6</v>
      </c>
      <c r="M2775" s="4" t="s">
        <v>441</v>
      </c>
      <c r="N2775" s="25" t="n">
        <v>45517</v>
      </c>
      <c r="O2775" s="25" t="n">
        <v>45518</v>
      </c>
      <c r="P2775" s="25" t="n">
        <v>45520</v>
      </c>
      <c r="Q2775" s="25" t="n">
        <v>45518</v>
      </c>
      <c r="R2775" s="6" t="n">
        <v>-0.00533158434799164</v>
      </c>
      <c r="S2775" s="6" t="n">
        <v>-0.00843374775330497</v>
      </c>
      <c r="T2775" s="6" t="n">
        <v>0.0231889653988888</v>
      </c>
      <c r="U2775" s="6" t="n">
        <v>0.00942363329759222</v>
      </c>
      <c r="V2775" s="6" t="n">
        <v>0.00811337631140241</v>
      </c>
      <c r="W2775" s="6" t="n">
        <v>-1.53718886609644E-005</v>
      </c>
      <c r="X2775" s="6" t="n">
        <v>0.00131025698618981</v>
      </c>
      <c r="Y2775" s="6" t="n">
        <v>0.00943900518625318</v>
      </c>
      <c r="Z2775" s="6" t="n">
        <v>0.00349783648157154</v>
      </c>
      <c r="AA2775" s="6" t="n">
        <v>0.00592579681602068</v>
      </c>
      <c r="AB2775" s="6" t="n">
        <v>0.000733831771725146</v>
      </c>
      <c r="AC2775" s="6" t="n">
        <v>-0.00843374775330497</v>
      </c>
      <c r="AD2775" s="6" t="n">
        <v>0.00843374775330497</v>
      </c>
      <c r="AE2775" s="6" t="n">
        <v>0.0463164835632318</v>
      </c>
      <c r="AF2775" s="7" t="n">
        <v>0.312055109070034</v>
      </c>
      <c r="AG2775" s="7" t="n">
        <v>1.285611423538</v>
      </c>
      <c r="AH2775" s="26" t="n">
        <v>4726.55</v>
      </c>
      <c r="AI2775" s="6" t="n">
        <v>0.029502733549694</v>
      </c>
      <c r="AJ2775" s="6" t="n">
        <v>-0.148000937342274</v>
      </c>
      <c r="AK2775" s="6" t="n">
        <v>0.205214508828967</v>
      </c>
      <c r="AL2775" s="6" t="n">
        <v>0.602356131875583</v>
      </c>
      <c r="AM2775" s="6" t="n">
        <v>1.50363503939615</v>
      </c>
      <c r="AN2775" s="6" t="n">
        <v>-0.138813037293289</v>
      </c>
      <c r="AO2775" s="6" t="n">
        <v>-0.0091879000489854</v>
      </c>
      <c r="AP2775" s="6" t="n">
        <v>0.0111010943855088</v>
      </c>
      <c r="AQ2775" s="6" t="n">
        <v>-0.0261751016814122</v>
      </c>
      <c r="AR2775" s="6" t="n">
        <v>-0.0593988911126329</v>
      </c>
      <c r="AS2775" s="4" t="s">
        <v>442</v>
      </c>
      <c r="AT2775" s="4" t="s">
        <v>121</v>
      </c>
      <c r="AU2775" s="5" t="n">
        <v>4347.5</v>
      </c>
      <c r="AV2775" s="6" t="n">
        <v>0.110373274419911</v>
      </c>
      <c r="AW2775" s="6" t="n">
        <v>-0.70562843842573</v>
      </c>
      <c r="AX2775" s="5" t="n">
        <v>990.71</v>
      </c>
      <c r="AY2775" s="6" t="n">
        <v>0.227880391029327</v>
      </c>
      <c r="AZ2775" s="6" t="n">
        <v>0.00393361743309695</v>
      </c>
      <c r="BA2775" s="5" t="n">
        <v>1437.16</v>
      </c>
      <c r="BB2775" s="6" t="n">
        <v>0.767659249966176</v>
      </c>
      <c r="BC2775" s="6" t="n">
        <v>-0.666452372055673</v>
      </c>
      <c r="BD2775" s="6" t="n">
        <v>0.330571592869465</v>
      </c>
      <c r="BE2775" s="7" t="n">
        <v>21.49</v>
      </c>
      <c r="BM2775" s="5" t="n">
        <v>316102.2109</v>
      </c>
      <c r="BN2775" s="5" t="n">
        <v>7619.84</v>
      </c>
      <c r="BO2775" s="26" t="n">
        <v>41.4841008341383</v>
      </c>
      <c r="BP2775" s="7" t="n">
        <v>10.848389274275</v>
      </c>
      <c r="BQ2775" s="6" t="n">
        <v>0.261507157106984</v>
      </c>
      <c r="BR2775" s="7" t="n">
        <v>0</v>
      </c>
      <c r="BS2775" s="26" t="n">
        <v>60.88</v>
      </c>
      <c r="BT2775" s="7" t="n">
        <v>16.79</v>
      </c>
      <c r="BU2775" s="4" t="s">
        <v>1507</v>
      </c>
      <c r="BV2775" s="5" t="n">
        <v>8222.82</v>
      </c>
      <c r="BW2775" s="5" t="n">
        <v>916.42</v>
      </c>
      <c r="BX2775" s="5" t="n">
        <v>7306.4</v>
      </c>
      <c r="BY2775" s="7" t="n">
        <v>1.0789615604149</v>
      </c>
      <c r="BZ2775" s="5" t="n">
        <v>3</v>
      </c>
      <c r="CA2775" s="6" t="n">
        <v>0.0848045803494173</v>
      </c>
      <c r="CB2775" s="6" t="n">
        <v>0.76615470074727</v>
      </c>
      <c r="CC2775" s="4" t="s">
        <v>575</v>
      </c>
      <c r="CD2775" s="26" t="n">
        <v>76.9139695205059</v>
      </c>
      <c r="CE2775" s="6" t="n">
        <v>-0.460642831298959</v>
      </c>
      <c r="CF2775" s="25" t="n">
        <v>45533</v>
      </c>
      <c r="CG2775" s="6" t="n">
        <v>0.437913990589325</v>
      </c>
      <c r="CH2775" s="6" t="n">
        <v>0.439262695654016</v>
      </c>
      <c r="CI2775" s="6" t="n">
        <v>0.407633182871062</v>
      </c>
      <c r="CJ2775" s="6" t="n">
        <v>-0.0720059160404246</v>
      </c>
      <c r="CK2775" s="6" t="n">
        <v>0.0731302646132902</v>
      </c>
      <c r="CL2775" s="7" t="n">
        <v>0.115324999819189</v>
      </c>
      <c r="CM2775" s="6" t="n">
        <v>-0.0807521324425394</v>
      </c>
      <c r="CN2775" s="4" t="s">
        <v>444</v>
      </c>
    </row>
    <row r="2776" customFormat="false" ht="15" hidden="false" customHeight="false" outlineLevel="0" collapsed="false">
      <c r="A2776" s="4" t="s">
        <v>47</v>
      </c>
      <c r="B2776" s="4" t="s">
        <v>48</v>
      </c>
      <c r="C2776" s="25" t="n">
        <v>45473</v>
      </c>
      <c r="D2776" s="4" t="s">
        <v>251</v>
      </c>
      <c r="E2776" s="4" t="s">
        <v>828</v>
      </c>
      <c r="F2776" s="4" t="s">
        <v>87</v>
      </c>
      <c r="G2776" s="4" t="s">
        <v>459</v>
      </c>
      <c r="H2776" s="4" t="s">
        <v>1233</v>
      </c>
      <c r="I2776" s="5" t="n">
        <v>225</v>
      </c>
      <c r="J2776" s="25" t="n">
        <v>45518</v>
      </c>
      <c r="K2776" s="4" t="s">
        <v>696</v>
      </c>
      <c r="L2776" s="4" t="s">
        <v>6</v>
      </c>
      <c r="M2776" s="4" t="s">
        <v>441</v>
      </c>
      <c r="N2776" s="25" t="n">
        <v>45517</v>
      </c>
      <c r="O2776" s="25" t="n">
        <v>45518</v>
      </c>
      <c r="P2776" s="25" t="n">
        <v>45520</v>
      </c>
      <c r="Q2776" s="25" t="n">
        <v>45518</v>
      </c>
      <c r="R2776" s="6" t="n">
        <v>-0.0259061092469997</v>
      </c>
      <c r="S2776" s="6" t="n">
        <v>0.0341153591525985</v>
      </c>
      <c r="T2776" s="6" t="n">
        <v>-0.00471141342402726</v>
      </c>
      <c r="U2776" s="6" t="n">
        <v>0.00349783648157154</v>
      </c>
      <c r="V2776" s="6" t="n">
        <v>0.00811337631140241</v>
      </c>
      <c r="W2776" s="6" t="n">
        <v>-1.53718886609644E-005</v>
      </c>
      <c r="X2776" s="6" t="n">
        <v>-0.00461553982983087</v>
      </c>
      <c r="Y2776" s="6" t="n">
        <v>0.0035132083702325</v>
      </c>
      <c r="Z2776" s="6" t="n">
        <v>0.00942363329759222</v>
      </c>
      <c r="AA2776" s="6" t="n">
        <v>-0.00592579681602068</v>
      </c>
      <c r="AB2776" s="6" t="n">
        <v>0.00442734193975491</v>
      </c>
      <c r="AC2776" s="6" t="n">
        <v>0.0341153591525985</v>
      </c>
      <c r="AD2776" s="6" t="n">
        <v>0.0341153591525985</v>
      </c>
      <c r="AE2776" s="6" t="n">
        <v>0.0820713339953657</v>
      </c>
      <c r="AF2776" s="7" t="n">
        <v>0.802117469120242</v>
      </c>
      <c r="AG2776" s="7" t="n">
        <v>1.55842777141379</v>
      </c>
      <c r="AH2776" s="26" t="n">
        <v>4962.15</v>
      </c>
      <c r="AI2776" s="6" t="n">
        <v>0.0338889467652879</v>
      </c>
      <c r="AJ2776" s="6" t="n">
        <v>-0.136183620712166</v>
      </c>
      <c r="AK2776" s="6" t="n">
        <v>1.32680765263059</v>
      </c>
      <c r="AL2776" s="6" t="n">
        <v>1.30256838588432</v>
      </c>
      <c r="AM2776" s="6" t="n">
        <v>1.72780495849596</v>
      </c>
      <c r="AN2776" s="6" t="n">
        <v>-0.138813037293289</v>
      </c>
      <c r="AO2776" s="6" t="n">
        <v>0.00262941658112281</v>
      </c>
      <c r="AP2776" s="6" t="n">
        <v>-0.11323731896803</v>
      </c>
      <c r="AQ2776" s="6" t="n">
        <v>-0.133096815043367</v>
      </c>
      <c r="AR2776" s="6" t="n">
        <v>-0.166320604474588</v>
      </c>
      <c r="AS2776" s="4" t="s">
        <v>442</v>
      </c>
      <c r="AT2776" s="4" t="s">
        <v>121</v>
      </c>
      <c r="AU2776" s="5" t="n">
        <v>2357.02</v>
      </c>
      <c r="AV2776" s="6" t="n">
        <v>0.0848045803494173</v>
      </c>
      <c r="AW2776" s="6" t="n">
        <v>-0.24056514104361</v>
      </c>
      <c r="AX2776" s="5" t="n">
        <v>642.26</v>
      </c>
      <c r="AY2776" s="6" t="n">
        <v>0.272488141806179</v>
      </c>
      <c r="AZ2776" s="6" t="n">
        <v>0.193468829963177</v>
      </c>
      <c r="BA2776" s="5" t="n">
        <v>696.1</v>
      </c>
      <c r="BB2776" s="6" t="n">
        <v>1.21448113507667</v>
      </c>
      <c r="BC2776" s="6" t="n">
        <v>0.0499720952682625</v>
      </c>
      <c r="BD2776" s="6" t="n">
        <v>0.295330544501107</v>
      </c>
      <c r="BE2776" s="7" t="n">
        <v>34.51</v>
      </c>
      <c r="BM2776" s="5" t="n">
        <v>100081.60335</v>
      </c>
      <c r="BN2776" s="5" t="n">
        <v>1936.97</v>
      </c>
      <c r="BO2776" s="26" t="n">
        <v>51.6691550979107</v>
      </c>
      <c r="BP2776" s="7" t="n">
        <v>16.0298044757162</v>
      </c>
      <c r="BQ2776" s="6" t="n">
        <v>0.310239338060406</v>
      </c>
      <c r="BR2776" s="7" t="n">
        <v>0</v>
      </c>
      <c r="BS2776" s="26" t="n">
        <v>60.88</v>
      </c>
      <c r="BT2776" s="7" t="n">
        <v>16.79</v>
      </c>
      <c r="BU2776" s="4" t="s">
        <v>1507</v>
      </c>
      <c r="BV2776" s="5" t="n">
        <v>683.75</v>
      </c>
      <c r="BW2776" s="5" t="n">
        <v>-103.03</v>
      </c>
      <c r="BX2776" s="5" t="n">
        <v>786.78</v>
      </c>
      <c r="BY2776" s="7" t="n">
        <v>0.352999788329195</v>
      </c>
      <c r="BZ2776" s="5" t="n">
        <v>3</v>
      </c>
      <c r="CA2776" s="6" t="n">
        <v>0.110373274419911</v>
      </c>
      <c r="CB2776" s="6" t="n">
        <v>0.76615470074727</v>
      </c>
      <c r="CC2776" s="4" t="s">
        <v>512</v>
      </c>
      <c r="CD2776" s="26" t="n">
        <v>76.9139695205059</v>
      </c>
      <c r="CE2776" s="6" t="n">
        <v>-0.328221447676872</v>
      </c>
      <c r="CO2776" s="4" t="s">
        <v>483</v>
      </c>
    </row>
    <row r="2777" customFormat="false" ht="15" hidden="false" customHeight="false" outlineLevel="0" collapsed="false">
      <c r="A2777" s="4" t="s">
        <v>49</v>
      </c>
      <c r="B2777" s="4" t="s">
        <v>50</v>
      </c>
      <c r="C2777" s="25" t="n">
        <v>45565</v>
      </c>
      <c r="D2777" s="4" t="s">
        <v>133</v>
      </c>
      <c r="E2777" s="4" t="s">
        <v>1153</v>
      </c>
      <c r="F2777" s="4" t="s">
        <v>74</v>
      </c>
      <c r="G2777" s="4" t="s">
        <v>459</v>
      </c>
      <c r="H2777" s="4" t="s">
        <v>460</v>
      </c>
      <c r="I2777" s="5" t="n">
        <v>250</v>
      </c>
      <c r="J2777" s="25" t="n">
        <v>45575</v>
      </c>
      <c r="K2777" s="4" t="s">
        <v>984</v>
      </c>
      <c r="L2777" s="4" t="s">
        <v>5</v>
      </c>
      <c r="M2777" s="4" t="s">
        <v>441</v>
      </c>
      <c r="N2777" s="25" t="n">
        <v>45574</v>
      </c>
      <c r="O2777" s="25" t="n">
        <v>45575</v>
      </c>
      <c r="P2777" s="25" t="n">
        <v>45576</v>
      </c>
      <c r="Q2777" s="25" t="n">
        <v>45576</v>
      </c>
      <c r="R2777" s="6" t="n">
        <v>0.041173650881752</v>
      </c>
      <c r="S2777" s="6" t="n">
        <v>-0.0175313189076546</v>
      </c>
      <c r="T2777" s="6" t="n">
        <v>-0.0031322834839872</v>
      </c>
      <c r="U2777" s="6" t="n">
        <v>0.0205100484901102</v>
      </c>
      <c r="V2777" s="6" t="n">
        <v>-0.00195495185407313</v>
      </c>
      <c r="W2777" s="6" t="n">
        <v>0.00685761447652733</v>
      </c>
      <c r="X2777" s="6" t="n">
        <v>0.0224650003441833</v>
      </c>
      <c r="Y2777" s="6" t="n">
        <v>0.0136524340135829</v>
      </c>
      <c r="Z2777" s="6" t="n">
        <v>-0.00379341558108726</v>
      </c>
      <c r="AA2777" s="6" t="n">
        <v>0.0243034640711974</v>
      </c>
      <c r="AB2777" s="6" t="n">
        <v>0.0420391905390241</v>
      </c>
      <c r="AC2777" s="6" t="n">
        <v>-0.0031322834839872</v>
      </c>
      <c r="AD2777" s="6" t="n">
        <v>0.0031322834839872</v>
      </c>
      <c r="AE2777" s="6" t="n">
        <v>0.0688115820497959</v>
      </c>
      <c r="AF2777" s="7" t="n">
        <v>0.130107526881719</v>
      </c>
      <c r="AG2777" s="7" t="n">
        <v>9.83184809537191</v>
      </c>
      <c r="AH2777" s="26" t="n">
        <v>3963.7</v>
      </c>
      <c r="AI2777" s="6" t="n">
        <v>0.00976982944196037</v>
      </c>
      <c r="AJ2777" s="6" t="n">
        <v>0.0113027504209828</v>
      </c>
      <c r="AK2777" s="6" t="n">
        <v>-0.0319216490816722</v>
      </c>
      <c r="AL2777" s="6" t="n">
        <v>0.122479610330766</v>
      </c>
      <c r="AM2777" s="6" t="n">
        <v>1.2330075209149</v>
      </c>
      <c r="AN2777" s="6" t="n">
        <v>-0.00326820301958164</v>
      </c>
      <c r="AO2777" s="6" t="n">
        <v>0.0145709534405645</v>
      </c>
      <c r="AP2777" s="6" t="n">
        <v>0.0604797308163343</v>
      </c>
      <c r="AQ2777" s="6" t="n">
        <v>-0.0320521543352667</v>
      </c>
      <c r="AR2777" s="6" t="n">
        <v>0.000636590569947804</v>
      </c>
      <c r="AS2777" s="4" t="s">
        <v>442</v>
      </c>
      <c r="AT2777" s="4" t="s">
        <v>121</v>
      </c>
      <c r="AU2777" s="5" t="n">
        <v>242.4813</v>
      </c>
      <c r="AV2777" s="6" t="n">
        <v>0.328075210454538</v>
      </c>
      <c r="AW2777" s="6" t="n">
        <v>0.0204853508025842</v>
      </c>
      <c r="AX2777" s="5" t="n">
        <v>104.119</v>
      </c>
      <c r="AY2777" s="6" t="n">
        <v>0.429389812740199</v>
      </c>
      <c r="AZ2777" s="6" t="n">
        <v>0.00509812850142266</v>
      </c>
      <c r="BA2777" s="5" t="n">
        <v>76.1127</v>
      </c>
      <c r="BB2777" s="6" t="n">
        <v>0.323885625627262</v>
      </c>
      <c r="BC2777" s="6" t="n">
        <v>0.0392358726417994</v>
      </c>
      <c r="BD2777" s="6" t="n">
        <v>0.313891009327317</v>
      </c>
      <c r="BE2777" s="7" t="n">
        <v>18.32</v>
      </c>
      <c r="BM2777" s="5" t="n">
        <v>16432.786734</v>
      </c>
      <c r="BN2777" s="5" t="n">
        <v>245.1521</v>
      </c>
      <c r="BO2777" s="26" t="n">
        <v>67.030984984424</v>
      </c>
      <c r="BP2777" s="7" t="n">
        <v>25.3258578993336</v>
      </c>
      <c r="BQ2777" s="6" t="n">
        <v>0.377823150073337</v>
      </c>
      <c r="BR2777" s="7" t="n">
        <v>0.013077516193548</v>
      </c>
      <c r="BS2777" s="26" t="n">
        <v>16.73</v>
      </c>
      <c r="BT2777" s="7" t="n">
        <v>2.81</v>
      </c>
      <c r="BU2777" s="4" t="s">
        <v>1546</v>
      </c>
      <c r="BV2777" s="5" t="n">
        <v>251.0478</v>
      </c>
      <c r="BW2777" s="5" t="n">
        <v>4.2436</v>
      </c>
      <c r="BX2777" s="5" t="n">
        <v>246.8042</v>
      </c>
      <c r="BY2777" s="7" t="n">
        <v>1.68091579746612</v>
      </c>
      <c r="BZ2777" s="5" t="n">
        <v>9</v>
      </c>
      <c r="CA2777" s="6" t="n">
        <v>0.437305021636309</v>
      </c>
      <c r="CB2777" s="6" t="n">
        <v>0.44917249850309</v>
      </c>
      <c r="CC2777" s="4" t="s">
        <v>496</v>
      </c>
      <c r="CD2777" s="26" t="n">
        <v>46.5295160096243</v>
      </c>
      <c r="CE2777" s="6" t="n">
        <v>0.440612126087</v>
      </c>
      <c r="CO2777" s="4" t="s">
        <v>483</v>
      </c>
    </row>
    <row r="2778" customFormat="false" ht="15" hidden="false" customHeight="false" outlineLevel="0" collapsed="false">
      <c r="A2778" s="4" t="s">
        <v>49</v>
      </c>
      <c r="B2778" s="4" t="s">
        <v>50</v>
      </c>
      <c r="C2778" s="25" t="n">
        <v>45565</v>
      </c>
      <c r="D2778" s="4" t="s">
        <v>222</v>
      </c>
      <c r="E2778" s="4" t="s">
        <v>1497</v>
      </c>
      <c r="F2778" s="4" t="s">
        <v>90</v>
      </c>
      <c r="G2778" s="4" t="s">
        <v>459</v>
      </c>
      <c r="H2778" s="4" t="s">
        <v>488</v>
      </c>
      <c r="I2778" s="5" t="n">
        <v>4525</v>
      </c>
      <c r="J2778" s="25" t="n">
        <v>45575</v>
      </c>
      <c r="K2778" s="4" t="s">
        <v>1083</v>
      </c>
      <c r="L2778" s="4" t="s">
        <v>5</v>
      </c>
      <c r="M2778" s="4" t="s">
        <v>441</v>
      </c>
      <c r="N2778" s="25" t="n">
        <v>45574</v>
      </c>
      <c r="O2778" s="25" t="n">
        <v>45575</v>
      </c>
      <c r="P2778" s="25" t="n">
        <v>45576</v>
      </c>
      <c r="Q2778" s="25" t="n">
        <v>45576</v>
      </c>
      <c r="R2778" s="6" t="n">
        <v>0.0300369891706405</v>
      </c>
      <c r="S2778" s="6" t="n">
        <v>0.0110760178254663</v>
      </c>
      <c r="T2778" s="6" t="n">
        <v>-0.0217382001797252</v>
      </c>
      <c r="U2778" s="6" t="n">
        <v>0.0193748068163816</v>
      </c>
      <c r="V2778" s="6" t="n">
        <v>-0.00195495185407313</v>
      </c>
      <c r="W2778" s="6" t="n">
        <v>0.00419596468789762</v>
      </c>
      <c r="X2778" s="6" t="n">
        <v>0.0213297586704547</v>
      </c>
      <c r="Y2778" s="6" t="n">
        <v>0.015178842128484</v>
      </c>
      <c r="Z2778" s="6" t="n">
        <v>0.0330642721614451</v>
      </c>
      <c r="AA2778" s="6" t="n">
        <v>-0.0136894653450636</v>
      </c>
      <c r="AB2778" s="6" t="n">
        <v>0.0184432367666567</v>
      </c>
      <c r="AC2778" s="6" t="n">
        <v>-0.0217382001797252</v>
      </c>
      <c r="AD2778" s="6" t="n">
        <v>0.0217382001797252</v>
      </c>
      <c r="AE2778" s="6" t="n">
        <v>0.0637596816295092</v>
      </c>
      <c r="AF2778" s="7" t="n">
        <v>0.242281879194632</v>
      </c>
      <c r="AG2778" s="7" t="n">
        <v>1.77151701531002</v>
      </c>
      <c r="AH2778" s="26" t="n">
        <v>224.39</v>
      </c>
      <c r="AI2778" s="6" t="n">
        <v>-0.0446611035422344</v>
      </c>
      <c r="AJ2778" s="6" t="n">
        <v>-0.013236587510994</v>
      </c>
      <c r="AK2778" s="6" t="n">
        <v>-0.089252374381038</v>
      </c>
      <c r="AL2778" s="6" t="n">
        <v>0.417050836754026</v>
      </c>
      <c r="AM2778" s="6" t="n">
        <v>6.01218749999999</v>
      </c>
      <c r="AN2778" s="6" t="n">
        <v>0.00148438731221545</v>
      </c>
      <c r="AO2778" s="6" t="n">
        <v>-0.0147209748232094</v>
      </c>
      <c r="AP2778" s="6" t="n">
        <v>-0.054547045186125</v>
      </c>
      <c r="AQ2778" s="6" t="n">
        <v>-0.12261055946809</v>
      </c>
      <c r="AR2778" s="6" t="n">
        <v>-0.0899218145628754</v>
      </c>
      <c r="AS2778" s="4" t="s">
        <v>455</v>
      </c>
      <c r="AT2778" s="4" t="s">
        <v>481</v>
      </c>
      <c r="AU2778" s="5" t="n">
        <v>1629.5671</v>
      </c>
      <c r="AW2778" s="6" t="n">
        <v>0.0789730744566706</v>
      </c>
      <c r="BA2778" s="5" t="n">
        <v>387.7496</v>
      </c>
      <c r="BC2778" s="6" t="n">
        <v>0.0105717248646249</v>
      </c>
      <c r="BD2778" s="6" t="n">
        <v>0.237946384656391</v>
      </c>
      <c r="BE2778" s="7" t="n">
        <v>1.44</v>
      </c>
      <c r="BS2778" s="26" t="n">
        <v>27.03</v>
      </c>
      <c r="BT2778" s="7" t="n">
        <v>4.09</v>
      </c>
      <c r="BU2778" s="4" t="s">
        <v>1546</v>
      </c>
      <c r="BV2778" s="5" t="n">
        <v>-4349.6973</v>
      </c>
      <c r="BW2778" s="5" t="n">
        <v>12.8504</v>
      </c>
      <c r="BX2778" s="5" t="n">
        <v>-4362.5477</v>
      </c>
      <c r="BY2778" s="7" t="n">
        <v>-5.6383910412046</v>
      </c>
      <c r="BZ2778" s="5" t="n">
        <v>3</v>
      </c>
      <c r="CA2778" s="6" t="n">
        <v>0.148755973382162</v>
      </c>
      <c r="CB2778" s="6" t="n">
        <v>0.0405052804360617</v>
      </c>
      <c r="CD2778" s="26" t="n">
        <v>9.37788698967044</v>
      </c>
      <c r="CO2778" s="4" t="s">
        <v>483</v>
      </c>
    </row>
    <row r="2779" customFormat="false" ht="15" hidden="false" customHeight="false" outlineLevel="0" collapsed="false">
      <c r="A2779" s="4" t="s">
        <v>49</v>
      </c>
      <c r="B2779" s="4" t="s">
        <v>50</v>
      </c>
      <c r="C2779" s="25" t="n">
        <v>45565</v>
      </c>
      <c r="D2779" s="4" t="s">
        <v>309</v>
      </c>
      <c r="E2779" s="4" t="s">
        <v>470</v>
      </c>
      <c r="F2779" s="4" t="s">
        <v>70</v>
      </c>
      <c r="G2779" s="4" t="s">
        <v>438</v>
      </c>
      <c r="H2779" s="4" t="s">
        <v>439</v>
      </c>
      <c r="I2779" s="5" t="n">
        <v>125</v>
      </c>
      <c r="J2779" s="25" t="n">
        <v>45575</v>
      </c>
      <c r="K2779" s="4" t="s">
        <v>1164</v>
      </c>
      <c r="L2779" s="4" t="s">
        <v>5</v>
      </c>
      <c r="M2779" s="4" t="s">
        <v>441</v>
      </c>
      <c r="N2779" s="25" t="n">
        <v>45574</v>
      </c>
      <c r="O2779" s="25" t="n">
        <v>45575</v>
      </c>
      <c r="P2779" s="25" t="n">
        <v>45576</v>
      </c>
      <c r="Q2779" s="25" t="n">
        <v>45576</v>
      </c>
      <c r="R2779" s="6" t="n">
        <v>0.00850319863313076</v>
      </c>
      <c r="S2779" s="6" t="n">
        <v>0.0190431162418081</v>
      </c>
      <c r="T2779" s="6" t="n">
        <v>-0.0108450504555824</v>
      </c>
      <c r="U2779" s="6" t="n">
        <v>0.0167012644193565</v>
      </c>
      <c r="V2779" s="6" t="n">
        <v>-0.00195495185407313</v>
      </c>
      <c r="W2779" s="6" t="n">
        <v>-0.00111237969594558</v>
      </c>
      <c r="X2779" s="6" t="n">
        <v>0.0186562162734296</v>
      </c>
      <c r="Y2779" s="6" t="n">
        <v>0.0178136441153021</v>
      </c>
      <c r="Z2779" s="6" t="n">
        <v>0.00154735501783021</v>
      </c>
      <c r="AA2779" s="6" t="n">
        <v>0.0151539094015263</v>
      </c>
      <c r="AB2779" s="6" t="n">
        <v>0.00524531852100063</v>
      </c>
      <c r="AC2779" s="6" t="n">
        <v>-0.0108450504555824</v>
      </c>
      <c r="AD2779" s="6" t="n">
        <v>0.0108450504555824</v>
      </c>
      <c r="AE2779" s="6" t="n">
        <v>0.042503834108747</v>
      </c>
      <c r="AF2779" s="7" t="n">
        <v>0.0604912067919946</v>
      </c>
      <c r="AG2779" s="7" t="n">
        <v>2.82072568057925</v>
      </c>
      <c r="AH2779" s="26" t="n">
        <v>7550.1</v>
      </c>
      <c r="AI2779" s="6" t="n">
        <v>-0.0225711862980534</v>
      </c>
      <c r="AJ2779" s="6" t="n">
        <v>-0.00518482894017303</v>
      </c>
      <c r="AK2779" s="6" t="n">
        <v>0.0744414401593854</v>
      </c>
      <c r="AL2779" s="6" t="n">
        <v>-0.0594705699159138</v>
      </c>
      <c r="AM2779" s="6" t="n">
        <v>0.0403599184258379</v>
      </c>
      <c r="AN2779" s="6" t="n">
        <v>0.00375690581568544</v>
      </c>
      <c r="AO2779" s="6" t="n">
        <v>-0.00894173475585847</v>
      </c>
      <c r="AP2779" s="6" t="n">
        <v>-0.0451391829475646</v>
      </c>
      <c r="AQ2779" s="6" t="n">
        <v>-0.0956789118127986</v>
      </c>
      <c r="AR2779" s="6" t="n">
        <v>-0.0629901669075842</v>
      </c>
      <c r="AS2779" s="4" t="s">
        <v>455</v>
      </c>
      <c r="AT2779" s="4" t="s">
        <v>121</v>
      </c>
      <c r="AU2779" s="5" t="n">
        <v>955.0863</v>
      </c>
      <c r="AV2779" s="6" t="n">
        <v>0.083235066515398</v>
      </c>
      <c r="AW2779" s="6" t="n">
        <v>0.0309039228232515</v>
      </c>
      <c r="AX2779" s="5" t="n">
        <v>266.4073</v>
      </c>
      <c r="AY2779" s="6" t="n">
        <v>0.278935317154062</v>
      </c>
      <c r="AZ2779" s="6" t="n">
        <v>-0.0199724382329573</v>
      </c>
      <c r="BA2779" s="5" t="n">
        <v>229.432</v>
      </c>
      <c r="BB2779" s="6" t="n">
        <v>0.147054470988669</v>
      </c>
      <c r="BC2779" s="6" t="n">
        <v>0.246371820062918</v>
      </c>
      <c r="BD2779" s="6" t="n">
        <v>0.240221223987822</v>
      </c>
      <c r="BE2779" s="7" t="n">
        <v>36.84</v>
      </c>
      <c r="BM2779" s="5" t="n">
        <v>47019.304764</v>
      </c>
      <c r="BN2779" s="5" t="n">
        <v>787.4651</v>
      </c>
      <c r="BO2779" s="26" t="n">
        <v>59.7096998508251</v>
      </c>
      <c r="BP2779" s="7" t="n">
        <v>18.7652651179653</v>
      </c>
      <c r="BQ2779" s="6" t="n">
        <v>0.314274986557414</v>
      </c>
      <c r="BR2779" s="7" t="n">
        <v>0</v>
      </c>
      <c r="BS2779" s="26" t="n">
        <v>34.76</v>
      </c>
      <c r="BT2779" s="7" t="n">
        <v>8.73</v>
      </c>
      <c r="BU2779" s="4" t="s">
        <v>1546</v>
      </c>
      <c r="BV2779" s="5" t="n">
        <v>375.4247</v>
      </c>
      <c r="BW2779" s="5" t="n">
        <v>12.949</v>
      </c>
      <c r="BX2779" s="5" t="n">
        <v>362.4757</v>
      </c>
      <c r="BY2779" s="7" t="n">
        <v>0.90789333994983</v>
      </c>
      <c r="BZ2779" s="5" t="n">
        <v>13</v>
      </c>
      <c r="CA2779" s="6" t="n">
        <v>0.0806764227468513</v>
      </c>
      <c r="CB2779" s="6" t="n">
        <v>0.0926180526176312</v>
      </c>
      <c r="CC2779" s="4" t="s">
        <v>694</v>
      </c>
      <c r="CD2779" s="26" t="n">
        <v>41.0286822327066</v>
      </c>
      <c r="CE2779" s="6" t="n">
        <v>0.455316052125767</v>
      </c>
      <c r="CO2779" s="4" t="s">
        <v>483</v>
      </c>
    </row>
    <row r="2780" customFormat="false" ht="15" hidden="false" customHeight="false" outlineLevel="0" collapsed="false">
      <c r="A2780" s="4" t="s">
        <v>49</v>
      </c>
      <c r="B2780" s="4" t="s">
        <v>50</v>
      </c>
      <c r="C2780" s="25" t="n">
        <v>45565</v>
      </c>
      <c r="D2780" s="4" t="s">
        <v>312</v>
      </c>
      <c r="E2780" s="4" t="s">
        <v>437</v>
      </c>
      <c r="F2780" s="4" t="s">
        <v>70</v>
      </c>
      <c r="G2780" s="4" t="s">
        <v>438</v>
      </c>
      <c r="H2780" s="4" t="s">
        <v>439</v>
      </c>
      <c r="I2780" s="5" t="n">
        <v>225</v>
      </c>
      <c r="J2780" s="25" t="n">
        <v>45575</v>
      </c>
      <c r="K2780" s="4" t="s">
        <v>883</v>
      </c>
      <c r="L2780" s="4" t="s">
        <v>5</v>
      </c>
      <c r="M2780" s="4" t="s">
        <v>441</v>
      </c>
      <c r="N2780" s="25" t="n">
        <v>45574</v>
      </c>
      <c r="O2780" s="25" t="n">
        <v>45575</v>
      </c>
      <c r="P2780" s="25" t="n">
        <v>45576</v>
      </c>
      <c r="Q2780" s="25" t="n">
        <v>45576</v>
      </c>
      <c r="R2780" s="6" t="n">
        <v>-7.05342973020828E-005</v>
      </c>
      <c r="S2780" s="6" t="n">
        <v>-0.0060075947283651</v>
      </c>
      <c r="T2780" s="6" t="n">
        <v>-0.0184983677910772</v>
      </c>
      <c r="U2780" s="6" t="n">
        <v>-0.0245764968167443</v>
      </c>
      <c r="V2780" s="6" t="n">
        <v>-0.00195495185407313</v>
      </c>
      <c r="W2780" s="6" t="n">
        <v>-0.00111237969594558</v>
      </c>
      <c r="X2780" s="6" t="n">
        <v>-0.0226215449626712</v>
      </c>
      <c r="Y2780" s="6" t="n">
        <v>-0.0234641171207988</v>
      </c>
      <c r="Z2780" s="6" t="n">
        <v>0.0167012644193565</v>
      </c>
      <c r="AA2780" s="6" t="n">
        <v>-0.0412777612361008</v>
      </c>
      <c r="AB2780" s="6" t="n">
        <v>-0.0199649903013672</v>
      </c>
      <c r="AC2780" s="6" t="n">
        <v>-0.0184983677910772</v>
      </c>
      <c r="AD2780" s="6" t="n">
        <v>0.0184983677910772</v>
      </c>
      <c r="AE2780" s="6" t="n">
        <v>0.0306334863036382</v>
      </c>
      <c r="AF2780" s="7" t="n">
        <v>0.283783783783784</v>
      </c>
      <c r="AG2780" s="7" t="n">
        <v>2.30759158281128</v>
      </c>
      <c r="AH2780" s="26" t="n">
        <v>4253.25</v>
      </c>
      <c r="AI2780" s="6" t="n">
        <v>-0.0035726836125104</v>
      </c>
      <c r="AJ2780" s="6" t="n">
        <v>-0.0456610758961127</v>
      </c>
      <c r="AK2780" s="6" t="n">
        <v>0.0651232094560761</v>
      </c>
      <c r="AL2780" s="6" t="n">
        <v>0.062435990307995</v>
      </c>
      <c r="AM2780" s="6" t="n">
        <v>0.184963851393706</v>
      </c>
      <c r="AN2780" s="6" t="n">
        <v>0.00375690581568544</v>
      </c>
      <c r="AO2780" s="6" t="n">
        <v>-0.0494179817117981</v>
      </c>
      <c r="AP2780" s="6" t="n">
        <v>-0.00630241974356494</v>
      </c>
      <c r="AQ2780" s="6" t="n">
        <v>-0.000530222693531202</v>
      </c>
      <c r="AR2780" s="6" t="n">
        <v>0.0321585222116833</v>
      </c>
      <c r="AS2780" s="4" t="s">
        <v>442</v>
      </c>
      <c r="AT2780" s="4" t="s">
        <v>121</v>
      </c>
      <c r="AU2780" s="5" t="n">
        <v>64259</v>
      </c>
      <c r="AV2780" s="6" t="n">
        <v>0.0765094149969845</v>
      </c>
      <c r="AW2780" s="6" t="n">
        <v>0.0262884704454347</v>
      </c>
      <c r="AX2780" s="5" t="n">
        <v>16731</v>
      </c>
      <c r="AY2780" s="6" t="n">
        <v>0.260368197450941</v>
      </c>
      <c r="AZ2780" s="6" t="n">
        <v>-0.00341924475236966</v>
      </c>
      <c r="BA2780" s="5" t="n">
        <v>11909</v>
      </c>
      <c r="BB2780" s="6" t="n">
        <v>0.0499911832128372</v>
      </c>
      <c r="BC2780" s="6" t="n">
        <v>-0.0108803986710964</v>
      </c>
      <c r="BD2780" s="6" t="n">
        <v>0.185328125243157</v>
      </c>
      <c r="BE2780" s="7" t="n">
        <v>32.92</v>
      </c>
      <c r="BM2780" s="5" t="n">
        <v>1539676.5</v>
      </c>
      <c r="BN2780" s="5" t="n">
        <v>46874</v>
      </c>
      <c r="BO2780" s="26" t="n">
        <v>32.8471327388318</v>
      </c>
      <c r="BP2780" s="7" t="n">
        <v>17.0150681298279</v>
      </c>
      <c r="BQ2780" s="6" t="n">
        <v>0.518007713644752</v>
      </c>
      <c r="BR2780" s="7" t="n">
        <v>0</v>
      </c>
      <c r="BS2780" s="26" t="n">
        <v>34.76</v>
      </c>
      <c r="BT2780" s="7" t="n">
        <v>8.73</v>
      </c>
      <c r="BU2780" s="4" t="s">
        <v>1546</v>
      </c>
      <c r="BV2780" s="5" t="n">
        <v>21999</v>
      </c>
      <c r="BW2780" s="5" t="n">
        <v>1491</v>
      </c>
      <c r="BX2780" s="5" t="n">
        <v>20508</v>
      </c>
      <c r="BY2780" s="7" t="n">
        <v>0.918576976074158</v>
      </c>
      <c r="BZ2780" s="5" t="n">
        <v>13</v>
      </c>
      <c r="CA2780" s="6" t="n">
        <v>0.0826718223998706</v>
      </c>
      <c r="CB2780" s="6" t="n">
        <v>0.126110742801224</v>
      </c>
      <c r="CC2780" s="4" t="s">
        <v>640</v>
      </c>
      <c r="CD2780" s="26" t="n">
        <v>50.4603298172457</v>
      </c>
      <c r="CE2780" s="6" t="n">
        <v>-0.349050375655577</v>
      </c>
      <c r="CF2780" s="25" t="n">
        <v>45596</v>
      </c>
      <c r="CG2780" s="6" t="n">
        <v>0.232390743379388</v>
      </c>
      <c r="CH2780" s="6" t="n">
        <v>0.237768474210706</v>
      </c>
      <c r="CI2780" s="6" t="n">
        <v>0.158594488605019</v>
      </c>
      <c r="CJ2780" s="6" t="n">
        <v>-0.332987734679765</v>
      </c>
      <c r="CK2780" s="6" t="n">
        <v>0.0463405402848086</v>
      </c>
      <c r="CL2780" s="7" t="n">
        <v>0.399183256763653</v>
      </c>
      <c r="CM2780" s="6" t="n">
        <v>-0.152912016088487</v>
      </c>
      <c r="CN2780" s="4" t="s">
        <v>493</v>
      </c>
    </row>
    <row r="2781" customFormat="false" ht="15" hidden="false" customHeight="false" outlineLevel="0" collapsed="false">
      <c r="A2781" s="4" t="s">
        <v>49</v>
      </c>
      <c r="B2781" s="4" t="s">
        <v>50</v>
      </c>
      <c r="C2781" s="25" t="n">
        <v>45565</v>
      </c>
      <c r="D2781" s="4" t="s">
        <v>180</v>
      </c>
      <c r="E2781" s="4" t="s">
        <v>641</v>
      </c>
      <c r="F2781" s="4" t="s">
        <v>106</v>
      </c>
      <c r="G2781" s="4" t="s">
        <v>459</v>
      </c>
      <c r="H2781" s="4" t="s">
        <v>613</v>
      </c>
      <c r="I2781" s="5" t="n">
        <v>150</v>
      </c>
      <c r="J2781" s="25" t="n">
        <v>45577</v>
      </c>
      <c r="K2781" s="4" t="s">
        <v>1105</v>
      </c>
      <c r="L2781" s="4" t="s">
        <v>447</v>
      </c>
      <c r="M2781" s="4" t="s">
        <v>441</v>
      </c>
      <c r="N2781" s="25" t="n">
        <v>45576</v>
      </c>
      <c r="O2781" s="25" t="n">
        <v>45579</v>
      </c>
      <c r="P2781" s="25" t="n">
        <v>45580</v>
      </c>
      <c r="Q2781" s="25" t="n">
        <v>45579</v>
      </c>
      <c r="R2781" s="6" t="n">
        <v>-0.00755290287574606</v>
      </c>
      <c r="S2781" s="6" t="n">
        <v>-0.0850919587989589</v>
      </c>
      <c r="T2781" s="6" t="n">
        <v>0.00237833444879998</v>
      </c>
      <c r="U2781" s="6" t="n">
        <v>-0.090266527225905</v>
      </c>
      <c r="V2781" s="6" t="n">
        <v>0.00237967186493893</v>
      </c>
      <c r="W2781" s="6" t="n">
        <v>0.00353914762733409</v>
      </c>
      <c r="X2781" s="6" t="n">
        <v>-0.0926461990908439</v>
      </c>
      <c r="Y2781" s="6" t="n">
        <v>-0.0938056748532391</v>
      </c>
      <c r="AB2781" s="6" t="n">
        <v>-0.0806306995866775</v>
      </c>
      <c r="AC2781" s="6" t="n">
        <v>-0.0850919587989589</v>
      </c>
      <c r="AD2781" s="6" t="n">
        <v>0.0850919587989589</v>
      </c>
      <c r="AE2781" s="6" t="n">
        <v>0.0347825136134013</v>
      </c>
      <c r="AF2781" s="7" t="n">
        <v>0.27444199937127</v>
      </c>
      <c r="AG2781" s="7" t="n">
        <v>7.21231092590459</v>
      </c>
      <c r="AH2781" s="26" t="n">
        <v>4607.5</v>
      </c>
      <c r="AI2781" s="6" t="n">
        <v>-0.0677983247683405</v>
      </c>
      <c r="AJ2781" s="6" t="n">
        <v>-0.137882643514707</v>
      </c>
      <c r="AK2781" s="6" t="n">
        <v>-0.0469443266555661</v>
      </c>
      <c r="AL2781" s="6" t="n">
        <v>-0.0139744906694069</v>
      </c>
      <c r="AM2781" s="6" t="n">
        <v>0.212946875164533</v>
      </c>
      <c r="AN2781" s="6" t="n">
        <v>0.0131076672104404</v>
      </c>
      <c r="AO2781" s="6" t="n">
        <v>-0.150990310725147</v>
      </c>
      <c r="AP2781" s="6" t="n">
        <v>-0.0449142134945334</v>
      </c>
      <c r="AQ2781" s="6" t="n">
        <v>-0.0993311156418788</v>
      </c>
      <c r="AR2781" s="6" t="n">
        <v>-0.0524825861684909</v>
      </c>
      <c r="AS2781" s="4" t="s">
        <v>442</v>
      </c>
      <c r="AT2781" s="4" t="s">
        <v>121</v>
      </c>
      <c r="AU2781" s="5" t="n">
        <v>14444.5</v>
      </c>
      <c r="AV2781" s="6" t="n">
        <v>0.144175907391814</v>
      </c>
      <c r="AW2781" s="6" t="n">
        <v>0.0266796691197899</v>
      </c>
      <c r="AX2781" s="5" t="n">
        <v>1093.77</v>
      </c>
      <c r="AY2781" s="6" t="n">
        <v>0.0757222472221261</v>
      </c>
      <c r="AZ2781" s="6" t="n">
        <v>-0.00388330933237922</v>
      </c>
      <c r="BA2781" s="5" t="n">
        <v>659.58</v>
      </c>
      <c r="BB2781" s="6" t="n">
        <v>0.0577650907691323</v>
      </c>
      <c r="BC2781" s="6" t="n">
        <v>-0.147631232069474</v>
      </c>
      <c r="BD2781" s="6" t="n">
        <v>0.0456630551420956</v>
      </c>
      <c r="BE2781" s="7" t="n">
        <v>10.14</v>
      </c>
      <c r="BM2781" s="5" t="n">
        <v>299823.8475</v>
      </c>
      <c r="BN2781" s="5" t="n">
        <v>2651.24</v>
      </c>
      <c r="BO2781" s="26" t="n">
        <v>113.088157805404</v>
      </c>
      <c r="BP2781" s="7" t="n">
        <v>16.035230176566</v>
      </c>
      <c r="BQ2781" s="6" t="n">
        <v>0.141794070110847</v>
      </c>
      <c r="BR2781" s="7" t="n">
        <v>0.0316700021713761</v>
      </c>
      <c r="BS2781" s="26" t="n">
        <v>50.72</v>
      </c>
      <c r="BT2781" s="7" t="n">
        <v>9.74</v>
      </c>
      <c r="BU2781" s="4" t="s">
        <v>1546</v>
      </c>
      <c r="BV2781" s="5" t="n">
        <v>1035.12</v>
      </c>
      <c r="BW2781" s="5" t="n">
        <v>1595.76</v>
      </c>
      <c r="BX2781" s="5" t="n">
        <v>-560.64</v>
      </c>
      <c r="BY2781" s="7" t="n">
        <v>0.722143156132273</v>
      </c>
      <c r="BZ2781" s="5" t="n">
        <v>0</v>
      </c>
      <c r="CO2781" s="4" t="s">
        <v>483</v>
      </c>
    </row>
    <row r="2782" customFormat="false" ht="15" hidden="false" customHeight="false" outlineLevel="0" collapsed="false">
      <c r="A2782" s="4" t="s">
        <v>49</v>
      </c>
      <c r="B2782" s="4" t="s">
        <v>50</v>
      </c>
      <c r="C2782" s="25" t="n">
        <v>45565</v>
      </c>
      <c r="D2782" s="4" t="s">
        <v>134</v>
      </c>
      <c r="E2782" s="4" t="s">
        <v>604</v>
      </c>
      <c r="F2782" s="4" t="s">
        <v>74</v>
      </c>
      <c r="G2782" s="4" t="s">
        <v>459</v>
      </c>
      <c r="H2782" s="4" t="s">
        <v>460</v>
      </c>
      <c r="I2782" s="5" t="n">
        <v>2500</v>
      </c>
      <c r="J2782" s="25" t="n">
        <v>45579</v>
      </c>
      <c r="K2782" s="4" t="s">
        <v>1295</v>
      </c>
      <c r="L2782" s="4" t="s">
        <v>5</v>
      </c>
      <c r="M2782" s="4" t="s">
        <v>441</v>
      </c>
      <c r="N2782" s="25" t="n">
        <v>45576</v>
      </c>
      <c r="O2782" s="25" t="n">
        <v>45579</v>
      </c>
      <c r="P2782" s="25" t="n">
        <v>45580</v>
      </c>
      <c r="Q2782" s="25" t="n">
        <v>45580</v>
      </c>
      <c r="R2782" s="6" t="n">
        <v>0.0370412998024208</v>
      </c>
      <c r="S2782" s="6" t="n">
        <v>0.00738041507898357</v>
      </c>
      <c r="T2782" s="6" t="n">
        <v>0.184168487541544</v>
      </c>
      <c r="U2782" s="6" t="n">
        <v>0.228590202422948</v>
      </c>
      <c r="V2782" s="6" t="n">
        <v>0.00237967186493893</v>
      </c>
      <c r="W2782" s="6" t="n">
        <v>0.00422287686638168</v>
      </c>
      <c r="X2782" s="6" t="n">
        <v>0.226210530558009</v>
      </c>
      <c r="Y2782" s="6" t="n">
        <v>0.224367325556566</v>
      </c>
      <c r="Z2782" s="6" t="n">
        <v>-0.00379341558108726</v>
      </c>
      <c r="AA2782" s="6" t="n">
        <v>0.232383618004035</v>
      </c>
      <c r="AB2782" s="6" t="n">
        <v>0.0796716916692679</v>
      </c>
      <c r="AC2782" s="6" t="n">
        <v>0.184168487541544</v>
      </c>
      <c r="AD2782" s="6" t="n">
        <v>0.184168487541544</v>
      </c>
      <c r="AE2782" s="6" t="n">
        <v>0.143956225555902</v>
      </c>
      <c r="AF2782" s="7" t="n">
        <v>0.914668367346939</v>
      </c>
      <c r="AG2782" s="7" t="n">
        <v>11.4570462348141</v>
      </c>
      <c r="AH2782" s="26" t="n">
        <v>2606.55</v>
      </c>
      <c r="AI2782" s="6" t="n">
        <v>-0.0494502488922924</v>
      </c>
      <c r="AJ2782" s="6" t="n">
        <v>0.0628784635145885</v>
      </c>
      <c r="AK2782" s="6" t="n">
        <v>0.173883672228602</v>
      </c>
      <c r="AL2782" s="6" t="n">
        <v>-0.114968677316945</v>
      </c>
      <c r="AM2782" s="6" t="n">
        <v>0.277501409071972</v>
      </c>
      <c r="AN2782" s="6" t="n">
        <v>0.00487327374056013</v>
      </c>
      <c r="AO2782" s="6" t="n">
        <v>0.0580051897740284</v>
      </c>
      <c r="AP2782" s="6" t="n">
        <v>-0.107503372563614</v>
      </c>
      <c r="AQ2782" s="6" t="n">
        <v>-0.150331053945512</v>
      </c>
      <c r="AR2782" s="6" t="n">
        <v>-0.103482524472124</v>
      </c>
      <c r="AS2782" s="4" t="s">
        <v>442</v>
      </c>
      <c r="AT2782" s="4" t="s">
        <v>481</v>
      </c>
      <c r="AU2782" s="5" t="n">
        <v>1514.706</v>
      </c>
      <c r="AV2782" s="6" t="n">
        <v>0.445468079015173</v>
      </c>
      <c r="AW2782" s="6" t="n">
        <v>0.0777343121866672</v>
      </c>
      <c r="BA2782" s="5" t="n">
        <v>423.368</v>
      </c>
      <c r="BB2782" s="6" t="n">
        <v>0.390371100164204</v>
      </c>
      <c r="BC2782" s="6" t="n">
        <v>0.446294486994664</v>
      </c>
      <c r="BD2782" s="6" t="n">
        <v>0.27950506566951</v>
      </c>
      <c r="BE2782" s="7" t="n">
        <v>46.98</v>
      </c>
      <c r="BM2782" s="5" t="n">
        <v>23481.88764</v>
      </c>
      <c r="BN2782" s="5" t="n">
        <v>1197.468</v>
      </c>
      <c r="BO2782" s="26" t="n">
        <v>19.6096159897384</v>
      </c>
      <c r="BP2782" s="7" t="n">
        <v>7.72785639979951</v>
      </c>
      <c r="BQ2782" s="6" t="n">
        <v>0.394085045002588</v>
      </c>
      <c r="BR2782" s="7" t="n">
        <v>0.790587977435683</v>
      </c>
      <c r="BS2782" s="26" t="n">
        <v>17.07</v>
      </c>
      <c r="BT2782" s="7" t="n">
        <v>2.87</v>
      </c>
      <c r="BU2782" s="4" t="s">
        <v>1546</v>
      </c>
      <c r="BV2782" s="5" t="n">
        <v>-2271.19</v>
      </c>
      <c r="BW2782" s="5" t="n">
        <v>70.564</v>
      </c>
      <c r="BX2782" s="5" t="n">
        <v>-2341.754</v>
      </c>
      <c r="BY2782" s="7" t="n">
        <v>-3.17163668456934</v>
      </c>
      <c r="BZ2782" s="5" t="n">
        <v>9</v>
      </c>
      <c r="CA2782" s="6" t="n">
        <v>0.379626174037445</v>
      </c>
      <c r="CB2782" s="6" t="n">
        <v>0.44917249850309</v>
      </c>
      <c r="CC2782" s="4" t="s">
        <v>482</v>
      </c>
      <c r="CD2782" s="26" t="n">
        <v>57.4289685140411</v>
      </c>
      <c r="CE2782" s="6" t="n">
        <v>-0.658541386043807</v>
      </c>
      <c r="CO2782" s="4" t="s">
        <v>483</v>
      </c>
    </row>
    <row r="2783" customFormat="false" ht="15" hidden="false" customHeight="false" outlineLevel="0" collapsed="false">
      <c r="A2783" s="4" t="s">
        <v>49</v>
      </c>
      <c r="B2783" s="4" t="s">
        <v>50</v>
      </c>
      <c r="C2783" s="25" t="n">
        <v>45565</v>
      </c>
      <c r="D2783" s="4" t="s">
        <v>198</v>
      </c>
      <c r="E2783" s="4" t="s">
        <v>472</v>
      </c>
      <c r="F2783" s="4" t="s">
        <v>70</v>
      </c>
      <c r="G2783" s="4" t="s">
        <v>438</v>
      </c>
      <c r="H2783" s="4" t="s">
        <v>439</v>
      </c>
      <c r="I2783" s="5" t="n">
        <v>400</v>
      </c>
      <c r="J2783" s="25" t="n">
        <v>45579</v>
      </c>
      <c r="K2783" s="4" t="s">
        <v>1185</v>
      </c>
      <c r="L2783" s="4" t="s">
        <v>5</v>
      </c>
      <c r="M2783" s="4" t="s">
        <v>441</v>
      </c>
      <c r="N2783" s="25" t="n">
        <v>45576</v>
      </c>
      <c r="O2783" s="25" t="n">
        <v>45579</v>
      </c>
      <c r="P2783" s="25" t="n">
        <v>45580</v>
      </c>
      <c r="Q2783" s="25" t="n">
        <v>45580</v>
      </c>
      <c r="R2783" s="6" t="n">
        <v>0.017139855693473</v>
      </c>
      <c r="S2783" s="6" t="n">
        <v>0.00883320196776571</v>
      </c>
      <c r="T2783" s="6" t="n">
        <v>0.00765127431434864</v>
      </c>
      <c r="U2783" s="6" t="n">
        <v>0.0336243319755873</v>
      </c>
      <c r="V2783" s="6" t="n">
        <v>0.00237967186493893</v>
      </c>
      <c r="W2783" s="6" t="n">
        <v>0.0152523814489299</v>
      </c>
      <c r="X2783" s="6" t="n">
        <v>0.0312446601106484</v>
      </c>
      <c r="Y2783" s="6" t="n">
        <v>0.0183719505266574</v>
      </c>
      <c r="Z2783" s="6" t="n">
        <v>0.00154735501783021</v>
      </c>
      <c r="AA2783" s="6" t="n">
        <v>0.0320769769577571</v>
      </c>
      <c r="AB2783" s="6" t="n">
        <v>-0.0139554932916645</v>
      </c>
      <c r="AC2783" s="6" t="n">
        <v>0.00765127431434864</v>
      </c>
      <c r="AD2783" s="6" t="n">
        <v>0.00765127431434864</v>
      </c>
      <c r="AE2783" s="6" t="n">
        <v>0.0284498087181421</v>
      </c>
      <c r="AF2783" s="7" t="n">
        <v>0.760416666666665</v>
      </c>
      <c r="AG2783" s="7" t="n">
        <v>2.1001664949292</v>
      </c>
      <c r="AH2783" s="26" t="n">
        <v>1808.65</v>
      </c>
      <c r="AI2783" s="6" t="n">
        <v>0.0169238986815101</v>
      </c>
      <c r="AJ2783" s="6" t="n">
        <v>0.0166095216682594</v>
      </c>
      <c r="AK2783" s="6" t="n">
        <v>0.197821119904633</v>
      </c>
      <c r="AL2783" s="6" t="n">
        <v>0.174409921755787</v>
      </c>
      <c r="AM2783" s="6" t="n">
        <v>0.447383162612036</v>
      </c>
      <c r="AN2783" s="6" t="n">
        <v>-0.0130240454739448</v>
      </c>
      <c r="AO2783" s="6" t="n">
        <v>0.0296335671422041</v>
      </c>
      <c r="AP2783" s="6" t="n">
        <v>-0.0253195016309287</v>
      </c>
      <c r="AQ2783" s="6" t="n">
        <v>0.00147050959841732</v>
      </c>
      <c r="AR2783" s="6" t="n">
        <v>0.0483190390718052</v>
      </c>
      <c r="AS2783" s="4" t="s">
        <v>442</v>
      </c>
      <c r="AT2783" s="4" t="s">
        <v>121</v>
      </c>
      <c r="AU2783" s="5" t="n">
        <v>28862</v>
      </c>
      <c r="AV2783" s="6" t="n">
        <v>0.0821085782843432</v>
      </c>
      <c r="AW2783" s="6" t="n">
        <v>0.0286915921160496</v>
      </c>
      <c r="AX2783" s="5" t="n">
        <v>6369</v>
      </c>
      <c r="AY2783" s="6" t="n">
        <v>0.22067077818585</v>
      </c>
      <c r="AZ2783" s="6" t="n">
        <v>-0.00162226320587175</v>
      </c>
      <c r="BA2783" s="5" t="n">
        <v>4235</v>
      </c>
      <c r="BB2783" s="6" t="n">
        <v>0.105167014613779</v>
      </c>
      <c r="BC2783" s="6" t="n">
        <v>-0.0051679586563308</v>
      </c>
      <c r="BD2783" s="6" t="n">
        <v>0.146732728154667</v>
      </c>
      <c r="BE2783" s="7" t="n">
        <v>15.62</v>
      </c>
      <c r="BM2783" s="5" t="n">
        <v>491048.475</v>
      </c>
      <c r="BN2783" s="5" t="n">
        <v>16434</v>
      </c>
      <c r="BO2783" s="26" t="n">
        <v>29.8800337714494</v>
      </c>
      <c r="BP2783" s="7" t="n">
        <v>7.19347926402297</v>
      </c>
      <c r="BQ2783" s="6" t="n">
        <v>0.240745352533583</v>
      </c>
      <c r="BR2783" s="7" t="n">
        <v>0.0340887450009522</v>
      </c>
      <c r="BS2783" s="26" t="n">
        <v>34.52</v>
      </c>
      <c r="BT2783" s="7" t="n">
        <v>8.66</v>
      </c>
      <c r="BU2783" s="4" t="s">
        <v>1546</v>
      </c>
      <c r="BV2783" s="5" t="n">
        <v>9349</v>
      </c>
      <c r="BW2783" s="5" t="n">
        <v>628</v>
      </c>
      <c r="BX2783" s="5" t="n">
        <v>8721</v>
      </c>
      <c r="BY2783" s="7" t="n">
        <v>1.10091851154027</v>
      </c>
      <c r="BZ2783" s="5" t="n">
        <v>13</v>
      </c>
      <c r="CA2783" s="6" t="n">
        <v>0.0812396668623787</v>
      </c>
      <c r="CB2783" s="6" t="n">
        <v>0.113561780805076</v>
      </c>
      <c r="CC2783" s="4" t="s">
        <v>532</v>
      </c>
      <c r="CD2783" s="26" t="n">
        <v>50.4603298172457</v>
      </c>
      <c r="CE2783" s="6" t="n">
        <v>-0.407851001377375</v>
      </c>
      <c r="CF2783" s="25" t="n">
        <v>45596</v>
      </c>
      <c r="CG2783" s="6" t="n">
        <v>0.256451725923363</v>
      </c>
      <c r="CH2783" s="6" t="n">
        <v>0.227994113318343</v>
      </c>
      <c r="CI2783" s="6" t="n">
        <v>0.187105334543716</v>
      </c>
      <c r="CJ2783" s="6" t="n">
        <v>-0.179341379386996</v>
      </c>
      <c r="CK2783" s="6" t="n">
        <v>0.0413007166334393</v>
      </c>
      <c r="CL2783" s="7" t="n">
        <v>0.185257664709715</v>
      </c>
      <c r="CM2783" s="6" t="n">
        <v>-0.0455921730175077</v>
      </c>
      <c r="CN2783" s="4" t="s">
        <v>444</v>
      </c>
      <c r="CO2783" s="4" t="s">
        <v>655</v>
      </c>
    </row>
    <row r="2784" customFormat="false" ht="15" hidden="false" customHeight="false" outlineLevel="0" collapsed="false">
      <c r="A2784" s="4" t="s">
        <v>49</v>
      </c>
      <c r="B2784" s="4" t="s">
        <v>50</v>
      </c>
      <c r="C2784" s="25" t="n">
        <v>45565</v>
      </c>
      <c r="D2784" s="4" t="s">
        <v>291</v>
      </c>
      <c r="E2784" s="4" t="s">
        <v>565</v>
      </c>
      <c r="F2784" s="4" t="s">
        <v>86</v>
      </c>
      <c r="G2784" s="4" t="s">
        <v>438</v>
      </c>
      <c r="H2784" s="4" t="s">
        <v>566</v>
      </c>
      <c r="I2784" s="5" t="n">
        <v>500</v>
      </c>
      <c r="J2784" s="25" t="n">
        <v>45579</v>
      </c>
      <c r="K2784" s="4" t="s">
        <v>1311</v>
      </c>
      <c r="L2784" s="4" t="s">
        <v>5</v>
      </c>
      <c r="M2784" s="4" t="s">
        <v>441</v>
      </c>
      <c r="N2784" s="25" t="n">
        <v>45576</v>
      </c>
      <c r="O2784" s="25" t="n">
        <v>45579</v>
      </c>
      <c r="P2784" s="25" t="n">
        <v>45580</v>
      </c>
      <c r="Q2784" s="25" t="n">
        <v>45580</v>
      </c>
      <c r="R2784" s="6" t="n">
        <v>0.000765836402756959</v>
      </c>
      <c r="S2784" s="6" t="n">
        <v>0.000309744187741545</v>
      </c>
      <c r="T2784" s="6" t="n">
        <v>-0.0207646490956449</v>
      </c>
      <c r="U2784" s="6" t="n">
        <v>-0.0196890685051464</v>
      </c>
      <c r="V2784" s="6" t="n">
        <v>0.00237967186493893</v>
      </c>
      <c r="W2784" s="6" t="n">
        <v>0.000738791103552794</v>
      </c>
      <c r="X2784" s="6" t="n">
        <v>-0.0220687403700853</v>
      </c>
      <c r="Y2784" s="6" t="n">
        <v>-0.0204278596086992</v>
      </c>
      <c r="Z2784" s="6" t="n">
        <v>-0.0386974153028612</v>
      </c>
      <c r="AA2784" s="6" t="n">
        <v>0.0190083467977148</v>
      </c>
      <c r="AB2784" s="6" t="n">
        <v>-0.0102001785031238</v>
      </c>
      <c r="AC2784" s="6" t="n">
        <v>-0.0207646490956449</v>
      </c>
      <c r="AD2784" s="6" t="n">
        <v>0.0207646490956449</v>
      </c>
      <c r="AE2784" s="6" t="n">
        <v>0.0225861095426313</v>
      </c>
      <c r="AF2784" s="7" t="n">
        <v>0.107258064516131</v>
      </c>
      <c r="AG2784" s="7" t="n">
        <v>1.90403940394761</v>
      </c>
      <c r="AH2784" s="26" t="n">
        <v>2742.1</v>
      </c>
      <c r="AI2784" s="6" t="n">
        <v>-0.0255335027274828</v>
      </c>
      <c r="AJ2784" s="6" t="n">
        <v>-0.0619045175416085</v>
      </c>
      <c r="AK2784" s="6" t="n">
        <v>-0.134561062980322</v>
      </c>
      <c r="AL2784" s="6" t="n">
        <v>-0.0773397937381189</v>
      </c>
      <c r="AM2784" s="6" t="n">
        <v>0.193125203959534</v>
      </c>
      <c r="AN2784" s="6" t="n">
        <v>-0.0442593206781513</v>
      </c>
      <c r="AO2784" s="6" t="n">
        <v>-0.0176451968634572</v>
      </c>
      <c r="AP2784" s="6" t="n">
        <v>-0.000502222800915608</v>
      </c>
      <c r="AQ2784" s="6" t="n">
        <v>-0.0519149569390457</v>
      </c>
      <c r="AR2784" s="6" t="n">
        <v>-0.00506642746565778</v>
      </c>
      <c r="AS2784" s="4" t="s">
        <v>442</v>
      </c>
      <c r="AT2784" s="4" t="s">
        <v>121</v>
      </c>
      <c r="AU2784" s="5" t="n">
        <v>235481</v>
      </c>
      <c r="AV2784" s="6" t="n">
        <v>0.00223446092034263</v>
      </c>
      <c r="AW2784" s="6" t="n">
        <v>-0.0031157791352866</v>
      </c>
      <c r="AX2784" s="5" t="n">
        <v>39058</v>
      </c>
      <c r="AY2784" s="6" t="n">
        <v>0.165864761912851</v>
      </c>
      <c r="AZ2784" s="6" t="n">
        <v>-0.00849979996256425</v>
      </c>
      <c r="BA2784" s="5" t="n">
        <v>16563</v>
      </c>
      <c r="BB2784" s="6" t="n">
        <v>-0.0477750948602966</v>
      </c>
      <c r="BC2784" s="6" t="n">
        <v>0.0941339674990092</v>
      </c>
      <c r="BD2784" s="6" t="n">
        <v>0.070336884929145</v>
      </c>
      <c r="BE2784" s="7" t="n">
        <v>24.48</v>
      </c>
      <c r="BM2784" s="5" t="n">
        <v>1855304.86</v>
      </c>
      <c r="BN2784" s="5" t="n">
        <v>68748</v>
      </c>
      <c r="BO2784" s="26" t="n">
        <v>26.987037586548</v>
      </c>
      <c r="BP2784" s="7" t="n">
        <v>2.33818435476086</v>
      </c>
      <c r="BQ2784" s="6" t="n">
        <v>0.0866410159789585</v>
      </c>
      <c r="BR2784" s="7" t="n">
        <v>0.409111245259811</v>
      </c>
      <c r="BS2784" s="26" t="n">
        <v>12.02</v>
      </c>
      <c r="BT2784" s="7" t="n">
        <v>1.86</v>
      </c>
      <c r="BU2784" s="4" t="s">
        <v>1546</v>
      </c>
      <c r="BV2784" s="5" t="n">
        <v>91810</v>
      </c>
      <c r="BW2784" s="5" t="n">
        <v>69137</v>
      </c>
      <c r="BX2784" s="5" t="n">
        <v>22673</v>
      </c>
      <c r="BY2784" s="7" t="n">
        <v>2.89612315068925</v>
      </c>
      <c r="BZ2784" s="5" t="n">
        <v>3</v>
      </c>
      <c r="CA2784" s="6" t="n">
        <v>0.0110701135479345</v>
      </c>
      <c r="CB2784" s="6" t="n">
        <v>-0.975515534687041</v>
      </c>
      <c r="CC2784" s="4" t="s">
        <v>512</v>
      </c>
      <c r="CD2784" s="26" t="n">
        <v>7.24312788720037</v>
      </c>
      <c r="CE2784" s="6" t="n">
        <v>2.72588169183619</v>
      </c>
      <c r="CF2784" s="25" t="n">
        <v>45596</v>
      </c>
      <c r="CG2784" s="6" t="n">
        <v>0.226946740959119</v>
      </c>
      <c r="CH2784" s="6" t="n">
        <v>0.206944008499663</v>
      </c>
      <c r="CI2784" s="6" t="n">
        <v>0.171815121131484</v>
      </c>
      <c r="CJ2784" s="6" t="n">
        <v>-0.169750685815275</v>
      </c>
      <c r="CK2784" s="6" t="n">
        <v>0.037613158230269</v>
      </c>
      <c r="CL2784" s="7" t="n">
        <v>0.552058111380146</v>
      </c>
      <c r="CM2784" s="6" t="n">
        <v>-0.258983050847458</v>
      </c>
      <c r="CN2784" s="4" t="s">
        <v>444</v>
      </c>
      <c r="CO2784" s="4" t="s">
        <v>1547</v>
      </c>
    </row>
    <row r="2785" customFormat="false" ht="15" hidden="false" customHeight="false" outlineLevel="0" collapsed="false">
      <c r="A2785" s="4" t="s">
        <v>49</v>
      </c>
      <c r="B2785" s="4" t="s">
        <v>50</v>
      </c>
      <c r="C2785" s="25" t="n">
        <v>45565</v>
      </c>
      <c r="D2785" s="4" t="s">
        <v>199</v>
      </c>
      <c r="E2785" s="4" t="s">
        <v>501</v>
      </c>
      <c r="F2785" s="4" t="s">
        <v>74</v>
      </c>
      <c r="G2785" s="4" t="s">
        <v>459</v>
      </c>
      <c r="H2785" s="4" t="s">
        <v>460</v>
      </c>
      <c r="I2785" s="5" t="n">
        <v>300</v>
      </c>
      <c r="J2785" s="25" t="n">
        <v>45580</v>
      </c>
      <c r="K2785" s="4" t="s">
        <v>846</v>
      </c>
      <c r="L2785" s="4" t="s">
        <v>6</v>
      </c>
      <c r="M2785" s="4" t="s">
        <v>441</v>
      </c>
      <c r="N2785" s="25" t="n">
        <v>45579</v>
      </c>
      <c r="O2785" s="25" t="n">
        <v>45580</v>
      </c>
      <c r="P2785" s="25" t="n">
        <v>45581</v>
      </c>
      <c r="Q2785" s="25" t="n">
        <v>45580</v>
      </c>
      <c r="R2785" s="6" t="n">
        <v>0.00733806805411974</v>
      </c>
      <c r="S2785" s="6" t="n">
        <v>0.0162983456230965</v>
      </c>
      <c r="T2785" s="6" t="n">
        <v>0.0598889157208402</v>
      </c>
      <c r="U2785" s="6" t="n">
        <v>0.0835253293980565</v>
      </c>
      <c r="V2785" s="6" t="n">
        <v>0.000313634562350007</v>
      </c>
      <c r="W2785" s="6" t="n">
        <v>0.0114151456264477</v>
      </c>
      <c r="X2785" s="6" t="n">
        <v>0.0832116948357065</v>
      </c>
      <c r="Y2785" s="6" t="n">
        <v>0.0721101837716087</v>
      </c>
      <c r="Z2785" s="6" t="n">
        <v>-0.00379341558108726</v>
      </c>
      <c r="AA2785" s="6" t="n">
        <v>0.0873187449791437</v>
      </c>
      <c r="AB2785" s="6" t="n">
        <v>0.0039825526265882</v>
      </c>
      <c r="AC2785" s="6" t="n">
        <v>0.0162983456230965</v>
      </c>
      <c r="AD2785" s="6" t="n">
        <v>0.0162983456230965</v>
      </c>
      <c r="AE2785" s="6" t="n">
        <v>0.0310349059024331</v>
      </c>
      <c r="AF2785" s="7" t="n">
        <v>0.646657081236524</v>
      </c>
      <c r="AG2785" s="7" t="n">
        <v>3.71431009795462</v>
      </c>
      <c r="AH2785" s="26" t="n">
        <v>4449.4</v>
      </c>
      <c r="AI2785" s="6" t="n">
        <v>0.0544976240979274</v>
      </c>
      <c r="AJ2785" s="6" t="n">
        <v>0.0108022763156406</v>
      </c>
      <c r="AK2785" s="6" t="n">
        <v>0.0640806418826019</v>
      </c>
      <c r="AL2785" s="6" t="n">
        <v>0.201274332460379</v>
      </c>
      <c r="AM2785" s="6" t="n">
        <v>0.61017623855535</v>
      </c>
      <c r="AN2785" s="6" t="n">
        <v>0.00127424997349723</v>
      </c>
      <c r="AO2785" s="6" t="n">
        <v>0.00952802634214334</v>
      </c>
      <c r="AP2785" s="6" t="n">
        <v>-0.0681248575985419</v>
      </c>
      <c r="AQ2785" s="6" t="n">
        <v>-0.119876136622548</v>
      </c>
      <c r="AR2785" s="6" t="n">
        <v>-0.0633212115685863</v>
      </c>
      <c r="AS2785" s="4" t="s">
        <v>442</v>
      </c>
      <c r="AT2785" s="4" t="s">
        <v>481</v>
      </c>
      <c r="AU2785" s="5" t="n">
        <v>887.21</v>
      </c>
      <c r="AV2785" s="6" t="n">
        <v>0.379626174037445</v>
      </c>
      <c r="AW2785" s="6" t="n">
        <v>0.144432691811568</v>
      </c>
      <c r="BA2785" s="5" t="n">
        <v>576.61</v>
      </c>
      <c r="BB2785" s="6" t="n">
        <v>0.320924585356914</v>
      </c>
      <c r="BC2785" s="6" t="n">
        <v>-0.0449681992844838</v>
      </c>
      <c r="BD2785" s="6" t="n">
        <v>0.649913774641855</v>
      </c>
      <c r="BE2785" s="7" t="n">
        <v>26.99</v>
      </c>
      <c r="BM2785" s="5" t="n">
        <v>95030.2852</v>
      </c>
      <c r="BN2785" s="5" t="n">
        <v>2069.04</v>
      </c>
      <c r="BO2785" s="26" t="n">
        <v>45.9296510458957</v>
      </c>
      <c r="BP2785" s="7" t="n">
        <v>13.4318234461859</v>
      </c>
      <c r="BQ2785" s="6" t="n">
        <v>0.292443402906851</v>
      </c>
      <c r="BR2785" s="7" t="n">
        <v>0</v>
      </c>
      <c r="BS2785" s="26" t="n">
        <v>16.96</v>
      </c>
      <c r="BT2785" s="7" t="n">
        <v>2.85</v>
      </c>
      <c r="BU2785" s="4" t="s">
        <v>1546</v>
      </c>
      <c r="BV2785" s="5" t="n">
        <v>917.45</v>
      </c>
      <c r="BW2785" s="5" t="n">
        <v>15.96</v>
      </c>
      <c r="BX2785" s="5" t="n">
        <v>901.49</v>
      </c>
      <c r="BY2785" s="7" t="n">
        <v>0.777256284046528</v>
      </c>
      <c r="BZ2785" s="5" t="n">
        <v>9</v>
      </c>
      <c r="CA2785" s="6" t="n">
        <v>0.437305021636309</v>
      </c>
      <c r="CB2785" s="6" t="n">
        <v>0.44917249850309</v>
      </c>
      <c r="CC2785" s="4" t="s">
        <v>802</v>
      </c>
      <c r="CD2785" s="26" t="n">
        <v>57.4289685140411</v>
      </c>
      <c r="CE2785" s="6" t="n">
        <v>-0.20023548682289</v>
      </c>
      <c r="CF2785" s="25" t="n">
        <v>45596</v>
      </c>
      <c r="CG2785" s="6" t="n">
        <v>0.284668847909849</v>
      </c>
      <c r="CH2785" s="6" t="n">
        <v>0.273146066298243</v>
      </c>
      <c r="CI2785" s="6" t="n">
        <v>0.241171272576507</v>
      </c>
      <c r="CJ2785" s="6" t="n">
        <v>-0.117061153964498</v>
      </c>
      <c r="CK2785" s="6" t="n">
        <v>0.0495197510067938</v>
      </c>
      <c r="CL2785" s="7" t="n">
        <v>0.329128182022977</v>
      </c>
      <c r="CM2785" s="6" t="n">
        <v>0.41552764486975</v>
      </c>
      <c r="CN2785" s="4" t="s">
        <v>444</v>
      </c>
    </row>
    <row r="2786" customFormat="false" ht="15" hidden="false" customHeight="false" outlineLevel="0" collapsed="false">
      <c r="A2786" s="4" t="s">
        <v>49</v>
      </c>
      <c r="B2786" s="4" t="s">
        <v>50</v>
      </c>
      <c r="C2786" s="25" t="n">
        <v>45565</v>
      </c>
      <c r="D2786" s="4" t="s">
        <v>201</v>
      </c>
      <c r="E2786" s="4" t="s">
        <v>478</v>
      </c>
      <c r="F2786" s="4" t="s">
        <v>77</v>
      </c>
      <c r="G2786" s="4" t="s">
        <v>459</v>
      </c>
      <c r="H2786" s="4" t="s">
        <v>460</v>
      </c>
      <c r="I2786" s="5" t="n">
        <v>1100</v>
      </c>
      <c r="J2786" s="25" t="n">
        <v>45580</v>
      </c>
      <c r="K2786" s="4" t="s">
        <v>662</v>
      </c>
      <c r="L2786" s="4" t="s">
        <v>6</v>
      </c>
      <c r="M2786" s="4" t="s">
        <v>462</v>
      </c>
      <c r="N2786" s="25" t="n">
        <v>45579</v>
      </c>
      <c r="O2786" s="25" t="n">
        <v>45580</v>
      </c>
      <c r="P2786" s="25" t="n">
        <v>45581</v>
      </c>
      <c r="Q2786" s="25" t="n">
        <v>45580</v>
      </c>
      <c r="R2786" s="6" t="n">
        <v>0.023140153346688</v>
      </c>
      <c r="S2786" s="6" t="n">
        <v>-0.0355792600594114</v>
      </c>
      <c r="T2786" s="6" t="n">
        <v>0.017570878543927</v>
      </c>
      <c r="U2786" s="6" t="n">
        <v>0.00513177183120361</v>
      </c>
      <c r="V2786" s="6" t="n">
        <v>0.000313634562350007</v>
      </c>
      <c r="W2786" s="6" t="n">
        <v>0.0114151456264477</v>
      </c>
      <c r="X2786" s="6" t="n">
        <v>0.00481813726885361</v>
      </c>
      <c r="Y2786" s="6" t="n">
        <v>-0.00628337379524413</v>
      </c>
      <c r="Z2786" s="6" t="n">
        <v>-0.0248092005390591</v>
      </c>
      <c r="AA2786" s="6" t="n">
        <v>0.0299409723702627</v>
      </c>
      <c r="AB2786" s="6" t="n">
        <v>0.00297056440723731</v>
      </c>
      <c r="AC2786" s="6" t="n">
        <v>-0.0355792600594114</v>
      </c>
      <c r="AD2786" s="6" t="n">
        <v>0.0355792600594114</v>
      </c>
      <c r="AE2786" s="6" t="n">
        <v>0.0474615176883609</v>
      </c>
      <c r="AF2786" s="7" t="n">
        <v>0.0839260312944534</v>
      </c>
      <c r="AG2786" s="7" t="n">
        <v>2.26652626024061</v>
      </c>
      <c r="AH2786" s="26" t="n">
        <v>723.85</v>
      </c>
      <c r="AI2786" s="6" t="n">
        <v>0.021233069977427</v>
      </c>
      <c r="AJ2786" s="6" t="n">
        <v>0.0338498893094335</v>
      </c>
      <c r="AK2786" s="6" t="n">
        <v>0.141269215608986</v>
      </c>
      <c r="AL2786" s="6" t="n">
        <v>0.141809290953544</v>
      </c>
      <c r="AM2786" s="6" t="n">
        <v>0.165150905432595</v>
      </c>
      <c r="AN2786" s="6" t="n">
        <v>0.00127424997349723</v>
      </c>
      <c r="AO2786" s="6" t="n">
        <v>0.0325756393359362</v>
      </c>
      <c r="AP2786" s="6" t="n">
        <v>-0.0041964777105119</v>
      </c>
      <c r="AQ2786" s="6" t="n">
        <v>-0.0574435883324163</v>
      </c>
      <c r="AR2786" s="6" t="n">
        <v>-0.000888663278454271</v>
      </c>
      <c r="BS2786" s="26" t="n">
        <v>16.96</v>
      </c>
      <c r="BT2786" s="7" t="n">
        <v>2.85</v>
      </c>
      <c r="BZ2786" s="5" t="n">
        <v>5</v>
      </c>
      <c r="CA2786" s="6" t="n">
        <v>0.31558189091181</v>
      </c>
      <c r="CB2786" s="6" t="n">
        <v>-0.238893772398404</v>
      </c>
      <c r="CD2786" s="26" t="n">
        <v>108.230512536873</v>
      </c>
      <c r="CF2786" s="25" t="n">
        <v>45596</v>
      </c>
      <c r="CG2786" s="6" t="n">
        <v>0.240996215373371</v>
      </c>
      <c r="CH2786" s="6" t="n">
        <v>0.205718459069077</v>
      </c>
      <c r="CI2786" s="6" t="n">
        <v>0.199847947379667</v>
      </c>
      <c r="CJ2786" s="6" t="n">
        <v>-0.0285366306746369</v>
      </c>
      <c r="CK2786" s="6" t="n">
        <v>0.0373345935727788</v>
      </c>
      <c r="CL2786" s="7" t="n">
        <v>0.952983725135626</v>
      </c>
      <c r="CM2786" s="6" t="n">
        <v>0.137528174305034</v>
      </c>
      <c r="CN2786" s="4" t="s">
        <v>444</v>
      </c>
      <c r="CO2786" s="4" t="s">
        <v>466</v>
      </c>
    </row>
    <row r="2787" customFormat="false" ht="15" hidden="false" customHeight="false" outlineLevel="0" collapsed="false">
      <c r="A2787" s="4" t="s">
        <v>49</v>
      </c>
      <c r="B2787" s="4" t="s">
        <v>50</v>
      </c>
      <c r="C2787" s="25" t="n">
        <v>45565</v>
      </c>
      <c r="D2787" s="4" t="s">
        <v>232</v>
      </c>
      <c r="E2787" s="4" t="s">
        <v>786</v>
      </c>
      <c r="F2787" s="4" t="s">
        <v>80</v>
      </c>
      <c r="G2787" s="4" t="s">
        <v>438</v>
      </c>
      <c r="H2787" s="4" t="s">
        <v>488</v>
      </c>
      <c r="I2787" s="5" t="n">
        <v>175</v>
      </c>
      <c r="J2787" s="25" t="n">
        <v>45580</v>
      </c>
      <c r="K2787" s="4" t="s">
        <v>1322</v>
      </c>
      <c r="L2787" s="4" t="s">
        <v>5</v>
      </c>
      <c r="M2787" s="4" t="s">
        <v>441</v>
      </c>
      <c r="N2787" s="25" t="n">
        <v>45579</v>
      </c>
      <c r="O2787" s="25" t="n">
        <v>45580</v>
      </c>
      <c r="P2787" s="25" t="n">
        <v>45581</v>
      </c>
      <c r="Q2787" s="25" t="n">
        <v>45581</v>
      </c>
      <c r="R2787" s="6" t="n">
        <v>0.000743015111616341</v>
      </c>
      <c r="S2787" s="6" t="n">
        <v>0.0243047594090864</v>
      </c>
      <c r="T2787" s="6" t="n">
        <v>-0.0652041827891656</v>
      </c>
      <c r="U2787" s="6" t="n">
        <v>-0.0401564082684629</v>
      </c>
      <c r="V2787" s="6" t="n">
        <v>0.000313634562350007</v>
      </c>
      <c r="W2787" s="6" t="n">
        <v>0.00263373362667474</v>
      </c>
      <c r="X2787" s="6" t="n">
        <v>-0.0404700428308129</v>
      </c>
      <c r="Y2787" s="6" t="n">
        <v>-0.0427901418951376</v>
      </c>
      <c r="Z2787" s="6" t="n">
        <v>0.0353292557269836</v>
      </c>
      <c r="AA2787" s="6" t="n">
        <v>-0.0754856639954465</v>
      </c>
      <c r="AB2787" s="6" t="n">
        <v>-0.0214682400093803</v>
      </c>
      <c r="AC2787" s="6" t="n">
        <v>-0.0652041827891656</v>
      </c>
      <c r="AD2787" s="6" t="n">
        <v>0.0652041827891656</v>
      </c>
      <c r="AE2787" s="6" t="n">
        <v>0.0935051645294363</v>
      </c>
      <c r="AF2787" s="7" t="n">
        <v>0.532147742818058</v>
      </c>
      <c r="AG2787" s="7" t="n">
        <v>8.34277041179471</v>
      </c>
      <c r="AH2787" s="26" t="n">
        <v>4575.95</v>
      </c>
      <c r="AI2787" s="6" t="n">
        <v>0.0677999719979465</v>
      </c>
      <c r="AJ2787" s="6" t="n">
        <v>0.0453699155881979</v>
      </c>
      <c r="AK2787" s="6" t="n">
        <v>0.0155575529589311</v>
      </c>
      <c r="AL2787" s="6" t="n">
        <v>0.236609555723706</v>
      </c>
      <c r="AM2787" s="6" t="n">
        <v>0.704899403874812</v>
      </c>
      <c r="AN2787" s="6" t="n">
        <v>0.00339973439575037</v>
      </c>
      <c r="AO2787" s="6" t="n">
        <v>0.0419701811924476</v>
      </c>
      <c r="AP2787" s="6" t="n">
        <v>-0.0760011859149791</v>
      </c>
      <c r="AQ2787" s="6" t="n">
        <v>-0.112855774493706</v>
      </c>
      <c r="AR2787" s="6" t="n">
        <v>-0.0563008494397438</v>
      </c>
      <c r="AS2787" s="4" t="s">
        <v>442</v>
      </c>
      <c r="AT2787" s="4" t="s">
        <v>121</v>
      </c>
      <c r="AU2787" s="5" t="n">
        <v>2279.648</v>
      </c>
      <c r="AV2787" s="6" t="n">
        <v>0.171107201109641</v>
      </c>
      <c r="AW2787" s="6" t="n">
        <v>0.106358320346984</v>
      </c>
      <c r="AX2787" s="5" t="n">
        <v>220.602</v>
      </c>
      <c r="AY2787" s="6" t="n">
        <v>0.096770203119078</v>
      </c>
      <c r="AZ2787" s="6" t="n">
        <v>-0.00795733113981259</v>
      </c>
      <c r="BA2787" s="5" t="n">
        <v>154.812</v>
      </c>
      <c r="BB2787" s="6" t="n">
        <v>0.104183160372312</v>
      </c>
      <c r="BC2787" s="6" t="n">
        <v>0.0303695864864326</v>
      </c>
      <c r="BD2787" s="6" t="n">
        <v>0.0679104844256657</v>
      </c>
      <c r="BE2787" s="7" t="n">
        <v>17.16</v>
      </c>
      <c r="BM2787" s="5" t="n">
        <v>41293.3728</v>
      </c>
      <c r="BN2787" s="5" t="n">
        <v>609.613</v>
      </c>
      <c r="BO2787" s="26" t="n">
        <v>67.7370279177117</v>
      </c>
      <c r="BP2787" s="7" t="n">
        <v>13.1162357413483</v>
      </c>
      <c r="BQ2787" s="6" t="n">
        <v>0.193634650715442</v>
      </c>
      <c r="BR2787" s="7" t="n">
        <v>0.0426361956938808</v>
      </c>
      <c r="BS2787" s="26" t="n">
        <v>27.14</v>
      </c>
      <c r="BT2787" s="7" t="n">
        <v>4.11</v>
      </c>
      <c r="BU2787" s="4" t="s">
        <v>1546</v>
      </c>
      <c r="BV2787" s="5" t="n">
        <v>-307.556</v>
      </c>
      <c r="BW2787" s="5" t="n">
        <v>310.97</v>
      </c>
      <c r="BX2787" s="5" t="n">
        <v>-618.526</v>
      </c>
      <c r="BY2787" s="7" t="n">
        <v>-1.00817869213043</v>
      </c>
      <c r="BZ2787" s="5" t="n">
        <v>4</v>
      </c>
      <c r="CA2787" s="6" t="n">
        <v>0.202872483482014</v>
      </c>
      <c r="CB2787" s="6" t="n">
        <v>0.23084436056053</v>
      </c>
      <c r="CC2787" s="4" t="s">
        <v>714</v>
      </c>
      <c r="CD2787" s="26" t="n">
        <v>94.7353833573427</v>
      </c>
      <c r="CE2787" s="6" t="n">
        <v>-0.284987028951928</v>
      </c>
      <c r="CO2787" s="4" t="s">
        <v>483</v>
      </c>
    </row>
    <row r="2788" customFormat="false" ht="15" hidden="false" customHeight="false" outlineLevel="0" collapsed="false">
      <c r="A2788" s="4" t="s">
        <v>49</v>
      </c>
      <c r="B2788" s="4" t="s">
        <v>50</v>
      </c>
      <c r="C2788" s="25" t="n">
        <v>45565</v>
      </c>
      <c r="D2788" s="4" t="s">
        <v>242</v>
      </c>
      <c r="E2788" s="4" t="s">
        <v>592</v>
      </c>
      <c r="F2788" s="4" t="s">
        <v>70</v>
      </c>
      <c r="G2788" s="4" t="s">
        <v>459</v>
      </c>
      <c r="H2788" s="4" t="s">
        <v>439</v>
      </c>
      <c r="I2788" s="5" t="n">
        <v>150</v>
      </c>
      <c r="J2788" s="25" t="n">
        <v>45580</v>
      </c>
      <c r="K2788" s="4" t="s">
        <v>1169</v>
      </c>
      <c r="L2788" s="4" t="s">
        <v>5</v>
      </c>
      <c r="M2788" s="4" t="s">
        <v>441</v>
      </c>
      <c r="N2788" s="25" t="n">
        <v>45579</v>
      </c>
      <c r="O2788" s="25" t="n">
        <v>45580</v>
      </c>
      <c r="P2788" s="25" t="n">
        <v>45581</v>
      </c>
      <c r="Q2788" s="25" t="n">
        <v>45581</v>
      </c>
      <c r="R2788" s="6" t="n">
        <v>0.00586496541074255</v>
      </c>
      <c r="S2788" s="6" t="n">
        <v>0.0018996518597203</v>
      </c>
      <c r="T2788" s="6" t="n">
        <v>-0.0157023897969292</v>
      </c>
      <c r="U2788" s="6" t="n">
        <v>-0.00793777252646633</v>
      </c>
      <c r="V2788" s="6" t="n">
        <v>0.000313634562350007</v>
      </c>
      <c r="W2788" s="6" t="n">
        <v>-0.00232885322850152</v>
      </c>
      <c r="X2788" s="6" t="n">
        <v>-0.00825140708881633</v>
      </c>
      <c r="Y2788" s="6" t="n">
        <v>-0.00560891929796481</v>
      </c>
      <c r="Z2788" s="6" t="n">
        <v>0.0167012644193565</v>
      </c>
      <c r="AA2788" s="6" t="n">
        <v>-0.0246390369458228</v>
      </c>
      <c r="AB2788" s="6" t="n">
        <v>-0.000123823675086676</v>
      </c>
      <c r="AC2788" s="6" t="n">
        <v>-0.0157023897969292</v>
      </c>
      <c r="AD2788" s="6" t="n">
        <v>0.0157023897969292</v>
      </c>
      <c r="AE2788" s="6" t="n">
        <v>0.0201213472015849</v>
      </c>
      <c r="AF2788" s="7" t="n">
        <v>0.148846153846157</v>
      </c>
      <c r="AG2788" s="7" t="n">
        <v>0.217196217797233</v>
      </c>
      <c r="AH2788" s="26" t="n">
        <v>6410.95</v>
      </c>
      <c r="AI2788" s="6" t="n">
        <v>0.0485517083462819</v>
      </c>
      <c r="AJ2788" s="6" t="n">
        <v>0.0177241915768429</v>
      </c>
      <c r="AK2788" s="6" t="n">
        <v>0.1855444189659</v>
      </c>
      <c r="AL2788" s="6" t="n">
        <v>0.31032262679734</v>
      </c>
      <c r="AM2788" s="6" t="n">
        <v>0.217342181966638</v>
      </c>
      <c r="AN2788" s="6" t="n">
        <v>-0.00323850894386468</v>
      </c>
      <c r="AO2788" s="6" t="n">
        <v>0.0209627005207076</v>
      </c>
      <c r="AP2788" s="6" t="n">
        <v>-0.066720655412896</v>
      </c>
      <c r="AQ2788" s="6" t="n">
        <v>-0.0647550457200811</v>
      </c>
      <c r="AR2788" s="6" t="n">
        <v>-0.00820012066611908</v>
      </c>
      <c r="AS2788" s="4" t="s">
        <v>442</v>
      </c>
      <c r="AT2788" s="4" t="s">
        <v>121</v>
      </c>
      <c r="AU2788" s="5" t="n">
        <v>9432.9</v>
      </c>
      <c r="AV2788" s="6" t="n">
        <v>0.0592337233588609</v>
      </c>
      <c r="AW2788" s="6" t="n">
        <v>0.0317524555378119</v>
      </c>
      <c r="AX2788" s="5" t="n">
        <v>1699.3</v>
      </c>
      <c r="AY2788" s="6" t="n">
        <v>0.180146084449109</v>
      </c>
      <c r="AZ2788" s="6" t="n">
        <v>-0.00303490685953523</v>
      </c>
      <c r="BA2788" s="5" t="n">
        <v>1251</v>
      </c>
      <c r="BB2788" s="6" t="n">
        <v>0.0767774143570323</v>
      </c>
      <c r="BC2788" s="6" t="n">
        <v>0.103369200917269</v>
      </c>
      <c r="BD2788" s="6" t="n">
        <v>0.132620933117069</v>
      </c>
      <c r="BE2788" s="7" t="n">
        <v>42.25</v>
      </c>
      <c r="BM2788" s="5" t="n">
        <v>189764.12</v>
      </c>
      <c r="BN2788" s="5" t="n">
        <v>4564.4</v>
      </c>
      <c r="BO2788" s="26" t="n">
        <v>41.5748225396547</v>
      </c>
      <c r="BP2788" s="7" t="n">
        <v>9.48005315428731</v>
      </c>
      <c r="BQ2788" s="6" t="n">
        <v>0.228023899446476</v>
      </c>
      <c r="BR2788" s="7" t="n">
        <v>0.103441040704994</v>
      </c>
      <c r="BS2788" s="26" t="n">
        <v>34.72</v>
      </c>
      <c r="BT2788" s="7" t="n">
        <v>8.71</v>
      </c>
      <c r="BU2788" s="4" t="s">
        <v>1546</v>
      </c>
      <c r="BV2788" s="5" t="n">
        <v>2175.9</v>
      </c>
      <c r="BW2788" s="5" t="n">
        <v>491.2</v>
      </c>
      <c r="BX2788" s="5" t="n">
        <v>1684.7</v>
      </c>
      <c r="BY2788" s="7" t="n">
        <v>0.91240355585374</v>
      </c>
      <c r="BZ2788" s="5" t="n">
        <v>13</v>
      </c>
      <c r="CA2788" s="6" t="n">
        <v>0.0826718223998706</v>
      </c>
      <c r="CB2788" s="6" t="n">
        <v>0.126110742801224</v>
      </c>
      <c r="CC2788" s="4" t="s">
        <v>457</v>
      </c>
      <c r="CD2788" s="26" t="n">
        <v>49.9141895102976</v>
      </c>
      <c r="CE2788" s="6" t="n">
        <v>-0.167074073574257</v>
      </c>
      <c r="CF2788" s="25" t="n">
        <v>45596</v>
      </c>
      <c r="CG2788" s="6" t="n">
        <v>0.30005845007943</v>
      </c>
      <c r="CH2788" s="6" t="n">
        <v>0.286143753972556</v>
      </c>
      <c r="CI2788" s="6" t="n">
        <v>0.28620424216399</v>
      </c>
      <c r="CJ2788" s="6" t="n">
        <v>0.000211390920100696</v>
      </c>
      <c r="CK2788" s="6" t="n">
        <v>0.0498312902426944</v>
      </c>
      <c r="CL2788" s="7" t="n">
        <v>0.315111042087281</v>
      </c>
      <c r="CM2788" s="6" t="n">
        <v>-0.227405912282915</v>
      </c>
      <c r="CN2788" s="4" t="s">
        <v>444</v>
      </c>
    </row>
    <row r="2789" customFormat="false" ht="15" hidden="false" customHeight="false" outlineLevel="0" collapsed="false">
      <c r="A2789" s="4" t="s">
        <v>49</v>
      </c>
      <c r="B2789" s="4" t="s">
        <v>50</v>
      </c>
      <c r="C2789" s="25" t="n">
        <v>45565</v>
      </c>
      <c r="D2789" s="4" t="s">
        <v>245</v>
      </c>
      <c r="E2789" s="4" t="s">
        <v>545</v>
      </c>
      <c r="F2789" s="4" t="s">
        <v>69</v>
      </c>
      <c r="G2789" s="4" t="s">
        <v>438</v>
      </c>
      <c r="H2789" s="4" t="s">
        <v>453</v>
      </c>
      <c r="I2789" s="5" t="n">
        <v>6500</v>
      </c>
      <c r="J2789" s="25" t="n">
        <v>45580</v>
      </c>
      <c r="K2789" s="4" t="s">
        <v>922</v>
      </c>
      <c r="L2789" s="4" t="s">
        <v>6</v>
      </c>
      <c r="M2789" s="4" t="s">
        <v>441</v>
      </c>
      <c r="N2789" s="25" t="n">
        <v>45579</v>
      </c>
      <c r="O2789" s="25" t="n">
        <v>45580</v>
      </c>
      <c r="P2789" s="25" t="n">
        <v>45581</v>
      </c>
      <c r="Q2789" s="25" t="n">
        <v>45580</v>
      </c>
      <c r="R2789" s="6" t="n">
        <v>-0.000737463126843641</v>
      </c>
      <c r="S2789" s="6" t="n">
        <v>0.00221402214022137</v>
      </c>
      <c r="T2789" s="6" t="n">
        <v>0.0044182621502209</v>
      </c>
      <c r="U2789" s="6" t="n">
        <v>0.00589482116359863</v>
      </c>
      <c r="V2789" s="6" t="n">
        <v>0.000313634562350007</v>
      </c>
      <c r="W2789" s="6" t="n">
        <v>0.0122942507111339</v>
      </c>
      <c r="X2789" s="6" t="n">
        <v>0.00558118660124862</v>
      </c>
      <c r="Y2789" s="6" t="n">
        <v>-0.00639942954753525</v>
      </c>
      <c r="Z2789" s="6" t="n">
        <v>0.0208303879968597</v>
      </c>
      <c r="AA2789" s="6" t="n">
        <v>-0.014935566833261</v>
      </c>
      <c r="AB2789" s="6" t="n">
        <v>0.00738007380073791</v>
      </c>
      <c r="AC2789" s="6" t="n">
        <v>0.00221402214022137</v>
      </c>
      <c r="AD2789" s="6" t="n">
        <v>0.00221402214022137</v>
      </c>
      <c r="AE2789" s="6" t="n">
        <v>0.0293357933579336</v>
      </c>
      <c r="AF2789" s="7" t="n">
        <v>0.509433962264151</v>
      </c>
      <c r="AG2789" s="7" t="n">
        <v>2.25092149337898</v>
      </c>
      <c r="AH2789" s="26" t="n">
        <v>54.24</v>
      </c>
      <c r="AI2789" s="6" t="n">
        <v>-0.0591500433651344</v>
      </c>
      <c r="AJ2789" s="6" t="n">
        <v>-0.0734540485138369</v>
      </c>
      <c r="AK2789" s="6" t="n">
        <v>-0.145018915510719</v>
      </c>
      <c r="AL2789" s="6" t="n">
        <v>-0.158417377812258</v>
      </c>
      <c r="AM2789" s="6" t="n">
        <v>0.150371155885472</v>
      </c>
      <c r="AN2789" s="6" t="n">
        <v>0.00318172907273095</v>
      </c>
      <c r="AO2789" s="6" t="n">
        <v>-0.0766357775865678</v>
      </c>
      <c r="AP2789" s="6" t="n">
        <v>-0.0751466275659826</v>
      </c>
      <c r="AQ2789" s="6" t="n">
        <v>-0.0804618768328451</v>
      </c>
      <c r="AR2789" s="6" t="n">
        <v>-0.0239069517788831</v>
      </c>
      <c r="AS2789" s="4" t="s">
        <v>455</v>
      </c>
      <c r="AT2789" s="4" t="s">
        <v>456</v>
      </c>
      <c r="AU2789" s="5" t="n">
        <v>6017.38</v>
      </c>
      <c r="AV2789" s="6" t="n">
        <v>0.187344734437926</v>
      </c>
      <c r="AW2789" s="6" t="n">
        <v>0.0242976590905997</v>
      </c>
      <c r="BA2789" s="5" t="n">
        <v>1326.77</v>
      </c>
      <c r="BB2789" s="6" t="n">
        <v>0.44248624671117</v>
      </c>
      <c r="BC2789" s="6" t="n">
        <v>0.0257288421247941</v>
      </c>
      <c r="BD2789" s="6" t="n">
        <v>0.220489648318704</v>
      </c>
      <c r="BE2789" s="7" t="n">
        <v>1.87</v>
      </c>
      <c r="BF2789" s="5" t="n">
        <v>2806.76</v>
      </c>
      <c r="BG2789" s="6" t="n">
        <v>0.154095394736842</v>
      </c>
      <c r="BH2789" s="6" t="n">
        <v>0.146608554378729</v>
      </c>
      <c r="BI2789" s="6" t="n">
        <v>-0.165182424679373</v>
      </c>
      <c r="BJ2789" s="27" t="n">
        <v>0.0184</v>
      </c>
      <c r="BK2789" s="27" t="n">
        <v>0.002</v>
      </c>
      <c r="BL2789" s="27" t="n">
        <v>0.0174</v>
      </c>
      <c r="BM2789" s="5" t="n">
        <v>38409.35088</v>
      </c>
      <c r="BN2789" s="5" t="n">
        <v>4466.45</v>
      </c>
      <c r="BO2789" s="26" t="n">
        <v>8.59952554713475</v>
      </c>
      <c r="BP2789" s="7" t="n">
        <v>1.95229979211036</v>
      </c>
      <c r="BQ2789" s="6" t="n">
        <v>0.227024128413787</v>
      </c>
      <c r="BS2789" s="26" t="n">
        <v>14.36</v>
      </c>
      <c r="BT2789" s="7" t="n">
        <v>2.29</v>
      </c>
      <c r="BZ2789" s="5" t="n">
        <v>19</v>
      </c>
      <c r="CA2789" s="6" t="n">
        <v>0.151964772676472</v>
      </c>
      <c r="CB2789" s="6" t="n">
        <v>0.179755984419022</v>
      </c>
      <c r="CC2789" s="4" t="s">
        <v>1548</v>
      </c>
      <c r="CD2789" s="26" t="n">
        <v>11.4178549294673</v>
      </c>
      <c r="CE2789" s="6" t="n">
        <v>-0.246835276831112</v>
      </c>
      <c r="CO2789" s="4" t="s">
        <v>483</v>
      </c>
    </row>
    <row r="2790" customFormat="false" ht="15" hidden="false" customHeight="false" outlineLevel="0" collapsed="false">
      <c r="A2790" s="4" t="s">
        <v>49</v>
      </c>
      <c r="B2790" s="4" t="s">
        <v>50</v>
      </c>
      <c r="C2790" s="25" t="n">
        <v>45565</v>
      </c>
      <c r="D2790" s="4" t="s">
        <v>144</v>
      </c>
      <c r="E2790" s="4" t="s">
        <v>533</v>
      </c>
      <c r="F2790" s="4" t="s">
        <v>91</v>
      </c>
      <c r="G2790" s="4" t="s">
        <v>438</v>
      </c>
      <c r="H2790" s="4" t="s">
        <v>508</v>
      </c>
      <c r="I2790" s="5" t="n">
        <v>75</v>
      </c>
      <c r="J2790" s="25" t="n">
        <v>45581</v>
      </c>
      <c r="K2790" s="4" t="s">
        <v>629</v>
      </c>
      <c r="L2790" s="4" t="s">
        <v>5</v>
      </c>
      <c r="M2790" s="4" t="s">
        <v>441</v>
      </c>
      <c r="N2790" s="25" t="n">
        <v>45580</v>
      </c>
      <c r="O2790" s="25" t="n">
        <v>45581</v>
      </c>
      <c r="P2790" s="25" t="n">
        <v>45582</v>
      </c>
      <c r="Q2790" s="25" t="n">
        <v>45582</v>
      </c>
      <c r="R2790" s="6" t="n">
        <v>-0.0317497667930046</v>
      </c>
      <c r="S2790" s="6" t="n">
        <v>0.0082845115653345</v>
      </c>
      <c r="T2790" s="6" t="n">
        <v>-0.128906468565329</v>
      </c>
      <c r="U2790" s="6" t="n">
        <v>-0.152371723792999</v>
      </c>
      <c r="V2790" s="6" t="n">
        <v>-0.0151119231582411</v>
      </c>
      <c r="W2790" s="6" t="n">
        <v>-0.0564853589542357</v>
      </c>
      <c r="X2790" s="6" t="n">
        <v>-0.137259800634758</v>
      </c>
      <c r="Y2790" s="6" t="n">
        <v>-0.0958863648387635</v>
      </c>
      <c r="Z2790" s="6" t="n">
        <v>-0.0464608536866089</v>
      </c>
      <c r="AA2790" s="6" t="n">
        <v>-0.10591087010639</v>
      </c>
      <c r="AB2790" s="6" t="n">
        <v>-0.0339805198438489</v>
      </c>
      <c r="AC2790" s="6" t="n">
        <v>-0.128906468565329</v>
      </c>
      <c r="AD2790" s="6" t="n">
        <v>0.128906468565329</v>
      </c>
      <c r="AE2790" s="6" t="n">
        <v>0.104704763298456</v>
      </c>
      <c r="AF2790" s="7" t="n">
        <v>0.0398322851153046</v>
      </c>
      <c r="AG2790" s="7" t="n">
        <v>7.87304973023604</v>
      </c>
      <c r="AH2790" s="26" t="n">
        <v>11899.3</v>
      </c>
      <c r="AI2790" s="6" t="n">
        <v>0.0242961853482597</v>
      </c>
      <c r="AJ2790" s="6" t="n">
        <v>0.0149955218151583</v>
      </c>
      <c r="AK2790" s="6" t="n">
        <v>0.261755427723141</v>
      </c>
      <c r="AL2790" s="6" t="n">
        <v>0.321329624509332</v>
      </c>
      <c r="AM2790" s="6" t="n">
        <v>1.34959718821578</v>
      </c>
      <c r="AN2790" s="6" t="n">
        <v>0.0265227038223725</v>
      </c>
      <c r="AO2790" s="6" t="n">
        <v>-0.0115271820072143</v>
      </c>
      <c r="AP2790" s="6" t="n">
        <v>0.0180889277579315</v>
      </c>
      <c r="AQ2790" s="6" t="n">
        <v>-0.0628986753232638</v>
      </c>
      <c r="AR2790" s="6" t="n">
        <v>-0.0137205994965417</v>
      </c>
      <c r="AS2790" s="4" t="s">
        <v>442</v>
      </c>
      <c r="AT2790" s="4" t="s">
        <v>121</v>
      </c>
      <c r="AU2790" s="5" t="n">
        <v>13247.28</v>
      </c>
      <c r="AV2790" s="6" t="n">
        <v>0.222272250845156</v>
      </c>
      <c r="AW2790" s="6" t="n">
        <v>0.110224797541416</v>
      </c>
      <c r="AX2790" s="5" t="n">
        <v>2653.53</v>
      </c>
      <c r="AY2790" s="6" t="n">
        <v>0.200307534829792</v>
      </c>
      <c r="AZ2790" s="6" t="n">
        <v>0.00376916697670829</v>
      </c>
      <c r="BA2790" s="5" t="n">
        <v>1385.44</v>
      </c>
      <c r="BB2790" s="6" t="n">
        <v>-0.314155590208163</v>
      </c>
      <c r="BC2790" s="6" t="n">
        <v>-0.286513989669326</v>
      </c>
      <c r="BD2790" s="6" t="n">
        <v>0.10458297854352</v>
      </c>
      <c r="BE2790" s="7" t="n">
        <v>49.7</v>
      </c>
      <c r="BM2790" s="5" t="n">
        <v>332204.6574</v>
      </c>
      <c r="BN2790" s="5" t="n">
        <v>8005.89</v>
      </c>
      <c r="BO2790" s="26" t="n">
        <v>41.495031458089</v>
      </c>
      <c r="BP2790" s="7" t="n">
        <v>11.4702007671323</v>
      </c>
      <c r="BQ2790" s="6" t="n">
        <v>0.276423474427715</v>
      </c>
      <c r="BR2790" s="7" t="n">
        <v>0.0616626862198277</v>
      </c>
      <c r="BS2790" s="26" t="n">
        <v>25.92</v>
      </c>
      <c r="BT2790" s="7" t="n">
        <v>5.43</v>
      </c>
      <c r="BU2790" s="4" t="s">
        <v>1546</v>
      </c>
      <c r="BV2790" s="5" t="n">
        <v>76.46</v>
      </c>
      <c r="BW2790" s="5" t="n">
        <v>309.78</v>
      </c>
      <c r="BX2790" s="5" t="n">
        <v>-233.32</v>
      </c>
      <c r="BY2790" s="7" t="n">
        <v>0.0229800765201083</v>
      </c>
      <c r="BZ2790" s="5" t="n">
        <v>2</v>
      </c>
      <c r="CA2790" s="6" t="n">
        <v>0.118725118195543</v>
      </c>
      <c r="CB2790" s="6" t="n">
        <v>0.253904415012679</v>
      </c>
      <c r="CC2790" s="4" t="s">
        <v>500</v>
      </c>
      <c r="CD2790" s="26" t="n">
        <v>49.5403869794271</v>
      </c>
      <c r="CE2790" s="6" t="n">
        <v>-0.16239993290079</v>
      </c>
      <c r="CF2790" s="25" t="n">
        <v>45596</v>
      </c>
      <c r="CG2790" s="6" t="n">
        <v>0.260189914780017</v>
      </c>
      <c r="CH2790" s="6" t="n">
        <v>0.272180974642839</v>
      </c>
      <c r="CI2790" s="6" t="n">
        <v>0.281857380985934</v>
      </c>
      <c r="CJ2790" s="6" t="n">
        <v>0.0355513692894682</v>
      </c>
      <c r="CK2790" s="6" t="n">
        <v>0.045390571535558</v>
      </c>
      <c r="CL2790" s="7" t="n">
        <v>2.83993931348378</v>
      </c>
      <c r="CM2790" s="6" t="n">
        <v>-0.170621934788467</v>
      </c>
      <c r="CN2790" s="4" t="s">
        <v>444</v>
      </c>
    </row>
    <row r="2791" customFormat="false" ht="15" hidden="false" customHeight="false" outlineLevel="0" collapsed="false">
      <c r="A2791" s="4" t="s">
        <v>49</v>
      </c>
      <c r="B2791" s="4" t="s">
        <v>50</v>
      </c>
      <c r="C2791" s="25" t="n">
        <v>45565</v>
      </c>
      <c r="D2791" s="4" t="s">
        <v>143</v>
      </c>
      <c r="E2791" s="4" t="s">
        <v>491</v>
      </c>
      <c r="F2791" s="4" t="s">
        <v>69</v>
      </c>
      <c r="G2791" s="4" t="s">
        <v>438</v>
      </c>
      <c r="H2791" s="4" t="s">
        <v>453</v>
      </c>
      <c r="I2791" s="5" t="n">
        <v>625</v>
      </c>
      <c r="J2791" s="25" t="n">
        <v>45582</v>
      </c>
      <c r="K2791" s="4" t="s">
        <v>480</v>
      </c>
      <c r="L2791" s="4" t="s">
        <v>5</v>
      </c>
      <c r="M2791" s="4" t="s">
        <v>441</v>
      </c>
      <c r="N2791" s="25" t="n">
        <v>45581</v>
      </c>
      <c r="O2791" s="25" t="n">
        <v>45582</v>
      </c>
      <c r="P2791" s="25" t="n">
        <v>45583</v>
      </c>
      <c r="Q2791" s="25" t="n">
        <v>45583</v>
      </c>
      <c r="R2791" s="6" t="n">
        <v>-0.000563331455561644</v>
      </c>
      <c r="S2791" s="6" t="n">
        <v>-0.0185137010058968</v>
      </c>
      <c r="T2791" s="6" t="n">
        <v>0.0574281044307992</v>
      </c>
      <c r="U2791" s="6" t="n">
        <v>0.0383510719693407</v>
      </c>
      <c r="V2791" s="6" t="n">
        <v>-0.00809217626923919</v>
      </c>
      <c r="W2791" s="6" t="n">
        <v>0.003792513516364</v>
      </c>
      <c r="X2791" s="6" t="n">
        <v>0.0464432482385799</v>
      </c>
      <c r="Y2791" s="6" t="n">
        <v>0.0345585584529767</v>
      </c>
      <c r="Z2791" s="6" t="n">
        <v>0.00589482116359863</v>
      </c>
      <c r="AA2791" s="6" t="n">
        <v>0.0324562508057421</v>
      </c>
      <c r="AB2791" s="6" t="n">
        <v>0.02310376816716</v>
      </c>
      <c r="AC2791" s="6" t="n">
        <v>0.0574281044307992</v>
      </c>
      <c r="AD2791" s="6" t="n">
        <v>0.0574281044307992</v>
      </c>
      <c r="AE2791" s="6" t="n">
        <v>0.0422317444891107</v>
      </c>
      <c r="AF2791" s="7" t="n">
        <v>0.853556485355648</v>
      </c>
      <c r="AG2791" s="7" t="n">
        <v>2.10016799445607</v>
      </c>
      <c r="AH2791" s="26" t="n">
        <v>1153.85</v>
      </c>
      <c r="AI2791" s="6" t="n">
        <v>0.000476892395734119</v>
      </c>
      <c r="AJ2791" s="6" t="n">
        <v>-0.0522403384122548</v>
      </c>
      <c r="AK2791" s="6" t="n">
        <v>-0.117480591992045</v>
      </c>
      <c r="AL2791" s="6" t="n">
        <v>0.0748986911360565</v>
      </c>
      <c r="AM2791" s="6" t="n">
        <v>0.132947125533902</v>
      </c>
      <c r="AN2791" s="6" t="n">
        <v>-0.000617081311293011</v>
      </c>
      <c r="AO2791" s="6" t="n">
        <v>-0.0516232571009618</v>
      </c>
      <c r="AP2791" s="6" t="n">
        <v>-0.00626644942975307</v>
      </c>
      <c r="AQ2791" s="6" t="n">
        <v>-0.0590299536282741</v>
      </c>
      <c r="AR2791" s="6" t="n">
        <v>-0.00269104709191481</v>
      </c>
      <c r="AS2791" s="4" t="s">
        <v>455</v>
      </c>
      <c r="AT2791" s="4" t="s">
        <v>456</v>
      </c>
      <c r="AU2791" s="5" t="n">
        <v>30419.86</v>
      </c>
      <c r="AV2791" s="6" t="n">
        <v>0.142479319226416</v>
      </c>
      <c r="AW2791" s="6" t="n">
        <v>0.0119468156628266</v>
      </c>
      <c r="BA2791" s="5" t="n">
        <v>6917.57</v>
      </c>
      <c r="BB2791" s="6" t="n">
        <v>0.179755984419022</v>
      </c>
      <c r="BC2791" s="6" t="n">
        <v>0.146310301857277</v>
      </c>
      <c r="BD2791" s="6" t="n">
        <v>0.227403084695327</v>
      </c>
      <c r="BE2791" s="7" t="n">
        <v>22.37</v>
      </c>
      <c r="BF2791" s="5" t="n">
        <v>13483.2</v>
      </c>
      <c r="BG2791" s="6" t="n">
        <v>0.0948990463321469</v>
      </c>
      <c r="BH2791" s="6" t="n">
        <v>0.241038432041298</v>
      </c>
      <c r="BI2791" s="6" t="n">
        <v>1.70586574346887</v>
      </c>
      <c r="BJ2791" s="27" t="n">
        <v>0.0144</v>
      </c>
      <c r="BK2791" s="27" t="n">
        <v>0.0034</v>
      </c>
      <c r="BL2791" s="27" t="n">
        <v>0.0184</v>
      </c>
      <c r="BM2791" s="5" t="n">
        <v>356568.49625</v>
      </c>
      <c r="BN2791" s="5" t="n">
        <v>25098.97</v>
      </c>
      <c r="BO2791" s="26" t="n">
        <v>14.206499161121</v>
      </c>
      <c r="BP2791" s="7" t="n">
        <v>2.37340497387426</v>
      </c>
      <c r="BQ2791" s="6" t="n">
        <v>0.167064731919992</v>
      </c>
      <c r="BS2791" s="26" t="n">
        <v>14.57</v>
      </c>
      <c r="BT2791" s="7" t="n">
        <v>2.33</v>
      </c>
      <c r="BZ2791" s="5" t="n">
        <v>19</v>
      </c>
      <c r="CA2791" s="6" t="n">
        <v>0.159197204228391</v>
      </c>
      <c r="CB2791" s="6" t="n">
        <v>0.231616618346583</v>
      </c>
      <c r="CC2791" s="4" t="s">
        <v>1549</v>
      </c>
      <c r="CD2791" s="26" t="n">
        <v>11.0530096443433</v>
      </c>
      <c r="CE2791" s="6" t="n">
        <v>0.285305959032759</v>
      </c>
      <c r="CF2791" s="25" t="n">
        <v>45596</v>
      </c>
      <c r="CG2791" s="6" t="n">
        <v>0.223605855679791</v>
      </c>
      <c r="CH2791" s="6" t="n">
        <v>0.312425244520139</v>
      </c>
      <c r="CI2791" s="6" t="n">
        <v>0.184467295041028</v>
      </c>
      <c r="CJ2791" s="6" t="n">
        <v>-0.409563413083485</v>
      </c>
      <c r="CK2791" s="6" t="n">
        <v>0.0496532226001679</v>
      </c>
      <c r="CL2791" s="7" t="n">
        <v>1.15658362989324</v>
      </c>
      <c r="CM2791" s="6" t="n">
        <v>0.189285714285714</v>
      </c>
      <c r="CN2791" s="4" t="s">
        <v>444</v>
      </c>
    </row>
    <row r="2792" customFormat="false" ht="15" hidden="false" customHeight="false" outlineLevel="0" collapsed="false">
      <c r="A2792" s="4" t="s">
        <v>49</v>
      </c>
      <c r="B2792" s="4" t="s">
        <v>50</v>
      </c>
      <c r="C2792" s="25" t="n">
        <v>45565</v>
      </c>
      <c r="D2792" s="4" t="s">
        <v>197</v>
      </c>
      <c r="E2792" s="4" t="s">
        <v>712</v>
      </c>
      <c r="F2792" s="4" t="s">
        <v>73</v>
      </c>
      <c r="G2792" s="4" t="s">
        <v>438</v>
      </c>
      <c r="H2792" s="4" t="s">
        <v>1037</v>
      </c>
      <c r="I2792" s="5" t="n">
        <v>500</v>
      </c>
      <c r="J2792" s="25" t="n">
        <v>45582</v>
      </c>
      <c r="K2792" s="4" t="s">
        <v>1550</v>
      </c>
      <c r="L2792" s="4" t="s">
        <v>6</v>
      </c>
      <c r="M2792" s="4" t="s">
        <v>441</v>
      </c>
      <c r="N2792" s="25" t="n">
        <v>45581</v>
      </c>
      <c r="O2792" s="25" t="n">
        <v>45582</v>
      </c>
      <c r="P2792" s="25" t="n">
        <v>45583</v>
      </c>
      <c r="Q2792" s="25" t="n">
        <v>45582</v>
      </c>
      <c r="R2792" s="6" t="n">
        <v>0.00237762960665733</v>
      </c>
      <c r="S2792" s="6" t="n">
        <v>-0.0689681843964317</v>
      </c>
      <c r="T2792" s="6" t="n">
        <v>0.0244523829304091</v>
      </c>
      <c r="U2792" s="6" t="n">
        <v>-0.0421381718593653</v>
      </c>
      <c r="V2792" s="6" t="n">
        <v>-0.00809217626923919</v>
      </c>
      <c r="W2792" s="6" t="n">
        <v>-0.0165152538568587</v>
      </c>
      <c r="X2792" s="6" t="n">
        <v>-0.0340459955901261</v>
      </c>
      <c r="Y2792" s="6" t="n">
        <v>-0.0256229180025066</v>
      </c>
      <c r="Z2792" s="6" t="n">
        <v>0.0137467787579746</v>
      </c>
      <c r="AA2792" s="6" t="n">
        <v>-0.0558849506173399</v>
      </c>
      <c r="AB2792" s="6" t="n">
        <v>0.00293920486773591</v>
      </c>
      <c r="AC2792" s="6" t="n">
        <v>-0.0689681843964317</v>
      </c>
      <c r="AD2792" s="6" t="n">
        <v>0.0689681843964317</v>
      </c>
      <c r="AE2792" s="6" t="n">
        <v>0.0826329087815191</v>
      </c>
      <c r="AF2792" s="7" t="n">
        <v>0.123244929797192</v>
      </c>
      <c r="AG2792" s="7" t="n">
        <v>3.47545439009191</v>
      </c>
      <c r="AH2792" s="26" t="n">
        <v>1934.7</v>
      </c>
      <c r="AI2792" s="6" t="n">
        <v>-0.00705689137519561</v>
      </c>
      <c r="AJ2792" s="6" t="n">
        <v>-0.0268353411634517</v>
      </c>
      <c r="AK2792" s="6" t="n">
        <v>0.0227308769889523</v>
      </c>
      <c r="AL2792" s="6" t="n">
        <v>0.280706980438884</v>
      </c>
      <c r="AM2792" s="6" t="n">
        <v>0.393775664577479</v>
      </c>
      <c r="AN2792" s="6" t="n">
        <v>0.00680599137973625</v>
      </c>
      <c r="AO2792" s="6" t="n">
        <v>-0.0336413325431879</v>
      </c>
      <c r="AP2792" s="6" t="n">
        <v>-0.0836622154944045</v>
      </c>
      <c r="AQ2792" s="6" t="n">
        <v>-0.124695896631886</v>
      </c>
      <c r="AR2792" s="6" t="n">
        <v>-0.0683569900955269</v>
      </c>
      <c r="AS2792" s="4" t="s">
        <v>442</v>
      </c>
      <c r="AT2792" s="4" t="s">
        <v>121</v>
      </c>
      <c r="AU2792" s="5" t="n">
        <v>4539.31</v>
      </c>
      <c r="AV2792" s="6" t="n">
        <v>0.163827163342589</v>
      </c>
      <c r="AW2792" s="6" t="n">
        <v>-0.21819741277012</v>
      </c>
      <c r="AX2792" s="5" t="n">
        <v>375.07</v>
      </c>
      <c r="AY2792" s="6" t="n">
        <v>0.0826270953074366</v>
      </c>
      <c r="AZ2792" s="6" t="n">
        <v>-0.0130955743128263</v>
      </c>
      <c r="BA2792" s="5" t="n">
        <v>268.23</v>
      </c>
      <c r="BB2792" s="6" t="n">
        <v>0.0808752417794971</v>
      </c>
      <c r="BC2792" s="6" t="n">
        <v>-0.3424123559696</v>
      </c>
      <c r="BD2792" s="6" t="n">
        <v>0.0590904785088483</v>
      </c>
      <c r="BE2792" s="7" t="n">
        <v>4.28</v>
      </c>
      <c r="BM2792" s="5" t="n">
        <v>121286.343</v>
      </c>
      <c r="BN2792" s="5" t="n">
        <v>1389.32</v>
      </c>
      <c r="BO2792" s="26" t="n">
        <v>87.2990693288803</v>
      </c>
      <c r="BP2792" s="7" t="n">
        <v>16.2871293018709</v>
      </c>
      <c r="BQ2792" s="6" t="n">
        <v>0.186567043922458</v>
      </c>
      <c r="BR2792" s="7" t="n">
        <v>0</v>
      </c>
      <c r="BS2792" s="26" t="n">
        <v>33.39</v>
      </c>
      <c r="BT2792" s="7" t="n">
        <v>4.88</v>
      </c>
      <c r="BU2792" s="4" t="s">
        <v>1546</v>
      </c>
      <c r="BV2792" s="5" t="n">
        <v>756.29</v>
      </c>
      <c r="BW2792" s="5" t="n">
        <v>354</v>
      </c>
      <c r="BX2792" s="5" t="n">
        <v>402.29</v>
      </c>
      <c r="BY2792" s="7" t="n">
        <v>1.11855708221792</v>
      </c>
      <c r="BZ2792" s="5" t="n">
        <v>11</v>
      </c>
      <c r="CA2792" s="6" t="n">
        <v>0.284629747780126</v>
      </c>
      <c r="CB2792" s="6" t="n">
        <v>0.454052161736391</v>
      </c>
      <c r="CC2792" s="4" t="s">
        <v>1058</v>
      </c>
      <c r="CD2792" s="26" t="n">
        <v>104.332002451417</v>
      </c>
      <c r="CE2792" s="6" t="n">
        <v>-0.163257032572227</v>
      </c>
      <c r="CF2792" s="25" t="n">
        <v>45596</v>
      </c>
      <c r="CG2792" s="6" t="n">
        <v>0.321970290441345</v>
      </c>
      <c r="CH2792" s="6" t="n">
        <v>0.312797645029891</v>
      </c>
      <c r="CI2792" s="6" t="n">
        <v>0.292966859218385</v>
      </c>
      <c r="CJ2792" s="6" t="n">
        <v>-0.0633981301541167</v>
      </c>
      <c r="CK2792" s="6" t="n">
        <v>0.0521064301552107</v>
      </c>
      <c r="CL2792" s="7" t="n">
        <v>1.32360217714003</v>
      </c>
      <c r="CM2792" s="6" t="n">
        <v>-0.201672669067627</v>
      </c>
      <c r="CN2792" s="4" t="s">
        <v>444</v>
      </c>
    </row>
    <row r="2793" customFormat="false" ht="15" hidden="false" customHeight="false" outlineLevel="0" collapsed="false">
      <c r="A2793" s="4" t="s">
        <v>49</v>
      </c>
      <c r="B2793" s="4" t="s">
        <v>50</v>
      </c>
      <c r="C2793" s="25" t="n">
        <v>45565</v>
      </c>
      <c r="D2793" s="4" t="s">
        <v>219</v>
      </c>
      <c r="E2793" s="4" t="s">
        <v>445</v>
      </c>
      <c r="F2793" s="4" t="s">
        <v>70</v>
      </c>
      <c r="G2793" s="4" t="s">
        <v>438</v>
      </c>
      <c r="H2793" s="4" t="s">
        <v>439</v>
      </c>
      <c r="I2793" s="5" t="n">
        <v>400</v>
      </c>
      <c r="J2793" s="25" t="n">
        <v>45582</v>
      </c>
      <c r="K2793" s="4" t="s">
        <v>621</v>
      </c>
      <c r="L2793" s="4" t="s">
        <v>5</v>
      </c>
      <c r="M2793" s="4" t="s">
        <v>441</v>
      </c>
      <c r="N2793" s="25" t="n">
        <v>45581</v>
      </c>
      <c r="O2793" s="25" t="n">
        <v>45582</v>
      </c>
      <c r="P2793" s="25" t="n">
        <v>45583</v>
      </c>
      <c r="Q2793" s="25" t="n">
        <v>45583</v>
      </c>
      <c r="R2793" s="6" t="n">
        <v>-0.0200071454090747</v>
      </c>
      <c r="S2793" s="6" t="n">
        <v>0.0249986979844801</v>
      </c>
      <c r="T2793" s="6" t="n">
        <v>-0.0449672272750369</v>
      </c>
      <c r="U2793" s="6" t="n">
        <v>-0.0399756746996315</v>
      </c>
      <c r="V2793" s="6" t="n">
        <v>-0.00809217626923919</v>
      </c>
      <c r="W2793" s="6" t="n">
        <v>-0.0144808673193588</v>
      </c>
      <c r="X2793" s="6" t="n">
        <v>-0.0318834984303923</v>
      </c>
      <c r="Y2793" s="6" t="n">
        <v>-0.0254948073802727</v>
      </c>
      <c r="Z2793" s="6" t="n">
        <v>0.0167012644193565</v>
      </c>
      <c r="AA2793" s="6" t="n">
        <v>-0.056676939118988</v>
      </c>
      <c r="AB2793" s="6" t="n">
        <v>-0.0377521467405111</v>
      </c>
      <c r="AC2793" s="6" t="n">
        <v>-0.0449672272750369</v>
      </c>
      <c r="AD2793" s="6" t="n">
        <v>0.0449672272750369</v>
      </c>
      <c r="AE2793" s="6" t="n">
        <v>0.0343478481784462</v>
      </c>
      <c r="AF2793" s="7" t="n">
        <v>0.153106508875739</v>
      </c>
      <c r="AG2793" s="7" t="n">
        <v>1.5337221721158</v>
      </c>
      <c r="AH2793" s="26" t="n">
        <v>1959.3</v>
      </c>
      <c r="AI2793" s="6" t="n">
        <v>0.00551692284006022</v>
      </c>
      <c r="AJ2793" s="6" t="n">
        <v>0.00781852785350501</v>
      </c>
      <c r="AK2793" s="6" t="n">
        <v>0.14776954395009</v>
      </c>
      <c r="AL2793" s="6" t="n">
        <v>0.319616096986024</v>
      </c>
      <c r="AM2793" s="6" t="n">
        <v>0.336949846468781</v>
      </c>
      <c r="AN2793" s="6" t="n">
        <v>-0.0152796389391705</v>
      </c>
      <c r="AO2793" s="6" t="n">
        <v>0.0230981667926755</v>
      </c>
      <c r="AP2793" s="6" t="n">
        <v>-0.00933709299851016</v>
      </c>
      <c r="AQ2793" s="6" t="n">
        <v>-0.0362577144073205</v>
      </c>
      <c r="AR2793" s="6" t="n">
        <v>0.0200811921290388</v>
      </c>
      <c r="AS2793" s="4" t="s">
        <v>442</v>
      </c>
      <c r="AT2793" s="4" t="s">
        <v>121</v>
      </c>
      <c r="AU2793" s="5" t="n">
        <v>40986</v>
      </c>
      <c r="AV2793" s="6" t="n">
        <v>0.051084782274196</v>
      </c>
      <c r="AW2793" s="6" t="n">
        <v>0.042502861503243</v>
      </c>
      <c r="AX2793" s="5" t="n">
        <v>9809</v>
      </c>
      <c r="AY2793" s="6" t="n">
        <v>0.239325623383594</v>
      </c>
      <c r="AZ2793" s="6" t="n">
        <v>-0.00276290305637073</v>
      </c>
      <c r="BA2793" s="5" t="n">
        <v>6506</v>
      </c>
      <c r="BB2793" s="6" t="n">
        <v>0.0473277527366387</v>
      </c>
      <c r="BC2793" s="6" t="n">
        <v>0.0216708542713568</v>
      </c>
      <c r="BD2793" s="6" t="n">
        <v>0.158737129751623</v>
      </c>
      <c r="BE2793" s="7" t="n">
        <v>15.71</v>
      </c>
      <c r="BM2793" s="5" t="n">
        <v>811933.92</v>
      </c>
      <c r="BN2793" s="5" t="n">
        <v>26655</v>
      </c>
      <c r="BO2793" s="26" t="n">
        <v>30.4608486212718</v>
      </c>
      <c r="BP2793" s="7" t="n">
        <v>9.21437559580553</v>
      </c>
      <c r="BQ2793" s="6" t="n">
        <v>0.302498978619093</v>
      </c>
      <c r="BR2793" s="7" t="n">
        <v>0</v>
      </c>
      <c r="BS2793" s="26" t="n">
        <v>34.93</v>
      </c>
      <c r="BT2793" s="7" t="n">
        <v>8.8</v>
      </c>
      <c r="BU2793" s="4" t="s">
        <v>1546</v>
      </c>
      <c r="BV2793" s="5" t="n">
        <v>16458</v>
      </c>
      <c r="BW2793" s="5" t="n">
        <v>968</v>
      </c>
      <c r="BX2793" s="5" t="n">
        <v>15490</v>
      </c>
      <c r="BY2793" s="7" t="n">
        <v>1.27839055460618</v>
      </c>
      <c r="BZ2793" s="5" t="n">
        <v>13</v>
      </c>
      <c r="CA2793" s="6" t="n">
        <v>0.0826718223998706</v>
      </c>
      <c r="CB2793" s="6" t="n">
        <v>0.126110742801224</v>
      </c>
      <c r="CC2793" s="4" t="s">
        <v>572</v>
      </c>
      <c r="CD2793" s="26" t="n">
        <v>50.4603298172457</v>
      </c>
      <c r="CE2793" s="6" t="n">
        <v>-0.396340675306857</v>
      </c>
      <c r="CF2793" s="25" t="n">
        <v>45596</v>
      </c>
      <c r="CG2793" s="6" t="n">
        <v>0.279271596947778</v>
      </c>
      <c r="CH2793" s="6" t="n">
        <v>0.270191588340048</v>
      </c>
      <c r="CI2793" s="6" t="n">
        <v>0.192938277431857</v>
      </c>
      <c r="CJ2793" s="6" t="n">
        <v>-0.28592048843121</v>
      </c>
      <c r="CK2793" s="6" t="n">
        <v>0.0431126467151059</v>
      </c>
      <c r="CL2793" s="7" t="n">
        <v>1.04301708898056</v>
      </c>
      <c r="CM2793" s="6" t="n">
        <v>-0.148613908872902</v>
      </c>
      <c r="CN2793" s="4" t="s">
        <v>444</v>
      </c>
    </row>
    <row r="2794" customFormat="false" ht="15" hidden="false" customHeight="false" outlineLevel="0" collapsed="false">
      <c r="A2794" s="4" t="s">
        <v>49</v>
      </c>
      <c r="B2794" s="4" t="s">
        <v>50</v>
      </c>
      <c r="C2794" s="25" t="n">
        <v>45565</v>
      </c>
      <c r="D2794" s="4" t="s">
        <v>255</v>
      </c>
      <c r="E2794" s="4" t="s">
        <v>669</v>
      </c>
      <c r="F2794" s="4" t="s">
        <v>70</v>
      </c>
      <c r="G2794" s="4" t="s">
        <v>438</v>
      </c>
      <c r="H2794" s="4" t="s">
        <v>439</v>
      </c>
      <c r="I2794" s="5" t="n">
        <v>275</v>
      </c>
      <c r="J2794" s="25" t="n">
        <v>45582</v>
      </c>
      <c r="K2794" s="4" t="s">
        <v>1551</v>
      </c>
      <c r="L2794" s="4" t="s">
        <v>745</v>
      </c>
      <c r="M2794" s="4" t="s">
        <v>441</v>
      </c>
      <c r="N2794" s="25" t="n">
        <v>45581</v>
      </c>
      <c r="O2794" s="25" t="n">
        <v>45582</v>
      </c>
      <c r="P2794" s="25" t="n">
        <v>45583</v>
      </c>
      <c r="Q2794" s="25" t="n">
        <v>45582</v>
      </c>
      <c r="R2794" s="6" t="n">
        <v>-0.00629735818144595</v>
      </c>
      <c r="S2794" s="6" t="n">
        <v>0.0579971490889106</v>
      </c>
      <c r="T2794" s="6" t="n">
        <v>0.00504837348224152</v>
      </c>
      <c r="U2794" s="6" t="n">
        <v>0.0567481643897062</v>
      </c>
      <c r="V2794" s="6" t="n">
        <v>-0.00809217626923919</v>
      </c>
      <c r="W2794" s="6" t="n">
        <v>-0.0144808673193588</v>
      </c>
      <c r="X2794" s="6" t="n">
        <v>0.0648403406589454</v>
      </c>
      <c r="Y2794" s="6" t="n">
        <v>0.071229031709065</v>
      </c>
      <c r="Z2794" s="6" t="n">
        <v>0.00154735501783021</v>
      </c>
      <c r="AA2794" s="6" t="n">
        <v>0.055200809371876</v>
      </c>
      <c r="AB2794" s="6" t="n">
        <v>0.0326137358957186</v>
      </c>
      <c r="AC2794" s="6" t="n">
        <v>0.0579971490889106</v>
      </c>
      <c r="AD2794" s="6" t="n">
        <v>0.0579971490889106</v>
      </c>
      <c r="AE2794" s="6" t="n">
        <v>0.0556442887320315</v>
      </c>
      <c r="AF2794" s="7" t="n">
        <v>0.822222222222221</v>
      </c>
      <c r="AG2794" s="7" t="n">
        <v>6.52811118653551</v>
      </c>
      <c r="AH2794" s="26" t="n">
        <v>2929.8</v>
      </c>
      <c r="AI2794" s="6" t="n">
        <v>0.00989279928303044</v>
      </c>
      <c r="AJ2794" s="6" t="n">
        <v>-0.0687665877342146</v>
      </c>
      <c r="AK2794" s="6" t="n">
        <v>0.0705007581708914</v>
      </c>
      <c r="AL2794" s="6" t="n">
        <v>0.197718864337838</v>
      </c>
      <c r="AM2794" s="6" t="n">
        <v>0.192988171101655</v>
      </c>
      <c r="AN2794" s="6" t="n">
        <v>-0.0152796389391705</v>
      </c>
      <c r="AO2794" s="6" t="n">
        <v>-0.0534869487950441</v>
      </c>
      <c r="AP2794" s="6" t="n">
        <v>-0.0176693854477913</v>
      </c>
      <c r="AQ2794" s="6" t="n">
        <v>-0.109052733586368</v>
      </c>
      <c r="AR2794" s="6" t="n">
        <v>-0.052713827050009</v>
      </c>
      <c r="AS2794" s="4" t="s">
        <v>442</v>
      </c>
      <c r="AT2794" s="4" t="s">
        <v>121</v>
      </c>
      <c r="AU2794" s="5" t="n">
        <v>3536.146</v>
      </c>
      <c r="AV2794" s="6" t="n">
        <v>0.0792442672093594</v>
      </c>
      <c r="AW2794" s="6" t="n">
        <v>0.03321702330077</v>
      </c>
      <c r="AX2794" s="5" t="n">
        <v>647.873</v>
      </c>
      <c r="AY2794" s="6" t="n">
        <v>0.183214437412935</v>
      </c>
      <c r="AZ2794" s="6" t="n">
        <v>0.00142361292999546</v>
      </c>
      <c r="BA2794" s="5" t="n">
        <v>423.332</v>
      </c>
      <c r="BB2794" s="6" t="n">
        <v>0.0800690906214838</v>
      </c>
      <c r="BC2794" s="6" t="n">
        <v>0.0465355444144493</v>
      </c>
      <c r="BD2794" s="6" t="n">
        <v>0.119715645225056</v>
      </c>
      <c r="BE2794" s="7" t="n">
        <v>22.38</v>
      </c>
      <c r="BM2794" s="5" t="n">
        <v>55402.22502</v>
      </c>
      <c r="BN2794" s="5" t="n">
        <v>1563.276</v>
      </c>
      <c r="BO2794" s="26" t="n">
        <v>35.4398231790164</v>
      </c>
      <c r="BP2794" s="7" t="n">
        <v>6.29957303572647</v>
      </c>
      <c r="BQ2794" s="6" t="n">
        <v>0.177754076365042</v>
      </c>
      <c r="BR2794" s="7" t="n">
        <v>0.175513042094012</v>
      </c>
      <c r="BS2794" s="26" t="n">
        <v>34.93</v>
      </c>
      <c r="BT2794" s="7" t="n">
        <v>8.8</v>
      </c>
      <c r="BU2794" s="4" t="s">
        <v>1546</v>
      </c>
      <c r="BV2794" s="5" t="n">
        <v>960.626</v>
      </c>
      <c r="BW2794" s="5" t="n">
        <v>48.961</v>
      </c>
      <c r="BX2794" s="5" t="n">
        <v>911.665</v>
      </c>
      <c r="BY2794" s="7" t="n">
        <v>1.16040056049478</v>
      </c>
      <c r="BZ2794" s="5" t="n">
        <v>13</v>
      </c>
      <c r="CA2794" s="6" t="n">
        <v>0.0826718223998706</v>
      </c>
      <c r="CB2794" s="6" t="n">
        <v>0.126110742801224</v>
      </c>
      <c r="CC2794" s="4" t="s">
        <v>582</v>
      </c>
      <c r="CD2794" s="26" t="n">
        <v>50.4603298172457</v>
      </c>
      <c r="CE2794" s="6" t="n">
        <v>-0.297669608831923</v>
      </c>
      <c r="CF2794" s="25" t="n">
        <v>45596</v>
      </c>
      <c r="CG2794" s="6" t="n">
        <v>0.340206506945845</v>
      </c>
      <c r="CH2794" s="6" t="n">
        <v>0.328300363377016</v>
      </c>
      <c r="CI2794" s="6" t="n">
        <v>0.282765867987368</v>
      </c>
      <c r="CJ2794" s="6" t="n">
        <v>-0.138697669784046</v>
      </c>
      <c r="CK2794" s="6" t="n">
        <v>0.0547855805725866</v>
      </c>
      <c r="CL2794" s="7" t="n">
        <v>1.05862068965517</v>
      </c>
      <c r="CM2794" s="6" t="n">
        <v>-0.232223726790755</v>
      </c>
      <c r="CN2794" s="4" t="s">
        <v>444</v>
      </c>
    </row>
    <row r="2795" customFormat="false" ht="15" hidden="false" customHeight="false" outlineLevel="0" collapsed="false">
      <c r="A2795" s="4" t="s">
        <v>49</v>
      </c>
      <c r="B2795" s="4" t="s">
        <v>50</v>
      </c>
      <c r="C2795" s="25" t="n">
        <v>45565</v>
      </c>
      <c r="D2795" s="4" t="s">
        <v>261</v>
      </c>
      <c r="E2795" s="4" t="s">
        <v>1485</v>
      </c>
      <c r="F2795" s="4" t="s">
        <v>79</v>
      </c>
      <c r="G2795" s="4" t="s">
        <v>438</v>
      </c>
      <c r="H2795" s="4" t="s">
        <v>498</v>
      </c>
      <c r="I2795" s="5" t="n">
        <v>500</v>
      </c>
      <c r="J2795" s="25" t="n">
        <v>45582</v>
      </c>
      <c r="K2795" s="4" t="s">
        <v>1016</v>
      </c>
      <c r="L2795" s="4" t="s">
        <v>6</v>
      </c>
      <c r="M2795" s="4" t="s">
        <v>441</v>
      </c>
      <c r="N2795" s="25" t="n">
        <v>45581</v>
      </c>
      <c r="O2795" s="25" t="n">
        <v>45582</v>
      </c>
      <c r="P2795" s="25" t="n">
        <v>45583</v>
      </c>
      <c r="Q2795" s="25" t="n">
        <v>45582</v>
      </c>
      <c r="R2795" s="6" t="n">
        <v>-0.00885579148636406</v>
      </c>
      <c r="S2795" s="6" t="n">
        <v>-0.033932378921718</v>
      </c>
      <c r="T2795" s="6" t="n">
        <v>-0.0119603144574767</v>
      </c>
      <c r="U2795" s="6" t="n">
        <v>-0.0547484848655587</v>
      </c>
      <c r="V2795" s="6" t="n">
        <v>-0.00809217626923919</v>
      </c>
      <c r="W2795" s="6" t="n">
        <v>-0.0251692702448304</v>
      </c>
      <c r="X2795" s="6" t="n">
        <v>-0.0466563085963195</v>
      </c>
      <c r="Y2795" s="6" t="n">
        <v>-0.0295792146207283</v>
      </c>
      <c r="Z2795" s="6" t="n">
        <v>-0.0618472922976943</v>
      </c>
      <c r="AA2795" s="6" t="n">
        <v>0.00709880743213553</v>
      </c>
      <c r="AB2795" s="6" t="n">
        <v>0.00515788404914197</v>
      </c>
      <c r="AC2795" s="6" t="n">
        <v>-0.033932378921718</v>
      </c>
      <c r="AD2795" s="6" t="n">
        <v>0.033932378921718</v>
      </c>
      <c r="AE2795" s="6" t="n">
        <v>0.0446542796222966</v>
      </c>
      <c r="AF2795" s="7" t="n">
        <v>0.124602091859935</v>
      </c>
      <c r="AG2795" s="7" t="n">
        <v>2.19576877192475</v>
      </c>
      <c r="AH2795" s="26" t="n">
        <v>2484.25</v>
      </c>
      <c r="AI2795" s="6" t="n">
        <v>-0.0377650818243439</v>
      </c>
      <c r="AJ2795" s="6" t="n">
        <v>-0.018626056727503</v>
      </c>
      <c r="AK2795" s="6" t="n">
        <v>-0.0463897739050322</v>
      </c>
      <c r="AL2795" s="6" t="n">
        <v>-0.0204834003627479</v>
      </c>
      <c r="AM2795" s="6" t="n">
        <v>0.0765910514124484</v>
      </c>
      <c r="AN2795" s="6" t="n">
        <v>-0.0377343120800212</v>
      </c>
      <c r="AO2795" s="6" t="n">
        <v>0.0191082553525183</v>
      </c>
      <c r="AP2795" s="6" t="n">
        <v>-0.0381023295394108</v>
      </c>
      <c r="AQ2795" s="6" t="n">
        <v>-0.0583129454313373</v>
      </c>
      <c r="AR2795" s="6" t="n">
        <v>-0.00197403889497794</v>
      </c>
      <c r="AS2795" s="4" t="s">
        <v>442</v>
      </c>
      <c r="AT2795" s="4" t="s">
        <v>121</v>
      </c>
      <c r="AU2795" s="5" t="n">
        <v>5104</v>
      </c>
      <c r="AV2795" s="6" t="n">
        <v>0.0133377805837811</v>
      </c>
      <c r="AW2795" s="6" t="n">
        <v>0.060251976028002</v>
      </c>
      <c r="AX2795" s="5" t="n">
        <v>1351.12</v>
      </c>
      <c r="AY2795" s="6" t="n">
        <v>0.264717868338558</v>
      </c>
      <c r="AZ2795" s="6" t="n">
        <v>0.000406259029509803</v>
      </c>
      <c r="BA2795" s="5" t="n">
        <v>899.49</v>
      </c>
      <c r="BB2795" s="6" t="n">
        <v>-0.00945951898511144</v>
      </c>
      <c r="BC2795" s="6" t="n">
        <v>0.204781676935441</v>
      </c>
      <c r="BD2795" s="6" t="n">
        <v>0.17623236677116</v>
      </c>
      <c r="BE2795" s="7" t="n">
        <v>9.33</v>
      </c>
      <c r="BM2795" s="5" t="n">
        <v>239520.702725</v>
      </c>
      <c r="BN2795" s="5" t="n">
        <v>3244.46</v>
      </c>
      <c r="BO2795" s="26" t="n">
        <v>73.8245201743896</v>
      </c>
      <c r="BP2795" s="7" t="n">
        <v>71.6936812421241</v>
      </c>
      <c r="BQ2795" s="6" t="n">
        <v>0.971136433704791</v>
      </c>
      <c r="BR2795" s="7" t="n">
        <v>0.00932086958864255</v>
      </c>
      <c r="BS2795" s="26" t="n">
        <v>50.02</v>
      </c>
      <c r="BT2795" s="7" t="n">
        <v>12.18</v>
      </c>
      <c r="BU2795" s="4" t="s">
        <v>1546</v>
      </c>
      <c r="BV2795" s="5" t="n">
        <v>1682.72</v>
      </c>
      <c r="BW2795" s="5" t="n">
        <v>1282.32</v>
      </c>
      <c r="BX2795" s="5" t="n">
        <v>400.4</v>
      </c>
      <c r="BY2795" s="7" t="n">
        <v>1.02225273223214</v>
      </c>
      <c r="BZ2795" s="5" t="n">
        <v>5</v>
      </c>
      <c r="CA2795" s="6" t="n">
        <v>0.128735490575235</v>
      </c>
      <c r="CB2795" s="6" t="n">
        <v>0.0774006622516557</v>
      </c>
      <c r="CC2795" s="4" t="s">
        <v>737</v>
      </c>
      <c r="CD2795" s="26" t="n">
        <v>78.9385854960537</v>
      </c>
      <c r="CE2795" s="6" t="n">
        <v>-0.064785368138118</v>
      </c>
      <c r="CF2795" s="25" t="n">
        <v>45596</v>
      </c>
      <c r="CG2795" s="6" t="n">
        <v>0.225774750818592</v>
      </c>
      <c r="CH2795" s="6" t="n">
        <v>0.21069561744621</v>
      </c>
      <c r="CI2795" s="6" t="n">
        <v>0.205238669901062</v>
      </c>
      <c r="CJ2795" s="6" t="n">
        <v>-0.0258996727662907</v>
      </c>
      <c r="CK2795" s="6" t="n">
        <v>0.0351710833587166</v>
      </c>
      <c r="CL2795" s="7" t="n">
        <v>0.964780600461895</v>
      </c>
      <c r="CM2795" s="6" t="n">
        <v>-0.199798510731494</v>
      </c>
      <c r="CN2795" s="4" t="s">
        <v>444</v>
      </c>
    </row>
    <row r="2796" customFormat="false" ht="15" hidden="false" customHeight="false" outlineLevel="0" collapsed="false">
      <c r="A2796" s="4" t="s">
        <v>49</v>
      </c>
      <c r="B2796" s="4" t="s">
        <v>50</v>
      </c>
      <c r="C2796" s="25" t="n">
        <v>45565</v>
      </c>
      <c r="D2796" s="4" t="s">
        <v>283</v>
      </c>
      <c r="E2796" s="4" t="s">
        <v>672</v>
      </c>
      <c r="F2796" s="4" t="s">
        <v>73</v>
      </c>
      <c r="G2796" s="4" t="s">
        <v>459</v>
      </c>
      <c r="H2796" s="4" t="s">
        <v>1037</v>
      </c>
      <c r="I2796" s="5" t="n">
        <v>125</v>
      </c>
      <c r="J2796" s="25" t="n">
        <v>45582</v>
      </c>
      <c r="K2796" s="4" t="s">
        <v>984</v>
      </c>
      <c r="L2796" s="4" t="s">
        <v>5</v>
      </c>
      <c r="M2796" s="4" t="s">
        <v>441</v>
      </c>
      <c r="N2796" s="25" t="n">
        <v>45581</v>
      </c>
      <c r="O2796" s="25" t="n">
        <v>45582</v>
      </c>
      <c r="P2796" s="25" t="n">
        <v>45583</v>
      </c>
      <c r="Q2796" s="25" t="n">
        <v>45583</v>
      </c>
      <c r="R2796" s="6" t="n">
        <v>-0.0410986340512465</v>
      </c>
      <c r="S2796" s="6" t="n">
        <v>-0.00848708487084871</v>
      </c>
      <c r="T2796" s="6" t="n">
        <v>-2.10657884573973E-005</v>
      </c>
      <c r="U2796" s="6" t="n">
        <v>-0.0496067847105526</v>
      </c>
      <c r="V2796" s="6" t="n">
        <v>-0.00809217626923919</v>
      </c>
      <c r="W2796" s="6" t="n">
        <v>-0.0165152538568587</v>
      </c>
      <c r="X2796" s="6" t="n">
        <v>-0.0415146084413134</v>
      </c>
      <c r="Y2796" s="6" t="n">
        <v>-0.0330915308536939</v>
      </c>
      <c r="Z2796" s="6" t="n">
        <v>0.0137467787579746</v>
      </c>
      <c r="AA2796" s="6" t="n">
        <v>-0.0633535634685272</v>
      </c>
      <c r="AB2796" s="6" t="n">
        <v>-0.0590684708344159</v>
      </c>
      <c r="AC2796" s="6" t="n">
        <v>-2.10657884573973E-005</v>
      </c>
      <c r="AD2796" s="6" t="n">
        <v>2.10657884573973E-005</v>
      </c>
      <c r="AE2796" s="6" t="n">
        <v>0.0783647330613506</v>
      </c>
      <c r="AF2796" s="7" t="n">
        <v>0.91111111111111</v>
      </c>
      <c r="AG2796" s="7" t="n">
        <v>3.94130003394619</v>
      </c>
      <c r="AH2796" s="26" t="n">
        <v>7489.3</v>
      </c>
      <c r="AI2796" s="6" t="n">
        <v>0.0311934184709646</v>
      </c>
      <c r="AJ2796" s="6" t="n">
        <v>0.109057657137357</v>
      </c>
      <c r="AK2796" s="6" t="n">
        <v>0.123195632775182</v>
      </c>
      <c r="AL2796" s="6" t="n">
        <v>0.412449197054137</v>
      </c>
      <c r="AM2796" s="6" t="n">
        <v>0.428955753563183</v>
      </c>
      <c r="AN2796" s="6" t="n">
        <v>0.00680599137973625</v>
      </c>
      <c r="AO2796" s="6" t="n">
        <v>0.102251665757621</v>
      </c>
      <c r="AP2796" s="6" t="n">
        <v>-0.0933936295713724</v>
      </c>
      <c r="AQ2796" s="6" t="n">
        <v>-0.0949033762148195</v>
      </c>
      <c r="AR2796" s="6" t="n">
        <v>-0.0385644696784602</v>
      </c>
      <c r="AS2796" s="4" t="s">
        <v>442</v>
      </c>
      <c r="AT2796" s="4" t="s">
        <v>121</v>
      </c>
      <c r="AU2796" s="5" t="n">
        <v>5498.423</v>
      </c>
      <c r="AV2796" s="6" t="n">
        <v>0.303655288656345</v>
      </c>
      <c r="AW2796" s="6" t="n">
        <v>0.17036779245769</v>
      </c>
      <c r="AX2796" s="5" t="n">
        <v>631.554</v>
      </c>
      <c r="AY2796" s="6" t="n">
        <v>0.114860933762281</v>
      </c>
      <c r="AZ2796" s="6" t="n">
        <v>-0.0295112200458285</v>
      </c>
      <c r="BA2796" s="5" t="n">
        <v>439.811</v>
      </c>
      <c r="BB2796" s="6" t="n">
        <v>0.0334689404294546</v>
      </c>
      <c r="BC2796" s="6" t="n">
        <v>0.110762305337334</v>
      </c>
      <c r="BD2796" s="6" t="n">
        <v>0.0799885712685255</v>
      </c>
      <c r="BE2796" s="7" t="n">
        <v>29.25</v>
      </c>
      <c r="BM2796" s="5" t="n">
        <v>112560.43435</v>
      </c>
      <c r="BN2796" s="5" t="n">
        <v>1780.3761</v>
      </c>
      <c r="BO2796" s="26" t="n">
        <v>63.2228405840766</v>
      </c>
      <c r="BP2796" s="7" t="n">
        <v>13.7484535614428</v>
      </c>
      <c r="BQ2796" s="6" t="n">
        <v>0.217460231688886</v>
      </c>
      <c r="BR2796" s="7" t="n">
        <v>0.0109652532628572</v>
      </c>
      <c r="BS2796" s="26" t="n">
        <v>33.39</v>
      </c>
      <c r="BT2796" s="7" t="n">
        <v>4.88</v>
      </c>
      <c r="BU2796" s="4" t="s">
        <v>1546</v>
      </c>
      <c r="BV2796" s="5" t="n">
        <v>1328.8649</v>
      </c>
      <c r="BW2796" s="5" t="n">
        <v>575.5314</v>
      </c>
      <c r="BX2796" s="5" t="n">
        <v>753.3335</v>
      </c>
      <c r="BY2796" s="7" t="n">
        <v>1.58999788457332</v>
      </c>
      <c r="BZ2796" s="5" t="n">
        <v>11</v>
      </c>
      <c r="CA2796" s="6" t="n">
        <v>0.265312105541756</v>
      </c>
      <c r="CB2796" s="6" t="n">
        <v>0.454052161736391</v>
      </c>
      <c r="CC2796" s="4" t="s">
        <v>1101</v>
      </c>
      <c r="CD2796" s="26" t="n">
        <v>104.332002451417</v>
      </c>
      <c r="CE2796" s="6" t="n">
        <v>-0.394022552059069</v>
      </c>
      <c r="CF2796" s="25" t="n">
        <v>45596</v>
      </c>
      <c r="CG2796" s="6" t="n">
        <v>0.323819291986991</v>
      </c>
      <c r="CH2796" s="6" t="n">
        <v>0.385789309071284</v>
      </c>
      <c r="CI2796" s="6" t="n">
        <v>0.285233646502253</v>
      </c>
      <c r="CJ2796" s="6" t="n">
        <v>-0.260649168353318</v>
      </c>
      <c r="CK2796" s="6" t="n">
        <v>0.0612842516256794</v>
      </c>
      <c r="CL2796" s="7" t="n">
        <v>0.000343739017750692</v>
      </c>
      <c r="CM2796" s="6" t="n">
        <v>0.168967275818105</v>
      </c>
      <c r="CN2796" s="4" t="s">
        <v>444</v>
      </c>
    </row>
    <row r="2797" customFormat="false" ht="15" hidden="false" customHeight="false" outlineLevel="0" collapsed="false">
      <c r="A2797" s="4" t="s">
        <v>49</v>
      </c>
      <c r="B2797" s="4" t="s">
        <v>50</v>
      </c>
      <c r="C2797" s="25" t="n">
        <v>45565</v>
      </c>
      <c r="D2797" s="4" t="s">
        <v>331</v>
      </c>
      <c r="E2797" s="4" t="s">
        <v>449</v>
      </c>
      <c r="F2797" s="4" t="s">
        <v>70</v>
      </c>
      <c r="G2797" s="4" t="s">
        <v>438</v>
      </c>
      <c r="H2797" s="4" t="s">
        <v>439</v>
      </c>
      <c r="I2797" s="5" t="n">
        <v>3000</v>
      </c>
      <c r="J2797" s="25" t="n">
        <v>45582</v>
      </c>
      <c r="K2797" s="4" t="s">
        <v>450</v>
      </c>
      <c r="L2797" s="4" t="s">
        <v>5</v>
      </c>
      <c r="M2797" s="4" t="s">
        <v>441</v>
      </c>
      <c r="N2797" s="25" t="n">
        <v>45581</v>
      </c>
      <c r="O2797" s="25" t="n">
        <v>45582</v>
      </c>
      <c r="P2797" s="25" t="n">
        <v>45583</v>
      </c>
      <c r="Q2797" s="25" t="n">
        <v>45583</v>
      </c>
      <c r="R2797" s="6" t="n">
        <v>-0.00150107890045981</v>
      </c>
      <c r="S2797" s="6" t="n">
        <v>-0.00638917598421496</v>
      </c>
      <c r="T2797" s="6" t="n">
        <v>0.0376359338061465</v>
      </c>
      <c r="U2797" s="6" t="n">
        <v>0.0297456789214717</v>
      </c>
      <c r="V2797" s="6" t="n">
        <v>-0.00809217626923919</v>
      </c>
      <c r="W2797" s="6" t="n">
        <v>-0.0144808673193588</v>
      </c>
      <c r="X2797" s="6" t="n">
        <v>0.0378378551907109</v>
      </c>
      <c r="Y2797" s="6" t="n">
        <v>0.0442265462408306</v>
      </c>
      <c r="Z2797" s="6" t="n">
        <v>0.00154735501783021</v>
      </c>
      <c r="AA2797" s="6" t="n">
        <v>0.0281983239036415</v>
      </c>
      <c r="AB2797" s="6" t="n">
        <v>0.00614657210401881</v>
      </c>
      <c r="AC2797" s="6" t="n">
        <v>0.0376359338061465</v>
      </c>
      <c r="AD2797" s="6" t="n">
        <v>0.0376359338061465</v>
      </c>
      <c r="AE2797" s="6" t="n">
        <v>0.0635460992907802</v>
      </c>
      <c r="AF2797" s="7" t="n">
        <v>0.709821428571429</v>
      </c>
      <c r="AG2797" s="7" t="n">
        <v>5.14211327663786</v>
      </c>
      <c r="AH2797" s="26" t="n">
        <v>532.95</v>
      </c>
      <c r="AI2797" s="6" t="n">
        <v>0.0113862795331623</v>
      </c>
      <c r="AJ2797" s="6" t="n">
        <v>-0.0320559389756631</v>
      </c>
      <c r="AK2797" s="6" t="n">
        <v>-0.0477934607825624</v>
      </c>
      <c r="AL2797" s="6" t="n">
        <v>0.132129580456719</v>
      </c>
      <c r="AM2797" s="6" t="n">
        <v>0.277751138815631</v>
      </c>
      <c r="AN2797" s="6" t="n">
        <v>-0.0152796389391705</v>
      </c>
      <c r="AO2797" s="6" t="n">
        <v>-0.0167763000364926</v>
      </c>
      <c r="AP2797" s="6" t="n">
        <v>-0.0094778091679576</v>
      </c>
      <c r="AQ2797" s="6" t="n">
        <v>0.00765515355873547</v>
      </c>
      <c r="AR2797" s="6" t="n">
        <v>0.0639940600950948</v>
      </c>
      <c r="AS2797" s="4" t="s">
        <v>442</v>
      </c>
      <c r="AT2797" s="4" t="s">
        <v>121</v>
      </c>
      <c r="AU2797" s="5" t="n">
        <v>22301.6</v>
      </c>
      <c r="AV2797" s="6" t="n">
        <v>-0.0095177185899743</v>
      </c>
      <c r="AW2797" s="6" t="n">
        <v>0.0153798523024249</v>
      </c>
      <c r="AX2797" s="5" t="n">
        <v>4503.3</v>
      </c>
      <c r="AY2797" s="6" t="n">
        <v>0.201927215984503</v>
      </c>
      <c r="AZ2797" s="6" t="n">
        <v>0.0254874556373709</v>
      </c>
      <c r="BA2797" s="5" t="n">
        <v>3208.8</v>
      </c>
      <c r="BB2797" s="6" t="n">
        <v>0.212560934134452</v>
      </c>
      <c r="BC2797" s="6" t="n">
        <v>0.0684603090037295</v>
      </c>
      <c r="BD2797" s="6" t="n">
        <v>0.143882053305592</v>
      </c>
      <c r="BE2797" s="7" t="n">
        <v>6.14</v>
      </c>
      <c r="BM2797" s="5" t="n">
        <v>278732.85</v>
      </c>
      <c r="BN2797" s="5" t="n">
        <v>11178.3</v>
      </c>
      <c r="BO2797" s="26" t="n">
        <v>24.9351735058104</v>
      </c>
      <c r="BP2797" s="7" t="n">
        <v>3.7397240148659</v>
      </c>
      <c r="BQ2797" s="6" t="n">
        <v>0.149977862155019</v>
      </c>
      <c r="BR2797" s="7" t="n">
        <v>0.189803174432802</v>
      </c>
      <c r="BS2797" s="26" t="n">
        <v>34.93</v>
      </c>
      <c r="BT2797" s="7" t="n">
        <v>8.8</v>
      </c>
      <c r="BU2797" s="4" t="s">
        <v>1546</v>
      </c>
      <c r="BV2797" s="5" t="n">
        <v>8264.8</v>
      </c>
      <c r="BW2797" s="5" t="n">
        <v>501.7</v>
      </c>
      <c r="BX2797" s="5" t="n">
        <v>7763.1</v>
      </c>
      <c r="BY2797" s="7" t="n">
        <v>1.33045717965229</v>
      </c>
      <c r="BZ2797" s="5" t="n">
        <v>13</v>
      </c>
      <c r="CA2797" s="6" t="n">
        <v>0.0826718223998706</v>
      </c>
      <c r="CB2797" s="6" t="n">
        <v>0.0926180526176312</v>
      </c>
      <c r="CC2797" s="4" t="s">
        <v>645</v>
      </c>
      <c r="CD2797" s="26" t="n">
        <v>50.4603298172457</v>
      </c>
      <c r="CE2797" s="6" t="n">
        <v>-0.5058460062366</v>
      </c>
      <c r="CF2797" s="25" t="n">
        <v>45596</v>
      </c>
      <c r="CG2797" s="6" t="n">
        <v>0.305062625584099</v>
      </c>
      <c r="CH2797" s="6" t="n">
        <v>0.356452890121657</v>
      </c>
      <c r="CI2797" s="6" t="n">
        <v>0.23085099062277</v>
      </c>
      <c r="CJ2797" s="6" t="n">
        <v>-0.352366057281846</v>
      </c>
      <c r="CK2797" s="6" t="n">
        <v>0.0566430260047281</v>
      </c>
      <c r="CL2797" s="7" t="n">
        <v>0.664440734557595</v>
      </c>
      <c r="CM2797" s="6" t="n">
        <v>-0.077035848047084</v>
      </c>
      <c r="CN2797" s="4" t="s">
        <v>444</v>
      </c>
    </row>
    <row r="2798" customFormat="false" ht="15" hidden="false" customHeight="false" outlineLevel="0" collapsed="false">
      <c r="A2798" s="4" t="s">
        <v>49</v>
      </c>
      <c r="B2798" s="4" t="s">
        <v>50</v>
      </c>
      <c r="C2798" s="25" t="n">
        <v>45565</v>
      </c>
      <c r="D2798" s="4" t="s">
        <v>206</v>
      </c>
      <c r="E2798" s="4" t="s">
        <v>504</v>
      </c>
      <c r="F2798" s="4" t="s">
        <v>93</v>
      </c>
      <c r="G2798" s="4" t="s">
        <v>438</v>
      </c>
      <c r="H2798" s="4" t="s">
        <v>505</v>
      </c>
      <c r="I2798" s="5" t="n">
        <v>1225</v>
      </c>
      <c r="J2798" s="25" t="n">
        <v>45583</v>
      </c>
      <c r="K2798" s="4" t="s">
        <v>973</v>
      </c>
      <c r="L2798" s="4" t="s">
        <v>6</v>
      </c>
      <c r="M2798" s="4" t="s">
        <v>441</v>
      </c>
      <c r="N2798" s="25" t="n">
        <v>45582</v>
      </c>
      <c r="O2798" s="25" t="n">
        <v>45583</v>
      </c>
      <c r="P2798" s="25" t="n">
        <v>45586</v>
      </c>
      <c r="Q2798" s="25" t="n">
        <v>45583</v>
      </c>
      <c r="R2798" s="6" t="n">
        <v>-0.00431034482758619</v>
      </c>
      <c r="S2798" s="6" t="n">
        <v>-0.00334513970877604</v>
      </c>
      <c r="T2798" s="6" t="n">
        <v>-0.00937808489634751</v>
      </c>
      <c r="U2798" s="6" t="n">
        <v>-0.0170335694327097</v>
      </c>
      <c r="V2798" s="6" t="n">
        <v>-0.00759318946538956</v>
      </c>
      <c r="W2798" s="6" t="n">
        <v>-0.0136060036834026</v>
      </c>
      <c r="X2798" s="6" t="n">
        <v>-0.00944037996732017</v>
      </c>
      <c r="Y2798" s="6" t="n">
        <v>-0.00342756574930714</v>
      </c>
      <c r="AB2798" s="6" t="n">
        <v>-0.00442739079102716</v>
      </c>
      <c r="AC2798" s="6" t="n">
        <v>-0.00334513970877604</v>
      </c>
      <c r="AD2798" s="6" t="n">
        <v>0.00334513970877604</v>
      </c>
      <c r="AE2798" s="6" t="n">
        <v>0.0511609602518693</v>
      </c>
      <c r="AF2798" s="7" t="n">
        <v>0.480769230769231</v>
      </c>
      <c r="AG2798" s="7" t="n">
        <v>1.51890434828493</v>
      </c>
      <c r="AH2798" s="26" t="n">
        <v>510.4</v>
      </c>
      <c r="AI2798" s="6" t="n">
        <v>0.00979325353645266</v>
      </c>
      <c r="AJ2798" s="6" t="n">
        <v>0.0280995064961229</v>
      </c>
      <c r="AK2798" s="6" t="n">
        <v>-0.229119468358254</v>
      </c>
      <c r="AL2798" s="6" t="n">
        <v>0.253284223449969</v>
      </c>
      <c r="AM2798" s="6" t="n">
        <v>0.602008788449465</v>
      </c>
      <c r="AN2798" s="6" t="n">
        <v>0.0333061085948854</v>
      </c>
      <c r="AO2798" s="6" t="n">
        <v>-0.00520660209876245</v>
      </c>
      <c r="AP2798" s="6" t="n">
        <v>0.0496263079222723</v>
      </c>
      <c r="AQ2798" s="6" t="n">
        <v>-0.0191330343796707</v>
      </c>
      <c r="AR2798" s="6" t="n">
        <v>0.0318170848644306</v>
      </c>
      <c r="AS2798" s="4" t="s">
        <v>442</v>
      </c>
      <c r="AT2798" s="4" t="s">
        <v>121</v>
      </c>
      <c r="AU2798" s="5" t="n">
        <v>8252</v>
      </c>
      <c r="AV2798" s="6" t="n">
        <v>0.215137682226476</v>
      </c>
      <c r="AW2798" s="6" t="n">
        <v>0.0150061500615006</v>
      </c>
      <c r="AX2798" s="5" t="n">
        <v>4040</v>
      </c>
      <c r="AY2798" s="6" t="n">
        <v>0.489578284052351</v>
      </c>
      <c r="AZ2798" s="6" t="n">
        <v>0.0273488627594633</v>
      </c>
      <c r="BA2798" s="5" t="n">
        <v>2327</v>
      </c>
      <c r="BB2798" s="6" t="n">
        <v>0.345864661654135</v>
      </c>
      <c r="BC2798" s="6" t="n">
        <v>-0.00767590618336889</v>
      </c>
      <c r="BD2798" s="6" t="n">
        <v>0.281992244304411</v>
      </c>
      <c r="BE2798" s="7" t="n">
        <v>5.51</v>
      </c>
      <c r="BM2798" s="5" t="n">
        <v>215644</v>
      </c>
      <c r="BN2798" s="5" t="n">
        <v>8140</v>
      </c>
      <c r="BO2798" s="26" t="n">
        <v>26.4918918918919</v>
      </c>
      <c r="BP2798" s="7" t="n">
        <v>14.1917736097401</v>
      </c>
      <c r="BQ2798" s="6" t="n">
        <v>0.5357025337282</v>
      </c>
      <c r="BR2798" s="7" t="n">
        <v>0.556498848305364</v>
      </c>
      <c r="BS2798" s="26" t="n">
        <v>32.02</v>
      </c>
      <c r="BT2798" s="7" t="n">
        <v>2.79</v>
      </c>
      <c r="BU2798" s="4" t="s">
        <v>1546</v>
      </c>
      <c r="BV2798" s="5" t="n">
        <v>7214</v>
      </c>
      <c r="BW2798" s="5" t="n">
        <v>1986</v>
      </c>
      <c r="BX2798" s="5" t="n">
        <v>5228</v>
      </c>
      <c r="BY2798" s="7" t="n">
        <v>1.54409246575343</v>
      </c>
      <c r="BZ2798" s="5" t="n">
        <v>1</v>
      </c>
      <c r="CO2798" s="4" t="s">
        <v>483</v>
      </c>
    </row>
    <row r="2799" customFormat="false" ht="15" hidden="false" customHeight="false" outlineLevel="0" collapsed="false">
      <c r="A2799" s="4" t="s">
        <v>49</v>
      </c>
      <c r="B2799" s="4" t="s">
        <v>50</v>
      </c>
      <c r="C2799" s="25" t="n">
        <v>45565</v>
      </c>
      <c r="D2799" s="4" t="s">
        <v>209</v>
      </c>
      <c r="E2799" s="4" t="s">
        <v>458</v>
      </c>
      <c r="F2799" s="4" t="s">
        <v>77</v>
      </c>
      <c r="G2799" s="4" t="s">
        <v>459</v>
      </c>
      <c r="H2799" s="4" t="s">
        <v>460</v>
      </c>
      <c r="I2799" s="5" t="n">
        <v>325</v>
      </c>
      <c r="J2799" s="25" t="n">
        <v>45583</v>
      </c>
      <c r="K2799" s="4" t="s">
        <v>1256</v>
      </c>
      <c r="L2799" s="4" t="s">
        <v>5</v>
      </c>
      <c r="M2799" s="4" t="s">
        <v>462</v>
      </c>
      <c r="N2799" s="25" t="n">
        <v>45582</v>
      </c>
      <c r="O2799" s="25" t="n">
        <v>45583</v>
      </c>
      <c r="P2799" s="25" t="n">
        <v>45586</v>
      </c>
      <c r="Q2799" s="25" t="n">
        <v>45586</v>
      </c>
      <c r="R2799" s="6" t="n">
        <v>-0.0169348622085179</v>
      </c>
      <c r="S2799" s="6" t="n">
        <v>-0.0095567154304198</v>
      </c>
      <c r="T2799" s="6" t="n">
        <v>0.00168237709987862</v>
      </c>
      <c r="U2799" s="6" t="n">
        <v>-0.0248092005390591</v>
      </c>
      <c r="V2799" s="6" t="n">
        <v>-0.00759318946538956</v>
      </c>
      <c r="W2799" s="6" t="n">
        <v>0.00321567423204927</v>
      </c>
      <c r="X2799" s="6" t="n">
        <v>-0.0172160110736696</v>
      </c>
      <c r="Y2799" s="6" t="n">
        <v>-0.0280248747711084</v>
      </c>
      <c r="Z2799" s="6" t="n">
        <v>0.0020210782910387</v>
      </c>
      <c r="AA2799" s="6" t="n">
        <v>-0.0268302788300978</v>
      </c>
      <c r="AB2799" s="6" t="n">
        <v>0.00645735916276991</v>
      </c>
      <c r="AC2799" s="6" t="n">
        <v>0.00168237709987862</v>
      </c>
      <c r="AD2799" s="6" t="n">
        <v>0.00168237709987862</v>
      </c>
      <c r="AE2799" s="6" t="n">
        <v>0.0427026893292758</v>
      </c>
      <c r="AF2799" s="7" t="n">
        <v>0.188876013904982</v>
      </c>
      <c r="AG2799" s="7" t="n">
        <v>2.4932962349892</v>
      </c>
      <c r="AH2799" s="26" t="n">
        <v>2075.6</v>
      </c>
      <c r="AI2799" s="6" t="n">
        <v>-0.00391121775644887</v>
      </c>
      <c r="AJ2799" s="6" t="n">
        <v>-0.00921285025538221</v>
      </c>
      <c r="AK2799" s="6" t="n">
        <v>0.108109551011693</v>
      </c>
      <c r="AL2799" s="6" t="n">
        <v>0.273139912899466</v>
      </c>
      <c r="AM2799" s="6" t="n">
        <v>0.579664370790367</v>
      </c>
      <c r="AN2799" s="6" t="n">
        <v>-0.00448106178237884</v>
      </c>
      <c r="AO2799" s="6" t="n">
        <v>-0.00473178847300337</v>
      </c>
      <c r="AP2799" s="6" t="n">
        <v>-0.063403067651345</v>
      </c>
      <c r="AQ2799" s="6" t="n">
        <v>-0.0906216810334178</v>
      </c>
      <c r="AR2799" s="6" t="n">
        <v>-0.0396715617893165</v>
      </c>
      <c r="BS2799" s="26" t="n">
        <v>17.15</v>
      </c>
      <c r="BT2799" s="7" t="n">
        <v>2.89</v>
      </c>
      <c r="BZ2799" s="5" t="n">
        <v>5</v>
      </c>
      <c r="CA2799" s="6" t="n">
        <v>0.31558189091181</v>
      </c>
      <c r="CB2799" s="6" t="n">
        <v>-0.238893772398404</v>
      </c>
      <c r="CD2799" s="26" t="n">
        <v>108.230512536873</v>
      </c>
      <c r="CF2799" s="25" t="n">
        <v>45596</v>
      </c>
      <c r="CG2799" s="6" t="n">
        <v>0.2555926259703</v>
      </c>
      <c r="CH2799" s="6" t="n">
        <v>0.325396995379496</v>
      </c>
      <c r="CI2799" s="6" t="n">
        <v>0.258418583983649</v>
      </c>
      <c r="CJ2799" s="6" t="n">
        <v>-0.205835986032181</v>
      </c>
      <c r="CK2799" s="6" t="n">
        <v>0.0490375575238755</v>
      </c>
      <c r="CL2799" s="7" t="n">
        <v>0.0343079301830949</v>
      </c>
      <c r="CM2799" s="6" t="n">
        <v>0.110038616002471</v>
      </c>
      <c r="CN2799" s="4" t="s">
        <v>444</v>
      </c>
      <c r="CO2799" s="4" t="s">
        <v>466</v>
      </c>
    </row>
    <row r="2800" customFormat="false" ht="15" hidden="false" customHeight="false" outlineLevel="0" collapsed="false">
      <c r="A2800" s="4" t="s">
        <v>49</v>
      </c>
      <c r="B2800" s="4" t="s">
        <v>50</v>
      </c>
      <c r="C2800" s="25" t="n">
        <v>45565</v>
      </c>
      <c r="D2800" s="4" t="s">
        <v>226</v>
      </c>
      <c r="E2800" s="4" t="s">
        <v>1478</v>
      </c>
      <c r="F2800" s="4" t="s">
        <v>72</v>
      </c>
      <c r="G2800" s="4" t="s">
        <v>459</v>
      </c>
      <c r="H2800" s="4" t="s">
        <v>460</v>
      </c>
      <c r="I2800" s="5" t="n">
        <v>2350</v>
      </c>
      <c r="J2800" s="25" t="n">
        <v>45583</v>
      </c>
      <c r="K2800" s="4" t="s">
        <v>1089</v>
      </c>
      <c r="L2800" s="4" t="s">
        <v>5</v>
      </c>
      <c r="M2800" s="4" t="s">
        <v>441</v>
      </c>
      <c r="N2800" s="25" t="n">
        <v>45582</v>
      </c>
      <c r="O2800" s="25" t="n">
        <v>45583</v>
      </c>
      <c r="P2800" s="25" t="n">
        <v>45586</v>
      </c>
      <c r="Q2800" s="25" t="n">
        <v>45586</v>
      </c>
      <c r="R2800" s="6" t="n">
        <v>-0.0134871871721864</v>
      </c>
      <c r="S2800" s="6" t="n">
        <v>0.00364575421540336</v>
      </c>
      <c r="T2800" s="6" t="n">
        <v>-0.00953534130467693</v>
      </c>
      <c r="U2800" s="6" t="n">
        <v>-0.01937677426146</v>
      </c>
      <c r="V2800" s="6" t="n">
        <v>-0.00759318946538956</v>
      </c>
      <c r="W2800" s="6" t="n">
        <v>0.00321567423204927</v>
      </c>
      <c r="X2800" s="6" t="n">
        <v>-0.0117835847960705</v>
      </c>
      <c r="Y2800" s="6" t="n">
        <v>-0.0225924484935093</v>
      </c>
      <c r="Z2800" s="6" t="n">
        <v>-0.00905301470000519</v>
      </c>
      <c r="AA2800" s="6" t="n">
        <v>-0.0103237595614548</v>
      </c>
      <c r="AB2800" s="6" t="n">
        <v>0.0122597245345844</v>
      </c>
      <c r="AC2800" s="6" t="n">
        <v>-0.00953534130467693</v>
      </c>
      <c r="AD2800" s="6" t="n">
        <v>0.00953534130467693</v>
      </c>
      <c r="AE2800" s="6" t="n">
        <v>0.0252762221885878</v>
      </c>
      <c r="AF2800" s="7" t="n">
        <v>0.137724550898201</v>
      </c>
      <c r="AG2800" s="7" t="n">
        <v>0.431106496525404</v>
      </c>
      <c r="AH2800" s="26" t="n">
        <v>333.65</v>
      </c>
      <c r="AI2800" s="6" t="n">
        <v>-0.0272594752186589</v>
      </c>
      <c r="AJ2800" s="6" t="n">
        <v>-0.0434346330275229</v>
      </c>
      <c r="AK2800" s="6" t="n">
        <v>-0.0307915758896146</v>
      </c>
      <c r="AL2800" s="6" t="n">
        <v>-0.0582839401637024</v>
      </c>
      <c r="AM2800" s="6" t="n">
        <v>0.485860610109109</v>
      </c>
      <c r="AN2800" s="6" t="n">
        <v>-0.00448106178237884</v>
      </c>
      <c r="AO2800" s="6" t="n">
        <v>-0.0389535712451441</v>
      </c>
      <c r="AP2800" s="6" t="n">
        <v>-0.0322432762836187</v>
      </c>
      <c r="AQ2800" s="6" t="n">
        <v>-0.0239914425427872</v>
      </c>
      <c r="AR2800" s="6" t="n">
        <v>0.0269586767013141</v>
      </c>
      <c r="AS2800" s="4" t="s">
        <v>442</v>
      </c>
      <c r="AT2800" s="4" t="s">
        <v>481</v>
      </c>
      <c r="AU2800" s="5" t="n">
        <v>693.5</v>
      </c>
      <c r="AV2800" s="6" t="n">
        <v>0.14054996381817</v>
      </c>
      <c r="AW2800" s="6" t="n">
        <v>0.659805657938825</v>
      </c>
      <c r="BA2800" s="5" t="n">
        <v>689.07</v>
      </c>
      <c r="BB2800" s="6" t="n">
        <v>0.0312485969559557</v>
      </c>
      <c r="BC2800" s="6" t="n">
        <v>1.20410709144996</v>
      </c>
      <c r="BD2800" s="6" t="n">
        <v>0.993612112472963</v>
      </c>
      <c r="BE2800" s="7" t="n">
        <v>1.09</v>
      </c>
      <c r="BM2800" s="5" t="n">
        <v>211977.1872</v>
      </c>
      <c r="BN2800" s="5" t="n">
        <v>1585.27</v>
      </c>
      <c r="BO2800" s="26" t="n">
        <v>133.716772032524</v>
      </c>
      <c r="BP2800" s="7" t="n">
        <v>1.52339742687732</v>
      </c>
      <c r="BQ2800" s="6" t="n">
        <v>0.0113927176353523</v>
      </c>
      <c r="BR2800" s="7" t="n">
        <v>0</v>
      </c>
      <c r="BS2800" s="26" t="n">
        <v>17.15</v>
      </c>
      <c r="BT2800" s="7" t="n">
        <v>2.89</v>
      </c>
      <c r="BU2800" s="4" t="s">
        <v>1546</v>
      </c>
      <c r="BV2800" s="5" t="n">
        <v>-1263.83</v>
      </c>
      <c r="BW2800" s="5" t="n">
        <v>6.99</v>
      </c>
      <c r="BX2800" s="5" t="n">
        <v>-1270.82</v>
      </c>
      <c r="BY2800" s="7" t="n">
        <v>-1.26159697335716</v>
      </c>
      <c r="BZ2800" s="5" t="n">
        <v>11</v>
      </c>
      <c r="CA2800" s="6" t="n">
        <v>0.277465828889557</v>
      </c>
      <c r="CB2800" s="6" t="n">
        <v>0.168825931340425</v>
      </c>
      <c r="CC2800" s="4" t="s">
        <v>625</v>
      </c>
      <c r="CD2800" s="26" t="n">
        <v>16.745412616506</v>
      </c>
      <c r="CE2800" s="6" t="n">
        <v>6.98527782472913</v>
      </c>
      <c r="CO2800" s="4" t="s">
        <v>483</v>
      </c>
    </row>
    <row r="2801" customFormat="false" ht="15" hidden="false" customHeight="false" outlineLevel="0" collapsed="false">
      <c r="A2801" s="4" t="s">
        <v>49</v>
      </c>
      <c r="B2801" s="4" t="s">
        <v>50</v>
      </c>
      <c r="C2801" s="25" t="n">
        <v>45565</v>
      </c>
      <c r="D2801" s="4" t="s">
        <v>241</v>
      </c>
      <c r="E2801" s="4" t="s">
        <v>542</v>
      </c>
      <c r="F2801" s="4" t="s">
        <v>72</v>
      </c>
      <c r="G2801" s="4" t="s">
        <v>459</v>
      </c>
      <c r="H2801" s="4" t="s">
        <v>460</v>
      </c>
      <c r="I2801" s="5" t="n">
        <v>2250</v>
      </c>
      <c r="J2801" s="25" t="n">
        <v>45583</v>
      </c>
      <c r="K2801" s="4" t="s">
        <v>1015</v>
      </c>
      <c r="L2801" s="4" t="s">
        <v>5</v>
      </c>
      <c r="M2801" s="4" t="s">
        <v>441</v>
      </c>
      <c r="N2801" s="25" t="n">
        <v>45582</v>
      </c>
      <c r="O2801" s="25" t="n">
        <v>45583</v>
      </c>
      <c r="P2801" s="25" t="n">
        <v>45586</v>
      </c>
      <c r="Q2801" s="25" t="n">
        <v>45586</v>
      </c>
      <c r="R2801" s="6" t="n">
        <v>-0.00251753281783862</v>
      </c>
      <c r="S2801" s="6" t="n">
        <v>0.0013821284778559</v>
      </c>
      <c r="T2801" s="6" t="n">
        <v>-0.0529284685549688</v>
      </c>
      <c r="U2801" s="6" t="n">
        <v>-0.0540638728949515</v>
      </c>
      <c r="V2801" s="6" t="n">
        <v>-0.00759318946538956</v>
      </c>
      <c r="W2801" s="6" t="n">
        <v>0.00321567423204927</v>
      </c>
      <c r="X2801" s="6" t="n">
        <v>-0.046470683429562</v>
      </c>
      <c r="Y2801" s="6" t="n">
        <v>-0.0572795471270008</v>
      </c>
      <c r="Z2801" s="6" t="n">
        <v>-0.00905301470000519</v>
      </c>
      <c r="AA2801" s="6" t="n">
        <v>-0.0450108581949463</v>
      </c>
      <c r="AB2801" s="6" t="n">
        <v>0.0081613058089296</v>
      </c>
      <c r="AC2801" s="6" t="n">
        <v>-0.0529284685549688</v>
      </c>
      <c r="AD2801" s="6" t="n">
        <v>0.0529284685549688</v>
      </c>
      <c r="AE2801" s="6" t="n">
        <v>0.0731517042726836</v>
      </c>
      <c r="AF2801" s="7" t="n">
        <v>0.0918785890073835</v>
      </c>
      <c r="AG2801" s="7" t="n">
        <v>1.60454468015638</v>
      </c>
      <c r="AH2801" s="26" t="n">
        <v>166.83</v>
      </c>
      <c r="AI2801" s="6" t="n">
        <v>-0.0152874513044502</v>
      </c>
      <c r="AJ2801" s="6" t="n">
        <v>-0.0478826617965983</v>
      </c>
      <c r="AK2801" s="6" t="n">
        <v>-0.0950366151342544</v>
      </c>
      <c r="AL2801" s="6" t="n">
        <v>0.00651583710407144</v>
      </c>
      <c r="AM2801" s="6" t="n">
        <v>0.24872754491018</v>
      </c>
      <c r="AN2801" s="6" t="n">
        <v>-0.00448106178237884</v>
      </c>
      <c r="AO2801" s="6" t="n">
        <v>-0.0434016000142194</v>
      </c>
      <c r="AP2801" s="6" t="n">
        <v>-0.0987834241540995</v>
      </c>
      <c r="AQ2801" s="6" t="n">
        <v>-0.114750982131542</v>
      </c>
      <c r="AR2801" s="6" t="n">
        <v>-0.0638008628874411</v>
      </c>
      <c r="AS2801" s="4" t="s">
        <v>442</v>
      </c>
      <c r="AT2801" s="4" t="s">
        <v>481</v>
      </c>
      <c r="AU2801" s="5" t="n">
        <v>4019.34</v>
      </c>
      <c r="AV2801" s="6" t="n">
        <v>0.250634754685983</v>
      </c>
      <c r="AW2801" s="6" t="n">
        <v>0.0620222427145729</v>
      </c>
      <c r="BA2801" s="5" t="n">
        <v>695.58</v>
      </c>
      <c r="BB2801" s="6" t="n">
        <v>0.168825931340425</v>
      </c>
      <c r="BC2801" s="6" t="n">
        <v>0.0146897930008316</v>
      </c>
      <c r="BD2801" s="6" t="n">
        <v>0.173058263296959</v>
      </c>
      <c r="BE2801" s="7" t="n">
        <v>2.79</v>
      </c>
      <c r="BM2801" s="5" t="n">
        <v>41538.00072</v>
      </c>
      <c r="BN2801" s="5" t="n">
        <v>2480.56</v>
      </c>
      <c r="BO2801" s="26" t="n">
        <v>16.745412616506</v>
      </c>
      <c r="BP2801" s="7" t="n">
        <v>1.76547170922803</v>
      </c>
      <c r="BQ2801" s="6" t="n">
        <v>0.10543017061806</v>
      </c>
      <c r="BR2801" s="7" t="n">
        <v>1.88840908211879</v>
      </c>
      <c r="BS2801" s="26" t="n">
        <v>17.15</v>
      </c>
      <c r="BT2801" s="7" t="n">
        <v>2.89</v>
      </c>
      <c r="BU2801" s="4" t="s">
        <v>1546</v>
      </c>
      <c r="BV2801" s="5" t="n">
        <v>-9487.78</v>
      </c>
      <c r="BW2801" s="5" t="n">
        <v>77.41</v>
      </c>
      <c r="BX2801" s="5" t="n">
        <v>-9565.19</v>
      </c>
      <c r="BY2801" s="7" t="n">
        <v>-6.86977677052184</v>
      </c>
      <c r="BZ2801" s="5" t="n">
        <v>11</v>
      </c>
      <c r="CA2801" s="6" t="n">
        <v>0.277465828889557</v>
      </c>
      <c r="CB2801" s="6" t="n">
        <v>0.126430663512448</v>
      </c>
      <c r="CC2801" s="4" t="s">
        <v>594</v>
      </c>
      <c r="CD2801" s="26" t="n">
        <v>20.0536621828963</v>
      </c>
      <c r="CE2801" s="6" t="n">
        <v>-0.164969846216517</v>
      </c>
      <c r="CF2801" s="25" t="n">
        <v>45596</v>
      </c>
      <c r="CG2801" s="6" t="n">
        <v>0.334969272628147</v>
      </c>
      <c r="CH2801" s="6" t="n">
        <v>0.321540866190847</v>
      </c>
      <c r="CI2801" s="6" t="n">
        <v>0.296010593346972</v>
      </c>
      <c r="CJ2801" s="6" t="n">
        <v>-0.0793997762907116</v>
      </c>
      <c r="CK2801" s="6" t="n">
        <v>0.0486048604860486</v>
      </c>
      <c r="CL2801" s="7" t="n">
        <v>1.08895423267723</v>
      </c>
      <c r="CM2801" s="6" t="n">
        <v>-0.478990874932904</v>
      </c>
      <c r="CN2801" s="4" t="s">
        <v>444</v>
      </c>
    </row>
    <row r="2802" customFormat="false" ht="15" hidden="false" customHeight="false" outlineLevel="0" collapsed="false">
      <c r="A2802" s="4" t="s">
        <v>49</v>
      </c>
      <c r="B2802" s="4" t="s">
        <v>50</v>
      </c>
      <c r="C2802" s="25" t="n">
        <v>45565</v>
      </c>
      <c r="D2802" s="4" t="s">
        <v>266</v>
      </c>
      <c r="E2802" s="4" t="s">
        <v>734</v>
      </c>
      <c r="F2802" s="4" t="s">
        <v>75</v>
      </c>
      <c r="G2802" s="4" t="s">
        <v>438</v>
      </c>
      <c r="H2802" s="4" t="s">
        <v>577</v>
      </c>
      <c r="I2802" s="5" t="n">
        <v>350</v>
      </c>
      <c r="J2802" s="25" t="n">
        <v>45583</v>
      </c>
      <c r="K2802" s="4" t="s">
        <v>685</v>
      </c>
      <c r="L2802" s="4" t="s">
        <v>5</v>
      </c>
      <c r="M2802" s="4" t="s">
        <v>441</v>
      </c>
      <c r="N2802" s="25" t="n">
        <v>45582</v>
      </c>
      <c r="O2802" s="25" t="n">
        <v>45583</v>
      </c>
      <c r="P2802" s="25" t="n">
        <v>45586</v>
      </c>
      <c r="Q2802" s="25" t="n">
        <v>45586</v>
      </c>
      <c r="R2802" s="6" t="n">
        <v>-0.062493844183985</v>
      </c>
      <c r="S2802" s="6" t="n">
        <v>0.0146031412512475</v>
      </c>
      <c r="T2802" s="6" t="n">
        <v>0.0331607558892053</v>
      </c>
      <c r="U2802" s="6" t="n">
        <v>-0.0147299470435321</v>
      </c>
      <c r="V2802" s="6" t="n">
        <v>-0.00759318946538956</v>
      </c>
      <c r="W2802" s="6" t="n">
        <v>-0.0136883927468482</v>
      </c>
      <c r="X2802" s="6" t="n">
        <v>-0.00713675757814258</v>
      </c>
      <c r="Y2802" s="6" t="n">
        <v>-0.00104155429668396</v>
      </c>
      <c r="Z2802" s="6" t="n">
        <v>-0.0349414611227087</v>
      </c>
      <c r="AA2802" s="6" t="n">
        <v>0.0202115140791765</v>
      </c>
      <c r="AB2802" s="6" t="n">
        <v>0.0251359047372508</v>
      </c>
      <c r="AC2802" s="6" t="n">
        <v>0.0331607558892053</v>
      </c>
      <c r="AD2802" s="6" t="n">
        <v>0.0331607558892053</v>
      </c>
      <c r="AE2802" s="6" t="n">
        <v>0.032254724307533</v>
      </c>
      <c r="AF2802" s="7" t="n">
        <v>0.63242375601926</v>
      </c>
      <c r="AG2802" s="7" t="n">
        <v>2.35376712701945</v>
      </c>
      <c r="AH2802" s="26" t="n">
        <v>2030.6</v>
      </c>
      <c r="AI2802" s="6" t="n">
        <v>0.106805112691794</v>
      </c>
      <c r="AJ2802" s="6" t="n">
        <v>0.126921582773739</v>
      </c>
      <c r="AK2802" s="6" t="n">
        <v>0.175489883932966</v>
      </c>
      <c r="AL2802" s="6" t="n">
        <v>0.383148286901438</v>
      </c>
      <c r="AM2802" s="6" t="n">
        <v>0.798981173864893</v>
      </c>
      <c r="AN2802" s="6" t="n">
        <v>-0.0125474003989923</v>
      </c>
      <c r="AO2802" s="6" t="n">
        <v>0.139468983172731</v>
      </c>
      <c r="AP2802" s="6" t="n">
        <v>-0.0125529302698503</v>
      </c>
      <c r="AQ2802" s="6" t="n">
        <v>-0.0314700207962715</v>
      </c>
      <c r="AR2802" s="6" t="n">
        <v>0.0194800984478298</v>
      </c>
      <c r="AS2802" s="4" t="s">
        <v>442</v>
      </c>
      <c r="AT2802" s="4" t="s">
        <v>121</v>
      </c>
      <c r="AU2802" s="5" t="n">
        <v>1319.89</v>
      </c>
      <c r="AV2802" s="6" t="n">
        <v>0.0841787072555671</v>
      </c>
      <c r="AW2802" s="6" t="n">
        <v>-0.0606834808847391</v>
      </c>
      <c r="AX2802" s="5" t="n">
        <v>813.78</v>
      </c>
      <c r="AY2802" s="6" t="n">
        <v>0.616551379281607</v>
      </c>
      <c r="AZ2802" s="6" t="n">
        <v>0.0923155014754445</v>
      </c>
      <c r="BA2802" s="5" t="n">
        <v>589.31</v>
      </c>
      <c r="BB2802" s="6" t="n">
        <v>0.292148135154691</v>
      </c>
      <c r="BC2802" s="6" t="n">
        <v>0.00840177960301158</v>
      </c>
      <c r="BD2802" s="6" t="n">
        <v>0.446484176711696</v>
      </c>
      <c r="BE2802" s="7" t="n">
        <v>16.21</v>
      </c>
      <c r="BM2802" s="5" t="n">
        <v>73832.616</v>
      </c>
      <c r="BN2802" s="5" t="n">
        <v>2188.33</v>
      </c>
      <c r="BO2802" s="26" t="n">
        <v>33.7392513926145</v>
      </c>
      <c r="BP2802" s="7" t="n">
        <v>5.33302726515612</v>
      </c>
      <c r="BQ2802" s="6" t="n">
        <v>0.158065963085462</v>
      </c>
      <c r="BR2802" s="7" t="n">
        <v>0.180233032682505</v>
      </c>
      <c r="BS2802" s="26" t="n">
        <v>24.57</v>
      </c>
      <c r="BT2802" s="7" t="n">
        <v>3.24</v>
      </c>
      <c r="BU2802" s="4" t="s">
        <v>1546</v>
      </c>
      <c r="BV2802" s="5" t="n">
        <v>1506.54</v>
      </c>
      <c r="BW2802" s="5" t="n">
        <v>0</v>
      </c>
      <c r="BX2802" s="5" t="n">
        <v>1506.54</v>
      </c>
      <c r="BY2802" s="7" t="n">
        <v>1.28357089911477</v>
      </c>
      <c r="BZ2802" s="5" t="n">
        <v>7</v>
      </c>
      <c r="CA2802" s="6" t="n">
        <v>0.197478022444181</v>
      </c>
      <c r="CB2802" s="6" t="n">
        <v>0.534264319726609</v>
      </c>
      <c r="CC2802" s="4" t="s">
        <v>1040</v>
      </c>
      <c r="CD2802" s="26" t="n">
        <v>59.2256779395399</v>
      </c>
      <c r="CE2802" s="6" t="n">
        <v>-0.430327307910989</v>
      </c>
      <c r="CF2802" s="25" t="n">
        <v>45596</v>
      </c>
      <c r="CG2802" s="6" t="n">
        <v>0.283638686047588</v>
      </c>
      <c r="CH2802" s="6" t="n">
        <v>0.391923538099695</v>
      </c>
      <c r="CI2802" s="6" t="n">
        <v>0.308945455256943</v>
      </c>
      <c r="CJ2802" s="6" t="n">
        <v>-0.211720080006128</v>
      </c>
      <c r="CK2802" s="6" t="n">
        <v>0.0591768055915092</v>
      </c>
      <c r="CL2802" s="7" t="n">
        <v>0.560367454068242</v>
      </c>
      <c r="CM2802" s="6" t="n">
        <v>0.0755955872084903</v>
      </c>
      <c r="CN2802" s="4" t="s">
        <v>444</v>
      </c>
    </row>
    <row r="2803" customFormat="false" ht="15" hidden="false" customHeight="false" outlineLevel="0" collapsed="false">
      <c r="A2803" s="4" t="s">
        <v>49</v>
      </c>
      <c r="B2803" s="4" t="s">
        <v>50</v>
      </c>
      <c r="C2803" s="25" t="n">
        <v>45565</v>
      </c>
      <c r="D2803" s="4" t="s">
        <v>308</v>
      </c>
      <c r="E2803" s="4" t="s">
        <v>628</v>
      </c>
      <c r="F2803" s="4" t="s">
        <v>79</v>
      </c>
      <c r="G2803" s="4" t="s">
        <v>459</v>
      </c>
      <c r="H2803" s="4" t="s">
        <v>498</v>
      </c>
      <c r="I2803" s="5" t="n">
        <v>550</v>
      </c>
      <c r="J2803" s="25" t="n">
        <v>45583</v>
      </c>
      <c r="K2803" s="4" t="s">
        <v>1070</v>
      </c>
      <c r="L2803" s="4" t="s">
        <v>5</v>
      </c>
      <c r="M2803" s="4" t="s">
        <v>441</v>
      </c>
      <c r="N2803" s="25" t="n">
        <v>45582</v>
      </c>
      <c r="O2803" s="25" t="n">
        <v>45583</v>
      </c>
      <c r="P2803" s="25" t="n">
        <v>45586</v>
      </c>
      <c r="Q2803" s="25" t="n">
        <v>45586</v>
      </c>
      <c r="R2803" s="6" t="n">
        <v>-0.0213654113739396</v>
      </c>
      <c r="S2803" s="6" t="n">
        <v>0.00284364536990323</v>
      </c>
      <c r="T2803" s="6" t="n">
        <v>-0.0697004344843357</v>
      </c>
      <c r="U2803" s="6" t="n">
        <v>-0.088222200488372</v>
      </c>
      <c r="V2803" s="6" t="n">
        <v>-0.00759318946538956</v>
      </c>
      <c r="W2803" s="6" t="n">
        <v>-0.0339052537051705</v>
      </c>
      <c r="X2803" s="6" t="n">
        <v>-0.0806290110229825</v>
      </c>
      <c r="Y2803" s="6" t="n">
        <v>-0.0543169467832015</v>
      </c>
      <c r="Z2803" s="6" t="n">
        <v>-0.0547484848655587</v>
      </c>
      <c r="AA2803" s="6" t="n">
        <v>-0.0334737156228133</v>
      </c>
      <c r="AB2803" s="6" t="n">
        <v>-0.0423050537388521</v>
      </c>
      <c r="AC2803" s="6" t="n">
        <v>-0.0697004344843357</v>
      </c>
      <c r="AD2803" s="6" t="n">
        <v>0.0697004344843357</v>
      </c>
      <c r="AE2803" s="6" t="n">
        <v>0.0668648525040019</v>
      </c>
      <c r="AF2803" s="7" t="n">
        <v>0.419972640218877</v>
      </c>
      <c r="AG2803" s="7" t="n">
        <v>7.00405508158586</v>
      </c>
      <c r="AH2803" s="26" t="n">
        <v>1113.95</v>
      </c>
      <c r="AI2803" s="6" t="n">
        <v>-0.00344426552156019</v>
      </c>
      <c r="AJ2803" s="6" t="n">
        <v>-0.0858022158391466</v>
      </c>
      <c r="AK2803" s="6" t="n">
        <v>-0.0529649309245491</v>
      </c>
      <c r="AL2803" s="6" t="n">
        <v>-0.0147702648918769</v>
      </c>
      <c r="AM2803" s="6" t="n">
        <v>0.219631028630863</v>
      </c>
      <c r="AN2803" s="6" t="n">
        <v>-0.0344249732959735</v>
      </c>
      <c r="AO2803" s="6" t="n">
        <v>-0.0513772425431731</v>
      </c>
      <c r="AP2803" s="6" t="n">
        <v>-0.0404601543680253</v>
      </c>
      <c r="AQ2803" s="6" t="n">
        <v>-0.0982252593284503</v>
      </c>
      <c r="AR2803" s="6" t="n">
        <v>-0.047275140084349</v>
      </c>
      <c r="AS2803" s="4" t="s">
        <v>442</v>
      </c>
      <c r="AT2803" s="4" t="s">
        <v>121</v>
      </c>
      <c r="AU2803" s="5" t="n">
        <v>4214.45</v>
      </c>
      <c r="AV2803" s="6" t="n">
        <v>0.128735490575235</v>
      </c>
      <c r="AW2803" s="6" t="n">
        <v>-0.0316217340254178</v>
      </c>
      <c r="AX2803" s="5" t="n">
        <v>599.12</v>
      </c>
      <c r="AY2803" s="6" t="n">
        <v>0.142158526023562</v>
      </c>
      <c r="AZ2803" s="6" t="n">
        <v>0.00220919853238666</v>
      </c>
      <c r="BA2803" s="5" t="n">
        <v>364.42</v>
      </c>
      <c r="BB2803" s="6" t="n">
        <v>0.0774006622516557</v>
      </c>
      <c r="BC2803" s="6" t="n">
        <v>0.255235602094241</v>
      </c>
      <c r="BD2803" s="6" t="n">
        <v>0.0864691715407705</v>
      </c>
      <c r="BE2803" s="7" t="n">
        <v>3.78</v>
      </c>
      <c r="BM2803" s="5" t="n">
        <v>106137.156</v>
      </c>
      <c r="BN2803" s="5" t="n">
        <v>1124.06</v>
      </c>
      <c r="BO2803" s="26" t="n">
        <v>94.4230343575966</v>
      </c>
      <c r="BP2803" s="7" t="n">
        <v>6.61011048908281</v>
      </c>
      <c r="BQ2803" s="6" t="n">
        <v>0.0700052750269512</v>
      </c>
      <c r="BR2803" s="7" t="n">
        <v>0.183962672489333</v>
      </c>
      <c r="BS2803" s="26" t="n">
        <v>49.83</v>
      </c>
      <c r="BT2803" s="7" t="n">
        <v>12.14</v>
      </c>
      <c r="BU2803" s="4" t="s">
        <v>1546</v>
      </c>
      <c r="BV2803" s="5" t="n">
        <v>295.03</v>
      </c>
      <c r="BW2803" s="5" t="n">
        <v>219.01</v>
      </c>
      <c r="BX2803" s="5" t="n">
        <v>76.02</v>
      </c>
      <c r="BY2803" s="7" t="n">
        <v>0.450606347557809</v>
      </c>
      <c r="BZ2803" s="5" t="n">
        <v>5</v>
      </c>
      <c r="CA2803" s="6" t="n">
        <v>0.0529430077060511</v>
      </c>
      <c r="CB2803" s="6" t="n">
        <v>-0.00945951898511144</v>
      </c>
      <c r="CC2803" s="4" t="s">
        <v>892</v>
      </c>
      <c r="CD2803" s="26" t="n">
        <v>73.8245201743896</v>
      </c>
      <c r="CE2803" s="6" t="n">
        <v>0.279019953459214</v>
      </c>
      <c r="CF2803" s="25" t="n">
        <v>45596</v>
      </c>
      <c r="CG2803" s="6" t="n">
        <v>0.189668785913195</v>
      </c>
      <c r="CH2803" s="6" t="n">
        <v>0.24327329077879</v>
      </c>
      <c r="CI2803" s="6" t="n">
        <v>0.243633770598006</v>
      </c>
      <c r="CJ2803" s="6" t="n">
        <v>0.00148178954648826</v>
      </c>
      <c r="CK2803" s="6" t="n">
        <v>0.0368151468032562</v>
      </c>
      <c r="CL2803" s="7" t="n">
        <v>1.89325428625402</v>
      </c>
      <c r="CM2803" s="6" t="n">
        <v>-0.0485470474456708</v>
      </c>
      <c r="CN2803" s="4" t="s">
        <v>444</v>
      </c>
    </row>
    <row r="2804" customFormat="false" ht="15" hidden="false" customHeight="false" outlineLevel="0" collapsed="false">
      <c r="A2804" s="4" t="s">
        <v>49</v>
      </c>
      <c r="B2804" s="4" t="s">
        <v>50</v>
      </c>
      <c r="C2804" s="25" t="n">
        <v>45565</v>
      </c>
      <c r="D2804" s="4" t="s">
        <v>200</v>
      </c>
      <c r="E2804" s="4" t="s">
        <v>452</v>
      </c>
      <c r="F2804" s="4" t="s">
        <v>69</v>
      </c>
      <c r="G2804" s="4" t="s">
        <v>438</v>
      </c>
      <c r="H2804" s="4" t="s">
        <v>453</v>
      </c>
      <c r="I2804" s="5" t="n">
        <v>650</v>
      </c>
      <c r="J2804" s="25" t="n">
        <v>45584</v>
      </c>
      <c r="K2804" s="4" t="s">
        <v>724</v>
      </c>
      <c r="L2804" s="4" t="s">
        <v>447</v>
      </c>
      <c r="M2804" s="4" t="s">
        <v>441</v>
      </c>
      <c r="N2804" s="25" t="n">
        <v>45583</v>
      </c>
      <c r="O2804" s="25" t="n">
        <v>45586</v>
      </c>
      <c r="P2804" s="25" t="n">
        <v>45587</v>
      </c>
      <c r="Q2804" s="25" t="n">
        <v>45586</v>
      </c>
      <c r="R2804" s="6" t="n">
        <v>0.00519977288348317</v>
      </c>
      <c r="S2804" s="6" t="n">
        <v>0.0278562297470049</v>
      </c>
      <c r="T2804" s="6" t="n">
        <v>-0.00818534158616302</v>
      </c>
      <c r="U2804" s="6" t="n">
        <v>0.024870661044325</v>
      </c>
      <c r="V2804" s="6" t="n">
        <v>-0.0111941889352961</v>
      </c>
      <c r="W2804" s="6" t="n">
        <v>-0.000399048722090845</v>
      </c>
      <c r="X2804" s="6" t="n">
        <v>0.0360648499796211</v>
      </c>
      <c r="Y2804" s="6" t="n">
        <v>0.0252697097664159</v>
      </c>
      <c r="Z2804" s="6" t="n">
        <v>0.00589482116359863</v>
      </c>
      <c r="AA2804" s="6" t="n">
        <v>0.0189758398807264</v>
      </c>
      <c r="AB2804" s="6" t="n">
        <v>0.0197104379106341</v>
      </c>
      <c r="AC2804" s="6" t="n">
        <v>0.0278562297470049</v>
      </c>
      <c r="AD2804" s="6" t="n">
        <v>0.0278562297470049</v>
      </c>
      <c r="AE2804" s="6" t="n">
        <v>0.0220590421262301</v>
      </c>
      <c r="AF2804" s="7" t="n">
        <v>0.475741239892184</v>
      </c>
      <c r="AG2804" s="7" t="n">
        <v>1.37489401828445</v>
      </c>
      <c r="AH2804" s="26" t="n">
        <v>1673.15</v>
      </c>
      <c r="AI2804" s="6" t="n">
        <v>0.00646655437921107</v>
      </c>
      <c r="AJ2804" s="6" t="n">
        <v>0.00260666347075778</v>
      </c>
      <c r="AK2804" s="6" t="n">
        <v>0.0361345058211549</v>
      </c>
      <c r="AL2804" s="6" t="n">
        <v>0.10859698525758</v>
      </c>
      <c r="AM2804" s="6" t="n">
        <v>0.0938480648535578</v>
      </c>
      <c r="AN2804" s="6" t="n">
        <v>-0.0172422547814515</v>
      </c>
      <c r="AO2804" s="6" t="n">
        <v>0.0198489182522093</v>
      </c>
      <c r="AP2804" s="6" t="n">
        <v>0.0217549794406693</v>
      </c>
      <c r="AQ2804" s="6" t="n">
        <v>0.015543437053454</v>
      </c>
      <c r="AR2804" s="6" t="n">
        <v>0.0613997387194326</v>
      </c>
      <c r="AS2804" s="4" t="s">
        <v>455</v>
      </c>
      <c r="AT2804" s="4" t="s">
        <v>456</v>
      </c>
      <c r="AU2804" s="5" t="n">
        <v>74016.91</v>
      </c>
      <c r="AV2804" s="6" t="n">
        <v>0.0933333865103736</v>
      </c>
      <c r="AW2804" s="6" t="n">
        <v>0.0134701862743407</v>
      </c>
      <c r="BA2804" s="5" t="n">
        <v>16820.97</v>
      </c>
      <c r="BB2804" s="6" t="n">
        <v>0.052882710497111</v>
      </c>
      <c r="BC2804" s="6" t="n">
        <v>0.0399523949365523</v>
      </c>
      <c r="BD2804" s="6" t="n">
        <v>0.227258473773088</v>
      </c>
      <c r="BE2804" s="7" t="n">
        <v>22.08</v>
      </c>
      <c r="BF2804" s="5" t="n">
        <v>30113.9</v>
      </c>
      <c r="BG2804" s="6" t="n">
        <v>0.0996402075133203</v>
      </c>
      <c r="BH2804" s="6" t="n">
        <v>0.088652094749774</v>
      </c>
      <c r="BI2804" s="6" t="n">
        <v>-0.0700350915859399</v>
      </c>
      <c r="BJ2804" s="27" t="n">
        <v>0.0136</v>
      </c>
      <c r="BK2804" s="27" t="n">
        <v>0.0041</v>
      </c>
      <c r="BL2804" s="27" t="n">
        <v>0.0049</v>
      </c>
      <c r="BM2804" s="5" t="n">
        <v>1272949.2515</v>
      </c>
      <c r="BN2804" s="5" t="n">
        <v>65035.25</v>
      </c>
      <c r="BO2804" s="26" t="n">
        <v>19.5732199307299</v>
      </c>
      <c r="BP2804" s="7" t="n">
        <v>2.9089793913103</v>
      </c>
      <c r="BQ2804" s="6" t="n">
        <v>0.14862038037713</v>
      </c>
      <c r="BS2804" s="26" t="n">
        <v>14.4</v>
      </c>
      <c r="BT2804" s="7" t="n">
        <v>2.3</v>
      </c>
      <c r="BZ2804" s="5" t="n">
        <v>19</v>
      </c>
      <c r="CA2804" s="6" t="n">
        <v>0.159197204228391</v>
      </c>
      <c r="CB2804" s="6" t="n">
        <v>0.231616618346583</v>
      </c>
      <c r="CC2804" s="4" t="s">
        <v>1552</v>
      </c>
      <c r="CD2804" s="26" t="n">
        <v>11.0530096443433</v>
      </c>
      <c r="CE2804" s="6" t="n">
        <v>0.770849801144171</v>
      </c>
      <c r="CF2804" s="25" t="n">
        <v>45596</v>
      </c>
      <c r="CG2804" s="6" t="n">
        <v>0.173158443259355</v>
      </c>
      <c r="CH2804" s="6" t="n">
        <v>0.210025357994717</v>
      </c>
      <c r="CI2804" s="6" t="n">
        <v>0.144190615786333</v>
      </c>
      <c r="CJ2804" s="6" t="n">
        <v>-0.313460921276183</v>
      </c>
      <c r="CK2804" s="6" t="n">
        <v>0.031721021494188</v>
      </c>
      <c r="CL2804" s="7" t="n">
        <v>0.878163074039365</v>
      </c>
      <c r="CM2804" s="6" t="n">
        <v>0.140443841872413</v>
      </c>
      <c r="CN2804" s="4" t="s">
        <v>444</v>
      </c>
    </row>
    <row r="2805" customFormat="false" ht="15" hidden="false" customHeight="false" outlineLevel="0" collapsed="false">
      <c r="A2805" s="4" t="s">
        <v>49</v>
      </c>
      <c r="B2805" s="4" t="s">
        <v>50</v>
      </c>
      <c r="C2805" s="25" t="n">
        <v>45565</v>
      </c>
      <c r="D2805" s="4" t="s">
        <v>234</v>
      </c>
      <c r="E2805" s="4" t="s">
        <v>580</v>
      </c>
      <c r="F2805" s="4" t="s">
        <v>69</v>
      </c>
      <c r="G2805" s="4" t="s">
        <v>438</v>
      </c>
      <c r="H2805" s="4" t="s">
        <v>453</v>
      </c>
      <c r="I2805" s="5" t="n">
        <v>2000</v>
      </c>
      <c r="J2805" s="25" t="n">
        <v>45584</v>
      </c>
      <c r="K2805" s="4" t="s">
        <v>1360</v>
      </c>
      <c r="L2805" s="4" t="s">
        <v>447</v>
      </c>
      <c r="M2805" s="4" t="s">
        <v>441</v>
      </c>
      <c r="N2805" s="25" t="n">
        <v>45583</v>
      </c>
      <c r="O2805" s="25" t="n">
        <v>45586</v>
      </c>
      <c r="P2805" s="25" t="n">
        <v>45587</v>
      </c>
      <c r="Q2805" s="25" t="n">
        <v>45586</v>
      </c>
      <c r="R2805" s="6" t="n">
        <v>0.0037552640755345</v>
      </c>
      <c r="S2805" s="6" t="n">
        <v>-0.0437454904999866</v>
      </c>
      <c r="T2805" s="6" t="n">
        <v>-0.0145595797004248</v>
      </c>
      <c r="U2805" s="6" t="n">
        <v>-0.0545498061248768</v>
      </c>
      <c r="V2805" s="6" t="n">
        <v>-0.0111941889352961</v>
      </c>
      <c r="W2805" s="6" t="n">
        <v>-0.000399048722090845</v>
      </c>
      <c r="X2805" s="6" t="n">
        <v>-0.0433556171895807</v>
      </c>
      <c r="Y2805" s="6" t="n">
        <v>-0.054150757402786</v>
      </c>
      <c r="Z2805" s="6" t="n">
        <v>0.0208303879968597</v>
      </c>
      <c r="AA2805" s="6" t="n">
        <v>-0.0753801941217365</v>
      </c>
      <c r="AB2805" s="6" t="n">
        <v>-0.0112503674407418</v>
      </c>
      <c r="AC2805" s="6" t="n">
        <v>-0.0437454904999866</v>
      </c>
      <c r="AD2805" s="6" t="n">
        <v>0.0437454904999866</v>
      </c>
      <c r="AE2805" s="6" t="n">
        <v>0.0641351113011411</v>
      </c>
      <c r="AF2805" s="7" t="n">
        <v>0.451666666666667</v>
      </c>
      <c r="AG2805" s="7" t="n">
        <v>2.42769840602476</v>
      </c>
      <c r="AH2805" s="26" t="n">
        <v>1864.05</v>
      </c>
      <c r="AI2805" s="6" t="n">
        <v>-0.00642289856617473</v>
      </c>
      <c r="AJ2805" s="6" t="n">
        <v>0.009422467711802</v>
      </c>
      <c r="AK2805" s="6" t="n">
        <v>0.0204187765156689</v>
      </c>
      <c r="AL2805" s="6" t="n">
        <v>0.0398583063706346</v>
      </c>
      <c r="AM2805" s="6" t="n">
        <v>0.065323617659663</v>
      </c>
      <c r="AN2805" s="6" t="n">
        <v>-0.0172422547814515</v>
      </c>
      <c r="AO2805" s="6" t="n">
        <v>0.0266647224932535</v>
      </c>
      <c r="AP2805" s="6" t="n">
        <v>-0.0016731418200383</v>
      </c>
      <c r="AQ2805" s="6" t="n">
        <v>-0.0147746930210139</v>
      </c>
      <c r="AR2805" s="6" t="n">
        <v>0.0310816086449648</v>
      </c>
      <c r="AS2805" s="4" t="s">
        <v>455</v>
      </c>
      <c r="AT2805" s="4" t="s">
        <v>456</v>
      </c>
      <c r="AU2805" s="5" t="n">
        <v>13216.27</v>
      </c>
      <c r="AV2805" s="6" t="n">
        <v>0.180780017207445</v>
      </c>
      <c r="AW2805" s="6" t="n">
        <v>0.0368865481311553</v>
      </c>
      <c r="BA2805" s="5" t="n">
        <v>3343.72</v>
      </c>
      <c r="BB2805" s="6" t="n">
        <v>0.0478694566229079</v>
      </c>
      <c r="BC2805" s="6" t="n">
        <v>-0.464989391694481</v>
      </c>
      <c r="BD2805" s="6" t="n">
        <v>0.253000279201318</v>
      </c>
      <c r="BE2805" s="7" t="n">
        <v>16.82</v>
      </c>
      <c r="BF2805" s="5" t="n">
        <v>7019.61</v>
      </c>
      <c r="BG2805" s="6" t="n">
        <v>0.114818379326117</v>
      </c>
      <c r="BH2805" s="6" t="n">
        <v>0.106101589766839</v>
      </c>
      <c r="BI2805" s="6" t="n">
        <v>0.801636884463238</v>
      </c>
      <c r="BJ2805" s="27" t="n">
        <v>0.0149</v>
      </c>
      <c r="BK2805" s="27" t="n">
        <v>0.0043</v>
      </c>
      <c r="BL2805" s="27" t="n">
        <v>0.0055</v>
      </c>
      <c r="BM2805" s="5" t="n">
        <v>370565.6838</v>
      </c>
      <c r="BN2805" s="5" t="n">
        <v>16579.1</v>
      </c>
      <c r="BO2805" s="26" t="n">
        <v>22.3513751530542</v>
      </c>
      <c r="BP2805" s="7" t="n">
        <v>3.83451732656619</v>
      </c>
      <c r="BQ2805" s="6" t="n">
        <v>0.171556215235474</v>
      </c>
      <c r="BS2805" s="26" t="n">
        <v>14.4</v>
      </c>
      <c r="BT2805" s="7" t="n">
        <v>2.3</v>
      </c>
      <c r="BZ2805" s="5" t="n">
        <v>19</v>
      </c>
      <c r="CA2805" s="6" t="n">
        <v>0.151964772676472</v>
      </c>
      <c r="CB2805" s="6" t="n">
        <v>0.231616618346583</v>
      </c>
      <c r="CC2805" s="4" t="s">
        <v>1553</v>
      </c>
      <c r="CD2805" s="26" t="n">
        <v>11.0530096443433</v>
      </c>
      <c r="CE2805" s="6" t="n">
        <v>1.02219810461246</v>
      </c>
      <c r="CF2805" s="25" t="n">
        <v>45596</v>
      </c>
      <c r="CG2805" s="6" t="n">
        <v>0.189838609188143</v>
      </c>
      <c r="CH2805" s="6" t="n">
        <v>0.219930399457086</v>
      </c>
      <c r="CI2805" s="6" t="n">
        <v>0.180479349091556</v>
      </c>
      <c r="CJ2805" s="6" t="n">
        <v>-0.179379705865663</v>
      </c>
      <c r="CK2805" s="6" t="n">
        <v>0.0332700889874669</v>
      </c>
      <c r="CL2805" s="7" t="n">
        <v>1.314859437751</v>
      </c>
      <c r="CM2805" s="6" t="n">
        <v>-0.115474777448071</v>
      </c>
      <c r="CN2805" s="4" t="s">
        <v>444</v>
      </c>
    </row>
    <row r="2806" customFormat="false" ht="15" hidden="false" customHeight="false" outlineLevel="0" collapsed="false">
      <c r="A2806" s="4" t="s">
        <v>49</v>
      </c>
      <c r="B2806" s="4" t="s">
        <v>50</v>
      </c>
      <c r="C2806" s="25" t="n">
        <v>45565</v>
      </c>
      <c r="D2806" s="4" t="s">
        <v>289</v>
      </c>
      <c r="E2806" s="4" t="s">
        <v>595</v>
      </c>
      <c r="F2806" s="4" t="s">
        <v>69</v>
      </c>
      <c r="G2806" s="4" t="s">
        <v>459</v>
      </c>
      <c r="H2806" s="4" t="s">
        <v>453</v>
      </c>
      <c r="I2806" s="5" t="n">
        <v>3175</v>
      </c>
      <c r="J2806" s="25" t="n">
        <v>45584</v>
      </c>
      <c r="K2806" s="4" t="s">
        <v>1554</v>
      </c>
      <c r="L2806" s="4" t="s">
        <v>447</v>
      </c>
      <c r="M2806" s="4" t="s">
        <v>441</v>
      </c>
      <c r="N2806" s="25" t="n">
        <v>45583</v>
      </c>
      <c r="O2806" s="25" t="n">
        <v>45586</v>
      </c>
      <c r="P2806" s="25" t="n">
        <v>45587</v>
      </c>
      <c r="Q2806" s="25" t="n">
        <v>45586</v>
      </c>
      <c r="R2806" s="6" t="n">
        <v>0.0138799703630526</v>
      </c>
      <c r="S2806" s="6" t="n">
        <v>-0.141868849264348</v>
      </c>
      <c r="T2806" s="6" t="n">
        <v>-0.0507550811854207</v>
      </c>
      <c r="U2806" s="6" t="n">
        <v>-0.178743960086716</v>
      </c>
      <c r="V2806" s="6" t="n">
        <v>-0.0111941889352961</v>
      </c>
      <c r="W2806" s="6" t="n">
        <v>-0.000399048722090845</v>
      </c>
      <c r="X2806" s="6" t="n">
        <v>-0.16754977115142</v>
      </c>
      <c r="Y2806" s="6" t="n">
        <v>-0.178344911364625</v>
      </c>
      <c r="Z2806" s="6" t="n">
        <v>0.0208303879968597</v>
      </c>
      <c r="AA2806" s="6" t="n">
        <v>-0.199574348083576</v>
      </c>
      <c r="AB2806" s="6" t="n">
        <v>-0.0597291240378056</v>
      </c>
      <c r="AC2806" s="6" t="n">
        <v>-0.141868849264348</v>
      </c>
      <c r="AD2806" s="6" t="n">
        <v>0.141868849264348</v>
      </c>
      <c r="AE2806" s="6" t="n">
        <v>0.101286173633441</v>
      </c>
      <c r="AF2806" s="7" t="n">
        <v>0.0591630591630587</v>
      </c>
      <c r="AG2806" s="7" t="n">
        <v>9.65232396250973</v>
      </c>
      <c r="AH2806" s="26" t="n">
        <v>202.45</v>
      </c>
      <c r="AI2806" s="6" t="n">
        <v>0.00871948181365201</v>
      </c>
      <c r="AJ2806" s="6" t="n">
        <v>-0.0639448862585538</v>
      </c>
      <c r="AK2806" s="6" t="n">
        <v>-0.165498763396537</v>
      </c>
      <c r="AL2806" s="6" t="n">
        <v>-0.16977650194792</v>
      </c>
      <c r="AM2806" s="6" t="n">
        <v>-0.169265490356997</v>
      </c>
      <c r="AN2806" s="6" t="n">
        <v>-0.0172422547814515</v>
      </c>
      <c r="AO2806" s="6" t="n">
        <v>-0.0467026314771023</v>
      </c>
      <c r="AP2806" s="6" t="n">
        <v>0.0354066985645931</v>
      </c>
      <c r="AQ2806" s="6" t="n">
        <v>-0.0656100478468902</v>
      </c>
      <c r="AR2806" s="6" t="n">
        <v>-0.0197537461809115</v>
      </c>
      <c r="AS2806" s="4" t="s">
        <v>455</v>
      </c>
      <c r="AT2806" s="4" t="s">
        <v>456</v>
      </c>
      <c r="AU2806" s="5" t="n">
        <v>3530.93</v>
      </c>
      <c r="AV2806" s="6" t="n">
        <v>0.173865921973437</v>
      </c>
      <c r="AW2806" s="6" t="n">
        <v>0.00992208772853132</v>
      </c>
      <c r="BA2806" s="5" t="n">
        <v>222.52</v>
      </c>
      <c r="BB2806" s="6" t="n">
        <v>-0.243335146898803</v>
      </c>
      <c r="BC2806" s="6" t="n">
        <v>-0.401055124892334</v>
      </c>
      <c r="BD2806" s="6" t="n">
        <v>0.0630202241335852</v>
      </c>
      <c r="BE2806" s="7" t="n">
        <v>3.67</v>
      </c>
      <c r="BF2806" s="5" t="n">
        <v>1614.97</v>
      </c>
      <c r="BG2806" s="6" t="n">
        <v>0.0949097614882914</v>
      </c>
      <c r="BH2806" s="6" t="n">
        <v>0.244753618430053</v>
      </c>
      <c r="BI2806" s="6" t="n">
        <v>-0.0343874443663621</v>
      </c>
      <c r="BJ2806" s="27" t="n">
        <v>0.0288</v>
      </c>
      <c r="BK2806" s="27" t="n">
        <v>0.0079</v>
      </c>
      <c r="BL2806" s="27" t="n">
        <v>0.0064</v>
      </c>
      <c r="BM2806" s="5" t="n">
        <v>12274.1386</v>
      </c>
      <c r="BN2806" s="5" t="n">
        <v>1251.33</v>
      </c>
      <c r="BO2806" s="26" t="n">
        <v>9.80887423781097</v>
      </c>
      <c r="BP2806" s="7" t="n">
        <v>0.829536028720519</v>
      </c>
      <c r="BQ2806" s="6" t="n">
        <v>0.0845699525357199</v>
      </c>
      <c r="BS2806" s="26" t="n">
        <v>14.4</v>
      </c>
      <c r="BT2806" s="7" t="n">
        <v>2.3</v>
      </c>
      <c r="BZ2806" s="5" t="n">
        <v>19</v>
      </c>
      <c r="CA2806" s="6" t="n">
        <v>0.151964772676472</v>
      </c>
      <c r="CB2806" s="6" t="n">
        <v>0.231616618346583</v>
      </c>
      <c r="CC2806" s="4" t="s">
        <v>1555</v>
      </c>
      <c r="CD2806" s="26" t="n">
        <v>11.4178549294673</v>
      </c>
      <c r="CE2806" s="6" t="n">
        <v>-0.140917948388348</v>
      </c>
      <c r="CF2806" s="25" t="n">
        <v>45596</v>
      </c>
      <c r="CG2806" s="6" t="n">
        <v>0.301887614850979</v>
      </c>
      <c r="CH2806" s="6" t="n">
        <v>0.292406195615511</v>
      </c>
      <c r="CI2806" s="6" t="n">
        <v>0.420500385549199</v>
      </c>
      <c r="CJ2806" s="6" t="n">
        <v>0.438069342764954</v>
      </c>
      <c r="CK2806" s="6" t="n">
        <v>0.0440925700365408</v>
      </c>
      <c r="CL2806" s="7" t="n">
        <v>3.21752279685164</v>
      </c>
      <c r="CM2806" s="6" t="n">
        <v>-0.257603176758078</v>
      </c>
      <c r="CN2806" s="4" t="s">
        <v>444</v>
      </c>
    </row>
    <row r="2807" customFormat="false" ht="15" hidden="false" customHeight="false" outlineLevel="0" collapsed="false">
      <c r="A2807" s="4" t="s">
        <v>49</v>
      </c>
      <c r="B2807" s="4" t="s">
        <v>50</v>
      </c>
      <c r="C2807" s="25" t="n">
        <v>45565</v>
      </c>
      <c r="D2807" s="4" t="s">
        <v>313</v>
      </c>
      <c r="E2807" s="4" t="s">
        <v>484</v>
      </c>
      <c r="F2807" s="4" t="s">
        <v>70</v>
      </c>
      <c r="G2807" s="4" t="s">
        <v>438</v>
      </c>
      <c r="H2807" s="4" t="s">
        <v>439</v>
      </c>
      <c r="I2807" s="5" t="n">
        <v>600</v>
      </c>
      <c r="J2807" s="25" t="n">
        <v>45584</v>
      </c>
      <c r="K2807" s="4" t="s">
        <v>1556</v>
      </c>
      <c r="L2807" s="4" t="s">
        <v>447</v>
      </c>
      <c r="M2807" s="4" t="s">
        <v>441</v>
      </c>
      <c r="N2807" s="25" t="n">
        <v>45583</v>
      </c>
      <c r="O2807" s="25" t="n">
        <v>45586</v>
      </c>
      <c r="P2807" s="25" t="n">
        <v>45587</v>
      </c>
      <c r="Q2807" s="25" t="n">
        <v>45586</v>
      </c>
      <c r="R2807" s="6" t="n">
        <v>-0.00653325485579748</v>
      </c>
      <c r="S2807" s="6" t="n">
        <v>0.00787961372119206</v>
      </c>
      <c r="T2807" s="6" t="n">
        <v>-0.00273336468375274</v>
      </c>
      <c r="U2807" s="6" t="n">
        <v>-0.00138700581835816</v>
      </c>
      <c r="V2807" s="6" t="n">
        <v>-0.0111941889352961</v>
      </c>
      <c r="W2807" s="6" t="n">
        <v>-0.0353986911577495</v>
      </c>
      <c r="X2807" s="6" t="n">
        <v>0.00980718311693796</v>
      </c>
      <c r="Y2807" s="6" t="n">
        <v>0.0340116853393914</v>
      </c>
      <c r="Z2807" s="6" t="n">
        <v>0.0167012644193565</v>
      </c>
      <c r="AA2807" s="6" t="n">
        <v>-0.0180882702377146</v>
      </c>
      <c r="AB2807" s="6" t="n">
        <v>0.0338290183067718</v>
      </c>
      <c r="AC2807" s="6" t="n">
        <v>0.00787961372119206</v>
      </c>
      <c r="AD2807" s="6" t="n">
        <v>0.00787961372119206</v>
      </c>
      <c r="AE2807" s="6" t="n">
        <v>0.0425380650512471</v>
      </c>
      <c r="AF2807" s="7" t="n">
        <v>0.155292479108637</v>
      </c>
      <c r="AG2807" s="7" t="n">
        <v>2.37827539488895</v>
      </c>
      <c r="AH2807" s="26" t="n">
        <v>1699</v>
      </c>
      <c r="AI2807" s="6" t="n">
        <v>0.0489596838920787</v>
      </c>
      <c r="AJ2807" s="6" t="n">
        <v>0.0287305864188183</v>
      </c>
      <c r="AK2807" s="6" t="n">
        <v>0.103712605970053</v>
      </c>
      <c r="AL2807" s="6" t="n">
        <v>0.420806154875398</v>
      </c>
      <c r="AM2807" s="6" t="n">
        <v>0.43423940570657</v>
      </c>
      <c r="AN2807" s="6" t="n">
        <v>-0.0156789128181504</v>
      </c>
      <c r="AO2807" s="6" t="n">
        <v>0.0444094992369687</v>
      </c>
      <c r="AP2807" s="6" t="n">
        <v>0.00114939141198311</v>
      </c>
      <c r="AQ2807" s="6" t="n">
        <v>0.003359759511951</v>
      </c>
      <c r="AR2807" s="6" t="n">
        <v>0.0492160611779297</v>
      </c>
      <c r="AS2807" s="4" t="s">
        <v>442</v>
      </c>
      <c r="AT2807" s="4" t="s">
        <v>121</v>
      </c>
      <c r="AU2807" s="5" t="n">
        <v>13313.222</v>
      </c>
      <c r="AV2807" s="6" t="n">
        <v>0.0349275418987856</v>
      </c>
      <c r="AW2807" s="6" t="n">
        <v>0.0236629906349586</v>
      </c>
      <c r="AX2807" s="5" t="n">
        <v>1750.7768</v>
      </c>
      <c r="AY2807" s="6" t="n">
        <v>0.131506618007271</v>
      </c>
      <c r="AZ2807" s="6" t="n">
        <v>0.0604321544515751</v>
      </c>
      <c r="BA2807" s="5" t="n">
        <v>1257.4768</v>
      </c>
      <c r="BB2807" s="6" t="n">
        <v>1.54603560263699</v>
      </c>
      <c r="BC2807" s="6" t="n">
        <v>0.454110995062754</v>
      </c>
      <c r="BD2807" s="6" t="n">
        <v>0.0944532285272491</v>
      </c>
      <c r="BE2807" s="7" t="n">
        <v>14.12</v>
      </c>
      <c r="BM2807" s="5" t="n">
        <v>150145.96486</v>
      </c>
      <c r="BN2807" s="5" t="n">
        <v>2530.0168</v>
      </c>
      <c r="BO2807" s="26" t="n">
        <v>59.3458370948367</v>
      </c>
      <c r="BP2807" s="7" t="n">
        <v>5.6298961323179</v>
      </c>
      <c r="BQ2807" s="6" t="n">
        <v>0.0948658980632648</v>
      </c>
      <c r="BR2807" s="7" t="n">
        <v>0.0574066108710655</v>
      </c>
      <c r="BS2807" s="26" t="n">
        <v>34.83</v>
      </c>
      <c r="BT2807" s="7" t="n">
        <v>8.8</v>
      </c>
      <c r="BU2807" s="4" t="s">
        <v>1546</v>
      </c>
      <c r="BV2807" s="5" t="n">
        <v>2452.567</v>
      </c>
      <c r="BW2807" s="5" t="n">
        <v>247.1</v>
      </c>
      <c r="BX2807" s="5" t="n">
        <v>2205.467</v>
      </c>
      <c r="BY2807" s="7" t="n">
        <v>1.15561994076697</v>
      </c>
      <c r="BZ2807" s="5" t="n">
        <v>13</v>
      </c>
      <c r="CA2807" s="6" t="n">
        <v>0.0826718223998706</v>
      </c>
      <c r="CB2807" s="6" t="n">
        <v>0.0926180526176312</v>
      </c>
      <c r="CC2807" s="4" t="s">
        <v>477</v>
      </c>
      <c r="CD2807" s="26" t="n">
        <v>41.0286822327066</v>
      </c>
      <c r="CE2807" s="6" t="n">
        <v>0.446447554865127</v>
      </c>
      <c r="CF2807" s="25" t="n">
        <v>45596</v>
      </c>
      <c r="CG2807" s="6" t="n">
        <v>0.264881274601538</v>
      </c>
      <c r="CH2807" s="6" t="n">
        <v>0.335788577963505</v>
      </c>
      <c r="CI2807" s="6" t="n">
        <v>0.254847256855387</v>
      </c>
      <c r="CJ2807" s="6" t="n">
        <v>-0.241048464480274</v>
      </c>
      <c r="CK2807" s="6" t="n">
        <v>0.0507435274601576</v>
      </c>
      <c r="CL2807" s="7" t="n">
        <v>0.155283129013428</v>
      </c>
      <c r="CM2807" s="6" t="n">
        <v>0.0941271769947344</v>
      </c>
      <c r="CN2807" s="4" t="s">
        <v>444</v>
      </c>
    </row>
    <row r="2808" customFormat="false" ht="15" hidden="false" customHeight="false" outlineLevel="0" collapsed="false">
      <c r="A2808" s="4" t="s">
        <v>49</v>
      </c>
      <c r="B2808" s="4" t="s">
        <v>50</v>
      </c>
      <c r="C2808" s="25" t="n">
        <v>45565</v>
      </c>
      <c r="D2808" s="4" t="s">
        <v>122</v>
      </c>
      <c r="E2808" s="4" t="s">
        <v>695</v>
      </c>
      <c r="F2808" s="4" t="s">
        <v>74</v>
      </c>
      <c r="G2808" s="4" t="s">
        <v>459</v>
      </c>
      <c r="H2808" s="4" t="s">
        <v>460</v>
      </c>
      <c r="I2808" s="5" t="n">
        <v>500</v>
      </c>
      <c r="J2808" s="25" t="n">
        <v>45586</v>
      </c>
      <c r="K2808" s="4" t="s">
        <v>1089</v>
      </c>
      <c r="L2808" s="4" t="s">
        <v>5</v>
      </c>
      <c r="M2808" s="4" t="s">
        <v>441</v>
      </c>
      <c r="N2808" s="25" t="n">
        <v>45583</v>
      </c>
      <c r="O2808" s="25" t="n">
        <v>45586</v>
      </c>
      <c r="P2808" s="25" t="n">
        <v>45587</v>
      </c>
      <c r="Q2808" s="25" t="n">
        <v>45587</v>
      </c>
      <c r="R2808" s="6" t="n">
        <v>-0.0353211836881993</v>
      </c>
      <c r="S2808" s="6" t="n">
        <v>0.0332943652092588</v>
      </c>
      <c r="T2808" s="6" t="n">
        <v>-0.0724080191881251</v>
      </c>
      <c r="U2808" s="6" t="n">
        <v>-0.0744348376670656</v>
      </c>
      <c r="V2808" s="6" t="n">
        <v>-0.0111941889352961</v>
      </c>
      <c r="W2808" s="6" t="n">
        <v>0.00510067337433717</v>
      </c>
      <c r="X2808" s="6" t="n">
        <v>-0.0632406487317695</v>
      </c>
      <c r="Y2808" s="6" t="n">
        <v>-0.0795355110414028</v>
      </c>
      <c r="Z2808" s="6" t="n">
        <v>0.00933444113080539</v>
      </c>
      <c r="AA2808" s="6" t="n">
        <v>-0.083769278797871</v>
      </c>
      <c r="AB2808" s="6" t="n">
        <v>-0.000905100239851575</v>
      </c>
      <c r="AC2808" s="6" t="n">
        <v>-0.0724080191881251</v>
      </c>
      <c r="AD2808" s="6" t="n">
        <v>0.0724080191881251</v>
      </c>
      <c r="AE2808" s="6" t="n">
        <v>0.0818663166945739</v>
      </c>
      <c r="AF2808" s="7" t="n">
        <v>0.126589275843007</v>
      </c>
      <c r="AG2808" s="7" t="n">
        <v>2.59061431966193</v>
      </c>
      <c r="AH2808" s="26" t="n">
        <v>1108.4</v>
      </c>
      <c r="AI2808" s="6" t="n">
        <v>0.0836388522266218</v>
      </c>
      <c r="AJ2808" s="6" t="n">
        <v>0.0210962690004606</v>
      </c>
      <c r="AK2808" s="6" t="n">
        <v>0.1265372497205</v>
      </c>
      <c r="AL2808" s="6" t="n">
        <v>0.476291955247735</v>
      </c>
      <c r="AM2808" s="6" t="n">
        <v>1.00397758090761</v>
      </c>
      <c r="AN2808" s="6" t="n">
        <v>-0.0169976512563799</v>
      </c>
      <c r="AO2808" s="6" t="n">
        <v>0.0380939202568404</v>
      </c>
      <c r="AP2808" s="6" t="n">
        <v>0.000341513392203785</v>
      </c>
      <c r="AQ2808" s="6" t="n">
        <v>0.0652290579109143</v>
      </c>
      <c r="AR2808" s="6" t="n">
        <v>0.111085359576893</v>
      </c>
      <c r="AS2808" s="4" t="s">
        <v>442</v>
      </c>
      <c r="AT2808" s="4" t="s">
        <v>121</v>
      </c>
      <c r="AU2808" s="5" t="n">
        <v>862.76</v>
      </c>
      <c r="AV2808" s="6" t="n">
        <v>0.555643707176343</v>
      </c>
      <c r="AW2808" s="6" t="n">
        <v>0.0158005039206912</v>
      </c>
      <c r="AX2808" s="5" t="n">
        <v>538.56</v>
      </c>
      <c r="AY2808" s="6" t="n">
        <v>0.624229217858964</v>
      </c>
      <c r="AZ2808" s="6" t="n">
        <v>0.0511314897666455</v>
      </c>
      <c r="BA2808" s="5" t="n">
        <v>245.49</v>
      </c>
      <c r="BB2808" s="6" t="n">
        <v>0.319696806794968</v>
      </c>
      <c r="BC2808" s="6" t="n">
        <v>0.00717978173463529</v>
      </c>
      <c r="BD2808" s="6" t="n">
        <v>0.284540312485512</v>
      </c>
      <c r="BE2808" s="7" t="n">
        <v>6.75</v>
      </c>
      <c r="BM2808" s="5" t="n">
        <v>40223.836</v>
      </c>
      <c r="BN2808" s="5" t="n">
        <v>864.48</v>
      </c>
      <c r="BO2808" s="26" t="n">
        <v>46.5295160096243</v>
      </c>
      <c r="BP2808" s="7" t="n">
        <v>11.6599954199314</v>
      </c>
      <c r="BQ2808" s="6" t="n">
        <v>0.25059352471063</v>
      </c>
      <c r="BR2808" s="7" t="n">
        <v>0.712038333434791</v>
      </c>
      <c r="BS2808" s="26" t="n">
        <v>16.93</v>
      </c>
      <c r="BT2808" s="7" t="n">
        <v>2.85</v>
      </c>
      <c r="BU2808" s="4" t="s">
        <v>1546</v>
      </c>
      <c r="BV2808" s="5" t="n">
        <v>-1318.63</v>
      </c>
      <c r="BW2808" s="5" t="n">
        <v>35.52</v>
      </c>
      <c r="BX2808" s="5" t="n">
        <v>-1354.15</v>
      </c>
      <c r="BY2808" s="7" t="n">
        <v>-2.69531713100178</v>
      </c>
      <c r="BZ2808" s="5" t="n">
        <v>9</v>
      </c>
      <c r="CA2808" s="6" t="n">
        <v>0.379626174037445</v>
      </c>
      <c r="CB2808" s="6" t="n">
        <v>0.44917249850309</v>
      </c>
      <c r="CC2808" s="4" t="s">
        <v>750</v>
      </c>
      <c r="CD2808" s="26" t="n">
        <v>57.4289685140411</v>
      </c>
      <c r="CE2808" s="6" t="n">
        <v>-0.189790149230209</v>
      </c>
      <c r="CO2808" s="4" t="s">
        <v>483</v>
      </c>
    </row>
    <row r="2809" customFormat="false" ht="15" hidden="false" customHeight="false" outlineLevel="0" collapsed="false">
      <c r="A2809" s="4" t="s">
        <v>49</v>
      </c>
      <c r="B2809" s="4" t="s">
        <v>50</v>
      </c>
      <c r="C2809" s="25" t="n">
        <v>45565</v>
      </c>
      <c r="D2809" s="4" t="s">
        <v>165</v>
      </c>
      <c r="E2809" s="4" t="s">
        <v>835</v>
      </c>
      <c r="F2809" s="4" t="s">
        <v>73</v>
      </c>
      <c r="G2809" s="4" t="s">
        <v>459</v>
      </c>
      <c r="H2809" s="4" t="s">
        <v>1037</v>
      </c>
      <c r="I2809" s="5" t="n">
        <v>850</v>
      </c>
      <c r="J2809" s="25" t="n">
        <v>45586</v>
      </c>
      <c r="K2809" s="4" t="s">
        <v>1318</v>
      </c>
      <c r="L2809" s="4" t="s">
        <v>6</v>
      </c>
      <c r="M2809" s="4" t="s">
        <v>441</v>
      </c>
      <c r="N2809" s="25" t="n">
        <v>45583</v>
      </c>
      <c r="O2809" s="25" t="n">
        <v>45586</v>
      </c>
      <c r="P2809" s="25" t="n">
        <v>45587</v>
      </c>
      <c r="Q2809" s="25" t="n">
        <v>45586</v>
      </c>
      <c r="R2809" s="6" t="n">
        <v>-0.0217391304347827</v>
      </c>
      <c r="S2809" s="6" t="n">
        <v>-0.0529914529914529</v>
      </c>
      <c r="T2809" s="6" t="n">
        <v>-0.0263022176379577</v>
      </c>
      <c r="U2809" s="6" t="n">
        <v>-0.101032801064193</v>
      </c>
      <c r="V2809" s="6" t="n">
        <v>-0.0111941889352961</v>
      </c>
      <c r="W2809" s="6" t="n">
        <v>-0.02558903981218</v>
      </c>
      <c r="X2809" s="6" t="n">
        <v>-0.0898386121288972</v>
      </c>
      <c r="Y2809" s="6" t="n">
        <v>-0.0754437612520134</v>
      </c>
      <c r="Z2809" s="6" t="n">
        <v>0.0137467787579746</v>
      </c>
      <c r="AA2809" s="6" t="n">
        <v>-0.114779579822168</v>
      </c>
      <c r="AB2809" s="6" t="n">
        <v>0.0073260073260073</v>
      </c>
      <c r="AC2809" s="6" t="n">
        <v>-0.0529914529914529</v>
      </c>
      <c r="AD2809" s="6" t="n">
        <v>0.0529914529914529</v>
      </c>
      <c r="AE2809" s="6" t="n">
        <v>0.115811965811966</v>
      </c>
      <c r="AF2809" s="7" t="n">
        <v>0.134422772799157</v>
      </c>
      <c r="AG2809" s="7" t="n">
        <v>2.71562433363951</v>
      </c>
      <c r="AH2809" s="26" t="n">
        <v>837.2</v>
      </c>
      <c r="AI2809" s="6" t="n">
        <v>-0.00540540540540513</v>
      </c>
      <c r="AJ2809" s="6" t="n">
        <v>0.145123786075777</v>
      </c>
      <c r="AK2809" s="6" t="n">
        <v>0.214565501233135</v>
      </c>
      <c r="AL2809" s="6" t="n">
        <v>0.617308992562543</v>
      </c>
      <c r="AM2809" s="6" t="n">
        <v>1.12946712450719</v>
      </c>
      <c r="AN2809" s="6" t="n">
        <v>-0.0172414927927336</v>
      </c>
      <c r="AO2809" s="6" t="n">
        <v>0.16236527886851</v>
      </c>
      <c r="AP2809" s="6" t="n">
        <v>-0.0494570974576272</v>
      </c>
      <c r="AQ2809" s="6" t="n">
        <v>-0.0581302966101692</v>
      </c>
      <c r="AR2809" s="6" t="n">
        <v>-0.0122739949441906</v>
      </c>
      <c r="AS2809" s="4" t="s">
        <v>442</v>
      </c>
      <c r="AT2809" s="4" t="s">
        <v>121</v>
      </c>
      <c r="AU2809" s="5" t="n">
        <v>2412.69</v>
      </c>
      <c r="AV2809" s="6" t="n">
        <v>0.205434896653027</v>
      </c>
      <c r="AW2809" s="6" t="n">
        <v>0.0831283220801609</v>
      </c>
      <c r="AX2809" s="5" t="n">
        <v>294.68</v>
      </c>
      <c r="AY2809" s="6" t="n">
        <v>0.122137531137444</v>
      </c>
      <c r="AZ2809" s="6" t="n">
        <v>-0.0455758452633733</v>
      </c>
      <c r="BA2809" s="5" t="n">
        <v>219.63</v>
      </c>
      <c r="BB2809" s="6" t="n">
        <v>-0.0935242890750753</v>
      </c>
      <c r="BC2809" s="6" t="n">
        <v>-0.0892012938541925</v>
      </c>
      <c r="BD2809" s="6" t="n">
        <v>0.0910311726744837</v>
      </c>
      <c r="BE2809" s="7" t="n">
        <v>1.45</v>
      </c>
      <c r="BM2809" s="5" t="n">
        <v>127915.788</v>
      </c>
      <c r="BN2809" s="5" t="n">
        <v>1464.53</v>
      </c>
      <c r="BO2809" s="26" t="n">
        <v>87.3425522181178</v>
      </c>
      <c r="BP2809" s="7" t="n">
        <v>42.3921562649133</v>
      </c>
      <c r="BQ2809" s="6" t="n">
        <v>0.485355135479082</v>
      </c>
      <c r="BR2809" s="7" t="n">
        <v>0</v>
      </c>
      <c r="BS2809" s="26" t="n">
        <v>32.62</v>
      </c>
      <c r="BT2809" s="7" t="n">
        <v>4.77</v>
      </c>
      <c r="BU2809" s="4" t="s">
        <v>1546</v>
      </c>
      <c r="BV2809" s="5" t="n">
        <v>378.4</v>
      </c>
      <c r="BW2809" s="5" t="n">
        <v>120.34</v>
      </c>
      <c r="BX2809" s="5" t="n">
        <v>258.06</v>
      </c>
      <c r="BY2809" s="7" t="n">
        <v>0.821055829192614</v>
      </c>
      <c r="BZ2809" s="5" t="n">
        <v>11</v>
      </c>
      <c r="CA2809" s="6" t="n">
        <v>0.284629747780126</v>
      </c>
      <c r="CB2809" s="6" t="n">
        <v>0.454052161736391</v>
      </c>
      <c r="CC2809" s="4" t="s">
        <v>1096</v>
      </c>
      <c r="CD2809" s="26" t="n">
        <v>104.332002451417</v>
      </c>
      <c r="CE2809" s="6" t="n">
        <v>-0.162840258349403</v>
      </c>
      <c r="CO2809" s="4" t="s">
        <v>483</v>
      </c>
    </row>
    <row r="2810" customFormat="false" ht="15" hidden="false" customHeight="false" outlineLevel="0" collapsed="false">
      <c r="A2810" s="4" t="s">
        <v>49</v>
      </c>
      <c r="B2810" s="4" t="s">
        <v>50</v>
      </c>
      <c r="C2810" s="25" t="n">
        <v>45565</v>
      </c>
      <c r="D2810" s="4" t="s">
        <v>321</v>
      </c>
      <c r="E2810" s="4" t="s">
        <v>636</v>
      </c>
      <c r="F2810" s="4" t="s">
        <v>84</v>
      </c>
      <c r="G2810" s="4" t="s">
        <v>438</v>
      </c>
      <c r="H2810" s="4" t="s">
        <v>528</v>
      </c>
      <c r="I2810" s="5" t="n">
        <v>50</v>
      </c>
      <c r="J2810" s="25" t="n">
        <v>45586</v>
      </c>
      <c r="K2810" s="4" t="s">
        <v>1312</v>
      </c>
      <c r="L2810" s="4" t="s">
        <v>6</v>
      </c>
      <c r="M2810" s="4" t="s">
        <v>441</v>
      </c>
      <c r="N2810" s="25" t="n">
        <v>45583</v>
      </c>
      <c r="O2810" s="25" t="n">
        <v>45586</v>
      </c>
      <c r="P2810" s="25" t="n">
        <v>45587</v>
      </c>
      <c r="Q2810" s="25" t="n">
        <v>45586</v>
      </c>
      <c r="R2810" s="6" t="n">
        <v>0.00471984969094064</v>
      </c>
      <c r="S2810" s="6" t="n">
        <v>-0.0180679898457897</v>
      </c>
      <c r="T2810" s="6" t="n">
        <v>-0.00406189911033827</v>
      </c>
      <c r="U2810" s="6" t="n">
        <v>-0.0174100392651874</v>
      </c>
      <c r="V2810" s="6" t="n">
        <v>-0.0111941889352961</v>
      </c>
      <c r="W2810" s="6" t="n">
        <v>-0.0242817448413846</v>
      </c>
      <c r="X2810" s="6" t="n">
        <v>-0.00621585032989125</v>
      </c>
      <c r="Y2810" s="6" t="n">
        <v>0.00687170557619721</v>
      </c>
      <c r="Z2810" s="6" t="n">
        <v>-0.00154239390412836</v>
      </c>
      <c r="AA2810" s="6" t="n">
        <v>-0.015867645361059</v>
      </c>
      <c r="AB2810" s="6" t="n">
        <v>-0.00174356102011863</v>
      </c>
      <c r="AC2810" s="6" t="n">
        <v>-0.0180679898457897</v>
      </c>
      <c r="AD2810" s="6" t="n">
        <v>0.0180679898457897</v>
      </c>
      <c r="AE2810" s="6" t="n">
        <v>0.0357068649327419</v>
      </c>
      <c r="AF2810" s="7" t="n">
        <v>0.247691334598355</v>
      </c>
      <c r="AG2810" s="7" t="n">
        <v>1.85888724997093</v>
      </c>
      <c r="AH2810" s="26" t="n">
        <v>11017.3</v>
      </c>
      <c r="AI2810" s="6" t="n">
        <v>-0.0361109531454369</v>
      </c>
      <c r="AJ2810" s="6" t="n">
        <v>-0.0539557688922473</v>
      </c>
      <c r="AK2810" s="6" t="n">
        <v>-0.0540857283908217</v>
      </c>
      <c r="AL2810" s="6" t="n">
        <v>0.164151820621738</v>
      </c>
      <c r="AM2810" s="6" t="n">
        <v>0.328634138105689</v>
      </c>
      <c r="AN2810" s="6" t="n">
        <v>-0.0243486665321339</v>
      </c>
      <c r="AO2810" s="6" t="n">
        <v>-0.0296071023601134</v>
      </c>
      <c r="AP2810" s="6" t="n">
        <v>0.0265077158284179</v>
      </c>
      <c r="AQ2810" s="6" t="n">
        <v>0.0119813582259829</v>
      </c>
      <c r="AR2810" s="6" t="n">
        <v>0.0578376598919616</v>
      </c>
      <c r="AS2810" s="4" t="s">
        <v>442</v>
      </c>
      <c r="AT2810" s="4" t="s">
        <v>121</v>
      </c>
      <c r="AU2810" s="5" t="n">
        <v>15634.73</v>
      </c>
      <c r="AV2810" s="6" t="n">
        <v>-0.0235696312732909</v>
      </c>
      <c r="AW2810" s="6" t="n">
        <v>-0.134747608685546</v>
      </c>
      <c r="AX2810" s="5" t="n">
        <v>2018.27</v>
      </c>
      <c r="AY2810" s="6" t="n">
        <v>0.129088893764075</v>
      </c>
      <c r="AZ2810" s="6" t="n">
        <v>-0.030220954457242</v>
      </c>
      <c r="BA2810" s="5" t="n">
        <v>820.04</v>
      </c>
      <c r="BB2810" s="6" t="n">
        <v>-0.360068672207265</v>
      </c>
      <c r="BC2810" s="6" t="n">
        <v>-0.516653994188343</v>
      </c>
      <c r="BD2810" s="6" t="n">
        <v>0.0524498983992688</v>
      </c>
      <c r="BE2810" s="7" t="n">
        <v>28.45</v>
      </c>
      <c r="BM2810" s="5" t="n">
        <v>318069.451</v>
      </c>
      <c r="BN2810" s="5" t="n">
        <v>7013.14</v>
      </c>
      <c r="BO2810" s="26" t="n">
        <v>45.3533582674808</v>
      </c>
      <c r="BP2810" s="7" t="n">
        <v>5.28113497360341</v>
      </c>
      <c r="BQ2810" s="6" t="n">
        <v>0.116444187935474</v>
      </c>
      <c r="BR2810" s="7" t="n">
        <v>0.170991547380033</v>
      </c>
      <c r="BS2810" s="26" t="n">
        <v>19.5</v>
      </c>
      <c r="BT2810" s="7" t="n">
        <v>2.45</v>
      </c>
      <c r="BU2810" s="4" t="s">
        <v>1546</v>
      </c>
      <c r="BV2810" s="5" t="n">
        <v>2826.39</v>
      </c>
      <c r="BW2810" s="5" t="n">
        <v>4490.46</v>
      </c>
      <c r="BX2810" s="5" t="n">
        <v>-1664.07</v>
      </c>
      <c r="BY2810" s="7" t="n">
        <v>1.12308523700345</v>
      </c>
      <c r="BZ2810" s="5" t="n">
        <v>3</v>
      </c>
      <c r="CA2810" s="6" t="n">
        <v>0.0124138767098379</v>
      </c>
      <c r="CB2810" s="6" t="n">
        <v>-0.664962406015038</v>
      </c>
      <c r="CC2810" s="4" t="s">
        <v>512</v>
      </c>
      <c r="CD2810" s="26" t="n">
        <v>38.4105544673799</v>
      </c>
      <c r="CE2810" s="6" t="n">
        <v>0.180752501398986</v>
      </c>
      <c r="CF2810" s="25" t="n">
        <v>45596</v>
      </c>
      <c r="CG2810" s="6" t="n">
        <v>0.201909453860205</v>
      </c>
      <c r="CH2810" s="6" t="n">
        <v>0.255152789741661</v>
      </c>
      <c r="CI2810" s="6" t="n">
        <v>0.249949436261598</v>
      </c>
      <c r="CJ2810" s="6" t="n">
        <v>-0.020393088726687</v>
      </c>
      <c r="CK2810" s="6" t="n">
        <v>0.038485861414762</v>
      </c>
      <c r="CL2810" s="7" t="n">
        <v>0.469470844138607</v>
      </c>
      <c r="CM2810" s="6" t="n">
        <v>0.0634222017926912</v>
      </c>
      <c r="CN2810" s="4" t="s">
        <v>444</v>
      </c>
    </row>
    <row r="2811" customFormat="false" ht="15" hidden="false" customHeight="false" outlineLevel="0" collapsed="false">
      <c r="A2811" s="4" t="s">
        <v>49</v>
      </c>
      <c r="B2811" s="4" t="s">
        <v>50</v>
      </c>
      <c r="C2811" s="25" t="n">
        <v>45565</v>
      </c>
      <c r="D2811" s="4" t="s">
        <v>322</v>
      </c>
      <c r="E2811" s="4" t="s">
        <v>814</v>
      </c>
      <c r="F2811" s="4" t="s">
        <v>69</v>
      </c>
      <c r="G2811" s="4" t="s">
        <v>438</v>
      </c>
      <c r="H2811" s="4" t="s">
        <v>453</v>
      </c>
      <c r="I2811" s="5" t="n">
        <v>4425</v>
      </c>
      <c r="J2811" s="25" t="n">
        <v>45586</v>
      </c>
      <c r="K2811" s="4" t="s">
        <v>986</v>
      </c>
      <c r="L2811" s="4" t="s">
        <v>5</v>
      </c>
      <c r="M2811" s="4" t="s">
        <v>441</v>
      </c>
      <c r="N2811" s="25" t="n">
        <v>45583</v>
      </c>
      <c r="O2811" s="25" t="n">
        <v>45586</v>
      </c>
      <c r="P2811" s="25" t="n">
        <v>45587</v>
      </c>
      <c r="Q2811" s="25" t="n">
        <v>45587</v>
      </c>
      <c r="R2811" s="6" t="n">
        <v>0.00618667623061064</v>
      </c>
      <c r="S2811" s="6" t="n">
        <v>-0.00499019782569954</v>
      </c>
      <c r="T2811" s="6" t="n">
        <v>-0.0216729356976536</v>
      </c>
      <c r="U2811" s="6" t="n">
        <v>-0.0204764572927425</v>
      </c>
      <c r="V2811" s="6" t="n">
        <v>-0.0111941889352961</v>
      </c>
      <c r="W2811" s="6" t="n">
        <v>-0.000399048722090845</v>
      </c>
      <c r="X2811" s="6" t="n">
        <v>-0.00928226835744639</v>
      </c>
      <c r="Y2811" s="6" t="n">
        <v>-0.0200774085706517</v>
      </c>
      <c r="Z2811" s="6" t="n">
        <v>0.0208303879968597</v>
      </c>
      <c r="AA2811" s="6" t="n">
        <v>-0.0413068452896022</v>
      </c>
      <c r="AB2811" s="6" t="n">
        <v>0.0137918681712341</v>
      </c>
      <c r="AC2811" s="6" t="n">
        <v>-0.0216729356976536</v>
      </c>
      <c r="AD2811" s="6" t="n">
        <v>0.0216729356976536</v>
      </c>
      <c r="AE2811" s="6" t="n">
        <v>0.0437936593229447</v>
      </c>
      <c r="AF2811" s="7" t="n">
        <v>0.190184049079753</v>
      </c>
      <c r="AG2811" s="7" t="n">
        <v>1.60491870401614</v>
      </c>
      <c r="AH2811" s="26" t="n">
        <v>111.53</v>
      </c>
      <c r="AI2811" s="6" t="n">
        <v>-0.0217524778528201</v>
      </c>
      <c r="AJ2811" s="6" t="n">
        <v>-0.10150648513655</v>
      </c>
      <c r="AK2811" s="6" t="n">
        <v>-0.202217453505007</v>
      </c>
      <c r="AL2811" s="6" t="n">
        <v>-0.221431064572426</v>
      </c>
      <c r="AM2811" s="6" t="n">
        <v>0.0616849119466922</v>
      </c>
      <c r="AN2811" s="6" t="n">
        <v>-0.0172422547814515</v>
      </c>
      <c r="AO2811" s="6" t="n">
        <v>-0.0842642303550989</v>
      </c>
      <c r="AP2811" s="6" t="n">
        <v>0.0612413035518127</v>
      </c>
      <c r="AQ2811" s="6" t="n">
        <v>0.0547418528011716</v>
      </c>
      <c r="AR2811" s="6" t="n">
        <v>0.10059815446715</v>
      </c>
      <c r="AS2811" s="4" t="s">
        <v>455</v>
      </c>
      <c r="AT2811" s="4" t="s">
        <v>456</v>
      </c>
      <c r="AU2811" s="5" t="n">
        <v>26708.43</v>
      </c>
      <c r="AV2811" s="6" t="n">
        <v>0.0862834719839525</v>
      </c>
      <c r="AW2811" s="6" t="n">
        <v>0.0130494200700264</v>
      </c>
      <c r="BA2811" s="5" t="n">
        <v>4719.74</v>
      </c>
      <c r="BB2811" s="6" t="n">
        <v>0.344111499051666</v>
      </c>
      <c r="BC2811" s="6" t="n">
        <v>0.282938961903856</v>
      </c>
      <c r="BD2811" s="6" t="n">
        <v>0.176713494578304</v>
      </c>
      <c r="BE2811" s="7" t="n">
        <v>6.18</v>
      </c>
      <c r="BF2811" s="5" t="n">
        <v>9047.26</v>
      </c>
      <c r="BG2811" s="6" t="n">
        <v>-0.00863569970425382</v>
      </c>
      <c r="BH2811" s="6" t="n">
        <v>0.123520255261161</v>
      </c>
      <c r="BI2811" s="6" t="n">
        <v>-0.03148987199285</v>
      </c>
      <c r="BJ2811" s="27" t="n">
        <v>0.0436</v>
      </c>
      <c r="BK2811" s="27" t="n">
        <v>0.0098</v>
      </c>
      <c r="BL2811" s="27" t="n">
        <v>0.0135</v>
      </c>
      <c r="BM2811" s="5" t="n">
        <v>85137.65233</v>
      </c>
      <c r="BN2811" s="5" t="n">
        <v>16030.58</v>
      </c>
      <c r="BO2811" s="26" t="n">
        <v>5.31095271225371</v>
      </c>
      <c r="BP2811" s="7" t="n">
        <v>0.877988621824074</v>
      </c>
      <c r="BQ2811" s="6" t="n">
        <v>0.165316595607853</v>
      </c>
      <c r="BS2811" s="26" t="n">
        <v>14.4</v>
      </c>
      <c r="BT2811" s="7" t="n">
        <v>2.3</v>
      </c>
      <c r="BZ2811" s="5" t="n">
        <v>19</v>
      </c>
      <c r="CA2811" s="6" t="n">
        <v>0.159197204228391</v>
      </c>
      <c r="CB2811" s="6" t="n">
        <v>0.179755984419022</v>
      </c>
      <c r="CC2811" s="4" t="s">
        <v>1557</v>
      </c>
      <c r="CD2811" s="26" t="n">
        <v>11.4178549294673</v>
      </c>
      <c r="CE2811" s="6" t="n">
        <v>-0.534855474599948</v>
      </c>
      <c r="CO2811" s="4" t="s">
        <v>483</v>
      </c>
    </row>
    <row r="2812" customFormat="false" ht="15" hidden="false" customHeight="false" outlineLevel="0" collapsed="false">
      <c r="A2812" s="4" t="s">
        <v>49</v>
      </c>
      <c r="B2812" s="4" t="s">
        <v>50</v>
      </c>
      <c r="C2812" s="25" t="n">
        <v>45565</v>
      </c>
      <c r="D2812" s="4" t="s">
        <v>125</v>
      </c>
      <c r="E2812" s="4" t="s">
        <v>617</v>
      </c>
      <c r="F2812" s="4" t="s">
        <v>76</v>
      </c>
      <c r="G2812" s="4" t="s">
        <v>459</v>
      </c>
      <c r="H2812" s="4" t="s">
        <v>601</v>
      </c>
      <c r="I2812" s="5" t="n">
        <v>675</v>
      </c>
      <c r="J2812" s="25" t="n">
        <v>45587</v>
      </c>
      <c r="K2812" s="4" t="s">
        <v>940</v>
      </c>
      <c r="L2812" s="4" t="s">
        <v>6</v>
      </c>
      <c r="M2812" s="4" t="s">
        <v>441</v>
      </c>
      <c r="N2812" s="25" t="n">
        <v>45586</v>
      </c>
      <c r="O2812" s="25" t="n">
        <v>45587</v>
      </c>
      <c r="P2812" s="25" t="n">
        <v>45588</v>
      </c>
      <c r="Q2812" s="25" t="n">
        <v>45587</v>
      </c>
      <c r="R2812" s="6" t="n">
        <v>-0.0246812997220358</v>
      </c>
      <c r="S2812" s="6" t="n">
        <v>-0.00756719571519815</v>
      </c>
      <c r="T2812" s="6" t="n">
        <v>-0.0279744516512354</v>
      </c>
      <c r="U2812" s="6" t="n">
        <v>-0.0602229470884693</v>
      </c>
      <c r="V2812" s="6" t="n">
        <v>-0.0168998961429898</v>
      </c>
      <c r="W2812" s="6" t="n">
        <v>-0.0340802193070718</v>
      </c>
      <c r="X2812" s="6" t="n">
        <v>-0.0433230509454795</v>
      </c>
      <c r="Y2812" s="6" t="n">
        <v>-0.0261427277813975</v>
      </c>
      <c r="Z2812" s="6" t="n">
        <v>-0.00777858261600406</v>
      </c>
      <c r="AA2812" s="6" t="n">
        <v>-0.0524443644724653</v>
      </c>
      <c r="AB2812" s="6" t="n">
        <v>-4.91376345141958E-005</v>
      </c>
      <c r="AC2812" s="6" t="n">
        <v>-0.00756719571519815</v>
      </c>
      <c r="AD2812" s="6" t="n">
        <v>0.00756719571519815</v>
      </c>
      <c r="AE2812" s="6" t="n">
        <v>0.0554272517321017</v>
      </c>
      <c r="AF2812" s="7" t="n">
        <v>0.405141843971631</v>
      </c>
      <c r="AG2812" s="7" t="n">
        <v>1.62675483543839</v>
      </c>
      <c r="AH2812" s="26" t="n">
        <v>1043.3</v>
      </c>
      <c r="AI2812" s="6" t="n">
        <v>0.0680794430794429</v>
      </c>
      <c r="AJ2812" s="6" t="n">
        <v>0.06470047964078</v>
      </c>
      <c r="AK2812" s="6" t="n">
        <v>0.0322548728603935</v>
      </c>
      <c r="AL2812" s="6" t="n">
        <v>0.00438026474127562</v>
      </c>
      <c r="AM2812" s="6" t="n">
        <v>0.346367273196544</v>
      </c>
      <c r="AN2812" s="6" t="n">
        <v>-0.027039694739402</v>
      </c>
      <c r="AO2812" s="6" t="n">
        <v>0.091740174380182</v>
      </c>
      <c r="AP2812" s="6" t="n">
        <v>-0.0363691931540344</v>
      </c>
      <c r="AQ2812" s="6" t="n">
        <v>-0.338885493072535</v>
      </c>
      <c r="AR2812" s="6" t="n">
        <v>-0.317267355526751</v>
      </c>
      <c r="AS2812" s="4" t="s">
        <v>442</v>
      </c>
      <c r="AT2812" s="4" t="s">
        <v>121</v>
      </c>
      <c r="AU2812" s="5" t="n">
        <v>6183.7</v>
      </c>
      <c r="AV2812" s="6" t="n">
        <v>0.683156997934059</v>
      </c>
      <c r="AW2812" s="6" t="n">
        <v>0.149696479534447</v>
      </c>
      <c r="AX2812" s="5" t="n">
        <v>1787.07</v>
      </c>
      <c r="AY2812" s="6" t="n">
        <v>0.288996878891279</v>
      </c>
      <c r="AZ2812" s="6" t="n">
        <v>-0.0785011545176335</v>
      </c>
      <c r="BA2812" s="5" t="n">
        <v>674.96</v>
      </c>
      <c r="BB2812" s="6" t="n">
        <v>1.44657097288676</v>
      </c>
      <c r="BD2812" s="6" t="n">
        <v>0.109151478888044</v>
      </c>
      <c r="BE2812" s="7" t="n">
        <v>6.09</v>
      </c>
      <c r="BM2812" s="5" t="n">
        <v>116379.0717</v>
      </c>
      <c r="BN2812" s="5" t="n">
        <v>138.3</v>
      </c>
      <c r="BO2812" s="26" t="n">
        <v>841.497264642082</v>
      </c>
      <c r="BP2812" s="7" t="n">
        <v>9.20607612990496</v>
      </c>
      <c r="BQ2812" s="6" t="n">
        <v>0.0109401141473949</v>
      </c>
      <c r="BR2812" s="7" t="n">
        <v>2.92755793395588</v>
      </c>
      <c r="BS2812" s="26" t="n">
        <v>15.01</v>
      </c>
      <c r="BT2812" s="7" t="n">
        <v>2.33</v>
      </c>
      <c r="BU2812" s="4" t="s">
        <v>1546</v>
      </c>
      <c r="BV2812" s="5" t="n">
        <v>4034.11</v>
      </c>
      <c r="BW2812" s="5" t="n">
        <v>3885.48</v>
      </c>
      <c r="BX2812" s="5" t="n">
        <v>148.63</v>
      </c>
      <c r="BZ2812" s="5" t="n">
        <v>7</v>
      </c>
      <c r="CA2812" s="6" t="n">
        <v>0.000948782602752996</v>
      </c>
      <c r="CB2812" s="6" t="n">
        <v>0.00306763067842231</v>
      </c>
      <c r="CC2812" s="4" t="s">
        <v>1060</v>
      </c>
      <c r="CD2812" s="26" t="n">
        <v>22.2725351035353</v>
      </c>
      <c r="CE2812" s="6" t="n">
        <v>36.7818358229241</v>
      </c>
      <c r="CO2812" s="4" t="s">
        <v>483</v>
      </c>
    </row>
    <row r="2813" customFormat="false" ht="15" hidden="false" customHeight="false" outlineLevel="0" collapsed="false">
      <c r="A2813" s="4" t="s">
        <v>49</v>
      </c>
      <c r="B2813" s="4" t="s">
        <v>50</v>
      </c>
      <c r="C2813" s="25" t="n">
        <v>45565</v>
      </c>
      <c r="D2813" s="4" t="s">
        <v>127</v>
      </c>
      <c r="E2813" s="4" t="s">
        <v>600</v>
      </c>
      <c r="F2813" s="4" t="s">
        <v>76</v>
      </c>
      <c r="G2813" s="4" t="s">
        <v>459</v>
      </c>
      <c r="H2813" s="4" t="s">
        <v>601</v>
      </c>
      <c r="I2813" s="5" t="n">
        <v>600</v>
      </c>
      <c r="J2813" s="25" t="n">
        <v>45587</v>
      </c>
      <c r="K2813" s="4" t="s">
        <v>1123</v>
      </c>
      <c r="L2813" s="4" t="s">
        <v>5</v>
      </c>
      <c r="M2813" s="4" t="s">
        <v>441</v>
      </c>
      <c r="N2813" s="25" t="n">
        <v>45586</v>
      </c>
      <c r="O2813" s="25" t="n">
        <v>45587</v>
      </c>
      <c r="P2813" s="25" t="n">
        <v>45588</v>
      </c>
      <c r="Q2813" s="25" t="n">
        <v>45588</v>
      </c>
      <c r="R2813" s="6" t="n">
        <v>-0.0145445119668213</v>
      </c>
      <c r="S2813" s="6" t="n">
        <v>-0.0154021510404488</v>
      </c>
      <c r="T2813" s="6" t="n">
        <v>0.0104781976312742</v>
      </c>
      <c r="U2813" s="6" t="n">
        <v>-0.0194684653759959</v>
      </c>
      <c r="V2813" s="6" t="n">
        <v>-0.0168998961429898</v>
      </c>
      <c r="W2813" s="6" t="n">
        <v>-0.0340802193070718</v>
      </c>
      <c r="X2813" s="6" t="n">
        <v>-0.00256856923300608</v>
      </c>
      <c r="Y2813" s="6" t="n">
        <v>0.0146117539310759</v>
      </c>
      <c r="Z2813" s="6" t="n">
        <v>-0.00777858261600406</v>
      </c>
      <c r="AA2813" s="6" t="n">
        <v>-0.0116898827599918</v>
      </c>
      <c r="AB2813" s="6" t="n">
        <v>0</v>
      </c>
      <c r="AC2813" s="6" t="n">
        <v>0.0104781976312742</v>
      </c>
      <c r="AD2813" s="6" t="n">
        <v>0.0104781976312742</v>
      </c>
      <c r="AE2813" s="6" t="n">
        <v>0.0576746118911218</v>
      </c>
      <c r="AF2813" s="7" t="n">
        <v>0.764282038085434</v>
      </c>
      <c r="AG2813" s="7" t="n">
        <v>1.74653727461157</v>
      </c>
      <c r="AH2813" s="26" t="n">
        <v>1736.05</v>
      </c>
      <c r="AI2813" s="6" t="n">
        <v>-0.0313302086820668</v>
      </c>
      <c r="AJ2813" s="6" t="n">
        <v>-0.110083042854214</v>
      </c>
      <c r="AK2813" s="6" t="n">
        <v>0.00739859571751977</v>
      </c>
      <c r="AL2813" s="6" t="n">
        <v>-0.022191557070038</v>
      </c>
      <c r="AM2813" s="6" t="n">
        <v>0.830021609655829</v>
      </c>
      <c r="AN2813" s="6" t="n">
        <v>-0.027039694739402</v>
      </c>
      <c r="AO2813" s="6" t="n">
        <v>-0.0830433481148116</v>
      </c>
      <c r="AP2813" s="6" t="n">
        <v>-0.0398918982433465</v>
      </c>
      <c r="AQ2813" s="6" t="n">
        <v>-0.3820574584337</v>
      </c>
      <c r="AR2813" s="6" t="n">
        <v>-0.360439320887916</v>
      </c>
      <c r="AS2813" s="4" t="s">
        <v>442</v>
      </c>
      <c r="AT2813" s="4" t="s">
        <v>121</v>
      </c>
      <c r="AU2813" s="5" t="n">
        <v>3055</v>
      </c>
      <c r="AV2813" s="6" t="n">
        <v>0.376126126126126</v>
      </c>
      <c r="AW2813" s="6" t="n">
        <v>0.0779816513761469</v>
      </c>
      <c r="AX2813" s="5" t="n">
        <v>2108</v>
      </c>
      <c r="AY2813" s="6" t="n">
        <v>0.690016366612111</v>
      </c>
      <c r="AZ2813" s="6" t="n">
        <v>-0.0680917414959968</v>
      </c>
      <c r="BA2813" s="5" t="n">
        <v>276</v>
      </c>
      <c r="BB2813" s="6" t="n">
        <v>-0.258064516129032</v>
      </c>
      <c r="BC2813" s="6" t="n">
        <v>-0.381165919282511</v>
      </c>
      <c r="BD2813" s="6" t="n">
        <v>0.0903436988543372</v>
      </c>
      <c r="BE2813" s="7" t="n">
        <v>1.56</v>
      </c>
      <c r="BM2813" s="5" t="n">
        <v>274990.32</v>
      </c>
      <c r="BN2813" s="5" t="n">
        <v>1224</v>
      </c>
      <c r="BO2813" s="26" t="n">
        <v>224.665294117647</v>
      </c>
      <c r="BP2813" s="7" t="n">
        <v>27.9632214765101</v>
      </c>
      <c r="BQ2813" s="6" t="n">
        <v>0.124466137888957</v>
      </c>
      <c r="BR2813" s="7" t="n">
        <v>6.4124466137889</v>
      </c>
      <c r="BS2813" s="26" t="n">
        <v>15.01</v>
      </c>
      <c r="BT2813" s="7" t="n">
        <v>2.33</v>
      </c>
      <c r="BU2813" s="4" t="s">
        <v>1546</v>
      </c>
      <c r="BV2813" s="5" t="n">
        <v>4525</v>
      </c>
      <c r="BW2813" s="5" t="n">
        <v>10511</v>
      </c>
      <c r="BX2813" s="5" t="n">
        <v>-5986</v>
      </c>
      <c r="BY2813" s="7" t="n">
        <v>6.26731301939058</v>
      </c>
      <c r="BZ2813" s="5" t="n">
        <v>7</v>
      </c>
      <c r="CA2813" s="6" t="n">
        <v>0.000948782602752996</v>
      </c>
      <c r="CB2813" s="6" t="n">
        <v>0.00363460995577314</v>
      </c>
      <c r="CC2813" s="4" t="s">
        <v>1058</v>
      </c>
      <c r="CD2813" s="26" t="n">
        <v>22.2725351035353</v>
      </c>
      <c r="CE2813" s="6" t="n">
        <v>9.08710023682875</v>
      </c>
      <c r="CO2813" s="4" t="s">
        <v>483</v>
      </c>
    </row>
    <row r="2814" customFormat="false" ht="15" hidden="false" customHeight="false" outlineLevel="0" collapsed="false">
      <c r="A2814" s="4" t="s">
        <v>49</v>
      </c>
      <c r="B2814" s="4" t="s">
        <v>50</v>
      </c>
      <c r="C2814" s="25" t="n">
        <v>45565</v>
      </c>
      <c r="D2814" s="4" t="s">
        <v>131</v>
      </c>
      <c r="E2814" s="4" t="s">
        <v>730</v>
      </c>
      <c r="F2814" s="4" t="s">
        <v>83</v>
      </c>
      <c r="G2814" s="4" t="s">
        <v>459</v>
      </c>
      <c r="H2814" s="4" t="s">
        <v>556</v>
      </c>
      <c r="I2814" s="5" t="n">
        <v>100</v>
      </c>
      <c r="J2814" s="25" t="n">
        <v>45587</v>
      </c>
      <c r="K2814" s="4" t="s">
        <v>722</v>
      </c>
      <c r="L2814" s="4" t="s">
        <v>5</v>
      </c>
      <c r="M2814" s="4" t="s">
        <v>441</v>
      </c>
      <c r="N2814" s="25" t="n">
        <v>45586</v>
      </c>
      <c r="O2814" s="25" t="n">
        <v>45587</v>
      </c>
      <c r="P2814" s="25" t="n">
        <v>45588</v>
      </c>
      <c r="Q2814" s="25" t="n">
        <v>45588</v>
      </c>
      <c r="R2814" s="6" t="n">
        <v>0.17412626884178</v>
      </c>
      <c r="S2814" s="6" t="n">
        <v>-0.102766985317876</v>
      </c>
      <c r="T2814" s="6" t="n">
        <v>0.125710370754245</v>
      </c>
      <c r="U2814" s="6" t="n">
        <v>0.197069654278148</v>
      </c>
      <c r="V2814" s="6" t="n">
        <v>-0.0168998961429898</v>
      </c>
      <c r="W2814" s="6" t="n">
        <v>-0.0293607019335811</v>
      </c>
      <c r="X2814" s="6" t="n">
        <v>0.213969550421138</v>
      </c>
      <c r="Y2814" s="6" t="n">
        <v>0.22643035621173</v>
      </c>
      <c r="Z2814" s="6" t="n">
        <v>-0.0307745740466069</v>
      </c>
      <c r="AA2814" s="6" t="n">
        <v>0.227844228324755</v>
      </c>
      <c r="AB2814" s="6" t="n">
        <v>0.014009784890513</v>
      </c>
      <c r="AC2814" s="6" t="n">
        <v>0.125710370754245</v>
      </c>
      <c r="AD2814" s="6" t="n">
        <v>0.125710370754245</v>
      </c>
      <c r="AE2814" s="6" t="n">
        <v>0.180115767376086</v>
      </c>
      <c r="AF2814" s="7" t="n">
        <v>0.629132936701453</v>
      </c>
      <c r="AG2814" s="7" t="n">
        <v>3.43301953718621</v>
      </c>
      <c r="AH2814" s="26" t="n">
        <v>5403.55</v>
      </c>
      <c r="AI2814" s="6" t="n">
        <v>0.076436546908772</v>
      </c>
      <c r="AJ2814" s="6" t="n">
        <v>0.212006684087162</v>
      </c>
      <c r="AK2814" s="6" t="n">
        <v>0.2954736160725</v>
      </c>
      <c r="AL2814" s="6" t="n">
        <v>0.505209058748155</v>
      </c>
      <c r="AM2814" s="6" t="n">
        <v>0.826109731163724</v>
      </c>
      <c r="AN2814" s="6" t="n">
        <v>-0.0235467161516679</v>
      </c>
      <c r="AO2814" s="6" t="n">
        <v>0.23555340023883</v>
      </c>
      <c r="AP2814" s="6" t="n">
        <v>-0.0557735972721812</v>
      </c>
      <c r="AQ2814" s="6" t="n">
        <v>0.0117118312123032</v>
      </c>
      <c r="AR2814" s="6" t="n">
        <v>0.033329968758087</v>
      </c>
      <c r="AS2814" s="4" t="s">
        <v>442</v>
      </c>
      <c r="AT2814" s="4" t="s">
        <v>121</v>
      </c>
      <c r="AU2814" s="5" t="n">
        <v>1684.7002</v>
      </c>
      <c r="AV2814" s="6" t="n">
        <v>0.817241234619331</v>
      </c>
      <c r="AW2814" s="6" t="n">
        <v>-0.298419004676276</v>
      </c>
      <c r="AX2814" s="5" t="n">
        <v>113.7345</v>
      </c>
      <c r="AY2814" s="6" t="n">
        <v>0.0675102311972184</v>
      </c>
      <c r="AZ2814" s="6" t="n">
        <v>0.00325905218026301</v>
      </c>
      <c r="BA2814" s="5" t="n">
        <v>19.2475</v>
      </c>
      <c r="BC2814" s="6" t="n">
        <v>-0.73403667316116</v>
      </c>
      <c r="BD2814" s="6" t="n">
        <v>0.0114248814121349</v>
      </c>
      <c r="BE2814" s="7" t="n">
        <v>5.7</v>
      </c>
      <c r="BM2814" s="5" t="n">
        <v>18206.5592635</v>
      </c>
      <c r="BN2814" s="5" t="n">
        <v>159.6074</v>
      </c>
      <c r="BO2814" s="26" t="n">
        <v>114.070896860045</v>
      </c>
      <c r="BP2814" s="7" t="n">
        <v>8.81947936902986</v>
      </c>
      <c r="BQ2814" s="6" t="n">
        <v>0.0773157712597856</v>
      </c>
      <c r="BR2814" s="7" t="n">
        <v>0.694270750377745</v>
      </c>
      <c r="BS2814" s="26" t="n">
        <v>89.28</v>
      </c>
      <c r="BT2814" s="7" t="n">
        <v>13.36</v>
      </c>
      <c r="BU2814" s="4" t="s">
        <v>1546</v>
      </c>
      <c r="BV2814" s="5" t="n">
        <v>-197.0776</v>
      </c>
      <c r="BW2814" s="5" t="n">
        <v>278.7126</v>
      </c>
      <c r="BX2814" s="5" t="n">
        <v>-475.7902</v>
      </c>
      <c r="BY2814" s="7" t="n">
        <v>-2.15111470095452</v>
      </c>
      <c r="BZ2814" s="5" t="n">
        <v>4</v>
      </c>
      <c r="CA2814" s="6" t="n">
        <v>0.52174456646131</v>
      </c>
      <c r="CB2814" s="6" t="n">
        <v>0.713662136050183</v>
      </c>
      <c r="CD2814" s="26" t="n">
        <v>122.236133313298</v>
      </c>
      <c r="CE2814" s="6" t="n">
        <v>-0.0667988771562743</v>
      </c>
      <c r="CO2814" s="4" t="s">
        <v>483</v>
      </c>
    </row>
    <row r="2815" customFormat="false" ht="15" hidden="false" customHeight="false" outlineLevel="0" collapsed="false">
      <c r="A2815" s="4" t="s">
        <v>49</v>
      </c>
      <c r="B2815" s="4" t="s">
        <v>50</v>
      </c>
      <c r="C2815" s="25" t="n">
        <v>45565</v>
      </c>
      <c r="D2815" s="4" t="s">
        <v>147</v>
      </c>
      <c r="E2815" s="4" t="s">
        <v>494</v>
      </c>
      <c r="F2815" s="4" t="s">
        <v>72</v>
      </c>
      <c r="G2815" s="4" t="s">
        <v>438</v>
      </c>
      <c r="H2815" s="4" t="s">
        <v>460</v>
      </c>
      <c r="I2815" s="5" t="n">
        <v>750</v>
      </c>
      <c r="J2815" s="25" t="n">
        <v>45587</v>
      </c>
      <c r="K2815" s="4" t="s">
        <v>949</v>
      </c>
      <c r="L2815" s="4" t="s">
        <v>5</v>
      </c>
      <c r="M2815" s="4" t="s">
        <v>441</v>
      </c>
      <c r="N2815" s="25" t="n">
        <v>45586</v>
      </c>
      <c r="O2815" s="25" t="n">
        <v>45587</v>
      </c>
      <c r="P2815" s="25" t="n">
        <v>45588</v>
      </c>
      <c r="Q2815" s="25" t="n">
        <v>45588</v>
      </c>
      <c r="R2815" s="6" t="n">
        <v>-0.0171967737026328</v>
      </c>
      <c r="S2815" s="6" t="n">
        <v>-0.0151897240779247</v>
      </c>
      <c r="T2815" s="6" t="n">
        <v>0.0476047859356985</v>
      </c>
      <c r="U2815" s="6" t="n">
        <v>0.0152182881551409</v>
      </c>
      <c r="V2815" s="6" t="n">
        <v>-0.0168998961429898</v>
      </c>
      <c r="W2815" s="6" t="n">
        <v>-0.00774521014843088</v>
      </c>
      <c r="X2815" s="6" t="n">
        <v>0.0321181842981307</v>
      </c>
      <c r="Y2815" s="6" t="n">
        <v>0.0229634983035718</v>
      </c>
      <c r="Z2815" s="6" t="n">
        <v>-0.00987639091320902</v>
      </c>
      <c r="AA2815" s="6" t="n">
        <v>0.02509467906835</v>
      </c>
      <c r="AB2815" s="6" t="n">
        <v>-0.0108042947633238</v>
      </c>
      <c r="AC2815" s="6" t="n">
        <v>0.0476047859356985</v>
      </c>
      <c r="AD2815" s="6" t="n">
        <v>0.0476047859356985</v>
      </c>
      <c r="AE2815" s="6" t="n">
        <v>0.0745518800820618</v>
      </c>
      <c r="AF2815" s="7" t="n">
        <v>0.793009942753841</v>
      </c>
      <c r="AG2815" s="7" t="n">
        <v>2.40155548917427</v>
      </c>
      <c r="AH2815" s="26" t="n">
        <v>6899.55</v>
      </c>
      <c r="AI2815" s="6" t="n">
        <v>-0.0551150369761709</v>
      </c>
      <c r="AJ2815" s="6" t="n">
        <v>-0.0958642921728189</v>
      </c>
      <c r="AK2815" s="6" t="n">
        <v>-0.00472426178901675</v>
      </c>
      <c r="AL2815" s="6" t="n">
        <v>0.000921197702081322</v>
      </c>
      <c r="AM2815" s="6" t="n">
        <v>-0.147466946744101</v>
      </c>
      <c r="AN2815" s="6" t="n">
        <v>-0.015982307651201</v>
      </c>
      <c r="AO2815" s="6" t="n">
        <v>-0.0798819845216179</v>
      </c>
      <c r="AP2815" s="6" t="n">
        <v>-0.00583207067097424</v>
      </c>
      <c r="AQ2815" s="6" t="n">
        <v>-0.0445767460476289</v>
      </c>
      <c r="AR2815" s="6" t="n">
        <v>-0.0229586085018451</v>
      </c>
      <c r="AS2815" s="4" t="s">
        <v>442</v>
      </c>
      <c r="AT2815" s="4" t="s">
        <v>481</v>
      </c>
      <c r="AU2815" s="5" t="n">
        <v>17090.27</v>
      </c>
      <c r="AV2815" s="6" t="n">
        <v>0.277465828889557</v>
      </c>
      <c r="AW2815" s="6" t="n">
        <v>0.0615951504068348</v>
      </c>
      <c r="BA2815" s="5" t="n">
        <v>3999.73</v>
      </c>
      <c r="BB2815" s="6" t="n">
        <v>0.126430663512448</v>
      </c>
      <c r="BC2815" s="6" t="n">
        <v>0.0112381424323942</v>
      </c>
      <c r="BD2815" s="6" t="n">
        <v>0.234035506753258</v>
      </c>
      <c r="BE2815" s="7" t="n">
        <v>64.66</v>
      </c>
      <c r="BM2815" s="5" t="n">
        <v>426737.1675</v>
      </c>
      <c r="BN2815" s="5" t="n">
        <v>14969.56</v>
      </c>
      <c r="BO2815" s="26" t="n">
        <v>28.5069946945668</v>
      </c>
      <c r="BP2815" s="7" t="n">
        <v>5.56405528496838</v>
      </c>
      <c r="BQ2815" s="6" t="n">
        <v>0.195182106868278</v>
      </c>
      <c r="BR2815" s="7" t="n">
        <v>1.45533555815313</v>
      </c>
      <c r="BS2815" s="26" t="n">
        <v>17.19</v>
      </c>
      <c r="BT2815" s="7" t="n">
        <v>2.89</v>
      </c>
      <c r="BU2815" s="4" t="s">
        <v>1546</v>
      </c>
      <c r="BV2815" s="5" t="n">
        <v>-32833.04</v>
      </c>
      <c r="BW2815" s="5" t="n">
        <v>262.87</v>
      </c>
      <c r="BX2815" s="5" t="n">
        <v>-33095.91</v>
      </c>
      <c r="BY2815" s="7" t="n">
        <v>-4.14992966122368</v>
      </c>
      <c r="BZ2815" s="5" t="n">
        <v>11</v>
      </c>
      <c r="CA2815" s="6" t="n">
        <v>0.250634754685983</v>
      </c>
      <c r="CB2815" s="6" t="n">
        <v>0.168825931340425</v>
      </c>
      <c r="CC2815" s="4" t="s">
        <v>526</v>
      </c>
      <c r="CD2815" s="26" t="n">
        <v>16.745412616506</v>
      </c>
      <c r="CE2815" s="6" t="n">
        <v>0.702376367033649</v>
      </c>
      <c r="CF2815" s="25" t="n">
        <v>45596</v>
      </c>
      <c r="CG2815" s="6" t="n">
        <v>0.254819289797824</v>
      </c>
      <c r="CH2815" s="6" t="n">
        <v>0.376807404021453</v>
      </c>
      <c r="CI2815" s="6" t="n">
        <v>0.227606495302077</v>
      </c>
      <c r="CJ2815" s="6" t="n">
        <v>-0.395960660876189</v>
      </c>
      <c r="CK2815" s="6" t="n">
        <v>0.0501579837973016</v>
      </c>
      <c r="CL2815" s="7" t="n">
        <v>0.949096880131366</v>
      </c>
      <c r="CM2815" s="6" t="n">
        <v>0.338333600555823</v>
      </c>
      <c r="CN2815" s="4" t="s">
        <v>444</v>
      </c>
    </row>
    <row r="2816" customFormat="false" ht="15" hidden="false" customHeight="false" outlineLevel="0" collapsed="false">
      <c r="A2816" s="4" t="s">
        <v>49</v>
      </c>
      <c r="B2816" s="4" t="s">
        <v>50</v>
      </c>
      <c r="C2816" s="25" t="n">
        <v>45565</v>
      </c>
      <c r="D2816" s="4" t="s">
        <v>170</v>
      </c>
      <c r="E2816" s="4" t="s">
        <v>623</v>
      </c>
      <c r="F2816" s="4" t="s">
        <v>70</v>
      </c>
      <c r="G2816" s="4" t="s">
        <v>459</v>
      </c>
      <c r="H2816" s="4" t="s">
        <v>439</v>
      </c>
      <c r="I2816" s="5" t="n">
        <v>475</v>
      </c>
      <c r="J2816" s="25" t="n">
        <v>45587</v>
      </c>
      <c r="K2816" s="4" t="s">
        <v>1558</v>
      </c>
      <c r="L2816" s="4" t="s">
        <v>5</v>
      </c>
      <c r="M2816" s="4" t="s">
        <v>441</v>
      </c>
      <c r="N2816" s="25" t="n">
        <v>45586</v>
      </c>
      <c r="O2816" s="25" t="n">
        <v>45587</v>
      </c>
      <c r="P2816" s="25" t="n">
        <v>45588</v>
      </c>
      <c r="Q2816" s="25" t="n">
        <v>45588</v>
      </c>
      <c r="R2816" s="6" t="n">
        <v>-0.0534158992566293</v>
      </c>
      <c r="S2816" s="6" t="n">
        <v>-0.00366286949196004</v>
      </c>
      <c r="T2816" s="6" t="n">
        <v>0.111400316164847</v>
      </c>
      <c r="U2816" s="6" t="n">
        <v>0.0543215474162576</v>
      </c>
      <c r="V2816" s="6" t="n">
        <v>-0.0168998961429898</v>
      </c>
      <c r="W2816" s="6" t="n">
        <v>0.00313613394628953</v>
      </c>
      <c r="X2816" s="6" t="n">
        <v>0.0712214435592474</v>
      </c>
      <c r="Y2816" s="6" t="n">
        <v>0.0511854134699681</v>
      </c>
      <c r="Z2816" s="6" t="n">
        <v>0.00154735501783021</v>
      </c>
      <c r="AA2816" s="6" t="n">
        <v>0.0527741923984274</v>
      </c>
      <c r="AB2816" s="6" t="n">
        <v>0.0218668431307671</v>
      </c>
      <c r="AC2816" s="6" t="n">
        <v>0.111400316164847</v>
      </c>
      <c r="AD2816" s="6" t="n">
        <v>0.111400316164847</v>
      </c>
      <c r="AE2816" s="6" t="n">
        <v>0.104952023822654</v>
      </c>
      <c r="AF2816" s="7" t="n">
        <v>0.872635561160152</v>
      </c>
      <c r="AG2816" s="7" t="n">
        <v>7.90693241120461</v>
      </c>
      <c r="AH2816" s="26" t="n">
        <v>7210.4</v>
      </c>
      <c r="AI2816" s="6" t="n">
        <v>-0.0230604557895021</v>
      </c>
      <c r="AJ2816" s="6" t="n">
        <v>0.05096381590934</v>
      </c>
      <c r="AK2816" s="6" t="n">
        <v>0.204996866513474</v>
      </c>
      <c r="AL2816" s="6" t="n">
        <v>0.384777890875569</v>
      </c>
      <c r="AM2816" s="6" t="n">
        <v>0.424501649643398</v>
      </c>
      <c r="AN2816" s="6" t="n">
        <v>0.000408654931300712</v>
      </c>
      <c r="AO2816" s="6" t="n">
        <v>0.0505551609780393</v>
      </c>
      <c r="AP2816" s="6" t="n">
        <v>0.0244250972505227</v>
      </c>
      <c r="AQ2816" s="6" t="n">
        <v>0.101841805816507</v>
      </c>
      <c r="AR2816" s="6" t="n">
        <v>0.123459943362291</v>
      </c>
      <c r="AS2816" s="4" t="s">
        <v>442</v>
      </c>
      <c r="AT2816" s="4" t="s">
        <v>121</v>
      </c>
      <c r="AU2816" s="5" t="n">
        <v>3062.3</v>
      </c>
      <c r="AV2816" s="6" t="n">
        <v>0.345356295580353</v>
      </c>
      <c r="AW2816" s="6" t="n">
        <v>0.275533155614795</v>
      </c>
      <c r="AX2816" s="5" t="n">
        <v>411.9</v>
      </c>
      <c r="AY2816" s="6" t="n">
        <v>0.134506743297522</v>
      </c>
      <c r="AZ2816" s="6" t="n">
        <v>-0.0152604124884376</v>
      </c>
      <c r="BA2816" s="5" t="n">
        <v>202.2</v>
      </c>
      <c r="BB2816" s="6" t="n">
        <v>0.0761043108036188</v>
      </c>
      <c r="BC2816" s="6" t="n">
        <v>0.518018018018018</v>
      </c>
      <c r="BD2816" s="6" t="n">
        <v>0.0660288018809392</v>
      </c>
      <c r="BE2816" s="7" t="n">
        <v>30.32</v>
      </c>
      <c r="BM2816" s="5" t="n">
        <v>48093.368</v>
      </c>
      <c r="BN2816" s="5" t="n">
        <v>800.9</v>
      </c>
      <c r="BO2816" s="26" t="n">
        <v>60.0491547009614</v>
      </c>
      <c r="BP2816" s="7" t="n">
        <v>13.2612827441681</v>
      </c>
      <c r="BQ2816" s="6" t="n">
        <v>0.220840456626041</v>
      </c>
      <c r="BR2816" s="7" t="n">
        <v>0.120388242430927</v>
      </c>
      <c r="BS2816" s="26" t="n">
        <v>34.32</v>
      </c>
      <c r="BT2816" s="7" t="n">
        <v>8.67</v>
      </c>
      <c r="BU2816" s="4" t="s">
        <v>1546</v>
      </c>
      <c r="BV2816" s="5" t="n">
        <v>285.2</v>
      </c>
      <c r="BW2816" s="5" t="n">
        <v>237</v>
      </c>
      <c r="BX2816" s="5" t="n">
        <v>48.2</v>
      </c>
      <c r="BY2816" s="7" t="n">
        <v>0.850327966607036</v>
      </c>
      <c r="BZ2816" s="5" t="n">
        <v>13</v>
      </c>
      <c r="CA2816" s="6" t="n">
        <v>0.0806764227468513</v>
      </c>
      <c r="CB2816" s="6" t="n">
        <v>0.126110742801224</v>
      </c>
      <c r="CC2816" s="4" t="s">
        <v>597</v>
      </c>
      <c r="CD2816" s="26" t="n">
        <v>41.0286822327066</v>
      </c>
      <c r="CE2816" s="6" t="n">
        <v>0.463589650780751</v>
      </c>
      <c r="CF2816" s="25" t="n">
        <v>45596</v>
      </c>
      <c r="CG2816" s="6" t="n">
        <v>0.297577344605047</v>
      </c>
      <c r="CH2816" s="6" t="n">
        <v>0.419705042664427</v>
      </c>
      <c r="CI2816" s="6" t="n">
        <v>0.324692585012224</v>
      </c>
      <c r="CJ2816" s="6" t="n">
        <v>-0.226379118652073</v>
      </c>
      <c r="CK2816" s="6" t="n">
        <v>0.0557704185171024</v>
      </c>
      <c r="CL2816" s="7" t="n">
        <v>1.99748036910796</v>
      </c>
      <c r="CM2816" s="6" t="n">
        <v>0.916915633175903</v>
      </c>
      <c r="CN2816" s="4" t="s">
        <v>444</v>
      </c>
    </row>
    <row r="2817" customFormat="false" ht="15" hidden="false" customHeight="false" outlineLevel="0" collapsed="false">
      <c r="A2817" s="4" t="s">
        <v>49</v>
      </c>
      <c r="B2817" s="4" t="s">
        <v>50</v>
      </c>
      <c r="C2817" s="25" t="n">
        <v>45565</v>
      </c>
      <c r="D2817" s="4" t="s">
        <v>184</v>
      </c>
      <c r="E2817" s="4" t="s">
        <v>1002</v>
      </c>
      <c r="F2817" s="4" t="s">
        <v>88</v>
      </c>
      <c r="G2817" s="4" t="s">
        <v>459</v>
      </c>
      <c r="H2817" s="4" t="s">
        <v>1213</v>
      </c>
      <c r="I2817" s="5" t="n">
        <v>2425</v>
      </c>
      <c r="J2817" s="25" t="n">
        <v>45587</v>
      </c>
      <c r="K2817" s="4" t="s">
        <v>1019</v>
      </c>
      <c r="L2817" s="4" t="s">
        <v>5</v>
      </c>
      <c r="M2817" s="4" t="s">
        <v>441</v>
      </c>
      <c r="N2817" s="25" t="n">
        <v>45586</v>
      </c>
      <c r="O2817" s="25" t="n">
        <v>45587</v>
      </c>
      <c r="P2817" s="25" t="n">
        <v>45588</v>
      </c>
      <c r="Q2817" s="25" t="n">
        <v>45588</v>
      </c>
      <c r="R2817" s="6" t="n">
        <v>0.0320450572926783</v>
      </c>
      <c r="S2817" s="6" t="n">
        <v>-0.0351900639819344</v>
      </c>
      <c r="T2817" s="6" t="n">
        <v>0.0300370587087966</v>
      </c>
      <c r="U2817" s="6" t="n">
        <v>0.0268920520195405</v>
      </c>
      <c r="V2817" s="6" t="n">
        <v>-0.0168998961429898</v>
      </c>
      <c r="W2817" s="6" t="n">
        <v>-0.0134500961918055</v>
      </c>
      <c r="X2817" s="6" t="n">
        <v>0.0437919481625303</v>
      </c>
      <c r="Y2817" s="6" t="n">
        <v>0.040342148211346</v>
      </c>
      <c r="Z2817" s="6" t="n">
        <v>0.00381217385813393</v>
      </c>
      <c r="AA2817" s="6" t="n">
        <v>0.0230798781614066</v>
      </c>
      <c r="AB2817" s="6" t="n">
        <v>0</v>
      </c>
      <c r="AC2817" s="6" t="n">
        <v>0.0300370587087966</v>
      </c>
      <c r="AD2817" s="6" t="n">
        <v>0.0300370587087966</v>
      </c>
      <c r="AE2817" s="6" t="n">
        <v>0.101033742929589</v>
      </c>
      <c r="AF2817" s="7" t="n">
        <v>0.847490347490348</v>
      </c>
      <c r="AG2817" s="7" t="n">
        <v>3.29692906027849</v>
      </c>
      <c r="AH2817" s="26" t="n">
        <v>257.45</v>
      </c>
      <c r="AI2817" s="6" t="n">
        <v>-0.0724193838947937</v>
      </c>
      <c r="AJ2817" s="6" t="n">
        <v>-0.0667029182526734</v>
      </c>
      <c r="AK2817" s="6" t="n">
        <v>0.176161542327197</v>
      </c>
      <c r="AL2817" s="6" t="n">
        <v>0.390118790496761</v>
      </c>
      <c r="AM2817" s="6" t="n">
        <v>1.26130873956962</v>
      </c>
      <c r="AN2817" s="6" t="n">
        <v>-0.0177104091805407</v>
      </c>
      <c r="AO2817" s="6" t="n">
        <v>-0.0489925090721327</v>
      </c>
      <c r="AP2817" s="6" t="n">
        <v>-0.0651391781859496</v>
      </c>
      <c r="AQ2817" s="6" t="n">
        <v>0.000568074228366022</v>
      </c>
      <c r="AR2817" s="6" t="n">
        <v>0.0221862117741498</v>
      </c>
      <c r="AS2817" s="4" t="s">
        <v>442</v>
      </c>
      <c r="AT2817" s="4" t="s">
        <v>121</v>
      </c>
      <c r="AU2817" s="5" t="n">
        <v>4799</v>
      </c>
      <c r="AV2817" s="6" t="n">
        <v>0.685042134831461</v>
      </c>
      <c r="AW2817" s="6" t="n">
        <v>0.140989063242986</v>
      </c>
      <c r="AX2817" s="5" t="n">
        <v>226</v>
      </c>
      <c r="AY2817" s="6" t="n">
        <v>0.0470931444050844</v>
      </c>
      <c r="AZ2817" s="6" t="n">
        <v>0.0635959533938484</v>
      </c>
      <c r="BA2817" s="5" t="n">
        <v>176</v>
      </c>
      <c r="BB2817" s="6" t="n">
        <v>3.88888888888889</v>
      </c>
      <c r="BC2817" s="6" t="n">
        <v>-0.304347826086957</v>
      </c>
      <c r="BD2817" s="6" t="n">
        <v>0.0366743071473224</v>
      </c>
      <c r="BE2817" s="7" t="n">
        <v>0.2</v>
      </c>
      <c r="BM2817" s="5" t="n">
        <v>223981.5</v>
      </c>
      <c r="BN2817" s="5" t="n">
        <v>602</v>
      </c>
      <c r="BO2817" s="26" t="n">
        <v>372.062292358804</v>
      </c>
      <c r="BP2817" s="7" t="n">
        <v>10.9724930191545</v>
      </c>
      <c r="BQ2817" s="6" t="n">
        <v>0.0294910106304806</v>
      </c>
      <c r="BR2817" s="7" t="n">
        <v>0</v>
      </c>
      <c r="BS2817" s="26" t="n">
        <v>1637.73</v>
      </c>
      <c r="BT2817" s="7" t="n">
        <v>17.88</v>
      </c>
      <c r="BU2817" s="4" t="s">
        <v>1546</v>
      </c>
      <c r="BV2817" s="5" t="n">
        <v>421</v>
      </c>
      <c r="BW2817" s="5" t="n">
        <v>361</v>
      </c>
      <c r="BX2817" s="5" t="n">
        <v>60</v>
      </c>
      <c r="BY2817" s="7" t="n">
        <v>0.981351981351981</v>
      </c>
      <c r="BZ2817" s="5" t="n">
        <v>4</v>
      </c>
      <c r="CA2817" s="6" t="n">
        <v>0.438135105082073</v>
      </c>
      <c r="CB2817" s="6" t="n">
        <v>0.717413616147793</v>
      </c>
      <c r="CD2817" s="26" t="n">
        <v>965.171581870871</v>
      </c>
      <c r="CE2817" s="6" t="n">
        <v>-0.614511762108033</v>
      </c>
      <c r="CO2817" s="4" t="s">
        <v>483</v>
      </c>
    </row>
    <row r="2818" customFormat="false" ht="15" hidden="false" customHeight="false" outlineLevel="0" collapsed="false">
      <c r="A2818" s="4" t="s">
        <v>49</v>
      </c>
      <c r="B2818" s="4" t="s">
        <v>50</v>
      </c>
      <c r="C2818" s="25" t="n">
        <v>45565</v>
      </c>
      <c r="D2818" s="4" t="s">
        <v>210</v>
      </c>
      <c r="E2818" s="4" t="s">
        <v>464</v>
      </c>
      <c r="F2818" s="4" t="s">
        <v>77</v>
      </c>
      <c r="G2818" s="4" t="s">
        <v>459</v>
      </c>
      <c r="H2818" s="4" t="s">
        <v>460</v>
      </c>
      <c r="I2818" s="5" t="n">
        <v>925</v>
      </c>
      <c r="J2818" s="25" t="n">
        <v>45587</v>
      </c>
      <c r="K2818" s="4" t="s">
        <v>1475</v>
      </c>
      <c r="L2818" s="4" t="s">
        <v>5</v>
      </c>
      <c r="M2818" s="4" t="s">
        <v>462</v>
      </c>
      <c r="N2818" s="25" t="n">
        <v>45586</v>
      </c>
      <c r="O2818" s="25" t="n">
        <v>45587</v>
      </c>
      <c r="P2818" s="25" t="n">
        <v>45588</v>
      </c>
      <c r="Q2818" s="25" t="n">
        <v>45588</v>
      </c>
      <c r="R2818" s="6" t="n">
        <v>0.00570201918561741</v>
      </c>
      <c r="S2818" s="6" t="n">
        <v>-0.024746531483458</v>
      </c>
      <c r="T2818" s="6" t="n">
        <v>0.0210655905888793</v>
      </c>
      <c r="U2818" s="6" t="n">
        <v>0.0020210782910387</v>
      </c>
      <c r="V2818" s="6" t="n">
        <v>-0.0168998961429898</v>
      </c>
      <c r="W2818" s="6" t="n">
        <v>-0.00774521014843088</v>
      </c>
      <c r="X2818" s="6" t="n">
        <v>0.0189209744340285</v>
      </c>
      <c r="Y2818" s="6" t="n">
        <v>0.00976628843946958</v>
      </c>
      <c r="Z2818" s="6" t="n">
        <v>-0.0248092005390591</v>
      </c>
      <c r="AA2818" s="6" t="n">
        <v>0.0268302788300978</v>
      </c>
      <c r="AB2818" s="6" t="n">
        <v>-0.0408316804596127</v>
      </c>
      <c r="AC2818" s="6" t="n">
        <v>0.0210655905888793</v>
      </c>
      <c r="AD2818" s="6" t="n">
        <v>0.0210655905888793</v>
      </c>
      <c r="AE2818" s="6" t="n">
        <v>0.0802270706518022</v>
      </c>
      <c r="AF2818" s="7" t="n">
        <v>0.77152600170503</v>
      </c>
      <c r="AG2818" s="7" t="n">
        <v>1.6127063714674</v>
      </c>
      <c r="AH2818" s="26" t="n">
        <v>745.35</v>
      </c>
      <c r="AI2818" s="6" t="n">
        <v>0.00377078984580193</v>
      </c>
      <c r="AJ2818" s="6" t="n">
        <v>-0.00706054752547769</v>
      </c>
      <c r="AK2818" s="6" t="n">
        <v>0.158455082374884</v>
      </c>
      <c r="AL2818" s="6" t="n">
        <v>0.237095435684647</v>
      </c>
      <c r="AM2818" s="6" t="n">
        <v>0.396571107363686</v>
      </c>
      <c r="AN2818" s="6" t="n">
        <v>-0.015982307651201</v>
      </c>
      <c r="AO2818" s="6" t="n">
        <v>0.00892176012572332</v>
      </c>
      <c r="AP2818" s="6" t="n">
        <v>0.00147364190501698</v>
      </c>
      <c r="AQ2818" s="6" t="n">
        <v>-0.0793757117020563</v>
      </c>
      <c r="AR2818" s="6" t="n">
        <v>-0.0577575741562725</v>
      </c>
      <c r="BS2818" s="26" t="n">
        <v>17.19</v>
      </c>
      <c r="BT2818" s="7" t="n">
        <v>2.89</v>
      </c>
      <c r="BZ2818" s="5" t="n">
        <v>5</v>
      </c>
      <c r="CA2818" s="6" t="n">
        <v>0.31558189091181</v>
      </c>
      <c r="CB2818" s="6" t="n">
        <v>-0.238893772398404</v>
      </c>
      <c r="CD2818" s="26" t="n">
        <v>108.230512536873</v>
      </c>
      <c r="CF2818" s="25" t="n">
        <v>45596</v>
      </c>
      <c r="CG2818" s="6" t="n">
        <v>0.300391465745215</v>
      </c>
      <c r="CH2818" s="6" t="n">
        <v>0.38440883722892</v>
      </c>
      <c r="CI2818" s="6" t="n">
        <v>0.25494296696214</v>
      </c>
      <c r="CJ2818" s="6" t="n">
        <v>-0.336792127881497</v>
      </c>
      <c r="CK2818" s="6" t="n">
        <v>0.0510908966554955</v>
      </c>
      <c r="CL2818" s="7" t="n">
        <v>0.412315930388224</v>
      </c>
      <c r="CM2818" s="6" t="n">
        <v>-0.0715191295191297</v>
      </c>
      <c r="CN2818" s="4" t="s">
        <v>444</v>
      </c>
      <c r="CO2818" s="4" t="s">
        <v>466</v>
      </c>
    </row>
    <row r="2819" customFormat="false" ht="15" hidden="false" customHeight="false" outlineLevel="0" collapsed="false">
      <c r="A2819" s="4" t="s">
        <v>49</v>
      </c>
      <c r="B2819" s="4" t="s">
        <v>50</v>
      </c>
      <c r="C2819" s="25" t="n">
        <v>45565</v>
      </c>
      <c r="D2819" s="4" t="s">
        <v>218</v>
      </c>
      <c r="E2819" s="4" t="s">
        <v>467</v>
      </c>
      <c r="F2819" s="4" t="s">
        <v>92</v>
      </c>
      <c r="G2819" s="4" t="s">
        <v>459</v>
      </c>
      <c r="H2819" s="4" t="s">
        <v>468</v>
      </c>
      <c r="I2819" s="5" t="n">
        <v>1700</v>
      </c>
      <c r="J2819" s="25" t="n">
        <v>45587</v>
      </c>
      <c r="K2819" s="4" t="s">
        <v>1311</v>
      </c>
      <c r="L2819" s="4" t="s">
        <v>5</v>
      </c>
      <c r="M2819" s="4" t="s">
        <v>441</v>
      </c>
      <c r="N2819" s="25" t="n">
        <v>45586</v>
      </c>
      <c r="O2819" s="25" t="n">
        <v>45587</v>
      </c>
      <c r="P2819" s="25" t="n">
        <v>45588</v>
      </c>
      <c r="Q2819" s="25" t="n">
        <v>45588</v>
      </c>
      <c r="R2819" s="6" t="n">
        <v>-0.0239240670914055</v>
      </c>
      <c r="S2819" s="6" t="n">
        <v>-0.0229119488477422</v>
      </c>
      <c r="T2819" s="6" t="n">
        <v>-0.0263122017723244</v>
      </c>
      <c r="U2819" s="6" t="n">
        <v>-0.0731482177114721</v>
      </c>
      <c r="V2819" s="6" t="n">
        <v>-0.0168998961429898</v>
      </c>
      <c r="W2819" s="6" t="n">
        <v>-0.00882782826848294</v>
      </c>
      <c r="X2819" s="6" t="n">
        <v>-0.0562483215684823</v>
      </c>
      <c r="Y2819" s="6" t="n">
        <v>-0.0643203894429891</v>
      </c>
      <c r="Z2819" s="6" t="n">
        <v>-0.0441792138300971</v>
      </c>
      <c r="AA2819" s="6" t="n">
        <v>-0.028969003881375</v>
      </c>
      <c r="AB2819" s="6" t="n">
        <v>0.0387184730743013</v>
      </c>
      <c r="AC2819" s="6" t="n">
        <v>-0.0263122017723244</v>
      </c>
      <c r="AD2819" s="6" t="n">
        <v>0.0263122017723244</v>
      </c>
      <c r="AE2819" s="6" t="n">
        <v>0.0693933197000681</v>
      </c>
      <c r="AF2819" s="7" t="n">
        <v>0.0628683693516709</v>
      </c>
      <c r="AG2819" s="7" t="n">
        <v>1.60007481672222</v>
      </c>
      <c r="AH2819" s="26" t="n">
        <v>384.55</v>
      </c>
      <c r="AI2819" s="6" t="n">
        <v>0.0159841479524443</v>
      </c>
      <c r="AJ2819" s="6" t="n">
        <v>-0.102043199065966</v>
      </c>
      <c r="AK2819" s="6" t="n">
        <v>-0.0609279609279607</v>
      </c>
      <c r="AL2819" s="6" t="n">
        <v>0.11657955865273</v>
      </c>
      <c r="AM2819" s="6" t="n">
        <v>1.00182196772515</v>
      </c>
      <c r="AN2819" s="6" t="n">
        <v>-0.0145011485679963</v>
      </c>
      <c r="AO2819" s="6" t="n">
        <v>-0.0875420504979697</v>
      </c>
      <c r="AP2819" s="6" t="n">
        <v>-0.0401848221786615</v>
      </c>
      <c r="AQ2819" s="6" t="n">
        <v>-0.0756090730887709</v>
      </c>
      <c r="AR2819" s="6" t="n">
        <v>-0.0539909355429871</v>
      </c>
      <c r="AS2819" s="4" t="s">
        <v>442</v>
      </c>
      <c r="AT2819" s="4" t="s">
        <v>121</v>
      </c>
      <c r="AU2819" s="5" t="n">
        <v>7465.3</v>
      </c>
      <c r="AV2819" s="6" t="n">
        <v>0.0466596565019277</v>
      </c>
      <c r="AW2819" s="6" t="n">
        <v>0.0111472301232563</v>
      </c>
      <c r="AX2819" s="5" t="n">
        <v>4863.8</v>
      </c>
      <c r="AY2819" s="6" t="n">
        <v>0.651521037332726</v>
      </c>
      <c r="AZ2819" s="6" t="n">
        <v>0.171815464251759</v>
      </c>
      <c r="BA2819" s="5" t="n">
        <v>2223.5</v>
      </c>
      <c r="BB2819" s="6" t="n">
        <v>0.717386267088901</v>
      </c>
      <c r="BC2819" s="6" t="n">
        <v>0.154525157069422</v>
      </c>
      <c r="BD2819" s="6" t="n">
        <v>0.297844694787885</v>
      </c>
      <c r="BE2819" s="7" t="n">
        <v>8.3</v>
      </c>
      <c r="BM2819" s="5" t="n">
        <v>103632.3795</v>
      </c>
      <c r="BN2819" s="5" t="n">
        <v>6614.2</v>
      </c>
      <c r="BO2819" s="26" t="n">
        <v>15.6681653865925</v>
      </c>
      <c r="BP2819" s="7" t="n">
        <v>3.83272850496324</v>
      </c>
      <c r="BQ2819" s="6" t="n">
        <v>0.24461884403154</v>
      </c>
      <c r="BR2819" s="7" t="n">
        <v>0.159467136115508</v>
      </c>
      <c r="BS2819" s="26" t="n">
        <v>22.78</v>
      </c>
      <c r="BT2819" s="7" t="n">
        <v>3.74</v>
      </c>
      <c r="BU2819" s="4" t="s">
        <v>1546</v>
      </c>
      <c r="BV2819" s="5" t="n">
        <v>8625.5</v>
      </c>
      <c r="BW2819" s="5" t="n">
        <v>3785.8</v>
      </c>
      <c r="BX2819" s="5" t="n">
        <v>4839.7</v>
      </c>
      <c r="BY2819" s="7" t="n">
        <v>2.07873427483492</v>
      </c>
      <c r="BZ2819" s="5" t="n">
        <v>2</v>
      </c>
      <c r="CA2819" s="6" t="n">
        <v>0.0698607723597271</v>
      </c>
      <c r="CB2819" s="6" t="n">
        <v>1.68009248899828</v>
      </c>
      <c r="CD2819" s="26" t="n">
        <v>97.0257534150823</v>
      </c>
      <c r="CE2819" s="6" t="n">
        <v>-0.838515395808749</v>
      </c>
      <c r="CF2819" s="25" t="n">
        <v>45596</v>
      </c>
      <c r="CG2819" s="6" t="n">
        <v>0.314759306414146</v>
      </c>
      <c r="CH2819" s="6" t="n">
        <v>0.441361547422875</v>
      </c>
      <c r="CI2819" s="6" t="n">
        <v>0.356753682670835</v>
      </c>
      <c r="CJ2819" s="6" t="n">
        <v>-0.191697408272351</v>
      </c>
      <c r="CK2819" s="6" t="n">
        <v>0.0591683708248125</v>
      </c>
      <c r="CL2819" s="7" t="n">
        <v>0.444700460829492</v>
      </c>
      <c r="CM2819" s="6" t="n">
        <v>0.22652204144069</v>
      </c>
      <c r="CN2819" s="4" t="s">
        <v>444</v>
      </c>
    </row>
    <row r="2820" customFormat="false" ht="15" hidden="false" customHeight="false" outlineLevel="0" collapsed="false">
      <c r="A2820" s="4" t="s">
        <v>49</v>
      </c>
      <c r="B2820" s="4" t="s">
        <v>50</v>
      </c>
      <c r="C2820" s="25" t="n">
        <v>45565</v>
      </c>
      <c r="D2820" s="4" t="s">
        <v>252</v>
      </c>
      <c r="E2820" s="4" t="s">
        <v>815</v>
      </c>
      <c r="F2820" s="4" t="s">
        <v>77</v>
      </c>
      <c r="G2820" s="4" t="s">
        <v>459</v>
      </c>
      <c r="H2820" s="4" t="s">
        <v>460</v>
      </c>
      <c r="I2820" s="5" t="n">
        <v>400</v>
      </c>
      <c r="J2820" s="25" t="n">
        <v>45587</v>
      </c>
      <c r="K2820" s="4" t="s">
        <v>1257</v>
      </c>
      <c r="L2820" s="4" t="s">
        <v>5</v>
      </c>
      <c r="M2820" s="4" t="s">
        <v>441</v>
      </c>
      <c r="N2820" s="25" t="n">
        <v>45586</v>
      </c>
      <c r="O2820" s="25" t="n">
        <v>45587</v>
      </c>
      <c r="P2820" s="25" t="n">
        <v>45588</v>
      </c>
      <c r="Q2820" s="25" t="n">
        <v>45588</v>
      </c>
      <c r="R2820" s="6" t="n">
        <v>-0.00284126519867978</v>
      </c>
      <c r="S2820" s="6" t="n">
        <v>-0.0191074795725958</v>
      </c>
      <c r="T2820" s="6" t="n">
        <v>0.0866760647614167</v>
      </c>
      <c r="U2820" s="6" t="n">
        <v>0.064727319990141</v>
      </c>
      <c r="V2820" s="6" t="n">
        <v>-0.0168998961429898</v>
      </c>
      <c r="W2820" s="6" t="n">
        <v>-0.00774521014843088</v>
      </c>
      <c r="X2820" s="6" t="n">
        <v>0.0816272161331308</v>
      </c>
      <c r="Y2820" s="6" t="n">
        <v>0.0724725301385719</v>
      </c>
      <c r="Z2820" s="6" t="n">
        <v>-0.0248092005390591</v>
      </c>
      <c r="AA2820" s="6" t="n">
        <v>0.0895365205292001</v>
      </c>
      <c r="AB2820" s="6" t="n">
        <v>0.0209748387372377</v>
      </c>
      <c r="AC2820" s="6" t="n">
        <v>0.0866760647614167</v>
      </c>
      <c r="AD2820" s="6" t="n">
        <v>0.0866760647614167</v>
      </c>
      <c r="AE2820" s="6" t="n">
        <v>0.0885129650988935</v>
      </c>
      <c r="AF2820" s="7" t="n">
        <v>0.742277992277994</v>
      </c>
      <c r="AG2820" s="7" t="n">
        <v>7.46134627506425</v>
      </c>
      <c r="AH2820" s="26" t="n">
        <v>1196.65</v>
      </c>
      <c r="AI2820" s="6" t="n">
        <v>0.00936274303066109</v>
      </c>
      <c r="AJ2820" s="6" t="n">
        <v>0.0491867958441106</v>
      </c>
      <c r="AK2820" s="6" t="n">
        <v>0.18094345208724</v>
      </c>
      <c r="AL2820" s="6" t="n">
        <v>0.190518828035618</v>
      </c>
      <c r="AM2820" s="6" t="n">
        <v>0.27635859420831</v>
      </c>
      <c r="AN2820" s="6" t="n">
        <v>-0.015982307651201</v>
      </c>
      <c r="AO2820" s="6" t="n">
        <v>0.0651691034953116</v>
      </c>
      <c r="AP2820" s="6" t="n">
        <v>-0.0150169038446419</v>
      </c>
      <c r="AQ2820" s="6" t="n">
        <v>-0.0829074612784023</v>
      </c>
      <c r="AR2820" s="6" t="n">
        <v>-0.0612893237326185</v>
      </c>
      <c r="AS2820" s="4" t="s">
        <v>442</v>
      </c>
      <c r="AT2820" s="4" t="s">
        <v>481</v>
      </c>
      <c r="AU2820" s="5" t="n">
        <v>13372.39</v>
      </c>
      <c r="AV2820" s="6" t="n">
        <v>0.31558189091181</v>
      </c>
      <c r="AW2820" s="6" t="n">
        <v>0.133364805353747</v>
      </c>
      <c r="BA2820" s="5" t="n">
        <v>112.56</v>
      </c>
      <c r="BB2820" s="6" t="n">
        <v>-0.238893772398404</v>
      </c>
      <c r="BC2820" s="6" t="n">
        <v>-0.115720009427292</v>
      </c>
      <c r="BD2820" s="6" t="n">
        <v>0.00841734349656269</v>
      </c>
      <c r="BE2820" s="7" t="n">
        <v>3.26</v>
      </c>
      <c r="BM2820" s="5" t="n">
        <v>41092.961</v>
      </c>
      <c r="BN2820" s="5" t="n">
        <v>379.68</v>
      </c>
      <c r="BO2820" s="26" t="n">
        <v>108.230512536873</v>
      </c>
      <c r="BP2820" s="7" t="n">
        <v>9.40441350805806</v>
      </c>
      <c r="BQ2820" s="6" t="n">
        <v>0.0868924417673256</v>
      </c>
      <c r="BR2820" s="7" t="n">
        <v>0</v>
      </c>
      <c r="BS2820" s="26" t="n">
        <v>17.19</v>
      </c>
      <c r="BT2820" s="7" t="n">
        <v>2.89</v>
      </c>
      <c r="BU2820" s="4" t="s">
        <v>1546</v>
      </c>
      <c r="BV2820" s="5" t="n">
        <v>-734.1</v>
      </c>
      <c r="BW2820" s="5" t="n">
        <v>91.95</v>
      </c>
      <c r="BX2820" s="5" t="n">
        <v>-826.05</v>
      </c>
      <c r="BY2820" s="7" t="n">
        <v>-3.06066291432145</v>
      </c>
      <c r="BZ2820" s="5" t="n">
        <v>5</v>
      </c>
      <c r="CF2820" s="25" t="n">
        <v>45596</v>
      </c>
      <c r="CG2820" s="6" t="n">
        <v>0.319258333344292</v>
      </c>
      <c r="CH2820" s="6" t="n">
        <v>0.440916579709482</v>
      </c>
      <c r="CI2820" s="6" t="n">
        <v>0.299990744282399</v>
      </c>
      <c r="CJ2820" s="6" t="n">
        <v>-0.31962017740394</v>
      </c>
      <c r="CK2820" s="6" t="n">
        <v>0.059037122474262</v>
      </c>
      <c r="CL2820" s="7" t="n">
        <v>1.46816208393633</v>
      </c>
      <c r="CM2820" s="6" t="n">
        <v>0.00533029612756264</v>
      </c>
      <c r="CN2820" s="4" t="s">
        <v>444</v>
      </c>
    </row>
    <row r="2821" customFormat="false" ht="15" hidden="false" customHeight="false" outlineLevel="0" collapsed="false">
      <c r="A2821" s="4" t="s">
        <v>49</v>
      </c>
      <c r="B2821" s="4" t="s">
        <v>50</v>
      </c>
      <c r="C2821" s="25" t="n">
        <v>45565</v>
      </c>
      <c r="D2821" s="4" t="s">
        <v>272</v>
      </c>
      <c r="E2821" s="4" t="s">
        <v>1151</v>
      </c>
      <c r="F2821" s="4" t="s">
        <v>88</v>
      </c>
      <c r="G2821" s="4" t="s">
        <v>459</v>
      </c>
      <c r="H2821" s="4" t="s">
        <v>1213</v>
      </c>
      <c r="I2821" s="5" t="n">
        <v>725</v>
      </c>
      <c r="J2821" s="25" t="n">
        <v>45587</v>
      </c>
      <c r="K2821" s="4" t="s">
        <v>1559</v>
      </c>
      <c r="L2821" s="4" t="s">
        <v>6</v>
      </c>
      <c r="M2821" s="4" t="s">
        <v>441</v>
      </c>
      <c r="N2821" s="25" t="n">
        <v>45586</v>
      </c>
      <c r="O2821" s="25" t="n">
        <v>45587</v>
      </c>
      <c r="P2821" s="25" t="n">
        <v>45588</v>
      </c>
      <c r="Q2821" s="25" t="n">
        <v>45587</v>
      </c>
      <c r="R2821" s="6" t="n">
        <v>0.00110322002344354</v>
      </c>
      <c r="S2821" s="6" t="n">
        <v>-0.0544114608444107</v>
      </c>
      <c r="T2821" s="6" t="n">
        <v>0.085439580450142</v>
      </c>
      <c r="U2821" s="6" t="n">
        <v>0.0321313396291748</v>
      </c>
      <c r="V2821" s="6" t="n">
        <v>-0.0168998961429898</v>
      </c>
      <c r="W2821" s="6" t="n">
        <v>-0.0134500961918055</v>
      </c>
      <c r="X2821" s="6" t="n">
        <v>0.0490312357721646</v>
      </c>
      <c r="Y2821" s="6" t="n">
        <v>0.0455814358209803</v>
      </c>
      <c r="Z2821" s="6" t="n">
        <v>0.00119253005331677</v>
      </c>
      <c r="AA2821" s="6" t="n">
        <v>0.030938809575858</v>
      </c>
      <c r="AB2821" s="6" t="n">
        <v>0.00144638060472468</v>
      </c>
      <c r="AC2821" s="6" t="n">
        <v>-0.0544114608444107</v>
      </c>
      <c r="AD2821" s="6" t="n">
        <v>0.0544114608444107</v>
      </c>
      <c r="AE2821" s="6" t="n">
        <v>0.0812728149321579</v>
      </c>
      <c r="AF2821" s="7" t="n">
        <v>0.28220338983051</v>
      </c>
      <c r="AG2821" s="7" t="n">
        <v>1.63821834658111</v>
      </c>
      <c r="AH2821" s="26" t="n">
        <v>725.15</v>
      </c>
      <c r="AI2821" s="6" t="n">
        <v>0.000897170462387908</v>
      </c>
      <c r="AJ2821" s="6" t="n">
        <v>0.0799761709732672</v>
      </c>
      <c r="AK2821" s="6" t="n">
        <v>0.580708446866485</v>
      </c>
      <c r="AL2821" s="6" t="n">
        <v>0.866537966537966</v>
      </c>
      <c r="AM2821" s="6" t="n">
        <v>-0.229833784716692</v>
      </c>
      <c r="AN2821" s="6" t="n">
        <v>-0.0177104091805407</v>
      </c>
      <c r="AO2821" s="6" t="n">
        <v>0.0976865801538078</v>
      </c>
      <c r="AP2821" s="6" t="n">
        <v>0.00939471211917864</v>
      </c>
      <c r="AQ2821" s="6" t="n">
        <v>0.209166554824855</v>
      </c>
      <c r="AR2821" s="6" t="n">
        <v>0.230784692370639</v>
      </c>
      <c r="AS2821" s="4" t="s">
        <v>442</v>
      </c>
      <c r="AT2821" s="4" t="s">
        <v>121</v>
      </c>
      <c r="AU2821" s="5" t="n">
        <v>1659.5</v>
      </c>
      <c r="AV2821" s="6" t="n">
        <v>5.58897800365282</v>
      </c>
      <c r="AW2821" s="6" t="n">
        <v>0.105154501864678</v>
      </c>
      <c r="AX2821" s="5" t="n">
        <v>942.1</v>
      </c>
      <c r="AY2821" s="6" t="n">
        <v>0.567701114793613</v>
      </c>
      <c r="AZ2821" s="6" t="n">
        <v>0.661681897768281</v>
      </c>
      <c r="BA2821" s="5" t="n">
        <v>928.3</v>
      </c>
      <c r="BD2821" s="6" t="n">
        <v>0.559385357035252</v>
      </c>
      <c r="BE2821" s="7" t="n">
        <v>14.59</v>
      </c>
      <c r="BM2821" s="5" t="n">
        <v>46119.54</v>
      </c>
      <c r="BN2821" s="5" t="n">
        <v>-1637.35</v>
      </c>
      <c r="BP2821" s="7" t="n">
        <v>3.46071316014587</v>
      </c>
      <c r="BQ2821" s="6" t="n">
        <v>-0.122863295964462</v>
      </c>
      <c r="BR2821" s="7" t="n">
        <v>0</v>
      </c>
      <c r="BS2821" s="26" t="n">
        <v>1637.73</v>
      </c>
      <c r="BT2821" s="7" t="n">
        <v>17.88</v>
      </c>
      <c r="BU2821" s="4" t="s">
        <v>1546</v>
      </c>
      <c r="BV2821" s="5" t="n">
        <v>-389.9</v>
      </c>
      <c r="BW2821" s="5" t="n">
        <v>91.9</v>
      </c>
      <c r="BX2821" s="5" t="n">
        <v>-481.8</v>
      </c>
      <c r="BY2821" s="7" t="n">
        <v>-4.36129753914989</v>
      </c>
      <c r="BZ2821" s="5" t="n">
        <v>4</v>
      </c>
      <c r="CA2821" s="6" t="n">
        <v>0.438135105082073</v>
      </c>
      <c r="CB2821" s="6" t="n">
        <v>2.30315125251834</v>
      </c>
      <c r="CD2821" s="26" t="n">
        <v>563.181979377832</v>
      </c>
      <c r="CO2821" s="4" t="s">
        <v>483</v>
      </c>
    </row>
    <row r="2822" customFormat="false" ht="15" hidden="false" customHeight="false" outlineLevel="0" collapsed="false">
      <c r="A2822" s="4" t="s">
        <v>49</v>
      </c>
      <c r="B2822" s="4" t="s">
        <v>50</v>
      </c>
      <c r="C2822" s="25" t="n">
        <v>45565</v>
      </c>
      <c r="D2822" s="4" t="s">
        <v>273</v>
      </c>
      <c r="E2822" s="4" t="s">
        <v>549</v>
      </c>
      <c r="F2822" s="4" t="s">
        <v>70</v>
      </c>
      <c r="G2822" s="4" t="s">
        <v>438</v>
      </c>
      <c r="H2822" s="4" t="s">
        <v>439</v>
      </c>
      <c r="I2822" s="5" t="n">
        <v>125</v>
      </c>
      <c r="J2822" s="25" t="n">
        <v>45587</v>
      </c>
      <c r="K2822" s="4" t="s">
        <v>866</v>
      </c>
      <c r="L2822" s="4" t="s">
        <v>5</v>
      </c>
      <c r="M2822" s="4" t="s">
        <v>441</v>
      </c>
      <c r="N2822" s="25" t="n">
        <v>45586</v>
      </c>
      <c r="O2822" s="25" t="n">
        <v>45587</v>
      </c>
      <c r="P2822" s="25" t="n">
        <v>45588</v>
      </c>
      <c r="Q2822" s="25" t="n">
        <v>45588</v>
      </c>
      <c r="R2822" s="6" t="n">
        <v>-0.0469475041544455</v>
      </c>
      <c r="S2822" s="6" t="n">
        <v>-0.0170457252293884</v>
      </c>
      <c r="T2822" s="6" t="n">
        <v>0.108671629638246</v>
      </c>
      <c r="U2822" s="6" t="n">
        <v>0.0446784002544121</v>
      </c>
      <c r="V2822" s="6" t="n">
        <v>-0.0168998961429898</v>
      </c>
      <c r="W2822" s="6" t="n">
        <v>0.00313613394628953</v>
      </c>
      <c r="X2822" s="6" t="n">
        <v>0.0615782963974019</v>
      </c>
      <c r="Y2822" s="6" t="n">
        <v>0.0415422663081225</v>
      </c>
      <c r="Z2822" s="6" t="n">
        <v>0.00154735501783021</v>
      </c>
      <c r="AA2822" s="6" t="n">
        <v>0.0431310452365818</v>
      </c>
      <c r="AB2822" s="6" t="n">
        <v>0.0099065565507348</v>
      </c>
      <c r="AC2822" s="6" t="n">
        <v>0.108671629638246</v>
      </c>
      <c r="AD2822" s="6" t="n">
        <v>0.108671629638246</v>
      </c>
      <c r="AE2822" s="6" t="n">
        <v>0.117114497305261</v>
      </c>
      <c r="AF2822" s="7" t="n">
        <v>0.867654361860619</v>
      </c>
      <c r="AG2822" s="7" t="n">
        <v>6.63695168816588</v>
      </c>
      <c r="AH2822" s="26" t="n">
        <v>5506.15</v>
      </c>
      <c r="AI2822" s="6" t="n">
        <v>0.00669159254417617</v>
      </c>
      <c r="AJ2822" s="6" t="n">
        <v>0.0630248856111362</v>
      </c>
      <c r="AK2822" s="6" t="n">
        <v>0.201311239350271</v>
      </c>
      <c r="AL2822" s="6" t="n">
        <v>0.43243840890762</v>
      </c>
      <c r="AM2822" s="6" t="n">
        <v>0.92804180928453</v>
      </c>
      <c r="AN2822" s="6" t="n">
        <v>0.000408654931300712</v>
      </c>
      <c r="AO2822" s="6" t="n">
        <v>0.0626162306798355</v>
      </c>
      <c r="AP2822" s="6" t="n">
        <v>-0.0176437158469945</v>
      </c>
      <c r="AQ2822" s="6" t="n">
        <v>0.0135519125683059</v>
      </c>
      <c r="AR2822" s="6" t="n">
        <v>0.0351700501140897</v>
      </c>
      <c r="AS2822" s="4" t="s">
        <v>442</v>
      </c>
      <c r="AT2822" s="4" t="s">
        <v>121</v>
      </c>
      <c r="AU2822" s="5" t="n">
        <v>2897.151</v>
      </c>
      <c r="AV2822" s="6" t="n">
        <v>0.201304904899924</v>
      </c>
      <c r="AW2822" s="6" t="n">
        <v>0.0584475936825259</v>
      </c>
      <c r="AX2822" s="5" t="n">
        <v>480.729</v>
      </c>
      <c r="AY2822" s="6" t="n">
        <v>0.165931634215821</v>
      </c>
      <c r="AZ2822" s="6" t="n">
        <v>-0.00206854823036773</v>
      </c>
      <c r="BA2822" s="5" t="n">
        <v>324.997</v>
      </c>
      <c r="BB2822" s="6" t="n">
        <v>0.234472096874668</v>
      </c>
      <c r="BC2822" s="6" t="n">
        <v>0.060643245271935</v>
      </c>
      <c r="BD2822" s="6" t="n">
        <v>0.11217813638295</v>
      </c>
      <c r="BE2822" s="7" t="n">
        <v>21.19</v>
      </c>
      <c r="BM2822" s="5" t="n">
        <v>84822.24075</v>
      </c>
      <c r="BN2822" s="5" t="n">
        <v>1171.138</v>
      </c>
      <c r="BO2822" s="26" t="n">
        <v>72.4271953860262</v>
      </c>
      <c r="BP2822" s="7" t="n">
        <v>17.1091677563842</v>
      </c>
      <c r="BQ2822" s="6" t="n">
        <v>0.236225739036212</v>
      </c>
      <c r="BR2822" s="7" t="n">
        <v>0.0418175176548352</v>
      </c>
      <c r="BS2822" s="26" t="n">
        <v>34.32</v>
      </c>
      <c r="BT2822" s="7" t="n">
        <v>8.67</v>
      </c>
      <c r="BU2822" s="4" t="s">
        <v>1546</v>
      </c>
      <c r="BV2822" s="5" t="n">
        <v>502.879</v>
      </c>
      <c r="BW2822" s="5" t="n">
        <v>400.052</v>
      </c>
      <c r="BX2822" s="5" t="n">
        <v>102.827</v>
      </c>
      <c r="BY2822" s="7" t="n">
        <v>0.796435607812332</v>
      </c>
      <c r="BZ2822" s="5" t="n">
        <v>13</v>
      </c>
      <c r="CA2822" s="6" t="n">
        <v>0.0806764227468513</v>
      </c>
      <c r="CB2822" s="6" t="n">
        <v>0.0926180526176312</v>
      </c>
      <c r="CC2822" s="4" t="s">
        <v>725</v>
      </c>
      <c r="CD2822" s="26" t="n">
        <v>41.0286822327066</v>
      </c>
      <c r="CE2822" s="6" t="n">
        <v>0.765282028197579</v>
      </c>
      <c r="CF2822" s="25" t="n">
        <v>45596</v>
      </c>
      <c r="CG2822" s="6" t="n">
        <v>0.329122350867744</v>
      </c>
      <c r="CH2822" s="6" t="n">
        <v>0.442231841649395</v>
      </c>
      <c r="CI2822" s="6" t="n">
        <v>0.31789275305206</v>
      </c>
      <c r="CJ2822" s="6" t="n">
        <v>-0.281162677326867</v>
      </c>
      <c r="CK2822" s="6" t="n">
        <v>0.0592072739257292</v>
      </c>
      <c r="CL2822" s="7" t="n">
        <v>1.83544389789954</v>
      </c>
      <c r="CM2822" s="6" t="n">
        <v>0.540337775023242</v>
      </c>
      <c r="CN2822" s="4" t="s">
        <v>444</v>
      </c>
    </row>
    <row r="2823" customFormat="false" ht="15" hidden="false" customHeight="false" outlineLevel="0" collapsed="false">
      <c r="A2823" s="4" t="s">
        <v>49</v>
      </c>
      <c r="B2823" s="4" t="s">
        <v>50</v>
      </c>
      <c r="C2823" s="25" t="n">
        <v>45565</v>
      </c>
      <c r="D2823" s="4" t="s">
        <v>303</v>
      </c>
      <c r="E2823" s="4" t="s">
        <v>612</v>
      </c>
      <c r="F2823" s="4" t="s">
        <v>111</v>
      </c>
      <c r="G2823" s="4" t="s">
        <v>438</v>
      </c>
      <c r="H2823" s="4" t="s">
        <v>613</v>
      </c>
      <c r="I2823" s="5" t="n">
        <v>200</v>
      </c>
      <c r="J2823" s="25" t="n">
        <v>45587</v>
      </c>
      <c r="K2823" s="4" t="s">
        <v>1414</v>
      </c>
      <c r="L2823" s="4" t="s">
        <v>6</v>
      </c>
      <c r="M2823" s="4" t="s">
        <v>441</v>
      </c>
      <c r="N2823" s="25" t="n">
        <v>45586</v>
      </c>
      <c r="O2823" s="25" t="n">
        <v>45587</v>
      </c>
      <c r="P2823" s="25" t="n">
        <v>45588</v>
      </c>
      <c r="Q2823" s="25" t="n">
        <v>45587</v>
      </c>
      <c r="R2823" s="6" t="n">
        <v>-0.0205314528959023</v>
      </c>
      <c r="S2823" s="6" t="n">
        <v>-0.0438332711429136</v>
      </c>
      <c r="T2823" s="6" t="n">
        <v>0.0321840135898259</v>
      </c>
      <c r="U2823" s="6" t="n">
        <v>-0.03218071044899</v>
      </c>
      <c r="V2823" s="6" t="n">
        <v>-0.0168998961429898</v>
      </c>
      <c r="W2823" s="6" t="n">
        <v>-0.0186803943866142</v>
      </c>
      <c r="X2823" s="6" t="n">
        <v>-0.0152808143060002</v>
      </c>
      <c r="Y2823" s="6" t="n">
        <v>-0.0135003160623758</v>
      </c>
      <c r="AB2823" s="6" t="n">
        <v>-0.00840668144603685</v>
      </c>
      <c r="AC2823" s="6" t="n">
        <v>-0.0438332711429136</v>
      </c>
      <c r="AD2823" s="6" t="n">
        <v>0.0438332711429136</v>
      </c>
      <c r="AE2823" s="6" t="n">
        <v>0.0621172545490463</v>
      </c>
      <c r="AF2823" s="7" t="n">
        <v>0.223321554770317</v>
      </c>
      <c r="AG2823" s="7" t="n">
        <v>1.10713456563813</v>
      </c>
      <c r="AH2823" s="26" t="n">
        <v>2325.7</v>
      </c>
      <c r="AI2823" s="6" t="n">
        <v>-0.00981373070782332</v>
      </c>
      <c r="AJ2823" s="6" t="n">
        <v>-0.0262314987334352</v>
      </c>
      <c r="AK2823" s="6" t="n">
        <v>-0.00721420643729254</v>
      </c>
      <c r="AL2823" s="6" t="n">
        <v>-0.0807328208067359</v>
      </c>
      <c r="AM2823" s="6" t="n">
        <v>0.0215896861478984</v>
      </c>
      <c r="AN2823" s="6" t="n">
        <v>-0.035691806880184</v>
      </c>
      <c r="AO2823" s="6" t="n">
        <v>0.00946030814674881</v>
      </c>
      <c r="AP2823" s="6" t="n">
        <v>0.00611600391424227</v>
      </c>
      <c r="AQ2823" s="6" t="n">
        <v>-0.0377857841829021</v>
      </c>
      <c r="AR2823" s="6" t="n">
        <v>-0.0161676466371183</v>
      </c>
      <c r="AS2823" s="4" t="s">
        <v>442</v>
      </c>
      <c r="AT2823" s="4" t="s">
        <v>121</v>
      </c>
      <c r="AU2823" s="5" t="n">
        <v>3424.3</v>
      </c>
      <c r="AV2823" s="6" t="n">
        <v>0.0777186091598057</v>
      </c>
      <c r="AW2823" s="6" t="n">
        <v>-0.0114949828527879</v>
      </c>
      <c r="AX2823" s="5" t="n">
        <v>538.04</v>
      </c>
      <c r="AY2823" s="6" t="n">
        <v>0.157124083754344</v>
      </c>
      <c r="AZ2823" s="6" t="n">
        <v>-0.0399609176304535</v>
      </c>
      <c r="BA2823" s="5" t="n">
        <v>201.42</v>
      </c>
      <c r="BB2823" s="6" t="n">
        <v>-0.330341113105925</v>
      </c>
      <c r="BC2823" s="6" t="n">
        <v>-0.201411466180319</v>
      </c>
      <c r="BD2823" s="6" t="n">
        <v>0.0588207808895249</v>
      </c>
      <c r="BE2823" s="7" t="n">
        <v>6.79</v>
      </c>
      <c r="BM2823" s="5" t="n">
        <v>68938.3994</v>
      </c>
      <c r="BN2823" s="5" t="n">
        <v>1228.64</v>
      </c>
      <c r="BO2823" s="26" t="n">
        <v>56.109518980336</v>
      </c>
      <c r="BP2823" s="7" t="n">
        <v>6.00559972889672</v>
      </c>
      <c r="BQ2823" s="6" t="n">
        <v>0.107033527252326</v>
      </c>
      <c r="BR2823" s="7" t="n">
        <v>0.428628924768839</v>
      </c>
      <c r="BS2823" s="26" t="n">
        <v>49.29</v>
      </c>
      <c r="BT2823" s="7" t="n">
        <v>9.43</v>
      </c>
      <c r="BU2823" s="4" t="s">
        <v>1546</v>
      </c>
      <c r="BV2823" s="5" t="n">
        <v>607.268</v>
      </c>
      <c r="BW2823" s="5" t="n">
        <v>598.568</v>
      </c>
      <c r="BX2823" s="5" t="n">
        <v>8.70000000000005</v>
      </c>
      <c r="BY2823" s="7" t="n">
        <v>1.33865620315669</v>
      </c>
      <c r="BZ2823" s="5" t="n">
        <v>0</v>
      </c>
      <c r="CF2823" s="25" t="n">
        <v>45596</v>
      </c>
      <c r="CG2823" s="6" t="n">
        <v>0.226662125159521</v>
      </c>
      <c r="CH2823" s="6" t="n">
        <v>0.331040660053212</v>
      </c>
      <c r="CI2823" s="6" t="n">
        <v>0.407267739201803</v>
      </c>
      <c r="CJ2823" s="6" t="n">
        <v>0.230265004716755</v>
      </c>
      <c r="CK2823" s="6" t="n">
        <v>0.0470379068899669</v>
      </c>
      <c r="CL2823" s="7" t="n">
        <v>0.931871208586094</v>
      </c>
      <c r="CM2823" s="6" t="n">
        <v>0.193855734302024</v>
      </c>
      <c r="CN2823" s="4" t="s">
        <v>444</v>
      </c>
    </row>
    <row r="2824" customFormat="false" ht="15" hidden="false" customHeight="false" outlineLevel="0" collapsed="false">
      <c r="A2824" s="4" t="s">
        <v>49</v>
      </c>
      <c r="B2824" s="4" t="s">
        <v>50</v>
      </c>
      <c r="C2824" s="25" t="n">
        <v>45565</v>
      </c>
      <c r="D2824" s="4" t="s">
        <v>305</v>
      </c>
      <c r="E2824" s="4" t="s">
        <v>585</v>
      </c>
      <c r="F2824" s="4" t="s">
        <v>96</v>
      </c>
      <c r="G2824" s="4" t="s">
        <v>438</v>
      </c>
      <c r="H2824" s="4" t="s">
        <v>488</v>
      </c>
      <c r="I2824" s="5" t="n">
        <v>175</v>
      </c>
      <c r="J2824" s="25" t="n">
        <v>45587</v>
      </c>
      <c r="K2824" s="4" t="s">
        <v>1331</v>
      </c>
      <c r="L2824" s="4" t="s">
        <v>6</v>
      </c>
      <c r="M2824" s="4" t="s">
        <v>441</v>
      </c>
      <c r="N2824" s="25" t="n">
        <v>45586</v>
      </c>
      <c r="O2824" s="25" t="n">
        <v>45587</v>
      </c>
      <c r="P2824" s="25" t="n">
        <v>45588</v>
      </c>
      <c r="Q2824" s="25" t="n">
        <v>45587</v>
      </c>
      <c r="R2824" s="6" t="n">
        <v>-0.015888229075064</v>
      </c>
      <c r="S2824" s="6" t="n">
        <v>-0.0992078233717206</v>
      </c>
      <c r="T2824" s="6" t="n">
        <v>0.0238748077308901</v>
      </c>
      <c r="U2824" s="6" t="n">
        <v>-0.0912212447158945</v>
      </c>
      <c r="V2824" s="6" t="n">
        <v>-0.0168998961429898</v>
      </c>
      <c r="W2824" s="6" t="n">
        <v>-0.0256942784011016</v>
      </c>
      <c r="X2824" s="6" t="n">
        <v>-0.0743213485729047</v>
      </c>
      <c r="Y2824" s="6" t="n">
        <v>-0.0655269663147929</v>
      </c>
      <c r="AB2824" s="6" t="n">
        <v>0</v>
      </c>
      <c r="AC2824" s="6" t="n">
        <v>-0.0992078233717206</v>
      </c>
      <c r="AD2824" s="6" t="n">
        <v>0.0992078233717206</v>
      </c>
      <c r="AE2824" s="6" t="n">
        <v>0.129268366148255</v>
      </c>
      <c r="AF2824" s="7" t="n">
        <v>0.125669902912621</v>
      </c>
      <c r="AG2824" s="7" t="n">
        <v>5.35036574644262</v>
      </c>
      <c r="AH2824" s="26" t="n">
        <v>5060.35</v>
      </c>
      <c r="AI2824" s="6" t="n">
        <v>-0.0314007350126326</v>
      </c>
      <c r="AJ2824" s="6" t="n">
        <v>-0.0555171898913733</v>
      </c>
      <c r="AK2824" s="6" t="n">
        <v>-0.125082125937965</v>
      </c>
      <c r="AL2824" s="6" t="n">
        <v>0.205189577974659</v>
      </c>
      <c r="AM2824" s="6" t="n">
        <v>0.0939878069872024</v>
      </c>
      <c r="AN2824" s="6" t="n">
        <v>-0.0191621702481103</v>
      </c>
      <c r="AO2824" s="6" t="n">
        <v>-0.036355019643263</v>
      </c>
      <c r="AP2824" s="6" t="n">
        <v>-0.0444154147615937</v>
      </c>
      <c r="AQ2824" s="6" t="n">
        <v>-0.00944916176790778</v>
      </c>
      <c r="AR2824" s="6" t="n">
        <v>0.012168975777876</v>
      </c>
      <c r="AS2824" s="4" t="s">
        <v>442</v>
      </c>
      <c r="AT2824" s="4" t="s">
        <v>121</v>
      </c>
      <c r="AU2824" s="5" t="n">
        <v>2272.95</v>
      </c>
      <c r="AV2824" s="6" t="n">
        <v>-0.0154806405364082</v>
      </c>
      <c r="AW2824" s="6" t="n">
        <v>-0.137842092286684</v>
      </c>
      <c r="AX2824" s="5" t="n">
        <v>319.23</v>
      </c>
      <c r="AY2824" s="6" t="n">
        <v>0.140447436151257</v>
      </c>
      <c r="AZ2824" s="6" t="n">
        <v>-0.0138521883111003</v>
      </c>
      <c r="BA2824" s="5" t="n">
        <v>206.6</v>
      </c>
      <c r="BB2824" s="6" t="n">
        <v>-0.150458489247091</v>
      </c>
      <c r="BC2824" s="6" t="n">
        <v>-0.244247722866445</v>
      </c>
      <c r="BD2824" s="6" t="n">
        <v>0.0908950922809565</v>
      </c>
      <c r="BE2824" s="7" t="n">
        <v>16.26</v>
      </c>
      <c r="BM2824" s="5" t="n">
        <v>64291.74675</v>
      </c>
      <c r="BN2824" s="5" t="n">
        <v>1127.55</v>
      </c>
      <c r="BO2824" s="26" t="n">
        <v>57.0189763203406</v>
      </c>
      <c r="BP2824" s="7" t="n">
        <v>12.5844365050315</v>
      </c>
      <c r="BQ2824" s="6" t="n">
        <v>0.220706110792491</v>
      </c>
      <c r="BR2824" s="7" t="n">
        <v>0</v>
      </c>
      <c r="BS2824" s="26" t="n">
        <v>26.94</v>
      </c>
      <c r="BT2824" s="7" t="n">
        <v>4.08</v>
      </c>
      <c r="BU2824" s="4" t="s">
        <v>1546</v>
      </c>
      <c r="BV2824" s="5" t="n">
        <v>171.56</v>
      </c>
      <c r="BW2824" s="5" t="n">
        <v>426.49</v>
      </c>
      <c r="BX2824" s="5" t="n">
        <v>-254.93</v>
      </c>
      <c r="BY2824" s="7" t="n">
        <v>0.357439006604579</v>
      </c>
      <c r="BZ2824" s="5" t="n">
        <v>1</v>
      </c>
      <c r="CO2824" s="4" t="s">
        <v>483</v>
      </c>
    </row>
    <row r="2825" customFormat="false" ht="15" hidden="false" customHeight="false" outlineLevel="0" collapsed="false">
      <c r="A2825" s="4" t="s">
        <v>49</v>
      </c>
      <c r="B2825" s="4" t="s">
        <v>50</v>
      </c>
      <c r="C2825" s="25" t="n">
        <v>45565</v>
      </c>
      <c r="D2825" s="4" t="s">
        <v>326</v>
      </c>
      <c r="E2825" s="4" t="s">
        <v>587</v>
      </c>
      <c r="F2825" s="4" t="s">
        <v>79</v>
      </c>
      <c r="G2825" s="4" t="s">
        <v>459</v>
      </c>
      <c r="H2825" s="4" t="s">
        <v>498</v>
      </c>
      <c r="I2825" s="5" t="n">
        <v>1275</v>
      </c>
      <c r="J2825" s="25" t="n">
        <v>45587</v>
      </c>
      <c r="K2825" s="4" t="s">
        <v>1073</v>
      </c>
      <c r="L2825" s="4" t="s">
        <v>6</v>
      </c>
      <c r="M2825" s="4" t="s">
        <v>441</v>
      </c>
      <c r="N2825" s="25" t="n">
        <v>45586</v>
      </c>
      <c r="O2825" s="25" t="n">
        <v>45587</v>
      </c>
      <c r="P2825" s="25" t="n">
        <v>45588</v>
      </c>
      <c r="Q2825" s="25" t="n">
        <v>45587</v>
      </c>
      <c r="R2825" s="6" t="n">
        <v>-0.0174946921443736</v>
      </c>
      <c r="S2825" s="6" t="n">
        <v>0.0278330019880715</v>
      </c>
      <c r="T2825" s="6" t="n">
        <v>0.0575224960053824</v>
      </c>
      <c r="U2825" s="6" t="n">
        <v>0.0678608058490803</v>
      </c>
      <c r="V2825" s="6" t="n">
        <v>-0.0168998961429898</v>
      </c>
      <c r="W2825" s="6" t="n">
        <v>-0.0155024477185536</v>
      </c>
      <c r="X2825" s="6" t="n">
        <v>0.0847607019920701</v>
      </c>
      <c r="Y2825" s="6" t="n">
        <v>0.0833632535676339</v>
      </c>
      <c r="Z2825" s="6" t="n">
        <v>-0.0618472922976943</v>
      </c>
      <c r="AA2825" s="6" t="n">
        <v>0.129708098146775</v>
      </c>
      <c r="AB2825" s="6" t="n">
        <v>0.00994035785288272</v>
      </c>
      <c r="AC2825" s="6" t="n">
        <v>0.0278330019880715</v>
      </c>
      <c r="AD2825" s="6" t="n">
        <v>0.0278330019880715</v>
      </c>
      <c r="AE2825" s="6" t="n">
        <v>0.0553202523986516</v>
      </c>
      <c r="AF2825" s="7" t="n">
        <v>0.870312499999997</v>
      </c>
      <c r="AG2825" s="7" t="n">
        <v>1.83424873771988</v>
      </c>
      <c r="AH2825" s="26" t="n">
        <v>588.75</v>
      </c>
      <c r="AI2825" s="6" t="n">
        <v>-0.00607748797163832</v>
      </c>
      <c r="AJ2825" s="6" t="n">
        <v>-0.0896087830524204</v>
      </c>
      <c r="AK2825" s="6" t="n">
        <v>-0.0563089055587617</v>
      </c>
      <c r="AL2825" s="6" t="n">
        <v>0.0528810043277661</v>
      </c>
      <c r="AM2825" s="6" t="n">
        <v>0.582491129986025</v>
      </c>
      <c r="AN2825" s="6" t="n">
        <v>-0.0552959411158857</v>
      </c>
      <c r="AO2825" s="6" t="n">
        <v>-0.0343128419365347</v>
      </c>
      <c r="AP2825" s="6" t="n">
        <v>-0.0368986083499006</v>
      </c>
      <c r="AQ2825" s="6" t="n">
        <v>-0.0196421471172962</v>
      </c>
      <c r="AR2825" s="6" t="n">
        <v>0.00197599042848762</v>
      </c>
      <c r="AS2825" s="4" t="s">
        <v>442</v>
      </c>
      <c r="AT2825" s="4" t="s">
        <v>121</v>
      </c>
      <c r="AU2825" s="5" t="n">
        <v>4932.061</v>
      </c>
      <c r="AV2825" s="6" t="n">
        <v>0.252505487897168</v>
      </c>
      <c r="AW2825" s="6" t="n">
        <v>-0.327477285594447</v>
      </c>
      <c r="AX2825" s="5" t="n">
        <v>1151.122</v>
      </c>
      <c r="AY2825" s="6" t="n">
        <v>0.233395734562083</v>
      </c>
      <c r="AZ2825" s="6" t="n">
        <v>0.00937474392680718</v>
      </c>
      <c r="BA2825" s="5" t="n">
        <v>619.613</v>
      </c>
      <c r="BB2825" s="6" t="n">
        <v>0.236587123079349</v>
      </c>
      <c r="BC2825" s="6" t="n">
        <v>-0.505339680649017</v>
      </c>
      <c r="BD2825" s="6" t="n">
        <v>0.125629630290461</v>
      </c>
      <c r="BE2825" s="7" t="n">
        <v>1.91</v>
      </c>
      <c r="BM2825" s="5" t="n">
        <v>191261.325</v>
      </c>
      <c r="BN2825" s="5" t="n">
        <v>2422.913</v>
      </c>
      <c r="BO2825" s="26" t="n">
        <v>78.9385854960537</v>
      </c>
      <c r="BS2825" s="26" t="n">
        <v>48.77</v>
      </c>
      <c r="BT2825" s="7" t="n">
        <v>11.88</v>
      </c>
      <c r="BZ2825" s="5" t="n">
        <v>5</v>
      </c>
      <c r="CA2825" s="6" t="n">
        <v>0.0529430077060511</v>
      </c>
      <c r="CB2825" s="6" t="n">
        <v>-0.00945951898511144</v>
      </c>
      <c r="CC2825" s="4" t="s">
        <v>821</v>
      </c>
      <c r="CD2825" s="26" t="n">
        <v>73.8245201743896</v>
      </c>
      <c r="CE2825" s="6" t="n">
        <v>0.0692732619132994</v>
      </c>
      <c r="CO2825" s="4" t="s">
        <v>1560</v>
      </c>
    </row>
    <row r="2826" customFormat="false" ht="15" hidden="false" customHeight="false" outlineLevel="0" collapsed="false">
      <c r="A2826" s="4" t="s">
        <v>49</v>
      </c>
      <c r="B2826" s="4" t="s">
        <v>50</v>
      </c>
      <c r="C2826" s="25" t="n">
        <v>45565</v>
      </c>
      <c r="D2826" s="4" t="s">
        <v>141</v>
      </c>
      <c r="E2826" s="4" t="s">
        <v>530</v>
      </c>
      <c r="F2826" s="4" t="s">
        <v>69</v>
      </c>
      <c r="G2826" s="4" t="s">
        <v>459</v>
      </c>
      <c r="H2826" s="4" t="s">
        <v>453</v>
      </c>
      <c r="I2826" s="5" t="n">
        <v>1000</v>
      </c>
      <c r="J2826" s="25" t="n">
        <v>45588</v>
      </c>
      <c r="K2826" s="4" t="s">
        <v>1123</v>
      </c>
      <c r="L2826" s="4" t="s">
        <v>5</v>
      </c>
      <c r="M2826" s="4" t="s">
        <v>441</v>
      </c>
      <c r="N2826" s="25" t="n">
        <v>45587</v>
      </c>
      <c r="O2826" s="25" t="n">
        <v>45588</v>
      </c>
      <c r="P2826" s="25" t="n">
        <v>45589</v>
      </c>
      <c r="Q2826" s="25" t="n">
        <v>45589</v>
      </c>
      <c r="R2826" s="6" t="n">
        <v>-0.0396329999247951</v>
      </c>
      <c r="S2826" s="6" t="n">
        <v>0.0212216131558338</v>
      </c>
      <c r="T2826" s="6" t="n">
        <v>-0.0098151982209953</v>
      </c>
      <c r="U2826" s="6" t="n">
        <v>-0.0282265849899566</v>
      </c>
      <c r="V2826" s="6" t="n">
        <v>-0.0154421195838108</v>
      </c>
      <c r="W2826" s="6" t="n">
        <v>-0.00823039419470173</v>
      </c>
      <c r="X2826" s="6" t="n">
        <v>-0.0127844654061458</v>
      </c>
      <c r="Y2826" s="6" t="n">
        <v>-0.0199961907952548</v>
      </c>
      <c r="Z2826" s="6" t="n">
        <v>0.0208303879968597</v>
      </c>
      <c r="AA2826" s="6" t="n">
        <v>-0.0490569729868162</v>
      </c>
      <c r="AB2826" s="6" t="n">
        <v>0.0121923165401427</v>
      </c>
      <c r="AC2826" s="6" t="n">
        <v>-0.0098151982209953</v>
      </c>
      <c r="AD2826" s="6" t="n">
        <v>0.0098151982209953</v>
      </c>
      <c r="AE2826" s="6" t="n">
        <v>0.0631853385476573</v>
      </c>
      <c r="AF2826" s="7" t="n">
        <v>0.0958737864077655</v>
      </c>
      <c r="AG2826" s="7" t="n">
        <v>2.79364232921939</v>
      </c>
      <c r="AH2826" s="26" t="n">
        <v>664.85</v>
      </c>
      <c r="AI2826" s="6" t="n">
        <v>-0.0515691868758915</v>
      </c>
      <c r="AJ2826" s="6" t="n">
        <v>-0.116478405315615</v>
      </c>
      <c r="AK2826" s="6" t="n">
        <v>0.0144186756179432</v>
      </c>
      <c r="AL2826" s="6" t="n">
        <v>0.0815845127704564</v>
      </c>
      <c r="AM2826" s="6" t="n">
        <v>-0.0562140677123998</v>
      </c>
      <c r="AN2826" s="6" t="n">
        <v>-0.0202667541517716</v>
      </c>
      <c r="AO2826" s="6" t="n">
        <v>-0.0962116511638432</v>
      </c>
      <c r="AP2826" s="6" t="n">
        <v>-0.0514210485557189</v>
      </c>
      <c r="AQ2826" s="6" t="n">
        <v>-0.0764346007899013</v>
      </c>
      <c r="AR2826" s="6" t="n">
        <v>-0.0691598317382033</v>
      </c>
      <c r="AS2826" s="4" t="s">
        <v>455</v>
      </c>
      <c r="AT2826" s="4" t="s">
        <v>456</v>
      </c>
      <c r="AU2826" s="5" t="n">
        <v>3910.6124</v>
      </c>
      <c r="AV2826" s="6" t="n">
        <v>0.545052381123776</v>
      </c>
      <c r="AW2826" s="6" t="n">
        <v>0.0375614300695737</v>
      </c>
      <c r="BA2826" s="5" t="n">
        <v>571.2104</v>
      </c>
      <c r="BB2826" s="6" t="n">
        <v>0.421505200270061</v>
      </c>
      <c r="BC2826" s="6" t="n">
        <v>0.136576071211403</v>
      </c>
      <c r="BD2826" s="6" t="n">
        <v>0.146066738805411</v>
      </c>
      <c r="BE2826" s="7" t="n">
        <v>7.68</v>
      </c>
      <c r="BF2826" s="5" t="n">
        <v>1974.3623</v>
      </c>
      <c r="BG2826" s="6" t="n">
        <v>0.580796842829652</v>
      </c>
      <c r="BH2826" s="6" t="n">
        <v>0.747379477260292</v>
      </c>
      <c r="BI2826" s="6" t="n">
        <v>2.26280890521804</v>
      </c>
      <c r="BJ2826" s="27" t="n">
        <v>0.0198</v>
      </c>
      <c r="BK2826" s="27" t="n">
        <v>0.0075</v>
      </c>
      <c r="BL2826" s="27" t="n">
        <v>0.0043</v>
      </c>
      <c r="BM2826" s="5" t="n">
        <v>49408.939412</v>
      </c>
      <c r="BN2826" s="5" t="n">
        <v>1650.3939</v>
      </c>
      <c r="BO2826" s="26" t="n">
        <v>29.9376648277723</v>
      </c>
      <c r="BP2826" s="7" t="n">
        <v>3.9339794969263</v>
      </c>
      <c r="BQ2826" s="6" t="n">
        <v>0.131405689774336</v>
      </c>
      <c r="BS2826" s="26" t="n">
        <v>14.52</v>
      </c>
      <c r="BT2826" s="7" t="n">
        <v>2.33</v>
      </c>
      <c r="BZ2826" s="5" t="n">
        <v>19</v>
      </c>
      <c r="CA2826" s="6" t="n">
        <v>0.151964772676472</v>
      </c>
      <c r="CB2826" s="6" t="n">
        <v>0.179755984419022</v>
      </c>
      <c r="CC2826" s="4" t="s">
        <v>1561</v>
      </c>
      <c r="CD2826" s="26" t="n">
        <v>11.0530096443433</v>
      </c>
      <c r="CE2826" s="6" t="n">
        <v>1.70855321682397</v>
      </c>
      <c r="CF2826" s="25" t="n">
        <v>45596</v>
      </c>
      <c r="CG2826" s="6" t="n">
        <v>0.264305477309507</v>
      </c>
      <c r="CH2826" s="6" t="n">
        <v>0.477371364508662</v>
      </c>
      <c r="CI2826" s="6" t="n">
        <v>0.291483571420144</v>
      </c>
      <c r="CJ2826" s="6" t="n">
        <v>-0.389398709073898</v>
      </c>
      <c r="CK2826" s="6" t="n">
        <v>0.0587378268537689</v>
      </c>
      <c r="CL2826" s="7" t="n">
        <v>0.16710182767624</v>
      </c>
      <c r="CM2826" s="6" t="n">
        <v>0.817886178861789</v>
      </c>
      <c r="CN2826" s="4" t="s">
        <v>444</v>
      </c>
    </row>
    <row r="2827" customFormat="false" ht="15" hidden="false" customHeight="false" outlineLevel="0" collapsed="false">
      <c r="A2827" s="4" t="s">
        <v>49</v>
      </c>
      <c r="B2827" s="4" t="s">
        <v>50</v>
      </c>
      <c r="C2827" s="25" t="n">
        <v>45565</v>
      </c>
      <c r="D2827" s="4" t="s">
        <v>145</v>
      </c>
      <c r="E2827" s="4" t="s">
        <v>517</v>
      </c>
      <c r="F2827" s="4" t="s">
        <v>72</v>
      </c>
      <c r="G2827" s="4" t="s">
        <v>438</v>
      </c>
      <c r="H2827" s="4" t="s">
        <v>460</v>
      </c>
      <c r="I2827" s="5" t="n">
        <v>300</v>
      </c>
      <c r="J2827" s="25" t="n">
        <v>45588</v>
      </c>
      <c r="K2827" s="4" t="s">
        <v>1333</v>
      </c>
      <c r="L2827" s="4" t="s">
        <v>6</v>
      </c>
      <c r="M2827" s="4" t="s">
        <v>441</v>
      </c>
      <c r="N2827" s="25" t="n">
        <v>45587</v>
      </c>
      <c r="O2827" s="25" t="n">
        <v>45588</v>
      </c>
      <c r="P2827" s="25" t="n">
        <v>45589</v>
      </c>
      <c r="Q2827" s="25" t="n">
        <v>45588</v>
      </c>
      <c r="R2827" s="6" t="n">
        <v>-0.0203594176524113</v>
      </c>
      <c r="S2827" s="6" t="n">
        <v>0.00992685475444111</v>
      </c>
      <c r="T2827" s="6" t="n">
        <v>0.00137954819796504</v>
      </c>
      <c r="U2827" s="6" t="n">
        <v>-0.00905301470000519</v>
      </c>
      <c r="V2827" s="6" t="n">
        <v>-0.0154421195838108</v>
      </c>
      <c r="W2827" s="6" t="n">
        <v>-0.00413797488347145</v>
      </c>
      <c r="X2827" s="6" t="n">
        <v>0.00638910488380562</v>
      </c>
      <c r="Y2827" s="6" t="n">
        <v>-0.00491503981653374</v>
      </c>
      <c r="Z2827" s="6" t="n">
        <v>-0.00987639091320902</v>
      </c>
      <c r="AA2827" s="6" t="n">
        <v>0.00082337621320383</v>
      </c>
      <c r="AB2827" s="6" t="n">
        <v>0.00287356321839094</v>
      </c>
      <c r="AC2827" s="6" t="n">
        <v>0.00992685475444111</v>
      </c>
      <c r="AD2827" s="6" t="n">
        <v>0.00992685475444111</v>
      </c>
      <c r="AE2827" s="6" t="n">
        <v>0.0301579008475561</v>
      </c>
      <c r="AF2827" s="7" t="n">
        <v>0.233878729547644</v>
      </c>
      <c r="AG2827" s="7" t="n">
        <v>1.58764892127511</v>
      </c>
      <c r="AH2827" s="26" t="n">
        <v>1758.4</v>
      </c>
      <c r="AI2827" s="6" t="n">
        <v>-0.0582690659811482</v>
      </c>
      <c r="AJ2827" s="6" t="n">
        <v>-0.0698264917477788</v>
      </c>
      <c r="AK2827" s="6" t="n">
        <v>0.0780124452073681</v>
      </c>
      <c r="AL2827" s="6" t="n">
        <v>0.0861025324274236</v>
      </c>
      <c r="AM2827" s="6" t="n">
        <v>0.0799656061908869</v>
      </c>
      <c r="AN2827" s="6" t="n">
        <v>-0.0183968381778955</v>
      </c>
      <c r="AO2827" s="6" t="n">
        <v>-0.0514296535698833</v>
      </c>
      <c r="AP2827" s="6" t="n">
        <v>0.00496527179840411</v>
      </c>
      <c r="AQ2827" s="6" t="n">
        <v>-0.078755524941163</v>
      </c>
      <c r="AR2827" s="6" t="n">
        <v>-0.071480755889465</v>
      </c>
      <c r="AS2827" s="4" t="s">
        <v>442</v>
      </c>
      <c r="AT2827" s="4" t="s">
        <v>481</v>
      </c>
      <c r="AU2827" s="5" t="n">
        <v>33703.74</v>
      </c>
      <c r="AV2827" s="6" t="n">
        <v>0.295168902794718</v>
      </c>
      <c r="AW2827" s="6" t="n">
        <v>0.0706421519997027</v>
      </c>
      <c r="BA2827" s="5" t="n">
        <v>2086.97</v>
      </c>
      <c r="BB2827" s="6" t="n">
        <v>0.0819146068347709</v>
      </c>
      <c r="BC2827" s="6" t="n">
        <v>-0.0237311128783272</v>
      </c>
      <c r="BD2827" s="6" t="n">
        <v>0.0619210212279112</v>
      </c>
      <c r="BE2827" s="7" t="n">
        <v>13.1</v>
      </c>
      <c r="BM2827" s="5" t="n">
        <v>280517.552</v>
      </c>
      <c r="BN2827" s="5" t="n">
        <v>8342.86</v>
      </c>
      <c r="BO2827" s="26" t="n">
        <v>33.6236676631275</v>
      </c>
      <c r="BP2827" s="7" t="n">
        <v>2.7031101359324</v>
      </c>
      <c r="BQ2827" s="6" t="n">
        <v>0.0803930779656346</v>
      </c>
      <c r="BR2827" s="7" t="n">
        <v>1.07556305248283</v>
      </c>
      <c r="BS2827" s="26" t="n">
        <v>17.11</v>
      </c>
      <c r="BT2827" s="7" t="n">
        <v>2.89</v>
      </c>
      <c r="BU2827" s="4" t="s">
        <v>1546</v>
      </c>
      <c r="BV2827" s="5" t="n">
        <v>-31987.75</v>
      </c>
      <c r="BW2827" s="5" t="n">
        <v>396.59</v>
      </c>
      <c r="BX2827" s="5" t="n">
        <v>-32384.34</v>
      </c>
      <c r="BY2827" s="7" t="n">
        <v>-7.5716564844118</v>
      </c>
      <c r="BZ2827" s="5" t="n">
        <v>11</v>
      </c>
      <c r="CA2827" s="6" t="n">
        <v>0.250634754685983</v>
      </c>
      <c r="CB2827" s="6" t="n">
        <v>0.168825931340425</v>
      </c>
      <c r="CC2827" s="4" t="s">
        <v>448</v>
      </c>
      <c r="CD2827" s="26" t="n">
        <v>16.745412616506</v>
      </c>
      <c r="CE2827" s="6" t="n">
        <v>1.00793306400731</v>
      </c>
      <c r="CF2827" s="25" t="n">
        <v>45596</v>
      </c>
      <c r="CG2827" s="6" t="n">
        <v>0.21512000967795</v>
      </c>
      <c r="CH2827" s="6" t="n">
        <v>0.339461519665551</v>
      </c>
      <c r="CI2827" s="6" t="n">
        <v>0.272730937563349</v>
      </c>
      <c r="CJ2827" s="6" t="n">
        <v>-0.196577751045088</v>
      </c>
      <c r="CK2827" s="6" t="n">
        <v>0.045135260652502</v>
      </c>
      <c r="CL2827" s="7" t="n">
        <v>0.219935691318331</v>
      </c>
      <c r="CM2827" s="6" t="n">
        <v>0.938982481401488</v>
      </c>
      <c r="CN2827" s="4" t="s">
        <v>444</v>
      </c>
    </row>
    <row r="2828" customFormat="false" ht="15" hidden="false" customHeight="false" outlineLevel="0" collapsed="false">
      <c r="A2828" s="4" t="s">
        <v>49</v>
      </c>
      <c r="B2828" s="4" t="s">
        <v>50</v>
      </c>
      <c r="C2828" s="25" t="n">
        <v>45565</v>
      </c>
      <c r="D2828" s="4" t="s">
        <v>146</v>
      </c>
      <c r="E2828" s="4" t="s">
        <v>534</v>
      </c>
      <c r="F2828" s="4" t="s">
        <v>72</v>
      </c>
      <c r="G2828" s="4" t="s">
        <v>438</v>
      </c>
      <c r="H2828" s="4" t="s">
        <v>460</v>
      </c>
      <c r="I2828" s="5" t="n">
        <v>75</v>
      </c>
      <c r="J2828" s="25" t="n">
        <v>45588</v>
      </c>
      <c r="K2828" s="4" t="s">
        <v>1198</v>
      </c>
      <c r="L2828" s="4" t="s">
        <v>5</v>
      </c>
      <c r="M2828" s="4" t="s">
        <v>441</v>
      </c>
      <c r="N2828" s="25" t="n">
        <v>45587</v>
      </c>
      <c r="O2828" s="25" t="n">
        <v>45588</v>
      </c>
      <c r="P2828" s="25" t="n">
        <v>45589</v>
      </c>
      <c r="Q2828" s="25" t="n">
        <v>45589</v>
      </c>
      <c r="R2828" s="6" t="n">
        <v>-0.000732703822675873</v>
      </c>
      <c r="S2828" s="6" t="n">
        <v>-0.00775973001189689</v>
      </c>
      <c r="T2828" s="6" t="n">
        <v>-0.00974370769855693</v>
      </c>
      <c r="U2828" s="6" t="n">
        <v>-0.0182361415331297</v>
      </c>
      <c r="V2828" s="6" t="n">
        <v>-0.0154421195838108</v>
      </c>
      <c r="W2828" s="6" t="n">
        <v>-0.00413797488347145</v>
      </c>
      <c r="X2828" s="6" t="n">
        <v>-0.00279402194931888</v>
      </c>
      <c r="Y2828" s="6" t="n">
        <v>-0.0140981666496582</v>
      </c>
      <c r="Z2828" s="6" t="n">
        <v>-0.00905301470000519</v>
      </c>
      <c r="AA2828" s="6" t="n">
        <v>-0.0091831268331245</v>
      </c>
      <c r="AB2828" s="6" t="n">
        <v>0.000190861175411117</v>
      </c>
      <c r="AC2828" s="6" t="n">
        <v>-0.00974370769855693</v>
      </c>
      <c r="AD2828" s="6" t="n">
        <v>0.00974370769855693</v>
      </c>
      <c r="AE2828" s="6" t="n">
        <v>0.0267890788256655</v>
      </c>
      <c r="AF2828" s="7" t="n">
        <v>0.16258677383997</v>
      </c>
      <c r="AG2828" s="7" t="n">
        <v>0.520589537605162</v>
      </c>
      <c r="AH2828" s="26" t="n">
        <v>10304.3</v>
      </c>
      <c r="AI2828" s="6" t="n">
        <v>-0.0342962910897121</v>
      </c>
      <c r="AJ2828" s="6" t="n">
        <v>-0.0429650131421302</v>
      </c>
      <c r="AK2828" s="6" t="n">
        <v>0.0325984567591944</v>
      </c>
      <c r="AL2828" s="6" t="n">
        <v>0.315045241650396</v>
      </c>
      <c r="AM2828" s="6" t="n">
        <v>0.50097959956592</v>
      </c>
      <c r="AN2828" s="6" t="n">
        <v>-0.0183968381778955</v>
      </c>
      <c r="AO2828" s="6" t="n">
        <v>-0.0245681749642347</v>
      </c>
      <c r="AP2828" s="6" t="n">
        <v>0.0130667272889011</v>
      </c>
      <c r="AQ2828" s="6" t="n">
        <v>0.0468751544384369</v>
      </c>
      <c r="AR2828" s="6" t="n">
        <v>0.0541499234901349</v>
      </c>
      <c r="AS2828" s="4" t="s">
        <v>442</v>
      </c>
      <c r="AT2828" s="4" t="s">
        <v>481</v>
      </c>
      <c r="AU2828" s="5" t="n">
        <v>279.07</v>
      </c>
      <c r="AV2828" s="6" t="n">
        <v>0.241801272638277</v>
      </c>
      <c r="AW2828" s="6" t="n">
        <v>1.08634868421053</v>
      </c>
      <c r="BA2828" s="5" t="n">
        <v>1436.36</v>
      </c>
      <c r="BB2828" s="6" t="n">
        <v>-0.03674991281955</v>
      </c>
      <c r="BC2828" s="6" t="n">
        <v>-0.108105758603132</v>
      </c>
      <c r="BD2828" s="6" t="n">
        <v>5.14695237753969</v>
      </c>
      <c r="BE2828" s="7" t="n">
        <v>129.1</v>
      </c>
      <c r="BM2828" s="5" t="n">
        <v>114676.5547</v>
      </c>
      <c r="BN2828" s="5" t="n">
        <v>7462.17</v>
      </c>
      <c r="BO2828" s="26" t="n">
        <v>15.3677220835226</v>
      </c>
      <c r="BP2828" s="7" t="n">
        <v>1.82110019003977</v>
      </c>
      <c r="BQ2828" s="6" t="n">
        <v>0.118501634799367</v>
      </c>
      <c r="BR2828" s="7" t="n">
        <v>0</v>
      </c>
      <c r="BS2828" s="26" t="n">
        <v>17.11</v>
      </c>
      <c r="BT2828" s="7" t="n">
        <v>2.89</v>
      </c>
      <c r="BU2828" s="4" t="s">
        <v>1546</v>
      </c>
      <c r="BV2828" s="5" t="n">
        <v>870.13</v>
      </c>
      <c r="BW2828" s="5" t="n">
        <v>0.03</v>
      </c>
      <c r="BX2828" s="5" t="n">
        <v>870.1</v>
      </c>
      <c r="BY2828" s="7" t="n">
        <v>0.28558628340368</v>
      </c>
      <c r="BZ2828" s="5" t="n">
        <v>11</v>
      </c>
      <c r="CA2828" s="6" t="n">
        <v>0.277465828889557</v>
      </c>
      <c r="CB2828" s="6" t="n">
        <v>0.168825931340425</v>
      </c>
      <c r="CC2828" s="4" t="s">
        <v>671</v>
      </c>
      <c r="CD2828" s="26" t="n">
        <v>20.0536621828963</v>
      </c>
      <c r="CE2828" s="6" t="n">
        <v>-0.23367004274014</v>
      </c>
      <c r="CO2828" s="4" t="s">
        <v>483</v>
      </c>
    </row>
    <row r="2829" customFormat="false" ht="15" hidden="false" customHeight="false" outlineLevel="0" collapsed="false">
      <c r="A2829" s="4" t="s">
        <v>49</v>
      </c>
      <c r="B2829" s="4" t="s">
        <v>50</v>
      </c>
      <c r="C2829" s="25" t="n">
        <v>45565</v>
      </c>
      <c r="D2829" s="4" t="s">
        <v>193</v>
      </c>
      <c r="E2829" s="4" t="s">
        <v>576</v>
      </c>
      <c r="F2829" s="4" t="s">
        <v>75</v>
      </c>
      <c r="G2829" s="4" t="s">
        <v>438</v>
      </c>
      <c r="H2829" s="4" t="s">
        <v>577</v>
      </c>
      <c r="I2829" s="5" t="n">
        <v>325</v>
      </c>
      <c r="J2829" s="25" t="n">
        <v>45588</v>
      </c>
      <c r="K2829" s="4" t="s">
        <v>913</v>
      </c>
      <c r="L2829" s="4" t="s">
        <v>6</v>
      </c>
      <c r="M2829" s="4" t="s">
        <v>441</v>
      </c>
      <c r="N2829" s="25" t="n">
        <v>45587</v>
      </c>
      <c r="O2829" s="25" t="n">
        <v>45588</v>
      </c>
      <c r="P2829" s="25" t="n">
        <v>45589</v>
      </c>
      <c r="Q2829" s="25" t="n">
        <v>45588</v>
      </c>
      <c r="R2829" s="6" t="n">
        <v>-0.0418177024978581</v>
      </c>
      <c r="S2829" s="6" t="n">
        <v>0.0194655569694262</v>
      </c>
      <c r="T2829" s="6" t="n">
        <v>-0.013460176095537</v>
      </c>
      <c r="U2829" s="6" t="n">
        <v>-0.0358123216239689</v>
      </c>
      <c r="V2829" s="6" t="n">
        <v>-0.0154421195838108</v>
      </c>
      <c r="W2829" s="6" t="n">
        <v>-0.0255716585846884</v>
      </c>
      <c r="X2829" s="6" t="n">
        <v>-0.0203702020401581</v>
      </c>
      <c r="Y2829" s="6" t="n">
        <v>-0.0102406630392805</v>
      </c>
      <c r="Z2829" s="6" t="n">
        <v>-0.0147299470435321</v>
      </c>
      <c r="AA2829" s="6" t="n">
        <v>-0.0210823745804367</v>
      </c>
      <c r="AB2829" s="6" t="n">
        <v>0.00177115933555738</v>
      </c>
      <c r="AC2829" s="6" t="n">
        <v>0.0194655569694262</v>
      </c>
      <c r="AD2829" s="6" t="n">
        <v>0.0194655569694262</v>
      </c>
      <c r="AE2829" s="6" t="n">
        <v>0.0491281769095849</v>
      </c>
      <c r="AF2829" s="7" t="n">
        <v>0.659432971648585</v>
      </c>
      <c r="AG2829" s="7" t="n">
        <v>1.27014407414841</v>
      </c>
      <c r="AH2829" s="26" t="n">
        <v>3034.6</v>
      </c>
      <c r="AI2829" s="6" t="n">
        <v>-0.0184211803140817</v>
      </c>
      <c r="AJ2829" s="6" t="n">
        <v>0.0424238260451384</v>
      </c>
      <c r="AK2829" s="6" t="n">
        <v>-0.0640017272755309</v>
      </c>
      <c r="AL2829" s="6" t="n">
        <v>0.213403174857054</v>
      </c>
      <c r="AM2829" s="6" t="n">
        <v>0.810728563756789</v>
      </c>
      <c r="AN2829" s="6" t="n">
        <v>-0.0229381180548476</v>
      </c>
      <c r="AO2829" s="6" t="n">
        <v>0.065361944099986</v>
      </c>
      <c r="AP2829" s="6" t="n">
        <v>-0.016652988647244</v>
      </c>
      <c r="AQ2829" s="6" t="n">
        <v>0.00637737655587456</v>
      </c>
      <c r="AR2829" s="6" t="n">
        <v>0.0136521456075726</v>
      </c>
      <c r="AS2829" s="4" t="s">
        <v>442</v>
      </c>
      <c r="AT2829" s="4" t="s">
        <v>121</v>
      </c>
      <c r="AU2829" s="5" t="n">
        <v>1093.23</v>
      </c>
      <c r="AV2829" s="6" t="n">
        <v>2.18725947521866</v>
      </c>
      <c r="AW2829" s="6" t="n">
        <v>0.479336941813261</v>
      </c>
      <c r="AX2829" s="5" t="n">
        <v>31.91</v>
      </c>
      <c r="AY2829" s="6" t="n">
        <v>0.0291887343011077</v>
      </c>
      <c r="AZ2829" s="6" t="n">
        <v>0.208955498149504</v>
      </c>
      <c r="BA2829" s="5" t="n">
        <v>335.21</v>
      </c>
      <c r="BB2829" s="6" t="n">
        <v>4.01811377245509</v>
      </c>
      <c r="BC2829" s="6" t="n">
        <v>-0.355427362753581</v>
      </c>
      <c r="BD2829" s="6" t="n">
        <v>0.306623491854413</v>
      </c>
      <c r="BE2829" s="7" t="n">
        <v>12.06</v>
      </c>
      <c r="BM2829" s="5" t="n">
        <v>84380.0876</v>
      </c>
      <c r="BN2829" s="5" t="n">
        <v>1120.38</v>
      </c>
      <c r="BO2829" s="26" t="n">
        <v>75.3138110284011</v>
      </c>
      <c r="BP2829" s="7" t="n">
        <v>8.44433356584082</v>
      </c>
      <c r="BQ2829" s="6" t="n">
        <v>0.112121979362543</v>
      </c>
      <c r="BR2829" s="7" t="n">
        <v>1.06644476713058</v>
      </c>
      <c r="BS2829" s="26" t="n">
        <v>24.27</v>
      </c>
      <c r="BT2829" s="7" t="n">
        <v>3.19</v>
      </c>
      <c r="BU2829" s="4" t="s">
        <v>1546</v>
      </c>
      <c r="BV2829" s="5" t="n">
        <v>-924.87</v>
      </c>
      <c r="BW2829" s="5" t="n">
        <v>69.82</v>
      </c>
      <c r="BX2829" s="5" t="n">
        <v>-994.69</v>
      </c>
      <c r="BY2829" s="7" t="n">
        <v>-1.08139045436476</v>
      </c>
      <c r="BZ2829" s="5" t="n">
        <v>7</v>
      </c>
      <c r="CA2829" s="6" t="n">
        <v>0.0841787072555671</v>
      </c>
      <c r="CB2829" s="6" t="n">
        <v>0.292148135154691</v>
      </c>
      <c r="CC2829" s="4" t="s">
        <v>1060</v>
      </c>
      <c r="CD2829" s="26" t="n">
        <v>58.6246885157097</v>
      </c>
      <c r="CE2829" s="6" t="n">
        <v>0.284677376293765</v>
      </c>
      <c r="CF2829" s="25" t="n">
        <v>45596</v>
      </c>
      <c r="CG2829" s="6" t="n">
        <v>0.340692796615418</v>
      </c>
      <c r="CH2829" s="6" t="n">
        <v>0.40239351785006</v>
      </c>
      <c r="CI2829" s="6" t="n">
        <v>0.370716219861526</v>
      </c>
      <c r="CJ2829" s="6" t="n">
        <v>-0.0787221875684827</v>
      </c>
      <c r="CK2829" s="6" t="n">
        <v>0.0534958902225126</v>
      </c>
      <c r="CL2829" s="7" t="n">
        <v>0.363870138219226</v>
      </c>
      <c r="CM2829" s="6" t="n">
        <v>0.388251185811508</v>
      </c>
      <c r="CN2829" s="4" t="s">
        <v>444</v>
      </c>
    </row>
    <row r="2830" customFormat="false" ht="15" hidden="false" customHeight="false" outlineLevel="0" collapsed="false">
      <c r="A2830" s="4" t="s">
        <v>49</v>
      </c>
      <c r="B2830" s="4" t="s">
        <v>50</v>
      </c>
      <c r="C2830" s="25" t="n">
        <v>45565</v>
      </c>
      <c r="D2830" s="4" t="s">
        <v>205</v>
      </c>
      <c r="E2830" s="4" t="s">
        <v>537</v>
      </c>
      <c r="F2830" s="4" t="s">
        <v>107</v>
      </c>
      <c r="G2830" s="4" t="s">
        <v>438</v>
      </c>
      <c r="H2830" s="4" t="s">
        <v>488</v>
      </c>
      <c r="I2830" s="5" t="n">
        <v>300</v>
      </c>
      <c r="J2830" s="25" t="n">
        <v>45588</v>
      </c>
      <c r="K2830" s="4" t="s">
        <v>1344</v>
      </c>
      <c r="L2830" s="4" t="s">
        <v>5</v>
      </c>
      <c r="M2830" s="4" t="s">
        <v>441</v>
      </c>
      <c r="N2830" s="25" t="n">
        <v>45587</v>
      </c>
      <c r="O2830" s="25" t="n">
        <v>45588</v>
      </c>
      <c r="P2830" s="25" t="n">
        <v>45589</v>
      </c>
      <c r="Q2830" s="25" t="n">
        <v>45589</v>
      </c>
      <c r="R2830" s="6" t="n">
        <v>-0.00439939856323457</v>
      </c>
      <c r="S2830" s="6" t="n">
        <v>-0.00835291046724085</v>
      </c>
      <c r="T2830" s="6" t="n">
        <v>-0.0579851840709962</v>
      </c>
      <c r="U2830" s="6" t="n">
        <v>-0.0707374931014716</v>
      </c>
      <c r="V2830" s="6" t="n">
        <v>-0.0154421195838108</v>
      </c>
      <c r="W2830" s="6" t="n">
        <v>-0.0204554357790475</v>
      </c>
      <c r="X2830" s="6" t="n">
        <v>-0.0552953735176608</v>
      </c>
      <c r="Y2830" s="6" t="n">
        <v>-0.0502820573224241</v>
      </c>
      <c r="AB2830" s="6" t="n">
        <v>-0.00462527732862039</v>
      </c>
      <c r="AC2830" s="6" t="n">
        <v>-0.0579851840709962</v>
      </c>
      <c r="AD2830" s="6" t="n">
        <v>0.0579851840709962</v>
      </c>
      <c r="AE2830" s="6" t="n">
        <v>0.0731019441206333</v>
      </c>
      <c r="AF2830" s="7" t="n">
        <v>0.270061728395062</v>
      </c>
      <c r="AG2830" s="7" t="n">
        <v>6.39346273499986</v>
      </c>
      <c r="AH2830" s="26" t="n">
        <v>2693.55</v>
      </c>
      <c r="AI2830" s="6" t="n">
        <v>-0.0342583629127674</v>
      </c>
      <c r="AJ2830" s="6" t="n">
        <v>-0.0749377522108697</v>
      </c>
      <c r="AK2830" s="6" t="n">
        <v>-0.0152634080356824</v>
      </c>
      <c r="AL2830" s="6" t="n">
        <v>0.207003943359023</v>
      </c>
      <c r="AM2830" s="6" t="n">
        <v>0.0570195232021966</v>
      </c>
      <c r="AN2830" s="6" t="n">
        <v>-0.0247631943556518</v>
      </c>
      <c r="AO2830" s="6" t="n">
        <v>-0.050174557855218</v>
      </c>
      <c r="AP2830" s="6" t="n">
        <v>0.0092411480579615</v>
      </c>
      <c r="AQ2830" s="6" t="n">
        <v>-0.0134325975010984</v>
      </c>
      <c r="AR2830" s="6" t="n">
        <v>-0.00615782844940038</v>
      </c>
      <c r="AS2830" s="4" t="s">
        <v>442</v>
      </c>
      <c r="AT2830" s="4" t="s">
        <v>121</v>
      </c>
      <c r="AU2830" s="5" t="n">
        <v>15926</v>
      </c>
      <c r="AV2830" s="6" t="n">
        <v>0.0193944824937593</v>
      </c>
      <c r="AW2830" s="6" t="n">
        <v>0.0139428280384542</v>
      </c>
      <c r="AX2830" s="5" t="n">
        <v>3777</v>
      </c>
      <c r="AY2830" s="6" t="n">
        <v>0.237159362049479</v>
      </c>
      <c r="AZ2830" s="6" t="n">
        <v>-0.00555970599123037</v>
      </c>
      <c r="BA2830" s="5" t="n">
        <v>2591</v>
      </c>
      <c r="BB2830" s="6" t="n">
        <v>-0.0244728915662651</v>
      </c>
      <c r="BC2830" s="6" t="n">
        <v>-0.00727969348659008</v>
      </c>
      <c r="BD2830" s="6" t="n">
        <v>0.162689940977019</v>
      </c>
      <c r="BE2830" s="7" t="n">
        <v>11.03</v>
      </c>
      <c r="BM2830" s="5" t="n">
        <v>632984.25</v>
      </c>
      <c r="BN2830" s="5" t="n">
        <v>10333</v>
      </c>
      <c r="BO2830" s="26" t="n">
        <v>61.258516403755</v>
      </c>
      <c r="BP2830" s="7" t="n">
        <v>12.3586288023742</v>
      </c>
      <c r="BQ2830" s="6" t="n">
        <v>0.201745480104651</v>
      </c>
      <c r="BR2830" s="7" t="n">
        <v>0.000253817017454801</v>
      </c>
      <c r="BS2830" s="26" t="n">
        <v>26.68</v>
      </c>
      <c r="BT2830" s="7" t="n">
        <v>4.05</v>
      </c>
      <c r="BU2830" s="4" t="s">
        <v>1546</v>
      </c>
      <c r="BV2830" s="5" t="n">
        <v>6657</v>
      </c>
      <c r="BW2830" s="5" t="n">
        <v>520</v>
      </c>
      <c r="BX2830" s="5" t="n">
        <v>6137</v>
      </c>
      <c r="BY2830" s="7" t="n">
        <v>1.27994616419919</v>
      </c>
      <c r="BZ2830" s="5" t="n">
        <v>0</v>
      </c>
      <c r="CF2830" s="25" t="n">
        <v>45596</v>
      </c>
      <c r="CG2830" s="6" t="n">
        <v>0.198748431312386</v>
      </c>
      <c r="CH2830" s="6" t="n">
        <v>0.296067356322613</v>
      </c>
      <c r="CI2830" s="6" t="n">
        <v>0.203293352901097</v>
      </c>
      <c r="CJ2830" s="6" t="n">
        <v>-0.31335438183338</v>
      </c>
      <c r="CK2830" s="6" t="n">
        <v>0.0364381604181552</v>
      </c>
      <c r="CL2830" s="7" t="n">
        <v>1.59133126934985</v>
      </c>
      <c r="CM2830" s="6" t="n">
        <v>0.5063342366757</v>
      </c>
      <c r="CN2830" s="4" t="s">
        <v>444</v>
      </c>
    </row>
    <row r="2831" customFormat="false" ht="15" hidden="false" customHeight="false" outlineLevel="0" collapsed="false">
      <c r="A2831" s="4" t="s">
        <v>49</v>
      </c>
      <c r="B2831" s="4" t="s">
        <v>50</v>
      </c>
      <c r="C2831" s="25" t="n">
        <v>45565</v>
      </c>
      <c r="D2831" s="4" t="s">
        <v>235</v>
      </c>
      <c r="E2831" s="4" t="s">
        <v>524</v>
      </c>
      <c r="F2831" s="4" t="s">
        <v>70</v>
      </c>
      <c r="G2831" s="4" t="s">
        <v>459</v>
      </c>
      <c r="H2831" s="4" t="s">
        <v>439</v>
      </c>
      <c r="I2831" s="5" t="n">
        <v>775</v>
      </c>
      <c r="J2831" s="25" t="n">
        <v>45588</v>
      </c>
      <c r="K2831" s="4" t="s">
        <v>1554</v>
      </c>
      <c r="L2831" s="4" t="s">
        <v>6</v>
      </c>
      <c r="M2831" s="4" t="s">
        <v>441</v>
      </c>
      <c r="N2831" s="25" t="n">
        <v>45587</v>
      </c>
      <c r="O2831" s="25" t="n">
        <v>45588</v>
      </c>
      <c r="P2831" s="25" t="n">
        <v>45589</v>
      </c>
      <c r="Q2831" s="25" t="n">
        <v>45588</v>
      </c>
      <c r="R2831" s="6" t="n">
        <v>-0.0209437733553488</v>
      </c>
      <c r="S2831" s="6" t="n">
        <v>-0.0327534173619741</v>
      </c>
      <c r="T2831" s="6" t="n">
        <v>-0.136857238995442</v>
      </c>
      <c r="U2831" s="6" t="n">
        <v>-0.190554429712765</v>
      </c>
      <c r="V2831" s="6" t="n">
        <v>-0.0154421195838108</v>
      </c>
      <c r="W2831" s="6" t="n">
        <v>0.0141029726171357</v>
      </c>
      <c r="X2831" s="6" t="n">
        <v>-0.175112310128954</v>
      </c>
      <c r="Y2831" s="6" t="n">
        <v>-0.204657402329901</v>
      </c>
      <c r="Z2831" s="6" t="n">
        <v>0.0167012644193565</v>
      </c>
      <c r="AA2831" s="6" t="n">
        <v>-0.207255694132122</v>
      </c>
      <c r="AB2831" s="6" t="n">
        <v>-0.0103260547961418</v>
      </c>
      <c r="AC2831" s="6" t="n">
        <v>-0.0327534173619741</v>
      </c>
      <c r="AD2831" s="6" t="n">
        <v>0.0327534173619741</v>
      </c>
      <c r="AE2831" s="6" t="n">
        <v>0.0722823835729925</v>
      </c>
      <c r="AF2831" s="7" t="n">
        <v>0.110929185427752</v>
      </c>
      <c r="AG2831" s="7" t="n">
        <v>2.07295959679971</v>
      </c>
      <c r="AH2831" s="26" t="n">
        <v>1726.05</v>
      </c>
      <c r="AI2831" s="6" t="n">
        <v>-0.0366411787687671</v>
      </c>
      <c r="AJ2831" s="6" t="n">
        <v>0.0295863282531539</v>
      </c>
      <c r="AK2831" s="6" t="n">
        <v>-0.0544264270844745</v>
      </c>
      <c r="AL2831" s="6" t="n">
        <v>0.224756971546159</v>
      </c>
      <c r="AM2831" s="6" t="n">
        <v>0.432584969083287</v>
      </c>
      <c r="AN2831" s="6" t="n">
        <v>-0.00912849023497109</v>
      </c>
      <c r="AO2831" s="6" t="n">
        <v>0.038714818488125</v>
      </c>
      <c r="AP2831" s="6" t="n">
        <v>-0.0124747492646277</v>
      </c>
      <c r="AQ2831" s="6" t="n">
        <v>-0.0316475883332744</v>
      </c>
      <c r="AR2831" s="6" t="n">
        <v>-0.0243728192815764</v>
      </c>
      <c r="AS2831" s="4" t="s">
        <v>442</v>
      </c>
      <c r="AT2831" s="4" t="s">
        <v>121</v>
      </c>
      <c r="AU2831" s="5" t="n">
        <v>1471.413</v>
      </c>
      <c r="AV2831" s="6" t="n">
        <v>0.22703949524541</v>
      </c>
      <c r="AW2831" s="6" t="n">
        <v>0.0782505147915551</v>
      </c>
      <c r="AX2831" s="5" t="n">
        <v>301.754</v>
      </c>
      <c r="AY2831" s="6" t="n">
        <v>0.205077704220365</v>
      </c>
      <c r="AZ2831" s="6" t="n">
        <v>0.00499214411439061</v>
      </c>
      <c r="BA2831" s="5" t="n">
        <v>203.745</v>
      </c>
      <c r="BB2831" s="6" t="n">
        <v>0.446497792039985</v>
      </c>
      <c r="BC2831" s="6" t="n">
        <v>-0.00203271943573669</v>
      </c>
      <c r="BD2831" s="6" t="n">
        <v>0.138468941079085</v>
      </c>
      <c r="BE2831" s="7" t="n">
        <v>7.51</v>
      </c>
      <c r="BM2831" s="5" t="n">
        <v>46837.05717</v>
      </c>
      <c r="BN2831" s="5" t="n">
        <v>664.695</v>
      </c>
      <c r="BO2831" s="26" t="n">
        <v>70.4639829846772</v>
      </c>
      <c r="BP2831" s="7" t="n">
        <v>21.826727197233</v>
      </c>
      <c r="BQ2831" s="6" t="n">
        <v>0.309757215994721</v>
      </c>
      <c r="BR2831" s="7" t="n">
        <v>0.0208476050139385</v>
      </c>
      <c r="BS2831" s="26" t="n">
        <v>33.53</v>
      </c>
      <c r="BT2831" s="7" t="n">
        <v>8.56</v>
      </c>
      <c r="BU2831" s="4" t="s">
        <v>1546</v>
      </c>
      <c r="BV2831" s="5" t="n">
        <v>614.386</v>
      </c>
      <c r="BW2831" s="5" t="n">
        <v>90.166</v>
      </c>
      <c r="BX2831" s="5" t="n">
        <v>524.22</v>
      </c>
      <c r="BY2831" s="7" t="n">
        <v>1.50619874725733</v>
      </c>
      <c r="BZ2831" s="5" t="n">
        <v>13</v>
      </c>
      <c r="CA2831" s="6" t="n">
        <v>0.0806764227468513</v>
      </c>
      <c r="CB2831" s="6" t="n">
        <v>0.0926180526176312</v>
      </c>
      <c r="CC2831" s="4" t="s">
        <v>562</v>
      </c>
      <c r="CD2831" s="26" t="n">
        <v>41.0286822327066</v>
      </c>
      <c r="CE2831" s="6" t="n">
        <v>0.717432272989403</v>
      </c>
      <c r="CO2831" s="4" t="s">
        <v>483</v>
      </c>
    </row>
    <row r="2832" customFormat="false" ht="15" hidden="false" customHeight="false" outlineLevel="0" collapsed="false">
      <c r="A2832" s="4" t="s">
        <v>49</v>
      </c>
      <c r="B2832" s="4" t="s">
        <v>50</v>
      </c>
      <c r="C2832" s="25" t="n">
        <v>45565</v>
      </c>
      <c r="D2832" s="4" t="s">
        <v>278</v>
      </c>
      <c r="E2832" s="4" t="s">
        <v>656</v>
      </c>
      <c r="F2832" s="4" t="s">
        <v>97</v>
      </c>
      <c r="G2832" s="4" t="s">
        <v>438</v>
      </c>
      <c r="H2832" s="4" t="s">
        <v>528</v>
      </c>
      <c r="I2832" s="5" t="n">
        <v>500</v>
      </c>
      <c r="J2832" s="25" t="n">
        <v>45588</v>
      </c>
      <c r="K2832" s="4" t="s">
        <v>920</v>
      </c>
      <c r="L2832" s="4" t="s">
        <v>5</v>
      </c>
      <c r="M2832" s="4" t="s">
        <v>441</v>
      </c>
      <c r="N2832" s="25" t="n">
        <v>45587</v>
      </c>
      <c r="O2832" s="25" t="n">
        <v>45588</v>
      </c>
      <c r="P2832" s="25" t="n">
        <v>45589</v>
      </c>
      <c r="Q2832" s="25" t="n">
        <v>45589</v>
      </c>
      <c r="R2832" s="6" t="n">
        <v>-0.00826066275566839</v>
      </c>
      <c r="S2832" s="6" t="n">
        <v>-0.011750787382692</v>
      </c>
      <c r="T2832" s="6" t="n">
        <v>0.00998155757595387</v>
      </c>
      <c r="U2832" s="6" t="n">
        <v>-0.0100298925624065</v>
      </c>
      <c r="V2832" s="6" t="n">
        <v>-0.0154421195838108</v>
      </c>
      <c r="W2832" s="6" t="n">
        <v>-0.0236513376125043</v>
      </c>
      <c r="X2832" s="6" t="n">
        <v>0.00541222702140431</v>
      </c>
      <c r="Y2832" s="6" t="n">
        <v>0.0136214450500978</v>
      </c>
      <c r="AB2832" s="6" t="n">
        <v>0.0146568738473485</v>
      </c>
      <c r="AC2832" s="6" t="n">
        <v>0.00998155757595387</v>
      </c>
      <c r="AD2832" s="6" t="n">
        <v>0.00998155757595387</v>
      </c>
      <c r="AE2832" s="6" t="n">
        <v>0.0456045556022907</v>
      </c>
      <c r="AF2832" s="7" t="n">
        <v>0.301525363604115</v>
      </c>
      <c r="AG2832" s="7" t="n">
        <v>2.42270249079835</v>
      </c>
      <c r="AH2832" s="26" t="n">
        <v>3153.5</v>
      </c>
      <c r="AI2832" s="6" t="n">
        <v>0.00704146641332293</v>
      </c>
      <c r="AJ2832" s="6" t="n">
        <v>-0.0278976572133167</v>
      </c>
      <c r="AK2832" s="6" t="n">
        <v>0.000999888901233037</v>
      </c>
      <c r="AL2832" s="6" t="n">
        <v>0.114035397604834</v>
      </c>
      <c r="AM2832" s="6" t="n">
        <v>0.310001038529446</v>
      </c>
      <c r="AN2832" s="6" t="n">
        <v>-0.0140052862300155</v>
      </c>
      <c r="AO2832" s="6" t="n">
        <v>-0.0138923709833012</v>
      </c>
      <c r="AP2832" s="6" t="n">
        <v>0.00778459419198785</v>
      </c>
      <c r="AQ2832" s="6" t="n">
        <v>-0.0433598692957028</v>
      </c>
      <c r="AR2832" s="6" t="n">
        <v>-0.0360851002440048</v>
      </c>
      <c r="AS2832" s="4" t="s">
        <v>442</v>
      </c>
      <c r="AT2832" s="4" t="s">
        <v>121</v>
      </c>
      <c r="AU2832" s="5" t="n">
        <v>3234.91</v>
      </c>
      <c r="AV2832" s="6" t="n">
        <v>0.0516475728534089</v>
      </c>
      <c r="AW2832" s="6" t="n">
        <v>-0.0472528605298423</v>
      </c>
      <c r="AX2832" s="5" t="n">
        <v>768.81</v>
      </c>
      <c r="AY2832" s="6" t="n">
        <v>0.237660398589142</v>
      </c>
      <c r="AZ2832" s="6" t="n">
        <v>0.0166912304378822</v>
      </c>
      <c r="BA2832" s="5" t="n">
        <v>534.56</v>
      </c>
      <c r="BB2832" s="6" t="n">
        <v>0.187515272686882</v>
      </c>
      <c r="BC2832" s="6" t="n">
        <v>-0.0570803640725323</v>
      </c>
      <c r="BD2832" s="6" t="n">
        <v>0.165247255719634</v>
      </c>
      <c r="BE2832" s="7" t="n">
        <v>10.51</v>
      </c>
      <c r="BM2832" s="5" t="n">
        <v>160387.01</v>
      </c>
      <c r="BN2832" s="5" t="n">
        <v>1828.14</v>
      </c>
      <c r="BO2832" s="26" t="n">
        <v>87.7323454440032</v>
      </c>
      <c r="BP2832" s="7" t="n">
        <v>19.0774304283492</v>
      </c>
      <c r="BQ2832" s="6" t="n">
        <v>0.217450363737576</v>
      </c>
      <c r="BR2832" s="7" t="n">
        <v>0.0155997982671913</v>
      </c>
      <c r="BS2832" s="26" t="n">
        <v>19.48</v>
      </c>
      <c r="BT2832" s="7" t="n">
        <v>2.45</v>
      </c>
      <c r="BU2832" s="4" t="s">
        <v>1546</v>
      </c>
      <c r="BV2832" s="5" t="n">
        <v>1172.01</v>
      </c>
      <c r="BW2832" s="5" t="n">
        <v>225.28</v>
      </c>
      <c r="BX2832" s="5" t="n">
        <v>946.73</v>
      </c>
      <c r="BY2832" s="7" t="n">
        <v>1.06403202963286</v>
      </c>
      <c r="BZ2832" s="5" t="n">
        <v>1</v>
      </c>
      <c r="CF2832" s="25" t="n">
        <v>45596</v>
      </c>
      <c r="CG2832" s="6" t="n">
        <v>0.218108154273871</v>
      </c>
      <c r="CH2832" s="6" t="n">
        <v>0.316424161230121</v>
      </c>
      <c r="CI2832" s="6" t="n">
        <v>0.236775694888923</v>
      </c>
      <c r="CJ2832" s="6" t="n">
        <v>-0.251714237090994</v>
      </c>
      <c r="CK2832" s="6" t="n">
        <v>0.039004109101498</v>
      </c>
      <c r="CL2832" s="7" t="n">
        <v>0.255910410618006</v>
      </c>
      <c r="CM2832" s="6" t="n">
        <v>0.133177691309987</v>
      </c>
      <c r="CN2832" s="4" t="s">
        <v>444</v>
      </c>
    </row>
    <row r="2833" customFormat="false" ht="15" hidden="false" customHeight="false" outlineLevel="0" collapsed="false">
      <c r="A2833" s="4" t="s">
        <v>49</v>
      </c>
      <c r="B2833" s="4" t="s">
        <v>50</v>
      </c>
      <c r="C2833" s="25" t="n">
        <v>45565</v>
      </c>
      <c r="D2833" s="4" t="s">
        <v>296</v>
      </c>
      <c r="E2833" s="4" t="s">
        <v>583</v>
      </c>
      <c r="F2833" s="4" t="s">
        <v>77</v>
      </c>
      <c r="G2833" s="4" t="s">
        <v>459</v>
      </c>
      <c r="H2833" s="4" t="s">
        <v>460</v>
      </c>
      <c r="I2833" s="5" t="n">
        <v>375</v>
      </c>
      <c r="J2833" s="25" t="n">
        <v>45588</v>
      </c>
      <c r="K2833" s="4" t="s">
        <v>506</v>
      </c>
      <c r="L2833" s="4" t="s">
        <v>6</v>
      </c>
      <c r="M2833" s="4" t="s">
        <v>462</v>
      </c>
      <c r="N2833" s="25" t="n">
        <v>45587</v>
      </c>
      <c r="O2833" s="25" t="n">
        <v>45588</v>
      </c>
      <c r="P2833" s="25" t="n">
        <v>45589</v>
      </c>
      <c r="Q2833" s="25" t="n">
        <v>45588</v>
      </c>
      <c r="R2833" s="6" t="n">
        <v>-0.00800303764932664</v>
      </c>
      <c r="S2833" s="6" t="n">
        <v>0.0105114389188235</v>
      </c>
      <c r="T2833" s="6" t="n">
        <v>-0.047027972027972</v>
      </c>
      <c r="U2833" s="6" t="n">
        <v>-0.0445195707584752</v>
      </c>
      <c r="V2833" s="6" t="n">
        <v>-0.0154421195838108</v>
      </c>
      <c r="W2833" s="6" t="n">
        <v>-0.00413797488347145</v>
      </c>
      <c r="X2833" s="6" t="n">
        <v>-0.0290774511746644</v>
      </c>
      <c r="Y2833" s="6" t="n">
        <v>-0.0403815958750038</v>
      </c>
      <c r="Z2833" s="6" t="n">
        <v>0.0020210782910387</v>
      </c>
      <c r="AA2833" s="6" t="n">
        <v>-0.0465406490495139</v>
      </c>
      <c r="AB2833" s="6" t="n">
        <v>0.00297382445602556</v>
      </c>
      <c r="AC2833" s="6" t="n">
        <v>0.0105114389188235</v>
      </c>
      <c r="AD2833" s="6" t="n">
        <v>0.0105114389188235</v>
      </c>
      <c r="AE2833" s="6" t="n">
        <v>0.0215823101610577</v>
      </c>
      <c r="AF2833" s="7" t="n">
        <v>0.648021828103682</v>
      </c>
      <c r="AG2833" s="7" t="n">
        <v>0.636418922163107</v>
      </c>
      <c r="AH2833" s="26" t="n">
        <v>1711.85</v>
      </c>
      <c r="AI2833" s="6" t="n">
        <v>-0.0152160156474717</v>
      </c>
      <c r="AJ2833" s="6" t="n">
        <v>-0.0701268366875799</v>
      </c>
      <c r="AK2833" s="6" t="n">
        <v>0.0559479381920234</v>
      </c>
      <c r="AL2833" s="6" t="n">
        <v>0.182584366688544</v>
      </c>
      <c r="AM2833" s="6" t="n">
        <v>0.26210049028643</v>
      </c>
      <c r="AN2833" s="6" t="n">
        <v>-0.0183968381778955</v>
      </c>
      <c r="AO2833" s="6" t="n">
        <v>-0.0517299985096844</v>
      </c>
      <c r="AP2833" s="6" t="n">
        <v>-0.00804133798079854</v>
      </c>
      <c r="AQ2833" s="6" t="n">
        <v>-0.0856723536965696</v>
      </c>
      <c r="AR2833" s="6" t="n">
        <v>-0.0783975846448716</v>
      </c>
      <c r="BS2833" s="26" t="n">
        <v>17.11</v>
      </c>
      <c r="BT2833" s="7" t="n">
        <v>2.89</v>
      </c>
      <c r="BZ2833" s="5" t="n">
        <v>5</v>
      </c>
      <c r="CA2833" s="6" t="n">
        <v>0.31558189091181</v>
      </c>
      <c r="CB2833" s="6" t="n">
        <v>-0.238893772398404</v>
      </c>
      <c r="CD2833" s="26" t="n">
        <v>108.230512536873</v>
      </c>
      <c r="CF2833" s="25" t="n">
        <v>45596</v>
      </c>
      <c r="CG2833" s="6" t="n">
        <v>0.228170846868586</v>
      </c>
      <c r="CH2833" s="6" t="n">
        <v>0.299449274853896</v>
      </c>
      <c r="CI2833" s="6" t="n">
        <v>0.268924931153189</v>
      </c>
      <c r="CJ2833" s="6" t="n">
        <v>-0.10193493945043</v>
      </c>
      <c r="CK2833" s="6" t="n">
        <v>0.0398080263816506</v>
      </c>
      <c r="CL2833" s="7" t="n">
        <v>0.26405325443787</v>
      </c>
      <c r="CM2833" s="6" t="n">
        <v>-0.0259771789269242</v>
      </c>
      <c r="CN2833" s="4" t="s">
        <v>444</v>
      </c>
      <c r="CO2833" s="4" t="s">
        <v>466</v>
      </c>
    </row>
    <row r="2834" customFormat="false" ht="15" hidden="false" customHeight="false" outlineLevel="0" collapsed="false">
      <c r="A2834" s="4" t="s">
        <v>49</v>
      </c>
      <c r="B2834" s="4" t="s">
        <v>50</v>
      </c>
      <c r="C2834" s="25" t="n">
        <v>45565</v>
      </c>
      <c r="D2834" s="4" t="s">
        <v>302</v>
      </c>
      <c r="E2834" s="4" t="s">
        <v>988</v>
      </c>
      <c r="F2834" s="4" t="s">
        <v>82</v>
      </c>
      <c r="G2834" s="4" t="s">
        <v>459</v>
      </c>
      <c r="H2834" s="4" t="s">
        <v>508</v>
      </c>
      <c r="I2834" s="5" t="n">
        <v>1225</v>
      </c>
      <c r="J2834" s="25" t="n">
        <v>45588</v>
      </c>
      <c r="K2834" s="4" t="s">
        <v>596</v>
      </c>
      <c r="L2834" s="4" t="s">
        <v>5</v>
      </c>
      <c r="M2834" s="4" t="s">
        <v>441</v>
      </c>
      <c r="N2834" s="25" t="n">
        <v>45587</v>
      </c>
      <c r="O2834" s="25" t="n">
        <v>45588</v>
      </c>
      <c r="P2834" s="25" t="n">
        <v>45589</v>
      </c>
      <c r="Q2834" s="25" t="n">
        <v>45589</v>
      </c>
      <c r="R2834" s="6" t="n">
        <v>0.00284113329650393</v>
      </c>
      <c r="S2834" s="6" t="n">
        <v>0.0137719367277878</v>
      </c>
      <c r="T2834" s="6" t="n">
        <v>0.132510479739171</v>
      </c>
      <c r="U2834" s="6" t="n">
        <v>0.149123549763463</v>
      </c>
      <c r="V2834" s="6" t="n">
        <v>-0.0154421195838108</v>
      </c>
      <c r="W2834" s="6" t="n">
        <v>-0.037050850448475</v>
      </c>
      <c r="X2834" s="6" t="n">
        <v>0.164565669347274</v>
      </c>
      <c r="Y2834" s="6" t="n">
        <v>0.186174400211938</v>
      </c>
      <c r="Z2834" s="6" t="n">
        <v>-0.061207302859617</v>
      </c>
      <c r="AA2834" s="6" t="n">
        <v>0.21033085262308</v>
      </c>
      <c r="AB2834" s="6" t="n">
        <v>0.0308958236298711</v>
      </c>
      <c r="AC2834" s="6" t="n">
        <v>0.132510479739171</v>
      </c>
      <c r="AD2834" s="6" t="n">
        <v>0.132510479739171</v>
      </c>
      <c r="AE2834" s="6" t="n">
        <v>0.125989753143922</v>
      </c>
      <c r="AF2834" s="7" t="n">
        <v>0.809611829944548</v>
      </c>
      <c r="AG2834" s="7" t="n">
        <v>14.2262193450055</v>
      </c>
      <c r="AH2834" s="26" t="n">
        <v>633.55</v>
      </c>
      <c r="AI2834" s="6" t="n">
        <v>-0.0402211786093016</v>
      </c>
      <c r="AJ2834" s="6" t="n">
        <v>-0.130336307481126</v>
      </c>
      <c r="AK2834" s="6" t="n">
        <v>-0.105155367231639</v>
      </c>
      <c r="AL2834" s="6" t="n">
        <v>-0.0700183486238535</v>
      </c>
      <c r="AM2834" s="6" t="n">
        <v>0.134174722520588</v>
      </c>
      <c r="AN2834" s="6" t="n">
        <v>-0.0253129867046993</v>
      </c>
      <c r="AO2834" s="6" t="n">
        <v>-0.105023320776427</v>
      </c>
      <c r="AP2834" s="6" t="n">
        <v>-0.0599766947700323</v>
      </c>
      <c r="AQ2834" s="6" t="n">
        <v>-0.0780725203920765</v>
      </c>
      <c r="AR2834" s="6" t="n">
        <v>-0.0707977513403785</v>
      </c>
      <c r="AS2834" s="4" t="s">
        <v>442</v>
      </c>
      <c r="AT2834" s="4" t="s">
        <v>121</v>
      </c>
      <c r="AU2834" s="5" t="n">
        <v>925.107</v>
      </c>
      <c r="AV2834" s="6" t="n">
        <v>0.169848708636405</v>
      </c>
      <c r="AW2834" s="6" t="n">
        <v>0.0359158060228457</v>
      </c>
      <c r="AX2834" s="5" t="n">
        <v>243.916</v>
      </c>
      <c r="AY2834" s="6" t="n">
        <v>0.263662473638185</v>
      </c>
      <c r="AZ2834" s="6" t="n">
        <v>-0.0113071770411344</v>
      </c>
      <c r="BA2834" s="5" t="n">
        <v>143.9449</v>
      </c>
      <c r="BB2834" s="6" t="n">
        <v>0.162283825312928</v>
      </c>
      <c r="BC2834" s="6" t="n">
        <v>0.0157415528871157</v>
      </c>
      <c r="BD2834" s="6" t="n">
        <v>0.155598109191694</v>
      </c>
      <c r="BE2834" s="7" t="n">
        <v>2.42</v>
      </c>
      <c r="BM2834" s="5" t="n">
        <v>37155.2049775</v>
      </c>
      <c r="BN2834" s="5" t="n">
        <v>546.3513</v>
      </c>
      <c r="BO2834" s="26" t="n">
        <v>68.0060704120225</v>
      </c>
      <c r="BP2834" s="7" t="n">
        <v>14.0190984599754</v>
      </c>
      <c r="BQ2834" s="6" t="n">
        <v>0.206144809941805</v>
      </c>
      <c r="BR2834" s="7" t="n">
        <v>0.0879355409521623</v>
      </c>
      <c r="BS2834" s="26" t="n">
        <v>24.86</v>
      </c>
      <c r="BT2834" s="7" t="n">
        <v>5.18</v>
      </c>
      <c r="BU2834" s="4" t="s">
        <v>1546</v>
      </c>
      <c r="BV2834" s="5" t="n">
        <v>466.9194</v>
      </c>
      <c r="BW2834" s="5" t="n">
        <v>224.3656</v>
      </c>
      <c r="BX2834" s="5" t="n">
        <v>242.5538</v>
      </c>
      <c r="BY2834" s="7" t="n">
        <v>1.63317691303563</v>
      </c>
      <c r="BZ2834" s="5" t="n">
        <v>4</v>
      </c>
      <c r="CA2834" s="6" t="n">
        <v>0.15796115441172</v>
      </c>
      <c r="CB2834" s="6" t="n">
        <v>-0.0626134319693171</v>
      </c>
      <c r="CC2834" s="4" t="s">
        <v>650</v>
      </c>
      <c r="CD2834" s="26" t="n">
        <v>49.9569932254241</v>
      </c>
      <c r="CE2834" s="6" t="n">
        <v>0.361292304065506</v>
      </c>
      <c r="CO2834" s="4" t="s">
        <v>483</v>
      </c>
    </row>
    <row r="2835" customFormat="false" ht="15" hidden="false" customHeight="false" outlineLevel="0" collapsed="false">
      <c r="A2835" s="4" t="s">
        <v>49</v>
      </c>
      <c r="B2835" s="4" t="s">
        <v>50</v>
      </c>
      <c r="C2835" s="25" t="n">
        <v>45565</v>
      </c>
      <c r="D2835" s="4" t="s">
        <v>319</v>
      </c>
      <c r="E2835" s="4" t="s">
        <v>515</v>
      </c>
      <c r="F2835" s="4" t="s">
        <v>91</v>
      </c>
      <c r="G2835" s="4" t="s">
        <v>438</v>
      </c>
      <c r="H2835" s="4" t="s">
        <v>508</v>
      </c>
      <c r="I2835" s="5" t="n">
        <v>175</v>
      </c>
      <c r="J2835" s="25" t="n">
        <v>45588</v>
      </c>
      <c r="K2835" s="4" t="s">
        <v>1080</v>
      </c>
      <c r="L2835" s="4" t="s">
        <v>6</v>
      </c>
      <c r="M2835" s="4" t="s">
        <v>441</v>
      </c>
      <c r="N2835" s="25" t="n">
        <v>45587</v>
      </c>
      <c r="O2835" s="25" t="n">
        <v>45588</v>
      </c>
      <c r="P2835" s="25" t="n">
        <v>45589</v>
      </c>
      <c r="Q2835" s="25" t="n">
        <v>45588</v>
      </c>
      <c r="R2835" s="6" t="n">
        <v>-0.0274683128173283</v>
      </c>
      <c r="S2835" s="6" t="n">
        <v>-0.0373896713615024</v>
      </c>
      <c r="T2835" s="6" t="n">
        <v>-0.0314481359371037</v>
      </c>
      <c r="U2835" s="6" t="n">
        <v>-0.0963061201159344</v>
      </c>
      <c r="V2835" s="6" t="n">
        <v>-0.0154421195838108</v>
      </c>
      <c r="W2835" s="6" t="n">
        <v>-0.037050850448475</v>
      </c>
      <c r="X2835" s="6" t="n">
        <v>-0.0808640005321236</v>
      </c>
      <c r="Y2835" s="6" t="n">
        <v>-0.0592552696674594</v>
      </c>
      <c r="Z2835" s="6" t="n">
        <v>-0.0744936555251413</v>
      </c>
      <c r="AA2835" s="6" t="n">
        <v>-0.0218124645907932</v>
      </c>
      <c r="AB2835" s="6" t="n">
        <v>0.0102723004694836</v>
      </c>
      <c r="AC2835" s="6" t="n">
        <v>-0.0373896713615024</v>
      </c>
      <c r="AD2835" s="6" t="n">
        <v>0.0373896713615024</v>
      </c>
      <c r="AE2835" s="6" t="n">
        <v>0.107417840375587</v>
      </c>
      <c r="AF2835" s="7" t="n">
        <v>0.269405594405594</v>
      </c>
      <c r="AG2835" s="7" t="n">
        <v>2.84283338153846</v>
      </c>
      <c r="AH2835" s="26" t="n">
        <v>2737.7</v>
      </c>
      <c r="AI2835" s="6" t="n">
        <v>-0.0327515545505936</v>
      </c>
      <c r="AJ2835" s="6" t="n">
        <v>-0.0118746841839305</v>
      </c>
      <c r="AK2835" s="6" t="n">
        <v>0.128436585466386</v>
      </c>
      <c r="AL2835" s="6" t="n">
        <v>0.441615544614412</v>
      </c>
      <c r="AM2835" s="6" t="n">
        <v>0.710421092090469</v>
      </c>
      <c r="AN2835" s="6" t="n">
        <v>-0.0253129867046993</v>
      </c>
      <c r="AO2835" s="6" t="n">
        <v>0.0134383025207688</v>
      </c>
      <c r="AP2835" s="6" t="n">
        <v>0.00457228029891033</v>
      </c>
      <c r="AQ2835" s="6" t="n">
        <v>-0.00966825790077919</v>
      </c>
      <c r="AR2835" s="6" t="n">
        <v>-0.00239348884908119</v>
      </c>
      <c r="AS2835" s="4" t="s">
        <v>442</v>
      </c>
      <c r="AT2835" s="4" t="s">
        <v>121</v>
      </c>
      <c r="AU2835" s="5" t="n">
        <v>11301.68</v>
      </c>
      <c r="AV2835" s="6" t="n">
        <v>0.137811819805453</v>
      </c>
      <c r="AW2835" s="6" t="n">
        <v>0.0859836684648394</v>
      </c>
      <c r="AX2835" s="5" t="n">
        <v>1642.37</v>
      </c>
      <c r="AY2835" s="6" t="n">
        <v>0.145320872649022</v>
      </c>
      <c r="AZ2835" s="6" t="n">
        <v>0.00881583178449416</v>
      </c>
      <c r="BA2835" s="5" t="n">
        <v>560.49</v>
      </c>
      <c r="BB2835" s="6" t="n">
        <v>0.450768752911943</v>
      </c>
      <c r="BC2835" s="6" t="n">
        <v>0.216130012150668</v>
      </c>
      <c r="BD2835" s="6" t="n">
        <v>0.0495935117610833</v>
      </c>
      <c r="BE2835" s="7" t="n">
        <v>11.8</v>
      </c>
      <c r="BM2835" s="5" t="n">
        <v>130068.127</v>
      </c>
      <c r="BN2835" s="5" t="n">
        <v>1712.95</v>
      </c>
      <c r="BO2835" s="26" t="n">
        <v>75.932237952071</v>
      </c>
      <c r="BP2835" s="7" t="n">
        <v>19.174163080765</v>
      </c>
      <c r="BQ2835" s="6" t="n">
        <v>0.252516764919636</v>
      </c>
      <c r="BR2835" s="7" t="n">
        <v>3.72766016413332</v>
      </c>
      <c r="BS2835" s="26" t="n">
        <v>24.86</v>
      </c>
      <c r="BT2835" s="7" t="n">
        <v>5.18</v>
      </c>
      <c r="BU2835" s="4" t="s">
        <v>1546</v>
      </c>
      <c r="BV2835" s="5" t="n">
        <v>1434.36</v>
      </c>
      <c r="BW2835" s="5" t="n">
        <v>1012.16</v>
      </c>
      <c r="BX2835" s="5" t="n">
        <v>422.2</v>
      </c>
      <c r="BY2835" s="7" t="n">
        <v>1.4043490605755</v>
      </c>
      <c r="BZ2835" s="5" t="n">
        <v>2</v>
      </c>
      <c r="CA2835" s="6" t="n">
        <v>0.160955333715394</v>
      </c>
      <c r="CB2835" s="6" t="n">
        <v>-0.128557756547374</v>
      </c>
      <c r="CC2835" s="4" t="s">
        <v>516</v>
      </c>
      <c r="CD2835" s="26" t="n">
        <v>32.3217837324361</v>
      </c>
      <c r="CE2835" s="6" t="n">
        <v>1.34925889550675</v>
      </c>
      <c r="CF2835" s="25" t="n">
        <v>45596</v>
      </c>
      <c r="CG2835" s="6" t="n">
        <v>0.223131766091939</v>
      </c>
      <c r="CH2835" s="6" t="n">
        <v>0.357034610506799</v>
      </c>
      <c r="CI2835" s="6" t="n">
        <v>0.424019680725876</v>
      </c>
      <c r="CJ2835" s="6" t="n">
        <v>0.187615060971243</v>
      </c>
      <c r="CK2835" s="6" t="n">
        <v>0.0474553990610329</v>
      </c>
      <c r="CL2835" s="7" t="n">
        <v>0.787890779580531</v>
      </c>
      <c r="CM2835" s="6" t="n">
        <v>0.68160706172519</v>
      </c>
      <c r="CN2835" s="4" t="s">
        <v>444</v>
      </c>
    </row>
    <row r="2836" customFormat="false" ht="15" hidden="false" customHeight="false" outlineLevel="0" collapsed="false">
      <c r="A2836" s="4" t="s">
        <v>49</v>
      </c>
      <c r="B2836" s="4" t="s">
        <v>50</v>
      </c>
      <c r="C2836" s="25" t="n">
        <v>45565</v>
      </c>
      <c r="D2836" s="4" t="s">
        <v>323</v>
      </c>
      <c r="E2836" s="4" t="s">
        <v>728</v>
      </c>
      <c r="F2836" s="4" t="s">
        <v>100</v>
      </c>
      <c r="G2836" s="4" t="s">
        <v>459</v>
      </c>
      <c r="H2836" s="4" t="s">
        <v>488</v>
      </c>
      <c r="I2836" s="5" t="n">
        <v>400</v>
      </c>
      <c r="J2836" s="25" t="n">
        <v>45588</v>
      </c>
      <c r="K2836" s="4" t="s">
        <v>829</v>
      </c>
      <c r="L2836" s="4" t="s">
        <v>5</v>
      </c>
      <c r="M2836" s="4" t="s">
        <v>441</v>
      </c>
      <c r="N2836" s="25" t="n">
        <v>45587</v>
      </c>
      <c r="O2836" s="25" t="n">
        <v>45588</v>
      </c>
      <c r="P2836" s="25" t="n">
        <v>45589</v>
      </c>
      <c r="Q2836" s="25" t="n">
        <v>45589</v>
      </c>
      <c r="R2836" s="6" t="n">
        <v>-0.0148475120385233</v>
      </c>
      <c r="S2836" s="6" t="n">
        <v>-0.00451459606245763</v>
      </c>
      <c r="T2836" s="6" t="n">
        <v>-0.00453507007194731</v>
      </c>
      <c r="U2836" s="6" t="n">
        <v>-0.0238971781729283</v>
      </c>
      <c r="V2836" s="6" t="n">
        <v>-0.0154421195838108</v>
      </c>
      <c r="W2836" s="6" t="n">
        <v>-0.0204554357790475</v>
      </c>
      <c r="X2836" s="6" t="n">
        <v>-0.00845505858911744</v>
      </c>
      <c r="Y2836" s="6" t="n">
        <v>-0.00344174239388073</v>
      </c>
      <c r="AB2836" s="6" t="n">
        <v>0.00589900092065343</v>
      </c>
      <c r="AC2836" s="6" t="n">
        <v>-0.00453507007194731</v>
      </c>
      <c r="AD2836" s="6" t="n">
        <v>0.00453507007194731</v>
      </c>
      <c r="AE2836" s="6" t="n">
        <v>0.0361441674907082</v>
      </c>
      <c r="AF2836" s="7" t="n">
        <v>0.371698113207548</v>
      </c>
      <c r="AG2836" s="7" t="n">
        <v>1.63737044448901</v>
      </c>
      <c r="AH2836" s="26" t="n">
        <v>1495.2</v>
      </c>
      <c r="AI2836" s="6" t="n">
        <v>-0.0293745334155603</v>
      </c>
      <c r="AJ2836" s="6" t="n">
        <v>-0.0225853897695705</v>
      </c>
      <c r="AK2836" s="6" t="n">
        <v>0.143031878296766</v>
      </c>
      <c r="AL2836" s="6" t="n">
        <v>0.331315109963495</v>
      </c>
      <c r="AM2836" s="6" t="n">
        <v>0.415439958347138</v>
      </c>
      <c r="AN2836" s="6" t="n">
        <v>-0.0247631943556518</v>
      </c>
      <c r="AO2836" s="6" t="n">
        <v>0.0021778045860813</v>
      </c>
      <c r="AP2836" s="6" t="n">
        <v>-0.00726176611632534</v>
      </c>
      <c r="AQ2836" s="6" t="n">
        <v>0.0180859080633009</v>
      </c>
      <c r="AR2836" s="6" t="n">
        <v>0.0253606771149989</v>
      </c>
      <c r="AS2836" s="4" t="s">
        <v>442</v>
      </c>
      <c r="AT2836" s="4" t="s">
        <v>121</v>
      </c>
      <c r="AU2836" s="5" t="n">
        <v>6672</v>
      </c>
      <c r="AV2836" s="6" t="n">
        <v>-0.00957470496548651</v>
      </c>
      <c r="AW2836" s="6" t="n">
        <v>0.0695735812760501</v>
      </c>
      <c r="AX2836" s="5" t="n">
        <v>502</v>
      </c>
      <c r="AY2836" s="6" t="n">
        <v>0.0752398081534772</v>
      </c>
      <c r="AZ2836" s="6" t="n">
        <v>0.0014032461405625</v>
      </c>
      <c r="BA2836" s="5" t="n">
        <v>341</v>
      </c>
      <c r="BB2836" s="6" t="n">
        <v>0.00501031535514285</v>
      </c>
      <c r="BC2836" s="6" t="n">
        <v>-0.296907216494845</v>
      </c>
      <c r="BD2836" s="6" t="n">
        <v>0.0511091127098321</v>
      </c>
      <c r="BE2836" s="7" t="n">
        <v>4.8</v>
      </c>
      <c r="BM2836" s="5" t="n">
        <v>108402</v>
      </c>
      <c r="BN2836" s="5" t="n">
        <v>1415.5</v>
      </c>
      <c r="BO2836" s="26" t="n">
        <v>76.5821264570823</v>
      </c>
      <c r="BP2836" s="7" t="n">
        <v>15.2228619575902</v>
      </c>
      <c r="BQ2836" s="6" t="n">
        <v>0.198778261480129</v>
      </c>
      <c r="BR2836" s="7" t="n">
        <v>0.00351074287319197</v>
      </c>
      <c r="BS2836" s="26" t="n">
        <v>26.68</v>
      </c>
      <c r="BT2836" s="7" t="n">
        <v>4.05</v>
      </c>
      <c r="BU2836" s="4" t="s">
        <v>1546</v>
      </c>
      <c r="BV2836" s="5" t="n">
        <v>719</v>
      </c>
      <c r="BW2836" s="5" t="n">
        <v>86</v>
      </c>
      <c r="BX2836" s="5" t="n">
        <v>633</v>
      </c>
      <c r="BY2836" s="7" t="n">
        <v>0.87046004842615</v>
      </c>
      <c r="BZ2836" s="5" t="n">
        <v>1</v>
      </c>
      <c r="CF2836" s="25" t="n">
        <v>45596</v>
      </c>
      <c r="CG2836" s="6" t="n">
        <v>0.249942917133961</v>
      </c>
      <c r="CH2836" s="6" t="n">
        <v>0.339906962343957</v>
      </c>
      <c r="CI2836" s="6" t="n">
        <v>0.256361929596681</v>
      </c>
      <c r="CJ2836" s="6" t="n">
        <v>-0.245787942003776</v>
      </c>
      <c r="CK2836" s="6" t="n">
        <v>0.0419749718689262</v>
      </c>
      <c r="CL2836" s="7" t="n">
        <v>0.108042242079609</v>
      </c>
      <c r="CM2836" s="6" t="n">
        <v>0.456743827160494</v>
      </c>
      <c r="CN2836" s="4" t="s">
        <v>444</v>
      </c>
    </row>
    <row r="2837" customFormat="false" ht="15" hidden="false" customHeight="false" outlineLevel="0" collapsed="false">
      <c r="A2837" s="4" t="s">
        <v>49</v>
      </c>
      <c r="B2837" s="4" t="s">
        <v>50</v>
      </c>
      <c r="C2837" s="25" t="n">
        <v>45565</v>
      </c>
      <c r="D2837" s="4" t="s">
        <v>171</v>
      </c>
      <c r="E2837" s="4" t="s">
        <v>690</v>
      </c>
      <c r="F2837" s="4" t="s">
        <v>85</v>
      </c>
      <c r="G2837" s="4" t="s">
        <v>438</v>
      </c>
      <c r="H2837" s="4" t="s">
        <v>498</v>
      </c>
      <c r="I2837" s="5" t="n">
        <v>275</v>
      </c>
      <c r="J2837" s="25" t="n">
        <v>45589</v>
      </c>
      <c r="K2837" s="4" t="s">
        <v>1236</v>
      </c>
      <c r="L2837" s="4" t="s">
        <v>6</v>
      </c>
      <c r="M2837" s="4" t="s">
        <v>441</v>
      </c>
      <c r="N2837" s="25" t="n">
        <v>45588</v>
      </c>
      <c r="O2837" s="25" t="n">
        <v>45589</v>
      </c>
      <c r="P2837" s="25" t="n">
        <v>45590</v>
      </c>
      <c r="Q2837" s="25" t="n">
        <v>45589</v>
      </c>
      <c r="R2837" s="6" t="n">
        <v>-0.00269453010388909</v>
      </c>
      <c r="S2837" s="6" t="n">
        <v>-0.0355438143556183</v>
      </c>
      <c r="T2837" s="6" t="n">
        <v>-0.0406200392193482</v>
      </c>
      <c r="U2837" s="6" t="n">
        <v>-0.0788583836788556</v>
      </c>
      <c r="V2837" s="6" t="n">
        <v>-0.0119321761450354</v>
      </c>
      <c r="W2837" s="6" t="n">
        <v>-0.0179273952879441</v>
      </c>
      <c r="X2837" s="6" t="n">
        <v>-0.0669262075338202</v>
      </c>
      <c r="Y2837" s="6" t="n">
        <v>-0.0609309883909115</v>
      </c>
      <c r="Z2837" s="6" t="n">
        <v>-0.00559961486039795</v>
      </c>
      <c r="AA2837" s="6" t="n">
        <v>-0.0732587688184576</v>
      </c>
      <c r="AB2837" s="6" t="n">
        <v>0.00417279577316809</v>
      </c>
      <c r="AC2837" s="6" t="n">
        <v>-0.0355438143556183</v>
      </c>
      <c r="AD2837" s="6" t="n">
        <v>0.0355438143556183</v>
      </c>
      <c r="AE2837" s="6" t="n">
        <v>0.0520398667106961</v>
      </c>
      <c r="AF2837" s="7" t="n">
        <v>0.150562445918661</v>
      </c>
      <c r="AG2837" s="7" t="n">
        <v>2.05693280584504</v>
      </c>
      <c r="AH2837" s="26" t="n">
        <v>3340.1</v>
      </c>
      <c r="AI2837" s="6" t="n">
        <v>-0.0435131226643375</v>
      </c>
      <c r="AJ2837" s="6" t="n">
        <v>-0.0874667030940507</v>
      </c>
      <c r="AK2837" s="6" t="n">
        <v>0.0540416870473528</v>
      </c>
      <c r="AL2837" s="6" t="n">
        <v>0.256976197196351</v>
      </c>
      <c r="AM2837" s="6" t="n">
        <v>0.599281781182668</v>
      </c>
      <c r="AN2837" s="6" t="n">
        <v>-0.0891115638492322</v>
      </c>
      <c r="AO2837" s="6" t="n">
        <v>0.00164486075518155</v>
      </c>
      <c r="AP2837" s="6" t="n">
        <v>-0.0052559859840372</v>
      </c>
      <c r="AQ2837" s="6" t="n">
        <v>-0.042047887872299</v>
      </c>
      <c r="AR2837" s="6" t="n">
        <v>-0.0426144530810597</v>
      </c>
      <c r="AS2837" s="4" t="s">
        <v>455</v>
      </c>
      <c r="AT2837" s="4" t="s">
        <v>121</v>
      </c>
      <c r="AU2837" s="5" t="n">
        <v>1619.11</v>
      </c>
      <c r="AV2837" s="6" t="n">
        <v>0.100619268705518</v>
      </c>
      <c r="AW2837" s="6" t="n">
        <v>0.0817793694169211</v>
      </c>
      <c r="AX2837" s="5" t="n">
        <v>497.35</v>
      </c>
      <c r="AY2837" s="6" t="n">
        <v>0.307174929436542</v>
      </c>
      <c r="AZ2837" s="6" t="n">
        <v>-0.0205616468436309</v>
      </c>
      <c r="BA2837" s="5" t="n">
        <v>395.05</v>
      </c>
      <c r="BB2837" s="6" t="n">
        <v>0.161740920452875</v>
      </c>
      <c r="BC2837" s="6" t="n">
        <v>0.085361833067751</v>
      </c>
      <c r="BD2837" s="6" t="n">
        <v>0.243992069717314</v>
      </c>
      <c r="BE2837" s="7" t="n">
        <v>14.52</v>
      </c>
      <c r="BM2837" s="5" t="n">
        <v>90850.72</v>
      </c>
      <c r="BN2837" s="5" t="n">
        <v>1413.96</v>
      </c>
      <c r="BO2837" s="26" t="n">
        <v>64.2526804152876</v>
      </c>
      <c r="BP2837" s="7" t="n">
        <v>48.4702618493779</v>
      </c>
      <c r="BQ2837" s="6" t="n">
        <v>0.754369491453083</v>
      </c>
      <c r="BR2837" s="7" t="n">
        <v>0</v>
      </c>
      <c r="BS2837" s="26" t="n">
        <v>47.9</v>
      </c>
      <c r="BT2837" s="7" t="n">
        <v>11.68</v>
      </c>
      <c r="BU2837" s="4" t="s">
        <v>1546</v>
      </c>
      <c r="BV2837" s="5" t="n">
        <v>949.55</v>
      </c>
      <c r="BW2837" s="5" t="n">
        <v>35.53</v>
      </c>
      <c r="BX2837" s="5" t="n">
        <v>914.02</v>
      </c>
      <c r="BY2837" s="7" t="n">
        <v>1.25100457162431</v>
      </c>
      <c r="BZ2837" s="5" t="n">
        <v>3</v>
      </c>
      <c r="CA2837" s="6" t="n">
        <v>0.0178736517719569</v>
      </c>
      <c r="CB2837" s="6" t="n">
        <v>0.135268156295492</v>
      </c>
      <c r="CC2837" s="4" t="s">
        <v>575</v>
      </c>
      <c r="CD2837" s="26" t="n">
        <v>53.4205087270887</v>
      </c>
      <c r="CE2837" s="6" t="n">
        <v>0.202771780844274</v>
      </c>
      <c r="CF2837" s="25" t="n">
        <v>45596</v>
      </c>
      <c r="CG2837" s="6" t="n">
        <v>0.2366934607503</v>
      </c>
      <c r="CH2837" s="6" t="n">
        <v>0.32310154534718</v>
      </c>
      <c r="CI2837" s="6" t="n">
        <v>0.32045187385818</v>
      </c>
      <c r="CJ2837" s="6" t="n">
        <v>-0.00820073913961994</v>
      </c>
      <c r="CK2837" s="6" t="n">
        <v>0.0400012007865152</v>
      </c>
      <c r="CL2837" s="7" t="n">
        <v>0.888568684358107</v>
      </c>
      <c r="CM2837" s="6" t="n">
        <v>0.264184850682313</v>
      </c>
      <c r="CN2837" s="4" t="s">
        <v>444</v>
      </c>
    </row>
    <row r="2838" customFormat="false" ht="15" hidden="false" customHeight="false" outlineLevel="0" collapsed="false">
      <c r="A2838" s="4" t="s">
        <v>49</v>
      </c>
      <c r="B2838" s="4" t="s">
        <v>50</v>
      </c>
      <c r="C2838" s="25" t="n">
        <v>45565</v>
      </c>
      <c r="D2838" s="4" t="s">
        <v>178</v>
      </c>
      <c r="E2838" s="4" t="s">
        <v>751</v>
      </c>
      <c r="F2838" s="4" t="s">
        <v>83</v>
      </c>
      <c r="G2838" s="4" t="s">
        <v>459</v>
      </c>
      <c r="H2838" s="4" t="s">
        <v>556</v>
      </c>
      <c r="I2838" s="5" t="n">
        <v>50</v>
      </c>
      <c r="J2838" s="25" t="n">
        <v>45589</v>
      </c>
      <c r="K2838" s="4" t="s">
        <v>1190</v>
      </c>
      <c r="L2838" s="4" t="s">
        <v>5</v>
      </c>
      <c r="M2838" s="4" t="s">
        <v>441</v>
      </c>
      <c r="N2838" s="25" t="n">
        <v>45588</v>
      </c>
      <c r="O2838" s="25" t="n">
        <v>45589</v>
      </c>
      <c r="P2838" s="25" t="n">
        <v>45590</v>
      </c>
      <c r="Q2838" s="25" t="n">
        <v>45590</v>
      </c>
      <c r="R2838" s="6" t="n">
        <v>0.0252515427958144</v>
      </c>
      <c r="S2838" s="6" t="n">
        <v>-0.0149923615177519</v>
      </c>
      <c r="T2838" s="6" t="n">
        <v>-0.0742662052566205</v>
      </c>
      <c r="U2838" s="6" t="n">
        <v>-0.064007023978558</v>
      </c>
      <c r="V2838" s="6" t="n">
        <v>-0.0119321761450354</v>
      </c>
      <c r="W2838" s="6" t="n">
        <v>-0.0291438752560512</v>
      </c>
      <c r="X2838" s="6" t="n">
        <v>-0.0520748478335226</v>
      </c>
      <c r="Y2838" s="6" t="n">
        <v>-0.0348631487225067</v>
      </c>
      <c r="Z2838" s="6" t="n">
        <v>-0.0164635651010479</v>
      </c>
      <c r="AA2838" s="6" t="n">
        <v>-0.0475434588775101</v>
      </c>
      <c r="AB2838" s="6" t="n">
        <v>0.0561064874163917</v>
      </c>
      <c r="AC2838" s="6" t="n">
        <v>-0.0742662052566205</v>
      </c>
      <c r="AD2838" s="6" t="n">
        <v>0.0742662052566205</v>
      </c>
      <c r="AE2838" s="6" t="n">
        <v>0.188485118197578</v>
      </c>
      <c r="AF2838" s="7" t="n">
        <v>0.308313070444374</v>
      </c>
      <c r="AG2838" s="7" t="n">
        <v>10.7614091605388</v>
      </c>
      <c r="AH2838" s="26" t="n">
        <v>14908</v>
      </c>
      <c r="AI2838" s="6" t="n">
        <v>-0.0322277004372114</v>
      </c>
      <c r="AJ2838" s="6" t="n">
        <v>0.0651919174597726</v>
      </c>
      <c r="AK2838" s="6" t="n">
        <v>0.362319635203918</v>
      </c>
      <c r="AL2838" s="6" t="n">
        <v>0.906113551076249</v>
      </c>
      <c r="AM2838" s="6" t="n">
        <v>1.70965865716674</v>
      </c>
      <c r="AN2838" s="6" t="n">
        <v>-0.0664870922306641</v>
      </c>
      <c r="AO2838" s="6" t="n">
        <v>0.131679009690437</v>
      </c>
      <c r="AP2838" s="6" t="n">
        <v>0.0138155440117096</v>
      </c>
      <c r="AQ2838" s="6" t="n">
        <v>0.112210487041874</v>
      </c>
      <c r="AR2838" s="6" t="n">
        <v>0.111643921833113</v>
      </c>
      <c r="AS2838" s="4" t="s">
        <v>442</v>
      </c>
      <c r="AT2838" s="4" t="s">
        <v>121</v>
      </c>
      <c r="AU2838" s="5" t="n">
        <v>11534.08</v>
      </c>
      <c r="AV2838" s="6" t="n">
        <v>1.33333198467383</v>
      </c>
      <c r="AW2838" s="6" t="n">
        <v>0.752952977294143</v>
      </c>
      <c r="AX2838" s="5" t="n">
        <v>635.98</v>
      </c>
      <c r="AY2838" s="6" t="n">
        <v>0.0551392048607258</v>
      </c>
      <c r="AZ2838" s="6" t="n">
        <v>0.0148999256922553</v>
      </c>
      <c r="BA2838" s="5" t="n">
        <v>389.85</v>
      </c>
      <c r="BB2838" s="6" t="n">
        <v>2.6325941110697</v>
      </c>
      <c r="BC2838" s="6" t="n">
        <v>1.91629263913824</v>
      </c>
      <c r="BD2838" s="6" t="n">
        <v>0.0337998349239818</v>
      </c>
      <c r="BE2838" s="7" t="n">
        <v>68.82</v>
      </c>
      <c r="BM2838" s="5" t="n">
        <v>89224.38</v>
      </c>
      <c r="BN2838" s="5" t="n">
        <v>432.61</v>
      </c>
      <c r="BO2838" s="26" t="n">
        <v>206.246688703451</v>
      </c>
      <c r="BP2838" s="7" t="n">
        <v>52.6444110098239</v>
      </c>
      <c r="BQ2838" s="6" t="n">
        <v>0.255249727114494</v>
      </c>
      <c r="BR2838" s="7" t="n">
        <v>0.0914712216420332</v>
      </c>
      <c r="BS2838" s="26" t="n">
        <v>86.47</v>
      </c>
      <c r="BT2838" s="7" t="n">
        <v>12.96</v>
      </c>
      <c r="BU2838" s="4" t="s">
        <v>1546</v>
      </c>
      <c r="BV2838" s="5" t="n">
        <v>401.7</v>
      </c>
      <c r="BW2838" s="5" t="n">
        <v>398.99</v>
      </c>
      <c r="BX2838" s="5" t="n">
        <v>2.70999999999998</v>
      </c>
      <c r="BY2838" s="7" t="n">
        <v>0.767291272706435</v>
      </c>
      <c r="BZ2838" s="5" t="n">
        <v>4</v>
      </c>
      <c r="CA2838" s="6" t="n">
        <v>0.52174456646131</v>
      </c>
      <c r="CB2838" s="6" t="n">
        <v>0.563068636727564</v>
      </c>
      <c r="CC2838" s="4" t="s">
        <v>512</v>
      </c>
      <c r="CD2838" s="26" t="n">
        <v>98.1910630076908</v>
      </c>
      <c r="CE2838" s="6" t="n">
        <v>1.10046293813213</v>
      </c>
      <c r="CF2838" s="25" t="n">
        <v>45596</v>
      </c>
      <c r="CG2838" s="6" t="n">
        <v>0.339410214131046</v>
      </c>
      <c r="CH2838" s="6" t="n">
        <v>0.695850493158679</v>
      </c>
      <c r="CI2838" s="6" t="n">
        <v>0.435233837522101</v>
      </c>
      <c r="CJ2838" s="6" t="n">
        <v>-0.374529670092723</v>
      </c>
      <c r="CK2838" s="6" t="n">
        <v>0.078081099930258</v>
      </c>
      <c r="CL2838" s="7" t="n">
        <v>0.951141893786781</v>
      </c>
      <c r="CM2838" s="6" t="n">
        <v>0.387054811205847</v>
      </c>
      <c r="CN2838" s="4" t="s">
        <v>444</v>
      </c>
    </row>
    <row r="2839" customFormat="false" ht="15" hidden="false" customHeight="false" outlineLevel="0" collapsed="false">
      <c r="A2839" s="4" t="s">
        <v>49</v>
      </c>
      <c r="B2839" s="4" t="s">
        <v>50</v>
      </c>
      <c r="C2839" s="25" t="n">
        <v>45565</v>
      </c>
      <c r="D2839" s="4" t="s">
        <v>190</v>
      </c>
      <c r="E2839" s="4" t="s">
        <v>856</v>
      </c>
      <c r="F2839" s="4" t="s">
        <v>89</v>
      </c>
      <c r="G2839" s="4" t="s">
        <v>459</v>
      </c>
      <c r="H2839" s="4" t="s">
        <v>468</v>
      </c>
      <c r="I2839" s="5" t="n">
        <v>6975</v>
      </c>
      <c r="J2839" s="25" t="n">
        <v>45589</v>
      </c>
      <c r="K2839" s="4" t="s">
        <v>1362</v>
      </c>
      <c r="L2839" s="4" t="s">
        <v>5</v>
      </c>
      <c r="M2839" s="4" t="s">
        <v>441</v>
      </c>
      <c r="N2839" s="25" t="n">
        <v>45588</v>
      </c>
      <c r="O2839" s="25" t="n">
        <v>45589</v>
      </c>
      <c r="P2839" s="25" t="n">
        <v>45590</v>
      </c>
      <c r="Q2839" s="25" t="n">
        <v>45590</v>
      </c>
      <c r="R2839" s="6" t="n">
        <v>0.0228884189575818</v>
      </c>
      <c r="S2839" s="6" t="n">
        <v>0.00352669342089262</v>
      </c>
      <c r="T2839" s="6" t="n">
        <v>-0.0448376151236064</v>
      </c>
      <c r="U2839" s="6" t="n">
        <v>-0.018422502745132</v>
      </c>
      <c r="V2839" s="6" t="n">
        <v>-0.0119321761450354</v>
      </c>
      <c r="W2839" s="6" t="n">
        <v>-0.00296696214701642</v>
      </c>
      <c r="X2839" s="6" t="n">
        <v>-0.00649032660009663</v>
      </c>
      <c r="Y2839" s="6" t="n">
        <v>-0.0154555405981156</v>
      </c>
      <c r="Z2839" s="6" t="n">
        <v>-0.0376046221052914</v>
      </c>
      <c r="AA2839" s="6" t="n">
        <v>0.0191821193601593</v>
      </c>
      <c r="AB2839" s="6" t="n">
        <v>-0.036597188560349</v>
      </c>
      <c r="AC2839" s="6" t="n">
        <v>-0.0448376151236064</v>
      </c>
      <c r="AD2839" s="6" t="n">
        <v>0.0448376151236064</v>
      </c>
      <c r="AE2839" s="6" t="n">
        <v>0.0428986912263693</v>
      </c>
      <c r="AF2839" s="7" t="n">
        <v>0.324858757062145</v>
      </c>
      <c r="AG2839" s="7" t="n">
        <v>1.32969819637938</v>
      </c>
      <c r="AH2839" s="26" t="n">
        <v>80.39</v>
      </c>
      <c r="AI2839" s="6" t="n">
        <v>-0.10218896582533</v>
      </c>
      <c r="AJ2839" s="6" t="n">
        <v>-0.149582143234952</v>
      </c>
      <c r="AK2839" s="6" t="n">
        <v>-0.145968341655157</v>
      </c>
      <c r="AL2839" s="6" t="n">
        <v>-0.00814312152991914</v>
      </c>
      <c r="AM2839" s="6" t="n">
        <v>0.419064430714917</v>
      </c>
      <c r="AN2839" s="6" t="n">
        <v>-0.0442528226599431</v>
      </c>
      <c r="AO2839" s="6" t="n">
        <v>-0.105329320575009</v>
      </c>
      <c r="AP2839" s="6" t="n">
        <v>0.0148439482364879</v>
      </c>
      <c r="AQ2839" s="6" t="n">
        <v>0.0173813752854608</v>
      </c>
      <c r="AR2839" s="6" t="n">
        <v>0.0168148100767001</v>
      </c>
      <c r="AS2839" s="4" t="s">
        <v>442</v>
      </c>
      <c r="AT2839" s="4" t="s">
        <v>121</v>
      </c>
      <c r="AU2839" s="5" t="n">
        <v>2495.46</v>
      </c>
      <c r="AV2839" s="6" t="n">
        <v>0.209333656409014</v>
      </c>
      <c r="AW2839" s="6" t="n">
        <v>0.0388227458163351</v>
      </c>
      <c r="AX2839" s="5" t="n">
        <v>967.9</v>
      </c>
      <c r="AY2839" s="6" t="n">
        <v>0.387864361680812</v>
      </c>
      <c r="AZ2839" s="6" t="n">
        <v>0.0509101576585201</v>
      </c>
      <c r="BA2839" s="5" t="n">
        <v>-280.4</v>
      </c>
      <c r="BD2839" s="6" t="n">
        <v>-0.112364053120467</v>
      </c>
      <c r="BE2839" s="7" t="n">
        <v>-0.29</v>
      </c>
      <c r="BM2839" s="5" t="n">
        <v>48522.6001</v>
      </c>
      <c r="BN2839" s="5" t="n">
        <v>-671.113</v>
      </c>
      <c r="BP2839" s="7" t="n">
        <v>-22.4209855555966</v>
      </c>
      <c r="BQ2839" s="6" t="n">
        <v>0.310103227118143</v>
      </c>
      <c r="BR2839" s="7" t="n">
        <v>-16.3040948913204</v>
      </c>
      <c r="BS2839" s="26" t="n">
        <v>22.22</v>
      </c>
      <c r="BT2839" s="7" t="n">
        <v>3.69</v>
      </c>
      <c r="BU2839" s="4" t="s">
        <v>1546</v>
      </c>
      <c r="BV2839" s="5" t="n">
        <v>1517.78</v>
      </c>
      <c r="BW2839" s="5" t="n">
        <v>2060.68</v>
      </c>
      <c r="BX2839" s="5" t="n">
        <v>-542.9</v>
      </c>
      <c r="BZ2839" s="5" t="n">
        <v>3</v>
      </c>
      <c r="CA2839" s="6" t="n">
        <v>0.127711666131926</v>
      </c>
      <c r="CB2839" s="6" t="n">
        <v>-3.11396610720262</v>
      </c>
      <c r="CD2839" s="26" t="n">
        <v>30.198685921018</v>
      </c>
      <c r="CF2839" s="25" t="n">
        <v>45596</v>
      </c>
      <c r="CG2839" s="6" t="n">
        <v>0.304632307281811</v>
      </c>
      <c r="CH2839" s="6" t="n">
        <v>0.415355061618146</v>
      </c>
      <c r="CI2839" s="6" t="n">
        <v>0.308848562394176</v>
      </c>
      <c r="CJ2839" s="6" t="n">
        <v>-0.256422779125504</v>
      </c>
      <c r="CK2839" s="6" t="n">
        <v>0.0466553562772661</v>
      </c>
      <c r="CL2839" s="7" t="n">
        <v>0.961038961038961</v>
      </c>
    </row>
    <row r="2840" customFormat="false" ht="15" hidden="false" customHeight="false" outlineLevel="0" collapsed="false">
      <c r="A2840" s="4" t="s">
        <v>49</v>
      </c>
      <c r="B2840" s="4" t="s">
        <v>50</v>
      </c>
      <c r="C2840" s="25" t="n">
        <v>45565</v>
      </c>
      <c r="D2840" s="4" t="s">
        <v>192</v>
      </c>
      <c r="E2840" s="4" t="s">
        <v>646</v>
      </c>
      <c r="F2840" s="4" t="s">
        <v>85</v>
      </c>
      <c r="G2840" s="4" t="s">
        <v>438</v>
      </c>
      <c r="H2840" s="4" t="s">
        <v>498</v>
      </c>
      <c r="I2840" s="5" t="n">
        <v>500</v>
      </c>
      <c r="J2840" s="25" t="n">
        <v>45589</v>
      </c>
      <c r="K2840" s="4" t="s">
        <v>502</v>
      </c>
      <c r="L2840" s="4" t="s">
        <v>5</v>
      </c>
      <c r="M2840" s="4" t="s">
        <v>441</v>
      </c>
      <c r="N2840" s="25" t="n">
        <v>45588</v>
      </c>
      <c r="O2840" s="25" t="n">
        <v>45589</v>
      </c>
      <c r="P2840" s="25" t="n">
        <v>45590</v>
      </c>
      <c r="Q2840" s="25" t="n">
        <v>45590</v>
      </c>
      <c r="R2840" s="6" t="n">
        <v>-0.0055786395814097</v>
      </c>
      <c r="S2840" s="6" t="n">
        <v>-0.028823461136689</v>
      </c>
      <c r="T2840" s="6" t="n">
        <v>0.0288024858577007</v>
      </c>
      <c r="U2840" s="6" t="n">
        <v>-0.00559961486039795</v>
      </c>
      <c r="V2840" s="6" t="n">
        <v>-0.0119321761450354</v>
      </c>
      <c r="W2840" s="6" t="n">
        <v>-0.0179273952879441</v>
      </c>
      <c r="X2840" s="6" t="n">
        <v>0.00633256128463744</v>
      </c>
      <c r="Y2840" s="6" t="n">
        <v>0.0123277804275461</v>
      </c>
      <c r="Z2840" s="6" t="n">
        <v>-0.0242477847677391</v>
      </c>
      <c r="AA2840" s="6" t="n">
        <v>0.0186481699073412</v>
      </c>
      <c r="AB2840" s="6" t="n">
        <v>0.0262130507529281</v>
      </c>
      <c r="AC2840" s="6" t="n">
        <v>0.0288024858577007</v>
      </c>
      <c r="AD2840" s="6" t="n">
        <v>0.0288024858577007</v>
      </c>
      <c r="AE2840" s="6" t="n">
        <v>0.0429049478129232</v>
      </c>
      <c r="AF2840" s="7" t="n">
        <v>0.301764159702879</v>
      </c>
      <c r="AG2840" s="7" t="n">
        <v>1.95482998972851</v>
      </c>
      <c r="AH2840" s="26" t="n">
        <v>1299.6</v>
      </c>
      <c r="AI2840" s="6" t="n">
        <v>-0.0319192521136729</v>
      </c>
      <c r="AJ2840" s="6" t="n">
        <v>-0.107785253329672</v>
      </c>
      <c r="AK2840" s="6" t="n">
        <v>-0.143139711215138</v>
      </c>
      <c r="AL2840" s="6" t="n">
        <v>0.096246309574018</v>
      </c>
      <c r="AM2840" s="6" t="n">
        <v>0.320865941660737</v>
      </c>
      <c r="AN2840" s="6" t="n">
        <v>-0.0891115638492322</v>
      </c>
      <c r="AO2840" s="6" t="n">
        <v>-0.0186736894804395</v>
      </c>
      <c r="AP2840" s="6" t="n">
        <v>-0.0125072604065826</v>
      </c>
      <c r="AQ2840" s="6" t="n">
        <v>-0.0396127783155857</v>
      </c>
      <c r="AR2840" s="6" t="n">
        <v>-0.0401793435243465</v>
      </c>
      <c r="AS2840" s="4" t="s">
        <v>442</v>
      </c>
      <c r="AT2840" s="4" t="s">
        <v>121</v>
      </c>
      <c r="AU2840" s="5" t="n">
        <v>3666.33</v>
      </c>
      <c r="AV2840" s="6" t="n">
        <v>0.0178736517719569</v>
      </c>
      <c r="AW2840" s="6" t="n">
        <v>0.10047785134981</v>
      </c>
      <c r="AX2840" s="5" t="n">
        <v>753.86</v>
      </c>
      <c r="AY2840" s="6" t="n">
        <v>0.205617061202892</v>
      </c>
      <c r="AZ2840" s="6" t="n">
        <v>0.0136016251196596</v>
      </c>
      <c r="BA2840" s="5" t="n">
        <v>491.31</v>
      </c>
      <c r="BB2840" s="6" t="n">
        <v>0.135268156295492</v>
      </c>
      <c r="BC2840" s="6" t="n">
        <v>0.0901284696798244</v>
      </c>
      <c r="BD2840" s="6" t="n">
        <v>0.13400594054545</v>
      </c>
      <c r="BE2840" s="7" t="n">
        <v>4.8</v>
      </c>
      <c r="BM2840" s="5" t="n">
        <v>132897.096</v>
      </c>
      <c r="BN2840" s="5" t="n">
        <v>-428.69</v>
      </c>
      <c r="BP2840" s="7" t="n">
        <v>10.5485857521925</v>
      </c>
      <c r="BQ2840" s="6" t="n">
        <v>-0.034026877653575</v>
      </c>
      <c r="BR2840" s="7" t="n">
        <v>0.250396672003251</v>
      </c>
      <c r="BS2840" s="26" t="n">
        <v>47.9</v>
      </c>
      <c r="BT2840" s="7" t="n">
        <v>11.68</v>
      </c>
      <c r="BU2840" s="4" t="s">
        <v>1546</v>
      </c>
      <c r="BV2840" s="5" t="n">
        <v>841.33</v>
      </c>
      <c r="BW2840" s="5" t="n">
        <v>215.49</v>
      </c>
      <c r="BX2840" s="5" t="n">
        <v>625.84</v>
      </c>
      <c r="BY2840" s="7" t="n">
        <v>0.893131634819533</v>
      </c>
      <c r="BZ2840" s="5" t="n">
        <v>3</v>
      </c>
      <c r="CA2840" s="6" t="n">
        <v>0.0759289176090467</v>
      </c>
      <c r="CB2840" s="6" t="n">
        <v>0.161740920452875</v>
      </c>
      <c r="CC2840" s="4" t="s">
        <v>635</v>
      </c>
      <c r="CD2840" s="26" t="n">
        <v>54.3958498023715</v>
      </c>
      <c r="CF2840" s="25" t="n">
        <v>45596</v>
      </c>
      <c r="CG2840" s="6" t="n">
        <v>0.275481608965527</v>
      </c>
      <c r="CH2840" s="6" t="n">
        <v>0.511960011769552</v>
      </c>
      <c r="CI2840" s="6" t="n">
        <v>0.237534577224124</v>
      </c>
      <c r="CJ2840" s="6" t="n">
        <v>-0.536029041793511</v>
      </c>
      <c r="CK2840" s="6" t="n">
        <v>0.0576448091785515</v>
      </c>
      <c r="CL2840" s="7" t="n">
        <v>0.499654457498275</v>
      </c>
      <c r="CM2840" s="6" t="n">
        <v>0.589721988205561</v>
      </c>
      <c r="CN2840" s="4" t="s">
        <v>444</v>
      </c>
      <c r="CO2840" s="4" t="s">
        <v>655</v>
      </c>
    </row>
    <row r="2841" customFormat="false" ht="15" hidden="false" customHeight="false" outlineLevel="0" collapsed="false">
      <c r="A2841" s="4" t="s">
        <v>49</v>
      </c>
      <c r="B2841" s="4" t="s">
        <v>50</v>
      </c>
      <c r="C2841" s="25" t="n">
        <v>45565</v>
      </c>
      <c r="D2841" s="4" t="s">
        <v>213</v>
      </c>
      <c r="E2841" s="4" t="s">
        <v>665</v>
      </c>
      <c r="F2841" s="4" t="s">
        <v>74</v>
      </c>
      <c r="G2841" s="4" t="s">
        <v>459</v>
      </c>
      <c r="H2841" s="4" t="s">
        <v>460</v>
      </c>
      <c r="I2841" s="5" t="n">
        <v>4350</v>
      </c>
      <c r="J2841" s="25" t="n">
        <v>45589</v>
      </c>
      <c r="K2841" s="4" t="s">
        <v>1191</v>
      </c>
      <c r="L2841" s="4" t="s">
        <v>5</v>
      </c>
      <c r="M2841" s="4" t="s">
        <v>441</v>
      </c>
      <c r="N2841" s="25" t="n">
        <v>45588</v>
      </c>
      <c r="O2841" s="25" t="n">
        <v>45589</v>
      </c>
      <c r="P2841" s="25" t="n">
        <v>45590</v>
      </c>
      <c r="Q2841" s="25" t="n">
        <v>45590</v>
      </c>
      <c r="R2841" s="6" t="n">
        <v>0.0204286671131948</v>
      </c>
      <c r="S2841" s="6" t="n">
        <v>0.00875177770484625</v>
      </c>
      <c r="T2841" s="6" t="n">
        <v>-0.0198460036872357</v>
      </c>
      <c r="U2841" s="6" t="n">
        <v>0.00933444113080539</v>
      </c>
      <c r="V2841" s="6" t="n">
        <v>-0.0119321761450354</v>
      </c>
      <c r="W2841" s="6" t="n">
        <v>0.00138862590996769</v>
      </c>
      <c r="X2841" s="6" t="n">
        <v>0.0212666172758408</v>
      </c>
      <c r="Y2841" s="6" t="n">
        <v>0.0079458152208377</v>
      </c>
      <c r="Z2841" s="6" t="n">
        <v>-0.00379341558108726</v>
      </c>
      <c r="AA2841" s="6" t="n">
        <v>0.0131278567118927</v>
      </c>
      <c r="AB2841" s="6" t="n">
        <v>0.0299859017460145</v>
      </c>
      <c r="AC2841" s="6" t="n">
        <v>-0.0198460036872357</v>
      </c>
      <c r="AD2841" s="6" t="n">
        <v>0.0198460036872357</v>
      </c>
      <c r="AE2841" s="6" t="n">
        <v>0.075100314499512</v>
      </c>
      <c r="AF2841" s="7" t="n">
        <v>0.336462093862816</v>
      </c>
      <c r="AG2841" s="7" t="n">
        <v>0.93426118844432</v>
      </c>
      <c r="AH2841" s="26" t="n">
        <v>179.16</v>
      </c>
      <c r="AI2841" s="6" t="n">
        <v>-0.064926931106472</v>
      </c>
      <c r="AJ2841" s="6" t="n">
        <v>-0.225588934514805</v>
      </c>
      <c r="AK2841" s="6" t="n">
        <v>0.0649072753209687</v>
      </c>
      <c r="AL2841" s="6" t="n">
        <v>0.203223640026864</v>
      </c>
      <c r="AM2841" s="6" t="n">
        <v>0.340014958863126</v>
      </c>
      <c r="AN2841" s="6" t="n">
        <v>-0.0439243702902878</v>
      </c>
      <c r="AO2841" s="6" t="n">
        <v>-0.181664564224517</v>
      </c>
      <c r="AP2841" s="6" t="n">
        <v>-0.00780039831821211</v>
      </c>
      <c r="AQ2841" s="6" t="n">
        <v>-0.0809360477981856</v>
      </c>
      <c r="AR2841" s="6" t="n">
        <v>-0.0815026130069464</v>
      </c>
      <c r="AS2841" s="4" t="s">
        <v>442</v>
      </c>
      <c r="AT2841" s="4" t="s">
        <v>121</v>
      </c>
      <c r="AU2841" s="5" t="n">
        <v>139.3991</v>
      </c>
      <c r="AV2841" s="6" t="n">
        <v>0.284398420382447</v>
      </c>
      <c r="AW2841" s="6" t="n">
        <v>0.128171282433111</v>
      </c>
      <c r="AX2841" s="5" t="n">
        <v>119.8974</v>
      </c>
      <c r="AY2841" s="6" t="n">
        <v>0.860101679279135</v>
      </c>
      <c r="AZ2841" s="6" t="n">
        <v>0.012841040540175</v>
      </c>
      <c r="BA2841" s="5" t="n">
        <v>108.3237</v>
      </c>
      <c r="BB2841" s="6" t="n">
        <v>0.252876474670368</v>
      </c>
      <c r="BC2841" s="6" t="n">
        <v>0.123221436703781</v>
      </c>
      <c r="BD2841" s="6" t="n">
        <v>0.77707603564155</v>
      </c>
      <c r="BE2841" s="7" t="n">
        <v>1.22</v>
      </c>
      <c r="BM2841" s="5" t="n">
        <v>15960.844836</v>
      </c>
      <c r="BN2841" s="5" t="n">
        <v>371.393</v>
      </c>
      <c r="BO2841" s="26" t="n">
        <v>42.975621069864</v>
      </c>
      <c r="BP2841" s="7" t="n">
        <v>16.4177288879028</v>
      </c>
      <c r="BQ2841" s="6" t="n">
        <v>0.382024237909513</v>
      </c>
      <c r="BR2841" s="7" t="n">
        <v>0</v>
      </c>
      <c r="BS2841" s="26" t="n">
        <v>16.8</v>
      </c>
      <c r="BT2841" s="7" t="n">
        <v>2.86</v>
      </c>
      <c r="BU2841" s="4" t="s">
        <v>1546</v>
      </c>
      <c r="BV2841" s="5" t="n">
        <v>112.5034</v>
      </c>
      <c r="BW2841" s="5" t="n">
        <v>1.8367</v>
      </c>
      <c r="BX2841" s="5" t="n">
        <v>110.6667</v>
      </c>
      <c r="BY2841" s="7" t="n">
        <v>0.549429855555594</v>
      </c>
      <c r="BZ2841" s="5" t="n">
        <v>9</v>
      </c>
      <c r="CA2841" s="6" t="n">
        <v>0.437305021636309</v>
      </c>
      <c r="CB2841" s="6" t="n">
        <v>0.44917249850309</v>
      </c>
      <c r="CC2841" s="4" t="s">
        <v>544</v>
      </c>
      <c r="CD2841" s="26" t="n">
        <v>57.4289685140411</v>
      </c>
      <c r="CE2841" s="6" t="n">
        <v>-0.2516734640749</v>
      </c>
      <c r="CF2841" s="25" t="n">
        <v>45596</v>
      </c>
      <c r="CG2841" s="6" t="n">
        <v>0.215695583457034</v>
      </c>
      <c r="CH2841" s="6" t="n">
        <v>0.340188225449342</v>
      </c>
      <c r="CI2841" s="6" t="n">
        <v>0.556530337494705</v>
      </c>
      <c r="CJ2841" s="6" t="n">
        <v>0.635948265874294</v>
      </c>
      <c r="CK2841" s="6" t="n">
        <v>0.0455531453362256</v>
      </c>
      <c r="CL2841" s="7" t="n">
        <v>0.435667033324554</v>
      </c>
      <c r="CM2841" s="6" t="n">
        <v>0.215129202316135</v>
      </c>
      <c r="CN2841" s="4" t="s">
        <v>444</v>
      </c>
    </row>
    <row r="2842" customFormat="false" ht="15" hidden="false" customHeight="false" outlineLevel="0" collapsed="false">
      <c r="A2842" s="4" t="s">
        <v>49</v>
      </c>
      <c r="B2842" s="4" t="s">
        <v>50</v>
      </c>
      <c r="C2842" s="25" t="n">
        <v>45565</v>
      </c>
      <c r="D2842" s="4" t="s">
        <v>217</v>
      </c>
      <c r="E2842" s="4" t="s">
        <v>560</v>
      </c>
      <c r="F2842" s="4" t="s">
        <v>69</v>
      </c>
      <c r="G2842" s="4" t="s">
        <v>438</v>
      </c>
      <c r="H2842" s="4" t="s">
        <v>453</v>
      </c>
      <c r="I2842" s="5" t="n">
        <v>700</v>
      </c>
      <c r="J2842" s="25" t="n">
        <v>45589</v>
      </c>
      <c r="K2842" s="4" t="s">
        <v>910</v>
      </c>
      <c r="L2842" s="4" t="s">
        <v>5</v>
      </c>
      <c r="M2842" s="4" t="s">
        <v>441</v>
      </c>
      <c r="N2842" s="25" t="n">
        <v>45588</v>
      </c>
      <c r="O2842" s="25" t="n">
        <v>45589</v>
      </c>
      <c r="P2842" s="25" t="n">
        <v>45590</v>
      </c>
      <c r="Q2842" s="25" t="n">
        <v>45590</v>
      </c>
      <c r="R2842" s="6" t="n">
        <v>-3.92356887825018E-005</v>
      </c>
      <c r="S2842" s="6" t="n">
        <v>0.00451228125245229</v>
      </c>
      <c r="T2842" s="6" t="n">
        <v>-0.18628178586774</v>
      </c>
      <c r="U2842" s="6" t="n">
        <v>-0.18180874030407</v>
      </c>
      <c r="V2842" s="6" t="n">
        <v>-0.0119321761450354</v>
      </c>
      <c r="W2842" s="6" t="n">
        <v>-0.00908443276584414</v>
      </c>
      <c r="X2842" s="6" t="n">
        <v>-0.169876564159034</v>
      </c>
      <c r="Y2842" s="6" t="n">
        <v>-0.172724307538226</v>
      </c>
      <c r="Z2842" s="6" t="n">
        <v>0.0208303879968597</v>
      </c>
      <c r="AA2842" s="6" t="n">
        <v>-0.202639128300929</v>
      </c>
      <c r="AB2842" s="6" t="n">
        <v>-0.0914417405570095</v>
      </c>
      <c r="AC2842" s="6" t="n">
        <v>-0.18628178586774</v>
      </c>
      <c r="AD2842" s="6" t="n">
        <v>0.18628178586774</v>
      </c>
      <c r="AE2842" s="6" t="n">
        <v>0.110347252060466</v>
      </c>
      <c r="AF2842" s="7" t="n">
        <v>0.113982300884955</v>
      </c>
      <c r="AG2842" s="7" t="n">
        <v>17.9910950503287</v>
      </c>
      <c r="AH2842" s="26" t="n">
        <v>1274.35</v>
      </c>
      <c r="AI2842" s="6" t="n">
        <v>-0.0635976192225733</v>
      </c>
      <c r="AJ2842" s="6" t="n">
        <v>-0.139069044723686</v>
      </c>
      <c r="AK2842" s="6" t="n">
        <v>-0.0982521936031702</v>
      </c>
      <c r="AL2842" s="6" t="n">
        <v>-0.137495769881557</v>
      </c>
      <c r="AM2842" s="6" t="n">
        <v>-0.12135001896094</v>
      </c>
      <c r="AN2842" s="6" t="n">
        <v>-0.0471444346125531</v>
      </c>
      <c r="AO2842" s="6" t="n">
        <v>-0.0919246101111332</v>
      </c>
      <c r="AP2842" s="6" t="n">
        <v>0.0200652841781877</v>
      </c>
      <c r="AQ2842" s="6" t="n">
        <v>-0.0307219662058369</v>
      </c>
      <c r="AR2842" s="6" t="n">
        <v>-0.0312885314145976</v>
      </c>
      <c r="AS2842" s="4" t="s">
        <v>455</v>
      </c>
      <c r="AT2842" s="4" t="s">
        <v>456</v>
      </c>
      <c r="AU2842" s="5" t="n">
        <v>12686.28</v>
      </c>
      <c r="AV2842" s="6" t="n">
        <v>0.12789190400239</v>
      </c>
      <c r="AW2842" s="6" t="n">
        <v>0.0111191964146948</v>
      </c>
      <c r="BA2842" s="5" t="n">
        <v>1325.45</v>
      </c>
      <c r="BB2842" s="6" t="n">
        <v>-0.392405121317277</v>
      </c>
      <c r="BC2842" s="6" t="n">
        <v>-0.384130362054866</v>
      </c>
      <c r="BD2842" s="6" t="n">
        <v>0.104479011971989</v>
      </c>
      <c r="BE2842" s="7" t="n">
        <v>17.02</v>
      </c>
      <c r="BF2842" s="5" t="n">
        <v>5347.26</v>
      </c>
      <c r="BG2842" s="6" t="n">
        <v>0.0532882386890776</v>
      </c>
      <c r="BH2842" s="6" t="n">
        <v>-0.0744983753726594</v>
      </c>
      <c r="BI2842" s="6" t="n">
        <v>0.869012045223499</v>
      </c>
      <c r="BJ2842" s="27" t="n">
        <v>0.0211</v>
      </c>
      <c r="BK2842" s="27" t="n">
        <v>0.0064</v>
      </c>
      <c r="BL2842" s="27" t="n">
        <v>0.0099</v>
      </c>
      <c r="BM2842" s="5" t="n">
        <v>99237.45755</v>
      </c>
      <c r="BN2842" s="5" t="n">
        <v>8978.32</v>
      </c>
      <c r="BO2842" s="26" t="n">
        <v>11.0530096443433</v>
      </c>
      <c r="BP2842" s="7" t="n">
        <v>1.58028701559674</v>
      </c>
      <c r="BQ2842" s="6" t="n">
        <v>0.142973458491959</v>
      </c>
      <c r="BS2842" s="26" t="n">
        <v>14.24</v>
      </c>
      <c r="BT2842" s="7" t="n">
        <v>2.3</v>
      </c>
      <c r="BZ2842" s="5" t="n">
        <v>19</v>
      </c>
      <c r="CA2842" s="6" t="n">
        <v>0.159197204228391</v>
      </c>
      <c r="CB2842" s="6" t="n">
        <v>0.231616618346583</v>
      </c>
      <c r="CC2842" s="4" t="s">
        <v>1562</v>
      </c>
      <c r="CD2842" s="26" t="n">
        <v>11.4178549294673</v>
      </c>
      <c r="CE2842" s="6" t="n">
        <v>-0.0319539254420221</v>
      </c>
      <c r="CF2842" s="25" t="n">
        <v>45596</v>
      </c>
      <c r="CG2842" s="6" t="n">
        <v>0.227257591590937</v>
      </c>
      <c r="CH2842" s="6" t="n">
        <v>0.477171311107557</v>
      </c>
      <c r="CI2842" s="6" t="n">
        <v>0.445709386470076</v>
      </c>
      <c r="CJ2842" s="6" t="n">
        <v>-0.0659342334820082</v>
      </c>
      <c r="CK2842" s="6" t="n">
        <v>0.0535958435876401</v>
      </c>
      <c r="CL2842" s="7" t="n">
        <v>3.47567597407308</v>
      </c>
      <c r="CM2842" s="6" t="n">
        <v>0.562209639953542</v>
      </c>
      <c r="CN2842" s="4" t="s">
        <v>444</v>
      </c>
    </row>
    <row r="2843" customFormat="false" ht="15" hidden="false" customHeight="false" outlineLevel="0" collapsed="false">
      <c r="A2843" s="4" t="s">
        <v>49</v>
      </c>
      <c r="B2843" s="4" t="s">
        <v>50</v>
      </c>
      <c r="C2843" s="25" t="n">
        <v>45565</v>
      </c>
      <c r="D2843" s="4" t="s">
        <v>224</v>
      </c>
      <c r="E2843" s="4" t="s">
        <v>794</v>
      </c>
      <c r="F2843" s="4" t="s">
        <v>101</v>
      </c>
      <c r="G2843" s="4" t="s">
        <v>438</v>
      </c>
      <c r="H2843" s="4" t="s">
        <v>498</v>
      </c>
      <c r="I2843" s="5" t="n">
        <v>1725</v>
      </c>
      <c r="J2843" s="25" t="n">
        <v>45589</v>
      </c>
      <c r="K2843" s="4" t="s">
        <v>1128</v>
      </c>
      <c r="L2843" s="4" t="s">
        <v>5</v>
      </c>
      <c r="M2843" s="4" t="s">
        <v>441</v>
      </c>
      <c r="N2843" s="25" t="n">
        <v>45588</v>
      </c>
      <c r="O2843" s="25" t="n">
        <v>45589</v>
      </c>
      <c r="P2843" s="25" t="n">
        <v>45590</v>
      </c>
      <c r="Q2843" s="25" t="n">
        <v>45590</v>
      </c>
      <c r="R2843" s="6" t="n">
        <v>-0.00300954753009541</v>
      </c>
      <c r="S2843" s="6" t="n">
        <v>-0.0180077027167691</v>
      </c>
      <c r="T2843" s="6" t="n">
        <v>0.0224719101123596</v>
      </c>
      <c r="U2843" s="6" t="n">
        <v>0.00145465986549509</v>
      </c>
      <c r="V2843" s="6" t="n">
        <v>-0.0119321761450354</v>
      </c>
      <c r="W2843" s="6" t="n">
        <v>-0.0179273952879441</v>
      </c>
      <c r="X2843" s="6" t="n">
        <v>0.0133868360105305</v>
      </c>
      <c r="Y2843" s="6" t="n">
        <v>0.0193820551534392</v>
      </c>
      <c r="AB2843" s="6" t="n">
        <v>0.00869196523213911</v>
      </c>
      <c r="AC2843" s="6" t="n">
        <v>0.0224719101123596</v>
      </c>
      <c r="AD2843" s="6" t="n">
        <v>0.0224719101123596</v>
      </c>
      <c r="AE2843" s="6" t="n">
        <v>0.0409158363366547</v>
      </c>
      <c r="AF2843" s="7" t="n">
        <v>0.419689119170985</v>
      </c>
      <c r="AG2843" s="7" t="n">
        <v>2.44625041886679</v>
      </c>
      <c r="AH2843" s="26" t="n">
        <v>481.8</v>
      </c>
      <c r="AI2843" s="6" t="n">
        <v>-0.0335974325544078</v>
      </c>
      <c r="AJ2843" s="6" t="n">
        <v>-0.063374805598756</v>
      </c>
      <c r="AK2843" s="6" t="n">
        <v>-0.0211296221048355</v>
      </c>
      <c r="AL2843" s="6" t="n">
        <v>0.132847401834001</v>
      </c>
      <c r="AM2843" s="6" t="n">
        <v>0.0697158081705145</v>
      </c>
      <c r="AN2843" s="6" t="n">
        <v>-0.0891115638492322</v>
      </c>
      <c r="AO2843" s="6" t="n">
        <v>0.0257367582504763</v>
      </c>
      <c r="AP2843" s="6" t="n">
        <v>0.0165871863985074</v>
      </c>
      <c r="AQ2843" s="6" t="n">
        <v>-0.0109890109890104</v>
      </c>
      <c r="AR2843" s="6" t="n">
        <v>-0.0115555761977711</v>
      </c>
      <c r="AS2843" s="4" t="s">
        <v>442</v>
      </c>
      <c r="AT2843" s="4" t="s">
        <v>121</v>
      </c>
      <c r="AU2843" s="5" t="n">
        <v>22281.89</v>
      </c>
      <c r="AV2843" s="6" t="n">
        <v>0.156298229062554</v>
      </c>
      <c r="AW2843" s="6" t="n">
        <v>0.112448076846268</v>
      </c>
      <c r="AX2843" s="5" t="n">
        <v>6760.63</v>
      </c>
      <c r="AY2843" s="6" t="n">
        <v>0.303413669127709</v>
      </c>
      <c r="AZ2843" s="6" t="n">
        <v>-0.031523191342597</v>
      </c>
      <c r="BA2843" s="5" t="n">
        <v>4992.87</v>
      </c>
      <c r="BB2843" s="6" t="n">
        <v>0.0193553945577705</v>
      </c>
      <c r="BC2843" s="6" t="n">
        <v>-0.0193888353147053</v>
      </c>
      <c r="BD2843" s="6" t="n">
        <v>0.224077490733506</v>
      </c>
      <c r="BE2843" s="7" t="n">
        <v>3.99</v>
      </c>
      <c r="BM2843" s="5" t="n">
        <v>601512.846</v>
      </c>
      <c r="BN2843" s="5" t="n">
        <v>20445.436</v>
      </c>
      <c r="BO2843" s="26" t="n">
        <v>29.4203970998711</v>
      </c>
      <c r="BP2843" s="7" t="n">
        <v>8.07323937348169</v>
      </c>
      <c r="BQ2843" s="6" t="n">
        <v>0.274409599098071</v>
      </c>
      <c r="BR2843" s="7" t="n">
        <v>0.000151395170923537</v>
      </c>
      <c r="BS2843" s="26" t="n">
        <v>47.9</v>
      </c>
      <c r="BT2843" s="7" t="n">
        <v>11.68</v>
      </c>
      <c r="BU2843" s="4" t="s">
        <v>1546</v>
      </c>
      <c r="BV2843" s="5" t="n">
        <v>5738.84</v>
      </c>
      <c r="BW2843" s="5" t="n">
        <v>1199.68</v>
      </c>
      <c r="BX2843" s="5" t="n">
        <v>4539.16</v>
      </c>
      <c r="BY2843" s="7" t="n">
        <v>0.569077570836713</v>
      </c>
      <c r="BZ2843" s="5" t="n">
        <v>1</v>
      </c>
      <c r="CF2843" s="25" t="n">
        <v>45596</v>
      </c>
      <c r="CG2843" s="6" t="n">
        <v>0.196274617947917</v>
      </c>
      <c r="CH2843" s="6" t="n">
        <v>0.30443092211606</v>
      </c>
      <c r="CI2843" s="6" t="n">
        <v>0.188993050394487</v>
      </c>
      <c r="CJ2843" s="6" t="n">
        <v>-0.379192333417314</v>
      </c>
      <c r="CK2843" s="6" t="n">
        <v>0.0343438626245495</v>
      </c>
      <c r="CL2843" s="7" t="n">
        <v>0.654320987654323</v>
      </c>
      <c r="CM2843" s="6" t="n">
        <v>0.377876930387265</v>
      </c>
      <c r="CN2843" s="4" t="s">
        <v>444</v>
      </c>
    </row>
    <row r="2844" customFormat="false" ht="15" hidden="false" customHeight="false" outlineLevel="0" collapsed="false">
      <c r="A2844" s="4" t="s">
        <v>49</v>
      </c>
      <c r="B2844" s="4" t="s">
        <v>50</v>
      </c>
      <c r="C2844" s="25" t="n">
        <v>45565</v>
      </c>
      <c r="D2844" s="4" t="s">
        <v>227</v>
      </c>
      <c r="E2844" s="4" t="s">
        <v>879</v>
      </c>
      <c r="F2844" s="4" t="s">
        <v>76</v>
      </c>
      <c r="G2844" s="4" t="s">
        <v>438</v>
      </c>
      <c r="H2844" s="4" t="s">
        <v>601</v>
      </c>
      <c r="I2844" s="5" t="n">
        <v>1075</v>
      </c>
      <c r="J2844" s="25" t="n">
        <v>45589</v>
      </c>
      <c r="K2844" s="4" t="s">
        <v>1025</v>
      </c>
      <c r="L2844" s="4" t="s">
        <v>5</v>
      </c>
      <c r="M2844" s="4" t="s">
        <v>441</v>
      </c>
      <c r="N2844" s="25" t="n">
        <v>45588</v>
      </c>
      <c r="O2844" s="25" t="n">
        <v>45589</v>
      </c>
      <c r="P2844" s="25" t="n">
        <v>45590</v>
      </c>
      <c r="Q2844" s="25" t="n">
        <v>45590</v>
      </c>
      <c r="R2844" s="6" t="n">
        <v>0.0261096605744124</v>
      </c>
      <c r="S2844" s="6" t="n">
        <v>-0.0243547800799709</v>
      </c>
      <c r="T2844" s="6" t="n">
        <v>-0.00312965722801795</v>
      </c>
      <c r="U2844" s="6" t="n">
        <v>-0.00137477673357644</v>
      </c>
      <c r="V2844" s="6" t="n">
        <v>-0.0119321761450354</v>
      </c>
      <c r="W2844" s="6" t="n">
        <v>-0.0236551487778125</v>
      </c>
      <c r="X2844" s="6" t="n">
        <v>0.010557399411459</v>
      </c>
      <c r="Y2844" s="6" t="n">
        <v>0.0222803720442361</v>
      </c>
      <c r="Z2844" s="6" t="n">
        <v>-0.0194684653759959</v>
      </c>
      <c r="AA2844" s="6" t="n">
        <v>0.0180936886424195</v>
      </c>
      <c r="AB2844" s="6" t="n">
        <v>-0.00894187779433686</v>
      </c>
      <c r="AC2844" s="6" t="n">
        <v>-0.00312965722801795</v>
      </c>
      <c r="AD2844" s="6" t="n">
        <v>0.00312965722801795</v>
      </c>
      <c r="AE2844" s="6" t="n">
        <v>0.0486587183308494</v>
      </c>
      <c r="AF2844" s="7" t="n">
        <v>0.834609494640123</v>
      </c>
      <c r="AG2844" s="7" t="n">
        <v>1.20091620384342</v>
      </c>
      <c r="AH2844" s="26" t="n">
        <v>670.25</v>
      </c>
      <c r="AI2844" s="6" t="n">
        <v>-0.0316405403453005</v>
      </c>
      <c r="AJ2844" s="6" t="n">
        <v>-0.143286252955838</v>
      </c>
      <c r="AK2844" s="6" t="n">
        <v>-0.0385167120929548</v>
      </c>
      <c r="AL2844" s="6" t="n">
        <v>0.0961648540354898</v>
      </c>
      <c r="AM2844" s="6" t="n">
        <v>0.667910912031853</v>
      </c>
      <c r="AN2844" s="6" t="n">
        <v>-0.0662928821470246</v>
      </c>
      <c r="AO2844" s="6" t="n">
        <v>-0.0769933708088131</v>
      </c>
      <c r="AP2844" s="6" t="n">
        <v>0.0205561369412468</v>
      </c>
      <c r="AQ2844" s="6" t="n">
        <v>-0.0171924054417703</v>
      </c>
      <c r="AR2844" s="6" t="n">
        <v>-0.017758970650531</v>
      </c>
      <c r="AS2844" s="4" t="s">
        <v>442</v>
      </c>
      <c r="AT2844" s="4" t="s">
        <v>121</v>
      </c>
      <c r="AU2844" s="5" t="n">
        <v>3237.66</v>
      </c>
      <c r="AV2844" s="6" t="n">
        <v>-0.00667603438648601</v>
      </c>
      <c r="AW2844" s="6" t="n">
        <v>0.124398324685879</v>
      </c>
      <c r="AX2844" s="5" t="n">
        <v>1684.87</v>
      </c>
      <c r="AY2844" s="6" t="n">
        <v>0.520397447539272</v>
      </c>
      <c r="AZ2844" s="6" t="n">
        <v>-0.0565088732171815</v>
      </c>
      <c r="BA2844" s="5" t="n">
        <v>853.25</v>
      </c>
      <c r="BB2844" s="6" t="n">
        <v>0.00363460995577314</v>
      </c>
      <c r="BC2844" s="6" t="n">
        <v>0.635330420116529</v>
      </c>
      <c r="BD2844" s="6" t="n">
        <v>0.263539099225984</v>
      </c>
      <c r="BE2844" s="7" t="n">
        <v>4.9</v>
      </c>
      <c r="BM2844" s="5" t="n">
        <v>116920.42075</v>
      </c>
      <c r="BN2844" s="5" t="n">
        <v>1954.59</v>
      </c>
      <c r="BO2844" s="26" t="n">
        <v>59.8183868483928</v>
      </c>
      <c r="BP2844" s="7" t="n">
        <v>5.61260944837061</v>
      </c>
      <c r="BQ2844" s="6" t="n">
        <v>0.0938274959268885</v>
      </c>
      <c r="BR2844" s="7" t="n">
        <v>1.50379229003434</v>
      </c>
      <c r="BS2844" s="26" t="n">
        <v>14.58</v>
      </c>
      <c r="BT2844" s="7" t="n">
        <v>2.26</v>
      </c>
      <c r="BU2844" s="4" t="s">
        <v>1546</v>
      </c>
      <c r="BV2844" s="5" t="n">
        <v>1917.43</v>
      </c>
      <c r="BW2844" s="5" t="n">
        <v>3206.45</v>
      </c>
      <c r="BX2844" s="5" t="n">
        <v>-1289.02</v>
      </c>
      <c r="BY2844" s="7" t="n">
        <v>1.39448440374979</v>
      </c>
      <c r="BZ2844" s="5" t="n">
        <v>7</v>
      </c>
      <c r="CA2844" s="6" t="n">
        <v>0.0268117358886209</v>
      </c>
      <c r="CB2844" s="6" t="n">
        <v>0.00306763067842231</v>
      </c>
      <c r="CC2844" s="4" t="s">
        <v>1127</v>
      </c>
      <c r="CD2844" s="26" t="n">
        <v>22.2725351035353</v>
      </c>
      <c r="CE2844" s="6" t="n">
        <v>1.68574666378674</v>
      </c>
      <c r="CO2844" s="4" t="s">
        <v>483</v>
      </c>
    </row>
    <row r="2845" customFormat="false" ht="15" hidden="false" customHeight="false" outlineLevel="0" collapsed="false">
      <c r="A2845" s="4" t="s">
        <v>49</v>
      </c>
      <c r="B2845" s="4" t="s">
        <v>50</v>
      </c>
      <c r="C2845" s="25" t="n">
        <v>45565</v>
      </c>
      <c r="D2845" s="4" t="s">
        <v>236</v>
      </c>
      <c r="E2845" s="4" t="s">
        <v>539</v>
      </c>
      <c r="F2845" s="4" t="s">
        <v>71</v>
      </c>
      <c r="G2845" s="4" t="s">
        <v>459</v>
      </c>
      <c r="H2845" s="4" t="s">
        <v>521</v>
      </c>
      <c r="I2845" s="5" t="n">
        <v>850</v>
      </c>
      <c r="J2845" s="25" t="n">
        <v>45589</v>
      </c>
      <c r="K2845" s="4" t="s">
        <v>1414</v>
      </c>
      <c r="L2845" s="4" t="s">
        <v>6</v>
      </c>
      <c r="M2845" s="4" t="s">
        <v>441</v>
      </c>
      <c r="N2845" s="25" t="n">
        <v>45588</v>
      </c>
      <c r="O2845" s="25" t="n">
        <v>45589</v>
      </c>
      <c r="P2845" s="25" t="n">
        <v>45590</v>
      </c>
      <c r="Q2845" s="25" t="n">
        <v>45589</v>
      </c>
      <c r="R2845" s="6" t="n">
        <v>0.00211817168338913</v>
      </c>
      <c r="S2845" s="6" t="n">
        <v>-0.00478362442985869</v>
      </c>
      <c r="T2845" s="6" t="n">
        <v>0.0413592667113794</v>
      </c>
      <c r="U2845" s="6" t="n">
        <v>0.0386938139649098</v>
      </c>
      <c r="V2845" s="6" t="n">
        <v>-0.0119321761450354</v>
      </c>
      <c r="W2845" s="6" t="n">
        <v>-0.0110404253425432</v>
      </c>
      <c r="X2845" s="6" t="n">
        <v>0.0506259901099452</v>
      </c>
      <c r="Y2845" s="6" t="n">
        <v>0.049734239307453</v>
      </c>
      <c r="Z2845" s="6" t="n">
        <v>-0.0204853730440718</v>
      </c>
      <c r="AA2845" s="6" t="n">
        <v>0.0591791870089816</v>
      </c>
      <c r="AB2845" s="6" t="n">
        <v>0.000111247079764176</v>
      </c>
      <c r="AC2845" s="6" t="n">
        <v>-0.00478362442985869</v>
      </c>
      <c r="AD2845" s="6" t="n">
        <v>0.00478362442985869</v>
      </c>
      <c r="AE2845" s="6" t="n">
        <v>0.0368227834019357</v>
      </c>
      <c r="AF2845" s="7" t="n">
        <v>0.413897280966769</v>
      </c>
      <c r="AG2845" s="7" t="n">
        <v>1.22816459234068</v>
      </c>
      <c r="AH2845" s="26" t="n">
        <v>448.5</v>
      </c>
      <c r="AI2845" s="6" t="n">
        <v>-0.0695020746887968</v>
      </c>
      <c r="AJ2845" s="6" t="n">
        <v>-0.0403337969401949</v>
      </c>
      <c r="AK2845" s="6" t="n">
        <v>0.0419328609594611</v>
      </c>
      <c r="AL2845" s="6" t="n">
        <v>0.0429019881409127</v>
      </c>
      <c r="AM2845" s="6" t="n">
        <v>0.131432896064582</v>
      </c>
      <c r="AN2845" s="6" t="n">
        <v>-0.00769606937546863</v>
      </c>
      <c r="AO2845" s="6" t="n">
        <v>-0.0326377275647263</v>
      </c>
      <c r="AP2845" s="6" t="n">
        <v>0.0729927007299271</v>
      </c>
      <c r="AQ2845" s="6" t="n">
        <v>0.172713610991842</v>
      </c>
      <c r="AR2845" s="6" t="n">
        <v>0.172147045783081</v>
      </c>
      <c r="AS2845" s="4" t="s">
        <v>442</v>
      </c>
      <c r="AT2845" s="4" t="s">
        <v>121</v>
      </c>
      <c r="AU2845" s="5" t="n">
        <v>1223.7</v>
      </c>
      <c r="AV2845" s="6" t="n">
        <v>-0.000612519906896925</v>
      </c>
      <c r="AW2845" s="6" t="n">
        <v>0.0240938648099021</v>
      </c>
      <c r="AX2845" s="5" t="n">
        <v>178.33</v>
      </c>
      <c r="AY2845" s="6" t="n">
        <v>0.145730162621558</v>
      </c>
      <c r="AZ2845" s="6" t="n">
        <v>-0.00770199059008847</v>
      </c>
      <c r="BA2845" s="5" t="n">
        <v>19.84</v>
      </c>
      <c r="BB2845" s="6" t="n">
        <v>-0.463058186738836</v>
      </c>
      <c r="BC2845" s="6" t="n">
        <v>0.585931254996003</v>
      </c>
      <c r="BD2845" s="6" t="n">
        <v>0.0162131241317316</v>
      </c>
      <c r="BE2845" s="7" t="n">
        <v>0.37</v>
      </c>
      <c r="BM2845" s="5" t="n">
        <v>24180.8775</v>
      </c>
      <c r="BN2845" s="5" t="n">
        <v>148.21</v>
      </c>
      <c r="BO2845" s="26" t="n">
        <v>163.152806828149</v>
      </c>
      <c r="BP2845" s="7" t="n">
        <v>5.88206558094844</v>
      </c>
      <c r="BQ2845" s="6" t="n">
        <v>0.0360524939490872</v>
      </c>
      <c r="BR2845" s="7" t="n">
        <v>0.609846872377431</v>
      </c>
      <c r="BS2845" s="26" t="n">
        <v>38.04</v>
      </c>
      <c r="BT2845" s="7" t="n">
        <v>5.54</v>
      </c>
      <c r="BU2845" s="4" t="s">
        <v>1546</v>
      </c>
      <c r="BV2845" s="5" t="n">
        <v>57.31</v>
      </c>
      <c r="BW2845" s="5" t="n">
        <v>262.02</v>
      </c>
      <c r="BX2845" s="5" t="n">
        <v>-204.71</v>
      </c>
      <c r="BY2845" s="7" t="n">
        <v>1.77156105100464</v>
      </c>
      <c r="BZ2845" s="5" t="n">
        <v>12</v>
      </c>
      <c r="CA2845" s="6" t="n">
        <v>0.088113315048775</v>
      </c>
      <c r="CB2845" s="6" t="n">
        <v>0.151753897303941</v>
      </c>
      <c r="CC2845" s="4" t="s">
        <v>671</v>
      </c>
      <c r="CD2845" s="26" t="n">
        <v>32.7295914467919</v>
      </c>
      <c r="CE2845" s="6" t="n">
        <v>3.98487147611924</v>
      </c>
      <c r="CF2845" s="25" t="n">
        <v>45596</v>
      </c>
      <c r="CG2845" s="6" t="n">
        <v>0.32369695590036</v>
      </c>
      <c r="CH2845" s="6" t="n">
        <v>0.444699042755831</v>
      </c>
      <c r="CI2845" s="6" t="n">
        <v>0.498039448447805</v>
      </c>
      <c r="CJ2845" s="6" t="n">
        <v>0.119947201508283</v>
      </c>
      <c r="CK2845" s="6" t="n">
        <v>0.0547335632439649</v>
      </c>
      <c r="CL2845" s="7" t="n">
        <v>0.0873983739837394</v>
      </c>
      <c r="CM2845" s="6" t="n">
        <v>0.349879627526686</v>
      </c>
      <c r="CN2845" s="4" t="s">
        <v>444</v>
      </c>
    </row>
    <row r="2846" customFormat="false" ht="15" hidden="false" customHeight="false" outlineLevel="0" collapsed="false">
      <c r="A2846" s="4" t="s">
        <v>49</v>
      </c>
      <c r="B2846" s="4" t="s">
        <v>50</v>
      </c>
      <c r="C2846" s="25" t="n">
        <v>45565</v>
      </c>
      <c r="D2846" s="4" t="s">
        <v>257</v>
      </c>
      <c r="E2846" s="4" t="s">
        <v>510</v>
      </c>
      <c r="F2846" s="4" t="s">
        <v>74</v>
      </c>
      <c r="G2846" s="4" t="s">
        <v>459</v>
      </c>
      <c r="H2846" s="4" t="s">
        <v>460</v>
      </c>
      <c r="I2846" s="5" t="n">
        <v>625</v>
      </c>
      <c r="J2846" s="25" t="n">
        <v>45589</v>
      </c>
      <c r="K2846" s="4" t="s">
        <v>618</v>
      </c>
      <c r="L2846" s="4" t="s">
        <v>5</v>
      </c>
      <c r="M2846" s="4" t="s">
        <v>441</v>
      </c>
      <c r="N2846" s="25" t="n">
        <v>45588</v>
      </c>
      <c r="O2846" s="25" t="n">
        <v>45589</v>
      </c>
      <c r="P2846" s="25" t="n">
        <v>45590</v>
      </c>
      <c r="Q2846" s="25" t="n">
        <v>45590</v>
      </c>
      <c r="R2846" s="6" t="n">
        <v>0.0459230069718097</v>
      </c>
      <c r="S2846" s="6" t="n">
        <v>-0.0157948123460368</v>
      </c>
      <c r="T2846" s="6" t="n">
        <v>0.00345995288574774</v>
      </c>
      <c r="U2846" s="6" t="n">
        <v>0.0335881475115207</v>
      </c>
      <c r="V2846" s="6" t="n">
        <v>-0.0119321761450354</v>
      </c>
      <c r="W2846" s="6" t="n">
        <v>0.00138862590996769</v>
      </c>
      <c r="X2846" s="6" t="n">
        <v>0.0455203236565561</v>
      </c>
      <c r="Y2846" s="6" t="n">
        <v>0.032199521601553</v>
      </c>
      <c r="Z2846" s="6" t="n">
        <v>-0.00379341558108726</v>
      </c>
      <c r="AA2846" s="6" t="n">
        <v>0.037381563092608</v>
      </c>
      <c r="AB2846" s="6" t="n">
        <v>0.0276060070671378</v>
      </c>
      <c r="AC2846" s="6" t="n">
        <v>0.00345995288574774</v>
      </c>
      <c r="AD2846" s="6" t="n">
        <v>0.00345995288574774</v>
      </c>
      <c r="AE2846" s="6" t="n">
        <v>0.103062426383981</v>
      </c>
      <c r="AF2846" s="7" t="n">
        <v>0.164999999999999</v>
      </c>
      <c r="AG2846" s="7" t="n">
        <v>3.55075276432118</v>
      </c>
      <c r="AH2846" s="26" t="n">
        <v>659.8</v>
      </c>
      <c r="AI2846" s="6" t="n">
        <v>-0.0668269570751715</v>
      </c>
      <c r="AJ2846" s="6" t="n">
        <v>-0.00819240886884665</v>
      </c>
      <c r="AK2846" s="6" t="n">
        <v>0.0499681731381279</v>
      </c>
      <c r="AL2846" s="6" t="n">
        <v>0.142016443098224</v>
      </c>
      <c r="AM2846" s="6" t="n">
        <v>0.804704595185992</v>
      </c>
      <c r="AN2846" s="6" t="n">
        <v>-0.0439243702902878</v>
      </c>
      <c r="AO2846" s="6" t="n">
        <v>0.0357319614214412</v>
      </c>
      <c r="AP2846" s="6" t="n">
        <v>0.0468050766634878</v>
      </c>
      <c r="AQ2846" s="6" t="n">
        <v>0.0356540239160741</v>
      </c>
      <c r="AR2846" s="6" t="n">
        <v>0.0350874587073133</v>
      </c>
      <c r="AS2846" s="4" t="s">
        <v>442</v>
      </c>
      <c r="AT2846" s="4" t="s">
        <v>481</v>
      </c>
      <c r="AU2846" s="5" t="n">
        <v>571.3</v>
      </c>
      <c r="AV2846" s="6" t="n">
        <v>0.437305021636309</v>
      </c>
      <c r="AW2846" s="6" t="n">
        <v>0.131376742712294</v>
      </c>
      <c r="BA2846" s="5" t="n">
        <v>360.1</v>
      </c>
      <c r="BB2846" s="6" t="n">
        <v>0.473343971195941</v>
      </c>
      <c r="BC2846" s="6" t="n">
        <v>0.0835615201757292</v>
      </c>
      <c r="BD2846" s="6" t="n">
        <v>0.630316821284789</v>
      </c>
      <c r="BE2846" s="7" t="n">
        <v>5.69</v>
      </c>
      <c r="BM2846" s="5" t="n">
        <v>41683.5248</v>
      </c>
      <c r="BN2846" s="5" t="n">
        <v>1203.93</v>
      </c>
      <c r="BO2846" s="26" t="n">
        <v>34.6228807322685</v>
      </c>
      <c r="BP2846" s="7" t="n">
        <v>10.4675139747575</v>
      </c>
      <c r="BQ2846" s="6" t="n">
        <v>0.302329377376211</v>
      </c>
      <c r="BS2846" s="26" t="n">
        <v>16.8</v>
      </c>
      <c r="BT2846" s="7" t="n">
        <v>2.86</v>
      </c>
      <c r="BU2846" s="4" t="s">
        <v>1546</v>
      </c>
      <c r="BV2846" s="5" t="n">
        <v>465.21</v>
      </c>
      <c r="BW2846" s="5" t="n">
        <v>9.5</v>
      </c>
      <c r="BX2846" s="5" t="n">
        <v>455.71</v>
      </c>
      <c r="BY2846" s="7" t="n">
        <v>0.671851306269226</v>
      </c>
      <c r="BZ2846" s="5" t="n">
        <v>9</v>
      </c>
      <c r="CA2846" s="6" t="n">
        <v>0.379626174037445</v>
      </c>
      <c r="CB2846" s="6" t="n">
        <v>0.390371100164204</v>
      </c>
      <c r="CC2846" s="4" t="s">
        <v>554</v>
      </c>
      <c r="CD2846" s="26" t="n">
        <v>57.4289685140411</v>
      </c>
      <c r="CE2846" s="6" t="n">
        <v>-0.397118185680048</v>
      </c>
      <c r="CO2846" s="4" t="s">
        <v>483</v>
      </c>
    </row>
    <row r="2847" customFormat="false" ht="15" hidden="false" customHeight="false" outlineLevel="0" collapsed="false">
      <c r="A2847" s="4" t="s">
        <v>49</v>
      </c>
      <c r="B2847" s="4" t="s">
        <v>50</v>
      </c>
      <c r="C2847" s="25" t="n">
        <v>45565</v>
      </c>
      <c r="D2847" s="4" t="s">
        <v>264</v>
      </c>
      <c r="E2847" s="4" t="s">
        <v>858</v>
      </c>
      <c r="F2847" s="4" t="s">
        <v>76</v>
      </c>
      <c r="G2847" s="4" t="s">
        <v>438</v>
      </c>
      <c r="H2847" s="4" t="s">
        <v>601</v>
      </c>
      <c r="I2847" s="5" t="n">
        <v>1500</v>
      </c>
      <c r="J2847" s="25" t="n">
        <v>45589</v>
      </c>
      <c r="K2847" s="4" t="s">
        <v>1234</v>
      </c>
      <c r="L2847" s="4" t="s">
        <v>5</v>
      </c>
      <c r="M2847" s="4" t="s">
        <v>441</v>
      </c>
      <c r="N2847" s="25" t="n">
        <v>45588</v>
      </c>
      <c r="O2847" s="25" t="n">
        <v>45589</v>
      </c>
      <c r="P2847" s="25" t="n">
        <v>45590</v>
      </c>
      <c r="Q2847" s="25" t="n">
        <v>45590</v>
      </c>
      <c r="R2847" s="6" t="n">
        <v>-0.017919422730006</v>
      </c>
      <c r="S2847" s="6" t="n">
        <v>0.00881704628949298</v>
      </c>
      <c r="T2847" s="6" t="n">
        <v>-0.031561058509347</v>
      </c>
      <c r="U2847" s="6" t="n">
        <v>-0.04066343494986</v>
      </c>
      <c r="V2847" s="6" t="n">
        <v>-0.0119321761450354</v>
      </c>
      <c r="W2847" s="6" t="n">
        <v>-0.0236551487778125</v>
      </c>
      <c r="X2847" s="6" t="n">
        <v>-0.0287312588048246</v>
      </c>
      <c r="Y2847" s="6" t="n">
        <v>-0.0170082861720475</v>
      </c>
      <c r="Z2847" s="6" t="n">
        <v>-0.00777858261600406</v>
      </c>
      <c r="AA2847" s="6" t="n">
        <v>-0.032884852333856</v>
      </c>
      <c r="AB2847" s="6" t="n">
        <v>-0.0228210730759892</v>
      </c>
      <c r="AC2847" s="6" t="n">
        <v>-0.031561058509347</v>
      </c>
      <c r="AD2847" s="6" t="n">
        <v>0.031561058509347</v>
      </c>
      <c r="AE2847" s="6" t="n">
        <v>0.0386016023306627</v>
      </c>
      <c r="AF2847" s="7" t="n">
        <v>0.459119496855344</v>
      </c>
      <c r="AG2847" s="7" t="n">
        <v>1.21452149895797</v>
      </c>
      <c r="AH2847" s="26" t="n">
        <v>415.75</v>
      </c>
      <c r="AI2847" s="6" t="n">
        <v>-0.0254336615096109</v>
      </c>
      <c r="AJ2847" s="6" t="n">
        <v>-0.0193419035263593</v>
      </c>
      <c r="AK2847" s="6" t="n">
        <v>0.0870702052555892</v>
      </c>
      <c r="AL2847" s="6" t="n">
        <v>0.212452610090406</v>
      </c>
      <c r="AM2847" s="6" t="n">
        <v>0.735908141962421</v>
      </c>
      <c r="AN2847" s="6" t="n">
        <v>-0.0662928821470246</v>
      </c>
      <c r="AO2847" s="6" t="n">
        <v>0.0469509786206652</v>
      </c>
      <c r="AP2847" s="6" t="n">
        <v>0.0312108297819005</v>
      </c>
      <c r="AQ2847" s="6" t="n">
        <v>-0.0933817999498618</v>
      </c>
      <c r="AR2847" s="6" t="n">
        <v>-0.0939483651586226</v>
      </c>
      <c r="AS2847" s="4" t="s">
        <v>442</v>
      </c>
      <c r="AT2847" s="4" t="s">
        <v>121</v>
      </c>
      <c r="AU2847" s="5" t="n">
        <v>44696.3</v>
      </c>
      <c r="AV2847" s="6" t="n">
        <v>-0.00638124995137079</v>
      </c>
      <c r="AW2847" s="6" t="n">
        <v>-0.07881749946466</v>
      </c>
      <c r="AX2847" s="5" t="n">
        <v>11655.23</v>
      </c>
      <c r="AY2847" s="6" t="n">
        <v>0.260764985021132</v>
      </c>
      <c r="AZ2847" s="6" t="n">
        <v>-0.0211213129091027</v>
      </c>
      <c r="BA2847" s="5" t="n">
        <v>5274.59</v>
      </c>
      <c r="BB2847" s="6" t="n">
        <v>0.143012239307942</v>
      </c>
      <c r="BC2847" s="6" t="n">
        <v>-0.0364532145688639</v>
      </c>
      <c r="BD2847" s="6" t="n">
        <v>0.118009544414191</v>
      </c>
      <c r="BE2847" s="7" t="n">
        <v>5.44</v>
      </c>
      <c r="BM2847" s="5" t="n">
        <v>403139.05525</v>
      </c>
      <c r="BN2847" s="5" t="n">
        <v>21412.79</v>
      </c>
      <c r="BO2847" s="26" t="n">
        <v>18.8270213853496</v>
      </c>
      <c r="BP2847" s="7" t="n">
        <v>2.50849907569115</v>
      </c>
      <c r="BQ2847" s="6" t="n">
        <v>0.133239296028163</v>
      </c>
      <c r="BR2847" s="7" t="n">
        <v>1.46251862135893</v>
      </c>
      <c r="BS2847" s="26" t="n">
        <v>14.58</v>
      </c>
      <c r="BT2847" s="7" t="n">
        <v>2.26</v>
      </c>
      <c r="BU2847" s="4" t="s">
        <v>1546</v>
      </c>
      <c r="BV2847" s="5" t="n">
        <v>27260.37</v>
      </c>
      <c r="BW2847" s="5" t="n">
        <v>18400.94</v>
      </c>
      <c r="BX2847" s="5" t="n">
        <v>8859.43</v>
      </c>
      <c r="BY2847" s="7" t="n">
        <v>2.53614799143713</v>
      </c>
      <c r="BZ2847" s="5" t="n">
        <v>7</v>
      </c>
      <c r="CA2847" s="6" t="n">
        <v>0.0268117358886209</v>
      </c>
      <c r="CB2847" s="6" t="n">
        <v>0.00306763067842231</v>
      </c>
      <c r="CC2847" s="4" t="s">
        <v>1044</v>
      </c>
      <c r="CD2847" s="26" t="n">
        <v>36.8198134605079</v>
      </c>
      <c r="CE2847" s="6" t="n">
        <v>-0.488671462022939</v>
      </c>
      <c r="CF2847" s="25" t="n">
        <v>45596</v>
      </c>
      <c r="CG2847" s="6" t="n">
        <v>0.237903252518084</v>
      </c>
      <c r="CH2847" s="6" t="n">
        <v>0.319076067848597</v>
      </c>
      <c r="CI2847" s="6" t="n">
        <v>0.287437698365096</v>
      </c>
      <c r="CJ2847" s="6" t="n">
        <v>-0.099156197131379</v>
      </c>
      <c r="CK2847" s="6" t="n">
        <v>0.0360524399126002</v>
      </c>
      <c r="CL2847" s="7" t="n">
        <v>0.875420875420877</v>
      </c>
      <c r="CM2847" s="6" t="n">
        <v>0.0462881177707677</v>
      </c>
      <c r="CN2847" s="4" t="s">
        <v>444</v>
      </c>
    </row>
    <row r="2848" customFormat="false" ht="15" hidden="false" customHeight="false" outlineLevel="0" collapsed="false">
      <c r="A2848" s="4" t="s">
        <v>49</v>
      </c>
      <c r="B2848" s="4" t="s">
        <v>50</v>
      </c>
      <c r="C2848" s="25" t="n">
        <v>45565</v>
      </c>
      <c r="D2848" s="4" t="s">
        <v>267</v>
      </c>
      <c r="E2848" s="4" t="s">
        <v>606</v>
      </c>
      <c r="F2848" s="4" t="s">
        <v>70</v>
      </c>
      <c r="G2848" s="4" t="s">
        <v>438</v>
      </c>
      <c r="H2848" s="4" t="s">
        <v>439</v>
      </c>
      <c r="I2848" s="5" t="n">
        <v>100</v>
      </c>
      <c r="J2848" s="25" t="n">
        <v>45589</v>
      </c>
      <c r="K2848" s="4" t="s">
        <v>870</v>
      </c>
      <c r="L2848" s="4" t="s">
        <v>5</v>
      </c>
      <c r="M2848" s="4" t="s">
        <v>441</v>
      </c>
      <c r="N2848" s="25" t="n">
        <v>45588</v>
      </c>
      <c r="O2848" s="25" t="n">
        <v>45589</v>
      </c>
      <c r="P2848" s="25" t="n">
        <v>45590</v>
      </c>
      <c r="Q2848" s="25" t="n">
        <v>45590</v>
      </c>
      <c r="R2848" s="6" t="n">
        <v>0.02971383447117</v>
      </c>
      <c r="S2848" s="6" t="n">
        <v>-0.0474177712978692</v>
      </c>
      <c r="T2848" s="6" t="n">
        <v>0.0192512918445293</v>
      </c>
      <c r="U2848" s="6" t="n">
        <v>0.00154735501783021</v>
      </c>
      <c r="V2848" s="6" t="n">
        <v>-0.0119321761450354</v>
      </c>
      <c r="W2848" s="6" t="n">
        <v>0.0194992366294866</v>
      </c>
      <c r="X2848" s="6" t="n">
        <v>0.0134795311628656</v>
      </c>
      <c r="Y2848" s="6" t="n">
        <v>-0.0179518816116564</v>
      </c>
      <c r="Z2848" s="6" t="n">
        <v>0.0167012644193565</v>
      </c>
      <c r="AA2848" s="6" t="n">
        <v>-0.0151539094015263</v>
      </c>
      <c r="AB2848" s="6" t="n">
        <v>-0.0194151127087545</v>
      </c>
      <c r="AC2848" s="6" t="n">
        <v>0.0192512918445293</v>
      </c>
      <c r="AD2848" s="6" t="n">
        <v>0.0192512918445293</v>
      </c>
      <c r="AE2848" s="6" t="n">
        <v>0.0679482138845204</v>
      </c>
      <c r="AF2848" s="7" t="n">
        <v>0.632637597299716</v>
      </c>
      <c r="AG2848" s="7" t="n">
        <v>2.83561241548802</v>
      </c>
      <c r="AH2848" s="26" t="n">
        <v>10890.55</v>
      </c>
      <c r="AI2848" s="6" t="n">
        <v>-0.0784231592664992</v>
      </c>
      <c r="AJ2848" s="6" t="n">
        <v>-0.0423027542298361</v>
      </c>
      <c r="AK2848" s="6" t="n">
        <v>-0.0090897097025151</v>
      </c>
      <c r="AL2848" s="6" t="n">
        <v>0.444657425217217</v>
      </c>
      <c r="AM2848" s="6" t="n">
        <v>1.71486619551533</v>
      </c>
      <c r="AN2848" s="6" t="n">
        <v>-0.0228791310858583</v>
      </c>
      <c r="AO2848" s="6" t="n">
        <v>-0.0194236231439778</v>
      </c>
      <c r="AP2848" s="6" t="n">
        <v>-0.00603413834433153</v>
      </c>
      <c r="AQ2848" s="6" t="n">
        <v>0.0784667594289155</v>
      </c>
      <c r="AR2848" s="6" t="n">
        <v>0.0779001942201547</v>
      </c>
      <c r="AS2848" s="4" t="s">
        <v>442</v>
      </c>
      <c r="AT2848" s="4" t="s">
        <v>121</v>
      </c>
      <c r="AU2848" s="5" t="n">
        <v>1673.9</v>
      </c>
      <c r="AV2848" s="6" t="n">
        <v>0.158822112256003</v>
      </c>
      <c r="AW2848" s="6" t="n">
        <v>-0.0387619157000115</v>
      </c>
      <c r="AX2848" s="5" t="n">
        <v>750.6</v>
      </c>
      <c r="AY2848" s="6" t="n">
        <v>0.448413883744549</v>
      </c>
      <c r="AZ2848" s="6" t="n">
        <v>0.0620357722528326</v>
      </c>
      <c r="BA2848" s="5" t="n">
        <v>577.7</v>
      </c>
      <c r="BB2848" s="6" t="n">
        <v>0.383891569208952</v>
      </c>
      <c r="BC2848" s="6" t="n">
        <v>-0.0632398248743311</v>
      </c>
      <c r="BD2848" s="6" t="n">
        <v>0.345122169783141</v>
      </c>
      <c r="BE2848" s="7" t="n">
        <v>66.61</v>
      </c>
      <c r="BM2848" s="5" t="n">
        <v>94529.974</v>
      </c>
      <c r="BN2848" s="5" t="n">
        <v>2335.08</v>
      </c>
      <c r="BO2848" s="26" t="n">
        <v>40.4825419257584</v>
      </c>
      <c r="BP2848" s="7" t="n">
        <v>12.0284879157117</v>
      </c>
      <c r="BQ2848" s="6" t="n">
        <v>0.297127782582699</v>
      </c>
      <c r="BR2848" s="7" t="n">
        <v>0</v>
      </c>
      <c r="BS2848" s="26" t="n">
        <v>32.74</v>
      </c>
      <c r="BT2848" s="7" t="n">
        <v>8.49</v>
      </c>
      <c r="BU2848" s="4" t="s">
        <v>1546</v>
      </c>
      <c r="BV2848" s="5" t="n">
        <v>1220.2</v>
      </c>
      <c r="BW2848" s="5" t="n">
        <v>22.6</v>
      </c>
      <c r="BX2848" s="5" t="n">
        <v>1197.6</v>
      </c>
      <c r="BY2848" s="7" t="n">
        <v>1.02160080375084</v>
      </c>
      <c r="BZ2848" s="5" t="n">
        <v>13</v>
      </c>
      <c r="CA2848" s="6" t="n">
        <v>0.0806764227468513</v>
      </c>
      <c r="CB2848" s="6" t="n">
        <v>0.0926180526176312</v>
      </c>
      <c r="CC2848" s="4" t="s">
        <v>707</v>
      </c>
      <c r="CD2848" s="26" t="n">
        <v>50.4603298172457</v>
      </c>
      <c r="CE2848" s="6" t="n">
        <v>-0.19773528884223</v>
      </c>
      <c r="CF2848" s="25" t="n">
        <v>45596</v>
      </c>
      <c r="CG2848" s="6" t="n">
        <v>0.382816074651573</v>
      </c>
      <c r="CH2848" s="6" t="n">
        <v>0.720649031177442</v>
      </c>
      <c r="CI2848" s="6" t="n">
        <v>0.368239370446187</v>
      </c>
      <c r="CJ2848" s="6" t="n">
        <v>-0.489017046419207</v>
      </c>
      <c r="CK2848" s="6" t="n">
        <v>0.0812676689195514</v>
      </c>
      <c r="CL2848" s="7" t="n">
        <v>0.23688746214176</v>
      </c>
      <c r="CM2848" s="6" t="n">
        <v>0.603102116704805</v>
      </c>
      <c r="CN2848" s="4" t="s">
        <v>444</v>
      </c>
    </row>
    <row r="2849" customFormat="false" ht="15" hidden="false" customHeight="false" outlineLevel="0" collapsed="false">
      <c r="A2849" s="4" t="s">
        <v>49</v>
      </c>
      <c r="B2849" s="4" t="s">
        <v>50</v>
      </c>
      <c r="C2849" s="25" t="n">
        <v>45565</v>
      </c>
      <c r="D2849" s="4" t="s">
        <v>271</v>
      </c>
      <c r="E2849" s="4" t="s">
        <v>888</v>
      </c>
      <c r="F2849" s="4" t="s">
        <v>79</v>
      </c>
      <c r="G2849" s="4" t="s">
        <v>459</v>
      </c>
      <c r="H2849" s="4" t="s">
        <v>498</v>
      </c>
      <c r="I2849" s="5" t="n">
        <v>1075</v>
      </c>
      <c r="J2849" s="25" t="n">
        <v>45589</v>
      </c>
      <c r="K2849" s="4" t="s">
        <v>1376</v>
      </c>
      <c r="L2849" s="4" t="s">
        <v>5</v>
      </c>
      <c r="M2849" s="4" t="s">
        <v>441</v>
      </c>
      <c r="N2849" s="25" t="n">
        <v>45588</v>
      </c>
      <c r="O2849" s="25" t="n">
        <v>45589</v>
      </c>
      <c r="P2849" s="25" t="n">
        <v>45590</v>
      </c>
      <c r="Q2849" s="25" t="n">
        <v>45590</v>
      </c>
      <c r="R2849" s="6" t="n">
        <v>0.00631263092339918</v>
      </c>
      <c r="S2849" s="6" t="n">
        <v>0.00120959801963472</v>
      </c>
      <c r="T2849" s="6" t="n">
        <v>-0.0693695212407282</v>
      </c>
      <c r="U2849" s="6" t="n">
        <v>-0.0618472922976943</v>
      </c>
      <c r="V2849" s="6" t="n">
        <v>-0.0119321761450354</v>
      </c>
      <c r="W2849" s="6" t="n">
        <v>-0.0179273952879441</v>
      </c>
      <c r="X2849" s="6" t="n">
        <v>-0.0499151161526589</v>
      </c>
      <c r="Y2849" s="6" t="n">
        <v>-0.0439198970097502</v>
      </c>
      <c r="Z2849" s="6" t="n">
        <v>-0.0547484848655587</v>
      </c>
      <c r="AA2849" s="6" t="n">
        <v>-0.00709880743213553</v>
      </c>
      <c r="AB2849" s="6" t="n">
        <v>0.00022476961114859</v>
      </c>
      <c r="AC2849" s="6" t="n">
        <v>-0.0693695212407282</v>
      </c>
      <c r="AD2849" s="6" t="n">
        <v>0.0693695212407282</v>
      </c>
      <c r="AE2849" s="6" t="n">
        <v>0.0797932119577433</v>
      </c>
      <c r="AF2849" s="7" t="n">
        <v>0.127816901408451</v>
      </c>
      <c r="AG2849" s="7" t="n">
        <v>1.31528012686117</v>
      </c>
      <c r="AH2849" s="26" t="n">
        <v>1766.3</v>
      </c>
      <c r="AI2849" s="6" t="n">
        <v>0.0209531516430159</v>
      </c>
      <c r="AJ2849" s="6" t="n">
        <v>0.0206581722573742</v>
      </c>
      <c r="AK2849" s="6" t="n">
        <v>0.0964678130237753</v>
      </c>
      <c r="AL2849" s="6" t="n">
        <v>0.20451445717403</v>
      </c>
      <c r="AM2849" s="6" t="n">
        <v>0.330947178057416</v>
      </c>
      <c r="AN2849" s="6" t="n">
        <v>-0.0891115638492322</v>
      </c>
      <c r="AO2849" s="6" t="n">
        <v>0.109769736106607</v>
      </c>
      <c r="AP2849" s="6" t="n">
        <v>0.0935603659088853</v>
      </c>
      <c r="AQ2849" s="6" t="n">
        <v>0.0596262415843976</v>
      </c>
      <c r="AR2849" s="6" t="n">
        <v>0.0590596763756368</v>
      </c>
      <c r="AS2849" s="4" t="s">
        <v>442</v>
      </c>
      <c r="AT2849" s="4" t="s">
        <v>121</v>
      </c>
      <c r="AU2849" s="5" t="n">
        <v>8154.187</v>
      </c>
      <c r="AV2849" s="6" t="n">
        <v>0.0424831681311126</v>
      </c>
      <c r="AW2849" s="6" t="n">
        <v>0.136779469436174</v>
      </c>
      <c r="AX2849" s="5" t="n">
        <v>449.131</v>
      </c>
      <c r="AY2849" s="6" t="n">
        <v>0.055079801333965</v>
      </c>
      <c r="AZ2849" s="6" t="n">
        <v>0.00454252954164436</v>
      </c>
      <c r="BA2849" s="5" t="n">
        <v>308.5824</v>
      </c>
      <c r="BB2849" s="6" t="n">
        <v>0.212319217219843</v>
      </c>
      <c r="BC2849" s="6" t="n">
        <v>0.174545693993984</v>
      </c>
      <c r="BD2849" s="6" t="n">
        <v>0.0378434293940034</v>
      </c>
      <c r="BE2849" s="7" t="n">
        <v>8.53</v>
      </c>
      <c r="BM2849" s="5" t="n">
        <v>63925.664655</v>
      </c>
      <c r="BN2849" s="5" t="n">
        <v>940.1247</v>
      </c>
      <c r="BO2849" s="26" t="n">
        <v>67.9970057748722</v>
      </c>
      <c r="BP2849" s="7" t="n">
        <v>6.26395911641399</v>
      </c>
      <c r="BQ2849" s="6" t="n">
        <v>0.0921211021725428</v>
      </c>
      <c r="BR2849" s="7" t="n">
        <v>0.102646149066743</v>
      </c>
      <c r="BS2849" s="26" t="n">
        <v>47.9</v>
      </c>
      <c r="BT2849" s="7" t="n">
        <v>11.68</v>
      </c>
      <c r="BU2849" s="4" t="s">
        <v>1546</v>
      </c>
      <c r="BV2849" s="5" t="n">
        <v>873.7904</v>
      </c>
      <c r="BW2849" s="5" t="n">
        <v>65.6215</v>
      </c>
      <c r="BX2849" s="5" t="n">
        <v>808.1689</v>
      </c>
      <c r="BY2849" s="7" t="n">
        <v>1.52945778917931</v>
      </c>
      <c r="BZ2849" s="5" t="n">
        <v>5</v>
      </c>
      <c r="CA2849" s="6" t="n">
        <v>0.128735490575235</v>
      </c>
      <c r="CB2849" s="6" t="n">
        <v>-0.00945951898511144</v>
      </c>
      <c r="CC2849" s="4" t="s">
        <v>761</v>
      </c>
      <c r="CD2849" s="26" t="n">
        <v>78.9385854960537</v>
      </c>
      <c r="CE2849" s="6" t="n">
        <v>-0.138608763413027</v>
      </c>
      <c r="CO2849" s="4" t="s">
        <v>483</v>
      </c>
    </row>
    <row r="2850" customFormat="false" ht="15" hidden="false" customHeight="false" outlineLevel="0" collapsed="false">
      <c r="A2850" s="4" t="s">
        <v>49</v>
      </c>
      <c r="B2850" s="4" t="s">
        <v>50</v>
      </c>
      <c r="C2850" s="25" t="n">
        <v>45565</v>
      </c>
      <c r="D2850" s="4" t="s">
        <v>274</v>
      </c>
      <c r="E2850" s="4" t="s">
        <v>817</v>
      </c>
      <c r="F2850" s="4" t="s">
        <v>102</v>
      </c>
      <c r="G2850" s="4" t="s">
        <v>438</v>
      </c>
      <c r="H2850" s="4" t="s">
        <v>566</v>
      </c>
      <c r="I2850" s="5" t="n">
        <v>1900</v>
      </c>
      <c r="J2850" s="25" t="n">
        <v>45589</v>
      </c>
      <c r="K2850" s="4" t="s">
        <v>1190</v>
      </c>
      <c r="L2850" s="4" t="s">
        <v>5</v>
      </c>
      <c r="M2850" s="4" t="s">
        <v>441</v>
      </c>
      <c r="N2850" s="25" t="n">
        <v>45588</v>
      </c>
      <c r="O2850" s="25" t="n">
        <v>45589</v>
      </c>
      <c r="P2850" s="25" t="n">
        <v>45590</v>
      </c>
      <c r="Q2850" s="25" t="n">
        <v>45590</v>
      </c>
      <c r="R2850" s="6" t="n">
        <v>-0.00231314153534767</v>
      </c>
      <c r="S2850" s="6" t="n">
        <v>-0.0188378495870164</v>
      </c>
      <c r="T2850" s="6" t="n">
        <v>-0.00295377344557668</v>
      </c>
      <c r="U2850" s="6" t="n">
        <v>-0.0241047645679408</v>
      </c>
      <c r="V2850" s="6" t="n">
        <v>-0.0119321761450354</v>
      </c>
      <c r="W2850" s="6" t="n">
        <v>-0.0274521919481908</v>
      </c>
      <c r="X2850" s="6" t="n">
        <v>-0.0121725884229054</v>
      </c>
      <c r="Y2850" s="6" t="n">
        <v>0.00334742738025007</v>
      </c>
      <c r="AB2850" s="6" t="n">
        <v>-0.0104858957317974</v>
      </c>
      <c r="AC2850" s="6" t="n">
        <v>-0.00295377344557668</v>
      </c>
      <c r="AD2850" s="6" t="n">
        <v>0.00295377344557668</v>
      </c>
      <c r="AE2850" s="6" t="n">
        <v>0.033377639935017</v>
      </c>
      <c r="AF2850" s="7" t="n">
        <v>0.376106194690265</v>
      </c>
      <c r="AG2850" s="7" t="n">
        <v>1.05310152541734</v>
      </c>
      <c r="AH2850" s="26" t="n">
        <v>345.85</v>
      </c>
      <c r="AI2850" s="6" t="n">
        <v>-0.0291929824561402</v>
      </c>
      <c r="AJ2850" s="6" t="n">
        <v>0.0641538461538467</v>
      </c>
      <c r="AK2850" s="6" t="n">
        <v>0.0368760305801221</v>
      </c>
      <c r="AL2850" s="6" t="n">
        <v>0.16076522906528</v>
      </c>
      <c r="AM2850" s="6" t="n">
        <v>0.498808234019503</v>
      </c>
      <c r="AN2850" s="6" t="n">
        <v>-0.066336835621753</v>
      </c>
      <c r="AO2850" s="6" t="n">
        <v>0.1304906817756</v>
      </c>
      <c r="AP2850" s="6" t="n">
        <v>-0.00488816471633868</v>
      </c>
      <c r="AQ2850" s="6" t="n">
        <v>-0.0256258332098954</v>
      </c>
      <c r="AR2850" s="6" t="n">
        <v>-0.0261923984186562</v>
      </c>
      <c r="AS2850" s="4" t="s">
        <v>442</v>
      </c>
      <c r="AT2850" s="4" t="s">
        <v>121</v>
      </c>
      <c r="AU2850" s="5" t="n">
        <v>13024.29</v>
      </c>
      <c r="AV2850" s="6" t="n">
        <v>0.0392353683242943</v>
      </c>
      <c r="AW2850" s="6" t="n">
        <v>-0.0291342685460371</v>
      </c>
      <c r="AX2850" s="5" t="n">
        <v>1202.28</v>
      </c>
      <c r="AY2850" s="6" t="n">
        <v>0.0923105981208956</v>
      </c>
      <c r="AZ2850" s="6" t="n">
        <v>-0.00786997138719409</v>
      </c>
      <c r="BA2850" s="5" t="n">
        <v>870.61</v>
      </c>
      <c r="BB2850" s="6" t="n">
        <v>0.0173767733189987</v>
      </c>
      <c r="BC2850" s="6" t="n">
        <v>-0.2124526219617</v>
      </c>
      <c r="BD2850" s="6" t="n">
        <v>0.0668451024969499</v>
      </c>
      <c r="BE2850" s="7" t="n">
        <v>5.8</v>
      </c>
      <c r="BM2850" s="5" t="n">
        <v>51877.5</v>
      </c>
      <c r="BN2850" s="5" t="n">
        <v>3938.62</v>
      </c>
      <c r="BO2850" s="26" t="n">
        <v>13.1714915376452</v>
      </c>
      <c r="BP2850" s="7" t="n">
        <v>2.97973418892816</v>
      </c>
      <c r="BQ2850" s="6" t="n">
        <v>0.226226026142282</v>
      </c>
      <c r="BR2850" s="7" t="n">
        <v>0</v>
      </c>
      <c r="BS2850" s="26" t="n">
        <v>11.47</v>
      </c>
      <c r="BT2850" s="7" t="n">
        <v>1.77</v>
      </c>
      <c r="BU2850" s="4" t="s">
        <v>1546</v>
      </c>
      <c r="BV2850" s="5" t="n">
        <v>2177.77</v>
      </c>
      <c r="BW2850" s="5" t="n">
        <v>661.09</v>
      </c>
      <c r="BX2850" s="5" t="n">
        <v>1516.68</v>
      </c>
      <c r="BY2850" s="7" t="n">
        <v>1.10206570584187</v>
      </c>
      <c r="BZ2850" s="5" t="n">
        <v>1</v>
      </c>
      <c r="CF2850" s="25" t="n">
        <v>45596</v>
      </c>
      <c r="CG2850" s="6" t="n">
        <v>0.248627282672469</v>
      </c>
      <c r="CH2850" s="6" t="n">
        <v>0.377281884756964</v>
      </c>
      <c r="CI2850" s="6" t="n">
        <v>0.25665390269747</v>
      </c>
      <c r="CJ2850" s="6" t="n">
        <v>-0.319729059181306</v>
      </c>
      <c r="CK2850" s="6" t="n">
        <v>0.0425343376163048</v>
      </c>
      <c r="CL2850" s="7" t="n">
        <v>0.0694444444444434</v>
      </c>
      <c r="CM2850" s="6" t="n">
        <v>0.10855357819008</v>
      </c>
      <c r="CN2850" s="4" t="s">
        <v>444</v>
      </c>
    </row>
    <row r="2851" customFormat="false" ht="15" hidden="false" customHeight="false" outlineLevel="0" collapsed="false">
      <c r="A2851" s="4" t="s">
        <v>49</v>
      </c>
      <c r="B2851" s="4" t="s">
        <v>50</v>
      </c>
      <c r="C2851" s="25" t="n">
        <v>45565</v>
      </c>
      <c r="D2851" s="4" t="s">
        <v>281</v>
      </c>
      <c r="E2851" s="4" t="s">
        <v>513</v>
      </c>
      <c r="F2851" s="4" t="s">
        <v>94</v>
      </c>
      <c r="G2851" s="4" t="s">
        <v>459</v>
      </c>
      <c r="H2851" s="4" t="s">
        <v>460</v>
      </c>
      <c r="I2851" s="5" t="n">
        <v>650</v>
      </c>
      <c r="J2851" s="25" t="n">
        <v>45589</v>
      </c>
      <c r="K2851" s="4" t="s">
        <v>1074</v>
      </c>
      <c r="L2851" s="4" t="s">
        <v>5</v>
      </c>
      <c r="M2851" s="4" t="s">
        <v>441</v>
      </c>
      <c r="N2851" s="25" t="n">
        <v>45588</v>
      </c>
      <c r="O2851" s="25" t="n">
        <v>45589</v>
      </c>
      <c r="P2851" s="25" t="n">
        <v>45590</v>
      </c>
      <c r="Q2851" s="25" t="n">
        <v>45590</v>
      </c>
      <c r="R2851" s="6" t="n">
        <v>0.0837717291857274</v>
      </c>
      <c r="S2851" s="6" t="n">
        <v>-0.0139291932675565</v>
      </c>
      <c r="T2851" s="6" t="n">
        <v>0.0142329712665203</v>
      </c>
      <c r="U2851" s="6" t="n">
        <v>0.0840755071846913</v>
      </c>
      <c r="V2851" s="6" t="n">
        <v>-0.0119321761450354</v>
      </c>
      <c r="W2851" s="6" t="n">
        <v>0.00138862590996769</v>
      </c>
      <c r="X2851" s="6" t="n">
        <v>0.0960076833297267</v>
      </c>
      <c r="Y2851" s="6" t="n">
        <v>0.0826868812747236</v>
      </c>
      <c r="AB2851" s="6" t="n">
        <v>0.0401840654930707</v>
      </c>
      <c r="AC2851" s="6" t="n">
        <v>0.0142329712665203</v>
      </c>
      <c r="AD2851" s="6" t="n">
        <v>0.0142329712665203</v>
      </c>
      <c r="AE2851" s="6" t="n">
        <v>0.103162287976885</v>
      </c>
      <c r="AF2851" s="7" t="n">
        <v>0.0954356846473033</v>
      </c>
      <c r="AG2851" s="7" t="n">
        <v>6.68194851253153</v>
      </c>
      <c r="AH2851" s="26" t="n">
        <v>874.4</v>
      </c>
      <c r="AI2851" s="6" t="n">
        <v>-0.109436268269084</v>
      </c>
      <c r="AJ2851" s="6" t="n">
        <v>-0.133141667492813</v>
      </c>
      <c r="AK2851" s="6" t="n">
        <v>0.154475838394506</v>
      </c>
      <c r="AL2851" s="6" t="n">
        <v>0.135731913235484</v>
      </c>
      <c r="AM2851" s="6" t="n">
        <v>0.13132358649243</v>
      </c>
      <c r="AN2851" s="6" t="n">
        <v>-0.0439243702902878</v>
      </c>
      <c r="AO2851" s="6" t="n">
        <v>-0.0892172972025247</v>
      </c>
      <c r="AP2851" s="6" t="n">
        <v>0.0215246636771302</v>
      </c>
      <c r="AQ2851" s="6" t="n">
        <v>-0.0930625164864153</v>
      </c>
      <c r="AR2851" s="6" t="n">
        <v>-0.093629081695176</v>
      </c>
      <c r="AS2851" s="4" t="s">
        <v>442</v>
      </c>
      <c r="AT2851" s="4" t="s">
        <v>481</v>
      </c>
      <c r="AU2851" s="5" t="n">
        <v>1878.68</v>
      </c>
      <c r="AV2851" s="6" t="n">
        <v>0.0567740120939391</v>
      </c>
      <c r="AW2851" s="6" t="n">
        <v>0.0305091439667373</v>
      </c>
      <c r="BA2851" s="5" t="n">
        <v>469.68</v>
      </c>
      <c r="BB2851" s="6" t="n">
        <v>0.226318537859008</v>
      </c>
      <c r="BC2851" s="6" t="n">
        <v>0.0851874956678451</v>
      </c>
      <c r="BD2851" s="6" t="n">
        <v>0.250005322886282</v>
      </c>
      <c r="BE2851" s="7" t="n">
        <v>18.08</v>
      </c>
      <c r="BM2851" s="5" t="n">
        <v>22710.7912</v>
      </c>
      <c r="BN2851" s="5" t="n">
        <v>1593.5</v>
      </c>
      <c r="BO2851" s="26" t="n">
        <v>14.252143834327</v>
      </c>
      <c r="BP2851" s="7" t="n">
        <v>1.51663709627873</v>
      </c>
      <c r="BQ2851" s="6" t="n">
        <v>0.106414663920654</v>
      </c>
      <c r="BR2851" s="7" t="n">
        <v>1.9143921241796</v>
      </c>
      <c r="BS2851" s="26" t="n">
        <v>16.8</v>
      </c>
      <c r="BT2851" s="7" t="n">
        <v>2.86</v>
      </c>
      <c r="BU2851" s="4" t="s">
        <v>1546</v>
      </c>
      <c r="BV2851" s="5" t="n">
        <v>-2746.04</v>
      </c>
      <c r="BW2851" s="5" t="n">
        <v>22.04</v>
      </c>
      <c r="BX2851" s="5" t="n">
        <v>-2768.08</v>
      </c>
      <c r="BY2851" s="7" t="n">
        <v>-3.04273731564893</v>
      </c>
      <c r="BZ2851" s="5" t="n">
        <v>1</v>
      </c>
      <c r="CO2851" s="4" t="s">
        <v>483</v>
      </c>
    </row>
    <row r="2852" customFormat="false" ht="15" hidden="false" customHeight="false" outlineLevel="0" collapsed="false">
      <c r="A2852" s="4" t="s">
        <v>49</v>
      </c>
      <c r="B2852" s="4" t="s">
        <v>50</v>
      </c>
      <c r="C2852" s="25" t="n">
        <v>45565</v>
      </c>
      <c r="D2852" s="4" t="s">
        <v>288</v>
      </c>
      <c r="E2852" s="4" t="s">
        <v>796</v>
      </c>
      <c r="F2852" s="4" t="s">
        <v>100</v>
      </c>
      <c r="G2852" s="4" t="s">
        <v>438</v>
      </c>
      <c r="H2852" s="4" t="s">
        <v>488</v>
      </c>
      <c r="I2852" s="5" t="n">
        <v>150</v>
      </c>
      <c r="J2852" s="25" t="n">
        <v>45589</v>
      </c>
      <c r="K2852" s="4" t="s">
        <v>1248</v>
      </c>
      <c r="L2852" s="4" t="s">
        <v>5</v>
      </c>
      <c r="M2852" s="4" t="s">
        <v>441</v>
      </c>
      <c r="N2852" s="25" t="n">
        <v>45588</v>
      </c>
      <c r="O2852" s="25" t="n">
        <v>45589</v>
      </c>
      <c r="P2852" s="25" t="n">
        <v>45590</v>
      </c>
      <c r="Q2852" s="25" t="n">
        <v>45590</v>
      </c>
      <c r="R2852" s="6" t="n">
        <v>0.0250412768299395</v>
      </c>
      <c r="S2852" s="6" t="n">
        <v>0.027337807606264</v>
      </c>
      <c r="T2852" s="6" t="n">
        <v>-0.0120203823875267</v>
      </c>
      <c r="U2852" s="6" t="n">
        <v>0.0403587020486769</v>
      </c>
      <c r="V2852" s="6" t="n">
        <v>-0.0119321761450354</v>
      </c>
      <c r="W2852" s="6" t="n">
        <v>-0.0138366247356326</v>
      </c>
      <c r="X2852" s="6" t="n">
        <v>0.0522908781937123</v>
      </c>
      <c r="Y2852" s="6" t="n">
        <v>0.0541953267843095</v>
      </c>
      <c r="AB2852" s="6" t="n">
        <v>0.0234745873437567</v>
      </c>
      <c r="AC2852" s="6" t="n">
        <v>-0.0120203823875267</v>
      </c>
      <c r="AD2852" s="6" t="n">
        <v>0.0120203823875267</v>
      </c>
      <c r="AE2852" s="6" t="n">
        <v>0.140869300117591</v>
      </c>
      <c r="AF2852" s="7" t="n">
        <v>0.210078837532849</v>
      </c>
      <c r="AG2852" s="7" t="n">
        <v>11.1262337401063</v>
      </c>
      <c r="AH2852" s="26" t="n">
        <v>2180.4</v>
      </c>
      <c r="AI2852" s="6" t="n">
        <v>-0.0153540462427745</v>
      </c>
      <c r="AJ2852" s="6" t="n">
        <v>0.0237580993520514</v>
      </c>
      <c r="AK2852" s="6" t="n">
        <v>0.278826979472141</v>
      </c>
      <c r="AL2852" s="6" t="n">
        <v>0.253067440590788</v>
      </c>
      <c r="AM2852" s="6" t="n">
        <v>0.743134668425468</v>
      </c>
      <c r="AN2852" s="6" t="n">
        <v>-0.057012540402913</v>
      </c>
      <c r="AO2852" s="6" t="n">
        <v>0.0807706397549645</v>
      </c>
      <c r="AP2852" s="6" t="n">
        <v>0.0590257879656158</v>
      </c>
      <c r="AQ2852" s="6" t="n">
        <v>0.0395635882741896</v>
      </c>
      <c r="AR2852" s="6" t="n">
        <v>0.0389970230654289</v>
      </c>
      <c r="AS2852" s="4" t="s">
        <v>442</v>
      </c>
      <c r="AT2852" s="4" t="s">
        <v>121</v>
      </c>
      <c r="AU2852" s="5" t="n">
        <v>3906.5853</v>
      </c>
      <c r="AV2852" s="6" t="n">
        <v>0.0515552853516608</v>
      </c>
      <c r="AW2852" s="6" t="n">
        <v>-0.0841701570708243</v>
      </c>
      <c r="AX2852" s="5" t="n">
        <v>163.1823</v>
      </c>
      <c r="AY2852" s="6" t="n">
        <v>0.0417710833038767</v>
      </c>
      <c r="AZ2852" s="6" t="n">
        <v>0.00914604463015165</v>
      </c>
      <c r="BA2852" s="5" t="n">
        <v>80.6634</v>
      </c>
      <c r="BB2852" s="6" t="n">
        <v>0.244047224300002</v>
      </c>
      <c r="BC2852" s="6" t="n">
        <v>0.0423796164318417</v>
      </c>
      <c r="BD2852" s="6" t="n">
        <v>0.0206480580367719</v>
      </c>
      <c r="BE2852" s="7" t="n">
        <v>6.03</v>
      </c>
      <c r="BM2852" s="5" t="n">
        <v>29155.32762</v>
      </c>
      <c r="BN2852" s="5" t="n">
        <v>271.2897</v>
      </c>
      <c r="BO2852" s="26" t="n">
        <v>107.469349628829</v>
      </c>
      <c r="BP2852" s="7" t="n">
        <v>11.9507742748118</v>
      </c>
      <c r="BQ2852" s="6" t="n">
        <v>0.111201699052676</v>
      </c>
      <c r="BR2852" s="7" t="n">
        <v>0.30213353457793</v>
      </c>
      <c r="BS2852" s="26" t="n">
        <v>26.07</v>
      </c>
      <c r="BT2852" s="7" t="n">
        <v>3.97</v>
      </c>
      <c r="BU2852" s="4" t="s">
        <v>1546</v>
      </c>
      <c r="BV2852" s="5" t="n">
        <v>68.6214</v>
      </c>
      <c r="BW2852" s="5" t="n">
        <v>98.9392</v>
      </c>
      <c r="BX2852" s="5" t="n">
        <v>-30.3178</v>
      </c>
      <c r="BY2852" s="7" t="n">
        <v>0.434182678223544</v>
      </c>
      <c r="BZ2852" s="5" t="n">
        <v>1</v>
      </c>
      <c r="CO2852" s="4" t="s">
        <v>483</v>
      </c>
    </row>
    <row r="2853" customFormat="false" ht="15" hidden="false" customHeight="false" outlineLevel="0" collapsed="false">
      <c r="A2853" s="4" t="s">
        <v>49</v>
      </c>
      <c r="B2853" s="4" t="s">
        <v>50</v>
      </c>
      <c r="C2853" s="25" t="n">
        <v>45565</v>
      </c>
      <c r="D2853" s="4" t="s">
        <v>320</v>
      </c>
      <c r="E2853" s="4" t="s">
        <v>705</v>
      </c>
      <c r="F2853" s="4" t="s">
        <v>69</v>
      </c>
      <c r="G2853" s="4" t="s">
        <v>459</v>
      </c>
      <c r="H2853" s="4" t="s">
        <v>453</v>
      </c>
      <c r="I2853" s="5" t="n">
        <v>8000</v>
      </c>
      <c r="J2853" s="25" t="n">
        <v>45589</v>
      </c>
      <c r="K2853" s="4" t="s">
        <v>1132</v>
      </c>
      <c r="L2853" s="4" t="s">
        <v>6</v>
      </c>
      <c r="M2853" s="4" t="s">
        <v>441</v>
      </c>
      <c r="N2853" s="25" t="n">
        <v>45588</v>
      </c>
      <c r="O2853" s="25" t="n">
        <v>45589</v>
      </c>
      <c r="P2853" s="25" t="n">
        <v>45590</v>
      </c>
      <c r="Q2853" s="25" t="n">
        <v>45589</v>
      </c>
      <c r="R2853" s="6" t="n">
        <v>0.037047126123672</v>
      </c>
      <c r="S2853" s="6" t="n">
        <v>-0.0386130811662726</v>
      </c>
      <c r="T2853" s="6" t="n">
        <v>-0.0226775956284152</v>
      </c>
      <c r="U2853" s="6" t="n">
        <v>-0.0242435506710158</v>
      </c>
      <c r="V2853" s="6" t="n">
        <v>-0.0119321761450354</v>
      </c>
      <c r="W2853" s="6" t="n">
        <v>-0.00908443276584414</v>
      </c>
      <c r="X2853" s="6" t="n">
        <v>-0.0123113745259804</v>
      </c>
      <c r="Y2853" s="6" t="n">
        <v>-0.0151591179051717</v>
      </c>
      <c r="Z2853" s="6" t="n">
        <v>0.0208303879968597</v>
      </c>
      <c r="AA2853" s="6" t="n">
        <v>-0.0450739386678755</v>
      </c>
      <c r="AB2853" s="6" t="n">
        <v>-0.00183871815077485</v>
      </c>
      <c r="AC2853" s="6" t="n">
        <v>-0.0386130811662726</v>
      </c>
      <c r="AD2853" s="6" t="n">
        <v>0.0386130811662726</v>
      </c>
      <c r="AE2853" s="6" t="n">
        <v>0.0588389808247965</v>
      </c>
      <c r="AF2853" s="7" t="n">
        <v>0.0625000000000002</v>
      </c>
      <c r="AG2853" s="7" t="n">
        <v>1.69181881061394</v>
      </c>
      <c r="AH2853" s="26" t="n">
        <v>36.71</v>
      </c>
      <c r="AI2853" s="6" t="n">
        <v>-0.0801804059133049</v>
      </c>
      <c r="AJ2853" s="6" t="n">
        <v>-0.143690226265454</v>
      </c>
      <c r="AK2853" s="6" t="n">
        <v>-0.171518844504627</v>
      </c>
      <c r="AL2853" s="6" t="n">
        <v>-0.308011310084826</v>
      </c>
      <c r="AM2853" s="6" t="n">
        <v>-0.366522864538396</v>
      </c>
      <c r="AN2853" s="6" t="n">
        <v>-0.0471444346125531</v>
      </c>
      <c r="AO2853" s="6" t="n">
        <v>-0.0965457916529007</v>
      </c>
      <c r="AP2853" s="6" t="n">
        <v>0.0869443667878109</v>
      </c>
      <c r="AQ2853" s="6" t="n">
        <v>-0.0645792563600782</v>
      </c>
      <c r="AR2853" s="6" t="n">
        <v>-0.065145821568839</v>
      </c>
      <c r="AS2853" s="4" t="s">
        <v>455</v>
      </c>
      <c r="AT2853" s="4" t="s">
        <v>456</v>
      </c>
      <c r="AU2853" s="5" t="n">
        <v>1612.7872</v>
      </c>
      <c r="AV2853" s="6" t="n">
        <v>0.159330745712642</v>
      </c>
      <c r="AW2853" s="6" t="n">
        <v>0.0225755247572965</v>
      </c>
      <c r="BA2853" s="5" t="n">
        <v>233.0303</v>
      </c>
      <c r="BB2853" s="6" t="n">
        <v>-0.288985963417745</v>
      </c>
      <c r="BC2853" s="6" t="n">
        <v>-0.226011725228039</v>
      </c>
      <c r="BD2853" s="6" t="n">
        <v>0.144489179973651</v>
      </c>
      <c r="BE2853" s="7" t="n">
        <v>1.21</v>
      </c>
      <c r="BF2853" s="5" t="n">
        <v>943.7706</v>
      </c>
      <c r="BG2853" s="6" t="n">
        <v>0.146275811442322</v>
      </c>
      <c r="BH2853" s="6" t="n">
        <v>-0.0466685010633984</v>
      </c>
      <c r="BI2853" s="6" t="n">
        <v>2.20804887042559</v>
      </c>
      <c r="BJ2853" s="27" t="n">
        <v>0.0003</v>
      </c>
      <c r="BK2853" s="27" t="n">
        <v>0.0001</v>
      </c>
      <c r="BL2853" s="27" t="n">
        <v>0.0001</v>
      </c>
      <c r="BM2853" s="5" t="n">
        <v>7094.4596977</v>
      </c>
      <c r="BN2853" s="5" t="n">
        <v>1258.5061</v>
      </c>
      <c r="BO2853" s="26" t="n">
        <v>5.63720723936102</v>
      </c>
      <c r="BP2853" s="7" t="n">
        <v>1.26382284769185</v>
      </c>
      <c r="BQ2853" s="6" t="n">
        <v>0.224193078953597</v>
      </c>
      <c r="BS2853" s="26" t="n">
        <v>14.24</v>
      </c>
      <c r="BT2853" s="7" t="n">
        <v>2.3</v>
      </c>
      <c r="BZ2853" s="5" t="n">
        <v>19</v>
      </c>
      <c r="CA2853" s="6" t="n">
        <v>0.151964772676472</v>
      </c>
      <c r="CB2853" s="6" t="n">
        <v>0.231616618346583</v>
      </c>
      <c r="CC2853" s="4" t="s">
        <v>1563</v>
      </c>
      <c r="CD2853" s="26" t="n">
        <v>11.4178549294673</v>
      </c>
      <c r="CE2853" s="6" t="n">
        <v>-0.506281409758284</v>
      </c>
      <c r="CO2853" s="4" t="s">
        <v>483</v>
      </c>
    </row>
    <row r="2854" customFormat="false" ht="15" hidden="false" customHeight="false" outlineLevel="0" collapsed="false">
      <c r="A2854" s="4" t="s">
        <v>49</v>
      </c>
      <c r="B2854" s="4" t="s">
        <v>50</v>
      </c>
      <c r="C2854" s="25" t="n">
        <v>45565</v>
      </c>
      <c r="D2854" s="4" t="s">
        <v>148</v>
      </c>
      <c r="E2854" s="4" t="s">
        <v>638</v>
      </c>
      <c r="F2854" s="4" t="s">
        <v>69</v>
      </c>
      <c r="G2854" s="4" t="s">
        <v>459</v>
      </c>
      <c r="H2854" s="4" t="s">
        <v>453</v>
      </c>
      <c r="I2854" s="5" t="n">
        <v>3600</v>
      </c>
      <c r="J2854" s="25" t="n">
        <v>45590</v>
      </c>
      <c r="K2854" s="4" t="s">
        <v>647</v>
      </c>
      <c r="L2854" s="4" t="s">
        <v>5</v>
      </c>
      <c r="M2854" s="4" t="s">
        <v>441</v>
      </c>
      <c r="N2854" s="25" t="n">
        <v>45589</v>
      </c>
      <c r="O2854" s="25" t="n">
        <v>45590</v>
      </c>
      <c r="P2854" s="25" t="n">
        <v>45593</v>
      </c>
      <c r="Q2854" s="25" t="n">
        <v>45593</v>
      </c>
      <c r="R2854" s="6" t="n">
        <v>-0.00894179603927803</v>
      </c>
      <c r="S2854" s="6" t="n">
        <v>-0.0689139820657588</v>
      </c>
      <c r="T2854" s="6" t="n">
        <v>0.0986861661018965</v>
      </c>
      <c r="U2854" s="6" t="n">
        <v>0.0208303879968597</v>
      </c>
      <c r="V2854" s="6" t="n">
        <v>-0.00388801146283169</v>
      </c>
      <c r="W2854" s="6" t="n">
        <v>0.000560345238702187</v>
      </c>
      <c r="X2854" s="6" t="n">
        <v>0.0247183994596913</v>
      </c>
      <c r="Y2854" s="6" t="n">
        <v>0.0202700427581575</v>
      </c>
      <c r="Z2854" s="6" t="n">
        <v>0.00589482116359863</v>
      </c>
      <c r="AA2854" s="6" t="n">
        <v>0.014935566833261</v>
      </c>
      <c r="AB2854" s="6" t="n">
        <v>0.0403662089055348</v>
      </c>
      <c r="AC2854" s="6" t="n">
        <v>0.0986861661018965</v>
      </c>
      <c r="AD2854" s="6" t="n">
        <v>0.0986861661018965</v>
      </c>
      <c r="AE2854" s="6" t="n">
        <v>0.102134236965698</v>
      </c>
      <c r="AF2854" s="7" t="n">
        <v>0.716530849825378</v>
      </c>
      <c r="AG2854" s="7" t="n">
        <v>2.08199886818621</v>
      </c>
      <c r="AH2854" s="26" t="n">
        <v>182.29</v>
      </c>
      <c r="AI2854" s="6" t="n">
        <v>-0.0542181176714748</v>
      </c>
      <c r="AJ2854" s="6" t="n">
        <v>-0.143454562541114</v>
      </c>
      <c r="AK2854" s="6" t="n">
        <v>-0.0308878256246674</v>
      </c>
      <c r="AL2854" s="6" t="n">
        <v>-0.00306261963357934</v>
      </c>
      <c r="AM2854" s="6" t="n">
        <v>-0.191618625277162</v>
      </c>
      <c r="AN2854" s="6" t="n">
        <v>-0.052985077385419</v>
      </c>
      <c r="AO2854" s="6" t="n">
        <v>-0.0904694851556954</v>
      </c>
      <c r="AP2854" s="6" t="n">
        <v>-0.0250527568854498</v>
      </c>
      <c r="AQ2854" s="6" t="n">
        <v>-0.0729938856122506</v>
      </c>
      <c r="AR2854" s="6" t="n">
        <v>-0.0703541056692369</v>
      </c>
      <c r="AS2854" s="4" t="s">
        <v>455</v>
      </c>
      <c r="AT2854" s="4" t="s">
        <v>456</v>
      </c>
      <c r="AU2854" s="5" t="n">
        <v>5499.8146</v>
      </c>
      <c r="AV2854" s="6" t="n">
        <v>0.224375429491986</v>
      </c>
      <c r="AW2854" s="6" t="n">
        <v>-0.00650459753689026</v>
      </c>
      <c r="BA2854" s="5" t="n">
        <v>937.445</v>
      </c>
      <c r="BB2854" s="6" t="n">
        <v>0.299902186154696</v>
      </c>
      <c r="BC2854" s="6" t="n">
        <v>-0.118495703413526</v>
      </c>
      <c r="BD2854" s="6" t="n">
        <v>0.170450291178906</v>
      </c>
      <c r="BE2854" s="7" t="n">
        <v>5.82</v>
      </c>
      <c r="BF2854" s="5" t="n">
        <v>2948.2621</v>
      </c>
      <c r="BG2854" s="6" t="n">
        <v>0.20664045908506</v>
      </c>
      <c r="BH2854" s="6" t="n">
        <v>0.17159186022329</v>
      </c>
      <c r="BI2854" s="6" t="n">
        <v>-0.0470170429313861</v>
      </c>
      <c r="BJ2854" s="27" t="n">
        <v>0.0468</v>
      </c>
      <c r="BK2854" s="27" t="n">
        <v>0.0128</v>
      </c>
      <c r="BL2854" s="27" t="n">
        <v>0.0053</v>
      </c>
      <c r="BM2854" s="5" t="n">
        <v>29366.3757758</v>
      </c>
      <c r="BN2854" s="5" t="n">
        <v>2571.9696</v>
      </c>
      <c r="BO2854" s="26" t="n">
        <v>11.4178549294673</v>
      </c>
      <c r="BP2854" s="7" t="n">
        <v>1.35894806640444</v>
      </c>
      <c r="BQ2854" s="6" t="n">
        <v>0.119019559698316</v>
      </c>
      <c r="BS2854" s="26" t="n">
        <v>14.23</v>
      </c>
      <c r="BT2854" s="7" t="n">
        <v>2.3</v>
      </c>
      <c r="BZ2854" s="5" t="n">
        <v>19</v>
      </c>
      <c r="CA2854" s="6" t="n">
        <v>0.151964772676472</v>
      </c>
      <c r="CB2854" s="6" t="n">
        <v>0.179755984419022</v>
      </c>
      <c r="CC2854" s="4" t="s">
        <v>1564</v>
      </c>
      <c r="CD2854" s="26" t="n">
        <v>11.0530096443433</v>
      </c>
      <c r="CE2854" s="6" t="n">
        <v>0.0330086824189775</v>
      </c>
      <c r="CF2854" s="25" t="n">
        <v>45596</v>
      </c>
      <c r="CG2854" s="6" t="n">
        <v>0.240028273927886</v>
      </c>
      <c r="CI2854" s="6" t="n">
        <v>0.354242039739992</v>
      </c>
      <c r="CM2854" s="6" t="n">
        <v>1.89565147881695</v>
      </c>
      <c r="CN2854" s="4" t="s">
        <v>444</v>
      </c>
    </row>
    <row r="2855" customFormat="false" ht="15" hidden="false" customHeight="false" outlineLevel="0" collapsed="false">
      <c r="A2855" s="4" t="s">
        <v>49</v>
      </c>
      <c r="B2855" s="4" t="s">
        <v>50</v>
      </c>
      <c r="C2855" s="25" t="n">
        <v>45565</v>
      </c>
      <c r="D2855" s="4" t="s">
        <v>149</v>
      </c>
      <c r="E2855" s="4" t="s">
        <v>791</v>
      </c>
      <c r="F2855" s="4" t="s">
        <v>69</v>
      </c>
      <c r="G2855" s="4" t="s">
        <v>438</v>
      </c>
      <c r="H2855" s="4" t="s">
        <v>453</v>
      </c>
      <c r="I2855" s="5" t="n">
        <v>2925</v>
      </c>
      <c r="J2855" s="25" t="n">
        <v>45590</v>
      </c>
      <c r="K2855" s="4" t="s">
        <v>816</v>
      </c>
      <c r="L2855" s="4" t="s">
        <v>5</v>
      </c>
      <c r="M2855" s="4" t="s">
        <v>441</v>
      </c>
      <c r="N2855" s="25" t="n">
        <v>45589</v>
      </c>
      <c r="O2855" s="25" t="n">
        <v>45590</v>
      </c>
      <c r="P2855" s="25" t="n">
        <v>45593</v>
      </c>
      <c r="Q2855" s="25" t="n">
        <v>45593</v>
      </c>
      <c r="R2855" s="6" t="n">
        <v>0.028618255168936</v>
      </c>
      <c r="S2855" s="6" t="n">
        <v>-0.0214487069493811</v>
      </c>
      <c r="T2855" s="6" t="n">
        <v>0.0434201736806947</v>
      </c>
      <c r="U2855" s="6" t="n">
        <v>0.0505897219002497</v>
      </c>
      <c r="V2855" s="6" t="n">
        <v>-0.00388801146283169</v>
      </c>
      <c r="W2855" s="6" t="n">
        <v>0.000560345238702187</v>
      </c>
      <c r="X2855" s="6" t="n">
        <v>0.0544777333630814</v>
      </c>
      <c r="Y2855" s="6" t="n">
        <v>0.0500293766615475</v>
      </c>
      <c r="Z2855" s="6" t="n">
        <v>0.00589482116359863</v>
      </c>
      <c r="AA2855" s="6" t="n">
        <v>0.0446949007366511</v>
      </c>
      <c r="AB2855" s="6" t="n">
        <v>0.00200400801603196</v>
      </c>
      <c r="AC2855" s="6" t="n">
        <v>0.0434201736806947</v>
      </c>
      <c r="AD2855" s="6" t="n">
        <v>0.0434201736806947</v>
      </c>
      <c r="AE2855" s="6" t="n">
        <v>0.0571142284569139</v>
      </c>
      <c r="AF2855" s="7" t="n">
        <v>0.732456140350876</v>
      </c>
      <c r="AG2855" s="7" t="n">
        <v>2.46981477082165</v>
      </c>
      <c r="AH2855" s="26" t="n">
        <v>237.96</v>
      </c>
      <c r="AI2855" s="6" t="n">
        <v>-0.0253532664345688</v>
      </c>
      <c r="AJ2855" s="6" t="n">
        <v>-0.0267484662576685</v>
      </c>
      <c r="AK2855" s="6" t="n">
        <v>-0.0441454107250452</v>
      </c>
      <c r="AL2855" s="6" t="n">
        <v>-0.0852969440707285</v>
      </c>
      <c r="AM2855" s="6" t="n">
        <v>0.176272862086011</v>
      </c>
      <c r="AN2855" s="6" t="n">
        <v>-0.052985077385419</v>
      </c>
      <c r="AO2855" s="6" t="n">
        <v>0.0262366111277506</v>
      </c>
      <c r="AP2855" s="6" t="n">
        <v>0.0109234955185662</v>
      </c>
      <c r="AQ2855" s="6" t="n">
        <v>-0.013884443021767</v>
      </c>
      <c r="AR2855" s="6" t="n">
        <v>-0.0112446630787533</v>
      </c>
      <c r="AS2855" s="4" t="s">
        <v>455</v>
      </c>
      <c r="AT2855" s="4" t="s">
        <v>456</v>
      </c>
      <c r="AU2855" s="5" t="n">
        <v>30263.31</v>
      </c>
      <c r="AV2855" s="6" t="n">
        <v>0.0862014385390646</v>
      </c>
      <c r="AW2855" s="6" t="n">
        <v>0.0214187595135797</v>
      </c>
      <c r="BA2855" s="5" t="n">
        <v>5237.93</v>
      </c>
      <c r="BB2855" s="6" t="n">
        <v>0.231616618346583</v>
      </c>
      <c r="BC2855" s="6" t="n">
        <v>0.17491111784036</v>
      </c>
      <c r="BD2855" s="6" t="n">
        <v>0.173078556179083</v>
      </c>
      <c r="BE2855" s="7" t="n">
        <v>10.13</v>
      </c>
      <c r="BF2855" s="5" t="n">
        <v>11622.09</v>
      </c>
      <c r="BG2855" s="6" t="n">
        <v>0.0730691460385755</v>
      </c>
      <c r="BH2855" s="6" t="n">
        <v>0.181713326649808</v>
      </c>
      <c r="BI2855" s="6" t="n">
        <v>0.0810711988040191</v>
      </c>
      <c r="BJ2855" s="27" t="n">
        <v>0.025</v>
      </c>
      <c r="BK2855" s="27" t="n">
        <v>0.006</v>
      </c>
      <c r="BL2855" s="27" t="n">
        <v>0.013</v>
      </c>
      <c r="BM2855" s="5" t="n">
        <v>123207.3594</v>
      </c>
      <c r="BN2855" s="5" t="n">
        <v>18176.86</v>
      </c>
      <c r="BO2855" s="26" t="n">
        <v>6.77825319664673</v>
      </c>
      <c r="BP2855" s="7" t="n">
        <v>1.09787407780076</v>
      </c>
      <c r="BQ2855" s="6" t="n">
        <v>0.161970060124619</v>
      </c>
      <c r="BS2855" s="26" t="n">
        <v>14.23</v>
      </c>
      <c r="BT2855" s="7" t="n">
        <v>2.3</v>
      </c>
      <c r="BZ2855" s="5" t="n">
        <v>19</v>
      </c>
      <c r="CA2855" s="6" t="n">
        <v>0.159197204228391</v>
      </c>
      <c r="CB2855" s="6" t="n">
        <v>0.179755984419022</v>
      </c>
      <c r="CC2855" s="4" t="s">
        <v>1565</v>
      </c>
      <c r="CD2855" s="26" t="n">
        <v>11.4178549294673</v>
      </c>
      <c r="CE2855" s="6" t="n">
        <v>-0.406346179863141</v>
      </c>
      <c r="CF2855" s="25" t="n">
        <v>45596</v>
      </c>
      <c r="CG2855" s="6" t="n">
        <v>0.287371519906539</v>
      </c>
      <c r="CH2855" s="6" t="n">
        <v>0.537614045595099</v>
      </c>
      <c r="CI2855" s="6" t="n">
        <v>0.257440388881695</v>
      </c>
      <c r="CJ2855" s="6" t="n">
        <v>-0.521142739868845</v>
      </c>
      <c r="CK2855" s="6" t="n">
        <v>0.054070981210856</v>
      </c>
      <c r="CL2855" s="7" t="n">
        <v>0.803021744905513</v>
      </c>
      <c r="CM2855" s="6" t="n">
        <v>0.249176704432518</v>
      </c>
      <c r="CN2855" s="4" t="s">
        <v>444</v>
      </c>
    </row>
    <row r="2856" customFormat="false" ht="15" hidden="false" customHeight="false" outlineLevel="0" collapsed="false">
      <c r="A2856" s="4" t="s">
        <v>49</v>
      </c>
      <c r="B2856" s="4" t="s">
        <v>50</v>
      </c>
      <c r="C2856" s="25" t="n">
        <v>45565</v>
      </c>
      <c r="D2856" s="4" t="s">
        <v>152</v>
      </c>
      <c r="E2856" s="4" t="s">
        <v>867</v>
      </c>
      <c r="F2856" s="4" t="s">
        <v>117</v>
      </c>
      <c r="G2856" s="4" t="s">
        <v>438</v>
      </c>
      <c r="H2856" s="4" t="s">
        <v>1037</v>
      </c>
      <c r="I2856" s="5" t="n">
        <v>1425</v>
      </c>
      <c r="J2856" s="25" t="n">
        <v>45590</v>
      </c>
      <c r="K2856" s="4" t="s">
        <v>586</v>
      </c>
      <c r="L2856" s="4" t="s">
        <v>6</v>
      </c>
      <c r="M2856" s="4" t="s">
        <v>441</v>
      </c>
      <c r="N2856" s="25" t="n">
        <v>45589</v>
      </c>
      <c r="O2856" s="25" t="n">
        <v>45590</v>
      </c>
      <c r="P2856" s="25" t="n">
        <v>45593</v>
      </c>
      <c r="Q2856" s="25" t="n">
        <v>45590</v>
      </c>
      <c r="R2856" s="6" t="n">
        <v>0.0100502512562817</v>
      </c>
      <c r="S2856" s="6" t="n">
        <v>0.0036852773171181</v>
      </c>
      <c r="T2856" s="6" t="n">
        <v>-0.00844501560492017</v>
      </c>
      <c r="U2856" s="6" t="n">
        <v>0.0052905129684796</v>
      </c>
      <c r="V2856" s="6" t="n">
        <v>-0.00388801146283169</v>
      </c>
      <c r="W2856" s="6" t="n">
        <v>-0.0106835440921573</v>
      </c>
      <c r="X2856" s="6" t="n">
        <v>0.00917852443131129</v>
      </c>
      <c r="Y2856" s="6" t="n">
        <v>0.0159740570606369</v>
      </c>
      <c r="AB2856" s="6" t="n">
        <v>-0.00128984706099145</v>
      </c>
      <c r="AC2856" s="6" t="n">
        <v>0.0036852773171181</v>
      </c>
      <c r="AD2856" s="6" t="n">
        <v>0.0036852773171181</v>
      </c>
      <c r="AE2856" s="6" t="n">
        <v>0.068361894232541</v>
      </c>
      <c r="AF2856" s="7" t="n">
        <v>0.80323450134771</v>
      </c>
      <c r="AG2856" s="7" t="n">
        <v>1.54062775423396</v>
      </c>
      <c r="AH2856" s="26" t="n">
        <v>268.65</v>
      </c>
      <c r="AI2856" s="6" t="n">
        <v>-0.059677983899195</v>
      </c>
      <c r="AJ2856" s="6" t="n">
        <v>-0.0616486203283269</v>
      </c>
      <c r="AK2856" s="6" t="n">
        <v>-0.104798400533155</v>
      </c>
      <c r="AL2856" s="6" t="n">
        <v>0.146362278643055</v>
      </c>
      <c r="AM2856" s="6" t="n">
        <v>1.00186289120715</v>
      </c>
      <c r="AN2856" s="6" t="n">
        <v>-0.0602360642084237</v>
      </c>
      <c r="AO2856" s="6" t="n">
        <v>-0.00141255611990321</v>
      </c>
      <c r="AP2856" s="6" t="n">
        <v>0.0522125532308828</v>
      </c>
      <c r="AQ2856" s="6" t="n">
        <v>0.138122569894464</v>
      </c>
      <c r="AR2856" s="6" t="n">
        <v>0.140762349837478</v>
      </c>
      <c r="AS2856" s="4" t="s">
        <v>442</v>
      </c>
      <c r="AT2856" s="4" t="s">
        <v>121</v>
      </c>
      <c r="AU2856" s="5" t="n">
        <v>4604.9</v>
      </c>
      <c r="AV2856" s="6" t="n">
        <v>0.148623368071319</v>
      </c>
      <c r="AW2856" s="6" t="n">
        <v>0.0851476469105021</v>
      </c>
      <c r="AX2856" s="5" t="n">
        <v>1399.95</v>
      </c>
      <c r="AY2856" s="6" t="n">
        <v>0.304013116462898</v>
      </c>
      <c r="AZ2856" s="6" t="n">
        <v>0.0510435924348219</v>
      </c>
      <c r="BA2856" s="5" t="n">
        <v>1092.45</v>
      </c>
      <c r="BB2856" s="6" t="n">
        <v>0.383986824602521</v>
      </c>
      <c r="BC2856" s="6" t="n">
        <v>0.380611161662117</v>
      </c>
      <c r="BD2856" s="6" t="n">
        <v>0.237236422072141</v>
      </c>
      <c r="BE2856" s="7" t="n">
        <v>1.5</v>
      </c>
      <c r="BM2856" s="5" t="n">
        <v>196377.777</v>
      </c>
      <c r="BN2856" s="5" t="n">
        <v>4237.32</v>
      </c>
      <c r="BO2856" s="26" t="n">
        <v>46.3448068590524</v>
      </c>
      <c r="BP2856" s="7" t="n">
        <v>12.0281834958812</v>
      </c>
      <c r="BQ2856" s="6" t="n">
        <v>0.25953681353042</v>
      </c>
      <c r="BR2856" s="7" t="n">
        <v>0</v>
      </c>
      <c r="BS2856" s="26" t="n">
        <v>31.61</v>
      </c>
      <c r="BT2856" s="7" t="n">
        <v>4.61</v>
      </c>
      <c r="BU2856" s="4" t="s">
        <v>1546</v>
      </c>
      <c r="BV2856" s="5" t="n">
        <v>-2314.09</v>
      </c>
      <c r="BW2856" s="5" t="n">
        <v>430.98</v>
      </c>
      <c r="BX2856" s="5" t="n">
        <v>-2745.07</v>
      </c>
      <c r="BY2856" s="7" t="n">
        <v>-1.22864424327697</v>
      </c>
      <c r="BZ2856" s="5" t="n">
        <v>0</v>
      </c>
      <c r="CF2856" s="25" t="n">
        <v>45596</v>
      </c>
      <c r="CG2856" s="6" t="n">
        <v>0.32629543361133</v>
      </c>
      <c r="CH2856" s="6" t="n">
        <v>0.390645127857011</v>
      </c>
      <c r="CI2856" s="6" t="n">
        <v>0.43564060314754</v>
      </c>
      <c r="CJ2856" s="6" t="n">
        <v>0.11518248169986</v>
      </c>
      <c r="CK2856" s="6" t="n">
        <v>0.0440390639395615</v>
      </c>
      <c r="CL2856" s="7" t="n">
        <v>0.0836820083682005</v>
      </c>
      <c r="CM2856" s="6" t="n">
        <v>0.115651501635445</v>
      </c>
      <c r="CN2856" s="4" t="s">
        <v>444</v>
      </c>
    </row>
    <row r="2857" customFormat="false" ht="15" hidden="false" customHeight="false" outlineLevel="0" collapsed="false">
      <c r="A2857" s="4" t="s">
        <v>49</v>
      </c>
      <c r="B2857" s="4" t="s">
        <v>50</v>
      </c>
      <c r="C2857" s="25" t="n">
        <v>45565</v>
      </c>
      <c r="D2857" s="4" t="s">
        <v>159</v>
      </c>
      <c r="E2857" s="4" t="s">
        <v>741</v>
      </c>
      <c r="F2857" s="4" t="s">
        <v>86</v>
      </c>
      <c r="G2857" s="4" t="s">
        <v>438</v>
      </c>
      <c r="H2857" s="4" t="s">
        <v>566</v>
      </c>
      <c r="I2857" s="5" t="n">
        <v>1975</v>
      </c>
      <c r="J2857" s="25" t="n">
        <v>45590</v>
      </c>
      <c r="K2857" s="4" t="s">
        <v>1220</v>
      </c>
      <c r="L2857" s="4" t="s">
        <v>6</v>
      </c>
      <c r="M2857" s="4" t="s">
        <v>441</v>
      </c>
      <c r="N2857" s="25" t="n">
        <v>45589</v>
      </c>
      <c r="O2857" s="25" t="n">
        <v>45590</v>
      </c>
      <c r="P2857" s="25" t="n">
        <v>45593</v>
      </c>
      <c r="Q2857" s="25" t="n">
        <v>45590</v>
      </c>
      <c r="R2857" s="6" t="n">
        <v>-0.00495279368518808</v>
      </c>
      <c r="S2857" s="6" t="n">
        <v>-0.0471301913205786</v>
      </c>
      <c r="T2857" s="6" t="n">
        <v>0.0133855697029055</v>
      </c>
      <c r="U2857" s="6" t="n">
        <v>-0.0386974153028612</v>
      </c>
      <c r="V2857" s="6" t="n">
        <v>-0.00388801146283169</v>
      </c>
      <c r="W2857" s="6" t="n">
        <v>-0.0229883460044761</v>
      </c>
      <c r="X2857" s="6" t="n">
        <v>-0.0348094038400295</v>
      </c>
      <c r="Y2857" s="6" t="n">
        <v>-0.0157090692983851</v>
      </c>
      <c r="Z2857" s="6" t="n">
        <v>-0.0333130577886134</v>
      </c>
      <c r="AA2857" s="6" t="n">
        <v>-0.00538435751424782</v>
      </c>
      <c r="AB2857" s="6" t="n">
        <v>0.00622180743505996</v>
      </c>
      <c r="AC2857" s="6" t="n">
        <v>-0.0471301913205786</v>
      </c>
      <c r="AD2857" s="6" t="n">
        <v>0.0471301913205786</v>
      </c>
      <c r="AE2857" s="6" t="n">
        <v>0.0637735262093638</v>
      </c>
      <c r="AF2857" s="7" t="n">
        <v>0.156097560975609</v>
      </c>
      <c r="AG2857" s="7" t="n">
        <v>0.922613912091033</v>
      </c>
      <c r="AH2857" s="26" t="n">
        <v>323.05</v>
      </c>
      <c r="AI2857" s="6" t="n">
        <v>-0.0789736279401283</v>
      </c>
      <c r="AJ2857" s="6" t="n">
        <v>-0.0445134575569358</v>
      </c>
      <c r="AK2857" s="6" t="n">
        <v>0.0257183679949216</v>
      </c>
      <c r="AL2857" s="6" t="n">
        <v>0.0895446880269819</v>
      </c>
      <c r="AM2857" s="6" t="n">
        <v>0.865184757505776</v>
      </c>
      <c r="AN2857" s="6" t="n">
        <v>-0.0861801638424067</v>
      </c>
      <c r="AO2857" s="6" t="n">
        <v>0.0416667062854709</v>
      </c>
      <c r="AP2857" s="6" t="n">
        <v>-0.0223904639175256</v>
      </c>
      <c r="AQ2857" s="6" t="n">
        <v>-0.0546069587628865</v>
      </c>
      <c r="AR2857" s="6" t="n">
        <v>-0.0519671788198728</v>
      </c>
      <c r="AS2857" s="4" t="s">
        <v>442</v>
      </c>
      <c r="AT2857" s="4" t="s">
        <v>121</v>
      </c>
      <c r="AU2857" s="5" t="n">
        <v>117948.75</v>
      </c>
      <c r="AV2857" s="6" t="n">
        <v>0.0110701135479345</v>
      </c>
      <c r="AW2857" s="6" t="n">
        <v>-0.0792906583348418</v>
      </c>
      <c r="AX2857" s="5" t="n">
        <v>4441.76</v>
      </c>
      <c r="AY2857" s="6" t="n">
        <v>0.0376583897667419</v>
      </c>
      <c r="AZ2857" s="6" t="n">
        <v>-0.0708520562969177</v>
      </c>
      <c r="BA2857" s="5" t="n">
        <v>2297.23</v>
      </c>
      <c r="BB2857" s="6" t="n">
        <v>-0.721330009522596</v>
      </c>
      <c r="BC2857" s="6" t="n">
        <v>-0.191557424645</v>
      </c>
      <c r="BD2857" s="6" t="n">
        <v>0.0194765099248614</v>
      </c>
      <c r="BE2857" s="7" t="n">
        <v>5.38</v>
      </c>
      <c r="BM2857" s="5" t="n">
        <v>138025.6969</v>
      </c>
      <c r="BN2857" s="5" t="n">
        <v>19056.09</v>
      </c>
      <c r="BO2857" s="26" t="n">
        <v>7.24312788720037</v>
      </c>
      <c r="BP2857" s="7" t="n">
        <v>1.82488922009897</v>
      </c>
      <c r="BQ2857" s="6" t="n">
        <v>0.251947673507714</v>
      </c>
      <c r="BR2857" s="7" t="n">
        <v>0.601373224683616</v>
      </c>
      <c r="BS2857" s="26" t="n">
        <v>11.44</v>
      </c>
      <c r="BT2857" s="7" t="n">
        <v>1.77</v>
      </c>
      <c r="BU2857" s="4" t="s">
        <v>1546</v>
      </c>
      <c r="BV2857" s="5" t="n">
        <v>10146.608</v>
      </c>
      <c r="BW2857" s="5" t="n">
        <v>4800.1</v>
      </c>
      <c r="BX2857" s="5" t="n">
        <v>5346.508</v>
      </c>
      <c r="BY2857" s="7" t="n">
        <v>1.97451690868261</v>
      </c>
      <c r="BZ2857" s="5" t="n">
        <v>3</v>
      </c>
      <c r="CA2857" s="6" t="n">
        <v>0.00223446092034263</v>
      </c>
      <c r="CB2857" s="6" t="n">
        <v>-0.975515534687041</v>
      </c>
      <c r="CC2857" s="4" t="s">
        <v>575</v>
      </c>
      <c r="CD2857" s="26" t="n">
        <v>8.56570782298987</v>
      </c>
      <c r="CE2857" s="6" t="n">
        <v>-0.154404044957006</v>
      </c>
      <c r="CF2857" s="25" t="n">
        <v>45596</v>
      </c>
      <c r="CG2857" s="6" t="n">
        <v>0.29602680734871</v>
      </c>
      <c r="CH2857" s="6" t="n">
        <v>0.368392476815265</v>
      </c>
      <c r="CI2857" s="6" t="n">
        <v>0.395140559953917</v>
      </c>
      <c r="CJ2857" s="6" t="n">
        <v>0.0726075716037637</v>
      </c>
      <c r="CK2857" s="6" t="n">
        <v>0.0415305646290247</v>
      </c>
      <c r="CL2857" s="7" t="n">
        <v>1.13483146067416</v>
      </c>
      <c r="CM2857" s="6" t="n">
        <v>0.492869979684326</v>
      </c>
      <c r="CN2857" s="4" t="s">
        <v>444</v>
      </c>
    </row>
    <row r="2858" customFormat="false" ht="15" hidden="false" customHeight="false" outlineLevel="0" collapsed="false">
      <c r="A2858" s="4" t="s">
        <v>49</v>
      </c>
      <c r="B2858" s="4" t="s">
        <v>50</v>
      </c>
      <c r="C2858" s="25" t="n">
        <v>45565</v>
      </c>
      <c r="D2858" s="4" t="s">
        <v>166</v>
      </c>
      <c r="E2858" s="4" t="s">
        <v>630</v>
      </c>
      <c r="F2858" s="4" t="s">
        <v>72</v>
      </c>
      <c r="G2858" s="4" t="s">
        <v>438</v>
      </c>
      <c r="H2858" s="4" t="s">
        <v>460</v>
      </c>
      <c r="I2858" s="5" t="n">
        <v>625</v>
      </c>
      <c r="J2858" s="25" t="n">
        <v>45590</v>
      </c>
      <c r="K2858" s="4" t="s">
        <v>1448</v>
      </c>
      <c r="L2858" s="4" t="s">
        <v>6</v>
      </c>
      <c r="M2858" s="4" t="s">
        <v>441</v>
      </c>
      <c r="N2858" s="25" t="n">
        <v>45589</v>
      </c>
      <c r="O2858" s="25" t="n">
        <v>45590</v>
      </c>
      <c r="P2858" s="25" t="n">
        <v>45593</v>
      </c>
      <c r="Q2858" s="25" t="n">
        <v>45590</v>
      </c>
      <c r="R2858" s="6" t="n">
        <v>-0.0146086585625933</v>
      </c>
      <c r="S2858" s="6" t="n">
        <v>-0.010063845904123</v>
      </c>
      <c r="T2858" s="6" t="n">
        <v>-0.0669363066608367</v>
      </c>
      <c r="U2858" s="6" t="n">
        <v>-0.091608811127553</v>
      </c>
      <c r="V2858" s="6" t="n">
        <v>-0.00388801146283169</v>
      </c>
      <c r="W2858" s="6" t="n">
        <v>0.00465119190038588</v>
      </c>
      <c r="X2858" s="6" t="n">
        <v>-0.0877207996647214</v>
      </c>
      <c r="Y2858" s="6" t="n">
        <v>-0.0962600030279389</v>
      </c>
      <c r="Z2858" s="6" t="n">
        <v>-0.00905301470000519</v>
      </c>
      <c r="AA2858" s="6" t="n">
        <v>-0.0825557964275479</v>
      </c>
      <c r="AB2858" s="6" t="n">
        <v>0.006384590412293</v>
      </c>
      <c r="AC2858" s="6" t="n">
        <v>-0.010063845904123</v>
      </c>
      <c r="AD2858" s="6" t="n">
        <v>0.010063845904123</v>
      </c>
      <c r="AE2858" s="6" t="n">
        <v>0.0655051762074811</v>
      </c>
      <c r="AF2858" s="7" t="n">
        <v>0.332048458149781</v>
      </c>
      <c r="AG2858" s="7" t="n">
        <v>1.50188447350799</v>
      </c>
      <c r="AH2858" s="26" t="n">
        <v>1406.7</v>
      </c>
      <c r="AI2858" s="6" t="n">
        <v>-0.0528548343657422</v>
      </c>
      <c r="AJ2858" s="6" t="n">
        <v>-0.139027450500352</v>
      </c>
      <c r="AK2858" s="6" t="n">
        <v>0.0128158974728208</v>
      </c>
      <c r="AL2858" s="6" t="n">
        <v>0.23043953640936</v>
      </c>
      <c r="AM2858" s="6" t="n">
        <v>0.184938718780273</v>
      </c>
      <c r="AN2858" s="6" t="n">
        <v>-0.0481342999466999</v>
      </c>
      <c r="AO2858" s="6" t="n">
        <v>-0.0908931505536523</v>
      </c>
      <c r="AP2858" s="6" t="n">
        <v>-0.0227281602686765</v>
      </c>
      <c r="AQ2858" s="6" t="n">
        <v>-0.000937243722419545</v>
      </c>
      <c r="AR2858" s="6" t="n">
        <v>0.00170253622059413</v>
      </c>
      <c r="AS2858" s="4" t="s">
        <v>442</v>
      </c>
      <c r="AT2858" s="4" t="s">
        <v>481</v>
      </c>
      <c r="AU2858" s="5" t="n">
        <v>6255.12</v>
      </c>
      <c r="AV2858" s="6" t="n">
        <v>0.353166413561258</v>
      </c>
      <c r="AW2858" s="6" t="n">
        <v>0.0761848559350757</v>
      </c>
      <c r="BA2858" s="5" t="n">
        <v>967.8</v>
      </c>
      <c r="BB2858" s="6" t="n">
        <v>0.252215767205351</v>
      </c>
      <c r="BC2858" s="6" t="n">
        <v>0.0218022488518186</v>
      </c>
      <c r="BD2858" s="6" t="n">
        <v>0.154721252350075</v>
      </c>
      <c r="BE2858" s="7" t="n">
        <v>11.52</v>
      </c>
      <c r="BM2858" s="5" t="n">
        <v>118247.202</v>
      </c>
      <c r="BN2858" s="5" t="n">
        <v>3657.27</v>
      </c>
      <c r="BO2858" s="26" t="n">
        <v>32.332095251376</v>
      </c>
      <c r="BP2858" s="7" t="n">
        <v>6.03510200456892</v>
      </c>
      <c r="BQ2858" s="6" t="n">
        <v>0.186659786742775</v>
      </c>
      <c r="BR2858" s="7" t="n">
        <v>5.33404020978664</v>
      </c>
      <c r="BS2858" s="26" t="n">
        <v>16.83</v>
      </c>
      <c r="BT2858" s="7" t="n">
        <v>2.87</v>
      </c>
      <c r="BU2858" s="4" t="s">
        <v>1546</v>
      </c>
      <c r="BV2858" s="5" t="n">
        <v>-17389.64</v>
      </c>
      <c r="BW2858" s="5" t="n">
        <v>70.85</v>
      </c>
      <c r="BX2858" s="5" t="n">
        <v>-17460.49</v>
      </c>
      <c r="BY2858" s="7" t="n">
        <v>-9.08098905976657</v>
      </c>
      <c r="BZ2858" s="5" t="n">
        <v>11</v>
      </c>
      <c r="CA2858" s="6" t="n">
        <v>0.250634754685983</v>
      </c>
      <c r="CB2858" s="6" t="n">
        <v>0.126430663512448</v>
      </c>
      <c r="CC2858" s="4" t="s">
        <v>551</v>
      </c>
      <c r="CD2858" s="26" t="n">
        <v>16.745412616506</v>
      </c>
      <c r="CE2858" s="6" t="n">
        <v>0.93080313945243</v>
      </c>
      <c r="CF2858" s="25" t="n">
        <v>45596</v>
      </c>
      <c r="CG2858" s="6" t="n">
        <v>0.301117482364085</v>
      </c>
      <c r="CH2858" s="6" t="n">
        <v>0.437247111771163</v>
      </c>
      <c r="CI2858" s="6" t="n">
        <v>0.516605113723967</v>
      </c>
      <c r="CJ2858" s="6" t="n">
        <v>0.181494628132244</v>
      </c>
      <c r="CK2858" s="6" t="n">
        <v>0.0492010244201565</v>
      </c>
      <c r="CL2858" s="7" t="n">
        <v>0.204545454545456</v>
      </c>
      <c r="CM2858" s="6" t="n">
        <v>0.217575322812052</v>
      </c>
      <c r="CN2858" s="4" t="s">
        <v>444</v>
      </c>
    </row>
    <row r="2859" customFormat="false" ht="15" hidden="false" customHeight="false" outlineLevel="0" collapsed="false">
      <c r="A2859" s="4" t="s">
        <v>49</v>
      </c>
      <c r="B2859" s="4" t="s">
        <v>50</v>
      </c>
      <c r="C2859" s="25" t="n">
        <v>45565</v>
      </c>
      <c r="D2859" s="4" t="s">
        <v>168</v>
      </c>
      <c r="E2859" s="4" t="s">
        <v>843</v>
      </c>
      <c r="F2859" s="4" t="s">
        <v>104</v>
      </c>
      <c r="G2859" s="4" t="s">
        <v>438</v>
      </c>
      <c r="H2859" s="4" t="s">
        <v>505</v>
      </c>
      <c r="I2859" s="5" t="n">
        <v>1350</v>
      </c>
      <c r="J2859" s="25" t="n">
        <v>45590</v>
      </c>
      <c r="K2859" s="4" t="s">
        <v>607</v>
      </c>
      <c r="L2859" s="4" t="s">
        <v>5</v>
      </c>
      <c r="M2859" s="4" t="s">
        <v>441</v>
      </c>
      <c r="N2859" s="25" t="n">
        <v>45589</v>
      </c>
      <c r="O2859" s="25" t="n">
        <v>45590</v>
      </c>
      <c r="P2859" s="25" t="n">
        <v>45593</v>
      </c>
      <c r="Q2859" s="25" t="n">
        <v>45593</v>
      </c>
      <c r="R2859" s="6" t="n">
        <v>0.00664416789706812</v>
      </c>
      <c r="S2859" s="6" t="n">
        <v>-0.0338397066526978</v>
      </c>
      <c r="T2859" s="6" t="n">
        <v>-0.0421817393190198</v>
      </c>
      <c r="U2859" s="6" t="n">
        <v>-0.0693772780746494</v>
      </c>
      <c r="V2859" s="6" t="n">
        <v>-0.00388801146283169</v>
      </c>
      <c r="W2859" s="6" t="n">
        <v>-0.0011976482469066</v>
      </c>
      <c r="X2859" s="6" t="n">
        <v>-0.0654892666118178</v>
      </c>
      <c r="Y2859" s="6" t="n">
        <v>-0.0681796298277428</v>
      </c>
      <c r="AB2859" s="6" t="n">
        <v>-0.0197354153112124</v>
      </c>
      <c r="AC2859" s="6" t="n">
        <v>-0.0421817393190198</v>
      </c>
      <c r="AD2859" s="6" t="n">
        <v>0.0421817393190198</v>
      </c>
      <c r="AE2859" s="6" t="n">
        <v>0.0493385382780308</v>
      </c>
      <c r="AF2859" s="7" t="n">
        <v>0.28131868131868</v>
      </c>
      <c r="AG2859" s="7" t="n">
        <v>2.95928211618701</v>
      </c>
      <c r="AH2859" s="26" t="n">
        <v>474.1</v>
      </c>
      <c r="AI2859" s="6" t="n">
        <v>-0.0436712052445788</v>
      </c>
      <c r="AJ2859" s="6" t="n">
        <v>-0.0529364762285257</v>
      </c>
      <c r="AK2859" s="6" t="n">
        <v>-0.0398946942081815</v>
      </c>
      <c r="AL2859" s="6" t="n">
        <v>0.0751785916770598</v>
      </c>
      <c r="AM2859" s="6" t="n">
        <v>0.517605633802813</v>
      </c>
      <c r="AN2859" s="6" t="n">
        <v>-0.0168802254927366</v>
      </c>
      <c r="AO2859" s="6" t="n">
        <v>-0.0360562507357891</v>
      </c>
      <c r="AP2859" s="6" t="n">
        <v>0.00373599003735992</v>
      </c>
      <c r="AQ2859" s="6" t="n">
        <v>-0.0554737914638287</v>
      </c>
      <c r="AR2859" s="6" t="n">
        <v>-0.052834011520815</v>
      </c>
      <c r="AS2859" s="4" t="s">
        <v>442</v>
      </c>
      <c r="AT2859" s="4" t="s">
        <v>121</v>
      </c>
      <c r="AU2859" s="5" t="n">
        <v>30672.88</v>
      </c>
      <c r="AV2859" s="6" t="n">
        <v>-0.0641781696042978</v>
      </c>
      <c r="AW2859" s="6" t="n">
        <v>-0.158831535562838</v>
      </c>
      <c r="AX2859" s="5" t="n">
        <v>8617.09</v>
      </c>
      <c r="AY2859" s="6" t="n">
        <v>0.280935145314036</v>
      </c>
      <c r="AZ2859" s="6" t="n">
        <v>0.032677328182752</v>
      </c>
      <c r="BA2859" s="5" t="n">
        <v>6289.1</v>
      </c>
      <c r="BB2859" s="6" t="n">
        <v>-0.0751010695950011</v>
      </c>
      <c r="BC2859" s="6" t="n">
        <v>-0.42614925721773</v>
      </c>
      <c r="BD2859" s="6" t="n">
        <v>0.205037805383779</v>
      </c>
      <c r="BE2859" s="7" t="n">
        <v>10.21</v>
      </c>
      <c r="BM2859" s="5" t="n">
        <v>292175.0293</v>
      </c>
      <c r="BN2859" s="5" t="n">
        <v>35510.63</v>
      </c>
      <c r="BO2859" s="26" t="n">
        <v>8.22781880524226</v>
      </c>
      <c r="BP2859" s="7" t="n">
        <v>3.53167903142013</v>
      </c>
      <c r="BQ2859" s="6" t="n">
        <v>0.429236364462712</v>
      </c>
      <c r="BR2859" s="7" t="n">
        <v>0.076018816924208</v>
      </c>
      <c r="BS2859" s="26" t="n">
        <v>30.58</v>
      </c>
      <c r="BT2859" s="7" t="n">
        <v>2.66</v>
      </c>
      <c r="BU2859" s="4" t="s">
        <v>1546</v>
      </c>
      <c r="BV2859" s="5" t="n">
        <v>11532</v>
      </c>
      <c r="BW2859" s="5" t="n">
        <v>6908.65</v>
      </c>
      <c r="BX2859" s="5" t="n">
        <v>4623.35</v>
      </c>
      <c r="BY2859" s="7" t="n">
        <v>0.661672185382966</v>
      </c>
      <c r="BZ2859" s="5" t="n">
        <v>1</v>
      </c>
      <c r="CF2859" s="25" t="n">
        <v>45596</v>
      </c>
      <c r="CG2859" s="6" t="n">
        <v>0.252422392826434</v>
      </c>
      <c r="CH2859" s="6" t="n">
        <v>0.441190215435531</v>
      </c>
      <c r="CI2859" s="6" t="n">
        <v>0.324588707369845</v>
      </c>
      <c r="CJ2859" s="6" t="n">
        <v>-0.264288517710167</v>
      </c>
      <c r="CK2859" s="6" t="n">
        <v>0.0443504662762958</v>
      </c>
      <c r="CL2859" s="7" t="n">
        <v>0.951100244498779</v>
      </c>
      <c r="CM2859" s="6" t="n">
        <v>0.653514097652029</v>
      </c>
      <c r="CN2859" s="4" t="s">
        <v>444</v>
      </c>
    </row>
    <row r="2860" customFormat="false" ht="15" hidden="false" customHeight="false" outlineLevel="0" collapsed="false">
      <c r="A2860" s="4" t="s">
        <v>49</v>
      </c>
      <c r="B2860" s="4" t="s">
        <v>50</v>
      </c>
      <c r="C2860" s="25" t="n">
        <v>45565</v>
      </c>
      <c r="D2860" s="4" t="s">
        <v>179</v>
      </c>
      <c r="E2860" s="4" t="s">
        <v>838</v>
      </c>
      <c r="F2860" s="4" t="s">
        <v>75</v>
      </c>
      <c r="G2860" s="4" t="s">
        <v>438</v>
      </c>
      <c r="H2860" s="4" t="s">
        <v>577</v>
      </c>
      <c r="I2860" s="5" t="n">
        <v>950</v>
      </c>
      <c r="J2860" s="25" t="n">
        <v>45590</v>
      </c>
      <c r="K2860" s="4" t="s">
        <v>829</v>
      </c>
      <c r="L2860" s="4" t="s">
        <v>5</v>
      </c>
      <c r="M2860" s="4" t="s">
        <v>441</v>
      </c>
      <c r="N2860" s="25" t="n">
        <v>45589</v>
      </c>
      <c r="O2860" s="25" t="n">
        <v>45590</v>
      </c>
      <c r="P2860" s="25" t="n">
        <v>45593</v>
      </c>
      <c r="Q2860" s="25" t="n">
        <v>45593</v>
      </c>
      <c r="R2860" s="6" t="n">
        <v>-0.00490469981995412</v>
      </c>
      <c r="S2860" s="6" t="n">
        <v>-0.0304467182430745</v>
      </c>
      <c r="T2860" s="6" t="n">
        <v>0.059073359073359</v>
      </c>
      <c r="U2860" s="6" t="n">
        <v>0.0237219410103303</v>
      </c>
      <c r="V2860" s="6" t="n">
        <v>-0.00388801146283169</v>
      </c>
      <c r="W2860" s="6" t="n">
        <v>-0.0129618710392386</v>
      </c>
      <c r="X2860" s="6" t="n">
        <v>0.027609952473162</v>
      </c>
      <c r="Y2860" s="6" t="n">
        <v>0.0366838120495689</v>
      </c>
      <c r="Z2860" s="6" t="n">
        <v>-0.0349414611227087</v>
      </c>
      <c r="AA2860" s="6" t="n">
        <v>0.058663402133039</v>
      </c>
      <c r="AB2860" s="6" t="n">
        <v>0.0218790218790219</v>
      </c>
      <c r="AC2860" s="6" t="n">
        <v>0.059073359073359</v>
      </c>
      <c r="AD2860" s="6" t="n">
        <v>0.059073359073359</v>
      </c>
      <c r="AE2860" s="6" t="n">
        <v>0.0670527670527671</v>
      </c>
      <c r="AF2860" s="7" t="n">
        <v>0.679462571976967</v>
      </c>
      <c r="AG2860" s="7" t="n">
        <v>3.35021922928766</v>
      </c>
      <c r="AH2860" s="26" t="n">
        <v>805.35</v>
      </c>
      <c r="AI2860" s="6" t="n">
        <v>-0.0897428652161629</v>
      </c>
      <c r="AJ2860" s="6" t="n">
        <v>-0.114659484417084</v>
      </c>
      <c r="AK2860" s="6" t="n">
        <v>-0.0171466927019779</v>
      </c>
      <c r="AL2860" s="6" t="n">
        <v>-0.0902569895509743</v>
      </c>
      <c r="AM2860" s="6" t="n">
        <v>0.458438971387181</v>
      </c>
      <c r="AN2860" s="6" t="n">
        <v>-0.0735358688606853</v>
      </c>
      <c r="AO2860" s="6" t="n">
        <v>-0.0411236155563984</v>
      </c>
      <c r="AP2860" s="6" t="n">
        <v>-0.04010207801677</v>
      </c>
      <c r="AQ2860" s="6" t="n">
        <v>0.000972171588285553</v>
      </c>
      <c r="AR2860" s="6" t="n">
        <v>0.00361195153129923</v>
      </c>
      <c r="AS2860" s="4" t="s">
        <v>442</v>
      </c>
      <c r="AT2860" s="4" t="s">
        <v>121</v>
      </c>
      <c r="AU2860" s="5" t="n">
        <v>1975.02</v>
      </c>
      <c r="AV2860" s="6" t="n">
        <v>0.465496260239819</v>
      </c>
      <c r="AW2860" s="6" t="n">
        <v>0.449715565016332</v>
      </c>
      <c r="AX2860" s="5" t="n">
        <v>502.04</v>
      </c>
      <c r="AY2860" s="6" t="n">
        <v>0.254194894228919</v>
      </c>
      <c r="AZ2860" s="6" t="n">
        <v>-0.0888761612145095</v>
      </c>
      <c r="BA2860" s="5" t="n">
        <v>1381.08</v>
      </c>
      <c r="BB2860" s="6" t="n">
        <v>1.21760493272103</v>
      </c>
      <c r="BC2860" s="6" t="n">
        <v>1.13918619600068</v>
      </c>
      <c r="BD2860" s="6" t="n">
        <v>0.699273931403226</v>
      </c>
      <c r="BE2860" s="7" t="n">
        <v>5.58</v>
      </c>
      <c r="BM2860" s="5" t="n">
        <v>199348.2855</v>
      </c>
      <c r="BN2860" s="5" t="n">
        <v>2845.71</v>
      </c>
      <c r="BO2860" s="26" t="n">
        <v>70.0522138587558</v>
      </c>
      <c r="BP2860" s="7" t="n">
        <v>5.05564774094167</v>
      </c>
      <c r="BQ2860" s="6" t="n">
        <v>0.0721697068865692</v>
      </c>
      <c r="BR2860" s="7" t="n">
        <v>0.122591192014569</v>
      </c>
      <c r="BS2860" s="26" t="n">
        <v>23.66</v>
      </c>
      <c r="BT2860" s="7" t="n">
        <v>3.11</v>
      </c>
      <c r="BU2860" s="4" t="s">
        <v>1546</v>
      </c>
      <c r="BV2860" s="5" t="n">
        <v>2563.41</v>
      </c>
      <c r="BW2860" s="5" t="n">
        <v>24.93</v>
      </c>
      <c r="BX2860" s="5" t="n">
        <v>2538.48</v>
      </c>
      <c r="BY2860" s="7" t="n">
        <v>1.26482589838604</v>
      </c>
      <c r="BZ2860" s="5" t="n">
        <v>7</v>
      </c>
      <c r="CA2860" s="6" t="n">
        <v>0.0841787072555671</v>
      </c>
      <c r="CB2860" s="6" t="n">
        <v>0.292148135154691</v>
      </c>
      <c r="CC2860" s="4" t="s">
        <v>1044</v>
      </c>
      <c r="CD2860" s="26" t="n">
        <v>58.6246885157097</v>
      </c>
      <c r="CE2860" s="6" t="n">
        <v>0.194926841103538</v>
      </c>
      <c r="CF2860" s="25" t="n">
        <v>45596</v>
      </c>
      <c r="CG2860" s="6" t="n">
        <v>0.261169478898775</v>
      </c>
      <c r="CH2860" s="6" t="n">
        <v>0.415540484234225</v>
      </c>
      <c r="CI2860" s="6" t="n">
        <v>0.262919231382664</v>
      </c>
      <c r="CJ2860" s="6" t="n">
        <v>-0.367283715166327</v>
      </c>
      <c r="CK2860" s="6" t="n">
        <v>0.0418918918918919</v>
      </c>
      <c r="CL2860" s="7" t="n">
        <v>1.41013824884792</v>
      </c>
      <c r="CM2860" s="6" t="n">
        <v>1.91331761484637</v>
      </c>
      <c r="CN2860" s="4" t="s">
        <v>444</v>
      </c>
    </row>
    <row r="2861" customFormat="false" ht="15" hidden="false" customHeight="false" outlineLevel="0" collapsed="false">
      <c r="A2861" s="4" t="s">
        <v>49</v>
      </c>
      <c r="B2861" s="4" t="s">
        <v>50</v>
      </c>
      <c r="C2861" s="25" t="n">
        <v>45565</v>
      </c>
      <c r="D2861" s="4" t="s">
        <v>204</v>
      </c>
      <c r="E2861" s="4" t="s">
        <v>715</v>
      </c>
      <c r="F2861" s="4" t="s">
        <v>86</v>
      </c>
      <c r="G2861" s="4" t="s">
        <v>438</v>
      </c>
      <c r="H2861" s="4" t="s">
        <v>566</v>
      </c>
      <c r="I2861" s="5" t="n">
        <v>2025</v>
      </c>
      <c r="J2861" s="25" t="n">
        <v>45590</v>
      </c>
      <c r="K2861" s="4" t="s">
        <v>1342</v>
      </c>
      <c r="L2861" s="4" t="s">
        <v>6</v>
      </c>
      <c r="M2861" s="4" t="s">
        <v>441</v>
      </c>
      <c r="N2861" s="25" t="n">
        <v>45589</v>
      </c>
      <c r="O2861" s="25" t="n">
        <v>45590</v>
      </c>
      <c r="P2861" s="25" t="n">
        <v>45593</v>
      </c>
      <c r="Q2861" s="25" t="n">
        <v>45590</v>
      </c>
      <c r="R2861" s="6" t="n">
        <v>0.0173432198064596</v>
      </c>
      <c r="S2861" s="6" t="n">
        <v>-0.0799258801729463</v>
      </c>
      <c r="T2861" s="6" t="n">
        <v>0.0292696025778734</v>
      </c>
      <c r="U2861" s="6" t="n">
        <v>-0.0333130577886134</v>
      </c>
      <c r="V2861" s="6" t="n">
        <v>-0.00388801146283169</v>
      </c>
      <c r="W2861" s="6" t="n">
        <v>-0.0229883460044761</v>
      </c>
      <c r="X2861" s="6" t="n">
        <v>-0.0294250463257817</v>
      </c>
      <c r="Y2861" s="6" t="n">
        <v>-0.0103247117841373</v>
      </c>
      <c r="Z2861" s="6" t="n">
        <v>-0.0386974153028612</v>
      </c>
      <c r="AA2861" s="6" t="n">
        <v>0.00538435751424782</v>
      </c>
      <c r="AB2861" s="6" t="n">
        <v>0.00308832612723897</v>
      </c>
      <c r="AC2861" s="6" t="n">
        <v>-0.0799258801729463</v>
      </c>
      <c r="AD2861" s="6" t="n">
        <v>0.0799258801729463</v>
      </c>
      <c r="AE2861" s="6" t="n">
        <v>0.08733786287832</v>
      </c>
      <c r="AF2861" s="7" t="n">
        <v>0.0495049504950495</v>
      </c>
      <c r="AG2861" s="7" t="n">
        <v>0.958912913197738</v>
      </c>
      <c r="AH2861" s="26" t="n">
        <v>397.85</v>
      </c>
      <c r="AI2861" s="6" t="n">
        <v>-0.0846658230760382</v>
      </c>
      <c r="AJ2861" s="6" t="n">
        <v>-0.013880282562895</v>
      </c>
      <c r="AK2861" s="6" t="n">
        <v>0.124346474494843</v>
      </c>
      <c r="AL2861" s="6" t="n">
        <v>0.235303249844754</v>
      </c>
      <c r="AM2861" s="6" t="n">
        <v>1.36159477641473</v>
      </c>
      <c r="AN2861" s="6" t="n">
        <v>-0.0861801638424067</v>
      </c>
      <c r="AO2861" s="6" t="n">
        <v>0.0722998812795117</v>
      </c>
      <c r="AP2861" s="6" t="n">
        <v>-0.0386120532220194</v>
      </c>
      <c r="AQ2861" s="6" t="n">
        <v>-0.00821810592225458</v>
      </c>
      <c r="AR2861" s="6" t="n">
        <v>-0.00557832597924091</v>
      </c>
      <c r="AS2861" s="4" t="s">
        <v>442</v>
      </c>
      <c r="AT2861" s="4" t="s">
        <v>121</v>
      </c>
      <c r="AU2861" s="5" t="n">
        <v>108267.59</v>
      </c>
      <c r="AV2861" s="6" t="n">
        <v>0.0545272973978299</v>
      </c>
      <c r="AW2861" s="6" t="n">
        <v>-0.104807045946324</v>
      </c>
      <c r="AX2861" s="5" t="n">
        <v>2707.9</v>
      </c>
      <c r="AY2861" s="6" t="n">
        <v>0.0250111783221553</v>
      </c>
      <c r="AZ2861" s="6" t="n">
        <v>-0.0552465929631489</v>
      </c>
      <c r="BA2861" s="5" t="n">
        <v>142.67</v>
      </c>
      <c r="BB2861" s="6" t="n">
        <v>-0.975515534687041</v>
      </c>
      <c r="BC2861" s="6" t="n">
        <v>-0.77494715588226</v>
      </c>
      <c r="BD2861" s="6" t="n">
        <v>0.0013177535400945</v>
      </c>
      <c r="BE2861" s="7" t="n">
        <v>0.67</v>
      </c>
      <c r="BM2861" s="5" t="n">
        <v>84655.3187</v>
      </c>
      <c r="BN2861" s="5" t="n">
        <v>9883.05</v>
      </c>
      <c r="BO2861" s="26" t="n">
        <v>8.56570782298987</v>
      </c>
      <c r="BP2861" s="7" t="n">
        <v>1.80419614312035</v>
      </c>
      <c r="BQ2861" s="6" t="n">
        <v>0.210630128928516</v>
      </c>
      <c r="BR2861" s="7" t="n">
        <v>1.33868953045895</v>
      </c>
      <c r="BS2861" s="26" t="n">
        <v>11.44</v>
      </c>
      <c r="BT2861" s="7" t="n">
        <v>1.77</v>
      </c>
      <c r="BU2861" s="4" t="s">
        <v>1546</v>
      </c>
      <c r="BV2861" s="5" t="n">
        <v>6283.98</v>
      </c>
      <c r="BW2861" s="5" t="n">
        <v>5587.62</v>
      </c>
      <c r="BX2861" s="5" t="n">
        <v>696.36</v>
      </c>
      <c r="BY2861" s="7" t="n">
        <v>8.09155174411867</v>
      </c>
      <c r="BZ2861" s="5" t="n">
        <v>3</v>
      </c>
      <c r="CA2861" s="6" t="n">
        <v>0.00223446092034263</v>
      </c>
      <c r="CB2861" s="6" t="n">
        <v>-0.721330009522596</v>
      </c>
      <c r="CC2861" s="4" t="s">
        <v>635</v>
      </c>
      <c r="CD2861" s="26" t="n">
        <v>7.24312788720037</v>
      </c>
      <c r="CE2861" s="6" t="n">
        <v>0.182597899193067</v>
      </c>
      <c r="CF2861" s="25" t="n">
        <v>45596</v>
      </c>
      <c r="CG2861" s="6" t="n">
        <v>0.356179422030319</v>
      </c>
      <c r="CH2861" s="6" t="n">
        <v>0.412338549503964</v>
      </c>
      <c r="CI2861" s="6" t="n">
        <v>0.470966638248507</v>
      </c>
      <c r="CJ2861" s="6" t="n">
        <v>0.142184350250715</v>
      </c>
      <c r="CK2861" s="6" t="n">
        <v>0.0463248919085856</v>
      </c>
      <c r="CL2861" s="7" t="n">
        <v>1.72533333333334</v>
      </c>
      <c r="CM2861" s="6" t="n">
        <v>0.337616856503483</v>
      </c>
      <c r="CN2861" s="4" t="s">
        <v>444</v>
      </c>
    </row>
    <row r="2862" customFormat="false" ht="15" hidden="false" customHeight="false" outlineLevel="0" collapsed="false">
      <c r="A2862" s="4" t="s">
        <v>49</v>
      </c>
      <c r="B2862" s="4" t="s">
        <v>50</v>
      </c>
      <c r="C2862" s="25" t="n">
        <v>45565</v>
      </c>
      <c r="D2862" s="4" t="s">
        <v>216</v>
      </c>
      <c r="E2862" s="4" t="s">
        <v>812</v>
      </c>
      <c r="F2862" s="4" t="s">
        <v>89</v>
      </c>
      <c r="G2862" s="4" t="s">
        <v>459</v>
      </c>
      <c r="H2862" s="4" t="s">
        <v>468</v>
      </c>
      <c r="I2862" s="5" t="n">
        <v>150</v>
      </c>
      <c r="J2862" s="25" t="n">
        <v>45590</v>
      </c>
      <c r="K2862" s="4" t="s">
        <v>1248</v>
      </c>
      <c r="L2862" s="4" t="s">
        <v>5</v>
      </c>
      <c r="M2862" s="4" t="s">
        <v>441</v>
      </c>
      <c r="N2862" s="25" t="n">
        <v>45589</v>
      </c>
      <c r="O2862" s="25" t="n">
        <v>45590</v>
      </c>
      <c r="P2862" s="25" t="n">
        <v>45593</v>
      </c>
      <c r="Q2862" s="25" t="n">
        <v>45593</v>
      </c>
      <c r="R2862" s="6" t="n">
        <v>-3.31858407078833E-005</v>
      </c>
      <c r="S2862" s="6" t="n">
        <v>-0.0340166155956503</v>
      </c>
      <c r="T2862" s="6" t="n">
        <v>-0.0803119488788623</v>
      </c>
      <c r="U2862" s="6" t="n">
        <v>-0.11436175031522</v>
      </c>
      <c r="V2862" s="6" t="n">
        <v>-0.00388801146283169</v>
      </c>
      <c r="W2862" s="6" t="n">
        <v>-0.000995567977966183</v>
      </c>
      <c r="X2862" s="6" t="n">
        <v>-0.110473738852389</v>
      </c>
      <c r="Y2862" s="6" t="n">
        <v>-0.113366182337254</v>
      </c>
      <c r="Z2862" s="6" t="n">
        <v>-0.018422502745132</v>
      </c>
      <c r="AA2862" s="6" t="n">
        <v>-0.0959392475700884</v>
      </c>
      <c r="AB2862" s="6" t="n">
        <v>-0.038043104830398</v>
      </c>
      <c r="AC2862" s="6" t="n">
        <v>-0.0803119488788623</v>
      </c>
      <c r="AD2862" s="6" t="n">
        <v>0.0803119488788623</v>
      </c>
      <c r="AE2862" s="6" t="n">
        <v>0.0961956895169602</v>
      </c>
      <c r="AF2862" s="7" t="n">
        <v>0.560595238095238</v>
      </c>
      <c r="AG2862" s="7" t="n">
        <v>9.23647197279318</v>
      </c>
      <c r="AH2862" s="26" t="n">
        <v>4520</v>
      </c>
      <c r="AI2862" s="6" t="n">
        <v>-0.0382671787397472</v>
      </c>
      <c r="AJ2862" s="6" t="n">
        <v>-0.0832293853377547</v>
      </c>
      <c r="AK2862" s="6" t="n">
        <v>0.0329539741304452</v>
      </c>
      <c r="AL2862" s="6" t="n">
        <v>0.220780273055056</v>
      </c>
      <c r="AM2862" s="6" t="n">
        <v>0.853180541604312</v>
      </c>
      <c r="AN2862" s="6" t="n">
        <v>-0.0451905824069274</v>
      </c>
      <c r="AO2862" s="6" t="n">
        <v>-0.0380388029308273</v>
      </c>
      <c r="AP2862" s="6" t="n">
        <v>-0.0130371440311797</v>
      </c>
      <c r="AQ2862" s="6" t="n">
        <v>0.0628696659154016</v>
      </c>
      <c r="AR2862" s="6" t="n">
        <v>0.0655094458584152</v>
      </c>
      <c r="AS2862" s="4" t="s">
        <v>442</v>
      </c>
      <c r="AT2862" s="4" t="s">
        <v>121</v>
      </c>
      <c r="AU2862" s="5" t="n">
        <v>16969.6</v>
      </c>
      <c r="AV2862" s="6" t="n">
        <v>0.135555536967487</v>
      </c>
      <c r="AW2862" s="6" t="n">
        <v>-0.132907867373165</v>
      </c>
      <c r="AX2862" s="5" t="n">
        <v>1631.1</v>
      </c>
      <c r="AY2862" s="6" t="n">
        <v>0.0961189421082406</v>
      </c>
      <c r="AZ2862" s="6" t="n">
        <v>-0.0511173670819795</v>
      </c>
      <c r="BA2862" s="5" t="n">
        <v>-986.7</v>
      </c>
      <c r="BB2862" s="6" t="n">
        <v>-6.22259684855157</v>
      </c>
      <c r="BC2862" s="6" t="n">
        <v>-1.36158751099384</v>
      </c>
      <c r="BD2862" s="6" t="n">
        <v>-0.0581451536865925</v>
      </c>
      <c r="BE2862" s="7" t="n">
        <v>-25.55</v>
      </c>
      <c r="BM2862" s="5" t="n">
        <v>174472</v>
      </c>
      <c r="BN2862" s="5" t="n">
        <v>7810.667</v>
      </c>
      <c r="BO2862" s="26" t="n">
        <v>22.3376569504243</v>
      </c>
      <c r="BP2862" s="7" t="n">
        <v>87.3919071623777</v>
      </c>
      <c r="BQ2862" s="6" t="n">
        <v>3.91231306651066</v>
      </c>
      <c r="BR2862" s="7" t="n">
        <v>0.947543918350337</v>
      </c>
      <c r="BS2862" s="26" t="n">
        <v>22.3</v>
      </c>
      <c r="BT2862" s="7" t="n">
        <v>3.71</v>
      </c>
      <c r="BU2862" s="4" t="s">
        <v>1546</v>
      </c>
      <c r="BV2862" s="5" t="n">
        <v>8514.7</v>
      </c>
      <c r="BW2862" s="5" t="n">
        <v>635.8</v>
      </c>
      <c r="BX2862" s="5" t="n">
        <v>7878.9</v>
      </c>
      <c r="BY2862" s="7" t="n">
        <v>4.88760691119913</v>
      </c>
      <c r="BZ2862" s="5" t="n">
        <v>3</v>
      </c>
      <c r="CA2862" s="6" t="n">
        <v>0.127711666131926</v>
      </c>
      <c r="CB2862" s="6" t="n">
        <v>-0.00533536585365868</v>
      </c>
      <c r="CD2862" s="26" t="n">
        <v>38.0597148916117</v>
      </c>
      <c r="CE2862" s="6" t="n">
        <v>-0.413089220083792</v>
      </c>
      <c r="CF2862" s="25" t="n">
        <v>45596</v>
      </c>
      <c r="CG2862" s="6" t="n">
        <v>0.26536705205394</v>
      </c>
      <c r="CH2862" s="6" t="n">
        <v>0.440644303687196</v>
      </c>
      <c r="CI2862" s="6" t="n">
        <v>0.29378729143152</v>
      </c>
      <c r="CJ2862" s="6" t="n">
        <v>-0.33327790924974</v>
      </c>
      <c r="CK2862" s="6" t="n">
        <v>0.0443416321201988</v>
      </c>
      <c r="CL2862" s="7" t="n">
        <v>1.81120867768595</v>
      </c>
      <c r="CM2862" s="6" t="n">
        <v>0.642099821746881</v>
      </c>
      <c r="CN2862" s="4" t="s">
        <v>444</v>
      </c>
    </row>
    <row r="2863" customFormat="false" ht="15" hidden="false" customHeight="false" outlineLevel="0" collapsed="false">
      <c r="A2863" s="4" t="s">
        <v>49</v>
      </c>
      <c r="B2863" s="4" t="s">
        <v>50</v>
      </c>
      <c r="C2863" s="25" t="n">
        <v>45565</v>
      </c>
      <c r="D2863" s="4" t="s">
        <v>220</v>
      </c>
      <c r="E2863" s="4" t="s">
        <v>878</v>
      </c>
      <c r="F2863" s="4" t="s">
        <v>73</v>
      </c>
      <c r="G2863" s="4" t="s">
        <v>459</v>
      </c>
      <c r="H2863" s="4" t="s">
        <v>1037</v>
      </c>
      <c r="I2863" s="5" t="n">
        <v>6400</v>
      </c>
      <c r="J2863" s="25" t="n">
        <v>45590</v>
      </c>
      <c r="K2863" s="4" t="s">
        <v>727</v>
      </c>
      <c r="L2863" s="4" t="s">
        <v>5</v>
      </c>
      <c r="M2863" s="4" t="s">
        <v>441</v>
      </c>
      <c r="N2863" s="25" t="n">
        <v>45589</v>
      </c>
      <c r="O2863" s="25" t="n">
        <v>45590</v>
      </c>
      <c r="P2863" s="25" t="n">
        <v>45593</v>
      </c>
      <c r="Q2863" s="25" t="n">
        <v>45593</v>
      </c>
      <c r="R2863" s="6" t="n">
        <v>0.00543060361399461</v>
      </c>
      <c r="S2863" s="6" t="n">
        <v>-0.0299698867166962</v>
      </c>
      <c r="T2863" s="6" t="n">
        <v>0.0493741992707204</v>
      </c>
      <c r="U2863" s="6" t="n">
        <v>0.0248349161680188</v>
      </c>
      <c r="V2863" s="6" t="n">
        <v>-0.00388801146283169</v>
      </c>
      <c r="W2863" s="6" t="n">
        <v>-0.0106835440921573</v>
      </c>
      <c r="X2863" s="6" t="n">
        <v>0.0287229276308505</v>
      </c>
      <c r="Y2863" s="6" t="n">
        <v>0.0355184602601761</v>
      </c>
      <c r="Z2863" s="6" t="n">
        <v>-0.00215603312771795</v>
      </c>
      <c r="AA2863" s="6" t="n">
        <v>0.0269909492957368</v>
      </c>
      <c r="AB2863" s="6" t="n">
        <v>0.0495713018626196</v>
      </c>
      <c r="AC2863" s="6" t="n">
        <v>0.0493741992707204</v>
      </c>
      <c r="AD2863" s="6" t="n">
        <v>0.0493741992707204</v>
      </c>
      <c r="AE2863" s="6" t="n">
        <v>0.067951118557209</v>
      </c>
      <c r="AF2863" s="7" t="n">
        <v>0.707034082668601</v>
      </c>
      <c r="AG2863" s="7" t="n">
        <v>2.48505315688793</v>
      </c>
      <c r="AH2863" s="26" t="n">
        <v>208.08</v>
      </c>
      <c r="AI2863" s="6" t="n">
        <v>-0.0528040786598687</v>
      </c>
      <c r="AJ2863" s="6" t="n">
        <v>-0.179786353423469</v>
      </c>
      <c r="AK2863" s="6" t="n">
        <v>0.299850074962519</v>
      </c>
      <c r="AL2863" s="6" t="n">
        <v>0.387893946973487</v>
      </c>
      <c r="AM2863" s="6" t="n">
        <v>2.91864406779661</v>
      </c>
      <c r="AN2863" s="6" t="n">
        <v>-0.0602360642084237</v>
      </c>
      <c r="AO2863" s="6" t="n">
        <v>-0.119550289215046</v>
      </c>
      <c r="AP2863" s="6" t="n">
        <v>0.0144628099173554</v>
      </c>
      <c r="AQ2863" s="6" t="n">
        <v>-0.121290383170548</v>
      </c>
      <c r="AR2863" s="6" t="n">
        <v>-0.118650603227534</v>
      </c>
      <c r="AS2863" s="4" t="s">
        <v>442</v>
      </c>
      <c r="AT2863" s="4" t="s">
        <v>121</v>
      </c>
      <c r="AU2863" s="5" t="n">
        <v>732.24</v>
      </c>
      <c r="AV2863" s="6" t="n">
        <v>0.975609756097561</v>
      </c>
      <c r="AW2863" s="6" t="n">
        <v>0.146256320345643</v>
      </c>
      <c r="AX2863" s="5" t="n">
        <v>172.93</v>
      </c>
      <c r="AY2863" s="6" t="n">
        <v>0.236165738009396</v>
      </c>
      <c r="AZ2863" s="6" t="n">
        <v>0.105769666349564</v>
      </c>
      <c r="BA2863" s="5" t="n">
        <v>92.89</v>
      </c>
      <c r="BC2863" s="6" t="n">
        <v>0.792551138556542</v>
      </c>
      <c r="BD2863" s="6" t="n">
        <v>0.12685731454168</v>
      </c>
      <c r="BE2863" s="7" t="n">
        <v>0.71</v>
      </c>
      <c r="BM2863" s="5" t="n">
        <v>23078.56896</v>
      </c>
      <c r="BN2863" s="5" t="n">
        <v>75.31</v>
      </c>
      <c r="BO2863" s="26" t="n">
        <v>306.447602708804</v>
      </c>
      <c r="BP2863" s="7" t="n">
        <v>13.5967437432248</v>
      </c>
      <c r="BQ2863" s="6" t="n">
        <v>0.0443689022953292</v>
      </c>
      <c r="BR2863" s="7" t="n">
        <v>1.91383678182589</v>
      </c>
      <c r="BS2863" s="26" t="n">
        <v>31.61</v>
      </c>
      <c r="BT2863" s="7" t="n">
        <v>4.61</v>
      </c>
      <c r="BU2863" s="4" t="s">
        <v>1546</v>
      </c>
      <c r="BV2863" s="5" t="n">
        <v>22.54</v>
      </c>
      <c r="BW2863" s="5" t="n">
        <v>211.3</v>
      </c>
      <c r="BX2863" s="5" t="n">
        <v>-188.76</v>
      </c>
      <c r="BY2863" s="7" t="n">
        <v>0.155759795452975</v>
      </c>
      <c r="BZ2863" s="5" t="n">
        <v>11</v>
      </c>
      <c r="CA2863" s="6" t="n">
        <v>0.265312105541756</v>
      </c>
      <c r="CB2863" s="6" t="n">
        <v>0.33392386795448</v>
      </c>
      <c r="CD2863" s="26" t="n">
        <v>98.6869438006704</v>
      </c>
      <c r="CE2863" s="6" t="n">
        <v>2.10524970078891</v>
      </c>
      <c r="CO2863" s="4" t="s">
        <v>1389</v>
      </c>
    </row>
    <row r="2864" customFormat="false" ht="15" hidden="false" customHeight="false" outlineLevel="0" collapsed="false">
      <c r="A2864" s="4" t="s">
        <v>49</v>
      </c>
      <c r="B2864" s="4" t="s">
        <v>50</v>
      </c>
      <c r="C2864" s="25" t="n">
        <v>45565</v>
      </c>
      <c r="D2864" s="4" t="s">
        <v>228</v>
      </c>
      <c r="E2864" s="4" t="s">
        <v>721</v>
      </c>
      <c r="F2864" s="4" t="s">
        <v>81</v>
      </c>
      <c r="G2864" s="4" t="s">
        <v>438</v>
      </c>
      <c r="H2864" s="4" t="s">
        <v>505</v>
      </c>
      <c r="I2864" s="5" t="n">
        <v>675</v>
      </c>
      <c r="J2864" s="25" t="n">
        <v>45590</v>
      </c>
      <c r="K2864" s="4" t="s">
        <v>1261</v>
      </c>
      <c r="L2864" s="4" t="s">
        <v>6</v>
      </c>
      <c r="M2864" s="4" t="s">
        <v>441</v>
      </c>
      <c r="N2864" s="25" t="n">
        <v>45589</v>
      </c>
      <c r="O2864" s="25" t="n">
        <v>45590</v>
      </c>
      <c r="P2864" s="25" t="n">
        <v>45593</v>
      </c>
      <c r="Q2864" s="25" t="n">
        <v>45590</v>
      </c>
      <c r="R2864" s="6" t="n">
        <v>0.00382419194300376</v>
      </c>
      <c r="S2864" s="6" t="n">
        <v>-0.0148731865149776</v>
      </c>
      <c r="T2864" s="6" t="n">
        <v>0.0247920750119193</v>
      </c>
      <c r="U2864" s="6" t="n">
        <v>0.0137430804399454</v>
      </c>
      <c r="V2864" s="6" t="n">
        <v>-0.00388801146283169</v>
      </c>
      <c r="W2864" s="6" t="n">
        <v>-0.0011976482469066</v>
      </c>
      <c r="X2864" s="6" t="n">
        <v>0.0176310919027771</v>
      </c>
      <c r="Y2864" s="6" t="n">
        <v>0.014940728686852</v>
      </c>
      <c r="Z2864" s="6" t="n">
        <v>0.0203784054074306</v>
      </c>
      <c r="AA2864" s="6" t="n">
        <v>-0.00663532496748515</v>
      </c>
      <c r="AB2864" s="6" t="n">
        <v>0</v>
      </c>
      <c r="AC2864" s="6" t="n">
        <v>-0.0148731865149776</v>
      </c>
      <c r="AD2864" s="6" t="n">
        <v>0.0148731865149776</v>
      </c>
      <c r="AE2864" s="6" t="n">
        <v>0.0345997286295795</v>
      </c>
      <c r="AF2864" s="7" t="n">
        <v>0.514328808446456</v>
      </c>
      <c r="AG2864" s="7" t="n">
        <v>1.10511125036836</v>
      </c>
      <c r="AH2864" s="26" t="n">
        <v>954.45</v>
      </c>
      <c r="AI2864" s="6" t="n">
        <v>-0.0352756860565018</v>
      </c>
      <c r="AJ2864" s="6" t="n">
        <v>-0.0281539558089813</v>
      </c>
      <c r="AK2864" s="6" t="n">
        <v>0.0829409428717298</v>
      </c>
      <c r="AL2864" s="6" t="n">
        <v>0.121101779526634</v>
      </c>
      <c r="AM2864" s="6" t="n">
        <v>0.240512087340784</v>
      </c>
      <c r="AN2864" s="6" t="n">
        <v>-0.0168802254927366</v>
      </c>
      <c r="AO2864" s="6" t="n">
        <v>-0.0112737303162447</v>
      </c>
      <c r="AP2864" s="6" t="n">
        <v>-0.0127681571465493</v>
      </c>
      <c r="AQ2864" s="6" t="n">
        <v>0.00165417420522096</v>
      </c>
      <c r="AR2864" s="6" t="n">
        <v>0.00429395414823464</v>
      </c>
      <c r="AS2864" s="4" t="s">
        <v>442</v>
      </c>
      <c r="AT2864" s="4" t="s">
        <v>121</v>
      </c>
      <c r="AU2864" s="5" t="n">
        <v>39684</v>
      </c>
      <c r="AV2864" s="6" t="n">
        <v>-0.109904898618338</v>
      </c>
      <c r="AW2864" s="6" t="n">
        <v>-0.0758912977668071</v>
      </c>
      <c r="AX2864" s="5" t="n">
        <v>5095</v>
      </c>
      <c r="AY2864" s="6" t="n">
        <v>0.12838927527467</v>
      </c>
      <c r="AZ2864" s="6" t="n">
        <v>-0.0617013401927624</v>
      </c>
      <c r="BA2864" s="5" t="n">
        <v>439</v>
      </c>
      <c r="BB2864" s="6" t="n">
        <v>-0.840942028985507</v>
      </c>
      <c r="BC2864" s="6" t="n">
        <v>-0.480473372781065</v>
      </c>
      <c r="BD2864" s="6" t="n">
        <v>0.0110623929039411</v>
      </c>
      <c r="BE2864" s="7" t="n">
        <v>1.8</v>
      </c>
      <c r="BM2864" s="5" t="n">
        <v>232885.8</v>
      </c>
      <c r="BN2864" s="5" t="n">
        <v>7319</v>
      </c>
      <c r="BO2864" s="26" t="n">
        <v>31.8193469053149</v>
      </c>
      <c r="BP2864" s="7" t="n">
        <v>2.99843953185956</v>
      </c>
      <c r="BQ2864" s="6" t="n">
        <v>0.0942332204611879</v>
      </c>
      <c r="BR2864" s="7" t="n">
        <v>1.1017909333196</v>
      </c>
      <c r="BS2864" s="26" t="n">
        <v>30.58</v>
      </c>
      <c r="BT2864" s="7" t="n">
        <v>2.66</v>
      </c>
      <c r="BU2864" s="4" t="s">
        <v>1546</v>
      </c>
      <c r="BV2864" s="5" t="n">
        <v>4634</v>
      </c>
      <c r="BW2864" s="5" t="n">
        <v>6887</v>
      </c>
      <c r="BX2864" s="5" t="n">
        <v>-2253</v>
      </c>
      <c r="BY2864" s="7" t="n">
        <v>3.60903426791277</v>
      </c>
      <c r="BZ2864" s="5" t="n">
        <v>4</v>
      </c>
      <c r="CA2864" s="6" t="n">
        <v>-0.0582785335705838</v>
      </c>
      <c r="CB2864" s="6" t="n">
        <v>-0.37967459757029</v>
      </c>
      <c r="CC2864" s="4" t="s">
        <v>503</v>
      </c>
      <c r="CD2864" s="26" t="n">
        <v>16.6756377244999</v>
      </c>
      <c r="CE2864" s="6" t="n">
        <v>0.908133735633141</v>
      </c>
      <c r="CF2864" s="25" t="n">
        <v>45596</v>
      </c>
      <c r="CG2864" s="6" t="n">
        <v>0.256062124229688</v>
      </c>
      <c r="CH2864" s="6" t="n">
        <v>0.314672518199217</v>
      </c>
      <c r="CI2864" s="6" t="n">
        <v>0.320387390372809</v>
      </c>
      <c r="CJ2864" s="6" t="n">
        <v>0.0181613323155676</v>
      </c>
      <c r="CK2864" s="6" t="n">
        <v>0.0353825279198414</v>
      </c>
      <c r="CL2864" s="7" t="n">
        <v>0.420353982300886</v>
      </c>
      <c r="CM2864" s="6" t="n">
        <v>-0.079862447139737</v>
      </c>
      <c r="CN2864" s="4" t="s">
        <v>444</v>
      </c>
    </row>
    <row r="2865" customFormat="false" ht="15" hidden="false" customHeight="false" outlineLevel="0" collapsed="false">
      <c r="A2865" s="4" t="s">
        <v>49</v>
      </c>
      <c r="B2865" s="4" t="s">
        <v>50</v>
      </c>
      <c r="C2865" s="25" t="n">
        <v>45565</v>
      </c>
      <c r="D2865" s="4" t="s">
        <v>239</v>
      </c>
      <c r="E2865" s="4" t="s">
        <v>684</v>
      </c>
      <c r="F2865" s="4" t="s">
        <v>75</v>
      </c>
      <c r="G2865" s="4" t="s">
        <v>459</v>
      </c>
      <c r="H2865" s="4" t="s">
        <v>577</v>
      </c>
      <c r="I2865" s="5" t="n">
        <v>625</v>
      </c>
      <c r="J2865" s="25" t="n">
        <v>45590</v>
      </c>
      <c r="K2865" s="4" t="s">
        <v>1257</v>
      </c>
      <c r="L2865" s="4" t="s">
        <v>5</v>
      </c>
      <c r="M2865" s="4" t="s">
        <v>441</v>
      </c>
      <c r="N2865" s="25" t="n">
        <v>45589</v>
      </c>
      <c r="O2865" s="25" t="n">
        <v>45590</v>
      </c>
      <c r="P2865" s="25" t="n">
        <v>45593</v>
      </c>
      <c r="Q2865" s="25" t="n">
        <v>45593</v>
      </c>
      <c r="R2865" s="6" t="n">
        <v>-0.0207787431618629</v>
      </c>
      <c r="S2865" s="6" t="n">
        <v>0.0162433688559223</v>
      </c>
      <c r="T2865" s="6" t="n">
        <v>0.0238832170739596</v>
      </c>
      <c r="U2865" s="6" t="n">
        <v>0.0193478427680189</v>
      </c>
      <c r="V2865" s="6" t="n">
        <v>-0.00388801146283169</v>
      </c>
      <c r="W2865" s="6" t="n">
        <v>-0.0129618710392386</v>
      </c>
      <c r="X2865" s="6" t="n">
        <v>0.0232358542308506</v>
      </c>
      <c r="Y2865" s="6" t="n">
        <v>0.0323097138072576</v>
      </c>
      <c r="Z2865" s="6" t="n">
        <v>-0.0349414611227087</v>
      </c>
      <c r="AA2865" s="6" t="n">
        <v>0.0542893038907276</v>
      </c>
      <c r="AB2865" s="6" t="n">
        <v>0.026470180625491</v>
      </c>
      <c r="AC2865" s="6" t="n">
        <v>0.0238832170739596</v>
      </c>
      <c r="AD2865" s="6" t="n">
        <v>0.0238832170739596</v>
      </c>
      <c r="AE2865" s="6" t="n">
        <v>0.0867556705317135</v>
      </c>
      <c r="AF2865" s="7" t="n">
        <v>0.693823216187434</v>
      </c>
      <c r="AG2865" s="7" t="n">
        <v>1.29490511800053</v>
      </c>
      <c r="AH2865" s="26" t="n">
        <v>1087.65</v>
      </c>
      <c r="AI2865" s="6" t="n">
        <v>-0.11074319352465</v>
      </c>
      <c r="AJ2865" s="6" t="n">
        <v>-0.236656490156858</v>
      </c>
      <c r="AK2865" s="6" t="n">
        <v>-0.223245848955543</v>
      </c>
      <c r="AL2865" s="6" t="n">
        <v>-0.119418694085737</v>
      </c>
      <c r="AM2865" s="6" t="n">
        <v>0.334458008711122</v>
      </c>
      <c r="AN2865" s="6" t="n">
        <v>-0.0735358688606853</v>
      </c>
      <c r="AO2865" s="6" t="n">
        <v>-0.163120621296173</v>
      </c>
      <c r="AP2865" s="6" t="n">
        <v>0.0782800938458761</v>
      </c>
      <c r="AQ2865" s="6" t="n">
        <v>0.156785778740299</v>
      </c>
      <c r="AR2865" s="6" t="n">
        <v>0.159425558683313</v>
      </c>
      <c r="AS2865" s="4" t="s">
        <v>442</v>
      </c>
      <c r="AT2865" s="4" t="s">
        <v>121</v>
      </c>
      <c r="AU2865" s="5" t="n">
        <v>2625.7</v>
      </c>
      <c r="AV2865" s="6" t="n">
        <v>0.500743026977595</v>
      </c>
      <c r="AW2865" s="6" t="n">
        <v>-0.0775689443175831</v>
      </c>
      <c r="AX2865" s="5" t="n">
        <v>704.6</v>
      </c>
      <c r="AY2865" s="6" t="n">
        <v>0.268347488288837</v>
      </c>
      <c r="AZ2865" s="6" t="n">
        <v>0.0305216995371226</v>
      </c>
      <c r="BA2865" s="5" t="n">
        <v>422.9</v>
      </c>
      <c r="BB2865" s="6" t="n">
        <v>1.09460128776622</v>
      </c>
      <c r="BC2865" s="6" t="n">
        <v>-0.110246160319798</v>
      </c>
      <c r="BD2865" s="6" t="n">
        <v>0.161061812088205</v>
      </c>
      <c r="BE2865" s="7" t="n">
        <v>4.25</v>
      </c>
      <c r="BM2865" s="5" t="n">
        <v>108221.175</v>
      </c>
      <c r="BN2865" s="5" t="n">
        <v>1846</v>
      </c>
      <c r="BO2865" s="26" t="n">
        <v>58.6246885157097</v>
      </c>
      <c r="BP2865" s="7" t="n">
        <v>6.19493482852776</v>
      </c>
      <c r="BQ2865" s="6" t="n">
        <v>0.105671091572072</v>
      </c>
      <c r="BR2865" s="7" t="n">
        <v>0.439622652310053</v>
      </c>
      <c r="BS2865" s="26" t="n">
        <v>23.66</v>
      </c>
      <c r="BT2865" s="7" t="n">
        <v>3.11</v>
      </c>
      <c r="BU2865" s="4" t="s">
        <v>1546</v>
      </c>
      <c r="BV2865" s="5" t="n">
        <v>-423.8</v>
      </c>
      <c r="BW2865" s="5" t="n">
        <v>222.3</v>
      </c>
      <c r="BX2865" s="5" t="n">
        <v>-646.1</v>
      </c>
      <c r="BY2865" s="7" t="n">
        <v>-0.471832553996883</v>
      </c>
      <c r="BZ2865" s="5" t="n">
        <v>7</v>
      </c>
      <c r="CA2865" s="6" t="n">
        <v>0.0841787072555671</v>
      </c>
      <c r="CB2865" s="6" t="n">
        <v>0.292148135154691</v>
      </c>
      <c r="CC2865" s="4" t="s">
        <v>1069</v>
      </c>
      <c r="CD2865" s="26" t="n">
        <v>59.2256779395399</v>
      </c>
      <c r="CE2865" s="6" t="n">
        <v>-0.0101474469307675</v>
      </c>
      <c r="CO2865" s="4" t="s">
        <v>483</v>
      </c>
    </row>
    <row r="2866" customFormat="false" ht="15" hidden="false" customHeight="false" outlineLevel="0" collapsed="false">
      <c r="A2866" s="4" t="s">
        <v>49</v>
      </c>
      <c r="B2866" s="4" t="s">
        <v>50</v>
      </c>
      <c r="C2866" s="25" t="n">
        <v>45565</v>
      </c>
      <c r="D2866" s="4" t="s">
        <v>277</v>
      </c>
      <c r="E2866" s="4" t="s">
        <v>759</v>
      </c>
      <c r="F2866" s="4" t="s">
        <v>75</v>
      </c>
      <c r="G2866" s="4" t="s">
        <v>438</v>
      </c>
      <c r="H2866" s="4" t="s">
        <v>577</v>
      </c>
      <c r="I2866" s="5" t="n">
        <v>350</v>
      </c>
      <c r="J2866" s="25" t="n">
        <v>45590</v>
      </c>
      <c r="K2866" s="4" t="s">
        <v>1131</v>
      </c>
      <c r="L2866" s="4" t="s">
        <v>5</v>
      </c>
      <c r="M2866" s="4" t="s">
        <v>441</v>
      </c>
      <c r="N2866" s="25" t="n">
        <v>45589</v>
      </c>
      <c r="O2866" s="25" t="n">
        <v>45590</v>
      </c>
      <c r="P2866" s="25" t="n">
        <v>45593</v>
      </c>
      <c r="Q2866" s="25" t="n">
        <v>45593</v>
      </c>
      <c r="R2866" s="6" t="n">
        <v>-0.0270132192349449</v>
      </c>
      <c r="S2866" s="6" t="n">
        <v>-0.0269099501181412</v>
      </c>
      <c r="T2866" s="6" t="n">
        <v>-0.0126467017401861</v>
      </c>
      <c r="U2866" s="6" t="n">
        <v>-0.0665698710932723</v>
      </c>
      <c r="V2866" s="6" t="n">
        <v>-0.00388801146283169</v>
      </c>
      <c r="W2866" s="6" t="n">
        <v>-0.0129618710392386</v>
      </c>
      <c r="X2866" s="6" t="n">
        <v>-0.0626818596304406</v>
      </c>
      <c r="Y2866" s="6" t="n">
        <v>-0.0536080000540337</v>
      </c>
      <c r="Z2866" s="6" t="n">
        <v>-0.0147299470435321</v>
      </c>
      <c r="AA2866" s="6" t="n">
        <v>-0.0518399240497401</v>
      </c>
      <c r="AB2866" s="6" t="n">
        <v>-0.0368271954674221</v>
      </c>
      <c r="AC2866" s="6" t="n">
        <v>-0.0126467017401861</v>
      </c>
      <c r="AD2866" s="6" t="n">
        <v>0.0126467017401861</v>
      </c>
      <c r="AE2866" s="6" t="n">
        <v>0.106299743693512</v>
      </c>
      <c r="AF2866" s="7" t="n">
        <v>0.798223350253806</v>
      </c>
      <c r="AG2866" s="7" t="n">
        <v>3.12218267467469</v>
      </c>
      <c r="AH2866" s="26" t="n">
        <v>1565.9</v>
      </c>
      <c r="AI2866" s="6" t="n">
        <v>-0.0667779135254328</v>
      </c>
      <c r="AJ2866" s="6" t="n">
        <v>-0.132128803414066</v>
      </c>
      <c r="AK2866" s="6" t="n">
        <v>-0.121588646116736</v>
      </c>
      <c r="AL2866" s="6" t="n">
        <v>-0.010942853984745</v>
      </c>
      <c r="AM2866" s="6" t="n">
        <v>0.686892354097654</v>
      </c>
      <c r="AN2866" s="6" t="n">
        <v>-0.0735358688606853</v>
      </c>
      <c r="AO2866" s="6" t="n">
        <v>-0.0585929345533811</v>
      </c>
      <c r="AP2866" s="6" t="n">
        <v>0.0222358848242648</v>
      </c>
      <c r="AQ2866" s="6" t="n">
        <v>0.151176691600915</v>
      </c>
      <c r="AR2866" s="6" t="n">
        <v>0.153816471543929</v>
      </c>
      <c r="AS2866" s="4" t="s">
        <v>442</v>
      </c>
      <c r="AT2866" s="4" t="s">
        <v>121</v>
      </c>
      <c r="AU2866" s="5" t="n">
        <v>917.9665</v>
      </c>
      <c r="AV2866" s="6" t="n">
        <v>0.04907807471377</v>
      </c>
      <c r="AW2866" s="6" t="n">
        <v>0.0152918711195882</v>
      </c>
      <c r="AX2866" s="5" t="n">
        <v>517.6812</v>
      </c>
      <c r="AY2866" s="6" t="n">
        <v>0.563943455452895</v>
      </c>
      <c r="AZ2866" s="6" t="n">
        <v>-0.014286397255968</v>
      </c>
      <c r="BA2866" s="5" t="n">
        <v>218.0977</v>
      </c>
      <c r="BB2866" s="6" t="n">
        <v>-0.13665737603619</v>
      </c>
      <c r="BC2866" s="6" t="n">
        <v>-0.0621204471939431</v>
      </c>
      <c r="BD2866" s="6" t="n">
        <v>0.237587864045148</v>
      </c>
      <c r="BE2866" s="7" t="n">
        <v>8.17</v>
      </c>
      <c r="BM2866" s="5" t="n">
        <v>55973.0955</v>
      </c>
      <c r="BN2866" s="5" t="n">
        <v>1091.2494</v>
      </c>
      <c r="BO2866" s="26" t="n">
        <v>51.292670126554</v>
      </c>
      <c r="BP2866" s="7" t="n">
        <v>5.9182497223694</v>
      </c>
      <c r="BQ2866" s="6" t="n">
        <v>0.115381977732244</v>
      </c>
      <c r="BR2866" s="7" t="n">
        <v>0.48763598295613</v>
      </c>
      <c r="BS2866" s="26" t="n">
        <v>23.66</v>
      </c>
      <c r="BT2866" s="7" t="n">
        <v>3.11</v>
      </c>
      <c r="BU2866" s="4" t="s">
        <v>1546</v>
      </c>
      <c r="BV2866" s="5" t="n">
        <v>947.7005</v>
      </c>
      <c r="BW2866" s="5" t="n">
        <v>1274.6475</v>
      </c>
      <c r="BX2866" s="5" t="n">
        <v>-326.947</v>
      </c>
      <c r="BY2866" s="7" t="n">
        <v>2.10300502994512</v>
      </c>
      <c r="BZ2866" s="5" t="n">
        <v>7</v>
      </c>
      <c r="CA2866" s="6" t="n">
        <v>0.197478022444181</v>
      </c>
      <c r="CB2866" s="6" t="n">
        <v>0.534264319726609</v>
      </c>
      <c r="CC2866" s="4" t="s">
        <v>1058</v>
      </c>
      <c r="CD2866" s="26" t="n">
        <v>59.2256779395399</v>
      </c>
      <c r="CE2866" s="6" t="n">
        <v>-0.133945411668976</v>
      </c>
      <c r="CO2866" s="4" t="s">
        <v>1086</v>
      </c>
    </row>
    <row r="2867" customFormat="false" ht="15" hidden="false" customHeight="false" outlineLevel="0" collapsed="false">
      <c r="A2867" s="4" t="s">
        <v>49</v>
      </c>
      <c r="B2867" s="4" t="s">
        <v>50</v>
      </c>
      <c r="C2867" s="25" t="n">
        <v>45565</v>
      </c>
      <c r="D2867" s="4" t="s">
        <v>299</v>
      </c>
      <c r="E2867" s="4" t="s">
        <v>552</v>
      </c>
      <c r="F2867" s="4" t="s">
        <v>72</v>
      </c>
      <c r="G2867" s="4" t="s">
        <v>459</v>
      </c>
      <c r="H2867" s="4" t="s">
        <v>460</v>
      </c>
      <c r="I2867" s="5" t="n">
        <v>825</v>
      </c>
      <c r="J2867" s="25" t="n">
        <v>45590</v>
      </c>
      <c r="K2867" s="4" t="s">
        <v>1198</v>
      </c>
      <c r="L2867" s="4" t="s">
        <v>5</v>
      </c>
      <c r="M2867" s="4" t="s">
        <v>441</v>
      </c>
      <c r="N2867" s="25" t="n">
        <v>45589</v>
      </c>
      <c r="O2867" s="25" t="n">
        <v>45590</v>
      </c>
      <c r="P2867" s="25" t="n">
        <v>45593</v>
      </c>
      <c r="Q2867" s="25" t="n">
        <v>45593</v>
      </c>
      <c r="R2867" s="6" t="n">
        <v>0.0148072863732311</v>
      </c>
      <c r="S2867" s="6" t="n">
        <v>-0.046978521463129</v>
      </c>
      <c r="T2867" s="6" t="n">
        <v>0.0538858260714921</v>
      </c>
      <c r="U2867" s="6" t="n">
        <v>0.0217145909815942</v>
      </c>
      <c r="V2867" s="6" t="n">
        <v>-0.00388801146283169</v>
      </c>
      <c r="W2867" s="6" t="n">
        <v>0.00465119190038588</v>
      </c>
      <c r="X2867" s="6" t="n">
        <v>0.0256026024444259</v>
      </c>
      <c r="Y2867" s="6" t="n">
        <v>0.0170633990812084</v>
      </c>
      <c r="Z2867" s="6" t="n">
        <v>-0.00987639091320902</v>
      </c>
      <c r="AA2867" s="6" t="n">
        <v>0.0315909818948033</v>
      </c>
      <c r="AB2867" s="6" t="n">
        <v>0.0230708292241282</v>
      </c>
      <c r="AC2867" s="6" t="n">
        <v>0.0538858260714921</v>
      </c>
      <c r="AD2867" s="6" t="n">
        <v>0.0538858260714921</v>
      </c>
      <c r="AE2867" s="6" t="n">
        <v>0.0647179603252874</v>
      </c>
      <c r="AF2867" s="7" t="n">
        <v>0.576067949038222</v>
      </c>
      <c r="AG2867" s="7" t="n">
        <v>3.03534597837186</v>
      </c>
      <c r="AH2867" s="26" t="n">
        <v>3197.75</v>
      </c>
      <c r="AI2867" s="6" t="n">
        <v>-0.05682220386975</v>
      </c>
      <c r="AJ2867" s="6" t="n">
        <v>-0.103694256804104</v>
      </c>
      <c r="AK2867" s="6" t="n">
        <v>0.173809305313389</v>
      </c>
      <c r="AL2867" s="6" t="n">
        <v>0.317600280187065</v>
      </c>
      <c r="AM2867" s="6" t="n">
        <v>0.703921777588321</v>
      </c>
      <c r="AN2867" s="6" t="n">
        <v>-0.0481342999466999</v>
      </c>
      <c r="AO2867" s="6" t="n">
        <v>-0.0555599568574036</v>
      </c>
      <c r="AP2867" s="6" t="n">
        <v>-0.034179118215568</v>
      </c>
      <c r="AQ2867" s="6" t="n">
        <v>-0.0737274874973156</v>
      </c>
      <c r="AR2867" s="6" t="n">
        <v>-0.0710877075543019</v>
      </c>
      <c r="AS2867" s="4" t="s">
        <v>442</v>
      </c>
      <c r="AT2867" s="4" t="s">
        <v>121</v>
      </c>
      <c r="AU2867" s="5" t="n">
        <v>10089.54</v>
      </c>
      <c r="AV2867" s="6" t="n">
        <v>0.135728565382226</v>
      </c>
      <c r="AW2867" s="6" t="n">
        <v>0.0504488296696091</v>
      </c>
      <c r="AX2867" s="5" t="n">
        <v>7253.67</v>
      </c>
      <c r="AY2867" s="6" t="n">
        <v>0.718929703435439</v>
      </c>
      <c r="AZ2867" s="6" t="n">
        <v>0.00590616385310006</v>
      </c>
      <c r="BA2867" s="5" t="n">
        <v>2140.4</v>
      </c>
      <c r="BB2867" s="6" t="n">
        <v>0.198358443768861</v>
      </c>
      <c r="BC2867" s="6" t="n">
        <v>0.0581372355151275</v>
      </c>
      <c r="BD2867" s="6" t="n">
        <v>0.212140494016576</v>
      </c>
      <c r="BE2867" s="7" t="n">
        <v>56.93</v>
      </c>
      <c r="BM2867" s="5" t="n">
        <v>120206.62025</v>
      </c>
      <c r="BN2867" s="5" t="n">
        <v>7683.95</v>
      </c>
      <c r="BO2867" s="26" t="n">
        <v>15.6438576838735</v>
      </c>
      <c r="BP2867" s="7" t="n">
        <v>2.4197791811411</v>
      </c>
      <c r="BQ2867" s="6" t="n">
        <v>0.154679186556109</v>
      </c>
      <c r="BR2867" s="7" t="n">
        <v>2.01608521018611</v>
      </c>
      <c r="BS2867" s="26" t="n">
        <v>16.83</v>
      </c>
      <c r="BT2867" s="7" t="n">
        <v>2.87</v>
      </c>
      <c r="BU2867" s="4" t="s">
        <v>1546</v>
      </c>
      <c r="BV2867" s="5" t="n">
        <v>-15258.98</v>
      </c>
      <c r="BW2867" s="5" t="n">
        <v>103.3</v>
      </c>
      <c r="BX2867" s="5" t="n">
        <v>-15362.28</v>
      </c>
      <c r="BY2867" s="7" t="n">
        <v>-3.66520465026902</v>
      </c>
      <c r="BZ2867" s="5" t="n">
        <v>11</v>
      </c>
      <c r="CA2867" s="6" t="n">
        <v>0.277465828889557</v>
      </c>
      <c r="CB2867" s="6" t="n">
        <v>0.126430663512448</v>
      </c>
      <c r="CC2867" s="4" t="s">
        <v>451</v>
      </c>
      <c r="CD2867" s="26" t="n">
        <v>20.0536621828963</v>
      </c>
      <c r="CE2867" s="6" t="n">
        <v>-0.219900208690257</v>
      </c>
      <c r="CF2867" s="25" t="n">
        <v>45596</v>
      </c>
      <c r="CG2867" s="6" t="n">
        <v>0.358057275372278</v>
      </c>
      <c r="CH2867" s="6" t="n">
        <v>0.588731736093108</v>
      </c>
      <c r="CI2867" s="6" t="n">
        <v>0.353688090838585</v>
      </c>
      <c r="CJ2867" s="6" t="n">
        <v>-0.399237260104746</v>
      </c>
      <c r="CK2867" s="6" t="n">
        <v>0.0592210563756002</v>
      </c>
      <c r="CL2867" s="7" t="n">
        <v>0.90990990990991</v>
      </c>
      <c r="CM2867" s="6" t="n">
        <v>0.511628976748091</v>
      </c>
      <c r="CN2867" s="4" t="s">
        <v>444</v>
      </c>
    </row>
    <row r="2868" customFormat="false" ht="15" hidden="false" customHeight="false" outlineLevel="0" collapsed="false">
      <c r="A2868" s="4" t="s">
        <v>49</v>
      </c>
      <c r="B2868" s="4" t="s">
        <v>50</v>
      </c>
      <c r="C2868" s="25" t="n">
        <v>45565</v>
      </c>
      <c r="D2868" s="4" t="s">
        <v>317</v>
      </c>
      <c r="E2868" s="4" t="s">
        <v>702</v>
      </c>
      <c r="F2868" s="4" t="s">
        <v>71</v>
      </c>
      <c r="G2868" s="4" t="s">
        <v>438</v>
      </c>
      <c r="H2868" s="4" t="s">
        <v>521</v>
      </c>
      <c r="I2868" s="5" t="n">
        <v>125</v>
      </c>
      <c r="J2868" s="25" t="n">
        <v>45590</v>
      </c>
      <c r="K2868" s="4" t="s">
        <v>1399</v>
      </c>
      <c r="L2868" s="4" t="s">
        <v>5</v>
      </c>
      <c r="M2868" s="4" t="s">
        <v>441</v>
      </c>
      <c r="N2868" s="25" t="n">
        <v>45589</v>
      </c>
      <c r="O2868" s="25" t="n">
        <v>45590</v>
      </c>
      <c r="P2868" s="25" t="n">
        <v>45593</v>
      </c>
      <c r="Q2868" s="25" t="n">
        <v>45593</v>
      </c>
      <c r="R2868" s="6" t="n">
        <v>0.000708055258440199</v>
      </c>
      <c r="S2868" s="6" t="n">
        <v>0.0335862463493211</v>
      </c>
      <c r="T2868" s="6" t="n">
        <v>-0.0338348602473164</v>
      </c>
      <c r="U2868" s="6" t="n">
        <v>0.000459441360444846</v>
      </c>
      <c r="V2868" s="6" t="n">
        <v>-0.00388801146283169</v>
      </c>
      <c r="W2868" s="6" t="n">
        <v>0.0171035565179005</v>
      </c>
      <c r="X2868" s="6" t="n">
        <v>0.00434745282327653</v>
      </c>
      <c r="Y2868" s="6" t="n">
        <v>-0.0166441151574557</v>
      </c>
      <c r="Z2868" s="6" t="n">
        <v>-0.0204853730440718</v>
      </c>
      <c r="AA2868" s="6" t="n">
        <v>0.0209448144045166</v>
      </c>
      <c r="AB2868" s="6" t="n">
        <v>0.000626301760927595</v>
      </c>
      <c r="AC2868" s="6" t="n">
        <v>-0.0338348602473164</v>
      </c>
      <c r="AD2868" s="6" t="n">
        <v>0.0338348602473164</v>
      </c>
      <c r="AE2868" s="6" t="n">
        <v>0.0616980060299752</v>
      </c>
      <c r="AF2868" s="7" t="n">
        <v>0.0788479697828131</v>
      </c>
      <c r="AG2868" s="7" t="n">
        <v>2.60516168509982</v>
      </c>
      <c r="AH2868" s="26" t="n">
        <v>3318.95</v>
      </c>
      <c r="AI2868" s="6" t="n">
        <v>-0.0558692591064902</v>
      </c>
      <c r="AJ2868" s="6" t="n">
        <v>-0.0401139502263096</v>
      </c>
      <c r="AK2868" s="6" t="n">
        <v>0.0550081057884861</v>
      </c>
      <c r="AL2868" s="6" t="n">
        <v>0.258417380753774</v>
      </c>
      <c r="AM2868" s="6" t="n">
        <v>0.75457284838232</v>
      </c>
      <c r="AN2868" s="6" t="n">
        <v>-0.0286436776640696</v>
      </c>
      <c r="AO2868" s="6" t="n">
        <v>-0.01147027256224</v>
      </c>
      <c r="AP2868" s="6" t="n">
        <v>-0.0350197485452406</v>
      </c>
      <c r="AQ2868" s="6" t="n">
        <v>-0.0278137908161726</v>
      </c>
      <c r="AR2868" s="6" t="n">
        <v>-0.025174010873159</v>
      </c>
      <c r="AS2868" s="4" t="s">
        <v>442</v>
      </c>
      <c r="AT2868" s="4" t="s">
        <v>121</v>
      </c>
      <c r="AU2868" s="5" t="n">
        <v>2889</v>
      </c>
      <c r="AV2868" s="6" t="n">
        <v>0.0860902255639098</v>
      </c>
      <c r="AW2868" s="6" t="n">
        <v>0.0104931794333683</v>
      </c>
      <c r="AX2868" s="5" t="n">
        <v>939</v>
      </c>
      <c r="AY2868" s="6" t="n">
        <v>0.325025960539979</v>
      </c>
      <c r="AZ2868" s="6" t="n">
        <v>0.0148755846001296</v>
      </c>
      <c r="BA2868" s="5" t="n">
        <v>453</v>
      </c>
      <c r="BB2868" s="6" t="n">
        <v>0.247933884297521</v>
      </c>
      <c r="BC2868" s="6" t="n">
        <v>-0.00875273522975928</v>
      </c>
      <c r="BD2868" s="6" t="n">
        <v>0.156801661474559</v>
      </c>
      <c r="BE2868" s="7" t="n">
        <v>13.37</v>
      </c>
      <c r="BM2868" s="5" t="n">
        <v>112333.1817</v>
      </c>
      <c r="BN2868" s="5" t="n">
        <v>1711</v>
      </c>
      <c r="BO2868" s="26" t="n">
        <v>65.6535252483928</v>
      </c>
      <c r="BP2868" s="7" t="n">
        <v>16.3846531067678</v>
      </c>
      <c r="BQ2868" s="6" t="n">
        <v>0.249562427071179</v>
      </c>
      <c r="BR2868" s="7" t="n">
        <v>0.57438739789965</v>
      </c>
      <c r="BS2868" s="26" t="n">
        <v>37.44</v>
      </c>
      <c r="BT2868" s="7" t="n">
        <v>5.45</v>
      </c>
      <c r="BU2868" s="4" t="s">
        <v>1546</v>
      </c>
      <c r="BV2868" s="5" t="n">
        <v>1683</v>
      </c>
      <c r="BW2868" s="5" t="n">
        <v>226</v>
      </c>
      <c r="BX2868" s="5" t="n">
        <v>1457</v>
      </c>
      <c r="BY2868" s="7" t="n">
        <v>1.84945054945055</v>
      </c>
      <c r="BZ2868" s="5" t="n">
        <v>12</v>
      </c>
      <c r="CA2868" s="6" t="n">
        <v>0.0850056210622358</v>
      </c>
      <c r="CB2868" s="6" t="n">
        <v>0.138004246284501</v>
      </c>
      <c r="CC2868" s="4" t="s">
        <v>451</v>
      </c>
      <c r="CD2868" s="26" t="n">
        <v>32.7295914467919</v>
      </c>
      <c r="CE2868" s="6" t="n">
        <v>1.00593781792617</v>
      </c>
      <c r="CF2868" s="25" t="n">
        <v>45596</v>
      </c>
      <c r="CG2868" s="6" t="n">
        <v>0.282447622802202</v>
      </c>
      <c r="CH2868" s="6" t="n">
        <v>0.415989652128425</v>
      </c>
      <c r="CI2868" s="6" t="n">
        <v>0.296484738813061</v>
      </c>
      <c r="CJ2868" s="6" t="n">
        <v>-0.287278572204651</v>
      </c>
      <c r="CK2868" s="6" t="n">
        <v>0.0418432589097159</v>
      </c>
      <c r="CL2868" s="7" t="n">
        <v>0.808609585604244</v>
      </c>
      <c r="CM2868" s="6" t="n">
        <v>-0.0627102485529452</v>
      </c>
      <c r="CN2868" s="4" t="s">
        <v>444</v>
      </c>
    </row>
    <row r="2869" customFormat="false" ht="15" hidden="false" customHeight="false" outlineLevel="0" collapsed="false">
      <c r="A2869" s="4" t="s">
        <v>49</v>
      </c>
      <c r="B2869" s="4" t="s">
        <v>50</v>
      </c>
      <c r="C2869" s="25" t="n">
        <v>45565</v>
      </c>
      <c r="D2869" s="4" t="s">
        <v>164</v>
      </c>
      <c r="E2869" s="4" t="s">
        <v>573</v>
      </c>
      <c r="F2869" s="4" t="s">
        <v>74</v>
      </c>
      <c r="G2869" s="4" t="s">
        <v>459</v>
      </c>
      <c r="H2869" s="4" t="s">
        <v>460</v>
      </c>
      <c r="I2869" s="5" t="n">
        <v>475</v>
      </c>
      <c r="J2869" s="25" t="n">
        <v>45591</v>
      </c>
      <c r="K2869" s="4" t="s">
        <v>758</v>
      </c>
      <c r="L2869" s="4" t="s">
        <v>447</v>
      </c>
      <c r="M2869" s="4" t="s">
        <v>441</v>
      </c>
      <c r="N2869" s="25" t="n">
        <v>45590</v>
      </c>
      <c r="O2869" s="25" t="n">
        <v>45593</v>
      </c>
      <c r="P2869" s="25" t="n">
        <v>45594</v>
      </c>
      <c r="Q2869" s="25" t="n">
        <v>45593</v>
      </c>
      <c r="R2869" s="6" t="n">
        <v>-0.0346938775510204</v>
      </c>
      <c r="S2869" s="6" t="n">
        <v>0.0455602536997886</v>
      </c>
      <c r="T2869" s="6" t="n">
        <v>-0.0146597917298554</v>
      </c>
      <c r="U2869" s="6" t="n">
        <v>-0.00379341558108726</v>
      </c>
      <c r="V2869" s="6" t="n">
        <v>0.00283603832869317</v>
      </c>
      <c r="W2869" s="6" t="n">
        <v>0.0211347239463954</v>
      </c>
      <c r="X2869" s="6" t="n">
        <v>-0.00662945390978043</v>
      </c>
      <c r="Y2869" s="6" t="n">
        <v>-0.0249281395274826</v>
      </c>
      <c r="Z2869" s="6" t="n">
        <v>0.00933444113080539</v>
      </c>
      <c r="AA2869" s="6" t="n">
        <v>-0.0131278567118927</v>
      </c>
      <c r="AB2869" s="6" t="n">
        <v>0.0373502466525721</v>
      </c>
      <c r="AC2869" s="6" t="n">
        <v>0.0455602536997886</v>
      </c>
      <c r="AD2869" s="6" t="n">
        <v>0.0455602536997886</v>
      </c>
      <c r="AE2869" s="6" t="n">
        <v>0.0443622269203665</v>
      </c>
      <c r="AF2869" s="7" t="n">
        <v>0.454328832406674</v>
      </c>
      <c r="AG2869" s="7" t="n">
        <v>1.38650399537848</v>
      </c>
      <c r="AH2869" s="26" t="n">
        <v>1470</v>
      </c>
      <c r="AI2869" s="6" t="n">
        <v>-0.0485436893203882</v>
      </c>
      <c r="AJ2869" s="6" t="n">
        <v>-0.0185277916875309</v>
      </c>
      <c r="AK2869" s="6" t="n">
        <v>0.216988161271628</v>
      </c>
      <c r="AL2869" s="6" t="n">
        <v>0.412952060555085</v>
      </c>
      <c r="AM2869" s="6" t="n">
        <v>1.24916803733312</v>
      </c>
      <c r="AN2869" s="6" t="n">
        <v>-0.0413725478376363</v>
      </c>
      <c r="AO2869" s="6" t="n">
        <v>0.0228447561501054</v>
      </c>
      <c r="AP2869" s="6" t="n">
        <v>0.054483890827006</v>
      </c>
      <c r="AQ2869" s="6" t="n">
        <v>0.0932690334496202</v>
      </c>
      <c r="AR2869" s="6" t="n">
        <v>0.115858782436515</v>
      </c>
      <c r="AS2869" s="4" t="s">
        <v>442</v>
      </c>
      <c r="AT2869" s="4" t="s">
        <v>121</v>
      </c>
      <c r="AU2869" s="5" t="n">
        <v>322.2637</v>
      </c>
      <c r="AV2869" s="6" t="n">
        <v>0.554474477313596</v>
      </c>
      <c r="AW2869" s="6" t="n">
        <v>0.252053124424507</v>
      </c>
      <c r="AX2869" s="5" t="n">
        <v>199.7999</v>
      </c>
      <c r="AY2869" s="6" t="n">
        <v>0.619988847642474</v>
      </c>
      <c r="AZ2869" s="6" t="n">
        <v>-0.00404450086915265</v>
      </c>
      <c r="BA2869" s="5" t="n">
        <v>162.0259</v>
      </c>
      <c r="BB2869" s="6" t="n">
        <v>0.488480816365527</v>
      </c>
      <c r="BC2869" s="6" t="n">
        <v>0.207306014328879</v>
      </c>
      <c r="BD2869" s="6" t="n">
        <v>0.502774280814128</v>
      </c>
      <c r="BE2869" s="7" t="n">
        <v>7.75</v>
      </c>
      <c r="BM2869" s="5" t="n">
        <v>30723</v>
      </c>
      <c r="BN2869" s="5" t="n">
        <v>479.7384</v>
      </c>
      <c r="BO2869" s="26" t="n">
        <v>64.0411524280733</v>
      </c>
      <c r="BP2869" s="7" t="n">
        <v>20.9950719701199</v>
      </c>
      <c r="BQ2869" s="6" t="n">
        <v>0.327837198022009</v>
      </c>
      <c r="BR2869" s="7" t="n">
        <v>0</v>
      </c>
      <c r="BS2869" s="26" t="n">
        <v>16.89</v>
      </c>
      <c r="BT2869" s="7" t="n">
        <v>2.88</v>
      </c>
      <c r="BU2869" s="4" t="s">
        <v>1546</v>
      </c>
      <c r="BV2869" s="5" t="n">
        <v>394.989</v>
      </c>
      <c r="BW2869" s="5" t="n">
        <v>29.7965</v>
      </c>
      <c r="BX2869" s="5" t="n">
        <v>365.1925</v>
      </c>
      <c r="BY2869" s="7" t="n">
        <v>1.33338441969494</v>
      </c>
      <c r="BZ2869" s="5" t="n">
        <v>9</v>
      </c>
      <c r="CA2869" s="6" t="n">
        <v>0.379626174037445</v>
      </c>
      <c r="CB2869" s="6" t="n">
        <v>0.390371100164204</v>
      </c>
      <c r="CC2869" s="4" t="s">
        <v>519</v>
      </c>
      <c r="CD2869" s="26" t="n">
        <v>46.5295160096243</v>
      </c>
      <c r="CE2869" s="6" t="n">
        <v>0.376355438875119</v>
      </c>
      <c r="CO2869" s="4" t="s">
        <v>1086</v>
      </c>
    </row>
    <row r="2870" customFormat="false" ht="15" hidden="false" customHeight="false" outlineLevel="0" collapsed="false">
      <c r="A2870" s="4" t="s">
        <v>49</v>
      </c>
      <c r="B2870" s="4" t="s">
        <v>50</v>
      </c>
      <c r="C2870" s="25" t="n">
        <v>45565</v>
      </c>
      <c r="D2870" s="4" t="s">
        <v>208</v>
      </c>
      <c r="E2870" s="4" t="s">
        <v>475</v>
      </c>
      <c r="F2870" s="4" t="s">
        <v>69</v>
      </c>
      <c r="G2870" s="4" t="s">
        <v>438</v>
      </c>
      <c r="H2870" s="4" t="s">
        <v>453</v>
      </c>
      <c r="I2870" s="5" t="n">
        <v>700</v>
      </c>
      <c r="J2870" s="25" t="n">
        <v>45591</v>
      </c>
      <c r="K2870" s="4" t="s">
        <v>1261</v>
      </c>
      <c r="L2870" s="4" t="s">
        <v>447</v>
      </c>
      <c r="M2870" s="4" t="s">
        <v>441</v>
      </c>
      <c r="N2870" s="25" t="n">
        <v>45590</v>
      </c>
      <c r="O2870" s="25" t="n">
        <v>45593</v>
      </c>
      <c r="P2870" s="25" t="n">
        <v>45594</v>
      </c>
      <c r="Q2870" s="25" t="n">
        <v>45593</v>
      </c>
      <c r="R2870" s="6" t="n">
        <v>0.00215525843145081</v>
      </c>
      <c r="S2870" s="6" t="n">
        <v>0.0297901150981719</v>
      </c>
      <c r="T2870" s="6" t="n">
        <v>0.0301659125188536</v>
      </c>
      <c r="U2870" s="6" t="n">
        <v>0.0621112860484763</v>
      </c>
      <c r="V2870" s="6" t="n">
        <v>0.00283603832869317</v>
      </c>
      <c r="W2870" s="6" t="n">
        <v>0.0155651200845308</v>
      </c>
      <c r="X2870" s="6" t="n">
        <v>0.0592752477197831</v>
      </c>
      <c r="Y2870" s="6" t="n">
        <v>0.0465461659639455</v>
      </c>
      <c r="Z2870" s="6" t="n">
        <v>0.00589482116359863</v>
      </c>
      <c r="AA2870" s="6" t="n">
        <v>0.0562164648848776</v>
      </c>
      <c r="AB2870" s="6" t="n">
        <v>0.0239356406069538</v>
      </c>
      <c r="AC2870" s="6" t="n">
        <v>0.0297901150981719</v>
      </c>
      <c r="AD2870" s="6" t="n">
        <v>0.0297901150981719</v>
      </c>
      <c r="AE2870" s="6" t="n">
        <v>0.021665538253216</v>
      </c>
      <c r="AF2870" s="7" t="n">
        <v>0.450367647058823</v>
      </c>
      <c r="AG2870" s="7" t="n">
        <v>1.88555660556441</v>
      </c>
      <c r="AH2870" s="26" t="n">
        <v>1252.75</v>
      </c>
      <c r="AI2870" s="6" t="n">
        <v>0.0174619289340101</v>
      </c>
      <c r="AJ2870" s="6" t="n">
        <v>-0.0499393295919911</v>
      </c>
      <c r="AK2870" s="6" t="n">
        <v>0.0457884631438352</v>
      </c>
      <c r="AL2870" s="6" t="n">
        <v>0.142238431730111</v>
      </c>
      <c r="AM2870" s="6" t="n">
        <v>0.347115436313781</v>
      </c>
      <c r="AN2870" s="6" t="n">
        <v>-0.0451642251234977</v>
      </c>
      <c r="AO2870" s="6" t="n">
        <v>-0.00477510446849339</v>
      </c>
      <c r="AP2870" s="6" t="n">
        <v>-0.0263918609453014</v>
      </c>
      <c r="AQ2870" s="6" t="n">
        <v>-0.0341630063445583</v>
      </c>
      <c r="AR2870" s="6" t="n">
        <v>-0.0115732573576639</v>
      </c>
      <c r="AS2870" s="4" t="s">
        <v>455</v>
      </c>
      <c r="AT2870" s="4" t="s">
        <v>456</v>
      </c>
      <c r="AU2870" s="5" t="n">
        <v>40537.38</v>
      </c>
      <c r="AV2870" s="6" t="n">
        <v>0.160851296334319</v>
      </c>
      <c r="AW2870" s="6" t="n">
        <v>0.0395324827455688</v>
      </c>
      <c r="BA2870" s="5" t="n">
        <v>11745.88</v>
      </c>
      <c r="BB2870" s="6" t="n">
        <v>0.144711041808791</v>
      </c>
      <c r="BC2870" s="6" t="n">
        <v>0.0620999339006483</v>
      </c>
      <c r="BD2870" s="6" t="n">
        <v>0.289754295911576</v>
      </c>
      <c r="BE2870" s="7" t="n">
        <v>16.68</v>
      </c>
      <c r="BF2870" s="5" t="n">
        <v>20047.98</v>
      </c>
      <c r="BG2870" s="6" t="n">
        <v>0.0950447101826477</v>
      </c>
      <c r="BH2870" s="6" t="n">
        <v>0.175266194260141</v>
      </c>
      <c r="BI2870" s="6" t="n">
        <v>1.1164203697029</v>
      </c>
      <c r="BJ2870" s="27" t="n">
        <v>0.0197</v>
      </c>
      <c r="BK2870" s="27" t="n">
        <v>0.0042</v>
      </c>
      <c r="BL2870" s="27" t="n">
        <v>0.024</v>
      </c>
      <c r="BM2870" s="5" t="n">
        <v>881591.49375</v>
      </c>
      <c r="BN2870" s="5" t="n">
        <v>42299.18</v>
      </c>
      <c r="BO2870" s="26" t="n">
        <v>20.8418104972721</v>
      </c>
      <c r="BP2870" s="7" t="n">
        <v>3.69796144447895</v>
      </c>
      <c r="BQ2870" s="6" t="n">
        <v>0.177429952400871</v>
      </c>
      <c r="BS2870" s="26" t="n">
        <v>14.31</v>
      </c>
      <c r="BT2870" s="7" t="n">
        <v>2.31</v>
      </c>
      <c r="BZ2870" s="5" t="n">
        <v>19</v>
      </c>
      <c r="CA2870" s="6" t="n">
        <v>0.151964772676472</v>
      </c>
      <c r="CB2870" s="6" t="n">
        <v>0.231616618346583</v>
      </c>
      <c r="CC2870" s="4" t="s">
        <v>1566</v>
      </c>
      <c r="CD2870" s="26" t="n">
        <v>11.0530096443433</v>
      </c>
      <c r="CE2870" s="6" t="n">
        <v>0.885623116952452</v>
      </c>
      <c r="CF2870" s="25" t="n">
        <v>45596</v>
      </c>
      <c r="CG2870" s="6" t="n">
        <v>0.217280970107112</v>
      </c>
      <c r="CH2870" s="6" t="n">
        <v>0.444672221202124</v>
      </c>
      <c r="CI2870" s="6" t="n">
        <v>0.177783773630951</v>
      </c>
      <c r="CJ2870" s="6" t="n">
        <v>-0.600191410314926</v>
      </c>
      <c r="CK2870" s="6" t="n">
        <v>0.0448046517185073</v>
      </c>
      <c r="CL2870" s="7" t="n">
        <v>0.664888888888887</v>
      </c>
      <c r="CM2870" s="6" t="n">
        <v>0.299201781431997</v>
      </c>
      <c r="CN2870" s="4" t="s">
        <v>444</v>
      </c>
    </row>
    <row r="2871" customFormat="false" ht="15" hidden="false" customHeight="false" outlineLevel="0" collapsed="false">
      <c r="A2871" s="4" t="s">
        <v>49</v>
      </c>
      <c r="B2871" s="4" t="s">
        <v>50</v>
      </c>
      <c r="C2871" s="25" t="n">
        <v>45565</v>
      </c>
      <c r="D2871" s="4" t="s">
        <v>212</v>
      </c>
      <c r="E2871" s="4" t="s">
        <v>643</v>
      </c>
      <c r="F2871" s="4" t="s">
        <v>69</v>
      </c>
      <c r="G2871" s="4" t="s">
        <v>459</v>
      </c>
      <c r="H2871" s="4" t="s">
        <v>453</v>
      </c>
      <c r="I2871" s="5" t="n">
        <v>9275</v>
      </c>
      <c r="J2871" s="25" t="n">
        <v>45591</v>
      </c>
      <c r="K2871" s="4" t="s">
        <v>942</v>
      </c>
      <c r="L2871" s="4" t="s">
        <v>447</v>
      </c>
      <c r="M2871" s="4" t="s">
        <v>441</v>
      </c>
      <c r="N2871" s="25" t="n">
        <v>45590</v>
      </c>
      <c r="O2871" s="25" t="n">
        <v>45593</v>
      </c>
      <c r="P2871" s="25" t="n">
        <v>45594</v>
      </c>
      <c r="Q2871" s="25" t="n">
        <v>45593</v>
      </c>
      <c r="R2871" s="6" t="n">
        <v>-0.0374724467303453</v>
      </c>
      <c r="S2871" s="6" t="n">
        <v>0.0248854961832061</v>
      </c>
      <c r="T2871" s="6" t="n">
        <v>0.00700134068225822</v>
      </c>
      <c r="U2871" s="6" t="n">
        <v>-0.00558560986488099</v>
      </c>
      <c r="V2871" s="6" t="n">
        <v>0.00283603832869317</v>
      </c>
      <c r="W2871" s="6" t="n">
        <v>0.0155651200845308</v>
      </c>
      <c r="X2871" s="6" t="n">
        <v>-0.00842164819357416</v>
      </c>
      <c r="Y2871" s="6" t="n">
        <v>-0.0211507299494118</v>
      </c>
      <c r="Z2871" s="6" t="n">
        <v>0.0208303879968597</v>
      </c>
      <c r="AA2871" s="6" t="n">
        <v>-0.0264159978617407</v>
      </c>
      <c r="AB2871" s="6" t="n">
        <v>-0.0685496183206107</v>
      </c>
      <c r="AC2871" s="6" t="n">
        <v>0.0248854961832061</v>
      </c>
      <c r="AD2871" s="6" t="n">
        <v>0.0248854961832061</v>
      </c>
      <c r="AE2871" s="6" t="n">
        <v>0.12824427480916</v>
      </c>
      <c r="AF2871" s="7" t="n">
        <v>0.932142857142856</v>
      </c>
      <c r="AG2871" s="7" t="n">
        <v>5.7567100361923</v>
      </c>
      <c r="AH2871" s="26" t="n">
        <v>68.05</v>
      </c>
      <c r="AI2871" s="6" t="n">
        <v>-0.0514357401728464</v>
      </c>
      <c r="AJ2871" s="6" t="n">
        <v>-0.0764115092290985</v>
      </c>
      <c r="AK2871" s="6" t="n">
        <v>-0.0885346905973745</v>
      </c>
      <c r="AL2871" s="6" t="n">
        <v>-0.183563287342531</v>
      </c>
      <c r="AM2871" s="6" t="n">
        <v>-0.212839791787159</v>
      </c>
      <c r="AN2871" s="6" t="n">
        <v>-0.0451642251234977</v>
      </c>
      <c r="AO2871" s="6" t="n">
        <v>-0.0312472841056007</v>
      </c>
      <c r="AP2871" s="6" t="n">
        <v>-0.0190828402366862</v>
      </c>
      <c r="AQ2871" s="6" t="n">
        <v>-0.0494082840236685</v>
      </c>
      <c r="AR2871" s="6" t="n">
        <v>-0.0268185350367741</v>
      </c>
      <c r="AS2871" s="4" t="s">
        <v>455</v>
      </c>
      <c r="AT2871" s="4" t="s">
        <v>456</v>
      </c>
      <c r="AU2871" s="5" t="n">
        <v>8956.93</v>
      </c>
      <c r="AV2871" s="6" t="n">
        <v>0.217607804061081</v>
      </c>
      <c r="AW2871" s="6" t="n">
        <v>0.0191532212183965</v>
      </c>
      <c r="BA2871" s="5" t="n">
        <v>200.69</v>
      </c>
      <c r="BB2871" s="6" t="n">
        <v>-0.732883458446468</v>
      </c>
      <c r="BC2871" s="6" t="n">
        <v>-0.705149489458606</v>
      </c>
      <c r="BD2871" s="6" t="n">
        <v>0.0224061145950677</v>
      </c>
      <c r="BE2871" s="7" t="n">
        <v>0.27</v>
      </c>
      <c r="BF2871" s="5" t="n">
        <v>4787.85</v>
      </c>
      <c r="BG2871" s="6" t="n">
        <v>0.212055622640936</v>
      </c>
      <c r="BH2871" s="6" t="n">
        <v>0.299023340506539</v>
      </c>
      <c r="BI2871" s="6" t="n">
        <v>2.27795442501325</v>
      </c>
      <c r="BJ2871" s="27" t="n">
        <v>0.0192</v>
      </c>
      <c r="BK2871" s="27" t="n">
        <v>0.0048</v>
      </c>
      <c r="BL2871" s="27" t="n">
        <v>0.0025</v>
      </c>
      <c r="BM2871" s="5" t="n">
        <v>48187.0216</v>
      </c>
      <c r="BN2871" s="5" t="n">
        <v>2872</v>
      </c>
      <c r="BO2871" s="26" t="n">
        <v>16.7782108635098</v>
      </c>
      <c r="BP2871" s="7" t="n">
        <v>1.49829163053371</v>
      </c>
      <c r="BQ2871" s="6" t="n">
        <v>0.0892998450622814</v>
      </c>
      <c r="BS2871" s="26" t="n">
        <v>14.31</v>
      </c>
      <c r="BT2871" s="7" t="n">
        <v>2.31</v>
      </c>
      <c r="BZ2871" s="5" t="n">
        <v>19</v>
      </c>
      <c r="CA2871" s="6" t="n">
        <v>0.151964772676472</v>
      </c>
      <c r="CB2871" s="6" t="n">
        <v>0.231616618346583</v>
      </c>
      <c r="CC2871" s="4" t="s">
        <v>1567</v>
      </c>
      <c r="CD2871" s="26" t="n">
        <v>11.0530096443433</v>
      </c>
      <c r="CE2871" s="6" t="n">
        <v>0.517976678152682</v>
      </c>
      <c r="CF2871" s="25" t="n">
        <v>45596</v>
      </c>
      <c r="CG2871" s="6" t="n">
        <v>0.221043680196721</v>
      </c>
      <c r="CH2871" s="6" t="n">
        <v>0.641329650399368</v>
      </c>
      <c r="CI2871" s="6" t="n">
        <v>0.333244879550766</v>
      </c>
      <c r="CJ2871" s="6" t="n">
        <v>-0.480384417992762</v>
      </c>
      <c r="CK2871" s="6" t="n">
        <v>0.0648854961832061</v>
      </c>
      <c r="CL2871" s="7" t="n">
        <v>0.383529411764706</v>
      </c>
      <c r="CM2871" s="6" t="n">
        <v>2.52890610961366</v>
      </c>
      <c r="CN2871" s="4" t="s">
        <v>444</v>
      </c>
    </row>
    <row r="2872" customFormat="false" ht="15" hidden="false" customHeight="false" outlineLevel="0" collapsed="false">
      <c r="A2872" s="4" t="s">
        <v>49</v>
      </c>
      <c r="B2872" s="4" t="s">
        <v>50</v>
      </c>
      <c r="C2872" s="25" t="n">
        <v>45565</v>
      </c>
      <c r="D2872" s="4" t="s">
        <v>290</v>
      </c>
      <c r="E2872" s="4" t="s">
        <v>779</v>
      </c>
      <c r="F2872" s="4" t="s">
        <v>90</v>
      </c>
      <c r="G2872" s="4" t="s">
        <v>438</v>
      </c>
      <c r="H2872" s="4" t="s">
        <v>488</v>
      </c>
      <c r="I2872" s="5" t="n">
        <v>1575</v>
      </c>
      <c r="J2872" s="25" t="n">
        <v>45591</v>
      </c>
      <c r="K2872" s="4" t="s">
        <v>722</v>
      </c>
      <c r="L2872" s="4" t="s">
        <v>447</v>
      </c>
      <c r="M2872" s="4" t="s">
        <v>441</v>
      </c>
      <c r="N2872" s="25" t="n">
        <v>45590</v>
      </c>
      <c r="O2872" s="25" t="n">
        <v>45593</v>
      </c>
      <c r="P2872" s="25" t="n">
        <v>45594</v>
      </c>
      <c r="Q2872" s="25" t="n">
        <v>45593</v>
      </c>
      <c r="R2872" s="6" t="n">
        <v>-0.0255131402263571</v>
      </c>
      <c r="S2872" s="6" t="n">
        <v>0.0308070866141732</v>
      </c>
      <c r="T2872" s="6" t="n">
        <v>0.0455456889143513</v>
      </c>
      <c r="U2872" s="6" t="n">
        <v>0.0508396353021674</v>
      </c>
      <c r="V2872" s="6" t="n">
        <v>0.00283603832869317</v>
      </c>
      <c r="W2872" s="6" t="n">
        <v>0.000439724740533443</v>
      </c>
      <c r="X2872" s="6" t="n">
        <v>0.0480035969734742</v>
      </c>
      <c r="Y2872" s="6" t="n">
        <v>0.050399910561634</v>
      </c>
      <c r="Z2872" s="6" t="n">
        <v>0.0193748068163816</v>
      </c>
      <c r="AA2872" s="6" t="n">
        <v>0.0314648284857858</v>
      </c>
      <c r="AB2872" s="6" t="n">
        <v>0.00590551181102361</v>
      </c>
      <c r="AC2872" s="6" t="n">
        <v>0.0308070866141732</v>
      </c>
      <c r="AD2872" s="6" t="n">
        <v>0.0308070866141732</v>
      </c>
      <c r="AE2872" s="6" t="n">
        <v>0.0473425196850393</v>
      </c>
      <c r="AF2872" s="7" t="n">
        <v>0.62993762993763</v>
      </c>
      <c r="AG2872" s="7" t="n">
        <v>1.58269769439182</v>
      </c>
      <c r="AH2872" s="26" t="n">
        <v>521.3</v>
      </c>
      <c r="AI2872" s="6" t="n">
        <v>-0.0388125749055042</v>
      </c>
      <c r="AJ2872" s="6" t="n">
        <v>-0.0493298076046327</v>
      </c>
      <c r="AK2872" s="6" t="n">
        <v>-0.142598684210527</v>
      </c>
      <c r="AL2872" s="6" t="n">
        <v>0.185311505229648</v>
      </c>
      <c r="AM2872" s="6" t="n">
        <v>0.873158462091265</v>
      </c>
      <c r="AN2872" s="6" t="n">
        <v>-0.0656773146041157</v>
      </c>
      <c r="AO2872" s="6" t="n">
        <v>0.0163475069994831</v>
      </c>
      <c r="AP2872" s="6" t="n">
        <v>-0.0392694063926943</v>
      </c>
      <c r="AQ2872" s="6" t="n">
        <v>-0.0351598173515989</v>
      </c>
      <c r="AR2872" s="6" t="n">
        <v>-0.0125700683647045</v>
      </c>
      <c r="AS2872" s="4" t="s">
        <v>442</v>
      </c>
      <c r="AT2872" s="4" t="s">
        <v>481</v>
      </c>
      <c r="AU2872" s="5" t="n">
        <v>13682.43</v>
      </c>
      <c r="AV2872" s="6" t="n">
        <v>0.170615079772489</v>
      </c>
      <c r="AW2872" s="6" t="n">
        <v>0.0461645153249646</v>
      </c>
      <c r="BA2872" s="5" t="n">
        <v>4037.72</v>
      </c>
      <c r="BB2872" s="6" t="n">
        <v>0.0653895881157813</v>
      </c>
      <c r="BC2872" s="6" t="n">
        <v>0.16690701955673</v>
      </c>
      <c r="BD2872" s="6" t="n">
        <v>0.295102551228108</v>
      </c>
      <c r="BE2872" s="7" t="n">
        <v>15.33</v>
      </c>
      <c r="BM2872" s="5" t="n">
        <v>137269.7586</v>
      </c>
      <c r="BN2872" s="5" t="n">
        <v>14637.6</v>
      </c>
      <c r="BO2872" s="26" t="n">
        <v>9.37788698967044</v>
      </c>
      <c r="BP2872" s="7" t="n">
        <v>1.97936934041334</v>
      </c>
      <c r="BQ2872" s="6" t="n">
        <v>0.211067732272054</v>
      </c>
      <c r="BR2872" s="7" t="n">
        <v>2.48149141495525</v>
      </c>
      <c r="BS2872" s="26" t="n">
        <v>26</v>
      </c>
      <c r="BT2872" s="7" t="n">
        <v>3.97</v>
      </c>
      <c r="BU2872" s="4" t="s">
        <v>1546</v>
      </c>
      <c r="BV2872" s="5" t="n">
        <v>-27099.07</v>
      </c>
      <c r="BW2872" s="5" t="n">
        <v>35.57</v>
      </c>
      <c r="BX2872" s="5" t="n">
        <v>-27134.64</v>
      </c>
      <c r="BY2872" s="7" t="n">
        <v>-3.61422131530162</v>
      </c>
      <c r="BZ2872" s="5" t="n">
        <v>3</v>
      </c>
      <c r="CA2872" s="6" t="n">
        <v>0.0841439585937605</v>
      </c>
      <c r="CB2872" s="6" t="n">
        <v>-0.0797554313914782</v>
      </c>
      <c r="CC2872" s="4" t="s">
        <v>516</v>
      </c>
      <c r="CD2872" s="26" t="n">
        <v>20.1276409759191</v>
      </c>
      <c r="CE2872" s="6" t="n">
        <v>-0.534079179925247</v>
      </c>
      <c r="CF2872" s="25" t="n">
        <v>45596</v>
      </c>
      <c r="CG2872" s="6" t="n">
        <v>0.314589734591264</v>
      </c>
      <c r="CH2872" s="6" t="n">
        <v>0.556886952402536</v>
      </c>
      <c r="CI2872" s="6" t="n">
        <v>0.318107828385849</v>
      </c>
      <c r="CJ2872" s="6" t="n">
        <v>-0.428774858140491</v>
      </c>
      <c r="CK2872" s="6" t="n">
        <v>0.0560968408621199</v>
      </c>
      <c r="CL2872" s="7" t="n">
        <v>0.549176854537919</v>
      </c>
      <c r="CM2872" s="6" t="n">
        <v>0.69163939920178</v>
      </c>
      <c r="CN2872" s="4" t="s">
        <v>444</v>
      </c>
    </row>
    <row r="2873" customFormat="false" ht="15" hidden="false" customHeight="false" outlineLevel="0" collapsed="false">
      <c r="A2873" s="4" t="s">
        <v>49</v>
      </c>
      <c r="B2873" s="4" t="s">
        <v>50</v>
      </c>
      <c r="C2873" s="25" t="n">
        <v>45565</v>
      </c>
      <c r="D2873" s="4" t="s">
        <v>332</v>
      </c>
      <c r="E2873" s="4" t="s">
        <v>570</v>
      </c>
      <c r="F2873" s="4" t="s">
        <v>69</v>
      </c>
      <c r="G2873" s="4" t="s">
        <v>438</v>
      </c>
      <c r="H2873" s="4" t="s">
        <v>453</v>
      </c>
      <c r="I2873" s="5" t="n">
        <v>31100</v>
      </c>
      <c r="J2873" s="25" t="n">
        <v>45591</v>
      </c>
      <c r="K2873" s="4" t="s">
        <v>1087</v>
      </c>
      <c r="L2873" s="4" t="s">
        <v>447</v>
      </c>
      <c r="M2873" s="4" t="s">
        <v>441</v>
      </c>
      <c r="N2873" s="25" t="n">
        <v>45590</v>
      </c>
      <c r="O2873" s="25" t="n">
        <v>45593</v>
      </c>
      <c r="P2873" s="25" t="n">
        <v>45594</v>
      </c>
      <c r="Q2873" s="25" t="n">
        <v>45593</v>
      </c>
      <c r="R2873" s="6" t="n">
        <v>-0.031968031968032</v>
      </c>
      <c r="S2873" s="6" t="n">
        <v>0.0598555211558307</v>
      </c>
      <c r="T2873" s="6" t="n">
        <v>0.00925024342745862</v>
      </c>
      <c r="U2873" s="6" t="n">
        <v>0.0371377326152573</v>
      </c>
      <c r="V2873" s="6" t="n">
        <v>0.00283603832869317</v>
      </c>
      <c r="W2873" s="6" t="n">
        <v>0.0155651200845308</v>
      </c>
      <c r="X2873" s="6" t="n">
        <v>0.0343016942865642</v>
      </c>
      <c r="Y2873" s="6" t="n">
        <v>0.0215726125307265</v>
      </c>
      <c r="Z2873" s="6" t="n">
        <v>0.00589482116359863</v>
      </c>
      <c r="AA2873" s="6" t="n">
        <v>0.0312429114516587</v>
      </c>
      <c r="AB2873" s="6" t="n">
        <v>0.0500515995872035</v>
      </c>
      <c r="AC2873" s="6" t="n">
        <v>0.0598555211558307</v>
      </c>
      <c r="AD2873" s="6" t="n">
        <v>0.0598555211558307</v>
      </c>
      <c r="AE2873" s="6" t="n">
        <v>0.0536635706914344</v>
      </c>
      <c r="AF2873" s="7" t="n">
        <v>0.278846153846153</v>
      </c>
      <c r="AG2873" s="7" t="n">
        <v>3.04189183048978</v>
      </c>
      <c r="AH2873" s="26" t="n">
        <v>20.02</v>
      </c>
      <c r="AI2873" s="6" t="n">
        <v>-0.0421052631578947</v>
      </c>
      <c r="AJ2873" s="6" t="n">
        <v>-0.127668845315904</v>
      </c>
      <c r="AK2873" s="6" t="n">
        <v>-0.186839967506093</v>
      </c>
      <c r="AL2873" s="6" t="n">
        <v>-0.213359528487229</v>
      </c>
      <c r="AM2873" s="6" t="n">
        <v>0.224464831804278</v>
      </c>
      <c r="AN2873" s="6" t="n">
        <v>-0.0451642251234977</v>
      </c>
      <c r="AO2873" s="6" t="n">
        <v>-0.0825046201924063</v>
      </c>
      <c r="AP2873" s="6" t="n">
        <v>-0.00530631934394588</v>
      </c>
      <c r="AQ2873" s="6" t="n">
        <v>-0.0178485287023633</v>
      </c>
      <c r="AR2873" s="6" t="n">
        <v>0.00474122028453106</v>
      </c>
      <c r="AS2873" s="4" t="s">
        <v>455</v>
      </c>
      <c r="AT2873" s="4" t="s">
        <v>456</v>
      </c>
      <c r="AU2873" s="5" t="n">
        <v>7730.49</v>
      </c>
      <c r="AV2873" s="6" t="n">
        <v>0.151964772676472</v>
      </c>
      <c r="AW2873" s="6" t="n">
        <v>0.00146907366743743</v>
      </c>
      <c r="BA2873" s="5" t="n">
        <v>553.04</v>
      </c>
      <c r="BB2873" s="6" t="n">
        <v>1.45566360285955</v>
      </c>
      <c r="BC2873" s="6" t="n">
        <v>0.100730450012937</v>
      </c>
      <c r="BD2873" s="6" t="n">
        <v>0.0715400964233833</v>
      </c>
      <c r="BE2873" s="7" t="n">
        <v>0.18</v>
      </c>
      <c r="BF2873" s="5" t="n">
        <v>2200.44</v>
      </c>
      <c r="BG2873" s="6" t="n">
        <v>0.14303227381577</v>
      </c>
      <c r="BH2873" s="6" t="n">
        <v>0.217064130882408</v>
      </c>
      <c r="BI2873" s="6" t="n">
        <v>-0.406251249050721</v>
      </c>
      <c r="BJ2873" s="27" t="n">
        <v>0.0002</v>
      </c>
      <c r="BK2873" s="27" t="n">
        <v>0</v>
      </c>
      <c r="BL2873" s="27" t="n">
        <v>0</v>
      </c>
      <c r="BM2873" s="5" t="n">
        <v>62733.9713</v>
      </c>
      <c r="BN2873" s="5" t="n">
        <v>1410.99</v>
      </c>
      <c r="BO2873" s="26" t="n">
        <v>44.4609609564915</v>
      </c>
      <c r="BP2873" s="7" t="n">
        <v>1.48851324664453</v>
      </c>
      <c r="BQ2873" s="6" t="n">
        <v>0.0334791064930233</v>
      </c>
      <c r="BS2873" s="26" t="n">
        <v>14.31</v>
      </c>
      <c r="BT2873" s="7" t="n">
        <v>2.31</v>
      </c>
      <c r="BZ2873" s="5" t="n">
        <v>19</v>
      </c>
      <c r="CA2873" s="6" t="n">
        <v>0.159197204228391</v>
      </c>
      <c r="CB2873" s="6" t="n">
        <v>0.179755984419022</v>
      </c>
      <c r="CC2873" s="4" t="s">
        <v>1568</v>
      </c>
      <c r="CD2873" s="26" t="n">
        <v>11.0530096443433</v>
      </c>
      <c r="CE2873" s="6" t="n">
        <v>3.02252077824305</v>
      </c>
      <c r="CO2873" s="4" t="s">
        <v>483</v>
      </c>
    </row>
    <row r="2874" customFormat="false" ht="15" hidden="false" customHeight="false" outlineLevel="0" collapsed="false">
      <c r="A2874" s="4" t="s">
        <v>49</v>
      </c>
      <c r="B2874" s="4" t="s">
        <v>50</v>
      </c>
      <c r="C2874" s="25" t="n">
        <v>45565</v>
      </c>
      <c r="D2874" s="4" t="s">
        <v>129</v>
      </c>
      <c r="E2874" s="4" t="s">
        <v>620</v>
      </c>
      <c r="F2874" s="4" t="s">
        <v>76</v>
      </c>
      <c r="G2874" s="4" t="s">
        <v>438</v>
      </c>
      <c r="H2874" s="4" t="s">
        <v>601</v>
      </c>
      <c r="I2874" s="5" t="n">
        <v>3550</v>
      </c>
      <c r="J2874" s="25" t="n">
        <v>45593</v>
      </c>
      <c r="K2874" s="4" t="s">
        <v>1019</v>
      </c>
      <c r="L2874" s="4" t="s">
        <v>5</v>
      </c>
      <c r="M2874" s="4" t="s">
        <v>441</v>
      </c>
      <c r="N2874" s="25" t="n">
        <v>45590</v>
      </c>
      <c r="O2874" s="25" t="n">
        <v>45593</v>
      </c>
      <c r="P2874" s="25" t="n">
        <v>45594</v>
      </c>
      <c r="Q2874" s="25" t="n">
        <v>45594</v>
      </c>
      <c r="R2874" s="6" t="n">
        <v>-0.0207489460196744</v>
      </c>
      <c r="S2874" s="6" t="n">
        <v>0.00996116832686145</v>
      </c>
      <c r="T2874" s="6" t="n">
        <v>-0.00986292209963235</v>
      </c>
      <c r="U2874" s="6" t="n">
        <v>-0.0206506997924453</v>
      </c>
      <c r="V2874" s="6" t="n">
        <v>0.00283603832869317</v>
      </c>
      <c r="W2874" s="6" t="n">
        <v>-0.0144309763123792</v>
      </c>
      <c r="X2874" s="6" t="n">
        <v>-0.0234867381211384</v>
      </c>
      <c r="Y2874" s="6" t="n">
        <v>-0.00621972348006605</v>
      </c>
      <c r="Z2874" s="6" t="n">
        <v>-0.00777858261600406</v>
      </c>
      <c r="AA2874" s="6" t="n">
        <v>-0.0128721171764412</v>
      </c>
      <c r="AB2874" s="6" t="n">
        <v>-0.0305081912403878</v>
      </c>
      <c r="AC2874" s="6" t="n">
        <v>-0.00986292209963235</v>
      </c>
      <c r="AD2874" s="6" t="n">
        <v>0.00986292209963235</v>
      </c>
      <c r="AE2874" s="6" t="n">
        <v>0.029755934470077</v>
      </c>
      <c r="AF2874" s="7" t="n">
        <v>0.786516853932581</v>
      </c>
      <c r="AG2874" s="7" t="n">
        <v>1.16619674804238</v>
      </c>
      <c r="AH2874" s="26" t="n">
        <v>604.85</v>
      </c>
      <c r="AI2874" s="6" t="n">
        <v>-0.00697750779839113</v>
      </c>
      <c r="AJ2874" s="6" t="n">
        <v>-0.104257682339874</v>
      </c>
      <c r="AK2874" s="6" t="n">
        <v>-0.129962600690449</v>
      </c>
      <c r="AL2874" s="6" t="n">
        <v>0.0139983235540659</v>
      </c>
      <c r="AM2874" s="6" t="n">
        <v>0.911360404487279</v>
      </c>
      <c r="AN2874" s="6" t="n">
        <v>-0.0861481404370152</v>
      </c>
      <c r="AO2874" s="6" t="n">
        <v>-0.0181095419028589</v>
      </c>
      <c r="AP2874" s="6" t="n">
        <v>0.018824919804153</v>
      </c>
      <c r="AQ2874" s="6" t="n">
        <v>-0.0528448421408075</v>
      </c>
      <c r="AR2874" s="6" t="n">
        <v>-0.0302550931539132</v>
      </c>
      <c r="AS2874" s="4" t="s">
        <v>442</v>
      </c>
      <c r="AT2874" s="4" t="s">
        <v>121</v>
      </c>
      <c r="AU2874" s="5" t="n">
        <v>13338.88</v>
      </c>
      <c r="AV2874" s="6" t="n">
        <v>0.0268117358886209</v>
      </c>
      <c r="AW2874" s="6" t="n">
        <v>-0.108103102309966</v>
      </c>
      <c r="AX2874" s="5" t="n">
        <v>5275.58</v>
      </c>
      <c r="AY2874" s="6" t="n">
        <v>0.395503970348335</v>
      </c>
      <c r="AZ2874" s="6" t="n">
        <v>-0.00258372088639036</v>
      </c>
      <c r="BA2874" s="5" t="n">
        <v>3331.8</v>
      </c>
      <c r="BB2874" s="6" t="n">
        <v>-0.494735501207885</v>
      </c>
      <c r="BC2874" s="6" t="n">
        <v>-0.148484840740239</v>
      </c>
      <c r="BD2874" s="6" t="n">
        <v>0.249781091066117</v>
      </c>
      <c r="BE2874" s="7" t="n">
        <v>8.21</v>
      </c>
      <c r="BM2874" s="5" t="n">
        <v>233287.0159</v>
      </c>
      <c r="BN2874" s="5" t="n">
        <v>15982.16</v>
      </c>
      <c r="BO2874" s="26" t="n">
        <v>14.5967138296701</v>
      </c>
      <c r="BP2874" s="7" t="n">
        <v>5.40704261649604</v>
      </c>
      <c r="BQ2874" s="6" t="n">
        <v>0.370428760856117</v>
      </c>
      <c r="BR2874" s="7" t="n">
        <v>0.798628718070193</v>
      </c>
      <c r="BS2874" s="26" t="n">
        <v>14.55</v>
      </c>
      <c r="BT2874" s="7" t="n">
        <v>2.26</v>
      </c>
      <c r="BU2874" s="4" t="s">
        <v>1546</v>
      </c>
      <c r="BV2874" s="5" t="n">
        <v>10488.09</v>
      </c>
      <c r="BW2874" s="5" t="n">
        <v>0</v>
      </c>
      <c r="BX2874" s="5" t="n">
        <v>10488.09</v>
      </c>
      <c r="BY2874" s="7" t="n">
        <v>1.44771339716947</v>
      </c>
      <c r="BZ2874" s="5" t="n">
        <v>7</v>
      </c>
      <c r="CA2874" s="6" t="n">
        <v>0.000948782602752996</v>
      </c>
      <c r="CB2874" s="6" t="n">
        <v>0.00363460995577314</v>
      </c>
      <c r="CC2874" s="4" t="s">
        <v>1096</v>
      </c>
      <c r="CD2874" s="26" t="n">
        <v>36.8198134605079</v>
      </c>
      <c r="CE2874" s="6" t="n">
        <v>-0.603563612691134</v>
      </c>
      <c r="CO2874" s="4" t="s">
        <v>483</v>
      </c>
    </row>
    <row r="2875" customFormat="false" ht="15" hidden="false" customHeight="false" outlineLevel="0" collapsed="false">
      <c r="A2875" s="4" t="s">
        <v>49</v>
      </c>
      <c r="B2875" s="4" t="s">
        <v>50</v>
      </c>
      <c r="C2875" s="25" t="n">
        <v>45565</v>
      </c>
      <c r="D2875" s="4" t="s">
        <v>132</v>
      </c>
      <c r="E2875" s="4" t="s">
        <v>527</v>
      </c>
      <c r="F2875" s="4" t="s">
        <v>84</v>
      </c>
      <c r="G2875" s="4" t="s">
        <v>438</v>
      </c>
      <c r="H2875" s="4" t="s">
        <v>528</v>
      </c>
      <c r="I2875" s="5" t="n">
        <v>1200</v>
      </c>
      <c r="J2875" s="25" t="n">
        <v>45593</v>
      </c>
      <c r="K2875" s="4" t="s">
        <v>1476</v>
      </c>
      <c r="L2875" s="4" t="s">
        <v>6</v>
      </c>
      <c r="M2875" s="4" t="s">
        <v>441</v>
      </c>
      <c r="N2875" s="25" t="n">
        <v>45590</v>
      </c>
      <c r="O2875" s="25" t="n">
        <v>45593</v>
      </c>
      <c r="P2875" s="25" t="n">
        <v>45594</v>
      </c>
      <c r="Q2875" s="25" t="n">
        <v>45593</v>
      </c>
      <c r="R2875" s="6" t="n">
        <v>-0.0110932188226873</v>
      </c>
      <c r="S2875" s="6" t="n">
        <v>0.0302153066763162</v>
      </c>
      <c r="T2875" s="6" t="n">
        <v>0.00983491394450309</v>
      </c>
      <c r="U2875" s="6" t="n">
        <v>0.028957001798132</v>
      </c>
      <c r="V2875" s="6" t="n">
        <v>0.00283603832869317</v>
      </c>
      <c r="W2875" s="6" t="n">
        <v>-0.00724336859950969</v>
      </c>
      <c r="X2875" s="6" t="n">
        <v>0.0261209634694388</v>
      </c>
      <c r="Y2875" s="6" t="n">
        <v>0.0362003703976417</v>
      </c>
      <c r="Z2875" s="6" t="n">
        <v>-0.0164524626593345</v>
      </c>
      <c r="AA2875" s="6" t="n">
        <v>0.0454094644574665</v>
      </c>
      <c r="AB2875" s="6" t="n">
        <v>0</v>
      </c>
      <c r="AC2875" s="6" t="n">
        <v>0.0302153066763162</v>
      </c>
      <c r="AD2875" s="6" t="n">
        <v>0.0302153066763162</v>
      </c>
      <c r="AE2875" s="6" t="n">
        <v>0.0636873529943913</v>
      </c>
      <c r="AF2875" s="7" t="n">
        <v>0.634943181818182</v>
      </c>
      <c r="AG2875" s="7" t="n">
        <v>1.62072729006103</v>
      </c>
      <c r="AH2875" s="26" t="n">
        <v>558.9</v>
      </c>
      <c r="AI2875" s="6" t="n">
        <v>-0.0216192560175055</v>
      </c>
      <c r="AJ2875" s="6" t="n">
        <v>-0.0960698689956331</v>
      </c>
      <c r="AK2875" s="6" t="n">
        <v>-0.173102529960053</v>
      </c>
      <c r="AL2875" s="6" t="n">
        <v>-0.132748855613314</v>
      </c>
      <c r="AM2875" s="6" t="n">
        <v>0.343671114316622</v>
      </c>
      <c r="AN2875" s="6" t="n">
        <v>-0.0664058226225767</v>
      </c>
      <c r="AO2875" s="6" t="n">
        <v>-0.0296640463730564</v>
      </c>
      <c r="AP2875" s="6" t="n">
        <v>-0.00521739130434784</v>
      </c>
      <c r="AQ2875" s="6" t="n">
        <v>-0.107826086956522</v>
      </c>
      <c r="AR2875" s="6" t="n">
        <v>-0.0852363379696274</v>
      </c>
      <c r="AS2875" s="4" t="s">
        <v>442</v>
      </c>
      <c r="AT2875" s="4" t="s">
        <v>121</v>
      </c>
      <c r="AU2875" s="5" t="n">
        <v>7516.11</v>
      </c>
      <c r="AV2875" s="6" t="n">
        <v>0.0124138767098379</v>
      </c>
      <c r="AW2875" s="6" t="n">
        <v>-0.0956956778952686</v>
      </c>
      <c r="AX2875" s="5" t="n">
        <v>955.225</v>
      </c>
      <c r="AY2875" s="6" t="n">
        <v>0.127090343275977</v>
      </c>
      <c r="AZ2875" s="6" t="n">
        <v>-0.0482637472014647</v>
      </c>
      <c r="BA2875" s="5" t="n">
        <v>455.955</v>
      </c>
      <c r="BB2875" s="6" t="n">
        <v>-0.424996216707022</v>
      </c>
      <c r="BC2875" s="6" t="n">
        <v>-0.294522572090353</v>
      </c>
      <c r="BD2875" s="6" t="n">
        <v>0.0606636943844622</v>
      </c>
      <c r="BE2875" s="7" t="n">
        <v>1.85</v>
      </c>
      <c r="BM2875" s="5" t="n">
        <v>137662.659</v>
      </c>
      <c r="BN2875" s="5" t="n">
        <v>3583.98</v>
      </c>
      <c r="BO2875" s="26" t="n">
        <v>38.4105544673799</v>
      </c>
      <c r="BP2875" s="7" t="n">
        <v>3.32076877858352</v>
      </c>
      <c r="BQ2875" s="6" t="n">
        <v>0.086454591052667</v>
      </c>
      <c r="BR2875" s="7" t="n">
        <v>0.000887105281268821</v>
      </c>
      <c r="BS2875" s="26" t="n">
        <v>19.02</v>
      </c>
      <c r="BT2875" s="7" t="n">
        <v>2.39</v>
      </c>
      <c r="BU2875" s="4" t="s">
        <v>1546</v>
      </c>
      <c r="BV2875" s="5" t="n">
        <v>-1883.645</v>
      </c>
      <c r="BW2875" s="5" t="n">
        <v>4545.315</v>
      </c>
      <c r="BX2875" s="5" t="n">
        <v>-6428.96</v>
      </c>
      <c r="BY2875" s="7" t="n">
        <v>-1.71893336691543</v>
      </c>
      <c r="BZ2875" s="5" t="n">
        <v>3</v>
      </c>
      <c r="CA2875" s="6" t="n">
        <v>-0.0235696312732909</v>
      </c>
      <c r="CB2875" s="6" t="n">
        <v>-0.664962406015038</v>
      </c>
      <c r="CC2875" s="4" t="s">
        <v>575</v>
      </c>
      <c r="CD2875" s="26" t="n">
        <v>42.5325507799677</v>
      </c>
      <c r="CE2875" s="6" t="n">
        <v>-0.0969139220902145</v>
      </c>
      <c r="CF2875" s="25" t="n">
        <v>45596</v>
      </c>
      <c r="CG2875" s="6" t="n">
        <v>0.281508104753215</v>
      </c>
      <c r="CH2875" s="6" t="n">
        <v>0.35076702806605</v>
      </c>
      <c r="CI2875" s="6" t="n">
        <v>0.266236852689367</v>
      </c>
      <c r="CJ2875" s="6" t="n">
        <v>-0.240986662408778</v>
      </c>
      <c r="CK2875" s="6" t="n">
        <v>0.0354622760991496</v>
      </c>
      <c r="CL2875" s="7" t="n">
        <v>0.85204081632653</v>
      </c>
      <c r="CM2875" s="6" t="n">
        <v>-0.000880758807588051</v>
      </c>
      <c r="CN2875" s="4" t="s">
        <v>444</v>
      </c>
    </row>
    <row r="2876" customFormat="false" ht="15" hidden="false" customHeight="false" outlineLevel="0" collapsed="false">
      <c r="A2876" s="4" t="s">
        <v>49</v>
      </c>
      <c r="B2876" s="4" t="s">
        <v>50</v>
      </c>
      <c r="C2876" s="25" t="n">
        <v>45565</v>
      </c>
      <c r="D2876" s="4" t="s">
        <v>154</v>
      </c>
      <c r="E2876" s="4" t="s">
        <v>687</v>
      </c>
      <c r="F2876" s="4" t="s">
        <v>92</v>
      </c>
      <c r="G2876" s="4" t="s">
        <v>438</v>
      </c>
      <c r="H2876" s="4" t="s">
        <v>468</v>
      </c>
      <c r="I2876" s="5" t="n">
        <v>475</v>
      </c>
      <c r="J2876" s="25" t="n">
        <v>45593</v>
      </c>
      <c r="K2876" s="4" t="s">
        <v>511</v>
      </c>
      <c r="L2876" s="4" t="s">
        <v>5</v>
      </c>
      <c r="M2876" s="4" t="s">
        <v>441</v>
      </c>
      <c r="N2876" s="25" t="n">
        <v>45590</v>
      </c>
      <c r="O2876" s="25" t="n">
        <v>45593</v>
      </c>
      <c r="P2876" s="25" t="n">
        <v>45594</v>
      </c>
      <c r="Q2876" s="25" t="n">
        <v>45594</v>
      </c>
      <c r="R2876" s="6" t="n">
        <v>-0.00741755786588816</v>
      </c>
      <c r="S2876" s="6" t="n">
        <v>-0.00159063625450184</v>
      </c>
      <c r="T2876" s="6" t="n">
        <v>-0.0157814049959419</v>
      </c>
      <c r="U2876" s="6" t="n">
        <v>-0.0247895991163319</v>
      </c>
      <c r="V2876" s="6" t="n">
        <v>0.00283603832869317</v>
      </c>
      <c r="W2876" s="6" t="n">
        <v>0.00813650641413111</v>
      </c>
      <c r="X2876" s="6" t="n">
        <v>-0.0276256374450251</v>
      </c>
      <c r="Y2876" s="6" t="n">
        <v>-0.0329261055304631</v>
      </c>
      <c r="Z2876" s="6" t="n">
        <v>-0.0683585231276672</v>
      </c>
      <c r="AA2876" s="6" t="n">
        <v>0.0435689240113352</v>
      </c>
      <c r="AB2876" s="6" t="n">
        <v>-0.00772537349325153</v>
      </c>
      <c r="AC2876" s="6" t="n">
        <v>-0.0157814049959419</v>
      </c>
      <c r="AD2876" s="6" t="n">
        <v>0.0157814049959419</v>
      </c>
      <c r="AE2876" s="6" t="n">
        <v>0.0348393302672318</v>
      </c>
      <c r="AF2876" s="7" t="n">
        <v>0.467644521138911</v>
      </c>
      <c r="AG2876" s="7" t="n">
        <v>1.60428182273619</v>
      </c>
      <c r="AH2876" s="26" t="n">
        <v>1678.45</v>
      </c>
      <c r="AI2876" s="6" t="n">
        <v>-0.0133439144108398</v>
      </c>
      <c r="AJ2876" s="6" t="n">
        <v>-0.0445165513904308</v>
      </c>
      <c r="AK2876" s="6" t="n">
        <v>0.158230686954422</v>
      </c>
      <c r="AL2876" s="6" t="n">
        <v>0.255948817719246</v>
      </c>
      <c r="AM2876" s="6" t="n">
        <v>0.786915788353028</v>
      </c>
      <c r="AN2876" s="6" t="n">
        <v>-0.0450329602370927</v>
      </c>
      <c r="AO2876" s="6" t="n">
        <v>0.000516408846661931</v>
      </c>
      <c r="AP2876" s="6" t="n">
        <v>-0.0358560869830797</v>
      </c>
      <c r="AQ2876" s="6" t="n">
        <v>-0.0468511392095776</v>
      </c>
      <c r="AR2876" s="6" t="n">
        <v>-0.0242613902226833</v>
      </c>
      <c r="AS2876" s="4" t="s">
        <v>442</v>
      </c>
      <c r="AT2876" s="4" t="s">
        <v>121</v>
      </c>
      <c r="AU2876" s="5" t="n">
        <v>41473.3</v>
      </c>
      <c r="AV2876" s="6" t="n">
        <v>0.11957466566605</v>
      </c>
      <c r="AW2876" s="6" t="n">
        <v>0.0770495294288742</v>
      </c>
      <c r="AX2876" s="5" t="n">
        <v>20992.5</v>
      </c>
      <c r="AY2876" s="6" t="n">
        <v>0.506169029230855</v>
      </c>
      <c r="AZ2876" s="6" t="n">
        <v>0.0217856776308567</v>
      </c>
      <c r="BA2876" s="5" t="n">
        <v>3593.2</v>
      </c>
      <c r="BB2876" s="6" t="n">
        <v>1.68009248899828</v>
      </c>
      <c r="BC2876" s="6" t="n">
        <v>-0.136229236279718</v>
      </c>
      <c r="BD2876" s="6" t="n">
        <v>0.0866388736849973</v>
      </c>
      <c r="BE2876" s="7" t="n">
        <v>6.21</v>
      </c>
      <c r="BM2876" s="5" t="n">
        <v>971654.705</v>
      </c>
      <c r="BN2876" s="5" t="n">
        <v>10014.4</v>
      </c>
      <c r="BO2876" s="26" t="n">
        <v>97.0257534150823</v>
      </c>
      <c r="BP2876" s="7" t="n">
        <v>11.8467315420367</v>
      </c>
      <c r="BQ2876" s="6" t="n">
        <v>0.122098835876653</v>
      </c>
      <c r="BR2876" s="7" t="n">
        <v>1.85221558959653</v>
      </c>
      <c r="BS2876" s="26" t="n">
        <v>22.28</v>
      </c>
      <c r="BT2876" s="7" t="n">
        <v>3.71</v>
      </c>
      <c r="BU2876" s="4" t="s">
        <v>1546</v>
      </c>
      <c r="BV2876" s="5" t="n">
        <v>46734.1</v>
      </c>
      <c r="BW2876" s="5" t="n">
        <v>19479.5</v>
      </c>
      <c r="BX2876" s="5" t="n">
        <v>27254.6</v>
      </c>
      <c r="BY2876" s="7" t="n">
        <v>6.02779533347951</v>
      </c>
      <c r="BZ2876" s="5" t="n">
        <v>2</v>
      </c>
      <c r="CA2876" s="6" t="n">
        <v>0.0334032677776662</v>
      </c>
      <c r="CB2876" s="6" t="n">
        <v>0.717386267088901</v>
      </c>
      <c r="CD2876" s="26" t="n">
        <v>15.6681653865925</v>
      </c>
      <c r="CE2876" s="6" t="n">
        <v>5.19254079983792</v>
      </c>
      <c r="CF2876" s="25" t="n">
        <v>45624</v>
      </c>
      <c r="CG2876" s="6" t="n">
        <v>0.235690455711167</v>
      </c>
      <c r="CH2876" s="6" t="n">
        <v>0.289679319029208</v>
      </c>
      <c r="CI2876" s="6" t="n">
        <v>0.230448807012755</v>
      </c>
      <c r="CJ2876" s="6" t="n">
        <v>-0.204469246251164</v>
      </c>
      <c r="CK2876" s="6" t="n">
        <v>0.0667027384495145</v>
      </c>
      <c r="CL2876" s="7" t="n">
        <v>0.236593059936909</v>
      </c>
      <c r="CM2876" s="6" t="n">
        <v>0.0211902001700286</v>
      </c>
      <c r="CN2876" s="4" t="s">
        <v>493</v>
      </c>
    </row>
    <row r="2877" customFormat="false" ht="15" hidden="false" customHeight="false" outlineLevel="0" collapsed="false">
      <c r="A2877" s="4" t="s">
        <v>49</v>
      </c>
      <c r="B2877" s="4" t="s">
        <v>50</v>
      </c>
      <c r="C2877" s="25" t="n">
        <v>45565</v>
      </c>
      <c r="D2877" s="4" t="s">
        <v>155</v>
      </c>
      <c r="E2877" s="4" t="s">
        <v>833</v>
      </c>
      <c r="F2877" s="4" t="s">
        <v>73</v>
      </c>
      <c r="G2877" s="4" t="s">
        <v>438</v>
      </c>
      <c r="H2877" s="4" t="s">
        <v>1037</v>
      </c>
      <c r="I2877" s="5" t="n">
        <v>2625</v>
      </c>
      <c r="J2877" s="25" t="n">
        <v>45593</v>
      </c>
      <c r="K2877" s="4" t="s">
        <v>1246</v>
      </c>
      <c r="L2877" s="4" t="s">
        <v>6</v>
      </c>
      <c r="M2877" s="4" t="s">
        <v>441</v>
      </c>
      <c r="N2877" s="25" t="n">
        <v>45590</v>
      </c>
      <c r="O2877" s="25" t="n">
        <v>45593</v>
      </c>
      <c r="P2877" s="25" t="n">
        <v>45594</v>
      </c>
      <c r="Q2877" s="25" t="n">
        <v>45593</v>
      </c>
      <c r="R2877" s="6" t="n">
        <v>-0.0459744830620327</v>
      </c>
      <c r="S2877" s="6" t="n">
        <v>0.0594881254323265</v>
      </c>
      <c r="T2877" s="6" t="n">
        <v>0.0228509249183895</v>
      </c>
      <c r="U2877" s="6" t="n">
        <v>0.0363645672886833</v>
      </c>
      <c r="V2877" s="6" t="n">
        <v>0.00283603832869317</v>
      </c>
      <c r="W2877" s="6" t="n">
        <v>-0.0117531450004197</v>
      </c>
      <c r="X2877" s="6" t="n">
        <v>0.0335285289599901</v>
      </c>
      <c r="Y2877" s="6" t="n">
        <v>0.048117712289103</v>
      </c>
      <c r="Z2877" s="6" t="n">
        <v>-0.00215603312771795</v>
      </c>
      <c r="AA2877" s="6" t="n">
        <v>0.0385206004164013</v>
      </c>
      <c r="AB2877" s="6" t="n">
        <v>0.00691722388747973</v>
      </c>
      <c r="AC2877" s="6" t="n">
        <v>0.0594881254323265</v>
      </c>
      <c r="AD2877" s="6" t="n">
        <v>0.0594881254323265</v>
      </c>
      <c r="AE2877" s="6" t="n">
        <v>0.116439935439244</v>
      </c>
      <c r="AF2877" s="7" t="n">
        <v>0.653465346534654</v>
      </c>
      <c r="AG2877" s="7" t="n">
        <v>3.03559547504829</v>
      </c>
      <c r="AH2877" s="26" t="n">
        <v>227.3</v>
      </c>
      <c r="AI2877" s="6" t="n">
        <v>-0.105822187254131</v>
      </c>
      <c r="AJ2877" s="6" t="n">
        <v>-0.194685562444641</v>
      </c>
      <c r="AK2877" s="6" t="n">
        <v>-0.270422083132723</v>
      </c>
      <c r="AL2877" s="6" t="n">
        <v>-0.13917818594963</v>
      </c>
      <c r="AM2877" s="6" t="n">
        <v>0.930360934182591</v>
      </c>
      <c r="AN2877" s="6" t="n">
        <v>-0.0684738488585537</v>
      </c>
      <c r="AO2877" s="6" t="n">
        <v>-0.126211713586088</v>
      </c>
      <c r="AP2877" s="6" t="n">
        <v>0.00106382978723407</v>
      </c>
      <c r="AQ2877" s="6" t="n">
        <v>0.0744255319148939</v>
      </c>
      <c r="AR2877" s="6" t="n">
        <v>0.0970152809017882</v>
      </c>
      <c r="AS2877" s="4" t="s">
        <v>442</v>
      </c>
      <c r="AT2877" s="4" t="s">
        <v>121</v>
      </c>
      <c r="AU2877" s="5" t="n">
        <v>6584.1</v>
      </c>
      <c r="AV2877" s="6" t="n">
        <v>0.284629747780126</v>
      </c>
      <c r="AW2877" s="6" t="n">
        <v>0.200400370470308</v>
      </c>
      <c r="AX2877" s="5" t="n">
        <v>275</v>
      </c>
      <c r="AY2877" s="6" t="n">
        <v>0.0417672878601479</v>
      </c>
      <c r="AZ2877" s="6" t="n">
        <v>0.117413739085347</v>
      </c>
      <c r="BA2877" s="5" t="n">
        <v>106.15</v>
      </c>
      <c r="BD2877" s="6" t="n">
        <v>0.0161221731140171</v>
      </c>
      <c r="BE2877" s="7" t="n">
        <v>0.3</v>
      </c>
      <c r="BM2877" s="5" t="n">
        <v>79146.9965</v>
      </c>
      <c r="BN2877" s="5" t="n">
        <v>-108.67</v>
      </c>
      <c r="BP2877" s="7" t="n">
        <v>3.23859884018162</v>
      </c>
      <c r="BQ2877" s="6" t="n">
        <v>-0.00444664423826288</v>
      </c>
      <c r="BR2877" s="7" t="n">
        <v>0.36239557219477</v>
      </c>
      <c r="BS2877" s="26" t="n">
        <v>31.56</v>
      </c>
      <c r="BT2877" s="7" t="n">
        <v>4.6</v>
      </c>
      <c r="BU2877" s="4" t="s">
        <v>1546</v>
      </c>
      <c r="BV2877" s="5" t="n">
        <v>-969.87</v>
      </c>
      <c r="BW2877" s="5" t="n">
        <v>86</v>
      </c>
      <c r="BX2877" s="5" t="n">
        <v>-1055.87</v>
      </c>
      <c r="BZ2877" s="5" t="n">
        <v>11</v>
      </c>
      <c r="CA2877" s="6" t="n">
        <v>0.265312105541756</v>
      </c>
      <c r="CB2877" s="6" t="n">
        <v>0.33392386795448</v>
      </c>
      <c r="CD2877" s="26" t="n">
        <v>99.2444453489082</v>
      </c>
      <c r="CF2877" s="25" t="n">
        <v>45596</v>
      </c>
      <c r="CG2877" s="6" t="n">
        <v>0.384769903769624</v>
      </c>
      <c r="CH2877" s="6" t="n">
        <v>0.615473067278136</v>
      </c>
      <c r="CI2877" s="6" t="n">
        <v>0.614954321665969</v>
      </c>
      <c r="CJ2877" s="6" t="n">
        <v>-0.000842840474662543</v>
      </c>
      <c r="CK2877" s="6" t="n">
        <v>0.0620244408577358</v>
      </c>
      <c r="CL2877" s="7" t="n">
        <v>0.95910780669145</v>
      </c>
      <c r="CM2877" s="6" t="n">
        <v>1.48606941081517</v>
      </c>
      <c r="CN2877" s="4" t="s">
        <v>444</v>
      </c>
    </row>
    <row r="2878" customFormat="false" ht="15" hidden="false" customHeight="false" outlineLevel="0" collapsed="false">
      <c r="A2878" s="4" t="s">
        <v>49</v>
      </c>
      <c r="B2878" s="4" t="s">
        <v>50</v>
      </c>
      <c r="C2878" s="25" t="n">
        <v>45565</v>
      </c>
      <c r="D2878" s="4" t="s">
        <v>162</v>
      </c>
      <c r="E2878" s="4" t="s">
        <v>743</v>
      </c>
      <c r="F2878" s="4" t="s">
        <v>74</v>
      </c>
      <c r="G2878" s="4" t="s">
        <v>459</v>
      </c>
      <c r="H2878" s="4" t="s">
        <v>460</v>
      </c>
      <c r="I2878" s="5" t="n">
        <v>825</v>
      </c>
      <c r="J2878" s="25" t="n">
        <v>45593</v>
      </c>
      <c r="K2878" s="4" t="s">
        <v>1093</v>
      </c>
      <c r="L2878" s="4" t="s">
        <v>6</v>
      </c>
      <c r="M2878" s="4" t="s">
        <v>441</v>
      </c>
      <c r="N2878" s="25" t="n">
        <v>45590</v>
      </c>
      <c r="O2878" s="25" t="n">
        <v>45593</v>
      </c>
      <c r="P2878" s="25" t="n">
        <v>45594</v>
      </c>
      <c r="Q2878" s="25" t="n">
        <v>45593</v>
      </c>
      <c r="R2878" s="6" t="n">
        <v>-0.0411278496200508</v>
      </c>
      <c r="S2878" s="6" t="n">
        <v>-0.00909512223380837</v>
      </c>
      <c r="T2878" s="6" t="n">
        <v>0.0128383513592516</v>
      </c>
      <c r="U2878" s="6" t="n">
        <v>-0.0373846204946076</v>
      </c>
      <c r="V2878" s="6" t="n">
        <v>0.00283603832869317</v>
      </c>
      <c r="W2878" s="6" t="n">
        <v>0.0211347239463954</v>
      </c>
      <c r="X2878" s="6" t="n">
        <v>-0.0402206588233007</v>
      </c>
      <c r="Y2878" s="6" t="n">
        <v>-0.0585193444410029</v>
      </c>
      <c r="Z2878" s="6" t="n">
        <v>0.00933444113080539</v>
      </c>
      <c r="AA2878" s="6" t="n">
        <v>-0.046719061625413</v>
      </c>
      <c r="AB2878" s="6" t="n">
        <v>0.00925732823543046</v>
      </c>
      <c r="AC2878" s="6" t="n">
        <v>-0.00909512223380837</v>
      </c>
      <c r="AD2878" s="6" t="n">
        <v>0.00909512223380837</v>
      </c>
      <c r="AE2878" s="6" t="n">
        <v>0.0321978913219789</v>
      </c>
      <c r="AF2878" s="7" t="n">
        <v>0.188557034904641</v>
      </c>
      <c r="AG2878" s="7" t="n">
        <v>0.966201601415767</v>
      </c>
      <c r="AH2878" s="26" t="n">
        <v>4500.6</v>
      </c>
      <c r="AI2878" s="6" t="n">
        <v>-0.0723568270588356</v>
      </c>
      <c r="AJ2878" s="6" t="n">
        <v>-0.00600733247934959</v>
      </c>
      <c r="AK2878" s="6" t="n">
        <v>0.114892984542212</v>
      </c>
      <c r="AL2878" s="6" t="n">
        <v>0.393331475805702</v>
      </c>
      <c r="AM2878" s="6" t="n">
        <v>0.863718243369156</v>
      </c>
      <c r="AN2878" s="6" t="n">
        <v>-0.0413725478376363</v>
      </c>
      <c r="AO2878" s="6" t="n">
        <v>0.0353652153582867</v>
      </c>
      <c r="AP2878" s="6" t="n">
        <v>0.0539002343488451</v>
      </c>
      <c r="AQ2878" s="6" t="n">
        <v>0.129803862715445</v>
      </c>
      <c r="AR2878" s="6" t="n">
        <v>0.15239361170234</v>
      </c>
      <c r="AS2878" s="4" t="s">
        <v>442</v>
      </c>
      <c r="AT2878" s="4" t="s">
        <v>121</v>
      </c>
      <c r="AU2878" s="5" t="n">
        <v>365.1721</v>
      </c>
      <c r="AV2878" s="6" t="n">
        <v>0.327497399876619</v>
      </c>
      <c r="AW2878" s="6" t="n">
        <v>0.101899050248565</v>
      </c>
      <c r="AX2878" s="5" t="n">
        <v>170.2046</v>
      </c>
      <c r="AY2878" s="6" t="n">
        <v>0.466094205992188</v>
      </c>
      <c r="AZ2878" s="6" t="n">
        <v>0.0221687158403033</v>
      </c>
      <c r="BA2878" s="5" t="n">
        <v>122.4658</v>
      </c>
      <c r="BB2878" s="6" t="n">
        <v>0.44917249850309</v>
      </c>
      <c r="BC2878" s="6" t="n">
        <v>0.131703287106901</v>
      </c>
      <c r="BD2878" s="6" t="n">
        <v>0.335364613013973</v>
      </c>
      <c r="BE2878" s="7" t="n">
        <v>24.88</v>
      </c>
      <c r="BM2878" s="5" t="n">
        <v>22139.711568</v>
      </c>
      <c r="BN2878" s="5" t="n">
        <v>385.5147</v>
      </c>
      <c r="BO2878" s="26" t="n">
        <v>57.4289685140411</v>
      </c>
      <c r="BP2878" s="7" t="n">
        <v>24.2087644610708</v>
      </c>
      <c r="BQ2878" s="6" t="n">
        <v>0.421542735094604</v>
      </c>
      <c r="BR2878" s="7" t="n">
        <v>0</v>
      </c>
      <c r="BS2878" s="26" t="n">
        <v>16.89</v>
      </c>
      <c r="BT2878" s="7" t="n">
        <v>2.88</v>
      </c>
      <c r="BU2878" s="4" t="s">
        <v>1546</v>
      </c>
      <c r="BV2878" s="5" t="n">
        <v>254.3295</v>
      </c>
      <c r="BW2878" s="5" t="n">
        <v>19.6681</v>
      </c>
      <c r="BX2878" s="5" t="n">
        <v>234.6614</v>
      </c>
      <c r="BY2878" s="7" t="n">
        <v>1.10252319777007</v>
      </c>
      <c r="BZ2878" s="5" t="n">
        <v>9</v>
      </c>
      <c r="CA2878" s="6" t="n">
        <v>0.437305021636309</v>
      </c>
      <c r="CB2878" s="6" t="n">
        <v>0.390371100164204</v>
      </c>
      <c r="CC2878" s="4" t="s">
        <v>536</v>
      </c>
      <c r="CD2878" s="26" t="n">
        <v>46.5295160096243</v>
      </c>
      <c r="CE2878" s="6" t="n">
        <v>0.234248138367963</v>
      </c>
      <c r="CO2878" s="4" t="s">
        <v>483</v>
      </c>
    </row>
    <row r="2879" customFormat="false" ht="15" hidden="false" customHeight="false" outlineLevel="0" collapsed="false">
      <c r="A2879" s="4" t="s">
        <v>49</v>
      </c>
      <c r="B2879" s="4" t="s">
        <v>50</v>
      </c>
      <c r="C2879" s="25" t="n">
        <v>45565</v>
      </c>
      <c r="D2879" s="4" t="s">
        <v>185</v>
      </c>
      <c r="E2879" s="4" t="s">
        <v>692</v>
      </c>
      <c r="F2879" s="4" t="s">
        <v>69</v>
      </c>
      <c r="G2879" s="4" t="s">
        <v>438</v>
      </c>
      <c r="H2879" s="4" t="s">
        <v>453</v>
      </c>
      <c r="I2879" s="5" t="n">
        <v>2500</v>
      </c>
      <c r="J2879" s="25" t="n">
        <v>45593</v>
      </c>
      <c r="K2879" s="4" t="s">
        <v>1264</v>
      </c>
      <c r="L2879" s="4" t="s">
        <v>5</v>
      </c>
      <c r="M2879" s="4" t="s">
        <v>441</v>
      </c>
      <c r="N2879" s="25" t="n">
        <v>45590</v>
      </c>
      <c r="O2879" s="25" t="n">
        <v>45593</v>
      </c>
      <c r="P2879" s="25" t="n">
        <v>45594</v>
      </c>
      <c r="Q2879" s="25" t="n">
        <v>45594</v>
      </c>
      <c r="R2879" s="6" t="n">
        <v>-0.0138727099438738</v>
      </c>
      <c r="S2879" s="6" t="n">
        <v>-0.0067117697594502</v>
      </c>
      <c r="T2879" s="6" t="n">
        <v>0.0849235093788852</v>
      </c>
      <c r="U2879" s="6" t="n">
        <v>0.0643390296755612</v>
      </c>
      <c r="V2879" s="6" t="n">
        <v>0.00283603832869317</v>
      </c>
      <c r="W2879" s="6" t="n">
        <v>0.0155651200845308</v>
      </c>
      <c r="X2879" s="6" t="n">
        <v>0.061502991346868</v>
      </c>
      <c r="Y2879" s="6" t="n">
        <v>0.0487739095910303</v>
      </c>
      <c r="Z2879" s="6" t="n">
        <v>0.00589482116359863</v>
      </c>
      <c r="AA2879" s="6" t="n">
        <v>0.0584442085119625</v>
      </c>
      <c r="AB2879" s="6" t="n">
        <v>0.0484350505432725</v>
      </c>
      <c r="AC2879" s="6" t="n">
        <v>0.0849235093788852</v>
      </c>
      <c r="AD2879" s="6" t="n">
        <v>0.0849235093788852</v>
      </c>
      <c r="AE2879" s="6" t="n">
        <v>0.0495702470403805</v>
      </c>
      <c r="AF2879" s="7" t="n">
        <v>0.921483097055616</v>
      </c>
      <c r="AG2879" s="7" t="n">
        <v>5.87878130421293</v>
      </c>
      <c r="AH2879" s="26" t="n">
        <v>188.86</v>
      </c>
      <c r="AI2879" s="6" t="n">
        <v>-0.0245338567222769</v>
      </c>
      <c r="AJ2879" s="6" t="n">
        <v>-0.00970059252267852</v>
      </c>
      <c r="AK2879" s="6" t="n">
        <v>-0.0772462989202133</v>
      </c>
      <c r="AL2879" s="6" t="n">
        <v>0.229557291666667</v>
      </c>
      <c r="AM2879" s="6" t="n">
        <v>0.317015341701534</v>
      </c>
      <c r="AN2879" s="6" t="n">
        <v>-0.0451642251234977</v>
      </c>
      <c r="AO2879" s="6" t="n">
        <v>0.0354636326008192</v>
      </c>
      <c r="AP2879" s="6" t="n">
        <v>0.0177877428998505</v>
      </c>
      <c r="AQ2879" s="6" t="n">
        <v>0.051569506726457</v>
      </c>
      <c r="AR2879" s="6" t="n">
        <v>0.0741592557133514</v>
      </c>
      <c r="AS2879" s="4" t="s">
        <v>455</v>
      </c>
      <c r="AT2879" s="4" t="s">
        <v>456</v>
      </c>
      <c r="AU2879" s="5" t="n">
        <v>6577.28</v>
      </c>
      <c r="AV2879" s="6" t="n">
        <v>0.205672302796557</v>
      </c>
      <c r="AW2879" s="6" t="n">
        <v>0.0389203396684188</v>
      </c>
      <c r="BA2879" s="5" t="n">
        <v>1056.69</v>
      </c>
      <c r="BB2879" s="6" t="n">
        <v>0.107850537837328</v>
      </c>
      <c r="BC2879" s="6" t="n">
        <v>0.0467148078808952</v>
      </c>
      <c r="BD2879" s="6" t="n">
        <v>0.160657597061399</v>
      </c>
      <c r="BE2879" s="7" t="n">
        <v>4.31</v>
      </c>
      <c r="BF2879" s="5" t="n">
        <v>2367.23</v>
      </c>
      <c r="BG2879" s="6" t="n">
        <v>0.151141303819259</v>
      </c>
      <c r="BH2879" s="6" t="n">
        <v>0.181894371248443</v>
      </c>
      <c r="BI2879" s="6" t="n">
        <v>2.60706150341686</v>
      </c>
      <c r="BJ2879" s="27" t="n">
        <v>0.0209</v>
      </c>
      <c r="BK2879" s="27" t="n">
        <v>0.0057</v>
      </c>
      <c r="BL2879" s="27" t="n">
        <v>0.0032</v>
      </c>
      <c r="BM2879" s="5" t="n">
        <v>46226.3179</v>
      </c>
      <c r="BN2879" s="5" t="n">
        <v>3876.39</v>
      </c>
      <c r="BO2879" s="26" t="n">
        <v>11.9250947144121</v>
      </c>
      <c r="BP2879" s="7" t="n">
        <v>1.58883792493544</v>
      </c>
      <c r="BQ2879" s="6" t="n">
        <v>0.13323482647188</v>
      </c>
      <c r="BS2879" s="26" t="n">
        <v>14.31</v>
      </c>
      <c r="BT2879" s="7" t="n">
        <v>2.31</v>
      </c>
      <c r="BZ2879" s="5" t="n">
        <v>19</v>
      </c>
      <c r="CA2879" s="6" t="n">
        <v>0.151964772676472</v>
      </c>
      <c r="CB2879" s="6" t="n">
        <v>0.231616618346583</v>
      </c>
      <c r="CC2879" s="4" t="s">
        <v>1569</v>
      </c>
      <c r="CD2879" s="26" t="n">
        <v>11.0530096443433</v>
      </c>
      <c r="CE2879" s="6" t="n">
        <v>0.0789002360560844</v>
      </c>
      <c r="CF2879" s="25" t="n">
        <v>45624</v>
      </c>
      <c r="CG2879" s="6" t="n">
        <v>0.2761335589814</v>
      </c>
      <c r="CH2879" s="6" t="n">
        <v>0.353901750590373</v>
      </c>
      <c r="CI2879" s="6" t="n">
        <v>0.285705389204156</v>
      </c>
      <c r="CJ2879" s="6" t="n">
        <v>-0.192698570358732</v>
      </c>
      <c r="CK2879" s="6" t="n">
        <v>0.0813733441470668</v>
      </c>
      <c r="CL2879" s="7" t="n">
        <v>1.04362811027407</v>
      </c>
      <c r="CM2879" s="6" t="n">
        <v>0.157956204379562</v>
      </c>
      <c r="CN2879" s="4" t="s">
        <v>493</v>
      </c>
    </row>
    <row r="2880" customFormat="false" ht="15" hidden="false" customHeight="false" outlineLevel="0" collapsed="false">
      <c r="A2880" s="4" t="s">
        <v>49</v>
      </c>
      <c r="B2880" s="4" t="s">
        <v>50</v>
      </c>
      <c r="C2880" s="25" t="n">
        <v>45565</v>
      </c>
      <c r="D2880" s="4" t="s">
        <v>215</v>
      </c>
      <c r="E2880" s="4" t="s">
        <v>773</v>
      </c>
      <c r="F2880" s="4" t="s">
        <v>69</v>
      </c>
      <c r="G2880" s="4" t="s">
        <v>438</v>
      </c>
      <c r="H2880" s="4" t="s">
        <v>453</v>
      </c>
      <c r="I2880" s="5" t="n">
        <v>1000</v>
      </c>
      <c r="J2880" s="25" t="n">
        <v>45593</v>
      </c>
      <c r="K2880" s="4" t="s">
        <v>1331</v>
      </c>
      <c r="L2880" s="4" t="s">
        <v>6</v>
      </c>
      <c r="M2880" s="4" t="s">
        <v>441</v>
      </c>
      <c r="N2880" s="25" t="n">
        <v>45590</v>
      </c>
      <c r="O2880" s="25" t="n">
        <v>45593</v>
      </c>
      <c r="P2880" s="25" t="n">
        <v>45594</v>
      </c>
      <c r="Q2880" s="25" t="n">
        <v>45593</v>
      </c>
      <c r="R2880" s="6" t="n">
        <v>-0.00459265175718848</v>
      </c>
      <c r="S2880" s="6" t="n">
        <v>0.106218655967904</v>
      </c>
      <c r="T2880" s="6" t="n">
        <v>0.0535860005440203</v>
      </c>
      <c r="U2880" s="6" t="n">
        <v>0.155212004754736</v>
      </c>
      <c r="V2880" s="6" t="n">
        <v>0.00283603832869317</v>
      </c>
      <c r="W2880" s="6" t="n">
        <v>0.0155651200845308</v>
      </c>
      <c r="X2880" s="6" t="n">
        <v>0.152375966426042</v>
      </c>
      <c r="Y2880" s="6" t="n">
        <v>0.139646884670205</v>
      </c>
      <c r="Z2880" s="6" t="n">
        <v>0.00589482116359863</v>
      </c>
      <c r="AA2880" s="6" t="n">
        <v>0.149317183591137</v>
      </c>
      <c r="AB2880" s="6" t="n">
        <v>0.00501504513540629</v>
      </c>
      <c r="AC2880" s="6" t="n">
        <v>0.106218655967904</v>
      </c>
      <c r="AD2880" s="6" t="n">
        <v>0.106218655967904</v>
      </c>
      <c r="AE2880" s="6" t="n">
        <v>0.12888665997994</v>
      </c>
      <c r="AF2880" s="7" t="n">
        <v>0.859143968871596</v>
      </c>
      <c r="AG2880" s="7" t="n">
        <v>7.6204777788738</v>
      </c>
      <c r="AH2880" s="26" t="n">
        <v>500.8</v>
      </c>
      <c r="AI2880" s="6" t="n">
        <v>-0.0234009360374414</v>
      </c>
      <c r="AJ2880" s="6" t="n">
        <v>-0.0527709476073391</v>
      </c>
      <c r="AK2880" s="6" t="n">
        <v>-0.117766229190523</v>
      </c>
      <c r="AL2880" s="6" t="n">
        <v>-0.0179429355819207</v>
      </c>
      <c r="AM2880" s="6" t="n">
        <v>0.216124332200097</v>
      </c>
      <c r="AN2880" s="6" t="n">
        <v>-0.0451642251234977</v>
      </c>
      <c r="AO2880" s="6" t="n">
        <v>-0.00760672248384142</v>
      </c>
      <c r="AP2880" s="6" t="n">
        <v>-0.00783132530120489</v>
      </c>
      <c r="AQ2880" s="6" t="n">
        <v>-0.0136833046471601</v>
      </c>
      <c r="AR2880" s="6" t="n">
        <v>0.00890644433973431</v>
      </c>
      <c r="AS2880" s="4" t="s">
        <v>455</v>
      </c>
      <c r="AT2880" s="4" t="s">
        <v>456</v>
      </c>
      <c r="AU2880" s="5" t="n">
        <v>15347.58</v>
      </c>
      <c r="AV2880" s="6" t="n">
        <v>0.116735039575763</v>
      </c>
      <c r="AW2880" s="6" t="n">
        <v>0.0205030443712877</v>
      </c>
      <c r="BA2880" s="5" t="n">
        <v>2706.44</v>
      </c>
      <c r="BB2880" s="6" t="n">
        <v>0.361552702539542</v>
      </c>
      <c r="BC2880" s="6" t="n">
        <v>0.126078671226835</v>
      </c>
      <c r="BD2880" s="6" t="n">
        <v>0.176343110770558</v>
      </c>
      <c r="BE2880" s="7" t="n">
        <v>20.09</v>
      </c>
      <c r="BF2880" s="5" t="n">
        <v>6194.22</v>
      </c>
      <c r="BG2880" s="6" t="n">
        <v>0.0790966849529373</v>
      </c>
      <c r="BH2880" s="6" t="n">
        <v>0.0989581033436913</v>
      </c>
      <c r="BI2880" s="6" t="n">
        <v>-0.29116177087028</v>
      </c>
      <c r="BJ2880" s="27" t="n">
        <v>0.0348</v>
      </c>
      <c r="BK2880" s="27" t="n">
        <v>0.0027</v>
      </c>
      <c r="BL2880" s="27" t="n">
        <v>0.0133</v>
      </c>
      <c r="BM2880" s="5" t="n">
        <v>67455.7568</v>
      </c>
      <c r="BN2880" s="5" t="n">
        <v>8757.53</v>
      </c>
      <c r="BO2880" s="26" t="n">
        <v>7.7026007104743</v>
      </c>
      <c r="BP2880" s="7" t="n">
        <v>1.15529934514076</v>
      </c>
      <c r="BQ2880" s="6" t="n">
        <v>0.149988216781085</v>
      </c>
      <c r="BS2880" s="26" t="n">
        <v>14.31</v>
      </c>
      <c r="BT2880" s="7" t="n">
        <v>2.31</v>
      </c>
      <c r="BZ2880" s="5" t="n">
        <v>19</v>
      </c>
      <c r="CA2880" s="6" t="n">
        <v>0.159197204228391</v>
      </c>
      <c r="CB2880" s="6" t="n">
        <v>0.179755984419022</v>
      </c>
      <c r="CC2880" s="4" t="s">
        <v>1570</v>
      </c>
      <c r="CD2880" s="26" t="n">
        <v>11.4178549294673</v>
      </c>
      <c r="CE2880" s="6" t="n">
        <v>-0.325389860174579</v>
      </c>
      <c r="CO2880" s="4" t="s">
        <v>483</v>
      </c>
    </row>
    <row r="2881" customFormat="false" ht="15" hidden="false" customHeight="false" outlineLevel="0" collapsed="false">
      <c r="A2881" s="4" t="s">
        <v>49</v>
      </c>
      <c r="B2881" s="4" t="s">
        <v>50</v>
      </c>
      <c r="C2881" s="25" t="n">
        <v>45565</v>
      </c>
      <c r="D2881" s="4" t="s">
        <v>221</v>
      </c>
      <c r="E2881" s="4" t="s">
        <v>708</v>
      </c>
      <c r="F2881" s="4" t="s">
        <v>86</v>
      </c>
      <c r="G2881" s="4" t="s">
        <v>438</v>
      </c>
      <c r="H2881" s="4" t="s">
        <v>566</v>
      </c>
      <c r="I2881" s="5" t="n">
        <v>4875</v>
      </c>
      <c r="J2881" s="25" t="n">
        <v>45593</v>
      </c>
      <c r="K2881" s="4" t="s">
        <v>1484</v>
      </c>
      <c r="L2881" s="4" t="s">
        <v>6</v>
      </c>
      <c r="M2881" s="4" t="s">
        <v>441</v>
      </c>
      <c r="N2881" s="25" t="n">
        <v>45590</v>
      </c>
      <c r="O2881" s="25" t="n">
        <v>45593</v>
      </c>
      <c r="P2881" s="25" t="n">
        <v>45594</v>
      </c>
      <c r="Q2881" s="25" t="n">
        <v>45593</v>
      </c>
      <c r="R2881" s="6" t="n">
        <v>-0.0454100606772363</v>
      </c>
      <c r="S2881" s="6" t="n">
        <v>0.00485270999931653</v>
      </c>
      <c r="T2881" s="6" t="n">
        <v>-0.0197252074547681</v>
      </c>
      <c r="U2881" s="6" t="n">
        <v>-0.0602825581326879</v>
      </c>
      <c r="V2881" s="6" t="n">
        <v>0.00283603832869317</v>
      </c>
      <c r="W2881" s="6" t="n">
        <v>-0.0203989650923652</v>
      </c>
      <c r="X2881" s="6" t="n">
        <v>-0.0631185964613811</v>
      </c>
      <c r="Y2881" s="6" t="n">
        <v>-0.0398835930403227</v>
      </c>
      <c r="Z2881" s="6" t="n">
        <v>-0.0333130577886134</v>
      </c>
      <c r="AA2881" s="6" t="n">
        <v>-0.0269695003440745</v>
      </c>
      <c r="AB2881" s="6" t="n">
        <v>0.0156516984484998</v>
      </c>
      <c r="AC2881" s="6" t="n">
        <v>0.00485270999931653</v>
      </c>
      <c r="AD2881" s="6" t="n">
        <v>0.00485270999931653</v>
      </c>
      <c r="AE2881" s="6" t="n">
        <v>0.0323286173193903</v>
      </c>
      <c r="AF2881" s="7" t="n">
        <v>0.427061310782244</v>
      </c>
      <c r="AG2881" s="7" t="n">
        <v>1.08895012339169</v>
      </c>
      <c r="AH2881" s="26" t="n">
        <v>153.27</v>
      </c>
      <c r="AI2881" s="6" t="n">
        <v>-0.0670197224251276</v>
      </c>
      <c r="AJ2881" s="6" t="n">
        <v>-0.0978280063570542</v>
      </c>
      <c r="AK2881" s="6" t="n">
        <v>-0.133333333333333</v>
      </c>
      <c r="AL2881" s="6" t="n">
        <v>-0.0917333333333331</v>
      </c>
      <c r="AM2881" s="6" t="n">
        <v>0.742694712905062</v>
      </c>
      <c r="AN2881" s="6" t="n">
        <v>-0.0889531086857058</v>
      </c>
      <c r="AO2881" s="6" t="n">
        <v>-0.00887489767134841</v>
      </c>
      <c r="AP2881" s="6" t="n">
        <v>-0.0230363585900637</v>
      </c>
      <c r="AQ2881" s="6" t="n">
        <v>-0.0441992783791282</v>
      </c>
      <c r="AR2881" s="6" t="n">
        <v>-0.0216095293922338</v>
      </c>
      <c r="AS2881" s="4" t="s">
        <v>442</v>
      </c>
      <c r="AT2881" s="4" t="s">
        <v>121</v>
      </c>
      <c r="AU2881" s="5" t="n">
        <v>198615.8</v>
      </c>
      <c r="AV2881" s="6" t="n">
        <v>-0.0324782326137724</v>
      </c>
      <c r="AW2881" s="6" t="n">
        <v>-0.0966438668498948</v>
      </c>
      <c r="AX2881" s="5" t="n">
        <v>4624.38</v>
      </c>
      <c r="AY2881" s="6" t="n">
        <v>0.0232830419332198</v>
      </c>
      <c r="AZ2881" s="6" t="n">
        <v>-0.0903570870146041</v>
      </c>
      <c r="BA2881" s="5" t="n">
        <v>-169.58</v>
      </c>
      <c r="BB2881" s="6" t="n">
        <v>-1.0129309227332</v>
      </c>
      <c r="BC2881" s="6" t="n">
        <v>-1.0480602183937</v>
      </c>
      <c r="BD2881" s="6" t="n">
        <v>-0.000853809213567098</v>
      </c>
      <c r="BE2881" s="7" t="n">
        <v>-0.12</v>
      </c>
      <c r="BM2881" s="5" t="n">
        <v>216436.24548</v>
      </c>
      <c r="BN2881" s="5" t="n">
        <v>30821.22</v>
      </c>
      <c r="BO2881" s="26" t="n">
        <v>7.02231272740015</v>
      </c>
      <c r="BP2881" s="7" t="n">
        <v>1.18002751598863</v>
      </c>
      <c r="BQ2881" s="6" t="n">
        <v>0.168039727337166</v>
      </c>
      <c r="BR2881" s="7" t="n">
        <v>0.723095939089809</v>
      </c>
      <c r="BS2881" s="26" t="n">
        <v>11.45</v>
      </c>
      <c r="BT2881" s="7" t="n">
        <v>1.77</v>
      </c>
      <c r="BU2881" s="4" t="s">
        <v>1546</v>
      </c>
      <c r="BV2881" s="5" t="n">
        <v>613.18</v>
      </c>
      <c r="BW2881" s="5" t="n">
        <v>17745.63</v>
      </c>
      <c r="BX2881" s="5" t="n">
        <v>-17132.45</v>
      </c>
      <c r="BY2881" s="7" t="n">
        <v>0.182553268768738</v>
      </c>
      <c r="BZ2881" s="5" t="n">
        <v>3</v>
      </c>
      <c r="CA2881" s="6" t="n">
        <v>0.0110701135479345</v>
      </c>
      <c r="CB2881" s="6" t="n">
        <v>-0.721330009522596</v>
      </c>
      <c r="CC2881" s="4" t="s">
        <v>503</v>
      </c>
      <c r="CD2881" s="26" t="n">
        <v>8.56570782298987</v>
      </c>
      <c r="CE2881" s="6" t="n">
        <v>-0.18018301902002</v>
      </c>
      <c r="CF2881" s="25" t="n">
        <v>45596</v>
      </c>
      <c r="CG2881" s="6" t="n">
        <v>0.260310090241488</v>
      </c>
      <c r="CH2881" s="6" t="n">
        <v>0.388784419820737</v>
      </c>
      <c r="CI2881" s="6" t="n">
        <v>0.420718496933859</v>
      </c>
      <c r="CJ2881" s="6" t="n">
        <v>0.0821382634824879</v>
      </c>
      <c r="CK2881" s="6" t="n">
        <v>0.0396445659603554</v>
      </c>
      <c r="CL2881" s="7" t="n">
        <v>0.12240542636207</v>
      </c>
      <c r="CM2881" s="6" t="n">
        <v>1.87224457593688</v>
      </c>
      <c r="CN2881" s="4" t="s">
        <v>444</v>
      </c>
    </row>
    <row r="2882" customFormat="false" ht="15" hidden="false" customHeight="false" outlineLevel="0" collapsed="false">
      <c r="A2882" s="4" t="s">
        <v>49</v>
      </c>
      <c r="B2882" s="4" t="s">
        <v>50</v>
      </c>
      <c r="C2882" s="25" t="n">
        <v>45565</v>
      </c>
      <c r="D2882" s="4" t="s">
        <v>233</v>
      </c>
      <c r="E2882" s="4" t="s">
        <v>1420</v>
      </c>
      <c r="F2882" s="4" t="s">
        <v>74</v>
      </c>
      <c r="G2882" s="4" t="s">
        <v>459</v>
      </c>
      <c r="H2882" s="4" t="s">
        <v>460</v>
      </c>
      <c r="I2882" s="5" t="n">
        <v>575</v>
      </c>
      <c r="J2882" s="25" t="n">
        <v>45593</v>
      </c>
      <c r="K2882" s="4" t="s">
        <v>1204</v>
      </c>
      <c r="L2882" s="4" t="s">
        <v>5</v>
      </c>
      <c r="M2882" s="4" t="s">
        <v>441</v>
      </c>
      <c r="N2882" s="25" t="n">
        <v>45590</v>
      </c>
      <c r="O2882" s="25" t="n">
        <v>45593</v>
      </c>
      <c r="P2882" s="25" t="n">
        <v>45594</v>
      </c>
      <c r="Q2882" s="25" t="n">
        <v>45594</v>
      </c>
      <c r="R2882" s="6" t="n">
        <v>-0.0354403191162934</v>
      </c>
      <c r="S2882" s="6" t="n">
        <v>0.0252902815333227</v>
      </c>
      <c r="T2882" s="6" t="n">
        <v>0.00212017788809615</v>
      </c>
      <c r="U2882" s="6" t="n">
        <v>-0.00802985969487458</v>
      </c>
      <c r="V2882" s="6" t="n">
        <v>0.00283603832869317</v>
      </c>
      <c r="W2882" s="6" t="n">
        <v>0.0211347239463954</v>
      </c>
      <c r="X2882" s="6" t="n">
        <v>-0.0108658980235677</v>
      </c>
      <c r="Y2882" s="6" t="n">
        <v>-0.02916458364127</v>
      </c>
      <c r="Z2882" s="6" t="n">
        <v>0.00933444113080539</v>
      </c>
      <c r="AA2882" s="6" t="n">
        <v>-0.01736430082568</v>
      </c>
      <c r="AB2882" s="6" t="n">
        <v>0.0549177784672665</v>
      </c>
      <c r="AC2882" s="6" t="n">
        <v>0.00212017788809615</v>
      </c>
      <c r="AD2882" s="6" t="n">
        <v>0.00212017788809615</v>
      </c>
      <c r="AE2882" s="6" t="n">
        <v>0.0881166614955011</v>
      </c>
      <c r="AF2882" s="7" t="n">
        <v>0.400821596244132</v>
      </c>
      <c r="AG2882" s="7" t="n">
        <v>1.25421693542711</v>
      </c>
      <c r="AH2882" s="26" t="n">
        <v>977.7</v>
      </c>
      <c r="AI2882" s="6" t="n">
        <v>-0.0856635181894697</v>
      </c>
      <c r="AJ2882" s="6" t="n">
        <v>-0.115883709363838</v>
      </c>
      <c r="AK2882" s="6" t="n">
        <v>0.273378483980203</v>
      </c>
      <c r="AL2882" s="6" t="n">
        <v>0.49187457084001</v>
      </c>
      <c r="AM2882" s="6" t="n">
        <v>1.15803995144024</v>
      </c>
      <c r="AN2882" s="6" t="n">
        <v>-0.0413725478376363</v>
      </c>
      <c r="AO2882" s="6" t="n">
        <v>-0.0745111615262015</v>
      </c>
      <c r="AP2882" s="6" t="n">
        <v>0.0583105423396459</v>
      </c>
      <c r="AQ2882" s="6" t="n">
        <v>0.192373187470974</v>
      </c>
      <c r="AR2882" s="6" t="n">
        <v>0.214962936457868</v>
      </c>
      <c r="AS2882" s="4" t="s">
        <v>442</v>
      </c>
      <c r="AT2882" s="4" t="s">
        <v>121</v>
      </c>
      <c r="AU2882" s="5" t="n">
        <v>280.474</v>
      </c>
      <c r="AV2882" s="6" t="n">
        <v>0.342160672243171</v>
      </c>
      <c r="AW2882" s="6" t="n">
        <v>0.180634950034096</v>
      </c>
      <c r="AX2882" s="5" t="n">
        <v>126.536</v>
      </c>
      <c r="AY2882" s="6" t="n">
        <v>0.451150552279356</v>
      </c>
      <c r="AZ2882" s="6" t="n">
        <v>0.00292782387555041</v>
      </c>
      <c r="BA2882" s="5" t="n">
        <v>89.322</v>
      </c>
      <c r="BB2882" s="6" t="n">
        <v>0.455253425438668</v>
      </c>
      <c r="BC2882" s="6" t="n">
        <v>0.312169467622517</v>
      </c>
      <c r="BD2882" s="6" t="n">
        <v>0.318468021991343</v>
      </c>
      <c r="BE2882" s="7" t="n">
        <v>5.21</v>
      </c>
      <c r="BM2882" s="5" t="n">
        <v>16749.9564</v>
      </c>
      <c r="BN2882" s="5" t="n">
        <v>270.745</v>
      </c>
      <c r="BO2882" s="26" t="n">
        <v>61.8661707510757</v>
      </c>
      <c r="BP2882" s="7" t="n">
        <v>14.6801956195935</v>
      </c>
      <c r="BQ2882" s="6" t="n">
        <v>0.23728954679708</v>
      </c>
      <c r="BR2882" s="7" t="n">
        <v>0</v>
      </c>
      <c r="BS2882" s="26" t="n">
        <v>16.89</v>
      </c>
      <c r="BT2882" s="7" t="n">
        <v>2.88</v>
      </c>
      <c r="BU2882" s="4" t="s">
        <v>1546</v>
      </c>
      <c r="BV2882" s="5" t="n">
        <v>133.927</v>
      </c>
      <c r="BW2882" s="5" t="n">
        <v>18.679</v>
      </c>
      <c r="BX2882" s="5" t="n">
        <v>115.248</v>
      </c>
      <c r="BY2882" s="7" t="n">
        <v>0.850902829841036</v>
      </c>
      <c r="BZ2882" s="5" t="n">
        <v>9</v>
      </c>
      <c r="CA2882" s="6" t="n">
        <v>0.437305021636309</v>
      </c>
      <c r="CB2882" s="6" t="n">
        <v>0.390371100164204</v>
      </c>
      <c r="CC2882" s="4" t="s">
        <v>677</v>
      </c>
      <c r="CD2882" s="26" t="n">
        <v>46.5295160096243</v>
      </c>
      <c r="CE2882" s="6" t="n">
        <v>0.329611310340713</v>
      </c>
      <c r="CO2882" s="4" t="s">
        <v>483</v>
      </c>
    </row>
    <row r="2883" customFormat="false" ht="15" hidden="false" customHeight="false" outlineLevel="0" collapsed="false">
      <c r="A2883" s="4" t="s">
        <v>49</v>
      </c>
      <c r="B2883" s="4" t="s">
        <v>50</v>
      </c>
      <c r="C2883" s="25" t="n">
        <v>45565</v>
      </c>
      <c r="D2883" s="4" t="s">
        <v>237</v>
      </c>
      <c r="E2883" s="4" t="s">
        <v>847</v>
      </c>
      <c r="F2883" s="4" t="s">
        <v>94</v>
      </c>
      <c r="G2883" s="4" t="s">
        <v>438</v>
      </c>
      <c r="H2883" s="4" t="s">
        <v>460</v>
      </c>
      <c r="I2883" s="5" t="n">
        <v>1000</v>
      </c>
      <c r="J2883" s="25" t="n">
        <v>45593</v>
      </c>
      <c r="K2883" s="4" t="s">
        <v>1505</v>
      </c>
      <c r="L2883" s="4" t="s">
        <v>6</v>
      </c>
      <c r="M2883" s="4" t="s">
        <v>441</v>
      </c>
      <c r="N2883" s="25" t="n">
        <v>45590</v>
      </c>
      <c r="O2883" s="25" t="n">
        <v>45593</v>
      </c>
      <c r="P2883" s="25" t="n">
        <v>45594</v>
      </c>
      <c r="Q2883" s="25" t="n">
        <v>45593</v>
      </c>
      <c r="R2883" s="6" t="n">
        <v>-0.00333194502290712</v>
      </c>
      <c r="S2883" s="6" t="n">
        <v>0.0337651483493524</v>
      </c>
      <c r="T2883" s="6" t="n">
        <v>0.0307219662058371</v>
      </c>
      <c r="U2883" s="6" t="n">
        <v>0.0611551695322824</v>
      </c>
      <c r="V2883" s="6" t="n">
        <v>0.00283603832869317</v>
      </c>
      <c r="W2883" s="6" t="n">
        <v>0.0211347239463954</v>
      </c>
      <c r="X2883" s="6" t="n">
        <v>0.0583191312035892</v>
      </c>
      <c r="Y2883" s="6" t="n">
        <v>0.040020445585887</v>
      </c>
      <c r="AB2883" s="6" t="n">
        <v>0.00334308399498529</v>
      </c>
      <c r="AC2883" s="6" t="n">
        <v>0.0337651483493524</v>
      </c>
      <c r="AD2883" s="6" t="n">
        <v>0.0337651483493524</v>
      </c>
      <c r="AE2883" s="6" t="n">
        <v>0.0591725867112411</v>
      </c>
      <c r="AF2883" s="7" t="n">
        <v>0.74717514124294</v>
      </c>
      <c r="AG2883" s="7" t="n">
        <v>1.90913260038769</v>
      </c>
      <c r="AH2883" s="26" t="n">
        <v>600.25</v>
      </c>
      <c r="AI2883" s="6" t="n">
        <v>-0.0188787185354691</v>
      </c>
      <c r="AJ2883" s="6" t="n">
        <v>-0.124936219841096</v>
      </c>
      <c r="AK2883" s="6" t="n">
        <v>-0.217303429391055</v>
      </c>
      <c r="AL2883" s="6" t="n">
        <v>-0.108694038161705</v>
      </c>
      <c r="AM2883" s="6" t="n">
        <v>0.328427575522851</v>
      </c>
      <c r="AN2883" s="6" t="n">
        <v>-0.0413725478376363</v>
      </c>
      <c r="AO2883" s="6" t="n">
        <v>-0.0835636720034598</v>
      </c>
      <c r="AP2883" s="6" t="n">
        <v>-0.00839281512275458</v>
      </c>
      <c r="AQ2883" s="6" t="n">
        <v>-0.00431406384814437</v>
      </c>
      <c r="AR2883" s="6" t="n">
        <v>0.01827568513875</v>
      </c>
      <c r="AS2883" s="4" t="s">
        <v>442</v>
      </c>
      <c r="AT2883" s="4" t="s">
        <v>481</v>
      </c>
      <c r="AU2883" s="5" t="n">
        <v>6937.72</v>
      </c>
      <c r="AV2883" s="6" t="n">
        <v>0.0254647147857348</v>
      </c>
      <c r="AW2883" s="6" t="n">
        <v>0.0207257773821696</v>
      </c>
      <c r="BA2883" s="5" t="n">
        <v>1327.71</v>
      </c>
      <c r="BB2883" s="6" t="n">
        <v>0.112385532478196</v>
      </c>
      <c r="BC2883" s="6" t="n">
        <v>0.0163898032611192</v>
      </c>
      <c r="BD2883" s="6" t="n">
        <v>0.191375552775263</v>
      </c>
      <c r="BE2883" s="7" t="n">
        <v>24.14</v>
      </c>
      <c r="BM2883" s="5" t="n">
        <v>33037.76</v>
      </c>
      <c r="BN2883" s="5" t="n">
        <v>4748.39</v>
      </c>
      <c r="BO2883" s="26" t="n">
        <v>6.95767618076864</v>
      </c>
      <c r="BP2883" s="7" t="n">
        <v>1.04948211661604</v>
      </c>
      <c r="BQ2883" s="6" t="n">
        <v>0.150838022545065</v>
      </c>
      <c r="BR2883" s="7" t="n">
        <v>3.05388808026414</v>
      </c>
      <c r="BS2883" s="26" t="n">
        <v>16.89</v>
      </c>
      <c r="BT2883" s="7" t="n">
        <v>2.88</v>
      </c>
      <c r="BU2883" s="4" t="s">
        <v>1546</v>
      </c>
      <c r="BV2883" s="5" t="n">
        <v>-5111.46</v>
      </c>
      <c r="BW2883" s="5" t="n">
        <v>15.01</v>
      </c>
      <c r="BX2883" s="5" t="n">
        <v>-5126.47</v>
      </c>
      <c r="BY2883" s="7" t="n">
        <v>-1.94056210872396</v>
      </c>
      <c r="BZ2883" s="5" t="n">
        <v>1</v>
      </c>
      <c r="CF2883" s="25" t="n">
        <v>45596</v>
      </c>
      <c r="CG2883" s="6" t="n">
        <v>0.292162277798448</v>
      </c>
      <c r="CH2883" s="6" t="n">
        <v>0.474083433171827</v>
      </c>
      <c r="CI2883" s="6" t="n">
        <v>0.459968320455309</v>
      </c>
      <c r="CJ2883" s="6" t="n">
        <v>-0.0297734781029617</v>
      </c>
      <c r="CK2883" s="6" t="n">
        <v>0.0477225240284162</v>
      </c>
      <c r="CL2883" s="7" t="n">
        <v>0.707530647985992</v>
      </c>
      <c r="CM2883" s="6" t="n">
        <v>0.120697247706422</v>
      </c>
      <c r="CN2883" s="4" t="s">
        <v>444</v>
      </c>
    </row>
    <row r="2884" customFormat="false" ht="15" hidden="false" customHeight="false" outlineLevel="0" collapsed="false">
      <c r="A2884" s="4" t="s">
        <v>49</v>
      </c>
      <c r="B2884" s="4" t="s">
        <v>50</v>
      </c>
      <c r="C2884" s="25" t="n">
        <v>45565</v>
      </c>
      <c r="D2884" s="4" t="s">
        <v>254</v>
      </c>
      <c r="E2884" s="4" t="s">
        <v>547</v>
      </c>
      <c r="F2884" s="4" t="s">
        <v>72</v>
      </c>
      <c r="G2884" s="4" t="s">
        <v>438</v>
      </c>
      <c r="H2884" s="4" t="s">
        <v>460</v>
      </c>
      <c r="I2884" s="5" t="n">
        <v>775</v>
      </c>
      <c r="J2884" s="25" t="n">
        <v>45593</v>
      </c>
      <c r="K2884" s="4" t="s">
        <v>1390</v>
      </c>
      <c r="L2884" s="4" t="s">
        <v>6</v>
      </c>
      <c r="M2884" s="4" t="s">
        <v>441</v>
      </c>
      <c r="N2884" s="25" t="n">
        <v>45590</v>
      </c>
      <c r="O2884" s="25" t="n">
        <v>45593</v>
      </c>
      <c r="P2884" s="25" t="n">
        <v>45594</v>
      </c>
      <c r="Q2884" s="25" t="n">
        <v>45593</v>
      </c>
      <c r="R2884" s="6" t="n">
        <v>-0.071550255536627</v>
      </c>
      <c r="S2884" s="6" t="n">
        <v>0.0533830275229357</v>
      </c>
      <c r="T2884" s="6" t="n">
        <v>0.0318436666485222</v>
      </c>
      <c r="U2884" s="6" t="n">
        <v>0.0136764386348309</v>
      </c>
      <c r="V2884" s="6" t="n">
        <v>0.00283603832869317</v>
      </c>
      <c r="W2884" s="6" t="n">
        <v>0.0211347239463954</v>
      </c>
      <c r="X2884" s="6" t="n">
        <v>0.0108404003061378</v>
      </c>
      <c r="Y2884" s="6" t="n">
        <v>-0.00745828531156445</v>
      </c>
      <c r="Z2884" s="6" t="n">
        <v>-0.00987639091320902</v>
      </c>
      <c r="AA2884" s="6" t="n">
        <v>0.0235528295480399</v>
      </c>
      <c r="AB2884" s="6" t="n">
        <v>0.0147935779816513</v>
      </c>
      <c r="AC2884" s="6" t="n">
        <v>0.0533830275229357</v>
      </c>
      <c r="AD2884" s="6" t="n">
        <v>0.0533830275229357</v>
      </c>
      <c r="AE2884" s="6" t="n">
        <v>0.101433486238532</v>
      </c>
      <c r="AF2884" s="7" t="n">
        <v>0.616167326172979</v>
      </c>
      <c r="AG2884" s="7" t="n">
        <v>1.16108018428312</v>
      </c>
      <c r="AH2884" s="26" t="n">
        <v>939.2</v>
      </c>
      <c r="AI2884" s="6" t="n">
        <v>0.0105444372713579</v>
      </c>
      <c r="AJ2884" s="6" t="n">
        <v>0.211480167687843</v>
      </c>
      <c r="AK2884" s="6" t="n">
        <v>0.626883769270744</v>
      </c>
      <c r="AL2884" s="6" t="n">
        <v>0.596600084997873</v>
      </c>
      <c r="AM2884" s="6" t="n">
        <v>3.07616774263549</v>
      </c>
      <c r="AN2884" s="6" t="n">
        <v>-0.0413725478376363</v>
      </c>
      <c r="AO2884" s="6" t="n">
        <v>0.252852715525479</v>
      </c>
      <c r="AP2884" s="6" t="n">
        <v>-0.0176725047478371</v>
      </c>
      <c r="AQ2884" s="6" t="n">
        <v>-0.0472146022367589</v>
      </c>
      <c r="AR2884" s="6" t="n">
        <v>-0.0246248532498645</v>
      </c>
      <c r="AS2884" s="4" t="s">
        <v>442</v>
      </c>
      <c r="AT2884" s="4" t="s">
        <v>121</v>
      </c>
      <c r="AU2884" s="5" t="n">
        <v>2837.83</v>
      </c>
      <c r="AV2884" s="6" t="n">
        <v>0.731218086761306</v>
      </c>
      <c r="AW2884" s="6" t="n">
        <v>0.227254642483372</v>
      </c>
      <c r="AX2884" s="5" t="n">
        <v>1815.98</v>
      </c>
      <c r="AY2884" s="6" t="n">
        <v>0.639918529298795</v>
      </c>
      <c r="AZ2884" s="6" t="n">
        <v>0.0881405386813636</v>
      </c>
      <c r="BA2884" s="5" t="n">
        <v>1120.08</v>
      </c>
      <c r="BB2884" s="6" t="n">
        <v>1.10862403283194</v>
      </c>
      <c r="BC2884" s="6" t="n">
        <v>0.270090374082936</v>
      </c>
      <c r="BD2884" s="6" t="n">
        <v>0.394695947255473</v>
      </c>
      <c r="BE2884" s="7" t="n">
        <v>18.74</v>
      </c>
      <c r="BM2884" s="5" t="n">
        <v>56070.24</v>
      </c>
      <c r="BN2884" s="5" t="n">
        <v>2796.01</v>
      </c>
      <c r="BO2884" s="26" t="n">
        <v>20.0536621828963</v>
      </c>
      <c r="BP2884" s="7" t="n">
        <v>6.39433259510488</v>
      </c>
      <c r="BQ2884" s="6" t="n">
        <v>0.318861090647003</v>
      </c>
      <c r="BR2884" s="7" t="n">
        <v>0.59701735939257</v>
      </c>
      <c r="BS2884" s="26" t="n">
        <v>16.89</v>
      </c>
      <c r="BT2884" s="7" t="n">
        <v>2.88</v>
      </c>
      <c r="BU2884" s="4" t="s">
        <v>1546</v>
      </c>
      <c r="BV2884" s="5" t="n">
        <v>1599.5705</v>
      </c>
      <c r="BW2884" s="5" t="n">
        <v>57.5506</v>
      </c>
      <c r="BX2884" s="5" t="n">
        <v>1542.0199</v>
      </c>
      <c r="BY2884" s="7" t="n">
        <v>0.79901420129575</v>
      </c>
      <c r="BZ2884" s="5" t="n">
        <v>11</v>
      </c>
      <c r="CA2884" s="6" t="n">
        <v>0.250634754685983</v>
      </c>
      <c r="CB2884" s="6" t="n">
        <v>0.126430663512448</v>
      </c>
      <c r="CC2884" s="4" t="s">
        <v>864</v>
      </c>
      <c r="CD2884" s="26" t="n">
        <v>16.745412616506</v>
      </c>
      <c r="CE2884" s="6" t="n">
        <v>0.197561543698807</v>
      </c>
      <c r="CO2884" s="4" t="s">
        <v>483</v>
      </c>
    </row>
    <row r="2885" customFormat="false" ht="15" hidden="false" customHeight="false" outlineLevel="0" collapsed="false">
      <c r="A2885" s="4" t="s">
        <v>49</v>
      </c>
      <c r="B2885" s="4" t="s">
        <v>50</v>
      </c>
      <c r="C2885" s="25" t="n">
        <v>45565</v>
      </c>
      <c r="D2885" s="4" t="s">
        <v>280</v>
      </c>
      <c r="E2885" s="4" t="s">
        <v>808</v>
      </c>
      <c r="F2885" s="4" t="s">
        <v>69</v>
      </c>
      <c r="G2885" s="4" t="s">
        <v>438</v>
      </c>
      <c r="H2885" s="4" t="s">
        <v>453</v>
      </c>
      <c r="I2885" s="5" t="n">
        <v>8000</v>
      </c>
      <c r="J2885" s="25" t="n">
        <v>45593</v>
      </c>
      <c r="K2885" s="4" t="s">
        <v>976</v>
      </c>
      <c r="L2885" s="4" t="s">
        <v>6</v>
      </c>
      <c r="M2885" s="4" t="s">
        <v>441</v>
      </c>
      <c r="N2885" s="25" t="n">
        <v>45590</v>
      </c>
      <c r="O2885" s="25" t="n">
        <v>45593</v>
      </c>
      <c r="P2885" s="25" t="n">
        <v>45594</v>
      </c>
      <c r="Q2885" s="25" t="n">
        <v>45593</v>
      </c>
      <c r="R2885" s="6" t="n">
        <v>-0.0306835443037975</v>
      </c>
      <c r="S2885" s="6" t="n">
        <v>0.0305056414542415</v>
      </c>
      <c r="T2885" s="6" t="n">
        <v>0.0272708840227087</v>
      </c>
      <c r="U2885" s="6" t="n">
        <v>0.0270929811731527</v>
      </c>
      <c r="V2885" s="6" t="n">
        <v>0.00283603832869317</v>
      </c>
      <c r="W2885" s="6" t="n">
        <v>0.0155651200845308</v>
      </c>
      <c r="X2885" s="6" t="n">
        <v>0.0242569428444596</v>
      </c>
      <c r="Y2885" s="6" t="n">
        <v>0.0115278610886219</v>
      </c>
      <c r="Z2885" s="6" t="n">
        <v>0.00589482116359863</v>
      </c>
      <c r="AA2885" s="6" t="n">
        <v>0.0211981600095541</v>
      </c>
      <c r="AB2885" s="6" t="n">
        <v>0.00553698286669446</v>
      </c>
      <c r="AC2885" s="6" t="n">
        <v>0.0305056414542415</v>
      </c>
      <c r="AD2885" s="6" t="n">
        <v>0.0305056414542415</v>
      </c>
      <c r="AE2885" s="6" t="n">
        <v>0.0623694107814459</v>
      </c>
      <c r="AF2885" s="7" t="n">
        <v>0.445561139028475</v>
      </c>
      <c r="AG2885" s="7" t="n">
        <v>1.67748262123243</v>
      </c>
      <c r="AH2885" s="26" t="n">
        <v>98.75</v>
      </c>
      <c r="AI2885" s="6" t="n">
        <v>-0.0362092523911771</v>
      </c>
      <c r="AJ2885" s="6" t="n">
        <v>-0.0842066215338957</v>
      </c>
      <c r="AK2885" s="6" t="n">
        <v>-0.161145090044172</v>
      </c>
      <c r="AL2885" s="6" t="n">
        <v>-0.257518796992481</v>
      </c>
      <c r="AM2885" s="6" t="n">
        <v>0.417803302225412</v>
      </c>
      <c r="AN2885" s="6" t="n">
        <v>-0.0451642251234977</v>
      </c>
      <c r="AO2885" s="6" t="n">
        <v>-0.039042396410398</v>
      </c>
      <c r="AP2885" s="6" t="n">
        <v>0.0333563604065921</v>
      </c>
      <c r="AQ2885" s="6" t="n">
        <v>0.0489489785848218</v>
      </c>
      <c r="AR2885" s="6" t="n">
        <v>0.0715387275717162</v>
      </c>
      <c r="AS2885" s="4" t="s">
        <v>455</v>
      </c>
      <c r="AT2885" s="4" t="s">
        <v>456</v>
      </c>
      <c r="AU2885" s="5" t="n">
        <v>29875.01</v>
      </c>
      <c r="AV2885" s="6" t="n">
        <v>0.133564814463485</v>
      </c>
      <c r="AW2885" s="6" t="n">
        <v>0.0461745393244184</v>
      </c>
      <c r="BA2885" s="5" t="n">
        <v>4303.46</v>
      </c>
      <c r="BB2885" s="6" t="n">
        <v>1.45053612204108</v>
      </c>
      <c r="BC2885" s="6" t="n">
        <v>0.323518466691065</v>
      </c>
      <c r="BD2885" s="6" t="n">
        <v>0.144048822075708</v>
      </c>
      <c r="BE2885" s="7" t="n">
        <v>3.9</v>
      </c>
      <c r="BF2885" s="5" t="n">
        <v>10516.69</v>
      </c>
      <c r="BG2885" s="6" t="n">
        <v>0.0598382331007406</v>
      </c>
      <c r="BH2885" s="6" t="n">
        <v>0.102451085269198</v>
      </c>
      <c r="BI2885" s="6" t="n">
        <v>-0.916377773519386</v>
      </c>
      <c r="BJ2885" s="27" t="n">
        <v>0.0448</v>
      </c>
      <c r="BK2885" s="27" t="n">
        <v>0.0046</v>
      </c>
      <c r="BL2885" s="27" t="n">
        <v>0.0102</v>
      </c>
      <c r="BM2885" s="5" t="n">
        <v>108733.625</v>
      </c>
      <c r="BN2885" s="5" t="n">
        <v>10240.74</v>
      </c>
      <c r="BO2885" s="26" t="n">
        <v>10.6177507680109</v>
      </c>
      <c r="BP2885" s="7" t="n">
        <v>1.02119766818184</v>
      </c>
      <c r="BQ2885" s="6" t="n">
        <v>0.096178342333905</v>
      </c>
      <c r="BS2885" s="26" t="n">
        <v>14.31</v>
      </c>
      <c r="BT2885" s="7" t="n">
        <v>2.31</v>
      </c>
      <c r="BZ2885" s="5" t="n">
        <v>19</v>
      </c>
      <c r="CA2885" s="6" t="n">
        <v>0.159197204228391</v>
      </c>
      <c r="CB2885" s="6" t="n">
        <v>0.179755984419022</v>
      </c>
      <c r="CC2885" s="4" t="s">
        <v>1571</v>
      </c>
      <c r="CD2885" s="26" t="n">
        <v>11.4178549294673</v>
      </c>
      <c r="CE2885" s="6" t="n">
        <v>-0.0700748228453548</v>
      </c>
      <c r="CF2885" s="25" t="n">
        <v>45596</v>
      </c>
      <c r="CG2885" s="6" t="n">
        <v>0.256159892518167</v>
      </c>
      <c r="CH2885" s="6" t="n">
        <v>0.591746227277722</v>
      </c>
      <c r="CI2885" s="6" t="n">
        <v>0.417824805184361</v>
      </c>
      <c r="CJ2885" s="6" t="n">
        <v>-0.293912177342427</v>
      </c>
      <c r="CK2885" s="6" t="n">
        <v>0.0595611285266458</v>
      </c>
      <c r="CL2885" s="7" t="n">
        <v>0.51217366441595</v>
      </c>
      <c r="CM2885" s="6" t="n">
        <v>1.21761904761905</v>
      </c>
      <c r="CN2885" s="4" t="s">
        <v>444</v>
      </c>
    </row>
    <row r="2886" customFormat="false" ht="15" hidden="false" customHeight="false" outlineLevel="0" collapsed="false">
      <c r="A2886" s="4" t="s">
        <v>49</v>
      </c>
      <c r="B2886" s="4" t="s">
        <v>50</v>
      </c>
      <c r="C2886" s="25" t="n">
        <v>45565</v>
      </c>
      <c r="D2886" s="4" t="s">
        <v>304</v>
      </c>
      <c r="E2886" s="4" t="s">
        <v>764</v>
      </c>
      <c r="F2886" s="4" t="s">
        <v>71</v>
      </c>
      <c r="G2886" s="4" t="s">
        <v>438</v>
      </c>
      <c r="H2886" s="4" t="s">
        <v>521</v>
      </c>
      <c r="I2886" s="5" t="n">
        <v>350</v>
      </c>
      <c r="J2886" s="25" t="n">
        <v>45593</v>
      </c>
      <c r="K2886" s="4" t="s">
        <v>801</v>
      </c>
      <c r="L2886" s="4" t="s">
        <v>6</v>
      </c>
      <c r="M2886" s="4" t="s">
        <v>441</v>
      </c>
      <c r="N2886" s="25" t="n">
        <v>45590</v>
      </c>
      <c r="O2886" s="25" t="n">
        <v>45593</v>
      </c>
      <c r="P2886" s="25" t="n">
        <v>45594</v>
      </c>
      <c r="Q2886" s="25" t="n">
        <v>45593</v>
      </c>
      <c r="R2886" s="6" t="n">
        <v>0.00621991454378268</v>
      </c>
      <c r="S2886" s="6" t="n">
        <v>0.0228445495592347</v>
      </c>
      <c r="T2886" s="6" t="n">
        <v>-0.0164485784854697</v>
      </c>
      <c r="U2886" s="6" t="n">
        <v>0.0126158856175477</v>
      </c>
      <c r="V2886" s="6" t="n">
        <v>0.00283603832869317</v>
      </c>
      <c r="W2886" s="6" t="n">
        <v>0.00149571056733222</v>
      </c>
      <c r="X2886" s="6" t="n">
        <v>0.0097798472888545</v>
      </c>
      <c r="Y2886" s="6" t="n">
        <v>0.0111201750502155</v>
      </c>
      <c r="Z2886" s="6" t="n">
        <v>-0.0204853730440718</v>
      </c>
      <c r="AA2886" s="6" t="n">
        <v>0.0331012586616195</v>
      </c>
      <c r="AB2886" s="6" t="n">
        <v>0.00150505267684364</v>
      </c>
      <c r="AC2886" s="6" t="n">
        <v>0.0228445495592347</v>
      </c>
      <c r="AD2886" s="6" t="n">
        <v>0.0228445495592347</v>
      </c>
      <c r="AE2886" s="6" t="n">
        <v>0.0435390238658353</v>
      </c>
      <c r="AF2886" s="7" t="n">
        <v>0.838271604938273</v>
      </c>
      <c r="AG2886" s="7" t="n">
        <v>1.37740265195139</v>
      </c>
      <c r="AH2886" s="26" t="n">
        <v>1848.9</v>
      </c>
      <c r="AI2886" s="6" t="n">
        <v>-0.0215130586647613</v>
      </c>
      <c r="AJ2886" s="6" t="n">
        <v>-0.0102778223863813</v>
      </c>
      <c r="AK2886" s="6" t="n">
        <v>0.109917156921598</v>
      </c>
      <c r="AL2886" s="6" t="n">
        <v>0.24442200908632</v>
      </c>
      <c r="AM2886" s="6" t="n">
        <v>0.647200320726983</v>
      </c>
      <c r="AN2886" s="6" t="n">
        <v>-0.0266340066585018</v>
      </c>
      <c r="AO2886" s="6" t="n">
        <v>0.0163561842721205</v>
      </c>
      <c r="AP2886" s="6" t="n">
        <v>-0.0363325496901047</v>
      </c>
      <c r="AQ2886" s="6" t="n">
        <v>-0.0733864073519983</v>
      </c>
      <c r="AR2886" s="6" t="n">
        <v>-0.0507966583651039</v>
      </c>
      <c r="AS2886" s="4" t="s">
        <v>442</v>
      </c>
      <c r="AT2886" s="4" t="s">
        <v>121</v>
      </c>
      <c r="AU2886" s="5" t="n">
        <v>13291.39</v>
      </c>
      <c r="AV2886" s="6" t="n">
        <v>0.0901364045336401</v>
      </c>
      <c r="AW2886" s="6" t="n">
        <v>0.0504744027978108</v>
      </c>
      <c r="AX2886" s="5" t="n">
        <v>3938.96</v>
      </c>
      <c r="AY2886" s="6" t="n">
        <v>0.296354256402077</v>
      </c>
      <c r="AZ2886" s="6" t="n">
        <v>0.0355871070033936</v>
      </c>
      <c r="BA2886" s="5" t="n">
        <v>3040.16</v>
      </c>
      <c r="BB2886" s="6" t="n">
        <v>0.279792549810356</v>
      </c>
      <c r="BC2886" s="6" t="n">
        <v>0.0721323731670676</v>
      </c>
      <c r="BD2886" s="6" t="n">
        <v>0.228731532217473</v>
      </c>
      <c r="BE2886" s="7" t="n">
        <v>12.7</v>
      </c>
      <c r="BM2886" s="5" t="n">
        <v>443606.577</v>
      </c>
      <c r="BN2886" s="5" t="n">
        <v>10389.46</v>
      </c>
      <c r="BO2886" s="26" t="n">
        <v>42.697751086197</v>
      </c>
      <c r="BP2886" s="7" t="n">
        <v>6.96763345074156</v>
      </c>
      <c r="BQ2886" s="6" t="n">
        <v>0.163185022009134</v>
      </c>
      <c r="BR2886" s="7" t="n">
        <v>0.0446966430672211</v>
      </c>
      <c r="BS2886" s="26" t="n">
        <v>37.61</v>
      </c>
      <c r="BT2886" s="7" t="n">
        <v>5.48</v>
      </c>
      <c r="BU2886" s="4" t="s">
        <v>1546</v>
      </c>
      <c r="BV2886" s="5" t="n">
        <v>6299.15</v>
      </c>
      <c r="BW2886" s="5" t="n">
        <v>697.5</v>
      </c>
      <c r="BX2886" s="5" t="n">
        <v>5601.65</v>
      </c>
      <c r="BY2886" s="7" t="n">
        <v>1.07205341248311</v>
      </c>
      <c r="BZ2886" s="5" t="n">
        <v>12</v>
      </c>
      <c r="CA2886" s="6" t="n">
        <v>0.0829825315773706</v>
      </c>
      <c r="CB2886" s="6" t="n">
        <v>0.138004246284501</v>
      </c>
      <c r="CC2886" s="4" t="s">
        <v>486</v>
      </c>
      <c r="CD2886" s="26" t="n">
        <v>32.7295914467919</v>
      </c>
      <c r="CE2886" s="6" t="n">
        <v>0.304561077568296</v>
      </c>
      <c r="CF2886" s="25" t="n">
        <v>45596</v>
      </c>
      <c r="CG2886" s="6" t="n">
        <v>0.168826324622799</v>
      </c>
      <c r="CH2886" s="6" t="n">
        <v>0.295743011096586</v>
      </c>
      <c r="CI2886" s="6" t="n">
        <v>0.258145805057231</v>
      </c>
      <c r="CJ2886" s="6" t="n">
        <v>-0.127127961198297</v>
      </c>
      <c r="CK2886" s="6" t="n">
        <v>0.0297247903676629</v>
      </c>
      <c r="CL2886" s="7" t="n">
        <v>0.768535262206151</v>
      </c>
      <c r="CM2886" s="6" t="n">
        <v>0.352135553607946</v>
      </c>
      <c r="CN2886" s="4" t="s">
        <v>444</v>
      </c>
    </row>
    <row r="2887" customFormat="false" ht="15" hidden="false" customHeight="false" outlineLevel="0" collapsed="false">
      <c r="A2887" s="4" t="s">
        <v>49</v>
      </c>
      <c r="B2887" s="4" t="s">
        <v>50</v>
      </c>
      <c r="C2887" s="25" t="n">
        <v>45565</v>
      </c>
      <c r="D2887" s="4" t="s">
        <v>306</v>
      </c>
      <c r="E2887" s="4" t="s">
        <v>893</v>
      </c>
      <c r="F2887" s="4" t="s">
        <v>73</v>
      </c>
      <c r="G2887" s="4" t="s">
        <v>438</v>
      </c>
      <c r="H2887" s="4" t="s">
        <v>1037</v>
      </c>
      <c r="I2887" s="5" t="n">
        <v>12700</v>
      </c>
      <c r="J2887" s="25" t="n">
        <v>45593</v>
      </c>
      <c r="K2887" s="4" t="s">
        <v>1077</v>
      </c>
      <c r="L2887" s="4" t="s">
        <v>5</v>
      </c>
      <c r="M2887" s="4" t="s">
        <v>441</v>
      </c>
      <c r="N2887" s="25" t="n">
        <v>45590</v>
      </c>
      <c r="O2887" s="25" t="n">
        <v>45593</v>
      </c>
      <c r="P2887" s="25" t="n">
        <v>45594</v>
      </c>
      <c r="Q2887" s="25" t="n">
        <v>45594</v>
      </c>
      <c r="R2887" s="6" t="n">
        <v>-0.0242950108459871</v>
      </c>
      <c r="S2887" s="6" t="n">
        <v>0.0499481250926339</v>
      </c>
      <c r="T2887" s="6" t="n">
        <v>-0.0278091473743648</v>
      </c>
      <c r="U2887" s="6" t="n">
        <v>-0.00215603312771795</v>
      </c>
      <c r="V2887" s="6" t="n">
        <v>0.00283603832869317</v>
      </c>
      <c r="W2887" s="6" t="n">
        <v>-0.0117531450004197</v>
      </c>
      <c r="X2887" s="6" t="n">
        <v>-0.00499207145641112</v>
      </c>
      <c r="Y2887" s="6" t="n">
        <v>0.00959711187270174</v>
      </c>
      <c r="Z2887" s="6" t="n">
        <v>0.0137467787579746</v>
      </c>
      <c r="AA2887" s="6" t="n">
        <v>-0.0159028118856925</v>
      </c>
      <c r="AB2887" s="6" t="n">
        <v>0.026962168266516</v>
      </c>
      <c r="AC2887" s="6" t="n">
        <v>-0.0278091473743648</v>
      </c>
      <c r="AD2887" s="6" t="n">
        <v>0.0278091473743648</v>
      </c>
      <c r="AE2887" s="6" t="n">
        <v>0.0942970073404857</v>
      </c>
      <c r="AF2887" s="7" t="n">
        <v>0.306886227544912</v>
      </c>
      <c r="AG2887" s="7" t="n">
        <v>2.20413245694369</v>
      </c>
      <c r="AH2887" s="26" t="n">
        <v>69.15</v>
      </c>
      <c r="AI2887" s="6" t="n">
        <v>-0.0528694699356256</v>
      </c>
      <c r="AJ2887" s="6" t="n">
        <v>-0.174722520587183</v>
      </c>
      <c r="AK2887" s="6" t="n">
        <v>0.124938994631528</v>
      </c>
      <c r="AL2887" s="6" t="n">
        <v>0.654306220095694</v>
      </c>
      <c r="AM2887" s="6" t="n">
        <v>1.17452830188679</v>
      </c>
      <c r="AN2887" s="6" t="n">
        <v>-0.0684738488585537</v>
      </c>
      <c r="AO2887" s="6" t="n">
        <v>-0.106248671728629</v>
      </c>
      <c r="AP2887" s="6" t="n">
        <v>-0.0217801655292582</v>
      </c>
      <c r="AQ2887" s="6" t="n">
        <v>-0.0746333672135908</v>
      </c>
      <c r="AR2887" s="6" t="n">
        <v>-0.0520436182266965</v>
      </c>
      <c r="AS2887" s="4" t="s">
        <v>442</v>
      </c>
      <c r="AT2887" s="4" t="s">
        <v>121</v>
      </c>
      <c r="AU2887" s="5" t="n">
        <v>2103.38</v>
      </c>
      <c r="AV2887" s="6" t="n">
        <v>0.47976333692127</v>
      </c>
      <c r="AW2887" s="6" t="n">
        <v>0.0404582531571684</v>
      </c>
      <c r="AX2887" s="5" t="n">
        <v>294.18</v>
      </c>
      <c r="AY2887" s="6" t="n">
        <v>0.139860605311451</v>
      </c>
      <c r="AZ2887" s="6" t="n">
        <v>0.0061572220987709</v>
      </c>
      <c r="BA2887" s="5" t="n">
        <v>200.2</v>
      </c>
      <c r="BB2887" s="6" t="n">
        <v>0.957180565060123</v>
      </c>
      <c r="BC2887" s="6" t="n">
        <v>-0.337722054980317</v>
      </c>
      <c r="BD2887" s="6" t="n">
        <v>0.0951801386340081</v>
      </c>
      <c r="BE2887" s="7" t="n">
        <v>0.15</v>
      </c>
      <c r="BM2887" s="5" t="n">
        <v>94291.21125</v>
      </c>
      <c r="BN2887" s="5" t="n">
        <v>861.74</v>
      </c>
      <c r="BO2887" s="26" t="n">
        <v>109.419559553926</v>
      </c>
      <c r="BP2887" s="7" t="n">
        <v>24.0519783512018</v>
      </c>
      <c r="BQ2887" s="6" t="n">
        <v>0.21981424938334</v>
      </c>
      <c r="BR2887" s="7" t="n">
        <v>0.0280462514444011</v>
      </c>
      <c r="BS2887" s="26" t="n">
        <v>31.56</v>
      </c>
      <c r="BT2887" s="7" t="n">
        <v>4.6</v>
      </c>
      <c r="BU2887" s="4" t="s">
        <v>1546</v>
      </c>
      <c r="BV2887" s="5" t="n">
        <v>477.82</v>
      </c>
      <c r="BW2887" s="5" t="n">
        <v>161.01</v>
      </c>
      <c r="BX2887" s="5" t="n">
        <v>316.81</v>
      </c>
      <c r="BY2887" s="7" t="n">
        <v>0.950904495611853</v>
      </c>
      <c r="BZ2887" s="5" t="n">
        <v>11</v>
      </c>
      <c r="CA2887" s="6" t="n">
        <v>0.265312105541756</v>
      </c>
      <c r="CB2887" s="6" t="n">
        <v>0.213795574172569</v>
      </c>
      <c r="CC2887" s="4" t="s">
        <v>1069</v>
      </c>
      <c r="CD2887" s="26" t="n">
        <v>98.6869438006704</v>
      </c>
      <c r="CE2887" s="6" t="n">
        <v>0.108754160782741</v>
      </c>
      <c r="CO2887" s="4" t="s">
        <v>483</v>
      </c>
    </row>
    <row r="2888" customFormat="false" ht="15" hidden="false" customHeight="false" outlineLevel="0" collapsed="false">
      <c r="A2888" s="4" t="s">
        <v>49</v>
      </c>
      <c r="B2888" s="4" t="s">
        <v>50</v>
      </c>
      <c r="C2888" s="25" t="n">
        <v>45565</v>
      </c>
      <c r="D2888" s="4" t="s">
        <v>126</v>
      </c>
      <c r="E2888" s="4" t="s">
        <v>598</v>
      </c>
      <c r="F2888" s="4" t="s">
        <v>110</v>
      </c>
      <c r="G2888" s="4" t="s">
        <v>438</v>
      </c>
      <c r="H2888" s="4" t="s">
        <v>488</v>
      </c>
      <c r="I2888" s="5" t="n">
        <v>309</v>
      </c>
      <c r="J2888" s="25" t="n">
        <v>45594</v>
      </c>
      <c r="K2888" s="4" t="s">
        <v>1416</v>
      </c>
      <c r="L2888" s="4" t="s">
        <v>6</v>
      </c>
      <c r="M2888" s="4" t="s">
        <v>441</v>
      </c>
      <c r="N2888" s="25" t="n">
        <v>45593</v>
      </c>
      <c r="O2888" s="25" t="n">
        <v>45594</v>
      </c>
      <c r="P2888" s="25" t="n">
        <v>45595</v>
      </c>
      <c r="Q2888" s="25" t="n">
        <v>45594</v>
      </c>
      <c r="R2888" s="6" t="n">
        <v>0.0390577140841673</v>
      </c>
      <c r="S2888" s="6" t="n">
        <v>0.0178478909474211</v>
      </c>
      <c r="T2888" s="6" t="n">
        <v>0.0423716913571579</v>
      </c>
      <c r="U2888" s="6" t="n">
        <v>0.0992772963887463</v>
      </c>
      <c r="V2888" s="6" t="n">
        <v>0.00664544985962534</v>
      </c>
      <c r="W2888" s="6" t="n">
        <v>0.0111280649120142</v>
      </c>
      <c r="X2888" s="6" t="n">
        <v>0.0926318465291209</v>
      </c>
      <c r="Y2888" s="6" t="n">
        <v>0.088149231476732</v>
      </c>
      <c r="AB2888" s="6" t="n">
        <v>0.0015543208332589</v>
      </c>
      <c r="AC2888" s="6" t="n">
        <v>0.0178478909474211</v>
      </c>
      <c r="AD2888" s="6" t="n">
        <v>0.0178478909474211</v>
      </c>
      <c r="AE2888" s="6" t="n">
        <v>0.0465224304575421</v>
      </c>
      <c r="AF2888" s="7" t="n">
        <v>0.889016897081411</v>
      </c>
      <c r="AG2888" s="7" t="n">
        <v>1.16569374651256</v>
      </c>
      <c r="AH2888" s="26" t="n">
        <v>2693.45</v>
      </c>
      <c r="AI2888" s="6" t="n">
        <v>-0.102781479013991</v>
      </c>
      <c r="AJ2888" s="6" t="n">
        <v>-0.132572219896299</v>
      </c>
      <c r="AK2888" s="6" t="n">
        <v>-0.125645187469566</v>
      </c>
      <c r="AL2888" s="6" t="n">
        <v>-0.135398443142605</v>
      </c>
      <c r="AM2888" s="6" t="n">
        <v>0.193376163048294</v>
      </c>
      <c r="AN2888" s="6" t="n">
        <v>-0.0768200235933734</v>
      </c>
      <c r="AO2888" s="6" t="n">
        <v>-0.0557521963029259</v>
      </c>
      <c r="AP2888" s="6" t="n">
        <v>0.0259151988684201</v>
      </c>
      <c r="AQ2888" s="6" t="n">
        <v>-0.170461051426262</v>
      </c>
      <c r="AR2888" s="6" t="n">
        <v>-0.161843850301404</v>
      </c>
      <c r="AS2888" s="4" t="s">
        <v>442</v>
      </c>
      <c r="AT2888" s="4" t="s">
        <v>121</v>
      </c>
      <c r="AU2888" s="5" t="n">
        <v>22608.07</v>
      </c>
      <c r="AV2888" s="6" t="n">
        <v>0.00402978505888574</v>
      </c>
      <c r="AW2888" s="6" t="n">
        <v>-0.112448375496616</v>
      </c>
      <c r="AX2888" s="5" t="n">
        <v>3765.8</v>
      </c>
      <c r="AY2888" s="6" t="n">
        <v>0.16656884024156</v>
      </c>
      <c r="AZ2888" s="6" t="n">
        <v>0.0625547319969322</v>
      </c>
      <c r="BA2888" s="5" t="n">
        <v>1741.75</v>
      </c>
      <c r="BB2888" s="6" t="n">
        <v>6.64529014133965</v>
      </c>
      <c r="BC2888" s="6" t="n">
        <v>0.197490546579581</v>
      </c>
      <c r="BD2888" s="6" t="n">
        <v>0.0770410742712669</v>
      </c>
      <c r="BE2888" s="7" t="n">
        <v>14.82</v>
      </c>
      <c r="BM2888" s="5" t="n">
        <v>307053.3</v>
      </c>
      <c r="BN2888" s="5" t="n">
        <v>4021.348</v>
      </c>
      <c r="BO2888" s="26" t="n">
        <v>76.3558140205722</v>
      </c>
      <c r="BP2888" s="7" t="n">
        <v>7.85783070926492</v>
      </c>
      <c r="BQ2888" s="6" t="n">
        <v>0.102910705753825</v>
      </c>
      <c r="BR2888" s="7" t="n">
        <v>1.28272506281975</v>
      </c>
      <c r="BS2888" s="26" t="n">
        <v>25.65</v>
      </c>
      <c r="BT2888" s="7" t="n">
        <v>3.92</v>
      </c>
      <c r="BU2888" s="4" t="s">
        <v>1546</v>
      </c>
      <c r="BV2888" s="5" t="n">
        <v>5890.66</v>
      </c>
      <c r="BW2888" s="5" t="n">
        <v>15031.7</v>
      </c>
      <c r="BX2888" s="5" t="n">
        <v>-9141.04</v>
      </c>
      <c r="BY2888" s="7" t="n">
        <v>1.84299100508408</v>
      </c>
      <c r="BZ2888" s="5" t="n">
        <v>0</v>
      </c>
      <c r="CF2888" s="25" t="n">
        <v>45624</v>
      </c>
      <c r="CG2888" s="6" t="n">
        <v>0.369038010146934</v>
      </c>
      <c r="CH2888" s="6" t="n">
        <v>0.383908093722072</v>
      </c>
      <c r="CI2888" s="6" t="n">
        <v>0.345576619710866</v>
      </c>
      <c r="CJ2888" s="6" t="n">
        <v>-0.0998454438393661</v>
      </c>
      <c r="CK2888" s="6" t="n">
        <v>0.088253684680661</v>
      </c>
      <c r="CL2888" s="7" t="n">
        <v>0.202233946514554</v>
      </c>
      <c r="CM2888" s="6" t="n">
        <v>-0.178642855981247</v>
      </c>
      <c r="CN2888" s="4" t="s">
        <v>493</v>
      </c>
    </row>
    <row r="2889" customFormat="false" ht="15" hidden="false" customHeight="false" outlineLevel="0" collapsed="false">
      <c r="A2889" s="4" t="s">
        <v>49</v>
      </c>
      <c r="B2889" s="4" t="s">
        <v>50</v>
      </c>
      <c r="C2889" s="25" t="n">
        <v>45565</v>
      </c>
      <c r="D2889" s="4" t="s">
        <v>128</v>
      </c>
      <c r="E2889" s="4" t="s">
        <v>590</v>
      </c>
      <c r="F2889" s="4" t="s">
        <v>109</v>
      </c>
      <c r="G2889" s="4" t="s">
        <v>438</v>
      </c>
      <c r="H2889" s="4" t="s">
        <v>468</v>
      </c>
      <c r="I2889" s="5" t="n">
        <v>475</v>
      </c>
      <c r="J2889" s="25" t="n">
        <v>45594</v>
      </c>
      <c r="K2889" s="4" t="s">
        <v>1053</v>
      </c>
      <c r="L2889" s="4" t="s">
        <v>6</v>
      </c>
      <c r="M2889" s="4" t="s">
        <v>441</v>
      </c>
      <c r="N2889" s="25" t="n">
        <v>45593</v>
      </c>
      <c r="O2889" s="25" t="n">
        <v>45594</v>
      </c>
      <c r="P2889" s="25" t="n">
        <v>45595</v>
      </c>
      <c r="Q2889" s="25" t="n">
        <v>45594</v>
      </c>
      <c r="R2889" s="6" t="n">
        <v>0.025403806779404</v>
      </c>
      <c r="S2889" s="6" t="n">
        <v>0.0151604792190505</v>
      </c>
      <c r="T2889" s="6" t="n">
        <v>0.0171195454214321</v>
      </c>
      <c r="U2889" s="6" t="n">
        <v>0.0576838314198866</v>
      </c>
      <c r="V2889" s="6" t="n">
        <v>0.00664544985962534</v>
      </c>
      <c r="W2889" s="6" t="n">
        <v>0.00489009338807567</v>
      </c>
      <c r="X2889" s="6" t="n">
        <v>0.0510383815602613</v>
      </c>
      <c r="Y2889" s="6" t="n">
        <v>0.052793738031811</v>
      </c>
      <c r="AB2889" s="6" t="n">
        <v>0.00924419464576243</v>
      </c>
      <c r="AC2889" s="6" t="n">
        <v>0.0151604792190505</v>
      </c>
      <c r="AD2889" s="6" t="n">
        <v>0.0151604792190505</v>
      </c>
      <c r="AE2889" s="6" t="n">
        <v>0.0410072474486023</v>
      </c>
      <c r="AF2889" s="7" t="n">
        <v>0.914337240757439</v>
      </c>
      <c r="AG2889" s="7" t="n">
        <v>1.92138718010065</v>
      </c>
      <c r="AH2889" s="26" t="n">
        <v>1318.7</v>
      </c>
      <c r="AI2889" s="6" t="n">
        <v>-0.0618241320432554</v>
      </c>
      <c r="AJ2889" s="6" t="n">
        <v>-0.092148290936629</v>
      </c>
      <c r="AK2889" s="6" t="n">
        <v>-0.145227677847998</v>
      </c>
      <c r="AL2889" s="6" t="n">
        <v>-0.00890609146593402</v>
      </c>
      <c r="AM2889" s="6" t="n">
        <v>0.714601482251984</v>
      </c>
      <c r="AN2889" s="6" t="n">
        <v>-0.0537777068857825</v>
      </c>
      <c r="AO2889" s="6" t="n">
        <v>-0.0383705840508465</v>
      </c>
      <c r="AP2889" s="6" t="n">
        <v>-0.0187652198825383</v>
      </c>
      <c r="AQ2889" s="6" t="n">
        <v>-0.14765076636585</v>
      </c>
      <c r="AR2889" s="6" t="n">
        <v>-0.139033565240992</v>
      </c>
      <c r="AS2889" s="4" t="s">
        <v>442</v>
      </c>
      <c r="AT2889" s="4" t="s">
        <v>121</v>
      </c>
      <c r="AU2889" s="5" t="n">
        <v>7067.02</v>
      </c>
      <c r="AV2889" s="6" t="n">
        <v>0.0632837877891976</v>
      </c>
      <c r="AW2889" s="6" t="n">
        <v>-0.0651582956218525</v>
      </c>
      <c r="AX2889" s="5" t="n">
        <v>4317.1</v>
      </c>
      <c r="AY2889" s="6" t="n">
        <v>0.610879833366822</v>
      </c>
      <c r="AZ2889" s="6" t="n">
        <v>0.0596077932729971</v>
      </c>
      <c r="BA2889" s="5" t="n">
        <v>2445</v>
      </c>
      <c r="BB2889" s="6" t="n">
        <v>0.398861458363132</v>
      </c>
      <c r="BC2889" s="6" t="n">
        <v>-0.214541108894479</v>
      </c>
      <c r="BD2889" s="6" t="n">
        <v>0.345973267374367</v>
      </c>
      <c r="BE2889" s="7" t="n">
        <v>11.32</v>
      </c>
      <c r="BM2889" s="5" t="n">
        <v>284858.9805</v>
      </c>
      <c r="BN2889" s="5" t="n">
        <v>9108.75</v>
      </c>
      <c r="BO2889" s="26" t="n">
        <v>31.2731143680527</v>
      </c>
      <c r="BP2889" s="7" t="n">
        <v>5.38030442855829</v>
      </c>
      <c r="BQ2889" s="6" t="n">
        <v>0.172042488804843</v>
      </c>
      <c r="BR2889" s="7" t="n">
        <v>0.87410390110298</v>
      </c>
      <c r="BS2889" s="26" t="n">
        <v>22.12</v>
      </c>
      <c r="BT2889" s="7" t="n">
        <v>3.68</v>
      </c>
      <c r="BU2889" s="4" t="s">
        <v>1546</v>
      </c>
      <c r="BV2889" s="5" t="n">
        <v>7751.28</v>
      </c>
      <c r="BW2889" s="5" t="n">
        <v>3544.03</v>
      </c>
      <c r="BX2889" s="5" t="n">
        <v>4207.25</v>
      </c>
      <c r="BY2889" s="7" t="n">
        <v>1.39465942643082</v>
      </c>
      <c r="BZ2889" s="5" t="n">
        <v>0</v>
      </c>
      <c r="CF2889" s="25" t="n">
        <v>45624</v>
      </c>
      <c r="CG2889" s="6" t="n">
        <v>0.284563359111641</v>
      </c>
      <c r="CH2889" s="6" t="n">
        <v>0.330052835268434</v>
      </c>
      <c r="CI2889" s="6" t="n">
        <v>0.302372582068946</v>
      </c>
      <c r="CJ2889" s="6" t="n">
        <v>-0.0838661276064341</v>
      </c>
      <c r="CK2889" s="6" t="n">
        <v>0.0760214457385839</v>
      </c>
      <c r="CL2889" s="7" t="n">
        <v>0.199423716186392</v>
      </c>
      <c r="CM2889" s="6" t="n">
        <v>0.0316141559013125</v>
      </c>
      <c r="CN2889" s="4" t="s">
        <v>493</v>
      </c>
    </row>
    <row r="2890" customFormat="false" ht="15" hidden="false" customHeight="false" outlineLevel="0" collapsed="false">
      <c r="A2890" s="4" t="s">
        <v>49</v>
      </c>
      <c r="B2890" s="4" t="s">
        <v>50</v>
      </c>
      <c r="C2890" s="25" t="n">
        <v>45565</v>
      </c>
      <c r="D2890" s="4" t="s">
        <v>135</v>
      </c>
      <c r="E2890" s="4" t="s">
        <v>803</v>
      </c>
      <c r="F2890" s="4" t="s">
        <v>81</v>
      </c>
      <c r="G2890" s="4" t="s">
        <v>438</v>
      </c>
      <c r="H2890" s="4" t="s">
        <v>505</v>
      </c>
      <c r="I2890" s="5" t="n">
        <v>350</v>
      </c>
      <c r="J2890" s="25" t="n">
        <v>45594</v>
      </c>
      <c r="K2890" s="4" t="s">
        <v>749</v>
      </c>
      <c r="L2890" s="4" t="s">
        <v>6</v>
      </c>
      <c r="M2890" s="4" t="s">
        <v>441</v>
      </c>
      <c r="N2890" s="25" t="n">
        <v>45593</v>
      </c>
      <c r="O2890" s="25" t="n">
        <v>45594</v>
      </c>
      <c r="P2890" s="25" t="n">
        <v>45595</v>
      </c>
      <c r="Q2890" s="25" t="n">
        <v>45594</v>
      </c>
      <c r="R2890" s="6" t="n">
        <v>-0.0167266065006447</v>
      </c>
      <c r="S2890" s="6" t="n">
        <v>0.0423380835719955</v>
      </c>
      <c r="T2890" s="6" t="n">
        <v>-0.0125463453389831</v>
      </c>
      <c r="U2890" s="6" t="n">
        <v>0.0130651317323677</v>
      </c>
      <c r="V2890" s="6" t="n">
        <v>0.00664544985962534</v>
      </c>
      <c r="W2890" s="6" t="n">
        <v>0.0322570859121443</v>
      </c>
      <c r="X2890" s="6" t="n">
        <v>0.00641968187274233</v>
      </c>
      <c r="Y2890" s="6" t="n">
        <v>-0.0191919541797766</v>
      </c>
      <c r="Z2890" s="6" t="n">
        <v>0.0207173797612195</v>
      </c>
      <c r="AA2890" s="6" t="n">
        <v>-0.00765224802885178</v>
      </c>
      <c r="AB2890" s="6" t="n">
        <v>0</v>
      </c>
      <c r="AC2890" s="6" t="n">
        <v>0.0423380835719955</v>
      </c>
      <c r="AD2890" s="6" t="n">
        <v>0.0423380835719955</v>
      </c>
      <c r="AE2890" s="6" t="n">
        <v>0.110175632310824</v>
      </c>
      <c r="AF2890" s="7" t="n">
        <v>0.837456937049797</v>
      </c>
      <c r="AG2890" s="7" t="n">
        <v>2.29032740074449</v>
      </c>
      <c r="AH2890" s="26" t="n">
        <v>1473.7</v>
      </c>
      <c r="AI2890" s="6" t="n">
        <v>-0.0649408330953969</v>
      </c>
      <c r="AJ2890" s="6" t="n">
        <v>-0.0263931556172169</v>
      </c>
      <c r="AK2890" s="6" t="n">
        <v>-0.00717485768181414</v>
      </c>
      <c r="AL2890" s="6" t="n">
        <v>-0.0491644622233692</v>
      </c>
      <c r="AM2890" s="6" t="n">
        <v>-0.0928564833338459</v>
      </c>
      <c r="AN2890" s="6" t="n">
        <v>-0.0744797819405449</v>
      </c>
      <c r="AO2890" s="6" t="n">
        <v>0.0480866263233281</v>
      </c>
      <c r="AP2890" s="6" t="n">
        <v>0.0336249958094468</v>
      </c>
      <c r="AQ2890" s="6" t="n">
        <v>0.0167286868483689</v>
      </c>
      <c r="AR2890" s="6" t="n">
        <v>0.0253458879732269</v>
      </c>
      <c r="AS2890" s="4" t="s">
        <v>442</v>
      </c>
      <c r="AT2890" s="4" t="s">
        <v>121</v>
      </c>
      <c r="AU2890" s="5" t="n">
        <v>4773.91</v>
      </c>
      <c r="AV2890" s="6" t="n">
        <v>0.0309930027643401</v>
      </c>
      <c r="AW2890" s="6" t="n">
        <v>-0.0402850652353095</v>
      </c>
      <c r="AX2890" s="5" t="n">
        <v>138.06</v>
      </c>
      <c r="AY2890" s="6" t="n">
        <v>0.0289196905681087</v>
      </c>
      <c r="AZ2890" s="6" t="n">
        <v>-0.0412707897359687</v>
      </c>
      <c r="BA2890" s="5" t="n">
        <v>53.81</v>
      </c>
      <c r="BB2890" s="6" t="n">
        <v>-0.734756247843447</v>
      </c>
      <c r="BC2890" s="6" t="n">
        <v>-0.721437076150541</v>
      </c>
      <c r="BD2890" s="6" t="n">
        <v>0.0112716829600893</v>
      </c>
      <c r="BE2890" s="7" t="n">
        <v>1.94</v>
      </c>
      <c r="BM2890" s="5" t="n">
        <v>40902.5435</v>
      </c>
      <c r="BN2890" s="5" t="n">
        <v>731.99</v>
      </c>
      <c r="BO2890" s="26" t="n">
        <v>55.8785550349049</v>
      </c>
      <c r="BP2890" s="7" t="n">
        <v>11.3472553278848</v>
      </c>
      <c r="BQ2890" s="6" t="n">
        <v>0.203069949120851</v>
      </c>
      <c r="BR2890" s="7" t="n">
        <v>0.311974632554888</v>
      </c>
      <c r="BS2890" s="26" t="n">
        <v>29.77</v>
      </c>
      <c r="BT2890" s="7" t="n">
        <v>2.59</v>
      </c>
      <c r="BU2890" s="4" t="s">
        <v>1546</v>
      </c>
      <c r="BV2890" s="5" t="n">
        <v>134.02</v>
      </c>
      <c r="BW2890" s="5" t="n">
        <v>407.29</v>
      </c>
      <c r="BX2890" s="5" t="n">
        <v>-273.27</v>
      </c>
      <c r="BY2890" s="7" t="n">
        <v>0.542635031176614</v>
      </c>
      <c r="BZ2890" s="5" t="n">
        <v>4</v>
      </c>
      <c r="CA2890" s="6" t="n">
        <v>-0.0972723047233026</v>
      </c>
      <c r="CB2890" s="6" t="n">
        <v>-0.37967459757029</v>
      </c>
      <c r="CC2890" s="4" t="s">
        <v>635</v>
      </c>
      <c r="CD2890" s="26" t="n">
        <v>16.6756377244999</v>
      </c>
      <c r="CE2890" s="6" t="n">
        <v>2.35090962984929</v>
      </c>
      <c r="CO2890" s="4" t="s">
        <v>483</v>
      </c>
    </row>
    <row r="2891" customFormat="false" ht="15" hidden="false" customHeight="false" outlineLevel="0" collapsed="false">
      <c r="A2891" s="4" t="s">
        <v>49</v>
      </c>
      <c r="B2891" s="4" t="s">
        <v>50</v>
      </c>
      <c r="C2891" s="25" t="n">
        <v>45565</v>
      </c>
      <c r="D2891" s="4" t="s">
        <v>163</v>
      </c>
      <c r="E2891" s="4" t="s">
        <v>688</v>
      </c>
      <c r="F2891" s="4" t="s">
        <v>69</v>
      </c>
      <c r="G2891" s="4" t="s">
        <v>438</v>
      </c>
      <c r="H2891" s="4" t="s">
        <v>453</v>
      </c>
      <c r="I2891" s="5" t="n">
        <v>6750</v>
      </c>
      <c r="J2891" s="25" t="n">
        <v>45594</v>
      </c>
      <c r="K2891" s="4" t="s">
        <v>799</v>
      </c>
      <c r="L2891" s="4" t="s">
        <v>6</v>
      </c>
      <c r="M2891" s="4" t="s">
        <v>441</v>
      </c>
      <c r="N2891" s="25" t="n">
        <v>45593</v>
      </c>
      <c r="O2891" s="25" t="n">
        <v>45594</v>
      </c>
      <c r="P2891" s="25" t="n">
        <v>45595</v>
      </c>
      <c r="Q2891" s="25" t="n">
        <v>45594</v>
      </c>
      <c r="R2891" s="6" t="n">
        <v>0.0684422750424449</v>
      </c>
      <c r="S2891" s="6" t="n">
        <v>0.030489621610885</v>
      </c>
      <c r="T2891" s="6" t="n">
        <v>-0.00385505011565157</v>
      </c>
      <c r="U2891" s="6" t="n">
        <v>0.0950768465376783</v>
      </c>
      <c r="V2891" s="6" t="n">
        <v>0.00664544985962534</v>
      </c>
      <c r="W2891" s="6" t="n">
        <v>0.0201884302282068</v>
      </c>
      <c r="X2891" s="6" t="n">
        <v>0.088431396678053</v>
      </c>
      <c r="Y2891" s="6" t="n">
        <v>0.0748884163094715</v>
      </c>
      <c r="Z2891" s="6" t="n">
        <v>0.00589482116359863</v>
      </c>
      <c r="AA2891" s="6" t="n">
        <v>0.0891820253740797</v>
      </c>
      <c r="AB2891" s="6" t="n">
        <v>0.00804449299831167</v>
      </c>
      <c r="AC2891" s="6" t="n">
        <v>0.030489621610885</v>
      </c>
      <c r="AD2891" s="6" t="n">
        <v>0.030489621610885</v>
      </c>
      <c r="AE2891" s="6" t="n">
        <v>0.0431025921144106</v>
      </c>
      <c r="AF2891" s="7" t="n">
        <v>0.912442396313365</v>
      </c>
      <c r="AG2891" s="7" t="n">
        <v>2.50453212562299</v>
      </c>
      <c r="AH2891" s="26" t="n">
        <v>94.24</v>
      </c>
      <c r="AI2891" s="6" t="n">
        <v>-0.0996465080729914</v>
      </c>
      <c r="AJ2891" s="6" t="n">
        <v>-0.130627306273063</v>
      </c>
      <c r="AK2891" s="6" t="n">
        <v>-0.172316880379413</v>
      </c>
      <c r="AL2891" s="6" t="n">
        <v>-0.236118991651131</v>
      </c>
      <c r="AM2891" s="6" t="n">
        <v>0.33201413427562</v>
      </c>
      <c r="AN2891" s="6" t="n">
        <v>-0.0612587601302365</v>
      </c>
      <c r="AO2891" s="6" t="n">
        <v>-0.0693685461428264</v>
      </c>
      <c r="AP2891" s="6" t="n">
        <v>0.0182856037151702</v>
      </c>
      <c r="AQ2891" s="6" t="n">
        <v>-0.0130611455108364</v>
      </c>
      <c r="AR2891" s="6" t="n">
        <v>-0.00444394438597839</v>
      </c>
      <c r="AS2891" s="4" t="s">
        <v>455</v>
      </c>
      <c r="AT2891" s="4" t="s">
        <v>456</v>
      </c>
      <c r="AU2891" s="5" t="n">
        <v>29740.07</v>
      </c>
      <c r="AV2891" s="6" t="n">
        <v>0.108146084162268</v>
      </c>
      <c r="AW2891" s="6" t="n">
        <v>0.0361906321479653</v>
      </c>
      <c r="BA2891" s="5" t="n">
        <v>4014.53</v>
      </c>
      <c r="BB2891" s="6" t="n">
        <v>0.113248515032694</v>
      </c>
      <c r="BC2891" s="6" t="n">
        <v>0.0279749467387742</v>
      </c>
      <c r="BD2891" s="6" t="n">
        <v>0.134987241119473</v>
      </c>
      <c r="BE2891" s="7" t="n">
        <v>4.43</v>
      </c>
      <c r="BF2891" s="5" t="n">
        <v>9315.2</v>
      </c>
      <c r="BG2891" s="6" t="n">
        <v>0.0463001755589978</v>
      </c>
      <c r="BH2891" s="6" t="n">
        <v>0.00502259841010133</v>
      </c>
      <c r="BI2891" s="6" t="n">
        <v>-0.136758756878008</v>
      </c>
      <c r="BJ2891" s="27" t="n">
        <v>0.0373</v>
      </c>
      <c r="BK2891" s="27" t="n">
        <v>0.0099</v>
      </c>
      <c r="BL2891" s="27" t="n">
        <v>0.0105</v>
      </c>
      <c r="BM2891" s="5" t="n">
        <v>85481.8056</v>
      </c>
      <c r="BN2891" s="5" t="n">
        <v>14924.77</v>
      </c>
      <c r="BO2891" s="26" t="n">
        <v>5.72751242397705</v>
      </c>
      <c r="BP2891" s="7" t="n">
        <v>0.983062603135729</v>
      </c>
      <c r="BQ2891" s="6" t="n">
        <v>0.171638667953009</v>
      </c>
      <c r="BS2891" s="26" t="n">
        <v>14.09</v>
      </c>
      <c r="BT2891" s="7" t="n">
        <v>2.28</v>
      </c>
      <c r="BZ2891" s="5" t="n">
        <v>19</v>
      </c>
      <c r="CA2891" s="6" t="n">
        <v>0.159197204228391</v>
      </c>
      <c r="CB2891" s="6" t="n">
        <v>0.231616618346583</v>
      </c>
      <c r="CC2891" s="4" t="s">
        <v>1572</v>
      </c>
      <c r="CD2891" s="26" t="n">
        <v>11.4178549294673</v>
      </c>
      <c r="CE2891" s="6" t="n">
        <v>-0.498372289772622</v>
      </c>
      <c r="CF2891" s="25" t="n">
        <v>45624</v>
      </c>
      <c r="CG2891" s="6" t="n">
        <v>0.349725318034831</v>
      </c>
      <c r="CH2891" s="6" t="n">
        <v>0.401532275897916</v>
      </c>
      <c r="CI2891" s="6" t="n">
        <v>0.362826324569154</v>
      </c>
      <c r="CJ2891" s="6" t="n">
        <v>-0.0963956166218688</v>
      </c>
      <c r="CK2891" s="6" t="n">
        <v>0.0923535253227408</v>
      </c>
      <c r="CL2891" s="7" t="n">
        <v>0.330140311421088</v>
      </c>
      <c r="CM2891" s="6" t="n">
        <v>-0.0146578099838969</v>
      </c>
      <c r="CN2891" s="4" t="s">
        <v>493</v>
      </c>
    </row>
    <row r="2892" customFormat="false" ht="15" hidden="false" customHeight="false" outlineLevel="0" collapsed="false">
      <c r="A2892" s="4" t="s">
        <v>49</v>
      </c>
      <c r="B2892" s="4" t="s">
        <v>50</v>
      </c>
      <c r="C2892" s="25" t="n">
        <v>45565</v>
      </c>
      <c r="D2892" s="4" t="s">
        <v>167</v>
      </c>
      <c r="E2892" s="4" t="s">
        <v>678</v>
      </c>
      <c r="F2892" s="4" t="s">
        <v>71</v>
      </c>
      <c r="G2892" s="4" t="s">
        <v>438</v>
      </c>
      <c r="H2892" s="4" t="s">
        <v>521</v>
      </c>
      <c r="I2892" s="5" t="n">
        <v>425</v>
      </c>
      <c r="J2892" s="25" t="n">
        <v>45594</v>
      </c>
      <c r="K2892" s="4" t="s">
        <v>634</v>
      </c>
      <c r="L2892" s="4" t="s">
        <v>6</v>
      </c>
      <c r="M2892" s="4" t="s">
        <v>441</v>
      </c>
      <c r="N2892" s="25" t="n">
        <v>45593</v>
      </c>
      <c r="O2892" s="25" t="n">
        <v>45594</v>
      </c>
      <c r="P2892" s="25" t="n">
        <v>45595</v>
      </c>
      <c r="Q2892" s="25" t="n">
        <v>45594</v>
      </c>
      <c r="R2892" s="6" t="n">
        <v>0.00957082409832766</v>
      </c>
      <c r="S2892" s="6" t="n">
        <v>-0.0170309017729435</v>
      </c>
      <c r="T2892" s="6" t="n">
        <v>-0.0401340056174072</v>
      </c>
      <c r="U2892" s="6" t="n">
        <v>-0.0475940832920231</v>
      </c>
      <c r="V2892" s="6" t="n">
        <v>0.00664544985962534</v>
      </c>
      <c r="W2892" s="6" t="n">
        <v>-0.00868972414035574</v>
      </c>
      <c r="X2892" s="6" t="n">
        <v>-0.0542395331516484</v>
      </c>
      <c r="Y2892" s="6" t="n">
        <v>-0.0389043591516673</v>
      </c>
      <c r="Z2892" s="6" t="n">
        <v>-0.0119691235383214</v>
      </c>
      <c r="AA2892" s="6" t="n">
        <v>-0.0356249597537017</v>
      </c>
      <c r="AB2892" s="6" t="n">
        <v>0.00455709676346339</v>
      </c>
      <c r="AC2892" s="6" t="n">
        <v>-0.0170309017729435</v>
      </c>
      <c r="AD2892" s="6" t="n">
        <v>0.0170309017729435</v>
      </c>
      <c r="AE2892" s="6" t="n">
        <v>0.0446728536739514</v>
      </c>
      <c r="AF2892" s="7" t="n">
        <v>0.410275502606105</v>
      </c>
      <c r="AG2892" s="7" t="n">
        <v>2.07609529334519</v>
      </c>
      <c r="AH2892" s="26" t="n">
        <v>1488.9</v>
      </c>
      <c r="AI2892" s="6" t="n">
        <v>-0.0404717406715217</v>
      </c>
      <c r="AJ2892" s="6" t="n">
        <v>-0.093902142161636</v>
      </c>
      <c r="AK2892" s="6" t="n">
        <v>-0.054666666666667</v>
      </c>
      <c r="AL2892" s="6" t="n">
        <v>0.0588109799459522</v>
      </c>
      <c r="AM2892" s="6" t="n">
        <v>0.286362261868763</v>
      </c>
      <c r="AN2892" s="6" t="n">
        <v>-0.0290098498860166</v>
      </c>
      <c r="AO2892" s="6" t="n">
        <v>-0.0648922922756193</v>
      </c>
      <c r="AP2892" s="6" t="n">
        <v>0.123955579058699</v>
      </c>
      <c r="AQ2892" s="6" t="n">
        <v>0.0815441565309363</v>
      </c>
      <c r="AR2892" s="6" t="n">
        <v>0.0901613576557943</v>
      </c>
      <c r="AS2892" s="4" t="s">
        <v>442</v>
      </c>
      <c r="AT2892" s="4" t="s">
        <v>121</v>
      </c>
      <c r="AU2892" s="5" t="n">
        <v>7051.02</v>
      </c>
      <c r="AV2892" s="6" t="n">
        <v>0.0558343253745426</v>
      </c>
      <c r="AW2892" s="6" t="n">
        <v>0.0533437706343352</v>
      </c>
      <c r="AX2892" s="5" t="n">
        <v>1885.59</v>
      </c>
      <c r="AY2892" s="6" t="n">
        <v>0.267420883787027</v>
      </c>
      <c r="AZ2892" s="6" t="n">
        <v>0.00780557116302139</v>
      </c>
      <c r="BA2892" s="5" t="n">
        <v>1302.53</v>
      </c>
      <c r="BB2892" s="6" t="n">
        <v>0.151753897303941</v>
      </c>
      <c r="BC2892" s="6" t="n">
        <v>0.10605108522129</v>
      </c>
      <c r="BD2892" s="6" t="n">
        <v>0.184729301576226</v>
      </c>
      <c r="BE2892" s="7" t="n">
        <v>16.13</v>
      </c>
      <c r="BM2892" s="5" t="n">
        <v>120228.675</v>
      </c>
      <c r="BN2892" s="5" t="n">
        <v>4303.49</v>
      </c>
      <c r="BO2892" s="26" t="n">
        <v>27.9374821365915</v>
      </c>
      <c r="BP2892" s="7" t="n">
        <v>4.50186247282022</v>
      </c>
      <c r="BQ2892" s="6" t="n">
        <v>0.161140594231427</v>
      </c>
      <c r="BR2892" s="7" t="n">
        <v>0.00924945790208575</v>
      </c>
      <c r="BS2892" s="26" t="n">
        <v>37.61</v>
      </c>
      <c r="BT2892" s="7" t="n">
        <v>5.48</v>
      </c>
      <c r="BU2892" s="4" t="s">
        <v>1546</v>
      </c>
      <c r="BV2892" s="5" t="n">
        <v>2055.44</v>
      </c>
      <c r="BW2892" s="5" t="n">
        <v>625.87</v>
      </c>
      <c r="BX2892" s="5" t="n">
        <v>1429.57</v>
      </c>
      <c r="BY2892" s="7" t="n">
        <v>0.828749642161626</v>
      </c>
      <c r="BZ2892" s="5" t="n">
        <v>12</v>
      </c>
      <c r="CA2892" s="6" t="n">
        <v>0.088113315048775</v>
      </c>
      <c r="CB2892" s="6" t="n">
        <v>0.138004246284501</v>
      </c>
      <c r="CC2892" s="4" t="s">
        <v>594</v>
      </c>
      <c r="CD2892" s="26" t="n">
        <v>42.697751086197</v>
      </c>
      <c r="CE2892" s="6" t="n">
        <v>-0.345691952716852</v>
      </c>
      <c r="CF2892" s="25" t="n">
        <v>45624</v>
      </c>
      <c r="CG2892" s="6" t="n">
        <v>0.250084419455845</v>
      </c>
      <c r="CH2892" s="6" t="n">
        <v>0.299961128816847</v>
      </c>
      <c r="CI2892" s="6" t="n">
        <v>0.284386495178845</v>
      </c>
      <c r="CJ2892" s="6" t="n">
        <v>-0.0519221730476677</v>
      </c>
      <c r="CK2892" s="6" t="n">
        <v>0.0690549845324818</v>
      </c>
      <c r="CL2892" s="7" t="n">
        <v>0.246628131021195</v>
      </c>
      <c r="CM2892" s="6" t="n">
        <v>-0.0499207683073229</v>
      </c>
      <c r="CN2892" s="4" t="s">
        <v>493</v>
      </c>
    </row>
    <row r="2893" customFormat="false" ht="15" hidden="false" customHeight="false" outlineLevel="0" collapsed="false">
      <c r="A2893" s="4" t="s">
        <v>49</v>
      </c>
      <c r="B2893" s="4" t="s">
        <v>50</v>
      </c>
      <c r="C2893" s="25" t="n">
        <v>45565</v>
      </c>
      <c r="D2893" s="4" t="s">
        <v>172</v>
      </c>
      <c r="E2893" s="4" t="s">
        <v>717</v>
      </c>
      <c r="F2893" s="4" t="s">
        <v>89</v>
      </c>
      <c r="G2893" s="4" t="s">
        <v>438</v>
      </c>
      <c r="H2893" s="4" t="s">
        <v>468</v>
      </c>
      <c r="I2893" s="5" t="n">
        <v>1250</v>
      </c>
      <c r="J2893" s="25" t="n">
        <v>45594</v>
      </c>
      <c r="K2893" s="4" t="s">
        <v>1061</v>
      </c>
      <c r="L2893" s="4" t="s">
        <v>5</v>
      </c>
      <c r="M2893" s="4" t="s">
        <v>441</v>
      </c>
      <c r="N2893" s="25" t="n">
        <v>45593</v>
      </c>
      <c r="O2893" s="25" t="n">
        <v>45594</v>
      </c>
      <c r="P2893" s="25" t="n">
        <v>45595</v>
      </c>
      <c r="Q2893" s="25" t="n">
        <v>45595</v>
      </c>
      <c r="R2893" s="6" t="n">
        <v>-0.0182949830252734</v>
      </c>
      <c r="S2893" s="6" t="n">
        <v>0.0361831572206213</v>
      </c>
      <c r="T2893" s="6" t="n">
        <v>0.0326946847960445</v>
      </c>
      <c r="U2893" s="6" t="n">
        <v>0.0505828589913924</v>
      </c>
      <c r="V2893" s="6" t="n">
        <v>0.00664544985962534</v>
      </c>
      <c r="W2893" s="6" t="n">
        <v>0.00489009338807567</v>
      </c>
      <c r="X2893" s="6" t="n">
        <v>0.043937409131767</v>
      </c>
      <c r="Y2893" s="6" t="n">
        <v>0.0456927656033167</v>
      </c>
      <c r="Z2893" s="6" t="n">
        <v>-0.0376046221052914</v>
      </c>
      <c r="AA2893" s="6" t="n">
        <v>0.0881874810966837</v>
      </c>
      <c r="AB2893" s="6" t="n">
        <v>-0.0062422744128553</v>
      </c>
      <c r="AC2893" s="6" t="n">
        <v>0.0326946847960445</v>
      </c>
      <c r="AD2893" s="6" t="n">
        <v>0.0326946847960445</v>
      </c>
      <c r="AE2893" s="6" t="n">
        <v>0.0530902348578493</v>
      </c>
      <c r="AF2893" s="7" t="n">
        <v>0.795110593713622</v>
      </c>
      <c r="AG2893" s="7" t="n">
        <v>2.30137246830396</v>
      </c>
      <c r="AH2893" s="26" t="n">
        <v>795.3</v>
      </c>
      <c r="AI2893" s="6" t="n">
        <v>-0.0885858354343344</v>
      </c>
      <c r="AJ2893" s="6" t="n">
        <v>-0.105701113235129</v>
      </c>
      <c r="AK2893" s="6" t="n">
        <v>-0.235251694793019</v>
      </c>
      <c r="AL2893" s="6" t="n">
        <v>-0.208499203821656</v>
      </c>
      <c r="AM2893" s="6" t="n">
        <v>0.145882861465314</v>
      </c>
      <c r="AN2893" s="6" t="n">
        <v>-0.0537777068857825</v>
      </c>
      <c r="AO2893" s="6" t="n">
        <v>-0.0519234063493463</v>
      </c>
      <c r="AP2893" s="6" t="n">
        <v>0.0275300736130228</v>
      </c>
      <c r="AQ2893" s="6" t="n">
        <v>-0.00849841402836815</v>
      </c>
      <c r="AR2893" s="6" t="n">
        <v>0.000118787096489825</v>
      </c>
      <c r="AS2893" s="4" t="s">
        <v>442</v>
      </c>
      <c r="AT2893" s="4" t="s">
        <v>121</v>
      </c>
      <c r="AU2893" s="5" t="n">
        <v>2287.75</v>
      </c>
      <c r="AV2893" s="6" t="n">
        <v>0.0423168570348131</v>
      </c>
      <c r="AW2893" s="6" t="n">
        <v>0.0877834465772442</v>
      </c>
      <c r="AX2893" s="5" t="n">
        <v>548.7</v>
      </c>
      <c r="AY2893" s="6" t="n">
        <v>0.239842640148618</v>
      </c>
      <c r="AZ2893" s="6" t="n">
        <v>-0.0091288251317862</v>
      </c>
      <c r="BA2893" s="5" t="n">
        <v>365.4</v>
      </c>
      <c r="BB2893" s="6" t="n">
        <v>-0.00533536585365868</v>
      </c>
      <c r="BC2893" s="6" t="n">
        <v>0.415346477127474</v>
      </c>
      <c r="BD2893" s="6" t="n">
        <v>0.159720249153098</v>
      </c>
      <c r="BE2893" s="7" t="n">
        <v>6.01</v>
      </c>
      <c r="BM2893" s="5" t="n">
        <v>48457.629</v>
      </c>
      <c r="BN2893" s="5" t="n">
        <v>1273.2</v>
      </c>
      <c r="BO2893" s="26" t="n">
        <v>38.0597148916117</v>
      </c>
      <c r="BP2893" s="7" t="n">
        <v>4.09851715397088</v>
      </c>
      <c r="BQ2893" s="6" t="n">
        <v>0.107686491232077</v>
      </c>
      <c r="BR2893" s="7" t="n">
        <v>0.00221851764453139</v>
      </c>
      <c r="BS2893" s="26" t="n">
        <v>22.12</v>
      </c>
      <c r="BT2893" s="7" t="n">
        <v>3.68</v>
      </c>
      <c r="BU2893" s="4" t="s">
        <v>1546</v>
      </c>
      <c r="BV2893" s="5" t="n">
        <v>807.95</v>
      </c>
      <c r="BW2893" s="5" t="n">
        <v>266.44</v>
      </c>
      <c r="BX2893" s="5" t="n">
        <v>541.51</v>
      </c>
      <c r="BY2893" s="7" t="n">
        <v>1.29568452619594</v>
      </c>
      <c r="BZ2893" s="5" t="n">
        <v>3</v>
      </c>
      <c r="CA2893" s="6" t="n">
        <v>0.135555536967487</v>
      </c>
      <c r="CB2893" s="6" t="n">
        <v>-6.22259684855157</v>
      </c>
      <c r="CD2893" s="26" t="n">
        <v>22.3376569504243</v>
      </c>
      <c r="CE2893" s="6" t="n">
        <v>0.703836484555229</v>
      </c>
      <c r="CF2893" s="25" t="n">
        <v>45624</v>
      </c>
      <c r="CG2893" s="6" t="n">
        <v>0.323297109863255</v>
      </c>
      <c r="CH2893" s="6" t="n">
        <v>0.348902464431431</v>
      </c>
      <c r="CI2893" s="6" t="n">
        <v>0.313262896543276</v>
      </c>
      <c r="CJ2893" s="6" t="n">
        <v>-0.102147653058953</v>
      </c>
      <c r="CK2893" s="6" t="n">
        <v>0.0783065512978986</v>
      </c>
      <c r="CL2893" s="7" t="n">
        <v>0.417521704814523</v>
      </c>
      <c r="CM2893" s="6" t="n">
        <v>-0.000218658892128359</v>
      </c>
      <c r="CN2893" s="4" t="s">
        <v>493</v>
      </c>
    </row>
    <row r="2894" customFormat="false" ht="15" hidden="false" customHeight="false" outlineLevel="0" collapsed="false">
      <c r="A2894" s="4" t="s">
        <v>49</v>
      </c>
      <c r="B2894" s="4" t="s">
        <v>50</v>
      </c>
      <c r="C2894" s="25" t="n">
        <v>45565</v>
      </c>
      <c r="D2894" s="4" t="s">
        <v>186</v>
      </c>
      <c r="E2894" s="4" t="s">
        <v>1510</v>
      </c>
      <c r="F2894" s="4" t="s">
        <v>78</v>
      </c>
      <c r="G2894" s="4" t="s">
        <v>459</v>
      </c>
      <c r="H2894" s="4" t="s">
        <v>508</v>
      </c>
      <c r="I2894" s="5" t="n">
        <v>25</v>
      </c>
      <c r="J2894" s="25" t="n">
        <v>45594</v>
      </c>
      <c r="K2894" s="4" t="s">
        <v>495</v>
      </c>
      <c r="L2894" s="4" t="s">
        <v>5</v>
      </c>
      <c r="M2894" s="4" t="s">
        <v>441</v>
      </c>
      <c r="N2894" s="25" t="n">
        <v>45593</v>
      </c>
      <c r="O2894" s="25" t="n">
        <v>45594</v>
      </c>
      <c r="P2894" s="25" t="n">
        <v>45595</v>
      </c>
      <c r="Q2894" s="25" t="n">
        <v>45595</v>
      </c>
      <c r="R2894" s="6" t="n">
        <v>0.0330622433368226</v>
      </c>
      <c r="S2894" s="6" t="n">
        <v>-0.00465330173972689</v>
      </c>
      <c r="T2894" s="6" t="n">
        <v>0.199993735268091</v>
      </c>
      <c r="U2894" s="6" t="n">
        <v>0.228402676865187</v>
      </c>
      <c r="V2894" s="6" t="n">
        <v>0.00664544985962534</v>
      </c>
      <c r="W2894" s="6" t="n">
        <v>-0.00851544420233386</v>
      </c>
      <c r="X2894" s="6" t="n">
        <v>0.221757227005562</v>
      </c>
      <c r="Y2894" s="6" t="n">
        <v>0.236918121067521</v>
      </c>
      <c r="Z2894" s="6" t="n">
        <v>0.000240584962658497</v>
      </c>
      <c r="AA2894" s="6" t="n">
        <v>0.228162091902529</v>
      </c>
      <c r="AB2894" s="6" t="n">
        <v>0.131410582698377</v>
      </c>
      <c r="AC2894" s="6" t="n">
        <v>0.199993735268091</v>
      </c>
      <c r="AD2894" s="6" t="n">
        <v>0.199993735268091</v>
      </c>
      <c r="AE2894" s="6" t="n">
        <v>0.0880194833162358</v>
      </c>
      <c r="AF2894" s="7" t="n">
        <v>1</v>
      </c>
      <c r="AG2894" s="7" t="n">
        <v>7.52027835786686</v>
      </c>
      <c r="AH2894" s="26" t="n">
        <v>6209.5</v>
      </c>
      <c r="AI2894" s="6" t="n">
        <v>-0.101277273220682</v>
      </c>
      <c r="AJ2894" s="6" t="n">
        <v>-0.120884566105318</v>
      </c>
      <c r="AK2894" s="6" t="n">
        <v>-0.267082138262337</v>
      </c>
      <c r="AL2894" s="6" t="n">
        <v>-0.370861765882966</v>
      </c>
      <c r="AN2894" s="6" t="n">
        <v>-0.114884327227219</v>
      </c>
      <c r="AO2894" s="6" t="n">
        <v>-0.00600023887809831</v>
      </c>
      <c r="AP2894" s="6" t="n">
        <v>-0.0231731032772549</v>
      </c>
      <c r="AQ2894" s="6" t="n">
        <v>-0.10044505931949</v>
      </c>
      <c r="AR2894" s="6" t="n">
        <v>-0.0918278581946317</v>
      </c>
      <c r="AS2894" s="4" t="s">
        <v>442</v>
      </c>
      <c r="AT2894" s="4" t="s">
        <v>121</v>
      </c>
      <c r="AU2894" s="5" t="n">
        <v>1941.33</v>
      </c>
      <c r="AW2894" s="6" t="n">
        <v>0.0299379277415246</v>
      </c>
      <c r="AX2894" s="5" t="n">
        <v>282.62</v>
      </c>
      <c r="AY2894" s="6" t="n">
        <v>0.145580607109559</v>
      </c>
      <c r="BA2894" s="5" t="n">
        <v>135.02</v>
      </c>
      <c r="BC2894" s="6" t="n">
        <v>0.166983578219533</v>
      </c>
      <c r="BD2894" s="6" t="n">
        <v>0.0695502567827211</v>
      </c>
      <c r="BE2894" s="7" t="n">
        <v>102.46</v>
      </c>
      <c r="BS2894" s="26" t="n">
        <v>23.39</v>
      </c>
      <c r="BT2894" s="7" t="n">
        <v>4.88</v>
      </c>
      <c r="BU2894" s="4" t="s">
        <v>1546</v>
      </c>
      <c r="BV2894" s="5" t="n">
        <v>325</v>
      </c>
      <c r="BW2894" s="5" t="n">
        <v>161.17</v>
      </c>
      <c r="BX2894" s="5" t="n">
        <v>163.83</v>
      </c>
      <c r="BY2894" s="7" t="n">
        <v>1.29626675175495</v>
      </c>
      <c r="BZ2894" s="5" t="n">
        <v>6</v>
      </c>
      <c r="CA2894" s="6" t="n">
        <v>0.0101529962668046</v>
      </c>
      <c r="CB2894" s="6" t="n">
        <v>0.0827355473554734</v>
      </c>
      <c r="CD2894" s="26" t="n">
        <v>25.8543929630265</v>
      </c>
      <c r="CO2894" s="4" t="s">
        <v>483</v>
      </c>
    </row>
    <row r="2895" customFormat="false" ht="15" hidden="false" customHeight="false" outlineLevel="0" collapsed="false">
      <c r="A2895" s="4" t="s">
        <v>49</v>
      </c>
      <c r="B2895" s="4" t="s">
        <v>50</v>
      </c>
      <c r="C2895" s="25" t="n">
        <v>45565</v>
      </c>
      <c r="D2895" s="4" t="s">
        <v>231</v>
      </c>
      <c r="E2895" s="4" t="s">
        <v>1413</v>
      </c>
      <c r="F2895" s="4" t="s">
        <v>83</v>
      </c>
      <c r="G2895" s="4" t="s">
        <v>459</v>
      </c>
      <c r="H2895" s="4" t="s">
        <v>556</v>
      </c>
      <c r="I2895" s="5" t="n">
        <v>150</v>
      </c>
      <c r="J2895" s="25" t="n">
        <v>45594</v>
      </c>
      <c r="K2895" s="4" t="s">
        <v>461</v>
      </c>
      <c r="L2895" s="4" t="s">
        <v>5</v>
      </c>
      <c r="M2895" s="4" t="s">
        <v>441</v>
      </c>
      <c r="N2895" s="25" t="n">
        <v>45593</v>
      </c>
      <c r="O2895" s="25" t="n">
        <v>45594</v>
      </c>
      <c r="P2895" s="25" t="n">
        <v>45595</v>
      </c>
      <c r="Q2895" s="25" t="n">
        <v>45595</v>
      </c>
      <c r="R2895" s="6" t="n">
        <v>0.00795986117398528</v>
      </c>
      <c r="S2895" s="6" t="n">
        <v>-0.0189378344997941</v>
      </c>
      <c r="T2895" s="6" t="n">
        <v>0.00518826536451367</v>
      </c>
      <c r="U2895" s="6" t="n">
        <v>-0.00578970796129519</v>
      </c>
      <c r="V2895" s="6" t="n">
        <v>0.00664544985962534</v>
      </c>
      <c r="W2895" s="6" t="n">
        <v>-0.00190674926166023</v>
      </c>
      <c r="X2895" s="6" t="n">
        <v>-0.0124351578209205</v>
      </c>
      <c r="Y2895" s="6" t="n">
        <v>-0.00388295869963495</v>
      </c>
      <c r="Z2895" s="6" t="n">
        <v>-0.0307745740466069</v>
      </c>
      <c r="AA2895" s="6" t="n">
        <v>0.0249848660853118</v>
      </c>
      <c r="AB2895" s="6" t="n">
        <v>0.0605424789226718</v>
      </c>
      <c r="AC2895" s="6" t="n">
        <v>0.00518826536451367</v>
      </c>
      <c r="AD2895" s="6" t="n">
        <v>0.00518826536451367</v>
      </c>
      <c r="AE2895" s="6" t="n">
        <v>0.0621924236066074</v>
      </c>
      <c r="AF2895" s="7" t="n">
        <v>0.109952461278946</v>
      </c>
      <c r="AG2895" s="7" t="n">
        <v>2.12886004851756</v>
      </c>
      <c r="AH2895" s="26" t="n">
        <v>5301.6</v>
      </c>
      <c r="AI2895" s="6" t="n">
        <v>-0.0550574815078869</v>
      </c>
      <c r="AJ2895" s="6" t="n">
        <v>-0.0472202503437061</v>
      </c>
      <c r="AK2895" s="6" t="n">
        <v>0.247449969999648</v>
      </c>
      <c r="AL2895" s="6" t="n">
        <v>1.00268202852016</v>
      </c>
      <c r="AM2895" s="6" t="n">
        <v>1.29322836689232</v>
      </c>
      <c r="AN2895" s="6" t="n">
        <v>-0.0977269445035133</v>
      </c>
      <c r="AO2895" s="6" t="n">
        <v>0.0505066941598071</v>
      </c>
      <c r="AP2895" s="6" t="n">
        <v>0.11445405897757</v>
      </c>
      <c r="AQ2895" s="6" t="n">
        <v>0.13618163877187</v>
      </c>
      <c r="AR2895" s="6" t="n">
        <v>0.144798839896728</v>
      </c>
      <c r="AS2895" s="4" t="s">
        <v>442</v>
      </c>
      <c r="AT2895" s="4" t="s">
        <v>121</v>
      </c>
      <c r="AU2895" s="5" t="n">
        <v>572.116</v>
      </c>
      <c r="AV2895" s="6" t="n">
        <v>0.585489614654492</v>
      </c>
      <c r="AW2895" s="6" t="n">
        <v>0.135200346046851</v>
      </c>
      <c r="AX2895" s="5" t="n">
        <v>82.125</v>
      </c>
      <c r="AY2895" s="6" t="n">
        <v>0.143546064084906</v>
      </c>
      <c r="AZ2895" s="6" t="n">
        <v>0.0083217988186558</v>
      </c>
      <c r="BA2895" s="5" t="n">
        <v>60.208</v>
      </c>
      <c r="BB2895" s="6" t="n">
        <v>0.864255635372802</v>
      </c>
      <c r="BC2895" s="6" t="n">
        <v>0.185733698327983</v>
      </c>
      <c r="BD2895" s="6" t="n">
        <v>0.105237399408512</v>
      </c>
      <c r="BE2895" s="7" t="n">
        <v>9.38</v>
      </c>
      <c r="BM2895" s="5" t="n">
        <v>33946.9537452711</v>
      </c>
      <c r="BN2895" s="5" t="n">
        <v>209.341</v>
      </c>
      <c r="BO2895" s="26" t="n">
        <v>162.16103747126</v>
      </c>
      <c r="BP2895" s="7" t="n">
        <v>13.6503694958927</v>
      </c>
      <c r="BQ2895" s="6" t="n">
        <v>0.0841778623814734</v>
      </c>
      <c r="BR2895" s="7" t="n">
        <v>0.123072240055748</v>
      </c>
      <c r="BS2895" s="26" t="n">
        <v>83.92</v>
      </c>
      <c r="BT2895" s="7" t="n">
        <v>12.58</v>
      </c>
      <c r="BU2895" s="4" t="s">
        <v>1546</v>
      </c>
      <c r="BV2895" s="5" t="n">
        <v>-230.31</v>
      </c>
      <c r="BW2895" s="5" t="n">
        <v>421.65</v>
      </c>
      <c r="BX2895" s="5" t="n">
        <v>-651.96</v>
      </c>
      <c r="BY2895" s="7" t="n">
        <v>-2.07514528990404</v>
      </c>
      <c r="BZ2895" s="5" t="n">
        <v>4</v>
      </c>
      <c r="CA2895" s="6" t="n">
        <v>0.63762037644373</v>
      </c>
      <c r="CB2895" s="6" t="n">
        <v>0.563068636727564</v>
      </c>
      <c r="CC2895" s="4" t="s">
        <v>575</v>
      </c>
      <c r="CD2895" s="26" t="n">
        <v>98.1910630076908</v>
      </c>
      <c r="CE2895" s="6" t="n">
        <v>0.651484692232727</v>
      </c>
      <c r="CO2895" s="4" t="s">
        <v>1389</v>
      </c>
    </row>
    <row r="2896" customFormat="false" ht="15" hidden="false" customHeight="false" outlineLevel="0" collapsed="false">
      <c r="A2896" s="4" t="s">
        <v>49</v>
      </c>
      <c r="B2896" s="4" t="s">
        <v>50</v>
      </c>
      <c r="C2896" s="25" t="n">
        <v>45565</v>
      </c>
      <c r="D2896" s="4" t="s">
        <v>248</v>
      </c>
      <c r="E2896" s="4" t="s">
        <v>563</v>
      </c>
      <c r="F2896" s="4" t="s">
        <v>85</v>
      </c>
      <c r="G2896" s="4" t="s">
        <v>438</v>
      </c>
      <c r="H2896" s="4" t="s">
        <v>498</v>
      </c>
      <c r="I2896" s="5" t="n">
        <v>1200</v>
      </c>
      <c r="J2896" s="25" t="n">
        <v>45594</v>
      </c>
      <c r="K2896" s="4" t="s">
        <v>1215</v>
      </c>
      <c r="L2896" s="4" t="s">
        <v>5</v>
      </c>
      <c r="M2896" s="4" t="s">
        <v>441</v>
      </c>
      <c r="N2896" s="25" t="n">
        <v>45593</v>
      </c>
      <c r="O2896" s="25" t="n">
        <v>45594</v>
      </c>
      <c r="P2896" s="25" t="n">
        <v>45595</v>
      </c>
      <c r="Q2896" s="25" t="n">
        <v>45595</v>
      </c>
      <c r="R2896" s="6" t="n">
        <v>-0.0095297609748477</v>
      </c>
      <c r="S2896" s="6" t="n">
        <v>-0.00764984227129339</v>
      </c>
      <c r="T2896" s="6" t="n">
        <v>0.0349678137169196</v>
      </c>
      <c r="U2896" s="6" t="n">
        <v>0.0177882104707785</v>
      </c>
      <c r="V2896" s="6" t="n">
        <v>0.00664544985962534</v>
      </c>
      <c r="W2896" s="6" t="n">
        <v>0.0142248461677287</v>
      </c>
      <c r="X2896" s="6" t="n">
        <v>0.0111427606111532</v>
      </c>
      <c r="Y2896" s="6" t="n">
        <v>0.00356336430304982</v>
      </c>
      <c r="Z2896" s="6" t="n">
        <v>-0.0242477847677391</v>
      </c>
      <c r="AA2896" s="6" t="n">
        <v>0.0420359952385176</v>
      </c>
      <c r="AB2896" s="6" t="n">
        <v>0.0617499801319241</v>
      </c>
      <c r="AC2896" s="6" t="n">
        <v>0.0349678137169196</v>
      </c>
      <c r="AD2896" s="6" t="n">
        <v>0.0349678137169196</v>
      </c>
      <c r="AE2896" s="6" t="n">
        <v>0.0634983708177701</v>
      </c>
      <c r="AF2896" s="7" t="n">
        <v>0.102628285356696</v>
      </c>
      <c r="AG2896" s="7" t="n">
        <v>7.41566692966943</v>
      </c>
      <c r="AH2896" s="26" t="n">
        <v>640.1</v>
      </c>
      <c r="AI2896" s="6" t="n">
        <v>-0.0436276707007319</v>
      </c>
      <c r="AJ2896" s="6" t="n">
        <v>-0.0712420197330241</v>
      </c>
      <c r="AK2896" s="6" t="n">
        <v>-0.0583302684810587</v>
      </c>
      <c r="AL2896" s="6" t="n">
        <v>0.254729001274136</v>
      </c>
      <c r="AM2896" s="6" t="n">
        <v>0.179581682484105</v>
      </c>
      <c r="AN2896" s="6" t="n">
        <v>-0.100931447138887</v>
      </c>
      <c r="AO2896" s="6" t="n">
        <v>0.0296894274058627</v>
      </c>
      <c r="AP2896" s="6" t="n">
        <v>-0.00376257390770196</v>
      </c>
      <c r="AQ2896" s="6" t="n">
        <v>-0.00952161560316356</v>
      </c>
      <c r="AR2896" s="6" t="n">
        <v>-0.000904414478305582</v>
      </c>
      <c r="AS2896" s="4" t="s">
        <v>442</v>
      </c>
      <c r="AT2896" s="4" t="s">
        <v>121</v>
      </c>
      <c r="AU2896" s="5" t="n">
        <v>2664</v>
      </c>
      <c r="AV2896" s="6" t="n">
        <v>0.0759289176090467</v>
      </c>
      <c r="AW2896" s="6" t="n">
        <v>0.00794551645856978</v>
      </c>
      <c r="AX2896" s="5" t="n">
        <v>522</v>
      </c>
      <c r="AY2896" s="6" t="n">
        <v>0.195945945945946</v>
      </c>
      <c r="AZ2896" s="6" t="n">
        <v>-0.00478103305243854</v>
      </c>
      <c r="BA2896" s="5" t="n">
        <v>423</v>
      </c>
      <c r="BB2896" s="6" t="n">
        <v>0.198300283286119</v>
      </c>
      <c r="BC2896" s="6" t="n">
        <v>-0.0883620689655172</v>
      </c>
      <c r="BD2896" s="6" t="n">
        <v>0.158783783783784</v>
      </c>
      <c r="BE2896" s="7" t="n">
        <v>3.26</v>
      </c>
      <c r="BM2896" s="5" t="n">
        <v>82572.9</v>
      </c>
      <c r="BN2896" s="5" t="n">
        <v>1518</v>
      </c>
      <c r="BO2896" s="26" t="n">
        <v>54.3958498023715</v>
      </c>
      <c r="BP2896" s="7" t="n">
        <v>21.548251565762</v>
      </c>
      <c r="BQ2896" s="6" t="n">
        <v>0.396137787056367</v>
      </c>
      <c r="BR2896" s="7" t="n">
        <v>0.0999478079331942</v>
      </c>
      <c r="BS2896" s="26" t="n">
        <v>46.99</v>
      </c>
      <c r="BT2896" s="7" t="n">
        <v>11.46</v>
      </c>
      <c r="BU2896" s="4" t="s">
        <v>1546</v>
      </c>
      <c r="BV2896" s="5" t="n">
        <v>375</v>
      </c>
      <c r="BW2896" s="5" t="n">
        <v>108</v>
      </c>
      <c r="BX2896" s="5" t="n">
        <v>267</v>
      </c>
      <c r="BY2896" s="7" t="n">
        <v>0.422773393461105</v>
      </c>
      <c r="BZ2896" s="5" t="n">
        <v>3</v>
      </c>
      <c r="CA2896" s="6" t="n">
        <v>0.0178736517719569</v>
      </c>
      <c r="CB2896" s="6" t="n">
        <v>0.135268156295492</v>
      </c>
      <c r="CC2896" s="4" t="s">
        <v>512</v>
      </c>
      <c r="CD2896" s="26" t="n">
        <v>58.3489240335467</v>
      </c>
      <c r="CE2896" s="6" t="n">
        <v>-0.0677488796349087</v>
      </c>
      <c r="CF2896" s="25" t="n">
        <v>45624</v>
      </c>
      <c r="CH2896" s="6" t="n">
        <v>0.410168518174347</v>
      </c>
      <c r="CI2896" s="6" t="n">
        <v>0.295937458047923</v>
      </c>
      <c r="CJ2896" s="6" t="n">
        <v>-0.278497873593186</v>
      </c>
      <c r="CK2896" s="6" t="n">
        <v>0.0920289279186204</v>
      </c>
      <c r="CL2896" s="7" t="n">
        <v>0.379965457685664</v>
      </c>
    </row>
    <row r="2897" customFormat="false" ht="15" hidden="false" customHeight="false" outlineLevel="0" collapsed="false">
      <c r="A2897" s="4" t="s">
        <v>49</v>
      </c>
      <c r="B2897" s="4" t="s">
        <v>50</v>
      </c>
      <c r="C2897" s="25" t="n">
        <v>45565</v>
      </c>
      <c r="D2897" s="4" t="s">
        <v>249</v>
      </c>
      <c r="E2897" s="4" t="s">
        <v>507</v>
      </c>
      <c r="F2897" s="4" t="s">
        <v>78</v>
      </c>
      <c r="G2897" s="4" t="s">
        <v>438</v>
      </c>
      <c r="H2897" s="4" t="s">
        <v>508</v>
      </c>
      <c r="I2897" s="5" t="n">
        <v>50</v>
      </c>
      <c r="J2897" s="25" t="n">
        <v>45594</v>
      </c>
      <c r="K2897" s="4" t="s">
        <v>1118</v>
      </c>
      <c r="L2897" s="4" t="s">
        <v>6</v>
      </c>
      <c r="M2897" s="4" t="s">
        <v>441</v>
      </c>
      <c r="N2897" s="25" t="n">
        <v>45593</v>
      </c>
      <c r="O2897" s="25" t="n">
        <v>45594</v>
      </c>
      <c r="P2897" s="25" t="n">
        <v>45595</v>
      </c>
      <c r="Q2897" s="25" t="n">
        <v>45594</v>
      </c>
      <c r="R2897" s="6" t="n">
        <v>-0.00170392554888577</v>
      </c>
      <c r="S2897" s="6" t="n">
        <v>-0.0380771993991248</v>
      </c>
      <c r="T2897" s="6" t="n">
        <v>0.0190521455730581</v>
      </c>
      <c r="U2897" s="6" t="n">
        <v>-0.0207289793749524</v>
      </c>
      <c r="V2897" s="6" t="n">
        <v>0.00664544985962534</v>
      </c>
      <c r="W2897" s="6" t="n">
        <v>-0.00851544420233386</v>
      </c>
      <c r="X2897" s="6" t="n">
        <v>-0.0273744292345778</v>
      </c>
      <c r="Y2897" s="6" t="n">
        <v>-0.0122135351726186</v>
      </c>
      <c r="Z2897" s="6" t="n">
        <v>0.0237456314622316</v>
      </c>
      <c r="AA2897" s="6" t="n">
        <v>-0.0444746108371841</v>
      </c>
      <c r="AB2897" s="6" t="n">
        <v>-0.00289552173818386</v>
      </c>
      <c r="AC2897" s="6" t="n">
        <v>-0.0380771993991248</v>
      </c>
      <c r="AD2897" s="6" t="n">
        <v>0.0380771993991248</v>
      </c>
      <c r="AE2897" s="6" t="n">
        <v>0.0644895826529945</v>
      </c>
      <c r="AF2897" s="7" t="n">
        <v>0.409898048747552</v>
      </c>
      <c r="AG2897" s="7" t="n">
        <v>4.22587112328322</v>
      </c>
      <c r="AH2897" s="26" t="n">
        <v>11502.85</v>
      </c>
      <c r="AI2897" s="6" t="n">
        <v>-0.0497517575236882</v>
      </c>
      <c r="AJ2897" s="6" t="n">
        <v>-0.100306602113365</v>
      </c>
      <c r="AK2897" s="6" t="n">
        <v>-0.0916675221301829</v>
      </c>
      <c r="AL2897" s="6" t="n">
        <v>-0.109858773457148</v>
      </c>
      <c r="AM2897" s="6" t="n">
        <v>0.0863172110285839</v>
      </c>
      <c r="AN2897" s="6" t="n">
        <v>-0.114884327227219</v>
      </c>
      <c r="AO2897" s="6" t="n">
        <v>0.0145777251138546</v>
      </c>
      <c r="AP2897" s="6" t="n">
        <v>0.00868835201151375</v>
      </c>
      <c r="AQ2897" s="6" t="n">
        <v>-0.0161907173220682</v>
      </c>
      <c r="AR2897" s="6" t="n">
        <v>-0.00757351619721025</v>
      </c>
      <c r="AS2897" s="4" t="s">
        <v>442</v>
      </c>
      <c r="AT2897" s="4" t="s">
        <v>121</v>
      </c>
      <c r="AU2897" s="5" t="n">
        <v>37449.2</v>
      </c>
      <c r="AV2897" s="6" t="n">
        <v>0.0101529962668046</v>
      </c>
      <c r="AW2897" s="6" t="n">
        <v>0.0466693125094326</v>
      </c>
      <c r="AX2897" s="5" t="n">
        <v>4998.8</v>
      </c>
      <c r="AY2897" s="6" t="n">
        <v>0.133482157162236</v>
      </c>
      <c r="AZ2897" s="6" t="n">
        <v>0.00426882555523553</v>
      </c>
      <c r="BA2897" s="5" t="n">
        <v>3102.5</v>
      </c>
      <c r="BB2897" s="6" t="n">
        <v>-0.175809579470287</v>
      </c>
      <c r="BC2897" s="6" t="n">
        <v>-0.174801180945288</v>
      </c>
      <c r="BD2897" s="6" t="n">
        <v>0.0828455614539163</v>
      </c>
      <c r="BE2897" s="7" t="n">
        <v>98.68</v>
      </c>
      <c r="BM2897" s="5" t="n">
        <v>361649.604</v>
      </c>
      <c r="BN2897" s="5" t="n">
        <v>14683.1</v>
      </c>
      <c r="BO2897" s="26" t="n">
        <v>24.6303303798244</v>
      </c>
      <c r="BP2897" s="7" t="n">
        <v>4.22310248026531</v>
      </c>
      <c r="BQ2897" s="6" t="n">
        <v>0.17145943294876</v>
      </c>
      <c r="BR2897" s="7" t="n">
        <v>0.00038651968798169</v>
      </c>
      <c r="BS2897" s="26" t="n">
        <v>23.39</v>
      </c>
      <c r="BT2897" s="7" t="n">
        <v>4.88</v>
      </c>
      <c r="BU2897" s="4" t="s">
        <v>1546</v>
      </c>
      <c r="BV2897" s="5" t="n">
        <v>5778.8</v>
      </c>
      <c r="BW2897" s="5" t="n">
        <v>5042.4</v>
      </c>
      <c r="BX2897" s="5" t="n">
        <v>736.400000000001</v>
      </c>
      <c r="BY2897" s="7" t="n">
        <v>0.842120602722159</v>
      </c>
      <c r="BZ2897" s="5" t="n">
        <v>6</v>
      </c>
      <c r="CA2897" s="6" t="n">
        <v>0.00573729420109131</v>
      </c>
      <c r="CB2897" s="6" t="n">
        <v>0.212115478094003</v>
      </c>
      <c r="CC2897" s="4" t="s">
        <v>674</v>
      </c>
      <c r="CD2897" s="26" t="n">
        <v>27.56536421614</v>
      </c>
      <c r="CE2897" s="6" t="n">
        <v>-0.106475423771003</v>
      </c>
      <c r="CF2897" s="25" t="n">
        <v>45624</v>
      </c>
      <c r="CG2897" s="6" t="n">
        <v>0.247437066913676</v>
      </c>
      <c r="CH2897" s="6" t="n">
        <v>0.304576885383856</v>
      </c>
      <c r="CI2897" s="6" t="n">
        <v>0.285063050245028</v>
      </c>
      <c r="CJ2897" s="6" t="n">
        <v>-0.0640686673062347</v>
      </c>
      <c r="CK2897" s="6" t="n">
        <v>0.0700632227950397</v>
      </c>
      <c r="CL2897" s="7" t="n">
        <v>0.543469139444447</v>
      </c>
      <c r="CM2897" s="6" t="n">
        <v>0.164241638579207</v>
      </c>
      <c r="CN2897" s="4" t="s">
        <v>493</v>
      </c>
    </row>
    <row r="2898" customFormat="false" ht="15" hidden="false" customHeight="false" outlineLevel="0" collapsed="false">
      <c r="A2898" s="4" t="s">
        <v>49</v>
      </c>
      <c r="B2898" s="4" t="s">
        <v>50</v>
      </c>
      <c r="C2898" s="25" t="n">
        <v>45565</v>
      </c>
      <c r="D2898" s="4" t="s">
        <v>285</v>
      </c>
      <c r="E2898" s="4" t="s">
        <v>609</v>
      </c>
      <c r="F2898" s="4" t="s">
        <v>73</v>
      </c>
      <c r="G2898" s="4" t="s">
        <v>459</v>
      </c>
      <c r="H2898" s="4" t="s">
        <v>1037</v>
      </c>
      <c r="I2898" s="5" t="n">
        <v>25</v>
      </c>
      <c r="J2898" s="25" t="n">
        <v>45594</v>
      </c>
      <c r="K2898" s="4" t="s">
        <v>698</v>
      </c>
      <c r="L2898" s="4" t="s">
        <v>5</v>
      </c>
      <c r="M2898" s="4" t="s">
        <v>441</v>
      </c>
      <c r="N2898" s="25" t="n">
        <v>45593</v>
      </c>
      <c r="O2898" s="25" t="n">
        <v>45594</v>
      </c>
      <c r="P2898" s="25" t="n">
        <v>45595</v>
      </c>
      <c r="Q2898" s="25" t="n">
        <v>45595</v>
      </c>
      <c r="R2898" s="6" t="n">
        <v>0.0225591590937266</v>
      </c>
      <c r="S2898" s="6" t="n">
        <v>0.0473081699082272</v>
      </c>
      <c r="T2898" s="6" t="n">
        <v>-0.0391270946536125</v>
      </c>
      <c r="U2898" s="6" t="n">
        <v>0.0307402343483413</v>
      </c>
      <c r="V2898" s="6" t="n">
        <v>0.00664544985962534</v>
      </c>
      <c r="W2898" s="6" t="n">
        <v>0.00196182211548668</v>
      </c>
      <c r="X2898" s="6" t="n">
        <v>0.0240947844887159</v>
      </c>
      <c r="Y2898" s="6" t="n">
        <v>0.0287784122328546</v>
      </c>
      <c r="Z2898" s="6" t="n">
        <v>-0.00215603312771795</v>
      </c>
      <c r="AA2898" s="6" t="n">
        <v>0.0328962674760592</v>
      </c>
      <c r="AB2898" s="6" t="n">
        <v>0.0172904294017982</v>
      </c>
      <c r="AC2898" s="6" t="n">
        <v>-0.0391270946536125</v>
      </c>
      <c r="AD2898" s="6" t="n">
        <v>0.0391270946536125</v>
      </c>
      <c r="AE2898" s="6" t="n">
        <v>0.107734564371683</v>
      </c>
      <c r="AF2898" s="7" t="n">
        <v>0.371743943735348</v>
      </c>
      <c r="AG2898" s="7" t="n">
        <v>2.16732394274804</v>
      </c>
      <c r="AH2898" s="26" t="n">
        <v>13309.45</v>
      </c>
      <c r="AI2898" s="6" t="n">
        <v>-0.143070073495562</v>
      </c>
      <c r="AJ2898" s="6" t="n">
        <v>-0.00279095207054902</v>
      </c>
      <c r="AK2898" s="6" t="n">
        <v>0.152572828986109</v>
      </c>
      <c r="AL2898" s="6" t="n">
        <v>0.42659842435286</v>
      </c>
      <c r="AM2898" s="6" t="n">
        <v>2.1081958407772</v>
      </c>
      <c r="AN2898" s="6" t="n">
        <v>-0.0825055071601168</v>
      </c>
      <c r="AO2898" s="6" t="n">
        <v>0.0797145550895678</v>
      </c>
      <c r="AP2898" s="6" t="n">
        <v>0.0818788173059724</v>
      </c>
      <c r="AQ2898" s="6" t="n">
        <v>-0.125388347565139</v>
      </c>
      <c r="AR2898" s="6" t="n">
        <v>-0.116771146440281</v>
      </c>
      <c r="AS2898" s="4" t="s">
        <v>455</v>
      </c>
      <c r="AT2898" s="4" t="s">
        <v>121</v>
      </c>
      <c r="AU2898" s="5" t="n">
        <v>1553.74</v>
      </c>
      <c r="AV2898" s="6" t="n">
        <v>0.265312105541756</v>
      </c>
      <c r="AW2898" s="6" t="n">
        <v>0.170654892860372</v>
      </c>
      <c r="AX2898" s="5" t="n">
        <v>109.74</v>
      </c>
      <c r="AY2898" s="6" t="n">
        <v>0.0706295776642167</v>
      </c>
      <c r="AZ2898" s="6" t="n">
        <v>0.0174270857060751</v>
      </c>
      <c r="BA2898" s="5" t="n">
        <v>52.29</v>
      </c>
      <c r="BB2898" s="6" t="n">
        <v>1.11358124494745</v>
      </c>
      <c r="BC2898" s="6" t="n">
        <v>4.01823416506718</v>
      </c>
      <c r="BD2898" s="6" t="n">
        <v>0.0336542793517577</v>
      </c>
      <c r="BE2898" s="7" t="n">
        <v>12.34</v>
      </c>
      <c r="BM2898" s="5" t="n">
        <v>56432.068</v>
      </c>
      <c r="BN2898" s="5" t="n">
        <v>171.79</v>
      </c>
      <c r="BO2898" s="26" t="n">
        <v>328.494487455614</v>
      </c>
      <c r="BP2898" s="7" t="n">
        <v>41.4981343804923</v>
      </c>
      <c r="BQ2898" s="6" t="n">
        <v>0.126328251965261</v>
      </c>
      <c r="BR2898" s="7" t="n">
        <v>0.110304661474994</v>
      </c>
      <c r="BS2898" s="26" t="n">
        <v>31.02</v>
      </c>
      <c r="BT2898" s="7" t="n">
        <v>4.53</v>
      </c>
      <c r="BU2898" s="4" t="s">
        <v>1546</v>
      </c>
      <c r="BV2898" s="5" t="n">
        <v>-83.78</v>
      </c>
      <c r="BW2898" s="5" t="n">
        <v>34.74</v>
      </c>
      <c r="BX2898" s="5" t="n">
        <v>-118.52</v>
      </c>
      <c r="BY2898" s="7" t="n">
        <v>-1.33599107000478</v>
      </c>
      <c r="BZ2898" s="5" t="n">
        <v>11</v>
      </c>
      <c r="CA2898" s="6" t="n">
        <v>0.284629747780126</v>
      </c>
      <c r="CB2898" s="6" t="n">
        <v>0.213795574172569</v>
      </c>
      <c r="CC2898" s="4" t="s">
        <v>1044</v>
      </c>
      <c r="CD2898" s="26" t="n">
        <v>98.6869438006704</v>
      </c>
      <c r="CE2898" s="6" t="n">
        <v>2.32865194527772</v>
      </c>
      <c r="CO2898" s="4" t="s">
        <v>483</v>
      </c>
    </row>
    <row r="2899" customFormat="false" ht="15" hidden="false" customHeight="false" outlineLevel="0" collapsed="false">
      <c r="A2899" s="4" t="s">
        <v>49</v>
      </c>
      <c r="B2899" s="4" t="s">
        <v>50</v>
      </c>
      <c r="C2899" s="25" t="n">
        <v>45565</v>
      </c>
      <c r="D2899" s="4" t="s">
        <v>287</v>
      </c>
      <c r="E2899" s="4" t="s">
        <v>819</v>
      </c>
      <c r="F2899" s="4" t="s">
        <v>75</v>
      </c>
      <c r="G2899" s="4" t="s">
        <v>438</v>
      </c>
      <c r="H2899" s="4" t="s">
        <v>577</v>
      </c>
      <c r="I2899" s="5" t="n">
        <v>450</v>
      </c>
      <c r="J2899" s="25" t="n">
        <v>45594</v>
      </c>
      <c r="K2899" s="4" t="s">
        <v>986</v>
      </c>
      <c r="L2899" s="4" t="s">
        <v>5</v>
      </c>
      <c r="M2899" s="4" t="s">
        <v>441</v>
      </c>
      <c r="N2899" s="25" t="n">
        <v>45593</v>
      </c>
      <c r="O2899" s="25" t="n">
        <v>45594</v>
      </c>
      <c r="P2899" s="25" t="n">
        <v>45595</v>
      </c>
      <c r="Q2899" s="25" t="n">
        <v>45595</v>
      </c>
      <c r="R2899" s="6" t="n">
        <v>-0.0302879404786315</v>
      </c>
      <c r="S2899" s="6" t="n">
        <v>-0.0304183658057695</v>
      </c>
      <c r="T2899" s="6" t="n">
        <v>0.0257648451616923</v>
      </c>
      <c r="U2899" s="6" t="n">
        <v>-0.0349414611227087</v>
      </c>
      <c r="V2899" s="6" t="n">
        <v>0.00664544985962534</v>
      </c>
      <c r="W2899" s="6" t="n">
        <v>0.00871343227695665</v>
      </c>
      <c r="X2899" s="6" t="n">
        <v>-0.041586910982334</v>
      </c>
      <c r="Y2899" s="6" t="n">
        <v>-0.0436548933996653</v>
      </c>
      <c r="Z2899" s="6" t="n">
        <v>-0.0147299470435321</v>
      </c>
      <c r="AA2899" s="6" t="n">
        <v>-0.0202115140791765</v>
      </c>
      <c r="AB2899" s="6" t="n">
        <v>-0.0186304442644402</v>
      </c>
      <c r="AC2899" s="6" t="n">
        <v>0.0257648451616923</v>
      </c>
      <c r="AD2899" s="6" t="n">
        <v>0.0257648451616923</v>
      </c>
      <c r="AE2899" s="6" t="n">
        <v>0.0903483083058135</v>
      </c>
      <c r="AF2899" s="7" t="n">
        <v>0.801724137931035</v>
      </c>
      <c r="AG2899" s="7" t="n">
        <v>1.74362221610859</v>
      </c>
      <c r="AH2899" s="26" t="n">
        <v>1706.95</v>
      </c>
      <c r="AI2899" s="6" t="n">
        <v>-0.0338748019017432</v>
      </c>
      <c r="AJ2899" s="6" t="n">
        <v>-0.0723601978153358</v>
      </c>
      <c r="AK2899" s="6" t="n">
        <v>-0.0689956093703124</v>
      </c>
      <c r="AL2899" s="6" t="n">
        <v>0.302120680448548</v>
      </c>
      <c r="AM2899" s="6" t="n">
        <v>1.25235864617009</v>
      </c>
      <c r="AN2899" s="6" t="n">
        <v>-0.0946928172489933</v>
      </c>
      <c r="AO2899" s="6" t="n">
        <v>0.0223326194336575</v>
      </c>
      <c r="AP2899" s="6" t="n">
        <v>0.0168868640850417</v>
      </c>
      <c r="AQ2899" s="6" t="n">
        <v>0.00261199696279424</v>
      </c>
      <c r="AR2899" s="6" t="n">
        <v>0.0112291980876522</v>
      </c>
      <c r="AS2899" s="4" t="s">
        <v>442</v>
      </c>
      <c r="AT2899" s="4" t="s">
        <v>121</v>
      </c>
      <c r="AU2899" s="5" t="n">
        <v>2304.4</v>
      </c>
      <c r="AV2899" s="6" t="n">
        <v>0.0304060096583796</v>
      </c>
      <c r="AW2899" s="6" t="n">
        <v>0.237527522689437</v>
      </c>
      <c r="AX2899" s="5" t="n">
        <v>631.3</v>
      </c>
      <c r="AY2899" s="6" t="n">
        <v>0.273954174622461</v>
      </c>
      <c r="AZ2899" s="6" t="n">
        <v>0.00901945811378668</v>
      </c>
      <c r="BA2899" s="5" t="n">
        <v>192.2</v>
      </c>
      <c r="BB2899" s="6" t="n">
        <v>-0.774121518392291</v>
      </c>
      <c r="BC2899" s="6" t="n">
        <v>-0.173688736027515</v>
      </c>
      <c r="BD2899" s="6" t="n">
        <v>0.0834056587398021</v>
      </c>
      <c r="BE2899" s="7" t="n">
        <v>4.7</v>
      </c>
      <c r="BM2899" s="5" t="n">
        <v>68431.6255</v>
      </c>
      <c r="BN2899" s="5" t="n">
        <v>1339.8</v>
      </c>
      <c r="BO2899" s="26" t="n">
        <v>51.076000522466</v>
      </c>
      <c r="BP2899" s="7" t="n">
        <v>6.06190432109702</v>
      </c>
      <c r="BQ2899" s="6" t="n">
        <v>0.118684005385869</v>
      </c>
      <c r="BR2899" s="7" t="n">
        <v>1.01536921550563</v>
      </c>
      <c r="BS2899" s="26" t="n">
        <v>23.16</v>
      </c>
      <c r="BT2899" s="7" t="n">
        <v>3.05</v>
      </c>
      <c r="BU2899" s="4" t="s">
        <v>1546</v>
      </c>
      <c r="BV2899" s="5" t="n">
        <v>417.9</v>
      </c>
      <c r="BW2899" s="5" t="n">
        <v>824.2</v>
      </c>
      <c r="BX2899" s="5" t="n">
        <v>-406.3</v>
      </c>
      <c r="BY2899" s="7" t="n">
        <v>0.983757062146893</v>
      </c>
      <c r="BZ2899" s="5" t="n">
        <v>7</v>
      </c>
      <c r="CA2899" s="6" t="n">
        <v>0.197478022444181</v>
      </c>
      <c r="CB2899" s="6" t="n">
        <v>0.534264319726609</v>
      </c>
      <c r="CC2899" s="4" t="s">
        <v>1096</v>
      </c>
      <c r="CD2899" s="26" t="n">
        <v>59.2256779395399</v>
      </c>
      <c r="CE2899" s="6" t="n">
        <v>-0.137603784382061</v>
      </c>
      <c r="CO2899" s="4" t="s">
        <v>483</v>
      </c>
    </row>
    <row r="2900" customFormat="false" ht="15" hidden="false" customHeight="false" outlineLevel="0" collapsed="false">
      <c r="A2900" s="4" t="s">
        <v>49</v>
      </c>
      <c r="B2900" s="4" t="s">
        <v>50</v>
      </c>
      <c r="C2900" s="25" t="n">
        <v>45565</v>
      </c>
      <c r="D2900" s="4" t="s">
        <v>295</v>
      </c>
      <c r="E2900" s="4" t="s">
        <v>479</v>
      </c>
      <c r="F2900" s="4" t="s">
        <v>72</v>
      </c>
      <c r="G2900" s="4" t="s">
        <v>459</v>
      </c>
      <c r="H2900" s="4" t="s">
        <v>460</v>
      </c>
      <c r="I2900" s="5" t="n">
        <v>800</v>
      </c>
      <c r="J2900" s="25" t="n">
        <v>45594</v>
      </c>
      <c r="K2900" s="4" t="s">
        <v>1372</v>
      </c>
      <c r="L2900" s="4" t="s">
        <v>6</v>
      </c>
      <c r="M2900" s="4" t="s">
        <v>441</v>
      </c>
      <c r="N2900" s="25" t="n">
        <v>45593</v>
      </c>
      <c r="O2900" s="25" t="n">
        <v>45594</v>
      </c>
      <c r="P2900" s="25" t="n">
        <v>45595</v>
      </c>
      <c r="Q2900" s="25" t="n">
        <v>45594</v>
      </c>
      <c r="R2900" s="6" t="n">
        <v>-0.0345650444717623</v>
      </c>
      <c r="S2900" s="6" t="n">
        <v>0.0264399670436673</v>
      </c>
      <c r="T2900" s="6" t="n">
        <v>-0.00175131348511393</v>
      </c>
      <c r="U2900" s="6" t="n">
        <v>-0.00987639091320902</v>
      </c>
      <c r="V2900" s="6" t="n">
        <v>0.00664544985962534</v>
      </c>
      <c r="W2900" s="6" t="n">
        <v>0.0130721839012588</v>
      </c>
      <c r="X2900" s="6" t="n">
        <v>-0.0165218407728344</v>
      </c>
      <c r="Y2900" s="6" t="n">
        <v>-0.0229485748144678</v>
      </c>
      <c r="Z2900" s="6" t="n">
        <v>-0.00905301470000519</v>
      </c>
      <c r="AA2900" s="6" t="n">
        <v>-0.00082337621320383</v>
      </c>
      <c r="AB2900" s="6" t="n">
        <v>0.00808928170174528</v>
      </c>
      <c r="AC2900" s="6" t="n">
        <v>0.0264399670436673</v>
      </c>
      <c r="AD2900" s="6" t="n">
        <v>0.0264399670436673</v>
      </c>
      <c r="AE2900" s="6" t="n">
        <v>0.0632162384840088</v>
      </c>
      <c r="AF2900" s="7" t="n">
        <v>0.601895734597158</v>
      </c>
      <c r="AG2900" s="7" t="n">
        <v>2.64521133081637</v>
      </c>
      <c r="AH2900" s="26" t="n">
        <v>691.45</v>
      </c>
      <c r="AI2900" s="6" t="n">
        <v>-0.0657974734851042</v>
      </c>
      <c r="AJ2900" s="6" t="n">
        <v>-0.104165317095291</v>
      </c>
      <c r="AK2900" s="6" t="n">
        <v>-0.0419149230982399</v>
      </c>
      <c r="AL2900" s="6" t="n">
        <v>-0.0882779535864976</v>
      </c>
      <c r="AM2900" s="6" t="n">
        <v>-0.110789609053498</v>
      </c>
      <c r="AN2900" s="6" t="n">
        <v>-0.0502266110394093</v>
      </c>
      <c r="AO2900" s="6" t="n">
        <v>-0.0539387060558814</v>
      </c>
      <c r="AP2900" s="6" t="n">
        <v>0.0234649122807016</v>
      </c>
      <c r="AQ2900" s="6" t="n">
        <v>0.0242690058479531</v>
      </c>
      <c r="AR2900" s="6" t="n">
        <v>0.0328862069728111</v>
      </c>
      <c r="AS2900" s="4" t="s">
        <v>455</v>
      </c>
      <c r="AT2900" s="4" t="s">
        <v>481</v>
      </c>
      <c r="AU2900" s="5" t="n">
        <v>4421.041</v>
      </c>
      <c r="AV2900" s="6" t="n">
        <v>0.0816407317509378</v>
      </c>
      <c r="AW2900" s="6" t="n">
        <v>0.0143177852699297</v>
      </c>
      <c r="BA2900" s="5" t="n">
        <v>404.42</v>
      </c>
      <c r="BB2900" s="6" t="n">
        <v>-0.32930227004365</v>
      </c>
      <c r="BC2900" s="6" t="n">
        <v>-0.319671358975049</v>
      </c>
      <c r="BD2900" s="6" t="n">
        <v>0.0914761930504603</v>
      </c>
      <c r="BE2900" s="7" t="n">
        <v>4.25</v>
      </c>
      <c r="BM2900" s="5" t="n">
        <v>65760.559685</v>
      </c>
      <c r="BN2900" s="5" t="n">
        <v>2408.881</v>
      </c>
      <c r="BO2900" s="26" t="n">
        <v>27.2992147328988</v>
      </c>
      <c r="BP2900" s="7" t="n">
        <v>5.44194036003558</v>
      </c>
      <c r="BQ2900" s="6" t="n">
        <v>0.199344208735696</v>
      </c>
      <c r="BR2900" s="7" t="n">
        <v>2.6475620546394</v>
      </c>
      <c r="BS2900" s="26" t="n">
        <v>16.8</v>
      </c>
      <c r="BT2900" s="7" t="n">
        <v>2.87</v>
      </c>
      <c r="BU2900" s="4" t="s">
        <v>1546</v>
      </c>
      <c r="BV2900" s="5" t="n">
        <v>-3886.156</v>
      </c>
      <c r="BW2900" s="5" t="n">
        <v>39.273</v>
      </c>
      <c r="BX2900" s="5" t="n">
        <v>-3925.429</v>
      </c>
      <c r="BY2900" s="7" t="n">
        <v>-3.89052895454491</v>
      </c>
      <c r="BZ2900" s="5" t="n">
        <v>11</v>
      </c>
      <c r="CA2900" s="6" t="n">
        <v>0.277465828889557</v>
      </c>
      <c r="CB2900" s="6" t="n">
        <v>0.168825931340425</v>
      </c>
      <c r="CC2900" s="4" t="s">
        <v>474</v>
      </c>
      <c r="CD2900" s="26" t="n">
        <v>16.745412616506</v>
      </c>
      <c r="CE2900" s="6" t="n">
        <v>0.630250347249728</v>
      </c>
      <c r="CF2900" s="25" t="n">
        <v>45624</v>
      </c>
      <c r="CG2900" s="6" t="n">
        <v>0.217329966007825</v>
      </c>
      <c r="CH2900" s="6" t="n">
        <v>0.367201804717537</v>
      </c>
      <c r="CI2900" s="6" t="n">
        <v>0.347342809709441</v>
      </c>
      <c r="CJ2900" s="6" t="n">
        <v>-0.0540819646117265</v>
      </c>
      <c r="CK2900" s="6" t="n">
        <v>0.0844880533293386</v>
      </c>
      <c r="CL2900" s="7" t="n">
        <v>0.312943262411349</v>
      </c>
      <c r="CM2900" s="6" t="n">
        <v>0.596583541147132</v>
      </c>
      <c r="CN2900" s="4" t="s">
        <v>493</v>
      </c>
    </row>
    <row r="2901" customFormat="false" ht="15" hidden="false" customHeight="false" outlineLevel="0" collapsed="false">
      <c r="A2901" s="4" t="s">
        <v>49</v>
      </c>
      <c r="B2901" s="4" t="s">
        <v>50</v>
      </c>
      <c r="C2901" s="25" t="n">
        <v>45565</v>
      </c>
      <c r="D2901" s="4" t="s">
        <v>329</v>
      </c>
      <c r="E2901" s="4" t="s">
        <v>661</v>
      </c>
      <c r="F2901" s="4" t="s">
        <v>99</v>
      </c>
      <c r="G2901" s="4" t="s">
        <v>438</v>
      </c>
      <c r="H2901" s="4" t="s">
        <v>1037</v>
      </c>
      <c r="I2901" s="5" t="n">
        <v>375</v>
      </c>
      <c r="J2901" s="25" t="n">
        <v>45594</v>
      </c>
      <c r="K2901" s="4" t="s">
        <v>774</v>
      </c>
      <c r="L2901" s="4" t="s">
        <v>5</v>
      </c>
      <c r="M2901" s="4" t="s">
        <v>441</v>
      </c>
      <c r="N2901" s="25" t="n">
        <v>45593</v>
      </c>
      <c r="O2901" s="25" t="n">
        <v>45594</v>
      </c>
      <c r="P2901" s="25" t="n">
        <v>45595</v>
      </c>
      <c r="Q2901" s="25" t="n">
        <v>45595</v>
      </c>
      <c r="R2901" s="6" t="n">
        <v>0.00421688463401426</v>
      </c>
      <c r="S2901" s="6" t="n">
        <v>0.00473826074620498</v>
      </c>
      <c r="T2901" s="6" t="n">
        <v>-0.0410595278436687</v>
      </c>
      <c r="U2901" s="6" t="n">
        <v>-0.0321043824634495</v>
      </c>
      <c r="V2901" s="6" t="n">
        <v>0.00664544985962534</v>
      </c>
      <c r="W2901" s="6" t="n">
        <v>0.00196182211548668</v>
      </c>
      <c r="X2901" s="6" t="n">
        <v>-0.0387498323230748</v>
      </c>
      <c r="Y2901" s="6" t="n">
        <v>-0.0340662045789362</v>
      </c>
      <c r="AB2901" s="6" t="n">
        <v>0.00530893482435335</v>
      </c>
      <c r="AC2901" s="6" t="n">
        <v>-0.0410595278436687</v>
      </c>
      <c r="AD2901" s="6" t="n">
        <v>0.0410595278436687</v>
      </c>
      <c r="AE2901" s="6" t="n">
        <v>0.0751440189766181</v>
      </c>
      <c r="AF2901" s="7" t="n">
        <v>0.36076662908681</v>
      </c>
      <c r="AG2901" s="7" t="n">
        <v>4.44826503542488</v>
      </c>
      <c r="AH2901" s="26" t="n">
        <v>1754.85</v>
      </c>
      <c r="AI2901" s="6" t="n">
        <v>-0.0592129952286494</v>
      </c>
      <c r="AJ2901" s="6" t="n">
        <v>-0.0816390611507967</v>
      </c>
      <c r="AK2901" s="6" t="n">
        <v>0.177475089744021</v>
      </c>
      <c r="AL2901" s="6" t="n">
        <v>0.229403110550653</v>
      </c>
      <c r="AM2901" s="6" t="n">
        <v>1.14673680347422</v>
      </c>
      <c r="AN2901" s="6" t="n">
        <v>-0.0825055071601168</v>
      </c>
      <c r="AO2901" s="6" t="n">
        <v>0.000866446009320177</v>
      </c>
      <c r="AP2901" s="6" t="n">
        <v>0.0235290653159783</v>
      </c>
      <c r="AQ2901" s="6" t="n">
        <v>-0.0233523764650455</v>
      </c>
      <c r="AR2901" s="6" t="n">
        <v>-0.0147351753401875</v>
      </c>
      <c r="AS2901" s="4" t="s">
        <v>442</v>
      </c>
      <c r="AT2901" s="4" t="s">
        <v>121</v>
      </c>
      <c r="AU2901" s="5" t="n">
        <v>2619.11</v>
      </c>
      <c r="AV2901" s="6" t="n">
        <v>0.142344346309018</v>
      </c>
      <c r="AW2901" s="6" t="n">
        <v>-0.467770909283035</v>
      </c>
      <c r="AX2901" s="5" t="n">
        <v>162.21</v>
      </c>
      <c r="AY2901" s="6" t="n">
        <v>0.0619332521352673</v>
      </c>
      <c r="AZ2901" s="6" t="n">
        <v>0.0312844679241671</v>
      </c>
      <c r="BA2901" s="5" t="n">
        <v>133.99</v>
      </c>
      <c r="BB2901" s="6" t="n">
        <v>2.65294438386042</v>
      </c>
      <c r="BC2901" s="6" t="n">
        <v>-0.599108398408282</v>
      </c>
      <c r="BD2901" s="6" t="n">
        <v>0.0511585996769895</v>
      </c>
      <c r="BE2901" s="7" t="n">
        <v>4.05</v>
      </c>
      <c r="BM2901" s="5" t="n">
        <v>58050.438</v>
      </c>
      <c r="BN2901" s="5" t="n">
        <v>456.94</v>
      </c>
      <c r="BO2901" s="26" t="n">
        <v>127.041707882873</v>
      </c>
      <c r="BP2901" s="7" t="n">
        <v>9.97344523666352</v>
      </c>
      <c r="BQ2901" s="6" t="n">
        <v>0.0785052830512843</v>
      </c>
      <c r="BR2901" s="7" t="n">
        <v>0.122551327205567</v>
      </c>
      <c r="BS2901" s="26" t="n">
        <v>31.02</v>
      </c>
      <c r="BT2901" s="7" t="n">
        <v>4.53</v>
      </c>
      <c r="BU2901" s="4" t="s">
        <v>1546</v>
      </c>
      <c r="BV2901" s="5" t="n">
        <v>124.29</v>
      </c>
      <c r="BW2901" s="5" t="n">
        <v>137.61</v>
      </c>
      <c r="BX2901" s="5" t="n">
        <v>-13.32</v>
      </c>
      <c r="BY2901" s="7" t="n">
        <v>0.265452137883901</v>
      </c>
      <c r="BZ2901" s="5" t="n">
        <v>1</v>
      </c>
      <c r="CF2901" s="25" t="n">
        <v>45624</v>
      </c>
      <c r="CG2901" s="6" t="n">
        <v>0.322198404030409</v>
      </c>
      <c r="CH2901" s="6" t="n">
        <v>0.428415630935039</v>
      </c>
      <c r="CI2901" s="6" t="n">
        <v>0.337444613331091</v>
      </c>
      <c r="CJ2901" s="6" t="n">
        <v>-0.21234290029381</v>
      </c>
      <c r="CK2901" s="6" t="n">
        <v>0.0962668022139388</v>
      </c>
      <c r="CL2901" s="7" t="n">
        <v>0.426518040481079</v>
      </c>
      <c r="CM2901" s="6" t="n">
        <v>0.121300252699288</v>
      </c>
      <c r="CN2901" s="4" t="s">
        <v>493</v>
      </c>
    </row>
    <row r="2902" customFormat="false" ht="15" hidden="false" customHeight="false" outlineLevel="0" collapsed="false">
      <c r="A2902" s="4" t="s">
        <v>49</v>
      </c>
      <c r="B2902" s="4" t="s">
        <v>50</v>
      </c>
      <c r="C2902" s="25" t="n">
        <v>45565</v>
      </c>
      <c r="D2902" s="4" t="s">
        <v>124</v>
      </c>
      <c r="E2902" s="4" t="s">
        <v>676</v>
      </c>
      <c r="F2902" s="4" t="s">
        <v>72</v>
      </c>
      <c r="G2902" s="4" t="s">
        <v>459</v>
      </c>
      <c r="H2902" s="4" t="s">
        <v>460</v>
      </c>
      <c r="I2902" s="5" t="n">
        <v>3100</v>
      </c>
      <c r="J2902" s="25" t="n">
        <v>45595</v>
      </c>
      <c r="K2902" s="4" t="s">
        <v>919</v>
      </c>
      <c r="L2902" s="4" t="s">
        <v>6</v>
      </c>
      <c r="M2902" s="4" t="s">
        <v>441</v>
      </c>
      <c r="N2902" s="25" t="n">
        <v>45594</v>
      </c>
      <c r="O2902" s="25" t="n">
        <v>45595</v>
      </c>
      <c r="P2902" s="25" t="n">
        <v>45596</v>
      </c>
      <c r="Q2902" s="25" t="n">
        <v>45595</v>
      </c>
      <c r="R2902" s="6" t="n">
        <v>0.00813368825791172</v>
      </c>
      <c r="S2902" s="6" t="n">
        <v>0.0531025377732142</v>
      </c>
      <c r="T2902" s="6" t="n">
        <v>-0.0563681106932257</v>
      </c>
      <c r="U2902" s="6" t="n">
        <v>0.00486811533790021</v>
      </c>
      <c r="V2902" s="6" t="n">
        <v>-0.00546990769236189</v>
      </c>
      <c r="W2902" s="6" t="n">
        <v>0.00135468806783745</v>
      </c>
      <c r="X2902" s="6" t="n">
        <v>0.0103380230302621</v>
      </c>
      <c r="Y2902" s="6" t="n">
        <v>0.00351342727006276</v>
      </c>
      <c r="Z2902" s="6" t="n">
        <v>-0.00987639091320902</v>
      </c>
      <c r="AA2902" s="6" t="n">
        <v>0.0147445062511092</v>
      </c>
      <c r="AB2902" s="6" t="n">
        <v>0.00665004156275995</v>
      </c>
      <c r="AC2902" s="6" t="n">
        <v>0.0531025377732142</v>
      </c>
      <c r="AD2902" s="6" t="n">
        <v>0.0531025377732142</v>
      </c>
      <c r="AE2902" s="6" t="n">
        <v>0.0724658940883086</v>
      </c>
      <c r="AF2902" s="7" t="n">
        <v>0.767881241565452</v>
      </c>
      <c r="AG2902" s="7" t="n">
        <v>6.10265496819306</v>
      </c>
      <c r="AH2902" s="26" t="n">
        <v>202.86</v>
      </c>
      <c r="AI2902" s="6" t="n">
        <v>-0.0597450753186557</v>
      </c>
      <c r="AJ2902" s="6" t="n">
        <v>-0.141296986115815</v>
      </c>
      <c r="AK2902" s="6" t="n">
        <v>-0.0936466803681526</v>
      </c>
      <c r="AL2902" s="6" t="n">
        <v>-0.122957198443579</v>
      </c>
      <c r="AM2902" s="6" t="n">
        <v>0.19119201409278</v>
      </c>
      <c r="AN2902" s="6" t="n">
        <v>-0.0514242440504941</v>
      </c>
      <c r="AO2902" s="6" t="n">
        <v>-0.0898727420653205</v>
      </c>
      <c r="AP2902" s="6" t="n">
        <v>0.00019682133543264</v>
      </c>
      <c r="AQ2902" s="6" t="n">
        <v>-0.0445308271416621</v>
      </c>
      <c r="AR2902" s="6" t="n">
        <v>-0.0474516690216597</v>
      </c>
      <c r="AS2902" s="4" t="s">
        <v>442</v>
      </c>
      <c r="AT2902" s="4" t="s">
        <v>481</v>
      </c>
      <c r="AU2902" s="5" t="n">
        <v>10322.01</v>
      </c>
      <c r="AV2902" s="6" t="n">
        <v>0.336952678241835</v>
      </c>
      <c r="AW2902" s="6" t="n">
        <v>0.168648944854361</v>
      </c>
      <c r="BA2902" s="5" t="n">
        <v>1000.9</v>
      </c>
      <c r="BB2902" s="6" t="n">
        <v>0.419615630097156</v>
      </c>
      <c r="BC2902" s="6" t="n">
        <v>0.318986874703495</v>
      </c>
      <c r="BD2902" s="6" t="n">
        <v>0.0969675479872622</v>
      </c>
      <c r="BE2902" s="7" t="n">
        <v>3.84</v>
      </c>
      <c r="BM2902" s="5" t="n">
        <v>52785.79488</v>
      </c>
      <c r="BN2902" s="5" t="n">
        <v>3445.06</v>
      </c>
      <c r="BO2902" s="26" t="n">
        <v>15.3221699709149</v>
      </c>
      <c r="BP2902" s="7" t="n">
        <v>1.84322230563961</v>
      </c>
      <c r="BQ2902" s="6" t="n">
        <v>0.12029773257564</v>
      </c>
      <c r="BR2902" s="7" t="n">
        <v>2.40362276684855</v>
      </c>
      <c r="BS2902" s="26" t="n">
        <v>16.9</v>
      </c>
      <c r="BT2902" s="7" t="n">
        <v>2.88</v>
      </c>
      <c r="BU2902" s="4" t="s">
        <v>1546</v>
      </c>
      <c r="BV2902" s="5" t="n">
        <v>-12683.82</v>
      </c>
      <c r="BW2902" s="5" t="n">
        <v>198.73</v>
      </c>
      <c r="BX2902" s="5" t="n">
        <v>-12882.55</v>
      </c>
      <c r="BY2902" s="7" t="n">
        <v>-7.20778069487538</v>
      </c>
      <c r="BZ2902" s="5" t="n">
        <v>11</v>
      </c>
      <c r="CA2902" s="6" t="n">
        <v>0.250634754685983</v>
      </c>
      <c r="CB2902" s="6" t="n">
        <v>0.126430663512448</v>
      </c>
      <c r="CC2902" s="4" t="s">
        <v>608</v>
      </c>
      <c r="CD2902" s="26" t="n">
        <v>20.0536621828963</v>
      </c>
      <c r="CE2902" s="6" t="n">
        <v>-0.235941553658809</v>
      </c>
      <c r="CF2902" s="25" t="n">
        <v>45624</v>
      </c>
      <c r="CG2902" s="6" t="n">
        <v>0.355275796435494</v>
      </c>
      <c r="CH2902" s="6" t="n">
        <v>0.384514651983511</v>
      </c>
      <c r="CI2902" s="6" t="n">
        <v>0.389672008361574</v>
      </c>
      <c r="CJ2902" s="6" t="n">
        <v>0.0134126394181844</v>
      </c>
      <c r="CK2902" s="6" t="n">
        <v>0.0863080684596577</v>
      </c>
      <c r="CL2902" s="7" t="n">
        <v>0.615267364001263</v>
      </c>
      <c r="CM2902" s="6" t="n">
        <v>-0.0861723898716615</v>
      </c>
      <c r="CN2902" s="4" t="s">
        <v>493</v>
      </c>
    </row>
    <row r="2903" customFormat="false" ht="15" hidden="false" customHeight="false" outlineLevel="0" collapsed="false">
      <c r="A2903" s="4" t="s">
        <v>49</v>
      </c>
      <c r="B2903" s="4" t="s">
        <v>50</v>
      </c>
      <c r="C2903" s="25" t="n">
        <v>45565</v>
      </c>
      <c r="D2903" s="4" t="s">
        <v>156</v>
      </c>
      <c r="E2903" s="4" t="s">
        <v>520</v>
      </c>
      <c r="F2903" s="4" t="s">
        <v>71</v>
      </c>
      <c r="G2903" s="4" t="s">
        <v>438</v>
      </c>
      <c r="H2903" s="4" t="s">
        <v>521</v>
      </c>
      <c r="I2903" s="5" t="n">
        <v>2500</v>
      </c>
      <c r="J2903" s="25" t="n">
        <v>45595</v>
      </c>
      <c r="K2903" s="4" t="s">
        <v>855</v>
      </c>
      <c r="L2903" s="4" t="s">
        <v>5</v>
      </c>
      <c r="M2903" s="4" t="s">
        <v>441</v>
      </c>
      <c r="N2903" s="25" t="n">
        <v>45594</v>
      </c>
      <c r="O2903" s="25" t="n">
        <v>45595</v>
      </c>
      <c r="P2903" s="25" t="n">
        <v>45596</v>
      </c>
      <c r="Q2903" s="25" t="n">
        <v>45596</v>
      </c>
      <c r="R2903" s="6" t="n">
        <v>0.0100386100386101</v>
      </c>
      <c r="S2903" s="6" t="n">
        <v>-0.0192660550458716</v>
      </c>
      <c r="T2903" s="6" t="n">
        <v>-0.0143436233239787</v>
      </c>
      <c r="U2903" s="6" t="n">
        <v>-0.0235710683312402</v>
      </c>
      <c r="V2903" s="6" t="n">
        <v>-0.00546990769236189</v>
      </c>
      <c r="W2903" s="6" t="n">
        <v>-0.0050964387401421</v>
      </c>
      <c r="X2903" s="6" t="n">
        <v>-0.0181011606388783</v>
      </c>
      <c r="Y2903" s="6" t="n">
        <v>-0.0184746295910981</v>
      </c>
      <c r="Z2903" s="6" t="n">
        <v>-0.0119691235383214</v>
      </c>
      <c r="AA2903" s="6" t="n">
        <v>-0.0116019447929188</v>
      </c>
      <c r="AB2903" s="6" t="n">
        <v>-0.0473963205487995</v>
      </c>
      <c r="AC2903" s="6" t="n">
        <v>-0.0143436233239787</v>
      </c>
      <c r="AD2903" s="6" t="n">
        <v>0.0143436233239787</v>
      </c>
      <c r="AE2903" s="6" t="n">
        <v>0.0626753975678205</v>
      </c>
      <c r="AF2903" s="7" t="n">
        <v>0.651741293532339</v>
      </c>
      <c r="AG2903" s="7" t="n">
        <v>4.94087340072786</v>
      </c>
      <c r="AH2903" s="26" t="n">
        <v>323.75</v>
      </c>
      <c r="AI2903" s="6" t="n">
        <v>-0.0404564315352698</v>
      </c>
      <c r="AJ2903" s="6" t="n">
        <v>-0.131688346520048</v>
      </c>
      <c r="AK2903" s="6" t="n">
        <v>-0.105292248169131</v>
      </c>
      <c r="AL2903" s="6" t="n">
        <v>0.0566253263707572</v>
      </c>
      <c r="AM2903" s="6" t="n">
        <v>0.457676722197208</v>
      </c>
      <c r="AN2903" s="6" t="n">
        <v>-0.016930527420444</v>
      </c>
      <c r="AO2903" s="6" t="n">
        <v>-0.114757819099604</v>
      </c>
      <c r="AP2903" s="6" t="n">
        <v>0.0376463144574502</v>
      </c>
      <c r="AQ2903" s="6" t="n">
        <v>0.187440683328062</v>
      </c>
      <c r="AR2903" s="6" t="n">
        <v>0.184519841448064</v>
      </c>
      <c r="AS2903" s="4" t="s">
        <v>442</v>
      </c>
      <c r="AT2903" s="4" t="s">
        <v>121</v>
      </c>
      <c r="AU2903" s="5" t="n">
        <v>3590.4</v>
      </c>
      <c r="AV2903" s="6" t="n">
        <v>0.0369985269907287</v>
      </c>
      <c r="AW2903" s="6" t="n">
        <v>0.0458795770339946</v>
      </c>
      <c r="AX2903" s="5" t="n">
        <v>711.4</v>
      </c>
      <c r="AY2903" s="6" t="n">
        <v>0.198139483065954</v>
      </c>
      <c r="AZ2903" s="6" t="n">
        <v>-0.00912158616548212</v>
      </c>
      <c r="BA2903" s="5" t="n">
        <v>-16</v>
      </c>
      <c r="BB2903" s="6" t="n">
        <v>-1.12738853503185</v>
      </c>
      <c r="BC2903" s="6" t="n">
        <v>-1.02425344853721</v>
      </c>
      <c r="BD2903" s="6" t="n">
        <v>-0.00445632798573975</v>
      </c>
      <c r="BE2903" s="7" t="n">
        <v>-0.13</v>
      </c>
      <c r="BM2903" s="5" t="n">
        <v>38869.425</v>
      </c>
      <c r="BN2903" s="5" t="n">
        <v>1580.8</v>
      </c>
      <c r="BO2903" s="26" t="n">
        <v>24.5884520495951</v>
      </c>
      <c r="BP2903" s="7" t="n">
        <v>1.96471969348504</v>
      </c>
      <c r="BQ2903" s="6" t="n">
        <v>0.0799041635285614</v>
      </c>
      <c r="BR2903" s="7" t="n">
        <v>0.795078776972963</v>
      </c>
      <c r="BS2903" s="26" t="n">
        <v>38.11</v>
      </c>
      <c r="BT2903" s="7" t="n">
        <v>5.55</v>
      </c>
      <c r="BU2903" s="4" t="s">
        <v>1546</v>
      </c>
      <c r="BV2903" s="5" t="n">
        <v>705.4</v>
      </c>
      <c r="BW2903" s="5" t="n">
        <v>793.6</v>
      </c>
      <c r="BX2903" s="5" t="n">
        <v>-88.2000000000001</v>
      </c>
      <c r="BY2903" s="7" t="n">
        <v>1.09585210501787</v>
      </c>
      <c r="BZ2903" s="5" t="n">
        <v>12</v>
      </c>
      <c r="CA2903" s="6" t="n">
        <v>0.088113315048775</v>
      </c>
      <c r="CB2903" s="6" t="n">
        <v>0.151753897303941</v>
      </c>
      <c r="CC2903" s="4" t="s">
        <v>474</v>
      </c>
      <c r="CD2903" s="26" t="n">
        <v>42.697751086197</v>
      </c>
      <c r="CE2903" s="6" t="n">
        <v>-0.424127701715327</v>
      </c>
      <c r="CF2903" s="25" t="n">
        <v>45624</v>
      </c>
      <c r="CG2903" s="6" t="n">
        <v>0.365184563113656</v>
      </c>
      <c r="CH2903" s="6" t="n">
        <v>0.443721900027339</v>
      </c>
      <c r="CI2903" s="6" t="n">
        <v>0.380316147524398</v>
      </c>
      <c r="CJ2903" s="6" t="n">
        <v>-0.142895251505581</v>
      </c>
      <c r="CK2903" s="6" t="n">
        <v>0.0969753663860306</v>
      </c>
      <c r="CL2903" s="7" t="n">
        <v>0.147909967845658</v>
      </c>
      <c r="CM2903" s="6" t="n">
        <v>0.0188115449915111</v>
      </c>
      <c r="CN2903" s="4" t="s">
        <v>493</v>
      </c>
    </row>
    <row r="2904" customFormat="false" ht="15" hidden="false" customHeight="false" outlineLevel="0" collapsed="false">
      <c r="A2904" s="4" t="s">
        <v>49</v>
      </c>
      <c r="B2904" s="4" t="s">
        <v>50</v>
      </c>
      <c r="C2904" s="25" t="n">
        <v>45565</v>
      </c>
      <c r="D2904" s="4" t="s">
        <v>175</v>
      </c>
      <c r="E2904" s="4" t="s">
        <v>633</v>
      </c>
      <c r="F2904" s="4" t="s">
        <v>85</v>
      </c>
      <c r="G2904" s="4" t="s">
        <v>438</v>
      </c>
      <c r="H2904" s="4" t="s">
        <v>498</v>
      </c>
      <c r="I2904" s="5" t="n">
        <v>1250</v>
      </c>
      <c r="J2904" s="25" t="n">
        <v>45595</v>
      </c>
      <c r="K2904" s="4" t="s">
        <v>1288</v>
      </c>
      <c r="L2904" s="4" t="s">
        <v>6</v>
      </c>
      <c r="M2904" s="4" t="s">
        <v>441</v>
      </c>
      <c r="N2904" s="25" t="n">
        <v>45594</v>
      </c>
      <c r="O2904" s="25" t="n">
        <v>45595</v>
      </c>
      <c r="P2904" s="25" t="n">
        <v>45596</v>
      </c>
      <c r="Q2904" s="25" t="n">
        <v>45595</v>
      </c>
      <c r="R2904" s="6" t="n">
        <v>-0.0322376738305942</v>
      </c>
      <c r="S2904" s="6" t="n">
        <v>0.0201548940934961</v>
      </c>
      <c r="T2904" s="6" t="n">
        <v>-0.0121650050306411</v>
      </c>
      <c r="U2904" s="6" t="n">
        <v>-0.0242477847677391</v>
      </c>
      <c r="V2904" s="6" t="n">
        <v>-0.00546990769236189</v>
      </c>
      <c r="W2904" s="6" t="n">
        <v>-0.000753834781103913</v>
      </c>
      <c r="X2904" s="6" t="n">
        <v>-0.0187778770753773</v>
      </c>
      <c r="Y2904" s="6" t="n">
        <v>-0.0234939499866352</v>
      </c>
      <c r="Z2904" s="6" t="n">
        <v>-0.00559961486039795</v>
      </c>
      <c r="AA2904" s="6" t="n">
        <v>-0.0186481699073412</v>
      </c>
      <c r="AB2904" s="6" t="n">
        <v>0.00587851077726964</v>
      </c>
      <c r="AC2904" s="6" t="n">
        <v>0.0201548940934961</v>
      </c>
      <c r="AD2904" s="6" t="n">
        <v>0.0201548940934961</v>
      </c>
      <c r="AE2904" s="6" t="n">
        <v>0.0296724829709806</v>
      </c>
      <c r="AF2904" s="7" t="n">
        <v>0.669811320754717</v>
      </c>
      <c r="AG2904" s="7" t="n">
        <v>1.77419983511855</v>
      </c>
      <c r="AH2904" s="26" t="n">
        <v>553.7</v>
      </c>
      <c r="AI2904" s="6" t="n">
        <v>-0.0255191833861317</v>
      </c>
      <c r="AJ2904" s="6" t="n">
        <v>-0.115141829804235</v>
      </c>
      <c r="AK2904" s="6" t="n">
        <v>-0.136328185930432</v>
      </c>
      <c r="AL2904" s="6" t="n">
        <v>0.0878192534381146</v>
      </c>
      <c r="AM2904" s="6" t="n">
        <v>0.0889959681384587</v>
      </c>
      <c r="AN2904" s="6" t="n">
        <v>-0.104361752137721</v>
      </c>
      <c r="AO2904" s="6" t="n">
        <v>-0.010780077666514</v>
      </c>
      <c r="AP2904" s="6" t="n">
        <v>-0.0101851851851852</v>
      </c>
      <c r="AQ2904" s="6" t="n">
        <v>-0.0298148148148146</v>
      </c>
      <c r="AR2904" s="6" t="n">
        <v>-0.0327356566948122</v>
      </c>
      <c r="AS2904" s="4" t="s">
        <v>442</v>
      </c>
      <c r="AT2904" s="4" t="s">
        <v>121</v>
      </c>
      <c r="AU2904" s="5" t="n">
        <v>3028.59</v>
      </c>
      <c r="AV2904" s="6" t="n">
        <v>-0.0546999850179785</v>
      </c>
      <c r="AW2904" s="6" t="n">
        <v>-0.0957030375234017</v>
      </c>
      <c r="AX2904" s="5" t="n">
        <v>552.55</v>
      </c>
      <c r="AY2904" s="6" t="n">
        <v>0.182444635952704</v>
      </c>
      <c r="AZ2904" s="6" t="n">
        <v>-0.0238297098323539</v>
      </c>
      <c r="BA2904" s="5" t="n">
        <v>425</v>
      </c>
      <c r="BB2904" s="6" t="n">
        <v>-0.174837394427725</v>
      </c>
      <c r="BC2904" s="6" t="n">
        <v>-0.150203951051748</v>
      </c>
      <c r="BD2904" s="6" t="n">
        <v>0.140329328169214</v>
      </c>
      <c r="BE2904" s="7" t="n">
        <v>2.4</v>
      </c>
      <c r="BM2904" s="5" t="n">
        <v>98132.251</v>
      </c>
      <c r="BN2904" s="5" t="n">
        <v>1871.14</v>
      </c>
      <c r="BO2904" s="26" t="n">
        <v>52.4451676518059</v>
      </c>
      <c r="BP2904" s="7" t="n">
        <v>9.94620587251553</v>
      </c>
      <c r="BQ2904" s="6" t="n">
        <v>0.189649615357328</v>
      </c>
      <c r="BR2904" s="7" t="n">
        <v>0.11737632141735</v>
      </c>
      <c r="BS2904" s="26" t="n">
        <v>47.14</v>
      </c>
      <c r="BT2904" s="7" t="n">
        <v>11.53</v>
      </c>
      <c r="BU2904" s="4" t="s">
        <v>1546</v>
      </c>
      <c r="BV2904" s="5" t="n">
        <v>859.28</v>
      </c>
      <c r="BW2904" s="5" t="n">
        <v>291.37</v>
      </c>
      <c r="BX2904" s="5" t="n">
        <v>567.91</v>
      </c>
      <c r="BY2904" s="7" t="n">
        <v>0.928830854375649</v>
      </c>
      <c r="BZ2904" s="5" t="n">
        <v>3</v>
      </c>
      <c r="CA2904" s="6" t="n">
        <v>0.0759289176090467</v>
      </c>
      <c r="CB2904" s="6" t="n">
        <v>0.161740920452875</v>
      </c>
      <c r="CC2904" s="4" t="s">
        <v>503</v>
      </c>
      <c r="CD2904" s="26" t="n">
        <v>59.3242651088296</v>
      </c>
      <c r="CE2904" s="6" t="n">
        <v>-0.115957567184424</v>
      </c>
      <c r="CF2904" s="25" t="n">
        <v>45624</v>
      </c>
      <c r="CG2904" s="6" t="n">
        <v>0.290757619992551</v>
      </c>
      <c r="CH2904" s="6" t="n">
        <v>0.291290651807282</v>
      </c>
      <c r="CI2904" s="6" t="n">
        <v>0.313611036585178</v>
      </c>
      <c r="CJ2904" s="6" t="n">
        <v>0.0766258190553379</v>
      </c>
      <c r="CK2904" s="6" t="n">
        <v>0.0655967154987403</v>
      </c>
      <c r="CL2904" s="7" t="n">
        <v>0.307254623044094</v>
      </c>
      <c r="CM2904" s="6" t="n">
        <v>0.0516245487364622</v>
      </c>
      <c r="CN2904" s="4" t="s">
        <v>493</v>
      </c>
    </row>
    <row r="2905" customFormat="false" ht="15" hidden="false" customHeight="false" outlineLevel="0" collapsed="false">
      <c r="A2905" s="4" t="s">
        <v>49</v>
      </c>
      <c r="B2905" s="4" t="s">
        <v>50</v>
      </c>
      <c r="C2905" s="25" t="n">
        <v>45565</v>
      </c>
      <c r="D2905" s="4" t="s">
        <v>240</v>
      </c>
      <c r="E2905" s="4" t="s">
        <v>686</v>
      </c>
      <c r="F2905" s="4" t="s">
        <v>99</v>
      </c>
      <c r="G2905" s="4" t="s">
        <v>438</v>
      </c>
      <c r="H2905" s="4" t="s">
        <v>1037</v>
      </c>
      <c r="I2905" s="5" t="n">
        <v>175</v>
      </c>
      <c r="J2905" s="25" t="n">
        <v>45595</v>
      </c>
      <c r="K2905" s="4" t="s">
        <v>967</v>
      </c>
      <c r="L2905" s="4" t="s">
        <v>5</v>
      </c>
      <c r="M2905" s="4" t="s">
        <v>441</v>
      </c>
      <c r="N2905" s="25" t="n">
        <v>45594</v>
      </c>
      <c r="O2905" s="25" t="n">
        <v>45595</v>
      </c>
      <c r="P2905" s="25" t="n">
        <v>45596</v>
      </c>
      <c r="Q2905" s="25" t="n">
        <v>45596</v>
      </c>
      <c r="R2905" s="6" t="n">
        <v>0.0120031130268199</v>
      </c>
      <c r="S2905" s="6" t="n">
        <v>0.00811913987399793</v>
      </c>
      <c r="T2905" s="6" t="n">
        <v>0.0627723091818622</v>
      </c>
      <c r="U2905" s="6" t="n">
        <v>0.08289456208268</v>
      </c>
      <c r="V2905" s="6" t="n">
        <v>-0.00546990769236189</v>
      </c>
      <c r="W2905" s="6" t="n">
        <v>-0.00540686646096056</v>
      </c>
      <c r="X2905" s="6" t="n">
        <v>0.0883644697750419</v>
      </c>
      <c r="Y2905" s="6" t="n">
        <v>0.0883014285436405</v>
      </c>
      <c r="AB2905" s="6" t="n">
        <v>0.0356917570085231</v>
      </c>
      <c r="AC2905" s="6" t="n">
        <v>0.0627723091818622</v>
      </c>
      <c r="AD2905" s="6" t="n">
        <v>0.0627723091818622</v>
      </c>
      <c r="AE2905" s="6" t="n">
        <v>0.0430120146111755</v>
      </c>
      <c r="AF2905" s="7" t="n">
        <v>0.777285129604368</v>
      </c>
      <c r="AG2905" s="7" t="n">
        <v>3.27788874326137</v>
      </c>
      <c r="AH2905" s="26" t="n">
        <v>3340.8</v>
      </c>
      <c r="AI2905" s="6" t="n">
        <v>-0.068273092369478</v>
      </c>
      <c r="AJ2905" s="6" t="n">
        <v>-0.111997129301065</v>
      </c>
      <c r="AK2905" s="6" t="n">
        <v>-0.115008145803256</v>
      </c>
      <c r="AL2905" s="6" t="n">
        <v>-0.0733385110396093</v>
      </c>
      <c r="AM2905" s="6" t="n">
        <v>0.166236123717099</v>
      </c>
      <c r="AN2905" s="6" t="n">
        <v>-0.0834958431694549</v>
      </c>
      <c r="AO2905" s="6" t="n">
        <v>-0.02850128613161</v>
      </c>
      <c r="AP2905" s="6" t="n">
        <v>0.006694641526102</v>
      </c>
      <c r="AQ2905" s="6" t="n">
        <v>0.022568533804489</v>
      </c>
      <c r="AR2905" s="6" t="n">
        <v>0.0196476919244915</v>
      </c>
      <c r="AS2905" s="4" t="s">
        <v>442</v>
      </c>
      <c r="AT2905" s="4" t="s">
        <v>121</v>
      </c>
      <c r="AU2905" s="5" t="n">
        <v>61554.58</v>
      </c>
      <c r="AV2905" s="6" t="n">
        <v>0.206383892768977</v>
      </c>
      <c r="AW2905" s="6" t="n">
        <v>0.116741310113132</v>
      </c>
      <c r="AX2905" s="5" t="n">
        <v>6362.04</v>
      </c>
      <c r="AY2905" s="6" t="n">
        <v>0.10335607845915</v>
      </c>
      <c r="AZ2905" s="6" t="n">
        <v>-0.00702306831166667</v>
      </c>
      <c r="BA2905" s="5" t="n">
        <v>3395.29</v>
      </c>
      <c r="BB2905" s="6" t="n">
        <v>0.0535773576240524</v>
      </c>
      <c r="BC2905" s="6" t="n">
        <v>0.218819551139383</v>
      </c>
      <c r="BD2905" s="6" t="n">
        <v>0.0551590149750027</v>
      </c>
      <c r="BE2905" s="7" t="n">
        <v>24.69</v>
      </c>
      <c r="BM2905" s="5" t="n">
        <v>459309.888</v>
      </c>
      <c r="BN2905" s="5" t="n">
        <v>13351.83</v>
      </c>
      <c r="BO2905" s="26" t="n">
        <v>34.4005194793523</v>
      </c>
      <c r="BP2905" s="7" t="n">
        <v>5.31859576346434</v>
      </c>
      <c r="BQ2905" s="6" t="n">
        <v>0.154608007203398</v>
      </c>
      <c r="BR2905" s="7" t="n">
        <v>1.32052771654776</v>
      </c>
      <c r="BS2905" s="26" t="n">
        <v>31.2</v>
      </c>
      <c r="BT2905" s="7" t="n">
        <v>4.56</v>
      </c>
      <c r="BU2905" s="4" t="s">
        <v>1546</v>
      </c>
      <c r="BV2905" s="5" t="n">
        <v>268.61</v>
      </c>
      <c r="BW2905" s="5" t="n">
        <v>1965.43</v>
      </c>
      <c r="BX2905" s="5" t="n">
        <v>-1696.82</v>
      </c>
      <c r="BY2905" s="7" t="n">
        <v>0.0434572990498317</v>
      </c>
      <c r="BZ2905" s="5" t="n">
        <v>1</v>
      </c>
      <c r="CF2905" s="25" t="n">
        <v>45624</v>
      </c>
      <c r="CG2905" s="6" t="n">
        <v>0.261587848571409</v>
      </c>
      <c r="CH2905" s="6" t="n">
        <v>0.301794968734216</v>
      </c>
      <c r="CI2905" s="6" t="n">
        <v>0.236208707732242</v>
      </c>
      <c r="CJ2905" s="6" t="n">
        <v>-0.217320591118717</v>
      </c>
      <c r="CK2905" s="6" t="n">
        <v>0.066103335973946</v>
      </c>
      <c r="CL2905" s="7" t="n">
        <v>0.949608794427611</v>
      </c>
      <c r="CM2905" s="6" t="n">
        <v>-0.0581228340392762</v>
      </c>
      <c r="CN2905" s="4" t="s">
        <v>493</v>
      </c>
    </row>
    <row r="2906" customFormat="false" ht="15" hidden="false" customHeight="false" outlineLevel="0" collapsed="false">
      <c r="A2906" s="4" t="s">
        <v>49</v>
      </c>
      <c r="B2906" s="4" t="s">
        <v>50</v>
      </c>
      <c r="C2906" s="25" t="n">
        <v>45565</v>
      </c>
      <c r="D2906" s="4" t="s">
        <v>310</v>
      </c>
      <c r="E2906" s="4" t="s">
        <v>658</v>
      </c>
      <c r="F2906" s="4" t="s">
        <v>76</v>
      </c>
      <c r="G2906" s="4" t="s">
        <v>438</v>
      </c>
      <c r="H2906" s="4" t="s">
        <v>601</v>
      </c>
      <c r="I2906" s="5" t="n">
        <v>1450</v>
      </c>
      <c r="J2906" s="25" t="n">
        <v>45595</v>
      </c>
      <c r="K2906" s="4" t="s">
        <v>469</v>
      </c>
      <c r="L2906" s="4" t="s">
        <v>5</v>
      </c>
      <c r="M2906" s="4" t="s">
        <v>441</v>
      </c>
      <c r="N2906" s="25" t="n">
        <v>45594</v>
      </c>
      <c r="O2906" s="25" t="n">
        <v>45595</v>
      </c>
      <c r="P2906" s="25" t="n">
        <v>45596</v>
      </c>
      <c r="Q2906" s="25" t="n">
        <v>45596</v>
      </c>
      <c r="R2906" s="6" t="n">
        <v>-0.000704721634954275</v>
      </c>
      <c r="S2906" s="6" t="n">
        <v>0.00376116596144804</v>
      </c>
      <c r="T2906" s="6" t="n">
        <v>0.0305620608899297</v>
      </c>
      <c r="U2906" s="6" t="n">
        <v>0.0336185052164235</v>
      </c>
      <c r="V2906" s="6" t="n">
        <v>-0.00546990769236189</v>
      </c>
      <c r="W2906" s="6" t="n">
        <v>0.00457031312868239</v>
      </c>
      <c r="X2906" s="6" t="n">
        <v>0.0390884129087854</v>
      </c>
      <c r="Y2906" s="6" t="n">
        <v>0.0290481920877411</v>
      </c>
      <c r="Z2906" s="6" t="n">
        <v>-0.0194684653759959</v>
      </c>
      <c r="AA2906" s="6" t="n">
        <v>0.0530869705924194</v>
      </c>
      <c r="AB2906" s="6" t="n">
        <v>0.00819672131147531</v>
      </c>
      <c r="AC2906" s="6" t="n">
        <v>0.0305620608899297</v>
      </c>
      <c r="AD2906" s="6" t="n">
        <v>0.0305620608899297</v>
      </c>
      <c r="AE2906" s="6" t="n">
        <v>0.0562060889929742</v>
      </c>
      <c r="AF2906" s="7" t="n">
        <v>0.802083333333333</v>
      </c>
      <c r="AG2906" s="7" t="n">
        <v>2.33235976116237</v>
      </c>
      <c r="AH2906" s="26" t="n">
        <v>425.7</v>
      </c>
      <c r="AI2906" s="6" t="n">
        <v>-0.0619215513442045</v>
      </c>
      <c r="AJ2906" s="6" t="n">
        <v>-0.105766201029303</v>
      </c>
      <c r="AK2906" s="6" t="n">
        <v>-0.037422272470322</v>
      </c>
      <c r="AL2906" s="6" t="n">
        <v>-0.0256351567864505</v>
      </c>
      <c r="AM2906" s="6" t="n">
        <v>0.816126279863481</v>
      </c>
      <c r="AN2906" s="6" t="n">
        <v>-0.113751145371905</v>
      </c>
      <c r="AO2906" s="6" t="n">
        <v>0.00798494434260133</v>
      </c>
      <c r="AP2906" s="6" t="n">
        <v>0.0110214748324053</v>
      </c>
      <c r="AQ2906" s="6" t="n">
        <v>-0.0535166458357006</v>
      </c>
      <c r="AR2906" s="6" t="n">
        <v>-0.0564374877156981</v>
      </c>
      <c r="AS2906" s="4" t="s">
        <v>442</v>
      </c>
      <c r="AT2906" s="4" t="s">
        <v>121</v>
      </c>
      <c r="AU2906" s="5" t="n">
        <v>15697.67</v>
      </c>
      <c r="AV2906" s="6" t="n">
        <v>-0.0025644886939471</v>
      </c>
      <c r="AW2906" s="6" t="n">
        <v>-0.0922854786909854</v>
      </c>
      <c r="AX2906" s="5" t="n">
        <v>3605</v>
      </c>
      <c r="AY2906" s="6" t="n">
        <v>0.229651916494614</v>
      </c>
      <c r="AZ2906" s="6" t="n">
        <v>0.0332493171858055</v>
      </c>
      <c r="BA2906" s="5" t="n">
        <v>926.53</v>
      </c>
      <c r="BB2906" s="6" t="n">
        <v>0.0582504311674073</v>
      </c>
      <c r="BC2906" s="6" t="n">
        <v>-0.0457096950283754</v>
      </c>
      <c r="BD2906" s="6" t="n">
        <v>0.0590234092065893</v>
      </c>
      <c r="BE2906" s="7" t="n">
        <v>2.9</v>
      </c>
      <c r="BM2906" s="5" t="n">
        <v>136036.692</v>
      </c>
      <c r="BN2906" s="5" t="n">
        <v>3694.66</v>
      </c>
      <c r="BO2906" s="26" t="n">
        <v>36.8198134605079</v>
      </c>
      <c r="BP2906" s="7" t="n">
        <v>4.20446523582388</v>
      </c>
      <c r="BQ2906" s="6" t="n">
        <v>0.114190291603011</v>
      </c>
      <c r="BR2906" s="7" t="n">
        <v>1.52926492082129</v>
      </c>
      <c r="BS2906" s="26" t="n">
        <v>14.25</v>
      </c>
      <c r="BT2906" s="7" t="n">
        <v>2.21</v>
      </c>
      <c r="BU2906" s="4" t="s">
        <v>1546</v>
      </c>
      <c r="BV2906" s="5" t="n">
        <v>5959.52</v>
      </c>
      <c r="BW2906" s="5" t="n">
        <v>10134.82</v>
      </c>
      <c r="BX2906" s="5" t="n">
        <v>-4175.3</v>
      </c>
      <c r="BY2906" s="7" t="n">
        <v>3.1408213171431</v>
      </c>
      <c r="BZ2906" s="5" t="n">
        <v>7</v>
      </c>
      <c r="CA2906" s="6" t="n">
        <v>0.0268117358886209</v>
      </c>
      <c r="CB2906" s="6" t="n">
        <v>0.00306763067842231</v>
      </c>
      <c r="CC2906" s="4" t="s">
        <v>1069</v>
      </c>
      <c r="CD2906" s="26" t="n">
        <v>22.2725351035353</v>
      </c>
      <c r="CE2906" s="6" t="n">
        <v>0.653148745275233</v>
      </c>
      <c r="CF2906" s="25" t="n">
        <v>45624</v>
      </c>
      <c r="CG2906" s="6" t="n">
        <v>0.350049225548003</v>
      </c>
      <c r="CH2906" s="6" t="n">
        <v>0.386933285589051</v>
      </c>
      <c r="CI2906" s="6" t="n">
        <v>0.331852738469932</v>
      </c>
      <c r="CJ2906" s="6" t="n">
        <v>-0.142351534930023</v>
      </c>
      <c r="CK2906" s="6" t="n">
        <v>0.0846604215456674</v>
      </c>
      <c r="CL2906" s="7" t="n">
        <v>0.360995850622407</v>
      </c>
      <c r="CM2906" s="6" t="n">
        <v>-0.0635589499679869</v>
      </c>
      <c r="CN2906" s="4" t="s">
        <v>493</v>
      </c>
    </row>
    <row r="2907" customFormat="false" ht="15" hidden="false" customHeight="false" outlineLevel="0" collapsed="false">
      <c r="A2907" s="4" t="s">
        <v>49</v>
      </c>
      <c r="B2907" s="4" t="s">
        <v>50</v>
      </c>
      <c r="C2907" s="25" t="n">
        <v>45565</v>
      </c>
      <c r="D2907" s="4" t="s">
        <v>123</v>
      </c>
      <c r="E2907" s="4" t="s">
        <v>487</v>
      </c>
      <c r="F2907" s="4" t="s">
        <v>73</v>
      </c>
      <c r="G2907" s="4" t="s">
        <v>438</v>
      </c>
      <c r="H2907" s="4" t="s">
        <v>1037</v>
      </c>
      <c r="I2907" s="5" t="n">
        <v>125</v>
      </c>
      <c r="J2907" s="25" t="n">
        <v>45600</v>
      </c>
      <c r="K2907" s="4" t="s">
        <v>543</v>
      </c>
      <c r="L2907" s="4" t="s">
        <v>5</v>
      </c>
      <c r="M2907" s="4" t="s">
        <v>441</v>
      </c>
      <c r="N2907" s="25" t="n">
        <v>45597</v>
      </c>
      <c r="O2907" s="25" t="n">
        <v>45600</v>
      </c>
      <c r="P2907" s="25" t="n">
        <v>45601</v>
      </c>
      <c r="Q2907" s="25" t="n">
        <v>45601</v>
      </c>
      <c r="R2907" s="6" t="n">
        <v>0.000127869492358101</v>
      </c>
      <c r="S2907" s="6" t="n">
        <v>-0.00936019595176563</v>
      </c>
      <c r="T2907" s="6" t="n">
        <v>-0.0309746836302872</v>
      </c>
      <c r="U2907" s="6" t="n">
        <v>-0.0402070100896947</v>
      </c>
      <c r="V2907" s="6" t="n">
        <v>0.000459241268460531</v>
      </c>
      <c r="W2907" s="6" t="n">
        <v>0.00335829245234731</v>
      </c>
      <c r="X2907" s="6" t="n">
        <v>-0.0406662513581553</v>
      </c>
      <c r="Y2907" s="6" t="n">
        <v>-0.0435653025420421</v>
      </c>
      <c r="Z2907" s="6" t="n">
        <v>0.0137467787579746</v>
      </c>
      <c r="AA2907" s="6" t="n">
        <v>-0.0539537888476693</v>
      </c>
      <c r="AB2907" s="6" t="n">
        <v>0.00544774041041451</v>
      </c>
      <c r="AC2907" s="6" t="n">
        <v>-0.0309746836302872</v>
      </c>
      <c r="AD2907" s="6" t="n">
        <v>0.0309746836302872</v>
      </c>
      <c r="AE2907" s="6" t="n">
        <v>0.0684024263502177</v>
      </c>
      <c r="AF2907" s="7" t="n">
        <v>0.392949354518372</v>
      </c>
      <c r="AG2907" s="7" t="n">
        <v>6.33051586000775</v>
      </c>
      <c r="AH2907" s="26" t="n">
        <v>7429.45</v>
      </c>
      <c r="AI2907" s="6" t="n">
        <v>-0.0285887998326382</v>
      </c>
      <c r="AJ2907" s="6" t="n">
        <v>-0.101432009772499</v>
      </c>
      <c r="AK2907" s="6" t="n">
        <v>-0.043804216324744</v>
      </c>
      <c r="AL2907" s="6" t="n">
        <v>0.111777029554808</v>
      </c>
      <c r="AM2907" s="6" t="n">
        <v>0.80795999318619</v>
      </c>
      <c r="AN2907" s="6" t="n">
        <v>-0.0914725956236114</v>
      </c>
      <c r="AO2907" s="6" t="n">
        <v>-0.00995941414888735</v>
      </c>
      <c r="AP2907" s="6" t="n">
        <v>-0.0236371155989541</v>
      </c>
      <c r="AQ2907" s="6" t="n">
        <v>0.0498468354164183</v>
      </c>
      <c r="AR2907" s="6" t="n">
        <v>0.0293993953731362</v>
      </c>
      <c r="AS2907" s="4" t="s">
        <v>455</v>
      </c>
      <c r="AT2907" s="4" t="s">
        <v>121</v>
      </c>
      <c r="AU2907" s="5" t="n">
        <v>2912.16</v>
      </c>
      <c r="AV2907" s="6" t="n">
        <v>0.0516288156464526</v>
      </c>
      <c r="AW2907" s="6" t="n">
        <v>0.0287191878086517</v>
      </c>
      <c r="AX2907" s="5" t="n">
        <v>540.22</v>
      </c>
      <c r="AY2907" s="6" t="n">
        <v>0.185504917312236</v>
      </c>
      <c r="AZ2907" s="6" t="n">
        <v>0.0271445303398719</v>
      </c>
      <c r="BA2907" s="5" t="n">
        <v>440.45</v>
      </c>
      <c r="BB2907" s="6" t="n">
        <v>0.213795574172569</v>
      </c>
      <c r="BC2907" s="6" t="n">
        <v>-0.00685472051230018</v>
      </c>
      <c r="BD2907" s="6" t="n">
        <v>0.151245123894292</v>
      </c>
      <c r="BE2907" s="7" t="n">
        <v>20.79</v>
      </c>
      <c r="BM2907" s="5" t="n">
        <v>157430.0455</v>
      </c>
      <c r="BN2907" s="5" t="n">
        <v>1604.31</v>
      </c>
      <c r="BO2907" s="26" t="n">
        <v>98.1294422524325</v>
      </c>
      <c r="BS2907" s="26" t="n">
        <v>32.93</v>
      </c>
      <c r="BT2907" s="7" t="n">
        <v>4.54</v>
      </c>
      <c r="BZ2907" s="5" t="n">
        <v>11</v>
      </c>
      <c r="CA2907" s="6" t="n">
        <v>0.284629747780126</v>
      </c>
      <c r="CB2907" s="6" t="n">
        <v>0.454052161736391</v>
      </c>
      <c r="CC2907" s="4" t="s">
        <v>1040</v>
      </c>
      <c r="CD2907" s="26" t="n">
        <v>104.332002451417</v>
      </c>
      <c r="CE2907" s="6" t="n">
        <v>-0.05945021712655</v>
      </c>
      <c r="CF2907" s="25" t="n">
        <v>45624</v>
      </c>
      <c r="CG2907" s="6" t="n">
        <v>0.44527219514465</v>
      </c>
      <c r="CH2907" s="6" t="n">
        <v>0.46806087679984</v>
      </c>
      <c r="CI2907" s="6" t="n">
        <v>0.333528424350824</v>
      </c>
      <c r="CJ2907" s="6" t="n">
        <v>-0.287425117366832</v>
      </c>
      <c r="CK2907" s="6" t="n">
        <v>0.0941257183224877</v>
      </c>
      <c r="CL2907" s="7" t="n">
        <v>0.329077792789466</v>
      </c>
      <c r="CM2907" s="6" t="n">
        <v>-0.110041294791528</v>
      </c>
      <c r="CN2907" s="4" t="s">
        <v>493</v>
      </c>
    </row>
    <row r="2908" customFormat="false" ht="15" hidden="false" customHeight="false" outlineLevel="0" collapsed="false">
      <c r="A2908" s="4" t="s">
        <v>49</v>
      </c>
      <c r="B2908" s="4" t="s">
        <v>50</v>
      </c>
      <c r="C2908" s="25" t="n">
        <v>45565</v>
      </c>
      <c r="D2908" s="4" t="s">
        <v>223</v>
      </c>
      <c r="E2908" s="4" t="s">
        <v>897</v>
      </c>
      <c r="F2908" s="4" t="s">
        <v>90</v>
      </c>
      <c r="G2908" s="4" t="s">
        <v>459</v>
      </c>
      <c r="H2908" s="4" t="s">
        <v>488</v>
      </c>
      <c r="I2908" s="5" t="n">
        <v>5425</v>
      </c>
      <c r="J2908" s="25" t="n">
        <v>45600</v>
      </c>
      <c r="K2908" s="4" t="s">
        <v>685</v>
      </c>
      <c r="L2908" s="4" t="s">
        <v>5</v>
      </c>
      <c r="M2908" s="4" t="s">
        <v>441</v>
      </c>
      <c r="N2908" s="25" t="n">
        <v>45597</v>
      </c>
      <c r="O2908" s="25" t="n">
        <v>45600</v>
      </c>
      <c r="P2908" s="25" t="n">
        <v>45601</v>
      </c>
      <c r="Q2908" s="25" t="n">
        <v>45601</v>
      </c>
      <c r="R2908" s="6" t="n">
        <v>0.0137855860477045</v>
      </c>
      <c r="S2908" s="6" t="n">
        <v>-0.0308013408386567</v>
      </c>
      <c r="T2908" s="6" t="n">
        <v>-0.0117462803445576</v>
      </c>
      <c r="U2908" s="6" t="n">
        <v>-0.0287620351355098</v>
      </c>
      <c r="V2908" s="6" t="n">
        <v>0.000459241268460531</v>
      </c>
      <c r="W2908" s="6" t="n">
        <v>-0.000285509376105719</v>
      </c>
      <c r="X2908" s="6" t="n">
        <v>-0.0292212764039703</v>
      </c>
      <c r="Y2908" s="6" t="n">
        <v>-0.0284765257594041</v>
      </c>
      <c r="Z2908" s="6" t="n">
        <v>0.0330642721614451</v>
      </c>
      <c r="AA2908" s="6" t="n">
        <v>-0.0618263072969549</v>
      </c>
      <c r="AB2908" s="6" t="n">
        <v>-0.00156617071260778</v>
      </c>
      <c r="AC2908" s="6" t="n">
        <v>-0.0117462803445576</v>
      </c>
      <c r="AD2908" s="6" t="n">
        <v>0.0117462803445576</v>
      </c>
      <c r="AE2908" s="6" t="n">
        <v>0.0294309579744192</v>
      </c>
      <c r="AF2908" s="7" t="n">
        <v>0.627494456762747</v>
      </c>
      <c r="AG2908" s="7" t="n">
        <v>1.19992511777298</v>
      </c>
      <c r="AH2908" s="26" t="n">
        <v>155.96</v>
      </c>
      <c r="AI2908" s="6" t="n">
        <v>0.121772279364166</v>
      </c>
      <c r="AJ2908" s="6" t="n">
        <v>0.00399124501094339</v>
      </c>
      <c r="AK2908" s="6" t="n">
        <v>-0.178206344188008</v>
      </c>
      <c r="AL2908" s="6" t="n">
        <v>-0.0185022026431735</v>
      </c>
      <c r="AM2908" s="6" t="n">
        <v>1.14820936639119</v>
      </c>
      <c r="AN2908" s="6" t="n">
        <v>-0.0651778025898901</v>
      </c>
      <c r="AO2908" s="6" t="n">
        <v>0.0691690476008335</v>
      </c>
      <c r="AP2908" s="6" t="n">
        <v>-0.0404120443740096</v>
      </c>
      <c r="AQ2908" s="6" t="n">
        <v>-0.0039619651347067</v>
      </c>
      <c r="AR2908" s="6" t="n">
        <v>-0.0244094051779888</v>
      </c>
      <c r="AS2908" s="4" t="s">
        <v>455</v>
      </c>
      <c r="AT2908" s="4" t="s">
        <v>481</v>
      </c>
      <c r="AU2908" s="5" t="n">
        <v>6899.66</v>
      </c>
      <c r="AV2908" s="6" t="n">
        <v>0.0195319438053585</v>
      </c>
      <c r="AW2908" s="6" t="n">
        <v>0.0198099719567999</v>
      </c>
      <c r="BA2908" s="5" t="n">
        <v>1612.65</v>
      </c>
      <c r="BB2908" s="6" t="n">
        <v>0.0405052804360617</v>
      </c>
      <c r="BC2908" s="6" t="n">
        <v>0.0227158141868089</v>
      </c>
      <c r="BD2908" s="6" t="n">
        <v>0.233728908380993</v>
      </c>
      <c r="BE2908" s="7" t="n">
        <v>1.23</v>
      </c>
      <c r="BM2908" s="5" t="n">
        <v>203816.419576</v>
      </c>
      <c r="BN2908" s="5" t="n">
        <v>6448.251</v>
      </c>
      <c r="BO2908" s="26" t="n">
        <v>31.6080158132802</v>
      </c>
      <c r="BP2908" s="7" t="n">
        <v>4.14441558608245</v>
      </c>
      <c r="BQ2908" s="6" t="n">
        <v>0.131119131633095</v>
      </c>
      <c r="BR2908" s="7" t="n">
        <v>3.80120618398661</v>
      </c>
      <c r="BS2908" s="26" t="n">
        <v>26.07</v>
      </c>
      <c r="BT2908" s="7" t="n">
        <v>3.95</v>
      </c>
      <c r="BU2908" s="4" t="s">
        <v>1546</v>
      </c>
      <c r="BV2908" s="5" t="n">
        <v>21973.14</v>
      </c>
      <c r="BW2908" s="5" t="n">
        <v>0.18</v>
      </c>
      <c r="BX2908" s="5" t="n">
        <v>21972.96</v>
      </c>
      <c r="BY2908" s="7" t="n">
        <v>6.88927627474157</v>
      </c>
      <c r="BZ2908" s="5" t="n">
        <v>3</v>
      </c>
      <c r="CA2908" s="6" t="n">
        <v>0.159685526577326</v>
      </c>
      <c r="CB2908" s="6" t="n">
        <v>-0.0673132775516184</v>
      </c>
      <c r="CC2908" s="4" t="s">
        <v>589</v>
      </c>
      <c r="CD2908" s="26" t="n">
        <v>9.01257656411422</v>
      </c>
      <c r="CE2908" s="6" t="n">
        <v>2.50710094815009</v>
      </c>
      <c r="CO2908" s="4" t="s">
        <v>483</v>
      </c>
    </row>
    <row r="2909" customFormat="false" ht="15" hidden="false" customHeight="false" outlineLevel="0" collapsed="false">
      <c r="A2909" s="4" t="s">
        <v>49</v>
      </c>
      <c r="B2909" s="4" t="s">
        <v>50</v>
      </c>
      <c r="C2909" s="25" t="n">
        <v>45565</v>
      </c>
      <c r="D2909" s="4" t="s">
        <v>314</v>
      </c>
      <c r="E2909" s="4" t="s">
        <v>854</v>
      </c>
      <c r="F2909" s="4" t="s">
        <v>82</v>
      </c>
      <c r="G2909" s="4" t="s">
        <v>459</v>
      </c>
      <c r="H2909" s="4" t="s">
        <v>508</v>
      </c>
      <c r="I2909" s="5" t="n">
        <v>200</v>
      </c>
      <c r="J2909" s="25" t="n">
        <v>45600</v>
      </c>
      <c r="K2909" s="4" t="s">
        <v>925</v>
      </c>
      <c r="L2909" s="4" t="s">
        <v>6</v>
      </c>
      <c r="M2909" s="4" t="s">
        <v>441</v>
      </c>
      <c r="N2909" s="25" t="n">
        <v>45597</v>
      </c>
      <c r="O2909" s="25" t="n">
        <v>45600</v>
      </c>
      <c r="P2909" s="25" t="n">
        <v>45601</v>
      </c>
      <c r="Q2909" s="25" t="n">
        <v>45600</v>
      </c>
      <c r="R2909" s="6" t="n">
        <v>-0.00179609321835361</v>
      </c>
      <c r="S2909" s="6" t="n">
        <v>-0.028375690113771</v>
      </c>
      <c r="T2909" s="6" t="n">
        <v>-0.0376470858878063</v>
      </c>
      <c r="U2909" s="6" t="n">
        <v>-0.0678188692199309</v>
      </c>
      <c r="V2909" s="6" t="n">
        <v>0.000459241268460531</v>
      </c>
      <c r="W2909" s="6" t="n">
        <v>0.0139095450102503</v>
      </c>
      <c r="X2909" s="6" t="n">
        <v>-0.0682781104883914</v>
      </c>
      <c r="Y2909" s="6" t="n">
        <v>-0.0817284142301812</v>
      </c>
      <c r="Z2909" s="6" t="n">
        <v>-0.0100012858108173</v>
      </c>
      <c r="AA2909" s="6" t="n">
        <v>-0.0578175834091135</v>
      </c>
      <c r="AB2909" s="6" t="n">
        <v>-0.00540915085272353</v>
      </c>
      <c r="AC2909" s="6" t="n">
        <v>-0.028375690113771</v>
      </c>
      <c r="AD2909" s="6" t="n">
        <v>0.028375690113771</v>
      </c>
      <c r="AE2909" s="6" t="n">
        <v>0.0455978005766781</v>
      </c>
      <c r="AF2909" s="7" t="n">
        <v>0.176225490196078</v>
      </c>
      <c r="AG2909" s="7" t="n">
        <v>0.996633384612104</v>
      </c>
      <c r="AH2909" s="26" t="n">
        <v>4481.95</v>
      </c>
      <c r="AI2909" s="6" t="n">
        <v>-0.0497498197854388</v>
      </c>
      <c r="AJ2909" s="6" t="n">
        <v>0.032564622402433</v>
      </c>
      <c r="AK2909" s="6" t="n">
        <v>0.0958714867293427</v>
      </c>
      <c r="AL2909" s="6" t="n">
        <v>0.182260617251386</v>
      </c>
      <c r="AM2909" s="6" t="n">
        <v>0.422750936448483</v>
      </c>
      <c r="AN2909" s="6" t="n">
        <v>-0.131768663150374</v>
      </c>
      <c r="AO2909" s="6" t="n">
        <v>0.164333285552807</v>
      </c>
      <c r="AP2909" s="6" t="n">
        <v>-0.148566920851959</v>
      </c>
      <c r="AQ2909" s="6" t="n">
        <v>-0.102371333636124</v>
      </c>
      <c r="AR2909" s="6" t="n">
        <v>-0.122818773679407</v>
      </c>
      <c r="AS2909" s="4" t="s">
        <v>442</v>
      </c>
      <c r="AT2909" s="4" t="s">
        <v>121</v>
      </c>
      <c r="AU2909" s="5" t="n">
        <v>4924.55</v>
      </c>
      <c r="AV2909" s="6" t="n">
        <v>0.143749332268059</v>
      </c>
      <c r="AW2909" s="6" t="n">
        <v>0.0757177932336084</v>
      </c>
      <c r="AX2909" s="5" t="n">
        <v>490.25</v>
      </c>
      <c r="AY2909" s="6" t="n">
        <v>0.0995522433521845</v>
      </c>
      <c r="AZ2909" s="6" t="n">
        <v>-0.0355363153222922</v>
      </c>
      <c r="BA2909" s="5" t="n">
        <v>206.79</v>
      </c>
      <c r="BB2909" s="6" t="n">
        <v>-0.214830846337852</v>
      </c>
      <c r="BC2909" s="6" t="n">
        <v>-0.0818718643164765</v>
      </c>
      <c r="BD2909" s="6" t="n">
        <v>0.0419916540597618</v>
      </c>
      <c r="BE2909" s="7" t="n">
        <v>10.69</v>
      </c>
      <c r="BM2909" s="5" t="n">
        <v>86680.913</v>
      </c>
      <c r="BN2909" s="5" t="n">
        <v>1209.19</v>
      </c>
      <c r="BO2909" s="26" t="n">
        <v>71.6851057319363</v>
      </c>
      <c r="BP2909" s="7" t="n">
        <v>16.997323949738</v>
      </c>
      <c r="BQ2909" s="6" t="n">
        <v>0.237110955981552</v>
      </c>
      <c r="BR2909" s="7" t="n">
        <v>0.145134596680576</v>
      </c>
      <c r="BS2909" s="26" t="n">
        <v>23.11</v>
      </c>
      <c r="BT2909" s="7" t="n">
        <v>4.82</v>
      </c>
      <c r="BU2909" s="4" t="s">
        <v>1546</v>
      </c>
      <c r="BV2909" s="5" t="n">
        <v>544.76</v>
      </c>
      <c r="BW2909" s="5" t="n">
        <v>501.39</v>
      </c>
      <c r="BX2909" s="5" t="n">
        <v>43.37</v>
      </c>
      <c r="BY2909" s="7" t="n">
        <v>1.2563942895362</v>
      </c>
      <c r="BZ2909" s="5" t="n">
        <v>4</v>
      </c>
      <c r="CA2909" s="6" t="n">
        <v>0.171010842595893</v>
      </c>
      <c r="CB2909" s="6" t="n">
        <v>0.125943903856073</v>
      </c>
      <c r="CC2909" s="4" t="s">
        <v>611</v>
      </c>
      <c r="CD2909" s="26" t="n">
        <v>49.9569932254241</v>
      </c>
      <c r="CE2909" s="6" t="n">
        <v>0.434936354325149</v>
      </c>
      <c r="CO2909" s="4" t="s">
        <v>483</v>
      </c>
    </row>
    <row r="2910" customFormat="false" ht="15" hidden="false" customHeight="false" outlineLevel="0" collapsed="false">
      <c r="A2910" s="4" t="s">
        <v>49</v>
      </c>
      <c r="B2910" s="4" t="s">
        <v>50</v>
      </c>
      <c r="C2910" s="25" t="n">
        <v>45565</v>
      </c>
      <c r="D2910" s="4" t="s">
        <v>181</v>
      </c>
      <c r="E2910" s="4" t="s">
        <v>681</v>
      </c>
      <c r="F2910" s="4" t="s">
        <v>71</v>
      </c>
      <c r="G2910" s="4" t="s">
        <v>438</v>
      </c>
      <c r="H2910" s="4" t="s">
        <v>521</v>
      </c>
      <c r="I2910" s="5" t="n">
        <v>625</v>
      </c>
      <c r="J2910" s="25" t="n">
        <v>45601</v>
      </c>
      <c r="K2910" s="4" t="s">
        <v>1195</v>
      </c>
      <c r="L2910" s="4" t="s">
        <v>5</v>
      </c>
      <c r="M2910" s="4" t="s">
        <v>441</v>
      </c>
      <c r="N2910" s="25" t="n">
        <v>45600</v>
      </c>
      <c r="O2910" s="25" t="n">
        <v>45601</v>
      </c>
      <c r="P2910" s="25" t="n">
        <v>45602</v>
      </c>
      <c r="Q2910" s="25" t="n">
        <v>45602</v>
      </c>
      <c r="R2910" s="6" t="n">
        <v>0.00690695458875834</v>
      </c>
      <c r="S2910" s="6" t="n">
        <v>0.00307498225971781</v>
      </c>
      <c r="T2910" s="6" t="n">
        <v>0.0235025939317717</v>
      </c>
      <c r="U2910" s="6" t="n">
        <v>0.0334845307802478</v>
      </c>
      <c r="V2910" s="6" t="n">
        <v>0.00755110749326593</v>
      </c>
      <c r="W2910" s="6" t="n">
        <v>0.00504400327190369</v>
      </c>
      <c r="X2910" s="6" t="n">
        <v>0.0259334232869819</v>
      </c>
      <c r="Y2910" s="6" t="n">
        <v>0.0284405275083441</v>
      </c>
      <c r="Z2910" s="6" t="n">
        <v>-0.0204853730440718</v>
      </c>
      <c r="AA2910" s="6" t="n">
        <v>0.0539699038243196</v>
      </c>
      <c r="AB2910" s="6" t="n">
        <v>0.00141487187549116</v>
      </c>
      <c r="AC2910" s="6" t="n">
        <v>0.0235025939317717</v>
      </c>
      <c r="AD2910" s="6" t="n">
        <v>0.0235025939317717</v>
      </c>
      <c r="AE2910" s="6" t="n">
        <v>0.0552586071372427</v>
      </c>
      <c r="AF2910" s="7" t="n">
        <v>0.718349928876243</v>
      </c>
      <c r="AG2910" s="7" t="n">
        <v>5.58119085417029</v>
      </c>
      <c r="AH2910" s="26" t="n">
        <v>1259.6</v>
      </c>
      <c r="AI2910" s="6" t="n">
        <v>-0.0332632354521313</v>
      </c>
      <c r="AJ2910" s="6" t="n">
        <v>-0.0649751694342791</v>
      </c>
      <c r="AK2910" s="6" t="n">
        <v>-0.0956541717223208</v>
      </c>
      <c r="AL2910" s="6" t="n">
        <v>-0.00811868557614315</v>
      </c>
      <c r="AM2910" s="6" t="n">
        <v>0.177977910576177</v>
      </c>
      <c r="AN2910" s="6" t="n">
        <v>-0.0160319257941002</v>
      </c>
      <c r="AO2910" s="6" t="n">
        <v>-0.0489432436401789</v>
      </c>
      <c r="AP2910" s="6" t="n">
        <v>-0.0438522386913448</v>
      </c>
      <c r="AQ2910" s="6" t="n">
        <v>-0.0371707242147296</v>
      </c>
      <c r="AR2910" s="6" t="n">
        <v>-0.0450840392095936</v>
      </c>
      <c r="AS2910" s="4" t="s">
        <v>442</v>
      </c>
      <c r="AT2910" s="4" t="s">
        <v>121</v>
      </c>
      <c r="AU2910" s="5" t="n">
        <v>8038.2</v>
      </c>
      <c r="AV2910" s="6" t="n">
        <v>0.164517717961348</v>
      </c>
      <c r="AW2910" s="6" t="n">
        <v>0.0444510856147919</v>
      </c>
      <c r="AX2910" s="5" t="n">
        <v>2076.5</v>
      </c>
      <c r="AY2910" s="6" t="n">
        <v>0.25832897912468</v>
      </c>
      <c r="AZ2910" s="6" t="n">
        <v>-0.0326193591826248</v>
      </c>
      <c r="BA2910" s="5" t="n">
        <v>1255.7</v>
      </c>
      <c r="BB2910" s="6" t="n">
        <v>-0.152813385508029</v>
      </c>
      <c r="BC2910" s="6" t="n">
        <v>-0.0981758115484057</v>
      </c>
      <c r="BD2910" s="6" t="n">
        <v>0.156216565897838</v>
      </c>
      <c r="BE2910" s="7" t="n">
        <v>15.08</v>
      </c>
      <c r="BM2910" s="5" t="n">
        <v>105050.64</v>
      </c>
      <c r="BN2910" s="5" t="n">
        <v>5565.3</v>
      </c>
      <c r="BO2910" s="26" t="n">
        <v>18.8760066842758</v>
      </c>
      <c r="BP2910" s="7" t="n">
        <v>3.71797499893823</v>
      </c>
      <c r="BQ2910" s="6" t="n">
        <v>0.196968302730863</v>
      </c>
      <c r="BR2910" s="7" t="n">
        <v>0.0584785593952178</v>
      </c>
      <c r="BS2910" s="26" t="n">
        <v>37.46</v>
      </c>
      <c r="BT2910" s="7" t="n">
        <v>5.53</v>
      </c>
      <c r="BU2910" s="4" t="s">
        <v>1546</v>
      </c>
      <c r="BV2910" s="5" t="n">
        <v>1781.1</v>
      </c>
      <c r="BW2910" s="5" t="n">
        <v>1264.6</v>
      </c>
      <c r="BX2910" s="5" t="n">
        <v>516.5</v>
      </c>
      <c r="BY2910" s="7" t="n">
        <v>0.672595445791322</v>
      </c>
      <c r="BZ2910" s="5" t="n">
        <v>12</v>
      </c>
      <c r="CA2910" s="6" t="n">
        <v>0.0829825315773706</v>
      </c>
      <c r="CB2910" s="6" t="n">
        <v>0.151753897303941</v>
      </c>
      <c r="CC2910" s="4" t="s">
        <v>443</v>
      </c>
      <c r="CD2910" s="26" t="n">
        <v>42.697751086197</v>
      </c>
      <c r="CE2910" s="6" t="n">
        <v>-0.557915669933776</v>
      </c>
      <c r="CF2910" s="25" t="n">
        <v>45624</v>
      </c>
      <c r="CG2910" s="6" t="n">
        <v>0.314547462705057</v>
      </c>
      <c r="CH2910" s="6" t="n">
        <v>0.284251232593413</v>
      </c>
      <c r="CI2910" s="6" t="n">
        <v>0.196422425197531</v>
      </c>
      <c r="CJ2910" s="6" t="n">
        <v>-0.3089830309426</v>
      </c>
      <c r="CK2910" s="6" t="n">
        <v>0.0553372111303254</v>
      </c>
      <c r="CL2910" s="7" t="n">
        <v>0.424715909090908</v>
      </c>
      <c r="CM2910" s="6" t="n">
        <v>-0.263367734926671</v>
      </c>
      <c r="CN2910" s="4" t="s">
        <v>493</v>
      </c>
      <c r="CO2910" s="4" t="s">
        <v>1573</v>
      </c>
    </row>
    <row r="2911" customFormat="false" ht="15" hidden="false" customHeight="false" outlineLevel="0" collapsed="false">
      <c r="A2911" s="4" t="s">
        <v>49</v>
      </c>
      <c r="B2911" s="4" t="s">
        <v>50</v>
      </c>
      <c r="C2911" s="25" t="n">
        <v>45565</v>
      </c>
      <c r="D2911" s="4" t="s">
        <v>188</v>
      </c>
      <c r="E2911" s="4" t="s">
        <v>822</v>
      </c>
      <c r="F2911" s="4" t="s">
        <v>102</v>
      </c>
      <c r="G2911" s="4" t="s">
        <v>438</v>
      </c>
      <c r="H2911" s="4" t="s">
        <v>566</v>
      </c>
      <c r="I2911" s="5" t="n">
        <v>3550</v>
      </c>
      <c r="J2911" s="25" t="n">
        <v>45601</v>
      </c>
      <c r="K2911" s="4" t="s">
        <v>972</v>
      </c>
      <c r="L2911" s="4" t="s">
        <v>5</v>
      </c>
      <c r="M2911" s="4" t="s">
        <v>441</v>
      </c>
      <c r="N2911" s="25" t="n">
        <v>45600</v>
      </c>
      <c r="O2911" s="25" t="n">
        <v>45601</v>
      </c>
      <c r="P2911" s="25" t="n">
        <v>45602</v>
      </c>
      <c r="Q2911" s="25" t="n">
        <v>45602</v>
      </c>
      <c r="R2911" s="6" t="n">
        <v>-0.0198341326938449</v>
      </c>
      <c r="S2911" s="6" t="n">
        <v>0.00112136194505319</v>
      </c>
      <c r="T2911" s="6" t="n">
        <v>0.0636932946387658</v>
      </c>
      <c r="U2911" s="6" t="n">
        <v>0.0449805238899741</v>
      </c>
      <c r="V2911" s="6" t="n">
        <v>0.00755110749326593</v>
      </c>
      <c r="W2911" s="6" t="n">
        <v>0.00838321381372509</v>
      </c>
      <c r="X2911" s="6" t="n">
        <v>0.0374294163967082</v>
      </c>
      <c r="Y2911" s="6" t="n">
        <v>0.036597310076249</v>
      </c>
      <c r="AB2911" s="6" t="n">
        <v>0.0233694822055903</v>
      </c>
      <c r="AC2911" s="6" t="n">
        <v>0.0636932946387658</v>
      </c>
      <c r="AD2911" s="6" t="n">
        <v>0.0636932946387658</v>
      </c>
      <c r="AE2911" s="6" t="n">
        <v>0.0457716002240212</v>
      </c>
      <c r="AF2911" s="7" t="n">
        <v>0.880978865406004</v>
      </c>
      <c r="AG2911" s="7" t="n">
        <v>3.59669851549287</v>
      </c>
      <c r="AH2911" s="26" t="n">
        <v>200.16</v>
      </c>
      <c r="AI2911" s="6" t="n">
        <v>-0.0287267080745342</v>
      </c>
      <c r="AJ2911" s="6" t="n">
        <v>-0.167041198501873</v>
      </c>
      <c r="AK2911" s="6" t="n">
        <v>-0.155478671786001</v>
      </c>
      <c r="AL2911" s="6" t="n">
        <v>-0.017860647693817</v>
      </c>
      <c r="AM2911" s="6" t="n">
        <v>0.702040816326532</v>
      </c>
      <c r="AN2911" s="6" t="n">
        <v>-0.091574902546107</v>
      </c>
      <c r="AO2911" s="6" t="n">
        <v>-0.0754662959557655</v>
      </c>
      <c r="AP2911" s="6" t="n">
        <v>-0.0930978364924372</v>
      </c>
      <c r="AQ2911" s="6" t="n">
        <v>0.00713191652307166</v>
      </c>
      <c r="AR2911" s="6" t="n">
        <v>-0.000781398471792372</v>
      </c>
      <c r="AS2911" s="4" t="s">
        <v>442</v>
      </c>
      <c r="AT2911" s="4" t="s">
        <v>121</v>
      </c>
      <c r="AU2911" s="5" t="n">
        <v>33981.33</v>
      </c>
      <c r="AV2911" s="6" t="n">
        <v>0.0281893803510351</v>
      </c>
      <c r="AW2911" s="6" t="n">
        <v>-0.0241388391037936</v>
      </c>
      <c r="AX2911" s="5" t="n">
        <v>3937.2</v>
      </c>
      <c r="AY2911" s="6" t="n">
        <v>0.11586362275991</v>
      </c>
      <c r="AZ2911" s="6" t="n">
        <v>0.00753519113818137</v>
      </c>
      <c r="BA2911" s="5" t="n">
        <v>2693.55</v>
      </c>
      <c r="BB2911" s="6" t="n">
        <v>0.10208465456926</v>
      </c>
      <c r="BC2911" s="6" t="n">
        <v>-0.153751417718894</v>
      </c>
      <c r="BD2911" s="6" t="n">
        <v>0.0792655849550327</v>
      </c>
      <c r="BE2911" s="7" t="n">
        <v>4.1</v>
      </c>
      <c r="BM2911" s="5" t="n">
        <v>131607.40176</v>
      </c>
      <c r="BN2911" s="5" t="n">
        <v>11290.31</v>
      </c>
      <c r="BO2911" s="26" t="n">
        <v>11.6566685733164</v>
      </c>
      <c r="BP2911" s="7" t="n">
        <v>1.70924963433726</v>
      </c>
      <c r="BQ2911" s="6" t="n">
        <v>0.146632772784666</v>
      </c>
      <c r="BR2911" s="7" t="n">
        <v>0.241671188477292</v>
      </c>
      <c r="BS2911" s="26" t="n">
        <v>13.27</v>
      </c>
      <c r="BT2911" s="7" t="n">
        <v>1.74</v>
      </c>
      <c r="BU2911" s="4" t="s">
        <v>1546</v>
      </c>
      <c r="BV2911" s="5" t="n">
        <v>7793.43</v>
      </c>
      <c r="BW2911" s="5" t="n">
        <v>4263.66</v>
      </c>
      <c r="BX2911" s="5" t="n">
        <v>3529.77</v>
      </c>
      <c r="BY2911" s="7" t="n">
        <v>1.32620718525376</v>
      </c>
      <c r="BZ2911" s="5" t="n">
        <v>1</v>
      </c>
      <c r="CF2911" s="25" t="n">
        <v>45624</v>
      </c>
      <c r="CG2911" s="6" t="n">
        <v>0.341065374072921</v>
      </c>
      <c r="CH2911" s="6" t="n">
        <v>0.380234975072276</v>
      </c>
      <c r="CI2911" s="6" t="n">
        <v>0.297476931413356</v>
      </c>
      <c r="CJ2911" s="6" t="n">
        <v>-0.217649740514241</v>
      </c>
      <c r="CK2911" s="6" t="n">
        <v>0.0740835030549898</v>
      </c>
      <c r="CL2911" s="7" t="n">
        <v>0.859750038972757</v>
      </c>
      <c r="CM2911" s="6" t="n">
        <v>-0.0383143446667264</v>
      </c>
      <c r="CN2911" s="4" t="s">
        <v>493</v>
      </c>
    </row>
    <row r="2912" customFormat="false" ht="15" hidden="false" customHeight="false" outlineLevel="0" collapsed="false">
      <c r="A2912" s="4" t="s">
        <v>49</v>
      </c>
      <c r="B2912" s="4" t="s">
        <v>50</v>
      </c>
      <c r="C2912" s="25" t="n">
        <v>45565</v>
      </c>
      <c r="D2912" s="4" t="s">
        <v>246</v>
      </c>
      <c r="E2912" s="4" t="s">
        <v>748</v>
      </c>
      <c r="F2912" s="4" t="s">
        <v>72</v>
      </c>
      <c r="G2912" s="4" t="s">
        <v>438</v>
      </c>
      <c r="H2912" s="4" t="s">
        <v>460</v>
      </c>
      <c r="I2912" s="5" t="n">
        <v>3000</v>
      </c>
      <c r="J2912" s="25" t="n">
        <v>45601</v>
      </c>
      <c r="K2912" s="4" t="s">
        <v>1035</v>
      </c>
      <c r="L2912" s="4" t="s">
        <v>5</v>
      </c>
      <c r="M2912" s="4" t="s">
        <v>441</v>
      </c>
      <c r="N2912" s="25" t="n">
        <v>45600</v>
      </c>
      <c r="O2912" s="25" t="n">
        <v>45601</v>
      </c>
      <c r="P2912" s="25" t="n">
        <v>45602</v>
      </c>
      <c r="Q2912" s="25" t="n">
        <v>45602</v>
      </c>
      <c r="R2912" s="6" t="n">
        <v>-0.0422199949887245</v>
      </c>
      <c r="S2912" s="6" t="n">
        <v>0.0397645519947678</v>
      </c>
      <c r="T2912" s="6" t="n">
        <v>-0.0125801987671406</v>
      </c>
      <c r="U2912" s="6" t="n">
        <v>-0.0150356417610973</v>
      </c>
      <c r="V2912" s="6" t="n">
        <v>0.00755110749326593</v>
      </c>
      <c r="W2912" s="6" t="n">
        <v>0.00997589353072981</v>
      </c>
      <c r="X2912" s="6" t="n">
        <v>-0.0225867492543632</v>
      </c>
      <c r="Y2912" s="6" t="n">
        <v>-0.0250115352918271</v>
      </c>
      <c r="Z2912" s="6" t="n">
        <v>-0.00905301470000519</v>
      </c>
      <c r="AA2912" s="6" t="n">
        <v>-0.00598262706109209</v>
      </c>
      <c r="AB2912" s="6" t="n">
        <v>0.00641590137124171</v>
      </c>
      <c r="AC2912" s="6" t="n">
        <v>-0.0125801987671406</v>
      </c>
      <c r="AD2912" s="6" t="n">
        <v>0.0125801987671406</v>
      </c>
      <c r="AE2912" s="6" t="n">
        <v>0.0314504969178513</v>
      </c>
      <c r="AF2912" s="7" t="n">
        <v>0.395999999999998</v>
      </c>
      <c r="AG2912" s="7" t="n">
        <v>1.12893203439468</v>
      </c>
      <c r="AH2912" s="26" t="n">
        <v>159.64</v>
      </c>
      <c r="AI2912" s="6" t="n">
        <v>0.0992976174080706</v>
      </c>
      <c r="AJ2912" s="6" t="n">
        <v>-0.16519374575119</v>
      </c>
      <c r="AK2912" s="6" t="n">
        <v>-0.238721983786361</v>
      </c>
      <c r="AL2912" s="6" t="n">
        <v>-0.189644670050762</v>
      </c>
      <c r="AM2912" s="6" t="n">
        <v>0.172530297466031</v>
      </c>
      <c r="AN2912" s="6" t="n">
        <v>0.00276573337995223</v>
      </c>
      <c r="AO2912" s="6" t="n">
        <v>-0.167959479131142</v>
      </c>
      <c r="AP2912" s="6" t="n">
        <v>0.00713466683653974</v>
      </c>
      <c r="AQ2912" s="6" t="n">
        <v>0.0692444897439168</v>
      </c>
      <c r="AR2912" s="6" t="n">
        <v>0.0613311747490528</v>
      </c>
      <c r="AS2912" s="4" t="s">
        <v>442</v>
      </c>
      <c r="AT2912" s="4" t="s">
        <v>481</v>
      </c>
      <c r="AU2912" s="5" t="n">
        <v>2633.1</v>
      </c>
      <c r="AV2912" s="6" t="n">
        <v>0.220893031019613</v>
      </c>
      <c r="AW2912" s="6" t="n">
        <v>0.0582263626206687</v>
      </c>
      <c r="BA2912" s="5" t="n">
        <v>570.65</v>
      </c>
      <c r="BB2912" s="6" t="n">
        <v>0.0219925855615453</v>
      </c>
      <c r="BC2912" s="6" t="n">
        <v>0.028902672099816</v>
      </c>
      <c r="BD2912" s="6" t="n">
        <v>0.216721734837264</v>
      </c>
      <c r="BE2912" s="7" t="n">
        <v>6.75</v>
      </c>
      <c r="BM2912" s="5" t="n">
        <v>13512.7278</v>
      </c>
      <c r="BN2912" s="5" t="n">
        <v>2247.4</v>
      </c>
      <c r="BO2912" s="26" t="n">
        <v>6.01260469876302</v>
      </c>
      <c r="BP2912" s="7" t="n">
        <v>1.16720562080472</v>
      </c>
      <c r="BQ2912" s="6" t="n">
        <v>0.194126452558048</v>
      </c>
      <c r="BR2912" s="7" t="n">
        <v>2.41746170636755</v>
      </c>
      <c r="BS2912" s="26" t="n">
        <v>16.74</v>
      </c>
      <c r="BT2912" s="7" t="n">
        <v>2.89</v>
      </c>
      <c r="BU2912" s="4" t="s">
        <v>1546</v>
      </c>
      <c r="BV2912" s="5" t="n">
        <v>-2224.057</v>
      </c>
      <c r="BW2912" s="5" t="n">
        <v>100.984</v>
      </c>
      <c r="BX2912" s="5" t="n">
        <v>-2325.041</v>
      </c>
      <c r="BY2912" s="7" t="n">
        <v>-1.97646520390662</v>
      </c>
      <c r="BZ2912" s="5" t="n">
        <v>11</v>
      </c>
      <c r="CA2912" s="6" t="n">
        <v>0.277465828889557</v>
      </c>
      <c r="CB2912" s="6" t="n">
        <v>0.168825931340425</v>
      </c>
      <c r="CC2912" s="4" t="s">
        <v>443</v>
      </c>
      <c r="CD2912" s="26" t="n">
        <v>20.0536621828963</v>
      </c>
      <c r="CE2912" s="6" t="n">
        <v>-0.700174230326313</v>
      </c>
      <c r="CF2912" s="25" t="n">
        <v>45624</v>
      </c>
      <c r="CG2912" s="6" t="n">
        <v>0.463424044824485</v>
      </c>
      <c r="CH2912" s="6" t="n">
        <v>0.518131893416588</v>
      </c>
      <c r="CI2912" s="6" t="n">
        <v>0.387959219331388</v>
      </c>
      <c r="CJ2912" s="6" t="n">
        <v>-0.25123462913436</v>
      </c>
      <c r="CK2912" s="6" t="n">
        <v>0.100975149418056</v>
      </c>
      <c r="CL2912" s="7" t="n">
        <v>0.124587077510093</v>
      </c>
      <c r="CM2912" s="6" t="n">
        <v>0.0110646766169153</v>
      </c>
      <c r="CN2912" s="4" t="s">
        <v>493</v>
      </c>
    </row>
    <row r="2913" customFormat="false" ht="15" hidden="false" customHeight="false" outlineLevel="0" collapsed="false">
      <c r="A2913" s="4" t="s">
        <v>49</v>
      </c>
      <c r="B2913" s="4" t="s">
        <v>50</v>
      </c>
      <c r="C2913" s="25" t="n">
        <v>45565</v>
      </c>
      <c r="D2913" s="4" t="s">
        <v>247</v>
      </c>
      <c r="E2913" s="4" t="s">
        <v>1461</v>
      </c>
      <c r="F2913" s="4" t="s">
        <v>71</v>
      </c>
      <c r="G2913" s="4" t="s">
        <v>459</v>
      </c>
      <c r="H2913" s="4" t="s">
        <v>521</v>
      </c>
      <c r="I2913" s="5" t="n">
        <v>250</v>
      </c>
      <c r="J2913" s="25" t="n">
        <v>45601</v>
      </c>
      <c r="K2913" s="4" t="s">
        <v>1190</v>
      </c>
      <c r="L2913" s="4" t="s">
        <v>5</v>
      </c>
      <c r="M2913" s="4" t="s">
        <v>441</v>
      </c>
      <c r="N2913" s="25" t="n">
        <v>45600</v>
      </c>
      <c r="O2913" s="25" t="n">
        <v>45601</v>
      </c>
      <c r="P2913" s="25" t="n">
        <v>45602</v>
      </c>
      <c r="Q2913" s="25" t="n">
        <v>45602</v>
      </c>
      <c r="R2913" s="6" t="n">
        <v>0.018838363114112</v>
      </c>
      <c r="S2913" s="6" t="n">
        <v>-0.00620606326889273</v>
      </c>
      <c r="T2913" s="6" t="n">
        <v>0.0127475361517915</v>
      </c>
      <c r="U2913" s="6" t="n">
        <v>0.0253798359970108</v>
      </c>
      <c r="V2913" s="6" t="n">
        <v>0.00755110749326593</v>
      </c>
      <c r="W2913" s="6" t="n">
        <v>0.00504400327190369</v>
      </c>
      <c r="X2913" s="6" t="n">
        <v>0.0178287285037448</v>
      </c>
      <c r="Y2913" s="6" t="n">
        <v>0.0203358327251071</v>
      </c>
      <c r="Z2913" s="6" t="n">
        <v>-0.0204853730440718</v>
      </c>
      <c r="AA2913" s="6" t="n">
        <v>0.0458652090410825</v>
      </c>
      <c r="AB2913" s="6" t="n">
        <v>0.0588560375794418</v>
      </c>
      <c r="AC2913" s="6" t="n">
        <v>0.0127475361517915</v>
      </c>
      <c r="AD2913" s="6" t="n">
        <v>0.0127475361517915</v>
      </c>
      <c r="AE2913" s="6" t="n">
        <v>0.0626139817629179</v>
      </c>
      <c r="AF2913" s="7" t="n">
        <v>0.263606943218592</v>
      </c>
      <c r="AG2913" s="7" t="n">
        <v>6.58182260026059</v>
      </c>
      <c r="AH2913" s="26" t="n">
        <v>2680.7</v>
      </c>
      <c r="AI2913" s="6" t="n">
        <v>0.0915346716071499</v>
      </c>
      <c r="AJ2913" s="6" t="n">
        <v>0.0563086137599496</v>
      </c>
      <c r="AK2913" s="6" t="n">
        <v>0.340316492087698</v>
      </c>
      <c r="AL2913" s="6" t="n">
        <v>0.158019784871916</v>
      </c>
      <c r="AM2913" s="6" t="n">
        <v>0.537451250286761</v>
      </c>
      <c r="AN2913" s="6" t="n">
        <v>-0.0160319257941002</v>
      </c>
      <c r="AO2913" s="6" t="n">
        <v>0.0723405395540497</v>
      </c>
      <c r="AP2913" s="6" t="n">
        <v>-0.0788329665132691</v>
      </c>
      <c r="AQ2913" s="6" t="n">
        <v>-0.0590792513232805</v>
      </c>
      <c r="AR2913" s="6" t="n">
        <v>-0.0669925663181445</v>
      </c>
      <c r="AS2913" s="4" t="s">
        <v>442</v>
      </c>
      <c r="AT2913" s="4" t="s">
        <v>121</v>
      </c>
      <c r="AU2913" s="5" t="n">
        <v>3076.51</v>
      </c>
      <c r="AV2913" s="6" t="n">
        <v>0.136040447561186</v>
      </c>
      <c r="AW2913" s="6" t="n">
        <v>0.0632780584913355</v>
      </c>
      <c r="AX2913" s="5" t="n">
        <v>850.04</v>
      </c>
      <c r="AY2913" s="6" t="n">
        <v>0.276300093287524</v>
      </c>
      <c r="AZ2913" s="6" t="n">
        <v>0.0242243752284721</v>
      </c>
      <c r="BA2913" s="5" t="n">
        <v>653.47</v>
      </c>
      <c r="BB2913" s="6" t="n">
        <v>0.304263650988172</v>
      </c>
      <c r="BC2913" s="6" t="n">
        <v>0.218046934705214</v>
      </c>
      <c r="BD2913" s="6" t="n">
        <v>0.212406265541149</v>
      </c>
      <c r="BE2913" s="7" t="n">
        <v>16.31</v>
      </c>
      <c r="BM2913" s="5" t="n">
        <v>107388.842</v>
      </c>
      <c r="BN2913" s="5" t="n">
        <v>1962.5145</v>
      </c>
      <c r="BO2913" s="26" t="n">
        <v>54.7200247437662</v>
      </c>
      <c r="BP2913" s="7" t="n">
        <v>11.4693828417571</v>
      </c>
      <c r="BQ2913" s="6" t="n">
        <v>0.209601199843458</v>
      </c>
      <c r="BR2913" s="7" t="n">
        <v>0.0221265033274652</v>
      </c>
      <c r="BS2913" s="26" t="n">
        <v>37.46</v>
      </c>
      <c r="BT2913" s="7" t="n">
        <v>5.53</v>
      </c>
      <c r="BU2913" s="4" t="s">
        <v>1546</v>
      </c>
      <c r="BV2913" s="5" t="n">
        <v>1139.33</v>
      </c>
      <c r="BW2913" s="5" t="n">
        <v>210.88</v>
      </c>
      <c r="BX2913" s="5" t="n">
        <v>928.45</v>
      </c>
      <c r="BY2913" s="7" t="n">
        <v>0.957452351339541</v>
      </c>
      <c r="BZ2913" s="5" t="n">
        <v>12</v>
      </c>
      <c r="CA2913" s="6" t="n">
        <v>0.0829825315773706</v>
      </c>
      <c r="CB2913" s="6" t="n">
        <v>0.138004246284501</v>
      </c>
      <c r="CC2913" s="4" t="s">
        <v>551</v>
      </c>
      <c r="CD2913" s="26" t="n">
        <v>32.7295914467919</v>
      </c>
      <c r="CE2913" s="6" t="n">
        <v>0.671882303594404</v>
      </c>
      <c r="CO2913" s="4" t="s">
        <v>483</v>
      </c>
    </row>
    <row r="2914" customFormat="false" ht="15" hidden="false" customHeight="false" outlineLevel="0" collapsed="false">
      <c r="A2914" s="4" t="s">
        <v>49</v>
      </c>
      <c r="B2914" s="4" t="s">
        <v>50</v>
      </c>
      <c r="C2914" s="25" t="n">
        <v>45565</v>
      </c>
      <c r="D2914" s="4" t="s">
        <v>250</v>
      </c>
      <c r="E2914" s="4" t="s">
        <v>777</v>
      </c>
      <c r="F2914" s="4" t="s">
        <v>80</v>
      </c>
      <c r="G2914" s="4" t="s">
        <v>459</v>
      </c>
      <c r="H2914" s="4" t="s">
        <v>488</v>
      </c>
      <c r="I2914" s="5" t="n">
        <v>525</v>
      </c>
      <c r="J2914" s="25" t="n">
        <v>45601</v>
      </c>
      <c r="K2914" s="4" t="s">
        <v>1574</v>
      </c>
      <c r="L2914" s="4" t="s">
        <v>5</v>
      </c>
      <c r="M2914" s="4" t="s">
        <v>441</v>
      </c>
      <c r="N2914" s="25" t="n">
        <v>45600</v>
      </c>
      <c r="O2914" s="25" t="n">
        <v>45601</v>
      </c>
      <c r="P2914" s="25" t="n">
        <v>45602</v>
      </c>
      <c r="Q2914" s="25" t="n">
        <v>45602</v>
      </c>
      <c r="R2914" s="6" t="n">
        <v>0.0288323160140935</v>
      </c>
      <c r="S2914" s="6" t="n">
        <v>0.00771753810534448</v>
      </c>
      <c r="T2914" s="6" t="n">
        <v>0.0337928393643501</v>
      </c>
      <c r="U2914" s="6" t="n">
        <v>0.0703426934837881</v>
      </c>
      <c r="V2914" s="6" t="n">
        <v>0.00755110749326593</v>
      </c>
      <c r="W2914" s="6" t="n">
        <v>0.00929154644029373</v>
      </c>
      <c r="X2914" s="6" t="n">
        <v>0.0627915859905222</v>
      </c>
      <c r="Y2914" s="6" t="n">
        <v>0.0610511470434944</v>
      </c>
      <c r="Z2914" s="6" t="n">
        <v>-0.0182201584706332</v>
      </c>
      <c r="AA2914" s="6" t="n">
        <v>0.0885628519544213</v>
      </c>
      <c r="AB2914" s="6" t="n">
        <v>-0.00153168677005544</v>
      </c>
      <c r="AC2914" s="6" t="n">
        <v>0.0337928393643501</v>
      </c>
      <c r="AD2914" s="6" t="n">
        <v>0.0337928393643501</v>
      </c>
      <c r="AE2914" s="6" t="n">
        <v>0.0564809496457974</v>
      </c>
      <c r="AF2914" s="7" t="n">
        <v>0.778813559322035</v>
      </c>
      <c r="AG2914" s="7" t="n">
        <v>1.14926761679342</v>
      </c>
      <c r="AH2914" s="26" t="n">
        <v>1007.55</v>
      </c>
      <c r="AI2914" s="6" t="n">
        <v>0.0741471215351812</v>
      </c>
      <c r="AJ2914" s="6" t="n">
        <v>0.0694156981372391</v>
      </c>
      <c r="AK2914" s="6" t="n">
        <v>0.099585288660919</v>
      </c>
      <c r="AL2914" s="6" t="n">
        <v>0.238613313664023</v>
      </c>
      <c r="AM2914" s="6" t="n">
        <v>0.747853239656516</v>
      </c>
      <c r="AN2914" s="6" t="n">
        <v>-0.039228892738298</v>
      </c>
      <c r="AO2914" s="6" t="n">
        <v>0.108644590875537</v>
      </c>
      <c r="AP2914" s="6" t="n">
        <v>-0.0722289100842674</v>
      </c>
      <c r="AQ2914" s="6" t="n">
        <v>0.0150476896008887</v>
      </c>
      <c r="AR2914" s="6" t="n">
        <v>0.00713437460602462</v>
      </c>
      <c r="AS2914" s="4" t="s">
        <v>442</v>
      </c>
      <c r="AT2914" s="4" t="s">
        <v>121</v>
      </c>
      <c r="AU2914" s="5" t="n">
        <v>1707.46</v>
      </c>
      <c r="AV2914" s="6" t="n">
        <v>0.252574899498225</v>
      </c>
      <c r="AW2914" s="6" t="n">
        <v>0.106620434881234</v>
      </c>
      <c r="AX2914" s="5" t="n">
        <v>450.54</v>
      </c>
      <c r="AY2914" s="6" t="n">
        <v>0.263865624963396</v>
      </c>
      <c r="AZ2914" s="6" t="n">
        <v>-0.0202903068421148</v>
      </c>
      <c r="BA2914" s="5" t="n">
        <v>281.81</v>
      </c>
      <c r="BB2914" s="6" t="n">
        <v>0.0185412751192713</v>
      </c>
      <c r="BC2914" s="6" t="n">
        <v>0.192745587675117</v>
      </c>
      <c r="BD2914" s="6" t="n">
        <v>0.165046326121842</v>
      </c>
      <c r="BE2914" s="7" t="n">
        <v>2.9</v>
      </c>
      <c r="BM2914" s="5" t="n">
        <v>97924.79205</v>
      </c>
      <c r="BN2914" s="5" t="n">
        <v>1052.98</v>
      </c>
      <c r="BO2914" s="26" t="n">
        <v>92.9977701855686</v>
      </c>
      <c r="BP2914" s="7" t="n">
        <v>11.6464273965467</v>
      </c>
      <c r="BQ2914" s="6" t="n">
        <v>0.125233404772042</v>
      </c>
      <c r="BR2914" s="7" t="n">
        <v>0.154487199309241</v>
      </c>
      <c r="BS2914" s="26" t="n">
        <v>26.23</v>
      </c>
      <c r="BT2914" s="7" t="n">
        <v>3.97</v>
      </c>
      <c r="BU2914" s="4" t="s">
        <v>1546</v>
      </c>
      <c r="BV2914" s="5" t="n">
        <v>721.81</v>
      </c>
      <c r="BW2914" s="5" t="n">
        <v>481.29</v>
      </c>
      <c r="BX2914" s="5" t="n">
        <v>240.52</v>
      </c>
      <c r="BY2914" s="7" t="n">
        <v>1.39324042618901</v>
      </c>
      <c r="BZ2914" s="5" t="n">
        <v>4</v>
      </c>
      <c r="CA2914" s="6" t="n">
        <v>0.162138634287722</v>
      </c>
      <c r="CB2914" s="6" t="n">
        <v>0.273665303187051</v>
      </c>
      <c r="CC2914" s="4" t="s">
        <v>611</v>
      </c>
      <c r="CD2914" s="26" t="n">
        <v>84.1788524490946</v>
      </c>
      <c r="CE2914" s="6" t="n">
        <v>0.104764052726984</v>
      </c>
      <c r="CO2914" s="4" t="s">
        <v>483</v>
      </c>
    </row>
    <row r="2915" customFormat="false" ht="15" hidden="false" customHeight="false" outlineLevel="0" collapsed="false">
      <c r="A2915" s="4" t="s">
        <v>49</v>
      </c>
      <c r="B2915" s="4" t="s">
        <v>50</v>
      </c>
      <c r="C2915" s="25" t="n">
        <v>45565</v>
      </c>
      <c r="D2915" s="4" t="s">
        <v>251</v>
      </c>
      <c r="E2915" s="4" t="s">
        <v>828</v>
      </c>
      <c r="F2915" s="4" t="s">
        <v>87</v>
      </c>
      <c r="G2915" s="4" t="s">
        <v>459</v>
      </c>
      <c r="H2915" s="4" t="s">
        <v>1233</v>
      </c>
      <c r="I2915" s="5" t="n">
        <v>225</v>
      </c>
      <c r="J2915" s="25" t="n">
        <v>45601</v>
      </c>
      <c r="K2915" s="4" t="s">
        <v>1139</v>
      </c>
      <c r="L2915" s="4" t="s">
        <v>6</v>
      </c>
      <c r="M2915" s="4" t="s">
        <v>441</v>
      </c>
      <c r="N2915" s="25" t="n">
        <v>45600</v>
      </c>
      <c r="O2915" s="25" t="n">
        <v>45601</v>
      </c>
      <c r="P2915" s="25" t="n">
        <v>45602</v>
      </c>
      <c r="Q2915" s="25" t="n">
        <v>45601</v>
      </c>
      <c r="R2915" s="6" t="n">
        <v>-0.0197056926204068</v>
      </c>
      <c r="S2915" s="6" t="n">
        <v>0.0424137074745468</v>
      </c>
      <c r="T2915" s="6" t="n">
        <v>0.0193553766258516</v>
      </c>
      <c r="U2915" s="6" t="n">
        <v>0.0420633914799916</v>
      </c>
      <c r="V2915" s="6" t="n">
        <v>0.00755110749326593</v>
      </c>
      <c r="W2915" s="6" t="n">
        <v>0.0152730760274636</v>
      </c>
      <c r="X2915" s="6" t="n">
        <v>0.0345122839867257</v>
      </c>
      <c r="Y2915" s="6" t="n">
        <v>0.026790315452528</v>
      </c>
      <c r="Z2915" s="6" t="n">
        <v>-0.0389129686722883</v>
      </c>
      <c r="AA2915" s="6" t="n">
        <v>0.0809763601522799</v>
      </c>
      <c r="AB2915" s="6" t="n">
        <v>0</v>
      </c>
      <c r="AC2915" s="6" t="n">
        <v>0.0424137074745468</v>
      </c>
      <c r="AD2915" s="6" t="n">
        <v>0.0424137074745468</v>
      </c>
      <c r="AE2915" s="6" t="n">
        <v>0.0840327787434815</v>
      </c>
      <c r="AF2915" s="7" t="n">
        <v>0.624113475177306</v>
      </c>
      <c r="AG2915" s="7" t="n">
        <v>1.57343022877012</v>
      </c>
      <c r="AH2915" s="26" t="n">
        <v>4107.95</v>
      </c>
      <c r="AI2915" s="6" t="n">
        <v>0.0112374763065259</v>
      </c>
      <c r="AJ2915" s="6" t="n">
        <v>0.00761608084574017</v>
      </c>
      <c r="AK2915" s="6" t="n">
        <v>-0.19382408352304</v>
      </c>
      <c r="AL2915" s="6" t="n">
        <v>0.73719710745549</v>
      </c>
      <c r="AM2915" s="6" t="n">
        <v>1.13888888888889</v>
      </c>
      <c r="AN2915" s="6" t="n">
        <v>-0.0109222459907873</v>
      </c>
      <c r="AO2915" s="6" t="n">
        <v>0.0185383268365275</v>
      </c>
      <c r="AP2915" s="6" t="n">
        <v>-0.0907327561024059</v>
      </c>
      <c r="AQ2915" s="6" t="n">
        <v>0.140299832906837</v>
      </c>
      <c r="AR2915" s="6" t="n">
        <v>0.132386517911973</v>
      </c>
      <c r="AS2915" s="4" t="s">
        <v>442</v>
      </c>
      <c r="AT2915" s="4" t="s">
        <v>121</v>
      </c>
      <c r="AU2915" s="5" t="n">
        <v>2756.83</v>
      </c>
      <c r="AV2915" s="6" t="n">
        <v>0.508360234174099</v>
      </c>
      <c r="AW2915" s="6" t="n">
        <v>0.169625204707639</v>
      </c>
      <c r="AX2915" s="5" t="n">
        <v>510.65</v>
      </c>
      <c r="AY2915" s="6" t="n">
        <v>0.185230862983934</v>
      </c>
      <c r="AZ2915" s="6" t="n">
        <v>0.0885957478118602</v>
      </c>
      <c r="BA2915" s="5" t="n">
        <v>585.08</v>
      </c>
      <c r="BB2915" s="6" t="n">
        <v>0.757630377313146</v>
      </c>
      <c r="BC2915" s="6" t="n">
        <v>-0.159488579227123</v>
      </c>
      <c r="BD2915" s="6" t="n">
        <v>0.212229263320553</v>
      </c>
      <c r="BE2915" s="7" t="n">
        <v>29.01</v>
      </c>
      <c r="BM2915" s="5" t="n">
        <v>82853.24355</v>
      </c>
      <c r="BN2915" s="5" t="n">
        <v>2318.73</v>
      </c>
      <c r="BO2915" s="26" t="n">
        <v>35.7321652585683</v>
      </c>
      <c r="BP2915" s="7" t="n">
        <v>13.2703838650622</v>
      </c>
      <c r="BQ2915" s="6" t="n">
        <v>0.371384822862927</v>
      </c>
      <c r="BR2915" s="7" t="n">
        <v>0</v>
      </c>
      <c r="BS2915" s="26" t="n">
        <v>51.24</v>
      </c>
      <c r="BT2915" s="7" t="n">
        <v>12.64</v>
      </c>
      <c r="BU2915" s="4" t="s">
        <v>1546</v>
      </c>
      <c r="BV2915" s="5" t="n">
        <v>-481.49</v>
      </c>
      <c r="BW2915" s="5" t="n">
        <v>709.79</v>
      </c>
      <c r="BX2915" s="5" t="n">
        <v>-1191.28</v>
      </c>
      <c r="BY2915" s="7" t="n">
        <v>-0.375817605644796</v>
      </c>
      <c r="BZ2915" s="5" t="n">
        <v>3</v>
      </c>
      <c r="CA2915" s="6" t="n">
        <v>0.0604343737246482</v>
      </c>
      <c r="CB2915" s="6" t="n">
        <v>0.0407453518799064</v>
      </c>
      <c r="CC2915" s="4" t="s">
        <v>512</v>
      </c>
      <c r="CD2915" s="26" t="n">
        <v>45.8266868244928</v>
      </c>
      <c r="CE2915" s="6" t="n">
        <v>-0.220276050166676</v>
      </c>
      <c r="CO2915" s="4" t="s">
        <v>483</v>
      </c>
    </row>
    <row r="2916" customFormat="false" ht="15" hidden="false" customHeight="false" outlineLevel="0" collapsed="false">
      <c r="A2916" s="4" t="s">
        <v>49</v>
      </c>
      <c r="B2916" s="4" t="s">
        <v>50</v>
      </c>
      <c r="C2916" s="25" t="n">
        <v>45565</v>
      </c>
      <c r="D2916" s="4" t="s">
        <v>268</v>
      </c>
      <c r="E2916" s="4" t="s">
        <v>865</v>
      </c>
      <c r="F2916" s="4" t="s">
        <v>105</v>
      </c>
      <c r="G2916" s="4" t="s">
        <v>438</v>
      </c>
      <c r="H2916" s="4" t="s">
        <v>566</v>
      </c>
      <c r="I2916" s="5" t="n">
        <v>1400</v>
      </c>
      <c r="J2916" s="25" t="n">
        <v>45601</v>
      </c>
      <c r="K2916" s="4" t="s">
        <v>1033</v>
      </c>
      <c r="L2916" s="4" t="s">
        <v>5</v>
      </c>
      <c r="M2916" s="4" t="s">
        <v>441</v>
      </c>
      <c r="N2916" s="25" t="n">
        <v>45600</v>
      </c>
      <c r="O2916" s="25" t="n">
        <v>45601</v>
      </c>
      <c r="P2916" s="25" t="n">
        <v>45602</v>
      </c>
      <c r="Q2916" s="25" t="n">
        <v>45602</v>
      </c>
      <c r="R2916" s="6" t="n">
        <v>-0.00147991543340376</v>
      </c>
      <c r="S2916" s="6" t="n">
        <v>0.0493330510268897</v>
      </c>
      <c r="T2916" s="6" t="n">
        <v>0.0595238095238095</v>
      </c>
      <c r="U2916" s="6" t="n">
        <v>0.107376945117296</v>
      </c>
      <c r="V2916" s="6" t="n">
        <v>0.00755110749326593</v>
      </c>
      <c r="W2916" s="6" t="n">
        <v>0.00838321381372509</v>
      </c>
      <c r="X2916" s="6" t="n">
        <v>0.0998258376240295</v>
      </c>
      <c r="Y2916" s="6" t="n">
        <v>0.0989937313035704</v>
      </c>
      <c r="AB2916" s="6" t="n">
        <v>0.0149313962873285</v>
      </c>
      <c r="AC2916" s="6" t="n">
        <v>0.0595238095238095</v>
      </c>
      <c r="AD2916" s="6" t="n">
        <v>0.0595238095238095</v>
      </c>
      <c r="AE2916" s="6" t="n">
        <v>0.0724374495560937</v>
      </c>
      <c r="AF2916" s="7" t="n">
        <v>0.83008356545961</v>
      </c>
      <c r="AG2916" s="7" t="n">
        <v>1.76514235329048</v>
      </c>
      <c r="AH2916" s="26" t="n">
        <v>473</v>
      </c>
      <c r="AI2916" s="6" t="n">
        <v>-0.0254455547543012</v>
      </c>
      <c r="AJ2916" s="6" t="n">
        <v>-0.122123236822569</v>
      </c>
      <c r="AK2916" s="6" t="n">
        <v>-0.219471947194719</v>
      </c>
      <c r="AL2916" s="6" t="n">
        <v>0.125029731229685</v>
      </c>
      <c r="AM2916" s="6" t="n">
        <v>1.35167384819357</v>
      </c>
      <c r="AN2916" s="6" t="n">
        <v>-0.091574902546107</v>
      </c>
      <c r="AO2916" s="6" t="n">
        <v>-0.0305483342764616</v>
      </c>
      <c r="AP2916" s="6" t="n">
        <v>-0.0842696629213484</v>
      </c>
      <c r="AQ2916" s="6" t="n">
        <v>-0.0956008379356315</v>
      </c>
      <c r="AR2916" s="6" t="n">
        <v>-0.103514152930496</v>
      </c>
      <c r="AS2916" s="4" t="s">
        <v>442</v>
      </c>
      <c r="AT2916" s="4" t="s">
        <v>121</v>
      </c>
      <c r="AU2916" s="5" t="n">
        <v>8135.9</v>
      </c>
      <c r="AV2916" s="6" t="n">
        <v>-0.0771930262338555</v>
      </c>
      <c r="AW2916" s="6" t="n">
        <v>-0.129933086583202</v>
      </c>
      <c r="AX2916" s="5" t="n">
        <v>2535.83</v>
      </c>
      <c r="AY2916" s="6" t="n">
        <v>0.311684017748497</v>
      </c>
      <c r="AZ2916" s="6" t="n">
        <v>0.180526082656562</v>
      </c>
      <c r="BA2916" s="5" t="n">
        <v>2016.2</v>
      </c>
      <c r="BB2916" s="6" t="n">
        <v>3.79294442067228</v>
      </c>
      <c r="BC2916" s="6" t="n">
        <v>0.0691597111009767</v>
      </c>
      <c r="BD2916" s="6" t="n">
        <v>0.24781523863371</v>
      </c>
      <c r="BE2916" s="7" t="n">
        <v>12.4</v>
      </c>
      <c r="BM2916" s="5" t="n">
        <v>76938.8895</v>
      </c>
      <c r="BN2916" s="5" t="n">
        <v>6794.28</v>
      </c>
      <c r="BO2916" s="26" t="n">
        <v>11.3240681131776</v>
      </c>
      <c r="BP2916" s="7" t="n">
        <v>1.59165281483953</v>
      </c>
      <c r="BQ2916" s="6" t="n">
        <v>0.140554860579421</v>
      </c>
      <c r="BR2916" s="7" t="n">
        <v>0.489051384813791</v>
      </c>
      <c r="BS2916" s="26" t="n">
        <v>13.27</v>
      </c>
      <c r="BT2916" s="7" t="n">
        <v>1.74</v>
      </c>
      <c r="BU2916" s="4" t="s">
        <v>1546</v>
      </c>
      <c r="BV2916" s="5" t="n">
        <v>4868.18</v>
      </c>
      <c r="BW2916" s="5" t="n">
        <v>6157.66</v>
      </c>
      <c r="BX2916" s="5" t="n">
        <v>-1289.48</v>
      </c>
      <c r="BY2916" s="7" t="n">
        <v>1.24761787605267</v>
      </c>
      <c r="BZ2916" s="5" t="n">
        <v>1</v>
      </c>
      <c r="CO2916" s="4" t="s">
        <v>971</v>
      </c>
    </row>
    <row r="2917" customFormat="false" ht="15" hidden="false" customHeight="false" outlineLevel="0" collapsed="false">
      <c r="A2917" s="4" t="s">
        <v>49</v>
      </c>
      <c r="B2917" s="4" t="s">
        <v>50</v>
      </c>
      <c r="C2917" s="25" t="n">
        <v>45565</v>
      </c>
      <c r="D2917" s="4" t="s">
        <v>282</v>
      </c>
      <c r="E2917" s="4" t="s">
        <v>1227</v>
      </c>
      <c r="F2917" s="4" t="s">
        <v>88</v>
      </c>
      <c r="G2917" s="4" t="s">
        <v>459</v>
      </c>
      <c r="H2917" s="4" t="s">
        <v>1213</v>
      </c>
      <c r="I2917" s="5" t="n">
        <v>350</v>
      </c>
      <c r="J2917" s="25" t="n">
        <v>45601</v>
      </c>
      <c r="K2917" s="4" t="s">
        <v>1575</v>
      </c>
      <c r="L2917" s="4" t="s">
        <v>5</v>
      </c>
      <c r="M2917" s="4" t="s">
        <v>441</v>
      </c>
      <c r="N2917" s="25" t="n">
        <v>45600</v>
      </c>
      <c r="O2917" s="25" t="n">
        <v>45601</v>
      </c>
      <c r="P2917" s="25" t="n">
        <v>45602</v>
      </c>
      <c r="Q2917" s="25" t="n">
        <v>45602</v>
      </c>
      <c r="R2917" s="6" t="n">
        <v>0.00480571997890178</v>
      </c>
      <c r="S2917" s="6" t="n">
        <v>-0.042315543890347</v>
      </c>
      <c r="T2917" s="6" t="n">
        <v>0.0130028319985382</v>
      </c>
      <c r="U2917" s="6" t="n">
        <v>-0.024506991912907</v>
      </c>
      <c r="V2917" s="6" t="n">
        <v>0.00755110749326593</v>
      </c>
      <c r="W2917" s="6" t="n">
        <v>0.0265016959704925</v>
      </c>
      <c r="X2917" s="6" t="n">
        <v>-0.0320580994061729</v>
      </c>
      <c r="Y2917" s="6" t="n">
        <v>-0.0510086878833994</v>
      </c>
      <c r="Z2917" s="6" t="n">
        <v>0.0295116958243576</v>
      </c>
      <c r="AA2917" s="6" t="n">
        <v>-0.0540186877372646</v>
      </c>
      <c r="AB2917" s="6" t="n">
        <v>0.0323091446146351</v>
      </c>
      <c r="AC2917" s="6" t="n">
        <v>0.0130028319985382</v>
      </c>
      <c r="AD2917" s="6" t="n">
        <v>0.0130028319985382</v>
      </c>
      <c r="AE2917" s="6" t="n">
        <v>0.0605073236091234</v>
      </c>
      <c r="AF2917" s="7" t="n">
        <v>0.671363865123301</v>
      </c>
      <c r="AG2917" s="7" t="n">
        <v>3.53726027321733</v>
      </c>
      <c r="AH2917" s="26" t="n">
        <v>1706.3</v>
      </c>
      <c r="AI2917" s="6" t="n">
        <v>0.0405854550998628</v>
      </c>
      <c r="AJ2917" s="6" t="n">
        <v>-0.000351514441384815</v>
      </c>
      <c r="AK2917" s="6" t="n">
        <v>0.136926972281449</v>
      </c>
      <c r="AL2917" s="6" t="n">
        <v>0.31877729257642</v>
      </c>
      <c r="AM2917" s="6" t="n">
        <v>1.42889679715303</v>
      </c>
      <c r="AN2917" s="6" t="n">
        <v>-0.0441877462819372</v>
      </c>
      <c r="AO2917" s="6" t="n">
        <v>0.0438362318405524</v>
      </c>
      <c r="AP2917" s="6" t="n">
        <v>-0.0183069800998017</v>
      </c>
      <c r="AQ2917" s="6" t="n">
        <v>0.287981723080623</v>
      </c>
      <c r="AR2917" s="6" t="n">
        <v>0.280068408085759</v>
      </c>
      <c r="AS2917" s="4" t="s">
        <v>442</v>
      </c>
      <c r="AT2917" s="4" t="s">
        <v>121</v>
      </c>
      <c r="AU2917" s="5" t="n">
        <v>1167.23</v>
      </c>
      <c r="AV2917" s="6" t="n">
        <v>0.438135105082073</v>
      </c>
      <c r="AW2917" s="6" t="n">
        <v>0.15511286603529</v>
      </c>
      <c r="AX2917" s="5" t="n">
        <v>-7.79</v>
      </c>
      <c r="AY2917" s="6" t="n">
        <v>-0.00667392030705174</v>
      </c>
      <c r="AZ2917" s="6" t="n">
        <v>0.103098974278211</v>
      </c>
      <c r="BA2917" s="5" t="n">
        <v>50.67</v>
      </c>
      <c r="BC2917" s="6" t="n">
        <v>-0.1580259222333</v>
      </c>
      <c r="BD2917" s="6" t="n">
        <v>0.0434104675171132</v>
      </c>
      <c r="BE2917" s="7" t="n">
        <v>1.12</v>
      </c>
      <c r="BM2917" s="5" t="n">
        <v>77815.8115</v>
      </c>
      <c r="BN2917" s="5" t="n">
        <v>138.1717</v>
      </c>
      <c r="BO2917" s="26" t="n">
        <v>563.181979377832</v>
      </c>
      <c r="BP2917" s="7" t="n">
        <v>13.2542009664403</v>
      </c>
      <c r="BQ2917" s="6" t="n">
        <v>0.0235344905408421</v>
      </c>
      <c r="BR2917" s="7" t="n">
        <v>0</v>
      </c>
      <c r="BS2917" s="26" t="n">
        <v>419.8</v>
      </c>
      <c r="BT2917" s="7" t="n">
        <v>17.18</v>
      </c>
      <c r="BU2917" s="4" t="s">
        <v>1546</v>
      </c>
      <c r="BV2917" s="5" t="n">
        <v>-73.3</v>
      </c>
      <c r="BW2917" s="5" t="n">
        <v>39.73</v>
      </c>
      <c r="BX2917" s="5" t="n">
        <v>-113.03</v>
      </c>
      <c r="BY2917" s="7" t="n">
        <v>-0.661253946774921</v>
      </c>
      <c r="BZ2917" s="5" t="n">
        <v>4</v>
      </c>
      <c r="CA2917" s="6" t="n">
        <v>0.685042134831461</v>
      </c>
      <c r="CB2917" s="6" t="n">
        <v>2.30315125251834</v>
      </c>
      <c r="CD2917" s="26" t="n">
        <v>869.611738361357</v>
      </c>
      <c r="CE2917" s="6" t="n">
        <v>-0.352375371060356</v>
      </c>
      <c r="CO2917" s="4" t="s">
        <v>483</v>
      </c>
    </row>
    <row r="2918" customFormat="false" ht="15" hidden="false" customHeight="false" outlineLevel="0" collapsed="false">
      <c r="A2918" s="4" t="s">
        <v>49</v>
      </c>
      <c r="B2918" s="4" t="s">
        <v>50</v>
      </c>
      <c r="C2918" s="25" t="n">
        <v>45565</v>
      </c>
      <c r="D2918" s="4" t="s">
        <v>315</v>
      </c>
      <c r="E2918" s="4" t="s">
        <v>555</v>
      </c>
      <c r="F2918" s="4" t="s">
        <v>95</v>
      </c>
      <c r="G2918" s="4" t="s">
        <v>438</v>
      </c>
      <c r="H2918" s="4" t="s">
        <v>556</v>
      </c>
      <c r="I2918" s="5" t="n">
        <v>175</v>
      </c>
      <c r="J2918" s="25" t="n">
        <v>45601</v>
      </c>
      <c r="K2918" s="4" t="s">
        <v>1155</v>
      </c>
      <c r="L2918" s="4" t="s">
        <v>5</v>
      </c>
      <c r="M2918" s="4" t="s">
        <v>441</v>
      </c>
      <c r="N2918" s="25" t="n">
        <v>45600</v>
      </c>
      <c r="O2918" s="25" t="n">
        <v>45601</v>
      </c>
      <c r="P2918" s="25" t="n">
        <v>45602</v>
      </c>
      <c r="Q2918" s="25" t="n">
        <v>45602</v>
      </c>
      <c r="R2918" s="6" t="n">
        <v>-0.0217688314054103</v>
      </c>
      <c r="S2918" s="6" t="n">
        <v>0.00256052141526997</v>
      </c>
      <c r="T2918" s="6" t="n">
        <v>-0.0164693135206253</v>
      </c>
      <c r="U2918" s="6" t="n">
        <v>-0.0356776235107656</v>
      </c>
      <c r="V2918" s="6" t="n">
        <v>0.00755110749326593</v>
      </c>
      <c r="W2918" s="6" t="n">
        <v>0.0142650434532817</v>
      </c>
      <c r="X2918" s="6" t="n">
        <v>-0.0432287310040316</v>
      </c>
      <c r="Y2918" s="6" t="n">
        <v>-0.0499426669640474</v>
      </c>
      <c r="AB2918" s="6" t="n">
        <v>-0.0263911461961148</v>
      </c>
      <c r="AC2918" s="6" t="n">
        <v>-0.0164693135206253</v>
      </c>
      <c r="AD2918" s="6" t="n">
        <v>0.0164693135206253</v>
      </c>
      <c r="AE2918" s="6" t="n">
        <v>0.0293940097515672</v>
      </c>
      <c r="AF2918" s="7" t="n">
        <v>0.664033701948397</v>
      </c>
      <c r="AG2918" s="7" t="n">
        <v>5.41518296847473</v>
      </c>
      <c r="AH2918" s="26" t="n">
        <v>3293.7</v>
      </c>
      <c r="AI2918" s="6" t="n">
        <v>0.00831152132984347</v>
      </c>
      <c r="AJ2918" s="6" t="n">
        <v>-0.103742908066776</v>
      </c>
      <c r="AK2918" s="6" t="n">
        <v>-0.0487096913945724</v>
      </c>
      <c r="AL2918" s="6" t="n">
        <v>-0.0679702311893362</v>
      </c>
      <c r="AM2918" s="6" t="n">
        <v>0.0379088674607679</v>
      </c>
      <c r="AN2918" s="6" t="n">
        <v>-0.0832778078420148</v>
      </c>
      <c r="AO2918" s="6" t="n">
        <v>-0.0204651002247613</v>
      </c>
      <c r="AP2918" s="6" t="n">
        <v>0.00339937992792083</v>
      </c>
      <c r="AQ2918" s="6" t="n">
        <v>0.0922396562849184</v>
      </c>
      <c r="AR2918" s="6" t="n">
        <v>0.0843263412900543</v>
      </c>
      <c r="AS2918" s="4" t="s">
        <v>442</v>
      </c>
      <c r="AT2918" s="4" t="s">
        <v>121</v>
      </c>
      <c r="AU2918" s="5" t="n">
        <v>14534</v>
      </c>
      <c r="AV2918" s="6" t="n">
        <v>0.160028733338654</v>
      </c>
      <c r="AW2918" s="6" t="n">
        <v>0.095582692597618</v>
      </c>
      <c r="AX2918" s="5" t="n">
        <v>1236</v>
      </c>
      <c r="AY2918" s="6" t="n">
        <v>0.0850419705518096</v>
      </c>
      <c r="AZ2918" s="6" t="n">
        <v>-0.0275767540072135</v>
      </c>
      <c r="BA2918" s="5" t="n">
        <v>704</v>
      </c>
      <c r="BB2918" s="6" t="n">
        <v>-0.230601092896175</v>
      </c>
      <c r="BC2918" s="6" t="n">
        <v>-0.0153846153846153</v>
      </c>
      <c r="BD2918" s="6" t="n">
        <v>0.0484381450392184</v>
      </c>
      <c r="BE2918" s="7" t="n">
        <v>7.94</v>
      </c>
      <c r="BM2918" s="5" t="n">
        <v>292414.686</v>
      </c>
      <c r="BN2918" s="5" t="n">
        <v>3454.3</v>
      </c>
      <c r="BO2918" s="26" t="n">
        <v>84.6523712474307</v>
      </c>
      <c r="BP2918" s="7" t="n">
        <v>31.1311280740977</v>
      </c>
      <c r="BQ2918" s="6" t="n">
        <v>0.367752581709784</v>
      </c>
      <c r="BR2918" s="7" t="n">
        <v>0.834451187054189</v>
      </c>
      <c r="BS2918" s="26" t="n">
        <v>80.47</v>
      </c>
      <c r="BT2918" s="7" t="n">
        <v>12.54</v>
      </c>
      <c r="BU2918" s="4" t="s">
        <v>1546</v>
      </c>
      <c r="BV2918" s="5" t="n">
        <v>1356</v>
      </c>
      <c r="BW2918" s="5" t="n">
        <v>251</v>
      </c>
      <c r="BX2918" s="5" t="n">
        <v>1105</v>
      </c>
      <c r="BY2918" s="7" t="n">
        <v>0.955602536997886</v>
      </c>
      <c r="BZ2918" s="5" t="n">
        <v>1</v>
      </c>
      <c r="CF2918" s="25" t="n">
        <v>45624</v>
      </c>
      <c r="CG2918" s="6" t="n">
        <v>0.300979304797296</v>
      </c>
      <c r="CH2918" s="6" t="n">
        <v>0.353589577506948</v>
      </c>
      <c r="CI2918" s="6" t="n">
        <v>0.251238239856344</v>
      </c>
      <c r="CJ2918" s="6" t="n">
        <v>-0.28946367246527</v>
      </c>
      <c r="CK2918" s="6" t="n">
        <v>0.0689244199544941</v>
      </c>
      <c r="CL2918" s="7" t="n">
        <v>0.238947437374139</v>
      </c>
      <c r="CM2918" s="6" t="n">
        <v>-0.0153630925580499</v>
      </c>
      <c r="CN2918" s="4" t="s">
        <v>493</v>
      </c>
    </row>
    <row r="2919" customFormat="false" ht="15" hidden="false" customHeight="false" outlineLevel="0" collapsed="false">
      <c r="A2919" s="4" t="s">
        <v>49</v>
      </c>
      <c r="B2919" s="4" t="s">
        <v>50</v>
      </c>
      <c r="C2919" s="25" t="n">
        <v>45565</v>
      </c>
      <c r="D2919" s="4" t="s">
        <v>136</v>
      </c>
      <c r="E2919" s="4" t="s">
        <v>871</v>
      </c>
      <c r="F2919" s="4" t="s">
        <v>80</v>
      </c>
      <c r="G2919" s="4" t="s">
        <v>438</v>
      </c>
      <c r="H2919" s="4" t="s">
        <v>488</v>
      </c>
      <c r="I2919" s="5" t="n">
        <v>125</v>
      </c>
      <c r="J2919" s="25" t="n">
        <v>45602</v>
      </c>
      <c r="K2919" s="4" t="s">
        <v>774</v>
      </c>
      <c r="L2919" s="4" t="s">
        <v>5</v>
      </c>
      <c r="M2919" s="4" t="s">
        <v>441</v>
      </c>
      <c r="N2919" s="25" t="n">
        <v>45601</v>
      </c>
      <c r="O2919" s="25" t="n">
        <v>45602</v>
      </c>
      <c r="P2919" s="25" t="n">
        <v>45603</v>
      </c>
      <c r="Q2919" s="25" t="n">
        <v>45603</v>
      </c>
      <c r="R2919" s="6" t="n">
        <v>0.00113531846401482</v>
      </c>
      <c r="S2919" s="6" t="n">
        <v>0.000258386805047195</v>
      </c>
      <c r="T2919" s="6" t="n">
        <v>0.0655487148577088</v>
      </c>
      <c r="U2919" s="6" t="n">
        <v>0.0669424201267708</v>
      </c>
      <c r="V2919" s="6" t="n">
        <v>0.00863690273918383</v>
      </c>
      <c r="W2919" s="6" t="n">
        <v>0.0128987046626055</v>
      </c>
      <c r="X2919" s="6" t="n">
        <v>0.0583055173875869</v>
      </c>
      <c r="Y2919" s="6" t="n">
        <v>0.0540437154641653</v>
      </c>
      <c r="Z2919" s="6" t="n">
        <v>-0.0182201584706332</v>
      </c>
      <c r="AA2919" s="6" t="n">
        <v>0.085162578597404</v>
      </c>
      <c r="AB2919" s="6" t="n">
        <v>0.0499992824442817</v>
      </c>
      <c r="AC2919" s="6" t="n">
        <v>0.0655487148577088</v>
      </c>
      <c r="AD2919" s="6" t="n">
        <v>0.0655487148577088</v>
      </c>
      <c r="AE2919" s="6" t="n">
        <v>0.04069976033639</v>
      </c>
      <c r="AF2919" s="7" t="n">
        <v>0.791784203102964</v>
      </c>
      <c r="AG2919" s="7" t="n">
        <v>12.31882242544</v>
      </c>
      <c r="AH2919" s="26" t="n">
        <v>6958.4</v>
      </c>
      <c r="AI2919" s="6" t="n">
        <v>0.0046345090452331</v>
      </c>
      <c r="AJ2919" s="6" t="n">
        <v>0.0272823904570683</v>
      </c>
      <c r="AK2919" s="6" t="n">
        <v>0.0404928524433286</v>
      </c>
      <c r="AL2919" s="6" t="n">
        <v>0.148876450872587</v>
      </c>
      <c r="AM2919" s="6" t="n">
        <v>0.423859218334357</v>
      </c>
      <c r="AN2919" s="6" t="n">
        <v>-0.0431974573984649</v>
      </c>
      <c r="AO2919" s="6" t="n">
        <v>0.0704798478555332</v>
      </c>
      <c r="AP2919" s="6" t="n">
        <v>-0.0759880670989988</v>
      </c>
      <c r="AQ2919" s="6" t="n">
        <v>-0.0311117396311038</v>
      </c>
      <c r="AR2919" s="6" t="n">
        <v>-0.0484531145027429</v>
      </c>
      <c r="AS2919" s="4" t="s">
        <v>442</v>
      </c>
      <c r="AT2919" s="4" t="s">
        <v>121</v>
      </c>
      <c r="AU2919" s="5" t="n">
        <v>5589.3</v>
      </c>
      <c r="AV2919" s="6" t="n">
        <v>0.153170067465803</v>
      </c>
      <c r="AW2919" s="6" t="n">
        <v>0.0990443605474281</v>
      </c>
      <c r="AX2919" s="5" t="n">
        <v>815.5</v>
      </c>
      <c r="AY2919" s="6" t="n">
        <v>0.145903780437622</v>
      </c>
      <c r="AZ2919" s="6" t="n">
        <v>0.0160475836933111</v>
      </c>
      <c r="BA2919" s="5" t="n">
        <v>378.8</v>
      </c>
      <c r="BB2919" s="6" t="n">
        <v>0.626449119793903</v>
      </c>
      <c r="BC2919" s="6" t="n">
        <v>0.241153342070773</v>
      </c>
      <c r="BD2919" s="6" t="n">
        <v>0.0677723507415955</v>
      </c>
      <c r="BE2919" s="7" t="n">
        <v>26.34</v>
      </c>
      <c r="BM2919" s="5" t="n">
        <v>100061.792</v>
      </c>
      <c r="BN2919" s="5" t="n">
        <v>1037.2</v>
      </c>
      <c r="BO2919" s="26" t="n">
        <v>96.4729965291169</v>
      </c>
      <c r="BP2919" s="7" t="n">
        <v>14.4276886697235</v>
      </c>
      <c r="BQ2919" s="6" t="n">
        <v>0.149551575972547</v>
      </c>
      <c r="BR2919" s="7" t="n">
        <v>0.45590737376359</v>
      </c>
      <c r="BS2919" s="26" t="n">
        <v>25.85</v>
      </c>
      <c r="BT2919" s="7" t="n">
        <v>3.92</v>
      </c>
      <c r="BU2919" s="4" t="s">
        <v>1546</v>
      </c>
      <c r="BV2919" s="5" t="n">
        <v>686.49</v>
      </c>
      <c r="BW2919" s="5" t="n">
        <v>695.7331</v>
      </c>
      <c r="BX2919" s="5" t="n">
        <v>-9.24310000000003</v>
      </c>
      <c r="BY2919" s="7" t="n">
        <v>1.00364035087719</v>
      </c>
      <c r="BZ2919" s="5" t="n">
        <v>4</v>
      </c>
      <c r="CA2919" s="6" t="n">
        <v>0.211841050303933</v>
      </c>
      <c r="CB2919" s="6" t="n">
        <v>0.0613622177457917</v>
      </c>
      <c r="CC2919" s="4" t="s">
        <v>490</v>
      </c>
      <c r="CD2919" s="26" t="n">
        <v>82.4412392773205</v>
      </c>
      <c r="CE2919" s="6" t="n">
        <v>0.17020313346571</v>
      </c>
      <c r="CF2919" s="25" t="n">
        <v>45624</v>
      </c>
      <c r="CG2919" s="6" t="n">
        <v>0.289795312935952</v>
      </c>
      <c r="CH2919" s="6" t="n">
        <v>0.297719713039603</v>
      </c>
      <c r="CI2919" s="6" t="n">
        <v>0.252049750177655</v>
      </c>
      <c r="CJ2919" s="6" t="n">
        <v>-0.153399190116352</v>
      </c>
      <c r="CK2919" s="6" t="n">
        <v>0.0560123993628105</v>
      </c>
      <c r="CL2919" s="7" t="n">
        <v>1.17025365103766</v>
      </c>
      <c r="CM2919" s="6" t="n">
        <v>-0.166461955294649</v>
      </c>
      <c r="CN2919" s="4" t="s">
        <v>444</v>
      </c>
    </row>
    <row r="2920" customFormat="false" ht="15" hidden="false" customHeight="false" outlineLevel="0" collapsed="false">
      <c r="A2920" s="4" t="s">
        <v>49</v>
      </c>
      <c r="B2920" s="4" t="s">
        <v>50</v>
      </c>
      <c r="C2920" s="25" t="n">
        <v>45565</v>
      </c>
      <c r="D2920" s="4" t="s">
        <v>157</v>
      </c>
      <c r="E2920" s="4" t="s">
        <v>622</v>
      </c>
      <c r="F2920" s="4" t="s">
        <v>112</v>
      </c>
      <c r="G2920" s="4" t="s">
        <v>438</v>
      </c>
      <c r="H2920" s="4" t="s">
        <v>556</v>
      </c>
      <c r="I2920" s="5" t="n">
        <v>325</v>
      </c>
      <c r="J2920" s="25" t="n">
        <v>45602</v>
      </c>
      <c r="K2920" s="4" t="s">
        <v>647</v>
      </c>
      <c r="L2920" s="4" t="s">
        <v>5</v>
      </c>
      <c r="M2920" s="4" t="s">
        <v>441</v>
      </c>
      <c r="N2920" s="25" t="n">
        <v>45601</v>
      </c>
      <c r="O2920" s="25" t="n">
        <v>45602</v>
      </c>
      <c r="P2920" s="25" t="n">
        <v>45603</v>
      </c>
      <c r="Q2920" s="25" t="n">
        <v>45603</v>
      </c>
      <c r="R2920" s="6" t="n">
        <v>0.00923913043478253</v>
      </c>
      <c r="S2920" s="6" t="n">
        <v>0.0129509962304792</v>
      </c>
      <c r="T2920" s="6" t="n">
        <v>-0.0544908428803063</v>
      </c>
      <c r="U2920" s="6" t="n">
        <v>-0.0323007162150445</v>
      </c>
      <c r="V2920" s="6" t="n">
        <v>0.00863690273918383</v>
      </c>
      <c r="W2920" s="6" t="n">
        <v>0.0156932126051299</v>
      </c>
      <c r="X2920" s="6" t="n">
        <v>-0.0409376189542283</v>
      </c>
      <c r="Y2920" s="6" t="n">
        <v>-0.0479939288201744</v>
      </c>
      <c r="AB2920" s="6" t="n">
        <v>0.0186066292762022</v>
      </c>
      <c r="AC2920" s="6" t="n">
        <v>-0.0544908428803063</v>
      </c>
      <c r="AD2920" s="6" t="n">
        <v>0.0544908428803063</v>
      </c>
      <c r="AE2920" s="6" t="n">
        <v>0.105366683501236</v>
      </c>
      <c r="AF2920" s="7" t="n">
        <v>0.230322906155398</v>
      </c>
      <c r="AG2920" s="7" t="n">
        <v>6.73009598413347</v>
      </c>
      <c r="AH2920" s="26" t="n">
        <v>1840</v>
      </c>
      <c r="AI2920" s="6" t="n">
        <v>0.00645443605732399</v>
      </c>
      <c r="AJ2920" s="6" t="n">
        <v>-0.105123653429954</v>
      </c>
      <c r="AK2920" s="6" t="n">
        <v>0.130950551645717</v>
      </c>
      <c r="AL2920" s="6" t="n">
        <v>0.271728237204962</v>
      </c>
      <c r="AM2920" s="6" t="n">
        <v>0.984576390012404</v>
      </c>
      <c r="AN2920" s="6" t="n">
        <v>-0.0833018102266034</v>
      </c>
      <c r="AO2920" s="6" t="n">
        <v>-0.0218218432033509</v>
      </c>
      <c r="AP2920" s="6" t="n">
        <v>0.0168114475274803</v>
      </c>
      <c r="AQ2920" s="6" t="n">
        <v>0.184279328666611</v>
      </c>
      <c r="AR2920" s="6" t="n">
        <v>0.166937953794972</v>
      </c>
      <c r="AS2920" s="4" t="s">
        <v>442</v>
      </c>
      <c r="AT2920" s="4" t="s">
        <v>121</v>
      </c>
      <c r="AU2920" s="5" t="n">
        <v>2275.96</v>
      </c>
      <c r="AV2920" s="6" t="n">
        <v>0.203956834532374</v>
      </c>
      <c r="AW2920" s="6" t="n">
        <v>-0.205701183442278</v>
      </c>
      <c r="AX2920" s="5" t="n">
        <v>149.31</v>
      </c>
      <c r="AY2920" s="6" t="n">
        <v>0.0656030861702315</v>
      </c>
      <c r="AZ2920" s="6" t="n">
        <v>0.000701478044966966</v>
      </c>
      <c r="BA2920" s="5" t="n">
        <v>96.19</v>
      </c>
      <c r="BB2920" s="6" t="n">
        <v>0.361115041743314</v>
      </c>
      <c r="BC2920" s="6" t="n">
        <v>-0.4302890310353</v>
      </c>
      <c r="BD2920" s="6" t="n">
        <v>0.0422634844197613</v>
      </c>
      <c r="BE2920" s="7" t="n">
        <v>4.67</v>
      </c>
      <c r="BM2920" s="5" t="n">
        <v>37830.4</v>
      </c>
      <c r="BN2920" s="5" t="n">
        <v>499.61</v>
      </c>
      <c r="BO2920" s="26" t="n">
        <v>75.7198614919637</v>
      </c>
      <c r="BP2920" s="7" t="n">
        <v>14.4939618709005</v>
      </c>
      <c r="BQ2920" s="6" t="n">
        <v>0.191415588794213</v>
      </c>
      <c r="BR2920" s="7" t="n">
        <v>0.0638371237663214</v>
      </c>
      <c r="BS2920" s="26" t="n">
        <v>78.52</v>
      </c>
      <c r="BT2920" s="7" t="n">
        <v>12.41</v>
      </c>
      <c r="BU2920" s="4" t="s">
        <v>1546</v>
      </c>
      <c r="BV2920" s="5" t="n">
        <v>2.61</v>
      </c>
      <c r="BW2920" s="5" t="n">
        <v>136.96</v>
      </c>
      <c r="BX2920" s="5" t="n">
        <v>-134.35</v>
      </c>
      <c r="BY2920" s="7" t="n">
        <v>0.00984794174244425</v>
      </c>
      <c r="BZ2920" s="5" t="n">
        <v>0</v>
      </c>
      <c r="CO2920" s="4" t="s">
        <v>483</v>
      </c>
    </row>
    <row r="2921" customFormat="false" ht="15" hidden="false" customHeight="false" outlineLevel="0" collapsed="false">
      <c r="A2921" s="4" t="s">
        <v>49</v>
      </c>
      <c r="B2921" s="4" t="s">
        <v>50</v>
      </c>
      <c r="C2921" s="25" t="n">
        <v>45565</v>
      </c>
      <c r="D2921" s="4" t="s">
        <v>225</v>
      </c>
      <c r="E2921" s="4" t="s">
        <v>653</v>
      </c>
      <c r="F2921" s="4" t="s">
        <v>81</v>
      </c>
      <c r="G2921" s="4" t="s">
        <v>438</v>
      </c>
      <c r="H2921" s="4" t="s">
        <v>505</v>
      </c>
      <c r="I2921" s="5" t="n">
        <v>625</v>
      </c>
      <c r="J2921" s="25" t="n">
        <v>45602</v>
      </c>
      <c r="K2921" s="4" t="s">
        <v>1466</v>
      </c>
      <c r="L2921" s="4" t="s">
        <v>5</v>
      </c>
      <c r="M2921" s="4" t="s">
        <v>441</v>
      </c>
      <c r="N2921" s="25" t="n">
        <v>45601</v>
      </c>
      <c r="O2921" s="25" t="n">
        <v>45602</v>
      </c>
      <c r="P2921" s="25" t="n">
        <v>45603</v>
      </c>
      <c r="Q2921" s="25" t="n">
        <v>45603</v>
      </c>
      <c r="R2921" s="6" t="n">
        <v>0.0295314562252529</v>
      </c>
      <c r="S2921" s="6" t="n">
        <v>0.0168794402008441</v>
      </c>
      <c r="T2921" s="6" t="n">
        <v>-0.00446498923149652</v>
      </c>
      <c r="U2921" s="6" t="n">
        <v>0.0419459071946005</v>
      </c>
      <c r="V2921" s="6" t="n">
        <v>0.00863690273918383</v>
      </c>
      <c r="W2921" s="6" t="n">
        <v>0.0169933281878094</v>
      </c>
      <c r="X2921" s="6" t="n">
        <v>0.0333090044554166</v>
      </c>
      <c r="Y2921" s="6" t="n">
        <v>0.024952579006791</v>
      </c>
      <c r="Z2921" s="6" t="n">
        <v>0.0134041060861566</v>
      </c>
      <c r="AA2921" s="6" t="n">
        <v>0.0285418011084439</v>
      </c>
      <c r="AB2921" s="6" t="n">
        <v>0.00330934495981516</v>
      </c>
      <c r="AC2921" s="6" t="n">
        <v>-0.00446498923149652</v>
      </c>
      <c r="AD2921" s="6" t="n">
        <v>0.00446498923149652</v>
      </c>
      <c r="AE2921" s="6" t="n">
        <v>0.0413405473551505</v>
      </c>
      <c r="AF2921" s="7" t="n">
        <v>0.457433290978399</v>
      </c>
      <c r="AG2921" s="7" t="n">
        <v>1.19631725796875</v>
      </c>
      <c r="AH2921" s="26" t="n">
        <v>909.2</v>
      </c>
      <c r="AI2921" s="6" t="n">
        <v>-0.0106637649619152</v>
      </c>
      <c r="AJ2921" s="6" t="n">
        <v>-0.109587699539712</v>
      </c>
      <c r="AK2921" s="6" t="n">
        <v>-0.00942419785367876</v>
      </c>
      <c r="AL2921" s="6" t="n">
        <v>-0.0286324786324781</v>
      </c>
      <c r="AM2921" s="6" t="n">
        <v>0.542324003392707</v>
      </c>
      <c r="AN2921" s="6" t="n">
        <v>-0.0860558478028716</v>
      </c>
      <c r="AO2921" s="6" t="n">
        <v>-0.0235318517368407</v>
      </c>
      <c r="AP2921" s="6" t="n">
        <v>-0.0740818910932883</v>
      </c>
      <c r="AQ2921" s="6" t="n">
        <v>0.0206838328408618</v>
      </c>
      <c r="AR2921" s="6" t="n">
        <v>0.00334245796922272</v>
      </c>
      <c r="AS2921" s="4" t="s">
        <v>442</v>
      </c>
      <c r="AT2921" s="4" t="s">
        <v>121</v>
      </c>
      <c r="AU2921" s="5" t="n">
        <v>11213.31</v>
      </c>
      <c r="AV2921" s="6" t="n">
        <v>-0.0846397108282667</v>
      </c>
      <c r="AW2921" s="6" t="n">
        <v>-0.176572055480164</v>
      </c>
      <c r="AX2921" s="5" t="n">
        <v>2200.25</v>
      </c>
      <c r="AY2921" s="6" t="n">
        <v>0.196217709133164</v>
      </c>
      <c r="AZ2921" s="6" t="n">
        <v>0.00965443159229931</v>
      </c>
      <c r="BA2921" s="5" t="n">
        <v>860.9</v>
      </c>
      <c r="BB2921" s="6" t="n">
        <v>-0.37967459757029</v>
      </c>
      <c r="BC2921" s="6" t="n">
        <v>-0.357609222848189</v>
      </c>
      <c r="BD2921" s="6" t="n">
        <v>0.0767748327657043</v>
      </c>
      <c r="BE2921" s="7" t="n">
        <v>8.49</v>
      </c>
      <c r="BM2921" s="5" t="n">
        <v>91992.856</v>
      </c>
      <c r="BN2921" s="5" t="n">
        <v>5591.66</v>
      </c>
      <c r="BO2921" s="26" t="n">
        <v>16.4517971407418</v>
      </c>
      <c r="BP2921" s="7" t="n">
        <v>2.07583796465431</v>
      </c>
      <c r="BQ2921" s="6" t="n">
        <v>0.126176973062331</v>
      </c>
      <c r="BR2921" s="7" t="n">
        <v>0.358703773196188</v>
      </c>
      <c r="BS2921" s="26" t="n">
        <v>31.42</v>
      </c>
      <c r="BT2921" s="7" t="n">
        <v>2.65</v>
      </c>
      <c r="BU2921" s="4" t="s">
        <v>1546</v>
      </c>
      <c r="BV2921" s="5" t="n">
        <v>4143.59</v>
      </c>
      <c r="BW2921" s="5" t="n">
        <v>5437.95</v>
      </c>
      <c r="BX2921" s="5" t="n">
        <v>-1294.36</v>
      </c>
      <c r="BY2921" s="7" t="n">
        <v>1.88255150950683</v>
      </c>
      <c r="BZ2921" s="5" t="n">
        <v>4</v>
      </c>
      <c r="CA2921" s="6" t="n">
        <v>-0.0709111274656196</v>
      </c>
      <c r="CB2921" s="6" t="n">
        <v>-0.734756247843447</v>
      </c>
      <c r="CC2921" s="4" t="s">
        <v>575</v>
      </c>
      <c r="CD2921" s="26" t="n">
        <v>31.8193469053149</v>
      </c>
      <c r="CE2921" s="6" t="n">
        <v>-0.482962450810273</v>
      </c>
      <c r="CF2921" s="25" t="n">
        <v>45624</v>
      </c>
      <c r="CG2921" s="6" t="n">
        <v>0.372846763903741</v>
      </c>
      <c r="CH2921" s="6" t="n">
        <v>0.321359867268521</v>
      </c>
      <c r="CI2921" s="6" t="n">
        <v>0.302942810163368</v>
      </c>
      <c r="CJ2921" s="6" t="n">
        <v>-0.0573097607417321</v>
      </c>
      <c r="CK2921" s="6" t="n">
        <v>0.0604086778378946</v>
      </c>
      <c r="CL2921" s="7" t="n">
        <v>0.0739130434782602</v>
      </c>
      <c r="CM2921" s="6" t="n">
        <v>-0.166577718478986</v>
      </c>
      <c r="CN2921" s="4" t="s">
        <v>444</v>
      </c>
    </row>
    <row r="2922" customFormat="false" ht="15" hidden="false" customHeight="false" outlineLevel="0" collapsed="false">
      <c r="A2922" s="4" t="s">
        <v>49</v>
      </c>
      <c r="B2922" s="4" t="s">
        <v>50</v>
      </c>
      <c r="C2922" s="25" t="n">
        <v>45565</v>
      </c>
      <c r="D2922" s="4" t="s">
        <v>284</v>
      </c>
      <c r="E2922" s="4" t="s">
        <v>851</v>
      </c>
      <c r="F2922" s="4" t="s">
        <v>76</v>
      </c>
      <c r="G2922" s="4" t="s">
        <v>438</v>
      </c>
      <c r="H2922" s="4" t="s">
        <v>601</v>
      </c>
      <c r="I2922" s="5" t="n">
        <v>1900</v>
      </c>
      <c r="J2922" s="25" t="n">
        <v>45602</v>
      </c>
      <c r="K2922" s="4" t="s">
        <v>1070</v>
      </c>
      <c r="L2922" s="4" t="s">
        <v>5</v>
      </c>
      <c r="M2922" s="4" t="s">
        <v>441</v>
      </c>
      <c r="N2922" s="25" t="n">
        <v>45601</v>
      </c>
      <c r="O2922" s="25" t="n">
        <v>45602</v>
      </c>
      <c r="P2922" s="25" t="n">
        <v>45603</v>
      </c>
      <c r="Q2922" s="25" t="n">
        <v>45603</v>
      </c>
      <c r="R2922" s="6" t="n">
        <v>0.00364558567126339</v>
      </c>
      <c r="S2922" s="6" t="n">
        <v>0.00600126342387863</v>
      </c>
      <c r="T2922" s="6" t="n">
        <v>-0.0174254317111461</v>
      </c>
      <c r="U2922" s="6" t="n">
        <v>-0.00777858261600406</v>
      </c>
      <c r="V2922" s="6" t="n">
        <v>0.00863690273918383</v>
      </c>
      <c r="W2922" s="6" t="n">
        <v>0.0102166822347679</v>
      </c>
      <c r="X2922" s="6" t="n">
        <v>-0.0164154853551879</v>
      </c>
      <c r="Y2922" s="6" t="n">
        <v>-0.017995264850772</v>
      </c>
      <c r="Z2922" s="6" t="n">
        <v>-0.0194684653759959</v>
      </c>
      <c r="AA2922" s="6" t="n">
        <v>0.0116898827599918</v>
      </c>
      <c r="AB2922" s="6" t="n">
        <v>0.00156985871271576</v>
      </c>
      <c r="AC2922" s="6" t="n">
        <v>-0.0174254317111461</v>
      </c>
      <c r="AD2922" s="6" t="n">
        <v>0.0174254317111461</v>
      </c>
      <c r="AE2922" s="6" t="n">
        <v>0.0229199372056515</v>
      </c>
      <c r="AF2922" s="7" t="n">
        <v>0.171232876712329</v>
      </c>
      <c r="AG2922" s="7" t="n">
        <v>1.27655029095296</v>
      </c>
      <c r="AH2922" s="26" t="n">
        <v>315.45</v>
      </c>
      <c r="AI2922" s="6" t="n">
        <v>-0.00895381715362886</v>
      </c>
      <c r="AJ2922" s="6" t="n">
        <v>-0.0690571049136793</v>
      </c>
      <c r="AK2922" s="6" t="n">
        <v>-0.079784130688449</v>
      </c>
      <c r="AL2922" s="6" t="n">
        <v>0.0280267231546352</v>
      </c>
      <c r="AM2922" s="6" t="n">
        <v>0.553175775480059</v>
      </c>
      <c r="AN2922" s="6" t="n">
        <v>-0.0826009103946827</v>
      </c>
      <c r="AO2922" s="6" t="n">
        <v>0.0135438054810033</v>
      </c>
      <c r="AP2922" s="6" t="n">
        <v>-0.00271608883208152</v>
      </c>
      <c r="AQ2922" s="6" t="n">
        <v>0.0516056878095543</v>
      </c>
      <c r="AR2922" s="6" t="n">
        <v>0.0342643129379152</v>
      </c>
      <c r="AS2922" s="4" t="s">
        <v>442</v>
      </c>
      <c r="AT2922" s="4" t="s">
        <v>121</v>
      </c>
      <c r="AU2922" s="5" t="n">
        <v>11277.76</v>
      </c>
      <c r="AV2922" s="6" t="n">
        <v>0.000948782602752996</v>
      </c>
      <c r="AW2922" s="6" t="n">
        <v>0.0246752279174065</v>
      </c>
      <c r="AX2922" s="5" t="n">
        <v>9701.32</v>
      </c>
      <c r="AY2922" s="6" t="n">
        <v>0.860216922509435</v>
      </c>
      <c r="AZ2922" s="6" t="n">
        <v>-0.0191927199264429</v>
      </c>
      <c r="BA2922" s="5" t="n">
        <v>3793.02</v>
      </c>
      <c r="BB2922" s="6" t="n">
        <v>0.00306763067842231</v>
      </c>
      <c r="BC2922" s="6" t="n">
        <v>0.0185557154826097</v>
      </c>
      <c r="BD2922" s="6" t="n">
        <v>0.336327426723037</v>
      </c>
      <c r="BE2922" s="7" t="n">
        <v>4.08</v>
      </c>
      <c r="BM2922" s="5" t="n">
        <v>293387.427</v>
      </c>
      <c r="BN2922" s="5" t="n">
        <v>15699.92</v>
      </c>
      <c r="BO2922" s="26" t="n">
        <v>18.6871924825095</v>
      </c>
      <c r="BP2922" s="7" t="n">
        <v>3.36665392929104</v>
      </c>
      <c r="BQ2922" s="6" t="n">
        <v>0.180158358856854</v>
      </c>
      <c r="BR2922" s="7" t="n">
        <v>1.41658688594231</v>
      </c>
      <c r="BS2922" s="26" t="n">
        <v>15.28</v>
      </c>
      <c r="BT2922" s="7" t="n">
        <v>2.18</v>
      </c>
      <c r="BU2922" s="4" t="s">
        <v>1546</v>
      </c>
      <c r="BV2922" s="5" t="n">
        <v>17527.02</v>
      </c>
      <c r="BW2922" s="5" t="n">
        <v>8229.86</v>
      </c>
      <c r="BX2922" s="5" t="n">
        <v>9297.16</v>
      </c>
      <c r="BY2922" s="7" t="n">
        <v>2.33166953574194</v>
      </c>
      <c r="BZ2922" s="5" t="n">
        <v>7</v>
      </c>
      <c r="CA2922" s="6" t="n">
        <v>0.0268117358886209</v>
      </c>
      <c r="CB2922" s="6" t="n">
        <v>0.00363460995577314</v>
      </c>
      <c r="CC2922" s="4" t="s">
        <v>1040</v>
      </c>
      <c r="CD2922" s="26" t="n">
        <v>36.8198134605079</v>
      </c>
      <c r="CE2922" s="6" t="n">
        <v>-0.492469115777761</v>
      </c>
      <c r="CF2922" s="25" t="n">
        <v>45624</v>
      </c>
      <c r="CG2922" s="6" t="n">
        <v>0.29672694303086</v>
      </c>
      <c r="CH2922" s="6" t="n">
        <v>0.266919079396594</v>
      </c>
      <c r="CI2922" s="6" t="n">
        <v>0.255701467462722</v>
      </c>
      <c r="CJ2922" s="6" t="n">
        <v>-0.0420262648860877</v>
      </c>
      <c r="CK2922" s="6" t="n">
        <v>0.0502354788069074</v>
      </c>
      <c r="CL2922" s="7" t="n">
        <v>0.346875000000002</v>
      </c>
      <c r="CM2922" s="6" t="n">
        <v>-0.264546147978642</v>
      </c>
      <c r="CN2922" s="4" t="s">
        <v>444</v>
      </c>
    </row>
    <row r="2923" customFormat="false" ht="15" hidden="false" customHeight="false" outlineLevel="0" collapsed="false">
      <c r="A2923" s="4" t="s">
        <v>49</v>
      </c>
      <c r="B2923" s="4" t="s">
        <v>50</v>
      </c>
      <c r="C2923" s="25" t="n">
        <v>45565</v>
      </c>
      <c r="D2923" s="4" t="s">
        <v>311</v>
      </c>
      <c r="E2923" s="4" t="s">
        <v>615</v>
      </c>
      <c r="F2923" s="4" t="s">
        <v>81</v>
      </c>
      <c r="G2923" s="4" t="s">
        <v>438</v>
      </c>
      <c r="H2923" s="4" t="s">
        <v>505</v>
      </c>
      <c r="I2923" s="5" t="n">
        <v>2750</v>
      </c>
      <c r="J2923" s="25" t="n">
        <v>45602</v>
      </c>
      <c r="K2923" s="4" t="s">
        <v>855</v>
      </c>
      <c r="L2923" s="4" t="s">
        <v>5</v>
      </c>
      <c r="M2923" s="4" t="s">
        <v>441</v>
      </c>
      <c r="N2923" s="25" t="n">
        <v>45601</v>
      </c>
      <c r="O2923" s="25" t="n">
        <v>45602</v>
      </c>
      <c r="P2923" s="25" t="n">
        <v>45603</v>
      </c>
      <c r="Q2923" s="25" t="n">
        <v>45603</v>
      </c>
      <c r="R2923" s="6" t="n">
        <v>0.0363388907791766</v>
      </c>
      <c r="S2923" s="6" t="n">
        <v>0.0087333377109462</v>
      </c>
      <c r="T2923" s="6" t="n">
        <v>-0.0173805494076293</v>
      </c>
      <c r="U2923" s="6" t="n">
        <v>0.0276916790824935</v>
      </c>
      <c r="V2923" s="6" t="n">
        <v>0.00863690273918383</v>
      </c>
      <c r="W2923" s="6" t="n">
        <v>0.0169933281878094</v>
      </c>
      <c r="X2923" s="6" t="n">
        <v>0.0190547763433097</v>
      </c>
      <c r="Y2923" s="6" t="n">
        <v>0.0106983508946841</v>
      </c>
      <c r="Z2923" s="6" t="n">
        <v>0.0134041060861566</v>
      </c>
      <c r="AA2923" s="6" t="n">
        <v>0.0142875729963369</v>
      </c>
      <c r="AB2923" s="6" t="n">
        <v>0.0162088269756542</v>
      </c>
      <c r="AC2923" s="6" t="n">
        <v>-0.0173805494076293</v>
      </c>
      <c r="AD2923" s="6" t="n">
        <v>0.0173805494076293</v>
      </c>
      <c r="AE2923" s="6" t="n">
        <v>0.0437443041270668</v>
      </c>
      <c r="AF2923" s="7" t="n">
        <v>0.111607142857143</v>
      </c>
      <c r="AG2923" s="7" t="n">
        <v>2.65197103699948</v>
      </c>
      <c r="AH2923" s="26" t="n">
        <v>146.95</v>
      </c>
      <c r="AI2923" s="6" t="n">
        <v>-0.0162672379167222</v>
      </c>
      <c r="AJ2923" s="6" t="n">
        <v>-0.118740629685158</v>
      </c>
      <c r="AK2923" s="6" t="n">
        <v>-0.0191563209184356</v>
      </c>
      <c r="AL2923" s="6" t="n">
        <v>-0.123210023866348</v>
      </c>
      <c r="AM2923" s="6" t="n">
        <v>0.244284504657068</v>
      </c>
      <c r="AN2923" s="6" t="n">
        <v>-0.0860558478028716</v>
      </c>
      <c r="AO2923" s="6" t="n">
        <v>-0.032684781882286</v>
      </c>
      <c r="AP2923" s="6" t="n">
        <v>-0.0859224908910233</v>
      </c>
      <c r="AQ2923" s="6" t="n">
        <v>-0.0070884398807548</v>
      </c>
      <c r="AR2923" s="6" t="n">
        <v>-0.0244298147523939</v>
      </c>
      <c r="AS2923" s="4" t="s">
        <v>442</v>
      </c>
      <c r="AT2923" s="4" t="s">
        <v>121</v>
      </c>
      <c r="AU2923" s="5" t="n">
        <v>53904.71</v>
      </c>
      <c r="AV2923" s="6" t="n">
        <v>-0.0319173563129008</v>
      </c>
      <c r="AW2923" s="6" t="n">
        <v>-0.0158235896514586</v>
      </c>
      <c r="AX2923" s="5" t="n">
        <v>6159.36</v>
      </c>
      <c r="AY2923" s="6" t="n">
        <v>0.114263855607423</v>
      </c>
      <c r="AZ2923" s="6" t="n">
        <v>0.161515809697376</v>
      </c>
      <c r="BA2923" s="5" t="n">
        <v>833.45</v>
      </c>
      <c r="BC2923" s="6" t="n">
        <v>-0.131470076385198</v>
      </c>
      <c r="BD2923" s="6" t="n">
        <v>0.0154615431564329</v>
      </c>
      <c r="BE2923" s="7" t="n">
        <v>0.67</v>
      </c>
      <c r="BM2923" s="5" t="n">
        <v>183311.308</v>
      </c>
      <c r="BN2923" s="5" t="n">
        <v>-4111.78</v>
      </c>
      <c r="BP2923" s="7" t="n">
        <v>1.99174003669878</v>
      </c>
      <c r="BQ2923" s="6" t="n">
        <v>-0.0446758955432106</v>
      </c>
      <c r="BR2923" s="7" t="n">
        <v>0.946177007719608</v>
      </c>
      <c r="BS2923" s="26" t="n">
        <v>31.42</v>
      </c>
      <c r="BT2923" s="7" t="n">
        <v>2.65</v>
      </c>
      <c r="BU2923" s="4" t="s">
        <v>1546</v>
      </c>
      <c r="BV2923" s="5" t="n">
        <v>6115.92</v>
      </c>
      <c r="BW2923" s="5" t="n">
        <v>8582.57</v>
      </c>
      <c r="BX2923" s="5" t="n">
        <v>-2466.65</v>
      </c>
      <c r="BY2923" s="7" t="n">
        <v>3.41088418680914</v>
      </c>
      <c r="BZ2923" s="5" t="n">
        <v>4</v>
      </c>
      <c r="CA2923" s="6" t="n">
        <v>-0.0972723047233026</v>
      </c>
      <c r="CB2923" s="6" t="n">
        <v>-0.557215422706868</v>
      </c>
      <c r="CD2923" s="26" t="n">
        <v>24.2474923149074</v>
      </c>
      <c r="CF2923" s="25" t="n">
        <v>45624</v>
      </c>
      <c r="CG2923" s="6" t="n">
        <v>0.319800668885466</v>
      </c>
      <c r="CH2923" s="6" t="n">
        <v>0.306548036755342</v>
      </c>
      <c r="CI2923" s="6" t="n">
        <v>0.300209898727481</v>
      </c>
      <c r="CJ2923" s="6" t="n">
        <v>-0.0206758395680741</v>
      </c>
      <c r="CK2923" s="6" t="n">
        <v>0.0579427083333333</v>
      </c>
      <c r="CL2923" s="7" t="n">
        <v>0.299960942585603</v>
      </c>
      <c r="CM2923" s="6" t="n">
        <v>-0.122496737712049</v>
      </c>
      <c r="CN2923" s="4" t="s">
        <v>444</v>
      </c>
    </row>
    <row r="2924" customFormat="false" ht="15" hidden="false" customHeight="false" outlineLevel="0" collapsed="false">
      <c r="A2924" s="4" t="s">
        <v>49</v>
      </c>
      <c r="B2924" s="4" t="s">
        <v>50</v>
      </c>
      <c r="C2924" s="25" t="n">
        <v>45565</v>
      </c>
      <c r="D2924" s="4" t="s">
        <v>139</v>
      </c>
      <c r="E2924" s="4" t="s">
        <v>697</v>
      </c>
      <c r="F2924" s="4" t="s">
        <v>96</v>
      </c>
      <c r="G2924" s="4" t="s">
        <v>438</v>
      </c>
      <c r="H2924" s="4" t="s">
        <v>488</v>
      </c>
      <c r="I2924" s="5" t="n">
        <v>425</v>
      </c>
      <c r="J2924" s="25" t="n">
        <v>45603</v>
      </c>
      <c r="K2924" s="4" t="s">
        <v>1190</v>
      </c>
      <c r="L2924" s="4" t="s">
        <v>5</v>
      </c>
      <c r="M2924" s="4" t="s">
        <v>441</v>
      </c>
      <c r="N2924" s="25" t="n">
        <v>45602</v>
      </c>
      <c r="O2924" s="25" t="n">
        <v>45603</v>
      </c>
      <c r="P2924" s="25" t="n">
        <v>45604</v>
      </c>
      <c r="Q2924" s="25" t="n">
        <v>45604</v>
      </c>
      <c r="R2924" s="6" t="n">
        <v>0.0202853510382823</v>
      </c>
      <c r="S2924" s="6" t="n">
        <v>-0.00847340292969301</v>
      </c>
      <c r="T2924" s="6" t="n">
        <v>-0.000865752506493123</v>
      </c>
      <c r="U2924" s="6" t="n">
        <v>0.0109461956020962</v>
      </c>
      <c r="V2924" s="6" t="n">
        <v>-0.00255980023035707</v>
      </c>
      <c r="W2924" s="6" t="n">
        <v>-0.00131738964554851</v>
      </c>
      <c r="X2924" s="6" t="n">
        <v>0.0135059958324533</v>
      </c>
      <c r="Y2924" s="6" t="n">
        <v>0.0122635852476447</v>
      </c>
      <c r="AB2924" s="6" t="n">
        <v>-0.0253302426899768</v>
      </c>
      <c r="AC2924" s="6" t="n">
        <v>-0.000865752506493123</v>
      </c>
      <c r="AD2924" s="6" t="n">
        <v>0.000865752506493123</v>
      </c>
      <c r="AE2924" s="6" t="n">
        <v>0.0295472952216048</v>
      </c>
      <c r="AF2924" s="7" t="n">
        <v>0.827977315689979</v>
      </c>
      <c r="AG2924" s="7" t="n">
        <v>1.80186356753342</v>
      </c>
      <c r="AH2924" s="26" t="n">
        <v>1769.75</v>
      </c>
      <c r="AI2924" s="6" t="n">
        <v>0.00559690891527942</v>
      </c>
      <c r="AJ2924" s="6" t="n">
        <v>-0.062384105960265</v>
      </c>
      <c r="AK2924" s="6" t="n">
        <v>-0.153533421021164</v>
      </c>
      <c r="AL2924" s="6" t="n">
        <v>-0.144469689645171</v>
      </c>
      <c r="AM2924" s="6" t="n">
        <v>-0.0440759445809812</v>
      </c>
      <c r="AN2924" s="6" t="n">
        <v>-0.0216590925267288</v>
      </c>
      <c r="AO2924" s="6" t="n">
        <v>-0.0407250134335362</v>
      </c>
      <c r="AP2924" s="6" t="n">
        <v>-0.0406417710196783</v>
      </c>
      <c r="AQ2924" s="6" t="n">
        <v>0.0326196332737032</v>
      </c>
      <c r="AR2924" s="6" t="n">
        <v>0.013493984156999</v>
      </c>
      <c r="AS2924" s="4" t="s">
        <v>442</v>
      </c>
      <c r="AT2924" s="4" t="s">
        <v>121</v>
      </c>
      <c r="AU2924" s="5" t="n">
        <v>1370.4</v>
      </c>
      <c r="AV2924" s="6" t="n">
        <v>0.00542920029347038</v>
      </c>
      <c r="AW2924" s="6" t="n">
        <v>-0.0095403295750216</v>
      </c>
      <c r="AX2924" s="5" t="n">
        <v>210.1</v>
      </c>
      <c r="AY2924" s="6" t="n">
        <v>0.153312901342674</v>
      </c>
      <c r="AZ2924" s="6" t="n">
        <v>-0.00816912360230065</v>
      </c>
      <c r="BA2924" s="5" t="n">
        <v>110</v>
      </c>
      <c r="BB2924" s="6" t="n">
        <v>-0.164768413059985</v>
      </c>
      <c r="BC2924" s="6" t="n">
        <v>-0.0863787375415283</v>
      </c>
      <c r="BD2924" s="6" t="n">
        <v>0.0802685347343841</v>
      </c>
      <c r="BE2924" s="7" t="n">
        <v>4.1</v>
      </c>
      <c r="BM2924" s="5" t="n">
        <v>47606.275</v>
      </c>
      <c r="BN2924" s="5" t="n">
        <v>547.2</v>
      </c>
      <c r="BO2924" s="26" t="n">
        <v>86.9997715643275</v>
      </c>
      <c r="BP2924" s="7" t="n">
        <v>14.9324911389229</v>
      </c>
      <c r="BQ2924" s="6" t="n">
        <v>0.171638279853204</v>
      </c>
      <c r="BR2924" s="7" t="n">
        <v>0.0302374455004548</v>
      </c>
      <c r="BS2924" s="26" t="n">
        <v>26.03</v>
      </c>
      <c r="BT2924" s="7" t="n">
        <v>3.95</v>
      </c>
      <c r="BU2924" s="4" t="s">
        <v>1546</v>
      </c>
      <c r="BV2924" s="5" t="n">
        <v>107</v>
      </c>
      <c r="BW2924" s="5" t="n">
        <v>282.1</v>
      </c>
      <c r="BX2924" s="5" t="n">
        <v>-175.1</v>
      </c>
      <c r="BY2924" s="7" t="n">
        <v>0.464409722222222</v>
      </c>
      <c r="BZ2924" s="5" t="n">
        <v>1</v>
      </c>
      <c r="CF2924" s="25" t="n">
        <v>45624</v>
      </c>
      <c r="CG2924" s="6" t="n">
        <v>0.336434390686359</v>
      </c>
      <c r="CH2924" s="6" t="n">
        <v>0.32193823495945</v>
      </c>
      <c r="CI2924" s="6" t="n">
        <v>0.255242343929317</v>
      </c>
      <c r="CJ2924" s="6" t="n">
        <v>-0.207169835041599</v>
      </c>
      <c r="CK2924" s="6" t="n">
        <v>0.0584243304381825</v>
      </c>
      <c r="CL2924" s="7" t="n">
        <v>0.014818355640535</v>
      </c>
      <c r="CM2924" s="6" t="n">
        <v>-0.198836956270111</v>
      </c>
      <c r="CN2924" s="4" t="s">
        <v>444</v>
      </c>
    </row>
    <row r="2925" customFormat="false" ht="15" hidden="false" customHeight="false" outlineLevel="0" collapsed="false">
      <c r="A2925" s="4" t="s">
        <v>49</v>
      </c>
      <c r="B2925" s="4" t="s">
        <v>50</v>
      </c>
      <c r="C2925" s="25" t="n">
        <v>45565</v>
      </c>
      <c r="D2925" s="4" t="s">
        <v>169</v>
      </c>
      <c r="E2925" s="4" t="s">
        <v>836</v>
      </c>
      <c r="F2925" s="4" t="s">
        <v>87</v>
      </c>
      <c r="G2925" s="4" t="s">
        <v>459</v>
      </c>
      <c r="H2925" s="4" t="s">
        <v>1233</v>
      </c>
      <c r="I2925" s="5" t="n">
        <v>400</v>
      </c>
      <c r="J2925" s="25" t="n">
        <v>45603</v>
      </c>
      <c r="K2925" s="4" t="s">
        <v>1460</v>
      </c>
      <c r="L2925" s="4" t="s">
        <v>5</v>
      </c>
      <c r="M2925" s="4" t="s">
        <v>441</v>
      </c>
      <c r="N2925" s="25" t="n">
        <v>45602</v>
      </c>
      <c r="O2925" s="25" t="n">
        <v>45603</v>
      </c>
      <c r="P2925" s="25" t="n">
        <v>45604</v>
      </c>
      <c r="Q2925" s="25" t="n">
        <v>45604</v>
      </c>
      <c r="R2925" s="6" t="n">
        <v>0.0270992749022623</v>
      </c>
      <c r="S2925" s="6" t="n">
        <v>-0.00849111848526263</v>
      </c>
      <c r="T2925" s="6" t="n">
        <v>-0.0498080519736194</v>
      </c>
      <c r="U2925" s="6" t="n">
        <v>-0.0311998955566197</v>
      </c>
      <c r="V2925" s="6" t="n">
        <v>-0.00255980023035707</v>
      </c>
      <c r="W2925" s="6" t="n">
        <v>0.0132497796717704</v>
      </c>
      <c r="X2925" s="6" t="n">
        <v>-0.0286400953262627</v>
      </c>
      <c r="Y2925" s="6" t="n">
        <v>-0.0444496752283902</v>
      </c>
      <c r="Z2925" s="6" t="n">
        <v>-0.0389129686722883</v>
      </c>
      <c r="AA2925" s="6" t="n">
        <v>0.0077130731156686</v>
      </c>
      <c r="AB2925" s="6" t="n">
        <v>-0.0235259375922826</v>
      </c>
      <c r="AC2925" s="6" t="n">
        <v>-0.0498080519736194</v>
      </c>
      <c r="AD2925" s="6" t="n">
        <v>0.0498080519736194</v>
      </c>
      <c r="AE2925" s="6" t="n">
        <v>0.0277914492896282</v>
      </c>
      <c r="AF2925" s="7" t="n">
        <v>0.00708382526564239</v>
      </c>
      <c r="AG2925" s="7" t="n">
        <v>0.852087158682532</v>
      </c>
      <c r="AH2925" s="26" t="n">
        <v>1496.35</v>
      </c>
      <c r="AI2925" s="6" t="n">
        <v>0.0672967189728959</v>
      </c>
      <c r="AJ2925" s="6" t="n">
        <v>-0.0463033779477375</v>
      </c>
      <c r="AK2925" s="6" t="n">
        <v>-0.346700430046498</v>
      </c>
      <c r="AL2925" s="6" t="n">
        <v>0.199719382641812</v>
      </c>
      <c r="AM2925" s="6" t="n">
        <v>2.16671075604466</v>
      </c>
      <c r="AN2925" s="6" t="n">
        <v>0.010888718928028</v>
      </c>
      <c r="AO2925" s="6" t="n">
        <v>-0.0571920968757655</v>
      </c>
      <c r="AP2925" s="6" t="n">
        <v>-0.101177526848303</v>
      </c>
      <c r="AQ2925" s="6" t="n">
        <v>0.128077626989882</v>
      </c>
      <c r="AR2925" s="6" t="n">
        <v>0.108951977873178</v>
      </c>
      <c r="AS2925" s="4" t="s">
        <v>442</v>
      </c>
      <c r="AT2925" s="4" t="s">
        <v>121</v>
      </c>
      <c r="AU2925" s="5" t="n">
        <v>1143.1977</v>
      </c>
      <c r="AV2925" s="6" t="n">
        <v>0.129956530389932</v>
      </c>
      <c r="AW2925" s="6" t="n">
        <v>0.481834912474089</v>
      </c>
      <c r="AX2925" s="5" t="n">
        <v>197.2696</v>
      </c>
      <c r="AY2925" s="6" t="n">
        <v>0.172559479432123</v>
      </c>
      <c r="AZ2925" s="6" t="n">
        <v>-0.0164340378344919</v>
      </c>
      <c r="BA2925" s="5" t="n">
        <v>188.9213</v>
      </c>
      <c r="BB2925" s="6" t="n">
        <v>0.0407453518799064</v>
      </c>
      <c r="BC2925" s="6" t="n">
        <v>0.0842876935456285</v>
      </c>
      <c r="BD2925" s="6" t="n">
        <v>0.165256893011594</v>
      </c>
      <c r="BE2925" s="7" t="n">
        <v>7.18</v>
      </c>
      <c r="BM2925" s="5" t="n">
        <v>39366.095508</v>
      </c>
      <c r="BN2925" s="5" t="n">
        <v>859.0212</v>
      </c>
      <c r="BO2925" s="26" t="n">
        <v>45.8266868244928</v>
      </c>
      <c r="BP2925" s="7" t="n">
        <v>7.86796849150688</v>
      </c>
      <c r="BQ2925" s="6" t="n">
        <v>0.171689664619213</v>
      </c>
      <c r="BR2925" s="7" t="n">
        <v>0.00460132934887232</v>
      </c>
      <c r="BS2925" s="26" t="n">
        <v>49.95</v>
      </c>
      <c r="BT2925" s="7" t="n">
        <v>12.41</v>
      </c>
      <c r="BU2925" s="4" t="s">
        <v>1546</v>
      </c>
      <c r="BV2925" s="5" t="n">
        <v>-612.5545</v>
      </c>
      <c r="BW2925" s="5" t="n">
        <v>15.3931</v>
      </c>
      <c r="BX2925" s="5" t="n">
        <v>-627.9476</v>
      </c>
      <c r="BY2925" s="7" t="n">
        <v>-1.68674982452479</v>
      </c>
      <c r="BZ2925" s="5" t="n">
        <v>3</v>
      </c>
      <c r="CA2925" s="6" t="n">
        <v>0.0604343737246482</v>
      </c>
      <c r="CB2925" s="6" t="n">
        <v>0.221379477642112</v>
      </c>
      <c r="CC2925" s="4" t="s">
        <v>635</v>
      </c>
      <c r="CD2925" s="26" t="n">
        <v>35.7321652585683</v>
      </c>
      <c r="CE2925" s="6" t="n">
        <v>0.282505174060337</v>
      </c>
      <c r="CO2925" s="4" t="s">
        <v>483</v>
      </c>
    </row>
    <row r="2926" customFormat="false" ht="15" hidden="false" customHeight="false" outlineLevel="0" collapsed="false">
      <c r="A2926" s="4" t="s">
        <v>49</v>
      </c>
      <c r="B2926" s="4" t="s">
        <v>50</v>
      </c>
      <c r="C2926" s="25" t="n">
        <v>45565</v>
      </c>
      <c r="D2926" s="4" t="s">
        <v>174</v>
      </c>
      <c r="E2926" s="4" t="s">
        <v>746</v>
      </c>
      <c r="F2926" s="4" t="s">
        <v>114</v>
      </c>
      <c r="G2926" s="4" t="s">
        <v>438</v>
      </c>
      <c r="H2926" s="4" t="s">
        <v>1037</v>
      </c>
      <c r="I2926" s="5" t="n">
        <v>200</v>
      </c>
      <c r="J2926" s="25" t="n">
        <v>45603</v>
      </c>
      <c r="K2926" s="4" t="s">
        <v>924</v>
      </c>
      <c r="L2926" s="4" t="s">
        <v>5</v>
      </c>
      <c r="M2926" s="4" t="s">
        <v>441</v>
      </c>
      <c r="N2926" s="25" t="n">
        <v>45602</v>
      </c>
      <c r="O2926" s="25" t="n">
        <v>45603</v>
      </c>
      <c r="P2926" s="25" t="n">
        <v>45604</v>
      </c>
      <c r="Q2926" s="25" t="n">
        <v>45604</v>
      </c>
      <c r="R2926" s="6" t="n">
        <v>0.0365050438376215</v>
      </c>
      <c r="S2926" s="6" t="n">
        <v>-0.0158099483615521</v>
      </c>
      <c r="T2926" s="6" t="n">
        <v>0.028358020002532</v>
      </c>
      <c r="U2926" s="6" t="n">
        <v>0.0490531154786014</v>
      </c>
      <c r="V2926" s="6" t="n">
        <v>-0.00255980023035707</v>
      </c>
      <c r="W2926" s="6" t="n">
        <v>-0.00155180652927733</v>
      </c>
      <c r="X2926" s="6" t="n">
        <v>0.0516129157089584</v>
      </c>
      <c r="Y2926" s="6" t="n">
        <v>0.0506049220078787</v>
      </c>
      <c r="AB2926" s="6" t="n">
        <v>0.0130536917471971</v>
      </c>
      <c r="AC2926" s="6" t="n">
        <v>0.028358020002532</v>
      </c>
      <c r="AD2926" s="6" t="n">
        <v>0.028358020002532</v>
      </c>
      <c r="AE2926" s="6" t="n">
        <v>0.0600497953327425</v>
      </c>
      <c r="AF2926" s="7" t="n">
        <v>0.828531271960647</v>
      </c>
      <c r="AG2926" s="7" t="n">
        <v>4.21615395074123</v>
      </c>
      <c r="AH2926" s="26" t="n">
        <v>3484.45</v>
      </c>
      <c r="AI2926" s="6" t="n">
        <v>0.00293588544290135</v>
      </c>
      <c r="AJ2926" s="6" t="n">
        <v>-0.0296714007240325</v>
      </c>
      <c r="AK2926" s="6" t="n">
        <v>-0.0106896453820159</v>
      </c>
      <c r="AL2926" s="6" t="n">
        <v>0.0332562346173255</v>
      </c>
      <c r="AM2926" s="6" t="n">
        <v>1.03525013872258</v>
      </c>
      <c r="AN2926" s="6" t="n">
        <v>-0.0454265434578813</v>
      </c>
      <c r="AO2926" s="6" t="n">
        <v>0.0157551427338488</v>
      </c>
      <c r="AP2926" s="6" t="n">
        <v>-0.0828374847825788</v>
      </c>
      <c r="AQ2926" s="6" t="n">
        <v>-0.0353317739751323</v>
      </c>
      <c r="AR2926" s="6" t="n">
        <v>-0.0544574230918365</v>
      </c>
      <c r="AS2926" s="4" t="s">
        <v>442</v>
      </c>
      <c r="AT2926" s="4" t="s">
        <v>121</v>
      </c>
      <c r="AU2926" s="5" t="n">
        <v>2508.6</v>
      </c>
      <c r="AV2926" s="6" t="n">
        <v>0.305508573807603</v>
      </c>
      <c r="AW2926" s="6" t="n">
        <v>0.0833664426747742</v>
      </c>
      <c r="AX2926" s="5" t="n">
        <v>483.94</v>
      </c>
      <c r="AY2926" s="6" t="n">
        <v>0.192912381407957</v>
      </c>
      <c r="AZ2926" s="6" t="n">
        <v>0.0127505329002415</v>
      </c>
      <c r="BA2926" s="5" t="n">
        <v>449.37</v>
      </c>
      <c r="BB2926" s="6" t="n">
        <v>0.365492722355587</v>
      </c>
      <c r="BC2926" s="6" t="n">
        <v>-0.0286202200557706</v>
      </c>
      <c r="BD2926" s="6" t="n">
        <v>0.179131786653911</v>
      </c>
      <c r="BE2926" s="7" t="n">
        <v>16.21</v>
      </c>
      <c r="BM2926" s="5" t="n">
        <v>96588.954</v>
      </c>
      <c r="BN2926" s="5" t="n">
        <v>1829.47</v>
      </c>
      <c r="BO2926" s="26" t="n">
        <v>52.7961398656441</v>
      </c>
      <c r="BP2926" s="7" t="n">
        <v>14.6074228107533</v>
      </c>
      <c r="BQ2926" s="6" t="n">
        <v>0.276675962445859</v>
      </c>
      <c r="BR2926" s="7" t="n">
        <v>0.0151232850194788</v>
      </c>
      <c r="BS2926" s="26" t="n">
        <v>33.1</v>
      </c>
      <c r="BT2926" s="7" t="n">
        <v>4.55</v>
      </c>
      <c r="BU2926" s="4" t="s">
        <v>1546</v>
      </c>
      <c r="BV2926" s="5" t="n">
        <v>685.8</v>
      </c>
      <c r="BW2926" s="5" t="n">
        <v>102.62</v>
      </c>
      <c r="BX2926" s="5" t="n">
        <v>583.18</v>
      </c>
      <c r="BY2926" s="7" t="n">
        <v>0.751990175223141</v>
      </c>
      <c r="BZ2926" s="5" t="n">
        <v>0</v>
      </c>
      <c r="CF2926" s="25" t="n">
        <v>45624</v>
      </c>
      <c r="CG2926" s="6" t="n">
        <v>0.509034152781684</v>
      </c>
      <c r="CH2926" s="6" t="n">
        <v>0.430607650350873</v>
      </c>
      <c r="CI2926" s="6" t="n">
        <v>0.268241372681316</v>
      </c>
      <c r="CJ2926" s="6" t="n">
        <v>-0.377063151426259</v>
      </c>
      <c r="CK2926" s="6" t="n">
        <v>0.0779120307203241</v>
      </c>
      <c r="CL2926" s="7" t="n">
        <v>0.363974853951978</v>
      </c>
      <c r="CM2926" s="6" t="n">
        <v>-0.292227938266719</v>
      </c>
      <c r="CN2926" s="4" t="s">
        <v>444</v>
      </c>
    </row>
    <row r="2927" customFormat="false" ht="15" hidden="false" customHeight="false" outlineLevel="0" collapsed="false">
      <c r="A2927" s="4" t="s">
        <v>49</v>
      </c>
      <c r="B2927" s="4" t="s">
        <v>50</v>
      </c>
      <c r="C2927" s="25" t="n">
        <v>45565</v>
      </c>
      <c r="D2927" s="4" t="s">
        <v>214</v>
      </c>
      <c r="E2927" s="4" t="s">
        <v>558</v>
      </c>
      <c r="F2927" s="4" t="s">
        <v>108</v>
      </c>
      <c r="G2927" s="4" t="s">
        <v>438</v>
      </c>
      <c r="H2927" s="4" t="s">
        <v>488</v>
      </c>
      <c r="I2927" s="5" t="n">
        <v>1000</v>
      </c>
      <c r="J2927" s="25" t="n">
        <v>45603</v>
      </c>
      <c r="K2927" s="4" t="s">
        <v>1191</v>
      </c>
      <c r="L2927" s="4" t="s">
        <v>5</v>
      </c>
      <c r="M2927" s="4" t="s">
        <v>441</v>
      </c>
      <c r="N2927" s="25" t="n">
        <v>45602</v>
      </c>
      <c r="O2927" s="25" t="n">
        <v>45603</v>
      </c>
      <c r="P2927" s="25" t="n">
        <v>45604</v>
      </c>
      <c r="Q2927" s="25" t="n">
        <v>45604</v>
      </c>
      <c r="R2927" s="6" t="n">
        <v>0.0249251497005987</v>
      </c>
      <c r="S2927" s="6" t="n">
        <v>-0.00124151026071717</v>
      </c>
      <c r="T2927" s="6" t="n">
        <v>0.0718046212342791</v>
      </c>
      <c r="U2927" s="6" t="n">
        <v>0.0954882606741606</v>
      </c>
      <c r="V2927" s="6" t="n">
        <v>-0.00255980023035707</v>
      </c>
      <c r="W2927" s="6" t="n">
        <v>-0.00131738964554851</v>
      </c>
      <c r="X2927" s="6" t="n">
        <v>0.0980480609045177</v>
      </c>
      <c r="Y2927" s="6" t="n">
        <v>0.0968056503197091</v>
      </c>
      <c r="AB2927" s="6" t="n">
        <v>0.0383152968704301</v>
      </c>
      <c r="AC2927" s="6" t="n">
        <v>0.0718046212342791</v>
      </c>
      <c r="AD2927" s="6" t="n">
        <v>0.0718046212342791</v>
      </c>
      <c r="AE2927" s="6" t="n">
        <v>0.0719508628253876</v>
      </c>
      <c r="AF2927" s="7" t="n">
        <v>0.797764227642276</v>
      </c>
      <c r="AG2927" s="7" t="n">
        <v>9.70782795984308</v>
      </c>
      <c r="AH2927" s="26" t="n">
        <v>668</v>
      </c>
      <c r="AI2927" s="6" t="n">
        <v>-0.0158379373848989</v>
      </c>
      <c r="AJ2927" s="6" t="n">
        <v>0.0228925809662357</v>
      </c>
      <c r="AK2927" s="6" t="n">
        <v>0.11902169360918</v>
      </c>
      <c r="AL2927" s="6" t="n">
        <v>0.180003532944709</v>
      </c>
      <c r="AM2927" s="6" t="n">
        <v>0.700178162382287</v>
      </c>
      <c r="AN2927" s="6" t="n">
        <v>-0.0216590925267288</v>
      </c>
      <c r="AO2927" s="6" t="n">
        <v>0.0445516734929645</v>
      </c>
      <c r="AP2927" s="6" t="n">
        <v>0.00586710328830664</v>
      </c>
      <c r="AQ2927" s="6" t="n">
        <v>0.144153363351071</v>
      </c>
      <c r="AR2927" s="6" t="n">
        <v>0.125027714234367</v>
      </c>
      <c r="AS2927" s="4" t="s">
        <v>442</v>
      </c>
      <c r="AT2927" s="4" t="s">
        <v>121</v>
      </c>
      <c r="AU2927" s="5" t="n">
        <v>1826.12</v>
      </c>
      <c r="AV2927" s="6" t="n">
        <v>0.274155735417248</v>
      </c>
      <c r="AW2927" s="6" t="n">
        <v>0.177967140359818</v>
      </c>
      <c r="AX2927" s="5" t="n">
        <v>808.63</v>
      </c>
      <c r="AY2927" s="6" t="n">
        <v>0.442813177666309</v>
      </c>
      <c r="AZ2927" s="6" t="n">
        <v>0.19526922008886</v>
      </c>
      <c r="BA2927" s="5" t="n">
        <v>554.58</v>
      </c>
      <c r="BB2927" s="6" t="n">
        <v>2.32242990654206</v>
      </c>
      <c r="BC2927" s="6" t="n">
        <v>1.23269857884778</v>
      </c>
      <c r="BD2927" s="6" t="n">
        <v>0.303693076030053</v>
      </c>
      <c r="BE2927" s="7" t="n">
        <v>3.89</v>
      </c>
      <c r="BM2927" s="5" t="n">
        <v>95083.12</v>
      </c>
      <c r="BN2927" s="5" t="n">
        <v>1285.02</v>
      </c>
      <c r="BO2927" s="26" t="n">
        <v>73.9934942646807</v>
      </c>
      <c r="BP2927" s="7" t="n">
        <v>10.0546303394965</v>
      </c>
      <c r="BQ2927" s="6" t="n">
        <v>0.135885329371395</v>
      </c>
      <c r="BR2927" s="7" t="n">
        <v>0.0275456953572354</v>
      </c>
      <c r="BS2927" s="26" t="n">
        <v>26.03</v>
      </c>
      <c r="BT2927" s="7" t="n">
        <v>3.95</v>
      </c>
      <c r="BU2927" s="4" t="s">
        <v>1546</v>
      </c>
      <c r="BV2927" s="5" t="n">
        <v>739.05</v>
      </c>
      <c r="BW2927" s="5" t="n">
        <v>343.59</v>
      </c>
      <c r="BX2927" s="5" t="n">
        <v>395.46</v>
      </c>
      <c r="BY2927" s="7" t="n">
        <v>0.920395531588976</v>
      </c>
      <c r="BZ2927" s="5" t="n">
        <v>0</v>
      </c>
      <c r="CF2927" s="25" t="n">
        <v>45624</v>
      </c>
      <c r="CG2927" s="6" t="n">
        <v>0.341310828541499</v>
      </c>
      <c r="CH2927" s="6" t="n">
        <v>0.350982038208563</v>
      </c>
      <c r="CI2927" s="6" t="n">
        <v>0.27584664286105</v>
      </c>
      <c r="CJ2927" s="6" t="n">
        <v>-0.214071910149617</v>
      </c>
      <c r="CK2927" s="6" t="n">
        <v>0.0636882129277567</v>
      </c>
      <c r="CL2927" s="7" t="n">
        <v>1.12743972445465</v>
      </c>
      <c r="CM2927" s="6" t="n">
        <v>-0.155045685279188</v>
      </c>
      <c r="CN2927" s="4" t="s">
        <v>444</v>
      </c>
    </row>
    <row r="2928" customFormat="false" ht="15" hidden="false" customHeight="false" outlineLevel="0" collapsed="false">
      <c r="A2928" s="4" t="s">
        <v>49</v>
      </c>
      <c r="B2928" s="4" t="s">
        <v>50</v>
      </c>
      <c r="C2928" s="25" t="n">
        <v>45565</v>
      </c>
      <c r="D2928" s="4" t="s">
        <v>243</v>
      </c>
      <c r="E2928" s="4" t="s">
        <v>667</v>
      </c>
      <c r="F2928" s="4" t="s">
        <v>71</v>
      </c>
      <c r="G2928" s="4" t="s">
        <v>438</v>
      </c>
      <c r="H2928" s="4" t="s">
        <v>521</v>
      </c>
      <c r="I2928" s="5" t="n">
        <v>425</v>
      </c>
      <c r="J2928" s="25" t="n">
        <v>45603</v>
      </c>
      <c r="K2928" s="4" t="s">
        <v>548</v>
      </c>
      <c r="L2928" s="4" t="s">
        <v>5</v>
      </c>
      <c r="M2928" s="4" t="s">
        <v>441</v>
      </c>
      <c r="N2928" s="25" t="n">
        <v>45602</v>
      </c>
      <c r="O2928" s="25" t="n">
        <v>45603</v>
      </c>
      <c r="P2928" s="25" t="n">
        <v>45604</v>
      </c>
      <c r="Q2928" s="25" t="n">
        <v>45604</v>
      </c>
      <c r="R2928" s="6" t="n">
        <v>-0.00719605821015235</v>
      </c>
      <c r="S2928" s="6" t="n">
        <v>-0.0251840908566285</v>
      </c>
      <c r="T2928" s="6" t="n">
        <v>-0.00326781908595786</v>
      </c>
      <c r="U2928" s="6" t="n">
        <v>-0.0356479681527387</v>
      </c>
      <c r="V2928" s="6" t="n">
        <v>-0.00255980023035707</v>
      </c>
      <c r="W2928" s="6" t="n">
        <v>-0.00505098562982831</v>
      </c>
      <c r="X2928" s="6" t="n">
        <v>-0.0330881679223817</v>
      </c>
      <c r="Y2928" s="6" t="n">
        <v>-0.0305969825229104</v>
      </c>
      <c r="Z2928" s="6" t="n">
        <v>-0.0119691235383214</v>
      </c>
      <c r="AA2928" s="6" t="n">
        <v>-0.0236788446144173</v>
      </c>
      <c r="AB2928" s="6" t="n">
        <v>0.015818138763912</v>
      </c>
      <c r="AC2928" s="6" t="n">
        <v>-0.00326781908595786</v>
      </c>
      <c r="AD2928" s="6" t="n">
        <v>0.00326781908595786</v>
      </c>
      <c r="AE2928" s="6" t="n">
        <v>0.0368695240350461</v>
      </c>
      <c r="AF2928" s="7" t="n">
        <v>0.330764290301863</v>
      </c>
      <c r="AG2928" s="7" t="n">
        <v>3.77381754480161</v>
      </c>
      <c r="AH2928" s="26" t="n">
        <v>2181.75</v>
      </c>
      <c r="AI2928" s="6" t="n">
        <v>-0.0110599913877115</v>
      </c>
      <c r="AJ2928" s="6" t="n">
        <v>0.00314957009517669</v>
      </c>
      <c r="AK2928" s="6" t="n">
        <v>0.141829124689257</v>
      </c>
      <c r="AL2928" s="6" t="n">
        <v>0.354619396498198</v>
      </c>
      <c r="AM2928" s="6" t="n">
        <v>0.838734145210904</v>
      </c>
      <c r="AN2928" s="6" t="n">
        <v>-0.0137763406418369</v>
      </c>
      <c r="AO2928" s="6" t="n">
        <v>0.0169259107370136</v>
      </c>
      <c r="AP2928" s="6" t="n">
        <v>-0.0327140549273021</v>
      </c>
      <c r="AQ2928" s="6" t="n">
        <v>0.0139931578447206</v>
      </c>
      <c r="AR2928" s="6" t="n">
        <v>-0.00513249127198368</v>
      </c>
      <c r="AS2928" s="4" t="s">
        <v>442</v>
      </c>
      <c r="AT2928" s="4" t="s">
        <v>121</v>
      </c>
      <c r="AU2928" s="5" t="n">
        <v>5672.73</v>
      </c>
      <c r="AV2928" s="6" t="n">
        <v>0.125863341907212</v>
      </c>
      <c r="AW2928" s="6" t="n">
        <v>0.0129278096112193</v>
      </c>
      <c r="AX2928" s="5" t="n">
        <v>1340.36</v>
      </c>
      <c r="AY2928" s="6" t="n">
        <v>0.236281296659633</v>
      </c>
      <c r="AZ2928" s="6" t="n">
        <v>0.0541340164843449</v>
      </c>
      <c r="BA2928" s="5" t="n">
        <v>852.63</v>
      </c>
      <c r="BB2928" s="6" t="n">
        <v>0.741233892213123</v>
      </c>
      <c r="BC2928" s="6" t="n">
        <v>0.0640451261060016</v>
      </c>
      <c r="BD2928" s="6" t="n">
        <v>0.150303293123417</v>
      </c>
      <c r="BE2928" s="7" t="n">
        <v>18.7</v>
      </c>
      <c r="BM2928" s="5" t="n">
        <v>99476.89125</v>
      </c>
      <c r="BN2928" s="5" t="n">
        <v>2263.53</v>
      </c>
      <c r="BO2928" s="26" t="n">
        <v>43.9476796198858</v>
      </c>
      <c r="BP2928" s="7" t="n">
        <v>6.96115273028049</v>
      </c>
      <c r="BQ2928" s="6" t="n">
        <v>0.158396365644084</v>
      </c>
      <c r="BR2928" s="7" t="n">
        <v>0.186833857115566</v>
      </c>
      <c r="BS2928" s="26" t="n">
        <v>37.13</v>
      </c>
      <c r="BT2928" s="7" t="n">
        <v>5.5</v>
      </c>
      <c r="BU2928" s="4" t="s">
        <v>1546</v>
      </c>
      <c r="BV2928" s="5" t="n">
        <v>1098.04</v>
      </c>
      <c r="BW2928" s="5" t="n">
        <v>468.2</v>
      </c>
      <c r="BX2928" s="5" t="n">
        <v>629.84</v>
      </c>
      <c r="BY2928" s="7" t="n">
        <v>0.663893490694947</v>
      </c>
      <c r="BZ2928" s="5" t="n">
        <v>12</v>
      </c>
      <c r="CA2928" s="6" t="n">
        <v>0.0829825315773706</v>
      </c>
      <c r="CB2928" s="6" t="n">
        <v>0.138004246284501</v>
      </c>
      <c r="CC2928" s="4" t="s">
        <v>864</v>
      </c>
      <c r="CD2928" s="26" t="n">
        <v>32.7295914467919</v>
      </c>
      <c r="CE2928" s="6" t="n">
        <v>0.342750632598971</v>
      </c>
      <c r="CF2928" s="25" t="n">
        <v>45624</v>
      </c>
      <c r="CG2928" s="6" t="n">
        <v>0.40624100453807</v>
      </c>
      <c r="CH2928" s="6" t="n">
        <v>0.404612498515193</v>
      </c>
      <c r="CI2928" s="6" t="n">
        <v>0.293931159265433</v>
      </c>
      <c r="CJ2928" s="6" t="n">
        <v>-0.273548987379104</v>
      </c>
      <c r="CK2928" s="6" t="n">
        <v>0.0733364906464599</v>
      </c>
      <c r="CL2928" s="7" t="n">
        <v>0.0445592508879562</v>
      </c>
      <c r="CM2928" s="6" t="n">
        <v>-0.188695057081532</v>
      </c>
      <c r="CN2928" s="4" t="s">
        <v>444</v>
      </c>
    </row>
    <row r="2929" customFormat="false" ht="15" hidden="false" customHeight="false" outlineLevel="0" collapsed="false">
      <c r="A2929" s="4" t="s">
        <v>49</v>
      </c>
      <c r="B2929" s="4" t="s">
        <v>50</v>
      </c>
      <c r="C2929" s="25" t="n">
        <v>45565</v>
      </c>
      <c r="D2929" s="4" t="s">
        <v>244</v>
      </c>
      <c r="E2929" s="4" t="s">
        <v>775</v>
      </c>
      <c r="F2929" s="4" t="s">
        <v>78</v>
      </c>
      <c r="G2929" s="4" t="s">
        <v>438</v>
      </c>
      <c r="H2929" s="4" t="s">
        <v>508</v>
      </c>
      <c r="I2929" s="5" t="n">
        <v>200</v>
      </c>
      <c r="J2929" s="25" t="n">
        <v>45603</v>
      </c>
      <c r="K2929" s="4" t="s">
        <v>1016</v>
      </c>
      <c r="L2929" s="4" t="s">
        <v>6</v>
      </c>
      <c r="M2929" s="4" t="s">
        <v>441</v>
      </c>
      <c r="N2929" s="25" t="n">
        <v>45602</v>
      </c>
      <c r="O2929" s="25" t="n">
        <v>45603</v>
      </c>
      <c r="P2929" s="25" t="n">
        <v>45604</v>
      </c>
      <c r="Q2929" s="25" t="n">
        <v>45603</v>
      </c>
      <c r="R2929" s="6" t="n">
        <v>0.0121057441928643</v>
      </c>
      <c r="S2929" s="6" t="n">
        <v>-0.0147211667887752</v>
      </c>
      <c r="T2929" s="6" t="n">
        <v>0.0288965362201048</v>
      </c>
      <c r="U2929" s="6" t="n">
        <v>0.0262811136241938</v>
      </c>
      <c r="V2929" s="6" t="n">
        <v>-0.00255980023035707</v>
      </c>
      <c r="W2929" s="6" t="n">
        <v>-0.0012746423163772</v>
      </c>
      <c r="X2929" s="6" t="n">
        <v>0.0288409138545509</v>
      </c>
      <c r="Y2929" s="6" t="n">
        <v>0.027555755940571</v>
      </c>
      <c r="Z2929" s="6" t="n">
        <v>0.000240584962658497</v>
      </c>
      <c r="AA2929" s="6" t="n">
        <v>0.0260405286615353</v>
      </c>
      <c r="AB2929" s="6" t="n">
        <v>0.012676560290334</v>
      </c>
      <c r="AC2929" s="6" t="n">
        <v>-0.0147211667887752</v>
      </c>
      <c r="AD2929" s="6" t="n">
        <v>0.0147211667887752</v>
      </c>
      <c r="AE2929" s="6" t="n">
        <v>0.039051984120223</v>
      </c>
      <c r="AF2929" s="7" t="n">
        <v>0.291448516579407</v>
      </c>
      <c r="AG2929" s="7" t="n">
        <v>1.14759789777676</v>
      </c>
      <c r="AH2929" s="26" t="n">
        <v>2899.45</v>
      </c>
      <c r="AI2929" s="6" t="n">
        <v>0.0555353307364666</v>
      </c>
      <c r="AJ2929" s="6" t="n">
        <v>-0.0525292464544802</v>
      </c>
      <c r="AK2929" s="6" t="n">
        <v>0.101217265804516</v>
      </c>
      <c r="AL2929" s="6" t="n">
        <v>0.323043577458363</v>
      </c>
      <c r="AM2929" s="6" t="n">
        <v>0.973757658270931</v>
      </c>
      <c r="AN2929" s="6" t="n">
        <v>-0.0762404992414894</v>
      </c>
      <c r="AO2929" s="6" t="n">
        <v>0.0237112527870091</v>
      </c>
      <c r="AP2929" s="6" t="n">
        <v>-0.0430266563581969</v>
      </c>
      <c r="AQ2929" s="6" t="n">
        <v>0.0309254092574538</v>
      </c>
      <c r="AR2929" s="6" t="n">
        <v>0.0117997601407496</v>
      </c>
      <c r="AS2929" s="4" t="s">
        <v>442</v>
      </c>
      <c r="AT2929" s="4" t="s">
        <v>121</v>
      </c>
      <c r="AU2929" s="5" t="n">
        <v>37923.74</v>
      </c>
      <c r="AV2929" s="6" t="n">
        <v>0.101297148990345</v>
      </c>
      <c r="AW2929" s="6" t="n">
        <v>0.0189699960126519</v>
      </c>
      <c r="AX2929" s="5" t="n">
        <v>7133.4</v>
      </c>
      <c r="AY2929" s="6" t="n">
        <v>0.188098536694957</v>
      </c>
      <c r="AZ2929" s="6" t="n">
        <v>0.0217127815212292</v>
      </c>
      <c r="BA2929" s="5" t="n">
        <v>3170.72</v>
      </c>
      <c r="BB2929" s="6" t="n">
        <v>0.350535619209882</v>
      </c>
      <c r="BC2929" s="6" t="n">
        <v>-0.0340915668229439</v>
      </c>
      <c r="BD2929" s="6" t="n">
        <v>0.0836077876285409</v>
      </c>
      <c r="BE2929" s="7" t="n">
        <v>28.43</v>
      </c>
      <c r="BM2929" s="5" t="n">
        <v>323294.4739</v>
      </c>
      <c r="BN2929" s="5" t="n">
        <v>11042.86</v>
      </c>
      <c r="BO2929" s="26" t="n">
        <v>29.2763354692534</v>
      </c>
      <c r="BP2929" s="7" t="n">
        <v>4.88429955484582</v>
      </c>
      <c r="BQ2929" s="6" t="n">
        <v>0.16683438950122</v>
      </c>
      <c r="BR2929" s="7" t="n">
        <v>1.55918375055049</v>
      </c>
      <c r="BS2929" s="26" t="n">
        <v>23.57</v>
      </c>
      <c r="BT2929" s="7" t="n">
        <v>4.89</v>
      </c>
      <c r="BU2929" s="4" t="s">
        <v>1546</v>
      </c>
      <c r="BV2929" s="5" t="n">
        <v>-2304.68</v>
      </c>
      <c r="BW2929" s="5" t="n">
        <v>5054.6</v>
      </c>
      <c r="BX2929" s="5" t="n">
        <v>-7359.28</v>
      </c>
      <c r="BY2929" s="7" t="n">
        <v>-0.357129242951335</v>
      </c>
      <c r="BZ2929" s="5" t="n">
        <v>6</v>
      </c>
      <c r="CA2929" s="6" t="n">
        <v>-0.00723687201842155</v>
      </c>
      <c r="CB2929" s="6" t="n">
        <v>-0.0145567746750794</v>
      </c>
      <c r="CC2929" s="4" t="s">
        <v>490</v>
      </c>
      <c r="CD2929" s="26" t="n">
        <v>25.2423616714255</v>
      </c>
      <c r="CE2929" s="6" t="n">
        <v>0.159809682245163</v>
      </c>
      <c r="CF2929" s="25" t="n">
        <v>45624</v>
      </c>
      <c r="CG2929" s="6" t="n">
        <v>0.370141512195114</v>
      </c>
      <c r="CH2929" s="6" t="n">
        <v>0.344670013943408</v>
      </c>
      <c r="CI2929" s="6" t="n">
        <v>0.320524571444374</v>
      </c>
      <c r="CJ2929" s="6" t="n">
        <v>-0.0700537949988263</v>
      </c>
      <c r="CK2929" s="6" t="n">
        <v>0.0648821795505273</v>
      </c>
      <c r="CL2929" s="7" t="n">
        <v>0.226890756302523</v>
      </c>
      <c r="CM2929" s="6" t="n">
        <v>0.2084834663626</v>
      </c>
      <c r="CN2929" s="4" t="s">
        <v>444</v>
      </c>
    </row>
    <row r="2930" customFormat="false" ht="15" hidden="false" customHeight="false" outlineLevel="0" collapsed="false">
      <c r="A2930" s="4" t="s">
        <v>49</v>
      </c>
      <c r="B2930" s="4" t="s">
        <v>50</v>
      </c>
      <c r="C2930" s="25" t="n">
        <v>45565</v>
      </c>
      <c r="D2930" s="4" t="s">
        <v>262</v>
      </c>
      <c r="E2930" s="4" t="s">
        <v>830</v>
      </c>
      <c r="F2930" s="4" t="s">
        <v>76</v>
      </c>
      <c r="G2930" s="4" t="s">
        <v>438</v>
      </c>
      <c r="H2930" s="4" t="s">
        <v>601</v>
      </c>
      <c r="I2930" s="5" t="n">
        <v>6950</v>
      </c>
      <c r="J2930" s="25" t="n">
        <v>45603</v>
      </c>
      <c r="K2930" s="4" t="s">
        <v>1131</v>
      </c>
      <c r="L2930" s="4" t="s">
        <v>5</v>
      </c>
      <c r="M2930" s="4" t="s">
        <v>441</v>
      </c>
      <c r="N2930" s="25" t="n">
        <v>45602</v>
      </c>
      <c r="O2930" s="25" t="n">
        <v>45603</v>
      </c>
      <c r="P2930" s="25" t="n">
        <v>45604</v>
      </c>
      <c r="Q2930" s="25" t="n">
        <v>45604</v>
      </c>
      <c r="R2930" s="6" t="n">
        <v>0.0468944874033423</v>
      </c>
      <c r="S2930" s="6" t="n">
        <v>0.00690969740290681</v>
      </c>
      <c r="T2930" s="6" t="n">
        <v>-0.0256743965925225</v>
      </c>
      <c r="U2930" s="6" t="n">
        <v>0.0281297882137267</v>
      </c>
      <c r="V2930" s="6" t="n">
        <v>-0.00255980023035707</v>
      </c>
      <c r="W2930" s="6" t="n">
        <v>-0.013128703954381</v>
      </c>
      <c r="X2930" s="6" t="n">
        <v>0.0306895884440838</v>
      </c>
      <c r="Y2930" s="6" t="n">
        <v>0.0412584921681077</v>
      </c>
      <c r="Z2930" s="6" t="n">
        <v>-0.0194684653759959</v>
      </c>
      <c r="AA2930" s="6" t="n">
        <v>0.0475982535897226</v>
      </c>
      <c r="AB2930" s="6" t="n">
        <v>-0.0357311878845243</v>
      </c>
      <c r="AC2930" s="6" t="n">
        <v>-0.0256743965925225</v>
      </c>
      <c r="AD2930" s="6" t="n">
        <v>0.0256743965925225</v>
      </c>
      <c r="AE2930" s="6" t="n">
        <v>0.0282773308092759</v>
      </c>
      <c r="AF2930" s="7" t="n">
        <v>0.815899581589953</v>
      </c>
      <c r="AG2930" s="7" t="n">
        <v>1.09203632996997</v>
      </c>
      <c r="AH2930" s="26" t="n">
        <v>80.18</v>
      </c>
      <c r="AI2930" s="6" t="n">
        <v>-0.00607412916821615</v>
      </c>
      <c r="AJ2930" s="6" t="n">
        <v>-0.113739361114181</v>
      </c>
      <c r="AK2930" s="6" t="n">
        <v>-0.180247418464369</v>
      </c>
      <c r="AL2930" s="6" t="n">
        <v>-0.174253347064882</v>
      </c>
      <c r="AM2930" s="6" t="n">
        <v>0.598803589232307</v>
      </c>
      <c r="AN2930" s="6" t="n">
        <v>-0.0515225021838796</v>
      </c>
      <c r="AO2930" s="6" t="n">
        <v>-0.0622168589303016</v>
      </c>
      <c r="AP2930" s="6" t="n">
        <v>-0.0508803885853065</v>
      </c>
      <c r="AQ2930" s="6" t="n">
        <v>0.0440801457194902</v>
      </c>
      <c r="AR2930" s="6" t="n">
        <v>0.0249544966027859</v>
      </c>
      <c r="AS2930" s="4" t="s">
        <v>442</v>
      </c>
      <c r="AT2930" s="4" t="s">
        <v>121</v>
      </c>
      <c r="AU2930" s="5" t="n">
        <v>3051.93</v>
      </c>
      <c r="AV2930" s="6" t="n">
        <v>0.0411665972994546</v>
      </c>
      <c r="AW2930" s="6" t="n">
        <v>0.132777819018633</v>
      </c>
      <c r="AX2930" s="5" t="n">
        <v>1798.8</v>
      </c>
      <c r="AY2930" s="6" t="n">
        <v>0.589397528776872</v>
      </c>
      <c r="AZ2930" s="6" t="n">
        <v>-0.0101398715219753</v>
      </c>
      <c r="BA2930" s="5" t="n">
        <v>908.97</v>
      </c>
      <c r="BB2930" s="6" t="n">
        <v>-0.411993401688392</v>
      </c>
      <c r="BC2930" s="6" t="n">
        <v>-0.116303713785728</v>
      </c>
      <c r="BD2930" s="6" t="n">
        <v>0.29783448506355</v>
      </c>
      <c r="BE2930" s="7" t="n">
        <v>0.9</v>
      </c>
      <c r="BM2930" s="5" t="n">
        <v>80541.05054</v>
      </c>
      <c r="BN2930" s="5" t="n">
        <v>3616.16</v>
      </c>
      <c r="BO2930" s="26" t="n">
        <v>22.2725351035353</v>
      </c>
      <c r="BP2930" s="7" t="n">
        <v>2.08103288939922</v>
      </c>
      <c r="BQ2930" s="6" t="n">
        <v>0.0934349358851793</v>
      </c>
      <c r="BR2930" s="7" t="n">
        <v>0.839550943041317</v>
      </c>
      <c r="BS2930" s="26" t="n">
        <v>15.36</v>
      </c>
      <c r="BT2930" s="7" t="n">
        <v>2.2</v>
      </c>
      <c r="BU2930" s="4" t="s">
        <v>1546</v>
      </c>
      <c r="BV2930" s="5" t="n">
        <v>2742.7</v>
      </c>
      <c r="BW2930" s="5" t="n">
        <v>3578.57</v>
      </c>
      <c r="BX2930" s="5" t="n">
        <v>-835.87</v>
      </c>
      <c r="BY2930" s="7" t="n">
        <v>1.41553595483002</v>
      </c>
      <c r="BZ2930" s="5" t="n">
        <v>7</v>
      </c>
      <c r="CA2930" s="6" t="n">
        <v>0.000948782602752996</v>
      </c>
      <c r="CB2930" s="6" t="n">
        <v>0.00363460995577314</v>
      </c>
      <c r="CC2930" s="4" t="s">
        <v>1101</v>
      </c>
      <c r="CD2930" s="26" t="n">
        <v>36.8198134605079</v>
      </c>
      <c r="CE2930" s="6" t="n">
        <v>-0.395093754958203</v>
      </c>
      <c r="CO2930" s="4" t="s">
        <v>483</v>
      </c>
    </row>
    <row r="2931" customFormat="false" ht="15" hidden="false" customHeight="false" outlineLevel="0" collapsed="false">
      <c r="A2931" s="4" t="s">
        <v>49</v>
      </c>
      <c r="B2931" s="4" t="s">
        <v>50</v>
      </c>
      <c r="C2931" s="25" t="n">
        <v>45565</v>
      </c>
      <c r="D2931" s="4" t="s">
        <v>270</v>
      </c>
      <c r="E2931" s="4" t="s">
        <v>757</v>
      </c>
      <c r="F2931" s="4" t="s">
        <v>115</v>
      </c>
      <c r="G2931" s="4" t="s">
        <v>438</v>
      </c>
      <c r="H2931" s="4" t="s">
        <v>613</v>
      </c>
      <c r="I2931" s="5" t="n">
        <v>20</v>
      </c>
      <c r="J2931" s="25" t="n">
        <v>45603</v>
      </c>
      <c r="K2931" s="4" t="s">
        <v>1348</v>
      </c>
      <c r="L2931" s="4" t="s">
        <v>6</v>
      </c>
      <c r="M2931" s="4" t="s">
        <v>441</v>
      </c>
      <c r="N2931" s="25" t="n">
        <v>45602</v>
      </c>
      <c r="O2931" s="25" t="n">
        <v>45603</v>
      </c>
      <c r="P2931" s="25" t="n">
        <v>45604</v>
      </c>
      <c r="Q2931" s="25" t="n">
        <v>45603</v>
      </c>
      <c r="R2931" s="6" t="n">
        <v>0.0179399749165423</v>
      </c>
      <c r="S2931" s="6" t="n">
        <v>0.0206269739442193</v>
      </c>
      <c r="T2931" s="6" t="n">
        <v>0.0652137732696316</v>
      </c>
      <c r="U2931" s="6" t="n">
        <v>0.103780722130393</v>
      </c>
      <c r="V2931" s="6" t="n">
        <v>-0.00255980023035707</v>
      </c>
      <c r="W2931" s="6" t="n">
        <v>-0.000704297128822362</v>
      </c>
      <c r="X2931" s="6" t="n">
        <v>0.10634052236075</v>
      </c>
      <c r="Y2931" s="6" t="n">
        <v>0.104485019259216</v>
      </c>
      <c r="AB2931" s="6" t="n">
        <v>0.0055862125976851</v>
      </c>
      <c r="AC2931" s="6" t="n">
        <v>0.0206269739442193</v>
      </c>
      <c r="AD2931" s="6" t="n">
        <v>0.0206269739442193</v>
      </c>
      <c r="AE2931" s="6" t="n">
        <v>0.0386176813310881</v>
      </c>
      <c r="AF2931" s="7" t="n">
        <v>0.750219928449943</v>
      </c>
      <c r="AG2931" s="7" t="n">
        <v>2.75312020454058</v>
      </c>
      <c r="AH2931" s="26" t="n">
        <v>43375.2</v>
      </c>
      <c r="AI2931" s="6" t="n">
        <v>0.000523614555100638</v>
      </c>
      <c r="AJ2931" s="6" t="n">
        <v>0.0472307965315391</v>
      </c>
      <c r="AK2931" s="6" t="n">
        <v>0.0569971671388103</v>
      </c>
      <c r="AL2931" s="6" t="n">
        <v>0.262003892918553</v>
      </c>
      <c r="AM2931" s="6" t="n">
        <v>0.159144842330305</v>
      </c>
      <c r="AN2931" s="6" t="n">
        <v>-0.0672170196104023</v>
      </c>
      <c r="AO2931" s="6" t="n">
        <v>0.114447816141941</v>
      </c>
      <c r="AP2931" s="6" t="n">
        <v>-0.0813461270048267</v>
      </c>
      <c r="AQ2931" s="6" t="n">
        <v>-0.0249703663736979</v>
      </c>
      <c r="AR2931" s="6" t="n">
        <v>-0.0440960154904021</v>
      </c>
      <c r="AS2931" s="4" t="s">
        <v>455</v>
      </c>
      <c r="AT2931" s="4" t="s">
        <v>121</v>
      </c>
      <c r="AU2931" s="5" t="n">
        <v>1246.2704</v>
      </c>
      <c r="AV2931" s="6" t="n">
        <v>0.107663286893561</v>
      </c>
      <c r="AW2931" s="6" t="n">
        <v>-0.024459539862416</v>
      </c>
      <c r="AX2931" s="5" t="n">
        <v>281.4605</v>
      </c>
      <c r="AY2931" s="6" t="n">
        <v>0.22584224097756</v>
      </c>
      <c r="AZ2931" s="6" t="n">
        <v>0.0182755380752319</v>
      </c>
      <c r="BA2931" s="5" t="n">
        <v>195.2593</v>
      </c>
      <c r="BB2931" s="6" t="n">
        <v>0.299306758868137</v>
      </c>
      <c r="BC2931" s="6" t="n">
        <v>0.181795347609831</v>
      </c>
      <c r="BD2931" s="6" t="n">
        <v>0.156674907788872</v>
      </c>
      <c r="BE2931" s="7" t="n">
        <v>175.06</v>
      </c>
      <c r="BM2931" s="5" t="n">
        <v>48380.264328</v>
      </c>
      <c r="BN2931" s="5" t="n">
        <v>576.0559</v>
      </c>
      <c r="BO2931" s="26" t="n">
        <v>83.9853637954233</v>
      </c>
      <c r="BP2931" s="7" t="n">
        <v>30.2958407932833</v>
      </c>
      <c r="BQ2931" s="6" t="n">
        <v>0.360727624721371</v>
      </c>
      <c r="BR2931" s="7" t="n">
        <v>0</v>
      </c>
      <c r="BS2931" s="26" t="n">
        <v>47.04</v>
      </c>
      <c r="BT2931" s="7" t="n">
        <v>8.96</v>
      </c>
      <c r="BU2931" s="4" t="s">
        <v>1546</v>
      </c>
      <c r="BV2931" s="5" t="n">
        <v>795.0211</v>
      </c>
      <c r="BW2931" s="5" t="n">
        <v>28.4882</v>
      </c>
      <c r="BX2931" s="5" t="n">
        <v>766.5329</v>
      </c>
      <c r="BY2931" s="7" t="n">
        <v>2.2054397183326</v>
      </c>
      <c r="BZ2931" s="5" t="n">
        <v>0</v>
      </c>
      <c r="CF2931" s="25" t="n">
        <v>45624</v>
      </c>
      <c r="CG2931" s="6" t="n">
        <v>0.362559291788097</v>
      </c>
      <c r="CH2931" s="6" t="n">
        <v>0.328813437348139</v>
      </c>
      <c r="CI2931" s="6" t="n">
        <v>0.275167135561351</v>
      </c>
      <c r="CJ2931" s="6" t="n">
        <v>-0.163151184511929</v>
      </c>
      <c r="CK2931" s="6" t="n">
        <v>0.0618502064957552</v>
      </c>
      <c r="CL2931" s="7" t="n">
        <v>0.333498869492618</v>
      </c>
      <c r="CM2931" s="6" t="n">
        <v>-0.226535820287494</v>
      </c>
      <c r="CN2931" s="4" t="s">
        <v>444</v>
      </c>
    </row>
    <row r="2932" customFormat="false" ht="15" hidden="false" customHeight="false" outlineLevel="0" collapsed="false">
      <c r="A2932" s="4" t="s">
        <v>49</v>
      </c>
      <c r="B2932" s="4" t="s">
        <v>50</v>
      </c>
      <c r="C2932" s="25" t="n">
        <v>45565</v>
      </c>
      <c r="D2932" s="4" t="s">
        <v>292</v>
      </c>
      <c r="E2932" s="4" t="s">
        <v>890</v>
      </c>
      <c r="F2932" s="4" t="s">
        <v>75</v>
      </c>
      <c r="G2932" s="4" t="s">
        <v>459</v>
      </c>
      <c r="H2932" s="4" t="s">
        <v>577</v>
      </c>
      <c r="I2932" s="5" t="n">
        <v>1925</v>
      </c>
      <c r="J2932" s="25" t="n">
        <v>45603</v>
      </c>
      <c r="K2932" s="4" t="s">
        <v>450</v>
      </c>
      <c r="L2932" s="4" t="s">
        <v>5</v>
      </c>
      <c r="M2932" s="4" t="s">
        <v>441</v>
      </c>
      <c r="N2932" s="25" t="n">
        <v>45602</v>
      </c>
      <c r="O2932" s="25" t="n">
        <v>45603</v>
      </c>
      <c r="P2932" s="25" t="n">
        <v>45604</v>
      </c>
      <c r="Q2932" s="25" t="n">
        <v>45604</v>
      </c>
      <c r="R2932" s="6" t="n">
        <v>0.0415834996673321</v>
      </c>
      <c r="S2932" s="6" t="n">
        <v>0.0174598104971788</v>
      </c>
      <c r="T2932" s="6" t="n">
        <v>-0.0625719368002512</v>
      </c>
      <c r="U2932" s="6" t="n">
        <v>-0.00352862663574027</v>
      </c>
      <c r="V2932" s="6" t="n">
        <v>-0.00255980023035707</v>
      </c>
      <c r="W2932" s="6" t="n">
        <v>0.000630526890994743</v>
      </c>
      <c r="X2932" s="6" t="n">
        <v>-0.000968826405383205</v>
      </c>
      <c r="Y2932" s="6" t="n">
        <v>-0.00415915352673502</v>
      </c>
      <c r="Z2932" s="6" t="n">
        <v>-0.0349414611227087</v>
      </c>
      <c r="AA2932" s="6" t="n">
        <v>0.0314128344869684</v>
      </c>
      <c r="AB2932" s="6" t="n">
        <v>-0.0708381291200168</v>
      </c>
      <c r="AC2932" s="6" t="n">
        <v>-0.0625719368002512</v>
      </c>
      <c r="AD2932" s="6" t="n">
        <v>0.0625719368002512</v>
      </c>
      <c r="AE2932" s="6" t="n">
        <v>0.0295071675211886</v>
      </c>
      <c r="AF2932" s="7" t="n">
        <v>0.329787234042552</v>
      </c>
      <c r="AG2932" s="7" t="n">
        <v>1.31641695914882</v>
      </c>
      <c r="AH2932" s="26" t="n">
        <v>450.9</v>
      </c>
      <c r="AI2932" s="6" t="n">
        <v>0.0273410799726588</v>
      </c>
      <c r="AJ2932" s="6" t="n">
        <v>-0.00177108700464901</v>
      </c>
      <c r="AK2932" s="6" t="n">
        <v>-0.174251442175625</v>
      </c>
      <c r="AL2932" s="6" t="n">
        <v>0.689713322091063</v>
      </c>
      <c r="AM2932" s="6" t="n">
        <v>1.92792207792208</v>
      </c>
      <c r="AN2932" s="6" t="n">
        <v>-0.0342767766518578</v>
      </c>
      <c r="AO2932" s="6" t="n">
        <v>0.0325056896472088</v>
      </c>
      <c r="AP2932" s="6" t="n">
        <v>-0.0708784462551624</v>
      </c>
      <c r="AQ2932" s="6" t="n">
        <v>0.0237749748855898</v>
      </c>
      <c r="AR2932" s="6" t="n">
        <v>0.00464932576888555</v>
      </c>
      <c r="AS2932" s="4" t="s">
        <v>442</v>
      </c>
      <c r="AT2932" s="4" t="s">
        <v>121</v>
      </c>
      <c r="AU2932" s="5" t="n">
        <v>4854.95</v>
      </c>
      <c r="AV2932" s="6" t="n">
        <v>-0.0120810203649742</v>
      </c>
      <c r="AW2932" s="6" t="n">
        <v>0.191750595329124</v>
      </c>
      <c r="AX2932" s="5" t="n">
        <v>271.47</v>
      </c>
      <c r="AY2932" s="6" t="n">
        <v>0.0559161268396173</v>
      </c>
      <c r="AZ2932" s="6" t="n">
        <v>-0.00478199619673361</v>
      </c>
      <c r="BA2932" s="5" t="n">
        <v>286.88</v>
      </c>
      <c r="BB2932" s="6" t="n">
        <v>-0.272358342210724</v>
      </c>
      <c r="BC2932" s="6" t="n">
        <v>0.281143239924082</v>
      </c>
      <c r="BD2932" s="6" t="n">
        <v>0.0590902069022338</v>
      </c>
      <c r="BE2932" s="7" t="n">
        <v>1.38</v>
      </c>
      <c r="BM2932" s="5" t="n">
        <v>94013.5518</v>
      </c>
      <c r="BN2932" s="5" t="n">
        <v>1455.315</v>
      </c>
      <c r="BO2932" s="26" t="n">
        <v>64.6001393512745</v>
      </c>
      <c r="BP2932" s="7" t="n">
        <v>10.7497132069776</v>
      </c>
      <c r="BQ2932" s="6" t="n">
        <v>0.166403870253657</v>
      </c>
      <c r="BR2932" s="7" t="n">
        <v>0.684653451761327</v>
      </c>
      <c r="BS2932" s="26" t="n">
        <v>24.51</v>
      </c>
      <c r="BT2932" s="7" t="n">
        <v>3.05</v>
      </c>
      <c r="BU2932" s="4" t="s">
        <v>1546</v>
      </c>
      <c r="BV2932" s="5" t="n">
        <v>1755.86</v>
      </c>
      <c r="BW2932" s="5" t="n">
        <v>3.67</v>
      </c>
      <c r="BX2932" s="5" t="n">
        <v>1752.19</v>
      </c>
      <c r="BY2932" s="7" t="n">
        <v>2.16558954119388</v>
      </c>
      <c r="BZ2932" s="5" t="n">
        <v>7</v>
      </c>
      <c r="CA2932" s="6" t="n">
        <v>0.197478022444181</v>
      </c>
      <c r="CB2932" s="6" t="n">
        <v>0.534264319726609</v>
      </c>
      <c r="CC2932" s="4" t="s">
        <v>1101</v>
      </c>
      <c r="CD2932" s="26" t="n">
        <v>58.6246885157097</v>
      </c>
      <c r="CE2932" s="6" t="n">
        <v>0.101927208260792</v>
      </c>
      <c r="CO2932" s="4" t="s">
        <v>483</v>
      </c>
    </row>
    <row r="2933" customFormat="false" ht="15" hidden="false" customHeight="false" outlineLevel="0" collapsed="false">
      <c r="A2933" s="4" t="s">
        <v>49</v>
      </c>
      <c r="B2933" s="4" t="s">
        <v>50</v>
      </c>
      <c r="C2933" s="25" t="n">
        <v>45565</v>
      </c>
      <c r="D2933" s="4" t="s">
        <v>294</v>
      </c>
      <c r="E2933" s="4" t="s">
        <v>839</v>
      </c>
      <c r="F2933" s="4" t="s">
        <v>81</v>
      </c>
      <c r="G2933" s="4" t="s">
        <v>438</v>
      </c>
      <c r="H2933" s="4" t="s">
        <v>505</v>
      </c>
      <c r="I2933" s="5" t="n">
        <v>4700</v>
      </c>
      <c r="J2933" s="25" t="n">
        <v>45603</v>
      </c>
      <c r="K2933" s="4" t="s">
        <v>1419</v>
      </c>
      <c r="L2933" s="4" t="s">
        <v>5</v>
      </c>
      <c r="M2933" s="4" t="s">
        <v>441</v>
      </c>
      <c r="N2933" s="25" t="n">
        <v>45602</v>
      </c>
      <c r="O2933" s="25" t="n">
        <v>45603</v>
      </c>
      <c r="P2933" s="25" t="n">
        <v>45604</v>
      </c>
      <c r="Q2933" s="25" t="n">
        <v>45604</v>
      </c>
      <c r="R2933" s="6" t="n">
        <v>0.04522061925251</v>
      </c>
      <c r="S2933" s="6" t="n">
        <v>-0.00427798853821937</v>
      </c>
      <c r="T2933" s="6" t="n">
        <v>-0.0417477302204929</v>
      </c>
      <c r="U2933" s="6" t="n">
        <v>-0.000805099506202334</v>
      </c>
      <c r="V2933" s="6" t="n">
        <v>-0.00255980023035707</v>
      </c>
      <c r="W2933" s="6" t="n">
        <v>-0.020344498627923</v>
      </c>
      <c r="X2933" s="6" t="n">
        <v>0.00175470072415473</v>
      </c>
      <c r="Y2933" s="6" t="n">
        <v>0.0195393991217207</v>
      </c>
      <c r="Z2933" s="6" t="n">
        <v>0.0207173797612195</v>
      </c>
      <c r="AA2933" s="6" t="n">
        <v>-0.0215224792674218</v>
      </c>
      <c r="AB2933" s="6" t="n">
        <v>-0.0231841763942932</v>
      </c>
      <c r="AC2933" s="6" t="n">
        <v>-0.0417477302204929</v>
      </c>
      <c r="AD2933" s="6" t="n">
        <v>0.0417477302204929</v>
      </c>
      <c r="AE2933" s="6" t="n">
        <v>0.0496919584954605</v>
      </c>
      <c r="AF2933" s="7" t="n">
        <v>0.543230016313213</v>
      </c>
      <c r="AG2933" s="7" t="n">
        <v>2.35116530179399</v>
      </c>
      <c r="AH2933" s="26" t="n">
        <v>118.53</v>
      </c>
      <c r="AI2933" s="6" t="n">
        <v>0.0243712730101116</v>
      </c>
      <c r="AJ2933" s="6" t="n">
        <v>-0.103336107118542</v>
      </c>
      <c r="AK2933" s="6" t="n">
        <v>-0.124981544367341</v>
      </c>
      <c r="AL2933" s="6" t="n">
        <v>-0.240922190201729</v>
      </c>
      <c r="AM2933" s="6" t="n">
        <v>0.396113074204948</v>
      </c>
      <c r="AN2933" s="6" t="n">
        <v>-0.0385280640886884</v>
      </c>
      <c r="AO2933" s="6" t="n">
        <v>-0.0648080430298532</v>
      </c>
      <c r="AP2933" s="6" t="n">
        <v>-0.0460197952795871</v>
      </c>
      <c r="AQ2933" s="6" t="n">
        <v>0.072751882243465</v>
      </c>
      <c r="AR2933" s="6" t="n">
        <v>0.0536262331267607</v>
      </c>
      <c r="AS2933" s="4" t="s">
        <v>442</v>
      </c>
      <c r="AT2933" s="4" t="s">
        <v>121</v>
      </c>
      <c r="AU2933" s="5" t="n">
        <v>24675.2</v>
      </c>
      <c r="AV2933" s="6" t="n">
        <v>-0.169522688927429</v>
      </c>
      <c r="AW2933" s="6" t="n">
        <v>0.0282271590615977</v>
      </c>
      <c r="AX2933" s="5" t="n">
        <v>2912.71</v>
      </c>
      <c r="AY2933" s="6" t="n">
        <v>0.118042001685903</v>
      </c>
      <c r="AZ2933" s="6" t="n">
        <v>0.00157754801438188</v>
      </c>
      <c r="BA2933" s="5" t="n">
        <v>881.85</v>
      </c>
      <c r="BB2933" s="6" t="n">
        <v>-0.324558245697348</v>
      </c>
      <c r="BC2933" s="6" t="n">
        <v>9.78319882611886</v>
      </c>
      <c r="BD2933" s="6" t="n">
        <v>0.0357383121514719</v>
      </c>
      <c r="BE2933" s="7" t="n">
        <v>2.17</v>
      </c>
      <c r="BM2933" s="5" t="n">
        <v>48959.17209</v>
      </c>
      <c r="BN2933" s="5" t="n">
        <v>2935.97</v>
      </c>
      <c r="BO2933" s="26" t="n">
        <v>16.6756377244999</v>
      </c>
      <c r="BP2933" s="7" t="n">
        <v>0.857410263563546</v>
      </c>
      <c r="BQ2933" s="6" t="n">
        <v>0.051416939953297</v>
      </c>
      <c r="BR2933" s="7" t="n">
        <v>0.636109876461484</v>
      </c>
      <c r="BS2933" s="26" t="n">
        <v>32.31</v>
      </c>
      <c r="BT2933" s="7" t="n">
        <v>2.72</v>
      </c>
      <c r="BU2933" s="4" t="s">
        <v>1546</v>
      </c>
      <c r="BV2933" s="5" t="n">
        <v>-1144.16</v>
      </c>
      <c r="BW2933" s="5" t="n">
        <v>2581.01</v>
      </c>
      <c r="BX2933" s="5" t="n">
        <v>-3725.17</v>
      </c>
      <c r="BY2933" s="7" t="n">
        <v>-1.27126063865248</v>
      </c>
      <c r="BZ2933" s="5" t="n">
        <v>4</v>
      </c>
      <c r="CA2933" s="6" t="n">
        <v>-0.0582785335705838</v>
      </c>
      <c r="CB2933" s="6" t="n">
        <v>-0.734756247843447</v>
      </c>
      <c r="CC2933" s="4" t="s">
        <v>512</v>
      </c>
      <c r="CD2933" s="26" t="n">
        <v>31.8193469053149</v>
      </c>
      <c r="CE2933" s="6" t="n">
        <v>-0.475927718625975</v>
      </c>
      <c r="CF2933" s="25" t="n">
        <v>45624</v>
      </c>
      <c r="CG2933" s="6" t="n">
        <v>0.444451884001028</v>
      </c>
      <c r="CH2933" s="6" t="n">
        <v>0.470233087380696</v>
      </c>
      <c r="CI2933" s="6" t="n">
        <v>0.400739205394778</v>
      </c>
      <c r="CJ2933" s="6" t="n">
        <v>-0.147786031759301</v>
      </c>
      <c r="CK2933" s="6" t="n">
        <v>0.0851236319416295</v>
      </c>
      <c r="CL2933" s="7" t="n">
        <v>0.490436430733124</v>
      </c>
      <c r="CM2933" s="6" t="n">
        <v>0.186664723598562</v>
      </c>
      <c r="CN2933" s="4" t="s">
        <v>444</v>
      </c>
    </row>
    <row r="2934" customFormat="false" ht="15" hidden="false" customHeight="false" outlineLevel="0" collapsed="false">
      <c r="A2934" s="4" t="s">
        <v>49</v>
      </c>
      <c r="B2934" s="4" t="s">
        <v>50</v>
      </c>
      <c r="C2934" s="25" t="n">
        <v>45565</v>
      </c>
      <c r="D2934" s="4" t="s">
        <v>318</v>
      </c>
      <c r="E2934" s="4" t="s">
        <v>568</v>
      </c>
      <c r="F2934" s="4" t="s">
        <v>80</v>
      </c>
      <c r="G2934" s="4" t="s">
        <v>438</v>
      </c>
      <c r="H2934" s="4" t="s">
        <v>488</v>
      </c>
      <c r="I2934" s="5" t="n">
        <v>225</v>
      </c>
      <c r="J2934" s="25" t="n">
        <v>45603</v>
      </c>
      <c r="K2934" s="4" t="s">
        <v>1411</v>
      </c>
      <c r="L2934" s="4" t="s">
        <v>6</v>
      </c>
      <c r="M2934" s="4" t="s">
        <v>441</v>
      </c>
      <c r="N2934" s="25" t="n">
        <v>45602</v>
      </c>
      <c r="O2934" s="25" t="n">
        <v>45603</v>
      </c>
      <c r="P2934" s="25" t="n">
        <v>45604</v>
      </c>
      <c r="Q2934" s="25" t="n">
        <v>45603</v>
      </c>
      <c r="R2934" s="6" t="n">
        <v>-0.00185122733502197</v>
      </c>
      <c r="S2934" s="6" t="n">
        <v>-0.0646902788460847</v>
      </c>
      <c r="T2934" s="6" t="n">
        <v>-0.0317500576435325</v>
      </c>
      <c r="U2934" s="6" t="n">
        <v>-0.0982915638246391</v>
      </c>
      <c r="V2934" s="6" t="n">
        <v>-0.00255980023035707</v>
      </c>
      <c r="W2934" s="6" t="n">
        <v>-0.00131738964554851</v>
      </c>
      <c r="X2934" s="6" t="n">
        <v>-0.095731763594282</v>
      </c>
      <c r="Y2934" s="6" t="n">
        <v>-0.0969741741790906</v>
      </c>
      <c r="Z2934" s="6" t="n">
        <v>0.0353292557269836</v>
      </c>
      <c r="AA2934" s="6" t="n">
        <v>-0.133620819551623</v>
      </c>
      <c r="AB2934" s="6" t="n">
        <v>0.0062612771280075</v>
      </c>
      <c r="AC2934" s="6" t="n">
        <v>-0.0646902788460847</v>
      </c>
      <c r="AD2934" s="6" t="n">
        <v>0.0646902788460847</v>
      </c>
      <c r="AE2934" s="6" t="n">
        <v>0.101848190986924</v>
      </c>
      <c r="AF2934" s="7" t="n">
        <v>0.280420666290231</v>
      </c>
      <c r="AG2934" s="7" t="n">
        <v>7.08378891203367</v>
      </c>
      <c r="AH2934" s="26" t="n">
        <v>6968.35</v>
      </c>
      <c r="AI2934" s="6" t="n">
        <v>-0.0596399605953876</v>
      </c>
      <c r="AJ2934" s="6" t="n">
        <v>-0.0645882273978121</v>
      </c>
      <c r="AK2934" s="6" t="n">
        <v>0.334753960196909</v>
      </c>
      <c r="AL2934" s="6" t="n">
        <v>0.547164155907594</v>
      </c>
      <c r="AM2934" s="6" t="n">
        <v>2.17247894377419</v>
      </c>
      <c r="AN2934" s="6" t="n">
        <v>-0.0216590925267288</v>
      </c>
      <c r="AO2934" s="6" t="n">
        <v>-0.0429291348710833</v>
      </c>
      <c r="AP2934" s="6" t="n">
        <v>0.000428642869049645</v>
      </c>
      <c r="AQ2934" s="6" t="n">
        <v>0.0919359575802317</v>
      </c>
      <c r="AR2934" s="6" t="n">
        <v>0.0728103084635274</v>
      </c>
      <c r="AS2934" s="4" t="s">
        <v>442</v>
      </c>
      <c r="AT2934" s="4" t="s">
        <v>121</v>
      </c>
      <c r="AU2934" s="5" t="n">
        <v>4156.67</v>
      </c>
      <c r="AV2934" s="6" t="n">
        <v>0.39372388865418</v>
      </c>
      <c r="AW2934" s="6" t="n">
        <v>0.012725243882235</v>
      </c>
      <c r="AX2934" s="5" t="n">
        <v>643.01</v>
      </c>
      <c r="AY2934" s="6" t="n">
        <v>0.154693540742951</v>
      </c>
      <c r="AZ2934" s="6" t="n">
        <v>0.00160645039350271</v>
      </c>
      <c r="BA2934" s="5" t="n">
        <v>338.75</v>
      </c>
      <c r="BB2934" s="6" t="n">
        <v>0.44314744600179</v>
      </c>
      <c r="BC2934" s="6" t="n">
        <v>-0.137096568764806</v>
      </c>
      <c r="BD2934" s="6" t="n">
        <v>0.0814955240613279</v>
      </c>
      <c r="BE2934" s="7" t="n">
        <v>9.53</v>
      </c>
      <c r="BM2934" s="5" t="n">
        <v>247724.8425</v>
      </c>
      <c r="BN2934" s="5" t="n">
        <v>1705.89</v>
      </c>
      <c r="BO2934" s="26" t="n">
        <v>145.217360146317</v>
      </c>
      <c r="BP2934" s="7" t="n">
        <v>60.899871304459</v>
      </c>
      <c r="BQ2934" s="6" t="n">
        <v>0.419370461238919</v>
      </c>
      <c r="BR2934" s="7" t="n">
        <v>0.122564372354182</v>
      </c>
      <c r="BS2934" s="26" t="n">
        <v>26.03</v>
      </c>
      <c r="BT2934" s="7" t="n">
        <v>3.95</v>
      </c>
      <c r="BU2934" s="4" t="s">
        <v>1546</v>
      </c>
      <c r="BV2934" s="5" t="n">
        <v>754.4</v>
      </c>
      <c r="BW2934" s="5" t="n">
        <v>594.83</v>
      </c>
      <c r="BX2934" s="5" t="n">
        <v>159.57</v>
      </c>
      <c r="BY2934" s="7" t="n">
        <v>1.0315593720943</v>
      </c>
      <c r="BZ2934" s="5" t="n">
        <v>4</v>
      </c>
      <c r="CA2934" s="6" t="n">
        <v>0.162138634287722</v>
      </c>
      <c r="CB2934" s="6" t="n">
        <v>0.0613622177457917</v>
      </c>
      <c r="CC2934" s="4" t="s">
        <v>650</v>
      </c>
      <c r="CD2934" s="26" t="n">
        <v>82.4412392773205</v>
      </c>
      <c r="CE2934" s="6" t="n">
        <v>0.761465031570259</v>
      </c>
      <c r="CF2934" s="25" t="n">
        <v>45624</v>
      </c>
      <c r="CG2934" s="6" t="n">
        <v>0.541373421616573</v>
      </c>
      <c r="CH2934" s="6" t="n">
        <v>0.602212258299347</v>
      </c>
      <c r="CI2934" s="6" t="n">
        <v>0.433150072877202</v>
      </c>
      <c r="CJ2934" s="6" t="n">
        <v>-0.280735211036019</v>
      </c>
      <c r="CK2934" s="6" t="n">
        <v>0.113359596279097</v>
      </c>
      <c r="CL2934" s="7" t="n">
        <v>0.570664336937248</v>
      </c>
      <c r="CM2934" s="6" t="n">
        <v>-0.0743575934858553</v>
      </c>
      <c r="CN2934" s="4" t="s">
        <v>444</v>
      </c>
    </row>
    <row r="2935" customFormat="false" ht="15" hidden="false" customHeight="false" outlineLevel="0" collapsed="false">
      <c r="A2935" s="4" t="s">
        <v>49</v>
      </c>
      <c r="B2935" s="4" t="s">
        <v>50</v>
      </c>
      <c r="C2935" s="25" t="n">
        <v>45565</v>
      </c>
      <c r="D2935" s="4" t="s">
        <v>137</v>
      </c>
      <c r="E2935" s="4" t="s">
        <v>873</v>
      </c>
      <c r="F2935" s="4" t="s">
        <v>78</v>
      </c>
      <c r="G2935" s="4" t="s">
        <v>438</v>
      </c>
      <c r="H2935" s="4" t="s">
        <v>508</v>
      </c>
      <c r="I2935" s="5" t="n">
        <v>5000</v>
      </c>
      <c r="J2935" s="25" t="n">
        <v>45604</v>
      </c>
      <c r="K2935" s="4" t="s">
        <v>1098</v>
      </c>
      <c r="L2935" s="4" t="s">
        <v>6</v>
      </c>
      <c r="M2935" s="4" t="s">
        <v>441</v>
      </c>
      <c r="N2935" s="25" t="n">
        <v>45603</v>
      </c>
      <c r="O2935" s="25" t="n">
        <v>45604</v>
      </c>
      <c r="P2935" s="25" t="n">
        <v>45607</v>
      </c>
      <c r="Q2935" s="25" t="n">
        <v>45604</v>
      </c>
      <c r="R2935" s="6" t="n">
        <v>0.00134502110291734</v>
      </c>
      <c r="S2935" s="6" t="n">
        <v>0.0277443260768873</v>
      </c>
      <c r="T2935" s="6" t="n">
        <v>0.0110415070530443</v>
      </c>
      <c r="U2935" s="6" t="n">
        <v>0.0401308542328489</v>
      </c>
      <c r="V2935" s="6" t="n">
        <v>-0.0140274069335508</v>
      </c>
      <c r="W2935" s="6" t="n">
        <v>-0.0169695140205405</v>
      </c>
      <c r="X2935" s="6" t="n">
        <v>0.0541582611663997</v>
      </c>
      <c r="Y2935" s="6" t="n">
        <v>0.0571003682533894</v>
      </c>
      <c r="Z2935" s="6" t="n">
        <v>0.000240584962658497</v>
      </c>
      <c r="AA2935" s="6" t="n">
        <v>0.0398902692701904</v>
      </c>
      <c r="AB2935" s="6" t="n">
        <v>0</v>
      </c>
      <c r="AC2935" s="6" t="n">
        <v>0.0277443260768873</v>
      </c>
      <c r="AD2935" s="6" t="n">
        <v>0.0277443260768873</v>
      </c>
      <c r="AE2935" s="6" t="n">
        <v>0.0564150069476609</v>
      </c>
      <c r="AF2935" s="7" t="n">
        <v>0.933497536945813</v>
      </c>
      <c r="AG2935" s="7" t="n">
        <v>2.6432638422617</v>
      </c>
      <c r="AH2935" s="26" t="n">
        <v>215.61</v>
      </c>
      <c r="AI2935" s="6" t="n">
        <v>0.029705334543197</v>
      </c>
      <c r="AJ2935" s="6" t="n">
        <v>-0.0308356182856115</v>
      </c>
      <c r="AK2935" s="6" t="n">
        <v>-0.128143954710877</v>
      </c>
      <c r="AL2935" s="6" t="n">
        <v>0.0870178976556599</v>
      </c>
      <c r="AM2935" s="6" t="n">
        <v>0.274290780141844</v>
      </c>
      <c r="AN2935" s="6" t="n">
        <v>-0.0799737765902706</v>
      </c>
      <c r="AO2935" s="6" t="n">
        <v>0.0491381583046591</v>
      </c>
      <c r="AP2935" s="6" t="n">
        <v>-0.0133725595078899</v>
      </c>
      <c r="AQ2935" s="6" t="n">
        <v>0.0304894356779886</v>
      </c>
      <c r="AR2935" s="6" t="n">
        <v>0.00975732928769468</v>
      </c>
      <c r="AS2935" s="4" t="s">
        <v>442</v>
      </c>
      <c r="AT2935" s="4" t="s">
        <v>121</v>
      </c>
      <c r="AU2935" s="5" t="n">
        <v>11147.58</v>
      </c>
      <c r="AV2935" s="6" t="n">
        <v>-0.0246267403036476</v>
      </c>
      <c r="AW2935" s="6" t="n">
        <v>0.0394508270323344</v>
      </c>
      <c r="AX2935" s="5" t="n">
        <v>2158.79</v>
      </c>
      <c r="AY2935" s="6" t="n">
        <v>0.193655483970512</v>
      </c>
      <c r="AZ2935" s="6" t="n">
        <v>0.0333585561445529</v>
      </c>
      <c r="BA2935" s="5" t="n">
        <v>705.64</v>
      </c>
      <c r="BB2935" s="6" t="n">
        <v>0.341495408832532</v>
      </c>
      <c r="BC2935" s="6" t="n">
        <v>0.385917705980556</v>
      </c>
      <c r="BD2935" s="6" t="n">
        <v>0.063299837274099</v>
      </c>
      <c r="BE2935" s="7" t="n">
        <v>2.4</v>
      </c>
      <c r="BM2935" s="5" t="n">
        <v>63311.7204</v>
      </c>
      <c r="BN2935" s="5" t="n">
        <v>2448.78</v>
      </c>
      <c r="BO2935" s="26" t="n">
        <v>25.8543929630265</v>
      </c>
      <c r="BP2935" s="7" t="n">
        <v>7.03102633981223</v>
      </c>
      <c r="BQ2935" s="6" t="n">
        <v>0.271947067172185</v>
      </c>
      <c r="BR2935" s="7" t="n">
        <v>4.5312495141383</v>
      </c>
      <c r="BS2935" s="26" t="n">
        <v>23.87</v>
      </c>
      <c r="BT2935" s="7" t="n">
        <v>4.95</v>
      </c>
      <c r="BU2935" s="4" t="s">
        <v>1546</v>
      </c>
      <c r="BV2935" s="5" t="n">
        <v>-2686.02</v>
      </c>
      <c r="BW2935" s="5" t="n">
        <v>701.17</v>
      </c>
      <c r="BX2935" s="5" t="n">
        <v>-3387.19</v>
      </c>
      <c r="BY2935" s="7" t="n">
        <v>-2.21109821450621</v>
      </c>
      <c r="BZ2935" s="5" t="n">
        <v>6</v>
      </c>
      <c r="CA2935" s="6" t="n">
        <v>0.0231271624863174</v>
      </c>
      <c r="CB2935" s="6" t="n">
        <v>-0.0145567746750794</v>
      </c>
      <c r="CC2935" s="4" t="s">
        <v>650</v>
      </c>
      <c r="CD2935" s="26" t="n">
        <v>26.9533329245389</v>
      </c>
      <c r="CE2935" s="6" t="n">
        <v>-0.0407719507115923</v>
      </c>
      <c r="CF2935" s="25" t="n">
        <v>45624</v>
      </c>
      <c r="CG2935" s="6" t="n">
        <v>0.391417532725539</v>
      </c>
      <c r="CH2935" s="6" t="n">
        <v>0.337163610990811</v>
      </c>
      <c r="CI2935" s="6" t="n">
        <v>0.265356230302062</v>
      </c>
      <c r="CJ2935" s="6" t="n">
        <v>-0.212974883255436</v>
      </c>
      <c r="CK2935" s="6" t="n">
        <v>0.0611394163964798</v>
      </c>
      <c r="CL2935" s="7" t="n">
        <v>0.453787878787876</v>
      </c>
      <c r="CM2935" s="6" t="n">
        <v>-0.213198847262248</v>
      </c>
      <c r="CN2935" s="4" t="s">
        <v>444</v>
      </c>
    </row>
    <row r="2936" customFormat="false" ht="15" hidden="false" customHeight="false" outlineLevel="0" collapsed="false">
      <c r="A2936" s="4" t="s">
        <v>49</v>
      </c>
      <c r="B2936" s="4" t="s">
        <v>50</v>
      </c>
      <c r="C2936" s="25" t="n">
        <v>45565</v>
      </c>
      <c r="D2936" s="4" t="s">
        <v>187</v>
      </c>
      <c r="E2936" s="4" t="s">
        <v>784</v>
      </c>
      <c r="F2936" s="4" t="s">
        <v>80</v>
      </c>
      <c r="G2936" s="4" t="s">
        <v>438</v>
      </c>
      <c r="H2936" s="4" t="s">
        <v>488</v>
      </c>
      <c r="I2936" s="5" t="n">
        <v>775</v>
      </c>
      <c r="J2936" s="25" t="n">
        <v>45604</v>
      </c>
      <c r="K2936" s="4" t="s">
        <v>1023</v>
      </c>
      <c r="L2936" s="4" t="s">
        <v>5</v>
      </c>
      <c r="M2936" s="4" t="s">
        <v>441</v>
      </c>
      <c r="N2936" s="25" t="n">
        <v>45603</v>
      </c>
      <c r="O2936" s="25" t="n">
        <v>45604</v>
      </c>
      <c r="P2936" s="25" t="n">
        <v>45607</v>
      </c>
      <c r="Q2936" s="25" t="n">
        <v>45607</v>
      </c>
      <c r="R2936" s="6" t="n">
        <v>0.00233250221185566</v>
      </c>
      <c r="S2936" s="6" t="n">
        <v>-0.00377146525437333</v>
      </c>
      <c r="T2936" s="6" t="n">
        <v>0.00515505436971409</v>
      </c>
      <c r="U2936" s="6" t="n">
        <v>0.00371609132719641</v>
      </c>
      <c r="V2936" s="6" t="n">
        <v>-0.0140274069335508</v>
      </c>
      <c r="W2936" s="6" t="n">
        <v>-0.0192047182496672</v>
      </c>
      <c r="X2936" s="6" t="n">
        <v>0.0177434982607472</v>
      </c>
      <c r="Y2936" s="6" t="n">
        <v>0.0229208095768636</v>
      </c>
      <c r="Z2936" s="6" t="n">
        <v>0.0133930059291539</v>
      </c>
      <c r="AA2936" s="6" t="n">
        <v>-0.00967691460195752</v>
      </c>
      <c r="AB2936" s="6" t="n">
        <v>0.00555779299234804</v>
      </c>
      <c r="AC2936" s="6" t="n">
        <v>0.00515505436971409</v>
      </c>
      <c r="AD2936" s="6" t="n">
        <v>0.00515505436971409</v>
      </c>
      <c r="AE2936" s="6" t="n">
        <v>0.0194925493354813</v>
      </c>
      <c r="AF2936" s="7" t="n">
        <v>0.326446280991739</v>
      </c>
      <c r="AG2936" s="7" t="n">
        <v>0.628577219904479</v>
      </c>
      <c r="AH2936" s="26" t="n">
        <v>621.65</v>
      </c>
      <c r="AI2936" s="6" t="n">
        <v>0.0122944145904578</v>
      </c>
      <c r="AJ2936" s="6" t="n">
        <v>0.0409410582719365</v>
      </c>
      <c r="AK2936" s="6" t="n">
        <v>0.278457583547559</v>
      </c>
      <c r="AL2936" s="6" t="n">
        <v>0.343381955699623</v>
      </c>
      <c r="AM2936" s="6" t="n">
        <v>0.86345923261391</v>
      </c>
      <c r="AN2936" s="6" t="n">
        <v>-0.0204720457798069</v>
      </c>
      <c r="AO2936" s="6" t="n">
        <v>0.0614131040517434</v>
      </c>
      <c r="AP2936" s="6" t="n">
        <v>0.0542511419184228</v>
      </c>
      <c r="AQ2936" s="6" t="n">
        <v>0.143841653978684</v>
      </c>
      <c r="AR2936" s="6" t="n">
        <v>0.12310954758839</v>
      </c>
      <c r="AS2936" s="4" t="s">
        <v>442</v>
      </c>
      <c r="AT2936" s="4" t="s">
        <v>121</v>
      </c>
      <c r="AU2936" s="5" t="n">
        <v>1988.39</v>
      </c>
      <c r="AV2936" s="6" t="n">
        <v>0.123415915703834</v>
      </c>
      <c r="AW2936" s="6" t="n">
        <v>0.0696594760342137</v>
      </c>
      <c r="AX2936" s="5" t="n">
        <v>375.06</v>
      </c>
      <c r="AY2936" s="6" t="n">
        <v>0.188624967938885</v>
      </c>
      <c r="AZ2936" s="6" t="n">
        <v>-1.82942827203769E-006</v>
      </c>
      <c r="BA2936" s="5" t="n">
        <v>175.85</v>
      </c>
      <c r="BB2936" s="6" t="n">
        <v>0.0122611098319134</v>
      </c>
      <c r="BC2936" s="6" t="n">
        <v>0.0608711389961389</v>
      </c>
      <c r="BD2936" s="6" t="n">
        <v>0.0884383848239028</v>
      </c>
      <c r="BE2936" s="7" t="n">
        <v>2.34</v>
      </c>
      <c r="BM2936" s="5" t="n">
        <v>46932.0884</v>
      </c>
      <c r="BN2936" s="5" t="n">
        <v>652.88</v>
      </c>
      <c r="BO2936" s="26" t="n">
        <v>71.8847083690724</v>
      </c>
      <c r="BP2936" s="7" t="n">
        <v>6.12458578345013</v>
      </c>
      <c r="BQ2936" s="6" t="n">
        <v>0.0852001200589855</v>
      </c>
      <c r="BR2936" s="7" t="n">
        <v>0.11200720353913</v>
      </c>
      <c r="BS2936" s="26" t="n">
        <v>26.43</v>
      </c>
      <c r="BT2936" s="7" t="n">
        <v>4.01</v>
      </c>
      <c r="BU2936" s="4" t="s">
        <v>1546</v>
      </c>
      <c r="BV2936" s="5" t="n">
        <v>531.4</v>
      </c>
      <c r="BW2936" s="5" t="n">
        <v>354.56</v>
      </c>
      <c r="BX2936" s="5" t="n">
        <v>176.84</v>
      </c>
      <c r="BY2936" s="7" t="n">
        <v>1.55552953574147</v>
      </c>
      <c r="BZ2936" s="5" t="n">
        <v>4</v>
      </c>
      <c r="CA2936" s="6" t="n">
        <v>0.211841050303933</v>
      </c>
      <c r="CB2936" s="6" t="n">
        <v>0.273665303187051</v>
      </c>
      <c r="CC2936" s="4" t="s">
        <v>674</v>
      </c>
      <c r="CD2936" s="26" t="n">
        <v>94.7353833573427</v>
      </c>
      <c r="CE2936" s="6" t="n">
        <v>-0.241205283374189</v>
      </c>
      <c r="CO2936" s="4" t="s">
        <v>483</v>
      </c>
    </row>
    <row r="2937" customFormat="false" ht="15" hidden="false" customHeight="false" outlineLevel="0" collapsed="false">
      <c r="A2937" s="4" t="s">
        <v>49</v>
      </c>
      <c r="B2937" s="4" t="s">
        <v>50</v>
      </c>
      <c r="C2937" s="25" t="n">
        <v>45565</v>
      </c>
      <c r="D2937" s="4" t="s">
        <v>195</v>
      </c>
      <c r="E2937" s="4" t="s">
        <v>826</v>
      </c>
      <c r="F2937" s="4" t="s">
        <v>73</v>
      </c>
      <c r="G2937" s="4" t="s">
        <v>459</v>
      </c>
      <c r="H2937" s="4" t="s">
        <v>1037</v>
      </c>
      <c r="I2937" s="5" t="n">
        <v>125</v>
      </c>
      <c r="J2937" s="25" t="n">
        <v>45604</v>
      </c>
      <c r="K2937" s="4" t="s">
        <v>789</v>
      </c>
      <c r="L2937" s="4" t="s">
        <v>5</v>
      </c>
      <c r="M2937" s="4" t="s">
        <v>441</v>
      </c>
      <c r="N2937" s="25" t="n">
        <v>45603</v>
      </c>
      <c r="O2937" s="25" t="n">
        <v>45604</v>
      </c>
      <c r="P2937" s="25" t="n">
        <v>45607</v>
      </c>
      <c r="Q2937" s="25" t="n">
        <v>45607</v>
      </c>
      <c r="R2937" s="6" t="n">
        <v>0.00776059564719356</v>
      </c>
      <c r="S2937" s="6" t="n">
        <v>-0.0380779176493989</v>
      </c>
      <c r="T2937" s="6" t="n">
        <v>0.0499837523263715</v>
      </c>
      <c r="U2937" s="6" t="n">
        <v>0.0196664303241662</v>
      </c>
      <c r="V2937" s="6" t="n">
        <v>-0.0140274069335508</v>
      </c>
      <c r="W2937" s="6" t="n">
        <v>-0.0262278528557127</v>
      </c>
      <c r="X2937" s="6" t="n">
        <v>0.0336938372577169</v>
      </c>
      <c r="Y2937" s="6" t="n">
        <v>0.0458942831798789</v>
      </c>
      <c r="Z2937" s="6" t="n">
        <v>-0.00215603312771795</v>
      </c>
      <c r="AA2937" s="6" t="n">
        <v>0.0218224634518841</v>
      </c>
      <c r="AB2937" s="6" t="n">
        <v>0.0499837523263715</v>
      </c>
      <c r="AC2937" s="6" t="n">
        <v>0.0499837523263715</v>
      </c>
      <c r="AD2937" s="6" t="n">
        <v>0.0499837523263715</v>
      </c>
      <c r="AE2937" s="6" t="n">
        <v>0</v>
      </c>
      <c r="AF2937" s="7" t="n">
        <v>0.5</v>
      </c>
      <c r="AG2937" s="7" t="n">
        <v>1.3089399732464</v>
      </c>
      <c r="AH2937" s="26" t="n">
        <v>1746</v>
      </c>
      <c r="AI2937" s="6" t="n">
        <v>0.025701277720664</v>
      </c>
      <c r="AJ2937" s="6" t="n">
        <v>0.0343908291122366</v>
      </c>
      <c r="AK2937" s="6" t="n">
        <v>-0.00713656137158525</v>
      </c>
      <c r="AL2937" s="6" t="n">
        <v>0.671613212063189</v>
      </c>
      <c r="AM2937" s="6" t="n">
        <v>3.3935581278309</v>
      </c>
      <c r="AN2937" s="6" t="n">
        <v>-0.0423239225183195</v>
      </c>
      <c r="AO2937" s="6" t="n">
        <v>0.0767147516305561</v>
      </c>
      <c r="AP2937" s="6" t="n">
        <v>0.0663140421461328</v>
      </c>
      <c r="AQ2937" s="6" t="n">
        <v>0.1015108460175</v>
      </c>
      <c r="AR2937" s="6" t="n">
        <v>0.0807787396272062</v>
      </c>
      <c r="AS2937" s="4" t="s">
        <v>455</v>
      </c>
      <c r="AT2937" s="4" t="s">
        <v>121</v>
      </c>
      <c r="AU2937" s="5" t="n">
        <v>1107.77</v>
      </c>
      <c r="AV2937" s="6" t="n">
        <v>0.587608919972483</v>
      </c>
      <c r="AW2937" s="6" t="n">
        <v>0.155925871820022</v>
      </c>
      <c r="AX2937" s="5" t="n">
        <v>204.67</v>
      </c>
      <c r="AY2937" s="6" t="n">
        <v>0.184758569017034</v>
      </c>
      <c r="AZ2937" s="6" t="n">
        <v>0.0978518962355621</v>
      </c>
      <c r="BA2937" s="5" t="n">
        <v>144.62</v>
      </c>
      <c r="BB2937" s="6" t="n">
        <v>2.89077212806026</v>
      </c>
      <c r="BC2937" s="6" t="n">
        <v>0.0749219562955257</v>
      </c>
      <c r="BD2937" s="6" t="n">
        <v>0.130550565550611</v>
      </c>
      <c r="BE2937" s="7" t="n">
        <v>5.65</v>
      </c>
      <c r="BM2937" s="5" t="n">
        <v>44706.33</v>
      </c>
      <c r="BN2937" s="5" t="n">
        <v>287.35</v>
      </c>
      <c r="BO2937" s="26" t="n">
        <v>155.581451191926</v>
      </c>
      <c r="BP2937" s="7" t="n">
        <v>35.9682124639967</v>
      </c>
      <c r="BQ2937" s="6" t="n">
        <v>0.231185737042818</v>
      </c>
      <c r="BR2937" s="7" t="n">
        <v>0.000345953947897726</v>
      </c>
      <c r="BS2937" s="26" t="n">
        <v>33.71</v>
      </c>
      <c r="BT2937" s="7" t="n">
        <v>4.63</v>
      </c>
      <c r="BU2937" s="4" t="s">
        <v>1546</v>
      </c>
      <c r="BV2937" s="5" t="n">
        <v>463.661</v>
      </c>
      <c r="BW2937" s="5" t="n">
        <v>12.658</v>
      </c>
      <c r="BX2937" s="5" t="n">
        <v>451.003</v>
      </c>
      <c r="BY2937" s="7" t="n">
        <v>1.6609148875197</v>
      </c>
      <c r="BZ2937" s="5" t="n">
        <v>11</v>
      </c>
      <c r="CA2937" s="6" t="n">
        <v>0.265312105541756</v>
      </c>
      <c r="CB2937" s="6" t="n">
        <v>0.213795574172569</v>
      </c>
      <c r="CC2937" s="4" t="s">
        <v>1060</v>
      </c>
      <c r="CD2937" s="26" t="n">
        <v>98.6869438006704</v>
      </c>
      <c r="CE2937" s="6" t="n">
        <v>0.576515040390474</v>
      </c>
      <c r="CO2937" s="4" t="s">
        <v>483</v>
      </c>
    </row>
    <row r="2938" customFormat="false" ht="15" hidden="false" customHeight="false" outlineLevel="0" collapsed="false">
      <c r="A2938" s="4" t="s">
        <v>49</v>
      </c>
      <c r="B2938" s="4" t="s">
        <v>50</v>
      </c>
      <c r="C2938" s="25" t="n">
        <v>45565</v>
      </c>
      <c r="D2938" s="4" t="s">
        <v>238</v>
      </c>
      <c r="E2938" s="4" t="s">
        <v>1319</v>
      </c>
      <c r="F2938" s="4" t="s">
        <v>77</v>
      </c>
      <c r="G2938" s="4" t="s">
        <v>459</v>
      </c>
      <c r="H2938" s="4" t="s">
        <v>460</v>
      </c>
      <c r="I2938" s="5" t="n">
        <v>1400</v>
      </c>
      <c r="J2938" s="25" t="n">
        <v>45604</v>
      </c>
      <c r="K2938" s="4" t="s">
        <v>778</v>
      </c>
      <c r="L2938" s="4" t="s">
        <v>5</v>
      </c>
      <c r="M2938" s="4" t="s">
        <v>462</v>
      </c>
      <c r="N2938" s="25" t="n">
        <v>45603</v>
      </c>
      <c r="O2938" s="25" t="n">
        <v>45604</v>
      </c>
      <c r="P2938" s="25" t="n">
        <v>45607</v>
      </c>
      <c r="Q2938" s="25" t="n">
        <v>45607</v>
      </c>
      <c r="R2938" s="6" t="n">
        <v>-0.0164506744247553</v>
      </c>
      <c r="S2938" s="6" t="n">
        <v>-0.016188017640099</v>
      </c>
      <c r="T2938" s="6" t="n">
        <v>0.00415459465369272</v>
      </c>
      <c r="U2938" s="6" t="n">
        <v>-0.0284840974111617</v>
      </c>
      <c r="V2938" s="6" t="n">
        <v>-0.0140274069335508</v>
      </c>
      <c r="W2938" s="6" t="n">
        <v>-0.0091231441523183</v>
      </c>
      <c r="X2938" s="6" t="n">
        <v>-0.0144566904776109</v>
      </c>
      <c r="Y2938" s="6" t="n">
        <v>-0.0193609532588434</v>
      </c>
      <c r="Z2938" s="6" t="n">
        <v>0.0020210782910387</v>
      </c>
      <c r="AA2938" s="6" t="n">
        <v>-0.0305051757022004</v>
      </c>
      <c r="AB2938" s="6" t="n">
        <v>0.00584923194664633</v>
      </c>
      <c r="AC2938" s="6" t="n">
        <v>0.00415459465369272</v>
      </c>
      <c r="AD2938" s="6" t="n">
        <v>0.00415459465369272</v>
      </c>
      <c r="AE2938" s="6" t="n">
        <v>0.0270048652490024</v>
      </c>
      <c r="AF2938" s="7" t="n">
        <v>0.38259109311741</v>
      </c>
      <c r="AG2938" s="7" t="n">
        <v>1.43495119374163</v>
      </c>
      <c r="AH2938" s="26" t="n">
        <v>945.25</v>
      </c>
      <c r="AI2938" s="6" t="n">
        <v>0.0110166319054494</v>
      </c>
      <c r="AJ2938" s="6" t="n">
        <v>-0.0198569058481954</v>
      </c>
      <c r="AK2938" s="6" t="n">
        <v>-0.158693427083797</v>
      </c>
      <c r="AL2938" s="6" t="n">
        <v>0.0165618110447916</v>
      </c>
      <c r="AM2938" s="6" t="n">
        <v>0.546041871115473</v>
      </c>
      <c r="AN2938" s="6" t="n">
        <v>0.0310559271048083</v>
      </c>
      <c r="AO2938" s="6" t="n">
        <v>-0.0509128329530038</v>
      </c>
      <c r="AP2938" s="6" t="n">
        <v>-0.0237356415700364</v>
      </c>
      <c r="AQ2938" s="6" t="n">
        <v>0.0221568947683597</v>
      </c>
      <c r="AR2938" s="6" t="n">
        <v>0.00142478837806581</v>
      </c>
      <c r="BS2938" s="26" t="n">
        <v>16.91</v>
      </c>
      <c r="BT2938" s="7" t="n">
        <v>2.92</v>
      </c>
      <c r="BZ2938" s="5" t="n">
        <v>5</v>
      </c>
      <c r="CA2938" s="6" t="n">
        <v>0.31558189091181</v>
      </c>
      <c r="CB2938" s="6" t="n">
        <v>-0.238893772398404</v>
      </c>
      <c r="CD2938" s="26" t="n">
        <v>108.230512536873</v>
      </c>
      <c r="CO2938" s="4" t="s">
        <v>463</v>
      </c>
    </row>
    <row r="2939" customFormat="false" ht="15" hidden="false" customHeight="false" outlineLevel="0" collapsed="false">
      <c r="A2939" s="4" t="s">
        <v>49</v>
      </c>
      <c r="B2939" s="4" t="s">
        <v>50</v>
      </c>
      <c r="C2939" s="25" t="n">
        <v>45565</v>
      </c>
      <c r="D2939" s="4" t="s">
        <v>259</v>
      </c>
      <c r="E2939" s="4" t="s">
        <v>862</v>
      </c>
      <c r="F2939" s="4" t="s">
        <v>70</v>
      </c>
      <c r="G2939" s="4" t="s">
        <v>438</v>
      </c>
      <c r="H2939" s="4" t="s">
        <v>439</v>
      </c>
      <c r="I2939" s="5" t="n">
        <v>550</v>
      </c>
      <c r="J2939" s="25" t="n">
        <v>45604</v>
      </c>
      <c r="K2939" s="4" t="s">
        <v>1402</v>
      </c>
      <c r="L2939" s="4" t="s">
        <v>6</v>
      </c>
      <c r="M2939" s="4" t="s">
        <v>441</v>
      </c>
      <c r="N2939" s="25" t="n">
        <v>45603</v>
      </c>
      <c r="O2939" s="25" t="n">
        <v>45604</v>
      </c>
      <c r="P2939" s="25" t="n">
        <v>45607</v>
      </c>
      <c r="Q2939" s="25" t="n">
        <v>45604</v>
      </c>
      <c r="R2939" s="6" t="n">
        <v>-0.0117544079029636</v>
      </c>
      <c r="S2939" s="6" t="n">
        <v>-0.0314311021131215</v>
      </c>
      <c r="T2939" s="6" t="n">
        <v>0.0387871345334832</v>
      </c>
      <c r="U2939" s="6" t="n">
        <v>-0.00439837548260191</v>
      </c>
      <c r="V2939" s="6" t="n">
        <v>-0.0140274069335508</v>
      </c>
      <c r="W2939" s="6" t="n">
        <v>0.0131474113774968</v>
      </c>
      <c r="X2939" s="6" t="n">
        <v>0.00962903145094884</v>
      </c>
      <c r="Y2939" s="6" t="n">
        <v>-0.0175457868600987</v>
      </c>
      <c r="Z2939" s="6" t="n">
        <v>0.0167012644193565</v>
      </c>
      <c r="AA2939" s="6" t="n">
        <v>-0.0210996399019584</v>
      </c>
      <c r="AB2939" s="6" t="n">
        <v>-0.000759205365051252</v>
      </c>
      <c r="AC2939" s="6" t="n">
        <v>-0.0314311021131215</v>
      </c>
      <c r="AD2939" s="6" t="n">
        <v>0.0314311021131215</v>
      </c>
      <c r="AE2939" s="6" t="n">
        <v>0.0516069846893585</v>
      </c>
      <c r="AF2939" s="7" t="n">
        <v>0.373789383351724</v>
      </c>
      <c r="AG2939" s="7" t="n">
        <v>2.97998674509879</v>
      </c>
      <c r="AH2939" s="26" t="n">
        <v>7997</v>
      </c>
      <c r="AI2939" s="6" t="n">
        <v>0.0413573977133632</v>
      </c>
      <c r="AJ2939" s="6" t="n">
        <v>-0.0330167290403319</v>
      </c>
      <c r="AK2939" s="6" t="n">
        <v>0.13454349414427</v>
      </c>
      <c r="AL2939" s="6" t="n">
        <v>0.332822226481447</v>
      </c>
      <c r="AM2939" s="6" t="n">
        <v>0.854785402001604</v>
      </c>
      <c r="AN2939" s="6" t="n">
        <v>-0.00821113746843127</v>
      </c>
      <c r="AO2939" s="6" t="n">
        <v>-0.0248055915719007</v>
      </c>
      <c r="AP2939" s="6" t="n">
        <v>-0.0410488587059044</v>
      </c>
      <c r="AQ2939" s="6" t="n">
        <v>0.0761554423693645</v>
      </c>
      <c r="AR2939" s="6" t="n">
        <v>0.0554233359790706</v>
      </c>
      <c r="AS2939" s="4" t="s">
        <v>442</v>
      </c>
      <c r="AT2939" s="4" t="s">
        <v>121</v>
      </c>
      <c r="AU2939" s="5" t="n">
        <v>700.824</v>
      </c>
      <c r="AV2939" s="6" t="n">
        <v>0.119799056639951</v>
      </c>
      <c r="AW2939" s="6" t="n">
        <v>0.0356402928302688</v>
      </c>
      <c r="AX2939" s="5" t="n">
        <v>406.332</v>
      </c>
      <c r="AY2939" s="6" t="n">
        <v>0.579791787952467</v>
      </c>
      <c r="AZ2939" s="6" t="n">
        <v>0.179116224556883</v>
      </c>
      <c r="BA2939" s="5" t="n">
        <v>23.259</v>
      </c>
      <c r="BB2939" s="6" t="n">
        <v>-0.886610603290676</v>
      </c>
      <c r="BC2939" s="6" t="n">
        <v>-0.900133961923899</v>
      </c>
      <c r="BD2939" s="6" t="n">
        <v>0.0331880757508305</v>
      </c>
      <c r="BE2939" s="7" t="n">
        <v>1.8</v>
      </c>
      <c r="BM2939" s="5" t="n">
        <v>103468.3848</v>
      </c>
      <c r="BN2939" s="5" t="n">
        <v>649.507</v>
      </c>
      <c r="BO2939" s="26" t="n">
        <v>159.302955626344</v>
      </c>
      <c r="BP2939" s="7" t="n">
        <v>3.41905326335009</v>
      </c>
      <c r="BQ2939" s="6" t="n">
        <v>0.0214625852352025</v>
      </c>
      <c r="BR2939" s="7" t="n">
        <v>8.53537493245307E-005</v>
      </c>
      <c r="BS2939" s="26" t="n">
        <v>33.28</v>
      </c>
      <c r="BT2939" s="7" t="n">
        <v>8.65</v>
      </c>
      <c r="BU2939" s="4" t="s">
        <v>1546</v>
      </c>
      <c r="BV2939" s="5" t="n">
        <v>244.26</v>
      </c>
      <c r="BW2939" s="5" t="n">
        <v>38.294</v>
      </c>
      <c r="BX2939" s="5" t="n">
        <v>205.966</v>
      </c>
      <c r="BY2939" s="7" t="n">
        <v>0.953540937144999</v>
      </c>
      <c r="BZ2939" s="5" t="n">
        <v>13</v>
      </c>
      <c r="CA2939" s="6" t="n">
        <v>0.0806764227468513</v>
      </c>
      <c r="CB2939" s="6" t="n">
        <v>0.126110742801224</v>
      </c>
      <c r="CC2939" s="4" t="s">
        <v>793</v>
      </c>
      <c r="CD2939" s="26" t="n">
        <v>41.0286822327066</v>
      </c>
      <c r="CE2939" s="6" t="n">
        <v>2.88272171947443</v>
      </c>
      <c r="CF2939" s="25" t="n">
        <v>45624</v>
      </c>
      <c r="CG2939" s="6" t="n">
        <v>0.424487400194723</v>
      </c>
      <c r="CH2939" s="6" t="n">
        <v>0.411971867200453</v>
      </c>
      <c r="CI2939" s="6" t="n">
        <v>0.330761054668855</v>
      </c>
      <c r="CJ2939" s="6" t="n">
        <v>-0.19712708317552</v>
      </c>
      <c r="CK2939" s="6" t="n">
        <v>0.0745530234971087</v>
      </c>
      <c r="CL2939" s="7" t="n">
        <v>0.421593929243399</v>
      </c>
      <c r="CM2939" s="6" t="n">
        <v>-0.0171951901377614</v>
      </c>
      <c r="CN2939" s="4" t="s">
        <v>444</v>
      </c>
    </row>
    <row r="2940" customFormat="false" ht="15" hidden="false" customHeight="false" outlineLevel="0" collapsed="false">
      <c r="A2940" s="4" t="s">
        <v>49</v>
      </c>
      <c r="B2940" s="4" t="s">
        <v>50</v>
      </c>
      <c r="C2940" s="25" t="n">
        <v>45565</v>
      </c>
      <c r="D2940" s="4" t="s">
        <v>275</v>
      </c>
      <c r="E2940" s="4" t="s">
        <v>849</v>
      </c>
      <c r="F2940" s="4" t="s">
        <v>90</v>
      </c>
      <c r="G2940" s="4" t="s">
        <v>438</v>
      </c>
      <c r="H2940" s="4" t="s">
        <v>488</v>
      </c>
      <c r="I2940" s="5" t="n">
        <v>1300</v>
      </c>
      <c r="J2940" s="25" t="n">
        <v>45604</v>
      </c>
      <c r="K2940" s="4" t="s">
        <v>940</v>
      </c>
      <c r="L2940" s="4" t="s">
        <v>6</v>
      </c>
      <c r="M2940" s="4" t="s">
        <v>441</v>
      </c>
      <c r="N2940" s="25" t="n">
        <v>45603</v>
      </c>
      <c r="O2940" s="25" t="n">
        <v>45604</v>
      </c>
      <c r="P2940" s="25" t="n">
        <v>45607</v>
      </c>
      <c r="Q2940" s="25" t="n">
        <v>45604</v>
      </c>
      <c r="R2940" s="6" t="n">
        <v>-0.0118703881937761</v>
      </c>
      <c r="S2940" s="6" t="n">
        <v>-0.0272727272727273</v>
      </c>
      <c r="T2940" s="6" t="n">
        <v>0.0722073876279485</v>
      </c>
      <c r="U2940" s="6" t="n">
        <v>0.0330642721614451</v>
      </c>
      <c r="V2940" s="6" t="n">
        <v>-0.0140274069335508</v>
      </c>
      <c r="W2940" s="6" t="n">
        <v>-0.0192047182496672</v>
      </c>
      <c r="X2940" s="6" t="n">
        <v>0.0470916790949959</v>
      </c>
      <c r="Y2940" s="6" t="n">
        <v>0.0522689904111123</v>
      </c>
      <c r="Z2940" s="6" t="n">
        <v>0.0193748068163816</v>
      </c>
      <c r="AA2940" s="6" t="n">
        <v>0.0136894653450636</v>
      </c>
      <c r="AB2940" s="6" t="n">
        <v>-0.000216450216450226</v>
      </c>
      <c r="AC2940" s="6" t="n">
        <v>-0.0272727272727273</v>
      </c>
      <c r="AD2940" s="6" t="n">
        <v>0.0272727272727273</v>
      </c>
      <c r="AE2940" s="6" t="n">
        <v>0.0313852813852814</v>
      </c>
      <c r="AF2940" s="7" t="n">
        <v>0.12413793103448</v>
      </c>
      <c r="AG2940" s="7" t="n">
        <v>0.760725883016928</v>
      </c>
      <c r="AH2940" s="26" t="n">
        <v>467.55</v>
      </c>
      <c r="AI2940" s="6" t="n">
        <v>0.00841151730831458</v>
      </c>
      <c r="AJ2940" s="6" t="n">
        <v>0.00364924331866523</v>
      </c>
      <c r="AK2940" s="6" t="n">
        <v>-0.0505635089856839</v>
      </c>
      <c r="AL2940" s="6" t="n">
        <v>0.060444545248354</v>
      </c>
      <c r="AM2940" s="6" t="n">
        <v>0.793096836049856</v>
      </c>
      <c r="AN2940" s="6" t="n">
        <v>-0.0204720457798069</v>
      </c>
      <c r="AO2940" s="6" t="n">
        <v>0.0241212890984721</v>
      </c>
      <c r="AP2940" s="6" t="n">
        <v>-0.0216872470685899</v>
      </c>
      <c r="AQ2940" s="6" t="n">
        <v>0.0646466742762268</v>
      </c>
      <c r="AR2940" s="6" t="n">
        <v>0.043914567885933</v>
      </c>
      <c r="AS2940" s="4" t="s">
        <v>442</v>
      </c>
      <c r="AT2940" s="4" t="s">
        <v>481</v>
      </c>
      <c r="AU2940" s="5" t="n">
        <v>25721.795</v>
      </c>
      <c r="AV2940" s="6" t="n">
        <v>0.148755973382162</v>
      </c>
      <c r="AW2940" s="6" t="n">
        <v>0.040662085160029</v>
      </c>
      <c r="BA2940" s="5" t="n">
        <v>5302.429</v>
      </c>
      <c r="BB2940" s="6" t="n">
        <v>-0.200016143219018</v>
      </c>
      <c r="BC2940" s="6" t="n">
        <v>-0.0434250262486605</v>
      </c>
      <c r="BD2940" s="6" t="n">
        <v>0.206145372047324</v>
      </c>
      <c r="BE2940" s="7" t="n">
        <v>16.07</v>
      </c>
      <c r="BM2940" s="5" t="n">
        <v>154296.1755</v>
      </c>
      <c r="BN2940" s="5" t="n">
        <v>17843.3476</v>
      </c>
      <c r="BO2940" s="26" t="n">
        <v>8.64726613855799</v>
      </c>
      <c r="BP2940" s="7" t="n">
        <v>1.52546814396545</v>
      </c>
      <c r="BQ2940" s="6" t="n">
        <v>0.176410453838516</v>
      </c>
      <c r="BS2940" s="26" t="n">
        <v>26.43</v>
      </c>
      <c r="BT2940" s="7" t="n">
        <v>4.01</v>
      </c>
      <c r="BU2940" s="4" t="s">
        <v>1546</v>
      </c>
      <c r="BV2940" s="5" t="n">
        <v>-34740</v>
      </c>
      <c r="BW2940" s="5" t="n">
        <v>210.66</v>
      </c>
      <c r="BX2940" s="5" t="n">
        <v>-34950.66</v>
      </c>
      <c r="BY2940" s="7" t="n">
        <v>-3.20315114834905</v>
      </c>
      <c r="BZ2940" s="5" t="n">
        <v>3</v>
      </c>
      <c r="CA2940" s="6" t="n">
        <v>0.0950735117889239</v>
      </c>
      <c r="CB2940" s="6" t="n">
        <v>0.0529474342759215</v>
      </c>
      <c r="CC2940" s="4" t="s">
        <v>500</v>
      </c>
      <c r="CD2940" s="26" t="n">
        <v>20.4929514014753</v>
      </c>
      <c r="CE2940" s="6" t="n">
        <v>-0.578037054343697</v>
      </c>
      <c r="CF2940" s="25" t="n">
        <v>45624</v>
      </c>
      <c r="CG2940" s="6" t="n">
        <v>0.451604717409704</v>
      </c>
      <c r="CH2940" s="6" t="n">
        <v>0.413052794440929</v>
      </c>
      <c r="CI2940" s="6" t="n">
        <v>0.393988425213564</v>
      </c>
      <c r="CJ2940" s="6" t="n">
        <v>-0.0461548002675265</v>
      </c>
      <c r="CK2940" s="6" t="n">
        <v>0.0747835497835498</v>
      </c>
      <c r="CL2940" s="7" t="n">
        <v>0.364688856729379</v>
      </c>
      <c r="CM2940" s="6" t="n">
        <v>-0.223756585879874</v>
      </c>
      <c r="CN2940" s="4" t="s">
        <v>444</v>
      </c>
    </row>
    <row r="2941" customFormat="false" ht="15" hidden="false" customHeight="false" outlineLevel="0" collapsed="false">
      <c r="A2941" s="4" t="s">
        <v>49</v>
      </c>
      <c r="B2941" s="4" t="s">
        <v>50</v>
      </c>
      <c r="C2941" s="25" t="n">
        <v>45565</v>
      </c>
      <c r="D2941" s="4" t="s">
        <v>286</v>
      </c>
      <c r="E2941" s="4" t="s">
        <v>1576</v>
      </c>
      <c r="F2941" s="4" t="s">
        <v>73</v>
      </c>
      <c r="G2941" s="4" t="s">
        <v>459</v>
      </c>
      <c r="H2941" s="4" t="s">
        <v>1037</v>
      </c>
      <c r="I2941" s="5" t="n">
        <v>650</v>
      </c>
      <c r="J2941" s="25" t="n">
        <v>45604</v>
      </c>
      <c r="K2941" s="4" t="s">
        <v>1400</v>
      </c>
      <c r="L2941" s="4" t="s">
        <v>5</v>
      </c>
      <c r="M2941" s="4" t="s">
        <v>441</v>
      </c>
      <c r="N2941" s="25" t="n">
        <v>45603</v>
      </c>
      <c r="O2941" s="25" t="n">
        <v>45604</v>
      </c>
      <c r="P2941" s="25" t="n">
        <v>45607</v>
      </c>
      <c r="Q2941" s="25" t="n">
        <v>45607</v>
      </c>
      <c r="R2941" s="6" t="n">
        <v>-0.0807333277268523</v>
      </c>
      <c r="S2941" s="6" t="n">
        <v>0.031881804043546</v>
      </c>
      <c r="T2941" s="6" t="n">
        <v>-0.0774413759475155</v>
      </c>
      <c r="U2941" s="6" t="n">
        <v>-0.126292899630822</v>
      </c>
      <c r="V2941" s="6" t="n">
        <v>-0.0140274069335508</v>
      </c>
      <c r="W2941" s="6" t="n">
        <v>-0.0262278528557127</v>
      </c>
      <c r="X2941" s="6" t="n">
        <v>-0.112265492697271</v>
      </c>
      <c r="Y2941" s="6" t="n">
        <v>-0.100065046775109</v>
      </c>
      <c r="Z2941" s="6" t="n">
        <v>0.0137467787579746</v>
      </c>
      <c r="AA2941" s="6" t="n">
        <v>-0.140039678388796</v>
      </c>
      <c r="AB2941" s="6" t="n">
        <v>-0.0247794671749635</v>
      </c>
      <c r="AC2941" s="6" t="n">
        <v>-0.0774413759475155</v>
      </c>
      <c r="AD2941" s="6" t="n">
        <v>0.0774413759475155</v>
      </c>
      <c r="AE2941" s="6" t="n">
        <v>0.0877698479542533</v>
      </c>
      <c r="AF2941" s="7" t="n">
        <v>0.399999999999999</v>
      </c>
      <c r="AG2941" s="7" t="n">
        <v>2.5212361307263</v>
      </c>
      <c r="AH2941" s="26" t="n">
        <v>1189.1</v>
      </c>
      <c r="AI2941" s="6" t="n">
        <v>0.187141216991963</v>
      </c>
      <c r="AJ2941" s="6" t="n">
        <v>0.172335600907029</v>
      </c>
      <c r="AN2941" s="6" t="n">
        <v>-0.0423239225183195</v>
      </c>
      <c r="AO2941" s="6" t="n">
        <v>0.214659523425349</v>
      </c>
      <c r="AP2941" s="6" t="n">
        <v>0.0511243513357678</v>
      </c>
      <c r="AQ2941" s="6" t="n">
        <v>0.277291946953681</v>
      </c>
      <c r="AR2941" s="6" t="n">
        <v>0.256559840563387</v>
      </c>
      <c r="AS2941" s="4" t="s">
        <v>442</v>
      </c>
      <c r="AT2941" s="4" t="s">
        <v>121</v>
      </c>
      <c r="AU2941" s="5" t="n">
        <v>1527.22</v>
      </c>
      <c r="AX2941" s="5" t="n">
        <v>380.53</v>
      </c>
      <c r="AY2941" s="6" t="n">
        <v>0.249165149749218</v>
      </c>
      <c r="BA2941" s="5" t="n">
        <v>205.946</v>
      </c>
      <c r="BD2941" s="6" t="n">
        <v>0.134850250782468</v>
      </c>
      <c r="BE2941" s="7" t="n">
        <v>5.71</v>
      </c>
      <c r="BS2941" s="26" t="n">
        <v>33.71</v>
      </c>
      <c r="BT2941" s="7" t="n">
        <v>4.63</v>
      </c>
      <c r="BU2941" s="4" t="s">
        <v>1546</v>
      </c>
      <c r="BV2941" s="5" t="n">
        <v>845.629</v>
      </c>
      <c r="BW2941" s="5" t="n">
        <v>278.852</v>
      </c>
      <c r="BX2941" s="5" t="n">
        <v>566.777</v>
      </c>
      <c r="BY2941" s="7" t="n">
        <v>2.09259204268187</v>
      </c>
      <c r="BZ2941" s="5" t="n">
        <v>11</v>
      </c>
      <c r="CA2941" s="6" t="n">
        <v>0.274970926660941</v>
      </c>
      <c r="CB2941" s="6" t="n">
        <v>0.33392386795448</v>
      </c>
      <c r="CD2941" s="26" t="n">
        <v>99.2444453489082</v>
      </c>
      <c r="CO2941" s="4" t="s">
        <v>483</v>
      </c>
    </row>
    <row r="2942" customFormat="false" ht="15" hidden="false" customHeight="false" outlineLevel="0" collapsed="false">
      <c r="A2942" s="4" t="s">
        <v>49</v>
      </c>
      <c r="B2942" s="4" t="s">
        <v>50</v>
      </c>
      <c r="C2942" s="25" t="n">
        <v>45565</v>
      </c>
      <c r="D2942" s="4" t="s">
        <v>297</v>
      </c>
      <c r="E2942" s="4" t="s">
        <v>723</v>
      </c>
      <c r="F2942" s="4" t="s">
        <v>69</v>
      </c>
      <c r="G2942" s="4" t="s">
        <v>438</v>
      </c>
      <c r="H2942" s="4" t="s">
        <v>453</v>
      </c>
      <c r="I2942" s="5" t="n">
        <v>750</v>
      </c>
      <c r="J2942" s="25" t="n">
        <v>45604</v>
      </c>
      <c r="K2942" s="4" t="s">
        <v>768</v>
      </c>
      <c r="L2942" s="4" t="s">
        <v>6</v>
      </c>
      <c r="M2942" s="4" t="s">
        <v>441</v>
      </c>
      <c r="N2942" s="25" t="n">
        <v>45603</v>
      </c>
      <c r="O2942" s="25" t="n">
        <v>45604</v>
      </c>
      <c r="P2942" s="25" t="n">
        <v>45607</v>
      </c>
      <c r="Q2942" s="25" t="n">
        <v>45604</v>
      </c>
      <c r="R2942" s="6" t="n">
        <v>0.00561534861956026</v>
      </c>
      <c r="S2942" s="6" t="n">
        <v>-0.0191368078175896</v>
      </c>
      <c r="T2942" s="6" t="n">
        <v>0.00533712862479985</v>
      </c>
      <c r="U2942" s="6" t="n">
        <v>-0.00818433057322954</v>
      </c>
      <c r="V2942" s="6" t="n">
        <v>-0.0140274069335508</v>
      </c>
      <c r="W2942" s="6" t="n">
        <v>-0.00838661238189564</v>
      </c>
      <c r="X2942" s="6" t="n">
        <v>0.00584307636032122</v>
      </c>
      <c r="Y2942" s="6" t="n">
        <v>0.000202281808666105</v>
      </c>
      <c r="Z2942" s="6" t="n">
        <v>0.0208303879968597</v>
      </c>
      <c r="AA2942" s="6" t="n">
        <v>-0.0290147185700892</v>
      </c>
      <c r="AB2942" s="6" t="n">
        <v>0</v>
      </c>
      <c r="AC2942" s="6" t="n">
        <v>-0.0191368078175896</v>
      </c>
      <c r="AD2942" s="6" t="n">
        <v>0.0191368078175896</v>
      </c>
      <c r="AE2942" s="6" t="n">
        <v>0.0340856212191717</v>
      </c>
      <c r="AF2942" s="7" t="n">
        <v>0.305460750853241</v>
      </c>
      <c r="AG2942" s="7" t="n">
        <v>1.96087995317823</v>
      </c>
      <c r="AH2942" s="26" t="n">
        <v>854.8</v>
      </c>
      <c r="AI2942" s="6" t="n">
        <v>0.0393336980971484</v>
      </c>
      <c r="AJ2942" s="6" t="n">
        <v>0.0938639708234688</v>
      </c>
      <c r="AK2942" s="6" t="n">
        <v>0.0570704260186721</v>
      </c>
      <c r="AL2942" s="6" t="n">
        <v>0.0542673902318698</v>
      </c>
      <c r="AM2942" s="6" t="n">
        <v>0.488291111691475</v>
      </c>
      <c r="AN2942" s="6" t="n">
        <v>0.0254091452539151</v>
      </c>
      <c r="AO2942" s="6" t="n">
        <v>0.0684548255695536</v>
      </c>
      <c r="AP2942" s="6" t="n">
        <v>-0.0526750427652923</v>
      </c>
      <c r="AQ2942" s="6" t="n">
        <v>0.0164572642010257</v>
      </c>
      <c r="AR2942" s="6" t="n">
        <v>-0.00427484218926821</v>
      </c>
      <c r="AS2942" s="4" t="s">
        <v>455</v>
      </c>
      <c r="AT2942" s="4" t="s">
        <v>456</v>
      </c>
      <c r="AU2942" s="5" t="n">
        <v>113870.56</v>
      </c>
      <c r="AV2942" s="6" t="n">
        <v>0.123218661100743</v>
      </c>
      <c r="AW2942" s="6" t="n">
        <v>0.0210227249292048</v>
      </c>
      <c r="BA2942" s="5" t="n">
        <v>18331.44</v>
      </c>
      <c r="BB2942" s="6" t="n">
        <v>0.279233385577968</v>
      </c>
      <c r="BC2942" s="6" t="n">
        <v>0.0760943836160035</v>
      </c>
      <c r="BD2942" s="6" t="n">
        <v>0.160984893724945</v>
      </c>
      <c r="BE2942" s="7" t="n">
        <v>20.54</v>
      </c>
      <c r="BF2942" s="5" t="n">
        <v>41619.54</v>
      </c>
      <c r="BG2942" s="6" t="n">
        <v>0.0536603075041089</v>
      </c>
      <c r="BH2942" s="6" t="n">
        <v>0.508694098148906</v>
      </c>
      <c r="BI2942" s="6" t="n">
        <v>38.0850971547536</v>
      </c>
      <c r="BJ2942" s="27" t="n">
        <v>0.0213</v>
      </c>
      <c r="BK2942" s="27" t="n">
        <v>0.0053</v>
      </c>
      <c r="BL2942" s="27" t="n">
        <v>0.0117</v>
      </c>
      <c r="BM2942" s="5" t="n">
        <v>762874.808</v>
      </c>
      <c r="BN2942" s="5" t="n">
        <v>61227.49</v>
      </c>
      <c r="BO2942" s="26" t="n">
        <v>12.4596779649141</v>
      </c>
      <c r="BP2942" s="7" t="n">
        <v>2.02221822424715</v>
      </c>
      <c r="BQ2942" s="6" t="n">
        <v>0.16230100247708</v>
      </c>
      <c r="BS2942" s="26" t="n">
        <v>14.36</v>
      </c>
      <c r="BT2942" s="7" t="n">
        <v>2.35</v>
      </c>
      <c r="BZ2942" s="5" t="n">
        <v>19</v>
      </c>
      <c r="CA2942" s="6" t="n">
        <v>0.159197204228391</v>
      </c>
      <c r="CB2942" s="6" t="n">
        <v>0.179755984419022</v>
      </c>
      <c r="CC2942" s="4" t="s">
        <v>1577</v>
      </c>
      <c r="CD2942" s="26" t="n">
        <v>11.0530096443433</v>
      </c>
      <c r="CE2942" s="6" t="n">
        <v>0.127265637670982</v>
      </c>
      <c r="CF2942" s="25" t="n">
        <v>45624</v>
      </c>
      <c r="CG2942" s="6" t="n">
        <v>0.306481699975114</v>
      </c>
      <c r="CH2942" s="6" t="n">
        <v>0.273945600050781</v>
      </c>
      <c r="CI2942" s="6" t="n">
        <v>0.237648252184037</v>
      </c>
      <c r="CJ2942" s="6" t="n">
        <v>-0.132498378729264</v>
      </c>
      <c r="CK2942" s="6" t="n">
        <v>0.049616100511866</v>
      </c>
      <c r="CL2942" s="7" t="n">
        <v>0.385697538100822</v>
      </c>
      <c r="CM2942" s="6" t="n">
        <v>0.0403610333022098</v>
      </c>
      <c r="CN2942" s="4" t="s">
        <v>444</v>
      </c>
    </row>
    <row r="2943" customFormat="false" ht="15" hidden="false" customHeight="false" outlineLevel="0" collapsed="false">
      <c r="A2943" s="4" t="s">
        <v>49</v>
      </c>
      <c r="B2943" s="4" t="s">
        <v>50</v>
      </c>
      <c r="C2943" s="25" t="n">
        <v>45565</v>
      </c>
      <c r="D2943" s="4" t="s">
        <v>316</v>
      </c>
      <c r="E2943" s="4" t="s">
        <v>701</v>
      </c>
      <c r="F2943" s="4" t="s">
        <v>78</v>
      </c>
      <c r="G2943" s="4" t="s">
        <v>459</v>
      </c>
      <c r="H2943" s="4" t="s">
        <v>508</v>
      </c>
      <c r="I2943" s="5" t="n">
        <v>1600</v>
      </c>
      <c r="J2943" s="25" t="n">
        <v>45604</v>
      </c>
      <c r="K2943" s="4" t="s">
        <v>1059</v>
      </c>
      <c r="L2943" s="4" t="s">
        <v>5</v>
      </c>
      <c r="M2943" s="4" t="s">
        <v>441</v>
      </c>
      <c r="N2943" s="25" t="n">
        <v>45603</v>
      </c>
      <c r="O2943" s="25" t="n">
        <v>45604</v>
      </c>
      <c r="P2943" s="25" t="n">
        <v>45607</v>
      </c>
      <c r="Q2943" s="25" t="n">
        <v>45607</v>
      </c>
      <c r="R2943" s="6" t="n">
        <v>-0.0237584851732763</v>
      </c>
      <c r="S2943" s="6" t="n">
        <v>-0.0174443427874351</v>
      </c>
      <c r="T2943" s="6" t="n">
        <v>-0.000931156496368435</v>
      </c>
      <c r="U2943" s="6" t="n">
        <v>-0.0421339844570798</v>
      </c>
      <c r="V2943" s="6" t="n">
        <v>-0.0140274069335508</v>
      </c>
      <c r="W2943" s="6" t="n">
        <v>-0.0169695140205405</v>
      </c>
      <c r="X2943" s="6" t="n">
        <v>-0.0281065775235291</v>
      </c>
      <c r="Y2943" s="6" t="n">
        <v>-0.0251644704365394</v>
      </c>
      <c r="Z2943" s="6" t="n">
        <v>0.0237456314622316</v>
      </c>
      <c r="AA2943" s="6" t="n">
        <v>-0.0658796159193115</v>
      </c>
      <c r="AB2943" s="6" t="n">
        <v>-0.00552486187845314</v>
      </c>
      <c r="AC2943" s="6" t="n">
        <v>-0.000931156496368435</v>
      </c>
      <c r="AD2943" s="6" t="n">
        <v>0.000931156496368435</v>
      </c>
      <c r="AE2943" s="6" t="n">
        <v>0.0489788317089826</v>
      </c>
      <c r="AF2943" s="7" t="n">
        <v>0.32192648922687</v>
      </c>
      <c r="AG2943" s="7" t="n">
        <v>2.42591582895842</v>
      </c>
      <c r="AH2943" s="26" t="n">
        <v>839.7</v>
      </c>
      <c r="AI2943" s="6" t="n">
        <v>-0.00059509640561739</v>
      </c>
      <c r="AJ2943" s="6" t="n">
        <v>-0.0870841487279841</v>
      </c>
      <c r="AK2943" s="6" t="n">
        <v>-0.181020189212913</v>
      </c>
      <c r="AL2943" s="6" t="n">
        <v>-0.170338899318249</v>
      </c>
      <c r="AM2943" s="6" t="n">
        <v>0.299744601811004</v>
      </c>
      <c r="AN2943" s="6" t="n">
        <v>-0.0799737765902706</v>
      </c>
      <c r="AO2943" s="6" t="n">
        <v>-0.00711037213771348</v>
      </c>
      <c r="AP2943" s="6" t="n">
        <v>-0.0267180315645583</v>
      </c>
      <c r="AQ2943" s="6" t="n">
        <v>-0.00695911519821058</v>
      </c>
      <c r="AR2943" s="6" t="n">
        <v>-0.0276912215885045</v>
      </c>
      <c r="AS2943" s="4" t="s">
        <v>442</v>
      </c>
      <c r="AT2943" s="4" t="s">
        <v>121</v>
      </c>
      <c r="AU2943" s="5" t="n">
        <v>101450</v>
      </c>
      <c r="AV2943" s="6" t="n">
        <v>-0.0349881249795488</v>
      </c>
      <c r="AW2943" s="6" t="n">
        <v>-0.0610654523915297</v>
      </c>
      <c r="AX2943" s="5" t="n">
        <v>12158</v>
      </c>
      <c r="AY2943" s="6" t="n">
        <v>0.119842286840808</v>
      </c>
      <c r="AZ2943" s="6" t="n">
        <v>-0.00993492620870154</v>
      </c>
      <c r="BA2943" s="5" t="n">
        <v>3343</v>
      </c>
      <c r="BB2943" s="6" t="n">
        <v>-0.111849096705632</v>
      </c>
      <c r="BC2943" s="6" t="n">
        <v>-0.399389148401006</v>
      </c>
      <c r="BD2943" s="6" t="n">
        <v>0.03295219319862</v>
      </c>
      <c r="BE2943" s="7" t="n">
        <v>9.72</v>
      </c>
      <c r="BM2943" s="5" t="n">
        <v>322024.95</v>
      </c>
      <c r="BN2943" s="5" t="n">
        <v>33762.29</v>
      </c>
      <c r="BO2943" s="26" t="n">
        <v>9.53800675250405</v>
      </c>
      <c r="BP2943" s="7" t="n">
        <v>3.79218627565739</v>
      </c>
      <c r="BQ2943" s="6" t="n">
        <v>0.397586872609606</v>
      </c>
      <c r="BR2943" s="7" t="n">
        <v>1.15994331945093</v>
      </c>
      <c r="BS2943" s="26" t="n">
        <v>23.87</v>
      </c>
      <c r="BT2943" s="7" t="n">
        <v>4.95</v>
      </c>
      <c r="BU2943" s="4" t="s">
        <v>1546</v>
      </c>
      <c r="BV2943" s="5" t="n">
        <v>19558</v>
      </c>
      <c r="BW2943" s="5" t="n">
        <v>7447</v>
      </c>
      <c r="BX2943" s="5" t="n">
        <v>12111</v>
      </c>
      <c r="BY2943" s="7" t="n">
        <v>2.19530811538893</v>
      </c>
      <c r="BZ2943" s="5" t="n">
        <v>6</v>
      </c>
      <c r="CA2943" s="6" t="n">
        <v>0.0231271624863174</v>
      </c>
      <c r="CB2943" s="6" t="n">
        <v>0.212115478094003</v>
      </c>
      <c r="CC2943" s="4" t="s">
        <v>611</v>
      </c>
      <c r="CD2943" s="26" t="n">
        <v>27.56536421614</v>
      </c>
      <c r="CE2943" s="6" t="n">
        <v>-0.653985825192928</v>
      </c>
      <c r="CF2943" s="25" t="n">
        <v>45624</v>
      </c>
      <c r="CG2943" s="6" t="n">
        <v>0.418370754184853</v>
      </c>
      <c r="CH2943" s="6" t="n">
        <v>0.387990222439822</v>
      </c>
      <c r="CI2943" s="6" t="n">
        <v>0.285764769143891</v>
      </c>
      <c r="CJ2943" s="6" t="n">
        <v>-0.263474302659229</v>
      </c>
      <c r="CK2943" s="6" t="n">
        <v>0.0676640387361103</v>
      </c>
      <c r="CL2943" s="7" t="n">
        <v>0.0137614678899075</v>
      </c>
      <c r="CM2943" s="6" t="n">
        <v>-0.215205479452055</v>
      </c>
      <c r="CN2943" s="4" t="s">
        <v>444</v>
      </c>
    </row>
    <row r="2944" customFormat="false" ht="15" hidden="false" customHeight="false" outlineLevel="0" collapsed="false">
      <c r="A2944" s="4" t="s">
        <v>49</v>
      </c>
      <c r="B2944" s="4" t="s">
        <v>50</v>
      </c>
      <c r="C2944" s="25" t="n">
        <v>45565</v>
      </c>
      <c r="D2944" s="4" t="s">
        <v>327</v>
      </c>
      <c r="E2944" s="4" t="s">
        <v>675</v>
      </c>
      <c r="F2944" s="4" t="s">
        <v>93</v>
      </c>
      <c r="G2944" s="4" t="s">
        <v>459</v>
      </c>
      <c r="H2944" s="4" t="s">
        <v>505</v>
      </c>
      <c r="I2944" s="5" t="n">
        <v>1150</v>
      </c>
      <c r="J2944" s="25" t="n">
        <v>45604</v>
      </c>
      <c r="K2944" s="4" t="s">
        <v>1001</v>
      </c>
      <c r="L2944" s="4" t="s">
        <v>6</v>
      </c>
      <c r="M2944" s="4" t="s">
        <v>441</v>
      </c>
      <c r="N2944" s="25" t="n">
        <v>45603</v>
      </c>
      <c r="O2944" s="25" t="n">
        <v>45604</v>
      </c>
      <c r="P2944" s="25" t="n">
        <v>45607</v>
      </c>
      <c r="Q2944" s="25" t="n">
        <v>45604</v>
      </c>
      <c r="R2944" s="6" t="n">
        <v>-0.0339662447257384</v>
      </c>
      <c r="S2944" s="6" t="n">
        <v>0</v>
      </c>
      <c r="T2944" s="6" t="n">
        <v>-0.00371260100458615</v>
      </c>
      <c r="U2944" s="6" t="n">
        <v>-0.0376788457303245</v>
      </c>
      <c r="V2944" s="6" t="n">
        <v>-0.0140274069335508</v>
      </c>
      <c r="W2944" s="6" t="n">
        <v>-0.0461883066973409</v>
      </c>
      <c r="X2944" s="6" t="n">
        <v>-0.0236514387967738</v>
      </c>
      <c r="Y2944" s="6" t="n">
        <v>0.00850946096701633</v>
      </c>
      <c r="AB2944" s="6" t="n">
        <v>0.00677003712600999</v>
      </c>
      <c r="AC2944" s="6" t="n">
        <v>0</v>
      </c>
      <c r="AD2944" s="6" t="n">
        <v>0</v>
      </c>
      <c r="AE2944" s="6" t="n">
        <v>0.0315571085389823</v>
      </c>
      <c r="AF2944" s="7" t="n">
        <v>0.314878892733561</v>
      </c>
      <c r="AG2944" s="7" t="n">
        <v>1.66784922194351</v>
      </c>
      <c r="AH2944" s="26" t="n">
        <v>474</v>
      </c>
      <c r="AI2944" s="6" t="n">
        <v>0.0117395944503735</v>
      </c>
      <c r="AJ2944" s="6" t="n">
        <v>-0.0471404161222236</v>
      </c>
      <c r="AK2944" s="6" t="n">
        <v>0.0964607911172792</v>
      </c>
      <c r="AL2944" s="6" t="n">
        <v>0.170804001482029</v>
      </c>
      <c r="AM2944" s="6" t="n">
        <v>1.03346203346203</v>
      </c>
      <c r="AN2944" s="6" t="n">
        <v>-0.0140896119741282</v>
      </c>
      <c r="AO2944" s="6" t="n">
        <v>-0.0330508041480955</v>
      </c>
      <c r="AP2944" s="6" t="n">
        <v>-0.0277290661990356</v>
      </c>
      <c r="AQ2944" s="6" t="n">
        <v>0.127466023673827</v>
      </c>
      <c r="AR2944" s="6" t="n">
        <v>0.106733917283533</v>
      </c>
      <c r="AS2944" s="4" t="s">
        <v>442</v>
      </c>
      <c r="AT2944" s="4" t="s">
        <v>121</v>
      </c>
      <c r="AU2944" s="5" t="n">
        <v>37634</v>
      </c>
      <c r="AV2944" s="6" t="n">
        <v>-0.0336628578764925</v>
      </c>
      <c r="AW2944" s="6" t="n">
        <v>0.0522872161950565</v>
      </c>
      <c r="AX2944" s="5" t="n">
        <v>11696</v>
      </c>
      <c r="AY2944" s="6" t="n">
        <v>0.310782802784716</v>
      </c>
      <c r="AZ2944" s="6" t="n">
        <v>-0.0153694632314607</v>
      </c>
      <c r="BA2944" s="5" t="n">
        <v>4352</v>
      </c>
      <c r="BC2944" s="6" t="n">
        <v>0.20687742651137</v>
      </c>
      <c r="BD2944" s="6" t="n">
        <v>0.11564011266408</v>
      </c>
      <c r="BE2944" s="7" t="n">
        <v>11.26</v>
      </c>
      <c r="BM2944" s="5" t="n">
        <v>176328</v>
      </c>
      <c r="BN2944" s="5" t="n">
        <v>5205</v>
      </c>
      <c r="BO2944" s="26" t="n">
        <v>33.8766570605187</v>
      </c>
      <c r="BP2944" s="7" t="n">
        <v>5.73947008658291</v>
      </c>
      <c r="BQ2944" s="6" t="n">
        <v>0.16942256363518</v>
      </c>
      <c r="BR2944" s="7" t="n">
        <v>2.33572033070764</v>
      </c>
      <c r="BS2944" s="26" t="n">
        <v>32.82</v>
      </c>
      <c r="BT2944" s="7" t="n">
        <v>2.77</v>
      </c>
      <c r="BU2944" s="4" t="s">
        <v>1546</v>
      </c>
      <c r="BV2944" s="5" t="n">
        <v>18354</v>
      </c>
      <c r="BW2944" s="5" t="n">
        <v>7601</v>
      </c>
      <c r="BX2944" s="5" t="n">
        <v>10753</v>
      </c>
      <c r="BY2944" s="7" t="n">
        <v>2.30635838150289</v>
      </c>
      <c r="BZ2944" s="5" t="n">
        <v>1</v>
      </c>
      <c r="CF2944" s="25" t="n">
        <v>45624</v>
      </c>
      <c r="CG2944" s="6" t="n">
        <v>0.361498434147704</v>
      </c>
      <c r="CH2944" s="6" t="n">
        <v>0.389629252197314</v>
      </c>
      <c r="CI2944" s="6" t="n">
        <v>0.335844512078632</v>
      </c>
      <c r="CJ2944" s="6" t="n">
        <v>-0.138040816533572</v>
      </c>
      <c r="CK2944" s="6" t="n">
        <v>0.0706486132343307</v>
      </c>
      <c r="CL2944" s="7" t="n">
        <v>0</v>
      </c>
      <c r="CM2944" s="6" t="n">
        <v>-0.137616881935601</v>
      </c>
      <c r="CN2944" s="4" t="s">
        <v>444</v>
      </c>
    </row>
    <row r="2945" customFormat="false" ht="15" hidden="false" customHeight="false" outlineLevel="0" collapsed="false">
      <c r="A2945" s="4" t="s">
        <v>49</v>
      </c>
      <c r="B2945" s="4" t="s">
        <v>50</v>
      </c>
      <c r="C2945" s="25" t="n">
        <v>45565</v>
      </c>
      <c r="D2945" s="4" t="s">
        <v>138</v>
      </c>
      <c r="E2945" s="4" t="s">
        <v>651</v>
      </c>
      <c r="F2945" s="4" t="s">
        <v>113</v>
      </c>
      <c r="G2945" s="4" t="s">
        <v>438</v>
      </c>
      <c r="H2945" s="4" t="s">
        <v>556</v>
      </c>
      <c r="I2945" s="5" t="n">
        <v>250</v>
      </c>
      <c r="J2945" s="25" t="n">
        <v>45605</v>
      </c>
      <c r="K2945" s="4" t="s">
        <v>1348</v>
      </c>
      <c r="L2945" s="4" t="s">
        <v>447</v>
      </c>
      <c r="M2945" s="4" t="s">
        <v>441</v>
      </c>
      <c r="N2945" s="25" t="n">
        <v>45604</v>
      </c>
      <c r="O2945" s="25" t="n">
        <v>45607</v>
      </c>
      <c r="P2945" s="25" t="n">
        <v>45608</v>
      </c>
      <c r="Q2945" s="25" t="n">
        <v>45607</v>
      </c>
      <c r="R2945" s="6" t="n">
        <v>-0.0258191603496492</v>
      </c>
      <c r="S2945" s="6" t="n">
        <v>-0.0817310296268212</v>
      </c>
      <c r="T2945" s="6" t="n">
        <v>-0.0268373245251858</v>
      </c>
      <c r="U2945" s="6" t="n">
        <v>-0.134387514501656</v>
      </c>
      <c r="V2945" s="6" t="n">
        <v>-0.0130802951182376</v>
      </c>
      <c r="W2945" s="6" t="n">
        <v>-0.015991621244055</v>
      </c>
      <c r="X2945" s="6" t="n">
        <v>-0.121307219383419</v>
      </c>
      <c r="Y2945" s="6" t="n">
        <v>-0.118395893257601</v>
      </c>
      <c r="AB2945" s="6" t="n">
        <v>-0.0738052681940457</v>
      </c>
      <c r="AC2945" s="6" t="n">
        <v>-0.0817310296268212</v>
      </c>
      <c r="AD2945" s="6" t="n">
        <v>0.0817310296268212</v>
      </c>
      <c r="AE2945" s="6" t="n">
        <v>0.0334904042318872</v>
      </c>
      <c r="AF2945" s="7" t="n">
        <v>0.399999999999999</v>
      </c>
      <c r="AG2945" s="7" t="n">
        <v>9.81990908150809</v>
      </c>
      <c r="AH2945" s="26" t="n">
        <v>2842.85</v>
      </c>
      <c r="AI2945" s="6" t="n">
        <v>-0.0316113978164971</v>
      </c>
      <c r="AJ2945" s="6" t="n">
        <v>-0.0766519966870749</v>
      </c>
      <c r="AK2945" s="6" t="n">
        <v>-0.0540859785719047</v>
      </c>
      <c r="AL2945" s="6" t="n">
        <v>0.0489834323456699</v>
      </c>
      <c r="AM2945" s="6" t="n">
        <v>-0.0628018527370728</v>
      </c>
      <c r="AN2945" s="6" t="n">
        <v>-0.0639481688469051</v>
      </c>
      <c r="AO2945" s="6" t="n">
        <v>-0.0127038278401698</v>
      </c>
      <c r="AP2945" s="6" t="n">
        <v>-0.0188698304947772</v>
      </c>
      <c r="AQ2945" s="6" t="n">
        <v>-0.0344667353576978</v>
      </c>
      <c r="AR2945" s="6" t="n">
        <v>-0.0623207514232159</v>
      </c>
      <c r="AS2945" s="4" t="s">
        <v>442</v>
      </c>
      <c r="AT2945" s="4" t="s">
        <v>121</v>
      </c>
      <c r="AU2945" s="5" t="n">
        <v>8027.54</v>
      </c>
      <c r="AV2945" s="6" t="n">
        <v>-0.0531964706312503</v>
      </c>
      <c r="AW2945" s="6" t="n">
        <v>-0.105041065896075</v>
      </c>
      <c r="AX2945" s="5" t="n">
        <v>1059.37</v>
      </c>
      <c r="AY2945" s="6" t="n">
        <v>0.131966953761675</v>
      </c>
      <c r="AZ2945" s="6" t="n">
        <v>-0.0704527939080378</v>
      </c>
      <c r="BA2945" s="5" t="n">
        <v>694.64</v>
      </c>
      <c r="BB2945" s="6" t="n">
        <v>-0.423736125167991</v>
      </c>
      <c r="BC2945" s="6" t="n">
        <v>-0.406280449238449</v>
      </c>
      <c r="BD2945" s="6" t="n">
        <v>0.0865321132003079</v>
      </c>
      <c r="BE2945" s="7" t="n">
        <v>7.25</v>
      </c>
      <c r="BM2945" s="5" t="n">
        <v>272686.172</v>
      </c>
      <c r="BN2945" s="5" t="n">
        <v>5079.84</v>
      </c>
      <c r="BO2945" s="26" t="n">
        <v>53.6800710258591</v>
      </c>
      <c r="BP2945" s="7" t="n">
        <v>14.5601134112546</v>
      </c>
      <c r="BQ2945" s="6" t="n">
        <v>0.271238713604545</v>
      </c>
      <c r="BR2945" s="7" t="n">
        <v>0.0591158834491118</v>
      </c>
      <c r="BS2945" s="26" t="n">
        <v>81.1</v>
      </c>
      <c r="BT2945" s="7" t="n">
        <v>12.6</v>
      </c>
      <c r="BU2945" s="4" t="s">
        <v>1546</v>
      </c>
      <c r="BV2945" s="5" t="n">
        <v>1920.51</v>
      </c>
      <c r="BW2945" s="5" t="n">
        <v>961.87</v>
      </c>
      <c r="BX2945" s="5" t="n">
        <v>958.64</v>
      </c>
      <c r="BY2945" s="7" t="n">
        <v>1.02997393570808</v>
      </c>
      <c r="BZ2945" s="5" t="n">
        <v>0</v>
      </c>
      <c r="CF2945" s="25" t="n">
        <v>45624</v>
      </c>
      <c r="CG2945" s="6" t="n">
        <v>0.315324347145576</v>
      </c>
      <c r="CH2945" s="6" t="n">
        <v>0.290825018459279</v>
      </c>
      <c r="CI2945" s="6" t="n">
        <v>0.233748798735719</v>
      </c>
      <c r="CJ2945" s="6" t="n">
        <v>-0.196256223161047</v>
      </c>
      <c r="CK2945" s="6" t="n">
        <v>0.0507149563082256</v>
      </c>
      <c r="CL2945" s="7" t="n">
        <v>1.61157645744762</v>
      </c>
      <c r="CM2945" s="6" t="n">
        <v>0.0226784783741532</v>
      </c>
      <c r="CN2945" s="4" t="s">
        <v>444</v>
      </c>
    </row>
    <row r="2946" customFormat="false" ht="15" hidden="false" customHeight="false" outlineLevel="0" collapsed="false">
      <c r="A2946" s="4" t="s">
        <v>49</v>
      </c>
      <c r="B2946" s="4" t="s">
        <v>50</v>
      </c>
      <c r="C2946" s="25" t="n">
        <v>45565</v>
      </c>
      <c r="D2946" s="4" t="s">
        <v>142</v>
      </c>
      <c r="E2946" s="4" t="s">
        <v>788</v>
      </c>
      <c r="F2946" s="4" t="s">
        <v>71</v>
      </c>
      <c r="G2946" s="4" t="s">
        <v>438</v>
      </c>
      <c r="H2946" s="4" t="s">
        <v>521</v>
      </c>
      <c r="I2946" s="5" t="n">
        <v>550</v>
      </c>
      <c r="J2946" s="25" t="n">
        <v>45605</v>
      </c>
      <c r="K2946" s="4" t="s">
        <v>920</v>
      </c>
      <c r="L2946" s="4" t="s">
        <v>447</v>
      </c>
      <c r="M2946" s="4" t="s">
        <v>441</v>
      </c>
      <c r="N2946" s="25" t="n">
        <v>45604</v>
      </c>
      <c r="O2946" s="25" t="n">
        <v>45607</v>
      </c>
      <c r="P2946" s="25" t="n">
        <v>45608</v>
      </c>
      <c r="Q2946" s="25" t="n">
        <v>45607</v>
      </c>
      <c r="R2946" s="6" t="n">
        <v>-0.0170664889678661</v>
      </c>
      <c r="S2946" s="6" t="n">
        <v>-0.0290007909306618</v>
      </c>
      <c r="T2946" s="6" t="n">
        <v>-0.016795314378806</v>
      </c>
      <c r="U2946" s="6" t="n">
        <v>-0.0628625942773339</v>
      </c>
      <c r="V2946" s="6" t="n">
        <v>-0.0130802951182376</v>
      </c>
      <c r="W2946" s="6" t="n">
        <v>-0.0167262250054772</v>
      </c>
      <c r="X2946" s="6" t="n">
        <v>-0.0497822991590963</v>
      </c>
      <c r="Y2946" s="6" t="n">
        <v>-0.0461363692718567</v>
      </c>
      <c r="Z2946" s="6" t="n">
        <v>-0.0119691235383214</v>
      </c>
      <c r="AA2946" s="6" t="n">
        <v>-0.0508934707390125</v>
      </c>
      <c r="AB2946" s="6" t="n">
        <v>0.00259877217430615</v>
      </c>
      <c r="AC2946" s="6" t="n">
        <v>-0.0290007909306618</v>
      </c>
      <c r="AD2946" s="6" t="n">
        <v>0.0290007909306618</v>
      </c>
      <c r="AE2946" s="6" t="n">
        <v>0.0777748484049565</v>
      </c>
      <c r="AF2946" s="7" t="n">
        <v>0.306053268765132</v>
      </c>
      <c r="AG2946" s="7" t="n">
        <v>4.050626016513</v>
      </c>
      <c r="AH2946" s="26" t="n">
        <v>1350.6</v>
      </c>
      <c r="AI2946" s="6" t="n">
        <v>-0.0328678839957035</v>
      </c>
      <c r="AJ2946" s="6" t="n">
        <v>-0.105148081892268</v>
      </c>
      <c r="AK2946" s="6" t="n">
        <v>-0.0870006083958635</v>
      </c>
      <c r="AL2946" s="6" t="n">
        <v>0.210974625661257</v>
      </c>
      <c r="AM2946" s="6" t="n">
        <v>0.496426790759515</v>
      </c>
      <c r="AN2946" s="6" t="n">
        <v>-0.0528447935149135</v>
      </c>
      <c r="AO2946" s="6" t="n">
        <v>-0.0523032883773542</v>
      </c>
      <c r="AP2946" s="6" t="n">
        <v>-0.0373994003471675</v>
      </c>
      <c r="AQ2946" s="6" t="n">
        <v>-0.0416600915259588</v>
      </c>
      <c r="AR2946" s="6" t="n">
        <v>-0.0695141075914769</v>
      </c>
      <c r="AS2946" s="4" t="s">
        <v>442</v>
      </c>
      <c r="AT2946" s="4" t="s">
        <v>121</v>
      </c>
      <c r="AU2946" s="5" t="n">
        <v>7796.07</v>
      </c>
      <c r="AV2946" s="6" t="n">
        <v>0.0798748375908314</v>
      </c>
      <c r="AW2946" s="6" t="n">
        <v>0.0302695116439495</v>
      </c>
      <c r="AX2946" s="5" t="n">
        <v>1566.14</v>
      </c>
      <c r="AY2946" s="6" t="n">
        <v>0.200888396333024</v>
      </c>
      <c r="AZ2946" s="6" t="n">
        <v>0.0106459668857833</v>
      </c>
      <c r="BA2946" s="5" t="n">
        <v>817.38</v>
      </c>
      <c r="BB2946" s="6" t="n">
        <v>0.0795055336908002</v>
      </c>
      <c r="BC2946" s="6" t="n">
        <v>-0.110789582472096</v>
      </c>
      <c r="BD2946" s="6" t="n">
        <v>0.104845133509576</v>
      </c>
      <c r="BE2946" s="7" t="n">
        <v>14</v>
      </c>
      <c r="BM2946" s="5" t="n">
        <v>79131.654</v>
      </c>
      <c r="BN2946" s="5" t="n">
        <v>3521.44</v>
      </c>
      <c r="BO2946" s="26" t="n">
        <v>22.471390681085</v>
      </c>
      <c r="BP2946" s="7" t="n">
        <v>2.65161626925088</v>
      </c>
      <c r="BQ2946" s="6" t="n">
        <v>0.117999651507231</v>
      </c>
      <c r="BR2946" s="7" t="n">
        <v>0.211616202233035</v>
      </c>
      <c r="BS2946" s="26" t="n">
        <v>37.06</v>
      </c>
      <c r="BT2946" s="7" t="n">
        <v>5.47</v>
      </c>
      <c r="BU2946" s="4" t="s">
        <v>1546</v>
      </c>
      <c r="BV2946" s="5" t="n">
        <v>652.42</v>
      </c>
      <c r="BW2946" s="5" t="n">
        <v>797.08</v>
      </c>
      <c r="BX2946" s="5" t="n">
        <v>-144.66</v>
      </c>
      <c r="BY2946" s="7" t="n">
        <v>0.375688126223655</v>
      </c>
      <c r="BZ2946" s="5" t="n">
        <v>12</v>
      </c>
      <c r="CA2946" s="6" t="n">
        <v>0.088113315048775</v>
      </c>
      <c r="CB2946" s="6" t="n">
        <v>0.151753897303941</v>
      </c>
      <c r="CC2946" s="4" t="s">
        <v>625</v>
      </c>
      <c r="CD2946" s="26" t="n">
        <v>42.697751086197</v>
      </c>
      <c r="CE2946" s="6" t="n">
        <v>-0.473710204649411</v>
      </c>
      <c r="CF2946" s="25" t="n">
        <v>45624</v>
      </c>
      <c r="CG2946" s="6" t="n">
        <v>0.364855198159348</v>
      </c>
      <c r="CH2946" s="6" t="n">
        <v>0.32180437864298</v>
      </c>
      <c r="CI2946" s="6" t="n">
        <v>0.274379559751507</v>
      </c>
      <c r="CJ2946" s="6" t="n">
        <v>-0.147371577389529</v>
      </c>
      <c r="CK2946" s="6" t="n">
        <v>0.0561937403487628</v>
      </c>
      <c r="CL2946" s="7" t="n">
        <v>0.516085790884719</v>
      </c>
      <c r="CM2946" s="6" t="n">
        <v>-0.173432194283258</v>
      </c>
      <c r="CN2946" s="4" t="s">
        <v>444</v>
      </c>
    </row>
    <row r="2947" customFormat="false" ht="15" hidden="false" customHeight="false" outlineLevel="0" collapsed="false">
      <c r="A2947" s="4" t="s">
        <v>49</v>
      </c>
      <c r="B2947" s="4" t="s">
        <v>50</v>
      </c>
      <c r="C2947" s="25" t="n">
        <v>45565</v>
      </c>
      <c r="D2947" s="4" t="s">
        <v>177</v>
      </c>
      <c r="E2947" s="4" t="s">
        <v>781</v>
      </c>
      <c r="F2947" s="4" t="s">
        <v>71</v>
      </c>
      <c r="G2947" s="4" t="s">
        <v>438</v>
      </c>
      <c r="H2947" s="4" t="s">
        <v>521</v>
      </c>
      <c r="I2947" s="5" t="n">
        <v>100</v>
      </c>
      <c r="J2947" s="25" t="n">
        <v>45605</v>
      </c>
      <c r="K2947" s="4" t="s">
        <v>1338</v>
      </c>
      <c r="L2947" s="4" t="s">
        <v>447</v>
      </c>
      <c r="M2947" s="4" t="s">
        <v>441</v>
      </c>
      <c r="N2947" s="25" t="n">
        <v>45604</v>
      </c>
      <c r="O2947" s="25" t="n">
        <v>45607</v>
      </c>
      <c r="P2947" s="25" t="n">
        <v>45608</v>
      </c>
      <c r="Q2947" s="25" t="n">
        <v>45607</v>
      </c>
      <c r="R2947" s="6" t="n">
        <v>-0.00169464508930439</v>
      </c>
      <c r="S2947" s="6" t="n">
        <v>-0.00838676605292577</v>
      </c>
      <c r="T2947" s="6" t="n">
        <v>-0.0151272468410749</v>
      </c>
      <c r="U2947" s="6" t="n">
        <v>-0.0252086579833051</v>
      </c>
      <c r="V2947" s="6" t="n">
        <v>-0.0130802951182376</v>
      </c>
      <c r="W2947" s="6" t="n">
        <v>-0.0167262250054772</v>
      </c>
      <c r="X2947" s="6" t="n">
        <v>-0.0121283628650675</v>
      </c>
      <c r="Y2947" s="6" t="n">
        <v>-0.00848243297782791</v>
      </c>
      <c r="Z2947" s="6" t="n">
        <v>-0.0119691235383214</v>
      </c>
      <c r="AA2947" s="6" t="n">
        <v>-0.0132395344449837</v>
      </c>
      <c r="AB2947" s="6" t="n">
        <v>0.0344798608368278</v>
      </c>
      <c r="AC2947" s="6" t="n">
        <v>-0.00838676605292577</v>
      </c>
      <c r="AD2947" s="6" t="n">
        <v>0.00838676605292577</v>
      </c>
      <c r="AE2947" s="6" t="n">
        <v>0.0626570417741624</v>
      </c>
      <c r="AF2947" s="7" t="n">
        <v>0.315853004291845</v>
      </c>
      <c r="AG2947" s="7" t="n">
        <v>2.57877498653279</v>
      </c>
      <c r="AH2947" s="26" t="n">
        <v>5959.95</v>
      </c>
      <c r="AI2947" s="6" t="n">
        <v>0.0119361931523945</v>
      </c>
      <c r="AJ2947" s="6" t="n">
        <v>-0.00497516590842717</v>
      </c>
      <c r="AK2947" s="6" t="n">
        <v>0.232795532112938</v>
      </c>
      <c r="AL2947" s="6" t="n">
        <v>0.57256692040792</v>
      </c>
      <c r="AM2947" s="6" t="n">
        <v>0.711940598609753</v>
      </c>
      <c r="AN2947" s="6" t="n">
        <v>-0.0528447935149135</v>
      </c>
      <c r="AO2947" s="6" t="n">
        <v>0.0478696276064863</v>
      </c>
      <c r="AP2947" s="6" t="n">
        <v>0.0286368251673637</v>
      </c>
      <c r="AQ2947" s="6" t="n">
        <v>0.0242655790180177</v>
      </c>
      <c r="AR2947" s="6" t="n">
        <v>-0.00358843704750034</v>
      </c>
      <c r="AS2947" s="4" t="s">
        <v>442</v>
      </c>
      <c r="AT2947" s="4" t="s">
        <v>121</v>
      </c>
      <c r="AU2947" s="5" t="n">
        <v>2338</v>
      </c>
      <c r="AV2947" s="6" t="n">
        <v>0.224724986904138</v>
      </c>
      <c r="AW2947" s="6" t="n">
        <v>0.103871576959396</v>
      </c>
      <c r="AX2947" s="5" t="n">
        <v>716</v>
      </c>
      <c r="AY2947" s="6" t="n">
        <v>0.306244653550043</v>
      </c>
      <c r="AZ2947" s="6" t="n">
        <v>0.0553279432305037</v>
      </c>
      <c r="BA2947" s="5" t="n">
        <v>510</v>
      </c>
      <c r="BB2947" s="6" t="n">
        <v>0.46551724137931</v>
      </c>
      <c r="BC2947" s="6" t="n">
        <v>0.186046511627907</v>
      </c>
      <c r="BD2947" s="6" t="n">
        <v>0.218135158254919</v>
      </c>
      <c r="BE2947" s="7" t="n">
        <v>19.2</v>
      </c>
      <c r="BM2947" s="5" t="n">
        <v>157938.675</v>
      </c>
      <c r="BN2947" s="5" t="n">
        <v>1674</v>
      </c>
      <c r="BO2947" s="26" t="n">
        <v>94.3480734767025</v>
      </c>
      <c r="BP2947" s="7" t="n">
        <v>11.6379540932872</v>
      </c>
      <c r="BQ2947" s="6" t="n">
        <v>0.123351263724118</v>
      </c>
      <c r="BR2947" s="7" t="n">
        <v>0</v>
      </c>
      <c r="BS2947" s="26" t="n">
        <v>37.06</v>
      </c>
      <c r="BT2947" s="7" t="n">
        <v>5.47</v>
      </c>
      <c r="BU2947" s="4" t="s">
        <v>1546</v>
      </c>
      <c r="BV2947" s="5" t="n">
        <v>926</v>
      </c>
      <c r="BW2947" s="5" t="n">
        <v>664</v>
      </c>
      <c r="BX2947" s="5" t="n">
        <v>262</v>
      </c>
      <c r="BY2947" s="7" t="n">
        <v>0.985106382978723</v>
      </c>
      <c r="BZ2947" s="5" t="n">
        <v>12</v>
      </c>
      <c r="CA2947" s="6" t="n">
        <v>0.0829825315773706</v>
      </c>
      <c r="CB2947" s="6" t="n">
        <v>0.138004246284501</v>
      </c>
      <c r="CC2947" s="4" t="s">
        <v>608</v>
      </c>
      <c r="CD2947" s="26" t="n">
        <v>32.7295914467919</v>
      </c>
      <c r="CE2947" s="6" t="n">
        <v>1.88265356535485</v>
      </c>
      <c r="CF2947" s="25" t="n">
        <v>45624</v>
      </c>
      <c r="CG2947" s="6" t="n">
        <v>0.395132727687713</v>
      </c>
      <c r="CH2947" s="6" t="n">
        <v>0.379990666107554</v>
      </c>
      <c r="CI2947" s="6" t="n">
        <v>0.260316115778033</v>
      </c>
      <c r="CJ2947" s="6" t="n">
        <v>-0.314940763033501</v>
      </c>
      <c r="CK2947" s="6" t="n">
        <v>0.0660873657495336</v>
      </c>
      <c r="CL2947" s="7" t="n">
        <v>0.126904226818648</v>
      </c>
      <c r="CM2947" s="6" t="n">
        <v>-0.227280074603668</v>
      </c>
      <c r="CN2947" s="4" t="s">
        <v>444</v>
      </c>
    </row>
    <row r="2948" customFormat="false" ht="15" hidden="false" customHeight="false" outlineLevel="0" collapsed="false">
      <c r="A2948" s="4" t="s">
        <v>49</v>
      </c>
      <c r="B2948" s="4" t="s">
        <v>50</v>
      </c>
      <c r="C2948" s="25" t="n">
        <v>45565</v>
      </c>
      <c r="D2948" s="4" t="s">
        <v>150</v>
      </c>
      <c r="E2948" s="4" t="s">
        <v>804</v>
      </c>
      <c r="F2948" s="4" t="s">
        <v>69</v>
      </c>
      <c r="G2948" s="4" t="s">
        <v>438</v>
      </c>
      <c r="H2948" s="4" t="s">
        <v>453</v>
      </c>
      <c r="I2948" s="5" t="n">
        <v>5200</v>
      </c>
      <c r="J2948" s="25" t="n">
        <v>45607</v>
      </c>
      <c r="K2948" s="4" t="s">
        <v>1306</v>
      </c>
      <c r="L2948" s="4" t="s">
        <v>5</v>
      </c>
      <c r="M2948" s="4" t="s">
        <v>441</v>
      </c>
      <c r="N2948" s="25" t="n">
        <v>45604</v>
      </c>
      <c r="O2948" s="25" t="n">
        <v>45607</v>
      </c>
      <c r="P2948" s="25" t="n">
        <v>45608</v>
      </c>
      <c r="Q2948" s="25" t="n">
        <v>45608</v>
      </c>
      <c r="R2948" s="6" t="n">
        <v>-0.0126470328115326</v>
      </c>
      <c r="S2948" s="6" t="n">
        <v>0.00501612325331435</v>
      </c>
      <c r="T2948" s="6" t="n">
        <v>-0.0312834224598931</v>
      </c>
      <c r="U2948" s="6" t="n">
        <v>-0.0389143320181113</v>
      </c>
      <c r="V2948" s="6" t="n">
        <v>-0.0130802951182376</v>
      </c>
      <c r="W2948" s="6" t="n">
        <v>-0.014582579391771</v>
      </c>
      <c r="X2948" s="6" t="n">
        <v>-0.0258340368998737</v>
      </c>
      <c r="Y2948" s="6" t="n">
        <v>-0.0243317526263404</v>
      </c>
      <c r="Z2948" s="6" t="n">
        <v>0.0208303879968597</v>
      </c>
      <c r="AA2948" s="6" t="n">
        <v>-0.059744720014971</v>
      </c>
      <c r="AB2948" s="6" t="n">
        <v>-0.00196078431372548</v>
      </c>
      <c r="AC2948" s="6" t="n">
        <v>-0.0312834224598931</v>
      </c>
      <c r="AD2948" s="6" t="n">
        <v>0.0312834224598931</v>
      </c>
      <c r="AE2948" s="6" t="n">
        <v>0.0566844919786096</v>
      </c>
      <c r="AF2948" s="7" t="n">
        <v>0.108490566037736</v>
      </c>
      <c r="AG2948" s="7" t="n">
        <v>1.90012099277594</v>
      </c>
      <c r="AH2948" s="26" t="n">
        <v>113.07</v>
      </c>
      <c r="AI2948" s="6" t="n">
        <v>0.040298095500966</v>
      </c>
      <c r="AJ2948" s="6" t="n">
        <v>0.0729739988612637</v>
      </c>
      <c r="AK2948" s="6" t="n">
        <v>-0.0528564248617859</v>
      </c>
      <c r="AL2948" s="6" t="n">
        <v>-0.186546762589928</v>
      </c>
      <c r="AM2948" s="6" t="n">
        <v>0.0956395348837198</v>
      </c>
      <c r="AN2948" s="6" t="n">
        <v>0.0178308859568295</v>
      </c>
      <c r="AO2948" s="6" t="n">
        <v>0.0551431129044342</v>
      </c>
      <c r="AP2948" s="6" t="n">
        <v>-0.0659674303063761</v>
      </c>
      <c r="AQ2948" s="6" t="n">
        <v>0.0397460667954732</v>
      </c>
      <c r="AR2948" s="6" t="n">
        <v>0.0118920507299551</v>
      </c>
      <c r="AS2948" s="4" t="s">
        <v>455</v>
      </c>
      <c r="AT2948" s="4" t="s">
        <v>456</v>
      </c>
      <c r="AU2948" s="5" t="n">
        <v>17354.55</v>
      </c>
      <c r="AV2948" s="6" t="n">
        <v>0.159197204228391</v>
      </c>
      <c r="AW2948" s="6" t="n">
        <v>0.0245914221378885</v>
      </c>
      <c r="BA2948" s="5" t="n">
        <v>2373.69</v>
      </c>
      <c r="BB2948" s="6" t="n">
        <v>0.627565258531434</v>
      </c>
      <c r="BC2948" s="6" t="n">
        <v>0.394049555713472</v>
      </c>
      <c r="BD2948" s="6" t="n">
        <v>0.136776234474533</v>
      </c>
      <c r="BE2948" s="7" t="n">
        <v>5.21</v>
      </c>
      <c r="BF2948" s="5" t="n">
        <v>5985.11</v>
      </c>
      <c r="BG2948" s="6" t="n">
        <v>0.0427911093455713</v>
      </c>
      <c r="BH2948" s="6" t="n">
        <v>0.104335971200034</v>
      </c>
      <c r="BI2948" s="6" t="n">
        <v>0.274626975107233</v>
      </c>
      <c r="BJ2948" s="27" t="n">
        <v>0.0441</v>
      </c>
      <c r="BK2948" s="27" t="n">
        <v>0.0094</v>
      </c>
      <c r="BL2948" s="27" t="n">
        <v>0.0094</v>
      </c>
      <c r="BM2948" s="5" t="n">
        <v>51485.40687</v>
      </c>
      <c r="BN2948" s="5" t="n">
        <v>6469.58</v>
      </c>
      <c r="BO2948" s="26" t="n">
        <v>7.95807562005571</v>
      </c>
      <c r="BP2948" s="7" t="n">
        <v>0.747457985963261</v>
      </c>
      <c r="BQ2948" s="6" t="n">
        <v>0.0939244638590188</v>
      </c>
      <c r="BS2948" s="26" t="n">
        <v>14.25</v>
      </c>
      <c r="BT2948" s="7" t="n">
        <v>2.33</v>
      </c>
      <c r="BZ2948" s="5" t="n">
        <v>19</v>
      </c>
      <c r="CA2948" s="6" t="n">
        <v>0.151964772676472</v>
      </c>
      <c r="CB2948" s="6" t="n">
        <v>0.179755984419022</v>
      </c>
      <c r="CC2948" s="4" t="s">
        <v>1578</v>
      </c>
      <c r="CD2948" s="26" t="n">
        <v>11.4178549294673</v>
      </c>
      <c r="CE2948" s="6" t="n">
        <v>-0.303014824656999</v>
      </c>
      <c r="CO2948" s="4" t="s">
        <v>483</v>
      </c>
    </row>
    <row r="2949" customFormat="false" ht="15" hidden="false" customHeight="false" outlineLevel="0" collapsed="false">
      <c r="A2949" s="4" t="s">
        <v>49</v>
      </c>
      <c r="B2949" s="4" t="s">
        <v>50</v>
      </c>
      <c r="C2949" s="25" t="n">
        <v>45565</v>
      </c>
      <c r="D2949" s="4" t="s">
        <v>160</v>
      </c>
      <c r="E2949" s="4" t="s">
        <v>497</v>
      </c>
      <c r="F2949" s="4" t="s">
        <v>79</v>
      </c>
      <c r="G2949" s="4" t="s">
        <v>438</v>
      </c>
      <c r="H2949" s="4" t="s">
        <v>498</v>
      </c>
      <c r="I2949" s="5" t="n">
        <v>125</v>
      </c>
      <c r="J2949" s="25" t="n">
        <v>45607</v>
      </c>
      <c r="K2949" s="4" t="s">
        <v>735</v>
      </c>
      <c r="L2949" s="4" t="s">
        <v>5</v>
      </c>
      <c r="M2949" s="4" t="s">
        <v>441</v>
      </c>
      <c r="N2949" s="25" t="n">
        <v>45604</v>
      </c>
      <c r="O2949" s="25" t="n">
        <v>45607</v>
      </c>
      <c r="P2949" s="25" t="n">
        <v>45608</v>
      </c>
      <c r="Q2949" s="25" t="n">
        <v>45608</v>
      </c>
      <c r="R2949" s="6" t="n">
        <v>0.0102392378139886</v>
      </c>
      <c r="S2949" s="6" t="n">
        <v>-0.0543747770634141</v>
      </c>
      <c r="T2949" s="6" t="n">
        <v>-0.0749082277607572</v>
      </c>
      <c r="U2949" s="6" t="n">
        <v>-0.119043767010183</v>
      </c>
      <c r="V2949" s="6" t="n">
        <v>-0.0130802951182376</v>
      </c>
      <c r="W2949" s="6" t="n">
        <v>-0.0220279374732656</v>
      </c>
      <c r="X2949" s="6" t="n">
        <v>-0.105963471891945</v>
      </c>
      <c r="Y2949" s="6" t="n">
        <v>-0.0970158295369171</v>
      </c>
      <c r="Z2949" s="6" t="n">
        <v>-0.0547484848655587</v>
      </c>
      <c r="AA2949" s="6" t="n">
        <v>-0.064295282144624</v>
      </c>
      <c r="AB2949" s="6" t="n">
        <v>-0.00269566577424485</v>
      </c>
      <c r="AC2949" s="6" t="n">
        <v>-0.0749082277607572</v>
      </c>
      <c r="AD2949" s="6" t="n">
        <v>0.0749082277607572</v>
      </c>
      <c r="AE2949" s="6" t="n">
        <v>0.0776314942084586</v>
      </c>
      <c r="AF2949" s="7" t="n">
        <v>0.0534486845223992</v>
      </c>
      <c r="AG2949" s="7" t="n">
        <v>9.22369125760743</v>
      </c>
      <c r="AH2949" s="26" t="n">
        <v>5688.9</v>
      </c>
      <c r="AI2949" s="6" t="n">
        <v>-0.0066353524594458</v>
      </c>
      <c r="AJ2949" s="6" t="n">
        <v>-0.0669728156135961</v>
      </c>
      <c r="AK2949" s="6" t="n">
        <v>-0.00970468174736527</v>
      </c>
      <c r="AL2949" s="6" t="n">
        <v>0.122048874775646</v>
      </c>
      <c r="AM2949" s="6" t="n">
        <v>0.222052758205877</v>
      </c>
      <c r="AN2949" s="6" t="n">
        <v>-0.0666422285625823</v>
      </c>
      <c r="AO2949" s="6" t="n">
        <v>-0.000330587051013853</v>
      </c>
      <c r="AP2949" s="6" t="n">
        <v>-0.0445942854869669</v>
      </c>
      <c r="AQ2949" s="6" t="n">
        <v>-0.0396216845183043</v>
      </c>
      <c r="AR2949" s="6" t="n">
        <v>-0.0674757005838224</v>
      </c>
      <c r="AS2949" s="4" t="s">
        <v>442</v>
      </c>
      <c r="AT2949" s="4" t="s">
        <v>121</v>
      </c>
      <c r="AU2949" s="5" t="n">
        <v>4667.57</v>
      </c>
      <c r="AV2949" s="6" t="n">
        <v>0.0529430077060511</v>
      </c>
      <c r="AW2949" s="6" t="n">
        <v>0.0981768302868744</v>
      </c>
      <c r="AX2949" s="5" t="n">
        <v>783.26</v>
      </c>
      <c r="AY2949" s="6" t="n">
        <v>0.167808945554111</v>
      </c>
      <c r="AZ2949" s="6" t="n">
        <v>-0.0289976451950186</v>
      </c>
      <c r="BA2949" s="5" t="n">
        <v>531.45</v>
      </c>
      <c r="BB2949" s="6" t="n">
        <v>-0.095542810463078</v>
      </c>
      <c r="BC2949" s="6" t="n">
        <v>0.0510442211850331</v>
      </c>
      <c r="BD2949" s="6" t="n">
        <v>0.113860102794388</v>
      </c>
      <c r="BE2949" s="7" t="n">
        <v>22.06</v>
      </c>
      <c r="BM2949" s="5" t="n">
        <v>137045.601</v>
      </c>
      <c r="BN2949" s="5" t="n">
        <v>2187.9</v>
      </c>
      <c r="BO2949" s="26" t="n">
        <v>62.637963800905</v>
      </c>
      <c r="BP2949" s="7" t="n">
        <v>34.7697337575352</v>
      </c>
      <c r="BQ2949" s="6" t="n">
        <v>0.55509042196919</v>
      </c>
      <c r="BR2949" s="7" t="n">
        <v>0.517873815177901</v>
      </c>
      <c r="BS2949" s="26" t="n">
        <v>46.17</v>
      </c>
      <c r="BT2949" s="7" t="n">
        <v>11.32</v>
      </c>
      <c r="BU2949" s="4" t="s">
        <v>1546</v>
      </c>
      <c r="BV2949" s="5" t="n">
        <v>545.84</v>
      </c>
      <c r="BW2949" s="5" t="n">
        <v>197.04</v>
      </c>
      <c r="BX2949" s="5" t="n">
        <v>348.8</v>
      </c>
      <c r="BY2949" s="7" t="n">
        <v>0.526318834430956</v>
      </c>
      <c r="BZ2949" s="5" t="n">
        <v>5</v>
      </c>
      <c r="CA2949" s="6" t="n">
        <v>0.128735490575235</v>
      </c>
      <c r="CB2949" s="6" t="n">
        <v>0.0774006622516557</v>
      </c>
      <c r="CC2949" s="4" t="s">
        <v>887</v>
      </c>
      <c r="CD2949" s="26" t="n">
        <v>78.9385854960537</v>
      </c>
      <c r="CE2949" s="6" t="n">
        <v>-0.206497514399516</v>
      </c>
      <c r="CF2949" s="25" t="n">
        <v>45624</v>
      </c>
      <c r="CG2949" s="6" t="n">
        <v>0.28380303325532</v>
      </c>
      <c r="CH2949" s="6" t="n">
        <v>0.346863830775861</v>
      </c>
      <c r="CI2949" s="6" t="n">
        <v>0.256028969809134</v>
      </c>
      <c r="CJ2949" s="6" t="n">
        <v>-0.26187469810141</v>
      </c>
      <c r="CK2949" s="6" t="n">
        <v>0.0578174022652203</v>
      </c>
      <c r="CL2949" s="7" t="n">
        <v>1.29560002397095</v>
      </c>
      <c r="CM2949" s="6" t="n">
        <v>0.0263925233644861</v>
      </c>
      <c r="CN2949" s="4" t="s">
        <v>444</v>
      </c>
    </row>
    <row r="2950" customFormat="false" ht="15" hidden="false" customHeight="false" outlineLevel="0" collapsed="false">
      <c r="A2950" s="4" t="s">
        <v>49</v>
      </c>
      <c r="B2950" s="4" t="s">
        <v>50</v>
      </c>
      <c r="C2950" s="25" t="n">
        <v>45565</v>
      </c>
      <c r="D2950" s="4" t="s">
        <v>191</v>
      </c>
      <c r="E2950" s="4" t="s">
        <v>877</v>
      </c>
      <c r="F2950" s="4" t="s">
        <v>101</v>
      </c>
      <c r="G2950" s="4" t="s">
        <v>438</v>
      </c>
      <c r="H2950" s="4" t="s">
        <v>498</v>
      </c>
      <c r="I2950" s="5" t="n">
        <v>275</v>
      </c>
      <c r="J2950" s="25" t="n">
        <v>45607</v>
      </c>
      <c r="K2950" s="4" t="s">
        <v>711</v>
      </c>
      <c r="L2950" s="4" t="s">
        <v>6</v>
      </c>
      <c r="M2950" s="4" t="s">
        <v>441</v>
      </c>
      <c r="N2950" s="25" t="n">
        <v>45604</v>
      </c>
      <c r="O2950" s="25" t="n">
        <v>45607</v>
      </c>
      <c r="P2950" s="25" t="n">
        <v>45608</v>
      </c>
      <c r="Q2950" s="25" t="n">
        <v>45607</v>
      </c>
      <c r="R2950" s="6" t="n">
        <v>-0.0360626237178333</v>
      </c>
      <c r="S2950" s="6" t="n">
        <v>-0.00890116865175672</v>
      </c>
      <c r="T2950" s="6" t="n">
        <v>-0.00790367909103917</v>
      </c>
      <c r="U2950" s="6" t="n">
        <v>-0.0528674714606292</v>
      </c>
      <c r="V2950" s="6" t="n">
        <v>-0.0130802951182376</v>
      </c>
      <c r="W2950" s="6" t="n">
        <v>-0.0220279374732656</v>
      </c>
      <c r="X2950" s="6" t="n">
        <v>-0.0397871763423916</v>
      </c>
      <c r="Y2950" s="6" t="n">
        <v>-0.0308395339873636</v>
      </c>
      <c r="AB2950" s="6" t="n">
        <v>-0.0143001157450622</v>
      </c>
      <c r="AC2950" s="6" t="n">
        <v>-0.00890116865175672</v>
      </c>
      <c r="AD2950" s="6" t="n">
        <v>0.00890116865175672</v>
      </c>
      <c r="AE2950" s="6" t="n">
        <v>0.141059627375574</v>
      </c>
      <c r="AF2950" s="7" t="n">
        <v>0.179724722075172</v>
      </c>
      <c r="AG2950" s="7" t="n">
        <v>5.71179845290549</v>
      </c>
      <c r="AH2950" s="26" t="n">
        <v>6946.25</v>
      </c>
      <c r="AI2950" s="6" t="n">
        <v>0.0484668271661772</v>
      </c>
      <c r="AJ2950" s="6" t="n">
        <v>-0.0199294532627867</v>
      </c>
      <c r="AK2950" s="6" t="n">
        <v>0.682837900041186</v>
      </c>
      <c r="AL2950" s="6" t="n">
        <v>1.014135556361</v>
      </c>
      <c r="AM2950" s="6" t="n">
        <v>2.32372362313987</v>
      </c>
      <c r="AN2950" s="6" t="n">
        <v>-0.0666422285625823</v>
      </c>
      <c r="AO2950" s="6" t="n">
        <v>0.0467127752997956</v>
      </c>
      <c r="AP2950" s="6" t="n">
        <v>-0.111009007093276</v>
      </c>
      <c r="AQ2950" s="6" t="n">
        <v>-0.0910278414873093</v>
      </c>
      <c r="AR2950" s="6" t="n">
        <v>-0.118881857552827</v>
      </c>
      <c r="AS2950" s="4" t="s">
        <v>442</v>
      </c>
      <c r="AT2950" s="4" t="s">
        <v>121</v>
      </c>
      <c r="AU2950" s="5" t="n">
        <v>1651.42</v>
      </c>
      <c r="AV2950" s="6" t="n">
        <v>0.201425921210578</v>
      </c>
      <c r="AW2950" s="6" t="n">
        <v>0.14617472116379</v>
      </c>
      <c r="AX2950" s="5" t="n">
        <v>271.81</v>
      </c>
      <c r="AY2950" s="6" t="n">
        <v>0.164591684731928</v>
      </c>
      <c r="AZ2950" s="6" t="n">
        <v>0.00192026499455908</v>
      </c>
      <c r="BA2950" s="5" t="n">
        <v>248.33</v>
      </c>
      <c r="BB2950" s="6" t="n">
        <v>0.228869754552652</v>
      </c>
      <c r="BC2950" s="6" t="n">
        <v>0.0864980749037452</v>
      </c>
      <c r="BD2950" s="6" t="n">
        <v>0.150373617856148</v>
      </c>
      <c r="BE2950" s="7" t="n">
        <v>47.92</v>
      </c>
      <c r="BM2950" s="5" t="n">
        <v>36120.5</v>
      </c>
      <c r="BN2950" s="5" t="n">
        <v>857.15</v>
      </c>
      <c r="BO2950" s="26" t="n">
        <v>42.140232164732</v>
      </c>
      <c r="BP2950" s="7" t="n">
        <v>8.53484778314415</v>
      </c>
      <c r="BQ2950" s="6" t="n">
        <v>0.202534427190155</v>
      </c>
      <c r="BR2950" s="7" t="n">
        <v>0.0107062181601656</v>
      </c>
      <c r="BS2950" s="26" t="n">
        <v>46.17</v>
      </c>
      <c r="BT2950" s="7" t="n">
        <v>11.32</v>
      </c>
      <c r="BU2950" s="4" t="s">
        <v>1546</v>
      </c>
      <c r="BV2950" s="5" t="n">
        <v>-400.95</v>
      </c>
      <c r="BW2950" s="5" t="n">
        <v>70.54</v>
      </c>
      <c r="BX2950" s="5" t="n">
        <v>-471.49</v>
      </c>
      <c r="BY2950" s="7" t="n">
        <v>-0.840759923672126</v>
      </c>
      <c r="BZ2950" s="5" t="n">
        <v>1</v>
      </c>
      <c r="CO2950" s="4" t="s">
        <v>483</v>
      </c>
    </row>
    <row r="2951" customFormat="false" ht="15" hidden="false" customHeight="false" outlineLevel="0" collapsed="false">
      <c r="A2951" s="4" t="s">
        <v>49</v>
      </c>
      <c r="B2951" s="4" t="s">
        <v>50</v>
      </c>
      <c r="C2951" s="25" t="n">
        <v>45565</v>
      </c>
      <c r="D2951" s="4" t="s">
        <v>203</v>
      </c>
      <c r="E2951" s="4" t="s">
        <v>824</v>
      </c>
      <c r="F2951" s="4" t="s">
        <v>103</v>
      </c>
      <c r="G2951" s="4" t="s">
        <v>438</v>
      </c>
      <c r="H2951" s="4" t="s">
        <v>505</v>
      </c>
      <c r="I2951" s="5" t="n">
        <v>700</v>
      </c>
      <c r="J2951" s="25" t="n">
        <v>45607</v>
      </c>
      <c r="K2951" s="4" t="s">
        <v>920</v>
      </c>
      <c r="L2951" s="4" t="s">
        <v>5</v>
      </c>
      <c r="M2951" s="4" t="s">
        <v>441</v>
      </c>
      <c r="N2951" s="25" t="n">
        <v>45604</v>
      </c>
      <c r="O2951" s="25" t="n">
        <v>45607</v>
      </c>
      <c r="P2951" s="25" t="n">
        <v>45608</v>
      </c>
      <c r="Q2951" s="25" t="n">
        <v>45608</v>
      </c>
      <c r="R2951" s="6" t="n">
        <v>0.0036259836444994</v>
      </c>
      <c r="S2951" s="6" t="n">
        <v>0.0075332462141593</v>
      </c>
      <c r="T2951" s="6" t="n">
        <v>-0.00564583810177777</v>
      </c>
      <c r="U2951" s="6" t="n">
        <v>0.00551339175688093</v>
      </c>
      <c r="V2951" s="6" t="n">
        <v>-0.0130802951182376</v>
      </c>
      <c r="W2951" s="6" t="n">
        <v>-0.0338369163614508</v>
      </c>
      <c r="X2951" s="6" t="n">
        <v>0.0185936868751185</v>
      </c>
      <c r="Y2951" s="6" t="n">
        <v>0.0393503081183317</v>
      </c>
      <c r="AB2951" s="6" t="n">
        <v>0.0193026626993209</v>
      </c>
      <c r="AC2951" s="6" t="n">
        <v>-0.00564583810177777</v>
      </c>
      <c r="AD2951" s="6" t="n">
        <v>0.00564583810177777</v>
      </c>
      <c r="AE2951" s="6" t="n">
        <v>0.0386816205081255</v>
      </c>
      <c r="AF2951" s="7" t="n">
        <v>0.138067061143984</v>
      </c>
      <c r="AG2951" s="7" t="n">
        <v>1.96207519321737</v>
      </c>
      <c r="AH2951" s="26" t="n">
        <v>648.1</v>
      </c>
      <c r="AI2951" s="6" t="n">
        <v>-0.0553166678813495</v>
      </c>
      <c r="AJ2951" s="6" t="n">
        <v>-0.109202116693011</v>
      </c>
      <c r="AK2951" s="6" t="n">
        <v>0.0554515104633166</v>
      </c>
      <c r="AL2951" s="6" t="n">
        <v>0.0463351630610265</v>
      </c>
      <c r="AM2951" s="6" t="n">
        <v>0.337529666701065</v>
      </c>
      <c r="AN2951" s="6" t="n">
        <v>-0.0416192638318496</v>
      </c>
      <c r="AO2951" s="6" t="n">
        <v>-0.0675828528611613</v>
      </c>
      <c r="AP2951" s="6" t="n">
        <v>-0.00552443796516533</v>
      </c>
      <c r="AQ2951" s="6" t="n">
        <v>0.0261643520294639</v>
      </c>
      <c r="AR2951" s="6" t="n">
        <v>-0.0016896640360542</v>
      </c>
      <c r="AS2951" s="4" t="s">
        <v>442</v>
      </c>
      <c r="AT2951" s="4" t="s">
        <v>121</v>
      </c>
      <c r="AU2951" s="5" t="n">
        <v>58203</v>
      </c>
      <c r="AV2951" s="6" t="n">
        <v>0.0744706381878935</v>
      </c>
      <c r="AW2951" s="6" t="n">
        <v>0.0208724326030905</v>
      </c>
      <c r="AX2951" s="5" t="n">
        <v>7369</v>
      </c>
      <c r="AY2951" s="6" t="n">
        <v>0.126608594058726</v>
      </c>
      <c r="AZ2951" s="6" t="n">
        <v>0.0223976985280714</v>
      </c>
      <c r="BA2951" s="5" t="n">
        <v>3909</v>
      </c>
      <c r="BB2951" s="6" t="n">
        <v>0.780054644808743</v>
      </c>
      <c r="BC2951" s="6" t="n">
        <v>0.271633051398829</v>
      </c>
      <c r="BD2951" s="6" t="n">
        <v>0.0671614865213133</v>
      </c>
      <c r="BE2951" s="7" t="n">
        <v>17.59</v>
      </c>
      <c r="BM2951" s="5" t="n">
        <v>143878.2</v>
      </c>
      <c r="BN2951" s="5" t="n">
        <v>10775</v>
      </c>
      <c r="BO2951" s="26" t="n">
        <v>13.3529651972158</v>
      </c>
      <c r="BP2951" s="7" t="n">
        <v>1.35547453507433</v>
      </c>
      <c r="BQ2951" s="6" t="n">
        <v>0.101511126184689</v>
      </c>
      <c r="BR2951" s="7" t="n">
        <v>0.513453168277655</v>
      </c>
      <c r="BS2951" s="26" t="n">
        <v>31.93</v>
      </c>
      <c r="BT2951" s="7" t="n">
        <v>2.69</v>
      </c>
      <c r="BU2951" s="4" t="s">
        <v>1546</v>
      </c>
      <c r="BV2951" s="5" t="n">
        <v>7652</v>
      </c>
      <c r="BW2951" s="5" t="n">
        <v>9360</v>
      </c>
      <c r="BX2951" s="5" t="n">
        <v>-1708</v>
      </c>
      <c r="BY2951" s="7" t="n">
        <v>1.09580409566089</v>
      </c>
      <c r="BZ2951" s="5" t="n">
        <v>1</v>
      </c>
      <c r="CF2951" s="25" t="n">
        <v>45624</v>
      </c>
      <c r="CG2951" s="6" t="n">
        <v>0.373095897022914</v>
      </c>
      <c r="CH2951" s="6" t="n">
        <v>0.33915735579608</v>
      </c>
      <c r="CI2951" s="6" t="n">
        <v>0.298577425349783</v>
      </c>
      <c r="CJ2951" s="6" t="n">
        <v>-0.119649271209367</v>
      </c>
      <c r="CK2951" s="6" t="n">
        <v>0.0567635614557107</v>
      </c>
      <c r="CL2951" s="7" t="n">
        <v>0.0994623655913995</v>
      </c>
      <c r="CM2951" s="6" t="n">
        <v>-0.280479954827781</v>
      </c>
      <c r="CN2951" s="4" t="s">
        <v>444</v>
      </c>
    </row>
    <row r="2952" customFormat="false" ht="15" hidden="false" customHeight="false" outlineLevel="0" collapsed="false">
      <c r="A2952" s="4" t="s">
        <v>49</v>
      </c>
      <c r="B2952" s="4" t="s">
        <v>50</v>
      </c>
      <c r="C2952" s="25" t="n">
        <v>45565</v>
      </c>
      <c r="D2952" s="4" t="s">
        <v>229</v>
      </c>
      <c r="E2952" s="4" t="s">
        <v>845</v>
      </c>
      <c r="F2952" s="4" t="s">
        <v>79</v>
      </c>
      <c r="G2952" s="4" t="s">
        <v>438</v>
      </c>
      <c r="H2952" s="4" t="s">
        <v>498</v>
      </c>
      <c r="I2952" s="5" t="n">
        <v>1250</v>
      </c>
      <c r="J2952" s="25" t="n">
        <v>45607</v>
      </c>
      <c r="K2952" s="4" t="s">
        <v>774</v>
      </c>
      <c r="L2952" s="4" t="s">
        <v>5</v>
      </c>
      <c r="M2952" s="4" t="s">
        <v>441</v>
      </c>
      <c r="N2952" s="25" t="n">
        <v>45604</v>
      </c>
      <c r="O2952" s="25" t="n">
        <v>45607</v>
      </c>
      <c r="P2952" s="25" t="n">
        <v>45608</v>
      </c>
      <c r="Q2952" s="25" t="n">
        <v>45608</v>
      </c>
      <c r="R2952" s="6" t="n">
        <v>0.0182778569631927</v>
      </c>
      <c r="S2952" s="6" t="n">
        <v>-0.00864553314121042</v>
      </c>
      <c r="T2952" s="6" t="n">
        <v>0.057890365448505</v>
      </c>
      <c r="U2952" s="6" t="n">
        <v>0.0675226892704873</v>
      </c>
      <c r="V2952" s="6" t="n">
        <v>-0.0130802951182376</v>
      </c>
      <c r="W2952" s="6" t="n">
        <v>-0.0220279374732656</v>
      </c>
      <c r="X2952" s="6" t="n">
        <v>0.0806029843887249</v>
      </c>
      <c r="Y2952" s="6" t="n">
        <v>0.0895506267437529</v>
      </c>
      <c r="Z2952" s="6" t="n">
        <v>-0.0618472922976943</v>
      </c>
      <c r="AA2952" s="6" t="n">
        <v>0.129369981568182</v>
      </c>
      <c r="AB2952" s="6" t="n">
        <v>0.0404485049833887</v>
      </c>
      <c r="AC2952" s="6" t="n">
        <v>0.057890365448505</v>
      </c>
      <c r="AD2952" s="6" t="n">
        <v>0.057890365448505</v>
      </c>
      <c r="AE2952" s="6" t="n">
        <v>0.0690199335548174</v>
      </c>
      <c r="AF2952" s="7" t="n">
        <v>0.540312876052948</v>
      </c>
      <c r="AG2952" s="7" t="n">
        <v>11.4776064997493</v>
      </c>
      <c r="AH2952" s="26" t="n">
        <v>596.35</v>
      </c>
      <c r="AI2952" s="6" t="n">
        <v>0.035329861111111</v>
      </c>
      <c r="AJ2952" s="6" t="n">
        <v>-0.0522091544818819</v>
      </c>
      <c r="AK2952" s="6" t="n">
        <v>-0.00142330877427987</v>
      </c>
      <c r="AL2952" s="6" t="n">
        <v>0.309939593629873</v>
      </c>
      <c r="AM2952" s="6" t="n">
        <v>0.182882078746403</v>
      </c>
      <c r="AN2952" s="6" t="n">
        <v>-0.0666422285625823</v>
      </c>
      <c r="AO2952" s="6" t="n">
        <v>0.0144330740807004</v>
      </c>
      <c r="AP2952" s="6" t="n">
        <v>-0.0418465886786527</v>
      </c>
      <c r="AQ2952" s="6" t="n">
        <v>0.0553505535055352</v>
      </c>
      <c r="AR2952" s="6" t="n">
        <v>0.0274965374400171</v>
      </c>
      <c r="AS2952" s="4" t="s">
        <v>442</v>
      </c>
      <c r="AT2952" s="4" t="s">
        <v>121</v>
      </c>
      <c r="AU2952" s="5" t="n">
        <v>1954.716</v>
      </c>
      <c r="AV2952" s="6" t="n">
        <v>0.428226141139473</v>
      </c>
      <c r="AW2952" s="6" t="n">
        <v>0.0112008707419928</v>
      </c>
      <c r="AX2952" s="5" t="n">
        <v>398.581</v>
      </c>
      <c r="AY2952" s="6" t="n">
        <v>0.203907370687097</v>
      </c>
      <c r="AZ2952" s="6" t="n">
        <v>0.00138105243646453</v>
      </c>
      <c r="BA2952" s="5" t="n">
        <v>64.046</v>
      </c>
      <c r="BB2952" s="6" t="n">
        <v>-0.341104092508385</v>
      </c>
      <c r="BC2952" s="6" t="n">
        <v>0.147777777777778</v>
      </c>
      <c r="BD2952" s="6" t="n">
        <v>0.0327648620055292</v>
      </c>
      <c r="BE2952" s="7" t="n">
        <v>0.97</v>
      </c>
      <c r="BM2952" s="5" t="n">
        <v>39349.856575</v>
      </c>
      <c r="BN2952" s="5" t="n">
        <v>426.227</v>
      </c>
      <c r="BO2952" s="26" t="n">
        <v>92.3213606247375</v>
      </c>
      <c r="BP2952" s="7" t="n">
        <v>18.1282111813003</v>
      </c>
      <c r="BQ2952" s="6" t="n">
        <v>0.196359878782406</v>
      </c>
      <c r="BR2952" s="7" t="n">
        <v>0.68980006836687</v>
      </c>
      <c r="BS2952" s="26" t="n">
        <v>46.17</v>
      </c>
      <c r="BT2952" s="7" t="n">
        <v>11.32</v>
      </c>
      <c r="BU2952" s="4" t="s">
        <v>1546</v>
      </c>
      <c r="BV2952" s="5" t="n">
        <v>789.056</v>
      </c>
      <c r="BW2952" s="5" t="n">
        <v>390.148</v>
      </c>
      <c r="BX2952" s="5" t="n">
        <v>398.908</v>
      </c>
      <c r="BY2952" s="7" t="n">
        <v>6.58391602556614</v>
      </c>
      <c r="BZ2952" s="5" t="n">
        <v>5</v>
      </c>
      <c r="CA2952" s="6" t="n">
        <v>0.0529430077060511</v>
      </c>
      <c r="CB2952" s="6" t="n">
        <v>0.0774006622516557</v>
      </c>
      <c r="CC2952" s="4" t="s">
        <v>579</v>
      </c>
      <c r="CD2952" s="26" t="n">
        <v>73.8245201743896</v>
      </c>
      <c r="CE2952" s="6" t="n">
        <v>0.250551448308156</v>
      </c>
      <c r="CF2952" s="25" t="n">
        <v>45624</v>
      </c>
      <c r="CG2952" s="6" t="n">
        <v>0.381835830680933</v>
      </c>
      <c r="CH2952" s="6" t="n">
        <v>0.361764489059616</v>
      </c>
      <c r="CI2952" s="6" t="n">
        <v>0.271556153510977</v>
      </c>
      <c r="CJ2952" s="6" t="n">
        <v>-0.249356524138481</v>
      </c>
      <c r="CK2952" s="6" t="n">
        <v>0.0602990033222591</v>
      </c>
      <c r="CL2952" s="7" t="n">
        <v>0.960055096418733</v>
      </c>
      <c r="CM2952" s="6" t="n">
        <v>-0.00208955223880597</v>
      </c>
      <c r="CN2952" s="4" t="s">
        <v>444</v>
      </c>
    </row>
    <row r="2953" customFormat="false" ht="15" hidden="false" customHeight="false" outlineLevel="0" collapsed="false">
      <c r="A2953" s="4" t="s">
        <v>49</v>
      </c>
      <c r="B2953" s="4" t="s">
        <v>50</v>
      </c>
      <c r="C2953" s="25" t="n">
        <v>45565</v>
      </c>
      <c r="D2953" s="4" t="s">
        <v>263</v>
      </c>
      <c r="E2953" s="4" t="s">
        <v>869</v>
      </c>
      <c r="F2953" s="4" t="s">
        <v>104</v>
      </c>
      <c r="G2953" s="4" t="s">
        <v>438</v>
      </c>
      <c r="H2953" s="4" t="s">
        <v>505</v>
      </c>
      <c r="I2953" s="5" t="n">
        <v>6750</v>
      </c>
      <c r="J2953" s="25" t="n">
        <v>45607</v>
      </c>
      <c r="K2953" s="4" t="s">
        <v>980</v>
      </c>
      <c r="L2953" s="4" t="s">
        <v>5</v>
      </c>
      <c r="M2953" s="4" t="s">
        <v>441</v>
      </c>
      <c r="N2953" s="25" t="n">
        <v>45604</v>
      </c>
      <c r="O2953" s="25" t="n">
        <v>45607</v>
      </c>
      <c r="P2953" s="25" t="n">
        <v>45608</v>
      </c>
      <c r="Q2953" s="25" t="n">
        <v>45608</v>
      </c>
      <c r="R2953" s="6" t="n">
        <v>-0.0123058892469967</v>
      </c>
      <c r="S2953" s="6" t="n">
        <v>-0.0128829936008814</v>
      </c>
      <c r="T2953" s="6" t="n">
        <v>-0.0350749152105784</v>
      </c>
      <c r="U2953" s="6" t="n">
        <v>-0.0602637980584565</v>
      </c>
      <c r="V2953" s="6" t="n">
        <v>-0.0130802951182376</v>
      </c>
      <c r="W2953" s="6" t="n">
        <v>-0.0338369163614508</v>
      </c>
      <c r="X2953" s="6" t="n">
        <v>-0.0471835029402189</v>
      </c>
      <c r="Y2953" s="6" t="n">
        <v>-0.0264268816970057</v>
      </c>
      <c r="AB2953" s="6" t="n">
        <v>-0.00399261580732413</v>
      </c>
      <c r="AC2953" s="6" t="n">
        <v>-0.0350749152105784</v>
      </c>
      <c r="AD2953" s="6" t="n">
        <v>0.0350749152105784</v>
      </c>
      <c r="AE2953" s="6" t="n">
        <v>0.0406559910702786</v>
      </c>
      <c r="AF2953" s="7" t="n">
        <v>0.206969376979935</v>
      </c>
      <c r="AG2953" s="7" t="n">
        <v>2.71362841969624</v>
      </c>
      <c r="AH2953" s="26" t="n">
        <v>238.91</v>
      </c>
      <c r="AI2953" s="6" t="n">
        <v>0.0768017307432283</v>
      </c>
      <c r="AJ2953" s="6" t="n">
        <v>0.0657061290034799</v>
      </c>
      <c r="AK2953" s="6" t="n">
        <v>0.0738010697109981</v>
      </c>
      <c r="AL2953" s="6" t="n">
        <v>-0.0556916996047425</v>
      </c>
      <c r="AM2953" s="6" t="n">
        <v>0.46525605642441</v>
      </c>
      <c r="AN2953" s="6" t="n">
        <v>-0.0416192638318496</v>
      </c>
      <c r="AO2953" s="6" t="n">
        <v>0.10732539283533</v>
      </c>
      <c r="AP2953" s="6" t="n">
        <v>-0.0317227264637835</v>
      </c>
      <c r="AQ2953" s="6" t="n">
        <v>0.0713205196654205</v>
      </c>
      <c r="AR2953" s="6" t="n">
        <v>0.0434665035999025</v>
      </c>
      <c r="AS2953" s="4" t="s">
        <v>442</v>
      </c>
      <c r="AT2953" s="4" t="s">
        <v>121</v>
      </c>
      <c r="AU2953" s="5" t="n">
        <v>4918.91</v>
      </c>
      <c r="AV2953" s="6" t="n">
        <v>0.225444571223574</v>
      </c>
      <c r="AW2953" s="6" t="n">
        <v>-0.0914781343100261</v>
      </c>
      <c r="AX2953" s="5" t="n">
        <v>1385.65</v>
      </c>
      <c r="AY2953" s="6" t="n">
        <v>0.281698587695242</v>
      </c>
      <c r="AZ2953" s="6" t="n">
        <v>-0.0148723967142474</v>
      </c>
      <c r="BA2953" s="5" t="n">
        <v>1211.57</v>
      </c>
      <c r="BB2953" s="6" t="n">
        <v>0.180591284689741</v>
      </c>
      <c r="BC2953" s="6" t="n">
        <v>-0.385230138473795</v>
      </c>
      <c r="BD2953" s="6" t="n">
        <v>0.246308633416753</v>
      </c>
      <c r="BE2953" s="7" t="n">
        <v>4.13</v>
      </c>
      <c r="BM2953" s="5" t="n">
        <v>70017.3537</v>
      </c>
      <c r="BN2953" s="5" t="n">
        <v>5893.61</v>
      </c>
      <c r="BO2953" s="26" t="n">
        <v>11.8802149616279</v>
      </c>
      <c r="BP2953" s="7" t="n">
        <v>2.72728544212557</v>
      </c>
      <c r="BQ2953" s="6" t="n">
        <v>0.229565327810521</v>
      </c>
      <c r="BR2953" s="7" t="n">
        <v>0.130742483029777</v>
      </c>
      <c r="BS2953" s="26" t="n">
        <v>31.93</v>
      </c>
      <c r="BT2953" s="7" t="n">
        <v>2.69</v>
      </c>
      <c r="BU2953" s="4" t="s">
        <v>1546</v>
      </c>
      <c r="BV2953" s="5" t="n">
        <v>1958.8</v>
      </c>
      <c r="BW2953" s="5" t="n">
        <v>1915.51</v>
      </c>
      <c r="BX2953" s="5" t="n">
        <v>43.29</v>
      </c>
      <c r="BY2953" s="7" t="n">
        <v>0.615521911549363</v>
      </c>
      <c r="BZ2953" s="5" t="n">
        <v>1</v>
      </c>
      <c r="CF2953" s="25" t="n">
        <v>45624</v>
      </c>
      <c r="CG2953" s="6" t="n">
        <v>0.421999384445045</v>
      </c>
      <c r="CH2953" s="6" t="n">
        <v>0.359580311223026</v>
      </c>
      <c r="CI2953" s="6" t="n">
        <v>0.354361516723502</v>
      </c>
      <c r="CJ2953" s="6" t="n">
        <v>-0.0145135713403594</v>
      </c>
      <c r="CK2953" s="6" t="n">
        <v>0.0603133719682335</v>
      </c>
      <c r="CL2953" s="7" t="n">
        <v>0.581544590626636</v>
      </c>
      <c r="CM2953" s="6" t="n">
        <v>-0.198846450617284</v>
      </c>
      <c r="CN2953" s="4" t="s">
        <v>444</v>
      </c>
    </row>
    <row r="2954" customFormat="false" ht="15" hidden="false" customHeight="false" outlineLevel="0" collapsed="false">
      <c r="A2954" s="4" t="s">
        <v>49</v>
      </c>
      <c r="B2954" s="4" t="s">
        <v>50</v>
      </c>
      <c r="C2954" s="25" t="n">
        <v>45565</v>
      </c>
      <c r="D2954" s="4" t="s">
        <v>269</v>
      </c>
      <c r="E2954" s="4" t="s">
        <v>875</v>
      </c>
      <c r="F2954" s="4" t="s">
        <v>105</v>
      </c>
      <c r="G2954" s="4" t="s">
        <v>438</v>
      </c>
      <c r="H2954" s="4" t="s">
        <v>566</v>
      </c>
      <c r="I2954" s="5" t="n">
        <v>2250</v>
      </c>
      <c r="J2954" s="25" t="n">
        <v>45607</v>
      </c>
      <c r="K2954" s="4" t="s">
        <v>720</v>
      </c>
      <c r="L2954" s="4" t="s">
        <v>5</v>
      </c>
      <c r="M2954" s="4" t="s">
        <v>441</v>
      </c>
      <c r="N2954" s="25" t="n">
        <v>45604</v>
      </c>
      <c r="O2954" s="25" t="n">
        <v>45607</v>
      </c>
      <c r="P2954" s="25" t="n">
        <v>45608</v>
      </c>
      <c r="Q2954" s="25" t="n">
        <v>45608</v>
      </c>
      <c r="R2954" s="6" t="n">
        <v>-0.00999245852187025</v>
      </c>
      <c r="S2954" s="6" t="n">
        <v>-0.0215197105313275</v>
      </c>
      <c r="T2954" s="6" t="n">
        <v>-0.00291942390035038</v>
      </c>
      <c r="U2954" s="6" t="n">
        <v>-0.0344315929535481</v>
      </c>
      <c r="V2954" s="6" t="n">
        <v>-0.0130802951182376</v>
      </c>
      <c r="W2954" s="6" t="n">
        <v>-0.0369567929988177</v>
      </c>
      <c r="X2954" s="6" t="n">
        <v>-0.0213512978353105</v>
      </c>
      <c r="Y2954" s="6" t="n">
        <v>0.00252520004526957</v>
      </c>
      <c r="AB2954" s="6" t="n">
        <v>0.0153756325418453</v>
      </c>
      <c r="AC2954" s="6" t="n">
        <v>-0.00291942390035038</v>
      </c>
      <c r="AD2954" s="6" t="n">
        <v>0.00291942390035038</v>
      </c>
      <c r="AE2954" s="6" t="n">
        <v>0.0303620085636434</v>
      </c>
      <c r="AF2954" s="7" t="n">
        <v>0.0961538461538427</v>
      </c>
      <c r="AG2954" s="7" t="n">
        <v>1.85627359216976</v>
      </c>
      <c r="AH2954" s="26" t="n">
        <v>265.2</v>
      </c>
      <c r="AI2954" s="6" t="n">
        <v>-0.00356941574300218</v>
      </c>
      <c r="AJ2954" s="6" t="n">
        <v>-0.0807625649913345</v>
      </c>
      <c r="AK2954" s="6" t="n">
        <v>-0.1781840718934</v>
      </c>
      <c r="AL2954" s="6" t="n">
        <v>-0.0001885014137607</v>
      </c>
      <c r="AM2954" s="6" t="n">
        <v>0.372670807453414</v>
      </c>
      <c r="AN2954" s="6" t="n">
        <v>-0.0653088540752741</v>
      </c>
      <c r="AO2954" s="6" t="n">
        <v>-0.0154537109160604</v>
      </c>
      <c r="AP2954" s="6" t="n">
        <v>-0.0546554753074371</v>
      </c>
      <c r="AQ2954" s="6" t="n">
        <v>-0.00819832129611564</v>
      </c>
      <c r="AR2954" s="6" t="n">
        <v>-0.0360523373616337</v>
      </c>
      <c r="AS2954" s="4" t="s">
        <v>442</v>
      </c>
      <c r="AT2954" s="4" t="s">
        <v>121</v>
      </c>
      <c r="AU2954" s="5" t="n">
        <v>158329.1</v>
      </c>
      <c r="AV2954" s="6" t="n">
        <v>0.0779946829157263</v>
      </c>
      <c r="AW2954" s="6" t="n">
        <v>-0.0495126120542032</v>
      </c>
      <c r="AX2954" s="5" t="n">
        <v>20506.84</v>
      </c>
      <c r="AY2954" s="6" t="n">
        <v>0.129520347175598</v>
      </c>
      <c r="AZ2954" s="6" t="n">
        <v>-0.0635132198210322</v>
      </c>
      <c r="BA2954" s="5" t="n">
        <v>10272.5</v>
      </c>
      <c r="BB2954" s="6" t="n">
        <v>-0.252044726596773</v>
      </c>
      <c r="BC2954" s="6" t="n">
        <v>0.0338199256273619</v>
      </c>
      <c r="BD2954" s="6" t="n">
        <v>0.0648806820729733</v>
      </c>
      <c r="BE2954" s="7" t="n">
        <v>8.17</v>
      </c>
      <c r="BM2954" s="5" t="n">
        <v>333629.0256</v>
      </c>
      <c r="BN2954" s="5" t="n">
        <v>44134.36</v>
      </c>
      <c r="BO2954" s="26" t="n">
        <v>7.55939421348809</v>
      </c>
      <c r="BP2954" s="7" t="n">
        <v>0.989790838544241</v>
      </c>
      <c r="BQ2954" s="6" t="n">
        <v>0.130935205995498</v>
      </c>
      <c r="BR2954" s="7" t="n">
        <v>0.355283229847976</v>
      </c>
      <c r="BS2954" s="26" t="n">
        <v>13.13</v>
      </c>
      <c r="BT2954" s="7" t="n">
        <v>1.74</v>
      </c>
      <c r="BU2954" s="4" t="s">
        <v>1546</v>
      </c>
      <c r="BV2954" s="5" t="n">
        <v>44662.78</v>
      </c>
      <c r="BW2954" s="5" t="n">
        <v>19263.47</v>
      </c>
      <c r="BX2954" s="5" t="n">
        <v>25399.31</v>
      </c>
      <c r="BY2954" s="7" t="n">
        <v>2.20218725808758</v>
      </c>
      <c r="BZ2954" s="5" t="n">
        <v>1</v>
      </c>
      <c r="CF2954" s="25" t="n">
        <v>45624</v>
      </c>
      <c r="CG2954" s="6" t="n">
        <v>0.32464666241454</v>
      </c>
      <c r="CH2954" s="6" t="n">
        <v>0.28941284503052</v>
      </c>
      <c r="CI2954" s="6" t="n">
        <v>0.267687684545014</v>
      </c>
      <c r="CJ2954" s="6" t="n">
        <v>-0.0750663312238787</v>
      </c>
      <c r="CK2954" s="6" t="n">
        <v>0.0486570650058389</v>
      </c>
      <c r="CL2954" s="7" t="n">
        <v>0.0600000000000011</v>
      </c>
      <c r="CM2954" s="6" t="n">
        <v>-0.254482980089917</v>
      </c>
      <c r="CN2954" s="4" t="s">
        <v>444</v>
      </c>
    </row>
    <row r="2955" customFormat="false" ht="15" hidden="false" customHeight="false" outlineLevel="0" collapsed="false">
      <c r="A2955" s="4" t="s">
        <v>49</v>
      </c>
      <c r="B2955" s="4" t="s">
        <v>50</v>
      </c>
      <c r="C2955" s="25" t="n">
        <v>45565</v>
      </c>
      <c r="D2955" s="4" t="s">
        <v>276</v>
      </c>
      <c r="E2955" s="4" t="s">
        <v>810</v>
      </c>
      <c r="F2955" s="4" t="s">
        <v>83</v>
      </c>
      <c r="G2955" s="4" t="s">
        <v>438</v>
      </c>
      <c r="H2955" s="4" t="s">
        <v>556</v>
      </c>
      <c r="I2955" s="5" t="n">
        <v>950</v>
      </c>
      <c r="J2955" s="25" t="n">
        <v>45607</v>
      </c>
      <c r="K2955" s="4" t="s">
        <v>982</v>
      </c>
      <c r="L2955" s="4" t="s">
        <v>6</v>
      </c>
      <c r="M2955" s="4" t="s">
        <v>441</v>
      </c>
      <c r="N2955" s="25" t="n">
        <v>45604</v>
      </c>
      <c r="O2955" s="25" t="n">
        <v>45607</v>
      </c>
      <c r="P2955" s="25" t="n">
        <v>45608</v>
      </c>
      <c r="Q2955" s="25" t="n">
        <v>45607</v>
      </c>
      <c r="R2955" s="6" t="n">
        <v>0.0312500000000002</v>
      </c>
      <c r="S2955" s="6" t="n">
        <v>-0.0625634333768307</v>
      </c>
      <c r="T2955" s="6" t="n">
        <v>0.00417601113602983</v>
      </c>
      <c r="U2955" s="6" t="n">
        <v>-0.0271374222408006</v>
      </c>
      <c r="V2955" s="6" t="n">
        <v>-0.0130802951182376</v>
      </c>
      <c r="W2955" s="6" t="n">
        <v>-0.015991621244055</v>
      </c>
      <c r="X2955" s="6" t="n">
        <v>-0.014057127122563</v>
      </c>
      <c r="Y2955" s="6" t="n">
        <v>-0.0111458009967457</v>
      </c>
      <c r="Z2955" s="6" t="n">
        <v>-0.0201007169068542</v>
      </c>
      <c r="AA2955" s="6" t="n">
        <v>-0.0070367053339464</v>
      </c>
      <c r="AB2955" s="6" t="n">
        <v>0.0164564303320283</v>
      </c>
      <c r="AC2955" s="6" t="n">
        <v>-0.0625634333768307</v>
      </c>
      <c r="AD2955" s="6" t="n">
        <v>0.0625634333768307</v>
      </c>
      <c r="AE2955" s="6" t="n">
        <v>0.133391329563578</v>
      </c>
      <c r="AF2955" s="7" t="n">
        <v>0.310326086956521</v>
      </c>
      <c r="AG2955" s="7" t="n">
        <v>5.1641582700905</v>
      </c>
      <c r="AH2955" s="26" t="n">
        <v>668.8</v>
      </c>
      <c r="AI2955" s="6" t="n">
        <v>0.0499215070643642</v>
      </c>
      <c r="AJ2955" s="6" t="n">
        <v>0.0799289520426281</v>
      </c>
      <c r="AK2955" s="6" t="n">
        <v>0.57383221555477</v>
      </c>
      <c r="AL2955" s="6" t="n">
        <v>2.40062032846901</v>
      </c>
      <c r="AM2955" s="6" t="n">
        <v>2.3622401528291</v>
      </c>
      <c r="AN2955" s="6" t="n">
        <v>-0.0639481688469051</v>
      </c>
      <c r="AO2955" s="6" t="n">
        <v>0.143877120889533</v>
      </c>
      <c r="AP2955" s="6" t="n">
        <v>0.0522140931844435</v>
      </c>
      <c r="AQ2955" s="6" t="n">
        <v>0.319060454370427</v>
      </c>
      <c r="AR2955" s="6" t="n">
        <v>0.291206438304909</v>
      </c>
      <c r="AS2955" s="4" t="s">
        <v>442</v>
      </c>
      <c r="AT2955" s="4" t="s">
        <v>121</v>
      </c>
      <c r="AU2955" s="5" t="n">
        <v>671.2952</v>
      </c>
      <c r="AV2955" s="6" t="n">
        <v>0.457999518268129</v>
      </c>
      <c r="AW2955" s="6" t="n">
        <v>-0.491706418795109</v>
      </c>
      <c r="AX2955" s="5" t="n">
        <v>56.4019</v>
      </c>
      <c r="AY2955" s="6" t="n">
        <v>0.0840195192815322</v>
      </c>
      <c r="AZ2955" s="6" t="n">
        <v>0.00241961345598644</v>
      </c>
      <c r="BA2955" s="5" t="n">
        <v>19.3275</v>
      </c>
      <c r="BB2955" s="6" t="n">
        <v>0.563068636727564</v>
      </c>
      <c r="BC2955" s="6" t="n">
        <v>-0.769072502452354</v>
      </c>
      <c r="BD2955" s="6" t="n">
        <v>0.0287913573640926</v>
      </c>
      <c r="BE2955" s="7" t="n">
        <v>0.74</v>
      </c>
      <c r="BM2955" s="5" t="n">
        <v>15210.25088</v>
      </c>
      <c r="BN2955" s="5" t="n">
        <v>184.7895</v>
      </c>
      <c r="BO2955" s="26" t="n">
        <v>82.3112291553362</v>
      </c>
      <c r="BP2955" s="7" t="n">
        <v>14.6522704431203</v>
      </c>
      <c r="BQ2955" s="6" t="n">
        <v>0.1780105897273</v>
      </c>
      <c r="BR2955" s="7" t="n">
        <v>0.347334578258066</v>
      </c>
      <c r="BS2955" s="26" t="n">
        <v>81.1</v>
      </c>
      <c r="BT2955" s="7" t="n">
        <v>12.6</v>
      </c>
      <c r="BU2955" s="4" t="s">
        <v>1546</v>
      </c>
      <c r="BV2955" s="5" t="n">
        <v>143.6125</v>
      </c>
      <c r="BW2955" s="5" t="n">
        <v>174.1461</v>
      </c>
      <c r="BX2955" s="5" t="n">
        <v>-30.5336</v>
      </c>
      <c r="BY2955" s="7" t="n">
        <v>1.39399025068286</v>
      </c>
      <c r="BZ2955" s="5" t="n">
        <v>4</v>
      </c>
      <c r="CA2955" s="6" t="n">
        <v>0.701365424636911</v>
      </c>
      <c r="CB2955" s="6" t="n">
        <v>0.864255635372802</v>
      </c>
      <c r="CC2955" s="4" t="s">
        <v>635</v>
      </c>
      <c r="CD2955" s="26" t="n">
        <v>138.115967165653</v>
      </c>
      <c r="CE2955" s="6" t="n">
        <v>-0.404042625595822</v>
      </c>
      <c r="CO2955" s="4" t="s">
        <v>1579</v>
      </c>
    </row>
    <row r="2956" customFormat="false" ht="15" hidden="false" customHeight="false" outlineLevel="0" collapsed="false">
      <c r="A2956" s="4" t="s">
        <v>49</v>
      </c>
      <c r="B2956" s="4" t="s">
        <v>50</v>
      </c>
      <c r="C2956" s="25" t="n">
        <v>45565</v>
      </c>
      <c r="D2956" s="4" t="s">
        <v>298</v>
      </c>
      <c r="E2956" s="4" t="s">
        <v>726</v>
      </c>
      <c r="F2956" s="4" t="s">
        <v>84</v>
      </c>
      <c r="G2956" s="4" t="s">
        <v>438</v>
      </c>
      <c r="H2956" s="4" t="s">
        <v>528</v>
      </c>
      <c r="I2956" s="5" t="n">
        <v>25</v>
      </c>
      <c r="J2956" s="25" t="n">
        <v>45607</v>
      </c>
      <c r="K2956" s="4" t="s">
        <v>446</v>
      </c>
      <c r="L2956" s="4" t="s">
        <v>5</v>
      </c>
      <c r="M2956" s="4" t="s">
        <v>441</v>
      </c>
      <c r="N2956" s="25" t="n">
        <v>45604</v>
      </c>
      <c r="O2956" s="25" t="n">
        <v>45607</v>
      </c>
      <c r="P2956" s="25" t="n">
        <v>45608</v>
      </c>
      <c r="Q2956" s="25" t="n">
        <v>45608</v>
      </c>
      <c r="R2956" s="6" t="n">
        <v>-0.00991377657782011</v>
      </c>
      <c r="S2956" s="6" t="n">
        <v>-0.00467737333387686</v>
      </c>
      <c r="T2956" s="6" t="n">
        <v>-0.00186131274763757</v>
      </c>
      <c r="U2956" s="6" t="n">
        <v>-0.0164524626593345</v>
      </c>
      <c r="V2956" s="6" t="n">
        <v>-0.0130802951182376</v>
      </c>
      <c r="W2956" s="6" t="n">
        <v>-0.0361134317128117</v>
      </c>
      <c r="X2956" s="6" t="n">
        <v>-0.00337216754109693</v>
      </c>
      <c r="Y2956" s="6" t="n">
        <v>0.0196609690534771</v>
      </c>
      <c r="Z2956" s="6" t="n">
        <v>-0.00154239390412836</v>
      </c>
      <c r="AA2956" s="6" t="n">
        <v>-0.0149100687552062</v>
      </c>
      <c r="AB2956" s="6" t="n">
        <v>-0.0376050699783973</v>
      </c>
      <c r="AC2956" s="6" t="n">
        <v>-0.00186131274763757</v>
      </c>
      <c r="AD2956" s="6" t="n">
        <v>0.00186131274763757</v>
      </c>
      <c r="AE2956" s="6" t="n">
        <v>0.0397591965026158</v>
      </c>
      <c r="AF2956" s="7" t="n">
        <v>0.899006025647629</v>
      </c>
      <c r="AG2956" s="7" t="n">
        <v>3.51913191748053</v>
      </c>
      <c r="AH2956" s="26" t="n">
        <v>24778.65</v>
      </c>
      <c r="AI2956" s="6" t="n">
        <v>-0.0117062158610251</v>
      </c>
      <c r="AJ2956" s="6" t="n">
        <v>-0.00786384812042362</v>
      </c>
      <c r="AK2956" s="6" t="n">
        <v>0.0263115385571211</v>
      </c>
      <c r="AL2956" s="6" t="n">
        <v>-0.0283168142113469</v>
      </c>
      <c r="AM2956" s="6" t="n">
        <v>-0.0714581486984538</v>
      </c>
      <c r="AN2956" s="6" t="n">
        <v>-0.0475311120032116</v>
      </c>
      <c r="AO2956" s="6" t="n">
        <v>0.039667263882788</v>
      </c>
      <c r="AP2956" s="6" t="n">
        <v>-0.0131273386726188</v>
      </c>
      <c r="AQ2956" s="6" t="n">
        <v>0.117177755530755</v>
      </c>
      <c r="AR2956" s="6" t="n">
        <v>0.0893237394652373</v>
      </c>
      <c r="AS2956" s="4" t="s">
        <v>442</v>
      </c>
      <c r="AT2956" s="4" t="s">
        <v>121</v>
      </c>
      <c r="AU2956" s="5" t="n">
        <v>4054.17</v>
      </c>
      <c r="AV2956" s="6" t="n">
        <v>-0.155409403019899</v>
      </c>
      <c r="AW2956" s="6" t="n">
        <v>-0.208781879639966</v>
      </c>
      <c r="AX2956" s="5" t="n">
        <v>613.48</v>
      </c>
      <c r="AY2956" s="6" t="n">
        <v>0.151320738893534</v>
      </c>
      <c r="AZ2956" s="6" t="n">
        <v>-0.0332647749226718</v>
      </c>
      <c r="BA2956" s="5" t="n">
        <v>76.44</v>
      </c>
      <c r="BB2956" s="6" t="n">
        <v>-0.828851622148087</v>
      </c>
      <c r="BC2956" s="6" t="n">
        <v>-0.725637988586196</v>
      </c>
      <c r="BD2956" s="6" t="n">
        <v>0.0188546607567024</v>
      </c>
      <c r="BE2956" s="7" t="n">
        <v>202.41</v>
      </c>
      <c r="BM2956" s="5" t="n">
        <v>89403.847065</v>
      </c>
      <c r="BN2956" s="5" t="n">
        <v>2102.01</v>
      </c>
      <c r="BO2956" s="26" t="n">
        <v>42.5325507799677</v>
      </c>
      <c r="BP2956" s="7" t="n">
        <v>4.31841726022223</v>
      </c>
      <c r="BQ2956" s="6" t="n">
        <v>0.101532054415512</v>
      </c>
      <c r="BR2956" s="7" t="n">
        <v>0.0712421242993742</v>
      </c>
      <c r="BS2956" s="26" t="n">
        <v>21.01</v>
      </c>
      <c r="BT2956" s="7" t="n">
        <v>2.37</v>
      </c>
      <c r="BU2956" s="4" t="s">
        <v>1546</v>
      </c>
      <c r="BV2956" s="5" t="n">
        <v>1474.9</v>
      </c>
      <c r="BW2956" s="5" t="n">
        <v>2196.13</v>
      </c>
      <c r="BX2956" s="5" t="n">
        <v>-721.23</v>
      </c>
      <c r="BY2956" s="7" t="n">
        <v>4.1540628080552</v>
      </c>
      <c r="BZ2956" s="5" t="n">
        <v>3</v>
      </c>
      <c r="CA2956" s="6" t="n">
        <v>0.0124138767098379</v>
      </c>
      <c r="CB2956" s="6" t="n">
        <v>-0.424996216707022</v>
      </c>
      <c r="CC2956" s="4" t="s">
        <v>503</v>
      </c>
      <c r="CD2956" s="26" t="n">
        <v>38.4105544673799</v>
      </c>
      <c r="CE2956" s="6" t="n">
        <v>0.10731415804186</v>
      </c>
      <c r="CF2956" s="25" t="n">
        <v>45624</v>
      </c>
      <c r="CG2956" s="6" t="n">
        <v>0.304590081960801</v>
      </c>
      <c r="CH2956" s="6" t="n">
        <v>0.301515558923688</v>
      </c>
      <c r="CI2956" s="6" t="n">
        <v>0.248482436969411</v>
      </c>
      <c r="CJ2956" s="6" t="n">
        <v>-0.175888508518725</v>
      </c>
      <c r="CK2956" s="6" t="n">
        <v>0.0502758177268688</v>
      </c>
      <c r="CL2956" s="7" t="n">
        <v>0.0370220283188518</v>
      </c>
      <c r="CM2956" s="6" t="n">
        <v>-0.16876004856121</v>
      </c>
      <c r="CN2956" s="4" t="s">
        <v>444</v>
      </c>
    </row>
    <row r="2957" customFormat="false" ht="15" hidden="false" customHeight="false" outlineLevel="0" collapsed="false">
      <c r="A2957" s="4" t="s">
        <v>49</v>
      </c>
      <c r="B2957" s="4" t="s">
        <v>50</v>
      </c>
      <c r="C2957" s="25" t="n">
        <v>45565</v>
      </c>
      <c r="D2957" s="4" t="s">
        <v>325</v>
      </c>
      <c r="E2957" s="4" t="s">
        <v>660</v>
      </c>
      <c r="F2957" s="4" t="s">
        <v>98</v>
      </c>
      <c r="G2957" s="4" t="s">
        <v>459</v>
      </c>
      <c r="H2957" s="4" t="s">
        <v>528</v>
      </c>
      <c r="I2957" s="5" t="n">
        <v>1355</v>
      </c>
      <c r="J2957" s="25" t="n">
        <v>45607</v>
      </c>
      <c r="K2957" s="4" t="s">
        <v>652</v>
      </c>
      <c r="L2957" s="4" t="s">
        <v>6</v>
      </c>
      <c r="M2957" s="4" t="s">
        <v>441</v>
      </c>
      <c r="N2957" s="25" t="n">
        <v>45604</v>
      </c>
      <c r="O2957" s="25" t="n">
        <v>45607</v>
      </c>
      <c r="P2957" s="25" t="n">
        <v>45608</v>
      </c>
      <c r="Q2957" s="25" t="n">
        <v>45607</v>
      </c>
      <c r="R2957" s="6" t="n">
        <v>-0.0168385788592083</v>
      </c>
      <c r="S2957" s="6" t="n">
        <v>-0.0761298421807748</v>
      </c>
      <c r="T2957" s="6" t="n">
        <v>0.0244588954673397</v>
      </c>
      <c r="U2957" s="6" t="n">
        <v>-0.0685095255726433</v>
      </c>
      <c r="V2957" s="6" t="n">
        <v>-0.0130802951182376</v>
      </c>
      <c r="W2957" s="6" t="n">
        <v>-0.0361134317128117</v>
      </c>
      <c r="X2957" s="6" t="n">
        <v>-0.0554292304544057</v>
      </c>
      <c r="Y2957" s="6" t="n">
        <v>-0.0323960938598317</v>
      </c>
      <c r="AB2957" s="6" t="n">
        <v>-0.00798063127690107</v>
      </c>
      <c r="AC2957" s="6" t="n">
        <v>-0.0761298421807748</v>
      </c>
      <c r="AD2957" s="6" t="n">
        <v>0.0761298421807748</v>
      </c>
      <c r="AE2957" s="6" t="n">
        <v>0.0774748923959829</v>
      </c>
      <c r="AF2957" s="7" t="n">
        <v>0.119212962962962</v>
      </c>
      <c r="AG2957" s="7" t="n">
        <v>7.3092137650328</v>
      </c>
      <c r="AH2957" s="26" t="n">
        <v>567.15</v>
      </c>
      <c r="AI2957" s="6" t="n">
        <v>0.0243836358710377</v>
      </c>
      <c r="AJ2957" s="6" t="n">
        <v>-0.0180921052631582</v>
      </c>
      <c r="AK2957" s="6" t="n">
        <v>0.0353231106243153</v>
      </c>
      <c r="AL2957" s="6" t="n">
        <v>0.215885947046842</v>
      </c>
      <c r="AM2957" s="6" t="n">
        <v>0.0274456521739133</v>
      </c>
      <c r="AN2957" s="6" t="n">
        <v>-0.0475311120032116</v>
      </c>
      <c r="AO2957" s="6" t="n">
        <v>0.0294390067400534</v>
      </c>
      <c r="AP2957" s="6" t="n">
        <v>0.0530554239696828</v>
      </c>
      <c r="AQ2957" s="6" t="n">
        <v>0.0373282804358128</v>
      </c>
      <c r="AR2957" s="6" t="n">
        <v>0.00947426437029475</v>
      </c>
      <c r="AS2957" s="4" t="s">
        <v>442</v>
      </c>
      <c r="AT2957" s="4" t="s">
        <v>121</v>
      </c>
      <c r="AU2957" s="5" t="n">
        <v>11090</v>
      </c>
      <c r="AV2957" s="6" t="n">
        <v>0.0904621435594888</v>
      </c>
      <c r="AW2957" s="6" t="n">
        <v>0.223116797176574</v>
      </c>
      <c r="AX2957" s="5" t="n">
        <v>1344</v>
      </c>
      <c r="AY2957" s="6" t="n">
        <v>0.121190261496844</v>
      </c>
      <c r="AZ2957" s="6" t="n">
        <v>-0.000540318640815773</v>
      </c>
      <c r="BA2957" s="5" t="n">
        <v>-443</v>
      </c>
      <c r="BD2957" s="6" t="n">
        <v>-0.0399458972046889</v>
      </c>
      <c r="BE2957" s="7" t="n">
        <v>-5.9</v>
      </c>
      <c r="BM2957" s="5" t="n">
        <v>42536.25</v>
      </c>
      <c r="BN2957" s="5" t="n">
        <v>-1750</v>
      </c>
      <c r="BP2957" s="7" t="n">
        <v>1.71468738662474</v>
      </c>
      <c r="BQ2957" s="6" t="n">
        <v>-0.0705446043455476</v>
      </c>
      <c r="BR2957" s="7" t="n">
        <v>1.14636997621639</v>
      </c>
      <c r="BS2957" s="26" t="n">
        <v>21.01</v>
      </c>
      <c r="BT2957" s="7" t="n">
        <v>2.37</v>
      </c>
      <c r="BU2957" s="4" t="s">
        <v>1546</v>
      </c>
      <c r="BV2957" s="5" t="n">
        <v>-2715</v>
      </c>
      <c r="BW2957" s="5" t="n">
        <v>494</v>
      </c>
      <c r="BX2957" s="5" t="n">
        <v>-3209</v>
      </c>
      <c r="BZ2957" s="5" t="n">
        <v>1</v>
      </c>
      <c r="CF2957" s="25" t="n">
        <v>45624</v>
      </c>
      <c r="CG2957" s="6" t="n">
        <v>0.339460234466102</v>
      </c>
      <c r="CH2957" s="6" t="n">
        <v>0.340192136925925</v>
      </c>
      <c r="CI2957" s="6" t="n">
        <v>0.344402366501745</v>
      </c>
      <c r="CJ2957" s="6" t="n">
        <v>0.0123760343606558</v>
      </c>
      <c r="CK2957" s="6" t="n">
        <v>0.0592718794835007</v>
      </c>
      <c r="CL2957" s="7" t="n">
        <v>1.28441754916793</v>
      </c>
      <c r="CM2957" s="6" t="n">
        <v>-0.196306766634545</v>
      </c>
      <c r="CN2957" s="4" t="s">
        <v>444</v>
      </c>
    </row>
    <row r="2958" customFormat="false" ht="15" hidden="false" customHeight="false" outlineLevel="0" collapsed="false">
      <c r="A2958" s="4" t="s">
        <v>49</v>
      </c>
      <c r="B2958" s="4" t="s">
        <v>50</v>
      </c>
      <c r="C2958" s="25" t="n">
        <v>45565</v>
      </c>
      <c r="D2958" s="4" t="s">
        <v>158</v>
      </c>
      <c r="E2958" s="4" t="s">
        <v>710</v>
      </c>
      <c r="F2958" s="4" t="s">
        <v>82</v>
      </c>
      <c r="G2958" s="4" t="s">
        <v>438</v>
      </c>
      <c r="H2958" s="4" t="s">
        <v>508</v>
      </c>
      <c r="I2958" s="5" t="n">
        <v>25</v>
      </c>
      <c r="J2958" s="25" t="n">
        <v>45608</v>
      </c>
      <c r="K2958" s="4" t="s">
        <v>1035</v>
      </c>
      <c r="L2958" s="4" t="s">
        <v>5</v>
      </c>
      <c r="M2958" s="4" t="s">
        <v>441</v>
      </c>
      <c r="N2958" s="25" t="n">
        <v>45607</v>
      </c>
      <c r="O2958" s="25" t="n">
        <v>45608</v>
      </c>
      <c r="P2958" s="25" t="n">
        <v>45609</v>
      </c>
      <c r="Q2958" s="25" t="n">
        <v>45609</v>
      </c>
      <c r="R2958" s="6" t="n">
        <v>-0.00366037005188025</v>
      </c>
      <c r="S2958" s="6" t="n">
        <v>-0.0489370792650078</v>
      </c>
      <c r="T2958" s="6" t="n">
        <v>-0.00199828718241513</v>
      </c>
      <c r="U2958" s="6" t="n">
        <v>-0.0545957364993032</v>
      </c>
      <c r="V2958" s="6" t="n">
        <v>-0.0245492292823466</v>
      </c>
      <c r="W2958" s="6" t="n">
        <v>-0.0442373501277795</v>
      </c>
      <c r="X2958" s="6" t="n">
        <v>-0.0300465072169566</v>
      </c>
      <c r="Y2958" s="6" t="n">
        <v>-0.0103583863715236</v>
      </c>
      <c r="Z2958" s="6" t="n">
        <v>-0.0166128521711312</v>
      </c>
      <c r="AA2958" s="6" t="n">
        <v>-0.037982884328172</v>
      </c>
      <c r="AB2958" s="6" t="n">
        <v>0.0216806646934207</v>
      </c>
      <c r="AC2958" s="6" t="n">
        <v>-0.00199828718241513</v>
      </c>
      <c r="AD2958" s="6" t="n">
        <v>0.00199828718241513</v>
      </c>
      <c r="AE2958" s="6" t="n">
        <v>0.0495665369532882</v>
      </c>
      <c r="AF2958" s="7" t="n">
        <v>0.231282206729312</v>
      </c>
      <c r="AG2958" s="7" t="n">
        <v>5.15736870722323</v>
      </c>
      <c r="AH2958" s="26" t="n">
        <v>35119.4</v>
      </c>
      <c r="AI2958" s="6" t="n">
        <v>-0.00178357490943559</v>
      </c>
      <c r="AJ2958" s="6" t="n">
        <v>-0.0811791561197994</v>
      </c>
      <c r="AK2958" s="6" t="n">
        <v>0.0968402839590605</v>
      </c>
      <c r="AL2958" s="6" t="n">
        <v>0.154030550129058</v>
      </c>
      <c r="AM2958" s="6" t="n">
        <v>0.787524272215282</v>
      </c>
      <c r="AN2958" s="6" t="n">
        <v>-0.102655634506286</v>
      </c>
      <c r="AO2958" s="6" t="n">
        <v>0.0214764783864863</v>
      </c>
      <c r="AP2958" s="6" t="n">
        <v>0.0332876671082742</v>
      </c>
      <c r="AQ2958" s="6" t="n">
        <v>0.0980850295074072</v>
      </c>
      <c r="AR2958" s="6" t="n">
        <v>0.0467565591319039</v>
      </c>
      <c r="AS2958" s="4" t="s">
        <v>442</v>
      </c>
      <c r="AT2958" s="4" t="s">
        <v>121</v>
      </c>
      <c r="AU2958" s="5" t="n">
        <v>4394.3</v>
      </c>
      <c r="AV2958" s="6" t="n">
        <v>0.0639693954141545</v>
      </c>
      <c r="AW2958" s="6" t="n">
        <v>0.0179531134173463</v>
      </c>
      <c r="AX2958" s="5" t="n">
        <v>609</v>
      </c>
      <c r="AY2958" s="6" t="n">
        <v>0.138588626174817</v>
      </c>
      <c r="AZ2958" s="6" t="n">
        <v>-0.170435368401585</v>
      </c>
      <c r="BA2958" s="5" t="n">
        <v>536.7</v>
      </c>
      <c r="BB2958" s="6" t="n">
        <v>-0.463192638527705</v>
      </c>
      <c r="BC2958" s="6" t="n">
        <v>0.150975766673815</v>
      </c>
      <c r="BD2958" s="6" t="n">
        <v>0.122135493707758</v>
      </c>
      <c r="BE2958" s="7" t="n">
        <v>181.99</v>
      </c>
      <c r="BM2958" s="5" t="n">
        <v>103602.23</v>
      </c>
      <c r="BN2958" s="5" t="n">
        <v>2548.3</v>
      </c>
      <c r="BO2958" s="26" t="n">
        <v>40.6554291096025</v>
      </c>
      <c r="BP2958" s="7" t="n">
        <v>8.59277509144142</v>
      </c>
      <c r="BQ2958" s="6" t="n">
        <v>0.211356152908293</v>
      </c>
      <c r="BR2958" s="7" t="n">
        <v>0</v>
      </c>
      <c r="BS2958" s="26" t="n">
        <v>23.54</v>
      </c>
      <c r="BT2958" s="7" t="n">
        <v>4.88</v>
      </c>
      <c r="BU2958" s="4" t="s">
        <v>1546</v>
      </c>
      <c r="BV2958" s="5" t="n">
        <v>1292.4</v>
      </c>
      <c r="BW2958" s="5" t="n">
        <v>103</v>
      </c>
      <c r="BX2958" s="5" t="n">
        <v>1189.4</v>
      </c>
      <c r="BY2958" s="7" t="n">
        <v>1.28853439680957</v>
      </c>
      <c r="BZ2958" s="5" t="n">
        <v>4</v>
      </c>
      <c r="CA2958" s="6" t="n">
        <v>0.171010842595893</v>
      </c>
      <c r="CB2958" s="6" t="n">
        <v>0.125943903856073</v>
      </c>
      <c r="CC2958" s="4" t="s">
        <v>674</v>
      </c>
      <c r="CD2958" s="26" t="n">
        <v>63.6323138766341</v>
      </c>
      <c r="CE2958" s="6" t="n">
        <v>-0.361088311381818</v>
      </c>
      <c r="CF2958" s="25" t="n">
        <v>45624</v>
      </c>
      <c r="CG2958" s="6" t="n">
        <v>0.34815723501211</v>
      </c>
      <c r="CH2958" s="6" t="n">
        <v>0.358461526477058</v>
      </c>
      <c r="CI2958" s="6" t="n">
        <v>0.284428347978275</v>
      </c>
      <c r="CJ2958" s="6" t="n">
        <v>-0.206530333189106</v>
      </c>
      <c r="CK2958" s="6" t="n">
        <v>0.0571866872409125</v>
      </c>
      <c r="CL2958" s="7" t="n">
        <v>0.0349432233064466</v>
      </c>
      <c r="CM2958" s="6" t="n">
        <v>0.069265773827892</v>
      </c>
      <c r="CN2958" s="4" t="s">
        <v>444</v>
      </c>
    </row>
    <row r="2959" customFormat="false" ht="15" hidden="false" customHeight="false" outlineLevel="0" collapsed="false">
      <c r="A2959" s="4" t="s">
        <v>49</v>
      </c>
      <c r="B2959" s="4" t="s">
        <v>50</v>
      </c>
      <c r="C2959" s="25" t="n">
        <v>45565</v>
      </c>
      <c r="D2959" s="4" t="s">
        <v>161</v>
      </c>
      <c r="E2959" s="4" t="s">
        <v>663</v>
      </c>
      <c r="F2959" s="4" t="s">
        <v>74</v>
      </c>
      <c r="G2959" s="4" t="s">
        <v>459</v>
      </c>
      <c r="H2959" s="4" t="s">
        <v>460</v>
      </c>
      <c r="I2959" s="5" t="n">
        <v>200</v>
      </c>
      <c r="J2959" s="25" t="n">
        <v>45608</v>
      </c>
      <c r="K2959" s="4" t="s">
        <v>1023</v>
      </c>
      <c r="L2959" s="4" t="s">
        <v>5</v>
      </c>
      <c r="M2959" s="4" t="s">
        <v>441</v>
      </c>
      <c r="N2959" s="25" t="n">
        <v>45607</v>
      </c>
      <c r="O2959" s="25" t="n">
        <v>45608</v>
      </c>
      <c r="P2959" s="25" t="n">
        <v>45609</v>
      </c>
      <c r="Q2959" s="25" t="n">
        <v>45609</v>
      </c>
      <c r="R2959" s="6" t="n">
        <v>-0.0150727539998722</v>
      </c>
      <c r="S2959" s="6" t="n">
        <v>0.0119074656889784</v>
      </c>
      <c r="T2959" s="6" t="n">
        <v>-0.0398443845923645</v>
      </c>
      <c r="U2959" s="6" t="n">
        <v>-0.0430096729032583</v>
      </c>
      <c r="V2959" s="6" t="n">
        <v>-0.0245492292823466</v>
      </c>
      <c r="W2959" s="6" t="n">
        <v>-0.029325695971017</v>
      </c>
      <c r="X2959" s="6" t="n">
        <v>-0.0184604436209117</v>
      </c>
      <c r="Y2959" s="6" t="n">
        <v>-0.0136839769322413</v>
      </c>
      <c r="Z2959" s="6" t="n">
        <v>0.00933444113080539</v>
      </c>
      <c r="AA2959" s="6" t="n">
        <v>-0.0523441140340637</v>
      </c>
      <c r="AB2959" s="6" t="n">
        <v>0.0126865033559918</v>
      </c>
      <c r="AC2959" s="6" t="n">
        <v>-0.0398443845923645</v>
      </c>
      <c r="AD2959" s="6" t="n">
        <v>0.0398443845923645</v>
      </c>
      <c r="AE2959" s="6" t="n">
        <v>0.072100380488222</v>
      </c>
      <c r="AF2959" s="7" t="n">
        <v>0.118885265342426</v>
      </c>
      <c r="AG2959" s="7" t="n">
        <v>1.29787212430233</v>
      </c>
      <c r="AH2959" s="26" t="n">
        <v>4693.9</v>
      </c>
      <c r="AI2959" s="6" t="n">
        <v>0.0515833454683945</v>
      </c>
      <c r="AJ2959" s="6" t="n">
        <v>0.113314279615288</v>
      </c>
      <c r="AK2959" s="6" t="n">
        <v>0.770948877570268</v>
      </c>
      <c r="AL2959" s="6" t="n">
        <v>0.771283018867924</v>
      </c>
      <c r="AM2959" s="6" t="n">
        <v>1.26681798425653</v>
      </c>
      <c r="AN2959" s="6" t="n">
        <v>0.00294134355018905</v>
      </c>
      <c r="AO2959" s="6" t="n">
        <v>0.110372936065099</v>
      </c>
      <c r="AP2959" s="6" t="n">
        <v>0.0507925553230331</v>
      </c>
      <c r="AQ2959" s="6" t="n">
        <v>0.254497083574514</v>
      </c>
      <c r="AR2959" s="6" t="n">
        <v>0.203168613199011</v>
      </c>
      <c r="AS2959" s="4" t="s">
        <v>442</v>
      </c>
      <c r="AT2959" s="4" t="s">
        <v>121</v>
      </c>
      <c r="AU2959" s="5" t="n">
        <v>746.32</v>
      </c>
      <c r="AV2959" s="6" t="n">
        <v>1.37296111411402</v>
      </c>
      <c r="AW2959" s="6" t="n">
        <v>0.22810597334211</v>
      </c>
      <c r="AX2959" s="5" t="n">
        <v>388.81</v>
      </c>
      <c r="AY2959" s="6" t="n">
        <v>0.520969557294458</v>
      </c>
      <c r="AZ2959" s="6" t="n">
        <v>0.0704592396574991</v>
      </c>
      <c r="BA2959" s="5" t="n">
        <v>346.75</v>
      </c>
      <c r="BB2959" s="6" t="n">
        <v>1.87759336099585</v>
      </c>
      <c r="BC2959" s="6" t="n">
        <v>0.312005751258088</v>
      </c>
      <c r="BD2959" s="6" t="n">
        <v>0.464613034623218</v>
      </c>
      <c r="BE2959" s="7" t="n">
        <v>25.25</v>
      </c>
      <c r="BM2959" s="5" t="n">
        <v>63531.9365</v>
      </c>
      <c r="BN2959" s="5" t="n">
        <v>600.02</v>
      </c>
      <c r="BO2959" s="26" t="n">
        <v>105.883031398953</v>
      </c>
      <c r="BP2959" s="7" t="n">
        <v>19.238751442181</v>
      </c>
      <c r="BQ2959" s="6" t="n">
        <v>0.18169815491674</v>
      </c>
      <c r="BR2959" s="7" t="n">
        <v>0</v>
      </c>
      <c r="BS2959" s="26" t="n">
        <v>16.66</v>
      </c>
      <c r="BT2959" s="7" t="n">
        <v>2.88</v>
      </c>
      <c r="BU2959" s="4" t="s">
        <v>1546</v>
      </c>
      <c r="BV2959" s="5" t="n">
        <v>1171.58</v>
      </c>
      <c r="BW2959" s="5" t="n">
        <v>76.43</v>
      </c>
      <c r="BX2959" s="5" t="n">
        <v>1095.15</v>
      </c>
      <c r="BY2959" s="7" t="n">
        <v>1.91497221314155</v>
      </c>
      <c r="BZ2959" s="5" t="n">
        <v>9</v>
      </c>
      <c r="CA2959" s="6" t="n">
        <v>0.379626174037445</v>
      </c>
      <c r="CB2959" s="6" t="n">
        <v>0.390371100164204</v>
      </c>
      <c r="CC2959" s="4" t="s">
        <v>632</v>
      </c>
      <c r="CD2959" s="26" t="n">
        <v>46.5295160096243</v>
      </c>
      <c r="CE2959" s="6" t="n">
        <v>1.27560998865865</v>
      </c>
      <c r="CO2959" s="4" t="s">
        <v>483</v>
      </c>
    </row>
    <row r="2960" customFormat="false" ht="15" hidden="false" customHeight="false" outlineLevel="0" collapsed="false">
      <c r="A2960" s="4" t="s">
        <v>49</v>
      </c>
      <c r="B2960" s="4" t="s">
        <v>50</v>
      </c>
      <c r="C2960" s="25" t="n">
        <v>45565</v>
      </c>
      <c r="D2960" s="4" t="s">
        <v>173</v>
      </c>
      <c r="E2960" s="4" t="s">
        <v>719</v>
      </c>
      <c r="F2960" s="4" t="s">
        <v>83</v>
      </c>
      <c r="G2960" s="4" t="s">
        <v>459</v>
      </c>
      <c r="H2960" s="4" t="s">
        <v>556</v>
      </c>
      <c r="I2960" s="5" t="n">
        <v>2150</v>
      </c>
      <c r="J2960" s="25" t="n">
        <v>45608</v>
      </c>
      <c r="K2960" s="4" t="s">
        <v>949</v>
      </c>
      <c r="L2960" s="4" t="s">
        <v>5</v>
      </c>
      <c r="M2960" s="4" t="s">
        <v>441</v>
      </c>
      <c r="N2960" s="25" t="n">
        <v>45607</v>
      </c>
      <c r="O2960" s="25" t="n">
        <v>45608</v>
      </c>
      <c r="P2960" s="25" t="n">
        <v>45609</v>
      </c>
      <c r="Q2960" s="25" t="n">
        <v>45609</v>
      </c>
      <c r="R2960" s="6" t="n">
        <v>-0.02019568489714</v>
      </c>
      <c r="S2960" s="6" t="n">
        <v>-0.000384073742158542</v>
      </c>
      <c r="T2960" s="6" t="n">
        <v>-0.0138319672131148</v>
      </c>
      <c r="U2960" s="6" t="n">
        <v>-0.0344117258524133</v>
      </c>
      <c r="V2960" s="6" t="n">
        <v>-0.0245492292823466</v>
      </c>
      <c r="W2960" s="6" t="n">
        <v>-0.0310082069576378</v>
      </c>
      <c r="X2960" s="6" t="n">
        <v>-0.00986249657006666</v>
      </c>
      <c r="Y2960" s="6" t="n">
        <v>-0.00340351889477542</v>
      </c>
      <c r="Z2960" s="6" t="n">
        <v>-0.0164635651010479</v>
      </c>
      <c r="AA2960" s="6" t="n">
        <v>-0.0179481607513654</v>
      </c>
      <c r="AB2960" s="6" t="n">
        <v>-0.0106301229508197</v>
      </c>
      <c r="AC2960" s="6" t="n">
        <v>-0.0138319672131148</v>
      </c>
      <c r="AD2960" s="6" t="n">
        <v>0.0138319672131148</v>
      </c>
      <c r="AE2960" s="6" t="n">
        <v>0.0184426229508196</v>
      </c>
      <c r="AF2960" s="7" t="n">
        <v>0.298611111111108</v>
      </c>
      <c r="AG2960" s="7" t="n">
        <v>0.624047580601218</v>
      </c>
      <c r="AH2960" s="26" t="n">
        <v>398.6</v>
      </c>
      <c r="AI2960" s="6" t="n">
        <v>0.0164477878362872</v>
      </c>
      <c r="AJ2960" s="6" t="n">
        <v>-0.0959401224767518</v>
      </c>
      <c r="AK2960" s="6" t="n">
        <v>-0.0835728244625815</v>
      </c>
      <c r="AL2960" s="6" t="n">
        <v>0.208244922703852</v>
      </c>
      <c r="AM2960" s="6" t="n">
        <v>0.410224659472853</v>
      </c>
      <c r="AN2960" s="6" t="n">
        <v>-0.0579102363598808</v>
      </c>
      <c r="AO2960" s="6" t="n">
        <v>-0.038029886116871</v>
      </c>
      <c r="AP2960" s="6" t="n">
        <v>0.020909090909091</v>
      </c>
      <c r="AQ2960" s="6" t="n">
        <v>0.068571428571429</v>
      </c>
      <c r="AR2960" s="6" t="n">
        <v>0.0172429581959257</v>
      </c>
      <c r="AS2960" s="4" t="s">
        <v>442</v>
      </c>
      <c r="AT2960" s="4" t="s">
        <v>121</v>
      </c>
      <c r="AU2960" s="5" t="n">
        <v>1896.01</v>
      </c>
      <c r="AV2960" s="6" t="n">
        <v>0.0638174911769822</v>
      </c>
      <c r="AW2960" s="6" t="n">
        <v>-0.113056617189583</v>
      </c>
      <c r="AX2960" s="5" t="n">
        <v>203.42</v>
      </c>
      <c r="AY2960" s="6" t="n">
        <v>0.107288463668441</v>
      </c>
      <c r="AZ2960" s="6" t="n">
        <v>0.00936839544084317</v>
      </c>
      <c r="BA2960" s="5" t="n">
        <v>124.9</v>
      </c>
      <c r="BB2960" s="6" t="n">
        <v>0.284715079201811</v>
      </c>
      <c r="BC2960" s="6" t="n">
        <v>-0.176773002900079</v>
      </c>
      <c r="BD2960" s="6" t="n">
        <v>0.0658751799832279</v>
      </c>
      <c r="BE2960" s="7" t="n">
        <v>1.94</v>
      </c>
      <c r="BM2960" s="5" t="n">
        <v>25639.945</v>
      </c>
      <c r="BN2960" s="5" t="n">
        <v>473.29</v>
      </c>
      <c r="BO2960" s="26" t="n">
        <v>54.1738574658243</v>
      </c>
      <c r="BP2960" s="7" t="n">
        <v>8.54773104593249</v>
      </c>
      <c r="BQ2960" s="6" t="n">
        <v>0.157783319220435</v>
      </c>
      <c r="BR2960" s="7" t="n">
        <v>0.199681959714897</v>
      </c>
      <c r="BS2960" s="26" t="n">
        <v>81.17</v>
      </c>
      <c r="BT2960" s="7" t="n">
        <v>12.65</v>
      </c>
      <c r="BU2960" s="4" t="s">
        <v>1546</v>
      </c>
      <c r="BV2960" s="5" t="n">
        <v>148.17</v>
      </c>
      <c r="BW2960" s="5" t="n">
        <v>46.42</v>
      </c>
      <c r="BX2960" s="5" t="n">
        <v>101.75</v>
      </c>
      <c r="BY2960" s="7" t="n">
        <v>0.535644566553395</v>
      </c>
      <c r="BZ2960" s="5" t="n">
        <v>4</v>
      </c>
      <c r="CA2960" s="6" t="n">
        <v>0.701365424636911</v>
      </c>
      <c r="CB2960" s="6" t="n">
        <v>0.864255635372802</v>
      </c>
      <c r="CC2960" s="4" t="s">
        <v>503</v>
      </c>
      <c r="CD2960" s="26" t="n">
        <v>138.115967165653</v>
      </c>
      <c r="CE2960" s="6" t="n">
        <v>-0.607765426564696</v>
      </c>
      <c r="CF2960" s="25" t="n">
        <v>45624</v>
      </c>
      <c r="CG2960" s="6" t="n">
        <v>0.385007460780721</v>
      </c>
      <c r="CH2960" s="6" t="n">
        <v>0.483373217993882</v>
      </c>
      <c r="CI2960" s="6" t="n">
        <v>0.493232709380146</v>
      </c>
      <c r="CJ2960" s="6" t="n">
        <v>0.0203972645137103</v>
      </c>
      <c r="CK2960" s="6" t="n">
        <v>0.0767161885245902</v>
      </c>
      <c r="CL2960" s="7" t="n">
        <v>0.180300500834725</v>
      </c>
      <c r="CM2960" s="6" t="n">
        <v>-0.161879005279916</v>
      </c>
      <c r="CN2960" s="4" t="s">
        <v>444</v>
      </c>
    </row>
    <row r="2961" customFormat="false" ht="15" hidden="false" customHeight="false" outlineLevel="0" collapsed="false">
      <c r="A2961" s="4" t="s">
        <v>49</v>
      </c>
      <c r="B2961" s="4" t="s">
        <v>50</v>
      </c>
      <c r="C2961" s="25" t="n">
        <v>45565</v>
      </c>
      <c r="D2961" s="4" t="s">
        <v>207</v>
      </c>
      <c r="E2961" s="4" t="s">
        <v>1580</v>
      </c>
      <c r="F2961" s="4" t="s">
        <v>78</v>
      </c>
      <c r="G2961" s="4" t="s">
        <v>459</v>
      </c>
      <c r="H2961" s="4" t="s">
        <v>508</v>
      </c>
      <c r="I2961" s="5" t="n">
        <v>275</v>
      </c>
      <c r="J2961" s="25" t="n">
        <v>45608</v>
      </c>
      <c r="K2961" s="4" t="s">
        <v>962</v>
      </c>
      <c r="L2961" s="4" t="s">
        <v>6</v>
      </c>
      <c r="M2961" s="4" t="s">
        <v>441</v>
      </c>
      <c r="N2961" s="25" t="n">
        <v>45607</v>
      </c>
      <c r="O2961" s="25" t="n">
        <v>45608</v>
      </c>
      <c r="P2961" s="25" t="n">
        <v>45609</v>
      </c>
      <c r="Q2961" s="25" t="n">
        <v>45608</v>
      </c>
      <c r="R2961" s="6" t="n">
        <v>-0.00983615466130483</v>
      </c>
      <c r="S2961" s="6" t="n">
        <v>-0.00993386570072163</v>
      </c>
      <c r="T2961" s="6" t="n">
        <v>-0.0354777017101361</v>
      </c>
      <c r="U2961" s="6" t="n">
        <v>-0.0552477220721626</v>
      </c>
      <c r="V2961" s="6" t="n">
        <v>-0.0245492292823466</v>
      </c>
      <c r="W2961" s="6" t="n">
        <v>-0.0442373501277795</v>
      </c>
      <c r="X2961" s="6" t="n">
        <v>-0.030698492789816</v>
      </c>
      <c r="Y2961" s="6" t="n">
        <v>-0.011010371944383</v>
      </c>
      <c r="Z2961" s="6" t="n">
        <v>0.0237456314622316</v>
      </c>
      <c r="AA2961" s="6" t="n">
        <v>-0.0789933535343942</v>
      </c>
      <c r="AB2961" s="6" t="n">
        <v>0.00227765429049698</v>
      </c>
      <c r="AC2961" s="6" t="n">
        <v>-0.00993386570072163</v>
      </c>
      <c r="AD2961" s="6" t="n">
        <v>0.00993386570072163</v>
      </c>
      <c r="AE2961" s="6" t="n">
        <v>0.0384457067588705</v>
      </c>
      <c r="AF2961" s="7" t="n">
        <v>0.453247680228409</v>
      </c>
      <c r="AG2961" s="7" t="n">
        <v>0.301376475572024</v>
      </c>
      <c r="AH2961" s="26" t="n">
        <v>1840.15</v>
      </c>
      <c r="AI2961" s="6" t="n">
        <v>0.00428423293128888</v>
      </c>
      <c r="AN2961" s="6" t="n">
        <v>-0.102655634506286</v>
      </c>
      <c r="AP2961" s="6" t="n">
        <v>0.0518693065892697</v>
      </c>
      <c r="AQ2961" s="6" t="n">
        <v>0.0184200695422281</v>
      </c>
      <c r="AR2961" s="6" t="n">
        <v>-0.0329084008332752</v>
      </c>
      <c r="AS2961" s="4" t="s">
        <v>442</v>
      </c>
      <c r="AT2961" s="4" t="s">
        <v>121</v>
      </c>
      <c r="AU2961" s="5" t="n">
        <v>17260.384</v>
      </c>
      <c r="AX2961" s="5" t="n">
        <v>2205.31</v>
      </c>
      <c r="AY2961" s="6" t="n">
        <v>0.127767145852607</v>
      </c>
      <c r="BA2961" s="5" t="n">
        <v>1375.469</v>
      </c>
      <c r="BD2961" s="6" t="n">
        <v>0.0796893626468565</v>
      </c>
      <c r="BE2961" s="7" t="n">
        <v>16.93</v>
      </c>
      <c r="BS2961" s="26" t="n">
        <v>23.54</v>
      </c>
      <c r="BT2961" s="7" t="n">
        <v>4.88</v>
      </c>
      <c r="BU2961" s="4" t="s">
        <v>1546</v>
      </c>
      <c r="BV2961" s="5" t="n">
        <v>843.202</v>
      </c>
      <c r="BW2961" s="5" t="n">
        <v>1548.999</v>
      </c>
      <c r="BX2961" s="5" t="n">
        <v>-705.797</v>
      </c>
      <c r="BY2961" s="7" t="n">
        <v>0.294298914426302</v>
      </c>
      <c r="BZ2961" s="5" t="n">
        <v>6</v>
      </c>
      <c r="CA2961" s="6" t="n">
        <v>0.0101529962668046</v>
      </c>
      <c r="CB2961" s="6" t="n">
        <v>0.0827355473554734</v>
      </c>
      <c r="CD2961" s="26" t="n">
        <v>25.8543929630265</v>
      </c>
      <c r="CO2961" s="4" t="s">
        <v>483</v>
      </c>
    </row>
    <row r="2962" customFormat="false" ht="15" hidden="false" customHeight="false" outlineLevel="0" collapsed="false">
      <c r="A2962" s="4" t="s">
        <v>49</v>
      </c>
      <c r="B2962" s="4" t="s">
        <v>50</v>
      </c>
      <c r="C2962" s="25" t="n">
        <v>45565</v>
      </c>
      <c r="D2962" s="4" t="s">
        <v>253</v>
      </c>
      <c r="E2962" s="4" t="s">
        <v>798</v>
      </c>
      <c r="F2962" s="4" t="s">
        <v>82</v>
      </c>
      <c r="G2962" s="4" t="s">
        <v>459</v>
      </c>
      <c r="H2962" s="4" t="s">
        <v>508</v>
      </c>
      <c r="I2962" s="5" t="n">
        <v>6150</v>
      </c>
      <c r="J2962" s="25" t="n">
        <v>45608</v>
      </c>
      <c r="K2962" s="4" t="s">
        <v>574</v>
      </c>
      <c r="L2962" s="4" t="s">
        <v>6</v>
      </c>
      <c r="M2962" s="4" t="s">
        <v>441</v>
      </c>
      <c r="N2962" s="25" t="n">
        <v>45607</v>
      </c>
      <c r="O2962" s="25" t="n">
        <v>45608</v>
      </c>
      <c r="P2962" s="25" t="n">
        <v>45609</v>
      </c>
      <c r="Q2962" s="25" t="n">
        <v>45608</v>
      </c>
      <c r="R2962" s="6" t="n">
        <v>-0.00715583825533861</v>
      </c>
      <c r="S2962" s="6" t="n">
        <v>-0.0502230866033635</v>
      </c>
      <c r="T2962" s="6" t="n">
        <v>-0.0370392676463504</v>
      </c>
      <c r="U2962" s="6" t="n">
        <v>-0.0944181925050525</v>
      </c>
      <c r="V2962" s="6" t="n">
        <v>-0.0245492292823466</v>
      </c>
      <c r="W2962" s="6" t="n">
        <v>-0.0442373501277795</v>
      </c>
      <c r="X2962" s="6" t="n">
        <v>-0.0698689632227059</v>
      </c>
      <c r="Y2962" s="6" t="n">
        <v>-0.0501808423772729</v>
      </c>
      <c r="Z2962" s="6" t="n">
        <v>-0.0100012858108173</v>
      </c>
      <c r="AA2962" s="6" t="n">
        <v>-0.0844169066942351</v>
      </c>
      <c r="AB2962" s="6" t="n">
        <v>0.0021736643404644</v>
      </c>
      <c r="AC2962" s="6" t="n">
        <v>-0.0502230866033635</v>
      </c>
      <c r="AD2962" s="6" t="n">
        <v>0.0502230866033635</v>
      </c>
      <c r="AE2962" s="6" t="n">
        <v>0.0732181672577507</v>
      </c>
      <c r="AF2962" s="7" t="n">
        <v>0.214062499999999</v>
      </c>
      <c r="AG2962" s="7" t="n">
        <v>2.41570426456328</v>
      </c>
      <c r="AH2962" s="26" t="n">
        <v>176.08</v>
      </c>
      <c r="AI2962" s="6" t="n">
        <v>-0.0337485595127038</v>
      </c>
      <c r="AJ2962" s="6" t="n">
        <v>-0.161603656794591</v>
      </c>
      <c r="AK2962" s="6" t="n">
        <v>-0.0621071694897202</v>
      </c>
      <c r="AL2962" s="6" t="n">
        <v>0.379937304075234</v>
      </c>
      <c r="AM2962" s="6" t="n">
        <v>0.896392030156164</v>
      </c>
      <c r="AN2962" s="6" t="n">
        <v>-0.102655634506286</v>
      </c>
      <c r="AO2962" s="6" t="n">
        <v>-0.0589480222883051</v>
      </c>
      <c r="AP2962" s="6" t="n">
        <v>0.0333979610982551</v>
      </c>
      <c r="AQ2962" s="6" t="n">
        <v>0.0264556882856968</v>
      </c>
      <c r="AR2962" s="6" t="n">
        <v>-0.0248727820898065</v>
      </c>
      <c r="AS2962" s="4" t="s">
        <v>442</v>
      </c>
      <c r="AT2962" s="4" t="s">
        <v>121</v>
      </c>
      <c r="AU2962" s="5" t="n">
        <v>27811.86</v>
      </c>
      <c r="AV2962" s="6" t="n">
        <v>0.184804839780879</v>
      </c>
      <c r="AW2962" s="6" t="n">
        <v>-0.0365838112564934</v>
      </c>
      <c r="AX2962" s="5" t="n">
        <v>2447.94</v>
      </c>
      <c r="AY2962" s="6" t="n">
        <v>0.088017845624133</v>
      </c>
      <c r="AZ2962" s="6" t="n">
        <v>0.0181765460299899</v>
      </c>
      <c r="BA2962" s="5" t="n">
        <v>879.74</v>
      </c>
      <c r="BB2962" s="6" t="n">
        <v>3.36487224013892</v>
      </c>
      <c r="BC2962" s="6" t="n">
        <v>-0.115101039057706</v>
      </c>
      <c r="BD2962" s="6" t="n">
        <v>0.0316318290110766</v>
      </c>
      <c r="BE2962" s="7" t="n">
        <v>1.29</v>
      </c>
      <c r="BM2962" s="5" t="n">
        <v>119318.8512</v>
      </c>
      <c r="BN2962" s="5" t="n">
        <v>3109.5</v>
      </c>
      <c r="BO2962" s="26" t="n">
        <v>38.3723592860589</v>
      </c>
      <c r="BP2962" s="7" t="n">
        <v>4.56200580311689</v>
      </c>
      <c r="BQ2962" s="6" t="n">
        <v>0.118887811122271</v>
      </c>
      <c r="BR2962" s="7" t="n">
        <v>0.663405073846555</v>
      </c>
      <c r="BS2962" s="26" t="n">
        <v>23.54</v>
      </c>
      <c r="BT2962" s="7" t="n">
        <v>4.88</v>
      </c>
      <c r="BU2962" s="4" t="s">
        <v>1546</v>
      </c>
      <c r="BV2962" s="5" t="n">
        <v>1428.13</v>
      </c>
      <c r="BW2962" s="5" t="n">
        <v>1994.36</v>
      </c>
      <c r="BX2962" s="5" t="n">
        <v>-566.23</v>
      </c>
      <c r="BY2962" s="7" t="n">
        <v>0.762112374660469</v>
      </c>
      <c r="BZ2962" s="5" t="n">
        <v>4</v>
      </c>
      <c r="CA2962" s="6" t="n">
        <v>0.156799020452232</v>
      </c>
      <c r="CB2962" s="6" t="n">
        <v>-0.0626134319693171</v>
      </c>
      <c r="CC2962" s="4" t="s">
        <v>490</v>
      </c>
      <c r="CD2962" s="26" t="n">
        <v>63.6323138766341</v>
      </c>
      <c r="CE2962" s="6" t="n">
        <v>-0.396967406207285</v>
      </c>
      <c r="CF2962" s="25" t="n">
        <v>45624</v>
      </c>
      <c r="CG2962" s="6" t="n">
        <v>0.438844493616093</v>
      </c>
      <c r="CH2962" s="6" t="n">
        <v>0.393278669161629</v>
      </c>
      <c r="CI2962" s="6" t="n">
        <v>0.370438812354487</v>
      </c>
      <c r="CJ2962" s="6" t="n">
        <v>-0.0580755037028355</v>
      </c>
      <c r="CK2962" s="6" t="n">
        <v>0.0655034324942792</v>
      </c>
      <c r="CL2962" s="7" t="n">
        <v>0.766724501158772</v>
      </c>
      <c r="CM2962" s="6" t="n">
        <v>-0.149018903685969</v>
      </c>
      <c r="CN2962" s="4" t="s">
        <v>444</v>
      </c>
    </row>
    <row r="2963" customFormat="false" ht="15" hidden="false" customHeight="false" outlineLevel="0" collapsed="false">
      <c r="A2963" s="4" t="s">
        <v>49</v>
      </c>
      <c r="B2963" s="4" t="s">
        <v>50</v>
      </c>
      <c r="C2963" s="25" t="n">
        <v>45565</v>
      </c>
      <c r="D2963" s="4" t="s">
        <v>265</v>
      </c>
      <c r="E2963" s="4" t="s">
        <v>1148</v>
      </c>
      <c r="F2963" s="4" t="s">
        <v>88</v>
      </c>
      <c r="G2963" s="4" t="s">
        <v>459</v>
      </c>
      <c r="H2963" s="4" t="s">
        <v>1213</v>
      </c>
      <c r="I2963" s="5" t="n">
        <v>3125</v>
      </c>
      <c r="J2963" s="25" t="n">
        <v>45608</v>
      </c>
      <c r="K2963" s="4" t="s">
        <v>1203</v>
      </c>
      <c r="L2963" s="4" t="s">
        <v>5</v>
      </c>
      <c r="M2963" s="4" t="s">
        <v>441</v>
      </c>
      <c r="N2963" s="25" t="n">
        <v>45607</v>
      </c>
      <c r="O2963" s="25" t="n">
        <v>45608</v>
      </c>
      <c r="P2963" s="25" t="n">
        <v>45609</v>
      </c>
      <c r="Q2963" s="25" t="n">
        <v>45609</v>
      </c>
      <c r="R2963" s="6" t="n">
        <v>-0.0102847244776443</v>
      </c>
      <c r="S2963" s="6" t="n">
        <v>-0.0275103915992124</v>
      </c>
      <c r="T2963" s="6" t="n">
        <v>-0.0313818120465667</v>
      </c>
      <c r="U2963" s="6" t="n">
        <v>-0.0691769281234234</v>
      </c>
      <c r="V2963" s="6" t="n">
        <v>-0.0245492292823466</v>
      </c>
      <c r="W2963" s="6" t="n">
        <v>-0.0124699471548255</v>
      </c>
      <c r="X2963" s="6" t="n">
        <v>-0.0446276988410768</v>
      </c>
      <c r="Y2963" s="6" t="n">
        <v>-0.0567069809685978</v>
      </c>
      <c r="Z2963" s="6" t="n">
        <v>0.0295116958243576</v>
      </c>
      <c r="AA2963" s="6" t="n">
        <v>-0.098688623947781</v>
      </c>
      <c r="AB2963" s="6" t="n">
        <v>0.00674877678420782</v>
      </c>
      <c r="AC2963" s="6" t="n">
        <v>-0.0313818120465667</v>
      </c>
      <c r="AD2963" s="6" t="n">
        <v>0.0313818120465667</v>
      </c>
      <c r="AE2963" s="6" t="n">
        <v>0.113098250942017</v>
      </c>
      <c r="AF2963" s="7" t="n">
        <v>0.215813028344107</v>
      </c>
      <c r="AG2963" s="7" t="n">
        <v>5.55472090444004</v>
      </c>
      <c r="AH2963" s="26" t="n">
        <v>184.74</v>
      </c>
      <c r="AI2963" s="6" t="n">
        <v>0.00304050385492438</v>
      </c>
      <c r="AJ2963" s="6" t="n">
        <v>-0.0424506297620899</v>
      </c>
      <c r="AK2963" s="6" t="n">
        <v>-0.038012913976255</v>
      </c>
      <c r="AL2963" s="6" t="n">
        <v>0.0873454973513834</v>
      </c>
      <c r="AM2963" s="6" t="n">
        <v>0.23696016069635</v>
      </c>
      <c r="AN2963" s="6" t="n">
        <v>-0.0257900010072149</v>
      </c>
      <c r="AO2963" s="6" t="n">
        <v>-0.0166606287548751</v>
      </c>
      <c r="AP2963" s="6" t="n">
        <v>-0.0164315159960514</v>
      </c>
      <c r="AQ2963" s="6" t="n">
        <v>-0.023515067061487</v>
      </c>
      <c r="AR2963" s="6" t="n">
        <v>-0.0748435374369902</v>
      </c>
      <c r="AS2963" s="4" t="s">
        <v>442</v>
      </c>
      <c r="AT2963" s="4" t="s">
        <v>121</v>
      </c>
      <c r="AU2963" s="5" t="n">
        <v>1874.74</v>
      </c>
      <c r="AV2963" s="6" t="n">
        <v>0.244001422671437</v>
      </c>
      <c r="AW2963" s="6" t="n">
        <v>0.0736666074875008</v>
      </c>
      <c r="AX2963" s="5" t="n">
        <v>103.66</v>
      </c>
      <c r="AY2963" s="6" t="n">
        <v>0.0552930006294206</v>
      </c>
      <c r="AZ2963" s="6" t="n">
        <v>0.00179086662226478</v>
      </c>
      <c r="BA2963" s="5" t="n">
        <v>10.04</v>
      </c>
      <c r="BB2963" s="6" t="n">
        <v>0.717413616147793</v>
      </c>
      <c r="BC2963" s="6" t="n">
        <v>0.0414937759336098</v>
      </c>
      <c r="BD2963" s="6" t="n">
        <v>0.00535540928342063</v>
      </c>
      <c r="BE2963" s="7" t="n">
        <v>0.04</v>
      </c>
      <c r="BM2963" s="5" t="n">
        <v>52776.5232</v>
      </c>
      <c r="BN2963" s="5" t="n">
        <v>38.603</v>
      </c>
      <c r="BO2963" s="26" t="n">
        <v>1367.16118436391</v>
      </c>
      <c r="BP2963" s="7" t="n">
        <v>41.812029316299</v>
      </c>
      <c r="BQ2963" s="6" t="n">
        <v>0.0305831015351366</v>
      </c>
      <c r="BR2963" s="7" t="n">
        <v>0.539040731782484</v>
      </c>
      <c r="BS2963" s="26" t="n">
        <v>414.87</v>
      </c>
      <c r="BT2963" s="7" t="n">
        <v>17.49</v>
      </c>
      <c r="BU2963" s="4" t="s">
        <v>1546</v>
      </c>
      <c r="BV2963" s="5" t="n">
        <v>81.03</v>
      </c>
      <c r="BW2963" s="5" t="n">
        <v>47.01</v>
      </c>
      <c r="BX2963" s="5" t="n">
        <v>34.02</v>
      </c>
      <c r="BY2963" s="7" t="n">
        <v>4.11737804878049</v>
      </c>
      <c r="BZ2963" s="5" t="n">
        <v>4</v>
      </c>
      <c r="CA2963" s="6" t="n">
        <v>0.685042134831461</v>
      </c>
      <c r="CB2963" s="6" t="n">
        <v>3.88888888888889</v>
      </c>
      <c r="CD2963" s="26" t="n">
        <v>467.622135868318</v>
      </c>
      <c r="CE2963" s="6" t="n">
        <v>1.92364513887961</v>
      </c>
      <c r="CO2963" s="4" t="s">
        <v>483</v>
      </c>
    </row>
    <row r="2964" customFormat="false" ht="15" hidden="false" customHeight="false" outlineLevel="0" collapsed="false">
      <c r="A2964" s="4" t="s">
        <v>49</v>
      </c>
      <c r="B2964" s="4" t="s">
        <v>50</v>
      </c>
      <c r="C2964" s="25" t="n">
        <v>45565</v>
      </c>
      <c r="D2964" s="4" t="s">
        <v>324</v>
      </c>
      <c r="E2964" s="4" t="s">
        <v>841</v>
      </c>
      <c r="F2964" s="4" t="s">
        <v>82</v>
      </c>
      <c r="G2964" s="4" t="s">
        <v>459</v>
      </c>
      <c r="H2964" s="4" t="s">
        <v>508</v>
      </c>
      <c r="I2964" s="5" t="n">
        <v>550</v>
      </c>
      <c r="J2964" s="25" t="n">
        <v>45608</v>
      </c>
      <c r="K2964" s="4" t="s">
        <v>948</v>
      </c>
      <c r="L2964" s="4" t="s">
        <v>6</v>
      </c>
      <c r="M2964" s="4" t="s">
        <v>441</v>
      </c>
      <c r="N2964" s="25" t="n">
        <v>45607</v>
      </c>
      <c r="O2964" s="25" t="n">
        <v>45608</v>
      </c>
      <c r="P2964" s="25" t="n">
        <v>45609</v>
      </c>
      <c r="Q2964" s="25" t="n">
        <v>45608</v>
      </c>
      <c r="R2964" s="6" t="n">
        <v>-0.0148017526985145</v>
      </c>
      <c r="S2964" s="6" t="n">
        <v>0.0875955958127679</v>
      </c>
      <c r="T2964" s="6" t="n">
        <v>-0.0382006782365849</v>
      </c>
      <c r="U2964" s="6" t="n">
        <v>0.0345931648776685</v>
      </c>
      <c r="V2964" s="6" t="n">
        <v>-0.0245492292823466</v>
      </c>
      <c r="W2964" s="6" t="n">
        <v>-0.0442373501277795</v>
      </c>
      <c r="X2964" s="6" t="n">
        <v>0.0591423941600151</v>
      </c>
      <c r="Y2964" s="6" t="n">
        <v>0.078830515005448</v>
      </c>
      <c r="Z2964" s="6" t="n">
        <v>-0.061207302859617</v>
      </c>
      <c r="AA2964" s="6" t="n">
        <v>0.0958004677372855</v>
      </c>
      <c r="AB2964" s="6" t="n">
        <v>0.00775614253945878</v>
      </c>
      <c r="AC2964" s="6" t="n">
        <v>0.0875955958127679</v>
      </c>
      <c r="AD2964" s="6" t="n">
        <v>0.0875955958127679</v>
      </c>
      <c r="AE2964" s="6" t="n">
        <v>0.0932906655095731</v>
      </c>
      <c r="AF2964" s="7" t="n">
        <v>0.855813953488372</v>
      </c>
      <c r="AG2964" s="7" t="n">
        <v>19.3425237667124</v>
      </c>
      <c r="AH2964" s="26" t="n">
        <v>935.7</v>
      </c>
      <c r="AI2964" s="6" t="n">
        <v>-0.0433004447625378</v>
      </c>
      <c r="AJ2964" s="6" t="n">
        <v>-0.0669591663758291</v>
      </c>
      <c r="AK2964" s="6" t="n">
        <v>-0.0700655933214068</v>
      </c>
      <c r="AL2964" s="6" t="n">
        <v>0.282747275344437</v>
      </c>
      <c r="AM2964" s="6" t="n">
        <v>0.554318936877076</v>
      </c>
      <c r="AN2964" s="6" t="n">
        <v>-0.102655634506286</v>
      </c>
      <c r="AO2964" s="6" t="n">
        <v>0.0356964681304566</v>
      </c>
      <c r="AP2964" s="6" t="n">
        <v>0.106191019392305</v>
      </c>
      <c r="AQ2964" s="6" t="n">
        <v>0.0798506688789791</v>
      </c>
      <c r="AR2964" s="6" t="n">
        <v>0.0285221985034758</v>
      </c>
      <c r="AS2964" s="4" t="s">
        <v>442</v>
      </c>
      <c r="AT2964" s="4" t="s">
        <v>121</v>
      </c>
      <c r="AU2964" s="5" t="n">
        <v>4244.79</v>
      </c>
      <c r="AV2964" s="6" t="n">
        <v>0.172172976555381</v>
      </c>
      <c r="AW2964" s="6" t="n">
        <v>0.111926360376266</v>
      </c>
      <c r="AX2964" s="5" t="n">
        <v>490.91</v>
      </c>
      <c r="AY2964" s="6" t="n">
        <v>0.115650008598776</v>
      </c>
      <c r="AZ2964" s="6" t="n">
        <v>0.00476441502740699</v>
      </c>
      <c r="BA2964" s="5" t="n">
        <v>245.15</v>
      </c>
      <c r="BB2964" s="6" t="n">
        <v>0.0896039823992176</v>
      </c>
      <c r="BC2964" s="6" t="n">
        <v>0.231723860724514</v>
      </c>
      <c r="BD2964" s="6" t="n">
        <v>0.0577531515104399</v>
      </c>
      <c r="BE2964" s="7" t="n">
        <v>4.27</v>
      </c>
      <c r="BM2964" s="5" t="n">
        <v>53723.2155</v>
      </c>
      <c r="BN2964" s="5" t="n">
        <v>906.59</v>
      </c>
      <c r="BO2964" s="26" t="n">
        <v>59.2585573412458</v>
      </c>
      <c r="BP2964" s="7" t="n">
        <v>10.8690502491518</v>
      </c>
      <c r="BQ2964" s="6" t="n">
        <v>0.183417395508996</v>
      </c>
      <c r="BR2964" s="7" t="n">
        <v>0.318264859582785</v>
      </c>
      <c r="BS2964" s="26" t="n">
        <v>23.54</v>
      </c>
      <c r="BT2964" s="7" t="n">
        <v>4.88</v>
      </c>
      <c r="BU2964" s="4" t="s">
        <v>1546</v>
      </c>
      <c r="BV2964" s="5" t="n">
        <v>441.36</v>
      </c>
      <c r="BW2964" s="5" t="n">
        <v>844.51</v>
      </c>
      <c r="BX2964" s="5" t="n">
        <v>-403.15</v>
      </c>
      <c r="BY2964" s="7" t="n">
        <v>0.993651222477374</v>
      </c>
      <c r="BZ2964" s="5" t="n">
        <v>4</v>
      </c>
      <c r="CA2964" s="6" t="n">
        <v>0.156799020452232</v>
      </c>
      <c r="CB2964" s="6" t="n">
        <v>-0.0262735105124621</v>
      </c>
      <c r="CC2964" s="4" t="s">
        <v>714</v>
      </c>
      <c r="CD2964" s="26" t="n">
        <v>54.3307497608125</v>
      </c>
      <c r="CE2964" s="6" t="n">
        <v>0.090700157868751</v>
      </c>
      <c r="CO2964" s="4" t="s">
        <v>483</v>
      </c>
    </row>
    <row r="2965" customFormat="false" ht="15" hidden="false" customHeight="false" outlineLevel="0" collapsed="false">
      <c r="A2965" s="4" t="s">
        <v>49</v>
      </c>
      <c r="B2965" s="4" t="s">
        <v>50</v>
      </c>
      <c r="C2965" s="25" t="n">
        <v>45565</v>
      </c>
      <c r="D2965" s="4" t="s">
        <v>333</v>
      </c>
      <c r="E2965" s="4" t="s">
        <v>767</v>
      </c>
      <c r="F2965" s="4" t="s">
        <v>71</v>
      </c>
      <c r="G2965" s="4" t="s">
        <v>459</v>
      </c>
      <c r="H2965" s="4" t="s">
        <v>521</v>
      </c>
      <c r="I2965" s="5" t="n">
        <v>900</v>
      </c>
      <c r="J2965" s="25" t="n">
        <v>45608</v>
      </c>
      <c r="K2965" s="4" t="s">
        <v>1188</v>
      </c>
      <c r="L2965" s="4" t="s">
        <v>6</v>
      </c>
      <c r="M2965" s="4" t="s">
        <v>441</v>
      </c>
      <c r="N2965" s="25" t="n">
        <v>45607</v>
      </c>
      <c r="O2965" s="25" t="n">
        <v>45608</v>
      </c>
      <c r="P2965" s="25" t="n">
        <v>45609</v>
      </c>
      <c r="Q2965" s="25" t="n">
        <v>45608</v>
      </c>
      <c r="R2965" s="6" t="n">
        <v>-0.00267944556088007</v>
      </c>
      <c r="S2965" s="6" t="n">
        <v>-0.0185998450012916</v>
      </c>
      <c r="T2965" s="6" t="n">
        <v>0.0147407212424322</v>
      </c>
      <c r="U2965" s="6" t="n">
        <v>-0.00653856931973951</v>
      </c>
      <c r="V2965" s="6" t="n">
        <v>-0.0245492292823466</v>
      </c>
      <c r="W2965" s="6" t="n">
        <v>-0.0328580198804596</v>
      </c>
      <c r="X2965" s="6" t="n">
        <v>0.0180106599626071</v>
      </c>
      <c r="Y2965" s="6" t="n">
        <v>0.0263194505607201</v>
      </c>
      <c r="Z2965" s="6" t="n">
        <v>-0.0204853730440718</v>
      </c>
      <c r="AA2965" s="6" t="n">
        <v>0.0139468037243323</v>
      </c>
      <c r="AB2965" s="6" t="n">
        <v>0.00232498062516151</v>
      </c>
      <c r="AC2965" s="6" t="n">
        <v>-0.0185998450012916</v>
      </c>
      <c r="AD2965" s="6" t="n">
        <v>0.0185998450012916</v>
      </c>
      <c r="AE2965" s="6" t="n">
        <v>0.0588995091707569</v>
      </c>
      <c r="AF2965" s="7" t="n">
        <v>0.293859649122807</v>
      </c>
      <c r="AG2965" s="7" t="n">
        <v>2.67815069849333</v>
      </c>
      <c r="AH2965" s="26" t="n">
        <v>970.35</v>
      </c>
      <c r="AI2965" s="6" t="n">
        <v>-0.0335159362549801</v>
      </c>
      <c r="AJ2965" s="6" t="n">
        <v>-0.08197729422895</v>
      </c>
      <c r="AK2965" s="6" t="n">
        <v>-0.254093320009225</v>
      </c>
      <c r="AL2965" s="6" t="n">
        <v>-0.012014458076668</v>
      </c>
      <c r="AM2965" s="6" t="n">
        <v>0.552063339731283</v>
      </c>
      <c r="AN2965" s="6" t="n">
        <v>-0.0327352537958349</v>
      </c>
      <c r="AO2965" s="6" t="n">
        <v>-0.0492420404331151</v>
      </c>
      <c r="AP2965" s="6" t="n">
        <v>-0.0152529182879378</v>
      </c>
      <c r="AQ2965" s="6" t="n">
        <v>0.0153047989623867</v>
      </c>
      <c r="AR2965" s="6" t="n">
        <v>-0.0360236714131166</v>
      </c>
      <c r="AS2965" s="4" t="s">
        <v>442</v>
      </c>
      <c r="AT2965" s="4" t="s">
        <v>121</v>
      </c>
      <c r="AU2965" s="5" t="n">
        <v>5237</v>
      </c>
      <c r="AV2965" s="6" t="n">
        <v>0.198727339315144</v>
      </c>
      <c r="AW2965" s="6" t="n">
        <v>-0.156343133306484</v>
      </c>
      <c r="AX2965" s="5" t="n">
        <v>1461.4</v>
      </c>
      <c r="AY2965" s="6" t="n">
        <v>0.279052892877602</v>
      </c>
      <c r="AZ2965" s="6" t="n">
        <v>0.0167154089003082</v>
      </c>
      <c r="BA2965" s="5" t="n">
        <v>911.2</v>
      </c>
      <c r="BB2965" s="6" t="n">
        <v>0.138004246284501</v>
      </c>
      <c r="BC2965" s="6" t="n">
        <v>-0.358264666525812</v>
      </c>
      <c r="BD2965" s="6" t="n">
        <v>0.173992743937369</v>
      </c>
      <c r="BE2965" s="7" t="n">
        <v>9.06</v>
      </c>
      <c r="BM2965" s="5" t="n">
        <v>97617.21</v>
      </c>
      <c r="BN2965" s="5" t="n">
        <v>4256.3</v>
      </c>
      <c r="BO2965" s="26" t="n">
        <v>22.9347578883067</v>
      </c>
      <c r="BP2965" s="7" t="n">
        <v>4.92282760533549</v>
      </c>
      <c r="BQ2965" s="6" t="n">
        <v>0.214644847323432</v>
      </c>
      <c r="BR2965" s="7" t="n">
        <v>0.0387604326886709</v>
      </c>
      <c r="BS2965" s="26" t="n">
        <v>37.07</v>
      </c>
      <c r="BT2965" s="7" t="n">
        <v>5.47</v>
      </c>
      <c r="BU2965" s="4" t="s">
        <v>1546</v>
      </c>
      <c r="BV2965" s="5" t="n">
        <v>3578.8</v>
      </c>
      <c r="BW2965" s="5" t="n">
        <v>974</v>
      </c>
      <c r="BX2965" s="5" t="n">
        <v>2604.8</v>
      </c>
      <c r="BY2965" s="7" t="n">
        <v>1.5352408734074</v>
      </c>
      <c r="BZ2965" s="5" t="n">
        <v>12</v>
      </c>
      <c r="CA2965" s="6" t="n">
        <v>0.0829825315773706</v>
      </c>
      <c r="CB2965" s="6" t="n">
        <v>0.151753897303941</v>
      </c>
      <c r="CC2965" s="4" t="s">
        <v>526</v>
      </c>
      <c r="CD2965" s="26" t="n">
        <v>42.697751086197</v>
      </c>
      <c r="CE2965" s="6" t="n">
        <v>-0.462857942049296</v>
      </c>
      <c r="CF2965" s="25" t="n">
        <v>45624</v>
      </c>
      <c r="CG2965" s="6" t="n">
        <v>0.363624526557047</v>
      </c>
      <c r="CH2965" s="6" t="n">
        <v>0.354385702687036</v>
      </c>
      <c r="CI2965" s="6" t="n">
        <v>0.299276341023762</v>
      </c>
      <c r="CJ2965" s="6" t="n">
        <v>-0.15550672966043</v>
      </c>
      <c r="CK2965" s="6" t="n">
        <v>0.0593614383137012</v>
      </c>
      <c r="CL2965" s="7" t="n">
        <v>0.313332114747607</v>
      </c>
      <c r="CM2965" s="6" t="n">
        <v>-0.203431728731456</v>
      </c>
      <c r="CN2965" s="4" t="s">
        <v>444</v>
      </c>
    </row>
    <row r="2966" customFormat="false" ht="15" hidden="false" customHeight="false" outlineLevel="0" collapsed="false">
      <c r="A2966" s="4" t="s">
        <v>49</v>
      </c>
      <c r="B2966" s="4" t="s">
        <v>50</v>
      </c>
      <c r="C2966" s="25" t="n">
        <v>45565</v>
      </c>
      <c r="D2966" s="4" t="s">
        <v>130</v>
      </c>
      <c r="E2966" s="4" t="s">
        <v>738</v>
      </c>
      <c r="F2966" s="4" t="s">
        <v>71</v>
      </c>
      <c r="G2966" s="4" t="s">
        <v>459</v>
      </c>
      <c r="H2966" s="4" t="s">
        <v>521</v>
      </c>
      <c r="I2966" s="5" t="n">
        <v>125</v>
      </c>
      <c r="J2966" s="25" t="n">
        <v>45609</v>
      </c>
      <c r="K2966" s="4" t="s">
        <v>711</v>
      </c>
      <c r="L2966" s="4" t="s">
        <v>6</v>
      </c>
      <c r="M2966" s="4" t="s">
        <v>441</v>
      </c>
      <c r="N2966" s="25" t="n">
        <v>45608</v>
      </c>
      <c r="O2966" s="25" t="n">
        <v>45609</v>
      </c>
      <c r="P2966" s="25" t="n">
        <v>45610</v>
      </c>
      <c r="Q2966" s="25" t="n">
        <v>45609</v>
      </c>
      <c r="R2966" s="6" t="n">
        <v>-0.021417712065578</v>
      </c>
      <c r="S2966" s="6" t="n">
        <v>0.0123196569393467</v>
      </c>
      <c r="T2966" s="6" t="n">
        <v>-0.00830162263067202</v>
      </c>
      <c r="U2966" s="6" t="n">
        <v>-0.0173996777569033</v>
      </c>
      <c r="V2966" s="6" t="n">
        <v>-0.0253819598516433</v>
      </c>
      <c r="W2966" s="6" t="n">
        <v>-0.0267018328918215</v>
      </c>
      <c r="X2966" s="6" t="n">
        <v>0.00798228209473995</v>
      </c>
      <c r="Y2966" s="6" t="n">
        <v>0.00930215513491817</v>
      </c>
      <c r="Z2966" s="6" t="n">
        <v>-0.0150548188254899</v>
      </c>
      <c r="AA2966" s="6" t="n">
        <v>-0.00234485893141345</v>
      </c>
      <c r="AB2966" s="6" t="n">
        <v>-0.000617799905512917</v>
      </c>
      <c r="AC2966" s="6" t="n">
        <v>0.0123196569393467</v>
      </c>
      <c r="AD2966" s="6" t="n">
        <v>0.0123196569393467</v>
      </c>
      <c r="AE2966" s="6" t="n">
        <v>0.0502507540792965</v>
      </c>
      <c r="AF2966" s="7" t="n">
        <v>0.759898752485986</v>
      </c>
      <c r="AG2966" s="7" t="n">
        <v>3.11925831348491</v>
      </c>
      <c r="AH2966" s="26" t="n">
        <v>5623.85</v>
      </c>
      <c r="AI2966" s="6" t="n">
        <v>-0.0300864046358418</v>
      </c>
      <c r="AJ2966" s="6" t="n">
        <v>-0.0916528031269689</v>
      </c>
      <c r="AK2966" s="6" t="n">
        <v>-0.0159234275615289</v>
      </c>
      <c r="AL2966" s="6" t="n">
        <v>0.0793405559980411</v>
      </c>
      <c r="AM2966" s="6" t="n">
        <v>0.313155252527614</v>
      </c>
      <c r="AN2966" s="6" t="n">
        <v>-0.0524971111747182</v>
      </c>
      <c r="AO2966" s="6" t="n">
        <v>-0.0391556919522507</v>
      </c>
      <c r="AP2966" s="6" t="n">
        <v>-0.00844351532593046</v>
      </c>
      <c r="AQ2966" s="6" t="n">
        <v>-0.0148689128408401</v>
      </c>
      <c r="AR2966" s="6" t="n">
        <v>-0.0631230443259652</v>
      </c>
      <c r="AS2966" s="4" t="s">
        <v>442</v>
      </c>
      <c r="AT2966" s="4" t="s">
        <v>121</v>
      </c>
      <c r="AU2966" s="5" t="n">
        <v>3414.67</v>
      </c>
      <c r="AV2966" s="6" t="n">
        <v>-0.0074124243860042</v>
      </c>
      <c r="AW2966" s="6" t="n">
        <v>0.126277285590833</v>
      </c>
      <c r="AX2966" s="5" t="n">
        <v>752.83</v>
      </c>
      <c r="AY2966" s="6" t="n">
        <v>0.2204693279292</v>
      </c>
      <c r="AZ2966" s="6" t="n">
        <v>0.0201681800208113</v>
      </c>
      <c r="BA2966" s="5" t="n">
        <v>688.64</v>
      </c>
      <c r="BB2966" s="6" t="n">
        <v>0.109778895120222</v>
      </c>
      <c r="BC2966" s="6" t="n">
        <v>0.263188788612518</v>
      </c>
      <c r="BD2966" s="6" t="n">
        <v>0.201671025311377</v>
      </c>
      <c r="BE2966" s="7" t="n">
        <v>57.6</v>
      </c>
      <c r="BM2966" s="5" t="n">
        <v>67233.12675</v>
      </c>
      <c r="BN2966" s="5" t="n">
        <v>2054.2</v>
      </c>
      <c r="BO2966" s="26" t="n">
        <v>32.7295914467919</v>
      </c>
      <c r="BP2966" s="7" t="n">
        <v>6.51985410771466</v>
      </c>
      <c r="BQ2966" s="6" t="n">
        <v>0.199203650870922</v>
      </c>
      <c r="BR2966" s="7" t="n">
        <v>0.117723325892208</v>
      </c>
      <c r="BS2966" s="26" t="n">
        <v>36.39</v>
      </c>
      <c r="BT2966" s="7" t="n">
        <v>5.42</v>
      </c>
      <c r="BU2966" s="4" t="s">
        <v>1546</v>
      </c>
      <c r="BV2966" s="5" t="n">
        <v>941.79</v>
      </c>
      <c r="BW2966" s="5" t="n">
        <v>306.54</v>
      </c>
      <c r="BX2966" s="5" t="n">
        <v>635.25</v>
      </c>
      <c r="BY2966" s="7" t="n">
        <v>0.763324687955909</v>
      </c>
      <c r="BZ2966" s="5" t="n">
        <v>12</v>
      </c>
      <c r="CA2966" s="6" t="n">
        <v>0.088113315048775</v>
      </c>
      <c r="CB2966" s="6" t="n">
        <v>0.151753897303941</v>
      </c>
      <c r="CC2966" s="4" t="s">
        <v>448</v>
      </c>
      <c r="CD2966" s="26" t="n">
        <v>42.697751086197</v>
      </c>
      <c r="CE2966" s="6" t="n">
        <v>-0.233458657325572</v>
      </c>
      <c r="CF2966" s="25" t="n">
        <v>45624</v>
      </c>
      <c r="CG2966" s="6" t="n">
        <v>0.366397083602008</v>
      </c>
      <c r="CH2966" s="6" t="n">
        <v>0.390287386071403</v>
      </c>
      <c r="CI2966" s="6" t="n">
        <v>0.35230298110256</v>
      </c>
      <c r="CJ2966" s="6" t="n">
        <v>-0.0973241932084723</v>
      </c>
      <c r="CK2966" s="6" t="n">
        <v>0.0619707816985863</v>
      </c>
      <c r="CL2966" s="7" t="n">
        <v>0.198797830230173</v>
      </c>
      <c r="CM2966" s="6" t="n">
        <v>-0.0877118853471708</v>
      </c>
      <c r="CN2966" s="4" t="s">
        <v>444</v>
      </c>
    </row>
    <row r="2967" customFormat="false" ht="15" hidden="false" customHeight="false" outlineLevel="0" collapsed="false">
      <c r="A2967" s="4" t="s">
        <v>49</v>
      </c>
      <c r="B2967" s="4" t="s">
        <v>50</v>
      </c>
      <c r="C2967" s="25" t="n">
        <v>45565</v>
      </c>
      <c r="D2967" s="4" t="s">
        <v>182</v>
      </c>
      <c r="E2967" s="4" t="s">
        <v>753</v>
      </c>
      <c r="F2967" s="4" t="s">
        <v>78</v>
      </c>
      <c r="G2967" s="4" t="s">
        <v>438</v>
      </c>
      <c r="H2967" s="4" t="s">
        <v>508</v>
      </c>
      <c r="I2967" s="5" t="n">
        <v>100</v>
      </c>
      <c r="J2967" s="25" t="n">
        <v>45609</v>
      </c>
      <c r="K2967" s="4" t="s">
        <v>883</v>
      </c>
      <c r="L2967" s="4" t="s">
        <v>5</v>
      </c>
      <c r="M2967" s="4" t="s">
        <v>441</v>
      </c>
      <c r="N2967" s="25" t="n">
        <v>45608</v>
      </c>
      <c r="O2967" s="25" t="n">
        <v>45609</v>
      </c>
      <c r="P2967" s="25" t="n">
        <v>45610</v>
      </c>
      <c r="Q2967" s="25" t="n">
        <v>45610</v>
      </c>
      <c r="R2967" s="6" t="n">
        <v>-0.0115261450521024</v>
      </c>
      <c r="S2967" s="6" t="n">
        <v>-0.0315520661854712</v>
      </c>
      <c r="T2967" s="6" t="n">
        <v>0.064288360537843</v>
      </c>
      <c r="U2967" s="6" t="n">
        <v>0.0212101493002694</v>
      </c>
      <c r="V2967" s="6" t="n">
        <v>-0.0253819598516433</v>
      </c>
      <c r="W2967" s="6" t="n">
        <v>-0.0344970166793562</v>
      </c>
      <c r="X2967" s="6" t="n">
        <v>0.0465921091519127</v>
      </c>
      <c r="Y2967" s="6" t="n">
        <v>0.0557071659796257</v>
      </c>
      <c r="Z2967" s="6" t="n">
        <v>0.0027760671246207</v>
      </c>
      <c r="AA2967" s="6" t="n">
        <v>0.0184340821756487</v>
      </c>
      <c r="AB2967" s="6" t="n">
        <v>0.0298014688255932</v>
      </c>
      <c r="AC2967" s="6" t="n">
        <v>0.064288360537843</v>
      </c>
      <c r="AD2967" s="6" t="n">
        <v>0.064288360537843</v>
      </c>
      <c r="AE2967" s="6" t="n">
        <v>0.0583389631050188</v>
      </c>
      <c r="AF2967" s="7" t="n">
        <v>0.66641763167725</v>
      </c>
      <c r="AG2967" s="7" t="n">
        <v>5.40147452944578</v>
      </c>
      <c r="AH2967" s="26" t="n">
        <v>4793.45</v>
      </c>
      <c r="AI2967" s="6" t="n">
        <v>-0.0079472665749144</v>
      </c>
      <c r="AJ2967" s="6" t="n">
        <v>0.0138323410285428</v>
      </c>
      <c r="AK2967" s="6" t="n">
        <v>-0.00319206454832821</v>
      </c>
      <c r="AL2967" s="6" t="n">
        <v>0.0292005281860241</v>
      </c>
      <c r="AM2967" s="6" t="n">
        <v>0.353355543634771</v>
      </c>
      <c r="AN2967" s="6" t="n">
        <v>-0.102401594758781</v>
      </c>
      <c r="AO2967" s="6" t="n">
        <v>0.116233935787324</v>
      </c>
      <c r="AP2967" s="6" t="n">
        <v>0.0242951041218749</v>
      </c>
      <c r="AQ2967" s="6" t="n">
        <v>-0.00925527776071378</v>
      </c>
      <c r="AR2967" s="6" t="n">
        <v>-0.0575094092458388</v>
      </c>
      <c r="AS2967" s="4" t="s">
        <v>442</v>
      </c>
      <c r="AT2967" s="4" t="s">
        <v>121</v>
      </c>
      <c r="AU2967" s="5" t="n">
        <v>4263.07</v>
      </c>
      <c r="AV2967" s="6" t="n">
        <v>0.0361013287058303</v>
      </c>
      <c r="AW2967" s="6" t="n">
        <v>-0.0295876441196892</v>
      </c>
      <c r="AX2967" s="5" t="n">
        <v>1087.72</v>
      </c>
      <c r="AY2967" s="6" t="n">
        <v>0.25514945801969</v>
      </c>
      <c r="AZ2967" s="6" t="n">
        <v>-0.00907513142308958</v>
      </c>
      <c r="BA2967" s="5" t="n">
        <v>1100.33</v>
      </c>
      <c r="BB2967" s="6" t="n">
        <v>0.0827355473554734</v>
      </c>
      <c r="BC2967" s="6" t="n">
        <v>-0.00102591106349759</v>
      </c>
      <c r="BD2967" s="6" t="n">
        <v>0.258107420239405</v>
      </c>
      <c r="BE2967" s="7" t="n">
        <v>40.15</v>
      </c>
      <c r="BM2967" s="5" t="n">
        <v>131340.53</v>
      </c>
      <c r="BN2967" s="5" t="n">
        <v>4184.13</v>
      </c>
      <c r="BO2967" s="26" t="n">
        <v>31.3901647415353</v>
      </c>
      <c r="BP2967" s="7" t="n">
        <v>7.27828609079368</v>
      </c>
      <c r="BQ2967" s="6" t="n">
        <v>0.231865176583896</v>
      </c>
      <c r="BR2967" s="7" t="n">
        <v>0.0152713719131552</v>
      </c>
      <c r="BS2967" s="26" t="n">
        <v>23.16</v>
      </c>
      <c r="BT2967" s="7" t="n">
        <v>4.87</v>
      </c>
      <c r="BU2967" s="4" t="s">
        <v>1546</v>
      </c>
      <c r="BV2967" s="5" t="n">
        <v>1514.64</v>
      </c>
      <c r="BW2967" s="5" t="n">
        <v>537.52</v>
      </c>
      <c r="BX2967" s="5" t="n">
        <v>977.12</v>
      </c>
      <c r="BY2967" s="7" t="n">
        <v>0.687913016227706</v>
      </c>
      <c r="BZ2967" s="5" t="n">
        <v>6</v>
      </c>
      <c r="CA2967" s="6" t="n">
        <v>-0.00723687201842155</v>
      </c>
      <c r="CB2967" s="6" t="n">
        <v>0.11482315606345</v>
      </c>
      <c r="CC2967" s="4" t="s">
        <v>714</v>
      </c>
      <c r="CD2967" s="26" t="n">
        <v>25.2423616714255</v>
      </c>
      <c r="CE2967" s="6" t="n">
        <v>0.243551025460077</v>
      </c>
      <c r="CF2967" s="25" t="n">
        <v>45624</v>
      </c>
      <c r="CG2967" s="6" t="n">
        <v>0.280576931187604</v>
      </c>
      <c r="CH2967" s="6" t="n">
        <v>0.329952319633309</v>
      </c>
      <c r="CI2967" s="6" t="n">
        <v>0.246733178076614</v>
      </c>
      <c r="CJ2967" s="6" t="n">
        <v>-0.252215658459926</v>
      </c>
      <c r="CK2967" s="6" t="n">
        <v>0.0497526532569137</v>
      </c>
      <c r="CL2967" s="7" t="n">
        <v>1.29215943933421</v>
      </c>
      <c r="CM2967" s="6" t="n">
        <v>0.269322816467872</v>
      </c>
      <c r="CN2967" s="4" t="s">
        <v>444</v>
      </c>
    </row>
    <row r="2968" customFormat="false" ht="15" hidden="false" customHeight="false" outlineLevel="0" collapsed="false">
      <c r="A2968" s="4" t="s">
        <v>49</v>
      </c>
      <c r="B2968" s="4" t="s">
        <v>50</v>
      </c>
      <c r="C2968" s="25" t="n">
        <v>45565</v>
      </c>
      <c r="D2968" s="4" t="s">
        <v>211</v>
      </c>
      <c r="E2968" s="4" t="s">
        <v>895</v>
      </c>
      <c r="F2968" s="4" t="s">
        <v>92</v>
      </c>
      <c r="G2968" s="4" t="s">
        <v>438</v>
      </c>
      <c r="H2968" s="4" t="s">
        <v>468</v>
      </c>
      <c r="I2968" s="5" t="n">
        <v>71475</v>
      </c>
      <c r="J2968" s="25" t="n">
        <v>45609</v>
      </c>
      <c r="K2968" s="4" t="s">
        <v>602</v>
      </c>
      <c r="L2968" s="4" t="s">
        <v>5</v>
      </c>
      <c r="M2968" s="4" t="s">
        <v>441</v>
      </c>
      <c r="N2968" s="25" t="n">
        <v>45608</v>
      </c>
      <c r="O2968" s="25" t="n">
        <v>45609</v>
      </c>
      <c r="P2968" s="25" t="n">
        <v>45610</v>
      </c>
      <c r="Q2968" s="25" t="n">
        <v>45610</v>
      </c>
      <c r="R2968" s="6" t="n">
        <v>-0.020434227330779</v>
      </c>
      <c r="S2968" s="6" t="n">
        <v>-0.0404172099087353</v>
      </c>
      <c r="T2968" s="6" t="n">
        <v>-0.00271739130434789</v>
      </c>
      <c r="U2968" s="6" t="n">
        <v>-0.0635688285438623</v>
      </c>
      <c r="V2968" s="6" t="n">
        <v>-0.0253819598516433</v>
      </c>
      <c r="W2968" s="6" t="n">
        <v>-0.0229512731974193</v>
      </c>
      <c r="X2968" s="6" t="n">
        <v>-0.038186868692219</v>
      </c>
      <c r="Y2968" s="6" t="n">
        <v>-0.040617555346443</v>
      </c>
      <c r="Z2968" s="6" t="n">
        <v>-0.048968908413902</v>
      </c>
      <c r="AA2968" s="6" t="n">
        <v>-0.0145999201299603</v>
      </c>
      <c r="AB2968" s="6" t="n">
        <v>0.00543478260869557</v>
      </c>
      <c r="AC2968" s="6" t="n">
        <v>-0.00271739130434789</v>
      </c>
      <c r="AD2968" s="6" t="n">
        <v>0.00271739130434789</v>
      </c>
      <c r="AE2968" s="6" t="n">
        <v>0.0407608695652174</v>
      </c>
      <c r="AF2968" s="7" t="n">
        <v>0.0666666666666653</v>
      </c>
      <c r="AG2968" s="7" t="n">
        <v>0.912063802234237</v>
      </c>
      <c r="AH2968" s="26" t="n">
        <v>7.83</v>
      </c>
      <c r="AI2968" s="6" t="n">
        <v>-0.00634517766497433</v>
      </c>
      <c r="AJ2968" s="6" t="n">
        <v>-0.147058823529412</v>
      </c>
      <c r="AK2968" s="6" t="n">
        <v>-0.510930668332292</v>
      </c>
      <c r="AL2968" s="6" t="n">
        <v>-0.378571428571428</v>
      </c>
      <c r="AM2968" s="6" t="n">
        <v>-0.436690647482013</v>
      </c>
      <c r="AN2968" s="6" t="n">
        <v>-0.00822580119272554</v>
      </c>
      <c r="AO2968" s="6" t="n">
        <v>-0.138833022336686</v>
      </c>
      <c r="AP2968" s="6" t="n">
        <v>-0.0504087193460492</v>
      </c>
      <c r="AQ2968" s="6" t="n">
        <v>0.0885558583106267</v>
      </c>
      <c r="AR2968" s="6" t="n">
        <v>0.0403017268255017</v>
      </c>
      <c r="AS2968" s="4" t="s">
        <v>442</v>
      </c>
      <c r="AT2968" s="4" t="s">
        <v>121</v>
      </c>
      <c r="AU2968" s="5" t="n">
        <v>10932.2</v>
      </c>
      <c r="AV2968" s="6" t="n">
        <v>0.0201468790534047</v>
      </c>
      <c r="AW2968" s="6" t="n">
        <v>0.040339541124635</v>
      </c>
      <c r="AX2968" s="5" t="n">
        <v>4549.8</v>
      </c>
      <c r="AY2968" s="6" t="n">
        <v>0.416183384863065</v>
      </c>
      <c r="AZ2968" s="6" t="n">
        <v>0.0165305196017341</v>
      </c>
      <c r="BA2968" s="5" t="n">
        <v>-7175.9</v>
      </c>
      <c r="BD2968" s="6" t="n">
        <v>-0.656400358573755</v>
      </c>
      <c r="BE2968" s="7" t="n">
        <v>-1.03</v>
      </c>
      <c r="BM2968" s="5" t="n">
        <v>53149.1787</v>
      </c>
      <c r="BN2968" s="5" t="n">
        <v>-29830.5</v>
      </c>
      <c r="BP2968" s="7" t="n">
        <v>-0.510231462423728</v>
      </c>
      <c r="BQ2968" s="6" t="n">
        <v>0.286372433443285</v>
      </c>
      <c r="BR2968" s="7" t="n">
        <v>-1.99324352864828</v>
      </c>
      <c r="BS2968" s="26" t="n">
        <v>21.99</v>
      </c>
      <c r="BT2968" s="7" t="n">
        <v>3.71</v>
      </c>
      <c r="BU2968" s="4" t="s">
        <v>1546</v>
      </c>
      <c r="BV2968" s="5" t="n">
        <v>6415.2</v>
      </c>
      <c r="BW2968" s="5" t="n">
        <v>6217.7</v>
      </c>
      <c r="BX2968" s="5" t="n">
        <v>197.5</v>
      </c>
      <c r="BZ2968" s="5" t="n">
        <v>2</v>
      </c>
      <c r="CA2968" s="6" t="n">
        <v>0.0831171610839886</v>
      </c>
      <c r="CB2968" s="6" t="n">
        <v>1.19873937804359</v>
      </c>
      <c r="CD2968" s="26" t="n">
        <v>56.3469594008374</v>
      </c>
      <c r="CF2968" s="25" t="n">
        <v>45624</v>
      </c>
      <c r="CG2968" s="6" t="n">
        <v>0.651246267969813</v>
      </c>
      <c r="CH2968" s="6" t="n">
        <v>0.784746658696514</v>
      </c>
      <c r="CI2968" s="6" t="n">
        <v>0.68153147144271</v>
      </c>
      <c r="CJ2968" s="6" t="n">
        <v>-0.13152676231237</v>
      </c>
      <c r="CK2968" s="6" t="n">
        <v>0.122282608695652</v>
      </c>
      <c r="CL2968" s="7" t="n">
        <v>0.0222222222222228</v>
      </c>
      <c r="CM2968" s="6" t="n">
        <v>-0.0901192724728927</v>
      </c>
      <c r="CN2968" s="4" t="s">
        <v>444</v>
      </c>
    </row>
    <row r="2969" customFormat="false" ht="15" hidden="false" customHeight="false" outlineLevel="0" collapsed="false">
      <c r="A2969" s="4" t="s">
        <v>49</v>
      </c>
      <c r="B2969" s="4" t="s">
        <v>50</v>
      </c>
      <c r="C2969" s="25" t="n">
        <v>45565</v>
      </c>
      <c r="D2969" s="4" t="s">
        <v>230</v>
      </c>
      <c r="E2969" s="4" t="s">
        <v>755</v>
      </c>
      <c r="F2969" s="4" t="s">
        <v>95</v>
      </c>
      <c r="G2969" s="4" t="s">
        <v>459</v>
      </c>
      <c r="H2969" s="4" t="s">
        <v>556</v>
      </c>
      <c r="I2969" s="5" t="n">
        <v>1350</v>
      </c>
      <c r="J2969" s="25" t="n">
        <v>45609</v>
      </c>
      <c r="K2969" s="4" t="s">
        <v>1342</v>
      </c>
      <c r="L2969" s="4" t="s">
        <v>6</v>
      </c>
      <c r="M2969" s="4" t="s">
        <v>441</v>
      </c>
      <c r="N2969" s="25" t="n">
        <v>45608</v>
      </c>
      <c r="O2969" s="25" t="n">
        <v>45609</v>
      </c>
      <c r="P2969" s="25" t="n">
        <v>45610</v>
      </c>
      <c r="Q2969" s="25" t="n">
        <v>45609</v>
      </c>
      <c r="R2969" s="6" t="n">
        <v>0.00585546986575247</v>
      </c>
      <c r="S2969" s="6" t="n">
        <v>-0.0480619054380235</v>
      </c>
      <c r="T2969" s="6" t="n">
        <v>-0.0246849131180551</v>
      </c>
      <c r="U2969" s="6" t="n">
        <v>-0.0668913486903261</v>
      </c>
      <c r="V2969" s="6" t="n">
        <v>-0.0253819598516433</v>
      </c>
      <c r="W2969" s="6" t="n">
        <v>-0.0239587585672957</v>
      </c>
      <c r="X2969" s="6" t="n">
        <v>-0.0415093888386828</v>
      </c>
      <c r="Y2969" s="6" t="n">
        <v>-0.0429325901230304</v>
      </c>
      <c r="AB2969" s="6" t="n">
        <v>-0.000496947323583519</v>
      </c>
      <c r="AC2969" s="6" t="n">
        <v>-0.0480619054380235</v>
      </c>
      <c r="AD2969" s="6" t="n">
        <v>0.0480619054380235</v>
      </c>
      <c r="AE2969" s="6" t="n">
        <v>0.0632542950447252</v>
      </c>
      <c r="AF2969" s="7" t="n">
        <v>0.12233445566779</v>
      </c>
      <c r="AG2969" s="7" t="n">
        <v>1.08956599667778</v>
      </c>
      <c r="AH2969" s="26" t="n">
        <v>700.2</v>
      </c>
      <c r="AI2969" s="6" t="n">
        <v>0.0617134192570132</v>
      </c>
      <c r="AJ2969" s="6" t="n">
        <v>-0.0279050395668468</v>
      </c>
      <c r="AK2969" s="6" t="n">
        <v>0.268823049741779</v>
      </c>
      <c r="AL2969" s="6" t="n">
        <v>0.750062484378906</v>
      </c>
      <c r="AM2969" s="6" t="n">
        <v>1.08330853912526</v>
      </c>
      <c r="AN2969" s="6" t="n">
        <v>-0.0678058947234783</v>
      </c>
      <c r="AO2969" s="6" t="n">
        <v>0.0399008551566316</v>
      </c>
      <c r="AP2969" s="6" t="n">
        <v>0.069582504970179</v>
      </c>
      <c r="AQ2969" s="6" t="n">
        <v>0.167227404801958</v>
      </c>
      <c r="AR2969" s="6" t="n">
        <v>0.118973273316833</v>
      </c>
      <c r="AS2969" s="4" t="s">
        <v>442</v>
      </c>
      <c r="AT2969" s="4" t="s">
        <v>121</v>
      </c>
      <c r="AU2969" s="5" t="n">
        <v>6065.482</v>
      </c>
      <c r="AV2969" s="6" t="n">
        <v>0.373979196459334</v>
      </c>
      <c r="AW2969" s="6" t="n">
        <v>0.0957465469564602</v>
      </c>
      <c r="AX2969" s="5" t="n">
        <v>327.241</v>
      </c>
      <c r="AY2969" s="6" t="n">
        <v>0.0539513595127312</v>
      </c>
      <c r="AZ2969" s="6" t="n">
        <v>-0.017100259264051</v>
      </c>
      <c r="BA2969" s="5" t="n">
        <v>130.606</v>
      </c>
      <c r="BB2969" s="6" t="n">
        <v>-0.0343149940479273</v>
      </c>
      <c r="BC2969" s="6" t="n">
        <v>-0.265288442606812</v>
      </c>
      <c r="BD2969" s="6" t="n">
        <v>0.0215326663239624</v>
      </c>
      <c r="BE2969" s="7" t="n">
        <v>1.27</v>
      </c>
      <c r="BM2969" s="5" t="n">
        <v>72124.31106</v>
      </c>
      <c r="BN2969" s="5" t="n">
        <v>631.223</v>
      </c>
      <c r="BO2969" s="26" t="n">
        <v>114.26122156512</v>
      </c>
      <c r="BP2969" s="7" t="n">
        <v>17.2173143168021</v>
      </c>
      <c r="BQ2969" s="6" t="n">
        <v>0.150683793512478</v>
      </c>
      <c r="BR2969" s="7" t="n">
        <v>0.254077468986457</v>
      </c>
      <c r="BS2969" s="26" t="n">
        <v>80.64</v>
      </c>
      <c r="BT2969" s="7" t="n">
        <v>12.57</v>
      </c>
      <c r="BU2969" s="4" t="s">
        <v>1546</v>
      </c>
      <c r="BV2969" s="5" t="n">
        <v>885.017</v>
      </c>
      <c r="BW2969" s="5" t="n">
        <v>191.223</v>
      </c>
      <c r="BX2969" s="5" t="n">
        <v>693.794</v>
      </c>
      <c r="BY2969" s="7" t="n">
        <v>2.86997480307811</v>
      </c>
      <c r="BZ2969" s="5" t="n">
        <v>1</v>
      </c>
      <c r="CO2969" s="4" t="s">
        <v>483</v>
      </c>
    </row>
    <row r="2970" customFormat="false" ht="15" hidden="false" customHeight="false" outlineLevel="0" collapsed="false">
      <c r="A2970" s="4" t="s">
        <v>49</v>
      </c>
      <c r="B2970" s="4" t="s">
        <v>50</v>
      </c>
      <c r="C2970" s="25" t="n">
        <v>45565</v>
      </c>
      <c r="D2970" s="4" t="s">
        <v>258</v>
      </c>
      <c r="E2970" s="4" t="s">
        <v>884</v>
      </c>
      <c r="F2970" s="4" t="s">
        <v>103</v>
      </c>
      <c r="G2970" s="4" t="s">
        <v>438</v>
      </c>
      <c r="H2970" s="4" t="s">
        <v>505</v>
      </c>
      <c r="I2970" s="5" t="n">
        <v>1875</v>
      </c>
      <c r="J2970" s="25" t="n">
        <v>45609</v>
      </c>
      <c r="K2970" s="4" t="s">
        <v>1466</v>
      </c>
      <c r="L2970" s="4" t="s">
        <v>5</v>
      </c>
      <c r="M2970" s="4" t="s">
        <v>441</v>
      </c>
      <c r="N2970" s="25" t="n">
        <v>45608</v>
      </c>
      <c r="O2970" s="25" t="n">
        <v>45609</v>
      </c>
      <c r="P2970" s="25" t="n">
        <v>45610</v>
      </c>
      <c r="Q2970" s="25" t="n">
        <v>45610</v>
      </c>
      <c r="R2970" s="6" t="n">
        <v>-0.0290540250139683</v>
      </c>
      <c r="S2970" s="6" t="n">
        <v>-0.0275330883980346</v>
      </c>
      <c r="T2970" s="6" t="n">
        <v>0.00081933633756659</v>
      </c>
      <c r="U2970" s="6" t="n">
        <v>-0.0557677770744363</v>
      </c>
      <c r="V2970" s="6" t="n">
        <v>-0.0253819598516433</v>
      </c>
      <c r="W2970" s="6" t="n">
        <v>-0.0424862429265157</v>
      </c>
      <c r="X2970" s="6" t="n">
        <v>-0.030385817222793</v>
      </c>
      <c r="Y2970" s="6" t="n">
        <v>-0.0132815341479206</v>
      </c>
      <c r="AB2970" s="6" t="n">
        <v>0.0469297646683964</v>
      </c>
      <c r="AC2970" s="6" t="n">
        <v>0.00081933633756659</v>
      </c>
      <c r="AD2970" s="6" t="n">
        <v>0.00081933633756659</v>
      </c>
      <c r="AE2970" s="6" t="n">
        <v>0.0528927124584641</v>
      </c>
      <c r="AF2970" s="7" t="n">
        <v>0.0705679862306364</v>
      </c>
      <c r="AG2970" s="7" t="n">
        <v>1.83619742637488</v>
      </c>
      <c r="AH2970" s="26" t="n">
        <v>232.67</v>
      </c>
      <c r="AI2970" s="6" t="n">
        <v>0.00801490338792132</v>
      </c>
      <c r="AJ2970" s="6" t="n">
        <v>0.0437376637358693</v>
      </c>
      <c r="AK2970" s="6" t="n">
        <v>0.335572010791575</v>
      </c>
      <c r="AL2970" s="6" t="n">
        <v>0.314891212206837</v>
      </c>
      <c r="AM2970" s="6" t="n">
        <v>1.57378318584071</v>
      </c>
      <c r="AN2970" s="6" t="n">
        <v>-0.0721304378467084</v>
      </c>
      <c r="AO2970" s="6" t="n">
        <v>0.115868101582578</v>
      </c>
      <c r="AP2970" s="6" t="n">
        <v>0.143266475644699</v>
      </c>
      <c r="AQ2970" s="6" t="n">
        <v>0.000181925683358397</v>
      </c>
      <c r="AR2970" s="6" t="n">
        <v>-0.0480722058017666</v>
      </c>
      <c r="AS2970" s="4" t="s">
        <v>442</v>
      </c>
      <c r="AT2970" s="4" t="s">
        <v>121</v>
      </c>
      <c r="AU2970" s="5" t="n">
        <v>4001.48</v>
      </c>
      <c r="AV2970" s="6" t="n">
        <v>0.314797168974378</v>
      </c>
      <c r="AW2970" s="6" t="n">
        <v>0.401029375722139</v>
      </c>
      <c r="AX2970" s="5" t="n">
        <v>1549.02</v>
      </c>
      <c r="AY2970" s="6" t="n">
        <v>0.387111768645601</v>
      </c>
      <c r="AZ2970" s="6" t="n">
        <v>0.256827417488022</v>
      </c>
      <c r="BA2970" s="5" t="n">
        <v>1045.97</v>
      </c>
      <c r="BB2970" s="6" t="n">
        <v>4.58297304510275</v>
      </c>
      <c r="BC2970" s="6" t="n">
        <v>0.777590836477346</v>
      </c>
      <c r="BD2970" s="6" t="n">
        <v>0.261395783560083</v>
      </c>
      <c r="BE2970" s="7" t="n">
        <v>5.7</v>
      </c>
      <c r="BM2970" s="5" t="n">
        <v>42733.10288</v>
      </c>
      <c r="BN2970" s="5" t="n">
        <v>2243.12</v>
      </c>
      <c r="BO2970" s="26" t="n">
        <v>19.0507431078141</v>
      </c>
      <c r="BP2970" s="7" t="n">
        <v>2.97003305372708</v>
      </c>
      <c r="BQ2970" s="6" t="n">
        <v>0.155901165477836</v>
      </c>
      <c r="BR2970" s="7" t="n">
        <v>0.00272169551344202</v>
      </c>
      <c r="BS2970" s="26" t="n">
        <v>25.74</v>
      </c>
      <c r="BT2970" s="7" t="n">
        <v>2.64</v>
      </c>
      <c r="BU2970" s="4" t="s">
        <v>1546</v>
      </c>
      <c r="BV2970" s="5" t="n">
        <v>1721.54</v>
      </c>
      <c r="BW2970" s="5" t="n">
        <v>511.13</v>
      </c>
      <c r="BX2970" s="5" t="n">
        <v>1210.41</v>
      </c>
      <c r="BY2970" s="7" t="n">
        <v>1.05332264636959</v>
      </c>
      <c r="BZ2970" s="5" t="n">
        <v>1</v>
      </c>
      <c r="CF2970" s="25" t="n">
        <v>45624</v>
      </c>
      <c r="CG2970" s="6" t="n">
        <v>0.441288244489115</v>
      </c>
      <c r="CH2970" s="6" t="n">
        <v>0.457623427496385</v>
      </c>
      <c r="CI2970" s="6" t="n">
        <v>0.397010096751619</v>
      </c>
      <c r="CJ2970" s="6" t="n">
        <v>-0.132452420708388</v>
      </c>
      <c r="CK2970" s="6" t="n">
        <v>0.0689576695493855</v>
      </c>
      <c r="CL2970" s="7" t="n">
        <v>0.0118817289348766</v>
      </c>
      <c r="CM2970" s="6" t="n">
        <v>0.351346469622332</v>
      </c>
      <c r="CN2970" s="4" t="s">
        <v>444</v>
      </c>
    </row>
    <row r="2971" customFormat="false" ht="15" hidden="false" customHeight="false" outlineLevel="0" collapsed="false">
      <c r="A2971" s="4" t="s">
        <v>49</v>
      </c>
      <c r="B2971" s="4" t="s">
        <v>50</v>
      </c>
      <c r="C2971" s="25" t="n">
        <v>45565</v>
      </c>
      <c r="D2971" s="4" t="s">
        <v>260</v>
      </c>
      <c r="E2971" s="4" t="s">
        <v>885</v>
      </c>
      <c r="F2971" s="4" t="s">
        <v>75</v>
      </c>
      <c r="G2971" s="4" t="s">
        <v>438</v>
      </c>
      <c r="H2971" s="4" t="s">
        <v>577</v>
      </c>
      <c r="I2971" s="5" t="n">
        <v>6500</v>
      </c>
      <c r="J2971" s="25" t="n">
        <v>45609</v>
      </c>
      <c r="K2971" s="4" t="s">
        <v>940</v>
      </c>
      <c r="L2971" s="4" t="s">
        <v>6</v>
      </c>
      <c r="M2971" s="4" t="s">
        <v>441</v>
      </c>
      <c r="N2971" s="25" t="n">
        <v>45608</v>
      </c>
      <c r="O2971" s="25" t="n">
        <v>45609</v>
      </c>
      <c r="P2971" s="25" t="n">
        <v>45610</v>
      </c>
      <c r="Q2971" s="25" t="n">
        <v>45609</v>
      </c>
      <c r="R2971" s="6" t="n">
        <v>-0.0115282919090429</v>
      </c>
      <c r="S2971" s="6" t="n">
        <v>-0.0422640701904556</v>
      </c>
      <c r="T2971" s="6" t="n">
        <v>0.0054742486872974</v>
      </c>
      <c r="U2971" s="6" t="n">
        <v>-0.0483181134122012</v>
      </c>
      <c r="V2971" s="6" t="n">
        <v>-0.0253819598516433</v>
      </c>
      <c r="W2971" s="6" t="n">
        <v>-0.0261428583178469</v>
      </c>
      <c r="X2971" s="6" t="n">
        <v>-0.0229361535605579</v>
      </c>
      <c r="Y2971" s="6" t="n">
        <v>-0.0221752550943543</v>
      </c>
      <c r="Z2971" s="6" t="n">
        <v>-0.0147299470435321</v>
      </c>
      <c r="AA2971" s="6" t="n">
        <v>-0.033588166368669</v>
      </c>
      <c r="AB2971" s="6" t="n">
        <v>-0.0143376845709393</v>
      </c>
      <c r="AC2971" s="6" t="n">
        <v>-0.0422640701904556</v>
      </c>
      <c r="AD2971" s="6" t="n">
        <v>0.0422640701904556</v>
      </c>
      <c r="AE2971" s="6" t="n">
        <v>0.0529638347956345</v>
      </c>
      <c r="AF2971" s="7" t="n">
        <v>0.240404040404043</v>
      </c>
      <c r="AG2971" s="7" t="n">
        <v>1.07616893137252</v>
      </c>
      <c r="AH2971" s="26" t="n">
        <v>94.55</v>
      </c>
      <c r="AI2971" s="6" t="n">
        <v>-0.0333299253655045</v>
      </c>
      <c r="AJ2971" s="6" t="n">
        <v>-0.171050324390672</v>
      </c>
      <c r="AK2971" s="6" t="n">
        <v>-0.219798657718121</v>
      </c>
      <c r="AL2971" s="6" t="n">
        <v>0.0909615384615381</v>
      </c>
      <c r="AM2971" s="6" t="n">
        <v>1.11679104477612</v>
      </c>
      <c r="AN2971" s="6" t="n">
        <v>-0.0554134185791515</v>
      </c>
      <c r="AO2971" s="6" t="n">
        <v>-0.11563690581152</v>
      </c>
      <c r="AP2971" s="6" t="n">
        <v>0.052888888888889</v>
      </c>
      <c r="AQ2971" s="6" t="n">
        <v>0.123</v>
      </c>
      <c r="AR2971" s="6" t="n">
        <v>0.0747458685148748</v>
      </c>
      <c r="AS2971" s="4" t="s">
        <v>442</v>
      </c>
      <c r="AT2971" s="4" t="s">
        <v>121</v>
      </c>
      <c r="AU2971" s="5" t="n">
        <v>2458.7263</v>
      </c>
      <c r="AV2971" s="6" t="n">
        <v>0.197478022444181</v>
      </c>
      <c r="AW2971" s="6" t="n">
        <v>0.14670840795463</v>
      </c>
      <c r="AX2971" s="5" t="n">
        <v>99.91</v>
      </c>
      <c r="AY2971" s="6" t="n">
        <v>0.0406348604153297</v>
      </c>
      <c r="AZ2971" s="6" t="n">
        <v>0.0259522624822344</v>
      </c>
      <c r="BA2971" s="5" t="n">
        <v>122.1167</v>
      </c>
      <c r="BB2971" s="6" t="n">
        <v>0.534264319726609</v>
      </c>
      <c r="BC2971" s="6" t="n">
        <v>0.167231563895516</v>
      </c>
      <c r="BD2971" s="6" t="n">
        <v>0.0496666505743238</v>
      </c>
      <c r="BE2971" s="7" t="n">
        <v>0.45</v>
      </c>
      <c r="BM2971" s="5" t="n">
        <v>25528.5</v>
      </c>
      <c r="BN2971" s="5" t="n">
        <v>431.0377</v>
      </c>
      <c r="BO2971" s="26" t="n">
        <v>59.2256779395399</v>
      </c>
      <c r="BP2971" s="7" t="n">
        <v>11.4702853851576</v>
      </c>
      <c r="BQ2971" s="6" t="n">
        <v>0.193670816176506</v>
      </c>
      <c r="BR2971" s="7" t="n">
        <v>0</v>
      </c>
      <c r="BS2971" s="26" t="n">
        <v>24.28</v>
      </c>
      <c r="BT2971" s="7" t="n">
        <v>3.03</v>
      </c>
      <c r="BU2971" s="4" t="s">
        <v>1546</v>
      </c>
      <c r="BV2971" s="5" t="n">
        <v>-239.4441</v>
      </c>
      <c r="BW2971" s="5" t="n">
        <v>3.1444</v>
      </c>
      <c r="BX2971" s="5" t="n">
        <v>-242.5885</v>
      </c>
      <c r="BY2971" s="7" t="n">
        <v>-1.05604101659408</v>
      </c>
      <c r="BZ2971" s="5" t="n">
        <v>7</v>
      </c>
      <c r="CA2971" s="6" t="n">
        <v>0.0841787072555671</v>
      </c>
      <c r="CB2971" s="6" t="n">
        <v>0.292148135154691</v>
      </c>
      <c r="CC2971" s="4" t="s">
        <v>1127</v>
      </c>
      <c r="CD2971" s="26" t="n">
        <v>58.6246885157097</v>
      </c>
      <c r="CE2971" s="6" t="n">
        <v>0.0102514732111396</v>
      </c>
      <c r="CO2971" s="4" t="s">
        <v>971</v>
      </c>
    </row>
    <row r="2972" customFormat="false" ht="15" hidden="false" customHeight="false" outlineLevel="0" collapsed="false">
      <c r="A2972" s="4" t="s">
        <v>49</v>
      </c>
      <c r="B2972" s="4" t="s">
        <v>50</v>
      </c>
      <c r="C2972" s="25" t="n">
        <v>45565</v>
      </c>
      <c r="D2972" s="4" t="s">
        <v>279</v>
      </c>
      <c r="E2972" s="4" t="s">
        <v>700</v>
      </c>
      <c r="F2972" s="4" t="s">
        <v>98</v>
      </c>
      <c r="G2972" s="4" t="s">
        <v>438</v>
      </c>
      <c r="H2972" s="4" t="s">
        <v>528</v>
      </c>
      <c r="I2972" s="5" t="n">
        <v>175</v>
      </c>
      <c r="J2972" s="25" t="n">
        <v>45609</v>
      </c>
      <c r="K2972" s="4" t="s">
        <v>529</v>
      </c>
      <c r="L2972" s="4" t="s">
        <v>5</v>
      </c>
      <c r="M2972" s="4" t="s">
        <v>441</v>
      </c>
      <c r="N2972" s="25" t="n">
        <v>45608</v>
      </c>
      <c r="O2972" s="25" t="n">
        <v>45609</v>
      </c>
      <c r="P2972" s="25" t="n">
        <v>45610</v>
      </c>
      <c r="Q2972" s="25" t="n">
        <v>45610</v>
      </c>
      <c r="R2972" s="6" t="n">
        <v>-0.0110441985346871</v>
      </c>
      <c r="S2972" s="6" t="n">
        <v>-0.0225878783881818</v>
      </c>
      <c r="T2972" s="6" t="n">
        <v>-0.0406868864073411</v>
      </c>
      <c r="U2972" s="6" t="n">
        <v>-0.0743189633302099</v>
      </c>
      <c r="V2972" s="6" t="n">
        <v>-0.0253819598516433</v>
      </c>
      <c r="W2972" s="6" t="n">
        <v>-0.0329209233289403</v>
      </c>
      <c r="X2972" s="6" t="n">
        <v>-0.0489370034785667</v>
      </c>
      <c r="Y2972" s="6" t="n">
        <v>-0.0413980400012697</v>
      </c>
      <c r="AB2972" s="6" t="n">
        <v>-0.0218166278690553</v>
      </c>
      <c r="AC2972" s="6" t="n">
        <v>-0.0406868864073411</v>
      </c>
      <c r="AD2972" s="6" t="n">
        <v>0.0406868864073411</v>
      </c>
      <c r="AE2972" s="6" t="n">
        <v>0.0682163219864377</v>
      </c>
      <c r="AF2972" s="7" t="n">
        <v>0.723376195186285</v>
      </c>
      <c r="AG2972" s="7" t="n">
        <v>9.37242720907244</v>
      </c>
      <c r="AH2972" s="26" t="n">
        <v>4599.7</v>
      </c>
      <c r="AI2972" s="6" t="n">
        <v>0.0304795402865368</v>
      </c>
      <c r="AJ2972" s="6" t="n">
        <v>0.0168228844283311</v>
      </c>
      <c r="AK2972" s="6" t="n">
        <v>0.035735194775951</v>
      </c>
      <c r="AL2972" s="6" t="n">
        <v>0.257177997950119</v>
      </c>
      <c r="AM2972" s="6" t="n">
        <v>0.260934523075235</v>
      </c>
      <c r="AN2972" s="6" t="n">
        <v>-0.0743965935313334</v>
      </c>
      <c r="AO2972" s="6" t="n">
        <v>0.0912194779596646</v>
      </c>
      <c r="AP2972" s="6" t="n">
        <v>-0.0328585663208488</v>
      </c>
      <c r="AQ2972" s="6" t="n">
        <v>-0.0725162651661689</v>
      </c>
      <c r="AR2972" s="6" t="n">
        <v>-0.120770396651294</v>
      </c>
      <c r="AS2972" s="4" t="s">
        <v>442</v>
      </c>
      <c r="AT2972" s="4" t="s">
        <v>121</v>
      </c>
      <c r="AU2972" s="5" t="n">
        <v>2221</v>
      </c>
      <c r="AV2972" s="6" t="n">
        <v>0.0491756814209456</v>
      </c>
      <c r="AW2972" s="6" t="n">
        <v>0.0735173280487216</v>
      </c>
      <c r="AX2972" s="5" t="n">
        <v>628.2</v>
      </c>
      <c r="AY2972" s="6" t="n">
        <v>0.282845565060784</v>
      </c>
      <c r="AZ2972" s="6" t="n">
        <v>0.0223703418570422</v>
      </c>
      <c r="BA2972" s="5" t="n">
        <v>499.3</v>
      </c>
      <c r="BB2972" s="6" t="n">
        <v>0.0391259105098856</v>
      </c>
      <c r="BC2972" s="6" t="n">
        <v>0.09881161971831</v>
      </c>
      <c r="BD2972" s="6" t="n">
        <v>0.224808644754615</v>
      </c>
      <c r="BE2972" s="7" t="n">
        <v>33.51</v>
      </c>
      <c r="BM2972" s="5" t="n">
        <v>69915.44</v>
      </c>
      <c r="BN2972" s="5" t="n">
        <v>1753</v>
      </c>
      <c r="BO2972" s="26" t="n">
        <v>39.8833086138049</v>
      </c>
      <c r="BP2972" s="7" t="n">
        <v>8.00772420112244</v>
      </c>
      <c r="BQ2972" s="6" t="n">
        <v>0.200778834039629</v>
      </c>
      <c r="BR2972" s="7" t="n">
        <v>0.014648952010079</v>
      </c>
      <c r="BS2972" s="26" t="n">
        <v>19.61</v>
      </c>
      <c r="BT2972" s="7" t="n">
        <v>2.31</v>
      </c>
      <c r="BU2972" s="4" t="s">
        <v>1546</v>
      </c>
      <c r="BV2972" s="5" t="n">
        <v>800.6</v>
      </c>
      <c r="BW2972" s="5" t="n">
        <v>384</v>
      </c>
      <c r="BX2972" s="5" t="n">
        <v>416.6</v>
      </c>
      <c r="BY2972" s="7" t="n">
        <v>0.839467337737234</v>
      </c>
      <c r="BZ2972" s="5" t="n">
        <v>1</v>
      </c>
      <c r="CF2972" s="25" t="n">
        <v>45624</v>
      </c>
      <c r="CG2972" s="6" t="n">
        <v>0.298189555881452</v>
      </c>
      <c r="CH2972" s="6" t="n">
        <v>0.384220751083549</v>
      </c>
      <c r="CI2972" s="6" t="n">
        <v>0.31446908416478</v>
      </c>
      <c r="CJ2972" s="6" t="n">
        <v>-0.181540603213286</v>
      </c>
      <c r="CK2972" s="6" t="n">
        <v>0.0584213308143</v>
      </c>
      <c r="CL2972" s="7" t="n">
        <v>0.696438883541865</v>
      </c>
      <c r="CM2972" s="6" t="n">
        <v>0.0303296278928641</v>
      </c>
      <c r="CN2972" s="4" t="s">
        <v>444</v>
      </c>
    </row>
    <row r="2973" customFormat="false" ht="15" hidden="false" customHeight="false" outlineLevel="0" collapsed="false">
      <c r="A2973" s="4" t="s">
        <v>49</v>
      </c>
      <c r="B2973" s="4" t="s">
        <v>50</v>
      </c>
      <c r="C2973" s="25" t="n">
        <v>45565</v>
      </c>
      <c r="D2973" s="4" t="s">
        <v>301</v>
      </c>
      <c r="E2973" s="4" t="s">
        <v>762</v>
      </c>
      <c r="F2973" s="4" t="s">
        <v>97</v>
      </c>
      <c r="G2973" s="4" t="s">
        <v>438</v>
      </c>
      <c r="H2973" s="4" t="s">
        <v>528</v>
      </c>
      <c r="I2973" s="5" t="n">
        <v>50</v>
      </c>
      <c r="J2973" s="25" t="n">
        <v>45609</v>
      </c>
      <c r="K2973" s="4" t="s">
        <v>1308</v>
      </c>
      <c r="L2973" s="4" t="s">
        <v>6</v>
      </c>
      <c r="M2973" s="4" t="s">
        <v>441</v>
      </c>
      <c r="N2973" s="25" t="n">
        <v>45608</v>
      </c>
      <c r="O2973" s="25" t="n">
        <v>45609</v>
      </c>
      <c r="P2973" s="25" t="n">
        <v>45610</v>
      </c>
      <c r="Q2973" s="25" t="n">
        <v>45609</v>
      </c>
      <c r="R2973" s="6" t="n">
        <v>-0.0179989905276208</v>
      </c>
      <c r="S2973" s="6" t="n">
        <v>-0.0330698523907902</v>
      </c>
      <c r="T2973" s="6" t="n">
        <v>0.0330500033545442</v>
      </c>
      <c r="U2973" s="6" t="n">
        <v>-0.0180188395638667</v>
      </c>
      <c r="V2973" s="6" t="n">
        <v>-0.0253819598516433</v>
      </c>
      <c r="W2973" s="6" t="n">
        <v>-0.0329209233289403</v>
      </c>
      <c r="X2973" s="6" t="n">
        <v>0.00736312028777653</v>
      </c>
      <c r="Y2973" s="6" t="n">
        <v>0.0149020837650735</v>
      </c>
      <c r="AB2973" s="6" t="n">
        <v>0.00302404263600709</v>
      </c>
      <c r="AC2973" s="6" t="n">
        <v>-0.0330698523907902</v>
      </c>
      <c r="AD2973" s="6" t="n">
        <v>0.0330698523907902</v>
      </c>
      <c r="AE2973" s="6" t="n">
        <v>0.0465433096799306</v>
      </c>
      <c r="AF2973" s="7" t="n">
        <v>0.123941245845397</v>
      </c>
      <c r="AG2973" s="7" t="n">
        <v>0.890475495069807</v>
      </c>
      <c r="AH2973" s="26" t="n">
        <v>10203.35</v>
      </c>
      <c r="AI2973" s="6" t="n">
        <v>0.0319287191597601</v>
      </c>
      <c r="AJ2973" s="6" t="n">
        <v>-0.0985205571434248</v>
      </c>
      <c r="AK2973" s="6" t="n">
        <v>0.00180166912125701</v>
      </c>
      <c r="AL2973" s="6" t="n">
        <v>0.176104108673228</v>
      </c>
      <c r="AM2973" s="6" t="n">
        <v>0.65389104112298</v>
      </c>
      <c r="AN2973" s="6" t="n">
        <v>-0.0743965935313334</v>
      </c>
      <c r="AO2973" s="6" t="n">
        <v>-0.0241239636120914</v>
      </c>
      <c r="AP2973" s="6" t="n">
        <v>-0.0046560191036662</v>
      </c>
      <c r="AQ2973" s="6" t="n">
        <v>0.0522753046145545</v>
      </c>
      <c r="AR2973" s="6" t="n">
        <v>0.00402117312942951</v>
      </c>
      <c r="AS2973" s="4" t="s">
        <v>442</v>
      </c>
      <c r="AT2973" s="4" t="s">
        <v>121</v>
      </c>
      <c r="AU2973" s="5" t="n">
        <v>1715.83</v>
      </c>
      <c r="AV2973" s="6" t="n">
        <v>0.273381028008253</v>
      </c>
      <c r="AW2973" s="6" t="n">
        <v>0.0124204911551942</v>
      </c>
      <c r="AX2973" s="5" t="n">
        <v>444.77</v>
      </c>
      <c r="AY2973" s="6" t="n">
        <v>0.259215656562713</v>
      </c>
      <c r="AZ2973" s="6" t="n">
        <v>0.00974628455909152</v>
      </c>
      <c r="BA2973" s="5" t="n">
        <v>303.78</v>
      </c>
      <c r="BB2973" s="6" t="n">
        <v>0.517837513740382</v>
      </c>
      <c r="BC2973" s="6" t="n">
        <v>0.0604621936745096</v>
      </c>
      <c r="BD2973" s="6" t="n">
        <v>0.177045511501722</v>
      </c>
      <c r="BE2973" s="7" t="n">
        <v>31.59</v>
      </c>
      <c r="BM2973" s="5" t="n">
        <v>92340.3175</v>
      </c>
      <c r="BN2973" s="5" t="n">
        <v>932.64</v>
      </c>
      <c r="BO2973" s="26" t="n">
        <v>99.0096044561675</v>
      </c>
      <c r="BP2973" s="7" t="n">
        <v>27.9345103763311</v>
      </c>
      <c r="BQ2973" s="6" t="n">
        <v>0.282139399806389</v>
      </c>
      <c r="BR2973" s="7" t="n">
        <v>0.334272144240078</v>
      </c>
      <c r="BS2973" s="26" t="n">
        <v>19.61</v>
      </c>
      <c r="BT2973" s="7" t="n">
        <v>2.31</v>
      </c>
      <c r="BU2973" s="4" t="s">
        <v>1546</v>
      </c>
      <c r="BV2973" s="5" t="n">
        <v>545.32</v>
      </c>
      <c r="BW2973" s="5" t="n">
        <v>436.66</v>
      </c>
      <c r="BX2973" s="5" t="n">
        <v>108.66</v>
      </c>
      <c r="BY2973" s="7" t="n">
        <v>0.902369605507016</v>
      </c>
      <c r="BZ2973" s="5" t="n">
        <v>1</v>
      </c>
      <c r="CO2973" s="4" t="s">
        <v>483</v>
      </c>
    </row>
    <row r="2974" customFormat="false" ht="15" hidden="false" customHeight="false" outlineLevel="0" collapsed="false">
      <c r="A2974" s="4" t="s">
        <v>49</v>
      </c>
      <c r="B2974" s="4" t="s">
        <v>50</v>
      </c>
      <c r="C2974" s="25" t="n">
        <v>45565</v>
      </c>
      <c r="D2974" s="4" t="s">
        <v>151</v>
      </c>
      <c r="E2974" s="4" t="s">
        <v>861</v>
      </c>
      <c r="F2974" s="4" t="s">
        <v>87</v>
      </c>
      <c r="G2974" s="4" t="s">
        <v>459</v>
      </c>
      <c r="H2974" s="4" t="s">
        <v>1233</v>
      </c>
      <c r="I2974" s="5" t="n">
        <v>425</v>
      </c>
      <c r="J2974" s="25" t="n">
        <v>45610</v>
      </c>
      <c r="K2974" s="4" t="s">
        <v>586</v>
      </c>
      <c r="L2974" s="4" t="s">
        <v>6</v>
      </c>
      <c r="M2974" s="4" t="s">
        <v>441</v>
      </c>
      <c r="N2974" s="25" t="n">
        <v>45609</v>
      </c>
      <c r="O2974" s="25" t="n">
        <v>45610</v>
      </c>
      <c r="P2974" s="25" t="n">
        <v>45614</v>
      </c>
      <c r="Q2974" s="25" t="n">
        <v>45610</v>
      </c>
      <c r="R2974" s="6" t="n">
        <v>-0.0477487114655255</v>
      </c>
      <c r="S2974" s="6" t="n">
        <v>0.0105698529411764</v>
      </c>
      <c r="T2974" s="6" t="n">
        <v>-0.0504269617502905</v>
      </c>
      <c r="U2974" s="6" t="n">
        <v>-0.0876058202746396</v>
      </c>
      <c r="V2974" s="6" t="n">
        <v>-0.0180538749013605</v>
      </c>
      <c r="W2974" s="6" t="n">
        <v>-0.0384206197073764</v>
      </c>
      <c r="X2974" s="6" t="n">
        <v>-0.0695519453732791</v>
      </c>
      <c r="Y2974" s="6" t="n">
        <v>-0.0491852005672632</v>
      </c>
      <c r="Z2974" s="6" t="n">
        <v>-0.0311998955566197</v>
      </c>
      <c r="AA2974" s="6" t="n">
        <v>-0.0564059247180199</v>
      </c>
      <c r="AB2974" s="6" t="n">
        <v>0.00898692810457513</v>
      </c>
      <c r="AC2974" s="6" t="n">
        <v>0.0105698529411764</v>
      </c>
      <c r="AD2974" s="6" t="n">
        <v>0.0105698529411764</v>
      </c>
      <c r="AE2974" s="6" t="n">
        <v>0.0436070261437909</v>
      </c>
      <c r="AF2974" s="7" t="n">
        <v>0.497658079625292</v>
      </c>
      <c r="AG2974" s="7" t="n">
        <v>1.07244749699136</v>
      </c>
      <c r="AH2974" s="26" t="n">
        <v>1028.3</v>
      </c>
      <c r="AI2974" s="6" t="n">
        <v>-0.00382659239525318</v>
      </c>
      <c r="AJ2974" s="6" t="n">
        <v>-0.135301042717794</v>
      </c>
      <c r="AK2974" s="6" t="n">
        <v>-0.230112679219856</v>
      </c>
      <c r="AL2974" s="6" t="n">
        <v>0.051539012168933</v>
      </c>
      <c r="AM2974" s="6" t="n">
        <v>0.952715533611847</v>
      </c>
      <c r="AN2974" s="6" t="n">
        <v>-0.0700443348869489</v>
      </c>
      <c r="AO2974" s="6" t="n">
        <v>-0.0652567078308451</v>
      </c>
      <c r="AP2974" s="6" t="n">
        <v>0.0983876975469591</v>
      </c>
      <c r="AQ2974" s="6" t="n">
        <v>0.362581812376949</v>
      </c>
      <c r="AR2974" s="6" t="n">
        <v>0.324967438586774</v>
      </c>
      <c r="AS2974" s="4" t="s">
        <v>455</v>
      </c>
      <c r="AT2974" s="4" t="s">
        <v>121</v>
      </c>
      <c r="AU2974" s="5" t="n">
        <v>544.7688</v>
      </c>
      <c r="AV2974" s="6" t="n">
        <v>-0.115366228178433</v>
      </c>
      <c r="AW2974" s="6" t="n">
        <v>1.8496637800486</v>
      </c>
      <c r="AX2974" s="5" t="n">
        <v>98.8417</v>
      </c>
      <c r="AY2974" s="6" t="n">
        <v>0.181437887044926</v>
      </c>
      <c r="AZ2974" s="6" t="n">
        <v>-0.0362222525299576</v>
      </c>
      <c r="BA2974" s="5" t="n">
        <v>122.5316</v>
      </c>
      <c r="BB2974" s="6" t="n">
        <v>-0.16698041311195</v>
      </c>
      <c r="BC2974" s="6" t="n">
        <v>15.9798373127503</v>
      </c>
      <c r="BD2974" s="6" t="n">
        <v>0.224924041171227</v>
      </c>
      <c r="BE2974" s="7" t="n">
        <v>3.34</v>
      </c>
      <c r="BM2974" s="5" t="n">
        <v>37693.611592</v>
      </c>
      <c r="BN2974" s="5" t="n">
        <v>578.12</v>
      </c>
      <c r="BO2974" s="26" t="n">
        <v>65.2003244862658</v>
      </c>
      <c r="BP2974" s="7" t="n">
        <v>10.3644330457298</v>
      </c>
      <c r="BQ2974" s="6" t="n">
        <v>0.158962905896473</v>
      </c>
      <c r="BR2974" s="7" t="n">
        <v>0</v>
      </c>
      <c r="BS2974" s="26" t="n">
        <v>48.66</v>
      </c>
      <c r="BT2974" s="7" t="n">
        <v>12.23</v>
      </c>
      <c r="BU2974" s="4" t="s">
        <v>1546</v>
      </c>
      <c r="BV2974" s="5" t="n">
        <v>-788.9687</v>
      </c>
      <c r="BW2974" s="5" t="n">
        <v>36.7672</v>
      </c>
      <c r="BX2974" s="5" t="n">
        <v>-825.7359</v>
      </c>
      <c r="BY2974" s="7" t="n">
        <v>-6.08078203963224</v>
      </c>
      <c r="BZ2974" s="5" t="n">
        <v>3</v>
      </c>
      <c r="CA2974" s="6" t="n">
        <v>0.129956530389932</v>
      </c>
      <c r="CB2974" s="6" t="n">
        <v>0.221379477642112</v>
      </c>
      <c r="CC2974" s="4" t="s">
        <v>503</v>
      </c>
      <c r="CD2974" s="26" t="n">
        <v>35.7321652585683</v>
      </c>
      <c r="CE2974" s="6" t="n">
        <v>0.824695593296893</v>
      </c>
      <c r="CO2974" s="4" t="s">
        <v>483</v>
      </c>
    </row>
    <row r="2975" customFormat="false" ht="15" hidden="false" customHeight="false" outlineLevel="0" collapsed="false">
      <c r="A2975" s="4" t="s">
        <v>49</v>
      </c>
      <c r="B2975" s="4" t="s">
        <v>50</v>
      </c>
      <c r="C2975" s="25" t="n">
        <v>45565</v>
      </c>
      <c r="D2975" s="4" t="s">
        <v>153</v>
      </c>
      <c r="E2975" s="4" t="s">
        <v>806</v>
      </c>
      <c r="F2975" s="4" t="s">
        <v>116</v>
      </c>
      <c r="G2975" s="4" t="s">
        <v>438</v>
      </c>
      <c r="H2975" s="4" t="s">
        <v>508</v>
      </c>
      <c r="I2975" s="5" t="n">
        <v>500</v>
      </c>
      <c r="J2975" s="25" t="n">
        <v>45610</v>
      </c>
      <c r="K2975" s="4" t="s">
        <v>1534</v>
      </c>
      <c r="L2975" s="4" t="s">
        <v>6</v>
      </c>
      <c r="M2975" s="4" t="s">
        <v>441</v>
      </c>
      <c r="N2975" s="25" t="n">
        <v>45609</v>
      </c>
      <c r="O2975" s="25" t="n">
        <v>45610</v>
      </c>
      <c r="P2975" s="25" t="n">
        <v>45614</v>
      </c>
      <c r="Q2975" s="25" t="n">
        <v>45610</v>
      </c>
      <c r="R2975" s="6" t="n">
        <v>-0.0287373217698074</v>
      </c>
      <c r="S2975" s="6" t="n">
        <v>0.00548618993567906</v>
      </c>
      <c r="T2975" s="6" t="n">
        <v>-0.0182126058325495</v>
      </c>
      <c r="U2975" s="6" t="n">
        <v>-0.0414637376666778</v>
      </c>
      <c r="V2975" s="6" t="n">
        <v>-0.0180538749013605</v>
      </c>
      <c r="W2975" s="6" t="n">
        <v>-0.00945217539210475</v>
      </c>
      <c r="X2975" s="6" t="n">
        <v>-0.0234098627653173</v>
      </c>
      <c r="Y2975" s="6" t="n">
        <v>-0.032011562274573</v>
      </c>
      <c r="AB2975" s="6" t="n">
        <v>0</v>
      </c>
      <c r="AC2975" s="6" t="n">
        <v>0.00548618993567906</v>
      </c>
      <c r="AD2975" s="6" t="n">
        <v>0.00548618993567906</v>
      </c>
      <c r="AE2975" s="6" t="n">
        <v>0.0418842224744609</v>
      </c>
      <c r="AF2975" s="7" t="n">
        <v>0.491418247515808</v>
      </c>
      <c r="AG2975" s="7" t="n">
        <v>2.19309965653559</v>
      </c>
      <c r="AH2975" s="26" t="n">
        <v>1360.6</v>
      </c>
      <c r="AI2975" s="6" t="n">
        <v>-0.0685925520262871</v>
      </c>
      <c r="AJ2975" s="6" t="n">
        <v>-0.0869069189987245</v>
      </c>
      <c r="AK2975" s="6" t="n">
        <v>-0.139432655513741</v>
      </c>
      <c r="AL2975" s="6" t="n">
        <v>-0.0556962903841486</v>
      </c>
      <c r="AM2975" s="6" t="n">
        <v>0.307640557424318</v>
      </c>
      <c r="AN2975" s="6" t="n">
        <v>-0.120711318020447</v>
      </c>
      <c r="AO2975" s="6" t="n">
        <v>0.0338043990217225</v>
      </c>
      <c r="AP2975" s="6" t="n">
        <v>0.0134912421907936</v>
      </c>
      <c r="AQ2975" s="6" t="n">
        <v>0.0276340500555745</v>
      </c>
      <c r="AR2975" s="6" t="n">
        <v>-0.00998032373460034</v>
      </c>
      <c r="AS2975" s="4" t="s">
        <v>442</v>
      </c>
      <c r="AT2975" s="4" t="s">
        <v>121</v>
      </c>
      <c r="AU2975" s="5" t="n">
        <v>3688.508</v>
      </c>
      <c r="AV2975" s="6" t="n">
        <v>-0.0227013128920215</v>
      </c>
      <c r="AW2975" s="6" t="n">
        <v>-0.101710460368433</v>
      </c>
      <c r="AX2975" s="5" t="n">
        <v>647.274</v>
      </c>
      <c r="AY2975" s="6" t="n">
        <v>0.175483962621201</v>
      </c>
      <c r="AZ2975" s="6" t="n">
        <v>0.0113882249166303</v>
      </c>
      <c r="BA2975" s="5" t="n">
        <v>243.586</v>
      </c>
      <c r="BB2975" s="6" t="n">
        <v>0.0720035207393555</v>
      </c>
      <c r="BC2975" s="6" t="n">
        <v>0.201072941269286</v>
      </c>
      <c r="BD2975" s="6" t="n">
        <v>0.066039168140614</v>
      </c>
      <c r="BE2975" s="7" t="n">
        <v>5.23</v>
      </c>
      <c r="BM2975" s="5" t="n">
        <v>63354.2981</v>
      </c>
      <c r="BN2975" s="5" t="n">
        <v>930.531</v>
      </c>
      <c r="BO2975" s="26" t="n">
        <v>68.0840273994096</v>
      </c>
      <c r="BP2975" s="7" t="n">
        <v>8.83579809109501</v>
      </c>
      <c r="BQ2975" s="6" t="n">
        <v>0.129777841126532</v>
      </c>
      <c r="BR2975" s="7" t="n">
        <v>1.0490769832406</v>
      </c>
      <c r="BS2975" s="26" t="n">
        <v>22.69</v>
      </c>
      <c r="BT2975" s="7" t="n">
        <v>4.77</v>
      </c>
      <c r="BU2975" s="4" t="s">
        <v>1546</v>
      </c>
      <c r="BV2975" s="5" t="n">
        <v>874.247</v>
      </c>
      <c r="BW2975" s="5" t="n">
        <v>819.403</v>
      </c>
      <c r="BX2975" s="5" t="n">
        <v>54.8439999999999</v>
      </c>
      <c r="BY2975" s="7" t="n">
        <v>1.95846933083628</v>
      </c>
      <c r="BZ2975" s="5" t="n">
        <v>0</v>
      </c>
      <c r="CF2975" s="25" t="n">
        <v>45624</v>
      </c>
      <c r="CG2975" s="6" t="n">
        <v>0.395961839653645</v>
      </c>
      <c r="CH2975" s="6" t="n">
        <v>0.477635417117085</v>
      </c>
      <c r="CI2975" s="6" t="n">
        <v>0.317029071083572</v>
      </c>
      <c r="CJ2975" s="6" t="n">
        <v>-0.336253008629264</v>
      </c>
      <c r="CK2975" s="6" t="n">
        <v>0.0719258418463867</v>
      </c>
      <c r="CL2975" s="7" t="n">
        <v>0.0762756443976842</v>
      </c>
      <c r="CM2975" s="6" t="n">
        <v>0.507948951686417</v>
      </c>
      <c r="CN2975" s="4" t="s">
        <v>444</v>
      </c>
    </row>
    <row r="2976" customFormat="false" ht="15" hidden="false" customHeight="false" outlineLevel="0" collapsed="false">
      <c r="A2976" s="4" t="s">
        <v>49</v>
      </c>
      <c r="B2976" s="4" t="s">
        <v>50</v>
      </c>
      <c r="C2976" s="25" t="n">
        <v>45565</v>
      </c>
      <c r="D2976" s="4" t="s">
        <v>176</v>
      </c>
      <c r="E2976" s="4" t="s">
        <v>1317</v>
      </c>
      <c r="F2976" s="4" t="s">
        <v>89</v>
      </c>
      <c r="G2976" s="4" t="s">
        <v>459</v>
      </c>
      <c r="H2976" s="4" t="s">
        <v>468</v>
      </c>
      <c r="I2976" s="5" t="n">
        <v>2075</v>
      </c>
      <c r="J2976" s="25" t="n">
        <v>45610</v>
      </c>
      <c r="K2976" s="4" t="s">
        <v>1412</v>
      </c>
      <c r="L2976" s="4" t="s">
        <v>5</v>
      </c>
      <c r="M2976" s="4" t="s">
        <v>441</v>
      </c>
      <c r="N2976" s="25" t="n">
        <v>45609</v>
      </c>
      <c r="O2976" s="25" t="n">
        <v>45610</v>
      </c>
      <c r="P2976" s="25" t="n">
        <v>45614</v>
      </c>
      <c r="Q2976" s="25" t="n">
        <v>45614</v>
      </c>
      <c r="R2976" s="6" t="n">
        <v>-0.0285294117647058</v>
      </c>
      <c r="S2976" s="6" t="n">
        <v>0.000756887677868523</v>
      </c>
      <c r="T2976" s="6" t="n">
        <v>-0.00983209801845408</v>
      </c>
      <c r="U2976" s="6" t="n">
        <v>-0.0376046221052914</v>
      </c>
      <c r="V2976" s="6" t="n">
        <v>-0.0180538749013605</v>
      </c>
      <c r="W2976" s="6" t="n">
        <v>-0.0179465797548657</v>
      </c>
      <c r="X2976" s="6" t="n">
        <v>-0.0195507472039309</v>
      </c>
      <c r="Y2976" s="6" t="n">
        <v>-0.0196580423504257</v>
      </c>
      <c r="Z2976" s="6" t="n">
        <v>-0.018422502745132</v>
      </c>
      <c r="AA2976" s="6" t="n">
        <v>-0.0191821193601593</v>
      </c>
      <c r="AB2976" s="6" t="n">
        <v>0.0254121918015429</v>
      </c>
      <c r="AC2976" s="6" t="n">
        <v>-0.00983209801845408</v>
      </c>
      <c r="AD2976" s="6" t="n">
        <v>0.00983209801845408</v>
      </c>
      <c r="AE2976" s="6" t="n">
        <v>0.0589925881107246</v>
      </c>
      <c r="AF2976" s="7" t="n">
        <v>0.0923076923076929</v>
      </c>
      <c r="AG2976" s="7" t="n">
        <v>3.47488212433428</v>
      </c>
      <c r="AH2976" s="26" t="n">
        <v>340</v>
      </c>
      <c r="AI2976" s="6" t="n">
        <v>-0.0392766318168973</v>
      </c>
      <c r="AJ2976" s="6" t="n">
        <v>-0.188156638013372</v>
      </c>
      <c r="AK2976" s="6" t="n">
        <v>-0.166870864984073</v>
      </c>
      <c r="AL2976" s="6" t="n">
        <v>-0.250358284643369</v>
      </c>
      <c r="AM2976" s="6" t="n">
        <v>-0.166972926620116</v>
      </c>
      <c r="AN2976" s="6" t="n">
        <v>-0.0272369645178582</v>
      </c>
      <c r="AO2976" s="6" t="n">
        <v>-0.160919673495514</v>
      </c>
      <c r="AP2976" s="6" t="n">
        <v>0.0285670638557898</v>
      </c>
      <c r="AQ2976" s="6" t="n">
        <v>0.170485792850596</v>
      </c>
      <c r="AR2976" s="6" t="n">
        <v>0.132871419060421</v>
      </c>
      <c r="AS2976" s="4" t="s">
        <v>442</v>
      </c>
      <c r="AT2976" s="4" t="s">
        <v>121</v>
      </c>
      <c r="AU2976" s="5" t="n">
        <v>2189.733</v>
      </c>
      <c r="AV2976" s="6" t="n">
        <v>0.127711666131926</v>
      </c>
      <c r="AW2976" s="6" t="n">
        <v>0.00802327850982176</v>
      </c>
      <c r="AX2976" s="5" t="n">
        <v>57.269</v>
      </c>
      <c r="AY2976" s="6" t="n">
        <v>0.0261534168777655</v>
      </c>
      <c r="AZ2976" s="6" t="n">
        <v>0.0341817459769436</v>
      </c>
      <c r="BA2976" s="5" t="n">
        <v>10.204</v>
      </c>
      <c r="BC2976" s="6" t="n">
        <v>-0.812284994205191</v>
      </c>
      <c r="BD2976" s="6" t="n">
        <v>0.00465992885890654</v>
      </c>
      <c r="BE2976" s="7" t="n">
        <v>0.14</v>
      </c>
      <c r="BM2976" s="5" t="n">
        <v>25110.7</v>
      </c>
      <c r="BN2976" s="5" t="n">
        <v>-105.344</v>
      </c>
      <c r="BP2976" s="7" t="n">
        <v>2.74594555109077</v>
      </c>
      <c r="BQ2976" s="6" t="n">
        <v>-0.0115197460896791</v>
      </c>
      <c r="BR2976" s="7" t="n">
        <v>0.0137345939908445</v>
      </c>
      <c r="BS2976" s="26" t="n">
        <v>21.63</v>
      </c>
      <c r="BT2976" s="7" t="n">
        <v>3.67</v>
      </c>
      <c r="BU2976" s="4" t="s">
        <v>1546</v>
      </c>
      <c r="BV2976" s="5" t="n">
        <v>275.703</v>
      </c>
      <c r="BW2976" s="5" t="n">
        <v>246.528</v>
      </c>
      <c r="BX2976" s="5" t="n">
        <v>29.175</v>
      </c>
      <c r="BY2976" s="7" t="n">
        <v>4.2702941313136</v>
      </c>
      <c r="BZ2976" s="5" t="n">
        <v>3</v>
      </c>
      <c r="CA2976" s="6" t="n">
        <v>0.135555536967487</v>
      </c>
      <c r="CB2976" s="6" t="n">
        <v>-3.11396610720262</v>
      </c>
      <c r="CD2976" s="26" t="n">
        <v>30.198685921018</v>
      </c>
      <c r="CO2976" s="4" t="s">
        <v>483</v>
      </c>
    </row>
    <row r="2977" customFormat="false" ht="15" hidden="false" customHeight="false" outlineLevel="0" collapsed="false">
      <c r="A2977" s="4" t="s">
        <v>49</v>
      </c>
      <c r="B2977" s="4" t="s">
        <v>50</v>
      </c>
      <c r="C2977" s="25" t="n">
        <v>45565</v>
      </c>
      <c r="D2977" s="4" t="s">
        <v>189</v>
      </c>
      <c r="E2977" s="4" t="s">
        <v>770</v>
      </c>
      <c r="F2977" s="4" t="s">
        <v>71</v>
      </c>
      <c r="G2977" s="4" t="s">
        <v>438</v>
      </c>
      <c r="H2977" s="4" t="s">
        <v>521</v>
      </c>
      <c r="I2977" s="5" t="n">
        <v>375</v>
      </c>
      <c r="J2977" s="25" t="n">
        <v>45610</v>
      </c>
      <c r="K2977" s="4" t="s">
        <v>1280</v>
      </c>
      <c r="L2977" s="4" t="s">
        <v>5</v>
      </c>
      <c r="M2977" s="4" t="s">
        <v>441</v>
      </c>
      <c r="N2977" s="25" t="n">
        <v>45609</v>
      </c>
      <c r="O2977" s="25" t="n">
        <v>45610</v>
      </c>
      <c r="P2977" s="25" t="n">
        <v>45614</v>
      </c>
      <c r="Q2977" s="25" t="n">
        <v>45614</v>
      </c>
      <c r="R2977" s="6" t="n">
        <v>-0.0238736882153386</v>
      </c>
      <c r="S2977" s="6" t="n">
        <v>-0.00370274132779003</v>
      </c>
      <c r="T2977" s="6" t="n">
        <v>-0.0312642628936559</v>
      </c>
      <c r="U2977" s="6" t="n">
        <v>-0.0588406924367846</v>
      </c>
      <c r="V2977" s="6" t="n">
        <v>-0.0180538749013605</v>
      </c>
      <c r="W2977" s="6" t="n">
        <v>-0.0276353711050957</v>
      </c>
      <c r="X2977" s="6" t="n">
        <v>-0.0407868175354241</v>
      </c>
      <c r="Y2977" s="6" t="n">
        <v>-0.0312053213316889</v>
      </c>
      <c r="Z2977" s="6" t="n">
        <v>-0.0119691235383214</v>
      </c>
      <c r="AA2977" s="6" t="n">
        <v>-0.0468715688984632</v>
      </c>
      <c r="AB2977" s="6" t="n">
        <v>0.0106278933298558</v>
      </c>
      <c r="AC2977" s="6" t="n">
        <v>-0.0312642628936559</v>
      </c>
      <c r="AD2977" s="6" t="n">
        <v>0.0312642628936559</v>
      </c>
      <c r="AE2977" s="6" t="n">
        <v>0.0775575405881203</v>
      </c>
      <c r="AF2977" s="7" t="n">
        <v>0.0643127364438847</v>
      </c>
      <c r="AG2977" s="7" t="n">
        <v>2.33813610372392</v>
      </c>
      <c r="AH2977" s="26" t="n">
        <v>1577.05</v>
      </c>
      <c r="AI2977" s="6" t="n">
        <v>-0.0858476074544243</v>
      </c>
      <c r="AJ2977" s="6" t="n">
        <v>-0.132607320628111</v>
      </c>
      <c r="AK2977" s="6" t="n">
        <v>0.0669801427556571</v>
      </c>
      <c r="AL2977" s="6" t="n">
        <v>0.559505562422741</v>
      </c>
      <c r="AM2977" s="6" t="n">
        <v>1.02744745130809</v>
      </c>
      <c r="AN2977" s="6" t="n">
        <v>-0.064543918918919</v>
      </c>
      <c r="AO2977" s="6" t="n">
        <v>-0.0680634017091922</v>
      </c>
      <c r="AP2977" s="6" t="n">
        <v>0.0240282685512367</v>
      </c>
      <c r="AQ2977" s="6" t="n">
        <v>0.0190812720848055</v>
      </c>
      <c r="AR2977" s="6" t="n">
        <v>-0.0185331017053694</v>
      </c>
      <c r="AS2977" s="4" t="s">
        <v>442</v>
      </c>
      <c r="AT2977" s="4" t="s">
        <v>121</v>
      </c>
      <c r="AU2977" s="5" t="n">
        <v>3433.796</v>
      </c>
      <c r="AV2977" s="6" t="n">
        <v>0.0705928643271856</v>
      </c>
      <c r="AW2977" s="6" t="n">
        <v>0.0584460940279008</v>
      </c>
      <c r="AX2977" s="5" t="n">
        <v>601.913</v>
      </c>
      <c r="AY2977" s="6" t="n">
        <v>0.175290844301758</v>
      </c>
      <c r="AZ2977" s="6" t="n">
        <v>0.132620476169284</v>
      </c>
      <c r="BA2977" s="5" t="n">
        <v>354.485</v>
      </c>
      <c r="BC2977" s="6" t="n">
        <v>0.0418736296357256</v>
      </c>
      <c r="BD2977" s="6" t="n">
        <v>0.103234146699455</v>
      </c>
      <c r="BE2977" s="7" t="n">
        <v>12.55</v>
      </c>
      <c r="BM2977" s="5" t="n">
        <v>44502.77395</v>
      </c>
      <c r="BN2977" s="5" t="n">
        <v>-1311.366</v>
      </c>
      <c r="BP2977" s="7" t="n">
        <v>5.67064066090319</v>
      </c>
      <c r="BQ2977" s="6" t="n">
        <v>-0.167097120042019</v>
      </c>
      <c r="BR2977" s="7" t="n">
        <v>0.126223906007281</v>
      </c>
      <c r="BS2977" s="26" t="n">
        <v>35.95</v>
      </c>
      <c r="BT2977" s="7" t="n">
        <v>5.37</v>
      </c>
      <c r="BU2977" s="4" t="s">
        <v>1546</v>
      </c>
      <c r="BV2977" s="5" t="n">
        <v>-783.018</v>
      </c>
      <c r="BW2977" s="5" t="n">
        <v>245.932</v>
      </c>
      <c r="BX2977" s="5" t="n">
        <v>-1028.95</v>
      </c>
      <c r="BY2977" s="7" t="n">
        <v>-1.12709382012687</v>
      </c>
      <c r="BZ2977" s="5" t="n">
        <v>12</v>
      </c>
      <c r="CA2977" s="6" t="n">
        <v>0.088113315048775</v>
      </c>
      <c r="CB2977" s="6" t="n">
        <v>0.144879071794221</v>
      </c>
      <c r="CD2977" s="26" t="n">
        <v>37.7136712664945</v>
      </c>
      <c r="CF2977" s="25" t="n">
        <v>45624</v>
      </c>
      <c r="CG2977" s="6" t="n">
        <v>0.38407323253816</v>
      </c>
      <c r="CH2977" s="6" t="n">
        <v>0.373020275142323</v>
      </c>
      <c r="CI2977" s="6" t="n">
        <v>0.310443336588051</v>
      </c>
      <c r="CJ2977" s="6" t="n">
        <v>-0.167757472513783</v>
      </c>
      <c r="CK2977" s="6" t="n">
        <v>0.0531085971375477</v>
      </c>
      <c r="CL2977" s="7" t="n">
        <v>0.588685534522473</v>
      </c>
      <c r="CM2977" s="6" t="n">
        <v>0.0801706435285611</v>
      </c>
      <c r="CN2977" s="4" t="s">
        <v>444</v>
      </c>
    </row>
    <row r="2978" customFormat="false" ht="15" hidden="false" customHeight="false" outlineLevel="0" collapsed="false">
      <c r="A2978" s="4" t="s">
        <v>49</v>
      </c>
      <c r="B2978" s="4" t="s">
        <v>50</v>
      </c>
      <c r="C2978" s="25" t="n">
        <v>45565</v>
      </c>
      <c r="D2978" s="4" t="s">
        <v>194</v>
      </c>
      <c r="E2978" s="4" t="s">
        <v>732</v>
      </c>
      <c r="F2978" s="4" t="s">
        <v>84</v>
      </c>
      <c r="G2978" s="4" t="s">
        <v>438</v>
      </c>
      <c r="H2978" s="4" t="s">
        <v>528</v>
      </c>
      <c r="I2978" s="5" t="n">
        <v>250</v>
      </c>
      <c r="J2978" s="25" t="n">
        <v>45610</v>
      </c>
      <c r="K2978" s="4" t="s">
        <v>1022</v>
      </c>
      <c r="L2978" s="4" t="s">
        <v>5</v>
      </c>
      <c r="M2978" s="4" t="s">
        <v>441</v>
      </c>
      <c r="N2978" s="25" t="n">
        <v>45609</v>
      </c>
      <c r="O2978" s="25" t="n">
        <v>45610</v>
      </c>
      <c r="P2978" s="25" t="n">
        <v>45614</v>
      </c>
      <c r="Q2978" s="25" t="n">
        <v>45614</v>
      </c>
      <c r="R2978" s="6" t="n">
        <v>-0.00725844835792466</v>
      </c>
      <c r="S2978" s="6" t="n">
        <v>0.00841024411682434</v>
      </c>
      <c r="T2978" s="6" t="n">
        <v>-0.00269418966302804</v>
      </c>
      <c r="U2978" s="6" t="n">
        <v>-0.00154239390412836</v>
      </c>
      <c r="V2978" s="6" t="n">
        <v>-0.0180538749013605</v>
      </c>
      <c r="W2978" s="6" t="n">
        <v>-0.0218334672971373</v>
      </c>
      <c r="X2978" s="6" t="n">
        <v>0.0165114809972321</v>
      </c>
      <c r="Y2978" s="6" t="n">
        <v>0.020291073393009</v>
      </c>
      <c r="Z2978" s="6" t="n">
        <v>-0.0164524626593345</v>
      </c>
      <c r="AA2978" s="6" t="n">
        <v>0.0149100687552062</v>
      </c>
      <c r="AB2978" s="6" t="n">
        <v>-0.0106777075615602</v>
      </c>
      <c r="AC2978" s="6" t="n">
        <v>-0.00269418966302804</v>
      </c>
      <c r="AD2978" s="6" t="n">
        <v>0.00269418966302804</v>
      </c>
      <c r="AE2978" s="6" t="n">
        <v>0.0292200717129896</v>
      </c>
      <c r="AF2978" s="7" t="n">
        <v>0.516610169491524</v>
      </c>
      <c r="AG2978" s="7" t="n">
        <v>2.49866507760381</v>
      </c>
      <c r="AH2978" s="26" t="n">
        <v>2521.2</v>
      </c>
      <c r="AI2978" s="6" t="n">
        <v>-0.0489447179313077</v>
      </c>
      <c r="AJ2978" s="6" t="n">
        <v>-0.0754336425978217</v>
      </c>
      <c r="AK2978" s="6" t="n">
        <v>0.000774039892824874</v>
      </c>
      <c r="AL2978" s="6" t="n">
        <v>0.0628781012204638</v>
      </c>
      <c r="AM2978" s="6" t="n">
        <v>0.297581060216162</v>
      </c>
      <c r="AN2978" s="6" t="n">
        <v>-0.0848315475650796</v>
      </c>
      <c r="AO2978" s="6" t="n">
        <v>0.0093979049672579</v>
      </c>
      <c r="AP2978" s="6" t="n">
        <v>0.0397473332936054</v>
      </c>
      <c r="AQ2978" s="6" t="n">
        <v>0.0327950261208108</v>
      </c>
      <c r="AR2978" s="6" t="n">
        <v>-0.00481934766936409</v>
      </c>
      <c r="AS2978" s="4" t="s">
        <v>442</v>
      </c>
      <c r="AT2978" s="4" t="s">
        <v>121</v>
      </c>
      <c r="AU2978" s="5" t="n">
        <v>33562.85</v>
      </c>
      <c r="AV2978" s="6" t="n">
        <v>0.110592150805343</v>
      </c>
      <c r="AW2978" s="6" t="n">
        <v>-0.00879779685919546</v>
      </c>
      <c r="AX2978" s="5" t="n">
        <v>3562.98</v>
      </c>
      <c r="AY2978" s="6" t="n">
        <v>0.10615844601993</v>
      </c>
      <c r="AZ2978" s="6" t="n">
        <v>-0.0336401951754371</v>
      </c>
      <c r="BA2978" s="5" t="n">
        <v>389.9</v>
      </c>
      <c r="BB2978" s="6" t="n">
        <v>-0.664962406015038</v>
      </c>
      <c r="BC2978" s="6" t="n">
        <v>-0.677216394989776</v>
      </c>
      <c r="BD2978" s="6" t="n">
        <v>0.0116170110702756</v>
      </c>
      <c r="BE2978" s="7" t="n">
        <v>5.86</v>
      </c>
      <c r="BM2978" s="5" t="n">
        <v>167407.68</v>
      </c>
      <c r="BN2978" s="5" t="n">
        <v>5255.94</v>
      </c>
      <c r="BO2978" s="26" t="n">
        <v>31.8511398531947</v>
      </c>
      <c r="BP2978" s="7" t="n">
        <v>1.88836038279844</v>
      </c>
      <c r="BQ2978" s="6" t="n">
        <v>0.05928705821839</v>
      </c>
      <c r="BR2978" s="7" t="n">
        <v>1.52395434302963</v>
      </c>
      <c r="BS2978" s="26" t="n">
        <v>18.84</v>
      </c>
      <c r="BT2978" s="7" t="n">
        <v>2.29</v>
      </c>
      <c r="BU2978" s="4" t="s">
        <v>1546</v>
      </c>
      <c r="BV2978" s="5" t="n">
        <v>-10019.75</v>
      </c>
      <c r="BW2978" s="5" t="n">
        <v>7551.69</v>
      </c>
      <c r="BX2978" s="5" t="n">
        <v>-17571.44</v>
      </c>
      <c r="BY2978" s="7" t="n">
        <v>-6.27084858839802</v>
      </c>
      <c r="BZ2978" s="5" t="n">
        <v>3</v>
      </c>
      <c r="CA2978" s="6" t="n">
        <v>-0.0235696312732909</v>
      </c>
      <c r="CB2978" s="6" t="n">
        <v>-0.424996216707022</v>
      </c>
      <c r="CC2978" s="4" t="s">
        <v>635</v>
      </c>
      <c r="CD2978" s="26" t="n">
        <v>42.5325507799677</v>
      </c>
      <c r="CE2978" s="6" t="n">
        <v>-0.25113497147234</v>
      </c>
      <c r="CF2978" s="25" t="n">
        <v>45624</v>
      </c>
      <c r="CG2978" s="6" t="n">
        <v>0.276066635479685</v>
      </c>
      <c r="CH2978" s="6" t="n">
        <v>0.269280000096466</v>
      </c>
      <c r="CI2978" s="6" t="n">
        <v>0.219472440053616</v>
      </c>
      <c r="CJ2978" s="6" t="n">
        <v>-0.184965686367378</v>
      </c>
      <c r="CK2978" s="6" t="n">
        <v>0.0383122028526149</v>
      </c>
      <c r="CL2978" s="7" t="n">
        <v>0.0703219721766573</v>
      </c>
      <c r="CM2978" s="6" t="n">
        <v>-0.269531981279251</v>
      </c>
      <c r="CN2978" s="4" t="s">
        <v>444</v>
      </c>
    </row>
    <row r="2979" customFormat="false" ht="15" hidden="false" customHeight="false" outlineLevel="0" collapsed="false">
      <c r="A2979" s="4" t="s">
        <v>49</v>
      </c>
      <c r="B2979" s="4" t="s">
        <v>50</v>
      </c>
      <c r="C2979" s="25" t="n">
        <v>45565</v>
      </c>
      <c r="D2979" s="4" t="s">
        <v>196</v>
      </c>
      <c r="E2979" s="4" t="s">
        <v>882</v>
      </c>
      <c r="F2979" s="4" t="s">
        <v>87</v>
      </c>
      <c r="G2979" s="4" t="s">
        <v>459</v>
      </c>
      <c r="H2979" s="4" t="s">
        <v>1233</v>
      </c>
      <c r="I2979" s="5" t="n">
        <v>150</v>
      </c>
      <c r="J2979" s="25" t="n">
        <v>45610</v>
      </c>
      <c r="K2979" s="4" t="s">
        <v>1476</v>
      </c>
      <c r="L2979" s="4" t="s">
        <v>6</v>
      </c>
      <c r="M2979" s="4" t="s">
        <v>441</v>
      </c>
      <c r="N2979" s="25" t="n">
        <v>45609</v>
      </c>
      <c r="O2979" s="25" t="n">
        <v>45610</v>
      </c>
      <c r="P2979" s="25" t="n">
        <v>45614</v>
      </c>
      <c r="Q2979" s="25" t="n">
        <v>45610</v>
      </c>
      <c r="R2979" s="6" t="n">
        <v>-0.0416165900789443</v>
      </c>
      <c r="S2979" s="6" t="n">
        <v>0.00495463375052263</v>
      </c>
      <c r="T2979" s="6" t="n">
        <v>-0.00225101234386671</v>
      </c>
      <c r="U2979" s="6" t="n">
        <v>-0.0389129686722883</v>
      </c>
      <c r="V2979" s="6" t="n">
        <v>-0.0180538749013605</v>
      </c>
      <c r="W2979" s="6" t="n">
        <v>-0.0384206197073764</v>
      </c>
      <c r="X2979" s="6" t="n">
        <v>-0.0208590937709279</v>
      </c>
      <c r="Y2979" s="6" t="n">
        <v>-0.000492348964911904</v>
      </c>
      <c r="Z2979" s="6" t="n">
        <v>-0.0311998955566197</v>
      </c>
      <c r="AA2979" s="6" t="n">
        <v>-0.0077130731156686</v>
      </c>
      <c r="AB2979" s="6" t="n">
        <v>0.0032211266566673</v>
      </c>
      <c r="AC2979" s="6" t="n">
        <v>0.00495463375052263</v>
      </c>
      <c r="AD2979" s="6" t="n">
        <v>0.00495463375052263</v>
      </c>
      <c r="AE2979" s="6" t="n">
        <v>0.0650741350906096</v>
      </c>
      <c r="AF2979" s="7" t="n">
        <v>0.629888532023428</v>
      </c>
      <c r="AG2979" s="7" t="n">
        <v>3.06172748867358</v>
      </c>
      <c r="AH2979" s="26" t="n">
        <v>4243.5</v>
      </c>
      <c r="AI2979" s="6" t="n">
        <v>-0.00432900432900429</v>
      </c>
      <c r="AJ2979" s="6" t="n">
        <v>-0.0585794944038341</v>
      </c>
      <c r="AK2979" s="6" t="n">
        <v>-0.0973869207780745</v>
      </c>
      <c r="AL2979" s="6" t="n">
        <v>0.0414263626770066</v>
      </c>
      <c r="AM2979" s="6" t="n">
        <v>1.0610520180679</v>
      </c>
      <c r="AN2979" s="6" t="n">
        <v>-0.0700443348869489</v>
      </c>
      <c r="AO2979" s="6" t="n">
        <v>0.0114648404831148</v>
      </c>
      <c r="AP2979" s="6" t="n">
        <v>0.0703066566940913</v>
      </c>
      <c r="AQ2979" s="6" t="n">
        <v>0.133587552264061</v>
      </c>
      <c r="AR2979" s="6" t="n">
        <v>0.0959731784738862</v>
      </c>
      <c r="AS2979" s="4" t="s">
        <v>442</v>
      </c>
      <c r="AT2979" s="4" t="s">
        <v>121</v>
      </c>
      <c r="AU2979" s="5" t="n">
        <v>5976.29</v>
      </c>
      <c r="AV2979" s="6" t="n">
        <v>0.0604343737246482</v>
      </c>
      <c r="AW2979" s="6" t="n">
        <v>0.374649798734905</v>
      </c>
      <c r="AX2979" s="5" t="n">
        <v>1645.85</v>
      </c>
      <c r="AY2979" s="6" t="n">
        <v>0.275396608932967</v>
      </c>
      <c r="AZ2979" s="6" t="n">
        <v>0.0043317900107388</v>
      </c>
      <c r="BA2979" s="5" t="n">
        <v>1510.48</v>
      </c>
      <c r="BB2979" s="6" t="n">
        <v>0.221379477642112</v>
      </c>
      <c r="BC2979" s="6" t="n">
        <v>0.0510172840880625</v>
      </c>
      <c r="BD2979" s="6" t="n">
        <v>0.252745432366903</v>
      </c>
      <c r="BE2979" s="7" t="n">
        <v>22.59</v>
      </c>
      <c r="BM2979" s="5" t="n">
        <v>283796.793</v>
      </c>
      <c r="BN2979" s="5" t="n">
        <v>8243.97</v>
      </c>
      <c r="BO2979" s="26" t="n">
        <v>34.4247726520111</v>
      </c>
      <c r="BP2979" s="7" t="n">
        <v>9.7396917170845</v>
      </c>
      <c r="BQ2979" s="6" t="n">
        <v>0.282926827594183</v>
      </c>
      <c r="BR2979" s="7" t="n">
        <v>0</v>
      </c>
      <c r="BS2979" s="26" t="n">
        <v>48.66</v>
      </c>
      <c r="BT2979" s="7" t="n">
        <v>12.23</v>
      </c>
      <c r="BU2979" s="4" t="s">
        <v>1546</v>
      </c>
      <c r="BV2979" s="5" t="n">
        <v>2847.75</v>
      </c>
      <c r="BW2979" s="5" t="n">
        <v>473.22</v>
      </c>
      <c r="BX2979" s="5" t="n">
        <v>2374.53</v>
      </c>
      <c r="BY2979" s="7" t="n">
        <v>0.966111872548887</v>
      </c>
      <c r="BZ2979" s="5" t="n">
        <v>3</v>
      </c>
      <c r="CA2979" s="6" t="n">
        <v>0.129956530389932</v>
      </c>
      <c r="CB2979" s="6" t="n">
        <v>0.0407453518799064</v>
      </c>
      <c r="CC2979" s="4" t="s">
        <v>575</v>
      </c>
      <c r="CD2979" s="26" t="n">
        <v>45.8266868244928</v>
      </c>
      <c r="CE2979" s="6" t="n">
        <v>-0.248805116899434</v>
      </c>
      <c r="CF2979" s="25" t="n">
        <v>45624</v>
      </c>
      <c r="CG2979" s="6" t="n">
        <v>0.332469680770393</v>
      </c>
      <c r="CH2979" s="6" t="n">
        <v>0.405004260834027</v>
      </c>
      <c r="CI2979" s="6" t="n">
        <v>0.342262826063391</v>
      </c>
      <c r="CJ2979" s="6" t="n">
        <v>-0.154915493089955</v>
      </c>
      <c r="CK2979" s="6" t="n">
        <v>0.0614234604177681</v>
      </c>
      <c r="CL2979" s="7" t="n">
        <v>0.080663539905176</v>
      </c>
      <c r="CM2979" s="6" t="n">
        <v>0.329083728278041</v>
      </c>
      <c r="CN2979" s="4" t="s">
        <v>444</v>
      </c>
    </row>
    <row r="2980" customFormat="false" ht="15" hidden="false" customHeight="false" outlineLevel="0" collapsed="false">
      <c r="A2980" s="4" t="s">
        <v>49</v>
      </c>
      <c r="B2980" s="4" t="s">
        <v>50</v>
      </c>
      <c r="C2980" s="25" t="n">
        <v>45565</v>
      </c>
      <c r="D2980" s="4" t="s">
        <v>202</v>
      </c>
      <c r="E2980" s="4" t="s">
        <v>626</v>
      </c>
      <c r="F2980" s="4" t="s">
        <v>91</v>
      </c>
      <c r="G2980" s="4" t="s">
        <v>438</v>
      </c>
      <c r="H2980" s="4" t="s">
        <v>508</v>
      </c>
      <c r="I2980" s="5" t="n">
        <v>150</v>
      </c>
      <c r="J2980" s="25" t="n">
        <v>45610</v>
      </c>
      <c r="K2980" s="4" t="s">
        <v>1136</v>
      </c>
      <c r="L2980" s="4" t="s">
        <v>5</v>
      </c>
      <c r="M2980" s="4" t="s">
        <v>441</v>
      </c>
      <c r="N2980" s="25" t="n">
        <v>45609</v>
      </c>
      <c r="O2980" s="25" t="n">
        <v>45610</v>
      </c>
      <c r="P2980" s="25" t="n">
        <v>45614</v>
      </c>
      <c r="Q2980" s="25" t="n">
        <v>45614</v>
      </c>
      <c r="R2980" s="6" t="n">
        <v>-0.0433089200287878</v>
      </c>
      <c r="S2980" s="6" t="n">
        <v>0.0186742189574298</v>
      </c>
      <c r="T2980" s="6" t="n">
        <v>0.0280191138140746</v>
      </c>
      <c r="U2980" s="6" t="n">
        <v>0.00338441274271661</v>
      </c>
      <c r="V2980" s="6" t="n">
        <v>-0.0180538749013605</v>
      </c>
      <c r="W2980" s="6" t="n">
        <v>-0.00945217539210475</v>
      </c>
      <c r="X2980" s="6" t="n">
        <v>0.0214382876440771</v>
      </c>
      <c r="Y2980" s="6" t="n">
        <v>0.0128365881348214</v>
      </c>
      <c r="Z2980" s="6" t="n">
        <v>-0.124338921954467</v>
      </c>
      <c r="AA2980" s="6" t="n">
        <v>0.127723334697183</v>
      </c>
      <c r="AB2980" s="6" t="n">
        <v>0.0499891398783665</v>
      </c>
      <c r="AC2980" s="6" t="n">
        <v>0.0280191138140746</v>
      </c>
      <c r="AD2980" s="6" t="n">
        <v>0.0280191138140746</v>
      </c>
      <c r="AE2980" s="6" t="n">
        <v>0.0273349261511728</v>
      </c>
      <c r="AF2980" s="7" t="n">
        <v>0.150178784266982</v>
      </c>
      <c r="AG2980" s="7" t="n">
        <v>2.71858397960939</v>
      </c>
      <c r="AH2980" s="26" t="n">
        <v>4724.2</v>
      </c>
      <c r="AI2980" s="6" t="n">
        <v>-0.0200178397328188</v>
      </c>
      <c r="AJ2980" s="6" t="n">
        <v>-0.14961253566382</v>
      </c>
      <c r="AK2980" s="6" t="n">
        <v>-0.0993804213135061</v>
      </c>
      <c r="AL2980" s="6" t="n">
        <v>-0.063299923663365</v>
      </c>
      <c r="AM2980" s="6" t="n">
        <v>0.521383485765814</v>
      </c>
      <c r="AN2980" s="6" t="n">
        <v>-0.120711318020447</v>
      </c>
      <c r="AO2980" s="6" t="n">
        <v>-0.0289012176433727</v>
      </c>
      <c r="AP2980" s="6" t="n">
        <v>0.0223325586308893</v>
      </c>
      <c r="AQ2980" s="6" t="n">
        <v>-0.0671667018804136</v>
      </c>
      <c r="AR2980" s="6" t="n">
        <v>-0.104781075670589</v>
      </c>
      <c r="AS2980" s="4" t="s">
        <v>442</v>
      </c>
      <c r="AT2980" s="4" t="s">
        <v>121</v>
      </c>
      <c r="AU2980" s="5" t="n">
        <v>10482.93</v>
      </c>
      <c r="AV2980" s="6" t="n">
        <v>0.099638416585633</v>
      </c>
      <c r="AW2980" s="6" t="n">
        <v>0.0266521983117858</v>
      </c>
      <c r="AX2980" s="5" t="n">
        <v>1536.09</v>
      </c>
      <c r="AY2980" s="6" t="n">
        <v>0.146532505702127</v>
      </c>
      <c r="AZ2980" s="6" t="n">
        <v>0.00391842650203739</v>
      </c>
      <c r="BA2980" s="5" t="n">
        <v>1063.71</v>
      </c>
      <c r="BB2980" s="6" t="n">
        <v>0.0570400771134145</v>
      </c>
      <c r="BC2980" s="6" t="n">
        <v>0.0170381206436623</v>
      </c>
      <c r="BD2980" s="6" t="n">
        <v>0.101470676614267</v>
      </c>
      <c r="BE2980" s="7" t="n">
        <v>53.19</v>
      </c>
      <c r="BM2980" s="5" t="n">
        <v>94460.379</v>
      </c>
      <c r="BN2980" s="5" t="n">
        <v>4080.62</v>
      </c>
      <c r="BO2980" s="26" t="n">
        <v>23.1485360067833</v>
      </c>
      <c r="BP2980" s="7" t="n">
        <v>5.33707022801391</v>
      </c>
      <c r="BQ2980" s="6" t="n">
        <v>0.23055757074443</v>
      </c>
      <c r="BR2980" s="7" t="n">
        <v>0.0205340212849146</v>
      </c>
      <c r="BS2980" s="26" t="n">
        <v>22.69</v>
      </c>
      <c r="BT2980" s="7" t="n">
        <v>4.77</v>
      </c>
      <c r="BU2980" s="4" t="s">
        <v>1546</v>
      </c>
      <c r="BV2980" s="5" t="n">
        <v>2817.32</v>
      </c>
      <c r="BW2980" s="5" t="n">
        <v>459.72</v>
      </c>
      <c r="BX2980" s="5" t="n">
        <v>2357.6</v>
      </c>
      <c r="BY2980" s="7" t="n">
        <v>1.33547591960561</v>
      </c>
      <c r="BZ2980" s="5" t="n">
        <v>2</v>
      </c>
      <c r="CA2980" s="6" t="n">
        <v>0.180042035325305</v>
      </c>
      <c r="CB2980" s="6" t="n">
        <v>0.06830658135189</v>
      </c>
      <c r="CC2980" s="4" t="s">
        <v>589</v>
      </c>
      <c r="CD2980" s="26" t="n">
        <v>58.71363470508</v>
      </c>
      <c r="CE2980" s="6" t="n">
        <v>-0.605738324274099</v>
      </c>
      <c r="CF2980" s="25" t="n">
        <v>45624</v>
      </c>
      <c r="CG2980" s="6" t="n">
        <v>0.350169959791843</v>
      </c>
      <c r="CH2980" s="6" t="n">
        <v>0.362790301732439</v>
      </c>
      <c r="CI2980" s="6" t="n">
        <v>0.24792172680134</v>
      </c>
      <c r="CJ2980" s="6" t="n">
        <v>-0.316625263637329</v>
      </c>
      <c r="CK2980" s="6" t="n">
        <v>0.0515421372719375</v>
      </c>
      <c r="CL2980" s="7" t="n">
        <v>0.543615676359037</v>
      </c>
      <c r="CM2980" s="6" t="n">
        <v>-0.112627502318224</v>
      </c>
      <c r="CN2980" s="4" t="s">
        <v>444</v>
      </c>
    </row>
    <row r="2981" customFormat="false" ht="15" hidden="false" customHeight="false" outlineLevel="0" collapsed="false">
      <c r="A2981" s="4" t="s">
        <v>49</v>
      </c>
      <c r="B2981" s="4" t="s">
        <v>50</v>
      </c>
      <c r="C2981" s="25" t="n">
        <v>45565</v>
      </c>
      <c r="D2981" s="4" t="s">
        <v>256</v>
      </c>
      <c r="E2981" s="4" t="s">
        <v>800</v>
      </c>
      <c r="F2981" s="4" t="s">
        <v>72</v>
      </c>
      <c r="G2981" s="4" t="s">
        <v>438</v>
      </c>
      <c r="H2981" s="4" t="s">
        <v>460</v>
      </c>
      <c r="I2981" s="5" t="n">
        <v>275</v>
      </c>
      <c r="J2981" s="25" t="n">
        <v>45610</v>
      </c>
      <c r="K2981" s="4" t="s">
        <v>1102</v>
      </c>
      <c r="L2981" s="4" t="s">
        <v>5</v>
      </c>
      <c r="M2981" s="4" t="s">
        <v>441</v>
      </c>
      <c r="N2981" s="25" t="n">
        <v>45609</v>
      </c>
      <c r="O2981" s="25" t="n">
        <v>45610</v>
      </c>
      <c r="P2981" s="25" t="n">
        <v>45614</v>
      </c>
      <c r="Q2981" s="25" t="n">
        <v>45614</v>
      </c>
      <c r="R2981" s="6" t="n">
        <v>-0.012495119094104</v>
      </c>
      <c r="S2981" s="6" t="n">
        <v>0.00313506185392298</v>
      </c>
      <c r="T2981" s="6" t="n">
        <v>0.0618295464143932</v>
      </c>
      <c r="U2981" s="6" t="n">
        <v>0.0524694891742122</v>
      </c>
      <c r="V2981" s="6" t="n">
        <v>-0.0180538749013605</v>
      </c>
      <c r="W2981" s="6" t="n">
        <v>-0.0128975520349313</v>
      </c>
      <c r="X2981" s="6" t="n">
        <v>0.0705233640755727</v>
      </c>
      <c r="Y2981" s="6" t="n">
        <v>0.0653670412091435</v>
      </c>
      <c r="Z2981" s="6" t="n">
        <v>-0.00987639091320902</v>
      </c>
      <c r="AA2981" s="6" t="n">
        <v>0.0623458800874213</v>
      </c>
      <c r="AB2981" s="6" t="n">
        <v>0.0507644226708337</v>
      </c>
      <c r="AC2981" s="6" t="n">
        <v>0.0618295464143932</v>
      </c>
      <c r="AD2981" s="6" t="n">
        <v>0.0618295464143932</v>
      </c>
      <c r="AE2981" s="6" t="n">
        <v>0.0444575836923164</v>
      </c>
      <c r="AF2981" s="7" t="n">
        <v>0.501583280557316</v>
      </c>
      <c r="AG2981" s="7" t="n">
        <v>9.41058076037477</v>
      </c>
      <c r="AH2981" s="26" t="n">
        <v>1792.7</v>
      </c>
      <c r="AI2981" s="6" t="n">
        <v>-0.0630569420127</v>
      </c>
      <c r="AJ2981" s="6" t="n">
        <v>-0.0806430934126513</v>
      </c>
      <c r="AK2981" s="6" t="n">
        <v>-0.0325940316226864</v>
      </c>
      <c r="AL2981" s="6" t="n">
        <v>0.0688010493054321</v>
      </c>
      <c r="AM2981" s="6" t="n">
        <v>0.407971725898291</v>
      </c>
      <c r="AN2981" s="6" t="n">
        <v>-0.0123189514430442</v>
      </c>
      <c r="AO2981" s="6" t="n">
        <v>-0.0683241419696071</v>
      </c>
      <c r="AP2981" s="6" t="n">
        <v>0.0350807413889109</v>
      </c>
      <c r="AQ2981" s="6" t="n">
        <v>0.116272903242914</v>
      </c>
      <c r="AR2981" s="6" t="n">
        <v>0.0786585294527391</v>
      </c>
      <c r="AS2981" s="4" t="s">
        <v>442</v>
      </c>
      <c r="AT2981" s="4" t="s">
        <v>481</v>
      </c>
      <c r="AU2981" s="5" t="n">
        <v>4928.822</v>
      </c>
      <c r="AV2981" s="6" t="n">
        <v>0.366787608675879</v>
      </c>
      <c r="AW2981" s="6" t="n">
        <v>0.101693392283174</v>
      </c>
      <c r="BA2981" s="5" t="n">
        <v>1271.602</v>
      </c>
      <c r="BB2981" s="6" t="n">
        <v>0.200054736603688</v>
      </c>
      <c r="BC2981" s="6" t="n">
        <v>0.0924124872963006</v>
      </c>
      <c r="BD2981" s="6" t="n">
        <v>0.257993086380478</v>
      </c>
      <c r="BE2981" s="7" t="n">
        <v>31.67</v>
      </c>
      <c r="BM2981" s="5" t="n">
        <v>71970.45128</v>
      </c>
      <c r="BN2981" s="5" t="n">
        <v>4466.247</v>
      </c>
      <c r="BO2981" s="26" t="n">
        <v>16.1143016228167</v>
      </c>
      <c r="BP2981" s="7" t="n">
        <v>2.79453053889798</v>
      </c>
      <c r="BQ2981" s="6" t="n">
        <v>0.173419277130889</v>
      </c>
      <c r="BR2981" s="7" t="n">
        <v>1.9434602493434</v>
      </c>
      <c r="BS2981" s="26" t="n">
        <v>16.34</v>
      </c>
      <c r="BT2981" s="7" t="n">
        <v>2.85</v>
      </c>
      <c r="BU2981" s="4" t="s">
        <v>1546</v>
      </c>
      <c r="BV2981" s="5" t="n">
        <v>-11314.1916</v>
      </c>
      <c r="BW2981" s="5" t="n">
        <v>109.595</v>
      </c>
      <c r="BX2981" s="5" t="n">
        <v>-11423.7866</v>
      </c>
      <c r="BY2981" s="7" t="n">
        <v>-4.6452776752491</v>
      </c>
      <c r="BZ2981" s="5" t="n">
        <v>11</v>
      </c>
      <c r="CA2981" s="6" t="n">
        <v>0.250634754685983</v>
      </c>
      <c r="CB2981" s="6" t="n">
        <v>0.126430663512448</v>
      </c>
      <c r="CC2981" s="4" t="s">
        <v>486</v>
      </c>
      <c r="CD2981" s="26" t="n">
        <v>20.0536621828963</v>
      </c>
      <c r="CE2981" s="6" t="n">
        <v>-0.19644095547992</v>
      </c>
      <c r="CF2981" s="25" t="n">
        <v>45624</v>
      </c>
      <c r="CG2981" s="6" t="n">
        <v>0.374490887893829</v>
      </c>
      <c r="CH2981" s="6" t="n">
        <v>0.369544322851393</v>
      </c>
      <c r="CI2981" s="6" t="n">
        <v>0.284434131375793</v>
      </c>
      <c r="CJ2981" s="6" t="n">
        <v>-0.230311186541555</v>
      </c>
      <c r="CK2981" s="6" t="n">
        <v>0.0525382211335417</v>
      </c>
      <c r="CL2981" s="7" t="n">
        <v>1.17684887459807</v>
      </c>
      <c r="CM2981" s="6" t="n">
        <v>-0.250003308458626</v>
      </c>
      <c r="CN2981" s="4" t="s">
        <v>444</v>
      </c>
    </row>
    <row r="2982" customFormat="false" ht="15" hidden="false" customHeight="false" outlineLevel="0" collapsed="false">
      <c r="A2982" s="4" t="s">
        <v>49</v>
      </c>
      <c r="B2982" s="4" t="s">
        <v>50</v>
      </c>
      <c r="C2982" s="25" t="n">
        <v>45565</v>
      </c>
      <c r="D2982" s="4" t="s">
        <v>330</v>
      </c>
      <c r="E2982" s="4" t="s">
        <v>1581</v>
      </c>
      <c r="F2982" s="4" t="s">
        <v>73</v>
      </c>
      <c r="G2982" s="4" t="s">
        <v>459</v>
      </c>
      <c r="H2982" s="4" t="s">
        <v>1037</v>
      </c>
      <c r="I2982" s="5" t="n">
        <v>175</v>
      </c>
      <c r="J2982" s="25" t="n">
        <v>45614</v>
      </c>
      <c r="K2982" s="4" t="s">
        <v>1068</v>
      </c>
      <c r="L2982" s="4" t="s">
        <v>5</v>
      </c>
      <c r="M2982" s="4" t="s">
        <v>441</v>
      </c>
      <c r="N2982" s="25" t="n">
        <v>45610</v>
      </c>
      <c r="O2982" s="25" t="n">
        <v>45614</v>
      </c>
      <c r="P2982" s="25" t="n">
        <v>45615</v>
      </c>
      <c r="Q2982" s="25" t="n">
        <v>45615</v>
      </c>
      <c r="R2982" s="6" t="n">
        <v>0.0145005650699817</v>
      </c>
      <c r="S2982" s="6" t="n">
        <v>0.067524721931824</v>
      </c>
      <c r="T2982" s="6" t="n">
        <v>-0.0682785082438311</v>
      </c>
      <c r="U2982" s="6" t="n">
        <v>0.0137467787579746</v>
      </c>
      <c r="V2982" s="6" t="n">
        <v>-0.00171263279217793</v>
      </c>
      <c r="W2982" s="6" t="n">
        <v>0.0101504500122644</v>
      </c>
      <c r="X2982" s="6" t="n">
        <v>0.0154594115501525</v>
      </c>
      <c r="Y2982" s="6" t="n">
        <v>0.00359632874571014</v>
      </c>
      <c r="Z2982" s="6" t="n">
        <v>-0.00215603312771795</v>
      </c>
      <c r="AA2982" s="6" t="n">
        <v>0.0159028118856925</v>
      </c>
      <c r="AB2982" s="6" t="n">
        <v>-0.0528022604312157</v>
      </c>
      <c r="AC2982" s="6" t="n">
        <v>-0.0682785082438311</v>
      </c>
      <c r="AD2982" s="6" t="n">
        <v>0.0682785082438311</v>
      </c>
      <c r="AE2982" s="6" t="n">
        <v>0.0526577726404341</v>
      </c>
      <c r="AF2982" s="7" t="n">
        <v>0.132926829268294</v>
      </c>
      <c r="AG2982" s="7" t="n">
        <v>0.443156145308065</v>
      </c>
      <c r="AH2982" s="26" t="n">
        <v>2875.75</v>
      </c>
      <c r="AI2982" s="6" t="n">
        <v>-0.209220150690205</v>
      </c>
      <c r="AN2982" s="6" t="n">
        <v>-0.111982862936194</v>
      </c>
      <c r="AP2982" s="6" t="n">
        <v>-0.101333654972776</v>
      </c>
      <c r="AQ2982" s="6" t="n">
        <v>0.0483665311186161</v>
      </c>
      <c r="AR2982" s="6" t="n">
        <v>0.0194382406238993</v>
      </c>
      <c r="AS2982" s="4" t="s">
        <v>442</v>
      </c>
      <c r="AT2982" s="4" t="s">
        <v>121</v>
      </c>
      <c r="AU2982" s="5" t="n">
        <v>3574.377</v>
      </c>
      <c r="AX2982" s="5" t="n">
        <v>524.851</v>
      </c>
      <c r="AY2982" s="6" t="n">
        <v>0.146837057199059</v>
      </c>
      <c r="BA2982" s="5" t="n">
        <v>361.651</v>
      </c>
      <c r="BD2982" s="6" t="n">
        <v>0.101178750870431</v>
      </c>
      <c r="BE2982" s="7" t="n">
        <v>13.75</v>
      </c>
      <c r="BS2982" s="26" t="n">
        <v>29.09</v>
      </c>
      <c r="BT2982" s="7" t="n">
        <v>4.33</v>
      </c>
      <c r="BU2982" s="4" t="s">
        <v>1546</v>
      </c>
      <c r="BV2982" s="5" t="n">
        <v>1493.164</v>
      </c>
      <c r="BW2982" s="5" t="n">
        <v>1612.067</v>
      </c>
      <c r="BX2982" s="5" t="n">
        <v>-118.903</v>
      </c>
      <c r="BY2982" s="7" t="n">
        <v>1.9756308291578</v>
      </c>
      <c r="BZ2982" s="5" t="n">
        <v>11</v>
      </c>
      <c r="CA2982" s="6" t="n">
        <v>0.274970926660941</v>
      </c>
      <c r="CB2982" s="6" t="n">
        <v>0.33392386795448</v>
      </c>
      <c r="CD2982" s="26" t="n">
        <v>99.2444453489082</v>
      </c>
      <c r="CO2982" s="4" t="s">
        <v>483</v>
      </c>
    </row>
    <row r="2983" customFormat="false" ht="15" hidden="false" customHeight="false" outlineLevel="0" collapsed="false">
      <c r="A2983" s="4" t="s">
        <v>49</v>
      </c>
      <c r="B2983" s="4" t="s">
        <v>50</v>
      </c>
      <c r="C2983" s="25" t="n">
        <v>45565</v>
      </c>
      <c r="D2983" s="4" t="s">
        <v>293</v>
      </c>
      <c r="E2983" s="4" t="s">
        <v>1582</v>
      </c>
      <c r="F2983" s="4" t="s">
        <v>70</v>
      </c>
      <c r="G2983" s="4" t="s">
        <v>459</v>
      </c>
      <c r="H2983" s="4" t="s">
        <v>439</v>
      </c>
      <c r="I2983" s="5" t="n">
        <v>12000</v>
      </c>
      <c r="J2983" s="25" t="n">
        <v>45621</v>
      </c>
      <c r="K2983" s="4" t="s">
        <v>1583</v>
      </c>
      <c r="L2983" s="4" t="s">
        <v>5</v>
      </c>
      <c r="M2983" s="4" t="s">
        <v>441</v>
      </c>
      <c r="N2983" s="25" t="n">
        <v>45618</v>
      </c>
      <c r="O2983" s="25" t="n">
        <v>45621</v>
      </c>
      <c r="P2983" s="25" t="n">
        <v>45622</v>
      </c>
      <c r="Q2983" s="25" t="n">
        <v>45622</v>
      </c>
      <c r="R2983" s="6" t="n">
        <v>-0.00849256900212325</v>
      </c>
      <c r="S2983" s="6" t="n">
        <v>0.0235546038543897</v>
      </c>
      <c r="T2983" s="6" t="n">
        <v>0.0997210599721059</v>
      </c>
      <c r="U2983" s="6" t="n">
        <v>0.114783094824372</v>
      </c>
      <c r="V2983" s="6" t="n">
        <v>0.0358995530591983</v>
      </c>
      <c r="W2983" s="6" t="n">
        <v>0.0502036590757509</v>
      </c>
      <c r="X2983" s="6" t="n">
        <v>0.078883541765174</v>
      </c>
      <c r="Y2983" s="6" t="n">
        <v>0.0645794357486215</v>
      </c>
      <c r="Z2983" s="6" t="n">
        <v>0.00154735501783021</v>
      </c>
      <c r="AA2983" s="6" t="n">
        <v>0.113235739806542</v>
      </c>
      <c r="AB2983" s="6" t="n">
        <v>0.0564853556485356</v>
      </c>
      <c r="AC2983" s="6" t="n">
        <v>0.0997210599721059</v>
      </c>
      <c r="AD2983" s="6" t="n">
        <v>0.0997210599721059</v>
      </c>
      <c r="AE2983" s="6" t="n">
        <v>0.0571827057182706</v>
      </c>
      <c r="AF2983" s="7" t="n">
        <v>1</v>
      </c>
      <c r="AG2983" s="7" t="n">
        <v>1.4050453744303</v>
      </c>
      <c r="AH2983" s="26" t="n">
        <v>28.26</v>
      </c>
      <c r="AI2983" s="6" t="n">
        <v>-0.0361527967257842</v>
      </c>
      <c r="AN2983" s="6" t="n">
        <v>0.00938581949680861</v>
      </c>
      <c r="AP2983" s="6" t="n">
        <v>0.130310716550412</v>
      </c>
      <c r="AQ2983" s="6" t="n">
        <v>0.55136334812936</v>
      </c>
      <c r="AR2983" s="6" t="n">
        <v>0.570659055831523</v>
      </c>
      <c r="AS2983" s="4" t="s">
        <v>442</v>
      </c>
      <c r="AT2983" s="4" t="s">
        <v>121</v>
      </c>
      <c r="AU2983" s="5" t="n">
        <v>1325.045</v>
      </c>
      <c r="AX2983" s="5" t="n">
        <v>301.143</v>
      </c>
      <c r="AY2983" s="6" t="n">
        <v>0.227270017244697</v>
      </c>
      <c r="BA2983" s="5" t="n">
        <v>117.342</v>
      </c>
      <c r="BD2983" s="6" t="n">
        <v>0.0885569924040316</v>
      </c>
      <c r="BE2983" s="7" t="n">
        <v>0.25</v>
      </c>
      <c r="BS2983" s="26" t="n">
        <v>33.21</v>
      </c>
      <c r="BT2983" s="7" t="n">
        <v>8.64</v>
      </c>
      <c r="BU2983" s="4" t="s">
        <v>1546</v>
      </c>
      <c r="BV2983" s="5" t="n">
        <v>608.853</v>
      </c>
      <c r="BW2983" s="5" t="n">
        <v>68.168</v>
      </c>
      <c r="BX2983" s="5" t="n">
        <v>540.685</v>
      </c>
      <c r="BY2983" s="7" t="n">
        <v>4.3602867455384</v>
      </c>
      <c r="BZ2983" s="5" t="n">
        <v>13</v>
      </c>
      <c r="CA2983" s="6" t="n">
        <v>0.0821085782843432</v>
      </c>
      <c r="CB2983" s="6" t="n">
        <v>0.105167014613779</v>
      </c>
      <c r="CD2983" s="26" t="n">
        <v>41.5748225396547</v>
      </c>
      <c r="CO2983" s="4" t="s">
        <v>483</v>
      </c>
    </row>
    <row r="2984" customFormat="false" ht="15" hidden="false" customHeight="false" outlineLevel="0" collapsed="false">
      <c r="A2984" s="4" t="s">
        <v>49</v>
      </c>
      <c r="B2984" s="4" t="s">
        <v>50</v>
      </c>
      <c r="C2984" s="25" t="n">
        <v>45565</v>
      </c>
      <c r="D2984" s="4" t="s">
        <v>300</v>
      </c>
      <c r="E2984" s="4" t="s">
        <v>648</v>
      </c>
      <c r="F2984" s="4" t="s">
        <v>73</v>
      </c>
      <c r="G2984" s="4" t="s">
        <v>438</v>
      </c>
      <c r="H2984" s="4" t="s">
        <v>1037</v>
      </c>
      <c r="I2984" s="5" t="n">
        <v>175</v>
      </c>
      <c r="J2984" s="25" t="n">
        <v>45622</v>
      </c>
      <c r="K2984" s="4" t="s">
        <v>561</v>
      </c>
      <c r="L2984" s="4" t="s">
        <v>5</v>
      </c>
      <c r="M2984" s="4" t="s">
        <v>441</v>
      </c>
      <c r="N2984" s="25" t="n">
        <v>45621</v>
      </c>
      <c r="O2984" s="25" t="n">
        <v>45622</v>
      </c>
      <c r="P2984" s="25" t="n">
        <v>45623</v>
      </c>
      <c r="Q2984" s="25" t="n">
        <v>45623</v>
      </c>
      <c r="R2984" s="6" t="n">
        <v>0.0728676964405641</v>
      </c>
      <c r="S2984" s="6" t="n">
        <v>-0.0144247125263659</v>
      </c>
      <c r="T2984" s="6" t="n">
        <v>0.0268277528477736</v>
      </c>
      <c r="U2984" s="6" t="n">
        <v>0.0852707367619718</v>
      </c>
      <c r="V2984" s="6" t="n">
        <v>0.015353141112058</v>
      </c>
      <c r="W2984" s="6" t="n">
        <v>0.0146187046216711</v>
      </c>
      <c r="X2984" s="6" t="n">
        <v>0.0699175956499138</v>
      </c>
      <c r="Y2984" s="6" t="n">
        <v>0.0706520321403007</v>
      </c>
      <c r="Z2984" s="6" t="n">
        <v>-0.00215603312771795</v>
      </c>
      <c r="AA2984" s="6" t="n">
        <v>0.0874267698896898</v>
      </c>
      <c r="AB2984" s="6" t="n">
        <v>0.0354159475319296</v>
      </c>
      <c r="AC2984" s="6" t="n">
        <v>0.0268277528477736</v>
      </c>
      <c r="AD2984" s="6" t="n">
        <v>0.0268277528477736</v>
      </c>
      <c r="AE2984" s="6" t="n">
        <v>0.0343665861235761</v>
      </c>
      <c r="AF2984" s="7" t="n">
        <v>0.252109280835677</v>
      </c>
      <c r="AG2984" s="7" t="n">
        <v>4.68199062171611</v>
      </c>
      <c r="AH2984" s="26" t="n">
        <v>6849.4</v>
      </c>
      <c r="AI2984" s="6" t="n">
        <v>0.0216047311154366</v>
      </c>
      <c r="AJ2984" s="6" t="n">
        <v>-0.0537803749291999</v>
      </c>
      <c r="AK2984" s="6" t="n">
        <v>-0.0292869239872162</v>
      </c>
      <c r="AL2984" s="6" t="n">
        <v>-0.0432863548112248</v>
      </c>
      <c r="AM2984" s="6" t="n">
        <v>0.909932519100998</v>
      </c>
      <c r="AN2984" s="6" t="n">
        <v>-0.0486466237765314</v>
      </c>
      <c r="AO2984" s="6" t="n">
        <v>-0.00513375115266845</v>
      </c>
      <c r="AP2984" s="6" t="n">
        <v>0.0420073149741824</v>
      </c>
      <c r="AQ2984" s="6" t="n">
        <v>-0.0983285821858864</v>
      </c>
      <c r="AR2984" s="6" t="n">
        <v>-0.0767136630719044</v>
      </c>
      <c r="AS2984" s="4" t="s">
        <v>442</v>
      </c>
      <c r="AT2984" s="4" t="s">
        <v>121</v>
      </c>
      <c r="AU2984" s="5" t="n">
        <v>6461.1</v>
      </c>
      <c r="AV2984" s="6" t="n">
        <v>0.112505811250581</v>
      </c>
      <c r="AW2984" s="6" t="n">
        <v>0.241683482271548</v>
      </c>
      <c r="AX2984" s="5" t="n">
        <v>938.1</v>
      </c>
      <c r="AY2984" s="6" t="n">
        <v>0.145191995171101</v>
      </c>
      <c r="AZ2984" s="6" t="n">
        <v>0.0246279164480264</v>
      </c>
      <c r="BA2984" s="5" t="n">
        <v>830.7</v>
      </c>
      <c r="BB2984" s="6" t="n">
        <v>0.454052161736391</v>
      </c>
      <c r="BC2984" s="6" t="n">
        <v>0.437931372920673</v>
      </c>
      <c r="BD2984" s="6" t="n">
        <v>0.128569438640479</v>
      </c>
      <c r="BE2984" s="7" t="n">
        <v>23.35</v>
      </c>
      <c r="BM2984" s="5" t="n">
        <v>243838.64</v>
      </c>
      <c r="BN2984" s="5" t="n">
        <v>2456.95</v>
      </c>
      <c r="BO2984" s="26" t="n">
        <v>99.2444453489082</v>
      </c>
      <c r="BP2984" s="7" t="n">
        <v>17.5215492401107</v>
      </c>
      <c r="BQ2984" s="6" t="n">
        <v>0.17654941975353</v>
      </c>
      <c r="BR2984" s="7" t="n">
        <v>0</v>
      </c>
      <c r="BS2984" s="26" t="n">
        <v>29.56</v>
      </c>
      <c r="BT2984" s="7" t="n">
        <v>4.42</v>
      </c>
      <c r="BU2984" s="4" t="s">
        <v>1546</v>
      </c>
      <c r="BV2984" s="5" t="n">
        <v>1669.5</v>
      </c>
      <c r="BW2984" s="5" t="n">
        <v>342.3</v>
      </c>
      <c r="BX2984" s="5" t="n">
        <v>1327.2</v>
      </c>
      <c r="BY2984" s="7" t="n">
        <v>0.614554958403887</v>
      </c>
      <c r="BZ2984" s="5" t="n">
        <v>11</v>
      </c>
      <c r="CA2984" s="6" t="n">
        <v>0.284629747780126</v>
      </c>
      <c r="CB2984" s="6" t="n">
        <v>0.213795574172569</v>
      </c>
      <c r="CC2984" s="4" t="s">
        <v>1127</v>
      </c>
      <c r="CD2984" s="26" t="n">
        <v>103.774500903179</v>
      </c>
      <c r="CE2984" s="6" t="n">
        <v>-0.0436528772949478</v>
      </c>
      <c r="CO2984" s="4" t="s">
        <v>483</v>
      </c>
    </row>
    <row r="2985" customFormat="false" ht="15" hidden="false" customHeight="false" outlineLevel="0" collapsed="false">
      <c r="A2985" s="4" t="s">
        <v>49</v>
      </c>
      <c r="B2985" s="4" t="s">
        <v>50</v>
      </c>
      <c r="C2985" s="25" t="n">
        <v>45565</v>
      </c>
      <c r="D2985" s="4" t="s">
        <v>307</v>
      </c>
      <c r="E2985" s="4" t="s">
        <v>1584</v>
      </c>
      <c r="F2985" s="4" t="s">
        <v>88</v>
      </c>
      <c r="G2985" s="4" t="s">
        <v>459</v>
      </c>
      <c r="H2985" s="4" t="s">
        <v>1213</v>
      </c>
      <c r="I2985" s="5" t="n">
        <v>1825</v>
      </c>
      <c r="J2985" s="25" t="n">
        <v>45629</v>
      </c>
      <c r="K2985" s="4" t="s">
        <v>1090</v>
      </c>
      <c r="L2985" s="4" t="s">
        <v>6</v>
      </c>
      <c r="M2985" s="4" t="s">
        <v>441</v>
      </c>
      <c r="N2985" s="25" t="n">
        <v>45628</v>
      </c>
      <c r="O2985" s="25" t="n">
        <v>45629</v>
      </c>
      <c r="P2985" s="25" t="n">
        <v>45630</v>
      </c>
      <c r="Q2985" s="25" t="n">
        <v>45629</v>
      </c>
      <c r="R2985" s="6" t="n">
        <v>0.0487519915029209</v>
      </c>
      <c r="S2985" s="6" t="n">
        <v>0.0165080008102088</v>
      </c>
      <c r="T2985" s="6" t="n">
        <v>0.0317824051011257</v>
      </c>
      <c r="U2985" s="6" t="n">
        <v>0.0970423974142554</v>
      </c>
      <c r="V2985" s="6" t="n">
        <v>0.0138879435573169</v>
      </c>
      <c r="W2985" s="6" t="n">
        <v>0.0220625816070408</v>
      </c>
      <c r="X2985" s="6" t="n">
        <v>0.0831544538569384</v>
      </c>
      <c r="Y2985" s="6" t="n">
        <v>0.0749798158072146</v>
      </c>
      <c r="Z2985" s="6" t="n">
        <v>0.00119253005331677</v>
      </c>
      <c r="AA2985" s="6" t="n">
        <v>0.0958498673609386</v>
      </c>
      <c r="AB2985" s="6" t="n">
        <v>0.0228883937613935</v>
      </c>
      <c r="AC2985" s="6" t="n">
        <v>0.0165080008102088</v>
      </c>
      <c r="AD2985" s="6" t="n">
        <v>0.0165080008102088</v>
      </c>
      <c r="AE2985" s="6" t="n">
        <v>0.113226655863885</v>
      </c>
      <c r="AF2985" s="7" t="n">
        <v>0.282647584973166</v>
      </c>
      <c r="AG2985" s="7" t="n">
        <v>0.963520519809731</v>
      </c>
      <c r="AH2985" s="26" t="n">
        <v>470.75</v>
      </c>
      <c r="AI2985" s="6" t="n">
        <v>0.129980796927508</v>
      </c>
      <c r="AN2985" s="6" t="n">
        <v>0.0389289100559085</v>
      </c>
      <c r="AP2985" s="6" t="n">
        <v>0.00917342603321769</v>
      </c>
      <c r="AQ2985" s="6" t="n">
        <v>0.0746427191966013</v>
      </c>
      <c r="AR2985" s="6" t="n">
        <v>0.0860374497467812</v>
      </c>
      <c r="AS2985" s="4" t="s">
        <v>442</v>
      </c>
      <c r="AT2985" s="4" t="s">
        <v>121</v>
      </c>
      <c r="AU2985" s="5" t="n">
        <v>3601.45</v>
      </c>
      <c r="AX2985" s="5" t="n">
        <v>-556.285</v>
      </c>
      <c r="AY2985" s="6" t="n">
        <v>-0.154461397492677</v>
      </c>
      <c r="BA2985" s="5" t="n">
        <v>-625.53</v>
      </c>
      <c r="BD2985" s="6" t="n">
        <v>-0.173688375515417</v>
      </c>
      <c r="BE2985" s="7" t="n">
        <v>-2.8</v>
      </c>
      <c r="BS2985" s="26" t="n">
        <v>333.3</v>
      </c>
      <c r="BT2985" s="7" t="n">
        <v>17.81</v>
      </c>
      <c r="BU2985" s="4" t="s">
        <v>1546</v>
      </c>
      <c r="BV2985" s="5" t="n">
        <v>-691.24</v>
      </c>
      <c r="BW2985" s="5" t="n">
        <v>170.708</v>
      </c>
      <c r="BX2985" s="5" t="n">
        <v>-861.948</v>
      </c>
      <c r="BZ2985" s="5" t="n">
        <v>4</v>
      </c>
      <c r="CA2985" s="6" t="n">
        <v>0.561588619956767</v>
      </c>
      <c r="CB2985" s="6" t="n">
        <v>2.30315125251834</v>
      </c>
      <c r="CD2985" s="26" t="n">
        <v>563.181979377832</v>
      </c>
      <c r="CO2985" s="4" t="s">
        <v>483</v>
      </c>
    </row>
    <row r="2986" customFormat="false" ht="15" hidden="false" customHeight="false" outlineLevel="0" collapsed="false">
      <c r="A2986" s="4" t="s">
        <v>51</v>
      </c>
      <c r="B2986" s="4" t="s">
        <v>52</v>
      </c>
      <c r="C2986" s="25" t="n">
        <v>45657</v>
      </c>
      <c r="D2986" s="4" t="s">
        <v>222</v>
      </c>
      <c r="E2986" s="4" t="s">
        <v>1497</v>
      </c>
      <c r="F2986" s="4" t="s">
        <v>90</v>
      </c>
      <c r="G2986" s="4" t="s">
        <v>459</v>
      </c>
      <c r="H2986" s="4" t="s">
        <v>488</v>
      </c>
      <c r="I2986" s="5" t="n">
        <v>4525</v>
      </c>
      <c r="J2986" s="25" t="n">
        <v>45666</v>
      </c>
      <c r="K2986" s="4" t="s">
        <v>1496</v>
      </c>
      <c r="L2986" s="4" t="s">
        <v>5</v>
      </c>
      <c r="M2986" s="4" t="s">
        <v>441</v>
      </c>
      <c r="N2986" s="25" t="n">
        <v>45665</v>
      </c>
      <c r="O2986" s="25" t="n">
        <v>45666</v>
      </c>
      <c r="P2986" s="25" t="n">
        <v>45667</v>
      </c>
      <c r="Q2986" s="25" t="n">
        <v>45667</v>
      </c>
      <c r="R2986" s="6" t="n">
        <v>0.0213057790782736</v>
      </c>
      <c r="S2986" s="6" t="n">
        <v>-0.032634971796938</v>
      </c>
      <c r="T2986" s="6" t="n">
        <v>-0.0691378592253228</v>
      </c>
      <c r="U2986" s="6" t="n">
        <v>-0.0804670519439872</v>
      </c>
      <c r="V2986" s="6" t="n">
        <v>-0.0116949390368265</v>
      </c>
      <c r="W2986" s="6" t="n">
        <v>-0.0244779985853245</v>
      </c>
      <c r="X2986" s="6" t="n">
        <v>-0.0687721129071607</v>
      </c>
      <c r="Y2986" s="6" t="n">
        <v>-0.0559890533586627</v>
      </c>
      <c r="Z2986" s="6" t="n">
        <v>-0.00344038331828211</v>
      </c>
      <c r="AA2986" s="6" t="n">
        <v>-0.0770266686257051</v>
      </c>
      <c r="AB2986" s="6" t="n">
        <v>0.00883890971354528</v>
      </c>
      <c r="AC2986" s="6" t="n">
        <v>-0.0691378592253228</v>
      </c>
      <c r="AD2986" s="6" t="n">
        <v>0.0691378592253228</v>
      </c>
      <c r="AE2986" s="6" t="n">
        <v>0.11222175945208</v>
      </c>
      <c r="AF2986" s="7" t="n">
        <v>0.104742268041237</v>
      </c>
      <c r="AG2986" s="7" t="n">
        <v>2.9365876294662</v>
      </c>
      <c r="AH2986" s="26" t="n">
        <v>218.72</v>
      </c>
      <c r="AI2986" s="6" t="n">
        <v>0.0161207897793265</v>
      </c>
      <c r="AJ2986" s="6" t="n">
        <v>-0.0114350282485874</v>
      </c>
      <c r="AK2986" s="6" t="n">
        <v>0.0359494150523374</v>
      </c>
      <c r="AL2986" s="6" t="n">
        <v>-0.0442230379304315</v>
      </c>
      <c r="AM2986" s="6" t="n">
        <v>1.09501915708812</v>
      </c>
      <c r="AN2986" s="6" t="n">
        <v>-0.0416285963083548</v>
      </c>
      <c r="AO2986" s="6" t="n">
        <v>0.0301935680597674</v>
      </c>
      <c r="AP2986" s="6" t="n">
        <v>0.0295799154859555</v>
      </c>
      <c r="AQ2986" s="6" t="n">
        <v>-0.062490678598061</v>
      </c>
      <c r="AR2986" s="6" t="n">
        <v>-0.0698248228056448</v>
      </c>
      <c r="AS2986" s="4" t="s">
        <v>455</v>
      </c>
      <c r="AT2986" s="4" t="s">
        <v>481</v>
      </c>
      <c r="AU2986" s="5" t="n">
        <v>1698.469</v>
      </c>
      <c r="AV2986" s="6" t="n">
        <v>0.355681751152949</v>
      </c>
      <c r="AW2986" s="6" t="n">
        <v>0.0422823337560019</v>
      </c>
      <c r="BA2986" s="5" t="n">
        <v>425.38</v>
      </c>
      <c r="BB2986" s="6" t="n">
        <v>0.267754690152922</v>
      </c>
      <c r="BC2986" s="6" t="n">
        <v>0.0970481981154849</v>
      </c>
      <c r="BD2986" s="6" t="n">
        <v>0.25044908090757</v>
      </c>
      <c r="BE2986" s="7" t="n">
        <v>1.58</v>
      </c>
      <c r="BM2986" s="5" t="n">
        <v>58786.7895184</v>
      </c>
      <c r="BN2986" s="5" t="n">
        <v>1444.357</v>
      </c>
      <c r="BO2986" s="26" t="n">
        <v>40.7010105662243</v>
      </c>
      <c r="BP2986" s="7" t="n">
        <v>6.29668299299326</v>
      </c>
      <c r="BQ2986" s="6" t="n">
        <v>0.154705814558289</v>
      </c>
      <c r="BS2986" s="26" t="n">
        <v>25.52</v>
      </c>
      <c r="BT2986" s="7" t="n">
        <v>3.87</v>
      </c>
      <c r="BU2986" s="4" t="s">
        <v>1546</v>
      </c>
      <c r="BV2986" s="5" t="n">
        <v>-4349.6973</v>
      </c>
      <c r="BW2986" s="5" t="n">
        <v>12.8504</v>
      </c>
      <c r="BX2986" s="5" t="n">
        <v>-4362.5477</v>
      </c>
      <c r="BY2986" s="7" t="n">
        <v>-5.6383910412046</v>
      </c>
      <c r="BZ2986" s="5" t="n">
        <v>3</v>
      </c>
      <c r="CA2986" s="6" t="n">
        <v>0.184217753906688</v>
      </c>
      <c r="CB2986" s="6" t="n">
        <v>0.232113818680821</v>
      </c>
      <c r="CC2986" s="4" t="s">
        <v>575</v>
      </c>
      <c r="CD2986" s="26" t="n">
        <v>7.92278619228043</v>
      </c>
      <c r="CE2986" s="6" t="n">
        <v>4.13720925674876</v>
      </c>
      <c r="CO2986" s="4" t="s">
        <v>483</v>
      </c>
    </row>
    <row r="2987" customFormat="false" ht="15" hidden="false" customHeight="false" outlineLevel="0" collapsed="false">
      <c r="A2987" s="4" t="s">
        <v>51</v>
      </c>
      <c r="B2987" s="4" t="s">
        <v>52</v>
      </c>
      <c r="C2987" s="25" t="n">
        <v>45657</v>
      </c>
      <c r="D2987" s="4" t="s">
        <v>309</v>
      </c>
      <c r="E2987" s="4" t="s">
        <v>470</v>
      </c>
      <c r="F2987" s="4" t="s">
        <v>70</v>
      </c>
      <c r="G2987" s="4" t="s">
        <v>438</v>
      </c>
      <c r="H2987" s="4" t="s">
        <v>439</v>
      </c>
      <c r="I2987" s="5" t="n">
        <v>125</v>
      </c>
      <c r="J2987" s="25" t="n">
        <v>45666</v>
      </c>
      <c r="K2987" s="4" t="s">
        <v>649</v>
      </c>
      <c r="L2987" s="4" t="s">
        <v>5</v>
      </c>
      <c r="M2987" s="4" t="s">
        <v>441</v>
      </c>
      <c r="N2987" s="25" t="n">
        <v>45665</v>
      </c>
      <c r="O2987" s="25" t="n">
        <v>45666</v>
      </c>
      <c r="P2987" s="25" t="n">
        <v>45667</v>
      </c>
      <c r="Q2987" s="25" t="n">
        <v>45667</v>
      </c>
      <c r="R2987" s="6" t="n">
        <v>-0.010523741469044</v>
      </c>
      <c r="S2987" s="6" t="n">
        <v>-0.00518266779949028</v>
      </c>
      <c r="T2987" s="6" t="n">
        <v>-0.0682225793678521</v>
      </c>
      <c r="U2987" s="6" t="n">
        <v>-0.0839289886363864</v>
      </c>
      <c r="V2987" s="6" t="n">
        <v>-0.0116949390368265</v>
      </c>
      <c r="W2987" s="6" t="n">
        <v>0.0287079938996009</v>
      </c>
      <c r="X2987" s="6" t="n">
        <v>-0.0722340495995599</v>
      </c>
      <c r="Y2987" s="6" t="n">
        <v>-0.112636982535987</v>
      </c>
      <c r="Z2987" s="6" t="n">
        <v>0.0382770646226188</v>
      </c>
      <c r="AA2987" s="6" t="n">
        <v>-0.122206053259005</v>
      </c>
      <c r="AB2987" s="6" t="n">
        <v>-0.0760797832281306</v>
      </c>
      <c r="AC2987" s="6" t="n">
        <v>-0.0682225793678521</v>
      </c>
      <c r="AD2987" s="6" t="n">
        <v>0.0682225793678521</v>
      </c>
      <c r="AE2987" s="6" t="n">
        <v>0.0433233177276221</v>
      </c>
      <c r="AF2987" s="7" t="n">
        <v>0.285304659498209</v>
      </c>
      <c r="AG2987" s="7" t="n">
        <v>7.7870715277264</v>
      </c>
      <c r="AH2987" s="26" t="n">
        <v>6542.35</v>
      </c>
      <c r="AI2987" s="6" t="n">
        <v>-0.0374013286152534</v>
      </c>
      <c r="AJ2987" s="6" t="n">
        <v>-0.115474315381028</v>
      </c>
      <c r="AK2987" s="6" t="n">
        <v>-0.119545396432344</v>
      </c>
      <c r="AL2987" s="6" t="n">
        <v>-0.0725924770889291</v>
      </c>
      <c r="AM2987" s="6" t="n">
        <v>-0.242752889295284</v>
      </c>
      <c r="AN2987" s="6" t="n">
        <v>-0.0299713413863704</v>
      </c>
      <c r="AO2987" s="6" t="n">
        <v>-0.0855029739946571</v>
      </c>
      <c r="AP2987" s="6" t="n">
        <v>0.0352464753524651</v>
      </c>
      <c r="AQ2987" s="6" t="n">
        <v>0.0702096457020971</v>
      </c>
      <c r="AR2987" s="6" t="n">
        <v>0.0628755014945133</v>
      </c>
      <c r="AS2987" s="4" t="s">
        <v>455</v>
      </c>
      <c r="AT2987" s="4" t="s">
        <v>121</v>
      </c>
      <c r="AU2987" s="5" t="n">
        <v>939.1712</v>
      </c>
      <c r="AV2987" s="6" t="n">
        <v>0.0272782908067697</v>
      </c>
      <c r="AW2987" s="6" t="n">
        <v>-0.0166635203541293</v>
      </c>
      <c r="AX2987" s="5" t="n">
        <v>246.6127</v>
      </c>
      <c r="AY2987" s="6" t="n">
        <v>0.262585458327513</v>
      </c>
      <c r="AZ2987" s="6" t="n">
        <v>-0.0329037088154188</v>
      </c>
      <c r="BA2987" s="5" t="n">
        <v>199.0064</v>
      </c>
      <c r="BB2987" s="6" t="n">
        <v>-0.035973035240592</v>
      </c>
      <c r="BC2987" s="6" t="n">
        <v>-0.132612713135046</v>
      </c>
      <c r="BD2987" s="6" t="n">
        <v>0.211895765117159</v>
      </c>
      <c r="BE2987" s="7" t="n">
        <v>31.95</v>
      </c>
      <c r="BM2987" s="5" t="n">
        <v>40745.494106</v>
      </c>
      <c r="BN2987" s="5" t="n">
        <v>816.8787</v>
      </c>
      <c r="BO2987" s="26" t="n">
        <v>49.8794914177588</v>
      </c>
      <c r="BP2987" s="7" t="n">
        <v>16.3862303709959</v>
      </c>
      <c r="BQ2987" s="6" t="n">
        <v>0.328516388303868</v>
      </c>
      <c r="BR2987" s="7" t="n">
        <v>0</v>
      </c>
      <c r="BS2987" s="26" t="n">
        <v>34.06</v>
      </c>
      <c r="BT2987" s="7" t="n">
        <v>8.98</v>
      </c>
      <c r="BU2987" s="4" t="s">
        <v>1546</v>
      </c>
      <c r="BV2987" s="5" t="n">
        <v>375.4247</v>
      </c>
      <c r="BW2987" s="5" t="n">
        <v>12.949</v>
      </c>
      <c r="BX2987" s="5" t="n">
        <v>362.4757</v>
      </c>
      <c r="BY2987" s="7" t="n">
        <v>0.90789333994983</v>
      </c>
      <c r="BZ2987" s="5" t="n">
        <v>13</v>
      </c>
      <c r="CA2987" s="6" t="n">
        <v>0.0691905602755003</v>
      </c>
      <c r="CB2987" s="6" t="n">
        <v>0.132321037012642</v>
      </c>
      <c r="CC2987" s="4" t="s">
        <v>597</v>
      </c>
      <c r="CD2987" s="26" t="n">
        <v>37.1583021628824</v>
      </c>
      <c r="CE2987" s="6" t="n">
        <v>0.342351197832275</v>
      </c>
      <c r="CF2987" s="25" t="n">
        <v>45687</v>
      </c>
      <c r="CG2987" s="6" t="n">
        <v>0.308460106204357</v>
      </c>
      <c r="CH2987" s="6" t="n">
        <v>0.396064767365996</v>
      </c>
      <c r="CI2987" s="6" t="n">
        <v>0.291769565549586</v>
      </c>
      <c r="CJ2987" s="6" t="n">
        <v>-0.263328653316019</v>
      </c>
      <c r="CK2987" s="6" t="n">
        <v>0.0770879108081459</v>
      </c>
      <c r="CL2987" s="7" t="n">
        <v>0.884997124096961</v>
      </c>
      <c r="CM2987" s="6" t="n">
        <v>0.170913006029285</v>
      </c>
      <c r="CN2987" s="4" t="s">
        <v>493</v>
      </c>
    </row>
    <row r="2988" customFormat="false" ht="15" hidden="false" customHeight="false" outlineLevel="0" collapsed="false">
      <c r="A2988" s="4" t="s">
        <v>51</v>
      </c>
      <c r="B2988" s="4" t="s">
        <v>52</v>
      </c>
      <c r="C2988" s="25" t="n">
        <v>45657</v>
      </c>
      <c r="D2988" s="4" t="s">
        <v>312</v>
      </c>
      <c r="E2988" s="4" t="s">
        <v>437</v>
      </c>
      <c r="F2988" s="4" t="s">
        <v>70</v>
      </c>
      <c r="G2988" s="4" t="s">
        <v>438</v>
      </c>
      <c r="H2988" s="4" t="s">
        <v>439</v>
      </c>
      <c r="I2988" s="5" t="n">
        <v>225</v>
      </c>
      <c r="J2988" s="25" t="n">
        <v>45666</v>
      </c>
      <c r="K2988" s="4" t="s">
        <v>1155</v>
      </c>
      <c r="L2988" s="4" t="s">
        <v>5</v>
      </c>
      <c r="M2988" s="4" t="s">
        <v>441</v>
      </c>
      <c r="N2988" s="25" t="n">
        <v>45665</v>
      </c>
      <c r="O2988" s="25" t="n">
        <v>45666</v>
      </c>
      <c r="P2988" s="25" t="n">
        <v>45667</v>
      </c>
      <c r="Q2988" s="25" t="n">
        <v>45667</v>
      </c>
      <c r="R2988" s="6" t="n">
        <v>0.0198843184469875</v>
      </c>
      <c r="S2988" s="6" t="n">
        <v>-0.0169287313796125</v>
      </c>
      <c r="T2988" s="6" t="n">
        <v>0.0561545984624337</v>
      </c>
      <c r="U2988" s="6" t="n">
        <v>0.0591101855298086</v>
      </c>
      <c r="V2988" s="6" t="n">
        <v>-0.0116949390368265</v>
      </c>
      <c r="W2988" s="6" t="n">
        <v>0.0287079938996009</v>
      </c>
      <c r="X2988" s="6" t="n">
        <v>0.0708051245666351</v>
      </c>
      <c r="Y2988" s="6" t="n">
        <v>0.0304021916302077</v>
      </c>
      <c r="Z2988" s="6" t="n">
        <v>0.0280098110175039</v>
      </c>
      <c r="AA2988" s="6" t="n">
        <v>0.0311003745123047</v>
      </c>
      <c r="AB2988" s="6" t="n">
        <v>0.0398999715265485</v>
      </c>
      <c r="AC2988" s="6" t="n">
        <v>0.0561545984624337</v>
      </c>
      <c r="AD2988" s="6" t="n">
        <v>0.0561545984624337</v>
      </c>
      <c r="AE2988" s="6" t="n">
        <v>0.0314445943771123</v>
      </c>
      <c r="AF2988" s="7" t="n">
        <v>0.75314960629921</v>
      </c>
      <c r="AG2988" s="7" t="n">
        <v>3.98784314783344</v>
      </c>
      <c r="AH2988" s="26" t="n">
        <v>4028.3</v>
      </c>
      <c r="AI2988" s="6" t="n">
        <v>-0.016240109407053</v>
      </c>
      <c r="AJ2988" s="6" t="n">
        <v>-0.0938477111685971</v>
      </c>
      <c r="AK2988" s="6" t="n">
        <v>-0.0572334624430991</v>
      </c>
      <c r="AL2988" s="6" t="n">
        <v>0.00411286704222569</v>
      </c>
      <c r="AM2988" s="6" t="n">
        <v>0.098587324097305</v>
      </c>
      <c r="AN2988" s="6" t="n">
        <v>-0.0299713413863704</v>
      </c>
      <c r="AO2988" s="6" t="n">
        <v>-0.0638763697822268</v>
      </c>
      <c r="AP2988" s="6" t="n">
        <v>-0.0331368021286324</v>
      </c>
      <c r="AQ2988" s="6" t="n">
        <v>-0.0428774043815132</v>
      </c>
      <c r="AR2988" s="6" t="n">
        <v>-0.050211548589097</v>
      </c>
      <c r="AS2988" s="4" t="s">
        <v>442</v>
      </c>
      <c r="AT2988" s="4" t="s">
        <v>121</v>
      </c>
      <c r="AU2988" s="5" t="n">
        <v>63973</v>
      </c>
      <c r="AV2988" s="6" t="n">
        <v>0.0559562913688658</v>
      </c>
      <c r="AW2988" s="6" t="n">
        <v>-0.00445073841796484</v>
      </c>
      <c r="AX2988" s="5" t="n">
        <v>17034</v>
      </c>
      <c r="AY2988" s="6" t="n">
        <v>0.266268582058056</v>
      </c>
      <c r="AZ2988" s="6" t="n">
        <v>0.0115766717861973</v>
      </c>
      <c r="BA2988" s="5" t="n">
        <v>12380</v>
      </c>
      <c r="BB2988" s="6" t="n">
        <v>0.119551455959486</v>
      </c>
      <c r="BC2988" s="6" t="n">
        <v>0.0395499202283987</v>
      </c>
      <c r="BD2988" s="6" t="n">
        <v>0.193519140887562</v>
      </c>
      <c r="BE2988" s="7" t="n">
        <v>34.21</v>
      </c>
      <c r="BM2988" s="5" t="n">
        <v>1458244.6</v>
      </c>
      <c r="BN2988" s="5" t="n">
        <v>47441</v>
      </c>
      <c r="BO2988" s="26" t="n">
        <v>30.7380662296326</v>
      </c>
      <c r="BP2988" s="7" t="n">
        <v>14.3676496379132</v>
      </c>
      <c r="BQ2988" s="6" t="n">
        <v>0.467422040494606</v>
      </c>
      <c r="BR2988" s="7" t="n">
        <v>0</v>
      </c>
      <c r="BS2988" s="26" t="n">
        <v>34.06</v>
      </c>
      <c r="BT2988" s="7" t="n">
        <v>8.98</v>
      </c>
      <c r="BU2988" s="4" t="s">
        <v>1546</v>
      </c>
      <c r="BV2988" s="5" t="n">
        <v>21999</v>
      </c>
      <c r="BW2988" s="5" t="n">
        <v>1491</v>
      </c>
      <c r="BX2988" s="5" t="n">
        <v>20508</v>
      </c>
      <c r="BY2988" s="7" t="n">
        <v>0.918576976074158</v>
      </c>
      <c r="BZ2988" s="5" t="n">
        <v>13</v>
      </c>
      <c r="CA2988" s="6" t="n">
        <v>0.0691905602755003</v>
      </c>
      <c r="CB2988" s="6" t="n">
        <v>0.129865977228117</v>
      </c>
      <c r="CC2988" s="4" t="s">
        <v>532</v>
      </c>
      <c r="CD2988" s="26" t="n">
        <v>43.1474774566716</v>
      </c>
      <c r="CE2988" s="6" t="n">
        <v>-0.287604559026664</v>
      </c>
      <c r="CF2988" s="25" t="n">
        <v>45687</v>
      </c>
      <c r="CG2988" s="6" t="n">
        <v>0.218772621014807</v>
      </c>
      <c r="CH2988" s="6" t="n">
        <v>0.259026846531313</v>
      </c>
      <c r="CI2988" s="6" t="n">
        <v>0.193316442713048</v>
      </c>
      <c r="CJ2988" s="6" t="n">
        <v>-0.253681827571959</v>
      </c>
      <c r="CK2988" s="6" t="n">
        <v>0.0503986332574032</v>
      </c>
      <c r="CL2988" s="7" t="n">
        <v>1.11420875593258</v>
      </c>
      <c r="CM2988" s="6" t="n">
        <v>0.182460182255753</v>
      </c>
      <c r="CN2988" s="4" t="s">
        <v>493</v>
      </c>
    </row>
    <row r="2989" customFormat="false" ht="15" hidden="false" customHeight="false" outlineLevel="0" collapsed="false">
      <c r="A2989" s="4" t="s">
        <v>51</v>
      </c>
      <c r="B2989" s="4" t="s">
        <v>52</v>
      </c>
      <c r="C2989" s="25" t="n">
        <v>45657</v>
      </c>
      <c r="D2989" s="4" t="s">
        <v>180</v>
      </c>
      <c r="E2989" s="4" t="s">
        <v>641</v>
      </c>
      <c r="F2989" s="4" t="s">
        <v>106</v>
      </c>
      <c r="G2989" s="4" t="s">
        <v>459</v>
      </c>
      <c r="H2989" s="4" t="s">
        <v>613</v>
      </c>
      <c r="I2989" s="5" t="n">
        <v>150</v>
      </c>
      <c r="J2989" s="25" t="n">
        <v>45668</v>
      </c>
      <c r="K2989" s="4" t="s">
        <v>754</v>
      </c>
      <c r="L2989" s="4" t="s">
        <v>447</v>
      </c>
      <c r="M2989" s="4" t="s">
        <v>441</v>
      </c>
      <c r="N2989" s="25" t="n">
        <v>45667</v>
      </c>
      <c r="O2989" s="25" t="n">
        <v>45670</v>
      </c>
      <c r="P2989" s="25" t="n">
        <v>45671</v>
      </c>
      <c r="Q2989" s="25" t="n">
        <v>45670</v>
      </c>
      <c r="R2989" s="6" t="n">
        <v>-0.033444333735382</v>
      </c>
      <c r="S2989" s="6" t="n">
        <v>-0.0485045778229909</v>
      </c>
      <c r="T2989" s="6" t="n">
        <v>-0.00882407447005651</v>
      </c>
      <c r="U2989" s="6" t="n">
        <v>-0.0907729860284294</v>
      </c>
      <c r="V2989" s="6" t="n">
        <v>-0.0148824349776203</v>
      </c>
      <c r="W2989" s="6" t="n">
        <v>-0.0356459117707717</v>
      </c>
      <c r="X2989" s="6" t="n">
        <v>-0.0758905510508091</v>
      </c>
      <c r="Y2989" s="6" t="n">
        <v>-0.0551270742576577</v>
      </c>
      <c r="AB2989" s="6" t="n">
        <v>-0.0502543234994913</v>
      </c>
      <c r="AC2989" s="6" t="n">
        <v>-0.0485045778229909</v>
      </c>
      <c r="AD2989" s="6" t="n">
        <v>0.0485045778229909</v>
      </c>
      <c r="AE2989" s="6" t="n">
        <v>0.0472024415055951</v>
      </c>
      <c r="AF2989" s="7" t="n">
        <v>0.21551724137931</v>
      </c>
      <c r="AG2989" s="7" t="n">
        <v>2.45182130436366</v>
      </c>
      <c r="AH2989" s="26" t="n">
        <v>3813.8</v>
      </c>
      <c r="AI2989" s="6" t="n">
        <v>0.0561324804076322</v>
      </c>
      <c r="AJ2989" s="6" t="n">
        <v>-0.000812177421467553</v>
      </c>
      <c r="AK2989" s="6" t="n">
        <v>-0.179015800576915</v>
      </c>
      <c r="AL2989" s="6" t="n">
        <v>-0.206508057049529</v>
      </c>
      <c r="AM2989" s="6" t="n">
        <v>0.00247082325727965</v>
      </c>
      <c r="AN2989" s="6" t="n">
        <v>-0.0131112547670388</v>
      </c>
      <c r="AO2989" s="6" t="n">
        <v>0.0122990773455712</v>
      </c>
      <c r="AP2989" s="6" t="n">
        <v>0.0320149575722712</v>
      </c>
      <c r="AQ2989" s="6" t="n">
        <v>0.070631382137208</v>
      </c>
      <c r="AR2989" s="6" t="n">
        <v>0.0617623125589148</v>
      </c>
      <c r="AS2989" s="4" t="s">
        <v>442</v>
      </c>
      <c r="AT2989" s="4" t="s">
        <v>121</v>
      </c>
      <c r="AU2989" s="5" t="n">
        <v>15972.55</v>
      </c>
      <c r="AV2989" s="6" t="n">
        <v>0.176834430284245</v>
      </c>
      <c r="AW2989" s="6" t="n">
        <v>0.105787670047423</v>
      </c>
      <c r="AX2989" s="5" t="n">
        <v>1217.24</v>
      </c>
      <c r="AY2989" s="6" t="n">
        <v>0.0762082447699334</v>
      </c>
      <c r="AZ2989" s="6" t="n">
        <v>-0.00630363405536516</v>
      </c>
      <c r="BA2989" s="5" t="n">
        <v>723.72</v>
      </c>
      <c r="BB2989" s="6" t="n">
        <v>0.0479431227465574</v>
      </c>
      <c r="BC2989" s="6" t="n">
        <v>0.0972437005367051</v>
      </c>
      <c r="BD2989" s="6" t="n">
        <v>0.0453102353725611</v>
      </c>
      <c r="BE2989" s="7" t="n">
        <v>11.12</v>
      </c>
      <c r="BM2989" s="5" t="n">
        <v>248175.4074</v>
      </c>
      <c r="BN2989" s="5" t="n">
        <v>2687.26</v>
      </c>
      <c r="BO2989" s="26" t="n">
        <v>92.3525849378177</v>
      </c>
      <c r="BP2989" s="7" t="n">
        <v>12.3236815110073</v>
      </c>
      <c r="BQ2989" s="6" t="n">
        <v>0.133441652112986</v>
      </c>
      <c r="BR2989" s="7" t="n">
        <v>0.0354010732894728</v>
      </c>
      <c r="BS2989" s="26" t="n">
        <v>46.82</v>
      </c>
      <c r="BT2989" s="7" t="n">
        <v>9.03</v>
      </c>
      <c r="BU2989" s="4" t="s">
        <v>1546</v>
      </c>
      <c r="BV2989" s="5" t="n">
        <v>1035.12</v>
      </c>
      <c r="BW2989" s="5" t="n">
        <v>1595.76</v>
      </c>
      <c r="BX2989" s="5" t="n">
        <v>-560.64</v>
      </c>
      <c r="BY2989" s="7" t="n">
        <v>0.722143156132273</v>
      </c>
      <c r="BZ2989" s="5" t="n">
        <v>1</v>
      </c>
      <c r="CF2989" s="25" t="n">
        <v>45687</v>
      </c>
      <c r="CG2989" s="6" t="n">
        <v>0.326203113450948</v>
      </c>
      <c r="CH2989" s="6" t="n">
        <v>0.425697648301441</v>
      </c>
      <c r="CI2989" s="6" t="n">
        <v>0.270529558542836</v>
      </c>
      <c r="CJ2989" s="6" t="n">
        <v>-0.364503046652324</v>
      </c>
      <c r="CK2989" s="6" t="n">
        <v>0.0800406917599186</v>
      </c>
      <c r="CL2989" s="7" t="n">
        <v>0.605998983223183</v>
      </c>
      <c r="CM2989" s="6" t="n">
        <v>0.302687742458456</v>
      </c>
      <c r="CN2989" s="4" t="s">
        <v>444</v>
      </c>
    </row>
    <row r="2990" customFormat="false" ht="15" hidden="false" customHeight="false" outlineLevel="0" collapsed="false">
      <c r="A2990" s="4" t="s">
        <v>51</v>
      </c>
      <c r="B2990" s="4" t="s">
        <v>52</v>
      </c>
      <c r="C2990" s="25" t="n">
        <v>45657</v>
      </c>
      <c r="D2990" s="4" t="s">
        <v>133</v>
      </c>
      <c r="E2990" s="4" t="s">
        <v>1153</v>
      </c>
      <c r="F2990" s="4" t="s">
        <v>74</v>
      </c>
      <c r="G2990" s="4" t="s">
        <v>459</v>
      </c>
      <c r="H2990" s="4" t="s">
        <v>460</v>
      </c>
      <c r="I2990" s="5" t="n">
        <v>250</v>
      </c>
      <c r="J2990" s="25" t="n">
        <v>45670</v>
      </c>
      <c r="K2990" s="4" t="s">
        <v>1011</v>
      </c>
      <c r="L2990" s="4" t="s">
        <v>5</v>
      </c>
      <c r="M2990" s="4" t="s">
        <v>441</v>
      </c>
      <c r="N2990" s="25" t="n">
        <v>45667</v>
      </c>
      <c r="O2990" s="25" t="n">
        <v>45670</v>
      </c>
      <c r="P2990" s="25" t="n">
        <v>45671</v>
      </c>
      <c r="Q2990" s="25" t="n">
        <v>45671</v>
      </c>
      <c r="R2990" s="6" t="n">
        <v>0.0534410183588601</v>
      </c>
      <c r="S2990" s="6" t="n">
        <v>-0.0347707824328717</v>
      </c>
      <c r="T2990" s="6" t="n">
        <v>-0.00973839746627103</v>
      </c>
      <c r="U2990" s="6" t="n">
        <v>0.00893183845971735</v>
      </c>
      <c r="V2990" s="6" t="n">
        <v>-0.0148824349776203</v>
      </c>
      <c r="W2990" s="6" t="n">
        <v>-0.0129985911015305</v>
      </c>
      <c r="X2990" s="6" t="n">
        <v>0.0238142734373377</v>
      </c>
      <c r="Y2990" s="6" t="n">
        <v>0.0219304295612478</v>
      </c>
      <c r="Z2990" s="6" t="n">
        <v>-0.040827408278477</v>
      </c>
      <c r="AA2990" s="6" t="n">
        <v>0.0497592467381943</v>
      </c>
      <c r="AB2990" s="6" t="n">
        <v>-0.00271827227611665</v>
      </c>
      <c r="AC2990" s="6" t="n">
        <v>-0.00973839746627103</v>
      </c>
      <c r="AD2990" s="6" t="n">
        <v>0.00973839746627103</v>
      </c>
      <c r="AE2990" s="6" t="n">
        <v>0.0641537195441283</v>
      </c>
      <c r="AF2990" s="7" t="n">
        <v>0.728474246841594</v>
      </c>
      <c r="AG2990" s="7" t="n">
        <v>3.22166479426602</v>
      </c>
      <c r="AH2990" s="26" t="n">
        <v>3943.6</v>
      </c>
      <c r="AI2990" s="6" t="n">
        <v>0.00149833659242704</v>
      </c>
      <c r="AJ2990" s="6" t="n">
        <v>-0.112790920032846</v>
      </c>
      <c r="AK2990" s="6" t="n">
        <v>-0.0444159054011487</v>
      </c>
      <c r="AL2990" s="6" t="n">
        <v>-0.0428619969904377</v>
      </c>
      <c r="AM2990" s="6" t="n">
        <v>0.429021796242276</v>
      </c>
      <c r="AN2990" s="6" t="n">
        <v>-0.071636639996452</v>
      </c>
      <c r="AO2990" s="6" t="n">
        <v>-0.0411542800363943</v>
      </c>
      <c r="AP2990" s="6" t="n">
        <v>-0.0348414067517031</v>
      </c>
      <c r="AQ2990" s="6" t="n">
        <v>-0.0672526033468903</v>
      </c>
      <c r="AR2990" s="6" t="n">
        <v>-0.0761216729251835</v>
      </c>
      <c r="AS2990" s="4" t="s">
        <v>442</v>
      </c>
      <c r="AT2990" s="4" t="s">
        <v>121</v>
      </c>
      <c r="AU2990" s="5" t="n">
        <v>237.0399</v>
      </c>
      <c r="AV2990" s="6" t="n">
        <v>0.299337175508164</v>
      </c>
      <c r="AW2990" s="6" t="n">
        <v>-0.0224404933493841</v>
      </c>
      <c r="AX2990" s="5" t="n">
        <v>107.0626</v>
      </c>
      <c r="AY2990" s="6" t="n">
        <v>0.451664888485019</v>
      </c>
      <c r="AZ2990" s="6" t="n">
        <v>0.0140784861441937</v>
      </c>
      <c r="BA2990" s="5" t="n">
        <v>77.0227</v>
      </c>
      <c r="BB2990" s="6" t="n">
        <v>0.332031094624158</v>
      </c>
      <c r="BC2990" s="6" t="n">
        <v>0.0119559547880972</v>
      </c>
      <c r="BD2990" s="6" t="n">
        <v>0.324935591012315</v>
      </c>
      <c r="BE2990" s="7" t="n">
        <v>18.58</v>
      </c>
      <c r="BM2990" s="5" t="n">
        <v>16370.041344</v>
      </c>
      <c r="BN2990" s="5" t="n">
        <v>263.7729</v>
      </c>
      <c r="BO2990" s="26" t="n">
        <v>62.0611190308026</v>
      </c>
      <c r="BP2990" s="7" t="n">
        <v>29.5685643857024</v>
      </c>
      <c r="BQ2990" s="6" t="n">
        <v>0.476442656005393</v>
      </c>
      <c r="BR2990" s="7" t="n">
        <v>0.00778498415638317</v>
      </c>
      <c r="BS2990" s="26" t="n">
        <v>15.97</v>
      </c>
      <c r="BT2990" s="7" t="n">
        <v>2.78</v>
      </c>
      <c r="BU2990" s="4" t="s">
        <v>1546</v>
      </c>
      <c r="BV2990" s="5" t="n">
        <v>251.0478</v>
      </c>
      <c r="BW2990" s="5" t="n">
        <v>4.2436</v>
      </c>
      <c r="BX2990" s="5" t="n">
        <v>246.8042</v>
      </c>
      <c r="BY2990" s="7" t="n">
        <v>1.68091579746612</v>
      </c>
      <c r="BZ2990" s="5" t="n">
        <v>9</v>
      </c>
      <c r="CA2990" s="6" t="n">
        <v>0.296663455791092</v>
      </c>
      <c r="CB2990" s="6" t="n">
        <v>0.314477783243155</v>
      </c>
      <c r="CC2990" s="4" t="s">
        <v>536</v>
      </c>
      <c r="CD2990" s="26" t="n">
        <v>44.3243497520858</v>
      </c>
      <c r="CE2990" s="6" t="n">
        <v>0.400158589531981</v>
      </c>
      <c r="CO2990" s="4" t="s">
        <v>483</v>
      </c>
    </row>
    <row r="2991" customFormat="false" ht="15" hidden="false" customHeight="false" outlineLevel="0" collapsed="false">
      <c r="A2991" s="4" t="s">
        <v>51</v>
      </c>
      <c r="B2991" s="4" t="s">
        <v>52</v>
      </c>
      <c r="C2991" s="25" t="n">
        <v>45657</v>
      </c>
      <c r="D2991" s="4" t="s">
        <v>134</v>
      </c>
      <c r="E2991" s="4" t="s">
        <v>604</v>
      </c>
      <c r="F2991" s="4" t="s">
        <v>74</v>
      </c>
      <c r="G2991" s="4" t="s">
        <v>459</v>
      </c>
      <c r="H2991" s="4" t="s">
        <v>460</v>
      </c>
      <c r="I2991" s="5" t="n">
        <v>2500</v>
      </c>
      <c r="J2991" s="25" t="n">
        <v>45670</v>
      </c>
      <c r="K2991" s="4" t="s">
        <v>1015</v>
      </c>
      <c r="L2991" s="4" t="s">
        <v>5</v>
      </c>
      <c r="M2991" s="4" t="s">
        <v>441</v>
      </c>
      <c r="N2991" s="25" t="n">
        <v>45667</v>
      </c>
      <c r="O2991" s="25" t="n">
        <v>45670</v>
      </c>
      <c r="P2991" s="25" t="n">
        <v>45671</v>
      </c>
      <c r="Q2991" s="25" t="n">
        <v>45671</v>
      </c>
      <c r="R2991" s="6" t="n">
        <v>-0.031151817506712</v>
      </c>
      <c r="S2991" s="6" t="n">
        <v>-0.0383247184607221</v>
      </c>
      <c r="T2991" s="6" t="n">
        <v>-0.0310641515603605</v>
      </c>
      <c r="U2991" s="6" t="n">
        <v>-0.100540687527795</v>
      </c>
      <c r="V2991" s="6" t="n">
        <v>-0.0148824349776203</v>
      </c>
      <c r="W2991" s="6" t="n">
        <v>-0.0129985911015305</v>
      </c>
      <c r="X2991" s="6" t="n">
        <v>-0.0856582525501742</v>
      </c>
      <c r="Y2991" s="6" t="n">
        <v>-0.0875420964262641</v>
      </c>
      <c r="Z2991" s="6" t="n">
        <v>-0.00492368508784347</v>
      </c>
      <c r="AA2991" s="6" t="n">
        <v>-0.0956170024399511</v>
      </c>
      <c r="AB2991" s="6" t="n">
        <v>-0.0312889579203369</v>
      </c>
      <c r="AC2991" s="6" t="n">
        <v>-0.0310641515603605</v>
      </c>
      <c r="AD2991" s="6" t="n">
        <v>0.0310641515603605</v>
      </c>
      <c r="AE2991" s="6" t="n">
        <v>0.062087429237089</v>
      </c>
      <c r="AF2991" s="7" t="n">
        <v>0.635615536537196</v>
      </c>
      <c r="AG2991" s="7" t="n">
        <v>4.11228964567732</v>
      </c>
      <c r="AH2991" s="26" t="n">
        <v>2625.85</v>
      </c>
      <c r="AI2991" s="6" t="n">
        <v>-0.117761687973525</v>
      </c>
      <c r="AJ2991" s="6" t="n">
        <v>-0.225915335180709</v>
      </c>
      <c r="AK2991" s="6" t="n">
        <v>0.0122588230758856</v>
      </c>
      <c r="AL2991" s="6" t="n">
        <v>0.171182623045872</v>
      </c>
      <c r="AM2991" s="6" t="n">
        <v>-0.310012744209269</v>
      </c>
      <c r="AN2991" s="6" t="n">
        <v>-0.071636639996452</v>
      </c>
      <c r="AO2991" s="6" t="n">
        <v>-0.154278695184257</v>
      </c>
      <c r="AP2991" s="6" t="n">
        <v>0.0652802092341438</v>
      </c>
      <c r="AQ2991" s="6" t="n">
        <v>-0.011706144143764</v>
      </c>
      <c r="AR2991" s="6" t="n">
        <v>-0.0205752137220572</v>
      </c>
      <c r="AS2991" s="4" t="s">
        <v>442</v>
      </c>
      <c r="AT2991" s="4" t="s">
        <v>481</v>
      </c>
      <c r="AU2991" s="5" t="n">
        <v>1262.206</v>
      </c>
      <c r="AV2991" s="6" t="n">
        <v>0.191884796978281</v>
      </c>
      <c r="AW2991" s="6" t="n">
        <v>-0.166699016178717</v>
      </c>
      <c r="BA2991" s="5" t="n">
        <v>281.466</v>
      </c>
      <c r="BB2991" s="6" t="n">
        <v>0.0813138686131387</v>
      </c>
      <c r="BC2991" s="6" t="n">
        <v>-0.335174127473026</v>
      </c>
      <c r="BD2991" s="6" t="n">
        <v>0.222995295538129</v>
      </c>
      <c r="BE2991" s="7" t="n">
        <v>31.25</v>
      </c>
      <c r="BM2991" s="5" t="n">
        <v>23672.300335</v>
      </c>
      <c r="BN2991" s="5" t="n">
        <v>1316.336</v>
      </c>
      <c r="BO2991" s="26" t="n">
        <v>17.9834786369134</v>
      </c>
      <c r="BP2991" s="7" t="n">
        <v>4.4850959105281</v>
      </c>
      <c r="BQ2991" s="6" t="n">
        <v>0.249400908527334</v>
      </c>
      <c r="BR2991" s="7" t="n">
        <v>0.35760380083941</v>
      </c>
      <c r="BS2991" s="26" t="n">
        <v>15.97</v>
      </c>
      <c r="BT2991" s="7" t="n">
        <v>2.78</v>
      </c>
      <c r="BU2991" s="4" t="s">
        <v>1546</v>
      </c>
      <c r="BV2991" s="5" t="n">
        <v>-2271.19</v>
      </c>
      <c r="BW2991" s="5" t="n">
        <v>70.564</v>
      </c>
      <c r="BX2991" s="5" t="n">
        <v>-2341.754</v>
      </c>
      <c r="BY2991" s="7" t="n">
        <v>-3.17163668456934</v>
      </c>
      <c r="BZ2991" s="5" t="n">
        <v>9</v>
      </c>
      <c r="CA2991" s="6" t="n">
        <v>0.299337175508164</v>
      </c>
      <c r="CB2991" s="6" t="n">
        <v>0.332031094624158</v>
      </c>
      <c r="CC2991" s="4" t="s">
        <v>750</v>
      </c>
      <c r="CD2991" s="26" t="n">
        <v>45.0551236538774</v>
      </c>
      <c r="CE2991" s="6" t="n">
        <v>-0.600856080763065</v>
      </c>
      <c r="CF2991" s="25" t="n">
        <v>45687</v>
      </c>
      <c r="CG2991" s="6" t="n">
        <v>0.484269747052621</v>
      </c>
      <c r="CH2991" s="6" t="n">
        <v>0.568764858835656</v>
      </c>
      <c r="CI2991" s="6" t="n">
        <v>0.41211960925879</v>
      </c>
      <c r="CJ2991" s="6" t="n">
        <v>-0.275413023753862</v>
      </c>
      <c r="CK2991" s="6" t="n">
        <v>0.103374277013632</v>
      </c>
      <c r="CL2991" s="7" t="n">
        <v>0.300501753993056</v>
      </c>
      <c r="CM2991" s="6" t="n">
        <v>0.361566137566138</v>
      </c>
      <c r="CN2991" s="4" t="s">
        <v>444</v>
      </c>
    </row>
    <row r="2992" customFormat="false" ht="15" hidden="false" customHeight="false" outlineLevel="0" collapsed="false">
      <c r="A2992" s="4" t="s">
        <v>51</v>
      </c>
      <c r="B2992" s="4" t="s">
        <v>52</v>
      </c>
      <c r="C2992" s="25" t="n">
        <v>45657</v>
      </c>
      <c r="D2992" s="4" t="s">
        <v>198</v>
      </c>
      <c r="E2992" s="4" t="s">
        <v>472</v>
      </c>
      <c r="F2992" s="4" t="s">
        <v>70</v>
      </c>
      <c r="G2992" s="4" t="s">
        <v>438</v>
      </c>
      <c r="H2992" s="4" t="s">
        <v>439</v>
      </c>
      <c r="I2992" s="5" t="n">
        <v>400</v>
      </c>
      <c r="J2992" s="25" t="n">
        <v>45670</v>
      </c>
      <c r="K2992" s="4" t="s">
        <v>1158</v>
      </c>
      <c r="L2992" s="4" t="s">
        <v>5</v>
      </c>
      <c r="M2992" s="4" t="s">
        <v>441</v>
      </c>
      <c r="N2992" s="25" t="n">
        <v>45667</v>
      </c>
      <c r="O2992" s="25" t="n">
        <v>45670</v>
      </c>
      <c r="P2992" s="25" t="n">
        <v>45671</v>
      </c>
      <c r="Q2992" s="25" t="n">
        <v>45671</v>
      </c>
      <c r="R2992" s="6" t="n">
        <v>0.0311660119909034</v>
      </c>
      <c r="S2992" s="6" t="n">
        <v>-0.00285699964914032</v>
      </c>
      <c r="T2992" s="6" t="n">
        <v>-0.088393485473007</v>
      </c>
      <c r="U2992" s="6" t="n">
        <v>-0.0600844731312439</v>
      </c>
      <c r="V2992" s="6" t="n">
        <v>-0.0148824349776203</v>
      </c>
      <c r="W2992" s="6" t="n">
        <v>-0.000612256599643146</v>
      </c>
      <c r="X2992" s="6" t="n">
        <v>-0.0452020381536236</v>
      </c>
      <c r="Y2992" s="6" t="n">
        <v>-0.0594722165316007</v>
      </c>
      <c r="Z2992" s="6" t="n">
        <v>0.0382770646226188</v>
      </c>
      <c r="AA2992" s="6" t="n">
        <v>-0.0983615377538627</v>
      </c>
      <c r="AB2992" s="6" t="n">
        <v>-0.0267919975872123</v>
      </c>
      <c r="AC2992" s="6" t="n">
        <v>-0.088393485473007</v>
      </c>
      <c r="AD2992" s="6" t="n">
        <v>0.088393485473007</v>
      </c>
      <c r="AE2992" s="6" t="n">
        <v>0.0710013069267116</v>
      </c>
      <c r="AF2992" s="7" t="n">
        <v>0.111858407079646</v>
      </c>
      <c r="AG2992" s="7" t="n">
        <v>5.89922400010278</v>
      </c>
      <c r="AH2992" s="26" t="n">
        <v>1934.8</v>
      </c>
      <c r="AI2992" s="6" t="n">
        <v>-0.0189635939559881</v>
      </c>
      <c r="AJ2992" s="6" t="n">
        <v>-0.000800475120716682</v>
      </c>
      <c r="AK2992" s="6" t="n">
        <v>0.0691274796927675</v>
      </c>
      <c r="AL2992" s="6" t="n">
        <v>0.263666644895827</v>
      </c>
      <c r="AM2992" s="6" t="n">
        <v>0.336280129843221</v>
      </c>
      <c r="AN2992" s="6" t="n">
        <v>-0.0458697227307674</v>
      </c>
      <c r="AO2992" s="6" t="n">
        <v>0.0450692476100507</v>
      </c>
      <c r="AP2992" s="6" t="n">
        <v>-0.00614816244382543</v>
      </c>
      <c r="AQ2992" s="6" t="n">
        <v>-0.043946954867525</v>
      </c>
      <c r="AR2992" s="6" t="n">
        <v>-0.0528160244458181</v>
      </c>
      <c r="AS2992" s="4" t="s">
        <v>442</v>
      </c>
      <c r="AT2992" s="4" t="s">
        <v>121</v>
      </c>
      <c r="AU2992" s="5" t="n">
        <v>29890</v>
      </c>
      <c r="AV2992" s="6" t="n">
        <v>0.0507628489067005</v>
      </c>
      <c r="AW2992" s="6" t="n">
        <v>0.035617767306493</v>
      </c>
      <c r="AX2992" s="5" t="n">
        <v>6860</v>
      </c>
      <c r="AY2992" s="6" t="n">
        <v>0.229508196721312</v>
      </c>
      <c r="AZ2992" s="6" t="n">
        <v>-0.00908422400568001</v>
      </c>
      <c r="BA2992" s="5" t="n">
        <v>4591</v>
      </c>
      <c r="BB2992" s="6" t="n">
        <v>0.0554022988505747</v>
      </c>
      <c r="BC2992" s="6" t="n">
        <v>0.0840613931523022</v>
      </c>
      <c r="BD2992" s="6" t="n">
        <v>0.153596520575443</v>
      </c>
      <c r="BE2992" s="7" t="n">
        <v>16.94</v>
      </c>
      <c r="BM2992" s="5" t="n">
        <v>525298.2</v>
      </c>
      <c r="BN2992" s="5" t="n">
        <v>16837</v>
      </c>
      <c r="BO2992" s="26" t="n">
        <v>31.1990378333432</v>
      </c>
      <c r="BP2992" s="7" t="n">
        <v>7.62683411978221</v>
      </c>
      <c r="BQ2992" s="6" t="n">
        <v>0.244457350272232</v>
      </c>
      <c r="BR2992" s="7" t="n">
        <v>0.0333502722323049</v>
      </c>
      <c r="BS2992" s="26" t="n">
        <v>33.87</v>
      </c>
      <c r="BT2992" s="7" t="n">
        <v>8.93</v>
      </c>
      <c r="BU2992" s="4" t="s">
        <v>1546</v>
      </c>
      <c r="BV2992" s="5" t="n">
        <v>9349</v>
      </c>
      <c r="BW2992" s="5" t="n">
        <v>628</v>
      </c>
      <c r="BX2992" s="5" t="n">
        <v>8721</v>
      </c>
      <c r="BY2992" s="7" t="n">
        <v>1.10091851154027</v>
      </c>
      <c r="BZ2992" s="5" t="n">
        <v>13</v>
      </c>
      <c r="CA2992" s="6" t="n">
        <v>0.0691905602755003</v>
      </c>
      <c r="CB2992" s="6" t="n">
        <v>0.132321037012642</v>
      </c>
      <c r="CC2992" s="4" t="s">
        <v>457</v>
      </c>
      <c r="CD2992" s="26" t="n">
        <v>43.1474774566716</v>
      </c>
      <c r="CE2992" s="6" t="n">
        <v>-0.276920930900929</v>
      </c>
      <c r="CF2992" s="25" t="n">
        <v>45687</v>
      </c>
      <c r="CG2992" s="6" t="n">
        <v>0.245991999829467</v>
      </c>
      <c r="CH2992" s="6" t="n">
        <v>0.301489696613047</v>
      </c>
      <c r="CI2992" s="6" t="n">
        <v>0.244093024513964</v>
      </c>
      <c r="CJ2992" s="6" t="n">
        <v>-0.190376894281566</v>
      </c>
      <c r="CK2992" s="6" t="n">
        <v>0.0547666323170885</v>
      </c>
      <c r="CL2992" s="7" t="n">
        <v>1.61400257297592</v>
      </c>
      <c r="CM2992" s="6" t="n">
        <v>0.00494140624999992</v>
      </c>
      <c r="CN2992" s="4" t="s">
        <v>444</v>
      </c>
      <c r="CO2992" s="4" t="s">
        <v>655</v>
      </c>
    </row>
    <row r="2993" customFormat="false" ht="15" hidden="false" customHeight="false" outlineLevel="0" collapsed="false">
      <c r="A2993" s="4" t="s">
        <v>51</v>
      </c>
      <c r="B2993" s="4" t="s">
        <v>52</v>
      </c>
      <c r="C2993" s="25" t="n">
        <v>45657</v>
      </c>
      <c r="D2993" s="4" t="s">
        <v>199</v>
      </c>
      <c r="E2993" s="4" t="s">
        <v>501</v>
      </c>
      <c r="F2993" s="4" t="s">
        <v>74</v>
      </c>
      <c r="G2993" s="4" t="s">
        <v>459</v>
      </c>
      <c r="H2993" s="4" t="s">
        <v>460</v>
      </c>
      <c r="I2993" s="5" t="n">
        <v>300</v>
      </c>
      <c r="J2993" s="25" t="n">
        <v>45671</v>
      </c>
      <c r="K2993" s="4" t="s">
        <v>1080</v>
      </c>
      <c r="L2993" s="4" t="s">
        <v>6</v>
      </c>
      <c r="M2993" s="4" t="s">
        <v>441</v>
      </c>
      <c r="N2993" s="25" t="n">
        <v>45670</v>
      </c>
      <c r="O2993" s="25" t="n">
        <v>45671</v>
      </c>
      <c r="P2993" s="25" t="n">
        <v>45672</v>
      </c>
      <c r="Q2993" s="25" t="n">
        <v>45671</v>
      </c>
      <c r="R2993" s="6" t="n">
        <v>-0.00266593841032048</v>
      </c>
      <c r="S2993" s="6" t="n">
        <v>0.00795399720958123</v>
      </c>
      <c r="T2993" s="6" t="n">
        <v>0.0472050814349103</v>
      </c>
      <c r="U2993" s="6" t="n">
        <v>0.0524931402341711</v>
      </c>
      <c r="V2993" s="6" t="n">
        <v>-0.00924148740440245</v>
      </c>
      <c r="W2993" s="6" t="n">
        <v>-0.00199642997634231</v>
      </c>
      <c r="X2993" s="6" t="n">
        <v>0.0617346276385735</v>
      </c>
      <c r="Y2993" s="6" t="n">
        <v>0.0544895702105134</v>
      </c>
      <c r="Z2993" s="6" t="n">
        <v>-0.040827408278477</v>
      </c>
      <c r="AA2993" s="6" t="n">
        <v>0.093320548512648</v>
      </c>
      <c r="AB2993" s="6" t="n">
        <v>0.00464200492887024</v>
      </c>
      <c r="AC2993" s="6" t="n">
        <v>0.00795399720958123</v>
      </c>
      <c r="AD2993" s="6" t="n">
        <v>0.00795399720958123</v>
      </c>
      <c r="AE2993" s="6" t="n">
        <v>0.0348802336649672</v>
      </c>
      <c r="AF2993" s="7" t="n">
        <v>0.386542056074768</v>
      </c>
      <c r="AG2993" s="7" t="n">
        <v>1.89027935875715</v>
      </c>
      <c r="AH2993" s="26" t="n">
        <v>3844.8</v>
      </c>
      <c r="AI2993" s="6" t="n">
        <v>-0.0899127738392527</v>
      </c>
      <c r="AJ2993" s="6" t="n">
        <v>-0.15384530739351</v>
      </c>
      <c r="AK2993" s="6" t="n">
        <v>-0.12825221916131</v>
      </c>
      <c r="AL2993" s="6" t="n">
        <v>-0.0756914644260928</v>
      </c>
      <c r="AM2993" s="6" t="n">
        <v>0.125774101456702</v>
      </c>
      <c r="AN2993" s="6" t="n">
        <v>-0.0835723832351263</v>
      </c>
      <c r="AO2993" s="6" t="n">
        <v>-0.0702729241583835</v>
      </c>
      <c r="AP2993" s="6" t="n">
        <v>-0.0238171710932676</v>
      </c>
      <c r="AQ2993" s="6" t="n">
        <v>-0.0896973440395307</v>
      </c>
      <c r="AR2993" s="6" t="n">
        <v>-0.0836059822281474</v>
      </c>
      <c r="AS2993" s="4" t="s">
        <v>442</v>
      </c>
      <c r="AT2993" s="4" t="s">
        <v>481</v>
      </c>
      <c r="AU2993" s="5" t="n">
        <v>934.63</v>
      </c>
      <c r="AV2993" s="6" t="n">
        <v>0.392227253768694</v>
      </c>
      <c r="AW2993" s="6" t="n">
        <v>0.0534484507613755</v>
      </c>
      <c r="BA2993" s="5" t="n">
        <v>641.36</v>
      </c>
      <c r="BB2993" s="6" t="n">
        <v>0.314477783243155</v>
      </c>
      <c r="BC2993" s="6" t="n">
        <v>0.112294271691438</v>
      </c>
      <c r="BD2993" s="6" t="n">
        <v>0.68621807560211</v>
      </c>
      <c r="BE2993" s="7" t="n">
        <v>30.02</v>
      </c>
      <c r="BM2993" s="5" t="n">
        <v>82132.6176</v>
      </c>
      <c r="BN2993" s="5" t="n">
        <v>2209.13</v>
      </c>
      <c r="BO2993" s="26" t="n">
        <v>37.1787163272419</v>
      </c>
      <c r="BP2993" s="7" t="n">
        <v>12.0887081846763</v>
      </c>
      <c r="BQ2993" s="6" t="n">
        <v>0.325151306416099</v>
      </c>
      <c r="BR2993" s="7" t="n">
        <v>0</v>
      </c>
      <c r="BS2993" s="26" t="n">
        <v>15.76</v>
      </c>
      <c r="BT2993" s="7" t="n">
        <v>2.75</v>
      </c>
      <c r="BU2993" s="4" t="s">
        <v>1546</v>
      </c>
      <c r="BV2993" s="5" t="n">
        <v>917.45</v>
      </c>
      <c r="BW2993" s="5" t="n">
        <v>15.96</v>
      </c>
      <c r="BX2993" s="5" t="n">
        <v>901.49</v>
      </c>
      <c r="BY2993" s="7" t="n">
        <v>0.777256284046528</v>
      </c>
      <c r="BZ2993" s="5" t="n">
        <v>9</v>
      </c>
      <c r="CA2993" s="6" t="n">
        <v>0.296663455791092</v>
      </c>
      <c r="CB2993" s="6" t="n">
        <v>0.332031094624158</v>
      </c>
      <c r="CC2993" s="4" t="s">
        <v>482</v>
      </c>
      <c r="CD2993" s="26" t="n">
        <v>45.0551236538774</v>
      </c>
      <c r="CE2993" s="6" t="n">
        <v>-0.174817128172671</v>
      </c>
      <c r="CF2993" s="25" t="n">
        <v>45687</v>
      </c>
      <c r="CG2993" s="6" t="n">
        <v>0.31490260615265</v>
      </c>
      <c r="CH2993" s="6" t="n">
        <v>0.37939389585061</v>
      </c>
      <c r="CI2993" s="6" t="n">
        <v>0.351802805691119</v>
      </c>
      <c r="CJ2993" s="6" t="n">
        <v>-0.0727241277765709</v>
      </c>
      <c r="CK2993" s="6" t="n">
        <v>0.0687685808167736</v>
      </c>
      <c r="CL2993" s="7" t="n">
        <v>0.115663244974821</v>
      </c>
      <c r="CM2993" s="6" t="n">
        <v>0.213461631566207</v>
      </c>
      <c r="CN2993" s="4" t="s">
        <v>444</v>
      </c>
    </row>
    <row r="2994" customFormat="false" ht="15" hidden="false" customHeight="false" outlineLevel="0" collapsed="false">
      <c r="A2994" s="4" t="s">
        <v>51</v>
      </c>
      <c r="B2994" s="4" t="s">
        <v>52</v>
      </c>
      <c r="C2994" s="25" t="n">
        <v>45657</v>
      </c>
      <c r="D2994" s="4" t="s">
        <v>201</v>
      </c>
      <c r="E2994" s="4" t="s">
        <v>478</v>
      </c>
      <c r="F2994" s="4" t="s">
        <v>77</v>
      </c>
      <c r="G2994" s="4" t="s">
        <v>459</v>
      </c>
      <c r="H2994" s="4" t="s">
        <v>460</v>
      </c>
      <c r="I2994" s="5" t="n">
        <v>1100</v>
      </c>
      <c r="J2994" s="25" t="n">
        <v>45672</v>
      </c>
      <c r="K2994" s="4" t="s">
        <v>1203</v>
      </c>
      <c r="L2994" s="4" t="s">
        <v>5</v>
      </c>
      <c r="M2994" s="4" t="s">
        <v>462</v>
      </c>
      <c r="N2994" s="25" t="n">
        <v>45671</v>
      </c>
      <c r="O2994" s="25" t="n">
        <v>45672</v>
      </c>
      <c r="P2994" s="25" t="n">
        <v>45673</v>
      </c>
      <c r="Q2994" s="25" t="n">
        <v>45673</v>
      </c>
      <c r="R2994" s="6" t="n">
        <v>0.00116715298040848</v>
      </c>
      <c r="S2994" s="6" t="n">
        <v>-0.0104088600216504</v>
      </c>
      <c r="T2994" s="6" t="n">
        <v>0.0794345338269942</v>
      </c>
      <c r="U2994" s="6" t="n">
        <v>0.0701928267857522</v>
      </c>
      <c r="V2994" s="6" t="n">
        <v>0.00975333782779275</v>
      </c>
      <c r="W2994" s="6" t="n">
        <v>0.0241354297911534</v>
      </c>
      <c r="X2994" s="6" t="n">
        <v>0.0604394889579595</v>
      </c>
      <c r="Y2994" s="6" t="n">
        <v>0.0460573969945989</v>
      </c>
      <c r="Z2994" s="6" t="n">
        <v>-0.00334002131316291</v>
      </c>
      <c r="AA2994" s="6" t="n">
        <v>0.0735328480989151</v>
      </c>
      <c r="AB2994" s="6" t="n">
        <v>0.0604173678895994</v>
      </c>
      <c r="AC2994" s="6" t="n">
        <v>0.0794345338269942</v>
      </c>
      <c r="AD2994" s="6" t="n">
        <v>0.0794345338269942</v>
      </c>
      <c r="AE2994" s="6" t="n">
        <v>0.058313699091215</v>
      </c>
      <c r="AF2994" s="7" t="n">
        <v>0.359307359307358</v>
      </c>
      <c r="AG2994" s="7" t="n">
        <v>8.47302569617246</v>
      </c>
      <c r="AH2994" s="26" t="n">
        <v>599.75</v>
      </c>
      <c r="AI2994" s="6" t="n">
        <v>-0.0102318673157853</v>
      </c>
      <c r="AJ2994" s="6" t="n">
        <v>-0.0427739206767218</v>
      </c>
      <c r="AK2994" s="6" t="n">
        <v>-0.171444360019341</v>
      </c>
      <c r="AL2994" s="6" t="n">
        <v>-0.0543949546708719</v>
      </c>
      <c r="AM2994" s="6" t="n">
        <v>-0.0700829521668354</v>
      </c>
      <c r="AN2994" s="6" t="n">
        <v>-0.0940876250406945</v>
      </c>
      <c r="AO2994" s="6" t="n">
        <v>0.0513137043639727</v>
      </c>
      <c r="AP2994" s="6" t="n">
        <v>-0.0318054256314313</v>
      </c>
      <c r="AQ2994" s="6" t="n">
        <v>-0.0190988462737763</v>
      </c>
      <c r="AR2994" s="6" t="n">
        <v>-0.00766472278266883</v>
      </c>
      <c r="BS2994" s="26" t="n">
        <v>15.53</v>
      </c>
      <c r="BT2994" s="7" t="n">
        <v>2.71</v>
      </c>
      <c r="BZ2994" s="5" t="n">
        <v>5</v>
      </c>
      <c r="CA2994" s="6" t="n">
        <v>-0.27780444119987</v>
      </c>
      <c r="CB2994" s="6" t="n">
        <v>-0.530088852988691</v>
      </c>
      <c r="CD2994" s="26" t="n">
        <v>112.015115434877</v>
      </c>
      <c r="CF2994" s="25" t="n">
        <v>45687</v>
      </c>
      <c r="CG2994" s="6" t="n">
        <v>0.254840262762737</v>
      </c>
      <c r="CH2994" s="6" t="n">
        <v>0.325947917543072</v>
      </c>
      <c r="CI2994" s="6" t="n">
        <v>0.259059991638828</v>
      </c>
      <c r="CJ2994" s="6" t="n">
        <v>-0.205210471686493</v>
      </c>
      <c r="CK2994" s="6" t="n">
        <v>0.0546112420060586</v>
      </c>
      <c r="CL2994" s="7" t="n">
        <v>1.45454545454545</v>
      </c>
      <c r="CM2994" s="6" t="n">
        <v>0.165158695964383</v>
      </c>
      <c r="CN2994" s="4" t="s">
        <v>444</v>
      </c>
      <c r="CO2994" s="4" t="s">
        <v>466</v>
      </c>
    </row>
    <row r="2995" customFormat="false" ht="15" hidden="false" customHeight="false" outlineLevel="0" collapsed="false">
      <c r="A2995" s="4" t="s">
        <v>51</v>
      </c>
      <c r="B2995" s="4" t="s">
        <v>52</v>
      </c>
      <c r="C2995" s="25" t="n">
        <v>45657</v>
      </c>
      <c r="D2995" s="4" t="s">
        <v>245</v>
      </c>
      <c r="E2995" s="4" t="s">
        <v>545</v>
      </c>
      <c r="F2995" s="4" t="s">
        <v>69</v>
      </c>
      <c r="G2995" s="4" t="s">
        <v>438</v>
      </c>
      <c r="H2995" s="4" t="s">
        <v>453</v>
      </c>
      <c r="I2995" s="5" t="n">
        <v>6500</v>
      </c>
      <c r="J2995" s="25" t="n">
        <v>45672</v>
      </c>
      <c r="K2995" s="4" t="s">
        <v>979</v>
      </c>
      <c r="L2995" s="4" t="s">
        <v>6</v>
      </c>
      <c r="M2995" s="4" t="s">
        <v>441</v>
      </c>
      <c r="N2995" s="25" t="n">
        <v>45671</v>
      </c>
      <c r="O2995" s="25" t="n">
        <v>45672</v>
      </c>
      <c r="P2995" s="25" t="n">
        <v>45673</v>
      </c>
      <c r="Q2995" s="25" t="n">
        <v>45672</v>
      </c>
      <c r="R2995" s="6" t="n">
        <v>0.132002575660013</v>
      </c>
      <c r="S2995" s="6" t="n">
        <v>-0.0331816458096321</v>
      </c>
      <c r="T2995" s="6" t="n">
        <v>0.0194155716807216</v>
      </c>
      <c r="U2995" s="6" t="n">
        <v>0.118236501531102</v>
      </c>
      <c r="V2995" s="6" t="n">
        <v>0.00975333782779275</v>
      </c>
      <c r="W2995" s="6" t="n">
        <v>0.0255915861296143</v>
      </c>
      <c r="X2995" s="6" t="n">
        <v>0.10848316370331</v>
      </c>
      <c r="Y2995" s="6" t="n">
        <v>0.0926449154014881</v>
      </c>
      <c r="Z2995" s="6" t="n">
        <v>-0.000967535892374083</v>
      </c>
      <c r="AA2995" s="6" t="n">
        <v>0.119204037423477</v>
      </c>
      <c r="AB2995" s="6" t="n">
        <v>-0.0255972696245734</v>
      </c>
      <c r="AC2995" s="6" t="n">
        <v>-0.0331816458096321</v>
      </c>
      <c r="AD2995" s="6" t="n">
        <v>0.0331816458096321</v>
      </c>
      <c r="AE2995" s="6" t="n">
        <v>0.0574516496018203</v>
      </c>
      <c r="AF2995" s="7" t="n">
        <v>0.369636963696371</v>
      </c>
      <c r="AG2995" s="7" t="n">
        <v>2.4340399736917</v>
      </c>
      <c r="AH2995" s="26" t="n">
        <v>46.59</v>
      </c>
      <c r="AI2995" s="6" t="n">
        <v>-0.11425855513308</v>
      </c>
      <c r="AJ2995" s="6" t="n">
        <v>-0.166099874709146</v>
      </c>
      <c r="AK2995" s="6" t="n">
        <v>-0.14103982300885</v>
      </c>
      <c r="AL2995" s="6" t="n">
        <v>-0.265605296343002</v>
      </c>
      <c r="AM2995" s="6" t="n">
        <v>0.0296132596685077</v>
      </c>
      <c r="AN2995" s="6" t="n">
        <v>-0.0972481253447007</v>
      </c>
      <c r="AO2995" s="6" t="n">
        <v>-0.0688517493644452</v>
      </c>
      <c r="AP2995" s="6" t="n">
        <v>-0.0303963062716429</v>
      </c>
      <c r="AQ2995" s="6" t="n">
        <v>-0.0609849942285493</v>
      </c>
      <c r="AR2995" s="6" t="n">
        <v>-0.0495508707374418</v>
      </c>
      <c r="AS2995" s="4" t="s">
        <v>455</v>
      </c>
      <c r="AT2995" s="4" t="s">
        <v>456</v>
      </c>
      <c r="AU2995" s="5" t="n">
        <v>6324.65</v>
      </c>
      <c r="AV2995" s="6" t="n">
        <v>0.222993551131694</v>
      </c>
      <c r="AW2995" s="6" t="n">
        <v>0.0510637519983779</v>
      </c>
      <c r="BA2995" s="5" t="n">
        <v>1406.45</v>
      </c>
      <c r="BB2995" s="6" t="n">
        <v>0.358219621249433</v>
      </c>
      <c r="BC2995" s="6" t="n">
        <v>0.060055623808196</v>
      </c>
      <c r="BD2995" s="6" t="n">
        <v>0.222375941751718</v>
      </c>
      <c r="BE2995" s="7" t="n">
        <v>1.83</v>
      </c>
      <c r="BF2995" s="5" t="n">
        <v>2943.27</v>
      </c>
      <c r="BG2995" s="6" t="n">
        <v>0.193656316916488</v>
      </c>
      <c r="BH2995" s="6" t="n">
        <v>0.144591666335335</v>
      </c>
      <c r="BI2995" s="6" t="n">
        <v>-0.108162009632317</v>
      </c>
      <c r="BJ2995" s="27" t="n">
        <v>0.018</v>
      </c>
      <c r="BK2995" s="27" t="n">
        <v>0.002</v>
      </c>
      <c r="BL2995" s="27" t="n">
        <v>0.0178</v>
      </c>
      <c r="BM2995" s="5" t="n">
        <v>32992.10283</v>
      </c>
      <c r="BN2995" s="5" t="n">
        <v>4873.44</v>
      </c>
      <c r="BO2995" s="26" t="n">
        <v>6.76977716561607</v>
      </c>
      <c r="BP2995" s="7" t="n">
        <v>1.45429544471759</v>
      </c>
      <c r="BQ2995" s="6" t="n">
        <v>0.214821759880666</v>
      </c>
      <c r="BS2995" s="26" t="n">
        <v>12.92</v>
      </c>
      <c r="BT2995" s="7" t="n">
        <v>2.12</v>
      </c>
      <c r="BZ2995" s="5" t="n">
        <v>19</v>
      </c>
      <c r="CA2995" s="6" t="n">
        <v>0.110007170215853</v>
      </c>
      <c r="CB2995" s="6" t="n">
        <v>0.0563423033500534</v>
      </c>
      <c r="CC2995" s="4" t="s">
        <v>1561</v>
      </c>
      <c r="CD2995" s="26" t="n">
        <v>9.09491421149182</v>
      </c>
      <c r="CE2995" s="6" t="n">
        <v>-0.255652443971141</v>
      </c>
      <c r="CO2995" s="4" t="s">
        <v>483</v>
      </c>
    </row>
    <row r="2996" customFormat="false" ht="15" hidden="false" customHeight="false" outlineLevel="0" collapsed="false">
      <c r="A2996" s="4" t="s">
        <v>51</v>
      </c>
      <c r="B2996" s="4" t="s">
        <v>52</v>
      </c>
      <c r="C2996" s="25" t="n">
        <v>45657</v>
      </c>
      <c r="D2996" s="4" t="s">
        <v>267</v>
      </c>
      <c r="E2996" s="4" t="s">
        <v>606</v>
      </c>
      <c r="F2996" s="4" t="s">
        <v>70</v>
      </c>
      <c r="G2996" s="4" t="s">
        <v>438</v>
      </c>
      <c r="H2996" s="4" t="s">
        <v>439</v>
      </c>
      <c r="I2996" s="5" t="n">
        <v>100</v>
      </c>
      <c r="J2996" s="25" t="n">
        <v>45672</v>
      </c>
      <c r="K2996" s="4" t="s">
        <v>1504</v>
      </c>
      <c r="L2996" s="4" t="s">
        <v>5</v>
      </c>
      <c r="M2996" s="4" t="s">
        <v>441</v>
      </c>
      <c r="N2996" s="25" t="n">
        <v>45671</v>
      </c>
      <c r="O2996" s="25" t="n">
        <v>45672</v>
      </c>
      <c r="P2996" s="25" t="n">
        <v>45673</v>
      </c>
      <c r="Q2996" s="25" t="n">
        <v>45673</v>
      </c>
      <c r="R2996" s="6" t="n">
        <v>-0.0091962182569133</v>
      </c>
      <c r="S2996" s="6" t="n">
        <v>-0.0183072642852491</v>
      </c>
      <c r="T2996" s="6" t="n">
        <v>-0.0341694825290156</v>
      </c>
      <c r="U2996" s="6" t="n">
        <v>-0.061672965071178</v>
      </c>
      <c r="V2996" s="6" t="n">
        <v>0.00975333782779275</v>
      </c>
      <c r="W2996" s="6" t="n">
        <v>-0.0183144312640773</v>
      </c>
      <c r="X2996" s="6" t="n">
        <v>-0.0714263028989708</v>
      </c>
      <c r="Y2996" s="6" t="n">
        <v>-0.0433585338071008</v>
      </c>
      <c r="Z2996" s="6" t="n">
        <v>0.0382770646226188</v>
      </c>
      <c r="AA2996" s="6" t="n">
        <v>-0.0999500296937969</v>
      </c>
      <c r="AB2996" s="6" t="n">
        <v>-0.0521641462131588</v>
      </c>
      <c r="AC2996" s="6" t="n">
        <v>-0.0341694825290156</v>
      </c>
      <c r="AD2996" s="6" t="n">
        <v>0.0341694825290156</v>
      </c>
      <c r="AE2996" s="6" t="n">
        <v>0.101849701668665</v>
      </c>
      <c r="AF2996" s="7" t="n">
        <v>0.28835326415709</v>
      </c>
      <c r="AG2996" s="7" t="n">
        <v>5.54632202605698</v>
      </c>
      <c r="AH2996" s="26" t="n">
        <v>10846.85</v>
      </c>
      <c r="AI2996" s="6" t="n">
        <v>-0.0961824491819533</v>
      </c>
      <c r="AJ2996" s="6" t="n">
        <v>-0.103221485942946</v>
      </c>
      <c r="AK2996" s="6" t="n">
        <v>-0.0613988785434905</v>
      </c>
      <c r="AL2996" s="6" t="n">
        <v>0.0684499037130792</v>
      </c>
      <c r="AM2996" s="6" t="n">
        <v>1.50264757795646</v>
      </c>
      <c r="AN2996" s="6" t="n">
        <v>-0.0372535783718969</v>
      </c>
      <c r="AO2996" s="6" t="n">
        <v>-0.0659679075710487</v>
      </c>
      <c r="AP2996" s="6" t="n">
        <v>-0.0130669244395157</v>
      </c>
      <c r="AQ2996" s="6" t="n">
        <v>-0.112420693140724</v>
      </c>
      <c r="AR2996" s="6" t="n">
        <v>-0.100986569649616</v>
      </c>
      <c r="AS2996" s="4" t="s">
        <v>442</v>
      </c>
      <c r="AT2996" s="4" t="s">
        <v>121</v>
      </c>
      <c r="AU2996" s="5" t="n">
        <v>1715.2</v>
      </c>
      <c r="AV2996" s="6" t="n">
        <v>-0.0594542070670348</v>
      </c>
      <c r="AW2996" s="6" t="n">
        <v>0.024672919529243</v>
      </c>
      <c r="AX2996" s="5" t="n">
        <v>713.9</v>
      </c>
      <c r="AY2996" s="6" t="n">
        <v>0.416219682835821</v>
      </c>
      <c r="AZ2996" s="6" t="n">
        <v>-0.060071456446333</v>
      </c>
      <c r="BA2996" s="5" t="n">
        <v>541.3</v>
      </c>
      <c r="BB2996" s="6" t="n">
        <v>-0.269315291868922</v>
      </c>
      <c r="BC2996" s="6" t="n">
        <v>-0.0630084819110266</v>
      </c>
      <c r="BD2996" s="6" t="n">
        <v>0.315590018656716</v>
      </c>
      <c r="BE2996" s="7" t="n">
        <v>62.37</v>
      </c>
      <c r="BM2996" s="5" t="n">
        <v>94150.658</v>
      </c>
      <c r="BN2996" s="5" t="n">
        <v>2495.334</v>
      </c>
      <c r="BO2996" s="26" t="n">
        <v>37.7306837481475</v>
      </c>
      <c r="BP2996" s="7" t="n">
        <v>13.3301228939544</v>
      </c>
      <c r="BQ2996" s="6" t="n">
        <v>0.353296616168767</v>
      </c>
      <c r="BR2996" s="7" t="n">
        <v>0</v>
      </c>
      <c r="BS2996" s="26" t="n">
        <v>34.31</v>
      </c>
      <c r="BT2996" s="7" t="n">
        <v>9.11</v>
      </c>
      <c r="BU2996" s="4" t="s">
        <v>1546</v>
      </c>
      <c r="BV2996" s="5" t="n">
        <v>1220.2</v>
      </c>
      <c r="BW2996" s="5" t="n">
        <v>22.6</v>
      </c>
      <c r="BX2996" s="5" t="n">
        <v>1197.6</v>
      </c>
      <c r="BY2996" s="7" t="n">
        <v>1.02160080375084</v>
      </c>
      <c r="BZ2996" s="5" t="n">
        <v>13</v>
      </c>
      <c r="CA2996" s="6" t="n">
        <v>0.0691905602755003</v>
      </c>
      <c r="CB2996" s="6" t="n">
        <v>0.132321037012642</v>
      </c>
      <c r="CC2996" s="4" t="s">
        <v>793</v>
      </c>
      <c r="CD2996" s="26" t="n">
        <v>42.5750958714065</v>
      </c>
      <c r="CE2996" s="6" t="n">
        <v>-0.113785113670465</v>
      </c>
      <c r="CF2996" s="25" t="n">
        <v>45687</v>
      </c>
      <c r="CG2996" s="6" t="n">
        <v>0.400418073167373</v>
      </c>
      <c r="CH2996" s="6" t="n">
        <v>0.543144882795494</v>
      </c>
      <c r="CI2996" s="6" t="n">
        <v>0.421127255549748</v>
      </c>
      <c r="CJ2996" s="6" t="n">
        <v>-0.224650238105417</v>
      </c>
      <c r="CK2996" s="6" t="n">
        <v>0.0903520536065473</v>
      </c>
      <c r="CL2996" s="7" t="n">
        <v>0.3781815815478</v>
      </c>
      <c r="CM2996" s="6" t="n">
        <v>0.706480481727575</v>
      </c>
      <c r="CN2996" s="4" t="s">
        <v>444</v>
      </c>
    </row>
    <row r="2997" customFormat="false" ht="15" hidden="false" customHeight="false" outlineLevel="0" collapsed="false">
      <c r="A2997" s="4" t="s">
        <v>51</v>
      </c>
      <c r="B2997" s="4" t="s">
        <v>52</v>
      </c>
      <c r="C2997" s="25" t="n">
        <v>45657</v>
      </c>
      <c r="D2997" s="4" t="s">
        <v>143</v>
      </c>
      <c r="E2997" s="4" t="s">
        <v>491</v>
      </c>
      <c r="F2997" s="4" t="s">
        <v>69</v>
      </c>
      <c r="G2997" s="4" t="s">
        <v>438</v>
      </c>
      <c r="H2997" s="4" t="s">
        <v>453</v>
      </c>
      <c r="I2997" s="5" t="n">
        <v>625</v>
      </c>
      <c r="J2997" s="25" t="n">
        <v>45673</v>
      </c>
      <c r="K2997" s="4" t="s">
        <v>778</v>
      </c>
      <c r="L2997" s="4" t="s">
        <v>5</v>
      </c>
      <c r="M2997" s="4" t="s">
        <v>441</v>
      </c>
      <c r="N2997" s="25" t="n">
        <v>45672</v>
      </c>
      <c r="O2997" s="25" t="n">
        <v>45673</v>
      </c>
      <c r="P2997" s="25" t="n">
        <v>45674</v>
      </c>
      <c r="Q2997" s="25" t="n">
        <v>45674</v>
      </c>
      <c r="R2997" s="6" t="n">
        <v>-0.0236295345409596</v>
      </c>
      <c r="S2997" s="6" t="n">
        <v>0.0109076743280094</v>
      </c>
      <c r="T2997" s="6" t="n">
        <v>-0.0452312138728325</v>
      </c>
      <c r="U2997" s="6" t="n">
        <v>-0.0579530740857827</v>
      </c>
      <c r="V2997" s="6" t="n">
        <v>0.00119194621968422</v>
      </c>
      <c r="W2997" s="6" t="n">
        <v>-0.00370543221838837</v>
      </c>
      <c r="X2997" s="6" t="n">
        <v>-0.0591450203054669</v>
      </c>
      <c r="Y2997" s="6" t="n">
        <v>-0.0542476418673943</v>
      </c>
      <c r="Z2997" s="6" t="n">
        <v>0.00727722121190877</v>
      </c>
      <c r="AA2997" s="6" t="n">
        <v>-0.0652302952976914</v>
      </c>
      <c r="AB2997" s="6" t="n">
        <v>-0.0366088631984586</v>
      </c>
      <c r="AC2997" s="6" t="n">
        <v>-0.0452312138728325</v>
      </c>
      <c r="AD2997" s="6" t="n">
        <v>0.0452312138728325</v>
      </c>
      <c r="AE2997" s="6" t="n">
        <v>0.0357418111753372</v>
      </c>
      <c r="AF2997" s="7" t="n">
        <v>0.443396226415092</v>
      </c>
      <c r="AG2997" s="7" t="n">
        <v>4.76983085053862</v>
      </c>
      <c r="AH2997" s="26" t="n">
        <v>1051.65</v>
      </c>
      <c r="AI2997" s="6" t="n">
        <v>-0.014847775175644</v>
      </c>
      <c r="AJ2997" s="6" t="n">
        <v>-0.0840482515350784</v>
      </c>
      <c r="AK2997" s="6" t="n">
        <v>-0.0967922016575769</v>
      </c>
      <c r="AL2997" s="6" t="n">
        <v>-0.201662491459803</v>
      </c>
      <c r="AM2997" s="6" t="n">
        <v>-0.0658227848101259</v>
      </c>
      <c r="AN2997" s="6" t="n">
        <v>-0.09059921095555</v>
      </c>
      <c r="AO2997" s="6" t="n">
        <v>0.00655095942047157</v>
      </c>
      <c r="AP2997" s="6" t="n">
        <v>-0.0429342616416932</v>
      </c>
      <c r="AQ2997" s="6" t="n">
        <v>0.0173048786640433</v>
      </c>
      <c r="AR2997" s="6" t="n">
        <v>0.0247090298156085</v>
      </c>
      <c r="AS2997" s="4" t="s">
        <v>455</v>
      </c>
      <c r="AT2997" s="4" t="s">
        <v>456</v>
      </c>
      <c r="AU2997" s="5" t="n">
        <v>30953.94</v>
      </c>
      <c r="AV2997" s="6" t="n">
        <v>0.107034262551527</v>
      </c>
      <c r="AW2997" s="6" t="n">
        <v>0.0175569512811695</v>
      </c>
      <c r="BA2997" s="5" t="n">
        <v>6303.77</v>
      </c>
      <c r="BB2997" s="6" t="n">
        <v>0.0383241916621371</v>
      </c>
      <c r="BC2997" s="6" t="n">
        <v>-0.0887305802471098</v>
      </c>
      <c r="BD2997" s="6" t="n">
        <v>0.203650003844422</v>
      </c>
      <c r="BE2997" s="7" t="n">
        <v>20.37</v>
      </c>
      <c r="BF2997" s="5" t="n">
        <v>13605.85</v>
      </c>
      <c r="BG2997" s="6" t="n">
        <v>0.085675642248138</v>
      </c>
      <c r="BH2997" s="6" t="n">
        <v>0.152343664535665</v>
      </c>
      <c r="BI2997" s="6" t="n">
        <v>1.09622303907268</v>
      </c>
      <c r="BJ2997" s="27" t="n">
        <v>0.0146</v>
      </c>
      <c r="BK2997" s="27" t="n">
        <v>0.0035</v>
      </c>
      <c r="BL2997" s="27" t="n">
        <v>0.0164</v>
      </c>
      <c r="BM2997" s="5" t="n">
        <v>325301.63625</v>
      </c>
      <c r="BN2997" s="5" t="n">
        <v>26152.98</v>
      </c>
      <c r="BO2997" s="26" t="n">
        <v>12.4384156700307</v>
      </c>
      <c r="BP2997" s="7" t="n">
        <v>1.97525950577471</v>
      </c>
      <c r="BQ2997" s="6" t="n">
        <v>0.15880314327603</v>
      </c>
      <c r="BS2997" s="26" t="n">
        <v>13.11</v>
      </c>
      <c r="BT2997" s="7" t="n">
        <v>2.15</v>
      </c>
      <c r="BZ2997" s="5" t="n">
        <v>19</v>
      </c>
      <c r="CA2997" s="6" t="n">
        <v>0.120874464018554</v>
      </c>
      <c r="CB2997" s="6" t="n">
        <v>0.0997633951301327</v>
      </c>
      <c r="CC2997" s="4" t="s">
        <v>1566</v>
      </c>
      <c r="CD2997" s="26" t="n">
        <v>8.78682804754744</v>
      </c>
      <c r="CE2997" s="6" t="n">
        <v>0.41557517715423</v>
      </c>
      <c r="CF2997" s="25" t="n">
        <v>45687</v>
      </c>
      <c r="CG2997" s="6" t="n">
        <v>0.266474530769978</v>
      </c>
      <c r="CH2997" s="6" t="n">
        <v>0.37808810527185</v>
      </c>
      <c r="CI2997" s="6" t="n">
        <v>0.241723479939532</v>
      </c>
      <c r="CJ2997" s="6" t="n">
        <v>-0.360668911375222</v>
      </c>
      <c r="CK2997" s="6" t="n">
        <v>0.0600674373795761</v>
      </c>
      <c r="CL2997" s="7" t="n">
        <v>0.753007217321574</v>
      </c>
      <c r="CM2997" s="6" t="n">
        <v>0.106188747731397</v>
      </c>
      <c r="CN2997" s="4" t="s">
        <v>444</v>
      </c>
    </row>
    <row r="2998" customFormat="false" ht="15" hidden="false" customHeight="false" outlineLevel="0" collapsed="false">
      <c r="A2998" s="4" t="s">
        <v>51</v>
      </c>
      <c r="B2998" s="4" t="s">
        <v>52</v>
      </c>
      <c r="C2998" s="25" t="n">
        <v>45657</v>
      </c>
      <c r="D2998" s="4" t="s">
        <v>197</v>
      </c>
      <c r="E2998" s="4" t="s">
        <v>712</v>
      </c>
      <c r="F2998" s="4" t="s">
        <v>73</v>
      </c>
      <c r="G2998" s="4" t="s">
        <v>438</v>
      </c>
      <c r="H2998" s="4" t="s">
        <v>1037</v>
      </c>
      <c r="I2998" s="5" t="n">
        <v>500</v>
      </c>
      <c r="J2998" s="25" t="n">
        <v>45673</v>
      </c>
      <c r="K2998" s="4" t="s">
        <v>469</v>
      </c>
      <c r="L2998" s="4" t="s">
        <v>5</v>
      </c>
      <c r="M2998" s="4" t="s">
        <v>441</v>
      </c>
      <c r="N2998" s="25" t="n">
        <v>45672</v>
      </c>
      <c r="O2998" s="25" t="n">
        <v>45673</v>
      </c>
      <c r="P2998" s="25" t="n">
        <v>45674</v>
      </c>
      <c r="Q2998" s="25" t="n">
        <v>45674</v>
      </c>
      <c r="R2998" s="6" t="n">
        <v>0.00127868852459012</v>
      </c>
      <c r="S2998" s="6" t="n">
        <v>0.0204983791217788</v>
      </c>
      <c r="T2998" s="6" t="n">
        <v>0.0102358414888497</v>
      </c>
      <c r="U2998" s="6" t="n">
        <v>0.0320129091352186</v>
      </c>
      <c r="V2998" s="6" t="n">
        <v>0.00119194621968422</v>
      </c>
      <c r="W2998" s="6" t="n">
        <v>0.0155880113049376</v>
      </c>
      <c r="X2998" s="6" t="n">
        <v>0.0308209629155344</v>
      </c>
      <c r="Y2998" s="6" t="n">
        <v>0.016424897830281</v>
      </c>
      <c r="Z2998" s="6" t="n">
        <v>0.00657106131087826</v>
      </c>
      <c r="AA2998" s="6" t="n">
        <v>0.0254418478243403</v>
      </c>
      <c r="AB2998" s="6" t="n">
        <v>-0.0117439435263917</v>
      </c>
      <c r="AC2998" s="6" t="n">
        <v>0.0102358414888497</v>
      </c>
      <c r="AD2998" s="6" t="n">
        <v>0.0102358414888497</v>
      </c>
      <c r="AE2998" s="6" t="n">
        <v>0.052783571313974</v>
      </c>
      <c r="AF2998" s="7" t="n">
        <v>0.488753799392098</v>
      </c>
      <c r="AG2998" s="7" t="n">
        <v>4.56396359871358</v>
      </c>
      <c r="AH2998" s="26" t="n">
        <v>1525</v>
      </c>
      <c r="AI2998" s="6" t="n">
        <v>-0.0678768986277923</v>
      </c>
      <c r="AJ2998" s="6" t="n">
        <v>-0.132462951901471</v>
      </c>
      <c r="AK2998" s="6" t="n">
        <v>-0.214018812008762</v>
      </c>
      <c r="AL2998" s="6" t="n">
        <v>-0.20092221436244</v>
      </c>
      <c r="AM2998" s="6" t="n">
        <v>0.0663589958744142</v>
      </c>
      <c r="AN2998" s="6" t="n">
        <v>-0.0754429077410228</v>
      </c>
      <c r="AO2998" s="6" t="n">
        <v>-0.0570200441604477</v>
      </c>
      <c r="AP2998" s="6" t="n">
        <v>-0.0323974082073433</v>
      </c>
      <c r="AQ2998" s="6" t="n">
        <v>-0.0328103163511628</v>
      </c>
      <c r="AR2998" s="6" t="n">
        <v>-0.0254061651995976</v>
      </c>
      <c r="AS2998" s="4" t="s">
        <v>442</v>
      </c>
      <c r="AT2998" s="4" t="s">
        <v>121</v>
      </c>
      <c r="AU2998" s="5" t="n">
        <v>4888.98</v>
      </c>
      <c r="AV2998" s="6" t="n">
        <v>0.107642743539668</v>
      </c>
      <c r="AW2998" s="6" t="n">
        <v>0.0770315312239083</v>
      </c>
      <c r="AX2998" s="5" t="n">
        <v>426.5</v>
      </c>
      <c r="AY2998" s="6" t="n">
        <v>0.0872370105829846</v>
      </c>
      <c r="AZ2998" s="6" t="n">
        <v>-0.0107950973678793</v>
      </c>
      <c r="BA2998" s="5" t="n">
        <v>278.3</v>
      </c>
      <c r="BB2998" s="6" t="n">
        <v>-0.0333784863325345</v>
      </c>
      <c r="BC2998" s="6" t="n">
        <v>0.0375424076352384</v>
      </c>
      <c r="BD2998" s="6" t="n">
        <v>0.0569239391447705</v>
      </c>
      <c r="BE2998" s="7" t="n">
        <v>4.43</v>
      </c>
      <c r="BM2998" s="5" t="n">
        <v>95602.25</v>
      </c>
      <c r="BN2998" s="5" t="n">
        <v>1409.39</v>
      </c>
      <c r="BO2998" s="26" t="n">
        <v>67.8323600990499</v>
      </c>
      <c r="BP2998" s="7" t="n">
        <v>12.2664332335533</v>
      </c>
      <c r="BQ2998" s="6" t="n">
        <v>0.180834534072553</v>
      </c>
      <c r="BR2998" s="7" t="n">
        <v>0</v>
      </c>
      <c r="BS2998" s="26" t="n">
        <v>28.19</v>
      </c>
      <c r="BT2998" s="7" t="n">
        <v>4.19</v>
      </c>
      <c r="BU2998" s="4" t="s">
        <v>1546</v>
      </c>
      <c r="BV2998" s="5" t="n">
        <v>756.29</v>
      </c>
      <c r="BW2998" s="5" t="n">
        <v>354</v>
      </c>
      <c r="BX2998" s="5" t="n">
        <v>402.29</v>
      </c>
      <c r="BY2998" s="7" t="n">
        <v>1.11855708221792</v>
      </c>
      <c r="BZ2998" s="5" t="n">
        <v>11</v>
      </c>
      <c r="CA2998" s="6" t="n">
        <v>0.271597865327264</v>
      </c>
      <c r="CB2998" s="6" t="n">
        <v>0.732965410145404</v>
      </c>
      <c r="CC2998" s="4" t="s">
        <v>1351</v>
      </c>
      <c r="CD2998" s="26" t="n">
        <v>74.7623970197468</v>
      </c>
      <c r="CE2998" s="6" t="n">
        <v>-0.0926941510297809</v>
      </c>
      <c r="CF2998" s="25" t="n">
        <v>45687</v>
      </c>
      <c r="CG2998" s="6" t="n">
        <v>0.334195629125368</v>
      </c>
      <c r="CH2998" s="6" t="n">
        <v>0.446942302514892</v>
      </c>
      <c r="CI2998" s="6" t="n">
        <v>0.26026621651249</v>
      </c>
      <c r="CJ2998" s="6" t="n">
        <v>-0.41767379134174</v>
      </c>
      <c r="CK2998" s="6" t="n">
        <v>0.0709770575966629</v>
      </c>
      <c r="CL2998" s="7" t="n">
        <v>0.144213381555154</v>
      </c>
      <c r="CM2998" s="6" t="n">
        <v>0.16289077212806</v>
      </c>
      <c r="CN2998" s="4" t="s">
        <v>444</v>
      </c>
    </row>
    <row r="2999" customFormat="false" ht="15" hidden="false" customHeight="false" outlineLevel="0" collapsed="false">
      <c r="A2999" s="4" t="s">
        <v>51</v>
      </c>
      <c r="B2999" s="4" t="s">
        <v>52</v>
      </c>
      <c r="C2999" s="25" t="n">
        <v>45657</v>
      </c>
      <c r="D2999" s="4" t="s">
        <v>219</v>
      </c>
      <c r="E2999" s="4" t="s">
        <v>445</v>
      </c>
      <c r="F2999" s="4" t="s">
        <v>70</v>
      </c>
      <c r="G2999" s="4" t="s">
        <v>438</v>
      </c>
      <c r="H2999" s="4" t="s">
        <v>439</v>
      </c>
      <c r="I2999" s="5" t="n">
        <v>400</v>
      </c>
      <c r="J2999" s="25" t="n">
        <v>45673</v>
      </c>
      <c r="K2999" s="4" t="s">
        <v>1203</v>
      </c>
      <c r="L2999" s="4" t="s">
        <v>5</v>
      </c>
      <c r="M2999" s="4" t="s">
        <v>441</v>
      </c>
      <c r="N2999" s="25" t="n">
        <v>45672</v>
      </c>
      <c r="O2999" s="25" t="n">
        <v>45673</v>
      </c>
      <c r="P2999" s="25" t="n">
        <v>45674</v>
      </c>
      <c r="Q2999" s="25" t="n">
        <v>45674</v>
      </c>
      <c r="R2999" s="6" t="n">
        <v>0.00494832607407036</v>
      </c>
      <c r="S2999" s="6" t="n">
        <v>-0.0108737465698972</v>
      </c>
      <c r="T2999" s="6" t="n">
        <v>-0.0585962819881252</v>
      </c>
      <c r="U2999" s="6" t="n">
        <v>-0.064521702483952</v>
      </c>
      <c r="V2999" s="6" t="n">
        <v>0.00119194621968422</v>
      </c>
      <c r="W2999" s="6" t="n">
        <v>-0.0237770409048764</v>
      </c>
      <c r="X2999" s="6" t="n">
        <v>-0.0657136487036362</v>
      </c>
      <c r="Y2999" s="6" t="n">
        <v>-0.0407446615790755</v>
      </c>
      <c r="Z2999" s="6" t="n">
        <v>0.0382770646226188</v>
      </c>
      <c r="AA2999" s="6" t="n">
        <v>-0.102798767106571</v>
      </c>
      <c r="AB2999" s="6" t="n">
        <v>-0.0401617879644274</v>
      </c>
      <c r="AC2999" s="6" t="n">
        <v>-0.0585962819881252</v>
      </c>
      <c r="AD2999" s="6" t="n">
        <v>0.0585962819881252</v>
      </c>
      <c r="AE2999" s="6" t="n">
        <v>0.0238533537296793</v>
      </c>
      <c r="AF2999" s="7" t="n">
        <v>0.075000000000001</v>
      </c>
      <c r="AG2999" s="7" t="n">
        <v>2.99581159328917</v>
      </c>
      <c r="AH2999" s="26" t="n">
        <v>1940.05</v>
      </c>
      <c r="AI2999" s="6" t="n">
        <v>0.00476474091721246</v>
      </c>
      <c r="AJ2999" s="6" t="n">
        <v>-0.0298294744211631</v>
      </c>
      <c r="AK2999" s="6" t="n">
        <v>-0.00962274746030922</v>
      </c>
      <c r="AL2999" s="6" t="n">
        <v>0.133372279830582</v>
      </c>
      <c r="AM2999" s="6" t="n">
        <v>0.298387096774193</v>
      </c>
      <c r="AN2999" s="6" t="n">
        <v>-0.0638025645819836</v>
      </c>
      <c r="AO2999" s="6" t="n">
        <v>0.0339730901608205</v>
      </c>
      <c r="AP2999" s="6" t="n">
        <v>0.0330496571098076</v>
      </c>
      <c r="AQ2999" s="6" t="n">
        <v>0.0153130077942107</v>
      </c>
      <c r="AR2999" s="6" t="n">
        <v>0.022717158945776</v>
      </c>
      <c r="AS2999" s="4" t="s">
        <v>442</v>
      </c>
      <c r="AT2999" s="4" t="s">
        <v>121</v>
      </c>
      <c r="AU2999" s="5" t="n">
        <v>41764</v>
      </c>
      <c r="AV2999" s="6" t="n">
        <v>0.0758094845573272</v>
      </c>
      <c r="AW2999" s="6" t="n">
        <v>0.0189820914458596</v>
      </c>
      <c r="AX2999" s="5" t="n">
        <v>10115</v>
      </c>
      <c r="AY2999" s="6" t="n">
        <v>0.242194234268748</v>
      </c>
      <c r="AZ2999" s="6" t="n">
        <v>0.00683193036106936</v>
      </c>
      <c r="BA2999" s="5" t="n">
        <v>6806</v>
      </c>
      <c r="BB2999" s="6" t="n">
        <v>0.114641336390436</v>
      </c>
      <c r="BC2999" s="6" t="n">
        <v>0.0461112818936367</v>
      </c>
      <c r="BD2999" s="6" t="n">
        <v>0.162963317689877</v>
      </c>
      <c r="BE2999" s="7" t="n">
        <v>16.43</v>
      </c>
      <c r="BM2999" s="5" t="n">
        <v>803956.72</v>
      </c>
      <c r="BN2999" s="5" t="n">
        <v>26949</v>
      </c>
      <c r="BO2999" s="26" t="n">
        <v>29.8325251400794</v>
      </c>
      <c r="BP2999" s="7" t="n">
        <v>8.88713308203354</v>
      </c>
      <c r="BQ2999" s="6" t="n">
        <v>0.297900799221781</v>
      </c>
      <c r="BR2999" s="7" t="n">
        <v>0</v>
      </c>
      <c r="BS2999" s="26" t="n">
        <v>33.58</v>
      </c>
      <c r="BT2999" s="7" t="n">
        <v>8.92</v>
      </c>
      <c r="BU2999" s="4" t="s">
        <v>1546</v>
      </c>
      <c r="BV2999" s="5" t="n">
        <v>16458</v>
      </c>
      <c r="BW2999" s="5" t="n">
        <v>968</v>
      </c>
      <c r="BX2999" s="5" t="n">
        <v>15490</v>
      </c>
      <c r="BY2999" s="7" t="n">
        <v>1.27839055460618</v>
      </c>
      <c r="BZ2999" s="5" t="n">
        <v>13</v>
      </c>
      <c r="CA2999" s="6" t="n">
        <v>0.0614401608320581</v>
      </c>
      <c r="CB2999" s="6" t="n">
        <v>0.132321037012642</v>
      </c>
      <c r="CC2999" s="4" t="s">
        <v>582</v>
      </c>
      <c r="CD2999" s="26" t="n">
        <v>43.1474774566716</v>
      </c>
      <c r="CE2999" s="6" t="n">
        <v>-0.308591674448708</v>
      </c>
      <c r="CF2999" s="25" t="n">
        <v>45687</v>
      </c>
      <c r="CG2999" s="6" t="n">
        <v>0.274298825012241</v>
      </c>
      <c r="CH2999" s="6" t="n">
        <v>0.385877727068122</v>
      </c>
      <c r="CI2999" s="6" t="n">
        <v>0.252944481819775</v>
      </c>
      <c r="CJ2999" s="6" t="n">
        <v>-0.344495771389468</v>
      </c>
      <c r="CK2999" s="6" t="n">
        <v>0.0613461937357395</v>
      </c>
      <c r="CL2999" s="7" t="n">
        <v>0.955173881537621</v>
      </c>
      <c r="CM2999" s="6" t="n">
        <v>0.111319648093842</v>
      </c>
      <c r="CN2999" s="4" t="s">
        <v>444</v>
      </c>
    </row>
    <row r="3000" customFormat="false" ht="15" hidden="false" customHeight="false" outlineLevel="0" collapsed="false">
      <c r="A3000" s="4" t="s">
        <v>51</v>
      </c>
      <c r="B3000" s="4" t="s">
        <v>52</v>
      </c>
      <c r="C3000" s="25" t="n">
        <v>45657</v>
      </c>
      <c r="D3000" s="4" t="s">
        <v>242</v>
      </c>
      <c r="E3000" s="4" t="s">
        <v>592</v>
      </c>
      <c r="F3000" s="4" t="s">
        <v>70</v>
      </c>
      <c r="G3000" s="4" t="s">
        <v>459</v>
      </c>
      <c r="H3000" s="4" t="s">
        <v>439</v>
      </c>
      <c r="I3000" s="5" t="n">
        <v>150</v>
      </c>
      <c r="J3000" s="25" t="n">
        <v>45673</v>
      </c>
      <c r="K3000" s="4" t="s">
        <v>535</v>
      </c>
      <c r="L3000" s="4" t="s">
        <v>5</v>
      </c>
      <c r="M3000" s="4" t="s">
        <v>441</v>
      </c>
      <c r="N3000" s="25" t="n">
        <v>45672</v>
      </c>
      <c r="O3000" s="25" t="n">
        <v>45673</v>
      </c>
      <c r="P3000" s="25" t="n">
        <v>45674</v>
      </c>
      <c r="Q3000" s="25" t="n">
        <v>45674</v>
      </c>
      <c r="R3000" s="6" t="n">
        <v>0.0148907317582017</v>
      </c>
      <c r="S3000" s="6" t="n">
        <v>0.0241967948882664</v>
      </c>
      <c r="T3000" s="6" t="n">
        <v>-0.0148023014651769</v>
      </c>
      <c r="U3000" s="6" t="n">
        <v>0.0242852251812912</v>
      </c>
      <c r="V3000" s="6" t="n">
        <v>0.00119194621968422</v>
      </c>
      <c r="W3000" s="6" t="n">
        <v>-0.0237770409048764</v>
      </c>
      <c r="X3000" s="6" t="n">
        <v>0.023093278961607</v>
      </c>
      <c r="Y3000" s="6" t="n">
        <v>0.0480622660861676</v>
      </c>
      <c r="Z3000" s="6" t="n">
        <v>0.0382770646226188</v>
      </c>
      <c r="AA3000" s="6" t="n">
        <v>-0.0139918394413277</v>
      </c>
      <c r="AB3000" s="6" t="n">
        <v>-0.0207064962868804</v>
      </c>
      <c r="AC3000" s="6" t="n">
        <v>-0.0148023014651769</v>
      </c>
      <c r="AD3000" s="6" t="n">
        <v>0.0148023014651769</v>
      </c>
      <c r="AE3000" s="6" t="n">
        <v>0.0351241051716063</v>
      </c>
      <c r="AF3000" s="7" t="n">
        <v>0.572857142857144</v>
      </c>
      <c r="AG3000" s="7" t="n">
        <v>1.70115842881504</v>
      </c>
      <c r="AH3000" s="26" t="n">
        <v>5751.9</v>
      </c>
      <c r="AI3000" s="6" t="n">
        <v>-0.000877200601012707</v>
      </c>
      <c r="AJ3000" s="6" t="n">
        <v>-0.143355003015883</v>
      </c>
      <c r="AK3000" s="6" t="n">
        <v>-0.10803203821014</v>
      </c>
      <c r="AL3000" s="6" t="n">
        <v>0.0321660251406424</v>
      </c>
      <c r="AM3000" s="6" t="n">
        <v>-0.0349080109732445</v>
      </c>
      <c r="AN3000" s="6" t="n">
        <v>-0.0638025645819836</v>
      </c>
      <c r="AO3000" s="6" t="n">
        <v>-0.0795524384338998</v>
      </c>
      <c r="AP3000" s="6" t="n">
        <v>0.0183097635094984</v>
      </c>
      <c r="AQ3000" s="6" t="n">
        <v>-0.0490382493251619</v>
      </c>
      <c r="AR3000" s="6" t="n">
        <v>-0.0416340981735967</v>
      </c>
      <c r="AS3000" s="4" t="s">
        <v>442</v>
      </c>
      <c r="AT3000" s="4" t="s">
        <v>121</v>
      </c>
      <c r="AU3000" s="5" t="n">
        <v>9660.9</v>
      </c>
      <c r="AV3000" s="6" t="n">
        <v>0.0714570902557503</v>
      </c>
      <c r="AW3000" s="6" t="n">
        <v>0.0241707216232547</v>
      </c>
      <c r="AX3000" s="5" t="n">
        <v>1593.3</v>
      </c>
      <c r="AY3000" s="6" t="n">
        <v>0.164922522746328</v>
      </c>
      <c r="AZ3000" s="6" t="n">
        <v>-0.0108532685719073</v>
      </c>
      <c r="BA3000" s="5" t="n">
        <v>1085.4</v>
      </c>
      <c r="BB3000" s="6" t="n">
        <v>-0.0714346821798272</v>
      </c>
      <c r="BC3000" s="6" t="n">
        <v>-0.132374100719424</v>
      </c>
      <c r="BD3000" s="6" t="n">
        <v>0.112349781076297</v>
      </c>
      <c r="BE3000" s="7" t="n">
        <v>36.65</v>
      </c>
      <c r="BM3000" s="5" t="n">
        <v>170256.24</v>
      </c>
      <c r="BN3000" s="5" t="n">
        <v>4653.6</v>
      </c>
      <c r="BO3000" s="26" t="n">
        <v>36.5859205776173</v>
      </c>
      <c r="BP3000" s="7" t="n">
        <v>8.07866456621178</v>
      </c>
      <c r="BQ3000" s="6" t="n">
        <v>0.220813483401978</v>
      </c>
      <c r="BR3000" s="7" t="n">
        <v>0.110349801658853</v>
      </c>
      <c r="BS3000" s="26" t="n">
        <v>33.58</v>
      </c>
      <c r="BT3000" s="7" t="n">
        <v>8.92</v>
      </c>
      <c r="BU3000" s="4" t="s">
        <v>1546</v>
      </c>
      <c r="BV3000" s="5" t="n">
        <v>2175.9</v>
      </c>
      <c r="BW3000" s="5" t="n">
        <v>491.2</v>
      </c>
      <c r="BX3000" s="5" t="n">
        <v>1684.7</v>
      </c>
      <c r="BY3000" s="7" t="n">
        <v>0.91240355585374</v>
      </c>
      <c r="BZ3000" s="5" t="n">
        <v>13</v>
      </c>
      <c r="CA3000" s="6" t="n">
        <v>0.0614401608320581</v>
      </c>
      <c r="CB3000" s="6" t="n">
        <v>0.132321037012642</v>
      </c>
      <c r="CC3000" s="4" t="s">
        <v>640</v>
      </c>
      <c r="CD3000" s="26" t="n">
        <v>43.1474774566716</v>
      </c>
      <c r="CE3000" s="6" t="n">
        <v>-0.152072780746993</v>
      </c>
      <c r="CF3000" s="25" t="n">
        <v>45687</v>
      </c>
      <c r="CG3000" s="6" t="n">
        <v>0.316654267809633</v>
      </c>
      <c r="CH3000" s="6" t="n">
        <v>0.421818264453206</v>
      </c>
      <c r="CI3000" s="6" t="n">
        <v>0.260668474626821</v>
      </c>
      <c r="CJ3000" s="6" t="n">
        <v>-0.382036064832993</v>
      </c>
      <c r="CK3000" s="6" t="n">
        <v>0.0670703151134007</v>
      </c>
      <c r="CL3000" s="7" t="n">
        <v>0.220698254364089</v>
      </c>
      <c r="CM3000" s="6" t="n">
        <v>0.0967852840329906</v>
      </c>
      <c r="CN3000" s="4" t="s">
        <v>444</v>
      </c>
    </row>
    <row r="3001" customFormat="false" ht="15" hidden="false" customHeight="false" outlineLevel="0" collapsed="false">
      <c r="A3001" s="4" t="s">
        <v>51</v>
      </c>
      <c r="B3001" s="4" t="s">
        <v>52</v>
      </c>
      <c r="C3001" s="25" t="n">
        <v>45657</v>
      </c>
      <c r="D3001" s="4" t="s">
        <v>291</v>
      </c>
      <c r="E3001" s="4" t="s">
        <v>565</v>
      </c>
      <c r="F3001" s="4" t="s">
        <v>86</v>
      </c>
      <c r="G3001" s="4" t="s">
        <v>438</v>
      </c>
      <c r="H3001" s="4" t="s">
        <v>566</v>
      </c>
      <c r="I3001" s="5" t="n">
        <v>500</v>
      </c>
      <c r="J3001" s="25" t="n">
        <v>45673</v>
      </c>
      <c r="K3001" s="4" t="s">
        <v>1122</v>
      </c>
      <c r="L3001" s="4" t="s">
        <v>5</v>
      </c>
      <c r="M3001" s="4" t="s">
        <v>441</v>
      </c>
      <c r="N3001" s="25" t="n">
        <v>45672</v>
      </c>
      <c r="O3001" s="25" t="n">
        <v>45673</v>
      </c>
      <c r="P3001" s="25" t="n">
        <v>45674</v>
      </c>
      <c r="Q3001" s="25" t="n">
        <v>45674</v>
      </c>
      <c r="R3001" s="6" t="n">
        <v>0.0108577194752775</v>
      </c>
      <c r="S3001" s="6" t="n">
        <v>0.0113799712505989</v>
      </c>
      <c r="T3001" s="6" t="n">
        <v>0.0283469540842511</v>
      </c>
      <c r="U3001" s="6" t="n">
        <v>0.0505846448101275</v>
      </c>
      <c r="V3001" s="6" t="n">
        <v>0.00119194621968422</v>
      </c>
      <c r="W3001" s="6" t="n">
        <v>0.0250401454563833</v>
      </c>
      <c r="X3001" s="6" t="n">
        <v>0.0493926985904433</v>
      </c>
      <c r="Y3001" s="6" t="n">
        <v>0.0255444993537441</v>
      </c>
      <c r="Z3001" s="6" t="n">
        <v>-0.0467557487611063</v>
      </c>
      <c r="AA3001" s="6" t="n">
        <v>0.0973403935712338</v>
      </c>
      <c r="AB3001" s="6" t="n">
        <v>0.0440601681866635</v>
      </c>
      <c r="AC3001" s="6" t="n">
        <v>0.0283469540842511</v>
      </c>
      <c r="AD3001" s="6" t="n">
        <v>0.0283469540842511</v>
      </c>
      <c r="AE3001" s="6" t="n">
        <v>0.0323739587034624</v>
      </c>
      <c r="AF3001" s="7" t="n">
        <v>0.423170731707315</v>
      </c>
      <c r="AG3001" s="7" t="n">
        <v>2.48664928930183</v>
      </c>
      <c r="AH3001" s="26" t="n">
        <v>1238.75</v>
      </c>
      <c r="AI3001" s="6" t="n">
        <v>-0.00169238828222584</v>
      </c>
      <c r="AJ3001" s="6" t="n">
        <v>-0.0267902737950266</v>
      </c>
      <c r="AK3001" s="6" t="n">
        <v>-0.0974663485182422</v>
      </c>
      <c r="AL3001" s="6" t="n">
        <v>-0.224193270600762</v>
      </c>
      <c r="AM3001" s="6" t="n">
        <v>-0.0890874328994772</v>
      </c>
      <c r="AN3001" s="6" t="n">
        <v>-0.0480497836079675</v>
      </c>
      <c r="AO3001" s="6" t="n">
        <v>0.0212595098129409</v>
      </c>
      <c r="AP3001" s="6" t="n">
        <v>-0.0430375859024069</v>
      </c>
      <c r="AQ3001" s="6" t="n">
        <v>-0.0662264368257378</v>
      </c>
      <c r="AR3001" s="6" t="n">
        <v>-0.0588222856741726</v>
      </c>
      <c r="AS3001" s="4" t="s">
        <v>442</v>
      </c>
      <c r="AT3001" s="4" t="s">
        <v>121</v>
      </c>
      <c r="AU3001" s="5" t="n">
        <v>243865</v>
      </c>
      <c r="AV3001" s="6" t="n">
        <v>0.0697240865026101</v>
      </c>
      <c r="AW3001" s="6" t="n">
        <v>0.0356037217440048</v>
      </c>
      <c r="AX3001" s="5" t="n">
        <v>43789</v>
      </c>
      <c r="AY3001" s="6" t="n">
        <v>0.179562462838046</v>
      </c>
      <c r="AZ3001" s="6" t="n">
        <v>0.00122320767289233</v>
      </c>
      <c r="BA3001" s="5" t="n">
        <v>18540</v>
      </c>
      <c r="BB3001" s="6" t="n">
        <v>0.0738488271068636</v>
      </c>
      <c r="BC3001" s="6" t="n">
        <v>0.119362434341605</v>
      </c>
      <c r="BD3001" s="6" t="n">
        <v>0.0760256699403358</v>
      </c>
      <c r="BE3001" s="7" t="n">
        <v>13.7</v>
      </c>
      <c r="BM3001" s="5" t="n">
        <v>1676276.5</v>
      </c>
      <c r="BN3001" s="5" t="n">
        <v>67917</v>
      </c>
      <c r="BO3001" s="26" t="n">
        <v>24.6812506441686</v>
      </c>
      <c r="BP3001" s="7" t="n">
        <v>2.04560420182732</v>
      </c>
      <c r="BQ3001" s="6" t="n">
        <v>0.0828808973791053</v>
      </c>
      <c r="BR3001" s="7" t="n">
        <v>0.410440867261454</v>
      </c>
      <c r="BS3001" s="26" t="n">
        <v>12.73</v>
      </c>
      <c r="BT3001" s="7" t="n">
        <v>1.61</v>
      </c>
      <c r="BU3001" s="4" t="s">
        <v>1546</v>
      </c>
      <c r="BV3001" s="5" t="n">
        <v>91810</v>
      </c>
      <c r="BW3001" s="5" t="n">
        <v>69137</v>
      </c>
      <c r="BX3001" s="5" t="n">
        <v>22673</v>
      </c>
      <c r="BY3001" s="7" t="n">
        <v>2.89612315068925</v>
      </c>
      <c r="BZ3001" s="5" t="n">
        <v>3</v>
      </c>
      <c r="CA3001" s="6" t="n">
        <v>-0.0187273377418473</v>
      </c>
      <c r="CB3001" s="6" t="n">
        <v>0.196302280113911</v>
      </c>
      <c r="CC3001" s="4" t="s">
        <v>635</v>
      </c>
      <c r="CD3001" s="26" t="n">
        <v>10.4540402888922</v>
      </c>
      <c r="CE3001" s="6" t="n">
        <v>1.36092935956957</v>
      </c>
      <c r="CF3001" s="25" t="n">
        <v>45687</v>
      </c>
      <c r="CG3001" s="6" t="n">
        <v>0.202411221801397</v>
      </c>
      <c r="CH3001" s="6" t="n">
        <v>0.25357268358497</v>
      </c>
      <c r="CI3001" s="6" t="n">
        <v>0.195103009642009</v>
      </c>
      <c r="CJ3001" s="6" t="n">
        <v>-0.230583488396014</v>
      </c>
      <c r="CK3001" s="6" t="n">
        <v>0.0403079352546388</v>
      </c>
      <c r="CL3001" s="7" t="n">
        <v>0.703259889279218</v>
      </c>
      <c r="CM3001" s="6" t="n">
        <v>0.0266465863453816</v>
      </c>
      <c r="CN3001" s="4" t="s">
        <v>444</v>
      </c>
      <c r="CO3001" s="4" t="s">
        <v>1382</v>
      </c>
    </row>
    <row r="3002" customFormat="false" ht="15" hidden="false" customHeight="false" outlineLevel="0" collapsed="false">
      <c r="A3002" s="4" t="s">
        <v>51</v>
      </c>
      <c r="B3002" s="4" t="s">
        <v>52</v>
      </c>
      <c r="C3002" s="25" t="n">
        <v>45657</v>
      </c>
      <c r="D3002" s="4" t="s">
        <v>209</v>
      </c>
      <c r="E3002" s="4" t="s">
        <v>458</v>
      </c>
      <c r="F3002" s="4" t="s">
        <v>77</v>
      </c>
      <c r="G3002" s="4" t="s">
        <v>459</v>
      </c>
      <c r="H3002" s="4" t="s">
        <v>460</v>
      </c>
      <c r="I3002" s="5" t="n">
        <v>325</v>
      </c>
      <c r="J3002" s="25" t="n">
        <v>45674</v>
      </c>
      <c r="K3002" s="4" t="s">
        <v>1200</v>
      </c>
      <c r="L3002" s="4" t="s">
        <v>5</v>
      </c>
      <c r="M3002" s="4" t="s">
        <v>462</v>
      </c>
      <c r="N3002" s="25" t="n">
        <v>45673</v>
      </c>
      <c r="O3002" s="25" t="n">
        <v>45674</v>
      </c>
      <c r="P3002" s="25" t="n">
        <v>45677</v>
      </c>
      <c r="Q3002" s="25" t="n">
        <v>45677</v>
      </c>
      <c r="R3002" s="6" t="n">
        <v>0.00704652819930862</v>
      </c>
      <c r="S3002" s="6" t="n">
        <v>0.0214109754179988</v>
      </c>
      <c r="T3002" s="6" t="n">
        <v>-0.0133675432969852</v>
      </c>
      <c r="U3002" s="6" t="n">
        <v>0.0150899603203222</v>
      </c>
      <c r="V3002" s="6" t="n">
        <v>0.00568945001076926</v>
      </c>
      <c r="W3002" s="6" t="n">
        <v>0.0110876392861498</v>
      </c>
      <c r="X3002" s="6" t="n">
        <v>0.00940051030955291</v>
      </c>
      <c r="Y3002" s="6" t="n">
        <v>0.00400232103417242</v>
      </c>
      <c r="Z3002" s="6" t="n">
        <v>-0.00334002131316291</v>
      </c>
      <c r="AA3002" s="6" t="n">
        <v>0.0184299816334851</v>
      </c>
      <c r="AB3002" s="6" t="n">
        <v>0.0160359204618346</v>
      </c>
      <c r="AC3002" s="6" t="n">
        <v>-0.0133675432969852</v>
      </c>
      <c r="AD3002" s="6" t="n">
        <v>0.0133675432969852</v>
      </c>
      <c r="AE3002" s="6" t="n">
        <v>0.053855035279025</v>
      </c>
      <c r="AF3002" s="7" t="n">
        <v>0.121010004764174</v>
      </c>
      <c r="AG3002" s="7" t="n">
        <v>2.05816606040808</v>
      </c>
      <c r="AH3002" s="26" t="n">
        <v>1894.55</v>
      </c>
      <c r="AI3002" s="6" t="n">
        <v>0.0190135542168675</v>
      </c>
      <c r="AJ3002" s="6" t="n">
        <v>-0.0352632650982788</v>
      </c>
      <c r="AK3002" s="6" t="n">
        <v>-0.0992059718524154</v>
      </c>
      <c r="AL3002" s="6" t="n">
        <v>0.00951137635210819</v>
      </c>
      <c r="AM3002" s="6" t="n">
        <v>0.358977117853815</v>
      </c>
      <c r="AN3002" s="6" t="n">
        <v>-0.087576940097357</v>
      </c>
      <c r="AO3002" s="6" t="n">
        <v>0.0523136749990781</v>
      </c>
      <c r="AP3002" s="6" t="n">
        <v>-0.0748946793571541</v>
      </c>
      <c r="AQ3002" s="6" t="n">
        <v>-0.0960888334113486</v>
      </c>
      <c r="AR3002" s="6" t="n">
        <v>-0.0782903990738637</v>
      </c>
      <c r="BS3002" s="26" t="n">
        <v>15.73</v>
      </c>
      <c r="BT3002" s="7" t="n">
        <v>2.74</v>
      </c>
      <c r="BZ3002" s="5" t="n">
        <v>5</v>
      </c>
      <c r="CA3002" s="6" t="n">
        <v>-0.27780444119987</v>
      </c>
      <c r="CB3002" s="6" t="n">
        <v>-0.530088852988691</v>
      </c>
      <c r="CD3002" s="26" t="n">
        <v>112.015115434877</v>
      </c>
      <c r="CF3002" s="25" t="n">
        <v>45687</v>
      </c>
      <c r="CG3002" s="6" t="n">
        <v>0.295328543587495</v>
      </c>
      <c r="CH3002" s="6" t="n">
        <v>0.416231139242184</v>
      </c>
      <c r="CI3002" s="6" t="n">
        <v>0.262298638370726</v>
      </c>
      <c r="CJ3002" s="6" t="n">
        <v>-0.369824567070394</v>
      </c>
      <c r="CK3002" s="6" t="n">
        <v>0.062759788577</v>
      </c>
      <c r="CL3002" s="7" t="n">
        <v>0.212995352598815</v>
      </c>
      <c r="CM3002" s="6" t="n">
        <v>0.252484128155913</v>
      </c>
      <c r="CN3002" s="4" t="s">
        <v>444</v>
      </c>
      <c r="CO3002" s="4" t="s">
        <v>466</v>
      </c>
    </row>
    <row r="3003" customFormat="false" ht="15" hidden="false" customHeight="false" outlineLevel="0" collapsed="false">
      <c r="A3003" s="4" t="s">
        <v>51</v>
      </c>
      <c r="B3003" s="4" t="s">
        <v>52</v>
      </c>
      <c r="C3003" s="25" t="n">
        <v>45657</v>
      </c>
      <c r="D3003" s="4" t="s">
        <v>214</v>
      </c>
      <c r="E3003" s="4" t="s">
        <v>558</v>
      </c>
      <c r="F3003" s="4" t="s">
        <v>108</v>
      </c>
      <c r="G3003" s="4" t="s">
        <v>438</v>
      </c>
      <c r="H3003" s="4" t="s">
        <v>488</v>
      </c>
      <c r="I3003" s="5" t="n">
        <v>1000</v>
      </c>
      <c r="J3003" s="25" t="n">
        <v>45674</v>
      </c>
      <c r="K3003" s="4" t="s">
        <v>1104</v>
      </c>
      <c r="L3003" s="4" t="s">
        <v>5</v>
      </c>
      <c r="M3003" s="4" t="s">
        <v>441</v>
      </c>
      <c r="N3003" s="25" t="n">
        <v>45673</v>
      </c>
      <c r="O3003" s="25" t="n">
        <v>45674</v>
      </c>
      <c r="P3003" s="25" t="n">
        <v>45677</v>
      </c>
      <c r="Q3003" s="25" t="n">
        <v>45677</v>
      </c>
      <c r="R3003" s="6" t="n">
        <v>6.16218880946651E-005</v>
      </c>
      <c r="S3003" s="6" t="n">
        <v>0.00234148746071838</v>
      </c>
      <c r="T3003" s="6" t="n">
        <v>-0.025019979098789</v>
      </c>
      <c r="U3003" s="6" t="n">
        <v>-0.0226168697499759</v>
      </c>
      <c r="V3003" s="6" t="n">
        <v>0.00568945001076926</v>
      </c>
      <c r="W3003" s="6" t="n">
        <v>0.0119386229550731</v>
      </c>
      <c r="X3003" s="6" t="n">
        <v>-0.0283063197607452</v>
      </c>
      <c r="Y3003" s="6" t="n">
        <v>-0.034555492705049</v>
      </c>
      <c r="AB3003" s="6" t="n">
        <v>0.0163521239318867</v>
      </c>
      <c r="AC3003" s="6" t="n">
        <v>-0.025019979098789</v>
      </c>
      <c r="AD3003" s="6" t="n">
        <v>0.025019979098789</v>
      </c>
      <c r="AE3003" s="6" t="n">
        <v>0.0691584188848589</v>
      </c>
      <c r="AF3003" s="7" t="n">
        <v>0.254222222222221</v>
      </c>
      <c r="AG3003" s="7" t="n">
        <v>3.21245802661248</v>
      </c>
      <c r="AH3003" s="26" t="n">
        <v>811.4</v>
      </c>
      <c r="AI3003" s="6" t="n">
        <v>-0.028147083483052</v>
      </c>
      <c r="AJ3003" s="6" t="n">
        <v>-0.0648302887108854</v>
      </c>
      <c r="AK3003" s="6" t="n">
        <v>0.138647207409487</v>
      </c>
      <c r="AL3003" s="6" t="n">
        <v>0.371418913208824</v>
      </c>
      <c r="AM3003" s="6" t="n">
        <v>0.757989383598743</v>
      </c>
      <c r="AN3003" s="6" t="n">
        <v>-0.0771332344143763</v>
      </c>
      <c r="AO3003" s="6" t="n">
        <v>0.0123029457034909</v>
      </c>
      <c r="AP3003" s="6" t="n">
        <v>-0.0413619167717526</v>
      </c>
      <c r="AQ3003" s="6" t="n">
        <v>-0.104413619167718</v>
      </c>
      <c r="AR3003" s="6" t="n">
        <v>-0.0866151848302327</v>
      </c>
      <c r="AS3003" s="4" t="s">
        <v>442</v>
      </c>
      <c r="AT3003" s="4" t="s">
        <v>121</v>
      </c>
      <c r="AU3003" s="5" t="n">
        <v>2533.05</v>
      </c>
      <c r="AV3003" s="6" t="n">
        <v>0.289845404920971</v>
      </c>
      <c r="AW3003" s="6" t="n">
        <v>0.387121328280726</v>
      </c>
      <c r="AX3003" s="5" t="n">
        <v>961.68</v>
      </c>
      <c r="AY3003" s="6" t="n">
        <v>0.379652987505181</v>
      </c>
      <c r="AZ3003" s="6" t="n">
        <v>0.00672036570299794</v>
      </c>
      <c r="BA3003" s="5" t="n">
        <v>582.32</v>
      </c>
      <c r="BB3003" s="6" t="n">
        <v>0.288461112954973</v>
      </c>
      <c r="BC3003" s="6" t="n">
        <v>0.0500198348299614</v>
      </c>
      <c r="BD3003" s="6" t="n">
        <v>0.229888869149839</v>
      </c>
      <c r="BE3003" s="7" t="n">
        <v>4.09</v>
      </c>
      <c r="BM3003" s="5" t="n">
        <v>115494.676</v>
      </c>
      <c r="BN3003" s="5" t="n">
        <v>1672.68</v>
      </c>
      <c r="BO3003" s="26" t="n">
        <v>69.0476815649138</v>
      </c>
      <c r="BP3003" s="7" t="n">
        <v>11.3716379261115</v>
      </c>
      <c r="BQ3003" s="6" t="n">
        <v>0.164692538089359</v>
      </c>
      <c r="BR3003" s="7" t="n">
        <v>0.0277933673218214</v>
      </c>
      <c r="BS3003" s="26" t="n">
        <v>24.6</v>
      </c>
      <c r="BT3003" s="7" t="n">
        <v>3.74</v>
      </c>
      <c r="BU3003" s="4" t="s">
        <v>1546</v>
      </c>
      <c r="BV3003" s="5" t="n">
        <v>739.05</v>
      </c>
      <c r="BW3003" s="5" t="n">
        <v>343.59</v>
      </c>
      <c r="BX3003" s="5" t="n">
        <v>395.46</v>
      </c>
      <c r="BY3003" s="7" t="n">
        <v>0.920395531588976</v>
      </c>
      <c r="BZ3003" s="5" t="n">
        <v>0</v>
      </c>
      <c r="CF3003" s="25" t="n">
        <v>45687</v>
      </c>
      <c r="CG3003" s="6" t="n">
        <v>0.263630840729456</v>
      </c>
      <c r="CH3003" s="6" t="n">
        <v>0.402754873094987</v>
      </c>
      <c r="CI3003" s="6" t="n">
        <v>0.280647998991888</v>
      </c>
      <c r="CJ3003" s="6" t="n">
        <v>-0.30317913515177</v>
      </c>
      <c r="CK3003" s="6" t="n">
        <v>0.06073272682567</v>
      </c>
      <c r="CL3003" s="7" t="n">
        <v>0.411968643703541</v>
      </c>
      <c r="CM3003" s="6" t="n">
        <v>0.1883</v>
      </c>
      <c r="CN3003" s="4" t="s">
        <v>444</v>
      </c>
    </row>
    <row r="3004" customFormat="false" ht="15" hidden="false" customHeight="false" outlineLevel="0" collapsed="false">
      <c r="A3004" s="4" t="s">
        <v>51</v>
      </c>
      <c r="B3004" s="4" t="s">
        <v>52</v>
      </c>
      <c r="C3004" s="25" t="n">
        <v>45657</v>
      </c>
      <c r="D3004" s="4" t="s">
        <v>226</v>
      </c>
      <c r="E3004" s="4" t="s">
        <v>1478</v>
      </c>
      <c r="F3004" s="4" t="s">
        <v>72</v>
      </c>
      <c r="G3004" s="4" t="s">
        <v>459</v>
      </c>
      <c r="H3004" s="4" t="s">
        <v>460</v>
      </c>
      <c r="I3004" s="5" t="n">
        <v>2350</v>
      </c>
      <c r="J3004" s="25" t="n">
        <v>45674</v>
      </c>
      <c r="K3004" s="4" t="s">
        <v>1061</v>
      </c>
      <c r="L3004" s="4" t="s">
        <v>5</v>
      </c>
      <c r="M3004" s="4" t="s">
        <v>441</v>
      </c>
      <c r="N3004" s="25" t="n">
        <v>45673</v>
      </c>
      <c r="O3004" s="25" t="n">
        <v>45674</v>
      </c>
      <c r="P3004" s="25" t="n">
        <v>45677</v>
      </c>
      <c r="Q3004" s="25" t="n">
        <v>45677</v>
      </c>
      <c r="R3004" s="6" t="n">
        <v>0.0161527165932454</v>
      </c>
      <c r="S3004" s="6" t="n">
        <v>0.0079479768786126</v>
      </c>
      <c r="T3004" s="6" t="n">
        <v>-0.0118279569892473</v>
      </c>
      <c r="U3004" s="6" t="n">
        <v>0.0122727364826106</v>
      </c>
      <c r="V3004" s="6" t="n">
        <v>0.00568945001076926</v>
      </c>
      <c r="W3004" s="6" t="n">
        <v>0.0110876392861498</v>
      </c>
      <c r="X3004" s="6" t="n">
        <v>0.00658328647184137</v>
      </c>
      <c r="Y3004" s="6" t="n">
        <v>0.00118509719646087</v>
      </c>
      <c r="Z3004" s="6" t="n">
        <v>-0.0128929619833893</v>
      </c>
      <c r="AA3004" s="6" t="n">
        <v>0.0251656984659999</v>
      </c>
      <c r="AB3004" s="6" t="n">
        <v>0</v>
      </c>
      <c r="AC3004" s="6" t="n">
        <v>-0.0118279569892473</v>
      </c>
      <c r="AD3004" s="6" t="n">
        <v>0.0118279569892473</v>
      </c>
      <c r="AE3004" s="6" t="n">
        <v>0.031720430107527</v>
      </c>
      <c r="AF3004" s="7" t="n">
        <v>0.514124293785311</v>
      </c>
      <c r="AG3004" s="7" t="n">
        <v>1.00703728965678</v>
      </c>
      <c r="AH3004" s="26" t="n">
        <v>272.4</v>
      </c>
      <c r="AI3004" s="6" t="n">
        <v>-0.0877427997320832</v>
      </c>
      <c r="AJ3004" s="6" t="n">
        <v>-0.199647421771706</v>
      </c>
      <c r="AK3004" s="6" t="n">
        <v>-0.191091314031181</v>
      </c>
      <c r="AL3004" s="6" t="n">
        <v>-0.233539673607202</v>
      </c>
      <c r="AM3004" s="6" t="n">
        <v>0.0680258772789666</v>
      </c>
      <c r="AN3004" s="6" t="n">
        <v>-0.087576940097357</v>
      </c>
      <c r="AO3004" s="6" t="n">
        <v>-0.112070481674349</v>
      </c>
      <c r="AP3004" s="6" t="n">
        <v>-0.153790351831701</v>
      </c>
      <c r="AQ3004" s="6" t="n">
        <v>-0.193725063474791</v>
      </c>
      <c r="AR3004" s="6" t="n">
        <v>-0.175926629137306</v>
      </c>
      <c r="AS3004" s="4" t="s">
        <v>442</v>
      </c>
      <c r="AT3004" s="4" t="s">
        <v>481</v>
      </c>
      <c r="AU3004" s="5" t="n">
        <v>438.35</v>
      </c>
      <c r="AV3004" s="6" t="n">
        <v>0.0598148013829454</v>
      </c>
      <c r="AW3004" s="6" t="n">
        <v>-0.367916366258111</v>
      </c>
      <c r="BA3004" s="5" t="n">
        <v>294.78</v>
      </c>
      <c r="BB3004" s="6" t="n">
        <v>0.00326730651419238</v>
      </c>
      <c r="BC3004" s="6" t="n">
        <v>-0.572206016805259</v>
      </c>
      <c r="BD3004" s="6" t="n">
        <v>0.672476331698414</v>
      </c>
      <c r="BE3004" s="7" t="n">
        <v>0.46</v>
      </c>
      <c r="BM3004" s="5" t="n">
        <v>173063.3472</v>
      </c>
      <c r="BN3004" s="5" t="n">
        <v>1606.15</v>
      </c>
      <c r="BO3004" s="26" t="n">
        <v>107.750426298914</v>
      </c>
      <c r="BP3004" s="7" t="n">
        <v>1.2619093560318</v>
      </c>
      <c r="BQ3004" s="6" t="n">
        <v>0.0117114094057605</v>
      </c>
      <c r="BR3004" s="7" t="n">
        <v>0</v>
      </c>
      <c r="BS3004" s="26" t="n">
        <v>15.73</v>
      </c>
      <c r="BT3004" s="7" t="n">
        <v>2.74</v>
      </c>
      <c r="BU3004" s="4" t="s">
        <v>1546</v>
      </c>
      <c r="BV3004" s="5" t="n">
        <v>-1263.83</v>
      </c>
      <c r="BW3004" s="5" t="n">
        <v>6.99</v>
      </c>
      <c r="BX3004" s="5" t="n">
        <v>-1270.82</v>
      </c>
      <c r="BY3004" s="7" t="n">
        <v>-1.26159697335716</v>
      </c>
      <c r="BZ3004" s="5" t="n">
        <v>11</v>
      </c>
      <c r="CA3004" s="6" t="n">
        <v>0.150269334566215</v>
      </c>
      <c r="CB3004" s="6" t="n">
        <v>0.033985734611873</v>
      </c>
      <c r="CC3004" s="4" t="s">
        <v>526</v>
      </c>
      <c r="CD3004" s="26" t="n">
        <v>16.5706694413807</v>
      </c>
      <c r="CE3004" s="6" t="n">
        <v>5.50247877311683</v>
      </c>
      <c r="CF3004" s="25" t="n">
        <v>45687</v>
      </c>
      <c r="CG3004" s="6" t="n">
        <v>0.328074373160954</v>
      </c>
      <c r="CH3004" s="6" t="n">
        <v>0.376491896869894</v>
      </c>
      <c r="CI3004" s="6" t="n">
        <v>0.267354063531663</v>
      </c>
      <c r="CJ3004" s="6" t="n">
        <v>-0.289880962234749</v>
      </c>
      <c r="CK3004" s="6" t="n">
        <v>0.0568100358422939</v>
      </c>
      <c r="CL3004" s="7" t="n">
        <v>0.20820189274448</v>
      </c>
      <c r="CM3004" s="6" t="n">
        <v>-0.124106505964826</v>
      </c>
      <c r="CN3004" s="4" t="s">
        <v>444</v>
      </c>
    </row>
    <row r="3005" customFormat="false" ht="15" hidden="false" customHeight="false" outlineLevel="0" collapsed="false">
      <c r="A3005" s="4" t="s">
        <v>51</v>
      </c>
      <c r="B3005" s="4" t="s">
        <v>52</v>
      </c>
      <c r="C3005" s="25" t="n">
        <v>45657</v>
      </c>
      <c r="D3005" s="4" t="s">
        <v>296</v>
      </c>
      <c r="E3005" s="4" t="s">
        <v>583</v>
      </c>
      <c r="F3005" s="4" t="s">
        <v>77</v>
      </c>
      <c r="G3005" s="4" t="s">
        <v>459</v>
      </c>
      <c r="H3005" s="4" t="s">
        <v>460</v>
      </c>
      <c r="I3005" s="5" t="n">
        <v>375</v>
      </c>
      <c r="J3005" s="25" t="n">
        <v>45674</v>
      </c>
      <c r="K3005" s="4" t="s">
        <v>696</v>
      </c>
      <c r="L3005" s="4" t="s">
        <v>6</v>
      </c>
      <c r="M3005" s="4" t="s">
        <v>462</v>
      </c>
      <c r="N3005" s="25" t="n">
        <v>45673</v>
      </c>
      <c r="O3005" s="25" t="n">
        <v>45674</v>
      </c>
      <c r="P3005" s="25" t="n">
        <v>45677</v>
      </c>
      <c r="Q3005" s="25" t="n">
        <v>45674</v>
      </c>
      <c r="R3005" s="6" t="n">
        <v>0.0277372262773723</v>
      </c>
      <c r="S3005" s="6" t="n">
        <v>0.0177721987315012</v>
      </c>
      <c r="T3005" s="6" t="n">
        <v>-0.0264849074975657</v>
      </c>
      <c r="U3005" s="6" t="n">
        <v>0.0190245175113077</v>
      </c>
      <c r="V3005" s="6" t="n">
        <v>0.00568945001076926</v>
      </c>
      <c r="W3005" s="6" t="n">
        <v>0.0110876392861498</v>
      </c>
      <c r="X3005" s="6" t="n">
        <v>0.0133350675005385</v>
      </c>
      <c r="Y3005" s="6" t="n">
        <v>0.00793687822515798</v>
      </c>
      <c r="Z3005" s="6" t="n">
        <v>-0.00334002131316291</v>
      </c>
      <c r="AA3005" s="6" t="n">
        <v>0.0223645388244707</v>
      </c>
      <c r="AB3005" s="6" t="n">
        <v>0.00389799154334036</v>
      </c>
      <c r="AC3005" s="6" t="n">
        <v>0.0177721987315012</v>
      </c>
      <c r="AD3005" s="6" t="n">
        <v>0.0177721987315012</v>
      </c>
      <c r="AE3005" s="6" t="n">
        <v>0.0363372093023256</v>
      </c>
      <c r="AF3005" s="7" t="n">
        <v>0.736363636363636</v>
      </c>
      <c r="AG3005" s="7" t="n">
        <v>1.83621308316402</v>
      </c>
      <c r="AH3005" s="26" t="n">
        <v>1472.75</v>
      </c>
      <c r="AI3005" s="6" t="n">
        <v>0.00656118648122184</v>
      </c>
      <c r="AJ3005" s="6" t="n">
        <v>0.0359441494038617</v>
      </c>
      <c r="AK3005" s="6" t="n">
        <v>-0.145612762871646</v>
      </c>
      <c r="AL3005" s="6" t="n">
        <v>-0.0872044376956213</v>
      </c>
      <c r="AM3005" s="6" t="n">
        <v>0.0260921061798931</v>
      </c>
      <c r="AN3005" s="6" t="n">
        <v>-0.087576940097357</v>
      </c>
      <c r="AO3005" s="6" t="n">
        <v>0.123521089501219</v>
      </c>
      <c r="AP3005" s="6" t="n">
        <v>-0.0502100420084016</v>
      </c>
      <c r="AQ3005" s="6" t="n">
        <v>-0.0228379009135159</v>
      </c>
      <c r="AR3005" s="6" t="n">
        <v>-0.00503946657603105</v>
      </c>
      <c r="BS3005" s="26" t="n">
        <v>15.73</v>
      </c>
      <c r="BT3005" s="7" t="n">
        <v>2.74</v>
      </c>
      <c r="BZ3005" s="5" t="n">
        <v>5</v>
      </c>
      <c r="CA3005" s="6" t="n">
        <v>-0.27780444119987</v>
      </c>
      <c r="CB3005" s="6" t="n">
        <v>-0.530088852988691</v>
      </c>
      <c r="CD3005" s="26" t="n">
        <v>112.015115434877</v>
      </c>
      <c r="CF3005" s="25" t="n">
        <v>45687</v>
      </c>
      <c r="CG3005" s="6" t="n">
        <v>0.259592641618941</v>
      </c>
      <c r="CH3005" s="6" t="n">
        <v>0.343594255439844</v>
      </c>
      <c r="CI3005" s="6" t="n">
        <v>0.302561869596411</v>
      </c>
      <c r="CJ3005" s="6" t="n">
        <v>-0.119421047336507</v>
      </c>
      <c r="CK3005" s="6" t="n">
        <v>0.0546709830866808</v>
      </c>
      <c r="CL3005" s="7" t="n">
        <v>0.325075528700908</v>
      </c>
      <c r="CM3005" s="6" t="n">
        <v>0.180973431569547</v>
      </c>
      <c r="CN3005" s="4" t="s">
        <v>444</v>
      </c>
      <c r="CO3005" s="4" t="s">
        <v>466</v>
      </c>
    </row>
    <row r="3006" customFormat="false" ht="15" hidden="false" customHeight="false" outlineLevel="0" collapsed="false">
      <c r="A3006" s="4" t="s">
        <v>51</v>
      </c>
      <c r="B3006" s="4" t="s">
        <v>52</v>
      </c>
      <c r="C3006" s="25" t="n">
        <v>45657</v>
      </c>
      <c r="D3006" s="4" t="s">
        <v>313</v>
      </c>
      <c r="E3006" s="4" t="s">
        <v>484</v>
      </c>
      <c r="F3006" s="4" t="s">
        <v>70</v>
      </c>
      <c r="G3006" s="4" t="s">
        <v>438</v>
      </c>
      <c r="H3006" s="4" t="s">
        <v>439</v>
      </c>
      <c r="I3006" s="5" t="n">
        <v>600</v>
      </c>
      <c r="J3006" s="25" t="n">
        <v>45674</v>
      </c>
      <c r="K3006" s="4" t="s">
        <v>647</v>
      </c>
      <c r="L3006" s="4" t="s">
        <v>5</v>
      </c>
      <c r="M3006" s="4" t="s">
        <v>441</v>
      </c>
      <c r="N3006" s="25" t="n">
        <v>45673</v>
      </c>
      <c r="O3006" s="25" t="n">
        <v>45674</v>
      </c>
      <c r="P3006" s="25" t="n">
        <v>45677</v>
      </c>
      <c r="Q3006" s="25" t="n">
        <v>45677</v>
      </c>
      <c r="R3006" s="6" t="n">
        <v>0.00698111518840072</v>
      </c>
      <c r="S3006" s="6" t="n">
        <v>-0.0162059668770185</v>
      </c>
      <c r="T3006" s="6" t="n">
        <v>0.0086129012829006</v>
      </c>
      <c r="U3006" s="6" t="n">
        <v>-0.000611950405717154</v>
      </c>
      <c r="V3006" s="6" t="n">
        <v>0.00568945001076926</v>
      </c>
      <c r="W3006" s="6" t="n">
        <v>-0.027854231257117</v>
      </c>
      <c r="X3006" s="6" t="n">
        <v>-0.00630140041648641</v>
      </c>
      <c r="Y3006" s="6" t="n">
        <v>0.0272422808513998</v>
      </c>
      <c r="Z3006" s="6" t="n">
        <v>0.0382770646226188</v>
      </c>
      <c r="AA3006" s="6" t="n">
        <v>-0.038889015028336</v>
      </c>
      <c r="AB3006" s="6" t="n">
        <v>0.00162621213033787</v>
      </c>
      <c r="AC3006" s="6" t="n">
        <v>0.0086129012829006</v>
      </c>
      <c r="AD3006" s="6" t="n">
        <v>0.0086129012829006</v>
      </c>
      <c r="AE3006" s="6" t="n">
        <v>0.0374329940372222</v>
      </c>
      <c r="AF3006" s="7" t="n">
        <v>0.798069187449716</v>
      </c>
      <c r="AG3006" s="7" t="n">
        <v>2.80739900742879</v>
      </c>
      <c r="AH3006" s="26" t="n">
        <v>1675.95</v>
      </c>
      <c r="AI3006" s="6" t="n">
        <v>0.00733283245679961</v>
      </c>
      <c r="AJ3006" s="6" t="n">
        <v>-0.056095294415815</v>
      </c>
      <c r="AK3006" s="6" t="n">
        <v>0.000358134121228648</v>
      </c>
      <c r="AL3006" s="6" t="n">
        <v>0.118008071778794</v>
      </c>
      <c r="AM3006" s="6" t="n">
        <v>0.281258361683421</v>
      </c>
      <c r="AN3006" s="6" t="n">
        <v>-0.0493356493244782</v>
      </c>
      <c r="AO3006" s="6" t="n">
        <v>-0.00675964509133675</v>
      </c>
      <c r="AP3006" s="6" t="n">
        <v>-0.0123611608742386</v>
      </c>
      <c r="AQ3006" s="6" t="n">
        <v>-0.00925594171742505</v>
      </c>
      <c r="AR3006" s="6" t="n">
        <v>0.00854249262005979</v>
      </c>
      <c r="AS3006" s="4" t="s">
        <v>442</v>
      </c>
      <c r="AT3006" s="4" t="s">
        <v>121</v>
      </c>
      <c r="AU3006" s="5" t="n">
        <v>13285.6032</v>
      </c>
      <c r="AV3006" s="6" t="n">
        <v>0.0140647176410993</v>
      </c>
      <c r="AW3006" s="6" t="n">
        <v>-0.00207453913109845</v>
      </c>
      <c r="AX3006" s="5" t="n">
        <v>1815.6032</v>
      </c>
      <c r="AY3006" s="6" t="n">
        <v>0.136659448025664</v>
      </c>
      <c r="AZ3006" s="6" t="n">
        <v>0.0487856657430231</v>
      </c>
      <c r="BA3006" s="5" t="n">
        <v>988.8032</v>
      </c>
      <c r="BB3006" s="6" t="n">
        <v>0.937446618992206</v>
      </c>
      <c r="BC3006" s="6" t="n">
        <v>-0.213660880264352</v>
      </c>
      <c r="BD3006" s="6" t="n">
        <v>0.0744266696148204</v>
      </c>
      <c r="BE3006" s="7" t="n">
        <v>11.1</v>
      </c>
      <c r="BM3006" s="5" t="n">
        <v>163974.948</v>
      </c>
      <c r="BN3006" s="5" t="n">
        <v>3293.5976</v>
      </c>
      <c r="BO3006" s="26" t="n">
        <v>49.785968996334</v>
      </c>
      <c r="BP3006" s="7" t="n">
        <v>6.20034517830737</v>
      </c>
      <c r="BQ3006" s="6" t="n">
        <v>0.124540012041624</v>
      </c>
      <c r="BR3006" s="7" t="n">
        <v>0.0769527456863309</v>
      </c>
      <c r="BS3006" s="26" t="n">
        <v>33.79</v>
      </c>
      <c r="BT3006" s="7" t="n">
        <v>8.99</v>
      </c>
      <c r="BU3006" s="4" t="s">
        <v>1546</v>
      </c>
      <c r="BV3006" s="5" t="n">
        <v>2452.567</v>
      </c>
      <c r="BW3006" s="5" t="n">
        <v>247.1</v>
      </c>
      <c r="BX3006" s="5" t="n">
        <v>2205.467</v>
      </c>
      <c r="BY3006" s="7" t="n">
        <v>1.15561994076697</v>
      </c>
      <c r="BZ3006" s="5" t="n">
        <v>13</v>
      </c>
      <c r="CA3006" s="6" t="n">
        <v>0.0691905602755003</v>
      </c>
      <c r="CB3006" s="6" t="n">
        <v>0.117096396174961</v>
      </c>
      <c r="CC3006" s="4" t="s">
        <v>477</v>
      </c>
      <c r="CD3006" s="26" t="n">
        <v>37.1583021628824</v>
      </c>
      <c r="CE3006" s="6" t="n">
        <v>0.339834333067709</v>
      </c>
      <c r="CF3006" s="25" t="n">
        <v>45687</v>
      </c>
      <c r="CG3006" s="6" t="n">
        <v>0.29918061229093</v>
      </c>
      <c r="CH3006" s="6" t="n">
        <v>0.402213291910011</v>
      </c>
      <c r="CI3006" s="6" t="n">
        <v>0.252199233774375</v>
      </c>
      <c r="CJ3006" s="6" t="n">
        <v>-0.372971408834493</v>
      </c>
      <c r="CK3006" s="6" t="n">
        <v>0.0605914593748118</v>
      </c>
      <c r="CL3006" s="7" t="n">
        <v>0.142147117296221</v>
      </c>
      <c r="CM3006" s="6" t="n">
        <v>0.0560506680548324</v>
      </c>
      <c r="CN3006" s="4" t="s">
        <v>444</v>
      </c>
    </row>
    <row r="3007" customFormat="false" ht="15" hidden="false" customHeight="false" outlineLevel="0" collapsed="false">
      <c r="A3007" s="4" t="s">
        <v>51</v>
      </c>
      <c r="B3007" s="4" t="s">
        <v>52</v>
      </c>
      <c r="C3007" s="25" t="n">
        <v>45657</v>
      </c>
      <c r="D3007" s="4" t="s">
        <v>331</v>
      </c>
      <c r="E3007" s="4" t="s">
        <v>449</v>
      </c>
      <c r="F3007" s="4" t="s">
        <v>70</v>
      </c>
      <c r="G3007" s="4" t="s">
        <v>438</v>
      </c>
      <c r="H3007" s="4" t="s">
        <v>439</v>
      </c>
      <c r="I3007" s="5" t="n">
        <v>3000</v>
      </c>
      <c r="J3007" s="25" t="n">
        <v>45674</v>
      </c>
      <c r="K3007" s="4" t="s">
        <v>733</v>
      </c>
      <c r="L3007" s="4" t="s">
        <v>5</v>
      </c>
      <c r="M3007" s="4" t="s">
        <v>441</v>
      </c>
      <c r="N3007" s="25" t="n">
        <v>45673</v>
      </c>
      <c r="O3007" s="25" t="n">
        <v>45674</v>
      </c>
      <c r="P3007" s="25" t="n">
        <v>45677</v>
      </c>
      <c r="Q3007" s="25" t="n">
        <v>45677</v>
      </c>
      <c r="R3007" s="6" t="n">
        <v>-0.015718434990603</v>
      </c>
      <c r="S3007" s="6" t="n">
        <v>-0.0211768790140602</v>
      </c>
      <c r="T3007" s="6" t="n">
        <v>0.0649051250221671</v>
      </c>
      <c r="U3007" s="6" t="n">
        <v>0.0280098110175039</v>
      </c>
      <c r="V3007" s="6" t="n">
        <v>0.00568945001076926</v>
      </c>
      <c r="W3007" s="6" t="n">
        <v>-0.027854231257117</v>
      </c>
      <c r="X3007" s="6" t="n">
        <v>0.0223203610067346</v>
      </c>
      <c r="Y3007" s="6" t="n">
        <v>0.0558640422746208</v>
      </c>
      <c r="Z3007" s="6" t="n">
        <v>0.0382770646226188</v>
      </c>
      <c r="AA3007" s="6" t="n">
        <v>-0.0102672536051149</v>
      </c>
      <c r="AB3007" s="6" t="n">
        <v>0.0711118992729207</v>
      </c>
      <c r="AC3007" s="6" t="n">
        <v>0.0649051250221671</v>
      </c>
      <c r="AD3007" s="6" t="n">
        <v>0.0649051250221671</v>
      </c>
      <c r="AE3007" s="6" t="n">
        <v>0.029969852810782</v>
      </c>
      <c r="AF3007" s="7" t="n">
        <v>0.3905325443787</v>
      </c>
      <c r="AG3007" s="7" t="n">
        <v>3.97518525731704</v>
      </c>
      <c r="AH3007" s="26" t="n">
        <v>292.65</v>
      </c>
      <c r="AI3007" s="6" t="n">
        <v>-0.016467820534364</v>
      </c>
      <c r="AJ3007" s="6" t="n">
        <v>-0.0535252263906856</v>
      </c>
      <c r="AK3007" s="6" t="n">
        <v>0.0982268505488328</v>
      </c>
      <c r="AL3007" s="6" t="n">
        <v>0.0457387886367706</v>
      </c>
      <c r="AM3007" s="6" t="n">
        <v>0.257492748952628</v>
      </c>
      <c r="AN3007" s="6" t="n">
        <v>-0.0493356493244782</v>
      </c>
      <c r="AO3007" s="6" t="n">
        <v>-0.00418957706620737</v>
      </c>
      <c r="AP3007" s="6" t="n">
        <v>0.0256452955870108</v>
      </c>
      <c r="AQ3007" s="6" t="n">
        <v>0.0261448792672772</v>
      </c>
      <c r="AR3007" s="6" t="n">
        <v>0.043943313604762</v>
      </c>
      <c r="AS3007" s="4" t="s">
        <v>442</v>
      </c>
      <c r="AT3007" s="4" t="s">
        <v>121</v>
      </c>
      <c r="AU3007" s="5" t="n">
        <v>22318.8</v>
      </c>
      <c r="AV3007" s="6" t="n">
        <v>0.00512044530310618</v>
      </c>
      <c r="AW3007" s="6" t="n">
        <v>0.000771245112458407</v>
      </c>
      <c r="AX3007" s="5" t="n">
        <v>4539.8</v>
      </c>
      <c r="AY3007" s="6" t="n">
        <v>0.20340699320752</v>
      </c>
      <c r="AZ3007" s="6" t="n">
        <v>0.0143198015263298</v>
      </c>
      <c r="BA3007" s="5" t="n">
        <v>3353.8</v>
      </c>
      <c r="BB3007" s="6" t="n">
        <v>0.244822210674783</v>
      </c>
      <c r="BC3007" s="6" t="n">
        <v>0.0451882323610073</v>
      </c>
      <c r="BD3007" s="6" t="n">
        <v>0.150267935552091</v>
      </c>
      <c r="BE3007" s="7" t="n">
        <v>3.21</v>
      </c>
      <c r="BM3007" s="5" t="n">
        <v>306199.695</v>
      </c>
      <c r="BN3007" s="5" t="n">
        <v>11740.8</v>
      </c>
      <c r="BO3007" s="26" t="n">
        <v>26.0799685711366</v>
      </c>
      <c r="BP3007" s="7" t="n">
        <v>3.7627394417082</v>
      </c>
      <c r="BQ3007" s="6" t="n">
        <v>0.144276992951308</v>
      </c>
      <c r="BR3007" s="7" t="n">
        <v>0.203755861621494</v>
      </c>
      <c r="BS3007" s="26" t="n">
        <v>33.79</v>
      </c>
      <c r="BT3007" s="7" t="n">
        <v>8.99</v>
      </c>
      <c r="BU3007" s="4" t="s">
        <v>1546</v>
      </c>
      <c r="BV3007" s="5" t="n">
        <v>8264.8</v>
      </c>
      <c r="BW3007" s="5" t="n">
        <v>501.7</v>
      </c>
      <c r="BX3007" s="5" t="n">
        <v>7763.1</v>
      </c>
      <c r="BY3007" s="7" t="n">
        <v>1.33045717965229</v>
      </c>
      <c r="BZ3007" s="5" t="n">
        <v>13</v>
      </c>
      <c r="CA3007" s="6" t="n">
        <v>0.0691905602755003</v>
      </c>
      <c r="CB3007" s="6" t="n">
        <v>0.117096396174961</v>
      </c>
      <c r="CC3007" s="4" t="s">
        <v>725</v>
      </c>
      <c r="CD3007" s="26" t="n">
        <v>43.1474774566716</v>
      </c>
      <c r="CE3007" s="6" t="n">
        <v>-0.395562148509704</v>
      </c>
      <c r="CF3007" s="25" t="n">
        <v>45687</v>
      </c>
      <c r="CG3007" s="6" t="n">
        <v>0.340840538673755</v>
      </c>
      <c r="CH3007" s="6" t="n">
        <v>0.442376584909018</v>
      </c>
      <c r="CI3007" s="6" t="n">
        <v>0.263500392985437</v>
      </c>
      <c r="CJ3007" s="6" t="n">
        <v>-0.404352757414522</v>
      </c>
      <c r="CK3007" s="6" t="n">
        <v>0.066678489093811</v>
      </c>
      <c r="CL3007" s="7" t="n">
        <v>0.973404255319149</v>
      </c>
      <c r="CM3007" s="6" t="n">
        <v>0.284432900432901</v>
      </c>
      <c r="CN3007" s="4" t="s">
        <v>444</v>
      </c>
      <c r="CO3007" s="4" t="s">
        <v>1382</v>
      </c>
    </row>
    <row r="3008" customFormat="false" ht="15" hidden="false" customHeight="false" outlineLevel="0" collapsed="false">
      <c r="A3008" s="4" t="s">
        <v>51</v>
      </c>
      <c r="B3008" s="4" t="s">
        <v>52</v>
      </c>
      <c r="C3008" s="25" t="n">
        <v>45657</v>
      </c>
      <c r="D3008" s="4" t="s">
        <v>234</v>
      </c>
      <c r="E3008" s="4" t="s">
        <v>580</v>
      </c>
      <c r="F3008" s="4" t="s">
        <v>69</v>
      </c>
      <c r="G3008" s="4" t="s">
        <v>438</v>
      </c>
      <c r="H3008" s="4" t="s">
        <v>453</v>
      </c>
      <c r="I3008" s="5" t="n">
        <v>2000</v>
      </c>
      <c r="J3008" s="25" t="n">
        <v>45675</v>
      </c>
      <c r="K3008" s="4" t="s">
        <v>1462</v>
      </c>
      <c r="L3008" s="4" t="s">
        <v>447</v>
      </c>
      <c r="M3008" s="4" t="s">
        <v>441</v>
      </c>
      <c r="N3008" s="25" t="n">
        <v>45674</v>
      </c>
      <c r="O3008" s="25" t="n">
        <v>45677</v>
      </c>
      <c r="P3008" s="25" t="n">
        <v>45678</v>
      </c>
      <c r="Q3008" s="25" t="n">
        <v>45677</v>
      </c>
      <c r="R3008" s="6" t="n">
        <v>-0.0260031569327905</v>
      </c>
      <c r="S3008" s="6" t="n">
        <v>0.0920618673945184</v>
      </c>
      <c r="T3008" s="6" t="n">
        <v>-0.014162978391044</v>
      </c>
      <c r="U3008" s="6" t="n">
        <v>0.0518957320706839</v>
      </c>
      <c r="V3008" s="6" t="n">
        <v>-0.0122699956709953</v>
      </c>
      <c r="W3008" s="6" t="n">
        <v>-0.0140900800650231</v>
      </c>
      <c r="X3008" s="6" t="n">
        <v>0.0641657277416792</v>
      </c>
      <c r="Y3008" s="6" t="n">
        <v>0.065985812135707</v>
      </c>
      <c r="Z3008" s="6" t="n">
        <v>-0.000967535892374083</v>
      </c>
      <c r="AA3008" s="6" t="n">
        <v>0.052863267963058</v>
      </c>
      <c r="AB3008" s="6" t="n">
        <v>0.0747185261003072</v>
      </c>
      <c r="AC3008" s="6" t="n">
        <v>0.0920618673945184</v>
      </c>
      <c r="AD3008" s="6" t="n">
        <v>0.0920618673945184</v>
      </c>
      <c r="AE3008" s="6" t="n">
        <v>0.0363357215967247</v>
      </c>
      <c r="AF3008" s="7" t="n">
        <v>0.852895148669795</v>
      </c>
      <c r="AG3008" s="7" t="n">
        <v>3.09601429068194</v>
      </c>
      <c r="AH3008" s="26" t="n">
        <v>1805.55</v>
      </c>
      <c r="AI3008" s="6" t="n">
        <v>0.00857446095408343</v>
      </c>
      <c r="AJ3008" s="6" t="n">
        <v>0.0120512317479893</v>
      </c>
      <c r="AK3008" s="6" t="n">
        <v>-0.0377328323607004</v>
      </c>
      <c r="AL3008" s="6" t="n">
        <v>0.000138481138868274</v>
      </c>
      <c r="AM3008" s="6" t="n">
        <v>-0.0248177153659209</v>
      </c>
      <c r="AN3008" s="6" t="n">
        <v>-0.0673060180032858</v>
      </c>
      <c r="AO3008" s="6" t="n">
        <v>0.0793572497512751</v>
      </c>
      <c r="AP3008" s="6" t="n">
        <v>-0.00293138963714135</v>
      </c>
      <c r="AQ3008" s="6" t="n">
        <v>0.0274652722759206</v>
      </c>
      <c r="AR3008" s="6" t="n">
        <v>0.0302948484041137</v>
      </c>
      <c r="AS3008" s="4" t="s">
        <v>455</v>
      </c>
      <c r="AT3008" s="4" t="s">
        <v>456</v>
      </c>
      <c r="AU3008" s="5" t="n">
        <v>13427.58</v>
      </c>
      <c r="AV3008" s="6" t="n">
        <v>0.138025022417116</v>
      </c>
      <c r="AW3008" s="6" t="n">
        <v>0.0159886261403557</v>
      </c>
      <c r="BA3008" s="5" t="n">
        <v>3304.8</v>
      </c>
      <c r="BB3008" s="6" t="n">
        <v>0.0997633951301327</v>
      </c>
      <c r="BC3008" s="6" t="n">
        <v>-0.011639730599452</v>
      </c>
      <c r="BD3008" s="6" t="n">
        <v>0.246120298668859</v>
      </c>
      <c r="BE3008" s="7" t="n">
        <v>16.62</v>
      </c>
      <c r="BF3008" s="5" t="n">
        <v>7196.25</v>
      </c>
      <c r="BG3008" s="6" t="n">
        <v>0.0980740121339372</v>
      </c>
      <c r="BH3008" s="6" t="n">
        <v>0.134641201346412</v>
      </c>
      <c r="BI3008" s="6" t="n">
        <v>0.37118831370653</v>
      </c>
      <c r="BJ3008" s="27" t="n">
        <v>0.015</v>
      </c>
      <c r="BK3008" s="27" t="n">
        <v>0.0041</v>
      </c>
      <c r="BL3008" s="27" t="n">
        <v>0.0053</v>
      </c>
      <c r="BM3008" s="5" t="n">
        <v>358965.0066</v>
      </c>
      <c r="BN3008" s="5" t="n">
        <v>16731.85</v>
      </c>
      <c r="BO3008" s="26" t="n">
        <v>21.453993826146</v>
      </c>
      <c r="BP3008" s="7" t="n">
        <v>3.24427816314743</v>
      </c>
      <c r="BQ3008" s="6" t="n">
        <v>0.15122024316021</v>
      </c>
      <c r="BS3008" s="26" t="n">
        <v>13.26</v>
      </c>
      <c r="BT3008" s="7" t="n">
        <v>2.17</v>
      </c>
      <c r="BZ3008" s="5" t="n">
        <v>19</v>
      </c>
      <c r="CA3008" s="6" t="n">
        <v>0.110007170215853</v>
      </c>
      <c r="CB3008" s="6" t="n">
        <v>0.0563423033500534</v>
      </c>
      <c r="CC3008" s="4" t="s">
        <v>1565</v>
      </c>
      <c r="CD3008" s="26" t="n">
        <v>8.78682804754744</v>
      </c>
      <c r="CE3008" s="6" t="n">
        <v>1.44160847464565</v>
      </c>
      <c r="CF3008" s="25" t="n">
        <v>45687</v>
      </c>
      <c r="CG3008" s="6" t="n">
        <v>0.262959128443804</v>
      </c>
      <c r="CH3008" s="6" t="n">
        <v>0.306004555710312</v>
      </c>
      <c r="CI3008" s="6" t="n">
        <v>0.23658244000664</v>
      </c>
      <c r="CJ3008" s="6" t="n">
        <v>-0.226866281590241</v>
      </c>
      <c r="CK3008" s="6" t="n">
        <v>0.0461162288183783</v>
      </c>
      <c r="CL3008" s="7" t="n">
        <v>1.99630086313194</v>
      </c>
      <c r="CM3008" s="6" t="n">
        <v>-0.104815668202765</v>
      </c>
      <c r="CN3008" s="4" t="s">
        <v>444</v>
      </c>
    </row>
    <row r="3009" customFormat="false" ht="15" hidden="false" customHeight="false" outlineLevel="0" collapsed="false">
      <c r="A3009" s="4" t="s">
        <v>51</v>
      </c>
      <c r="B3009" s="4" t="s">
        <v>52</v>
      </c>
      <c r="C3009" s="25" t="n">
        <v>45657</v>
      </c>
      <c r="D3009" s="4" t="s">
        <v>289</v>
      </c>
      <c r="E3009" s="4" t="s">
        <v>595</v>
      </c>
      <c r="F3009" s="4" t="s">
        <v>69</v>
      </c>
      <c r="G3009" s="4" t="s">
        <v>459</v>
      </c>
      <c r="H3009" s="4" t="s">
        <v>453</v>
      </c>
      <c r="I3009" s="5" t="n">
        <v>3175</v>
      </c>
      <c r="J3009" s="25" t="n">
        <v>45675</v>
      </c>
      <c r="K3009" s="4" t="s">
        <v>693</v>
      </c>
      <c r="L3009" s="4" t="s">
        <v>447</v>
      </c>
      <c r="M3009" s="4" t="s">
        <v>441</v>
      </c>
      <c r="N3009" s="25" t="n">
        <v>45674</v>
      </c>
      <c r="O3009" s="25" t="n">
        <v>45677</v>
      </c>
      <c r="P3009" s="25" t="n">
        <v>45678</v>
      </c>
      <c r="Q3009" s="25" t="n">
        <v>45677</v>
      </c>
      <c r="R3009" s="6" t="n">
        <v>-0.0212631711779924</v>
      </c>
      <c r="S3009" s="6" t="n">
        <v>0.0197266632284683</v>
      </c>
      <c r="T3009" s="6" t="n">
        <v>0.000568972057150008</v>
      </c>
      <c r="U3009" s="6" t="n">
        <v>-0.000967535892374083</v>
      </c>
      <c r="V3009" s="6" t="n">
        <v>-0.0122699956709953</v>
      </c>
      <c r="W3009" s="6" t="n">
        <v>-0.0140900800650231</v>
      </c>
      <c r="X3009" s="6" t="n">
        <v>0.0113024597786212</v>
      </c>
      <c r="Y3009" s="6" t="n">
        <v>0.013122544172649</v>
      </c>
      <c r="Z3009" s="6" t="n">
        <v>0.00727722121190877</v>
      </c>
      <c r="AA3009" s="6" t="n">
        <v>-0.00824475710428285</v>
      </c>
      <c r="AB3009" s="6" t="n">
        <v>-0.0581485301701908</v>
      </c>
      <c r="AC3009" s="6" t="n">
        <v>0.0197266632284683</v>
      </c>
      <c r="AD3009" s="6" t="n">
        <v>0.0197266632284683</v>
      </c>
      <c r="AE3009" s="6" t="n">
        <v>0.0863847343991749</v>
      </c>
      <c r="AF3009" s="7" t="n">
        <v>0.901492537313433</v>
      </c>
      <c r="AG3009" s="7" t="n">
        <v>2.68948912572628</v>
      </c>
      <c r="AH3009" s="26" t="n">
        <v>158.49</v>
      </c>
      <c r="AI3009" s="6" t="n">
        <v>0.000694532137896387</v>
      </c>
      <c r="AJ3009" s="6" t="n">
        <v>-0.0512421430709367</v>
      </c>
      <c r="AK3009" s="6" t="n">
        <v>-0.247793070716658</v>
      </c>
      <c r="AL3009" s="6" t="n">
        <v>-0.35005126102112</v>
      </c>
      <c r="AM3009" s="6" t="n">
        <v>-0.458524086094977</v>
      </c>
      <c r="AN3009" s="6" t="n">
        <v>-0.0673060180032858</v>
      </c>
      <c r="AO3009" s="6" t="n">
        <v>0.0160638749323492</v>
      </c>
      <c r="AP3009" s="6" t="n">
        <v>-0.017122638529096</v>
      </c>
      <c r="AQ3009" s="6" t="n">
        <v>-0.0156062424969993</v>
      </c>
      <c r="AR3009" s="6" t="n">
        <v>-0.0127766663688061</v>
      </c>
      <c r="AS3009" s="4" t="s">
        <v>455</v>
      </c>
      <c r="AT3009" s="4" t="s">
        <v>456</v>
      </c>
      <c r="AU3009" s="5" t="n">
        <v>3536.33</v>
      </c>
      <c r="AV3009" s="6" t="n">
        <v>0.108088037150073</v>
      </c>
      <c r="AW3009" s="6" t="n">
        <v>0.00152934212799472</v>
      </c>
      <c r="BA3009" s="5" t="n">
        <v>32.63</v>
      </c>
      <c r="BB3009" s="6" t="n">
        <v>-0.860011154489682</v>
      </c>
      <c r="BC3009" s="6" t="n">
        <v>-0.853361495595902</v>
      </c>
      <c r="BD3009" s="6" t="n">
        <v>0.00922708005191823</v>
      </c>
      <c r="BE3009" s="7" t="n">
        <v>0.54</v>
      </c>
      <c r="BF3009" s="5" t="n">
        <v>1585.06</v>
      </c>
      <c r="BG3009" s="6" t="n">
        <v>0.0253580531225337</v>
      </c>
      <c r="BH3009" s="6" t="n">
        <v>0.302358706305129</v>
      </c>
      <c r="BI3009" s="6" t="n">
        <v>1.59505827912865</v>
      </c>
      <c r="BJ3009" s="27" t="n">
        <v>0.0292</v>
      </c>
      <c r="BK3009" s="27" t="n">
        <v>0.0053</v>
      </c>
      <c r="BL3009" s="27" t="n">
        <v>0.0009</v>
      </c>
      <c r="BM3009" s="5" t="n">
        <v>9631.12032</v>
      </c>
      <c r="BN3009" s="5" t="n">
        <v>1179.77</v>
      </c>
      <c r="BO3009" s="26" t="n">
        <v>8.16355757478153</v>
      </c>
      <c r="BP3009" s="7" t="n">
        <v>0.622712883872707</v>
      </c>
      <c r="BQ3009" s="6" t="n">
        <v>0.0762795972427955</v>
      </c>
      <c r="BS3009" s="26" t="n">
        <v>13.26</v>
      </c>
      <c r="BT3009" s="7" t="n">
        <v>2.17</v>
      </c>
      <c r="BZ3009" s="5" t="n">
        <v>19</v>
      </c>
      <c r="CA3009" s="6" t="n">
        <v>0.120874464018554</v>
      </c>
      <c r="CB3009" s="6" t="n">
        <v>0.0997633951301327</v>
      </c>
      <c r="CC3009" s="4" t="s">
        <v>1567</v>
      </c>
      <c r="CD3009" s="26" t="n">
        <v>9.09491421149182</v>
      </c>
      <c r="CE3009" s="6" t="n">
        <v>-0.10240411454717</v>
      </c>
      <c r="CF3009" s="25" t="n">
        <v>45687</v>
      </c>
      <c r="CG3009" s="6" t="n">
        <v>0.439387257557083</v>
      </c>
      <c r="CI3009" s="6" t="n">
        <v>0.350633441827726</v>
      </c>
      <c r="CM3009" s="6" t="n">
        <v>-0.0227605372857805</v>
      </c>
      <c r="CN3009" s="4" t="s">
        <v>444</v>
      </c>
    </row>
    <row r="3010" customFormat="false" ht="15" hidden="false" customHeight="false" outlineLevel="0" collapsed="false">
      <c r="A3010" s="4" t="s">
        <v>51</v>
      </c>
      <c r="B3010" s="4" t="s">
        <v>52</v>
      </c>
      <c r="C3010" s="25" t="n">
        <v>45657</v>
      </c>
      <c r="D3010" s="4" t="s">
        <v>135</v>
      </c>
      <c r="E3010" s="4" t="s">
        <v>803</v>
      </c>
      <c r="F3010" s="4" t="s">
        <v>81</v>
      </c>
      <c r="G3010" s="4" t="s">
        <v>438</v>
      </c>
      <c r="H3010" s="4" t="s">
        <v>505</v>
      </c>
      <c r="I3010" s="5" t="n">
        <v>350</v>
      </c>
      <c r="J3010" s="25" t="n">
        <v>45677</v>
      </c>
      <c r="K3010" s="4" t="s">
        <v>1125</v>
      </c>
      <c r="L3010" s="4" t="s">
        <v>6</v>
      </c>
      <c r="M3010" s="4" t="s">
        <v>441</v>
      </c>
      <c r="N3010" s="25" t="n">
        <v>45674</v>
      </c>
      <c r="O3010" s="25" t="n">
        <v>45677</v>
      </c>
      <c r="P3010" s="25" t="n">
        <v>45678</v>
      </c>
      <c r="Q3010" s="25" t="n">
        <v>45677</v>
      </c>
      <c r="R3010" s="6" t="n">
        <v>0.0137848657024795</v>
      </c>
      <c r="S3010" s="6" t="n">
        <v>0.0126739483488838</v>
      </c>
      <c r="T3010" s="6" t="n">
        <v>-0.0036791295871198</v>
      </c>
      <c r="U3010" s="6" t="n">
        <v>0.0227796844642435</v>
      </c>
      <c r="V3010" s="6" t="n">
        <v>-0.0122699956709953</v>
      </c>
      <c r="W3010" s="6" t="n">
        <v>0.0131599082608073</v>
      </c>
      <c r="X3010" s="6" t="n">
        <v>0.0350496801352388</v>
      </c>
      <c r="Y3010" s="6" t="n">
        <v>0.00961977620343624</v>
      </c>
      <c r="Z3010" s="6" t="n">
        <v>-0.0256822577934704</v>
      </c>
      <c r="AA3010" s="6" t="n">
        <v>0.0484619422577139</v>
      </c>
      <c r="AB3010" s="6" t="n">
        <v>0.0094258510333407</v>
      </c>
      <c r="AC3010" s="6" t="n">
        <v>0.0126739483488838</v>
      </c>
      <c r="AD3010" s="6" t="n">
        <v>0.0126739483488838</v>
      </c>
      <c r="AE3010" s="6" t="n">
        <v>0.0432442760245837</v>
      </c>
      <c r="AF3010" s="7" t="n">
        <v>0.578792341678938</v>
      </c>
      <c r="AG3010" s="7" t="n">
        <v>2.25037320482586</v>
      </c>
      <c r="AH3010" s="26" t="n">
        <v>1548.8</v>
      </c>
      <c r="AI3010" s="6" t="n">
        <v>-0.00128965695125094</v>
      </c>
      <c r="AJ3010" s="6" t="n">
        <v>-0.0272884283246979</v>
      </c>
      <c r="AK3010" s="6" t="n">
        <v>-0.019746835443038</v>
      </c>
      <c r="AL3010" s="6" t="n">
        <v>-0.0026723333011367</v>
      </c>
      <c r="AM3010" s="6" t="n">
        <v>-0.00373086324456551</v>
      </c>
      <c r="AN3010" s="6" t="n">
        <v>-0.0840624473216277</v>
      </c>
      <c r="AO3010" s="6" t="n">
        <v>0.0567740189969298</v>
      </c>
      <c r="AP3010" s="6" t="n">
        <v>-0.0602196692336827</v>
      </c>
      <c r="AQ3010" s="6" t="n">
        <v>-0.15809241257417</v>
      </c>
      <c r="AR3010" s="6" t="n">
        <v>-0.155262836445977</v>
      </c>
      <c r="AS3010" s="4" t="s">
        <v>442</v>
      </c>
      <c r="AT3010" s="4" t="s">
        <v>121</v>
      </c>
      <c r="AU3010" s="5" t="n">
        <v>5432.73</v>
      </c>
      <c r="AV3010" s="6" t="n">
        <v>0.300393033587377</v>
      </c>
      <c r="AW3010" s="6" t="n">
        <v>0.138004277416206</v>
      </c>
      <c r="AX3010" s="5" t="n">
        <v>345.58</v>
      </c>
      <c r="AY3010" s="6" t="n">
        <v>0.063610744505985</v>
      </c>
      <c r="AZ3010" s="6" t="n">
        <v>-0.00330310406358335</v>
      </c>
      <c r="BA3010" s="5" t="n">
        <v>216.97</v>
      </c>
      <c r="BB3010" s="6" t="n">
        <v>0.310917769319074</v>
      </c>
      <c r="BC3010" s="6" t="n">
        <v>3.0321501579632</v>
      </c>
      <c r="BD3010" s="6" t="n">
        <v>0.0399375636190276</v>
      </c>
      <c r="BE3010" s="7" t="n">
        <v>7.82</v>
      </c>
      <c r="BM3010" s="5" t="n">
        <v>42986.944</v>
      </c>
      <c r="BN3010" s="5" t="n">
        <v>582.93</v>
      </c>
      <c r="BO3010" s="26" t="n">
        <v>73.7428919424288</v>
      </c>
      <c r="BP3010" s="7" t="n">
        <v>11.1691533808643</v>
      </c>
      <c r="BQ3010" s="6" t="n">
        <v>0.151460745390675</v>
      </c>
      <c r="BR3010" s="7" t="n">
        <v>0.260367083082168</v>
      </c>
      <c r="BS3010" s="26" t="n">
        <v>20.13</v>
      </c>
      <c r="BT3010" s="7" t="n">
        <v>2.4</v>
      </c>
      <c r="BU3010" s="4" t="s">
        <v>1546</v>
      </c>
      <c r="BV3010" s="5" t="n">
        <v>134.02</v>
      </c>
      <c r="BW3010" s="5" t="n">
        <v>407.29</v>
      </c>
      <c r="BX3010" s="5" t="n">
        <v>-273.27</v>
      </c>
      <c r="BY3010" s="7" t="n">
        <v>0.542635031176614</v>
      </c>
      <c r="BZ3010" s="5" t="n">
        <v>4</v>
      </c>
      <c r="CA3010" s="6" t="n">
        <v>-0.00459131123692547</v>
      </c>
      <c r="CB3010" s="6" t="n">
        <v>-0.585796727139927</v>
      </c>
      <c r="CC3010" s="4" t="s">
        <v>490</v>
      </c>
      <c r="CD3010" s="26" t="n">
        <v>31.5115716306417</v>
      </c>
      <c r="CE3010" s="6" t="n">
        <v>1.34018451401902</v>
      </c>
      <c r="CF3010" s="25" t="n">
        <v>45687</v>
      </c>
      <c r="CG3010" s="6" t="n">
        <v>0.326553153352905</v>
      </c>
      <c r="CH3010" s="6" t="n">
        <v>0.458648821082432</v>
      </c>
      <c r="CI3010" s="6" t="n">
        <v>0.32618403103305</v>
      </c>
      <c r="CJ3010" s="6" t="n">
        <v>-0.288815285160351</v>
      </c>
      <c r="CK3010" s="6" t="n">
        <v>0.0693564309142439</v>
      </c>
      <c r="CL3010" s="7" t="n">
        <v>0.182736455463727</v>
      </c>
      <c r="CM3010" s="6" t="n">
        <v>0.196510488439749</v>
      </c>
      <c r="CN3010" s="4" t="s">
        <v>444</v>
      </c>
    </row>
    <row r="3011" customFormat="false" ht="15" hidden="false" customHeight="false" outlineLevel="0" collapsed="false">
      <c r="A3011" s="4" t="s">
        <v>51</v>
      </c>
      <c r="B3011" s="4" t="s">
        <v>52</v>
      </c>
      <c r="C3011" s="25" t="n">
        <v>45657</v>
      </c>
      <c r="D3011" s="4" t="s">
        <v>178</v>
      </c>
      <c r="E3011" s="4" t="s">
        <v>751</v>
      </c>
      <c r="F3011" s="4" t="s">
        <v>83</v>
      </c>
      <c r="G3011" s="4" t="s">
        <v>459</v>
      </c>
      <c r="H3011" s="4" t="s">
        <v>556</v>
      </c>
      <c r="I3011" s="5" t="n">
        <v>50</v>
      </c>
      <c r="J3011" s="25" t="n">
        <v>45677</v>
      </c>
      <c r="K3011" s="4" t="s">
        <v>1297</v>
      </c>
      <c r="L3011" s="4" t="s">
        <v>5</v>
      </c>
      <c r="M3011" s="4" t="s">
        <v>441</v>
      </c>
      <c r="N3011" s="25" t="n">
        <v>45674</v>
      </c>
      <c r="O3011" s="25" t="n">
        <v>45677</v>
      </c>
      <c r="P3011" s="25" t="n">
        <v>45678</v>
      </c>
      <c r="Q3011" s="25" t="n">
        <v>45678</v>
      </c>
      <c r="R3011" s="6" t="n">
        <v>0.0168576471907858</v>
      </c>
      <c r="S3011" s="6" t="n">
        <v>0.0194490970684116</v>
      </c>
      <c r="T3011" s="6" t="n">
        <v>-0.137538476432918</v>
      </c>
      <c r="U3011" s="6" t="n">
        <v>-0.101231732173721</v>
      </c>
      <c r="V3011" s="6" t="n">
        <v>-0.0122699956709953</v>
      </c>
      <c r="W3011" s="6" t="n">
        <v>-0.0279375242083778</v>
      </c>
      <c r="X3011" s="6" t="n">
        <v>-0.0889617365027253</v>
      </c>
      <c r="Y3011" s="6" t="n">
        <v>-0.0732942079653428</v>
      </c>
      <c r="Z3011" s="6" t="n">
        <v>0.0262088862086393</v>
      </c>
      <c r="AA3011" s="6" t="n">
        <v>-0.12744061838236</v>
      </c>
      <c r="AB3011" s="6" t="n">
        <v>-0.0177226507663965</v>
      </c>
      <c r="AC3011" s="6" t="n">
        <v>-0.137538476432918</v>
      </c>
      <c r="AD3011" s="6" t="n">
        <v>0.137538476432918</v>
      </c>
      <c r="AE3011" s="6" t="n">
        <v>0.132293437436822</v>
      </c>
      <c r="AF3011" s="7" t="n">
        <v>0.0500860955660785</v>
      </c>
      <c r="AG3011" s="7" t="n">
        <v>6.24792521630968</v>
      </c>
      <c r="AH3011" s="26" t="n">
        <v>16938.9</v>
      </c>
      <c r="AI3011" s="6" t="n">
        <v>0.00511490740356146</v>
      </c>
      <c r="AJ3011" s="6" t="n">
        <v>-0.105661781981664</v>
      </c>
      <c r="AK3011" s="6" t="n">
        <v>0.105809467231576</v>
      </c>
      <c r="AL3011" s="6" t="n">
        <v>0.34951959081566</v>
      </c>
      <c r="AM3011" s="6" t="n">
        <v>1.67529534398888</v>
      </c>
      <c r="AN3011" s="6" t="n">
        <v>-0.0800407573169116</v>
      </c>
      <c r="AO3011" s="6" t="n">
        <v>-0.025621024664752</v>
      </c>
      <c r="AP3011" s="6" t="n">
        <v>-0.0368058054654048</v>
      </c>
      <c r="AQ3011" s="6" t="n">
        <v>-0.0623896040437529</v>
      </c>
      <c r="AR3011" s="6" t="n">
        <v>-0.0595600279155598</v>
      </c>
      <c r="AS3011" s="4" t="s">
        <v>442</v>
      </c>
      <c r="AT3011" s="4" t="s">
        <v>121</v>
      </c>
      <c r="AU3011" s="5" t="n">
        <v>10453.68</v>
      </c>
      <c r="AV3011" s="6" t="n">
        <v>1.16960099621232</v>
      </c>
      <c r="AW3011" s="6" t="n">
        <v>-0.0936702363777605</v>
      </c>
      <c r="AX3011" s="5" t="n">
        <v>390.52</v>
      </c>
      <c r="AY3011" s="6" t="n">
        <v>0.0373571794812927</v>
      </c>
      <c r="AZ3011" s="6" t="n">
        <v>-0.000911901616616279</v>
      </c>
      <c r="BA3011" s="5" t="n">
        <v>171.19</v>
      </c>
      <c r="BB3011" s="6" t="n">
        <v>0.775093322272916</v>
      </c>
      <c r="BC3011" s="6" t="n">
        <v>-0.560882390663076</v>
      </c>
      <c r="BD3011" s="6" t="n">
        <v>0.016376051304421</v>
      </c>
      <c r="BE3011" s="7" t="n">
        <v>36.12</v>
      </c>
      <c r="BM3011" s="5" t="n">
        <v>101379.3165</v>
      </c>
      <c r="BN3011" s="5" t="n">
        <v>715.14</v>
      </c>
      <c r="BO3011" s="26" t="n">
        <v>141.761496350365</v>
      </c>
      <c r="BP3011" s="7" t="n">
        <v>45.4889110496891</v>
      </c>
      <c r="BQ3011" s="6" t="n">
        <v>0.320883400787917</v>
      </c>
      <c r="BR3011" s="7" t="n">
        <v>0.162456363913742</v>
      </c>
      <c r="BS3011" s="26" t="n">
        <v>82.09</v>
      </c>
      <c r="BT3011" s="7" t="n">
        <v>12.44</v>
      </c>
      <c r="BU3011" s="4" t="s">
        <v>1546</v>
      </c>
      <c r="BV3011" s="5" t="n">
        <v>401.7</v>
      </c>
      <c r="BW3011" s="5" t="n">
        <v>398.99</v>
      </c>
      <c r="BX3011" s="5" t="n">
        <v>2.70999999999998</v>
      </c>
      <c r="BY3011" s="7" t="n">
        <v>0.767291272706435</v>
      </c>
      <c r="BZ3011" s="5" t="n">
        <v>4</v>
      </c>
      <c r="CA3011" s="6" t="n">
        <v>0.472944552802238</v>
      </c>
      <c r="CB3011" s="6" t="n">
        <v>0.470463294836055</v>
      </c>
      <c r="CC3011" s="4" t="s">
        <v>575</v>
      </c>
      <c r="CD3011" s="26" t="n">
        <v>114.105262487595</v>
      </c>
      <c r="CE3011" s="6" t="n">
        <v>0.242374744686085</v>
      </c>
      <c r="CF3011" s="25" t="n">
        <v>45687</v>
      </c>
      <c r="CG3011" s="6" t="n">
        <v>0.420125470518787</v>
      </c>
      <c r="CH3011" s="6" t="n">
        <v>0.496874117130507</v>
      </c>
      <c r="CI3011" s="6" t="n">
        <v>0.445101338122319</v>
      </c>
      <c r="CJ3011" s="6" t="n">
        <v>-0.1041969730828</v>
      </c>
      <c r="CK3011" s="6" t="n">
        <v>0.0705529595680884</v>
      </c>
      <c r="CL3011" s="7" t="n">
        <v>1.94943595952462</v>
      </c>
      <c r="CM3011" s="6" t="n">
        <v>0.589555112881806</v>
      </c>
      <c r="CN3011" s="4" t="s">
        <v>444</v>
      </c>
    </row>
    <row r="3012" customFormat="false" ht="15" hidden="false" customHeight="false" outlineLevel="0" collapsed="false">
      <c r="A3012" s="4" t="s">
        <v>51</v>
      </c>
      <c r="B3012" s="4" t="s">
        <v>52</v>
      </c>
      <c r="C3012" s="25" t="n">
        <v>45657</v>
      </c>
      <c r="D3012" s="4" t="s">
        <v>184</v>
      </c>
      <c r="E3012" s="4" t="s">
        <v>1002</v>
      </c>
      <c r="F3012" s="4" t="s">
        <v>88</v>
      </c>
      <c r="G3012" s="4" t="s">
        <v>459</v>
      </c>
      <c r="H3012" s="4" t="s">
        <v>1213</v>
      </c>
      <c r="I3012" s="5" t="n">
        <v>2425</v>
      </c>
      <c r="J3012" s="25" t="n">
        <v>45677</v>
      </c>
      <c r="K3012" s="4" t="s">
        <v>652</v>
      </c>
      <c r="L3012" s="4" t="s">
        <v>6</v>
      </c>
      <c r="M3012" s="4" t="s">
        <v>441</v>
      </c>
      <c r="N3012" s="25" t="n">
        <v>45674</v>
      </c>
      <c r="O3012" s="25" t="n">
        <v>45677</v>
      </c>
      <c r="P3012" s="25" t="n">
        <v>45678</v>
      </c>
      <c r="Q3012" s="25" t="n">
        <v>45677</v>
      </c>
      <c r="R3012" s="6" t="n">
        <v>0.0285241835469203</v>
      </c>
      <c r="S3012" s="6" t="n">
        <v>-0.0363745980707396</v>
      </c>
      <c r="T3012" s="6" t="n">
        <v>-0.105109489051095</v>
      </c>
      <c r="U3012" s="6" t="n">
        <v>-0.112959903574914</v>
      </c>
      <c r="V3012" s="6" t="n">
        <v>-0.0122699956709953</v>
      </c>
      <c r="W3012" s="6" t="n">
        <v>-0.0294301837035533</v>
      </c>
      <c r="X3012" s="6" t="n">
        <v>-0.100689907903919</v>
      </c>
      <c r="Y3012" s="6" t="n">
        <v>-0.0835297198713608</v>
      </c>
      <c r="Z3012" s="6" t="n">
        <v>-0.042958408654765</v>
      </c>
      <c r="AA3012" s="6" t="n">
        <v>-0.0700014949201491</v>
      </c>
      <c r="AB3012" s="6" t="n">
        <v>0.0088424437299035</v>
      </c>
      <c r="AC3012" s="6" t="n">
        <v>-0.0363745980707396</v>
      </c>
      <c r="AD3012" s="6" t="n">
        <v>0.0363745980707396</v>
      </c>
      <c r="AE3012" s="6" t="n">
        <v>0.104903536977492</v>
      </c>
      <c r="AF3012" s="7" t="n">
        <v>0.440613026819924</v>
      </c>
      <c r="AG3012" s="7" t="n">
        <v>1.51849665831012</v>
      </c>
      <c r="AH3012" s="26" t="n">
        <v>241.9</v>
      </c>
      <c r="AI3012" s="6" t="n">
        <v>-0.0140615447320154</v>
      </c>
      <c r="AJ3012" s="6" t="n">
        <v>-0.184973045822102</v>
      </c>
      <c r="AK3012" s="6" t="n">
        <v>-0.1179580674567</v>
      </c>
      <c r="AL3012" s="6" t="n">
        <v>0.112235045289439</v>
      </c>
      <c r="AM3012" s="6" t="n">
        <v>0.813343328335834</v>
      </c>
      <c r="AN3012" s="6" t="n">
        <v>-0.0760132283276891</v>
      </c>
      <c r="AO3012" s="6" t="n">
        <v>-0.108959817494413</v>
      </c>
      <c r="AP3012" s="6" t="n">
        <v>-0.0295968305756235</v>
      </c>
      <c r="AQ3012" s="6" t="n">
        <v>0.0185504544395243</v>
      </c>
      <c r="AR3012" s="6" t="n">
        <v>0.0213800305677174</v>
      </c>
      <c r="AS3012" s="4" t="s">
        <v>442</v>
      </c>
      <c r="AT3012" s="4" t="s">
        <v>121</v>
      </c>
      <c r="AU3012" s="5" t="n">
        <v>5405</v>
      </c>
      <c r="AV3012" s="6" t="n">
        <v>0.643856447688564</v>
      </c>
      <c r="AW3012" s="6" t="n">
        <v>0.126276307564076</v>
      </c>
      <c r="AX3012" s="5" t="n">
        <v>162</v>
      </c>
      <c r="AY3012" s="6" t="n">
        <v>0.0299722479185939</v>
      </c>
      <c r="AZ3012" s="6" t="n">
        <v>0.0144612990134844</v>
      </c>
      <c r="BA3012" s="5" t="n">
        <v>59</v>
      </c>
      <c r="BB3012" s="6" t="n">
        <v>-0.572463768115942</v>
      </c>
      <c r="BC3012" s="6" t="n">
        <v>-0.664772727272727</v>
      </c>
      <c r="BD3012" s="6" t="n">
        <v>0.0109158186864015</v>
      </c>
      <c r="BE3012" s="7" t="n">
        <v>0.07</v>
      </c>
      <c r="BM3012" s="5" t="n">
        <v>210936.8</v>
      </c>
      <c r="BN3012" s="5" t="n">
        <v>742</v>
      </c>
      <c r="BO3012" s="26" t="n">
        <v>284.281401617251</v>
      </c>
      <c r="BP3012" s="7" t="n">
        <v>9.89477436907778</v>
      </c>
      <c r="BQ3012" s="6" t="n">
        <v>0.0348062670044094</v>
      </c>
      <c r="BR3012" s="7" t="n">
        <v>0</v>
      </c>
      <c r="BS3012" s="26" t="n">
        <v>6281.31</v>
      </c>
      <c r="BT3012" s="7" t="n">
        <v>22.06</v>
      </c>
      <c r="BU3012" s="4" t="s">
        <v>1546</v>
      </c>
      <c r="BV3012" s="5" t="n">
        <v>421</v>
      </c>
      <c r="BW3012" s="5" t="n">
        <v>361</v>
      </c>
      <c r="BX3012" s="5" t="n">
        <v>60</v>
      </c>
      <c r="BY3012" s="7" t="n">
        <v>0.981351981351981</v>
      </c>
      <c r="BZ3012" s="5" t="n">
        <v>4</v>
      </c>
      <c r="CA3012" s="6" t="n">
        <v>0.267448867899003</v>
      </c>
      <c r="CB3012" s="6" t="n">
        <v>0.747060170299545</v>
      </c>
      <c r="CC3012" s="4" t="s">
        <v>500</v>
      </c>
      <c r="CD3012" s="26" t="n">
        <v>759.699077790354</v>
      </c>
      <c r="CE3012" s="6" t="n">
        <v>-0.625797358548722</v>
      </c>
      <c r="CF3012" s="25" t="n">
        <v>45687</v>
      </c>
      <c r="CG3012" s="6" t="n">
        <v>0.387040776690748</v>
      </c>
      <c r="CH3012" s="6" t="n">
        <v>0.583103028160799</v>
      </c>
      <c r="CI3012" s="6" t="n">
        <v>0.472626026310306</v>
      </c>
      <c r="CJ3012" s="6" t="n">
        <v>-0.189463948076132</v>
      </c>
      <c r="CK3012" s="6" t="n">
        <v>0.0880225080385852</v>
      </c>
      <c r="CL3012" s="7" t="n">
        <v>0.413242009132421</v>
      </c>
      <c r="CM3012" s="6" t="n">
        <v>0.201071003339625</v>
      </c>
      <c r="CN3012" s="4" t="s">
        <v>444</v>
      </c>
    </row>
    <row r="3013" customFormat="false" ht="15" hidden="false" customHeight="false" outlineLevel="0" collapsed="false">
      <c r="A3013" s="4" t="s">
        <v>51</v>
      </c>
      <c r="B3013" s="4" t="s">
        <v>52</v>
      </c>
      <c r="C3013" s="25" t="n">
        <v>45657</v>
      </c>
      <c r="D3013" s="4" t="s">
        <v>223</v>
      </c>
      <c r="E3013" s="4" t="s">
        <v>897</v>
      </c>
      <c r="F3013" s="4" t="s">
        <v>90</v>
      </c>
      <c r="G3013" s="4" t="s">
        <v>459</v>
      </c>
      <c r="H3013" s="4" t="s">
        <v>488</v>
      </c>
      <c r="I3013" s="5" t="n">
        <v>5425</v>
      </c>
      <c r="J3013" s="25" t="n">
        <v>45677</v>
      </c>
      <c r="K3013" s="4" t="s">
        <v>899</v>
      </c>
      <c r="L3013" s="4" t="s">
        <v>6</v>
      </c>
      <c r="M3013" s="4" t="s">
        <v>441</v>
      </c>
      <c r="N3013" s="25" t="n">
        <v>45674</v>
      </c>
      <c r="O3013" s="25" t="n">
        <v>45677</v>
      </c>
      <c r="P3013" s="25" t="n">
        <v>45678</v>
      </c>
      <c r="Q3013" s="25" t="n">
        <v>45677</v>
      </c>
      <c r="R3013" s="6" t="n">
        <v>0.0224506924045322</v>
      </c>
      <c r="S3013" s="6" t="n">
        <v>0.00348861071208684</v>
      </c>
      <c r="T3013" s="6" t="n">
        <v>-0.0293796864349012</v>
      </c>
      <c r="U3013" s="6" t="n">
        <v>-0.00344038331828211</v>
      </c>
      <c r="V3013" s="6" t="n">
        <v>-0.0122699956709953</v>
      </c>
      <c r="W3013" s="6" t="n">
        <v>-0.0128724196032257</v>
      </c>
      <c r="X3013" s="6" t="n">
        <v>0.00882961235271318</v>
      </c>
      <c r="Y3013" s="6" t="n">
        <v>0.0094320362849436</v>
      </c>
      <c r="Z3013" s="6" t="n">
        <v>-0.028989619394607</v>
      </c>
      <c r="AA3013" s="6" t="n">
        <v>0.0255492360763249</v>
      </c>
      <c r="AB3013" s="6" t="n">
        <v>0.0086873247144128</v>
      </c>
      <c r="AC3013" s="6" t="n">
        <v>0.00348861071208684</v>
      </c>
      <c r="AD3013" s="6" t="n">
        <v>0.00348861071208684</v>
      </c>
      <c r="AE3013" s="6" t="n">
        <v>0.0259935700116288</v>
      </c>
      <c r="AF3013" s="7" t="n">
        <v>0.494736842105261</v>
      </c>
      <c r="AG3013" s="7" t="n">
        <v>1.4271551228622</v>
      </c>
      <c r="AH3013" s="26" t="n">
        <v>142.98</v>
      </c>
      <c r="AI3013" s="6" t="n">
        <v>0.0179410508329772</v>
      </c>
      <c r="AJ3013" s="6" t="n">
        <v>-0.0873228648027576</v>
      </c>
      <c r="AK3013" s="6" t="n">
        <v>-0.051605200318387</v>
      </c>
      <c r="AL3013" s="6" t="n">
        <v>-0.325915798406487</v>
      </c>
      <c r="AM3013" s="6" t="n">
        <v>0.0990007686395076</v>
      </c>
      <c r="AN3013" s="6" t="n">
        <v>-0.0598032105473951</v>
      </c>
      <c r="AO3013" s="6" t="n">
        <v>-0.0275196542553625</v>
      </c>
      <c r="AP3013" s="6" t="n">
        <v>-0.0320949504880962</v>
      </c>
      <c r="AQ3013" s="6" t="n">
        <v>-0.144743310625746</v>
      </c>
      <c r="AR3013" s="6" t="n">
        <v>-0.141913734497553</v>
      </c>
      <c r="AS3013" s="4" t="s">
        <v>455</v>
      </c>
      <c r="AT3013" s="4" t="s">
        <v>481</v>
      </c>
      <c r="AU3013" s="5" t="n">
        <v>6763.43</v>
      </c>
      <c r="AV3013" s="6" t="n">
        <v>0.00268616228369623</v>
      </c>
      <c r="AW3013" s="6" t="n">
        <v>-0.019744451175855</v>
      </c>
      <c r="BA3013" s="5" t="n">
        <v>1630.66</v>
      </c>
      <c r="BB3013" s="6" t="n">
        <v>0.0164770945757677</v>
      </c>
      <c r="BC3013" s="6" t="n">
        <v>0.0111679533686788</v>
      </c>
      <c r="BD3013" s="6" t="n">
        <v>0.241099560430137</v>
      </c>
      <c r="BE3013" s="7" t="n">
        <v>1.25</v>
      </c>
      <c r="BM3013" s="5" t="n">
        <v>186853.55598</v>
      </c>
      <c r="BN3013" s="5" t="n">
        <v>6511.029</v>
      </c>
      <c r="BO3013" s="26" t="n">
        <v>28.6980070246961</v>
      </c>
      <c r="BP3013" s="7" t="n">
        <v>3.63075393069968</v>
      </c>
      <c r="BQ3013" s="6" t="n">
        <v>0.126515891071294</v>
      </c>
      <c r="BR3013" s="7" t="n">
        <v>3.28362070506598</v>
      </c>
      <c r="BS3013" s="26" t="n">
        <v>24.81</v>
      </c>
      <c r="BT3013" s="7" t="n">
        <v>3.77</v>
      </c>
      <c r="BU3013" s="4" t="s">
        <v>1546</v>
      </c>
      <c r="BV3013" s="5" t="n">
        <v>21973.14</v>
      </c>
      <c r="BW3013" s="5" t="n">
        <v>0.18</v>
      </c>
      <c r="BX3013" s="5" t="n">
        <v>21972.96</v>
      </c>
      <c r="BY3013" s="7" t="n">
        <v>6.88927627474157</v>
      </c>
      <c r="BZ3013" s="5" t="n">
        <v>3</v>
      </c>
      <c r="CA3013" s="6" t="n">
        <v>0.355681751152949</v>
      </c>
      <c r="CB3013" s="6" t="n">
        <v>0.267754690152922</v>
      </c>
      <c r="CC3013" s="4" t="s">
        <v>503</v>
      </c>
      <c r="CD3013" s="26" t="n">
        <v>7.92278619228043</v>
      </c>
      <c r="CE3013" s="6" t="n">
        <v>2.62221147058822</v>
      </c>
      <c r="CF3013" s="25" t="n">
        <v>45687</v>
      </c>
      <c r="CG3013" s="6" t="n">
        <v>0.411772223573085</v>
      </c>
      <c r="CH3013" s="6" t="n">
        <v>0.489549737534579</v>
      </c>
      <c r="CI3013" s="6" t="n">
        <v>0.504755472365674</v>
      </c>
      <c r="CJ3013" s="6" t="n">
        <v>0.0310606536277032</v>
      </c>
      <c r="CK3013" s="6" t="n">
        <v>0.0738714090287278</v>
      </c>
      <c r="CL3013" s="7" t="n">
        <v>0.0472254524173237</v>
      </c>
      <c r="CM3013" s="6" t="n">
        <v>0.0612622339258284</v>
      </c>
      <c r="CN3013" s="4" t="s">
        <v>444</v>
      </c>
    </row>
    <row r="3014" customFormat="false" ht="15" hidden="false" customHeight="false" outlineLevel="0" collapsed="false">
      <c r="A3014" s="4" t="s">
        <v>51</v>
      </c>
      <c r="B3014" s="4" t="s">
        <v>52</v>
      </c>
      <c r="C3014" s="25" t="n">
        <v>45657</v>
      </c>
      <c r="D3014" s="4" t="s">
        <v>241</v>
      </c>
      <c r="E3014" s="4" t="s">
        <v>542</v>
      </c>
      <c r="F3014" s="4" t="s">
        <v>72</v>
      </c>
      <c r="G3014" s="4" t="s">
        <v>459</v>
      </c>
      <c r="H3014" s="4" t="s">
        <v>460</v>
      </c>
      <c r="I3014" s="5" t="n">
        <v>2250</v>
      </c>
      <c r="J3014" s="25" t="n">
        <v>45677</v>
      </c>
      <c r="K3014" s="4" t="s">
        <v>1187</v>
      </c>
      <c r="L3014" s="4" t="s">
        <v>5</v>
      </c>
      <c r="M3014" s="4" t="s">
        <v>441</v>
      </c>
      <c r="N3014" s="25" t="n">
        <v>45674</v>
      </c>
      <c r="O3014" s="25" t="n">
        <v>45677</v>
      </c>
      <c r="P3014" s="25" t="n">
        <v>45678</v>
      </c>
      <c r="Q3014" s="25" t="n">
        <v>45678</v>
      </c>
      <c r="R3014" s="6" t="n">
        <v>0.00491814796599455</v>
      </c>
      <c r="S3014" s="6" t="n">
        <v>0.0100678179402922</v>
      </c>
      <c r="T3014" s="6" t="n">
        <v>0.0110749636602754</v>
      </c>
      <c r="U3014" s="6" t="n">
        <v>0.0260609295665621</v>
      </c>
      <c r="V3014" s="6" t="n">
        <v>-0.0122699956709953</v>
      </c>
      <c r="W3014" s="6" t="n">
        <v>-0.0170156925494539</v>
      </c>
      <c r="X3014" s="6" t="n">
        <v>0.0383309252375574</v>
      </c>
      <c r="Y3014" s="6" t="n">
        <v>0.043076622116016</v>
      </c>
      <c r="Z3014" s="6" t="n">
        <v>-0.0128929619833893</v>
      </c>
      <c r="AA3014" s="6" t="n">
        <v>0.0389538915499514</v>
      </c>
      <c r="AB3014" s="6" t="n">
        <v>-0.0218730532290441</v>
      </c>
      <c r="AC3014" s="6" t="n">
        <v>0.0110749636602754</v>
      </c>
      <c r="AD3014" s="6" t="n">
        <v>0.0110749636602754</v>
      </c>
      <c r="AE3014" s="6" t="n">
        <v>0.0523984218176784</v>
      </c>
      <c r="AF3014" s="7" t="n">
        <v>0.801849405548217</v>
      </c>
      <c r="AG3014" s="7" t="n">
        <v>2.45894446630929</v>
      </c>
      <c r="AH3014" s="26" t="n">
        <v>142.33</v>
      </c>
      <c r="AI3014" s="6" t="n">
        <v>-0.00259285213735072</v>
      </c>
      <c r="AJ3014" s="6" t="n">
        <v>0.00303030303030316</v>
      </c>
      <c r="AK3014" s="6" t="n">
        <v>-0.146856081040581</v>
      </c>
      <c r="AL3014" s="6" t="n">
        <v>-0.227935991320857</v>
      </c>
      <c r="AM3014" s="6" t="n">
        <v>-0.161531664212078</v>
      </c>
      <c r="AN3014" s="6" t="n">
        <v>-0.0634783602529093</v>
      </c>
      <c r="AO3014" s="6" t="n">
        <v>0.0665086632832125</v>
      </c>
      <c r="AP3014" s="6" t="n">
        <v>-0.0287533374409529</v>
      </c>
      <c r="AQ3014" s="6" t="n">
        <v>-0.0686657082220854</v>
      </c>
      <c r="AR3014" s="6" t="n">
        <v>-0.0658361320938923</v>
      </c>
      <c r="AS3014" s="4" t="s">
        <v>442</v>
      </c>
      <c r="AT3014" s="4" t="s">
        <v>481</v>
      </c>
      <c r="AU3014" s="5" t="n">
        <v>4097.58</v>
      </c>
      <c r="AV3014" s="6" t="n">
        <v>0.15948680800009</v>
      </c>
      <c r="AW3014" s="6" t="n">
        <v>0.019465882458314</v>
      </c>
      <c r="BA3014" s="5" t="n">
        <v>626.4</v>
      </c>
      <c r="BB3014" s="6" t="n">
        <v>-0.0215251960386141</v>
      </c>
      <c r="BC3014" s="6" t="n">
        <v>-0.0994565686189943</v>
      </c>
      <c r="BD3014" s="6" t="n">
        <v>0.15287071881452</v>
      </c>
      <c r="BE3014" s="7" t="n">
        <v>2.51</v>
      </c>
      <c r="BM3014" s="5" t="n">
        <v>35478.45677</v>
      </c>
      <c r="BN3014" s="5" t="n">
        <v>2581.03</v>
      </c>
      <c r="BO3014" s="26" t="n">
        <v>13.7458521481734</v>
      </c>
      <c r="BP3014" s="7" t="n">
        <v>1.45644182394843</v>
      </c>
      <c r="BQ3014" s="6" t="n">
        <v>0.105955004335032</v>
      </c>
      <c r="BR3014" s="7" t="n">
        <v>2.10843943762808</v>
      </c>
      <c r="BS3014" s="26" t="n">
        <v>15.9</v>
      </c>
      <c r="BT3014" s="7" t="n">
        <v>2.77</v>
      </c>
      <c r="BU3014" s="4" t="s">
        <v>1546</v>
      </c>
      <c r="BV3014" s="5" t="n">
        <v>-9487.78</v>
      </c>
      <c r="BW3014" s="5" t="n">
        <v>77.41</v>
      </c>
      <c r="BX3014" s="5" t="n">
        <v>-9565.19</v>
      </c>
      <c r="BY3014" s="7" t="n">
        <v>-6.86977677052184</v>
      </c>
      <c r="BZ3014" s="5" t="n">
        <v>11</v>
      </c>
      <c r="CA3014" s="6" t="n">
        <v>0.120113657380164</v>
      </c>
      <c r="CB3014" s="6" t="n">
        <v>0.033985734611873</v>
      </c>
      <c r="CC3014" s="4" t="s">
        <v>448</v>
      </c>
      <c r="CD3014" s="26" t="n">
        <v>18.8952594753271</v>
      </c>
      <c r="CE3014" s="6" t="n">
        <v>-0.272523768931443</v>
      </c>
      <c r="CF3014" s="25" t="n">
        <v>45687</v>
      </c>
      <c r="CG3014" s="6" t="n">
        <v>0.274336188926641</v>
      </c>
      <c r="CH3014" s="6" t="n">
        <v>0.454880830499437</v>
      </c>
      <c r="CI3014" s="6" t="n">
        <v>0.318827400381398</v>
      </c>
      <c r="CJ3014" s="6" t="n">
        <v>-0.299096864487913</v>
      </c>
      <c r="CK3014" s="6" t="n">
        <v>0.0647282796815507</v>
      </c>
      <c r="CL3014" s="7" t="n">
        <v>0.171099304890565</v>
      </c>
      <c r="CM3014" s="6" t="n">
        <v>0.687701441899915</v>
      </c>
      <c r="CN3014" s="4" t="s">
        <v>444</v>
      </c>
    </row>
    <row r="3015" customFormat="false" ht="15" hidden="false" customHeight="false" outlineLevel="0" collapsed="false">
      <c r="A3015" s="4" t="s">
        <v>51</v>
      </c>
      <c r="B3015" s="4" t="s">
        <v>52</v>
      </c>
      <c r="C3015" s="25" t="n">
        <v>45657</v>
      </c>
      <c r="D3015" s="4" t="s">
        <v>266</v>
      </c>
      <c r="E3015" s="4" t="s">
        <v>734</v>
      </c>
      <c r="F3015" s="4" t="s">
        <v>75</v>
      </c>
      <c r="G3015" s="4" t="s">
        <v>438</v>
      </c>
      <c r="H3015" s="4" t="s">
        <v>577</v>
      </c>
      <c r="I3015" s="5" t="n">
        <v>350</v>
      </c>
      <c r="J3015" s="25" t="n">
        <v>45677</v>
      </c>
      <c r="K3015" s="4" t="s">
        <v>1092</v>
      </c>
      <c r="L3015" s="4" t="s">
        <v>5</v>
      </c>
      <c r="M3015" s="4" t="s">
        <v>441</v>
      </c>
      <c r="N3015" s="25" t="n">
        <v>45674</v>
      </c>
      <c r="O3015" s="25" t="n">
        <v>45677</v>
      </c>
      <c r="P3015" s="25" t="n">
        <v>45678</v>
      </c>
      <c r="Q3015" s="25" t="n">
        <v>45678</v>
      </c>
      <c r="R3015" s="6" t="n">
        <v>0.0122143620540485</v>
      </c>
      <c r="S3015" s="6" t="n">
        <v>0.00703906682085576</v>
      </c>
      <c r="T3015" s="6" t="n">
        <v>-0.0723201358030856</v>
      </c>
      <c r="U3015" s="6" t="n">
        <v>-0.0530667069281814</v>
      </c>
      <c r="V3015" s="6" t="n">
        <v>-0.0122699956709953</v>
      </c>
      <c r="W3015" s="6" t="n">
        <v>0.00120219479351957</v>
      </c>
      <c r="X3015" s="6" t="n">
        <v>-0.0407967112571861</v>
      </c>
      <c r="Y3015" s="6" t="n">
        <v>-0.054268901721701</v>
      </c>
      <c r="Z3015" s="6" t="n">
        <v>-0.0134976127115817</v>
      </c>
      <c r="AA3015" s="6" t="n">
        <v>-0.0395690942165997</v>
      </c>
      <c r="AB3015" s="6" t="n">
        <v>0.00409406360776865</v>
      </c>
      <c r="AC3015" s="6" t="n">
        <v>-0.0723201358030856</v>
      </c>
      <c r="AD3015" s="6" t="n">
        <v>0.0723201358030856</v>
      </c>
      <c r="AE3015" s="6" t="n">
        <v>0.103799490738429</v>
      </c>
      <c r="AF3015" s="7" t="n">
        <v>0.221019721019721</v>
      </c>
      <c r="AG3015" s="7" t="n">
        <v>5.33218982946982</v>
      </c>
      <c r="AH3015" s="26" t="n">
        <v>1964.9</v>
      </c>
      <c r="AI3015" s="6" t="n">
        <v>-0.12531160968661</v>
      </c>
      <c r="AJ3015" s="6" t="n">
        <v>-0.151432704972901</v>
      </c>
      <c r="AK3015" s="6" t="n">
        <v>-0.0323549689746869</v>
      </c>
      <c r="AL3015" s="6" t="n">
        <v>0.137456945208256</v>
      </c>
      <c r="AM3015" s="6" t="n">
        <v>0.251409101041302</v>
      </c>
      <c r="AN3015" s="6" t="n">
        <v>-0.0538310300612622</v>
      </c>
      <c r="AO3015" s="6" t="n">
        <v>-0.0976016749116383</v>
      </c>
      <c r="AP3015" s="6" t="n">
        <v>-0.0996205699523692</v>
      </c>
      <c r="AQ3015" s="6" t="n">
        <v>-0.144129598234708</v>
      </c>
      <c r="AR3015" s="6" t="n">
        <v>-0.141300022106515</v>
      </c>
      <c r="AS3015" s="4" t="s">
        <v>442</v>
      </c>
      <c r="AT3015" s="4" t="s">
        <v>121</v>
      </c>
      <c r="AU3015" s="5" t="n">
        <v>1411.08</v>
      </c>
      <c r="AV3015" s="6" t="n">
        <v>0.339243005201017</v>
      </c>
      <c r="AW3015" s="6" t="n">
        <v>0.069089090757563</v>
      </c>
      <c r="AX3015" s="5" t="n">
        <v>856.14</v>
      </c>
      <c r="AY3015" s="6" t="n">
        <v>0.606726762479803</v>
      </c>
      <c r="AZ3015" s="6" t="n">
        <v>0.123297887342185</v>
      </c>
      <c r="BA3015" s="5" t="n">
        <v>617.82</v>
      </c>
      <c r="BB3015" s="6" t="n">
        <v>0.715451895043732</v>
      </c>
      <c r="BC3015" s="6" t="n">
        <v>0.0483786122753731</v>
      </c>
      <c r="BD3015" s="6" t="n">
        <v>0.437834849902203</v>
      </c>
      <c r="BE3015" s="7" t="n">
        <v>17.01</v>
      </c>
      <c r="BM3015" s="5" t="n">
        <v>71443.764</v>
      </c>
      <c r="BN3015" s="5" t="n">
        <v>2321.57</v>
      </c>
      <c r="BO3015" s="26" t="n">
        <v>30.7739004208359</v>
      </c>
      <c r="BP3015" s="7" t="n">
        <v>4.82728787471334</v>
      </c>
      <c r="BQ3015" s="6" t="n">
        <v>0.156863049814932</v>
      </c>
      <c r="BR3015" s="7" t="n">
        <v>0.140558973728343</v>
      </c>
      <c r="BS3015" s="26" t="n">
        <v>23.69</v>
      </c>
      <c r="BT3015" s="7" t="n">
        <v>2.88</v>
      </c>
      <c r="BU3015" s="4" t="s">
        <v>1546</v>
      </c>
      <c r="BV3015" s="5" t="n">
        <v>1506.54</v>
      </c>
      <c r="BW3015" s="5" t="n">
        <v>0</v>
      </c>
      <c r="BX3015" s="5" t="n">
        <v>1506.54</v>
      </c>
      <c r="BY3015" s="7" t="n">
        <v>1.28357089911477</v>
      </c>
      <c r="BZ3015" s="5" t="n">
        <v>7</v>
      </c>
      <c r="CA3015" s="6" t="n">
        <v>0.00490386195562853</v>
      </c>
      <c r="CB3015" s="6" t="n">
        <v>0.250451506405973</v>
      </c>
      <c r="CC3015" s="4" t="s">
        <v>1069</v>
      </c>
      <c r="CD3015" s="26" t="n">
        <v>51.2286623697511</v>
      </c>
      <c r="CE3015" s="6" t="n">
        <v>-0.399283545630758</v>
      </c>
      <c r="CF3015" s="25" t="n">
        <v>45687</v>
      </c>
      <c r="CG3015" s="6" t="n">
        <v>0.377888936609496</v>
      </c>
      <c r="CH3015" s="6" t="n">
        <v>0.453377659361903</v>
      </c>
      <c r="CI3015" s="6" t="n">
        <v>0.369662626391929</v>
      </c>
      <c r="CJ3015" s="6" t="n">
        <v>-0.18464745944429</v>
      </c>
      <c r="CK3015" s="6" t="n">
        <v>0.0643832538632449</v>
      </c>
      <c r="CL3015" s="7" t="n">
        <v>1.1232755641195</v>
      </c>
      <c r="CM3015" s="6" t="n">
        <v>-0.0960433183066481</v>
      </c>
      <c r="CN3015" s="4" t="s">
        <v>444</v>
      </c>
    </row>
    <row r="3016" customFormat="false" ht="15" hidden="false" customHeight="false" outlineLevel="0" collapsed="false">
      <c r="A3016" s="4" t="s">
        <v>51</v>
      </c>
      <c r="B3016" s="4" t="s">
        <v>52</v>
      </c>
      <c r="C3016" s="25" t="n">
        <v>45657</v>
      </c>
      <c r="D3016" s="4" t="s">
        <v>272</v>
      </c>
      <c r="E3016" s="4" t="s">
        <v>1151</v>
      </c>
      <c r="F3016" s="4" t="s">
        <v>88</v>
      </c>
      <c r="G3016" s="4" t="s">
        <v>459</v>
      </c>
      <c r="H3016" s="4" t="s">
        <v>1213</v>
      </c>
      <c r="I3016" s="5" t="n">
        <v>725</v>
      </c>
      <c r="J3016" s="25" t="n">
        <v>45677</v>
      </c>
      <c r="K3016" s="4" t="s">
        <v>1585</v>
      </c>
      <c r="L3016" s="4" t="s">
        <v>6</v>
      </c>
      <c r="M3016" s="4" t="s">
        <v>441</v>
      </c>
      <c r="N3016" s="25" t="n">
        <v>45674</v>
      </c>
      <c r="O3016" s="25" t="n">
        <v>45677</v>
      </c>
      <c r="P3016" s="25" t="n">
        <v>45678</v>
      </c>
      <c r="Q3016" s="25" t="n">
        <v>45677</v>
      </c>
      <c r="R3016" s="6" t="n">
        <v>0.00575418994413401</v>
      </c>
      <c r="S3016" s="6" t="n">
        <v>-0.00172193523301667</v>
      </c>
      <c r="T3016" s="6" t="n">
        <v>-0.0492989094146451</v>
      </c>
      <c r="U3016" s="6" t="n">
        <v>-0.0452666547035278</v>
      </c>
      <c r="V3016" s="6" t="n">
        <v>-0.0122699956709953</v>
      </c>
      <c r="W3016" s="6" t="n">
        <v>-0.0294301837035533</v>
      </c>
      <c r="X3016" s="6" t="n">
        <v>-0.0329966590325325</v>
      </c>
      <c r="Y3016" s="6" t="n">
        <v>-0.0158364709999744</v>
      </c>
      <c r="Z3016" s="6" t="n">
        <v>-0.0768050330904582</v>
      </c>
      <c r="AA3016" s="6" t="n">
        <v>0.0315383783869305</v>
      </c>
      <c r="AB3016" s="6" t="n">
        <v>0.000944287063267213</v>
      </c>
      <c r="AC3016" s="6" t="n">
        <v>-0.00172193523301667</v>
      </c>
      <c r="AD3016" s="6" t="n">
        <v>0.00172193523301667</v>
      </c>
      <c r="AE3016" s="6" t="n">
        <v>0.0529911681386436</v>
      </c>
      <c r="AF3016" s="7" t="n">
        <v>0.551362683438156</v>
      </c>
      <c r="AG3016" s="7" t="n">
        <v>1.30587713586861</v>
      </c>
      <c r="AH3016" s="26" t="n">
        <v>895</v>
      </c>
      <c r="AI3016" s="6" t="n">
        <v>0.000391214441401555</v>
      </c>
      <c r="AJ3016" s="6" t="n">
        <v>-0.117922436308087</v>
      </c>
      <c r="AK3016" s="6" t="n">
        <v>0.239698040030472</v>
      </c>
      <c r="AL3016" s="6" t="n">
        <v>0.944384097327829</v>
      </c>
      <c r="AM3016" s="6" t="n">
        <v>0.253150378045365</v>
      </c>
      <c r="AN3016" s="6" t="n">
        <v>-0.0760132283276891</v>
      </c>
      <c r="AO3016" s="6" t="n">
        <v>-0.0419092079803975</v>
      </c>
      <c r="AP3016" s="6" t="n">
        <v>-0.099613718834133</v>
      </c>
      <c r="AQ3016" s="6" t="n">
        <v>-0.141987592180733</v>
      </c>
      <c r="AR3016" s="6" t="n">
        <v>-0.139158016052539</v>
      </c>
      <c r="AS3016" s="4" t="s">
        <v>442</v>
      </c>
      <c r="AT3016" s="4" t="s">
        <v>121</v>
      </c>
      <c r="AU3016" s="5" t="n">
        <v>1827.8</v>
      </c>
      <c r="AV3016" s="6" t="n">
        <v>-0.358779161550605</v>
      </c>
      <c r="AW3016" s="6" t="n">
        <v>0.101416089183489</v>
      </c>
      <c r="AX3016" s="5" t="n">
        <v>-222.4</v>
      </c>
      <c r="AY3016" s="6" t="n">
        <v>-0.121676332202648</v>
      </c>
      <c r="AZ3016" s="6" t="n">
        <v>-0.0657212366053844</v>
      </c>
      <c r="BA3016" s="5" t="n">
        <v>-208.3</v>
      </c>
      <c r="BC3016" s="6" t="n">
        <v>-1.22438866745664</v>
      </c>
      <c r="BD3016" s="6" t="n">
        <v>-0.11396214027793</v>
      </c>
      <c r="BE3016" s="7" t="n">
        <v>-3.27</v>
      </c>
      <c r="BM3016" s="5" t="n">
        <v>57011.5</v>
      </c>
      <c r="BN3016" s="5" t="n">
        <v>-680</v>
      </c>
      <c r="BP3016" s="7" t="n">
        <v>3.92311556405775</v>
      </c>
      <c r="BQ3016" s="6" t="n">
        <v>-0.0467926397930114</v>
      </c>
      <c r="BR3016" s="7" t="n">
        <v>0</v>
      </c>
      <c r="BS3016" s="26" t="n">
        <v>6281.31</v>
      </c>
      <c r="BT3016" s="7" t="n">
        <v>22.06</v>
      </c>
      <c r="BU3016" s="4" t="s">
        <v>1546</v>
      </c>
      <c r="BV3016" s="5" t="n">
        <v>-389.9</v>
      </c>
      <c r="BW3016" s="5" t="n">
        <v>91.9</v>
      </c>
      <c r="BX3016" s="5" t="n">
        <v>-481.8</v>
      </c>
      <c r="BY3016" s="7" t="n">
        <v>-4.36129753914989</v>
      </c>
      <c r="BZ3016" s="5" t="n">
        <v>4</v>
      </c>
      <c r="CA3016" s="6" t="n">
        <v>0.483101448263572</v>
      </c>
      <c r="CB3016" s="6" t="n">
        <v>0.61374026936859</v>
      </c>
      <c r="CD3016" s="26" t="n">
        <v>358.662174086678</v>
      </c>
      <c r="CF3016" s="25" t="n">
        <v>45687</v>
      </c>
      <c r="CG3016" s="6" t="n">
        <v>0.487201007603388</v>
      </c>
      <c r="CH3016" s="6" t="n">
        <v>0.542241089565959</v>
      </c>
      <c r="CI3016" s="6" t="n">
        <v>0.436212265450042</v>
      </c>
      <c r="CJ3016" s="6" t="n">
        <v>-0.195538158498443</v>
      </c>
      <c r="CK3016" s="6" t="n">
        <v>0.0816530578236961</v>
      </c>
      <c r="CL3016" s="7" t="n">
        <v>0.021088435374149</v>
      </c>
      <c r="CM3016" s="6" t="n">
        <v>0.103809989335229</v>
      </c>
      <c r="CN3016" s="4" t="s">
        <v>444</v>
      </c>
    </row>
    <row r="3017" customFormat="false" ht="15" hidden="false" customHeight="false" outlineLevel="0" collapsed="false">
      <c r="A3017" s="4" t="s">
        <v>51</v>
      </c>
      <c r="B3017" s="4" t="s">
        <v>52</v>
      </c>
      <c r="C3017" s="25" t="n">
        <v>45657</v>
      </c>
      <c r="D3017" s="4" t="s">
        <v>305</v>
      </c>
      <c r="E3017" s="4" t="s">
        <v>585</v>
      </c>
      <c r="F3017" s="4" t="s">
        <v>96</v>
      </c>
      <c r="G3017" s="4" t="s">
        <v>438</v>
      </c>
      <c r="H3017" s="4" t="s">
        <v>488</v>
      </c>
      <c r="I3017" s="5" t="n">
        <v>175</v>
      </c>
      <c r="J3017" s="25" t="n">
        <v>45677</v>
      </c>
      <c r="K3017" s="4" t="s">
        <v>1483</v>
      </c>
      <c r="L3017" s="4" t="s">
        <v>6</v>
      </c>
      <c r="M3017" s="4" t="s">
        <v>441</v>
      </c>
      <c r="N3017" s="25" t="n">
        <v>45674</v>
      </c>
      <c r="O3017" s="25" t="n">
        <v>45677</v>
      </c>
      <c r="P3017" s="25" t="n">
        <v>45678</v>
      </c>
      <c r="Q3017" s="25" t="n">
        <v>45677</v>
      </c>
      <c r="R3017" s="6" t="n">
        <v>-0.0264559453513952</v>
      </c>
      <c r="S3017" s="6" t="n">
        <v>-0.0433727775465302</v>
      </c>
      <c r="T3017" s="6" t="n">
        <v>-0.015626942489868</v>
      </c>
      <c r="U3017" s="6" t="n">
        <v>-0.0854556653877934</v>
      </c>
      <c r="V3017" s="6" t="n">
        <v>-0.0122699956709953</v>
      </c>
      <c r="W3017" s="6" t="n">
        <v>-0.0128724196032257</v>
      </c>
      <c r="X3017" s="6" t="n">
        <v>-0.0731856697167981</v>
      </c>
      <c r="Y3017" s="6" t="n">
        <v>-0.0725832457845677</v>
      </c>
      <c r="AB3017" s="6" t="n">
        <v>-0.00101088184575138</v>
      </c>
      <c r="AC3017" s="6" t="n">
        <v>-0.0433727775465302</v>
      </c>
      <c r="AD3017" s="6" t="n">
        <v>0.0433727775465302</v>
      </c>
      <c r="AE3017" s="6" t="n">
        <v>0.061235654397336</v>
      </c>
      <c r="AF3017" s="7" t="n">
        <v>0.0811808118081185</v>
      </c>
      <c r="AG3017" s="7" t="n">
        <v>5.74101420239699</v>
      </c>
      <c r="AH3017" s="26" t="n">
        <v>4318.5</v>
      </c>
      <c r="AI3017" s="6" t="n">
        <v>-0.0754062560215812</v>
      </c>
      <c r="AJ3017" s="6" t="n">
        <v>-0.130999094476306</v>
      </c>
      <c r="AK3017" s="6" t="n">
        <v>-0.174574959144471</v>
      </c>
      <c r="AL3017" s="6" t="n">
        <v>-0.255418196865463</v>
      </c>
      <c r="AM3017" s="6" t="n">
        <v>0.0384504400519397</v>
      </c>
      <c r="AN3017" s="6" t="n">
        <v>-0.0598032105473951</v>
      </c>
      <c r="AO3017" s="6" t="n">
        <v>-0.0711958839289104</v>
      </c>
      <c r="AP3017" s="6" t="n">
        <v>-0.0862959548376506</v>
      </c>
      <c r="AQ3017" s="6" t="n">
        <v>-0.0836690620224552</v>
      </c>
      <c r="AR3017" s="6" t="n">
        <v>-0.080839485894262</v>
      </c>
      <c r="AS3017" s="4" t="s">
        <v>442</v>
      </c>
      <c r="AT3017" s="4" t="s">
        <v>121</v>
      </c>
      <c r="AU3017" s="5" t="n">
        <v>2509.88</v>
      </c>
      <c r="AV3017" s="6" t="n">
        <v>0.0248172798170758</v>
      </c>
      <c r="AW3017" s="6" t="n">
        <v>0.104238984579511</v>
      </c>
      <c r="AX3017" s="5" t="n">
        <v>308.82</v>
      </c>
      <c r="AY3017" s="6" t="n">
        <v>0.123041739047285</v>
      </c>
      <c r="AZ3017" s="6" t="n">
        <v>-0.0316436555874787</v>
      </c>
      <c r="BA3017" s="5" t="n">
        <v>186.97</v>
      </c>
      <c r="BB3017" s="6" t="n">
        <v>-0.270133114728501</v>
      </c>
      <c r="BC3017" s="6" t="n">
        <v>-0.0950145208131655</v>
      </c>
      <c r="BD3017" s="6" t="n">
        <v>0.074493601287711</v>
      </c>
      <c r="BE3017" s="7" t="n">
        <v>14.72</v>
      </c>
      <c r="BM3017" s="5" t="n">
        <v>54866.5425</v>
      </c>
      <c r="BN3017" s="5" t="n">
        <v>1090.96</v>
      </c>
      <c r="BO3017" s="26" t="n">
        <v>50.2919836657623</v>
      </c>
      <c r="BP3017" s="7" t="n">
        <v>10.3405106125541</v>
      </c>
      <c r="BQ3017" s="6" t="n">
        <v>0.205609519824802</v>
      </c>
      <c r="BR3017" s="7" t="n">
        <v>0</v>
      </c>
      <c r="BS3017" s="26" t="n">
        <v>24.81</v>
      </c>
      <c r="BT3017" s="7" t="n">
        <v>3.77</v>
      </c>
      <c r="BU3017" s="4" t="s">
        <v>1546</v>
      </c>
      <c r="BV3017" s="5" t="n">
        <v>171.56</v>
      </c>
      <c r="BW3017" s="5" t="n">
        <v>426.49</v>
      </c>
      <c r="BX3017" s="5" t="n">
        <v>-254.93</v>
      </c>
      <c r="BY3017" s="7" t="n">
        <v>0.357439006604579</v>
      </c>
      <c r="BZ3017" s="5" t="n">
        <v>1</v>
      </c>
      <c r="CF3017" s="25" t="n">
        <v>45687</v>
      </c>
      <c r="CG3017" s="6" t="n">
        <v>0.509947985467781</v>
      </c>
      <c r="CH3017" s="6" t="n">
        <v>0.639213252864126</v>
      </c>
      <c r="CI3017" s="6" t="n">
        <v>0.448472453527804</v>
      </c>
      <c r="CJ3017" s="6" t="n">
        <v>-0.298399318977929</v>
      </c>
      <c r="CK3017" s="6" t="n">
        <v>0.0986989201274916</v>
      </c>
      <c r="CL3017" s="7" t="n">
        <v>0.439445309943662</v>
      </c>
      <c r="CM3017" s="6" t="n">
        <v>0.0112871417086418</v>
      </c>
      <c r="CN3017" s="4" t="s">
        <v>444</v>
      </c>
    </row>
    <row r="3018" customFormat="false" ht="15" hidden="false" customHeight="false" outlineLevel="0" collapsed="false">
      <c r="A3018" s="4" t="s">
        <v>51</v>
      </c>
      <c r="B3018" s="4" t="s">
        <v>52</v>
      </c>
      <c r="C3018" s="25" t="n">
        <v>45657</v>
      </c>
      <c r="D3018" s="4" t="s">
        <v>210</v>
      </c>
      <c r="E3018" s="4" t="s">
        <v>464</v>
      </c>
      <c r="F3018" s="4" t="s">
        <v>77</v>
      </c>
      <c r="G3018" s="4" t="s">
        <v>459</v>
      </c>
      <c r="H3018" s="4" t="s">
        <v>460</v>
      </c>
      <c r="I3018" s="5" t="n">
        <v>925</v>
      </c>
      <c r="J3018" s="25" t="n">
        <v>45678</v>
      </c>
      <c r="K3018" s="4" t="s">
        <v>912</v>
      </c>
      <c r="L3018" s="4" t="s">
        <v>5</v>
      </c>
      <c r="M3018" s="4" t="s">
        <v>462</v>
      </c>
      <c r="N3018" s="25" t="n">
        <v>45677</v>
      </c>
      <c r="O3018" s="25" t="n">
        <v>45678</v>
      </c>
      <c r="P3018" s="25" t="n">
        <v>45679</v>
      </c>
      <c r="Q3018" s="25" t="n">
        <v>45679</v>
      </c>
      <c r="R3018" s="6" t="n">
        <v>-0.00689121176926066</v>
      </c>
      <c r="S3018" s="6" t="n">
        <v>-0.00896616248245752</v>
      </c>
      <c r="T3018" s="6" t="n">
        <v>-0.0590040122728346</v>
      </c>
      <c r="U3018" s="6" t="n">
        <v>-0.0748613865245528</v>
      </c>
      <c r="V3018" s="6" t="n">
        <v>-0.00193488580659096</v>
      </c>
      <c r="W3018" s="6" t="n">
        <v>0.00211053352298052</v>
      </c>
      <c r="X3018" s="6" t="n">
        <v>-0.0729265007179618</v>
      </c>
      <c r="Y3018" s="6" t="n">
        <v>-0.0769719200475333</v>
      </c>
      <c r="Z3018" s="6" t="n">
        <v>0.0150899603203222</v>
      </c>
      <c r="AA3018" s="6" t="n">
        <v>-0.0899513468448749</v>
      </c>
      <c r="AB3018" s="6" t="n">
        <v>-0.0244669970891354</v>
      </c>
      <c r="AC3018" s="6" t="n">
        <v>-0.0590040122728346</v>
      </c>
      <c r="AD3018" s="6" t="n">
        <v>0.0590040122728346</v>
      </c>
      <c r="AE3018" s="6" t="n">
        <v>0.0755251357092282</v>
      </c>
      <c r="AF3018" s="7" t="n">
        <v>0.542708333333332</v>
      </c>
      <c r="AG3018" s="7" t="n">
        <v>10.7047144915672</v>
      </c>
      <c r="AH3018" s="26" t="n">
        <v>645.75</v>
      </c>
      <c r="AI3018" s="6" t="n">
        <v>0.00186176402141025</v>
      </c>
      <c r="AJ3018" s="6" t="n">
        <v>-0.0253565768621232</v>
      </c>
      <c r="AK3018" s="6" t="n">
        <v>-0.121607835135687</v>
      </c>
      <c r="AL3018" s="6" t="n">
        <v>-0.0138210140500914</v>
      </c>
      <c r="AM3018" s="6" t="n">
        <v>0.246862328634872</v>
      </c>
      <c r="AN3018" s="6" t="n">
        <v>-0.0657131581285501</v>
      </c>
      <c r="AO3018" s="6" t="n">
        <v>0.0403565812664268</v>
      </c>
      <c r="AP3018" s="6" t="n">
        <v>0.0146308837053757</v>
      </c>
      <c r="AQ3018" s="6" t="n">
        <v>-0.0415517097232669</v>
      </c>
      <c r="AR3018" s="6" t="n">
        <v>-0.0324803719978601</v>
      </c>
      <c r="BS3018" s="26" t="n">
        <v>15.67</v>
      </c>
      <c r="BT3018" s="7" t="n">
        <v>2.73</v>
      </c>
      <c r="BZ3018" s="5" t="n">
        <v>5</v>
      </c>
      <c r="CA3018" s="6" t="n">
        <v>-0.27780444119987</v>
      </c>
      <c r="CB3018" s="6" t="n">
        <v>-0.530088852988691</v>
      </c>
      <c r="CD3018" s="26" t="n">
        <v>112.015115434877</v>
      </c>
      <c r="CF3018" s="25" t="n">
        <v>45687</v>
      </c>
      <c r="CG3018" s="6" t="n">
        <v>0.329003414040525</v>
      </c>
      <c r="CH3018" s="6" t="n">
        <v>0.465744686628599</v>
      </c>
      <c r="CI3018" s="6" t="n">
        <v>0.279293752668705</v>
      </c>
      <c r="CJ3018" s="6" t="n">
        <v>-0.400328633504254</v>
      </c>
      <c r="CK3018" s="6" t="n">
        <v>0.0622295649437495</v>
      </c>
      <c r="CL3018" s="7" t="n">
        <v>0.948166877370418</v>
      </c>
      <c r="CM3018" s="6" t="n">
        <v>0.0308835193889542</v>
      </c>
      <c r="CN3018" s="4" t="s">
        <v>444</v>
      </c>
      <c r="CO3018" s="4" t="s">
        <v>466</v>
      </c>
    </row>
    <row r="3019" customFormat="false" ht="15" hidden="false" customHeight="false" outlineLevel="0" collapsed="false">
      <c r="A3019" s="4" t="s">
        <v>51</v>
      </c>
      <c r="B3019" s="4" t="s">
        <v>52</v>
      </c>
      <c r="C3019" s="25" t="n">
        <v>45657</v>
      </c>
      <c r="D3019" s="4" t="s">
        <v>232</v>
      </c>
      <c r="E3019" s="4" t="s">
        <v>786</v>
      </c>
      <c r="F3019" s="4" t="s">
        <v>80</v>
      </c>
      <c r="G3019" s="4" t="s">
        <v>438</v>
      </c>
      <c r="H3019" s="4" t="s">
        <v>488</v>
      </c>
      <c r="I3019" s="5" t="n">
        <v>175</v>
      </c>
      <c r="J3019" s="25" t="n">
        <v>45678</v>
      </c>
      <c r="K3019" s="4" t="s">
        <v>1008</v>
      </c>
      <c r="L3019" s="4" t="s">
        <v>5</v>
      </c>
      <c r="M3019" s="4" t="s">
        <v>441</v>
      </c>
      <c r="N3019" s="25" t="n">
        <v>45677</v>
      </c>
      <c r="O3019" s="25" t="n">
        <v>45678</v>
      </c>
      <c r="P3019" s="25" t="n">
        <v>45679</v>
      </c>
      <c r="Q3019" s="25" t="n">
        <v>45679</v>
      </c>
      <c r="R3019" s="6" t="n">
        <v>0.0106341510950863</v>
      </c>
      <c r="S3019" s="6" t="n">
        <v>-0.0274325936818254</v>
      </c>
      <c r="T3019" s="6" t="n">
        <v>0.0230508978696509</v>
      </c>
      <c r="U3019" s="6" t="n">
        <v>0.00625245528291174</v>
      </c>
      <c r="V3019" s="6" t="n">
        <v>-0.00193488580659096</v>
      </c>
      <c r="W3019" s="6" t="n">
        <v>-0.0130027975464061</v>
      </c>
      <c r="X3019" s="6" t="n">
        <v>0.0081873410895027</v>
      </c>
      <c r="Y3019" s="6" t="n">
        <v>0.0192552528293178</v>
      </c>
      <c r="Z3019" s="6" t="n">
        <v>-0.0567306633433953</v>
      </c>
      <c r="AA3019" s="6" t="n">
        <v>0.062983118626307</v>
      </c>
      <c r="AB3019" s="6" t="n">
        <v>-0.00869985500241677</v>
      </c>
      <c r="AC3019" s="6" t="n">
        <v>0.0230508978696509</v>
      </c>
      <c r="AD3019" s="6" t="n">
        <v>0.0230508978696509</v>
      </c>
      <c r="AE3019" s="6" t="n">
        <v>0.0622869960714329</v>
      </c>
      <c r="AF3019" s="7" t="n">
        <v>0.864106645443694</v>
      </c>
      <c r="AG3019" s="7" t="n">
        <v>5.85140337599947</v>
      </c>
      <c r="AH3019" s="26" t="n">
        <v>4104.7</v>
      </c>
      <c r="AI3019" s="6" t="n">
        <v>-0.0173208364755032</v>
      </c>
      <c r="AJ3019" s="6" t="n">
        <v>-0.0459289217395347</v>
      </c>
      <c r="AK3019" s="6" t="n">
        <v>-0.00961503661434993</v>
      </c>
      <c r="AL3019" s="6" t="n">
        <v>-0.0378105954055318</v>
      </c>
      <c r="AM3019" s="6" t="n">
        <v>0.340200799934699</v>
      </c>
      <c r="AN3019" s="6" t="n">
        <v>-0.054684229803265</v>
      </c>
      <c r="AO3019" s="6" t="n">
        <v>0.00875530806373037</v>
      </c>
      <c r="AP3019" s="6" t="n">
        <v>-0.0267713292388948</v>
      </c>
      <c r="AQ3019" s="6" t="n">
        <v>-0.175394604547492</v>
      </c>
      <c r="AR3019" s="6" t="n">
        <v>-0.166323266822085</v>
      </c>
      <c r="AS3019" s="4" t="s">
        <v>442</v>
      </c>
      <c r="AT3019" s="4" t="s">
        <v>121</v>
      </c>
      <c r="AU3019" s="5" t="n">
        <v>2467.267</v>
      </c>
      <c r="AV3019" s="6" t="n">
        <v>0.196702077195665</v>
      </c>
      <c r="AW3019" s="6" t="n">
        <v>0.0823017413214671</v>
      </c>
      <c r="AX3019" s="5" t="n">
        <v>240.847</v>
      </c>
      <c r="AY3019" s="6" t="n">
        <v>0.0976169178285123</v>
      </c>
      <c r="AZ3019" s="6" t="n">
        <v>-0.00759222288007985</v>
      </c>
      <c r="BA3019" s="5" t="n">
        <v>164.805</v>
      </c>
      <c r="BB3019" s="6" t="n">
        <v>0.0937852582396432</v>
      </c>
      <c r="BC3019" s="6" t="n">
        <v>0.0645492597473063</v>
      </c>
      <c r="BD3019" s="6" t="n">
        <v>0.0667965809942742</v>
      </c>
      <c r="BE3019" s="7" t="n">
        <v>17.87</v>
      </c>
      <c r="BM3019" s="5" t="n">
        <v>37061.3363</v>
      </c>
      <c r="BN3019" s="5" t="n">
        <v>624.22</v>
      </c>
      <c r="BO3019" s="26" t="n">
        <v>59.3722346288168</v>
      </c>
      <c r="BP3019" s="7" t="n">
        <v>10.7183078929712</v>
      </c>
      <c r="BQ3019" s="6" t="n">
        <v>0.180527277775207</v>
      </c>
      <c r="BR3019" s="7" t="n">
        <v>0.0908160196196381</v>
      </c>
      <c r="BS3019" s="26" t="n">
        <v>24.77</v>
      </c>
      <c r="BT3019" s="7" t="n">
        <v>3.76</v>
      </c>
      <c r="BU3019" s="4" t="s">
        <v>1546</v>
      </c>
      <c r="BV3019" s="5" t="n">
        <v>-307.556</v>
      </c>
      <c r="BW3019" s="5" t="n">
        <v>310.97</v>
      </c>
      <c r="BX3019" s="5" t="n">
        <v>-618.526</v>
      </c>
      <c r="BY3019" s="7" t="n">
        <v>-1.00817869213043</v>
      </c>
      <c r="BZ3019" s="5" t="n">
        <v>4</v>
      </c>
      <c r="CA3019" s="6" t="n">
        <v>0.245624509297594</v>
      </c>
      <c r="CB3019" s="6" t="n">
        <v>0.423000148273164</v>
      </c>
      <c r="CC3019" s="4" t="s">
        <v>611</v>
      </c>
      <c r="CD3019" s="26" t="n">
        <v>88.708201416988</v>
      </c>
      <c r="CE3019" s="6" t="n">
        <v>-0.330701855291514</v>
      </c>
      <c r="CF3019" s="25" t="n">
        <v>45687</v>
      </c>
      <c r="CG3019" s="6" t="n">
        <v>0.417732820293401</v>
      </c>
      <c r="CH3019" s="6" t="n">
        <v>0.599778546882887</v>
      </c>
      <c r="CI3019" s="6" t="n">
        <v>0.351962496379111</v>
      </c>
      <c r="CJ3019" s="6" t="n">
        <v>-0.413179250561232</v>
      </c>
      <c r="CK3019" s="6" t="n">
        <v>0.0797362778996418</v>
      </c>
      <c r="CL3019" s="7" t="n">
        <v>0.289089213552999</v>
      </c>
      <c r="CM3019" s="6" t="n">
        <v>0.0571902725161921</v>
      </c>
      <c r="CN3019" s="4" t="s">
        <v>444</v>
      </c>
    </row>
    <row r="3020" customFormat="false" ht="15" hidden="false" customHeight="false" outlineLevel="0" collapsed="false">
      <c r="A3020" s="4" t="s">
        <v>51</v>
      </c>
      <c r="B3020" s="4" t="s">
        <v>52</v>
      </c>
      <c r="C3020" s="25" t="n">
        <v>45657</v>
      </c>
      <c r="D3020" s="4" t="s">
        <v>281</v>
      </c>
      <c r="E3020" s="4" t="s">
        <v>513</v>
      </c>
      <c r="F3020" s="4" t="s">
        <v>94</v>
      </c>
      <c r="G3020" s="4" t="s">
        <v>459</v>
      </c>
      <c r="H3020" s="4" t="s">
        <v>460</v>
      </c>
      <c r="I3020" s="5" t="n">
        <v>650</v>
      </c>
      <c r="J3020" s="25" t="n">
        <v>45678</v>
      </c>
      <c r="K3020" s="4" t="s">
        <v>901</v>
      </c>
      <c r="L3020" s="4" t="s">
        <v>5</v>
      </c>
      <c r="M3020" s="4" t="s">
        <v>441</v>
      </c>
      <c r="N3020" s="25" t="n">
        <v>45677</v>
      </c>
      <c r="O3020" s="25" t="n">
        <v>45678</v>
      </c>
      <c r="P3020" s="25" t="n">
        <v>45679</v>
      </c>
      <c r="Q3020" s="25" t="n">
        <v>45679</v>
      </c>
      <c r="R3020" s="6" t="n">
        <v>0.00945901095253898</v>
      </c>
      <c r="S3020" s="6" t="n">
        <v>-0.015288508959395</v>
      </c>
      <c r="T3020" s="6" t="n">
        <v>0.0144129104062327</v>
      </c>
      <c r="U3020" s="6" t="n">
        <v>0.00858341239937666</v>
      </c>
      <c r="V3020" s="6" t="n">
        <v>-0.00193488580659096</v>
      </c>
      <c r="W3020" s="6" t="n">
        <v>0.00211053352298052</v>
      </c>
      <c r="X3020" s="6" t="n">
        <v>0.0105182982059676</v>
      </c>
      <c r="Y3020" s="6" t="n">
        <v>0.00647287887639614</v>
      </c>
      <c r="AB3020" s="6" t="n">
        <v>0.0406232609905397</v>
      </c>
      <c r="AC3020" s="6" t="n">
        <v>0.0144129104062327</v>
      </c>
      <c r="AD3020" s="6" t="n">
        <v>0.0144129104062327</v>
      </c>
      <c r="AE3020" s="6" t="n">
        <v>0.0980523094045632</v>
      </c>
      <c r="AF3020" s="7" t="n">
        <v>0.732690124858116</v>
      </c>
      <c r="AG3020" s="7" t="n">
        <v>6.6219942057005</v>
      </c>
      <c r="AH3020" s="26" t="n">
        <v>903.9</v>
      </c>
      <c r="AI3020" s="6" t="n">
        <v>0.0568221676604703</v>
      </c>
      <c r="AJ3020" s="6" t="n">
        <v>0.0353951890034363</v>
      </c>
      <c r="AK3020" s="6" t="n">
        <v>-0.0318641889358968</v>
      </c>
      <c r="AL3020" s="6" t="n">
        <v>0.145337050177394</v>
      </c>
      <c r="AM3020" s="6" t="n">
        <v>0.0659198113207533</v>
      </c>
      <c r="AN3020" s="6" t="n">
        <v>-0.0657131581285501</v>
      </c>
      <c r="AO3020" s="6" t="n">
        <v>0.101108347131986</v>
      </c>
      <c r="AP3020" s="6" t="n">
        <v>-0.0442152613966758</v>
      </c>
      <c r="AQ3020" s="6" t="n">
        <v>-0.121948543529541</v>
      </c>
      <c r="AR3020" s="6" t="n">
        <v>-0.112877205804134</v>
      </c>
      <c r="AS3020" s="4" t="s">
        <v>442</v>
      </c>
      <c r="AT3020" s="4" t="s">
        <v>481</v>
      </c>
      <c r="AU3020" s="5" t="n">
        <v>1941.76</v>
      </c>
      <c r="AV3020" s="6" t="n">
        <v>0.106573585980909</v>
      </c>
      <c r="AW3020" s="6" t="n">
        <v>0.033576766665957</v>
      </c>
      <c r="BA3020" s="5" t="n">
        <v>483.27</v>
      </c>
      <c r="BB3020" s="6" t="n">
        <v>0.427934050348659</v>
      </c>
      <c r="BC3020" s="6" t="n">
        <v>0.0289345937659682</v>
      </c>
      <c r="BD3020" s="6" t="n">
        <v>0.248882457152274</v>
      </c>
      <c r="BE3020" s="7" t="n">
        <v>18.6</v>
      </c>
      <c r="BM3020" s="5" t="n">
        <v>23486.9376</v>
      </c>
      <c r="BN3020" s="5" t="n">
        <v>1680.18</v>
      </c>
      <c r="BO3020" s="26" t="n">
        <v>13.9788222690426</v>
      </c>
      <c r="BP3020" s="7" t="n">
        <v>1.48016624894361</v>
      </c>
      <c r="BQ3020" s="6" t="n">
        <v>0.105886334374648</v>
      </c>
      <c r="BR3020" s="7" t="n">
        <v>1.78433768576177</v>
      </c>
      <c r="BS3020" s="26" t="n">
        <v>15.67</v>
      </c>
      <c r="BT3020" s="7" t="n">
        <v>2.73</v>
      </c>
      <c r="BU3020" s="4" t="s">
        <v>1546</v>
      </c>
      <c r="BV3020" s="5" t="n">
        <v>-2746.04</v>
      </c>
      <c r="BW3020" s="5" t="n">
        <v>22.04</v>
      </c>
      <c r="BX3020" s="5" t="n">
        <v>-2768.08</v>
      </c>
      <c r="BY3020" s="7" t="n">
        <v>-3.04273731564893</v>
      </c>
      <c r="BZ3020" s="5" t="n">
        <v>1</v>
      </c>
      <c r="CO3020" s="4" t="s">
        <v>483</v>
      </c>
    </row>
    <row r="3021" customFormat="false" ht="15" hidden="false" customHeight="false" outlineLevel="0" collapsed="false">
      <c r="A3021" s="4" t="s">
        <v>51</v>
      </c>
      <c r="B3021" s="4" t="s">
        <v>52</v>
      </c>
      <c r="C3021" s="25" t="n">
        <v>45657</v>
      </c>
      <c r="D3021" s="4" t="s">
        <v>159</v>
      </c>
      <c r="E3021" s="4" t="s">
        <v>741</v>
      </c>
      <c r="F3021" s="4" t="s">
        <v>86</v>
      </c>
      <c r="G3021" s="4" t="s">
        <v>438</v>
      </c>
      <c r="H3021" s="4" t="s">
        <v>566</v>
      </c>
      <c r="I3021" s="5" t="n">
        <v>1975</v>
      </c>
      <c r="J3021" s="25" t="n">
        <v>45679</v>
      </c>
      <c r="K3021" s="4" t="s">
        <v>450</v>
      </c>
      <c r="L3021" s="4" t="s">
        <v>5</v>
      </c>
      <c r="M3021" s="4" t="s">
        <v>441</v>
      </c>
      <c r="N3021" s="25" t="n">
        <v>45678</v>
      </c>
      <c r="O3021" s="25" t="n">
        <v>45679</v>
      </c>
      <c r="P3021" s="25" t="n">
        <v>45680</v>
      </c>
      <c r="Q3021" s="25" t="n">
        <v>45680</v>
      </c>
      <c r="R3021" s="6" t="n">
        <v>0.0104579877389108</v>
      </c>
      <c r="S3021" s="6" t="n">
        <v>-0.00927908636688068</v>
      </c>
      <c r="T3021" s="6" t="n">
        <v>-0.0228746397694525</v>
      </c>
      <c r="U3021" s="6" t="n">
        <v>-0.0216957383974223</v>
      </c>
      <c r="V3021" s="6" t="n">
        <v>-0.00587600927861709</v>
      </c>
      <c r="W3021" s="6" t="n">
        <v>-0.0235182081874351</v>
      </c>
      <c r="X3021" s="6" t="n">
        <v>-0.0158197291188053</v>
      </c>
      <c r="Y3021" s="6" t="n">
        <v>0.00182246979001277</v>
      </c>
      <c r="Z3021" s="6" t="n">
        <v>-0.0467557487611063</v>
      </c>
      <c r="AA3021" s="6" t="n">
        <v>0.025060010363684</v>
      </c>
      <c r="AB3021" s="6" t="n">
        <v>0.0194524495677233</v>
      </c>
      <c r="AC3021" s="6" t="n">
        <v>-0.0228746397694525</v>
      </c>
      <c r="AD3021" s="6" t="n">
        <v>0.0228746397694525</v>
      </c>
      <c r="AE3021" s="6" t="n">
        <v>0.0529538904899135</v>
      </c>
      <c r="AF3021" s="7" t="n">
        <v>0.0646258503401353</v>
      </c>
      <c r="AG3021" s="7" t="n">
        <v>2.2859091824998</v>
      </c>
      <c r="AH3021" s="26" t="n">
        <v>277.3</v>
      </c>
      <c r="AI3021" s="6" t="n">
        <v>0.0452318130418392</v>
      </c>
      <c r="AJ3021" s="6" t="n">
        <v>-0.0585639110507555</v>
      </c>
      <c r="AK3021" s="6" t="n">
        <v>-0.19036496350365</v>
      </c>
      <c r="AL3021" s="6" t="n">
        <v>-0.0872284397630012</v>
      </c>
      <c r="AM3021" s="6" t="n">
        <v>0.175871938937774</v>
      </c>
      <c r="AN3021" s="6" t="n">
        <v>0.016008122279245</v>
      </c>
      <c r="AO3021" s="6" t="n">
        <v>-0.0745720333300005</v>
      </c>
      <c r="AP3021" s="6" t="n">
        <v>-0.0519815668202766</v>
      </c>
      <c r="AQ3021" s="6" t="n">
        <v>-0.0576958525345621</v>
      </c>
      <c r="AR3021" s="6" t="n">
        <v>-0.0459550255269972</v>
      </c>
      <c r="AS3021" s="4" t="s">
        <v>442</v>
      </c>
      <c r="AT3021" s="4" t="s">
        <v>121</v>
      </c>
      <c r="AU3021" s="5" t="n">
        <v>127550.57</v>
      </c>
      <c r="AV3021" s="6" t="n">
        <v>-0.0187273377418473</v>
      </c>
      <c r="AW3021" s="6" t="n">
        <v>0.0814067126612195</v>
      </c>
      <c r="AX3021" s="5" t="n">
        <v>7466.1</v>
      </c>
      <c r="AY3021" s="6" t="n">
        <v>0.0585344306967817</v>
      </c>
      <c r="AZ3021" s="6" t="n">
        <v>0.0130284316895128</v>
      </c>
      <c r="BA3021" s="5" t="n">
        <v>3805.94</v>
      </c>
      <c r="BB3021" s="6" t="n">
        <v>0.196302280113911</v>
      </c>
      <c r="BC3021" s="6" t="n">
        <v>0.656751827200585</v>
      </c>
      <c r="BD3021" s="6" t="n">
        <v>0.029838674966329</v>
      </c>
      <c r="BE3021" s="7" t="n">
        <v>8.91</v>
      </c>
      <c r="BM3021" s="5" t="n">
        <v>118478.6434</v>
      </c>
      <c r="BN3021" s="5" t="n">
        <v>13109.77</v>
      </c>
      <c r="BO3021" s="26" t="n">
        <v>9.03743112198002</v>
      </c>
      <c r="BP3021" s="7" t="n">
        <v>1.53652815102761</v>
      </c>
      <c r="BQ3021" s="6" t="n">
        <v>0.170018241941629</v>
      </c>
      <c r="BR3021" s="7" t="n">
        <v>0.637896291462289</v>
      </c>
      <c r="BS3021" s="26" t="n">
        <v>13.05</v>
      </c>
      <c r="BT3021" s="7" t="n">
        <v>1.66</v>
      </c>
      <c r="BU3021" s="4" t="s">
        <v>1546</v>
      </c>
      <c r="BV3021" s="5" t="n">
        <v>10146.608</v>
      </c>
      <c r="BW3021" s="5" t="n">
        <v>4800.1</v>
      </c>
      <c r="BX3021" s="5" t="n">
        <v>5346.508</v>
      </c>
      <c r="BY3021" s="7" t="n">
        <v>1.97451690868261</v>
      </c>
      <c r="BZ3021" s="5" t="n">
        <v>3</v>
      </c>
      <c r="CA3021" s="6" t="n">
        <v>0.00467952294101415</v>
      </c>
      <c r="CB3021" s="6" t="n">
        <v>0.0738488271068636</v>
      </c>
      <c r="CC3021" s="4" t="s">
        <v>575</v>
      </c>
      <c r="CD3021" s="26" t="n">
        <v>18.7480829816422</v>
      </c>
      <c r="CE3021" s="6" t="n">
        <v>-0.517954388679135</v>
      </c>
      <c r="CF3021" s="25" t="n">
        <v>45687</v>
      </c>
      <c r="CG3021" s="6" t="n">
        <v>0.363804445166793</v>
      </c>
      <c r="CH3021" s="6" t="n">
        <v>0.411433741153125</v>
      </c>
      <c r="CI3021" s="6" t="n">
        <v>0.324745399259124</v>
      </c>
      <c r="CJ3021" s="6" t="n">
        <v>-0.210698183505902</v>
      </c>
      <c r="CK3021" s="6" t="n">
        <v>0.0511527377521614</v>
      </c>
      <c r="CL3021" s="7" t="n">
        <v>0.44718309859155</v>
      </c>
      <c r="CM3021" s="6" t="n">
        <v>-0.0304311587147031</v>
      </c>
      <c r="CN3021" s="4" t="s">
        <v>444</v>
      </c>
    </row>
    <row r="3022" customFormat="false" ht="15" hidden="false" customHeight="false" outlineLevel="0" collapsed="false">
      <c r="A3022" s="4" t="s">
        <v>51</v>
      </c>
      <c r="B3022" s="4" t="s">
        <v>52</v>
      </c>
      <c r="C3022" s="25" t="n">
        <v>45657</v>
      </c>
      <c r="D3022" s="4" t="s">
        <v>200</v>
      </c>
      <c r="E3022" s="4" t="s">
        <v>452</v>
      </c>
      <c r="F3022" s="4" t="s">
        <v>69</v>
      </c>
      <c r="G3022" s="4" t="s">
        <v>438</v>
      </c>
      <c r="H3022" s="4" t="s">
        <v>453</v>
      </c>
      <c r="I3022" s="5" t="n">
        <v>650</v>
      </c>
      <c r="J3022" s="25" t="n">
        <v>45679</v>
      </c>
      <c r="K3022" s="4" t="s">
        <v>509</v>
      </c>
      <c r="L3022" s="4" t="s">
        <v>6</v>
      </c>
      <c r="M3022" s="4" t="s">
        <v>441</v>
      </c>
      <c r="N3022" s="25" t="n">
        <v>45678</v>
      </c>
      <c r="O3022" s="25" t="n">
        <v>45679</v>
      </c>
      <c r="P3022" s="25" t="n">
        <v>45680</v>
      </c>
      <c r="Q3022" s="25" t="n">
        <v>45679</v>
      </c>
      <c r="R3022" s="6" t="n">
        <v>-0.00535957607872817</v>
      </c>
      <c r="S3022" s="6" t="n">
        <v>0.0143996590355577</v>
      </c>
      <c r="T3022" s="6" t="n">
        <v>-0.000690255394495853</v>
      </c>
      <c r="U3022" s="6" t="n">
        <v>0.00834982756233371</v>
      </c>
      <c r="V3022" s="6" t="n">
        <v>-0.00587600927861709</v>
      </c>
      <c r="W3022" s="6" t="n">
        <v>-0.0154217552650062</v>
      </c>
      <c r="X3022" s="6" t="n">
        <v>0.0142258368409508</v>
      </c>
      <c r="Y3022" s="6" t="n">
        <v>0.0237715828273399</v>
      </c>
      <c r="Z3022" s="6" t="n">
        <v>-0.000967535892374083</v>
      </c>
      <c r="AA3022" s="6" t="n">
        <v>0.00931736345470779</v>
      </c>
      <c r="AB3022" s="6" t="n">
        <v>0</v>
      </c>
      <c r="AC3022" s="6" t="n">
        <v>0.0143996590355577</v>
      </c>
      <c r="AD3022" s="6" t="n">
        <v>0.0143996590355577</v>
      </c>
      <c r="AE3022" s="6" t="n">
        <v>0.0282817827569411</v>
      </c>
      <c r="AF3022" s="7" t="n">
        <v>0.874058127018296</v>
      </c>
      <c r="AG3022" s="7" t="n">
        <v>1.59386519769556</v>
      </c>
      <c r="AH3022" s="26" t="n">
        <v>1651.25</v>
      </c>
      <c r="AI3022" s="6" t="n">
        <v>0.0125088144219272</v>
      </c>
      <c r="AJ3022" s="6" t="n">
        <v>-0.0793141901310287</v>
      </c>
      <c r="AK3022" s="6" t="n">
        <v>-0.0181942503790465</v>
      </c>
      <c r="AL3022" s="6" t="n">
        <v>0.027343993031792</v>
      </c>
      <c r="AM3022" s="6" t="n">
        <v>0.0739837398373993</v>
      </c>
      <c r="AN3022" s="6" t="n">
        <v>-0.0431385322933086</v>
      </c>
      <c r="AO3022" s="6" t="n">
        <v>-0.0361756578377201</v>
      </c>
      <c r="AP3022" s="6" t="n">
        <v>0.0159769355516848</v>
      </c>
      <c r="AQ3022" s="6" t="n">
        <v>0.0374196648447351</v>
      </c>
      <c r="AR3022" s="6" t="n">
        <v>0.0491604918523001</v>
      </c>
      <c r="AS3022" s="4" t="s">
        <v>455</v>
      </c>
      <c r="AT3022" s="4" t="s">
        <v>456</v>
      </c>
      <c r="AU3022" s="5" t="n">
        <v>76006.88</v>
      </c>
      <c r="AV3022" s="6" t="n">
        <v>0.076849949300543</v>
      </c>
      <c r="AW3022" s="6" t="n">
        <v>0.0268853428223361</v>
      </c>
      <c r="BA3022" s="5" t="n">
        <v>16735.5</v>
      </c>
      <c r="BB3022" s="6" t="n">
        <v>0.0221688265840241</v>
      </c>
      <c r="BC3022" s="6" t="n">
        <v>-0.00508115762646277</v>
      </c>
      <c r="BD3022" s="6" t="n">
        <v>0.220184014920755</v>
      </c>
      <c r="BE3022" s="7" t="n">
        <v>21.9</v>
      </c>
      <c r="BF3022" s="5" t="n">
        <v>30653.25</v>
      </c>
      <c r="BG3022" s="6" t="n">
        <v>0.0766353111585194</v>
      </c>
      <c r="BH3022" s="6" t="n">
        <v>0.0572200631784603</v>
      </c>
      <c r="BI3022" s="6" t="n">
        <v>-0.252046653259467</v>
      </c>
      <c r="BJ3022" s="27" t="n">
        <v>0.0142</v>
      </c>
      <c r="BK3022" s="27" t="n">
        <v>0.0046</v>
      </c>
      <c r="BL3022" s="27" t="n">
        <v>0.0047</v>
      </c>
      <c r="BM3022" s="5" t="n">
        <v>1260035.85</v>
      </c>
      <c r="BN3022" s="5" t="n">
        <v>65880.11</v>
      </c>
      <c r="BO3022" s="26" t="n">
        <v>19.1261952962738</v>
      </c>
      <c r="BP3022" s="7" t="n">
        <v>2.73776378255369</v>
      </c>
      <c r="BQ3022" s="6" t="n">
        <v>0.143142101193909</v>
      </c>
      <c r="BS3022" s="26" t="n">
        <v>13.26</v>
      </c>
      <c r="BT3022" s="7" t="n">
        <v>2.17</v>
      </c>
      <c r="BZ3022" s="5" t="n">
        <v>19</v>
      </c>
      <c r="CA3022" s="6" t="n">
        <v>0.120874464018554</v>
      </c>
      <c r="CB3022" s="6" t="n">
        <v>0.0997633951301327</v>
      </c>
      <c r="CC3022" s="4" t="s">
        <v>1572</v>
      </c>
      <c r="CD3022" s="26" t="n">
        <v>8.78682804754744</v>
      </c>
      <c r="CE3022" s="6" t="n">
        <v>1.17668938014694</v>
      </c>
      <c r="CF3022" s="25" t="n">
        <v>45687</v>
      </c>
      <c r="CG3022" s="6" t="n">
        <v>0.213732133969199</v>
      </c>
      <c r="CH3022" s="6" t="n">
        <v>0.307853929777537</v>
      </c>
      <c r="CI3022" s="6" t="n">
        <v>0.246023729354981</v>
      </c>
      <c r="CJ3022" s="6" t="n">
        <v>-0.200842654395334</v>
      </c>
      <c r="CK3022" s="6" t="n">
        <v>0.0409461763273259</v>
      </c>
      <c r="CL3022" s="7" t="n">
        <v>0.351672862453532</v>
      </c>
      <c r="CM3022" s="6" t="n">
        <v>0.0571905808477238</v>
      </c>
      <c r="CN3022" s="4" t="s">
        <v>444</v>
      </c>
    </row>
    <row r="3023" customFormat="false" ht="15" hidden="false" customHeight="false" outlineLevel="0" collapsed="false">
      <c r="A3023" s="4" t="s">
        <v>51</v>
      </c>
      <c r="B3023" s="4" t="s">
        <v>52</v>
      </c>
      <c r="C3023" s="25" t="n">
        <v>45657</v>
      </c>
      <c r="D3023" s="4" t="s">
        <v>205</v>
      </c>
      <c r="E3023" s="4" t="s">
        <v>537</v>
      </c>
      <c r="F3023" s="4" t="s">
        <v>107</v>
      </c>
      <c r="G3023" s="4" t="s">
        <v>438</v>
      </c>
      <c r="H3023" s="4" t="s">
        <v>488</v>
      </c>
      <c r="I3023" s="5" t="n">
        <v>300</v>
      </c>
      <c r="J3023" s="25" t="n">
        <v>45679</v>
      </c>
      <c r="K3023" s="4" t="s">
        <v>446</v>
      </c>
      <c r="L3023" s="4" t="s">
        <v>5</v>
      </c>
      <c r="M3023" s="4" t="s">
        <v>441</v>
      </c>
      <c r="N3023" s="25" t="n">
        <v>45678</v>
      </c>
      <c r="O3023" s="25" t="n">
        <v>45679</v>
      </c>
      <c r="P3023" s="25" t="n">
        <v>45680</v>
      </c>
      <c r="Q3023" s="25" t="n">
        <v>45680</v>
      </c>
      <c r="R3023" s="6" t="n">
        <v>-0.00200409346750807</v>
      </c>
      <c r="S3023" s="6" t="n">
        <v>0.00104678487502663</v>
      </c>
      <c r="T3023" s="6" t="n">
        <v>-0.0090697624789261</v>
      </c>
      <c r="U3023" s="6" t="n">
        <v>-0.0100270710714076</v>
      </c>
      <c r="V3023" s="6" t="n">
        <v>-0.00587600927861709</v>
      </c>
      <c r="W3023" s="6" t="n">
        <v>-0.012328166520981</v>
      </c>
      <c r="X3023" s="6" t="n">
        <v>-0.00415106179279046</v>
      </c>
      <c r="Y3023" s="6" t="n">
        <v>0.00230109544957347</v>
      </c>
      <c r="AB3023" s="6" t="n">
        <v>-0.0119294052369875</v>
      </c>
      <c r="AC3023" s="6" t="n">
        <v>-0.0090697624789261</v>
      </c>
      <c r="AD3023" s="6" t="n">
        <v>0.0090697624789261</v>
      </c>
      <c r="AE3023" s="6" t="n">
        <v>0.0373247401779809</v>
      </c>
      <c r="AF3023" s="7" t="n">
        <v>0.77587192681532</v>
      </c>
      <c r="AG3023" s="7" t="n">
        <v>2.22996275670934</v>
      </c>
      <c r="AH3023" s="26" t="n">
        <v>2345.2</v>
      </c>
      <c r="AI3023" s="6" t="n">
        <v>-0.043166054671563</v>
      </c>
      <c r="AJ3023" s="6" t="n">
        <v>-0.00620802169629442</v>
      </c>
      <c r="AK3023" s="6" t="n">
        <v>-0.136873872879173</v>
      </c>
      <c r="AL3023" s="6" t="n">
        <v>-0.140007334066742</v>
      </c>
      <c r="AM3023" s="6" t="n">
        <v>-0.0849428381911123</v>
      </c>
      <c r="AN3023" s="6" t="n">
        <v>-0.0414532252995872</v>
      </c>
      <c r="AO3023" s="6" t="n">
        <v>0.0352452036032928</v>
      </c>
      <c r="AP3023" s="6" t="n">
        <v>0.0374940776155404</v>
      </c>
      <c r="AQ3023" s="6" t="n">
        <v>-0.0307102554162898</v>
      </c>
      <c r="AR3023" s="6" t="n">
        <v>-0.0189694284087248</v>
      </c>
      <c r="AS3023" s="4" t="s">
        <v>442</v>
      </c>
      <c r="AT3023" s="4" t="s">
        <v>121</v>
      </c>
      <c r="AU3023" s="5" t="n">
        <v>15818</v>
      </c>
      <c r="AV3023" s="6" t="n">
        <v>0.0161238517376501</v>
      </c>
      <c r="AW3023" s="6" t="n">
        <v>-0.00678136380761019</v>
      </c>
      <c r="AX3023" s="5" t="n">
        <v>4202</v>
      </c>
      <c r="AY3023" s="6" t="n">
        <v>0.265646731571627</v>
      </c>
      <c r="AZ3023" s="6" t="n">
        <v>0.0320757159616832</v>
      </c>
      <c r="BA3023" s="5" t="n">
        <v>2984</v>
      </c>
      <c r="BB3023" s="6" t="n">
        <v>0.189318453567158</v>
      </c>
      <c r="BC3023" s="6" t="n">
        <v>0.151678888460054</v>
      </c>
      <c r="BD3023" s="6" t="n">
        <v>0.188645846503983</v>
      </c>
      <c r="BE3023" s="7" t="n">
        <v>12.7</v>
      </c>
      <c r="BM3023" s="5" t="n">
        <v>551122</v>
      </c>
      <c r="BN3023" s="5" t="n">
        <v>10268</v>
      </c>
      <c r="BO3023" s="26" t="n">
        <v>53.6737436696533</v>
      </c>
      <c r="BP3023" s="7" t="n">
        <v>10.853986135182</v>
      </c>
      <c r="BQ3023" s="6" t="n">
        <v>0.202221521978888</v>
      </c>
      <c r="BR3023" s="7" t="n">
        <v>0.000256026469198046</v>
      </c>
      <c r="BS3023" s="26" t="n">
        <v>24.85</v>
      </c>
      <c r="BT3023" s="7" t="n">
        <v>3.78</v>
      </c>
      <c r="BU3023" s="4" t="s">
        <v>1546</v>
      </c>
      <c r="BV3023" s="5" t="n">
        <v>6657</v>
      </c>
      <c r="BW3023" s="5" t="n">
        <v>520</v>
      </c>
      <c r="BX3023" s="5" t="n">
        <v>6137</v>
      </c>
      <c r="BY3023" s="7" t="n">
        <v>1.27994616419919</v>
      </c>
      <c r="BZ3023" s="5" t="n">
        <v>0</v>
      </c>
      <c r="CF3023" s="25" t="n">
        <v>45687</v>
      </c>
      <c r="CG3023" s="6" t="n">
        <v>0.245191627903376</v>
      </c>
      <c r="CH3023" s="6" t="n">
        <v>0.3390944741535</v>
      </c>
      <c r="CI3023" s="6" t="n">
        <v>0.181128626265097</v>
      </c>
      <c r="CJ3023" s="6" t="n">
        <v>-0.465846128229431</v>
      </c>
      <c r="CK3023" s="6" t="n">
        <v>0.0417422480206577</v>
      </c>
      <c r="CL3023" s="7" t="n">
        <v>0.217280163599181</v>
      </c>
      <c r="CM3023" s="6" t="n">
        <v>-0.00233676975945017</v>
      </c>
      <c r="CN3023" s="4" t="s">
        <v>444</v>
      </c>
    </row>
    <row r="3024" customFormat="false" ht="15" hidden="false" customHeight="false" outlineLevel="0" collapsed="false">
      <c r="A3024" s="4" t="s">
        <v>51</v>
      </c>
      <c r="B3024" s="4" t="s">
        <v>52</v>
      </c>
      <c r="C3024" s="25" t="n">
        <v>45657</v>
      </c>
      <c r="D3024" s="4" t="s">
        <v>273</v>
      </c>
      <c r="E3024" s="4" t="s">
        <v>549</v>
      </c>
      <c r="F3024" s="4" t="s">
        <v>70</v>
      </c>
      <c r="G3024" s="4" t="s">
        <v>438</v>
      </c>
      <c r="H3024" s="4" t="s">
        <v>439</v>
      </c>
      <c r="I3024" s="5" t="n">
        <v>125</v>
      </c>
      <c r="J3024" s="25" t="n">
        <v>45679</v>
      </c>
      <c r="K3024" s="4" t="s">
        <v>1503</v>
      </c>
      <c r="L3024" s="4" t="s">
        <v>6</v>
      </c>
      <c r="M3024" s="4" t="s">
        <v>441</v>
      </c>
      <c r="N3024" s="25" t="n">
        <v>45678</v>
      </c>
      <c r="O3024" s="25" t="n">
        <v>45679</v>
      </c>
      <c r="P3024" s="25" t="n">
        <v>45680</v>
      </c>
      <c r="Q3024" s="25" t="n">
        <v>45679</v>
      </c>
      <c r="R3024" s="6" t="n">
        <v>-0.0318836296770592</v>
      </c>
      <c r="S3024" s="6" t="n">
        <v>-0.0362151711974494</v>
      </c>
      <c r="T3024" s="6" t="n">
        <v>0.106375865497127</v>
      </c>
      <c r="U3024" s="6" t="n">
        <v>0.0382770646226188</v>
      </c>
      <c r="V3024" s="6" t="n">
        <v>-0.00587600927861709</v>
      </c>
      <c r="W3024" s="6" t="n">
        <v>0.0275505455092986</v>
      </c>
      <c r="X3024" s="6" t="n">
        <v>0.0441530739012359</v>
      </c>
      <c r="Y3024" s="6" t="n">
        <v>0.0107265191133202</v>
      </c>
      <c r="Z3024" s="6" t="n">
        <v>0.0280098110175039</v>
      </c>
      <c r="AA3024" s="6" t="n">
        <v>0.0102672536051149</v>
      </c>
      <c r="AB3024" s="6" t="n">
        <v>-0.0248783217731952</v>
      </c>
      <c r="AC3024" s="6" t="n">
        <v>-0.0362151711974494</v>
      </c>
      <c r="AD3024" s="6" t="n">
        <v>0.0362151711974494</v>
      </c>
      <c r="AE3024" s="6" t="n">
        <v>0.0724981769464277</v>
      </c>
      <c r="AF3024" s="7" t="n">
        <v>0.557076023391812</v>
      </c>
      <c r="AG3024" s="7" t="n">
        <v>2.3580080554245</v>
      </c>
      <c r="AH3024" s="26" t="n">
        <v>6090.9</v>
      </c>
      <c r="AI3024" s="6" t="n">
        <v>0.0145750741246626</v>
      </c>
      <c r="AJ3024" s="6" t="n">
        <v>-0.0873962422462614</v>
      </c>
      <c r="AK3024" s="6" t="n">
        <v>0.106199431544727</v>
      </c>
      <c r="AL3024" s="6" t="n">
        <v>0.328889810077562</v>
      </c>
      <c r="AM3024" s="6" t="n">
        <v>0.579508324257041</v>
      </c>
      <c r="AN3024" s="6" t="n">
        <v>-0.0614259195202223</v>
      </c>
      <c r="AO3024" s="6" t="n">
        <v>-0.0259703227260392</v>
      </c>
      <c r="AP3024" s="6" t="n">
        <v>-0.0367383940073477</v>
      </c>
      <c r="AQ3024" s="6" t="n">
        <v>-0.0616918746123383</v>
      </c>
      <c r="AR3024" s="6" t="n">
        <v>-0.0499510476047733</v>
      </c>
      <c r="AS3024" s="4" t="s">
        <v>442</v>
      </c>
      <c r="AT3024" s="4" t="s">
        <v>121</v>
      </c>
      <c r="AU3024" s="5" t="n">
        <v>3062.284</v>
      </c>
      <c r="AV3024" s="6" t="n">
        <v>0.22578832254697</v>
      </c>
      <c r="AW3024" s="6" t="n">
        <v>0.0569984098170928</v>
      </c>
      <c r="AX3024" s="5" t="n">
        <v>537.8405</v>
      </c>
      <c r="AY3024" s="6" t="n">
        <v>0.175633775312806</v>
      </c>
      <c r="AZ3024" s="6" t="n">
        <v>-0.00122603184558248</v>
      </c>
      <c r="BA3024" s="5" t="n">
        <v>372.99</v>
      </c>
      <c r="BB3024" s="6" t="n">
        <v>0.303550084925245</v>
      </c>
      <c r="BC3024" s="6" t="n">
        <v>0.147672132358145</v>
      </c>
      <c r="BD3024" s="6" t="n">
        <v>0.12180124377752</v>
      </c>
      <c r="BE3024" s="7" t="n">
        <v>24.28</v>
      </c>
      <c r="BM3024" s="5" t="n">
        <v>94926.6765</v>
      </c>
      <c r="BN3024" s="5" t="n">
        <v>1232.867</v>
      </c>
      <c r="BO3024" s="26" t="n">
        <v>76.9966886128025</v>
      </c>
      <c r="BP3024" s="7" t="n">
        <v>17.0598942224366</v>
      </c>
      <c r="BQ3024" s="6" t="n">
        <v>0.221566596301649</v>
      </c>
      <c r="BR3024" s="7" t="n">
        <v>0.0473082235774447</v>
      </c>
      <c r="BS3024" s="26" t="n">
        <v>32.6</v>
      </c>
      <c r="BT3024" s="7" t="n">
        <v>8.74</v>
      </c>
      <c r="BU3024" s="4" t="s">
        <v>1546</v>
      </c>
      <c r="BV3024" s="5" t="n">
        <v>502.879</v>
      </c>
      <c r="BW3024" s="5" t="n">
        <v>400.052</v>
      </c>
      <c r="BX3024" s="5" t="n">
        <v>102.827</v>
      </c>
      <c r="BY3024" s="7" t="n">
        <v>0.796435607812332</v>
      </c>
      <c r="BZ3024" s="5" t="n">
        <v>13</v>
      </c>
      <c r="CA3024" s="6" t="n">
        <v>0.0614401608320581</v>
      </c>
      <c r="CB3024" s="6" t="n">
        <v>0.117096396174961</v>
      </c>
      <c r="CC3024" s="4" t="s">
        <v>707</v>
      </c>
      <c r="CD3024" s="26" t="n">
        <v>37.1583021628824</v>
      </c>
      <c r="CE3024" s="6" t="n">
        <v>1.07212612339739</v>
      </c>
      <c r="CF3024" s="25" t="n">
        <v>45687</v>
      </c>
      <c r="CG3024" s="6" t="n">
        <v>0.441391665792558</v>
      </c>
      <c r="CH3024" s="6" t="n">
        <v>0.501560615545418</v>
      </c>
      <c r="CI3024" s="6" t="n">
        <v>0.515017547822651</v>
      </c>
      <c r="CJ3024" s="6" t="n">
        <v>0.0268301215449278</v>
      </c>
      <c r="CK3024" s="6" t="n">
        <v>0.0666474468770668</v>
      </c>
      <c r="CL3024" s="7" t="n">
        <v>0.543384223918575</v>
      </c>
      <c r="CM3024" s="6" t="n">
        <v>-0.169053889565121</v>
      </c>
      <c r="CN3024" s="4" t="s">
        <v>444</v>
      </c>
    </row>
    <row r="3025" customFormat="false" ht="15" hidden="false" customHeight="false" outlineLevel="0" collapsed="false">
      <c r="A3025" s="4" t="s">
        <v>51</v>
      </c>
      <c r="B3025" s="4" t="s">
        <v>52</v>
      </c>
      <c r="C3025" s="25" t="n">
        <v>45657</v>
      </c>
      <c r="D3025" s="4" t="s">
        <v>278</v>
      </c>
      <c r="E3025" s="4" t="s">
        <v>656</v>
      </c>
      <c r="F3025" s="4" t="s">
        <v>97</v>
      </c>
      <c r="G3025" s="4" t="s">
        <v>438</v>
      </c>
      <c r="H3025" s="4" t="s">
        <v>528</v>
      </c>
      <c r="I3025" s="5" t="n">
        <v>500</v>
      </c>
      <c r="J3025" s="25" t="n">
        <v>45679</v>
      </c>
      <c r="K3025" s="4" t="s">
        <v>1409</v>
      </c>
      <c r="L3025" s="4" t="s">
        <v>5</v>
      </c>
      <c r="M3025" s="4" t="s">
        <v>441</v>
      </c>
      <c r="N3025" s="25" t="n">
        <v>45678</v>
      </c>
      <c r="O3025" s="25" t="n">
        <v>45679</v>
      </c>
      <c r="P3025" s="25" t="n">
        <v>45680</v>
      </c>
      <c r="Q3025" s="25" t="n">
        <v>45680</v>
      </c>
      <c r="R3025" s="6" t="n">
        <v>-0.0136490000896782</v>
      </c>
      <c r="S3025" s="6" t="n">
        <v>0.00183656398879895</v>
      </c>
      <c r="T3025" s="6" t="n">
        <v>0.0562301479263092</v>
      </c>
      <c r="U3025" s="6" t="n">
        <v>0.04441771182543</v>
      </c>
      <c r="V3025" s="6" t="n">
        <v>-0.00587600927861709</v>
      </c>
      <c r="W3025" s="6" t="n">
        <v>-0.00743705456213428</v>
      </c>
      <c r="X3025" s="6" t="n">
        <v>0.0502937211040471</v>
      </c>
      <c r="Y3025" s="6" t="n">
        <v>0.0518547663875643</v>
      </c>
      <c r="AB3025" s="6" t="n">
        <v>0.0167710318540701</v>
      </c>
      <c r="AC3025" s="6" t="n">
        <v>0.0562301479263092</v>
      </c>
      <c r="AD3025" s="6" t="n">
        <v>0.0562301479263092</v>
      </c>
      <c r="AE3025" s="6" t="n">
        <v>0.0712405844450495</v>
      </c>
      <c r="AF3025" s="7" t="n">
        <v>0.553885350318473</v>
      </c>
      <c r="AG3025" s="7" t="n">
        <v>5.90880929198487</v>
      </c>
      <c r="AH3025" s="26" t="n">
        <v>2787.75</v>
      </c>
      <c r="AI3025" s="6" t="n">
        <v>-0.00320020023599266</v>
      </c>
      <c r="AJ3025" s="6" t="n">
        <v>-0.0673302107728334</v>
      </c>
      <c r="AK3025" s="6" t="n">
        <v>-0.124450376884422</v>
      </c>
      <c r="AL3025" s="6" t="n">
        <v>-0.110694632745833</v>
      </c>
      <c r="AM3025" s="6" t="n">
        <v>0.0108784335055765</v>
      </c>
      <c r="AN3025" s="6" t="n">
        <v>-0.0227087625161693</v>
      </c>
      <c r="AO3025" s="6" t="n">
        <v>-0.0446214482566641</v>
      </c>
      <c r="AP3025" s="6" t="n">
        <v>-0.00793909920437175</v>
      </c>
      <c r="AQ3025" s="6" t="n">
        <v>-0.0484422525045968</v>
      </c>
      <c r="AR3025" s="6" t="n">
        <v>-0.0367014254970318</v>
      </c>
      <c r="AS3025" s="4" t="s">
        <v>442</v>
      </c>
      <c r="AT3025" s="4" t="s">
        <v>121</v>
      </c>
      <c r="AU3025" s="5" t="n">
        <v>3368.91</v>
      </c>
      <c r="AV3025" s="6" t="n">
        <v>0.076332512244448</v>
      </c>
      <c r="AW3025" s="6" t="n">
        <v>0.0414230998698573</v>
      </c>
      <c r="AX3025" s="5" t="n">
        <v>798.38</v>
      </c>
      <c r="AY3025" s="6" t="n">
        <v>0.236984662695056</v>
      </c>
      <c r="AZ3025" s="6" t="n">
        <v>-0.000220567992582327</v>
      </c>
      <c r="BA3025" s="5" t="n">
        <v>552.42</v>
      </c>
      <c r="BB3025" s="6" t="n">
        <v>0.0821579689703806</v>
      </c>
      <c r="BC3025" s="6" t="n">
        <v>0.0334106554923677</v>
      </c>
      <c r="BD3025" s="6" t="n">
        <v>0.163975885375389</v>
      </c>
      <c r="BE3025" s="7" t="n">
        <v>10.86</v>
      </c>
      <c r="BM3025" s="5" t="n">
        <v>141784.965</v>
      </c>
      <c r="BN3025" s="5" t="n">
        <v>1912.55</v>
      </c>
      <c r="BO3025" s="26" t="n">
        <v>74.1339912682021</v>
      </c>
      <c r="BP3025" s="7" t="n">
        <v>16.2693896495973</v>
      </c>
      <c r="BQ3025" s="6" t="n">
        <v>0.219459243611178</v>
      </c>
      <c r="BR3025" s="7" t="n">
        <v>0.0157777030647758</v>
      </c>
      <c r="BS3025" s="26" t="n">
        <v>18.13</v>
      </c>
      <c r="BT3025" s="7" t="n">
        <v>2.13</v>
      </c>
      <c r="BU3025" s="4" t="s">
        <v>1546</v>
      </c>
      <c r="BV3025" s="5" t="n">
        <v>1172.01</v>
      </c>
      <c r="BW3025" s="5" t="n">
        <v>225.28</v>
      </c>
      <c r="BX3025" s="5" t="n">
        <v>946.73</v>
      </c>
      <c r="BY3025" s="7" t="n">
        <v>1.06403202963286</v>
      </c>
      <c r="BZ3025" s="5" t="n">
        <v>1</v>
      </c>
      <c r="CF3025" s="25" t="n">
        <v>45687</v>
      </c>
      <c r="CG3025" s="6" t="n">
        <v>0.286383937260788</v>
      </c>
      <c r="CH3025" s="6" t="n">
        <v>0.367627997343335</v>
      </c>
      <c r="CI3025" s="6" t="n">
        <v>0.235981013229955</v>
      </c>
      <c r="CJ3025" s="6" t="n">
        <v>-0.358098363195207</v>
      </c>
      <c r="CK3025" s="6" t="n">
        <v>0.04526726563209</v>
      </c>
      <c r="CL3025" s="7" t="n">
        <v>1.24218123496392</v>
      </c>
      <c r="CM3025" s="6" t="n">
        <v>-0.0899214953271029</v>
      </c>
      <c r="CN3025" s="4" t="s">
        <v>444</v>
      </c>
    </row>
    <row r="3026" customFormat="false" ht="15" hidden="false" customHeight="false" outlineLevel="0" collapsed="false">
      <c r="A3026" s="4" t="s">
        <v>51</v>
      </c>
      <c r="B3026" s="4" t="s">
        <v>52</v>
      </c>
      <c r="C3026" s="25" t="n">
        <v>45657</v>
      </c>
      <c r="D3026" s="4" t="s">
        <v>283</v>
      </c>
      <c r="E3026" s="4" t="s">
        <v>672</v>
      </c>
      <c r="F3026" s="4" t="s">
        <v>73</v>
      </c>
      <c r="G3026" s="4" t="s">
        <v>459</v>
      </c>
      <c r="H3026" s="4" t="s">
        <v>1037</v>
      </c>
      <c r="I3026" s="5" t="n">
        <v>125</v>
      </c>
      <c r="J3026" s="25" t="n">
        <v>45679</v>
      </c>
      <c r="K3026" s="4" t="s">
        <v>1110</v>
      </c>
      <c r="L3026" s="4" t="s">
        <v>6</v>
      </c>
      <c r="M3026" s="4" t="s">
        <v>441</v>
      </c>
      <c r="N3026" s="25" t="n">
        <v>45678</v>
      </c>
      <c r="O3026" s="25" t="n">
        <v>45679</v>
      </c>
      <c r="P3026" s="25" t="n">
        <v>45680</v>
      </c>
      <c r="Q3026" s="25" t="n">
        <v>45679</v>
      </c>
      <c r="R3026" s="6" t="n">
        <v>-0.036415450492468</v>
      </c>
      <c r="S3026" s="6" t="n">
        <v>-0.0602623615589245</v>
      </c>
      <c r="T3026" s="6" t="n">
        <v>0.0140404097755642</v>
      </c>
      <c r="U3026" s="6" t="n">
        <v>-0.0826374022758283</v>
      </c>
      <c r="V3026" s="6" t="n">
        <v>-0.00587600927861709</v>
      </c>
      <c r="W3026" s="6" t="n">
        <v>-0.0138050766166314</v>
      </c>
      <c r="X3026" s="6" t="n">
        <v>-0.0767613929972112</v>
      </c>
      <c r="Y3026" s="6" t="n">
        <v>-0.0688323256591968</v>
      </c>
      <c r="Z3026" s="6" t="n">
        <v>0.013479775764908</v>
      </c>
      <c r="AA3026" s="6" t="n">
        <v>-0.0961171780407363</v>
      </c>
      <c r="AB3026" s="6" t="n">
        <v>0.0058311037936476</v>
      </c>
      <c r="AC3026" s="6" t="n">
        <v>-0.0602623615589245</v>
      </c>
      <c r="AD3026" s="6" t="n">
        <v>0.0602623615589245</v>
      </c>
      <c r="AE3026" s="6" t="n">
        <v>0.0951194042365065</v>
      </c>
      <c r="AF3026" s="7" t="n">
        <v>0.292250981649171</v>
      </c>
      <c r="AG3026" s="7" t="n">
        <v>6.78690861651469</v>
      </c>
      <c r="AH3026" s="26" t="n">
        <v>6807.55</v>
      </c>
      <c r="AI3026" s="6" t="n">
        <v>0.0888943984132566</v>
      </c>
      <c r="AJ3026" s="6" t="n">
        <v>-0.0915393340895442</v>
      </c>
      <c r="AK3026" s="6" t="n">
        <v>-0.0439371383630134</v>
      </c>
      <c r="AL3026" s="6" t="n">
        <v>0.0720804428451072</v>
      </c>
      <c r="AM3026" s="6" t="n">
        <v>0.533473745860833</v>
      </c>
      <c r="AN3026" s="6" t="n">
        <v>-0.03692226778772</v>
      </c>
      <c r="AO3026" s="6" t="n">
        <v>-0.0546170663018242</v>
      </c>
      <c r="AP3026" s="6" t="n">
        <v>-0.0739813466860773</v>
      </c>
      <c r="AQ3026" s="6" t="n">
        <v>-0.104113007726887</v>
      </c>
      <c r="AR3026" s="6" t="n">
        <v>-0.092372180719322</v>
      </c>
      <c r="AS3026" s="4" t="s">
        <v>442</v>
      </c>
      <c r="AT3026" s="4" t="s">
        <v>121</v>
      </c>
      <c r="AU3026" s="5" t="n">
        <v>5226.062</v>
      </c>
      <c r="AV3026" s="6" t="n">
        <v>0.204031360659099</v>
      </c>
      <c r="AW3026" s="6" t="n">
        <v>-0.0495343846772065</v>
      </c>
      <c r="AX3026" s="5" t="n">
        <v>719.911</v>
      </c>
      <c r="AY3026" s="6" t="n">
        <v>0.137754010572397</v>
      </c>
      <c r="AZ3026" s="6" t="n">
        <v>0.00654448717976858</v>
      </c>
      <c r="BA3026" s="5" t="n">
        <v>457.557</v>
      </c>
      <c r="BB3026" s="6" t="n">
        <v>0.108288724718421</v>
      </c>
      <c r="BC3026" s="6" t="n">
        <v>0.0403491499757851</v>
      </c>
      <c r="BD3026" s="6" t="n">
        <v>0.0875529222577153</v>
      </c>
      <c r="BE3026" s="7" t="n">
        <v>30.42</v>
      </c>
      <c r="BM3026" s="5" t="n">
        <v>102378.063695</v>
      </c>
      <c r="BN3026" s="5" t="n">
        <v>1794.6194</v>
      </c>
      <c r="BO3026" s="26" t="n">
        <v>57.0472288971132</v>
      </c>
      <c r="BP3026" s="7" t="n">
        <v>11.912781303403</v>
      </c>
      <c r="BQ3026" s="6" t="n">
        <v>0.208823137139372</v>
      </c>
      <c r="BR3026" s="7" t="n">
        <v>0.0128302778686102</v>
      </c>
      <c r="BS3026" s="26" t="n">
        <v>28.66</v>
      </c>
      <c r="BT3026" s="7" t="n">
        <v>4.26</v>
      </c>
      <c r="BU3026" s="4" t="s">
        <v>1546</v>
      </c>
      <c r="BV3026" s="5" t="n">
        <v>1328.8649</v>
      </c>
      <c r="BW3026" s="5" t="n">
        <v>575.5314</v>
      </c>
      <c r="BX3026" s="5" t="n">
        <v>753.3335</v>
      </c>
      <c r="BY3026" s="7" t="n">
        <v>1.58999788457332</v>
      </c>
      <c r="BZ3026" s="5" t="n">
        <v>11</v>
      </c>
      <c r="CA3026" s="6" t="n">
        <v>0.271597865327264</v>
      </c>
      <c r="CB3026" s="6" t="n">
        <v>0.732965410145404</v>
      </c>
      <c r="CC3026" s="4" t="s">
        <v>1370</v>
      </c>
      <c r="CD3026" s="26" t="n">
        <v>74.7623970197468</v>
      </c>
      <c r="CE3026" s="6" t="n">
        <v>-0.236952917894734</v>
      </c>
      <c r="CF3026" s="25" t="n">
        <v>45687</v>
      </c>
      <c r="CG3026" s="6" t="n">
        <v>0.373104735097382</v>
      </c>
      <c r="CH3026" s="6" t="n">
        <v>0.515098925161641</v>
      </c>
      <c r="CI3026" s="6" t="n">
        <v>0.412734446812328</v>
      </c>
      <c r="CJ3026" s="6" t="n">
        <v>-0.198727804211959</v>
      </c>
      <c r="CK3026" s="6" t="n">
        <v>0.0687226549994664</v>
      </c>
      <c r="CL3026" s="7" t="n">
        <v>0.876892220758822</v>
      </c>
      <c r="CM3026" s="6" t="n">
        <v>0.032080808080808</v>
      </c>
      <c r="CN3026" s="4" t="s">
        <v>444</v>
      </c>
    </row>
    <row r="3027" customFormat="false" ht="15" hidden="false" customHeight="false" outlineLevel="0" collapsed="false">
      <c r="A3027" s="4" t="s">
        <v>51</v>
      </c>
      <c r="B3027" s="4" t="s">
        <v>52</v>
      </c>
      <c r="C3027" s="25" t="n">
        <v>45657</v>
      </c>
      <c r="D3027" s="4" t="s">
        <v>125</v>
      </c>
      <c r="E3027" s="4" t="s">
        <v>617</v>
      </c>
      <c r="F3027" s="4" t="s">
        <v>76</v>
      </c>
      <c r="G3027" s="4" t="s">
        <v>459</v>
      </c>
      <c r="H3027" s="4" t="s">
        <v>601</v>
      </c>
      <c r="I3027" s="5" t="n">
        <v>675</v>
      </c>
      <c r="J3027" s="25" t="n">
        <v>45680</v>
      </c>
      <c r="K3027" s="4" t="s">
        <v>996</v>
      </c>
      <c r="L3027" s="4" t="s">
        <v>6</v>
      </c>
      <c r="M3027" s="4" t="s">
        <v>441</v>
      </c>
      <c r="N3027" s="25" t="n">
        <v>45679</v>
      </c>
      <c r="O3027" s="25" t="n">
        <v>45680</v>
      </c>
      <c r="P3027" s="25" t="n">
        <v>45681</v>
      </c>
      <c r="Q3027" s="25" t="n">
        <v>45680</v>
      </c>
      <c r="R3027" s="6" t="n">
        <v>-0.0129710456752936</v>
      </c>
      <c r="S3027" s="6" t="n">
        <v>0.00747384155455899</v>
      </c>
      <c r="T3027" s="6" t="n">
        <v>-0.0226879327398614</v>
      </c>
      <c r="U3027" s="6" t="n">
        <v>-0.028185136860596</v>
      </c>
      <c r="V3027" s="6" t="n">
        <v>0.00295982238865034</v>
      </c>
      <c r="W3027" s="6" t="n">
        <v>-0.0306601749284403</v>
      </c>
      <c r="X3027" s="6" t="n">
        <v>-0.0311449592492463</v>
      </c>
      <c r="Y3027" s="6" t="n">
        <v>0.00247503806784433</v>
      </c>
      <c r="Z3027" s="6" t="n">
        <v>-0.032410691592634</v>
      </c>
      <c r="AA3027" s="6" t="n">
        <v>0.00422555473203801</v>
      </c>
      <c r="AB3027" s="6" t="n">
        <v>-0.00959142999501739</v>
      </c>
      <c r="AC3027" s="6" t="n">
        <v>0.00747384155455899</v>
      </c>
      <c r="AD3027" s="6" t="n">
        <v>0.00747384155455899</v>
      </c>
      <c r="AE3027" s="6" t="n">
        <v>0.0439088191330344</v>
      </c>
      <c r="AF3027" s="7" t="n">
        <v>0.495035460992906</v>
      </c>
      <c r="AG3027" s="7" t="n">
        <v>1.53906946139972</v>
      </c>
      <c r="AH3027" s="26" t="n">
        <v>813.35</v>
      </c>
      <c r="AI3027" s="6" t="n">
        <v>0.0545183456502008</v>
      </c>
      <c r="AJ3027" s="6" t="n">
        <v>0.0596703797798188</v>
      </c>
      <c r="AK3027" s="6" t="n">
        <v>-0.200678099356297</v>
      </c>
      <c r="AL3027" s="6" t="n">
        <v>-0.195539290836259</v>
      </c>
      <c r="AM3027" s="6" t="n">
        <v>-0.236649460347255</v>
      </c>
      <c r="AN3027" s="6" t="n">
        <v>-0.0172469106804237</v>
      </c>
      <c r="AO3027" s="6" t="n">
        <v>0.0769172904602425</v>
      </c>
      <c r="AP3027" s="6" t="n">
        <v>-0.0532608008096653</v>
      </c>
      <c r="AQ3027" s="6" t="n">
        <v>-0.142260737554557</v>
      </c>
      <c r="AR3027" s="6" t="n">
        <v>-0.134507037170878</v>
      </c>
      <c r="AS3027" s="4" t="s">
        <v>442</v>
      </c>
      <c r="AT3027" s="4" t="s">
        <v>121</v>
      </c>
      <c r="AU3027" s="5" t="n">
        <v>5830.26</v>
      </c>
      <c r="AV3027" s="6" t="n">
        <v>0.277800790316324</v>
      </c>
      <c r="AW3027" s="6" t="n">
        <v>-0.0571567184695246</v>
      </c>
      <c r="AX3027" s="5" t="n">
        <v>2125.17</v>
      </c>
      <c r="AY3027" s="6" t="n">
        <v>0.364506900206852</v>
      </c>
      <c r="AZ3027" s="6" t="n">
        <v>0.0297621311760304</v>
      </c>
      <c r="BA3027" s="5" t="n">
        <v>561.78</v>
      </c>
      <c r="BB3027" s="6" t="n">
        <v>0.729085872576177</v>
      </c>
      <c r="BC3027" s="6" t="n">
        <v>-0.16768401090435</v>
      </c>
      <c r="BD3027" s="6" t="n">
        <v>0.0963559086558747</v>
      </c>
      <c r="BE3027" s="7" t="n">
        <v>4.85</v>
      </c>
      <c r="BM3027" s="5" t="n">
        <v>97706.1088</v>
      </c>
      <c r="BN3027" s="5" t="n">
        <v>537.38</v>
      </c>
      <c r="BO3027" s="26" t="n">
        <v>181.819399307752</v>
      </c>
      <c r="BP3027" s="7" t="n">
        <v>4.65594874869075</v>
      </c>
      <c r="BQ3027" s="6" t="n">
        <v>0.0256075466447338</v>
      </c>
      <c r="BR3027" s="7" t="n">
        <v>1.8561092044782</v>
      </c>
      <c r="BS3027" s="26" t="n">
        <v>15.63</v>
      </c>
      <c r="BT3027" s="7" t="n">
        <v>2.46</v>
      </c>
      <c r="BU3027" s="4" t="s">
        <v>1546</v>
      </c>
      <c r="BV3027" s="5" t="n">
        <v>4034.11</v>
      </c>
      <c r="BW3027" s="5" t="n">
        <v>3885.48</v>
      </c>
      <c r="BX3027" s="5" t="n">
        <v>148.63</v>
      </c>
      <c r="BZ3027" s="5" t="n">
        <v>7</v>
      </c>
      <c r="CA3027" s="6" t="n">
        <v>0.0505125929970651</v>
      </c>
      <c r="CB3027" s="6" t="n">
        <v>-0.0179951428438415</v>
      </c>
      <c r="CC3027" s="4" t="s">
        <v>1044</v>
      </c>
      <c r="CD3027" s="26" t="n">
        <v>26.8145738534143</v>
      </c>
      <c r="CE3027" s="6" t="n">
        <v>5.7806186405085</v>
      </c>
      <c r="CF3027" s="25" t="n">
        <v>45687</v>
      </c>
      <c r="CG3027" s="6" t="n">
        <v>0.455433531453554</v>
      </c>
      <c r="CH3027" s="6" t="n">
        <v>0.494716751534585</v>
      </c>
      <c r="CI3027" s="6" t="n">
        <v>0.557064822143596</v>
      </c>
      <c r="CJ3027" s="6" t="n">
        <v>0.126027813724945</v>
      </c>
      <c r="CK3027" s="6" t="n">
        <v>0.0608646897582856</v>
      </c>
      <c r="CL3027" s="7" t="n">
        <v>0.122794375264873</v>
      </c>
      <c r="CM3027" s="6" t="n">
        <v>-0.168749256441564</v>
      </c>
      <c r="CN3027" s="4" t="s">
        <v>444</v>
      </c>
    </row>
    <row r="3028" customFormat="false" ht="15" hidden="false" customHeight="false" outlineLevel="0" collapsed="false">
      <c r="A3028" s="4" t="s">
        <v>51</v>
      </c>
      <c r="B3028" s="4" t="s">
        <v>52</v>
      </c>
      <c r="C3028" s="25" t="n">
        <v>45657</v>
      </c>
      <c r="D3028" s="4" t="s">
        <v>127</v>
      </c>
      <c r="E3028" s="4" t="s">
        <v>600</v>
      </c>
      <c r="F3028" s="4" t="s">
        <v>76</v>
      </c>
      <c r="G3028" s="4" t="s">
        <v>459</v>
      </c>
      <c r="H3028" s="4" t="s">
        <v>601</v>
      </c>
      <c r="I3028" s="5" t="n">
        <v>600</v>
      </c>
      <c r="J3028" s="25" t="n">
        <v>45680</v>
      </c>
      <c r="K3028" s="4" t="s">
        <v>1163</v>
      </c>
      <c r="L3028" s="4" t="s">
        <v>5</v>
      </c>
      <c r="M3028" s="4" t="s">
        <v>441</v>
      </c>
      <c r="N3028" s="25" t="n">
        <v>45679</v>
      </c>
      <c r="O3028" s="25" t="n">
        <v>45680</v>
      </c>
      <c r="P3028" s="25" t="n">
        <v>45681</v>
      </c>
      <c r="Q3028" s="25" t="n">
        <v>45681</v>
      </c>
      <c r="R3028" s="6" t="n">
        <v>-0.0133881610404514</v>
      </c>
      <c r="S3028" s="6" t="n">
        <v>-0.0014054473199574</v>
      </c>
      <c r="T3028" s="6" t="n">
        <v>-0.0176170832322252</v>
      </c>
      <c r="U3028" s="6" t="n">
        <v>-0.032410691592634</v>
      </c>
      <c r="V3028" s="6" t="n">
        <v>0.00295982238865034</v>
      </c>
      <c r="W3028" s="6" t="n">
        <v>-0.0306601749284403</v>
      </c>
      <c r="X3028" s="6" t="n">
        <v>-0.0353705139812843</v>
      </c>
      <c r="Y3028" s="6" t="n">
        <v>-0.00175051666419368</v>
      </c>
      <c r="Z3028" s="6" t="n">
        <v>-0.028185136860596</v>
      </c>
      <c r="AA3028" s="6" t="n">
        <v>-0.00422555473203801</v>
      </c>
      <c r="AB3028" s="6" t="n">
        <v>0.00679446736229061</v>
      </c>
      <c r="AC3028" s="6" t="n">
        <v>-0.0176170832322252</v>
      </c>
      <c r="AD3028" s="6" t="n">
        <v>0.0176170832322252</v>
      </c>
      <c r="AE3028" s="6" t="n">
        <v>0.0572676534821645</v>
      </c>
      <c r="AF3028" s="7" t="n">
        <v>0.103389830508475</v>
      </c>
      <c r="AG3028" s="7" t="n">
        <v>1.20884302302312</v>
      </c>
      <c r="AH3028" s="26" t="n">
        <v>1045.7</v>
      </c>
      <c r="AI3028" s="6" t="n">
        <v>0.0385856880369468</v>
      </c>
      <c r="AJ3028" s="6" t="n">
        <v>0.0109730748779433</v>
      </c>
      <c r="AK3028" s="6" t="n">
        <v>-0.388765489829319</v>
      </c>
      <c r="AL3028" s="6" t="n">
        <v>-0.390351260749161</v>
      </c>
      <c r="AM3028" s="6" t="n">
        <v>-0.341602392570438</v>
      </c>
      <c r="AN3028" s="6" t="n">
        <v>-0.0172469106804237</v>
      </c>
      <c r="AO3028" s="6" t="n">
        <v>0.028219985558367</v>
      </c>
      <c r="AP3028" s="6" t="n">
        <v>-0.0143760497974509</v>
      </c>
      <c r="AQ3028" s="6" t="n">
        <v>-0.145390771662879</v>
      </c>
      <c r="AR3028" s="6" t="n">
        <v>-0.1376370712792</v>
      </c>
      <c r="AS3028" s="4" t="s">
        <v>442</v>
      </c>
      <c r="AT3028" s="4" t="s">
        <v>121</v>
      </c>
      <c r="AU3028" s="5" t="n">
        <v>2365</v>
      </c>
      <c r="AV3028" s="6" t="n">
        <v>0.0233665080051926</v>
      </c>
      <c r="AW3028" s="6" t="n">
        <v>-0.225859247135843</v>
      </c>
      <c r="AX3028" s="5" t="n">
        <v>1585</v>
      </c>
      <c r="AY3028" s="6" t="n">
        <v>0.670190274841438</v>
      </c>
      <c r="AZ3028" s="6" t="n">
        <v>-0.0074384573091465</v>
      </c>
      <c r="BA3028" s="5" t="n">
        <v>492</v>
      </c>
      <c r="BB3028" s="6" t="n">
        <v>0.921875</v>
      </c>
      <c r="BC3028" s="6" t="n">
        <v>0.782608695652174</v>
      </c>
      <c r="BD3028" s="6" t="n">
        <v>0.208033826638478</v>
      </c>
      <c r="BE3028" s="7" t="n">
        <v>2.92</v>
      </c>
      <c r="BM3028" s="5" t="n">
        <v>165638.88</v>
      </c>
      <c r="BN3028" s="5" t="n">
        <v>1128</v>
      </c>
      <c r="BO3028" s="26" t="n">
        <v>146.842978723404</v>
      </c>
      <c r="BP3028" s="7" t="n">
        <v>15.6617700453858</v>
      </c>
      <c r="BQ3028" s="6" t="n">
        <v>0.106656580937973</v>
      </c>
      <c r="BR3028" s="7" t="n">
        <v>6.20329046898638</v>
      </c>
      <c r="BS3028" s="26" t="n">
        <v>15.63</v>
      </c>
      <c r="BT3028" s="7" t="n">
        <v>2.46</v>
      </c>
      <c r="BU3028" s="4" t="s">
        <v>1546</v>
      </c>
      <c r="BV3028" s="5" t="n">
        <v>4525</v>
      </c>
      <c r="BW3028" s="5" t="n">
        <v>10511</v>
      </c>
      <c r="BX3028" s="5" t="n">
        <v>-5986</v>
      </c>
      <c r="BY3028" s="7" t="n">
        <v>6.26731301939058</v>
      </c>
      <c r="BZ3028" s="5" t="n">
        <v>7</v>
      </c>
      <c r="CA3028" s="6" t="n">
        <v>0.0521349880594242</v>
      </c>
      <c r="CB3028" s="6" t="n">
        <v>-0.0179951428438415</v>
      </c>
      <c r="CC3028" s="4" t="s">
        <v>1060</v>
      </c>
      <c r="CD3028" s="26" t="n">
        <v>26.8145738534143</v>
      </c>
      <c r="CE3028" s="6" t="n">
        <v>4.4762376432362</v>
      </c>
      <c r="CF3028" s="25" t="n">
        <v>45687</v>
      </c>
      <c r="CG3028" s="6" t="n">
        <v>0.591145042640064</v>
      </c>
      <c r="CH3028" s="6" t="n">
        <v>0.762085696064774</v>
      </c>
      <c r="CI3028" s="6" t="n">
        <v>0.449349965359922</v>
      </c>
      <c r="CJ3028" s="6" t="n">
        <v>-0.410368193918011</v>
      </c>
      <c r="CK3028" s="6" t="n">
        <v>0.0855560413933829</v>
      </c>
      <c r="CL3028" s="7" t="n">
        <v>0.205912790555873</v>
      </c>
      <c r="CM3028" s="6" t="n">
        <v>-0.0262805280528053</v>
      </c>
      <c r="CN3028" s="4" t="s">
        <v>444</v>
      </c>
    </row>
    <row r="3029" customFormat="false" ht="15" hidden="false" customHeight="false" outlineLevel="0" collapsed="false">
      <c r="A3029" s="4" t="s">
        <v>51</v>
      </c>
      <c r="B3029" s="4" t="s">
        <v>52</v>
      </c>
      <c r="C3029" s="25" t="n">
        <v>45657</v>
      </c>
      <c r="D3029" s="4" t="s">
        <v>131</v>
      </c>
      <c r="E3029" s="4" t="s">
        <v>730</v>
      </c>
      <c r="F3029" s="4" t="s">
        <v>83</v>
      </c>
      <c r="G3029" s="4" t="s">
        <v>459</v>
      </c>
      <c r="H3029" s="4" t="s">
        <v>556</v>
      </c>
      <c r="I3029" s="5" t="n">
        <v>100</v>
      </c>
      <c r="J3029" s="25" t="n">
        <v>45680</v>
      </c>
      <c r="K3029" s="4" t="s">
        <v>1175</v>
      </c>
      <c r="L3029" s="4" t="s">
        <v>5</v>
      </c>
      <c r="M3029" s="4" t="s">
        <v>441</v>
      </c>
      <c r="N3029" s="25" t="n">
        <v>45679</v>
      </c>
      <c r="O3029" s="25" t="n">
        <v>45680</v>
      </c>
      <c r="P3029" s="25" t="n">
        <v>45681</v>
      </c>
      <c r="Q3029" s="25" t="n">
        <v>45681</v>
      </c>
      <c r="R3029" s="6" t="n">
        <v>-0.0355945081004752</v>
      </c>
      <c r="S3029" s="6" t="n">
        <v>0.0771030454469495</v>
      </c>
      <c r="T3029" s="6" t="n">
        <v>0.0304687038241032</v>
      </c>
      <c r="U3029" s="6" t="n">
        <v>0.0719772411705775</v>
      </c>
      <c r="V3029" s="6" t="n">
        <v>0.00295982238865034</v>
      </c>
      <c r="W3029" s="6" t="n">
        <v>-0.0017150694456326</v>
      </c>
      <c r="X3029" s="6" t="n">
        <v>0.0690174187819271</v>
      </c>
      <c r="Y3029" s="6" t="n">
        <v>0.0736923106162101</v>
      </c>
      <c r="Z3029" s="6" t="n">
        <v>-0.0601365131031341</v>
      </c>
      <c r="AA3029" s="6" t="n">
        <v>0.132113754273712</v>
      </c>
      <c r="AB3029" s="6" t="n">
        <v>0.0638926650511258</v>
      </c>
      <c r="AC3029" s="6" t="n">
        <v>0.0304687038241032</v>
      </c>
      <c r="AD3029" s="6" t="n">
        <v>0.0304687038241032</v>
      </c>
      <c r="AE3029" s="6" t="n">
        <v>0.060169040723447</v>
      </c>
      <c r="AF3029" s="7" t="n">
        <v>0.326620825147348</v>
      </c>
      <c r="AG3029" s="7" t="n">
        <v>2.33283818834326</v>
      </c>
      <c r="AH3029" s="26" t="n">
        <v>6515.05</v>
      </c>
      <c r="AI3029" s="6" t="n">
        <v>-0.0555160916207597</v>
      </c>
      <c r="AJ3029" s="6" t="n">
        <v>0.0640464485782888</v>
      </c>
      <c r="AK3029" s="6" t="n">
        <v>0.0268896437043398</v>
      </c>
      <c r="AL3029" s="6" t="n">
        <v>0.522314648223006</v>
      </c>
      <c r="AM3029" s="6" t="n">
        <v>0.703147465558259</v>
      </c>
      <c r="AN3029" s="6" t="n">
        <v>-0.0772285929066098</v>
      </c>
      <c r="AO3029" s="6" t="n">
        <v>0.141275041484899</v>
      </c>
      <c r="AP3029" s="6" t="n">
        <v>-0.0676818950930627</v>
      </c>
      <c r="AQ3029" s="6" t="n">
        <v>-0.163010123605495</v>
      </c>
      <c r="AR3029" s="6" t="n">
        <v>-0.155256423221816</v>
      </c>
      <c r="AS3029" s="4" t="s">
        <v>442</v>
      </c>
      <c r="AT3029" s="4" t="s">
        <v>121</v>
      </c>
      <c r="AU3029" s="5" t="n">
        <v>2133.3275</v>
      </c>
      <c r="AV3029" s="6" t="n">
        <v>0.647667845936662</v>
      </c>
      <c r="AW3029" s="6" t="n">
        <v>0.266295035757697</v>
      </c>
      <c r="AX3029" s="5" t="n">
        <v>158.7452</v>
      </c>
      <c r="AY3029" s="6" t="n">
        <v>0.0744120159703562</v>
      </c>
      <c r="AZ3029" s="6" t="n">
        <v>0.0137808915529178</v>
      </c>
      <c r="BA3029" s="5" t="n">
        <v>35.8703</v>
      </c>
      <c r="BC3029" s="6" t="n">
        <v>0.863634238212755</v>
      </c>
      <c r="BD3029" s="6" t="n">
        <v>0.0168142491014624</v>
      </c>
      <c r="BE3029" s="7" t="n">
        <v>10.61</v>
      </c>
      <c r="BM3029" s="5" t="n">
        <v>21996.4375625</v>
      </c>
      <c r="BN3029" s="5" t="n">
        <v>185.8022</v>
      </c>
      <c r="BO3029" s="26" t="n">
        <v>118.386313846122</v>
      </c>
      <c r="BP3029" s="7" t="n">
        <v>10.4240041722199</v>
      </c>
      <c r="BQ3029" s="6" t="n">
        <v>0.088050753787038</v>
      </c>
      <c r="BR3029" s="7" t="n">
        <v>0.921281141306233</v>
      </c>
      <c r="BS3029" s="26" t="n">
        <v>79.82</v>
      </c>
      <c r="BT3029" s="7" t="n">
        <v>12.09</v>
      </c>
      <c r="BU3029" s="4" t="s">
        <v>1546</v>
      </c>
      <c r="BV3029" s="5" t="n">
        <v>-197.0776</v>
      </c>
      <c r="BW3029" s="5" t="n">
        <v>278.7126</v>
      </c>
      <c r="BX3029" s="5" t="n">
        <v>-475.7902</v>
      </c>
      <c r="BY3029" s="7" t="n">
        <v>-2.15111470095452</v>
      </c>
      <c r="BZ3029" s="5" t="n">
        <v>4</v>
      </c>
      <c r="CA3029" s="6" t="n">
        <v>0.558794328139893</v>
      </c>
      <c r="CB3029" s="6" t="n">
        <v>0.622778308554485</v>
      </c>
      <c r="CD3029" s="26" t="n">
        <v>125.792853739717</v>
      </c>
      <c r="CE3029" s="6" t="n">
        <v>-0.0588788605505325</v>
      </c>
      <c r="CO3029" s="4" t="s">
        <v>483</v>
      </c>
    </row>
    <row r="3030" customFormat="false" ht="15" hidden="false" customHeight="false" outlineLevel="0" collapsed="false">
      <c r="A3030" s="4" t="s">
        <v>51</v>
      </c>
      <c r="B3030" s="4" t="s">
        <v>52</v>
      </c>
      <c r="C3030" s="25" t="n">
        <v>45657</v>
      </c>
      <c r="D3030" s="4" t="s">
        <v>170</v>
      </c>
      <c r="E3030" s="4" t="s">
        <v>623</v>
      </c>
      <c r="F3030" s="4" t="s">
        <v>70</v>
      </c>
      <c r="G3030" s="4" t="s">
        <v>459</v>
      </c>
      <c r="H3030" s="4" t="s">
        <v>439</v>
      </c>
      <c r="I3030" s="5" t="n">
        <v>475</v>
      </c>
      <c r="J3030" s="25" t="n">
        <v>45680</v>
      </c>
      <c r="K3030" s="4" t="s">
        <v>1586</v>
      </c>
      <c r="L3030" s="4" t="s">
        <v>745</v>
      </c>
      <c r="M3030" s="4" t="s">
        <v>441</v>
      </c>
      <c r="N3030" s="25" t="n">
        <v>45679</v>
      </c>
      <c r="O3030" s="25" t="n">
        <v>45680</v>
      </c>
      <c r="P3030" s="25" t="n">
        <v>45681</v>
      </c>
      <c r="Q3030" s="25" t="n">
        <v>45680</v>
      </c>
      <c r="R3030" s="6" t="n">
        <v>-0.00398252048758641</v>
      </c>
      <c r="S3030" s="6" t="n">
        <v>0.117674582533239</v>
      </c>
      <c r="T3030" s="6" t="n">
        <v>0.00414833984852847</v>
      </c>
      <c r="U3030" s="6" t="n">
        <v>0.117840401894181</v>
      </c>
      <c r="V3030" s="6" t="n">
        <v>0.00295982238865034</v>
      </c>
      <c r="W3030" s="6" t="n">
        <v>0.0432544679191786</v>
      </c>
      <c r="X3030" s="6" t="n">
        <v>0.114880579505531</v>
      </c>
      <c r="Y3030" s="6" t="n">
        <v>0.0745859339750027</v>
      </c>
      <c r="Z3030" s="6" t="n">
        <v>0.0280098110175039</v>
      </c>
      <c r="AA3030" s="6" t="n">
        <v>0.0898305908766774</v>
      </c>
      <c r="AB3030" s="6" t="n">
        <v>0.0585547264286235</v>
      </c>
      <c r="AC3030" s="6" t="n">
        <v>0.117674582533239</v>
      </c>
      <c r="AD3030" s="6" t="n">
        <v>0.117674582533239</v>
      </c>
      <c r="AE3030" s="6" t="n">
        <v>0.0811720667946817</v>
      </c>
      <c r="AF3030" s="7" t="n">
        <v>0.81501721814643</v>
      </c>
      <c r="AG3030" s="7" t="n">
        <v>4.99033783183545</v>
      </c>
      <c r="AH3030" s="26" t="n">
        <v>8261.1</v>
      </c>
      <c r="AI3030" s="6" t="n">
        <v>-0.038557329733253</v>
      </c>
      <c r="AJ3030" s="6" t="n">
        <v>-0.118388124369694</v>
      </c>
      <c r="AK3030" s="6" t="n">
        <v>0.210373246401231</v>
      </c>
      <c r="AL3030" s="6" t="n">
        <v>0.359583292189198</v>
      </c>
      <c r="AM3030" s="6" t="n">
        <v>0.273563962630653</v>
      </c>
      <c r="AN3030" s="6" t="n">
        <v>-0.0473623547984342</v>
      </c>
      <c r="AO3030" s="6" t="n">
        <v>-0.0710257695712602</v>
      </c>
      <c r="AP3030" s="6" t="n">
        <v>-0.105120958135707</v>
      </c>
      <c r="AQ3030" s="6" t="n">
        <v>-0.156070647348017</v>
      </c>
      <c r="AR3030" s="6" t="n">
        <v>-0.148316946964338</v>
      </c>
      <c r="AS3030" s="4" t="s">
        <v>442</v>
      </c>
      <c r="AT3030" s="4" t="s">
        <v>121</v>
      </c>
      <c r="AU3030" s="5" t="n">
        <v>3318.2</v>
      </c>
      <c r="AV3030" s="6" t="n">
        <v>0.428227090776051</v>
      </c>
      <c r="AW3030" s="6" t="n">
        <v>0.0835646409561439</v>
      </c>
      <c r="AX3030" s="5" t="n">
        <v>443</v>
      </c>
      <c r="AY3030" s="6" t="n">
        <v>0.133506117774697</v>
      </c>
      <c r="AZ3030" s="6" t="n">
        <v>-0.0365537109172497</v>
      </c>
      <c r="BA3030" s="5" t="n">
        <v>215.5</v>
      </c>
      <c r="BB3030" s="6" t="n">
        <v>-0.158531823506443</v>
      </c>
      <c r="BC3030" s="6" t="n">
        <v>0.0657764589515333</v>
      </c>
      <c r="BD3030" s="6" t="n">
        <v>0.0649448496172624</v>
      </c>
      <c r="BE3030" s="7" t="n">
        <v>32.26</v>
      </c>
      <c r="BM3030" s="5" t="n">
        <v>55101.537</v>
      </c>
      <c r="BN3030" s="5" t="n">
        <v>815.2</v>
      </c>
      <c r="BO3030" s="26" t="n">
        <v>67.5926606967615</v>
      </c>
      <c r="BP3030" s="7" t="n">
        <v>9.21661570628084</v>
      </c>
      <c r="BQ3030" s="6" t="n">
        <v>0.136355273061805</v>
      </c>
      <c r="BR3030" s="7" t="n">
        <v>0.120163920715899</v>
      </c>
      <c r="BS3030" s="26" t="n">
        <v>31.75</v>
      </c>
      <c r="BT3030" s="7" t="n">
        <v>8.64</v>
      </c>
      <c r="BU3030" s="4" t="s">
        <v>1546</v>
      </c>
      <c r="BV3030" s="5" t="n">
        <v>285.2</v>
      </c>
      <c r="BW3030" s="5" t="n">
        <v>237</v>
      </c>
      <c r="BX3030" s="5" t="n">
        <v>48.2</v>
      </c>
      <c r="BY3030" s="7" t="n">
        <v>0.850327966607036</v>
      </c>
      <c r="BZ3030" s="5" t="n">
        <v>13</v>
      </c>
      <c r="CA3030" s="6" t="n">
        <v>0.0614401608320581</v>
      </c>
      <c r="CB3030" s="6" t="n">
        <v>0.132321037012642</v>
      </c>
      <c r="CC3030" s="4" t="s">
        <v>572</v>
      </c>
      <c r="CD3030" s="26" t="n">
        <v>37.1583021628824</v>
      </c>
      <c r="CE3030" s="6" t="n">
        <v>0.819045994094964</v>
      </c>
      <c r="CF3030" s="25" t="n">
        <v>45687</v>
      </c>
      <c r="CG3030" s="6" t="n">
        <v>0.388561894055363</v>
      </c>
      <c r="CH3030" s="6" t="n">
        <v>0.532635527514201</v>
      </c>
      <c r="CI3030" s="6" t="n">
        <v>0.324704775780905</v>
      </c>
      <c r="CJ3030" s="6" t="n">
        <v>-0.39038092840653</v>
      </c>
      <c r="CK3030" s="6" t="n">
        <v>0.065512903872681</v>
      </c>
      <c r="CL3030" s="7" t="n">
        <v>1.7962046494219</v>
      </c>
      <c r="CM3030" s="6" t="n">
        <v>0.039945251412523</v>
      </c>
      <c r="CN3030" s="4" t="s">
        <v>444</v>
      </c>
    </row>
    <row r="3031" customFormat="false" ht="15" hidden="false" customHeight="false" outlineLevel="0" collapsed="false">
      <c r="A3031" s="4" t="s">
        <v>51</v>
      </c>
      <c r="B3031" s="4" t="s">
        <v>52</v>
      </c>
      <c r="C3031" s="25" t="n">
        <v>45657</v>
      </c>
      <c r="D3031" s="4" t="s">
        <v>181</v>
      </c>
      <c r="E3031" s="4" t="s">
        <v>681</v>
      </c>
      <c r="F3031" s="4" t="s">
        <v>71</v>
      </c>
      <c r="G3031" s="4" t="s">
        <v>438</v>
      </c>
      <c r="H3031" s="4" t="s">
        <v>521</v>
      </c>
      <c r="I3031" s="5" t="n">
        <v>625</v>
      </c>
      <c r="J3031" s="25" t="n">
        <v>45680</v>
      </c>
      <c r="K3031" s="4" t="s">
        <v>1145</v>
      </c>
      <c r="L3031" s="4" t="s">
        <v>5</v>
      </c>
      <c r="M3031" s="4" t="s">
        <v>441</v>
      </c>
      <c r="N3031" s="25" t="n">
        <v>45679</v>
      </c>
      <c r="O3031" s="25" t="n">
        <v>45680</v>
      </c>
      <c r="P3031" s="25" t="n">
        <v>45681</v>
      </c>
      <c r="Q3031" s="25" t="n">
        <v>45681</v>
      </c>
      <c r="R3031" s="6" t="n">
        <v>0.00628808756744159</v>
      </c>
      <c r="S3031" s="6" t="n">
        <v>-0.00528447444551583</v>
      </c>
      <c r="T3031" s="6" t="n">
        <v>-0.050411043896386</v>
      </c>
      <c r="U3031" s="6" t="n">
        <v>-0.0494074307744602</v>
      </c>
      <c r="V3031" s="6" t="n">
        <v>0.00295982238865034</v>
      </c>
      <c r="W3031" s="6" t="n">
        <v>-0.000133643194773603</v>
      </c>
      <c r="X3031" s="6" t="n">
        <v>-0.0523672531631105</v>
      </c>
      <c r="Y3031" s="6" t="n">
        <v>-0.0492737875796866</v>
      </c>
      <c r="Z3031" s="6" t="n">
        <v>0.00573867622914659</v>
      </c>
      <c r="AA3031" s="6" t="n">
        <v>-0.0551461070036068</v>
      </c>
      <c r="AB3031" s="6" t="n">
        <v>-0.0461067163021561</v>
      </c>
      <c r="AC3031" s="6" t="n">
        <v>-0.050411043896386</v>
      </c>
      <c r="AD3031" s="6" t="n">
        <v>0.050411043896386</v>
      </c>
      <c r="AE3031" s="6" t="n">
        <v>0.0381185047308827</v>
      </c>
      <c r="AF3031" s="7" t="n">
        <v>0.425228891149543</v>
      </c>
      <c r="AG3031" s="7" t="n">
        <v>3.96870577562153</v>
      </c>
      <c r="AH3031" s="26" t="n">
        <v>1288.15</v>
      </c>
      <c r="AI3031" s="6" t="n">
        <v>-0.0369331987589249</v>
      </c>
      <c r="AJ3031" s="6" t="n">
        <v>-0.0413053994715891</v>
      </c>
      <c r="AK3031" s="6" t="n">
        <v>-0.0383208409233429</v>
      </c>
      <c r="AL3031" s="6" t="n">
        <v>-0.0487601352848203</v>
      </c>
      <c r="AM3031" s="6" t="n">
        <v>0.139965840405669</v>
      </c>
      <c r="AN3031" s="6" t="n">
        <v>-0.0275066272328718</v>
      </c>
      <c r="AO3031" s="6" t="n">
        <v>-0.0137987722387173</v>
      </c>
      <c r="AP3031" s="6" t="n">
        <v>-0.00575792224763172</v>
      </c>
      <c r="AQ3031" s="6" t="n">
        <v>-0.0436540346292061</v>
      </c>
      <c r="AR3031" s="6" t="n">
        <v>-0.0359003342455269</v>
      </c>
      <c r="AS3031" s="4" t="s">
        <v>442</v>
      </c>
      <c r="AT3031" s="4" t="s">
        <v>121</v>
      </c>
      <c r="AU3031" s="5" t="n">
        <v>8381.2</v>
      </c>
      <c r="AV3031" s="6" t="n">
        <v>0.158136192792395</v>
      </c>
      <c r="AW3031" s="6" t="n">
        <v>0.0426712448060511</v>
      </c>
      <c r="AX3031" s="5" t="n">
        <v>2273</v>
      </c>
      <c r="AY3031" s="6" t="n">
        <v>0.271202214480027</v>
      </c>
      <c r="AZ3031" s="6" t="n">
        <v>-0.00835504839859369</v>
      </c>
      <c r="BA3031" s="5" t="n">
        <v>1413.7</v>
      </c>
      <c r="BB3031" s="6" t="n">
        <v>0.0237526250995728</v>
      </c>
      <c r="BC3031" s="6" t="n">
        <v>0.125826232380346</v>
      </c>
      <c r="BD3031" s="6" t="n">
        <v>0.168675130052976</v>
      </c>
      <c r="BE3031" s="7" t="n">
        <v>16.97</v>
      </c>
      <c r="BM3031" s="5" t="n">
        <v>107302.895</v>
      </c>
      <c r="BN3031" s="5" t="n">
        <v>5338.8</v>
      </c>
      <c r="BO3031" s="26" t="n">
        <v>20.0986916535551</v>
      </c>
      <c r="BP3031" s="7" t="n">
        <v>3.48960447880114</v>
      </c>
      <c r="BQ3031" s="6" t="n">
        <v>0.173623464599194</v>
      </c>
      <c r="BR3031" s="7" t="n">
        <v>0.14251381332258</v>
      </c>
      <c r="BS3031" s="26" t="n">
        <v>34.62</v>
      </c>
      <c r="BT3031" s="7" t="n">
        <v>5.34</v>
      </c>
      <c r="BU3031" s="4" t="s">
        <v>1546</v>
      </c>
      <c r="BV3031" s="5" t="n">
        <v>1781.1</v>
      </c>
      <c r="BW3031" s="5" t="n">
        <v>1264.6</v>
      </c>
      <c r="BX3031" s="5" t="n">
        <v>516.5</v>
      </c>
      <c r="BY3031" s="7" t="n">
        <v>0.672595445791322</v>
      </c>
      <c r="BZ3031" s="5" t="n">
        <v>12</v>
      </c>
      <c r="CA3031" s="6" t="n">
        <v>0.107153315402271</v>
      </c>
      <c r="CB3031" s="6" t="n">
        <v>0.150422981674096</v>
      </c>
      <c r="CC3031" s="4" t="s">
        <v>625</v>
      </c>
      <c r="CD3031" s="26" t="n">
        <v>37.6658569075213</v>
      </c>
      <c r="CE3031" s="6" t="n">
        <v>-0.466394944819596</v>
      </c>
      <c r="CF3031" s="25" t="n">
        <v>45687</v>
      </c>
      <c r="CG3031" s="6" t="n">
        <v>0.326484302052017</v>
      </c>
      <c r="CH3031" s="6" t="n">
        <v>0.439768486828264</v>
      </c>
      <c r="CI3031" s="6" t="n">
        <v>0.230071768609341</v>
      </c>
      <c r="CJ3031" s="6" t="n">
        <v>-0.476834344660108</v>
      </c>
      <c r="CK3031" s="6" t="n">
        <v>0.0494028230184582</v>
      </c>
      <c r="CL3031" s="7" t="n">
        <v>1.02040816326531</v>
      </c>
      <c r="CM3031" s="6" t="n">
        <v>-0.0919082840236685</v>
      </c>
      <c r="CN3031" s="4" t="s">
        <v>444</v>
      </c>
      <c r="CO3031" s="4" t="s">
        <v>1587</v>
      </c>
    </row>
    <row r="3032" customFormat="false" ht="15" hidden="false" customHeight="false" outlineLevel="0" collapsed="false">
      <c r="A3032" s="4" t="s">
        <v>51</v>
      </c>
      <c r="B3032" s="4" t="s">
        <v>52</v>
      </c>
      <c r="C3032" s="25" t="n">
        <v>45657</v>
      </c>
      <c r="D3032" s="4" t="s">
        <v>204</v>
      </c>
      <c r="E3032" s="4" t="s">
        <v>715</v>
      </c>
      <c r="F3032" s="4" t="s">
        <v>86</v>
      </c>
      <c r="G3032" s="4" t="s">
        <v>438</v>
      </c>
      <c r="H3032" s="4" t="s">
        <v>566</v>
      </c>
      <c r="I3032" s="5" t="n">
        <v>2025</v>
      </c>
      <c r="J3032" s="25" t="n">
        <v>45680</v>
      </c>
      <c r="K3032" s="4" t="s">
        <v>834</v>
      </c>
      <c r="L3032" s="4" t="s">
        <v>5</v>
      </c>
      <c r="M3032" s="4" t="s">
        <v>441</v>
      </c>
      <c r="N3032" s="25" t="n">
        <v>45679</v>
      </c>
      <c r="O3032" s="25" t="n">
        <v>45680</v>
      </c>
      <c r="P3032" s="25" t="n">
        <v>45681</v>
      </c>
      <c r="Q3032" s="25" t="n">
        <v>45681</v>
      </c>
      <c r="R3032" s="6" t="n">
        <v>0.000405460197324015</v>
      </c>
      <c r="S3032" s="6" t="n">
        <v>-0.0216157795190489</v>
      </c>
      <c r="T3032" s="6" t="n">
        <v>-0.0255454294393814</v>
      </c>
      <c r="U3032" s="6" t="n">
        <v>-0.0467557487611063</v>
      </c>
      <c r="V3032" s="6" t="n">
        <v>0.00295982238865034</v>
      </c>
      <c r="W3032" s="6" t="n">
        <v>-0.033687615455881</v>
      </c>
      <c r="X3032" s="6" t="n">
        <v>-0.0497155711497567</v>
      </c>
      <c r="Y3032" s="6" t="n">
        <v>-0.0130681333052254</v>
      </c>
      <c r="Z3032" s="6" t="n">
        <v>-0.0216957383974223</v>
      </c>
      <c r="AA3032" s="6" t="n">
        <v>-0.025060010363684</v>
      </c>
      <c r="AB3032" s="6" t="n">
        <v>0.0334161833747582</v>
      </c>
      <c r="AC3032" s="6" t="n">
        <v>-0.0255454294393814</v>
      </c>
      <c r="AD3032" s="6" t="n">
        <v>0.0255454294393814</v>
      </c>
      <c r="AE3032" s="6" t="n">
        <v>0.0792598729632698</v>
      </c>
      <c r="AF3032" s="7" t="n">
        <v>0.0557491289198614</v>
      </c>
      <c r="AG3032" s="7" t="n">
        <v>3.61016837368633</v>
      </c>
      <c r="AH3032" s="26" t="n">
        <v>369.95</v>
      </c>
      <c r="AI3032" s="6" t="n">
        <v>-0.00884125920964485</v>
      </c>
      <c r="AJ3032" s="6" t="n">
        <v>-0.0739674593241549</v>
      </c>
      <c r="AK3032" s="6" t="n">
        <v>-0.108876309767554</v>
      </c>
      <c r="AL3032" s="6" t="n">
        <v>0.0670608595327371</v>
      </c>
      <c r="AM3032" s="6" t="n">
        <v>0.220688517377915</v>
      </c>
      <c r="AN3032" s="6" t="n">
        <v>0.021371469512425</v>
      </c>
      <c r="AO3032" s="6" t="n">
        <v>-0.0953389288365799</v>
      </c>
      <c r="AP3032" s="6" t="n">
        <v>0.0153039535213262</v>
      </c>
      <c r="AQ3032" s="6" t="n">
        <v>-0.0599404846251952</v>
      </c>
      <c r="AR3032" s="6" t="n">
        <v>-0.0521867842415159</v>
      </c>
      <c r="AS3032" s="4" t="s">
        <v>442</v>
      </c>
      <c r="AT3032" s="4" t="s">
        <v>121</v>
      </c>
      <c r="AU3032" s="5" t="n">
        <v>119038.75</v>
      </c>
      <c r="AV3032" s="6" t="n">
        <v>0.00467952294101415</v>
      </c>
      <c r="AW3032" s="6" t="n">
        <v>0.0994864668180016</v>
      </c>
      <c r="AX3032" s="5" t="n">
        <v>5959.24</v>
      </c>
      <c r="AY3032" s="6" t="n">
        <v>0.050061345570245</v>
      </c>
      <c r="AZ3032" s="6" t="n">
        <v>0.0318276217773036</v>
      </c>
      <c r="BA3032" s="5" t="n">
        <v>2543.65</v>
      </c>
      <c r="BB3032" s="6" t="n">
        <v>2.56833230458448</v>
      </c>
      <c r="BC3032" s="6" t="n">
        <v>16.8289058666854</v>
      </c>
      <c r="BD3032" s="6" t="n">
        <v>0.0213682519347691</v>
      </c>
      <c r="BE3032" s="7" t="n">
        <v>11.95</v>
      </c>
      <c r="BM3032" s="5" t="n">
        <v>78718.7009</v>
      </c>
      <c r="BN3032" s="5" t="n">
        <v>4198.76</v>
      </c>
      <c r="BO3032" s="26" t="n">
        <v>18.7480829816422</v>
      </c>
      <c r="BP3032" s="7" t="n">
        <v>1.71513628172276</v>
      </c>
      <c r="BQ3032" s="6" t="n">
        <v>0.0914832883661859</v>
      </c>
      <c r="BR3032" s="7" t="n">
        <v>1.49311003656708</v>
      </c>
      <c r="BS3032" s="26" t="n">
        <v>12.9</v>
      </c>
      <c r="BT3032" s="7" t="n">
        <v>1.64</v>
      </c>
      <c r="BU3032" s="4" t="s">
        <v>1546</v>
      </c>
      <c r="BV3032" s="5" t="n">
        <v>6283.98</v>
      </c>
      <c r="BW3032" s="5" t="n">
        <v>5587.62</v>
      </c>
      <c r="BX3032" s="5" t="n">
        <v>696.36</v>
      </c>
      <c r="BY3032" s="7" t="n">
        <v>8.09155174411867</v>
      </c>
      <c r="BZ3032" s="5" t="n">
        <v>3</v>
      </c>
      <c r="CA3032" s="6" t="n">
        <v>-0.0187273377418473</v>
      </c>
      <c r="CB3032" s="6" t="n">
        <v>0.0738488271068636</v>
      </c>
      <c r="CC3032" s="4" t="s">
        <v>512</v>
      </c>
      <c r="CD3032" s="26" t="n">
        <v>10.4540402888922</v>
      </c>
      <c r="CE3032" s="6" t="n">
        <v>0.793381550438713</v>
      </c>
      <c r="CF3032" s="25" t="n">
        <v>45687</v>
      </c>
      <c r="CG3032" s="6" t="n">
        <v>0.425299730063509</v>
      </c>
      <c r="CH3032" s="6" t="n">
        <v>0.469664340059552</v>
      </c>
      <c r="CI3032" s="6" t="n">
        <v>0.357667627113406</v>
      </c>
      <c r="CJ3032" s="6" t="n">
        <v>-0.238461180450587</v>
      </c>
      <c r="CK3032" s="6" t="n">
        <v>0.0528859431096382</v>
      </c>
      <c r="CL3032" s="7" t="n">
        <v>0.483028720626633</v>
      </c>
      <c r="CM3032" s="6" t="n">
        <v>-0.247732213312969</v>
      </c>
      <c r="CN3032" s="4" t="s">
        <v>444</v>
      </c>
    </row>
    <row r="3033" customFormat="false" ht="15" hidden="false" customHeight="false" outlineLevel="0" collapsed="false">
      <c r="A3033" s="4" t="s">
        <v>51</v>
      </c>
      <c r="B3033" s="4" t="s">
        <v>52</v>
      </c>
      <c r="C3033" s="25" t="n">
        <v>45657</v>
      </c>
      <c r="D3033" s="4" t="s">
        <v>213</v>
      </c>
      <c r="E3033" s="4" t="s">
        <v>665</v>
      </c>
      <c r="F3033" s="4" t="s">
        <v>74</v>
      </c>
      <c r="G3033" s="4" t="s">
        <v>459</v>
      </c>
      <c r="H3033" s="4" t="s">
        <v>460</v>
      </c>
      <c r="I3033" s="5" t="n">
        <v>4350</v>
      </c>
      <c r="J3033" s="25" t="n">
        <v>45680</v>
      </c>
      <c r="K3033" s="4" t="s">
        <v>834</v>
      </c>
      <c r="L3033" s="4" t="s">
        <v>5</v>
      </c>
      <c r="M3033" s="4" t="s">
        <v>441</v>
      </c>
      <c r="N3033" s="25" t="n">
        <v>45679</v>
      </c>
      <c r="O3033" s="25" t="n">
        <v>45680</v>
      </c>
      <c r="P3033" s="25" t="n">
        <v>45681</v>
      </c>
      <c r="Q3033" s="25" t="n">
        <v>45681</v>
      </c>
      <c r="R3033" s="6" t="n">
        <v>-0.0118103296315881</v>
      </c>
      <c r="S3033" s="6" t="n">
        <v>-0.00434058746581056</v>
      </c>
      <c r="T3033" s="6" t="n">
        <v>0.0112272320095552</v>
      </c>
      <c r="U3033" s="6" t="n">
        <v>-0.00492368508784347</v>
      </c>
      <c r="V3033" s="6" t="n">
        <v>0.00295982238865034</v>
      </c>
      <c r="W3033" s="6" t="n">
        <v>-0.0015480971491082</v>
      </c>
      <c r="X3033" s="6" t="n">
        <v>-0.0078835074764938</v>
      </c>
      <c r="Y3033" s="6" t="n">
        <v>-0.00337558793873527</v>
      </c>
      <c r="Z3033" s="6" t="n">
        <v>-0.040827408278477</v>
      </c>
      <c r="AA3033" s="6" t="n">
        <v>0.0359037231906335</v>
      </c>
      <c r="AB3033" s="6" t="n">
        <v>0.0271125709166917</v>
      </c>
      <c r="AC3033" s="6" t="n">
        <v>0.0112272320095552</v>
      </c>
      <c r="AD3033" s="6" t="n">
        <v>0.0112272320095552</v>
      </c>
      <c r="AE3033" s="6" t="n">
        <v>0.0366079426694536</v>
      </c>
      <c r="AF3033" s="7" t="n">
        <v>0.120717781402938</v>
      </c>
      <c r="AG3033" s="7" t="n">
        <v>6.00156169161008</v>
      </c>
      <c r="AH3033" s="26" t="n">
        <v>170.19</v>
      </c>
      <c r="AI3033" s="6" t="n">
        <v>0.0201402625427078</v>
      </c>
      <c r="AJ3033" s="6" t="n">
        <v>-0.0409129332206255</v>
      </c>
      <c r="AK3033" s="6" t="n">
        <v>-0.0904280904280909</v>
      </c>
      <c r="AL3033" s="6" t="n">
        <v>-0.00786988457502702</v>
      </c>
      <c r="AM3033" s="6" t="n">
        <v>0.240451895043732</v>
      </c>
      <c r="AN3033" s="6" t="n">
        <v>-0.0442019862917891</v>
      </c>
      <c r="AO3033" s="6" t="n">
        <v>0.00328905307116356</v>
      </c>
      <c r="AP3033" s="6" t="n">
        <v>0.0311226598948795</v>
      </c>
      <c r="AQ3033" s="6" t="n">
        <v>0.00236225122541778</v>
      </c>
      <c r="AR3033" s="6" t="n">
        <v>0.0101159516090971</v>
      </c>
      <c r="AS3033" s="4" t="s">
        <v>442</v>
      </c>
      <c r="AT3033" s="4" t="s">
        <v>121</v>
      </c>
      <c r="AU3033" s="5" t="n">
        <v>132.053</v>
      </c>
      <c r="AV3033" s="6" t="n">
        <v>0.145297232788842</v>
      </c>
      <c r="AW3033" s="6" t="n">
        <v>-0.0526983316248096</v>
      </c>
      <c r="AX3033" s="5" t="n">
        <v>113.1082</v>
      </c>
      <c r="AY3033" s="6" t="n">
        <v>0.856536390691616</v>
      </c>
      <c r="AZ3033" s="6" t="n">
        <v>-0.000208003507179533</v>
      </c>
      <c r="BA3033" s="5" t="n">
        <v>107.2925</v>
      </c>
      <c r="BB3033" s="6" t="n">
        <v>0.168674501944296</v>
      </c>
      <c r="BC3033" s="6" t="n">
        <v>-0.00951961574429228</v>
      </c>
      <c r="BD3033" s="6" t="n">
        <v>0.812495740346679</v>
      </c>
      <c r="BE3033" s="7" t="n">
        <v>1.21</v>
      </c>
      <c r="BM3033" s="5" t="n">
        <v>15161.801625</v>
      </c>
      <c r="BN3033" s="5" t="n">
        <v>393.2567</v>
      </c>
      <c r="BO3033" s="26" t="n">
        <v>38.5544648698929</v>
      </c>
      <c r="BP3033" s="7" t="n">
        <v>14.5168249013624</v>
      </c>
      <c r="BQ3033" s="6" t="n">
        <v>0.376527723840841</v>
      </c>
      <c r="BR3033" s="7" t="n">
        <v>0</v>
      </c>
      <c r="BS3033" s="26" t="n">
        <v>15.59</v>
      </c>
      <c r="BT3033" s="7" t="n">
        <v>2.72</v>
      </c>
      <c r="BU3033" s="4" t="s">
        <v>1546</v>
      </c>
      <c r="BV3033" s="5" t="n">
        <v>112.5034</v>
      </c>
      <c r="BW3033" s="5" t="n">
        <v>1.8367</v>
      </c>
      <c r="BX3033" s="5" t="n">
        <v>110.6667</v>
      </c>
      <c r="BY3033" s="7" t="n">
        <v>0.549429855555594</v>
      </c>
      <c r="BZ3033" s="5" t="n">
        <v>9</v>
      </c>
      <c r="CA3033" s="6" t="n">
        <v>0.299337175508164</v>
      </c>
      <c r="CB3033" s="6" t="n">
        <v>0.332031094624158</v>
      </c>
      <c r="CC3033" s="4" t="s">
        <v>802</v>
      </c>
      <c r="CD3033" s="26" t="n">
        <v>45.0551236538774</v>
      </c>
      <c r="CE3033" s="6" t="n">
        <v>-0.144282342534978</v>
      </c>
      <c r="CF3033" s="25" t="n">
        <v>45687</v>
      </c>
      <c r="CG3033" s="6" t="n">
        <v>0.393232690685708</v>
      </c>
      <c r="CH3033" s="6" t="n">
        <v>0.441252305469755</v>
      </c>
      <c r="CI3033" s="6" t="n">
        <v>0.339467833906319</v>
      </c>
      <c r="CJ3033" s="6" t="n">
        <v>-0.230671818145124</v>
      </c>
      <c r="CK3033" s="6" t="n">
        <v>0.0495670349358017</v>
      </c>
      <c r="CL3033" s="7" t="n">
        <v>0.226506024096388</v>
      </c>
      <c r="CM3033" s="6" t="n">
        <v>-0.229475776130626</v>
      </c>
      <c r="CN3033" s="4" t="s">
        <v>444</v>
      </c>
    </row>
    <row r="3034" customFormat="false" ht="15" hidden="false" customHeight="false" outlineLevel="0" collapsed="false">
      <c r="A3034" s="4" t="s">
        <v>51</v>
      </c>
      <c r="B3034" s="4" t="s">
        <v>52</v>
      </c>
      <c r="C3034" s="25" t="n">
        <v>45657</v>
      </c>
      <c r="D3034" s="4" t="s">
        <v>218</v>
      </c>
      <c r="E3034" s="4" t="s">
        <v>467</v>
      </c>
      <c r="F3034" s="4" t="s">
        <v>92</v>
      </c>
      <c r="G3034" s="4" t="s">
        <v>459</v>
      </c>
      <c r="H3034" s="4" t="s">
        <v>468</v>
      </c>
      <c r="I3034" s="5" t="n">
        <v>1700</v>
      </c>
      <c r="J3034" s="25" t="n">
        <v>45680</v>
      </c>
      <c r="K3034" s="4" t="s">
        <v>657</v>
      </c>
      <c r="L3034" s="4" t="s">
        <v>5</v>
      </c>
      <c r="M3034" s="4" t="s">
        <v>441</v>
      </c>
      <c r="N3034" s="25" t="n">
        <v>45679</v>
      </c>
      <c r="O3034" s="25" t="n">
        <v>45680</v>
      </c>
      <c r="P3034" s="25" t="n">
        <v>45681</v>
      </c>
      <c r="Q3034" s="25" t="n">
        <v>45681</v>
      </c>
      <c r="R3034" s="6" t="n">
        <v>-0.0125812249412414</v>
      </c>
      <c r="S3034" s="6" t="n">
        <v>0.0266031923830861</v>
      </c>
      <c r="T3034" s="6" t="n">
        <v>0.00368248772504076</v>
      </c>
      <c r="U3034" s="6" t="n">
        <v>0.0177044551668855</v>
      </c>
      <c r="V3034" s="6" t="n">
        <v>0.00295982238865034</v>
      </c>
      <c r="W3034" s="6" t="n">
        <v>0.00734582915419824</v>
      </c>
      <c r="X3034" s="6" t="n">
        <v>0.0147446327782351</v>
      </c>
      <c r="Y3034" s="6" t="n">
        <v>0.0103586260126872</v>
      </c>
      <c r="Z3034" s="6" t="n">
        <v>-0.0542617320320506</v>
      </c>
      <c r="AA3034" s="6" t="n">
        <v>0.0719661871989361</v>
      </c>
      <c r="AB3034" s="6" t="n">
        <v>0.00163666121112915</v>
      </c>
      <c r="AC3034" s="6" t="n">
        <v>0.00368248772504076</v>
      </c>
      <c r="AD3034" s="6" t="n">
        <v>0.00368248772504076</v>
      </c>
      <c r="AE3034" s="6" t="n">
        <v>0.0244135297326786</v>
      </c>
      <c r="AF3034" s="7" t="n">
        <v>0.30167597765363</v>
      </c>
      <c r="AG3034" s="7" t="n">
        <v>2.08883190888674</v>
      </c>
      <c r="AH3034" s="26" t="n">
        <v>361.65</v>
      </c>
      <c r="AI3034" s="6" t="n">
        <v>0.0627387599177198</v>
      </c>
      <c r="AJ3034" s="6" t="n">
        <v>0.0728270542865619</v>
      </c>
      <c r="AK3034" s="6" t="n">
        <v>-0.0364992673504737</v>
      </c>
      <c r="AL3034" s="6" t="n">
        <v>-0.142501481920568</v>
      </c>
      <c r="AM3034" s="6" t="n">
        <v>0.674693216022227</v>
      </c>
      <c r="AN3034" s="6" t="n">
        <v>-0.0495075854181286</v>
      </c>
      <c r="AO3034" s="6" t="n">
        <v>0.122334639704691</v>
      </c>
      <c r="AP3034" s="6" t="n">
        <v>-0.0563935317298547</v>
      </c>
      <c r="AQ3034" s="6" t="n">
        <v>-0.0729718711781494</v>
      </c>
      <c r="AR3034" s="6" t="n">
        <v>-0.0652181707944701</v>
      </c>
      <c r="AS3034" s="4" t="s">
        <v>442</v>
      </c>
      <c r="AT3034" s="4" t="s">
        <v>121</v>
      </c>
      <c r="AU3034" s="5" t="n">
        <v>7547.4</v>
      </c>
      <c r="AV3034" s="6" t="n">
        <v>0.0483956105014585</v>
      </c>
      <c r="AW3034" s="6" t="n">
        <v>0.0109975486584597</v>
      </c>
      <c r="AX3034" s="5" t="n">
        <v>6958.1</v>
      </c>
      <c r="AY3034" s="6" t="n">
        <v>0.921920131435991</v>
      </c>
      <c r="AZ3034" s="6" t="n">
        <v>0.424073208252216</v>
      </c>
      <c r="BA3034" s="5" t="n">
        <v>4003.2</v>
      </c>
      <c r="BB3034" s="6" t="n">
        <v>1.59863680623174</v>
      </c>
      <c r="BC3034" s="6" t="n">
        <v>0.800404767258826</v>
      </c>
      <c r="BD3034" s="6" t="n">
        <v>0.530407822561412</v>
      </c>
      <c r="BE3034" s="7" t="n">
        <v>15.18</v>
      </c>
      <c r="BM3034" s="5" t="n">
        <v>95406.8865</v>
      </c>
      <c r="BN3034" s="5" t="n">
        <v>7543</v>
      </c>
      <c r="BO3034" s="26" t="n">
        <v>12.6484007026382</v>
      </c>
      <c r="BP3034" s="7" t="n">
        <v>3.35953936433934</v>
      </c>
      <c r="BQ3034" s="6" t="n">
        <v>0.265609814499204</v>
      </c>
      <c r="BR3034" s="7" t="n">
        <v>0.139129118131752</v>
      </c>
      <c r="BS3034" s="26" t="n">
        <v>20.47</v>
      </c>
      <c r="BT3034" s="7" t="n">
        <v>3.49</v>
      </c>
      <c r="BU3034" s="4" t="s">
        <v>1546</v>
      </c>
      <c r="BV3034" s="5" t="n">
        <v>8625.5</v>
      </c>
      <c r="BW3034" s="5" t="n">
        <v>3785.8</v>
      </c>
      <c r="BX3034" s="5" t="n">
        <v>4839.7</v>
      </c>
      <c r="BY3034" s="7" t="n">
        <v>2.07873427483492</v>
      </c>
      <c r="BZ3034" s="5" t="n">
        <v>2</v>
      </c>
      <c r="CA3034" s="6" t="n">
        <v>0.116190529933037</v>
      </c>
      <c r="CB3034" s="6" t="n">
        <v>5.05241175988863</v>
      </c>
      <c r="CD3034" s="26" t="n">
        <v>78.4370072308407</v>
      </c>
      <c r="CE3034" s="6" t="n">
        <v>-0.838744475991876</v>
      </c>
      <c r="CF3034" s="25" t="n">
        <v>45687</v>
      </c>
      <c r="CG3034" s="6" t="n">
        <v>0.380009823029768</v>
      </c>
      <c r="CH3034" s="6" t="n">
        <v>0.454705894365814</v>
      </c>
      <c r="CI3034" s="6" t="n">
        <v>0.318918006942514</v>
      </c>
      <c r="CJ3034" s="6" t="n">
        <v>-0.298627946340315</v>
      </c>
      <c r="CK3034" s="6" t="n">
        <v>0.0511456628477905</v>
      </c>
      <c r="CL3034" s="7" t="n">
        <v>0.071999999999997</v>
      </c>
      <c r="CM3034" s="6" t="n">
        <v>-0.0628064870808136</v>
      </c>
      <c r="CN3034" s="4" t="s">
        <v>444</v>
      </c>
    </row>
    <row r="3035" customFormat="false" ht="15" hidden="false" customHeight="false" outlineLevel="0" collapsed="false">
      <c r="A3035" s="4" t="s">
        <v>51</v>
      </c>
      <c r="B3035" s="4" t="s">
        <v>52</v>
      </c>
      <c r="C3035" s="25" t="n">
        <v>45657</v>
      </c>
      <c r="D3035" s="4" t="s">
        <v>233</v>
      </c>
      <c r="E3035" s="4" t="s">
        <v>1420</v>
      </c>
      <c r="F3035" s="4" t="s">
        <v>74</v>
      </c>
      <c r="G3035" s="4" t="s">
        <v>459</v>
      </c>
      <c r="H3035" s="4" t="s">
        <v>460</v>
      </c>
      <c r="I3035" s="5" t="n">
        <v>575</v>
      </c>
      <c r="J3035" s="25" t="n">
        <v>45680</v>
      </c>
      <c r="K3035" s="4" t="s">
        <v>731</v>
      </c>
      <c r="L3035" s="4" t="s">
        <v>5</v>
      </c>
      <c r="M3035" s="4" t="s">
        <v>441</v>
      </c>
      <c r="N3035" s="25" t="n">
        <v>45679</v>
      </c>
      <c r="O3035" s="25" t="n">
        <v>45680</v>
      </c>
      <c r="P3035" s="25" t="n">
        <v>45681</v>
      </c>
      <c r="Q3035" s="25" t="n">
        <v>45681</v>
      </c>
      <c r="R3035" s="6" t="n">
        <v>-0.0319225251076042</v>
      </c>
      <c r="S3035" s="6" t="n">
        <v>0.0226472767691739</v>
      </c>
      <c r="T3035" s="6" t="n">
        <v>0.0551152574611658</v>
      </c>
      <c r="U3035" s="6" t="n">
        <v>0.0458400091227355</v>
      </c>
      <c r="V3035" s="6" t="n">
        <v>0.00295982238865034</v>
      </c>
      <c r="W3035" s="6" t="n">
        <v>-0.0015480971491082</v>
      </c>
      <c r="X3035" s="6" t="n">
        <v>0.0428801867340851</v>
      </c>
      <c r="Y3035" s="6" t="n">
        <v>0.0473881062718436</v>
      </c>
      <c r="Z3035" s="6" t="n">
        <v>-0.040827408278477</v>
      </c>
      <c r="AA3035" s="6" t="n">
        <v>0.0866674174012124</v>
      </c>
      <c r="AB3035" s="6" t="n">
        <v>0.0370907114714008</v>
      </c>
      <c r="AC3035" s="6" t="n">
        <v>0.0551152574611658</v>
      </c>
      <c r="AD3035" s="6" t="n">
        <v>0.0551152574611658</v>
      </c>
      <c r="AE3035" s="6" t="n">
        <v>0.091436076264662</v>
      </c>
      <c r="AF3035" s="7" t="n">
        <v>0.19712729073799</v>
      </c>
      <c r="AG3035" s="7" t="n">
        <v>4.80637486536084</v>
      </c>
      <c r="AH3035" s="26" t="n">
        <v>1115.2</v>
      </c>
      <c r="AI3035" s="6" t="n">
        <v>-0.0486265142467156</v>
      </c>
      <c r="AJ3035" s="6" t="n">
        <v>-0.227968155070959</v>
      </c>
      <c r="AK3035" s="6" t="n">
        <v>0.0746843981883016</v>
      </c>
      <c r="AL3035" s="6" t="n">
        <v>0.520692711529285</v>
      </c>
      <c r="AM3035" s="6" t="n">
        <v>1.07189967487228</v>
      </c>
      <c r="AN3035" s="6" t="n">
        <v>-0.0442019862917891</v>
      </c>
      <c r="AO3035" s="6" t="n">
        <v>-0.18376616877917</v>
      </c>
      <c r="AP3035" s="6" t="n">
        <v>-0.0640827538844537</v>
      </c>
      <c r="AQ3035" s="6" t="n">
        <v>-0.245042492917847</v>
      </c>
      <c r="AR3035" s="6" t="n">
        <v>-0.237288792534168</v>
      </c>
      <c r="AS3035" s="4" t="s">
        <v>442</v>
      </c>
      <c r="AT3035" s="4" t="s">
        <v>121</v>
      </c>
      <c r="AU3035" s="5" t="n">
        <v>290.018</v>
      </c>
      <c r="AV3035" s="6" t="n">
        <v>0.325996607488215</v>
      </c>
      <c r="AW3035" s="6" t="n">
        <v>0.034028109557392</v>
      </c>
      <c r="AX3035" s="5" t="n">
        <v>130.55</v>
      </c>
      <c r="AY3035" s="6" t="n">
        <v>0.450144473791282</v>
      </c>
      <c r="AZ3035" s="6" t="n">
        <v>0.00254323566164422</v>
      </c>
      <c r="BA3035" s="5" t="n">
        <v>90.178</v>
      </c>
      <c r="BB3035" s="6" t="n">
        <v>0.349444826863796</v>
      </c>
      <c r="BC3035" s="6" t="n">
        <v>0.00958330534470786</v>
      </c>
      <c r="BD3035" s="6" t="n">
        <v>0.310939321007662</v>
      </c>
      <c r="BE3035" s="7" t="n">
        <v>5.25</v>
      </c>
      <c r="BM3035" s="5" t="n">
        <v>19115.30864</v>
      </c>
      <c r="BN3035" s="5" t="n">
        <v>298.688</v>
      </c>
      <c r="BO3035" s="26" t="n">
        <v>63.9975782086994</v>
      </c>
      <c r="BP3035" s="7" t="n">
        <v>15.7210673211043</v>
      </c>
      <c r="BQ3035" s="6" t="n">
        <v>0.245650972445193</v>
      </c>
      <c r="BR3035" s="7" t="n">
        <v>0</v>
      </c>
      <c r="BS3035" s="26" t="n">
        <v>15.59</v>
      </c>
      <c r="BT3035" s="7" t="n">
        <v>2.72</v>
      </c>
      <c r="BU3035" s="4" t="s">
        <v>1546</v>
      </c>
      <c r="BV3035" s="5" t="n">
        <v>133.927</v>
      </c>
      <c r="BW3035" s="5" t="n">
        <v>18.679</v>
      </c>
      <c r="BX3035" s="5" t="n">
        <v>115.248</v>
      </c>
      <c r="BY3035" s="7" t="n">
        <v>0.850902829841036</v>
      </c>
      <c r="BZ3035" s="5" t="n">
        <v>9</v>
      </c>
      <c r="CA3035" s="6" t="n">
        <v>0.296663455791092</v>
      </c>
      <c r="CB3035" s="6" t="n">
        <v>0.314477783243155</v>
      </c>
      <c r="CC3035" s="4" t="s">
        <v>677</v>
      </c>
      <c r="CD3035" s="26" t="n">
        <v>44.3243497520858</v>
      </c>
      <c r="CE3035" s="6" t="n">
        <v>0.44384697275086</v>
      </c>
      <c r="CO3035" s="4" t="s">
        <v>483</v>
      </c>
    </row>
    <row r="3036" customFormat="false" ht="15" hidden="false" customHeight="false" outlineLevel="0" collapsed="false">
      <c r="A3036" s="4" t="s">
        <v>51</v>
      </c>
      <c r="B3036" s="4" t="s">
        <v>52</v>
      </c>
      <c r="C3036" s="25" t="n">
        <v>45657</v>
      </c>
      <c r="D3036" s="4" t="s">
        <v>247</v>
      </c>
      <c r="E3036" s="4" t="s">
        <v>1461</v>
      </c>
      <c r="F3036" s="4" t="s">
        <v>71</v>
      </c>
      <c r="G3036" s="4" t="s">
        <v>459</v>
      </c>
      <c r="H3036" s="4" t="s">
        <v>521</v>
      </c>
      <c r="I3036" s="5" t="n">
        <v>250</v>
      </c>
      <c r="J3036" s="25" t="n">
        <v>45680</v>
      </c>
      <c r="K3036" s="4" t="s">
        <v>1128</v>
      </c>
      <c r="L3036" s="4" t="s">
        <v>5</v>
      </c>
      <c r="M3036" s="4" t="s">
        <v>441</v>
      </c>
      <c r="N3036" s="25" t="n">
        <v>45679</v>
      </c>
      <c r="O3036" s="25" t="n">
        <v>45680</v>
      </c>
      <c r="P3036" s="25" t="n">
        <v>45681</v>
      </c>
      <c r="Q3036" s="25" t="n">
        <v>45681</v>
      </c>
      <c r="R3036" s="6" t="n">
        <v>-0.0183924635759006</v>
      </c>
      <c r="S3036" s="6" t="n">
        <v>0.0471506914639963</v>
      </c>
      <c r="T3036" s="6" t="n">
        <v>-0.0486328532665414</v>
      </c>
      <c r="U3036" s="6" t="n">
        <v>-0.0198746253784458</v>
      </c>
      <c r="V3036" s="6" t="n">
        <v>0.00295982238865034</v>
      </c>
      <c r="W3036" s="6" t="n">
        <v>-0.000133643194773603</v>
      </c>
      <c r="X3036" s="6" t="n">
        <v>-0.0228344477670961</v>
      </c>
      <c r="Y3036" s="6" t="n">
        <v>-0.0197409821836722</v>
      </c>
      <c r="Z3036" s="6" t="n">
        <v>0.00573867622914659</v>
      </c>
      <c r="AA3036" s="6" t="n">
        <v>-0.0256133016075923</v>
      </c>
      <c r="AB3036" s="6" t="n">
        <v>-0.0284814329898864</v>
      </c>
      <c r="AC3036" s="6" t="n">
        <v>-0.0486328532665414</v>
      </c>
      <c r="AD3036" s="6" t="n">
        <v>0.0486328532665414</v>
      </c>
      <c r="AE3036" s="6" t="n">
        <v>0.0400561659171553</v>
      </c>
      <c r="AF3036" s="7" t="n">
        <v>0.241117953576506</v>
      </c>
      <c r="AG3036" s="7" t="n">
        <v>3.04347599725851</v>
      </c>
      <c r="AH3036" s="26" t="n">
        <v>2563.55</v>
      </c>
      <c r="AI3036" s="6" t="n">
        <v>-0.0383742521147101</v>
      </c>
      <c r="AJ3036" s="6" t="n">
        <v>-0.0861435904748324</v>
      </c>
      <c r="AK3036" s="6" t="n">
        <v>-0.0315262561390257</v>
      </c>
      <c r="AL3036" s="6" t="n">
        <v>0.215932267703836</v>
      </c>
      <c r="AM3036" s="6" t="n">
        <v>0.196355236139629</v>
      </c>
      <c r="AN3036" s="6" t="n">
        <v>-0.0275066272328718</v>
      </c>
      <c r="AO3036" s="6" t="n">
        <v>-0.0586369632419607</v>
      </c>
      <c r="AP3036" s="6" t="n">
        <v>-0.0285212812637123</v>
      </c>
      <c r="AQ3036" s="6" t="n">
        <v>-0.0632055526746183</v>
      </c>
      <c r="AR3036" s="6" t="n">
        <v>-0.055451852290939</v>
      </c>
      <c r="AS3036" s="4" t="s">
        <v>442</v>
      </c>
      <c r="AT3036" s="4" t="s">
        <v>121</v>
      </c>
      <c r="AU3036" s="5" t="n">
        <v>3230</v>
      </c>
      <c r="AV3036" s="6" t="n">
        <v>0.238991531473703</v>
      </c>
      <c r="AW3036" s="6" t="n">
        <v>0.04989094785975</v>
      </c>
      <c r="AX3036" s="5" t="n">
        <v>829.8</v>
      </c>
      <c r="AY3036" s="6" t="n">
        <v>0.256904024767802</v>
      </c>
      <c r="AZ3036" s="6" t="n">
        <v>0.0242550942457288</v>
      </c>
      <c r="BA3036" s="5" t="n">
        <v>380.23</v>
      </c>
      <c r="BB3036" s="6" t="n">
        <v>-0.16204601551481</v>
      </c>
      <c r="BC3036" s="6" t="n">
        <v>-0.418137022357568</v>
      </c>
      <c r="BD3036" s="6" t="n">
        <v>0.11771826625387</v>
      </c>
      <c r="BE3036" s="7" t="n">
        <v>9.45</v>
      </c>
      <c r="BM3036" s="5" t="n">
        <v>102695.813</v>
      </c>
      <c r="BN3036" s="5" t="n">
        <v>2114.9585</v>
      </c>
      <c r="BO3036" s="26" t="n">
        <v>48.5568927238998</v>
      </c>
      <c r="BP3036" s="7" t="n">
        <v>9.72060065727949</v>
      </c>
      <c r="BQ3036" s="6" t="n">
        <v>0.200189923860078</v>
      </c>
      <c r="BR3036" s="7" t="n">
        <v>0.0456281070275141</v>
      </c>
      <c r="BS3036" s="26" t="n">
        <v>34.62</v>
      </c>
      <c r="BT3036" s="7" t="n">
        <v>5.34</v>
      </c>
      <c r="BU3036" s="4" t="s">
        <v>1546</v>
      </c>
      <c r="BV3036" s="5" t="n">
        <v>1139.33</v>
      </c>
      <c r="BW3036" s="5" t="n">
        <v>210.88</v>
      </c>
      <c r="BX3036" s="5" t="n">
        <v>928.45</v>
      </c>
      <c r="BY3036" s="7" t="n">
        <v>0.957452351339541</v>
      </c>
      <c r="BZ3036" s="5" t="n">
        <v>12</v>
      </c>
      <c r="CA3036" s="6" t="n">
        <v>0.107153315402271</v>
      </c>
      <c r="CB3036" s="6" t="n">
        <v>0.150422981674096</v>
      </c>
      <c r="CC3036" s="4" t="s">
        <v>671</v>
      </c>
      <c r="CD3036" s="26" t="n">
        <v>30.0233421345192</v>
      </c>
      <c r="CE3036" s="6" t="n">
        <v>0.617304712657948</v>
      </c>
      <c r="CO3036" s="4" t="s">
        <v>483</v>
      </c>
    </row>
    <row r="3037" customFormat="false" ht="15" hidden="false" customHeight="false" outlineLevel="0" collapsed="false">
      <c r="A3037" s="4" t="s">
        <v>51</v>
      </c>
      <c r="B3037" s="4" t="s">
        <v>52</v>
      </c>
      <c r="C3037" s="25" t="n">
        <v>45657</v>
      </c>
      <c r="D3037" s="4" t="s">
        <v>255</v>
      </c>
      <c r="E3037" s="4" t="s">
        <v>669</v>
      </c>
      <c r="F3037" s="4" t="s">
        <v>70</v>
      </c>
      <c r="G3037" s="4" t="s">
        <v>438</v>
      </c>
      <c r="H3037" s="4" t="s">
        <v>439</v>
      </c>
      <c r="I3037" s="5" t="n">
        <v>275</v>
      </c>
      <c r="J3037" s="25" t="n">
        <v>45680</v>
      </c>
      <c r="K3037" s="4" t="s">
        <v>1355</v>
      </c>
      <c r="L3037" s="4" t="s">
        <v>5</v>
      </c>
      <c r="M3037" s="4" t="s">
        <v>441</v>
      </c>
      <c r="N3037" s="25" t="n">
        <v>45679</v>
      </c>
      <c r="O3037" s="25" t="n">
        <v>45680</v>
      </c>
      <c r="P3037" s="25" t="n">
        <v>45681</v>
      </c>
      <c r="Q3037" s="25" t="n">
        <v>45681</v>
      </c>
      <c r="R3037" s="6" t="n">
        <v>0.0127634259342719</v>
      </c>
      <c r="S3037" s="6" t="n">
        <v>0.0391605404154578</v>
      </c>
      <c r="T3037" s="6" t="n">
        <v>0.0309529111495572</v>
      </c>
      <c r="U3037" s="6" t="n">
        <v>0.082876877499287</v>
      </c>
      <c r="V3037" s="6" t="n">
        <v>0.00295982238865034</v>
      </c>
      <c r="W3037" s="6" t="n">
        <v>0.0432544679191786</v>
      </c>
      <c r="X3037" s="6" t="n">
        <v>0.0799170551106366</v>
      </c>
      <c r="Y3037" s="6" t="n">
        <v>0.0396224095801083</v>
      </c>
      <c r="Z3037" s="6" t="n">
        <v>0.0280098110175039</v>
      </c>
      <c r="AA3037" s="6" t="n">
        <v>0.0548670664817831</v>
      </c>
      <c r="AB3037" s="6" t="n">
        <v>-0.019853029342743</v>
      </c>
      <c r="AC3037" s="6" t="n">
        <v>0.0309529111495572</v>
      </c>
      <c r="AD3037" s="6" t="n">
        <v>0.0309529111495572</v>
      </c>
      <c r="AE3037" s="6" t="n">
        <v>0.110947429726443</v>
      </c>
      <c r="AF3037" s="7" t="n">
        <v>0.786629612474912</v>
      </c>
      <c r="AG3037" s="7" t="n">
        <v>10.1797864905549</v>
      </c>
      <c r="AH3037" s="26" t="n">
        <v>2773.55</v>
      </c>
      <c r="AI3037" s="6" t="n">
        <v>-0.00240985522884596</v>
      </c>
      <c r="AJ3037" s="6" t="n">
        <v>-0.060004744797668</v>
      </c>
      <c r="AK3037" s="6" t="n">
        <v>-0.0709931334784789</v>
      </c>
      <c r="AL3037" s="6" t="n">
        <v>-0.0520208493548657</v>
      </c>
      <c r="AM3037" s="6" t="n">
        <v>0.103197963485941</v>
      </c>
      <c r="AN3037" s="6" t="n">
        <v>-0.0473623547984342</v>
      </c>
      <c r="AO3037" s="6" t="n">
        <v>-0.0126423899992338</v>
      </c>
      <c r="AP3037" s="6" t="n">
        <v>-0.0469710563918521</v>
      </c>
      <c r="AQ3037" s="6" t="n">
        <v>-0.123633403117004</v>
      </c>
      <c r="AR3037" s="6" t="n">
        <v>-0.115879702733324</v>
      </c>
      <c r="AS3037" s="4" t="s">
        <v>442</v>
      </c>
      <c r="AT3037" s="4" t="s">
        <v>121</v>
      </c>
      <c r="AU3037" s="5" t="n">
        <v>3561.338</v>
      </c>
      <c r="AV3037" s="6" t="n">
        <v>0.0669240302952503</v>
      </c>
      <c r="AW3037" s="6" t="n">
        <v>0.00712414023629115</v>
      </c>
      <c r="AX3037" s="5" t="n">
        <v>677.997</v>
      </c>
      <c r="AY3037" s="6" t="n">
        <v>0.190377043684143</v>
      </c>
      <c r="AZ3037" s="6" t="n">
        <v>0.0104375059620272</v>
      </c>
      <c r="BA3037" s="5" t="n">
        <v>427.807</v>
      </c>
      <c r="BB3037" s="6" t="n">
        <v>0.145090618065798</v>
      </c>
      <c r="BC3037" s="6" t="n">
        <v>0.0105708994359037</v>
      </c>
      <c r="BD3037" s="6" t="n">
        <v>0.120125357379726</v>
      </c>
      <c r="BE3037" s="7" t="n">
        <v>22.58</v>
      </c>
      <c r="BM3037" s="5" t="n">
        <v>52484.718715</v>
      </c>
      <c r="BN3037" s="5" t="n">
        <v>1594.659</v>
      </c>
      <c r="BO3037" s="26" t="n">
        <v>32.9128162917589</v>
      </c>
      <c r="BP3037" s="7" t="n">
        <v>6.05414473976382</v>
      </c>
      <c r="BQ3037" s="6" t="n">
        <v>0.1839449011624</v>
      </c>
      <c r="BR3037" s="7" t="n">
        <v>0.113087323532299</v>
      </c>
      <c r="BS3037" s="26" t="n">
        <v>31.75</v>
      </c>
      <c r="BT3037" s="7" t="n">
        <v>8.64</v>
      </c>
      <c r="BU3037" s="4" t="s">
        <v>1546</v>
      </c>
      <c r="BV3037" s="5" t="n">
        <v>960.626</v>
      </c>
      <c r="BW3037" s="5" t="n">
        <v>48.961</v>
      </c>
      <c r="BX3037" s="5" t="n">
        <v>911.665</v>
      </c>
      <c r="BY3037" s="7" t="n">
        <v>1.16040056049478</v>
      </c>
      <c r="BZ3037" s="5" t="n">
        <v>13</v>
      </c>
      <c r="CA3037" s="6" t="n">
        <v>0.0637066908123081</v>
      </c>
      <c r="CB3037" s="6" t="n">
        <v>0.117096396174961</v>
      </c>
      <c r="CC3037" s="4" t="s">
        <v>694</v>
      </c>
      <c r="CD3037" s="26" t="n">
        <v>43.1474774566716</v>
      </c>
      <c r="CE3037" s="6" t="n">
        <v>-0.237201842800433</v>
      </c>
      <c r="CF3037" s="25" t="n">
        <v>45687</v>
      </c>
      <c r="CG3037" s="6" t="n">
        <v>0.41437850561114</v>
      </c>
      <c r="CH3037" s="6" t="n">
        <v>0.523890751075652</v>
      </c>
      <c r="CI3037" s="6" t="n">
        <v>0.316548425115924</v>
      </c>
      <c r="CJ3037" s="6" t="n">
        <v>-0.395773976795758</v>
      </c>
      <c r="CK3037" s="6" t="n">
        <v>0.0589595573750835</v>
      </c>
      <c r="CL3037" s="7" t="n">
        <v>0.524985473561883</v>
      </c>
      <c r="CM3037" s="6" t="n">
        <v>0.0321218630993067</v>
      </c>
      <c r="CN3037" s="4" t="s">
        <v>444</v>
      </c>
    </row>
    <row r="3038" customFormat="false" ht="15" hidden="false" customHeight="false" outlineLevel="0" collapsed="false">
      <c r="A3038" s="4" t="s">
        <v>51</v>
      </c>
      <c r="B3038" s="4" t="s">
        <v>52</v>
      </c>
      <c r="C3038" s="25" t="n">
        <v>45657</v>
      </c>
      <c r="D3038" s="4" t="s">
        <v>257</v>
      </c>
      <c r="E3038" s="4" t="s">
        <v>510</v>
      </c>
      <c r="F3038" s="4" t="s">
        <v>74</v>
      </c>
      <c r="G3038" s="4" t="s">
        <v>459</v>
      </c>
      <c r="H3038" s="4" t="s">
        <v>460</v>
      </c>
      <c r="I3038" s="5" t="n">
        <v>625</v>
      </c>
      <c r="J3038" s="25" t="n">
        <v>45680</v>
      </c>
      <c r="K3038" s="4" t="s">
        <v>469</v>
      </c>
      <c r="L3038" s="4" t="s">
        <v>5</v>
      </c>
      <c r="M3038" s="4" t="s">
        <v>441</v>
      </c>
      <c r="N3038" s="25" t="n">
        <v>45679</v>
      </c>
      <c r="O3038" s="25" t="n">
        <v>45680</v>
      </c>
      <c r="P3038" s="25" t="n">
        <v>45681</v>
      </c>
      <c r="Q3038" s="25" t="n">
        <v>45681</v>
      </c>
      <c r="R3038" s="6" t="n">
        <v>-0.0256876562855195</v>
      </c>
      <c r="S3038" s="6" t="n">
        <v>0.0175766060040443</v>
      </c>
      <c r="T3038" s="6" t="n">
        <v>-0.0508254356465913</v>
      </c>
      <c r="U3038" s="6" t="n">
        <v>-0.0589364859280664</v>
      </c>
      <c r="V3038" s="6" t="n">
        <v>0.00295982238865034</v>
      </c>
      <c r="W3038" s="6" t="n">
        <v>-0.0015480971491082</v>
      </c>
      <c r="X3038" s="6" t="n">
        <v>-0.0618963083167168</v>
      </c>
      <c r="Y3038" s="6" t="n">
        <v>-0.0573883887789582</v>
      </c>
      <c r="Z3038" s="6" t="n">
        <v>-0.00492368508784347</v>
      </c>
      <c r="AA3038" s="6" t="n">
        <v>-0.054012800840223</v>
      </c>
      <c r="AB3038" s="6" t="n">
        <v>-0.0217059003362887</v>
      </c>
      <c r="AC3038" s="6" t="n">
        <v>-0.0508254356465913</v>
      </c>
      <c r="AD3038" s="6" t="n">
        <v>0.0508254356465913</v>
      </c>
      <c r="AE3038" s="6" t="n">
        <v>0.0518954448180985</v>
      </c>
      <c r="AF3038" s="7" t="n">
        <v>0.144329896907219</v>
      </c>
      <c r="AG3038" s="7" t="n">
        <v>2.19271917571157</v>
      </c>
      <c r="AH3038" s="26" t="n">
        <v>659.85</v>
      </c>
      <c r="AI3038" s="6" t="n">
        <v>0.0381529263687854</v>
      </c>
      <c r="AJ3038" s="6" t="n">
        <v>-0.120493168943686</v>
      </c>
      <c r="AK3038" s="6" t="n">
        <v>-0.0592386655260904</v>
      </c>
      <c r="AL3038" s="6" t="n">
        <v>0.0330332681017609</v>
      </c>
      <c r="AM3038" s="6" t="n">
        <v>0.291670744837033</v>
      </c>
      <c r="AN3038" s="6" t="n">
        <v>-0.0442019862917891</v>
      </c>
      <c r="AO3038" s="6" t="n">
        <v>-0.0762911826518965</v>
      </c>
      <c r="AP3038" s="6" t="n">
        <v>-0.0598276833883565</v>
      </c>
      <c r="AQ3038" s="6" t="n">
        <v>-0.136323375473066</v>
      </c>
      <c r="AR3038" s="6" t="n">
        <v>-0.128569675089386</v>
      </c>
      <c r="AS3038" s="4" t="s">
        <v>442</v>
      </c>
      <c r="AT3038" s="4" t="s">
        <v>481</v>
      </c>
      <c r="AU3038" s="5" t="n">
        <v>587.89</v>
      </c>
      <c r="AV3038" s="6" t="n">
        <v>0.388760275914202</v>
      </c>
      <c r="AW3038" s="6" t="n">
        <v>0.0290390337826012</v>
      </c>
      <c r="BA3038" s="5" t="n">
        <v>295.36</v>
      </c>
      <c r="BB3038" s="6" t="n">
        <v>0.0390122067048933</v>
      </c>
      <c r="BC3038" s="6" t="n">
        <v>-0.179783393501805</v>
      </c>
      <c r="BD3038" s="6" t="n">
        <v>0.502406912857848</v>
      </c>
      <c r="BE3038" s="7" t="n">
        <v>4.66</v>
      </c>
      <c r="BM3038" s="5" t="n">
        <v>41783.68155</v>
      </c>
      <c r="BN3038" s="5" t="n">
        <v>1319.62</v>
      </c>
      <c r="BO3038" s="26" t="n">
        <v>31.6634194313515</v>
      </c>
      <c r="BP3038" s="7" t="n">
        <v>10.2725707559926</v>
      </c>
      <c r="BQ3038" s="6" t="n">
        <v>0.324430239704979</v>
      </c>
      <c r="BS3038" s="26" t="n">
        <v>15.59</v>
      </c>
      <c r="BT3038" s="7" t="n">
        <v>2.72</v>
      </c>
      <c r="BU3038" s="4" t="s">
        <v>1546</v>
      </c>
      <c r="BV3038" s="5" t="n">
        <v>465.21</v>
      </c>
      <c r="BW3038" s="5" t="n">
        <v>9.5</v>
      </c>
      <c r="BX3038" s="5" t="n">
        <v>455.71</v>
      </c>
      <c r="BY3038" s="7" t="n">
        <v>0.671851306269226</v>
      </c>
      <c r="BZ3038" s="5" t="n">
        <v>9</v>
      </c>
      <c r="CA3038" s="6" t="n">
        <v>0.296663455791092</v>
      </c>
      <c r="CB3038" s="6" t="n">
        <v>0.332031094624158</v>
      </c>
      <c r="CC3038" s="4" t="s">
        <v>544</v>
      </c>
      <c r="CD3038" s="26" t="n">
        <v>45.0551236538774</v>
      </c>
      <c r="CE3038" s="6" t="n">
        <v>-0.297229330129104</v>
      </c>
      <c r="CO3038" s="4" t="s">
        <v>483</v>
      </c>
    </row>
    <row r="3039" customFormat="false" ht="15" hidden="false" customHeight="false" outlineLevel="0" collapsed="false">
      <c r="A3039" s="4" t="s">
        <v>51</v>
      </c>
      <c r="B3039" s="4" t="s">
        <v>52</v>
      </c>
      <c r="C3039" s="25" t="n">
        <v>45657</v>
      </c>
      <c r="D3039" s="4" t="s">
        <v>302</v>
      </c>
      <c r="E3039" s="4" t="s">
        <v>988</v>
      </c>
      <c r="F3039" s="4" t="s">
        <v>82</v>
      </c>
      <c r="G3039" s="4" t="s">
        <v>459</v>
      </c>
      <c r="H3039" s="4" t="s">
        <v>508</v>
      </c>
      <c r="I3039" s="5" t="n">
        <v>1225</v>
      </c>
      <c r="J3039" s="25" t="n">
        <v>45680</v>
      </c>
      <c r="K3039" s="4" t="s">
        <v>1059</v>
      </c>
      <c r="L3039" s="4" t="s">
        <v>5</v>
      </c>
      <c r="M3039" s="4" t="s">
        <v>441</v>
      </c>
      <c r="N3039" s="25" t="n">
        <v>45679</v>
      </c>
      <c r="O3039" s="25" t="n">
        <v>45680</v>
      </c>
      <c r="P3039" s="25" t="n">
        <v>45681</v>
      </c>
      <c r="Q3039" s="25" t="n">
        <v>45681</v>
      </c>
      <c r="R3039" s="6" t="n">
        <v>-0.0450215672178288</v>
      </c>
      <c r="S3039" s="6" t="n">
        <v>0.0211724851792603</v>
      </c>
      <c r="T3039" s="6" t="n">
        <v>-0.0323442683376337</v>
      </c>
      <c r="U3039" s="6" t="n">
        <v>-0.0561933503762022</v>
      </c>
      <c r="V3039" s="6" t="n">
        <v>0.00295982238865034</v>
      </c>
      <c r="W3039" s="6" t="n">
        <v>-0.00576150615280568</v>
      </c>
      <c r="X3039" s="6" t="n">
        <v>-0.0591531727648526</v>
      </c>
      <c r="Y3039" s="6" t="n">
        <v>-0.0504318442233965</v>
      </c>
      <c r="Z3039" s="6" t="n">
        <v>-0.0496992647882034</v>
      </c>
      <c r="AA3039" s="6" t="n">
        <v>-0.00649408558799886</v>
      </c>
      <c r="AB3039" s="6" t="n">
        <v>-0.0600810910431258</v>
      </c>
      <c r="AC3039" s="6" t="n">
        <v>-0.0323442683376337</v>
      </c>
      <c r="AD3039" s="6" t="n">
        <v>0.0323442683376337</v>
      </c>
      <c r="AE3039" s="6" t="n">
        <v>0.0680980464430521</v>
      </c>
      <c r="AF3039" s="7" t="n">
        <v>0.407307171853855</v>
      </c>
      <c r="AG3039" s="7" t="n">
        <v>4.48106087472394</v>
      </c>
      <c r="AH3039" s="26" t="n">
        <v>556.4</v>
      </c>
      <c r="AI3039" s="6" t="n">
        <v>-0.0236883663800667</v>
      </c>
      <c r="AJ3039" s="6" t="n">
        <v>-0.0544651202311157</v>
      </c>
      <c r="AK3039" s="6" t="n">
        <v>-0.121774129902928</v>
      </c>
      <c r="AL3039" s="6" t="n">
        <v>-0.214124293785311</v>
      </c>
      <c r="AM3039" s="6" t="n">
        <v>-0.0356183378109022</v>
      </c>
      <c r="AN3039" s="6" t="n">
        <v>-0.0122586359610274</v>
      </c>
      <c r="AO3039" s="6" t="n">
        <v>-0.0422064842700883</v>
      </c>
      <c r="AP3039" s="6" t="n">
        <v>-0.0395200457099323</v>
      </c>
      <c r="AQ3039" s="6" t="n">
        <v>-0.0135225216646028</v>
      </c>
      <c r="AR3039" s="6" t="n">
        <v>-0.00576882128092349</v>
      </c>
      <c r="AS3039" s="4" t="s">
        <v>442</v>
      </c>
      <c r="AT3039" s="4" t="s">
        <v>121</v>
      </c>
      <c r="AU3039" s="5" t="n">
        <v>867.9674</v>
      </c>
      <c r="AV3039" s="6" t="n">
        <v>0.117717596755098</v>
      </c>
      <c r="AW3039" s="6" t="n">
        <v>-0.0617653957866495</v>
      </c>
      <c r="AX3039" s="5" t="n">
        <v>228.5287</v>
      </c>
      <c r="AY3039" s="6" t="n">
        <v>0.263291801051514</v>
      </c>
      <c r="AZ3039" s="6" t="n">
        <v>-0.0293891658980865</v>
      </c>
      <c r="BA3039" s="5" t="n">
        <v>151.1935</v>
      </c>
      <c r="BB3039" s="6" t="n">
        <v>0.139280805608637</v>
      </c>
      <c r="BC3039" s="6" t="n">
        <v>0.0503567684579309</v>
      </c>
      <c r="BD3039" s="6" t="n">
        <v>0.174192602164551</v>
      </c>
      <c r="BE3039" s="7" t="n">
        <v>2.43</v>
      </c>
      <c r="BM3039" s="5" t="n">
        <v>34566.644892</v>
      </c>
      <c r="BN3039" s="5" t="n">
        <v>566.4496</v>
      </c>
      <c r="BO3039" s="26" t="n">
        <v>61.0233371018357</v>
      </c>
      <c r="BP3039" s="7" t="n">
        <v>6.60874980773592</v>
      </c>
      <c r="BQ3039" s="6" t="n">
        <v>0.108298728348914</v>
      </c>
      <c r="BR3039" s="7" t="n">
        <v>0.00170253483442672</v>
      </c>
      <c r="BS3039" s="26" t="n">
        <v>21.77</v>
      </c>
      <c r="BT3039" s="7" t="n">
        <v>4.58</v>
      </c>
      <c r="BU3039" s="4" t="s">
        <v>1546</v>
      </c>
      <c r="BV3039" s="5" t="n">
        <v>466.9194</v>
      </c>
      <c r="BW3039" s="5" t="n">
        <v>224.3656</v>
      </c>
      <c r="BX3039" s="5" t="n">
        <v>242.5538</v>
      </c>
      <c r="BY3039" s="7" t="n">
        <v>1.63317691303563</v>
      </c>
      <c r="BZ3039" s="5" t="n">
        <v>4</v>
      </c>
      <c r="CA3039" s="6" t="n">
        <v>0.111599601843252</v>
      </c>
      <c r="CB3039" s="6" t="n">
        <v>0.0436442152401275</v>
      </c>
      <c r="CC3039" s="4" t="s">
        <v>714</v>
      </c>
      <c r="CD3039" s="26" t="n">
        <v>49.3444342030428</v>
      </c>
      <c r="CE3039" s="6" t="n">
        <v>0.236681260762592</v>
      </c>
      <c r="CF3039" s="25" t="n">
        <v>45687</v>
      </c>
      <c r="CG3039" s="6" t="n">
        <v>0.419536057563033</v>
      </c>
      <c r="CH3039" s="6" t="n">
        <v>0.599820390369278</v>
      </c>
      <c r="CI3039" s="6" t="n">
        <v>0.348313815144915</v>
      </c>
      <c r="CJ3039" s="6" t="n">
        <v>-0.419303143511882</v>
      </c>
      <c r="CK3039" s="6" t="n">
        <v>0.0673608551419093</v>
      </c>
      <c r="CL3039" s="7" t="n">
        <v>0.480164158686732</v>
      </c>
      <c r="CM3039" s="6" t="n">
        <v>0.209310009718173</v>
      </c>
      <c r="CN3039" s="4" t="s">
        <v>444</v>
      </c>
    </row>
    <row r="3040" customFormat="false" ht="15" hidden="false" customHeight="false" outlineLevel="0" collapsed="false">
      <c r="A3040" s="4" t="s">
        <v>51</v>
      </c>
      <c r="B3040" s="4" t="s">
        <v>52</v>
      </c>
      <c r="C3040" s="25" t="n">
        <v>45657</v>
      </c>
      <c r="D3040" s="4" t="s">
        <v>320</v>
      </c>
      <c r="E3040" s="4" t="s">
        <v>705</v>
      </c>
      <c r="F3040" s="4" t="s">
        <v>69</v>
      </c>
      <c r="G3040" s="4" t="s">
        <v>459</v>
      </c>
      <c r="H3040" s="4" t="s">
        <v>453</v>
      </c>
      <c r="I3040" s="5" t="n">
        <v>8000</v>
      </c>
      <c r="J3040" s="25" t="n">
        <v>45680</v>
      </c>
      <c r="K3040" s="4" t="s">
        <v>1092</v>
      </c>
      <c r="L3040" s="4" t="s">
        <v>5</v>
      </c>
      <c r="M3040" s="4" t="s">
        <v>441</v>
      </c>
      <c r="N3040" s="25" t="n">
        <v>45679</v>
      </c>
      <c r="O3040" s="25" t="n">
        <v>45680</v>
      </c>
      <c r="P3040" s="25" t="n">
        <v>45681</v>
      </c>
      <c r="Q3040" s="25" t="n">
        <v>45681</v>
      </c>
      <c r="R3040" s="6" t="n">
        <v>-0.00116110304789563</v>
      </c>
      <c r="S3040" s="6" t="n">
        <v>0.00435919790758521</v>
      </c>
      <c r="T3040" s="6" t="n">
        <v>-0.0436921296296298</v>
      </c>
      <c r="U3040" s="6" t="n">
        <v>-0.0404940347699402</v>
      </c>
      <c r="V3040" s="6" t="n">
        <v>0.00295982238865034</v>
      </c>
      <c r="W3040" s="6" t="n">
        <v>-0.00417103738803981</v>
      </c>
      <c r="X3040" s="6" t="n">
        <v>-0.0434538571585905</v>
      </c>
      <c r="Y3040" s="6" t="n">
        <v>-0.0363229973819004</v>
      </c>
      <c r="Z3040" s="6" t="n">
        <v>0.00727722121190877</v>
      </c>
      <c r="AA3040" s="6" t="n">
        <v>-0.047771255981849</v>
      </c>
      <c r="AB3040" s="6" t="n">
        <v>-0.041087962962963</v>
      </c>
      <c r="AC3040" s="6" t="n">
        <v>-0.0436921296296298</v>
      </c>
      <c r="AD3040" s="6" t="n">
        <v>0.0436921296296298</v>
      </c>
      <c r="AE3040" s="6" t="n">
        <v>0.0535300925925926</v>
      </c>
      <c r="AF3040" s="7" t="n">
        <v>0.513513513513511</v>
      </c>
      <c r="AG3040" s="7" t="n">
        <v>3.02524432899264</v>
      </c>
      <c r="AH3040" s="26" t="n">
        <v>34.45</v>
      </c>
      <c r="AI3040" s="6" t="n">
        <v>0.0222551928783381</v>
      </c>
      <c r="AJ3040" s="6" t="n">
        <v>0.00819432250512131</v>
      </c>
      <c r="AK3040" s="6" t="n">
        <v>-0.10472972972973</v>
      </c>
      <c r="AL3040" s="6" t="n">
        <v>-0.22636424882102</v>
      </c>
      <c r="AM3040" s="6" t="n">
        <v>-0.410102739726028</v>
      </c>
      <c r="AN3040" s="6" t="n">
        <v>-0.0431113965547132</v>
      </c>
      <c r="AO3040" s="6" t="n">
        <v>0.0513057190598345</v>
      </c>
      <c r="AP3040" s="6" t="n">
        <v>0.0868381240544631</v>
      </c>
      <c r="AQ3040" s="6" t="n">
        <v>-0.0154311649016643</v>
      </c>
      <c r="AR3040" s="6" t="n">
        <v>-0.00767746451798501</v>
      </c>
      <c r="AS3040" s="4" t="s">
        <v>455</v>
      </c>
      <c r="AT3040" s="4" t="s">
        <v>456</v>
      </c>
      <c r="AU3040" s="5" t="n">
        <v>1591.0728</v>
      </c>
      <c r="AV3040" s="6" t="n">
        <v>0.081899955148425</v>
      </c>
      <c r="AW3040" s="6" t="n">
        <v>-0.0134638965388615</v>
      </c>
      <c r="BA3040" s="5" t="n">
        <v>108.6194</v>
      </c>
      <c r="BB3040" s="6" t="n">
        <v>-0.638006042819636</v>
      </c>
      <c r="BC3040" s="6" t="n">
        <v>-0.533882932820324</v>
      </c>
      <c r="BD3040" s="6" t="n">
        <v>0.0682680264535979</v>
      </c>
      <c r="BE3040" s="7" t="n">
        <v>0.56</v>
      </c>
      <c r="BF3040" s="5" t="n">
        <v>886.7381</v>
      </c>
      <c r="BG3040" s="6" t="n">
        <v>0.0311757060930131</v>
      </c>
      <c r="BH3040" s="6" t="n">
        <v>-0.21459971235821</v>
      </c>
      <c r="BI3040" s="6" t="n">
        <v>2.54129784836342</v>
      </c>
      <c r="BJ3040" s="27" t="n">
        <v>0.0268</v>
      </c>
      <c r="BK3040" s="27" t="n">
        <v>0.0056</v>
      </c>
      <c r="BL3040" s="27" t="n">
        <v>0</v>
      </c>
      <c r="BM3040" s="5" t="n">
        <v>6663.2649135</v>
      </c>
      <c r="BN3040" s="5" t="n">
        <v>1163.7928</v>
      </c>
      <c r="BO3040" s="26" t="n">
        <v>5.72547356668644</v>
      </c>
      <c r="BP3040" s="7" t="n">
        <v>1.13286208283179</v>
      </c>
      <c r="BQ3040" s="6" t="n">
        <v>0.197863472713127</v>
      </c>
      <c r="BS3040" s="26" t="n">
        <v>13.03</v>
      </c>
      <c r="BT3040" s="7" t="n">
        <v>2.14</v>
      </c>
      <c r="BZ3040" s="5" t="n">
        <v>19</v>
      </c>
      <c r="CA3040" s="6" t="n">
        <v>0.120874464018554</v>
      </c>
      <c r="CB3040" s="6" t="n">
        <v>0.0997633951301327</v>
      </c>
      <c r="CC3040" s="4" t="s">
        <v>1562</v>
      </c>
      <c r="CD3040" s="26" t="n">
        <v>9.09491421149182</v>
      </c>
      <c r="CE3040" s="6" t="n">
        <v>-0.370475253141799</v>
      </c>
      <c r="CO3040" s="4" t="s">
        <v>483</v>
      </c>
    </row>
    <row r="3041" customFormat="false" ht="15" hidden="false" customHeight="false" outlineLevel="0" collapsed="false">
      <c r="A3041" s="4" t="s">
        <v>51</v>
      </c>
      <c r="B3041" s="4" t="s">
        <v>52</v>
      </c>
      <c r="C3041" s="25" t="n">
        <v>45657</v>
      </c>
      <c r="D3041" s="4" t="s">
        <v>321</v>
      </c>
      <c r="E3041" s="4" t="s">
        <v>636</v>
      </c>
      <c r="F3041" s="4" t="s">
        <v>84</v>
      </c>
      <c r="G3041" s="4" t="s">
        <v>438</v>
      </c>
      <c r="H3041" s="4" t="s">
        <v>528</v>
      </c>
      <c r="I3041" s="5" t="n">
        <v>50</v>
      </c>
      <c r="J3041" s="25" t="n">
        <v>45680</v>
      </c>
      <c r="K3041" s="4" t="s">
        <v>1515</v>
      </c>
      <c r="L3041" s="4" t="s">
        <v>6</v>
      </c>
      <c r="M3041" s="4" t="s">
        <v>441</v>
      </c>
      <c r="N3041" s="25" t="n">
        <v>45679</v>
      </c>
      <c r="O3041" s="25" t="n">
        <v>45680</v>
      </c>
      <c r="P3041" s="25" t="n">
        <v>45681</v>
      </c>
      <c r="Q3041" s="25" t="n">
        <v>45680</v>
      </c>
      <c r="R3041" s="6" t="n">
        <v>0.00243255404113318</v>
      </c>
      <c r="S3041" s="6" t="n">
        <v>0.0679976621858562</v>
      </c>
      <c r="T3041" s="6" t="n">
        <v>-0.0118248124053271</v>
      </c>
      <c r="U3041" s="6" t="n">
        <v>0.0586054038216624</v>
      </c>
      <c r="V3041" s="6" t="n">
        <v>0.00295982238865034</v>
      </c>
      <c r="W3041" s="6" t="n">
        <v>-0.00361212245410825</v>
      </c>
      <c r="X3041" s="6" t="n">
        <v>0.055645581433012</v>
      </c>
      <c r="Y3041" s="6" t="n">
        <v>0.0622175262757706</v>
      </c>
      <c r="Z3041" s="6" t="n">
        <v>-0.00297169854501356</v>
      </c>
      <c r="AA3041" s="6" t="n">
        <v>0.0615771023666759</v>
      </c>
      <c r="AB3041" s="6" t="n">
        <v>-0.000350672121566364</v>
      </c>
      <c r="AC3041" s="6" t="n">
        <v>0.0679976621858562</v>
      </c>
      <c r="AD3041" s="6" t="n">
        <v>0.0679976621858562</v>
      </c>
      <c r="AE3041" s="6" t="n">
        <v>0.0824313267095266</v>
      </c>
      <c r="AF3041" s="7" t="n">
        <v>0.829211571185478</v>
      </c>
      <c r="AG3041" s="7" t="n">
        <v>6.049460224975</v>
      </c>
      <c r="AH3041" s="26" t="n">
        <v>10667.8</v>
      </c>
      <c r="AI3041" s="6" t="n">
        <v>0.0175557410277807</v>
      </c>
      <c r="AJ3041" s="6" t="n">
        <v>-0.0660958784186017</v>
      </c>
      <c r="AK3041" s="6" t="n">
        <v>-0.0185384523382378</v>
      </c>
      <c r="AL3041" s="6" t="n">
        <v>-0.0736299139435733</v>
      </c>
      <c r="AM3041" s="6" t="n">
        <v>0.0783997573858319</v>
      </c>
      <c r="AN3041" s="6" t="n">
        <v>-0.0160714176675683</v>
      </c>
      <c r="AO3041" s="6" t="n">
        <v>-0.0500244607510334</v>
      </c>
      <c r="AP3041" s="6" t="n">
        <v>0.0178630763300947</v>
      </c>
      <c r="AQ3041" s="6" t="n">
        <v>0.000155061426476033</v>
      </c>
      <c r="AR3041" s="6" t="n">
        <v>0.00790876181015532</v>
      </c>
      <c r="AS3041" s="4" t="s">
        <v>442</v>
      </c>
      <c r="AT3041" s="4" t="s">
        <v>121</v>
      </c>
      <c r="AU3041" s="5" t="n">
        <v>17193.33</v>
      </c>
      <c r="AV3041" s="6" t="n">
        <v>0.0270824858109064</v>
      </c>
      <c r="AW3041" s="6" t="n">
        <v>0.0996883220880696</v>
      </c>
      <c r="AX3041" s="5" t="n">
        <v>2887.09</v>
      </c>
      <c r="AY3041" s="6" t="n">
        <v>0.167919187266225</v>
      </c>
      <c r="AZ3041" s="6" t="n">
        <v>-0.0264999186222565</v>
      </c>
      <c r="BA3041" s="5" t="n">
        <v>1469.5</v>
      </c>
      <c r="BB3041" s="6" t="n">
        <v>-0.173035149523349</v>
      </c>
      <c r="BC3041" s="6" t="n">
        <v>0.791985756792352</v>
      </c>
      <c r="BD3041" s="6" t="n">
        <v>0.085469190668707</v>
      </c>
      <c r="BE3041" s="7" t="n">
        <v>50.99</v>
      </c>
      <c r="BM3041" s="5" t="n">
        <v>307979.386</v>
      </c>
      <c r="BN3041" s="5" t="n">
        <v>6551.73</v>
      </c>
      <c r="BO3041" s="26" t="n">
        <v>47.007337909224</v>
      </c>
      <c r="BP3041" s="7" t="n">
        <v>5.01880770894834</v>
      </c>
      <c r="BQ3041" s="6" t="n">
        <v>0.106766473750123</v>
      </c>
      <c r="BR3041" s="7" t="n">
        <v>0.259461696845354</v>
      </c>
      <c r="BS3041" s="26" t="n">
        <v>17.9</v>
      </c>
      <c r="BT3041" s="7" t="n">
        <v>2.1</v>
      </c>
      <c r="BU3041" s="4" t="s">
        <v>1546</v>
      </c>
      <c r="BV3041" s="5" t="n">
        <v>2826.39</v>
      </c>
      <c r="BW3041" s="5" t="n">
        <v>4490.46</v>
      </c>
      <c r="BX3041" s="5" t="n">
        <v>-1664.07</v>
      </c>
      <c r="BY3041" s="7" t="n">
        <v>1.12308523700345</v>
      </c>
      <c r="BZ3041" s="5" t="n">
        <v>3</v>
      </c>
      <c r="CA3041" s="6" t="n">
        <v>0.0884507287236105</v>
      </c>
      <c r="CB3041" s="6" t="n">
        <v>-0.406401045931169</v>
      </c>
      <c r="CC3041" s="4" t="s">
        <v>575</v>
      </c>
      <c r="CD3041" s="26" t="n">
        <v>40.576604069942</v>
      </c>
      <c r="CE3041" s="6" t="n">
        <v>0.158483786080207</v>
      </c>
      <c r="CF3041" s="25" t="n">
        <v>45687</v>
      </c>
      <c r="CG3041" s="6" t="n">
        <v>0.285443469281774</v>
      </c>
      <c r="CH3041" s="6" t="n">
        <v>0.328290258729178</v>
      </c>
      <c r="CI3041" s="6" t="n">
        <v>0.298628665693011</v>
      </c>
      <c r="CJ3041" s="6" t="n">
        <v>-0.0903517306635541</v>
      </c>
      <c r="CK3041" s="6" t="n">
        <v>0.0404021040327294</v>
      </c>
      <c r="CL3041" s="7" t="n">
        <v>1.68302279828724</v>
      </c>
      <c r="CM3041" s="6" t="n">
        <v>-0.0943507336061484</v>
      </c>
      <c r="CN3041" s="4" t="s">
        <v>444</v>
      </c>
    </row>
    <row r="3042" customFormat="false" ht="15" hidden="false" customHeight="false" outlineLevel="0" collapsed="false">
      <c r="A3042" s="4" t="s">
        <v>51</v>
      </c>
      <c r="B3042" s="4" t="s">
        <v>52</v>
      </c>
      <c r="C3042" s="25" t="n">
        <v>45657</v>
      </c>
      <c r="D3042" s="4" t="s">
        <v>323</v>
      </c>
      <c r="E3042" s="4" t="s">
        <v>728</v>
      </c>
      <c r="F3042" s="4" t="s">
        <v>100</v>
      </c>
      <c r="G3042" s="4" t="s">
        <v>459</v>
      </c>
      <c r="H3042" s="4" t="s">
        <v>488</v>
      </c>
      <c r="I3042" s="5" t="n">
        <v>400</v>
      </c>
      <c r="J3042" s="25" t="n">
        <v>45680</v>
      </c>
      <c r="K3042" s="4" t="s">
        <v>754</v>
      </c>
      <c r="L3042" s="4" t="s">
        <v>5</v>
      </c>
      <c r="M3042" s="4" t="s">
        <v>441</v>
      </c>
      <c r="N3042" s="25" t="n">
        <v>45679</v>
      </c>
      <c r="O3042" s="25" t="n">
        <v>45680</v>
      </c>
      <c r="P3042" s="25" t="n">
        <v>45681</v>
      </c>
      <c r="Q3042" s="25" t="n">
        <v>45681</v>
      </c>
      <c r="R3042" s="6" t="n">
        <v>0.0144302653082513</v>
      </c>
      <c r="S3042" s="6" t="n">
        <v>0.0287584835812711</v>
      </c>
      <c r="T3042" s="6" t="n">
        <v>-0.0205910771998801</v>
      </c>
      <c r="U3042" s="6" t="n">
        <v>0.0225976716896423</v>
      </c>
      <c r="V3042" s="6" t="n">
        <v>0.00295982238865034</v>
      </c>
      <c r="W3042" s="6" t="n">
        <v>-0.00527176414319874</v>
      </c>
      <c r="X3042" s="6" t="n">
        <v>0.019637849300992</v>
      </c>
      <c r="Y3042" s="6" t="n">
        <v>0.0278694358328411</v>
      </c>
      <c r="AB3042" s="6" t="n">
        <v>0.0235564588678239</v>
      </c>
      <c r="AC3042" s="6" t="n">
        <v>-0.0205910771998801</v>
      </c>
      <c r="AD3042" s="6" t="n">
        <v>0.0205910771998801</v>
      </c>
      <c r="AE3042" s="6" t="n">
        <v>0.0584080231899511</v>
      </c>
      <c r="AF3042" s="7" t="n">
        <v>0.0958357102110677</v>
      </c>
      <c r="AG3042" s="7" t="n">
        <v>1.9675853893032</v>
      </c>
      <c r="AH3042" s="26" t="n">
        <v>1437.95</v>
      </c>
      <c r="AI3042" s="6" t="n">
        <v>0.0218155977971219</v>
      </c>
      <c r="AJ3042" s="6" t="n">
        <v>-0.0691675297773174</v>
      </c>
      <c r="AK3042" s="6" t="n">
        <v>-0.0382891920813264</v>
      </c>
      <c r="AL3042" s="6" t="n">
        <v>0.0992661111535824</v>
      </c>
      <c r="AM3042" s="6" t="n">
        <v>0.344569638599282</v>
      </c>
      <c r="AN3042" s="6" t="n">
        <v>-0.0397053684238824</v>
      </c>
      <c r="AO3042" s="6" t="n">
        <v>-0.0294621613534351</v>
      </c>
      <c r="AP3042" s="6" t="n">
        <v>-0.0311277428134038</v>
      </c>
      <c r="AQ3042" s="6" t="n">
        <v>-0.0849124000680391</v>
      </c>
      <c r="AR3042" s="6" t="n">
        <v>-0.0771586996843598</v>
      </c>
      <c r="AS3042" s="4" t="s">
        <v>442</v>
      </c>
      <c r="AT3042" s="4" t="s">
        <v>121</v>
      </c>
      <c r="AU3042" s="5" t="n">
        <v>7732</v>
      </c>
      <c r="AV3042" s="6" t="n">
        <v>0.110600402183281</v>
      </c>
      <c r="AW3042" s="6" t="n">
        <v>0.158872901678657</v>
      </c>
      <c r="AX3042" s="5" t="n">
        <v>503</v>
      </c>
      <c r="AY3042" s="6" t="n">
        <v>0.0650543197102949</v>
      </c>
      <c r="AZ3042" s="6" t="n">
        <v>-0.00482502530550517</v>
      </c>
      <c r="BA3042" s="5" t="n">
        <v>335</v>
      </c>
      <c r="BB3042" s="6" t="n">
        <v>-0.0434037692747001</v>
      </c>
      <c r="BC3042" s="6" t="n">
        <v>-0.0175953079178886</v>
      </c>
      <c r="BD3042" s="6" t="n">
        <v>0.0433264355923435</v>
      </c>
      <c r="BE3042" s="7" t="n">
        <v>4.72</v>
      </c>
      <c r="BM3042" s="5" t="n">
        <v>104251.375</v>
      </c>
      <c r="BN3042" s="5" t="n">
        <v>1417.2</v>
      </c>
      <c r="BO3042" s="26" t="n">
        <v>73.5615121366074</v>
      </c>
      <c r="BP3042" s="7" t="n">
        <v>13.6597713574424</v>
      </c>
      <c r="BQ3042" s="6" t="n">
        <v>0.185691823899371</v>
      </c>
      <c r="BR3042" s="7" t="n">
        <v>0</v>
      </c>
      <c r="BS3042" s="26" t="n">
        <v>24.4</v>
      </c>
      <c r="BT3042" s="7" t="n">
        <v>3.72</v>
      </c>
      <c r="BU3042" s="4" t="s">
        <v>1546</v>
      </c>
      <c r="BV3042" s="5" t="n">
        <v>719</v>
      </c>
      <c r="BW3042" s="5" t="n">
        <v>86</v>
      </c>
      <c r="BX3042" s="5" t="n">
        <v>633</v>
      </c>
      <c r="BY3042" s="7" t="n">
        <v>0.87046004842615</v>
      </c>
      <c r="BZ3042" s="5" t="n">
        <v>1</v>
      </c>
      <c r="CF3042" s="25" t="n">
        <v>45687</v>
      </c>
      <c r="CG3042" s="6" t="n">
        <v>0.354687314783689</v>
      </c>
      <c r="CH3042" s="6" t="n">
        <v>0.378459136764798</v>
      </c>
      <c r="CI3042" s="6" t="n">
        <v>0.255153376463149</v>
      </c>
      <c r="CJ3042" s="6" t="n">
        <v>-0.325809970808765</v>
      </c>
      <c r="CK3042" s="6" t="n">
        <v>0.0425149102055776</v>
      </c>
      <c r="CL3042" s="7" t="n">
        <v>0.484326018808778</v>
      </c>
      <c r="CM3042" s="6" t="n">
        <v>0.179160401002506</v>
      </c>
      <c r="CN3042" s="4" t="s">
        <v>444</v>
      </c>
    </row>
    <row r="3043" customFormat="false" ht="15" hidden="false" customHeight="false" outlineLevel="0" collapsed="false">
      <c r="A3043" s="4" t="s">
        <v>51</v>
      </c>
      <c r="B3043" s="4" t="s">
        <v>52</v>
      </c>
      <c r="C3043" s="25" t="n">
        <v>45657</v>
      </c>
      <c r="D3043" s="4" t="s">
        <v>141</v>
      </c>
      <c r="E3043" s="4" t="s">
        <v>530</v>
      </c>
      <c r="F3043" s="4" t="s">
        <v>69</v>
      </c>
      <c r="G3043" s="4" t="s">
        <v>459</v>
      </c>
      <c r="H3043" s="4" t="s">
        <v>453</v>
      </c>
      <c r="I3043" s="5" t="n">
        <v>1000</v>
      </c>
      <c r="J3043" s="25" t="n">
        <v>45681</v>
      </c>
      <c r="K3043" s="4" t="s">
        <v>1159</v>
      </c>
      <c r="L3043" s="4" t="s">
        <v>6</v>
      </c>
      <c r="M3043" s="4" t="s">
        <v>441</v>
      </c>
      <c r="N3043" s="25" t="n">
        <v>45680</v>
      </c>
      <c r="O3043" s="25" t="n">
        <v>45681</v>
      </c>
      <c r="P3043" s="25" t="n">
        <v>45684</v>
      </c>
      <c r="Q3043" s="25" t="n">
        <v>45681</v>
      </c>
      <c r="R3043" s="6" t="n">
        <v>-0.0363997352746526</v>
      </c>
      <c r="S3043" s="6" t="n">
        <v>0.0210336538461537</v>
      </c>
      <c r="T3043" s="6" t="n">
        <v>-0.0524678382241653</v>
      </c>
      <c r="U3043" s="6" t="n">
        <v>-0.0678339196526642</v>
      </c>
      <c r="V3043" s="6" t="n">
        <v>-0.014107994850929</v>
      </c>
      <c r="W3043" s="6" t="n">
        <v>-0.0135989654161851</v>
      </c>
      <c r="X3043" s="6" t="n">
        <v>-0.0537259248017352</v>
      </c>
      <c r="Y3043" s="6" t="n">
        <v>-0.0542349542364791</v>
      </c>
      <c r="Z3043" s="6" t="n">
        <v>0.00727722121190877</v>
      </c>
      <c r="AA3043" s="6" t="n">
        <v>-0.0751111408645729</v>
      </c>
      <c r="AB3043" s="6" t="n">
        <v>-0.00678228021978011</v>
      </c>
      <c r="AC3043" s="6" t="n">
        <v>0.0210336538461537</v>
      </c>
      <c r="AD3043" s="6" t="n">
        <v>0.0210336538461537</v>
      </c>
      <c r="AE3043" s="6" t="n">
        <v>0.0712568681318681</v>
      </c>
      <c r="AF3043" s="7" t="n">
        <v>0.654216867469879</v>
      </c>
      <c r="AG3043" s="7" t="n">
        <v>1.89286219013863</v>
      </c>
      <c r="AH3043" s="26" t="n">
        <v>604.4</v>
      </c>
      <c r="AI3043" s="6" t="n">
        <v>0.0297299599625178</v>
      </c>
      <c r="AJ3043" s="6" t="n">
        <v>0.100509832483613</v>
      </c>
      <c r="AK3043" s="6" t="n">
        <v>-0.0534064212999212</v>
      </c>
      <c r="AL3043" s="6" t="n">
        <v>-0.0790095238095242</v>
      </c>
      <c r="AM3043" s="6" t="n">
        <v>-0.172678119225241</v>
      </c>
      <c r="AN3043" s="6" t="n">
        <v>-0.0505323709604502</v>
      </c>
      <c r="AO3043" s="6" t="n">
        <v>0.151042203444063</v>
      </c>
      <c r="AP3043" s="6" t="n">
        <v>0.066731741946934</v>
      </c>
      <c r="AQ3043" s="6" t="n">
        <v>-0.0458780725885173</v>
      </c>
      <c r="AR3043" s="6" t="n">
        <v>-0.0444216013664175</v>
      </c>
      <c r="AS3043" s="4" t="s">
        <v>455</v>
      </c>
      <c r="AT3043" s="4" t="s">
        <v>456</v>
      </c>
      <c r="AU3043" s="5" t="n">
        <v>4113.4753</v>
      </c>
      <c r="AV3043" s="6" t="n">
        <v>0.503561948129415</v>
      </c>
      <c r="AW3043" s="6" t="n">
        <v>0.0518749697617693</v>
      </c>
      <c r="BA3043" s="5" t="n">
        <v>528.4463</v>
      </c>
      <c r="BB3043" s="6" t="n">
        <v>0.408259180131321</v>
      </c>
      <c r="BC3043" s="6" t="n">
        <v>-0.0748657587466897</v>
      </c>
      <c r="BD3043" s="6" t="n">
        <v>0.128467113926757</v>
      </c>
      <c r="BE3043" s="7" t="n">
        <v>7.1</v>
      </c>
      <c r="BF3043" s="5" t="n">
        <v>2022.7066</v>
      </c>
      <c r="BG3043" s="6" t="n">
        <v>0.526716200936844</v>
      </c>
      <c r="BH3043" s="6" t="n">
        <v>0.833713370589819</v>
      </c>
      <c r="BI3043" s="6" t="n">
        <v>2.15644258822212</v>
      </c>
      <c r="BJ3043" s="27" t="n">
        <v>0.0231</v>
      </c>
      <c r="BK3043" s="27" t="n">
        <v>0.0091</v>
      </c>
      <c r="BL3043" s="27" t="n">
        <v>0.0037</v>
      </c>
      <c r="BM3043" s="5" t="n">
        <v>44939.394412</v>
      </c>
      <c r="BN3043" s="5" t="n">
        <v>1819.7694</v>
      </c>
      <c r="BO3043" s="26" t="n">
        <v>24.6951039027253</v>
      </c>
      <c r="BP3043" s="7" t="n">
        <v>2.80149390909052</v>
      </c>
      <c r="BQ3043" s="6" t="n">
        <v>0.113443293056214</v>
      </c>
      <c r="BS3043" s="26" t="n">
        <v>13.07</v>
      </c>
      <c r="BT3043" s="7" t="n">
        <v>2.15</v>
      </c>
      <c r="BZ3043" s="5" t="n">
        <v>19</v>
      </c>
      <c r="CA3043" s="6" t="n">
        <v>0.110007170215853</v>
      </c>
      <c r="CB3043" s="6" t="n">
        <v>0.0563423033500534</v>
      </c>
      <c r="CC3043" s="4" t="s">
        <v>1548</v>
      </c>
      <c r="CD3043" s="26" t="n">
        <v>8.78682804754744</v>
      </c>
      <c r="CE3043" s="6" t="n">
        <v>1.81046855237119</v>
      </c>
      <c r="CF3043" s="25" t="n">
        <v>45687</v>
      </c>
      <c r="CG3043" s="6" t="n">
        <v>0.389487777814549</v>
      </c>
      <c r="CH3043" s="6" t="n">
        <v>0.578722872866597</v>
      </c>
      <c r="CI3043" s="6" t="n">
        <v>0.395742210243549</v>
      </c>
      <c r="CJ3043" s="6" t="n">
        <v>-0.316180111763489</v>
      </c>
      <c r="CK3043" s="6" t="n">
        <v>0.0649896978021978</v>
      </c>
      <c r="CL3043" s="7" t="n">
        <v>0.323645970937911</v>
      </c>
      <c r="CM3043" s="6" t="n">
        <v>0.0772423025435075</v>
      </c>
      <c r="CN3043" s="4" t="s">
        <v>444</v>
      </c>
    </row>
    <row r="3044" customFormat="false" ht="15" hidden="false" customHeight="false" outlineLevel="0" collapsed="false">
      <c r="A3044" s="4" t="s">
        <v>51</v>
      </c>
      <c r="B3044" s="4" t="s">
        <v>52</v>
      </c>
      <c r="C3044" s="25" t="n">
        <v>45657</v>
      </c>
      <c r="D3044" s="4" t="s">
        <v>150</v>
      </c>
      <c r="E3044" s="4" t="s">
        <v>804</v>
      </c>
      <c r="F3044" s="4" t="s">
        <v>69</v>
      </c>
      <c r="G3044" s="4" t="s">
        <v>438</v>
      </c>
      <c r="H3044" s="4" t="s">
        <v>453</v>
      </c>
      <c r="I3044" s="5" t="n">
        <v>5200</v>
      </c>
      <c r="J3044" s="25" t="n">
        <v>45681</v>
      </c>
      <c r="K3044" s="4" t="s">
        <v>571</v>
      </c>
      <c r="L3044" s="4" t="s">
        <v>5</v>
      </c>
      <c r="M3044" s="4" t="s">
        <v>441</v>
      </c>
      <c r="N3044" s="25" t="n">
        <v>45680</v>
      </c>
      <c r="O3044" s="25" t="n">
        <v>45681</v>
      </c>
      <c r="P3044" s="25" t="n">
        <v>45684</v>
      </c>
      <c r="Q3044" s="25" t="n">
        <v>45684</v>
      </c>
      <c r="R3044" s="6" t="n">
        <v>0.00686660607896594</v>
      </c>
      <c r="S3044" s="6" t="n">
        <v>-0.013438973021763</v>
      </c>
      <c r="T3044" s="6" t="n">
        <v>0.0601809494764665</v>
      </c>
      <c r="U3044" s="6" t="n">
        <v>0.0536085825336694</v>
      </c>
      <c r="V3044" s="6" t="n">
        <v>-0.014107994850929</v>
      </c>
      <c r="W3044" s="6" t="n">
        <v>-0.0135989654161851</v>
      </c>
      <c r="X3044" s="6" t="n">
        <v>0.0677165773845984</v>
      </c>
      <c r="Y3044" s="6" t="n">
        <v>0.0672075479498545</v>
      </c>
      <c r="Z3044" s="6" t="n">
        <v>-0.000967535892374083</v>
      </c>
      <c r="AA3044" s="6" t="n">
        <v>0.0545761184260435</v>
      </c>
      <c r="AB3044" s="6" t="n">
        <v>0.0165700925078784</v>
      </c>
      <c r="AC3044" s="6" t="n">
        <v>0.0601809494764665</v>
      </c>
      <c r="AD3044" s="6" t="n">
        <v>0.0601809494764665</v>
      </c>
      <c r="AE3044" s="6" t="n">
        <v>0.068008539188777</v>
      </c>
      <c r="AF3044" s="7" t="n">
        <v>0.774289985052318</v>
      </c>
      <c r="AG3044" s="7" t="n">
        <v>8.17354224352785</v>
      </c>
      <c r="AH3044" s="26" t="n">
        <v>99.03</v>
      </c>
      <c r="AI3044" s="6" t="n">
        <v>0.0301674815354207</v>
      </c>
      <c r="AJ3044" s="6" t="n">
        <v>-0.0331934003709856</v>
      </c>
      <c r="AK3044" s="6" t="n">
        <v>-0.00870870870870877</v>
      </c>
      <c r="AL3044" s="6" t="n">
        <v>-0.169838209405651</v>
      </c>
      <c r="AM3044" s="6" t="n">
        <v>-0.267529585798816</v>
      </c>
      <c r="AN3044" s="6" t="n">
        <v>-0.0505323709604502</v>
      </c>
      <c r="AO3044" s="6" t="n">
        <v>0.0173389705894645</v>
      </c>
      <c r="AP3044" s="6" t="n">
        <v>0.0382587016971905</v>
      </c>
      <c r="AQ3044" s="6" t="n">
        <v>-0.0266564387764886</v>
      </c>
      <c r="AR3044" s="6" t="n">
        <v>-0.0251999675543888</v>
      </c>
      <c r="AS3044" s="4" t="s">
        <v>455</v>
      </c>
      <c r="AT3044" s="4" t="s">
        <v>456</v>
      </c>
      <c r="AU3044" s="5" t="n">
        <v>18210.52</v>
      </c>
      <c r="AV3044" s="6" t="n">
        <v>0.196645021218322</v>
      </c>
      <c r="AW3044" s="6" t="n">
        <v>0.0493225119637215</v>
      </c>
      <c r="BA3044" s="5" t="n">
        <v>2516.69</v>
      </c>
      <c r="BB3044" s="6" t="n">
        <v>0.346176270787533</v>
      </c>
      <c r="BC3044" s="6" t="n">
        <v>0.0602437555030353</v>
      </c>
      <c r="BD3044" s="6" t="n">
        <v>0.138199787814955</v>
      </c>
      <c r="BE3044" s="7" t="n">
        <v>5.53</v>
      </c>
      <c r="BF3044" s="5" t="n">
        <v>6070.31</v>
      </c>
      <c r="BG3044" s="6" t="n">
        <v>0.11107226725872</v>
      </c>
      <c r="BH3044" s="6" t="n">
        <v>0.23257122312696</v>
      </c>
      <c r="BI3044" s="6" t="n">
        <v>-0.393945441120712</v>
      </c>
      <c r="BJ3044" s="27" t="n">
        <v>0.0369</v>
      </c>
      <c r="BK3044" s="27" t="n">
        <v>0.0085</v>
      </c>
      <c r="BL3044" s="27" t="n">
        <v>0.0096</v>
      </c>
      <c r="BM3044" s="5" t="n">
        <v>45092.41923</v>
      </c>
      <c r="BN3044" s="5" t="n">
        <v>7384.84</v>
      </c>
      <c r="BO3044" s="26" t="n">
        <v>6.10607937748144</v>
      </c>
      <c r="BP3044" s="7" t="n">
        <v>0.627957281003118</v>
      </c>
      <c r="BQ3044" s="6" t="n">
        <v>0.102841322914824</v>
      </c>
      <c r="BS3044" s="26" t="n">
        <v>13.07</v>
      </c>
      <c r="BT3044" s="7" t="n">
        <v>2.15</v>
      </c>
      <c r="BZ3044" s="5" t="n">
        <v>19</v>
      </c>
      <c r="CA3044" s="6" t="n">
        <v>0.110007170215853</v>
      </c>
      <c r="CB3044" s="6" t="n">
        <v>0.0563423033500534</v>
      </c>
      <c r="CC3044" s="4" t="s">
        <v>1570</v>
      </c>
      <c r="CD3044" s="26" t="n">
        <v>9.09491421149182</v>
      </c>
      <c r="CE3044" s="6" t="n">
        <v>-0.328627050734999</v>
      </c>
      <c r="CF3044" s="25" t="n">
        <v>45687</v>
      </c>
      <c r="CG3044" s="6" t="n">
        <v>0.407150460095611</v>
      </c>
      <c r="CH3044" s="6" t="n">
        <v>0.475187205298152</v>
      </c>
      <c r="CI3044" s="6" t="n">
        <v>0.395850232188497</v>
      </c>
      <c r="CJ3044" s="6" t="n">
        <v>-0.166959405104092</v>
      </c>
      <c r="CK3044" s="6" t="n">
        <v>0.0477885104219624</v>
      </c>
      <c r="CL3044" s="7" t="n">
        <v>1.2593183789384</v>
      </c>
      <c r="CM3044" s="6" t="n">
        <v>-0.257623514696686</v>
      </c>
      <c r="CN3044" s="4" t="s">
        <v>444</v>
      </c>
    </row>
    <row r="3045" customFormat="false" ht="15" hidden="false" customHeight="false" outlineLevel="0" collapsed="false">
      <c r="A3045" s="4" t="s">
        <v>51</v>
      </c>
      <c r="B3045" s="4" t="s">
        <v>52</v>
      </c>
      <c r="C3045" s="25" t="n">
        <v>45657</v>
      </c>
      <c r="D3045" s="4" t="s">
        <v>179</v>
      </c>
      <c r="E3045" s="4" t="s">
        <v>838</v>
      </c>
      <c r="F3045" s="4" t="s">
        <v>75</v>
      </c>
      <c r="G3045" s="4" t="s">
        <v>438</v>
      </c>
      <c r="H3045" s="4" t="s">
        <v>577</v>
      </c>
      <c r="I3045" s="5" t="n">
        <v>950</v>
      </c>
      <c r="J3045" s="25" t="n">
        <v>45681</v>
      </c>
      <c r="K3045" s="4" t="s">
        <v>465</v>
      </c>
      <c r="L3045" s="4" t="s">
        <v>5</v>
      </c>
      <c r="M3045" s="4" t="s">
        <v>441</v>
      </c>
      <c r="N3045" s="25" t="n">
        <v>45680</v>
      </c>
      <c r="O3045" s="25" t="n">
        <v>45681</v>
      </c>
      <c r="P3045" s="25" t="n">
        <v>45684</v>
      </c>
      <c r="Q3045" s="25" t="n">
        <v>45684</v>
      </c>
      <c r="R3045" s="6" t="n">
        <v>0.00175119080975072</v>
      </c>
      <c r="S3045" s="6" t="n">
        <v>-0.027690371302706</v>
      </c>
      <c r="T3045" s="6" t="n">
        <v>0.0124415677813736</v>
      </c>
      <c r="U3045" s="6" t="n">
        <v>-0.0134976127115817</v>
      </c>
      <c r="V3045" s="6" t="n">
        <v>-0.014107994850929</v>
      </c>
      <c r="W3045" s="6" t="n">
        <v>-0.0209604097232377</v>
      </c>
      <c r="X3045" s="6" t="n">
        <v>0.000610382139347276</v>
      </c>
      <c r="Y3045" s="6" t="n">
        <v>0.00746279701165598</v>
      </c>
      <c r="Z3045" s="6" t="n">
        <v>-0.0239303953755302</v>
      </c>
      <c r="AA3045" s="6" t="n">
        <v>0.0104327826639485</v>
      </c>
      <c r="AB3045" s="6" t="n">
        <v>0.00179791441927368</v>
      </c>
      <c r="AC3045" s="6" t="n">
        <v>0.0124415677813736</v>
      </c>
      <c r="AD3045" s="6" t="n">
        <v>0.0124415677813736</v>
      </c>
      <c r="AE3045" s="6" t="n">
        <v>0.0506292700467458</v>
      </c>
      <c r="AF3045" s="7" t="n">
        <v>0.210227272727272</v>
      </c>
      <c r="AG3045" s="7" t="n">
        <v>5.49521111493034</v>
      </c>
      <c r="AH3045" s="26" t="n">
        <v>713.8</v>
      </c>
      <c r="AI3045" s="6" t="n">
        <v>-0.0285792052259117</v>
      </c>
      <c r="AJ3045" s="6" t="n">
        <v>-0.154515842463725</v>
      </c>
      <c r="AK3045" s="6" t="n">
        <v>-0.124332944856775</v>
      </c>
      <c r="AL3045" s="6" t="n">
        <v>-0.118057700623957</v>
      </c>
      <c r="AM3045" s="6" t="n">
        <v>-0.0913372796130088</v>
      </c>
      <c r="AN3045" s="6" t="n">
        <v>-0.0263862939330914</v>
      </c>
      <c r="AO3045" s="6" t="n">
        <v>-0.128129548530634</v>
      </c>
      <c r="AP3045" s="6" t="n">
        <v>0.0806222474783347</v>
      </c>
      <c r="AQ3045" s="6" t="n">
        <v>-0.0250745844580197</v>
      </c>
      <c r="AR3045" s="6" t="n">
        <v>-0.0236181132359199</v>
      </c>
      <c r="AS3045" s="4" t="s">
        <v>442</v>
      </c>
      <c r="AT3045" s="4" t="s">
        <v>121</v>
      </c>
      <c r="AU3045" s="5" t="n">
        <v>1528.71</v>
      </c>
      <c r="AV3045" s="6" t="n">
        <v>0.00490386195562853</v>
      </c>
      <c r="AW3045" s="6" t="n">
        <v>-0.225977458456117</v>
      </c>
      <c r="AX3045" s="5" t="n">
        <v>97.6</v>
      </c>
      <c r="AY3045" s="6" t="n">
        <v>0.0638446795010172</v>
      </c>
      <c r="AZ3045" s="6" t="n">
        <v>-0.27204357029356</v>
      </c>
      <c r="BA3045" s="5" t="n">
        <v>1058.73</v>
      </c>
      <c r="BB3045" s="6" t="n">
        <v>0.612418330515831</v>
      </c>
      <c r="BC3045" s="6" t="n">
        <v>-0.233404292292988</v>
      </c>
      <c r="BD3045" s="6" t="n">
        <v>0.692564318935573</v>
      </c>
      <c r="BE3045" s="7" t="n">
        <v>4.28</v>
      </c>
      <c r="BM3045" s="5" t="n">
        <v>176686.914</v>
      </c>
      <c r="BN3045" s="5" t="n">
        <v>3604.01</v>
      </c>
      <c r="BO3045" s="26" t="n">
        <v>49.0250898304944</v>
      </c>
      <c r="BP3045" s="7" t="n">
        <v>4.39221190971708</v>
      </c>
      <c r="BQ3045" s="6" t="n">
        <v>0.089591103757347</v>
      </c>
      <c r="BR3045" s="7" t="n">
        <v>0.106637976380231</v>
      </c>
      <c r="BS3045" s="26" t="n">
        <v>23.47</v>
      </c>
      <c r="BT3045" s="7" t="n">
        <v>2.88</v>
      </c>
      <c r="BU3045" s="4" t="s">
        <v>1546</v>
      </c>
      <c r="BV3045" s="5" t="n">
        <v>2563.41</v>
      </c>
      <c r="BW3045" s="5" t="n">
        <v>24.93</v>
      </c>
      <c r="BX3045" s="5" t="n">
        <v>2538.48</v>
      </c>
      <c r="BY3045" s="7" t="n">
        <v>1.26482589838604</v>
      </c>
      <c r="BZ3045" s="5" t="n">
        <v>7</v>
      </c>
      <c r="CA3045" s="6" t="n">
        <v>0.171741559968007</v>
      </c>
      <c r="CB3045" s="6" t="n">
        <v>0.250451506405973</v>
      </c>
      <c r="CC3045" s="4" t="s">
        <v>1127</v>
      </c>
      <c r="CD3045" s="26" t="n">
        <v>51.2286623697511</v>
      </c>
      <c r="CE3045" s="6" t="n">
        <v>-0.0430144461581318</v>
      </c>
      <c r="CF3045" s="25" t="n">
        <v>45687</v>
      </c>
      <c r="CG3045" s="6" t="n">
        <v>0.34593767693853</v>
      </c>
      <c r="CH3045" s="6" t="n">
        <v>0.499386952130404</v>
      </c>
      <c r="CI3045" s="6" t="n">
        <v>0.365477756222617</v>
      </c>
      <c r="CJ3045" s="6" t="n">
        <v>-0.268147165913176</v>
      </c>
      <c r="CK3045" s="6" t="n">
        <v>0.0505573534699748</v>
      </c>
      <c r="CL3045" s="7" t="n">
        <v>0.246088193456615</v>
      </c>
      <c r="CM3045" s="6" t="n">
        <v>0.47356695195094</v>
      </c>
      <c r="CN3045" s="4" t="s">
        <v>444</v>
      </c>
    </row>
    <row r="3046" customFormat="false" ht="15" hidden="false" customHeight="false" outlineLevel="0" collapsed="false">
      <c r="A3046" s="4" t="s">
        <v>51</v>
      </c>
      <c r="B3046" s="4" t="s">
        <v>52</v>
      </c>
      <c r="C3046" s="25" t="n">
        <v>45657</v>
      </c>
      <c r="D3046" s="4" t="s">
        <v>192</v>
      </c>
      <c r="E3046" s="4" t="s">
        <v>646</v>
      </c>
      <c r="F3046" s="4" t="s">
        <v>85</v>
      </c>
      <c r="G3046" s="4" t="s">
        <v>438</v>
      </c>
      <c r="H3046" s="4" t="s">
        <v>498</v>
      </c>
      <c r="I3046" s="5" t="n">
        <v>500</v>
      </c>
      <c r="J3046" s="25" t="n">
        <v>45681</v>
      </c>
      <c r="K3046" s="4" t="s">
        <v>1094</v>
      </c>
      <c r="L3046" s="4" t="s">
        <v>5</v>
      </c>
      <c r="M3046" s="4" t="s">
        <v>441</v>
      </c>
      <c r="N3046" s="25" t="n">
        <v>45680</v>
      </c>
      <c r="O3046" s="25" t="n">
        <v>45681</v>
      </c>
      <c r="P3046" s="25" t="n">
        <v>45684</v>
      </c>
      <c r="Q3046" s="25" t="n">
        <v>45684</v>
      </c>
      <c r="R3046" s="6" t="n">
        <v>-0.00676496097137902</v>
      </c>
      <c r="S3046" s="6" t="n">
        <v>-0.0129671673070207</v>
      </c>
      <c r="T3046" s="6" t="n">
        <v>-0.00327332242225842</v>
      </c>
      <c r="U3046" s="6" t="n">
        <v>-0.0230054507006582</v>
      </c>
      <c r="V3046" s="6" t="n">
        <v>-0.014107994850929</v>
      </c>
      <c r="W3046" s="6" t="n">
        <v>0.0010970988512311</v>
      </c>
      <c r="X3046" s="6" t="n">
        <v>-0.00889745584972923</v>
      </c>
      <c r="Y3046" s="6" t="n">
        <v>-0.0241025495518893</v>
      </c>
      <c r="Z3046" s="6" t="n">
        <v>0.00909590325835108</v>
      </c>
      <c r="AA3046" s="6" t="n">
        <v>-0.0321013539590093</v>
      </c>
      <c r="AB3046" s="6" t="n">
        <v>-0.011766267085416</v>
      </c>
      <c r="AC3046" s="6" t="n">
        <v>-0.00327332242225842</v>
      </c>
      <c r="AD3046" s="6" t="n">
        <v>0.00327332242225842</v>
      </c>
      <c r="AE3046" s="6" t="n">
        <v>0.0308753925775203</v>
      </c>
      <c r="AF3046" s="7" t="n">
        <v>0.835243553008596</v>
      </c>
      <c r="AG3046" s="7" t="n">
        <v>0.910700088703614</v>
      </c>
      <c r="AH3046" s="26" t="n">
        <v>1153</v>
      </c>
      <c r="AI3046" s="6" t="n">
        <v>0.0214839424141748</v>
      </c>
      <c r="AJ3046" s="6" t="n">
        <v>0.0738067520372525</v>
      </c>
      <c r="AK3046" s="6" t="n">
        <v>-0.112803939673746</v>
      </c>
      <c r="AL3046" s="6" t="n">
        <v>-0.239796927540055</v>
      </c>
      <c r="AM3046" s="6" t="n">
        <v>0.003262997607133</v>
      </c>
      <c r="AN3046" s="6" t="n">
        <v>-0.00960184412412568</v>
      </c>
      <c r="AO3046" s="6" t="n">
        <v>0.0834085961613782</v>
      </c>
      <c r="AP3046" s="6" t="n">
        <v>0.0577375404961611</v>
      </c>
      <c r="AQ3046" s="6" t="n">
        <v>-0.0660808591843076</v>
      </c>
      <c r="AR3046" s="6" t="n">
        <v>-0.0646243879622078</v>
      </c>
      <c r="AS3046" s="4" t="s">
        <v>442</v>
      </c>
      <c r="AT3046" s="4" t="s">
        <v>121</v>
      </c>
      <c r="AU3046" s="5" t="n">
        <v>3768.43</v>
      </c>
      <c r="AV3046" s="6" t="n">
        <v>0.029726967679881</v>
      </c>
      <c r="AW3046" s="6" t="n">
        <v>0.0278480114992377</v>
      </c>
      <c r="AX3046" s="5" t="n">
        <v>750.2</v>
      </c>
      <c r="AY3046" s="6" t="n">
        <v>0.199074946330435</v>
      </c>
      <c r="AZ3046" s="6" t="n">
        <v>-0.028769869006593</v>
      </c>
      <c r="BA3046" s="5" t="n">
        <v>487.13</v>
      </c>
      <c r="BB3046" s="6" t="n">
        <v>-0.161652841358896</v>
      </c>
      <c r="BC3046" s="6" t="n">
        <v>-0.00850786672365722</v>
      </c>
      <c r="BD3046" s="6" t="n">
        <v>0.129266033865562</v>
      </c>
      <c r="BE3046" s="7" t="n">
        <v>4.87</v>
      </c>
      <c r="BM3046" s="5" t="n">
        <v>117905.78</v>
      </c>
      <c r="BN3046" s="5" t="n">
        <v>-370.15</v>
      </c>
      <c r="BP3046" s="7" t="n">
        <v>9.68800086111342</v>
      </c>
      <c r="BQ3046" s="6" t="n">
        <v>-0.03041423006354</v>
      </c>
      <c r="BR3046" s="7" t="n">
        <v>0.308240806094185</v>
      </c>
      <c r="BS3046" s="26" t="n">
        <v>45.38</v>
      </c>
      <c r="BT3046" s="7" t="n">
        <v>11.01</v>
      </c>
      <c r="BU3046" s="4" t="s">
        <v>1546</v>
      </c>
      <c r="BV3046" s="5" t="n">
        <v>841.33</v>
      </c>
      <c r="BW3046" s="5" t="n">
        <v>215.49</v>
      </c>
      <c r="BX3046" s="5" t="n">
        <v>625.84</v>
      </c>
      <c r="BY3046" s="7" t="n">
        <v>0.893131634819533</v>
      </c>
      <c r="BZ3046" s="5" t="n">
        <v>3</v>
      </c>
      <c r="CA3046" s="6" t="n">
        <v>0.0474259305699851</v>
      </c>
      <c r="CB3046" s="6" t="n">
        <v>0.0314746070610537</v>
      </c>
      <c r="CC3046" s="4" t="s">
        <v>503</v>
      </c>
      <c r="CD3046" s="26" t="n">
        <v>52.2757303112139</v>
      </c>
      <c r="CF3046" s="25" t="n">
        <v>45687</v>
      </c>
      <c r="CG3046" s="6" t="n">
        <v>0.339860108442325</v>
      </c>
      <c r="CH3046" s="6" t="n">
        <v>0.479468865886796</v>
      </c>
      <c r="CI3046" s="6" t="n">
        <v>0.268583328865003</v>
      </c>
      <c r="CJ3046" s="6" t="n">
        <v>-0.439831555343541</v>
      </c>
      <c r="CK3046" s="6" t="n">
        <v>0.0481709205113461</v>
      </c>
      <c r="CL3046" s="7" t="n">
        <v>0.067952249770428</v>
      </c>
      <c r="CM3046" s="6" t="n">
        <v>0.187674609695974</v>
      </c>
      <c r="CN3046" s="4" t="s">
        <v>444</v>
      </c>
      <c r="CO3046" s="4" t="s">
        <v>655</v>
      </c>
    </row>
    <row r="3047" customFormat="false" ht="15" hidden="false" customHeight="false" outlineLevel="0" collapsed="false">
      <c r="A3047" s="4" t="s">
        <v>51</v>
      </c>
      <c r="B3047" s="4" t="s">
        <v>52</v>
      </c>
      <c r="C3047" s="25" t="n">
        <v>45657</v>
      </c>
      <c r="D3047" s="4" t="s">
        <v>216</v>
      </c>
      <c r="E3047" s="4" t="s">
        <v>812</v>
      </c>
      <c r="F3047" s="4" t="s">
        <v>89</v>
      </c>
      <c r="G3047" s="4" t="s">
        <v>459</v>
      </c>
      <c r="H3047" s="4" t="s">
        <v>468</v>
      </c>
      <c r="I3047" s="5" t="n">
        <v>150</v>
      </c>
      <c r="J3047" s="25" t="n">
        <v>45681</v>
      </c>
      <c r="K3047" s="4" t="s">
        <v>902</v>
      </c>
      <c r="L3047" s="4" t="s">
        <v>5</v>
      </c>
      <c r="M3047" s="4" t="s">
        <v>441</v>
      </c>
      <c r="N3047" s="25" t="n">
        <v>45680</v>
      </c>
      <c r="O3047" s="25" t="n">
        <v>45681</v>
      </c>
      <c r="P3047" s="25" t="n">
        <v>45684</v>
      </c>
      <c r="Q3047" s="25" t="n">
        <v>45684</v>
      </c>
      <c r="R3047" s="6" t="n">
        <v>0.0307366321824754</v>
      </c>
      <c r="S3047" s="6" t="n">
        <v>0.00652994098868143</v>
      </c>
      <c r="T3047" s="6" t="n">
        <v>0.00335191503676291</v>
      </c>
      <c r="U3047" s="6" t="n">
        <v>0.0406184882079197</v>
      </c>
      <c r="V3047" s="6" t="n">
        <v>-0.014107994850929</v>
      </c>
      <c r="W3047" s="6" t="n">
        <v>-0.0168436468166845</v>
      </c>
      <c r="X3047" s="6" t="n">
        <v>0.0547264830588486</v>
      </c>
      <c r="Y3047" s="6" t="n">
        <v>0.0574621350246042</v>
      </c>
      <c r="Z3047" s="6" t="n">
        <v>-0.00309337598775006</v>
      </c>
      <c r="AA3047" s="6" t="n">
        <v>0.0437118641956698</v>
      </c>
      <c r="AB3047" s="6" t="n">
        <v>-0.00630736700466139</v>
      </c>
      <c r="AC3047" s="6" t="n">
        <v>0.00335191503676291</v>
      </c>
      <c r="AD3047" s="6" t="n">
        <v>0.00335191503676291</v>
      </c>
      <c r="AE3047" s="6" t="n">
        <v>0.0436589937046471</v>
      </c>
      <c r="AF3047" s="7" t="n">
        <v>0.656851953769949</v>
      </c>
      <c r="AG3047" s="7" t="n">
        <v>1.52005637069113</v>
      </c>
      <c r="AH3047" s="26" t="n">
        <v>4011.5</v>
      </c>
      <c r="AI3047" s="6" t="n">
        <v>-0.01340383669454</v>
      </c>
      <c r="AJ3047" s="6" t="n">
        <v>-0.0964988344463339</v>
      </c>
      <c r="AK3047" s="6" t="n">
        <v>-0.11336309786933</v>
      </c>
      <c r="AL3047" s="6" t="n">
        <v>-0.0704222088334796</v>
      </c>
      <c r="AM3047" s="6" t="n">
        <v>0.32412404482514</v>
      </c>
      <c r="AN3047" s="6" t="n">
        <v>-0.0455743285840373</v>
      </c>
      <c r="AO3047" s="6" t="n">
        <v>-0.0509245058622966</v>
      </c>
      <c r="AP3047" s="6" t="n">
        <v>0.0758306890977667</v>
      </c>
      <c r="AQ3047" s="6" t="n">
        <v>0.0802251092618096</v>
      </c>
      <c r="AR3047" s="6" t="n">
        <v>0.0816815804839094</v>
      </c>
      <c r="AS3047" s="4" t="s">
        <v>442</v>
      </c>
      <c r="AT3047" s="4" t="s">
        <v>121</v>
      </c>
      <c r="AU3047" s="5" t="n">
        <v>22110.7</v>
      </c>
      <c r="AV3047" s="6" t="n">
        <v>0.136671384568943</v>
      </c>
      <c r="AW3047" s="6" t="n">
        <v>0.302959409768056</v>
      </c>
      <c r="AX3047" s="5" t="n">
        <v>5178.6</v>
      </c>
      <c r="AY3047" s="6" t="n">
        <v>0.234212394903825</v>
      </c>
      <c r="AZ3047" s="6" t="n">
        <v>-0.0305060310509848</v>
      </c>
      <c r="BA3047" s="5" t="n">
        <v>2448.8</v>
      </c>
      <c r="BB3047" s="6" t="n">
        <v>-0.183221485464224</v>
      </c>
      <c r="BD3047" s="6" t="n">
        <v>0.110751807948188</v>
      </c>
      <c r="BE3047" s="7" t="n">
        <v>63.38</v>
      </c>
      <c r="BM3047" s="5" t="n">
        <v>154964.245</v>
      </c>
      <c r="BN3047" s="5" t="n">
        <v>6635.038</v>
      </c>
      <c r="BO3047" s="26" t="n">
        <v>23.3554419733542</v>
      </c>
      <c r="BP3047" s="7" t="n">
        <v>40.7682631343558</v>
      </c>
      <c r="BQ3047" s="6" t="n">
        <v>1.74555733866512</v>
      </c>
      <c r="BR3047" s="7" t="n">
        <v>0.473547131093631</v>
      </c>
      <c r="BS3047" s="26" t="n">
        <v>20.66</v>
      </c>
      <c r="BT3047" s="7" t="n">
        <v>3.52</v>
      </c>
      <c r="BU3047" s="4" t="s">
        <v>1546</v>
      </c>
      <c r="BV3047" s="5" t="n">
        <v>8514.7</v>
      </c>
      <c r="BW3047" s="5" t="n">
        <v>635.8</v>
      </c>
      <c r="BX3047" s="5" t="n">
        <v>7878.9</v>
      </c>
      <c r="BY3047" s="7" t="n">
        <v>4.88760691119913</v>
      </c>
      <c r="BZ3047" s="5" t="n">
        <v>3</v>
      </c>
      <c r="CA3047" s="6" t="n">
        <v>0.0837697337122254</v>
      </c>
      <c r="CB3047" s="6" t="n">
        <v>0.621603261999577</v>
      </c>
      <c r="CC3047" s="4" t="s">
        <v>500</v>
      </c>
      <c r="CD3047" s="26" t="n">
        <v>1575.13182248462</v>
      </c>
      <c r="CE3047" s="6" t="n">
        <v>-0.985172388977252</v>
      </c>
      <c r="CF3047" s="25" t="n">
        <v>45687</v>
      </c>
      <c r="CG3047" s="6" t="n">
        <v>0.368330489224475</v>
      </c>
      <c r="CH3047" s="6" t="n">
        <v>0.584290552451182</v>
      </c>
      <c r="CI3047" s="6" t="n">
        <v>0.310293946121726</v>
      </c>
      <c r="CJ3047" s="6" t="n">
        <v>-0.468938963979481</v>
      </c>
      <c r="CK3047" s="6" t="n">
        <v>0.058688548224326</v>
      </c>
      <c r="CL3047" s="7" t="n">
        <v>0.0571136131013301</v>
      </c>
      <c r="CM3047" s="6" t="n">
        <v>0.0398400469586911</v>
      </c>
      <c r="CN3047" s="4" t="s">
        <v>444</v>
      </c>
    </row>
    <row r="3048" customFormat="false" ht="15" hidden="false" customHeight="false" outlineLevel="0" collapsed="false">
      <c r="A3048" s="4" t="s">
        <v>51</v>
      </c>
      <c r="B3048" s="4" t="s">
        <v>52</v>
      </c>
      <c r="C3048" s="25" t="n">
        <v>45657</v>
      </c>
      <c r="D3048" s="4" t="s">
        <v>228</v>
      </c>
      <c r="E3048" s="4" t="s">
        <v>721</v>
      </c>
      <c r="F3048" s="4" t="s">
        <v>81</v>
      </c>
      <c r="G3048" s="4" t="s">
        <v>438</v>
      </c>
      <c r="H3048" s="4" t="s">
        <v>505</v>
      </c>
      <c r="I3048" s="5" t="n">
        <v>675</v>
      </c>
      <c r="J3048" s="25" t="n">
        <v>45681</v>
      </c>
      <c r="K3048" s="4" t="s">
        <v>1215</v>
      </c>
      <c r="L3048" s="4" t="s">
        <v>5</v>
      </c>
      <c r="M3048" s="4" t="s">
        <v>441</v>
      </c>
      <c r="N3048" s="25" t="n">
        <v>45680</v>
      </c>
      <c r="O3048" s="25" t="n">
        <v>45681</v>
      </c>
      <c r="P3048" s="25" t="n">
        <v>45684</v>
      </c>
      <c r="Q3048" s="25" t="n">
        <v>45684</v>
      </c>
      <c r="R3048" s="6" t="n">
        <v>0.0114204916249727</v>
      </c>
      <c r="S3048" s="6" t="n">
        <v>0.00274223034734922</v>
      </c>
      <c r="T3048" s="6" t="n">
        <v>-0.0140490106708134</v>
      </c>
      <c r="U3048" s="6" t="n">
        <v>0.000113711301508501</v>
      </c>
      <c r="V3048" s="6" t="n">
        <v>-0.014107994850929</v>
      </c>
      <c r="W3048" s="6" t="n">
        <v>-0.0331713581105385</v>
      </c>
      <c r="X3048" s="6" t="n">
        <v>0.0142217061524375</v>
      </c>
      <c r="Y3048" s="6" t="n">
        <v>0.033285069412047</v>
      </c>
      <c r="Z3048" s="6" t="n">
        <v>-0.0256822577934704</v>
      </c>
      <c r="AA3048" s="6" t="n">
        <v>0.0257959690949789</v>
      </c>
      <c r="AB3048" s="6" t="n">
        <v>-0.0336211056893131</v>
      </c>
      <c r="AC3048" s="6" t="n">
        <v>-0.0140490106708134</v>
      </c>
      <c r="AD3048" s="6" t="n">
        <v>0.0140490106708134</v>
      </c>
      <c r="AE3048" s="6" t="n">
        <v>0.0277762882728296</v>
      </c>
      <c r="AF3048" s="7" t="n">
        <v>0.704633204633205</v>
      </c>
      <c r="AG3048" s="7" t="n">
        <v>2.56993838404259</v>
      </c>
      <c r="AH3048" s="26" t="n">
        <v>919.4</v>
      </c>
      <c r="AI3048" s="6" t="n">
        <v>0.0169791493833307</v>
      </c>
      <c r="AJ3048" s="6" t="n">
        <v>-0.0188357078064134</v>
      </c>
      <c r="AK3048" s="6" t="n">
        <v>-0.0459191615212997</v>
      </c>
      <c r="AL3048" s="6" t="n">
        <v>0.028469153755802</v>
      </c>
      <c r="AM3048" s="6" t="n">
        <v>0.12581889426315</v>
      </c>
      <c r="AN3048" s="6" t="n">
        <v>-0.0473659941066649</v>
      </c>
      <c r="AO3048" s="6" t="n">
        <v>0.0285302863002515</v>
      </c>
      <c r="AP3048" s="6" t="n">
        <v>0.0162071028444009</v>
      </c>
      <c r="AQ3048" s="6" t="n">
        <v>0.0680372001957903</v>
      </c>
      <c r="AR3048" s="6" t="n">
        <v>0.0694936714178901</v>
      </c>
      <c r="AS3048" s="4" t="s">
        <v>442</v>
      </c>
      <c r="AT3048" s="4" t="s">
        <v>121</v>
      </c>
      <c r="AU3048" s="5" t="n">
        <v>41378</v>
      </c>
      <c r="AV3048" s="6" t="n">
        <v>-0.0134000953743443</v>
      </c>
      <c r="AW3048" s="6" t="n">
        <v>0.0426872291099687</v>
      </c>
      <c r="AX3048" s="5" t="n">
        <v>5476</v>
      </c>
      <c r="AY3048" s="6" t="n">
        <v>0.132340857460486</v>
      </c>
      <c r="AZ3048" s="6" t="n">
        <v>-0.0388560905604961</v>
      </c>
      <c r="BA3048" s="5" t="n">
        <v>717</v>
      </c>
      <c r="BB3048" s="6" t="n">
        <v>-0.703105590062112</v>
      </c>
      <c r="BC3048" s="6" t="n">
        <v>0.633257403189066</v>
      </c>
      <c r="BD3048" s="6" t="n">
        <v>0.0173280487215429</v>
      </c>
      <c r="BE3048" s="7" t="n">
        <v>2.94</v>
      </c>
      <c r="BM3048" s="5" t="n">
        <v>224333.6</v>
      </c>
      <c r="BN3048" s="5" t="n">
        <v>4998</v>
      </c>
      <c r="BO3048" s="26" t="n">
        <v>44.8846738695478</v>
      </c>
      <c r="BP3048" s="7" t="n">
        <v>2.81592649310873</v>
      </c>
      <c r="BQ3048" s="6" t="n">
        <v>0.0627369266688424</v>
      </c>
      <c r="BR3048" s="7" t="n">
        <v>1.15927748349359</v>
      </c>
      <c r="BS3048" s="26" t="n">
        <v>20.22</v>
      </c>
      <c r="BT3048" s="7" t="n">
        <v>2.41</v>
      </c>
      <c r="BU3048" s="4" t="s">
        <v>1546</v>
      </c>
      <c r="BV3048" s="5" t="n">
        <v>4634</v>
      </c>
      <c r="BW3048" s="5" t="n">
        <v>6887</v>
      </c>
      <c r="BX3048" s="5" t="n">
        <v>-2253</v>
      </c>
      <c r="BY3048" s="7" t="n">
        <v>3.60903426791277</v>
      </c>
      <c r="BZ3048" s="5" t="n">
        <v>4</v>
      </c>
      <c r="CA3048" s="6" t="n">
        <v>0.0265484896864094</v>
      </c>
      <c r="CB3048" s="6" t="n">
        <v>-0.43541400874567</v>
      </c>
      <c r="CC3048" s="4" t="s">
        <v>674</v>
      </c>
      <c r="CD3048" s="26" t="n">
        <v>36.9365700146405</v>
      </c>
      <c r="CE3048" s="6" t="n">
        <v>0.215182510226503</v>
      </c>
      <c r="CF3048" s="25" t="n">
        <v>45687</v>
      </c>
      <c r="CG3048" s="6" t="n">
        <v>0.303391680040304</v>
      </c>
      <c r="CH3048" s="6" t="n">
        <v>0.353180297360849</v>
      </c>
      <c r="CI3048" s="6" t="n">
        <v>0.229280812166166</v>
      </c>
      <c r="CJ3048" s="6" t="n">
        <v>-0.350810863801084</v>
      </c>
      <c r="CK3048" s="6" t="n">
        <v>0.0355515041020966</v>
      </c>
      <c r="CL3048" s="7" t="n">
        <v>0.395173453996983</v>
      </c>
      <c r="CM3048" s="6" t="n">
        <v>-0.10889334581272</v>
      </c>
      <c r="CN3048" s="4" t="s">
        <v>444</v>
      </c>
    </row>
    <row r="3049" customFormat="false" ht="15" hidden="false" customHeight="false" outlineLevel="0" collapsed="false">
      <c r="A3049" s="4" t="s">
        <v>51</v>
      </c>
      <c r="B3049" s="4" t="s">
        <v>52</v>
      </c>
      <c r="C3049" s="25" t="n">
        <v>45657</v>
      </c>
      <c r="D3049" s="4" t="s">
        <v>236</v>
      </c>
      <c r="E3049" s="4" t="s">
        <v>539</v>
      </c>
      <c r="F3049" s="4" t="s">
        <v>71</v>
      </c>
      <c r="G3049" s="4" t="s">
        <v>459</v>
      </c>
      <c r="H3049" s="4" t="s">
        <v>521</v>
      </c>
      <c r="I3049" s="5" t="n">
        <v>850</v>
      </c>
      <c r="J3049" s="25" t="n">
        <v>45681</v>
      </c>
      <c r="K3049" s="4" t="s">
        <v>574</v>
      </c>
      <c r="L3049" s="4" t="s">
        <v>6</v>
      </c>
      <c r="M3049" s="4" t="s">
        <v>441</v>
      </c>
      <c r="N3049" s="25" t="n">
        <v>45680</v>
      </c>
      <c r="O3049" s="25" t="n">
        <v>45681</v>
      </c>
      <c r="P3049" s="25" t="n">
        <v>45684</v>
      </c>
      <c r="Q3049" s="25" t="n">
        <v>45681</v>
      </c>
      <c r="R3049" s="6" t="n">
        <v>0.0250503634930366</v>
      </c>
      <c r="S3049" s="6" t="n">
        <v>0.0299068614885072</v>
      </c>
      <c r="T3049" s="6" t="n">
        <v>-0.112834978843442</v>
      </c>
      <c r="U3049" s="6" t="n">
        <v>-0.0578777538618978</v>
      </c>
      <c r="V3049" s="6" t="n">
        <v>-0.014107994850929</v>
      </c>
      <c r="W3049" s="6" t="n">
        <v>-0.033604000464581</v>
      </c>
      <c r="X3049" s="6" t="n">
        <v>-0.0437697590109688</v>
      </c>
      <c r="Y3049" s="6" t="n">
        <v>-0.0242737533973167</v>
      </c>
      <c r="Z3049" s="6" t="n">
        <v>0.00573867622914659</v>
      </c>
      <c r="AA3049" s="6" t="n">
        <v>-0.0636164300910443</v>
      </c>
      <c r="AB3049" s="6" t="n">
        <v>0.00948474750064099</v>
      </c>
      <c r="AC3049" s="6" t="n">
        <v>0.0299068614885072</v>
      </c>
      <c r="AD3049" s="6" t="n">
        <v>0.0299068614885072</v>
      </c>
      <c r="AE3049" s="6" t="n">
        <v>0.0609245492608732</v>
      </c>
      <c r="AF3049" s="7" t="n">
        <v>0.719495091164095</v>
      </c>
      <c r="AG3049" s="7" t="n">
        <v>3.96533930719127</v>
      </c>
      <c r="AH3049" s="26" t="n">
        <v>570.85</v>
      </c>
      <c r="AI3049" s="6" t="n">
        <v>0.025049380499192</v>
      </c>
      <c r="AJ3049" s="6" t="n">
        <v>0.00839074368486159</v>
      </c>
      <c r="AK3049" s="6" t="n">
        <v>0.272798216276477</v>
      </c>
      <c r="AL3049" s="6" t="n">
        <v>0.326170286909048</v>
      </c>
      <c r="AM3049" s="6" t="n">
        <v>0.384885977680737</v>
      </c>
      <c r="AN3049" s="6" t="n">
        <v>-0.0237949145071006</v>
      </c>
      <c r="AO3049" s="6" t="n">
        <v>0.0321856581919622</v>
      </c>
      <c r="AP3049" s="6" t="n">
        <v>0.113999812961751</v>
      </c>
      <c r="AQ3049" s="6" t="n">
        <v>-0.0246890489105023</v>
      </c>
      <c r="AR3049" s="6" t="n">
        <v>-0.0232325776884025</v>
      </c>
      <c r="AS3049" s="4" t="s">
        <v>442</v>
      </c>
      <c r="AT3049" s="4" t="s">
        <v>121</v>
      </c>
      <c r="AU3049" s="5" t="n">
        <v>1415.05</v>
      </c>
      <c r="AV3049" s="6" t="n">
        <v>0.184221537843538</v>
      </c>
      <c r="AW3049" s="6" t="n">
        <v>0.156370025333007</v>
      </c>
      <c r="AX3049" s="5" t="n">
        <v>285.15</v>
      </c>
      <c r="AY3049" s="6" t="n">
        <v>0.201512314052507</v>
      </c>
      <c r="AZ3049" s="6" t="n">
        <v>0.0496862503829726</v>
      </c>
      <c r="BA3049" s="5" t="n">
        <v>92.3</v>
      </c>
      <c r="BB3049" s="6" t="n">
        <v>2.98876404494382</v>
      </c>
      <c r="BC3049" s="6" t="n">
        <v>3.65221774193548</v>
      </c>
      <c r="BD3049" s="6" t="n">
        <v>0.0652273771244832</v>
      </c>
      <c r="BE3049" s="7" t="n">
        <v>1.71</v>
      </c>
      <c r="BM3049" s="5" t="n">
        <v>30777.37775</v>
      </c>
      <c r="BN3049" s="5" t="n">
        <v>131.1</v>
      </c>
      <c r="BO3049" s="26" t="n">
        <v>234.762606788711</v>
      </c>
      <c r="BP3049" s="7" t="n">
        <v>7.44504703745096</v>
      </c>
      <c r="BQ3049" s="6" t="n">
        <v>0.0317130872726745</v>
      </c>
      <c r="BR3049" s="7" t="n">
        <v>0.658396106377935</v>
      </c>
      <c r="BS3049" s="26" t="n">
        <v>34.86</v>
      </c>
      <c r="BT3049" s="7" t="n">
        <v>5.38</v>
      </c>
      <c r="BU3049" s="4" t="s">
        <v>1546</v>
      </c>
      <c r="BV3049" s="5" t="n">
        <v>57.31</v>
      </c>
      <c r="BW3049" s="5" t="n">
        <v>262.02</v>
      </c>
      <c r="BX3049" s="5" t="n">
        <v>-204.71</v>
      </c>
      <c r="BY3049" s="7" t="n">
        <v>1.77156105100464</v>
      </c>
      <c r="BZ3049" s="5" t="n">
        <v>12</v>
      </c>
      <c r="CA3049" s="6" t="n">
        <v>0.107153315402271</v>
      </c>
      <c r="CB3049" s="6" t="n">
        <v>0.138009049773756</v>
      </c>
      <c r="CC3049" s="4" t="s">
        <v>864</v>
      </c>
      <c r="CD3049" s="26" t="n">
        <v>30.0233421345192</v>
      </c>
      <c r="CE3049" s="6" t="n">
        <v>6.81933622635549</v>
      </c>
      <c r="CF3049" s="25" t="n">
        <v>45687</v>
      </c>
      <c r="CG3049" s="6" t="n">
        <v>0.40690217446303</v>
      </c>
      <c r="CH3049" s="6" t="n">
        <v>0.471684086871054</v>
      </c>
      <c r="CI3049" s="6" t="n">
        <v>0.51397407762697</v>
      </c>
      <c r="CJ3049" s="6" t="n">
        <v>0.089657446441429</v>
      </c>
      <c r="CK3049" s="6" t="n">
        <v>0.0534905579765872</v>
      </c>
      <c r="CL3049" s="7" t="n">
        <v>0.559105431309904</v>
      </c>
      <c r="CM3049" s="6" t="n">
        <v>0.00489978817011569</v>
      </c>
      <c r="CN3049" s="4" t="s">
        <v>444</v>
      </c>
    </row>
    <row r="3050" customFormat="false" ht="15" hidden="false" customHeight="false" outlineLevel="0" collapsed="false">
      <c r="A3050" s="4" t="s">
        <v>51</v>
      </c>
      <c r="B3050" s="4" t="s">
        <v>52</v>
      </c>
      <c r="C3050" s="25" t="n">
        <v>45657</v>
      </c>
      <c r="D3050" s="4" t="s">
        <v>299</v>
      </c>
      <c r="E3050" s="4" t="s">
        <v>552</v>
      </c>
      <c r="F3050" s="4" t="s">
        <v>72</v>
      </c>
      <c r="G3050" s="4" t="s">
        <v>459</v>
      </c>
      <c r="H3050" s="4" t="s">
        <v>460</v>
      </c>
      <c r="I3050" s="5" t="n">
        <v>825</v>
      </c>
      <c r="J3050" s="25" t="n">
        <v>45681</v>
      </c>
      <c r="K3050" s="4" t="s">
        <v>1100</v>
      </c>
      <c r="L3050" s="4" t="s">
        <v>6</v>
      </c>
      <c r="M3050" s="4" t="s">
        <v>441</v>
      </c>
      <c r="N3050" s="25" t="n">
        <v>45680</v>
      </c>
      <c r="O3050" s="25" t="n">
        <v>45681</v>
      </c>
      <c r="P3050" s="25" t="n">
        <v>45684</v>
      </c>
      <c r="Q3050" s="25" t="n">
        <v>45681</v>
      </c>
      <c r="R3050" s="6" t="n">
        <v>0.021498120119541</v>
      </c>
      <c r="S3050" s="6" t="n">
        <v>-0.00443563608909003</v>
      </c>
      <c r="T3050" s="6" t="n">
        <v>-0.0299554460138403</v>
      </c>
      <c r="U3050" s="6" t="n">
        <v>-0.0128929619833893</v>
      </c>
      <c r="V3050" s="6" t="n">
        <v>-0.014107994850929</v>
      </c>
      <c r="W3050" s="6" t="n">
        <v>-0.011841505680916</v>
      </c>
      <c r="X3050" s="6" t="n">
        <v>0.00121503286753966</v>
      </c>
      <c r="Y3050" s="6" t="n">
        <v>-0.00105145630247328</v>
      </c>
      <c r="Z3050" s="6" t="n">
        <v>0.00412835749313367</v>
      </c>
      <c r="AA3050" s="6" t="n">
        <v>-0.017021319476523</v>
      </c>
      <c r="AB3050" s="6" t="n">
        <v>0.00405813514533793</v>
      </c>
      <c r="AC3050" s="6" t="n">
        <v>-0.00443563608909003</v>
      </c>
      <c r="AD3050" s="6" t="n">
        <v>0.00443563608909003</v>
      </c>
      <c r="AE3050" s="6" t="n">
        <v>0.0616270290675726</v>
      </c>
      <c r="AF3050" s="7" t="n">
        <v>0.56049004594181</v>
      </c>
      <c r="AG3050" s="7" t="n">
        <v>2.06477975742066</v>
      </c>
      <c r="AH3050" s="26" t="n">
        <v>518.65</v>
      </c>
      <c r="AI3050" s="6" t="n">
        <v>-0.0272880720180045</v>
      </c>
      <c r="AJ3050" s="6" t="n">
        <v>-0.100471747199001</v>
      </c>
      <c r="AK3050" s="6" t="n">
        <v>-0.203180212014134</v>
      </c>
      <c r="AL3050" s="6" t="n">
        <v>-0.0532819801401882</v>
      </c>
      <c r="AM3050" s="6" t="n">
        <v>0.126593826704609</v>
      </c>
      <c r="AN3050" s="6" t="n">
        <v>-0.0477243536516918</v>
      </c>
      <c r="AO3050" s="6" t="n">
        <v>-0.0527473935473087</v>
      </c>
      <c r="AP3050" s="6" t="n">
        <v>0.0393823903058734</v>
      </c>
      <c r="AQ3050" s="6" t="n">
        <v>0.143555164663345</v>
      </c>
      <c r="AR3050" s="6" t="n">
        <v>0.145011635885444</v>
      </c>
      <c r="AS3050" s="4" t="s">
        <v>442</v>
      </c>
      <c r="AT3050" s="4" t="s">
        <v>121</v>
      </c>
      <c r="AU3050" s="5" t="n">
        <v>10698.31</v>
      </c>
      <c r="AV3050" s="6" t="n">
        <v>0.150269334566215</v>
      </c>
      <c r="AW3050" s="6" t="n">
        <v>0.0603367447871754</v>
      </c>
      <c r="AX3050" s="5" t="n">
        <v>9218.83</v>
      </c>
      <c r="AY3050" s="6" t="n">
        <v>0.861708998897957</v>
      </c>
      <c r="AZ3050" s="6" t="n">
        <v>0.157206112018475</v>
      </c>
      <c r="BA3050" s="5" t="n">
        <v>3246.85</v>
      </c>
      <c r="BB3050" s="6" t="n">
        <v>0.739781592935528</v>
      </c>
      <c r="BC3050" s="6" t="n">
        <v>0.516936086712764</v>
      </c>
      <c r="BD3050" s="6" t="n">
        <v>0.303491859929279</v>
      </c>
      <c r="BE3050" s="7" t="n">
        <v>17.27</v>
      </c>
      <c r="BM3050" s="5" t="n">
        <v>97503.60675</v>
      </c>
      <c r="BN3050" s="5" t="n">
        <v>8038.24</v>
      </c>
      <c r="BO3050" s="26" t="n">
        <v>12.129969589114</v>
      </c>
      <c r="BP3050" s="7" t="n">
        <v>1.83476659527337</v>
      </c>
      <c r="BQ3050" s="6" t="n">
        <v>0.15125896085675</v>
      </c>
      <c r="BR3050" s="7" t="n">
        <v>1.85284399001623</v>
      </c>
      <c r="BS3050" s="26" t="n">
        <v>15.66</v>
      </c>
      <c r="BT3050" s="7" t="n">
        <v>2.74</v>
      </c>
      <c r="BU3050" s="4" t="s">
        <v>1546</v>
      </c>
      <c r="BV3050" s="5" t="n">
        <v>-15258.98</v>
      </c>
      <c r="BW3050" s="5" t="n">
        <v>103.3</v>
      </c>
      <c r="BX3050" s="5" t="n">
        <v>-15362.28</v>
      </c>
      <c r="BY3050" s="7" t="n">
        <v>-3.66520465026902</v>
      </c>
      <c r="BZ3050" s="5" t="n">
        <v>11</v>
      </c>
      <c r="CA3050" s="6" t="n">
        <v>0.120113657380164</v>
      </c>
      <c r="CB3050" s="6" t="n">
        <v>0.00326730651419238</v>
      </c>
      <c r="CC3050" s="4" t="s">
        <v>864</v>
      </c>
      <c r="CD3050" s="26" t="n">
        <v>18.8952594753271</v>
      </c>
      <c r="CE3050" s="6" t="n">
        <v>-0.358041650343409</v>
      </c>
      <c r="CF3050" s="25" t="n">
        <v>45687</v>
      </c>
      <c r="CG3050" s="6" t="n">
        <v>0.399453354033548</v>
      </c>
      <c r="CH3050" s="6" t="n">
        <v>0.520921437445563</v>
      </c>
      <c r="CI3050" s="6" t="n">
        <v>0.55456508127721</v>
      </c>
      <c r="CJ3050" s="6" t="n">
        <v>0.0645848709867383</v>
      </c>
      <c r="CK3050" s="6" t="n">
        <v>0.0585126462816157</v>
      </c>
      <c r="CL3050" s="7" t="n">
        <v>0.0758064516129</v>
      </c>
      <c r="CM3050" s="6" t="n">
        <v>-0.0301140717520027</v>
      </c>
      <c r="CN3050" s="4" t="s">
        <v>444</v>
      </c>
      <c r="CO3050" s="4" t="s">
        <v>1588</v>
      </c>
    </row>
    <row r="3051" customFormat="false" ht="15" hidden="false" customHeight="false" outlineLevel="0" collapsed="false">
      <c r="A3051" s="4" t="s">
        <v>51</v>
      </c>
      <c r="B3051" s="4" t="s">
        <v>52</v>
      </c>
      <c r="C3051" s="25" t="n">
        <v>45657</v>
      </c>
      <c r="D3051" s="4" t="s">
        <v>317</v>
      </c>
      <c r="E3051" s="4" t="s">
        <v>702</v>
      </c>
      <c r="F3051" s="4" t="s">
        <v>71</v>
      </c>
      <c r="G3051" s="4" t="s">
        <v>438</v>
      </c>
      <c r="H3051" s="4" t="s">
        <v>521</v>
      </c>
      <c r="I3051" s="5" t="n">
        <v>125</v>
      </c>
      <c r="J3051" s="25" t="n">
        <v>45681</v>
      </c>
      <c r="K3051" s="4" t="s">
        <v>999</v>
      </c>
      <c r="L3051" s="4" t="s">
        <v>5</v>
      </c>
      <c r="M3051" s="4" t="s">
        <v>441</v>
      </c>
      <c r="N3051" s="25" t="n">
        <v>45680</v>
      </c>
      <c r="O3051" s="25" t="n">
        <v>45681</v>
      </c>
      <c r="P3051" s="25" t="n">
        <v>45684</v>
      </c>
      <c r="Q3051" s="25" t="n">
        <v>45684</v>
      </c>
      <c r="R3051" s="6" t="n">
        <v>0.0305819571189492</v>
      </c>
      <c r="S3051" s="6" t="n">
        <v>-0.00470317885867477</v>
      </c>
      <c r="T3051" s="6" t="n">
        <v>0.0275058490333702</v>
      </c>
      <c r="U3051" s="6" t="n">
        <v>0.0533846272936446</v>
      </c>
      <c r="V3051" s="6" t="n">
        <v>-0.014107994850929</v>
      </c>
      <c r="W3051" s="6" t="n">
        <v>-0.033604000464581</v>
      </c>
      <c r="X3051" s="6" t="n">
        <v>0.0674926221445735</v>
      </c>
      <c r="Y3051" s="6" t="n">
        <v>0.0869886277582256</v>
      </c>
      <c r="Z3051" s="6" t="n">
        <v>-0.00796417417565037</v>
      </c>
      <c r="AA3051" s="6" t="n">
        <v>0.0613488014692949</v>
      </c>
      <c r="AB3051" s="6" t="n">
        <v>0.000492550178549323</v>
      </c>
      <c r="AC3051" s="6" t="n">
        <v>0.0275058490333702</v>
      </c>
      <c r="AD3051" s="6" t="n">
        <v>0.0275058490333702</v>
      </c>
      <c r="AE3051" s="6" t="n">
        <v>0.0366488117226943</v>
      </c>
      <c r="AF3051" s="7" t="n">
        <v>0.737085258294833</v>
      </c>
      <c r="AG3051" s="7" t="n">
        <v>5.95888424656934</v>
      </c>
      <c r="AH3051" s="26" t="n">
        <v>3166.9</v>
      </c>
      <c r="AI3051" s="6" t="n">
        <v>-0.0149764389356309</v>
      </c>
      <c r="AJ3051" s="6" t="n">
        <v>-0.0741006037393837</v>
      </c>
      <c r="AK3051" s="6" t="n">
        <v>-0.0517269773778696</v>
      </c>
      <c r="AL3051" s="6" t="n">
        <v>0.00898461146334406</v>
      </c>
      <c r="AM3051" s="6" t="n">
        <v>0.285346104673581</v>
      </c>
      <c r="AN3051" s="6" t="n">
        <v>-0.0237949145071006</v>
      </c>
      <c r="AO3051" s="6" t="n">
        <v>-0.0503056892322831</v>
      </c>
      <c r="AP3051" s="6" t="n">
        <v>-0.0389633735300726</v>
      </c>
      <c r="AQ3051" s="6" t="n">
        <v>-0.089401542955584</v>
      </c>
      <c r="AR3051" s="6" t="n">
        <v>-0.0879450717334842</v>
      </c>
      <c r="AS3051" s="4" t="s">
        <v>442</v>
      </c>
      <c r="AT3051" s="4" t="s">
        <v>121</v>
      </c>
      <c r="AU3051" s="5" t="n">
        <v>2809</v>
      </c>
      <c r="AV3051" s="6" t="n">
        <v>0.0281844802342606</v>
      </c>
      <c r="AW3051" s="6" t="n">
        <v>-0.0276912426445137</v>
      </c>
      <c r="AX3051" s="5" t="n">
        <v>914</v>
      </c>
      <c r="AY3051" s="6" t="n">
        <v>0.325382698469206</v>
      </c>
      <c r="AZ3051" s="6" t="n">
        <v>-0.0249101272994615</v>
      </c>
      <c r="BA3051" s="5" t="n">
        <v>503</v>
      </c>
      <c r="BB3051" s="6" t="n">
        <v>0.138009049773756</v>
      </c>
      <c r="BC3051" s="6" t="n">
        <v>0.11037527593819</v>
      </c>
      <c r="BD3051" s="6" t="n">
        <v>0.179067283730865</v>
      </c>
      <c r="BE3051" s="7" t="n">
        <v>14.88</v>
      </c>
      <c r="BM3051" s="5" t="n">
        <v>107186.8974</v>
      </c>
      <c r="BN3051" s="5" t="n">
        <v>1801</v>
      </c>
      <c r="BO3051" s="26" t="n">
        <v>59.5152123264853</v>
      </c>
      <c r="BP3051" s="7" t="n">
        <v>14.2839682036247</v>
      </c>
      <c r="BQ3051" s="6" t="n">
        <v>0.240005330490405</v>
      </c>
      <c r="BR3051" s="7" t="n">
        <v>0.406183368869936</v>
      </c>
      <c r="BS3051" s="26" t="n">
        <v>34.86</v>
      </c>
      <c r="BT3051" s="7" t="n">
        <v>5.38</v>
      </c>
      <c r="BU3051" s="4" t="s">
        <v>1546</v>
      </c>
      <c r="BV3051" s="5" t="n">
        <v>1683</v>
      </c>
      <c r="BW3051" s="5" t="n">
        <v>226</v>
      </c>
      <c r="BX3051" s="5" t="n">
        <v>1457</v>
      </c>
      <c r="BY3051" s="7" t="n">
        <v>1.84945054945055</v>
      </c>
      <c r="BZ3051" s="5" t="n">
        <v>12</v>
      </c>
      <c r="CA3051" s="6" t="n">
        <v>0.133931961282747</v>
      </c>
      <c r="CB3051" s="6" t="n">
        <v>0.150422981674096</v>
      </c>
      <c r="CC3051" s="4" t="s">
        <v>526</v>
      </c>
      <c r="CD3051" s="26" t="n">
        <v>30.0233421345192</v>
      </c>
      <c r="CE3051" s="6" t="n">
        <v>0.982298041964422</v>
      </c>
      <c r="CF3051" s="25" t="n">
        <v>45687</v>
      </c>
      <c r="CG3051" s="6" t="n">
        <v>0.345488611487765</v>
      </c>
      <c r="CH3051" s="6" t="n">
        <v>0.448635245457944</v>
      </c>
      <c r="CI3051" s="6" t="n">
        <v>0.266335449838359</v>
      </c>
      <c r="CJ3051" s="6" t="n">
        <v>-0.406343009081916</v>
      </c>
      <c r="CK3051" s="6" t="n">
        <v>0.0450837335303534</v>
      </c>
      <c r="CL3051" s="7" t="n">
        <v>0.610105838170022</v>
      </c>
      <c r="CM3051" s="6" t="n">
        <v>-0.118641826923077</v>
      </c>
      <c r="CN3051" s="4" t="s">
        <v>444</v>
      </c>
    </row>
    <row r="3052" customFormat="false" ht="15" hidden="false" customHeight="false" outlineLevel="0" collapsed="false">
      <c r="A3052" s="4" t="s">
        <v>51</v>
      </c>
      <c r="B3052" s="4" t="s">
        <v>52</v>
      </c>
      <c r="C3052" s="25" t="n">
        <v>45657</v>
      </c>
      <c r="D3052" s="4" t="s">
        <v>164</v>
      </c>
      <c r="E3052" s="4" t="s">
        <v>573</v>
      </c>
      <c r="F3052" s="4" t="s">
        <v>74</v>
      </c>
      <c r="G3052" s="4" t="s">
        <v>459</v>
      </c>
      <c r="H3052" s="4" t="s">
        <v>460</v>
      </c>
      <c r="I3052" s="5" t="n">
        <v>475</v>
      </c>
      <c r="J3052" s="25" t="n">
        <v>45682</v>
      </c>
      <c r="K3052" s="4" t="s">
        <v>1110</v>
      </c>
      <c r="L3052" s="4" t="s">
        <v>447</v>
      </c>
      <c r="M3052" s="4" t="s">
        <v>441</v>
      </c>
      <c r="N3052" s="25" t="n">
        <v>45681</v>
      </c>
      <c r="O3052" s="25" t="n">
        <v>45684</v>
      </c>
      <c r="P3052" s="25" t="n">
        <v>45685</v>
      </c>
      <c r="Q3052" s="25" t="n">
        <v>45684</v>
      </c>
      <c r="R3052" s="6" t="n">
        <v>-0.0104870890083436</v>
      </c>
      <c r="S3052" s="6" t="n">
        <v>-0.104115980669888</v>
      </c>
      <c r="T3052" s="6" t="n">
        <v>-0.0591123842118969</v>
      </c>
      <c r="U3052" s="6" t="n">
        <v>-0.173715453890129</v>
      </c>
      <c r="V3052" s="6" t="n">
        <v>-0.0106560760166529</v>
      </c>
      <c r="W3052" s="6" t="n">
        <v>0.00813161165313825</v>
      </c>
      <c r="X3052" s="6" t="n">
        <v>-0.163059377873476</v>
      </c>
      <c r="Y3052" s="6" t="n">
        <v>-0.181847065543267</v>
      </c>
      <c r="Z3052" s="6" t="n">
        <v>-0.00492368508784347</v>
      </c>
      <c r="AA3052" s="6" t="n">
        <v>-0.168791768802285</v>
      </c>
      <c r="AB3052" s="6" t="n">
        <v>-0.0668221963006166</v>
      </c>
      <c r="AC3052" s="6" t="n">
        <v>-0.104115980669888</v>
      </c>
      <c r="AD3052" s="6" t="n">
        <v>0.104115980669888</v>
      </c>
      <c r="AE3052" s="6" t="n">
        <v>0.0647892017997001</v>
      </c>
      <c r="AF3052" s="7" t="n">
        <v>0.21656378600823</v>
      </c>
      <c r="AG3052" s="7" t="n">
        <v>4.48020387751941</v>
      </c>
      <c r="AH3052" s="26" t="n">
        <v>1516.15</v>
      </c>
      <c r="AI3052" s="6" t="n">
        <v>-0.0543271479806644</v>
      </c>
      <c r="AJ3052" s="6" t="n">
        <v>-0.164885706416965</v>
      </c>
      <c r="AK3052" s="6" t="n">
        <v>0.0241834701253081</v>
      </c>
      <c r="AL3052" s="6" t="n">
        <v>0.27215136767914</v>
      </c>
      <c r="AM3052" s="6" t="n">
        <v>0.680316967749083</v>
      </c>
      <c r="AN3052" s="6" t="n">
        <v>-0.04683497910488</v>
      </c>
      <c r="AO3052" s="6" t="n">
        <v>-0.118050727312085</v>
      </c>
      <c r="AP3052" s="6" t="n">
        <v>-0.0138779060572513</v>
      </c>
      <c r="AQ3052" s="6" t="n">
        <v>-0.0400521904159418</v>
      </c>
      <c r="AR3052" s="6" t="n">
        <v>-0.0224586197574351</v>
      </c>
      <c r="AS3052" s="4" t="s">
        <v>442</v>
      </c>
      <c r="AT3052" s="4" t="s">
        <v>121</v>
      </c>
      <c r="AU3052" s="5" t="n">
        <v>278.1076</v>
      </c>
      <c r="AV3052" s="6" t="n">
        <v>0.296663455791092</v>
      </c>
      <c r="AW3052" s="6" t="n">
        <v>-0.137018534821018</v>
      </c>
      <c r="AX3052" s="5" t="n">
        <v>160.6358</v>
      </c>
      <c r="AY3052" s="6" t="n">
        <v>0.577603057233963</v>
      </c>
      <c r="AZ3052" s="6" t="n">
        <v>-0.0352870385048356</v>
      </c>
      <c r="BA3052" s="5" t="n">
        <v>130.1049</v>
      </c>
      <c r="BB3052" s="6" t="n">
        <v>0.211135510812771</v>
      </c>
      <c r="BC3052" s="6" t="n">
        <v>-0.197011712325005</v>
      </c>
      <c r="BD3052" s="6" t="n">
        <v>0.46782216667218</v>
      </c>
      <c r="BE3052" s="7" t="n">
        <v>6.23</v>
      </c>
      <c r="BM3052" s="5" t="n">
        <v>31687.535</v>
      </c>
      <c r="BN3052" s="5" t="n">
        <v>532.9111</v>
      </c>
      <c r="BO3052" s="26" t="n">
        <v>59.4612028160044</v>
      </c>
      <c r="BP3052" s="7" t="n">
        <v>20.7244406205782</v>
      </c>
      <c r="BQ3052" s="6" t="n">
        <v>0.348537191296104</v>
      </c>
      <c r="BR3052" s="7" t="n">
        <v>0</v>
      </c>
      <c r="BS3052" s="26" t="n">
        <v>15.63</v>
      </c>
      <c r="BT3052" s="7" t="n">
        <v>2.73</v>
      </c>
      <c r="BU3052" s="4" t="s">
        <v>1546</v>
      </c>
      <c r="BV3052" s="5" t="n">
        <v>394.989</v>
      </c>
      <c r="BW3052" s="5" t="n">
        <v>29.7965</v>
      </c>
      <c r="BX3052" s="5" t="n">
        <v>365.1925</v>
      </c>
      <c r="BY3052" s="7" t="n">
        <v>1.33338441969494</v>
      </c>
      <c r="BZ3052" s="5" t="n">
        <v>9</v>
      </c>
      <c r="CA3052" s="6" t="n">
        <v>0.299337175508164</v>
      </c>
      <c r="CB3052" s="6" t="n">
        <v>0.332031094624158</v>
      </c>
      <c r="CC3052" s="4" t="s">
        <v>496</v>
      </c>
      <c r="CD3052" s="26" t="n">
        <v>44.3243497520858</v>
      </c>
      <c r="CE3052" s="6" t="n">
        <v>0.341501976872347</v>
      </c>
      <c r="CF3052" s="25" t="n">
        <v>45687</v>
      </c>
      <c r="CG3052" s="6" t="n">
        <v>0.424852862490062</v>
      </c>
      <c r="CH3052" s="6" t="n">
        <v>0.432864972799551</v>
      </c>
      <c r="CI3052" s="6" t="n">
        <v>0.493351357503142</v>
      </c>
      <c r="CJ3052" s="6" t="n">
        <v>0.139734994754591</v>
      </c>
      <c r="CK3052" s="6" t="n">
        <v>0.043492751208132</v>
      </c>
      <c r="CL3052" s="7" t="n">
        <v>2.39386973180077</v>
      </c>
      <c r="CM3052" s="6" t="n">
        <v>0.0598981324278438</v>
      </c>
      <c r="CN3052" s="4" t="s">
        <v>444</v>
      </c>
    </row>
    <row r="3053" customFormat="false" ht="15" hidden="false" customHeight="false" outlineLevel="0" collapsed="false">
      <c r="A3053" s="4" t="s">
        <v>51</v>
      </c>
      <c r="B3053" s="4" t="s">
        <v>52</v>
      </c>
      <c r="C3053" s="25" t="n">
        <v>45657</v>
      </c>
      <c r="D3053" s="4" t="s">
        <v>208</v>
      </c>
      <c r="E3053" s="4" t="s">
        <v>475</v>
      </c>
      <c r="F3053" s="4" t="s">
        <v>69</v>
      </c>
      <c r="G3053" s="4" t="s">
        <v>438</v>
      </c>
      <c r="H3053" s="4" t="s">
        <v>453</v>
      </c>
      <c r="I3053" s="5" t="n">
        <v>700</v>
      </c>
      <c r="J3053" s="25" t="n">
        <v>45682</v>
      </c>
      <c r="K3053" s="4" t="s">
        <v>903</v>
      </c>
      <c r="L3053" s="4" t="s">
        <v>447</v>
      </c>
      <c r="M3053" s="4" t="s">
        <v>441</v>
      </c>
      <c r="N3053" s="25" t="n">
        <v>45681</v>
      </c>
      <c r="O3053" s="25" t="n">
        <v>45684</v>
      </c>
      <c r="P3053" s="25" t="n">
        <v>45685</v>
      </c>
      <c r="Q3053" s="25" t="n">
        <v>45684</v>
      </c>
      <c r="R3053" s="6" t="n">
        <v>0.00619929269814867</v>
      </c>
      <c r="S3053" s="6" t="n">
        <v>0.0155061197485942</v>
      </c>
      <c r="T3053" s="6" t="n">
        <v>0.0154322244391059</v>
      </c>
      <c r="U3053" s="6" t="n">
        <v>0.0371376368858487</v>
      </c>
      <c r="V3053" s="6" t="n">
        <v>-0.0106560760166529</v>
      </c>
      <c r="W3053" s="6" t="n">
        <v>0.00586995038595151</v>
      </c>
      <c r="X3053" s="6" t="n">
        <v>0.0477937129025016</v>
      </c>
      <c r="Y3053" s="6" t="n">
        <v>0.0312676864998972</v>
      </c>
      <c r="Z3053" s="6" t="n">
        <v>-0.000967535892374083</v>
      </c>
      <c r="AA3053" s="6" t="n">
        <v>0.0381051727782228</v>
      </c>
      <c r="AB3053" s="6" t="n">
        <v>-0.0117433013562687</v>
      </c>
      <c r="AC3053" s="6" t="n">
        <v>0.0155061197485942</v>
      </c>
      <c r="AD3053" s="6" t="n">
        <v>0.0155061197485942</v>
      </c>
      <c r="AE3053" s="6" t="n">
        <v>0.0343615613628847</v>
      </c>
      <c r="AF3053" s="7" t="n">
        <v>0.838748495788207</v>
      </c>
      <c r="AG3053" s="7" t="n">
        <v>1.71276041601271</v>
      </c>
      <c r="AH3053" s="26" t="n">
        <v>1201.75</v>
      </c>
      <c r="AI3053" s="6" t="n">
        <v>-0.0379072932511407</v>
      </c>
      <c r="AJ3053" s="6" t="n">
        <v>-0.0736172672962034</v>
      </c>
      <c r="AK3053" s="6" t="n">
        <v>-0.0398290188558649</v>
      </c>
      <c r="AL3053" s="6" t="n">
        <v>-0.0173753066230591</v>
      </c>
      <c r="AM3053" s="6" t="n">
        <v>0.191384950926937</v>
      </c>
      <c r="AN3053" s="6" t="n">
        <v>-0.0516073624421759</v>
      </c>
      <c r="AO3053" s="6" t="n">
        <v>-0.0220099048540275</v>
      </c>
      <c r="AP3053" s="6" t="n">
        <v>0.00489213248857157</v>
      </c>
      <c r="AQ3053" s="6" t="n">
        <v>-0.0228967840243807</v>
      </c>
      <c r="AR3053" s="6" t="n">
        <v>-0.00530321336587403</v>
      </c>
      <c r="AS3053" s="4" t="s">
        <v>455</v>
      </c>
      <c r="AT3053" s="4" t="s">
        <v>456</v>
      </c>
      <c r="AU3053" s="5" t="n">
        <v>41299.82</v>
      </c>
      <c r="AV3053" s="6" t="n">
        <v>0.125501913361592</v>
      </c>
      <c r="AW3053" s="6" t="n">
        <v>0.0188083196299318</v>
      </c>
      <c r="BA3053" s="5" t="n">
        <v>11792.42</v>
      </c>
      <c r="BB3053" s="6" t="n">
        <v>0.148067378406743</v>
      </c>
      <c r="BC3053" s="6" t="n">
        <v>0.0039622403770514</v>
      </c>
      <c r="BD3053" s="6" t="n">
        <v>0.2855319950547</v>
      </c>
      <c r="BE3053" s="7" t="n">
        <v>16.72</v>
      </c>
      <c r="BF3053" s="5" t="n">
        <v>20370.61</v>
      </c>
      <c r="BG3053" s="6" t="n">
        <v>0.0905884022046679</v>
      </c>
      <c r="BH3053" s="6" t="n">
        <v>0.146902052620211</v>
      </c>
      <c r="BI3053" s="6" t="n">
        <v>0.168939458913443</v>
      </c>
      <c r="BJ3053" s="27" t="n">
        <v>0.0196</v>
      </c>
      <c r="BK3053" s="27" t="n">
        <v>0.0042</v>
      </c>
      <c r="BL3053" s="27" t="n">
        <v>0.0236</v>
      </c>
      <c r="BM3053" s="5" t="n">
        <v>846903.26875</v>
      </c>
      <c r="BN3053" s="5" t="n">
        <v>43784.06</v>
      </c>
      <c r="BO3053" s="26" t="n">
        <v>19.3427304080526</v>
      </c>
      <c r="BP3053" s="7" t="n">
        <v>3.26309355544785</v>
      </c>
      <c r="BQ3053" s="6" t="n">
        <v>0.168698704195835</v>
      </c>
      <c r="BS3053" s="26" t="n">
        <v>13.04</v>
      </c>
      <c r="BT3053" s="7" t="n">
        <v>2.14</v>
      </c>
      <c r="BZ3053" s="5" t="n">
        <v>19</v>
      </c>
      <c r="CA3053" s="6" t="n">
        <v>0.110007170215853</v>
      </c>
      <c r="CB3053" s="6" t="n">
        <v>0.0563423033500534</v>
      </c>
      <c r="CC3053" s="4" t="s">
        <v>1564</v>
      </c>
      <c r="CD3053" s="26" t="n">
        <v>8.78682804754744</v>
      </c>
      <c r="CE3053" s="6" t="n">
        <v>1.20133252902923</v>
      </c>
      <c r="CF3053" s="25" t="n">
        <v>45687</v>
      </c>
      <c r="CG3053" s="6" t="n">
        <v>0.283541429976281</v>
      </c>
      <c r="CH3053" s="6" t="n">
        <v>0.394567351686861</v>
      </c>
      <c r="CI3053" s="6" t="n">
        <v>0.226574740910064</v>
      </c>
      <c r="CJ3053" s="6" t="n">
        <v>-0.425764093401524</v>
      </c>
      <c r="CK3053" s="6" t="n">
        <v>0.039654316903738</v>
      </c>
      <c r="CL3053" s="7" t="n">
        <v>0.391032325338896</v>
      </c>
      <c r="CM3053" s="6" t="n">
        <v>-0.0898243224839983</v>
      </c>
      <c r="CN3053" s="4" t="s">
        <v>444</v>
      </c>
    </row>
    <row r="3054" customFormat="false" ht="15" hidden="false" customHeight="false" outlineLevel="0" collapsed="false">
      <c r="A3054" s="4" t="s">
        <v>51</v>
      </c>
      <c r="B3054" s="4" t="s">
        <v>52</v>
      </c>
      <c r="C3054" s="25" t="n">
        <v>45657</v>
      </c>
      <c r="D3054" s="4" t="s">
        <v>212</v>
      </c>
      <c r="E3054" s="4" t="s">
        <v>643</v>
      </c>
      <c r="F3054" s="4" t="s">
        <v>69</v>
      </c>
      <c r="G3054" s="4" t="s">
        <v>459</v>
      </c>
      <c r="H3054" s="4" t="s">
        <v>453</v>
      </c>
      <c r="I3054" s="5" t="n">
        <v>9275</v>
      </c>
      <c r="J3054" s="25" t="n">
        <v>45682</v>
      </c>
      <c r="K3054" s="4" t="s">
        <v>450</v>
      </c>
      <c r="L3054" s="4" t="s">
        <v>447</v>
      </c>
      <c r="M3054" s="4" t="s">
        <v>441</v>
      </c>
      <c r="N3054" s="25" t="n">
        <v>45681</v>
      </c>
      <c r="O3054" s="25" t="n">
        <v>45684</v>
      </c>
      <c r="P3054" s="25" t="n">
        <v>45685</v>
      </c>
      <c r="Q3054" s="25" t="n">
        <v>45684</v>
      </c>
      <c r="R3054" s="6" t="n">
        <v>-0.0133100934875613</v>
      </c>
      <c r="S3054" s="6" t="n">
        <v>-0.0889674000321183</v>
      </c>
      <c r="T3054" s="6" t="n">
        <v>0.0271461307949938</v>
      </c>
      <c r="U3054" s="6" t="n">
        <v>-0.0751313627246858</v>
      </c>
      <c r="V3054" s="6" t="n">
        <v>-0.0106560760166529</v>
      </c>
      <c r="W3054" s="6" t="n">
        <v>0.00586995038595151</v>
      </c>
      <c r="X3054" s="6" t="n">
        <v>-0.0644752867080329</v>
      </c>
      <c r="Y3054" s="6" t="n">
        <v>-0.0810013131106373</v>
      </c>
      <c r="Z3054" s="6" t="n">
        <v>0.00727722121190877</v>
      </c>
      <c r="AA3054" s="6" t="n">
        <v>-0.0824085839365946</v>
      </c>
      <c r="AB3054" s="6" t="n">
        <v>-0.0523526577806328</v>
      </c>
      <c r="AC3054" s="6" t="n">
        <v>-0.0889674000321183</v>
      </c>
      <c r="AD3054" s="6" t="n">
        <v>0.0889674000321183</v>
      </c>
      <c r="AE3054" s="6" t="n">
        <v>0.0589368877469087</v>
      </c>
      <c r="AF3054" s="7" t="n">
        <v>0.0817438692098085</v>
      </c>
      <c r="AG3054" s="7" t="n">
        <v>4.56839292593539</v>
      </c>
      <c r="AH3054" s="26" t="n">
        <v>63.11</v>
      </c>
      <c r="AI3054" s="6" t="n">
        <v>0.00686024250159534</v>
      </c>
      <c r="AJ3054" s="6" t="n">
        <v>0.0131642318189118</v>
      </c>
      <c r="AK3054" s="6" t="n">
        <v>-0.0521177530790031</v>
      </c>
      <c r="AL3054" s="6" t="n">
        <v>-0.165873645255088</v>
      </c>
      <c r="AM3054" s="6" t="n">
        <v>-0.280387685290763</v>
      </c>
      <c r="AN3054" s="6" t="n">
        <v>-0.0516073624421759</v>
      </c>
      <c r="AO3054" s="6" t="n">
        <v>0.0647715942610877</v>
      </c>
      <c r="AP3054" s="6" t="n">
        <v>0.0684743435730222</v>
      </c>
      <c r="AQ3054" s="6" t="n">
        <v>0.0279732280761968</v>
      </c>
      <c r="AR3054" s="6" t="n">
        <v>0.0455667987347035</v>
      </c>
      <c r="AS3054" s="4" t="s">
        <v>455</v>
      </c>
      <c r="AT3054" s="4" t="s">
        <v>456</v>
      </c>
      <c r="AU3054" s="5" t="n">
        <v>9343.02</v>
      </c>
      <c r="AV3054" s="6" t="n">
        <v>0.185752722288499</v>
      </c>
      <c r="AW3054" s="6" t="n">
        <v>0.0431051710798232</v>
      </c>
      <c r="BA3054" s="5" t="n">
        <v>339.43</v>
      </c>
      <c r="BB3054" s="6" t="n">
        <v>-0.525723787167449</v>
      </c>
      <c r="BC3054" s="6" t="n">
        <v>0.691314963376352</v>
      </c>
      <c r="BD3054" s="6" t="n">
        <v>0.036329794862903</v>
      </c>
      <c r="BE3054" s="7" t="n">
        <v>0.46</v>
      </c>
      <c r="BF3054" s="5" t="n">
        <v>4902.06</v>
      </c>
      <c r="BG3054" s="6" t="n">
        <v>0.143585664062409</v>
      </c>
      <c r="BH3054" s="6" t="n">
        <v>0.125743214269714</v>
      </c>
      <c r="BI3054" s="6" t="n">
        <v>1.043218643576</v>
      </c>
      <c r="BJ3054" s="27" t="n">
        <v>0.0194</v>
      </c>
      <c r="BK3054" s="27" t="n">
        <v>0.0052</v>
      </c>
      <c r="BL3054" s="27" t="n">
        <v>0.0041</v>
      </c>
      <c r="BM3054" s="5" t="n">
        <v>47223.50903</v>
      </c>
      <c r="BN3054" s="5" t="n">
        <v>2321.37</v>
      </c>
      <c r="BO3054" s="26" t="n">
        <v>20.3429479273016</v>
      </c>
      <c r="BP3054" s="7" t="n">
        <v>1.2800949463319</v>
      </c>
      <c r="BQ3054" s="6" t="n">
        <v>0.0629257348004087</v>
      </c>
      <c r="BS3054" s="26" t="n">
        <v>13.04</v>
      </c>
      <c r="BT3054" s="7" t="n">
        <v>2.14</v>
      </c>
      <c r="BZ3054" s="5" t="n">
        <v>19</v>
      </c>
      <c r="CA3054" s="6" t="n">
        <v>0.110007170215853</v>
      </c>
      <c r="CB3054" s="6" t="n">
        <v>0.0997633951301327</v>
      </c>
      <c r="CC3054" s="4" t="s">
        <v>1563</v>
      </c>
      <c r="CD3054" s="26" t="n">
        <v>8.78682804754744</v>
      </c>
      <c r="CE3054" s="6" t="n">
        <v>1.31516399515518</v>
      </c>
      <c r="CF3054" s="25" t="n">
        <v>45687</v>
      </c>
      <c r="CG3054" s="6" t="n">
        <v>0.35869881341001</v>
      </c>
      <c r="CH3054" s="6" t="n">
        <v>0.462670154278446</v>
      </c>
      <c r="CI3054" s="6" t="n">
        <v>0.331379962020647</v>
      </c>
      <c r="CJ3054" s="6" t="n">
        <v>-0.283766288021219</v>
      </c>
      <c r="CK3054" s="6" t="n">
        <v>0.0465713826882929</v>
      </c>
      <c r="CL3054" s="7" t="n">
        <v>1.91034482758621</v>
      </c>
      <c r="CM3054" s="6" t="n">
        <v>-0.157830981449184</v>
      </c>
      <c r="CN3054" s="4" t="s">
        <v>444</v>
      </c>
    </row>
    <row r="3055" customFormat="false" ht="15" hidden="false" customHeight="false" outlineLevel="0" collapsed="false">
      <c r="A3055" s="4" t="s">
        <v>51</v>
      </c>
      <c r="B3055" s="4" t="s">
        <v>52</v>
      </c>
      <c r="C3055" s="25" t="n">
        <v>45657</v>
      </c>
      <c r="D3055" s="4" t="s">
        <v>239</v>
      </c>
      <c r="E3055" s="4" t="s">
        <v>684</v>
      </c>
      <c r="F3055" s="4" t="s">
        <v>75</v>
      </c>
      <c r="G3055" s="4" t="s">
        <v>459</v>
      </c>
      <c r="H3055" s="4" t="s">
        <v>577</v>
      </c>
      <c r="I3055" s="5" t="n">
        <v>625</v>
      </c>
      <c r="J3055" s="25" t="n">
        <v>45682</v>
      </c>
      <c r="K3055" s="4" t="s">
        <v>480</v>
      </c>
      <c r="L3055" s="4" t="s">
        <v>447</v>
      </c>
      <c r="M3055" s="4" t="s">
        <v>441</v>
      </c>
      <c r="N3055" s="25" t="n">
        <v>45681</v>
      </c>
      <c r="O3055" s="25" t="n">
        <v>45684</v>
      </c>
      <c r="P3055" s="25" t="n">
        <v>45685</v>
      </c>
      <c r="Q3055" s="25" t="n">
        <v>45684</v>
      </c>
      <c r="R3055" s="6" t="n">
        <v>0.0159382795897625</v>
      </c>
      <c r="S3055" s="6" t="n">
        <v>0.00359237870037754</v>
      </c>
      <c r="T3055" s="6" t="n">
        <v>0.0249207068418669</v>
      </c>
      <c r="U3055" s="6" t="n">
        <v>0.0444513651320069</v>
      </c>
      <c r="V3055" s="6" t="n">
        <v>-0.0106560760166529</v>
      </c>
      <c r="W3055" s="6" t="n">
        <v>-0.0240163219173391</v>
      </c>
      <c r="X3055" s="6" t="n">
        <v>0.0551074411486597</v>
      </c>
      <c r="Y3055" s="6" t="n">
        <v>0.0684676870493459</v>
      </c>
      <c r="Z3055" s="6" t="n">
        <v>-0.0239303953755302</v>
      </c>
      <c r="AA3055" s="6" t="n">
        <v>0.0683817605075371</v>
      </c>
      <c r="AB3055" s="6" t="n">
        <v>0.000409258332954465</v>
      </c>
      <c r="AC3055" s="6" t="n">
        <v>0.00359237870037754</v>
      </c>
      <c r="AD3055" s="6" t="n">
        <v>0.00359237870037754</v>
      </c>
      <c r="AE3055" s="6" t="n">
        <v>0.045109362921195</v>
      </c>
      <c r="AF3055" s="7" t="n">
        <v>0.324596774193547</v>
      </c>
      <c r="AG3055" s="7" t="n">
        <v>3.06416539435452</v>
      </c>
      <c r="AH3055" s="26" t="n">
        <v>1082.3</v>
      </c>
      <c r="AI3055" s="6" t="n">
        <v>-0.0408968053524745</v>
      </c>
      <c r="AJ3055" s="6" t="n">
        <v>-0.228609101600086</v>
      </c>
      <c r="AK3055" s="6" t="n">
        <v>-0.0049188617661946</v>
      </c>
      <c r="AL3055" s="6" t="n">
        <v>-0.227066595250848</v>
      </c>
      <c r="AM3055" s="6" t="n">
        <v>-0.0406842758376181</v>
      </c>
      <c r="AN3055" s="6" t="n">
        <v>-0.0223808208064619</v>
      </c>
      <c r="AO3055" s="6" t="n">
        <v>-0.206228280793624</v>
      </c>
      <c r="AP3055" s="6" t="n">
        <v>0.147170645446508</v>
      </c>
      <c r="AQ3055" s="6" t="n">
        <v>0.0565870910698496</v>
      </c>
      <c r="AR3055" s="6" t="n">
        <v>0.0741806617283563</v>
      </c>
      <c r="AS3055" s="4" t="s">
        <v>442</v>
      </c>
      <c r="AT3055" s="4" t="s">
        <v>121</v>
      </c>
      <c r="AU3055" s="5" t="n">
        <v>4083</v>
      </c>
      <c r="AV3055" s="6" t="n">
        <v>0.393230055278783</v>
      </c>
      <c r="AW3055" s="6" t="n">
        <v>0.555013901054957</v>
      </c>
      <c r="AX3055" s="5" t="n">
        <v>1305.9</v>
      </c>
      <c r="AY3055" s="6" t="n">
        <v>0.319838354151359</v>
      </c>
      <c r="AZ3055" s="6" t="n">
        <v>0.0544319527318548</v>
      </c>
      <c r="BA3055" s="5" t="n">
        <v>944.4</v>
      </c>
      <c r="BB3055" s="6" t="n">
        <v>0.876415656666004</v>
      </c>
      <c r="BC3055" s="6" t="n">
        <v>1.2331520454008</v>
      </c>
      <c r="BD3055" s="6" t="n">
        <v>0.2313005143277</v>
      </c>
      <c r="BE3055" s="7" t="n">
        <v>9.48</v>
      </c>
      <c r="BM3055" s="5" t="n">
        <v>104382.4235</v>
      </c>
      <c r="BN3055" s="5" t="n">
        <v>2067</v>
      </c>
      <c r="BO3055" s="26" t="n">
        <v>50.4994791969037</v>
      </c>
      <c r="BP3055" s="7" t="n">
        <v>5.74015504877754</v>
      </c>
      <c r="BQ3055" s="6" t="n">
        <v>0.113667608855845</v>
      </c>
      <c r="BR3055" s="7" t="n">
        <v>0.4384809124204</v>
      </c>
      <c r="BS3055" s="26" t="n">
        <v>23.55</v>
      </c>
      <c r="BT3055" s="7" t="n">
        <v>2.89</v>
      </c>
      <c r="BU3055" s="4" t="s">
        <v>1546</v>
      </c>
      <c r="BV3055" s="5" t="n">
        <v>-423.8</v>
      </c>
      <c r="BW3055" s="5" t="n">
        <v>222.3</v>
      </c>
      <c r="BX3055" s="5" t="n">
        <v>-646.1</v>
      </c>
      <c r="BY3055" s="7" t="n">
        <v>-0.471832553996883</v>
      </c>
      <c r="BZ3055" s="5" t="n">
        <v>7</v>
      </c>
      <c r="CA3055" s="6" t="n">
        <v>0.00490386195562853</v>
      </c>
      <c r="CB3055" s="6" t="n">
        <v>0.250451506405973</v>
      </c>
      <c r="CC3055" s="4" t="s">
        <v>1044</v>
      </c>
      <c r="CD3055" s="26" t="n">
        <v>51.2286623697511</v>
      </c>
      <c r="CE3055" s="6" t="n">
        <v>-0.0142338905432354</v>
      </c>
      <c r="CF3055" s="25" t="n">
        <v>45687</v>
      </c>
      <c r="CG3055" s="6" t="n">
        <v>0.474782255715411</v>
      </c>
      <c r="CH3055" s="6" t="n">
        <v>0.718777110241633</v>
      </c>
      <c r="CI3055" s="6" t="n">
        <v>0.427735127140116</v>
      </c>
      <c r="CJ3055" s="6" t="n">
        <v>-0.404912703749952</v>
      </c>
      <c r="CK3055" s="6" t="n">
        <v>0.0722113591923969</v>
      </c>
      <c r="CL3055" s="7" t="n">
        <v>0.0497481108312358</v>
      </c>
      <c r="CM3055" s="6" t="n">
        <v>0.209151335311573</v>
      </c>
      <c r="CN3055" s="4" t="s">
        <v>444</v>
      </c>
      <c r="CO3055" s="4" t="s">
        <v>655</v>
      </c>
    </row>
    <row r="3056" customFormat="false" ht="15" hidden="false" customHeight="false" outlineLevel="0" collapsed="false">
      <c r="A3056" s="4" t="s">
        <v>51</v>
      </c>
      <c r="B3056" s="4" t="s">
        <v>52</v>
      </c>
      <c r="C3056" s="25" t="n">
        <v>45657</v>
      </c>
      <c r="D3056" s="4" t="s">
        <v>264</v>
      </c>
      <c r="E3056" s="4" t="s">
        <v>858</v>
      </c>
      <c r="F3056" s="4" t="s">
        <v>76</v>
      </c>
      <c r="G3056" s="4" t="s">
        <v>438</v>
      </c>
      <c r="H3056" s="4" t="s">
        <v>601</v>
      </c>
      <c r="I3056" s="5" t="n">
        <v>1500</v>
      </c>
      <c r="J3056" s="25" t="n">
        <v>45682</v>
      </c>
      <c r="K3056" s="4" t="s">
        <v>1164</v>
      </c>
      <c r="L3056" s="4" t="s">
        <v>447</v>
      </c>
      <c r="M3056" s="4" t="s">
        <v>441</v>
      </c>
      <c r="N3056" s="25" t="n">
        <v>45681</v>
      </c>
      <c r="O3056" s="25" t="n">
        <v>45684</v>
      </c>
      <c r="P3056" s="25" t="n">
        <v>45685</v>
      </c>
      <c r="Q3056" s="25" t="n">
        <v>45684</v>
      </c>
      <c r="R3056" s="6" t="n">
        <v>0</v>
      </c>
      <c r="S3056" s="6" t="n">
        <v>-0.00448014830835775</v>
      </c>
      <c r="T3056" s="6" t="n">
        <v>-0.0122594661700807</v>
      </c>
      <c r="U3056" s="6" t="n">
        <v>-0.0167396144784384</v>
      </c>
      <c r="V3056" s="6" t="n">
        <v>-0.0106560760166529</v>
      </c>
      <c r="W3056" s="6" t="n">
        <v>-0.0571659727098259</v>
      </c>
      <c r="X3056" s="6" t="n">
        <v>-0.00608353846178555</v>
      </c>
      <c r="Y3056" s="6" t="n">
        <v>0.0404263582313875</v>
      </c>
      <c r="Z3056" s="6" t="n">
        <v>-0.032410691592634</v>
      </c>
      <c r="AA3056" s="6" t="n">
        <v>0.0156710771141956</v>
      </c>
      <c r="AB3056" s="6" t="n">
        <v>0</v>
      </c>
      <c r="AC3056" s="6" t="n">
        <v>-0.00448014830835775</v>
      </c>
      <c r="AD3056" s="6" t="n">
        <v>0.00448014830835775</v>
      </c>
      <c r="AE3056" s="6" t="n">
        <v>0.0310520624131006</v>
      </c>
      <c r="AF3056" s="7" t="n">
        <v>0.716417910447759</v>
      </c>
      <c r="AG3056" s="7" t="n">
        <v>0.945016123172001</v>
      </c>
      <c r="AH3056" s="26" t="n">
        <v>323.65</v>
      </c>
      <c r="AI3056" s="6" t="n">
        <v>-0.00568356374807977</v>
      </c>
      <c r="AJ3056" s="6" t="n">
        <v>-0.0347450044736061</v>
      </c>
      <c r="AK3056" s="6" t="n">
        <v>-0.207323046779329</v>
      </c>
      <c r="AL3056" s="6" t="n">
        <v>-0.175624044829344</v>
      </c>
      <c r="AM3056" s="6" t="n">
        <v>0.0501297858533407</v>
      </c>
      <c r="AN3056" s="6" t="n">
        <v>-0.0347257157271137</v>
      </c>
      <c r="AO3056" s="6" t="n">
        <v>-1.92887464923741E-005</v>
      </c>
      <c r="AP3056" s="6" t="n">
        <v>-0.0219952867242733</v>
      </c>
      <c r="AQ3056" s="6" t="n">
        <v>0.00581304006284378</v>
      </c>
      <c r="AR3056" s="6" t="n">
        <v>0.0234066107213504</v>
      </c>
      <c r="AS3056" s="4" t="s">
        <v>442</v>
      </c>
      <c r="AT3056" s="4" t="s">
        <v>121</v>
      </c>
      <c r="AU3056" s="5" t="n">
        <v>45052.82</v>
      </c>
      <c r="AV3056" s="6" t="n">
        <v>0.0521349880594242</v>
      </c>
      <c r="AW3056" s="6" t="n">
        <v>0.00797649917330956</v>
      </c>
      <c r="AX3056" s="5" t="n">
        <v>13667.12</v>
      </c>
      <c r="AY3056" s="6" t="n">
        <v>0.303357703246989</v>
      </c>
      <c r="AZ3056" s="6" t="n">
        <v>0.0380132574480491</v>
      </c>
      <c r="BA3056" s="5" t="n">
        <v>5062.51</v>
      </c>
      <c r="BB3056" s="6" t="n">
        <v>-0.0179951428438415</v>
      </c>
      <c r="BC3056" s="6" t="n">
        <v>-0.0402078644975249</v>
      </c>
      <c r="BD3056" s="6" t="n">
        <v>0.112368326777325</v>
      </c>
      <c r="BE3056" s="7" t="n">
        <v>5.22</v>
      </c>
      <c r="BM3056" s="5" t="n">
        <v>313842.43405</v>
      </c>
      <c r="BN3056" s="5" t="n">
        <v>22072.74</v>
      </c>
      <c r="BO3056" s="26" t="n">
        <v>14.2185534759165</v>
      </c>
      <c r="BP3056" s="7" t="n">
        <v>1.86509881310059</v>
      </c>
      <c r="BQ3056" s="6" t="n">
        <v>0.131173597670095</v>
      </c>
      <c r="BR3056" s="7" t="n">
        <v>1.42586673026241</v>
      </c>
      <c r="BS3056" s="26" t="n">
        <v>15.43</v>
      </c>
      <c r="BT3056" s="7" t="n">
        <v>2.43</v>
      </c>
      <c r="BU3056" s="4" t="s">
        <v>1546</v>
      </c>
      <c r="BV3056" s="5" t="n">
        <v>27260.37</v>
      </c>
      <c r="BW3056" s="5" t="n">
        <v>18400.94</v>
      </c>
      <c r="BX3056" s="5" t="n">
        <v>8859.43</v>
      </c>
      <c r="BY3056" s="7" t="n">
        <v>2.53614799143713</v>
      </c>
      <c r="BZ3056" s="5" t="n">
        <v>7</v>
      </c>
      <c r="CA3056" s="6" t="n">
        <v>0.0505125929970651</v>
      </c>
      <c r="CB3056" s="6" t="n">
        <v>0.0815206556069716</v>
      </c>
      <c r="CC3056" s="4" t="s">
        <v>1040</v>
      </c>
      <c r="CD3056" s="26" t="n">
        <v>31.4299493280223</v>
      </c>
      <c r="CE3056" s="6" t="n">
        <v>-0.547611314051993</v>
      </c>
      <c r="CF3056" s="25" t="n">
        <v>45687</v>
      </c>
      <c r="CG3056" s="6" t="n">
        <v>0.263409153137636</v>
      </c>
      <c r="CH3056" s="6" t="n">
        <v>0.307370098750386</v>
      </c>
      <c r="CI3056" s="6" t="n">
        <v>0.219987367319595</v>
      </c>
      <c r="CJ3056" s="6" t="n">
        <v>-0.28429158134134</v>
      </c>
      <c r="CK3056" s="6" t="n">
        <v>0.0310520624131006</v>
      </c>
      <c r="CL3056" s="7" t="n">
        <v>0.144278606965173</v>
      </c>
      <c r="CM3056" s="6" t="n">
        <v>-0.266487179487179</v>
      </c>
      <c r="CN3056" s="4" t="s">
        <v>444</v>
      </c>
    </row>
    <row r="3057" customFormat="false" ht="15" hidden="false" customHeight="false" outlineLevel="0" collapsed="false">
      <c r="A3057" s="4" t="s">
        <v>51</v>
      </c>
      <c r="B3057" s="4" t="s">
        <v>52</v>
      </c>
      <c r="C3057" s="25" t="n">
        <v>45657</v>
      </c>
      <c r="D3057" s="4" t="s">
        <v>332</v>
      </c>
      <c r="E3057" s="4" t="s">
        <v>570</v>
      </c>
      <c r="F3057" s="4" t="s">
        <v>69</v>
      </c>
      <c r="G3057" s="4" t="s">
        <v>438</v>
      </c>
      <c r="H3057" s="4" t="s">
        <v>453</v>
      </c>
      <c r="I3057" s="5" t="n">
        <v>31100</v>
      </c>
      <c r="J3057" s="25" t="n">
        <v>45682</v>
      </c>
      <c r="K3057" s="4" t="s">
        <v>1188</v>
      </c>
      <c r="L3057" s="4" t="s">
        <v>447</v>
      </c>
      <c r="M3057" s="4" t="s">
        <v>441</v>
      </c>
      <c r="N3057" s="25" t="n">
        <v>45681</v>
      </c>
      <c r="O3057" s="25" t="n">
        <v>45684</v>
      </c>
      <c r="P3057" s="25" t="n">
        <v>45685</v>
      </c>
      <c r="Q3057" s="25" t="n">
        <v>45684</v>
      </c>
      <c r="R3057" s="6" t="n">
        <v>-0.0124526258798051</v>
      </c>
      <c r="S3057" s="6" t="n">
        <v>0.0137061403508771</v>
      </c>
      <c r="T3057" s="6" t="n">
        <v>-0.00648999459167099</v>
      </c>
      <c r="U3057" s="6" t="n">
        <v>-0.00523648012059896</v>
      </c>
      <c r="V3057" s="6" t="n">
        <v>-0.0106560760166529</v>
      </c>
      <c r="W3057" s="6" t="n">
        <v>0.00586995038595151</v>
      </c>
      <c r="X3057" s="6" t="n">
        <v>0.0054195958960539</v>
      </c>
      <c r="Y3057" s="6" t="n">
        <v>-0.0111064305065505</v>
      </c>
      <c r="Z3057" s="6" t="n">
        <v>0.00727722121190877</v>
      </c>
      <c r="AA3057" s="6" t="n">
        <v>-0.0125137013325077</v>
      </c>
      <c r="AB3057" s="6" t="n">
        <v>0.0213815789473684</v>
      </c>
      <c r="AC3057" s="6" t="n">
        <v>0.0137061403508771</v>
      </c>
      <c r="AD3057" s="6" t="n">
        <v>0.0137061403508771</v>
      </c>
      <c r="AE3057" s="6" t="n">
        <v>0.0345394736842105</v>
      </c>
      <c r="AF3057" s="7" t="n">
        <v>0.206349206349205</v>
      </c>
      <c r="AG3057" s="7" t="n">
        <v>2.75726320754168</v>
      </c>
      <c r="AH3057" s="26" t="n">
        <v>18.47</v>
      </c>
      <c r="AI3057" s="6" t="n">
        <v>0.00984144341170068</v>
      </c>
      <c r="AJ3057" s="6" t="n">
        <v>-0.0671717171717173</v>
      </c>
      <c r="AK3057" s="6" t="n">
        <v>-0.0774225774225779</v>
      </c>
      <c r="AL3057" s="6" t="n">
        <v>-0.258232931726908</v>
      </c>
      <c r="AM3057" s="6" t="n">
        <v>-0.268514851485148</v>
      </c>
      <c r="AN3057" s="6" t="n">
        <v>-0.0516073624421759</v>
      </c>
      <c r="AO3057" s="6" t="n">
        <v>-0.0155643547295414</v>
      </c>
      <c r="AP3057" s="6" t="n">
        <v>0.0228633641807294</v>
      </c>
      <c r="AQ3057" s="6" t="n">
        <v>-0.0277626565051715</v>
      </c>
      <c r="AR3057" s="6" t="n">
        <v>-0.0101690858466649</v>
      </c>
      <c r="AS3057" s="4" t="s">
        <v>455</v>
      </c>
      <c r="AT3057" s="4" t="s">
        <v>456</v>
      </c>
      <c r="AU3057" s="5" t="n">
        <v>7829.14</v>
      </c>
      <c r="AV3057" s="6" t="n">
        <v>0.120874464018554</v>
      </c>
      <c r="AW3057" s="6" t="n">
        <v>0.0127611574428013</v>
      </c>
      <c r="BA3057" s="5" t="n">
        <v>612.27</v>
      </c>
      <c r="BB3057" s="6" t="n">
        <v>1.64525187937441</v>
      </c>
      <c r="BC3057" s="6" t="n">
        <v>0.107098944018516</v>
      </c>
      <c r="BD3057" s="6" t="n">
        <v>0.0782039917538836</v>
      </c>
      <c r="BE3057" s="7" t="n">
        <v>0.2</v>
      </c>
      <c r="BF3057" s="5" t="n">
        <v>2223.52</v>
      </c>
      <c r="BG3057" s="6" t="n">
        <v>0.102455277458252</v>
      </c>
      <c r="BH3057" s="6" t="n">
        <v>0.248793472599965</v>
      </c>
      <c r="BI3057" s="6" t="n">
        <v>-0.533691459061903</v>
      </c>
      <c r="BJ3057" s="27" t="n">
        <v>0.0002</v>
      </c>
      <c r="BK3057" s="27" t="n">
        <v>0</v>
      </c>
      <c r="BL3057" s="27" t="n">
        <v>0.0001</v>
      </c>
      <c r="BM3057" s="5" t="n">
        <v>57897.7243</v>
      </c>
      <c r="BN3057" s="5" t="n">
        <v>1738.82</v>
      </c>
      <c r="BO3057" s="26" t="n">
        <v>33.2971350110995</v>
      </c>
      <c r="BP3057" s="7" t="n">
        <v>1.24761213597223</v>
      </c>
      <c r="BQ3057" s="6" t="n">
        <v>0.0374690535854313</v>
      </c>
      <c r="BS3057" s="26" t="n">
        <v>13.04</v>
      </c>
      <c r="BT3057" s="7" t="n">
        <v>2.14</v>
      </c>
      <c r="BZ3057" s="5" t="n">
        <v>19</v>
      </c>
      <c r="CA3057" s="6" t="n">
        <v>0.110007170215853</v>
      </c>
      <c r="CB3057" s="6" t="n">
        <v>0.0563423033500534</v>
      </c>
      <c r="CC3057" s="4" t="s">
        <v>1568</v>
      </c>
      <c r="CD3057" s="26" t="n">
        <v>8.78682804754744</v>
      </c>
      <c r="CE3057" s="6" t="n">
        <v>2.78943742052552</v>
      </c>
      <c r="CF3057" s="25" t="n">
        <v>45687</v>
      </c>
      <c r="CG3057" s="6" t="n">
        <v>0.468100550348032</v>
      </c>
      <c r="CH3057" s="6" t="n">
        <v>0.649549897828232</v>
      </c>
      <c r="CI3057" s="6" t="n">
        <v>0.4320444660821</v>
      </c>
      <c r="CJ3057" s="6" t="n">
        <v>-0.334855616902352</v>
      </c>
      <c r="CK3057" s="6" t="n">
        <v>0.0657894736842105</v>
      </c>
      <c r="CL3057" s="7" t="n">
        <v>0.208333333333333</v>
      </c>
      <c r="CM3057" s="6" t="n">
        <v>-0.117363344051447</v>
      </c>
      <c r="CN3057" s="4" t="s">
        <v>444</v>
      </c>
    </row>
    <row r="3058" customFormat="false" ht="15" hidden="false" customHeight="false" outlineLevel="0" collapsed="false">
      <c r="A3058" s="4" t="s">
        <v>51</v>
      </c>
      <c r="B3058" s="4" t="s">
        <v>52</v>
      </c>
      <c r="C3058" s="25" t="n">
        <v>45657</v>
      </c>
      <c r="D3058" s="4" t="s">
        <v>122</v>
      </c>
      <c r="E3058" s="4" t="s">
        <v>695</v>
      </c>
      <c r="F3058" s="4" t="s">
        <v>74</v>
      </c>
      <c r="G3058" s="4" t="s">
        <v>459</v>
      </c>
      <c r="H3058" s="4" t="s">
        <v>460</v>
      </c>
      <c r="I3058" s="5" t="n">
        <v>500</v>
      </c>
      <c r="J3058" s="25" t="n">
        <v>45684</v>
      </c>
      <c r="K3058" s="4" t="s">
        <v>1191</v>
      </c>
      <c r="L3058" s="4" t="s">
        <v>5</v>
      </c>
      <c r="M3058" s="4" t="s">
        <v>441</v>
      </c>
      <c r="N3058" s="25" t="n">
        <v>45681</v>
      </c>
      <c r="O3058" s="25" t="n">
        <v>45684</v>
      </c>
      <c r="P3058" s="25" t="n">
        <v>45685</v>
      </c>
      <c r="Q3058" s="25" t="n">
        <v>45685</v>
      </c>
      <c r="R3058" s="6" t="n">
        <v>-0.0123089053396994</v>
      </c>
      <c r="S3058" s="6" t="n">
        <v>-0.0451037786056414</v>
      </c>
      <c r="T3058" s="6" t="n">
        <v>-0.0589847197064698</v>
      </c>
      <c r="U3058" s="6" t="n">
        <v>-0.116397403651811</v>
      </c>
      <c r="V3058" s="6" t="n">
        <v>-0.0106560760166529</v>
      </c>
      <c r="W3058" s="6" t="n">
        <v>0.00813161165313825</v>
      </c>
      <c r="X3058" s="6" t="n">
        <v>-0.105741327635158</v>
      </c>
      <c r="Y3058" s="6" t="n">
        <v>-0.124529015304949</v>
      </c>
      <c r="Z3058" s="6" t="n">
        <v>-0.00492368508784347</v>
      </c>
      <c r="AA3058" s="6" t="n">
        <v>-0.111473718563967</v>
      </c>
      <c r="AB3058" s="6" t="n">
        <v>-0.0154660721750034</v>
      </c>
      <c r="AC3058" s="6" t="n">
        <v>-0.0589847197064698</v>
      </c>
      <c r="AD3058" s="6" t="n">
        <v>0.0589847197064698</v>
      </c>
      <c r="AE3058" s="6" t="n">
        <v>0.10672983140588</v>
      </c>
      <c r="AF3058" s="7" t="n">
        <v>0.59225413402959</v>
      </c>
      <c r="AG3058" s="7" t="n">
        <v>3.63852720932744</v>
      </c>
      <c r="AH3058" s="26" t="n">
        <v>1141.45</v>
      </c>
      <c r="AI3058" s="6" t="n">
        <v>-0.0479586304683265</v>
      </c>
      <c r="AJ3058" s="6" t="n">
        <v>-0.0767581995389657</v>
      </c>
      <c r="AK3058" s="6" t="n">
        <v>0.132390873015873</v>
      </c>
      <c r="AL3058" s="6" t="n">
        <v>0.117753623188406</v>
      </c>
      <c r="AM3058" s="6" t="n">
        <v>0.790088606602368</v>
      </c>
      <c r="AN3058" s="6" t="n">
        <v>-0.04683497910488</v>
      </c>
      <c r="AO3058" s="6" t="n">
        <v>-0.0299232204340857</v>
      </c>
      <c r="AP3058" s="6" t="n">
        <v>-0.0215191747692608</v>
      </c>
      <c r="AQ3058" s="6" t="n">
        <v>-0.00360298109668789</v>
      </c>
      <c r="AR3058" s="6" t="n">
        <v>0.0139905895618188</v>
      </c>
      <c r="AS3058" s="4" t="s">
        <v>442</v>
      </c>
      <c r="AT3058" s="4" t="s">
        <v>121</v>
      </c>
      <c r="AU3058" s="5" t="n">
        <v>759.83</v>
      </c>
      <c r="AV3058" s="6" t="n">
        <v>0.173156497035573</v>
      </c>
      <c r="AW3058" s="6" t="n">
        <v>-0.119303166581668</v>
      </c>
      <c r="AX3058" s="5" t="n">
        <v>423.68</v>
      </c>
      <c r="AY3058" s="6" t="n">
        <v>0.557598410170696</v>
      </c>
      <c r="AZ3058" s="6" t="n">
        <v>-0.0479475384459048</v>
      </c>
      <c r="BA3058" s="5" t="n">
        <v>276.47</v>
      </c>
      <c r="BB3058" s="6" t="n">
        <v>0.439123418874603</v>
      </c>
      <c r="BC3058" s="6" t="n">
        <v>0.126196586418999</v>
      </c>
      <c r="BD3058" s="6" t="n">
        <v>0.363857705012963</v>
      </c>
      <c r="BE3058" s="7" t="n">
        <v>7.26</v>
      </c>
      <c r="BM3058" s="5" t="n">
        <v>41628.6815</v>
      </c>
      <c r="BN3058" s="5" t="n">
        <v>923.95</v>
      </c>
      <c r="BO3058" s="26" t="n">
        <v>45.0551236538774</v>
      </c>
      <c r="BP3058" s="7" t="n">
        <v>10.6517887025542</v>
      </c>
      <c r="BQ3058" s="6" t="n">
        <v>0.236416812089639</v>
      </c>
      <c r="BR3058" s="7" t="n">
        <v>0.746459952816429</v>
      </c>
      <c r="BS3058" s="26" t="n">
        <v>15.63</v>
      </c>
      <c r="BT3058" s="7" t="n">
        <v>2.73</v>
      </c>
      <c r="BU3058" s="4" t="s">
        <v>1546</v>
      </c>
      <c r="BV3058" s="5" t="n">
        <v>-1318.63</v>
      </c>
      <c r="BW3058" s="5" t="n">
        <v>35.52</v>
      </c>
      <c r="BX3058" s="5" t="n">
        <v>-1354.15</v>
      </c>
      <c r="BY3058" s="7" t="n">
        <v>-2.69531713100178</v>
      </c>
      <c r="BZ3058" s="5" t="n">
        <v>9</v>
      </c>
      <c r="CA3058" s="6" t="n">
        <v>0.299337175508164</v>
      </c>
      <c r="CB3058" s="6" t="n">
        <v>0.314477783243155</v>
      </c>
      <c r="CC3058" s="4" t="s">
        <v>519</v>
      </c>
      <c r="CD3058" s="26" t="n">
        <v>44.3243497520858</v>
      </c>
      <c r="CE3058" s="6" t="n">
        <v>0.0164869627164062</v>
      </c>
      <c r="CO3058" s="4" t="s">
        <v>483</v>
      </c>
    </row>
    <row r="3059" customFormat="false" ht="15" hidden="false" customHeight="false" outlineLevel="0" collapsed="false">
      <c r="A3059" s="4" t="s">
        <v>51</v>
      </c>
      <c r="B3059" s="4" t="s">
        <v>52</v>
      </c>
      <c r="C3059" s="25" t="n">
        <v>45657</v>
      </c>
      <c r="D3059" s="4" t="s">
        <v>163</v>
      </c>
      <c r="E3059" s="4" t="s">
        <v>688</v>
      </c>
      <c r="F3059" s="4" t="s">
        <v>69</v>
      </c>
      <c r="G3059" s="4" t="s">
        <v>438</v>
      </c>
      <c r="H3059" s="4" t="s">
        <v>453</v>
      </c>
      <c r="I3059" s="5" t="n">
        <v>6750</v>
      </c>
      <c r="J3059" s="25" t="n">
        <v>45684</v>
      </c>
      <c r="K3059" s="4" t="s">
        <v>947</v>
      </c>
      <c r="L3059" s="4" t="s">
        <v>6</v>
      </c>
      <c r="M3059" s="4" t="s">
        <v>441</v>
      </c>
      <c r="N3059" s="25" t="n">
        <v>45681</v>
      </c>
      <c r="O3059" s="25" t="n">
        <v>45684</v>
      </c>
      <c r="P3059" s="25" t="n">
        <v>45685</v>
      </c>
      <c r="Q3059" s="25" t="n">
        <v>45684</v>
      </c>
      <c r="R3059" s="6" t="n">
        <v>-0.0142638818135508</v>
      </c>
      <c r="S3059" s="6" t="n">
        <v>-0.0498191214470284</v>
      </c>
      <c r="T3059" s="6" t="n">
        <v>-0.00119656260197987</v>
      </c>
      <c r="U3059" s="6" t="n">
        <v>-0.065279565862559</v>
      </c>
      <c r="V3059" s="6" t="n">
        <v>-0.0106560760166529</v>
      </c>
      <c r="W3059" s="6" t="n">
        <v>0.00586995038595151</v>
      </c>
      <c r="X3059" s="6" t="n">
        <v>-0.0546234898459062</v>
      </c>
      <c r="Y3059" s="6" t="n">
        <v>-0.0711495162485105</v>
      </c>
      <c r="Z3059" s="6" t="n">
        <v>0.00727722121190877</v>
      </c>
      <c r="AA3059" s="6" t="n">
        <v>-0.0725567870744678</v>
      </c>
      <c r="AB3059" s="6" t="n">
        <v>-0.00775193798449614</v>
      </c>
      <c r="AC3059" s="6" t="n">
        <v>-0.0498191214470284</v>
      </c>
      <c r="AD3059" s="6" t="n">
        <v>0.0498191214470284</v>
      </c>
      <c r="AE3059" s="6" t="n">
        <v>0.0694573643410853</v>
      </c>
      <c r="AF3059" s="7" t="n">
        <v>0.156250000000002</v>
      </c>
      <c r="AG3059" s="7" t="n">
        <v>2.06800860000518</v>
      </c>
      <c r="AH3059" s="26" t="n">
        <v>98.15</v>
      </c>
      <c r="AI3059" s="6" t="n">
        <v>0.00842494605979649</v>
      </c>
      <c r="AJ3059" s="6" t="n">
        <v>-0.0238687220288417</v>
      </c>
      <c r="AK3059" s="6" t="n">
        <v>0.00470877264817204</v>
      </c>
      <c r="AL3059" s="6" t="n">
        <v>-0.12724524275298</v>
      </c>
      <c r="AM3059" s="6" t="n">
        <v>0.0288259958071298</v>
      </c>
      <c r="AN3059" s="6" t="n">
        <v>-0.0516073624421759</v>
      </c>
      <c r="AO3059" s="6" t="n">
        <v>0.0277386404133342</v>
      </c>
      <c r="AP3059" s="6" t="n">
        <v>-0.0131779568721414</v>
      </c>
      <c r="AQ3059" s="6" t="n">
        <v>-0.0530385536920063</v>
      </c>
      <c r="AR3059" s="6" t="n">
        <v>-0.0354449830334996</v>
      </c>
      <c r="AS3059" s="4" t="s">
        <v>455</v>
      </c>
      <c r="AT3059" s="4" t="s">
        <v>456</v>
      </c>
      <c r="AU3059" s="5" t="n">
        <v>30311.61</v>
      </c>
      <c r="AV3059" s="6" t="n">
        <v>0.0810583037879968</v>
      </c>
      <c r="AW3059" s="6" t="n">
        <v>0.0192178431321783</v>
      </c>
      <c r="BA3059" s="5" t="n">
        <v>4104.2</v>
      </c>
      <c r="BB3059" s="6" t="n">
        <v>0.122556152423881</v>
      </c>
      <c r="BC3059" s="6" t="n">
        <v>0.0223363631608182</v>
      </c>
      <c r="BD3059" s="6" t="n">
        <v>0.135400264123219</v>
      </c>
      <c r="BE3059" s="7" t="n">
        <v>4.52</v>
      </c>
      <c r="BF3059" s="5" t="n">
        <v>9148.57</v>
      </c>
      <c r="BG3059" s="6" t="n">
        <v>-0.0285151479754915</v>
      </c>
      <c r="BH3059" s="6" t="n">
        <v>0.151507670967581</v>
      </c>
      <c r="BI3059" s="6" t="n">
        <v>0.262961383109257</v>
      </c>
      <c r="BJ3059" s="27" t="n">
        <v>0.0334</v>
      </c>
      <c r="BK3059" s="27" t="n">
        <v>0.0089</v>
      </c>
      <c r="BL3059" s="27" t="n">
        <v>0.0103</v>
      </c>
      <c r="BM3059" s="5" t="n">
        <v>89028.42975</v>
      </c>
      <c r="BN3059" s="5" t="n">
        <v>15333.16</v>
      </c>
      <c r="BO3059" s="26" t="n">
        <v>5.80626757628565</v>
      </c>
      <c r="BP3059" s="7" t="n">
        <v>0.917097948777379</v>
      </c>
      <c r="BQ3059" s="6" t="n">
        <v>0.157949652978973</v>
      </c>
      <c r="BS3059" s="26" t="n">
        <v>13.04</v>
      </c>
      <c r="BT3059" s="7" t="n">
        <v>2.14</v>
      </c>
      <c r="BZ3059" s="5" t="n">
        <v>19</v>
      </c>
      <c r="CA3059" s="6" t="n">
        <v>0.120874464018554</v>
      </c>
      <c r="CB3059" s="6" t="n">
        <v>0.0563423033500534</v>
      </c>
      <c r="CC3059" s="4" t="s">
        <v>1577</v>
      </c>
      <c r="CD3059" s="26" t="n">
        <v>9.09491421149182</v>
      </c>
      <c r="CE3059" s="6" t="n">
        <v>-0.361591825797634</v>
      </c>
      <c r="CF3059" s="25" t="n">
        <v>45687</v>
      </c>
      <c r="CG3059" s="6" t="n">
        <v>0.349078434312437</v>
      </c>
      <c r="CH3059" s="6" t="n">
        <v>0.390224746567849</v>
      </c>
      <c r="CI3059" s="6" t="n">
        <v>0.331092654752638</v>
      </c>
      <c r="CJ3059" s="6" t="n">
        <v>-0.151533423585502</v>
      </c>
      <c r="CK3059" s="6" t="n">
        <v>0.0392764857881137</v>
      </c>
      <c r="CL3059" s="7" t="n">
        <v>1.26842105263158</v>
      </c>
      <c r="CM3059" s="6" t="n">
        <v>-0.242107155699389</v>
      </c>
      <c r="CN3059" s="4" t="s">
        <v>444</v>
      </c>
    </row>
    <row r="3060" customFormat="false" ht="15" hidden="false" customHeight="false" outlineLevel="0" collapsed="false">
      <c r="A3060" s="4" t="s">
        <v>51</v>
      </c>
      <c r="B3060" s="4" t="s">
        <v>52</v>
      </c>
      <c r="C3060" s="25" t="n">
        <v>45657</v>
      </c>
      <c r="D3060" s="4" t="s">
        <v>168</v>
      </c>
      <c r="E3060" s="4" t="s">
        <v>843</v>
      </c>
      <c r="F3060" s="4" t="s">
        <v>104</v>
      </c>
      <c r="G3060" s="4" t="s">
        <v>438</v>
      </c>
      <c r="H3060" s="4" t="s">
        <v>505</v>
      </c>
      <c r="I3060" s="5" t="n">
        <v>1350</v>
      </c>
      <c r="J3060" s="25" t="n">
        <v>45684</v>
      </c>
      <c r="K3060" s="4" t="s">
        <v>703</v>
      </c>
      <c r="L3060" s="4" t="s">
        <v>5</v>
      </c>
      <c r="M3060" s="4" t="s">
        <v>441</v>
      </c>
      <c r="N3060" s="25" t="n">
        <v>45681</v>
      </c>
      <c r="O3060" s="25" t="n">
        <v>45684</v>
      </c>
      <c r="P3060" s="25" t="n">
        <v>45685</v>
      </c>
      <c r="Q3060" s="25" t="n">
        <v>45685</v>
      </c>
      <c r="R3060" s="6" t="n">
        <v>-0.00712804561949199</v>
      </c>
      <c r="S3060" s="6" t="n">
        <v>-0.0190575642866467</v>
      </c>
      <c r="T3060" s="6" t="n">
        <v>-0.0135728542914172</v>
      </c>
      <c r="U3060" s="6" t="n">
        <v>-0.0397584641975559</v>
      </c>
      <c r="V3060" s="6" t="n">
        <v>-0.0106560760166529</v>
      </c>
      <c r="W3060" s="6" t="n">
        <v>-0.0424695237409161</v>
      </c>
      <c r="X3060" s="6" t="n">
        <v>-0.0291023881809031</v>
      </c>
      <c r="Y3060" s="6" t="n">
        <v>0.00271105954336015</v>
      </c>
      <c r="AB3060" s="6" t="n">
        <v>0.00066533599467733</v>
      </c>
      <c r="AC3060" s="6" t="n">
        <v>-0.0135728542914172</v>
      </c>
      <c r="AD3060" s="6" t="n">
        <v>0.0135728542914172</v>
      </c>
      <c r="AE3060" s="6" t="n">
        <v>0.0262142381902862</v>
      </c>
      <c r="AF3060" s="7" t="n">
        <v>0.294416243654819</v>
      </c>
      <c r="AG3060" s="7" t="n">
        <v>1.32087599032076</v>
      </c>
      <c r="AH3060" s="26" t="n">
        <v>385.8</v>
      </c>
      <c r="AI3060" s="6" t="n">
        <v>0.0183449914214071</v>
      </c>
      <c r="AJ3060" s="6" t="n">
        <v>0.00338101430429161</v>
      </c>
      <c r="AK3060" s="6" t="n">
        <v>-0.186247627082894</v>
      </c>
      <c r="AL3060" s="6" t="n">
        <v>-0.218712029161603</v>
      </c>
      <c r="AM3060" s="6" t="n">
        <v>-0.03259779338014</v>
      </c>
      <c r="AN3060" s="6" t="n">
        <v>-0.0342553529305028</v>
      </c>
      <c r="AO3060" s="6" t="n">
        <v>0.0376363672347944</v>
      </c>
      <c r="AP3060" s="6" t="n">
        <v>0.00903817617698621</v>
      </c>
      <c r="AQ3060" s="6" t="n">
        <v>-0.0157830837717526</v>
      </c>
      <c r="AR3060" s="6" t="n">
        <v>0.001810486886754</v>
      </c>
      <c r="AS3060" s="4" t="s">
        <v>442</v>
      </c>
      <c r="AT3060" s="4" t="s">
        <v>121</v>
      </c>
      <c r="AU3060" s="5" t="n">
        <v>35779.78</v>
      </c>
      <c r="AV3060" s="6" t="n">
        <v>-0.0103499007162976</v>
      </c>
      <c r="AW3060" s="6" t="n">
        <v>0.166495614366828</v>
      </c>
      <c r="AX3060" s="5" t="n">
        <v>12317.24</v>
      </c>
      <c r="AY3060" s="6" t="n">
        <v>0.344251417979652</v>
      </c>
      <c r="AZ3060" s="6" t="n">
        <v>0.0296776657748459</v>
      </c>
      <c r="BA3060" s="5" t="n">
        <v>8505.57</v>
      </c>
      <c r="BB3060" s="6" t="n">
        <v>-0.0621466746203355</v>
      </c>
      <c r="BC3060" s="6" t="n">
        <v>0.352430395446089</v>
      </c>
      <c r="BD3060" s="6" t="n">
        <v>0.237720019519405</v>
      </c>
      <c r="BE3060" s="7" t="n">
        <v>13.8</v>
      </c>
      <c r="BM3060" s="5" t="n">
        <v>237758.1234</v>
      </c>
      <c r="BN3060" s="5" t="n">
        <v>34999.96</v>
      </c>
      <c r="BO3060" s="26" t="n">
        <v>6.79309700353943</v>
      </c>
      <c r="BP3060" s="7" t="n">
        <v>2.4715731849657</v>
      </c>
      <c r="BQ3060" s="6" t="n">
        <v>0.363835991695382</v>
      </c>
      <c r="BR3060" s="7" t="n">
        <v>0.0785152730207611</v>
      </c>
      <c r="BS3060" s="26" t="n">
        <v>20.33</v>
      </c>
      <c r="BT3060" s="7" t="n">
        <v>2.42</v>
      </c>
      <c r="BU3060" s="4" t="s">
        <v>1546</v>
      </c>
      <c r="BV3060" s="5" t="n">
        <v>11532</v>
      </c>
      <c r="BW3060" s="5" t="n">
        <v>6908.65</v>
      </c>
      <c r="BX3060" s="5" t="n">
        <v>4623.35</v>
      </c>
      <c r="BY3060" s="7" t="n">
        <v>0.661672185382966</v>
      </c>
      <c r="BZ3060" s="5" t="n">
        <v>1</v>
      </c>
      <c r="CF3060" s="25" t="n">
        <v>45715</v>
      </c>
      <c r="CG3060" s="6" t="n">
        <v>0.299949282630626</v>
      </c>
      <c r="CH3060" s="6" t="n">
        <v>0.328895177895669</v>
      </c>
      <c r="CI3060" s="6" t="n">
        <v>0.306394185343105</v>
      </c>
      <c r="CJ3060" s="6" t="n">
        <v>-0.0684138718497762</v>
      </c>
      <c r="CK3060" s="6" t="n">
        <v>0.0791749833666001</v>
      </c>
      <c r="CL3060" s="7" t="n">
        <v>0.171428571428572</v>
      </c>
      <c r="CM3060" s="6" t="n">
        <v>-0.0244744096847655</v>
      </c>
      <c r="CN3060" s="4" t="s">
        <v>493</v>
      </c>
    </row>
    <row r="3061" customFormat="false" ht="15" hidden="false" customHeight="false" outlineLevel="0" collapsed="false">
      <c r="A3061" s="4" t="s">
        <v>51</v>
      </c>
      <c r="B3061" s="4" t="s">
        <v>52</v>
      </c>
      <c r="C3061" s="25" t="n">
        <v>45657</v>
      </c>
      <c r="D3061" s="4" t="s">
        <v>185</v>
      </c>
      <c r="E3061" s="4" t="s">
        <v>692</v>
      </c>
      <c r="F3061" s="4" t="s">
        <v>69</v>
      </c>
      <c r="G3061" s="4" t="s">
        <v>438</v>
      </c>
      <c r="H3061" s="4" t="s">
        <v>453</v>
      </c>
      <c r="I3061" s="5" t="n">
        <v>2500</v>
      </c>
      <c r="J3061" s="25" t="n">
        <v>45684</v>
      </c>
      <c r="K3061" s="4" t="s">
        <v>1589</v>
      </c>
      <c r="L3061" s="4" t="s">
        <v>5</v>
      </c>
      <c r="M3061" s="4" t="s">
        <v>441</v>
      </c>
      <c r="N3061" s="25" t="n">
        <v>45681</v>
      </c>
      <c r="O3061" s="25" t="n">
        <v>45684</v>
      </c>
      <c r="P3061" s="25" t="n">
        <v>45685</v>
      </c>
      <c r="Q3061" s="25" t="n">
        <v>45685</v>
      </c>
      <c r="R3061" s="6" t="n">
        <v>-0.0138401048492791</v>
      </c>
      <c r="S3061" s="6" t="n">
        <v>0.0161075966189994</v>
      </c>
      <c r="T3061" s="6" t="n">
        <v>-0.0368316417285759</v>
      </c>
      <c r="U3061" s="6" t="n">
        <v>-0.0345641499588556</v>
      </c>
      <c r="V3061" s="6" t="n">
        <v>-0.0106560760166529</v>
      </c>
      <c r="W3061" s="6" t="n">
        <v>0.00586995038595151</v>
      </c>
      <c r="X3061" s="6" t="n">
        <v>-0.0239080739422027</v>
      </c>
      <c r="Y3061" s="6" t="n">
        <v>-0.0404341003448071</v>
      </c>
      <c r="Z3061" s="6" t="n">
        <v>0.00727722121190877</v>
      </c>
      <c r="AA3061" s="6" t="n">
        <v>-0.0418413711707644</v>
      </c>
      <c r="AB3061" s="6" t="n">
        <v>-0.0169509260228105</v>
      </c>
      <c r="AC3061" s="6" t="n">
        <v>-0.0368316417285759</v>
      </c>
      <c r="AD3061" s="6" t="n">
        <v>0.0368316417285759</v>
      </c>
      <c r="AE3061" s="6" t="n">
        <v>0.0513236371246207</v>
      </c>
      <c r="AF3061" s="7" t="n">
        <v>0.612640163098878</v>
      </c>
      <c r="AG3061" s="7" t="n">
        <v>6.20041922003795</v>
      </c>
      <c r="AH3061" s="26" t="n">
        <v>190.75</v>
      </c>
      <c r="AI3061" s="6" t="n">
        <v>-0.0238972469552756</v>
      </c>
      <c r="AJ3061" s="6" t="n">
        <v>-0.030347702318016</v>
      </c>
      <c r="AK3061" s="6" t="n">
        <v>0.0107566765578626</v>
      </c>
      <c r="AL3061" s="6" t="n">
        <v>-0.0520797097848229</v>
      </c>
      <c r="AM3061" s="6" t="n">
        <v>0.310546204053588</v>
      </c>
      <c r="AN3061" s="6" t="n">
        <v>-0.0516073624421759</v>
      </c>
      <c r="AO3061" s="6" t="n">
        <v>0.0212596601241599</v>
      </c>
      <c r="AP3061" s="6" t="n">
        <v>-0.019228680065182</v>
      </c>
      <c r="AQ3061" s="6" t="n">
        <v>-0.0155350353068987</v>
      </c>
      <c r="AR3061" s="6" t="n">
        <v>0.00205853535160794</v>
      </c>
      <c r="AS3061" s="4" t="s">
        <v>455</v>
      </c>
      <c r="AT3061" s="4" t="s">
        <v>456</v>
      </c>
      <c r="AU3061" s="5" t="n">
        <v>6808.73</v>
      </c>
      <c r="AV3061" s="6" t="n">
        <v>0.188239297743495</v>
      </c>
      <c r="AW3061" s="6" t="n">
        <v>0.0351893183808505</v>
      </c>
      <c r="BA3061" s="5" t="n">
        <v>955.44</v>
      </c>
      <c r="BB3061" s="6" t="n">
        <v>-0.0509565528338994</v>
      </c>
      <c r="BC3061" s="6" t="n">
        <v>-0.0958180734179371</v>
      </c>
      <c r="BD3061" s="6" t="n">
        <v>0.140325728880423</v>
      </c>
      <c r="BE3061" s="7" t="n">
        <v>3.89</v>
      </c>
      <c r="BF3061" s="5" t="n">
        <v>2431.34</v>
      </c>
      <c r="BG3061" s="6" t="n">
        <v>0.145043704317685</v>
      </c>
      <c r="BH3061" s="6" t="n">
        <v>0.0919273931525817</v>
      </c>
      <c r="BI3061" s="6" t="n">
        <v>2.20467002850252</v>
      </c>
      <c r="BJ3061" s="27" t="n">
        <v>0.0195</v>
      </c>
      <c r="BK3061" s="27" t="n">
        <v>0.0049</v>
      </c>
      <c r="BL3061" s="27" t="n">
        <v>0.0029</v>
      </c>
      <c r="BM3061" s="5" t="n">
        <v>46776.66875</v>
      </c>
      <c r="BN3061" s="5" t="n">
        <v>3979.26</v>
      </c>
      <c r="BO3061" s="26" t="n">
        <v>11.7551174715902</v>
      </c>
      <c r="BP3061" s="7" t="n">
        <v>1.48702476113878</v>
      </c>
      <c r="BQ3061" s="6" t="n">
        <v>0.126500204249989</v>
      </c>
      <c r="BS3061" s="26" t="n">
        <v>13.04</v>
      </c>
      <c r="BT3061" s="7" t="n">
        <v>2.14</v>
      </c>
      <c r="BZ3061" s="5" t="n">
        <v>19</v>
      </c>
      <c r="CA3061" s="6" t="n">
        <v>0.110007170215853</v>
      </c>
      <c r="CB3061" s="6" t="n">
        <v>0.0997633951301327</v>
      </c>
      <c r="CC3061" s="4" t="s">
        <v>1569</v>
      </c>
      <c r="CD3061" s="26" t="n">
        <v>8.78682804754744</v>
      </c>
      <c r="CE3061" s="6" t="n">
        <v>0.337811256574123</v>
      </c>
      <c r="CF3061" s="25" t="n">
        <v>45715</v>
      </c>
      <c r="CG3061" s="6" t="n">
        <v>0.311358296151925</v>
      </c>
      <c r="CH3061" s="6" t="n">
        <v>0.358316373443697</v>
      </c>
      <c r="CI3061" s="6" t="n">
        <v>0.316979898235109</v>
      </c>
      <c r="CJ3061" s="6" t="n">
        <v>-0.11536306535845</v>
      </c>
      <c r="CK3061" s="6" t="n">
        <v>0.0863196442584358</v>
      </c>
      <c r="CL3061" s="7" t="n">
        <v>0.426688988873775</v>
      </c>
      <c r="CM3061" s="6" t="n">
        <v>-0.0114641744548287</v>
      </c>
      <c r="CN3061" s="4" t="s">
        <v>493</v>
      </c>
    </row>
    <row r="3062" customFormat="false" ht="15" hidden="false" customHeight="false" outlineLevel="0" collapsed="false">
      <c r="A3062" s="4" t="s">
        <v>51</v>
      </c>
      <c r="B3062" s="4" t="s">
        <v>52</v>
      </c>
      <c r="C3062" s="25" t="n">
        <v>45657</v>
      </c>
      <c r="D3062" s="4" t="s">
        <v>221</v>
      </c>
      <c r="E3062" s="4" t="s">
        <v>708</v>
      </c>
      <c r="F3062" s="4" t="s">
        <v>86</v>
      </c>
      <c r="G3062" s="4" t="s">
        <v>438</v>
      </c>
      <c r="H3062" s="4" t="s">
        <v>566</v>
      </c>
      <c r="I3062" s="5" t="n">
        <v>4875</v>
      </c>
      <c r="J3062" s="25" t="n">
        <v>45684</v>
      </c>
      <c r="K3062" s="4" t="s">
        <v>1471</v>
      </c>
      <c r="L3062" s="4" t="s">
        <v>6</v>
      </c>
      <c r="M3062" s="4" t="s">
        <v>441</v>
      </c>
      <c r="N3062" s="25" t="n">
        <v>45681</v>
      </c>
      <c r="O3062" s="25" t="n">
        <v>45684</v>
      </c>
      <c r="P3062" s="25" t="n">
        <v>45685</v>
      </c>
      <c r="Q3062" s="25" t="n">
        <v>45684</v>
      </c>
      <c r="R3062" s="6" t="n">
        <v>-0.0120927366556267</v>
      </c>
      <c r="S3062" s="6" t="n">
        <v>-0.0318883517854357</v>
      </c>
      <c r="T3062" s="6" t="n">
        <v>-0.0128050253684465</v>
      </c>
      <c r="U3062" s="6" t="n">
        <v>-0.0567861138095089</v>
      </c>
      <c r="V3062" s="6" t="n">
        <v>-0.0106560760166529</v>
      </c>
      <c r="W3062" s="6" t="n">
        <v>-0.0501903442785544</v>
      </c>
      <c r="X3062" s="6" t="n">
        <v>-0.0461300377928561</v>
      </c>
      <c r="Y3062" s="6" t="n">
        <v>-0.00659576953095453</v>
      </c>
      <c r="Z3062" s="6" t="n">
        <v>-0.0216957383974223</v>
      </c>
      <c r="AA3062" s="6" t="n">
        <v>-0.0350903754120866</v>
      </c>
      <c r="AB3062" s="6" t="n">
        <v>-0.00226103227818486</v>
      </c>
      <c r="AC3062" s="6" t="n">
        <v>-0.0318883517854357</v>
      </c>
      <c r="AD3062" s="6" t="n">
        <v>0.0318883517854357</v>
      </c>
      <c r="AE3062" s="6" t="n">
        <v>0.0426477467643848</v>
      </c>
      <c r="AF3062" s="7" t="n">
        <v>0.305301645338209</v>
      </c>
      <c r="AG3062" s="7" t="n">
        <v>1.3050082600727</v>
      </c>
      <c r="AH3062" s="26" t="n">
        <v>129.83</v>
      </c>
      <c r="AI3062" s="6" t="n">
        <v>0.021479150275374</v>
      </c>
      <c r="AJ3062" s="6" t="n">
        <v>-0.0610399942142184</v>
      </c>
      <c r="AK3062" s="6" t="n">
        <v>-0.151105008500066</v>
      </c>
      <c r="AL3062" s="6" t="n">
        <v>-0.230819361336572</v>
      </c>
      <c r="AM3062" s="6" t="n">
        <v>-0.123066531577169</v>
      </c>
      <c r="AN3062" s="6" t="n">
        <v>-0.00423817521202496</v>
      </c>
      <c r="AO3062" s="6" t="n">
        <v>-0.0568018190021934</v>
      </c>
      <c r="AP3062" s="6" t="n">
        <v>-0.013215859030837</v>
      </c>
      <c r="AQ3062" s="6" t="n">
        <v>-0.0192527329091206</v>
      </c>
      <c r="AR3062" s="6" t="n">
        <v>-0.00165916225061391</v>
      </c>
      <c r="AS3062" s="4" t="s">
        <v>442</v>
      </c>
      <c r="AT3062" s="4" t="s">
        <v>121</v>
      </c>
      <c r="AU3062" s="5" t="n">
        <v>219522.35</v>
      </c>
      <c r="AV3062" s="6" t="n">
        <v>-0.0324812130947894</v>
      </c>
      <c r="AW3062" s="6" t="n">
        <v>0.105261263202626</v>
      </c>
      <c r="AX3062" s="5" t="n">
        <v>8252.36</v>
      </c>
      <c r="AY3062" s="6" t="n">
        <v>0.0375923453807779</v>
      </c>
      <c r="AZ3062" s="6" t="n">
        <v>-0.0354626947070031</v>
      </c>
      <c r="BA3062" s="5" t="n">
        <v>2115.29</v>
      </c>
      <c r="BB3062" s="6" t="n">
        <v>-0.765737200926734</v>
      </c>
      <c r="BD3062" s="6" t="n">
        <v>0.00963587534481113</v>
      </c>
      <c r="BE3062" s="7" t="n">
        <v>1.54</v>
      </c>
      <c r="BM3062" s="5" t="n">
        <v>183336.05892</v>
      </c>
      <c r="BN3062" s="5" t="n">
        <v>17537.34</v>
      </c>
      <c r="BO3062" s="26" t="n">
        <v>10.4540402888922</v>
      </c>
      <c r="BP3062" s="7" t="n">
        <v>1.01086657465345</v>
      </c>
      <c r="BQ3062" s="6" t="n">
        <v>0.096696257783465</v>
      </c>
      <c r="BR3062" s="7" t="n">
        <v>0.900949211657096</v>
      </c>
      <c r="BS3062" s="26" t="n">
        <v>12.75</v>
      </c>
      <c r="BT3062" s="7" t="n">
        <v>1.62</v>
      </c>
      <c r="BU3062" s="4" t="s">
        <v>1546</v>
      </c>
      <c r="BV3062" s="5" t="n">
        <v>613.18</v>
      </c>
      <c r="BW3062" s="5" t="n">
        <v>17745.63</v>
      </c>
      <c r="BX3062" s="5" t="n">
        <v>-17132.45</v>
      </c>
      <c r="BY3062" s="7" t="n">
        <v>0.182553268768738</v>
      </c>
      <c r="BZ3062" s="5" t="n">
        <v>3</v>
      </c>
      <c r="CA3062" s="6" t="n">
        <v>0.00467952294101415</v>
      </c>
      <c r="CB3062" s="6" t="n">
        <v>0.196302280113911</v>
      </c>
      <c r="CC3062" s="4" t="s">
        <v>503</v>
      </c>
      <c r="CD3062" s="26" t="n">
        <v>18.7480829816422</v>
      </c>
      <c r="CE3062" s="6" t="n">
        <v>-0.442394174426869</v>
      </c>
      <c r="CF3062" s="25" t="n">
        <v>45687</v>
      </c>
      <c r="CG3062" s="6" t="n">
        <v>0.315149858037848</v>
      </c>
      <c r="CH3062" s="6" t="n">
        <v>0.369668242154736</v>
      </c>
      <c r="CI3062" s="6" t="n">
        <v>0.364699800782558</v>
      </c>
      <c r="CJ3062" s="6" t="n">
        <v>-0.0134402710474081</v>
      </c>
      <c r="CK3062" s="6" t="n">
        <v>0.0374269005847953</v>
      </c>
      <c r="CL3062" s="7" t="n">
        <v>0.85201689926711</v>
      </c>
      <c r="CM3062" s="6" t="n">
        <v>-0.251542664985288</v>
      </c>
      <c r="CN3062" s="4" t="s">
        <v>444</v>
      </c>
    </row>
    <row r="3063" customFormat="false" ht="15" hidden="false" customHeight="false" outlineLevel="0" collapsed="false">
      <c r="A3063" s="4" t="s">
        <v>51</v>
      </c>
      <c r="B3063" s="4" t="s">
        <v>52</v>
      </c>
      <c r="C3063" s="25" t="n">
        <v>45657</v>
      </c>
      <c r="D3063" s="4" t="s">
        <v>231</v>
      </c>
      <c r="E3063" s="4" t="s">
        <v>1413</v>
      </c>
      <c r="F3063" s="4" t="s">
        <v>83</v>
      </c>
      <c r="G3063" s="4" t="s">
        <v>459</v>
      </c>
      <c r="H3063" s="4" t="s">
        <v>556</v>
      </c>
      <c r="I3063" s="5" t="n">
        <v>150</v>
      </c>
      <c r="J3063" s="25" t="n">
        <v>45684</v>
      </c>
      <c r="K3063" s="4" t="s">
        <v>548</v>
      </c>
      <c r="L3063" s="4" t="s">
        <v>5</v>
      </c>
      <c r="M3063" s="4" t="s">
        <v>441</v>
      </c>
      <c r="N3063" s="25" t="n">
        <v>45681</v>
      </c>
      <c r="O3063" s="25" t="n">
        <v>45684</v>
      </c>
      <c r="P3063" s="25" t="n">
        <v>45685</v>
      </c>
      <c r="Q3063" s="25" t="n">
        <v>45685</v>
      </c>
      <c r="R3063" s="6" t="n">
        <v>0.00589759628272724</v>
      </c>
      <c r="S3063" s="6" t="n">
        <v>-0.0640401527938171</v>
      </c>
      <c r="T3063" s="6" t="n">
        <v>-0.115165953246457</v>
      </c>
      <c r="U3063" s="6" t="n">
        <v>-0.173308509757547</v>
      </c>
      <c r="V3063" s="6" t="n">
        <v>-0.0106560760166529</v>
      </c>
      <c r="W3063" s="6" t="n">
        <v>-0.0430216212800386</v>
      </c>
      <c r="X3063" s="6" t="n">
        <v>-0.162652433740894</v>
      </c>
      <c r="Y3063" s="6" t="n">
        <v>-0.130286888477509</v>
      </c>
      <c r="Z3063" s="6" t="n">
        <v>0.0262088862086393</v>
      </c>
      <c r="AA3063" s="6" t="n">
        <v>-0.199517395966187</v>
      </c>
      <c r="AB3063" s="6" t="n">
        <v>-0.0791659152817457</v>
      </c>
      <c r="AC3063" s="6" t="n">
        <v>-0.115165953246457</v>
      </c>
      <c r="AD3063" s="6" t="n">
        <v>0.115165953246457</v>
      </c>
      <c r="AE3063" s="6" t="n">
        <v>0.132411423581781</v>
      </c>
      <c r="AF3063" s="7" t="n">
        <v>0.640670919647338</v>
      </c>
      <c r="AG3063" s="7" t="n">
        <v>5.91405089477193</v>
      </c>
      <c r="AH3063" s="26" t="n">
        <v>5595.5</v>
      </c>
      <c r="AI3063" s="6" t="n">
        <v>-0.14914808366343</v>
      </c>
      <c r="AJ3063" s="6" t="n">
        <v>-0.22695402894346</v>
      </c>
      <c r="AK3063" s="6" t="n">
        <v>0.0230648980226162</v>
      </c>
      <c r="AL3063" s="6" t="n">
        <v>0.364373407458886</v>
      </c>
      <c r="AM3063" s="6" t="n">
        <v>1.08216272536142</v>
      </c>
      <c r="AN3063" s="6" t="n">
        <v>-0.0729616937862877</v>
      </c>
      <c r="AO3063" s="6" t="n">
        <v>-0.153992335157172</v>
      </c>
      <c r="AP3063" s="6" t="n">
        <v>-0.0125500123354824</v>
      </c>
      <c r="AQ3063" s="6" t="n">
        <v>-0.0664185268216292</v>
      </c>
      <c r="AR3063" s="6" t="n">
        <v>-0.0488249561631226</v>
      </c>
      <c r="AS3063" s="4" t="s">
        <v>442</v>
      </c>
      <c r="AT3063" s="4" t="s">
        <v>121</v>
      </c>
      <c r="AU3063" s="5" t="n">
        <v>661.175</v>
      </c>
      <c r="AV3063" s="6" t="n">
        <v>0.298221259667814</v>
      </c>
      <c r="AW3063" s="6" t="n">
        <v>0.155665983821463</v>
      </c>
      <c r="AX3063" s="5" t="n">
        <v>94.027</v>
      </c>
      <c r="AY3063" s="6" t="n">
        <v>0.142211971112035</v>
      </c>
      <c r="AZ3063" s="6" t="n">
        <v>0.00501197032663289</v>
      </c>
      <c r="BA3063" s="5" t="n">
        <v>66.462</v>
      </c>
      <c r="BB3063" s="6" t="n">
        <v>0.470463294836055</v>
      </c>
      <c r="BC3063" s="6" t="n">
        <v>0.10387323943662</v>
      </c>
      <c r="BD3063" s="6" t="n">
        <v>0.100521042084168</v>
      </c>
      <c r="BE3063" s="7" t="n">
        <v>10.39</v>
      </c>
      <c r="BM3063" s="5" t="n">
        <v>35817.35505</v>
      </c>
      <c r="BN3063" s="5" t="n">
        <v>237.253</v>
      </c>
      <c r="BO3063" s="26" t="n">
        <v>150.966921598462</v>
      </c>
      <c r="BP3063" s="7" t="n">
        <v>13.7798171365565</v>
      </c>
      <c r="BQ3063" s="6" t="n">
        <v>0.0912770624892758</v>
      </c>
      <c r="BR3063" s="7" t="n">
        <v>0.262708414927006</v>
      </c>
      <c r="BS3063" s="26" t="n">
        <v>79.4</v>
      </c>
      <c r="BT3063" s="7" t="n">
        <v>12.21</v>
      </c>
      <c r="BU3063" s="4" t="s">
        <v>1546</v>
      </c>
      <c r="BV3063" s="5" t="n">
        <v>-230.31</v>
      </c>
      <c r="BW3063" s="5" t="n">
        <v>421.65</v>
      </c>
      <c r="BX3063" s="5" t="n">
        <v>-651.96</v>
      </c>
      <c r="BY3063" s="7" t="n">
        <v>-2.07514528990404</v>
      </c>
      <c r="BZ3063" s="5" t="n">
        <v>4</v>
      </c>
      <c r="CA3063" s="6" t="n">
        <v>0.733517621274317</v>
      </c>
      <c r="CB3063" s="6" t="n">
        <v>0.775093322272916</v>
      </c>
      <c r="CC3063" s="4" t="s">
        <v>635</v>
      </c>
      <c r="CD3063" s="26" t="n">
        <v>114.105262487595</v>
      </c>
      <c r="CE3063" s="6" t="n">
        <v>0.323049597426537</v>
      </c>
      <c r="CO3063" s="4" t="s">
        <v>483</v>
      </c>
    </row>
    <row r="3064" customFormat="false" ht="15" hidden="false" customHeight="false" outlineLevel="0" collapsed="false">
      <c r="A3064" s="4" t="s">
        <v>51</v>
      </c>
      <c r="B3064" s="4" t="s">
        <v>52</v>
      </c>
      <c r="C3064" s="25" t="n">
        <v>45657</v>
      </c>
      <c r="D3064" s="4" t="s">
        <v>274</v>
      </c>
      <c r="E3064" s="4" t="s">
        <v>817</v>
      </c>
      <c r="F3064" s="4" t="s">
        <v>102</v>
      </c>
      <c r="G3064" s="4" t="s">
        <v>438</v>
      </c>
      <c r="H3064" s="4" t="s">
        <v>566</v>
      </c>
      <c r="I3064" s="5" t="n">
        <v>1900</v>
      </c>
      <c r="J3064" s="25" t="n">
        <v>45684</v>
      </c>
      <c r="K3064" s="4" t="s">
        <v>1400</v>
      </c>
      <c r="L3064" s="4" t="s">
        <v>5</v>
      </c>
      <c r="M3064" s="4" t="s">
        <v>441</v>
      </c>
      <c r="N3064" s="25" t="n">
        <v>45681</v>
      </c>
      <c r="O3064" s="25" t="n">
        <v>45684</v>
      </c>
      <c r="P3064" s="25" t="n">
        <v>45685</v>
      </c>
      <c r="Q3064" s="25" t="n">
        <v>45685</v>
      </c>
      <c r="R3064" s="6" t="n">
        <v>-0.0240435505821866</v>
      </c>
      <c r="S3064" s="6" t="n">
        <v>-0.036876355748373</v>
      </c>
      <c r="T3064" s="6" t="n">
        <v>-0.0651544401544402</v>
      </c>
      <c r="U3064" s="6" t="n">
        <v>-0.126074346485</v>
      </c>
      <c r="V3064" s="6" t="n">
        <v>-0.0106560760166529</v>
      </c>
      <c r="W3064" s="6" t="n">
        <v>-0.0501903442785544</v>
      </c>
      <c r="X3064" s="6" t="n">
        <v>-0.115418270468347</v>
      </c>
      <c r="Y3064" s="6" t="n">
        <v>-0.0758840022064453</v>
      </c>
      <c r="AB3064" s="6" t="n">
        <v>-0.0186615186615187</v>
      </c>
      <c r="AC3064" s="6" t="n">
        <v>-0.0651544401544402</v>
      </c>
      <c r="AD3064" s="6" t="n">
        <v>0.0651544401544402</v>
      </c>
      <c r="AE3064" s="6" t="n">
        <v>0.0854247104247103</v>
      </c>
      <c r="AF3064" s="7" t="n">
        <v>0.0828625235404894</v>
      </c>
      <c r="AG3064" s="7" t="n">
        <v>2.02557328380798</v>
      </c>
      <c r="AH3064" s="26" t="n">
        <v>330.65</v>
      </c>
      <c r="AI3064" s="6" t="n">
        <v>0.0050151975683892</v>
      </c>
      <c r="AJ3064" s="6" t="n">
        <v>-0.0296404988994865</v>
      </c>
      <c r="AK3064" s="6" t="n">
        <v>-0.041733082162006</v>
      </c>
      <c r="AL3064" s="6" t="n">
        <v>-0.0569024529378208</v>
      </c>
      <c r="AM3064" s="6" t="n">
        <v>0.339748784440843</v>
      </c>
      <c r="AN3064" s="6" t="n">
        <v>-0.00423817521202496</v>
      </c>
      <c r="AO3064" s="6" t="n">
        <v>-0.0254023236874615</v>
      </c>
      <c r="AP3064" s="6" t="n">
        <v>0.0509378764412323</v>
      </c>
      <c r="AQ3064" s="6" t="n">
        <v>0.0485286525554978</v>
      </c>
      <c r="AR3064" s="6" t="n">
        <v>0.0661222232140044</v>
      </c>
      <c r="AS3064" s="4" t="s">
        <v>442</v>
      </c>
      <c r="AT3064" s="4" t="s">
        <v>121</v>
      </c>
      <c r="AU3064" s="5" t="n">
        <v>12226.86</v>
      </c>
      <c r="AV3064" s="6" t="n">
        <v>-0.170903513274714</v>
      </c>
      <c r="AW3064" s="6" t="n">
        <v>-0.0612263701130734</v>
      </c>
      <c r="AX3064" s="5" t="n">
        <v>1247.03</v>
      </c>
      <c r="AY3064" s="6" t="n">
        <v>0.101991026314197</v>
      </c>
      <c r="AZ3064" s="6" t="n">
        <v>-0.0136538990649089</v>
      </c>
      <c r="BA3064" s="5" t="n">
        <v>901.7</v>
      </c>
      <c r="BB3064" s="6" t="n">
        <v>-0.256624181767218</v>
      </c>
      <c r="BC3064" s="6" t="n">
        <v>0.0357105937216435</v>
      </c>
      <c r="BD3064" s="6" t="n">
        <v>0.0737474707324693</v>
      </c>
      <c r="BE3064" s="7" t="n">
        <v>6.01</v>
      </c>
      <c r="BM3064" s="5" t="n">
        <v>49597.5</v>
      </c>
      <c r="BN3064" s="5" t="n">
        <v>3953.49</v>
      </c>
      <c r="BO3064" s="26" t="n">
        <v>12.545244834311</v>
      </c>
      <c r="BP3064" s="7" t="n">
        <v>2.62021502695101</v>
      </c>
      <c r="BQ3064" s="6" t="n">
        <v>0.20886121088564</v>
      </c>
      <c r="BR3064" s="7" t="n">
        <v>0</v>
      </c>
      <c r="BS3064" s="26" t="n">
        <v>12.75</v>
      </c>
      <c r="BT3064" s="7" t="n">
        <v>1.62</v>
      </c>
      <c r="BU3064" s="4" t="s">
        <v>1546</v>
      </c>
      <c r="BV3064" s="5" t="n">
        <v>2177.77</v>
      </c>
      <c r="BW3064" s="5" t="n">
        <v>661.09</v>
      </c>
      <c r="BX3064" s="5" t="n">
        <v>1516.68</v>
      </c>
      <c r="BY3064" s="7" t="n">
        <v>1.10206570584187</v>
      </c>
      <c r="BZ3064" s="5" t="n">
        <v>1</v>
      </c>
      <c r="CF3064" s="25" t="n">
        <v>45715</v>
      </c>
      <c r="CH3064" s="6" t="n">
        <v>0.334123313373793</v>
      </c>
      <c r="CI3064" s="6" t="n">
        <v>0.374914091033954</v>
      </c>
      <c r="CJ3064" s="6" t="n">
        <v>0.12208300357218</v>
      </c>
      <c r="CK3064" s="6" t="n">
        <v>0.0804375804375804</v>
      </c>
      <c r="CL3064" s="7" t="n">
        <v>0.81</v>
      </c>
    </row>
    <row r="3065" customFormat="false" ht="15" hidden="false" customHeight="false" outlineLevel="0" collapsed="false">
      <c r="A3065" s="4" t="s">
        <v>51</v>
      </c>
      <c r="B3065" s="4" t="s">
        <v>52</v>
      </c>
      <c r="C3065" s="25" t="n">
        <v>45657</v>
      </c>
      <c r="D3065" s="4" t="s">
        <v>311</v>
      </c>
      <c r="E3065" s="4" t="s">
        <v>615</v>
      </c>
      <c r="F3065" s="4" t="s">
        <v>81</v>
      </c>
      <c r="G3065" s="4" t="s">
        <v>438</v>
      </c>
      <c r="H3065" s="4" t="s">
        <v>505</v>
      </c>
      <c r="I3065" s="5" t="n">
        <v>2750</v>
      </c>
      <c r="J3065" s="25" t="n">
        <v>45684</v>
      </c>
      <c r="K3065" s="4" t="s">
        <v>1025</v>
      </c>
      <c r="L3065" s="4" t="s">
        <v>5</v>
      </c>
      <c r="M3065" s="4" t="s">
        <v>441</v>
      </c>
      <c r="N3065" s="25" t="n">
        <v>45681</v>
      </c>
      <c r="O3065" s="25" t="n">
        <v>45684</v>
      </c>
      <c r="P3065" s="25" t="n">
        <v>45685</v>
      </c>
      <c r="Q3065" s="25" t="n">
        <v>45685</v>
      </c>
      <c r="R3065" s="6" t="n">
        <v>-0.00483240009204566</v>
      </c>
      <c r="S3065" s="6" t="n">
        <v>-0.025975026977031</v>
      </c>
      <c r="T3065" s="6" t="n">
        <v>0.0178048587481205</v>
      </c>
      <c r="U3065" s="6" t="n">
        <v>-0.0130025683209561</v>
      </c>
      <c r="V3065" s="6" t="n">
        <v>-0.0106560760166529</v>
      </c>
      <c r="W3065" s="6" t="n">
        <v>-0.0424695237409161</v>
      </c>
      <c r="X3065" s="6" t="n">
        <v>-0.00234649230430328</v>
      </c>
      <c r="Y3065" s="6" t="n">
        <v>0.0294669554199599</v>
      </c>
      <c r="Z3065" s="6" t="n">
        <v>-0.0191241179822381</v>
      </c>
      <c r="AA3065" s="6" t="n">
        <v>0.00612154966128192</v>
      </c>
      <c r="AB3065" s="6" t="n">
        <v>0</v>
      </c>
      <c r="AC3065" s="6" t="n">
        <v>0.0178048587481205</v>
      </c>
      <c r="AD3065" s="6" t="n">
        <v>0.0178048587481205</v>
      </c>
      <c r="AE3065" s="6" t="n">
        <v>0.0455013056896416</v>
      </c>
      <c r="AF3065" s="7" t="n">
        <v>0.674782608695652</v>
      </c>
      <c r="AG3065" s="7" t="n">
        <v>1.44407468678657</v>
      </c>
      <c r="AH3065" s="26" t="n">
        <v>130.37</v>
      </c>
      <c r="AI3065" s="6" t="n">
        <v>0.0200297316328928</v>
      </c>
      <c r="AJ3065" s="6" t="n">
        <v>-0.0713064539108133</v>
      </c>
      <c r="AK3065" s="6" t="n">
        <v>-0.123739749966393</v>
      </c>
      <c r="AL3065" s="6" t="n">
        <v>-0.186763146403843</v>
      </c>
      <c r="AM3065" s="6" t="n">
        <v>-0.026726390444194</v>
      </c>
      <c r="AN3065" s="6" t="n">
        <v>-0.0342553529305028</v>
      </c>
      <c r="AO3065" s="6" t="n">
        <v>-0.0370511009803105</v>
      </c>
      <c r="AP3065" s="6" t="n">
        <v>0.0248794899704554</v>
      </c>
      <c r="AQ3065" s="6" t="n">
        <v>0.0702068107603788</v>
      </c>
      <c r="AR3065" s="6" t="n">
        <v>0.0878003814188855</v>
      </c>
      <c r="AS3065" s="4" t="s">
        <v>442</v>
      </c>
      <c r="AT3065" s="4" t="s">
        <v>121</v>
      </c>
      <c r="AU3065" s="5" t="n">
        <v>53648.3</v>
      </c>
      <c r="AV3065" s="6" t="n">
        <v>-0.0300763597259756</v>
      </c>
      <c r="AW3065" s="6" t="n">
        <v>-0.0047567271950818</v>
      </c>
      <c r="AX3065" s="5" t="n">
        <v>5777.3</v>
      </c>
      <c r="AY3065" s="6" t="n">
        <v>0.107688407647586</v>
      </c>
      <c r="AZ3065" s="6" t="n">
        <v>0.000488290782999445</v>
      </c>
      <c r="BA3065" s="5" t="n">
        <v>326.64</v>
      </c>
      <c r="BB3065" s="6" t="n">
        <v>-0.363733759276935</v>
      </c>
      <c r="BC3065" s="6" t="n">
        <v>-0.608086867838503</v>
      </c>
      <c r="BD3065" s="6" t="n">
        <v>0.00608854334620109</v>
      </c>
      <c r="BE3065" s="7" t="n">
        <v>0.26</v>
      </c>
      <c r="BM3065" s="5" t="n">
        <v>162628.7528</v>
      </c>
      <c r="BN3065" s="5" t="n">
        <v>2917.91</v>
      </c>
      <c r="BO3065" s="26" t="n">
        <v>55.7346706375454</v>
      </c>
      <c r="BP3065" s="7" t="n">
        <v>1.80403794332551</v>
      </c>
      <c r="BQ3065" s="6" t="n">
        <v>0.0323683251859073</v>
      </c>
      <c r="BR3065" s="7" t="n">
        <v>1.1025510754203</v>
      </c>
      <c r="BS3065" s="26" t="n">
        <v>20.33</v>
      </c>
      <c r="BT3065" s="7" t="n">
        <v>2.42</v>
      </c>
      <c r="BU3065" s="4" t="s">
        <v>1546</v>
      </c>
      <c r="BV3065" s="5" t="n">
        <v>6115.92</v>
      </c>
      <c r="BW3065" s="5" t="n">
        <v>8582.57</v>
      </c>
      <c r="BX3065" s="5" t="n">
        <v>-2466.65</v>
      </c>
      <c r="BY3065" s="7" t="n">
        <v>3.41088418680914</v>
      </c>
      <c r="BZ3065" s="5" t="n">
        <v>4</v>
      </c>
      <c r="CA3065" s="6" t="n">
        <v>0.0265484896864094</v>
      </c>
      <c r="CB3065" s="6" t="n">
        <v>-0.585796727139927</v>
      </c>
      <c r="CC3065" s="4" t="s">
        <v>650</v>
      </c>
      <c r="CD3065" s="26" t="n">
        <v>31.5115716306417</v>
      </c>
      <c r="CE3065" s="6" t="n">
        <v>0.76870488374338</v>
      </c>
      <c r="CF3065" s="25" t="n">
        <v>45715</v>
      </c>
      <c r="CG3065" s="6" t="n">
        <v>0.321875725838449</v>
      </c>
      <c r="CH3065" s="6" t="n">
        <v>0.351878772154171</v>
      </c>
      <c r="CI3065" s="6" t="n">
        <v>0.338514262480754</v>
      </c>
      <c r="CJ3065" s="6" t="n">
        <v>-0.0379804373864333</v>
      </c>
      <c r="CK3065" s="6" t="n">
        <v>0.0846853977047883</v>
      </c>
      <c r="CL3065" s="7" t="n">
        <v>0.210247093721966</v>
      </c>
      <c r="CM3065" s="6" t="n">
        <v>-0.0425858585858586</v>
      </c>
      <c r="CN3065" s="4" t="s">
        <v>493</v>
      </c>
    </row>
    <row r="3066" customFormat="false" ht="15" hidden="false" customHeight="false" outlineLevel="0" collapsed="false">
      <c r="A3066" s="4" t="s">
        <v>51</v>
      </c>
      <c r="B3066" s="4" t="s">
        <v>52</v>
      </c>
      <c r="C3066" s="25" t="n">
        <v>45657</v>
      </c>
      <c r="D3066" s="4" t="s">
        <v>322</v>
      </c>
      <c r="E3066" s="4" t="s">
        <v>814</v>
      </c>
      <c r="F3066" s="4" t="s">
        <v>69</v>
      </c>
      <c r="G3066" s="4" t="s">
        <v>438</v>
      </c>
      <c r="H3066" s="4" t="s">
        <v>453</v>
      </c>
      <c r="I3066" s="5" t="n">
        <v>4425</v>
      </c>
      <c r="J3066" s="25" t="n">
        <v>45684</v>
      </c>
      <c r="K3066" s="4" t="s">
        <v>1590</v>
      </c>
      <c r="L3066" s="4" t="s">
        <v>5</v>
      </c>
      <c r="M3066" s="4" t="s">
        <v>441</v>
      </c>
      <c r="N3066" s="25" t="n">
        <v>45681</v>
      </c>
      <c r="O3066" s="25" t="n">
        <v>45684</v>
      </c>
      <c r="P3066" s="25" t="n">
        <v>45685</v>
      </c>
      <c r="Q3066" s="25" t="n">
        <v>45685</v>
      </c>
      <c r="R3066" s="6" t="n">
        <v>-0.0218778486782134</v>
      </c>
      <c r="S3066" s="6" t="n">
        <v>-0.0159366262814538</v>
      </c>
      <c r="T3066" s="6" t="n">
        <v>0.0471635571550335</v>
      </c>
      <c r="U3066" s="6" t="n">
        <v>0.00934908219536634</v>
      </c>
      <c r="V3066" s="6" t="n">
        <v>-0.0106560760166529</v>
      </c>
      <c r="W3066" s="6" t="n">
        <v>0.00586995038595151</v>
      </c>
      <c r="X3066" s="6" t="n">
        <v>0.0200051582120192</v>
      </c>
      <c r="Y3066" s="6" t="n">
        <v>0.00347913180941484</v>
      </c>
      <c r="Z3066" s="6" t="n">
        <v>-0.000967535892374083</v>
      </c>
      <c r="AA3066" s="6" t="n">
        <v>0.0103166180877404</v>
      </c>
      <c r="AB3066" s="6" t="n">
        <v>0.0333364901979354</v>
      </c>
      <c r="AC3066" s="6" t="n">
        <v>0.0471635571550335</v>
      </c>
      <c r="AD3066" s="6" t="n">
        <v>0.0471635571550335</v>
      </c>
      <c r="AE3066" s="6" t="n">
        <v>0.0485841462259683</v>
      </c>
      <c r="AF3066" s="7" t="n">
        <v>0.499025341130602</v>
      </c>
      <c r="AG3066" s="7" t="n">
        <v>3.13166688503194</v>
      </c>
      <c r="AH3066" s="26" t="n">
        <v>109.7</v>
      </c>
      <c r="AI3066" s="6" t="n">
        <v>-0.00209224051669221</v>
      </c>
      <c r="AJ3066" s="6" t="n">
        <v>-0.0715978334461749</v>
      </c>
      <c r="AK3066" s="6" t="n">
        <v>0.00320073159579359</v>
      </c>
      <c r="AL3066" s="6" t="n">
        <v>-0.184507879869164</v>
      </c>
      <c r="AM3066" s="6" t="n">
        <v>-0.226375176304655</v>
      </c>
      <c r="AN3066" s="6" t="n">
        <v>-0.0516073624421759</v>
      </c>
      <c r="AO3066" s="6" t="n">
        <v>-0.019990471003999</v>
      </c>
      <c r="AP3066" s="6" t="n">
        <v>-0.0128425431853124</v>
      </c>
      <c r="AQ3066" s="6" t="n">
        <v>0.0608664194627837</v>
      </c>
      <c r="AR3066" s="6" t="n">
        <v>0.0784599901212904</v>
      </c>
      <c r="AS3066" s="4" t="s">
        <v>455</v>
      </c>
      <c r="AT3066" s="4" t="s">
        <v>456</v>
      </c>
      <c r="AU3066" s="5" t="n">
        <v>26957.93</v>
      </c>
      <c r="AV3066" s="6" t="n">
        <v>0.0628857988184346</v>
      </c>
      <c r="AW3066" s="6" t="n">
        <v>0.00934161985560356</v>
      </c>
      <c r="BA3066" s="5" t="n">
        <v>4603.63</v>
      </c>
      <c r="BB3066" s="6" t="n">
        <v>-0.167481048002083</v>
      </c>
      <c r="BC3066" s="6" t="n">
        <v>-0.0246009314072385</v>
      </c>
      <c r="BD3066" s="6" t="n">
        <v>0.170770901178243</v>
      </c>
      <c r="BE3066" s="7" t="n">
        <v>6.03</v>
      </c>
      <c r="BF3066" s="5" t="n">
        <v>9240.27</v>
      </c>
      <c r="BG3066" s="6" t="n">
        <v>0.00788175405567837</v>
      </c>
      <c r="BH3066" s="6" t="n">
        <v>0.0294426008752946</v>
      </c>
      <c r="BI3066" s="6" t="n">
        <v>-0.0851017570760789</v>
      </c>
      <c r="BJ3066" s="27" t="n">
        <v>0.0385</v>
      </c>
      <c r="BK3066" s="27" t="n">
        <v>0.0082</v>
      </c>
      <c r="BL3066" s="27" t="n">
        <v>0.013</v>
      </c>
      <c r="BM3066" s="5" t="n">
        <v>83740.7017</v>
      </c>
      <c r="BN3066" s="5" t="n">
        <v>17238.9</v>
      </c>
      <c r="BO3066" s="26" t="n">
        <v>4.85765922999727</v>
      </c>
      <c r="BP3066" s="7" t="n">
        <v>0.782336401833907</v>
      </c>
      <c r="BQ3066" s="6" t="n">
        <v>0.161052137416882</v>
      </c>
      <c r="BS3066" s="26" t="n">
        <v>13.04</v>
      </c>
      <c r="BT3066" s="7" t="n">
        <v>2.14</v>
      </c>
      <c r="BZ3066" s="5" t="n">
        <v>19</v>
      </c>
      <c r="CA3066" s="6" t="n">
        <v>0.120874464018554</v>
      </c>
      <c r="CB3066" s="6" t="n">
        <v>0.0997633951301327</v>
      </c>
      <c r="CC3066" s="4" t="s">
        <v>1552</v>
      </c>
      <c r="CD3066" s="26" t="n">
        <v>9.09491421149182</v>
      </c>
      <c r="CE3066" s="6" t="n">
        <v>-0.465892792714921</v>
      </c>
      <c r="CF3066" s="25" t="n">
        <v>45715</v>
      </c>
      <c r="CG3066" s="6" t="n">
        <v>0.41398092264263</v>
      </c>
      <c r="CH3066" s="6" t="n">
        <v>0.3895727313607</v>
      </c>
      <c r="CI3066" s="6" t="n">
        <v>0.318749953145068</v>
      </c>
      <c r="CJ3066" s="6" t="n">
        <v>-0.181796035796094</v>
      </c>
      <c r="CK3066" s="6" t="n">
        <v>0.09375</v>
      </c>
      <c r="CL3066" s="7" t="n">
        <v>0.503077942987024</v>
      </c>
      <c r="CM3066" s="6" t="n">
        <v>-0.188868219190667</v>
      </c>
      <c r="CN3066" s="4" t="s">
        <v>493</v>
      </c>
    </row>
    <row r="3067" customFormat="false" ht="15" hidden="false" customHeight="false" outlineLevel="0" collapsed="false">
      <c r="A3067" s="4" t="s">
        <v>51</v>
      </c>
      <c r="B3067" s="4" t="s">
        <v>52</v>
      </c>
      <c r="C3067" s="25" t="n">
        <v>45657</v>
      </c>
      <c r="D3067" s="4" t="s">
        <v>144</v>
      </c>
      <c r="E3067" s="4" t="s">
        <v>533</v>
      </c>
      <c r="F3067" s="4" t="s">
        <v>91</v>
      </c>
      <c r="G3067" s="4" t="s">
        <v>438</v>
      </c>
      <c r="H3067" s="4" t="s">
        <v>508</v>
      </c>
      <c r="I3067" s="5" t="n">
        <v>75</v>
      </c>
      <c r="J3067" s="25" t="n">
        <v>45685</v>
      </c>
      <c r="K3067" s="4" t="s">
        <v>543</v>
      </c>
      <c r="L3067" s="4" t="s">
        <v>5</v>
      </c>
      <c r="M3067" s="4" t="s">
        <v>441</v>
      </c>
      <c r="N3067" s="25" t="n">
        <v>45684</v>
      </c>
      <c r="O3067" s="25" t="n">
        <v>45685</v>
      </c>
      <c r="P3067" s="25" t="n">
        <v>45686</v>
      </c>
      <c r="Q3067" s="25" t="n">
        <v>45686</v>
      </c>
      <c r="R3067" s="6" t="n">
        <v>-0.00201154555734096</v>
      </c>
      <c r="S3067" s="6" t="n">
        <v>0.0016458745795862</v>
      </c>
      <c r="T3067" s="6" t="n">
        <v>0.0270825395313394</v>
      </c>
      <c r="U3067" s="6" t="n">
        <v>0.0267168685535847</v>
      </c>
      <c r="V3067" s="6" t="n">
        <v>0.00318662102993073</v>
      </c>
      <c r="W3067" s="6" t="n">
        <v>0.0187918162215428</v>
      </c>
      <c r="X3067" s="6" t="n">
        <v>0.023530247523654</v>
      </c>
      <c r="Y3067" s="6" t="n">
        <v>0.00792505233204188</v>
      </c>
      <c r="Z3067" s="6" t="n">
        <v>0.0468196267635775</v>
      </c>
      <c r="AA3067" s="6" t="n">
        <v>-0.0201027582099928</v>
      </c>
      <c r="AB3067" s="6" t="n">
        <v>0.00258977900552493</v>
      </c>
      <c r="AC3067" s="6" t="n">
        <v>0.0270825395313394</v>
      </c>
      <c r="AD3067" s="6" t="n">
        <v>0.0270825395313394</v>
      </c>
      <c r="AE3067" s="6" t="n">
        <v>0.0460623452086112</v>
      </c>
      <c r="AF3067" s="7" t="n">
        <v>0.531730644952826</v>
      </c>
      <c r="AG3067" s="7" t="n">
        <v>2.11928489845797</v>
      </c>
      <c r="AH3067" s="26" t="n">
        <v>8401.5</v>
      </c>
      <c r="AI3067" s="6" t="n">
        <v>-0.0209639452769943</v>
      </c>
      <c r="AJ3067" s="6" t="n">
        <v>-0.0537252914343634</v>
      </c>
      <c r="AK3067" s="6" t="n">
        <v>-0.184518320795923</v>
      </c>
      <c r="AL3067" s="6" t="n">
        <v>-0.0944951903645608</v>
      </c>
      <c r="AM3067" s="6" t="n">
        <v>0.183993573753859</v>
      </c>
      <c r="AN3067" s="6" t="n">
        <v>-0.0308203758507787</v>
      </c>
      <c r="AO3067" s="6" t="n">
        <v>-0.0229049155835848</v>
      </c>
      <c r="AP3067" s="6" t="n">
        <v>0.0331039839552045</v>
      </c>
      <c r="AQ3067" s="6" t="n">
        <v>-0.0241077690894228</v>
      </c>
      <c r="AR3067" s="6" t="n">
        <v>0.002466825848215</v>
      </c>
      <c r="AS3067" s="4" t="s">
        <v>442</v>
      </c>
      <c r="AT3067" s="4" t="s">
        <v>121</v>
      </c>
      <c r="AU3067" s="5" t="n">
        <v>13168.88</v>
      </c>
      <c r="AV3067" s="6" t="n">
        <v>0.0824926245321747</v>
      </c>
      <c r="AW3067" s="6" t="n">
        <v>-0.00591819603722432</v>
      </c>
      <c r="AX3067" s="5" t="n">
        <v>2750.83</v>
      </c>
      <c r="AY3067" s="6" t="n">
        <v>0.208888683016323</v>
      </c>
      <c r="AZ3067" s="6" t="n">
        <v>0.010381942960772</v>
      </c>
      <c r="BA3067" s="5" t="n">
        <v>2195.65</v>
      </c>
      <c r="BB3067" s="6" t="n">
        <v>0.0802068266572209</v>
      </c>
      <c r="BC3067" s="6" t="n">
        <v>0.584803383762559</v>
      </c>
      <c r="BD3067" s="6" t="n">
        <v>0.166730200290382</v>
      </c>
      <c r="BE3067" s="7" t="n">
        <v>78.7</v>
      </c>
      <c r="BM3067" s="5" t="n">
        <v>234620.289</v>
      </c>
      <c r="BN3067" s="5" t="n">
        <v>7371.28</v>
      </c>
      <c r="BO3067" s="26" t="n">
        <v>31.8289752933005</v>
      </c>
      <c r="BP3067" s="7" t="n">
        <v>7.57353909670922</v>
      </c>
      <c r="BQ3067" s="6" t="n">
        <v>0.237944797999932</v>
      </c>
      <c r="BR3067" s="7" t="n">
        <v>0.165226710395285</v>
      </c>
      <c r="BS3067" s="26" t="n">
        <v>21.64</v>
      </c>
      <c r="BT3067" s="7" t="n">
        <v>4.55</v>
      </c>
      <c r="BU3067" s="4" t="s">
        <v>1546</v>
      </c>
      <c r="BV3067" s="5" t="n">
        <v>76.46</v>
      </c>
      <c r="BW3067" s="5" t="n">
        <v>309.78</v>
      </c>
      <c r="BX3067" s="5" t="n">
        <v>-233.32</v>
      </c>
      <c r="BY3067" s="7" t="n">
        <v>0.0229800765201083</v>
      </c>
      <c r="BZ3067" s="5" t="n">
        <v>2</v>
      </c>
      <c r="CA3067" s="6" t="n">
        <v>0.0745725976320302</v>
      </c>
      <c r="CB3067" s="6" t="n">
        <v>0.097620057002785</v>
      </c>
      <c r="CC3067" s="4" t="s">
        <v>589</v>
      </c>
      <c r="CD3067" s="26" t="n">
        <v>38.8232326319176</v>
      </c>
      <c r="CE3067" s="6" t="n">
        <v>-0.180156490442966</v>
      </c>
      <c r="CF3067" s="25" t="n">
        <v>45715</v>
      </c>
      <c r="CG3067" s="6" t="n">
        <v>0.298842185749207</v>
      </c>
      <c r="CH3067" s="6" t="n">
        <v>0.354932247722056</v>
      </c>
      <c r="CI3067" s="6" t="n">
        <v>0.307768789970595</v>
      </c>
      <c r="CJ3067" s="6" t="n">
        <v>-0.132880170945734</v>
      </c>
      <c r="CK3067" s="6" t="n">
        <v>0.083522855816058</v>
      </c>
      <c r="CL3067" s="7" t="n">
        <v>0.324253035492263</v>
      </c>
      <c r="CM3067" s="6" t="n">
        <v>0.0214110042168523</v>
      </c>
      <c r="CN3067" s="4" t="s">
        <v>493</v>
      </c>
    </row>
    <row r="3068" customFormat="false" ht="15" hidden="false" customHeight="false" outlineLevel="0" collapsed="false">
      <c r="A3068" s="4" t="s">
        <v>51</v>
      </c>
      <c r="B3068" s="4" t="s">
        <v>52</v>
      </c>
      <c r="C3068" s="25" t="n">
        <v>45657</v>
      </c>
      <c r="D3068" s="4" t="s">
        <v>155</v>
      </c>
      <c r="E3068" s="4" t="s">
        <v>833</v>
      </c>
      <c r="F3068" s="4" t="s">
        <v>73</v>
      </c>
      <c r="G3068" s="4" t="s">
        <v>438</v>
      </c>
      <c r="H3068" s="4" t="s">
        <v>1037</v>
      </c>
      <c r="I3068" s="5" t="n">
        <v>2625</v>
      </c>
      <c r="J3068" s="25" t="n">
        <v>45685</v>
      </c>
      <c r="K3068" s="4" t="s">
        <v>1394</v>
      </c>
      <c r="L3068" s="4" t="s">
        <v>5</v>
      </c>
      <c r="M3068" s="4" t="s">
        <v>441</v>
      </c>
      <c r="N3068" s="25" t="n">
        <v>45684</v>
      </c>
      <c r="O3068" s="25" t="n">
        <v>45685</v>
      </c>
      <c r="P3068" s="25" t="n">
        <v>45686</v>
      </c>
      <c r="Q3068" s="25" t="n">
        <v>45686</v>
      </c>
      <c r="R3068" s="6" t="n">
        <v>-0.0282231879714272</v>
      </c>
      <c r="S3068" s="6" t="n">
        <v>-0.0355710907782461</v>
      </c>
      <c r="T3068" s="6" t="n">
        <v>0.0652382475215863</v>
      </c>
      <c r="U3068" s="6" t="n">
        <v>0.001443968771913</v>
      </c>
      <c r="V3068" s="6" t="n">
        <v>0.00318662102993073</v>
      </c>
      <c r="W3068" s="6" t="n">
        <v>-0.00620018711309456</v>
      </c>
      <c r="X3068" s="6" t="n">
        <v>-0.00174265225801773</v>
      </c>
      <c r="Y3068" s="6" t="n">
        <v>0.00764415588500755</v>
      </c>
      <c r="Z3068" s="6" t="n">
        <v>0.013479775764908</v>
      </c>
      <c r="AA3068" s="6" t="n">
        <v>-0.012035806992995</v>
      </c>
      <c r="AB3068" s="6" t="n">
        <v>-0.0185481291973139</v>
      </c>
      <c r="AC3068" s="6" t="n">
        <v>0.0652382475215863</v>
      </c>
      <c r="AD3068" s="6" t="n">
        <v>0.0652382475215863</v>
      </c>
      <c r="AE3068" s="6" t="n">
        <v>0.0873041253597699</v>
      </c>
      <c r="AF3068" s="7" t="n">
        <v>0.95970695970696</v>
      </c>
      <c r="AG3068" s="7" t="n">
        <v>3.01774434100852</v>
      </c>
      <c r="AH3068" s="26" t="n">
        <v>200.19</v>
      </c>
      <c r="AI3068" s="6" t="n">
        <v>-0.0648822869955158</v>
      </c>
      <c r="AJ3068" s="6" t="n">
        <v>-0.171913133402275</v>
      </c>
      <c r="AK3068" s="6" t="n">
        <v>-0.119269687637484</v>
      </c>
      <c r="AL3068" s="6" t="n">
        <v>-0.357438613384689</v>
      </c>
      <c r="AM3068" s="6" t="n">
        <v>-0.0135994087213599</v>
      </c>
      <c r="AN3068" s="6" t="n">
        <v>-0.0510675025640285</v>
      </c>
      <c r="AO3068" s="6" t="n">
        <v>-0.120845630838246</v>
      </c>
      <c r="AP3068" s="6" t="n">
        <v>0.034324026818773</v>
      </c>
      <c r="AQ3068" s="6" t="n">
        <v>-0.0262683878715102</v>
      </c>
      <c r="AR3068" s="6" t="n">
        <v>0.000306207066127606</v>
      </c>
      <c r="AS3068" s="4" t="s">
        <v>442</v>
      </c>
      <c r="AT3068" s="4" t="s">
        <v>121</v>
      </c>
      <c r="AU3068" s="5" t="n">
        <v>7277.09</v>
      </c>
      <c r="AV3068" s="6" t="n">
        <v>0.322191354716097</v>
      </c>
      <c r="AW3068" s="6" t="n">
        <v>0.105252046597105</v>
      </c>
      <c r="AX3068" s="5" t="n">
        <v>304.24</v>
      </c>
      <c r="AY3068" s="6" t="n">
        <v>0.0418079204737058</v>
      </c>
      <c r="AZ3068" s="6" t="n">
        <v>0.053229099620515</v>
      </c>
      <c r="BA3068" s="5" t="n">
        <v>134.7</v>
      </c>
      <c r="BC3068" s="6" t="n">
        <v>0.268959020254357</v>
      </c>
      <c r="BD3068" s="6" t="n">
        <v>0.0185101462260327</v>
      </c>
      <c r="BE3068" s="7" t="n">
        <v>0.39</v>
      </c>
      <c r="BM3068" s="5" t="n">
        <v>69707.15895</v>
      </c>
      <c r="BN3068" s="5" t="n">
        <v>235.6</v>
      </c>
      <c r="BO3068" s="26" t="n">
        <v>295.870793505942</v>
      </c>
      <c r="BP3068" s="7" t="n">
        <v>2.88058371699291</v>
      </c>
      <c r="BQ3068" s="6" t="n">
        <v>0.00973595157149251</v>
      </c>
      <c r="BR3068" s="7" t="n">
        <v>0.377192087101228</v>
      </c>
      <c r="BS3068" s="26" t="n">
        <v>27.71</v>
      </c>
      <c r="BT3068" s="7" t="n">
        <v>4.13</v>
      </c>
      <c r="BU3068" s="4" t="s">
        <v>1546</v>
      </c>
      <c r="BV3068" s="5" t="n">
        <v>-969.87</v>
      </c>
      <c r="BW3068" s="5" t="n">
        <v>86</v>
      </c>
      <c r="BX3068" s="5" t="n">
        <v>-1055.87</v>
      </c>
      <c r="BZ3068" s="5" t="n">
        <v>11</v>
      </c>
      <c r="CA3068" s="6" t="n">
        <v>0.271348073278585</v>
      </c>
      <c r="CB3068" s="6" t="n">
        <v>0.56029646252879</v>
      </c>
      <c r="CD3068" s="26" t="n">
        <v>70.106319141495</v>
      </c>
      <c r="CE3068" s="6" t="n">
        <v>3.2203156167533</v>
      </c>
      <c r="CF3068" s="25" t="n">
        <v>45715</v>
      </c>
      <c r="CG3068" s="6" t="n">
        <v>0.444248543096986</v>
      </c>
      <c r="CH3068" s="6" t="n">
        <v>0.548534217674006</v>
      </c>
      <c r="CI3068" s="6" t="n">
        <v>0.467099230969045</v>
      </c>
      <c r="CJ3068" s="6" t="n">
        <v>-0.148459264857306</v>
      </c>
      <c r="CK3068" s="6" t="n">
        <v>0.129797441364606</v>
      </c>
      <c r="CL3068" s="7" t="n">
        <v>0.502615820741256</v>
      </c>
      <c r="CM3068" s="6" t="n">
        <v>0.195155621011291</v>
      </c>
      <c r="CN3068" s="4" t="s">
        <v>493</v>
      </c>
    </row>
    <row r="3069" customFormat="false" ht="15" hidden="false" customHeight="false" outlineLevel="0" collapsed="false">
      <c r="A3069" s="4" t="s">
        <v>51</v>
      </c>
      <c r="B3069" s="4" t="s">
        <v>52</v>
      </c>
      <c r="C3069" s="25" t="n">
        <v>45657</v>
      </c>
      <c r="D3069" s="4" t="s">
        <v>158</v>
      </c>
      <c r="E3069" s="4" t="s">
        <v>710</v>
      </c>
      <c r="F3069" s="4" t="s">
        <v>82</v>
      </c>
      <c r="G3069" s="4" t="s">
        <v>438</v>
      </c>
      <c r="H3069" s="4" t="s">
        <v>508</v>
      </c>
      <c r="I3069" s="5" t="n">
        <v>25</v>
      </c>
      <c r="J3069" s="25" t="n">
        <v>45685</v>
      </c>
      <c r="K3069" s="4" t="s">
        <v>1191</v>
      </c>
      <c r="L3069" s="4" t="s">
        <v>5</v>
      </c>
      <c r="M3069" s="4" t="s">
        <v>441</v>
      </c>
      <c r="N3069" s="25" t="n">
        <v>45684</v>
      </c>
      <c r="O3069" s="25" t="n">
        <v>45685</v>
      </c>
      <c r="P3069" s="25" t="n">
        <v>45686</v>
      </c>
      <c r="Q3069" s="25" t="n">
        <v>45686</v>
      </c>
      <c r="R3069" s="6" t="n">
        <v>-0.0214929257325449</v>
      </c>
      <c r="S3069" s="6" t="n">
        <v>0.00313088619228696</v>
      </c>
      <c r="T3069" s="6" t="n">
        <v>-0.055084312037601</v>
      </c>
      <c r="U3069" s="6" t="n">
        <v>-0.073446351577859</v>
      </c>
      <c r="V3069" s="6" t="n">
        <v>0.00318662102993073</v>
      </c>
      <c r="W3069" s="6" t="n">
        <v>0.0187918162215428</v>
      </c>
      <c r="X3069" s="6" t="n">
        <v>-0.0766329726077897</v>
      </c>
      <c r="Y3069" s="6" t="n">
        <v>-0.0922381677994018</v>
      </c>
      <c r="Z3069" s="6" t="n">
        <v>-0.0430018407207098</v>
      </c>
      <c r="AA3069" s="6" t="n">
        <v>-0.0304445108571492</v>
      </c>
      <c r="AB3069" s="6" t="n">
        <v>-0.0267476142772523</v>
      </c>
      <c r="AC3069" s="6" t="n">
        <v>-0.055084312037601</v>
      </c>
      <c r="AD3069" s="6" t="n">
        <v>0.055084312037601</v>
      </c>
      <c r="AE3069" s="6" t="n">
        <v>0.039441823938947</v>
      </c>
      <c r="AF3069" s="7" t="n">
        <v>0.107168687513296</v>
      </c>
      <c r="AG3069" s="7" t="n">
        <v>9.75910477478293</v>
      </c>
      <c r="AH3069" s="26" t="n">
        <v>30356.5</v>
      </c>
      <c r="AI3069" s="6" t="n">
        <v>-0.0332263262823329</v>
      </c>
      <c r="AJ3069" s="6" t="n">
        <v>-0.112126024784952</v>
      </c>
      <c r="AK3069" s="6" t="n">
        <v>-0.157912402806173</v>
      </c>
      <c r="AL3069" s="6" t="n">
        <v>-0.126458049469009</v>
      </c>
      <c r="AM3069" s="6" t="n">
        <v>0.3328986423591</v>
      </c>
      <c r="AN3069" s="6" t="n">
        <v>-0.0308203758507787</v>
      </c>
      <c r="AO3069" s="6" t="n">
        <v>-0.0813056489341731</v>
      </c>
      <c r="AP3069" s="6" t="n">
        <v>0.0165330643528663</v>
      </c>
      <c r="AQ3069" s="6" t="n">
        <v>-0.0352024634443471</v>
      </c>
      <c r="AR3069" s="6" t="n">
        <v>-0.00862786850670927</v>
      </c>
      <c r="AS3069" s="4" t="s">
        <v>442</v>
      </c>
      <c r="AT3069" s="4" t="s">
        <v>121</v>
      </c>
      <c r="AU3069" s="5" t="n">
        <v>4465.7</v>
      </c>
      <c r="AV3069" s="6" t="n">
        <v>0.0619471130980691</v>
      </c>
      <c r="AW3069" s="6" t="n">
        <v>0.0162483216894613</v>
      </c>
      <c r="AX3069" s="5" t="n">
        <v>535.5</v>
      </c>
      <c r="AY3069" s="6" t="n">
        <v>0.119914011241239</v>
      </c>
      <c r="AZ3069" s="6" t="n">
        <v>-0.0316126700105448</v>
      </c>
      <c r="BA3069" s="5" t="n">
        <v>458.7</v>
      </c>
      <c r="BB3069" s="6" t="n">
        <v>-0.114820532612891</v>
      </c>
      <c r="BC3069" s="6" t="n">
        <v>-0.14533258803801</v>
      </c>
      <c r="BD3069" s="6" t="n">
        <v>0.102716259488994</v>
      </c>
      <c r="BE3069" s="7" t="n">
        <v>155.53</v>
      </c>
      <c r="BM3069" s="5" t="n">
        <v>89551.675</v>
      </c>
      <c r="BN3069" s="5" t="n">
        <v>2085.2</v>
      </c>
      <c r="BO3069" s="26" t="n">
        <v>42.9463240936121</v>
      </c>
      <c r="BP3069" s="7" t="n">
        <v>7.03303816853844</v>
      </c>
      <c r="BQ3069" s="6" t="n">
        <v>0.163763449304956</v>
      </c>
      <c r="BR3069" s="7" t="n">
        <v>0</v>
      </c>
      <c r="BS3069" s="26" t="n">
        <v>21.64</v>
      </c>
      <c r="BT3069" s="7" t="n">
        <v>4.55</v>
      </c>
      <c r="BU3069" s="4" t="s">
        <v>1546</v>
      </c>
      <c r="BV3069" s="5" t="n">
        <v>1292.4</v>
      </c>
      <c r="BW3069" s="5" t="n">
        <v>103</v>
      </c>
      <c r="BX3069" s="5" t="n">
        <v>1189.4</v>
      </c>
      <c r="BY3069" s="7" t="n">
        <v>1.28853439680957</v>
      </c>
      <c r="BZ3069" s="5" t="n">
        <v>4</v>
      </c>
      <c r="CA3069" s="6" t="n">
        <v>0.132159822456997</v>
      </c>
      <c r="CB3069" s="6" t="n">
        <v>0.170694884350892</v>
      </c>
      <c r="CC3069" s="4" t="s">
        <v>611</v>
      </c>
      <c r="CD3069" s="26" t="n">
        <v>58.3829407071546</v>
      </c>
      <c r="CE3069" s="6" t="n">
        <v>-0.264402861975926</v>
      </c>
      <c r="CF3069" s="25" t="n">
        <v>45715</v>
      </c>
      <c r="CH3069" s="6" t="n">
        <v>0.301622360860463</v>
      </c>
      <c r="CI3069" s="6" t="n">
        <v>0.296127099470887</v>
      </c>
      <c r="CJ3069" s="6" t="n">
        <v>-0.0182190119257041</v>
      </c>
      <c r="CK3069" s="6" t="n">
        <v>0.071149899570258</v>
      </c>
      <c r="CL3069" s="7" t="n">
        <v>0.77420084034282</v>
      </c>
    </row>
    <row r="3070" customFormat="false" ht="15" hidden="false" customHeight="false" outlineLevel="0" collapsed="false">
      <c r="A3070" s="4" t="s">
        <v>51</v>
      </c>
      <c r="B3070" s="4" t="s">
        <v>52</v>
      </c>
      <c r="C3070" s="25" t="n">
        <v>45657</v>
      </c>
      <c r="D3070" s="4" t="s">
        <v>165</v>
      </c>
      <c r="E3070" s="4" t="s">
        <v>835</v>
      </c>
      <c r="F3070" s="4" t="s">
        <v>73</v>
      </c>
      <c r="G3070" s="4" t="s">
        <v>459</v>
      </c>
      <c r="H3070" s="4" t="s">
        <v>1037</v>
      </c>
      <c r="I3070" s="5" t="n">
        <v>850</v>
      </c>
      <c r="J3070" s="25" t="n">
        <v>45685</v>
      </c>
      <c r="K3070" s="4" t="s">
        <v>1001</v>
      </c>
      <c r="L3070" s="4" t="s">
        <v>6</v>
      </c>
      <c r="M3070" s="4" t="s">
        <v>441</v>
      </c>
      <c r="N3070" s="25" t="n">
        <v>45684</v>
      </c>
      <c r="O3070" s="25" t="n">
        <v>45685</v>
      </c>
      <c r="P3070" s="25" t="n">
        <v>45686</v>
      </c>
      <c r="Q3070" s="25" t="n">
        <v>45685</v>
      </c>
      <c r="R3070" s="6" t="n">
        <v>-0.0404479896865683</v>
      </c>
      <c r="S3070" s="6" t="n">
        <v>-0.0344277437232345</v>
      </c>
      <c r="T3070" s="6" t="n">
        <v>0.0883555091747108</v>
      </c>
      <c r="U3070" s="6" t="n">
        <v>0.013479775764908</v>
      </c>
      <c r="V3070" s="6" t="n">
        <v>0.00318662102993073</v>
      </c>
      <c r="W3070" s="6" t="n">
        <v>-0.00620018711309456</v>
      </c>
      <c r="X3070" s="6" t="n">
        <v>0.0102931547349773</v>
      </c>
      <c r="Y3070" s="6" t="n">
        <v>0.0196799628780026</v>
      </c>
      <c r="Z3070" s="6" t="n">
        <v>0.00657106131087826</v>
      </c>
      <c r="AA3070" s="6" t="n">
        <v>0.00690871445402974</v>
      </c>
      <c r="AB3070" s="6" t="n">
        <v>0.0059618775715844</v>
      </c>
      <c r="AC3070" s="6" t="n">
        <v>-0.0344277437232345</v>
      </c>
      <c r="AD3070" s="6" t="n">
        <v>0.0344277437232345</v>
      </c>
      <c r="AE3070" s="6" t="n">
        <v>0.142665211184818</v>
      </c>
      <c r="AF3070" s="7" t="n">
        <v>0.673337257210124</v>
      </c>
      <c r="AG3070" s="7" t="n">
        <v>6.44382175003415</v>
      </c>
      <c r="AH3070" s="26" t="n">
        <v>620.55</v>
      </c>
      <c r="AI3070" s="6" t="n">
        <v>-0.0440576138026649</v>
      </c>
      <c r="AJ3070" s="6" t="n">
        <v>-0.16564705882353</v>
      </c>
      <c r="AK3070" s="6" t="n">
        <v>-0.154333605887162</v>
      </c>
      <c r="AL3070" s="6" t="n">
        <v>-0.148298105956629</v>
      </c>
      <c r="AM3070" s="6" t="n">
        <v>0.38701385784533</v>
      </c>
      <c r="AN3070" s="6" t="n">
        <v>-0.0510675025640285</v>
      </c>
      <c r="AO3070" s="6" t="n">
        <v>-0.114579556259501</v>
      </c>
      <c r="AP3070" s="6" t="n">
        <v>-0.0349980023971235</v>
      </c>
      <c r="AQ3070" s="6" t="n">
        <v>-0.0435477427087496</v>
      </c>
      <c r="AR3070" s="6" t="n">
        <v>-0.0169731477711118</v>
      </c>
      <c r="AS3070" s="4" t="s">
        <v>442</v>
      </c>
      <c r="AT3070" s="4" t="s">
        <v>121</v>
      </c>
      <c r="AU3070" s="5" t="n">
        <v>2515.68</v>
      </c>
      <c r="AV3070" s="6" t="n">
        <v>0.271348073278585</v>
      </c>
      <c r="AW3070" s="6" t="n">
        <v>0.0426867935789512</v>
      </c>
      <c r="AX3070" s="5" t="n">
        <v>331.04</v>
      </c>
      <c r="AY3070" s="6" t="n">
        <v>0.13159066335941</v>
      </c>
      <c r="AZ3070" s="6" t="n">
        <v>-0.000179393494664754</v>
      </c>
      <c r="BA3070" s="5" t="n">
        <v>237.85</v>
      </c>
      <c r="BB3070" s="6" t="n">
        <v>-0.68180602006689</v>
      </c>
      <c r="BC3070" s="6" t="n">
        <v>0.0829577015890362</v>
      </c>
      <c r="BD3070" s="6" t="n">
        <v>0.0945470012084208</v>
      </c>
      <c r="BE3070" s="7" t="n">
        <v>1.57</v>
      </c>
      <c r="BM3070" s="5" t="n">
        <v>94851.0675</v>
      </c>
      <c r="BN3070" s="5" t="n">
        <v>1441.87</v>
      </c>
      <c r="BO3070" s="26" t="n">
        <v>65.7833698599735</v>
      </c>
      <c r="BP3070" s="7" t="n">
        <v>26.9703081148863</v>
      </c>
      <c r="BQ3070" s="6" t="n">
        <v>0.409986721146929</v>
      </c>
      <c r="BR3070" s="7" t="n">
        <v>0.000110894062049493</v>
      </c>
      <c r="BS3070" s="26" t="n">
        <v>27.71</v>
      </c>
      <c r="BT3070" s="7" t="n">
        <v>4.13</v>
      </c>
      <c r="BU3070" s="4" t="s">
        <v>1546</v>
      </c>
      <c r="BV3070" s="5" t="n">
        <v>378.4</v>
      </c>
      <c r="BW3070" s="5" t="n">
        <v>120.34</v>
      </c>
      <c r="BX3070" s="5" t="n">
        <v>258.06</v>
      </c>
      <c r="BY3070" s="7" t="n">
        <v>0.821055829192614</v>
      </c>
      <c r="BZ3070" s="5" t="n">
        <v>11</v>
      </c>
      <c r="CA3070" s="6" t="n">
        <v>0.271597865327264</v>
      </c>
      <c r="CB3070" s="6" t="n">
        <v>0.732965410145404</v>
      </c>
      <c r="CC3070" s="4" t="s">
        <v>1336</v>
      </c>
      <c r="CD3070" s="26" t="n">
        <v>74.7623970197468</v>
      </c>
      <c r="CE3070" s="6" t="n">
        <v>-0.120100846384068</v>
      </c>
      <c r="CF3070" s="25" t="n">
        <v>45715</v>
      </c>
      <c r="CG3070" s="6" t="n">
        <v>0.465896582302544</v>
      </c>
      <c r="CH3070" s="6" t="n">
        <v>0.490355985988583</v>
      </c>
      <c r="CI3070" s="6" t="n">
        <v>0.502319805210922</v>
      </c>
      <c r="CJ3070" s="6" t="n">
        <v>0.0243982322316692</v>
      </c>
      <c r="CK3070" s="6" t="n">
        <v>0.118229910151986</v>
      </c>
      <c r="CL3070" s="7" t="n">
        <v>0.291193181818182</v>
      </c>
      <c r="CM3070" s="6" t="n">
        <v>0.239148309294597</v>
      </c>
      <c r="CN3070" s="4" t="s">
        <v>493</v>
      </c>
    </row>
    <row r="3071" customFormat="false" ht="15" hidden="false" customHeight="false" outlineLevel="0" collapsed="false">
      <c r="A3071" s="4" t="s">
        <v>51</v>
      </c>
      <c r="B3071" s="4" t="s">
        <v>52</v>
      </c>
      <c r="C3071" s="25" t="n">
        <v>45657</v>
      </c>
      <c r="D3071" s="4" t="s">
        <v>167</v>
      </c>
      <c r="E3071" s="4" t="s">
        <v>678</v>
      </c>
      <c r="F3071" s="4" t="s">
        <v>71</v>
      </c>
      <c r="G3071" s="4" t="s">
        <v>438</v>
      </c>
      <c r="H3071" s="4" t="s">
        <v>521</v>
      </c>
      <c r="I3071" s="5" t="n">
        <v>425</v>
      </c>
      <c r="J3071" s="25" t="n">
        <v>45685</v>
      </c>
      <c r="K3071" s="4" t="s">
        <v>1055</v>
      </c>
      <c r="L3071" s="4" t="s">
        <v>6</v>
      </c>
      <c r="M3071" s="4" t="s">
        <v>441</v>
      </c>
      <c r="N3071" s="25" t="n">
        <v>45684</v>
      </c>
      <c r="O3071" s="25" t="n">
        <v>45685</v>
      </c>
      <c r="P3071" s="25" t="n">
        <v>45686</v>
      </c>
      <c r="Q3071" s="25" t="n">
        <v>45685</v>
      </c>
      <c r="R3071" s="6" t="n">
        <v>-0.0108403004109396</v>
      </c>
      <c r="S3071" s="6" t="n">
        <v>0.0175488861829383</v>
      </c>
      <c r="T3071" s="6" t="n">
        <v>0.00235815852456711</v>
      </c>
      <c r="U3071" s="6" t="n">
        <v>0.00906674429656573</v>
      </c>
      <c r="V3071" s="6" t="n">
        <v>0.00318662102993073</v>
      </c>
      <c r="W3071" s="6" t="n">
        <v>-0.0321411851474857</v>
      </c>
      <c r="X3071" s="6" t="n">
        <v>0.00588012326663501</v>
      </c>
      <c r="Y3071" s="6" t="n">
        <v>0.0412079294440514</v>
      </c>
      <c r="Z3071" s="6" t="n">
        <v>-0.00796417417565037</v>
      </c>
      <c r="AA3071" s="6" t="n">
        <v>0.0170309184722161</v>
      </c>
      <c r="AB3071" s="6" t="n">
        <v>-0.000752095122125929</v>
      </c>
      <c r="AC3071" s="6" t="n">
        <v>0.0175488861829383</v>
      </c>
      <c r="AD3071" s="6" t="n">
        <v>0.0175488861829383</v>
      </c>
      <c r="AE3071" s="6" t="n">
        <v>0.0765704462431059</v>
      </c>
      <c r="AF3071" s="7" t="n">
        <v>0.509822263797942</v>
      </c>
      <c r="AG3071" s="7" t="n">
        <v>4.94162491790719</v>
      </c>
      <c r="AH3071" s="26" t="n">
        <v>1411.4</v>
      </c>
      <c r="AI3071" s="6" t="n">
        <v>-0.0214241142619424</v>
      </c>
      <c r="AJ3071" s="6" t="n">
        <v>-0.0531012042534631</v>
      </c>
      <c r="AK3071" s="6" t="n">
        <v>-0.0542116196475233</v>
      </c>
      <c r="AL3071" s="6" t="n">
        <v>-0.0590980300656651</v>
      </c>
      <c r="AM3071" s="6" t="n">
        <v>0.00170333569907499</v>
      </c>
      <c r="AN3071" s="6" t="n">
        <v>-0.0369905624863786</v>
      </c>
      <c r="AO3071" s="6" t="n">
        <v>-0.0161106417670845</v>
      </c>
      <c r="AP3071" s="6" t="n">
        <v>0.0176270234207661</v>
      </c>
      <c r="AQ3071" s="6" t="n">
        <v>0.0276695108676566</v>
      </c>
      <c r="AR3071" s="6" t="n">
        <v>0.0542441058052944</v>
      </c>
      <c r="AS3071" s="4" t="s">
        <v>442</v>
      </c>
      <c r="AT3071" s="4" t="s">
        <v>121</v>
      </c>
      <c r="AU3071" s="5" t="n">
        <v>7072.97</v>
      </c>
      <c r="AV3071" s="6" t="n">
        <v>0.071043836815414</v>
      </c>
      <c r="AW3071" s="6" t="n">
        <v>0.00311302478222997</v>
      </c>
      <c r="AX3071" s="5" t="n">
        <v>1988.92</v>
      </c>
      <c r="AY3071" s="6" t="n">
        <v>0.281200118196458</v>
      </c>
      <c r="AZ3071" s="6" t="n">
        <v>0.0460767575909891</v>
      </c>
      <c r="BA3071" s="5" t="n">
        <v>1570.51</v>
      </c>
      <c r="BB3071" s="6" t="n">
        <v>0.487366227862487</v>
      </c>
      <c r="BC3071" s="6" t="n">
        <v>0.205738063614658</v>
      </c>
      <c r="BD3071" s="6" t="n">
        <v>0.222043922143032</v>
      </c>
      <c r="BE3071" s="7" t="n">
        <v>19.45</v>
      </c>
      <c r="BM3071" s="5" t="n">
        <v>113977.607</v>
      </c>
      <c r="BN3071" s="5" t="n">
        <v>4475.11</v>
      </c>
      <c r="BO3071" s="26" t="n">
        <v>25.469230253558</v>
      </c>
      <c r="BP3071" s="7" t="n">
        <v>4.01865894979568</v>
      </c>
      <c r="BQ3071" s="6" t="n">
        <v>0.157784860782523</v>
      </c>
      <c r="BR3071" s="7" t="n">
        <v>0.00571854693411278</v>
      </c>
      <c r="BS3071" s="26" t="n">
        <v>34.6</v>
      </c>
      <c r="BT3071" s="7" t="n">
        <v>5.34</v>
      </c>
      <c r="BU3071" s="4" t="s">
        <v>1546</v>
      </c>
      <c r="BV3071" s="5" t="n">
        <v>2055.44</v>
      </c>
      <c r="BW3071" s="5" t="n">
        <v>625.87</v>
      </c>
      <c r="BX3071" s="5" t="n">
        <v>1429.57</v>
      </c>
      <c r="BY3071" s="7" t="n">
        <v>0.828749642161626</v>
      </c>
      <c r="BZ3071" s="5" t="n">
        <v>12</v>
      </c>
      <c r="CA3071" s="6" t="n">
        <v>0.133931961282747</v>
      </c>
      <c r="CB3071" s="6" t="n">
        <v>0.138009049773756</v>
      </c>
      <c r="CC3071" s="4" t="s">
        <v>551</v>
      </c>
      <c r="CD3071" s="26" t="n">
        <v>37.6658569075213</v>
      </c>
      <c r="CE3071" s="6" t="n">
        <v>-0.323811208753565</v>
      </c>
      <c r="CF3071" s="25" t="n">
        <v>45715</v>
      </c>
      <c r="CG3071" s="6" t="n">
        <v>0.274140959679987</v>
      </c>
      <c r="CH3071" s="6" t="n">
        <v>0.321508354370017</v>
      </c>
      <c r="CI3071" s="6" t="n">
        <v>0.315151003541704</v>
      </c>
      <c r="CJ3071" s="6" t="n">
        <v>-0.0197735167435053</v>
      </c>
      <c r="CK3071" s="6" t="n">
        <v>0.0773941694721009</v>
      </c>
      <c r="CL3071" s="7" t="n">
        <v>0.226746876446091</v>
      </c>
      <c r="CM3071" s="6" t="n">
        <v>0.0839655748663103</v>
      </c>
      <c r="CN3071" s="4" t="s">
        <v>493</v>
      </c>
    </row>
    <row r="3072" customFormat="false" ht="15" hidden="false" customHeight="false" outlineLevel="0" collapsed="false">
      <c r="A3072" s="4" t="s">
        <v>51</v>
      </c>
      <c r="B3072" s="4" t="s">
        <v>52</v>
      </c>
      <c r="C3072" s="25" t="n">
        <v>45657</v>
      </c>
      <c r="D3072" s="4" t="s">
        <v>171</v>
      </c>
      <c r="E3072" s="4" t="s">
        <v>690</v>
      </c>
      <c r="F3072" s="4" t="s">
        <v>85</v>
      </c>
      <c r="G3072" s="4" t="s">
        <v>438</v>
      </c>
      <c r="H3072" s="4" t="s">
        <v>498</v>
      </c>
      <c r="I3072" s="5" t="n">
        <v>275</v>
      </c>
      <c r="J3072" s="25" t="n">
        <v>45685</v>
      </c>
      <c r="K3072" s="4" t="s">
        <v>1248</v>
      </c>
      <c r="L3072" s="4" t="s">
        <v>5</v>
      </c>
      <c r="M3072" s="4" t="s">
        <v>441</v>
      </c>
      <c r="N3072" s="25" t="n">
        <v>45684</v>
      </c>
      <c r="O3072" s="25" t="n">
        <v>45685</v>
      </c>
      <c r="P3072" s="25" t="n">
        <v>45686</v>
      </c>
      <c r="Q3072" s="25" t="n">
        <v>45686</v>
      </c>
      <c r="R3072" s="6" t="n">
        <v>-0.0157345833787566</v>
      </c>
      <c r="S3072" s="6" t="n">
        <v>-0.0107804769991877</v>
      </c>
      <c r="T3072" s="6" t="n">
        <v>0.019593938941554</v>
      </c>
      <c r="U3072" s="6" t="n">
        <v>-0.00692112143639023</v>
      </c>
      <c r="V3072" s="6" t="n">
        <v>0.00318662102993073</v>
      </c>
      <c r="W3072" s="6" t="n">
        <v>-0.0162484580314829</v>
      </c>
      <c r="X3072" s="6" t="n">
        <v>-0.010107742466321</v>
      </c>
      <c r="Y3072" s="6" t="n">
        <v>0.00932733659509266</v>
      </c>
      <c r="Z3072" s="6" t="n">
        <v>0.00909590325835108</v>
      </c>
      <c r="AA3072" s="6" t="n">
        <v>-0.0160170246947413</v>
      </c>
      <c r="AB3072" s="6" t="n">
        <v>-0.0109726058072703</v>
      </c>
      <c r="AC3072" s="6" t="n">
        <v>0.019593938941554</v>
      </c>
      <c r="AD3072" s="6" t="n">
        <v>0.019593938941554</v>
      </c>
      <c r="AE3072" s="6" t="n">
        <v>0.049973874748078</v>
      </c>
      <c r="AF3072" s="7" t="n">
        <v>0.757654966392832</v>
      </c>
      <c r="AG3072" s="7" t="n">
        <v>1.62221265431633</v>
      </c>
      <c r="AH3072" s="26" t="n">
        <v>2751.9</v>
      </c>
      <c r="AI3072" s="6" t="n">
        <v>0.0254317813425746</v>
      </c>
      <c r="AJ3072" s="6" t="n">
        <v>0.0120255957634603</v>
      </c>
      <c r="AK3072" s="6" t="n">
        <v>-0.143430759174526</v>
      </c>
      <c r="AL3072" s="6" t="n">
        <v>-0.127059905787561</v>
      </c>
      <c r="AM3072" s="6" t="n">
        <v>0.128567913385828</v>
      </c>
      <c r="AN3072" s="6" t="n">
        <v>-0.0033533008638772</v>
      </c>
      <c r="AO3072" s="6" t="n">
        <v>0.0153788966273375</v>
      </c>
      <c r="AP3072" s="6" t="n">
        <v>-0.00477689520114211</v>
      </c>
      <c r="AQ3072" s="6" t="n">
        <v>-0.0775650646070499</v>
      </c>
      <c r="AR3072" s="6" t="n">
        <v>-0.0509904696694121</v>
      </c>
      <c r="AS3072" s="4" t="s">
        <v>455</v>
      </c>
      <c r="AT3072" s="4" t="s">
        <v>121</v>
      </c>
      <c r="AU3072" s="5" t="n">
        <v>1461.84</v>
      </c>
      <c r="AV3072" s="6" t="n">
        <v>0.0474259305699851</v>
      </c>
      <c r="AW3072" s="6" t="n">
        <v>-0.0971336104403037</v>
      </c>
      <c r="AX3072" s="5" t="n">
        <v>454.36</v>
      </c>
      <c r="AY3072" s="6" t="n">
        <v>0.310813768948722</v>
      </c>
      <c r="AZ3072" s="6" t="n">
        <v>-0.02479329585979</v>
      </c>
      <c r="BA3072" s="5" t="n">
        <v>322.78</v>
      </c>
      <c r="BB3072" s="6" t="n">
        <v>-0.0222047196389084</v>
      </c>
      <c r="BC3072" s="6" t="n">
        <v>-0.182938868497659</v>
      </c>
      <c r="BD3072" s="6" t="n">
        <v>0.220803918349477</v>
      </c>
      <c r="BE3072" s="7" t="n">
        <v>11.87</v>
      </c>
      <c r="BM3072" s="5" t="n">
        <v>74851.68</v>
      </c>
      <c r="BN3072" s="5" t="n">
        <v>1468.96</v>
      </c>
      <c r="BO3072" s="26" t="n">
        <v>50.955560396471</v>
      </c>
      <c r="BP3072" s="7" t="n">
        <v>45.2883505366715</v>
      </c>
      <c r="BQ3072" s="6" t="n">
        <v>0.888781326008301</v>
      </c>
      <c r="BR3072" s="7" t="n">
        <v>0</v>
      </c>
      <c r="BS3072" s="26" t="n">
        <v>45.42</v>
      </c>
      <c r="BT3072" s="7" t="n">
        <v>11.1</v>
      </c>
      <c r="BU3072" s="4" t="s">
        <v>1546</v>
      </c>
      <c r="BV3072" s="5" t="n">
        <v>949.55</v>
      </c>
      <c r="BW3072" s="5" t="n">
        <v>35.53</v>
      </c>
      <c r="BX3072" s="5" t="n">
        <v>914.02</v>
      </c>
      <c r="BY3072" s="7" t="n">
        <v>1.25100457162431</v>
      </c>
      <c r="BZ3072" s="5" t="n">
        <v>3</v>
      </c>
      <c r="CA3072" s="6" t="n">
        <v>0.0307797705725854</v>
      </c>
      <c r="CB3072" s="6" t="n">
        <v>0.0314746070610537</v>
      </c>
      <c r="CC3072" s="4" t="s">
        <v>635</v>
      </c>
      <c r="CD3072" s="26" t="n">
        <v>53.4264829137934</v>
      </c>
      <c r="CE3072" s="6" t="n">
        <v>-0.0462490207582887</v>
      </c>
      <c r="CF3072" s="25" t="n">
        <v>45715</v>
      </c>
      <c r="CG3072" s="6" t="n">
        <v>0.28703716316307</v>
      </c>
      <c r="CH3072" s="6" t="n">
        <v>0.325907228873577</v>
      </c>
      <c r="CI3072" s="6" t="n">
        <v>0.271001562009845</v>
      </c>
      <c r="CJ3072" s="6" t="n">
        <v>-0.16847023324245</v>
      </c>
      <c r="CK3072" s="6" t="n">
        <v>0.0769202060162723</v>
      </c>
      <c r="CL3072" s="7" t="n">
        <v>0.254730713245997</v>
      </c>
      <c r="CM3072" s="6" t="n">
        <v>-0.0440160130215779</v>
      </c>
      <c r="CN3072" s="4" t="s">
        <v>493</v>
      </c>
    </row>
    <row r="3073" customFormat="false" ht="15" hidden="false" customHeight="false" outlineLevel="0" collapsed="false">
      <c r="A3073" s="4" t="s">
        <v>51</v>
      </c>
      <c r="B3073" s="4" t="s">
        <v>52</v>
      </c>
      <c r="C3073" s="25" t="n">
        <v>45657</v>
      </c>
      <c r="D3073" s="4" t="s">
        <v>190</v>
      </c>
      <c r="E3073" s="4" t="s">
        <v>856</v>
      </c>
      <c r="F3073" s="4" t="s">
        <v>89</v>
      </c>
      <c r="G3073" s="4" t="s">
        <v>459</v>
      </c>
      <c r="H3073" s="4" t="s">
        <v>468</v>
      </c>
      <c r="I3073" s="5" t="n">
        <v>6975</v>
      </c>
      <c r="J3073" s="25" t="n">
        <v>45685</v>
      </c>
      <c r="K3073" s="4" t="s">
        <v>1501</v>
      </c>
      <c r="L3073" s="4" t="s">
        <v>5</v>
      </c>
      <c r="M3073" s="4" t="s">
        <v>441</v>
      </c>
      <c r="N3073" s="25" t="n">
        <v>45684</v>
      </c>
      <c r="O3073" s="25" t="n">
        <v>45685</v>
      </c>
      <c r="P3073" s="25" t="n">
        <v>45686</v>
      </c>
      <c r="Q3073" s="25" t="n">
        <v>45686</v>
      </c>
      <c r="R3073" s="6" t="n">
        <v>-0.0137082109385927</v>
      </c>
      <c r="S3073" s="6" t="n">
        <v>0.00780031201248055</v>
      </c>
      <c r="T3073" s="6" t="n">
        <v>0.00281452293836204</v>
      </c>
      <c r="U3073" s="6" t="n">
        <v>-0.00309337598775006</v>
      </c>
      <c r="V3073" s="6" t="n">
        <v>0.00318662102993073</v>
      </c>
      <c r="W3073" s="6" t="n">
        <v>0.00824385106760928</v>
      </c>
      <c r="X3073" s="6" t="n">
        <v>-0.00627999701768078</v>
      </c>
      <c r="Y3073" s="6" t="n">
        <v>-0.0113372270553593</v>
      </c>
      <c r="Z3073" s="6" t="n">
        <v>0.0406184882079197</v>
      </c>
      <c r="AA3073" s="6" t="n">
        <v>-0.0437118641956698</v>
      </c>
      <c r="AB3073" s="6" t="n">
        <v>0.0273008725021109</v>
      </c>
      <c r="AC3073" s="6" t="n">
        <v>0.00281452293836204</v>
      </c>
      <c r="AD3073" s="6" t="n">
        <v>0.00281452293836204</v>
      </c>
      <c r="AE3073" s="6" t="n">
        <v>0.0415142133408386</v>
      </c>
      <c r="AF3073" s="7" t="n">
        <v>0.16949152542373</v>
      </c>
      <c r="AG3073" s="7" t="n">
        <v>2.39246174178103</v>
      </c>
      <c r="AH3073" s="26" t="n">
        <v>71.49</v>
      </c>
      <c r="AI3073" s="6" t="n">
        <v>-0.0602077034310504</v>
      </c>
      <c r="AJ3073" s="6" t="n">
        <v>-0.0955212550607294</v>
      </c>
      <c r="AK3073" s="6" t="n">
        <v>-0.133664566165779</v>
      </c>
      <c r="AL3073" s="6" t="n">
        <v>-0.240276301806589</v>
      </c>
      <c r="AM3073" s="6" t="n">
        <v>-0.0531125827814573</v>
      </c>
      <c r="AN3073" s="6" t="n">
        <v>-0.0463117534752354</v>
      </c>
      <c r="AO3073" s="6" t="n">
        <v>-0.049209501585494</v>
      </c>
      <c r="AP3073" s="6" t="n">
        <v>0.046028627561044</v>
      </c>
      <c r="AQ3073" s="6" t="n">
        <v>-0.0209093460566944</v>
      </c>
      <c r="AR3073" s="6" t="n">
        <v>0.00566524888094344</v>
      </c>
      <c r="AS3073" s="4" t="s">
        <v>442</v>
      </c>
      <c r="AT3073" s="4" t="s">
        <v>121</v>
      </c>
      <c r="AU3073" s="5" t="n">
        <v>2653.24</v>
      </c>
      <c r="AV3073" s="6" t="n">
        <v>0.191583769339591</v>
      </c>
      <c r="AW3073" s="6" t="n">
        <v>0.0632268199049473</v>
      </c>
      <c r="AX3073" s="5" t="n">
        <v>1400.31</v>
      </c>
      <c r="AY3073" s="6" t="n">
        <v>0.52777359002578</v>
      </c>
      <c r="AZ3073" s="6" t="n">
        <v>0.241177133465476</v>
      </c>
      <c r="BA3073" s="5" t="n">
        <v>266.79</v>
      </c>
      <c r="BD3073" s="6" t="n">
        <v>0.100552531998613</v>
      </c>
      <c r="BE3073" s="7" t="n">
        <v>0.25</v>
      </c>
      <c r="BM3073" s="5" t="n">
        <v>75486.291</v>
      </c>
      <c r="BN3073" s="5" t="n">
        <v>-860.48</v>
      </c>
      <c r="BP3073" s="7" t="n">
        <v>-44.4348049517015</v>
      </c>
      <c r="BQ3073" s="6" t="n">
        <v>0.506519269370913</v>
      </c>
      <c r="BR3073" s="7" t="n">
        <v>-20.7685144306897</v>
      </c>
      <c r="BS3073" s="26" t="n">
        <v>20.58</v>
      </c>
      <c r="BT3073" s="7" t="n">
        <v>3.51</v>
      </c>
      <c r="BU3073" s="4" t="s">
        <v>1546</v>
      </c>
      <c r="BV3073" s="5" t="n">
        <v>1517.78</v>
      </c>
      <c r="BW3073" s="5" t="n">
        <v>2060.68</v>
      </c>
      <c r="BX3073" s="5" t="n">
        <v>-542.9</v>
      </c>
      <c r="BZ3073" s="5" t="n">
        <v>3</v>
      </c>
      <c r="CA3073" s="6" t="n">
        <v>0.0837697337122254</v>
      </c>
      <c r="CB3073" s="6" t="n">
        <v>0.108574711253552</v>
      </c>
      <c r="CD3073" s="26" t="n">
        <v>35.3792198955351</v>
      </c>
      <c r="CF3073" s="25" t="n">
        <v>45715</v>
      </c>
      <c r="CG3073" s="6" t="n">
        <v>0.462614080467727</v>
      </c>
      <c r="CH3073" s="6" t="n">
        <v>0.442910436271224</v>
      </c>
      <c r="CI3073" s="6" t="n">
        <v>0.445989150176104</v>
      </c>
      <c r="CJ3073" s="6" t="n">
        <v>0.0069510981290013</v>
      </c>
      <c r="CK3073" s="6" t="n">
        <v>0.104137348719392</v>
      </c>
      <c r="CL3073" s="7" t="n">
        <v>0.0270270270270279</v>
      </c>
      <c r="CM3073" s="6" t="n">
        <v>-0.161728439558679</v>
      </c>
      <c r="CN3073" s="4" t="s">
        <v>493</v>
      </c>
    </row>
    <row r="3074" customFormat="false" ht="15" hidden="false" customHeight="false" outlineLevel="0" collapsed="false">
      <c r="A3074" s="4" t="s">
        <v>51</v>
      </c>
      <c r="B3074" s="4" t="s">
        <v>52</v>
      </c>
      <c r="C3074" s="25" t="n">
        <v>45657</v>
      </c>
      <c r="D3074" s="4" t="s">
        <v>206</v>
      </c>
      <c r="E3074" s="4" t="s">
        <v>504</v>
      </c>
      <c r="F3074" s="4" t="s">
        <v>93</v>
      </c>
      <c r="G3074" s="4" t="s">
        <v>438</v>
      </c>
      <c r="H3074" s="4" t="s">
        <v>505</v>
      </c>
      <c r="I3074" s="5" t="n">
        <v>1225</v>
      </c>
      <c r="J3074" s="25" t="n">
        <v>45685</v>
      </c>
      <c r="K3074" s="4" t="s">
        <v>599</v>
      </c>
      <c r="L3074" s="4" t="s">
        <v>6</v>
      </c>
      <c r="M3074" s="4" t="s">
        <v>441</v>
      </c>
      <c r="N3074" s="25" t="n">
        <v>45684</v>
      </c>
      <c r="O3074" s="25" t="n">
        <v>45685</v>
      </c>
      <c r="P3074" s="25" t="n">
        <v>45686</v>
      </c>
      <c r="Q3074" s="25" t="n">
        <v>45685</v>
      </c>
      <c r="R3074" s="6" t="n">
        <v>-0.0336512699603472</v>
      </c>
      <c r="S3074" s="6" t="n">
        <v>-0.0391482754796496</v>
      </c>
      <c r="T3074" s="6" t="n">
        <v>0.0117728531855956</v>
      </c>
      <c r="U3074" s="6" t="n">
        <v>-0.0610266922544012</v>
      </c>
      <c r="V3074" s="6" t="n">
        <v>0.00318662102993073</v>
      </c>
      <c r="W3074" s="6" t="n">
        <v>-0.0149213963083821</v>
      </c>
      <c r="X3074" s="6" t="n">
        <v>-0.0642133132843319</v>
      </c>
      <c r="Y3074" s="6" t="n">
        <v>-0.0461052959460191</v>
      </c>
      <c r="AB3074" s="6" t="n">
        <v>0.00698680270599983</v>
      </c>
      <c r="AC3074" s="6" t="n">
        <v>-0.0391482754796496</v>
      </c>
      <c r="AD3074" s="6" t="n">
        <v>0.0391482754796496</v>
      </c>
      <c r="AE3074" s="6" t="n">
        <v>0.0669845846733947</v>
      </c>
      <c r="AF3074" s="7" t="n">
        <v>0.072847682119205</v>
      </c>
      <c r="AG3074" s="7" t="n">
        <v>2.01809952814879</v>
      </c>
      <c r="AH3074" s="26" t="n">
        <v>466.55</v>
      </c>
      <c r="AI3074" s="6" t="n">
        <v>0.0212323519754842</v>
      </c>
      <c r="AJ3074" s="6" t="n">
        <v>0.0293436293436298</v>
      </c>
      <c r="AK3074" s="6" t="n">
        <v>-0.135217794253939</v>
      </c>
      <c r="AL3074" s="6" t="n">
        <v>-0.236977676016027</v>
      </c>
      <c r="AM3074" s="6" t="n">
        <v>0.501609269391695</v>
      </c>
      <c r="AN3074" s="6" t="n">
        <v>-0.0416172170012209</v>
      </c>
      <c r="AO3074" s="6" t="n">
        <v>0.0709608463448507</v>
      </c>
      <c r="AP3074" s="6" t="n">
        <v>-0.00319415925165434</v>
      </c>
      <c r="AQ3074" s="6" t="n">
        <v>-0.0708418891170435</v>
      </c>
      <c r="AR3074" s="6" t="n">
        <v>-0.0442672941794057</v>
      </c>
      <c r="AS3074" s="4" t="s">
        <v>442</v>
      </c>
      <c r="AT3074" s="4" t="s">
        <v>121</v>
      </c>
      <c r="AU3074" s="5" t="n">
        <v>8614</v>
      </c>
      <c r="AV3074" s="6" t="n">
        <v>0.178385772913817</v>
      </c>
      <c r="AW3074" s="6" t="n">
        <v>0.0438681531749878</v>
      </c>
      <c r="AX3074" s="5" t="n">
        <v>4499</v>
      </c>
      <c r="AY3074" s="6" t="n">
        <v>0.522289296494079</v>
      </c>
      <c r="AZ3074" s="6" t="n">
        <v>0.0406203498456526</v>
      </c>
      <c r="BA3074" s="5" t="n">
        <v>2678</v>
      </c>
      <c r="BB3074" s="6" t="n">
        <v>0.320512820512821</v>
      </c>
      <c r="BC3074" s="6" t="n">
        <v>0.150837988826816</v>
      </c>
      <c r="BD3074" s="6" t="n">
        <v>0.310889250058045</v>
      </c>
      <c r="BE3074" s="7" t="n">
        <v>6.34</v>
      </c>
      <c r="BM3074" s="5" t="n">
        <v>197117.375</v>
      </c>
      <c r="BN3074" s="5" t="n">
        <v>8738</v>
      </c>
      <c r="BO3074" s="26" t="n">
        <v>22.5586375600824</v>
      </c>
      <c r="BP3074" s="7" t="n">
        <v>25.8684219160105</v>
      </c>
      <c r="BQ3074" s="6" t="n">
        <v>1.14671916010499</v>
      </c>
      <c r="BR3074" s="7" t="n">
        <v>1.79383202099738</v>
      </c>
      <c r="BS3074" s="26" t="n">
        <v>20.15</v>
      </c>
      <c r="BT3074" s="7" t="n">
        <v>2.4</v>
      </c>
      <c r="BU3074" s="4" t="s">
        <v>1546</v>
      </c>
      <c r="BV3074" s="5" t="n">
        <v>7214</v>
      </c>
      <c r="BW3074" s="5" t="n">
        <v>1986</v>
      </c>
      <c r="BX3074" s="5" t="n">
        <v>5228</v>
      </c>
      <c r="BY3074" s="7" t="n">
        <v>1.54409246575343</v>
      </c>
      <c r="BZ3074" s="5" t="n">
        <v>1</v>
      </c>
      <c r="CO3074" s="4" t="s">
        <v>483</v>
      </c>
    </row>
    <row r="3075" customFormat="false" ht="15" hidden="false" customHeight="false" outlineLevel="0" collapsed="false">
      <c r="A3075" s="4" t="s">
        <v>51</v>
      </c>
      <c r="B3075" s="4" t="s">
        <v>52</v>
      </c>
      <c r="C3075" s="25" t="n">
        <v>45657</v>
      </c>
      <c r="D3075" s="4" t="s">
        <v>207</v>
      </c>
      <c r="E3075" s="4" t="s">
        <v>1580</v>
      </c>
      <c r="F3075" s="4" t="s">
        <v>78</v>
      </c>
      <c r="G3075" s="4" t="s">
        <v>459</v>
      </c>
      <c r="H3075" s="4" t="s">
        <v>508</v>
      </c>
      <c r="I3075" s="5" t="n">
        <v>275</v>
      </c>
      <c r="J3075" s="25" t="n">
        <v>45685</v>
      </c>
      <c r="K3075" s="4" t="s">
        <v>903</v>
      </c>
      <c r="L3075" s="4" t="s">
        <v>6</v>
      </c>
      <c r="M3075" s="4" t="s">
        <v>441</v>
      </c>
      <c r="N3075" s="25" t="n">
        <v>45684</v>
      </c>
      <c r="O3075" s="25" t="n">
        <v>45685</v>
      </c>
      <c r="P3075" s="25" t="n">
        <v>45686</v>
      </c>
      <c r="Q3075" s="25" t="n">
        <v>45685</v>
      </c>
      <c r="R3075" s="6" t="n">
        <v>-0.0360933560077406</v>
      </c>
      <c r="S3075" s="6" t="n">
        <v>-0.0117718631178707</v>
      </c>
      <c r="T3075" s="6" t="n">
        <v>0.0154518591479931</v>
      </c>
      <c r="U3075" s="6" t="n">
        <v>-0.0324133599776182</v>
      </c>
      <c r="V3075" s="6" t="n">
        <v>0.00318662102993073</v>
      </c>
      <c r="W3075" s="6" t="n">
        <v>0.0187918162215428</v>
      </c>
      <c r="X3075" s="6" t="n">
        <v>-0.0355999810075489</v>
      </c>
      <c r="Y3075" s="6" t="n">
        <v>-0.051205176199161</v>
      </c>
      <c r="Z3075" s="6" t="n">
        <v>-0.0160235298962221</v>
      </c>
      <c r="AA3075" s="6" t="n">
        <v>-0.0163898300813961</v>
      </c>
      <c r="AB3075" s="6" t="n">
        <v>0.00471482889733843</v>
      </c>
      <c r="AC3075" s="6" t="n">
        <v>-0.0117718631178707</v>
      </c>
      <c r="AD3075" s="6" t="n">
        <v>0.0117718631178707</v>
      </c>
      <c r="AE3075" s="6" t="n">
        <v>0.0321825095057035</v>
      </c>
      <c r="AF3075" s="7" t="n">
        <v>0.176748582230626</v>
      </c>
      <c r="AG3075" s="7" t="n">
        <v>1.777957739115</v>
      </c>
      <c r="AH3075" s="26" t="n">
        <v>1705.3</v>
      </c>
      <c r="AI3075" s="6" t="n">
        <v>-0.0468391928902798</v>
      </c>
      <c r="AJ3075" s="6" t="n">
        <v>-0.0407807402407473</v>
      </c>
      <c r="AK3075" s="6" t="n">
        <v>-0.0886596836254815</v>
      </c>
      <c r="AN3075" s="6" t="n">
        <v>-0.0308203758507787</v>
      </c>
      <c r="AO3075" s="6" t="n">
        <v>-0.00996036438996861</v>
      </c>
      <c r="AP3075" s="6" t="n">
        <v>0.11842982722037</v>
      </c>
      <c r="AQ3075" s="6" t="n">
        <v>0.107214307365868</v>
      </c>
      <c r="AR3075" s="6" t="n">
        <v>0.133788902303506</v>
      </c>
      <c r="AS3075" s="4" t="s">
        <v>442</v>
      </c>
      <c r="AT3075" s="4" t="s">
        <v>121</v>
      </c>
      <c r="AU3075" s="5" t="n">
        <v>16647.993</v>
      </c>
      <c r="AW3075" s="6" t="n">
        <v>-0.0354795698635674</v>
      </c>
      <c r="AX3075" s="5" t="n">
        <v>1875.5313</v>
      </c>
      <c r="AY3075" s="6" t="n">
        <v>0.112658102391081</v>
      </c>
      <c r="BA3075" s="5" t="n">
        <v>1160.7342</v>
      </c>
      <c r="BC3075" s="6" t="n">
        <v>-0.156117513371803</v>
      </c>
      <c r="BD3075" s="6" t="n">
        <v>0.069722170113839</v>
      </c>
      <c r="BE3075" s="7" t="n">
        <v>14.29</v>
      </c>
      <c r="BS3075" s="26" t="n">
        <v>21.64</v>
      </c>
      <c r="BT3075" s="7" t="n">
        <v>4.55</v>
      </c>
      <c r="BU3075" s="4" t="s">
        <v>1546</v>
      </c>
      <c r="BV3075" s="5" t="n">
        <v>843.202</v>
      </c>
      <c r="BW3075" s="5" t="n">
        <v>1548.999</v>
      </c>
      <c r="BX3075" s="5" t="n">
        <v>-705.797</v>
      </c>
      <c r="BY3075" s="7" t="n">
        <v>0.294298914426302</v>
      </c>
      <c r="BZ3075" s="5" t="n">
        <v>6</v>
      </c>
      <c r="CA3075" s="6" t="n">
        <v>0.156701320092621</v>
      </c>
      <c r="CB3075" s="6" t="n">
        <v>0.175236201893631</v>
      </c>
      <c r="CD3075" s="26" t="n">
        <v>26.8938432242374</v>
      </c>
      <c r="CO3075" s="4" t="s">
        <v>483</v>
      </c>
    </row>
    <row r="3076" customFormat="false" ht="15" hidden="false" customHeight="false" outlineLevel="0" collapsed="false">
      <c r="A3076" s="4" t="s">
        <v>51</v>
      </c>
      <c r="B3076" s="4" t="s">
        <v>52</v>
      </c>
      <c r="C3076" s="25" t="n">
        <v>45657</v>
      </c>
      <c r="D3076" s="4" t="s">
        <v>227</v>
      </c>
      <c r="E3076" s="4" t="s">
        <v>879</v>
      </c>
      <c r="F3076" s="4" t="s">
        <v>76</v>
      </c>
      <c r="G3076" s="4" t="s">
        <v>438</v>
      </c>
      <c r="H3076" s="4" t="s">
        <v>601</v>
      </c>
      <c r="I3076" s="5" t="n">
        <v>1075</v>
      </c>
      <c r="J3076" s="25" t="n">
        <v>45685</v>
      </c>
      <c r="K3076" s="4" t="s">
        <v>1169</v>
      </c>
      <c r="L3076" s="4" t="s">
        <v>5</v>
      </c>
      <c r="M3076" s="4" t="s">
        <v>441</v>
      </c>
      <c r="N3076" s="25" t="n">
        <v>45684</v>
      </c>
      <c r="O3076" s="25" t="n">
        <v>45685</v>
      </c>
      <c r="P3076" s="25" t="n">
        <v>45686</v>
      </c>
      <c r="Q3076" s="25" t="n">
        <v>45686</v>
      </c>
      <c r="R3076" s="6" t="n">
        <v>-0.0180097399614076</v>
      </c>
      <c r="S3076" s="6" t="n">
        <v>-0.0567979788528119</v>
      </c>
      <c r="T3076" s="6" t="n">
        <v>-0.0580357142857143</v>
      </c>
      <c r="U3076" s="6" t="n">
        <v>-0.132843433099934</v>
      </c>
      <c r="V3076" s="6" t="n">
        <v>0.00318662102993073</v>
      </c>
      <c r="W3076" s="6" t="n">
        <v>-0.0192833877038956</v>
      </c>
      <c r="X3076" s="6" t="n">
        <v>-0.136030054129865</v>
      </c>
      <c r="Y3076" s="6" t="n">
        <v>-0.113560045396038</v>
      </c>
      <c r="Z3076" s="6" t="n">
        <v>-0.028185136860596</v>
      </c>
      <c r="AA3076" s="6" t="n">
        <v>-0.104658296239338</v>
      </c>
      <c r="AB3076" s="6" t="n">
        <v>-0.0799603174603175</v>
      </c>
      <c r="AC3076" s="6" t="n">
        <v>-0.0580357142857143</v>
      </c>
      <c r="AD3076" s="6" t="n">
        <v>0.0580357142857143</v>
      </c>
      <c r="AE3076" s="6" t="n">
        <v>0.0689484126984127</v>
      </c>
      <c r="AF3076" s="7" t="n">
        <v>0.608633093525179</v>
      </c>
      <c r="AG3076" s="7" t="n">
        <v>8.85024182926268</v>
      </c>
      <c r="AH3076" s="26" t="n">
        <v>544.15</v>
      </c>
      <c r="AI3076" s="6" t="n">
        <v>-0.0419894366197183</v>
      </c>
      <c r="AJ3076" s="6" t="n">
        <v>-0.14509033778476</v>
      </c>
      <c r="AK3076" s="6" t="n">
        <v>-0.189046199701937</v>
      </c>
      <c r="AL3076" s="6" t="n">
        <v>-0.185587068771981</v>
      </c>
      <c r="AM3076" s="6" t="n">
        <v>0.122190142297383</v>
      </c>
      <c r="AN3076" s="6" t="n">
        <v>-0.0539256048498914</v>
      </c>
      <c r="AO3076" s="6" t="n">
        <v>-0.0911647329348687</v>
      </c>
      <c r="AP3076" s="6" t="n">
        <v>-0.010637177461822</v>
      </c>
      <c r="AQ3076" s="6" t="n">
        <v>-0.0157977883096364</v>
      </c>
      <c r="AR3076" s="6" t="n">
        <v>0.0107768066280014</v>
      </c>
      <c r="AS3076" s="4" t="s">
        <v>442</v>
      </c>
      <c r="AT3076" s="4" t="s">
        <v>121</v>
      </c>
      <c r="AU3076" s="5" t="n">
        <v>2438.88</v>
      </c>
      <c r="AV3076" s="6" t="n">
        <v>-0.0408570181337674</v>
      </c>
      <c r="AW3076" s="6" t="n">
        <v>-0.246715220251663</v>
      </c>
      <c r="AX3076" s="5" t="n">
        <v>913.73</v>
      </c>
      <c r="AY3076" s="6" t="n">
        <v>0.374651479367579</v>
      </c>
      <c r="AZ3076" s="6" t="n">
        <v>-0.0621910191674836</v>
      </c>
      <c r="BA3076" s="5" t="n">
        <v>167.83</v>
      </c>
      <c r="BB3076" s="6" t="n">
        <v>-0.274499632559547</v>
      </c>
      <c r="BC3076" s="6" t="n">
        <v>-0.803305010254908</v>
      </c>
      <c r="BD3076" s="6" t="n">
        <v>0.0688143738109296</v>
      </c>
      <c r="BE3076" s="7" t="n">
        <v>0.96</v>
      </c>
      <c r="BM3076" s="5" t="n">
        <v>94958.5282</v>
      </c>
      <c r="BN3076" s="5" t="n">
        <v>1957.68</v>
      </c>
      <c r="BO3076" s="26" t="n">
        <v>48.5056435168158</v>
      </c>
      <c r="BP3076" s="7" t="n">
        <v>3.3949224886712</v>
      </c>
      <c r="BQ3076" s="6" t="n">
        <v>0.0699902576798978</v>
      </c>
      <c r="BR3076" s="7" t="n">
        <v>1.09378225467676</v>
      </c>
      <c r="BS3076" s="26" t="n">
        <v>15.13</v>
      </c>
      <c r="BT3076" s="7" t="n">
        <v>2.39</v>
      </c>
      <c r="BU3076" s="4" t="s">
        <v>1546</v>
      </c>
      <c r="BV3076" s="5" t="n">
        <v>1917.43</v>
      </c>
      <c r="BW3076" s="5" t="n">
        <v>3206.45</v>
      </c>
      <c r="BX3076" s="5" t="n">
        <v>-1289.02</v>
      </c>
      <c r="BY3076" s="7" t="n">
        <v>1.39448440374979</v>
      </c>
      <c r="BZ3076" s="5" t="n">
        <v>7</v>
      </c>
      <c r="CA3076" s="6" t="n">
        <v>0.0521349880594242</v>
      </c>
      <c r="CB3076" s="6" t="n">
        <v>0.0815206556069716</v>
      </c>
      <c r="CC3076" s="4" t="s">
        <v>1101</v>
      </c>
      <c r="CD3076" s="26" t="n">
        <v>26.8145738534143</v>
      </c>
      <c r="CE3076" s="6" t="n">
        <v>0.808928375367028</v>
      </c>
      <c r="CF3076" s="25" t="n">
        <v>45715</v>
      </c>
      <c r="CG3076" s="6" t="n">
        <v>0.394278908228036</v>
      </c>
      <c r="CH3076" s="6" t="n">
        <v>0.523022533656936</v>
      </c>
      <c r="CI3076" s="6" t="n">
        <v>0.508702450254466</v>
      </c>
      <c r="CJ3076" s="6" t="n">
        <v>-0.0273794769459456</v>
      </c>
      <c r="CK3076" s="6" t="n">
        <v>0.12281746031746</v>
      </c>
      <c r="CL3076" s="7" t="n">
        <v>0.472536348949919</v>
      </c>
      <c r="CM3076" s="6" t="n">
        <v>0.333057191336461</v>
      </c>
      <c r="CN3076" s="4" t="s">
        <v>493</v>
      </c>
    </row>
    <row r="3077" customFormat="false" ht="15" hidden="false" customHeight="false" outlineLevel="0" collapsed="false">
      <c r="A3077" s="4" t="s">
        <v>51</v>
      </c>
      <c r="B3077" s="4" t="s">
        <v>52</v>
      </c>
      <c r="C3077" s="25" t="n">
        <v>45657</v>
      </c>
      <c r="D3077" s="4" t="s">
        <v>254</v>
      </c>
      <c r="E3077" s="4" t="s">
        <v>547</v>
      </c>
      <c r="F3077" s="4" t="s">
        <v>72</v>
      </c>
      <c r="G3077" s="4" t="s">
        <v>438</v>
      </c>
      <c r="H3077" s="4" t="s">
        <v>460</v>
      </c>
      <c r="I3077" s="5" t="n">
        <v>775</v>
      </c>
      <c r="J3077" s="25" t="n">
        <v>45685</v>
      </c>
      <c r="K3077" s="4" t="s">
        <v>727</v>
      </c>
      <c r="L3077" s="4" t="s">
        <v>5</v>
      </c>
      <c r="M3077" s="4" t="s">
        <v>441</v>
      </c>
      <c r="N3077" s="25" t="n">
        <v>45684</v>
      </c>
      <c r="O3077" s="25" t="n">
        <v>45685</v>
      </c>
      <c r="P3077" s="25" t="n">
        <v>45686</v>
      </c>
      <c r="Q3077" s="25" t="n">
        <v>45686</v>
      </c>
      <c r="R3077" s="6" t="n">
        <v>-0.0450061208324332</v>
      </c>
      <c r="S3077" s="6" t="n">
        <v>-0.0257879656160459</v>
      </c>
      <c r="T3077" s="6" t="n">
        <v>0.0380804953560372</v>
      </c>
      <c r="U3077" s="6" t="n">
        <v>-0.0327135910924419</v>
      </c>
      <c r="V3077" s="6" t="n">
        <v>0.00318662102993073</v>
      </c>
      <c r="W3077" s="6" t="n">
        <v>0.0235791076499134</v>
      </c>
      <c r="X3077" s="6" t="n">
        <v>-0.0359002121223726</v>
      </c>
      <c r="Y3077" s="6" t="n">
        <v>-0.0562926987423553</v>
      </c>
      <c r="Z3077" s="6" t="n">
        <v>0.00412835749313367</v>
      </c>
      <c r="AA3077" s="6" t="n">
        <v>-0.0368419485855756</v>
      </c>
      <c r="AB3077" s="6" t="n">
        <v>-0.0503869969040247</v>
      </c>
      <c r="AC3077" s="6" t="n">
        <v>0.0380804953560372</v>
      </c>
      <c r="AD3077" s="6" t="n">
        <v>0.0380804953560372</v>
      </c>
      <c r="AE3077" s="6" t="n">
        <v>0.105804953560371</v>
      </c>
      <c r="AF3077" s="7" t="n">
        <v>0.927578639356256</v>
      </c>
      <c r="AG3077" s="7" t="n">
        <v>1.99526344947099</v>
      </c>
      <c r="AH3077" s="26" t="n">
        <v>694.35</v>
      </c>
      <c r="AI3077" s="6" t="n">
        <v>-0.127426955702168</v>
      </c>
      <c r="AJ3077" s="6" t="n">
        <v>-0.241354821087135</v>
      </c>
      <c r="AK3077" s="6" t="n">
        <v>-0.260700596252129</v>
      </c>
      <c r="AL3077" s="6" t="n">
        <v>0.202754200588949</v>
      </c>
      <c r="AM3077" s="6" t="n">
        <v>0.791293131247988</v>
      </c>
      <c r="AN3077" s="6" t="n">
        <v>-0.0518156318702145</v>
      </c>
      <c r="AO3077" s="6" t="n">
        <v>-0.18953918921692</v>
      </c>
      <c r="AP3077" s="6" t="n">
        <v>-0.0419773337309871</v>
      </c>
      <c r="AQ3077" s="6" t="n">
        <v>-0.109752460483149</v>
      </c>
      <c r="AR3077" s="6" t="n">
        <v>-0.0831778655455113</v>
      </c>
      <c r="AS3077" s="4" t="s">
        <v>442</v>
      </c>
      <c r="AT3077" s="4" t="s">
        <v>121</v>
      </c>
      <c r="AU3077" s="5" t="n">
        <v>1998.63</v>
      </c>
      <c r="AV3077" s="6" t="n">
        <v>0.120113657380164</v>
      </c>
      <c r="AW3077" s="6" t="n">
        <v>-0.295718911985566</v>
      </c>
      <c r="AX3077" s="5" t="n">
        <v>1066.68</v>
      </c>
      <c r="AY3077" s="6" t="n">
        <v>0.533705588328005</v>
      </c>
      <c r="AZ3077" s="6" t="n">
        <v>-0.0760819485910285</v>
      </c>
      <c r="BA3077" s="5" t="n">
        <v>564.52</v>
      </c>
      <c r="BB3077" s="6" t="n">
        <v>-0.144511123234528</v>
      </c>
      <c r="BC3077" s="6" t="n">
        <v>-0.496000285693879</v>
      </c>
      <c r="BD3077" s="6" t="n">
        <v>0.282453480634234</v>
      </c>
      <c r="BE3077" s="7" t="n">
        <v>9.43</v>
      </c>
      <c r="BM3077" s="5" t="n">
        <v>41563.791</v>
      </c>
      <c r="BN3077" s="5" t="n">
        <v>3384.9</v>
      </c>
      <c r="BO3077" s="26" t="n">
        <v>12.2791784099973</v>
      </c>
      <c r="BP3077" s="7" t="n">
        <v>3.74087960254529</v>
      </c>
      <c r="BQ3077" s="6" t="n">
        <v>0.304652272134069</v>
      </c>
      <c r="BR3077" s="7" t="n">
        <v>0.469480770788519</v>
      </c>
      <c r="BS3077" s="26" t="n">
        <v>15.52</v>
      </c>
      <c r="BT3077" s="7" t="n">
        <v>2.72</v>
      </c>
      <c r="BU3077" s="4" t="s">
        <v>1546</v>
      </c>
      <c r="BV3077" s="5" t="n">
        <v>1599.5705</v>
      </c>
      <c r="BW3077" s="5" t="n">
        <v>57.5506</v>
      </c>
      <c r="BX3077" s="5" t="n">
        <v>1542.0199</v>
      </c>
      <c r="BY3077" s="7" t="n">
        <v>0.79901420129575</v>
      </c>
      <c r="BZ3077" s="5" t="n">
        <v>11</v>
      </c>
      <c r="CA3077" s="6" t="n">
        <v>0.150269334566215</v>
      </c>
      <c r="CB3077" s="6" t="n">
        <v>0.033985734611873</v>
      </c>
      <c r="CC3077" s="4" t="s">
        <v>443</v>
      </c>
      <c r="CD3077" s="26" t="n">
        <v>18.8952594753271</v>
      </c>
      <c r="CE3077" s="6" t="n">
        <v>-0.350145023092636</v>
      </c>
      <c r="CO3077" s="4" t="s">
        <v>483</v>
      </c>
    </row>
    <row r="3078" customFormat="false" ht="15" hidden="false" customHeight="false" outlineLevel="0" collapsed="false">
      <c r="A3078" s="4" t="s">
        <v>51</v>
      </c>
      <c r="B3078" s="4" t="s">
        <v>52</v>
      </c>
      <c r="C3078" s="25" t="n">
        <v>45657</v>
      </c>
      <c r="D3078" s="4" t="s">
        <v>295</v>
      </c>
      <c r="E3078" s="4" t="s">
        <v>479</v>
      </c>
      <c r="F3078" s="4" t="s">
        <v>72</v>
      </c>
      <c r="G3078" s="4" t="s">
        <v>459</v>
      </c>
      <c r="H3078" s="4" t="s">
        <v>460</v>
      </c>
      <c r="I3078" s="5" t="n">
        <v>800</v>
      </c>
      <c r="J3078" s="25" t="n">
        <v>45685</v>
      </c>
      <c r="K3078" s="4" t="s">
        <v>553</v>
      </c>
      <c r="L3078" s="4" t="s">
        <v>5</v>
      </c>
      <c r="M3078" s="4" t="s">
        <v>441</v>
      </c>
      <c r="N3078" s="25" t="n">
        <v>45684</v>
      </c>
      <c r="O3078" s="25" t="n">
        <v>45685</v>
      </c>
      <c r="P3078" s="25" t="n">
        <v>45686</v>
      </c>
      <c r="Q3078" s="25" t="n">
        <v>45686</v>
      </c>
      <c r="R3078" s="6" t="n">
        <v>-0.00606620071211905</v>
      </c>
      <c r="S3078" s="6" t="n">
        <v>0.00716465437176583</v>
      </c>
      <c r="T3078" s="6" t="n">
        <v>0.00302990383348689</v>
      </c>
      <c r="U3078" s="6" t="n">
        <v>0.00412835749313367</v>
      </c>
      <c r="V3078" s="6" t="n">
        <v>0.00318662102993073</v>
      </c>
      <c r="W3078" s="6" t="n">
        <v>0.0235791076499134</v>
      </c>
      <c r="X3078" s="6" t="n">
        <v>0.000941736463202947</v>
      </c>
      <c r="Y3078" s="6" t="n">
        <v>-0.0194507501567798</v>
      </c>
      <c r="Z3078" s="6" t="n">
        <v>-0.0128929619833893</v>
      </c>
      <c r="AA3078" s="6" t="n">
        <v>0.017021319476523</v>
      </c>
      <c r="AB3078" s="6" t="n">
        <v>-0.0422869187195363</v>
      </c>
      <c r="AC3078" s="6" t="n">
        <v>0.00302990383348689</v>
      </c>
      <c r="AD3078" s="6" t="n">
        <v>0.00302990383348689</v>
      </c>
      <c r="AE3078" s="6" t="n">
        <v>0.0735739691740219</v>
      </c>
      <c r="AF3078" s="7" t="n">
        <v>0.723366159355416</v>
      </c>
      <c r="AG3078" s="7" t="n">
        <v>3.12160831707423</v>
      </c>
      <c r="AH3078" s="26" t="n">
        <v>758.3</v>
      </c>
      <c r="AI3078" s="6" t="n">
        <v>0.023554025781197</v>
      </c>
      <c r="AJ3078" s="6" t="n">
        <v>0.116460541813898</v>
      </c>
      <c r="AK3078" s="6" t="n">
        <v>0.0647290087054178</v>
      </c>
      <c r="AL3078" s="6" t="n">
        <v>0.0380561259411338</v>
      </c>
      <c r="AM3078" s="6" t="n">
        <v>0.0389094396492657</v>
      </c>
      <c r="AN3078" s="6" t="n">
        <v>-0.0518156318702145</v>
      </c>
      <c r="AO3078" s="6" t="n">
        <v>0.168276173684113</v>
      </c>
      <c r="AP3078" s="6" t="n">
        <v>0.0976490675072235</v>
      </c>
      <c r="AQ3078" s="6" t="n">
        <v>0.10415024954032</v>
      </c>
      <c r="AR3078" s="6" t="n">
        <v>0.130724844477958</v>
      </c>
      <c r="AS3078" s="4" t="s">
        <v>455</v>
      </c>
      <c r="AT3078" s="4" t="s">
        <v>481</v>
      </c>
      <c r="AU3078" s="5" t="n">
        <v>4618.684</v>
      </c>
      <c r="AV3078" s="6" t="n">
        <v>-0.000653438645140336</v>
      </c>
      <c r="AW3078" s="6" t="n">
        <v>0.044705081902656</v>
      </c>
      <c r="BA3078" s="5" t="n">
        <v>383.231</v>
      </c>
      <c r="BB3078" s="6" t="n">
        <v>-0.302048881765863</v>
      </c>
      <c r="BC3078" s="6" t="n">
        <v>-0.0523935512585926</v>
      </c>
      <c r="BD3078" s="6" t="n">
        <v>0.0829740679379667</v>
      </c>
      <c r="BE3078" s="7" t="n">
        <v>4.03</v>
      </c>
      <c r="BM3078" s="5" t="n">
        <v>72134.65244</v>
      </c>
      <c r="BN3078" s="5" t="n">
        <v>2210.317</v>
      </c>
      <c r="BO3078" s="26" t="n">
        <v>32.635433035171</v>
      </c>
      <c r="BP3078" s="7" t="n">
        <v>5.5108239827387</v>
      </c>
      <c r="BQ3078" s="6" t="n">
        <v>0.168860145866602</v>
      </c>
      <c r="BR3078" s="7" t="n">
        <v>2.69526390774499</v>
      </c>
      <c r="BS3078" s="26" t="n">
        <v>15.52</v>
      </c>
      <c r="BT3078" s="7" t="n">
        <v>2.72</v>
      </c>
      <c r="BU3078" s="4" t="s">
        <v>1546</v>
      </c>
      <c r="BV3078" s="5" t="n">
        <v>-3886.156</v>
      </c>
      <c r="BW3078" s="5" t="n">
        <v>39.273</v>
      </c>
      <c r="BX3078" s="5" t="n">
        <v>-3925.429</v>
      </c>
      <c r="BY3078" s="7" t="n">
        <v>-3.89052895454491</v>
      </c>
      <c r="BZ3078" s="5" t="n">
        <v>11</v>
      </c>
      <c r="CA3078" s="6" t="n">
        <v>0.150269334566215</v>
      </c>
      <c r="CB3078" s="6" t="n">
        <v>0.033985734611873</v>
      </c>
      <c r="CC3078" s="4" t="s">
        <v>671</v>
      </c>
      <c r="CD3078" s="26" t="n">
        <v>16.5706694413807</v>
      </c>
      <c r="CE3078" s="6" t="n">
        <v>0.969469800276926</v>
      </c>
      <c r="CF3078" s="25" t="n">
        <v>45715</v>
      </c>
      <c r="CG3078" s="6" t="n">
        <v>0.322084906018246</v>
      </c>
      <c r="CH3078" s="6" t="n">
        <v>0.36639273441257</v>
      </c>
      <c r="CI3078" s="6" t="n">
        <v>0.29466010949174</v>
      </c>
      <c r="CJ3078" s="6" t="n">
        <v>-0.195780697004916</v>
      </c>
      <c r="CK3078" s="6" t="n">
        <v>0.0862205243050981</v>
      </c>
      <c r="CL3078" s="7" t="n">
        <v>0.0351413292589748</v>
      </c>
      <c r="CM3078" s="6" t="n">
        <v>-0.039275808936826</v>
      </c>
      <c r="CN3078" s="4" t="s">
        <v>493</v>
      </c>
    </row>
    <row r="3079" customFormat="false" ht="15" hidden="false" customHeight="false" outlineLevel="0" collapsed="false">
      <c r="A3079" s="4" t="s">
        <v>51</v>
      </c>
      <c r="B3079" s="4" t="s">
        <v>52</v>
      </c>
      <c r="C3079" s="25" t="n">
        <v>45657</v>
      </c>
      <c r="D3079" s="4" t="s">
        <v>306</v>
      </c>
      <c r="E3079" s="4" t="s">
        <v>893</v>
      </c>
      <c r="F3079" s="4" t="s">
        <v>73</v>
      </c>
      <c r="G3079" s="4" t="s">
        <v>438</v>
      </c>
      <c r="H3079" s="4" t="s">
        <v>1037</v>
      </c>
      <c r="I3079" s="5" t="n">
        <v>12700</v>
      </c>
      <c r="J3079" s="25" t="n">
        <v>45685</v>
      </c>
      <c r="K3079" s="4" t="s">
        <v>1126</v>
      </c>
      <c r="L3079" s="4" t="s">
        <v>5</v>
      </c>
      <c r="M3079" s="4" t="s">
        <v>441</v>
      </c>
      <c r="N3079" s="25" t="n">
        <v>45684</v>
      </c>
      <c r="O3079" s="25" t="n">
        <v>45685</v>
      </c>
      <c r="P3079" s="25" t="n">
        <v>45686</v>
      </c>
      <c r="Q3079" s="25" t="n">
        <v>45686</v>
      </c>
      <c r="R3079" s="6" t="n">
        <v>-0.0439665017129807</v>
      </c>
      <c r="S3079" s="6" t="n">
        <v>0.000597252637865919</v>
      </c>
      <c r="T3079" s="6" t="n">
        <v>0.049940310385993</v>
      </c>
      <c r="U3079" s="6" t="n">
        <v>0.00657106131087826</v>
      </c>
      <c r="V3079" s="6" t="n">
        <v>0.00318662102993073</v>
      </c>
      <c r="W3079" s="6" t="n">
        <v>-0.00620018711309456</v>
      </c>
      <c r="X3079" s="6" t="n">
        <v>0.00338444028094753</v>
      </c>
      <c r="Y3079" s="6" t="n">
        <v>0.0127712484239728</v>
      </c>
      <c r="Z3079" s="6" t="n">
        <v>0.013479775764908</v>
      </c>
      <c r="AA3079" s="6" t="n">
        <v>-0.00690871445402974</v>
      </c>
      <c r="AB3079" s="6" t="n">
        <v>0.049940310385993</v>
      </c>
      <c r="AC3079" s="6" t="n">
        <v>0.049940310385993</v>
      </c>
      <c r="AD3079" s="6" t="n">
        <v>0.049940310385993</v>
      </c>
      <c r="AE3079" s="6" t="n">
        <v>0</v>
      </c>
      <c r="AF3079" s="7" t="n">
        <v>0.5</v>
      </c>
      <c r="AG3079" s="7" t="n">
        <v>0.252055166427077</v>
      </c>
      <c r="AH3079" s="26" t="n">
        <v>52.54</v>
      </c>
      <c r="AI3079" s="6" t="n">
        <v>-0.0756509500351866</v>
      </c>
      <c r="AJ3079" s="6" t="n">
        <v>-0.183400683866957</v>
      </c>
      <c r="AK3079" s="6" t="n">
        <v>-0.240202458423716</v>
      </c>
      <c r="AL3079" s="6" t="n">
        <v>-0.145274117455669</v>
      </c>
      <c r="AM3079" s="6" t="n">
        <v>0.276792223572299</v>
      </c>
      <c r="AN3079" s="6" t="n">
        <v>-0.0510675025640285</v>
      </c>
      <c r="AO3079" s="6" t="n">
        <v>-0.132333181302928</v>
      </c>
      <c r="AP3079" s="6" t="n">
        <v>0.0786431684669318</v>
      </c>
      <c r="AQ3079" s="6" t="n">
        <v>0.0342997915482277</v>
      </c>
      <c r="AR3079" s="6" t="n">
        <v>0.0608743864858655</v>
      </c>
      <c r="AS3079" s="4" t="s">
        <v>442</v>
      </c>
      <c r="AT3079" s="4" t="s">
        <v>121</v>
      </c>
      <c r="AU3079" s="5" t="n">
        <v>2974.83</v>
      </c>
      <c r="AV3079" s="6" t="n">
        <v>0.906367953244856</v>
      </c>
      <c r="AW3079" s="6" t="n">
        <v>0.414309349713319</v>
      </c>
      <c r="AX3079" s="5" t="n">
        <v>499.51</v>
      </c>
      <c r="AY3079" s="6" t="n">
        <v>0.16791211598646</v>
      </c>
      <c r="AZ3079" s="6" t="n">
        <v>0.00922274675795806</v>
      </c>
      <c r="BA3079" s="5" t="n">
        <v>386.92</v>
      </c>
      <c r="BB3079" s="6" t="n">
        <v>0.905634357762017</v>
      </c>
      <c r="BC3079" s="6" t="n">
        <v>0.932667332667333</v>
      </c>
      <c r="BD3079" s="6" t="n">
        <v>0.130064575118578</v>
      </c>
      <c r="BE3079" s="7" t="n">
        <v>0.28</v>
      </c>
      <c r="BM3079" s="5" t="n">
        <v>71745.7343</v>
      </c>
      <c r="BN3079" s="5" t="n">
        <v>959.65</v>
      </c>
      <c r="BO3079" s="26" t="n">
        <v>74.7623970197468</v>
      </c>
      <c r="BP3079" s="7" t="n">
        <v>15.959988499227</v>
      </c>
      <c r="BQ3079" s="6" t="n">
        <v>0.213476147574716</v>
      </c>
      <c r="BR3079" s="7" t="n">
        <v>0.0515888640484056</v>
      </c>
      <c r="BS3079" s="26" t="n">
        <v>27.71</v>
      </c>
      <c r="BT3079" s="7" t="n">
        <v>4.13</v>
      </c>
      <c r="BU3079" s="4" t="s">
        <v>1546</v>
      </c>
      <c r="BV3079" s="5" t="n">
        <v>477.82</v>
      </c>
      <c r="BW3079" s="5" t="n">
        <v>161.01</v>
      </c>
      <c r="BX3079" s="5" t="n">
        <v>316.81</v>
      </c>
      <c r="BY3079" s="7" t="n">
        <v>0.950904495611853</v>
      </c>
      <c r="BZ3079" s="5" t="n">
        <v>11</v>
      </c>
      <c r="CA3079" s="6" t="n">
        <v>0.271348073278585</v>
      </c>
      <c r="CB3079" s="6" t="n">
        <v>0.387867723063298</v>
      </c>
      <c r="CC3079" s="4" t="s">
        <v>1340</v>
      </c>
      <c r="CD3079" s="26" t="n">
        <v>70.106319141495</v>
      </c>
      <c r="CE3079" s="6" t="n">
        <v>0.0664145248997374</v>
      </c>
      <c r="CO3079" s="4" t="s">
        <v>483</v>
      </c>
    </row>
    <row r="3080" customFormat="false" ht="15" hidden="false" customHeight="false" outlineLevel="0" collapsed="false">
      <c r="A3080" s="4" t="s">
        <v>51</v>
      </c>
      <c r="B3080" s="4" t="s">
        <v>52</v>
      </c>
      <c r="C3080" s="25" t="n">
        <v>45657</v>
      </c>
      <c r="D3080" s="4" t="s">
        <v>319</v>
      </c>
      <c r="E3080" s="4" t="s">
        <v>515</v>
      </c>
      <c r="F3080" s="4" t="s">
        <v>91</v>
      </c>
      <c r="G3080" s="4" t="s">
        <v>438</v>
      </c>
      <c r="H3080" s="4" t="s">
        <v>508</v>
      </c>
      <c r="I3080" s="5" t="n">
        <v>175</v>
      </c>
      <c r="J3080" s="25" t="n">
        <v>45685</v>
      </c>
      <c r="K3080" s="4" t="s">
        <v>1210</v>
      </c>
      <c r="L3080" s="4" t="s">
        <v>6</v>
      </c>
      <c r="M3080" s="4" t="s">
        <v>441</v>
      </c>
      <c r="N3080" s="25" t="n">
        <v>45684</v>
      </c>
      <c r="O3080" s="25" t="n">
        <v>45685</v>
      </c>
      <c r="P3080" s="25" t="n">
        <v>45686</v>
      </c>
      <c r="Q3080" s="25" t="n">
        <v>45685</v>
      </c>
      <c r="R3080" s="6" t="n">
        <v>-0.0173074382349054</v>
      </c>
      <c r="S3080" s="6" t="n">
        <v>0.0467867706372682</v>
      </c>
      <c r="T3080" s="6" t="n">
        <v>0.0552059251648256</v>
      </c>
      <c r="U3080" s="6" t="n">
        <v>0.0846852575671884</v>
      </c>
      <c r="V3080" s="6" t="n">
        <v>0.00318662102993073</v>
      </c>
      <c r="W3080" s="6" t="n">
        <v>0.0187918162215428</v>
      </c>
      <c r="X3080" s="6" t="n">
        <v>0.0814986365372576</v>
      </c>
      <c r="Y3080" s="6" t="n">
        <v>0.0658934413456456</v>
      </c>
      <c r="Z3080" s="6" t="n">
        <v>0.0178354322567756</v>
      </c>
      <c r="AA3080" s="6" t="n">
        <v>0.0668498253104127</v>
      </c>
      <c r="AB3080" s="6" t="n">
        <v>0.0101281706551941</v>
      </c>
      <c r="AC3080" s="6" t="n">
        <v>0.0467867706372682</v>
      </c>
      <c r="AD3080" s="6" t="n">
        <v>0.0467867706372682</v>
      </c>
      <c r="AE3080" s="6" t="n">
        <v>0.070740342385946</v>
      </c>
      <c r="AF3080" s="7" t="n">
        <v>0.752296484003802</v>
      </c>
      <c r="AG3080" s="7" t="n">
        <v>2.09243934388326</v>
      </c>
      <c r="AH3080" s="26" t="n">
        <v>2270.7</v>
      </c>
      <c r="AI3080" s="6" t="n">
        <v>-0.0132753938077134</v>
      </c>
      <c r="AJ3080" s="6" t="n">
        <v>-0.0688318878021779</v>
      </c>
      <c r="AK3080" s="6" t="n">
        <v>-0.0852619493624984</v>
      </c>
      <c r="AL3080" s="6" t="n">
        <v>-0.0729187931245664</v>
      </c>
      <c r="AM3080" s="6" t="n">
        <v>0.142576798248926</v>
      </c>
      <c r="AN3080" s="6" t="n">
        <v>-0.0308203758507787</v>
      </c>
      <c r="AO3080" s="6" t="n">
        <v>-0.0380115119513992</v>
      </c>
      <c r="AP3080" s="6" t="n">
        <v>0.0728877168069784</v>
      </c>
      <c r="AQ3080" s="6" t="n">
        <v>-0.042235520843899</v>
      </c>
      <c r="AR3080" s="6" t="n">
        <v>-0.0156609259062612</v>
      </c>
      <c r="AS3080" s="4" t="s">
        <v>442</v>
      </c>
      <c r="AT3080" s="4" t="s">
        <v>121</v>
      </c>
      <c r="AU3080" s="5" t="n">
        <v>11134.63</v>
      </c>
      <c r="AV3080" s="6" t="n">
        <v>0.100919127461701</v>
      </c>
      <c r="AW3080" s="6" t="n">
        <v>-0.014780988313242</v>
      </c>
      <c r="AX3080" s="5" t="n">
        <v>1664.95</v>
      </c>
      <c r="AY3080" s="6" t="n">
        <v>0.14952899198267</v>
      </c>
      <c r="AZ3080" s="6" t="n">
        <v>0.00240828531444803</v>
      </c>
      <c r="BA3080" s="5" t="n">
        <v>566.03</v>
      </c>
      <c r="BB3080" s="6" t="n">
        <v>0.182308093994778</v>
      </c>
      <c r="BC3080" s="6" t="n">
        <v>0.00988420846045424</v>
      </c>
      <c r="BD3080" s="6" t="n">
        <v>0.0508350973494404</v>
      </c>
      <c r="BE3080" s="7" t="n">
        <v>11.91</v>
      </c>
      <c r="BM3080" s="5" t="n">
        <v>107880.957</v>
      </c>
      <c r="BN3080" s="5" t="n">
        <v>1887.1</v>
      </c>
      <c r="BO3080" s="26" t="n">
        <v>57.1675888930104</v>
      </c>
      <c r="BP3080" s="7" t="n">
        <v>13.9039410904985</v>
      </c>
      <c r="BQ3080" s="6" t="n">
        <v>0.243213704823547</v>
      </c>
      <c r="BR3080" s="7" t="n">
        <v>3.39225830066168</v>
      </c>
      <c r="BS3080" s="26" t="n">
        <v>21.64</v>
      </c>
      <c r="BT3080" s="7" t="n">
        <v>4.55</v>
      </c>
      <c r="BU3080" s="4" t="s">
        <v>1546</v>
      </c>
      <c r="BV3080" s="5" t="n">
        <v>1434.36</v>
      </c>
      <c r="BW3080" s="5" t="n">
        <v>1012.16</v>
      </c>
      <c r="BX3080" s="5" t="n">
        <v>422.2</v>
      </c>
      <c r="BY3080" s="7" t="n">
        <v>1.4043490605755</v>
      </c>
      <c r="BZ3080" s="5" t="n">
        <v>2</v>
      </c>
      <c r="CA3080" s="6" t="n">
        <v>0.0653593461672669</v>
      </c>
      <c r="CB3080" s="6" t="n">
        <v>0.0465694233340064</v>
      </c>
      <c r="CC3080" s="4" t="s">
        <v>516</v>
      </c>
      <c r="CD3080" s="26" t="n">
        <v>26.1539258320626</v>
      </c>
      <c r="CE3080" s="6" t="n">
        <v>1.18581291619813</v>
      </c>
      <c r="CF3080" s="25" t="n">
        <v>45715</v>
      </c>
      <c r="CG3080" s="6" t="n">
        <v>0.280967296550516</v>
      </c>
      <c r="CH3080" s="6" t="n">
        <v>0.327148396271374</v>
      </c>
      <c r="CI3080" s="6" t="n">
        <v>0.326267680753674</v>
      </c>
      <c r="CJ3080" s="6" t="n">
        <v>-0.0026920979217302</v>
      </c>
      <c r="CK3080" s="6" t="n">
        <v>0.0795930714589822</v>
      </c>
      <c r="CL3080" s="7" t="n">
        <v>0.587824665886647</v>
      </c>
      <c r="CM3080" s="6" t="n">
        <v>0.0521207314018536</v>
      </c>
      <c r="CN3080" s="4" t="s">
        <v>493</v>
      </c>
    </row>
    <row r="3081" customFormat="false" ht="15" hidden="false" customHeight="false" outlineLevel="0" collapsed="false">
      <c r="A3081" s="4" t="s">
        <v>51</v>
      </c>
      <c r="B3081" s="4" t="s">
        <v>52</v>
      </c>
      <c r="C3081" s="25" t="n">
        <v>45657</v>
      </c>
      <c r="D3081" s="4" t="s">
        <v>129</v>
      </c>
      <c r="E3081" s="4" t="s">
        <v>620</v>
      </c>
      <c r="F3081" s="4" t="s">
        <v>76</v>
      </c>
      <c r="G3081" s="4" t="s">
        <v>438</v>
      </c>
      <c r="H3081" s="4" t="s">
        <v>601</v>
      </c>
      <c r="I3081" s="5" t="n">
        <v>3550</v>
      </c>
      <c r="J3081" s="25" t="n">
        <v>45686</v>
      </c>
      <c r="K3081" s="4" t="s">
        <v>1415</v>
      </c>
      <c r="L3081" s="4" t="s">
        <v>6</v>
      </c>
      <c r="M3081" s="4" t="s">
        <v>441</v>
      </c>
      <c r="N3081" s="25" t="n">
        <v>45685</v>
      </c>
      <c r="O3081" s="25" t="n">
        <v>45686</v>
      </c>
      <c r="P3081" s="25" t="n">
        <v>45687</v>
      </c>
      <c r="Q3081" s="25" t="n">
        <v>45686</v>
      </c>
      <c r="R3081" s="6" t="n">
        <v>0.000603743207888918</v>
      </c>
      <c r="S3081" s="6" t="n">
        <v>0.0513877715205149</v>
      </c>
      <c r="T3081" s="6" t="n">
        <v>-0.0266857962697273</v>
      </c>
      <c r="U3081" s="6" t="n">
        <v>0.0253057184586765</v>
      </c>
      <c r="V3081" s="6" t="n">
        <v>0.018307984000514</v>
      </c>
      <c r="W3081" s="6" t="n">
        <v>0.0189749893918985</v>
      </c>
      <c r="X3081" s="6" t="n">
        <v>0.00699773445816243</v>
      </c>
      <c r="Y3081" s="6" t="n">
        <v>0.00633072906677801</v>
      </c>
      <c r="Z3081" s="6" t="n">
        <v>-0.032410691592634</v>
      </c>
      <c r="AA3081" s="6" t="n">
        <v>0.0577164100513105</v>
      </c>
      <c r="AB3081" s="6" t="n">
        <v>0.0115647626709574</v>
      </c>
      <c r="AC3081" s="6" t="n">
        <v>0.0513877715205149</v>
      </c>
      <c r="AD3081" s="6" t="n">
        <v>0.0513877715205149</v>
      </c>
      <c r="AE3081" s="6" t="n">
        <v>0.0623491552695093</v>
      </c>
      <c r="AF3081" s="7" t="n">
        <v>0.833870967741936</v>
      </c>
      <c r="AG3081" s="7" t="n">
        <v>0.864053257469481</v>
      </c>
      <c r="AH3081" s="26" t="n">
        <v>496.9</v>
      </c>
      <c r="AI3081" s="6" t="n">
        <v>-0.0862449429937477</v>
      </c>
      <c r="AJ3081" s="6" t="n">
        <v>-0.0194375925012332</v>
      </c>
      <c r="AK3081" s="6" t="n">
        <v>-0.161067026844505</v>
      </c>
      <c r="AL3081" s="6" t="n">
        <v>-0.302743282116046</v>
      </c>
      <c r="AM3081" s="6" t="n">
        <v>-0.0443311856909309</v>
      </c>
      <c r="AN3081" s="6" t="n">
        <v>-0.0748257675645132</v>
      </c>
      <c r="AO3081" s="6" t="n">
        <v>0.05538817506328</v>
      </c>
      <c r="AP3081" s="6" t="n">
        <v>-0.00668238993710679</v>
      </c>
      <c r="AQ3081" s="6" t="n">
        <v>-0.0227004716981134</v>
      </c>
      <c r="AR3081" s="6" t="n">
        <v>0.00759910463686153</v>
      </c>
      <c r="AS3081" s="4" t="s">
        <v>442</v>
      </c>
      <c r="AT3081" s="4" t="s">
        <v>121</v>
      </c>
      <c r="AU3081" s="5" t="n">
        <v>13671.18</v>
      </c>
      <c r="AV3081" s="6" t="n">
        <v>0.0523221444274076</v>
      </c>
      <c r="AW3081" s="6" t="n">
        <v>0.0249121365511948</v>
      </c>
      <c r="AX3081" s="5" t="n">
        <v>5022.92</v>
      </c>
      <c r="AY3081" s="6" t="n">
        <v>0.367409396994261</v>
      </c>
      <c r="AZ3081" s="6" t="n">
        <v>0.00984010521444279</v>
      </c>
      <c r="BA3081" s="5" t="n">
        <v>3057.21</v>
      </c>
      <c r="BB3081" s="6" t="n">
        <v>0.116601411269705</v>
      </c>
      <c r="BC3081" s="6" t="n">
        <v>-0.0824149108589952</v>
      </c>
      <c r="BD3081" s="6" t="n">
        <v>0.223624442074495</v>
      </c>
      <c r="BE3081" s="7" t="n">
        <v>7.67</v>
      </c>
      <c r="BM3081" s="5" t="n">
        <v>191651.3486</v>
      </c>
      <c r="BN3081" s="5" t="n">
        <v>12719.79</v>
      </c>
      <c r="BO3081" s="26" t="n">
        <v>15.0671786719749</v>
      </c>
      <c r="BP3081" s="7" t="n">
        <v>3.42514189441809</v>
      </c>
      <c r="BQ3081" s="6" t="n">
        <v>0.227324701524173</v>
      </c>
      <c r="BR3081" s="7" t="n">
        <v>0.668890744372012</v>
      </c>
      <c r="BS3081" s="26" t="n">
        <v>14.67</v>
      </c>
      <c r="BT3081" s="7" t="n">
        <v>2.33</v>
      </c>
      <c r="BU3081" s="4" t="s">
        <v>1546</v>
      </c>
      <c r="BV3081" s="5" t="n">
        <v>10488.09</v>
      </c>
      <c r="BW3081" s="5" t="n">
        <v>0</v>
      </c>
      <c r="BX3081" s="5" t="n">
        <v>10488.09</v>
      </c>
      <c r="BY3081" s="7" t="n">
        <v>1.44771339716947</v>
      </c>
      <c r="BZ3081" s="5" t="n">
        <v>7</v>
      </c>
      <c r="CA3081" s="6" t="n">
        <v>0.0505125929970651</v>
      </c>
      <c r="CB3081" s="6" t="n">
        <v>-0.0179951428438415</v>
      </c>
      <c r="CC3081" s="4" t="s">
        <v>1069</v>
      </c>
      <c r="CD3081" s="26" t="n">
        <v>31.4299493280223</v>
      </c>
      <c r="CE3081" s="6" t="n">
        <v>-0.520610787032312</v>
      </c>
      <c r="CO3081" s="4" t="s">
        <v>483</v>
      </c>
    </row>
    <row r="3082" customFormat="false" ht="15" hidden="false" customHeight="false" outlineLevel="0" collapsed="false">
      <c r="A3082" s="4" t="s">
        <v>51</v>
      </c>
      <c r="B3082" s="4" t="s">
        <v>52</v>
      </c>
      <c r="C3082" s="25" t="n">
        <v>45657</v>
      </c>
      <c r="D3082" s="4" t="s">
        <v>132</v>
      </c>
      <c r="E3082" s="4" t="s">
        <v>527</v>
      </c>
      <c r="F3082" s="4" t="s">
        <v>84</v>
      </c>
      <c r="G3082" s="4" t="s">
        <v>438</v>
      </c>
      <c r="H3082" s="4" t="s">
        <v>528</v>
      </c>
      <c r="I3082" s="5" t="n">
        <v>1200</v>
      </c>
      <c r="J3082" s="25" t="n">
        <v>45686</v>
      </c>
      <c r="K3082" s="4" t="s">
        <v>1402</v>
      </c>
      <c r="L3082" s="4" t="s">
        <v>6</v>
      </c>
      <c r="M3082" s="4" t="s">
        <v>441</v>
      </c>
      <c r="N3082" s="25" t="n">
        <v>45685</v>
      </c>
      <c r="O3082" s="25" t="n">
        <v>45686</v>
      </c>
      <c r="P3082" s="25" t="n">
        <v>45687</v>
      </c>
      <c r="Q3082" s="25" t="n">
        <v>45686</v>
      </c>
      <c r="R3082" s="6" t="n">
        <v>0.0154234436343241</v>
      </c>
      <c r="S3082" s="6" t="n">
        <v>-0.038755408266593</v>
      </c>
      <c r="T3082" s="6" t="n">
        <v>-0.0240375407010152</v>
      </c>
      <c r="U3082" s="6" t="n">
        <v>-0.047369505333284</v>
      </c>
      <c r="V3082" s="6" t="n">
        <v>0.018307984000514</v>
      </c>
      <c r="W3082" s="6" t="n">
        <v>0.0143923142223166</v>
      </c>
      <c r="X3082" s="6" t="n">
        <v>-0.065677489333798</v>
      </c>
      <c r="Y3082" s="6" t="n">
        <v>-0.0617618195556006</v>
      </c>
      <c r="Z3082" s="6" t="n">
        <v>0.0586054038216624</v>
      </c>
      <c r="AA3082" s="6" t="n">
        <v>-0.105974909154946</v>
      </c>
      <c r="AB3082" s="6" t="n">
        <v>-0.000276166804750067</v>
      </c>
      <c r="AC3082" s="6" t="n">
        <v>-0.038755408266593</v>
      </c>
      <c r="AD3082" s="6" t="n">
        <v>0.038755408266593</v>
      </c>
      <c r="AE3082" s="6" t="n">
        <v>0.060940808248182</v>
      </c>
      <c r="AF3082" s="7" t="n">
        <v>0.123867069486405</v>
      </c>
      <c r="AG3082" s="7" t="n">
        <v>5.58691036431552</v>
      </c>
      <c r="AH3082" s="26" t="n">
        <v>534.9</v>
      </c>
      <c r="AI3082" s="6" t="n">
        <v>-0.000840571588680339</v>
      </c>
      <c r="AJ3082" s="6" t="n">
        <v>-0.0238160416096364</v>
      </c>
      <c r="AK3082" s="6" t="n">
        <v>-0.0322055364573911</v>
      </c>
      <c r="AL3082" s="6" t="n">
        <v>-0.220716783216784</v>
      </c>
      <c r="AM3082" s="6" t="n">
        <v>0.0141245615698173</v>
      </c>
      <c r="AN3082" s="6" t="n">
        <v>-0.0352999607573824</v>
      </c>
      <c r="AO3082" s="6" t="n">
        <v>0.0114839191477461</v>
      </c>
      <c r="AP3082" s="6" t="n">
        <v>0.0240408203316647</v>
      </c>
      <c r="AQ3082" s="6" t="n">
        <v>-0.078010008831322</v>
      </c>
      <c r="AR3082" s="6" t="n">
        <v>-0.0477104324963471</v>
      </c>
      <c r="AS3082" s="4" t="s">
        <v>442</v>
      </c>
      <c r="AT3082" s="4" t="s">
        <v>121</v>
      </c>
      <c r="AU3082" s="5" t="n">
        <v>9328.56</v>
      </c>
      <c r="AV3082" s="6" t="n">
        <v>0.147593740773546</v>
      </c>
      <c r="AW3082" s="6" t="n">
        <v>0.241142026926163</v>
      </c>
      <c r="AX3082" s="5" t="n">
        <v>1711.85</v>
      </c>
      <c r="AY3082" s="6" t="n">
        <v>0.183506350390628</v>
      </c>
      <c r="AZ3082" s="6" t="n">
        <v>-0.0295755313139283</v>
      </c>
      <c r="BA3082" s="5" t="n">
        <v>2115.33</v>
      </c>
      <c r="BB3082" s="6" t="n">
        <v>0.941471249598458</v>
      </c>
      <c r="BC3082" s="6" t="n">
        <v>3.63933940849426</v>
      </c>
      <c r="BD3082" s="6" t="n">
        <v>0.226758470760761</v>
      </c>
      <c r="BE3082" s="7" t="n">
        <v>8.59</v>
      </c>
      <c r="BM3082" s="5" t="n">
        <v>131751.219</v>
      </c>
      <c r="BN3082" s="5" t="n">
        <v>3246.975</v>
      </c>
      <c r="BO3082" s="26" t="n">
        <v>40.576604069942</v>
      </c>
      <c r="BP3082" s="7" t="n">
        <v>2.61537506712072</v>
      </c>
      <c r="BQ3082" s="6" t="n">
        <v>0.0644552477238507</v>
      </c>
      <c r="BR3082" s="7" t="n">
        <v>0.000804356866859286</v>
      </c>
      <c r="BS3082" s="26" t="n">
        <v>17.28</v>
      </c>
      <c r="BT3082" s="7" t="n">
        <v>2.05</v>
      </c>
      <c r="BU3082" s="4" t="s">
        <v>1546</v>
      </c>
      <c r="BV3082" s="5" t="n">
        <v>-1883.645</v>
      </c>
      <c r="BW3082" s="5" t="n">
        <v>4545.315</v>
      </c>
      <c r="BX3082" s="5" t="n">
        <v>-6428.96</v>
      </c>
      <c r="BY3082" s="7" t="n">
        <v>-1.71893336691543</v>
      </c>
      <c r="BZ3082" s="5" t="n">
        <v>3</v>
      </c>
      <c r="CA3082" s="6" t="n">
        <v>0.0270824858109064</v>
      </c>
      <c r="CB3082" s="6" t="n">
        <v>-0.406401045931169</v>
      </c>
      <c r="CC3082" s="4" t="s">
        <v>512</v>
      </c>
      <c r="CD3082" s="26" t="n">
        <v>47.007337909224</v>
      </c>
      <c r="CE3082" s="6" t="n">
        <v>-0.136802765808614</v>
      </c>
      <c r="CF3082" s="25" t="n">
        <v>45715</v>
      </c>
      <c r="CG3082" s="6" t="n">
        <v>0.379818216555472</v>
      </c>
      <c r="CH3082" s="6" t="n">
        <v>0.395416691574547</v>
      </c>
      <c r="CI3082" s="6" t="n">
        <v>0.44107596306717</v>
      </c>
      <c r="CJ3082" s="6" t="n">
        <v>0.115471279957373</v>
      </c>
      <c r="CK3082" s="6" t="n">
        <v>0.0930682132007733</v>
      </c>
      <c r="CL3082" s="7" t="n">
        <v>0.416419386745796</v>
      </c>
      <c r="CM3082" s="6" t="n">
        <v>0.057944392377382</v>
      </c>
      <c r="CN3082" s="4" t="s">
        <v>493</v>
      </c>
    </row>
    <row r="3083" customFormat="false" ht="15" hidden="false" customHeight="false" outlineLevel="0" collapsed="false">
      <c r="A3083" s="4" t="s">
        <v>51</v>
      </c>
      <c r="B3083" s="4" t="s">
        <v>52</v>
      </c>
      <c r="C3083" s="25" t="n">
        <v>45657</v>
      </c>
      <c r="D3083" s="4" t="s">
        <v>147</v>
      </c>
      <c r="E3083" s="4" t="s">
        <v>494</v>
      </c>
      <c r="F3083" s="4" t="s">
        <v>72</v>
      </c>
      <c r="G3083" s="4" t="s">
        <v>438</v>
      </c>
      <c r="H3083" s="4" t="s">
        <v>460</v>
      </c>
      <c r="I3083" s="5" t="n">
        <v>750</v>
      </c>
      <c r="J3083" s="25" t="n">
        <v>45686</v>
      </c>
      <c r="K3083" s="4" t="s">
        <v>859</v>
      </c>
      <c r="L3083" s="4" t="s">
        <v>5</v>
      </c>
      <c r="M3083" s="4" t="s">
        <v>441</v>
      </c>
      <c r="N3083" s="25" t="n">
        <v>45685</v>
      </c>
      <c r="O3083" s="25" t="n">
        <v>45686</v>
      </c>
      <c r="P3083" s="25" t="n">
        <v>45687</v>
      </c>
      <c r="Q3083" s="25" t="n">
        <v>45687</v>
      </c>
      <c r="R3083" s="6" t="n">
        <v>0.0426498708098884</v>
      </c>
      <c r="S3083" s="6" t="n">
        <v>0.0201206846685771</v>
      </c>
      <c r="T3083" s="6" t="n">
        <v>0.0182997944494918</v>
      </c>
      <c r="U3083" s="6" t="n">
        <v>0.0810703499279573</v>
      </c>
      <c r="V3083" s="6" t="n">
        <v>0.018307984000514</v>
      </c>
      <c r="W3083" s="6" t="n">
        <v>0.0332223570854451</v>
      </c>
      <c r="X3083" s="6" t="n">
        <v>0.0627623659274432</v>
      </c>
      <c r="Y3083" s="6" t="n">
        <v>0.0478479928425122</v>
      </c>
      <c r="Z3083" s="6" t="n">
        <v>-0.0128929619833893</v>
      </c>
      <c r="AA3083" s="6" t="n">
        <v>0.0939633119113466</v>
      </c>
      <c r="AB3083" s="6" t="n">
        <v>0.011643566397969</v>
      </c>
      <c r="AC3083" s="6" t="n">
        <v>0.0182997944494918</v>
      </c>
      <c r="AD3083" s="6" t="n">
        <v>0.0182997944494918</v>
      </c>
      <c r="AE3083" s="6" t="n">
        <v>0.0516324834238657</v>
      </c>
      <c r="AF3083" s="7" t="n">
        <v>0.128915512292524</v>
      </c>
      <c r="AG3083" s="7" t="n">
        <v>4.9092950070723</v>
      </c>
      <c r="AH3083" s="26" t="n">
        <v>7295.45</v>
      </c>
      <c r="AI3083" s="6" t="n">
        <v>-0.0194419429846374</v>
      </c>
      <c r="AJ3083" s="6" t="n">
        <v>0.0561253664362491</v>
      </c>
      <c r="AK3083" s="6" t="n">
        <v>0.0557585580631386</v>
      </c>
      <c r="AL3083" s="6" t="n">
        <v>0.0744799145771202</v>
      </c>
      <c r="AM3083" s="6" t="n">
        <v>0.034038240755176</v>
      </c>
      <c r="AN3083" s="6" t="n">
        <v>-0.0590591895073147</v>
      </c>
      <c r="AO3083" s="6" t="n">
        <v>0.115184555943564</v>
      </c>
      <c r="AP3083" s="6" t="n">
        <v>0.0769206431568092</v>
      </c>
      <c r="AQ3083" s="6" t="n">
        <v>0.101719261166972</v>
      </c>
      <c r="AR3083" s="6" t="n">
        <v>0.132018837501946</v>
      </c>
      <c r="AS3083" s="4" t="s">
        <v>442</v>
      </c>
      <c r="AT3083" s="4" t="s">
        <v>481</v>
      </c>
      <c r="AU3083" s="5" t="n">
        <v>18035.11</v>
      </c>
      <c r="AV3083" s="6" t="n">
        <v>0.273567924502987</v>
      </c>
      <c r="AW3083" s="6" t="n">
        <v>0.0552852588051565</v>
      </c>
      <c r="BA3083" s="5" t="n">
        <v>4246.54</v>
      </c>
      <c r="BB3083" s="6" t="n">
        <v>0.166968493658885</v>
      </c>
      <c r="BC3083" s="6" t="n">
        <v>0.061706665199901</v>
      </c>
      <c r="BD3083" s="6" t="n">
        <v>0.235459611834915</v>
      </c>
      <c r="BE3083" s="7" t="n">
        <v>68.63</v>
      </c>
      <c r="BM3083" s="5" t="n">
        <v>451333.01425</v>
      </c>
      <c r="BN3083" s="5" t="n">
        <v>15418.49</v>
      </c>
      <c r="BO3083" s="26" t="n">
        <v>29.272192948207</v>
      </c>
      <c r="BP3083" s="7" t="n">
        <v>5.07593511611997</v>
      </c>
      <c r="BQ3083" s="6" t="n">
        <v>0.173404675389409</v>
      </c>
      <c r="BR3083" s="7" t="n">
        <v>1.32079092872021</v>
      </c>
      <c r="BS3083" s="26" t="n">
        <v>15.43</v>
      </c>
      <c r="BT3083" s="7" t="n">
        <v>2.7</v>
      </c>
      <c r="BU3083" s="4" t="s">
        <v>1546</v>
      </c>
      <c r="BV3083" s="5" t="n">
        <v>-32833.04</v>
      </c>
      <c r="BW3083" s="5" t="n">
        <v>262.87</v>
      </c>
      <c r="BX3083" s="5" t="n">
        <v>-33095.91</v>
      </c>
      <c r="BY3083" s="7" t="n">
        <v>-4.14992966122368</v>
      </c>
      <c r="BZ3083" s="5" t="n">
        <v>11</v>
      </c>
      <c r="CA3083" s="6" t="n">
        <v>0.120113657380164</v>
      </c>
      <c r="CB3083" s="6" t="n">
        <v>0.00326730651419238</v>
      </c>
      <c r="CC3083" s="4" t="s">
        <v>486</v>
      </c>
      <c r="CD3083" s="26" t="n">
        <v>16.5706694413807</v>
      </c>
      <c r="CE3083" s="6" t="n">
        <v>0.766506359429738</v>
      </c>
      <c r="CF3083" s="25" t="n">
        <v>45715</v>
      </c>
      <c r="CG3083" s="6" t="n">
        <v>0.274693474373315</v>
      </c>
      <c r="CH3083" s="6" t="n">
        <v>0.337711413286161</v>
      </c>
      <c r="CI3083" s="6" t="n">
        <v>0.2799251860586</v>
      </c>
      <c r="CJ3083" s="6" t="n">
        <v>-0.171111265281982</v>
      </c>
      <c r="CK3083" s="6" t="n">
        <v>0.0777617402958915</v>
      </c>
      <c r="CL3083" s="7" t="n">
        <v>0.235331595973279</v>
      </c>
      <c r="CM3083" s="6" t="n">
        <v>0.286273228245547</v>
      </c>
      <c r="CN3083" s="4" t="s">
        <v>493</v>
      </c>
    </row>
    <row r="3084" customFormat="false" ht="15" hidden="false" customHeight="false" outlineLevel="0" collapsed="false">
      <c r="A3084" s="4" t="s">
        <v>51</v>
      </c>
      <c r="B3084" s="4" t="s">
        <v>52</v>
      </c>
      <c r="C3084" s="25" t="n">
        <v>45657</v>
      </c>
      <c r="D3084" s="4" t="s">
        <v>157</v>
      </c>
      <c r="E3084" s="4" t="s">
        <v>622</v>
      </c>
      <c r="F3084" s="4" t="s">
        <v>112</v>
      </c>
      <c r="G3084" s="4" t="s">
        <v>438</v>
      </c>
      <c r="H3084" s="4" t="s">
        <v>556</v>
      </c>
      <c r="I3084" s="5" t="n">
        <v>325</v>
      </c>
      <c r="J3084" s="25" t="n">
        <v>45686</v>
      </c>
      <c r="K3084" s="4" t="s">
        <v>1361</v>
      </c>
      <c r="L3084" s="4" t="s">
        <v>5</v>
      </c>
      <c r="M3084" s="4" t="s">
        <v>441</v>
      </c>
      <c r="N3084" s="25" t="n">
        <v>45685</v>
      </c>
      <c r="O3084" s="25" t="n">
        <v>45686</v>
      </c>
      <c r="P3084" s="25" t="n">
        <v>45687</v>
      </c>
      <c r="Q3084" s="25" t="n">
        <v>45687</v>
      </c>
      <c r="R3084" s="6" t="n">
        <v>-0.0170587579440293</v>
      </c>
      <c r="S3084" s="6" t="n">
        <v>0.0364677858439202</v>
      </c>
      <c r="T3084" s="6" t="n">
        <v>-0.0161422708618331</v>
      </c>
      <c r="U3084" s="6" t="n">
        <v>0.00326675703805779</v>
      </c>
      <c r="V3084" s="6" t="n">
        <v>0.018307984000514</v>
      </c>
      <c r="W3084" s="6" t="n">
        <v>-0.0139388946376327</v>
      </c>
      <c r="X3084" s="6" t="n">
        <v>-0.0150412269624562</v>
      </c>
      <c r="Y3084" s="6" t="n">
        <v>0.0172056516756904</v>
      </c>
      <c r="AB3084" s="6" t="n">
        <v>0.0331053351573187</v>
      </c>
      <c r="AC3084" s="6" t="n">
        <v>-0.0161422708618331</v>
      </c>
      <c r="AD3084" s="6" t="n">
        <v>0.0161422708618331</v>
      </c>
      <c r="AE3084" s="6" t="n">
        <v>0.0677154582763338</v>
      </c>
      <c r="AF3084" s="7" t="n">
        <v>0.206060606060606</v>
      </c>
      <c r="AG3084" s="7" t="n">
        <v>1.31717944465475</v>
      </c>
      <c r="AH3084" s="26" t="n">
        <v>1793.8</v>
      </c>
      <c r="AI3084" s="6" t="n">
        <v>-0.0712196132239106</v>
      </c>
      <c r="AJ3084" s="6" t="n">
        <v>-0.134663161195398</v>
      </c>
      <c r="AK3084" s="6" t="n">
        <v>-0.029932671768109</v>
      </c>
      <c r="AL3084" s="6" t="n">
        <v>0.046863145608405</v>
      </c>
      <c r="AM3084" s="6" t="n">
        <v>0.650837474691701</v>
      </c>
      <c r="AN3084" s="6" t="n">
        <v>-0.103806803202612</v>
      </c>
      <c r="AO3084" s="6" t="n">
        <v>-0.0308563579927859</v>
      </c>
      <c r="AP3084" s="6" t="n">
        <v>0.0951890989988877</v>
      </c>
      <c r="AQ3084" s="6" t="n">
        <v>0.0714404894327025</v>
      </c>
      <c r="AR3084" s="6" t="n">
        <v>0.101740065767678</v>
      </c>
      <c r="AS3084" s="4" t="s">
        <v>442</v>
      </c>
      <c r="AT3084" s="4" t="s">
        <v>121</v>
      </c>
      <c r="AU3084" s="5" t="n">
        <v>2807.36</v>
      </c>
      <c r="AV3084" s="6" t="n">
        <v>0.25262025977271</v>
      </c>
      <c r="AW3084" s="6" t="n">
        <v>0.233483892511292</v>
      </c>
      <c r="AX3084" s="5" t="n">
        <v>221.89</v>
      </c>
      <c r="AY3084" s="6" t="n">
        <v>0.0790386697822866</v>
      </c>
      <c r="AZ3084" s="6" t="n">
        <v>0.0097228152585737</v>
      </c>
      <c r="BA3084" s="5" t="n">
        <v>132.57</v>
      </c>
      <c r="BB3084" s="6" t="n">
        <v>0.320549855563303</v>
      </c>
      <c r="BC3084" s="6" t="n">
        <v>0.378209793117788</v>
      </c>
      <c r="BD3084" s="6" t="n">
        <v>0.0472223013792317</v>
      </c>
      <c r="BE3084" s="7" t="n">
        <v>6.44</v>
      </c>
      <c r="BM3084" s="5" t="n">
        <v>36880.528</v>
      </c>
      <c r="BN3084" s="5" t="n">
        <v>525.13</v>
      </c>
      <c r="BO3084" s="26" t="n">
        <v>70.2312341705863</v>
      </c>
      <c r="BP3084" s="7" t="n">
        <v>13.4935836879251</v>
      </c>
      <c r="BQ3084" s="6" t="n">
        <v>0.192130806859384</v>
      </c>
      <c r="BR3084" s="7" t="n">
        <v>0.0903596164189098</v>
      </c>
      <c r="BS3084" s="26" t="n">
        <v>76.46</v>
      </c>
      <c r="BT3084" s="7" t="n">
        <v>11.81</v>
      </c>
      <c r="BU3084" s="4" t="s">
        <v>1546</v>
      </c>
      <c r="BV3084" s="5" t="n">
        <v>2.61</v>
      </c>
      <c r="BW3084" s="5" t="n">
        <v>136.96</v>
      </c>
      <c r="BX3084" s="5" t="n">
        <v>-134.35</v>
      </c>
      <c r="BY3084" s="7" t="n">
        <v>0.00984794174244425</v>
      </c>
      <c r="BZ3084" s="5" t="n">
        <v>0</v>
      </c>
      <c r="CO3084" s="4" t="s">
        <v>483</v>
      </c>
    </row>
    <row r="3085" customFormat="false" ht="15" hidden="false" customHeight="false" outlineLevel="0" collapsed="false">
      <c r="A3085" s="4" t="s">
        <v>51</v>
      </c>
      <c r="B3085" s="4" t="s">
        <v>52</v>
      </c>
      <c r="C3085" s="25" t="n">
        <v>45657</v>
      </c>
      <c r="D3085" s="4" t="s">
        <v>162</v>
      </c>
      <c r="E3085" s="4" t="s">
        <v>743</v>
      </c>
      <c r="F3085" s="4" t="s">
        <v>74</v>
      </c>
      <c r="G3085" s="4" t="s">
        <v>459</v>
      </c>
      <c r="H3085" s="4" t="s">
        <v>460</v>
      </c>
      <c r="I3085" s="5" t="n">
        <v>825</v>
      </c>
      <c r="J3085" s="25" t="n">
        <v>45686</v>
      </c>
      <c r="K3085" s="4" t="s">
        <v>1004</v>
      </c>
      <c r="L3085" s="4" t="s">
        <v>6</v>
      </c>
      <c r="M3085" s="4" t="s">
        <v>441</v>
      </c>
      <c r="N3085" s="25" t="n">
        <v>45685</v>
      </c>
      <c r="O3085" s="25" t="n">
        <v>45686</v>
      </c>
      <c r="P3085" s="25" t="n">
        <v>45687</v>
      </c>
      <c r="Q3085" s="25" t="n">
        <v>45686</v>
      </c>
      <c r="R3085" s="6" t="n">
        <v>-0.0231709398343245</v>
      </c>
      <c r="S3085" s="6" t="n">
        <v>0.0603429738737771</v>
      </c>
      <c r="T3085" s="6" t="n">
        <v>-0.0779994423179296</v>
      </c>
      <c r="U3085" s="6" t="n">
        <v>-0.040827408278477</v>
      </c>
      <c r="V3085" s="6" t="n">
        <v>0.018307984000514</v>
      </c>
      <c r="W3085" s="6" t="n">
        <v>0.0332223570854451</v>
      </c>
      <c r="X3085" s="6" t="n">
        <v>-0.059135392278991</v>
      </c>
      <c r="Y3085" s="6" t="n">
        <v>-0.0740497653639221</v>
      </c>
      <c r="Z3085" s="6" t="n">
        <v>-0.00492368508784347</v>
      </c>
      <c r="AA3085" s="6" t="n">
        <v>-0.0359037231906335</v>
      </c>
      <c r="AB3085" s="6" t="n">
        <v>0.00526825072572845</v>
      </c>
      <c r="AC3085" s="6" t="n">
        <v>0.0603429738737771</v>
      </c>
      <c r="AD3085" s="6" t="n">
        <v>0.0603429738737771</v>
      </c>
      <c r="AE3085" s="6" t="n">
        <v>0.0813084614557574</v>
      </c>
      <c r="AF3085" s="7" t="n">
        <v>0.775206611570248</v>
      </c>
      <c r="AG3085" s="7" t="n">
        <v>2.72433185503708</v>
      </c>
      <c r="AH3085" s="26" t="n">
        <v>3808.65</v>
      </c>
      <c r="AI3085" s="6" t="n">
        <v>-0.140443922860786</v>
      </c>
      <c r="AJ3085" s="6" t="n">
        <v>-0.244577775573957</v>
      </c>
      <c r="AK3085" s="6" t="n">
        <v>-0.117448731317345</v>
      </c>
      <c r="AL3085" s="6" t="n">
        <v>-0.0553357723073097</v>
      </c>
      <c r="AM3085" s="6" t="n">
        <v>0.393629477844048</v>
      </c>
      <c r="AN3085" s="6" t="n">
        <v>-0.0590591895073147</v>
      </c>
      <c r="AO3085" s="6" t="n">
        <v>-0.185518586066643</v>
      </c>
      <c r="AP3085" s="6" t="n">
        <v>0.0306691960849004</v>
      </c>
      <c r="AQ3085" s="6" t="n">
        <v>-0.10432475530628</v>
      </c>
      <c r="AR3085" s="6" t="n">
        <v>-0.0740251789713049</v>
      </c>
      <c r="AS3085" s="4" t="s">
        <v>442</v>
      </c>
      <c r="AT3085" s="4" t="s">
        <v>121</v>
      </c>
      <c r="AU3085" s="5" t="n">
        <v>369.7429</v>
      </c>
      <c r="AV3085" s="6" t="n">
        <v>0.276394956460202</v>
      </c>
      <c r="AW3085" s="6" t="n">
        <v>0.0125168379512017</v>
      </c>
      <c r="AX3085" s="5" t="n">
        <v>172.8272</v>
      </c>
      <c r="AY3085" s="6" t="n">
        <v>0.467425337984854</v>
      </c>
      <c r="AZ3085" s="6" t="n">
        <v>0.0208010747956175</v>
      </c>
      <c r="BA3085" s="5" t="n">
        <v>125.4928</v>
      </c>
      <c r="BB3085" s="6" t="n">
        <v>0.405398383307165</v>
      </c>
      <c r="BC3085" s="6" t="n">
        <v>0.0247171046937187</v>
      </c>
      <c r="BD3085" s="6" t="n">
        <v>0.339405570735773</v>
      </c>
      <c r="BE3085" s="7" t="n">
        <v>25.45</v>
      </c>
      <c r="BM3085" s="5" t="n">
        <v>18770.169795</v>
      </c>
      <c r="BN3085" s="5" t="n">
        <v>423.4731</v>
      </c>
      <c r="BO3085" s="26" t="n">
        <v>44.3243497520858</v>
      </c>
      <c r="BP3085" s="7" t="n">
        <v>18.2210599328632</v>
      </c>
      <c r="BQ3085" s="6" t="n">
        <v>0.4110846529002</v>
      </c>
      <c r="BR3085" s="7" t="n">
        <v>0.000485372805144175</v>
      </c>
      <c r="BS3085" s="26" t="n">
        <v>15.43</v>
      </c>
      <c r="BT3085" s="7" t="n">
        <v>2.7</v>
      </c>
      <c r="BU3085" s="4" t="s">
        <v>1546</v>
      </c>
      <c r="BV3085" s="5" t="n">
        <v>254.3295</v>
      </c>
      <c r="BW3085" s="5" t="n">
        <v>19.6681</v>
      </c>
      <c r="BX3085" s="5" t="n">
        <v>234.6614</v>
      </c>
      <c r="BY3085" s="7" t="n">
        <v>1.10252319777007</v>
      </c>
      <c r="BZ3085" s="5" t="n">
        <v>9</v>
      </c>
      <c r="CA3085" s="6" t="n">
        <v>0.299337175508164</v>
      </c>
      <c r="CB3085" s="6" t="n">
        <v>0.314477783243155</v>
      </c>
      <c r="CC3085" s="4" t="s">
        <v>554</v>
      </c>
      <c r="CD3085" s="26" t="n">
        <v>45.0551236538774</v>
      </c>
      <c r="CE3085" s="6" t="n">
        <v>-0.0162195515743235</v>
      </c>
      <c r="CF3085" s="25" t="n">
        <v>45715</v>
      </c>
      <c r="CH3085" s="6" t="n">
        <v>0.480579008132126</v>
      </c>
      <c r="CI3085" s="6" t="n">
        <v>0.481939270678815</v>
      </c>
      <c r="CJ3085" s="6" t="n">
        <v>0.00283046600802495</v>
      </c>
      <c r="CK3085" s="6" t="n">
        <v>0.112917965810128</v>
      </c>
      <c r="CL3085" s="7" t="n">
        <v>0.534396572244704</v>
      </c>
    </row>
    <row r="3086" customFormat="false" ht="15" hidden="false" customHeight="false" outlineLevel="0" collapsed="false">
      <c r="A3086" s="4" t="s">
        <v>51</v>
      </c>
      <c r="B3086" s="4" t="s">
        <v>52</v>
      </c>
      <c r="C3086" s="25" t="n">
        <v>45657</v>
      </c>
      <c r="D3086" s="4" t="s">
        <v>215</v>
      </c>
      <c r="E3086" s="4" t="s">
        <v>773</v>
      </c>
      <c r="F3086" s="4" t="s">
        <v>69</v>
      </c>
      <c r="G3086" s="4" t="s">
        <v>438</v>
      </c>
      <c r="H3086" s="4" t="s">
        <v>453</v>
      </c>
      <c r="I3086" s="5" t="n">
        <v>1000</v>
      </c>
      <c r="J3086" s="25" t="n">
        <v>45686</v>
      </c>
      <c r="K3086" s="4" t="s">
        <v>1271</v>
      </c>
      <c r="L3086" s="4" t="s">
        <v>6</v>
      </c>
      <c r="M3086" s="4" t="s">
        <v>441</v>
      </c>
      <c r="N3086" s="25" t="n">
        <v>45685</v>
      </c>
      <c r="O3086" s="25" t="n">
        <v>45686</v>
      </c>
      <c r="P3086" s="25" t="n">
        <v>45687</v>
      </c>
      <c r="Q3086" s="25" t="n">
        <v>45686</v>
      </c>
      <c r="R3086" s="6" t="n">
        <v>0.0312907431551499</v>
      </c>
      <c r="S3086" s="6" t="n">
        <v>0.0595157055334048</v>
      </c>
      <c r="T3086" s="6" t="n">
        <v>0.00201927489674159</v>
      </c>
      <c r="U3086" s="6" t="n">
        <v>0.0928257235852963</v>
      </c>
      <c r="V3086" s="6" t="n">
        <v>0.018307984000514</v>
      </c>
      <c r="W3086" s="6" t="n">
        <v>0.0257802691740192</v>
      </c>
      <c r="X3086" s="6" t="n">
        <v>0.0745177395847823</v>
      </c>
      <c r="Y3086" s="6" t="n">
        <v>0.0670454544112771</v>
      </c>
      <c r="Z3086" s="6" t="n">
        <v>-0.000967535892374083</v>
      </c>
      <c r="AA3086" s="6" t="n">
        <v>0.0937932594776704</v>
      </c>
      <c r="AB3086" s="6" t="n">
        <v>0.00748808713410498</v>
      </c>
      <c r="AC3086" s="6" t="n">
        <v>0.0595157055334048</v>
      </c>
      <c r="AD3086" s="6" t="n">
        <v>0.0595157055334048</v>
      </c>
      <c r="AE3086" s="6" t="n">
        <v>0.0840221725177477</v>
      </c>
      <c r="AF3086" s="7" t="n">
        <v>0.791666666666667</v>
      </c>
      <c r="AG3086" s="7" t="n">
        <v>3.06419673230611</v>
      </c>
      <c r="AH3086" s="26" t="n">
        <v>498.55</v>
      </c>
      <c r="AI3086" s="6" t="n">
        <v>-0.0632281097331831</v>
      </c>
      <c r="AJ3086" s="6" t="n">
        <v>-0.0889071637426901</v>
      </c>
      <c r="AK3086" s="6" t="n">
        <v>0.000100300902708073</v>
      </c>
      <c r="AL3086" s="6" t="n">
        <v>-0.14257459798779</v>
      </c>
      <c r="AM3086" s="6" t="n">
        <v>0.12896286231884</v>
      </c>
      <c r="AN3086" s="6" t="n">
        <v>-0.0632735869097061</v>
      </c>
      <c r="AO3086" s="6" t="n">
        <v>-0.0256335768329841</v>
      </c>
      <c r="AP3086" s="6" t="n">
        <v>-0.0103508289823213</v>
      </c>
      <c r="AQ3086" s="6" t="n">
        <v>-0.0444261243931481</v>
      </c>
      <c r="AR3086" s="6" t="n">
        <v>-0.0141265480581732</v>
      </c>
      <c r="AS3086" s="4" t="s">
        <v>455</v>
      </c>
      <c r="AT3086" s="4" t="s">
        <v>456</v>
      </c>
      <c r="AU3086" s="5" t="n">
        <v>15759.46</v>
      </c>
      <c r="AV3086" s="6" t="n">
        <v>0.110007170215853</v>
      </c>
      <c r="AW3086" s="6" t="n">
        <v>0.0268368042388441</v>
      </c>
      <c r="BA3086" s="5" t="n">
        <v>2852.36</v>
      </c>
      <c r="BB3086" s="6" t="n">
        <v>0.345865477622856</v>
      </c>
      <c r="BC3086" s="6" t="n">
        <v>0.0539158451692998</v>
      </c>
      <c r="BD3086" s="6" t="n">
        <v>0.180993511198988</v>
      </c>
      <c r="BE3086" s="7" t="n">
        <v>21.18</v>
      </c>
      <c r="BF3086" s="5" t="n">
        <v>6414.72</v>
      </c>
      <c r="BG3086" s="6" t="n">
        <v>0.103286958286537</v>
      </c>
      <c r="BH3086" s="6" t="n">
        <v>0.159189590914749</v>
      </c>
      <c r="BI3086" s="6" t="n">
        <v>-0.215092969311605</v>
      </c>
      <c r="BJ3086" s="27" t="n">
        <v>0.0326</v>
      </c>
      <c r="BK3086" s="27" t="n">
        <v>0.0021</v>
      </c>
      <c r="BL3086" s="27" t="n">
        <v>0.0139</v>
      </c>
      <c r="BM3086" s="5" t="n">
        <v>67152.6908</v>
      </c>
      <c r="BN3086" s="5" t="n">
        <v>9476.21</v>
      </c>
      <c r="BO3086" s="26" t="n">
        <v>7.08645025806731</v>
      </c>
      <c r="BP3086" s="7" t="n">
        <v>1.04760018377119</v>
      </c>
      <c r="BQ3086" s="6" t="n">
        <v>0.14783144531052</v>
      </c>
      <c r="BS3086" s="26" t="n">
        <v>12.88</v>
      </c>
      <c r="BT3086" s="7" t="n">
        <v>2.12</v>
      </c>
      <c r="BZ3086" s="5" t="n">
        <v>19</v>
      </c>
      <c r="CA3086" s="6" t="n">
        <v>0.120874464018554</v>
      </c>
      <c r="CB3086" s="6" t="n">
        <v>0.0563423033500534</v>
      </c>
      <c r="CC3086" s="4" t="s">
        <v>1557</v>
      </c>
      <c r="CD3086" s="26" t="n">
        <v>9.09491421149182</v>
      </c>
      <c r="CE3086" s="6" t="n">
        <v>-0.220833743641774</v>
      </c>
      <c r="CF3086" s="25" t="n">
        <v>45715</v>
      </c>
      <c r="CH3086" s="6" t="n">
        <v>0.464509572706465</v>
      </c>
      <c r="CI3086" s="6" t="n">
        <v>0.43826639600331</v>
      </c>
      <c r="CJ3086" s="6" t="n">
        <v>-0.0564965250344555</v>
      </c>
      <c r="CK3086" s="6" t="n">
        <v>0.1092093746961</v>
      </c>
      <c r="CL3086" s="7" t="n">
        <v>0.544968833481747</v>
      </c>
    </row>
    <row r="3087" customFormat="false" ht="15" hidden="false" customHeight="false" outlineLevel="0" collapsed="false">
      <c r="A3087" s="4" t="s">
        <v>51</v>
      </c>
      <c r="B3087" s="4" t="s">
        <v>52</v>
      </c>
      <c r="C3087" s="25" t="n">
        <v>45657</v>
      </c>
      <c r="D3087" s="4" t="s">
        <v>235</v>
      </c>
      <c r="E3087" s="4" t="s">
        <v>524</v>
      </c>
      <c r="F3087" s="4" t="s">
        <v>70</v>
      </c>
      <c r="G3087" s="4" t="s">
        <v>459</v>
      </c>
      <c r="H3087" s="4" t="s">
        <v>439</v>
      </c>
      <c r="I3087" s="5" t="n">
        <v>775</v>
      </c>
      <c r="J3087" s="25" t="n">
        <v>45686</v>
      </c>
      <c r="K3087" s="4" t="s">
        <v>1188</v>
      </c>
      <c r="L3087" s="4" t="s">
        <v>6</v>
      </c>
      <c r="M3087" s="4" t="s">
        <v>441</v>
      </c>
      <c r="N3087" s="25" t="n">
        <v>45685</v>
      </c>
      <c r="O3087" s="25" t="n">
        <v>45686</v>
      </c>
      <c r="P3087" s="25" t="n">
        <v>45687</v>
      </c>
      <c r="Q3087" s="25" t="n">
        <v>45686</v>
      </c>
      <c r="R3087" s="6" t="n">
        <v>-0.0325777948520938</v>
      </c>
      <c r="S3087" s="6" t="n">
        <v>0.0881184973393694</v>
      </c>
      <c r="T3087" s="6" t="n">
        <v>0.0459107331849202</v>
      </c>
      <c r="U3087" s="6" t="n">
        <v>0.101451435672196</v>
      </c>
      <c r="V3087" s="6" t="n">
        <v>0.018307984000514</v>
      </c>
      <c r="W3087" s="6" t="n">
        <v>0.00908055840735711</v>
      </c>
      <c r="X3087" s="6" t="n">
        <v>0.0831434516716818</v>
      </c>
      <c r="Y3087" s="6" t="n">
        <v>0.0923708772648387</v>
      </c>
      <c r="Z3087" s="6" t="n">
        <v>0.0280098110175039</v>
      </c>
      <c r="AA3087" s="6" t="n">
        <v>0.073441624654692</v>
      </c>
      <c r="AB3087" s="6" t="n">
        <v>0.00309745055992372</v>
      </c>
      <c r="AC3087" s="6" t="n">
        <v>0.0881184973393694</v>
      </c>
      <c r="AD3087" s="6" t="n">
        <v>0.0881184973393694</v>
      </c>
      <c r="AE3087" s="6" t="n">
        <v>0.144269716464141</v>
      </c>
      <c r="AF3087" s="7" t="n">
        <v>0.808147536471235</v>
      </c>
      <c r="AG3087" s="7" t="n">
        <v>9.2069493937945</v>
      </c>
      <c r="AH3087" s="26" t="n">
        <v>1301.5</v>
      </c>
      <c r="AI3087" s="6" t="n">
        <v>-0.0244359493291355</v>
      </c>
      <c r="AJ3087" s="6" t="n">
        <v>-0.108927837874845</v>
      </c>
      <c r="AK3087" s="6" t="n">
        <v>-0.0524898078043093</v>
      </c>
      <c r="AL3087" s="6" t="n">
        <v>-0.272478269375891</v>
      </c>
      <c r="AM3087" s="6" t="n">
        <v>-0.136105671899373</v>
      </c>
      <c r="AN3087" s="6" t="n">
        <v>-0.0379836876220799</v>
      </c>
      <c r="AO3087" s="6" t="n">
        <v>-0.0709441502527655</v>
      </c>
      <c r="AP3087" s="6" t="n">
        <v>-0.00111657768938189</v>
      </c>
      <c r="AQ3087" s="6" t="n">
        <v>-0.126312851111343</v>
      </c>
      <c r="AR3087" s="6" t="n">
        <v>-0.0960132747763683</v>
      </c>
      <c r="AS3087" s="4" t="s">
        <v>442</v>
      </c>
      <c r="AT3087" s="4" t="s">
        <v>121</v>
      </c>
      <c r="AU3087" s="5" t="n">
        <v>1477.958</v>
      </c>
      <c r="AV3087" s="6" t="n">
        <v>0.175817566481723</v>
      </c>
      <c r="AW3087" s="6" t="n">
        <v>0.00444810532460971</v>
      </c>
      <c r="AX3087" s="5" t="n">
        <v>312.213</v>
      </c>
      <c r="AY3087" s="6" t="n">
        <v>0.211246192381651</v>
      </c>
      <c r="AZ3087" s="6" t="n">
        <v>0.00558683275104951</v>
      </c>
      <c r="BA3087" s="5" t="n">
        <v>186.97</v>
      </c>
      <c r="BB3087" s="6" t="n">
        <v>0.203687609041338</v>
      </c>
      <c r="BC3087" s="6" t="n">
        <v>-0.0823333087928538</v>
      </c>
      <c r="BD3087" s="6" t="n">
        <v>0.126505624652392</v>
      </c>
      <c r="BE3087" s="7" t="n">
        <v>6.89</v>
      </c>
      <c r="BM3087" s="5" t="n">
        <v>35334.6838</v>
      </c>
      <c r="BN3087" s="5" t="n">
        <v>727.586</v>
      </c>
      <c r="BO3087" s="26" t="n">
        <v>48.5642711651956</v>
      </c>
      <c r="BP3087" s="7" t="n">
        <v>14.1317820162616</v>
      </c>
      <c r="BQ3087" s="6" t="n">
        <v>0.290991333282674</v>
      </c>
      <c r="BR3087" s="7" t="n">
        <v>0.0160872190915745</v>
      </c>
      <c r="BS3087" s="26" t="n">
        <v>31.93</v>
      </c>
      <c r="BT3087" s="7" t="n">
        <v>8.71</v>
      </c>
      <c r="BU3087" s="4" t="s">
        <v>1546</v>
      </c>
      <c r="BV3087" s="5" t="n">
        <v>614.386</v>
      </c>
      <c r="BW3087" s="5" t="n">
        <v>90.166</v>
      </c>
      <c r="BX3087" s="5" t="n">
        <v>524.22</v>
      </c>
      <c r="BY3087" s="7" t="n">
        <v>1.50619874725733</v>
      </c>
      <c r="BZ3087" s="5" t="n">
        <v>13</v>
      </c>
      <c r="CA3087" s="6" t="n">
        <v>0.0614401608320581</v>
      </c>
      <c r="CB3087" s="6" t="n">
        <v>0.117096396174961</v>
      </c>
      <c r="CC3087" s="4" t="s">
        <v>645</v>
      </c>
      <c r="CD3087" s="26" t="n">
        <v>37.1583021628824</v>
      </c>
      <c r="CE3087" s="6" t="n">
        <v>0.306956140038783</v>
      </c>
      <c r="CF3087" s="25" t="n">
        <v>45715</v>
      </c>
      <c r="CH3087" s="6" t="n">
        <v>0.503639481531549</v>
      </c>
      <c r="CI3087" s="6" t="n">
        <v>0.486391359889973</v>
      </c>
      <c r="CJ3087" s="6" t="n">
        <v>-0.0342469609195955</v>
      </c>
      <c r="CK3087" s="6" t="n">
        <v>0.122136192177884</v>
      </c>
      <c r="CL3087" s="7" t="n">
        <v>0.721477358742529</v>
      </c>
    </row>
    <row r="3088" customFormat="false" ht="15" hidden="false" customHeight="false" outlineLevel="0" collapsed="false">
      <c r="A3088" s="4" t="s">
        <v>51</v>
      </c>
      <c r="B3088" s="4" t="s">
        <v>52</v>
      </c>
      <c r="C3088" s="25" t="n">
        <v>45657</v>
      </c>
      <c r="D3088" s="4" t="s">
        <v>249</v>
      </c>
      <c r="E3088" s="4" t="s">
        <v>507</v>
      </c>
      <c r="F3088" s="4" t="s">
        <v>78</v>
      </c>
      <c r="G3088" s="4" t="s">
        <v>438</v>
      </c>
      <c r="H3088" s="4" t="s">
        <v>508</v>
      </c>
      <c r="I3088" s="5" t="n">
        <v>50</v>
      </c>
      <c r="J3088" s="25" t="n">
        <v>45686</v>
      </c>
      <c r="K3088" s="4" t="s">
        <v>925</v>
      </c>
      <c r="L3088" s="4" t="s">
        <v>6</v>
      </c>
      <c r="M3088" s="4" t="s">
        <v>441</v>
      </c>
      <c r="N3088" s="25" t="n">
        <v>45685</v>
      </c>
      <c r="O3088" s="25" t="n">
        <v>45686</v>
      </c>
      <c r="P3088" s="25" t="n">
        <v>45687</v>
      </c>
      <c r="Q3088" s="25" t="n">
        <v>45686</v>
      </c>
      <c r="R3088" s="6" t="n">
        <v>0.0108305506572117</v>
      </c>
      <c r="S3088" s="6" t="n">
        <v>-0.0120301061965151</v>
      </c>
      <c r="T3088" s="6" t="n">
        <v>0.00184506466075018</v>
      </c>
      <c r="U3088" s="6" t="n">
        <v>0.000645509121446786</v>
      </c>
      <c r="V3088" s="6" t="n">
        <v>0.018307984000514</v>
      </c>
      <c r="W3088" s="6" t="n">
        <v>0.0238261651019386</v>
      </c>
      <c r="X3088" s="6" t="n">
        <v>-0.0176624748790673</v>
      </c>
      <c r="Y3088" s="6" t="n">
        <v>-0.0231806559804918</v>
      </c>
      <c r="Z3088" s="6" t="n">
        <v>-0.0258754828438366</v>
      </c>
      <c r="AA3088" s="6" t="n">
        <v>0.0265209919652834</v>
      </c>
      <c r="AB3088" s="6" t="n">
        <v>-0.000309310238168936</v>
      </c>
      <c r="AC3088" s="6" t="n">
        <v>-0.0120301061965151</v>
      </c>
      <c r="AD3088" s="6" t="n">
        <v>0.0120301061965151</v>
      </c>
      <c r="AE3088" s="6" t="n">
        <v>0.0359336014022065</v>
      </c>
      <c r="AF3088" s="7" t="n">
        <v>0.213129806036956</v>
      </c>
      <c r="AG3088" s="7" t="n">
        <v>1.83391409406933</v>
      </c>
      <c r="AH3088" s="26" t="n">
        <v>11993.85</v>
      </c>
      <c r="AI3088" s="6" t="n">
        <v>-0.00217969143223185</v>
      </c>
      <c r="AJ3088" s="6" t="n">
        <v>0.0962247681895254</v>
      </c>
      <c r="AK3088" s="6" t="n">
        <v>0.0426850736991278</v>
      </c>
      <c r="AL3088" s="6" t="n">
        <v>-0.0528952833689989</v>
      </c>
      <c r="AM3088" s="6" t="n">
        <v>0.20080194629663</v>
      </c>
      <c r="AN3088" s="6" t="n">
        <v>-0.0488591522162166</v>
      </c>
      <c r="AO3088" s="6" t="n">
        <v>0.145083920405742</v>
      </c>
      <c r="AP3088" s="6" t="n">
        <v>0.0905666666666669</v>
      </c>
      <c r="AQ3088" s="6" t="n">
        <v>0.0317166666666671</v>
      </c>
      <c r="AR3088" s="6" t="n">
        <v>0.062016243001642</v>
      </c>
      <c r="AS3088" s="4" t="s">
        <v>442</v>
      </c>
      <c r="AT3088" s="4" t="s">
        <v>121</v>
      </c>
      <c r="AU3088" s="5" t="n">
        <v>38764.3</v>
      </c>
      <c r="AV3088" s="6" t="n">
        <v>0.156701320092621</v>
      </c>
      <c r="AW3088" s="6" t="n">
        <v>0.0351169050340197</v>
      </c>
      <c r="AX3088" s="5" t="n">
        <v>5076.5</v>
      </c>
      <c r="AY3088" s="6" t="n">
        <v>0.13095812384075</v>
      </c>
      <c r="AZ3088" s="6" t="n">
        <v>-0.00152856781139446</v>
      </c>
      <c r="BA3088" s="5" t="n">
        <v>3726.9</v>
      </c>
      <c r="BB3088" s="6" t="n">
        <v>0.162186603467631</v>
      </c>
      <c r="BC3088" s="6" t="n">
        <v>0.201257050765512</v>
      </c>
      <c r="BD3088" s="6" t="n">
        <v>0.0961425848009638</v>
      </c>
      <c r="BE3088" s="7" t="n">
        <v>118.54</v>
      </c>
      <c r="BM3088" s="5" t="n">
        <v>377086.644</v>
      </c>
      <c r="BN3088" s="5" t="n">
        <v>14021.3</v>
      </c>
      <c r="BO3088" s="26" t="n">
        <v>26.8938432242374</v>
      </c>
      <c r="BP3088" s="7" t="n">
        <v>4.23093871597514</v>
      </c>
      <c r="BQ3088" s="6" t="n">
        <v>0.157319973969437</v>
      </c>
      <c r="BR3088" s="7" t="n">
        <v>0.000168301056930638</v>
      </c>
      <c r="BS3088" s="26" t="n">
        <v>21.44</v>
      </c>
      <c r="BT3088" s="7" t="n">
        <v>4.51</v>
      </c>
      <c r="BU3088" s="4" t="s">
        <v>1546</v>
      </c>
      <c r="BV3088" s="5" t="n">
        <v>5778.8</v>
      </c>
      <c r="BW3088" s="5" t="n">
        <v>5042.4</v>
      </c>
      <c r="BX3088" s="5" t="n">
        <v>736.400000000001</v>
      </c>
      <c r="BY3088" s="7" t="n">
        <v>0.842120602722159</v>
      </c>
      <c r="BZ3088" s="5" t="n">
        <v>6</v>
      </c>
      <c r="CA3088" s="6" t="n">
        <v>0.128084983891005</v>
      </c>
      <c r="CB3088" s="6" t="n">
        <v>0.185831311900773</v>
      </c>
      <c r="CC3088" s="4" t="s">
        <v>611</v>
      </c>
      <c r="CD3088" s="26" t="n">
        <v>26.6214457539116</v>
      </c>
      <c r="CE3088" s="6" t="n">
        <v>0.0102322568369815</v>
      </c>
      <c r="CF3088" s="25" t="n">
        <v>45715</v>
      </c>
      <c r="CG3088" s="6" t="n">
        <v>0.25934813708039</v>
      </c>
      <c r="CH3088" s="6" t="n">
        <v>0.274177345725242</v>
      </c>
      <c r="CI3088" s="6" t="n">
        <v>0.283405003260914</v>
      </c>
      <c r="CJ3088" s="6" t="n">
        <v>0.0336557986264825</v>
      </c>
      <c r="CK3088" s="6" t="n">
        <v>0.0646417156407877</v>
      </c>
      <c r="CL3088" s="7" t="n">
        <v>0.186104376674748</v>
      </c>
      <c r="CM3088" s="6" t="n">
        <v>-0.0136430468894792</v>
      </c>
      <c r="CN3088" s="4" t="s">
        <v>493</v>
      </c>
    </row>
    <row r="3089" customFormat="false" ht="15" hidden="false" customHeight="false" outlineLevel="0" collapsed="false">
      <c r="A3089" s="4" t="s">
        <v>51</v>
      </c>
      <c r="B3089" s="4" t="s">
        <v>52</v>
      </c>
      <c r="C3089" s="25" t="n">
        <v>45657</v>
      </c>
      <c r="D3089" s="4" t="s">
        <v>285</v>
      </c>
      <c r="E3089" s="4" t="s">
        <v>609</v>
      </c>
      <c r="F3089" s="4" t="s">
        <v>73</v>
      </c>
      <c r="G3089" s="4" t="s">
        <v>459</v>
      </c>
      <c r="H3089" s="4" t="s">
        <v>1037</v>
      </c>
      <c r="I3089" s="5" t="n">
        <v>25</v>
      </c>
      <c r="J3089" s="25" t="n">
        <v>45686</v>
      </c>
      <c r="K3089" s="4" t="s">
        <v>535</v>
      </c>
      <c r="L3089" s="4" t="s">
        <v>5</v>
      </c>
      <c r="M3089" s="4" t="s">
        <v>441</v>
      </c>
      <c r="N3089" s="25" t="n">
        <v>45685</v>
      </c>
      <c r="O3089" s="25" t="n">
        <v>45686</v>
      </c>
      <c r="P3089" s="25" t="n">
        <v>45687</v>
      </c>
      <c r="Q3089" s="25" t="n">
        <v>45687</v>
      </c>
      <c r="R3089" s="6" t="n">
        <v>-0.11983442724175</v>
      </c>
      <c r="S3089" s="6" t="n">
        <v>0.0633460649050328</v>
      </c>
      <c r="T3089" s="6" t="n">
        <v>0.2</v>
      </c>
      <c r="U3089" s="6" t="n">
        <v>0.143511637663283</v>
      </c>
      <c r="V3089" s="6" t="n">
        <v>0.018307984000514</v>
      </c>
      <c r="W3089" s="6" t="n">
        <v>0.0180510501047519</v>
      </c>
      <c r="X3089" s="6" t="n">
        <v>0.125203653662769</v>
      </c>
      <c r="Y3089" s="6" t="n">
        <v>0.125460587558531</v>
      </c>
      <c r="Z3089" s="6" t="n">
        <v>0.00657106131087826</v>
      </c>
      <c r="AA3089" s="6" t="n">
        <v>0.136940576352405</v>
      </c>
      <c r="AB3089" s="6" t="n">
        <v>0.118533903481979</v>
      </c>
      <c r="AC3089" s="6" t="n">
        <v>0.2</v>
      </c>
      <c r="AD3089" s="6" t="n">
        <v>0.2</v>
      </c>
      <c r="AE3089" s="6" t="n">
        <v>0.105314599877825</v>
      </c>
      <c r="AF3089" s="7" t="n">
        <v>1</v>
      </c>
      <c r="AG3089" s="7" t="n">
        <v>6.70707047496496</v>
      </c>
      <c r="AH3089" s="26" t="n">
        <v>10931.75</v>
      </c>
      <c r="AI3089" s="6" t="n">
        <v>-0.153004300158835</v>
      </c>
      <c r="AJ3089" s="6" t="n">
        <v>-0.255708104538228</v>
      </c>
      <c r="AK3089" s="6" t="n">
        <v>-0.178647502338564</v>
      </c>
      <c r="AL3089" s="6" t="n">
        <v>-0.0533314281755526</v>
      </c>
      <c r="AM3089" s="6" t="n">
        <v>0.926876773659072</v>
      </c>
      <c r="AN3089" s="6" t="n">
        <v>-0.0715901261466649</v>
      </c>
      <c r="AO3089" s="6" t="n">
        <v>-0.184117978391563</v>
      </c>
      <c r="AP3089" s="6" t="n">
        <v>-0.0286825493789453</v>
      </c>
      <c r="AQ3089" s="6" t="n">
        <v>-0.0580126247200165</v>
      </c>
      <c r="AR3089" s="6" t="n">
        <v>-0.0277130483850415</v>
      </c>
      <c r="AS3089" s="4" t="s">
        <v>455</v>
      </c>
      <c r="AT3089" s="4" t="s">
        <v>121</v>
      </c>
      <c r="AU3089" s="5" t="n">
        <v>1620.27</v>
      </c>
      <c r="AV3089" s="6" t="n">
        <v>0.271597865327264</v>
      </c>
      <c r="AW3089" s="6" t="n">
        <v>0.0428192619099721</v>
      </c>
      <c r="AX3089" s="5" t="n">
        <v>166.91</v>
      </c>
      <c r="AY3089" s="6" t="n">
        <v>0.103013695248323</v>
      </c>
      <c r="AZ3089" s="6" t="n">
        <v>0.0496468768524666</v>
      </c>
      <c r="BA3089" s="5" t="n">
        <v>137.38</v>
      </c>
      <c r="BB3089" s="6" t="n">
        <v>4.98084457988681</v>
      </c>
      <c r="BC3089" s="6" t="n">
        <v>1.62727098871677</v>
      </c>
      <c r="BD3089" s="6" t="n">
        <v>0.0847883377461781</v>
      </c>
      <c r="BE3089" s="7" t="n">
        <v>32.41</v>
      </c>
      <c r="BM3089" s="5" t="n">
        <v>46350.62</v>
      </c>
      <c r="BN3089" s="5" t="n">
        <v>199.34</v>
      </c>
      <c r="BO3089" s="26" t="n">
        <v>232.520417377345</v>
      </c>
      <c r="BP3089" s="7" t="n">
        <v>33.0459785685258</v>
      </c>
      <c r="BQ3089" s="6" t="n">
        <v>0.142120760582058</v>
      </c>
      <c r="BR3089" s="7" t="n">
        <v>0.192498271080343</v>
      </c>
      <c r="BS3089" s="26" t="n">
        <v>27.12</v>
      </c>
      <c r="BT3089" s="7" t="n">
        <v>4.05</v>
      </c>
      <c r="BU3089" s="4" t="s">
        <v>1546</v>
      </c>
      <c r="BV3089" s="5" t="n">
        <v>-83.78</v>
      </c>
      <c r="BW3089" s="5" t="n">
        <v>34.74</v>
      </c>
      <c r="BX3089" s="5" t="n">
        <v>-118.52</v>
      </c>
      <c r="BY3089" s="7" t="n">
        <v>-1.33599107000478</v>
      </c>
      <c r="BZ3089" s="5" t="n">
        <v>11</v>
      </c>
      <c r="CA3089" s="6" t="n">
        <v>0.271348073278585</v>
      </c>
      <c r="CB3089" s="6" t="n">
        <v>0.387867723063298</v>
      </c>
      <c r="CC3089" s="4" t="s">
        <v>1332</v>
      </c>
      <c r="CD3089" s="26" t="n">
        <v>70.106319141495</v>
      </c>
      <c r="CE3089" s="6" t="n">
        <v>2.31668272168235</v>
      </c>
      <c r="CO3089" s="4" t="s">
        <v>483</v>
      </c>
    </row>
    <row r="3090" customFormat="false" ht="15" hidden="false" customHeight="false" outlineLevel="0" collapsed="false">
      <c r="A3090" s="4" t="s">
        <v>51</v>
      </c>
      <c r="B3090" s="4" t="s">
        <v>52</v>
      </c>
      <c r="C3090" s="25" t="n">
        <v>45657</v>
      </c>
      <c r="D3090" s="4" t="s">
        <v>288</v>
      </c>
      <c r="E3090" s="4" t="s">
        <v>796</v>
      </c>
      <c r="F3090" s="4" t="s">
        <v>100</v>
      </c>
      <c r="G3090" s="4" t="s">
        <v>438</v>
      </c>
      <c r="H3090" s="4" t="s">
        <v>488</v>
      </c>
      <c r="I3090" s="5" t="n">
        <v>150</v>
      </c>
      <c r="J3090" s="25" t="n">
        <v>45686</v>
      </c>
      <c r="K3090" s="4" t="s">
        <v>1001</v>
      </c>
      <c r="L3090" s="4" t="s">
        <v>6</v>
      </c>
      <c r="M3090" s="4" t="s">
        <v>441</v>
      </c>
      <c r="N3090" s="25" t="n">
        <v>45685</v>
      </c>
      <c r="O3090" s="25" t="n">
        <v>45686</v>
      </c>
      <c r="P3090" s="25" t="n">
        <v>45687</v>
      </c>
      <c r="Q3090" s="25" t="n">
        <v>45686</v>
      </c>
      <c r="R3090" s="6" t="n">
        <v>-0.0154362729095744</v>
      </c>
      <c r="S3090" s="6" t="n">
        <v>0.0204149298976888</v>
      </c>
      <c r="T3090" s="6" t="n">
        <v>0.0206563616952142</v>
      </c>
      <c r="U3090" s="6" t="n">
        <v>0.0256350186833286</v>
      </c>
      <c r="V3090" s="6" t="n">
        <v>0.018307984000514</v>
      </c>
      <c r="W3090" s="6" t="n">
        <v>0.0184362559564406</v>
      </c>
      <c r="X3090" s="6" t="n">
        <v>0.00732703468281459</v>
      </c>
      <c r="Y3090" s="6" t="n">
        <v>0.00719876272688802</v>
      </c>
      <c r="AB3090" s="6" t="n">
        <v>0.00184729064039413</v>
      </c>
      <c r="AC3090" s="6" t="n">
        <v>0.0204149298976888</v>
      </c>
      <c r="AD3090" s="6" t="n">
        <v>0.0204149298976888</v>
      </c>
      <c r="AE3090" s="6" t="n">
        <v>0.0496873815839334</v>
      </c>
      <c r="AF3090" s="7" t="n">
        <v>0.446615824594855</v>
      </c>
      <c r="AG3090" s="7" t="n">
        <v>1.9916383692073</v>
      </c>
      <c r="AH3090" s="26" t="n">
        <v>2144.3</v>
      </c>
      <c r="AI3090" s="6" t="n">
        <v>-0.0872794602762466</v>
      </c>
      <c r="AJ3090" s="6" t="n">
        <v>-0.159608865199585</v>
      </c>
      <c r="AK3090" s="6" t="n">
        <v>-0.054749834692528</v>
      </c>
      <c r="AL3090" s="6" t="n">
        <v>0.238048498845266</v>
      </c>
      <c r="AM3090" s="6" t="n">
        <v>0.285281865316031</v>
      </c>
      <c r="AN3090" s="6" t="n">
        <v>-0.0683553721953915</v>
      </c>
      <c r="AO3090" s="6" t="n">
        <v>-0.0912534930041931</v>
      </c>
      <c r="AP3090" s="6" t="n">
        <v>0.0480034564307803</v>
      </c>
      <c r="AQ3090" s="6" t="n">
        <v>-0.0517100236492635</v>
      </c>
      <c r="AR3090" s="6" t="n">
        <v>-0.0214104473142885</v>
      </c>
      <c r="AS3090" s="4" t="s">
        <v>442</v>
      </c>
      <c r="AT3090" s="4" t="s">
        <v>121</v>
      </c>
      <c r="AU3090" s="5" t="n">
        <v>4440.9015</v>
      </c>
      <c r="AV3090" s="6" t="n">
        <v>0.0459131186556696</v>
      </c>
      <c r="AW3090" s="6" t="n">
        <v>0.136773207025583</v>
      </c>
      <c r="AX3090" s="5" t="n">
        <v>183.9253</v>
      </c>
      <c r="AY3090" s="6" t="n">
        <v>0.0414162079478682</v>
      </c>
      <c r="AZ3090" s="6" t="n">
        <v>0.00778291392723252</v>
      </c>
      <c r="BA3090" s="5" t="n">
        <v>95.4891</v>
      </c>
      <c r="BB3090" s="6" t="n">
        <v>0.270584149549523</v>
      </c>
      <c r="BC3090" s="6" t="n">
        <v>0.18379711244505</v>
      </c>
      <c r="BD3090" s="6" t="n">
        <v>0.0215021882381314</v>
      </c>
      <c r="BE3090" s="7" t="n">
        <v>7.14</v>
      </c>
      <c r="BM3090" s="5" t="n">
        <v>28682.80009</v>
      </c>
      <c r="BN3090" s="5" t="n">
        <v>287.1136</v>
      </c>
      <c r="BO3090" s="26" t="n">
        <v>99.9005274915573</v>
      </c>
      <c r="BP3090" s="7" t="n">
        <v>11.1860728775602</v>
      </c>
      <c r="BQ3090" s="6" t="n">
        <v>0.111972110242416</v>
      </c>
      <c r="BR3090" s="7" t="n">
        <v>0.317940334912958</v>
      </c>
      <c r="BS3090" s="26" t="n">
        <v>23.68</v>
      </c>
      <c r="BT3090" s="7" t="n">
        <v>3.63</v>
      </c>
      <c r="BU3090" s="4" t="s">
        <v>1546</v>
      </c>
      <c r="BV3090" s="5" t="n">
        <v>68.6214</v>
      </c>
      <c r="BW3090" s="5" t="n">
        <v>98.9392</v>
      </c>
      <c r="BX3090" s="5" t="n">
        <v>-30.3178</v>
      </c>
      <c r="BY3090" s="7" t="n">
        <v>0.434182678223544</v>
      </c>
      <c r="BZ3090" s="5" t="n">
        <v>1</v>
      </c>
      <c r="CO3090" s="4" t="s">
        <v>483</v>
      </c>
    </row>
    <row r="3091" customFormat="false" ht="15" hidden="false" customHeight="false" outlineLevel="0" collapsed="false">
      <c r="A3091" s="4" t="s">
        <v>51</v>
      </c>
      <c r="B3091" s="4" t="s">
        <v>52</v>
      </c>
      <c r="C3091" s="25" t="n">
        <v>45657</v>
      </c>
      <c r="D3091" s="4" t="s">
        <v>303</v>
      </c>
      <c r="E3091" s="4" t="s">
        <v>612</v>
      </c>
      <c r="F3091" s="4" t="s">
        <v>111</v>
      </c>
      <c r="G3091" s="4" t="s">
        <v>438</v>
      </c>
      <c r="H3091" s="4" t="s">
        <v>613</v>
      </c>
      <c r="I3091" s="5" t="n">
        <v>200</v>
      </c>
      <c r="J3091" s="25" t="n">
        <v>45686</v>
      </c>
      <c r="K3091" s="4" t="s">
        <v>1203</v>
      </c>
      <c r="L3091" s="4" t="s">
        <v>5</v>
      </c>
      <c r="M3091" s="4" t="s">
        <v>441</v>
      </c>
      <c r="N3091" s="25" t="n">
        <v>45685</v>
      </c>
      <c r="O3091" s="25" t="n">
        <v>45686</v>
      </c>
      <c r="P3091" s="25" t="n">
        <v>45687</v>
      </c>
      <c r="Q3091" s="25" t="n">
        <v>45687</v>
      </c>
      <c r="R3091" s="6" t="n">
        <v>0.0115935262994085</v>
      </c>
      <c r="S3091" s="6" t="n">
        <v>0.0248634720406122</v>
      </c>
      <c r="T3091" s="6" t="n">
        <v>0.0624050134153893</v>
      </c>
      <c r="U3091" s="6" t="n">
        <v>0.09886201175541</v>
      </c>
      <c r="V3091" s="6" t="n">
        <v>0.018307984000514</v>
      </c>
      <c r="W3091" s="6" t="n">
        <v>0.0182297505087583</v>
      </c>
      <c r="X3091" s="6" t="n">
        <v>0.080554027754896</v>
      </c>
      <c r="Y3091" s="6" t="n">
        <v>0.0806322612466517</v>
      </c>
      <c r="AB3091" s="6" t="n">
        <v>0.0131902358481717</v>
      </c>
      <c r="AC3091" s="6" t="n">
        <v>0.0624050134153893</v>
      </c>
      <c r="AD3091" s="6" t="n">
        <v>0.0624050134153893</v>
      </c>
      <c r="AE3091" s="6" t="n">
        <v>0.0799106891569881</v>
      </c>
      <c r="AF3091" s="7" t="n">
        <v>0.916177506456915</v>
      </c>
      <c r="AG3091" s="7" t="n">
        <v>2.97739356821401</v>
      </c>
      <c r="AH3091" s="26" t="n">
        <v>2570.4</v>
      </c>
      <c r="AI3091" s="6" t="n">
        <v>-0.015964166762375</v>
      </c>
      <c r="AJ3091" s="6" t="n">
        <v>0.135110070878139</v>
      </c>
      <c r="AK3091" s="6" t="n">
        <v>0.164710680139562</v>
      </c>
      <c r="AL3091" s="6" t="n">
        <v>0.0465158886875789</v>
      </c>
      <c r="AM3091" s="6" t="n">
        <v>0.124926147180462</v>
      </c>
      <c r="AN3091" s="6" t="n">
        <v>-0.0555621496867789</v>
      </c>
      <c r="AO3091" s="6" t="n">
        <v>0.190672220564918</v>
      </c>
      <c r="AP3091" s="6" t="n">
        <v>0.0450700245483287</v>
      </c>
      <c r="AQ3091" s="6" t="n">
        <v>0.0080709252423925</v>
      </c>
      <c r="AR3091" s="6" t="n">
        <v>0.0383705015773674</v>
      </c>
      <c r="AS3091" s="4" t="s">
        <v>442</v>
      </c>
      <c r="AT3091" s="4" t="s">
        <v>121</v>
      </c>
      <c r="AU3091" s="5" t="n">
        <v>3491.31</v>
      </c>
      <c r="AV3091" s="6" t="n">
        <v>0.143552000628881</v>
      </c>
      <c r="AW3091" s="6" t="n">
        <v>0.0195689629997371</v>
      </c>
      <c r="AX3091" s="5" t="n">
        <v>619.57</v>
      </c>
      <c r="AY3091" s="6" t="n">
        <v>0.177460609341479</v>
      </c>
      <c r="AZ3091" s="6" t="n">
        <v>-0.00787269778846336</v>
      </c>
      <c r="BA3091" s="5" t="n">
        <v>271.08</v>
      </c>
      <c r="BB3091" s="6" t="n">
        <v>0.0696444777650633</v>
      </c>
      <c r="BC3091" s="6" t="n">
        <v>0.345844504021448</v>
      </c>
      <c r="BD3091" s="6" t="n">
        <v>0.077644208047982</v>
      </c>
      <c r="BE3091" s="7" t="n">
        <v>9.15</v>
      </c>
      <c r="BM3091" s="5" t="n">
        <v>76191.7968</v>
      </c>
      <c r="BN3091" s="5" t="n">
        <v>1129.28</v>
      </c>
      <c r="BO3091" s="26" t="n">
        <v>67.4693581751204</v>
      </c>
      <c r="BP3091" s="7" t="n">
        <v>6.3507400242221</v>
      </c>
      <c r="BQ3091" s="6" t="n">
        <v>0.0941277669744301</v>
      </c>
      <c r="BR3091" s="7" t="n">
        <v>0.429192877403351</v>
      </c>
      <c r="BS3091" s="26" t="n">
        <v>44.08</v>
      </c>
      <c r="BT3091" s="7" t="n">
        <v>8.53</v>
      </c>
      <c r="BU3091" s="4" t="s">
        <v>1546</v>
      </c>
      <c r="BV3091" s="5" t="n">
        <v>607.268</v>
      </c>
      <c r="BW3091" s="5" t="n">
        <v>598.568</v>
      </c>
      <c r="BX3091" s="5" t="n">
        <v>8.70000000000005</v>
      </c>
      <c r="BY3091" s="7" t="n">
        <v>1.33865620315669</v>
      </c>
      <c r="BZ3091" s="5" t="n">
        <v>0</v>
      </c>
      <c r="CF3091" s="25" t="n">
        <v>45715</v>
      </c>
      <c r="CG3091" s="6" t="n">
        <v>0.299304084568378</v>
      </c>
      <c r="CH3091" s="6" t="n">
        <v>0.410534883834515</v>
      </c>
      <c r="CI3091" s="6" t="n">
        <v>0.355371720742155</v>
      </c>
      <c r="CJ3091" s="6" t="n">
        <v>-0.134369003133473</v>
      </c>
      <c r="CK3091" s="6" t="n">
        <v>0.0943374985928178</v>
      </c>
      <c r="CL3091" s="7" t="n">
        <v>0.661508036001078</v>
      </c>
      <c r="CM3091" s="6" t="n">
        <v>0.463944458729751</v>
      </c>
      <c r="CN3091" s="4" t="s">
        <v>493</v>
      </c>
    </row>
    <row r="3092" customFormat="false" ht="15" hidden="false" customHeight="false" outlineLevel="0" collapsed="false">
      <c r="A3092" s="4" t="s">
        <v>51</v>
      </c>
      <c r="B3092" s="4" t="s">
        <v>52</v>
      </c>
      <c r="C3092" s="25" t="n">
        <v>45657</v>
      </c>
      <c r="D3092" s="4" t="s">
        <v>316</v>
      </c>
      <c r="E3092" s="4" t="s">
        <v>701</v>
      </c>
      <c r="F3092" s="4" t="s">
        <v>78</v>
      </c>
      <c r="G3092" s="4" t="s">
        <v>459</v>
      </c>
      <c r="H3092" s="4" t="s">
        <v>508</v>
      </c>
      <c r="I3092" s="5" t="n">
        <v>1600</v>
      </c>
      <c r="J3092" s="25" t="n">
        <v>45686</v>
      </c>
      <c r="K3092" s="4" t="s">
        <v>1190</v>
      </c>
      <c r="L3092" s="4" t="s">
        <v>5</v>
      </c>
      <c r="M3092" s="4" t="s">
        <v>441</v>
      </c>
      <c r="N3092" s="25" t="n">
        <v>45685</v>
      </c>
      <c r="O3092" s="25" t="n">
        <v>45686</v>
      </c>
      <c r="P3092" s="25" t="n">
        <v>45687</v>
      </c>
      <c r="Q3092" s="25" t="n">
        <v>45687</v>
      </c>
      <c r="R3092" s="6" t="n">
        <v>0.0213168781992847</v>
      </c>
      <c r="S3092" s="6" t="n">
        <v>0.0332990044627533</v>
      </c>
      <c r="T3092" s="6" t="n">
        <v>-0.073953488372093</v>
      </c>
      <c r="U3092" s="6" t="n">
        <v>-0.0193376057100551</v>
      </c>
      <c r="V3092" s="6" t="n">
        <v>0.018307984000514</v>
      </c>
      <c r="W3092" s="6" t="n">
        <v>0.0238261651019386</v>
      </c>
      <c r="X3092" s="6" t="n">
        <v>-0.0376455897105691</v>
      </c>
      <c r="Y3092" s="6" t="n">
        <v>-0.0431637708119936</v>
      </c>
      <c r="Z3092" s="6" t="n">
        <v>-0.0225614070300037</v>
      </c>
      <c r="AA3092" s="6" t="n">
        <v>0.00322380131994865</v>
      </c>
      <c r="AB3092" s="6" t="n">
        <v>-0.0578073089700997</v>
      </c>
      <c r="AC3092" s="6" t="n">
        <v>-0.073953488372093</v>
      </c>
      <c r="AD3092" s="6" t="n">
        <v>0.073953488372093</v>
      </c>
      <c r="AE3092" s="6" t="n">
        <v>0.0365448504983389</v>
      </c>
      <c r="AF3092" s="7" t="n">
        <v>0.496363636363636</v>
      </c>
      <c r="AG3092" s="7" t="n">
        <v>4.61353000234996</v>
      </c>
      <c r="AH3092" s="26" t="n">
        <v>713.05</v>
      </c>
      <c r="AI3092" s="6" t="n">
        <v>-0.0791631691095759</v>
      </c>
      <c r="AJ3092" s="6" t="n">
        <v>-0.0499000666222523</v>
      </c>
      <c r="AK3092" s="6" t="n">
        <v>-0.174997107485826</v>
      </c>
      <c r="AL3092" s="6" t="n">
        <v>-0.362380398819638</v>
      </c>
      <c r="AM3092" s="6" t="n">
        <v>-0.120668393143421</v>
      </c>
      <c r="AN3092" s="6" t="n">
        <v>-0.0488591522162166</v>
      </c>
      <c r="AO3092" s="6" t="n">
        <v>-0.00104091440603571</v>
      </c>
      <c r="AP3092" s="6" t="n">
        <v>0.0289875869986369</v>
      </c>
      <c r="AQ3092" s="6" t="n">
        <v>-0.069311903566047</v>
      </c>
      <c r="AR3092" s="6" t="n">
        <v>-0.0390123272310721</v>
      </c>
      <c r="AS3092" s="4" t="s">
        <v>442</v>
      </c>
      <c r="AT3092" s="4" t="s">
        <v>121</v>
      </c>
      <c r="AU3092" s="5" t="n">
        <v>113575</v>
      </c>
      <c r="AV3092" s="6" t="n">
        <v>0.0271110285543648</v>
      </c>
      <c r="AW3092" s="6" t="n">
        <v>0.119517003449975</v>
      </c>
      <c r="AX3092" s="5" t="n">
        <v>13055</v>
      </c>
      <c r="AY3092" s="6" t="n">
        <v>0.114946070878274</v>
      </c>
      <c r="AZ3092" s="6" t="n">
        <v>-0.0236908119349365</v>
      </c>
      <c r="BA3092" s="5" t="n">
        <v>5451</v>
      </c>
      <c r="BB3092" s="6" t="n">
        <v>-0.224069089309634</v>
      </c>
      <c r="BC3092" s="6" t="n">
        <v>0.630571343104996</v>
      </c>
      <c r="BD3092" s="6" t="n">
        <v>0.0479947171472595</v>
      </c>
      <c r="BE3092" s="7" t="n">
        <v>14.81</v>
      </c>
      <c r="BM3092" s="5" t="n">
        <v>262402.4</v>
      </c>
      <c r="BN3092" s="5" t="n">
        <v>33341.29</v>
      </c>
      <c r="BO3092" s="26" t="n">
        <v>7.87019338483904</v>
      </c>
      <c r="BP3092" s="7" t="n">
        <v>2.59644970414201</v>
      </c>
      <c r="BQ3092" s="6" t="n">
        <v>0.329909263620352</v>
      </c>
      <c r="BR3092" s="7" t="n">
        <v>0.962379529397795</v>
      </c>
      <c r="BS3092" s="26" t="n">
        <v>21.44</v>
      </c>
      <c r="BT3092" s="7" t="n">
        <v>4.51</v>
      </c>
      <c r="BU3092" s="4" t="s">
        <v>1546</v>
      </c>
      <c r="BV3092" s="5" t="n">
        <v>19558</v>
      </c>
      <c r="BW3092" s="5" t="n">
        <v>7447</v>
      </c>
      <c r="BX3092" s="5" t="n">
        <v>12111</v>
      </c>
      <c r="BY3092" s="7" t="n">
        <v>2.19530811538893</v>
      </c>
      <c r="BZ3092" s="5" t="n">
        <v>6</v>
      </c>
      <c r="CA3092" s="6" t="n">
        <v>0.165755286585183</v>
      </c>
      <c r="CB3092" s="6" t="n">
        <v>0.185831311900773</v>
      </c>
      <c r="CC3092" s="4" t="s">
        <v>674</v>
      </c>
      <c r="CD3092" s="26" t="n">
        <v>28.3882786431903</v>
      </c>
      <c r="CE3092" s="6" t="n">
        <v>-0.722766093578311</v>
      </c>
      <c r="CF3092" s="25" t="n">
        <v>45715</v>
      </c>
      <c r="CG3092" s="6" t="n">
        <v>0.36635624592388</v>
      </c>
      <c r="CH3092" s="6" t="n">
        <v>0.410574641200062</v>
      </c>
      <c r="CI3092" s="6" t="n">
        <v>0.393516105103213</v>
      </c>
      <c r="CJ3092" s="6" t="n">
        <v>-0.0415479534902317</v>
      </c>
      <c r="CK3092" s="6" t="n">
        <v>0.0943521594684385</v>
      </c>
      <c r="CL3092" s="7" t="n">
        <v>0.783802816901409</v>
      </c>
      <c r="CM3092" s="6" t="n">
        <v>-0.00270114942528711</v>
      </c>
      <c r="CN3092" s="4" t="s">
        <v>493</v>
      </c>
    </row>
    <row r="3093" customFormat="false" ht="15" hidden="false" customHeight="false" outlineLevel="0" collapsed="false">
      <c r="A3093" s="4" t="s">
        <v>51</v>
      </c>
      <c r="B3093" s="4" t="s">
        <v>52</v>
      </c>
      <c r="C3093" s="25" t="n">
        <v>45657</v>
      </c>
      <c r="D3093" s="4" t="s">
        <v>329</v>
      </c>
      <c r="E3093" s="4" t="s">
        <v>661</v>
      </c>
      <c r="F3093" s="4" t="s">
        <v>99</v>
      </c>
      <c r="G3093" s="4" t="s">
        <v>438</v>
      </c>
      <c r="H3093" s="4" t="s">
        <v>1037</v>
      </c>
      <c r="I3093" s="5" t="n">
        <v>375</v>
      </c>
      <c r="J3093" s="25" t="n">
        <v>45686</v>
      </c>
      <c r="K3093" s="4" t="s">
        <v>529</v>
      </c>
      <c r="L3093" s="4" t="s">
        <v>5</v>
      </c>
      <c r="M3093" s="4" t="s">
        <v>441</v>
      </c>
      <c r="N3093" s="25" t="n">
        <v>45685</v>
      </c>
      <c r="O3093" s="25" t="n">
        <v>45686</v>
      </c>
      <c r="P3093" s="25" t="n">
        <v>45687</v>
      </c>
      <c r="Q3093" s="25" t="n">
        <v>45687</v>
      </c>
      <c r="R3093" s="6" t="n">
        <v>0.00859911894273124</v>
      </c>
      <c r="S3093" s="6" t="n">
        <v>0.0301547922708689</v>
      </c>
      <c r="T3093" s="6" t="n">
        <v>-0.138932229835154</v>
      </c>
      <c r="U3093" s="6" t="n">
        <v>-0.100178318621554</v>
      </c>
      <c r="V3093" s="6" t="n">
        <v>0.018307984000514</v>
      </c>
      <c r="W3093" s="6" t="n">
        <v>0.0180510501047519</v>
      </c>
      <c r="X3093" s="6" t="n">
        <v>-0.118486302622068</v>
      </c>
      <c r="Y3093" s="6" t="n">
        <v>-0.118229368726305</v>
      </c>
      <c r="AB3093" s="6" t="n">
        <v>-0.0299165592564954</v>
      </c>
      <c r="AC3093" s="6" t="n">
        <v>-0.138932229835154</v>
      </c>
      <c r="AD3093" s="6" t="n">
        <v>0.138932229835154</v>
      </c>
      <c r="AE3093" s="6" t="n">
        <v>0.113696492775253</v>
      </c>
      <c r="AF3093" s="7" t="n">
        <v>0.0411694510739849</v>
      </c>
      <c r="AG3093" s="7" t="n">
        <v>12.3904397637715</v>
      </c>
      <c r="AH3093" s="26" t="n">
        <v>1418.75</v>
      </c>
      <c r="AI3093" s="6" t="n">
        <v>-0.0825168946228214</v>
      </c>
      <c r="AJ3093" s="6" t="n">
        <v>-0.168034949862194</v>
      </c>
      <c r="AK3093" s="6" t="n">
        <v>-0.191526341282731</v>
      </c>
      <c r="AL3093" s="6" t="n">
        <v>-0.0480424061462067</v>
      </c>
      <c r="AM3093" s="6" t="n">
        <v>0.375090865035136</v>
      </c>
      <c r="AN3093" s="6" t="n">
        <v>-0.0715901261466649</v>
      </c>
      <c r="AO3093" s="6" t="n">
        <v>-0.096444823715529</v>
      </c>
      <c r="AP3093" s="6" t="n">
        <v>0.0986370440400222</v>
      </c>
      <c r="AQ3093" s="6" t="n">
        <v>0.0341526825809502</v>
      </c>
      <c r="AR3093" s="6" t="n">
        <v>0.0644522589159251</v>
      </c>
      <c r="AS3093" s="4" t="s">
        <v>442</v>
      </c>
      <c r="AT3093" s="4" t="s">
        <v>121</v>
      </c>
      <c r="AU3093" s="5" t="n">
        <v>3105.105</v>
      </c>
      <c r="AV3093" s="6" t="n">
        <v>0.182572780037476</v>
      </c>
      <c r="AW3093" s="6" t="n">
        <v>0.185557307635036</v>
      </c>
      <c r="AX3093" s="5" t="n">
        <v>197.39</v>
      </c>
      <c r="AY3093" s="6" t="n">
        <v>0.0635695089215985</v>
      </c>
      <c r="AZ3093" s="6" t="n">
        <v>0.0527458110406363</v>
      </c>
      <c r="BA3093" s="5" t="n">
        <v>132.13</v>
      </c>
      <c r="BC3093" s="6" t="n">
        <v>-0.0138816329576835</v>
      </c>
      <c r="BD3093" s="6" t="n">
        <v>0.0425525062759552</v>
      </c>
      <c r="BE3093" s="7" t="n">
        <v>3.99</v>
      </c>
      <c r="BM3093" s="5" t="n">
        <v>46932.25</v>
      </c>
      <c r="BN3093" s="5" t="n">
        <v>554.25</v>
      </c>
      <c r="BO3093" s="26" t="n">
        <v>84.6770410464592</v>
      </c>
      <c r="BP3093" s="7" t="n">
        <v>7.4749546077151</v>
      </c>
      <c r="BQ3093" s="6" t="n">
        <v>0.0882760488006881</v>
      </c>
      <c r="BR3093" s="7" t="n">
        <v>0.132167999235498</v>
      </c>
      <c r="BS3093" s="26" t="n">
        <v>27.12</v>
      </c>
      <c r="BT3093" s="7" t="n">
        <v>4.05</v>
      </c>
      <c r="BU3093" s="4" t="s">
        <v>1546</v>
      </c>
      <c r="BV3093" s="5" t="n">
        <v>124.29</v>
      </c>
      <c r="BW3093" s="5" t="n">
        <v>137.61</v>
      </c>
      <c r="BX3093" s="5" t="n">
        <v>-13.32</v>
      </c>
      <c r="BY3093" s="7" t="n">
        <v>0.265452137883901</v>
      </c>
      <c r="BZ3093" s="5" t="n">
        <v>1</v>
      </c>
      <c r="CF3093" s="25" t="n">
        <v>45715</v>
      </c>
      <c r="CG3093" s="6" t="n">
        <v>0.357176029011328</v>
      </c>
      <c r="CH3093" s="6" t="n">
        <v>0.439484075915534</v>
      </c>
      <c r="CI3093" s="6" t="n">
        <v>0.451396682733763</v>
      </c>
      <c r="CJ3093" s="6" t="n">
        <v>0.0271058895442631</v>
      </c>
      <c r="CK3093" s="6" t="n">
        <v>0.101109113726554</v>
      </c>
      <c r="CL3093" s="7" t="n">
        <v>1.37408216445147</v>
      </c>
      <c r="CM3093" s="6" t="n">
        <v>0.0648856269113151</v>
      </c>
      <c r="CN3093" s="4" t="s">
        <v>493</v>
      </c>
    </row>
    <row r="3094" customFormat="false" ht="15" hidden="false" customHeight="false" outlineLevel="0" collapsed="false">
      <c r="A3094" s="4" t="s">
        <v>51</v>
      </c>
      <c r="B3094" s="4" t="s">
        <v>52</v>
      </c>
      <c r="C3094" s="25" t="n">
        <v>45657</v>
      </c>
      <c r="D3094" s="4" t="s">
        <v>126</v>
      </c>
      <c r="E3094" s="4" t="s">
        <v>598</v>
      </c>
      <c r="F3094" s="4" t="s">
        <v>110</v>
      </c>
      <c r="G3094" s="4" t="s">
        <v>438</v>
      </c>
      <c r="H3094" s="4" t="s">
        <v>488</v>
      </c>
      <c r="I3094" s="5" t="n">
        <v>309</v>
      </c>
      <c r="J3094" s="25" t="n">
        <v>45687</v>
      </c>
      <c r="K3094" s="4" t="s">
        <v>634</v>
      </c>
      <c r="L3094" s="4" t="s">
        <v>6</v>
      </c>
      <c r="M3094" s="4" t="s">
        <v>441</v>
      </c>
      <c r="N3094" s="25" t="n">
        <v>45686</v>
      </c>
      <c r="O3094" s="25" t="n">
        <v>45687</v>
      </c>
      <c r="P3094" s="25" t="n">
        <v>45688</v>
      </c>
      <c r="Q3094" s="25" t="n">
        <v>45687</v>
      </c>
      <c r="R3094" s="6" t="n">
        <v>0.0142385337153606</v>
      </c>
      <c r="S3094" s="6" t="n">
        <v>-0.0284654532907789</v>
      </c>
      <c r="T3094" s="6" t="n">
        <v>0.0156263872858031</v>
      </c>
      <c r="U3094" s="6" t="n">
        <v>0.00139946771038479</v>
      </c>
      <c r="V3094" s="6" t="n">
        <v>0.0238324603253137</v>
      </c>
      <c r="W3094" s="6" t="n">
        <v>0.0310830407753981</v>
      </c>
      <c r="X3094" s="6" t="n">
        <v>-0.0224329926149289</v>
      </c>
      <c r="Y3094" s="6" t="n">
        <v>-0.0296835730650134</v>
      </c>
      <c r="AB3094" s="6" t="n">
        <v>0.00276028637971204</v>
      </c>
      <c r="AC3094" s="6" t="n">
        <v>-0.0284654532907789</v>
      </c>
      <c r="AD3094" s="6" t="n">
        <v>0.0284654532907789</v>
      </c>
      <c r="AE3094" s="6" t="n">
        <v>0.0647804709738635</v>
      </c>
      <c r="AF3094" s="7" t="n">
        <v>0.341544607190411</v>
      </c>
      <c r="AG3094" s="7" t="n">
        <v>1.94847648854598</v>
      </c>
      <c r="AH3094" s="26" t="n">
        <v>2286.05</v>
      </c>
      <c r="AI3094" s="6" t="n">
        <v>-0.0412070628696052</v>
      </c>
      <c r="AJ3094" s="6" t="n">
        <v>-0.1181553416784</v>
      </c>
      <c r="AK3094" s="6" t="n">
        <v>-0.183159737730691</v>
      </c>
      <c r="AL3094" s="6" t="n">
        <v>-0.260022334795344</v>
      </c>
      <c r="AM3094" s="6" t="n">
        <v>-0.209963367431572</v>
      </c>
      <c r="AN3094" s="6" t="n">
        <v>-0.064068989115339</v>
      </c>
      <c r="AO3094" s="6" t="n">
        <v>-0.0540863525630605</v>
      </c>
      <c r="AP3094" s="6" t="n">
        <v>0.0107745432293029</v>
      </c>
      <c r="AQ3094" s="6" t="n">
        <v>-0.0838359996503195</v>
      </c>
      <c r="AR3094" s="6" t="n">
        <v>-0.0249761878383714</v>
      </c>
      <c r="AS3094" s="4" t="s">
        <v>442</v>
      </c>
      <c r="AT3094" s="4" t="s">
        <v>121</v>
      </c>
      <c r="AU3094" s="5" t="n">
        <v>22848.42</v>
      </c>
      <c r="AV3094" s="6" t="n">
        <v>-0.193671880458972</v>
      </c>
      <c r="AW3094" s="6" t="n">
        <v>0.0106311595815123</v>
      </c>
      <c r="AX3094" s="5" t="n">
        <v>3070.41</v>
      </c>
      <c r="AY3094" s="6" t="n">
        <v>0.134381720924248</v>
      </c>
      <c r="AZ3094" s="6" t="n">
        <v>0.0204889089277965</v>
      </c>
      <c r="BA3094" s="5" t="n">
        <v>57.835</v>
      </c>
      <c r="BB3094" s="6" t="n">
        <v>-0.969374322194733</v>
      </c>
      <c r="BC3094" s="6" t="n">
        <v>-0.966794890196641</v>
      </c>
      <c r="BD3094" s="6" t="n">
        <v>0.00253124723722691</v>
      </c>
      <c r="BE3094" s="7" t="n">
        <v>0.04</v>
      </c>
      <c r="BM3094" s="5" t="n">
        <v>260609.7</v>
      </c>
      <c r="BN3094" s="5" t="n">
        <v>5535.278</v>
      </c>
      <c r="BO3094" s="26" t="n">
        <v>47.0815919272709</v>
      </c>
      <c r="BP3094" s="7" t="n">
        <v>6.22043879910378</v>
      </c>
      <c r="BQ3094" s="6" t="n">
        <v>0.132120400871593</v>
      </c>
      <c r="BR3094" s="7" t="n">
        <v>1.52421644125377</v>
      </c>
      <c r="BS3094" s="26" t="n">
        <v>23.59</v>
      </c>
      <c r="BT3094" s="7" t="n">
        <v>3.63</v>
      </c>
      <c r="BU3094" s="4" t="s">
        <v>1546</v>
      </c>
      <c r="BV3094" s="5" t="n">
        <v>5890.66</v>
      </c>
      <c r="BW3094" s="5" t="n">
        <v>15031.7</v>
      </c>
      <c r="BX3094" s="5" t="n">
        <v>-9141.04</v>
      </c>
      <c r="BY3094" s="7" t="n">
        <v>1.84299100508408</v>
      </c>
      <c r="BZ3094" s="5" t="n">
        <v>0</v>
      </c>
      <c r="CF3094" s="25" t="n">
        <v>45715</v>
      </c>
      <c r="CG3094" s="6" t="n">
        <v>0.421274066304136</v>
      </c>
      <c r="CH3094" s="6" t="n">
        <v>0.465599477717001</v>
      </c>
      <c r="CI3094" s="6" t="n">
        <v>0.470112930545304</v>
      </c>
      <c r="CJ3094" s="6" t="n">
        <v>0.00969385285918722</v>
      </c>
      <c r="CK3094" s="6" t="n">
        <v>0.106982661951177</v>
      </c>
      <c r="CL3094" s="7" t="n">
        <v>0.266075388026607</v>
      </c>
      <c r="CM3094" s="6" t="n">
        <v>-0.0719007576430254</v>
      </c>
      <c r="CN3094" s="4" t="s">
        <v>493</v>
      </c>
    </row>
    <row r="3095" customFormat="false" ht="15" hidden="false" customHeight="false" outlineLevel="0" collapsed="false">
      <c r="A3095" s="4" t="s">
        <v>51</v>
      </c>
      <c r="B3095" s="4" t="s">
        <v>52</v>
      </c>
      <c r="C3095" s="25" t="n">
        <v>45657</v>
      </c>
      <c r="D3095" s="4" t="s">
        <v>128</v>
      </c>
      <c r="E3095" s="4" t="s">
        <v>590</v>
      </c>
      <c r="F3095" s="4" t="s">
        <v>109</v>
      </c>
      <c r="G3095" s="4" t="s">
        <v>438</v>
      </c>
      <c r="H3095" s="4" t="s">
        <v>468</v>
      </c>
      <c r="I3095" s="5" t="n">
        <v>475</v>
      </c>
      <c r="J3095" s="25" t="n">
        <v>45687</v>
      </c>
      <c r="K3095" s="4" t="s">
        <v>1103</v>
      </c>
      <c r="L3095" s="4" t="s">
        <v>6</v>
      </c>
      <c r="M3095" s="4" t="s">
        <v>441</v>
      </c>
      <c r="N3095" s="25" t="n">
        <v>45686</v>
      </c>
      <c r="O3095" s="25" t="n">
        <v>45687</v>
      </c>
      <c r="P3095" s="25" t="n">
        <v>45688</v>
      </c>
      <c r="Q3095" s="25" t="n">
        <v>45687</v>
      </c>
      <c r="R3095" s="6" t="n">
        <v>0.0150365503840104</v>
      </c>
      <c r="S3095" s="6" t="n">
        <v>-0.0181412097178542</v>
      </c>
      <c r="T3095" s="6" t="n">
        <v>0.0207047026600435</v>
      </c>
      <c r="U3095" s="6" t="n">
        <v>0.0176000433261998</v>
      </c>
      <c r="V3095" s="6" t="n">
        <v>0.0238324603253137</v>
      </c>
      <c r="W3095" s="6" t="n">
        <v>0.0200714710233796</v>
      </c>
      <c r="X3095" s="6" t="n">
        <v>-0.00623241699911392</v>
      </c>
      <c r="Y3095" s="6" t="n">
        <v>-0.00247142769717978</v>
      </c>
      <c r="AB3095" s="6" t="n">
        <v>0.00633574912256707</v>
      </c>
      <c r="AC3095" s="6" t="n">
        <v>-0.0181412097178542</v>
      </c>
      <c r="AD3095" s="6" t="n">
        <v>0.0181412097178542</v>
      </c>
      <c r="AE3095" s="6" t="n">
        <v>0.09822690186426</v>
      </c>
      <c r="AF3095" s="7" t="n">
        <v>0.615313225058004</v>
      </c>
      <c r="AG3095" s="7" t="n">
        <v>5.02954646660735</v>
      </c>
      <c r="AH3095" s="26" t="n">
        <v>1080.7</v>
      </c>
      <c r="AI3095" s="6" t="n">
        <v>-0.0230518893509309</v>
      </c>
      <c r="AJ3095" s="6" t="n">
        <v>-0.113089864587607</v>
      </c>
      <c r="AK3095" s="6" t="n">
        <v>-0.20078390770596</v>
      </c>
      <c r="AL3095" s="6" t="n">
        <v>-0.302188932653193</v>
      </c>
      <c r="AM3095" s="6" t="n">
        <v>-0.0572276018494274</v>
      </c>
      <c r="AN3095" s="6" t="n">
        <v>-0.0469502223474637</v>
      </c>
      <c r="AO3095" s="6" t="n">
        <v>-0.0661396422401437</v>
      </c>
      <c r="AP3095" s="6" t="n">
        <v>0.0588529585664261</v>
      </c>
      <c r="AQ3095" s="6" t="n">
        <v>-0.0272433710829119</v>
      </c>
      <c r="AR3095" s="6" t="n">
        <v>0.0316164407290362</v>
      </c>
      <c r="AS3095" s="4" t="s">
        <v>442</v>
      </c>
      <c r="AT3095" s="4" t="s">
        <v>121</v>
      </c>
      <c r="AU3095" s="5" t="n">
        <v>7963.55</v>
      </c>
      <c r="AV3095" s="6" t="n">
        <v>0.150785393274664</v>
      </c>
      <c r="AW3095" s="6" t="n">
        <v>0.1268611097747</v>
      </c>
      <c r="AX3095" s="5" t="n">
        <v>4774.21</v>
      </c>
      <c r="AY3095" s="6" t="n">
        <v>0.599507757218828</v>
      </c>
      <c r="AZ3095" s="6" t="n">
        <v>-0.0208879018034401</v>
      </c>
      <c r="BA3095" s="5" t="n">
        <v>2520.26</v>
      </c>
      <c r="BB3095" s="6" t="n">
        <v>0.141210191948053</v>
      </c>
      <c r="BC3095" s="6" t="n">
        <v>0.0307811860940697</v>
      </c>
      <c r="BD3095" s="6" t="n">
        <v>0.316474436651996</v>
      </c>
      <c r="BE3095" s="7" t="n">
        <v>11.67</v>
      </c>
      <c r="BM3095" s="5" t="n">
        <v>233447.4105</v>
      </c>
      <c r="BN3095" s="5" t="n">
        <v>9805.9</v>
      </c>
      <c r="BO3095" s="26" t="n">
        <v>23.8068316523726</v>
      </c>
      <c r="BP3095" s="7" t="n">
        <v>4.08292943161039</v>
      </c>
      <c r="BQ3095" s="6" t="n">
        <v>0.171502428010134</v>
      </c>
      <c r="BR3095" s="7" t="n">
        <v>0.770572324794561</v>
      </c>
      <c r="BS3095" s="26" t="n">
        <v>20.27</v>
      </c>
      <c r="BT3095" s="7" t="n">
        <v>3.5</v>
      </c>
      <c r="BU3095" s="4" t="s">
        <v>1546</v>
      </c>
      <c r="BV3095" s="5" t="n">
        <v>7751.28</v>
      </c>
      <c r="BW3095" s="5" t="n">
        <v>3544.03</v>
      </c>
      <c r="BX3095" s="5" t="n">
        <v>4207.25</v>
      </c>
      <c r="BY3095" s="7" t="n">
        <v>1.39465942643082</v>
      </c>
      <c r="BZ3095" s="5" t="n">
        <v>0</v>
      </c>
      <c r="CF3095" s="25" t="n">
        <v>45715</v>
      </c>
      <c r="CG3095" s="6" t="n">
        <v>0.37827494346993</v>
      </c>
      <c r="CH3095" s="6" t="n">
        <v>0.42038826586688</v>
      </c>
      <c r="CI3095" s="6" t="n">
        <v>0.414060679512751</v>
      </c>
      <c r="CJ3095" s="6" t="n">
        <v>-0.0150517673015467</v>
      </c>
      <c r="CK3095" s="6" t="n">
        <v>0.0966771502803227</v>
      </c>
      <c r="CL3095" s="7" t="n">
        <v>0.187647336162189</v>
      </c>
      <c r="CM3095" s="6" t="n">
        <v>-0.0466362200059246</v>
      </c>
      <c r="CN3095" s="4" t="s">
        <v>493</v>
      </c>
    </row>
    <row r="3096" customFormat="false" ht="15" hidden="false" customHeight="false" outlineLevel="0" collapsed="false">
      <c r="A3096" s="4" t="s">
        <v>51</v>
      </c>
      <c r="B3096" s="4" t="s">
        <v>52</v>
      </c>
      <c r="C3096" s="25" t="n">
        <v>45657</v>
      </c>
      <c r="D3096" s="4" t="s">
        <v>139</v>
      </c>
      <c r="E3096" s="4" t="s">
        <v>697</v>
      </c>
      <c r="F3096" s="4" t="s">
        <v>96</v>
      </c>
      <c r="G3096" s="4" t="s">
        <v>438</v>
      </c>
      <c r="H3096" s="4" t="s">
        <v>488</v>
      </c>
      <c r="I3096" s="5" t="n">
        <v>425</v>
      </c>
      <c r="J3096" s="25" t="n">
        <v>45687</v>
      </c>
      <c r="K3096" s="4" t="s">
        <v>1129</v>
      </c>
      <c r="L3096" s="4" t="s">
        <v>5</v>
      </c>
      <c r="M3096" s="4" t="s">
        <v>441</v>
      </c>
      <c r="N3096" s="25" t="n">
        <v>45686</v>
      </c>
      <c r="O3096" s="25" t="n">
        <v>45687</v>
      </c>
      <c r="P3096" s="25" t="n">
        <v>45688</v>
      </c>
      <c r="Q3096" s="25" t="n">
        <v>45688</v>
      </c>
      <c r="R3096" s="6" t="n">
        <v>0.00248096791734631</v>
      </c>
      <c r="S3096" s="6" t="n">
        <v>-0.00481404888632742</v>
      </c>
      <c r="T3096" s="6" t="n">
        <v>0.026946005791177</v>
      </c>
      <c r="U3096" s="6" t="n">
        <v>0.0246129248221959</v>
      </c>
      <c r="V3096" s="6" t="n">
        <v>0.0238324603253137</v>
      </c>
      <c r="W3096" s="6" t="n">
        <v>0.0310830407753981</v>
      </c>
      <c r="X3096" s="6" t="n">
        <v>0.000780464496882183</v>
      </c>
      <c r="Y3096" s="6" t="n">
        <v>-0.00647011595320224</v>
      </c>
      <c r="AB3096" s="6" t="n">
        <v>0.0082779764946348</v>
      </c>
      <c r="AC3096" s="6" t="n">
        <v>0.026946005791177</v>
      </c>
      <c r="AD3096" s="6" t="n">
        <v>0.026946005791177</v>
      </c>
      <c r="AE3096" s="6" t="n">
        <v>0.0360756259580992</v>
      </c>
      <c r="AF3096" s="7" t="n">
        <v>0.552407932011331</v>
      </c>
      <c r="AG3096" s="7" t="n">
        <v>2.02595631881622</v>
      </c>
      <c r="AH3096" s="26" t="n">
        <v>1471.2</v>
      </c>
      <c r="AI3096" s="6" t="n">
        <v>0.00450634985661624</v>
      </c>
      <c r="AJ3096" s="6" t="n">
        <v>-0.114108508460288</v>
      </c>
      <c r="AK3096" s="6" t="n">
        <v>-0.180504108062944</v>
      </c>
      <c r="AL3096" s="6" t="n">
        <v>-0.33210759278175</v>
      </c>
      <c r="AM3096" s="6" t="n">
        <v>-0.18268936973973</v>
      </c>
      <c r="AN3096" s="6" t="n">
        <v>-0.064068989115339</v>
      </c>
      <c r="AO3096" s="6" t="n">
        <v>-0.0500395193449491</v>
      </c>
      <c r="AP3096" s="6" t="n">
        <v>-0.0189743249519007</v>
      </c>
      <c r="AQ3096" s="6" t="n">
        <v>-0.112817620911563</v>
      </c>
      <c r="AR3096" s="6" t="n">
        <v>-0.0539578090996151</v>
      </c>
      <c r="AS3096" s="4" t="s">
        <v>442</v>
      </c>
      <c r="AT3096" s="4" t="s">
        <v>121</v>
      </c>
      <c r="AU3096" s="5" t="n">
        <v>1397</v>
      </c>
      <c r="AV3096" s="6" t="n">
        <v>0.0195591884396438</v>
      </c>
      <c r="AW3096" s="6" t="n">
        <v>0.0194103911266783</v>
      </c>
      <c r="AX3096" s="5" t="n">
        <v>219.5</v>
      </c>
      <c r="AY3096" s="6" t="n">
        <v>0.157122405153901</v>
      </c>
      <c r="AZ3096" s="6" t="n">
        <v>0.00743622795349253</v>
      </c>
      <c r="BA3096" s="5" t="n">
        <v>114.1</v>
      </c>
      <c r="BB3096" s="6" t="n">
        <v>0.00528634361233471</v>
      </c>
      <c r="BC3096" s="6" t="n">
        <v>0.0372727272727271</v>
      </c>
      <c r="BD3096" s="6" t="n">
        <v>0.0816750178954903</v>
      </c>
      <c r="BE3096" s="7" t="n">
        <v>4.25</v>
      </c>
      <c r="BM3096" s="5" t="n">
        <v>39575.28</v>
      </c>
      <c r="BN3096" s="5" t="n">
        <v>525.5</v>
      </c>
      <c r="BO3096" s="26" t="n">
        <v>75.3097621313035</v>
      </c>
      <c r="BP3096" s="7" t="n">
        <v>11.7496823229024</v>
      </c>
      <c r="BQ3096" s="6" t="n">
        <v>0.156018051184609</v>
      </c>
      <c r="BR3096" s="7" t="n">
        <v>0.0317083308592126</v>
      </c>
      <c r="BS3096" s="26" t="n">
        <v>23.59</v>
      </c>
      <c r="BT3096" s="7" t="n">
        <v>3.63</v>
      </c>
      <c r="BU3096" s="4" t="s">
        <v>1546</v>
      </c>
      <c r="BV3096" s="5" t="n">
        <v>107</v>
      </c>
      <c r="BW3096" s="5" t="n">
        <v>282.1</v>
      </c>
      <c r="BX3096" s="5" t="n">
        <v>-175.1</v>
      </c>
      <c r="BY3096" s="7" t="n">
        <v>0.464409722222222</v>
      </c>
      <c r="BZ3096" s="5" t="n">
        <v>1</v>
      </c>
      <c r="CF3096" s="25" t="n">
        <v>45715</v>
      </c>
      <c r="CG3096" s="6" t="n">
        <v>0.322294468032662</v>
      </c>
      <c r="CH3096" s="6" t="n">
        <v>0.357070726473909</v>
      </c>
      <c r="CI3096" s="6" t="n">
        <v>0.324916936133336</v>
      </c>
      <c r="CJ3096" s="6" t="n">
        <v>-0.0900487997380604</v>
      </c>
      <c r="CK3096" s="6" t="n">
        <v>0.0802248339294839</v>
      </c>
      <c r="CL3096" s="7" t="n">
        <v>0.335881104033971</v>
      </c>
      <c r="CM3096" s="6" t="n">
        <v>-0.0824740412907617</v>
      </c>
      <c r="CN3096" s="4" t="s">
        <v>493</v>
      </c>
    </row>
    <row r="3097" customFormat="false" ht="15" hidden="false" customHeight="false" outlineLevel="0" collapsed="false">
      <c r="A3097" s="4" t="s">
        <v>51</v>
      </c>
      <c r="B3097" s="4" t="s">
        <v>52</v>
      </c>
      <c r="C3097" s="25" t="n">
        <v>45657</v>
      </c>
      <c r="D3097" s="4" t="s">
        <v>145</v>
      </c>
      <c r="E3097" s="4" t="s">
        <v>517</v>
      </c>
      <c r="F3097" s="4" t="s">
        <v>72</v>
      </c>
      <c r="G3097" s="4" t="s">
        <v>438</v>
      </c>
      <c r="H3097" s="4" t="s">
        <v>460</v>
      </c>
      <c r="I3097" s="5" t="n">
        <v>300</v>
      </c>
      <c r="J3097" s="25" t="n">
        <v>45687</v>
      </c>
      <c r="K3097" s="4" t="s">
        <v>1063</v>
      </c>
      <c r="L3097" s="4" t="s">
        <v>6</v>
      </c>
      <c r="M3097" s="4" t="s">
        <v>441</v>
      </c>
      <c r="N3097" s="25" t="n">
        <v>45686</v>
      </c>
      <c r="O3097" s="25" t="n">
        <v>45687</v>
      </c>
      <c r="P3097" s="25" t="n">
        <v>45688</v>
      </c>
      <c r="Q3097" s="25" t="n">
        <v>45687</v>
      </c>
      <c r="R3097" s="6" t="n">
        <v>0.0121258373611464</v>
      </c>
      <c r="S3097" s="6" t="n">
        <v>-0.0252457551385166</v>
      </c>
      <c r="T3097" s="6" t="n">
        <v>-0.00521430208572093</v>
      </c>
      <c r="U3097" s="6" t="n">
        <v>-0.0183342198630911</v>
      </c>
      <c r="V3097" s="6" t="n">
        <v>0.0238324603253137</v>
      </c>
      <c r="W3097" s="6" t="n">
        <v>0.0180873690809382</v>
      </c>
      <c r="X3097" s="6" t="n">
        <v>-0.0421666801884049</v>
      </c>
      <c r="Y3097" s="6" t="n">
        <v>-0.0364215889440294</v>
      </c>
      <c r="Z3097" s="6" t="n">
        <v>0.00412835749313367</v>
      </c>
      <c r="AA3097" s="6" t="n">
        <v>-0.0224625773562248</v>
      </c>
      <c r="AB3097" s="6" t="n">
        <v>0.0193252904378909</v>
      </c>
      <c r="AC3097" s="6" t="n">
        <v>-0.0252457551385166</v>
      </c>
      <c r="AD3097" s="6" t="n">
        <v>0.0252457551385166</v>
      </c>
      <c r="AE3097" s="6" t="n">
        <v>0.0642314566577301</v>
      </c>
      <c r="AF3097" s="7" t="n">
        <v>0.0365217391304352</v>
      </c>
      <c r="AG3097" s="7" t="n">
        <v>2.80509590169275</v>
      </c>
      <c r="AH3097" s="26" t="n">
        <v>1768.95</v>
      </c>
      <c r="AI3097" s="6" t="n">
        <v>0.0302562609202095</v>
      </c>
      <c r="AJ3097" s="6" t="n">
        <v>0.12193188304687</v>
      </c>
      <c r="AK3097" s="6" t="n">
        <v>0.0222485480655319</v>
      </c>
      <c r="AL3097" s="6" t="n">
        <v>0.0938688433354962</v>
      </c>
      <c r="AM3097" s="6" t="n">
        <v>0.0851455387541025</v>
      </c>
      <c r="AN3097" s="6" t="n">
        <v>-0.0322253482875243</v>
      </c>
      <c r="AO3097" s="6" t="n">
        <v>0.154157231334395</v>
      </c>
      <c r="AP3097" s="6" t="n">
        <v>0.0298945913253843</v>
      </c>
      <c r="AQ3097" s="6" t="n">
        <v>0.0784517020908928</v>
      </c>
      <c r="AR3097" s="6" t="n">
        <v>0.137311513902841</v>
      </c>
      <c r="AS3097" s="4" t="s">
        <v>442</v>
      </c>
      <c r="AT3097" s="4" t="s">
        <v>481</v>
      </c>
      <c r="AU3097" s="5" t="n">
        <v>32041.81</v>
      </c>
      <c r="AV3097" s="6" t="n">
        <v>0.103427767961285</v>
      </c>
      <c r="AW3097" s="6" t="n">
        <v>-0.0493099578859794</v>
      </c>
      <c r="BA3097" s="5" t="n">
        <v>2231</v>
      </c>
      <c r="BB3097" s="6" t="n">
        <v>0.033985734611873</v>
      </c>
      <c r="BC3097" s="6" t="n">
        <v>0.0690139292850402</v>
      </c>
      <c r="BD3097" s="6" t="n">
        <v>0.0696277769576687</v>
      </c>
      <c r="BE3097" s="7" t="n">
        <v>14</v>
      </c>
      <c r="BM3097" s="5" t="n">
        <v>282200.5935</v>
      </c>
      <c r="BN3097" s="5" t="n">
        <v>8500.87</v>
      </c>
      <c r="BO3097" s="26" t="n">
        <v>33.1966720465082</v>
      </c>
      <c r="BP3097" s="7" t="n">
        <v>2.36880836179199</v>
      </c>
      <c r="BQ3097" s="6" t="n">
        <v>0.0713568022262387</v>
      </c>
      <c r="BR3097" s="7" t="n">
        <v>0.985857605873424</v>
      </c>
      <c r="BS3097" s="26" t="n">
        <v>15.51</v>
      </c>
      <c r="BT3097" s="7" t="n">
        <v>2.75</v>
      </c>
      <c r="BU3097" s="4" t="s">
        <v>1546</v>
      </c>
      <c r="BV3097" s="5" t="n">
        <v>-31987.75</v>
      </c>
      <c r="BW3097" s="5" t="n">
        <v>396.59</v>
      </c>
      <c r="BX3097" s="5" t="n">
        <v>-32384.34</v>
      </c>
      <c r="BY3097" s="7" t="n">
        <v>-7.5716564844118</v>
      </c>
      <c r="BZ3097" s="5" t="n">
        <v>11</v>
      </c>
      <c r="CA3097" s="6" t="n">
        <v>0.150269334566215</v>
      </c>
      <c r="CB3097" s="6" t="n">
        <v>0.00326730651419238</v>
      </c>
      <c r="CC3097" s="4" t="s">
        <v>594</v>
      </c>
      <c r="CD3097" s="26" t="n">
        <v>16.5706694413807</v>
      </c>
      <c r="CE3097" s="6" t="n">
        <v>1.00333922319449</v>
      </c>
      <c r="CF3097" s="25" t="n">
        <v>45715</v>
      </c>
      <c r="CG3097" s="6" t="n">
        <v>0.28393725278033</v>
      </c>
      <c r="CH3097" s="6" t="n">
        <v>0.319298221092392</v>
      </c>
      <c r="CI3097" s="6" t="n">
        <v>0.300674647336733</v>
      </c>
      <c r="CJ3097" s="6" t="n">
        <v>-0.0583265816262421</v>
      </c>
      <c r="CK3097" s="6" t="n">
        <v>0.073531054512958</v>
      </c>
      <c r="CL3097" s="7" t="n">
        <v>0.34333459931637</v>
      </c>
      <c r="CM3097" s="6" t="n">
        <v>0.0494821240799158</v>
      </c>
      <c r="CN3097" s="4" t="s">
        <v>493</v>
      </c>
    </row>
    <row r="3098" customFormat="false" ht="15" hidden="false" customHeight="false" outlineLevel="0" collapsed="false">
      <c r="A3098" s="4" t="s">
        <v>51</v>
      </c>
      <c r="B3098" s="4" t="s">
        <v>52</v>
      </c>
      <c r="C3098" s="25" t="n">
        <v>45657</v>
      </c>
      <c r="D3098" s="4" t="s">
        <v>146</v>
      </c>
      <c r="E3098" s="4" t="s">
        <v>534</v>
      </c>
      <c r="F3098" s="4" t="s">
        <v>72</v>
      </c>
      <c r="G3098" s="4" t="s">
        <v>438</v>
      </c>
      <c r="H3098" s="4" t="s">
        <v>460</v>
      </c>
      <c r="I3098" s="5" t="n">
        <v>75</v>
      </c>
      <c r="J3098" s="25" t="n">
        <v>45687</v>
      </c>
      <c r="K3098" s="4" t="s">
        <v>713</v>
      </c>
      <c r="L3098" s="4" t="s">
        <v>5</v>
      </c>
      <c r="M3098" s="4" t="s">
        <v>441</v>
      </c>
      <c r="N3098" s="25" t="n">
        <v>45686</v>
      </c>
      <c r="O3098" s="25" t="n">
        <v>45687</v>
      </c>
      <c r="P3098" s="25" t="n">
        <v>45688</v>
      </c>
      <c r="Q3098" s="25" t="n">
        <v>45688</v>
      </c>
      <c r="R3098" s="6" t="n">
        <v>0.0360448985883057</v>
      </c>
      <c r="S3098" s="6" t="n">
        <v>-0.0193229105133962</v>
      </c>
      <c r="T3098" s="6" t="n">
        <v>0.0315588454450946</v>
      </c>
      <c r="U3098" s="6" t="n">
        <v>0.0482808335200041</v>
      </c>
      <c r="V3098" s="6" t="n">
        <v>0.0238324603253137</v>
      </c>
      <c r="W3098" s="6" t="n">
        <v>0.0180873690809382</v>
      </c>
      <c r="X3098" s="6" t="n">
        <v>0.0244483731946904</v>
      </c>
      <c r="Y3098" s="6" t="n">
        <v>0.0301934644390659</v>
      </c>
      <c r="Z3098" s="6" t="n">
        <v>-0.0128929619833893</v>
      </c>
      <c r="AA3098" s="6" t="n">
        <v>0.0611737955033934</v>
      </c>
      <c r="AB3098" s="6" t="n">
        <v>0.00392198856867498</v>
      </c>
      <c r="AC3098" s="6" t="n">
        <v>0.0315588454450946</v>
      </c>
      <c r="AD3098" s="6" t="n">
        <v>0.0315588454450946</v>
      </c>
      <c r="AE3098" s="6" t="n">
        <v>0.0586156585058964</v>
      </c>
      <c r="AF3098" s="7" t="n">
        <v>0.558118291847454</v>
      </c>
      <c r="AG3098" s="7" t="n">
        <v>1.1998290581945</v>
      </c>
      <c r="AH3098" s="26" t="n">
        <v>11029.3</v>
      </c>
      <c r="AI3098" s="6" t="n">
        <v>0.0215152357136241</v>
      </c>
      <c r="AJ3098" s="6" t="n">
        <v>-0.126793235582861</v>
      </c>
      <c r="AK3098" s="6" t="n">
        <v>0.078781476645295</v>
      </c>
      <c r="AL3098" s="6" t="n">
        <v>0.143821623023075</v>
      </c>
      <c r="AM3098" s="6" t="n">
        <v>0.345906500543034</v>
      </c>
      <c r="AN3098" s="6" t="n">
        <v>-0.0322253482875243</v>
      </c>
      <c r="AO3098" s="6" t="n">
        <v>-0.0945678872953365</v>
      </c>
      <c r="AP3098" s="6" t="n">
        <v>-0.0117044559979933</v>
      </c>
      <c r="AQ3098" s="6" t="n">
        <v>0.00126733392735079</v>
      </c>
      <c r="AR3098" s="6" t="n">
        <v>0.0601271457392989</v>
      </c>
      <c r="AS3098" s="4" t="s">
        <v>442</v>
      </c>
      <c r="AT3098" s="4" t="s">
        <v>481</v>
      </c>
      <c r="AU3098" s="5" t="n">
        <v>126.33</v>
      </c>
      <c r="AV3098" s="6" t="n">
        <v>0.169180934752429</v>
      </c>
      <c r="AW3098" s="6" t="n">
        <v>-0.547317877235102</v>
      </c>
      <c r="BA3098" s="5" t="n">
        <v>1748.36</v>
      </c>
      <c r="BB3098" s="6" t="n">
        <v>0.0632012308216219</v>
      </c>
      <c r="BC3098" s="6" t="n">
        <v>0.217215739786683</v>
      </c>
      <c r="BD3098" s="6" t="n">
        <v>13.8396263753661</v>
      </c>
      <c r="BE3098" s="7" t="n">
        <v>157.1</v>
      </c>
      <c r="BM3098" s="5" t="n">
        <v>122745.0797</v>
      </c>
      <c r="BN3098" s="5" t="n">
        <v>7407.37</v>
      </c>
      <c r="BO3098" s="26" t="n">
        <v>16.5706694413807</v>
      </c>
      <c r="BP3098" s="7" t="n">
        <v>2.05178322906291</v>
      </c>
      <c r="BQ3098" s="6" t="n">
        <v>0.123820177351384</v>
      </c>
      <c r="BS3098" s="26" t="n">
        <v>15.51</v>
      </c>
      <c r="BT3098" s="7" t="n">
        <v>2.75</v>
      </c>
      <c r="BU3098" s="4" t="s">
        <v>1546</v>
      </c>
      <c r="BV3098" s="5" t="n">
        <v>870.13</v>
      </c>
      <c r="BW3098" s="5" t="n">
        <v>0.03</v>
      </c>
      <c r="BX3098" s="5" t="n">
        <v>870.1</v>
      </c>
      <c r="BY3098" s="7" t="n">
        <v>0.28558628340368</v>
      </c>
      <c r="BZ3098" s="5" t="n">
        <v>11</v>
      </c>
      <c r="CA3098" s="6" t="n">
        <v>0.120113657380164</v>
      </c>
      <c r="CB3098" s="6" t="n">
        <v>0.00326730651419238</v>
      </c>
      <c r="CC3098" s="4" t="s">
        <v>451</v>
      </c>
      <c r="CD3098" s="26" t="n">
        <v>18.8952594753271</v>
      </c>
      <c r="CE3098" s="6" t="n">
        <v>-0.12302503900419</v>
      </c>
      <c r="CO3098" s="4" t="s">
        <v>483</v>
      </c>
    </row>
    <row r="3099" customFormat="false" ht="15" hidden="false" customHeight="false" outlineLevel="0" collapsed="false">
      <c r="A3099" s="4" t="s">
        <v>51</v>
      </c>
      <c r="B3099" s="4" t="s">
        <v>52</v>
      </c>
      <c r="C3099" s="25" t="n">
        <v>45657</v>
      </c>
      <c r="D3099" s="4" t="s">
        <v>149</v>
      </c>
      <c r="E3099" s="4" t="s">
        <v>791</v>
      </c>
      <c r="F3099" s="4" t="s">
        <v>69</v>
      </c>
      <c r="G3099" s="4" t="s">
        <v>438</v>
      </c>
      <c r="H3099" s="4" t="s">
        <v>453</v>
      </c>
      <c r="I3099" s="5" t="n">
        <v>2925</v>
      </c>
      <c r="J3099" s="25" t="n">
        <v>45687</v>
      </c>
      <c r="K3099" s="4" t="s">
        <v>1297</v>
      </c>
      <c r="L3099" s="4" t="s">
        <v>5</v>
      </c>
      <c r="M3099" s="4" t="s">
        <v>441</v>
      </c>
      <c r="N3099" s="25" t="n">
        <v>45686</v>
      </c>
      <c r="O3099" s="25" t="n">
        <v>45687</v>
      </c>
      <c r="P3099" s="25" t="n">
        <v>45688</v>
      </c>
      <c r="Q3099" s="25" t="n">
        <v>45688</v>
      </c>
      <c r="R3099" s="6" t="n">
        <v>0.00374278499278513</v>
      </c>
      <c r="S3099" s="6" t="n">
        <v>-0.000898512961049591</v>
      </c>
      <c r="T3099" s="6" t="n">
        <v>-0.0404694455685957</v>
      </c>
      <c r="U3099" s="6" t="n">
        <v>-0.0376251735368601</v>
      </c>
      <c r="V3099" s="6" t="n">
        <v>0.0238324603253137</v>
      </c>
      <c r="W3099" s="6" t="n">
        <v>0.0146720598509265</v>
      </c>
      <c r="X3099" s="6" t="n">
        <v>-0.0614576338621738</v>
      </c>
      <c r="Y3099" s="6" t="n">
        <v>-0.0522972333877866</v>
      </c>
      <c r="Z3099" s="6" t="n">
        <v>0.00727722121190877</v>
      </c>
      <c r="AA3099" s="6" t="n">
        <v>-0.0449023947487689</v>
      </c>
      <c r="AB3099" s="6" t="n">
        <v>-0.0174917936957596</v>
      </c>
      <c r="AC3099" s="6" t="n">
        <v>-0.0404694455685957</v>
      </c>
      <c r="AD3099" s="6" t="n">
        <v>0.0404694455685957</v>
      </c>
      <c r="AE3099" s="6" t="n">
        <v>0.0334997077206709</v>
      </c>
      <c r="AF3099" s="7" t="n">
        <v>0.314093959731541</v>
      </c>
      <c r="AG3099" s="7" t="n">
        <v>4.93440720209638</v>
      </c>
      <c r="AH3099" s="26" t="n">
        <v>221.76</v>
      </c>
      <c r="AI3099" s="6" t="n">
        <v>-0.0341884064282915</v>
      </c>
      <c r="AJ3099" s="6" t="n">
        <v>-0.0798340248962658</v>
      </c>
      <c r="AK3099" s="6" t="n">
        <v>-0.112676056338029</v>
      </c>
      <c r="AL3099" s="6" t="n">
        <v>-0.133411488862836</v>
      </c>
      <c r="AM3099" s="6" t="n">
        <v>-0.0232988328561984</v>
      </c>
      <c r="AN3099" s="6" t="n">
        <v>-0.0409379277860371</v>
      </c>
      <c r="AO3099" s="6" t="n">
        <v>-0.0388960971102287</v>
      </c>
      <c r="AP3099" s="6" t="n">
        <v>0.0296171329490604</v>
      </c>
      <c r="AQ3099" s="6" t="n">
        <v>-0.0764796850836498</v>
      </c>
      <c r="AR3099" s="6" t="n">
        <v>-0.0176198732717017</v>
      </c>
      <c r="AS3099" s="4" t="s">
        <v>455</v>
      </c>
      <c r="AT3099" s="4" t="s">
        <v>456</v>
      </c>
      <c r="AU3099" s="5" t="n">
        <v>30907.61</v>
      </c>
      <c r="AV3099" s="6" t="n">
        <v>0.080491855831454</v>
      </c>
      <c r="AW3099" s="6" t="n">
        <v>0.0212898060390618</v>
      </c>
      <c r="BA3099" s="5" t="n">
        <v>4837.34</v>
      </c>
      <c r="BB3099" s="6" t="n">
        <v>0.0563423033500534</v>
      </c>
      <c r="BC3099" s="6" t="n">
        <v>-0.0764786852821631</v>
      </c>
      <c r="BD3099" s="6" t="n">
        <v>0.156509675125317</v>
      </c>
      <c r="BE3099" s="7" t="n">
        <v>9.35</v>
      </c>
      <c r="BF3099" s="5" t="n">
        <v>11416.89</v>
      </c>
      <c r="BG3099" s="6" t="n">
        <v>0.0284254228997787</v>
      </c>
      <c r="BH3099" s="6" t="n">
        <v>0.0925346752006386</v>
      </c>
      <c r="BI3099" s="6" t="n">
        <v>0.624305909895849</v>
      </c>
      <c r="BJ3099" s="27" t="n">
        <v>0.0243</v>
      </c>
      <c r="BK3099" s="27" t="n">
        <v>0.0059</v>
      </c>
      <c r="BL3099" s="27" t="n">
        <v>0.0115</v>
      </c>
      <c r="BM3099" s="5" t="n">
        <v>114819.5664</v>
      </c>
      <c r="BN3099" s="5" t="n">
        <v>19161.9</v>
      </c>
      <c r="BO3099" s="26" t="n">
        <v>5.9920762763609</v>
      </c>
      <c r="BP3099" s="7" t="n">
        <v>0.907379933314198</v>
      </c>
      <c r="BQ3099" s="6" t="n">
        <v>0.151429970425087</v>
      </c>
      <c r="BS3099" s="26" t="n">
        <v>12.96</v>
      </c>
      <c r="BT3099" s="7" t="n">
        <v>2.15</v>
      </c>
      <c r="BZ3099" s="5" t="n">
        <v>19</v>
      </c>
      <c r="CA3099" s="6" t="n">
        <v>0.120874464018554</v>
      </c>
      <c r="CB3099" s="6" t="n">
        <v>0.0997633951301327</v>
      </c>
      <c r="CC3099" s="4" t="s">
        <v>1549</v>
      </c>
      <c r="CD3099" s="26" t="n">
        <v>9.09491421149182</v>
      </c>
      <c r="CE3099" s="6" t="n">
        <v>-0.341161869477597</v>
      </c>
      <c r="CF3099" s="25" t="n">
        <v>45715</v>
      </c>
      <c r="CG3099" s="6" t="n">
        <v>0.336468979314994</v>
      </c>
      <c r="CH3099" s="6" t="n">
        <v>0.389806674912479</v>
      </c>
      <c r="CI3099" s="6" t="n">
        <v>0.36720031463122</v>
      </c>
      <c r="CJ3099" s="6" t="n">
        <v>-0.057993774186485</v>
      </c>
      <c r="CK3099" s="6" t="n">
        <v>0.087455035971223</v>
      </c>
      <c r="CL3099" s="7" t="n">
        <v>0.462745742645536</v>
      </c>
      <c r="CM3099" s="6" t="n">
        <v>-0.0312842598113918</v>
      </c>
      <c r="CN3099" s="4" t="s">
        <v>493</v>
      </c>
    </row>
    <row r="3100" customFormat="false" ht="15" hidden="false" customHeight="false" outlineLevel="0" collapsed="false">
      <c r="A3100" s="4" t="s">
        <v>51</v>
      </c>
      <c r="B3100" s="4" t="s">
        <v>52</v>
      </c>
      <c r="C3100" s="25" t="n">
        <v>45657</v>
      </c>
      <c r="D3100" s="4" t="s">
        <v>152</v>
      </c>
      <c r="E3100" s="4" t="s">
        <v>867</v>
      </c>
      <c r="F3100" s="4" t="s">
        <v>117</v>
      </c>
      <c r="G3100" s="4" t="s">
        <v>438</v>
      </c>
      <c r="H3100" s="4" t="s">
        <v>1037</v>
      </c>
      <c r="I3100" s="5" t="n">
        <v>1425</v>
      </c>
      <c r="J3100" s="25" t="n">
        <v>45687</v>
      </c>
      <c r="K3100" s="4" t="s">
        <v>914</v>
      </c>
      <c r="L3100" s="4" t="s">
        <v>6</v>
      </c>
      <c r="M3100" s="4" t="s">
        <v>441</v>
      </c>
      <c r="N3100" s="25" t="n">
        <v>45686</v>
      </c>
      <c r="O3100" s="25" t="n">
        <v>45687</v>
      </c>
      <c r="P3100" s="25" t="n">
        <v>45688</v>
      </c>
      <c r="Q3100" s="25" t="n">
        <v>45687</v>
      </c>
      <c r="R3100" s="6" t="n">
        <v>0.0346563407550822</v>
      </c>
      <c r="S3100" s="6" t="n">
        <v>0.0432260479041917</v>
      </c>
      <c r="T3100" s="6" t="n">
        <v>0.0498654708520179</v>
      </c>
      <c r="U3100" s="6" t="n">
        <v>0.127747859511292</v>
      </c>
      <c r="V3100" s="6" t="n">
        <v>0.0238324603253137</v>
      </c>
      <c r="W3100" s="6" t="n">
        <v>0.0383113089501359</v>
      </c>
      <c r="X3100" s="6" t="n">
        <v>0.103915399185978</v>
      </c>
      <c r="Y3100" s="6" t="n">
        <v>0.0894365505611559</v>
      </c>
      <c r="AB3100" s="6" t="n">
        <v>0.00617514970059885</v>
      </c>
      <c r="AC3100" s="6" t="n">
        <v>0.0432260479041917</v>
      </c>
      <c r="AD3100" s="6" t="n">
        <v>0.0432260479041917</v>
      </c>
      <c r="AE3100" s="6" t="n">
        <v>0.0471556886227546</v>
      </c>
      <c r="AF3100" s="7" t="n">
        <v>0.861111111111111</v>
      </c>
      <c r="AG3100" s="7" t="n">
        <v>3.22086471701383</v>
      </c>
      <c r="AH3100" s="26" t="n">
        <v>258.25</v>
      </c>
      <c r="AI3100" s="6" t="n">
        <v>-0.0743727598566309</v>
      </c>
      <c r="AJ3100" s="6" t="n">
        <v>-0.0935415935415939</v>
      </c>
      <c r="AK3100" s="6" t="n">
        <v>-0.043695611923718</v>
      </c>
      <c r="AL3100" s="6" t="n">
        <v>-0.196359110004667</v>
      </c>
      <c r="AM3100" s="6" t="n">
        <v>0.361360042171852</v>
      </c>
      <c r="AN3100" s="6" t="n">
        <v>-0.0668672416807508</v>
      </c>
      <c r="AO3100" s="6" t="n">
        <v>-0.0266743518608431</v>
      </c>
      <c r="AP3100" s="6" t="n">
        <v>-0.044079958995387</v>
      </c>
      <c r="AQ3100" s="6" t="n">
        <v>-0.158551170339997</v>
      </c>
      <c r="AR3100" s="6" t="n">
        <v>-0.0996913585280486</v>
      </c>
      <c r="AS3100" s="4" t="s">
        <v>442</v>
      </c>
      <c r="AT3100" s="4" t="s">
        <v>121</v>
      </c>
      <c r="AU3100" s="5" t="n">
        <v>5770.69</v>
      </c>
      <c r="AV3100" s="6" t="n">
        <v>0.386465200761143</v>
      </c>
      <c r="AW3100" s="6" t="n">
        <v>0.253162935134313</v>
      </c>
      <c r="AX3100" s="5" t="n">
        <v>1669.49</v>
      </c>
      <c r="AY3100" s="6" t="n">
        <v>0.289305091765456</v>
      </c>
      <c r="AZ3100" s="6" t="n">
        <v>0.031626386477817</v>
      </c>
      <c r="BA3100" s="5" t="n">
        <v>1310.95</v>
      </c>
      <c r="BB3100" s="6" t="n">
        <v>0.525105283975895</v>
      </c>
      <c r="BC3100" s="6" t="n">
        <v>0.200009153737013</v>
      </c>
      <c r="BD3100" s="6" t="n">
        <v>0.227173873488266</v>
      </c>
      <c r="BE3100" s="7" t="n">
        <v>1.79</v>
      </c>
      <c r="BM3100" s="5" t="n">
        <v>188775.585</v>
      </c>
      <c r="BN3100" s="5" t="n">
        <v>4540.42</v>
      </c>
      <c r="BO3100" s="26" t="n">
        <v>41.5766790296933</v>
      </c>
      <c r="BP3100" s="7" t="n">
        <v>10.6892263238122</v>
      </c>
      <c r="BQ3100" s="6" t="n">
        <v>0.257096684325801</v>
      </c>
      <c r="BR3100" s="7" t="n">
        <v>0</v>
      </c>
      <c r="BS3100" s="26" t="n">
        <v>27.13</v>
      </c>
      <c r="BT3100" s="7" t="n">
        <v>4.03</v>
      </c>
      <c r="BU3100" s="4" t="s">
        <v>1546</v>
      </c>
      <c r="BV3100" s="5" t="n">
        <v>-2314.09</v>
      </c>
      <c r="BW3100" s="5" t="n">
        <v>430.98</v>
      </c>
      <c r="BX3100" s="5" t="n">
        <v>-2745.07</v>
      </c>
      <c r="BY3100" s="7" t="n">
        <v>-1.22864424327697</v>
      </c>
      <c r="BZ3100" s="5" t="n">
        <v>0</v>
      </c>
      <c r="CF3100" s="25" t="n">
        <v>45715</v>
      </c>
      <c r="CG3100" s="6" t="n">
        <v>0.411788912539836</v>
      </c>
      <c r="CH3100" s="6" t="n">
        <v>0.425510083686281</v>
      </c>
      <c r="CI3100" s="6" t="n">
        <v>0.431243293234613</v>
      </c>
      <c r="CJ3100" s="6" t="n">
        <v>0.0134737336860831</v>
      </c>
      <c r="CK3100" s="6" t="n">
        <v>0.0978667664670659</v>
      </c>
      <c r="CL3100" s="7" t="n">
        <v>0.44168260038241</v>
      </c>
      <c r="CM3100" s="6" t="n">
        <v>-0.12981161163013</v>
      </c>
      <c r="CN3100" s="4" t="s">
        <v>493</v>
      </c>
    </row>
    <row r="3101" customFormat="false" ht="15" hidden="false" customHeight="false" outlineLevel="0" collapsed="false">
      <c r="A3101" s="4" t="s">
        <v>51</v>
      </c>
      <c r="B3101" s="4" t="s">
        <v>52</v>
      </c>
      <c r="C3101" s="25" t="n">
        <v>45657</v>
      </c>
      <c r="D3101" s="4" t="s">
        <v>156</v>
      </c>
      <c r="E3101" s="4" t="s">
        <v>520</v>
      </c>
      <c r="F3101" s="4" t="s">
        <v>71</v>
      </c>
      <c r="G3101" s="4" t="s">
        <v>438</v>
      </c>
      <c r="H3101" s="4" t="s">
        <v>521</v>
      </c>
      <c r="I3101" s="5" t="n">
        <v>2500</v>
      </c>
      <c r="J3101" s="25" t="n">
        <v>45687</v>
      </c>
      <c r="K3101" s="4" t="s">
        <v>1354</v>
      </c>
      <c r="L3101" s="4" t="s">
        <v>5</v>
      </c>
      <c r="M3101" s="4" t="s">
        <v>441</v>
      </c>
      <c r="N3101" s="25" t="n">
        <v>45686</v>
      </c>
      <c r="O3101" s="25" t="n">
        <v>45687</v>
      </c>
      <c r="P3101" s="25" t="n">
        <v>45688</v>
      </c>
      <c r="Q3101" s="25" t="n">
        <v>45688</v>
      </c>
      <c r="R3101" s="6" t="n">
        <v>-0.0116699083078633</v>
      </c>
      <c r="S3101" s="6" t="n">
        <v>0.00365476525161657</v>
      </c>
      <c r="T3101" s="6" t="n">
        <v>0.0155462184873949</v>
      </c>
      <c r="U3101" s="6" t="n">
        <v>0.00753107543114817</v>
      </c>
      <c r="V3101" s="6" t="n">
        <v>0.0238324603253137</v>
      </c>
      <c r="W3101" s="6" t="n">
        <v>0.030630499175285</v>
      </c>
      <c r="X3101" s="6" t="n">
        <v>-0.0163013848941656</v>
      </c>
      <c r="Y3101" s="6" t="n">
        <v>-0.0230994237441369</v>
      </c>
      <c r="Z3101" s="6" t="n">
        <v>-0.00796417417565037</v>
      </c>
      <c r="AA3101" s="6" t="n">
        <v>0.0154952496067985</v>
      </c>
      <c r="AB3101" s="6" t="n">
        <v>-0.0277310924369747</v>
      </c>
      <c r="AC3101" s="6" t="n">
        <v>0.0155462184873949</v>
      </c>
      <c r="AD3101" s="6" t="n">
        <v>0.0155462184873949</v>
      </c>
      <c r="AE3101" s="6" t="n">
        <v>0.0666666666666665</v>
      </c>
      <c r="AF3101" s="7" t="n">
        <v>0.649159663865547</v>
      </c>
      <c r="AG3101" s="7" t="n">
        <v>1.12120962664237</v>
      </c>
      <c r="AH3101" s="26" t="n">
        <v>359.9</v>
      </c>
      <c r="AI3101" s="6" t="n">
        <v>-0.0784790679810525</v>
      </c>
      <c r="AJ3101" s="6" t="n">
        <v>-0.0212129453358713</v>
      </c>
      <c r="AK3101" s="6" t="n">
        <v>0.111660231660232</v>
      </c>
      <c r="AL3101" s="6" t="n">
        <v>-0.00538897333149113</v>
      </c>
      <c r="AM3101" s="6" t="n">
        <v>0.391186702744494</v>
      </c>
      <c r="AN3101" s="6" t="n">
        <v>-0.105181972492755</v>
      </c>
      <c r="AO3101" s="6" t="n">
        <v>0.0839690271568842</v>
      </c>
      <c r="AP3101" s="6" t="n">
        <v>0.0948834643497447</v>
      </c>
      <c r="AQ3101" s="6" t="n">
        <v>-0.165770238587781</v>
      </c>
      <c r="AR3101" s="6" t="n">
        <v>-0.106910426775833</v>
      </c>
      <c r="AS3101" s="4" t="s">
        <v>442</v>
      </c>
      <c r="AT3101" s="4" t="s">
        <v>121</v>
      </c>
      <c r="AU3101" s="5" t="n">
        <v>3821.4</v>
      </c>
      <c r="AV3101" s="6" t="n">
        <v>-0.0334623264284087</v>
      </c>
      <c r="AW3101" s="6" t="n">
        <v>0.0643382352941178</v>
      </c>
      <c r="AX3101" s="5" t="n">
        <v>769.9</v>
      </c>
      <c r="AY3101" s="6" t="n">
        <v>0.201470665201235</v>
      </c>
      <c r="AZ3101" s="6" t="n">
        <v>-0.0383047350567511</v>
      </c>
      <c r="BA3101" s="5" t="n">
        <v>25.1</v>
      </c>
      <c r="BB3101" s="6" t="n">
        <v>-0.961969696969697</v>
      </c>
      <c r="BD3101" s="6" t="n">
        <v>0.00656827340765165</v>
      </c>
      <c r="BE3101" s="7" t="n">
        <v>0.21</v>
      </c>
      <c r="BM3101" s="5" t="n">
        <v>43209.594</v>
      </c>
      <c r="BN3101" s="5" t="n">
        <v>1439.2</v>
      </c>
      <c r="BO3101" s="26" t="n">
        <v>30.0233421345192</v>
      </c>
      <c r="BP3101" s="7" t="n">
        <v>2.05826620048397</v>
      </c>
      <c r="BQ3101" s="6" t="n">
        <v>0.0685555322675914</v>
      </c>
      <c r="BR3101" s="7" t="n">
        <v>0.769287197759274</v>
      </c>
      <c r="BS3101" s="26" t="n">
        <v>32.81</v>
      </c>
      <c r="BT3101" s="7" t="n">
        <v>5.08</v>
      </c>
      <c r="BU3101" s="4" t="s">
        <v>1546</v>
      </c>
      <c r="BV3101" s="5" t="n">
        <v>705.4</v>
      </c>
      <c r="BW3101" s="5" t="n">
        <v>793.6</v>
      </c>
      <c r="BX3101" s="5" t="n">
        <v>-88.2000000000001</v>
      </c>
      <c r="BY3101" s="7" t="n">
        <v>1.09585210501787</v>
      </c>
      <c r="BZ3101" s="5" t="n">
        <v>12</v>
      </c>
      <c r="CA3101" s="6" t="n">
        <v>0.133931961282747</v>
      </c>
      <c r="CB3101" s="6" t="n">
        <v>0.150422981674096</v>
      </c>
      <c r="CC3101" s="4" t="s">
        <v>474</v>
      </c>
      <c r="CD3101" s="26" t="n">
        <v>37.6658569075213</v>
      </c>
      <c r="CE3101" s="6" t="n">
        <v>-0.202902984306618</v>
      </c>
      <c r="CF3101" s="25" t="n">
        <v>45715</v>
      </c>
      <c r="CG3101" s="6" t="n">
        <v>0.4227993465974</v>
      </c>
      <c r="CH3101" s="6" t="n">
        <v>0.512076890415046</v>
      </c>
      <c r="CI3101" s="6" t="n">
        <v>0.394991188113671</v>
      </c>
      <c r="CJ3101" s="6" t="n">
        <v>-0.228648674628679</v>
      </c>
      <c r="CK3101" s="6" t="n">
        <v>0.114705882352941</v>
      </c>
      <c r="CL3101" s="7" t="n">
        <v>0.135531135531135</v>
      </c>
      <c r="CM3101" s="6" t="n">
        <v>0.13498812351544</v>
      </c>
      <c r="CN3101" s="4" t="s">
        <v>493</v>
      </c>
    </row>
    <row r="3102" customFormat="false" ht="15" hidden="false" customHeight="false" outlineLevel="0" collapsed="false">
      <c r="A3102" s="4" t="s">
        <v>51</v>
      </c>
      <c r="B3102" s="4" t="s">
        <v>52</v>
      </c>
      <c r="C3102" s="25" t="n">
        <v>45657</v>
      </c>
      <c r="D3102" s="4" t="s">
        <v>172</v>
      </c>
      <c r="E3102" s="4" t="s">
        <v>717</v>
      </c>
      <c r="F3102" s="4" t="s">
        <v>89</v>
      </c>
      <c r="G3102" s="4" t="s">
        <v>438</v>
      </c>
      <c r="H3102" s="4" t="s">
        <v>468</v>
      </c>
      <c r="I3102" s="5" t="n">
        <v>1250</v>
      </c>
      <c r="J3102" s="25" t="n">
        <v>45687</v>
      </c>
      <c r="K3102" s="4" t="s">
        <v>1310</v>
      </c>
      <c r="L3102" s="4" t="s">
        <v>5</v>
      </c>
      <c r="M3102" s="4" t="s">
        <v>441</v>
      </c>
      <c r="N3102" s="25" t="n">
        <v>45686</v>
      </c>
      <c r="O3102" s="25" t="n">
        <v>45687</v>
      </c>
      <c r="P3102" s="25" t="n">
        <v>45688</v>
      </c>
      <c r="Q3102" s="25" t="n">
        <v>45688</v>
      </c>
      <c r="R3102" s="6" t="n">
        <v>0.0064350064350065</v>
      </c>
      <c r="S3102" s="6" t="n">
        <v>0.0179701171086284</v>
      </c>
      <c r="T3102" s="6" t="n">
        <v>0.0315371900826447</v>
      </c>
      <c r="U3102" s="6" t="n">
        <v>0.0559423136262796</v>
      </c>
      <c r="V3102" s="6" t="n">
        <v>0.0238324603253137</v>
      </c>
      <c r="W3102" s="6" t="n">
        <v>0.0200714710233796</v>
      </c>
      <c r="X3102" s="6" t="n">
        <v>0.0321098533009658</v>
      </c>
      <c r="Y3102" s="6" t="n">
        <v>0.0358708426029</v>
      </c>
      <c r="Z3102" s="6" t="n">
        <v>-0.00309337598775006</v>
      </c>
      <c r="AA3102" s="6" t="n">
        <v>0.0590356896140296</v>
      </c>
      <c r="AB3102" s="6" t="n">
        <v>-0.0320661157024793</v>
      </c>
      <c r="AC3102" s="6" t="n">
        <v>0.0315371900826447</v>
      </c>
      <c r="AD3102" s="6" t="n">
        <v>0.0315371900826447</v>
      </c>
      <c r="AE3102" s="6" t="n">
        <v>0.107702479338843</v>
      </c>
      <c r="AF3102" s="7" t="n">
        <v>0.927562922038061</v>
      </c>
      <c r="AG3102" s="7" t="n">
        <v>4.40747114116538</v>
      </c>
      <c r="AH3102" s="26" t="n">
        <v>738.15</v>
      </c>
      <c r="AI3102" s="6" t="n">
        <v>-0.0234819420558274</v>
      </c>
      <c r="AJ3102" s="6" t="n">
        <v>-0.0528037982805077</v>
      </c>
      <c r="AK3102" s="6" t="n">
        <v>-0.0545629202689713</v>
      </c>
      <c r="AL3102" s="6" t="n">
        <v>-0.290206259916342</v>
      </c>
      <c r="AM3102" s="6" t="n">
        <v>-0.109213781451758</v>
      </c>
      <c r="AN3102" s="6" t="n">
        <v>-0.0469502223474637</v>
      </c>
      <c r="AO3102" s="6" t="n">
        <v>-0.00585357593304403</v>
      </c>
      <c r="AP3102" s="6" t="n">
        <v>-0.0638379694910908</v>
      </c>
      <c r="AQ3102" s="6" t="n">
        <v>-0.200487117036278</v>
      </c>
      <c r="AR3102" s="6" t="n">
        <v>-0.141627305224329</v>
      </c>
      <c r="AS3102" s="4" t="s">
        <v>442</v>
      </c>
      <c r="AT3102" s="4" t="s">
        <v>121</v>
      </c>
      <c r="AU3102" s="5" t="n">
        <v>2208.31</v>
      </c>
      <c r="AV3102" s="6" t="n">
        <v>-0.00102236074858531</v>
      </c>
      <c r="AW3102" s="6" t="n">
        <v>-0.0347240738717081</v>
      </c>
      <c r="AX3102" s="5" t="n">
        <v>464.99</v>
      </c>
      <c r="AY3102" s="6" t="n">
        <v>0.210563734258324</v>
      </c>
      <c r="AZ3102" s="6" t="n">
        <v>-0.0235206874066762</v>
      </c>
      <c r="BA3102" s="5" t="n">
        <v>366.65</v>
      </c>
      <c r="BB3102" s="6" t="n">
        <v>0.108574711253552</v>
      </c>
      <c r="BC3102" s="6" t="n">
        <v>0.00342090859332234</v>
      </c>
      <c r="BD3102" s="6" t="n">
        <v>0.16603194297902</v>
      </c>
      <c r="BE3102" s="7" t="n">
        <v>6.03</v>
      </c>
      <c r="BM3102" s="5" t="n">
        <v>44975.4795</v>
      </c>
      <c r="BN3102" s="5" t="n">
        <v>1271.24</v>
      </c>
      <c r="BO3102" s="26" t="n">
        <v>35.3792198955351</v>
      </c>
      <c r="BP3102" s="7" t="n">
        <v>3.69383577451046</v>
      </c>
      <c r="BQ3102" s="6" t="n">
        <v>0.104406931114291</v>
      </c>
      <c r="BR3102" s="7" t="n">
        <v>0.00199083100768573</v>
      </c>
      <c r="BS3102" s="26" t="n">
        <v>20.27</v>
      </c>
      <c r="BT3102" s="7" t="n">
        <v>3.5</v>
      </c>
      <c r="BU3102" s="4" t="s">
        <v>1546</v>
      </c>
      <c r="BV3102" s="5" t="n">
        <v>807.95</v>
      </c>
      <c r="BW3102" s="5" t="n">
        <v>266.44</v>
      </c>
      <c r="BX3102" s="5" t="n">
        <v>541.51</v>
      </c>
      <c r="BY3102" s="7" t="n">
        <v>1.29568452619594</v>
      </c>
      <c r="BZ3102" s="5" t="n">
        <v>3</v>
      </c>
      <c r="CA3102" s="6" t="n">
        <v>0.136671384568943</v>
      </c>
      <c r="CB3102" s="6" t="n">
        <v>0.475705163640688</v>
      </c>
      <c r="CC3102" s="4" t="s">
        <v>589</v>
      </c>
      <c r="CD3102" s="26" t="n">
        <v>1569.11993352353</v>
      </c>
      <c r="CE3102" s="6" t="n">
        <v>-0.977452826173657</v>
      </c>
      <c r="CF3102" s="25" t="n">
        <v>45715</v>
      </c>
      <c r="CG3102" s="6" t="n">
        <v>0.328362965628412</v>
      </c>
      <c r="CH3102" s="6" t="n">
        <v>0.341298367694672</v>
      </c>
      <c r="CI3102" s="6" t="n">
        <v>0.31780705446275</v>
      </c>
      <c r="CJ3102" s="6" t="n">
        <v>-0.0688292574927817</v>
      </c>
      <c r="CK3102" s="6" t="n">
        <v>0.0766942148760331</v>
      </c>
      <c r="CL3102" s="7" t="n">
        <v>0.411206896551725</v>
      </c>
      <c r="CM3102" s="6" t="n">
        <v>-0.0825765907305577</v>
      </c>
      <c r="CN3102" s="4" t="s">
        <v>493</v>
      </c>
    </row>
    <row r="3103" customFormat="false" ht="15" hidden="false" customHeight="false" outlineLevel="0" collapsed="false">
      <c r="A3103" s="4" t="s">
        <v>51</v>
      </c>
      <c r="B3103" s="4" t="s">
        <v>52</v>
      </c>
      <c r="C3103" s="25" t="n">
        <v>45657</v>
      </c>
      <c r="D3103" s="4" t="s">
        <v>175</v>
      </c>
      <c r="E3103" s="4" t="s">
        <v>633</v>
      </c>
      <c r="F3103" s="4" t="s">
        <v>85</v>
      </c>
      <c r="G3103" s="4" t="s">
        <v>438</v>
      </c>
      <c r="H3103" s="4" t="s">
        <v>498</v>
      </c>
      <c r="I3103" s="5" t="n">
        <v>1250</v>
      </c>
      <c r="J3103" s="25" t="n">
        <v>45687</v>
      </c>
      <c r="K3103" s="4" t="s">
        <v>1100</v>
      </c>
      <c r="L3103" s="4" t="s">
        <v>6</v>
      </c>
      <c r="M3103" s="4" t="s">
        <v>441</v>
      </c>
      <c r="N3103" s="25" t="n">
        <v>45686</v>
      </c>
      <c r="O3103" s="25" t="n">
        <v>45687</v>
      </c>
      <c r="P3103" s="25" t="n">
        <v>45688</v>
      </c>
      <c r="Q3103" s="25" t="n">
        <v>45687</v>
      </c>
      <c r="R3103" s="6" t="n">
        <v>-0.0138003235937946</v>
      </c>
      <c r="S3103" s="6" t="n">
        <v>0.0301100173711639</v>
      </c>
      <c r="T3103" s="6" t="n">
        <v>-0.00721379051901827</v>
      </c>
      <c r="U3103" s="6" t="n">
        <v>0.00909590325835108</v>
      </c>
      <c r="V3103" s="6" t="n">
        <v>0.0238324603253137</v>
      </c>
      <c r="W3103" s="6" t="n">
        <v>0.0225391727156258</v>
      </c>
      <c r="X3103" s="6" t="n">
        <v>-0.0147365570669626</v>
      </c>
      <c r="Y3103" s="6" t="n">
        <v>-0.0134432694572747</v>
      </c>
      <c r="Z3103" s="6" t="n">
        <v>-0.00692112143639023</v>
      </c>
      <c r="AA3103" s="6" t="n">
        <v>0.0160170246947413</v>
      </c>
      <c r="AB3103" s="6" t="n">
        <v>0.00607990735379271</v>
      </c>
      <c r="AC3103" s="6" t="n">
        <v>0.0301100173711639</v>
      </c>
      <c r="AD3103" s="6" t="n">
        <v>0.0301100173711639</v>
      </c>
      <c r="AE3103" s="6" t="n">
        <v>0.0405327156919514</v>
      </c>
      <c r="AF3103" s="7" t="n">
        <v>0.700000000000002</v>
      </c>
      <c r="AG3103" s="7" t="n">
        <v>1.38530266989718</v>
      </c>
      <c r="AH3103" s="26" t="n">
        <v>525.35</v>
      </c>
      <c r="AI3103" s="6" t="n">
        <v>0.00786570743405246</v>
      </c>
      <c r="AJ3103" s="6" t="n">
        <v>0.0397822859970305</v>
      </c>
      <c r="AK3103" s="6" t="n">
        <v>-0.0512010113780027</v>
      </c>
      <c r="AL3103" s="6" t="n">
        <v>-0.180549056309468</v>
      </c>
      <c r="AM3103" s="6" t="n">
        <v>-0.0117569601203914</v>
      </c>
      <c r="AN3103" s="6" t="n">
        <v>-0.0207785808147175</v>
      </c>
      <c r="AO3103" s="6" t="n">
        <v>0.060560866811748</v>
      </c>
      <c r="AP3103" s="6" t="n">
        <v>-0.00688874209682</v>
      </c>
      <c r="AQ3103" s="6" t="n">
        <v>-0.0689817872982921</v>
      </c>
      <c r="AR3103" s="6" t="n">
        <v>-0.010121975486344</v>
      </c>
      <c r="AS3103" s="4" t="s">
        <v>442</v>
      </c>
      <c r="AT3103" s="4" t="s">
        <v>121</v>
      </c>
      <c r="AU3103" s="5" t="n">
        <v>3355.25</v>
      </c>
      <c r="AV3103" s="6" t="n">
        <v>0.0307797705725854</v>
      </c>
      <c r="AW3103" s="6" t="n">
        <v>0.107858772564131</v>
      </c>
      <c r="AX3103" s="5" t="n">
        <v>681.89</v>
      </c>
      <c r="AY3103" s="6" t="n">
        <v>0.203230757767678</v>
      </c>
      <c r="AZ3103" s="6" t="n">
        <v>-0.00193289512965772</v>
      </c>
      <c r="BA3103" s="5" t="n">
        <v>522.38</v>
      </c>
      <c r="BB3103" s="6" t="n">
        <v>0.0314746070610537</v>
      </c>
      <c r="BC3103" s="6" t="n">
        <v>0.229129411764706</v>
      </c>
      <c r="BD3103" s="6" t="n">
        <v>0.155690336040534</v>
      </c>
      <c r="BE3103" s="7" t="n">
        <v>2.95</v>
      </c>
      <c r="BM3103" s="5" t="n">
        <v>93107.7805</v>
      </c>
      <c r="BN3103" s="5" t="n">
        <v>1781.09</v>
      </c>
      <c r="BO3103" s="26" t="n">
        <v>52.2757303112139</v>
      </c>
      <c r="BP3103" s="7" t="n">
        <v>8.98519068050135</v>
      </c>
      <c r="BQ3103" s="6" t="n">
        <v>0.171880729872346</v>
      </c>
      <c r="BR3103" s="7" t="n">
        <v>0.149013352170741</v>
      </c>
      <c r="BS3103" s="26" t="n">
        <v>44.98</v>
      </c>
      <c r="BT3103" s="7" t="n">
        <v>10.98</v>
      </c>
      <c r="BU3103" s="4" t="s">
        <v>1546</v>
      </c>
      <c r="BV3103" s="5" t="n">
        <v>859.28</v>
      </c>
      <c r="BW3103" s="5" t="n">
        <v>291.37</v>
      </c>
      <c r="BX3103" s="5" t="n">
        <v>567.91</v>
      </c>
      <c r="BY3103" s="7" t="n">
        <v>0.928830854375649</v>
      </c>
      <c r="BZ3103" s="5" t="n">
        <v>3</v>
      </c>
      <c r="CA3103" s="6" t="n">
        <v>0.0474259305699851</v>
      </c>
      <c r="CB3103" s="6" t="n">
        <v>-0.0222047196389084</v>
      </c>
      <c r="CC3103" s="4" t="s">
        <v>575</v>
      </c>
      <c r="CD3103" s="26" t="n">
        <v>52.7663979564219</v>
      </c>
      <c r="CE3103" s="6" t="n">
        <v>-0.00929886564576943</v>
      </c>
      <c r="CF3103" s="25" t="n">
        <v>45715</v>
      </c>
      <c r="CG3103" s="6" t="n">
        <v>0.277181164166611</v>
      </c>
      <c r="CH3103" s="6" t="n">
        <v>0.277594774876069</v>
      </c>
      <c r="CI3103" s="6" t="n">
        <v>0.28537401263332</v>
      </c>
      <c r="CJ3103" s="6" t="n">
        <v>0.0280237182444216</v>
      </c>
      <c r="CK3103" s="6" t="n">
        <v>0.06388728044779</v>
      </c>
      <c r="CL3103" s="7" t="n">
        <v>0.47129909365559</v>
      </c>
      <c r="CM3103" s="6" t="n">
        <v>-0.143843031123139</v>
      </c>
      <c r="CN3103" s="4" t="s">
        <v>493</v>
      </c>
    </row>
    <row r="3104" customFormat="false" ht="15" hidden="false" customHeight="false" outlineLevel="0" collapsed="false">
      <c r="A3104" s="4" t="s">
        <v>51</v>
      </c>
      <c r="B3104" s="4" t="s">
        <v>52</v>
      </c>
      <c r="C3104" s="25" t="n">
        <v>45657</v>
      </c>
      <c r="D3104" s="4" t="s">
        <v>188</v>
      </c>
      <c r="E3104" s="4" t="s">
        <v>822</v>
      </c>
      <c r="F3104" s="4" t="s">
        <v>102</v>
      </c>
      <c r="G3104" s="4" t="s">
        <v>438</v>
      </c>
      <c r="H3104" s="4" t="s">
        <v>566</v>
      </c>
      <c r="I3104" s="5" t="n">
        <v>3550</v>
      </c>
      <c r="J3104" s="25" t="n">
        <v>45687</v>
      </c>
      <c r="K3104" s="4" t="s">
        <v>1001</v>
      </c>
      <c r="L3104" s="4" t="s">
        <v>6</v>
      </c>
      <c r="M3104" s="4" t="s">
        <v>441</v>
      </c>
      <c r="N3104" s="25" t="n">
        <v>45686</v>
      </c>
      <c r="O3104" s="25" t="n">
        <v>45687</v>
      </c>
      <c r="P3104" s="25" t="n">
        <v>45688</v>
      </c>
      <c r="Q3104" s="25" t="n">
        <v>45687</v>
      </c>
      <c r="R3104" s="6" t="n">
        <v>-0.00547763799434176</v>
      </c>
      <c r="S3104" s="6" t="n">
        <v>0.0114392930637939</v>
      </c>
      <c r="T3104" s="6" t="n">
        <v>0.0599006642331399</v>
      </c>
      <c r="U3104" s="6" t="n">
        <v>0.065862319302592</v>
      </c>
      <c r="V3104" s="6" t="n">
        <v>0.0238324603253137</v>
      </c>
      <c r="W3104" s="6" t="n">
        <v>0.0403088594077781</v>
      </c>
      <c r="X3104" s="6" t="n">
        <v>0.0420298589772783</v>
      </c>
      <c r="Y3104" s="6" t="n">
        <v>0.025553459894814</v>
      </c>
      <c r="AB3104" s="6" t="n">
        <v>0.00078682968163668</v>
      </c>
      <c r="AC3104" s="6" t="n">
        <v>0.0114392930637939</v>
      </c>
      <c r="AD3104" s="6" t="n">
        <v>0.0114392930637939</v>
      </c>
      <c r="AE3104" s="6" t="n">
        <v>0.0462413751361822</v>
      </c>
      <c r="AF3104" s="7" t="n">
        <v>0.230366492146599</v>
      </c>
      <c r="AG3104" s="7" t="n">
        <v>2.43554455003875</v>
      </c>
      <c r="AH3104" s="26" t="n">
        <v>166.13</v>
      </c>
      <c r="AI3104" s="6" t="n">
        <v>-0.0765938524817964</v>
      </c>
      <c r="AJ3104" s="6" t="n">
        <v>-0.119794426194765</v>
      </c>
      <c r="AK3104" s="6" t="n">
        <v>-0.19685762629925</v>
      </c>
      <c r="AL3104" s="6" t="n">
        <v>-0.283520938456893</v>
      </c>
      <c r="AM3104" s="6" t="n">
        <v>0.00441354292624174</v>
      </c>
      <c r="AN3104" s="6" t="n">
        <v>-0.0430997587278892</v>
      </c>
      <c r="AO3104" s="6" t="n">
        <v>-0.076694667466876</v>
      </c>
      <c r="AP3104" s="6" t="n">
        <v>0.00728319783197806</v>
      </c>
      <c r="AQ3104" s="6" t="n">
        <v>-0.119015356820235</v>
      </c>
      <c r="AR3104" s="6" t="n">
        <v>-0.0601555450082869</v>
      </c>
      <c r="AS3104" s="4" t="s">
        <v>442</v>
      </c>
      <c r="AT3104" s="4" t="s">
        <v>121</v>
      </c>
      <c r="AU3104" s="5" t="n">
        <v>36937.05</v>
      </c>
      <c r="AV3104" s="6" t="n">
        <v>0.0623912788369945</v>
      </c>
      <c r="AW3104" s="6" t="n">
        <v>0.0869807038158896</v>
      </c>
      <c r="AX3104" s="5" t="n">
        <v>5609.27</v>
      </c>
      <c r="AY3104" s="6" t="n">
        <v>0.151860259549693</v>
      </c>
      <c r="AZ3104" s="6" t="n">
        <v>0.0308190904693018</v>
      </c>
      <c r="BA3104" s="5" t="n">
        <v>4081.56</v>
      </c>
      <c r="BB3104" s="6" t="n">
        <v>0.277635524725945</v>
      </c>
      <c r="BC3104" s="6" t="n">
        <v>0.515308793228267</v>
      </c>
      <c r="BD3104" s="6" t="n">
        <v>0.110500432492579</v>
      </c>
      <c r="BE3104" s="7" t="n">
        <v>6.21</v>
      </c>
      <c r="BM3104" s="5" t="n">
        <v>109232.1363</v>
      </c>
      <c r="BN3104" s="5" t="n">
        <v>11539.81</v>
      </c>
      <c r="BO3104" s="26" t="n">
        <v>9.46567892365646</v>
      </c>
      <c r="BP3104" s="7" t="n">
        <v>1.30334535828768</v>
      </c>
      <c r="BQ3104" s="6" t="n">
        <v>0.137691693200197</v>
      </c>
      <c r="BR3104" s="7" t="n">
        <v>0.201199393144297</v>
      </c>
      <c r="BS3104" s="26" t="n">
        <v>11.85</v>
      </c>
      <c r="BT3104" s="7" t="n">
        <v>1.54</v>
      </c>
      <c r="BU3104" s="4" t="s">
        <v>1546</v>
      </c>
      <c r="BV3104" s="5" t="n">
        <v>7793.43</v>
      </c>
      <c r="BW3104" s="5" t="n">
        <v>4263.66</v>
      </c>
      <c r="BX3104" s="5" t="n">
        <v>3529.77</v>
      </c>
      <c r="BY3104" s="7" t="n">
        <v>1.32620718525376</v>
      </c>
      <c r="BZ3104" s="5" t="n">
        <v>1</v>
      </c>
      <c r="CF3104" s="25" t="n">
        <v>45715</v>
      </c>
      <c r="CG3104" s="6" t="n">
        <v>0.336833892141003</v>
      </c>
      <c r="CH3104" s="6" t="n">
        <v>0.432090975401271</v>
      </c>
      <c r="CI3104" s="6" t="n">
        <v>0.403957903596107</v>
      </c>
      <c r="CJ3104" s="6" t="n">
        <v>-0.0651091399884892</v>
      </c>
      <c r="CK3104" s="6" t="n">
        <v>0.099273607748184</v>
      </c>
      <c r="CL3104" s="7" t="n">
        <v>0.115229952081631</v>
      </c>
      <c r="CM3104" s="6" t="n">
        <v>0.119178018933272</v>
      </c>
      <c r="CN3104" s="4" t="s">
        <v>493</v>
      </c>
    </row>
    <row r="3105" customFormat="false" ht="15" hidden="false" customHeight="false" outlineLevel="0" collapsed="false">
      <c r="A3105" s="4" t="s">
        <v>51</v>
      </c>
      <c r="B3105" s="4" t="s">
        <v>52</v>
      </c>
      <c r="C3105" s="25" t="n">
        <v>45657</v>
      </c>
      <c r="D3105" s="4" t="s">
        <v>225</v>
      </c>
      <c r="E3105" s="4" t="s">
        <v>653</v>
      </c>
      <c r="F3105" s="4" t="s">
        <v>81</v>
      </c>
      <c r="G3105" s="4" t="s">
        <v>438</v>
      </c>
      <c r="H3105" s="4" t="s">
        <v>505</v>
      </c>
      <c r="I3105" s="5" t="n">
        <v>625</v>
      </c>
      <c r="J3105" s="25" t="n">
        <v>45687</v>
      </c>
      <c r="K3105" s="4" t="s">
        <v>1418</v>
      </c>
      <c r="L3105" s="4" t="s">
        <v>5</v>
      </c>
      <c r="M3105" s="4" t="s">
        <v>441</v>
      </c>
      <c r="N3105" s="25" t="n">
        <v>45686</v>
      </c>
      <c r="O3105" s="25" t="n">
        <v>45687</v>
      </c>
      <c r="P3105" s="25" t="n">
        <v>45688</v>
      </c>
      <c r="Q3105" s="25" t="n">
        <v>45688</v>
      </c>
      <c r="R3105" s="6" t="n">
        <v>0.00939246225181312</v>
      </c>
      <c r="S3105" s="6" t="n">
        <v>-0.0105418138987045</v>
      </c>
      <c r="T3105" s="6" t="n">
        <v>-0.0577346586512708</v>
      </c>
      <c r="U3105" s="6" t="n">
        <v>-0.0588840102981622</v>
      </c>
      <c r="V3105" s="6" t="n">
        <v>0.0238324603253137</v>
      </c>
      <c r="W3105" s="6" t="n">
        <v>0.0295065626036345</v>
      </c>
      <c r="X3105" s="6" t="n">
        <v>-0.0827164706234759</v>
      </c>
      <c r="Y3105" s="6" t="n">
        <v>-0.0883905729017966</v>
      </c>
      <c r="Z3105" s="6" t="n">
        <v>-0.00644442850972382</v>
      </c>
      <c r="AA3105" s="6" t="n">
        <v>-0.0524395817884383</v>
      </c>
      <c r="AB3105" s="6" t="n">
        <v>-0.065472293315874</v>
      </c>
      <c r="AC3105" s="6" t="n">
        <v>-0.0577346586512708</v>
      </c>
      <c r="AD3105" s="6" t="n">
        <v>0.0577346586512708</v>
      </c>
      <c r="AE3105" s="6" t="n">
        <v>0.0874352717100172</v>
      </c>
      <c r="AF3105" s="7" t="n">
        <v>0.928522804628999</v>
      </c>
      <c r="AG3105" s="7" t="n">
        <v>14.906568758929</v>
      </c>
      <c r="AH3105" s="26" t="n">
        <v>841.1</v>
      </c>
      <c r="AI3105" s="6" t="n">
        <v>-0.0846664490151267</v>
      </c>
      <c r="AJ3105" s="6" t="n">
        <v>-0.0840683872372861</v>
      </c>
      <c r="AK3105" s="6" t="n">
        <v>-0.0847660500544064</v>
      </c>
      <c r="AL3105" s="6" t="n">
        <v>-0.130106526010962</v>
      </c>
      <c r="AM3105" s="6" t="n">
        <v>0.174228675136119</v>
      </c>
      <c r="AN3105" s="6" t="n">
        <v>-0.0525444694158436</v>
      </c>
      <c r="AO3105" s="6" t="n">
        <v>-0.0315239178214425</v>
      </c>
      <c r="AP3105" s="6" t="n">
        <v>0.0224875244772917</v>
      </c>
      <c r="AQ3105" s="6" t="n">
        <v>0.0816120270355631</v>
      </c>
      <c r="AR3105" s="6" t="n">
        <v>0.140471838847511</v>
      </c>
      <c r="AS3105" s="4" t="s">
        <v>442</v>
      </c>
      <c r="AT3105" s="4" t="s">
        <v>121</v>
      </c>
      <c r="AU3105" s="5" t="n">
        <v>11750.67</v>
      </c>
      <c r="AV3105" s="6" t="n">
        <v>0.00421747290049335</v>
      </c>
      <c r="AW3105" s="6" t="n">
        <v>0.047921621715622</v>
      </c>
      <c r="AX3105" s="5" t="n">
        <v>2183.86</v>
      </c>
      <c r="AY3105" s="6" t="n">
        <v>0.185849828137459</v>
      </c>
      <c r="AZ3105" s="6" t="n">
        <v>-0.0570766109309534</v>
      </c>
      <c r="BA3105" s="5" t="n">
        <v>950.48</v>
      </c>
      <c r="BB3105" s="6" t="n">
        <v>-0.507094258214404</v>
      </c>
      <c r="BC3105" s="6" t="n">
        <v>0.104053897084447</v>
      </c>
      <c r="BD3105" s="6" t="n">
        <v>0.0808873025963626</v>
      </c>
      <c r="BE3105" s="7" t="n">
        <v>9.39</v>
      </c>
      <c r="BM3105" s="5" t="n">
        <v>85102.498</v>
      </c>
      <c r="BN3105" s="5" t="n">
        <v>5064.74</v>
      </c>
      <c r="BO3105" s="26" t="n">
        <v>16.8029351950939</v>
      </c>
      <c r="BP3105" s="7" t="n">
        <v>1.79763260214151</v>
      </c>
      <c r="BQ3105" s="6" t="n">
        <v>0.106983249132948</v>
      </c>
      <c r="BR3105" s="7" t="n">
        <v>0.35271473633137</v>
      </c>
      <c r="BS3105" s="26" t="n">
        <v>19.93</v>
      </c>
      <c r="BT3105" s="7" t="n">
        <v>2.32</v>
      </c>
      <c r="BU3105" s="4" t="s">
        <v>1546</v>
      </c>
      <c r="BV3105" s="5" t="n">
        <v>4143.59</v>
      </c>
      <c r="BW3105" s="5" t="n">
        <v>5437.95</v>
      </c>
      <c r="BX3105" s="5" t="n">
        <v>-1294.36</v>
      </c>
      <c r="BY3105" s="7" t="n">
        <v>1.88255150950683</v>
      </c>
      <c r="BZ3105" s="5" t="n">
        <v>4</v>
      </c>
      <c r="CA3105" s="6" t="n">
        <v>0.0177397055489906</v>
      </c>
      <c r="CB3105" s="6" t="n">
        <v>-0.514116477671192</v>
      </c>
      <c r="CC3105" s="4" t="s">
        <v>714</v>
      </c>
      <c r="CD3105" s="26" t="n">
        <v>50.3096722535466</v>
      </c>
      <c r="CE3105" s="6" t="n">
        <v>-0.666009845772561</v>
      </c>
      <c r="CF3105" s="25" t="n">
        <v>45715</v>
      </c>
      <c r="CG3105" s="6" t="n">
        <v>0.348924322135095</v>
      </c>
      <c r="CH3105" s="6" t="n">
        <v>0.379631071027089</v>
      </c>
      <c r="CI3105" s="6" t="n">
        <v>0.347515696974378</v>
      </c>
      <c r="CJ3105" s="6" t="n">
        <v>-0.0845962738661591</v>
      </c>
      <c r="CK3105" s="6" t="n">
        <v>0.0851735015772871</v>
      </c>
      <c r="CL3105" s="7" t="n">
        <v>0.677847658979735</v>
      </c>
      <c r="CM3105" s="6" t="n">
        <v>0.0265347798340781</v>
      </c>
      <c r="CN3105" s="4" t="s">
        <v>493</v>
      </c>
    </row>
    <row r="3106" customFormat="false" ht="15" hidden="false" customHeight="false" outlineLevel="0" collapsed="false">
      <c r="A3106" s="4" t="s">
        <v>51</v>
      </c>
      <c r="B3106" s="4" t="s">
        <v>52</v>
      </c>
      <c r="C3106" s="25" t="n">
        <v>45657</v>
      </c>
      <c r="D3106" s="4" t="s">
        <v>230</v>
      </c>
      <c r="E3106" s="4" t="s">
        <v>755</v>
      </c>
      <c r="F3106" s="4" t="s">
        <v>95</v>
      </c>
      <c r="G3106" s="4" t="s">
        <v>459</v>
      </c>
      <c r="H3106" s="4" t="s">
        <v>556</v>
      </c>
      <c r="I3106" s="5" t="n">
        <v>1350</v>
      </c>
      <c r="J3106" s="25" t="n">
        <v>45687</v>
      </c>
      <c r="K3106" s="4" t="s">
        <v>473</v>
      </c>
      <c r="L3106" s="4" t="s">
        <v>5</v>
      </c>
      <c r="M3106" s="4" t="s">
        <v>441</v>
      </c>
      <c r="N3106" s="25" t="n">
        <v>45686</v>
      </c>
      <c r="O3106" s="25" t="n">
        <v>45687</v>
      </c>
      <c r="P3106" s="25" t="n">
        <v>45688</v>
      </c>
      <c r="Q3106" s="25" t="n">
        <v>45688</v>
      </c>
      <c r="R3106" s="6" t="n">
        <v>0.0243122931172239</v>
      </c>
      <c r="S3106" s="6" t="n">
        <v>-0.0179407176287052</v>
      </c>
      <c r="T3106" s="6" t="n">
        <v>0.14172245546352</v>
      </c>
      <c r="U3106" s="6" t="n">
        <v>0.148094030952039</v>
      </c>
      <c r="V3106" s="6" t="n">
        <v>0.0238324603253137</v>
      </c>
      <c r="W3106" s="6" t="n">
        <v>0.0201459087350534</v>
      </c>
      <c r="X3106" s="6" t="n">
        <v>0.124261570626725</v>
      </c>
      <c r="Y3106" s="6" t="n">
        <v>0.127948122216985</v>
      </c>
      <c r="AB3106" s="6" t="n">
        <v>0.0440258708725747</v>
      </c>
      <c r="AC3106" s="6" t="n">
        <v>0.14172245546352</v>
      </c>
      <c r="AD3106" s="6" t="n">
        <v>0.14172245546352</v>
      </c>
      <c r="AE3106" s="6" t="n">
        <v>0.136616362192216</v>
      </c>
      <c r="AF3106" s="7" t="n">
        <v>0.940199335548173</v>
      </c>
      <c r="AG3106" s="7" t="n">
        <v>3.15579903321752</v>
      </c>
      <c r="AH3106" s="26" t="n">
        <v>438.05</v>
      </c>
      <c r="AI3106" s="6" t="n">
        <v>-0.102999897614416</v>
      </c>
      <c r="AJ3106" s="6" t="n">
        <v>-0.411539494895218</v>
      </c>
      <c r="AK3106" s="6" t="n">
        <v>-0.34526567521112</v>
      </c>
      <c r="AL3106" s="6" t="n">
        <v>-0.235047585785383</v>
      </c>
      <c r="AM3106" s="6" t="n">
        <v>0.234117481335399</v>
      </c>
      <c r="AN3106" s="6" t="n">
        <v>-0.114637787152892</v>
      </c>
      <c r="AO3106" s="6" t="n">
        <v>-0.296901707742326</v>
      </c>
      <c r="AP3106" s="6" t="n">
        <v>0.0781156827668457</v>
      </c>
      <c r="AQ3106" s="6" t="n">
        <v>-0.0811965811965811</v>
      </c>
      <c r="AR3106" s="6" t="n">
        <v>-0.022336769384633</v>
      </c>
      <c r="AS3106" s="4" t="s">
        <v>442</v>
      </c>
      <c r="AT3106" s="4" t="s">
        <v>121</v>
      </c>
      <c r="AU3106" s="5" t="n">
        <v>7286.884</v>
      </c>
      <c r="AV3106" s="6" t="n">
        <v>0.395132409497313</v>
      </c>
      <c r="AW3106" s="6" t="n">
        <v>0.201369322339098</v>
      </c>
      <c r="AX3106" s="5" t="n">
        <v>438.824</v>
      </c>
      <c r="AY3106" s="6" t="n">
        <v>0.0602210766632212</v>
      </c>
      <c r="AZ3106" s="6" t="n">
        <v>-0.010582972367647</v>
      </c>
      <c r="BA3106" s="5" t="n">
        <v>218.824</v>
      </c>
      <c r="BB3106" s="6" t="n">
        <v>0.211562844313532</v>
      </c>
      <c r="BC3106" s="6" t="n">
        <v>0.675451357518031</v>
      </c>
      <c r="BD3106" s="6" t="n">
        <v>0.030029845404428</v>
      </c>
      <c r="BE3106" s="7" t="n">
        <v>2.12</v>
      </c>
      <c r="BM3106" s="5" t="n">
        <v>45173.11776</v>
      </c>
      <c r="BN3106" s="5" t="n">
        <v>626.582</v>
      </c>
      <c r="BO3106" s="26" t="n">
        <v>72.0945028104861</v>
      </c>
      <c r="BP3106" s="7" t="n">
        <v>10.3627201260783</v>
      </c>
      <c r="BQ3106" s="6" t="n">
        <v>0.143738006673251</v>
      </c>
      <c r="BR3106" s="7" t="n">
        <v>0.182547006958854</v>
      </c>
      <c r="BS3106" s="26" t="n">
        <v>75.72</v>
      </c>
      <c r="BT3106" s="7" t="n">
        <v>11.69</v>
      </c>
      <c r="BU3106" s="4" t="s">
        <v>1546</v>
      </c>
      <c r="BV3106" s="5" t="n">
        <v>885.017</v>
      </c>
      <c r="BW3106" s="5" t="n">
        <v>191.223</v>
      </c>
      <c r="BX3106" s="5" t="n">
        <v>693.794</v>
      </c>
      <c r="BY3106" s="7" t="n">
        <v>2.86997480307811</v>
      </c>
      <c r="BZ3106" s="5" t="n">
        <v>1</v>
      </c>
      <c r="CF3106" s="25" t="n">
        <v>45715</v>
      </c>
      <c r="CG3106" s="6" t="n">
        <v>0.686081543142255</v>
      </c>
      <c r="CH3106" s="6" t="n">
        <v>0.885134435102809</v>
      </c>
      <c r="CI3106" s="6" t="n">
        <v>0.650032462282013</v>
      </c>
      <c r="CJ3106" s="6" t="n">
        <v>-0.265611599206949</v>
      </c>
      <c r="CK3106" s="6" t="n">
        <v>0.197889481447861</v>
      </c>
      <c r="CL3106" s="7" t="n">
        <v>0.716169724770643</v>
      </c>
      <c r="CM3106" s="6" t="n">
        <v>0.0260430747048751</v>
      </c>
      <c r="CN3106" s="4" t="s">
        <v>493</v>
      </c>
    </row>
    <row r="3107" customFormat="false" ht="15" hidden="false" customHeight="false" outlineLevel="0" collapsed="false">
      <c r="A3107" s="4" t="s">
        <v>51</v>
      </c>
      <c r="B3107" s="4" t="s">
        <v>52</v>
      </c>
      <c r="C3107" s="25" t="n">
        <v>45657</v>
      </c>
      <c r="D3107" s="4" t="s">
        <v>240</v>
      </c>
      <c r="E3107" s="4" t="s">
        <v>686</v>
      </c>
      <c r="F3107" s="4" t="s">
        <v>99</v>
      </c>
      <c r="G3107" s="4" t="s">
        <v>438</v>
      </c>
      <c r="H3107" s="4" t="s">
        <v>1037</v>
      </c>
      <c r="I3107" s="5" t="n">
        <v>175</v>
      </c>
      <c r="J3107" s="25" t="n">
        <v>45687</v>
      </c>
      <c r="K3107" s="4" t="s">
        <v>629</v>
      </c>
      <c r="L3107" s="4" t="s">
        <v>5</v>
      </c>
      <c r="M3107" s="4" t="s">
        <v>441</v>
      </c>
      <c r="N3107" s="25" t="n">
        <v>45686</v>
      </c>
      <c r="O3107" s="25" t="n">
        <v>45687</v>
      </c>
      <c r="P3107" s="25" t="n">
        <v>45688</v>
      </c>
      <c r="Q3107" s="25" t="n">
        <v>45688</v>
      </c>
      <c r="R3107" s="6" t="n">
        <v>0.0104865403204546</v>
      </c>
      <c r="S3107" s="6" t="n">
        <v>-0.00833405803403198</v>
      </c>
      <c r="T3107" s="6" t="n">
        <v>0.0428097458308365</v>
      </c>
      <c r="U3107" s="6" t="n">
        <v>0.0449622281172591</v>
      </c>
      <c r="V3107" s="6" t="n">
        <v>0.0238324603253137</v>
      </c>
      <c r="W3107" s="6" t="n">
        <v>0.0383113089501359</v>
      </c>
      <c r="X3107" s="6" t="n">
        <v>0.0211297677919454</v>
      </c>
      <c r="Y3107" s="6" t="n">
        <v>0.00665091916712324</v>
      </c>
      <c r="AB3107" s="6" t="n">
        <v>0.0234145485903039</v>
      </c>
      <c r="AC3107" s="6" t="n">
        <v>0.0428097458308365</v>
      </c>
      <c r="AD3107" s="6" t="n">
        <v>0.0428097458308365</v>
      </c>
      <c r="AE3107" s="6" t="n">
        <v>0.0318478785132784</v>
      </c>
      <c r="AF3107" s="7" t="n">
        <v>0.792565396971088</v>
      </c>
      <c r="AG3107" s="7" t="n">
        <v>2.17322555663602</v>
      </c>
      <c r="AH3107" s="26" t="n">
        <v>3413.9</v>
      </c>
      <c r="AI3107" s="6" t="n">
        <v>-0.0359210414842847</v>
      </c>
      <c r="AJ3107" s="6" t="n">
        <v>-0.046116877855237</v>
      </c>
      <c r="AK3107" s="6" t="n">
        <v>0.0218809865900382</v>
      </c>
      <c r="AL3107" s="6" t="n">
        <v>-0.0956436509092837</v>
      </c>
      <c r="AM3107" s="6" t="n">
        <v>-0.0499659101977196</v>
      </c>
      <c r="AN3107" s="6" t="n">
        <v>-0.0668672416807508</v>
      </c>
      <c r="AO3107" s="6" t="n">
        <v>0.0207503638255138</v>
      </c>
      <c r="AP3107" s="6" t="n">
        <v>-0.0601698716151822</v>
      </c>
      <c r="AQ3107" s="6" t="n">
        <v>-0.113121601166116</v>
      </c>
      <c r="AR3107" s="6" t="n">
        <v>-0.0542617893541677</v>
      </c>
      <c r="AS3107" s="4" t="s">
        <v>442</v>
      </c>
      <c r="AT3107" s="4" t="s">
        <v>121</v>
      </c>
      <c r="AU3107" s="5" t="n">
        <v>64667.78</v>
      </c>
      <c r="AV3107" s="6" t="n">
        <v>0.173051646156151</v>
      </c>
      <c r="AW3107" s="6" t="n">
        <v>0.0505762528149814</v>
      </c>
      <c r="AX3107" s="5" t="n">
        <v>6254.87</v>
      </c>
      <c r="AY3107" s="6" t="n">
        <v>0.0967231285811883</v>
      </c>
      <c r="AZ3107" s="6" t="n">
        <v>-0.00774318262066945</v>
      </c>
      <c r="BA3107" s="5" t="n">
        <v>3358.84</v>
      </c>
      <c r="BB3107" s="6" t="n">
        <v>0.139609684599099</v>
      </c>
      <c r="BC3107" s="6" t="n">
        <v>-0.0107354600048891</v>
      </c>
      <c r="BD3107" s="6" t="n">
        <v>0.051939930518722</v>
      </c>
      <c r="BE3107" s="7" t="n">
        <v>24.43</v>
      </c>
      <c r="BM3107" s="5" t="n">
        <v>469411.25</v>
      </c>
      <c r="BN3107" s="5" t="n">
        <v>13524.49</v>
      </c>
      <c r="BO3107" s="26" t="n">
        <v>34.7082403846652</v>
      </c>
      <c r="BP3107" s="7" t="n">
        <v>5.26069633408633</v>
      </c>
      <c r="BQ3107" s="6" t="n">
        <v>0.151569087795376</v>
      </c>
      <c r="BR3107" s="7" t="n">
        <v>1.38486798198854</v>
      </c>
      <c r="BS3107" s="26" t="n">
        <v>27.13</v>
      </c>
      <c r="BT3107" s="7" t="n">
        <v>4.03</v>
      </c>
      <c r="BU3107" s="4" t="s">
        <v>1546</v>
      </c>
      <c r="BV3107" s="5" t="n">
        <v>268.61</v>
      </c>
      <c r="BW3107" s="5" t="n">
        <v>1965.43</v>
      </c>
      <c r="BX3107" s="5" t="n">
        <v>-1696.82</v>
      </c>
      <c r="BY3107" s="7" t="n">
        <v>0.0434572990498317</v>
      </c>
      <c r="BZ3107" s="5" t="n">
        <v>1</v>
      </c>
      <c r="CF3107" s="25" t="n">
        <v>45715</v>
      </c>
      <c r="CG3107" s="6" t="n">
        <v>0.274582090421114</v>
      </c>
      <c r="CH3107" s="6" t="n">
        <v>0.338801895705145</v>
      </c>
      <c r="CI3107" s="6" t="n">
        <v>0.267111682366114</v>
      </c>
      <c r="CJ3107" s="6" t="n">
        <v>-0.211599209590675</v>
      </c>
      <c r="CK3107" s="6" t="n">
        <v>0.0762069015916632</v>
      </c>
      <c r="CL3107" s="7" t="n">
        <v>0.561756808592252</v>
      </c>
      <c r="CM3107" s="6" t="n">
        <v>0.0481575212866603</v>
      </c>
      <c r="CN3107" s="4" t="s">
        <v>493</v>
      </c>
    </row>
    <row r="3108" customFormat="false" ht="15" hidden="false" customHeight="false" outlineLevel="0" collapsed="false">
      <c r="A3108" s="4" t="s">
        <v>51</v>
      </c>
      <c r="B3108" s="4" t="s">
        <v>52</v>
      </c>
      <c r="C3108" s="25" t="n">
        <v>45657</v>
      </c>
      <c r="D3108" s="4" t="s">
        <v>250</v>
      </c>
      <c r="E3108" s="4" t="s">
        <v>777</v>
      </c>
      <c r="F3108" s="4" t="s">
        <v>80</v>
      </c>
      <c r="G3108" s="4" t="s">
        <v>459</v>
      </c>
      <c r="H3108" s="4" t="s">
        <v>488</v>
      </c>
      <c r="I3108" s="5" t="n">
        <v>525</v>
      </c>
      <c r="J3108" s="25" t="n">
        <v>45687</v>
      </c>
      <c r="K3108" s="4" t="s">
        <v>823</v>
      </c>
      <c r="L3108" s="4" t="s">
        <v>6</v>
      </c>
      <c r="M3108" s="4" t="s">
        <v>441</v>
      </c>
      <c r="N3108" s="25" t="n">
        <v>45686</v>
      </c>
      <c r="O3108" s="25" t="n">
        <v>45687</v>
      </c>
      <c r="P3108" s="25" t="n">
        <v>45688</v>
      </c>
      <c r="Q3108" s="25" t="n">
        <v>45687</v>
      </c>
      <c r="R3108" s="6" t="n">
        <v>0.00327900944550486</v>
      </c>
      <c r="S3108" s="6" t="n">
        <v>0.018390243902439</v>
      </c>
      <c r="T3108" s="6" t="n">
        <v>0.0166690616467884</v>
      </c>
      <c r="U3108" s="6" t="n">
        <v>0.0383383149947323</v>
      </c>
      <c r="V3108" s="6" t="n">
        <v>0.0238324603253137</v>
      </c>
      <c r="W3108" s="6" t="n">
        <v>0.0310830407753981</v>
      </c>
      <c r="X3108" s="6" t="n">
        <v>0.0145058546694186</v>
      </c>
      <c r="Y3108" s="6" t="n">
        <v>0.00725527421933414</v>
      </c>
      <c r="Z3108" s="6" t="n">
        <v>-0.0567306633433953</v>
      </c>
      <c r="AA3108" s="6" t="n">
        <v>0.0950689783381276</v>
      </c>
      <c r="AB3108" s="6" t="n">
        <v>0.0147317073170732</v>
      </c>
      <c r="AC3108" s="6" t="n">
        <v>0.018390243902439</v>
      </c>
      <c r="AD3108" s="6" t="n">
        <v>0.018390243902439</v>
      </c>
      <c r="AE3108" s="6" t="n">
        <v>0.0589268292682928</v>
      </c>
      <c r="AF3108" s="7" t="n">
        <v>0.759105960264898</v>
      </c>
      <c r="AG3108" s="7" t="n">
        <v>2.11486701248921</v>
      </c>
      <c r="AH3108" s="26" t="n">
        <v>1021.65</v>
      </c>
      <c r="AI3108" s="6" t="n">
        <v>-0.0524485253199778</v>
      </c>
      <c r="AJ3108" s="6" t="n">
        <v>-0.120858790121332</v>
      </c>
      <c r="AK3108" s="6" t="n">
        <v>0.055423553719008</v>
      </c>
      <c r="AL3108" s="6" t="n">
        <v>0.0937265817364303</v>
      </c>
      <c r="AM3108" s="6" t="n">
        <v>0.394744027303753</v>
      </c>
      <c r="AN3108" s="6" t="n">
        <v>-0.064068989115339</v>
      </c>
      <c r="AO3108" s="6" t="n">
        <v>-0.056789801005993</v>
      </c>
      <c r="AP3108" s="6" t="n">
        <v>0.0607773851590108</v>
      </c>
      <c r="AQ3108" s="6" t="n">
        <v>-0.0783510011778559</v>
      </c>
      <c r="AR3108" s="6" t="n">
        <v>-0.0194911893659078</v>
      </c>
      <c r="AS3108" s="4" t="s">
        <v>442</v>
      </c>
      <c r="AT3108" s="4" t="s">
        <v>121</v>
      </c>
      <c r="AU3108" s="5" t="n">
        <v>1868.31</v>
      </c>
      <c r="AV3108" s="6" t="n">
        <v>0.399514595833614</v>
      </c>
      <c r="AW3108" s="6" t="n">
        <v>0.0942042566150891</v>
      </c>
      <c r="AX3108" s="5" t="n">
        <v>425.5</v>
      </c>
      <c r="AY3108" s="6" t="n">
        <v>0.227745930814479</v>
      </c>
      <c r="AZ3108" s="6" t="n">
        <v>-0.0612942723361532</v>
      </c>
      <c r="BA3108" s="5" t="n">
        <v>238.8</v>
      </c>
      <c r="BB3108" s="6" t="n">
        <v>-0.174673394622244</v>
      </c>
      <c r="BC3108" s="6" t="n">
        <v>-0.152620559951741</v>
      </c>
      <c r="BD3108" s="6" t="n">
        <v>0.127816047658044</v>
      </c>
      <c r="BE3108" s="7" t="n">
        <v>2.46</v>
      </c>
      <c r="BM3108" s="5" t="n">
        <v>99317.66145</v>
      </c>
      <c r="BN3108" s="5" t="n">
        <v>1058.11</v>
      </c>
      <c r="BO3108" s="26" t="n">
        <v>93.8632670043757</v>
      </c>
      <c r="BP3108" s="7" t="n">
        <v>11.2873035812916</v>
      </c>
      <c r="BQ3108" s="6" t="n">
        <v>0.120252617893275</v>
      </c>
      <c r="BR3108" s="7" t="n">
        <v>0.200952147161174</v>
      </c>
      <c r="BS3108" s="26" t="n">
        <v>23.59</v>
      </c>
      <c r="BT3108" s="7" t="n">
        <v>3.63</v>
      </c>
      <c r="BU3108" s="4" t="s">
        <v>1546</v>
      </c>
      <c r="BV3108" s="5" t="n">
        <v>721.81</v>
      </c>
      <c r="BW3108" s="5" t="n">
        <v>481.29</v>
      </c>
      <c r="BX3108" s="5" t="n">
        <v>240.52</v>
      </c>
      <c r="BY3108" s="7" t="n">
        <v>1.39324042618901</v>
      </c>
      <c r="BZ3108" s="5" t="n">
        <v>4</v>
      </c>
      <c r="CA3108" s="6" t="n">
        <v>0.172347275976381</v>
      </c>
      <c r="CB3108" s="6" t="n">
        <v>0.423000148273164</v>
      </c>
      <c r="CC3108" s="4" t="s">
        <v>674</v>
      </c>
      <c r="CD3108" s="26" t="n">
        <v>80.3711475395387</v>
      </c>
      <c r="CE3108" s="6" t="n">
        <v>0.167872674185716</v>
      </c>
      <c r="CF3108" s="25" t="n">
        <v>45715</v>
      </c>
      <c r="CG3108" s="6" t="n">
        <v>0.410966030997317</v>
      </c>
      <c r="CH3108" s="6" t="n">
        <v>0.521756956782658</v>
      </c>
      <c r="CI3108" s="6" t="n">
        <v>0.548201844607946</v>
      </c>
      <c r="CJ3108" s="6" t="n">
        <v>0.0506843032594262</v>
      </c>
      <c r="CK3108" s="6" t="n">
        <v>0.120878048780488</v>
      </c>
      <c r="CL3108" s="7" t="n">
        <v>0.152138821630347</v>
      </c>
      <c r="CM3108" s="6" t="n">
        <v>0.0544368270438309</v>
      </c>
      <c r="CN3108" s="4" t="s">
        <v>493</v>
      </c>
    </row>
    <row r="3109" customFormat="false" ht="15" hidden="false" customHeight="false" outlineLevel="0" collapsed="false">
      <c r="A3109" s="4" t="s">
        <v>51</v>
      </c>
      <c r="B3109" s="4" t="s">
        <v>52</v>
      </c>
      <c r="C3109" s="25" t="n">
        <v>45657</v>
      </c>
      <c r="D3109" s="4" t="s">
        <v>277</v>
      </c>
      <c r="E3109" s="4" t="s">
        <v>759</v>
      </c>
      <c r="F3109" s="4" t="s">
        <v>75</v>
      </c>
      <c r="G3109" s="4" t="s">
        <v>438</v>
      </c>
      <c r="H3109" s="4" t="s">
        <v>577</v>
      </c>
      <c r="I3109" s="5" t="n">
        <v>350</v>
      </c>
      <c r="J3109" s="25" t="n">
        <v>45687</v>
      </c>
      <c r="K3109" s="4" t="s">
        <v>440</v>
      </c>
      <c r="L3109" s="4" t="s">
        <v>5</v>
      </c>
      <c r="M3109" s="4" t="s">
        <v>441</v>
      </c>
      <c r="N3109" s="25" t="n">
        <v>45686</v>
      </c>
      <c r="O3109" s="25" t="n">
        <v>45687</v>
      </c>
      <c r="P3109" s="25" t="n">
        <v>45688</v>
      </c>
      <c r="Q3109" s="25" t="n">
        <v>45688</v>
      </c>
      <c r="R3109" s="6" t="n">
        <v>0.0281648286336922</v>
      </c>
      <c r="S3109" s="6" t="n">
        <v>0.0271042743826071</v>
      </c>
      <c r="T3109" s="6" t="n">
        <v>0.0266704186599129</v>
      </c>
      <c r="U3109" s="6" t="n">
        <v>0.0819395216762122</v>
      </c>
      <c r="V3109" s="6" t="n">
        <v>0.0238324603253137</v>
      </c>
      <c r="W3109" s="6" t="n">
        <v>0.0283936109497156</v>
      </c>
      <c r="X3109" s="6" t="n">
        <v>0.0581070613508985</v>
      </c>
      <c r="Y3109" s="6" t="n">
        <v>0.0535459107264966</v>
      </c>
      <c r="Z3109" s="6" t="n">
        <v>-0.0239303953755302</v>
      </c>
      <c r="AA3109" s="6" t="n">
        <v>0.105869917051742</v>
      </c>
      <c r="AB3109" s="6" t="n">
        <v>-0.0121001782196792</v>
      </c>
      <c r="AC3109" s="6" t="n">
        <v>0.0266704186599129</v>
      </c>
      <c r="AD3109" s="6" t="n">
        <v>0.0266704186599129</v>
      </c>
      <c r="AE3109" s="6" t="n">
        <v>0.0549667010599381</v>
      </c>
      <c r="AF3109" s="7" t="n">
        <v>0.804891922639362</v>
      </c>
      <c r="AG3109" s="7" t="n">
        <v>1.01081137055659</v>
      </c>
      <c r="AH3109" s="26" t="n">
        <v>1514.3</v>
      </c>
      <c r="AI3109" s="6" t="n">
        <v>-0.00375000000000014</v>
      </c>
      <c r="AJ3109" s="6" t="n">
        <v>-0.0928261195147525</v>
      </c>
      <c r="AK3109" s="6" t="n">
        <v>0.0344639136523544</v>
      </c>
      <c r="AL3109" s="6" t="n">
        <v>-0.16524950732467</v>
      </c>
      <c r="AM3109" s="6" t="n">
        <v>0.318961762912637</v>
      </c>
      <c r="AN3109" s="6" t="n">
        <v>-0.0368306750213614</v>
      </c>
      <c r="AO3109" s="6" t="n">
        <v>-0.0559954444933911</v>
      </c>
      <c r="AP3109" s="6" t="n">
        <v>-0.0159580947740288</v>
      </c>
      <c r="AQ3109" s="6" t="n">
        <v>-0.0570715068826905</v>
      </c>
      <c r="AR3109" s="6" t="n">
        <v>0.00178830492925763</v>
      </c>
      <c r="AS3109" s="4" t="s">
        <v>442</v>
      </c>
      <c r="AT3109" s="4" t="s">
        <v>121</v>
      </c>
      <c r="AU3109" s="5" t="n">
        <v>975.1304</v>
      </c>
      <c r="AV3109" s="6" t="n">
        <v>-0.0111110897021348</v>
      </c>
      <c r="AW3109" s="6" t="n">
        <v>0.0622723160376768</v>
      </c>
      <c r="AX3109" s="5" t="n">
        <v>568.8104</v>
      </c>
      <c r="AY3109" s="6" t="n">
        <v>0.58331726710602</v>
      </c>
      <c r="AZ3109" s="6" t="n">
        <v>0.0237204404977361</v>
      </c>
      <c r="BA3109" s="5" t="n">
        <v>264.7627</v>
      </c>
      <c r="BB3109" s="6" t="n">
        <v>-0.05223839991867</v>
      </c>
      <c r="BC3109" s="6" t="n">
        <v>0.213963741937673</v>
      </c>
      <c r="BD3109" s="6" t="n">
        <v>0.271515173765478</v>
      </c>
      <c r="BE3109" s="7" t="n">
        <v>7.41</v>
      </c>
      <c r="BM3109" s="5" t="n">
        <v>54134.7107</v>
      </c>
      <c r="BN3109" s="5" t="n">
        <v>1056.727</v>
      </c>
      <c r="BO3109" s="26" t="n">
        <v>51.2286623697511</v>
      </c>
      <c r="BP3109" s="7" t="n">
        <v>5.41916677685748</v>
      </c>
      <c r="BQ3109" s="6" t="n">
        <v>0.105783882033534</v>
      </c>
      <c r="BR3109" s="7" t="n">
        <v>0.464180497628422</v>
      </c>
      <c r="BS3109" s="26" t="n">
        <v>22.66</v>
      </c>
      <c r="BT3109" s="7" t="n">
        <v>2.82</v>
      </c>
      <c r="BU3109" s="4" t="s">
        <v>1546</v>
      </c>
      <c r="BV3109" s="5" t="n">
        <v>947.7005</v>
      </c>
      <c r="BW3109" s="5" t="n">
        <v>1274.6475</v>
      </c>
      <c r="BX3109" s="5" t="n">
        <v>-326.947</v>
      </c>
      <c r="BY3109" s="7" t="n">
        <v>2.10300502994512</v>
      </c>
      <c r="BZ3109" s="5" t="n">
        <v>7</v>
      </c>
      <c r="CA3109" s="6" t="n">
        <v>0.171741559968007</v>
      </c>
      <c r="CB3109" s="6" t="n">
        <v>0.612418330515831</v>
      </c>
      <c r="CC3109" s="4" t="s">
        <v>1058</v>
      </c>
      <c r="CD3109" s="26" t="n">
        <v>50.4994791969037</v>
      </c>
      <c r="CE3109" s="6" t="n">
        <v>0.0144394196622153</v>
      </c>
      <c r="CO3109" s="4" t="s">
        <v>483</v>
      </c>
    </row>
    <row r="3110" customFormat="false" ht="15" hidden="false" customHeight="false" outlineLevel="0" collapsed="false">
      <c r="A3110" s="4" t="s">
        <v>51</v>
      </c>
      <c r="B3110" s="4" t="s">
        <v>52</v>
      </c>
      <c r="C3110" s="25" t="n">
        <v>45657</v>
      </c>
      <c r="D3110" s="4" t="s">
        <v>282</v>
      </c>
      <c r="E3110" s="4" t="s">
        <v>1227</v>
      </c>
      <c r="F3110" s="4" t="s">
        <v>88</v>
      </c>
      <c r="G3110" s="4" t="s">
        <v>459</v>
      </c>
      <c r="H3110" s="4" t="s">
        <v>1213</v>
      </c>
      <c r="I3110" s="5" t="n">
        <v>350</v>
      </c>
      <c r="J3110" s="25" t="n">
        <v>45687</v>
      </c>
      <c r="K3110" s="4" t="s">
        <v>499</v>
      </c>
      <c r="L3110" s="4" t="s">
        <v>5</v>
      </c>
      <c r="M3110" s="4" t="s">
        <v>441</v>
      </c>
      <c r="N3110" s="25" t="n">
        <v>45686</v>
      </c>
      <c r="O3110" s="25" t="n">
        <v>45687</v>
      </c>
      <c r="P3110" s="25" t="n">
        <v>45688</v>
      </c>
      <c r="Q3110" s="25" t="n">
        <v>45688</v>
      </c>
      <c r="R3110" s="6" t="n">
        <v>0.0407238442822384</v>
      </c>
      <c r="S3110" s="6" t="n">
        <v>-0.0320582132733278</v>
      </c>
      <c r="T3110" s="6" t="n">
        <v>0.042690658776644</v>
      </c>
      <c r="U3110" s="6" t="n">
        <v>0.0513562897855546</v>
      </c>
      <c r="V3110" s="6" t="n">
        <v>0.0238324603253137</v>
      </c>
      <c r="W3110" s="6" t="n">
        <v>0.0300851540678667</v>
      </c>
      <c r="X3110" s="6" t="n">
        <v>0.0275238294602409</v>
      </c>
      <c r="Y3110" s="6" t="n">
        <v>0.0212711357176879</v>
      </c>
      <c r="Z3110" s="6" t="n">
        <v>-0.079113279139221</v>
      </c>
      <c r="AA3110" s="6" t="n">
        <v>0.130469568924776</v>
      </c>
      <c r="AB3110" s="6" t="n">
        <v>0.0144314956826279</v>
      </c>
      <c r="AC3110" s="6" t="n">
        <v>0.042690658776644</v>
      </c>
      <c r="AD3110" s="6" t="n">
        <v>0.042690658776644</v>
      </c>
      <c r="AE3110" s="6" t="n">
        <v>0.0874947165026267</v>
      </c>
      <c r="AF3110" s="7" t="n">
        <v>0.908902691511387</v>
      </c>
      <c r="AG3110" s="7" t="n">
        <v>2.03327341792778</v>
      </c>
      <c r="AH3110" s="26" t="n">
        <v>1644</v>
      </c>
      <c r="AI3110" s="6" t="n">
        <v>-0.00451118713857535</v>
      </c>
      <c r="AJ3110" s="6" t="n">
        <v>-0.220058353298384</v>
      </c>
      <c r="AK3110" s="6" t="n">
        <v>-0.0107410416102526</v>
      </c>
      <c r="AL3110" s="6" t="n">
        <v>0.100954294324461</v>
      </c>
      <c r="AM3110" s="6" t="n">
        <v>0.851038675899342</v>
      </c>
      <c r="AN3110" s="6" t="n">
        <v>-0.0973684479777364</v>
      </c>
      <c r="AO3110" s="6" t="n">
        <v>-0.122689905320648</v>
      </c>
      <c r="AP3110" s="6" t="n">
        <v>-0.0145066018068103</v>
      </c>
      <c r="AQ3110" s="6" t="n">
        <v>-0.152420662497105</v>
      </c>
      <c r="AR3110" s="6" t="n">
        <v>-0.0935608506851567</v>
      </c>
      <c r="AS3110" s="4" t="s">
        <v>442</v>
      </c>
      <c r="AT3110" s="4" t="s">
        <v>121</v>
      </c>
      <c r="AU3110" s="5" t="n">
        <v>1291.62</v>
      </c>
      <c r="AV3110" s="6" t="n">
        <v>0.483101448263572</v>
      </c>
      <c r="AW3110" s="6" t="n">
        <v>0.106568542617993</v>
      </c>
      <c r="AX3110" s="5" t="n">
        <v>27.68</v>
      </c>
      <c r="AY3110" s="6" t="n">
        <v>0.0214304516808349</v>
      </c>
      <c r="AZ3110" s="6" t="n">
        <v>0.0507099988848944</v>
      </c>
      <c r="BA3110" s="5" t="n">
        <v>71.54</v>
      </c>
      <c r="BB3110" s="6" t="n">
        <v>0.880380071230501</v>
      </c>
      <c r="BC3110" s="6" t="n">
        <v>0.411880797315966</v>
      </c>
      <c r="BD3110" s="6" t="n">
        <v>0.0553878075594989</v>
      </c>
      <c r="BE3110" s="7" t="n">
        <v>1.57</v>
      </c>
      <c r="BM3110" s="5" t="n">
        <v>74991.06</v>
      </c>
      <c r="BN3110" s="5" t="n">
        <v>209.0855</v>
      </c>
      <c r="BO3110" s="26" t="n">
        <v>358.662174086678</v>
      </c>
      <c r="BP3110" s="7" t="n">
        <v>12.2789420512208</v>
      </c>
      <c r="BQ3110" s="6" t="n">
        <v>0.0342353973693733</v>
      </c>
      <c r="BR3110" s="7" t="n">
        <v>0</v>
      </c>
      <c r="BS3110" s="26" t="n">
        <v>1523.12</v>
      </c>
      <c r="BT3110" s="7" t="n">
        <v>20.9</v>
      </c>
      <c r="BU3110" s="4" t="s">
        <v>1546</v>
      </c>
      <c r="BV3110" s="5" t="n">
        <v>-73.3</v>
      </c>
      <c r="BW3110" s="5" t="n">
        <v>39.73</v>
      </c>
      <c r="BX3110" s="5" t="n">
        <v>-113.03</v>
      </c>
      <c r="BY3110" s="7" t="n">
        <v>-0.661253946774921</v>
      </c>
      <c r="BZ3110" s="5" t="n">
        <v>4</v>
      </c>
      <c r="CA3110" s="6" t="n">
        <v>0.267448867899003</v>
      </c>
      <c r="CB3110" s="6" t="n">
        <v>0.0206382506263241</v>
      </c>
      <c r="CC3110" s="4" t="s">
        <v>516</v>
      </c>
      <c r="CD3110" s="26" t="n">
        <v>722.50869155564</v>
      </c>
      <c r="CE3110" s="6" t="n">
        <v>-0.503587737727503</v>
      </c>
      <c r="CF3110" s="25" t="n">
        <v>45715</v>
      </c>
      <c r="CG3110" s="6" t="n">
        <v>0.4683343262651</v>
      </c>
      <c r="CH3110" s="6" t="n">
        <v>0.549397415364441</v>
      </c>
      <c r="CI3110" s="6" t="n">
        <v>0.455487388760876</v>
      </c>
      <c r="CJ3110" s="6" t="n">
        <v>-0.170932778308158</v>
      </c>
      <c r="CK3110" s="6" t="n">
        <v>0.123033724827149</v>
      </c>
      <c r="CL3110" s="7" t="n">
        <v>0.346983388795393</v>
      </c>
      <c r="CM3110" s="6" t="n">
        <v>-0.0137575997409792</v>
      </c>
      <c r="CN3110" s="4" t="s">
        <v>493</v>
      </c>
    </row>
    <row r="3111" customFormat="false" ht="15" hidden="false" customHeight="false" outlineLevel="0" collapsed="false">
      <c r="A3111" s="4" t="s">
        <v>51</v>
      </c>
      <c r="B3111" s="4" t="s">
        <v>52</v>
      </c>
      <c r="C3111" s="25" t="n">
        <v>45657</v>
      </c>
      <c r="D3111" s="4" t="s">
        <v>287</v>
      </c>
      <c r="E3111" s="4" t="s">
        <v>819</v>
      </c>
      <c r="F3111" s="4" t="s">
        <v>75</v>
      </c>
      <c r="G3111" s="4" t="s">
        <v>438</v>
      </c>
      <c r="H3111" s="4" t="s">
        <v>577</v>
      </c>
      <c r="I3111" s="5" t="n">
        <v>450</v>
      </c>
      <c r="J3111" s="25" t="n">
        <v>45687</v>
      </c>
      <c r="K3111" s="4" t="s">
        <v>1439</v>
      </c>
      <c r="L3111" s="4" t="s">
        <v>5</v>
      </c>
      <c r="M3111" s="4" t="s">
        <v>441</v>
      </c>
      <c r="N3111" s="25" t="n">
        <v>45686</v>
      </c>
      <c r="O3111" s="25" t="n">
        <v>45687</v>
      </c>
      <c r="P3111" s="25" t="n">
        <v>45688</v>
      </c>
      <c r="Q3111" s="25" t="n">
        <v>45688</v>
      </c>
      <c r="R3111" s="6" t="n">
        <v>0.0372118637400678</v>
      </c>
      <c r="S3111" s="6" t="n">
        <v>0.018165958737864</v>
      </c>
      <c r="T3111" s="6" t="n">
        <v>0.0127761016128432</v>
      </c>
      <c r="U3111" s="6" t="n">
        <v>0.0681539240907749</v>
      </c>
      <c r="V3111" s="6" t="n">
        <v>0.0238324603253137</v>
      </c>
      <c r="W3111" s="6" t="n">
        <v>0.0283936109497156</v>
      </c>
      <c r="X3111" s="6" t="n">
        <v>0.0443214637654612</v>
      </c>
      <c r="Y3111" s="6" t="n">
        <v>0.0397603131410593</v>
      </c>
      <c r="Z3111" s="6" t="n">
        <v>-0.0239303953755302</v>
      </c>
      <c r="AA3111" s="6" t="n">
        <v>0.0920843194663051</v>
      </c>
      <c r="AB3111" s="6" t="n">
        <v>-0.0435802883003688</v>
      </c>
      <c r="AC3111" s="6" t="n">
        <v>0.0127761016128432</v>
      </c>
      <c r="AD3111" s="6" t="n">
        <v>0.0127761016128432</v>
      </c>
      <c r="AE3111" s="6" t="n">
        <v>0.102357805341379</v>
      </c>
      <c r="AF3111" s="7" t="n">
        <v>0.79585152838428</v>
      </c>
      <c r="AG3111" s="7" t="n">
        <v>1.6706963652564</v>
      </c>
      <c r="AH3111" s="26" t="n">
        <v>1271.1</v>
      </c>
      <c r="AI3111" s="6" t="n">
        <v>-0.0848153214774283</v>
      </c>
      <c r="AJ3111" s="6" t="n">
        <v>-0.241134328358209</v>
      </c>
      <c r="AK3111" s="6" t="n">
        <v>-0.232079746261894</v>
      </c>
      <c r="AL3111" s="6" t="n">
        <v>-0.324314267488837</v>
      </c>
      <c r="AM3111" s="6" t="n">
        <v>0.0551174566282069</v>
      </c>
      <c r="AN3111" s="6" t="n">
        <v>-0.0368306750213614</v>
      </c>
      <c r="AO3111" s="6" t="n">
        <v>-0.204303653336848</v>
      </c>
      <c r="AP3111" s="6" t="n">
        <v>0.00503861713865406</v>
      </c>
      <c r="AQ3111" s="6" t="n">
        <v>-0.171312982714233</v>
      </c>
      <c r="AR3111" s="6" t="n">
        <v>-0.112453170902285</v>
      </c>
      <c r="AS3111" s="4" t="s">
        <v>442</v>
      </c>
      <c r="AT3111" s="4" t="s">
        <v>121</v>
      </c>
      <c r="AU3111" s="5" t="n">
        <v>1654.5</v>
      </c>
      <c r="AV3111" s="6" t="n">
        <v>-0.0786835950551286</v>
      </c>
      <c r="AW3111" s="6" t="n">
        <v>-0.282025689984378</v>
      </c>
      <c r="AX3111" s="5" t="n">
        <v>590.1</v>
      </c>
      <c r="AY3111" s="6" t="n">
        <v>0.356663644605621</v>
      </c>
      <c r="AZ3111" s="6" t="n">
        <v>0.049558176290664</v>
      </c>
      <c r="BA3111" s="5" t="n">
        <v>17.7</v>
      </c>
      <c r="BB3111" s="6" t="n">
        <v>-0.84780739466896</v>
      </c>
      <c r="BC3111" s="6" t="n">
        <v>-0.907908428720083</v>
      </c>
      <c r="BD3111" s="6" t="n">
        <v>0.0106980961015413</v>
      </c>
      <c r="BE3111" s="7" t="n">
        <v>0.41</v>
      </c>
      <c r="BM3111" s="5" t="n">
        <v>54746.277</v>
      </c>
      <c r="BN3111" s="5" t="n">
        <v>681.1</v>
      </c>
      <c r="BO3111" s="26" t="n">
        <v>80.3792056966672</v>
      </c>
      <c r="BP3111" s="7" t="n">
        <v>3.30753244320928</v>
      </c>
      <c r="BQ3111" s="6" t="n">
        <v>0.0411491058482359</v>
      </c>
      <c r="BR3111" s="7" t="n">
        <v>0.614384968583857</v>
      </c>
      <c r="BS3111" s="26" t="n">
        <v>22.66</v>
      </c>
      <c r="BT3111" s="7" t="n">
        <v>2.82</v>
      </c>
      <c r="BU3111" s="4" t="s">
        <v>1546</v>
      </c>
      <c r="BV3111" s="5" t="n">
        <v>417.9</v>
      </c>
      <c r="BW3111" s="5" t="n">
        <v>824.2</v>
      </c>
      <c r="BX3111" s="5" t="n">
        <v>-406.3</v>
      </c>
      <c r="BY3111" s="7" t="n">
        <v>0.983757062146893</v>
      </c>
      <c r="BZ3111" s="5" t="n">
        <v>7</v>
      </c>
      <c r="CA3111" s="6" t="n">
        <v>0.171741559968007</v>
      </c>
      <c r="CB3111" s="6" t="n">
        <v>0.612418330515831</v>
      </c>
      <c r="CC3111" s="4" t="s">
        <v>1096</v>
      </c>
      <c r="CD3111" s="26" t="n">
        <v>50.4994791969037</v>
      </c>
      <c r="CE3111" s="6" t="n">
        <v>0.591683854466274</v>
      </c>
      <c r="CF3111" s="25" t="n">
        <v>45715</v>
      </c>
      <c r="CH3111" s="6" t="n">
        <v>0.606796667175461</v>
      </c>
      <c r="CI3111" s="6" t="n">
        <v>0.456089756154548</v>
      </c>
      <c r="CJ3111" s="6" t="n">
        <v>-0.248364763970159</v>
      </c>
      <c r="CK3111" s="6" t="n">
        <v>0.13684955488509</v>
      </c>
      <c r="CL3111" s="7" t="n">
        <v>0.0933587370713119</v>
      </c>
    </row>
    <row r="3112" customFormat="false" ht="15" hidden="false" customHeight="false" outlineLevel="0" collapsed="false">
      <c r="A3112" s="4" t="s">
        <v>51</v>
      </c>
      <c r="B3112" s="4" t="s">
        <v>52</v>
      </c>
      <c r="C3112" s="25" t="n">
        <v>45657</v>
      </c>
      <c r="D3112" s="4" t="s">
        <v>298</v>
      </c>
      <c r="E3112" s="4" t="s">
        <v>726</v>
      </c>
      <c r="F3112" s="4" t="s">
        <v>84</v>
      </c>
      <c r="G3112" s="4" t="s">
        <v>438</v>
      </c>
      <c r="H3112" s="4" t="s">
        <v>528</v>
      </c>
      <c r="I3112" s="5" t="n">
        <v>25</v>
      </c>
      <c r="J3112" s="25" t="n">
        <v>45687</v>
      </c>
      <c r="K3112" s="4" t="s">
        <v>1070</v>
      </c>
      <c r="L3112" s="4" t="s">
        <v>5</v>
      </c>
      <c r="M3112" s="4" t="s">
        <v>441</v>
      </c>
      <c r="N3112" s="25" t="n">
        <v>45686</v>
      </c>
      <c r="O3112" s="25" t="n">
        <v>45687</v>
      </c>
      <c r="P3112" s="25" t="n">
        <v>45688</v>
      </c>
      <c r="Q3112" s="25" t="n">
        <v>45688</v>
      </c>
      <c r="R3112" s="6" t="n">
        <v>0.0237525448469249</v>
      </c>
      <c r="S3112" s="6" t="n">
        <v>0.00672198594067464</v>
      </c>
      <c r="T3112" s="6" t="n">
        <v>0.0359814390339353</v>
      </c>
      <c r="U3112" s="6" t="n">
        <v>0.0664559698215348</v>
      </c>
      <c r="V3112" s="6" t="n">
        <v>0.0238324603253137</v>
      </c>
      <c r="W3112" s="6" t="n">
        <v>0.0321888975192315</v>
      </c>
      <c r="X3112" s="6" t="n">
        <v>0.0426235094962211</v>
      </c>
      <c r="Y3112" s="6" t="n">
        <v>0.0342670723023033</v>
      </c>
      <c r="Z3112" s="6" t="n">
        <v>-0.00297169854501356</v>
      </c>
      <c r="AA3112" s="6" t="n">
        <v>0.0694276683665484</v>
      </c>
      <c r="AB3112" s="6" t="n">
        <v>0.0109390432530143</v>
      </c>
      <c r="AC3112" s="6" t="n">
        <v>0.0359814390339353</v>
      </c>
      <c r="AD3112" s="6" t="n">
        <v>0.0359814390339353</v>
      </c>
      <c r="AE3112" s="6" t="n">
        <v>0.0490989731835038</v>
      </c>
      <c r="AF3112" s="7" t="n">
        <v>0.845067749648917</v>
      </c>
      <c r="AG3112" s="7" t="n">
        <v>1.67552848391449</v>
      </c>
      <c r="AH3112" s="26" t="n">
        <v>26033</v>
      </c>
      <c r="AI3112" s="6" t="n">
        <v>0.0377191146720879</v>
      </c>
      <c r="AJ3112" s="6" t="n">
        <v>0.00940855785206507</v>
      </c>
      <c r="AK3112" s="6" t="n">
        <v>0.0389864364637025</v>
      </c>
      <c r="AL3112" s="6" t="n">
        <v>-0.0442361562381822</v>
      </c>
      <c r="AM3112" s="6" t="n">
        <v>-0.0685467712388361</v>
      </c>
      <c r="AN3112" s="6" t="n">
        <v>-0.0313804555546622</v>
      </c>
      <c r="AO3112" s="6" t="n">
        <v>0.0407890134067273</v>
      </c>
      <c r="AP3112" s="6" t="n">
        <v>0.000958774495519066</v>
      </c>
      <c r="AQ3112" s="6" t="n">
        <v>-0.0184163851503278</v>
      </c>
      <c r="AR3112" s="6" t="n">
        <v>0.0404434266616203</v>
      </c>
      <c r="AS3112" s="4" t="s">
        <v>442</v>
      </c>
      <c r="AT3112" s="4" t="s">
        <v>121</v>
      </c>
      <c r="AU3112" s="5" t="n">
        <v>4572.68</v>
      </c>
      <c r="AV3112" s="6" t="n">
        <v>-0.124540988439993</v>
      </c>
      <c r="AW3112" s="6" t="n">
        <v>0.127895475522734</v>
      </c>
      <c r="AX3112" s="5" t="n">
        <v>964.8</v>
      </c>
      <c r="AY3112" s="6" t="n">
        <v>0.210992240874061</v>
      </c>
      <c r="AZ3112" s="6" t="n">
        <v>-0.0309963561109178</v>
      </c>
      <c r="BA3112" s="5" t="n">
        <v>193.4</v>
      </c>
      <c r="BB3112" s="6" t="n">
        <v>-0.724458248443488</v>
      </c>
      <c r="BC3112" s="6" t="n">
        <v>1.53008895866039</v>
      </c>
      <c r="BD3112" s="6" t="n">
        <v>0.0422946718335856</v>
      </c>
      <c r="BE3112" s="7" t="n">
        <v>268.34</v>
      </c>
      <c r="BM3112" s="5" t="n">
        <v>93929.6673</v>
      </c>
      <c r="BN3112" s="5" t="n">
        <v>1731.82</v>
      </c>
      <c r="BO3112" s="26" t="n">
        <v>54.2375462230486</v>
      </c>
      <c r="BP3112" s="7" t="n">
        <v>4.49870241215214</v>
      </c>
      <c r="BQ3112" s="6" t="n">
        <v>0.0829444310340203</v>
      </c>
      <c r="BR3112" s="7" t="n">
        <v>0.069271066818396</v>
      </c>
      <c r="BS3112" s="26" t="n">
        <v>17.32</v>
      </c>
      <c r="BT3112" s="7" t="n">
        <v>2.04</v>
      </c>
      <c r="BU3112" s="4" t="s">
        <v>1546</v>
      </c>
      <c r="BV3112" s="5" t="n">
        <v>1474.9</v>
      </c>
      <c r="BW3112" s="5" t="n">
        <v>2196.13</v>
      </c>
      <c r="BX3112" s="5" t="n">
        <v>-721.23</v>
      </c>
      <c r="BY3112" s="7" t="n">
        <v>4.1540628080552</v>
      </c>
      <c r="BZ3112" s="5" t="n">
        <v>3</v>
      </c>
      <c r="CA3112" s="6" t="n">
        <v>0.0884507287236105</v>
      </c>
      <c r="CB3112" s="6" t="n">
        <v>-0.173035149523349</v>
      </c>
      <c r="CC3112" s="4" t="s">
        <v>503</v>
      </c>
      <c r="CD3112" s="26" t="n">
        <v>40.576604069942</v>
      </c>
      <c r="CE3112" s="6" t="n">
        <v>0.336670415532043</v>
      </c>
      <c r="CF3112" s="25" t="n">
        <v>45715</v>
      </c>
      <c r="CH3112" s="6" t="n">
        <v>0.331206590477657</v>
      </c>
      <c r="CI3112" s="6" t="n">
        <v>0.265720286328439</v>
      </c>
      <c r="CJ3112" s="6" t="n">
        <v>-0.19772041388058</v>
      </c>
      <c r="CK3112" s="6" t="n">
        <v>0.074489238745362</v>
      </c>
      <c r="CL3112" s="7" t="n">
        <v>0.483042109705754</v>
      </c>
    </row>
    <row r="3113" customFormat="false" ht="15" hidden="false" customHeight="false" outlineLevel="0" collapsed="false">
      <c r="A3113" s="4" t="s">
        <v>51</v>
      </c>
      <c r="B3113" s="4" t="s">
        <v>52</v>
      </c>
      <c r="C3113" s="25" t="n">
        <v>45657</v>
      </c>
      <c r="D3113" s="4" t="s">
        <v>308</v>
      </c>
      <c r="E3113" s="4" t="s">
        <v>628</v>
      </c>
      <c r="F3113" s="4" t="s">
        <v>79</v>
      </c>
      <c r="G3113" s="4" t="s">
        <v>459</v>
      </c>
      <c r="H3113" s="4" t="s">
        <v>498</v>
      </c>
      <c r="I3113" s="5" t="n">
        <v>550</v>
      </c>
      <c r="J3113" s="25" t="n">
        <v>45687</v>
      </c>
      <c r="K3113" s="4" t="s">
        <v>1204</v>
      </c>
      <c r="L3113" s="4" t="s">
        <v>5</v>
      </c>
      <c r="M3113" s="4" t="s">
        <v>441</v>
      </c>
      <c r="N3113" s="25" t="n">
        <v>45686</v>
      </c>
      <c r="O3113" s="25" t="n">
        <v>45687</v>
      </c>
      <c r="P3113" s="25" t="n">
        <v>45688</v>
      </c>
      <c r="Q3113" s="25" t="n">
        <v>45688</v>
      </c>
      <c r="R3113" s="6" t="n">
        <v>-0.000780234070221098</v>
      </c>
      <c r="S3113" s="6" t="n">
        <v>0.00645497136907869</v>
      </c>
      <c r="T3113" s="6" t="n">
        <v>0.0599462087514224</v>
      </c>
      <c r="U3113" s="6" t="n">
        <v>0.06562094605028</v>
      </c>
      <c r="V3113" s="6" t="n">
        <v>0.0238324603253137</v>
      </c>
      <c r="W3113" s="6" t="n">
        <v>0.0225391727156258</v>
      </c>
      <c r="X3113" s="6" t="n">
        <v>0.0417884857249663</v>
      </c>
      <c r="Y3113" s="6" t="n">
        <v>0.0430817733346542</v>
      </c>
      <c r="Z3113" s="6" t="n">
        <v>-0.0221232592056329</v>
      </c>
      <c r="AA3113" s="6" t="n">
        <v>0.0877442052559129</v>
      </c>
      <c r="AB3113" s="6" t="n">
        <v>0.00341367539050363</v>
      </c>
      <c r="AC3113" s="6" t="n">
        <v>0.0599462087514224</v>
      </c>
      <c r="AD3113" s="6" t="n">
        <v>0.0599462087514224</v>
      </c>
      <c r="AE3113" s="6" t="n">
        <v>0.0654805006723907</v>
      </c>
      <c r="AF3113" s="7" t="n">
        <v>0.896524486571881</v>
      </c>
      <c r="AG3113" s="7" t="n">
        <v>2.80239494263545</v>
      </c>
      <c r="AH3113" s="26" t="n">
        <v>961.25</v>
      </c>
      <c r="AI3113" s="6" t="n">
        <v>-0.0111614031478242</v>
      </c>
      <c r="AJ3113" s="6" t="n">
        <v>0.0639180962921968</v>
      </c>
      <c r="AK3113" s="6" t="n">
        <v>-0.0150117839942622</v>
      </c>
      <c r="AL3113" s="6" t="n">
        <v>-0.199891792908274</v>
      </c>
      <c r="AM3113" s="6" t="n">
        <v>-0.154387508247198</v>
      </c>
      <c r="AN3113" s="6" t="n">
        <v>-0.0207785808147175</v>
      </c>
      <c r="AO3113" s="6" t="n">
        <v>0.0846966771069143</v>
      </c>
      <c r="AP3113" s="6" t="n">
        <v>-0.00126872590640703</v>
      </c>
      <c r="AQ3113" s="6" t="n">
        <v>-0.0594837261503926</v>
      </c>
      <c r="AR3113" s="6" t="n">
        <v>-0.000623914338444442</v>
      </c>
      <c r="AS3113" s="4" t="s">
        <v>442</v>
      </c>
      <c r="AT3113" s="4" t="s">
        <v>121</v>
      </c>
      <c r="AU3113" s="5" t="n">
        <v>4443.56</v>
      </c>
      <c r="AV3113" s="6" t="n">
        <v>0.168152852846537</v>
      </c>
      <c r="AW3113" s="6" t="n">
        <v>0.0543629655115141</v>
      </c>
      <c r="AX3113" s="5" t="n">
        <v>558.57</v>
      </c>
      <c r="AY3113" s="6" t="n">
        <v>0.125703264949725</v>
      </c>
      <c r="AZ3113" s="6" t="n">
        <v>-0.000705807796284375</v>
      </c>
      <c r="BA3113" s="5" t="n">
        <v>278.88</v>
      </c>
      <c r="BB3113" s="6" t="n">
        <v>3.58590024025496E-005</v>
      </c>
      <c r="BC3113" s="6" t="n">
        <v>-0.234729158663081</v>
      </c>
      <c r="BD3113" s="6" t="n">
        <v>0.0627604893373781</v>
      </c>
      <c r="BE3113" s="7" t="n">
        <v>2.82</v>
      </c>
      <c r="BM3113" s="5" t="n">
        <v>95106.075</v>
      </c>
      <c r="BN3113" s="5" t="n">
        <v>1150.24</v>
      </c>
      <c r="BO3113" s="26" t="n">
        <v>82.6836790582835</v>
      </c>
      <c r="BP3113" s="7" t="n">
        <v>4.9710913697226</v>
      </c>
      <c r="BQ3113" s="6" t="n">
        <v>0.0601217970262123</v>
      </c>
      <c r="BR3113" s="7" t="n">
        <v>0.1252938166396</v>
      </c>
      <c r="BS3113" s="26" t="n">
        <v>44.98</v>
      </c>
      <c r="BT3113" s="7" t="n">
        <v>10.98</v>
      </c>
      <c r="BU3113" s="4" t="s">
        <v>1546</v>
      </c>
      <c r="BV3113" s="5" t="n">
        <v>295.03</v>
      </c>
      <c r="BW3113" s="5" t="n">
        <v>219.01</v>
      </c>
      <c r="BX3113" s="5" t="n">
        <v>76.02</v>
      </c>
      <c r="BY3113" s="7" t="n">
        <v>0.450606347557809</v>
      </c>
      <c r="BZ3113" s="5" t="n">
        <v>5</v>
      </c>
      <c r="CA3113" s="6" t="n">
        <v>0.150736148925741</v>
      </c>
      <c r="CB3113" s="6" t="n">
        <v>0.0494196244718659</v>
      </c>
      <c r="CC3113" s="4" t="s">
        <v>887</v>
      </c>
      <c r="CD3113" s="26" t="n">
        <v>66.3156230027273</v>
      </c>
      <c r="CE3113" s="6" t="n">
        <v>0.246820512488935</v>
      </c>
      <c r="CF3113" s="25" t="n">
        <v>45715</v>
      </c>
      <c r="CG3113" s="6" t="n">
        <v>0.32932725636242</v>
      </c>
      <c r="CH3113" s="6" t="n">
        <v>0.342725441986602</v>
      </c>
      <c r="CI3113" s="6" t="n">
        <v>0.291532083042804</v>
      </c>
      <c r="CJ3113" s="6" t="n">
        <v>-0.149371341231793</v>
      </c>
      <c r="CK3113" s="6" t="n">
        <v>0.0769628633495397</v>
      </c>
      <c r="CL3113" s="7" t="n">
        <v>0.778897849462366</v>
      </c>
      <c r="CM3113" s="6" t="n">
        <v>-0.133683977411139</v>
      </c>
      <c r="CN3113" s="4" t="s">
        <v>493</v>
      </c>
    </row>
    <row r="3114" customFormat="false" ht="15" hidden="false" customHeight="false" outlineLevel="0" collapsed="false">
      <c r="A3114" s="4" t="s">
        <v>51</v>
      </c>
      <c r="B3114" s="4" t="s">
        <v>52</v>
      </c>
      <c r="C3114" s="25" t="n">
        <v>45657</v>
      </c>
      <c r="D3114" s="4" t="s">
        <v>330</v>
      </c>
      <c r="E3114" s="4" t="s">
        <v>1581</v>
      </c>
      <c r="F3114" s="4" t="s">
        <v>73</v>
      </c>
      <c r="G3114" s="4" t="s">
        <v>459</v>
      </c>
      <c r="H3114" s="4" t="s">
        <v>1037</v>
      </c>
      <c r="I3114" s="5" t="n">
        <v>175</v>
      </c>
      <c r="J3114" s="25" t="n">
        <v>45687</v>
      </c>
      <c r="K3114" s="4" t="s">
        <v>1484</v>
      </c>
      <c r="L3114" s="4" t="s">
        <v>6</v>
      </c>
      <c r="M3114" s="4" t="s">
        <v>441</v>
      </c>
      <c r="N3114" s="25" t="n">
        <v>45686</v>
      </c>
      <c r="O3114" s="25" t="n">
        <v>45687</v>
      </c>
      <c r="P3114" s="25" t="n">
        <v>45688</v>
      </c>
      <c r="Q3114" s="25" t="n">
        <v>45687</v>
      </c>
      <c r="R3114" s="6" t="n">
        <v>0.0552594469275081</v>
      </c>
      <c r="S3114" s="6" t="n">
        <v>-0.0047337546148446</v>
      </c>
      <c r="T3114" s="6" t="n">
        <v>0.0890264439488415</v>
      </c>
      <c r="U3114" s="6" t="n">
        <v>0.139552136261505</v>
      </c>
      <c r="V3114" s="6" t="n">
        <v>0.0238324603253137</v>
      </c>
      <c r="W3114" s="6" t="n">
        <v>0.0383113089501359</v>
      </c>
      <c r="X3114" s="6" t="n">
        <v>0.115719675936191</v>
      </c>
      <c r="Y3114" s="6" t="n">
        <v>0.101240827311369</v>
      </c>
      <c r="Z3114" s="6" t="n">
        <v>0.00657106131087826</v>
      </c>
      <c r="AA3114" s="6" t="n">
        <v>0.132981074950627</v>
      </c>
      <c r="AB3114" s="6" t="n">
        <v>0.00835768159271577</v>
      </c>
      <c r="AC3114" s="6" t="n">
        <v>-0.0047337546148446</v>
      </c>
      <c r="AD3114" s="6" t="n">
        <v>0.0047337546148446</v>
      </c>
      <c r="AE3114" s="6" t="n">
        <v>0.051074720844375</v>
      </c>
      <c r="AF3114" s="7" t="n">
        <v>0.462084257206208</v>
      </c>
      <c r="AG3114" s="7" t="n">
        <v>1.31511915097409</v>
      </c>
      <c r="AH3114" s="26" t="n">
        <v>2091.95</v>
      </c>
      <c r="AI3114" s="6" t="n">
        <v>-0.217494576195108</v>
      </c>
      <c r="AJ3114" s="6" t="n">
        <v>-0.246266371219082</v>
      </c>
      <c r="AK3114" s="6" t="n">
        <v>-0.10558382145453</v>
      </c>
      <c r="AN3114" s="6" t="n">
        <v>-0.0668672416807508</v>
      </c>
      <c r="AO3114" s="6" t="n">
        <v>-0.179399129538331</v>
      </c>
      <c r="AP3114" s="6" t="n">
        <v>-0.0265599531909555</v>
      </c>
      <c r="AQ3114" s="6" t="n">
        <v>-0.0978601579805241</v>
      </c>
      <c r="AR3114" s="6" t="n">
        <v>-0.039000346168576</v>
      </c>
      <c r="AS3114" s="4" t="s">
        <v>442</v>
      </c>
      <c r="AT3114" s="4" t="s">
        <v>121</v>
      </c>
      <c r="AU3114" s="5" t="n">
        <v>3457.288</v>
      </c>
      <c r="AW3114" s="6" t="n">
        <v>-0.032757876407553</v>
      </c>
      <c r="AX3114" s="5" t="n">
        <v>721.7278</v>
      </c>
      <c r="AY3114" s="6" t="n">
        <v>0.208755475389959</v>
      </c>
      <c r="BA3114" s="5" t="n">
        <v>492.6872</v>
      </c>
      <c r="BC3114" s="6" t="n">
        <v>0.362327769037</v>
      </c>
      <c r="BD3114" s="6" t="n">
        <v>0.142506843514338</v>
      </c>
      <c r="BE3114" s="7" t="n">
        <v>18.41</v>
      </c>
      <c r="BS3114" s="26" t="n">
        <v>27.13</v>
      </c>
      <c r="BT3114" s="7" t="n">
        <v>4.03</v>
      </c>
      <c r="BU3114" s="4" t="s">
        <v>1546</v>
      </c>
      <c r="BV3114" s="5" t="n">
        <v>1493.164</v>
      </c>
      <c r="BW3114" s="5" t="n">
        <v>1612.067</v>
      </c>
      <c r="BX3114" s="5" t="n">
        <v>-118.903</v>
      </c>
      <c r="BY3114" s="7" t="n">
        <v>1.9756308291578</v>
      </c>
      <c r="BZ3114" s="5" t="n">
        <v>11</v>
      </c>
      <c r="CA3114" s="6" t="n">
        <v>0.271472969302925</v>
      </c>
      <c r="CB3114" s="6" t="n">
        <v>0.56029646252879</v>
      </c>
      <c r="CD3114" s="26" t="n">
        <v>72.4343580806209</v>
      </c>
      <c r="CO3114" s="4" t="s">
        <v>483</v>
      </c>
    </row>
    <row r="3115" customFormat="false" ht="15" hidden="false" customHeight="false" outlineLevel="0" collapsed="false">
      <c r="A3115" s="4" t="s">
        <v>51</v>
      </c>
      <c r="B3115" s="4" t="s">
        <v>52</v>
      </c>
      <c r="C3115" s="25" t="n">
        <v>45657</v>
      </c>
      <c r="D3115" s="4" t="s">
        <v>148</v>
      </c>
      <c r="E3115" s="4" t="s">
        <v>638</v>
      </c>
      <c r="F3115" s="4" t="s">
        <v>69</v>
      </c>
      <c r="G3115" s="4" t="s">
        <v>459</v>
      </c>
      <c r="H3115" s="4" t="s">
        <v>453</v>
      </c>
      <c r="I3115" s="5" t="n">
        <v>3600</v>
      </c>
      <c r="J3115" s="25" t="n">
        <v>45688</v>
      </c>
      <c r="K3115" s="4" t="s">
        <v>866</v>
      </c>
      <c r="L3115" s="4" t="s">
        <v>5</v>
      </c>
      <c r="M3115" s="4" t="s">
        <v>441</v>
      </c>
      <c r="N3115" s="25" t="n">
        <v>45687</v>
      </c>
      <c r="O3115" s="25" t="n">
        <v>45688</v>
      </c>
      <c r="P3115" s="25" t="n">
        <v>45689</v>
      </c>
      <c r="Q3115" s="25" t="n">
        <v>45689</v>
      </c>
      <c r="R3115" s="6" t="n">
        <v>-0.013901822535586</v>
      </c>
      <c r="S3115" s="6" t="n">
        <v>0.0211129848229341</v>
      </c>
      <c r="T3115" s="6" t="n">
        <v>6.60589245606857E-005</v>
      </c>
      <c r="U3115" s="6" t="n">
        <v>0.00727722121190877</v>
      </c>
      <c r="V3115" s="6" t="n">
        <v>0.0137491718780664</v>
      </c>
      <c r="W3115" s="6" t="n">
        <v>0.00693298492555705</v>
      </c>
      <c r="X3115" s="6" t="n">
        <v>-0.00647195066615758</v>
      </c>
      <c r="Y3115" s="6" t="n">
        <v>0.000344236286351718</v>
      </c>
      <c r="Z3115" s="6" t="n">
        <v>-0.000967535892374083</v>
      </c>
      <c r="AA3115" s="6" t="n">
        <v>0.00824475710428285</v>
      </c>
      <c r="AB3115" s="6" t="n">
        <v>0</v>
      </c>
      <c r="AC3115" s="6" t="n">
        <v>6.60589245606857E-005</v>
      </c>
      <c r="AD3115" s="6" t="n">
        <v>6.60589245606857E-005</v>
      </c>
      <c r="AE3115" s="6" t="n">
        <v>0.044854009776721</v>
      </c>
      <c r="AF3115" s="7" t="n">
        <v>0.617083946980852</v>
      </c>
      <c r="AG3115" s="7" t="n">
        <v>1.58723821214205</v>
      </c>
      <c r="AH3115" s="26" t="n">
        <v>150.34</v>
      </c>
      <c r="AI3115" s="6" t="n">
        <v>-0.00772226255692676</v>
      </c>
      <c r="AJ3115" s="6" t="n">
        <v>-0.0548220797183449</v>
      </c>
      <c r="AK3115" s="6" t="n">
        <v>-0.160721263886563</v>
      </c>
      <c r="AL3115" s="6" t="n">
        <v>-0.315921190335351</v>
      </c>
      <c r="AM3115" s="6" t="n">
        <v>-0.326735333631885</v>
      </c>
      <c r="AN3115" s="6" t="n">
        <v>-0.0333119020373495</v>
      </c>
      <c r="AO3115" s="6" t="n">
        <v>-0.0215101776809954</v>
      </c>
      <c r="AP3115" s="6" t="n">
        <v>0.00647334698460944</v>
      </c>
      <c r="AQ3115" s="6" t="n">
        <v>-0.073716890151265</v>
      </c>
      <c r="AR3115" s="6" t="n">
        <v>-0.0156791891741398</v>
      </c>
      <c r="AS3115" s="4" t="s">
        <v>455</v>
      </c>
      <c r="AT3115" s="4" t="s">
        <v>456</v>
      </c>
      <c r="AU3115" s="5" t="n">
        <v>5478.7277</v>
      </c>
      <c r="AV3115" s="6" t="n">
        <v>0.174324249333411</v>
      </c>
      <c r="AW3115" s="6" t="n">
        <v>-0.00383411106258003</v>
      </c>
      <c r="BA3115" s="5" t="n">
        <v>426.4857</v>
      </c>
      <c r="BB3115" s="6" t="n">
        <v>-0.41793987205985</v>
      </c>
      <c r="BC3115" s="6" t="n">
        <v>-0.545055229906821</v>
      </c>
      <c r="BD3115" s="6" t="n">
        <v>0.0778439308089723</v>
      </c>
      <c r="BE3115" s="7" t="n">
        <v>2.65</v>
      </c>
      <c r="BF3115" s="5" t="n">
        <v>2830.2786</v>
      </c>
      <c r="BG3115" s="6" t="n">
        <v>0.120744757014776</v>
      </c>
      <c r="BH3115" s="6" t="n">
        <v>0.221140240138121</v>
      </c>
      <c r="BI3115" s="6" t="n">
        <v>1.01169213864311</v>
      </c>
      <c r="BJ3115" s="27" t="n">
        <v>0.0468</v>
      </c>
      <c r="BK3115" s="27" t="n">
        <v>0.0128</v>
      </c>
      <c r="BL3115" s="27" t="n">
        <v>0.0024</v>
      </c>
      <c r="BM3115" s="5" t="n">
        <v>24219.3410208</v>
      </c>
      <c r="BN3115" s="5" t="n">
        <v>2788.2488</v>
      </c>
      <c r="BO3115" s="26" t="n">
        <v>8.6862194725234</v>
      </c>
      <c r="BP3115" s="7" t="n">
        <v>1.02127646294086</v>
      </c>
      <c r="BQ3115" s="6" t="n">
        <v>0.117574333249511</v>
      </c>
      <c r="BS3115" s="26" t="n">
        <v>13.04</v>
      </c>
      <c r="BT3115" s="7" t="n">
        <v>2.17</v>
      </c>
      <c r="BZ3115" s="5" t="n">
        <v>19</v>
      </c>
      <c r="CA3115" s="6" t="n">
        <v>0.110007170215853</v>
      </c>
      <c r="CB3115" s="6" t="n">
        <v>0.0997633951301327</v>
      </c>
      <c r="CC3115" s="4" t="s">
        <v>1555</v>
      </c>
      <c r="CD3115" s="26" t="n">
        <v>9.09491421149182</v>
      </c>
      <c r="CE3115" s="6" t="n">
        <v>-0.0449366238608405</v>
      </c>
      <c r="CF3115" s="25" t="n">
        <v>45715</v>
      </c>
      <c r="CH3115" s="6" t="n">
        <v>0.472908770188969</v>
      </c>
      <c r="CI3115" s="6" t="n">
        <v>0.349458816097025</v>
      </c>
      <c r="CJ3115" s="6" t="n">
        <v>-0.261043909256779</v>
      </c>
      <c r="CK3115" s="6" t="n">
        <v>0.103698811096433</v>
      </c>
      <c r="CL3115" s="7" t="n">
        <v>0.000637026826655275</v>
      </c>
    </row>
    <row r="3116" customFormat="false" ht="15" hidden="false" customHeight="false" outlineLevel="0" collapsed="false">
      <c r="A3116" s="4" t="s">
        <v>51</v>
      </c>
      <c r="B3116" s="4" t="s">
        <v>52</v>
      </c>
      <c r="C3116" s="25" t="n">
        <v>45657</v>
      </c>
      <c r="D3116" s="4" t="s">
        <v>166</v>
      </c>
      <c r="E3116" s="4" t="s">
        <v>630</v>
      </c>
      <c r="F3116" s="4" t="s">
        <v>72</v>
      </c>
      <c r="G3116" s="4" t="s">
        <v>438</v>
      </c>
      <c r="H3116" s="4" t="s">
        <v>460</v>
      </c>
      <c r="I3116" s="5" t="n">
        <v>625</v>
      </c>
      <c r="J3116" s="25" t="n">
        <v>45688</v>
      </c>
      <c r="K3116" s="4" t="s">
        <v>1261</v>
      </c>
      <c r="L3116" s="4" t="s">
        <v>6</v>
      </c>
      <c r="M3116" s="4" t="s">
        <v>441</v>
      </c>
      <c r="N3116" s="25" t="n">
        <v>45687</v>
      </c>
      <c r="O3116" s="25" t="n">
        <v>45688</v>
      </c>
      <c r="P3116" s="25" t="n">
        <v>45689</v>
      </c>
      <c r="Q3116" s="25" t="n">
        <v>45688</v>
      </c>
      <c r="R3116" s="6" t="n">
        <v>-0.0132274112066637</v>
      </c>
      <c r="S3116" s="6" t="n">
        <v>0.00504142566828181</v>
      </c>
      <c r="T3116" s="6" t="n">
        <v>-0.0158261072442353</v>
      </c>
      <c r="U3116" s="6" t="n">
        <v>-0.0240120927826172</v>
      </c>
      <c r="V3116" s="6" t="n">
        <v>0.0137491718780664</v>
      </c>
      <c r="W3116" s="6" t="n">
        <v>0.0054392476949563</v>
      </c>
      <c r="X3116" s="6" t="n">
        <v>-0.0377612646606835</v>
      </c>
      <c r="Y3116" s="6" t="n">
        <v>-0.0294513404775735</v>
      </c>
      <c r="Z3116" s="6" t="n">
        <v>0.00412835749313367</v>
      </c>
      <c r="AA3116" s="6" t="n">
        <v>-0.0281404502757509</v>
      </c>
      <c r="AB3116" s="6" t="n">
        <v>0.00359543536032514</v>
      </c>
      <c r="AC3116" s="6" t="n">
        <v>0.00504142566828181</v>
      </c>
      <c r="AD3116" s="6" t="n">
        <v>0.00504142566828181</v>
      </c>
      <c r="AE3116" s="6" t="n">
        <v>0.0581131780522119</v>
      </c>
      <c r="AF3116" s="7" t="n">
        <v>0.516476126429051</v>
      </c>
      <c r="AG3116" s="7" t="n">
        <v>1.8087282093479</v>
      </c>
      <c r="AH3116" s="26" t="n">
        <v>1296.55</v>
      </c>
      <c r="AI3116" s="6" t="n">
        <v>0.0313817516506243</v>
      </c>
      <c r="AJ3116" s="6" t="n">
        <v>0.0932585690796408</v>
      </c>
      <c r="AK3116" s="6" t="n">
        <v>0.00321108016094085</v>
      </c>
      <c r="AL3116" s="6" t="n">
        <v>-0.085552068272384</v>
      </c>
      <c r="AM3116" s="6" t="n">
        <v>0.0534205394865115</v>
      </c>
      <c r="AN3116" s="6" t="n">
        <v>-0.0198976727569664</v>
      </c>
      <c r="AO3116" s="6" t="n">
        <v>0.113156241836607</v>
      </c>
      <c r="AP3116" s="6" t="n">
        <v>0.0905966021335443</v>
      </c>
      <c r="AQ3116" s="6" t="n">
        <v>0.121888581588305</v>
      </c>
      <c r="AR3116" s="6" t="n">
        <v>0.179926282565431</v>
      </c>
      <c r="AS3116" s="4" t="s">
        <v>442</v>
      </c>
      <c r="AT3116" s="4" t="s">
        <v>481</v>
      </c>
      <c r="AU3116" s="5" t="n">
        <v>6732.98</v>
      </c>
      <c r="AV3116" s="6" t="n">
        <v>0.344600612690767</v>
      </c>
      <c r="AW3116" s="6" t="n">
        <v>0.0763950172019081</v>
      </c>
      <c r="BA3116" s="5" t="n">
        <v>1088.21</v>
      </c>
      <c r="BB3116" s="6" t="n">
        <v>0.247918625719594</v>
      </c>
      <c r="BC3116" s="6" t="n">
        <v>0.124416201694565</v>
      </c>
      <c r="BD3116" s="6" t="n">
        <v>0.161623827785022</v>
      </c>
      <c r="BE3116" s="7" t="n">
        <v>12.95</v>
      </c>
      <c r="BM3116" s="5" t="n">
        <v>109007.44125</v>
      </c>
      <c r="BN3116" s="5" t="n">
        <v>3852.2</v>
      </c>
      <c r="BO3116" s="26" t="n">
        <v>28.2974511318208</v>
      </c>
      <c r="BP3116" s="7" t="n">
        <v>5.09121247822371</v>
      </c>
      <c r="BQ3116" s="6" t="n">
        <v>0.179917705467776</v>
      </c>
      <c r="BR3116" s="7" t="n">
        <v>5.64660289852365</v>
      </c>
      <c r="BS3116" s="26" t="n">
        <v>15.67</v>
      </c>
      <c r="BT3116" s="7" t="n">
        <v>2.78</v>
      </c>
      <c r="BU3116" s="4" t="s">
        <v>1546</v>
      </c>
      <c r="BV3116" s="5" t="n">
        <v>-17389.64</v>
      </c>
      <c r="BW3116" s="5" t="n">
        <v>70.85</v>
      </c>
      <c r="BX3116" s="5" t="n">
        <v>-17460.49</v>
      </c>
      <c r="BY3116" s="7" t="n">
        <v>-9.08098905976657</v>
      </c>
      <c r="BZ3116" s="5" t="n">
        <v>11</v>
      </c>
      <c r="CA3116" s="6" t="n">
        <v>0.120113657380164</v>
      </c>
      <c r="CB3116" s="6" t="n">
        <v>0.00326730651419238</v>
      </c>
      <c r="CC3116" s="4" t="s">
        <v>551</v>
      </c>
      <c r="CD3116" s="26" t="n">
        <v>16.5706694413807</v>
      </c>
      <c r="CE3116" s="6" t="n">
        <v>0.707683037907672</v>
      </c>
      <c r="CF3116" s="25" t="n">
        <v>45715</v>
      </c>
      <c r="CG3116" s="6" t="n">
        <v>0.337624485375639</v>
      </c>
      <c r="CH3116" s="6" t="n">
        <v>0.416211758807022</v>
      </c>
      <c r="CI3116" s="6" t="n">
        <v>0.358592737890314</v>
      </c>
      <c r="CJ3116" s="6" t="n">
        <v>-0.138436792564102</v>
      </c>
      <c r="CK3116" s="6" t="n">
        <v>0.093364076911052</v>
      </c>
      <c r="CL3116" s="7" t="n">
        <v>0.0539974884889054</v>
      </c>
      <c r="CM3116" s="6" t="n">
        <v>0.132247988641742</v>
      </c>
      <c r="CN3116" s="4" t="s">
        <v>493</v>
      </c>
    </row>
    <row r="3117" customFormat="false" ht="15" hidden="false" customHeight="false" outlineLevel="0" collapsed="false">
      <c r="A3117" s="4" t="s">
        <v>51</v>
      </c>
      <c r="B3117" s="4" t="s">
        <v>52</v>
      </c>
      <c r="C3117" s="25" t="n">
        <v>45657</v>
      </c>
      <c r="D3117" s="4" t="s">
        <v>217</v>
      </c>
      <c r="E3117" s="4" t="s">
        <v>560</v>
      </c>
      <c r="F3117" s="4" t="s">
        <v>69</v>
      </c>
      <c r="G3117" s="4" t="s">
        <v>438</v>
      </c>
      <c r="H3117" s="4" t="s">
        <v>453</v>
      </c>
      <c r="I3117" s="5" t="n">
        <v>700</v>
      </c>
      <c r="J3117" s="25" t="n">
        <v>45688</v>
      </c>
      <c r="K3117" s="4" t="s">
        <v>1048</v>
      </c>
      <c r="L3117" s="4" t="s">
        <v>5</v>
      </c>
      <c r="M3117" s="4" t="s">
        <v>441</v>
      </c>
      <c r="N3117" s="25" t="n">
        <v>45687</v>
      </c>
      <c r="O3117" s="25" t="n">
        <v>45688</v>
      </c>
      <c r="P3117" s="25" t="n">
        <v>45689</v>
      </c>
      <c r="Q3117" s="25" t="n">
        <v>45689</v>
      </c>
      <c r="R3117" s="6" t="n">
        <v>0.00922703785721812</v>
      </c>
      <c r="S3117" s="6" t="n">
        <v>0.0356825662191109</v>
      </c>
      <c r="T3117" s="6" t="n">
        <v>0.018361581920904</v>
      </c>
      <c r="U3117" s="6" t="n">
        <v>0.063271185997233</v>
      </c>
      <c r="V3117" s="6" t="n">
        <v>0.0137491718780664</v>
      </c>
      <c r="W3117" s="6" t="n">
        <v>0.00693298492555705</v>
      </c>
      <c r="X3117" s="6" t="n">
        <v>0.0495220141191667</v>
      </c>
      <c r="Y3117" s="6" t="n">
        <v>0.056338201071676</v>
      </c>
      <c r="Z3117" s="6" t="n">
        <v>-0.000967535892374083</v>
      </c>
      <c r="AA3117" s="6" t="n">
        <v>0.0642387218896071</v>
      </c>
      <c r="AB3117" s="6" t="n">
        <v>-0.0143260694108153</v>
      </c>
      <c r="AC3117" s="6" t="n">
        <v>0.018361581920904</v>
      </c>
      <c r="AD3117" s="6" t="n">
        <v>0.018361581920904</v>
      </c>
      <c r="AE3117" s="6" t="n">
        <v>0.0510492332526231</v>
      </c>
      <c r="AF3117" s="7" t="n">
        <v>0.731225296442687</v>
      </c>
      <c r="AG3117" s="7" t="n">
        <v>1.45060850638703</v>
      </c>
      <c r="AH3117" s="26" t="n">
        <v>948.3</v>
      </c>
      <c r="AI3117" s="6" t="n">
        <v>-0.0233276687780009</v>
      </c>
      <c r="AJ3117" s="6" t="n">
        <v>-0.0123418215903762</v>
      </c>
      <c r="AK3117" s="6" t="n">
        <v>-0.086548186678225</v>
      </c>
      <c r="AL3117" s="6" t="n">
        <v>-0.336713995943205</v>
      </c>
      <c r="AM3117" s="6" t="n">
        <v>-0.378897039559863</v>
      </c>
      <c r="AN3117" s="6" t="n">
        <v>-0.0333119020373495</v>
      </c>
      <c r="AO3117" s="6" t="n">
        <v>0.0209700804469732</v>
      </c>
      <c r="AP3117" s="6" t="n">
        <v>0.0690509213394097</v>
      </c>
      <c r="AQ3117" s="6" t="n">
        <v>-0.0251634634436296</v>
      </c>
      <c r="AR3117" s="6" t="n">
        <v>0.0328742375334956</v>
      </c>
      <c r="AS3117" s="4" t="s">
        <v>455</v>
      </c>
      <c r="AT3117" s="4" t="s">
        <v>456</v>
      </c>
      <c r="AU3117" s="5" t="n">
        <v>12800.77</v>
      </c>
      <c r="AV3117" s="6" t="n">
        <v>0.106160858951371</v>
      </c>
      <c r="AW3117" s="6" t="n">
        <v>0.00902471015932171</v>
      </c>
      <c r="BA3117" s="5" t="n">
        <v>1401.28</v>
      </c>
      <c r="BB3117" s="6" t="n">
        <v>-0.390177774876515</v>
      </c>
      <c r="BC3117" s="6" t="n">
        <v>0.0572107586102832</v>
      </c>
      <c r="BD3117" s="6" t="n">
        <v>0.109468414790673</v>
      </c>
      <c r="BE3117" s="7" t="n">
        <v>17.99</v>
      </c>
      <c r="BF3117" s="5" t="n">
        <v>5228.09</v>
      </c>
      <c r="BG3117" s="6" t="n">
        <v>-0.0127539121879738</v>
      </c>
      <c r="BH3117" s="6" t="n">
        <v>-0.100771571777663</v>
      </c>
      <c r="BI3117" s="6" t="n">
        <v>0.866381940207444</v>
      </c>
      <c r="BJ3117" s="27" t="n">
        <v>0.0225</v>
      </c>
      <c r="BK3117" s="27" t="n">
        <v>0.0068</v>
      </c>
      <c r="BL3117" s="27" t="n">
        <v>0.0103</v>
      </c>
      <c r="BM3117" s="5" t="n">
        <v>73871.6217</v>
      </c>
      <c r="BN3117" s="5" t="n">
        <v>8122.3</v>
      </c>
      <c r="BO3117" s="26" t="n">
        <v>9.09491421149182</v>
      </c>
      <c r="BP3117" s="7" t="n">
        <v>1.13184297130526</v>
      </c>
      <c r="BQ3117" s="6" t="n">
        <v>0.12444789967069</v>
      </c>
      <c r="BS3117" s="26" t="n">
        <v>13.04</v>
      </c>
      <c r="BT3117" s="7" t="n">
        <v>2.17</v>
      </c>
      <c r="BZ3117" s="5" t="n">
        <v>19</v>
      </c>
      <c r="CA3117" s="6" t="n">
        <v>0.120874464018554</v>
      </c>
      <c r="CB3117" s="6" t="n">
        <v>0.0997633951301327</v>
      </c>
      <c r="CC3117" s="4" t="s">
        <v>1553</v>
      </c>
      <c r="CD3117" s="26" t="n">
        <v>8.78682804754744</v>
      </c>
      <c r="CE3117" s="6" t="n">
        <v>0.0350622730156158</v>
      </c>
      <c r="CF3117" s="25" t="n">
        <v>45715</v>
      </c>
      <c r="CG3117" s="6" t="n">
        <v>0.394998256710637</v>
      </c>
      <c r="CH3117" s="6" t="n">
        <v>0.400954681189265</v>
      </c>
      <c r="CI3117" s="6" t="n">
        <v>0.272223674928863</v>
      </c>
      <c r="CJ3117" s="6" t="n">
        <v>-0.321061237840086</v>
      </c>
      <c r="CK3117" s="6" t="n">
        <v>0.0876670870113493</v>
      </c>
      <c r="CL3117" s="7" t="n">
        <v>0.209446698263476</v>
      </c>
      <c r="CM3117" s="6" t="n">
        <v>0.0309996128532715</v>
      </c>
      <c r="CN3117" s="4" t="s">
        <v>493</v>
      </c>
    </row>
    <row r="3118" customFormat="false" ht="15" hidden="false" customHeight="false" outlineLevel="0" collapsed="false">
      <c r="A3118" s="4" t="s">
        <v>51</v>
      </c>
      <c r="B3118" s="4" t="s">
        <v>52</v>
      </c>
      <c r="C3118" s="25" t="n">
        <v>45657</v>
      </c>
      <c r="D3118" s="4" t="s">
        <v>220</v>
      </c>
      <c r="E3118" s="4" t="s">
        <v>878</v>
      </c>
      <c r="F3118" s="4" t="s">
        <v>73</v>
      </c>
      <c r="G3118" s="4" t="s">
        <v>459</v>
      </c>
      <c r="H3118" s="4" t="s">
        <v>1037</v>
      </c>
      <c r="I3118" s="5" t="n">
        <v>6400</v>
      </c>
      <c r="J3118" s="25" t="n">
        <v>45688</v>
      </c>
      <c r="K3118" s="4" t="s">
        <v>1182</v>
      </c>
      <c r="L3118" s="4" t="s">
        <v>5</v>
      </c>
      <c r="M3118" s="4" t="s">
        <v>441</v>
      </c>
      <c r="N3118" s="25" t="n">
        <v>45687</v>
      </c>
      <c r="O3118" s="25" t="n">
        <v>45688</v>
      </c>
      <c r="P3118" s="25" t="n">
        <v>45689</v>
      </c>
      <c r="Q3118" s="25" t="n">
        <v>45689</v>
      </c>
      <c r="R3118" s="6" t="n">
        <v>0.00210526315789483</v>
      </c>
      <c r="S3118" s="6" t="n">
        <v>0.041707859614434</v>
      </c>
      <c r="T3118" s="6" t="n">
        <v>0.0195147992170355</v>
      </c>
      <c r="U3118" s="6" t="n">
        <v>0.0633279219893643</v>
      </c>
      <c r="V3118" s="6" t="n">
        <v>0.0137491718780664</v>
      </c>
      <c r="W3118" s="6" t="n">
        <v>0.0169556505683058</v>
      </c>
      <c r="X3118" s="6" t="n">
        <v>0.049578750111298</v>
      </c>
      <c r="Y3118" s="6" t="n">
        <v>0.0463722714210585</v>
      </c>
      <c r="Z3118" s="6" t="n">
        <v>0.00657106131087826</v>
      </c>
      <c r="AA3118" s="6" t="n">
        <v>0.0567568606784861</v>
      </c>
      <c r="AB3118" s="6" t="n">
        <v>0.0440714158609645</v>
      </c>
      <c r="AC3118" s="6" t="n">
        <v>0.0195147992170355</v>
      </c>
      <c r="AD3118" s="6" t="n">
        <v>0.0195147992170355</v>
      </c>
      <c r="AE3118" s="6" t="n">
        <v>0.15113589180853</v>
      </c>
      <c r="AF3118" s="7" t="n">
        <v>0.335949764521193</v>
      </c>
      <c r="AG3118" s="7" t="n">
        <v>4.61499736969962</v>
      </c>
      <c r="AH3118" s="26" t="n">
        <v>161.5</v>
      </c>
      <c r="AI3118" s="6" t="n">
        <v>0.0336000000000001</v>
      </c>
      <c r="AJ3118" s="6" t="n">
        <v>-0.107833388575848</v>
      </c>
      <c r="AK3118" s="6" t="n">
        <v>-0.238243479081175</v>
      </c>
      <c r="AL3118" s="6" t="n">
        <v>-0.0819168893184</v>
      </c>
      <c r="AM3118" s="6" t="n">
        <v>0.317560677136447</v>
      </c>
      <c r="AN3118" s="6" t="n">
        <v>-0.0557530991025534</v>
      </c>
      <c r="AO3118" s="6" t="n">
        <v>-0.0520802894732945</v>
      </c>
      <c r="AP3118" s="6" t="n">
        <v>-0.0196648824761461</v>
      </c>
      <c r="AQ3118" s="6" t="n">
        <v>-0.162613451245054</v>
      </c>
      <c r="AR3118" s="6" t="n">
        <v>-0.104575750267929</v>
      </c>
      <c r="AS3118" s="4" t="s">
        <v>442</v>
      </c>
      <c r="AT3118" s="4" t="s">
        <v>121</v>
      </c>
      <c r="AU3118" s="5" t="n">
        <v>911.27</v>
      </c>
      <c r="AV3118" s="6" t="n">
        <v>0.810050650511471</v>
      </c>
      <c r="AW3118" s="6" t="n">
        <v>0.244496339997815</v>
      </c>
      <c r="AX3118" s="5" t="n">
        <v>193.64</v>
      </c>
      <c r="AY3118" s="6" t="n">
        <v>0.212494650323175</v>
      </c>
      <c r="AZ3118" s="6" t="n">
        <v>0.0282261032976514</v>
      </c>
      <c r="BA3118" s="5" t="n">
        <v>116.65</v>
      </c>
      <c r="BB3118" s="6" t="n">
        <v>108.018691588785</v>
      </c>
      <c r="BC3118" s="6" t="n">
        <v>0.25578641403811</v>
      </c>
      <c r="BD3118" s="6" t="n">
        <v>0.128008164429862</v>
      </c>
      <c r="BE3118" s="7" t="n">
        <v>0.89</v>
      </c>
      <c r="BM3118" s="5" t="n">
        <v>21056.2085</v>
      </c>
      <c r="BN3118" s="5" t="n">
        <v>192.32</v>
      </c>
      <c r="BO3118" s="26" t="n">
        <v>109.485277142263</v>
      </c>
      <c r="BP3118" s="7" t="n">
        <v>7.89118565239552</v>
      </c>
      <c r="BQ3118" s="6" t="n">
        <v>0.0720753133057504</v>
      </c>
      <c r="BR3118" s="7" t="n">
        <v>1.32360811296996</v>
      </c>
      <c r="BS3118" s="26" t="n">
        <v>28.12</v>
      </c>
      <c r="BT3118" s="7" t="n">
        <v>4.11</v>
      </c>
      <c r="BU3118" s="4" t="s">
        <v>1546</v>
      </c>
      <c r="BV3118" s="5" t="n">
        <v>22.54</v>
      </c>
      <c r="BW3118" s="5" t="n">
        <v>211.3</v>
      </c>
      <c r="BX3118" s="5" t="n">
        <v>-188.76</v>
      </c>
      <c r="BY3118" s="7" t="n">
        <v>0.155759795452975</v>
      </c>
      <c r="BZ3118" s="5" t="n">
        <v>11</v>
      </c>
      <c r="CA3118" s="6" t="n">
        <v>0.271348073278585</v>
      </c>
      <c r="CB3118" s="6" t="n">
        <v>0.387867723063298</v>
      </c>
      <c r="CC3118" s="4" t="s">
        <v>1339</v>
      </c>
      <c r="CD3118" s="26" t="n">
        <v>70.106319141495</v>
      </c>
      <c r="CE3118" s="6" t="n">
        <v>0.561703402531941</v>
      </c>
      <c r="CO3118" s="4" t="s">
        <v>483</v>
      </c>
    </row>
    <row r="3119" customFormat="false" ht="15" hidden="false" customHeight="false" outlineLevel="0" collapsed="false">
      <c r="A3119" s="4" t="s">
        <v>51</v>
      </c>
      <c r="B3119" s="4" t="s">
        <v>52</v>
      </c>
      <c r="C3119" s="25" t="n">
        <v>45657</v>
      </c>
      <c r="D3119" s="4" t="s">
        <v>237</v>
      </c>
      <c r="E3119" s="4" t="s">
        <v>847</v>
      </c>
      <c r="F3119" s="4" t="s">
        <v>94</v>
      </c>
      <c r="G3119" s="4" t="s">
        <v>438</v>
      </c>
      <c r="H3119" s="4" t="s">
        <v>460</v>
      </c>
      <c r="I3119" s="5" t="n">
        <v>1000</v>
      </c>
      <c r="J3119" s="25" t="n">
        <v>45688</v>
      </c>
      <c r="K3119" s="4" t="s">
        <v>631</v>
      </c>
      <c r="L3119" s="4" t="s">
        <v>5</v>
      </c>
      <c r="M3119" s="4" t="s">
        <v>441</v>
      </c>
      <c r="N3119" s="25" t="n">
        <v>45687</v>
      </c>
      <c r="O3119" s="25" t="n">
        <v>45688</v>
      </c>
      <c r="P3119" s="25" t="n">
        <v>45689</v>
      </c>
      <c r="Q3119" s="25" t="n">
        <v>45689</v>
      </c>
      <c r="R3119" s="6" t="n">
        <v>0.0169683257918551</v>
      </c>
      <c r="S3119" s="6" t="n">
        <v>0.023530418413622</v>
      </c>
      <c r="T3119" s="6" t="n">
        <v>-0.0224042802206989</v>
      </c>
      <c r="U3119" s="6" t="n">
        <v>0.0180944639847783</v>
      </c>
      <c r="V3119" s="6" t="n">
        <v>0.0137491718780664</v>
      </c>
      <c r="W3119" s="6" t="n">
        <v>0.0054392476949563</v>
      </c>
      <c r="X3119" s="6" t="n">
        <v>0.00434529210671197</v>
      </c>
      <c r="Y3119" s="6" t="n">
        <v>0.012655216289822</v>
      </c>
      <c r="AB3119" s="6" t="n">
        <v>0.00150476508944997</v>
      </c>
      <c r="AC3119" s="6" t="n">
        <v>-0.0224042802206989</v>
      </c>
      <c r="AD3119" s="6" t="n">
        <v>0.0224042802206989</v>
      </c>
      <c r="AE3119" s="6" t="n">
        <v>0.038789500083598</v>
      </c>
      <c r="AF3119" s="7" t="n">
        <v>0.312500000000001</v>
      </c>
      <c r="AG3119" s="7" t="n">
        <v>1.97915119980577</v>
      </c>
      <c r="AH3119" s="26" t="n">
        <v>574.6</v>
      </c>
      <c r="AI3119" s="6" t="n">
        <v>0.0356885364095174</v>
      </c>
      <c r="AJ3119" s="6" t="n">
        <v>-0.0392107683304072</v>
      </c>
      <c r="AK3119" s="6" t="n">
        <v>-0.0985959683112393</v>
      </c>
      <c r="AL3119" s="6" t="n">
        <v>-0.257622739018087</v>
      </c>
      <c r="AM3119" s="6" t="n">
        <v>-0.0423333333333319</v>
      </c>
      <c r="AN3119" s="6" t="n">
        <v>-0.0198976727569664</v>
      </c>
      <c r="AO3119" s="6" t="n">
        <v>-0.0193130955734407</v>
      </c>
      <c r="AP3119" s="6" t="n">
        <v>-0.0111168120403625</v>
      </c>
      <c r="AQ3119" s="6" t="n">
        <v>-0.143406875320677</v>
      </c>
      <c r="AR3119" s="6" t="n">
        <v>-0.085369174343552</v>
      </c>
      <c r="AS3119" s="4" t="s">
        <v>442</v>
      </c>
      <c r="AT3119" s="4" t="s">
        <v>481</v>
      </c>
      <c r="AU3119" s="5" t="n">
        <v>7069.99</v>
      </c>
      <c r="AV3119" s="6" t="n">
        <v>0.0390641648748786</v>
      </c>
      <c r="AW3119" s="6" t="n">
        <v>0.0190653413513373</v>
      </c>
      <c r="BA3119" s="5" t="n">
        <v>1434.84</v>
      </c>
      <c r="BB3119" s="6" t="n">
        <v>0.230017487912766</v>
      </c>
      <c r="BC3119" s="6" t="n">
        <v>0.0806878007998735</v>
      </c>
      <c r="BD3119" s="6" t="n">
        <v>0.202947953250288</v>
      </c>
      <c r="BE3119" s="7" t="n">
        <v>26.09</v>
      </c>
      <c r="BM3119" s="5" t="n">
        <v>31625.984</v>
      </c>
      <c r="BN3119" s="5" t="n">
        <v>4882.53</v>
      </c>
      <c r="BO3119" s="26" t="n">
        <v>6.47737627828196</v>
      </c>
      <c r="BP3119" s="7" t="n">
        <v>0.940820274559256</v>
      </c>
      <c r="BQ3119" s="6" t="n">
        <v>0.145247123856883</v>
      </c>
      <c r="BR3119" s="7" t="n">
        <v>2.8870631345877</v>
      </c>
      <c r="BS3119" s="26" t="n">
        <v>15.67</v>
      </c>
      <c r="BT3119" s="7" t="n">
        <v>2.78</v>
      </c>
      <c r="BU3119" s="4" t="s">
        <v>1546</v>
      </c>
      <c r="BV3119" s="5" t="n">
        <v>-5111.46</v>
      </c>
      <c r="BW3119" s="5" t="n">
        <v>15.01</v>
      </c>
      <c r="BX3119" s="5" t="n">
        <v>-5126.47</v>
      </c>
      <c r="BY3119" s="7" t="n">
        <v>-1.94056210872396</v>
      </c>
      <c r="BZ3119" s="5" t="n">
        <v>1</v>
      </c>
      <c r="CF3119" s="25" t="n">
        <v>45715</v>
      </c>
      <c r="CG3119" s="6" t="n">
        <v>0.345128168920707</v>
      </c>
      <c r="CH3119" s="6" t="n">
        <v>0.355593399020936</v>
      </c>
      <c r="CI3119" s="6" t="n">
        <v>0.309757841003966</v>
      </c>
      <c r="CJ3119" s="6" t="n">
        <v>-0.128898787612961</v>
      </c>
      <c r="CK3119" s="6" t="n">
        <v>0.0778297943487711</v>
      </c>
      <c r="CL3119" s="7" t="n">
        <v>0.287862513426423</v>
      </c>
      <c r="CM3119" s="6" t="n">
        <v>0.0710472279260779</v>
      </c>
      <c r="CN3119" s="4" t="s">
        <v>493</v>
      </c>
    </row>
    <row r="3120" customFormat="false" ht="15" hidden="false" customHeight="false" outlineLevel="0" collapsed="false">
      <c r="A3120" s="4" t="s">
        <v>51</v>
      </c>
      <c r="B3120" s="4" t="s">
        <v>52</v>
      </c>
      <c r="C3120" s="25" t="n">
        <v>45657</v>
      </c>
      <c r="D3120" s="4" t="s">
        <v>248</v>
      </c>
      <c r="E3120" s="4" t="s">
        <v>563</v>
      </c>
      <c r="F3120" s="4" t="s">
        <v>85</v>
      </c>
      <c r="G3120" s="4" t="s">
        <v>438</v>
      </c>
      <c r="H3120" s="4" t="s">
        <v>498</v>
      </c>
      <c r="I3120" s="5" t="n">
        <v>1200</v>
      </c>
      <c r="J3120" s="25" t="n">
        <v>45688</v>
      </c>
      <c r="K3120" s="4" t="s">
        <v>1237</v>
      </c>
      <c r="L3120" s="4" t="s">
        <v>6</v>
      </c>
      <c r="M3120" s="4" t="s">
        <v>441</v>
      </c>
      <c r="N3120" s="25" t="n">
        <v>45687</v>
      </c>
      <c r="O3120" s="25" t="n">
        <v>45688</v>
      </c>
      <c r="P3120" s="25" t="n">
        <v>45689</v>
      </c>
      <c r="Q3120" s="25" t="n">
        <v>45688</v>
      </c>
      <c r="R3120" s="6" t="n">
        <v>0.000446528242911359</v>
      </c>
      <c r="S3120" s="6" t="n">
        <v>-0.0022316447221602</v>
      </c>
      <c r="T3120" s="6" t="n">
        <v>0.0351151867591144</v>
      </c>
      <c r="U3120" s="6" t="n">
        <v>0.0333300702798656</v>
      </c>
      <c r="V3120" s="6" t="n">
        <v>0.0137491718780664</v>
      </c>
      <c r="W3120" s="6" t="n">
        <v>0.057628600906986</v>
      </c>
      <c r="X3120" s="6" t="n">
        <v>0.0195808984017992</v>
      </c>
      <c r="Y3120" s="6" t="n">
        <v>-0.0242985306271204</v>
      </c>
      <c r="Z3120" s="6" t="n">
        <v>-0.00692112143639023</v>
      </c>
      <c r="AA3120" s="6" t="n">
        <v>0.0402511917162558</v>
      </c>
      <c r="AB3120" s="6" t="n">
        <v>0.00721565126831814</v>
      </c>
      <c r="AC3120" s="6" t="n">
        <v>-0.0022316447221602</v>
      </c>
      <c r="AD3120" s="6" t="n">
        <v>0.0022316447221602</v>
      </c>
      <c r="AE3120" s="6" t="n">
        <v>0.0468645391653649</v>
      </c>
      <c r="AF3120" s="7" t="n">
        <v>0.495238095238096</v>
      </c>
      <c r="AG3120" s="7" t="n">
        <v>2.1614916807584</v>
      </c>
      <c r="AH3120" s="26" t="n">
        <v>671.85</v>
      </c>
      <c r="AI3120" s="6" t="n">
        <v>0.00976929435635388</v>
      </c>
      <c r="AJ3120" s="6" t="n">
        <v>0.0505863956215797</v>
      </c>
      <c r="AK3120" s="6" t="n">
        <v>0.0678693475323851</v>
      </c>
      <c r="AL3120" s="6" t="n">
        <v>-0.0134361233480181</v>
      </c>
      <c r="AM3120" s="6" t="n">
        <v>0.300522648083622</v>
      </c>
      <c r="AN3120" s="6" t="n">
        <v>-0.0288135578300218</v>
      </c>
      <c r="AO3120" s="6" t="n">
        <v>0.0793999534516016</v>
      </c>
      <c r="AP3120" s="6" t="n">
        <v>-0.0647507922788821</v>
      </c>
      <c r="AQ3120" s="6" t="n">
        <v>-0.144122731201383</v>
      </c>
      <c r="AR3120" s="6" t="n">
        <v>-0.0860850302242575</v>
      </c>
      <c r="AS3120" s="4" t="s">
        <v>442</v>
      </c>
      <c r="AT3120" s="4" t="s">
        <v>121</v>
      </c>
      <c r="AU3120" s="5" t="n">
        <v>2794</v>
      </c>
      <c r="AV3120" s="6" t="n">
        <v>0.153592072667217</v>
      </c>
      <c r="AW3120" s="6" t="n">
        <v>0.0487987987987988</v>
      </c>
      <c r="AX3120" s="5" t="n">
        <v>533</v>
      </c>
      <c r="AY3120" s="6" t="n">
        <v>0.190765926986399</v>
      </c>
      <c r="AZ3120" s="6" t="n">
        <v>-0.0210424958046823</v>
      </c>
      <c r="BA3120" s="5" t="n">
        <v>399</v>
      </c>
      <c r="BB3120" s="6" t="n">
        <v>0.04177545691906</v>
      </c>
      <c r="BC3120" s="6" t="n">
        <v>-0.0567375886524822</v>
      </c>
      <c r="BD3120" s="6" t="n">
        <v>0.142806012884753</v>
      </c>
      <c r="BE3120" s="7" t="n">
        <v>3.08</v>
      </c>
      <c r="BM3120" s="5" t="n">
        <v>86668.65</v>
      </c>
      <c r="BN3120" s="5" t="n">
        <v>1588</v>
      </c>
      <c r="BO3120" s="26" t="n">
        <v>54.5772355163728</v>
      </c>
      <c r="BP3120" s="7" t="n">
        <v>18.6183995703545</v>
      </c>
      <c r="BQ3120" s="6" t="n">
        <v>0.341138560687433</v>
      </c>
      <c r="BR3120" s="7" t="n">
        <v>0.0728249194414608</v>
      </c>
      <c r="BS3120" s="26" t="n">
        <v>44.75</v>
      </c>
      <c r="BT3120" s="7" t="n">
        <v>10.92</v>
      </c>
      <c r="BU3120" s="4" t="s">
        <v>1546</v>
      </c>
      <c r="BV3120" s="5" t="n">
        <v>375</v>
      </c>
      <c r="BW3120" s="5" t="n">
        <v>108</v>
      </c>
      <c r="BX3120" s="5" t="n">
        <v>267</v>
      </c>
      <c r="BY3120" s="7" t="n">
        <v>0.422773393461105</v>
      </c>
      <c r="BZ3120" s="5" t="n">
        <v>3</v>
      </c>
      <c r="CA3120" s="6" t="n">
        <v>0.0307797705725854</v>
      </c>
      <c r="CB3120" s="6" t="n">
        <v>-0.0222047196389084</v>
      </c>
      <c r="CC3120" s="4" t="s">
        <v>512</v>
      </c>
      <c r="CD3120" s="26" t="n">
        <v>51.6156453538424</v>
      </c>
      <c r="CE3120" s="6" t="n">
        <v>0.0573777609914139</v>
      </c>
      <c r="CF3120" s="25" t="n">
        <v>45715</v>
      </c>
      <c r="CH3120" s="6" t="n">
        <v>0.340519723089691</v>
      </c>
      <c r="CI3120" s="6" t="n">
        <v>0.268547874123696</v>
      </c>
      <c r="CJ3120" s="6" t="n">
        <v>-0.211358826187692</v>
      </c>
      <c r="CK3120" s="6" t="n">
        <v>0.0764710258126906</v>
      </c>
      <c r="CL3120" s="7" t="n">
        <v>0.0291828793774315</v>
      </c>
    </row>
    <row r="3121" customFormat="false" ht="15" hidden="false" customHeight="false" outlineLevel="0" collapsed="false">
      <c r="A3121" s="4" t="s">
        <v>51</v>
      </c>
      <c r="B3121" s="4" t="s">
        <v>52</v>
      </c>
      <c r="C3121" s="25" t="n">
        <v>45657</v>
      </c>
      <c r="D3121" s="4" t="s">
        <v>261</v>
      </c>
      <c r="E3121" s="4" t="s">
        <v>1485</v>
      </c>
      <c r="F3121" s="4" t="s">
        <v>79</v>
      </c>
      <c r="G3121" s="4" t="s">
        <v>438</v>
      </c>
      <c r="H3121" s="4" t="s">
        <v>498</v>
      </c>
      <c r="I3121" s="5" t="n">
        <v>500</v>
      </c>
      <c r="J3121" s="25" t="n">
        <v>45688</v>
      </c>
      <c r="K3121" s="4" t="s">
        <v>1591</v>
      </c>
      <c r="L3121" s="4" t="s">
        <v>6</v>
      </c>
      <c r="M3121" s="4" t="s">
        <v>441</v>
      </c>
      <c r="N3121" s="25" t="n">
        <v>45687</v>
      </c>
      <c r="O3121" s="25" t="n">
        <v>45688</v>
      </c>
      <c r="P3121" s="25" t="n">
        <v>45689</v>
      </c>
      <c r="Q3121" s="25" t="n">
        <v>45688</v>
      </c>
      <c r="R3121" s="6" t="n">
        <v>0.0168065300132985</v>
      </c>
      <c r="S3121" s="6" t="n">
        <v>0.0432272758021963</v>
      </c>
      <c r="T3121" s="6" t="n">
        <v>0.00605222203008826</v>
      </c>
      <c r="U3121" s="6" t="n">
        <v>0.066086027845583</v>
      </c>
      <c r="V3121" s="6" t="n">
        <v>0.0137491718780664</v>
      </c>
      <c r="W3121" s="6" t="n">
        <v>0.057628600906986</v>
      </c>
      <c r="X3121" s="6" t="n">
        <v>0.0523368559675167</v>
      </c>
      <c r="Y3121" s="6" t="n">
        <v>0.00845742693859708</v>
      </c>
      <c r="Z3121" s="6" t="n">
        <v>-0.0221232592056329</v>
      </c>
      <c r="AA3121" s="6" t="n">
        <v>0.0882092870512159</v>
      </c>
      <c r="AB3121" s="6" t="n">
        <v>0</v>
      </c>
      <c r="AC3121" s="6" t="n">
        <v>0.0432272758021963</v>
      </c>
      <c r="AD3121" s="6" t="n">
        <v>0.0432272758021963</v>
      </c>
      <c r="AE3121" s="6" t="n">
        <v>0.080050510744808</v>
      </c>
      <c r="AF3121" s="7" t="n">
        <v>0.584225352112675</v>
      </c>
      <c r="AG3121" s="7" t="n">
        <v>4.42839149602583</v>
      </c>
      <c r="AH3121" s="26" t="n">
        <v>2180.7</v>
      </c>
      <c r="AI3121" s="6" t="n">
        <v>-0.0122746625600148</v>
      </c>
      <c r="AJ3121" s="6" t="n">
        <v>0.00490772102025328</v>
      </c>
      <c r="AK3121" s="6" t="n">
        <v>-0.0382376290023809</v>
      </c>
      <c r="AL3121" s="6" t="n">
        <v>-0.11268895082701</v>
      </c>
      <c r="AM3121" s="6" t="n">
        <v>-0.127213783994719</v>
      </c>
      <c r="AN3121" s="6" t="n">
        <v>-0.0288135578300218</v>
      </c>
      <c r="AO3121" s="6" t="n">
        <v>0.0337212788502751</v>
      </c>
      <c r="AP3121" s="6" t="n">
        <v>-0.0438724647645238</v>
      </c>
      <c r="AQ3121" s="6" t="n">
        <v>-0.0608671364730146</v>
      </c>
      <c r="AR3121" s="6" t="n">
        <v>-0.00282943549588932</v>
      </c>
      <c r="AS3121" s="4" t="s">
        <v>442</v>
      </c>
      <c r="AT3121" s="4" t="s">
        <v>121</v>
      </c>
      <c r="AU3121" s="5" t="n">
        <v>4779.73</v>
      </c>
      <c r="AV3121" s="6" t="n">
        <v>0.038976876024363</v>
      </c>
      <c r="AW3121" s="6" t="n">
        <v>-0.0635325235109718</v>
      </c>
      <c r="AX3121" s="5" t="n">
        <v>1084.93</v>
      </c>
      <c r="AY3121" s="6" t="n">
        <v>0.226985624711019</v>
      </c>
      <c r="AZ3121" s="6" t="n">
        <v>0.0122617516733401</v>
      </c>
      <c r="BA3121" s="5" t="n">
        <v>688.01</v>
      </c>
      <c r="BB3121" s="6" t="n">
        <v>0.0494196244718659</v>
      </c>
      <c r="BC3121" s="6" t="n">
        <v>-0.235111007348609</v>
      </c>
      <c r="BD3121" s="6" t="n">
        <v>0.143943277130717</v>
      </c>
      <c r="BE3121" s="7" t="n">
        <v>7.14</v>
      </c>
      <c r="BM3121" s="5" t="n">
        <v>210253.71699</v>
      </c>
      <c r="BN3121" s="5" t="n">
        <v>3235.87</v>
      </c>
      <c r="BO3121" s="26" t="n">
        <v>64.9759468056504</v>
      </c>
      <c r="BP3121" s="7" t="n">
        <v>53.8632849720889</v>
      </c>
      <c r="BQ3121" s="6" t="n">
        <v>0.828972683279236</v>
      </c>
      <c r="BR3121" s="7" t="n">
        <v>0.00779562799252972</v>
      </c>
      <c r="BS3121" s="26" t="n">
        <v>44.75</v>
      </c>
      <c r="BT3121" s="7" t="n">
        <v>10.92</v>
      </c>
      <c r="BU3121" s="4" t="s">
        <v>1546</v>
      </c>
      <c r="BV3121" s="5" t="n">
        <v>1682.72</v>
      </c>
      <c r="BW3121" s="5" t="n">
        <v>1282.32</v>
      </c>
      <c r="BX3121" s="5" t="n">
        <v>400.4</v>
      </c>
      <c r="BY3121" s="7" t="n">
        <v>1.02225273223214</v>
      </c>
      <c r="BZ3121" s="5" t="n">
        <v>5</v>
      </c>
      <c r="CA3121" s="6" t="n">
        <v>0.168152852846537</v>
      </c>
      <c r="CB3121" s="6" t="n">
        <v>0.0454717015043407</v>
      </c>
      <c r="CC3121" s="4" t="s">
        <v>892</v>
      </c>
      <c r="CD3121" s="26" t="n">
        <v>72.6825262575552</v>
      </c>
      <c r="CE3121" s="6" t="n">
        <v>-0.106030704334575</v>
      </c>
      <c r="CF3121" s="25" t="n">
        <v>45715</v>
      </c>
      <c r="CG3121" s="6" t="n">
        <v>0.239179176179227</v>
      </c>
      <c r="CH3121" s="6" t="n">
        <v>0.263467238564882</v>
      </c>
      <c r="CI3121" s="6" t="n">
        <v>0.240401493985113</v>
      </c>
      <c r="CJ3121" s="6" t="n">
        <v>-0.0875469174285567</v>
      </c>
      <c r="CK3121" s="6" t="n">
        <v>0.0596870208352124</v>
      </c>
      <c r="CL3121" s="7" t="n">
        <v>0.724232424358067</v>
      </c>
      <c r="CM3121" s="6" t="n">
        <v>-0.0393565480696444</v>
      </c>
      <c r="CN3121" s="4" t="s">
        <v>493</v>
      </c>
    </row>
    <row r="3122" customFormat="false" ht="15" hidden="false" customHeight="false" outlineLevel="0" collapsed="false">
      <c r="A3122" s="4" t="s">
        <v>51</v>
      </c>
      <c r="B3122" s="4" t="s">
        <v>52</v>
      </c>
      <c r="C3122" s="25" t="n">
        <v>45657</v>
      </c>
      <c r="D3122" s="4" t="s">
        <v>269</v>
      </c>
      <c r="E3122" s="4" t="s">
        <v>875</v>
      </c>
      <c r="F3122" s="4" t="s">
        <v>105</v>
      </c>
      <c r="G3122" s="4" t="s">
        <v>438</v>
      </c>
      <c r="H3122" s="4" t="s">
        <v>566</v>
      </c>
      <c r="I3122" s="5" t="n">
        <v>2250</v>
      </c>
      <c r="J3122" s="25" t="n">
        <v>45688</v>
      </c>
      <c r="K3122" s="4" t="s">
        <v>567</v>
      </c>
      <c r="L3122" s="4" t="s">
        <v>5</v>
      </c>
      <c r="M3122" s="4" t="s">
        <v>441</v>
      </c>
      <c r="N3122" s="25" t="n">
        <v>45687</v>
      </c>
      <c r="O3122" s="25" t="n">
        <v>45688</v>
      </c>
      <c r="P3122" s="25" t="n">
        <v>45689</v>
      </c>
      <c r="Q3122" s="25" t="n">
        <v>45689</v>
      </c>
      <c r="R3122" s="6" t="n">
        <v>0.021161495624503</v>
      </c>
      <c r="S3122" s="6" t="n">
        <v>0.022943284512309</v>
      </c>
      <c r="T3122" s="6" t="n">
        <v>-0.0192681162179658</v>
      </c>
      <c r="U3122" s="6" t="n">
        <v>0.0248366639188462</v>
      </c>
      <c r="V3122" s="6" t="n">
        <v>0.0137491718780664</v>
      </c>
      <c r="W3122" s="6" t="n">
        <v>0.0200470322982627</v>
      </c>
      <c r="X3122" s="6" t="n">
        <v>0.0110874920407799</v>
      </c>
      <c r="Y3122" s="6" t="n">
        <v>0.00478963162058355</v>
      </c>
      <c r="AB3122" s="6" t="n">
        <v>-0.0116522600053312</v>
      </c>
      <c r="AC3122" s="6" t="n">
        <v>-0.0192681162179658</v>
      </c>
      <c r="AD3122" s="6" t="n">
        <v>0.0192681162179658</v>
      </c>
      <c r="AE3122" s="6" t="n">
        <v>0.0333193709302768</v>
      </c>
      <c r="AF3122" s="7" t="n">
        <v>0.434285714285716</v>
      </c>
      <c r="AG3122" s="7" t="n">
        <v>0.761681734130225</v>
      </c>
      <c r="AH3122" s="26" t="n">
        <v>251.4</v>
      </c>
      <c r="AI3122" s="6" t="n">
        <v>-0.0479075932588526</v>
      </c>
      <c r="AJ3122" s="6" t="n">
        <v>0.0507836990595605</v>
      </c>
      <c r="AK3122" s="6" t="n">
        <v>-0.0513207547169816</v>
      </c>
      <c r="AL3122" s="6" t="n">
        <v>-0.242542934618861</v>
      </c>
      <c r="AM3122" s="6" t="n">
        <v>-0.00435643564356447</v>
      </c>
      <c r="AN3122" s="6" t="n">
        <v>-0.0473927914931243</v>
      </c>
      <c r="AO3122" s="6" t="n">
        <v>0.0981764905526847</v>
      </c>
      <c r="AP3122" s="6" t="n">
        <v>-0.0335857115123275</v>
      </c>
      <c r="AQ3122" s="6" t="n">
        <v>-0.125878470199961</v>
      </c>
      <c r="AR3122" s="6" t="n">
        <v>-0.0678407692228353</v>
      </c>
      <c r="AS3122" s="4" t="s">
        <v>442</v>
      </c>
      <c r="AT3122" s="4" t="s">
        <v>121</v>
      </c>
      <c r="AU3122" s="5" t="n">
        <v>166096.68</v>
      </c>
      <c r="AV3122" s="6" t="n">
        <v>0.00318670650180652</v>
      </c>
      <c r="AW3122" s="6" t="n">
        <v>0.0490597117017655</v>
      </c>
      <c r="AX3122" s="5" t="n">
        <v>24642.74</v>
      </c>
      <c r="AY3122" s="6" t="n">
        <v>0.148363832437831</v>
      </c>
      <c r="AZ3122" s="6" t="n">
        <v>0.0274191341952968</v>
      </c>
      <c r="BA3122" s="5" t="n">
        <v>8621.69</v>
      </c>
      <c r="BB3122" s="6" t="n">
        <v>-0.167504470648215</v>
      </c>
      <c r="BC3122" s="6" t="n">
        <v>-0.160701873935264</v>
      </c>
      <c r="BD3122" s="6" t="n">
        <v>0.0519076600447402</v>
      </c>
      <c r="BE3122" s="7" t="n">
        <v>6.85</v>
      </c>
      <c r="BM3122" s="5" t="n">
        <v>316268.2392</v>
      </c>
      <c r="BN3122" s="5" t="n">
        <v>40672.75</v>
      </c>
      <c r="BO3122" s="26" t="n">
        <v>7.77592464733759</v>
      </c>
      <c r="BP3122" s="7" t="n">
        <v>0.897784911826851</v>
      </c>
      <c r="BQ3122" s="6" t="n">
        <v>0.115456997404707</v>
      </c>
      <c r="BR3122" s="7" t="n">
        <v>0.448222159102554</v>
      </c>
      <c r="BS3122" s="26" t="n">
        <v>12.45</v>
      </c>
      <c r="BT3122" s="7" t="n">
        <v>1.55</v>
      </c>
      <c r="BU3122" s="4" t="s">
        <v>1546</v>
      </c>
      <c r="BV3122" s="5" t="n">
        <v>44662.78</v>
      </c>
      <c r="BW3122" s="5" t="n">
        <v>19263.47</v>
      </c>
      <c r="BX3122" s="5" t="n">
        <v>25399.31</v>
      </c>
      <c r="BY3122" s="7" t="n">
        <v>2.20218725808758</v>
      </c>
      <c r="BZ3122" s="5" t="n">
        <v>1</v>
      </c>
      <c r="CF3122" s="25" t="n">
        <v>45715</v>
      </c>
      <c r="CG3122" s="6" t="n">
        <v>0.305914871140104</v>
      </c>
      <c r="CH3122" s="6" t="n">
        <v>0.295753572083358</v>
      </c>
      <c r="CI3122" s="6" t="n">
        <v>0.249492091518734</v>
      </c>
      <c r="CJ3122" s="6" t="n">
        <v>-0.156419008699531</v>
      </c>
      <c r="CK3122" s="6" t="n">
        <v>0.0647372429550647</v>
      </c>
      <c r="CL3122" s="7" t="n">
        <v>0.297635724637518</v>
      </c>
      <c r="CM3122" s="6" t="n">
        <v>-0.135780080598733</v>
      </c>
      <c r="CN3122" s="4" t="s">
        <v>493</v>
      </c>
    </row>
    <row r="3123" customFormat="false" ht="15" hidden="false" customHeight="false" outlineLevel="0" collapsed="false">
      <c r="A3123" s="4" t="s">
        <v>51</v>
      </c>
      <c r="B3123" s="4" t="s">
        <v>52</v>
      </c>
      <c r="C3123" s="25" t="n">
        <v>45657</v>
      </c>
      <c r="D3123" s="4" t="s">
        <v>280</v>
      </c>
      <c r="E3123" s="4" t="s">
        <v>808</v>
      </c>
      <c r="F3123" s="4" t="s">
        <v>69</v>
      </c>
      <c r="G3123" s="4" t="s">
        <v>438</v>
      </c>
      <c r="H3123" s="4" t="s">
        <v>453</v>
      </c>
      <c r="I3123" s="5" t="n">
        <v>8000</v>
      </c>
      <c r="J3123" s="25" t="n">
        <v>45688</v>
      </c>
      <c r="K3123" s="4" t="s">
        <v>758</v>
      </c>
      <c r="L3123" s="4" t="s">
        <v>6</v>
      </c>
      <c r="M3123" s="4" t="s">
        <v>441</v>
      </c>
      <c r="N3123" s="25" t="n">
        <v>45687</v>
      </c>
      <c r="O3123" s="25" t="n">
        <v>45688</v>
      </c>
      <c r="P3123" s="25" t="n">
        <v>45689</v>
      </c>
      <c r="Q3123" s="25" t="n">
        <v>45688</v>
      </c>
      <c r="R3123" s="6" t="n">
        <v>-0.0127851079063107</v>
      </c>
      <c r="S3123" s="6" t="n">
        <v>0.048487360132615</v>
      </c>
      <c r="T3123" s="6" t="n">
        <v>-0.0182806324110673</v>
      </c>
      <c r="U3123" s="6" t="n">
        <v>0.017421619815237</v>
      </c>
      <c r="V3123" s="6" t="n">
        <v>0.0137491718780664</v>
      </c>
      <c r="W3123" s="6" t="n">
        <v>0.00693298492555705</v>
      </c>
      <c r="X3123" s="6" t="n">
        <v>0.0036724479371707</v>
      </c>
      <c r="Y3123" s="6" t="n">
        <v>0.01048863488968</v>
      </c>
      <c r="Z3123" s="6" t="n">
        <v>-0.000967535892374083</v>
      </c>
      <c r="AA3123" s="6" t="n">
        <v>0.0183891557076111</v>
      </c>
      <c r="AB3123" s="6" t="n">
        <v>0.00486945710733533</v>
      </c>
      <c r="AC3123" s="6" t="n">
        <v>0.048487360132615</v>
      </c>
      <c r="AD3123" s="6" t="n">
        <v>0.048487360132615</v>
      </c>
      <c r="AE3123" s="6" t="n">
        <v>0.0570866141732284</v>
      </c>
      <c r="AF3123" s="7" t="n">
        <v>0.878402903811252</v>
      </c>
      <c r="AG3123" s="7" t="n">
        <v>2.01744025493657</v>
      </c>
      <c r="AH3123" s="26" t="n">
        <v>97.77</v>
      </c>
      <c r="AI3123" s="6" t="n">
        <v>-0.00437881873727086</v>
      </c>
      <c r="AJ3123" s="6" t="n">
        <v>-0.0487448920023349</v>
      </c>
      <c r="AK3123" s="6" t="n">
        <v>-0.035132734629429</v>
      </c>
      <c r="AL3123" s="6" t="n">
        <v>-0.221018245558122</v>
      </c>
      <c r="AM3123" s="6" t="n">
        <v>-0.0905116279069756</v>
      </c>
      <c r="AN3123" s="6" t="n">
        <v>-0.0333119020373495</v>
      </c>
      <c r="AO3123" s="6" t="n">
        <v>-0.0154329899649854</v>
      </c>
      <c r="AP3123" s="6" t="n">
        <v>-0.000805234021137524</v>
      </c>
      <c r="AQ3123" s="6" t="n">
        <v>-0.121389028686462</v>
      </c>
      <c r="AR3123" s="6" t="n">
        <v>-0.0633513277093366</v>
      </c>
      <c r="AS3123" s="4" t="s">
        <v>455</v>
      </c>
      <c r="AT3123" s="4" t="s">
        <v>456</v>
      </c>
      <c r="AU3123" s="5" t="n">
        <v>31339.83</v>
      </c>
      <c r="AV3123" s="6" t="n">
        <v>0.148491945670979</v>
      </c>
      <c r="AW3123" s="6" t="n">
        <v>0.049031615386907</v>
      </c>
      <c r="BA3123" s="5" t="n">
        <v>4508.21</v>
      </c>
      <c r="BB3123" s="6" t="n">
        <v>1.02815805219519</v>
      </c>
      <c r="BC3123" s="6" t="n">
        <v>0.0475779953804614</v>
      </c>
      <c r="BD3123" s="6" t="n">
        <v>0.143849216795369</v>
      </c>
      <c r="BE3123" s="7" t="n">
        <v>3.92</v>
      </c>
      <c r="BF3123" s="5" t="n">
        <v>11032.25</v>
      </c>
      <c r="BG3123" s="6" t="n">
        <v>0.0718425227756516</v>
      </c>
      <c r="BH3123" s="6" t="n">
        <v>0.04578317439908</v>
      </c>
      <c r="BI3123" s="6" t="n">
        <v>-1.10419442811716</v>
      </c>
      <c r="BJ3123" s="27" t="n">
        <v>0.0409</v>
      </c>
      <c r="BK3123" s="27" t="n">
        <v>0.0041</v>
      </c>
      <c r="BL3123" s="27" t="n">
        <v>0.0103</v>
      </c>
      <c r="BM3123" s="5" t="n">
        <v>112366.57215</v>
      </c>
      <c r="BN3123" s="5" t="n">
        <v>12788.07</v>
      </c>
      <c r="BO3123" s="26" t="n">
        <v>8.78682804754744</v>
      </c>
      <c r="BP3123" s="7" t="n">
        <v>0.923813764167988</v>
      </c>
      <c r="BQ3123" s="6" t="n">
        <v>0.105136206053997</v>
      </c>
      <c r="BS3123" s="26" t="n">
        <v>13.04</v>
      </c>
      <c r="BT3123" s="7" t="n">
        <v>2.17</v>
      </c>
      <c r="BZ3123" s="5" t="n">
        <v>19</v>
      </c>
      <c r="CA3123" s="6" t="n">
        <v>0.110007170215853</v>
      </c>
      <c r="CB3123" s="6" t="n">
        <v>0.0563423033500534</v>
      </c>
      <c r="CC3123" s="4" t="s">
        <v>1571</v>
      </c>
      <c r="CD3123" s="26" t="n">
        <v>9.09491421149182</v>
      </c>
      <c r="CE3123" s="6" t="n">
        <v>-0.0338745541497356</v>
      </c>
      <c r="CF3123" s="25" t="n">
        <v>45715</v>
      </c>
      <c r="CG3123" s="6" t="n">
        <v>0.360373400352243</v>
      </c>
      <c r="CH3123" s="6" t="n">
        <v>0.428918088041153</v>
      </c>
      <c r="CI3123" s="6" t="n">
        <v>0.352287763596047</v>
      </c>
      <c r="CJ3123" s="6" t="n">
        <v>-0.178659577624887</v>
      </c>
      <c r="CK3123" s="6" t="n">
        <v>0.0963730569948187</v>
      </c>
      <c r="CL3123" s="7" t="n">
        <v>0.503121532558855</v>
      </c>
      <c r="CM3123" s="6" t="n">
        <v>0.00788888888888881</v>
      </c>
      <c r="CN3123" s="4" t="s">
        <v>493</v>
      </c>
    </row>
    <row r="3124" customFormat="false" ht="15" hidden="false" customHeight="false" outlineLevel="0" collapsed="false">
      <c r="A3124" s="4" t="s">
        <v>51</v>
      </c>
      <c r="B3124" s="4" t="s">
        <v>52</v>
      </c>
      <c r="C3124" s="25" t="n">
        <v>45657</v>
      </c>
      <c r="D3124" s="4" t="s">
        <v>304</v>
      </c>
      <c r="E3124" s="4" t="s">
        <v>764</v>
      </c>
      <c r="F3124" s="4" t="s">
        <v>71</v>
      </c>
      <c r="G3124" s="4" t="s">
        <v>438</v>
      </c>
      <c r="H3124" s="4" t="s">
        <v>521</v>
      </c>
      <c r="I3124" s="5" t="n">
        <v>350</v>
      </c>
      <c r="J3124" s="25" t="n">
        <v>45688</v>
      </c>
      <c r="K3124" s="4" t="s">
        <v>1456</v>
      </c>
      <c r="L3124" s="4" t="s">
        <v>6</v>
      </c>
      <c r="M3124" s="4" t="s">
        <v>441</v>
      </c>
      <c r="N3124" s="25" t="n">
        <v>45687</v>
      </c>
      <c r="O3124" s="25" t="n">
        <v>45688</v>
      </c>
      <c r="P3124" s="25" t="n">
        <v>45689</v>
      </c>
      <c r="Q3124" s="25" t="n">
        <v>45688</v>
      </c>
      <c r="R3124" s="6" t="n">
        <v>0.00216094735932226</v>
      </c>
      <c r="S3124" s="6" t="n">
        <v>0.0027887988039792</v>
      </c>
      <c r="T3124" s="6" t="n">
        <v>-0.00100346913615645</v>
      </c>
      <c r="U3124" s="6" t="n">
        <v>0.00394627702714501</v>
      </c>
      <c r="V3124" s="6" t="n">
        <v>0.0137491718780664</v>
      </c>
      <c r="W3124" s="6" t="n">
        <v>0.00812722427803969</v>
      </c>
      <c r="X3124" s="6" t="n">
        <v>-0.00980289485092134</v>
      </c>
      <c r="Y3124" s="6" t="n">
        <v>-0.00418094725089468</v>
      </c>
      <c r="Z3124" s="6" t="n">
        <v>-0.00617177497364879</v>
      </c>
      <c r="AA3124" s="6" t="n">
        <v>0.0101180520007938</v>
      </c>
      <c r="AB3124" s="6" t="n">
        <v>0.00166752918176072</v>
      </c>
      <c r="AC3124" s="6" t="n">
        <v>0.0027887988039792</v>
      </c>
      <c r="AD3124" s="6" t="n">
        <v>0.0027887988039792</v>
      </c>
      <c r="AE3124" s="6" t="n">
        <v>0.036685641998735</v>
      </c>
      <c r="AF3124" s="7" t="n">
        <v>0.594043887147337</v>
      </c>
      <c r="AG3124" s="7" t="n">
        <v>2.38064131945272</v>
      </c>
      <c r="AH3124" s="26" t="n">
        <v>1735.35</v>
      </c>
      <c r="AI3124" s="6" t="n">
        <v>-0.0353539564746103</v>
      </c>
      <c r="AJ3124" s="6" t="n">
        <v>-0.080048771436902</v>
      </c>
      <c r="AK3124" s="6" t="n">
        <v>-0.0727986749305407</v>
      </c>
      <c r="AL3124" s="6" t="n">
        <v>0.0198342736248229</v>
      </c>
      <c r="AM3124" s="6" t="n">
        <v>0.238783595674054</v>
      </c>
      <c r="AN3124" s="6" t="n">
        <v>-0.0960330596162264</v>
      </c>
      <c r="AO3124" s="6" t="n">
        <v>0.0159842881793244</v>
      </c>
      <c r="AP3124" s="6" t="n">
        <v>0.00436230053954767</v>
      </c>
      <c r="AQ3124" s="6" t="n">
        <v>-0.0901733440477559</v>
      </c>
      <c r="AR3124" s="6" t="n">
        <v>-0.0321356430706307</v>
      </c>
      <c r="AS3124" s="4" t="s">
        <v>442</v>
      </c>
      <c r="AT3124" s="4" t="s">
        <v>121</v>
      </c>
      <c r="AU3124" s="5" t="n">
        <v>13675.46</v>
      </c>
      <c r="AV3124" s="6" t="n">
        <v>0.104578901031444</v>
      </c>
      <c r="AW3124" s="6" t="n">
        <v>0.0288961500640641</v>
      </c>
      <c r="AX3124" s="5" t="n">
        <v>3692.85</v>
      </c>
      <c r="AY3124" s="6" t="n">
        <v>0.270034792248305</v>
      </c>
      <c r="AZ3124" s="6" t="n">
        <v>-0.00515320196850055</v>
      </c>
      <c r="BA3124" s="5" t="n">
        <v>2903.38</v>
      </c>
      <c r="BB3124" s="6" t="n">
        <v>0.150422981674096</v>
      </c>
      <c r="BC3124" s="6" t="n">
        <v>-0.0449910531024682</v>
      </c>
      <c r="BD3124" s="6" t="n">
        <v>0.212305838341087</v>
      </c>
      <c r="BE3124" s="7" t="n">
        <v>12.1</v>
      </c>
      <c r="BM3124" s="5" t="n">
        <v>416362.5255</v>
      </c>
      <c r="BN3124" s="5" t="n">
        <v>11054.11</v>
      </c>
      <c r="BO3124" s="26" t="n">
        <v>37.6658569075213</v>
      </c>
      <c r="BP3124" s="7" t="n">
        <v>6.02420788426229</v>
      </c>
      <c r="BQ3124" s="6" t="n">
        <v>0.159938160946482</v>
      </c>
      <c r="BR3124" s="7" t="n">
        <v>0.0301110180293974</v>
      </c>
      <c r="BS3124" s="26" t="n">
        <v>33.39</v>
      </c>
      <c r="BT3124" s="7" t="n">
        <v>5.17</v>
      </c>
      <c r="BU3124" s="4" t="s">
        <v>1546</v>
      </c>
      <c r="BV3124" s="5" t="n">
        <v>6299.15</v>
      </c>
      <c r="BW3124" s="5" t="n">
        <v>697.5</v>
      </c>
      <c r="BX3124" s="5" t="n">
        <v>5601.65</v>
      </c>
      <c r="BY3124" s="7" t="n">
        <v>1.07205341248311</v>
      </c>
      <c r="BZ3124" s="5" t="n">
        <v>12</v>
      </c>
      <c r="CA3124" s="6" t="n">
        <v>0.133931961282747</v>
      </c>
      <c r="CB3124" s="6" t="n">
        <v>0.138009049773756</v>
      </c>
      <c r="CC3124" s="4" t="s">
        <v>594</v>
      </c>
      <c r="CD3124" s="26" t="n">
        <v>30.0233421345192</v>
      </c>
      <c r="CE3124" s="6" t="n">
        <v>0.254552432529327</v>
      </c>
      <c r="CF3124" s="25" t="n">
        <v>45715</v>
      </c>
      <c r="CG3124" s="6" t="n">
        <v>0.250902262644004</v>
      </c>
      <c r="CH3124" s="6" t="n">
        <v>0.309270135752391</v>
      </c>
      <c r="CI3124" s="6" t="n">
        <v>0.268630750862044</v>
      </c>
      <c r="CJ3124" s="6" t="n">
        <v>-0.131404168047071</v>
      </c>
      <c r="CK3124" s="6" t="n">
        <v>0.0694304689072248</v>
      </c>
      <c r="CL3124" s="7" t="n">
        <v>0.0401667862520946</v>
      </c>
      <c r="CM3124" s="6" t="n">
        <v>0.0326876932591218</v>
      </c>
      <c r="CN3124" s="4" t="s">
        <v>493</v>
      </c>
    </row>
    <row r="3125" customFormat="false" ht="15" hidden="false" customHeight="false" outlineLevel="0" collapsed="false">
      <c r="A3125" s="4" t="s">
        <v>51</v>
      </c>
      <c r="B3125" s="4" t="s">
        <v>52</v>
      </c>
      <c r="C3125" s="25" t="n">
        <v>45657</v>
      </c>
      <c r="D3125" s="4" t="s">
        <v>325</v>
      </c>
      <c r="E3125" s="4" t="s">
        <v>660</v>
      </c>
      <c r="F3125" s="4" t="s">
        <v>98</v>
      </c>
      <c r="G3125" s="4" t="s">
        <v>459</v>
      </c>
      <c r="H3125" s="4" t="s">
        <v>528</v>
      </c>
      <c r="I3125" s="5" t="n">
        <v>1355</v>
      </c>
      <c r="J3125" s="25" t="n">
        <v>45688</v>
      </c>
      <c r="K3125" s="4" t="s">
        <v>574</v>
      </c>
      <c r="L3125" s="4" t="s">
        <v>6</v>
      </c>
      <c r="M3125" s="4" t="s">
        <v>441</v>
      </c>
      <c r="N3125" s="25" t="n">
        <v>45687</v>
      </c>
      <c r="O3125" s="25" t="n">
        <v>45688</v>
      </c>
      <c r="P3125" s="25" t="n">
        <v>45689</v>
      </c>
      <c r="Q3125" s="25" t="n">
        <v>45688</v>
      </c>
      <c r="R3125" s="6" t="n">
        <v>0.0250406798047369</v>
      </c>
      <c r="S3125" s="6" t="n">
        <v>0.0649087221095335</v>
      </c>
      <c r="T3125" s="6" t="n">
        <v>0.000414078674948248</v>
      </c>
      <c r="U3125" s="6" t="n">
        <v>0.0903634805892186</v>
      </c>
      <c r="V3125" s="6" t="n">
        <v>0.0137491718780664</v>
      </c>
      <c r="W3125" s="6" t="n">
        <v>0.0074636216661953</v>
      </c>
      <c r="X3125" s="6" t="n">
        <v>0.0766143087111523</v>
      </c>
      <c r="Y3125" s="6" t="n">
        <v>0.0828998589230233</v>
      </c>
      <c r="AB3125" s="6" t="n">
        <v>0.0106711350207249</v>
      </c>
      <c r="AC3125" s="6" t="n">
        <v>0.0649087221095335</v>
      </c>
      <c r="AD3125" s="6" t="n">
        <v>0.0649087221095335</v>
      </c>
      <c r="AE3125" s="6" t="n">
        <v>0.0882793897169062</v>
      </c>
      <c r="AF3125" s="7" t="n">
        <v>0.71928071928072</v>
      </c>
      <c r="AG3125" s="7" t="n">
        <v>4.40483499946959</v>
      </c>
      <c r="AH3125" s="26" t="n">
        <v>553.1</v>
      </c>
      <c r="AI3125" s="6" t="n">
        <v>0.0191634420490141</v>
      </c>
      <c r="AJ3125" s="6" t="n">
        <v>0.103992015968064</v>
      </c>
      <c r="AK3125" s="6" t="n">
        <v>0.0345085569999071</v>
      </c>
      <c r="AL3125" s="6" t="n">
        <v>-0.020888652858913</v>
      </c>
      <c r="AM3125" s="6" t="n">
        <v>0.0249235615676828</v>
      </c>
      <c r="AN3125" s="6" t="n">
        <v>-0.0242286544630598</v>
      </c>
      <c r="AO3125" s="6" t="n">
        <v>0.128220670431123</v>
      </c>
      <c r="AP3125" s="6" t="n">
        <v>0.0618377483443711</v>
      </c>
      <c r="AQ3125" s="6" t="n">
        <v>0.0210264900662254</v>
      </c>
      <c r="AR3125" s="6" t="n">
        <v>0.0790641910433506</v>
      </c>
      <c r="AS3125" s="4" t="s">
        <v>442</v>
      </c>
      <c r="AT3125" s="4" t="s">
        <v>121</v>
      </c>
      <c r="AU3125" s="5" t="n">
        <v>10907</v>
      </c>
      <c r="AV3125" s="6" t="n">
        <v>0.103165773237585</v>
      </c>
      <c r="AW3125" s="6" t="n">
        <v>-0.0165013525698828</v>
      </c>
      <c r="AX3125" s="5" t="n">
        <v>1880</v>
      </c>
      <c r="AY3125" s="6" t="n">
        <v>0.172366370220959</v>
      </c>
      <c r="AZ3125" s="6" t="n">
        <v>0.16467950868561</v>
      </c>
      <c r="BA3125" s="5" t="n">
        <v>828</v>
      </c>
      <c r="BD3125" s="6" t="n">
        <v>0.0759145502888054</v>
      </c>
      <c r="BE3125" s="7" t="n">
        <v>9.98</v>
      </c>
      <c r="BM3125" s="5" t="n">
        <v>41482.5</v>
      </c>
      <c r="BN3125" s="5" t="n">
        <v>-2004</v>
      </c>
      <c r="BP3125" s="7" t="n">
        <v>1.73233525432223</v>
      </c>
      <c r="BQ3125" s="6" t="n">
        <v>-0.083688298672012</v>
      </c>
      <c r="BR3125" s="7" t="n">
        <v>1.32978367994655</v>
      </c>
      <c r="BS3125" s="26" t="n">
        <v>17.89</v>
      </c>
      <c r="BT3125" s="7" t="n">
        <v>2.07</v>
      </c>
      <c r="BU3125" s="4" t="s">
        <v>1546</v>
      </c>
      <c r="BV3125" s="5" t="n">
        <v>-2715</v>
      </c>
      <c r="BW3125" s="5" t="n">
        <v>494</v>
      </c>
      <c r="BX3125" s="5" t="n">
        <v>-3209</v>
      </c>
      <c r="BZ3125" s="5" t="n">
        <v>1</v>
      </c>
      <c r="CF3125" s="25" t="n">
        <v>45715</v>
      </c>
      <c r="CG3125" s="6" t="n">
        <v>0.329257632079255</v>
      </c>
      <c r="CH3125" s="6" t="n">
        <v>0.374353520561475</v>
      </c>
      <c r="CI3125" s="6" t="n">
        <v>0.368234089952801</v>
      </c>
      <c r="CJ3125" s="6" t="n">
        <v>-0.0163466623727658</v>
      </c>
      <c r="CK3125" s="6" t="n">
        <v>0.084134403386542</v>
      </c>
      <c r="CL3125" s="7" t="n">
        <v>0.771488469601677</v>
      </c>
      <c r="CM3125" s="6" t="n">
        <v>-0.0104564119393905</v>
      </c>
      <c r="CN3125" s="4" t="s">
        <v>493</v>
      </c>
    </row>
    <row r="3126" customFormat="false" ht="15" hidden="false" customHeight="false" outlineLevel="0" collapsed="false">
      <c r="A3126" s="4" t="s">
        <v>51</v>
      </c>
      <c r="B3126" s="4" t="s">
        <v>52</v>
      </c>
      <c r="C3126" s="25" t="n">
        <v>45657</v>
      </c>
      <c r="D3126" s="4" t="s">
        <v>327</v>
      </c>
      <c r="E3126" s="4" t="s">
        <v>675</v>
      </c>
      <c r="F3126" s="4" t="s">
        <v>93</v>
      </c>
      <c r="G3126" s="4" t="s">
        <v>459</v>
      </c>
      <c r="H3126" s="4" t="s">
        <v>505</v>
      </c>
      <c r="I3126" s="5" t="n">
        <v>1150</v>
      </c>
      <c r="J3126" s="25" t="n">
        <v>45688</v>
      </c>
      <c r="K3126" s="4" t="s">
        <v>801</v>
      </c>
      <c r="L3126" s="4" t="s">
        <v>6</v>
      </c>
      <c r="M3126" s="4" t="s">
        <v>441</v>
      </c>
      <c r="N3126" s="25" t="n">
        <v>45687</v>
      </c>
      <c r="O3126" s="25" t="n">
        <v>45688</v>
      </c>
      <c r="P3126" s="25" t="n">
        <v>45689</v>
      </c>
      <c r="Q3126" s="25" t="n">
        <v>45688</v>
      </c>
      <c r="R3126" s="6" t="n">
        <v>0.00429633070134683</v>
      </c>
      <c r="S3126" s="6" t="n">
        <v>0.0206960342236096</v>
      </c>
      <c r="T3126" s="6" t="n">
        <v>-0.00339827820570915</v>
      </c>
      <c r="U3126" s="6" t="n">
        <v>0.0215940867192472</v>
      </c>
      <c r="V3126" s="6" t="n">
        <v>0.0137491718780664</v>
      </c>
      <c r="W3126" s="6" t="n">
        <v>-0.00107669074742167</v>
      </c>
      <c r="X3126" s="6" t="n">
        <v>0.00784491484118088</v>
      </c>
      <c r="Y3126" s="6" t="n">
        <v>0.0226707774666689</v>
      </c>
      <c r="AB3126" s="6" t="n">
        <v>0.00554977454040939</v>
      </c>
      <c r="AC3126" s="6" t="n">
        <v>0.0206960342236096</v>
      </c>
      <c r="AD3126" s="6" t="n">
        <v>0.0206960342236096</v>
      </c>
      <c r="AE3126" s="6" t="n">
        <v>0.0390796623887155</v>
      </c>
      <c r="AF3126" s="7" t="n">
        <v>0.857988165680472</v>
      </c>
      <c r="AG3126" s="7" t="n">
        <v>1.7981676349808</v>
      </c>
      <c r="AH3126" s="26" t="n">
        <v>430.6</v>
      </c>
      <c r="AI3126" s="6" t="n">
        <v>-0.0462901439645624</v>
      </c>
      <c r="AJ3126" s="6" t="n">
        <v>-0.0311621104736191</v>
      </c>
      <c r="AK3126" s="6" t="n">
        <v>-0.0882913402498416</v>
      </c>
      <c r="AL3126" s="6" t="n">
        <v>-0.0371198568872991</v>
      </c>
      <c r="AM3126" s="6" t="n">
        <v>0.607916355489167</v>
      </c>
      <c r="AN3126" s="6" t="n">
        <v>-0.0394513231366837</v>
      </c>
      <c r="AO3126" s="6" t="n">
        <v>0.00828921266306459</v>
      </c>
      <c r="AP3126" s="6" t="n">
        <v>0.0361445783132532</v>
      </c>
      <c r="AQ3126" s="6" t="n">
        <v>-0.0699022505114799</v>
      </c>
      <c r="AR3126" s="6" t="n">
        <v>-0.0118645495343547</v>
      </c>
      <c r="AS3126" s="4" t="s">
        <v>442</v>
      </c>
      <c r="AT3126" s="4" t="s">
        <v>121</v>
      </c>
      <c r="AU3126" s="5" t="n">
        <v>39115</v>
      </c>
      <c r="AV3126" s="6" t="n">
        <v>0.100559916715906</v>
      </c>
      <c r="AW3126" s="6" t="n">
        <v>0.0393527129723124</v>
      </c>
      <c r="AX3126" s="5" t="n">
        <v>11104</v>
      </c>
      <c r="AY3126" s="6" t="n">
        <v>0.283880864118625</v>
      </c>
      <c r="AZ3126" s="6" t="n">
        <v>0.0438482257572954</v>
      </c>
      <c r="BA3126" s="5" t="n">
        <v>4876</v>
      </c>
      <c r="BB3126" s="6" t="n">
        <v>1.42225534028813</v>
      </c>
      <c r="BC3126" s="6" t="n">
        <v>0.120404411764706</v>
      </c>
      <c r="BD3126" s="6" t="n">
        <v>0.124658059567941</v>
      </c>
      <c r="BE3126" s="7" t="n">
        <v>9.09</v>
      </c>
      <c r="BM3126" s="5" t="n">
        <v>168364.6</v>
      </c>
      <c r="BN3126" s="5" t="n">
        <v>11340</v>
      </c>
      <c r="BO3126" s="26" t="n">
        <v>14.8469664902998</v>
      </c>
      <c r="BP3126" s="7" t="n">
        <v>4.49115983781477</v>
      </c>
      <c r="BQ3126" s="6" t="n">
        <v>0.302496798975672</v>
      </c>
      <c r="BR3126" s="7" t="n">
        <v>2.09808472044388</v>
      </c>
      <c r="BS3126" s="26" t="n">
        <v>20.41</v>
      </c>
      <c r="BT3126" s="7" t="n">
        <v>2.36</v>
      </c>
      <c r="BU3126" s="4" t="s">
        <v>1546</v>
      </c>
      <c r="BV3126" s="5" t="n">
        <v>18354</v>
      </c>
      <c r="BW3126" s="5" t="n">
        <v>7601</v>
      </c>
      <c r="BX3126" s="5" t="n">
        <v>10753</v>
      </c>
      <c r="BY3126" s="7" t="n">
        <v>2.30635838150289</v>
      </c>
      <c r="BZ3126" s="5" t="n">
        <v>1</v>
      </c>
      <c r="CF3126" s="25" t="n">
        <v>45715</v>
      </c>
      <c r="CG3126" s="6" t="n">
        <v>0.352268737056386</v>
      </c>
      <c r="CH3126" s="6" t="n">
        <v>0.402855584303942</v>
      </c>
      <c r="CI3126" s="6" t="n">
        <v>0.381669108648133</v>
      </c>
      <c r="CJ3126" s="6" t="n">
        <v>-0.0525907458684366</v>
      </c>
      <c r="CK3126" s="6" t="n">
        <v>0.0904150768875014</v>
      </c>
      <c r="CL3126" s="7" t="n">
        <v>0.228900255754475</v>
      </c>
      <c r="CM3126" s="6" t="n">
        <v>-0.0392810421590721</v>
      </c>
      <c r="CN3126" s="4" t="s">
        <v>493</v>
      </c>
    </row>
    <row r="3127" customFormat="false" ht="15" hidden="false" customHeight="false" outlineLevel="0" collapsed="false">
      <c r="A3127" s="4" t="s">
        <v>51</v>
      </c>
      <c r="B3127" s="4" t="s">
        <v>52</v>
      </c>
      <c r="C3127" s="25" t="n">
        <v>45657</v>
      </c>
      <c r="D3127" s="4" t="s">
        <v>328</v>
      </c>
      <c r="E3127" s="4" t="s">
        <v>1592</v>
      </c>
      <c r="F3127" s="4" t="s">
        <v>106</v>
      </c>
      <c r="G3127" s="4" t="s">
        <v>459</v>
      </c>
      <c r="H3127" s="4" t="s">
        <v>613</v>
      </c>
      <c r="I3127" s="5" t="n">
        <v>4850</v>
      </c>
      <c r="J3127" s="25" t="n">
        <v>45688</v>
      </c>
      <c r="K3127" s="4" t="s">
        <v>1311</v>
      </c>
      <c r="L3127" s="4" t="s">
        <v>5</v>
      </c>
      <c r="M3127" s="4" t="s">
        <v>441</v>
      </c>
      <c r="N3127" s="25" t="n">
        <v>45687</v>
      </c>
      <c r="O3127" s="25" t="n">
        <v>45688</v>
      </c>
      <c r="P3127" s="25" t="n">
        <v>45689</v>
      </c>
      <c r="Q3127" s="25" t="n">
        <v>45689</v>
      </c>
      <c r="R3127" s="6" t="n">
        <v>0.00747681241718734</v>
      </c>
      <c r="S3127" s="6" t="n">
        <v>0.0140911225927665</v>
      </c>
      <c r="T3127" s="6" t="n">
        <v>0.0677165354330709</v>
      </c>
      <c r="U3127" s="6" t="n">
        <v>0.0892844704430247</v>
      </c>
      <c r="V3127" s="6" t="n">
        <v>0.0137491718780664</v>
      </c>
      <c r="W3127" s="6" t="n">
        <v>0.0534720410464071</v>
      </c>
      <c r="X3127" s="6" t="n">
        <v>0.0755352985649583</v>
      </c>
      <c r="Y3127" s="6" t="n">
        <v>0.0358124293966176</v>
      </c>
      <c r="AB3127" s="6" t="n">
        <v>0.0180639184807783</v>
      </c>
      <c r="AC3127" s="6" t="n">
        <v>0.0677165354330709</v>
      </c>
      <c r="AD3127" s="6" t="n">
        <v>0.0677165354330709</v>
      </c>
      <c r="AE3127" s="6" t="n">
        <v>0.132005558128763</v>
      </c>
      <c r="AF3127" s="7" t="n">
        <v>0.828771929824562</v>
      </c>
      <c r="AG3127" s="7" t="n">
        <v>2.25305804153828</v>
      </c>
      <c r="AH3127" s="26" t="n">
        <v>105.66</v>
      </c>
      <c r="AI3127" s="6" t="n">
        <v>0.00647742427128994</v>
      </c>
      <c r="AJ3127" s="6" t="n">
        <v>-0.00723480221742001</v>
      </c>
      <c r="AN3127" s="6" t="n">
        <v>-0.0429259148434337</v>
      </c>
      <c r="AO3127" s="6" t="n">
        <v>0.0356911126260137</v>
      </c>
      <c r="AP3127" s="6" t="n">
        <v>-0.0184799583550236</v>
      </c>
      <c r="AQ3127" s="6" t="n">
        <v>-0.122939441263231</v>
      </c>
      <c r="AR3127" s="6" t="n">
        <v>-0.0649017402861055</v>
      </c>
      <c r="AS3127" s="4" t="s">
        <v>442</v>
      </c>
      <c r="AT3127" s="4" t="s">
        <v>121</v>
      </c>
      <c r="AU3127" s="5" t="n">
        <v>3135.938</v>
      </c>
      <c r="AX3127" s="5" t="n">
        <v>505.026</v>
      </c>
      <c r="AY3127" s="6" t="n">
        <v>0.161044637999858</v>
      </c>
      <c r="BA3127" s="5" t="n">
        <v>262.718</v>
      </c>
      <c r="BD3127" s="6" t="n">
        <v>0.0837765287451474</v>
      </c>
      <c r="BE3127" s="7" t="n">
        <v>0.58</v>
      </c>
      <c r="BS3127" s="26" t="n">
        <v>44.76</v>
      </c>
      <c r="BT3127" s="7" t="n">
        <v>8.64</v>
      </c>
      <c r="BZ3127" s="5" t="n">
        <v>1</v>
      </c>
      <c r="CO3127" s="4" t="s">
        <v>483</v>
      </c>
    </row>
    <row r="3128" customFormat="false" ht="15" hidden="false" customHeight="false" outlineLevel="0" collapsed="false">
      <c r="A3128" s="4" t="s">
        <v>51</v>
      </c>
      <c r="B3128" s="4" t="s">
        <v>52</v>
      </c>
      <c r="C3128" s="25" t="n">
        <v>45657</v>
      </c>
      <c r="D3128" s="4" t="s">
        <v>124</v>
      </c>
      <c r="E3128" s="4" t="s">
        <v>676</v>
      </c>
      <c r="F3128" s="4" t="s">
        <v>72</v>
      </c>
      <c r="G3128" s="4" t="s">
        <v>459</v>
      </c>
      <c r="H3128" s="4" t="s">
        <v>460</v>
      </c>
      <c r="I3128" s="5" t="n">
        <v>3100</v>
      </c>
      <c r="J3128" s="25" t="n">
        <v>45691</v>
      </c>
      <c r="K3128" s="4" t="s">
        <v>919</v>
      </c>
      <c r="L3128" s="4" t="s">
        <v>6</v>
      </c>
      <c r="M3128" s="4" t="s">
        <v>441</v>
      </c>
      <c r="N3128" s="25" t="n">
        <v>45689</v>
      </c>
      <c r="O3128" s="25" t="n">
        <v>45691</v>
      </c>
      <c r="P3128" s="25" t="n">
        <v>45692</v>
      </c>
      <c r="Q3128" s="25" t="n">
        <v>45691</v>
      </c>
      <c r="R3128" s="6" t="n">
        <v>-0.015441217459167</v>
      </c>
      <c r="S3128" s="6" t="n">
        <v>-0.0235533914618956</v>
      </c>
      <c r="T3128" s="6" t="n">
        <v>-0.0287023077815146</v>
      </c>
      <c r="U3128" s="6" t="n">
        <v>-0.0676969167025773</v>
      </c>
      <c r="V3128" s="6" t="n">
        <v>0.00991560996342689</v>
      </c>
      <c r="W3128" s="6" t="n">
        <v>0.017309126697773</v>
      </c>
      <c r="X3128" s="6" t="n">
        <v>-0.0776125266660042</v>
      </c>
      <c r="Y3128" s="6" t="n">
        <v>-0.0850060434003502</v>
      </c>
      <c r="Z3128" s="6" t="n">
        <v>0.00412835749313367</v>
      </c>
      <c r="AA3128" s="6" t="n">
        <v>-0.0718252741957109</v>
      </c>
      <c r="AB3128" s="6" t="n">
        <v>-0.00464273581700825</v>
      </c>
      <c r="AC3128" s="6" t="n">
        <v>-0.0235533914618956</v>
      </c>
      <c r="AD3128" s="6" t="n">
        <v>0.0235533914618956</v>
      </c>
      <c r="AE3128" s="6" t="n">
        <v>0.0570716793115162</v>
      </c>
      <c r="AF3128" s="7" t="n">
        <v>0.37202380952381</v>
      </c>
      <c r="AG3128" s="7" t="n">
        <v>2.15934661126912</v>
      </c>
      <c r="AH3128" s="26" t="n">
        <v>179.39</v>
      </c>
      <c r="AI3128" s="6" t="n">
        <v>0.0525729038314846</v>
      </c>
      <c r="AJ3128" s="6" t="n">
        <v>-0.0244711512317147</v>
      </c>
      <c r="AK3128" s="6" t="n">
        <v>-0.117305515917926</v>
      </c>
      <c r="AL3128" s="6" t="n">
        <v>-0.184924349129901</v>
      </c>
      <c r="AM3128" s="6" t="n">
        <v>0.048451198129746</v>
      </c>
      <c r="AN3128" s="6" t="n">
        <v>-0.0327471080989891</v>
      </c>
      <c r="AO3128" s="6" t="n">
        <v>0.00827595686727434</v>
      </c>
      <c r="AP3128" s="6" t="n">
        <v>-0.0411318727240165</v>
      </c>
      <c r="AQ3128" s="6" t="n">
        <v>-0.0645334606889142</v>
      </c>
      <c r="AR3128" s="6" t="n">
        <v>-0.00547725630166518</v>
      </c>
      <c r="AS3128" s="4" t="s">
        <v>442</v>
      </c>
      <c r="AT3128" s="4" t="s">
        <v>481</v>
      </c>
      <c r="AU3128" s="5" t="n">
        <v>9381.35</v>
      </c>
      <c r="AV3128" s="6" t="n">
        <v>0.0660552314416039</v>
      </c>
      <c r="AW3128" s="6" t="n">
        <v>-0.0911314753618724</v>
      </c>
      <c r="BA3128" s="5" t="n">
        <v>708</v>
      </c>
      <c r="BB3128" s="6" t="n">
        <v>-0.0377296944655866</v>
      </c>
      <c r="BC3128" s="6" t="n">
        <v>-0.292636627035668</v>
      </c>
      <c r="BD3128" s="6" t="n">
        <v>0.0754688824103141</v>
      </c>
      <c r="BE3128" s="7" t="n">
        <v>2.72</v>
      </c>
      <c r="BM3128" s="5" t="n">
        <v>46732.8889</v>
      </c>
      <c r="BN3128" s="5" t="n">
        <v>3740.91</v>
      </c>
      <c r="BO3128" s="26" t="n">
        <v>12.4923852485091</v>
      </c>
      <c r="BP3128" s="7" t="n">
        <v>1.53360057507287</v>
      </c>
      <c r="BQ3128" s="6" t="n">
        <v>0.122762830681667</v>
      </c>
      <c r="BR3128" s="7" t="n">
        <v>2.46837099222713</v>
      </c>
      <c r="BS3128" s="26" t="n">
        <v>15.77</v>
      </c>
      <c r="BT3128" s="7" t="n">
        <v>2.8</v>
      </c>
      <c r="BU3128" s="4" t="s">
        <v>1546</v>
      </c>
      <c r="BV3128" s="5" t="n">
        <v>-12683.82</v>
      </c>
      <c r="BW3128" s="5" t="n">
        <v>198.73</v>
      </c>
      <c r="BX3128" s="5" t="n">
        <v>-12882.55</v>
      </c>
      <c r="BY3128" s="7" t="n">
        <v>-7.20778069487538</v>
      </c>
      <c r="BZ3128" s="5" t="n">
        <v>11</v>
      </c>
      <c r="CA3128" s="6" t="n">
        <v>0.150269334566215</v>
      </c>
      <c r="CB3128" s="6" t="n">
        <v>0.033985734611873</v>
      </c>
      <c r="CC3128" s="4" t="s">
        <v>625</v>
      </c>
      <c r="CD3128" s="26" t="n">
        <v>18.8952594753271</v>
      </c>
      <c r="CE3128" s="6" t="n">
        <v>-0.338861407813888</v>
      </c>
      <c r="CF3128" s="25" t="n">
        <v>45715</v>
      </c>
      <c r="CG3128" s="6" t="n">
        <v>0.400481318018492</v>
      </c>
      <c r="CH3128" s="6" t="n">
        <v>0.365107283512037</v>
      </c>
      <c r="CI3128" s="6" t="n">
        <v>0.360080030295532</v>
      </c>
      <c r="CJ3128" s="6" t="n">
        <v>-0.0137692493235053</v>
      </c>
      <c r="CK3128" s="6" t="n">
        <v>0.0778595696489241</v>
      </c>
      <c r="CL3128" s="7" t="n">
        <v>0.302511195066965</v>
      </c>
      <c r="CM3128" s="6" t="n">
        <v>0.0631568269425848</v>
      </c>
      <c r="CN3128" s="4" t="s">
        <v>493</v>
      </c>
    </row>
    <row r="3129" customFormat="false" ht="15" hidden="false" customHeight="false" outlineLevel="0" collapsed="false">
      <c r="A3129" s="4" t="s">
        <v>51</v>
      </c>
      <c r="B3129" s="4" t="s">
        <v>52</v>
      </c>
      <c r="C3129" s="25" t="n">
        <v>45657</v>
      </c>
      <c r="D3129" s="4" t="s">
        <v>177</v>
      </c>
      <c r="E3129" s="4" t="s">
        <v>781</v>
      </c>
      <c r="F3129" s="4" t="s">
        <v>71</v>
      </c>
      <c r="G3129" s="4" t="s">
        <v>438</v>
      </c>
      <c r="H3129" s="4" t="s">
        <v>521</v>
      </c>
      <c r="I3129" s="5" t="n">
        <v>100</v>
      </c>
      <c r="J3129" s="25" t="n">
        <v>45691</v>
      </c>
      <c r="K3129" s="4" t="s">
        <v>1053</v>
      </c>
      <c r="L3129" s="4" t="s">
        <v>6</v>
      </c>
      <c r="M3129" s="4" t="s">
        <v>441</v>
      </c>
      <c r="N3129" s="25" t="n">
        <v>45689</v>
      </c>
      <c r="O3129" s="25" t="n">
        <v>45691</v>
      </c>
      <c r="P3129" s="25" t="n">
        <v>45692</v>
      </c>
      <c r="Q3129" s="25" t="n">
        <v>45691</v>
      </c>
      <c r="R3129" s="6" t="n">
        <v>0.00732380730408599</v>
      </c>
      <c r="S3129" s="6" t="n">
        <v>0.0472630838917514</v>
      </c>
      <c r="T3129" s="6" t="n">
        <v>0.036054791726857</v>
      </c>
      <c r="U3129" s="6" t="n">
        <v>0.0906416829226944</v>
      </c>
      <c r="V3129" s="6" t="n">
        <v>0.00991560996342689</v>
      </c>
      <c r="W3129" s="6" t="n">
        <v>0.0138452399964792</v>
      </c>
      <c r="X3129" s="6" t="n">
        <v>0.0807260729592675</v>
      </c>
      <c r="Y3129" s="6" t="n">
        <v>0.0767964429262151</v>
      </c>
      <c r="Z3129" s="6" t="n">
        <v>-0.00796417417565037</v>
      </c>
      <c r="AA3129" s="6" t="n">
        <v>0.0986058570983447</v>
      </c>
      <c r="AB3129" s="6" t="n">
        <v>8.00918386416605E-005</v>
      </c>
      <c r="AC3129" s="6" t="n">
        <v>0.0472630838917514</v>
      </c>
      <c r="AD3129" s="6" t="n">
        <v>0.0472630838917514</v>
      </c>
      <c r="AE3129" s="6" t="n">
        <v>0.0861610201920425</v>
      </c>
      <c r="AF3129" s="7" t="n">
        <v>0.85333608758521</v>
      </c>
      <c r="AG3129" s="7" t="n">
        <v>3.58768992520353</v>
      </c>
      <c r="AH3129" s="26" t="n">
        <v>5577.7</v>
      </c>
      <c r="AI3129" s="6" t="n">
        <v>-0.0320862110852741</v>
      </c>
      <c r="AJ3129" s="6" t="n">
        <v>-0.0922820293746697</v>
      </c>
      <c r="AK3129" s="6" t="n">
        <v>-0.0529657959301484</v>
      </c>
      <c r="AL3129" s="6" t="n">
        <v>0.134162955733137</v>
      </c>
      <c r="AM3129" s="6" t="n">
        <v>0.519560834740914</v>
      </c>
      <c r="AN3129" s="6" t="n">
        <v>-0.0897874616828145</v>
      </c>
      <c r="AO3129" s="6" t="n">
        <v>-0.00249456769185519</v>
      </c>
      <c r="AP3129" s="6" t="n">
        <v>-0.0245232725035883</v>
      </c>
      <c r="AQ3129" s="6" t="n">
        <v>-0.095091244617593</v>
      </c>
      <c r="AR3129" s="6" t="n">
        <v>-0.036035040230344</v>
      </c>
      <c r="AS3129" s="4" t="s">
        <v>442</v>
      </c>
      <c r="AT3129" s="4" t="s">
        <v>121</v>
      </c>
      <c r="AU3129" s="5" t="n">
        <v>2319</v>
      </c>
      <c r="AV3129" s="6" t="n">
        <v>0.250134770889488</v>
      </c>
      <c r="AW3129" s="6" t="n">
        <v>-0.00812660393498721</v>
      </c>
      <c r="AX3129" s="5" t="n">
        <v>743</v>
      </c>
      <c r="AY3129" s="6" t="n">
        <v>0.320396722725313</v>
      </c>
      <c r="AZ3129" s="6" t="n">
        <v>0.0567848628870377</v>
      </c>
      <c r="BA3129" s="5" t="n">
        <v>589</v>
      </c>
      <c r="BB3129" s="6" t="n">
        <v>0.645251396648045</v>
      </c>
      <c r="BC3129" s="6" t="n">
        <v>0.154901960784314</v>
      </c>
      <c r="BD3129" s="6" t="n">
        <v>0.253988788270806</v>
      </c>
      <c r="BE3129" s="7" t="n">
        <v>22.2</v>
      </c>
      <c r="BM3129" s="5" t="n">
        <v>147809.05</v>
      </c>
      <c r="BN3129" s="5" t="n">
        <v>1836</v>
      </c>
      <c r="BO3129" s="26" t="n">
        <v>80.5060185185185</v>
      </c>
      <c r="BP3129" s="7" t="n">
        <v>10.7756105562441</v>
      </c>
      <c r="BQ3129" s="6" t="n">
        <v>0.133848509149231</v>
      </c>
      <c r="BR3129" s="7" t="n">
        <v>0.000364511190493548</v>
      </c>
      <c r="BS3129" s="26" t="n">
        <v>33.31</v>
      </c>
      <c r="BT3129" s="7" t="n">
        <v>5.24</v>
      </c>
      <c r="BU3129" s="4" t="s">
        <v>1546</v>
      </c>
      <c r="BV3129" s="5" t="n">
        <v>926</v>
      </c>
      <c r="BW3129" s="5" t="n">
        <v>664</v>
      </c>
      <c r="BX3129" s="5" t="n">
        <v>262</v>
      </c>
      <c r="BY3129" s="7" t="n">
        <v>0.985106382978723</v>
      </c>
      <c r="BZ3129" s="5" t="n">
        <v>12</v>
      </c>
      <c r="CA3129" s="6" t="n">
        <v>0.107153315402271</v>
      </c>
      <c r="CB3129" s="6" t="n">
        <v>0.138009049773756</v>
      </c>
      <c r="CC3129" s="4" t="s">
        <v>608</v>
      </c>
      <c r="CD3129" s="26" t="n">
        <v>30.0233421345192</v>
      </c>
      <c r="CE3129" s="6" t="n">
        <v>1.68144759360275</v>
      </c>
      <c r="CF3129" s="25" t="n">
        <v>45715</v>
      </c>
      <c r="CG3129" s="6" t="n">
        <v>0.335763181304838</v>
      </c>
      <c r="CH3129" s="6" t="n">
        <v>0.342638020484988</v>
      </c>
      <c r="CI3129" s="6" t="n">
        <v>0.314996137008164</v>
      </c>
      <c r="CJ3129" s="6" t="n">
        <v>-0.080673719272887</v>
      </c>
      <c r="CK3129" s="6" t="n">
        <v>0.0730144605116797</v>
      </c>
      <c r="CL3129" s="7" t="n">
        <v>0.647311279992146</v>
      </c>
      <c r="CM3129" s="6" t="n">
        <v>-0.13012419605234</v>
      </c>
      <c r="CN3129" s="4" t="s">
        <v>493</v>
      </c>
    </row>
    <row r="3130" customFormat="false" ht="15" hidden="false" customHeight="false" outlineLevel="0" collapsed="false">
      <c r="A3130" s="4" t="s">
        <v>51</v>
      </c>
      <c r="B3130" s="4" t="s">
        <v>52</v>
      </c>
      <c r="C3130" s="25" t="n">
        <v>45657</v>
      </c>
      <c r="D3130" s="4" t="s">
        <v>284</v>
      </c>
      <c r="E3130" s="4" t="s">
        <v>851</v>
      </c>
      <c r="F3130" s="4" t="s">
        <v>76</v>
      </c>
      <c r="G3130" s="4" t="s">
        <v>438</v>
      </c>
      <c r="H3130" s="4" t="s">
        <v>601</v>
      </c>
      <c r="I3130" s="5" t="n">
        <v>1900</v>
      </c>
      <c r="J3130" s="25" t="n">
        <v>45691</v>
      </c>
      <c r="K3130" s="4" t="s">
        <v>1495</v>
      </c>
      <c r="L3130" s="4" t="s">
        <v>5</v>
      </c>
      <c r="M3130" s="4" t="s">
        <v>441</v>
      </c>
      <c r="N3130" s="25" t="n">
        <v>45689</v>
      </c>
      <c r="O3130" s="25" t="n">
        <v>45691</v>
      </c>
      <c r="P3130" s="25" t="n">
        <v>45692</v>
      </c>
      <c r="Q3130" s="25" t="n">
        <v>45692</v>
      </c>
      <c r="R3130" s="6" t="n">
        <v>-0.0391181833250455</v>
      </c>
      <c r="S3130" s="6" t="n">
        <v>-0.0208728652751423</v>
      </c>
      <c r="T3130" s="6" t="n">
        <v>0.00651867512332616</v>
      </c>
      <c r="U3130" s="6" t="n">
        <v>-0.0534723734768616</v>
      </c>
      <c r="V3130" s="6" t="n">
        <v>0.00991560996342689</v>
      </c>
      <c r="W3130" s="6" t="n">
        <v>-0.0289766664382782</v>
      </c>
      <c r="X3130" s="6" t="n">
        <v>-0.0633879834402885</v>
      </c>
      <c r="Y3130" s="6" t="n">
        <v>-0.0244957070385834</v>
      </c>
      <c r="Z3130" s="6" t="n">
        <v>-0.028185136860596</v>
      </c>
      <c r="AA3130" s="6" t="n">
        <v>-0.0252872366162656</v>
      </c>
      <c r="AB3130" s="6" t="n">
        <v>-0.00986610288935874</v>
      </c>
      <c r="AC3130" s="6" t="n">
        <v>0.00651867512332616</v>
      </c>
      <c r="AD3130" s="6" t="n">
        <v>0.00651867512332616</v>
      </c>
      <c r="AE3130" s="6" t="n">
        <v>0.0503875968992247</v>
      </c>
      <c r="AF3130" s="7" t="n">
        <v>0.947552447552447</v>
      </c>
      <c r="AG3130" s="7" t="n">
        <v>1.78979055642521</v>
      </c>
      <c r="AH3130" s="26" t="n">
        <v>301.65</v>
      </c>
      <c r="AI3130" s="6" t="n">
        <v>0.0196045293222915</v>
      </c>
      <c r="AJ3130" s="6" t="n">
        <v>-0.0428367444074247</v>
      </c>
      <c r="AK3130" s="6" t="n">
        <v>-0.0596945137157103</v>
      </c>
      <c r="AL3130" s="6" t="n">
        <v>-0.164635834948768</v>
      </c>
      <c r="AM3130" s="6" t="n">
        <v>0.163324334747395</v>
      </c>
      <c r="AN3130" s="6" t="n">
        <v>-0.0509660963324459</v>
      </c>
      <c r="AO3130" s="6" t="n">
        <v>0.00812935192502118</v>
      </c>
      <c r="AP3130" s="6" t="n">
        <v>-0.0847190617889027</v>
      </c>
      <c r="AQ3130" s="6" t="n">
        <v>-0.0743917381410819</v>
      </c>
      <c r="AR3130" s="6" t="n">
        <v>-0.0153355337538329</v>
      </c>
      <c r="AS3130" s="4" t="s">
        <v>442</v>
      </c>
      <c r="AT3130" s="4" t="s">
        <v>121</v>
      </c>
      <c r="AU3130" s="5" t="n">
        <v>11233.03</v>
      </c>
      <c r="AV3130" s="6" t="n">
        <v>-0.027425606872506</v>
      </c>
      <c r="AW3130" s="6" t="n">
        <v>-0.00396621314871037</v>
      </c>
      <c r="AX3130" s="5" t="n">
        <v>9537.98</v>
      </c>
      <c r="AY3130" s="6" t="n">
        <v>0.849101266532716</v>
      </c>
      <c r="AZ3130" s="6" t="n">
        <v>-0.0351477111543237</v>
      </c>
      <c r="BA3130" s="5" t="n">
        <v>3861.63</v>
      </c>
      <c r="BB3130" s="6" t="n">
        <v>-0.0413628746974493</v>
      </c>
      <c r="BC3130" s="6" t="n">
        <v>0.0180884888558457</v>
      </c>
      <c r="BD3130" s="6" t="n">
        <v>0.343774564832463</v>
      </c>
      <c r="BE3130" s="7" t="n">
        <v>4.15</v>
      </c>
      <c r="BM3130" s="5" t="n">
        <v>280552.599</v>
      </c>
      <c r="BN3130" s="5" t="n">
        <v>15711.52</v>
      </c>
      <c r="BO3130" s="26" t="n">
        <v>17.8564899513223</v>
      </c>
      <c r="BP3130" s="7" t="n">
        <v>3.04746185331107</v>
      </c>
      <c r="BQ3130" s="6" t="n">
        <v>0.170664103730274</v>
      </c>
      <c r="BR3130" s="7" t="n">
        <v>1.33063030877221</v>
      </c>
      <c r="BS3130" s="26" t="n">
        <v>15.56</v>
      </c>
      <c r="BT3130" s="7" t="n">
        <v>2.43</v>
      </c>
      <c r="BU3130" s="4" t="s">
        <v>1546</v>
      </c>
      <c r="BV3130" s="5" t="n">
        <v>17527.02</v>
      </c>
      <c r="BW3130" s="5" t="n">
        <v>8229.86</v>
      </c>
      <c r="BX3130" s="5" t="n">
        <v>9297.16</v>
      </c>
      <c r="BY3130" s="7" t="n">
        <v>2.33166953574194</v>
      </c>
      <c r="BZ3130" s="5" t="n">
        <v>7</v>
      </c>
      <c r="CA3130" s="6" t="n">
        <v>0.0521349880594242</v>
      </c>
      <c r="CB3130" s="6" t="n">
        <v>0.0815206556069716</v>
      </c>
      <c r="CC3130" s="4" t="s">
        <v>1058</v>
      </c>
      <c r="CD3130" s="26" t="n">
        <v>31.4299493280223</v>
      </c>
      <c r="CE3130" s="6" t="n">
        <v>-0.431863864463763</v>
      </c>
      <c r="CF3130" s="25" t="n">
        <v>45715</v>
      </c>
      <c r="CG3130" s="6" t="n">
        <v>0.323749807399418</v>
      </c>
      <c r="CH3130" s="6" t="n">
        <v>0.318867669964116</v>
      </c>
      <c r="CI3130" s="6" t="n">
        <v>0.267057368719857</v>
      </c>
      <c r="CJ3130" s="6" t="n">
        <v>-0.162482139534841</v>
      </c>
      <c r="CK3130" s="6" t="n">
        <v>0.0660676532769556</v>
      </c>
      <c r="CL3130" s="7" t="n">
        <v>0.0986666666666647</v>
      </c>
      <c r="CM3130" s="6" t="n">
        <v>-0.173215023702443</v>
      </c>
      <c r="CN3130" s="4" t="s">
        <v>493</v>
      </c>
    </row>
    <row r="3131" customFormat="false" ht="15" hidden="false" customHeight="false" outlineLevel="0" collapsed="false">
      <c r="A3131" s="4" t="s">
        <v>51</v>
      </c>
      <c r="B3131" s="4" t="s">
        <v>52</v>
      </c>
      <c r="C3131" s="25" t="n">
        <v>45657</v>
      </c>
      <c r="D3131" s="4" t="s">
        <v>286</v>
      </c>
      <c r="E3131" s="4" t="s">
        <v>1576</v>
      </c>
      <c r="F3131" s="4" t="s">
        <v>73</v>
      </c>
      <c r="G3131" s="4" t="s">
        <v>459</v>
      </c>
      <c r="H3131" s="4" t="s">
        <v>1037</v>
      </c>
      <c r="I3131" s="5" t="n">
        <v>650</v>
      </c>
      <c r="J3131" s="25" t="n">
        <v>45691</v>
      </c>
      <c r="K3131" s="4" t="s">
        <v>1323</v>
      </c>
      <c r="L3131" s="4" t="s">
        <v>5</v>
      </c>
      <c r="M3131" s="4" t="s">
        <v>441</v>
      </c>
      <c r="N3131" s="25" t="n">
        <v>45689</v>
      </c>
      <c r="O3131" s="25" t="n">
        <v>45691</v>
      </c>
      <c r="P3131" s="25" t="n">
        <v>45692</v>
      </c>
      <c r="Q3131" s="25" t="n">
        <v>45692</v>
      </c>
      <c r="R3131" s="6" t="n">
        <v>0.0590087689549925</v>
      </c>
      <c r="S3131" s="6" t="n">
        <v>-0.0206322338624823</v>
      </c>
      <c r="T3131" s="6" t="n">
        <v>-0.0477858744394619</v>
      </c>
      <c r="U3131" s="6" t="n">
        <v>-0.00940933934695165</v>
      </c>
      <c r="V3131" s="6" t="n">
        <v>0.00991560996342689</v>
      </c>
      <c r="W3131" s="6" t="n">
        <v>0.00454726974334063</v>
      </c>
      <c r="X3131" s="6" t="n">
        <v>-0.0193249493103785</v>
      </c>
      <c r="Y3131" s="6" t="n">
        <v>-0.0139566090902923</v>
      </c>
      <c r="Z3131" s="6" t="n">
        <v>0.013479775764908</v>
      </c>
      <c r="AA3131" s="6" t="n">
        <v>-0.0228891151118597</v>
      </c>
      <c r="AB3131" s="6" t="n">
        <v>0.0696935724962631</v>
      </c>
      <c r="AC3131" s="6" t="n">
        <v>-0.0477858744394619</v>
      </c>
      <c r="AD3131" s="6" t="n">
        <v>0.0477858744394619</v>
      </c>
      <c r="AE3131" s="6" t="n">
        <v>0.161481689088191</v>
      </c>
      <c r="AF3131" s="7" t="n">
        <v>0.127856522996818</v>
      </c>
      <c r="AG3131" s="7" t="n">
        <v>3.80819378092934</v>
      </c>
      <c r="AH3131" s="26" t="n">
        <v>1032.05</v>
      </c>
      <c r="AI3131" s="6" t="n">
        <v>0.032721268824736</v>
      </c>
      <c r="AJ3131" s="6" t="n">
        <v>-0.222736857960536</v>
      </c>
      <c r="AK3131" s="6" t="n">
        <v>0.0106247551899719</v>
      </c>
      <c r="AL3131" s="6" t="n">
        <v>1.29344444444444</v>
      </c>
      <c r="AN3131" s="6" t="n">
        <v>-0.0573169435686706</v>
      </c>
      <c r="AO3131" s="6" t="n">
        <v>-0.165419914391866</v>
      </c>
      <c r="AP3131" s="6" t="n">
        <v>-0.0830022075055186</v>
      </c>
      <c r="AQ3131" s="6" t="n">
        <v>-0.115673289183223</v>
      </c>
      <c r="AR3131" s="6" t="n">
        <v>-0.0566170847959738</v>
      </c>
      <c r="AS3131" s="4" t="s">
        <v>442</v>
      </c>
      <c r="AT3131" s="4" t="s">
        <v>121</v>
      </c>
      <c r="AU3131" s="5" t="n">
        <v>1713.323</v>
      </c>
      <c r="AW3131" s="6" t="n">
        <v>0.121857361742251</v>
      </c>
      <c r="AX3131" s="5" t="n">
        <v>513.514</v>
      </c>
      <c r="AY3131" s="6" t="n">
        <v>0.2997181500511</v>
      </c>
      <c r="BA3131" s="5" t="n">
        <v>255.221</v>
      </c>
      <c r="BC3131" s="6" t="n">
        <v>0.239261748225263</v>
      </c>
      <c r="BD3131" s="6" t="n">
        <v>0.148962571564148</v>
      </c>
      <c r="BE3131" s="7" t="n">
        <v>5.66</v>
      </c>
      <c r="BS3131" s="26" t="n">
        <v>28.4</v>
      </c>
      <c r="BT3131" s="7" t="n">
        <v>4.18</v>
      </c>
      <c r="BU3131" s="4" t="s">
        <v>1546</v>
      </c>
      <c r="BV3131" s="5" t="n">
        <v>845.629</v>
      </c>
      <c r="BW3131" s="5" t="n">
        <v>278.852</v>
      </c>
      <c r="BX3131" s="5" t="n">
        <v>566.777</v>
      </c>
      <c r="BY3131" s="7" t="n">
        <v>2.09259204268187</v>
      </c>
      <c r="BZ3131" s="5" t="n">
        <v>11</v>
      </c>
      <c r="CA3131" s="6" t="n">
        <v>0.271472969302925</v>
      </c>
      <c r="CB3131" s="6" t="n">
        <v>0.56029646252879</v>
      </c>
      <c r="CD3131" s="26" t="n">
        <v>72.4343580806209</v>
      </c>
      <c r="CO3131" s="4" t="s">
        <v>483</v>
      </c>
    </row>
    <row r="3132" customFormat="false" ht="15" hidden="false" customHeight="false" outlineLevel="0" collapsed="false">
      <c r="A3132" s="4" t="s">
        <v>51</v>
      </c>
      <c r="B3132" s="4" t="s">
        <v>52</v>
      </c>
      <c r="C3132" s="25" t="n">
        <v>45657</v>
      </c>
      <c r="D3132" s="4" t="s">
        <v>314</v>
      </c>
      <c r="E3132" s="4" t="s">
        <v>854</v>
      </c>
      <c r="F3132" s="4" t="s">
        <v>82</v>
      </c>
      <c r="G3132" s="4" t="s">
        <v>459</v>
      </c>
      <c r="H3132" s="4" t="s">
        <v>508</v>
      </c>
      <c r="I3132" s="5" t="n">
        <v>200</v>
      </c>
      <c r="J3132" s="25" t="n">
        <v>45691</v>
      </c>
      <c r="K3132" s="4" t="s">
        <v>1487</v>
      </c>
      <c r="L3132" s="4" t="s">
        <v>6</v>
      </c>
      <c r="M3132" s="4" t="s">
        <v>441</v>
      </c>
      <c r="N3132" s="25" t="n">
        <v>45689</v>
      </c>
      <c r="O3132" s="25" t="n">
        <v>45691</v>
      </c>
      <c r="P3132" s="25" t="n">
        <v>45692</v>
      </c>
      <c r="Q3132" s="25" t="n">
        <v>45691</v>
      </c>
      <c r="R3132" s="6" t="n">
        <v>-0.0442792209746846</v>
      </c>
      <c r="S3132" s="6" t="n">
        <v>-0.041007874015748</v>
      </c>
      <c r="T3132" s="6" t="n">
        <v>0.0156988964792433</v>
      </c>
      <c r="U3132" s="6" t="n">
        <v>-0.0695881985111894</v>
      </c>
      <c r="V3132" s="6" t="n">
        <v>0.00991560996342689</v>
      </c>
      <c r="W3132" s="6" t="n">
        <v>0.0289907034850878</v>
      </c>
      <c r="X3132" s="6" t="n">
        <v>-0.0795038084746162</v>
      </c>
      <c r="Y3132" s="6" t="n">
        <v>-0.0985789019962772</v>
      </c>
      <c r="Z3132" s="6" t="n">
        <v>-0.0430018407207098</v>
      </c>
      <c r="AA3132" s="6" t="n">
        <v>-0.0265863577904796</v>
      </c>
      <c r="AB3132" s="6" t="n">
        <v>0</v>
      </c>
      <c r="AC3132" s="6" t="n">
        <v>-0.041007874015748</v>
      </c>
      <c r="AD3132" s="6" t="n">
        <v>0.041007874015748</v>
      </c>
      <c r="AE3132" s="6" t="n">
        <v>0.0695433070866142</v>
      </c>
      <c r="AF3132" s="7" t="n">
        <v>0.283288043478262</v>
      </c>
      <c r="AG3132" s="7" t="n">
        <v>3.12397924971512</v>
      </c>
      <c r="AH3132" s="26" t="n">
        <v>3322.1</v>
      </c>
      <c r="AI3132" s="6" t="n">
        <v>0.0278297727518833</v>
      </c>
      <c r="AJ3132" s="6" t="n">
        <v>-0.0953995289248324</v>
      </c>
      <c r="AK3132" s="6" t="n">
        <v>-0.258782449603409</v>
      </c>
      <c r="AL3132" s="6" t="n">
        <v>-0.187720821057007</v>
      </c>
      <c r="AM3132" s="6" t="n">
        <v>-0.147753363861418</v>
      </c>
      <c r="AN3132" s="6" t="n">
        <v>-0.0478260507490778</v>
      </c>
      <c r="AO3132" s="6" t="n">
        <v>-0.0475734781757546</v>
      </c>
      <c r="AP3132" s="6" t="n">
        <v>-0.114143439177391</v>
      </c>
      <c r="AQ3132" s="6" t="n">
        <v>-0.127772747849706</v>
      </c>
      <c r="AR3132" s="6" t="n">
        <v>-0.0687165434624569</v>
      </c>
      <c r="AS3132" s="4" t="s">
        <v>442</v>
      </c>
      <c r="AT3132" s="4" t="s">
        <v>121</v>
      </c>
      <c r="AU3132" s="5" t="n">
        <v>4812.22</v>
      </c>
      <c r="AV3132" s="6" t="n">
        <v>0.146602048158897</v>
      </c>
      <c r="AW3132" s="6" t="n">
        <v>-0.0228102060086708</v>
      </c>
      <c r="AX3132" s="5" t="n">
        <v>490.87</v>
      </c>
      <c r="AY3132" s="6" t="n">
        <v>0.102004895869266</v>
      </c>
      <c r="AZ3132" s="6" t="n">
        <v>-0.00974556994630424</v>
      </c>
      <c r="BA3132" s="5" t="n">
        <v>193.59</v>
      </c>
      <c r="BB3132" s="6" t="n">
        <v>-0.635464919218167</v>
      </c>
      <c r="BC3132" s="6" t="n">
        <v>-0.063832873930074</v>
      </c>
      <c r="BD3132" s="6" t="n">
        <v>0.0402288340932044</v>
      </c>
      <c r="BE3132" s="7" t="n">
        <v>10.01</v>
      </c>
      <c r="BM3132" s="5" t="n">
        <v>64249.414</v>
      </c>
      <c r="BN3132" s="5" t="n">
        <v>1152.61</v>
      </c>
      <c r="BO3132" s="26" t="n">
        <v>55.7425443124734</v>
      </c>
      <c r="BP3132" s="7" t="n">
        <v>12.0423470889118</v>
      </c>
      <c r="BQ3132" s="6" t="n">
        <v>0.216035117116408</v>
      </c>
      <c r="BR3132" s="7" t="n">
        <v>0.100232602164081</v>
      </c>
      <c r="BS3132" s="26" t="n">
        <v>22.16</v>
      </c>
      <c r="BT3132" s="7" t="n">
        <v>4.7</v>
      </c>
      <c r="BU3132" s="4" t="s">
        <v>1546</v>
      </c>
      <c r="BV3132" s="5" t="n">
        <v>544.76</v>
      </c>
      <c r="BW3132" s="5" t="n">
        <v>501.39</v>
      </c>
      <c r="BX3132" s="5" t="n">
        <v>43.37</v>
      </c>
      <c r="BY3132" s="7" t="n">
        <v>1.2563942895362</v>
      </c>
      <c r="BZ3132" s="5" t="n">
        <v>4</v>
      </c>
      <c r="CA3132" s="6" t="n">
        <v>0.097157376141352</v>
      </c>
      <c r="CB3132" s="6" t="n">
        <v>0.170694884350892</v>
      </c>
      <c r="CC3132" s="4" t="s">
        <v>674</v>
      </c>
      <c r="CD3132" s="26" t="n">
        <v>51.9848305977239</v>
      </c>
      <c r="CE3132" s="6" t="n">
        <v>0.0722848121566073</v>
      </c>
      <c r="CF3132" s="25" t="n">
        <v>45715</v>
      </c>
      <c r="CH3132" s="6" t="n">
        <v>0.432687829475571</v>
      </c>
      <c r="CI3132" s="6" t="n">
        <v>0.429151621819194</v>
      </c>
      <c r="CJ3132" s="6" t="n">
        <v>-0.00817265339000184</v>
      </c>
      <c r="CK3132" s="6" t="n">
        <v>0.0924222859122548</v>
      </c>
      <c r="CL3132" s="7" t="n">
        <v>0.443701144274669</v>
      </c>
    </row>
    <row r="3133" customFormat="false" ht="15" hidden="false" customHeight="false" outlineLevel="0" collapsed="false">
      <c r="A3133" s="4" t="s">
        <v>51</v>
      </c>
      <c r="B3133" s="4" t="s">
        <v>52</v>
      </c>
      <c r="C3133" s="25" t="n">
        <v>45657</v>
      </c>
      <c r="D3133" s="4" t="s">
        <v>138</v>
      </c>
      <c r="E3133" s="4" t="s">
        <v>651</v>
      </c>
      <c r="F3133" s="4" t="s">
        <v>113</v>
      </c>
      <c r="G3133" s="4" t="s">
        <v>438</v>
      </c>
      <c r="H3133" s="4" t="s">
        <v>556</v>
      </c>
      <c r="I3133" s="5" t="n">
        <v>250</v>
      </c>
      <c r="J3133" s="25" t="n">
        <v>45692</v>
      </c>
      <c r="K3133" s="4" t="s">
        <v>1105</v>
      </c>
      <c r="L3133" s="4" t="s">
        <v>6</v>
      </c>
      <c r="M3133" s="4" t="s">
        <v>441</v>
      </c>
      <c r="N3133" s="25" t="n">
        <v>45691</v>
      </c>
      <c r="O3133" s="25" t="n">
        <v>45692</v>
      </c>
      <c r="P3133" s="25" t="n">
        <v>45693</v>
      </c>
      <c r="Q3133" s="25" t="n">
        <v>45692</v>
      </c>
      <c r="R3133" s="6" t="n">
        <v>-0.0250515705080493</v>
      </c>
      <c r="S3133" s="6" t="n">
        <v>0.0270912858545098</v>
      </c>
      <c r="T3133" s="6" t="n">
        <v>-0.0336186208507656</v>
      </c>
      <c r="U3133" s="6" t="n">
        <v>-0.0315789055043051</v>
      </c>
      <c r="V3133" s="6" t="n">
        <v>0.00922299213522437</v>
      </c>
      <c r="W3133" s="6" t="n">
        <v>0.00300022336784467</v>
      </c>
      <c r="X3133" s="6" t="n">
        <v>-0.0408018976395295</v>
      </c>
      <c r="Y3133" s="6" t="n">
        <v>-0.0345791288721498</v>
      </c>
      <c r="AB3133" s="6" t="n">
        <v>0.00540953211909701</v>
      </c>
      <c r="AC3133" s="6" t="n">
        <v>0.0270912858545098</v>
      </c>
      <c r="AD3133" s="6" t="n">
        <v>0.0270912858545098</v>
      </c>
      <c r="AE3133" s="6" t="n">
        <v>0.0675537136001745</v>
      </c>
      <c r="AF3133" s="7" t="n">
        <v>0.585082337746206</v>
      </c>
      <c r="AG3133" s="7" t="n">
        <v>4.62425308331442</v>
      </c>
      <c r="AH3133" s="26" t="n">
        <v>2351.15</v>
      </c>
      <c r="AI3133" s="6" t="n">
        <v>0.0442593826337994</v>
      </c>
      <c r="AJ3133" s="6" t="n">
        <v>0.00650698859136534</v>
      </c>
      <c r="AK3133" s="6" t="n">
        <v>-0.200248311988707</v>
      </c>
      <c r="AL3133" s="6" t="n">
        <v>-0.243200180255577</v>
      </c>
      <c r="AM3133" s="6" t="n">
        <v>-0.197381671701914</v>
      </c>
      <c r="AN3133" s="6" t="n">
        <v>-0.104535038006957</v>
      </c>
      <c r="AO3133" s="6" t="n">
        <v>0.111042026598322</v>
      </c>
      <c r="AP3133" s="6" t="n">
        <v>-0.0206355485232067</v>
      </c>
      <c r="AQ3133" s="6" t="n">
        <v>-0.00329641350210996</v>
      </c>
      <c r="AR3133" s="6" t="n">
        <v>0.0453018908745226</v>
      </c>
      <c r="AS3133" s="4" t="s">
        <v>442</v>
      </c>
      <c r="AT3133" s="4" t="s">
        <v>121</v>
      </c>
      <c r="AU3133" s="5" t="n">
        <v>8549.44</v>
      </c>
      <c r="AV3133" s="6" t="n">
        <v>-0.0608200072722559</v>
      </c>
      <c r="AW3133" s="6" t="n">
        <v>0.0650136903708982</v>
      </c>
      <c r="AX3133" s="5" t="n">
        <v>1636.73</v>
      </c>
      <c r="AY3133" s="6" t="n">
        <v>0.191442948310065</v>
      </c>
      <c r="AZ3133" s="6" t="n">
        <v>-0.034424312147648</v>
      </c>
      <c r="BA3133" s="5" t="n">
        <v>1110.48</v>
      </c>
      <c r="BB3133" s="6" t="n">
        <v>-0.232945597214931</v>
      </c>
      <c r="BC3133" s="6" t="n">
        <v>0.598641022688011</v>
      </c>
      <c r="BD3133" s="6" t="n">
        <v>0.12988920911779</v>
      </c>
      <c r="BE3133" s="7" t="n">
        <v>11.58</v>
      </c>
      <c r="BM3133" s="5" t="n">
        <v>225522.308</v>
      </c>
      <c r="BN3133" s="5" t="n">
        <v>4569.06</v>
      </c>
      <c r="BO3133" s="26" t="n">
        <v>49.3585787886349</v>
      </c>
      <c r="BP3133" s="7" t="n">
        <v>12.5124242462912</v>
      </c>
      <c r="BQ3133" s="6" t="n">
        <v>0.253500496841134</v>
      </c>
      <c r="BR3133" s="7" t="n">
        <v>0.0623334500304319</v>
      </c>
      <c r="BS3133" s="26" t="n">
        <v>77.28</v>
      </c>
      <c r="BT3133" s="7" t="n">
        <v>12.28</v>
      </c>
      <c r="BU3133" s="4" t="s">
        <v>1546</v>
      </c>
      <c r="BV3133" s="5" t="n">
        <v>1920.51</v>
      </c>
      <c r="BW3133" s="5" t="n">
        <v>961.87</v>
      </c>
      <c r="BX3133" s="5" t="n">
        <v>958.64</v>
      </c>
      <c r="BY3133" s="7" t="n">
        <v>1.02997393570808</v>
      </c>
      <c r="BZ3133" s="5" t="n">
        <v>0</v>
      </c>
      <c r="CF3133" s="25" t="n">
        <v>45715</v>
      </c>
      <c r="CG3133" s="6" t="n">
        <v>0.294603486211691</v>
      </c>
      <c r="CH3133" s="6" t="n">
        <v>0.304252791609895</v>
      </c>
      <c r="CI3133" s="6" t="n">
        <v>0.256636757391784</v>
      </c>
      <c r="CJ3133" s="6" t="n">
        <v>-0.156501552430001</v>
      </c>
      <c r="CK3133" s="6" t="n">
        <v>0.0630166866615771</v>
      </c>
      <c r="CL3133" s="7" t="n">
        <v>0.429906542056076</v>
      </c>
      <c r="CM3133" s="6" t="n">
        <v>-0.0574927675988429</v>
      </c>
      <c r="CN3133" s="4" t="s">
        <v>493</v>
      </c>
    </row>
    <row r="3134" customFormat="false" ht="15" hidden="false" customHeight="false" outlineLevel="0" collapsed="false">
      <c r="A3134" s="4" t="s">
        <v>51</v>
      </c>
      <c r="B3134" s="4" t="s">
        <v>52</v>
      </c>
      <c r="C3134" s="25" t="n">
        <v>45657</v>
      </c>
      <c r="D3134" s="4" t="s">
        <v>193</v>
      </c>
      <c r="E3134" s="4" t="s">
        <v>576</v>
      </c>
      <c r="F3134" s="4" t="s">
        <v>75</v>
      </c>
      <c r="G3134" s="4" t="s">
        <v>438</v>
      </c>
      <c r="H3134" s="4" t="s">
        <v>577</v>
      </c>
      <c r="I3134" s="5" t="n">
        <v>325</v>
      </c>
      <c r="J3134" s="25" t="n">
        <v>45692</v>
      </c>
      <c r="K3134" s="4" t="s">
        <v>711</v>
      </c>
      <c r="L3134" s="4" t="s">
        <v>6</v>
      </c>
      <c r="M3134" s="4" t="s">
        <v>441</v>
      </c>
      <c r="N3134" s="25" t="n">
        <v>45691</v>
      </c>
      <c r="O3134" s="25" t="n">
        <v>45692</v>
      </c>
      <c r="P3134" s="25" t="n">
        <v>45693</v>
      </c>
      <c r="Q3134" s="25" t="n">
        <v>45692</v>
      </c>
      <c r="R3134" s="6" t="n">
        <v>-0.0171175560875368</v>
      </c>
      <c r="S3134" s="6" t="n">
        <v>0.0302187735747386</v>
      </c>
      <c r="T3134" s="6" t="n">
        <v>-0.0370316128627319</v>
      </c>
      <c r="U3134" s="6" t="n">
        <v>-0.0239303953755302</v>
      </c>
      <c r="V3134" s="6" t="n">
        <v>0.00922299213522437</v>
      </c>
      <c r="W3134" s="6" t="n">
        <v>0.00801883038583062</v>
      </c>
      <c r="X3134" s="6" t="n">
        <v>-0.0331533875107546</v>
      </c>
      <c r="Y3134" s="6" t="n">
        <v>-0.0319492257613608</v>
      </c>
      <c r="Z3134" s="6" t="n">
        <v>-0.0134976127115817</v>
      </c>
      <c r="AA3134" s="6" t="n">
        <v>-0.0104327826639485</v>
      </c>
      <c r="AB3134" s="6" t="n">
        <v>0.0130401982972304</v>
      </c>
      <c r="AC3134" s="6" t="n">
        <v>0.0302187735747386</v>
      </c>
      <c r="AD3134" s="6" t="n">
        <v>0.0302187735747386</v>
      </c>
      <c r="AE3134" s="6" t="n">
        <v>0.0404569457915723</v>
      </c>
      <c r="AF3134" s="7" t="n">
        <v>0.657432072456046</v>
      </c>
      <c r="AG3134" s="7" t="n">
        <v>2.36908018918499</v>
      </c>
      <c r="AH3134" s="26" t="n">
        <v>2360.15</v>
      </c>
      <c r="AI3134" s="6" t="n">
        <v>0.126160085888107</v>
      </c>
      <c r="AJ3134" s="6" t="n">
        <v>-0.136772612559892</v>
      </c>
      <c r="AK3134" s="6" t="n">
        <v>-0.181271030631006</v>
      </c>
      <c r="AL3134" s="6" t="n">
        <v>-0.213689593709917</v>
      </c>
      <c r="AM3134" s="6" t="n">
        <v>0.00214428262069544</v>
      </c>
      <c r="AN3134" s="6" t="n">
        <v>-0.0397731568998109</v>
      </c>
      <c r="AO3134" s="6" t="n">
        <v>-0.096999455660081</v>
      </c>
      <c r="AP3134" s="6" t="n">
        <v>-0.161470441262737</v>
      </c>
      <c r="AQ3134" s="6" t="n">
        <v>-0.102744041540834</v>
      </c>
      <c r="AR3134" s="6" t="n">
        <v>-0.0541457371642017</v>
      </c>
      <c r="AS3134" s="4" t="s">
        <v>442</v>
      </c>
      <c r="AT3134" s="4" t="s">
        <v>121</v>
      </c>
      <c r="AU3134" s="5" t="n">
        <v>968.88</v>
      </c>
      <c r="AV3134" s="6" t="n">
        <v>1.93209054593875</v>
      </c>
      <c r="AW3134" s="6" t="n">
        <v>-0.113745506435059</v>
      </c>
      <c r="AX3134" s="5" t="n">
        <v>27.55</v>
      </c>
      <c r="AY3134" s="6" t="n">
        <v>0.0284348938981092</v>
      </c>
      <c r="AZ3134" s="6" t="n">
        <v>0.154236854919777</v>
      </c>
      <c r="BA3134" s="5" t="n">
        <v>162.64</v>
      </c>
      <c r="BB3134" s="6" t="n">
        <v>1.6118516139393</v>
      </c>
      <c r="BC3134" s="6" t="n">
        <v>-0.514811610632141</v>
      </c>
      <c r="BD3134" s="6" t="n">
        <v>0.167863925357113</v>
      </c>
      <c r="BE3134" s="7" t="n">
        <v>5.7</v>
      </c>
      <c r="BM3134" s="5" t="n">
        <v>65626.3309</v>
      </c>
      <c r="BN3134" s="5" t="n">
        <v>1388.79</v>
      </c>
      <c r="BO3134" s="26" t="n">
        <v>47.2543227557802</v>
      </c>
      <c r="BP3134" s="7" t="n">
        <v>6.04875505550456</v>
      </c>
      <c r="BQ3134" s="6" t="n">
        <v>0.128004269297557</v>
      </c>
      <c r="BR3134" s="7" t="n">
        <v>1.25102861314192</v>
      </c>
      <c r="BS3134" s="26" t="n">
        <v>23.19</v>
      </c>
      <c r="BT3134" s="7" t="n">
        <v>2.87</v>
      </c>
      <c r="BU3134" s="4" t="s">
        <v>1546</v>
      </c>
      <c r="BV3134" s="5" t="n">
        <v>-924.87</v>
      </c>
      <c r="BW3134" s="5" t="n">
        <v>69.82</v>
      </c>
      <c r="BX3134" s="5" t="n">
        <v>-994.69</v>
      </c>
      <c r="BY3134" s="7" t="n">
        <v>-1.08139045436476</v>
      </c>
      <c r="BZ3134" s="5" t="n">
        <v>7</v>
      </c>
      <c r="CA3134" s="6" t="n">
        <v>0.00490386195562853</v>
      </c>
      <c r="CB3134" s="6" t="n">
        <v>0.250451506405973</v>
      </c>
      <c r="CC3134" s="4" t="s">
        <v>1060</v>
      </c>
      <c r="CD3134" s="26" t="n">
        <v>51.2286623697511</v>
      </c>
      <c r="CE3134" s="6" t="n">
        <v>-0.0775803901590378</v>
      </c>
      <c r="CF3134" s="25" t="n">
        <v>45715</v>
      </c>
      <c r="CG3134" s="6" t="n">
        <v>0.470349491061177</v>
      </c>
      <c r="CH3134" s="6" t="n">
        <v>0.456854943417478</v>
      </c>
      <c r="CI3134" s="6" t="n">
        <v>0.382704960777518</v>
      </c>
      <c r="CJ3134" s="6" t="n">
        <v>-0.162305308738231</v>
      </c>
      <c r="CK3134" s="6" t="n">
        <v>0.0945576031899989</v>
      </c>
      <c r="CL3134" s="7" t="n">
        <v>0.319580578983359</v>
      </c>
      <c r="CM3134" s="6" t="n">
        <v>-0.0155920194521827</v>
      </c>
      <c r="CN3134" s="4" t="s">
        <v>493</v>
      </c>
    </row>
    <row r="3135" customFormat="false" ht="15" hidden="false" customHeight="false" outlineLevel="0" collapsed="false">
      <c r="A3135" s="4" t="s">
        <v>51</v>
      </c>
      <c r="B3135" s="4" t="s">
        <v>52</v>
      </c>
      <c r="C3135" s="25" t="n">
        <v>45657</v>
      </c>
      <c r="D3135" s="4" t="s">
        <v>252</v>
      </c>
      <c r="E3135" s="4" t="s">
        <v>815</v>
      </c>
      <c r="F3135" s="4" t="s">
        <v>77</v>
      </c>
      <c r="G3135" s="4" t="s">
        <v>459</v>
      </c>
      <c r="H3135" s="4" t="s">
        <v>460</v>
      </c>
      <c r="I3135" s="5" t="n">
        <v>400</v>
      </c>
      <c r="J3135" s="25" t="n">
        <v>45692</v>
      </c>
      <c r="K3135" s="4" t="s">
        <v>1279</v>
      </c>
      <c r="L3135" s="4" t="s">
        <v>5</v>
      </c>
      <c r="M3135" s="4" t="s">
        <v>441</v>
      </c>
      <c r="N3135" s="25" t="n">
        <v>45691</v>
      </c>
      <c r="O3135" s="25" t="n">
        <v>45692</v>
      </c>
      <c r="P3135" s="25" t="n">
        <v>45693</v>
      </c>
      <c r="Q3135" s="25" t="n">
        <v>45693</v>
      </c>
      <c r="R3135" s="6" t="n">
        <v>-0.0354328956154018</v>
      </c>
      <c r="S3135" s="6" t="n">
        <v>0.0160598089436521</v>
      </c>
      <c r="T3135" s="6" t="n">
        <v>0.0160330653585867</v>
      </c>
      <c r="U3135" s="6" t="n">
        <v>-0.00334002131316291</v>
      </c>
      <c r="V3135" s="6" t="n">
        <v>0.00922299213522437</v>
      </c>
      <c r="W3135" s="6" t="n">
        <v>0.0213253835743841</v>
      </c>
      <c r="X3135" s="6" t="n">
        <v>-0.0125630134483873</v>
      </c>
      <c r="Y3135" s="6" t="n">
        <v>-0.024665404887547</v>
      </c>
      <c r="Z3135" s="6" t="n">
        <v>0.0150899603203222</v>
      </c>
      <c r="AA3135" s="6" t="n">
        <v>-0.0184299816334851</v>
      </c>
      <c r="AB3135" s="6" t="n">
        <v>0.0292047054548759</v>
      </c>
      <c r="AC3135" s="6" t="n">
        <v>0.0160330653585867</v>
      </c>
      <c r="AD3135" s="6" t="n">
        <v>0.0160330653585867</v>
      </c>
      <c r="AE3135" s="6" t="n">
        <v>0.0499613934686833</v>
      </c>
      <c r="AF3135" s="7" t="n">
        <v>0.0745454545454529</v>
      </c>
      <c r="AG3135" s="7" t="n">
        <v>2.69673804909638</v>
      </c>
      <c r="AH3135" s="26" t="n">
        <v>1123.25</v>
      </c>
      <c r="AI3135" s="6" t="n">
        <v>0.0795290725612687</v>
      </c>
      <c r="AJ3135" s="6" t="n">
        <v>0.0121193007749145</v>
      </c>
      <c r="AK3135" s="6" t="n">
        <v>-0.126724975704567</v>
      </c>
      <c r="AL3135" s="6" t="n">
        <v>0.0164238530449725</v>
      </c>
      <c r="AM3135" s="6" t="n">
        <v>0.247431839635737</v>
      </c>
      <c r="AN3135" s="6" t="n">
        <v>-0.0238227648647397</v>
      </c>
      <c r="AO3135" s="6" t="n">
        <v>0.0359420656396542</v>
      </c>
      <c r="AP3135" s="6" t="n">
        <v>-0.0247653106839516</v>
      </c>
      <c r="AQ3135" s="6" t="n">
        <v>-0.0832364774251228</v>
      </c>
      <c r="AR3135" s="6" t="n">
        <v>-0.0346381730484902</v>
      </c>
      <c r="AS3135" s="4" t="s">
        <v>442</v>
      </c>
      <c r="AT3135" s="4" t="s">
        <v>481</v>
      </c>
      <c r="AU3135" s="5" t="n">
        <v>8923.21</v>
      </c>
      <c r="AV3135" s="6" t="n">
        <v>-0.27780444119987</v>
      </c>
      <c r="AW3135" s="6" t="n">
        <v>-0.332713897814826</v>
      </c>
      <c r="BA3135" s="5" t="n">
        <v>69.81</v>
      </c>
      <c r="BB3135" s="6" t="n">
        <v>-0.530088852988691</v>
      </c>
      <c r="BC3135" s="6" t="n">
        <v>-0.379797441364606</v>
      </c>
      <c r="BD3135" s="6" t="n">
        <v>0.0078234178059241</v>
      </c>
      <c r="BE3135" s="7" t="n">
        <v>1.62</v>
      </c>
      <c r="BM3135" s="5" t="n">
        <v>38572.405</v>
      </c>
      <c r="BN3135" s="5" t="n">
        <v>344.35</v>
      </c>
      <c r="BO3135" s="26" t="n">
        <v>112.015115434877</v>
      </c>
      <c r="BP3135" s="7" t="n">
        <v>6.14907426891635</v>
      </c>
      <c r="BQ3135" s="6" t="n">
        <v>0.0548950402367015</v>
      </c>
      <c r="BR3135" s="7" t="n">
        <v>0</v>
      </c>
      <c r="BS3135" s="26" t="n">
        <v>15.73</v>
      </c>
      <c r="BT3135" s="7" t="n">
        <v>2.8</v>
      </c>
      <c r="BU3135" s="4" t="s">
        <v>1546</v>
      </c>
      <c r="BV3135" s="5" t="n">
        <v>-734.1</v>
      </c>
      <c r="BW3135" s="5" t="n">
        <v>91.95</v>
      </c>
      <c r="BX3135" s="5" t="n">
        <v>-826.05</v>
      </c>
      <c r="BY3135" s="7" t="n">
        <v>-3.06066291432145</v>
      </c>
      <c r="BZ3135" s="5" t="n">
        <v>5</v>
      </c>
      <c r="CF3135" s="25" t="n">
        <v>45715</v>
      </c>
      <c r="CG3135" s="6" t="n">
        <v>0.407509095933009</v>
      </c>
      <c r="CH3135" s="6" t="n">
        <v>0.410299720274564</v>
      </c>
      <c r="CI3135" s="6" t="n">
        <v>0.356334903224465</v>
      </c>
      <c r="CJ3135" s="6" t="n">
        <v>-0.131525356668504</v>
      </c>
      <c r="CK3135" s="6" t="n">
        <v>0.0823454603261117</v>
      </c>
      <c r="CL3135" s="7" t="n">
        <v>0.194704908990626</v>
      </c>
      <c r="CM3135" s="6" t="n">
        <v>-0.0817623762376237</v>
      </c>
      <c r="CN3135" s="4" t="s">
        <v>493</v>
      </c>
    </row>
    <row r="3136" customFormat="false" ht="15" hidden="false" customHeight="false" outlineLevel="0" collapsed="false">
      <c r="A3136" s="4" t="s">
        <v>51</v>
      </c>
      <c r="B3136" s="4" t="s">
        <v>52</v>
      </c>
      <c r="C3136" s="25" t="n">
        <v>45657</v>
      </c>
      <c r="D3136" s="4" t="s">
        <v>310</v>
      </c>
      <c r="E3136" s="4" t="s">
        <v>658</v>
      </c>
      <c r="F3136" s="4" t="s">
        <v>76</v>
      </c>
      <c r="G3136" s="4" t="s">
        <v>438</v>
      </c>
      <c r="H3136" s="4" t="s">
        <v>601</v>
      </c>
      <c r="I3136" s="5" t="n">
        <v>1450</v>
      </c>
      <c r="J3136" s="25" t="n">
        <v>45692</v>
      </c>
      <c r="K3136" s="4" t="s">
        <v>1198</v>
      </c>
      <c r="L3136" s="4" t="s">
        <v>5</v>
      </c>
      <c r="M3136" s="4" t="s">
        <v>441</v>
      </c>
      <c r="N3136" s="25" t="n">
        <v>45691</v>
      </c>
      <c r="O3136" s="25" t="n">
        <v>45692</v>
      </c>
      <c r="P3136" s="25" t="n">
        <v>45693</v>
      </c>
      <c r="Q3136" s="25" t="n">
        <v>45693</v>
      </c>
      <c r="R3136" s="6" t="n">
        <v>-0.0366449511400652</v>
      </c>
      <c r="S3136" s="6" t="n">
        <v>0.0201465201465203</v>
      </c>
      <c r="T3136" s="6" t="n">
        <v>0.0114625051788426</v>
      </c>
      <c r="U3136" s="6" t="n">
        <v>-0.00503592581470225</v>
      </c>
      <c r="V3136" s="6" t="n">
        <v>0.00922299213522437</v>
      </c>
      <c r="W3136" s="6" t="n">
        <v>0.00599472160587911</v>
      </c>
      <c r="X3136" s="6" t="n">
        <v>-0.0142589179499266</v>
      </c>
      <c r="Y3136" s="6" t="n">
        <v>-0.0110306474205814</v>
      </c>
      <c r="Z3136" s="6" t="n">
        <v>-0.032410691592634</v>
      </c>
      <c r="AA3136" s="6" t="n">
        <v>0.0273747657779317</v>
      </c>
      <c r="AB3136" s="6" t="n">
        <v>0.0121530175390139</v>
      </c>
      <c r="AC3136" s="6" t="n">
        <v>0.0114625051788426</v>
      </c>
      <c r="AD3136" s="6" t="n">
        <v>0.0114625051788426</v>
      </c>
      <c r="AE3136" s="6" t="n">
        <v>0.0345256180085624</v>
      </c>
      <c r="AF3136" s="7" t="n">
        <v>0.295999999999999</v>
      </c>
      <c r="AG3136" s="7" t="n">
        <v>2.10804453131783</v>
      </c>
      <c r="AH3136" s="26" t="n">
        <v>368.4</v>
      </c>
      <c r="AI3136" s="6" t="n">
        <v>0.0468883205456097</v>
      </c>
      <c r="AJ3136" s="6" t="n">
        <v>-0.0712214798941133</v>
      </c>
      <c r="AK3136" s="6" t="n">
        <v>-0.172971152766865</v>
      </c>
      <c r="AL3136" s="6" t="n">
        <v>-0.199739328771587</v>
      </c>
      <c r="AM3136" s="6" t="n">
        <v>-0.052590973383052</v>
      </c>
      <c r="AN3136" s="6" t="n">
        <v>-0.0758189727823972</v>
      </c>
      <c r="AO3136" s="6" t="n">
        <v>0.00459749288828393</v>
      </c>
      <c r="AP3136" s="6" t="n">
        <v>-0.0494265428727471</v>
      </c>
      <c r="AQ3136" s="6" t="n">
        <v>-0.0331785909339153</v>
      </c>
      <c r="AR3136" s="6" t="n">
        <v>0.0154197134427173</v>
      </c>
      <c r="AS3136" s="4" t="s">
        <v>442</v>
      </c>
      <c r="AT3136" s="4" t="s">
        <v>121</v>
      </c>
      <c r="AU3136" s="5" t="n">
        <v>15391.06</v>
      </c>
      <c r="AV3136" s="6" t="n">
        <v>0.0505125929970651</v>
      </c>
      <c r="AW3136" s="6" t="n">
        <v>-0.0195321980905447</v>
      </c>
      <c r="AX3136" s="5" t="n">
        <v>3352.6</v>
      </c>
      <c r="AY3136" s="6" t="n">
        <v>0.217827751954706</v>
      </c>
      <c r="AZ3136" s="6" t="n">
        <v>0.052827410681073</v>
      </c>
      <c r="BA3136" s="5" t="n">
        <v>1030.7</v>
      </c>
      <c r="BB3136" s="6" t="n">
        <v>0.0815206556069716</v>
      </c>
      <c r="BC3136" s="6" t="n">
        <v>0.112430250504571</v>
      </c>
      <c r="BD3136" s="6" t="n">
        <v>0.0669674473363108</v>
      </c>
      <c r="BE3136" s="7" t="n">
        <v>3.22</v>
      </c>
      <c r="BM3136" s="5" t="n">
        <v>117725.904</v>
      </c>
      <c r="BN3136" s="5" t="n">
        <v>3745.66</v>
      </c>
      <c r="BO3136" s="26" t="n">
        <v>31.4299493280223</v>
      </c>
      <c r="BP3136" s="7" t="n">
        <v>3.49551811063835</v>
      </c>
      <c r="BQ3136" s="6" t="n">
        <v>0.11121615482599</v>
      </c>
      <c r="BR3136" s="7" t="n">
        <v>1.60312122354814</v>
      </c>
      <c r="BS3136" s="26" t="n">
        <v>15.14</v>
      </c>
      <c r="BT3136" s="7" t="n">
        <v>2.38</v>
      </c>
      <c r="BU3136" s="4" t="s">
        <v>1546</v>
      </c>
      <c r="BV3136" s="5" t="n">
        <v>5959.52</v>
      </c>
      <c r="BW3136" s="5" t="n">
        <v>10134.82</v>
      </c>
      <c r="BX3136" s="5" t="n">
        <v>-4175.3</v>
      </c>
      <c r="BY3136" s="7" t="n">
        <v>3.1408213171431</v>
      </c>
      <c r="BZ3136" s="5" t="n">
        <v>7</v>
      </c>
      <c r="CA3136" s="6" t="n">
        <v>0.0521349880594242</v>
      </c>
      <c r="CB3136" s="6" t="n">
        <v>-0.0179951428438415</v>
      </c>
      <c r="CC3136" s="4" t="s">
        <v>1127</v>
      </c>
      <c r="CD3136" s="26" t="n">
        <v>26.8145738534143</v>
      </c>
      <c r="CE3136" s="6" t="n">
        <v>0.172121902806984</v>
      </c>
      <c r="CF3136" s="25" t="n">
        <v>45715</v>
      </c>
      <c r="CG3136" s="6" t="n">
        <v>0.401704911710788</v>
      </c>
      <c r="CH3136" s="6" t="n">
        <v>0.361890680744592</v>
      </c>
      <c r="CI3136" s="6" t="n">
        <v>0.316248275166471</v>
      </c>
      <c r="CJ3136" s="6" t="n">
        <v>-0.126122080525014</v>
      </c>
      <c r="CK3136" s="6" t="n">
        <v>0.0727800027620495</v>
      </c>
      <c r="CL3136" s="7" t="n">
        <v>0.157495256166982</v>
      </c>
      <c r="CM3136" s="6" t="n">
        <v>-0.150591741166454</v>
      </c>
      <c r="CN3136" s="4" t="s">
        <v>493</v>
      </c>
    </row>
    <row r="3137" customFormat="false" ht="15" hidden="false" customHeight="false" outlineLevel="0" collapsed="false">
      <c r="A3137" s="4" t="s">
        <v>51</v>
      </c>
      <c r="B3137" s="4" t="s">
        <v>52</v>
      </c>
      <c r="C3137" s="25" t="n">
        <v>45657</v>
      </c>
      <c r="D3137" s="4" t="s">
        <v>315</v>
      </c>
      <c r="E3137" s="4" t="s">
        <v>555</v>
      </c>
      <c r="F3137" s="4" t="s">
        <v>95</v>
      </c>
      <c r="G3137" s="4" t="s">
        <v>438</v>
      </c>
      <c r="H3137" s="4" t="s">
        <v>556</v>
      </c>
      <c r="I3137" s="5" t="n">
        <v>175</v>
      </c>
      <c r="J3137" s="25" t="n">
        <v>45692</v>
      </c>
      <c r="K3137" s="4" t="s">
        <v>998</v>
      </c>
      <c r="L3137" s="4" t="s">
        <v>5</v>
      </c>
      <c r="M3137" s="4" t="s">
        <v>441</v>
      </c>
      <c r="N3137" s="25" t="n">
        <v>45691</v>
      </c>
      <c r="O3137" s="25" t="n">
        <v>45692</v>
      </c>
      <c r="P3137" s="25" t="n">
        <v>45693</v>
      </c>
      <c r="Q3137" s="25" t="n">
        <v>45693</v>
      </c>
      <c r="R3137" s="6" t="n">
        <v>0.00796734234234231</v>
      </c>
      <c r="S3137" s="6" t="n">
        <v>0.00485992793899936</v>
      </c>
      <c r="T3137" s="6" t="n">
        <v>-0.0296856324874224</v>
      </c>
      <c r="U3137" s="6" t="n">
        <v>-0.0168583622060807</v>
      </c>
      <c r="V3137" s="6" t="n">
        <v>0.00922299213522437</v>
      </c>
      <c r="W3137" s="6" t="n">
        <v>0.00300022336784467</v>
      </c>
      <c r="X3137" s="6" t="n">
        <v>-0.0260813543413051</v>
      </c>
      <c r="Y3137" s="6" t="n">
        <v>-0.0198585855739254</v>
      </c>
      <c r="AB3137" s="6" t="n">
        <v>-0.000472524112627437</v>
      </c>
      <c r="AC3137" s="6" t="n">
        <v>-0.0296856324874224</v>
      </c>
      <c r="AD3137" s="6" t="n">
        <v>0.0296856324874224</v>
      </c>
      <c r="AE3137" s="6" t="n">
        <v>0.0499763737943687</v>
      </c>
      <c r="AF3137" s="7" t="n">
        <v>0.104004449388211</v>
      </c>
      <c r="AG3137" s="7" t="n">
        <v>2.27921246336702</v>
      </c>
      <c r="AH3137" s="26" t="n">
        <v>3552</v>
      </c>
      <c r="AI3137" s="6" t="n">
        <v>0.0700890234533873</v>
      </c>
      <c r="AJ3137" s="6" t="n">
        <v>0.0290730520186004</v>
      </c>
      <c r="AK3137" s="6" t="n">
        <v>0.0784224428454328</v>
      </c>
      <c r="AL3137" s="6" t="n">
        <v>0.0258928184614513</v>
      </c>
      <c r="AM3137" s="6" t="n">
        <v>-0.0207997353512768</v>
      </c>
      <c r="AN3137" s="6" t="n">
        <v>-0.104535038006957</v>
      </c>
      <c r="AO3137" s="6" t="n">
        <v>0.133608090025558</v>
      </c>
      <c r="AP3137" s="6" t="n">
        <v>-0.0674467902260161</v>
      </c>
      <c r="AQ3137" s="6" t="n">
        <v>-0.105932567532728</v>
      </c>
      <c r="AR3137" s="6" t="n">
        <v>-0.0573342631560956</v>
      </c>
      <c r="AS3137" s="4" t="s">
        <v>442</v>
      </c>
      <c r="AT3137" s="4" t="s">
        <v>121</v>
      </c>
      <c r="AU3137" s="5" t="n">
        <v>17740</v>
      </c>
      <c r="AV3137" s="6" t="n">
        <v>0.252471053374753</v>
      </c>
      <c r="AW3137" s="6" t="n">
        <v>0.220586211641668</v>
      </c>
      <c r="AX3137" s="5" t="n">
        <v>1674</v>
      </c>
      <c r="AY3137" s="6" t="n">
        <v>0.0943630214205186</v>
      </c>
      <c r="AZ3137" s="6" t="n">
        <v>-0.0161283651934323</v>
      </c>
      <c r="BA3137" s="5" t="n">
        <v>1047</v>
      </c>
      <c r="BB3137" s="6" t="n">
        <v>-0.0059812019367701</v>
      </c>
      <c r="BC3137" s="6" t="n">
        <v>0.487215909090909</v>
      </c>
      <c r="BD3137" s="6" t="n">
        <v>0.0590191657271702</v>
      </c>
      <c r="BE3137" s="7" t="n">
        <v>11.8</v>
      </c>
      <c r="BM3137" s="5" t="n">
        <v>315346.56</v>
      </c>
      <c r="BN3137" s="5" t="n">
        <v>3243.3</v>
      </c>
      <c r="BO3137" s="26" t="n">
        <v>97.2301544722967</v>
      </c>
      <c r="BP3137" s="7" t="n">
        <v>32.3897452752671</v>
      </c>
      <c r="BQ3137" s="6" t="n">
        <v>0.333124486442071</v>
      </c>
      <c r="BR3137" s="7" t="n">
        <v>0.86380443714051</v>
      </c>
      <c r="BS3137" s="26" t="n">
        <v>77.28</v>
      </c>
      <c r="BT3137" s="7" t="n">
        <v>12.28</v>
      </c>
      <c r="BU3137" s="4" t="s">
        <v>1546</v>
      </c>
      <c r="BV3137" s="5" t="n">
        <v>1356</v>
      </c>
      <c r="BW3137" s="5" t="n">
        <v>251</v>
      </c>
      <c r="BX3137" s="5" t="n">
        <v>1105</v>
      </c>
      <c r="BY3137" s="7" t="n">
        <v>0.955602536997886</v>
      </c>
      <c r="BZ3137" s="5" t="n">
        <v>1</v>
      </c>
      <c r="CF3137" s="25" t="n">
        <v>45715</v>
      </c>
      <c r="CG3137" s="6" t="n">
        <v>0.308793419887405</v>
      </c>
      <c r="CH3137" s="6" t="n">
        <v>0.327671854281519</v>
      </c>
      <c r="CI3137" s="6" t="n">
        <v>0.252723958357889</v>
      </c>
      <c r="CJ3137" s="6" t="n">
        <v>-0.228728512822582</v>
      </c>
      <c r="CK3137" s="6" t="n">
        <v>0.0658031880150646</v>
      </c>
      <c r="CL3137" s="7" t="n">
        <v>0.451127572734415</v>
      </c>
      <c r="CM3137" s="6" t="n">
        <v>0.291427381943618</v>
      </c>
      <c r="CN3137" s="4" t="s">
        <v>493</v>
      </c>
    </row>
    <row r="3138" customFormat="false" ht="15" hidden="false" customHeight="false" outlineLevel="0" collapsed="false">
      <c r="A3138" s="4" t="s">
        <v>51</v>
      </c>
      <c r="B3138" s="4" t="s">
        <v>52</v>
      </c>
      <c r="C3138" s="25" t="n">
        <v>45657</v>
      </c>
      <c r="D3138" s="4" t="s">
        <v>174</v>
      </c>
      <c r="E3138" s="4" t="s">
        <v>746</v>
      </c>
      <c r="F3138" s="4" t="s">
        <v>114</v>
      </c>
      <c r="G3138" s="4" t="s">
        <v>438</v>
      </c>
      <c r="H3138" s="4" t="s">
        <v>1037</v>
      </c>
      <c r="I3138" s="5" t="n">
        <v>200</v>
      </c>
      <c r="J3138" s="25" t="n">
        <v>45693</v>
      </c>
      <c r="K3138" s="4" t="s">
        <v>559</v>
      </c>
      <c r="L3138" s="4" t="s">
        <v>5</v>
      </c>
      <c r="M3138" s="4" t="s">
        <v>441</v>
      </c>
      <c r="N3138" s="25" t="n">
        <v>45692</v>
      </c>
      <c r="O3138" s="25" t="n">
        <v>45693</v>
      </c>
      <c r="P3138" s="25" t="n">
        <v>45694</v>
      </c>
      <c r="Q3138" s="25" t="n">
        <v>45694</v>
      </c>
      <c r="R3138" s="6" t="n">
        <v>0.0565779242418634</v>
      </c>
      <c r="S3138" s="6" t="n">
        <v>0.0237077273523743</v>
      </c>
      <c r="T3138" s="6" t="n">
        <v>0.0150454444311314</v>
      </c>
      <c r="U3138" s="6" t="n">
        <v>0.095331096025369</v>
      </c>
      <c r="V3138" s="6" t="n">
        <v>0.0104575475226715</v>
      </c>
      <c r="W3138" s="6" t="n">
        <v>0.0150260989092587</v>
      </c>
      <c r="X3138" s="6" t="n">
        <v>0.0848735485026976</v>
      </c>
      <c r="Y3138" s="6" t="n">
        <v>0.0803049971161104</v>
      </c>
      <c r="AB3138" s="6" t="n">
        <v>0.0499289663317528</v>
      </c>
      <c r="AC3138" s="6" t="n">
        <v>0.0150454444311314</v>
      </c>
      <c r="AD3138" s="6" t="n">
        <v>0.0150454444311314</v>
      </c>
      <c r="AE3138" s="6" t="n">
        <v>0.0567755849579789</v>
      </c>
      <c r="AF3138" s="7" t="n">
        <v>0.246909858305697</v>
      </c>
      <c r="AG3138" s="7" t="n">
        <v>3.65788797677517</v>
      </c>
      <c r="AH3138" s="26" t="n">
        <v>2700.7</v>
      </c>
      <c r="AI3138" s="6" t="n">
        <v>-0.0141991531610454</v>
      </c>
      <c r="AJ3138" s="6" t="n">
        <v>-0.149707197279768</v>
      </c>
      <c r="AK3138" s="6" t="n">
        <v>-0.22298784435014</v>
      </c>
      <c r="AL3138" s="6" t="n">
        <v>-0.227908173475513</v>
      </c>
      <c r="AM3138" s="6" t="n">
        <v>0.16928605446595</v>
      </c>
      <c r="AN3138" s="6" t="n">
        <v>-0.0439150360078563</v>
      </c>
      <c r="AO3138" s="6" t="n">
        <v>-0.105792161271912</v>
      </c>
      <c r="AP3138" s="6" t="n">
        <v>-0.0552426562341911</v>
      </c>
      <c r="AQ3138" s="6" t="n">
        <v>-0.022275808573067</v>
      </c>
      <c r="AR3138" s="6" t="n">
        <v>0.0222454140499928</v>
      </c>
      <c r="AS3138" s="4" t="s">
        <v>442</v>
      </c>
      <c r="AT3138" s="4" t="s">
        <v>121</v>
      </c>
      <c r="AU3138" s="5" t="n">
        <v>3096.15</v>
      </c>
      <c r="AV3138" s="6" t="n">
        <v>0.218294784723261</v>
      </c>
      <c r="AW3138" s="6" t="n">
        <v>0.234214302798374</v>
      </c>
      <c r="AX3138" s="5" t="n">
        <v>597.57</v>
      </c>
      <c r="AY3138" s="6" t="n">
        <v>0.193004214912068</v>
      </c>
      <c r="AZ3138" s="6" t="n">
        <v>-0.0197974912475773</v>
      </c>
      <c r="BA3138" s="5" t="n">
        <v>558.46</v>
      </c>
      <c r="BB3138" s="6" t="n">
        <v>0.119360205247439</v>
      </c>
      <c r="BC3138" s="6" t="n">
        <v>0.242762089147028</v>
      </c>
      <c r="BD3138" s="6" t="n">
        <v>0.180372397978134</v>
      </c>
      <c r="BE3138" s="7" t="n">
        <v>20.15</v>
      </c>
      <c r="BM3138" s="5" t="n">
        <v>74863.404</v>
      </c>
      <c r="BN3138" s="5" t="n">
        <v>1949.75</v>
      </c>
      <c r="BO3138" s="26" t="n">
        <v>38.3964118476728</v>
      </c>
      <c r="BP3138" s="7" t="n">
        <v>10.7454444458798</v>
      </c>
      <c r="BQ3138" s="6" t="n">
        <v>0.279855432546911</v>
      </c>
      <c r="BR3138" s="7" t="n">
        <v>0.000213865672263058</v>
      </c>
      <c r="BS3138" s="26" t="n">
        <v>27.45</v>
      </c>
      <c r="BT3138" s="7" t="n">
        <v>4.13</v>
      </c>
      <c r="BU3138" s="4" t="s">
        <v>1546</v>
      </c>
      <c r="BV3138" s="5" t="n">
        <v>685.8</v>
      </c>
      <c r="BW3138" s="5" t="n">
        <v>102.62</v>
      </c>
      <c r="BX3138" s="5" t="n">
        <v>583.18</v>
      </c>
      <c r="BY3138" s="7" t="n">
        <v>0.751990175223141</v>
      </c>
      <c r="BZ3138" s="5" t="n">
        <v>0</v>
      </c>
      <c r="CF3138" s="25" t="n">
        <v>45715</v>
      </c>
      <c r="CG3138" s="6" t="n">
        <v>0.418519688312244</v>
      </c>
      <c r="CH3138" s="6" t="n">
        <v>0.45174493453214</v>
      </c>
      <c r="CI3138" s="6" t="n">
        <v>0.364657193626929</v>
      </c>
      <c r="CJ3138" s="6" t="n">
        <v>-0.19278078014401</v>
      </c>
      <c r="CK3138" s="6" t="n">
        <v>0.0878421169744792</v>
      </c>
      <c r="CL3138" s="7" t="n">
        <v>0.17127825409197</v>
      </c>
      <c r="CM3138" s="6" t="n">
        <v>-0.0938915529324972</v>
      </c>
      <c r="CN3138" s="4" t="s">
        <v>493</v>
      </c>
    </row>
    <row r="3139" customFormat="false" ht="15" hidden="false" customHeight="false" outlineLevel="0" collapsed="false">
      <c r="A3139" s="4" t="s">
        <v>51</v>
      </c>
      <c r="B3139" s="4" t="s">
        <v>52</v>
      </c>
      <c r="C3139" s="25" t="n">
        <v>45657</v>
      </c>
      <c r="D3139" s="4" t="s">
        <v>195</v>
      </c>
      <c r="E3139" s="4" t="s">
        <v>826</v>
      </c>
      <c r="F3139" s="4" t="s">
        <v>73</v>
      </c>
      <c r="G3139" s="4" t="s">
        <v>459</v>
      </c>
      <c r="H3139" s="4" t="s">
        <v>1037</v>
      </c>
      <c r="I3139" s="5" t="n">
        <v>125</v>
      </c>
      <c r="J3139" s="25" t="n">
        <v>45693</v>
      </c>
      <c r="K3139" s="4" t="s">
        <v>1203</v>
      </c>
      <c r="L3139" s="4" t="s">
        <v>5</v>
      </c>
      <c r="M3139" s="4" t="s">
        <v>441</v>
      </c>
      <c r="N3139" s="25" t="n">
        <v>45692</v>
      </c>
      <c r="O3139" s="25" t="n">
        <v>45693</v>
      </c>
      <c r="P3139" s="25" t="n">
        <v>45694</v>
      </c>
      <c r="Q3139" s="25" t="n">
        <v>45694</v>
      </c>
      <c r="R3139" s="6" t="n">
        <v>0.000759555204472351</v>
      </c>
      <c r="S3139" s="6" t="n">
        <v>0.0384346822915085</v>
      </c>
      <c r="T3139" s="6" t="n">
        <v>0.00567168542610741</v>
      </c>
      <c r="U3139" s="6" t="n">
        <v>0.0448659229220882</v>
      </c>
      <c r="V3139" s="6" t="n">
        <v>0.0104575475226715</v>
      </c>
      <c r="W3139" s="6" t="n">
        <v>0.0150260989092587</v>
      </c>
      <c r="X3139" s="6" t="n">
        <v>0.0344083753994168</v>
      </c>
      <c r="Y3139" s="6" t="n">
        <v>0.0298398240128296</v>
      </c>
      <c r="Z3139" s="6" t="n">
        <v>0.00657106131087826</v>
      </c>
      <c r="AA3139" s="6" t="n">
        <v>0.03829486161121</v>
      </c>
      <c r="AB3139" s="6" t="n">
        <v>0.02031866686157</v>
      </c>
      <c r="AC3139" s="6" t="n">
        <v>0.00567168542610741</v>
      </c>
      <c r="AD3139" s="6" t="n">
        <v>0.00567168542610741</v>
      </c>
      <c r="AE3139" s="6" t="n">
        <v>0.0657798567460898</v>
      </c>
      <c r="AF3139" s="7" t="n">
        <v>0.599555555555556</v>
      </c>
      <c r="AG3139" s="7" t="n">
        <v>1.24304118655059</v>
      </c>
      <c r="AH3139" s="26" t="n">
        <v>1645.7</v>
      </c>
      <c r="AI3139" s="6" t="n">
        <v>0.0340884099406205</v>
      </c>
      <c r="AJ3139" s="6" t="n">
        <v>-0.180795460202101</v>
      </c>
      <c r="AK3139" s="6" t="n">
        <v>-0.0708034554796456</v>
      </c>
      <c r="AL3139" s="6" t="n">
        <v>-0.0404361388880796</v>
      </c>
      <c r="AM3139" s="6" t="n">
        <v>1.3198477586693</v>
      </c>
      <c r="AN3139" s="6" t="n">
        <v>-0.0439150360078563</v>
      </c>
      <c r="AO3139" s="6" t="n">
        <v>-0.136880424194244</v>
      </c>
      <c r="AP3139" s="6" t="n">
        <v>-0.0976481874473096</v>
      </c>
      <c r="AQ3139" s="6" t="n">
        <v>-0.172388732230588</v>
      </c>
      <c r="AR3139" s="6" t="n">
        <v>-0.127867509607529</v>
      </c>
      <c r="AS3139" s="4" t="s">
        <v>455</v>
      </c>
      <c r="AT3139" s="4" t="s">
        <v>121</v>
      </c>
      <c r="AU3139" s="5" t="n">
        <v>1073.65</v>
      </c>
      <c r="AV3139" s="6" t="n">
        <v>0.2797086938902</v>
      </c>
      <c r="AW3139" s="6" t="n">
        <v>-0.0308006174566922</v>
      </c>
      <c r="AX3139" s="5" t="n">
        <v>179.68</v>
      </c>
      <c r="AY3139" s="6" t="n">
        <v>0.167354351976901</v>
      </c>
      <c r="AZ3139" s="6" t="n">
        <v>0.0522741355235889</v>
      </c>
      <c r="BA3139" s="5" t="n">
        <v>142.68</v>
      </c>
      <c r="BB3139" s="6" t="n">
        <v>1.89118541033435</v>
      </c>
      <c r="BC3139" s="6" t="n">
        <v>-0.0134144654957821</v>
      </c>
      <c r="BD3139" s="6" t="n">
        <v>0.132892469613002</v>
      </c>
      <c r="BE3139" s="7" t="n">
        <v>5.57</v>
      </c>
      <c r="BM3139" s="5" t="n">
        <v>42138.1485</v>
      </c>
      <c r="BN3139" s="5" t="n">
        <v>394.8</v>
      </c>
      <c r="BO3139" s="26" t="n">
        <v>106.73289893617</v>
      </c>
      <c r="BP3139" s="7" t="n">
        <v>30.6151996541653</v>
      </c>
      <c r="BQ3139" s="6" t="n">
        <v>0.28683939028466</v>
      </c>
      <c r="BR3139" s="7" t="n">
        <v>0</v>
      </c>
      <c r="BS3139" s="26" t="n">
        <v>27.45</v>
      </c>
      <c r="BT3139" s="7" t="n">
        <v>4.13</v>
      </c>
      <c r="BU3139" s="4" t="s">
        <v>1546</v>
      </c>
      <c r="BV3139" s="5" t="n">
        <v>463.661</v>
      </c>
      <c r="BW3139" s="5" t="n">
        <v>12.658</v>
      </c>
      <c r="BX3139" s="5" t="n">
        <v>451.003</v>
      </c>
      <c r="BY3139" s="7" t="n">
        <v>1.6609148875197</v>
      </c>
      <c r="BZ3139" s="5" t="n">
        <v>11</v>
      </c>
      <c r="CA3139" s="6" t="n">
        <v>0.271348073278585</v>
      </c>
      <c r="CB3139" s="6" t="n">
        <v>0.387867723063298</v>
      </c>
      <c r="CC3139" s="4" t="s">
        <v>1337</v>
      </c>
      <c r="CD3139" s="26" t="n">
        <v>70.106319141495</v>
      </c>
      <c r="CE3139" s="6" t="n">
        <v>0.522443343812589</v>
      </c>
      <c r="CO3139" s="4" t="s">
        <v>483</v>
      </c>
    </row>
    <row r="3140" customFormat="false" ht="15" hidden="false" customHeight="false" outlineLevel="0" collapsed="false">
      <c r="A3140" s="4" t="s">
        <v>51</v>
      </c>
      <c r="B3140" s="4" t="s">
        <v>52</v>
      </c>
      <c r="C3140" s="25" t="n">
        <v>45657</v>
      </c>
      <c r="D3140" s="4" t="s">
        <v>259</v>
      </c>
      <c r="E3140" s="4" t="s">
        <v>862</v>
      </c>
      <c r="F3140" s="4" t="s">
        <v>70</v>
      </c>
      <c r="G3140" s="4" t="s">
        <v>438</v>
      </c>
      <c r="H3140" s="4" t="s">
        <v>439</v>
      </c>
      <c r="I3140" s="5" t="n">
        <v>550</v>
      </c>
      <c r="J3140" s="25" t="n">
        <v>45693</v>
      </c>
      <c r="K3140" s="4" t="s">
        <v>1135</v>
      </c>
      <c r="L3140" s="4" t="s">
        <v>6</v>
      </c>
      <c r="M3140" s="4" t="s">
        <v>441</v>
      </c>
      <c r="N3140" s="25" t="n">
        <v>45692</v>
      </c>
      <c r="O3140" s="25" t="n">
        <v>45693</v>
      </c>
      <c r="P3140" s="25" t="n">
        <v>45694</v>
      </c>
      <c r="Q3140" s="25" t="n">
        <v>45693</v>
      </c>
      <c r="R3140" s="6" t="n">
        <v>-0.00163869655614646</v>
      </c>
      <c r="S3140" s="6" t="n">
        <v>0.0303948409866484</v>
      </c>
      <c r="T3140" s="6" t="n">
        <v>0.0138581943421292</v>
      </c>
      <c r="U3140" s="6" t="n">
        <v>0.0426143387726311</v>
      </c>
      <c r="V3140" s="6" t="n">
        <v>0.0104575475226715</v>
      </c>
      <c r="W3140" s="6" t="n">
        <v>0.0166508108892878</v>
      </c>
      <c r="X3140" s="6" t="n">
        <v>0.0321567912499596</v>
      </c>
      <c r="Y3140" s="6" t="n">
        <v>0.0259635278833433</v>
      </c>
      <c r="Z3140" s="6" t="n">
        <v>0.0280098110175039</v>
      </c>
      <c r="AA3140" s="6" t="n">
        <v>0.0146045277551272</v>
      </c>
      <c r="AB3140" s="6" t="n">
        <v>0.00364608337982841</v>
      </c>
      <c r="AC3140" s="6" t="n">
        <v>0.0303948409866484</v>
      </c>
      <c r="AD3140" s="6" t="n">
        <v>0.0303948409866484</v>
      </c>
      <c r="AE3140" s="6" t="n">
        <v>0.0357406998923043</v>
      </c>
      <c r="AF3140" s="7" t="n">
        <v>0.829914685060808</v>
      </c>
      <c r="AG3140" s="7" t="n">
        <v>1.66096936012913</v>
      </c>
      <c r="AH3140" s="26" t="n">
        <v>7719.55</v>
      </c>
      <c r="AI3140" s="6" t="n">
        <v>0.0799216591473437</v>
      </c>
      <c r="AJ3140" s="6" t="n">
        <v>-0.124345631398349</v>
      </c>
      <c r="AK3140" s="6" t="n">
        <v>-0.00041436016962848</v>
      </c>
      <c r="AL3140" s="6" t="n">
        <v>0.106943896755693</v>
      </c>
      <c r="AM3140" s="6" t="n">
        <v>0.491081000164183</v>
      </c>
      <c r="AN3140" s="6" t="n">
        <v>-0.0311529404222338</v>
      </c>
      <c r="AO3140" s="6" t="n">
        <v>-0.0931926909761156</v>
      </c>
      <c r="AP3140" s="6" t="n">
        <v>-0.0508992448330685</v>
      </c>
      <c r="AQ3140" s="6" t="n">
        <v>-0.151201063195549</v>
      </c>
      <c r="AR3140" s="6" t="n">
        <v>-0.106679840572489</v>
      </c>
      <c r="AS3140" s="4" t="s">
        <v>442</v>
      </c>
      <c r="AT3140" s="4" t="s">
        <v>121</v>
      </c>
      <c r="AU3140" s="5" t="n">
        <v>722.396</v>
      </c>
      <c r="AV3140" s="6" t="n">
        <v>0.151920755577454</v>
      </c>
      <c r="AW3140" s="6" t="n">
        <v>0.0307809093295892</v>
      </c>
      <c r="AX3140" s="5" t="n">
        <v>225.875</v>
      </c>
      <c r="AY3140" s="6" t="n">
        <v>0.312674765641006</v>
      </c>
      <c r="AZ3140" s="6" t="n">
        <v>-0.0188614720667485</v>
      </c>
      <c r="BA3140" s="5" t="n">
        <v>242.591</v>
      </c>
      <c r="BB3140" s="6" t="n">
        <v>0.605595303492597</v>
      </c>
      <c r="BC3140" s="6" t="n">
        <v>9.42998409217937</v>
      </c>
      <c r="BD3140" s="6" t="n">
        <v>0.335814428651321</v>
      </c>
      <c r="BE3140" s="7" t="n">
        <v>18.75</v>
      </c>
      <c r="BM3140" s="5" t="n">
        <v>100033.01672</v>
      </c>
      <c r="BN3140" s="5" t="n">
        <v>467.641</v>
      </c>
      <c r="BO3140" s="26" t="n">
        <v>213.909851189267</v>
      </c>
      <c r="BP3140" s="7" t="n">
        <v>2.39378115034239</v>
      </c>
      <c r="BQ3140" s="6" t="n">
        <v>0.0111906073377817</v>
      </c>
      <c r="BR3140" s="7" t="n">
        <v>4.59214985024901E-005</v>
      </c>
      <c r="BS3140" s="26" t="n">
        <v>32.07</v>
      </c>
      <c r="BT3140" s="7" t="n">
        <v>8.75</v>
      </c>
      <c r="BU3140" s="4" t="s">
        <v>1546</v>
      </c>
      <c r="BV3140" s="5" t="n">
        <v>244.26</v>
      </c>
      <c r="BW3140" s="5" t="n">
        <v>38.294</v>
      </c>
      <c r="BX3140" s="5" t="n">
        <v>205.966</v>
      </c>
      <c r="BY3140" s="7" t="n">
        <v>0.953540937144999</v>
      </c>
      <c r="BZ3140" s="5" t="n">
        <v>13</v>
      </c>
      <c r="CA3140" s="6" t="n">
        <v>0.0614401608320581</v>
      </c>
      <c r="CB3140" s="6" t="n">
        <v>0.117096396174961</v>
      </c>
      <c r="CC3140" s="4" t="s">
        <v>562</v>
      </c>
      <c r="CD3140" s="26" t="n">
        <v>37.1583021628824</v>
      </c>
      <c r="CE3140" s="6" t="n">
        <v>4.75671757691185</v>
      </c>
      <c r="CF3140" s="25" t="n">
        <v>45715</v>
      </c>
      <c r="CG3140" s="6" t="n">
        <v>0.41524215032747</v>
      </c>
      <c r="CH3140" s="6" t="n">
        <v>0.402600714352448</v>
      </c>
      <c r="CI3140" s="6" t="n">
        <v>0.353590099037159</v>
      </c>
      <c r="CJ3140" s="6" t="n">
        <v>-0.121735043103732</v>
      </c>
      <c r="CK3140" s="6" t="n">
        <v>0.0808042144052732</v>
      </c>
      <c r="CL3140" s="7" t="n">
        <v>0.376154154957849</v>
      </c>
      <c r="CM3140" s="6" t="n">
        <v>-0.141961948006267</v>
      </c>
      <c r="CN3140" s="4" t="s">
        <v>493</v>
      </c>
    </row>
    <row r="3141" customFormat="false" ht="15" hidden="false" customHeight="false" outlineLevel="0" collapsed="false">
      <c r="A3141" s="4" t="s">
        <v>51</v>
      </c>
      <c r="B3141" s="4" t="s">
        <v>52</v>
      </c>
      <c r="C3141" s="25" t="n">
        <v>45657</v>
      </c>
      <c r="D3141" s="4" t="s">
        <v>270</v>
      </c>
      <c r="E3141" s="4" t="s">
        <v>757</v>
      </c>
      <c r="F3141" s="4" t="s">
        <v>115</v>
      </c>
      <c r="G3141" s="4" t="s">
        <v>438</v>
      </c>
      <c r="H3141" s="4" t="s">
        <v>613</v>
      </c>
      <c r="I3141" s="5" t="n">
        <v>20</v>
      </c>
      <c r="J3141" s="25" t="n">
        <v>45693</v>
      </c>
      <c r="K3141" s="4" t="s">
        <v>962</v>
      </c>
      <c r="L3141" s="4" t="s">
        <v>6</v>
      </c>
      <c r="M3141" s="4" t="s">
        <v>441</v>
      </c>
      <c r="N3141" s="25" t="n">
        <v>45692</v>
      </c>
      <c r="O3141" s="25" t="n">
        <v>45693</v>
      </c>
      <c r="P3141" s="25" t="n">
        <v>45694</v>
      </c>
      <c r="Q3141" s="25" t="n">
        <v>45693</v>
      </c>
      <c r="R3141" s="6" t="n">
        <v>-0.00785765275097161</v>
      </c>
      <c r="S3141" s="6" t="n">
        <v>-0.0237084885598707</v>
      </c>
      <c r="T3141" s="6" t="n">
        <v>-0.0393917259797163</v>
      </c>
      <c r="U3141" s="6" t="n">
        <v>-0.0709578672905586</v>
      </c>
      <c r="V3141" s="6" t="n">
        <v>0.0104575475226715</v>
      </c>
      <c r="W3141" s="6" t="n">
        <v>-0.0244484704568528</v>
      </c>
      <c r="X3141" s="6" t="n">
        <v>-0.0814154148132301</v>
      </c>
      <c r="Y3141" s="6" t="n">
        <v>-0.0465093968337058</v>
      </c>
      <c r="AB3141" s="6" t="n">
        <v>0.00579334751024629</v>
      </c>
      <c r="AC3141" s="6" t="n">
        <v>-0.0237084885598707</v>
      </c>
      <c r="AD3141" s="6" t="n">
        <v>0.0237084885598707</v>
      </c>
      <c r="AE3141" s="6" t="n">
        <v>0.0624956696459503</v>
      </c>
      <c r="AF3141" s="7" t="n">
        <v>0.111427596793451</v>
      </c>
      <c r="AG3141" s="7" t="n">
        <v>3.32839794568783</v>
      </c>
      <c r="AH3141" s="26" t="n">
        <v>47278.75</v>
      </c>
      <c r="AI3141" s="6" t="n">
        <v>0.0580795393383022</v>
      </c>
      <c r="AJ3141" s="6" t="n">
        <v>-0.0150239896333119</v>
      </c>
      <c r="AK3141" s="6" t="n">
        <v>0.0985592646336122</v>
      </c>
      <c r="AL3141" s="6" t="n">
        <v>0.14118562859798</v>
      </c>
      <c r="AM3141" s="6" t="n">
        <v>0.278508961697802</v>
      </c>
      <c r="AN3141" s="6" t="n">
        <v>0.00150886952870799</v>
      </c>
      <c r="AO3141" s="6" t="n">
        <v>-0.0165328591620199</v>
      </c>
      <c r="AP3141" s="6" t="n">
        <v>-0.0525093655094654</v>
      </c>
      <c r="AQ3141" s="6" t="n">
        <v>-0.0892007947043955</v>
      </c>
      <c r="AR3141" s="6" t="n">
        <v>-0.0446795720813357</v>
      </c>
      <c r="AS3141" s="4" t="s">
        <v>455</v>
      </c>
      <c r="AT3141" s="4" t="s">
        <v>121</v>
      </c>
      <c r="AU3141" s="5" t="n">
        <v>1313.051</v>
      </c>
      <c r="AV3141" s="6" t="n">
        <v>0.0685905106174951</v>
      </c>
      <c r="AW3141" s="6" t="n">
        <v>0.0535843585790048</v>
      </c>
      <c r="AX3141" s="5" t="n">
        <v>302.512</v>
      </c>
      <c r="AY3141" s="6" t="n">
        <v>0.230388613998999</v>
      </c>
      <c r="AZ3141" s="6" t="n">
        <v>0.0434905222419719</v>
      </c>
      <c r="BA3141" s="5" t="n">
        <v>204.655</v>
      </c>
      <c r="BB3141" s="6" t="n">
        <v>0.343313364082523</v>
      </c>
      <c r="BC3141" s="6" t="n">
        <v>0.0481190908704476</v>
      </c>
      <c r="BD3141" s="6" t="n">
        <v>0.155862186617275</v>
      </c>
      <c r="BE3141" s="7" t="n">
        <v>183.48</v>
      </c>
      <c r="BM3141" s="5" t="n">
        <v>52734.2449625</v>
      </c>
      <c r="BN3141" s="5" t="n">
        <v>621.0356</v>
      </c>
      <c r="BO3141" s="26" t="n">
        <v>84.9134010393285</v>
      </c>
      <c r="BP3141" s="7" t="n">
        <v>35.3906190816253</v>
      </c>
      <c r="BQ3141" s="6" t="n">
        <v>0.416784849604997</v>
      </c>
      <c r="BR3141" s="7" t="n">
        <v>0</v>
      </c>
      <c r="BS3141" s="26" t="n">
        <v>46.95</v>
      </c>
      <c r="BT3141" s="7" t="n">
        <v>9.09</v>
      </c>
      <c r="BU3141" s="4" t="s">
        <v>1546</v>
      </c>
      <c r="BV3141" s="5" t="n">
        <v>795.0211</v>
      </c>
      <c r="BW3141" s="5" t="n">
        <v>28.4882</v>
      </c>
      <c r="BX3141" s="5" t="n">
        <v>766.5329</v>
      </c>
      <c r="BY3141" s="7" t="n">
        <v>2.2054397183326</v>
      </c>
      <c r="BZ3141" s="5" t="n">
        <v>0</v>
      </c>
      <c r="CF3141" s="25" t="n">
        <v>45715</v>
      </c>
      <c r="CG3141" s="6" t="n">
        <v>0.286721981967892</v>
      </c>
      <c r="CH3141" s="6" t="n">
        <v>0.343221063321736</v>
      </c>
      <c r="CI3141" s="6" t="n">
        <v>0.316232098416891</v>
      </c>
      <c r="CJ3141" s="6" t="n">
        <v>-0.0786343490799841</v>
      </c>
      <c r="CK3141" s="6" t="n">
        <v>0.0689346053402974</v>
      </c>
      <c r="CL3141" s="7" t="n">
        <v>0.343927240068079</v>
      </c>
      <c r="CM3141" s="6" t="n">
        <v>-0.0594029805445108</v>
      </c>
      <c r="CN3141" s="4" t="s">
        <v>493</v>
      </c>
    </row>
    <row r="3142" customFormat="false" ht="15" hidden="false" customHeight="false" outlineLevel="0" collapsed="false">
      <c r="A3142" s="4" t="s">
        <v>51</v>
      </c>
      <c r="B3142" s="4" t="s">
        <v>52</v>
      </c>
      <c r="C3142" s="25" t="n">
        <v>45657</v>
      </c>
      <c r="D3142" s="4" t="s">
        <v>293</v>
      </c>
      <c r="E3142" s="4" t="s">
        <v>1582</v>
      </c>
      <c r="F3142" s="4" t="s">
        <v>70</v>
      </c>
      <c r="G3142" s="4" t="s">
        <v>459</v>
      </c>
      <c r="H3142" s="4" t="s">
        <v>439</v>
      </c>
      <c r="I3142" s="5" t="n">
        <v>12000</v>
      </c>
      <c r="J3142" s="25" t="n">
        <v>45693</v>
      </c>
      <c r="K3142" s="4" t="s">
        <v>1280</v>
      </c>
      <c r="L3142" s="4" t="s">
        <v>5</v>
      </c>
      <c r="M3142" s="4" t="s">
        <v>441</v>
      </c>
      <c r="N3142" s="25" t="n">
        <v>45692</v>
      </c>
      <c r="O3142" s="25" t="n">
        <v>45693</v>
      </c>
      <c r="P3142" s="25" t="n">
        <v>45694</v>
      </c>
      <c r="Q3142" s="25" t="n">
        <v>45694</v>
      </c>
      <c r="R3142" s="6" t="n">
        <v>-0.00238473767885528</v>
      </c>
      <c r="S3142" s="6" t="n">
        <v>0.000398406374501947</v>
      </c>
      <c r="T3142" s="6" t="n">
        <v>0.0499800876144962</v>
      </c>
      <c r="U3142" s="6" t="n">
        <v>0.0479937563101429</v>
      </c>
      <c r="V3142" s="6" t="n">
        <v>0.0104575475226715</v>
      </c>
      <c r="W3142" s="6" t="n">
        <v>0.0166508108892878</v>
      </c>
      <c r="X3142" s="6" t="n">
        <v>0.0375362087874714</v>
      </c>
      <c r="Y3142" s="6" t="n">
        <v>0.0313429454208551</v>
      </c>
      <c r="Z3142" s="6" t="n">
        <v>0.0280098110175039</v>
      </c>
      <c r="AA3142" s="6" t="n">
        <v>0.019983945292639</v>
      </c>
      <c r="AB3142" s="6" t="n">
        <v>0.0499800876144962</v>
      </c>
      <c r="AC3142" s="6" t="n">
        <v>0.0499800876144962</v>
      </c>
      <c r="AD3142" s="6" t="n">
        <v>0.0499800876144962</v>
      </c>
      <c r="AE3142" s="6" t="n">
        <v>0</v>
      </c>
      <c r="AF3142" s="7" t="n">
        <v>0.5</v>
      </c>
      <c r="AG3142" s="7" t="n">
        <v>1.68743139532469</v>
      </c>
      <c r="AH3142" s="26" t="n">
        <v>50.32</v>
      </c>
      <c r="AI3142" s="6" t="n">
        <v>0.162124711316398</v>
      </c>
      <c r="AJ3142" s="6" t="n">
        <v>-0.0192944845059443</v>
      </c>
      <c r="AK3142" s="6" t="n">
        <v>0.677333333333333</v>
      </c>
      <c r="AN3142" s="6" t="n">
        <v>-0.0311529404222338</v>
      </c>
      <c r="AO3142" s="6" t="n">
        <v>0.0118584559162895</v>
      </c>
      <c r="AP3142" s="6" t="n">
        <v>-0.054048928503698</v>
      </c>
      <c r="AQ3142" s="6" t="n">
        <v>-0.166508628864024</v>
      </c>
      <c r="AR3142" s="6" t="n">
        <v>-0.121987406240964</v>
      </c>
      <c r="AS3142" s="4" t="s">
        <v>442</v>
      </c>
      <c r="AT3142" s="4" t="s">
        <v>121</v>
      </c>
      <c r="AU3142" s="5" t="n">
        <v>1453.069</v>
      </c>
      <c r="AW3142" s="6" t="n">
        <v>0.096618605405854</v>
      </c>
      <c r="AX3142" s="5" t="n">
        <v>392.228</v>
      </c>
      <c r="AY3142" s="6" t="n">
        <v>0.269930746578449</v>
      </c>
      <c r="BA3142" s="5" t="n">
        <v>216.914</v>
      </c>
      <c r="BC3142" s="6" t="n">
        <v>0.848562322101208</v>
      </c>
      <c r="BD3142" s="6" t="n">
        <v>0.149279903431977</v>
      </c>
      <c r="BE3142" s="7" t="n">
        <v>0.46</v>
      </c>
      <c r="BS3142" s="26" t="n">
        <v>32.07</v>
      </c>
      <c r="BT3142" s="7" t="n">
        <v>8.75</v>
      </c>
      <c r="BU3142" s="4" t="s">
        <v>1546</v>
      </c>
      <c r="BV3142" s="5" t="n">
        <v>608.853</v>
      </c>
      <c r="BW3142" s="5" t="n">
        <v>68.168</v>
      </c>
      <c r="BX3142" s="5" t="n">
        <v>540.685</v>
      </c>
      <c r="BY3142" s="7" t="n">
        <v>4.3602867455384</v>
      </c>
      <c r="BZ3142" s="5" t="n">
        <v>13</v>
      </c>
      <c r="CA3142" s="6" t="n">
        <v>0.0669240302952503</v>
      </c>
      <c r="CB3142" s="6" t="n">
        <v>0.119551455959486</v>
      </c>
      <c r="CD3142" s="26" t="n">
        <v>37.7306837481475</v>
      </c>
      <c r="CO3142" s="4" t="s">
        <v>483</v>
      </c>
    </row>
    <row r="3143" customFormat="false" ht="15" hidden="false" customHeight="false" outlineLevel="0" collapsed="false">
      <c r="A3143" s="4" t="s">
        <v>51</v>
      </c>
      <c r="B3143" s="4" t="s">
        <v>52</v>
      </c>
      <c r="C3143" s="25" t="n">
        <v>45657</v>
      </c>
      <c r="D3143" s="4" t="s">
        <v>301</v>
      </c>
      <c r="E3143" s="4" t="s">
        <v>762</v>
      </c>
      <c r="F3143" s="4" t="s">
        <v>97</v>
      </c>
      <c r="G3143" s="4" t="s">
        <v>438</v>
      </c>
      <c r="H3143" s="4" t="s">
        <v>528</v>
      </c>
      <c r="I3143" s="5" t="n">
        <v>50</v>
      </c>
      <c r="J3143" s="25" t="n">
        <v>45693</v>
      </c>
      <c r="K3143" s="4" t="s">
        <v>1177</v>
      </c>
      <c r="L3143" s="4" t="s">
        <v>6</v>
      </c>
      <c r="M3143" s="4" t="s">
        <v>441</v>
      </c>
      <c r="N3143" s="25" t="n">
        <v>45692</v>
      </c>
      <c r="O3143" s="25" t="n">
        <v>45693</v>
      </c>
      <c r="P3143" s="25" t="n">
        <v>45694</v>
      </c>
      <c r="Q3143" s="25" t="n">
        <v>45693</v>
      </c>
      <c r="R3143" s="6" t="n">
        <v>0.0251779649432722</v>
      </c>
      <c r="S3143" s="6" t="n">
        <v>-0.00984640631811073</v>
      </c>
      <c r="T3143" s="6" t="n">
        <v>-0.0558073287582546</v>
      </c>
      <c r="U3143" s="6" t="n">
        <v>-0.0404757701330931</v>
      </c>
      <c r="V3143" s="6" t="n">
        <v>0.0104575475226715</v>
      </c>
      <c r="W3143" s="6" t="n">
        <v>0.0224507155547694</v>
      </c>
      <c r="X3143" s="6" t="n">
        <v>-0.0509333176557646</v>
      </c>
      <c r="Y3143" s="6" t="n">
        <v>-0.0629264856878625</v>
      </c>
      <c r="AB3143" s="6" t="n">
        <v>0.00549244852432107</v>
      </c>
      <c r="AC3143" s="6" t="n">
        <v>-0.00984640631811073</v>
      </c>
      <c r="AD3143" s="6" t="n">
        <v>0.00984640631811073</v>
      </c>
      <c r="AE3143" s="6" t="n">
        <v>0.0497397369163313</v>
      </c>
      <c r="AF3143" s="7" t="n">
        <v>0.110836168677183</v>
      </c>
      <c r="AG3143" s="7" t="n">
        <v>3.43047671369923</v>
      </c>
      <c r="AH3143" s="26" t="n">
        <v>9510.3</v>
      </c>
      <c r="AI3143" s="6" t="n">
        <v>0.0279238430817286</v>
      </c>
      <c r="AJ3143" s="6" t="n">
        <v>0.00325440821988554</v>
      </c>
      <c r="AK3143" s="6" t="n">
        <v>-0.03816376995545</v>
      </c>
      <c r="AL3143" s="6" t="n">
        <v>-0.0788921872956994</v>
      </c>
      <c r="AM3143" s="6" t="n">
        <v>0.474339397415724</v>
      </c>
      <c r="AN3143" s="6" t="n">
        <v>-0.0203491812366473</v>
      </c>
      <c r="AO3143" s="6" t="n">
        <v>0.0236035894565329</v>
      </c>
      <c r="AP3143" s="6" t="n">
        <v>-0.0337685134393856</v>
      </c>
      <c r="AQ3143" s="6" t="n">
        <v>0.0407569939659902</v>
      </c>
      <c r="AR3143" s="6" t="n">
        <v>0.08527821658905</v>
      </c>
      <c r="AS3143" s="4" t="s">
        <v>442</v>
      </c>
      <c r="AT3143" s="4" t="s">
        <v>121</v>
      </c>
      <c r="AU3143" s="5" t="n">
        <v>1973.08</v>
      </c>
      <c r="AV3143" s="6" t="n">
        <v>0.380606518605595</v>
      </c>
      <c r="AW3143" s="6" t="n">
        <v>0.149927440364139</v>
      </c>
      <c r="AX3143" s="5" t="n">
        <v>526.54</v>
      </c>
      <c r="AY3143" s="6" t="n">
        <v>0.266861962008636</v>
      </c>
      <c r="AZ3143" s="6" t="n">
        <v>0.0175931709874627</v>
      </c>
      <c r="BA3143" s="5" t="n">
        <v>314.87</v>
      </c>
      <c r="BB3143" s="6" t="n">
        <v>0.548566369940491</v>
      </c>
      <c r="BC3143" s="6" t="n">
        <v>0.0365066824675753</v>
      </c>
      <c r="BD3143" s="6" t="n">
        <v>0.159582987005089</v>
      </c>
      <c r="BE3143" s="7" t="n">
        <v>0</v>
      </c>
      <c r="BM3143" s="5" t="n">
        <v>86068.215</v>
      </c>
      <c r="BN3143" s="5" t="n">
        <v>1036.28</v>
      </c>
      <c r="BO3143" s="26" t="n">
        <v>83.0549803142008</v>
      </c>
      <c r="BP3143" s="7" t="n">
        <v>22.6829577798861</v>
      </c>
      <c r="BQ3143" s="6" t="n">
        <v>0.273107737718743</v>
      </c>
      <c r="BR3143" s="7" t="n">
        <v>0.305215580855998</v>
      </c>
      <c r="BS3143" s="26" t="n">
        <v>17.38</v>
      </c>
      <c r="BT3143" s="7" t="n">
        <v>2.05</v>
      </c>
      <c r="BU3143" s="4" t="s">
        <v>1546</v>
      </c>
      <c r="BV3143" s="5" t="n">
        <v>545.32</v>
      </c>
      <c r="BW3143" s="5" t="n">
        <v>436.66</v>
      </c>
      <c r="BX3143" s="5" t="n">
        <v>108.66</v>
      </c>
      <c r="BY3143" s="7" t="n">
        <v>0.902369605507016</v>
      </c>
      <c r="BZ3143" s="5" t="n">
        <v>1</v>
      </c>
      <c r="CF3143" s="25" t="n">
        <v>45715</v>
      </c>
      <c r="CH3143" s="6" t="n">
        <v>0.59996389499465</v>
      </c>
      <c r="CI3143" s="6" t="n">
        <v>0.47519946125811</v>
      </c>
      <c r="CJ3143" s="6" t="n">
        <v>-0.207953236482094</v>
      </c>
      <c r="CK3143" s="6" t="n">
        <v>0.121028744326778</v>
      </c>
      <c r="CL3143" s="7" t="n">
        <v>0.0813559322033899</v>
      </c>
    </row>
    <row r="3144" customFormat="false" ht="15" hidden="false" customHeight="false" outlineLevel="0" collapsed="false">
      <c r="A3144" s="4" t="s">
        <v>51</v>
      </c>
      <c r="B3144" s="4" t="s">
        <v>52</v>
      </c>
      <c r="C3144" s="25" t="n">
        <v>45657</v>
      </c>
      <c r="D3144" s="4" t="s">
        <v>307</v>
      </c>
      <c r="E3144" s="4" t="s">
        <v>1584</v>
      </c>
      <c r="F3144" s="4" t="s">
        <v>88</v>
      </c>
      <c r="G3144" s="4" t="s">
        <v>459</v>
      </c>
      <c r="H3144" s="4" t="s">
        <v>1213</v>
      </c>
      <c r="I3144" s="5" t="n">
        <v>1825</v>
      </c>
      <c r="J3144" s="25" t="n">
        <v>45693</v>
      </c>
      <c r="K3144" s="4" t="s">
        <v>765</v>
      </c>
      <c r="L3144" s="4" t="s">
        <v>5</v>
      </c>
      <c r="M3144" s="4" t="s">
        <v>441</v>
      </c>
      <c r="N3144" s="25" t="n">
        <v>45692</v>
      </c>
      <c r="O3144" s="25" t="n">
        <v>45693</v>
      </c>
      <c r="P3144" s="25" t="n">
        <v>45694</v>
      </c>
      <c r="Q3144" s="25" t="n">
        <v>45694</v>
      </c>
      <c r="R3144" s="6" t="n">
        <v>-0.0531195462478185</v>
      </c>
      <c r="S3144" s="6" t="n">
        <v>-0.0368621126598319</v>
      </c>
      <c r="T3144" s="6" t="n">
        <v>-0.0702069130486784</v>
      </c>
      <c r="U3144" s="6" t="n">
        <v>-0.160188571956329</v>
      </c>
      <c r="V3144" s="6" t="n">
        <v>0.0104575475226715</v>
      </c>
      <c r="W3144" s="6" t="n">
        <v>0.0107467395090617</v>
      </c>
      <c r="X3144" s="6" t="n">
        <v>-0.170646119479</v>
      </c>
      <c r="Y3144" s="6" t="n">
        <v>-0.17093531146539</v>
      </c>
      <c r="Z3144" s="6" t="n">
        <v>-0.042958408654765</v>
      </c>
      <c r="AA3144" s="6" t="n">
        <v>-0.117230163301564</v>
      </c>
      <c r="AB3144" s="6" t="n">
        <v>-0.064705178806363</v>
      </c>
      <c r="AC3144" s="6" t="n">
        <v>-0.0702069130486784</v>
      </c>
      <c r="AD3144" s="6" t="n">
        <v>0.0702069130486784</v>
      </c>
      <c r="AE3144" s="6" t="n">
        <v>0.061356297093649</v>
      </c>
      <c r="AF3144" s="7" t="n">
        <v>0.134502923976608</v>
      </c>
      <c r="AG3144" s="7" t="n">
        <v>3.49738440033278</v>
      </c>
      <c r="AH3144" s="26" t="n">
        <v>458.4</v>
      </c>
      <c r="AI3144" s="6" t="n">
        <v>0.115464168390315</v>
      </c>
      <c r="AJ3144" s="6" t="n">
        <v>-0.138507799285849</v>
      </c>
      <c r="AK3144" s="6" t="n">
        <v>0.175384615384615</v>
      </c>
      <c r="AN3144" s="6" t="n">
        <v>-0.0604896262126885</v>
      </c>
      <c r="AO3144" s="6" t="n">
        <v>-0.0780181730731601</v>
      </c>
      <c r="AP3144" s="6" t="n">
        <v>-0.0596861332647285</v>
      </c>
      <c r="AQ3144" s="6" t="n">
        <v>-0.0713918188834575</v>
      </c>
      <c r="AR3144" s="6" t="n">
        <v>-0.0268705962603977</v>
      </c>
      <c r="AS3144" s="4" t="s">
        <v>442</v>
      </c>
      <c r="AT3144" s="4" t="s">
        <v>121</v>
      </c>
      <c r="AU3144" s="5" t="n">
        <v>3993.069</v>
      </c>
      <c r="AW3144" s="6" t="n">
        <v>0.108739257798942</v>
      </c>
      <c r="AX3144" s="5" t="n">
        <v>-722.168</v>
      </c>
      <c r="AY3144" s="6" t="n">
        <v>-0.180855377154765</v>
      </c>
      <c r="BA3144" s="5" t="n">
        <v>-799.08</v>
      </c>
      <c r="BD3144" s="6" t="n">
        <v>-0.200116752302552</v>
      </c>
      <c r="BE3144" s="7" t="n">
        <v>-3.48</v>
      </c>
      <c r="BS3144" s="26" t="n">
        <v>1479.11</v>
      </c>
      <c r="BT3144" s="7" t="n">
        <v>21.52</v>
      </c>
      <c r="BU3144" s="4" t="s">
        <v>1546</v>
      </c>
      <c r="BV3144" s="5" t="n">
        <v>-691.24</v>
      </c>
      <c r="BW3144" s="5" t="n">
        <v>170.708</v>
      </c>
      <c r="BX3144" s="5" t="n">
        <v>-861.948</v>
      </c>
      <c r="BZ3144" s="5" t="n">
        <v>4</v>
      </c>
      <c r="CA3144" s="6" t="n">
        <v>0.375275158081287</v>
      </c>
      <c r="CB3144" s="6" t="n">
        <v>0.61374026936859</v>
      </c>
      <c r="CD3144" s="26" t="n">
        <v>358.662174086678</v>
      </c>
      <c r="CO3144" s="4" t="s">
        <v>483</v>
      </c>
    </row>
    <row r="3145" customFormat="false" ht="15" hidden="false" customHeight="false" outlineLevel="0" collapsed="false">
      <c r="A3145" s="4" t="s">
        <v>51</v>
      </c>
      <c r="B3145" s="4" t="s">
        <v>52</v>
      </c>
      <c r="C3145" s="25" t="n">
        <v>45657</v>
      </c>
      <c r="D3145" s="4" t="s">
        <v>333</v>
      </c>
      <c r="E3145" s="4" t="s">
        <v>767</v>
      </c>
      <c r="F3145" s="4" t="s">
        <v>71</v>
      </c>
      <c r="G3145" s="4" t="s">
        <v>459</v>
      </c>
      <c r="H3145" s="4" t="s">
        <v>521</v>
      </c>
      <c r="I3145" s="5" t="n">
        <v>900</v>
      </c>
      <c r="J3145" s="25" t="n">
        <v>45693</v>
      </c>
      <c r="K3145" s="4" t="s">
        <v>1593</v>
      </c>
      <c r="L3145" s="4" t="s">
        <v>6</v>
      </c>
      <c r="M3145" s="4" t="s">
        <v>441</v>
      </c>
      <c r="N3145" s="25" t="n">
        <v>45692</v>
      </c>
      <c r="O3145" s="25" t="n">
        <v>45693</v>
      </c>
      <c r="P3145" s="25" t="n">
        <v>45694</v>
      </c>
      <c r="Q3145" s="25" t="n">
        <v>45693</v>
      </c>
      <c r="R3145" s="6" t="n">
        <v>0.0117378207125791</v>
      </c>
      <c r="S3145" s="6" t="n">
        <v>0.00308008213552369</v>
      </c>
      <c r="T3145" s="6" t="n">
        <v>0.0319344933469805</v>
      </c>
      <c r="U3145" s="6" t="n">
        <v>0.0467523961950833</v>
      </c>
      <c r="V3145" s="6" t="n">
        <v>0.0104575475226715</v>
      </c>
      <c r="W3145" s="6" t="n">
        <v>0.0300486382978487</v>
      </c>
      <c r="X3145" s="6" t="n">
        <v>0.0362948486724118</v>
      </c>
      <c r="Y3145" s="6" t="n">
        <v>0.0167037578972347</v>
      </c>
      <c r="Z3145" s="6" t="n">
        <v>-0.00796417417565037</v>
      </c>
      <c r="AA3145" s="6" t="n">
        <v>0.0547165703707337</v>
      </c>
      <c r="AB3145" s="6" t="n">
        <v>0.00308008213552369</v>
      </c>
      <c r="AC3145" s="6" t="n">
        <v>0.00308008213552369</v>
      </c>
      <c r="AD3145" s="6" t="n">
        <v>0.00308008213552369</v>
      </c>
      <c r="AE3145" s="6" t="n">
        <v>0.042864476386037</v>
      </c>
      <c r="AF3145" s="7" t="n">
        <v>0.766467065868264</v>
      </c>
      <c r="AG3145" s="7" t="n">
        <v>3.63618363111988</v>
      </c>
      <c r="AH3145" s="26" t="n">
        <v>962.7</v>
      </c>
      <c r="AI3145" s="6" t="n">
        <v>0.0576215325460037</v>
      </c>
      <c r="AJ3145" s="6" t="n">
        <v>0.0013001196110034</v>
      </c>
      <c r="AK3145" s="6" t="n">
        <v>-0.0415650355916175</v>
      </c>
      <c r="AL3145" s="6" t="n">
        <v>-0.215754959064805</v>
      </c>
      <c r="AM3145" s="6" t="n">
        <v>0.264796689220257</v>
      </c>
      <c r="AN3145" s="6" t="n">
        <v>-0.0741752824182326</v>
      </c>
      <c r="AO3145" s="6" t="n">
        <v>0.075475402029236</v>
      </c>
      <c r="AP3145" s="6" t="n">
        <v>-0.0648184883951599</v>
      </c>
      <c r="AQ3145" s="6" t="n">
        <v>-0.106526482840706</v>
      </c>
      <c r="AR3145" s="6" t="n">
        <v>-0.0620052602176466</v>
      </c>
      <c r="AS3145" s="4" t="s">
        <v>442</v>
      </c>
      <c r="AT3145" s="4" t="s">
        <v>121</v>
      </c>
      <c r="AU3145" s="5" t="n">
        <v>5269.1</v>
      </c>
      <c r="AV3145" s="6" t="n">
        <v>0.169559619994673</v>
      </c>
      <c r="AW3145" s="6" t="n">
        <v>0.00612946343326337</v>
      </c>
      <c r="AX3145" s="5" t="n">
        <v>1387.6</v>
      </c>
      <c r="AY3145" s="6" t="n">
        <v>0.263346681596478</v>
      </c>
      <c r="AZ3145" s="6" t="n">
        <v>0.0186516625074249</v>
      </c>
      <c r="BA3145" s="5" t="n">
        <v>1023.5</v>
      </c>
      <c r="BB3145" s="6" t="n">
        <v>0.296225937183384</v>
      </c>
      <c r="BC3145" s="6" t="n">
        <v>0.123244073748902</v>
      </c>
      <c r="BD3145" s="6" t="n">
        <v>0.194245696608529</v>
      </c>
      <c r="BE3145" s="7" t="n">
        <v>10.17</v>
      </c>
      <c r="BM3145" s="5" t="n">
        <v>96847.62</v>
      </c>
      <c r="BN3145" s="5" t="n">
        <v>4366.8</v>
      </c>
      <c r="BO3145" s="26" t="n">
        <v>22.1781670788678</v>
      </c>
      <c r="BP3145" s="7" t="n">
        <v>4.43754387251084</v>
      </c>
      <c r="BQ3145" s="6" t="n">
        <v>0.20008614132676</v>
      </c>
      <c r="BR3145" s="7" t="n">
        <v>0.00687297819891315</v>
      </c>
      <c r="BS3145" s="26" t="n">
        <v>33.32</v>
      </c>
      <c r="BT3145" s="7" t="n">
        <v>5.22</v>
      </c>
      <c r="BU3145" s="4" t="s">
        <v>1546</v>
      </c>
      <c r="BV3145" s="5" t="n">
        <v>3578.8</v>
      </c>
      <c r="BW3145" s="5" t="n">
        <v>974</v>
      </c>
      <c r="BX3145" s="5" t="n">
        <v>2604.8</v>
      </c>
      <c r="BY3145" s="7" t="n">
        <v>1.5352408734074</v>
      </c>
      <c r="BZ3145" s="5" t="n">
        <v>12</v>
      </c>
      <c r="CA3145" s="6" t="n">
        <v>0.107153315402271</v>
      </c>
      <c r="CB3145" s="6" t="n">
        <v>0.138009049773756</v>
      </c>
      <c r="CC3145" s="4" t="s">
        <v>451</v>
      </c>
      <c r="CD3145" s="26" t="n">
        <v>37.6658569075213</v>
      </c>
      <c r="CE3145" s="6" t="n">
        <v>-0.411186445769161</v>
      </c>
      <c r="CF3145" s="25" t="n">
        <v>45715</v>
      </c>
      <c r="CG3145" s="6" t="n">
        <v>0.35986087585045</v>
      </c>
      <c r="CH3145" s="6" t="n">
        <v>0.3413952512444</v>
      </c>
      <c r="CI3145" s="6" t="n">
        <v>0.301673861968797</v>
      </c>
      <c r="CJ3145" s="6" t="n">
        <v>-0.116350151710713</v>
      </c>
      <c r="CK3145" s="6" t="n">
        <v>0.0686344969199179</v>
      </c>
      <c r="CL3145" s="7" t="n">
        <v>0.0448765893792083</v>
      </c>
      <c r="CM3145" s="6" t="n">
        <v>-0.103822853861614</v>
      </c>
      <c r="CN3145" s="4" t="s">
        <v>493</v>
      </c>
    </row>
    <row r="3146" customFormat="false" ht="15" hidden="false" customHeight="false" outlineLevel="0" collapsed="false">
      <c r="A3146" s="4" t="s">
        <v>51</v>
      </c>
      <c r="B3146" s="4" t="s">
        <v>52</v>
      </c>
      <c r="C3146" s="25" t="n">
        <v>45657</v>
      </c>
      <c r="D3146" s="4" t="s">
        <v>142</v>
      </c>
      <c r="E3146" s="4" t="s">
        <v>788</v>
      </c>
      <c r="F3146" s="4" t="s">
        <v>71</v>
      </c>
      <c r="G3146" s="4" t="s">
        <v>438</v>
      </c>
      <c r="H3146" s="4" t="s">
        <v>521</v>
      </c>
      <c r="I3146" s="5" t="n">
        <v>550</v>
      </c>
      <c r="J3146" s="25" t="n">
        <v>45694</v>
      </c>
      <c r="K3146" s="4" t="s">
        <v>1594</v>
      </c>
      <c r="L3146" s="4" t="s">
        <v>5</v>
      </c>
      <c r="M3146" s="4" t="s">
        <v>441</v>
      </c>
      <c r="N3146" s="25" t="n">
        <v>45693</v>
      </c>
      <c r="O3146" s="25" t="n">
        <v>45694</v>
      </c>
      <c r="P3146" s="25" t="n">
        <v>45695</v>
      </c>
      <c r="Q3146" s="25" t="n">
        <v>45695</v>
      </c>
      <c r="R3146" s="6" t="n">
        <v>0.0174592333304875</v>
      </c>
      <c r="S3146" s="6" t="n">
        <v>4.19551080343972E-005</v>
      </c>
      <c r="T3146" s="6" t="n">
        <v>-8.3906695754199E-005</v>
      </c>
      <c r="U3146" s="6" t="n">
        <v>0.0174172817427677</v>
      </c>
      <c r="V3146" s="6" t="n">
        <v>-0.00757051532759834</v>
      </c>
      <c r="W3146" s="6" t="n">
        <v>0.0157051942050581</v>
      </c>
      <c r="X3146" s="6" t="n">
        <v>0.024987797070366</v>
      </c>
      <c r="Y3146" s="6" t="n">
        <v>0.00171208753770957</v>
      </c>
      <c r="Z3146" s="6" t="n">
        <v>-0.00796417417565037</v>
      </c>
      <c r="AA3146" s="6" t="n">
        <v>0.0253814559184181</v>
      </c>
      <c r="AB3146" s="6" t="n">
        <v>-0.00570565531129386</v>
      </c>
      <c r="AC3146" s="6" t="n">
        <v>-8.3906695754199E-005</v>
      </c>
      <c r="AD3146" s="6" t="n">
        <v>8.3906695754199E-005</v>
      </c>
      <c r="AE3146" s="6" t="n">
        <v>0.0373804329585502</v>
      </c>
      <c r="AF3146" s="7" t="n">
        <v>0.367003367003369</v>
      </c>
      <c r="AG3146" s="7" t="n">
        <v>1.4444280395952</v>
      </c>
      <c r="AH3146" s="26" t="n">
        <v>1171.3</v>
      </c>
      <c r="AI3146" s="6" t="n">
        <v>0.0131038360074385</v>
      </c>
      <c r="AJ3146" s="6" t="n">
        <v>-0.0972639691714829</v>
      </c>
      <c r="AK3146" s="6" t="n">
        <v>-0.161530477110849</v>
      </c>
      <c r="AL3146" s="6" t="n">
        <v>-0.164312214611873</v>
      </c>
      <c r="AM3146" s="6" t="n">
        <v>0.150306899091578</v>
      </c>
      <c r="AN3146" s="6" t="n">
        <v>-0.06434323278896</v>
      </c>
      <c r="AO3146" s="6" t="n">
        <v>-0.0329207363825229</v>
      </c>
      <c r="AP3146" s="6" t="n">
        <v>-0.0506419400855923</v>
      </c>
      <c r="AQ3146" s="6" t="n">
        <v>-0.0826550306285139</v>
      </c>
      <c r="AR3146" s="6" t="n">
        <v>-0.0359804833565544</v>
      </c>
      <c r="AS3146" s="4" t="s">
        <v>442</v>
      </c>
      <c r="AT3146" s="4" t="s">
        <v>121</v>
      </c>
      <c r="AU3146" s="5" t="n">
        <v>7978.52</v>
      </c>
      <c r="AV3146" s="6" t="n">
        <v>0.0852501026962178</v>
      </c>
      <c r="AW3146" s="6" t="n">
        <v>0.0234028170603908</v>
      </c>
      <c r="AX3146" s="5" t="n">
        <v>1577.98</v>
      </c>
      <c r="AY3146" s="6" t="n">
        <v>0.197778535367462</v>
      </c>
      <c r="AZ3146" s="6" t="n">
        <v>-0.0200340215915333</v>
      </c>
      <c r="BA3146" s="5" t="n">
        <v>854.81</v>
      </c>
      <c r="BB3146" s="6" t="n">
        <v>-0.0870243193882238</v>
      </c>
      <c r="BC3146" s="6" t="n">
        <v>0.0457926545792653</v>
      </c>
      <c r="BD3146" s="6" t="n">
        <v>0.107138917994816</v>
      </c>
      <c r="BE3146" s="7" t="n">
        <v>14.56</v>
      </c>
      <c r="BM3146" s="5" t="n">
        <v>68029.104</v>
      </c>
      <c r="BN3146" s="5" t="n">
        <v>3581.64</v>
      </c>
      <c r="BO3146" s="26" t="n">
        <v>18.9938419271619</v>
      </c>
      <c r="BP3146" s="7" t="n">
        <v>2.20312989116337</v>
      </c>
      <c r="BQ3146" s="6" t="n">
        <v>0.115991798795209</v>
      </c>
      <c r="BR3146" s="7" t="n">
        <v>0.262023700069855</v>
      </c>
      <c r="BS3146" s="26" t="n">
        <v>33.9</v>
      </c>
      <c r="BT3146" s="7" t="n">
        <v>5.31</v>
      </c>
      <c r="BU3146" s="4" t="s">
        <v>1546</v>
      </c>
      <c r="BV3146" s="5" t="n">
        <v>652.42</v>
      </c>
      <c r="BW3146" s="5" t="n">
        <v>797.08</v>
      </c>
      <c r="BX3146" s="5" t="n">
        <v>-144.66</v>
      </c>
      <c r="BY3146" s="7" t="n">
        <v>0.375688126223655</v>
      </c>
      <c r="BZ3146" s="5" t="n">
        <v>12</v>
      </c>
      <c r="CA3146" s="6" t="n">
        <v>0.133931961282747</v>
      </c>
      <c r="CB3146" s="6" t="n">
        <v>0.150422981674096</v>
      </c>
      <c r="CC3146" s="4" t="s">
        <v>443</v>
      </c>
      <c r="CD3146" s="26" t="n">
        <v>37.6658569075213</v>
      </c>
      <c r="CE3146" s="6" t="n">
        <v>-0.495727869040752</v>
      </c>
      <c r="CF3146" s="25" t="n">
        <v>45715</v>
      </c>
      <c r="CG3146" s="6" t="n">
        <v>0.356970927942824</v>
      </c>
      <c r="CH3146" s="6" t="n">
        <v>0.364792186134215</v>
      </c>
      <c r="CI3146" s="6" t="n">
        <v>0.299980071539153</v>
      </c>
      <c r="CJ3146" s="6" t="n">
        <v>-0.177668593403525</v>
      </c>
      <c r="CK3146" s="6" t="n">
        <v>0.0687615371706662</v>
      </c>
      <c r="CL3146" s="7" t="n">
        <v>0.00122025625381152</v>
      </c>
      <c r="CM3146" s="6" t="n">
        <v>-0.134511766162992</v>
      </c>
      <c r="CN3146" s="4" t="s">
        <v>444</v>
      </c>
    </row>
    <row r="3147" customFormat="false" ht="15" hidden="false" customHeight="false" outlineLevel="0" collapsed="false">
      <c r="A3147" s="4" t="s">
        <v>51</v>
      </c>
      <c r="B3147" s="4" t="s">
        <v>52</v>
      </c>
      <c r="C3147" s="25" t="n">
        <v>45657</v>
      </c>
      <c r="D3147" s="4" t="s">
        <v>151</v>
      </c>
      <c r="E3147" s="4" t="s">
        <v>861</v>
      </c>
      <c r="F3147" s="4" t="s">
        <v>87</v>
      </c>
      <c r="G3147" s="4" t="s">
        <v>459</v>
      </c>
      <c r="H3147" s="4" t="s">
        <v>1233</v>
      </c>
      <c r="I3147" s="5" t="n">
        <v>425</v>
      </c>
      <c r="J3147" s="25" t="n">
        <v>45694</v>
      </c>
      <c r="K3147" s="4" t="s">
        <v>1140</v>
      </c>
      <c r="L3147" s="4" t="s">
        <v>6</v>
      </c>
      <c r="M3147" s="4" t="s">
        <v>441</v>
      </c>
      <c r="N3147" s="25" t="n">
        <v>45693</v>
      </c>
      <c r="O3147" s="25" t="n">
        <v>45694</v>
      </c>
      <c r="P3147" s="25" t="n">
        <v>45695</v>
      </c>
      <c r="Q3147" s="25" t="n">
        <v>45694</v>
      </c>
      <c r="R3147" s="6" t="n">
        <v>0.0198917285660329</v>
      </c>
      <c r="S3147" s="6" t="n">
        <v>-0.00222194790766572</v>
      </c>
      <c r="T3147" s="6" t="n">
        <v>-0.00993855416718215</v>
      </c>
      <c r="U3147" s="6" t="n">
        <v>0.00773122649118507</v>
      </c>
      <c r="V3147" s="6" t="n">
        <v>-0.00757051532759834</v>
      </c>
      <c r="W3147" s="6" t="n">
        <v>-0.0124431698482838</v>
      </c>
      <c r="X3147" s="6" t="n">
        <v>0.0153017418187834</v>
      </c>
      <c r="Y3147" s="6" t="n">
        <v>0.0201743963394688</v>
      </c>
      <c r="Z3147" s="6" t="n">
        <v>-0.0329806141204961</v>
      </c>
      <c r="AA3147" s="6" t="n">
        <v>0.0407118406116812</v>
      </c>
      <c r="AB3147" s="6" t="n">
        <v>-0.00176932888943759</v>
      </c>
      <c r="AC3147" s="6" t="n">
        <v>-0.00222194790766572</v>
      </c>
      <c r="AD3147" s="6" t="n">
        <v>0.00222194790766572</v>
      </c>
      <c r="AE3147" s="6" t="n">
        <v>0.0536970744352549</v>
      </c>
      <c r="AF3147" s="7" t="n">
        <v>0.263601532567051</v>
      </c>
      <c r="AG3147" s="7" t="n">
        <v>1.44691783306976</v>
      </c>
      <c r="AH3147" s="26" t="n">
        <v>1191.45</v>
      </c>
      <c r="AI3147" s="6" t="n">
        <v>-0.0309081296514703</v>
      </c>
      <c r="AJ3147" s="6" t="n">
        <v>0.00565520151930787</v>
      </c>
      <c r="AK3147" s="6" t="n">
        <v>0.154226204892226</v>
      </c>
      <c r="AL3147" s="6" t="n">
        <v>-0.112547018733008</v>
      </c>
      <c r="AM3147" s="6" t="n">
        <v>0.352422032407276</v>
      </c>
      <c r="AN3147" s="6" t="n">
        <v>-0.0681916638301823</v>
      </c>
      <c r="AO3147" s="6" t="n">
        <v>0.0738468653494901</v>
      </c>
      <c r="AP3147" s="6" t="n">
        <v>-0.0815144951682775</v>
      </c>
      <c r="AQ3147" s="6" t="n">
        <v>-0.047484171942686</v>
      </c>
      <c r="AR3147" s="6" t="n">
        <v>-0.000809624670726428</v>
      </c>
      <c r="AS3147" s="4" t="s">
        <v>455</v>
      </c>
      <c r="AT3147" s="4" t="s">
        <v>121</v>
      </c>
      <c r="AU3147" s="5" t="n">
        <v>832.1369</v>
      </c>
      <c r="AV3147" s="6" t="n">
        <v>0.383160530427933</v>
      </c>
      <c r="AW3147" s="6" t="n">
        <v>0.527504695569937</v>
      </c>
      <c r="AX3147" s="5" t="n">
        <v>126.8735</v>
      </c>
      <c r="AY3147" s="6" t="n">
        <v>0.152467100064905</v>
      </c>
      <c r="AZ3147" s="6" t="n">
        <v>-0.0449115105827811</v>
      </c>
      <c r="BA3147" s="5" t="n">
        <v>147.1254</v>
      </c>
      <c r="BB3147" s="6" t="n">
        <v>0.0895433742612972</v>
      </c>
      <c r="BC3147" s="6" t="n">
        <v>0.200713938282043</v>
      </c>
      <c r="BD3147" s="6" t="n">
        <v>0.176804321500465</v>
      </c>
      <c r="BE3147" s="7" t="n">
        <v>4.01</v>
      </c>
      <c r="BM3147" s="5" t="n">
        <v>43674.077148</v>
      </c>
      <c r="BN3147" s="5" t="n">
        <v>553.5583</v>
      </c>
      <c r="BO3147" s="26" t="n">
        <v>78.8969782369806</v>
      </c>
      <c r="BP3147" s="7" t="n">
        <v>11.7023217838065</v>
      </c>
      <c r="BQ3147" s="6" t="n">
        <v>0.148324080912916</v>
      </c>
      <c r="BR3147" s="7" t="n">
        <v>0</v>
      </c>
      <c r="BS3147" s="26" t="n">
        <v>45.6</v>
      </c>
      <c r="BT3147" s="7" t="n">
        <v>11.14</v>
      </c>
      <c r="BU3147" s="4" t="s">
        <v>1546</v>
      </c>
      <c r="BV3147" s="5" t="n">
        <v>-788.9687</v>
      </c>
      <c r="BW3147" s="5" t="n">
        <v>36.7672</v>
      </c>
      <c r="BX3147" s="5" t="n">
        <v>-825.7359</v>
      </c>
      <c r="BY3147" s="7" t="n">
        <v>-6.08078203963224</v>
      </c>
      <c r="BZ3147" s="5" t="n">
        <v>3</v>
      </c>
      <c r="CA3147" s="6" t="n">
        <v>0.147828511469525</v>
      </c>
      <c r="CB3147" s="6" t="n">
        <v>0.141453940066593</v>
      </c>
      <c r="CC3147" s="4" t="s">
        <v>635</v>
      </c>
      <c r="CD3147" s="26" t="n">
        <v>34.5730078220722</v>
      </c>
      <c r="CE3147" s="6" t="n">
        <v>1.28203975318026</v>
      </c>
      <c r="CO3147" s="4" t="s">
        <v>1389</v>
      </c>
    </row>
    <row r="3148" customFormat="false" ht="15" hidden="false" customHeight="false" outlineLevel="0" collapsed="false">
      <c r="A3148" s="4" t="s">
        <v>51</v>
      </c>
      <c r="B3148" s="4" t="s">
        <v>52</v>
      </c>
      <c r="C3148" s="25" t="n">
        <v>45657</v>
      </c>
      <c r="D3148" s="4" t="s">
        <v>154</v>
      </c>
      <c r="E3148" s="4" t="s">
        <v>687</v>
      </c>
      <c r="F3148" s="4" t="s">
        <v>92</v>
      </c>
      <c r="G3148" s="4" t="s">
        <v>438</v>
      </c>
      <c r="H3148" s="4" t="s">
        <v>468</v>
      </c>
      <c r="I3148" s="5" t="n">
        <v>475</v>
      </c>
      <c r="J3148" s="25" t="n">
        <v>45694</v>
      </c>
      <c r="K3148" s="4" t="s">
        <v>1466</v>
      </c>
      <c r="L3148" s="4" t="s">
        <v>5</v>
      </c>
      <c r="M3148" s="4" t="s">
        <v>441</v>
      </c>
      <c r="N3148" s="25" t="n">
        <v>45693</v>
      </c>
      <c r="O3148" s="25" t="n">
        <v>45694</v>
      </c>
      <c r="P3148" s="25" t="n">
        <v>45695</v>
      </c>
      <c r="Q3148" s="25" t="n">
        <v>45695</v>
      </c>
      <c r="R3148" s="6" t="n">
        <v>-0.000601883896596323</v>
      </c>
      <c r="S3148" s="6" t="n">
        <v>-0.0245114276250414</v>
      </c>
      <c r="T3148" s="6" t="n">
        <v>0.0351906158357771</v>
      </c>
      <c r="U3148" s="6" t="n">
        <v>0.0100773043141393</v>
      </c>
      <c r="V3148" s="6" t="n">
        <v>-0.00757051532759834</v>
      </c>
      <c r="W3148" s="6" t="n">
        <v>-0.00254947064367705</v>
      </c>
      <c r="X3148" s="6" t="n">
        <v>0.0176478196417377</v>
      </c>
      <c r="Y3148" s="6" t="n">
        <v>0.0126267749578164</v>
      </c>
      <c r="Z3148" s="6" t="n">
        <v>-0.0504481566056775</v>
      </c>
      <c r="AA3148" s="6" t="n">
        <v>0.0605254609198169</v>
      </c>
      <c r="AB3148" s="6" t="n">
        <v>0.00944590214539276</v>
      </c>
      <c r="AC3148" s="6" t="n">
        <v>0.0351906158357771</v>
      </c>
      <c r="AD3148" s="6" t="n">
        <v>0.0351906158357771</v>
      </c>
      <c r="AE3148" s="6" t="n">
        <v>0.0447908627874672</v>
      </c>
      <c r="AF3148" s="7" t="n">
        <v>0.575465196416265</v>
      </c>
      <c r="AG3148" s="7" t="n">
        <v>3.12932140293954</v>
      </c>
      <c r="AH3148" s="26" t="n">
        <v>1661.45</v>
      </c>
      <c r="AI3148" s="6" t="n">
        <v>0.0381142803586492</v>
      </c>
      <c r="AJ3148" s="6" t="n">
        <v>0.0443787912122446</v>
      </c>
      <c r="AK3148" s="6" t="n">
        <v>0.0526165737455655</v>
      </c>
      <c r="AL3148" s="6" t="n">
        <v>0.1509473173773</v>
      </c>
      <c r="AM3148" s="6" t="n">
        <v>0.492029994162815</v>
      </c>
      <c r="AN3148" s="6" t="n">
        <v>-0.00201820384659102</v>
      </c>
      <c r="AO3148" s="6" t="n">
        <v>0.0463969950588357</v>
      </c>
      <c r="AP3148" s="6" t="n">
        <v>0.024034590726107</v>
      </c>
      <c r="AQ3148" s="6" t="n">
        <v>-0.0273147457879824</v>
      </c>
      <c r="AR3148" s="6" t="n">
        <v>0.0193598014839771</v>
      </c>
      <c r="AS3148" s="4" t="s">
        <v>442</v>
      </c>
      <c r="AT3148" s="4" t="s">
        <v>121</v>
      </c>
      <c r="AU3148" s="5" t="n">
        <v>45129.3</v>
      </c>
      <c r="AV3148" s="6" t="n">
        <v>0.190762411113603</v>
      </c>
      <c r="AW3148" s="6" t="n">
        <v>0.0881531009107064</v>
      </c>
      <c r="AX3148" s="5" t="n">
        <v>32142.2</v>
      </c>
      <c r="AY3148" s="6" t="n">
        <v>0.712224652276902</v>
      </c>
      <c r="AZ3148" s="6" t="n">
        <v>0.192835214421522</v>
      </c>
      <c r="BA3148" s="5" t="n">
        <v>14781.2</v>
      </c>
      <c r="BB3148" s="6" t="n">
        <v>5.05241175988863</v>
      </c>
      <c r="BC3148" s="6" t="n">
        <v>3.11365913391963</v>
      </c>
      <c r="BD3148" s="6" t="n">
        <v>0.327530008220823</v>
      </c>
      <c r="BE3148" s="7" t="n">
        <v>25.54</v>
      </c>
      <c r="BM3148" s="5" t="n">
        <v>962178.924</v>
      </c>
      <c r="BN3148" s="5" t="n">
        <v>12266.9</v>
      </c>
      <c r="BO3148" s="26" t="n">
        <v>78.4370072308407</v>
      </c>
      <c r="BP3148" s="7" t="n">
        <v>11.0471601218865</v>
      </c>
      <c r="BQ3148" s="6" t="n">
        <v>0.140841173215274</v>
      </c>
      <c r="BR3148" s="7" t="n">
        <v>1.68019252009819</v>
      </c>
      <c r="BS3148" s="26" t="n">
        <v>20.99</v>
      </c>
      <c r="BT3148" s="7" t="n">
        <v>3.62</v>
      </c>
      <c r="BU3148" s="4" t="s">
        <v>1546</v>
      </c>
      <c r="BV3148" s="5" t="n">
        <v>46734.1</v>
      </c>
      <c r="BW3148" s="5" t="n">
        <v>19479.5</v>
      </c>
      <c r="BX3148" s="5" t="n">
        <v>27254.6</v>
      </c>
      <c r="BY3148" s="7" t="n">
        <v>6.02779533347951</v>
      </c>
      <c r="BZ3148" s="5" t="n">
        <v>2</v>
      </c>
      <c r="CA3148" s="6" t="n">
        <v>0.0450071296269647</v>
      </c>
      <c r="CB3148" s="6" t="n">
        <v>1.59863680623174</v>
      </c>
      <c r="CD3148" s="26" t="n">
        <v>12.6484007026382</v>
      </c>
      <c r="CE3148" s="6" t="n">
        <v>5.20133794579107</v>
      </c>
      <c r="CF3148" s="25" t="n">
        <v>45715</v>
      </c>
      <c r="CG3148" s="6" t="n">
        <v>0.275275278575812</v>
      </c>
      <c r="CH3148" s="6" t="n">
        <v>0.255492874004413</v>
      </c>
      <c r="CI3148" s="6" t="n">
        <v>0.18747249181224</v>
      </c>
      <c r="CJ3148" s="6" t="n">
        <v>-0.26623201315195</v>
      </c>
      <c r="CK3148" s="6" t="n">
        <v>0.0480321037197098</v>
      </c>
      <c r="CL3148" s="7" t="n">
        <v>0.732647814910025</v>
      </c>
      <c r="CM3148" s="6" t="n">
        <v>-0.245693852952993</v>
      </c>
      <c r="CN3148" s="4" t="s">
        <v>444</v>
      </c>
    </row>
    <row r="3149" customFormat="false" ht="15" hidden="false" customHeight="false" outlineLevel="0" collapsed="false">
      <c r="A3149" s="4" t="s">
        <v>51</v>
      </c>
      <c r="B3149" s="4" t="s">
        <v>52</v>
      </c>
      <c r="C3149" s="25" t="n">
        <v>45657</v>
      </c>
      <c r="D3149" s="4" t="s">
        <v>160</v>
      </c>
      <c r="E3149" s="4" t="s">
        <v>497</v>
      </c>
      <c r="F3149" s="4" t="s">
        <v>79</v>
      </c>
      <c r="G3149" s="4" t="s">
        <v>438</v>
      </c>
      <c r="H3149" s="4" t="s">
        <v>498</v>
      </c>
      <c r="I3149" s="5" t="n">
        <v>125</v>
      </c>
      <c r="J3149" s="25" t="n">
        <v>45694</v>
      </c>
      <c r="K3149" s="4" t="s">
        <v>1049</v>
      </c>
      <c r="L3149" s="4" t="s">
        <v>5</v>
      </c>
      <c r="M3149" s="4" t="s">
        <v>441</v>
      </c>
      <c r="N3149" s="25" t="n">
        <v>45693</v>
      </c>
      <c r="O3149" s="25" t="n">
        <v>45694</v>
      </c>
      <c r="P3149" s="25" t="n">
        <v>45695</v>
      </c>
      <c r="Q3149" s="25" t="n">
        <v>45695</v>
      </c>
      <c r="R3149" s="6" t="n">
        <v>-0.019032088060696</v>
      </c>
      <c r="S3149" s="6" t="n">
        <v>0.0047439003375469</v>
      </c>
      <c r="T3149" s="6" t="n">
        <v>-0.0172617306120803</v>
      </c>
      <c r="U3149" s="6" t="n">
        <v>-0.0315499183352294</v>
      </c>
      <c r="V3149" s="6" t="n">
        <v>-0.00757051532759834</v>
      </c>
      <c r="W3149" s="6" t="n">
        <v>-0.0382133288546908</v>
      </c>
      <c r="X3149" s="6" t="n">
        <v>-0.023979403007631</v>
      </c>
      <c r="Y3149" s="6" t="n">
        <v>0.0066634105194614</v>
      </c>
      <c r="Z3149" s="6" t="n">
        <v>0.00235331283154916</v>
      </c>
      <c r="AA3149" s="6" t="n">
        <v>-0.0339032311667785</v>
      </c>
      <c r="AB3149" s="6" t="n">
        <v>0.0108856851726678</v>
      </c>
      <c r="AC3149" s="6" t="n">
        <v>-0.0172617306120803</v>
      </c>
      <c r="AD3149" s="6" t="n">
        <v>0.0172617306120803</v>
      </c>
      <c r="AE3149" s="6" t="n">
        <v>0.0466904086924062</v>
      </c>
      <c r="AF3149" s="7" t="n">
        <v>0.114520311149525</v>
      </c>
      <c r="AG3149" s="7" t="n">
        <v>1.63248976555944</v>
      </c>
      <c r="AH3149" s="26" t="n">
        <v>5028.35</v>
      </c>
      <c r="AI3149" s="6" t="n">
        <v>-0.00172720143734906</v>
      </c>
      <c r="AJ3149" s="6" t="n">
        <v>0.0405815096487143</v>
      </c>
      <c r="AK3149" s="6" t="n">
        <v>-0.102897361331645</v>
      </c>
      <c r="AL3149" s="6" t="n">
        <v>-0.141113673242804</v>
      </c>
      <c r="AM3149" s="6" t="n">
        <v>-0.0187628061274272</v>
      </c>
      <c r="AN3149" s="6" t="n">
        <v>0.00978763054361309</v>
      </c>
      <c r="AO3149" s="6" t="n">
        <v>0.0307938791051012</v>
      </c>
      <c r="AP3149" s="6" t="n">
        <v>0.0141977209732058</v>
      </c>
      <c r="AQ3149" s="6" t="n">
        <v>-0.0272661944358897</v>
      </c>
      <c r="AR3149" s="6" t="n">
        <v>0.0194083528360698</v>
      </c>
      <c r="AS3149" s="4" t="s">
        <v>442</v>
      </c>
      <c r="AT3149" s="4" t="s">
        <v>121</v>
      </c>
      <c r="AU3149" s="5" t="n">
        <v>4592.62</v>
      </c>
      <c r="AV3149" s="6" t="n">
        <v>0.0790093813214672</v>
      </c>
      <c r="AW3149" s="6" t="n">
        <v>-0.0160576059919829</v>
      </c>
      <c r="AX3149" s="5" t="n">
        <v>844.91</v>
      </c>
      <c r="AY3149" s="6" t="n">
        <v>0.183971240816789</v>
      </c>
      <c r="AZ3149" s="6" t="n">
        <v>-0.00825774518758601</v>
      </c>
      <c r="BA3149" s="5" t="n">
        <v>581.69</v>
      </c>
      <c r="BB3149" s="6" t="n">
        <v>0.0454717015043407</v>
      </c>
      <c r="BC3149" s="6" t="n">
        <v>0.0945338225609183</v>
      </c>
      <c r="BD3149" s="6" t="n">
        <v>0.126657550592037</v>
      </c>
      <c r="BE3149" s="7" t="n">
        <v>24.15</v>
      </c>
      <c r="BM3149" s="5" t="n">
        <v>121132.9515</v>
      </c>
      <c r="BN3149" s="5" t="n">
        <v>2131.76</v>
      </c>
      <c r="BO3149" s="26" t="n">
        <v>56.8229779618719</v>
      </c>
      <c r="BP3149" s="7" t="n">
        <v>37.7323604811981</v>
      </c>
      <c r="BQ3149" s="6" t="n">
        <v>0.664033491988338</v>
      </c>
      <c r="BR3149" s="7" t="n">
        <v>0.850781230531536</v>
      </c>
      <c r="BS3149" s="26" t="n">
        <v>46.58</v>
      </c>
      <c r="BT3149" s="7" t="n">
        <v>11.34</v>
      </c>
      <c r="BU3149" s="4" t="s">
        <v>1546</v>
      </c>
      <c r="BV3149" s="5" t="n">
        <v>545.84</v>
      </c>
      <c r="BW3149" s="5" t="n">
        <v>197.04</v>
      </c>
      <c r="BX3149" s="5" t="n">
        <v>348.8</v>
      </c>
      <c r="BY3149" s="7" t="n">
        <v>0.526318834430956</v>
      </c>
      <c r="BZ3149" s="5" t="n">
        <v>5</v>
      </c>
      <c r="CA3149" s="6" t="n">
        <v>0.168152852846537</v>
      </c>
      <c r="CB3149" s="6" t="n">
        <v>0.0494196244718659</v>
      </c>
      <c r="CC3149" s="4" t="s">
        <v>737</v>
      </c>
      <c r="CD3149" s="26" t="n">
        <v>72.6825262575552</v>
      </c>
      <c r="CE3149" s="6" t="n">
        <v>-0.218203041532761</v>
      </c>
      <c r="CF3149" s="25" t="n">
        <v>45715</v>
      </c>
      <c r="CG3149" s="6" t="n">
        <v>0.279540846232232</v>
      </c>
      <c r="CH3149" s="6" t="n">
        <v>0.312776672064979</v>
      </c>
      <c r="CI3149" s="6" t="n">
        <v>0.229640323429275</v>
      </c>
      <c r="CJ3149" s="6" t="n">
        <v>-0.265800988567434</v>
      </c>
      <c r="CK3149" s="6" t="n">
        <v>0.058786735404203</v>
      </c>
      <c r="CL3149" s="7" t="n">
        <v>0.293633087351983</v>
      </c>
      <c r="CM3149" s="6" t="n">
        <v>0.0121114649681529</v>
      </c>
      <c r="CN3149" s="4" t="s">
        <v>444</v>
      </c>
    </row>
    <row r="3150" customFormat="false" ht="15" hidden="false" customHeight="false" outlineLevel="0" collapsed="false">
      <c r="A3150" s="4" t="s">
        <v>51</v>
      </c>
      <c r="B3150" s="4" t="s">
        <v>52</v>
      </c>
      <c r="C3150" s="25" t="n">
        <v>45657</v>
      </c>
      <c r="D3150" s="4" t="s">
        <v>161</v>
      </c>
      <c r="E3150" s="4" t="s">
        <v>663</v>
      </c>
      <c r="F3150" s="4" t="s">
        <v>74</v>
      </c>
      <c r="G3150" s="4" t="s">
        <v>459</v>
      </c>
      <c r="H3150" s="4" t="s">
        <v>460</v>
      </c>
      <c r="I3150" s="5" t="n">
        <v>200</v>
      </c>
      <c r="J3150" s="25" t="n">
        <v>45694</v>
      </c>
      <c r="K3150" s="4" t="s">
        <v>1013</v>
      </c>
      <c r="L3150" s="4" t="s">
        <v>5</v>
      </c>
      <c r="M3150" s="4" t="s">
        <v>441</v>
      </c>
      <c r="N3150" s="25" t="n">
        <v>45693</v>
      </c>
      <c r="O3150" s="25" t="n">
        <v>45694</v>
      </c>
      <c r="P3150" s="25" t="n">
        <v>45695</v>
      </c>
      <c r="Q3150" s="25" t="n">
        <v>45695</v>
      </c>
      <c r="R3150" s="6" t="n">
        <v>0.0481101817495755</v>
      </c>
      <c r="S3150" s="6" t="n">
        <v>-0.0455246781299824</v>
      </c>
      <c r="T3150" s="6" t="n">
        <v>0.0284775170407092</v>
      </c>
      <c r="U3150" s="6" t="n">
        <v>0.0310630206603023</v>
      </c>
      <c r="V3150" s="6" t="n">
        <v>-0.00757051532759834</v>
      </c>
      <c r="W3150" s="6" t="n">
        <v>-0.00341819563546109</v>
      </c>
      <c r="X3150" s="6" t="n">
        <v>0.0386335359879007</v>
      </c>
      <c r="Y3150" s="6" t="n">
        <v>0.0344812162957634</v>
      </c>
      <c r="Z3150" s="6" t="n">
        <v>-0.040827408278477</v>
      </c>
      <c r="AA3150" s="6" t="n">
        <v>0.0718904289387793</v>
      </c>
      <c r="AB3150" s="6" t="n">
        <v>-0.0121328052734148</v>
      </c>
      <c r="AC3150" s="6" t="n">
        <v>0.0284775170407092</v>
      </c>
      <c r="AD3150" s="6" t="n">
        <v>0.0284775170407092</v>
      </c>
      <c r="AE3150" s="6" t="n">
        <v>0.0512972492388931</v>
      </c>
      <c r="AF3150" s="7" t="n">
        <v>0.920868347338937</v>
      </c>
      <c r="AG3150" s="7" t="n">
        <v>1.50098412720379</v>
      </c>
      <c r="AH3150" s="26" t="n">
        <v>5565.35</v>
      </c>
      <c r="AI3150" s="6" t="n">
        <v>0.0377791245163397</v>
      </c>
      <c r="AJ3150" s="6" t="n">
        <v>0.0328582298684192</v>
      </c>
      <c r="AK3150" s="6" t="n">
        <v>0.209083305271619</v>
      </c>
      <c r="AL3150" s="6" t="n">
        <v>1.40160096662136</v>
      </c>
      <c r="AM3150" s="6" t="n">
        <v>1.1730735440542</v>
      </c>
      <c r="AN3150" s="6" t="n">
        <v>0.00812622971110066</v>
      </c>
      <c r="AO3150" s="6" t="n">
        <v>0.0247320001573186</v>
      </c>
      <c r="AP3150" s="6" t="n">
        <v>-0.10575260648609</v>
      </c>
      <c r="AQ3150" s="6" t="n">
        <v>-0.301627634864917</v>
      </c>
      <c r="AR3150" s="6" t="n">
        <v>-0.254953087592957</v>
      </c>
      <c r="AS3150" s="4" t="s">
        <v>442</v>
      </c>
      <c r="AT3150" s="4" t="s">
        <v>121</v>
      </c>
      <c r="AU3150" s="5" t="n">
        <v>773.54</v>
      </c>
      <c r="AV3150" s="6" t="n">
        <v>1.08203913546685</v>
      </c>
      <c r="AW3150" s="6" t="n">
        <v>0.0364722907063992</v>
      </c>
      <c r="AX3150" s="5" t="n">
        <v>236.53</v>
      </c>
      <c r="AY3150" s="6" t="n">
        <v>0.305776042609303</v>
      </c>
      <c r="AZ3150" s="6" t="n">
        <v>0.058501259953797</v>
      </c>
      <c r="BA3150" s="5" t="n">
        <v>219.67</v>
      </c>
      <c r="BB3150" s="6" t="n">
        <v>1.03040946483039</v>
      </c>
      <c r="BC3150" s="6" t="n">
        <v>-0.36648882480173</v>
      </c>
      <c r="BD3150" s="6" t="n">
        <v>0.283980143237583</v>
      </c>
      <c r="BE3150" s="7" t="n">
        <v>16</v>
      </c>
      <c r="BM3150" s="5" t="n">
        <v>75327.01225</v>
      </c>
      <c r="BN3150" s="5" t="n">
        <v>826.27</v>
      </c>
      <c r="BO3150" s="26" t="n">
        <v>91.1651303448026</v>
      </c>
      <c r="BP3150" s="7" t="n">
        <v>20.3157144224908</v>
      </c>
      <c r="BQ3150" s="6" t="n">
        <v>0.222845229811587</v>
      </c>
      <c r="BR3150" s="7" t="n">
        <v>0</v>
      </c>
      <c r="BS3150" s="26" t="n">
        <v>16</v>
      </c>
      <c r="BT3150" s="7" t="n">
        <v>2.85</v>
      </c>
      <c r="BU3150" s="4" t="s">
        <v>1546</v>
      </c>
      <c r="BV3150" s="5" t="n">
        <v>1171.58</v>
      </c>
      <c r="BW3150" s="5" t="n">
        <v>76.43</v>
      </c>
      <c r="BX3150" s="5" t="n">
        <v>1095.15</v>
      </c>
      <c r="BY3150" s="7" t="n">
        <v>1.91497221314155</v>
      </c>
      <c r="BZ3150" s="5" t="n">
        <v>9</v>
      </c>
      <c r="CA3150" s="6" t="n">
        <v>0.296663455791092</v>
      </c>
      <c r="CB3150" s="6" t="n">
        <v>0.314477783243155</v>
      </c>
      <c r="CC3150" s="4" t="s">
        <v>632</v>
      </c>
      <c r="CD3150" s="26" t="n">
        <v>44.3243497520858</v>
      </c>
      <c r="CE3150" s="6" t="n">
        <v>1.0567731022498</v>
      </c>
      <c r="CF3150" s="25" t="n">
        <v>45715</v>
      </c>
      <c r="CG3150" s="6" t="n">
        <v>0.497983430515323</v>
      </c>
      <c r="CH3150" s="6" t="n">
        <v>0.499008302571159</v>
      </c>
      <c r="CI3150" s="6" t="n">
        <v>0.435832982604113</v>
      </c>
      <c r="CJ3150" s="6" t="n">
        <v>-0.126601741176516</v>
      </c>
      <c r="CK3150" s="6" t="n">
        <v>0.093928208996776</v>
      </c>
      <c r="CL3150" s="7" t="n">
        <v>0.303183860789752</v>
      </c>
      <c r="CM3150" s="6" t="n">
        <v>-0.0817737744673481</v>
      </c>
      <c r="CN3150" s="4" t="s">
        <v>444</v>
      </c>
    </row>
    <row r="3151" customFormat="false" ht="15" hidden="false" customHeight="false" outlineLevel="0" collapsed="false">
      <c r="A3151" s="4" t="s">
        <v>51</v>
      </c>
      <c r="B3151" s="4" t="s">
        <v>52</v>
      </c>
      <c r="C3151" s="25" t="n">
        <v>45657</v>
      </c>
      <c r="D3151" s="4" t="s">
        <v>169</v>
      </c>
      <c r="E3151" s="4" t="s">
        <v>836</v>
      </c>
      <c r="F3151" s="4" t="s">
        <v>87</v>
      </c>
      <c r="G3151" s="4" t="s">
        <v>459</v>
      </c>
      <c r="H3151" s="4" t="s">
        <v>1233</v>
      </c>
      <c r="I3151" s="5" t="n">
        <v>400</v>
      </c>
      <c r="J3151" s="25" t="n">
        <v>45694</v>
      </c>
      <c r="K3151" s="4" t="s">
        <v>1124</v>
      </c>
      <c r="L3151" s="4" t="s">
        <v>5</v>
      </c>
      <c r="M3151" s="4" t="s">
        <v>441</v>
      </c>
      <c r="N3151" s="25" t="n">
        <v>45693</v>
      </c>
      <c r="O3151" s="25" t="n">
        <v>45694</v>
      </c>
      <c r="P3151" s="25" t="n">
        <v>45695</v>
      </c>
      <c r="Q3151" s="25" t="n">
        <v>45695</v>
      </c>
      <c r="R3151" s="6" t="n">
        <v>0.00807136788445195</v>
      </c>
      <c r="S3151" s="6" t="n">
        <v>-0.00867397106335155</v>
      </c>
      <c r="T3151" s="6" t="n">
        <v>-0.0358142335895709</v>
      </c>
      <c r="U3151" s="6" t="n">
        <v>-0.0364168367684705</v>
      </c>
      <c r="V3151" s="6" t="n">
        <v>-0.00757051532759834</v>
      </c>
      <c r="W3151" s="6" t="n">
        <v>-0.0124431698482838</v>
      </c>
      <c r="X3151" s="6" t="n">
        <v>-0.0288463214408722</v>
      </c>
      <c r="Y3151" s="6" t="n">
        <v>-0.0239736669201868</v>
      </c>
      <c r="Z3151" s="6" t="n">
        <v>-0.000875932923106282</v>
      </c>
      <c r="AA3151" s="6" t="n">
        <v>-0.0355409038453642</v>
      </c>
      <c r="AB3151" s="6" t="n">
        <v>-0.0541641574267597</v>
      </c>
      <c r="AC3151" s="6" t="n">
        <v>-0.0358142335895709</v>
      </c>
      <c r="AD3151" s="6" t="n">
        <v>0.0358142335895709</v>
      </c>
      <c r="AE3151" s="6" t="n">
        <v>0.0359913564065323</v>
      </c>
      <c r="AF3151" s="7" t="n">
        <v>0.509842519685042</v>
      </c>
      <c r="AG3151" s="7" t="n">
        <v>1.84550315885126</v>
      </c>
      <c r="AH3151" s="26" t="n">
        <v>1412.4</v>
      </c>
      <c r="AI3151" s="6" t="n">
        <v>-0.0159205713290366</v>
      </c>
      <c r="AJ3151" s="6" t="n">
        <v>-0.0594972532045945</v>
      </c>
      <c r="AK3151" s="6" t="n">
        <v>-0.0561031844154102</v>
      </c>
      <c r="AL3151" s="6" t="n">
        <v>-0.383352616298107</v>
      </c>
      <c r="AM3151" s="6" t="n">
        <v>0.585808117666875</v>
      </c>
      <c r="AN3151" s="6" t="n">
        <v>-0.0681916638301823</v>
      </c>
      <c r="AO3151" s="6" t="n">
        <v>0.00869441062558773</v>
      </c>
      <c r="AP3151" s="6" t="n">
        <v>-0.0915937982217651</v>
      </c>
      <c r="AQ3151" s="6" t="n">
        <v>-0.0436843265486073</v>
      </c>
      <c r="AR3151" s="6" t="n">
        <v>0.0029902207233522</v>
      </c>
      <c r="AS3151" s="4" t="s">
        <v>442</v>
      </c>
      <c r="AT3151" s="4" t="s">
        <v>121</v>
      </c>
      <c r="AU3151" s="5" t="n">
        <v>1147.6355</v>
      </c>
      <c r="AV3151" s="6" t="n">
        <v>0.0863664938435613</v>
      </c>
      <c r="AW3151" s="6" t="n">
        <v>0.00388191823688944</v>
      </c>
      <c r="AX3151" s="5" t="n">
        <v>237.447</v>
      </c>
      <c r="AY3151" s="6" t="n">
        <v>0.206901058742083</v>
      </c>
      <c r="AZ3151" s="6" t="n">
        <v>-0.0866456638428968</v>
      </c>
      <c r="BA3151" s="5" t="n">
        <v>176.99</v>
      </c>
      <c r="BB3151" s="6" t="n">
        <v>-0.275758471035658</v>
      </c>
      <c r="BC3151" s="6" t="n">
        <v>-0.0631548692497881</v>
      </c>
      <c r="BD3151" s="6" t="n">
        <v>0.154221440518353</v>
      </c>
      <c r="BE3151" s="7" t="n">
        <v>6.73</v>
      </c>
      <c r="BM3151" s="5" t="n">
        <v>37157.532192</v>
      </c>
      <c r="BN3151" s="5" t="n">
        <v>866.4175</v>
      </c>
      <c r="BO3151" s="26" t="n">
        <v>42.8864054477201</v>
      </c>
      <c r="BP3151" s="7" t="n">
        <v>7.0433052324827</v>
      </c>
      <c r="BQ3151" s="6" t="n">
        <v>0.164231652407165</v>
      </c>
      <c r="BR3151" s="7" t="n">
        <v>0.00455447405923028</v>
      </c>
      <c r="BS3151" s="26" t="n">
        <v>45.6</v>
      </c>
      <c r="BT3151" s="7" t="n">
        <v>11.14</v>
      </c>
      <c r="BU3151" s="4" t="s">
        <v>1546</v>
      </c>
      <c r="BV3151" s="5" t="n">
        <v>-612.5545</v>
      </c>
      <c r="BW3151" s="5" t="n">
        <v>15.3931</v>
      </c>
      <c r="BX3151" s="5" t="n">
        <v>-627.9476</v>
      </c>
      <c r="BY3151" s="7" t="n">
        <v>-1.68674982452479</v>
      </c>
      <c r="BZ3151" s="5" t="n">
        <v>3</v>
      </c>
      <c r="CA3151" s="6" t="n">
        <v>0.330649701371869</v>
      </c>
      <c r="CB3151" s="6" t="n">
        <v>0.141453940066593</v>
      </c>
      <c r="CC3151" s="4" t="s">
        <v>503</v>
      </c>
      <c r="CD3151" s="26" t="n">
        <v>34.5730078220722</v>
      </c>
      <c r="CE3151" s="6" t="n">
        <v>0.240459194884989</v>
      </c>
      <c r="CO3151" s="4" t="s">
        <v>483</v>
      </c>
    </row>
    <row r="3152" customFormat="false" ht="15" hidden="false" customHeight="false" outlineLevel="0" collapsed="false">
      <c r="A3152" s="4" t="s">
        <v>51</v>
      </c>
      <c r="B3152" s="4" t="s">
        <v>52</v>
      </c>
      <c r="C3152" s="25" t="n">
        <v>45657</v>
      </c>
      <c r="D3152" s="4" t="s">
        <v>202</v>
      </c>
      <c r="E3152" s="4" t="s">
        <v>626</v>
      </c>
      <c r="F3152" s="4" t="s">
        <v>91</v>
      </c>
      <c r="G3152" s="4" t="s">
        <v>438</v>
      </c>
      <c r="H3152" s="4" t="s">
        <v>508</v>
      </c>
      <c r="I3152" s="5" t="n">
        <v>150</v>
      </c>
      <c r="J3152" s="25" t="n">
        <v>45694</v>
      </c>
      <c r="K3152" s="4" t="s">
        <v>1419</v>
      </c>
      <c r="L3152" s="4" t="s">
        <v>5</v>
      </c>
      <c r="M3152" s="4" t="s">
        <v>441</v>
      </c>
      <c r="N3152" s="25" t="n">
        <v>45693</v>
      </c>
      <c r="O3152" s="25" t="n">
        <v>45694</v>
      </c>
      <c r="P3152" s="25" t="n">
        <v>45695</v>
      </c>
      <c r="Q3152" s="25" t="n">
        <v>45695</v>
      </c>
      <c r="R3152" s="6" t="n">
        <v>0.00785914894621298</v>
      </c>
      <c r="S3152" s="6" t="n">
        <v>-0.00944876358186575</v>
      </c>
      <c r="T3152" s="6" t="n">
        <v>0.0105436105956194</v>
      </c>
      <c r="U3152" s="6" t="n">
        <v>0.0089539959599666</v>
      </c>
      <c r="V3152" s="6" t="n">
        <v>-0.00757051532759834</v>
      </c>
      <c r="W3152" s="6" t="n">
        <v>-0.00312866888761199</v>
      </c>
      <c r="X3152" s="6" t="n">
        <v>0.0165245112875649</v>
      </c>
      <c r="Y3152" s="6" t="n">
        <v>0.0120826648475786</v>
      </c>
      <c r="Z3152" s="6" t="n">
        <v>0.0557010630603865</v>
      </c>
      <c r="AA3152" s="6" t="n">
        <v>-0.0467470671004199</v>
      </c>
      <c r="AB3152" s="6" t="n">
        <v>0.0212527038687485</v>
      </c>
      <c r="AC3152" s="6" t="n">
        <v>0.0105436105956194</v>
      </c>
      <c r="AD3152" s="6" t="n">
        <v>0.0105436105956194</v>
      </c>
      <c r="AE3152" s="6" t="n">
        <v>0.0246687391401992</v>
      </c>
      <c r="AF3152" s="7" t="n">
        <v>0.565884044082411</v>
      </c>
      <c r="AG3152" s="7" t="n">
        <v>2.73152902069757</v>
      </c>
      <c r="AH3152" s="26" t="n">
        <v>4237.1</v>
      </c>
      <c r="AI3152" s="6" t="n">
        <v>0.0404302078601335</v>
      </c>
      <c r="AJ3152" s="6" t="n">
        <v>0.0180319794332122</v>
      </c>
      <c r="AK3152" s="6" t="n">
        <v>-0.12106125666397</v>
      </c>
      <c r="AL3152" s="6" t="n">
        <v>-0.181046812787506</v>
      </c>
      <c r="AM3152" s="6" t="n">
        <v>-0.107349393782984</v>
      </c>
      <c r="AN3152" s="6" t="n">
        <v>0.00225490905838921</v>
      </c>
      <c r="AO3152" s="6" t="n">
        <v>0.015777070374823</v>
      </c>
      <c r="AP3152" s="6" t="n">
        <v>-0.0964406442632729</v>
      </c>
      <c r="AQ3152" s="6" t="n">
        <v>-0.161837811282795</v>
      </c>
      <c r="AR3152" s="6" t="n">
        <v>-0.115163264010836</v>
      </c>
      <c r="AS3152" s="4" t="s">
        <v>442</v>
      </c>
      <c r="AT3152" s="4" t="s">
        <v>121</v>
      </c>
      <c r="AU3152" s="5" t="n">
        <v>10259.89</v>
      </c>
      <c r="AV3152" s="6" t="n">
        <v>0.0482260678023592</v>
      </c>
      <c r="AW3152" s="6" t="n">
        <v>-0.0212764942625774</v>
      </c>
      <c r="AX3152" s="5" t="n">
        <v>1507.72</v>
      </c>
      <c r="AY3152" s="6" t="n">
        <v>0.146952842574336</v>
      </c>
      <c r="AZ3152" s="6" t="n">
        <v>0.00546328305877245</v>
      </c>
      <c r="BA3152" s="5" t="n">
        <v>1107.55</v>
      </c>
      <c r="BB3152" s="6" t="n">
        <v>0.0129320200107919</v>
      </c>
      <c r="BC3152" s="6" t="n">
        <v>0.0412142407235054</v>
      </c>
      <c r="BD3152" s="6" t="n">
        <v>0.107949500433241</v>
      </c>
      <c r="BE3152" s="7" t="n">
        <v>55.38</v>
      </c>
      <c r="BM3152" s="5" t="n">
        <v>84742</v>
      </c>
      <c r="BN3152" s="5" t="n">
        <v>4138.02</v>
      </c>
      <c r="BO3152" s="26" t="n">
        <v>20.4788763708247</v>
      </c>
      <c r="BP3152" s="7" t="n">
        <v>4.45763948468505</v>
      </c>
      <c r="BQ3152" s="6" t="n">
        <v>0.217670120370258</v>
      </c>
      <c r="BR3152" s="7" t="n">
        <v>0.0187953926538531</v>
      </c>
      <c r="BS3152" s="26" t="n">
        <v>22.8</v>
      </c>
      <c r="BT3152" s="7" t="n">
        <v>4.83</v>
      </c>
      <c r="BU3152" s="4" t="s">
        <v>1546</v>
      </c>
      <c r="BV3152" s="5" t="n">
        <v>2817.32</v>
      </c>
      <c r="BW3152" s="5" t="n">
        <v>459.72</v>
      </c>
      <c r="BX3152" s="5" t="n">
        <v>2357.6</v>
      </c>
      <c r="BY3152" s="7" t="n">
        <v>1.33547591960561</v>
      </c>
      <c r="BZ3152" s="5" t="n">
        <v>2</v>
      </c>
      <c r="CA3152" s="6" t="n">
        <v>0.0917058759969379</v>
      </c>
      <c r="CB3152" s="6" t="n">
        <v>0.131257460326</v>
      </c>
      <c r="CC3152" s="4" t="s">
        <v>500</v>
      </c>
      <c r="CD3152" s="26" t="n">
        <v>44.4982820931555</v>
      </c>
      <c r="CE3152" s="6" t="n">
        <v>-0.539782764468234</v>
      </c>
      <c r="CF3152" s="25" t="n">
        <v>45715</v>
      </c>
      <c r="CG3152" s="6" t="n">
        <v>0.316430075010192</v>
      </c>
      <c r="CH3152" s="6" t="n">
        <v>0.338895333430264</v>
      </c>
      <c r="CI3152" s="6" t="n">
        <v>0.268566928602476</v>
      </c>
      <c r="CJ3152" s="6" t="n">
        <v>-0.207522494086689</v>
      </c>
      <c r="CK3152" s="6" t="n">
        <v>0.0637699317974965</v>
      </c>
      <c r="CL3152" s="7" t="n">
        <v>0.165338276181649</v>
      </c>
      <c r="CM3152" s="6" t="n">
        <v>-0.0747132556849696</v>
      </c>
      <c r="CN3152" s="4" t="s">
        <v>444</v>
      </c>
    </row>
    <row r="3153" customFormat="false" ht="15" hidden="false" customHeight="false" outlineLevel="0" collapsed="false">
      <c r="A3153" s="4" t="s">
        <v>51</v>
      </c>
      <c r="B3153" s="4" t="s">
        <v>52</v>
      </c>
      <c r="C3153" s="25" t="n">
        <v>45657</v>
      </c>
      <c r="D3153" s="4" t="s">
        <v>224</v>
      </c>
      <c r="E3153" s="4" t="s">
        <v>794</v>
      </c>
      <c r="F3153" s="4" t="s">
        <v>101</v>
      </c>
      <c r="G3153" s="4" t="s">
        <v>438</v>
      </c>
      <c r="H3153" s="4" t="s">
        <v>498</v>
      </c>
      <c r="I3153" s="5" t="n">
        <v>1725</v>
      </c>
      <c r="J3153" s="25" t="n">
        <v>45694</v>
      </c>
      <c r="K3153" s="4" t="s">
        <v>1264</v>
      </c>
      <c r="L3153" s="4" t="s">
        <v>5</v>
      </c>
      <c r="M3153" s="4" t="s">
        <v>441</v>
      </c>
      <c r="N3153" s="25" t="n">
        <v>45693</v>
      </c>
      <c r="O3153" s="25" t="n">
        <v>45694</v>
      </c>
      <c r="P3153" s="25" t="n">
        <v>45695</v>
      </c>
      <c r="Q3153" s="25" t="n">
        <v>45695</v>
      </c>
      <c r="R3153" s="6" t="n">
        <v>-0.0153795452048775</v>
      </c>
      <c r="S3153" s="6" t="n">
        <v>-0.0157313399531406</v>
      </c>
      <c r="T3153" s="6" t="n">
        <v>-0.023237361142598</v>
      </c>
      <c r="U3153" s="6" t="n">
        <v>-0.0543482463006161</v>
      </c>
      <c r="V3153" s="6" t="n">
        <v>-0.00757051532759834</v>
      </c>
      <c r="W3153" s="6" t="n">
        <v>-0.0382133288546908</v>
      </c>
      <c r="X3153" s="6" t="n">
        <v>-0.0467777309730177</v>
      </c>
      <c r="Y3153" s="6" t="n">
        <v>-0.0161349174459253</v>
      </c>
      <c r="AB3153" s="6" t="n">
        <v>-0.00249376558603498</v>
      </c>
      <c r="AC3153" s="6" t="n">
        <v>-0.023237361142598</v>
      </c>
      <c r="AD3153" s="6" t="n">
        <v>0.023237361142598</v>
      </c>
      <c r="AE3153" s="6" t="n">
        <v>0.0387667195647246</v>
      </c>
      <c r="AF3153" s="7" t="n">
        <v>0.143274853801172</v>
      </c>
      <c r="AG3153" s="7" t="n">
        <v>1.24024963181779</v>
      </c>
      <c r="AH3153" s="26" t="n">
        <v>455.15</v>
      </c>
      <c r="AI3153" s="6" t="n">
        <v>0.0503057574708663</v>
      </c>
      <c r="AJ3153" s="6" t="n">
        <v>0.031852187712536</v>
      </c>
      <c r="AK3153" s="6" t="n">
        <v>0.0312367964080629</v>
      </c>
      <c r="AL3153" s="6" t="n">
        <v>0.0183012741829149</v>
      </c>
      <c r="AM3153" s="6" t="n">
        <v>0.130464352551424</v>
      </c>
      <c r="AN3153" s="6" t="n">
        <v>0.00978763054361309</v>
      </c>
      <c r="AO3153" s="6" t="n">
        <v>0.0220645571689229</v>
      </c>
      <c r="AP3153" s="6" t="n">
        <v>-0.0478124637344785</v>
      </c>
      <c r="AQ3153" s="6" t="n">
        <v>-0.0599976790066148</v>
      </c>
      <c r="AR3153" s="6" t="n">
        <v>-0.0133231317346553</v>
      </c>
      <c r="AS3153" s="4" t="s">
        <v>442</v>
      </c>
      <c r="AT3153" s="4" t="s">
        <v>121</v>
      </c>
      <c r="AU3153" s="5" t="n">
        <v>20349.96</v>
      </c>
      <c r="AV3153" s="6" t="n">
        <v>0.0444178706151042</v>
      </c>
      <c r="AW3153" s="6" t="n">
        <v>-0.0867040453031588</v>
      </c>
      <c r="AX3153" s="5" t="n">
        <v>6361.9</v>
      </c>
      <c r="AY3153" s="6" t="n">
        <v>0.31262469311979</v>
      </c>
      <c r="AZ3153" s="6" t="n">
        <v>-0.0208865594142756</v>
      </c>
      <c r="BA3153" s="5" t="n">
        <v>4934.8</v>
      </c>
      <c r="BB3153" s="6" t="n">
        <v>-0.0750539339447408</v>
      </c>
      <c r="BC3153" s="6" t="n">
        <v>-0.0116305852145159</v>
      </c>
      <c r="BD3153" s="6" t="n">
        <v>0.242496791148484</v>
      </c>
      <c r="BE3153" s="7" t="n">
        <v>3.95</v>
      </c>
      <c r="BM3153" s="5" t="n">
        <v>569283.414</v>
      </c>
      <c r="BN3153" s="5" t="n">
        <v>20540.24</v>
      </c>
      <c r="BO3153" s="26" t="n">
        <v>27.7155190981215</v>
      </c>
      <c r="BP3153" s="7" t="n">
        <v>7.56360480773894</v>
      </c>
      <c r="BQ3153" s="6" t="n">
        <v>0.272901430457118</v>
      </c>
      <c r="BR3153" s="7" t="n">
        <v>0.000355804036741616</v>
      </c>
      <c r="BS3153" s="26" t="n">
        <v>46.58</v>
      </c>
      <c r="BT3153" s="7" t="n">
        <v>11.34</v>
      </c>
      <c r="BU3153" s="4" t="s">
        <v>1546</v>
      </c>
      <c r="BV3153" s="5" t="n">
        <v>5738.84</v>
      </c>
      <c r="BW3153" s="5" t="n">
        <v>1199.68</v>
      </c>
      <c r="BX3153" s="5" t="n">
        <v>4539.16</v>
      </c>
      <c r="BY3153" s="7" t="n">
        <v>0.569077570836713</v>
      </c>
      <c r="BZ3153" s="5" t="n">
        <v>1</v>
      </c>
      <c r="CF3153" s="25" t="n">
        <v>45715</v>
      </c>
      <c r="CG3153" s="6" t="n">
        <v>0.312127255195845</v>
      </c>
      <c r="CH3153" s="6" t="n">
        <v>0.256969959318358</v>
      </c>
      <c r="CI3153" s="6" t="n">
        <v>0.217154536283109</v>
      </c>
      <c r="CJ3153" s="6" t="n">
        <v>-0.154941936173645</v>
      </c>
      <c r="CK3153" s="6" t="n">
        <v>0.048401722965314</v>
      </c>
      <c r="CL3153" s="7" t="n">
        <v>0.480093676814987</v>
      </c>
      <c r="CM3153" s="6" t="n">
        <v>-0.319686029742062</v>
      </c>
      <c r="CN3153" s="4" t="s">
        <v>444</v>
      </c>
    </row>
    <row r="3154" customFormat="false" ht="15" hidden="false" customHeight="false" outlineLevel="0" collapsed="false">
      <c r="A3154" s="4" t="s">
        <v>51</v>
      </c>
      <c r="B3154" s="4" t="s">
        <v>52</v>
      </c>
      <c r="C3154" s="25" t="n">
        <v>45657</v>
      </c>
      <c r="D3154" s="4" t="s">
        <v>263</v>
      </c>
      <c r="E3154" s="4" t="s">
        <v>869</v>
      </c>
      <c r="F3154" s="4" t="s">
        <v>104</v>
      </c>
      <c r="G3154" s="4" t="s">
        <v>438</v>
      </c>
      <c r="H3154" s="4" t="s">
        <v>505</v>
      </c>
      <c r="I3154" s="5" t="n">
        <v>6750</v>
      </c>
      <c r="J3154" s="25" t="n">
        <v>45694</v>
      </c>
      <c r="K3154" s="4" t="s">
        <v>1414</v>
      </c>
      <c r="L3154" s="4" t="s">
        <v>6</v>
      </c>
      <c r="M3154" s="4" t="s">
        <v>441</v>
      </c>
      <c r="N3154" s="25" t="n">
        <v>45693</v>
      </c>
      <c r="O3154" s="25" t="n">
        <v>45694</v>
      </c>
      <c r="P3154" s="25" t="n">
        <v>45695</v>
      </c>
      <c r="Q3154" s="25" t="n">
        <v>45694</v>
      </c>
      <c r="R3154" s="6" t="n">
        <v>0.0179715580559463</v>
      </c>
      <c r="S3154" s="6" t="n">
        <v>-0.000153515505066038</v>
      </c>
      <c r="T3154" s="6" t="n">
        <v>0.023491478581299</v>
      </c>
      <c r="U3154" s="6" t="n">
        <v>0.0413095211321792</v>
      </c>
      <c r="V3154" s="6" t="n">
        <v>-0.00757051532759834</v>
      </c>
      <c r="W3154" s="6" t="n">
        <v>0.0341679991931095</v>
      </c>
      <c r="X3154" s="6" t="n">
        <v>0.0488800364597776</v>
      </c>
      <c r="Y3154" s="6" t="n">
        <v>0.0071415219390697</v>
      </c>
      <c r="AB3154" s="6" t="n">
        <v>0.0127417869204789</v>
      </c>
      <c r="AC3154" s="6" t="n">
        <v>-0.000153515505066038</v>
      </c>
      <c r="AD3154" s="6" t="n">
        <v>0.000153515505066038</v>
      </c>
      <c r="AE3154" s="6" t="n">
        <v>0.0316241940435984</v>
      </c>
      <c r="AF3154" s="7" t="n">
        <v>0.592233009708737</v>
      </c>
      <c r="AG3154" s="7" t="n">
        <v>1.26750568930313</v>
      </c>
      <c r="AH3154" s="26" t="n">
        <v>63.99</v>
      </c>
      <c r="AI3154" s="6" t="n">
        <v>-0.0269160583941606</v>
      </c>
      <c r="AJ3154" s="6" t="n">
        <v>-0.0300136425648019</v>
      </c>
      <c r="AK3154" s="6" t="n">
        <v>-0.182166744770587</v>
      </c>
      <c r="AL3154" s="6" t="n">
        <v>-0.13814312651522</v>
      </c>
      <c r="AM3154" s="6" t="n">
        <v>-0.204928556636985</v>
      </c>
      <c r="AN3154" s="6" t="n">
        <v>-0.0302667468795812</v>
      </c>
      <c r="AO3154" s="6" t="n">
        <v>0.000253104314779318</v>
      </c>
      <c r="AP3154" s="6" t="n">
        <v>-0.0709570957095709</v>
      </c>
      <c r="AQ3154" s="6" t="n">
        <v>-0.010951095109511</v>
      </c>
      <c r="AR3154" s="6" t="n">
        <v>0.0357234521624485</v>
      </c>
      <c r="AS3154" s="4" t="s">
        <v>442</v>
      </c>
      <c r="AT3154" s="4" t="s">
        <v>121</v>
      </c>
      <c r="AU3154" s="5" t="n">
        <v>6567.83</v>
      </c>
      <c r="AV3154" s="6" t="n">
        <v>0.214039076507884</v>
      </c>
      <c r="AW3154" s="6" t="n">
        <v>0.335220607817586</v>
      </c>
      <c r="AX3154" s="5" t="n">
        <v>2372.01</v>
      </c>
      <c r="AY3154" s="6" t="n">
        <v>0.361155815543338</v>
      </c>
      <c r="AZ3154" s="6" t="n">
        <v>0.0367745885335964</v>
      </c>
      <c r="BA3154" s="5" t="n">
        <v>1881.96</v>
      </c>
      <c r="BB3154" s="6" t="n">
        <v>0.268226937928339</v>
      </c>
      <c r="BC3154" s="6" t="n">
        <v>0.553323373804238</v>
      </c>
      <c r="BD3154" s="6" t="n">
        <v>0.286542130353557</v>
      </c>
      <c r="BE3154" s="7" t="n">
        <v>2.14</v>
      </c>
      <c r="BM3154" s="5" t="n">
        <v>56260.6479</v>
      </c>
      <c r="BN3154" s="5" t="n">
        <v>6078.94</v>
      </c>
      <c r="BO3154" s="26" t="n">
        <v>9.25500957403758</v>
      </c>
      <c r="BP3154" s="7" t="n">
        <v>1.98319233536362</v>
      </c>
      <c r="BQ3154" s="6" t="n">
        <v>0.214283120886977</v>
      </c>
      <c r="BR3154" s="7" t="n">
        <v>0.146488757163257</v>
      </c>
      <c r="BS3154" s="26" t="n">
        <v>20.28</v>
      </c>
      <c r="BT3154" s="7" t="n">
        <v>2.36</v>
      </c>
      <c r="BU3154" s="4" t="s">
        <v>1546</v>
      </c>
      <c r="BV3154" s="5" t="n">
        <v>1958.8</v>
      </c>
      <c r="BW3154" s="5" t="n">
        <v>1915.51</v>
      </c>
      <c r="BX3154" s="5" t="n">
        <v>43.29</v>
      </c>
      <c r="BY3154" s="7" t="n">
        <v>0.615521911549363</v>
      </c>
      <c r="BZ3154" s="5" t="n">
        <v>1</v>
      </c>
      <c r="CF3154" s="25" t="n">
        <v>45715</v>
      </c>
      <c r="CG3154" s="6" t="n">
        <v>0.425054666742589</v>
      </c>
      <c r="CH3154" s="6" t="n">
        <v>0.418689576778468</v>
      </c>
      <c r="CI3154" s="6" t="n">
        <v>0.375999125324842</v>
      </c>
      <c r="CJ3154" s="6" t="n">
        <v>-0.101962059294861</v>
      </c>
      <c r="CK3154" s="6" t="n">
        <v>0.0813632176849862</v>
      </c>
      <c r="CL3154" s="7" t="n">
        <v>0.00188679245283051</v>
      </c>
      <c r="CM3154" s="6" t="n">
        <v>-0.184169653524492</v>
      </c>
      <c r="CN3154" s="4" t="s">
        <v>493</v>
      </c>
      <c r="CO3154" s="4" t="s">
        <v>1174</v>
      </c>
    </row>
    <row r="3155" customFormat="false" ht="15" hidden="false" customHeight="false" outlineLevel="0" collapsed="false">
      <c r="A3155" s="4" t="s">
        <v>51</v>
      </c>
      <c r="B3155" s="4" t="s">
        <v>52</v>
      </c>
      <c r="C3155" s="25" t="n">
        <v>45657</v>
      </c>
      <c r="D3155" s="4" t="s">
        <v>276</v>
      </c>
      <c r="E3155" s="4" t="s">
        <v>810</v>
      </c>
      <c r="F3155" s="4" t="s">
        <v>83</v>
      </c>
      <c r="G3155" s="4" t="s">
        <v>438</v>
      </c>
      <c r="H3155" s="4" t="s">
        <v>556</v>
      </c>
      <c r="I3155" s="5" t="n">
        <v>950</v>
      </c>
      <c r="J3155" s="25" t="n">
        <v>45694</v>
      </c>
      <c r="K3155" s="4" t="s">
        <v>735</v>
      </c>
      <c r="L3155" s="4" t="s">
        <v>5</v>
      </c>
      <c r="M3155" s="4" t="s">
        <v>441</v>
      </c>
      <c r="N3155" s="25" t="n">
        <v>45693</v>
      </c>
      <c r="O3155" s="25" t="n">
        <v>45694</v>
      </c>
      <c r="P3155" s="25" t="n">
        <v>45695</v>
      </c>
      <c r="Q3155" s="25" t="n">
        <v>45695</v>
      </c>
      <c r="R3155" s="6" t="n">
        <v>0.0372717107715244</v>
      </c>
      <c r="S3155" s="6" t="n">
        <v>0.00688705234159781</v>
      </c>
      <c r="T3155" s="6" t="n">
        <v>0.0273003033367039</v>
      </c>
      <c r="U3155" s="6" t="n">
        <v>0.071459066449826</v>
      </c>
      <c r="V3155" s="6" t="n">
        <v>-0.00757051532759834</v>
      </c>
      <c r="W3155" s="6" t="n">
        <v>-0.0189177798735606</v>
      </c>
      <c r="X3155" s="6" t="n">
        <v>0.0790295817774244</v>
      </c>
      <c r="Y3155" s="6" t="n">
        <v>0.0903768463233866</v>
      </c>
      <c r="Z3155" s="6" t="n">
        <v>-0.0601365131031341</v>
      </c>
      <c r="AA3155" s="6" t="n">
        <v>0.13159557955296</v>
      </c>
      <c r="AB3155" s="6" t="n">
        <v>0.094391244870041</v>
      </c>
      <c r="AC3155" s="6" t="n">
        <v>0.0273003033367039</v>
      </c>
      <c r="AD3155" s="6" t="n">
        <v>0.0273003033367039</v>
      </c>
      <c r="AE3155" s="6" t="n">
        <v>0.0879676440849343</v>
      </c>
      <c r="AF3155" s="7" t="n">
        <v>0.169709263015552</v>
      </c>
      <c r="AG3155" s="7" t="n">
        <v>2.90684664421531</v>
      </c>
      <c r="AH3155" s="26" t="n">
        <v>804.9</v>
      </c>
      <c r="AI3155" s="6" t="n">
        <v>0.108830417412867</v>
      </c>
      <c r="AJ3155" s="6" t="n">
        <v>-0.178463893850472</v>
      </c>
      <c r="AK3155" s="6" t="n">
        <v>0.27418078201678</v>
      </c>
      <c r="AL3155" s="6" t="n">
        <v>0.879509632224168</v>
      </c>
      <c r="AM3155" s="6" t="n">
        <v>3.16658039134486</v>
      </c>
      <c r="AN3155" s="6" t="n">
        <v>-0.0808072403662371</v>
      </c>
      <c r="AO3155" s="6" t="n">
        <v>-0.0976566534842349</v>
      </c>
      <c r="AP3155" s="6" t="n">
        <v>-0.12007874015748</v>
      </c>
      <c r="AQ3155" s="6" t="n">
        <v>0.041049096804076</v>
      </c>
      <c r="AR3155" s="6" t="n">
        <v>0.0877236440760355</v>
      </c>
      <c r="AS3155" s="4" t="s">
        <v>442</v>
      </c>
      <c r="AT3155" s="4" t="s">
        <v>121</v>
      </c>
      <c r="AU3155" s="5" t="n">
        <v>967.6935</v>
      </c>
      <c r="AV3155" s="6" t="n">
        <v>0.819367396611972</v>
      </c>
      <c r="AW3155" s="6" t="n">
        <v>0.441531981757057</v>
      </c>
      <c r="AX3155" s="5" t="n">
        <v>85.1688</v>
      </c>
      <c r="AY3155" s="6" t="n">
        <v>0.0880121650088587</v>
      </c>
      <c r="AZ3155" s="6" t="n">
        <v>0.00912306011655686</v>
      </c>
      <c r="BA3155" s="5" t="n">
        <v>39.5439</v>
      </c>
      <c r="BB3155" s="6" t="n">
        <v>1.06186550704688</v>
      </c>
      <c r="BC3155" s="6" t="n">
        <v>1.04599146294141</v>
      </c>
      <c r="BD3155" s="6" t="n">
        <v>0.0408640752469661</v>
      </c>
      <c r="BE3155" s="7" t="n">
        <v>1.47</v>
      </c>
      <c r="BM3155" s="5" t="n">
        <v>21059.00115</v>
      </c>
      <c r="BN3155" s="5" t="n">
        <v>191.7519</v>
      </c>
      <c r="BO3155" s="26" t="n">
        <v>109.824211129068</v>
      </c>
      <c r="BP3155" s="7" t="n">
        <v>18.3821613960491</v>
      </c>
      <c r="BQ3155" s="6" t="n">
        <v>0.167378041754799</v>
      </c>
      <c r="BR3155" s="7" t="n">
        <v>0.335007388128855</v>
      </c>
      <c r="BS3155" s="26" t="n">
        <v>78.31</v>
      </c>
      <c r="BT3155" s="7" t="n">
        <v>12.44</v>
      </c>
      <c r="BU3155" s="4" t="s">
        <v>1546</v>
      </c>
      <c r="BV3155" s="5" t="n">
        <v>143.6125</v>
      </c>
      <c r="BW3155" s="5" t="n">
        <v>174.1461</v>
      </c>
      <c r="BX3155" s="5" t="n">
        <v>-30.5336</v>
      </c>
      <c r="BY3155" s="7" t="n">
        <v>1.39399025068286</v>
      </c>
      <c r="BZ3155" s="5" t="n">
        <v>4</v>
      </c>
      <c r="CA3155" s="6" t="n">
        <v>0.472944552802238</v>
      </c>
      <c r="CB3155" s="6" t="n">
        <v>0.470463294836055</v>
      </c>
      <c r="CC3155" s="4" t="s">
        <v>512</v>
      </c>
      <c r="CD3155" s="26" t="n">
        <v>130.073905098244</v>
      </c>
      <c r="CE3155" s="6" t="n">
        <v>-0.15567837341303</v>
      </c>
      <c r="CO3155" s="4" t="s">
        <v>483</v>
      </c>
    </row>
    <row r="3156" customFormat="false" ht="15" hidden="false" customHeight="false" outlineLevel="0" collapsed="false">
      <c r="A3156" s="4" t="s">
        <v>51</v>
      </c>
      <c r="B3156" s="4" t="s">
        <v>52</v>
      </c>
      <c r="C3156" s="25" t="n">
        <v>45657</v>
      </c>
      <c r="D3156" s="4" t="s">
        <v>279</v>
      </c>
      <c r="E3156" s="4" t="s">
        <v>700</v>
      </c>
      <c r="F3156" s="4" t="s">
        <v>98</v>
      </c>
      <c r="G3156" s="4" t="s">
        <v>438</v>
      </c>
      <c r="H3156" s="4" t="s">
        <v>528</v>
      </c>
      <c r="I3156" s="5" t="n">
        <v>175</v>
      </c>
      <c r="J3156" s="25" t="n">
        <v>45694</v>
      </c>
      <c r="K3156" s="4" t="s">
        <v>855</v>
      </c>
      <c r="L3156" s="4" t="s">
        <v>5</v>
      </c>
      <c r="M3156" s="4" t="s">
        <v>441</v>
      </c>
      <c r="N3156" s="25" t="n">
        <v>45693</v>
      </c>
      <c r="O3156" s="25" t="n">
        <v>45694</v>
      </c>
      <c r="P3156" s="25" t="n">
        <v>45695</v>
      </c>
      <c r="Q3156" s="25" t="n">
        <v>45695</v>
      </c>
      <c r="R3156" s="6" t="n">
        <v>0.00625271020716478</v>
      </c>
      <c r="S3156" s="6" t="n">
        <v>0.0124138122775799</v>
      </c>
      <c r="T3156" s="6" t="n">
        <v>-0.0268025099891527</v>
      </c>
      <c r="U3156" s="6" t="n">
        <v>-0.00813598750440803</v>
      </c>
      <c r="V3156" s="6" t="n">
        <v>-0.00757051532759834</v>
      </c>
      <c r="W3156" s="6" t="n">
        <v>0.00843679738779934</v>
      </c>
      <c r="X3156" s="6" t="n">
        <v>-0.000565472176809689</v>
      </c>
      <c r="Y3156" s="6" t="n">
        <v>-0.0165727848922074</v>
      </c>
      <c r="AB3156" s="6" t="n">
        <v>-0.0310590561452169</v>
      </c>
      <c r="AC3156" s="6" t="n">
        <v>-0.0268025099891527</v>
      </c>
      <c r="AD3156" s="6" t="n">
        <v>0.0268025099891527</v>
      </c>
      <c r="AE3156" s="6" t="n">
        <v>0.0360707959741312</v>
      </c>
      <c r="AF3156" s="7" t="n">
        <v>0.706889988580129</v>
      </c>
      <c r="AG3156" s="7" t="n">
        <v>4.5477914410326</v>
      </c>
      <c r="AH3156" s="26" t="n">
        <v>3574.45</v>
      </c>
      <c r="AI3156" s="6" t="n">
        <v>0.0435740978628985</v>
      </c>
      <c r="AJ3156" s="6" t="n">
        <v>-0.00512128254728161</v>
      </c>
      <c r="AK3156" s="6" t="n">
        <v>-0.212311862315168</v>
      </c>
      <c r="AL3156" s="6" t="n">
        <v>-0.161861773843719</v>
      </c>
      <c r="AM3156" s="6" t="n">
        <v>0.0891238440561237</v>
      </c>
      <c r="AN3156" s="6" t="n">
        <v>-0.0118270623401435</v>
      </c>
      <c r="AO3156" s="6" t="n">
        <v>0.00670577979286191</v>
      </c>
      <c r="AP3156" s="6" t="n">
        <v>-0.10752430266518</v>
      </c>
      <c r="AQ3156" s="6" t="n">
        <v>-0.0818883417751878</v>
      </c>
      <c r="AR3156" s="6" t="n">
        <v>-0.0352137945032283</v>
      </c>
      <c r="AS3156" s="4" t="s">
        <v>442</v>
      </c>
      <c r="AT3156" s="4" t="s">
        <v>121</v>
      </c>
      <c r="AU3156" s="5" t="n">
        <v>1900.8</v>
      </c>
      <c r="AV3156" s="6" t="n">
        <v>0.00173913043478269</v>
      </c>
      <c r="AW3156" s="6" t="n">
        <v>-0.144169293111211</v>
      </c>
      <c r="AX3156" s="5" t="n">
        <v>512</v>
      </c>
      <c r="AY3156" s="6" t="n">
        <v>0.269360269360269</v>
      </c>
      <c r="AZ3156" s="6" t="n">
        <v>-0.0223920363050798</v>
      </c>
      <c r="BA3156" s="5" t="n">
        <v>317.8</v>
      </c>
      <c r="BB3156" s="6" t="n">
        <v>-0.291573785109229</v>
      </c>
      <c r="BC3156" s="6" t="n">
        <v>-0.363508912477468</v>
      </c>
      <c r="BD3156" s="6" t="n">
        <v>0.167192760942761</v>
      </c>
      <c r="BE3156" s="7" t="n">
        <v>24.55</v>
      </c>
      <c r="BM3156" s="5" t="n">
        <v>54331.64</v>
      </c>
      <c r="BN3156" s="5" t="n">
        <v>1771.8</v>
      </c>
      <c r="BO3156" s="26" t="n">
        <v>30.664657410543</v>
      </c>
      <c r="BP3156" s="7" t="n">
        <v>5.69191862048736</v>
      </c>
      <c r="BQ3156" s="6" t="n">
        <v>0.185618203532592</v>
      </c>
      <c r="BR3156" s="7" t="n">
        <v>0.011241016615333</v>
      </c>
      <c r="BS3156" s="26" t="n">
        <v>17.72</v>
      </c>
      <c r="BT3156" s="7" t="n">
        <v>2.09</v>
      </c>
      <c r="BU3156" s="4" t="s">
        <v>1546</v>
      </c>
      <c r="BV3156" s="5" t="n">
        <v>800.6</v>
      </c>
      <c r="BW3156" s="5" t="n">
        <v>384</v>
      </c>
      <c r="BX3156" s="5" t="n">
        <v>416.6</v>
      </c>
      <c r="BY3156" s="7" t="n">
        <v>0.839467337737234</v>
      </c>
      <c r="BZ3156" s="5" t="n">
        <v>1</v>
      </c>
      <c r="CF3156" s="25" t="n">
        <v>45715</v>
      </c>
      <c r="CG3156" s="6" t="n">
        <v>0.351313656918425</v>
      </c>
      <c r="CH3156" s="6" t="n">
        <v>0.400943170272466</v>
      </c>
      <c r="CI3156" s="6" t="n">
        <v>0.308440260117222</v>
      </c>
      <c r="CJ3156" s="6" t="n">
        <v>-0.230713270642278</v>
      </c>
      <c r="CK3156" s="6" t="n">
        <v>0.075341901466469</v>
      </c>
      <c r="CL3156" s="7" t="n">
        <v>0.355745069708404</v>
      </c>
      <c r="CM3156" s="6" t="n">
        <v>0.0372649026034587</v>
      </c>
      <c r="CN3156" s="4" t="s">
        <v>444</v>
      </c>
    </row>
    <row r="3157" customFormat="false" ht="15" hidden="false" customHeight="false" outlineLevel="0" collapsed="false">
      <c r="A3157" s="4" t="s">
        <v>51</v>
      </c>
      <c r="B3157" s="4" t="s">
        <v>52</v>
      </c>
      <c r="C3157" s="25" t="n">
        <v>45657</v>
      </c>
      <c r="D3157" s="4" t="s">
        <v>290</v>
      </c>
      <c r="E3157" s="4" t="s">
        <v>779</v>
      </c>
      <c r="F3157" s="4" t="s">
        <v>90</v>
      </c>
      <c r="G3157" s="4" t="s">
        <v>438</v>
      </c>
      <c r="H3157" s="4" t="s">
        <v>488</v>
      </c>
      <c r="I3157" s="5" t="n">
        <v>1575</v>
      </c>
      <c r="J3157" s="25" t="n">
        <v>45694</v>
      </c>
      <c r="K3157" s="4" t="s">
        <v>1080</v>
      </c>
      <c r="L3157" s="4" t="s">
        <v>6</v>
      </c>
      <c r="M3157" s="4" t="s">
        <v>441</v>
      </c>
      <c r="N3157" s="25" t="n">
        <v>45693</v>
      </c>
      <c r="O3157" s="25" t="n">
        <v>45694</v>
      </c>
      <c r="P3157" s="25" t="n">
        <v>45695</v>
      </c>
      <c r="Q3157" s="25" t="n">
        <v>45694</v>
      </c>
      <c r="R3157" s="6" t="n">
        <v>0.0301860301860302</v>
      </c>
      <c r="S3157" s="6" t="n">
        <v>-0.013855763770585</v>
      </c>
      <c r="T3157" s="6" t="n">
        <v>0.0162386272025799</v>
      </c>
      <c r="U3157" s="6" t="n">
        <v>0.0325688936180251</v>
      </c>
      <c r="V3157" s="6" t="n">
        <v>-0.00757051532759834</v>
      </c>
      <c r="W3157" s="6" t="n">
        <v>-0.00373146585097495</v>
      </c>
      <c r="X3157" s="6" t="n">
        <v>0.0401394089456234</v>
      </c>
      <c r="Y3157" s="6" t="n">
        <v>0.036300359469</v>
      </c>
      <c r="Z3157" s="6" t="n">
        <v>-0.028989619394607</v>
      </c>
      <c r="AA3157" s="6" t="n">
        <v>0.061558513012632</v>
      </c>
      <c r="AB3157" s="6" t="n">
        <v>0.0086314593980692</v>
      </c>
      <c r="AC3157" s="6" t="n">
        <v>-0.013855763770585</v>
      </c>
      <c r="AD3157" s="6" t="n">
        <v>0.013855763770585</v>
      </c>
      <c r="AE3157" s="6" t="n">
        <v>0.0495173197047133</v>
      </c>
      <c r="AF3157" s="7" t="n">
        <v>0.433486238532109</v>
      </c>
      <c r="AG3157" s="7" t="n">
        <v>1.22392377492382</v>
      </c>
      <c r="AH3157" s="26" t="n">
        <v>427.35</v>
      </c>
      <c r="AI3157" s="6" t="n">
        <v>-0.017247326664367</v>
      </c>
      <c r="AJ3157" s="6" t="n">
        <v>-0.1709186148026</v>
      </c>
      <c r="AK3157" s="6" t="n">
        <v>-0.18754752851711</v>
      </c>
      <c r="AL3157" s="6" t="n">
        <v>-0.244230259085685</v>
      </c>
      <c r="AM3157" s="6" t="n">
        <v>-0.145129025805162</v>
      </c>
      <c r="AN3157" s="6" t="n">
        <v>-0.0274912551221598</v>
      </c>
      <c r="AO3157" s="6" t="n">
        <v>-0.14342735968044</v>
      </c>
      <c r="AP3157" s="6" t="n">
        <v>-0.112307343608341</v>
      </c>
      <c r="AQ3157" s="6" t="n">
        <v>-0.106527651858568</v>
      </c>
      <c r="AR3157" s="6" t="n">
        <v>-0.059853104586608</v>
      </c>
      <c r="AS3157" s="4" t="s">
        <v>442</v>
      </c>
      <c r="AT3157" s="4" t="s">
        <v>481</v>
      </c>
      <c r="AU3157" s="5" t="n">
        <v>14271.92</v>
      </c>
      <c r="AV3157" s="6" t="n">
        <v>0.184217753906688</v>
      </c>
      <c r="AW3157" s="6" t="n">
        <v>0.0430837212395752</v>
      </c>
      <c r="BA3157" s="5" t="n">
        <v>4076.35</v>
      </c>
      <c r="BB3157" s="6" t="n">
        <v>0.232113818680821</v>
      </c>
      <c r="BC3157" s="6" t="n">
        <v>0.00956728054446576</v>
      </c>
      <c r="BD3157" s="6" t="n">
        <v>0.28562029495681</v>
      </c>
      <c r="BE3157" s="7" t="n">
        <v>15.48</v>
      </c>
      <c r="BM3157" s="5" t="n">
        <v>112530.6567</v>
      </c>
      <c r="BN3157" s="5" t="n">
        <v>14885.42</v>
      </c>
      <c r="BO3157" s="26" t="n">
        <v>7.55979049969702</v>
      </c>
      <c r="BP3157" s="7" t="n">
        <v>1.53081898541833</v>
      </c>
      <c r="BQ3157" s="6" t="n">
        <v>0.202494895259291</v>
      </c>
      <c r="BR3157" s="7" t="n">
        <v>2.56113119149614</v>
      </c>
      <c r="BS3157" s="26" t="n">
        <v>24.28</v>
      </c>
      <c r="BT3157" s="7" t="n">
        <v>3.77</v>
      </c>
      <c r="BU3157" s="4" t="s">
        <v>1546</v>
      </c>
      <c r="BV3157" s="5" t="n">
        <v>-27099.07</v>
      </c>
      <c r="BW3157" s="5" t="n">
        <v>35.57</v>
      </c>
      <c r="BX3157" s="5" t="n">
        <v>-27134.64</v>
      </c>
      <c r="BY3157" s="7" t="n">
        <v>-3.61422131530162</v>
      </c>
      <c r="BZ3157" s="5" t="n">
        <v>3</v>
      </c>
      <c r="CA3157" s="6" t="n">
        <v>0.355681751152949</v>
      </c>
      <c r="CB3157" s="6" t="n">
        <v>0.267754690152922</v>
      </c>
      <c r="CC3157" s="4" t="s">
        <v>635</v>
      </c>
      <c r="CD3157" s="26" t="n">
        <v>28.6980070246961</v>
      </c>
      <c r="CE3157" s="6" t="n">
        <v>-0.736574372806048</v>
      </c>
      <c r="CF3157" s="25" t="n">
        <v>45715</v>
      </c>
      <c r="CG3157" s="6" t="n">
        <v>0.493383170846012</v>
      </c>
      <c r="CH3157" s="6" t="n">
        <v>0.44890211060429</v>
      </c>
      <c r="CI3157" s="6" t="n">
        <v>0.451131093473826</v>
      </c>
      <c r="CJ3157" s="6" t="n">
        <v>0.00496540964473335</v>
      </c>
      <c r="CK3157" s="6" t="n">
        <v>0.0872231686541738</v>
      </c>
      <c r="CL3157" s="7" t="n">
        <v>0.158854166666667</v>
      </c>
      <c r="CM3157" s="6" t="n">
        <v>-0.248311984615886</v>
      </c>
      <c r="CN3157" s="4" t="s">
        <v>493</v>
      </c>
    </row>
    <row r="3158" customFormat="false" ht="15" hidden="false" customHeight="false" outlineLevel="0" collapsed="false">
      <c r="A3158" s="4" t="s">
        <v>51</v>
      </c>
      <c r="B3158" s="4" t="s">
        <v>52</v>
      </c>
      <c r="C3158" s="25" t="n">
        <v>45657</v>
      </c>
      <c r="D3158" s="4" t="s">
        <v>297</v>
      </c>
      <c r="E3158" s="4" t="s">
        <v>723</v>
      </c>
      <c r="F3158" s="4" t="s">
        <v>69</v>
      </c>
      <c r="G3158" s="4" t="s">
        <v>438</v>
      </c>
      <c r="H3158" s="4" t="s">
        <v>453</v>
      </c>
      <c r="I3158" s="5" t="n">
        <v>750</v>
      </c>
      <c r="J3158" s="25" t="n">
        <v>45694</v>
      </c>
      <c r="K3158" s="4" t="s">
        <v>1367</v>
      </c>
      <c r="L3158" s="4" t="s">
        <v>6</v>
      </c>
      <c r="M3158" s="4" t="s">
        <v>441</v>
      </c>
      <c r="N3158" s="25" t="n">
        <v>45693</v>
      </c>
      <c r="O3158" s="25" t="n">
        <v>45694</v>
      </c>
      <c r="P3158" s="25" t="n">
        <v>45695</v>
      </c>
      <c r="Q3158" s="25" t="n">
        <v>45694</v>
      </c>
      <c r="R3158" s="6" t="n">
        <v>-0.0168762833675565</v>
      </c>
      <c r="S3158" s="6" t="n">
        <v>-0.0180144899158018</v>
      </c>
      <c r="T3158" s="6" t="n">
        <v>-0.0200066467264871</v>
      </c>
      <c r="U3158" s="6" t="n">
        <v>-0.0548974200098454</v>
      </c>
      <c r="V3158" s="6" t="n">
        <v>-0.00757051532759834</v>
      </c>
      <c r="W3158" s="6" t="n">
        <v>3.48830325628269E-005</v>
      </c>
      <c r="X3158" s="6" t="n">
        <v>-0.0473269046822471</v>
      </c>
      <c r="Y3158" s="6" t="n">
        <v>-0.0549323030424083</v>
      </c>
      <c r="Z3158" s="6" t="n">
        <v>0.00727722121190877</v>
      </c>
      <c r="AA3158" s="6" t="n">
        <v>-0.0621746412217542</v>
      </c>
      <c r="AB3158" s="6" t="n">
        <v>0.00385092356895767</v>
      </c>
      <c r="AC3158" s="6" t="n">
        <v>-0.0180144899158018</v>
      </c>
      <c r="AD3158" s="6" t="n">
        <v>0.0180144899158018</v>
      </c>
      <c r="AE3158" s="6" t="n">
        <v>0.0271522746557014</v>
      </c>
      <c r="AF3158" s="7" t="n">
        <v>0.105769230769233</v>
      </c>
      <c r="AG3158" s="7" t="n">
        <v>3.08024306585551</v>
      </c>
      <c r="AH3158" s="26" t="n">
        <v>779.2</v>
      </c>
      <c r="AI3158" s="6" t="n">
        <v>0.027358428373657</v>
      </c>
      <c r="AJ3158" s="6" t="n">
        <v>0.000577849117174623</v>
      </c>
      <c r="AK3158" s="6" t="n">
        <v>-0.0824305228450311</v>
      </c>
      <c r="AL3158" s="6" t="n">
        <v>-0.0231916760686983</v>
      </c>
      <c r="AM3158" s="6" t="n">
        <v>0.211913834668325</v>
      </c>
      <c r="AN3158" s="6" t="n">
        <v>-0.0008804403795456</v>
      </c>
      <c r="AO3158" s="6" t="n">
        <v>0.00145828949672022</v>
      </c>
      <c r="AP3158" s="6" t="n">
        <v>-0.0204150841020079</v>
      </c>
      <c r="AQ3158" s="6" t="n">
        <v>-0.0112588171459579</v>
      </c>
      <c r="AR3158" s="6" t="n">
        <v>0.0354157301260016</v>
      </c>
      <c r="AS3158" s="4" t="s">
        <v>455</v>
      </c>
      <c r="AT3158" s="4" t="s">
        <v>456</v>
      </c>
      <c r="AU3158" s="5" t="n">
        <v>117426.63</v>
      </c>
      <c r="AV3158" s="6" t="n">
        <v>0.100182435214044</v>
      </c>
      <c r="AW3158" s="6" t="n">
        <v>0.0312290551657954</v>
      </c>
      <c r="BA3158" s="5" t="n">
        <v>16891.44</v>
      </c>
      <c r="BB3158" s="6" t="n">
        <v>0.84324680596598</v>
      </c>
      <c r="BC3158" s="6" t="n">
        <v>-0.0785535669865543</v>
      </c>
      <c r="BD3158" s="6" t="n">
        <v>0.14384675775844</v>
      </c>
      <c r="BE3158" s="7" t="n">
        <v>18.93</v>
      </c>
      <c r="BF3158" s="5" t="n">
        <v>41445.51</v>
      </c>
      <c r="BG3158" s="6" t="n">
        <v>0.0409330684129112</v>
      </c>
      <c r="BH3158" s="6" t="n">
        <v>0.158080121636028</v>
      </c>
      <c r="BI3158" s="6" t="n">
        <v>0.324503888929272</v>
      </c>
      <c r="BJ3158" s="27" t="n">
        <v>0.0207</v>
      </c>
      <c r="BK3158" s="27" t="n">
        <v>0.0053</v>
      </c>
      <c r="BL3158" s="27" t="n">
        <v>0.0104</v>
      </c>
      <c r="BM3158" s="5" t="n">
        <v>695404.832</v>
      </c>
      <c r="BN3158" s="5" t="n">
        <v>65228.91</v>
      </c>
      <c r="BO3158" s="26" t="n">
        <v>10.6609911464104</v>
      </c>
      <c r="BP3158" s="7" t="n">
        <v>1.65746486575486</v>
      </c>
      <c r="BQ3158" s="6" t="n">
        <v>0.155470053674413</v>
      </c>
      <c r="BS3158" s="26" t="n">
        <v>13.29</v>
      </c>
      <c r="BT3158" s="7" t="n">
        <v>2.21</v>
      </c>
      <c r="BZ3158" s="5" t="n">
        <v>19</v>
      </c>
      <c r="CA3158" s="6" t="n">
        <v>0.120874464018554</v>
      </c>
      <c r="CB3158" s="6" t="n">
        <v>0.0563423033500534</v>
      </c>
      <c r="CC3158" s="4" t="s">
        <v>1578</v>
      </c>
      <c r="CD3158" s="26" t="n">
        <v>8.78682804754744</v>
      </c>
      <c r="CE3158" s="6" t="n">
        <v>0.213292338113531</v>
      </c>
      <c r="CF3158" s="25" t="n">
        <v>45715</v>
      </c>
      <c r="CG3158" s="6" t="n">
        <v>0.322733913113643</v>
      </c>
      <c r="CH3158" s="6" t="n">
        <v>0.317624341941159</v>
      </c>
      <c r="CI3158" s="6" t="n">
        <v>0.302723320448864</v>
      </c>
      <c r="CJ3158" s="6" t="n">
        <v>-0.0469139783217731</v>
      </c>
      <c r="CK3158" s="6" t="n">
        <v>0.0618758566673194</v>
      </c>
      <c r="CL3158" s="7" t="n">
        <v>0.291139240506328</v>
      </c>
      <c r="CM3158" s="6" t="n">
        <v>-0.164207353827607</v>
      </c>
      <c r="CN3158" s="4" t="s">
        <v>493</v>
      </c>
    </row>
    <row r="3159" customFormat="false" ht="15" hidden="false" customHeight="false" outlineLevel="0" collapsed="false">
      <c r="A3159" s="4" t="s">
        <v>51</v>
      </c>
      <c r="B3159" s="4" t="s">
        <v>52</v>
      </c>
      <c r="C3159" s="25" t="n">
        <v>45657</v>
      </c>
      <c r="D3159" s="4" t="s">
        <v>318</v>
      </c>
      <c r="E3159" s="4" t="s">
        <v>568</v>
      </c>
      <c r="F3159" s="4" t="s">
        <v>80</v>
      </c>
      <c r="G3159" s="4" t="s">
        <v>438</v>
      </c>
      <c r="H3159" s="4" t="s">
        <v>488</v>
      </c>
      <c r="I3159" s="5" t="n">
        <v>225</v>
      </c>
      <c r="J3159" s="25" t="n">
        <v>45694</v>
      </c>
      <c r="K3159" s="4" t="s">
        <v>1063</v>
      </c>
      <c r="L3159" s="4" t="s">
        <v>6</v>
      </c>
      <c r="M3159" s="4" t="s">
        <v>441</v>
      </c>
      <c r="N3159" s="25" t="n">
        <v>45693</v>
      </c>
      <c r="O3159" s="25" t="n">
        <v>45694</v>
      </c>
      <c r="P3159" s="25" t="n">
        <v>45695</v>
      </c>
      <c r="Q3159" s="25" t="n">
        <v>45694</v>
      </c>
      <c r="R3159" s="6" t="n">
        <v>-6.08663895796946E-005</v>
      </c>
      <c r="S3159" s="6" t="n">
        <v>-0.08223549769998</v>
      </c>
      <c r="T3159" s="6" t="n">
        <v>0.0335979989009114</v>
      </c>
      <c r="U3159" s="6" t="n">
        <v>-0.0486983651886482</v>
      </c>
      <c r="V3159" s="6" t="n">
        <v>-0.00757051532759834</v>
      </c>
      <c r="W3159" s="6" t="n">
        <v>-0.00373146585097495</v>
      </c>
      <c r="X3159" s="6" t="n">
        <v>-0.0411278498610499</v>
      </c>
      <c r="Y3159" s="6" t="n">
        <v>-0.0449668993376733</v>
      </c>
      <c r="Z3159" s="6" t="n">
        <v>-0.0292552531076153</v>
      </c>
      <c r="AA3159" s="6" t="n">
        <v>-0.0194431120810329</v>
      </c>
      <c r="AB3159" s="6" t="n">
        <v>0.0165305785267698</v>
      </c>
      <c r="AC3159" s="6" t="n">
        <v>-0.08223549769998</v>
      </c>
      <c r="AD3159" s="6" t="n">
        <v>0.08223549769998</v>
      </c>
      <c r="AE3159" s="6" t="n">
        <v>0.104348733467248</v>
      </c>
      <c r="AF3159" s="7" t="n">
        <v>0.0535000000000006</v>
      </c>
      <c r="AG3159" s="7" t="n">
        <v>4.62765494083608</v>
      </c>
      <c r="AH3159" s="26" t="n">
        <v>5750.3</v>
      </c>
      <c r="AI3159" s="6" t="n">
        <v>0.0273621396603632</v>
      </c>
      <c r="AJ3159" s="6" t="n">
        <v>-0.16350755713309</v>
      </c>
      <c r="AK3159" s="6" t="n">
        <v>-0.174797477164609</v>
      </c>
      <c r="AL3159" s="6" t="n">
        <v>0.101442335319019</v>
      </c>
      <c r="AM3159" s="6" t="n">
        <v>0.899575508316403</v>
      </c>
      <c r="AN3159" s="6" t="n">
        <v>-0.0274912551221598</v>
      </c>
      <c r="AO3159" s="6" t="n">
        <v>-0.13601630201093</v>
      </c>
      <c r="AP3159" s="6" t="n">
        <v>-0.0617941478439424</v>
      </c>
      <c r="AQ3159" s="6" t="n">
        <v>-0.120031534174245</v>
      </c>
      <c r="AR3159" s="6" t="n">
        <v>-0.0733569869022853</v>
      </c>
      <c r="AS3159" s="4" t="s">
        <v>442</v>
      </c>
      <c r="AT3159" s="4" t="s">
        <v>121</v>
      </c>
      <c r="AU3159" s="5" t="n">
        <v>4656.56</v>
      </c>
      <c r="AV3159" s="6" t="n">
        <v>0.34325654383809</v>
      </c>
      <c r="AW3159" s="6" t="n">
        <v>0.120262132909276</v>
      </c>
      <c r="AX3159" s="5" t="n">
        <v>841.93</v>
      </c>
      <c r="AY3159" s="6" t="n">
        <v>0.180805143711238</v>
      </c>
      <c r="AZ3159" s="6" t="n">
        <v>-0.000501143104161966</v>
      </c>
      <c r="BA3159" s="5" t="n">
        <v>497.25</v>
      </c>
      <c r="BB3159" s="6" t="n">
        <v>0.328266908857784</v>
      </c>
      <c r="BC3159" s="6" t="n">
        <v>0.46789667896679</v>
      </c>
      <c r="BD3159" s="6" t="n">
        <v>0.10678483687529</v>
      </c>
      <c r="BE3159" s="7" t="n">
        <v>13.99</v>
      </c>
      <c r="BM3159" s="5" t="n">
        <v>204423.165</v>
      </c>
      <c r="BN3159" s="5" t="n">
        <v>1809.91</v>
      </c>
      <c r="BO3159" s="26" t="n">
        <v>112.946591266969</v>
      </c>
      <c r="BP3159" s="7" t="n">
        <v>43.6829636515161</v>
      </c>
      <c r="BQ3159" s="6" t="n">
        <v>0.386757698143043</v>
      </c>
      <c r="BR3159" s="7" t="n">
        <v>0.106605124260102</v>
      </c>
      <c r="BS3159" s="26" t="n">
        <v>24.28</v>
      </c>
      <c r="BT3159" s="7" t="n">
        <v>3.77</v>
      </c>
      <c r="BU3159" s="4" t="s">
        <v>1546</v>
      </c>
      <c r="BV3159" s="5" t="n">
        <v>754.4</v>
      </c>
      <c r="BW3159" s="5" t="n">
        <v>594.83</v>
      </c>
      <c r="BX3159" s="5" t="n">
        <v>159.57</v>
      </c>
      <c r="BY3159" s="7" t="n">
        <v>1.0315593720943</v>
      </c>
      <c r="BZ3159" s="5" t="n">
        <v>4</v>
      </c>
      <c r="CA3159" s="6" t="n">
        <v>0.172347275976381</v>
      </c>
      <c r="CB3159" s="6" t="n">
        <v>0.305759322964094</v>
      </c>
      <c r="CC3159" s="4" t="s">
        <v>714</v>
      </c>
      <c r="CD3159" s="26" t="n">
        <v>80.3711475395387</v>
      </c>
      <c r="CE3159" s="6" t="n">
        <v>0.405312661629037</v>
      </c>
      <c r="CF3159" s="25" t="n">
        <v>45715</v>
      </c>
      <c r="CG3159" s="6" t="n">
        <v>0.492672837385628</v>
      </c>
      <c r="CH3159" s="6" t="n">
        <v>0.546462355093565</v>
      </c>
      <c r="CI3159" s="6" t="n">
        <v>0.498851722438354</v>
      </c>
      <c r="CJ3159" s="6" t="n">
        <v>-0.0871251829360853</v>
      </c>
      <c r="CK3159" s="6" t="n">
        <v>0.106096574752824</v>
      </c>
      <c r="CL3159" s="7" t="n">
        <v>0.775100401606425</v>
      </c>
      <c r="CM3159" s="6" t="n">
        <v>0.0204543047566876</v>
      </c>
      <c r="CN3159" s="4" t="s">
        <v>493</v>
      </c>
    </row>
    <row r="3160" customFormat="false" ht="15" hidden="false" customHeight="false" outlineLevel="0" collapsed="false">
      <c r="A3160" s="4" t="s">
        <v>51</v>
      </c>
      <c r="B3160" s="4" t="s">
        <v>52</v>
      </c>
      <c r="C3160" s="25" t="n">
        <v>45657</v>
      </c>
      <c r="D3160" s="4" t="s">
        <v>324</v>
      </c>
      <c r="E3160" s="4" t="s">
        <v>841</v>
      </c>
      <c r="F3160" s="4" t="s">
        <v>82</v>
      </c>
      <c r="G3160" s="4" t="s">
        <v>459</v>
      </c>
      <c r="H3160" s="4" t="s">
        <v>508</v>
      </c>
      <c r="I3160" s="5" t="n">
        <v>550</v>
      </c>
      <c r="J3160" s="25" t="n">
        <v>45694</v>
      </c>
      <c r="K3160" s="4" t="s">
        <v>1481</v>
      </c>
      <c r="L3160" s="4" t="s">
        <v>6</v>
      </c>
      <c r="M3160" s="4" t="s">
        <v>441</v>
      </c>
      <c r="N3160" s="25" t="n">
        <v>45693</v>
      </c>
      <c r="O3160" s="25" t="n">
        <v>45694</v>
      </c>
      <c r="P3160" s="25" t="n">
        <v>45695</v>
      </c>
      <c r="Q3160" s="25" t="n">
        <v>45694</v>
      </c>
      <c r="R3160" s="6" t="n">
        <v>0.0227658512231652</v>
      </c>
      <c r="S3160" s="6" t="n">
        <v>0.00571121741677261</v>
      </c>
      <c r="T3160" s="6" t="n">
        <v>0.0219385526379652</v>
      </c>
      <c r="U3160" s="6" t="n">
        <v>0.050415621277903</v>
      </c>
      <c r="V3160" s="6" t="n">
        <v>-0.00757051532759834</v>
      </c>
      <c r="W3160" s="6" t="n">
        <v>-0.00312866888761199</v>
      </c>
      <c r="X3160" s="6" t="n">
        <v>0.0579861366055013</v>
      </c>
      <c r="Y3160" s="6" t="n">
        <v>0.053544290165515</v>
      </c>
      <c r="Z3160" s="6" t="n">
        <v>-0.0628907744436958</v>
      </c>
      <c r="AA3160" s="6" t="n">
        <v>0.113306395721599</v>
      </c>
      <c r="AB3160" s="6" t="n">
        <v>0.0035145953333986</v>
      </c>
      <c r="AC3160" s="6" t="n">
        <v>0.00571121741677261</v>
      </c>
      <c r="AD3160" s="6" t="n">
        <v>0.00571121741677261</v>
      </c>
      <c r="AE3160" s="6" t="n">
        <v>0.0335350971395099</v>
      </c>
      <c r="AF3160" s="7" t="n">
        <v>0.829694323144108</v>
      </c>
      <c r="AG3160" s="7" t="n">
        <v>0.92748330370736</v>
      </c>
      <c r="AH3160" s="26" t="n">
        <v>1001.5</v>
      </c>
      <c r="AI3160" s="6" t="n">
        <v>0.118869400067032</v>
      </c>
      <c r="AJ3160" s="6" t="n">
        <v>-0.0554560030180135</v>
      </c>
      <c r="AK3160" s="6" t="n">
        <v>0.0590599058848416</v>
      </c>
      <c r="AL3160" s="6" t="n">
        <v>0.0323145905272377</v>
      </c>
      <c r="AM3160" s="6" t="n">
        <v>0.452080614760041</v>
      </c>
      <c r="AN3160" s="6" t="n">
        <v>0.00225490905838921</v>
      </c>
      <c r="AO3160" s="6" t="n">
        <v>-0.0577109120764027</v>
      </c>
      <c r="AP3160" s="6" t="n">
        <v>-0.139159344573736</v>
      </c>
      <c r="AQ3160" s="6" t="n">
        <v>-0.187128947993351</v>
      </c>
      <c r="AR3160" s="6" t="n">
        <v>-0.140454400721392</v>
      </c>
      <c r="AS3160" s="4" t="s">
        <v>442</v>
      </c>
      <c r="AT3160" s="4" t="s">
        <v>121</v>
      </c>
      <c r="AU3160" s="5" t="n">
        <v>4183.99</v>
      </c>
      <c r="AV3160" s="6" t="n">
        <v>0.187651685680304</v>
      </c>
      <c r="AW3160" s="6" t="n">
        <v>-0.01432344120675</v>
      </c>
      <c r="AX3160" s="5" t="n">
        <v>456.99</v>
      </c>
      <c r="AY3160" s="6" t="n">
        <v>0.109223492407965</v>
      </c>
      <c r="AZ3160" s="6" t="n">
        <v>0.00146882368239402</v>
      </c>
      <c r="BA3160" s="5" t="n">
        <v>232.56</v>
      </c>
      <c r="BB3160" s="6" t="n">
        <v>0.202108963093146</v>
      </c>
      <c r="BC3160" s="6" t="n">
        <v>-0.0513563124617581</v>
      </c>
      <c r="BD3160" s="6" t="n">
        <v>0.0555833068434676</v>
      </c>
      <c r="BE3160" s="7" t="n">
        <v>4.05</v>
      </c>
      <c r="BM3160" s="5" t="n">
        <v>57501.1225</v>
      </c>
      <c r="BN3160" s="5" t="n">
        <v>926.75</v>
      </c>
      <c r="BO3160" s="26" t="n">
        <v>62.0459913676828</v>
      </c>
      <c r="BP3160" s="7" t="n">
        <v>10.7971771096803</v>
      </c>
      <c r="BQ3160" s="6" t="n">
        <v>0.174018931306884</v>
      </c>
      <c r="BR3160" s="7" t="n">
        <v>0.370407299124789</v>
      </c>
      <c r="BS3160" s="26" t="n">
        <v>22.8</v>
      </c>
      <c r="BT3160" s="7" t="n">
        <v>4.83</v>
      </c>
      <c r="BU3160" s="4" t="s">
        <v>1546</v>
      </c>
      <c r="BV3160" s="5" t="n">
        <v>441.36</v>
      </c>
      <c r="BW3160" s="5" t="n">
        <v>844.51</v>
      </c>
      <c r="BX3160" s="5" t="n">
        <v>-403.15</v>
      </c>
      <c r="BY3160" s="7" t="n">
        <v>0.993651222477374</v>
      </c>
      <c r="BZ3160" s="5" t="n">
        <v>4</v>
      </c>
      <c r="CA3160" s="6" t="n">
        <v>0.097157376141352</v>
      </c>
      <c r="CB3160" s="6" t="n">
        <v>0.0122301364978732</v>
      </c>
      <c r="CC3160" s="4" t="s">
        <v>650</v>
      </c>
      <c r="CD3160" s="26" t="n">
        <v>49.3444342030428</v>
      </c>
      <c r="CE3160" s="6" t="n">
        <v>0.257406075675638</v>
      </c>
      <c r="CO3160" s="4" t="s">
        <v>483</v>
      </c>
    </row>
    <row r="3161" customFormat="false" ht="15" hidden="false" customHeight="false" outlineLevel="0" collapsed="false">
      <c r="A3161" s="4" t="s">
        <v>51</v>
      </c>
      <c r="B3161" s="4" t="s">
        <v>52</v>
      </c>
      <c r="C3161" s="25" t="n">
        <v>45657</v>
      </c>
      <c r="D3161" s="4" t="s">
        <v>130</v>
      </c>
      <c r="E3161" s="4" t="s">
        <v>738</v>
      </c>
      <c r="F3161" s="4" t="s">
        <v>71</v>
      </c>
      <c r="G3161" s="4" t="s">
        <v>459</v>
      </c>
      <c r="H3161" s="4" t="s">
        <v>521</v>
      </c>
      <c r="I3161" s="5" t="n">
        <v>125</v>
      </c>
      <c r="J3161" s="25" t="n">
        <v>45695</v>
      </c>
      <c r="K3161" s="4" t="s">
        <v>1055</v>
      </c>
      <c r="L3161" s="4" t="s">
        <v>6</v>
      </c>
      <c r="M3161" s="4" t="s">
        <v>441</v>
      </c>
      <c r="N3161" s="25" t="n">
        <v>45694</v>
      </c>
      <c r="O3161" s="25" t="n">
        <v>45695</v>
      </c>
      <c r="P3161" s="25" t="n">
        <v>45698</v>
      </c>
      <c r="Q3161" s="25" t="n">
        <v>45695</v>
      </c>
      <c r="R3161" s="6" t="n">
        <v>0.0269150734180679</v>
      </c>
      <c r="S3161" s="6" t="n">
        <v>-0.0198546340164011</v>
      </c>
      <c r="T3161" s="6" t="n">
        <v>-0.068040416589826</v>
      </c>
      <c r="U3161" s="6" t="n">
        <v>-0.0609799771881592</v>
      </c>
      <c r="V3161" s="6" t="n">
        <v>-0.0133313253771503</v>
      </c>
      <c r="W3161" s="6" t="n">
        <v>-0.00911809453224954</v>
      </c>
      <c r="X3161" s="6" t="n">
        <v>-0.0476486518110089</v>
      </c>
      <c r="Y3161" s="6" t="n">
        <v>-0.0518618826559096</v>
      </c>
      <c r="Z3161" s="6" t="n">
        <v>0.00573867622914659</v>
      </c>
      <c r="AA3161" s="6" t="n">
        <v>-0.0667186534173058</v>
      </c>
      <c r="AB3161" s="6" t="n">
        <v>0.00831478204615932</v>
      </c>
      <c r="AC3161" s="6" t="n">
        <v>-0.0198546340164011</v>
      </c>
      <c r="AD3161" s="6" t="n">
        <v>0.0198546340164011</v>
      </c>
      <c r="AE3161" s="6" t="n">
        <v>0.0536560305953536</v>
      </c>
      <c r="AF3161" s="7" t="n">
        <v>0.409042553191491</v>
      </c>
      <c r="AG3161" s="7" t="n">
        <v>3.67491379594915</v>
      </c>
      <c r="AH3161" s="26" t="n">
        <v>5117.95</v>
      </c>
      <c r="AI3161" s="6" t="n">
        <v>0.0133751782037066</v>
      </c>
      <c r="AJ3161" s="6" t="n">
        <v>-0.0797867558480321</v>
      </c>
      <c r="AK3161" s="6" t="n">
        <v>-0.125704670470463</v>
      </c>
      <c r="AL3161" s="6" t="n">
        <v>-0.0715315887341826</v>
      </c>
      <c r="AM3161" s="6" t="n">
        <v>0.0104141988470357</v>
      </c>
      <c r="AN3161" s="6" t="n">
        <v>-0.0496542972739242</v>
      </c>
      <c r="AO3161" s="6" t="n">
        <v>-0.0301324585741079</v>
      </c>
      <c r="AP3161" s="6" t="n">
        <v>-0.00136434173115185</v>
      </c>
      <c r="AQ3161" s="6" t="n">
        <v>-0.00481164793734434</v>
      </c>
      <c r="AR3161" s="6" t="n">
        <v>0.032983028218265</v>
      </c>
      <c r="AS3161" s="4" t="s">
        <v>442</v>
      </c>
      <c r="AT3161" s="4" t="s">
        <v>121</v>
      </c>
      <c r="AU3161" s="5" t="n">
        <v>3374.28</v>
      </c>
      <c r="AV3161" s="6" t="n">
        <v>0.0151660564342169</v>
      </c>
      <c r="AW3161" s="6" t="n">
        <v>-0.0118283758020541</v>
      </c>
      <c r="AX3161" s="5" t="n">
        <v>759.39</v>
      </c>
      <c r="AY3161" s="6" t="n">
        <v>0.22505245563498</v>
      </c>
      <c r="AZ3161" s="6" t="n">
        <v>0.0276079105715448</v>
      </c>
      <c r="BA3161" s="5" t="n">
        <v>625.82</v>
      </c>
      <c r="BB3161" s="6" t="n">
        <v>0.0518690332123168</v>
      </c>
      <c r="BC3161" s="6" t="n">
        <v>-0.0912232806691449</v>
      </c>
      <c r="BD3161" s="6" t="n">
        <v>0.185467714593928</v>
      </c>
      <c r="BE3161" s="7" t="n">
        <v>52.34</v>
      </c>
      <c r="BM3161" s="5" t="n">
        <v>61185.09225</v>
      </c>
      <c r="BN3161" s="5" t="n">
        <v>2122.32</v>
      </c>
      <c r="BO3161" s="26" t="n">
        <v>28.8293434778921</v>
      </c>
      <c r="BP3161" s="7" t="n">
        <v>5.32375278977799</v>
      </c>
      <c r="BQ3161" s="6" t="n">
        <v>0.18466437828737</v>
      </c>
      <c r="BR3161" s="7" t="n">
        <v>0.107568618749918</v>
      </c>
      <c r="BS3161" s="26" t="n">
        <v>33.93</v>
      </c>
      <c r="BT3161" s="7" t="n">
        <v>5.34</v>
      </c>
      <c r="BU3161" s="4" t="s">
        <v>1546</v>
      </c>
      <c r="BV3161" s="5" t="n">
        <v>941.79</v>
      </c>
      <c r="BW3161" s="5" t="n">
        <v>306.54</v>
      </c>
      <c r="BX3161" s="5" t="n">
        <v>635.25</v>
      </c>
      <c r="BY3161" s="7" t="n">
        <v>0.763324687955909</v>
      </c>
      <c r="BZ3161" s="5" t="n">
        <v>12</v>
      </c>
      <c r="CA3161" s="6" t="n">
        <v>0.133931961282747</v>
      </c>
      <c r="CB3161" s="6" t="n">
        <v>0.150422981674096</v>
      </c>
      <c r="CC3161" s="4" t="s">
        <v>448</v>
      </c>
      <c r="CD3161" s="26" t="n">
        <v>37.6658569075213</v>
      </c>
      <c r="CE3161" s="6" t="n">
        <v>-0.23460274516852</v>
      </c>
      <c r="CF3161" s="25" t="n">
        <v>45715</v>
      </c>
      <c r="CG3161" s="6" t="n">
        <v>0.346636592612509</v>
      </c>
      <c r="CH3161" s="6" t="n">
        <v>0.386960619359929</v>
      </c>
      <c r="CI3161" s="6" t="n">
        <v>0.349668964832928</v>
      </c>
      <c r="CJ3161" s="6" t="n">
        <v>-0.096370670970822</v>
      </c>
      <c r="CK3161" s="6" t="n">
        <v>0.0730445040622562</v>
      </c>
      <c r="CL3161" s="7" t="n">
        <v>0.271815576973168</v>
      </c>
      <c r="CM3161" s="6" t="n">
        <v>-0.023209972730814</v>
      </c>
      <c r="CN3161" s="4" t="s">
        <v>444</v>
      </c>
    </row>
    <row r="3162" customFormat="false" ht="15" hidden="false" customHeight="false" outlineLevel="0" collapsed="false">
      <c r="A3162" s="4" t="s">
        <v>51</v>
      </c>
      <c r="B3162" s="4" t="s">
        <v>52</v>
      </c>
      <c r="C3162" s="25" t="n">
        <v>45657</v>
      </c>
      <c r="D3162" s="4" t="s">
        <v>176</v>
      </c>
      <c r="E3162" s="4" t="s">
        <v>1317</v>
      </c>
      <c r="F3162" s="4" t="s">
        <v>89</v>
      </c>
      <c r="G3162" s="4" t="s">
        <v>459</v>
      </c>
      <c r="H3162" s="4" t="s">
        <v>468</v>
      </c>
      <c r="I3162" s="5" t="n">
        <v>2075</v>
      </c>
      <c r="J3162" s="25" t="n">
        <v>45695</v>
      </c>
      <c r="K3162" s="4" t="s">
        <v>999</v>
      </c>
      <c r="L3162" s="4" t="s">
        <v>5</v>
      </c>
      <c r="M3162" s="4" t="s">
        <v>441</v>
      </c>
      <c r="N3162" s="25" t="n">
        <v>45694</v>
      </c>
      <c r="O3162" s="25" t="n">
        <v>45695</v>
      </c>
      <c r="P3162" s="25" t="n">
        <v>45698</v>
      </c>
      <c r="Q3162" s="25" t="n">
        <v>45698</v>
      </c>
      <c r="R3162" s="6" t="n">
        <v>-0.0194913963758185</v>
      </c>
      <c r="S3162" s="6" t="n">
        <v>-0.0212765957446808</v>
      </c>
      <c r="T3162" s="6" t="n">
        <v>-0.0566486829577912</v>
      </c>
      <c r="U3162" s="6" t="n">
        <v>-0.0974166750782906</v>
      </c>
      <c r="V3162" s="6" t="n">
        <v>-0.0133313253771503</v>
      </c>
      <c r="W3162" s="6" t="n">
        <v>-0.00987537127234894</v>
      </c>
      <c r="X3162" s="6" t="n">
        <v>-0.0840853497011402</v>
      </c>
      <c r="Y3162" s="6" t="n">
        <v>-0.0875413038059416</v>
      </c>
      <c r="Z3162" s="6" t="n">
        <v>0.0406184882079197</v>
      </c>
      <c r="AA3162" s="6" t="n">
        <v>-0.13803516328621</v>
      </c>
      <c r="AB3162" s="6" t="n">
        <v>0.00285623611551888</v>
      </c>
      <c r="AC3162" s="6" t="n">
        <v>-0.0566486829577912</v>
      </c>
      <c r="AD3162" s="6" t="n">
        <v>0.0566486829577912</v>
      </c>
      <c r="AE3162" s="6" t="n">
        <v>0.0796572516661378</v>
      </c>
      <c r="AF3162" s="7" t="n">
        <v>0.0537848605577698</v>
      </c>
      <c r="AG3162" s="7" t="n">
        <v>4.63682886808409</v>
      </c>
      <c r="AH3162" s="26" t="n">
        <v>328.35</v>
      </c>
      <c r="AI3162" s="6" t="n">
        <v>0.0178239305641659</v>
      </c>
      <c r="AJ3162" s="6" t="n">
        <v>-0.0191187453323376</v>
      </c>
      <c r="AK3162" s="6" t="n">
        <v>-0.0752006759611326</v>
      </c>
      <c r="AL3162" s="6" t="n">
        <v>-0.19895096364967</v>
      </c>
      <c r="AM3162" s="6" t="n">
        <v>-0.294022790797679</v>
      </c>
      <c r="AN3162" s="6" t="n">
        <v>0.00229309550228907</v>
      </c>
      <c r="AO3162" s="6" t="n">
        <v>-0.0214118408346267</v>
      </c>
      <c r="AP3162" s="6" t="n">
        <v>-0.100588730025231</v>
      </c>
      <c r="AQ3162" s="6" t="n">
        <v>-0.164407064760302</v>
      </c>
      <c r="AR3162" s="6" t="n">
        <v>-0.126612388604693</v>
      </c>
      <c r="AS3162" s="4" t="s">
        <v>442</v>
      </c>
      <c r="AT3162" s="4" t="s">
        <v>121</v>
      </c>
      <c r="AU3162" s="5" t="n">
        <v>2378.298</v>
      </c>
      <c r="AV3162" s="6" t="n">
        <v>0.0837697337122254</v>
      </c>
      <c r="AW3162" s="6" t="n">
        <v>0.0861132384633194</v>
      </c>
      <c r="AX3162" s="5" t="n">
        <v>102.417</v>
      </c>
      <c r="AY3162" s="6" t="n">
        <v>0.0430631485204966</v>
      </c>
      <c r="AZ3162" s="6" t="n">
        <v>-0.00323554437454676</v>
      </c>
      <c r="BA3162" s="5" t="n">
        <v>24.988</v>
      </c>
      <c r="BB3162" s="6" t="n">
        <v>1.1346318127456</v>
      </c>
      <c r="BC3162" s="6" t="n">
        <v>1.44884359074873</v>
      </c>
      <c r="BD3162" s="6" t="n">
        <v>0.0105066732596168</v>
      </c>
      <c r="BE3162" s="7" t="n">
        <v>0.34</v>
      </c>
      <c r="BM3162" s="5" t="n">
        <v>24299.2134</v>
      </c>
      <c r="BN3162" s="5" t="n">
        <v>7.801</v>
      </c>
      <c r="BO3162" s="26" t="n">
        <v>3114.88442507371</v>
      </c>
      <c r="BP3162" s="7" t="n">
        <v>2.62244753936848</v>
      </c>
      <c r="BQ3162" s="6" t="n">
        <v>0.000841908456782122</v>
      </c>
      <c r="BR3162" s="7" t="n">
        <v>0.0085755731285614</v>
      </c>
      <c r="BS3162" s="26" t="n">
        <v>21.01</v>
      </c>
      <c r="BT3162" s="7" t="n">
        <v>3.62</v>
      </c>
      <c r="BU3162" s="4" t="s">
        <v>1546</v>
      </c>
      <c r="BV3162" s="5" t="n">
        <v>275.703</v>
      </c>
      <c r="BW3162" s="5" t="n">
        <v>246.528</v>
      </c>
      <c r="BX3162" s="5" t="n">
        <v>29.175</v>
      </c>
      <c r="BY3162" s="7" t="n">
        <v>4.2702941313136</v>
      </c>
      <c r="BZ3162" s="5" t="n">
        <v>3</v>
      </c>
      <c r="CA3162" s="6" t="n">
        <v>0.136671384568943</v>
      </c>
      <c r="CB3162" s="6" t="n">
        <v>-0.0373233871053358</v>
      </c>
      <c r="CC3162" s="4" t="s">
        <v>516</v>
      </c>
      <c r="CD3162" s="26" t="n">
        <v>29.3673309344446</v>
      </c>
      <c r="CE3162" s="6" t="n">
        <v>105.066309942396</v>
      </c>
      <c r="CF3162" s="25" t="n">
        <v>45715</v>
      </c>
      <c r="CG3162" s="6" t="n">
        <v>0.380608651468437</v>
      </c>
      <c r="CH3162" s="6" t="n">
        <v>0.47274705857141</v>
      </c>
      <c r="CI3162" s="6" t="n">
        <v>0.396372852025088</v>
      </c>
      <c r="CJ3162" s="6" t="n">
        <v>-0.161554059748391</v>
      </c>
      <c r="CK3162" s="6" t="n">
        <v>0.085528403681371</v>
      </c>
      <c r="CL3162" s="7" t="n">
        <v>0.662337662337663</v>
      </c>
      <c r="CM3162" s="6" t="n">
        <v>-0.00190593141797972</v>
      </c>
      <c r="CN3162" s="4" t="s">
        <v>444</v>
      </c>
    </row>
    <row r="3163" customFormat="false" ht="15" hidden="false" customHeight="false" outlineLevel="0" collapsed="false">
      <c r="A3163" s="4" t="s">
        <v>51</v>
      </c>
      <c r="B3163" s="4" t="s">
        <v>52</v>
      </c>
      <c r="C3163" s="25" t="n">
        <v>45657</v>
      </c>
      <c r="D3163" s="4" t="s">
        <v>187</v>
      </c>
      <c r="E3163" s="4" t="s">
        <v>784</v>
      </c>
      <c r="F3163" s="4" t="s">
        <v>80</v>
      </c>
      <c r="G3163" s="4" t="s">
        <v>438</v>
      </c>
      <c r="H3163" s="4" t="s">
        <v>488</v>
      </c>
      <c r="I3163" s="5" t="n">
        <v>775</v>
      </c>
      <c r="J3163" s="25" t="n">
        <v>45695</v>
      </c>
      <c r="K3163" s="4" t="s">
        <v>789</v>
      </c>
      <c r="L3163" s="4" t="s">
        <v>5</v>
      </c>
      <c r="M3163" s="4" t="s">
        <v>441</v>
      </c>
      <c r="N3163" s="25" t="n">
        <v>45694</v>
      </c>
      <c r="O3163" s="25" t="n">
        <v>45695</v>
      </c>
      <c r="P3163" s="25" t="n">
        <v>45698</v>
      </c>
      <c r="Q3163" s="25" t="n">
        <v>45698</v>
      </c>
      <c r="R3163" s="6" t="n">
        <v>-0.0277736299835748</v>
      </c>
      <c r="S3163" s="6" t="n">
        <v>-0.0014590692673937</v>
      </c>
      <c r="T3163" s="6" t="n">
        <v>-0.0355302622471738</v>
      </c>
      <c r="U3163" s="6" t="n">
        <v>-0.0647629614981423</v>
      </c>
      <c r="V3163" s="6" t="n">
        <v>-0.0133313253771503</v>
      </c>
      <c r="W3163" s="6" t="n">
        <v>-0.0190430785472296</v>
      </c>
      <c r="X3163" s="6" t="n">
        <v>-0.051431636120992</v>
      </c>
      <c r="Y3163" s="6" t="n">
        <v>-0.0457198829509127</v>
      </c>
      <c r="Z3163" s="6" t="n">
        <v>-0.0212229549528682</v>
      </c>
      <c r="AA3163" s="6" t="n">
        <v>-0.0435400065452741</v>
      </c>
      <c r="AB3163" s="6" t="n">
        <v>0.012074136737676</v>
      </c>
      <c r="AC3163" s="6" t="n">
        <v>-0.0355302622471738</v>
      </c>
      <c r="AD3163" s="6" t="n">
        <v>0.0355302622471738</v>
      </c>
      <c r="AE3163" s="6" t="n">
        <v>0.0606013996769976</v>
      </c>
      <c r="AF3163" s="7" t="n">
        <v>0.121827411167512</v>
      </c>
      <c r="AG3163" s="7" t="n">
        <v>1.6364958988398</v>
      </c>
      <c r="AH3163" s="26" t="n">
        <v>669.7</v>
      </c>
      <c r="AI3163" s="6" t="n">
        <v>0.0338865302971827</v>
      </c>
      <c r="AJ3163" s="6" t="n">
        <v>-0.0748722199198785</v>
      </c>
      <c r="AK3163" s="6" t="n">
        <v>0.077294297434249</v>
      </c>
      <c r="AL3163" s="6" t="n">
        <v>0.377275064267353</v>
      </c>
      <c r="AM3163" s="6" t="n">
        <v>0.466228790366725</v>
      </c>
      <c r="AN3163" s="6" t="n">
        <v>-0.0201310735073184</v>
      </c>
      <c r="AO3163" s="6" t="n">
        <v>-0.0547411464125601</v>
      </c>
      <c r="AP3163" s="6" t="n">
        <v>-0.021688860537437</v>
      </c>
      <c r="AQ3163" s="6" t="n">
        <v>-0.00119607686787349</v>
      </c>
      <c r="AR3163" s="6" t="n">
        <v>0.0365985992877359</v>
      </c>
      <c r="AS3163" s="4" t="s">
        <v>442</v>
      </c>
      <c r="AT3163" s="4" t="s">
        <v>121</v>
      </c>
      <c r="AU3163" s="5" t="n">
        <v>1928.26</v>
      </c>
      <c r="AV3163" s="6" t="n">
        <v>0.147992474757097</v>
      </c>
      <c r="AW3163" s="6" t="n">
        <v>-0.0302405463716877</v>
      </c>
      <c r="AX3163" s="5" t="n">
        <v>398.92</v>
      </c>
      <c r="AY3163" s="6" t="n">
        <v>0.206880814827876</v>
      </c>
      <c r="AZ3163" s="6" t="n">
        <v>0.0332286906137399</v>
      </c>
      <c r="BA3163" s="5" t="n">
        <v>247.9</v>
      </c>
      <c r="BB3163" s="6" t="n">
        <v>0.840796019900498</v>
      </c>
      <c r="BC3163" s="6" t="n">
        <v>0.409724196758601</v>
      </c>
      <c r="BD3163" s="6" t="n">
        <v>0.128561501042391</v>
      </c>
      <c r="BE3163" s="7" t="n">
        <v>3.28</v>
      </c>
      <c r="BM3163" s="5" t="n">
        <v>50559.6712</v>
      </c>
      <c r="BN3163" s="5" t="n">
        <v>655.01</v>
      </c>
      <c r="BO3163" s="26" t="n">
        <v>77.1891592494771</v>
      </c>
      <c r="BP3163" s="7" t="n">
        <v>6.44295490921695</v>
      </c>
      <c r="BQ3163" s="6" t="n">
        <v>0.0834696863116902</v>
      </c>
      <c r="BR3163" s="7" t="n">
        <v>0.15119888674802</v>
      </c>
      <c r="BS3163" s="26" t="n">
        <v>24.34</v>
      </c>
      <c r="BT3163" s="7" t="n">
        <v>3.78</v>
      </c>
      <c r="BU3163" s="4" t="s">
        <v>1546</v>
      </c>
      <c r="BV3163" s="5" t="n">
        <v>531.4</v>
      </c>
      <c r="BW3163" s="5" t="n">
        <v>354.56</v>
      </c>
      <c r="BX3163" s="5" t="n">
        <v>176.84</v>
      </c>
      <c r="BY3163" s="7" t="n">
        <v>1.55552953574147</v>
      </c>
      <c r="BZ3163" s="5" t="n">
        <v>4</v>
      </c>
      <c r="CA3163" s="6" t="n">
        <v>0.269979310516877</v>
      </c>
      <c r="CB3163" s="6" t="n">
        <v>0.211026083548714</v>
      </c>
      <c r="CC3163" s="4" t="s">
        <v>490</v>
      </c>
      <c r="CD3163" s="26" t="n">
        <v>88.708201416988</v>
      </c>
      <c r="CE3163" s="6" t="n">
        <v>-0.12985318136892</v>
      </c>
      <c r="CO3163" s="4" t="s">
        <v>483</v>
      </c>
    </row>
    <row r="3164" customFormat="false" ht="15" hidden="false" customHeight="false" outlineLevel="0" collapsed="false">
      <c r="A3164" s="4" t="s">
        <v>51</v>
      </c>
      <c r="B3164" s="4" t="s">
        <v>52</v>
      </c>
      <c r="C3164" s="25" t="n">
        <v>45657</v>
      </c>
      <c r="D3164" s="4" t="s">
        <v>238</v>
      </c>
      <c r="E3164" s="4" t="s">
        <v>1319</v>
      </c>
      <c r="F3164" s="4" t="s">
        <v>77</v>
      </c>
      <c r="G3164" s="4" t="s">
        <v>459</v>
      </c>
      <c r="H3164" s="4" t="s">
        <v>460</v>
      </c>
      <c r="I3164" s="5" t="n">
        <v>1400</v>
      </c>
      <c r="J3164" s="25" t="n">
        <v>45695</v>
      </c>
      <c r="K3164" s="4" t="s">
        <v>1323</v>
      </c>
      <c r="L3164" s="4" t="s">
        <v>5</v>
      </c>
      <c r="M3164" s="4" t="s">
        <v>462</v>
      </c>
      <c r="N3164" s="25" t="n">
        <v>45694</v>
      </c>
      <c r="O3164" s="25" t="n">
        <v>45695</v>
      </c>
      <c r="P3164" s="25" t="n">
        <v>45698</v>
      </c>
      <c r="Q3164" s="25" t="n">
        <v>45698</v>
      </c>
      <c r="R3164" s="6" t="n">
        <v>-0.0164362428054352</v>
      </c>
      <c r="S3164" s="6" t="n">
        <v>-0.015323359073359</v>
      </c>
      <c r="T3164" s="6" t="n">
        <v>-0.00882244822938372</v>
      </c>
      <c r="U3164" s="6" t="n">
        <v>-0.040582050108178</v>
      </c>
      <c r="V3164" s="6" t="n">
        <v>-0.0133313253771503</v>
      </c>
      <c r="W3164" s="6" t="n">
        <v>-0.0111901658839485</v>
      </c>
      <c r="X3164" s="6" t="n">
        <v>-0.0272507247310276</v>
      </c>
      <c r="Y3164" s="6" t="n">
        <v>-0.0293918842242295</v>
      </c>
      <c r="Z3164" s="6" t="n">
        <v>0.0150899603203222</v>
      </c>
      <c r="AA3164" s="6" t="n">
        <v>-0.0556720104285001</v>
      </c>
      <c r="AB3164" s="6" t="n">
        <v>-0.00257321406690358</v>
      </c>
      <c r="AC3164" s="6" t="n">
        <v>-0.00882244822938372</v>
      </c>
      <c r="AD3164" s="6" t="n">
        <v>0.00882244822938372</v>
      </c>
      <c r="AE3164" s="6" t="n">
        <v>0.0226075235877955</v>
      </c>
      <c r="AF3164" s="7" t="n">
        <v>0.138211382113819</v>
      </c>
      <c r="AG3164" s="7" t="n">
        <v>2.05252336539119</v>
      </c>
      <c r="AH3164" s="26" t="n">
        <v>842.65</v>
      </c>
      <c r="AI3164" s="6" t="n">
        <v>0.0215177597284522</v>
      </c>
      <c r="AJ3164" s="6" t="n">
        <v>-0.0302106111175047</v>
      </c>
      <c r="AK3164" s="6" t="n">
        <v>-0.108542713567839</v>
      </c>
      <c r="AL3164" s="6" t="n">
        <v>-0.250011125450581</v>
      </c>
      <c r="AM3164" s="6" t="n">
        <v>-0.178583613588731</v>
      </c>
      <c r="AN3164" s="6" t="n">
        <v>0.0184347167440251</v>
      </c>
      <c r="AO3164" s="6" t="n">
        <v>-0.0486453278615298</v>
      </c>
      <c r="AP3164" s="6" t="n">
        <v>-0.0540857955247868</v>
      </c>
      <c r="AQ3164" s="6" t="n">
        <v>-0.0675608851526763</v>
      </c>
      <c r="AR3164" s="6" t="n">
        <v>-0.029766208997067</v>
      </c>
      <c r="BS3164" s="26" t="n">
        <v>16.03</v>
      </c>
      <c r="BT3164" s="7" t="n">
        <v>2.86</v>
      </c>
      <c r="BZ3164" s="5" t="n">
        <v>5</v>
      </c>
      <c r="CA3164" s="6" t="n">
        <v>-0.27780444119987</v>
      </c>
      <c r="CB3164" s="6" t="n">
        <v>-0.530088852988691</v>
      </c>
      <c r="CD3164" s="26" t="n">
        <v>112.015115434877</v>
      </c>
      <c r="CF3164" s="25" t="n">
        <v>45715</v>
      </c>
      <c r="CG3164" s="6" t="n">
        <v>0.317408046599198</v>
      </c>
      <c r="CH3164" s="6" t="n">
        <v>0.329681775836367</v>
      </c>
      <c r="CI3164" s="6" t="n">
        <v>0.260719845352601</v>
      </c>
      <c r="CJ3164" s="6" t="n">
        <v>-0.209177259825226</v>
      </c>
      <c r="CK3164" s="6" t="n">
        <v>0.0597965935547114</v>
      </c>
      <c r="CL3164" s="7" t="n">
        <v>0.147540983606559</v>
      </c>
      <c r="CM3164" s="6" t="n">
        <v>-0.111057416863868</v>
      </c>
      <c r="CN3164" s="4" t="s">
        <v>444</v>
      </c>
      <c r="CO3164" s="4" t="s">
        <v>466</v>
      </c>
    </row>
    <row r="3165" customFormat="false" ht="15" hidden="false" customHeight="false" outlineLevel="0" collapsed="false">
      <c r="A3165" s="4" t="s">
        <v>51</v>
      </c>
      <c r="B3165" s="4" t="s">
        <v>52</v>
      </c>
      <c r="C3165" s="25" t="n">
        <v>45657</v>
      </c>
      <c r="D3165" s="4" t="s">
        <v>244</v>
      </c>
      <c r="E3165" s="4" t="s">
        <v>775</v>
      </c>
      <c r="F3165" s="4" t="s">
        <v>78</v>
      </c>
      <c r="G3165" s="4" t="s">
        <v>438</v>
      </c>
      <c r="H3165" s="4" t="s">
        <v>508</v>
      </c>
      <c r="I3165" s="5" t="n">
        <v>200</v>
      </c>
      <c r="J3165" s="25" t="n">
        <v>45695</v>
      </c>
      <c r="K3165" s="4" t="s">
        <v>1271</v>
      </c>
      <c r="L3165" s="4" t="s">
        <v>6</v>
      </c>
      <c r="M3165" s="4" t="s">
        <v>441</v>
      </c>
      <c r="N3165" s="25" t="n">
        <v>45694</v>
      </c>
      <c r="O3165" s="25" t="n">
        <v>45695</v>
      </c>
      <c r="P3165" s="25" t="n">
        <v>45698</v>
      </c>
      <c r="Q3165" s="25" t="n">
        <v>45695</v>
      </c>
      <c r="R3165" s="6" t="n">
        <v>-0.0122060558395596</v>
      </c>
      <c r="S3165" s="6" t="n">
        <v>0.0186308699183109</v>
      </c>
      <c r="T3165" s="6" t="n">
        <v>-0.0191342681611405</v>
      </c>
      <c r="U3165" s="6" t="n">
        <v>-0.0127094540823892</v>
      </c>
      <c r="V3165" s="6" t="n">
        <v>-0.0133313253771503</v>
      </c>
      <c r="W3165" s="6" t="n">
        <v>-0.0171699297678446</v>
      </c>
      <c r="X3165" s="6" t="n">
        <v>0.000621871294761101</v>
      </c>
      <c r="Y3165" s="6" t="n">
        <v>0.00446047568545538</v>
      </c>
      <c r="Z3165" s="6" t="n">
        <v>-0.0258754828438366</v>
      </c>
      <c r="AA3165" s="6" t="n">
        <v>0.0131660287614474</v>
      </c>
      <c r="AB3165" s="6" t="n">
        <v>0.00893326326852351</v>
      </c>
      <c r="AC3165" s="6" t="n">
        <v>0.0186308699183109</v>
      </c>
      <c r="AD3165" s="6" t="n">
        <v>0.0186308699183109</v>
      </c>
      <c r="AE3165" s="6" t="n">
        <v>0.0350164811541585</v>
      </c>
      <c r="AF3165" s="7" t="n">
        <v>0.804456571168713</v>
      </c>
      <c r="AG3165" s="7" t="n">
        <v>1.79490120478172</v>
      </c>
      <c r="AH3165" s="26" t="n">
        <v>3178.75</v>
      </c>
      <c r="AI3165" s="6" t="n">
        <v>0.0697639199717308</v>
      </c>
      <c r="AJ3165" s="6" t="n">
        <v>0.0300217102491818</v>
      </c>
      <c r="AK3165" s="6" t="n">
        <v>0.0832154844865483</v>
      </c>
      <c r="AL3165" s="6" t="n">
        <v>0.185724676874871</v>
      </c>
      <c r="AM3165" s="6" t="n">
        <v>0.83992706856134</v>
      </c>
      <c r="AN3165" s="6" t="n">
        <v>0.00628793567863273</v>
      </c>
      <c r="AO3165" s="6" t="n">
        <v>0.023733774570549</v>
      </c>
      <c r="AP3165" s="6" t="n">
        <v>-0.0973145270539486</v>
      </c>
      <c r="AQ3165" s="6" t="n">
        <v>-0.156713682365129</v>
      </c>
      <c r="AR3165" s="6" t="n">
        <v>-0.11891900620952</v>
      </c>
      <c r="AS3165" s="4" t="s">
        <v>442</v>
      </c>
      <c r="AT3165" s="4" t="s">
        <v>121</v>
      </c>
      <c r="AU3165" s="5" t="n">
        <v>41470.05</v>
      </c>
      <c r="AV3165" s="6" t="n">
        <v>0.174809253077745</v>
      </c>
      <c r="AW3165" s="6" t="n">
        <v>0.093511610405514</v>
      </c>
      <c r="AX3165" s="5" t="n">
        <v>8230.73</v>
      </c>
      <c r="AY3165" s="6" t="n">
        <v>0.19847407948628</v>
      </c>
      <c r="AZ3165" s="6" t="n">
        <v>0.0221543187198756</v>
      </c>
      <c r="BA3165" s="5" t="n">
        <v>3180.58</v>
      </c>
      <c r="BB3165" s="6" t="n">
        <v>0.196426421907914</v>
      </c>
      <c r="BC3165" s="6" t="n">
        <v>0.00310970378967568</v>
      </c>
      <c r="BD3165" s="6" t="n">
        <v>0.0766958322934262</v>
      </c>
      <c r="BE3165" s="7" t="n">
        <v>28.51</v>
      </c>
      <c r="BM3165" s="5" t="n">
        <v>354583.205</v>
      </c>
      <c r="BN3165" s="5" t="n">
        <v>11865.83</v>
      </c>
      <c r="BO3165" s="26" t="n">
        <v>29.8827140621432</v>
      </c>
      <c r="BP3165" s="7" t="n">
        <v>5.02944128430725</v>
      </c>
      <c r="BQ3165" s="6" t="n">
        <v>0.168306040537288</v>
      </c>
      <c r="BR3165" s="7" t="n">
        <v>1.60661395763013</v>
      </c>
      <c r="BS3165" s="26" t="n">
        <v>22.79</v>
      </c>
      <c r="BT3165" s="7" t="n">
        <v>4.83</v>
      </c>
      <c r="BU3165" s="4" t="s">
        <v>1546</v>
      </c>
      <c r="BV3165" s="5" t="n">
        <v>-2304.68</v>
      </c>
      <c r="BW3165" s="5" t="n">
        <v>5054.6</v>
      </c>
      <c r="BX3165" s="5" t="n">
        <v>-7359.28</v>
      </c>
      <c r="BY3165" s="7" t="n">
        <v>-0.357129242951335</v>
      </c>
      <c r="BZ3165" s="5" t="n">
        <v>6</v>
      </c>
      <c r="CA3165" s="6" t="n">
        <v>0.119031017398443</v>
      </c>
      <c r="CB3165" s="6" t="n">
        <v>0.168711402680631</v>
      </c>
      <c r="CC3165" s="4" t="s">
        <v>650</v>
      </c>
      <c r="CD3165" s="26" t="n">
        <v>25.1270103349588</v>
      </c>
      <c r="CE3165" s="6" t="n">
        <v>0.189266596534482</v>
      </c>
      <c r="CF3165" s="25" t="n">
        <v>45715</v>
      </c>
      <c r="CG3165" s="6" t="n">
        <v>0.359771684871335</v>
      </c>
      <c r="CH3165" s="6" t="n">
        <v>0.322533012225944</v>
      </c>
      <c r="CI3165" s="6" t="n">
        <v>0.288572799556237</v>
      </c>
      <c r="CJ3165" s="6" t="n">
        <v>-0.10529220694444</v>
      </c>
      <c r="CK3165" s="6" t="n">
        <v>0.0606379082469466</v>
      </c>
      <c r="CL3165" s="7" t="n">
        <v>0.307247899159665</v>
      </c>
      <c r="CM3165" s="6" t="n">
        <v>-0.0556423869186663</v>
      </c>
      <c r="CN3165" s="4" t="s">
        <v>444</v>
      </c>
    </row>
    <row r="3166" customFormat="false" ht="15" hidden="false" customHeight="false" outlineLevel="0" collapsed="false">
      <c r="A3166" s="4" t="s">
        <v>51</v>
      </c>
      <c r="B3166" s="4" t="s">
        <v>52</v>
      </c>
      <c r="C3166" s="25" t="n">
        <v>45657</v>
      </c>
      <c r="D3166" s="4" t="s">
        <v>251</v>
      </c>
      <c r="E3166" s="4" t="s">
        <v>828</v>
      </c>
      <c r="F3166" s="4" t="s">
        <v>87</v>
      </c>
      <c r="G3166" s="4" t="s">
        <v>459</v>
      </c>
      <c r="H3166" s="4" t="s">
        <v>1233</v>
      </c>
      <c r="I3166" s="5" t="n">
        <v>225</v>
      </c>
      <c r="J3166" s="25" t="n">
        <v>45695</v>
      </c>
      <c r="K3166" s="4" t="s">
        <v>1246</v>
      </c>
      <c r="L3166" s="4" t="s">
        <v>6</v>
      </c>
      <c r="M3166" s="4" t="s">
        <v>441</v>
      </c>
      <c r="N3166" s="25" t="n">
        <v>45694</v>
      </c>
      <c r="O3166" s="25" t="n">
        <v>45695</v>
      </c>
      <c r="P3166" s="25" t="n">
        <v>45698</v>
      </c>
      <c r="Q3166" s="25" t="n">
        <v>45695</v>
      </c>
      <c r="R3166" s="6" t="n">
        <v>-0.0022691173133651</v>
      </c>
      <c r="S3166" s="6" t="n">
        <v>0.0144189219922675</v>
      </c>
      <c r="T3166" s="6" t="n">
        <v>-0.0130257376020087</v>
      </c>
      <c r="U3166" s="6" t="n">
        <v>-0.000875932923106282</v>
      </c>
      <c r="V3166" s="6" t="n">
        <v>-0.0133313253771503</v>
      </c>
      <c r="W3166" s="6" t="n">
        <v>-0.0314444003463144</v>
      </c>
      <c r="X3166" s="6" t="n">
        <v>0.012455392454044</v>
      </c>
      <c r="Y3166" s="6" t="n">
        <v>0.0305684674232081</v>
      </c>
      <c r="Z3166" s="6" t="n">
        <v>-0.0329806141204961</v>
      </c>
      <c r="AA3166" s="6" t="n">
        <v>0.0321046811973899</v>
      </c>
      <c r="AB3166" s="6" t="n">
        <v>-0.000682283375028403</v>
      </c>
      <c r="AC3166" s="6" t="n">
        <v>0.0144189219922675</v>
      </c>
      <c r="AD3166" s="6" t="n">
        <v>0.0144189219922675</v>
      </c>
      <c r="AE3166" s="6" t="n">
        <v>0.0471912667727996</v>
      </c>
      <c r="AF3166" s="7" t="n">
        <v>0.569638554216867</v>
      </c>
      <c r="AG3166" s="7" t="n">
        <v>1.10158894490158</v>
      </c>
      <c r="AH3166" s="26" t="n">
        <v>2203.5</v>
      </c>
      <c r="AI3166" s="6" t="n">
        <v>-0.0626196452120645</v>
      </c>
      <c r="AJ3166" s="6" t="n">
        <v>0.022173771860649</v>
      </c>
      <c r="AK3166" s="6" t="n">
        <v>0.0299014968275673</v>
      </c>
      <c r="AL3166" s="6" t="n">
        <v>-0.090458795121045</v>
      </c>
      <c r="AM3166" s="6" t="n">
        <v>1.0478624535316</v>
      </c>
      <c r="AN3166" s="6" t="n">
        <v>-0.0478832893737917</v>
      </c>
      <c r="AO3166" s="6" t="n">
        <v>0.0700570612344407</v>
      </c>
      <c r="AP3166" s="6" t="n">
        <v>-0.0536310564931968</v>
      </c>
      <c r="AQ3166" s="6" t="n">
        <v>0.0248960770506328</v>
      </c>
      <c r="AR3166" s="6" t="n">
        <v>0.0626907532062422</v>
      </c>
      <c r="AS3166" s="4" t="s">
        <v>442</v>
      </c>
      <c r="AT3166" s="4" t="s">
        <v>121</v>
      </c>
      <c r="AU3166" s="5" t="n">
        <v>3143.62</v>
      </c>
      <c r="AV3166" s="6" t="n">
        <v>0.330649701371869</v>
      </c>
      <c r="AW3166" s="6" t="n">
        <v>0.140302448827095</v>
      </c>
      <c r="AX3166" s="5" t="n">
        <v>817.1</v>
      </c>
      <c r="AY3166" s="6" t="n">
        <v>0.259923273169149</v>
      </c>
      <c r="AZ3166" s="6" t="n">
        <v>0.0316960364211691</v>
      </c>
      <c r="BA3166" s="5" t="n">
        <v>807.04</v>
      </c>
      <c r="BB3166" s="6" t="n">
        <v>0.28759692396056</v>
      </c>
      <c r="BC3166" s="6" t="n">
        <v>0.379366924181309</v>
      </c>
      <c r="BD3166" s="6" t="n">
        <v>0.256723140837633</v>
      </c>
      <c r="BE3166" s="7" t="n">
        <v>20.01</v>
      </c>
      <c r="BM3166" s="5" t="n">
        <v>88884.783</v>
      </c>
      <c r="BN3166" s="5" t="n">
        <v>2570.93</v>
      </c>
      <c r="BO3166" s="26" t="n">
        <v>34.5730078220722</v>
      </c>
      <c r="BP3166" s="7" t="n">
        <v>12.1960961694409</v>
      </c>
      <c r="BQ3166" s="6" t="n">
        <v>0.352763526743387</v>
      </c>
      <c r="BR3166" s="7" t="n">
        <v>0</v>
      </c>
      <c r="BS3166" s="26" t="n">
        <v>46.02</v>
      </c>
      <c r="BT3166" s="7" t="n">
        <v>11.25</v>
      </c>
      <c r="BU3166" s="4" t="s">
        <v>1546</v>
      </c>
      <c r="BV3166" s="5" t="n">
        <v>-481.49</v>
      </c>
      <c r="BW3166" s="5" t="n">
        <v>709.79</v>
      </c>
      <c r="BX3166" s="5" t="n">
        <v>-1191.28</v>
      </c>
      <c r="BY3166" s="7" t="n">
        <v>-0.375817605644796</v>
      </c>
      <c r="BZ3166" s="5" t="n">
        <v>3</v>
      </c>
      <c r="CA3166" s="6" t="n">
        <v>0.147828511469525</v>
      </c>
      <c r="CB3166" s="6" t="n">
        <v>0.0895433742612972</v>
      </c>
      <c r="CC3166" s="4" t="s">
        <v>512</v>
      </c>
      <c r="CD3166" s="26" t="n">
        <v>42.8864054477201</v>
      </c>
      <c r="CE3166" s="6" t="n">
        <v>-0.193846920460196</v>
      </c>
      <c r="CO3166" s="4" t="s">
        <v>1086</v>
      </c>
    </row>
    <row r="3167" customFormat="false" ht="15" hidden="false" customHeight="false" outlineLevel="0" collapsed="false">
      <c r="A3167" s="4" t="s">
        <v>51</v>
      </c>
      <c r="B3167" s="4" t="s">
        <v>52</v>
      </c>
      <c r="C3167" s="25" t="n">
        <v>45657</v>
      </c>
      <c r="D3167" s="4" t="s">
        <v>262</v>
      </c>
      <c r="E3167" s="4" t="s">
        <v>830</v>
      </c>
      <c r="F3167" s="4" t="s">
        <v>76</v>
      </c>
      <c r="G3167" s="4" t="s">
        <v>438</v>
      </c>
      <c r="H3167" s="4" t="s">
        <v>601</v>
      </c>
      <c r="I3167" s="5" t="n">
        <v>6950</v>
      </c>
      <c r="J3167" s="25" t="n">
        <v>45695</v>
      </c>
      <c r="K3167" s="4" t="s">
        <v>1595</v>
      </c>
      <c r="L3167" s="4" t="s">
        <v>5</v>
      </c>
      <c r="M3167" s="4" t="s">
        <v>441</v>
      </c>
      <c r="N3167" s="25" t="n">
        <v>45694</v>
      </c>
      <c r="O3167" s="25" t="n">
        <v>45695</v>
      </c>
      <c r="P3167" s="25" t="n">
        <v>45698</v>
      </c>
      <c r="Q3167" s="25" t="n">
        <v>45698</v>
      </c>
      <c r="R3167" s="6" t="n">
        <v>-0.024141833270464</v>
      </c>
      <c r="S3167" s="6" t="n">
        <v>-0.00231928875144949</v>
      </c>
      <c r="T3167" s="6" t="n">
        <v>-0.016272762495157</v>
      </c>
      <c r="U3167" s="6" t="n">
        <v>-0.0427338845170705</v>
      </c>
      <c r="V3167" s="6" t="n">
        <v>-0.0133313253771503</v>
      </c>
      <c r="W3167" s="6" t="n">
        <v>-0.0374572806960237</v>
      </c>
      <c r="X3167" s="6" t="n">
        <v>-0.0294025591399202</v>
      </c>
      <c r="Y3167" s="6" t="n">
        <v>-0.00527660382104678</v>
      </c>
      <c r="Z3167" s="6" t="n">
        <v>-0.028185136860596</v>
      </c>
      <c r="AA3167" s="6" t="n">
        <v>-0.0145487476564745</v>
      </c>
      <c r="AB3167" s="6" t="n">
        <v>-0.0184682939429163</v>
      </c>
      <c r="AC3167" s="6" t="n">
        <v>-0.016272762495157</v>
      </c>
      <c r="AD3167" s="6" t="n">
        <v>0.016272762495157</v>
      </c>
      <c r="AE3167" s="6" t="n">
        <v>0.05101381893323</v>
      </c>
      <c r="AF3167" s="7" t="n">
        <v>0.318987341772153</v>
      </c>
      <c r="AG3167" s="7" t="n">
        <v>1.22965940706408</v>
      </c>
      <c r="AH3167" s="26" t="n">
        <v>79.53</v>
      </c>
      <c r="AI3167" s="6" t="n">
        <v>0.0537962104147343</v>
      </c>
      <c r="AJ3167" s="6" t="n">
        <v>0.00683630839346727</v>
      </c>
      <c r="AK3167" s="6" t="n">
        <v>-0.0525375268048608</v>
      </c>
      <c r="AL3167" s="6" t="n">
        <v>-0.209050223769269</v>
      </c>
      <c r="AM3167" s="6" t="n">
        <v>-0.214518518518519</v>
      </c>
      <c r="AN3167" s="6" t="n">
        <v>-0.0515382252384989</v>
      </c>
      <c r="AO3167" s="6" t="n">
        <v>0.0583745336319662</v>
      </c>
      <c r="AP3167" s="6" t="n">
        <v>-0.0388604437442565</v>
      </c>
      <c r="AQ3167" s="6" t="n">
        <v>0.0053826965997108</v>
      </c>
      <c r="AR3167" s="6" t="n">
        <v>0.0431773727553202</v>
      </c>
      <c r="AS3167" s="4" t="s">
        <v>442</v>
      </c>
      <c r="AT3167" s="4" t="s">
        <v>121</v>
      </c>
      <c r="AU3167" s="5" t="n">
        <v>2286.76</v>
      </c>
      <c r="AV3167" s="6" t="n">
        <v>0.112507905619071</v>
      </c>
      <c r="AW3167" s="6" t="n">
        <v>-0.250716759558705</v>
      </c>
      <c r="AX3167" s="5" t="n">
        <v>1021.46</v>
      </c>
      <c r="AY3167" s="6" t="n">
        <v>0.44668439189071</v>
      </c>
      <c r="AZ3167" s="6" t="n">
        <v>0.0959570749361977</v>
      </c>
      <c r="BA3167" s="5" t="n">
        <v>231.23</v>
      </c>
      <c r="BB3167" s="6" t="n">
        <v>-0.529924781459646</v>
      </c>
      <c r="BC3167" s="6" t="n">
        <v>-0.745613166551151</v>
      </c>
      <c r="BD3167" s="6" t="n">
        <v>0.101116864034704</v>
      </c>
      <c r="BE3167" s="7" t="n">
        <v>0.23</v>
      </c>
      <c r="BM3167" s="5" t="n">
        <v>79888.12359</v>
      </c>
      <c r="BN3167" s="5" t="n">
        <v>2979.28</v>
      </c>
      <c r="BO3167" s="26" t="n">
        <v>26.8145738534143</v>
      </c>
      <c r="BP3167" s="7" t="n">
        <v>1.98979310024469</v>
      </c>
      <c r="BQ3167" s="6" t="n">
        <v>0.0742056581291271</v>
      </c>
      <c r="BR3167" s="7" t="n">
        <v>0.850409823816109</v>
      </c>
      <c r="BS3167" s="26" t="n">
        <v>15.28</v>
      </c>
      <c r="BT3167" s="7" t="n">
        <v>2.39</v>
      </c>
      <c r="BU3167" s="4" t="s">
        <v>1546</v>
      </c>
      <c r="BV3167" s="5" t="n">
        <v>2742.7</v>
      </c>
      <c r="BW3167" s="5" t="n">
        <v>3578.57</v>
      </c>
      <c r="BX3167" s="5" t="n">
        <v>-835.87</v>
      </c>
      <c r="BY3167" s="7" t="n">
        <v>1.41553595483002</v>
      </c>
      <c r="BZ3167" s="5" t="n">
        <v>7</v>
      </c>
      <c r="CA3167" s="6" t="n">
        <v>0.0505125929970651</v>
      </c>
      <c r="CB3167" s="6" t="n">
        <v>0.0815206556069716</v>
      </c>
      <c r="CC3167" s="4" t="s">
        <v>1096</v>
      </c>
      <c r="CD3167" s="26" t="n">
        <v>31.4299493280223</v>
      </c>
      <c r="CE3167" s="6" t="n">
        <v>-0.146846417932118</v>
      </c>
      <c r="CF3167" s="25" t="n">
        <v>45715</v>
      </c>
      <c r="CG3167" s="6" t="n">
        <v>0.431880379639473</v>
      </c>
      <c r="CH3167" s="6" t="n">
        <v>0.442304194653127</v>
      </c>
      <c r="CI3167" s="6" t="n">
        <v>0.354615585753601</v>
      </c>
      <c r="CJ3167" s="6" t="n">
        <v>-0.198254074819017</v>
      </c>
      <c r="CK3167" s="6" t="n">
        <v>0.0800723233888673</v>
      </c>
      <c r="CL3167" s="7" t="n">
        <v>0.203225806451614</v>
      </c>
      <c r="CM3167" s="6" t="n">
        <v>-0.12944976432647</v>
      </c>
      <c r="CN3167" s="4" t="s">
        <v>444</v>
      </c>
    </row>
    <row r="3168" customFormat="false" ht="15" hidden="false" customHeight="false" outlineLevel="0" collapsed="false">
      <c r="A3168" s="4" t="s">
        <v>51</v>
      </c>
      <c r="B3168" s="4" t="s">
        <v>52</v>
      </c>
      <c r="C3168" s="25" t="n">
        <v>45657</v>
      </c>
      <c r="D3168" s="4" t="s">
        <v>268</v>
      </c>
      <c r="E3168" s="4" t="s">
        <v>865</v>
      </c>
      <c r="F3168" s="4" t="s">
        <v>105</v>
      </c>
      <c r="G3168" s="4" t="s">
        <v>438</v>
      </c>
      <c r="H3168" s="4" t="s">
        <v>566</v>
      </c>
      <c r="I3168" s="5" t="n">
        <v>1400</v>
      </c>
      <c r="J3168" s="25" t="n">
        <v>45695</v>
      </c>
      <c r="K3168" s="4" t="s">
        <v>1379</v>
      </c>
      <c r="L3168" s="4" t="s">
        <v>5</v>
      </c>
      <c r="M3168" s="4" t="s">
        <v>441</v>
      </c>
      <c r="N3168" s="25" t="n">
        <v>45694</v>
      </c>
      <c r="O3168" s="25" t="n">
        <v>45695</v>
      </c>
      <c r="P3168" s="25" t="n">
        <v>45698</v>
      </c>
      <c r="Q3168" s="25" t="n">
        <v>45698</v>
      </c>
      <c r="R3168" s="6" t="n">
        <v>-0.015291936978684</v>
      </c>
      <c r="S3168" s="6" t="n">
        <v>-0.000470588235294112</v>
      </c>
      <c r="T3168" s="6" t="n">
        <v>-0.0460216572504708</v>
      </c>
      <c r="U3168" s="6" t="n">
        <v>-0.0617841824644489</v>
      </c>
      <c r="V3168" s="6" t="n">
        <v>-0.0133313253771503</v>
      </c>
      <c r="W3168" s="6" t="n">
        <v>-0.0301431904902438</v>
      </c>
      <c r="X3168" s="6" t="n">
        <v>-0.0484528570872986</v>
      </c>
      <c r="Y3168" s="6" t="n">
        <v>-0.0316409919742051</v>
      </c>
      <c r="AB3168" s="6" t="n">
        <v>-0.0235404896421846</v>
      </c>
      <c r="AC3168" s="6" t="n">
        <v>-0.0460216572504708</v>
      </c>
      <c r="AD3168" s="6" t="n">
        <v>0.0460216572504708</v>
      </c>
      <c r="AE3168" s="6" t="n">
        <v>0.0424905838041432</v>
      </c>
      <c r="AF3168" s="7" t="n">
        <v>0.429362880886426</v>
      </c>
      <c r="AG3168" s="7" t="n">
        <v>2.11148863086442</v>
      </c>
      <c r="AH3168" s="26" t="n">
        <v>431.6</v>
      </c>
      <c r="AI3168" s="6" t="n">
        <v>0.0331538001196892</v>
      </c>
      <c r="AJ3168" s="6" t="n">
        <v>-0.122229001423632</v>
      </c>
      <c r="AK3168" s="6" t="n">
        <v>-0.178061321653018</v>
      </c>
      <c r="AL3168" s="6" t="n">
        <v>-0.301392036257687</v>
      </c>
      <c r="AM3168" s="6" t="n">
        <v>0.345945945945949</v>
      </c>
      <c r="AN3168" s="6" t="n">
        <v>-0.0393393162817797</v>
      </c>
      <c r="AO3168" s="6" t="n">
        <v>-0.0828896851418524</v>
      </c>
      <c r="AP3168" s="6" t="n">
        <v>-0.0115977791486737</v>
      </c>
      <c r="AQ3168" s="6" t="n">
        <v>-0.0890808143121533</v>
      </c>
      <c r="AR3168" s="6" t="n">
        <v>-0.0512861381565439</v>
      </c>
      <c r="AS3168" s="4" t="s">
        <v>442</v>
      </c>
      <c r="AT3168" s="4" t="s">
        <v>121</v>
      </c>
      <c r="AU3168" s="5" t="n">
        <v>9089.14</v>
      </c>
      <c r="AV3168" s="6" t="n">
        <v>-0.167097513793675</v>
      </c>
      <c r="AW3168" s="6" t="n">
        <v>0.117164665249081</v>
      </c>
      <c r="AX3168" s="5" t="n">
        <v>2678.11</v>
      </c>
      <c r="AY3168" s="6" t="n">
        <v>0.294649438780787</v>
      </c>
      <c r="AZ3168" s="6" t="n">
        <v>-0.0207471528686903</v>
      </c>
      <c r="BA3168" s="5" t="n">
        <v>1338.85</v>
      </c>
      <c r="BB3168" s="6" t="n">
        <v>-0.429577524796346</v>
      </c>
      <c r="BC3168" s="6" t="n">
        <v>-0.33595377442714</v>
      </c>
      <c r="BD3168" s="6" t="n">
        <v>0.147302165001309</v>
      </c>
      <c r="BE3168" s="7" t="n">
        <v>8.23</v>
      </c>
      <c r="BM3168" s="5" t="n">
        <v>70204.4876</v>
      </c>
      <c r="BN3168" s="5" t="n">
        <v>8389.82</v>
      </c>
      <c r="BO3168" s="26" t="n">
        <v>8.36781809383276</v>
      </c>
      <c r="BP3168" s="7" t="n">
        <v>1.33274371609741</v>
      </c>
      <c r="BQ3168" s="6" t="n">
        <v>0.159270158738234</v>
      </c>
      <c r="BR3168" s="7" t="n">
        <v>0.519354871778127</v>
      </c>
      <c r="BS3168" s="26" t="n">
        <v>12.93</v>
      </c>
      <c r="BT3168" s="7" t="n">
        <v>1.61</v>
      </c>
      <c r="BU3168" s="4" t="s">
        <v>1546</v>
      </c>
      <c r="BV3168" s="5" t="n">
        <v>4868.18</v>
      </c>
      <c r="BW3168" s="5" t="n">
        <v>6157.66</v>
      </c>
      <c r="BX3168" s="5" t="n">
        <v>-1289.48</v>
      </c>
      <c r="BY3168" s="7" t="n">
        <v>1.24761787605267</v>
      </c>
      <c r="BZ3168" s="5" t="n">
        <v>1</v>
      </c>
      <c r="CF3168" s="25" t="n">
        <v>45715</v>
      </c>
      <c r="CG3168" s="6" t="n">
        <v>0.429691731543932</v>
      </c>
      <c r="CH3168" s="6" t="n">
        <v>0.439782605396118</v>
      </c>
      <c r="CI3168" s="6" t="n">
        <v>0.420111128437985</v>
      </c>
      <c r="CJ3168" s="6" t="n">
        <v>-0.0447300023165197</v>
      </c>
      <c r="CK3168" s="6" t="n">
        <v>0.0799199623352166</v>
      </c>
      <c r="CL3168" s="7" t="n">
        <v>0.575846833578792</v>
      </c>
      <c r="CM3168" s="6" t="n">
        <v>-0.126342020163591</v>
      </c>
      <c r="CN3168" s="4" t="s">
        <v>444</v>
      </c>
    </row>
    <row r="3169" customFormat="false" ht="15" hidden="false" customHeight="false" outlineLevel="0" collapsed="false">
      <c r="A3169" s="4" t="s">
        <v>51</v>
      </c>
      <c r="B3169" s="4" t="s">
        <v>52</v>
      </c>
      <c r="C3169" s="25" t="n">
        <v>45657</v>
      </c>
      <c r="D3169" s="4" t="s">
        <v>136</v>
      </c>
      <c r="E3169" s="4" t="s">
        <v>871</v>
      </c>
      <c r="F3169" s="4" t="s">
        <v>80</v>
      </c>
      <c r="G3169" s="4" t="s">
        <v>438</v>
      </c>
      <c r="H3169" s="4" t="s">
        <v>488</v>
      </c>
      <c r="I3169" s="5" t="n">
        <v>125</v>
      </c>
      <c r="J3169" s="25" t="n">
        <v>45698</v>
      </c>
      <c r="K3169" s="4" t="s">
        <v>1223</v>
      </c>
      <c r="L3169" s="4" t="s">
        <v>5</v>
      </c>
      <c r="M3169" s="4" t="s">
        <v>441</v>
      </c>
      <c r="N3169" s="25" t="n">
        <v>45695</v>
      </c>
      <c r="O3169" s="25" t="n">
        <v>45698</v>
      </c>
      <c r="P3169" s="25" t="n">
        <v>45699</v>
      </c>
      <c r="Q3169" s="25" t="n">
        <v>45699</v>
      </c>
      <c r="R3169" s="6" t="n">
        <v>-0.0121758737316798</v>
      </c>
      <c r="S3169" s="6" t="n">
        <v>-0.00431481985995241</v>
      </c>
      <c r="T3169" s="6" t="n">
        <v>-0.0656535403956369</v>
      </c>
      <c r="U3169" s="6" t="n">
        <v>-0.0821442339872691</v>
      </c>
      <c r="V3169" s="6" t="n">
        <v>-0.0226585069013685</v>
      </c>
      <c r="W3169" s="6" t="n">
        <v>-0.0336032279349633</v>
      </c>
      <c r="X3169" s="6" t="n">
        <v>-0.0594857270859006</v>
      </c>
      <c r="Y3169" s="6" t="n">
        <v>-0.0485410060523058</v>
      </c>
      <c r="Z3169" s="6" t="n">
        <v>-0.0212229549528682</v>
      </c>
      <c r="AA3169" s="6" t="n">
        <v>-0.0609212790344009</v>
      </c>
      <c r="AB3169" s="6" t="n">
        <v>0.00571639859493422</v>
      </c>
      <c r="AC3169" s="6" t="n">
        <v>-0.0656535403956369</v>
      </c>
      <c r="AD3169" s="6" t="n">
        <v>0.0656535403956369</v>
      </c>
      <c r="AE3169" s="6" t="n">
        <v>0.0787576261785912</v>
      </c>
      <c r="AF3169" s="7" t="n">
        <v>0.065446009389672</v>
      </c>
      <c r="AG3169" s="7" t="n">
        <v>5.9917336180065</v>
      </c>
      <c r="AH3169" s="26" t="n">
        <v>6874.25</v>
      </c>
      <c r="AI3169" s="6" t="n">
        <v>0.00936054621540294</v>
      </c>
      <c r="AJ3169" s="6" t="n">
        <v>-0.0306421022202476</v>
      </c>
      <c r="AK3169" s="6" t="n">
        <v>-0.074156380263575</v>
      </c>
      <c r="AL3169" s="6" t="n">
        <v>0.0508032834497623</v>
      </c>
      <c r="AM3169" s="6" t="n">
        <v>0.112707289634912</v>
      </c>
      <c r="AN3169" s="6" t="n">
        <v>-0.0169686413520482</v>
      </c>
      <c r="AO3169" s="6" t="n">
        <v>-0.0136734608681993</v>
      </c>
      <c r="AP3169" s="6" t="n">
        <v>0.00941850617743212</v>
      </c>
      <c r="AQ3169" s="6" t="n">
        <v>-0.027479876847096</v>
      </c>
      <c r="AR3169" s="6" t="n">
        <v>-0.0014177577233172</v>
      </c>
      <c r="AS3169" s="4" t="s">
        <v>442</v>
      </c>
      <c r="AT3169" s="4" t="s">
        <v>121</v>
      </c>
      <c r="AU3169" s="5" t="n">
        <v>5526.9</v>
      </c>
      <c r="AV3169" s="6" t="n">
        <v>0.139426050385519</v>
      </c>
      <c r="AW3169" s="6" t="n">
        <v>-0.0111641887177286</v>
      </c>
      <c r="AX3169" s="5" t="n">
        <v>761.5</v>
      </c>
      <c r="AY3169" s="6" t="n">
        <v>0.137780672709837</v>
      </c>
      <c r="AZ3169" s="6" t="n">
        <v>0.0112602422476265</v>
      </c>
      <c r="BA3169" s="5" t="n">
        <v>372.3</v>
      </c>
      <c r="BB3169" s="6" t="n">
        <v>0.517733387688545</v>
      </c>
      <c r="BC3169" s="6" t="n">
        <v>-0.0171594508975713</v>
      </c>
      <c r="BD3169" s="6" t="n">
        <v>0.0673614503609619</v>
      </c>
      <c r="BE3169" s="7" t="n">
        <v>25.89</v>
      </c>
      <c r="BM3169" s="5" t="n">
        <v>98851.715</v>
      </c>
      <c r="BN3169" s="5" t="n">
        <v>1183.1</v>
      </c>
      <c r="BO3169" s="26" t="n">
        <v>83.5531358296002</v>
      </c>
      <c r="BP3169" s="7" t="n">
        <v>13.178295849942</v>
      </c>
      <c r="BQ3169" s="6" t="n">
        <v>0.157723533881697</v>
      </c>
      <c r="BR3169" s="7" t="n">
        <v>0.646371865459733</v>
      </c>
      <c r="BS3169" s="26" t="n">
        <v>24.23</v>
      </c>
      <c r="BT3169" s="7" t="n">
        <v>3.76</v>
      </c>
      <c r="BU3169" s="4" t="s">
        <v>1546</v>
      </c>
      <c r="BV3169" s="5" t="n">
        <v>686.49</v>
      </c>
      <c r="BW3169" s="5" t="n">
        <v>695.7331</v>
      </c>
      <c r="BX3169" s="5" t="n">
        <v>-9.24310000000003</v>
      </c>
      <c r="BY3169" s="7" t="n">
        <v>1.00364035087719</v>
      </c>
      <c r="BZ3169" s="5" t="n">
        <v>4</v>
      </c>
      <c r="CA3169" s="6" t="n">
        <v>0.269979310516877</v>
      </c>
      <c r="CB3169" s="6" t="n">
        <v>0.211026083548714</v>
      </c>
      <c r="CC3169" s="4" t="s">
        <v>650</v>
      </c>
      <c r="CD3169" s="26" t="n">
        <v>85.5262131269264</v>
      </c>
      <c r="CE3169" s="6" t="n">
        <v>-0.0230698545532239</v>
      </c>
      <c r="CF3169" s="25" t="n">
        <v>45715</v>
      </c>
      <c r="CG3169" s="6" t="n">
        <v>0.296955866854359</v>
      </c>
      <c r="CH3169" s="6" t="n">
        <v>0.325612536365259</v>
      </c>
      <c r="CI3169" s="6" t="n">
        <v>0.277158933941368</v>
      </c>
      <c r="CJ3169" s="6" t="n">
        <v>-0.148807545817394</v>
      </c>
      <c r="CK3169" s="6" t="n">
        <v>0.0566680963719995</v>
      </c>
      <c r="CL3169" s="7" t="n">
        <v>1.15856265868986</v>
      </c>
      <c r="CM3169" s="6" t="n">
        <v>-0.126284688995215</v>
      </c>
      <c r="CN3169" s="4" t="s">
        <v>444</v>
      </c>
    </row>
    <row r="3170" customFormat="false" ht="15" hidden="false" customHeight="false" outlineLevel="0" collapsed="false">
      <c r="A3170" s="4" t="s">
        <v>51</v>
      </c>
      <c r="B3170" s="4" t="s">
        <v>52</v>
      </c>
      <c r="C3170" s="25" t="n">
        <v>45657</v>
      </c>
      <c r="D3170" s="4" t="s">
        <v>182</v>
      </c>
      <c r="E3170" s="4" t="s">
        <v>753</v>
      </c>
      <c r="F3170" s="4" t="s">
        <v>78</v>
      </c>
      <c r="G3170" s="4" t="s">
        <v>438</v>
      </c>
      <c r="H3170" s="4" t="s">
        <v>508</v>
      </c>
      <c r="I3170" s="5" t="n">
        <v>100</v>
      </c>
      <c r="J3170" s="25" t="n">
        <v>45698</v>
      </c>
      <c r="K3170" s="4" t="s">
        <v>1399</v>
      </c>
      <c r="L3170" s="4" t="s">
        <v>5</v>
      </c>
      <c r="M3170" s="4" t="s">
        <v>441</v>
      </c>
      <c r="N3170" s="25" t="n">
        <v>45695</v>
      </c>
      <c r="O3170" s="25" t="n">
        <v>45698</v>
      </c>
      <c r="P3170" s="25" t="n">
        <v>45699</v>
      </c>
      <c r="Q3170" s="25" t="n">
        <v>45699</v>
      </c>
      <c r="R3170" s="6" t="n">
        <v>0.00571883189816558</v>
      </c>
      <c r="S3170" s="6" t="n">
        <v>-0.00692408632772146</v>
      </c>
      <c r="T3170" s="6" t="n">
        <v>-0.0680367735949844</v>
      </c>
      <c r="U3170" s="6" t="n">
        <v>-0.0692420280245403</v>
      </c>
      <c r="V3170" s="6" t="n">
        <v>-0.0226585069013685</v>
      </c>
      <c r="W3170" s="6" t="n">
        <v>-0.0311991947177823</v>
      </c>
      <c r="X3170" s="6" t="n">
        <v>-0.0465835211231718</v>
      </c>
      <c r="Y3170" s="6" t="n">
        <v>-0.038042833306758</v>
      </c>
      <c r="Z3170" s="6" t="n">
        <v>-0.0160235298962221</v>
      </c>
      <c r="AA3170" s="6" t="n">
        <v>-0.0532184981283181</v>
      </c>
      <c r="AB3170" s="6" t="n">
        <v>-0.0368298237229048</v>
      </c>
      <c r="AC3170" s="6" t="n">
        <v>-0.0680367735949844</v>
      </c>
      <c r="AD3170" s="6" t="n">
        <v>0.0680367735949844</v>
      </c>
      <c r="AE3170" s="6" t="n">
        <v>0.0345900456389928</v>
      </c>
      <c r="AF3170" s="7" t="n">
        <v>0.0942833920346818</v>
      </c>
      <c r="AG3170" s="7" t="n">
        <v>4.41437478370407</v>
      </c>
      <c r="AH3170" s="26" t="n">
        <v>5342</v>
      </c>
      <c r="AI3170" s="6" t="n">
        <v>0.0284350153052384</v>
      </c>
      <c r="AJ3170" s="6" t="n">
        <v>0.0393198311251195</v>
      </c>
      <c r="AK3170" s="6" t="n">
        <v>0.0951209512095117</v>
      </c>
      <c r="AL3170" s="6" t="n">
        <v>0.167165548733859</v>
      </c>
      <c r="AM3170" s="6" t="n">
        <v>0.360100823647727</v>
      </c>
      <c r="AN3170" s="6" t="n">
        <v>-0.000272471379778039</v>
      </c>
      <c r="AO3170" s="6" t="n">
        <v>0.0395923025048975</v>
      </c>
      <c r="AP3170" s="6" t="n">
        <v>-0.0508713183907008</v>
      </c>
      <c r="AQ3170" s="6" t="n">
        <v>0.00907015797359323</v>
      </c>
      <c r="AR3170" s="6" t="n">
        <v>0.035132277097372</v>
      </c>
      <c r="AS3170" s="4" t="s">
        <v>442</v>
      </c>
      <c r="AT3170" s="4" t="s">
        <v>121</v>
      </c>
      <c r="AU3170" s="5" t="n">
        <v>4973.12</v>
      </c>
      <c r="AV3170" s="6" t="n">
        <v>0.190071885977927</v>
      </c>
      <c r="AW3170" s="6" t="n">
        <v>0.16655837225286</v>
      </c>
      <c r="AX3170" s="5" t="n">
        <v>1201.19</v>
      </c>
      <c r="AY3170" s="6" t="n">
        <v>0.241536500225211</v>
      </c>
      <c r="AZ3170" s="6" t="n">
        <v>-0.0193660468931283</v>
      </c>
      <c r="BA3170" s="5" t="n">
        <v>1170.5</v>
      </c>
      <c r="BB3170" s="6" t="n">
        <v>0.175236201893631</v>
      </c>
      <c r="BC3170" s="6" t="n">
        <v>0.0637717775576419</v>
      </c>
      <c r="BD3170" s="6" t="n">
        <v>0.235365323981726</v>
      </c>
      <c r="BE3170" s="7" t="n">
        <v>42.7</v>
      </c>
      <c r="BM3170" s="5" t="n">
        <v>146424.22</v>
      </c>
      <c r="BN3170" s="5" t="n">
        <v>4268.21</v>
      </c>
      <c r="BO3170" s="26" t="n">
        <v>34.3057675231537</v>
      </c>
      <c r="BP3170" s="7" t="n">
        <v>7.71484150045707</v>
      </c>
      <c r="BQ3170" s="6" t="n">
        <v>0.224884678509238</v>
      </c>
      <c r="BR3170" s="7" t="n">
        <v>0.0138996973057844</v>
      </c>
      <c r="BS3170" s="26" t="n">
        <v>22.57</v>
      </c>
      <c r="BT3170" s="7" t="n">
        <v>4.78</v>
      </c>
      <c r="BU3170" s="4" t="s">
        <v>1546</v>
      </c>
      <c r="BV3170" s="5" t="n">
        <v>1514.64</v>
      </c>
      <c r="BW3170" s="5" t="n">
        <v>537.52</v>
      </c>
      <c r="BX3170" s="5" t="n">
        <v>977.12</v>
      </c>
      <c r="BY3170" s="7" t="n">
        <v>0.687913016227706</v>
      </c>
      <c r="BZ3170" s="5" t="n">
        <v>6</v>
      </c>
      <c r="CA3170" s="6" t="n">
        <v>0.119031017398443</v>
      </c>
      <c r="CB3170" s="6" t="n">
        <v>0.179306512687773</v>
      </c>
      <c r="CC3170" s="4" t="s">
        <v>714</v>
      </c>
      <c r="CD3170" s="26" t="n">
        <v>25.1270103349588</v>
      </c>
      <c r="CE3170" s="6" t="n">
        <v>0.365294440756637</v>
      </c>
      <c r="CF3170" s="25" t="n">
        <v>45715</v>
      </c>
      <c r="CG3170" s="6" t="n">
        <v>0.292860327359755</v>
      </c>
      <c r="CH3170" s="6" t="n">
        <v>0.332243131771963</v>
      </c>
      <c r="CI3170" s="6" t="n">
        <v>0.272866302592214</v>
      </c>
      <c r="CJ3170" s="6" t="n">
        <v>-0.178714993634549</v>
      </c>
      <c r="CK3170" s="6" t="n">
        <v>0.0578323415022726</v>
      </c>
      <c r="CL3170" s="7" t="n">
        <v>1.17644853774961</v>
      </c>
      <c r="CM3170" s="6" t="n">
        <v>-0.0426995340447917</v>
      </c>
      <c r="CN3170" s="4" t="s">
        <v>444</v>
      </c>
    </row>
    <row r="3171" customFormat="false" ht="15" hidden="false" customHeight="false" outlineLevel="0" collapsed="false">
      <c r="A3171" s="4" t="s">
        <v>51</v>
      </c>
      <c r="B3171" s="4" t="s">
        <v>52</v>
      </c>
      <c r="C3171" s="25" t="n">
        <v>45657</v>
      </c>
      <c r="D3171" s="4" t="s">
        <v>186</v>
      </c>
      <c r="E3171" s="4" t="s">
        <v>1510</v>
      </c>
      <c r="F3171" s="4" t="s">
        <v>78</v>
      </c>
      <c r="G3171" s="4" t="s">
        <v>459</v>
      </c>
      <c r="H3171" s="4" t="s">
        <v>508</v>
      </c>
      <c r="I3171" s="5" t="n">
        <v>25</v>
      </c>
      <c r="J3171" s="25" t="n">
        <v>45698</v>
      </c>
      <c r="K3171" s="4" t="s">
        <v>1023</v>
      </c>
      <c r="L3171" s="4" t="s">
        <v>5</v>
      </c>
      <c r="M3171" s="4" t="s">
        <v>441</v>
      </c>
      <c r="N3171" s="25" t="n">
        <v>45695</v>
      </c>
      <c r="O3171" s="25" t="n">
        <v>45698</v>
      </c>
      <c r="P3171" s="25" t="n">
        <v>45699</v>
      </c>
      <c r="Q3171" s="25" t="n">
        <v>45699</v>
      </c>
      <c r="R3171" s="6" t="n">
        <v>-0.000462717135705115</v>
      </c>
      <c r="S3171" s="6" t="n">
        <v>-0.0445400663281955</v>
      </c>
      <c r="T3171" s="6" t="n">
        <v>0.00030976965845908</v>
      </c>
      <c r="U3171" s="6" t="n">
        <v>-0.0446930138054416</v>
      </c>
      <c r="V3171" s="6" t="n">
        <v>-0.0226585069013685</v>
      </c>
      <c r="W3171" s="6" t="n">
        <v>-0.0311991947177823</v>
      </c>
      <c r="X3171" s="6" t="n">
        <v>-0.0220345069040731</v>
      </c>
      <c r="Y3171" s="6" t="n">
        <v>-0.0134938190876592</v>
      </c>
      <c r="Z3171" s="6" t="n">
        <v>-0.0160235298962221</v>
      </c>
      <c r="AA3171" s="6" t="n">
        <v>-0.0286694839092194</v>
      </c>
      <c r="AB3171" s="6" t="n">
        <v>0.00794281175536149</v>
      </c>
      <c r="AC3171" s="6" t="n">
        <v>0.00030976965845908</v>
      </c>
      <c r="AD3171" s="6" t="n">
        <v>0.00030976965845908</v>
      </c>
      <c r="AE3171" s="6" t="n">
        <v>0.0479586973788721</v>
      </c>
      <c r="AF3171" s="7" t="n">
        <v>0.319476647896654</v>
      </c>
      <c r="AG3171" s="7" t="n">
        <v>1.96089766424101</v>
      </c>
      <c r="AH3171" s="26" t="n">
        <v>6591.5</v>
      </c>
      <c r="AI3171" s="6" t="n">
        <v>0.0443965585537052</v>
      </c>
      <c r="AJ3171" s="6" t="n">
        <v>0.00722777421227994</v>
      </c>
      <c r="AK3171" s="6" t="n">
        <v>-0.128609860728285</v>
      </c>
      <c r="AL3171" s="6" t="n">
        <v>-0.200666969834773</v>
      </c>
      <c r="AM3171" s="6" t="n">
        <v>0.489671849575122</v>
      </c>
      <c r="AN3171" s="6" t="n">
        <v>-0.000272471379778039</v>
      </c>
      <c r="AO3171" s="6" t="n">
        <v>0.00750024559205798</v>
      </c>
      <c r="AP3171" s="6" t="n">
        <v>0.044855048872867</v>
      </c>
      <c r="AQ3171" s="6" t="n">
        <v>0.138138305052446</v>
      </c>
      <c r="AR3171" s="6" t="n">
        <v>0.164200424176224</v>
      </c>
      <c r="AS3171" s="4" t="s">
        <v>442</v>
      </c>
      <c r="AT3171" s="4" t="s">
        <v>121</v>
      </c>
      <c r="AU3171" s="5" t="n">
        <v>1889.49</v>
      </c>
      <c r="AW3171" s="6" t="n">
        <v>-0.0267033425538161</v>
      </c>
      <c r="AX3171" s="5" t="n">
        <v>231.7</v>
      </c>
      <c r="AY3171" s="6" t="n">
        <v>0.122625682062355</v>
      </c>
      <c r="BA3171" s="5" t="n">
        <v>115.31</v>
      </c>
      <c r="BC3171" s="6" t="n">
        <v>-0.145978373574285</v>
      </c>
      <c r="BD3171" s="6" t="n">
        <v>0.0610270496271481</v>
      </c>
      <c r="BE3171" s="7" t="n">
        <v>87.52</v>
      </c>
      <c r="BS3171" s="26" t="n">
        <v>22.57</v>
      </c>
      <c r="BT3171" s="7" t="n">
        <v>4.78</v>
      </c>
      <c r="BU3171" s="4" t="s">
        <v>1546</v>
      </c>
      <c r="BV3171" s="5" t="n">
        <v>325</v>
      </c>
      <c r="BW3171" s="5" t="n">
        <v>161.17</v>
      </c>
      <c r="BX3171" s="5" t="n">
        <v>163.83</v>
      </c>
      <c r="BY3171" s="7" t="n">
        <v>1.29626675175495</v>
      </c>
      <c r="BZ3171" s="5" t="n">
        <v>6</v>
      </c>
      <c r="CA3171" s="6" t="n">
        <v>0.156701320092621</v>
      </c>
      <c r="CB3171" s="6" t="n">
        <v>0.175236201893631</v>
      </c>
      <c r="CD3171" s="26" t="n">
        <v>26.8938432242374</v>
      </c>
      <c r="CO3171" s="4" t="s">
        <v>483</v>
      </c>
    </row>
    <row r="3172" customFormat="false" ht="15" hidden="false" customHeight="false" outlineLevel="0" collapsed="false">
      <c r="A3172" s="4" t="s">
        <v>51</v>
      </c>
      <c r="B3172" s="4" t="s">
        <v>52</v>
      </c>
      <c r="C3172" s="25" t="n">
        <v>45657</v>
      </c>
      <c r="D3172" s="4" t="s">
        <v>194</v>
      </c>
      <c r="E3172" s="4" t="s">
        <v>732</v>
      </c>
      <c r="F3172" s="4" t="s">
        <v>84</v>
      </c>
      <c r="G3172" s="4" t="s">
        <v>438</v>
      </c>
      <c r="H3172" s="4" t="s">
        <v>528</v>
      </c>
      <c r="I3172" s="5" t="n">
        <v>250</v>
      </c>
      <c r="J3172" s="25" t="n">
        <v>45698</v>
      </c>
      <c r="K3172" s="4" t="s">
        <v>809</v>
      </c>
      <c r="L3172" s="4" t="s">
        <v>5</v>
      </c>
      <c r="M3172" s="4" t="s">
        <v>441</v>
      </c>
      <c r="N3172" s="25" t="n">
        <v>45695</v>
      </c>
      <c r="O3172" s="25" t="n">
        <v>45698</v>
      </c>
      <c r="P3172" s="25" t="n">
        <v>45699</v>
      </c>
      <c r="Q3172" s="25" t="n">
        <v>45699</v>
      </c>
      <c r="R3172" s="6" t="n">
        <v>-0.00456182472989197</v>
      </c>
      <c r="S3172" s="6" t="n">
        <v>-0.00576861231709269</v>
      </c>
      <c r="T3172" s="6" t="n">
        <v>0.00735873850197111</v>
      </c>
      <c r="U3172" s="6" t="n">
        <v>-0.00297169854501356</v>
      </c>
      <c r="V3172" s="6" t="n">
        <v>-0.0226585069013685</v>
      </c>
      <c r="W3172" s="6" t="n">
        <v>-0.0289895889229508</v>
      </c>
      <c r="X3172" s="6" t="n">
        <v>0.019686808356355</v>
      </c>
      <c r="Y3172" s="6" t="n">
        <v>0.0260178903779372</v>
      </c>
      <c r="Z3172" s="6" t="n">
        <v>0.0586054038216624</v>
      </c>
      <c r="AA3172" s="6" t="n">
        <v>-0.0615771023666759</v>
      </c>
      <c r="AB3172" s="6" t="n">
        <v>-0.00535732335995143</v>
      </c>
      <c r="AC3172" s="6" t="n">
        <v>0.00735873850197111</v>
      </c>
      <c r="AD3172" s="6" t="n">
        <v>0.00735873850197111</v>
      </c>
      <c r="AE3172" s="6" t="n">
        <v>0.0347518447387041</v>
      </c>
      <c r="AF3172" s="7" t="n">
        <v>0.411867364746943</v>
      </c>
      <c r="AG3172" s="7" t="n">
        <v>2.89827322114734</v>
      </c>
      <c r="AH3172" s="26" t="n">
        <v>2499</v>
      </c>
      <c r="AI3172" s="6" t="n">
        <v>-0.00392610160033446</v>
      </c>
      <c r="AJ3172" s="6" t="n">
        <v>0.0367573846664451</v>
      </c>
      <c r="AK3172" s="6" t="n">
        <v>-0.0248565965583177</v>
      </c>
      <c r="AL3172" s="6" t="n">
        <v>-0.0179395987660382</v>
      </c>
      <c r="AM3172" s="6" t="n">
        <v>0.183518825479514</v>
      </c>
      <c r="AN3172" s="6" t="n">
        <v>0.00281247466590151</v>
      </c>
      <c r="AO3172" s="6" t="n">
        <v>0.0339449100005436</v>
      </c>
      <c r="AP3172" s="6" t="n">
        <v>-0.0113387786228902</v>
      </c>
      <c r="AQ3172" s="6" t="n">
        <v>-0.0371470428866724</v>
      </c>
      <c r="AR3172" s="6" t="n">
        <v>-0.0110849237628936</v>
      </c>
      <c r="AS3172" s="4" t="s">
        <v>442</v>
      </c>
      <c r="AT3172" s="4" t="s">
        <v>121</v>
      </c>
      <c r="AU3172" s="5" t="n">
        <v>34792.85</v>
      </c>
      <c r="AV3172" s="6" t="n">
        <v>0.0884507287236105</v>
      </c>
      <c r="AW3172" s="6" t="n">
        <v>0.0366476625197205</v>
      </c>
      <c r="AX3172" s="5" t="n">
        <v>4299.18</v>
      </c>
      <c r="AY3172" s="6" t="n">
        <v>0.123565042817705</v>
      </c>
      <c r="AZ3172" s="6" t="n">
        <v>-0.0295097741410889</v>
      </c>
      <c r="BA3172" s="5" t="n">
        <v>898.97</v>
      </c>
      <c r="BB3172" s="6" t="n">
        <v>-0.406401045931169</v>
      </c>
      <c r="BC3172" s="6" t="n">
        <v>1.30564247242883</v>
      </c>
      <c r="BD3172" s="6" t="n">
        <v>0.025837779888684</v>
      </c>
      <c r="BE3172" s="7" t="n">
        <v>13.47</v>
      </c>
      <c r="BM3172" s="5" t="n">
        <v>167308.05</v>
      </c>
      <c r="BN3172" s="5" t="n">
        <v>4482.09</v>
      </c>
      <c r="BO3172" s="26" t="n">
        <v>37.3281326345522</v>
      </c>
      <c r="BP3172" s="7" t="n">
        <v>1.80060647276657</v>
      </c>
      <c r="BQ3172" s="6" t="n">
        <v>0.0482372501832538</v>
      </c>
      <c r="BR3172" s="7" t="n">
        <v>1.67786472338236</v>
      </c>
      <c r="BS3172" s="26" t="n">
        <v>17.76</v>
      </c>
      <c r="BT3172" s="7" t="n">
        <v>2.1</v>
      </c>
      <c r="BU3172" s="4" t="s">
        <v>1546</v>
      </c>
      <c r="BV3172" s="5" t="n">
        <v>-10019.75</v>
      </c>
      <c r="BW3172" s="5" t="n">
        <v>7551.69</v>
      </c>
      <c r="BX3172" s="5" t="n">
        <v>-17571.44</v>
      </c>
      <c r="BY3172" s="7" t="n">
        <v>-6.27084858839802</v>
      </c>
      <c r="BZ3172" s="5" t="n">
        <v>3</v>
      </c>
      <c r="CA3172" s="6" t="n">
        <v>0.0270824858109064</v>
      </c>
      <c r="CB3172" s="6" t="n">
        <v>-0.173035149523349</v>
      </c>
      <c r="CC3172" s="4" t="s">
        <v>635</v>
      </c>
      <c r="CD3172" s="26" t="n">
        <v>47.007337909224</v>
      </c>
      <c r="CE3172" s="6" t="n">
        <v>-0.205908390161624</v>
      </c>
      <c r="CF3172" s="25" t="n">
        <v>45715</v>
      </c>
      <c r="CG3172" s="6" t="n">
        <v>0.273693496072013</v>
      </c>
      <c r="CH3172" s="6" t="n">
        <v>0.280236139133852</v>
      </c>
      <c r="CI3172" s="6" t="n">
        <v>0.246692070320342</v>
      </c>
      <c r="CJ3172" s="6" t="n">
        <v>-0.119699296875798</v>
      </c>
      <c r="CK3172" s="6" t="n">
        <v>0.0487819670474073</v>
      </c>
      <c r="CL3172" s="7" t="n">
        <v>0.150849564857025</v>
      </c>
      <c r="CM3172" s="6" t="n">
        <v>-0.178937232524964</v>
      </c>
      <c r="CN3172" s="4" t="s">
        <v>444</v>
      </c>
    </row>
    <row r="3173" customFormat="false" ht="15" hidden="false" customHeight="false" outlineLevel="0" collapsed="false">
      <c r="A3173" s="4" t="s">
        <v>51</v>
      </c>
      <c r="B3173" s="4" t="s">
        <v>52</v>
      </c>
      <c r="C3173" s="25" t="n">
        <v>45657</v>
      </c>
      <c r="D3173" s="4" t="s">
        <v>258</v>
      </c>
      <c r="E3173" s="4" t="s">
        <v>884</v>
      </c>
      <c r="F3173" s="4" t="s">
        <v>103</v>
      </c>
      <c r="G3173" s="4" t="s">
        <v>438</v>
      </c>
      <c r="H3173" s="4" t="s">
        <v>505</v>
      </c>
      <c r="I3173" s="5" t="n">
        <v>1875</v>
      </c>
      <c r="J3173" s="25" t="n">
        <v>45698</v>
      </c>
      <c r="K3173" s="4" t="s">
        <v>1134</v>
      </c>
      <c r="L3173" s="4" t="s">
        <v>5</v>
      </c>
      <c r="M3173" s="4" t="s">
        <v>441</v>
      </c>
      <c r="N3173" s="25" t="n">
        <v>45695</v>
      </c>
      <c r="O3173" s="25" t="n">
        <v>45698</v>
      </c>
      <c r="P3173" s="25" t="n">
        <v>45699</v>
      </c>
      <c r="Q3173" s="25" t="n">
        <v>45699</v>
      </c>
      <c r="R3173" s="6" t="n">
        <v>0.0183360422592442</v>
      </c>
      <c r="S3173" s="6" t="n">
        <v>-0.0470846426255673</v>
      </c>
      <c r="T3173" s="6" t="n">
        <v>-0.0405129547238943</v>
      </c>
      <c r="U3173" s="6" t="n">
        <v>-0.0692615550902174</v>
      </c>
      <c r="V3173" s="6" t="n">
        <v>-0.0226585069013685</v>
      </c>
      <c r="W3173" s="6" t="n">
        <v>-0.0172550154201981</v>
      </c>
      <c r="X3173" s="6" t="n">
        <v>-0.0466030481888489</v>
      </c>
      <c r="Y3173" s="6" t="n">
        <v>-0.0520065396700192</v>
      </c>
      <c r="AB3173" s="6" t="n">
        <v>0.0229782779377126</v>
      </c>
      <c r="AC3173" s="6" t="n">
        <v>-0.0405129547238943</v>
      </c>
      <c r="AD3173" s="6" t="n">
        <v>0.0405129547238943</v>
      </c>
      <c r="AE3173" s="6" t="n">
        <v>0.0941114891389688</v>
      </c>
      <c r="AF3173" s="7" t="n">
        <v>0.167408231368187</v>
      </c>
      <c r="AG3173" s="7" t="n">
        <v>5.87024268184668</v>
      </c>
      <c r="AH3173" s="26" t="n">
        <v>196.88</v>
      </c>
      <c r="AI3173" s="6" t="n">
        <v>-0.0265031645569619</v>
      </c>
      <c r="AJ3173" s="6" t="n">
        <v>-0.0119937772870975</v>
      </c>
      <c r="AK3173" s="6" t="n">
        <v>-0.17495704647362</v>
      </c>
      <c r="AL3173" s="6" t="n">
        <v>0.140209648462385</v>
      </c>
      <c r="AM3173" s="6" t="n">
        <v>0.221718895439033</v>
      </c>
      <c r="AN3173" s="6" t="n">
        <v>-0.00419104996517394</v>
      </c>
      <c r="AO3173" s="6" t="n">
        <v>-0.00780272732192355</v>
      </c>
      <c r="AP3173" s="6" t="n">
        <v>-0.0204025966941248</v>
      </c>
      <c r="AQ3173" s="6" t="n">
        <v>0.0448966232065893</v>
      </c>
      <c r="AR3173" s="6" t="n">
        <v>0.070958742330368</v>
      </c>
      <c r="AS3173" s="4" t="s">
        <v>442</v>
      </c>
      <c r="AT3173" s="4" t="s">
        <v>121</v>
      </c>
      <c r="AU3173" s="5" t="n">
        <v>4662.22</v>
      </c>
      <c r="AV3173" s="6" t="n">
        <v>0.392996504227793</v>
      </c>
      <c r="AW3173" s="6" t="n">
        <v>0.165123904155463</v>
      </c>
      <c r="AX3173" s="5" t="n">
        <v>2327.54</v>
      </c>
      <c r="AY3173" s="6" t="n">
        <v>0.499234270369052</v>
      </c>
      <c r="AZ3173" s="6" t="n">
        <v>0.268235435626454</v>
      </c>
      <c r="BA3173" s="5" t="n">
        <v>1566.32</v>
      </c>
      <c r="BB3173" s="6" t="n">
        <v>2.32827606723189</v>
      </c>
      <c r="BC3173" s="6" t="n">
        <v>0.497480807288928</v>
      </c>
      <c r="BD3173" s="6" t="n">
        <v>0.335960122001965</v>
      </c>
      <c r="BE3173" s="7" t="n">
        <v>8.53</v>
      </c>
      <c r="BM3173" s="5" t="n">
        <v>36159.76832</v>
      </c>
      <c r="BN3173" s="5" t="n">
        <v>3101.74</v>
      </c>
      <c r="BO3173" s="26" t="n">
        <v>11.6578979282596</v>
      </c>
      <c r="BP3173" s="7" t="n">
        <v>2.31151792268895</v>
      </c>
      <c r="BQ3173" s="6" t="n">
        <v>0.19827913547653</v>
      </c>
      <c r="BR3173" s="7" t="n">
        <v>0.00580440188451286</v>
      </c>
      <c r="BS3173" s="26" t="n">
        <v>20.43</v>
      </c>
      <c r="BT3173" s="7" t="n">
        <v>2.38</v>
      </c>
      <c r="BU3173" s="4" t="s">
        <v>1546</v>
      </c>
      <c r="BV3173" s="5" t="n">
        <v>1721.54</v>
      </c>
      <c r="BW3173" s="5" t="n">
        <v>511.13</v>
      </c>
      <c r="BX3173" s="5" t="n">
        <v>1210.41</v>
      </c>
      <c r="BY3173" s="7" t="n">
        <v>1.05332264636959</v>
      </c>
      <c r="BZ3173" s="5" t="n">
        <v>1</v>
      </c>
      <c r="CF3173" s="25" t="n">
        <v>45715</v>
      </c>
      <c r="CG3173" s="6" t="n">
        <v>0.470328536722344</v>
      </c>
      <c r="CH3173" s="6" t="n">
        <v>0.442277252029907</v>
      </c>
      <c r="CI3173" s="6" t="n">
        <v>0.429543086120766</v>
      </c>
      <c r="CJ3173" s="6" t="n">
        <v>-0.028792269669524</v>
      </c>
      <c r="CK3173" s="6" t="n">
        <v>0.0769432085841403</v>
      </c>
      <c r="CL3173" s="7" t="n">
        <v>0.526530612244898</v>
      </c>
      <c r="CM3173" s="6" t="n">
        <v>-0.241499548328817</v>
      </c>
      <c r="CN3173" s="4" t="s">
        <v>444</v>
      </c>
    </row>
    <row r="3174" customFormat="false" ht="15" hidden="false" customHeight="false" outlineLevel="0" collapsed="false">
      <c r="A3174" s="4" t="s">
        <v>51</v>
      </c>
      <c r="B3174" s="4" t="s">
        <v>52</v>
      </c>
      <c r="C3174" s="25" t="n">
        <v>45657</v>
      </c>
      <c r="D3174" s="4" t="s">
        <v>265</v>
      </c>
      <c r="E3174" s="4" t="s">
        <v>1148</v>
      </c>
      <c r="F3174" s="4" t="s">
        <v>88</v>
      </c>
      <c r="G3174" s="4" t="s">
        <v>459</v>
      </c>
      <c r="H3174" s="4" t="s">
        <v>1213</v>
      </c>
      <c r="I3174" s="5" t="n">
        <v>3125</v>
      </c>
      <c r="J3174" s="25" t="n">
        <v>45698</v>
      </c>
      <c r="K3174" s="4" t="s">
        <v>621</v>
      </c>
      <c r="L3174" s="4" t="s">
        <v>5</v>
      </c>
      <c r="M3174" s="4" t="s">
        <v>441</v>
      </c>
      <c r="N3174" s="25" t="n">
        <v>45695</v>
      </c>
      <c r="O3174" s="25" t="n">
        <v>45698</v>
      </c>
      <c r="P3174" s="25" t="n">
        <v>45699</v>
      </c>
      <c r="Q3174" s="25" t="n">
        <v>45699</v>
      </c>
      <c r="R3174" s="6" t="n">
        <v>-0.00207110804280286</v>
      </c>
      <c r="S3174" s="6" t="n">
        <v>-0.0231753718436528</v>
      </c>
      <c r="T3174" s="6" t="n">
        <v>-0.0154036827195466</v>
      </c>
      <c r="U3174" s="6" t="n">
        <v>-0.0406501626060023</v>
      </c>
      <c r="V3174" s="6" t="n">
        <v>-0.0226585069013685</v>
      </c>
      <c r="W3174" s="6" t="n">
        <v>-0.0344983797556369</v>
      </c>
      <c r="X3174" s="6" t="n">
        <v>-0.0179916557046338</v>
      </c>
      <c r="Y3174" s="6" t="n">
        <v>-0.00615178285036544</v>
      </c>
      <c r="Z3174" s="6" t="n">
        <v>-0.079113279139221</v>
      </c>
      <c r="AA3174" s="6" t="n">
        <v>0.0384631165332187</v>
      </c>
      <c r="AB3174" s="6" t="n">
        <v>0.0064329556185081</v>
      </c>
      <c r="AC3174" s="6" t="n">
        <v>-0.0154036827195466</v>
      </c>
      <c r="AD3174" s="6" t="n">
        <v>0.0154036827195466</v>
      </c>
      <c r="AE3174" s="6" t="n">
        <v>0.0544145420207743</v>
      </c>
      <c r="AF3174" s="7" t="n">
        <v>0.119305856832974</v>
      </c>
      <c r="AG3174" s="7" t="n">
        <v>5.02030854980047</v>
      </c>
      <c r="AH3174" s="26" t="n">
        <v>173.82</v>
      </c>
      <c r="AI3174" s="6" t="n">
        <v>0.0291296625222026</v>
      </c>
      <c r="AJ3174" s="6" t="n">
        <v>0.0212690951821384</v>
      </c>
      <c r="AK3174" s="6" t="n">
        <v>-0.0925133131460785</v>
      </c>
      <c r="AL3174" s="6" t="n">
        <v>-0.0840973759089464</v>
      </c>
      <c r="AM3174" s="6" t="n">
        <v>0.110316192909614</v>
      </c>
      <c r="AN3174" s="6" t="n">
        <v>-0.0221218673113995</v>
      </c>
      <c r="AO3174" s="6" t="n">
        <v>0.0433909624935379</v>
      </c>
      <c r="AP3174" s="6" t="n">
        <v>0.0243960918300066</v>
      </c>
      <c r="AQ3174" s="6" t="n">
        <v>-0.0149253731343285</v>
      </c>
      <c r="AR3174" s="6" t="n">
        <v>0.0111367459894503</v>
      </c>
      <c r="AS3174" s="4" t="s">
        <v>442</v>
      </c>
      <c r="AT3174" s="4" t="s">
        <v>121</v>
      </c>
      <c r="AU3174" s="5" t="n">
        <v>2267.21</v>
      </c>
      <c r="AV3174" s="6" t="n">
        <v>0.267448867899003</v>
      </c>
      <c r="AW3174" s="6" t="n">
        <v>0.209346362695627</v>
      </c>
      <c r="AX3174" s="5" t="n">
        <v>140.78</v>
      </c>
      <c r="AY3174" s="6" t="n">
        <v>0.0620939392469158</v>
      </c>
      <c r="AZ3174" s="6" t="n">
        <v>0.00687585425352919</v>
      </c>
      <c r="BA3174" s="5" t="n">
        <v>26.12</v>
      </c>
      <c r="BB3174" s="6" t="n">
        <v>0.61374026936859</v>
      </c>
      <c r="BC3174" s="6" t="n">
        <v>1.60159362549801</v>
      </c>
      <c r="BD3174" s="6" t="n">
        <v>0.01152076781595</v>
      </c>
      <c r="BE3174" s="7" t="n">
        <v>0.09</v>
      </c>
      <c r="BM3174" s="5" t="n">
        <v>49676.0178</v>
      </c>
      <c r="BN3174" s="5" t="n">
        <v>42.797</v>
      </c>
      <c r="BO3174" s="26" t="n">
        <v>1160.73598149403</v>
      </c>
      <c r="BP3174" s="7" t="n">
        <v>38.0720405582508</v>
      </c>
      <c r="BQ3174" s="6" t="n">
        <v>0.0327999141624323</v>
      </c>
      <c r="BR3174" s="7" t="n">
        <v>0.767456832133907</v>
      </c>
      <c r="BS3174" s="26" t="n">
        <v>1494.97</v>
      </c>
      <c r="BT3174" s="7" t="n">
        <v>21.75</v>
      </c>
      <c r="BU3174" s="4" t="s">
        <v>1546</v>
      </c>
      <c r="BV3174" s="5" t="n">
        <v>81.03</v>
      </c>
      <c r="BW3174" s="5" t="n">
        <v>47.01</v>
      </c>
      <c r="BX3174" s="5" t="n">
        <v>34.02</v>
      </c>
      <c r="BY3174" s="7" t="n">
        <v>4.11737804878049</v>
      </c>
      <c r="BZ3174" s="5" t="n">
        <v>4</v>
      </c>
      <c r="CA3174" s="6" t="n">
        <v>0.483101448263572</v>
      </c>
      <c r="CB3174" s="6" t="n">
        <v>0.153958151557279</v>
      </c>
      <c r="CC3174" s="4" t="s">
        <v>589</v>
      </c>
      <c r="CD3174" s="26" t="n">
        <v>321.471787851964</v>
      </c>
      <c r="CE3174" s="6" t="n">
        <v>2.61069314744516</v>
      </c>
      <c r="CF3174" s="25" t="n">
        <v>45715</v>
      </c>
      <c r="CG3174" s="6" t="n">
        <v>0.493359962751623</v>
      </c>
      <c r="CH3174" s="6" t="n">
        <v>0.472942855913471</v>
      </c>
      <c r="CI3174" s="6" t="n">
        <v>0.391703526854981</v>
      </c>
      <c r="CJ3174" s="6" t="n">
        <v>-0.171774090765321</v>
      </c>
      <c r="CK3174" s="6" t="n">
        <v>0.0823251696665683</v>
      </c>
      <c r="CL3174" s="7" t="n">
        <v>0.187107816260013</v>
      </c>
      <c r="CM3174" s="6" t="n">
        <v>-0.140469945355191</v>
      </c>
      <c r="CN3174" s="4" t="s">
        <v>444</v>
      </c>
    </row>
    <row r="3175" customFormat="false" ht="15" hidden="false" customHeight="false" outlineLevel="0" collapsed="false">
      <c r="A3175" s="4" t="s">
        <v>51</v>
      </c>
      <c r="B3175" s="4" t="s">
        <v>52</v>
      </c>
      <c r="C3175" s="25" t="n">
        <v>45657</v>
      </c>
      <c r="D3175" s="4" t="s">
        <v>271</v>
      </c>
      <c r="E3175" s="4" t="s">
        <v>888</v>
      </c>
      <c r="F3175" s="4" t="s">
        <v>79</v>
      </c>
      <c r="G3175" s="4" t="s">
        <v>459</v>
      </c>
      <c r="H3175" s="4" t="s">
        <v>498</v>
      </c>
      <c r="I3175" s="5" t="n">
        <v>1075</v>
      </c>
      <c r="J3175" s="25" t="n">
        <v>45698</v>
      </c>
      <c r="K3175" s="4" t="s">
        <v>1170</v>
      </c>
      <c r="L3175" s="4" t="s">
        <v>5</v>
      </c>
      <c r="M3175" s="4" t="s">
        <v>441</v>
      </c>
      <c r="N3175" s="25" t="n">
        <v>45695</v>
      </c>
      <c r="O3175" s="25" t="n">
        <v>45698</v>
      </c>
      <c r="P3175" s="25" t="n">
        <v>45699</v>
      </c>
      <c r="Q3175" s="25" t="n">
        <v>45699</v>
      </c>
      <c r="R3175" s="6" t="n">
        <v>0.0152059945653664</v>
      </c>
      <c r="S3175" s="6" t="n">
        <v>0.0011896071592723</v>
      </c>
      <c r="T3175" s="6" t="n">
        <v>-0.0140422888930896</v>
      </c>
      <c r="U3175" s="6" t="n">
        <v>0.00235331283154916</v>
      </c>
      <c r="V3175" s="6" t="n">
        <v>-0.0226585069013685</v>
      </c>
      <c r="W3175" s="6" t="n">
        <v>-0.0370693942625147</v>
      </c>
      <c r="X3175" s="6" t="n">
        <v>0.0250118197329177</v>
      </c>
      <c r="Y3175" s="6" t="n">
        <v>0.0394227070940638</v>
      </c>
      <c r="Z3175" s="6" t="n">
        <v>-0.0221232592056329</v>
      </c>
      <c r="AA3175" s="6" t="n">
        <v>0.024476572037182</v>
      </c>
      <c r="AB3175" s="6" t="n">
        <v>0.00488779671086381</v>
      </c>
      <c r="AC3175" s="6" t="n">
        <v>-0.0140422888930896</v>
      </c>
      <c r="AD3175" s="6" t="n">
        <v>0.0140422888930896</v>
      </c>
      <c r="AE3175" s="6" t="n">
        <v>0.0296778374875105</v>
      </c>
      <c r="AF3175" s="7" t="n">
        <v>0.354868061874431</v>
      </c>
      <c r="AG3175" s="7" t="n">
        <v>0.759630041082533</v>
      </c>
      <c r="AH3175" s="26" t="n">
        <v>1821.65</v>
      </c>
      <c r="AI3175" s="6" t="n">
        <v>-0.00161679272169224</v>
      </c>
      <c r="AJ3175" s="6" t="n">
        <v>-0.0198014474427612</v>
      </c>
      <c r="AK3175" s="6" t="n">
        <v>-0.0416403619528617</v>
      </c>
      <c r="AL3175" s="6" t="n">
        <v>0.0163472536056002</v>
      </c>
      <c r="AM3175" s="6" t="n">
        <v>0.115933594707179</v>
      </c>
      <c r="AN3175" s="6" t="n">
        <v>-0.0287639401971629</v>
      </c>
      <c r="AO3175" s="6" t="n">
        <v>0.00896249275440164</v>
      </c>
      <c r="AP3175" s="6" t="n">
        <v>-0.00550519021664719</v>
      </c>
      <c r="AQ3175" s="6" t="n">
        <v>-0.0497384349921946</v>
      </c>
      <c r="AR3175" s="6" t="n">
        <v>-0.0236763158684158</v>
      </c>
      <c r="AS3175" s="4" t="s">
        <v>442</v>
      </c>
      <c r="AT3175" s="4" t="s">
        <v>121</v>
      </c>
      <c r="AU3175" s="5" t="n">
        <v>9103.1311</v>
      </c>
      <c r="AV3175" s="6" t="n">
        <v>0.150736148925741</v>
      </c>
      <c r="AW3175" s="6" t="n">
        <v>0.116375072094864</v>
      </c>
      <c r="AX3175" s="5" t="n">
        <v>540.5367</v>
      </c>
      <c r="AY3175" s="6" t="n">
        <v>0.0593792063480224</v>
      </c>
      <c r="AZ3175" s="6" t="n">
        <v>0.0158893255570337</v>
      </c>
      <c r="BA3175" s="5" t="n">
        <v>370.8801</v>
      </c>
      <c r="BB3175" s="6" t="n">
        <v>0.712742955626079</v>
      </c>
      <c r="BC3175" s="6" t="n">
        <v>0.201883516363863</v>
      </c>
      <c r="BD3175" s="6" t="n">
        <v>0.0407420365504788</v>
      </c>
      <c r="BE3175" s="7" t="n">
        <v>10.24</v>
      </c>
      <c r="BM3175" s="5" t="n">
        <v>65928.8835525</v>
      </c>
      <c r="BN3175" s="5" t="n">
        <v>994.1682</v>
      </c>
      <c r="BO3175" s="26" t="n">
        <v>66.3156230027273</v>
      </c>
      <c r="BP3175" s="7" t="n">
        <v>6.08471049369979</v>
      </c>
      <c r="BQ3175" s="6" t="n">
        <v>0.0917538012641387</v>
      </c>
      <c r="BR3175" s="7" t="n">
        <v>0.102958053696943</v>
      </c>
      <c r="BS3175" s="26" t="n">
        <v>45.41</v>
      </c>
      <c r="BT3175" s="7" t="n">
        <v>11.06</v>
      </c>
      <c r="BU3175" s="4" t="s">
        <v>1546</v>
      </c>
      <c r="BV3175" s="5" t="n">
        <v>873.7904</v>
      </c>
      <c r="BW3175" s="5" t="n">
        <v>65.6215</v>
      </c>
      <c r="BX3175" s="5" t="n">
        <v>808.1689</v>
      </c>
      <c r="BY3175" s="7" t="n">
        <v>1.52945778917931</v>
      </c>
      <c r="BZ3175" s="5" t="n">
        <v>5</v>
      </c>
      <c r="CA3175" s="6" t="n">
        <v>0.168152852846537</v>
      </c>
      <c r="CB3175" s="6" t="n">
        <v>0.0454717015043407</v>
      </c>
      <c r="CC3175" s="4" t="s">
        <v>821</v>
      </c>
      <c r="CD3175" s="26" t="n">
        <v>72.6825262575552</v>
      </c>
      <c r="CE3175" s="6" t="n">
        <v>-0.0875988161482769</v>
      </c>
      <c r="CO3175" s="4" t="s">
        <v>483</v>
      </c>
    </row>
    <row r="3176" customFormat="false" ht="15" hidden="false" customHeight="false" outlineLevel="0" collapsed="false">
      <c r="A3176" s="4" t="s">
        <v>51</v>
      </c>
      <c r="B3176" s="4" t="s">
        <v>52</v>
      </c>
      <c r="C3176" s="25" t="n">
        <v>45657</v>
      </c>
      <c r="D3176" s="4" t="s">
        <v>326</v>
      </c>
      <c r="E3176" s="4" t="s">
        <v>587</v>
      </c>
      <c r="F3176" s="4" t="s">
        <v>79</v>
      </c>
      <c r="G3176" s="4" t="s">
        <v>459</v>
      </c>
      <c r="H3176" s="4" t="s">
        <v>498</v>
      </c>
      <c r="I3176" s="5" t="n">
        <v>1275</v>
      </c>
      <c r="J3176" s="25" t="n">
        <v>45698</v>
      </c>
      <c r="K3176" s="4" t="s">
        <v>1209</v>
      </c>
      <c r="L3176" s="4" t="s">
        <v>6</v>
      </c>
      <c r="M3176" s="4" t="s">
        <v>441</v>
      </c>
      <c r="N3176" s="25" t="n">
        <v>45695</v>
      </c>
      <c r="O3176" s="25" t="n">
        <v>45698</v>
      </c>
      <c r="P3176" s="25" t="n">
        <v>45699</v>
      </c>
      <c r="Q3176" s="25" t="n">
        <v>45698</v>
      </c>
      <c r="R3176" s="6" t="n">
        <v>-0.0262047133309884</v>
      </c>
      <c r="S3176" s="6" t="n">
        <v>-0.00948166877370416</v>
      </c>
      <c r="T3176" s="6" t="n">
        <v>-0.0512352994803538</v>
      </c>
      <c r="U3176" s="6" t="n">
        <v>-0.0869216815850463</v>
      </c>
      <c r="V3176" s="6" t="n">
        <v>-0.0226585069013685</v>
      </c>
      <c r="W3176" s="6" t="n">
        <v>-0.0370693942625147</v>
      </c>
      <c r="X3176" s="6" t="n">
        <v>-0.0642631746836778</v>
      </c>
      <c r="Y3176" s="6" t="n">
        <v>-0.0498522873225317</v>
      </c>
      <c r="Z3176" s="6" t="n">
        <v>0.00235331283154916</v>
      </c>
      <c r="AA3176" s="6" t="n">
        <v>-0.0892749944165955</v>
      </c>
      <c r="AB3176" s="6" t="n">
        <v>0.00848835109264923</v>
      </c>
      <c r="AC3176" s="6" t="n">
        <v>-0.00948166877370416</v>
      </c>
      <c r="AD3176" s="6" t="n">
        <v>0.00948166877370416</v>
      </c>
      <c r="AE3176" s="6" t="n">
        <v>0.0512913129853711</v>
      </c>
      <c r="AF3176" s="7" t="n">
        <v>0.554577464788733</v>
      </c>
      <c r="AG3176" s="7" t="n">
        <v>2.83197180895109</v>
      </c>
      <c r="AH3176" s="26" t="n">
        <v>568.6</v>
      </c>
      <c r="AI3176" s="6" t="n">
        <v>0.0593386120167674</v>
      </c>
      <c r="AJ3176" s="6" t="n">
        <v>-0.0608638202989511</v>
      </c>
      <c r="AK3176" s="6" t="n">
        <v>-0.04796986186689</v>
      </c>
      <c r="AL3176" s="6" t="n">
        <v>-0.0456849384042173</v>
      </c>
      <c r="AM3176" s="6" t="n">
        <v>0.0567201903062755</v>
      </c>
      <c r="AN3176" s="6" t="n">
        <v>-0.0287639401971629</v>
      </c>
      <c r="AO3176" s="6" t="n">
        <v>-0.0320998801017882</v>
      </c>
      <c r="AP3176" s="6" t="n">
        <v>-0.0984914000192179</v>
      </c>
      <c r="AQ3176" s="6" t="n">
        <v>-0.0807149034303832</v>
      </c>
      <c r="AR3176" s="6" t="n">
        <v>-0.0546527843066045</v>
      </c>
      <c r="AS3176" s="4" t="s">
        <v>442</v>
      </c>
      <c r="AT3176" s="4" t="s">
        <v>121</v>
      </c>
      <c r="AU3176" s="5" t="n">
        <v>3817.615</v>
      </c>
      <c r="AV3176" s="6" t="n">
        <v>0.397890941793099</v>
      </c>
      <c r="AW3176" s="6" t="n">
        <v>-0.225959492390707</v>
      </c>
      <c r="AX3176" s="5" t="n">
        <v>579.971</v>
      </c>
      <c r="AY3176" s="6" t="n">
        <v>0.151919719510742</v>
      </c>
      <c r="AZ3176" s="6" t="n">
        <v>-0.00124386779961044</v>
      </c>
      <c r="BA3176" s="5" t="n">
        <v>185.146</v>
      </c>
      <c r="BB3176" s="6" t="n">
        <v>0.402918800957779</v>
      </c>
      <c r="BC3176" s="6" t="n">
        <v>-0.701190904645319</v>
      </c>
      <c r="BD3176" s="6" t="n">
        <v>0.0484978186642708</v>
      </c>
      <c r="BE3176" s="7" t="n">
        <v>0.56</v>
      </c>
      <c r="BM3176" s="5" t="n">
        <v>184719.6605</v>
      </c>
      <c r="BN3176" s="5" t="n">
        <v>2541.459</v>
      </c>
      <c r="BO3176" s="26" t="n">
        <v>72.6825262575552</v>
      </c>
      <c r="BS3176" s="26" t="n">
        <v>45.41</v>
      </c>
      <c r="BT3176" s="7" t="n">
        <v>11.06</v>
      </c>
      <c r="BZ3176" s="5" t="n">
        <v>5</v>
      </c>
      <c r="CA3176" s="6" t="n">
        <v>0.150736148925741</v>
      </c>
      <c r="CB3176" s="6" t="n">
        <v>0.0454717015043407</v>
      </c>
      <c r="CC3176" s="4" t="s">
        <v>761</v>
      </c>
      <c r="CD3176" s="26" t="n">
        <v>66.3156230027273</v>
      </c>
      <c r="CE3176" s="6" t="n">
        <v>0.0960090996139182</v>
      </c>
      <c r="CF3176" s="25" t="n">
        <v>45715</v>
      </c>
      <c r="CG3176" s="6" t="n">
        <v>0.391191561135557</v>
      </c>
      <c r="CH3176" s="6" t="n">
        <v>0.436694476008322</v>
      </c>
      <c r="CI3176" s="6" t="n">
        <v>0.369246761926915</v>
      </c>
      <c r="CJ3176" s="6" t="n">
        <v>-0.154450577662268</v>
      </c>
      <c r="CK3176" s="6" t="n">
        <v>0.0791042080549034</v>
      </c>
      <c r="CL3176" s="7" t="n">
        <v>0.11986301369863</v>
      </c>
      <c r="CM3176" s="6" t="n">
        <v>-0.100037328300304</v>
      </c>
      <c r="CN3176" s="4" t="s">
        <v>444</v>
      </c>
    </row>
    <row r="3177" customFormat="false" ht="15" hidden="false" customHeight="false" outlineLevel="0" collapsed="false">
      <c r="A3177" s="4" t="s">
        <v>51</v>
      </c>
      <c r="B3177" s="4" t="s">
        <v>52</v>
      </c>
      <c r="C3177" s="25" t="n">
        <v>45657</v>
      </c>
      <c r="D3177" s="4" t="s">
        <v>211</v>
      </c>
      <c r="E3177" s="4" t="s">
        <v>895</v>
      </c>
      <c r="F3177" s="4" t="s">
        <v>92</v>
      </c>
      <c r="G3177" s="4" t="s">
        <v>438</v>
      </c>
      <c r="H3177" s="4" t="s">
        <v>468</v>
      </c>
      <c r="I3177" s="5" t="n">
        <v>71475</v>
      </c>
      <c r="J3177" s="25" t="n">
        <v>45699</v>
      </c>
      <c r="K3177" s="4" t="s">
        <v>852</v>
      </c>
      <c r="L3177" s="4" t="s">
        <v>5</v>
      </c>
      <c r="M3177" s="4" t="s">
        <v>441</v>
      </c>
      <c r="N3177" s="25" t="n">
        <v>45698</v>
      </c>
      <c r="O3177" s="25" t="n">
        <v>45699</v>
      </c>
      <c r="P3177" s="25" t="n">
        <v>45700</v>
      </c>
      <c r="Q3177" s="25" t="n">
        <v>45700</v>
      </c>
      <c r="R3177" s="6" t="n">
        <v>-0.0380147835269272</v>
      </c>
      <c r="S3177" s="6" t="n">
        <v>-0.0318331503841931</v>
      </c>
      <c r="T3177" s="6" t="n">
        <v>-0.0487528344671202</v>
      </c>
      <c r="U3177" s="6" t="n">
        <v>-0.118600768378241</v>
      </c>
      <c r="V3177" s="6" t="n">
        <v>-0.0219705403232712</v>
      </c>
      <c r="W3177" s="6" t="n">
        <v>-0.0185129837877162</v>
      </c>
      <c r="X3177" s="6" t="n">
        <v>-0.0966302280549694</v>
      </c>
      <c r="Y3177" s="6" t="n">
        <v>-0.100087784590524</v>
      </c>
      <c r="Z3177" s="6" t="n">
        <v>0.0138908797405124</v>
      </c>
      <c r="AA3177" s="6" t="n">
        <v>-0.132491648118753</v>
      </c>
      <c r="AB3177" s="6" t="n">
        <v>-0.00226757369614505</v>
      </c>
      <c r="AC3177" s="6" t="n">
        <v>-0.0487528344671202</v>
      </c>
      <c r="AD3177" s="6" t="n">
        <v>0.0487528344671202</v>
      </c>
      <c r="AE3177" s="6" t="n">
        <v>0.0793650793650795</v>
      </c>
      <c r="AF3177" s="7" t="n">
        <v>0.414285714285715</v>
      </c>
      <c r="AG3177" s="7" t="n">
        <v>1.27765974384997</v>
      </c>
      <c r="AH3177" s="26" t="n">
        <v>9.47</v>
      </c>
      <c r="AI3177" s="6" t="n">
        <v>-0.0135416666666665</v>
      </c>
      <c r="AJ3177" s="6" t="n">
        <v>0.221935483870968</v>
      </c>
      <c r="AK3177" s="6" t="n">
        <v>0.201776649746194</v>
      </c>
      <c r="AL3177" s="6" t="n">
        <v>-0.411801242236025</v>
      </c>
      <c r="AM3177" s="6" t="n">
        <v>-0.360135135135135</v>
      </c>
      <c r="AN3177" s="6" t="n">
        <v>0.00931318694693317</v>
      </c>
      <c r="AO3177" s="6" t="n">
        <v>0.212622296924034</v>
      </c>
      <c r="AP3177" s="6" t="n">
        <v>-0.0107270560190702</v>
      </c>
      <c r="AQ3177" s="6" t="n">
        <v>-0.171632896305125</v>
      </c>
      <c r="AR3177" s="6" t="n">
        <v>-0.143512133892046</v>
      </c>
      <c r="AS3177" s="4" t="s">
        <v>442</v>
      </c>
      <c r="AT3177" s="4" t="s">
        <v>121</v>
      </c>
      <c r="AU3177" s="5" t="n">
        <v>11117.3</v>
      </c>
      <c r="AV3177" s="6" t="n">
        <v>0.041618648752471</v>
      </c>
      <c r="AW3177" s="6" t="n">
        <v>0.0169316331570955</v>
      </c>
      <c r="AX3177" s="5" t="n">
        <v>4712.4</v>
      </c>
      <c r="AY3177" s="6" t="n">
        <v>0.423879898896315</v>
      </c>
      <c r="AZ3177" s="6" t="n">
        <v>-0.054509697378432</v>
      </c>
      <c r="BA3177" s="5" t="n">
        <v>-6609.3</v>
      </c>
      <c r="BD3177" s="6" t="n">
        <v>-0.594505860235849</v>
      </c>
      <c r="BE3177" s="7" t="n">
        <v>-0.95</v>
      </c>
      <c r="BM3177" s="5" t="n">
        <v>66005.7106</v>
      </c>
      <c r="BN3177" s="5" t="n">
        <v>-28268.5</v>
      </c>
      <c r="BP3177" s="7" t="n">
        <v>-0.69191276992746</v>
      </c>
      <c r="BQ3177" s="6" t="n">
        <v>0.296327938278335</v>
      </c>
      <c r="BR3177" s="7" t="n">
        <v>-2.25907794876095</v>
      </c>
      <c r="BS3177" s="26" t="n">
        <v>20.92</v>
      </c>
      <c r="BT3177" s="7" t="n">
        <v>3.61</v>
      </c>
      <c r="BU3177" s="4" t="s">
        <v>1546</v>
      </c>
      <c r="BV3177" s="5" t="n">
        <v>6415.2</v>
      </c>
      <c r="BW3177" s="5" t="n">
        <v>6217.7</v>
      </c>
      <c r="BX3177" s="5" t="n">
        <v>197.5</v>
      </c>
      <c r="BZ3177" s="5" t="n">
        <v>2</v>
      </c>
      <c r="CA3177" s="6" t="n">
        <v>0.119579010807531</v>
      </c>
      <c r="CB3177" s="6" t="n">
        <v>3.32552428306018</v>
      </c>
      <c r="CD3177" s="26" t="n">
        <v>45.5427039667395</v>
      </c>
      <c r="CF3177" s="25" t="n">
        <v>45715</v>
      </c>
      <c r="CG3177" s="6" t="n">
        <v>0.707519387046714</v>
      </c>
      <c r="CH3177" s="6" t="n">
        <v>0.771542966588866</v>
      </c>
      <c r="CI3177" s="6" t="n">
        <v>0.726484637594875</v>
      </c>
      <c r="CJ3177" s="6" t="n">
        <v>-0.058400284812656</v>
      </c>
      <c r="CK3177" s="6" t="n">
        <v>0.130385487528345</v>
      </c>
      <c r="CL3177" s="7" t="n">
        <v>0.373913043478261</v>
      </c>
      <c r="CM3177" s="6" t="n">
        <v>-0.186014275905847</v>
      </c>
      <c r="CN3177" s="4" t="s">
        <v>444</v>
      </c>
    </row>
    <row r="3178" customFormat="false" ht="15" hidden="false" customHeight="false" outlineLevel="0" collapsed="false">
      <c r="A3178" s="4" t="s">
        <v>51</v>
      </c>
      <c r="B3178" s="4" t="s">
        <v>52</v>
      </c>
      <c r="C3178" s="25" t="n">
        <v>45657</v>
      </c>
      <c r="D3178" s="4" t="s">
        <v>260</v>
      </c>
      <c r="E3178" s="4" t="s">
        <v>885</v>
      </c>
      <c r="F3178" s="4" t="s">
        <v>75</v>
      </c>
      <c r="G3178" s="4" t="s">
        <v>438</v>
      </c>
      <c r="H3178" s="4" t="s">
        <v>577</v>
      </c>
      <c r="I3178" s="5" t="n">
        <v>6500</v>
      </c>
      <c r="J3178" s="25" t="n">
        <v>45699</v>
      </c>
      <c r="K3178" s="4" t="s">
        <v>1129</v>
      </c>
      <c r="L3178" s="4" t="s">
        <v>5</v>
      </c>
      <c r="M3178" s="4" t="s">
        <v>441</v>
      </c>
      <c r="N3178" s="25" t="n">
        <v>45698</v>
      </c>
      <c r="O3178" s="25" t="n">
        <v>45699</v>
      </c>
      <c r="P3178" s="25" t="n">
        <v>45700</v>
      </c>
      <c r="Q3178" s="25" t="n">
        <v>45700</v>
      </c>
      <c r="R3178" s="6" t="n">
        <v>-0.0245458477508652</v>
      </c>
      <c r="S3178" s="6" t="n">
        <v>-0.053763440860215</v>
      </c>
      <c r="T3178" s="6" t="n">
        <v>0.00597469540768514</v>
      </c>
      <c r="U3178" s="6" t="n">
        <v>-0.0723345932033951</v>
      </c>
      <c r="V3178" s="6" t="n">
        <v>-0.0219705403232712</v>
      </c>
      <c r="W3178" s="6" t="n">
        <v>-0.0280315553068198</v>
      </c>
      <c r="X3178" s="6" t="n">
        <v>-0.0503640528801239</v>
      </c>
      <c r="Y3178" s="6" t="n">
        <v>-0.0443030378965753</v>
      </c>
      <c r="Z3178" s="6" t="n">
        <v>-0.0134976127115817</v>
      </c>
      <c r="AA3178" s="6" t="n">
        <v>-0.0588369804918134</v>
      </c>
      <c r="AB3178" s="6" t="n">
        <v>0.0180412371134022</v>
      </c>
      <c r="AC3178" s="6" t="n">
        <v>0.00597469540768514</v>
      </c>
      <c r="AD3178" s="6" t="n">
        <v>0.00597469540768514</v>
      </c>
      <c r="AE3178" s="6" t="n">
        <v>0.0476804123711339</v>
      </c>
      <c r="AF3178" s="7" t="n">
        <v>0.722358722358723</v>
      </c>
      <c r="AG3178" s="7" t="n">
        <v>1.4660917621174</v>
      </c>
      <c r="AH3178" s="26" t="n">
        <v>92.48</v>
      </c>
      <c r="AI3178" s="6" t="n">
        <v>-0.0298961502150424</v>
      </c>
      <c r="AJ3178" s="6" t="n">
        <v>0.0945674044265596</v>
      </c>
      <c r="AK3178" s="6" t="n">
        <v>-0.0467944753659034</v>
      </c>
      <c r="AL3178" s="6" t="n">
        <v>-0.249310027598897</v>
      </c>
      <c r="AM3178" s="6" t="n">
        <v>-0.0986354775828459</v>
      </c>
      <c r="AN3178" s="6" t="n">
        <v>-0.00129540735718747</v>
      </c>
      <c r="AO3178" s="6" t="n">
        <v>0.0958628117837471</v>
      </c>
      <c r="AP3178" s="6" t="n">
        <v>-0.0600908349831141</v>
      </c>
      <c r="AQ3178" s="6" t="n">
        <v>-0.0929311750320252</v>
      </c>
      <c r="AR3178" s="6" t="n">
        <v>-0.0648104126189466</v>
      </c>
      <c r="AS3178" s="4" t="s">
        <v>442</v>
      </c>
      <c r="AT3178" s="4" t="s">
        <v>121</v>
      </c>
      <c r="AU3178" s="5" t="n">
        <v>2826.9581</v>
      </c>
      <c r="AV3178" s="6" t="n">
        <v>0.171741559968007</v>
      </c>
      <c r="AW3178" s="6" t="n">
        <v>0.149765266674864</v>
      </c>
      <c r="AX3178" s="5" t="n">
        <v>142.4468</v>
      </c>
      <c r="AY3178" s="6" t="n">
        <v>0.0503887199460084</v>
      </c>
      <c r="AZ3178" s="6" t="n">
        <v>0.0110945905079715</v>
      </c>
      <c r="BA3178" s="5" t="n">
        <v>138.4755</v>
      </c>
      <c r="BB3178" s="6" t="n">
        <v>0.250451506405973</v>
      </c>
      <c r="BC3178" s="6" t="n">
        <v>0.133960383796811</v>
      </c>
      <c r="BD3178" s="6" t="n">
        <v>0.0489839237447488</v>
      </c>
      <c r="BE3178" s="7" t="n">
        <v>0.51</v>
      </c>
      <c r="BM3178" s="5" t="n">
        <v>24969.6</v>
      </c>
      <c r="BN3178" s="5" t="n">
        <v>473.5614</v>
      </c>
      <c r="BO3178" s="26" t="n">
        <v>52.7272704236452</v>
      </c>
      <c r="BP3178" s="7" t="n">
        <v>10.6778353111022</v>
      </c>
      <c r="BQ3178" s="6" t="n">
        <v>0.202510678540906</v>
      </c>
      <c r="BR3178" s="7" t="n">
        <v>0</v>
      </c>
      <c r="BS3178" s="26" t="n">
        <v>23.2</v>
      </c>
      <c r="BT3178" s="7" t="n">
        <v>2.86</v>
      </c>
      <c r="BU3178" s="4" t="s">
        <v>1546</v>
      </c>
      <c r="BV3178" s="5" t="n">
        <v>-239.4441</v>
      </c>
      <c r="BW3178" s="5" t="n">
        <v>3.1444</v>
      </c>
      <c r="BX3178" s="5" t="n">
        <v>-242.5885</v>
      </c>
      <c r="BY3178" s="7" t="n">
        <v>-1.05604101659408</v>
      </c>
      <c r="BZ3178" s="5" t="n">
        <v>7</v>
      </c>
      <c r="CA3178" s="6" t="n">
        <v>0.00490386195562853</v>
      </c>
      <c r="CB3178" s="6" t="n">
        <v>0.612418330515831</v>
      </c>
      <c r="CC3178" s="4" t="s">
        <v>1040</v>
      </c>
      <c r="CD3178" s="26" t="n">
        <v>50.4994791969037</v>
      </c>
      <c r="CE3178" s="6" t="n">
        <v>0.0441151327136464</v>
      </c>
      <c r="CF3178" s="25" t="n">
        <v>45715</v>
      </c>
      <c r="CG3178" s="6" t="n">
        <v>0.633154953046609</v>
      </c>
      <c r="CH3178" s="6" t="n">
        <v>0.570586014393251</v>
      </c>
      <c r="CI3178" s="6" t="n">
        <v>0.490131374102365</v>
      </c>
      <c r="CJ3178" s="6" t="n">
        <v>-0.141003526657484</v>
      </c>
      <c r="CK3178" s="6" t="n">
        <v>0.094892221180881</v>
      </c>
      <c r="CL3178" s="7" t="n">
        <v>0.0629629629629634</v>
      </c>
      <c r="CM3178" s="6" t="n">
        <v>-0.0532756410256411</v>
      </c>
      <c r="CN3178" s="4" t="s">
        <v>444</v>
      </c>
      <c r="CO3178" s="4" t="s">
        <v>1387</v>
      </c>
    </row>
    <row r="3179" customFormat="false" ht="15" hidden="false" customHeight="false" outlineLevel="0" collapsed="false">
      <c r="A3179" s="4" t="s">
        <v>51</v>
      </c>
      <c r="B3179" s="4" t="s">
        <v>52</v>
      </c>
      <c r="C3179" s="25" t="n">
        <v>45657</v>
      </c>
      <c r="D3179" s="4" t="s">
        <v>294</v>
      </c>
      <c r="E3179" s="4" t="s">
        <v>839</v>
      </c>
      <c r="F3179" s="4" t="s">
        <v>81</v>
      </c>
      <c r="G3179" s="4" t="s">
        <v>438</v>
      </c>
      <c r="H3179" s="4" t="s">
        <v>505</v>
      </c>
      <c r="I3179" s="5" t="n">
        <v>4700</v>
      </c>
      <c r="J3179" s="25" t="n">
        <v>45699</v>
      </c>
      <c r="K3179" s="4" t="s">
        <v>1260</v>
      </c>
      <c r="L3179" s="4" t="s">
        <v>5</v>
      </c>
      <c r="M3179" s="4" t="s">
        <v>441</v>
      </c>
      <c r="N3179" s="25" t="n">
        <v>45698</v>
      </c>
      <c r="O3179" s="25" t="n">
        <v>45699</v>
      </c>
      <c r="P3179" s="25" t="n">
        <v>45700</v>
      </c>
      <c r="Q3179" s="25" t="n">
        <v>45700</v>
      </c>
      <c r="R3179" s="6" t="n">
        <v>-0.0465917331399564</v>
      </c>
      <c r="S3179" s="6" t="n">
        <v>-0.04905875641757</v>
      </c>
      <c r="T3179" s="6" t="n">
        <v>0.0572885422915417</v>
      </c>
      <c r="U3179" s="6" t="n">
        <v>-0.0383619472659846</v>
      </c>
      <c r="V3179" s="6" t="n">
        <v>-0.0219705403232712</v>
      </c>
      <c r="W3179" s="6" t="n">
        <v>-0.0371383957371733</v>
      </c>
      <c r="X3179" s="6" t="n">
        <v>-0.0163914069427135</v>
      </c>
      <c r="Y3179" s="6" t="n">
        <v>-0.00122355152881137</v>
      </c>
      <c r="Z3179" s="6" t="n">
        <v>-0.00644442850972382</v>
      </c>
      <c r="AA3179" s="6" t="n">
        <v>-0.0319175187562608</v>
      </c>
      <c r="AB3179" s="6" t="n">
        <v>0.000799840031993515</v>
      </c>
      <c r="AC3179" s="6" t="n">
        <v>0.0572885422915417</v>
      </c>
      <c r="AD3179" s="6" t="n">
        <v>0.0572885422915417</v>
      </c>
      <c r="AE3179" s="6" t="n">
        <v>0.0691861627674464</v>
      </c>
      <c r="AF3179" s="7" t="n">
        <v>0.953757225433527</v>
      </c>
      <c r="AG3179" s="7" t="n">
        <v>3.69609241776158</v>
      </c>
      <c r="AH3179" s="26" t="n">
        <v>110.32</v>
      </c>
      <c r="AI3179" s="6" t="n">
        <v>0.0355768328170467</v>
      </c>
      <c r="AJ3179" s="6" t="n">
        <v>0.0404602470998769</v>
      </c>
      <c r="AK3179" s="6" t="n">
        <v>-0.0667456221977828</v>
      </c>
      <c r="AL3179" s="6" t="n">
        <v>-0.147120216466951</v>
      </c>
      <c r="AM3179" s="6" t="n">
        <v>-0.206616325062926</v>
      </c>
      <c r="AN3179" s="6" t="n">
        <v>0.0390720021299897</v>
      </c>
      <c r="AO3179" s="6" t="n">
        <v>0.00138824496988721</v>
      </c>
      <c r="AP3179" s="6" t="n">
        <v>0.00737588652482257</v>
      </c>
      <c r="AQ3179" s="6" t="n">
        <v>0.00132387706855752</v>
      </c>
      <c r="AR3179" s="6" t="n">
        <v>0.0294446394816361</v>
      </c>
      <c r="AS3179" s="4" t="s">
        <v>442</v>
      </c>
      <c r="AT3179" s="4" t="s">
        <v>121</v>
      </c>
      <c r="AU3179" s="5" t="n">
        <v>24489.91</v>
      </c>
      <c r="AV3179" s="6" t="n">
        <v>0.0488795064723255</v>
      </c>
      <c r="AW3179" s="6" t="n">
        <v>-0.00750915899364546</v>
      </c>
      <c r="AX3179" s="5" t="n">
        <v>2058.2</v>
      </c>
      <c r="AY3179" s="6" t="n">
        <v>0.0840427751674057</v>
      </c>
      <c r="AZ3179" s="6" t="n">
        <v>-0.0109914538069586</v>
      </c>
      <c r="BA3179" s="5" t="n">
        <v>141.89</v>
      </c>
      <c r="BB3179" s="6" t="n">
        <v>-0.66449919606545</v>
      </c>
      <c r="BC3179" s="6" t="n">
        <v>-0.8390996201168</v>
      </c>
      <c r="BD3179" s="6" t="n">
        <v>0.00579381467714663</v>
      </c>
      <c r="BE3179" s="7" t="n">
        <v>0.34</v>
      </c>
      <c r="BM3179" s="5" t="n">
        <v>45568.00696</v>
      </c>
      <c r="BN3179" s="5" t="n">
        <v>2512.23</v>
      </c>
      <c r="BO3179" s="26" t="n">
        <v>18.1384693917356</v>
      </c>
      <c r="BP3179" s="7" t="n">
        <v>0.791273470480666</v>
      </c>
      <c r="BQ3179" s="6" t="n">
        <v>0.0436240486113559</v>
      </c>
      <c r="BR3179" s="7" t="n">
        <v>0.71655368921996</v>
      </c>
      <c r="BS3179" s="26" t="n">
        <v>20.84</v>
      </c>
      <c r="BT3179" s="7" t="n">
        <v>2.44</v>
      </c>
      <c r="BU3179" s="4" t="s">
        <v>1546</v>
      </c>
      <c r="BV3179" s="5" t="n">
        <v>-1144.16</v>
      </c>
      <c r="BW3179" s="5" t="n">
        <v>2581.01</v>
      </c>
      <c r="BX3179" s="5" t="n">
        <v>-3725.17</v>
      </c>
      <c r="BY3179" s="7" t="n">
        <v>-1.27126063865248</v>
      </c>
      <c r="BZ3179" s="5" t="n">
        <v>4</v>
      </c>
      <c r="CA3179" s="6" t="n">
        <v>-0.00459131123692547</v>
      </c>
      <c r="CB3179" s="6" t="n">
        <v>-0.43541400874567</v>
      </c>
      <c r="CC3179" s="4" t="s">
        <v>611</v>
      </c>
      <c r="CD3179" s="26" t="n">
        <v>50.3096722535466</v>
      </c>
      <c r="CE3179" s="6" t="n">
        <v>-0.639463574711383</v>
      </c>
      <c r="CF3179" s="25" t="n">
        <v>45715</v>
      </c>
      <c r="CG3179" s="6" t="n">
        <v>0.418719518200401</v>
      </c>
      <c r="CH3179" s="6" t="n">
        <v>0.459327518147696</v>
      </c>
      <c r="CI3179" s="6" t="n">
        <v>0.409809835771751</v>
      </c>
      <c r="CJ3179" s="6" t="n">
        <v>-0.107804737185424</v>
      </c>
      <c r="CK3179" s="6" t="n">
        <v>0.0764617691154423</v>
      </c>
      <c r="CL3179" s="7" t="n">
        <v>0.7492442687933</v>
      </c>
      <c r="CM3179" s="6" t="n">
        <v>0.0942198581560284</v>
      </c>
      <c r="CN3179" s="4" t="s">
        <v>444</v>
      </c>
    </row>
    <row r="3180" customFormat="false" ht="15" hidden="false" customHeight="false" outlineLevel="0" collapsed="false">
      <c r="A3180" s="4" t="s">
        <v>51</v>
      </c>
      <c r="B3180" s="4" t="s">
        <v>52</v>
      </c>
      <c r="C3180" s="25" t="n">
        <v>45657</v>
      </c>
      <c r="D3180" s="4" t="s">
        <v>137</v>
      </c>
      <c r="E3180" s="4" t="s">
        <v>873</v>
      </c>
      <c r="F3180" s="4" t="s">
        <v>78</v>
      </c>
      <c r="G3180" s="4" t="s">
        <v>438</v>
      </c>
      <c r="H3180" s="4" t="s">
        <v>508</v>
      </c>
      <c r="I3180" s="5" t="n">
        <v>5000</v>
      </c>
      <c r="J3180" s="25" t="n">
        <v>45700</v>
      </c>
      <c r="K3180" s="4" t="s">
        <v>564</v>
      </c>
      <c r="L3180" s="4" t="s">
        <v>6</v>
      </c>
      <c r="M3180" s="4" t="s">
        <v>441</v>
      </c>
      <c r="N3180" s="25" t="n">
        <v>45699</v>
      </c>
      <c r="O3180" s="25" t="n">
        <v>45700</v>
      </c>
      <c r="P3180" s="25" t="n">
        <v>45701</v>
      </c>
      <c r="Q3180" s="25" t="n">
        <v>45700</v>
      </c>
      <c r="R3180" s="6" t="n">
        <v>-0.0257771401243424</v>
      </c>
      <c r="S3180" s="6" t="n">
        <v>0.0767758087477295</v>
      </c>
      <c r="T3180" s="6" t="n">
        <v>-0.0103943469341236</v>
      </c>
      <c r="U3180" s="6" t="n">
        <v>0.0406043216892635</v>
      </c>
      <c r="V3180" s="6" t="n">
        <v>-0.0150014818294806</v>
      </c>
      <c r="W3180" s="6" t="n">
        <v>-0.0335015647979009</v>
      </c>
      <c r="X3180" s="6" t="n">
        <v>0.0556058035187441</v>
      </c>
      <c r="Y3180" s="6" t="n">
        <v>0.0741058864871644</v>
      </c>
      <c r="Z3180" s="6" t="n">
        <v>-0.0258754828438366</v>
      </c>
      <c r="AA3180" s="6" t="n">
        <v>0.0664798045331002</v>
      </c>
      <c r="AB3180" s="6" t="n">
        <v>0.00142359236169054</v>
      </c>
      <c r="AC3180" s="6" t="n">
        <v>0.0767758087477295</v>
      </c>
      <c r="AD3180" s="6" t="n">
        <v>0.0767758087477295</v>
      </c>
      <c r="AE3180" s="6" t="n">
        <v>0.104314957537676</v>
      </c>
      <c r="AF3180" s="7" t="n">
        <v>0.927058823529411</v>
      </c>
      <c r="AG3180" s="7" t="n">
        <v>5.69592953129173</v>
      </c>
      <c r="AH3180" s="26" t="n">
        <v>209.1</v>
      </c>
      <c r="AI3180" s="6" t="n">
        <v>0.0254524054730028</v>
      </c>
      <c r="AJ3180" s="6" t="n">
        <v>0.032847616695481</v>
      </c>
      <c r="AK3180" s="6" t="n">
        <v>-0.0679326023000796</v>
      </c>
      <c r="AL3180" s="6" t="n">
        <v>-0.170402697877405</v>
      </c>
      <c r="AM3180" s="6" t="n">
        <v>0.205534736235225</v>
      </c>
      <c r="AN3180" s="6" t="n">
        <v>0.0326330015972478</v>
      </c>
      <c r="AO3180" s="6" t="n">
        <v>0.000214615098233173</v>
      </c>
      <c r="AP3180" s="6" t="n">
        <v>0.0433961394941724</v>
      </c>
      <c r="AQ3180" s="6" t="n">
        <v>-0.0857327129497397</v>
      </c>
      <c r="AR3180" s="6" t="n">
        <v>-0.0630397806920393</v>
      </c>
      <c r="AS3180" s="4" t="s">
        <v>442</v>
      </c>
      <c r="AT3180" s="4" t="s">
        <v>121</v>
      </c>
      <c r="AU3180" s="5" t="n">
        <v>11995.21</v>
      </c>
      <c r="AV3180" s="6" t="n">
        <v>0.0813607147042648</v>
      </c>
      <c r="AW3180" s="6" t="n">
        <v>0.0760371309288652</v>
      </c>
      <c r="AX3180" s="5" t="n">
        <v>2338.68</v>
      </c>
      <c r="AY3180" s="6" t="n">
        <v>0.194967824656675</v>
      </c>
      <c r="AZ3180" s="6" t="n">
        <v>0.0169651742649764</v>
      </c>
      <c r="BA3180" s="5" t="n">
        <v>761.92</v>
      </c>
      <c r="BB3180" s="6" t="n">
        <v>0.360061405544349</v>
      </c>
      <c r="BC3180" s="6" t="n">
        <v>0.0797573833682896</v>
      </c>
      <c r="BD3180" s="6" t="n">
        <v>0.0635186878762439</v>
      </c>
      <c r="BE3180" s="7" t="n">
        <v>2.59</v>
      </c>
      <c r="BM3180" s="5" t="n">
        <v>61400.124</v>
      </c>
      <c r="BN3180" s="5" t="n">
        <v>2628.41</v>
      </c>
      <c r="BO3180" s="26" t="n">
        <v>23.3601774456801</v>
      </c>
      <c r="BP3180" s="7" t="n">
        <v>5.9544884047725</v>
      </c>
      <c r="BQ3180" s="6" t="n">
        <v>0.254899108477177</v>
      </c>
      <c r="BR3180" s="7" t="n">
        <v>4.29592874799861</v>
      </c>
      <c r="BS3180" s="26" t="n">
        <v>22.47</v>
      </c>
      <c r="BT3180" s="7" t="n">
        <v>4.75</v>
      </c>
      <c r="BU3180" s="4" t="s">
        <v>1546</v>
      </c>
      <c r="BV3180" s="5" t="n">
        <v>-2686.02</v>
      </c>
      <c r="BW3180" s="5" t="n">
        <v>701.17</v>
      </c>
      <c r="BX3180" s="5" t="n">
        <v>-3387.19</v>
      </c>
      <c r="BY3180" s="7" t="n">
        <v>-2.21109821450621</v>
      </c>
      <c r="BZ3180" s="5" t="n">
        <v>6</v>
      </c>
      <c r="CA3180" s="6" t="n">
        <v>0.165755286585183</v>
      </c>
      <c r="CB3180" s="6" t="n">
        <v>0.168711402680631</v>
      </c>
      <c r="CC3180" s="4" t="s">
        <v>490</v>
      </c>
      <c r="CD3180" s="26" t="n">
        <v>28.3882786431903</v>
      </c>
      <c r="CE3180" s="6" t="n">
        <v>-0.177118918012182</v>
      </c>
      <c r="CF3180" s="25" t="n">
        <v>45715</v>
      </c>
      <c r="CG3180" s="6" t="n">
        <v>0.343183066120651</v>
      </c>
      <c r="CH3180" s="6" t="n">
        <v>0.392815941481944</v>
      </c>
      <c r="CI3180" s="6" t="n">
        <v>0.354192624752503</v>
      </c>
      <c r="CJ3180" s="6" t="n">
        <v>-0.0983242090016261</v>
      </c>
      <c r="CK3180" s="6" t="n">
        <v>0.0655375552282769</v>
      </c>
      <c r="CL3180" s="7" t="n">
        <v>1.17147807055524</v>
      </c>
      <c r="CM3180" s="6" t="n">
        <v>-0.0377397260273975</v>
      </c>
      <c r="CN3180" s="4" t="s">
        <v>444</v>
      </c>
    </row>
    <row r="3181" customFormat="false" ht="15" hidden="false" customHeight="false" outlineLevel="0" collapsed="false">
      <c r="A3181" s="4" t="s">
        <v>51</v>
      </c>
      <c r="B3181" s="4" t="s">
        <v>52</v>
      </c>
      <c r="C3181" s="25" t="n">
        <v>45657</v>
      </c>
      <c r="D3181" s="4" t="s">
        <v>153</v>
      </c>
      <c r="E3181" s="4" t="s">
        <v>806</v>
      </c>
      <c r="F3181" s="4" t="s">
        <v>116</v>
      </c>
      <c r="G3181" s="4" t="s">
        <v>438</v>
      </c>
      <c r="H3181" s="4" t="s">
        <v>508</v>
      </c>
      <c r="I3181" s="5" t="n">
        <v>500</v>
      </c>
      <c r="J3181" s="25" t="n">
        <v>45700</v>
      </c>
      <c r="K3181" s="4" t="s">
        <v>1596</v>
      </c>
      <c r="L3181" s="4" t="s">
        <v>5</v>
      </c>
      <c r="M3181" s="4" t="s">
        <v>441</v>
      </c>
      <c r="N3181" s="25" t="n">
        <v>45699</v>
      </c>
      <c r="O3181" s="25" t="n">
        <v>45700</v>
      </c>
      <c r="P3181" s="25" t="n">
        <v>45701</v>
      </c>
      <c r="Q3181" s="25" t="n">
        <v>45701</v>
      </c>
      <c r="R3181" s="6" t="n">
        <v>-0.0198272823405006</v>
      </c>
      <c r="S3181" s="6" t="n">
        <v>-0.00687764092421095</v>
      </c>
      <c r="T3181" s="6" t="n">
        <v>-0.0257547639523832</v>
      </c>
      <c r="U3181" s="6" t="n">
        <v>-0.0524596872170947</v>
      </c>
      <c r="V3181" s="6" t="n">
        <v>-0.0150014818294806</v>
      </c>
      <c r="W3181" s="6" t="n">
        <v>-0.0335015647979009</v>
      </c>
      <c r="X3181" s="6" t="n">
        <v>-0.0374582053876141</v>
      </c>
      <c r="Y3181" s="6" t="n">
        <v>-0.0189581224191938</v>
      </c>
      <c r="AB3181" s="6" t="n">
        <v>-0.0268410808853484</v>
      </c>
      <c r="AC3181" s="6" t="n">
        <v>-0.0257547639523832</v>
      </c>
      <c r="AD3181" s="6" t="n">
        <v>0.0257547639523832</v>
      </c>
      <c r="AE3181" s="6" t="n">
        <v>0.0492011044222151</v>
      </c>
      <c r="AF3181" s="7" t="n">
        <v>0.579576816927324</v>
      </c>
      <c r="AG3181" s="7" t="n">
        <v>2.99576336756234</v>
      </c>
      <c r="AH3181" s="26" t="n">
        <v>1134.8</v>
      </c>
      <c r="AI3181" s="6" t="n">
        <v>-0.00377491001667984</v>
      </c>
      <c r="AJ3181" s="6" t="n">
        <v>-0.0299611061247173</v>
      </c>
      <c r="AK3181" s="6" t="n">
        <v>-0.187978533094812</v>
      </c>
      <c r="AL3181" s="6" t="n">
        <v>-0.287879263280098</v>
      </c>
      <c r="AM3181" s="6" t="n">
        <v>-0.136410334462159</v>
      </c>
      <c r="AN3181" s="6" t="n">
        <v>0.0326330015972478</v>
      </c>
      <c r="AO3181" s="6" t="n">
        <v>-0.0625941077219651</v>
      </c>
      <c r="AP3181" s="6" t="n">
        <v>0.00478535588180651</v>
      </c>
      <c r="AQ3181" s="6" t="n">
        <v>0.000139379297528164</v>
      </c>
      <c r="AR3181" s="6" t="n">
        <v>0.0228323115552286</v>
      </c>
      <c r="AS3181" s="4" t="s">
        <v>442</v>
      </c>
      <c r="AT3181" s="4" t="s">
        <v>121</v>
      </c>
      <c r="AU3181" s="5" t="n">
        <v>3475.545</v>
      </c>
      <c r="AV3181" s="6" t="n">
        <v>-0.101092253820018</v>
      </c>
      <c r="AW3181" s="6" t="n">
        <v>-0.0577368952432799</v>
      </c>
      <c r="AX3181" s="5" t="n">
        <v>624.384</v>
      </c>
      <c r="AY3181" s="6" t="n">
        <v>0.179650673491496</v>
      </c>
      <c r="AZ3181" s="6" t="n">
        <v>-0.000842130037567196</v>
      </c>
      <c r="BA3181" s="5" t="n">
        <v>212.763</v>
      </c>
      <c r="BB3181" s="6" t="n">
        <v>-0.195742895375473</v>
      </c>
      <c r="BC3181" s="6" t="n">
        <v>-0.126538471012291</v>
      </c>
      <c r="BD3181" s="6" t="n">
        <v>0.0612171616250113</v>
      </c>
      <c r="BE3181" s="7" t="n">
        <v>4.54</v>
      </c>
      <c r="BM3181" s="5" t="n">
        <v>52840.2598</v>
      </c>
      <c r="BN3181" s="5" t="n">
        <v>946.892</v>
      </c>
      <c r="BO3181" s="26" t="n">
        <v>55.8038929466085</v>
      </c>
      <c r="BP3181" s="7" t="n">
        <v>7.261605015705</v>
      </c>
      <c r="BQ3181" s="6" t="n">
        <v>0.130127212140069</v>
      </c>
      <c r="BR3181" s="7" t="n">
        <v>1.00487352446121</v>
      </c>
      <c r="BS3181" s="26" t="n">
        <v>22.47</v>
      </c>
      <c r="BT3181" s="7" t="n">
        <v>4.75</v>
      </c>
      <c r="BU3181" s="4" t="s">
        <v>1546</v>
      </c>
      <c r="BV3181" s="5" t="n">
        <v>874.247</v>
      </c>
      <c r="BW3181" s="5" t="n">
        <v>819.403</v>
      </c>
      <c r="BX3181" s="5" t="n">
        <v>54.8439999999999</v>
      </c>
      <c r="BY3181" s="7" t="n">
        <v>1.95846933083628</v>
      </c>
      <c r="BZ3181" s="5" t="n">
        <v>0</v>
      </c>
      <c r="CF3181" s="25" t="n">
        <v>45715</v>
      </c>
      <c r="CG3181" s="6" t="n">
        <v>0.415148945428338</v>
      </c>
      <c r="CH3181" s="6" t="n">
        <v>0.469580336443428</v>
      </c>
      <c r="CI3181" s="6" t="n">
        <v>0.360551605362725</v>
      </c>
      <c r="CJ3181" s="6" t="n">
        <v>-0.232183340355519</v>
      </c>
      <c r="CK3181" s="6" t="n">
        <v>0.0745484995247363</v>
      </c>
      <c r="CL3181" s="7" t="n">
        <v>0.34547662416515</v>
      </c>
      <c r="CM3181" s="6" t="n">
        <v>0.002355460385439</v>
      </c>
      <c r="CN3181" s="4" t="s">
        <v>444</v>
      </c>
    </row>
    <row r="3182" customFormat="false" ht="15" hidden="false" customHeight="false" outlineLevel="0" collapsed="false">
      <c r="A3182" s="4" t="s">
        <v>51</v>
      </c>
      <c r="B3182" s="4" t="s">
        <v>52</v>
      </c>
      <c r="C3182" s="25" t="n">
        <v>45657</v>
      </c>
      <c r="D3182" s="4" t="s">
        <v>173</v>
      </c>
      <c r="E3182" s="4" t="s">
        <v>719</v>
      </c>
      <c r="F3182" s="4" t="s">
        <v>83</v>
      </c>
      <c r="G3182" s="4" t="s">
        <v>459</v>
      </c>
      <c r="H3182" s="4" t="s">
        <v>556</v>
      </c>
      <c r="I3182" s="5" t="n">
        <v>2150</v>
      </c>
      <c r="J3182" s="25" t="n">
        <v>45700</v>
      </c>
      <c r="K3182" s="4" t="s">
        <v>1077</v>
      </c>
      <c r="L3182" s="4" t="s">
        <v>5</v>
      </c>
      <c r="M3182" s="4" t="s">
        <v>441</v>
      </c>
      <c r="N3182" s="25" t="n">
        <v>45699</v>
      </c>
      <c r="O3182" s="25" t="n">
        <v>45700</v>
      </c>
      <c r="P3182" s="25" t="n">
        <v>45701</v>
      </c>
      <c r="Q3182" s="25" t="n">
        <v>45701</v>
      </c>
      <c r="R3182" s="6" t="n">
        <v>-0.0166236744052736</v>
      </c>
      <c r="S3182" s="6" t="n">
        <v>-0.00903526668609744</v>
      </c>
      <c r="T3182" s="6" t="n">
        <v>0.00661764705882351</v>
      </c>
      <c r="U3182" s="6" t="n">
        <v>-0.0190412940325475</v>
      </c>
      <c r="V3182" s="6" t="n">
        <v>-0.0150014818294806</v>
      </c>
      <c r="W3182" s="6" t="n">
        <v>-0.0326858992870269</v>
      </c>
      <c r="X3182" s="6" t="n">
        <v>-0.00403981220306693</v>
      </c>
      <c r="Y3182" s="6" t="n">
        <v>0.0136446052544794</v>
      </c>
      <c r="Z3182" s="6" t="n">
        <v>-0.0148863328619473</v>
      </c>
      <c r="AA3182" s="6" t="n">
        <v>-0.00415496117060021</v>
      </c>
      <c r="AB3182" s="6" t="n">
        <v>0.00588235294117645</v>
      </c>
      <c r="AC3182" s="6" t="n">
        <v>0.00661764705882351</v>
      </c>
      <c r="AD3182" s="6" t="n">
        <v>0.00661764705882351</v>
      </c>
      <c r="AE3182" s="6" t="n">
        <v>0.0455882352941176</v>
      </c>
      <c r="AF3182" s="7" t="n">
        <v>0.509677419354837</v>
      </c>
      <c r="AG3182" s="7" t="n">
        <v>3.21253164218879</v>
      </c>
      <c r="AH3182" s="26" t="n">
        <v>348.9</v>
      </c>
      <c r="AI3182" s="6" t="n">
        <v>-0.053958785249458</v>
      </c>
      <c r="AJ3182" s="6" t="n">
        <v>-0.0130127298444125</v>
      </c>
      <c r="AK3182" s="6" t="n">
        <v>-0.106644475739342</v>
      </c>
      <c r="AL3182" s="6" t="n">
        <v>-0.191425260718424</v>
      </c>
      <c r="AM3182" s="6" t="n">
        <v>0.215891270256146</v>
      </c>
      <c r="AN3182" s="6" t="n">
        <v>-0.0364545526830807</v>
      </c>
      <c r="AO3182" s="6" t="n">
        <v>0.0234418228386683</v>
      </c>
      <c r="AP3182" s="6" t="n">
        <v>-0.0198685171658146</v>
      </c>
      <c r="AQ3182" s="6" t="n">
        <v>0.031117604090577</v>
      </c>
      <c r="AR3182" s="6" t="n">
        <v>0.0538105363482774</v>
      </c>
      <c r="AS3182" s="4" t="s">
        <v>442</v>
      </c>
      <c r="AT3182" s="4" t="s">
        <v>121</v>
      </c>
      <c r="AU3182" s="5" t="n">
        <v>1769.21</v>
      </c>
      <c r="AV3182" s="6" t="n">
        <v>0.0452061511558526</v>
      </c>
      <c r="AW3182" s="6" t="n">
        <v>-0.0668772844025084</v>
      </c>
      <c r="AX3182" s="5" t="n">
        <v>188</v>
      </c>
      <c r="AY3182" s="6" t="n">
        <v>0.106262116990069</v>
      </c>
      <c r="AZ3182" s="6" t="n">
        <v>0.0177639277173729</v>
      </c>
      <c r="BA3182" s="5" t="n">
        <v>109.84</v>
      </c>
      <c r="BB3182" s="6" t="n">
        <v>0.277357832306082</v>
      </c>
      <c r="BC3182" s="6" t="n">
        <v>-0.120576461168935</v>
      </c>
      <c r="BD3182" s="6" t="n">
        <v>0.0620842070754744</v>
      </c>
      <c r="BE3182" s="7" t="n">
        <v>1.71</v>
      </c>
      <c r="BM3182" s="5" t="n">
        <v>22456.9485</v>
      </c>
      <c r="BN3182" s="5" t="n">
        <v>500.97</v>
      </c>
      <c r="BO3182" s="26" t="n">
        <v>44.8269327504641</v>
      </c>
      <c r="BP3182" s="7" t="n">
        <v>7.22694882200174</v>
      </c>
      <c r="BQ3182" s="6" t="n">
        <v>0.161218900749504</v>
      </c>
      <c r="BR3182" s="7" t="n">
        <v>0.0963863563955603</v>
      </c>
      <c r="BS3182" s="26" t="n">
        <v>75.17</v>
      </c>
      <c r="BT3182" s="7" t="n">
        <v>11.92</v>
      </c>
      <c r="BU3182" s="4" t="s">
        <v>1546</v>
      </c>
      <c r="BV3182" s="5" t="n">
        <v>148.17</v>
      </c>
      <c r="BW3182" s="5" t="n">
        <v>46.42</v>
      </c>
      <c r="BX3182" s="5" t="n">
        <v>101.75</v>
      </c>
      <c r="BY3182" s="7" t="n">
        <v>0.535644566553395</v>
      </c>
      <c r="BZ3182" s="5" t="n">
        <v>4</v>
      </c>
      <c r="CA3182" s="6" t="n">
        <v>0.733517621274317</v>
      </c>
      <c r="CB3182" s="6" t="n">
        <v>0.775093322272916</v>
      </c>
      <c r="CC3182" s="4" t="s">
        <v>503</v>
      </c>
      <c r="CD3182" s="26" t="n">
        <v>130.073905098244</v>
      </c>
      <c r="CE3182" s="6" t="n">
        <v>-0.655373360885823</v>
      </c>
      <c r="CF3182" s="25" t="n">
        <v>45715</v>
      </c>
      <c r="CG3182" s="6" t="n">
        <v>0.378041540074442</v>
      </c>
      <c r="CH3182" s="6" t="n">
        <v>0.417726673687343</v>
      </c>
      <c r="CI3182" s="6" t="n">
        <v>0.341412778384704</v>
      </c>
      <c r="CJ3182" s="6" t="n">
        <v>-0.182688585885606</v>
      </c>
      <c r="CK3182" s="6" t="n">
        <v>0.0663235294117647</v>
      </c>
      <c r="CL3182" s="7" t="n">
        <v>0.0997782705099775</v>
      </c>
      <c r="CM3182" s="6" t="n">
        <v>0.0693255813953489</v>
      </c>
      <c r="CN3182" s="4" t="s">
        <v>444</v>
      </c>
    </row>
    <row r="3183" customFormat="false" ht="15" hidden="false" customHeight="false" outlineLevel="0" collapsed="false">
      <c r="A3183" s="4" t="s">
        <v>51</v>
      </c>
      <c r="B3183" s="4" t="s">
        <v>52</v>
      </c>
      <c r="C3183" s="25" t="n">
        <v>45657</v>
      </c>
      <c r="D3183" s="4" t="s">
        <v>196</v>
      </c>
      <c r="E3183" s="4" t="s">
        <v>882</v>
      </c>
      <c r="F3183" s="4" t="s">
        <v>87</v>
      </c>
      <c r="G3183" s="4" t="s">
        <v>459</v>
      </c>
      <c r="H3183" s="4" t="s">
        <v>1233</v>
      </c>
      <c r="I3183" s="5" t="n">
        <v>150</v>
      </c>
      <c r="J3183" s="25" t="n">
        <v>45700</v>
      </c>
      <c r="K3183" s="4" t="s">
        <v>982</v>
      </c>
      <c r="L3183" s="4" t="s">
        <v>6</v>
      </c>
      <c r="M3183" s="4" t="s">
        <v>441</v>
      </c>
      <c r="N3183" s="25" t="n">
        <v>45699</v>
      </c>
      <c r="O3183" s="25" t="n">
        <v>45700</v>
      </c>
      <c r="P3183" s="25" t="n">
        <v>45701</v>
      </c>
      <c r="Q3183" s="25" t="n">
        <v>45700</v>
      </c>
      <c r="R3183" s="6" t="n">
        <v>-0.0362325538404659</v>
      </c>
      <c r="S3183" s="6" t="n">
        <v>-0.0151529682554905</v>
      </c>
      <c r="T3183" s="6" t="n">
        <v>0.0184049079754602</v>
      </c>
      <c r="U3183" s="6" t="n">
        <v>-0.0329806141204961</v>
      </c>
      <c r="V3183" s="6" t="n">
        <v>-0.0150014818294806</v>
      </c>
      <c r="W3183" s="6" t="n">
        <v>-0.0426952924381091</v>
      </c>
      <c r="X3183" s="6" t="n">
        <v>-0.0179791322910156</v>
      </c>
      <c r="Y3183" s="6" t="n">
        <v>0.00971467831761297</v>
      </c>
      <c r="Z3183" s="6" t="n">
        <v>-0.000875932923106282</v>
      </c>
      <c r="AA3183" s="6" t="n">
        <v>-0.0321046811973899</v>
      </c>
      <c r="AB3183" s="6" t="n">
        <v>-0.00284974448204511</v>
      </c>
      <c r="AC3183" s="6" t="n">
        <v>-0.0151529682554905</v>
      </c>
      <c r="AD3183" s="6" t="n">
        <v>0.0151529682554905</v>
      </c>
      <c r="AE3183" s="6" t="n">
        <v>0.05165161873707</v>
      </c>
      <c r="AF3183" s="7" t="n">
        <v>0.658355437665782</v>
      </c>
      <c r="AG3183" s="7" t="n">
        <v>1.4638650800918</v>
      </c>
      <c r="AH3183" s="26" t="n">
        <v>3786.65</v>
      </c>
      <c r="AI3183" s="6" t="n">
        <v>0.0731461931955051</v>
      </c>
      <c r="AJ3183" s="6" t="n">
        <v>-0.000422358608856199</v>
      </c>
      <c r="AK3183" s="6" t="n">
        <v>-0.1478610167203</v>
      </c>
      <c r="AL3183" s="6" t="n">
        <v>-0.198855401931642</v>
      </c>
      <c r="AM3183" s="6" t="n">
        <v>0.276965619572734</v>
      </c>
      <c r="AN3183" s="6" t="n">
        <v>0.000517844408978174</v>
      </c>
      <c r="AO3183" s="6" t="n">
        <v>-0.000940203017834373</v>
      </c>
      <c r="AP3183" s="6" t="n">
        <v>-0.0687785154222331</v>
      </c>
      <c r="AQ3183" s="6" t="n">
        <v>-0.0602136436904077</v>
      </c>
      <c r="AR3183" s="6" t="n">
        <v>-0.0375207114327073</v>
      </c>
      <c r="AS3183" s="4" t="s">
        <v>442</v>
      </c>
      <c r="AT3183" s="4" t="s">
        <v>121</v>
      </c>
      <c r="AU3183" s="5" t="n">
        <v>6957.31</v>
      </c>
      <c r="AV3183" s="6" t="n">
        <v>0.147828511469525</v>
      </c>
      <c r="AW3183" s="6" t="n">
        <v>0.164152007349041</v>
      </c>
      <c r="AX3183" s="5" t="n">
        <v>1682.51</v>
      </c>
      <c r="AY3183" s="6" t="n">
        <v>0.241833409751758</v>
      </c>
      <c r="AZ3183" s="6" t="n">
        <v>0.00503029225842275</v>
      </c>
      <c r="BA3183" s="5" t="n">
        <v>1439.83</v>
      </c>
      <c r="BB3183" s="6" t="n">
        <v>0.141453940066593</v>
      </c>
      <c r="BC3183" s="6" t="n">
        <v>-0.0467732111646629</v>
      </c>
      <c r="BD3183" s="6" t="n">
        <v>0.206952112238782</v>
      </c>
      <c r="BE3183" s="7" t="n">
        <v>21.53</v>
      </c>
      <c r="BM3183" s="5" t="n">
        <v>253243.5787</v>
      </c>
      <c r="BN3183" s="5" t="n">
        <v>8517.75</v>
      </c>
      <c r="BO3183" s="26" t="n">
        <v>29.7312762994922</v>
      </c>
      <c r="BP3183" s="7" t="n">
        <v>8.11702331832327</v>
      </c>
      <c r="BQ3183" s="6" t="n">
        <v>0.273012945578186</v>
      </c>
      <c r="BR3183" s="7" t="n">
        <v>0</v>
      </c>
      <c r="BS3183" s="26" t="n">
        <v>44.44</v>
      </c>
      <c r="BT3183" s="7" t="n">
        <v>10.9</v>
      </c>
      <c r="BU3183" s="4" t="s">
        <v>1546</v>
      </c>
      <c r="BV3183" s="5" t="n">
        <v>2847.75</v>
      </c>
      <c r="BW3183" s="5" t="n">
        <v>473.22</v>
      </c>
      <c r="BX3183" s="5" t="n">
        <v>2374.53</v>
      </c>
      <c r="BY3183" s="7" t="n">
        <v>0.966111872548887</v>
      </c>
      <c r="BZ3183" s="5" t="n">
        <v>3</v>
      </c>
      <c r="CA3183" s="6" t="n">
        <v>0.330649701371869</v>
      </c>
      <c r="CB3183" s="6" t="n">
        <v>0.0895433742612972</v>
      </c>
      <c r="CC3183" s="4" t="s">
        <v>575</v>
      </c>
      <c r="CD3183" s="26" t="n">
        <v>42.8864054477201</v>
      </c>
      <c r="CE3183" s="6" t="n">
        <v>-0.306743570856372</v>
      </c>
      <c r="CF3183" s="25" t="n">
        <v>45715</v>
      </c>
      <c r="CG3183" s="6" t="n">
        <v>0.413285583175812</v>
      </c>
      <c r="CH3183" s="6" t="n">
        <v>0.447994331393857</v>
      </c>
      <c r="CI3183" s="6" t="n">
        <v>0.422836421807576</v>
      </c>
      <c r="CJ3183" s="6" t="n">
        <v>-0.0561567587429201</v>
      </c>
      <c r="CK3183" s="6" t="n">
        <v>0.0745876034416616</v>
      </c>
      <c r="CL3183" s="7" t="n">
        <v>0.203156658161598</v>
      </c>
      <c r="CM3183" s="6" t="n">
        <v>-0.105883997204752</v>
      </c>
      <c r="CN3183" s="4" t="s">
        <v>444</v>
      </c>
    </row>
    <row r="3184" customFormat="false" ht="15" hidden="false" customHeight="false" outlineLevel="0" collapsed="false">
      <c r="A3184" s="4" t="s">
        <v>51</v>
      </c>
      <c r="B3184" s="4" t="s">
        <v>52</v>
      </c>
      <c r="C3184" s="25" t="n">
        <v>45657</v>
      </c>
      <c r="D3184" s="4" t="s">
        <v>229</v>
      </c>
      <c r="E3184" s="4" t="s">
        <v>845</v>
      </c>
      <c r="F3184" s="4" t="s">
        <v>79</v>
      </c>
      <c r="G3184" s="4" t="s">
        <v>438</v>
      </c>
      <c r="H3184" s="4" t="s">
        <v>498</v>
      </c>
      <c r="I3184" s="5" t="n">
        <v>1250</v>
      </c>
      <c r="J3184" s="25" t="n">
        <v>45700</v>
      </c>
      <c r="K3184" s="4" t="s">
        <v>1456</v>
      </c>
      <c r="L3184" s="4" t="s">
        <v>6</v>
      </c>
      <c r="M3184" s="4" t="s">
        <v>441</v>
      </c>
      <c r="N3184" s="25" t="n">
        <v>45699</v>
      </c>
      <c r="O3184" s="25" t="n">
        <v>45700</v>
      </c>
      <c r="P3184" s="25" t="n">
        <v>45701</v>
      </c>
      <c r="Q3184" s="25" t="n">
        <v>45700</v>
      </c>
      <c r="R3184" s="6" t="n">
        <v>-0.0243434641487165</v>
      </c>
      <c r="S3184" s="6" t="n">
        <v>-0.0306971117495841</v>
      </c>
      <c r="T3184" s="6" t="n">
        <v>0.0329173166926677</v>
      </c>
      <c r="U3184" s="6" t="n">
        <v>-0.0221232592056329</v>
      </c>
      <c r="V3184" s="6" t="n">
        <v>-0.0150014818294806</v>
      </c>
      <c r="W3184" s="6" t="n">
        <v>-0.0282885410109114</v>
      </c>
      <c r="X3184" s="6" t="n">
        <v>-0.00712177737615227</v>
      </c>
      <c r="Y3184" s="6" t="n">
        <v>0.00616528180527853</v>
      </c>
      <c r="Z3184" s="6" t="n">
        <v>0.00235331283154916</v>
      </c>
      <c r="AA3184" s="6" t="n">
        <v>-0.024476572037182</v>
      </c>
      <c r="AB3184" s="6" t="n">
        <v>0.00559504007258438</v>
      </c>
      <c r="AC3184" s="6" t="n">
        <v>-0.0306971117495841</v>
      </c>
      <c r="AD3184" s="6" t="n">
        <v>0.0306971117495841</v>
      </c>
      <c r="AE3184" s="6" t="n">
        <v>0.0551943142295479</v>
      </c>
      <c r="AF3184" s="7" t="n">
        <v>0.342465753424658</v>
      </c>
      <c r="AG3184" s="7" t="n">
        <v>1.13334526583847</v>
      </c>
      <c r="AH3184" s="26" t="n">
        <v>677.8</v>
      </c>
      <c r="AI3184" s="6" t="n">
        <v>-0.0707430765012339</v>
      </c>
      <c r="AJ3184" s="6" t="n">
        <v>-0.0407585621285029</v>
      </c>
      <c r="AK3184" s="6" t="n">
        <v>0.125913621262458</v>
      </c>
      <c r="AL3184" s="6" t="n">
        <v>0.0406079680663232</v>
      </c>
      <c r="AM3184" s="6" t="n">
        <v>0.406078207654806</v>
      </c>
      <c r="AN3184" s="6" t="n">
        <v>-0.0277117306494222</v>
      </c>
      <c r="AO3184" s="6" t="n">
        <v>-0.0130468314790807</v>
      </c>
      <c r="AP3184" s="6" t="n">
        <v>0.0774807430901678</v>
      </c>
      <c r="AQ3184" s="6" t="n">
        <v>-0.0656245280169157</v>
      </c>
      <c r="AR3184" s="6" t="n">
        <v>-0.0429315957592152</v>
      </c>
      <c r="AS3184" s="4" t="s">
        <v>442</v>
      </c>
      <c r="AT3184" s="4" t="s">
        <v>121</v>
      </c>
      <c r="AU3184" s="5" t="n">
        <v>2150.763</v>
      </c>
      <c r="AV3184" s="6" t="n">
        <v>0.560653413316866</v>
      </c>
      <c r="AW3184" s="6" t="n">
        <v>0.100294365012616</v>
      </c>
      <c r="AX3184" s="5" t="n">
        <v>397.54</v>
      </c>
      <c r="AY3184" s="6" t="n">
        <v>0.184836730034876</v>
      </c>
      <c r="AZ3184" s="6" t="n">
        <v>-0.0184210485136797</v>
      </c>
      <c r="BA3184" s="5" t="n">
        <v>42.913</v>
      </c>
      <c r="BB3184" s="6" t="n">
        <v>-0.346923556894794</v>
      </c>
      <c r="BC3184" s="6" t="n">
        <v>-0.329965961964838</v>
      </c>
      <c r="BD3184" s="6" t="n">
        <v>0.0199524540825744</v>
      </c>
      <c r="BE3184" s="7" t="n">
        <v>0.65</v>
      </c>
      <c r="BM3184" s="5" t="n">
        <v>44724.2941</v>
      </c>
      <c r="BN3184" s="5" t="n">
        <v>393.071</v>
      </c>
      <c r="BO3184" s="26" t="n">
        <v>113.781719078742</v>
      </c>
      <c r="BP3184" s="7" t="n">
        <v>20.4710423895725</v>
      </c>
      <c r="BQ3184" s="6" t="n">
        <v>0.179915038683901</v>
      </c>
      <c r="BR3184" s="7" t="n">
        <v>0.683717975300708</v>
      </c>
      <c r="BS3184" s="26" t="n">
        <v>44.72</v>
      </c>
      <c r="BT3184" s="7" t="n">
        <v>10.73</v>
      </c>
      <c r="BU3184" s="4" t="s">
        <v>1546</v>
      </c>
      <c r="BV3184" s="5" t="n">
        <v>789.056</v>
      </c>
      <c r="BW3184" s="5" t="n">
        <v>390.148</v>
      </c>
      <c r="BX3184" s="5" t="n">
        <v>398.908</v>
      </c>
      <c r="BY3184" s="7" t="n">
        <v>6.58391602556614</v>
      </c>
      <c r="BZ3184" s="5" t="n">
        <v>5</v>
      </c>
      <c r="CA3184" s="6" t="n">
        <v>0.150736148925741</v>
      </c>
      <c r="CB3184" s="6" t="n">
        <v>0.0494196244718659</v>
      </c>
      <c r="CC3184" s="4" t="s">
        <v>579</v>
      </c>
      <c r="CD3184" s="26" t="n">
        <v>66.3156230027273</v>
      </c>
      <c r="CE3184" s="6" t="n">
        <v>0.7157603883788</v>
      </c>
      <c r="CF3184" s="25" t="n">
        <v>45715</v>
      </c>
      <c r="CG3184" s="6" t="n">
        <v>0.413455453015957</v>
      </c>
      <c r="CH3184" s="6" t="n">
        <v>0.432370273455326</v>
      </c>
      <c r="CI3184" s="6" t="n">
        <v>0.407276167502534</v>
      </c>
      <c r="CJ3184" s="6" t="n">
        <v>-0.0580384626173535</v>
      </c>
      <c r="CK3184" s="6" t="n">
        <v>0.0719794344473008</v>
      </c>
      <c r="CL3184" s="7" t="n">
        <v>0.426470588235294</v>
      </c>
      <c r="CM3184" s="6" t="n">
        <v>0.103940149625935</v>
      </c>
      <c r="CN3184" s="4" t="s">
        <v>444</v>
      </c>
    </row>
    <row r="3185" customFormat="false" ht="15" hidden="false" customHeight="false" outlineLevel="0" collapsed="false">
      <c r="A3185" s="4" t="s">
        <v>51</v>
      </c>
      <c r="B3185" s="4" t="s">
        <v>52</v>
      </c>
      <c r="C3185" s="25" t="n">
        <v>45657</v>
      </c>
      <c r="D3185" s="4" t="s">
        <v>243</v>
      </c>
      <c r="E3185" s="4" t="s">
        <v>667</v>
      </c>
      <c r="F3185" s="4" t="s">
        <v>71</v>
      </c>
      <c r="G3185" s="4" t="s">
        <v>438</v>
      </c>
      <c r="H3185" s="4" t="s">
        <v>521</v>
      </c>
      <c r="I3185" s="5" t="n">
        <v>425</v>
      </c>
      <c r="J3185" s="25" t="n">
        <v>45700</v>
      </c>
      <c r="K3185" s="4" t="s">
        <v>1597</v>
      </c>
      <c r="L3185" s="4" t="s">
        <v>745</v>
      </c>
      <c r="M3185" s="4" t="s">
        <v>441</v>
      </c>
      <c r="N3185" s="25" t="n">
        <v>45699</v>
      </c>
      <c r="O3185" s="25" t="n">
        <v>45700</v>
      </c>
      <c r="P3185" s="25" t="n">
        <v>45701</v>
      </c>
      <c r="Q3185" s="25" t="n">
        <v>45700</v>
      </c>
      <c r="R3185" s="6" t="n">
        <v>-0.0469254171660368</v>
      </c>
      <c r="S3185" s="6" t="n">
        <v>-0.0205068678661249</v>
      </c>
      <c r="T3185" s="6" t="n">
        <v>0.0148380406873394</v>
      </c>
      <c r="U3185" s="6" t="n">
        <v>-0.0525942443448223</v>
      </c>
      <c r="V3185" s="6" t="n">
        <v>-0.0150014818294806</v>
      </c>
      <c r="W3185" s="6" t="n">
        <v>-0.0107818046316421</v>
      </c>
      <c r="X3185" s="6" t="n">
        <v>-0.0375927625153417</v>
      </c>
      <c r="Y3185" s="6" t="n">
        <v>-0.0418124397131802</v>
      </c>
      <c r="Z3185" s="6" t="n">
        <v>0.00573867622914659</v>
      </c>
      <c r="AA3185" s="6" t="n">
        <v>-0.0583329205739689</v>
      </c>
      <c r="AB3185" s="6" t="n">
        <v>0.00551363900174118</v>
      </c>
      <c r="AC3185" s="6" t="n">
        <v>-0.0205068678661249</v>
      </c>
      <c r="AD3185" s="6" t="n">
        <v>0.0205068678661249</v>
      </c>
      <c r="AE3185" s="6" t="n">
        <v>0.0545801895917973</v>
      </c>
      <c r="AF3185" s="7" t="n">
        <v>0.228178998670802</v>
      </c>
      <c r="AG3185" s="7" t="n">
        <v>3.11972130294448</v>
      </c>
      <c r="AH3185" s="26" t="n">
        <v>2169.4</v>
      </c>
      <c r="AI3185" s="6" t="n">
        <v>0.0674867757411737</v>
      </c>
      <c r="AJ3185" s="6" t="n">
        <v>0.00693912599503355</v>
      </c>
      <c r="AK3185" s="6" t="n">
        <v>0.0405295217996065</v>
      </c>
      <c r="AL3185" s="6" t="n">
        <v>0.03422959572845</v>
      </c>
      <c r="AM3185" s="6" t="n">
        <v>0.337402133037419</v>
      </c>
      <c r="AN3185" s="6" t="n">
        <v>-0.0108522212355643</v>
      </c>
      <c r="AO3185" s="6" t="n">
        <v>0.0177913472305978</v>
      </c>
      <c r="AP3185" s="6" t="n">
        <v>-0.0378299476949275</v>
      </c>
      <c r="AQ3185" s="6" t="n">
        <v>-0.0308478287312979</v>
      </c>
      <c r="AR3185" s="6" t="n">
        <v>-0.00815489647359746</v>
      </c>
      <c r="AS3185" s="4" t="s">
        <v>442</v>
      </c>
      <c r="AT3185" s="4" t="s">
        <v>121</v>
      </c>
      <c r="AU3185" s="5" t="n">
        <v>5767.71</v>
      </c>
      <c r="AV3185" s="6" t="n">
        <v>0.109727729773099</v>
      </c>
      <c r="AW3185" s="6" t="n">
        <v>0.0167432611811245</v>
      </c>
      <c r="AX3185" s="5" t="n">
        <v>1355.9</v>
      </c>
      <c r="AY3185" s="6" t="n">
        <v>0.235084634976447</v>
      </c>
      <c r="AZ3185" s="6" t="n">
        <v>0.0353813212105515</v>
      </c>
      <c r="BA3185" s="5" t="n">
        <v>855.16</v>
      </c>
      <c r="BB3185" s="6" t="n">
        <v>0.394767745302714</v>
      </c>
      <c r="BC3185" s="6" t="n">
        <v>0.00296728944559765</v>
      </c>
      <c r="BD3185" s="6" t="n">
        <v>0.148266816466154</v>
      </c>
      <c r="BE3185" s="7" t="n">
        <v>18.75</v>
      </c>
      <c r="BM3185" s="5" t="n">
        <v>98957.181</v>
      </c>
      <c r="BN3185" s="5" t="n">
        <v>2626.49</v>
      </c>
      <c r="BO3185" s="26" t="n">
        <v>37.6765877654208</v>
      </c>
      <c r="BP3185" s="7" t="n">
        <v>6.32644524329954</v>
      </c>
      <c r="BQ3185" s="6" t="n">
        <v>0.167914495938135</v>
      </c>
      <c r="BR3185" s="7" t="n">
        <v>0.20279021060835</v>
      </c>
      <c r="BS3185" s="26" t="n">
        <v>33.55</v>
      </c>
      <c r="BT3185" s="7" t="n">
        <v>5.29</v>
      </c>
      <c r="BU3185" s="4" t="s">
        <v>1546</v>
      </c>
      <c r="BV3185" s="5" t="n">
        <v>1098.04</v>
      </c>
      <c r="BW3185" s="5" t="n">
        <v>468.2</v>
      </c>
      <c r="BX3185" s="5" t="n">
        <v>629.84</v>
      </c>
      <c r="BY3185" s="7" t="n">
        <v>0.663893490694947</v>
      </c>
      <c r="BZ3185" s="5" t="n">
        <v>12</v>
      </c>
      <c r="CA3185" s="6" t="n">
        <v>0.131357546911919</v>
      </c>
      <c r="CB3185" s="6" t="n">
        <v>0.138009049773756</v>
      </c>
      <c r="CC3185" s="4" t="s">
        <v>486</v>
      </c>
      <c r="CD3185" s="26" t="n">
        <v>30.0233421345192</v>
      </c>
      <c r="CE3185" s="6" t="n">
        <v>0.254909849696657</v>
      </c>
      <c r="CF3185" s="25" t="n">
        <v>45715</v>
      </c>
      <c r="CG3185" s="6" t="n">
        <v>0.354273853082862</v>
      </c>
      <c r="CH3185" s="6" t="n">
        <v>0.391864046403486</v>
      </c>
      <c r="CI3185" s="6" t="n">
        <v>0.336428700419236</v>
      </c>
      <c r="CJ3185" s="6" t="n">
        <v>-0.141465762151526</v>
      </c>
      <c r="CK3185" s="6" t="n">
        <v>0.0652930934416715</v>
      </c>
      <c r="CL3185" s="7" t="n">
        <v>0.314074074074073</v>
      </c>
      <c r="CM3185" s="6" t="n">
        <v>-0.117188129658249</v>
      </c>
      <c r="CN3185" s="4" t="s">
        <v>444</v>
      </c>
    </row>
    <row r="3186" customFormat="false" ht="15" hidden="false" customHeight="false" outlineLevel="0" collapsed="false">
      <c r="A3186" s="4" t="s">
        <v>51</v>
      </c>
      <c r="B3186" s="4" t="s">
        <v>52</v>
      </c>
      <c r="C3186" s="25" t="n">
        <v>45657</v>
      </c>
      <c r="D3186" s="4" t="s">
        <v>256</v>
      </c>
      <c r="E3186" s="4" t="s">
        <v>800</v>
      </c>
      <c r="F3186" s="4" t="s">
        <v>72</v>
      </c>
      <c r="G3186" s="4" t="s">
        <v>438</v>
      </c>
      <c r="H3186" s="4" t="s">
        <v>460</v>
      </c>
      <c r="I3186" s="5" t="n">
        <v>275</v>
      </c>
      <c r="J3186" s="25" t="n">
        <v>45700</v>
      </c>
      <c r="K3186" s="4" t="s">
        <v>647</v>
      </c>
      <c r="L3186" s="4" t="s">
        <v>5</v>
      </c>
      <c r="M3186" s="4" t="s">
        <v>441</v>
      </c>
      <c r="N3186" s="25" t="n">
        <v>45699</v>
      </c>
      <c r="O3186" s="25" t="n">
        <v>45700</v>
      </c>
      <c r="P3186" s="25" t="n">
        <v>45701</v>
      </c>
      <c r="Q3186" s="25" t="n">
        <v>45701</v>
      </c>
      <c r="R3186" s="6" t="n">
        <v>-0.00619933237958992</v>
      </c>
      <c r="S3186" s="6" t="n">
        <v>-0.00244493190750383</v>
      </c>
      <c r="T3186" s="6" t="n">
        <v>0.0618228462789474</v>
      </c>
      <c r="U3186" s="6" t="n">
        <v>0.0531785819918537</v>
      </c>
      <c r="V3186" s="6" t="n">
        <v>-0.0150014818294806</v>
      </c>
      <c r="W3186" s="6" t="n">
        <v>-0.00537807155446768</v>
      </c>
      <c r="X3186" s="6" t="n">
        <v>0.0681800638213342</v>
      </c>
      <c r="Y3186" s="6" t="n">
        <v>0.0585566535463213</v>
      </c>
      <c r="Z3186" s="6" t="n">
        <v>-0.0128929619833893</v>
      </c>
      <c r="AA3186" s="6" t="n">
        <v>0.066071543975243</v>
      </c>
      <c r="AB3186" s="6" t="n">
        <v>0.0302127951989373</v>
      </c>
      <c r="AC3186" s="6" t="n">
        <v>0.0618228462789474</v>
      </c>
      <c r="AD3186" s="6" t="n">
        <v>0.0618228462789474</v>
      </c>
      <c r="AE3186" s="6" t="n">
        <v>0.0493849783539868</v>
      </c>
      <c r="AF3186" s="7" t="n">
        <v>0.842300556586271</v>
      </c>
      <c r="AG3186" s="7" t="n">
        <v>10.2728754176342</v>
      </c>
      <c r="AH3186" s="26" t="n">
        <v>2201.85</v>
      </c>
      <c r="AI3186" s="6" t="n">
        <v>0.0135331077815371</v>
      </c>
      <c r="AJ3186" s="6" t="n">
        <v>0.0502504173622707</v>
      </c>
      <c r="AK3186" s="6" t="n">
        <v>0.211705142668465</v>
      </c>
      <c r="AL3186" s="6" t="n">
        <v>0.164938363049576</v>
      </c>
      <c r="AM3186" s="6" t="n">
        <v>0.598207156855631</v>
      </c>
      <c r="AN3186" s="6" t="n">
        <v>0.0446374961217295</v>
      </c>
      <c r="AO3186" s="6" t="n">
        <v>0.00561292124054114</v>
      </c>
      <c r="AP3186" s="6" t="n">
        <v>-0.0179264820088015</v>
      </c>
      <c r="AQ3186" s="6" t="n">
        <v>-0.0119078436448361</v>
      </c>
      <c r="AR3186" s="6" t="n">
        <v>0.0107850886128643</v>
      </c>
      <c r="AS3186" s="4" t="s">
        <v>442</v>
      </c>
      <c r="AT3186" s="4" t="s">
        <v>481</v>
      </c>
      <c r="AU3186" s="5" t="n">
        <v>5189.734</v>
      </c>
      <c r="AV3186" s="6" t="n">
        <v>0.358563063986365</v>
      </c>
      <c r="AW3186" s="6" t="n">
        <v>0.0529359753709913</v>
      </c>
      <c r="BA3186" s="5" t="n">
        <v>1389.182</v>
      </c>
      <c r="BB3186" s="6" t="n">
        <v>0.258860939010787</v>
      </c>
      <c r="BC3186" s="6" t="n">
        <v>0.0924660389021093</v>
      </c>
      <c r="BD3186" s="6" t="n">
        <v>0.267678844426323</v>
      </c>
      <c r="BE3186" s="7" t="n">
        <v>35.36</v>
      </c>
      <c r="BM3186" s="5" t="n">
        <v>88396.35084</v>
      </c>
      <c r="BN3186" s="5" t="n">
        <v>4678.229</v>
      </c>
      <c r="BO3186" s="26" t="n">
        <v>18.8952594753271</v>
      </c>
      <c r="BP3186" s="7" t="n">
        <v>3.24119837477258</v>
      </c>
      <c r="BQ3186" s="6" t="n">
        <v>0.171535002152516</v>
      </c>
      <c r="BR3186" s="7" t="n">
        <v>2.2371244954256</v>
      </c>
      <c r="BS3186" s="26" t="n">
        <v>15.64</v>
      </c>
      <c r="BT3186" s="7" t="n">
        <v>2.83</v>
      </c>
      <c r="BU3186" s="4" t="s">
        <v>1546</v>
      </c>
      <c r="BV3186" s="5" t="n">
        <v>-11314.1916</v>
      </c>
      <c r="BW3186" s="5" t="n">
        <v>109.595</v>
      </c>
      <c r="BX3186" s="5" t="n">
        <v>-11423.7866</v>
      </c>
      <c r="BY3186" s="7" t="n">
        <v>-4.6452776752491</v>
      </c>
      <c r="BZ3186" s="5" t="n">
        <v>11</v>
      </c>
      <c r="CA3186" s="6" t="n">
        <v>0.120113657380164</v>
      </c>
      <c r="CB3186" s="6" t="n">
        <v>0.00326730651419238</v>
      </c>
      <c r="CC3186" s="4" t="s">
        <v>608</v>
      </c>
      <c r="CD3186" s="26" t="n">
        <v>16.5706694413807</v>
      </c>
      <c r="CE3186" s="6" t="n">
        <v>0.140283411130113</v>
      </c>
      <c r="CF3186" s="25" t="n">
        <v>45715</v>
      </c>
      <c r="CG3186" s="6" t="n">
        <v>0.397953926737886</v>
      </c>
      <c r="CH3186" s="6" t="n">
        <v>0.394980291857477</v>
      </c>
      <c r="CI3186" s="6" t="n">
        <v>0.322935372783709</v>
      </c>
      <c r="CJ3186" s="6" t="n">
        <v>-0.182401300923045</v>
      </c>
      <c r="CK3186" s="6" t="n">
        <v>0.0627161738094693</v>
      </c>
      <c r="CL3186" s="7" t="n">
        <v>0.985756026296569</v>
      </c>
      <c r="CM3186" s="6" t="n">
        <v>-0.148715967432454</v>
      </c>
      <c r="CN3186" s="4" t="s">
        <v>444</v>
      </c>
    </row>
    <row r="3187" customFormat="false" ht="15" hidden="false" customHeight="false" outlineLevel="0" collapsed="false">
      <c r="A3187" s="4" t="s">
        <v>51</v>
      </c>
      <c r="B3187" s="4" t="s">
        <v>52</v>
      </c>
      <c r="C3187" s="25" t="n">
        <v>45657</v>
      </c>
      <c r="D3187" s="4" t="s">
        <v>275</v>
      </c>
      <c r="E3187" s="4" t="s">
        <v>849</v>
      </c>
      <c r="F3187" s="4" t="s">
        <v>90</v>
      </c>
      <c r="G3187" s="4" t="s">
        <v>438</v>
      </c>
      <c r="H3187" s="4" t="s">
        <v>488</v>
      </c>
      <c r="I3187" s="5" t="n">
        <v>1300</v>
      </c>
      <c r="J3187" s="25" t="n">
        <v>45700</v>
      </c>
      <c r="K3187" s="4" t="s">
        <v>1098</v>
      </c>
      <c r="L3187" s="4" t="s">
        <v>6</v>
      </c>
      <c r="M3187" s="4" t="s">
        <v>441</v>
      </c>
      <c r="N3187" s="25" t="n">
        <v>45699</v>
      </c>
      <c r="O3187" s="25" t="n">
        <v>45700</v>
      </c>
      <c r="P3187" s="25" t="n">
        <v>45701</v>
      </c>
      <c r="Q3187" s="25" t="n">
        <v>45700</v>
      </c>
      <c r="R3187" s="6" t="n">
        <v>-0.0530828394906066</v>
      </c>
      <c r="S3187" s="6" t="n">
        <v>-0.00439414114513981</v>
      </c>
      <c r="T3187" s="6" t="n">
        <v>0.0284873612411394</v>
      </c>
      <c r="U3187" s="6" t="n">
        <v>-0.028989619394607</v>
      </c>
      <c r="V3187" s="6" t="n">
        <v>-0.0150014818294806</v>
      </c>
      <c r="W3187" s="6" t="n">
        <v>-0.0218930680649773</v>
      </c>
      <c r="X3187" s="6" t="n">
        <v>-0.0139881375651264</v>
      </c>
      <c r="Y3187" s="6" t="n">
        <v>-0.00709655132962972</v>
      </c>
      <c r="Z3187" s="6" t="n">
        <v>-0.00344038331828211</v>
      </c>
      <c r="AA3187" s="6" t="n">
        <v>-0.0255492360763249</v>
      </c>
      <c r="AB3187" s="6" t="n">
        <v>0.00119840213049272</v>
      </c>
      <c r="AC3187" s="6" t="n">
        <v>-0.00439414114513981</v>
      </c>
      <c r="AD3187" s="6" t="n">
        <v>0.00439414114513981</v>
      </c>
      <c r="AE3187" s="6" t="n">
        <v>0.0585885486018642</v>
      </c>
      <c r="AF3187" s="7" t="n">
        <v>0.527272727272728</v>
      </c>
      <c r="AG3187" s="7" t="n">
        <v>2.04284368395641</v>
      </c>
      <c r="AH3187" s="26" t="n">
        <v>396.55</v>
      </c>
      <c r="AI3187" s="6" t="n">
        <v>0.0294652128764279</v>
      </c>
      <c r="AJ3187" s="6" t="n">
        <v>0.0186231697919344</v>
      </c>
      <c r="AK3187" s="6" t="n">
        <v>-0.177026045449829</v>
      </c>
      <c r="AL3187" s="6" t="n">
        <v>-0.201550387596899</v>
      </c>
      <c r="AM3187" s="6" t="n">
        <v>-0.0753177101550655</v>
      </c>
      <c r="AN3187" s="6" t="n">
        <v>0.00601832564861171</v>
      </c>
      <c r="AO3187" s="6" t="n">
        <v>0.0126048441433226</v>
      </c>
      <c r="AP3187" s="6" t="n">
        <v>0.0187256176853057</v>
      </c>
      <c r="AQ3187" s="6" t="n">
        <v>0.0135240572171655</v>
      </c>
      <c r="AR3187" s="6" t="n">
        <v>0.036216989474866</v>
      </c>
      <c r="AS3187" s="4" t="s">
        <v>442</v>
      </c>
      <c r="AT3187" s="4" t="s">
        <v>481</v>
      </c>
      <c r="AU3187" s="5" t="n">
        <v>26798.04</v>
      </c>
      <c r="AV3187" s="6" t="n">
        <v>112.686718426189</v>
      </c>
      <c r="AW3187" s="6" t="n">
        <v>0.0418417532679971</v>
      </c>
      <c r="BA3187" s="5" t="n">
        <v>5828.79</v>
      </c>
      <c r="BB3187" s="6" t="n">
        <v>121.254266154337</v>
      </c>
      <c r="BC3187" s="6" t="n">
        <v>0.0992679015598323</v>
      </c>
      <c r="BD3187" s="6" t="n">
        <v>0.217508071485825</v>
      </c>
      <c r="BE3187" s="7" t="n">
        <v>17.66</v>
      </c>
      <c r="BM3187" s="5" t="n">
        <v>130865.4655</v>
      </c>
      <c r="BN3187" s="5" t="n">
        <v>16517.6066</v>
      </c>
      <c r="BO3187" s="26" t="n">
        <v>7.92278619228043</v>
      </c>
      <c r="BP3187" s="7" t="n">
        <v>0.901536576879069</v>
      </c>
      <c r="BQ3187" s="6" t="n">
        <v>0.113790345340567</v>
      </c>
      <c r="BR3187" s="7" t="n">
        <v>2.14223321785453</v>
      </c>
      <c r="BS3187" s="26" t="n">
        <v>23.55</v>
      </c>
      <c r="BT3187" s="7" t="n">
        <v>3.7</v>
      </c>
      <c r="BU3187" s="4" t="s">
        <v>1546</v>
      </c>
      <c r="BV3187" s="5" t="n">
        <v>-34740</v>
      </c>
      <c r="BW3187" s="5" t="n">
        <v>210.66</v>
      </c>
      <c r="BX3187" s="5" t="n">
        <v>-34950.66</v>
      </c>
      <c r="BY3187" s="7" t="n">
        <v>-3.20315114834905</v>
      </c>
      <c r="BZ3187" s="5" t="n">
        <v>3</v>
      </c>
      <c r="CA3187" s="6" t="n">
        <v>0.184217753906688</v>
      </c>
      <c r="CB3187" s="6" t="n">
        <v>0.232113818680821</v>
      </c>
      <c r="CC3187" s="4" t="s">
        <v>512</v>
      </c>
      <c r="CD3187" s="26" t="n">
        <v>28.6980070246961</v>
      </c>
      <c r="CE3187" s="6" t="n">
        <v>-0.72392556091221</v>
      </c>
      <c r="CF3187" s="25" t="n">
        <v>45715</v>
      </c>
      <c r="CG3187" s="6" t="n">
        <v>0.439220097811427</v>
      </c>
      <c r="CH3187" s="6" t="n">
        <v>0.494341110087093</v>
      </c>
      <c r="CI3187" s="6" t="n">
        <v>0.470054277022649</v>
      </c>
      <c r="CJ3187" s="6" t="n">
        <v>-0.0491297053165688</v>
      </c>
      <c r="CK3187" s="6" t="n">
        <v>0.0830892143808256</v>
      </c>
      <c r="CL3187" s="7" t="n">
        <v>0.0528846153846153</v>
      </c>
      <c r="CM3187" s="6" t="n">
        <v>0.214179487179487</v>
      </c>
      <c r="CN3187" s="4" t="s">
        <v>444</v>
      </c>
    </row>
    <row r="3188" customFormat="false" ht="15" hidden="false" customHeight="false" outlineLevel="0" collapsed="false">
      <c r="A3188" s="4" t="s">
        <v>51</v>
      </c>
      <c r="B3188" s="4" t="s">
        <v>52</v>
      </c>
      <c r="C3188" s="25" t="n">
        <v>45657</v>
      </c>
      <c r="D3188" s="4" t="s">
        <v>300</v>
      </c>
      <c r="E3188" s="4" t="s">
        <v>648</v>
      </c>
      <c r="F3188" s="4" t="s">
        <v>73</v>
      </c>
      <c r="G3188" s="4" t="s">
        <v>438</v>
      </c>
      <c r="H3188" s="4" t="s">
        <v>1037</v>
      </c>
      <c r="I3188" s="5" t="n">
        <v>175</v>
      </c>
      <c r="J3188" s="25" t="n">
        <v>45700</v>
      </c>
      <c r="K3188" s="4" t="s">
        <v>1487</v>
      </c>
      <c r="L3188" s="4" t="s">
        <v>6</v>
      </c>
      <c r="M3188" s="4" t="s">
        <v>441</v>
      </c>
      <c r="N3188" s="25" t="n">
        <v>45699</v>
      </c>
      <c r="O3188" s="25" t="n">
        <v>45700</v>
      </c>
      <c r="P3188" s="25" t="n">
        <v>45701</v>
      </c>
      <c r="Q3188" s="25" t="n">
        <v>45700</v>
      </c>
      <c r="R3188" s="6" t="n">
        <v>-0.026994438472683</v>
      </c>
      <c r="S3188" s="6" t="n">
        <v>-0.00109513242456572</v>
      </c>
      <c r="T3188" s="6" t="n">
        <v>-0.0180606445284325</v>
      </c>
      <c r="U3188" s="6" t="n">
        <v>-0.0461502154256812</v>
      </c>
      <c r="V3188" s="6" t="n">
        <v>-0.0150014818294806</v>
      </c>
      <c r="W3188" s="6" t="n">
        <v>-0.0221806158779171</v>
      </c>
      <c r="X3188" s="6" t="n">
        <v>-0.0311487335962006</v>
      </c>
      <c r="Y3188" s="6" t="n">
        <v>-0.0239695995477641</v>
      </c>
      <c r="Z3188" s="6" t="n">
        <v>0.013479775764908</v>
      </c>
      <c r="AA3188" s="6" t="n">
        <v>-0.0596299911905892</v>
      </c>
      <c r="AB3188" s="6" t="n">
        <v>-0.000931823203358495</v>
      </c>
      <c r="AC3188" s="6" t="n">
        <v>-0.00109513242456572</v>
      </c>
      <c r="AD3188" s="6" t="n">
        <v>0.00109513242456572</v>
      </c>
      <c r="AE3188" s="6" t="n">
        <v>0.0553137938653371</v>
      </c>
      <c r="AF3188" s="7" t="n">
        <v>0.667419242792636</v>
      </c>
      <c r="AG3188" s="7" t="n">
        <v>1.86191765118275</v>
      </c>
      <c r="AH3188" s="26" t="n">
        <v>5349.25</v>
      </c>
      <c r="AI3188" s="6" t="n">
        <v>0.0236035898122813</v>
      </c>
      <c r="AJ3188" s="6" t="n">
        <v>-0.0782399669153756</v>
      </c>
      <c r="AK3188" s="6" t="n">
        <v>-0.240815776215042</v>
      </c>
      <c r="AL3188" s="6" t="n">
        <v>-0.227093101380591</v>
      </c>
      <c r="AM3188" s="6" t="n">
        <v>0.251052434632117</v>
      </c>
      <c r="AN3188" s="6" t="n">
        <v>0.011504221028396</v>
      </c>
      <c r="AO3188" s="6" t="n">
        <v>-0.0897441879437716</v>
      </c>
      <c r="AP3188" s="6" t="n">
        <v>-0.0155428235639783</v>
      </c>
      <c r="AQ3188" s="6" t="n">
        <v>-0.0330640027422748</v>
      </c>
      <c r="AR3188" s="6" t="n">
        <v>-0.0103710704845744</v>
      </c>
      <c r="AS3188" s="4" t="s">
        <v>442</v>
      </c>
      <c r="AT3188" s="4" t="s">
        <v>121</v>
      </c>
      <c r="AU3188" s="5" t="n">
        <v>3587.2</v>
      </c>
      <c r="AV3188" s="6" t="n">
        <v>-0.256569675868358</v>
      </c>
      <c r="AW3188" s="6" t="n">
        <v>-0.444800420980948</v>
      </c>
      <c r="AX3188" s="5" t="n">
        <v>400.9</v>
      </c>
      <c r="AY3188" s="6" t="n">
        <v>0.111758474576271</v>
      </c>
      <c r="AZ3188" s="6" t="n">
        <v>-0.0117804460902297</v>
      </c>
      <c r="BA3188" s="5" t="n">
        <v>614.3</v>
      </c>
      <c r="BB3188" s="6" t="n">
        <v>0.215438983597806</v>
      </c>
      <c r="BC3188" s="6" t="n">
        <v>-0.260503190080655</v>
      </c>
      <c r="BD3188" s="6" t="n">
        <v>0.17124776984835</v>
      </c>
      <c r="BE3188" s="7" t="n">
        <v>17.26</v>
      </c>
      <c r="BM3188" s="5" t="n">
        <v>190433.3</v>
      </c>
      <c r="BN3188" s="5" t="n">
        <v>2716.35</v>
      </c>
      <c r="BO3188" s="26" t="n">
        <v>70.106319141495</v>
      </c>
      <c r="BP3188" s="7" t="n">
        <v>12.4006655075635</v>
      </c>
      <c r="BQ3188" s="6" t="n">
        <v>0.1768837054836</v>
      </c>
      <c r="BR3188" s="7" t="n">
        <v>0</v>
      </c>
      <c r="BS3188" s="26" t="n">
        <v>27.53</v>
      </c>
      <c r="BT3188" s="7" t="n">
        <v>4.15</v>
      </c>
      <c r="BU3188" s="4" t="s">
        <v>1546</v>
      </c>
      <c r="BV3188" s="5" t="n">
        <v>1669.5</v>
      </c>
      <c r="BW3188" s="5" t="n">
        <v>342.3</v>
      </c>
      <c r="BX3188" s="5" t="n">
        <v>1327.2</v>
      </c>
      <c r="BY3188" s="7" t="n">
        <v>0.614554958403887</v>
      </c>
      <c r="BZ3188" s="5" t="n">
        <v>11</v>
      </c>
      <c r="CA3188" s="6" t="n">
        <v>0.271597865327264</v>
      </c>
      <c r="CB3188" s="6" t="n">
        <v>0.732965410145404</v>
      </c>
      <c r="CC3188" s="4" t="s">
        <v>1335</v>
      </c>
      <c r="CD3188" s="26" t="n">
        <v>74.7623970197468</v>
      </c>
      <c r="CE3188" s="6" t="n">
        <v>-0.0622783386282005</v>
      </c>
      <c r="CF3188" s="25" t="n">
        <v>45715</v>
      </c>
      <c r="CG3188" s="6" t="n">
        <v>0.426301328833681</v>
      </c>
      <c r="CH3188" s="6" t="n">
        <v>0.431746458131727</v>
      </c>
      <c r="CI3188" s="6" t="n">
        <v>0.394813821276743</v>
      </c>
      <c r="CJ3188" s="6" t="n">
        <v>-0.0855424199999246</v>
      </c>
      <c r="CK3188" s="6" t="n">
        <v>0.0718759606517061</v>
      </c>
      <c r="CL3188" s="7" t="n">
        <v>0.0152364213936905</v>
      </c>
      <c r="CM3188" s="6" t="n">
        <v>-0.162495186753947</v>
      </c>
      <c r="CN3188" s="4" t="s">
        <v>444</v>
      </c>
    </row>
    <row r="3189" customFormat="false" ht="15" hidden="false" customHeight="false" outlineLevel="0" collapsed="false">
      <c r="A3189" s="4" t="s">
        <v>51</v>
      </c>
      <c r="B3189" s="4" t="s">
        <v>52</v>
      </c>
      <c r="C3189" s="25" t="n">
        <v>45657</v>
      </c>
      <c r="D3189" s="4" t="s">
        <v>191</v>
      </c>
      <c r="E3189" s="4" t="s">
        <v>877</v>
      </c>
      <c r="F3189" s="4" t="s">
        <v>101</v>
      </c>
      <c r="G3189" s="4" t="s">
        <v>438</v>
      </c>
      <c r="H3189" s="4" t="s">
        <v>498</v>
      </c>
      <c r="I3189" s="5" t="n">
        <v>275</v>
      </c>
      <c r="J3189" s="25" t="n">
        <v>45701</v>
      </c>
      <c r="K3189" s="4" t="s">
        <v>959</v>
      </c>
      <c r="L3189" s="4" t="s">
        <v>5</v>
      </c>
      <c r="M3189" s="4" t="s">
        <v>441</v>
      </c>
      <c r="N3189" s="25" t="n">
        <v>45700</v>
      </c>
      <c r="O3189" s="25" t="n">
        <v>45701</v>
      </c>
      <c r="P3189" s="25" t="n">
        <v>45702</v>
      </c>
      <c r="Q3189" s="25" t="n">
        <v>45702</v>
      </c>
      <c r="R3189" s="6" t="n">
        <v>0.0657536651742605</v>
      </c>
      <c r="S3189" s="6" t="n">
        <v>-0.0848251876258466</v>
      </c>
      <c r="T3189" s="6" t="n">
        <v>0.199995999679974</v>
      </c>
      <c r="U3189" s="6" t="n">
        <v>0.180924477228388</v>
      </c>
      <c r="V3189" s="6" t="n">
        <v>-0.00618699626364216</v>
      </c>
      <c r="W3189" s="6" t="n">
        <v>-0.0122266018969199</v>
      </c>
      <c r="X3189" s="6" t="n">
        <v>0.18711147349203</v>
      </c>
      <c r="Y3189" s="6" t="n">
        <v>0.193151079125308</v>
      </c>
      <c r="AB3189" s="6" t="n">
        <v>0.100078006240499</v>
      </c>
      <c r="AC3189" s="6" t="n">
        <v>0.199995999679974</v>
      </c>
      <c r="AD3189" s="6" t="n">
        <v>0.199995999679974</v>
      </c>
      <c r="AE3189" s="6" t="n">
        <v>0.146311704936395</v>
      </c>
      <c r="AF3189" s="7" t="n">
        <v>1</v>
      </c>
      <c r="AG3189" s="7" t="n">
        <v>8.8585973113473</v>
      </c>
      <c r="AH3189" s="26" t="n">
        <v>5125.95</v>
      </c>
      <c r="AI3189" s="6" t="n">
        <v>0.0850064029972377</v>
      </c>
      <c r="AJ3189" s="6" t="n">
        <v>0.134825490651878</v>
      </c>
      <c r="AK3189" s="6" t="n">
        <v>-0.221418047602412</v>
      </c>
      <c r="AL3189" s="6" t="n">
        <v>0.167283409429902</v>
      </c>
      <c r="AM3189" s="6" t="n">
        <v>0.98541715082501</v>
      </c>
      <c r="AN3189" s="6" t="n">
        <v>-0.0329506068973451</v>
      </c>
      <c r="AO3189" s="6" t="n">
        <v>0.167776097549223</v>
      </c>
      <c r="AP3189" s="6" t="n">
        <v>-0.0355279606633885</v>
      </c>
      <c r="AQ3189" s="6" t="n">
        <v>0.0336028002333526</v>
      </c>
      <c r="AR3189" s="6" t="n">
        <v>0.0377437991757516</v>
      </c>
      <c r="AS3189" s="4" t="s">
        <v>442</v>
      </c>
      <c r="AT3189" s="4" t="s">
        <v>121</v>
      </c>
      <c r="AU3189" s="5" t="n">
        <v>1895.52</v>
      </c>
      <c r="AV3189" s="6" t="n">
        <v>0.274264893717144</v>
      </c>
      <c r="AW3189" s="6" t="n">
        <v>0.147812185876397</v>
      </c>
      <c r="AX3189" s="5" t="n">
        <v>358.78</v>
      </c>
      <c r="AY3189" s="6" t="n">
        <v>0.189277876255592</v>
      </c>
      <c r="AZ3189" s="6" t="n">
        <v>0.0361794721790631</v>
      </c>
      <c r="BA3189" s="5" t="n">
        <v>315.85</v>
      </c>
      <c r="BB3189" s="6" t="n">
        <v>0.487402872615964</v>
      </c>
      <c r="BC3189" s="6" t="n">
        <v>0.271896267063988</v>
      </c>
      <c r="BD3189" s="6" t="n">
        <v>0.166629737486284</v>
      </c>
      <c r="BE3189" s="7" t="n">
        <v>60.95</v>
      </c>
      <c r="BM3189" s="5" t="n">
        <v>26654.94</v>
      </c>
      <c r="BN3189" s="5" t="n">
        <v>903.4</v>
      </c>
      <c r="BO3189" s="26" t="n">
        <v>29.5051361523135</v>
      </c>
      <c r="BP3189" s="7" t="n">
        <v>5.65859820147245</v>
      </c>
      <c r="BQ3189" s="6" t="n">
        <v>0.191783497363348</v>
      </c>
      <c r="BR3189" s="7" t="n">
        <v>0.00661073512053871</v>
      </c>
      <c r="BS3189" s="26" t="n">
        <v>43.88</v>
      </c>
      <c r="BT3189" s="7" t="n">
        <v>10.52</v>
      </c>
      <c r="BU3189" s="4" t="s">
        <v>1546</v>
      </c>
      <c r="BV3189" s="5" t="n">
        <v>-400.95</v>
      </c>
      <c r="BW3189" s="5" t="n">
        <v>70.54</v>
      </c>
      <c r="BX3189" s="5" t="n">
        <v>-471.49</v>
      </c>
      <c r="BY3189" s="7" t="n">
        <v>-0.840759923672126</v>
      </c>
      <c r="BZ3189" s="5" t="n">
        <v>1</v>
      </c>
      <c r="CO3189" s="4" t="s">
        <v>483</v>
      </c>
    </row>
    <row r="3190" customFormat="false" ht="15" hidden="false" customHeight="false" outlineLevel="0" collapsed="false">
      <c r="A3190" s="4" t="s">
        <v>51</v>
      </c>
      <c r="B3190" s="4" t="s">
        <v>52</v>
      </c>
      <c r="C3190" s="25" t="n">
        <v>45657</v>
      </c>
      <c r="D3190" s="4" t="s">
        <v>203</v>
      </c>
      <c r="E3190" s="4" t="s">
        <v>824</v>
      </c>
      <c r="F3190" s="4" t="s">
        <v>103</v>
      </c>
      <c r="G3190" s="4" t="s">
        <v>438</v>
      </c>
      <c r="H3190" s="4" t="s">
        <v>505</v>
      </c>
      <c r="I3190" s="5" t="n">
        <v>700</v>
      </c>
      <c r="J3190" s="25" t="n">
        <v>45701</v>
      </c>
      <c r="K3190" s="4" t="s">
        <v>763</v>
      </c>
      <c r="L3190" s="4" t="s">
        <v>5</v>
      </c>
      <c r="M3190" s="4" t="s">
        <v>441</v>
      </c>
      <c r="N3190" s="25" t="n">
        <v>45700</v>
      </c>
      <c r="O3190" s="25" t="n">
        <v>45701</v>
      </c>
      <c r="P3190" s="25" t="n">
        <v>45702</v>
      </c>
      <c r="Q3190" s="25" t="n">
        <v>45702</v>
      </c>
      <c r="R3190" s="6" t="n">
        <v>0.00511873793740025</v>
      </c>
      <c r="S3190" s="6" t="n">
        <v>0.00601102020370692</v>
      </c>
      <c r="T3190" s="6" t="n">
        <v>0.00614107883817439</v>
      </c>
      <c r="U3190" s="6" t="n">
        <v>0.0172708369792816</v>
      </c>
      <c r="V3190" s="6" t="n">
        <v>-0.00618699626364216</v>
      </c>
      <c r="W3190" s="6" t="n">
        <v>-0.00295951194777844</v>
      </c>
      <c r="X3190" s="6" t="n">
        <v>0.0234578332429237</v>
      </c>
      <c r="Y3190" s="6" t="n">
        <v>0.02023034892706</v>
      </c>
      <c r="AB3190" s="6" t="n">
        <v>0.0107883817427386</v>
      </c>
      <c r="AC3190" s="6" t="n">
        <v>0.00614107883817439</v>
      </c>
      <c r="AD3190" s="6" t="n">
        <v>0.00614107883817439</v>
      </c>
      <c r="AE3190" s="6" t="n">
        <v>0.0347717842323652</v>
      </c>
      <c r="AF3190" s="7" t="n">
        <v>0.532219570405731</v>
      </c>
      <c r="AG3190" s="7" t="n">
        <v>2.58136496243088</v>
      </c>
      <c r="AH3190" s="26" t="n">
        <v>595.85</v>
      </c>
      <c r="AI3190" s="6" t="n">
        <v>0.0203784570596801</v>
      </c>
      <c r="AJ3190" s="6" t="n">
        <v>0.00837705195464578</v>
      </c>
      <c r="AK3190" s="6" t="n">
        <v>-0.0856287884600629</v>
      </c>
      <c r="AL3190" s="6" t="n">
        <v>-0.0411168329578376</v>
      </c>
      <c r="AM3190" s="6" t="n">
        <v>0.0230062666323281</v>
      </c>
      <c r="AN3190" s="6" t="n">
        <v>-0.00652555185969161</v>
      </c>
      <c r="AO3190" s="6" t="n">
        <v>0.0149026038143374</v>
      </c>
      <c r="AP3190" s="6" t="n">
        <v>0.0781095348069945</v>
      </c>
      <c r="AQ3190" s="6" t="n">
        <v>0.151187726822831</v>
      </c>
      <c r="AR3190" s="6" t="n">
        <v>0.15532872576523</v>
      </c>
      <c r="AS3190" s="4" t="s">
        <v>442</v>
      </c>
      <c r="AT3190" s="4" t="s">
        <v>121</v>
      </c>
      <c r="AU3190" s="5" t="n">
        <v>58390</v>
      </c>
      <c r="AV3190" s="6" t="n">
        <v>0.105703681260415</v>
      </c>
      <c r="AW3190" s="6" t="n">
        <v>0.00321289280621273</v>
      </c>
      <c r="AX3190" s="5" t="n">
        <v>7542</v>
      </c>
      <c r="AY3190" s="6" t="n">
        <v>0.129165953074157</v>
      </c>
      <c r="AZ3190" s="6" t="n">
        <v>0.0181032353041217</v>
      </c>
      <c r="BA3190" s="5" t="n">
        <v>3735</v>
      </c>
      <c r="BB3190" s="6" t="n">
        <v>0.602316602316602</v>
      </c>
      <c r="BC3190" s="6" t="n">
        <v>-0.044512663085188</v>
      </c>
      <c r="BD3190" s="6" t="n">
        <v>0.0639664326083233</v>
      </c>
      <c r="BE3190" s="7" t="n">
        <v>16.82</v>
      </c>
      <c r="BM3190" s="5" t="n">
        <v>132278.7</v>
      </c>
      <c r="BN3190" s="5" t="n">
        <v>12488</v>
      </c>
      <c r="BO3190" s="26" t="n">
        <v>10.5924647661755</v>
      </c>
      <c r="BP3190" s="7" t="n">
        <v>1.14849187330694</v>
      </c>
      <c r="BQ3190" s="6" t="n">
        <v>0.108425366395777</v>
      </c>
      <c r="BR3190" s="7" t="n">
        <v>0.513310064596791</v>
      </c>
      <c r="BS3190" s="26" t="n">
        <v>19.83</v>
      </c>
      <c r="BT3190" s="7" t="n">
        <v>2.34</v>
      </c>
      <c r="BU3190" s="4" t="s">
        <v>1546</v>
      </c>
      <c r="BV3190" s="5" t="n">
        <v>7652</v>
      </c>
      <c r="BW3190" s="5" t="n">
        <v>9360</v>
      </c>
      <c r="BX3190" s="5" t="n">
        <v>-1708</v>
      </c>
      <c r="BY3190" s="7" t="n">
        <v>1.09580409566089</v>
      </c>
      <c r="BZ3190" s="5" t="n">
        <v>1</v>
      </c>
      <c r="CF3190" s="25" t="n">
        <v>45715</v>
      </c>
      <c r="CG3190" s="6" t="n">
        <v>0.343574847065564</v>
      </c>
      <c r="CH3190" s="6" t="n">
        <v>0.361263503413741</v>
      </c>
      <c r="CI3190" s="6" t="n">
        <v>0.307642076755408</v>
      </c>
      <c r="CJ3190" s="6" t="n">
        <v>-0.148427466798166</v>
      </c>
      <c r="CK3190" s="6" t="n">
        <v>0.0545228215767635</v>
      </c>
      <c r="CL3190" s="7" t="n">
        <v>0.112633181126334</v>
      </c>
      <c r="CM3190" s="6" t="n">
        <v>-0.188945225758697</v>
      </c>
      <c r="CN3190" s="4" t="s">
        <v>444</v>
      </c>
    </row>
    <row r="3191" customFormat="false" ht="15" hidden="false" customHeight="false" outlineLevel="0" collapsed="false">
      <c r="A3191" s="4" t="s">
        <v>51</v>
      </c>
      <c r="B3191" s="4" t="s">
        <v>52</v>
      </c>
      <c r="C3191" s="25" t="n">
        <v>45657</v>
      </c>
      <c r="D3191" s="4" t="s">
        <v>246</v>
      </c>
      <c r="E3191" s="4" t="s">
        <v>748</v>
      </c>
      <c r="F3191" s="4" t="s">
        <v>72</v>
      </c>
      <c r="G3191" s="4" t="s">
        <v>438</v>
      </c>
      <c r="H3191" s="4" t="s">
        <v>460</v>
      </c>
      <c r="I3191" s="5" t="n">
        <v>3000</v>
      </c>
      <c r="J3191" s="25" t="n">
        <v>45701</v>
      </c>
      <c r="K3191" s="4" t="s">
        <v>1518</v>
      </c>
      <c r="L3191" s="4" t="s">
        <v>5</v>
      </c>
      <c r="M3191" s="4" t="s">
        <v>441</v>
      </c>
      <c r="N3191" s="25" t="n">
        <v>45700</v>
      </c>
      <c r="O3191" s="25" t="n">
        <v>45701</v>
      </c>
      <c r="P3191" s="25" t="n">
        <v>45702</v>
      </c>
      <c r="Q3191" s="25" t="n">
        <v>45702</v>
      </c>
      <c r="R3191" s="6" t="n">
        <v>-0.0307848101265823</v>
      </c>
      <c r="S3191" s="6" t="n">
        <v>0.0137916623132379</v>
      </c>
      <c r="T3191" s="6" t="n">
        <v>-0.0819849531072864</v>
      </c>
      <c r="U3191" s="6" t="n">
        <v>-0.0989781009206308</v>
      </c>
      <c r="V3191" s="6" t="n">
        <v>-0.00618699626364216</v>
      </c>
      <c r="W3191" s="6" t="n">
        <v>0.004227764558283</v>
      </c>
      <c r="X3191" s="6" t="n">
        <v>-0.0927911046569886</v>
      </c>
      <c r="Y3191" s="6" t="n">
        <v>-0.103205865478914</v>
      </c>
      <c r="Z3191" s="6" t="n">
        <v>0.00412835749313367</v>
      </c>
      <c r="AA3191" s="6" t="n">
        <v>-0.103106458413764</v>
      </c>
      <c r="AB3191" s="6" t="n">
        <v>-0.0312274554261569</v>
      </c>
      <c r="AC3191" s="6" t="n">
        <v>-0.0819849531072864</v>
      </c>
      <c r="AD3191" s="6" t="n">
        <v>0.0819849531072864</v>
      </c>
      <c r="AE3191" s="6" t="n">
        <v>0.112181799443471</v>
      </c>
      <c r="AF3191" s="7" t="n">
        <v>0.4281120808452</v>
      </c>
      <c r="AG3191" s="7" t="n">
        <v>4.52016410555555</v>
      </c>
      <c r="AH3191" s="26" t="n">
        <v>197.5</v>
      </c>
      <c r="AI3191" s="6" t="n">
        <v>-0.0391164736790892</v>
      </c>
      <c r="AJ3191" s="6" t="n">
        <v>0.105142409490236</v>
      </c>
      <c r="AK3191" s="6" t="n">
        <v>0.250079118931579</v>
      </c>
      <c r="AL3191" s="6" t="n">
        <v>-0.0445551739151475</v>
      </c>
      <c r="AM3191" s="6" t="n">
        <v>0.12921669525443</v>
      </c>
      <c r="AN3191" s="6" t="n">
        <v>0.0161714450437127</v>
      </c>
      <c r="AO3191" s="6" t="n">
        <v>0.0889709644465231</v>
      </c>
      <c r="AP3191" s="6" t="n">
        <v>0.130058939096267</v>
      </c>
      <c r="AQ3191" s="6" t="n">
        <v>0.185573954532698</v>
      </c>
      <c r="AR3191" s="6" t="n">
        <v>0.189714953475097</v>
      </c>
      <c r="AS3191" s="4" t="s">
        <v>442</v>
      </c>
      <c r="AT3191" s="4" t="s">
        <v>481</v>
      </c>
      <c r="AU3191" s="5" t="n">
        <v>2559.72</v>
      </c>
      <c r="AV3191" s="6" t="n">
        <v>0.110372709605774</v>
      </c>
      <c r="AW3191" s="6" t="n">
        <v>-0.0278682921271506</v>
      </c>
      <c r="BA3191" s="5" t="n">
        <v>282.06</v>
      </c>
      <c r="BB3191" s="6" t="n">
        <v>-0.507636985703563</v>
      </c>
      <c r="BC3191" s="6" t="n">
        <v>-0.505721545605888</v>
      </c>
      <c r="BD3191" s="6" t="n">
        <v>0.110191739721532</v>
      </c>
      <c r="BE3191" s="7" t="n">
        <v>3.29</v>
      </c>
      <c r="BM3191" s="5" t="n">
        <v>16717.3875</v>
      </c>
      <c r="BN3191" s="5" t="n">
        <v>2259.68</v>
      </c>
      <c r="BO3191" s="26" t="n">
        <v>7.39812163669192</v>
      </c>
      <c r="BP3191" s="7" t="n">
        <v>1.33434761994842</v>
      </c>
      <c r="BQ3191" s="6" t="n">
        <v>0.180363028005725</v>
      </c>
      <c r="BS3191" s="26" t="n">
        <v>15.43</v>
      </c>
      <c r="BT3191" s="7" t="n">
        <v>2.79</v>
      </c>
      <c r="BU3191" s="4" t="s">
        <v>1546</v>
      </c>
      <c r="BV3191" s="5" t="n">
        <v>-2224.057</v>
      </c>
      <c r="BW3191" s="5" t="n">
        <v>100.984</v>
      </c>
      <c r="BX3191" s="5" t="n">
        <v>-2325.041</v>
      </c>
      <c r="BY3191" s="7" t="n">
        <v>-1.97646520390662</v>
      </c>
      <c r="BZ3191" s="5" t="n">
        <v>11</v>
      </c>
      <c r="CA3191" s="6" t="n">
        <v>0.150269334566215</v>
      </c>
      <c r="CB3191" s="6" t="n">
        <v>0.033985734611873</v>
      </c>
      <c r="CC3191" s="4" t="s">
        <v>474</v>
      </c>
      <c r="CD3191" s="26" t="n">
        <v>18.8952594753271</v>
      </c>
      <c r="CE3191" s="6" t="n">
        <v>-0.608466787854796</v>
      </c>
      <c r="CF3191" s="25" t="n">
        <v>45715</v>
      </c>
      <c r="CG3191" s="6" t="n">
        <v>0.478207396062929</v>
      </c>
      <c r="CH3191" s="6" t="n">
        <v>0.539476551047992</v>
      </c>
      <c r="CI3191" s="6" t="n">
        <v>0.633593681023549</v>
      </c>
      <c r="CJ3191" s="6" t="n">
        <v>0.174460094313135</v>
      </c>
      <c r="CK3191" s="6" t="n">
        <v>0.0824529760371038</v>
      </c>
      <c r="CL3191" s="7" t="n">
        <v>0.994323759404308</v>
      </c>
      <c r="CM3191" s="6" t="n">
        <v>-0.0732252252252253</v>
      </c>
      <c r="CN3191" s="4" t="s">
        <v>444</v>
      </c>
    </row>
    <row r="3192" customFormat="false" ht="15" hidden="false" customHeight="false" outlineLevel="0" collapsed="false">
      <c r="A3192" s="4" t="s">
        <v>51</v>
      </c>
      <c r="B3192" s="4" t="s">
        <v>52</v>
      </c>
      <c r="C3192" s="25" t="n">
        <v>45657</v>
      </c>
      <c r="D3192" s="4" t="s">
        <v>189</v>
      </c>
      <c r="E3192" s="4" t="s">
        <v>770</v>
      </c>
      <c r="F3192" s="4" t="s">
        <v>71</v>
      </c>
      <c r="G3192" s="4" t="s">
        <v>438</v>
      </c>
      <c r="H3192" s="4" t="s">
        <v>521</v>
      </c>
      <c r="I3192" s="5" t="n">
        <v>375</v>
      </c>
      <c r="J3192" s="25" t="n">
        <v>45702</v>
      </c>
      <c r="K3192" s="4" t="s">
        <v>1011</v>
      </c>
      <c r="L3192" s="4" t="s">
        <v>5</v>
      </c>
      <c r="M3192" s="4" t="s">
        <v>441</v>
      </c>
      <c r="N3192" s="25" t="n">
        <v>45701</v>
      </c>
      <c r="O3192" s="25" t="n">
        <v>45702</v>
      </c>
      <c r="P3192" s="25" t="n">
        <v>45705</v>
      </c>
      <c r="Q3192" s="25" t="n">
        <v>45705</v>
      </c>
      <c r="R3192" s="6" t="n">
        <v>0.00359136649717318</v>
      </c>
      <c r="S3192" s="6" t="n">
        <v>-0.0624645691609977</v>
      </c>
      <c r="T3192" s="6" t="n">
        <v>0.0383583386871245</v>
      </c>
      <c r="U3192" s="6" t="n">
        <v>-0.0205148639767001</v>
      </c>
      <c r="V3192" s="6" t="n">
        <v>-0.00371696519816567</v>
      </c>
      <c r="W3192" s="6" t="n">
        <v>-0.0025381436752473</v>
      </c>
      <c r="X3192" s="6" t="n">
        <v>-0.0167978987785344</v>
      </c>
      <c r="Y3192" s="6" t="n">
        <v>-0.0179767203014528</v>
      </c>
      <c r="Z3192" s="6" t="n">
        <v>0.00573867622914659</v>
      </c>
      <c r="AA3192" s="6" t="n">
        <v>-0.0262535402058467</v>
      </c>
      <c r="AB3192" s="6" t="n">
        <v>-0.00230527946789616</v>
      </c>
      <c r="AC3192" s="6" t="n">
        <v>0.0383583386871245</v>
      </c>
      <c r="AD3192" s="6" t="n">
        <v>0.0383583386871245</v>
      </c>
      <c r="AE3192" s="6" t="n">
        <v>0.0892634443142739</v>
      </c>
      <c r="AF3192" s="7" t="n">
        <v>0.791701947502116</v>
      </c>
      <c r="AG3192" s="7" t="n">
        <v>5.19654125538442</v>
      </c>
      <c r="AH3192" s="26" t="n">
        <v>1406.15</v>
      </c>
      <c r="AI3192" s="6" t="n">
        <v>-0.0582976158585589</v>
      </c>
      <c r="AJ3192" s="6" t="n">
        <v>-0.0481299712303263</v>
      </c>
      <c r="AK3192" s="6" t="n">
        <v>-0.0865596985838641</v>
      </c>
      <c r="AL3192" s="6" t="n">
        <v>-0.0570346030042929</v>
      </c>
      <c r="AM3192" s="6" t="n">
        <v>0.689677962028357</v>
      </c>
      <c r="AN3192" s="6" t="n">
        <v>-0.0378037291730193</v>
      </c>
      <c r="AO3192" s="6" t="n">
        <v>-0.0103262420573069</v>
      </c>
      <c r="AP3192" s="6" t="n">
        <v>-0.0354127238317075</v>
      </c>
      <c r="AQ3192" s="6" t="n">
        <v>0.0821808123453196</v>
      </c>
      <c r="AR3192" s="6" t="n">
        <v>0.0844413145339562</v>
      </c>
      <c r="AS3192" s="4" t="s">
        <v>442</v>
      </c>
      <c r="AT3192" s="4" t="s">
        <v>121</v>
      </c>
      <c r="AU3192" s="5" t="n">
        <v>3387.552</v>
      </c>
      <c r="AV3192" s="6" t="n">
        <v>0.351398511429963</v>
      </c>
      <c r="AW3192" s="6" t="n">
        <v>-0.0134673113953187</v>
      </c>
      <c r="AX3192" s="5" t="n">
        <v>600.229</v>
      </c>
      <c r="AY3192" s="6" t="n">
        <v>0.177186652780533</v>
      </c>
      <c r="AZ3192" s="6" t="n">
        <v>0.291030705182475</v>
      </c>
      <c r="BA3192" s="5" t="n">
        <v>348.031</v>
      </c>
      <c r="BC3192" s="6" t="n">
        <v>-0.0182066942183732</v>
      </c>
      <c r="BD3192" s="6" t="n">
        <v>0.102738201509527</v>
      </c>
      <c r="BE3192" s="7" t="n">
        <v>12.33</v>
      </c>
      <c r="BM3192" s="5" t="n">
        <v>39680.14685</v>
      </c>
      <c r="BN3192" s="5" t="n">
        <v>-874.932</v>
      </c>
      <c r="BP3192" s="7" t="n">
        <v>4.69828956488648</v>
      </c>
      <c r="BQ3192" s="6" t="n">
        <v>-0.103595480660003</v>
      </c>
      <c r="BR3192" s="7" t="n">
        <v>0.184905782355857</v>
      </c>
      <c r="BS3192" s="26" t="n">
        <v>32.72</v>
      </c>
      <c r="BT3192" s="7" t="n">
        <v>5.16</v>
      </c>
      <c r="BU3192" s="4" t="s">
        <v>1546</v>
      </c>
      <c r="BV3192" s="5" t="n">
        <v>-783.018</v>
      </c>
      <c r="BW3192" s="5" t="n">
        <v>245.932</v>
      </c>
      <c r="BX3192" s="5" t="n">
        <v>-1028.95</v>
      </c>
      <c r="BY3192" s="7" t="n">
        <v>-1.12709382012687</v>
      </c>
      <c r="BZ3192" s="5" t="n">
        <v>12</v>
      </c>
      <c r="CA3192" s="6" t="n">
        <v>0.107153315402271</v>
      </c>
      <c r="CB3192" s="6" t="n">
        <v>0.144216015723926</v>
      </c>
      <c r="CD3192" s="26" t="n">
        <v>33.8445995210202</v>
      </c>
      <c r="CF3192" s="25" t="n">
        <v>45715</v>
      </c>
      <c r="CG3192" s="6" t="n">
        <v>0.395700115305092</v>
      </c>
      <c r="CH3192" s="6" t="n">
        <v>0.547410944043007</v>
      </c>
      <c r="CI3192" s="6" t="n">
        <v>0.396268862626236</v>
      </c>
      <c r="CJ3192" s="6" t="n">
        <v>-0.27610350699327</v>
      </c>
      <c r="CK3192" s="6" t="n">
        <v>0.0776992555081063</v>
      </c>
      <c r="CL3192" s="7" t="n">
        <v>0.493677042801557</v>
      </c>
      <c r="CM3192" s="6" t="n">
        <v>0.906524629797522</v>
      </c>
      <c r="CN3192" s="4" t="s">
        <v>444</v>
      </c>
    </row>
    <row r="3193" customFormat="false" ht="15" hidden="false" customHeight="false" outlineLevel="0" collapsed="false">
      <c r="A3193" s="4" t="s">
        <v>51</v>
      </c>
      <c r="B3193" s="4" t="s">
        <v>52</v>
      </c>
      <c r="C3193" s="25" t="n">
        <v>45657</v>
      </c>
      <c r="D3193" s="4" t="s">
        <v>253</v>
      </c>
      <c r="E3193" s="4" t="s">
        <v>798</v>
      </c>
      <c r="F3193" s="4" t="s">
        <v>82</v>
      </c>
      <c r="G3193" s="4" t="s">
        <v>459</v>
      </c>
      <c r="H3193" s="4" t="s">
        <v>508</v>
      </c>
      <c r="I3193" s="5" t="n">
        <v>6150</v>
      </c>
      <c r="J3193" s="25" t="n">
        <v>45702</v>
      </c>
      <c r="K3193" s="4" t="s">
        <v>1159</v>
      </c>
      <c r="L3193" s="4" t="s">
        <v>6</v>
      </c>
      <c r="M3193" s="4" t="s">
        <v>441</v>
      </c>
      <c r="N3193" s="25" t="n">
        <v>45701</v>
      </c>
      <c r="O3193" s="25" t="n">
        <v>45702</v>
      </c>
      <c r="P3193" s="25" t="n">
        <v>45705</v>
      </c>
      <c r="Q3193" s="25" t="n">
        <v>45702</v>
      </c>
      <c r="R3193" s="6" t="n">
        <v>0.00917359869392831</v>
      </c>
      <c r="S3193" s="6" t="n">
        <v>-0.0277328403050613</v>
      </c>
      <c r="T3193" s="6" t="n">
        <v>-0.0112510894540844</v>
      </c>
      <c r="U3193" s="6" t="n">
        <v>-0.0298103310652174</v>
      </c>
      <c r="V3193" s="6" t="n">
        <v>-0.00371696519816567</v>
      </c>
      <c r="W3193" s="6" t="n">
        <v>-0.0204475209277288</v>
      </c>
      <c r="X3193" s="6" t="n">
        <v>-0.0260933658670517</v>
      </c>
      <c r="Y3193" s="6" t="n">
        <v>-0.00936281013748852</v>
      </c>
      <c r="Z3193" s="6" t="n">
        <v>-0.0628907744436958</v>
      </c>
      <c r="AA3193" s="6" t="n">
        <v>0.0330804433784784</v>
      </c>
      <c r="AB3193" s="6" t="n">
        <v>0.0117094214621369</v>
      </c>
      <c r="AC3193" s="6" t="n">
        <v>-0.0277328403050613</v>
      </c>
      <c r="AD3193" s="6" t="n">
        <v>0.0277328403050613</v>
      </c>
      <c r="AE3193" s="6" t="n">
        <v>0.056159001617749</v>
      </c>
      <c r="AF3193" s="7" t="n">
        <v>0.165980795610425</v>
      </c>
      <c r="AG3193" s="7" t="n">
        <v>1.53035946042239</v>
      </c>
      <c r="AH3193" s="26" t="n">
        <v>128.63</v>
      </c>
      <c r="AI3193" s="6" t="n">
        <v>-0.0595847346103232</v>
      </c>
      <c r="AJ3193" s="6" t="n">
        <v>-0.139080382839167</v>
      </c>
      <c r="AK3193" s="6" t="n">
        <v>-0.195509412721246</v>
      </c>
      <c r="AL3193" s="6" t="n">
        <v>-0.303082841198461</v>
      </c>
      <c r="AM3193" s="6" t="n">
        <v>0.114161974880899</v>
      </c>
      <c r="AN3193" s="6" t="n">
        <v>-0.0134417893033648</v>
      </c>
      <c r="AO3193" s="6" t="n">
        <v>-0.125638593535803</v>
      </c>
      <c r="AP3193" s="6" t="n">
        <v>0.0136228864492347</v>
      </c>
      <c r="AQ3193" s="6" t="n">
        <v>0.033816812244571</v>
      </c>
      <c r="AR3193" s="6" t="n">
        <v>0.0360773144332076</v>
      </c>
      <c r="AS3193" s="4" t="s">
        <v>442</v>
      </c>
      <c r="AT3193" s="4" t="s">
        <v>121</v>
      </c>
      <c r="AU3193" s="5" t="n">
        <v>27665.92</v>
      </c>
      <c r="AV3193" s="6" t="n">
        <v>0.0765971555276064</v>
      </c>
      <c r="AW3193" s="6" t="n">
        <v>-0.00524740164807391</v>
      </c>
      <c r="AX3193" s="5" t="n">
        <v>2685.8</v>
      </c>
      <c r="AY3193" s="6" t="n">
        <v>0.0970797284167669</v>
      </c>
      <c r="AZ3193" s="6" t="n">
        <v>0.0049021053272596</v>
      </c>
      <c r="BA3193" s="5" t="n">
        <v>878.63</v>
      </c>
      <c r="BB3193" s="6" t="n">
        <v>0.621208207247767</v>
      </c>
      <c r="BC3193" s="6" t="n">
        <v>-0.00126173642212468</v>
      </c>
      <c r="BD3193" s="6" t="n">
        <v>0.0317585679420746</v>
      </c>
      <c r="BE3193" s="7" t="n">
        <v>1.25</v>
      </c>
      <c r="BM3193" s="5" t="n">
        <v>90507.9269</v>
      </c>
      <c r="BN3193" s="5" t="n">
        <v>3787.69</v>
      </c>
      <c r="BO3193" s="26" t="n">
        <v>23.8952836425368</v>
      </c>
      <c r="BP3193" s="7" t="n">
        <v>2.77345229329095</v>
      </c>
      <c r="BQ3193" s="6" t="n">
        <v>0.116066933323773</v>
      </c>
      <c r="BR3193" s="7" t="n">
        <v>0.778859686942964</v>
      </c>
      <c r="BS3193" s="26" t="n">
        <v>21.64</v>
      </c>
      <c r="BT3193" s="7" t="n">
        <v>4.6</v>
      </c>
      <c r="BU3193" s="4" t="s">
        <v>1546</v>
      </c>
      <c r="BV3193" s="5" t="n">
        <v>1428.13</v>
      </c>
      <c r="BW3193" s="5" t="n">
        <v>1994.36</v>
      </c>
      <c r="BX3193" s="5" t="n">
        <v>-566.23</v>
      </c>
      <c r="BY3193" s="7" t="n">
        <v>0.762112374660469</v>
      </c>
      <c r="BZ3193" s="5" t="n">
        <v>4</v>
      </c>
      <c r="CA3193" s="6" t="n">
        <v>0.132159822456997</v>
      </c>
      <c r="CB3193" s="6" t="n">
        <v>0.0122301364978732</v>
      </c>
      <c r="CC3193" s="4" t="s">
        <v>490</v>
      </c>
      <c r="CD3193" s="26" t="n">
        <v>58.3829407071546</v>
      </c>
      <c r="CE3193" s="6" t="n">
        <v>-0.590714627370449</v>
      </c>
      <c r="CF3193" s="25" t="n">
        <v>45715</v>
      </c>
      <c r="CG3193" s="6" t="n">
        <v>0.439065696929861</v>
      </c>
      <c r="CH3193" s="6" t="n">
        <v>0.50615944100665</v>
      </c>
      <c r="CI3193" s="6" t="n">
        <v>0.503394343706314</v>
      </c>
      <c r="CJ3193" s="6" t="n">
        <v>-0.00546289780713527</v>
      </c>
      <c r="CK3193" s="6" t="n">
        <v>0.0762711864406779</v>
      </c>
      <c r="CL3193" s="7" t="n">
        <v>0.363608350666359</v>
      </c>
      <c r="CM3193" s="6" t="n">
        <v>0.00654795309015028</v>
      </c>
      <c r="CN3193" s="4" t="s">
        <v>444</v>
      </c>
    </row>
    <row r="3194" customFormat="false" ht="15" hidden="false" customHeight="false" outlineLevel="0" collapsed="false">
      <c r="A3194" s="4" t="s">
        <v>51</v>
      </c>
      <c r="B3194" s="4" t="s">
        <v>52</v>
      </c>
      <c r="C3194" s="25" t="n">
        <v>45657</v>
      </c>
      <c r="D3194" s="4" t="s">
        <v>292</v>
      </c>
      <c r="E3194" s="4" t="s">
        <v>890</v>
      </c>
      <c r="F3194" s="4" t="s">
        <v>75</v>
      </c>
      <c r="G3194" s="4" t="s">
        <v>459</v>
      </c>
      <c r="H3194" s="4" t="s">
        <v>577</v>
      </c>
      <c r="I3194" s="5" t="n">
        <v>1925</v>
      </c>
      <c r="J3194" s="25" t="n">
        <v>45702</v>
      </c>
      <c r="K3194" s="4" t="s">
        <v>946</v>
      </c>
      <c r="L3194" s="4" t="s">
        <v>5</v>
      </c>
      <c r="M3194" s="4" t="s">
        <v>441</v>
      </c>
      <c r="N3194" s="25" t="n">
        <v>45701</v>
      </c>
      <c r="O3194" s="25" t="n">
        <v>45702</v>
      </c>
      <c r="P3194" s="25" t="n">
        <v>45705</v>
      </c>
      <c r="Q3194" s="25" t="n">
        <v>45705</v>
      </c>
      <c r="R3194" s="6" t="n">
        <v>0.0205838826853224</v>
      </c>
      <c r="S3194" s="6" t="n">
        <v>-0.0511468494595309</v>
      </c>
      <c r="T3194" s="6" t="n">
        <v>-0.0484856904695749</v>
      </c>
      <c r="U3194" s="6" t="n">
        <v>-0.0790486572437833</v>
      </c>
      <c r="V3194" s="6" t="n">
        <v>-0.00371696519816567</v>
      </c>
      <c r="W3194" s="6" t="n">
        <v>-0.0102403944521754</v>
      </c>
      <c r="X3194" s="6" t="n">
        <v>-0.0753316920456176</v>
      </c>
      <c r="Y3194" s="6" t="n">
        <v>-0.0688082627916079</v>
      </c>
      <c r="Z3194" s="6" t="n">
        <v>-0.0134976127115817</v>
      </c>
      <c r="AA3194" s="6" t="n">
        <v>-0.0655510445322016</v>
      </c>
      <c r="AB3194" s="6" t="n">
        <v>-0.0552931369824951</v>
      </c>
      <c r="AC3194" s="6" t="n">
        <v>-0.0484856904695749</v>
      </c>
      <c r="AD3194" s="6" t="n">
        <v>0.0484856904695749</v>
      </c>
      <c r="AE3194" s="6" t="n">
        <v>0.0618227285357044</v>
      </c>
      <c r="AF3194" s="7" t="n">
        <v>0.444943820224718</v>
      </c>
      <c r="AG3194" s="7" t="n">
        <v>1.18919897906908</v>
      </c>
      <c r="AH3194" s="26" t="n">
        <v>371.65</v>
      </c>
      <c r="AI3194" s="6" t="n">
        <v>-0.0852818114693575</v>
      </c>
      <c r="AJ3194" s="6" t="n">
        <v>-0.0006722237160528</v>
      </c>
      <c r="AK3194" s="6" t="n">
        <v>-0.11480290579969</v>
      </c>
      <c r="AL3194" s="6" t="n">
        <v>-0.329272694459484</v>
      </c>
      <c r="AM3194" s="6" t="n">
        <v>0.512617012617014</v>
      </c>
      <c r="AN3194" s="6" t="n">
        <v>-0.024165728713534</v>
      </c>
      <c r="AO3194" s="6" t="n">
        <v>0.0234935049974812</v>
      </c>
      <c r="AP3194" s="6" t="n">
        <v>0.0633669148780844</v>
      </c>
      <c r="AQ3194" s="6" t="n">
        <v>0.0327055044532052</v>
      </c>
      <c r="AR3194" s="6" t="n">
        <v>0.0349660066418418</v>
      </c>
      <c r="AS3194" s="4" t="s">
        <v>442</v>
      </c>
      <c r="AT3194" s="4" t="s">
        <v>121</v>
      </c>
      <c r="AU3194" s="5" t="n">
        <v>4567.38</v>
      </c>
      <c r="AV3194" s="6" t="n">
        <v>-0.0260058473172073</v>
      </c>
      <c r="AW3194" s="6" t="n">
        <v>-0.0592323298901121</v>
      </c>
      <c r="AX3194" s="5" t="n">
        <v>239.31</v>
      </c>
      <c r="AY3194" s="6" t="n">
        <v>0.0523954652338978</v>
      </c>
      <c r="AZ3194" s="6" t="n">
        <v>-0.000725129819126862</v>
      </c>
      <c r="BA3194" s="5" t="n">
        <v>311.44</v>
      </c>
      <c r="BB3194" s="6" t="n">
        <v>-0.131438770672393</v>
      </c>
      <c r="BC3194" s="6" t="n">
        <v>0.0856107083100948</v>
      </c>
      <c r="BD3194" s="6" t="n">
        <v>0.0681878888991063</v>
      </c>
      <c r="BE3194" s="7" t="n">
        <v>1.49</v>
      </c>
      <c r="BM3194" s="5" t="n">
        <v>77489.7683</v>
      </c>
      <c r="BN3194" s="5" t="n">
        <v>1347.935</v>
      </c>
      <c r="BO3194" s="26" t="n">
        <v>57.4877633565417</v>
      </c>
      <c r="BP3194" s="7" t="n">
        <v>8.81404886698925</v>
      </c>
      <c r="BQ3194" s="6" t="n">
        <v>0.153320434686668</v>
      </c>
      <c r="BR3194" s="7" t="n">
        <v>0.614683073199251</v>
      </c>
      <c r="BS3194" s="26" t="n">
        <v>21.62</v>
      </c>
      <c r="BT3194" s="7" t="n">
        <v>2.78</v>
      </c>
      <c r="BU3194" s="4" t="s">
        <v>1546</v>
      </c>
      <c r="BV3194" s="5" t="n">
        <v>1755.86</v>
      </c>
      <c r="BW3194" s="5" t="n">
        <v>3.67</v>
      </c>
      <c r="BX3194" s="5" t="n">
        <v>1752.19</v>
      </c>
      <c r="BY3194" s="7" t="n">
        <v>2.16558954119388</v>
      </c>
      <c r="BZ3194" s="5" t="n">
        <v>7</v>
      </c>
      <c r="CA3194" s="6" t="n">
        <v>0.171741559968007</v>
      </c>
      <c r="CB3194" s="6" t="n">
        <v>0.612418330515831</v>
      </c>
      <c r="CC3194" s="4" t="s">
        <v>1101</v>
      </c>
      <c r="CD3194" s="26" t="n">
        <v>50.4994791969037</v>
      </c>
      <c r="CE3194" s="6" t="n">
        <v>0.138383291684846</v>
      </c>
      <c r="CO3194" s="4" t="s">
        <v>483</v>
      </c>
    </row>
    <row r="3195" customFormat="false" ht="15" hidden="false" customHeight="false" outlineLevel="0" collapsed="false">
      <c r="A3195" s="4" t="s">
        <v>51</v>
      </c>
      <c r="B3195" s="4" t="s">
        <v>52</v>
      </c>
      <c r="C3195" s="25" t="n">
        <v>45657</v>
      </c>
      <c r="D3195" s="4" t="s">
        <v>123</v>
      </c>
      <c r="E3195" s="4" t="s">
        <v>487</v>
      </c>
      <c r="F3195" s="4" t="s">
        <v>73</v>
      </c>
      <c r="G3195" s="4" t="s">
        <v>438</v>
      </c>
      <c r="H3195" s="4" t="s">
        <v>1037</v>
      </c>
      <c r="I3195" s="5" t="n">
        <v>125</v>
      </c>
      <c r="J3195" s="25" t="n">
        <v>45705</v>
      </c>
      <c r="K3195" s="4" t="s">
        <v>1531</v>
      </c>
      <c r="L3195" s="4" t="s">
        <v>5</v>
      </c>
      <c r="M3195" s="4" t="s">
        <v>441</v>
      </c>
      <c r="N3195" s="25" t="n">
        <v>45702</v>
      </c>
      <c r="O3195" s="25" t="n">
        <v>45705</v>
      </c>
      <c r="P3195" s="25" t="n">
        <v>45706</v>
      </c>
      <c r="Q3195" s="25" t="n">
        <v>45706</v>
      </c>
      <c r="R3195" s="6" t="n">
        <v>-0.0328877865049837</v>
      </c>
      <c r="S3195" s="6" t="n">
        <v>-0.00415103300878661</v>
      </c>
      <c r="T3195" s="6" t="n">
        <v>-0.019048436635571</v>
      </c>
      <c r="U3195" s="6" t="n">
        <v>-0.0560872561493413</v>
      </c>
      <c r="V3195" s="6" t="n">
        <v>-0.00373445403823136</v>
      </c>
      <c r="W3195" s="6" t="n">
        <v>-0.0222676818036393</v>
      </c>
      <c r="X3195" s="6" t="n">
        <v>-0.0523528021111099</v>
      </c>
      <c r="Y3195" s="6" t="n">
        <v>-0.033819574345702</v>
      </c>
      <c r="Z3195" s="6" t="n">
        <v>0.013479775764908</v>
      </c>
      <c r="AA3195" s="6" t="n">
        <v>-0.0695670319142493</v>
      </c>
      <c r="AB3195" s="6" t="n">
        <v>0.0377916404357199</v>
      </c>
      <c r="AC3195" s="6" t="n">
        <v>-0.019048436635571</v>
      </c>
      <c r="AD3195" s="6" t="n">
        <v>0.019048436635571</v>
      </c>
      <c r="AE3195" s="6" t="n">
        <v>0.0805051603426239</v>
      </c>
      <c r="AF3195" s="7" t="n">
        <v>0.116232227488152</v>
      </c>
      <c r="AG3195" s="7" t="n">
        <v>8.46574216132189</v>
      </c>
      <c r="AH3195" s="26" t="n">
        <v>5442.75</v>
      </c>
      <c r="AI3195" s="6" t="n">
        <v>-0.0420054916041821</v>
      </c>
      <c r="AJ3195" s="6" t="n">
        <v>-0.137201284032814</v>
      </c>
      <c r="AK3195" s="6" t="n">
        <v>-0.185235361481404</v>
      </c>
      <c r="AL3195" s="6" t="n">
        <v>-0.312019668318333</v>
      </c>
      <c r="AM3195" s="6" t="n">
        <v>0.194004475254476</v>
      </c>
      <c r="AN3195" s="6" t="n">
        <v>-0.0377865630354684</v>
      </c>
      <c r="AO3195" s="6" t="n">
        <v>-0.0994147209973456</v>
      </c>
      <c r="AP3195" s="6" t="n">
        <v>0.0310673758520434</v>
      </c>
      <c r="AQ3195" s="6" t="n">
        <v>0.0619694479828079</v>
      </c>
      <c r="AR3195" s="6" t="n">
        <v>0.0512766263592073</v>
      </c>
      <c r="AS3195" s="4" t="s">
        <v>455</v>
      </c>
      <c r="AT3195" s="4" t="s">
        <v>121</v>
      </c>
      <c r="AU3195" s="5" t="n">
        <v>3364.93</v>
      </c>
      <c r="AV3195" s="6" t="n">
        <v>0.220287290253093</v>
      </c>
      <c r="AW3195" s="6" t="n">
        <v>0.155475660677985</v>
      </c>
      <c r="AX3195" s="5" t="n">
        <v>657.34</v>
      </c>
      <c r="AY3195" s="6" t="n">
        <v>0.195350274745686</v>
      </c>
      <c r="AZ3195" s="6" t="n">
        <v>0.0440460089097261</v>
      </c>
      <c r="BA3195" s="5" t="n">
        <v>528.41</v>
      </c>
      <c r="BB3195" s="6" t="n">
        <v>0.56029646252879</v>
      </c>
      <c r="BC3195" s="6" t="n">
        <v>0.199704847315246</v>
      </c>
      <c r="BD3195" s="6" t="n">
        <v>0.157034470256439</v>
      </c>
      <c r="BE3195" s="7" t="n">
        <v>24.93</v>
      </c>
      <c r="BM3195" s="5" t="n">
        <v>115331.8725</v>
      </c>
      <c r="BN3195" s="5" t="n">
        <v>1681.89</v>
      </c>
      <c r="BO3195" s="26" t="n">
        <v>68.5727797299467</v>
      </c>
      <c r="BS3195" s="26" t="n">
        <v>26.88</v>
      </c>
      <c r="BT3195" s="7" t="n">
        <v>4.05</v>
      </c>
      <c r="BZ3195" s="5" t="n">
        <v>11</v>
      </c>
      <c r="CA3195" s="6" t="n">
        <v>0.271597865327264</v>
      </c>
      <c r="CB3195" s="6" t="n">
        <v>0.560536670679912</v>
      </c>
      <c r="CC3195" s="4" t="s">
        <v>1334</v>
      </c>
      <c r="CD3195" s="26" t="n">
        <v>74.7623970197468</v>
      </c>
      <c r="CE3195" s="6" t="n">
        <v>-0.0827905141693796</v>
      </c>
      <c r="CF3195" s="25" t="n">
        <v>45715</v>
      </c>
      <c r="CG3195" s="6" t="n">
        <v>0.426456884532142</v>
      </c>
      <c r="CH3195" s="6" t="n">
        <v>0.535362730056886</v>
      </c>
      <c r="CI3195" s="6" t="n">
        <v>0.471274816037994</v>
      </c>
      <c r="CJ3195" s="6" t="n">
        <v>-0.119709330554411</v>
      </c>
      <c r="CK3195" s="6" t="n">
        <v>0.0712432514927793</v>
      </c>
      <c r="CL3195" s="7" t="n">
        <v>0.267371803454277</v>
      </c>
      <c r="CM3195" s="6" t="n">
        <v>0.113136237480391</v>
      </c>
      <c r="CN3195" s="4" t="s">
        <v>444</v>
      </c>
    </row>
    <row r="3196" customFormat="false" ht="15" hidden="false" customHeight="false" outlineLevel="0" collapsed="false">
      <c r="A3196" s="4" t="s">
        <v>53</v>
      </c>
      <c r="B3196" s="4" t="s">
        <v>54</v>
      </c>
      <c r="C3196" s="25" t="n">
        <v>45747</v>
      </c>
      <c r="D3196" s="4" t="s">
        <v>133</v>
      </c>
      <c r="E3196" s="4" t="s">
        <v>1153</v>
      </c>
      <c r="F3196" s="4" t="s">
        <v>74</v>
      </c>
      <c r="G3196" s="4" t="s">
        <v>459</v>
      </c>
      <c r="H3196" s="4" t="s">
        <v>460</v>
      </c>
      <c r="I3196" s="5" t="n">
        <v>250</v>
      </c>
      <c r="J3196" s="25" t="n">
        <v>45757</v>
      </c>
      <c r="K3196" s="4" t="s">
        <v>831</v>
      </c>
      <c r="L3196" s="4" t="s">
        <v>447</v>
      </c>
      <c r="M3196" s="4" t="s">
        <v>441</v>
      </c>
      <c r="N3196" s="25" t="n">
        <v>45756</v>
      </c>
      <c r="O3196" s="25" t="n">
        <v>45758</v>
      </c>
      <c r="P3196" s="25" t="n">
        <v>45762</v>
      </c>
      <c r="Q3196" s="25" t="n">
        <v>45758</v>
      </c>
      <c r="R3196" s="6" t="n">
        <v>-0.0147062919533187</v>
      </c>
      <c r="S3196" s="6" t="n">
        <v>0.0178939929328623</v>
      </c>
      <c r="T3196" s="6" t="n">
        <v>-0.0147189513441457</v>
      </c>
      <c r="U3196" s="6" t="n">
        <v>-0.0115312503646021</v>
      </c>
      <c r="V3196" s="6" t="n">
        <v>0.0350068782659796</v>
      </c>
      <c r="W3196" s="6" t="n">
        <v>0.0401048120358948</v>
      </c>
      <c r="X3196" s="6" t="n">
        <v>-0.0465381286305817</v>
      </c>
      <c r="Y3196" s="6" t="n">
        <v>-0.0516360624004969</v>
      </c>
      <c r="Z3196" s="6" t="n">
        <v>0.0347332236029014</v>
      </c>
      <c r="AA3196" s="6" t="n">
        <v>-0.0462644739675036</v>
      </c>
      <c r="AB3196" s="6" t="n">
        <v>0.0289752650176678</v>
      </c>
      <c r="AC3196" s="6" t="n">
        <v>0.0178939929328623</v>
      </c>
      <c r="AD3196" s="6" t="n">
        <v>0.0178939929328623</v>
      </c>
      <c r="AE3196" s="6" t="n">
        <v>0.0575547703180213</v>
      </c>
      <c r="AF3196" s="7" t="n">
        <v>0.634086444007859</v>
      </c>
      <c r="AG3196" s="7" t="n">
        <v>1.81596699756622</v>
      </c>
      <c r="AH3196" s="26" t="n">
        <v>1795.15</v>
      </c>
      <c r="AI3196" s="6" t="n">
        <v>-0.0205957771836979</v>
      </c>
      <c r="AJ3196" s="6" t="n">
        <v>-0.0317421790722761</v>
      </c>
      <c r="AK3196" s="6" t="n">
        <v>-0.0787843021540278</v>
      </c>
      <c r="AL3196" s="6" t="n">
        <v>-0.0759509960364446</v>
      </c>
      <c r="AM3196" s="6" t="n">
        <v>-0.0111681837586238</v>
      </c>
      <c r="AN3196" s="6" t="n">
        <v>0.0491516642921901</v>
      </c>
      <c r="AO3196" s="6" t="n">
        <v>-0.0808938433644661</v>
      </c>
      <c r="AP3196" s="6" t="n">
        <v>0.00518631264445557</v>
      </c>
      <c r="AQ3196" s="6" t="n">
        <v>0.0113873386323917</v>
      </c>
      <c r="AR3196" s="6" t="n">
        <v>-0.0629228949654959</v>
      </c>
      <c r="AS3196" s="4" t="s">
        <v>442</v>
      </c>
      <c r="AT3196" s="4" t="s">
        <v>121</v>
      </c>
      <c r="AU3196" s="5" t="n">
        <v>221.9597</v>
      </c>
      <c r="AV3196" s="6" t="n">
        <v>0.204442377588529</v>
      </c>
      <c r="AW3196" s="6" t="n">
        <v>-0.063618825353875</v>
      </c>
      <c r="AX3196" s="5" t="n">
        <v>90.8314</v>
      </c>
      <c r="AY3196" s="6" t="n">
        <v>0.409224737643816</v>
      </c>
      <c r="AZ3196" s="6" t="n">
        <v>0.0123502361944238</v>
      </c>
      <c r="BA3196" s="5" t="n">
        <v>73.4507</v>
      </c>
      <c r="BB3196" s="6" t="n">
        <v>0.297770576844248</v>
      </c>
      <c r="BC3196" s="6" t="n">
        <v>-0.0463759385220202</v>
      </c>
      <c r="BD3196" s="6" t="n">
        <v>0.330919081256643</v>
      </c>
      <c r="BE3196" s="7" t="n">
        <v>8.87</v>
      </c>
      <c r="BM3196" s="5" t="n">
        <v>14903.478912</v>
      </c>
      <c r="BN3196" s="5" t="n">
        <v>282.9721</v>
      </c>
      <c r="BO3196" s="26" t="n">
        <v>52.667661977983</v>
      </c>
      <c r="BP3196" s="7" t="n">
        <v>26.9195701171487</v>
      </c>
      <c r="BQ3196" s="6" t="n">
        <v>0.511121418839553</v>
      </c>
      <c r="BR3196" s="7" t="n">
        <v>0.00778498415638317</v>
      </c>
      <c r="BS3196" s="26" t="n">
        <v>16.29</v>
      </c>
      <c r="BT3196" s="7" t="n">
        <v>2.81</v>
      </c>
      <c r="BU3196" s="4" t="s">
        <v>1598</v>
      </c>
      <c r="BV3196" s="5" t="n">
        <v>244.0503</v>
      </c>
      <c r="BW3196" s="5" t="n">
        <v>35.772</v>
      </c>
      <c r="BX3196" s="5" t="n">
        <v>208.2783</v>
      </c>
      <c r="BY3196" s="7" t="n">
        <v>0.813975004777782</v>
      </c>
      <c r="BZ3196" s="5" t="n">
        <v>9</v>
      </c>
      <c r="CA3196" s="6" t="n">
        <v>0.172854082738173</v>
      </c>
      <c r="CB3196" s="6" t="n">
        <v>0.101654876029225</v>
      </c>
      <c r="CC3196" s="4" t="s">
        <v>519</v>
      </c>
      <c r="CD3196" s="26" t="n">
        <v>41.3461070327458</v>
      </c>
      <c r="CE3196" s="6" t="n">
        <v>0.273823964521511</v>
      </c>
      <c r="CO3196" s="4" t="s">
        <v>1086</v>
      </c>
    </row>
    <row r="3197" customFormat="false" ht="15" hidden="false" customHeight="false" outlineLevel="0" collapsed="false">
      <c r="A3197" s="4" t="s">
        <v>53</v>
      </c>
      <c r="B3197" s="4" t="s">
        <v>54</v>
      </c>
      <c r="C3197" s="25" t="n">
        <v>45747</v>
      </c>
      <c r="D3197" s="4" t="s">
        <v>312</v>
      </c>
      <c r="E3197" s="4" t="s">
        <v>437</v>
      </c>
      <c r="F3197" s="4" t="s">
        <v>70</v>
      </c>
      <c r="G3197" s="4" t="s">
        <v>438</v>
      </c>
      <c r="H3197" s="4" t="s">
        <v>439</v>
      </c>
      <c r="I3197" s="5" t="n">
        <v>225</v>
      </c>
      <c r="J3197" s="25" t="n">
        <v>45758</v>
      </c>
      <c r="K3197" s="4" t="s">
        <v>1599</v>
      </c>
      <c r="L3197" s="4" t="s">
        <v>745</v>
      </c>
      <c r="M3197" s="4" t="s">
        <v>736</v>
      </c>
      <c r="N3197" s="25" t="n">
        <v>45756</v>
      </c>
      <c r="O3197" s="25" t="n">
        <v>45758</v>
      </c>
      <c r="P3197" s="25" t="n">
        <v>45762</v>
      </c>
      <c r="Q3197" s="25" t="n">
        <v>45758</v>
      </c>
      <c r="R3197" s="6" t="n">
        <v>-0.0140755249851956</v>
      </c>
      <c r="S3197" s="6" t="n">
        <v>-0.00465101952812175</v>
      </c>
      <c r="T3197" s="6" t="n">
        <v>0.00516787869410496</v>
      </c>
      <c r="U3197" s="6" t="n">
        <v>-0.0135586658192124</v>
      </c>
      <c r="V3197" s="6" t="n">
        <v>0.0350068782659796</v>
      </c>
      <c r="W3197" s="6" t="n">
        <v>0.00132704968164799</v>
      </c>
      <c r="X3197" s="6" t="n">
        <v>-0.048565544085192</v>
      </c>
      <c r="Y3197" s="6" t="n">
        <v>-0.0148857155008604</v>
      </c>
      <c r="Z3197" s="6" t="n">
        <v>0.0503957107155667</v>
      </c>
      <c r="AA3197" s="6" t="n">
        <v>-0.0639543765347791</v>
      </c>
      <c r="AB3197" s="6" t="n">
        <v>0.0132292244193928</v>
      </c>
      <c r="AC3197" s="6" t="n">
        <v>-0.00465101952812175</v>
      </c>
      <c r="AD3197" s="6" t="n">
        <v>0.00465101952812175</v>
      </c>
      <c r="AE3197" s="6" t="n">
        <v>0.0286299513337029</v>
      </c>
      <c r="AF3197" s="7" t="n">
        <v>0.274341043571813</v>
      </c>
      <c r="AG3197" s="7" t="n">
        <v>2.24343070246275</v>
      </c>
      <c r="AH3197" s="26" t="n">
        <v>3292.95</v>
      </c>
      <c r="AI3197" s="6" t="n">
        <v>-0.0726174383237581</v>
      </c>
      <c r="AJ3197" s="6" t="n">
        <v>-0.0856980231008444</v>
      </c>
      <c r="AK3197" s="6" t="n">
        <v>-0.182545987140978</v>
      </c>
      <c r="AL3197" s="6" t="n">
        <v>-0.229331710684906</v>
      </c>
      <c r="AM3197" s="6" t="n">
        <v>-0.172469686498712</v>
      </c>
      <c r="AN3197" s="6" t="n">
        <v>-0.128479786500565</v>
      </c>
      <c r="AO3197" s="6" t="n">
        <v>0.0427817633997206</v>
      </c>
      <c r="AP3197" s="6" t="n">
        <v>0.0507357921310265</v>
      </c>
      <c r="AQ3197" s="6" t="n">
        <v>0.102118096176344</v>
      </c>
      <c r="AR3197" s="6" t="n">
        <v>0.0278078625784566</v>
      </c>
      <c r="AS3197" s="4" t="s">
        <v>442</v>
      </c>
      <c r="AT3197" s="4" t="s">
        <v>121</v>
      </c>
      <c r="AU3197" s="5" t="n">
        <v>64479</v>
      </c>
      <c r="AV3197" s="6" t="n">
        <v>0.0529418488822118</v>
      </c>
      <c r="AW3197" s="6" t="n">
        <v>0.0079095868569552</v>
      </c>
      <c r="AX3197" s="5" t="n">
        <v>16980</v>
      </c>
      <c r="AY3197" s="6" t="n">
        <v>0.263341553063788</v>
      </c>
      <c r="AZ3197" s="6" t="n">
        <v>-0.016946508075719</v>
      </c>
      <c r="BA3197" s="5" t="n">
        <v>12224</v>
      </c>
      <c r="BB3197" s="6" t="n">
        <v>-0.016889174843172</v>
      </c>
      <c r="BC3197" s="6" t="n">
        <v>-0.0126009693053312</v>
      </c>
      <c r="BD3197" s="6" t="n">
        <v>0.189581103925309</v>
      </c>
      <c r="BE3197" s="7" t="n">
        <v>33.79</v>
      </c>
      <c r="BM3197" s="5" t="n">
        <v>1192047.9</v>
      </c>
      <c r="BN3197" s="5" t="n">
        <v>48763</v>
      </c>
      <c r="BO3197" s="26" t="n">
        <v>24.4457457498513</v>
      </c>
      <c r="BP3197" s="7" t="n">
        <v>11.7448928518646</v>
      </c>
      <c r="BQ3197" s="6" t="n">
        <v>0.480447312675501</v>
      </c>
      <c r="BR3197" s="7" t="n">
        <v>0</v>
      </c>
      <c r="BS3197" s="26" t="n">
        <v>25.12</v>
      </c>
      <c r="BT3197" s="7" t="n">
        <v>6.88</v>
      </c>
      <c r="BU3197" s="4" t="s">
        <v>1598</v>
      </c>
      <c r="BV3197" s="5" t="n">
        <v>48908</v>
      </c>
      <c r="BW3197" s="5" t="n">
        <v>2917</v>
      </c>
      <c r="BX3197" s="5" t="n">
        <v>45991</v>
      </c>
      <c r="BY3197" s="7" t="n">
        <v>1.00731159763557</v>
      </c>
      <c r="BZ3197" s="5" t="n">
        <v>13</v>
      </c>
      <c r="CA3197" s="6" t="n">
        <v>0.0832471673020842</v>
      </c>
      <c r="CB3197" s="6" t="n">
        <v>0.158603106034804</v>
      </c>
      <c r="CC3197" s="4" t="s">
        <v>640</v>
      </c>
      <c r="CD3197" s="26" t="n">
        <v>32.4295408788487</v>
      </c>
      <c r="CE3197" s="6" t="n">
        <v>-0.246188965758827</v>
      </c>
      <c r="CF3197" s="25" t="n">
        <v>45771</v>
      </c>
      <c r="CG3197" s="6" t="n">
        <v>0.279510560227837</v>
      </c>
      <c r="CH3197" s="6" t="n">
        <v>0.428077884245198</v>
      </c>
      <c r="CI3197" s="6" t="n">
        <v>0.337371794675384</v>
      </c>
      <c r="CJ3197" s="6" t="n">
        <v>-0.211891557373375</v>
      </c>
      <c r="CK3197" s="6" t="n">
        <v>0.0608030062681924</v>
      </c>
      <c r="CL3197" s="7" t="n">
        <v>0.0764932494884684</v>
      </c>
      <c r="CM3197" s="6" t="n">
        <v>0.755668214175178</v>
      </c>
      <c r="CN3197" s="4" t="s">
        <v>444</v>
      </c>
    </row>
    <row r="3198" customFormat="false" ht="15" hidden="false" customHeight="false" outlineLevel="0" collapsed="false">
      <c r="A3198" s="4" t="s">
        <v>53</v>
      </c>
      <c r="B3198" s="4" t="s">
        <v>54</v>
      </c>
      <c r="C3198" s="25" t="n">
        <v>45747</v>
      </c>
      <c r="D3198" s="4" t="s">
        <v>209</v>
      </c>
      <c r="E3198" s="4" t="s">
        <v>458</v>
      </c>
      <c r="F3198" s="4" t="s">
        <v>77</v>
      </c>
      <c r="G3198" s="4" t="s">
        <v>459</v>
      </c>
      <c r="H3198" s="4" t="s">
        <v>460</v>
      </c>
      <c r="I3198" s="5" t="n">
        <v>325</v>
      </c>
      <c r="J3198" s="25" t="n">
        <v>45762</v>
      </c>
      <c r="K3198" s="4" t="s">
        <v>760</v>
      </c>
      <c r="L3198" s="4" t="s">
        <v>5</v>
      </c>
      <c r="M3198" s="4" t="s">
        <v>736</v>
      </c>
      <c r="N3198" s="25" t="n">
        <v>45758</v>
      </c>
      <c r="O3198" s="25" t="n">
        <v>45762</v>
      </c>
      <c r="P3198" s="25" t="n">
        <v>45763</v>
      </c>
      <c r="Q3198" s="25" t="n">
        <v>45763</v>
      </c>
      <c r="R3198" s="6" t="n">
        <v>-0.0380352644836273</v>
      </c>
      <c r="S3198" s="6" t="n">
        <v>0.0605452270809694</v>
      </c>
      <c r="T3198" s="6" t="n">
        <v>-0.00592560079008009</v>
      </c>
      <c r="U3198" s="6" t="n">
        <v>0.0165843618072621</v>
      </c>
      <c r="V3198" s="6" t="n">
        <v>0.0457301521709059</v>
      </c>
      <c r="W3198" s="6" t="n">
        <v>0.0554170473719</v>
      </c>
      <c r="X3198" s="6" t="n">
        <v>-0.0291457903636438</v>
      </c>
      <c r="Y3198" s="6" t="n">
        <v>-0.0388326855646379</v>
      </c>
      <c r="Z3198" s="6" t="n">
        <v>0.0473550145734043</v>
      </c>
      <c r="AA3198" s="6" t="n">
        <v>-0.0307706527661422</v>
      </c>
      <c r="AB3198" s="6" t="n">
        <v>-0.0346757379567649</v>
      </c>
      <c r="AC3198" s="6" t="n">
        <v>-0.00592560079008009</v>
      </c>
      <c r="AD3198" s="6" t="n">
        <v>0.00592560079008009</v>
      </c>
      <c r="AE3198" s="6" t="n">
        <v>0.0396686052891475</v>
      </c>
      <c r="AF3198" s="7" t="n">
        <v>0.915629322268325</v>
      </c>
      <c r="AG3198" s="7" t="n">
        <v>3.56222850621862</v>
      </c>
      <c r="AH3198" s="26" t="n">
        <v>1786.5</v>
      </c>
      <c r="AI3198" s="6" t="n">
        <v>-0.0237438181371075</v>
      </c>
      <c r="AJ3198" s="6" t="n">
        <v>0.0590118260766468</v>
      </c>
      <c r="AK3198" s="6" t="n">
        <v>-0.0391028399311529</v>
      </c>
      <c r="AL3198" s="6" t="n">
        <v>-0.149346475251768</v>
      </c>
      <c r="AM3198" s="6" t="n">
        <v>0.0443093470509155</v>
      </c>
      <c r="AN3198" s="6" t="n">
        <v>0.0430688704281603</v>
      </c>
      <c r="AO3198" s="6" t="n">
        <v>0.0159429556484865</v>
      </c>
      <c r="AP3198" s="6" t="n">
        <v>0.037807705044707</v>
      </c>
      <c r="AQ3198" s="6" t="n">
        <v>0.0208632299370795</v>
      </c>
      <c r="AR3198" s="6" t="n">
        <v>-0.0466619010512639</v>
      </c>
      <c r="BS3198" s="26" t="n">
        <v>16.17</v>
      </c>
      <c r="BT3198" s="7" t="n">
        <v>2.79</v>
      </c>
      <c r="BZ3198" s="5" t="n">
        <v>5</v>
      </c>
      <c r="CA3198" s="6" t="n">
        <v>-0.168732002893642</v>
      </c>
      <c r="CD3198" s="26" t="n">
        <v>163.968328313253</v>
      </c>
      <c r="CF3198" s="25" t="n">
        <v>45771</v>
      </c>
      <c r="CG3198" s="6" t="n">
        <v>0.319286151393224</v>
      </c>
      <c r="CH3198" s="6" t="n">
        <v>0.474146426570881</v>
      </c>
      <c r="CI3198" s="6" t="n">
        <v>0.292500117618684</v>
      </c>
      <c r="CJ3198" s="6" t="n">
        <v>-0.383101714518653</v>
      </c>
      <c r="CK3198" s="6" t="n">
        <v>0.0583232744431033</v>
      </c>
      <c r="CL3198" s="7" t="n">
        <v>0.101599247412982</v>
      </c>
      <c r="CM3198" s="6" t="n">
        <v>0.0442892591279687</v>
      </c>
      <c r="CN3198" s="4" t="s">
        <v>444</v>
      </c>
      <c r="CO3198" s="4" t="s">
        <v>466</v>
      </c>
    </row>
    <row r="3199" customFormat="false" ht="15" hidden="false" customHeight="false" outlineLevel="0" collapsed="false">
      <c r="A3199" s="4" t="s">
        <v>53</v>
      </c>
      <c r="B3199" s="4" t="s">
        <v>54</v>
      </c>
      <c r="C3199" s="25" t="n">
        <v>45747</v>
      </c>
      <c r="D3199" s="4" t="s">
        <v>210</v>
      </c>
      <c r="E3199" s="4" t="s">
        <v>464</v>
      </c>
      <c r="F3199" s="4" t="s">
        <v>77</v>
      </c>
      <c r="G3199" s="4" t="s">
        <v>459</v>
      </c>
      <c r="H3199" s="4" t="s">
        <v>460</v>
      </c>
      <c r="I3199" s="5" t="n">
        <v>925</v>
      </c>
      <c r="J3199" s="25" t="n">
        <v>45762</v>
      </c>
      <c r="K3199" s="4" t="s">
        <v>567</v>
      </c>
      <c r="L3199" s="4" t="s">
        <v>5</v>
      </c>
      <c r="M3199" s="4" t="s">
        <v>736</v>
      </c>
      <c r="N3199" s="25" t="n">
        <v>45758</v>
      </c>
      <c r="O3199" s="25" t="n">
        <v>45762</v>
      </c>
      <c r="P3199" s="25" t="n">
        <v>45763</v>
      </c>
      <c r="Q3199" s="25" t="n">
        <v>45763</v>
      </c>
      <c r="R3199" s="6" t="n">
        <v>-0.0279511294717412</v>
      </c>
      <c r="S3199" s="6" t="n">
        <v>0.0256804412695542</v>
      </c>
      <c r="T3199" s="6" t="n">
        <v>0.033765317817156</v>
      </c>
      <c r="U3199" s="6" t="n">
        <v>0.031494629614969</v>
      </c>
      <c r="V3199" s="6" t="n">
        <v>0.0457301521709059</v>
      </c>
      <c r="W3199" s="6" t="n">
        <v>0.0554170473719</v>
      </c>
      <c r="X3199" s="6" t="n">
        <v>-0.014235522555937</v>
      </c>
      <c r="Y3199" s="6" t="n">
        <v>-0.0239224177569311</v>
      </c>
      <c r="Z3199" s="6" t="n">
        <v>0.0473550145734043</v>
      </c>
      <c r="AA3199" s="6" t="n">
        <v>-0.0158603849584353</v>
      </c>
      <c r="AB3199" s="6" t="n">
        <v>0.0244203473507891</v>
      </c>
      <c r="AC3199" s="6" t="n">
        <v>0.033765317817156</v>
      </c>
      <c r="AD3199" s="6" t="n">
        <v>0.033765317817156</v>
      </c>
      <c r="AE3199" s="6" t="n">
        <v>0.0460195715419202</v>
      </c>
      <c r="AF3199" s="7" t="n">
        <v>0.388888888888888</v>
      </c>
      <c r="AG3199" s="7" t="n">
        <v>5.91034847631851</v>
      </c>
      <c r="AH3199" s="26" t="n">
        <v>568.85</v>
      </c>
      <c r="AI3199" s="6" t="n">
        <v>0.00976302476258106</v>
      </c>
      <c r="AJ3199" s="6" t="n">
        <v>0.0351196433445549</v>
      </c>
      <c r="AK3199" s="6" t="n">
        <v>-0.128800061260433</v>
      </c>
      <c r="AL3199" s="6" t="n">
        <v>-0.233975222192297</v>
      </c>
      <c r="AM3199" s="6" t="n">
        <v>-0.0951964370924121</v>
      </c>
      <c r="AN3199" s="6" t="n">
        <v>0.0430688704281603</v>
      </c>
      <c r="AO3199" s="6" t="n">
        <v>-0.00794922708360546</v>
      </c>
      <c r="AP3199" s="6" t="n">
        <v>0.02737506396043</v>
      </c>
      <c r="AQ3199" s="6" t="n">
        <v>0.0499744158280748</v>
      </c>
      <c r="AR3199" s="6" t="n">
        <v>-0.0175507151602685</v>
      </c>
      <c r="BS3199" s="26" t="n">
        <v>16.17</v>
      </c>
      <c r="BT3199" s="7" t="n">
        <v>2.79</v>
      </c>
      <c r="BZ3199" s="5" t="n">
        <v>5</v>
      </c>
      <c r="CA3199" s="6" t="n">
        <v>-0.168732002893642</v>
      </c>
      <c r="CD3199" s="26" t="n">
        <v>163.968328313253</v>
      </c>
      <c r="CF3199" s="25" t="n">
        <v>45771</v>
      </c>
      <c r="CG3199" s="6" t="n">
        <v>0.382120334724057</v>
      </c>
      <c r="CH3199" s="6" t="n">
        <v>0.541865466744546</v>
      </c>
      <c r="CI3199" s="6" t="n">
        <v>0.337403971226793</v>
      </c>
      <c r="CJ3199" s="6" t="n">
        <v>-0.377328890778241</v>
      </c>
      <c r="CK3199" s="6" t="n">
        <v>0.0666490346469188</v>
      </c>
      <c r="CL3199" s="7" t="n">
        <v>0.506613756613757</v>
      </c>
      <c r="CM3199" s="6" t="n">
        <v>0.0639919185758394</v>
      </c>
      <c r="CN3199" s="4" t="s">
        <v>444</v>
      </c>
      <c r="CO3199" s="4" t="s">
        <v>466</v>
      </c>
    </row>
    <row r="3200" customFormat="false" ht="15" hidden="false" customHeight="false" outlineLevel="0" collapsed="false">
      <c r="A3200" s="4" t="s">
        <v>53</v>
      </c>
      <c r="B3200" s="4" t="s">
        <v>54</v>
      </c>
      <c r="C3200" s="25" t="n">
        <v>45747</v>
      </c>
      <c r="D3200" s="4" t="s">
        <v>222</v>
      </c>
      <c r="E3200" s="4" t="s">
        <v>1497</v>
      </c>
      <c r="F3200" s="4" t="s">
        <v>90</v>
      </c>
      <c r="G3200" s="4" t="s">
        <v>459</v>
      </c>
      <c r="H3200" s="4" t="s">
        <v>488</v>
      </c>
      <c r="I3200" s="5" t="n">
        <v>4525</v>
      </c>
      <c r="J3200" s="25" t="n">
        <v>45762</v>
      </c>
      <c r="K3200" s="4" t="s">
        <v>1124</v>
      </c>
      <c r="L3200" s="4" t="s">
        <v>5</v>
      </c>
      <c r="M3200" s="4" t="s">
        <v>736</v>
      </c>
      <c r="N3200" s="25" t="n">
        <v>45758</v>
      </c>
      <c r="O3200" s="25" t="n">
        <v>45762</v>
      </c>
      <c r="P3200" s="25" t="n">
        <v>45763</v>
      </c>
      <c r="Q3200" s="25" t="n">
        <v>45763</v>
      </c>
      <c r="R3200" s="6" t="n">
        <v>0.0170162247724575</v>
      </c>
      <c r="S3200" s="6" t="n">
        <v>0.0828793774319065</v>
      </c>
      <c r="T3200" s="6" t="n">
        <v>0.0563540543777699</v>
      </c>
      <c r="U3200" s="6" t="n">
        <v>0.156249656582134</v>
      </c>
      <c r="V3200" s="6" t="n">
        <v>0.0457301521709059</v>
      </c>
      <c r="W3200" s="6" t="n">
        <v>0.0507022141781179</v>
      </c>
      <c r="X3200" s="6" t="n">
        <v>0.110519504411228</v>
      </c>
      <c r="Y3200" s="6" t="n">
        <v>0.105547442404016</v>
      </c>
      <c r="Z3200" s="6" t="n">
        <v>-0.0491700091892483</v>
      </c>
      <c r="AA3200" s="6" t="n">
        <v>0.205419665771382</v>
      </c>
      <c r="AB3200" s="6" t="n">
        <v>0.0601868487243982</v>
      </c>
      <c r="AC3200" s="6" t="n">
        <v>0.0563540543777699</v>
      </c>
      <c r="AD3200" s="6" t="n">
        <v>0.0563540543777699</v>
      </c>
      <c r="AE3200" s="6" t="n">
        <v>0.0340160498263266</v>
      </c>
      <c r="AF3200" s="7" t="n">
        <v>0.420774647887321</v>
      </c>
      <c r="AG3200" s="7" t="n">
        <v>5.42835194457662</v>
      </c>
      <c r="AH3200" s="26" t="n">
        <v>151.62</v>
      </c>
      <c r="AI3200" s="6" t="n">
        <v>-0.0607111882046834</v>
      </c>
      <c r="AJ3200" s="6" t="n">
        <v>0.0135704258306035</v>
      </c>
      <c r="AK3200" s="6" t="n">
        <v>-0.321246306741875</v>
      </c>
      <c r="AL3200" s="6" t="n">
        <v>-0.324301439458086</v>
      </c>
      <c r="AM3200" s="6" t="n">
        <v>-0.130120481927711</v>
      </c>
      <c r="AN3200" s="6" t="n">
        <v>-0.00423853175107869</v>
      </c>
      <c r="AO3200" s="6" t="n">
        <v>0.0178089575816822</v>
      </c>
      <c r="AP3200" s="6" t="n">
        <v>-0.00708656953342057</v>
      </c>
      <c r="AQ3200" s="6" t="n">
        <v>-0.0175746924428826</v>
      </c>
      <c r="AR3200" s="6" t="n">
        <v>-0.0850998234312259</v>
      </c>
      <c r="AS3200" s="4" t="s">
        <v>442</v>
      </c>
      <c r="AT3200" s="4" t="s">
        <v>481</v>
      </c>
      <c r="AU3200" s="5" t="n">
        <v>1905.08</v>
      </c>
      <c r="AV3200" s="6" t="n">
        <v>0.369311334323844</v>
      </c>
      <c r="AW3200" s="6" t="n">
        <v>0.1216454348004</v>
      </c>
      <c r="BA3200" s="5" t="n">
        <v>487.59</v>
      </c>
      <c r="BB3200" s="6" t="n">
        <v>0.445242103765532</v>
      </c>
      <c r="BC3200" s="6" t="n">
        <v>0.146245709718369</v>
      </c>
      <c r="BD3200" s="6" t="n">
        <v>0.255942007684717</v>
      </c>
      <c r="BE3200" s="7" t="n">
        <v>1.87</v>
      </c>
      <c r="BM3200" s="5" t="n">
        <v>40820.3263291139</v>
      </c>
      <c r="BN3200" s="5" t="n">
        <v>1534.1989</v>
      </c>
      <c r="BO3200" s="26" t="n">
        <v>26.6069323404638</v>
      </c>
      <c r="BP3200" s="7" t="n">
        <v>4.37228596204453</v>
      </c>
      <c r="BQ3200" s="6" t="n">
        <v>0.164328826265896</v>
      </c>
      <c r="BS3200" s="26" t="n">
        <v>22.46</v>
      </c>
      <c r="BT3200" s="7" t="n">
        <v>3.55</v>
      </c>
      <c r="BU3200" s="4" t="s">
        <v>1598</v>
      </c>
      <c r="BV3200" s="5" t="n">
        <v>-14459.68</v>
      </c>
      <c r="BW3200" s="5" t="n">
        <v>25.38</v>
      </c>
      <c r="BX3200" s="5" t="n">
        <v>-14485.06</v>
      </c>
      <c r="BY3200" s="7" t="n">
        <v>-8.18220811335382</v>
      </c>
      <c r="BZ3200" s="5" t="n">
        <v>3</v>
      </c>
      <c r="CA3200" s="6" t="n">
        <v>0.209538714445957</v>
      </c>
      <c r="CB3200" s="6" t="n">
        <v>0.0566033110326076</v>
      </c>
      <c r="CC3200" s="4" t="s">
        <v>512</v>
      </c>
      <c r="CD3200" s="26" t="n">
        <v>6.80789820709305</v>
      </c>
      <c r="CE3200" s="6" t="n">
        <v>2.90824473737612</v>
      </c>
      <c r="CF3200" s="25" t="n">
        <v>45771</v>
      </c>
      <c r="CG3200" s="6" t="n">
        <v>0.608514597003442</v>
      </c>
      <c r="CH3200" s="6" t="n">
        <v>0.75366135337567</v>
      </c>
      <c r="CI3200" s="6" t="n">
        <v>0.575131606520806</v>
      </c>
      <c r="CJ3200" s="6" t="n">
        <v>-0.236883244782586</v>
      </c>
      <c r="CK3200" s="6" t="n">
        <v>0.0928199293370861</v>
      </c>
      <c r="CL3200" s="7" t="n">
        <v>0.607133131647986</v>
      </c>
      <c r="CM3200" s="6" t="n">
        <v>-0.278407519371764</v>
      </c>
      <c r="CN3200" s="4" t="s">
        <v>444</v>
      </c>
      <c r="CO3200" s="4" t="s">
        <v>655</v>
      </c>
    </row>
    <row r="3201" customFormat="false" ht="15" hidden="false" customHeight="false" outlineLevel="0" collapsed="false">
      <c r="A3201" s="4" t="s">
        <v>53</v>
      </c>
      <c r="B3201" s="4" t="s">
        <v>54</v>
      </c>
      <c r="C3201" s="25" t="n">
        <v>45747</v>
      </c>
      <c r="D3201" s="4" t="s">
        <v>134</v>
      </c>
      <c r="E3201" s="4" t="s">
        <v>604</v>
      </c>
      <c r="F3201" s="4" t="s">
        <v>74</v>
      </c>
      <c r="G3201" s="4" t="s">
        <v>459</v>
      </c>
      <c r="H3201" s="4" t="s">
        <v>460</v>
      </c>
      <c r="I3201" s="5" t="n">
        <v>2500</v>
      </c>
      <c r="J3201" s="25" t="n">
        <v>45763</v>
      </c>
      <c r="K3201" s="4" t="s">
        <v>818</v>
      </c>
      <c r="L3201" s="4" t="s">
        <v>5</v>
      </c>
      <c r="M3201" s="4" t="s">
        <v>441</v>
      </c>
      <c r="N3201" s="25" t="n">
        <v>45762</v>
      </c>
      <c r="O3201" s="25" t="n">
        <v>45763</v>
      </c>
      <c r="P3201" s="25" t="n">
        <v>45764</v>
      </c>
      <c r="Q3201" s="25" t="n">
        <v>45764</v>
      </c>
      <c r="R3201" s="6" t="n">
        <v>0.0235761589403973</v>
      </c>
      <c r="S3201" s="6" t="n">
        <v>0.014751552795031</v>
      </c>
      <c r="T3201" s="6" t="n">
        <v>0.00153022188217289</v>
      </c>
      <c r="U3201" s="6" t="n">
        <v>0.0398579336176013</v>
      </c>
      <c r="V3201" s="6" t="n">
        <v>0.044243208214533</v>
      </c>
      <c r="W3201" s="6" t="n">
        <v>0.0606256033428589</v>
      </c>
      <c r="X3201" s="6" t="n">
        <v>-0.00438527459693172</v>
      </c>
      <c r="Y3201" s="6" t="n">
        <v>-0.0207676697252577</v>
      </c>
      <c r="Z3201" s="6" t="n">
        <v>0.00424989712029589</v>
      </c>
      <c r="AA3201" s="6" t="n">
        <v>0.0356080364973054</v>
      </c>
      <c r="AB3201" s="6" t="n">
        <v>-0.0644393437048372</v>
      </c>
      <c r="AC3201" s="6" t="n">
        <v>0.00153022188217289</v>
      </c>
      <c r="AD3201" s="6" t="n">
        <v>0.00153022188217289</v>
      </c>
      <c r="AE3201" s="6" t="n">
        <v>0.0785513899515431</v>
      </c>
      <c r="AF3201" s="7" t="n">
        <v>0.839826839826838</v>
      </c>
      <c r="AG3201" s="7" t="n">
        <v>4.57705230303198</v>
      </c>
      <c r="AH3201" s="26" t="n">
        <v>2265</v>
      </c>
      <c r="AI3201" s="6" t="n">
        <v>-0.0798854426908782</v>
      </c>
      <c r="AJ3201" s="6" t="n">
        <v>0.108067120003914</v>
      </c>
      <c r="AK3201" s="6" t="n">
        <v>-0.137422168059866</v>
      </c>
      <c r="AL3201" s="6" t="n">
        <v>-0.126847979028931</v>
      </c>
      <c r="AM3201" s="6" t="n">
        <v>-0.205263157894737</v>
      </c>
      <c r="AN3201" s="6" t="n">
        <v>0.0650002060125299</v>
      </c>
      <c r="AO3201" s="6" t="n">
        <v>0.043066913991384</v>
      </c>
      <c r="AP3201" s="6" t="n">
        <v>-0.011798658857482</v>
      </c>
      <c r="AQ3201" s="6" t="n">
        <v>0.189330277565573</v>
      </c>
      <c r="AR3201" s="6" t="n">
        <v>0.14347181494349</v>
      </c>
      <c r="AS3201" s="4" t="s">
        <v>442</v>
      </c>
      <c r="AT3201" s="4" t="s">
        <v>481</v>
      </c>
      <c r="AU3201" s="5" t="n">
        <v>1056.013</v>
      </c>
      <c r="AV3201" s="6" t="n">
        <v>-0.221961487567746</v>
      </c>
      <c r="AW3201" s="6" t="n">
        <v>-0.163359229792918</v>
      </c>
      <c r="BA3201" s="5" t="n">
        <v>174.521</v>
      </c>
      <c r="BB3201" s="6" t="n">
        <v>-0.486615363797354</v>
      </c>
      <c r="BC3201" s="6" t="n">
        <v>-0.379957081850028</v>
      </c>
      <c r="BD3201" s="6" t="n">
        <v>0.165264063984061</v>
      </c>
      <c r="BE3201" s="7" t="n">
        <v>19.33</v>
      </c>
      <c r="BM3201" s="5" t="n">
        <v>20441.8515</v>
      </c>
      <c r="BN3201" s="5" t="n">
        <v>1337.502</v>
      </c>
      <c r="BO3201" s="26" t="n">
        <v>15.2836044357317</v>
      </c>
      <c r="BP3201" s="7" t="n">
        <v>3.87303571130839</v>
      </c>
      <c r="BQ3201" s="6" t="n">
        <v>0.253411145753916</v>
      </c>
      <c r="BR3201" s="7" t="n">
        <v>0.35760380083941</v>
      </c>
      <c r="BS3201" s="26" t="n">
        <v>16.46</v>
      </c>
      <c r="BT3201" s="7" t="n">
        <v>2.84</v>
      </c>
      <c r="BU3201" s="4" t="s">
        <v>1598</v>
      </c>
      <c r="BV3201" s="5" t="n">
        <v>-1859.843</v>
      </c>
      <c r="BW3201" s="5" t="n">
        <v>150.054</v>
      </c>
      <c r="BX3201" s="5" t="n">
        <v>-2009.897</v>
      </c>
      <c r="BY3201" s="7" t="n">
        <v>-1.58678709065329</v>
      </c>
      <c r="BZ3201" s="5" t="n">
        <v>9</v>
      </c>
      <c r="CA3201" s="6" t="n">
        <v>0.204442377588529</v>
      </c>
      <c r="CB3201" s="6" t="n">
        <v>0.142141591018961</v>
      </c>
      <c r="CC3201" s="4" t="s">
        <v>544</v>
      </c>
      <c r="CD3201" s="26" t="n">
        <v>41.9510900782622</v>
      </c>
      <c r="CE3201" s="6" t="n">
        <v>-0.635680398120306</v>
      </c>
      <c r="CF3201" s="25" t="n">
        <v>45771</v>
      </c>
      <c r="CG3201" s="6" t="n">
        <v>0.740858820443694</v>
      </c>
      <c r="CH3201" s="6" t="n">
        <v>0.774150319626462</v>
      </c>
      <c r="CI3201" s="6" t="n">
        <v>0.48860953963371</v>
      </c>
      <c r="CJ3201" s="6" t="n">
        <v>-0.368844102693814</v>
      </c>
      <c r="CK3201" s="6" t="n">
        <v>0.0868825979767066</v>
      </c>
      <c r="CL3201" s="7" t="n">
        <v>0.0176125244618392</v>
      </c>
      <c r="CM3201" s="6" t="n">
        <v>-0.107471698113208</v>
      </c>
      <c r="CN3201" s="4" t="s">
        <v>444</v>
      </c>
    </row>
    <row r="3202" customFormat="false" ht="15" hidden="false" customHeight="false" outlineLevel="0" collapsed="false">
      <c r="A3202" s="4" t="s">
        <v>53</v>
      </c>
      <c r="B3202" s="4" t="s">
        <v>54</v>
      </c>
      <c r="C3202" s="25" t="n">
        <v>45747</v>
      </c>
      <c r="D3202" s="4" t="s">
        <v>331</v>
      </c>
      <c r="E3202" s="4" t="s">
        <v>449</v>
      </c>
      <c r="F3202" s="4" t="s">
        <v>70</v>
      </c>
      <c r="G3202" s="4" t="s">
        <v>438</v>
      </c>
      <c r="H3202" s="4" t="s">
        <v>439</v>
      </c>
      <c r="I3202" s="5" t="n">
        <v>3000</v>
      </c>
      <c r="J3202" s="25" t="n">
        <v>45763</v>
      </c>
      <c r="K3202" s="4" t="s">
        <v>1131</v>
      </c>
      <c r="L3202" s="4" t="s">
        <v>5</v>
      </c>
      <c r="M3202" s="4" t="s">
        <v>736</v>
      </c>
      <c r="N3202" s="25" t="n">
        <v>45762</v>
      </c>
      <c r="O3202" s="25" t="n">
        <v>45763</v>
      </c>
      <c r="P3202" s="25" t="n">
        <v>45764</v>
      </c>
      <c r="Q3202" s="25" t="n">
        <v>45764</v>
      </c>
      <c r="R3202" s="6" t="n">
        <v>0.0177267987486967</v>
      </c>
      <c r="S3202" s="6" t="n">
        <v>0.0149590163934426</v>
      </c>
      <c r="T3202" s="6" t="n">
        <v>-0.0434080355340198</v>
      </c>
      <c r="U3202" s="6" t="n">
        <v>-0.0107222203918806</v>
      </c>
      <c r="V3202" s="6" t="n">
        <v>0.044243208214533</v>
      </c>
      <c r="W3202" s="6" t="n">
        <v>0.0192388212232377</v>
      </c>
      <c r="X3202" s="6" t="n">
        <v>-0.0549654286064136</v>
      </c>
      <c r="Y3202" s="6" t="n">
        <v>-0.0299610416151184</v>
      </c>
      <c r="Z3202" s="6" t="n">
        <v>0.0503957107155667</v>
      </c>
      <c r="AA3202" s="6" t="n">
        <v>-0.0611179311074473</v>
      </c>
      <c r="AB3202" s="6" t="n">
        <v>-0.0510801534423582</v>
      </c>
      <c r="AC3202" s="6" t="n">
        <v>-0.0434080355340198</v>
      </c>
      <c r="AD3202" s="6" t="n">
        <v>0.0434080355340198</v>
      </c>
      <c r="AE3202" s="6" t="n">
        <v>0.0228144558853221</v>
      </c>
      <c r="AF3202" s="7" t="n">
        <v>0.840707964601769</v>
      </c>
      <c r="AG3202" s="7" t="n">
        <v>4.18077522726034</v>
      </c>
      <c r="AH3202" s="26" t="n">
        <v>239.75</v>
      </c>
      <c r="AI3202" s="6" t="n">
        <v>-0.0647552174761068</v>
      </c>
      <c r="AJ3202" s="6" t="n">
        <v>-0.146493414026344</v>
      </c>
      <c r="AK3202" s="6" t="n">
        <v>-0.179781046869655</v>
      </c>
      <c r="AL3202" s="6" t="n">
        <v>-0.097241833756942</v>
      </c>
      <c r="AM3202" s="6" t="n">
        <v>0.00777637662883746</v>
      </c>
      <c r="AN3202" s="6" t="n">
        <v>-0.130259746469595</v>
      </c>
      <c r="AO3202" s="6" t="n">
        <v>-0.0162336675567493</v>
      </c>
      <c r="AP3202" s="6" t="n">
        <v>0.0168847615027437</v>
      </c>
      <c r="AQ3202" s="6" t="n">
        <v>0.062684677078936</v>
      </c>
      <c r="AR3202" s="6" t="n">
        <v>0.0168262144568532</v>
      </c>
      <c r="AS3202" s="4" t="s">
        <v>442</v>
      </c>
      <c r="AT3202" s="4" t="s">
        <v>121</v>
      </c>
      <c r="AU3202" s="5" t="n">
        <v>22504.2</v>
      </c>
      <c r="AV3202" s="6" t="n">
        <v>0.0133238473903901</v>
      </c>
      <c r="AW3202" s="6" t="n">
        <v>0.00830689822033448</v>
      </c>
      <c r="AX3202" s="5" t="n">
        <v>4624</v>
      </c>
      <c r="AY3202" s="6" t="n">
        <v>0.205472756196621</v>
      </c>
      <c r="AZ3202" s="6" t="n">
        <v>0.00731260886431737</v>
      </c>
      <c r="BA3202" s="5" t="n">
        <v>3569.6</v>
      </c>
      <c r="BB3202" s="6" t="n">
        <v>0.259295844210823</v>
      </c>
      <c r="BC3202" s="6" t="n">
        <v>0.0643449221778281</v>
      </c>
      <c r="BD3202" s="6" t="n">
        <v>0.15861927995663</v>
      </c>
      <c r="BE3202" s="7" t="n">
        <v>3.41</v>
      </c>
      <c r="BM3202" s="5" t="n">
        <v>250994.275</v>
      </c>
      <c r="BN3202" s="5" t="n">
        <v>12400.4</v>
      </c>
      <c r="BO3202" s="26" t="n">
        <v>20.2408208606174</v>
      </c>
      <c r="BP3202" s="7" t="n">
        <v>3.08434682858014</v>
      </c>
      <c r="BQ3202" s="6" t="n">
        <v>0.152382497222796</v>
      </c>
      <c r="BR3202" s="7" t="n">
        <v>0.203755861621494</v>
      </c>
      <c r="BS3202" s="26" t="n">
        <v>24.74</v>
      </c>
      <c r="BT3202" s="7" t="n">
        <v>6.78</v>
      </c>
      <c r="BU3202" s="4" t="s">
        <v>1598</v>
      </c>
      <c r="BV3202" s="5" t="n">
        <v>16942.6</v>
      </c>
      <c r="BW3202" s="5" t="n">
        <v>1473.7</v>
      </c>
      <c r="BX3202" s="5" t="n">
        <v>15468.9</v>
      </c>
      <c r="BY3202" s="7" t="n">
        <v>1.28984271510575</v>
      </c>
      <c r="BZ3202" s="5" t="n">
        <v>13</v>
      </c>
      <c r="CA3202" s="6" t="n">
        <v>0.0832471673020842</v>
      </c>
      <c r="CB3202" s="6" t="n">
        <v>0.142526542654592</v>
      </c>
      <c r="CC3202" s="4" t="s">
        <v>725</v>
      </c>
      <c r="CD3202" s="26" t="n">
        <v>32.4295408788487</v>
      </c>
      <c r="CE3202" s="6" t="n">
        <v>-0.375852376811818</v>
      </c>
      <c r="CF3202" s="25" t="n">
        <v>45771</v>
      </c>
      <c r="CG3202" s="6" t="n">
        <v>0.557935144309234</v>
      </c>
      <c r="CH3202" s="6" t="n">
        <v>0.542987538993452</v>
      </c>
      <c r="CI3202" s="6" t="n">
        <v>0.356459604823124</v>
      </c>
      <c r="CJ3202" s="6" t="n">
        <v>-0.343521574207945</v>
      </c>
      <c r="CK3202" s="6" t="n">
        <v>0.0609731475873208</v>
      </c>
      <c r="CL3202" s="7" t="n">
        <v>0.711920529801325</v>
      </c>
      <c r="CM3202" s="6" t="n">
        <v>-0.321565891472868</v>
      </c>
      <c r="CN3202" s="4" t="s">
        <v>444</v>
      </c>
    </row>
    <row r="3203" customFormat="false" ht="15" hidden="false" customHeight="false" outlineLevel="0" collapsed="false">
      <c r="A3203" s="4" t="s">
        <v>53</v>
      </c>
      <c r="B3203" s="4" t="s">
        <v>54</v>
      </c>
      <c r="C3203" s="25" t="n">
        <v>45747</v>
      </c>
      <c r="D3203" s="4" t="s">
        <v>199</v>
      </c>
      <c r="E3203" s="4" t="s">
        <v>501</v>
      </c>
      <c r="F3203" s="4" t="s">
        <v>74</v>
      </c>
      <c r="G3203" s="4" t="s">
        <v>459</v>
      </c>
      <c r="H3203" s="4" t="s">
        <v>460</v>
      </c>
      <c r="I3203" s="5" t="n">
        <v>300</v>
      </c>
      <c r="J3203" s="25" t="n">
        <v>45764</v>
      </c>
      <c r="K3203" s="4" t="s">
        <v>972</v>
      </c>
      <c r="L3203" s="4" t="s">
        <v>5</v>
      </c>
      <c r="M3203" s="4" t="s">
        <v>736</v>
      </c>
      <c r="N3203" s="25" t="n">
        <v>45763</v>
      </c>
      <c r="O3203" s="25" t="n">
        <v>45764</v>
      </c>
      <c r="P3203" s="25" t="n">
        <v>45768</v>
      </c>
      <c r="Q3203" s="25" t="n">
        <v>45768</v>
      </c>
      <c r="R3203" s="6" t="n">
        <v>-0.000750042341099988</v>
      </c>
      <c r="S3203" s="6" t="n">
        <v>0.0213075060532688</v>
      </c>
      <c r="T3203" s="6" t="n">
        <v>0.057325746799431</v>
      </c>
      <c r="U3203" s="6" t="n">
        <v>0.0778832105115999</v>
      </c>
      <c r="V3203" s="6" t="n">
        <v>0.0338242919576808</v>
      </c>
      <c r="W3203" s="6" t="n">
        <v>0.0450390114636197</v>
      </c>
      <c r="X3203" s="6" t="n">
        <v>0.0440589185539191</v>
      </c>
      <c r="Y3203" s="6" t="n">
        <v>0.0328441990479802</v>
      </c>
      <c r="Z3203" s="6" t="n">
        <v>0.00424989712029589</v>
      </c>
      <c r="AA3203" s="6" t="n">
        <v>0.073633313391304</v>
      </c>
      <c r="AB3203" s="6" t="n">
        <v>0.00403034613560926</v>
      </c>
      <c r="AC3203" s="6" t="n">
        <v>0.057325746799431</v>
      </c>
      <c r="AD3203" s="6" t="n">
        <v>0.057325746799431</v>
      </c>
      <c r="AE3203" s="6" t="n">
        <v>0.0692508297771457</v>
      </c>
      <c r="AF3203" s="7" t="n">
        <v>0.872304005477576</v>
      </c>
      <c r="AG3203" s="7" t="n">
        <v>2.01563713977395</v>
      </c>
      <c r="AH3203" s="26" t="n">
        <v>4133.1</v>
      </c>
      <c r="AI3203" s="6" t="n">
        <v>0.0580600568312728</v>
      </c>
      <c r="AJ3203" s="6" t="n">
        <v>0.0936152197496896</v>
      </c>
      <c r="AK3203" s="6" t="n">
        <v>0.0749843945068658</v>
      </c>
      <c r="AL3203" s="6" t="n">
        <v>-0.0628847396524165</v>
      </c>
      <c r="AM3203" s="6" t="n">
        <v>0.11532078526614</v>
      </c>
      <c r="AN3203" s="6" t="n">
        <v>0.0895258658771256</v>
      </c>
      <c r="AO3203" s="6" t="n">
        <v>0.00408935387256393</v>
      </c>
      <c r="AP3203" s="6" t="n">
        <v>-0.00683887169828235</v>
      </c>
      <c r="AQ3203" s="6" t="n">
        <v>0.0685232521637746</v>
      </c>
      <c r="AR3203" s="6" t="n">
        <v>0.0453797383371468</v>
      </c>
      <c r="AS3203" s="4" t="s">
        <v>442</v>
      </c>
      <c r="AT3203" s="4" t="s">
        <v>481</v>
      </c>
      <c r="AU3203" s="5" t="n">
        <v>901.36</v>
      </c>
      <c r="AV3203" s="6" t="n">
        <v>0.296118947989014</v>
      </c>
      <c r="AW3203" s="6" t="n">
        <v>-0.0355969742036956</v>
      </c>
      <c r="BA3203" s="5" t="n">
        <v>638.46</v>
      </c>
      <c r="BB3203" s="6" t="n">
        <v>0.180497004659419</v>
      </c>
      <c r="BC3203" s="6" t="n">
        <v>-0.00452164151178747</v>
      </c>
      <c r="BD3203" s="6" t="n">
        <v>0.708329635217893</v>
      </c>
      <c r="BE3203" s="7" t="n">
        <v>29.87</v>
      </c>
      <c r="BM3203" s="5" t="n">
        <v>88349.1456</v>
      </c>
      <c r="BN3203" s="5" t="n">
        <v>2362.57</v>
      </c>
      <c r="BO3203" s="26" t="n">
        <v>37.3953557354914</v>
      </c>
      <c r="BP3203" s="7" t="n">
        <v>13.0036892860928</v>
      </c>
      <c r="BQ3203" s="6" t="n">
        <v>0.347735408056331</v>
      </c>
      <c r="BR3203" s="7" t="n">
        <v>0</v>
      </c>
      <c r="BS3203" s="26" t="n">
        <v>16.94</v>
      </c>
      <c r="BT3203" s="7" t="n">
        <v>2.92</v>
      </c>
      <c r="BU3203" s="4" t="s">
        <v>1598</v>
      </c>
      <c r="BV3203" s="5" t="n">
        <v>2074.8</v>
      </c>
      <c r="BW3203" s="5" t="n">
        <v>39.68</v>
      </c>
      <c r="BX3203" s="5" t="n">
        <v>2035.12</v>
      </c>
      <c r="BY3203" s="7" t="n">
        <v>0.843349497396543</v>
      </c>
      <c r="BZ3203" s="5" t="n">
        <v>9</v>
      </c>
      <c r="CA3203" s="6" t="n">
        <v>0.172854082738173</v>
      </c>
      <c r="CB3203" s="6" t="n">
        <v>0.101654876029225</v>
      </c>
      <c r="CC3203" s="4" t="s">
        <v>677</v>
      </c>
      <c r="CD3203" s="26" t="n">
        <v>41.9510900782622</v>
      </c>
      <c r="CE3203" s="6" t="n">
        <v>-0.108596328111422</v>
      </c>
      <c r="CF3203" s="25" t="n">
        <v>45771</v>
      </c>
      <c r="CG3203" s="6" t="n">
        <v>0.490120077385474</v>
      </c>
      <c r="CH3203" s="6" t="n">
        <v>0.420557595550735</v>
      </c>
      <c r="CI3203" s="6" t="n">
        <v>0.285721146866959</v>
      </c>
      <c r="CJ3203" s="6" t="n">
        <v>-0.32061351432068</v>
      </c>
      <c r="CK3203" s="6" t="n">
        <v>0.0423660502607871</v>
      </c>
      <c r="CL3203" s="7" t="n">
        <v>1.35310576385003</v>
      </c>
      <c r="CM3203" s="6" t="n">
        <v>0.245994476761267</v>
      </c>
      <c r="CN3203" s="4" t="s">
        <v>444</v>
      </c>
    </row>
    <row r="3204" customFormat="false" ht="15" hidden="false" customHeight="false" outlineLevel="0" collapsed="false">
      <c r="A3204" s="4" t="s">
        <v>53</v>
      </c>
      <c r="B3204" s="4" t="s">
        <v>54</v>
      </c>
      <c r="C3204" s="25" t="n">
        <v>45747</v>
      </c>
      <c r="D3204" s="4" t="s">
        <v>201</v>
      </c>
      <c r="E3204" s="4" t="s">
        <v>478</v>
      </c>
      <c r="F3204" s="4" t="s">
        <v>77</v>
      </c>
      <c r="G3204" s="4" t="s">
        <v>459</v>
      </c>
      <c r="H3204" s="4" t="s">
        <v>460</v>
      </c>
      <c r="I3204" s="5" t="n">
        <v>1100</v>
      </c>
      <c r="J3204" s="25" t="n">
        <v>45764</v>
      </c>
      <c r="K3204" s="4" t="s">
        <v>639</v>
      </c>
      <c r="L3204" s="4" t="s">
        <v>5</v>
      </c>
      <c r="M3204" s="4" t="s">
        <v>441</v>
      </c>
      <c r="N3204" s="25" t="n">
        <v>45763</v>
      </c>
      <c r="O3204" s="25" t="n">
        <v>45764</v>
      </c>
      <c r="P3204" s="25" t="n">
        <v>45768</v>
      </c>
      <c r="Q3204" s="25" t="n">
        <v>45768</v>
      </c>
      <c r="R3204" s="6" t="n">
        <v>0.0161061444586348</v>
      </c>
      <c r="S3204" s="6" t="n">
        <v>0.00558620208086036</v>
      </c>
      <c r="T3204" s="6" t="n">
        <v>-0.0109020206930073</v>
      </c>
      <c r="U3204" s="6" t="n">
        <v>0.0107903258464879</v>
      </c>
      <c r="V3204" s="6" t="n">
        <v>0.0338242919576808</v>
      </c>
      <c r="W3204" s="6" t="n">
        <v>0.0450390114636197</v>
      </c>
      <c r="X3204" s="6" t="n">
        <v>-0.0230339661111929</v>
      </c>
      <c r="Y3204" s="6" t="n">
        <v>-0.0342486856171318</v>
      </c>
      <c r="Z3204" s="6" t="n">
        <v>0.0473550145734043</v>
      </c>
      <c r="AA3204" s="6" t="n">
        <v>-0.0365646887269164</v>
      </c>
      <c r="AB3204" s="6" t="n">
        <v>0.00687452260259702</v>
      </c>
      <c r="AC3204" s="6" t="n">
        <v>-0.0109020206930073</v>
      </c>
      <c r="AD3204" s="6" t="n">
        <v>0.0109020206930073</v>
      </c>
      <c r="AE3204" s="6" t="n">
        <v>0.0297201583223387</v>
      </c>
      <c r="AF3204" s="7" t="n">
        <v>0.401869158878506</v>
      </c>
      <c r="AG3204" s="7" t="n">
        <v>1.96907115162975</v>
      </c>
      <c r="AH3204" s="26" t="n">
        <v>704.7</v>
      </c>
      <c r="AI3204" s="6" t="n">
        <v>0.0227124301574633</v>
      </c>
      <c r="AJ3204" s="6" t="n">
        <v>0.106366276787817</v>
      </c>
      <c r="AK3204" s="6" t="n">
        <v>0.157808264191243</v>
      </c>
      <c r="AL3204" s="6" t="n">
        <v>-0.0261866924618257</v>
      </c>
      <c r="AM3204" s="6" t="n">
        <v>0.133869670152855</v>
      </c>
      <c r="AN3204" s="6" t="n">
        <v>0.0895258658771256</v>
      </c>
      <c r="AO3204" s="6" t="n">
        <v>0.0168404109106917</v>
      </c>
      <c r="AP3204" s="6" t="n">
        <v>-0.00189553496208927</v>
      </c>
      <c r="AQ3204" s="6" t="n">
        <v>0.0489328840213423</v>
      </c>
      <c r="AR3204" s="6" t="n">
        <v>0.0257893701947145</v>
      </c>
      <c r="BS3204" s="26" t="n">
        <v>16.94</v>
      </c>
      <c r="BT3204" s="7" t="n">
        <v>2.92</v>
      </c>
      <c r="BZ3204" s="5" t="n">
        <v>5</v>
      </c>
      <c r="CA3204" s="6" t="n">
        <v>-0.168732002893642</v>
      </c>
      <c r="CD3204" s="26" t="n">
        <v>163.968328313253</v>
      </c>
      <c r="CF3204" s="25" t="n">
        <v>45771</v>
      </c>
      <c r="CG3204" s="6" t="n">
        <v>0.318279532894772</v>
      </c>
      <c r="CH3204" s="6" t="n">
        <v>0.295709307206702</v>
      </c>
      <c r="CI3204" s="6" t="n">
        <v>0.148628400168847</v>
      </c>
      <c r="CJ3204" s="6" t="n">
        <v>-0.497383421669053</v>
      </c>
      <c r="CK3204" s="6" t="n">
        <v>0.0297201583223387</v>
      </c>
      <c r="CL3204" s="7" t="n">
        <v>0.366822429906537</v>
      </c>
      <c r="CM3204" s="6" t="n">
        <v>0.18417242332136</v>
      </c>
      <c r="CN3204" s="4" t="s">
        <v>444</v>
      </c>
      <c r="CO3204" s="4" t="s">
        <v>466</v>
      </c>
    </row>
    <row r="3205" customFormat="false" ht="15" hidden="false" customHeight="false" outlineLevel="0" collapsed="false">
      <c r="A3205" s="4" t="s">
        <v>53</v>
      </c>
      <c r="B3205" s="4" t="s">
        <v>54</v>
      </c>
      <c r="C3205" s="25" t="n">
        <v>45747</v>
      </c>
      <c r="D3205" s="4" t="s">
        <v>219</v>
      </c>
      <c r="E3205" s="4" t="s">
        <v>445</v>
      </c>
      <c r="F3205" s="4" t="s">
        <v>70</v>
      </c>
      <c r="G3205" s="4" t="s">
        <v>438</v>
      </c>
      <c r="H3205" s="4" t="s">
        <v>439</v>
      </c>
      <c r="I3205" s="5" t="n">
        <v>400</v>
      </c>
      <c r="J3205" s="25" t="n">
        <v>45764</v>
      </c>
      <c r="K3205" s="4" t="s">
        <v>1600</v>
      </c>
      <c r="L3205" s="4" t="s">
        <v>5</v>
      </c>
      <c r="M3205" s="4" t="s">
        <v>736</v>
      </c>
      <c r="N3205" s="25" t="n">
        <v>45763</v>
      </c>
      <c r="O3205" s="25" t="n">
        <v>45764</v>
      </c>
      <c r="P3205" s="25" t="n">
        <v>45768</v>
      </c>
      <c r="Q3205" s="25" t="n">
        <v>45768</v>
      </c>
      <c r="R3205" s="6" t="n">
        <v>-0.00904628330995794</v>
      </c>
      <c r="S3205" s="6" t="n">
        <v>0.00452904960724654</v>
      </c>
      <c r="T3205" s="6" t="n">
        <v>0.022190912293061</v>
      </c>
      <c r="U3205" s="6" t="n">
        <v>0.0176736785903496</v>
      </c>
      <c r="V3205" s="6" t="n">
        <v>0.0338242919576808</v>
      </c>
      <c r="W3205" s="6" t="n">
        <v>0.025769425703343</v>
      </c>
      <c r="X3205" s="6" t="n">
        <v>-0.0161506133673312</v>
      </c>
      <c r="Y3205" s="6" t="n">
        <v>-0.00809574711299332</v>
      </c>
      <c r="Z3205" s="6" t="n">
        <v>0.0503957107155667</v>
      </c>
      <c r="AA3205" s="6" t="n">
        <v>-0.0327220321252171</v>
      </c>
      <c r="AB3205" s="6" t="n">
        <v>-0.00669249735822475</v>
      </c>
      <c r="AC3205" s="6" t="n">
        <v>0.022190912293061</v>
      </c>
      <c r="AD3205" s="6" t="n">
        <v>0.022190912293061</v>
      </c>
      <c r="AE3205" s="6" t="n">
        <v>0.0435364564987671</v>
      </c>
      <c r="AF3205" s="7" t="n">
        <v>0.663430420711975</v>
      </c>
      <c r="AG3205" s="7" t="n">
        <v>1.53726202489399</v>
      </c>
      <c r="AH3205" s="26" t="n">
        <v>1426</v>
      </c>
      <c r="AI3205" s="6" t="n">
        <v>-0.0176695484448733</v>
      </c>
      <c r="AJ3205" s="6" t="n">
        <v>-0.14179104477612</v>
      </c>
      <c r="AK3205" s="6" t="n">
        <v>-0.275019700551616</v>
      </c>
      <c r="AL3205" s="6" t="n">
        <v>-0.256904637832204</v>
      </c>
      <c r="AM3205" s="6" t="n">
        <v>-0.0536235731351228</v>
      </c>
      <c r="AN3205" s="6" t="n">
        <v>-0.110288475164505</v>
      </c>
      <c r="AO3205" s="6" t="n">
        <v>-0.0315025696116148</v>
      </c>
      <c r="AP3205" s="6" t="n">
        <v>0.0214334941419712</v>
      </c>
      <c r="AQ3205" s="6" t="n">
        <v>0.0755341144038595</v>
      </c>
      <c r="AR3205" s="6" t="n">
        <v>0.0523906005772317</v>
      </c>
      <c r="AS3205" s="4" t="s">
        <v>442</v>
      </c>
      <c r="AT3205" s="4" t="s">
        <v>121</v>
      </c>
      <c r="AU3205" s="5" t="n">
        <v>40925</v>
      </c>
      <c r="AV3205" s="6" t="n">
        <v>0.0791604039764786</v>
      </c>
      <c r="AW3205" s="6" t="n">
        <v>-0.0200890719279763</v>
      </c>
      <c r="AX3205" s="5" t="n">
        <v>9874</v>
      </c>
      <c r="AY3205" s="6" t="n">
        <v>0.241270616982285</v>
      </c>
      <c r="AZ3205" s="6" t="n">
        <v>0.00964337230227516</v>
      </c>
      <c r="BA3205" s="5" t="n">
        <v>7033</v>
      </c>
      <c r="BB3205" s="6" t="n">
        <v>-0.117455138662317</v>
      </c>
      <c r="BC3205" s="6" t="n">
        <v>0.0333529238906847</v>
      </c>
      <c r="BD3205" s="6" t="n">
        <v>0.171850946854001</v>
      </c>
      <c r="BE3205" s="7" t="n">
        <v>16.98</v>
      </c>
      <c r="BM3205" s="5" t="n">
        <v>590934.4</v>
      </c>
      <c r="BN3205" s="5" t="n">
        <v>27649</v>
      </c>
      <c r="BO3205" s="26" t="n">
        <v>21.3727223407718</v>
      </c>
      <c r="BP3205" s="7" t="n">
        <v>6.53233255585156</v>
      </c>
      <c r="BQ3205" s="6" t="n">
        <v>0.30563876944165</v>
      </c>
      <c r="BR3205" s="7" t="n">
        <v>0</v>
      </c>
      <c r="BS3205" s="26" t="n">
        <v>25.17</v>
      </c>
      <c r="BT3205" s="7" t="n">
        <v>6.89</v>
      </c>
      <c r="BU3205" s="4" t="s">
        <v>1598</v>
      </c>
      <c r="BV3205" s="5" t="n">
        <v>35694</v>
      </c>
      <c r="BW3205" s="5" t="n">
        <v>2237</v>
      </c>
      <c r="BX3205" s="5" t="n">
        <v>33457</v>
      </c>
      <c r="BY3205" s="7" t="n">
        <v>1.33620334668514</v>
      </c>
      <c r="BZ3205" s="5" t="n">
        <v>13</v>
      </c>
      <c r="CA3205" s="6" t="n">
        <v>0.0743171635664152</v>
      </c>
      <c r="CB3205" s="6" t="n">
        <v>0.158603106034804</v>
      </c>
      <c r="CC3205" s="4" t="s">
        <v>572</v>
      </c>
      <c r="CD3205" s="26" t="n">
        <v>32.4295408788487</v>
      </c>
      <c r="CE3205" s="6" t="n">
        <v>-0.340948969317305</v>
      </c>
      <c r="CF3205" s="25" t="n">
        <v>45771</v>
      </c>
      <c r="CG3205" s="6" t="n">
        <v>0.481492645244394</v>
      </c>
      <c r="CH3205" s="6" t="n">
        <v>0.521624655743782</v>
      </c>
      <c r="CI3205" s="6" t="n">
        <v>0.24274830543017</v>
      </c>
      <c r="CJ3205" s="6" t="n">
        <v>-0.534630307909743</v>
      </c>
      <c r="CK3205" s="6" t="n">
        <v>0.0524128214159916</v>
      </c>
      <c r="CL3205" s="7" t="n">
        <v>0.423387096774195</v>
      </c>
      <c r="CM3205" s="6" t="n">
        <v>-0.318823529411765</v>
      </c>
      <c r="CN3205" s="4" t="s">
        <v>444</v>
      </c>
    </row>
    <row r="3206" customFormat="false" ht="15" hidden="false" customHeight="false" outlineLevel="0" collapsed="false">
      <c r="A3206" s="4" t="s">
        <v>53</v>
      </c>
      <c r="B3206" s="4" t="s">
        <v>54</v>
      </c>
      <c r="C3206" s="25" t="n">
        <v>45747</v>
      </c>
      <c r="D3206" s="4" t="s">
        <v>226</v>
      </c>
      <c r="E3206" s="4" t="s">
        <v>1478</v>
      </c>
      <c r="F3206" s="4" t="s">
        <v>72</v>
      </c>
      <c r="G3206" s="4" t="s">
        <v>459</v>
      </c>
      <c r="H3206" s="4" t="s">
        <v>460</v>
      </c>
      <c r="I3206" s="5" t="n">
        <v>2350</v>
      </c>
      <c r="J3206" s="25" t="n">
        <v>45764</v>
      </c>
      <c r="K3206" s="4" t="s">
        <v>1046</v>
      </c>
      <c r="L3206" s="4" t="s">
        <v>5</v>
      </c>
      <c r="M3206" s="4" t="s">
        <v>441</v>
      </c>
      <c r="N3206" s="25" t="n">
        <v>45763</v>
      </c>
      <c r="O3206" s="25" t="n">
        <v>45764</v>
      </c>
      <c r="P3206" s="25" t="n">
        <v>45768</v>
      </c>
      <c r="Q3206" s="25" t="n">
        <v>45768</v>
      </c>
      <c r="R3206" s="6" t="n">
        <v>0.0155509913233014</v>
      </c>
      <c r="S3206" s="6" t="n">
        <v>0.0172940399537724</v>
      </c>
      <c r="T3206" s="6" t="n">
        <v>-0.000365156002758993</v>
      </c>
      <c r="U3206" s="6" t="n">
        <v>0.0324798752743148</v>
      </c>
      <c r="V3206" s="6" t="n">
        <v>0.0338242919576808</v>
      </c>
      <c r="W3206" s="6" t="n">
        <v>0.0450390114636197</v>
      </c>
      <c r="X3206" s="6" t="n">
        <v>-0.00134441668336593</v>
      </c>
      <c r="Y3206" s="6" t="n">
        <v>-0.0125591361893048</v>
      </c>
      <c r="Z3206" s="6" t="n">
        <v>-0.051939980523032</v>
      </c>
      <c r="AA3206" s="6" t="n">
        <v>0.0844198557973468</v>
      </c>
      <c r="AB3206" s="6" t="n">
        <v>0.0143222298859902</v>
      </c>
      <c r="AC3206" s="6" t="n">
        <v>-0.000365156002758993</v>
      </c>
      <c r="AD3206" s="6" t="n">
        <v>0.000365156002758993</v>
      </c>
      <c r="AE3206" s="6" t="n">
        <v>0.0223150890574918</v>
      </c>
      <c r="AF3206" s="7" t="n">
        <v>0.341818181818181</v>
      </c>
      <c r="AG3206" s="7" t="n">
        <v>0.967885289603711</v>
      </c>
      <c r="AH3206" s="26" t="n">
        <v>238.57</v>
      </c>
      <c r="AI3206" s="6" t="n">
        <v>0.0730928391507739</v>
      </c>
      <c r="AJ3206" s="6" t="n">
        <v>0.0965710608567749</v>
      </c>
      <c r="AK3206" s="6" t="n">
        <v>-0.149634646230618</v>
      </c>
      <c r="AL3206" s="6" t="n">
        <v>-0.306079115764979</v>
      </c>
      <c r="AM3206" s="6" t="n">
        <v>-0.355999460116075</v>
      </c>
      <c r="AN3206" s="6" t="n">
        <v>0.0895258658771256</v>
      </c>
      <c r="AO3206" s="6" t="n">
        <v>0.00704519497964928</v>
      </c>
      <c r="AP3206" s="6" t="n">
        <v>0.0467570419676922</v>
      </c>
      <c r="AQ3206" s="6" t="n">
        <v>0.101753389073789</v>
      </c>
      <c r="AR3206" s="6" t="n">
        <v>0.0786098752471609</v>
      </c>
      <c r="AS3206" s="4" t="s">
        <v>442</v>
      </c>
      <c r="AT3206" s="4" t="s">
        <v>481</v>
      </c>
      <c r="AU3206" s="5" t="n">
        <v>493.24</v>
      </c>
      <c r="AV3206" s="6" t="n">
        <v>0.179717770868213</v>
      </c>
      <c r="AW3206" s="6" t="n">
        <v>0.125219573400251</v>
      </c>
      <c r="BA3206" s="5" t="n">
        <v>316.11</v>
      </c>
      <c r="BB3206" s="6" t="n">
        <v>0.0176415671377523</v>
      </c>
      <c r="BC3206" s="6" t="n">
        <v>0.0723590474251985</v>
      </c>
      <c r="BD3206" s="6" t="n">
        <v>0.640884761981997</v>
      </c>
      <c r="BE3206" s="7" t="n">
        <v>0.5</v>
      </c>
      <c r="BM3206" s="5" t="n">
        <v>151566.86098</v>
      </c>
      <c r="BN3206" s="5" t="n">
        <v>1607.11</v>
      </c>
      <c r="BO3206" s="26" t="n">
        <v>94.3101971738089</v>
      </c>
      <c r="BP3206" s="7" t="n">
        <v>1.10516549592676</v>
      </c>
      <c r="BQ3206" s="6" t="n">
        <v>0.0117184093453861</v>
      </c>
      <c r="BR3206" s="7" t="n">
        <v>0</v>
      </c>
      <c r="BS3206" s="26" t="n">
        <v>16.94</v>
      </c>
      <c r="BT3206" s="7" t="n">
        <v>2.92</v>
      </c>
      <c r="BU3206" s="4" t="s">
        <v>1598</v>
      </c>
      <c r="BV3206" s="5" t="n">
        <v>-10083.39</v>
      </c>
      <c r="BW3206" s="5" t="n">
        <v>41.8</v>
      </c>
      <c r="BX3206" s="5" t="n">
        <v>-10125.19</v>
      </c>
      <c r="BY3206" s="7" t="n">
        <v>-6.25291611630979</v>
      </c>
      <c r="BZ3206" s="5" t="n">
        <v>11</v>
      </c>
      <c r="CA3206" s="6" t="n">
        <v>0.11646112051598</v>
      </c>
      <c r="CB3206" s="6" t="n">
        <v>0.067189366786141</v>
      </c>
      <c r="CC3206" s="4" t="s">
        <v>526</v>
      </c>
      <c r="CD3206" s="26" t="n">
        <v>18.2490694713499</v>
      </c>
      <c r="CE3206" s="6" t="n">
        <v>4.16794553946277</v>
      </c>
      <c r="CF3206" s="25" t="n">
        <v>45771</v>
      </c>
      <c r="CG3206" s="6" t="n">
        <v>0.463549342457671</v>
      </c>
      <c r="CH3206" s="6" t="n">
        <v>0.384019757065456</v>
      </c>
      <c r="CI3206" s="6" t="n">
        <v>0.309810515555274</v>
      </c>
      <c r="CJ3206" s="6" t="n">
        <v>-0.193243290598545</v>
      </c>
      <c r="CK3206" s="6" t="n">
        <v>0.0387471091816448</v>
      </c>
      <c r="CL3206" s="7" t="n">
        <v>0.00942408376963445</v>
      </c>
      <c r="CM3206" s="6" t="n">
        <v>0.344838053936848</v>
      </c>
      <c r="CN3206" s="4" t="s">
        <v>444</v>
      </c>
    </row>
    <row r="3207" customFormat="false" ht="15" hidden="false" customHeight="false" outlineLevel="0" collapsed="false">
      <c r="A3207" s="4" t="s">
        <v>53</v>
      </c>
      <c r="B3207" s="4" t="s">
        <v>54</v>
      </c>
      <c r="C3207" s="25" t="n">
        <v>45747</v>
      </c>
      <c r="D3207" s="4" t="s">
        <v>200</v>
      </c>
      <c r="E3207" s="4" t="s">
        <v>452</v>
      </c>
      <c r="F3207" s="4" t="s">
        <v>69</v>
      </c>
      <c r="G3207" s="4" t="s">
        <v>438</v>
      </c>
      <c r="H3207" s="4" t="s">
        <v>453</v>
      </c>
      <c r="I3207" s="5" t="n">
        <v>650</v>
      </c>
      <c r="J3207" s="25" t="n">
        <v>45766</v>
      </c>
      <c r="K3207" s="4" t="s">
        <v>1601</v>
      </c>
      <c r="L3207" s="4" t="s">
        <v>447</v>
      </c>
      <c r="M3207" s="4" t="s">
        <v>736</v>
      </c>
      <c r="N3207" s="25" t="n">
        <v>45764</v>
      </c>
      <c r="O3207" s="25" t="n">
        <v>45768</v>
      </c>
      <c r="P3207" s="25" t="n">
        <v>45769</v>
      </c>
      <c r="Q3207" s="25" t="n">
        <v>45768</v>
      </c>
      <c r="R3207" s="6" t="n">
        <v>0.0152822151224707</v>
      </c>
      <c r="S3207" s="6" t="n">
        <v>0.0106991136518593</v>
      </c>
      <c r="T3207" s="6" t="n">
        <v>0.0179544393129574</v>
      </c>
      <c r="U3207" s="6" t="n">
        <v>0.0439357680872874</v>
      </c>
      <c r="V3207" s="6" t="n">
        <v>0.0308953666267346</v>
      </c>
      <c r="W3207" s="6" t="n">
        <v>0.0469521916582962</v>
      </c>
      <c r="X3207" s="6" t="n">
        <v>0.0130404014605527</v>
      </c>
      <c r="Y3207" s="6" t="n">
        <v>-0.00301642357100884</v>
      </c>
      <c r="Z3207" s="6" t="n">
        <v>-0.00674585809101025</v>
      </c>
      <c r="AA3207" s="6" t="n">
        <v>0.0506816261782976</v>
      </c>
      <c r="AB3207" s="6" t="n">
        <v>0.00907326794986108</v>
      </c>
      <c r="AC3207" s="6" t="n">
        <v>0.0106991136518593</v>
      </c>
      <c r="AD3207" s="6" t="n">
        <v>0.0106991136518593</v>
      </c>
      <c r="AE3207" s="6" t="n">
        <v>0.0213457806681702</v>
      </c>
      <c r="AF3207" s="7" t="n">
        <v>0.420147420147418</v>
      </c>
      <c r="AG3207" s="7" t="n">
        <v>1.22820788713907</v>
      </c>
      <c r="AH3207" s="26" t="n">
        <v>1878</v>
      </c>
      <c r="AI3207" s="6" t="n">
        <v>0.0684417136030038</v>
      </c>
      <c r="AJ3207" s="6" t="n">
        <v>0.0975075241796448</v>
      </c>
      <c r="AK3207" s="6" t="n">
        <v>0.151546739430357</v>
      </c>
      <c r="AL3207" s="6" t="n">
        <v>0.137492428831009</v>
      </c>
      <c r="AM3207" s="6" t="n">
        <v>0.236380394351361</v>
      </c>
      <c r="AN3207" s="6" t="n">
        <v>0.105315289351214</v>
      </c>
      <c r="AO3207" s="6" t="n">
        <v>-0.00780776517156867</v>
      </c>
      <c r="AP3207" s="6" t="n">
        <v>-0.0269664066880766</v>
      </c>
      <c r="AQ3207" s="6" t="n">
        <v>-0.0177906917469545</v>
      </c>
      <c r="AR3207" s="6" t="n">
        <v>-0.044529356675732</v>
      </c>
      <c r="AS3207" s="4" t="s">
        <v>455</v>
      </c>
      <c r="AT3207" s="4" t="s">
        <v>456</v>
      </c>
      <c r="AU3207" s="5" t="n">
        <v>77460.11</v>
      </c>
      <c r="AV3207" s="6" t="n">
        <v>0.0837712274957938</v>
      </c>
      <c r="AW3207" s="6" t="n">
        <v>0.0191197165309245</v>
      </c>
      <c r="BA3207" s="5" t="n">
        <v>17616.14</v>
      </c>
      <c r="BB3207" s="6" t="n">
        <v>0.0668786356465205</v>
      </c>
      <c r="BC3207" s="6" t="n">
        <v>0.0526210749604135</v>
      </c>
      <c r="BD3207" s="6" t="n">
        <v>0.22742208860793</v>
      </c>
      <c r="BE3207" s="7" t="n">
        <v>23.03</v>
      </c>
      <c r="BF3207" s="5" t="n">
        <v>32065.8</v>
      </c>
      <c r="BG3207" s="6" t="n">
        <v>0.102795972874613</v>
      </c>
      <c r="BH3207" s="6" t="n">
        <v>-0.0935136147001596</v>
      </c>
      <c r="BI3207" s="6" t="n">
        <v>-0.763681536808263</v>
      </c>
      <c r="BJ3207" s="27" t="n">
        <v>0.0133</v>
      </c>
      <c r="BK3207" s="27" t="n">
        <v>0.0043</v>
      </c>
      <c r="BL3207" s="27" t="n">
        <v>0.0048</v>
      </c>
      <c r="BM3207" s="5" t="n">
        <v>1436350.74</v>
      </c>
      <c r="BN3207" s="5" t="n">
        <v>66243.07</v>
      </c>
      <c r="BO3207" s="26" t="n">
        <v>21.6830340139731</v>
      </c>
      <c r="BP3207" s="7" t="n">
        <v>3.12085488283226</v>
      </c>
      <c r="BQ3207" s="6" t="n">
        <v>0.143930728551231</v>
      </c>
      <c r="BS3207" s="26" t="n">
        <v>13.58</v>
      </c>
      <c r="BT3207" s="7" t="n">
        <v>2.27</v>
      </c>
      <c r="BZ3207" s="5" t="n">
        <v>19</v>
      </c>
      <c r="CA3207" s="6" t="n">
        <v>0.0776598140732077</v>
      </c>
      <c r="CB3207" s="6" t="n">
        <v>0.179504516914732</v>
      </c>
      <c r="CC3207" s="4" t="s">
        <v>1566</v>
      </c>
      <c r="CD3207" s="26" t="n">
        <v>9.64738769283952</v>
      </c>
      <c r="CE3207" s="6" t="n">
        <v>1.24755495522033</v>
      </c>
      <c r="CF3207" s="25" t="n">
        <v>45771</v>
      </c>
      <c r="CG3207" s="6" t="n">
        <v>0.278196471730899</v>
      </c>
      <c r="CH3207" s="6" t="n">
        <v>0.236577010504622</v>
      </c>
      <c r="CI3207" s="6" t="n">
        <v>0.177941471328493</v>
      </c>
      <c r="CJ3207" s="6" t="n">
        <v>-0.24784969195045</v>
      </c>
      <c r="CK3207" s="6" t="n">
        <v>0.0239943357633608</v>
      </c>
      <c r="CL3207" s="7" t="n">
        <v>0.445901639344264</v>
      </c>
      <c r="CM3207" s="6" t="n">
        <v>0.869429646040497</v>
      </c>
      <c r="CN3207" s="4" t="s">
        <v>444</v>
      </c>
    </row>
    <row r="3208" customFormat="false" ht="15" hidden="false" customHeight="false" outlineLevel="0" collapsed="false">
      <c r="A3208" s="4" t="s">
        <v>53</v>
      </c>
      <c r="B3208" s="4" t="s">
        <v>54</v>
      </c>
      <c r="C3208" s="25" t="n">
        <v>45747</v>
      </c>
      <c r="D3208" s="4" t="s">
        <v>208</v>
      </c>
      <c r="E3208" s="4" t="s">
        <v>475</v>
      </c>
      <c r="F3208" s="4" t="s">
        <v>69</v>
      </c>
      <c r="G3208" s="4" t="s">
        <v>438</v>
      </c>
      <c r="H3208" s="4" t="s">
        <v>453</v>
      </c>
      <c r="I3208" s="5" t="n">
        <v>700</v>
      </c>
      <c r="J3208" s="25" t="n">
        <v>45766</v>
      </c>
      <c r="K3208" s="4" t="s">
        <v>485</v>
      </c>
      <c r="L3208" s="4" t="s">
        <v>447</v>
      </c>
      <c r="M3208" s="4" t="s">
        <v>736</v>
      </c>
      <c r="N3208" s="25" t="n">
        <v>45764</v>
      </c>
      <c r="O3208" s="25" t="n">
        <v>45768</v>
      </c>
      <c r="P3208" s="25" t="n">
        <v>45769</v>
      </c>
      <c r="Q3208" s="25" t="n">
        <v>45768</v>
      </c>
      <c r="R3208" s="6" t="n">
        <v>0.0370834562076083</v>
      </c>
      <c r="S3208" s="6" t="n">
        <v>0.00220373924788508</v>
      </c>
      <c r="T3208" s="6" t="n">
        <v>0.00475244715562484</v>
      </c>
      <c r="U3208" s="6" t="n">
        <v>0.0440396426111183</v>
      </c>
      <c r="V3208" s="6" t="n">
        <v>0.0308953666267346</v>
      </c>
      <c r="W3208" s="6" t="n">
        <v>0.0469521916582962</v>
      </c>
      <c r="X3208" s="6" t="n">
        <v>0.0131442759843836</v>
      </c>
      <c r="Y3208" s="6" t="n">
        <v>-0.00291254904717797</v>
      </c>
      <c r="Z3208" s="6" t="n">
        <v>-0.00674585809101025</v>
      </c>
      <c r="AA3208" s="6" t="n">
        <v>0.0507855007021285</v>
      </c>
      <c r="AB3208" s="6" t="n">
        <v>0.0208288903106562</v>
      </c>
      <c r="AC3208" s="6" t="n">
        <v>0.00220373924788508</v>
      </c>
      <c r="AD3208" s="6" t="n">
        <v>0.00220373924788508</v>
      </c>
      <c r="AE3208" s="6" t="n">
        <v>0.0222506575673562</v>
      </c>
      <c r="AF3208" s="7" t="n">
        <v>0.162939297124598</v>
      </c>
      <c r="AG3208" s="7" t="n">
        <v>1.12943185575559</v>
      </c>
      <c r="AH3208" s="26" t="n">
        <v>1356.4</v>
      </c>
      <c r="AI3208" s="6" t="n">
        <v>0.0534736515086796</v>
      </c>
      <c r="AJ3208" s="6" t="n">
        <v>0.0903975240162389</v>
      </c>
      <c r="AK3208" s="6" t="n">
        <v>0.102988412278919</v>
      </c>
      <c r="AL3208" s="6" t="n">
        <v>0.109076042518397</v>
      </c>
      <c r="AM3208" s="6" t="n">
        <v>0.228178196305685</v>
      </c>
      <c r="AN3208" s="6" t="n">
        <v>0.105315289351214</v>
      </c>
      <c r="AO3208" s="6" t="n">
        <v>-0.0149177653349746</v>
      </c>
      <c r="AP3208" s="6" t="n">
        <v>0.00938933992234392</v>
      </c>
      <c r="AQ3208" s="6" t="n">
        <v>0.0199082244969999</v>
      </c>
      <c r="AR3208" s="6" t="n">
        <v>-0.00683044043177761</v>
      </c>
      <c r="AS3208" s="4" t="s">
        <v>455</v>
      </c>
      <c r="AT3208" s="4" t="s">
        <v>456</v>
      </c>
      <c r="AU3208" s="5" t="n">
        <v>42430.8</v>
      </c>
      <c r="AV3208" s="6" t="n">
        <v>0.118119465505229</v>
      </c>
      <c r="AW3208" s="6" t="n">
        <v>0.027384622983829</v>
      </c>
      <c r="BA3208" s="5" t="n">
        <v>12629.58</v>
      </c>
      <c r="BB3208" s="6" t="n">
        <v>0.179504516914732</v>
      </c>
      <c r="BC3208" s="6" t="n">
        <v>0.0709913656399619</v>
      </c>
      <c r="BD3208" s="6" t="n">
        <v>0.297651234480613</v>
      </c>
      <c r="BE3208" s="7" t="n">
        <v>17.87</v>
      </c>
      <c r="BF3208" s="5" t="n">
        <v>21192.94</v>
      </c>
      <c r="BG3208" s="6" t="n">
        <v>0.109996438448001</v>
      </c>
      <c r="BH3208" s="6" t="n">
        <v>0.174582328983459</v>
      </c>
      <c r="BI3208" s="6" t="n">
        <v>0.239683224540356</v>
      </c>
      <c r="BJ3208" s="27" t="n">
        <v>0.0167</v>
      </c>
      <c r="BK3208" s="27" t="n">
        <v>0.0039</v>
      </c>
      <c r="BL3208" s="27" t="n">
        <v>0.0252</v>
      </c>
      <c r="BM3208" s="5" t="n">
        <v>957693.002</v>
      </c>
      <c r="BN3208" s="5" t="n">
        <v>45304.94</v>
      </c>
      <c r="BO3208" s="26" t="n">
        <v>21.1388206672385</v>
      </c>
      <c r="BP3208" s="7" t="n">
        <v>3.68996316136099</v>
      </c>
      <c r="BQ3208" s="6" t="n">
        <v>0.174558610409132</v>
      </c>
      <c r="BS3208" s="26" t="n">
        <v>13.58</v>
      </c>
      <c r="BT3208" s="7" t="n">
        <v>2.27</v>
      </c>
      <c r="BZ3208" s="5" t="n">
        <v>19</v>
      </c>
      <c r="CA3208" s="6" t="n">
        <v>0.0776598140732077</v>
      </c>
      <c r="CB3208" s="6" t="n">
        <v>0.13674280039722</v>
      </c>
      <c r="CC3208" s="4" t="s">
        <v>1565</v>
      </c>
      <c r="CD3208" s="26" t="n">
        <v>9.64738769283952</v>
      </c>
      <c r="CE3208" s="6" t="n">
        <v>1.19114451914565</v>
      </c>
      <c r="CF3208" s="25" t="n">
        <v>45771</v>
      </c>
      <c r="CG3208" s="6" t="n">
        <v>0.322380222500209</v>
      </c>
      <c r="CH3208" s="6" t="n">
        <v>0.315362986946385</v>
      </c>
      <c r="CI3208" s="6" t="n">
        <v>0.229780764064659</v>
      </c>
      <c r="CJ3208" s="6" t="n">
        <v>-0.2713768781505</v>
      </c>
      <c r="CK3208" s="6" t="n">
        <v>0.0317409540058293</v>
      </c>
      <c r="CL3208" s="7" t="n">
        <v>0.0694288913773784</v>
      </c>
      <c r="CM3208" s="6" t="n">
        <v>0.641784865965389</v>
      </c>
      <c r="CN3208" s="4" t="s">
        <v>444</v>
      </c>
    </row>
    <row r="3209" customFormat="false" ht="15" hidden="false" customHeight="false" outlineLevel="0" collapsed="false">
      <c r="A3209" s="4" t="s">
        <v>53</v>
      </c>
      <c r="B3209" s="4" t="s">
        <v>54</v>
      </c>
      <c r="C3209" s="25" t="n">
        <v>45747</v>
      </c>
      <c r="D3209" s="4" t="s">
        <v>332</v>
      </c>
      <c r="E3209" s="4" t="s">
        <v>570</v>
      </c>
      <c r="F3209" s="4" t="s">
        <v>69</v>
      </c>
      <c r="G3209" s="4" t="s">
        <v>438</v>
      </c>
      <c r="H3209" s="4" t="s">
        <v>453</v>
      </c>
      <c r="I3209" s="5" t="n">
        <v>31100</v>
      </c>
      <c r="J3209" s="25" t="n">
        <v>45766</v>
      </c>
      <c r="K3209" s="4" t="s">
        <v>1057</v>
      </c>
      <c r="L3209" s="4" t="s">
        <v>447</v>
      </c>
      <c r="M3209" s="4" t="s">
        <v>441</v>
      </c>
      <c r="N3209" s="25" t="n">
        <v>45764</v>
      </c>
      <c r="O3209" s="25" t="n">
        <v>45768</v>
      </c>
      <c r="P3209" s="25" t="n">
        <v>45769</v>
      </c>
      <c r="Q3209" s="25" t="n">
        <v>45768</v>
      </c>
      <c r="R3209" s="6" t="n">
        <v>0.0123111359820929</v>
      </c>
      <c r="S3209" s="6" t="n">
        <v>0.0403537866224433</v>
      </c>
      <c r="T3209" s="6" t="n">
        <v>-0.00690754516471837</v>
      </c>
      <c r="U3209" s="6" t="n">
        <v>0.0457573774398178</v>
      </c>
      <c r="V3209" s="6" t="n">
        <v>0.0308953666267346</v>
      </c>
      <c r="W3209" s="6" t="n">
        <v>0.0469521916582962</v>
      </c>
      <c r="X3209" s="6" t="n">
        <v>0.0148620108130831</v>
      </c>
      <c r="Y3209" s="6" t="n">
        <v>-0.00119481421847845</v>
      </c>
      <c r="Z3209" s="6" t="n">
        <v>-0.00674585809101025</v>
      </c>
      <c r="AA3209" s="6" t="n">
        <v>0.052503235530828</v>
      </c>
      <c r="AB3209" s="6" t="n">
        <v>0.0580431177446104</v>
      </c>
      <c r="AC3209" s="6" t="n">
        <v>0.0403537866224433</v>
      </c>
      <c r="AD3209" s="6" t="n">
        <v>0.0403537866224433</v>
      </c>
      <c r="AE3209" s="6" t="n">
        <v>0.0315091210613599</v>
      </c>
      <c r="AF3209" s="7" t="n">
        <v>0.0701754385964897</v>
      </c>
      <c r="AG3209" s="7" t="n">
        <v>2.23729555249312</v>
      </c>
      <c r="AH3209" s="26" t="n">
        <v>17.87</v>
      </c>
      <c r="AI3209" s="6" t="n">
        <v>0.0605341246290803</v>
      </c>
      <c r="AJ3209" s="6" t="n">
        <v>0.106501547987617</v>
      </c>
      <c r="AK3209" s="6" t="n">
        <v>0.0438084112149533</v>
      </c>
      <c r="AL3209" s="6" t="n">
        <v>-0.164953271028037</v>
      </c>
      <c r="AM3209" s="6" t="n">
        <v>-0.263092783505154</v>
      </c>
      <c r="AN3209" s="6" t="n">
        <v>0.105315289351214</v>
      </c>
      <c r="AO3209" s="6" t="n">
        <v>0.00118625863640309</v>
      </c>
      <c r="AP3209" s="6" t="n">
        <v>-0.0374531835205992</v>
      </c>
      <c r="AQ3209" s="6" t="n">
        <v>0.122525414660246</v>
      </c>
      <c r="AR3209" s="6" t="n">
        <v>0.0957867497314686</v>
      </c>
      <c r="AS3209" s="4" t="s">
        <v>455</v>
      </c>
      <c r="AT3209" s="4" t="s">
        <v>456</v>
      </c>
      <c r="AU3209" s="5" t="n">
        <v>7616.13</v>
      </c>
      <c r="AV3209" s="6" t="n">
        <v>0.0226878129544512</v>
      </c>
      <c r="AW3209" s="6" t="n">
        <v>-0.0272073305624884</v>
      </c>
      <c r="BA3209" s="5" t="n">
        <v>738.12</v>
      </c>
      <c r="BB3209" s="6" t="n">
        <v>0.633406359954856</v>
      </c>
      <c r="BC3209" s="6" t="n">
        <v>0.205546572590524</v>
      </c>
      <c r="BD3209" s="6" t="n">
        <v>0.0969153625266375</v>
      </c>
      <c r="BE3209" s="7" t="n">
        <v>0.24</v>
      </c>
      <c r="BF3209" s="5" t="n">
        <v>2276.36</v>
      </c>
      <c r="BG3209" s="6" t="n">
        <v>0.0572869736463202</v>
      </c>
      <c r="BH3209" s="6" t="n">
        <v>0.456425144326127</v>
      </c>
      <c r="BI3209" s="6" t="n">
        <v>-0.32449135624177</v>
      </c>
      <c r="BJ3209" s="27" t="n">
        <v>0.016</v>
      </c>
      <c r="BK3209" s="27" t="n">
        <v>0.003</v>
      </c>
      <c r="BL3209" s="27" t="n">
        <v>0.007</v>
      </c>
      <c r="BM3209" s="5" t="n">
        <v>56023.96895</v>
      </c>
      <c r="BN3209" s="5" t="n">
        <v>2119.63</v>
      </c>
      <c r="BO3209" s="26" t="n">
        <v>26.4310134080005</v>
      </c>
      <c r="BP3209" s="7" t="n">
        <v>1.20723542094989</v>
      </c>
      <c r="BQ3209" s="6" t="n">
        <v>0.0456749577594505</v>
      </c>
      <c r="BS3209" s="26" t="n">
        <v>13.58</v>
      </c>
      <c r="BT3209" s="7" t="n">
        <v>2.27</v>
      </c>
      <c r="BZ3209" s="5" t="n">
        <v>19</v>
      </c>
      <c r="CA3209" s="6" t="n">
        <v>0.0837712274957938</v>
      </c>
      <c r="CB3209" s="6" t="n">
        <v>0.13674280039722</v>
      </c>
      <c r="CC3209" s="4" t="s">
        <v>1578</v>
      </c>
      <c r="CD3209" s="26" t="n">
        <v>9.64738769283952</v>
      </c>
      <c r="CE3209" s="6" t="n">
        <v>1.73970677343236</v>
      </c>
      <c r="CF3209" s="25" t="n">
        <v>45771</v>
      </c>
      <c r="CG3209" s="6" t="n">
        <v>0.560063881621789</v>
      </c>
      <c r="CH3209" s="6" t="n">
        <v>0.577324901823048</v>
      </c>
      <c r="CI3209" s="6" t="n">
        <v>0.386621680601034</v>
      </c>
      <c r="CJ3209" s="6" t="n">
        <v>-0.330322181876826</v>
      </c>
      <c r="CK3209" s="6" t="n">
        <v>0.0580431177446103</v>
      </c>
      <c r="CL3209" s="7" t="n">
        <v>0.695238095238094</v>
      </c>
      <c r="CM3209" s="6" t="n">
        <v>-0.0755671360461249</v>
      </c>
      <c r="CN3209" s="4" t="s">
        <v>444</v>
      </c>
    </row>
    <row r="3210" customFormat="false" ht="15" hidden="false" customHeight="false" outlineLevel="0" collapsed="false">
      <c r="A3210" s="4" t="s">
        <v>53</v>
      </c>
      <c r="B3210" s="4" t="s">
        <v>54</v>
      </c>
      <c r="C3210" s="25" t="n">
        <v>45747</v>
      </c>
      <c r="D3210" s="4" t="s">
        <v>309</v>
      </c>
      <c r="E3210" s="4" t="s">
        <v>470</v>
      </c>
      <c r="F3210" s="4" t="s">
        <v>70</v>
      </c>
      <c r="G3210" s="4" t="s">
        <v>438</v>
      </c>
      <c r="H3210" s="4" t="s">
        <v>439</v>
      </c>
      <c r="I3210" s="5" t="n">
        <v>125</v>
      </c>
      <c r="J3210" s="25" t="n">
        <v>45768</v>
      </c>
      <c r="K3210" s="4" t="s">
        <v>1102</v>
      </c>
      <c r="L3210" s="4" t="s">
        <v>5</v>
      </c>
      <c r="M3210" s="4" t="s">
        <v>736</v>
      </c>
      <c r="N3210" s="25" t="n">
        <v>45764</v>
      </c>
      <c r="O3210" s="25" t="n">
        <v>45768</v>
      </c>
      <c r="P3210" s="25" t="n">
        <v>45769</v>
      </c>
      <c r="Q3210" s="25" t="n">
        <v>45769</v>
      </c>
      <c r="R3210" s="6" t="n">
        <v>-0.00578210590383443</v>
      </c>
      <c r="S3210" s="6" t="n">
        <v>0.0900928476686052</v>
      </c>
      <c r="T3210" s="6" t="n">
        <v>0.025833021340322</v>
      </c>
      <c r="U3210" s="6" t="n">
        <v>0.110143763105093</v>
      </c>
      <c r="V3210" s="6" t="n">
        <v>0.0308953666267346</v>
      </c>
      <c r="W3210" s="6" t="n">
        <v>0.019479060897732</v>
      </c>
      <c r="X3210" s="6" t="n">
        <v>0.079248396478358</v>
      </c>
      <c r="Y3210" s="6" t="n">
        <v>0.0906647022073607</v>
      </c>
      <c r="Z3210" s="6" t="n">
        <v>0.041741817672498</v>
      </c>
      <c r="AA3210" s="6" t="n">
        <v>0.0684019454325947</v>
      </c>
      <c r="AB3210" s="6" t="n">
        <v>-0.00131037064769746</v>
      </c>
      <c r="AC3210" s="6" t="n">
        <v>0.025833021340322</v>
      </c>
      <c r="AD3210" s="6" t="n">
        <v>0.025833021340322</v>
      </c>
      <c r="AE3210" s="6" t="n">
        <v>0.0424934481467615</v>
      </c>
      <c r="AF3210" s="7" t="n">
        <v>0.931718061674009</v>
      </c>
      <c r="AG3210" s="7" t="n">
        <v>2.05969676278293</v>
      </c>
      <c r="AH3210" s="26" t="n">
        <v>4929</v>
      </c>
      <c r="AI3210" s="6" t="n">
        <v>0.0251024270532205</v>
      </c>
      <c r="AJ3210" s="6" t="n">
        <v>-0.070675075652592</v>
      </c>
      <c r="AK3210" s="6" t="n">
        <v>-0.170425474619631</v>
      </c>
      <c r="AL3210" s="6" t="n">
        <v>-0.35779756747425</v>
      </c>
      <c r="AM3210" s="6" t="n">
        <v>-0.364307593100112</v>
      </c>
      <c r="AN3210" s="6" t="n">
        <v>-0.083037621193782</v>
      </c>
      <c r="AO3210" s="6" t="n">
        <v>0.01236254554119</v>
      </c>
      <c r="AP3210" s="6" t="n">
        <v>0.0518248175182481</v>
      </c>
      <c r="AQ3210" s="6" t="n">
        <v>0.128558394160584</v>
      </c>
      <c r="AR3210" s="6" t="n">
        <v>0.101819729231806</v>
      </c>
      <c r="AS3210" s="4" t="s">
        <v>455</v>
      </c>
      <c r="AT3210" s="4" t="s">
        <v>121</v>
      </c>
      <c r="AU3210" s="5" t="n">
        <v>908.3356</v>
      </c>
      <c r="AV3210" s="6" t="n">
        <v>0.00264056231327481</v>
      </c>
      <c r="AW3210" s="6" t="n">
        <v>-0.0328327785179102</v>
      </c>
      <c r="AX3210" s="5" t="n">
        <v>207.6567</v>
      </c>
      <c r="AY3210" s="6" t="n">
        <v>0.22861231025185</v>
      </c>
      <c r="AZ3210" s="6" t="n">
        <v>-0.0597937866411792</v>
      </c>
      <c r="BA3210" s="5" t="n">
        <v>172.4185</v>
      </c>
      <c r="BB3210" s="6" t="n">
        <v>-0.124487646647818</v>
      </c>
      <c r="BC3210" s="6" t="n">
        <v>-0.133603240900795</v>
      </c>
      <c r="BD3210" s="6" t="n">
        <v>0.189818058435671</v>
      </c>
      <c r="BE3210" s="7" t="n">
        <v>27.68</v>
      </c>
      <c r="BM3210" s="5" t="n">
        <v>30699.43857</v>
      </c>
      <c r="BN3210" s="5" t="n">
        <v>809.4527</v>
      </c>
      <c r="BO3210" s="26" t="n">
        <v>37.9261673597481</v>
      </c>
      <c r="BP3210" s="7" t="n">
        <v>12.346103138658</v>
      </c>
      <c r="BQ3210" s="6" t="n">
        <v>0.325529944050218</v>
      </c>
      <c r="BR3210" s="7" t="n">
        <v>0</v>
      </c>
      <c r="BS3210" s="26" t="n">
        <v>25.18</v>
      </c>
      <c r="BT3210" s="7" t="n">
        <v>6.89</v>
      </c>
      <c r="BU3210" s="4" t="s">
        <v>1598</v>
      </c>
      <c r="BV3210" s="5" t="n">
        <v>811.9769</v>
      </c>
      <c r="BW3210" s="5" t="n">
        <v>16.3417</v>
      </c>
      <c r="BX3210" s="5" t="n">
        <v>795.6352</v>
      </c>
      <c r="BY3210" s="7" t="n">
        <v>1.03444876071551</v>
      </c>
      <c r="BZ3210" s="5" t="n">
        <v>13</v>
      </c>
      <c r="CA3210" s="6" t="n">
        <v>0.0832471673020842</v>
      </c>
      <c r="CB3210" s="6" t="n">
        <v>0.158603106034804</v>
      </c>
      <c r="CC3210" s="4" t="s">
        <v>793</v>
      </c>
      <c r="CD3210" s="26" t="n">
        <v>30.0559782071953</v>
      </c>
      <c r="CE3210" s="6" t="n">
        <v>0.261851040025998</v>
      </c>
      <c r="CF3210" s="25" t="n">
        <v>45806</v>
      </c>
      <c r="CH3210" s="6" t="n">
        <v>0.373348103445117</v>
      </c>
      <c r="CK3210" s="6" t="n">
        <v>0.0972856608011981</v>
      </c>
      <c r="CL3210" s="7" t="n">
        <v>0.265537810275158</v>
      </c>
    </row>
    <row r="3211" customFormat="false" ht="15" hidden="false" customHeight="false" outlineLevel="0" collapsed="false">
      <c r="A3211" s="4" t="s">
        <v>53</v>
      </c>
      <c r="B3211" s="4" t="s">
        <v>54</v>
      </c>
      <c r="C3211" s="25" t="n">
        <v>45747</v>
      </c>
      <c r="D3211" s="4" t="s">
        <v>141</v>
      </c>
      <c r="E3211" s="4" t="s">
        <v>530</v>
      </c>
      <c r="F3211" s="4" t="s">
        <v>69</v>
      </c>
      <c r="G3211" s="4" t="s">
        <v>459</v>
      </c>
      <c r="H3211" s="4" t="s">
        <v>453</v>
      </c>
      <c r="I3211" s="5" t="n">
        <v>1000</v>
      </c>
      <c r="J3211" s="25" t="n">
        <v>45769</v>
      </c>
      <c r="K3211" s="4" t="s">
        <v>1297</v>
      </c>
      <c r="L3211" s="4" t="s">
        <v>5</v>
      </c>
      <c r="M3211" s="4" t="s">
        <v>441</v>
      </c>
      <c r="N3211" s="25" t="n">
        <v>45768</v>
      </c>
      <c r="O3211" s="25" t="n">
        <v>45769</v>
      </c>
      <c r="P3211" s="25" t="n">
        <v>45770</v>
      </c>
      <c r="Q3211" s="25" t="n">
        <v>45770</v>
      </c>
      <c r="R3211" s="6" t="n">
        <v>0.0631659705054983</v>
      </c>
      <c r="S3211" s="6" t="n">
        <v>-0.0157152020525979</v>
      </c>
      <c r="T3211" s="6" t="n">
        <v>0.0841479309221247</v>
      </c>
      <c r="U3211" s="6" t="n">
        <v>0.131598699375025</v>
      </c>
      <c r="V3211" s="6" t="n">
        <v>0.0199028132578054</v>
      </c>
      <c r="W3211" s="6" t="n">
        <v>0.0198990481373956</v>
      </c>
      <c r="X3211" s="6" t="n">
        <v>0.11169588611722</v>
      </c>
      <c r="Y3211" s="6" t="n">
        <v>0.11169965123763</v>
      </c>
      <c r="Z3211" s="6" t="n">
        <v>-0.00674585809101025</v>
      </c>
      <c r="AA3211" s="6" t="n">
        <v>0.138344557466035</v>
      </c>
      <c r="AB3211" s="6" t="n">
        <v>0.0101010101010102</v>
      </c>
      <c r="AC3211" s="6" t="n">
        <v>0.0841479309221247</v>
      </c>
      <c r="AD3211" s="6" t="n">
        <v>0.0841479309221247</v>
      </c>
      <c r="AE3211" s="6" t="n">
        <v>0.0812968393613555</v>
      </c>
      <c r="AF3211" s="7" t="n">
        <v>0.910821643286574</v>
      </c>
      <c r="AG3211" s="7" t="n">
        <v>5.50717925870762</v>
      </c>
      <c r="AH3211" s="26" t="n">
        <v>586.55</v>
      </c>
      <c r="AI3211" s="6" t="n">
        <v>0.0750549853372433</v>
      </c>
      <c r="AJ3211" s="6" t="n">
        <v>0.166451228000398</v>
      </c>
      <c r="AK3211" s="6" t="n">
        <v>0.019909580942445</v>
      </c>
      <c r="AL3211" s="6" t="n">
        <v>-0.163266761768901</v>
      </c>
      <c r="AM3211" s="6" t="n">
        <v>-0.0723548948284052</v>
      </c>
      <c r="AN3211" s="6" t="n">
        <v>0.129624389310118</v>
      </c>
      <c r="AO3211" s="6" t="n">
        <v>0.0368268386902797</v>
      </c>
      <c r="AP3211" s="6" t="n">
        <v>0.0197610639416936</v>
      </c>
      <c r="AQ3211" s="6" t="n">
        <v>0.0356149973702005</v>
      </c>
      <c r="AR3211" s="6" t="n">
        <v>0.0240752474015418</v>
      </c>
      <c r="AS3211" s="4" t="s">
        <v>455</v>
      </c>
      <c r="AT3211" s="4" t="s">
        <v>456</v>
      </c>
      <c r="AU3211" s="5" t="n">
        <v>4270.6015</v>
      </c>
      <c r="AV3211" s="6" t="n">
        <v>0.509313342896391</v>
      </c>
      <c r="AW3211" s="6" t="n">
        <v>0.038197919895131</v>
      </c>
      <c r="BA3211" s="5" t="n">
        <v>503.6986</v>
      </c>
      <c r="BB3211" s="6" t="n">
        <v>0.358630673418211</v>
      </c>
      <c r="BC3211" s="6" t="n">
        <v>-0.0468310592769785</v>
      </c>
      <c r="BD3211" s="6" t="n">
        <v>0.117945586821903</v>
      </c>
      <c r="BE3211" s="7" t="n">
        <v>6.77</v>
      </c>
      <c r="BF3211" s="5" t="n">
        <v>2093.9264</v>
      </c>
      <c r="BG3211" s="6" t="n">
        <v>0.566102311510643</v>
      </c>
      <c r="BH3211" s="6" t="n">
        <v>0.945721799888971</v>
      </c>
      <c r="BI3211" s="6" t="n">
        <v>3.79284835120717</v>
      </c>
      <c r="BJ3211" s="27" t="n">
        <v>0.0228</v>
      </c>
      <c r="BK3211" s="27" t="n">
        <v>0.0074</v>
      </c>
      <c r="BL3211" s="27" t="n">
        <v>0.0034</v>
      </c>
      <c r="BM3211" s="5" t="n">
        <v>43652.9807495</v>
      </c>
      <c r="BN3211" s="5" t="n">
        <v>1972.9678</v>
      </c>
      <c r="BO3211" s="26" t="n">
        <v>22.1255414049332</v>
      </c>
      <c r="BP3211" s="7" t="n">
        <v>2.72129968112598</v>
      </c>
      <c r="BQ3211" s="6" t="n">
        <v>0.122993586069682</v>
      </c>
      <c r="BS3211" s="26" t="n">
        <v>13.88</v>
      </c>
      <c r="BT3211" s="7" t="n">
        <v>2.32</v>
      </c>
      <c r="BZ3211" s="5" t="n">
        <v>19</v>
      </c>
      <c r="CA3211" s="6" t="n">
        <v>0.0776598140732077</v>
      </c>
      <c r="CB3211" s="6" t="n">
        <v>0.13674280039722</v>
      </c>
      <c r="CC3211" s="4" t="s">
        <v>1570</v>
      </c>
      <c r="CD3211" s="26" t="n">
        <v>9.64738769283952</v>
      </c>
      <c r="CE3211" s="6" t="n">
        <v>1.29342306014666</v>
      </c>
      <c r="CF3211" s="25" t="n">
        <v>45806</v>
      </c>
      <c r="CH3211" s="6" t="n">
        <v>0.421836303810682</v>
      </c>
      <c r="CI3211" s="6" t="n">
        <v>0.35741008431958</v>
      </c>
      <c r="CJ3211" s="6" t="n">
        <v>-0.152728010626643</v>
      </c>
      <c r="CK3211" s="6" t="n">
        <v>0.107852720755947</v>
      </c>
      <c r="CL3211" s="7" t="n">
        <v>0.78021148036254</v>
      </c>
    </row>
    <row r="3212" customFormat="false" ht="15" hidden="false" customHeight="false" outlineLevel="0" collapsed="false">
      <c r="A3212" s="4" t="s">
        <v>53</v>
      </c>
      <c r="B3212" s="4" t="s">
        <v>54</v>
      </c>
      <c r="C3212" s="25" t="n">
        <v>45747</v>
      </c>
      <c r="D3212" s="4" t="s">
        <v>197</v>
      </c>
      <c r="E3212" s="4" t="s">
        <v>712</v>
      </c>
      <c r="F3212" s="4" t="s">
        <v>73</v>
      </c>
      <c r="G3212" s="4" t="s">
        <v>438</v>
      </c>
      <c r="H3212" s="4" t="s">
        <v>1037</v>
      </c>
      <c r="I3212" s="5" t="n">
        <v>500</v>
      </c>
      <c r="J3212" s="25" t="n">
        <v>45769</v>
      </c>
      <c r="K3212" s="4" t="s">
        <v>1279</v>
      </c>
      <c r="L3212" s="4" t="s">
        <v>5</v>
      </c>
      <c r="M3212" s="4" t="s">
        <v>736</v>
      </c>
      <c r="N3212" s="25" t="n">
        <v>45768</v>
      </c>
      <c r="O3212" s="25" t="n">
        <v>45769</v>
      </c>
      <c r="P3212" s="25" t="n">
        <v>45770</v>
      </c>
      <c r="Q3212" s="25" t="n">
        <v>45770</v>
      </c>
      <c r="R3212" s="6" t="n">
        <v>0.00530973451327443</v>
      </c>
      <c r="S3212" s="6" t="n">
        <v>0.0106240893637688</v>
      </c>
      <c r="T3212" s="6" t="n">
        <v>-0.0316573556797021</v>
      </c>
      <c r="U3212" s="6" t="n">
        <v>-0.0157235318026588</v>
      </c>
      <c r="V3212" s="6" t="n">
        <v>0.0199028132578054</v>
      </c>
      <c r="W3212" s="6" t="n">
        <v>0.0352960591536926</v>
      </c>
      <c r="X3212" s="6" t="n">
        <v>-0.0356263450604643</v>
      </c>
      <c r="Y3212" s="6" t="n">
        <v>-0.0510195909563515</v>
      </c>
      <c r="Z3212" s="6" t="n">
        <v>0.0352550103162957</v>
      </c>
      <c r="AA3212" s="6" t="n">
        <v>-0.0509785421189546</v>
      </c>
      <c r="AB3212" s="6" t="n">
        <v>-0.0148375082597465</v>
      </c>
      <c r="AC3212" s="6" t="n">
        <v>-0.0316573556797021</v>
      </c>
      <c r="AD3212" s="6" t="n">
        <v>0.0316573556797021</v>
      </c>
      <c r="AE3212" s="6" t="n">
        <v>0.0340001201417672</v>
      </c>
      <c r="AF3212" s="7" t="n">
        <v>0.50530035335689</v>
      </c>
      <c r="AG3212" s="7" t="n">
        <v>4.05047862910226</v>
      </c>
      <c r="AH3212" s="26" t="n">
        <v>1638.5</v>
      </c>
      <c r="AI3212" s="6" t="n">
        <v>0.119844171821071</v>
      </c>
      <c r="AJ3212" s="6" t="n">
        <v>0.123298940801426</v>
      </c>
      <c r="AK3212" s="6" t="n">
        <v>0.0744262295081959</v>
      </c>
      <c r="AL3212" s="6" t="n">
        <v>-0.155521195722201</v>
      </c>
      <c r="AM3212" s="6" t="n">
        <v>0.0911694192860941</v>
      </c>
      <c r="AN3212" s="6" t="n">
        <v>0.0357905855630476</v>
      </c>
      <c r="AO3212" s="6" t="n">
        <v>0.0875083552383784</v>
      </c>
      <c r="AP3212" s="6" t="n">
        <v>-0.00682382133995052</v>
      </c>
      <c r="AQ3212" s="6" t="n">
        <v>-0.0282878411910671</v>
      </c>
      <c r="AR3212" s="6" t="n">
        <v>-0.0398275911597258</v>
      </c>
      <c r="AS3212" s="4" t="s">
        <v>442</v>
      </c>
      <c r="AT3212" s="4" t="s">
        <v>121</v>
      </c>
      <c r="AU3212" s="5" t="n">
        <v>6543.56</v>
      </c>
      <c r="AV3212" s="6" t="n">
        <v>0.202413809578061</v>
      </c>
      <c r="AW3212" s="6" t="n">
        <v>0.338430511067749</v>
      </c>
      <c r="AX3212" s="5" t="n">
        <v>757.05</v>
      </c>
      <c r="AY3212" s="6" t="n">
        <v>0.115693903624327</v>
      </c>
      <c r="AZ3212" s="6" t="n">
        <v>-0.000917207690956864</v>
      </c>
      <c r="BA3212" s="5" t="n">
        <v>517.83</v>
      </c>
      <c r="BB3212" s="6" t="n">
        <v>0.162748400134726</v>
      </c>
      <c r="BC3212" s="6" t="n">
        <v>0.860689902982393</v>
      </c>
      <c r="BD3212" s="6" t="n">
        <v>0.0791358220907274</v>
      </c>
      <c r="BE3212" s="7" t="n">
        <v>8.26</v>
      </c>
      <c r="BM3212" s="5" t="n">
        <v>102717.565</v>
      </c>
      <c r="BN3212" s="5" t="n">
        <v>1399.78</v>
      </c>
      <c r="BO3212" s="26" t="n">
        <v>73.3812206203832</v>
      </c>
      <c r="BP3212" s="7" t="n">
        <v>13.1793776086407</v>
      </c>
      <c r="BQ3212" s="6" t="n">
        <v>0.179601504270697</v>
      </c>
      <c r="BR3212" s="7" t="n">
        <v>0</v>
      </c>
      <c r="BS3212" s="26" t="n">
        <v>27.36</v>
      </c>
      <c r="BT3212" s="7" t="n">
        <v>4.23</v>
      </c>
      <c r="BU3212" s="4" t="s">
        <v>1598</v>
      </c>
      <c r="BV3212" s="5" t="n">
        <v>1515.29</v>
      </c>
      <c r="BW3212" s="5" t="n">
        <v>765.95</v>
      </c>
      <c r="BX3212" s="5" t="n">
        <v>749.34</v>
      </c>
      <c r="BY3212" s="7" t="n">
        <v>1.02922717454797</v>
      </c>
      <c r="BZ3212" s="5" t="n">
        <v>12</v>
      </c>
      <c r="CA3212" s="6" t="n">
        <v>0.252629096430981</v>
      </c>
      <c r="CB3212" s="6" t="n">
        <v>0.474389140236825</v>
      </c>
      <c r="CC3212" s="4" t="s">
        <v>1370</v>
      </c>
      <c r="CD3212" s="26" t="n">
        <v>82.0976957453719</v>
      </c>
      <c r="CE3212" s="6" t="n">
        <v>-0.106171982609878</v>
      </c>
      <c r="CF3212" s="25" t="n">
        <v>45806</v>
      </c>
      <c r="CG3212" s="6" t="n">
        <v>0.317107365806494</v>
      </c>
      <c r="CH3212" s="6" t="n">
        <v>0.336270248365496</v>
      </c>
      <c r="CI3212" s="6" t="n">
        <v>0.31289683821341</v>
      </c>
      <c r="CJ3212" s="6" t="n">
        <v>-0.0695078148176834</v>
      </c>
      <c r="CK3212" s="6" t="n">
        <v>0.0860515408181654</v>
      </c>
      <c r="CL3212" s="7" t="n">
        <v>0.367888307155323</v>
      </c>
      <c r="CM3212" s="6" t="n">
        <v>0.36732587513533</v>
      </c>
      <c r="CN3212" s="4" t="s">
        <v>493</v>
      </c>
    </row>
    <row r="3213" customFormat="false" ht="15" hidden="false" customHeight="false" outlineLevel="0" collapsed="false">
      <c r="A3213" s="4" t="s">
        <v>53</v>
      </c>
      <c r="B3213" s="4" t="s">
        <v>54</v>
      </c>
      <c r="C3213" s="25" t="n">
        <v>45747</v>
      </c>
      <c r="D3213" s="4" t="s">
        <v>198</v>
      </c>
      <c r="E3213" s="4" t="s">
        <v>472</v>
      </c>
      <c r="F3213" s="4" t="s">
        <v>70</v>
      </c>
      <c r="G3213" s="4" t="s">
        <v>438</v>
      </c>
      <c r="H3213" s="4" t="s">
        <v>439</v>
      </c>
      <c r="I3213" s="5" t="n">
        <v>400</v>
      </c>
      <c r="J3213" s="25" t="n">
        <v>45769</v>
      </c>
      <c r="K3213" s="4" t="s">
        <v>1239</v>
      </c>
      <c r="L3213" s="4" t="s">
        <v>5</v>
      </c>
      <c r="M3213" s="4" t="s">
        <v>736</v>
      </c>
      <c r="N3213" s="25" t="n">
        <v>45768</v>
      </c>
      <c r="O3213" s="25" t="n">
        <v>45769</v>
      </c>
      <c r="P3213" s="25" t="n">
        <v>45770</v>
      </c>
      <c r="Q3213" s="25" t="n">
        <v>45770</v>
      </c>
      <c r="R3213" s="6" t="n">
        <v>0.0305980528511822</v>
      </c>
      <c r="S3213" s="6" t="n">
        <v>-0.00141700404858292</v>
      </c>
      <c r="T3213" s="6" t="n">
        <v>0.0770998040408135</v>
      </c>
      <c r="U3213" s="6" t="n">
        <v>0.106280852843413</v>
      </c>
      <c r="V3213" s="6" t="n">
        <v>0.0199028132578054</v>
      </c>
      <c r="W3213" s="6" t="n">
        <v>0.0605873941201107</v>
      </c>
      <c r="X3213" s="6" t="n">
        <v>0.0863780395856074</v>
      </c>
      <c r="Y3213" s="6" t="n">
        <v>0.0456934587233021</v>
      </c>
      <c r="Z3213" s="6" t="n">
        <v>0.041741817672498</v>
      </c>
      <c r="AA3213" s="6" t="n">
        <v>0.0645390351709149</v>
      </c>
      <c r="AB3213" s="6" t="n">
        <v>0.0507466720724372</v>
      </c>
      <c r="AC3213" s="6" t="n">
        <v>0.0770998040408135</v>
      </c>
      <c r="AD3213" s="6" t="n">
        <v>0.0770998040408135</v>
      </c>
      <c r="AE3213" s="6" t="n">
        <v>0.0380431110210149</v>
      </c>
      <c r="AF3213" s="7" t="n">
        <v>0.893428063943162</v>
      </c>
      <c r="AG3213" s="7" t="n">
        <v>3.41335796842554</v>
      </c>
      <c r="AH3213" s="26" t="n">
        <v>1438</v>
      </c>
      <c r="AI3213" s="6" t="n">
        <v>0.0246909181601167</v>
      </c>
      <c r="AJ3213" s="6" t="n">
        <v>-0.0630395829939729</v>
      </c>
      <c r="AK3213" s="6" t="n">
        <v>-0.207080036392711</v>
      </c>
      <c r="AL3213" s="6" t="n">
        <v>-0.225173770138477</v>
      </c>
      <c r="AM3213" s="6" t="n">
        <v>-0.0445500149496703</v>
      </c>
      <c r="AN3213" s="6" t="n">
        <v>-0.0761339885113157</v>
      </c>
      <c r="AO3213" s="6" t="n">
        <v>0.0130944055173428</v>
      </c>
      <c r="AP3213" s="6" t="n">
        <v>-0.016624843161857</v>
      </c>
      <c r="AQ3213" s="6" t="n">
        <v>0.0244667503136762</v>
      </c>
      <c r="AR3213" s="6" t="n">
        <v>0.0129270003450175</v>
      </c>
      <c r="AS3213" s="4" t="s">
        <v>442</v>
      </c>
      <c r="AT3213" s="4" t="s">
        <v>121</v>
      </c>
      <c r="AU3213" s="5" t="n">
        <v>30246</v>
      </c>
      <c r="AV3213" s="6" t="n">
        <v>0.0613003965051406</v>
      </c>
      <c r="AW3213" s="6" t="n">
        <v>0.011910337905654</v>
      </c>
      <c r="AX3213" s="5" t="n">
        <v>6482</v>
      </c>
      <c r="AY3213" s="6" t="n">
        <v>0.21430933015936</v>
      </c>
      <c r="AZ3213" s="6" t="n">
        <v>-0.000329779984855672</v>
      </c>
      <c r="BA3213" s="5" t="n">
        <v>4307</v>
      </c>
      <c r="BB3213" s="6" t="n">
        <v>0.0780976220275345</v>
      </c>
      <c r="BC3213" s="6" t="n">
        <v>-0.061860161184927</v>
      </c>
      <c r="BD3213" s="6" t="n">
        <v>0.142398994908418</v>
      </c>
      <c r="BE3213" s="7" t="n">
        <v>15.9</v>
      </c>
      <c r="BM3213" s="5" t="n">
        <v>390417</v>
      </c>
      <c r="BN3213" s="5" t="n">
        <v>17078</v>
      </c>
      <c r="BO3213" s="26" t="n">
        <v>22.8608150837335</v>
      </c>
      <c r="BP3213" s="7" t="n">
        <v>5.66848638838476</v>
      </c>
      <c r="BQ3213" s="6" t="n">
        <v>0.247956442831216</v>
      </c>
      <c r="BR3213" s="7" t="n">
        <v>0.0333502722323049</v>
      </c>
      <c r="BS3213" s="26" t="n">
        <v>25.24</v>
      </c>
      <c r="BT3213" s="7" t="n">
        <v>6.91</v>
      </c>
      <c r="BU3213" s="4" t="s">
        <v>1598</v>
      </c>
      <c r="BV3213" s="5" t="n">
        <v>22261</v>
      </c>
      <c r="BW3213" s="5" t="n">
        <v>1108</v>
      </c>
      <c r="BX3213" s="5" t="n">
        <v>21153</v>
      </c>
      <c r="BY3213" s="7" t="n">
        <v>1.28010350776308</v>
      </c>
      <c r="BZ3213" s="5" t="n">
        <v>13</v>
      </c>
      <c r="CA3213" s="6" t="n">
        <v>0.0832471673020842</v>
      </c>
      <c r="CB3213" s="6" t="n">
        <v>0.158603106034804</v>
      </c>
      <c r="CC3213" s="4" t="s">
        <v>457</v>
      </c>
      <c r="CD3213" s="26" t="n">
        <v>32.4295408788487</v>
      </c>
      <c r="CE3213" s="6" t="n">
        <v>-0.295062018634873</v>
      </c>
      <c r="CF3213" s="25" t="n">
        <v>45806</v>
      </c>
      <c r="CG3213" s="6" t="n">
        <v>0.375566543953959</v>
      </c>
      <c r="CH3213" s="6" t="n">
        <v>0.321697967853863</v>
      </c>
      <c r="CI3213" s="6" t="n">
        <v>0.276146327158529</v>
      </c>
      <c r="CJ3213" s="6" t="n">
        <v>-0.14159753945361</v>
      </c>
      <c r="CK3213" s="6" t="n">
        <v>0.0823028583012366</v>
      </c>
      <c r="CL3213" s="7" t="n">
        <v>0.936781609195402</v>
      </c>
      <c r="CM3213" s="6" t="n">
        <v>-0.0920479452054795</v>
      </c>
      <c r="CN3213" s="4" t="s">
        <v>493</v>
      </c>
    </row>
    <row r="3214" customFormat="false" ht="15" hidden="false" customHeight="false" outlineLevel="0" collapsed="false">
      <c r="A3214" s="4" t="s">
        <v>53</v>
      </c>
      <c r="B3214" s="4" t="s">
        <v>54</v>
      </c>
      <c r="C3214" s="25" t="n">
        <v>45747</v>
      </c>
      <c r="D3214" s="4" t="s">
        <v>330</v>
      </c>
      <c r="E3214" s="4" t="s">
        <v>1581</v>
      </c>
      <c r="F3214" s="4" t="s">
        <v>73</v>
      </c>
      <c r="G3214" s="4" t="s">
        <v>459</v>
      </c>
      <c r="H3214" s="4" t="s">
        <v>1037</v>
      </c>
      <c r="I3214" s="5" t="n">
        <v>175</v>
      </c>
      <c r="J3214" s="25" t="n">
        <v>45769</v>
      </c>
      <c r="K3214" s="4" t="s">
        <v>1602</v>
      </c>
      <c r="L3214" s="4" t="s">
        <v>5</v>
      </c>
      <c r="M3214" s="4" t="s">
        <v>441</v>
      </c>
      <c r="N3214" s="25" t="n">
        <v>45768</v>
      </c>
      <c r="O3214" s="25" t="n">
        <v>45769</v>
      </c>
      <c r="P3214" s="25" t="n">
        <v>45770</v>
      </c>
      <c r="Q3214" s="25" t="n">
        <v>45770</v>
      </c>
      <c r="R3214" s="6" t="n">
        <v>0.0521739130434782</v>
      </c>
      <c r="S3214" s="6" t="n">
        <v>0.0702479338842976</v>
      </c>
      <c r="T3214" s="6" t="n">
        <v>0.14977636759815</v>
      </c>
      <c r="U3214" s="6" t="n">
        <v>0.272198214525925</v>
      </c>
      <c r="V3214" s="6" t="n">
        <v>0.0199028132578054</v>
      </c>
      <c r="W3214" s="6" t="n">
        <v>0.0352960591536926</v>
      </c>
      <c r="X3214" s="6" t="n">
        <v>0.25229540126812</v>
      </c>
      <c r="Y3214" s="6" t="n">
        <v>0.236902155372233</v>
      </c>
      <c r="Z3214" s="6" t="n">
        <v>0.0270974669863494</v>
      </c>
      <c r="AA3214" s="6" t="n">
        <v>0.245100747539576</v>
      </c>
      <c r="AB3214" s="6" t="n">
        <v>0.078022860201078</v>
      </c>
      <c r="AC3214" s="6" t="n">
        <v>0.14977636759815</v>
      </c>
      <c r="AD3214" s="6" t="n">
        <v>0.14977636759815</v>
      </c>
      <c r="AE3214" s="6" t="n">
        <v>0.143545242555144</v>
      </c>
      <c r="AF3214" s="7" t="n">
        <v>0.710785619174433</v>
      </c>
      <c r="AG3214" s="7" t="n">
        <v>16.0707166024927</v>
      </c>
      <c r="AH3214" s="26" t="n">
        <v>2323</v>
      </c>
      <c r="AI3214" s="6" t="n">
        <v>0.0984490259126156</v>
      </c>
      <c r="AJ3214" s="6" t="n">
        <v>0.0930478767203855</v>
      </c>
      <c r="AK3214" s="6" t="n">
        <v>-0.112376294371633</v>
      </c>
      <c r="AL3214" s="6" t="n">
        <v>0.545575515635396</v>
      </c>
      <c r="AN3214" s="6" t="n">
        <v>0.0357905855630476</v>
      </c>
      <c r="AO3214" s="6" t="n">
        <v>0.0572572911573379</v>
      </c>
      <c r="AP3214" s="6" t="n">
        <v>-0.134055923130631</v>
      </c>
      <c r="AQ3214" s="6" t="n">
        <v>-0.00359078365528476</v>
      </c>
      <c r="AR3214" s="6" t="n">
        <v>-0.0151305336239435</v>
      </c>
      <c r="AS3214" s="4" t="s">
        <v>442</v>
      </c>
      <c r="AT3214" s="4" t="s">
        <v>121</v>
      </c>
      <c r="AU3214" s="5" t="n">
        <v>4003.93</v>
      </c>
      <c r="AW3214" s="6" t="n">
        <v>0.158112948646453</v>
      </c>
      <c r="AX3214" s="5" t="n">
        <v>918.56</v>
      </c>
      <c r="AY3214" s="6" t="n">
        <v>0.229414600155347</v>
      </c>
      <c r="BA3214" s="5" t="n">
        <v>618.91</v>
      </c>
      <c r="BC3214" s="6" t="n">
        <v>0.256192570052561</v>
      </c>
      <c r="BD3214" s="6" t="n">
        <v>0.154575629444071</v>
      </c>
      <c r="BE3214" s="7" t="n">
        <v>21.59</v>
      </c>
      <c r="BS3214" s="26" t="n">
        <v>27.36</v>
      </c>
      <c r="BT3214" s="7" t="n">
        <v>4.23</v>
      </c>
      <c r="BU3214" s="4" t="s">
        <v>1598</v>
      </c>
      <c r="BV3214" s="5" t="n">
        <v>3158.21</v>
      </c>
      <c r="BW3214" s="5" t="n">
        <v>3274.1</v>
      </c>
      <c r="BX3214" s="5" t="n">
        <v>-115.89</v>
      </c>
      <c r="BY3214" s="7" t="n">
        <v>1.69124285767836</v>
      </c>
      <c r="BZ3214" s="5" t="n">
        <v>12</v>
      </c>
      <c r="CA3214" s="6" t="n">
        <v>0.249272026745853</v>
      </c>
      <c r="CB3214" s="6" t="n">
        <v>0.330882802733019</v>
      </c>
      <c r="CD3214" s="26" t="n">
        <v>80.0988343181662</v>
      </c>
      <c r="CO3214" s="4" t="s">
        <v>483</v>
      </c>
    </row>
    <row r="3215" customFormat="false" ht="15" hidden="false" customHeight="false" outlineLevel="0" collapsed="false">
      <c r="A3215" s="4" t="s">
        <v>53</v>
      </c>
      <c r="B3215" s="4" t="s">
        <v>54</v>
      </c>
      <c r="C3215" s="25" t="n">
        <v>45747</v>
      </c>
      <c r="D3215" s="4" t="s">
        <v>122</v>
      </c>
      <c r="E3215" s="4" t="s">
        <v>695</v>
      </c>
      <c r="F3215" s="4" t="s">
        <v>74</v>
      </c>
      <c r="G3215" s="4" t="s">
        <v>459</v>
      </c>
      <c r="H3215" s="4" t="s">
        <v>460</v>
      </c>
      <c r="I3215" s="5" t="n">
        <v>500</v>
      </c>
      <c r="J3215" s="25" t="n">
        <v>45770</v>
      </c>
      <c r="K3215" s="4" t="s">
        <v>1216</v>
      </c>
      <c r="L3215" s="4" t="s">
        <v>5</v>
      </c>
      <c r="M3215" s="4" t="s">
        <v>441</v>
      </c>
      <c r="N3215" s="25" t="n">
        <v>45769</v>
      </c>
      <c r="O3215" s="25" t="n">
        <v>45770</v>
      </c>
      <c r="P3215" s="25" t="n">
        <v>45771</v>
      </c>
      <c r="Q3215" s="25" t="n">
        <v>45771</v>
      </c>
      <c r="R3215" s="6" t="n">
        <v>0.0625098244694786</v>
      </c>
      <c r="S3215" s="6" t="n">
        <v>0.0452214222309892</v>
      </c>
      <c r="T3215" s="6" t="n">
        <v>-0.0391601792875679</v>
      </c>
      <c r="U3215" s="6" t="n">
        <v>0.0685710674129</v>
      </c>
      <c r="V3215" s="6" t="n">
        <v>0.00503858499929999</v>
      </c>
      <c r="W3215" s="6" t="n">
        <v>-0.00484652960468013</v>
      </c>
      <c r="X3215" s="6" t="n">
        <v>0.0635324824136</v>
      </c>
      <c r="Y3215" s="6" t="n">
        <v>0.0734175970175801</v>
      </c>
      <c r="Z3215" s="6" t="n">
        <v>0.00424989712029589</v>
      </c>
      <c r="AA3215" s="6" t="n">
        <v>0.0643211702926041</v>
      </c>
      <c r="AB3215" s="6" t="n">
        <v>-0.00165133286152397</v>
      </c>
      <c r="AC3215" s="6" t="n">
        <v>-0.0391601792875679</v>
      </c>
      <c r="AD3215" s="6" t="n">
        <v>0.0391601792875679</v>
      </c>
      <c r="AE3215" s="6" t="n">
        <v>0.056617126680821</v>
      </c>
      <c r="AF3215" s="7" t="n">
        <v>0.170833333333333</v>
      </c>
      <c r="AG3215" s="7" t="n">
        <v>1.21676528816126</v>
      </c>
      <c r="AH3215" s="26" t="n">
        <v>954.25</v>
      </c>
      <c r="AI3215" s="6" t="n">
        <v>0.180199121884856</v>
      </c>
      <c r="AJ3215" s="6" t="n">
        <v>0.116604259302598</v>
      </c>
      <c r="AK3215" s="6" t="n">
        <v>-0.200427332523356</v>
      </c>
      <c r="AL3215" s="6" t="n">
        <v>-0.143978470509084</v>
      </c>
      <c r="AM3215" s="6" t="n">
        <v>0.270977623867874</v>
      </c>
      <c r="AN3215" s="6" t="n">
        <v>0.123499474058884</v>
      </c>
      <c r="AO3215" s="6" t="n">
        <v>-0.00689521475628618</v>
      </c>
      <c r="AP3215" s="6" t="n">
        <v>-0.0701203044438991</v>
      </c>
      <c r="AQ3215" s="6" t="n">
        <v>-0.000785661674441607</v>
      </c>
      <c r="AR3215" s="6" t="n">
        <v>-0.0257973127444841</v>
      </c>
      <c r="AS3215" s="4" t="s">
        <v>442</v>
      </c>
      <c r="AT3215" s="4" t="s">
        <v>121</v>
      </c>
      <c r="AU3215" s="5" t="n">
        <v>820.77</v>
      </c>
      <c r="AV3215" s="6" t="n">
        <v>0.0366660772475813</v>
      </c>
      <c r="AW3215" s="6" t="n">
        <v>0.0802021504810286</v>
      </c>
      <c r="AX3215" s="5" t="n">
        <v>461.22</v>
      </c>
      <c r="AY3215" s="6" t="n">
        <v>0.56193574326547</v>
      </c>
      <c r="AZ3215" s="6" t="n">
        <v>0.199670353112137</v>
      </c>
      <c r="BA3215" s="5" t="n">
        <v>249.6</v>
      </c>
      <c r="BB3215" s="6" t="n">
        <v>0.0288116730555212</v>
      </c>
      <c r="BC3215" s="6" t="n">
        <v>-0.0971895684884437</v>
      </c>
      <c r="BD3215" s="6" t="n">
        <v>0.304104682188677</v>
      </c>
      <c r="BE3215" s="7" t="n">
        <v>6.38</v>
      </c>
      <c r="BM3215" s="5" t="n">
        <v>37053.5275</v>
      </c>
      <c r="BN3215" s="5" t="n">
        <v>1008.31</v>
      </c>
      <c r="BO3215" s="26" t="n">
        <v>36.7481503704218</v>
      </c>
      <c r="BP3215" s="7" t="n">
        <v>9.48111569698117</v>
      </c>
      <c r="BQ3215" s="6" t="n">
        <v>0.258002528056825</v>
      </c>
      <c r="BR3215" s="7" t="n">
        <v>0.746459952816429</v>
      </c>
      <c r="BS3215" s="26" t="n">
        <v>17.72</v>
      </c>
      <c r="BT3215" s="7" t="n">
        <v>3.06</v>
      </c>
      <c r="BU3215" s="4" t="s">
        <v>1598</v>
      </c>
      <c r="BV3215" s="5" t="n">
        <v>-2410.87</v>
      </c>
      <c r="BW3215" s="5" t="n">
        <v>55.24</v>
      </c>
      <c r="BX3215" s="5" t="n">
        <v>-2466.11</v>
      </c>
      <c r="BY3215" s="7" t="n">
        <v>-2.37453954496208</v>
      </c>
      <c r="BZ3215" s="5" t="n">
        <v>9</v>
      </c>
      <c r="CA3215" s="6" t="n">
        <v>0.204442377588529</v>
      </c>
      <c r="CB3215" s="6" t="n">
        <v>0.142141591018961</v>
      </c>
      <c r="CC3215" s="4" t="s">
        <v>496</v>
      </c>
      <c r="CD3215" s="26" t="n">
        <v>41.9510900782622</v>
      </c>
      <c r="CE3215" s="6" t="n">
        <v>-0.124023945459678</v>
      </c>
      <c r="CO3215" s="4" t="s">
        <v>483</v>
      </c>
    </row>
    <row r="3216" customFormat="false" ht="15" hidden="false" customHeight="false" outlineLevel="0" collapsed="false">
      <c r="A3216" s="4" t="s">
        <v>53</v>
      </c>
      <c r="B3216" s="4" t="s">
        <v>54</v>
      </c>
      <c r="C3216" s="25" t="n">
        <v>45747</v>
      </c>
      <c r="D3216" s="4" t="s">
        <v>242</v>
      </c>
      <c r="E3216" s="4" t="s">
        <v>592</v>
      </c>
      <c r="F3216" s="4" t="s">
        <v>70</v>
      </c>
      <c r="G3216" s="4" t="s">
        <v>459</v>
      </c>
      <c r="H3216" s="4" t="s">
        <v>439</v>
      </c>
      <c r="I3216" s="5" t="n">
        <v>150</v>
      </c>
      <c r="J3216" s="25" t="n">
        <v>45770</v>
      </c>
      <c r="K3216" s="4" t="s">
        <v>1378</v>
      </c>
      <c r="L3216" s="4" t="s">
        <v>5</v>
      </c>
      <c r="M3216" s="4" t="s">
        <v>736</v>
      </c>
      <c r="N3216" s="25" t="n">
        <v>45769</v>
      </c>
      <c r="O3216" s="25" t="n">
        <v>45770</v>
      </c>
      <c r="P3216" s="25" t="n">
        <v>45771</v>
      </c>
      <c r="Q3216" s="25" t="n">
        <v>45771</v>
      </c>
      <c r="R3216" s="6" t="n">
        <v>0.00535207334667476</v>
      </c>
      <c r="S3216" s="6" t="n">
        <v>0.0500648088139988</v>
      </c>
      <c r="T3216" s="6" t="n">
        <v>-0.000639231159212605</v>
      </c>
      <c r="U3216" s="6" t="n">
        <v>0.0547776510014609</v>
      </c>
      <c r="V3216" s="6" t="n">
        <v>0.00503858499929999</v>
      </c>
      <c r="W3216" s="6" t="n">
        <v>0.0346962662128787</v>
      </c>
      <c r="X3216" s="6" t="n">
        <v>0.0497390660021609</v>
      </c>
      <c r="Y3216" s="6" t="n">
        <v>0.0200813847885822</v>
      </c>
      <c r="Z3216" s="6" t="n">
        <v>0.041741817672498</v>
      </c>
      <c r="AA3216" s="6" t="n">
        <v>0.013035833328963</v>
      </c>
      <c r="AB3216" s="6" t="n">
        <v>0.0106465051689555</v>
      </c>
      <c r="AC3216" s="6" t="n">
        <v>-0.000639231159212605</v>
      </c>
      <c r="AD3216" s="6" t="n">
        <v>0.000639231159212605</v>
      </c>
      <c r="AE3216" s="6" t="n">
        <v>0.0316309211541429</v>
      </c>
      <c r="AF3216" s="7" t="n">
        <v>0.609756097560976</v>
      </c>
      <c r="AG3216" s="7" t="n">
        <v>1.99311182760161</v>
      </c>
      <c r="AH3216" s="26" t="n">
        <v>4297.4</v>
      </c>
      <c r="AI3216" s="6" t="n">
        <v>0.0461433596650311</v>
      </c>
      <c r="AJ3216" s="6" t="n">
        <v>-0.0143125831460166</v>
      </c>
      <c r="AK3216" s="6" t="n">
        <v>-0.263834999271956</v>
      </c>
      <c r="AL3216" s="6" t="n">
        <v>-0.334850173353146</v>
      </c>
      <c r="AM3216" s="6" t="n">
        <v>-0.078374813686908</v>
      </c>
      <c r="AN3216" s="6" t="n">
        <v>-0.0554041264956885</v>
      </c>
      <c r="AO3216" s="6" t="n">
        <v>0.0410915433496719</v>
      </c>
      <c r="AP3216" s="6" t="n">
        <v>0.0101680709338745</v>
      </c>
      <c r="AQ3216" s="6" t="n">
        <v>0.112929551369712</v>
      </c>
      <c r="AR3216" s="6" t="n">
        <v>0.08791790029967</v>
      </c>
      <c r="AS3216" s="4" t="s">
        <v>442</v>
      </c>
      <c r="AT3216" s="4" t="s">
        <v>121</v>
      </c>
      <c r="AU3216" s="5" t="n">
        <v>9771.7</v>
      </c>
      <c r="AV3216" s="6" t="n">
        <v>0.09882040729121</v>
      </c>
      <c r="AW3216" s="6" t="n">
        <v>0.0114689107640076</v>
      </c>
      <c r="AX3216" s="5" t="n">
        <v>1596.2</v>
      </c>
      <c r="AY3216" s="6" t="n">
        <v>0.163349263690044</v>
      </c>
      <c r="AZ3216" s="6" t="n">
        <v>-0.00933906070357371</v>
      </c>
      <c r="BA3216" s="5" t="n">
        <v>1128.5</v>
      </c>
      <c r="BB3216" s="6" t="n">
        <v>0.0260023638512592</v>
      </c>
      <c r="BC3216" s="6" t="n">
        <v>0.0397088630919475</v>
      </c>
      <c r="BD3216" s="6" t="n">
        <v>0.115486558121924</v>
      </c>
      <c r="BE3216" s="7" t="n">
        <v>38.1</v>
      </c>
      <c r="BM3216" s="5" t="n">
        <v>127203.04</v>
      </c>
      <c r="BN3216" s="5" t="n">
        <v>4570.1</v>
      </c>
      <c r="BO3216" s="26" t="n">
        <v>27.83375418481</v>
      </c>
      <c r="BP3216" s="7" t="n">
        <v>6.03578871448365</v>
      </c>
      <c r="BQ3216" s="6" t="n">
        <v>0.21685140547004</v>
      </c>
      <c r="BR3216" s="7" t="n">
        <v>0.110349801658853</v>
      </c>
      <c r="BS3216" s="26" t="n">
        <v>25.82</v>
      </c>
      <c r="BT3216" s="7" t="n">
        <v>7.07</v>
      </c>
      <c r="BU3216" s="4" t="s">
        <v>1598</v>
      </c>
      <c r="BV3216" s="5" t="n">
        <v>4545.8</v>
      </c>
      <c r="BW3216" s="5" t="n">
        <v>949.6</v>
      </c>
      <c r="BX3216" s="5" t="n">
        <v>3596.2</v>
      </c>
      <c r="BY3216" s="7" t="n">
        <v>0.988496749081262</v>
      </c>
      <c r="BZ3216" s="5" t="n">
        <v>13</v>
      </c>
      <c r="CA3216" s="6" t="n">
        <v>0.0702304002408096</v>
      </c>
      <c r="CB3216" s="6" t="n">
        <v>0.158603106034804</v>
      </c>
      <c r="CC3216" s="4" t="s">
        <v>597</v>
      </c>
      <c r="CD3216" s="26" t="n">
        <v>32.4295408788487</v>
      </c>
      <c r="CE3216" s="6" t="n">
        <v>-0.141716057936429</v>
      </c>
      <c r="CF3216" s="25" t="n">
        <v>45806</v>
      </c>
      <c r="CG3216" s="6" t="n">
        <v>0.380508974006865</v>
      </c>
      <c r="CH3216" s="6" t="n">
        <v>0.406129238751251</v>
      </c>
      <c r="CI3216" s="6" t="n">
        <v>0.346729136285838</v>
      </c>
      <c r="CJ3216" s="6" t="n">
        <v>-0.146259113596584</v>
      </c>
      <c r="CK3216" s="6" t="n">
        <v>0.101869200079353</v>
      </c>
      <c r="CL3216" s="7" t="n">
        <v>0.00627501893324641</v>
      </c>
      <c r="CM3216" s="6" t="n">
        <v>0.0256033884689816</v>
      </c>
      <c r="CN3216" s="4" t="s">
        <v>493</v>
      </c>
    </row>
    <row r="3217" customFormat="false" ht="15" hidden="false" customHeight="false" outlineLevel="0" collapsed="false">
      <c r="A3217" s="4" t="s">
        <v>53</v>
      </c>
      <c r="B3217" s="4" t="s">
        <v>54</v>
      </c>
      <c r="C3217" s="25" t="n">
        <v>45747</v>
      </c>
      <c r="D3217" s="4" t="s">
        <v>308</v>
      </c>
      <c r="E3217" s="4" t="s">
        <v>628</v>
      </c>
      <c r="F3217" s="4" t="s">
        <v>79</v>
      </c>
      <c r="G3217" s="4" t="s">
        <v>459</v>
      </c>
      <c r="H3217" s="4" t="s">
        <v>498</v>
      </c>
      <c r="I3217" s="5" t="n">
        <v>550</v>
      </c>
      <c r="J3217" s="25" t="n">
        <v>45770</v>
      </c>
      <c r="K3217" s="4" t="s">
        <v>1365</v>
      </c>
      <c r="L3217" s="4" t="s">
        <v>5</v>
      </c>
      <c r="M3217" s="4" t="s">
        <v>441</v>
      </c>
      <c r="N3217" s="25" t="n">
        <v>45769</v>
      </c>
      <c r="O3217" s="25" t="n">
        <v>45770</v>
      </c>
      <c r="P3217" s="25" t="n">
        <v>45771</v>
      </c>
      <c r="Q3217" s="25" t="n">
        <v>45771</v>
      </c>
      <c r="R3217" s="6" t="n">
        <v>0.0140053523639607</v>
      </c>
      <c r="S3217" s="6" t="n">
        <v>0.011788510600862</v>
      </c>
      <c r="T3217" s="6" t="n">
        <v>0.00973828362751061</v>
      </c>
      <c r="U3217" s="6" t="n">
        <v>0.0355321465923333</v>
      </c>
      <c r="V3217" s="6" t="n">
        <v>0.00503858499929999</v>
      </c>
      <c r="W3217" s="6" t="n">
        <v>0.0136506407726246</v>
      </c>
      <c r="X3217" s="6" t="n">
        <v>0.0304935615930333</v>
      </c>
      <c r="Y3217" s="6" t="n">
        <v>0.0218815058197087</v>
      </c>
      <c r="Z3217" s="6" t="n">
        <v>-0.0164261544555182</v>
      </c>
      <c r="AA3217" s="6" t="n">
        <v>0.0519583010478515</v>
      </c>
      <c r="AB3217" s="6" t="n">
        <v>0.000782540648639252</v>
      </c>
      <c r="AC3217" s="6" t="n">
        <v>0.00973828362751061</v>
      </c>
      <c r="AD3217" s="6" t="n">
        <v>0.00973828362751061</v>
      </c>
      <c r="AE3217" s="6" t="n">
        <v>0.0613859664377012</v>
      </c>
      <c r="AF3217" s="7" t="n">
        <v>0.892351274787534</v>
      </c>
      <c r="AG3217" s="7" t="n">
        <v>2.64022415995529</v>
      </c>
      <c r="AH3217" s="26" t="n">
        <v>1121</v>
      </c>
      <c r="AI3217" s="6" t="n">
        <v>0.0286763019041063</v>
      </c>
      <c r="AJ3217" s="6" t="n">
        <v>0.191982561539688</v>
      </c>
      <c r="AK3217" s="6" t="n">
        <v>0.173146355502066</v>
      </c>
      <c r="AL3217" s="6" t="n">
        <v>0.00515579466487326</v>
      </c>
      <c r="AM3217" s="6" t="n">
        <v>-0.0129001012635932</v>
      </c>
      <c r="AN3217" s="6" t="n">
        <v>0.0841565560527029</v>
      </c>
      <c r="AO3217" s="6" t="n">
        <v>0.107826005486985</v>
      </c>
      <c r="AP3217" s="6" t="n">
        <v>-0.00387496770860263</v>
      </c>
      <c r="AQ3217" s="6" t="n">
        <v>-0.0176526306725225</v>
      </c>
      <c r="AR3217" s="6" t="n">
        <v>-0.042664281742565</v>
      </c>
      <c r="AS3217" s="4" t="s">
        <v>442</v>
      </c>
      <c r="AT3217" s="4" t="s">
        <v>121</v>
      </c>
      <c r="AU3217" s="5" t="n">
        <v>4608.22</v>
      </c>
      <c r="AV3217" s="6" t="n">
        <v>0.173488772428405</v>
      </c>
      <c r="AW3217" s="6" t="n">
        <v>0.0370558741189497</v>
      </c>
      <c r="AX3217" s="5" t="n">
        <v>666.27</v>
      </c>
      <c r="AY3217" s="6" t="n">
        <v>0.144582940918619</v>
      </c>
      <c r="AZ3217" s="6" t="n">
        <v>0.0392082726018128</v>
      </c>
      <c r="BA3217" s="5" t="n">
        <v>344.85</v>
      </c>
      <c r="BB3217" s="6" t="n">
        <v>0.591884780501316</v>
      </c>
      <c r="BC3217" s="6" t="n">
        <v>0.236553356282272</v>
      </c>
      <c r="BD3217" s="6" t="n">
        <v>0.0748336667954221</v>
      </c>
      <c r="BE3217" s="7" t="n">
        <v>3.49</v>
      </c>
      <c r="BM3217" s="5" t="n">
        <v>110922.95</v>
      </c>
      <c r="BN3217" s="5" t="n">
        <v>1150.25</v>
      </c>
      <c r="BO3217" s="26" t="n">
        <v>96.4337752662465</v>
      </c>
      <c r="BP3217" s="7" t="n">
        <v>5.79782226791687</v>
      </c>
      <c r="BQ3217" s="6" t="n">
        <v>0.0601223197153644</v>
      </c>
      <c r="BR3217" s="7" t="n">
        <v>0.1252938166396</v>
      </c>
      <c r="BS3217" s="26" t="n">
        <v>44.84</v>
      </c>
      <c r="BT3217" s="7" t="n">
        <v>10.74</v>
      </c>
      <c r="BU3217" s="4" t="s">
        <v>1598</v>
      </c>
      <c r="BV3217" s="5" t="n">
        <v>2056.65</v>
      </c>
      <c r="BW3217" s="5" t="n">
        <v>459.54</v>
      </c>
      <c r="BX3217" s="5" t="n">
        <v>1597.11</v>
      </c>
      <c r="BY3217" s="7" t="n">
        <v>1.60868068863564</v>
      </c>
      <c r="BZ3217" s="5" t="n">
        <v>5</v>
      </c>
      <c r="CA3217" s="6" t="n">
        <v>0.178862441562765</v>
      </c>
      <c r="CB3217" s="6" t="n">
        <v>0.040257858363677</v>
      </c>
      <c r="CC3217" s="4" t="s">
        <v>761</v>
      </c>
      <c r="CD3217" s="26" t="n">
        <v>69.4904108596476</v>
      </c>
      <c r="CE3217" s="6" t="n">
        <v>0.387727804070944</v>
      </c>
      <c r="CF3217" s="25" t="n">
        <v>45806</v>
      </c>
      <c r="CG3217" s="6" t="n">
        <v>0.254966528952029</v>
      </c>
      <c r="CH3217" s="6" t="n">
        <v>0.295499996644352</v>
      </c>
      <c r="CI3217" s="6" t="n">
        <v>0.262141937168408</v>
      </c>
      <c r="CJ3217" s="6" t="n">
        <v>-0.112886835379871</v>
      </c>
      <c r="CK3217" s="6" t="n">
        <v>0.0741674636988088</v>
      </c>
      <c r="CL3217" s="7" t="n">
        <v>0.131301289566236</v>
      </c>
      <c r="CM3217" s="6" t="n">
        <v>0.172953519723346</v>
      </c>
      <c r="CN3217" s="4" t="s">
        <v>493</v>
      </c>
    </row>
    <row r="3218" customFormat="false" ht="15" hidden="false" customHeight="false" outlineLevel="0" collapsed="false">
      <c r="A3218" s="4" t="s">
        <v>53</v>
      </c>
      <c r="B3218" s="4" t="s">
        <v>54</v>
      </c>
      <c r="C3218" s="25" t="n">
        <v>45747</v>
      </c>
      <c r="D3218" s="4" t="s">
        <v>143</v>
      </c>
      <c r="E3218" s="4" t="s">
        <v>491</v>
      </c>
      <c r="F3218" s="4" t="s">
        <v>69</v>
      </c>
      <c r="G3218" s="4" t="s">
        <v>438</v>
      </c>
      <c r="H3218" s="4" t="s">
        <v>453</v>
      </c>
      <c r="I3218" s="5" t="n">
        <v>625</v>
      </c>
      <c r="J3218" s="25" t="n">
        <v>45771</v>
      </c>
      <c r="K3218" s="4" t="s">
        <v>1594</v>
      </c>
      <c r="L3218" s="4" t="s">
        <v>5</v>
      </c>
      <c r="M3218" s="4" t="s">
        <v>736</v>
      </c>
      <c r="N3218" s="25" t="n">
        <v>45770</v>
      </c>
      <c r="O3218" s="25" t="n">
        <v>45771</v>
      </c>
      <c r="P3218" s="25" t="n">
        <v>45772</v>
      </c>
      <c r="Q3218" s="25" t="n">
        <v>45772</v>
      </c>
      <c r="R3218" s="6" t="n">
        <v>-0.00813609467455612</v>
      </c>
      <c r="S3218" s="6" t="n">
        <v>0.000165713812246171</v>
      </c>
      <c r="T3218" s="6" t="n">
        <v>-0.0338000165686355</v>
      </c>
      <c r="U3218" s="6" t="n">
        <v>-0.0417703974309455</v>
      </c>
      <c r="V3218" s="6" t="n">
        <v>-0.00524155220234779</v>
      </c>
      <c r="W3218" s="6" t="n">
        <v>-0.0177607092228191</v>
      </c>
      <c r="X3218" s="6" t="n">
        <v>-0.0365288452285977</v>
      </c>
      <c r="Y3218" s="6" t="n">
        <v>-0.0240096882081263</v>
      </c>
      <c r="Z3218" s="6" t="n">
        <v>0.0015270784179211</v>
      </c>
      <c r="AA3218" s="6" t="n">
        <v>-0.0432974758488666</v>
      </c>
      <c r="AB3218" s="6" t="n">
        <v>-0.0249357965371551</v>
      </c>
      <c r="AC3218" s="6" t="n">
        <v>-0.0338000165686355</v>
      </c>
      <c r="AD3218" s="6" t="n">
        <v>0.0338000165686355</v>
      </c>
      <c r="AE3218" s="6" t="n">
        <v>0.0280838372959988</v>
      </c>
      <c r="AF3218" s="7" t="n">
        <v>0.598820058997047</v>
      </c>
      <c r="AG3218" s="7" t="n">
        <v>1.98554795308861</v>
      </c>
      <c r="AH3218" s="26" t="n">
        <v>1216.8</v>
      </c>
      <c r="AI3218" s="6" t="n">
        <v>0.138313298096262</v>
      </c>
      <c r="AJ3218" s="6" t="n">
        <v>0.164123415450849</v>
      </c>
      <c r="AK3218" s="6" t="n">
        <v>0.172254335260116</v>
      </c>
      <c r="AL3218" s="6" t="n">
        <v>0.0551508844953175</v>
      </c>
      <c r="AM3218" s="6" t="n">
        <v>0.188281249999996</v>
      </c>
      <c r="AN3218" s="6" t="n">
        <v>0.128414563667887</v>
      </c>
      <c r="AO3218" s="6" t="n">
        <v>0.035708851782962</v>
      </c>
      <c r="AP3218" s="6" t="n">
        <v>0.00591614507416627</v>
      </c>
      <c r="AQ3218" s="6" t="n">
        <v>0.0419274629169171</v>
      </c>
      <c r="AR3218" s="6" t="n">
        <v>0.00191806166438724</v>
      </c>
      <c r="AS3218" s="4" t="s">
        <v>455</v>
      </c>
      <c r="AT3218" s="4" t="s">
        <v>456</v>
      </c>
      <c r="AU3218" s="5" t="n">
        <v>31242.51</v>
      </c>
      <c r="AV3218" s="6" t="n">
        <v>0.0690505308210154</v>
      </c>
      <c r="AW3218" s="6" t="n">
        <v>0.00932256119899444</v>
      </c>
      <c r="BA3218" s="5" t="n">
        <v>7117.5</v>
      </c>
      <c r="BB3218" s="6" t="n">
        <v>-0.00170695137362598</v>
      </c>
      <c r="BC3218" s="6" t="n">
        <v>0.129086245215165</v>
      </c>
      <c r="BD3218" s="6" t="n">
        <v>0.227814602603952</v>
      </c>
      <c r="BE3218" s="7" t="n">
        <v>22.99</v>
      </c>
      <c r="BF3218" s="5" t="n">
        <v>13810.54</v>
      </c>
      <c r="BG3218" s="6" t="n">
        <v>0.0551256780502714</v>
      </c>
      <c r="BH3218" s="6" t="n">
        <v>0.0205653160207675</v>
      </c>
      <c r="BI3218" s="6" t="n">
        <v>0.146830786882756</v>
      </c>
      <c r="BJ3218" s="27" t="n">
        <v>0.0128</v>
      </c>
      <c r="BK3218" s="27" t="n">
        <v>0.0033</v>
      </c>
      <c r="BL3218" s="27" t="n">
        <v>0.0183</v>
      </c>
      <c r="BM3218" s="5" t="n">
        <v>376617.852</v>
      </c>
      <c r="BN3218" s="5" t="n">
        <v>26385.65</v>
      </c>
      <c r="BO3218" s="26" t="n">
        <v>14.2735862864853</v>
      </c>
      <c r="BP3218" s="7" t="n">
        <v>2.28685598013942</v>
      </c>
      <c r="BQ3218" s="6" t="n">
        <v>0.160215935521733</v>
      </c>
      <c r="BS3218" s="26" t="n">
        <v>14.22</v>
      </c>
      <c r="BT3218" s="7" t="n">
        <v>2.37</v>
      </c>
      <c r="BZ3218" s="5" t="n">
        <v>19</v>
      </c>
      <c r="CA3218" s="6" t="n">
        <v>0.0837712274957938</v>
      </c>
      <c r="CB3218" s="6" t="n">
        <v>0.179504516914732</v>
      </c>
      <c r="CC3218" s="4" t="s">
        <v>1569</v>
      </c>
      <c r="CD3218" s="26" t="n">
        <v>9.64738769283952</v>
      </c>
      <c r="CE3218" s="6" t="n">
        <v>0.479528628986208</v>
      </c>
      <c r="CF3218" s="25" t="n">
        <v>45806</v>
      </c>
      <c r="CG3218" s="6" t="n">
        <v>0.267837270585168</v>
      </c>
      <c r="CH3218" s="6" t="n">
        <v>0.298326122292411</v>
      </c>
      <c r="CI3218" s="6" t="n">
        <v>0.244942066384386</v>
      </c>
      <c r="CJ3218" s="6" t="n">
        <v>-0.178945294826374</v>
      </c>
      <c r="CK3218" s="6" t="n">
        <v>0.0733576339988402</v>
      </c>
      <c r="CL3218" s="7" t="n">
        <v>0.460756634669677</v>
      </c>
      <c r="CM3218" s="6" t="n">
        <v>0.0976470588235293</v>
      </c>
      <c r="CN3218" s="4" t="s">
        <v>493</v>
      </c>
    </row>
    <row r="3219" customFormat="false" ht="15" hidden="false" customHeight="false" outlineLevel="0" collapsed="false">
      <c r="A3219" s="4" t="s">
        <v>53</v>
      </c>
      <c r="B3219" s="4" t="s">
        <v>54</v>
      </c>
      <c r="C3219" s="25" t="n">
        <v>45747</v>
      </c>
      <c r="D3219" s="4" t="s">
        <v>205</v>
      </c>
      <c r="E3219" s="4" t="s">
        <v>537</v>
      </c>
      <c r="F3219" s="4" t="s">
        <v>107</v>
      </c>
      <c r="G3219" s="4" t="s">
        <v>438</v>
      </c>
      <c r="H3219" s="4" t="s">
        <v>488</v>
      </c>
      <c r="I3219" s="5" t="n">
        <v>300</v>
      </c>
      <c r="J3219" s="25" t="n">
        <v>45771</v>
      </c>
      <c r="K3219" s="4" t="s">
        <v>900</v>
      </c>
      <c r="L3219" s="4" t="s">
        <v>5</v>
      </c>
      <c r="M3219" s="4" t="s">
        <v>736</v>
      </c>
      <c r="N3219" s="25" t="n">
        <v>45770</v>
      </c>
      <c r="O3219" s="25" t="n">
        <v>45771</v>
      </c>
      <c r="P3219" s="25" t="n">
        <v>45772</v>
      </c>
      <c r="Q3219" s="25" t="n">
        <v>45772</v>
      </c>
      <c r="R3219" s="6" t="n">
        <v>0.010464001334056</v>
      </c>
      <c r="S3219" s="6" t="n">
        <v>-0.0406386665566466</v>
      </c>
      <c r="T3219" s="6" t="n">
        <v>0.00296735905044487</v>
      </c>
      <c r="U3219" s="6" t="n">
        <v>-0.0272073061721457</v>
      </c>
      <c r="V3219" s="6" t="n">
        <v>-0.00524155220234779</v>
      </c>
      <c r="W3219" s="6" t="n">
        <v>-0.0106486929916237</v>
      </c>
      <c r="X3219" s="6" t="n">
        <v>-0.0219657539697979</v>
      </c>
      <c r="Y3219" s="6" t="n">
        <v>-0.016558613180522</v>
      </c>
      <c r="AB3219" s="6" t="n">
        <v>0.00283834343955625</v>
      </c>
      <c r="AC3219" s="6" t="n">
        <v>0.00296735905044487</v>
      </c>
      <c r="AD3219" s="6" t="n">
        <v>0.00296735905044487</v>
      </c>
      <c r="AE3219" s="6" t="n">
        <v>0.0204274717240786</v>
      </c>
      <c r="AF3219" s="7" t="n">
        <v>0.795789473684205</v>
      </c>
      <c r="AG3219" s="7" t="n">
        <v>1.1507125658539</v>
      </c>
      <c r="AH3219" s="26" t="n">
        <v>2398.7</v>
      </c>
      <c r="AI3219" s="6" t="n">
        <v>0.0137565243116451</v>
      </c>
      <c r="AJ3219" s="6" t="n">
        <v>0.0896247842282176</v>
      </c>
      <c r="AK3219" s="6" t="n">
        <v>0.0228997867803833</v>
      </c>
      <c r="AL3219" s="6" t="n">
        <v>-0.137546067415731</v>
      </c>
      <c r="AM3219" s="6" t="n">
        <v>0.0830323279754366</v>
      </c>
      <c r="AN3219" s="6" t="n">
        <v>0.0691260190151619</v>
      </c>
      <c r="AO3219" s="6" t="n">
        <v>0.0204987652130557</v>
      </c>
      <c r="AP3219" s="6" t="n">
        <v>0.00703198696509744</v>
      </c>
      <c r="AQ3219" s="6" t="n">
        <v>0.0265414629963126</v>
      </c>
      <c r="AR3219" s="6" t="n">
        <v>-0.0134679382562173</v>
      </c>
      <c r="AS3219" s="4" t="s">
        <v>442</v>
      </c>
      <c r="AT3219" s="4" t="s">
        <v>121</v>
      </c>
      <c r="AU3219" s="5" t="n">
        <v>15670</v>
      </c>
      <c r="AV3219" s="6" t="n">
        <v>0.0302432610124919</v>
      </c>
      <c r="AW3219" s="6" t="n">
        <v>-0.00935642938424575</v>
      </c>
      <c r="AX3219" s="5" t="n">
        <v>3481</v>
      </c>
      <c r="AY3219" s="6" t="n">
        <v>0.222144224633057</v>
      </c>
      <c r="AZ3219" s="6" t="n">
        <v>-0.0153968667541884</v>
      </c>
      <c r="BA3219" s="5" t="n">
        <v>2464</v>
      </c>
      <c r="BB3219" s="6" t="n">
        <v>-0.0367474589523065</v>
      </c>
      <c r="BC3219" s="6" t="n">
        <v>-0.17426273458445</v>
      </c>
      <c r="BD3219" s="6" t="n">
        <v>0.157243139757498</v>
      </c>
      <c r="BE3219" s="7" t="n">
        <v>10.48</v>
      </c>
      <c r="BM3219" s="5" t="n">
        <v>563694.5</v>
      </c>
      <c r="BN3219" s="5" t="n">
        <v>10743</v>
      </c>
      <c r="BO3219" s="26" t="n">
        <v>52.470864749139</v>
      </c>
      <c r="BP3219" s="7" t="n">
        <v>11.1015932724122</v>
      </c>
      <c r="BQ3219" s="6" t="n">
        <v>0.211576335276509</v>
      </c>
      <c r="BR3219" s="7" t="n">
        <v>0.000256026469198046</v>
      </c>
      <c r="BS3219" s="26" t="n">
        <v>24.37</v>
      </c>
      <c r="BT3219" s="7" t="n">
        <v>3.86</v>
      </c>
      <c r="BU3219" s="4" t="s">
        <v>1598</v>
      </c>
      <c r="BV3219" s="5" t="n">
        <v>11886</v>
      </c>
      <c r="BW3219" s="5" t="n">
        <v>1254</v>
      </c>
      <c r="BX3219" s="5" t="n">
        <v>10632</v>
      </c>
      <c r="BY3219" s="7" t="n">
        <v>1.11616114189126</v>
      </c>
      <c r="BZ3219" s="5" t="n">
        <v>0</v>
      </c>
      <c r="CF3219" s="25" t="n">
        <v>45806</v>
      </c>
      <c r="CG3219" s="6" t="n">
        <v>0.222147573392559</v>
      </c>
      <c r="CH3219" s="6" t="n">
        <v>0.225816734000575</v>
      </c>
      <c r="CI3219" s="6" t="n">
        <v>0.209327457442042</v>
      </c>
      <c r="CJ3219" s="6" t="n">
        <v>-0.0730206139572071</v>
      </c>
      <c r="CK3219" s="6" t="n">
        <v>0.0557347439040124</v>
      </c>
      <c r="CL3219" s="7" t="n">
        <v>0.0532407407407366</v>
      </c>
      <c r="CM3219" s="6" t="n">
        <v>-0.131458260361938</v>
      </c>
      <c r="CN3219" s="4" t="s">
        <v>493</v>
      </c>
    </row>
    <row r="3220" customFormat="false" ht="15" hidden="false" customHeight="false" outlineLevel="0" collapsed="false">
      <c r="A3220" s="4" t="s">
        <v>53</v>
      </c>
      <c r="B3220" s="4" t="s">
        <v>54</v>
      </c>
      <c r="C3220" s="25" t="n">
        <v>45747</v>
      </c>
      <c r="D3220" s="4" t="s">
        <v>213</v>
      </c>
      <c r="E3220" s="4" t="s">
        <v>665</v>
      </c>
      <c r="F3220" s="4" t="s">
        <v>74</v>
      </c>
      <c r="G3220" s="4" t="s">
        <v>459</v>
      </c>
      <c r="H3220" s="4" t="s">
        <v>460</v>
      </c>
      <c r="I3220" s="5" t="n">
        <v>4350</v>
      </c>
      <c r="J3220" s="25" t="n">
        <v>45771</v>
      </c>
      <c r="K3220" s="4" t="s">
        <v>1322</v>
      </c>
      <c r="L3220" s="4" t="s">
        <v>5</v>
      </c>
      <c r="M3220" s="4" t="s">
        <v>441</v>
      </c>
      <c r="N3220" s="25" t="n">
        <v>45770</v>
      </c>
      <c r="O3220" s="25" t="n">
        <v>45771</v>
      </c>
      <c r="P3220" s="25" t="n">
        <v>45772</v>
      </c>
      <c r="Q3220" s="25" t="n">
        <v>45772</v>
      </c>
      <c r="R3220" s="6" t="n">
        <v>0.00859251449657372</v>
      </c>
      <c r="S3220" s="6" t="n">
        <v>-0.00256102022683324</v>
      </c>
      <c r="T3220" s="6" t="n">
        <v>-0.00178159714944459</v>
      </c>
      <c r="U3220" s="6" t="n">
        <v>0.00424989712029589</v>
      </c>
      <c r="V3220" s="6" t="n">
        <v>-0.00524155220234779</v>
      </c>
      <c r="W3220" s="6" t="n">
        <v>-0.0222694428710538</v>
      </c>
      <c r="X3220" s="6" t="n">
        <v>0.00949144932264368</v>
      </c>
      <c r="Y3220" s="6" t="n">
        <v>0.0265193399913497</v>
      </c>
      <c r="Z3220" s="6" t="n">
        <v>0.0347332236029014</v>
      </c>
      <c r="AA3220" s="6" t="n">
        <v>-0.0304833264826055</v>
      </c>
      <c r="AB3220" s="6" t="n">
        <v>0.020697966883253</v>
      </c>
      <c r="AC3220" s="6" t="n">
        <v>-0.00178159714944459</v>
      </c>
      <c r="AD3220" s="6" t="n">
        <v>0.00178159714944459</v>
      </c>
      <c r="AE3220" s="6" t="n">
        <v>0.0623035003143994</v>
      </c>
      <c r="AF3220" s="7" t="n">
        <v>0.0874684608915049</v>
      </c>
      <c r="AG3220" s="7" t="n">
        <v>14.401250129174</v>
      </c>
      <c r="AH3220" s="26" t="n">
        <v>189.7</v>
      </c>
      <c r="AI3220" s="6" t="n">
        <v>0.0595989498966656</v>
      </c>
      <c r="AJ3220" s="6" t="n">
        <v>0.161452274536216</v>
      </c>
      <c r="AK3220" s="6" t="n">
        <v>0.109291854277528</v>
      </c>
      <c r="AL3220" s="6" t="n">
        <v>-0.025430259440021</v>
      </c>
      <c r="AM3220" s="6" t="n">
        <v>0.308727147292168</v>
      </c>
      <c r="AN3220" s="6" t="n">
        <v>0.110769012545005</v>
      </c>
      <c r="AO3220" s="6" t="n">
        <v>0.0506832619912108</v>
      </c>
      <c r="AP3220" s="6" t="n">
        <v>0.0243569553805774</v>
      </c>
      <c r="AQ3220" s="6" t="n">
        <v>0.0209973753280837</v>
      </c>
      <c r="AR3220" s="6" t="n">
        <v>-0.0190120259244462</v>
      </c>
      <c r="AS3220" s="4" t="s">
        <v>442</v>
      </c>
      <c r="AT3220" s="4" t="s">
        <v>121</v>
      </c>
      <c r="AU3220" s="5" t="n">
        <v>142.2482</v>
      </c>
      <c r="AV3220" s="6" t="n">
        <v>0.172854082738173</v>
      </c>
      <c r="AW3220" s="6" t="n">
        <v>0.0772053645127335</v>
      </c>
      <c r="AX3220" s="5" t="n">
        <v>121.3164</v>
      </c>
      <c r="AY3220" s="6" t="n">
        <v>0.852850159088129</v>
      </c>
      <c r="AZ3220" s="6" t="n">
        <v>-0.00933423816855317</v>
      </c>
      <c r="BA3220" s="5" t="n">
        <v>117.1127</v>
      </c>
      <c r="BB3220" s="6" t="n">
        <v>0.211270941544674</v>
      </c>
      <c r="BC3220" s="6" t="n">
        <v>0.0915273667777337</v>
      </c>
      <c r="BD3220" s="6" t="n">
        <v>0.823298291296481</v>
      </c>
      <c r="BE3220" s="7" t="n">
        <v>1.32</v>
      </c>
      <c r="BM3220" s="5" t="n">
        <v>16899.89875</v>
      </c>
      <c r="BN3220" s="5" t="n">
        <v>408.7422</v>
      </c>
      <c r="BO3220" s="26" t="n">
        <v>41.3461070327458</v>
      </c>
      <c r="BP3220" s="7" t="n">
        <v>16.1809840988804</v>
      </c>
      <c r="BQ3220" s="6" t="n">
        <v>0.391354477123207</v>
      </c>
      <c r="BR3220" s="7" t="n">
        <v>0</v>
      </c>
      <c r="BS3220" s="26" t="n">
        <v>17.84</v>
      </c>
      <c r="BT3220" s="7" t="n">
        <v>3.08</v>
      </c>
      <c r="BU3220" s="4" t="s">
        <v>1598</v>
      </c>
      <c r="BV3220" s="5" t="n">
        <v>427.2512</v>
      </c>
      <c r="BW3220" s="5" t="n">
        <v>7.851</v>
      </c>
      <c r="BX3220" s="5" t="n">
        <v>419.4002</v>
      </c>
      <c r="BY3220" s="7" t="n">
        <v>0.995531132134163</v>
      </c>
      <c r="BZ3220" s="5" t="n">
        <v>9</v>
      </c>
      <c r="CA3220" s="6" t="n">
        <v>0.204442377588529</v>
      </c>
      <c r="CB3220" s="6" t="n">
        <v>0.101654876029225</v>
      </c>
      <c r="CC3220" s="4" t="s">
        <v>554</v>
      </c>
      <c r="CD3220" s="26" t="n">
        <v>41.9510900782622</v>
      </c>
      <c r="CE3220" s="6" t="n">
        <v>-0.0144211519745444</v>
      </c>
      <c r="CF3220" s="25" t="n">
        <v>45806</v>
      </c>
      <c r="CG3220" s="6" t="n">
        <v>0.338297780878004</v>
      </c>
      <c r="CH3220" s="6" t="n">
        <v>0.381665932901669</v>
      </c>
      <c r="CI3220" s="6" t="n">
        <v>0.388502951828484</v>
      </c>
      <c r="CJ3220" s="6" t="n">
        <v>0.0179136211472555</v>
      </c>
      <c r="CK3220" s="6" t="n">
        <v>0.0937958499266401</v>
      </c>
      <c r="CL3220" s="7" t="n">
        <v>0.0189944134078216</v>
      </c>
      <c r="CM3220" s="6" t="n">
        <v>0.0334274383276197</v>
      </c>
      <c r="CN3220" s="4" t="s">
        <v>493</v>
      </c>
    </row>
    <row r="3221" customFormat="false" ht="15" hidden="false" customHeight="false" outlineLevel="0" collapsed="false">
      <c r="A3221" s="4" t="s">
        <v>53</v>
      </c>
      <c r="B3221" s="4" t="s">
        <v>54</v>
      </c>
      <c r="C3221" s="25" t="n">
        <v>45747</v>
      </c>
      <c r="D3221" s="4" t="s">
        <v>239</v>
      </c>
      <c r="E3221" s="4" t="s">
        <v>684</v>
      </c>
      <c r="F3221" s="4" t="s">
        <v>75</v>
      </c>
      <c r="G3221" s="4" t="s">
        <v>459</v>
      </c>
      <c r="H3221" s="4" t="s">
        <v>577</v>
      </c>
      <c r="I3221" s="5" t="n">
        <v>625</v>
      </c>
      <c r="J3221" s="25" t="n">
        <v>45771</v>
      </c>
      <c r="K3221" s="4" t="s">
        <v>805</v>
      </c>
      <c r="L3221" s="4" t="s">
        <v>5</v>
      </c>
      <c r="M3221" s="4" t="s">
        <v>736</v>
      </c>
      <c r="N3221" s="25" t="n">
        <v>45770</v>
      </c>
      <c r="O3221" s="25" t="n">
        <v>45771</v>
      </c>
      <c r="P3221" s="25" t="n">
        <v>45772</v>
      </c>
      <c r="Q3221" s="25" t="n">
        <v>45772</v>
      </c>
      <c r="R3221" s="6" t="n">
        <v>0.0403532815593117</v>
      </c>
      <c r="S3221" s="6" t="n">
        <v>-0.0338114754098361</v>
      </c>
      <c r="T3221" s="6" t="n">
        <v>-0.0114376609604606</v>
      </c>
      <c r="U3221" s="6" t="n">
        <v>-0.00489585481098498</v>
      </c>
      <c r="V3221" s="6" t="n">
        <v>-0.00524155220234779</v>
      </c>
      <c r="W3221" s="6" t="n">
        <v>-0.0110454426830488</v>
      </c>
      <c r="X3221" s="6" t="n">
        <v>0.000345697391362809</v>
      </c>
      <c r="Y3221" s="6" t="n">
        <v>0.00614958787206377</v>
      </c>
      <c r="Z3221" s="6" t="n">
        <v>0.016020782300107</v>
      </c>
      <c r="AA3221" s="6" t="n">
        <v>-0.0209166371110919</v>
      </c>
      <c r="AB3221" s="6" t="n">
        <v>0.0267383729737918</v>
      </c>
      <c r="AC3221" s="6" t="n">
        <v>-0.0114376609604606</v>
      </c>
      <c r="AD3221" s="6" t="n">
        <v>0.0114376609604606</v>
      </c>
      <c r="AE3221" s="6" t="n">
        <v>0.0734737161036207</v>
      </c>
      <c r="AF3221" s="7" t="n">
        <v>0.124742268041236</v>
      </c>
      <c r="AG3221" s="7" t="n">
        <v>3.1523262956627</v>
      </c>
      <c r="AH3221" s="26" t="n">
        <v>1313.4</v>
      </c>
      <c r="AI3221" s="6" t="n">
        <v>0.169962586851951</v>
      </c>
      <c r="AJ3221" s="6" t="n">
        <v>0.181008902077152</v>
      </c>
      <c r="AK3221" s="6" t="n">
        <v>0.163897381363817</v>
      </c>
      <c r="AL3221" s="6" t="n">
        <v>0.0738287956830994</v>
      </c>
      <c r="AM3221" s="6" t="n">
        <v>0.111684794108934</v>
      </c>
      <c r="AN3221" s="6" t="n">
        <v>0.0795895918912706</v>
      </c>
      <c r="AO3221" s="6" t="n">
        <v>0.101419310185881</v>
      </c>
      <c r="AP3221" s="6" t="n">
        <v>0.0218374070952419</v>
      </c>
      <c r="AQ3221" s="6" t="n">
        <v>0.102674124588154</v>
      </c>
      <c r="AR3221" s="6" t="n">
        <v>0.0626647233356243</v>
      </c>
      <c r="AS3221" s="4" t="s">
        <v>442</v>
      </c>
      <c r="AT3221" s="4" t="s">
        <v>121</v>
      </c>
      <c r="AU3221" s="5" t="n">
        <v>4224.3</v>
      </c>
      <c r="AV3221" s="6" t="n">
        <v>0.0512131392310564</v>
      </c>
      <c r="AW3221" s="6" t="n">
        <v>0.0346069066862602</v>
      </c>
      <c r="AX3221" s="5" t="n">
        <v>1220.7</v>
      </c>
      <c r="AY3221" s="6" t="n">
        <v>0.288970953767488</v>
      </c>
      <c r="AZ3221" s="6" t="n">
        <v>0.0284508592048403</v>
      </c>
      <c r="BA3221" s="5" t="n">
        <v>921.7</v>
      </c>
      <c r="BB3221" s="6" t="n">
        <v>0.384973703981969</v>
      </c>
      <c r="BC3221" s="6" t="n">
        <v>-0.0240364252435408</v>
      </c>
      <c r="BD3221" s="6" t="n">
        <v>0.218189995975665</v>
      </c>
      <c r="BE3221" s="7" t="n">
        <v>9.26</v>
      </c>
      <c r="BM3221" s="5" t="n">
        <v>130945.98</v>
      </c>
      <c r="BN3221" s="5" t="n">
        <v>2508.1</v>
      </c>
      <c r="BO3221" s="26" t="n">
        <v>52.2092340815757</v>
      </c>
      <c r="BP3221" s="7" t="n">
        <v>7.2009271581448</v>
      </c>
      <c r="BQ3221" s="6" t="n">
        <v>0.137924397567172</v>
      </c>
      <c r="BR3221" s="7" t="n">
        <v>0.4384809124204</v>
      </c>
      <c r="BS3221" s="26" t="n">
        <v>24.13</v>
      </c>
      <c r="BT3221" s="7" t="n">
        <v>3.13</v>
      </c>
      <c r="BU3221" s="4" t="s">
        <v>1598</v>
      </c>
      <c r="BV3221" s="5" t="n">
        <v>1565.6</v>
      </c>
      <c r="BW3221" s="5" t="n">
        <v>474.2</v>
      </c>
      <c r="BX3221" s="5" t="n">
        <v>1091.4</v>
      </c>
      <c r="BY3221" s="7" t="n">
        <v>0.566363998118873</v>
      </c>
      <c r="BZ3221" s="5" t="n">
        <v>7</v>
      </c>
      <c r="CA3221" s="6" t="n">
        <v>-0.0427657986806692</v>
      </c>
      <c r="CB3221" s="6" t="n">
        <v>-0.177235583743279</v>
      </c>
      <c r="CC3221" s="4" t="s">
        <v>1044</v>
      </c>
      <c r="CD3221" s="26" t="n">
        <v>56.0815732987863</v>
      </c>
      <c r="CE3221" s="6" t="n">
        <v>-0.0690483342287828</v>
      </c>
      <c r="CF3221" s="25" t="n">
        <v>45806</v>
      </c>
      <c r="CG3221" s="6" t="n">
        <v>0.388386939295661</v>
      </c>
      <c r="CH3221" s="6" t="n">
        <v>0.448702541481238</v>
      </c>
      <c r="CI3221" s="6" t="n">
        <v>0.443516202924307</v>
      </c>
      <c r="CJ3221" s="6" t="n">
        <v>-0.0115585228017867</v>
      </c>
      <c r="CK3221" s="6" t="n">
        <v>0.110172701105893</v>
      </c>
      <c r="CL3221" s="7" t="n">
        <v>0.103815744242008</v>
      </c>
      <c r="CM3221" s="6" t="n">
        <v>0.125063575168287</v>
      </c>
      <c r="CN3221" s="4" t="s">
        <v>493</v>
      </c>
    </row>
    <row r="3222" customFormat="false" ht="15" hidden="false" customHeight="false" outlineLevel="0" collapsed="false">
      <c r="A3222" s="4" t="s">
        <v>53</v>
      </c>
      <c r="B3222" s="4" t="s">
        <v>54</v>
      </c>
      <c r="C3222" s="25" t="n">
        <v>45747</v>
      </c>
      <c r="D3222" s="4" t="s">
        <v>255</v>
      </c>
      <c r="E3222" s="4" t="s">
        <v>669</v>
      </c>
      <c r="F3222" s="4" t="s">
        <v>70</v>
      </c>
      <c r="G3222" s="4" t="s">
        <v>438</v>
      </c>
      <c r="H3222" s="4" t="s">
        <v>439</v>
      </c>
      <c r="I3222" s="5" t="n">
        <v>275</v>
      </c>
      <c r="J3222" s="25" t="n">
        <v>45771</v>
      </c>
      <c r="K3222" s="4" t="s">
        <v>1603</v>
      </c>
      <c r="L3222" s="4" t="s">
        <v>5</v>
      </c>
      <c r="M3222" s="4" t="s">
        <v>736</v>
      </c>
      <c r="N3222" s="25" t="n">
        <v>45770</v>
      </c>
      <c r="O3222" s="25" t="n">
        <v>45771</v>
      </c>
      <c r="P3222" s="25" t="n">
        <v>45772</v>
      </c>
      <c r="Q3222" s="25" t="n">
        <v>45772</v>
      </c>
      <c r="R3222" s="6" t="n">
        <v>0.0439253892913649</v>
      </c>
      <c r="S3222" s="6" t="n">
        <v>-0.0156343477047024</v>
      </c>
      <c r="T3222" s="6" t="n">
        <v>0.0285644828005349</v>
      </c>
      <c r="U3222" s="6" t="n">
        <v>0.0568555243871974</v>
      </c>
      <c r="V3222" s="6" t="n">
        <v>-0.00524155220234779</v>
      </c>
      <c r="W3222" s="6" t="n">
        <v>0.0476061659510938</v>
      </c>
      <c r="X3222" s="6" t="n">
        <v>0.0620970765895452</v>
      </c>
      <c r="Y3222" s="6" t="n">
        <v>0.00924935843610364</v>
      </c>
      <c r="Z3222" s="6" t="n">
        <v>0.041741817672498</v>
      </c>
      <c r="AA3222" s="6" t="n">
        <v>0.0151137067146995</v>
      </c>
      <c r="AB3222" s="6" t="n">
        <v>0.013735261942385</v>
      </c>
      <c r="AC3222" s="6" t="n">
        <v>0.0285644828005349</v>
      </c>
      <c r="AD3222" s="6" t="n">
        <v>0.0285644828005349</v>
      </c>
      <c r="AE3222" s="6" t="n">
        <v>0.0533203678943316</v>
      </c>
      <c r="AF3222" s="7" t="n">
        <v>0.749240121580547</v>
      </c>
      <c r="AG3222" s="7" t="n">
        <v>4.64045764021104</v>
      </c>
      <c r="AH3222" s="26" t="n">
        <v>2401.8</v>
      </c>
      <c r="AI3222" s="6" t="n">
        <v>0.11166138251834</v>
      </c>
      <c r="AJ3222" s="6" t="n">
        <v>0.0472660678468653</v>
      </c>
      <c r="AK3222" s="6" t="n">
        <v>-0.148720493372085</v>
      </c>
      <c r="AL3222" s="6" t="n">
        <v>-0.175021897058066</v>
      </c>
      <c r="AM3222" s="6" t="n">
        <v>0.0279697832181309</v>
      </c>
      <c r="AN3222" s="6" t="n">
        <v>-0.0731389279165249</v>
      </c>
      <c r="AO3222" s="6" t="n">
        <v>0.12040499576339</v>
      </c>
      <c r="AP3222" s="6" t="n">
        <v>-0.0324982273694162</v>
      </c>
      <c r="AQ3222" s="6" t="n">
        <v>0.00291499251556004</v>
      </c>
      <c r="AR3222" s="6" t="n">
        <v>-0.0370944087369698</v>
      </c>
      <c r="AS3222" s="4" t="s">
        <v>442</v>
      </c>
      <c r="AT3222" s="4" t="s">
        <v>121</v>
      </c>
      <c r="AU3222" s="5" t="n">
        <v>3710.041</v>
      </c>
      <c r="AV3222" s="6" t="n">
        <v>0.0873339306276897</v>
      </c>
      <c r="AW3222" s="6" t="n">
        <v>0.0417548123766967</v>
      </c>
      <c r="AX3222" s="5" t="n">
        <v>702.559</v>
      </c>
      <c r="AY3222" s="6" t="n">
        <v>0.189366909961372</v>
      </c>
      <c r="AZ3222" s="6" t="n">
        <v>0.00216436650732871</v>
      </c>
      <c r="BA3222" s="5" t="n">
        <v>446.492</v>
      </c>
      <c r="BB3222" s="6" t="n">
        <v>0.135482098988347</v>
      </c>
      <c r="BC3222" s="6" t="n">
        <v>0.0436762371817199</v>
      </c>
      <c r="BD3222" s="6" t="n">
        <v>0.120346917999019</v>
      </c>
      <c r="BE3222" s="7" t="n">
        <v>23.51</v>
      </c>
      <c r="BM3222" s="5" t="n">
        <v>45553.7397</v>
      </c>
      <c r="BN3222" s="5" t="n">
        <v>1648.865</v>
      </c>
      <c r="BO3222" s="26" t="n">
        <v>27.6273313461078</v>
      </c>
      <c r="BP3222" s="7" t="n">
        <v>5.25465202698143</v>
      </c>
      <c r="BQ3222" s="6" t="n">
        <v>0.190197596762154</v>
      </c>
      <c r="BR3222" s="7" t="n">
        <v>0.113087323532299</v>
      </c>
      <c r="BS3222" s="26" t="n">
        <v>25.67</v>
      </c>
      <c r="BT3222" s="7" t="n">
        <v>7.03</v>
      </c>
      <c r="BU3222" s="4" t="s">
        <v>1598</v>
      </c>
      <c r="BV3222" s="5" t="n">
        <v>1905.202</v>
      </c>
      <c r="BW3222" s="5" t="n">
        <v>61.839</v>
      </c>
      <c r="BX3222" s="5" t="n">
        <v>1843.363</v>
      </c>
      <c r="BY3222" s="7" t="n">
        <v>1.11929871767229</v>
      </c>
      <c r="BZ3222" s="5" t="n">
        <v>13</v>
      </c>
      <c r="CA3222" s="6" t="n">
        <v>0.0702304002408096</v>
      </c>
      <c r="CB3222" s="6" t="n">
        <v>0.158603106034804</v>
      </c>
      <c r="CC3222" s="4" t="s">
        <v>582</v>
      </c>
      <c r="CD3222" s="26" t="n">
        <v>32.4295408788487</v>
      </c>
      <c r="CE3222" s="6" t="n">
        <v>-0.148081329633409</v>
      </c>
      <c r="CF3222" s="25" t="n">
        <v>45806</v>
      </c>
      <c r="CG3222" s="6" t="n">
        <v>0.418231952644419</v>
      </c>
      <c r="CH3222" s="6" t="n">
        <v>0.441288980219234</v>
      </c>
      <c r="CI3222" s="6" t="n">
        <v>0.400209395891708</v>
      </c>
      <c r="CJ3222" s="6" t="n">
        <v>-0.0930899844975004</v>
      </c>
      <c r="CK3222" s="6" t="n">
        <v>0.108504517645152</v>
      </c>
      <c r="CL3222" s="7" t="n">
        <v>0.263256161314415</v>
      </c>
      <c r="CM3222" s="6" t="n">
        <v>0.332807265740983</v>
      </c>
      <c r="CN3222" s="4" t="s">
        <v>493</v>
      </c>
    </row>
    <row r="3223" customFormat="false" ht="15" hidden="false" customHeight="false" outlineLevel="0" collapsed="false">
      <c r="A3223" s="4" t="s">
        <v>53</v>
      </c>
      <c r="B3223" s="4" t="s">
        <v>54</v>
      </c>
      <c r="C3223" s="25" t="n">
        <v>45747</v>
      </c>
      <c r="D3223" s="4" t="s">
        <v>261</v>
      </c>
      <c r="E3223" s="4" t="s">
        <v>1485</v>
      </c>
      <c r="F3223" s="4" t="s">
        <v>79</v>
      </c>
      <c r="G3223" s="4" t="s">
        <v>438</v>
      </c>
      <c r="H3223" s="4" t="s">
        <v>498</v>
      </c>
      <c r="I3223" s="5" t="n">
        <v>500</v>
      </c>
      <c r="J3223" s="25" t="n">
        <v>45771</v>
      </c>
      <c r="K3223" s="4" t="s">
        <v>1374</v>
      </c>
      <c r="L3223" s="4" t="s">
        <v>5</v>
      </c>
      <c r="M3223" s="4" t="s">
        <v>736</v>
      </c>
      <c r="N3223" s="25" t="n">
        <v>45770</v>
      </c>
      <c r="O3223" s="25" t="n">
        <v>45771</v>
      </c>
      <c r="P3223" s="25" t="n">
        <v>45772</v>
      </c>
      <c r="Q3223" s="25" t="n">
        <v>45772</v>
      </c>
      <c r="R3223" s="6" t="n">
        <v>0.0108420221825281</v>
      </c>
      <c r="S3223" s="6" t="n">
        <v>-8.21895290541441E-005</v>
      </c>
      <c r="T3223" s="6" t="n">
        <v>-0.00809633404570109</v>
      </c>
      <c r="U3223" s="6" t="n">
        <v>0.00266349860777282</v>
      </c>
      <c r="V3223" s="6" t="n">
        <v>-0.00524155220234779</v>
      </c>
      <c r="W3223" s="6" t="n">
        <v>-0.0115420573585794</v>
      </c>
      <c r="X3223" s="6" t="n">
        <v>0.00790505081012061</v>
      </c>
      <c r="Y3223" s="6" t="n">
        <v>0.0142055559663522</v>
      </c>
      <c r="Z3223" s="6" t="n">
        <v>-0.0164261544555182</v>
      </c>
      <c r="AA3223" s="6" t="n">
        <v>0.019089653063291</v>
      </c>
      <c r="AB3223" s="6" t="n">
        <v>-0.00258918296892974</v>
      </c>
      <c r="AC3223" s="6" t="n">
        <v>-0.00809633404570109</v>
      </c>
      <c r="AD3223" s="6" t="n">
        <v>0.00809633404570109</v>
      </c>
      <c r="AE3223" s="6" t="n">
        <v>0.0196860101923392</v>
      </c>
      <c r="AF3223" s="7" t="n">
        <v>0.546972860125261</v>
      </c>
      <c r="AG3223" s="7" t="n">
        <v>1.30049540667799</v>
      </c>
      <c r="AH3223" s="26" t="n">
        <v>2407.3</v>
      </c>
      <c r="AI3223" s="6" t="n">
        <v>0.0194376217498093</v>
      </c>
      <c r="AJ3223" s="6" t="n">
        <v>0.0932086010762701</v>
      </c>
      <c r="AK3223" s="6" t="n">
        <v>0.10971281058406</v>
      </c>
      <c r="AL3223" s="6" t="n">
        <v>-0.0223169864960903</v>
      </c>
      <c r="AM3223" s="6" t="n">
        <v>-0.0224360926681672</v>
      </c>
      <c r="AN3223" s="6" t="n">
        <v>0.0899247260600287</v>
      </c>
      <c r="AO3223" s="6" t="n">
        <v>0.00328387501624139</v>
      </c>
      <c r="AP3223" s="6" t="n">
        <v>-0.0353428630619432</v>
      </c>
      <c r="AQ3223" s="6" t="n">
        <v>0.0167806090739591</v>
      </c>
      <c r="AR3223" s="6" t="n">
        <v>-0.0232287921785708</v>
      </c>
      <c r="AS3223" s="4" t="s">
        <v>442</v>
      </c>
      <c r="AT3223" s="4" t="s">
        <v>121</v>
      </c>
      <c r="AU3223" s="5" t="n">
        <v>5503.88</v>
      </c>
      <c r="AV3223" s="6" t="n">
        <v>0.0448573256460734</v>
      </c>
      <c r="AW3223" s="6" t="n">
        <v>0.151504373678011</v>
      </c>
      <c r="AX3223" s="5" t="n">
        <v>1388.96</v>
      </c>
      <c r="AY3223" s="6" t="n">
        <v>0.252360153201015</v>
      </c>
      <c r="AZ3223" s="6" t="n">
        <v>-0.00561360709543979</v>
      </c>
      <c r="BA3223" s="5" t="n">
        <v>873.46</v>
      </c>
      <c r="BB3223" s="6" t="n">
        <v>-0.0649881713178543</v>
      </c>
      <c r="BC3223" s="6" t="n">
        <v>0.26954550079214</v>
      </c>
      <c r="BD3223" s="6" t="n">
        <v>0.158698954192315</v>
      </c>
      <c r="BE3223" s="7" t="n">
        <v>9.06</v>
      </c>
      <c r="BM3223" s="5" t="n">
        <v>232111.866</v>
      </c>
      <c r="BN3223" s="5" t="n">
        <v>3268.27</v>
      </c>
      <c r="BO3223" s="26" t="n">
        <v>71.0197951821606</v>
      </c>
      <c r="BP3223" s="7" t="n">
        <v>59.4629562927344</v>
      </c>
      <c r="BQ3223" s="6" t="n">
        <v>0.837272990441838</v>
      </c>
      <c r="BR3223" s="7" t="n">
        <v>0.00779562799252972</v>
      </c>
      <c r="BS3223" s="26" t="n">
        <v>45.69</v>
      </c>
      <c r="BT3223" s="7" t="n">
        <v>10.95</v>
      </c>
      <c r="BU3223" s="4" t="s">
        <v>1598</v>
      </c>
      <c r="BV3223" s="5" t="n">
        <v>2936.35</v>
      </c>
      <c r="BW3223" s="5" t="n">
        <v>2008.64</v>
      </c>
      <c r="BX3223" s="5" t="n">
        <v>927.71</v>
      </c>
      <c r="BY3223" s="7" t="n">
        <v>0.915438070326943</v>
      </c>
      <c r="BZ3223" s="5" t="n">
        <v>5</v>
      </c>
      <c r="CA3223" s="6" t="n">
        <v>0.178862441562765</v>
      </c>
      <c r="CB3223" s="6" t="n">
        <v>0.352181673680508</v>
      </c>
      <c r="CC3223" s="4" t="s">
        <v>887</v>
      </c>
      <c r="CD3223" s="26" t="n">
        <v>69.4904108596476</v>
      </c>
      <c r="CE3223" s="6" t="n">
        <v>0.0220085664136014</v>
      </c>
      <c r="CF3223" s="25" t="n">
        <v>45806</v>
      </c>
      <c r="CG3223" s="6" t="n">
        <v>0.223193092456926</v>
      </c>
      <c r="CH3223" s="6" t="n">
        <v>0.23981422302844</v>
      </c>
      <c r="CI3223" s="6" t="n">
        <v>0.224998918751534</v>
      </c>
      <c r="CJ3223" s="6" t="n">
        <v>-0.0617782552252918</v>
      </c>
      <c r="CK3223" s="6" t="n">
        <v>0.058996383363472</v>
      </c>
      <c r="CL3223" s="7" t="n">
        <v>0.137234413096481</v>
      </c>
      <c r="CM3223" s="6" t="n">
        <v>0.015734630079889</v>
      </c>
      <c r="CN3223" s="4" t="s">
        <v>493</v>
      </c>
    </row>
    <row r="3224" customFormat="false" ht="15" hidden="false" customHeight="false" outlineLevel="0" collapsed="false">
      <c r="A3224" s="4" t="s">
        <v>53</v>
      </c>
      <c r="B3224" s="4" t="s">
        <v>54</v>
      </c>
      <c r="C3224" s="25" t="n">
        <v>45747</v>
      </c>
      <c r="D3224" s="4" t="s">
        <v>273</v>
      </c>
      <c r="E3224" s="4" t="s">
        <v>549</v>
      </c>
      <c r="F3224" s="4" t="s">
        <v>70</v>
      </c>
      <c r="G3224" s="4" t="s">
        <v>438</v>
      </c>
      <c r="H3224" s="4" t="s">
        <v>439</v>
      </c>
      <c r="I3224" s="5" t="n">
        <v>125</v>
      </c>
      <c r="J3224" s="25" t="n">
        <v>45771</v>
      </c>
      <c r="K3224" s="4" t="s">
        <v>1604</v>
      </c>
      <c r="L3224" s="4" t="s">
        <v>745</v>
      </c>
      <c r="M3224" s="4" t="s">
        <v>441</v>
      </c>
      <c r="N3224" s="25" t="n">
        <v>45770</v>
      </c>
      <c r="O3224" s="25" t="n">
        <v>45771</v>
      </c>
      <c r="P3224" s="25" t="n">
        <v>45772</v>
      </c>
      <c r="Q3224" s="25" t="n">
        <v>45771</v>
      </c>
      <c r="R3224" s="6" t="n">
        <v>0.0408183833904454</v>
      </c>
      <c r="S3224" s="6" t="n">
        <v>-0.00135566960395084</v>
      </c>
      <c r="T3224" s="6" t="n">
        <v>0.0226898089789587</v>
      </c>
      <c r="U3224" s="6" t="n">
        <v>0.0621525227654532</v>
      </c>
      <c r="V3224" s="6" t="n">
        <v>-0.00524155220234779</v>
      </c>
      <c r="W3224" s="6" t="n">
        <v>0.0476061659510938</v>
      </c>
      <c r="X3224" s="6" t="n">
        <v>0.067394074967801</v>
      </c>
      <c r="Y3224" s="6" t="n">
        <v>0.0145463568143595</v>
      </c>
      <c r="Z3224" s="6" t="n">
        <v>0.041741817672498</v>
      </c>
      <c r="AA3224" s="6" t="n">
        <v>0.0204107050929553</v>
      </c>
      <c r="AB3224" s="6" t="n">
        <v>0.0210128788612376</v>
      </c>
      <c r="AC3224" s="6" t="n">
        <v>-0.00135566960395084</v>
      </c>
      <c r="AD3224" s="6" t="n">
        <v>0.00135566960395084</v>
      </c>
      <c r="AE3224" s="6" t="n">
        <v>0.0496756076304832</v>
      </c>
      <c r="AF3224" s="7" t="n">
        <v>0.0994152046783626</v>
      </c>
      <c r="AG3224" s="7" t="n">
        <v>2.60266004897734</v>
      </c>
      <c r="AH3224" s="26" t="n">
        <v>4961</v>
      </c>
      <c r="AI3224" s="6" t="n">
        <v>0.0916252255424017</v>
      </c>
      <c r="AJ3224" s="6" t="n">
        <v>-0.065601868419566</v>
      </c>
      <c r="AK3224" s="6" t="n">
        <v>-0.182917188220568</v>
      </c>
      <c r="AL3224" s="6" t="n">
        <v>-0.105134518430332</v>
      </c>
      <c r="AM3224" s="6" t="n">
        <v>0.290616301152476</v>
      </c>
      <c r="AN3224" s="6" t="n">
        <v>-0.0731389279165249</v>
      </c>
      <c r="AO3224" s="6" t="n">
        <v>0.00753705949695893</v>
      </c>
      <c r="AP3224" s="6" t="n">
        <v>0.0492083056793398</v>
      </c>
      <c r="AQ3224" s="6" t="n">
        <v>0.0791694320659904</v>
      </c>
      <c r="AR3224" s="6" t="n">
        <v>0.0391600308134605</v>
      </c>
      <c r="AS3224" s="4" t="s">
        <v>442</v>
      </c>
      <c r="AT3224" s="4" t="s">
        <v>121</v>
      </c>
      <c r="AU3224" s="5" t="n">
        <v>3242.112</v>
      </c>
      <c r="AV3224" s="6" t="n">
        <v>0.251526523956911</v>
      </c>
      <c r="AW3224" s="6" t="n">
        <v>0.0587234887423898</v>
      </c>
      <c r="AX3224" s="5" t="n">
        <v>584.411</v>
      </c>
      <c r="AY3224" s="6" t="n">
        <v>0.180256265051917</v>
      </c>
      <c r="AZ3224" s="6" t="n">
        <v>0.00486292794586182</v>
      </c>
      <c r="BA3224" s="5" t="n">
        <v>395.759</v>
      </c>
      <c r="BB3224" s="6" t="n">
        <v>0.255098772362133</v>
      </c>
      <c r="BC3224" s="6" t="n">
        <v>0.0610445320249873</v>
      </c>
      <c r="BD3224" s="6" t="n">
        <v>0.122068269078921</v>
      </c>
      <c r="BE3224" s="7" t="n">
        <v>25.64</v>
      </c>
      <c r="BM3224" s="5" t="n">
        <v>77317.185</v>
      </c>
      <c r="BN3224" s="5" t="n">
        <v>1319.723</v>
      </c>
      <c r="BO3224" s="26" t="n">
        <v>58.5859191663705</v>
      </c>
      <c r="BP3224" s="7" t="n">
        <v>13.8951772706017</v>
      </c>
      <c r="BQ3224" s="6" t="n">
        <v>0.237176056436746</v>
      </c>
      <c r="BR3224" s="7" t="n">
        <v>0.0473082235774447</v>
      </c>
      <c r="BS3224" s="26" t="n">
        <v>25.67</v>
      </c>
      <c r="BT3224" s="7" t="n">
        <v>7.03</v>
      </c>
      <c r="BU3224" s="4" t="s">
        <v>1598</v>
      </c>
      <c r="BV3224" s="5" t="n">
        <v>1156.916</v>
      </c>
      <c r="BW3224" s="5" t="n">
        <v>432.65</v>
      </c>
      <c r="BX3224" s="5" t="n">
        <v>724.266</v>
      </c>
      <c r="BY3224" s="7" t="n">
        <v>0.826273549970325</v>
      </c>
      <c r="BZ3224" s="5" t="n">
        <v>13</v>
      </c>
      <c r="CA3224" s="6" t="n">
        <v>0.0702304002408096</v>
      </c>
      <c r="CB3224" s="6" t="n">
        <v>0.142526542654592</v>
      </c>
      <c r="CC3224" s="4" t="s">
        <v>645</v>
      </c>
      <c r="CD3224" s="26" t="n">
        <v>30.0559782071953</v>
      </c>
      <c r="CE3224" s="6" t="n">
        <v>0.949226831431001</v>
      </c>
      <c r="CF3224" s="25" t="n">
        <v>45806</v>
      </c>
      <c r="CG3224" s="6" t="n">
        <v>0.472558292574156</v>
      </c>
      <c r="CH3224" s="6" t="n">
        <v>0.474453980386723</v>
      </c>
      <c r="CI3224" s="6" t="n">
        <v>0.453998233747762</v>
      </c>
      <c r="CJ3224" s="6" t="n">
        <v>-0.0431142902885707</v>
      </c>
      <c r="CK3224" s="6" t="n">
        <v>0.119192408250218</v>
      </c>
      <c r="CL3224" s="7" t="n">
        <v>0.0113737915346497</v>
      </c>
      <c r="CM3224" s="6" t="n">
        <v>0.22099688983467</v>
      </c>
      <c r="CN3224" s="4" t="s">
        <v>493</v>
      </c>
    </row>
    <row r="3225" customFormat="false" ht="15" hidden="false" customHeight="false" outlineLevel="0" collapsed="false">
      <c r="A3225" s="4" t="s">
        <v>53</v>
      </c>
      <c r="B3225" s="4" t="s">
        <v>54</v>
      </c>
      <c r="C3225" s="25" t="n">
        <v>45747</v>
      </c>
      <c r="D3225" s="4" t="s">
        <v>295</v>
      </c>
      <c r="E3225" s="4" t="s">
        <v>479</v>
      </c>
      <c r="F3225" s="4" t="s">
        <v>72</v>
      </c>
      <c r="G3225" s="4" t="s">
        <v>459</v>
      </c>
      <c r="H3225" s="4" t="s">
        <v>460</v>
      </c>
      <c r="I3225" s="5" t="n">
        <v>800</v>
      </c>
      <c r="J3225" s="25" t="n">
        <v>45771</v>
      </c>
      <c r="K3225" s="4" t="s">
        <v>1128</v>
      </c>
      <c r="L3225" s="4" t="s">
        <v>5</v>
      </c>
      <c r="M3225" s="4" t="s">
        <v>441</v>
      </c>
      <c r="N3225" s="25" t="n">
        <v>45770</v>
      </c>
      <c r="O3225" s="25" t="n">
        <v>45771</v>
      </c>
      <c r="P3225" s="25" t="n">
        <v>45772</v>
      </c>
      <c r="Q3225" s="25" t="n">
        <v>45772</v>
      </c>
      <c r="R3225" s="6" t="n">
        <v>0.000109194147193792</v>
      </c>
      <c r="S3225" s="6" t="n">
        <v>0.0116279069767442</v>
      </c>
      <c r="T3225" s="6" t="n">
        <v>-0.06367708164697</v>
      </c>
      <c r="U3225" s="6" t="n">
        <v>-0.051939980523032</v>
      </c>
      <c r="V3225" s="6" t="n">
        <v>-0.00524155220234779</v>
      </c>
      <c r="W3225" s="6" t="n">
        <v>-0.0222694428710538</v>
      </c>
      <c r="X3225" s="6" t="n">
        <v>-0.0466984283206842</v>
      </c>
      <c r="Y3225" s="6" t="n">
        <v>-0.0296705376519781</v>
      </c>
      <c r="Z3225" s="6" t="n">
        <v>-0.0441131919369256</v>
      </c>
      <c r="AA3225" s="6" t="n">
        <v>-0.0078267885861063</v>
      </c>
      <c r="AB3225" s="6" t="n">
        <v>-0.0556365009983271</v>
      </c>
      <c r="AC3225" s="6" t="n">
        <v>-0.06367708164697</v>
      </c>
      <c r="AD3225" s="6" t="n">
        <v>0.06367708164697</v>
      </c>
      <c r="AE3225" s="6" t="n">
        <v>0.0420376666127031</v>
      </c>
      <c r="AF3225" s="7" t="n">
        <v>0.193838254172014</v>
      </c>
      <c r="AG3225" s="7" t="n">
        <v>4.66488704949129</v>
      </c>
      <c r="AH3225" s="26" t="n">
        <v>915.8</v>
      </c>
      <c r="AI3225" s="6" t="n">
        <v>0.0748826291079814</v>
      </c>
      <c r="AJ3225" s="6" t="n">
        <v>0.0911473847253665</v>
      </c>
      <c r="AK3225" s="6" t="n">
        <v>0.216605778811026</v>
      </c>
      <c r="AL3225" s="6" t="n">
        <v>0.236231101511877</v>
      </c>
      <c r="AM3225" s="6" t="n">
        <v>0.261432506887051</v>
      </c>
      <c r="AN3225" s="6" t="n">
        <v>0.110769012545005</v>
      </c>
      <c r="AO3225" s="6" t="n">
        <v>-0.0196216278196382</v>
      </c>
      <c r="AP3225" s="6" t="n">
        <v>0.0424183044204947</v>
      </c>
      <c r="AQ3225" s="6" t="n">
        <v>0.0448965477494092</v>
      </c>
      <c r="AR3225" s="6" t="n">
        <v>0.00488714649687938</v>
      </c>
      <c r="AS3225" s="4" t="s">
        <v>455</v>
      </c>
      <c r="AT3225" s="4" t="s">
        <v>481</v>
      </c>
      <c r="AU3225" s="5" t="n">
        <v>4673.95</v>
      </c>
      <c r="AV3225" s="6" t="n">
        <v>0.0750344835834682</v>
      </c>
      <c r="AW3225" s="6" t="n">
        <v>0.0119657460869806</v>
      </c>
      <c r="BA3225" s="5" t="n">
        <v>534.18</v>
      </c>
      <c r="BB3225" s="6" t="n">
        <v>-0.193531098224706</v>
      </c>
      <c r="BC3225" s="6" t="n">
        <v>0.393885150209665</v>
      </c>
      <c r="BD3225" s="6" t="n">
        <v>0.114288770739952</v>
      </c>
      <c r="BE3225" s="7" t="n">
        <v>5.62</v>
      </c>
      <c r="BM3225" s="5" t="n">
        <v>87124.90774</v>
      </c>
      <c r="BN3225" s="5" t="n">
        <v>2044.468</v>
      </c>
      <c r="BO3225" s="26" t="n">
        <v>42.6149530048893</v>
      </c>
      <c r="BP3225" s="7" t="n">
        <v>6.65602473744294</v>
      </c>
      <c r="BQ3225" s="6" t="n">
        <v>0.156189888011358</v>
      </c>
      <c r="BR3225" s="7" t="n">
        <v>2.69526390774499</v>
      </c>
      <c r="BS3225" s="26" t="n">
        <v>17.84</v>
      </c>
      <c r="BT3225" s="7" t="n">
        <v>3.08</v>
      </c>
      <c r="BU3225" s="4" t="s">
        <v>1598</v>
      </c>
      <c r="BV3225" s="5" t="n">
        <v>-2140.46</v>
      </c>
      <c r="BW3225" s="5" t="n">
        <v>55.76</v>
      </c>
      <c r="BX3225" s="5" t="n">
        <v>-2196.22</v>
      </c>
      <c r="BY3225" s="7" t="n">
        <v>-1.116911308123</v>
      </c>
      <c r="BZ3225" s="5" t="n">
        <v>11</v>
      </c>
      <c r="CA3225" s="6" t="n">
        <v>0.14214733446439</v>
      </c>
      <c r="CB3225" s="6" t="n">
        <v>0.067189366786141</v>
      </c>
      <c r="CC3225" s="4" t="s">
        <v>448</v>
      </c>
      <c r="CD3225" s="26" t="n">
        <v>18.2490694713499</v>
      </c>
      <c r="CE3225" s="6" t="n">
        <v>1.33518498418742</v>
      </c>
      <c r="CF3225" s="25" t="n">
        <v>45806</v>
      </c>
      <c r="CG3225" s="6" t="n">
        <v>0.282507403202634</v>
      </c>
      <c r="CH3225" s="6" t="n">
        <v>0.301242360910494</v>
      </c>
      <c r="CI3225" s="6" t="n">
        <v>0.275757721960079</v>
      </c>
      <c r="CJ3225" s="6" t="n">
        <v>-0.0845984571140277</v>
      </c>
      <c r="CK3225" s="6" t="n">
        <v>0.0740920619502456</v>
      </c>
      <c r="CL3225" s="7" t="n">
        <v>0.859431900946832</v>
      </c>
      <c r="CM3225" s="6" t="n">
        <v>0.0646868091378041</v>
      </c>
      <c r="CN3225" s="4" t="s">
        <v>493</v>
      </c>
    </row>
    <row r="3226" customFormat="false" ht="15" hidden="false" customHeight="false" outlineLevel="0" collapsed="false">
      <c r="A3226" s="4" t="s">
        <v>53</v>
      </c>
      <c r="B3226" s="4" t="s">
        <v>54</v>
      </c>
      <c r="C3226" s="25" t="n">
        <v>45747</v>
      </c>
      <c r="D3226" s="4" t="s">
        <v>296</v>
      </c>
      <c r="E3226" s="4" t="s">
        <v>583</v>
      </c>
      <c r="F3226" s="4" t="s">
        <v>77</v>
      </c>
      <c r="G3226" s="4" t="s">
        <v>459</v>
      </c>
      <c r="H3226" s="4" t="s">
        <v>460</v>
      </c>
      <c r="I3226" s="5" t="n">
        <v>375</v>
      </c>
      <c r="J3226" s="25" t="n">
        <v>45771</v>
      </c>
      <c r="K3226" s="4" t="s">
        <v>946</v>
      </c>
      <c r="L3226" s="4" t="s">
        <v>5</v>
      </c>
      <c r="M3226" s="4" t="s">
        <v>736</v>
      </c>
      <c r="N3226" s="25" t="n">
        <v>45770</v>
      </c>
      <c r="O3226" s="25" t="n">
        <v>45771</v>
      </c>
      <c r="P3226" s="25" t="n">
        <v>45772</v>
      </c>
      <c r="Q3226" s="25" t="n">
        <v>45772</v>
      </c>
      <c r="R3226" s="6" t="n">
        <v>-0.0021618282890673</v>
      </c>
      <c r="S3226" s="6" t="n">
        <v>-0.00451872485298666</v>
      </c>
      <c r="T3226" s="6" t="n">
        <v>0.0540355677154583</v>
      </c>
      <c r="U3226" s="6" t="n">
        <v>0.0473550145734043</v>
      </c>
      <c r="V3226" s="6" t="n">
        <v>-0.00524155220234779</v>
      </c>
      <c r="W3226" s="6" t="n">
        <v>-0.0222694428710538</v>
      </c>
      <c r="X3226" s="6" t="n">
        <v>0.0525965667757521</v>
      </c>
      <c r="Y3226" s="6" t="n">
        <v>0.0696244574444581</v>
      </c>
      <c r="Z3226" s="6" t="n">
        <v>0.031494629614969</v>
      </c>
      <c r="AA3226" s="6" t="n">
        <v>0.0158603849584353</v>
      </c>
      <c r="AB3226" s="6" t="n">
        <v>0.0716950628031339</v>
      </c>
      <c r="AC3226" s="6" t="n">
        <v>0.0540355677154583</v>
      </c>
      <c r="AD3226" s="6" t="n">
        <v>0.0540355677154583</v>
      </c>
      <c r="AE3226" s="6" t="n">
        <v>0.0689590846909589</v>
      </c>
      <c r="AF3226" s="7" t="n">
        <v>0.396753832281334</v>
      </c>
      <c r="AG3226" s="7" t="n">
        <v>8.92902637782519</v>
      </c>
      <c r="AH3226" s="26" t="n">
        <v>1619</v>
      </c>
      <c r="AI3226" s="6" t="n">
        <v>0.0638018266640386</v>
      </c>
      <c r="AJ3226" s="6" t="n">
        <v>0.110806174957119</v>
      </c>
      <c r="AK3226" s="6" t="n">
        <v>0.0696353065539113</v>
      </c>
      <c r="AL3226" s="6" t="n">
        <v>-0.0661860129776487</v>
      </c>
      <c r="AM3226" s="6" t="n">
        <v>0.111225505336491</v>
      </c>
      <c r="AN3226" s="6" t="n">
        <v>0.110769012545005</v>
      </c>
      <c r="AO3226" s="6" t="n">
        <v>3.71624121138225E-005</v>
      </c>
      <c r="AP3226" s="6" t="n">
        <v>0.0441271901362754</v>
      </c>
      <c r="AQ3226" s="6" t="n">
        <v>0.062828151731462</v>
      </c>
      <c r="AR3226" s="6" t="n">
        <v>0.0228187504789321</v>
      </c>
      <c r="BS3226" s="26" t="n">
        <v>17.84</v>
      </c>
      <c r="BT3226" s="7" t="n">
        <v>3.08</v>
      </c>
      <c r="BZ3226" s="5" t="n">
        <v>5</v>
      </c>
      <c r="CA3226" s="6" t="n">
        <v>-0.168732002893642</v>
      </c>
      <c r="CD3226" s="26" t="n">
        <v>163.968328313253</v>
      </c>
      <c r="CF3226" s="25" t="n">
        <v>45806</v>
      </c>
      <c r="CG3226" s="6" t="n">
        <v>0.24749232117692</v>
      </c>
      <c r="CH3226" s="6" t="n">
        <v>0.262677204112616</v>
      </c>
      <c r="CI3226" s="6" t="n">
        <v>0.247169028324354</v>
      </c>
      <c r="CJ3226" s="6" t="n">
        <v>-0.0590389099071284</v>
      </c>
      <c r="CK3226" s="6" t="n">
        <v>0.0648862081830618</v>
      </c>
      <c r="CL3226" s="7" t="n">
        <v>0.832774317201725</v>
      </c>
      <c r="CM3226" s="6" t="n">
        <v>-0.0219650793650793</v>
      </c>
      <c r="CN3226" s="4" t="s">
        <v>493</v>
      </c>
      <c r="CO3226" s="4" t="s">
        <v>466</v>
      </c>
    </row>
    <row r="3227" customFormat="false" ht="15" hidden="false" customHeight="false" outlineLevel="0" collapsed="false">
      <c r="A3227" s="4" t="s">
        <v>53</v>
      </c>
      <c r="B3227" s="4" t="s">
        <v>54</v>
      </c>
      <c r="C3227" s="25" t="n">
        <v>45747</v>
      </c>
      <c r="D3227" s="4" t="s">
        <v>305</v>
      </c>
      <c r="E3227" s="4" t="s">
        <v>585</v>
      </c>
      <c r="F3227" s="4" t="s">
        <v>96</v>
      </c>
      <c r="G3227" s="4" t="s">
        <v>438</v>
      </c>
      <c r="H3227" s="4" t="s">
        <v>488</v>
      </c>
      <c r="I3227" s="5" t="n">
        <v>175</v>
      </c>
      <c r="J3227" s="25" t="n">
        <v>45771</v>
      </c>
      <c r="K3227" s="4" t="s">
        <v>850</v>
      </c>
      <c r="L3227" s="4" t="s">
        <v>6</v>
      </c>
      <c r="M3227" s="4" t="s">
        <v>441</v>
      </c>
      <c r="N3227" s="25" t="n">
        <v>45770</v>
      </c>
      <c r="O3227" s="25" t="n">
        <v>45771</v>
      </c>
      <c r="P3227" s="25" t="n">
        <v>45772</v>
      </c>
      <c r="Q3227" s="25" t="n">
        <v>45771</v>
      </c>
      <c r="R3227" s="6" t="n">
        <v>0.00107887116007044</v>
      </c>
      <c r="S3227" s="6" t="n">
        <v>-0.00405558706749865</v>
      </c>
      <c r="T3227" s="6" t="n">
        <v>-0.00965344420081427</v>
      </c>
      <c r="U3227" s="6" t="n">
        <v>-0.0126301601082425</v>
      </c>
      <c r="V3227" s="6" t="n">
        <v>-0.00524155220234779</v>
      </c>
      <c r="W3227" s="6" t="n">
        <v>-0.0106486929916237</v>
      </c>
      <c r="X3227" s="6" t="n">
        <v>-0.00738860790589468</v>
      </c>
      <c r="Y3227" s="6" t="n">
        <v>-0.00198146711661873</v>
      </c>
      <c r="AB3227" s="6" t="n">
        <v>-0.00170164492342595</v>
      </c>
      <c r="AC3227" s="6" t="n">
        <v>-0.00405558706749865</v>
      </c>
      <c r="AD3227" s="6" t="n">
        <v>0.00405558706749865</v>
      </c>
      <c r="AE3227" s="6" t="n">
        <v>0.0536868973340897</v>
      </c>
      <c r="AF3227" s="7" t="n">
        <v>0.399894347596407</v>
      </c>
      <c r="AG3227" s="7" t="n">
        <v>7.20599614382685</v>
      </c>
      <c r="AH3227" s="26" t="n">
        <v>3522.2</v>
      </c>
      <c r="AI3227" s="6" t="n">
        <v>0.11163010888433</v>
      </c>
      <c r="AJ3227" s="6" t="n">
        <v>0.0295368516434535</v>
      </c>
      <c r="AK3227" s="6" t="n">
        <v>-0.184392728956814</v>
      </c>
      <c r="AL3227" s="6" t="n">
        <v>-0.326777334977112</v>
      </c>
      <c r="AM3227" s="6" t="n">
        <v>-0.161141278460513</v>
      </c>
      <c r="AN3227" s="6" t="n">
        <v>0.0691260190151619</v>
      </c>
      <c r="AO3227" s="6" t="n">
        <v>-0.0395891673717084</v>
      </c>
      <c r="AP3227" s="6" t="n">
        <v>0.00707343723043308</v>
      </c>
      <c r="AQ3227" s="6" t="n">
        <v>0.160561274368854</v>
      </c>
      <c r="AR3227" s="6" t="n">
        <v>0.120551873116324</v>
      </c>
      <c r="AS3227" s="4" t="s">
        <v>442</v>
      </c>
      <c r="AT3227" s="4" t="s">
        <v>121</v>
      </c>
      <c r="AU3227" s="5" t="n">
        <v>3027.07</v>
      </c>
      <c r="AV3227" s="6" t="n">
        <v>0.00637656297271527</v>
      </c>
      <c r="AW3227" s="6" t="n">
        <v>0.206061644381405</v>
      </c>
      <c r="AX3227" s="5" t="n">
        <v>416.27</v>
      </c>
      <c r="AY3227" s="6" t="n">
        <v>0.137515815623689</v>
      </c>
      <c r="AZ3227" s="6" t="n">
        <v>-0.0256118253472243</v>
      </c>
      <c r="BA3227" s="5" t="n">
        <v>293.94</v>
      </c>
      <c r="BB3227" s="6" t="n">
        <v>-0.171579956034045</v>
      </c>
      <c r="BC3227" s="6" t="n">
        <v>0.572123870139595</v>
      </c>
      <c r="BD3227" s="6" t="n">
        <v>0.0971038000442672</v>
      </c>
      <c r="BE3227" s="7" t="n">
        <v>23.14</v>
      </c>
      <c r="BM3227" s="5" t="n">
        <v>44749.551</v>
      </c>
      <c r="BN3227" s="5" t="n">
        <v>1021.76</v>
      </c>
      <c r="BO3227" s="26" t="n">
        <v>43.7965383260257</v>
      </c>
      <c r="BP3227" s="7" t="n">
        <v>8.43379564189839</v>
      </c>
      <c r="BQ3227" s="6" t="n">
        <v>0.192567631238716</v>
      </c>
      <c r="BR3227" s="7" t="n">
        <v>0</v>
      </c>
      <c r="BS3227" s="26" t="n">
        <v>24.37</v>
      </c>
      <c r="BT3227" s="7" t="n">
        <v>3.86</v>
      </c>
      <c r="BU3227" s="4" t="s">
        <v>1598</v>
      </c>
      <c r="BV3227" s="5" t="n">
        <v>1003.72</v>
      </c>
      <c r="BW3227" s="5" t="n">
        <v>890.44</v>
      </c>
      <c r="BX3227" s="5" t="n">
        <v>113.28</v>
      </c>
      <c r="BY3227" s="7" t="n">
        <v>1.04458413121306</v>
      </c>
      <c r="BZ3227" s="5" t="n">
        <v>1</v>
      </c>
      <c r="CF3227" s="25" t="n">
        <v>45806</v>
      </c>
      <c r="CH3227" s="6" t="n">
        <v>0.445976819711831</v>
      </c>
      <c r="CI3227" s="6" t="n">
        <v>0.40917851413833</v>
      </c>
      <c r="CJ3227" s="6" t="n">
        <v>-0.082511700041446</v>
      </c>
      <c r="CK3227" s="6" t="n">
        <v>0.111744519129868</v>
      </c>
      <c r="CL3227" s="7" t="n">
        <v>0.0362933869068362</v>
      </c>
    </row>
    <row r="3228" customFormat="false" ht="15" hidden="false" customHeight="false" outlineLevel="0" collapsed="false">
      <c r="A3228" s="4" t="s">
        <v>53</v>
      </c>
      <c r="B3228" s="4" t="s">
        <v>54</v>
      </c>
      <c r="C3228" s="25" t="n">
        <v>45747</v>
      </c>
      <c r="D3228" s="4" t="s">
        <v>313</v>
      </c>
      <c r="E3228" s="4" t="s">
        <v>484</v>
      </c>
      <c r="F3228" s="4" t="s">
        <v>70</v>
      </c>
      <c r="G3228" s="4" t="s">
        <v>438</v>
      </c>
      <c r="H3228" s="4" t="s">
        <v>439</v>
      </c>
      <c r="I3228" s="5" t="n">
        <v>600</v>
      </c>
      <c r="J3228" s="25" t="n">
        <v>45771</v>
      </c>
      <c r="K3228" s="4" t="s">
        <v>980</v>
      </c>
      <c r="L3228" s="4" t="s">
        <v>5</v>
      </c>
      <c r="M3228" s="4" t="s">
        <v>441</v>
      </c>
      <c r="N3228" s="25" t="n">
        <v>45770</v>
      </c>
      <c r="O3228" s="25" t="n">
        <v>45771</v>
      </c>
      <c r="P3228" s="25" t="n">
        <v>45772</v>
      </c>
      <c r="Q3228" s="25" t="n">
        <v>45772</v>
      </c>
      <c r="R3228" s="6" t="n">
        <v>0.0458409008354521</v>
      </c>
      <c r="S3228" s="6" t="n">
        <v>0.00388996943595443</v>
      </c>
      <c r="T3228" s="6" t="n">
        <v>0.0116246886244118</v>
      </c>
      <c r="U3228" s="6" t="n">
        <v>0.0613555588958183</v>
      </c>
      <c r="V3228" s="6" t="n">
        <v>-0.00524155220234779</v>
      </c>
      <c r="W3228" s="6" t="n">
        <v>0.0476061659510938</v>
      </c>
      <c r="X3228" s="6" t="n">
        <v>0.0665971110981661</v>
      </c>
      <c r="Y3228" s="6" t="n">
        <v>0.0137493929447246</v>
      </c>
      <c r="Z3228" s="6" t="n">
        <v>0.041741817672498</v>
      </c>
      <c r="AA3228" s="6" t="n">
        <v>0.0196137412233204</v>
      </c>
      <c r="AB3228" s="6" t="n">
        <v>0.00705784666482145</v>
      </c>
      <c r="AC3228" s="6" t="n">
        <v>0.0116246886244118</v>
      </c>
      <c r="AD3228" s="6" t="n">
        <v>0.0116246886244118</v>
      </c>
      <c r="AE3228" s="6" t="n">
        <v>0.0684334348187103</v>
      </c>
      <c r="AF3228" s="7" t="n">
        <v>0.879676440849342</v>
      </c>
      <c r="AG3228" s="7" t="n">
        <v>3.27210896931321</v>
      </c>
      <c r="AH3228" s="26" t="n">
        <v>1376.5</v>
      </c>
      <c r="AI3228" s="6" t="n">
        <v>0.0735036069409243</v>
      </c>
      <c r="AJ3228" s="6" t="n">
        <v>-0.0378499283542443</v>
      </c>
      <c r="AK3228" s="6" t="n">
        <v>-0.184368796847688</v>
      </c>
      <c r="AL3228" s="6" t="n">
        <v>-0.170932963922182</v>
      </c>
      <c r="AM3228" s="6" t="n">
        <v>0.166871529691011</v>
      </c>
      <c r="AN3228" s="6" t="n">
        <v>-0.0731389279165249</v>
      </c>
      <c r="AO3228" s="6" t="n">
        <v>0.0352889995622806</v>
      </c>
      <c r="AP3228" s="6" t="n">
        <v>0.0222982216142273</v>
      </c>
      <c r="AQ3228" s="6" t="n">
        <v>0.0953488372093025</v>
      </c>
      <c r="AR3228" s="6" t="n">
        <v>0.0553394359567727</v>
      </c>
      <c r="AS3228" s="4" t="s">
        <v>442</v>
      </c>
      <c r="AT3228" s="4" t="s">
        <v>121</v>
      </c>
      <c r="AU3228" s="5" t="n">
        <v>13384.001</v>
      </c>
      <c r="AV3228" s="6" t="n">
        <v>0.0398367860369011</v>
      </c>
      <c r="AW3228" s="6" t="n">
        <v>0.00740634794813078</v>
      </c>
      <c r="AX3228" s="5" t="n">
        <v>1838.896</v>
      </c>
      <c r="AY3228" s="6" t="n">
        <v>0.137395088359602</v>
      </c>
      <c r="AZ3228" s="6" t="n">
        <v>0.0515059980235004</v>
      </c>
      <c r="BA3228" s="5" t="n">
        <v>1141.896</v>
      </c>
      <c r="BB3228" s="6" t="n">
        <v>0.727572157291162</v>
      </c>
      <c r="BC3228" s="6" t="n">
        <v>0.154826359785244</v>
      </c>
      <c r="BD3228" s="6" t="n">
        <v>0.0853179852571738</v>
      </c>
      <c r="BE3228" s="7" t="n">
        <v>13.17</v>
      </c>
      <c r="BM3228" s="5" t="n">
        <v>121754.56342</v>
      </c>
      <c r="BN3228" s="5" t="n">
        <v>3772.0367</v>
      </c>
      <c r="BO3228" s="26" t="n">
        <v>32.2782022295806</v>
      </c>
      <c r="BP3228" s="7" t="n">
        <v>4.60387595450322</v>
      </c>
      <c r="BQ3228" s="6" t="n">
        <v>0.142631114389763</v>
      </c>
      <c r="BR3228" s="7" t="n">
        <v>0.0769527456863309</v>
      </c>
      <c r="BS3228" s="26" t="n">
        <v>25.67</v>
      </c>
      <c r="BT3228" s="7" t="n">
        <v>7.03</v>
      </c>
      <c r="BU3228" s="4" t="s">
        <v>1598</v>
      </c>
      <c r="BV3228" s="5" t="n">
        <v>5785.651</v>
      </c>
      <c r="BW3228" s="5" t="n">
        <v>593.5</v>
      </c>
      <c r="BX3228" s="5" t="n">
        <v>5192.151</v>
      </c>
      <c r="BY3228" s="7" t="n">
        <v>1.36036938631554</v>
      </c>
      <c r="BZ3228" s="5" t="n">
        <v>13</v>
      </c>
      <c r="CA3228" s="6" t="n">
        <v>0.0832471673020842</v>
      </c>
      <c r="CB3228" s="6" t="n">
        <v>0.142526542654592</v>
      </c>
      <c r="CC3228" s="4" t="s">
        <v>562</v>
      </c>
      <c r="CD3228" s="26" t="n">
        <v>30.2073168564633</v>
      </c>
      <c r="CE3228" s="6" t="n">
        <v>0.0685557536592065</v>
      </c>
      <c r="CF3228" s="25" t="n">
        <v>45806</v>
      </c>
      <c r="CG3228" s="6" t="n">
        <v>0.350506998690683</v>
      </c>
      <c r="CH3228" s="6" t="n">
        <v>0.348376994804759</v>
      </c>
      <c r="CI3228" s="6" t="n">
        <v>0.297207067468297</v>
      </c>
      <c r="CJ3228" s="6" t="n">
        <v>-0.146880902297062</v>
      </c>
      <c r="CK3228" s="6" t="n">
        <v>0.0856628840298921</v>
      </c>
      <c r="CL3228" s="7" t="n">
        <v>0.135702746365104</v>
      </c>
      <c r="CM3228" s="6" t="n">
        <v>0.402512427784495</v>
      </c>
      <c r="CN3228" s="4" t="s">
        <v>493</v>
      </c>
    </row>
    <row r="3229" customFormat="false" ht="15" hidden="false" customHeight="false" outlineLevel="0" collapsed="false">
      <c r="A3229" s="4" t="s">
        <v>53</v>
      </c>
      <c r="B3229" s="4" t="s">
        <v>54</v>
      </c>
      <c r="C3229" s="25" t="n">
        <v>45747</v>
      </c>
      <c r="D3229" s="4" t="s">
        <v>166</v>
      </c>
      <c r="E3229" s="4" t="s">
        <v>630</v>
      </c>
      <c r="F3229" s="4" t="s">
        <v>72</v>
      </c>
      <c r="G3229" s="4" t="s">
        <v>438</v>
      </c>
      <c r="H3229" s="4" t="s">
        <v>460</v>
      </c>
      <c r="I3229" s="5" t="n">
        <v>625</v>
      </c>
      <c r="J3229" s="25" t="n">
        <v>45772</v>
      </c>
      <c r="K3229" s="4" t="s">
        <v>1395</v>
      </c>
      <c r="L3229" s="4" t="s">
        <v>5</v>
      </c>
      <c r="M3229" s="4" t="s">
        <v>736</v>
      </c>
      <c r="N3229" s="25" t="n">
        <v>45771</v>
      </c>
      <c r="O3229" s="25" t="n">
        <v>45772</v>
      </c>
      <c r="P3229" s="25" t="n">
        <v>45775</v>
      </c>
      <c r="Q3229" s="25" t="n">
        <v>45775</v>
      </c>
      <c r="R3229" s="6" t="n">
        <v>-0.012062803165688</v>
      </c>
      <c r="S3229" s="6" t="n">
        <v>-0.00284256088894641</v>
      </c>
      <c r="T3229" s="6" t="n">
        <v>-0.0114674441205054</v>
      </c>
      <c r="U3229" s="6" t="n">
        <v>-0.0263728081751398</v>
      </c>
      <c r="V3229" s="6" t="n">
        <v>9.57702566207752E-005</v>
      </c>
      <c r="W3229" s="6" t="n">
        <v>-0.00574619316040537</v>
      </c>
      <c r="X3229" s="6" t="n">
        <v>-0.0264685784317605</v>
      </c>
      <c r="Y3229" s="6" t="n">
        <v>-0.0206266150147344</v>
      </c>
      <c r="Z3229" s="6" t="n">
        <v>-0.051939980523032</v>
      </c>
      <c r="AA3229" s="6" t="n">
        <v>0.0255671723478922</v>
      </c>
      <c r="AB3229" s="6" t="n">
        <v>-0.0138645934564302</v>
      </c>
      <c r="AC3229" s="6" t="n">
        <v>-0.0114674441205054</v>
      </c>
      <c r="AD3229" s="6" t="n">
        <v>0.0114674441205054</v>
      </c>
      <c r="AE3229" s="6" t="n">
        <v>0.0504697116942016</v>
      </c>
      <c r="AF3229" s="7" t="n">
        <v>0.522464698331194</v>
      </c>
      <c r="AG3229" s="7" t="n">
        <v>1.22512858683637</v>
      </c>
      <c r="AH3229" s="26" t="n">
        <v>1566.8</v>
      </c>
      <c r="AI3229" s="6" t="n">
        <v>0.00416586553867826</v>
      </c>
      <c r="AJ3229" s="6" t="n">
        <v>0.0353874112010575</v>
      </c>
      <c r="AK3229" s="6" t="n">
        <v>0.246063305233021</v>
      </c>
      <c r="AL3229" s="6" t="n">
        <v>0.0756925611891122</v>
      </c>
      <c r="AM3229" s="6" t="n">
        <v>0.388822408367684</v>
      </c>
      <c r="AN3229" s="6" t="n">
        <v>0.0955184991104108</v>
      </c>
      <c r="AO3229" s="6" t="n">
        <v>-0.0601310879093533</v>
      </c>
      <c r="AP3229" s="6" t="n">
        <v>0.0031458906802988</v>
      </c>
      <c r="AQ3229" s="6" t="n">
        <v>0.0913619085070121</v>
      </c>
      <c r="AR3229" s="6" t="n">
        <v>0.070904420375808</v>
      </c>
      <c r="AS3229" s="4" t="s">
        <v>442</v>
      </c>
      <c r="AT3229" s="4" t="s">
        <v>481</v>
      </c>
      <c r="AU3229" s="5" t="n">
        <v>7045.57</v>
      </c>
      <c r="AV3229" s="6" t="n">
        <v>0.298110016287245</v>
      </c>
      <c r="AW3229" s="6" t="n">
        <v>0.0464266936779851</v>
      </c>
      <c r="BA3229" s="5" t="n">
        <v>1259.54</v>
      </c>
      <c r="BB3229" s="6" t="n">
        <v>0.182411310233471</v>
      </c>
      <c r="BC3229" s="6" t="n">
        <v>0.157442037841961</v>
      </c>
      <c r="BD3229" s="6" t="n">
        <v>0.178770489825522</v>
      </c>
      <c r="BE3229" s="7" t="n">
        <v>14.98</v>
      </c>
      <c r="BM3229" s="5" t="n">
        <v>131791.382</v>
      </c>
      <c r="BN3229" s="5" t="n">
        <v>4068.39</v>
      </c>
      <c r="BO3229" s="26" t="n">
        <v>32.3939892684821</v>
      </c>
      <c r="BP3229" s="7" t="n">
        <v>6.15534059754611</v>
      </c>
      <c r="BQ3229" s="6" t="n">
        <v>0.190014898953337</v>
      </c>
      <c r="BR3229" s="7" t="n">
        <v>5.64660289852365</v>
      </c>
      <c r="BS3229" s="26" t="n">
        <v>17.49</v>
      </c>
      <c r="BT3229" s="7" t="n">
        <v>3.06</v>
      </c>
      <c r="BU3229" s="4" t="s">
        <v>1598</v>
      </c>
      <c r="BV3229" s="5" t="n">
        <v>-32413.15</v>
      </c>
      <c r="BW3229" s="5" t="n">
        <v>199.53</v>
      </c>
      <c r="BX3229" s="5" t="n">
        <v>-32612.68</v>
      </c>
      <c r="BY3229" s="7" t="n">
        <v>-7.60390128322425</v>
      </c>
      <c r="BZ3229" s="5" t="n">
        <v>11</v>
      </c>
      <c r="CA3229" s="6" t="n">
        <v>0.11646112051598</v>
      </c>
      <c r="CB3229" s="6" t="n">
        <v>0.0176415671377523</v>
      </c>
      <c r="CC3229" s="4" t="s">
        <v>608</v>
      </c>
      <c r="CD3229" s="26" t="n">
        <v>18.2490694713499</v>
      </c>
      <c r="CE3229" s="6" t="n">
        <v>0.775103619356541</v>
      </c>
      <c r="CF3229" s="25" t="n">
        <v>45806</v>
      </c>
      <c r="CG3229" s="6" t="n">
        <v>0.352447286649328</v>
      </c>
      <c r="CH3229" s="6" t="n">
        <v>0.381573230906669</v>
      </c>
      <c r="CI3229" s="6" t="n">
        <v>0.349429349640105</v>
      </c>
      <c r="CJ3229" s="6" t="n">
        <v>-0.0842403991238744</v>
      </c>
      <c r="CK3229" s="6" t="n">
        <v>0.0917778929635869</v>
      </c>
      <c r="CL3229" s="7" t="n">
        <v>0.124947781543156</v>
      </c>
      <c r="CM3229" s="6" t="n">
        <v>-0.0659306630764053</v>
      </c>
      <c r="CN3229" s="4" t="s">
        <v>493</v>
      </c>
    </row>
    <row r="3230" customFormat="false" ht="15" hidden="false" customHeight="false" outlineLevel="0" collapsed="false">
      <c r="A3230" s="4" t="s">
        <v>53</v>
      </c>
      <c r="B3230" s="4" t="s">
        <v>54</v>
      </c>
      <c r="C3230" s="25" t="n">
        <v>45747</v>
      </c>
      <c r="D3230" s="4" t="s">
        <v>186</v>
      </c>
      <c r="E3230" s="4" t="s">
        <v>1510</v>
      </c>
      <c r="F3230" s="4" t="s">
        <v>78</v>
      </c>
      <c r="G3230" s="4" t="s">
        <v>459</v>
      </c>
      <c r="H3230" s="4" t="s">
        <v>508</v>
      </c>
      <c r="I3230" s="5" t="n">
        <v>25</v>
      </c>
      <c r="J3230" s="25" t="n">
        <v>45772</v>
      </c>
      <c r="K3230" s="4" t="s">
        <v>1458</v>
      </c>
      <c r="L3230" s="4" t="s">
        <v>5</v>
      </c>
      <c r="M3230" s="4" t="s">
        <v>736</v>
      </c>
      <c r="N3230" s="25" t="n">
        <v>45771</v>
      </c>
      <c r="O3230" s="25" t="n">
        <v>45772</v>
      </c>
      <c r="P3230" s="25" t="n">
        <v>45775</v>
      </c>
      <c r="Q3230" s="25" t="n">
        <v>45775</v>
      </c>
      <c r="R3230" s="6" t="n">
        <v>0.0177875377436179</v>
      </c>
      <c r="S3230" s="6" t="n">
        <v>-0.011651113868062</v>
      </c>
      <c r="T3230" s="6" t="n">
        <v>-0.0161545598428206</v>
      </c>
      <c r="U3230" s="6" t="n">
        <v>-0.0100181359672646</v>
      </c>
      <c r="V3230" s="6" t="n">
        <v>9.57702566207752E-005</v>
      </c>
      <c r="W3230" s="6" t="n">
        <v>-0.00291833169171174</v>
      </c>
      <c r="X3230" s="6" t="n">
        <v>-0.0101139062238854</v>
      </c>
      <c r="Y3230" s="6" t="n">
        <v>-0.0070998042755529</v>
      </c>
      <c r="Z3230" s="6" t="n">
        <v>-0.00728051991230277</v>
      </c>
      <c r="AA3230" s="6" t="n">
        <v>-0.00273761605496187</v>
      </c>
      <c r="AB3230" s="6" t="n">
        <v>0.0123888009605413</v>
      </c>
      <c r="AC3230" s="6" t="n">
        <v>-0.0161545598428206</v>
      </c>
      <c r="AD3230" s="6" t="n">
        <v>0.0161545598428206</v>
      </c>
      <c r="AE3230" s="6" t="n">
        <v>0.081973475959177</v>
      </c>
      <c r="AF3230" s="7" t="n">
        <v>0.217709720372836</v>
      </c>
      <c r="AG3230" s="7" t="n">
        <v>6.77072895507339</v>
      </c>
      <c r="AH3230" s="26" t="n">
        <v>9107.5</v>
      </c>
      <c r="AI3230" s="6" t="n">
        <v>0.026370654195075</v>
      </c>
      <c r="AJ3230" s="6" t="n">
        <v>0.148472276516059</v>
      </c>
      <c r="AK3230" s="6" t="n">
        <v>0.403193874170909</v>
      </c>
      <c r="AL3230" s="6" t="n">
        <v>0.312679263775386</v>
      </c>
      <c r="AM3230" s="6" t="n">
        <v>-0.0221551775044696</v>
      </c>
      <c r="AN3230" s="6" t="n">
        <v>0.0518281385585966</v>
      </c>
      <c r="AO3230" s="6" t="n">
        <v>0.0966441379574623</v>
      </c>
      <c r="AP3230" s="6" t="n">
        <v>0.107394463859766</v>
      </c>
      <c r="AQ3230" s="6" t="n">
        <v>0.223830920286237</v>
      </c>
      <c r="AR3230" s="6" t="n">
        <v>0.203373432155033</v>
      </c>
      <c r="AS3230" s="4" t="s">
        <v>442</v>
      </c>
      <c r="AT3230" s="4" t="s">
        <v>121</v>
      </c>
      <c r="AU3230" s="5" t="n">
        <v>2356.01</v>
      </c>
      <c r="AV3230" s="6" t="n">
        <v>0.171439083934547</v>
      </c>
      <c r="AW3230" s="6" t="n">
        <v>0.246902603347994</v>
      </c>
      <c r="AX3230" s="5" t="n">
        <v>723.81</v>
      </c>
      <c r="AY3230" s="6" t="n">
        <v>0.307218560192868</v>
      </c>
      <c r="AZ3230" s="6" t="n">
        <v>0.168675096307943</v>
      </c>
      <c r="BA3230" s="5" t="n">
        <v>434.71</v>
      </c>
      <c r="BB3230" s="6" t="n">
        <v>2.09931555682304</v>
      </c>
      <c r="BC3230" s="6" t="n">
        <v>2.76992455120978</v>
      </c>
      <c r="BD3230" s="6" t="n">
        <v>0.184511101396004</v>
      </c>
      <c r="BE3230" s="7" t="n">
        <v>329.92</v>
      </c>
      <c r="BM3230" s="5" t="n">
        <v>12003.685</v>
      </c>
      <c r="BN3230" s="5" t="n">
        <v>506.29</v>
      </c>
      <c r="BO3230" s="26" t="n">
        <v>23.7091094037014</v>
      </c>
      <c r="BP3230" s="7" t="n">
        <v>4.83701639648135</v>
      </c>
      <c r="BQ3230" s="6" t="n">
        <v>0.204015102976673</v>
      </c>
      <c r="BR3230" s="7" t="n">
        <v>0.0923586513702687</v>
      </c>
      <c r="BS3230" s="26" t="n">
        <v>21.93</v>
      </c>
      <c r="BT3230" s="7" t="n">
        <v>4.75</v>
      </c>
      <c r="BU3230" s="4" t="s">
        <v>1598</v>
      </c>
      <c r="BV3230" s="5" t="n">
        <v>971.47</v>
      </c>
      <c r="BW3230" s="5" t="n">
        <v>366.9</v>
      </c>
      <c r="BX3230" s="5" t="n">
        <v>604.57</v>
      </c>
      <c r="BY3230" s="7" t="n">
        <v>1.21321527586982</v>
      </c>
      <c r="BZ3230" s="5" t="n">
        <v>6</v>
      </c>
      <c r="CA3230" s="6" t="n">
        <v>0.0823394154186534</v>
      </c>
      <c r="CB3230" s="6" t="n">
        <v>0.196468512171034</v>
      </c>
      <c r="CC3230" s="4" t="s">
        <v>821</v>
      </c>
      <c r="CD3230" s="26" t="n">
        <v>25.7441566836756</v>
      </c>
      <c r="CE3230" s="6" t="n">
        <v>-0.0790489004933914</v>
      </c>
      <c r="CO3230" s="4" t="s">
        <v>483</v>
      </c>
    </row>
    <row r="3231" customFormat="false" ht="15" hidden="false" customHeight="false" outlineLevel="0" collapsed="false">
      <c r="A3231" s="4" t="s">
        <v>53</v>
      </c>
      <c r="B3231" s="4" t="s">
        <v>54</v>
      </c>
      <c r="C3231" s="25" t="n">
        <v>45747</v>
      </c>
      <c r="D3231" s="4" t="s">
        <v>206</v>
      </c>
      <c r="E3231" s="4" t="s">
        <v>504</v>
      </c>
      <c r="F3231" s="4" t="s">
        <v>93</v>
      </c>
      <c r="G3231" s="4" t="s">
        <v>438</v>
      </c>
      <c r="H3231" s="4" t="s">
        <v>505</v>
      </c>
      <c r="I3231" s="5" t="n">
        <v>1225</v>
      </c>
      <c r="J3231" s="25" t="n">
        <v>45772</v>
      </c>
      <c r="K3231" s="4" t="s">
        <v>1605</v>
      </c>
      <c r="L3231" s="4" t="s">
        <v>5</v>
      </c>
      <c r="M3231" s="4" t="s">
        <v>736</v>
      </c>
      <c r="N3231" s="25" t="n">
        <v>45771</v>
      </c>
      <c r="O3231" s="25" t="n">
        <v>45772</v>
      </c>
      <c r="P3231" s="25" t="n">
        <v>45775</v>
      </c>
      <c r="Q3231" s="25" t="n">
        <v>45775</v>
      </c>
      <c r="R3231" s="6" t="n">
        <v>0.0229373121033292</v>
      </c>
      <c r="S3231" s="6" t="n">
        <v>-0.031239795363013</v>
      </c>
      <c r="T3231" s="6" t="n">
        <v>0.0168539325842696</v>
      </c>
      <c r="U3231" s="6" t="n">
        <v>0.00855144932458574</v>
      </c>
      <c r="V3231" s="6" t="n">
        <v>9.57702566207752E-005</v>
      </c>
      <c r="W3231" s="6" t="n">
        <v>-0.00511775950157256</v>
      </c>
      <c r="X3231" s="6" t="n">
        <v>0.00845567906796496</v>
      </c>
      <c r="Y3231" s="6" t="n">
        <v>0.0136692088261583</v>
      </c>
      <c r="AB3231" s="6" t="n">
        <v>0.0157303370786517</v>
      </c>
      <c r="AC3231" s="6" t="n">
        <v>0.0168539325842696</v>
      </c>
      <c r="AD3231" s="6" t="n">
        <v>0.0168539325842696</v>
      </c>
      <c r="AE3231" s="6" t="n">
        <v>0.0314606741573034</v>
      </c>
      <c r="AF3231" s="7" t="n">
        <v>0.5</v>
      </c>
      <c r="AG3231" s="7" t="n">
        <v>1.67159869743317</v>
      </c>
      <c r="AH3231" s="26" t="n">
        <v>449.05</v>
      </c>
      <c r="AI3231" s="6" t="n">
        <v>0.034915879234847</v>
      </c>
      <c r="AJ3231" s="6" t="n">
        <v>-0.0114474408365438</v>
      </c>
      <c r="AK3231" s="6" t="n">
        <v>-0.0170734376710082</v>
      </c>
      <c r="AL3231" s="6" t="n">
        <v>-0.116391184573003</v>
      </c>
      <c r="AM3231" s="6" t="n">
        <v>0.12628542763983</v>
      </c>
      <c r="AN3231" s="6" t="n">
        <v>-0.0449524788081172</v>
      </c>
      <c r="AO3231" s="6" t="n">
        <v>0.0335050379715733</v>
      </c>
      <c r="AP3231" s="6" t="n">
        <v>-0.0862983425414365</v>
      </c>
      <c r="AQ3231" s="6" t="n">
        <v>-0.00220994475138148</v>
      </c>
      <c r="AR3231" s="6" t="n">
        <v>-0.0226674328825856</v>
      </c>
      <c r="AS3231" s="4" t="s">
        <v>442</v>
      </c>
      <c r="AT3231" s="4" t="s">
        <v>121</v>
      </c>
      <c r="AU3231" s="5" t="n">
        <v>9087</v>
      </c>
      <c r="AV3231" s="6" t="n">
        <v>0.203735594118426</v>
      </c>
      <c r="AW3231" s="6" t="n">
        <v>0.0549106106338519</v>
      </c>
      <c r="AX3231" s="5" t="n">
        <v>4820</v>
      </c>
      <c r="AY3231" s="6" t="n">
        <v>0.530428084076153</v>
      </c>
      <c r="AZ3231" s="6" t="n">
        <v>0.0470528025819151</v>
      </c>
      <c r="BA3231" s="5" t="n">
        <v>3003</v>
      </c>
      <c r="BB3231" s="6" t="n">
        <v>0.473503434739941</v>
      </c>
      <c r="BC3231" s="6" t="n">
        <v>0.121359223300971</v>
      </c>
      <c r="BD3231" s="6" t="n">
        <v>0.330472103004292</v>
      </c>
      <c r="BE3231" s="7" t="n">
        <v>7.11</v>
      </c>
      <c r="BM3231" s="5" t="n">
        <v>189723.625</v>
      </c>
      <c r="BN3231" s="5" t="n">
        <v>9388</v>
      </c>
      <c r="BO3231" s="26" t="n">
        <v>20.2091632935663</v>
      </c>
      <c r="BP3231" s="7" t="n">
        <v>24.8981135170604</v>
      </c>
      <c r="BQ3231" s="6" t="n">
        <v>1.23202099737533</v>
      </c>
      <c r="BR3231" s="7" t="n">
        <v>1.79383202099738</v>
      </c>
      <c r="BS3231" s="26" t="n">
        <v>20.33</v>
      </c>
      <c r="BT3231" s="7" t="n">
        <v>2.54</v>
      </c>
      <c r="BU3231" s="4" t="s">
        <v>1598</v>
      </c>
      <c r="BV3231" s="5" t="n">
        <v>14160</v>
      </c>
      <c r="BW3231" s="5" t="n">
        <v>4006</v>
      </c>
      <c r="BX3231" s="5" t="n">
        <v>10154</v>
      </c>
      <c r="BY3231" s="7" t="n">
        <v>1.36771950159374</v>
      </c>
      <c r="BZ3231" s="5" t="n">
        <v>1</v>
      </c>
      <c r="CF3231" s="25" t="n">
        <v>45806</v>
      </c>
      <c r="CG3231" s="6" t="n">
        <v>0.377628758225497</v>
      </c>
      <c r="CH3231" s="6" t="n">
        <v>0.429830356136616</v>
      </c>
      <c r="CI3231" s="6" t="n">
        <v>0.404803294755053</v>
      </c>
      <c r="CJ3231" s="6" t="n">
        <v>-0.0582254394652596</v>
      </c>
      <c r="CK3231" s="6" t="n">
        <v>0.103932584269663</v>
      </c>
      <c r="CL3231" s="7" t="n">
        <v>0.162162162162162</v>
      </c>
      <c r="CM3231" s="6" t="n">
        <v>0.000787602214552235</v>
      </c>
      <c r="CN3231" s="4" t="s">
        <v>493</v>
      </c>
    </row>
    <row r="3232" customFormat="false" ht="15" hidden="false" customHeight="false" outlineLevel="0" collapsed="false">
      <c r="A3232" s="4" t="s">
        <v>53</v>
      </c>
      <c r="B3232" s="4" t="s">
        <v>54</v>
      </c>
      <c r="C3232" s="25" t="n">
        <v>45747</v>
      </c>
      <c r="D3232" s="4" t="s">
        <v>236</v>
      </c>
      <c r="E3232" s="4" t="s">
        <v>539</v>
      </c>
      <c r="F3232" s="4" t="s">
        <v>71</v>
      </c>
      <c r="G3232" s="4" t="s">
        <v>459</v>
      </c>
      <c r="H3232" s="4" t="s">
        <v>521</v>
      </c>
      <c r="I3232" s="5" t="n">
        <v>850</v>
      </c>
      <c r="J3232" s="25" t="n">
        <v>45772</v>
      </c>
      <c r="K3232" s="4" t="s">
        <v>1606</v>
      </c>
      <c r="L3232" s="4" t="s">
        <v>6</v>
      </c>
      <c r="M3232" s="4" t="s">
        <v>736</v>
      </c>
      <c r="N3232" s="25" t="n">
        <v>45771</v>
      </c>
      <c r="O3232" s="25" t="n">
        <v>45772</v>
      </c>
      <c r="P3232" s="25" t="n">
        <v>45775</v>
      </c>
      <c r="Q3232" s="25" t="n">
        <v>45772</v>
      </c>
      <c r="R3232" s="6" t="n">
        <v>-0.00799139388351011</v>
      </c>
      <c r="S3232" s="6" t="n">
        <v>-0.0307513555383424</v>
      </c>
      <c r="T3232" s="6" t="n">
        <v>0.00135858706944791</v>
      </c>
      <c r="U3232" s="6" t="n">
        <v>-0.0373841623524046</v>
      </c>
      <c r="V3232" s="6" t="n">
        <v>9.57702566207752E-005</v>
      </c>
      <c r="W3232" s="6" t="n">
        <v>0.00825732944956337</v>
      </c>
      <c r="X3232" s="6" t="n">
        <v>-0.0374799326090254</v>
      </c>
      <c r="Y3232" s="6" t="n">
        <v>-0.045641491801968</v>
      </c>
      <c r="Z3232" s="6" t="n">
        <v>-0.00562692491230754</v>
      </c>
      <c r="AA3232" s="6" t="n">
        <v>-0.0317572374400971</v>
      </c>
      <c r="AB3232" s="6" t="n">
        <v>-0.024012393493416</v>
      </c>
      <c r="AC3232" s="6" t="n">
        <v>-0.0307513555383424</v>
      </c>
      <c r="AD3232" s="6" t="n">
        <v>0.0307513555383424</v>
      </c>
      <c r="AE3232" s="6" t="n">
        <v>0.0570875290472502</v>
      </c>
      <c r="AF3232" s="7" t="n">
        <v>0.51967435549525</v>
      </c>
      <c r="AG3232" s="7" t="n">
        <v>2.79794727880301</v>
      </c>
      <c r="AH3232" s="26" t="n">
        <v>650.7</v>
      </c>
      <c r="AI3232" s="6" t="n">
        <v>0.0408701911541232</v>
      </c>
      <c r="AJ3232" s="6" t="n">
        <v>0.0735852169608973</v>
      </c>
      <c r="AK3232" s="6" t="n">
        <v>0.146002113420217</v>
      </c>
      <c r="AL3232" s="6" t="n">
        <v>0.395752895752894</v>
      </c>
      <c r="AM3232" s="6" t="n">
        <v>0.525674091441968</v>
      </c>
      <c r="AN3232" s="6" t="n">
        <v>0.028057780205385</v>
      </c>
      <c r="AO3232" s="6" t="n">
        <v>0.0455274367555123</v>
      </c>
      <c r="AP3232" s="6" t="n">
        <v>-0.0221867517956905</v>
      </c>
      <c r="AQ3232" s="6" t="n">
        <v>-0.0394253790901841</v>
      </c>
      <c r="AR3232" s="6" t="n">
        <v>-0.0598828672213881</v>
      </c>
      <c r="AS3232" s="4" t="s">
        <v>442</v>
      </c>
      <c r="AT3232" s="4" t="s">
        <v>121</v>
      </c>
      <c r="AU3232" s="5" t="n">
        <v>1720.3</v>
      </c>
      <c r="AV3232" s="6" t="n">
        <v>0.194926615127078</v>
      </c>
      <c r="AW3232" s="6" t="n">
        <v>0.215716759125119</v>
      </c>
      <c r="AX3232" s="5" t="n">
        <v>420.6</v>
      </c>
      <c r="AY3232" s="6" t="n">
        <v>0.244492239725629</v>
      </c>
      <c r="AZ3232" s="6" t="n">
        <v>0.0767524104592002</v>
      </c>
      <c r="BA3232" s="5" t="n">
        <v>233.67</v>
      </c>
      <c r="BB3232" s="6" t="n">
        <v>2.09046422430895</v>
      </c>
      <c r="BC3232" s="6" t="n">
        <v>1.53163596966414</v>
      </c>
      <c r="BD3232" s="6" t="n">
        <v>0.135830959716329</v>
      </c>
      <c r="BE3232" s="7" t="n">
        <v>4.34</v>
      </c>
      <c r="BM3232" s="5" t="n">
        <v>35088.9975</v>
      </c>
      <c r="BN3232" s="5" t="n">
        <v>200.26</v>
      </c>
      <c r="BO3232" s="26" t="n">
        <v>175.217205133327</v>
      </c>
      <c r="BP3232" s="7" t="n">
        <v>8.48802776527961</v>
      </c>
      <c r="BQ3232" s="6" t="n">
        <v>0.0484428898339115</v>
      </c>
      <c r="BR3232" s="7" t="n">
        <v>0.658396106377935</v>
      </c>
      <c r="BS3232" s="26" t="n">
        <v>32.93</v>
      </c>
      <c r="BT3232" s="7" t="n">
        <v>5.33</v>
      </c>
      <c r="BU3232" s="4" t="s">
        <v>1598</v>
      </c>
      <c r="BV3232" s="5" t="n">
        <v>601.65</v>
      </c>
      <c r="BW3232" s="5" t="n">
        <v>641</v>
      </c>
      <c r="BX3232" s="5" t="n">
        <v>-39.35</v>
      </c>
      <c r="BY3232" s="7" t="n">
        <v>1.67908573342264</v>
      </c>
      <c r="BZ3232" s="5" t="n">
        <v>12</v>
      </c>
      <c r="CA3232" s="6" t="n">
        <v>0.114123838753393</v>
      </c>
      <c r="CB3232" s="6" t="n">
        <v>0.10913140311804</v>
      </c>
      <c r="CC3232" s="4" t="s">
        <v>864</v>
      </c>
      <c r="CD3232" s="26" t="n">
        <v>32.4437516776886</v>
      </c>
      <c r="CE3232" s="6" t="n">
        <v>4.40064561195069</v>
      </c>
      <c r="CF3232" s="25" t="n">
        <v>45806</v>
      </c>
      <c r="CG3232" s="6" t="n">
        <v>0.394611262668017</v>
      </c>
      <c r="CH3232" s="6" t="n">
        <v>0.448951972617675</v>
      </c>
      <c r="CI3232" s="6" t="n">
        <v>0.397436345255654</v>
      </c>
      <c r="CJ3232" s="6" t="n">
        <v>-0.114746410538418</v>
      </c>
      <c r="CK3232" s="6" t="n">
        <v>0.110525908140345</v>
      </c>
      <c r="CL3232" s="7" t="n">
        <v>0.278227576282788</v>
      </c>
      <c r="CM3232" s="6" t="n">
        <v>0.0480161907695016</v>
      </c>
      <c r="CN3232" s="4" t="s">
        <v>493</v>
      </c>
    </row>
    <row r="3233" customFormat="false" ht="15" hidden="false" customHeight="false" outlineLevel="0" collapsed="false">
      <c r="A3233" s="4" t="s">
        <v>53</v>
      </c>
      <c r="B3233" s="4" t="s">
        <v>54</v>
      </c>
      <c r="C3233" s="25" t="n">
        <v>45747</v>
      </c>
      <c r="D3233" s="4" t="s">
        <v>241</v>
      </c>
      <c r="E3233" s="4" t="s">
        <v>542</v>
      </c>
      <c r="F3233" s="4" t="s">
        <v>72</v>
      </c>
      <c r="G3233" s="4" t="s">
        <v>459</v>
      </c>
      <c r="H3233" s="4" t="s">
        <v>460</v>
      </c>
      <c r="I3233" s="5" t="n">
        <v>2250</v>
      </c>
      <c r="J3233" s="25" t="n">
        <v>45772</v>
      </c>
      <c r="K3233" s="4" t="s">
        <v>1310</v>
      </c>
      <c r="L3233" s="4" t="s">
        <v>5</v>
      </c>
      <c r="M3233" s="4" t="s">
        <v>736</v>
      </c>
      <c r="N3233" s="25" t="n">
        <v>45771</v>
      </c>
      <c r="O3233" s="25" t="n">
        <v>45772</v>
      </c>
      <c r="P3233" s="25" t="n">
        <v>45775</v>
      </c>
      <c r="Q3233" s="25" t="n">
        <v>45775</v>
      </c>
      <c r="R3233" s="6" t="n">
        <v>-0.00261053099311259</v>
      </c>
      <c r="S3233" s="6" t="n">
        <v>-0.0366430918304839</v>
      </c>
      <c r="T3233" s="6" t="n">
        <v>-0.0308110295392798</v>
      </c>
      <c r="U3233" s="6" t="n">
        <v>-0.0700646523628763</v>
      </c>
      <c r="V3233" s="6" t="n">
        <v>9.57702566207752E-005</v>
      </c>
      <c r="W3233" s="6" t="n">
        <v>-0.00574619316040537</v>
      </c>
      <c r="X3233" s="6" t="n">
        <v>-0.0701604226194971</v>
      </c>
      <c r="Y3233" s="6" t="n">
        <v>-0.0643184592024709</v>
      </c>
      <c r="Z3233" s="6" t="n">
        <v>-0.0441131919369256</v>
      </c>
      <c r="AA3233" s="6" t="n">
        <v>-0.0259514604259507</v>
      </c>
      <c r="AB3233" s="6" t="n">
        <v>-0.0594832071217991</v>
      </c>
      <c r="AC3233" s="6" t="n">
        <v>-0.0308110295392798</v>
      </c>
      <c r="AD3233" s="6" t="n">
        <v>0.0308110295392798</v>
      </c>
      <c r="AE3233" s="6" t="n">
        <v>0.0630094225099717</v>
      </c>
      <c r="AF3233" s="7" t="n">
        <v>0.867889908256881</v>
      </c>
      <c r="AG3233" s="7" t="n">
        <v>3.50360534336713</v>
      </c>
      <c r="AH3233" s="26" t="n">
        <v>180.04</v>
      </c>
      <c r="AI3233" s="6" t="n">
        <v>0.134896621280887</v>
      </c>
      <c r="AJ3233" s="6" t="n">
        <v>0.230622009569377</v>
      </c>
      <c r="AK3233" s="6" t="n">
        <v>0.258756904145985</v>
      </c>
      <c r="AL3233" s="6" t="n">
        <v>0.0819061354485913</v>
      </c>
      <c r="AM3233" s="6" t="n">
        <v>0.11860826343585</v>
      </c>
      <c r="AN3233" s="6" t="n">
        <v>0.0955184991104108</v>
      </c>
      <c r="AO3233" s="6" t="n">
        <v>0.135103510458967</v>
      </c>
      <c r="AP3233" s="6" t="n">
        <v>-0.0202791363473698</v>
      </c>
      <c r="AQ3233" s="6" t="n">
        <v>0.0276750566622923</v>
      </c>
      <c r="AR3233" s="6" t="n">
        <v>0.00721756853108824</v>
      </c>
      <c r="AS3233" s="4" t="s">
        <v>442</v>
      </c>
      <c r="AT3233" s="4" t="s">
        <v>481</v>
      </c>
      <c r="AU3233" s="5" t="n">
        <v>4022.92</v>
      </c>
      <c r="AV3233" s="6" t="n">
        <v>0.0956350751817243</v>
      </c>
      <c r="AW3233" s="6" t="n">
        <v>-0.0182205106428672</v>
      </c>
      <c r="BA3233" s="5" t="n">
        <v>636.17</v>
      </c>
      <c r="BB3233" s="6" t="n">
        <v>0.136504930684579</v>
      </c>
      <c r="BC3233" s="6" t="n">
        <v>0.0155970625798212</v>
      </c>
      <c r="BD3233" s="6" t="n">
        <v>0.158136378550903</v>
      </c>
      <c r="BE3233" s="7" t="n">
        <v>2.55</v>
      </c>
      <c r="BM3233" s="5" t="n">
        <v>44906.65704</v>
      </c>
      <c r="BN3233" s="5" t="n">
        <v>2567.25</v>
      </c>
      <c r="BO3233" s="26" t="n">
        <v>17.4921246625767</v>
      </c>
      <c r="BP3233" s="7" t="n">
        <v>1.84348304411224</v>
      </c>
      <c r="BQ3233" s="6" t="n">
        <v>0.105389315458988</v>
      </c>
      <c r="BR3233" s="7" t="n">
        <v>2.10843943762808</v>
      </c>
      <c r="BS3233" s="26" t="n">
        <v>17.49</v>
      </c>
      <c r="BT3233" s="7" t="n">
        <v>3.06</v>
      </c>
      <c r="BU3233" s="4" t="s">
        <v>1598</v>
      </c>
      <c r="BV3233" s="5" t="n">
        <v>-16586.5</v>
      </c>
      <c r="BW3233" s="5" t="n">
        <v>195.28</v>
      </c>
      <c r="BX3233" s="5" t="n">
        <v>-16781.78</v>
      </c>
      <c r="BY3233" s="7" t="n">
        <v>-6.274067013156</v>
      </c>
      <c r="BZ3233" s="5" t="n">
        <v>11</v>
      </c>
      <c r="CA3233" s="6" t="n">
        <v>0.14214733446439</v>
      </c>
      <c r="CB3233" s="6" t="n">
        <v>0.0176415671377523</v>
      </c>
      <c r="CC3233" s="4" t="s">
        <v>451</v>
      </c>
      <c r="CD3233" s="26" t="n">
        <v>20.1754147750722</v>
      </c>
      <c r="CE3233" s="6" t="n">
        <v>-0.132998014782372</v>
      </c>
      <c r="CF3233" s="25" t="n">
        <v>45806</v>
      </c>
      <c r="CG3233" s="6" t="n">
        <v>0.353697562199738</v>
      </c>
      <c r="CH3233" s="6" t="n">
        <v>0.376067101200018</v>
      </c>
      <c r="CI3233" s="6" t="n">
        <v>0.371387587564718</v>
      </c>
      <c r="CJ3233" s="6" t="n">
        <v>-0.0124432943492475</v>
      </c>
      <c r="CK3233" s="6" t="n">
        <v>0.0904676570900052</v>
      </c>
      <c r="CL3233" s="7" t="n">
        <v>0.340575079872206</v>
      </c>
      <c r="CM3233" s="6" t="n">
        <v>-0.0804906204906205</v>
      </c>
      <c r="CN3233" s="4" t="s">
        <v>493</v>
      </c>
    </row>
    <row r="3234" customFormat="false" ht="15" hidden="false" customHeight="false" outlineLevel="0" collapsed="false">
      <c r="A3234" s="4" t="s">
        <v>53</v>
      </c>
      <c r="B3234" s="4" t="s">
        <v>54</v>
      </c>
      <c r="C3234" s="25" t="n">
        <v>45747</v>
      </c>
      <c r="D3234" s="4" t="s">
        <v>245</v>
      </c>
      <c r="E3234" s="4" t="s">
        <v>545</v>
      </c>
      <c r="F3234" s="4" t="s">
        <v>69</v>
      </c>
      <c r="G3234" s="4" t="s">
        <v>438</v>
      </c>
      <c r="H3234" s="4" t="s">
        <v>453</v>
      </c>
      <c r="I3234" s="5" t="n">
        <v>6500</v>
      </c>
      <c r="J3234" s="25" t="n">
        <v>45772</v>
      </c>
      <c r="K3234" s="4" t="s">
        <v>584</v>
      </c>
      <c r="L3234" s="4" t="s">
        <v>6</v>
      </c>
      <c r="M3234" s="4" t="s">
        <v>441</v>
      </c>
      <c r="N3234" s="25" t="n">
        <v>45771</v>
      </c>
      <c r="O3234" s="25" t="n">
        <v>45772</v>
      </c>
      <c r="P3234" s="25" t="n">
        <v>45775</v>
      </c>
      <c r="Q3234" s="25" t="n">
        <v>45772</v>
      </c>
      <c r="R3234" s="6" t="n">
        <v>-0.00550964187327829</v>
      </c>
      <c r="S3234" s="6" t="n">
        <v>-0.0104867431737238</v>
      </c>
      <c r="T3234" s="6" t="n">
        <v>0.0183963207358528</v>
      </c>
      <c r="U3234" s="6" t="n">
        <v>0.00239993568885077</v>
      </c>
      <c r="V3234" s="6" t="n">
        <v>9.57702566207752E-005</v>
      </c>
      <c r="W3234" s="6" t="n">
        <v>0.00128294811624341</v>
      </c>
      <c r="X3234" s="6" t="n">
        <v>0.00230416543223</v>
      </c>
      <c r="Y3234" s="6" t="n">
        <v>0.00111698757260736</v>
      </c>
      <c r="Z3234" s="6" t="n">
        <v>-0.00674585809101025</v>
      </c>
      <c r="AA3234" s="6" t="n">
        <v>0.00914579377986102</v>
      </c>
      <c r="AB3234" s="6" t="n">
        <v>0.00910170162247725</v>
      </c>
      <c r="AC3234" s="6" t="n">
        <v>-0.0104867431737238</v>
      </c>
      <c r="AD3234" s="6" t="n">
        <v>0.0104867431737238</v>
      </c>
      <c r="AE3234" s="6" t="n">
        <v>0.0445191927186387</v>
      </c>
      <c r="AF3234" s="7" t="n">
        <v>0.448888888888888</v>
      </c>
      <c r="AG3234" s="7" t="n">
        <v>2.18370004713095</v>
      </c>
      <c r="AH3234" s="26" t="n">
        <v>50.82</v>
      </c>
      <c r="AI3234" s="6" t="n">
        <v>0.104062567890506</v>
      </c>
      <c r="AJ3234" s="6" t="n">
        <v>0.0689945309213293</v>
      </c>
      <c r="AK3234" s="6" t="n">
        <v>-0.0110916520723879</v>
      </c>
      <c r="AL3234" s="6" t="n">
        <v>-0.0585402000741023</v>
      </c>
      <c r="AM3234" s="6" t="n">
        <v>-0.175000000000001</v>
      </c>
      <c r="AN3234" s="6" t="n">
        <v>0.114027233987759</v>
      </c>
      <c r="AO3234" s="6" t="n">
        <v>-0.0450327030664299</v>
      </c>
      <c r="AP3234" s="6" t="n">
        <v>-0.0168859218535243</v>
      </c>
      <c r="AQ3234" s="6" t="n">
        <v>0.000589043785588439</v>
      </c>
      <c r="AR3234" s="6" t="n">
        <v>-0.0198684443456156</v>
      </c>
      <c r="AS3234" s="4" t="s">
        <v>455</v>
      </c>
      <c r="AT3234" s="4" t="s">
        <v>456</v>
      </c>
      <c r="AU3234" s="5" t="n">
        <v>6730.78</v>
      </c>
      <c r="AV3234" s="6" t="n">
        <v>0.231232736385754</v>
      </c>
      <c r="AW3234" s="6" t="n">
        <v>0.0642138300143091</v>
      </c>
      <c r="BA3234" s="5" t="n">
        <v>1493.08</v>
      </c>
      <c r="BB3234" s="6" t="n">
        <v>0.226177864281784</v>
      </c>
      <c r="BC3234" s="6" t="n">
        <v>0.0615947954068754</v>
      </c>
      <c r="BD3234" s="6" t="n">
        <v>0.221828673645551</v>
      </c>
      <c r="BE3234" s="7" t="n">
        <v>1.94</v>
      </c>
      <c r="BF3234" s="5" t="n">
        <v>3116.43</v>
      </c>
      <c r="BG3234" s="6" t="n">
        <v>0.20587609359341</v>
      </c>
      <c r="BH3234" s="6" t="n">
        <v>0.140349924421394</v>
      </c>
      <c r="BI3234" s="6" t="n">
        <v>0.0434574976122255</v>
      </c>
      <c r="BJ3234" s="27" t="n">
        <v>0.0174</v>
      </c>
      <c r="BK3234" s="27" t="n">
        <v>0.0018</v>
      </c>
      <c r="BL3234" s="27" t="n">
        <v>0.0178</v>
      </c>
      <c r="BM3234" s="5" t="n">
        <v>39088.4571</v>
      </c>
      <c r="BN3234" s="5" t="n">
        <v>5244.38</v>
      </c>
      <c r="BO3234" s="26" t="n">
        <v>7.45339908625996</v>
      </c>
      <c r="BP3234" s="7" t="n">
        <v>1.72302339728035</v>
      </c>
      <c r="BQ3234" s="6" t="n">
        <v>0.231172835016532</v>
      </c>
      <c r="BS3234" s="26" t="n">
        <v>14</v>
      </c>
      <c r="BT3234" s="7" t="n">
        <v>2.36</v>
      </c>
      <c r="BZ3234" s="5" t="n">
        <v>19</v>
      </c>
      <c r="CA3234" s="6" t="n">
        <v>0.0776598140732077</v>
      </c>
      <c r="CB3234" s="6" t="n">
        <v>0.13674280039722</v>
      </c>
      <c r="CC3234" s="4" t="s">
        <v>1577</v>
      </c>
      <c r="CD3234" s="26" t="n">
        <v>10.6614159532113</v>
      </c>
      <c r="CE3234" s="6" t="n">
        <v>-0.300899700474124</v>
      </c>
      <c r="CO3234" s="4" t="s">
        <v>483</v>
      </c>
    </row>
    <row r="3235" customFormat="false" ht="15" hidden="false" customHeight="false" outlineLevel="0" collapsed="false">
      <c r="A3235" s="4" t="s">
        <v>53</v>
      </c>
      <c r="B3235" s="4" t="s">
        <v>54</v>
      </c>
      <c r="C3235" s="25" t="n">
        <v>45747</v>
      </c>
      <c r="D3235" s="4" t="s">
        <v>249</v>
      </c>
      <c r="E3235" s="4" t="s">
        <v>507</v>
      </c>
      <c r="F3235" s="4" t="s">
        <v>78</v>
      </c>
      <c r="G3235" s="4" t="s">
        <v>438</v>
      </c>
      <c r="H3235" s="4" t="s">
        <v>508</v>
      </c>
      <c r="I3235" s="5" t="n">
        <v>50</v>
      </c>
      <c r="J3235" s="25" t="n">
        <v>45772</v>
      </c>
      <c r="K3235" s="4" t="s">
        <v>903</v>
      </c>
      <c r="L3235" s="4" t="s">
        <v>6</v>
      </c>
      <c r="M3235" s="4" t="s">
        <v>441</v>
      </c>
      <c r="N3235" s="25" t="n">
        <v>45771</v>
      </c>
      <c r="O3235" s="25" t="n">
        <v>45772</v>
      </c>
      <c r="P3235" s="25" t="n">
        <v>45775</v>
      </c>
      <c r="Q3235" s="25" t="n">
        <v>45772</v>
      </c>
      <c r="R3235" s="6" t="n">
        <v>-0.00109179474258836</v>
      </c>
      <c r="S3235" s="6" t="n">
        <v>-0.0164788969228182</v>
      </c>
      <c r="T3235" s="6" t="n">
        <v>0.0126517353393743</v>
      </c>
      <c r="U3235" s="6" t="n">
        <v>-0.00491895632603234</v>
      </c>
      <c r="V3235" s="6" t="n">
        <v>9.57702566207752E-005</v>
      </c>
      <c r="W3235" s="6" t="n">
        <v>-0.00291833169171174</v>
      </c>
      <c r="X3235" s="6" t="n">
        <v>-0.00501472658265312</v>
      </c>
      <c r="Y3235" s="6" t="n">
        <v>-0.0020006246343206</v>
      </c>
      <c r="Z3235" s="6" t="n">
        <v>-0.00983010973291892</v>
      </c>
      <c r="AA3235" s="6" t="n">
        <v>0.00491115340688658</v>
      </c>
      <c r="AB3235" s="6" t="n">
        <v>0.000672608037666</v>
      </c>
      <c r="AC3235" s="6" t="n">
        <v>-0.0164788969228182</v>
      </c>
      <c r="AD3235" s="6" t="n">
        <v>0.0164788969228182</v>
      </c>
      <c r="AE3235" s="6" t="n">
        <v>0.0376660501092988</v>
      </c>
      <c r="AF3235" s="7" t="n">
        <v>0.223214285714286</v>
      </c>
      <c r="AG3235" s="7" t="n">
        <v>2.05035283545499</v>
      </c>
      <c r="AH3235" s="26" t="n">
        <v>11907</v>
      </c>
      <c r="AI3235" s="6" t="n">
        <v>0.00438633487979745</v>
      </c>
      <c r="AJ3235" s="6" t="n">
        <v>0.025091364593153</v>
      </c>
      <c r="AK3235" s="6" t="n">
        <v>-0.0188977740424424</v>
      </c>
      <c r="AL3235" s="6" t="n">
        <v>-0.0194956253216675</v>
      </c>
      <c r="AM3235" s="6" t="n">
        <v>-0.0632486163504676</v>
      </c>
      <c r="AN3235" s="6" t="n">
        <v>0.0518281385585966</v>
      </c>
      <c r="AO3235" s="6" t="n">
        <v>-0.0267367739654436</v>
      </c>
      <c r="AP3235" s="6" t="n">
        <v>0.0620462603410434</v>
      </c>
      <c r="AQ3235" s="6" t="n">
        <v>0.047948674658113</v>
      </c>
      <c r="AR3235" s="6" t="n">
        <v>0.027491186526909</v>
      </c>
      <c r="AS3235" s="4" t="s">
        <v>442</v>
      </c>
      <c r="AT3235" s="4" t="s">
        <v>121</v>
      </c>
      <c r="AU3235" s="5" t="n">
        <v>40920.1</v>
      </c>
      <c r="AV3235" s="6" t="n">
        <v>0.063655409761068</v>
      </c>
      <c r="AW3235" s="6" t="n">
        <v>0.0556130253867604</v>
      </c>
      <c r="AX3235" s="5" t="n">
        <v>4844</v>
      </c>
      <c r="AY3235" s="6" t="n">
        <v>0.118377032314193</v>
      </c>
      <c r="AZ3235" s="6" t="n">
        <v>-0.0173374762012682</v>
      </c>
      <c r="BA3235" s="5" t="n">
        <v>3911.1</v>
      </c>
      <c r="BB3235" s="6" t="n">
        <v>-0.0104243098955039</v>
      </c>
      <c r="BC3235" s="6" t="n">
        <v>0.049424454640586</v>
      </c>
      <c r="BD3235" s="6" t="n">
        <v>0.0955789453104953</v>
      </c>
      <c r="BE3235" s="7" t="n">
        <v>124.4</v>
      </c>
      <c r="BM3235" s="5" t="n">
        <v>374356.08</v>
      </c>
      <c r="BN3235" s="5" t="n">
        <v>14541.4</v>
      </c>
      <c r="BO3235" s="26" t="n">
        <v>25.7441566836756</v>
      </c>
      <c r="BP3235" s="7" t="n">
        <v>4.20030159549402</v>
      </c>
      <c r="BQ3235" s="6" t="n">
        <v>0.163155532616745</v>
      </c>
      <c r="BR3235" s="7" t="n">
        <v>0.000168301056930638</v>
      </c>
      <c r="BS3235" s="26" t="n">
        <v>21.93</v>
      </c>
      <c r="BT3235" s="7" t="n">
        <v>4.75</v>
      </c>
      <c r="BU3235" s="4" t="s">
        <v>1598</v>
      </c>
      <c r="BV3235" s="5" t="n">
        <v>16136.2</v>
      </c>
      <c r="BW3235" s="5" t="n">
        <v>10250.3</v>
      </c>
      <c r="BX3235" s="5" t="n">
        <v>5885.9</v>
      </c>
      <c r="BY3235" s="7" t="n">
        <v>1.11282602998579</v>
      </c>
      <c r="BZ3235" s="5" t="n">
        <v>6</v>
      </c>
      <c r="CA3235" s="6" t="n">
        <v>0.171439083934547</v>
      </c>
      <c r="CB3235" s="6" t="n">
        <v>0.272502218693073</v>
      </c>
      <c r="CC3235" s="4" t="s">
        <v>887</v>
      </c>
      <c r="CD3235" s="26" t="n">
        <v>25.3804525956497</v>
      </c>
      <c r="CE3235" s="6" t="n">
        <v>0.0143300867726948</v>
      </c>
      <c r="CF3235" s="25" t="n">
        <v>45806</v>
      </c>
      <c r="CG3235" s="6" t="n">
        <v>0.25053475147998</v>
      </c>
      <c r="CH3235" s="6" t="n">
        <v>0.264574419263657</v>
      </c>
      <c r="CI3235" s="6" t="n">
        <v>0.238353882559482</v>
      </c>
      <c r="CJ3235" s="6" t="n">
        <v>-0.0991045800162773</v>
      </c>
      <c r="CK3235" s="6" t="n">
        <v>0.065091642845132</v>
      </c>
      <c r="CL3235" s="7" t="n">
        <v>0.253164556962025</v>
      </c>
      <c r="CM3235" s="6" t="n">
        <v>-0.0442357088894484</v>
      </c>
      <c r="CN3235" s="4" t="s">
        <v>493</v>
      </c>
    </row>
    <row r="3236" customFormat="false" ht="15" hidden="false" customHeight="false" outlineLevel="0" collapsed="false">
      <c r="A3236" s="4" t="s">
        <v>53</v>
      </c>
      <c r="B3236" s="4" t="s">
        <v>54</v>
      </c>
      <c r="C3236" s="25" t="n">
        <v>45747</v>
      </c>
      <c r="D3236" s="4" t="s">
        <v>267</v>
      </c>
      <c r="E3236" s="4" t="s">
        <v>606</v>
      </c>
      <c r="F3236" s="4" t="s">
        <v>70</v>
      </c>
      <c r="G3236" s="4" t="s">
        <v>438</v>
      </c>
      <c r="H3236" s="4" t="s">
        <v>439</v>
      </c>
      <c r="I3236" s="5" t="n">
        <v>100</v>
      </c>
      <c r="J3236" s="25" t="n">
        <v>45772</v>
      </c>
      <c r="K3236" s="4" t="s">
        <v>1407</v>
      </c>
      <c r="L3236" s="4" t="s">
        <v>5</v>
      </c>
      <c r="M3236" s="4" t="s">
        <v>441</v>
      </c>
      <c r="N3236" s="25" t="n">
        <v>45771</v>
      </c>
      <c r="O3236" s="25" t="n">
        <v>45772</v>
      </c>
      <c r="P3236" s="25" t="n">
        <v>45775</v>
      </c>
      <c r="Q3236" s="25" t="n">
        <v>45775</v>
      </c>
      <c r="R3236" s="6" t="n">
        <v>0.0171743545111691</v>
      </c>
      <c r="S3236" s="6" t="n">
        <v>-0.018424505162284</v>
      </c>
      <c r="T3236" s="6" t="n">
        <v>0.0175499767549976</v>
      </c>
      <c r="U3236" s="6" t="n">
        <v>0.0162998261038827</v>
      </c>
      <c r="V3236" s="6" t="n">
        <v>9.57702566207752E-005</v>
      </c>
      <c r="W3236" s="6" t="n">
        <v>0.00195982035981368</v>
      </c>
      <c r="X3236" s="6" t="n">
        <v>0.0162040558472619</v>
      </c>
      <c r="Y3236" s="6" t="n">
        <v>0.014340005744069</v>
      </c>
      <c r="Z3236" s="6" t="n">
        <v>0.0503957107155667</v>
      </c>
      <c r="AA3236" s="6" t="n">
        <v>-0.034095884611684</v>
      </c>
      <c r="AB3236" s="6" t="n">
        <v>0.0192933519293352</v>
      </c>
      <c r="AC3236" s="6" t="n">
        <v>0.0175499767549976</v>
      </c>
      <c r="AD3236" s="6" t="n">
        <v>0.0175499767549976</v>
      </c>
      <c r="AE3236" s="6" t="n">
        <v>0.0410274291027429</v>
      </c>
      <c r="AF3236" s="7" t="n">
        <v>0.779036827195467</v>
      </c>
      <c r="AG3236" s="7" t="n">
        <v>1.31383621649523</v>
      </c>
      <c r="AH3236" s="26" t="n">
        <v>8617.5</v>
      </c>
      <c r="AI3236" s="6" t="n">
        <v>0.105374551051821</v>
      </c>
      <c r="AJ3236" s="6" t="n">
        <v>0.122823247359884</v>
      </c>
      <c r="AK3236" s="6" t="n">
        <v>-0.140583316296256</v>
      </c>
      <c r="AL3236" s="6" t="n">
        <v>-0.250811783576543</v>
      </c>
      <c r="AM3236" s="6" t="n">
        <v>0.133471441254809</v>
      </c>
      <c r="AN3236" s="6" t="n">
        <v>-0.0223294270294145</v>
      </c>
      <c r="AO3236" s="6" t="n">
        <v>0.145152674389298</v>
      </c>
      <c r="AP3236" s="6" t="n">
        <v>-0.0423757852655625</v>
      </c>
      <c r="AQ3236" s="6" t="n">
        <v>-0.0402627070245573</v>
      </c>
      <c r="AR3236" s="6" t="n">
        <v>-0.0607201951557613</v>
      </c>
      <c r="AS3236" s="4" t="s">
        <v>442</v>
      </c>
      <c r="AT3236" s="4" t="s">
        <v>121</v>
      </c>
      <c r="AU3236" s="5" t="n">
        <v>1716.3</v>
      </c>
      <c r="AV3236" s="6" t="n">
        <v>0.0449722241840778</v>
      </c>
      <c r="AW3236" s="6" t="n">
        <v>0.000641324626865725</v>
      </c>
      <c r="AX3236" s="5" t="n">
        <v>764.7</v>
      </c>
      <c r="AY3236" s="6" t="n">
        <v>0.445551477014508</v>
      </c>
      <c r="AZ3236" s="6" t="n">
        <v>-0.00154844042519742</v>
      </c>
      <c r="BA3236" s="5" t="n">
        <v>643.9</v>
      </c>
      <c r="BB3236" s="6" t="n">
        <v>0.149570986320837</v>
      </c>
      <c r="BC3236" s="6" t="n">
        <v>0.189543691113985</v>
      </c>
      <c r="BD3236" s="6" t="n">
        <v>0.375167511507312</v>
      </c>
      <c r="BE3236" s="7" t="n">
        <v>74.15</v>
      </c>
      <c r="BM3236" s="5" t="n">
        <v>74799.9</v>
      </c>
      <c r="BN3236" s="5" t="n">
        <v>2295.822</v>
      </c>
      <c r="BO3236" s="26" t="n">
        <v>32.5808795281167</v>
      </c>
      <c r="BP3236" s="7" t="n">
        <v>10.5903865213082</v>
      </c>
      <c r="BQ3236" s="6" t="n">
        <v>0.325049129265185</v>
      </c>
      <c r="BR3236" s="7" t="n">
        <v>0</v>
      </c>
      <c r="BS3236" s="26" t="n">
        <v>26.93</v>
      </c>
      <c r="BT3236" s="7" t="n">
        <v>7.33</v>
      </c>
      <c r="BU3236" s="4" t="s">
        <v>1598</v>
      </c>
      <c r="BV3236" s="5" t="n">
        <v>2198.9</v>
      </c>
      <c r="BW3236" s="5" t="n">
        <v>35.2</v>
      </c>
      <c r="BX3236" s="5" t="n">
        <v>2163.7</v>
      </c>
      <c r="BY3236" s="7" t="n">
        <v>0.924062867708859</v>
      </c>
      <c r="BZ3236" s="5" t="n">
        <v>13</v>
      </c>
      <c r="CA3236" s="6" t="n">
        <v>0.0832471673020842</v>
      </c>
      <c r="CB3236" s="6" t="n">
        <v>0.151558662368559</v>
      </c>
      <c r="CC3236" s="4" t="s">
        <v>532</v>
      </c>
      <c r="CD3236" s="26" t="n">
        <v>30.0559782071953</v>
      </c>
      <c r="CE3236" s="6" t="n">
        <v>0.0840066260201429</v>
      </c>
      <c r="CF3236" s="25" t="n">
        <v>45806</v>
      </c>
      <c r="CG3236" s="6" t="n">
        <v>0.432520762860309</v>
      </c>
      <c r="CH3236" s="6" t="n">
        <v>0.417740168281552</v>
      </c>
      <c r="CI3236" s="6" t="n">
        <v>0.371928423706535</v>
      </c>
      <c r="CJ3236" s="6" t="n">
        <v>-0.10966564398983</v>
      </c>
      <c r="CK3236" s="6" t="n">
        <v>0.100441655044166</v>
      </c>
      <c r="CL3236" s="7" t="n">
        <v>0.174728072205507</v>
      </c>
      <c r="CM3236" s="6" t="n">
        <v>0.0565289256198347</v>
      </c>
      <c r="CN3236" s="4" t="s">
        <v>493</v>
      </c>
    </row>
    <row r="3237" customFormat="false" ht="15" hidden="false" customHeight="false" outlineLevel="0" collapsed="false">
      <c r="A3237" s="4" t="s">
        <v>53</v>
      </c>
      <c r="B3237" s="4" t="s">
        <v>54</v>
      </c>
      <c r="C3237" s="25" t="n">
        <v>45747</v>
      </c>
      <c r="D3237" s="4" t="s">
        <v>289</v>
      </c>
      <c r="E3237" s="4" t="s">
        <v>595</v>
      </c>
      <c r="F3237" s="4" t="s">
        <v>69</v>
      </c>
      <c r="G3237" s="4" t="s">
        <v>459</v>
      </c>
      <c r="H3237" s="4" t="s">
        <v>453</v>
      </c>
      <c r="I3237" s="5" t="n">
        <v>3175</v>
      </c>
      <c r="J3237" s="25" t="n">
        <v>45772</v>
      </c>
      <c r="K3237" s="4" t="s">
        <v>1145</v>
      </c>
      <c r="L3237" s="4" t="s">
        <v>5</v>
      </c>
      <c r="M3237" s="4" t="s">
        <v>736</v>
      </c>
      <c r="N3237" s="25" t="n">
        <v>45771</v>
      </c>
      <c r="O3237" s="25" t="n">
        <v>45772</v>
      </c>
      <c r="P3237" s="25" t="n">
        <v>45775</v>
      </c>
      <c r="Q3237" s="25" t="n">
        <v>45775</v>
      </c>
      <c r="R3237" s="6" t="n">
        <v>0.0346428757760735</v>
      </c>
      <c r="S3237" s="6" t="n">
        <v>-0.0515354747617367</v>
      </c>
      <c r="T3237" s="6" t="n">
        <v>0.101068637354458</v>
      </c>
      <c r="U3237" s="6" t="n">
        <v>0.0841760383687946</v>
      </c>
      <c r="V3237" s="6" t="n">
        <v>9.57702566207752E-005</v>
      </c>
      <c r="W3237" s="6" t="n">
        <v>0.00128294811624341</v>
      </c>
      <c r="X3237" s="6" t="n">
        <v>0.0840802681121738</v>
      </c>
      <c r="Y3237" s="6" t="n">
        <v>0.0828930902525512</v>
      </c>
      <c r="Z3237" s="6" t="n">
        <v>-0.00674585809101025</v>
      </c>
      <c r="AA3237" s="6" t="n">
        <v>0.0909218964598049</v>
      </c>
      <c r="AB3237" s="6" t="n">
        <v>0.0308894678079643</v>
      </c>
      <c r="AC3237" s="6" t="n">
        <v>0.101068637354458</v>
      </c>
      <c r="AD3237" s="6" t="n">
        <v>0.101068637354458</v>
      </c>
      <c r="AE3237" s="6" t="n">
        <v>0.096071029826147</v>
      </c>
      <c r="AF3237" s="7" t="n">
        <v>0.903154399557277</v>
      </c>
      <c r="AG3237" s="7" t="n">
        <v>6.75275104701443</v>
      </c>
      <c r="AH3237" s="26" t="n">
        <v>191.67</v>
      </c>
      <c r="AI3237" s="6" t="n">
        <v>0.0572563296375976</v>
      </c>
      <c r="AJ3237" s="6" t="n">
        <v>0.146146026430664</v>
      </c>
      <c r="AK3237" s="6" t="n">
        <v>0.235624033006703</v>
      </c>
      <c r="AL3237" s="6" t="n">
        <v>-0.0532477154853054</v>
      </c>
      <c r="AM3237" s="6" t="n">
        <v>-0.24583907141452</v>
      </c>
      <c r="AN3237" s="6" t="n">
        <v>0.114027233987759</v>
      </c>
      <c r="AO3237" s="6" t="n">
        <v>0.0321187924429045</v>
      </c>
      <c r="AP3237" s="6" t="n">
        <v>-0.0478512795750842</v>
      </c>
      <c r="AQ3237" s="6" t="n">
        <v>0.0185417672621926</v>
      </c>
      <c r="AR3237" s="6" t="n">
        <v>-0.00191572086901148</v>
      </c>
      <c r="AS3237" s="4" t="s">
        <v>455</v>
      </c>
      <c r="AT3237" s="4" t="s">
        <v>456</v>
      </c>
      <c r="AU3237" s="5" t="n">
        <v>3475.57</v>
      </c>
      <c r="AV3237" s="6" t="n">
        <v>0.0408734116181355</v>
      </c>
      <c r="AW3237" s="6" t="n">
        <v>-0.0171816544270472</v>
      </c>
      <c r="BA3237" s="5" t="n">
        <v>68.7</v>
      </c>
      <c r="BB3237" s="6" t="n">
        <v>-0.805183756805808</v>
      </c>
      <c r="BC3237" s="6" t="n">
        <v>1.10542445602207</v>
      </c>
      <c r="BD3237" s="6" t="n">
        <v>0.0197665418909704</v>
      </c>
      <c r="BE3237" s="7" t="n">
        <v>1.13</v>
      </c>
      <c r="BF3237" s="5" t="n">
        <v>1563.02</v>
      </c>
      <c r="BG3237" s="6" t="n">
        <v>-0.0230209082101447</v>
      </c>
      <c r="BH3237" s="6" t="n">
        <v>-0.0291309200365263</v>
      </c>
      <c r="BI3237" s="6" t="n">
        <v>0.897435897435897</v>
      </c>
      <c r="BJ3237" s="27" t="n">
        <v>0.026</v>
      </c>
      <c r="BK3237" s="27" t="n">
        <v>0.0029</v>
      </c>
      <c r="BL3237" s="27" t="n">
        <v>0.002</v>
      </c>
      <c r="BM3237" s="5" t="n">
        <v>11649.12759</v>
      </c>
      <c r="BN3237" s="5" t="n">
        <v>979.31</v>
      </c>
      <c r="BO3237" s="26" t="n">
        <v>11.895240107831</v>
      </c>
      <c r="BP3237" s="7" t="n">
        <v>0.753189825809384</v>
      </c>
      <c r="BQ3237" s="6" t="n">
        <v>0.0633185895351145</v>
      </c>
      <c r="BS3237" s="26" t="n">
        <v>14</v>
      </c>
      <c r="BT3237" s="7" t="n">
        <v>2.36</v>
      </c>
      <c r="BZ3237" s="5" t="n">
        <v>19</v>
      </c>
      <c r="CA3237" s="6" t="n">
        <v>0.0837712274957938</v>
      </c>
      <c r="CB3237" s="6" t="n">
        <v>0.179504516914732</v>
      </c>
      <c r="CC3237" s="4" t="s">
        <v>1562</v>
      </c>
      <c r="CD3237" s="26" t="n">
        <v>9.64738769283952</v>
      </c>
      <c r="CE3237" s="6" t="n">
        <v>0.233001148762779</v>
      </c>
      <c r="CF3237" s="25" t="n">
        <v>45806</v>
      </c>
      <c r="CG3237" s="6" t="n">
        <v>0.410683100857865</v>
      </c>
      <c r="CH3237" s="6" t="n">
        <v>0.482506229896378</v>
      </c>
      <c r="CI3237" s="6" t="n">
        <v>0.370324243342783</v>
      </c>
      <c r="CJ3237" s="6" t="n">
        <v>-0.232498524584204</v>
      </c>
      <c r="CK3237" s="6" t="n">
        <v>0.115908124202467</v>
      </c>
      <c r="CL3237" s="7" t="n">
        <v>0.871971986863598</v>
      </c>
      <c r="CM3237" s="6" t="n">
        <v>0.0418355685589178</v>
      </c>
      <c r="CN3237" s="4" t="s">
        <v>493</v>
      </c>
    </row>
    <row r="3238" customFormat="false" ht="15" hidden="false" customHeight="false" outlineLevel="0" collapsed="false">
      <c r="A3238" s="4" t="s">
        <v>53</v>
      </c>
      <c r="B3238" s="4" t="s">
        <v>54</v>
      </c>
      <c r="C3238" s="25" t="n">
        <v>45747</v>
      </c>
      <c r="D3238" s="4" t="s">
        <v>291</v>
      </c>
      <c r="E3238" s="4" t="s">
        <v>565</v>
      </c>
      <c r="F3238" s="4" t="s">
        <v>86</v>
      </c>
      <c r="G3238" s="4" t="s">
        <v>438</v>
      </c>
      <c r="H3238" s="4" t="s">
        <v>566</v>
      </c>
      <c r="I3238" s="5" t="n">
        <v>500</v>
      </c>
      <c r="J3238" s="25" t="n">
        <v>45772</v>
      </c>
      <c r="K3238" s="4" t="s">
        <v>1149</v>
      </c>
      <c r="L3238" s="4" t="s">
        <v>5</v>
      </c>
      <c r="M3238" s="4" t="s">
        <v>441</v>
      </c>
      <c r="N3238" s="25" t="n">
        <v>45771</v>
      </c>
      <c r="O3238" s="25" t="n">
        <v>45772</v>
      </c>
      <c r="P3238" s="25" t="n">
        <v>45775</v>
      </c>
      <c r="Q3238" s="25" t="n">
        <v>45775</v>
      </c>
      <c r="R3238" s="6" t="n">
        <v>0.00123076923076915</v>
      </c>
      <c r="S3238" s="6" t="n">
        <v>-0.000921942224953787</v>
      </c>
      <c r="T3238" s="6" t="n">
        <v>0.052599200246078</v>
      </c>
      <c r="U3238" s="6" t="n">
        <v>0.0529080272518934</v>
      </c>
      <c r="V3238" s="6" t="n">
        <v>9.57702566207752E-005</v>
      </c>
      <c r="W3238" s="6" t="n">
        <v>0.0164409982441865</v>
      </c>
      <c r="X3238" s="6" t="n">
        <v>0.0528122569952726</v>
      </c>
      <c r="Y3238" s="6" t="n">
        <v>0.0364670290077068</v>
      </c>
      <c r="Z3238" s="6" t="n">
        <v>0.0485501436220169</v>
      </c>
      <c r="AA3238" s="6" t="n">
        <v>0.00435788362987644</v>
      </c>
      <c r="AB3238" s="6" t="n">
        <v>0.0304521685635188</v>
      </c>
      <c r="AC3238" s="6" t="n">
        <v>0.052599200246078</v>
      </c>
      <c r="AD3238" s="6" t="n">
        <v>0.052599200246078</v>
      </c>
      <c r="AE3238" s="6" t="n">
        <v>0.0418332820670562</v>
      </c>
      <c r="AF3238" s="7" t="n">
        <v>0.893382352941177</v>
      </c>
      <c r="AG3238" s="7" t="n">
        <v>2.3422457964177</v>
      </c>
      <c r="AH3238" s="26" t="n">
        <v>1300</v>
      </c>
      <c r="AI3238" s="6" t="n">
        <v>0.0483025562454642</v>
      </c>
      <c r="AJ3238" s="6" t="n">
        <v>0.0423766186906143</v>
      </c>
      <c r="AK3238" s="6" t="n">
        <v>-0.001804430452643</v>
      </c>
      <c r="AL3238" s="6" t="n">
        <v>-0.041598319110899</v>
      </c>
      <c r="AM3238" s="6" t="n">
        <v>-0.115721452257461</v>
      </c>
      <c r="AN3238" s="6" t="n">
        <v>0.0751105071308376</v>
      </c>
      <c r="AO3238" s="6" t="n">
        <v>-0.0327338884402233</v>
      </c>
      <c r="AP3238" s="6" t="n">
        <v>0.0380625365283462</v>
      </c>
      <c r="AQ3238" s="6" t="n">
        <v>0.0389392168322618</v>
      </c>
      <c r="AR3238" s="6" t="n">
        <v>0.0184817287010577</v>
      </c>
      <c r="AS3238" s="4" t="s">
        <v>442</v>
      </c>
      <c r="AT3238" s="4" t="s">
        <v>121</v>
      </c>
      <c r="AU3238" s="5" t="n">
        <v>264573</v>
      </c>
      <c r="AV3238" s="6" t="n">
        <v>0.0991130590116944</v>
      </c>
      <c r="AW3238" s="6" t="n">
        <v>0.084915834580608</v>
      </c>
      <c r="AX3238" s="5" t="n">
        <v>43832</v>
      </c>
      <c r="AY3238" s="6" t="n">
        <v>0.165670722258129</v>
      </c>
      <c r="AZ3238" s="6" t="n">
        <v>-0.0109530859798286</v>
      </c>
      <c r="BA3238" s="5" t="n">
        <v>19407</v>
      </c>
      <c r="BB3238" s="6" t="n">
        <v>0.0240620547728352</v>
      </c>
      <c r="BC3238" s="6" t="n">
        <v>0.0467637540453074</v>
      </c>
      <c r="BD3238" s="6" t="n">
        <v>0.0733521561157034</v>
      </c>
      <c r="BE3238" s="7" t="n">
        <v>14.34</v>
      </c>
      <c r="BM3238" s="5" t="n">
        <v>1759160</v>
      </c>
      <c r="BN3238" s="5" t="n">
        <v>69192</v>
      </c>
      <c r="BO3238" s="26" t="n">
        <v>25.4243265117355</v>
      </c>
      <c r="BP3238" s="7" t="n">
        <v>2.14674911190758</v>
      </c>
      <c r="BQ3238" s="6" t="n">
        <v>0.0844368133376777</v>
      </c>
      <c r="BR3238" s="7" t="n">
        <v>0.410440867261454</v>
      </c>
      <c r="BS3238" s="26" t="n">
        <v>13.17</v>
      </c>
      <c r="BT3238" s="7" t="n">
        <v>1.64</v>
      </c>
      <c r="BU3238" s="4" t="s">
        <v>1598</v>
      </c>
      <c r="BV3238" s="5" t="n">
        <v>178703</v>
      </c>
      <c r="BW3238" s="5" t="n">
        <v>139967</v>
      </c>
      <c r="BX3238" s="5" t="n">
        <v>38736</v>
      </c>
      <c r="BY3238" s="7" t="n">
        <v>2.56580232023892</v>
      </c>
      <c r="BZ3238" s="5" t="n">
        <v>3</v>
      </c>
      <c r="CA3238" s="6" t="n">
        <v>-0.0261335350870553</v>
      </c>
      <c r="CB3238" s="6" t="n">
        <v>0.260630935551856</v>
      </c>
      <c r="CC3238" s="4" t="s">
        <v>635</v>
      </c>
      <c r="CD3238" s="26" t="n">
        <v>13.5883170939221</v>
      </c>
      <c r="CE3238" s="6" t="n">
        <v>0.871043068542126</v>
      </c>
      <c r="CF3238" s="25" t="n">
        <v>45806</v>
      </c>
      <c r="CG3238" s="6" t="n">
        <v>0.223911146427039</v>
      </c>
      <c r="CH3238" s="6" t="n">
        <v>0.23522975827409</v>
      </c>
      <c r="CI3238" s="6" t="n">
        <v>0.195437748220097</v>
      </c>
      <c r="CJ3238" s="6" t="n">
        <v>-0.169162313246212</v>
      </c>
      <c r="CK3238" s="6" t="n">
        <v>0.0567133189787758</v>
      </c>
      <c r="CL3238" s="7" t="n">
        <v>0.927457627118642</v>
      </c>
      <c r="CM3238" s="6" t="n">
        <v>0.0196325459317585</v>
      </c>
      <c r="CN3238" s="4" t="s">
        <v>493</v>
      </c>
    </row>
    <row r="3239" customFormat="false" ht="15" hidden="false" customHeight="false" outlineLevel="0" collapsed="false">
      <c r="A3239" s="4" t="s">
        <v>53</v>
      </c>
      <c r="B3239" s="4" t="s">
        <v>54</v>
      </c>
      <c r="C3239" s="25" t="n">
        <v>45747</v>
      </c>
      <c r="D3239" s="4" t="s">
        <v>299</v>
      </c>
      <c r="E3239" s="4" t="s">
        <v>552</v>
      </c>
      <c r="F3239" s="4" t="s">
        <v>72</v>
      </c>
      <c r="G3239" s="4" t="s">
        <v>459</v>
      </c>
      <c r="H3239" s="4" t="s">
        <v>460</v>
      </c>
      <c r="I3239" s="5" t="n">
        <v>825</v>
      </c>
      <c r="J3239" s="25" t="n">
        <v>45772</v>
      </c>
      <c r="K3239" s="4" t="s">
        <v>765</v>
      </c>
      <c r="L3239" s="4" t="s">
        <v>5</v>
      </c>
      <c r="M3239" s="4" t="s">
        <v>441</v>
      </c>
      <c r="N3239" s="25" t="n">
        <v>45771</v>
      </c>
      <c r="O3239" s="25" t="n">
        <v>45772</v>
      </c>
      <c r="P3239" s="25" t="n">
        <v>45775</v>
      </c>
      <c r="Q3239" s="25" t="n">
        <v>45775</v>
      </c>
      <c r="R3239" s="6" t="n">
        <v>-0.0102997584884217</v>
      </c>
      <c r="S3239" s="6" t="n">
        <v>-0.0594990310772984</v>
      </c>
      <c r="T3239" s="6" t="n">
        <v>-0.0506715506715507</v>
      </c>
      <c r="U3239" s="6" t="n">
        <v>-0.120470340237271</v>
      </c>
      <c r="V3239" s="6" t="n">
        <v>9.57702566207752E-005</v>
      </c>
      <c r="W3239" s="6" t="n">
        <v>-0.00574619316040537</v>
      </c>
      <c r="X3239" s="6" t="n">
        <v>-0.120566110493892</v>
      </c>
      <c r="Y3239" s="6" t="n">
        <v>-0.114724147076865</v>
      </c>
      <c r="Z3239" s="6" t="n">
        <v>-0.0441131919369256</v>
      </c>
      <c r="AA3239" s="6" t="n">
        <v>-0.0763571483003451</v>
      </c>
      <c r="AB3239" s="6" t="n">
        <v>-0.0496031746031747</v>
      </c>
      <c r="AC3239" s="6" t="n">
        <v>-0.0506715506715507</v>
      </c>
      <c r="AD3239" s="6" t="n">
        <v>0.0506715506715507</v>
      </c>
      <c r="AE3239" s="6" t="n">
        <v>0.0522741147741148</v>
      </c>
      <c r="AF3239" s="7" t="n">
        <v>0.754744525547446</v>
      </c>
      <c r="AG3239" s="7" t="n">
        <v>4.8311581152279</v>
      </c>
      <c r="AH3239" s="26" t="n">
        <v>703.9</v>
      </c>
      <c r="AI3239" s="6" t="n">
        <v>0.0474702380952383</v>
      </c>
      <c r="AJ3239" s="6" t="n">
        <v>0.0538213938169025</v>
      </c>
      <c r="AK3239" s="6" t="n">
        <v>0.336942070275405</v>
      </c>
      <c r="AL3239" s="6" t="n">
        <v>0.0800650586141303</v>
      </c>
      <c r="AM3239" s="6" t="n">
        <v>0.487185988041664</v>
      </c>
      <c r="AN3239" s="6" t="n">
        <v>0.0955184991104108</v>
      </c>
      <c r="AO3239" s="6" t="n">
        <v>-0.0416971052935082</v>
      </c>
      <c r="AP3239" s="6" t="n">
        <v>0.00233118971061108</v>
      </c>
      <c r="AQ3239" s="6" t="n">
        <v>0.0641479099678457</v>
      </c>
      <c r="AR3239" s="6" t="n">
        <v>0.0436904218366416</v>
      </c>
      <c r="AS3239" s="4" t="s">
        <v>442</v>
      </c>
      <c r="AT3239" s="4" t="s">
        <v>121</v>
      </c>
      <c r="AU3239" s="5" t="n">
        <v>11454.23</v>
      </c>
      <c r="AV3239" s="6" t="n">
        <v>0.156490615187343</v>
      </c>
      <c r="AW3239" s="6" t="n">
        <v>0.0706578889562932</v>
      </c>
      <c r="AX3239" s="5" t="n">
        <v>8161.01</v>
      </c>
      <c r="AY3239" s="6" t="n">
        <v>0.712488748698079</v>
      </c>
      <c r="AZ3239" s="6" t="n">
        <v>-0.00289951700469626</v>
      </c>
      <c r="BA3239" s="5" t="n">
        <v>2143.77</v>
      </c>
      <c r="BB3239" s="6" t="n">
        <v>0.067189366786141</v>
      </c>
      <c r="BC3239" s="6" t="n">
        <v>-0.339738515792229</v>
      </c>
      <c r="BD3239" s="6" t="n">
        <v>0.187159678127644</v>
      </c>
      <c r="BE3239" s="7" t="n">
        <v>11.4</v>
      </c>
      <c r="BM3239" s="5" t="n">
        <v>131780.6385</v>
      </c>
      <c r="BN3239" s="5" t="n">
        <v>9418.85</v>
      </c>
      <c r="BO3239" s="26" t="n">
        <v>13.9911601203969</v>
      </c>
      <c r="BP3239" s="7" t="n">
        <v>2.47977199493285</v>
      </c>
      <c r="BQ3239" s="6" t="n">
        <v>0.177238482984534</v>
      </c>
      <c r="BR3239" s="7" t="n">
        <v>1.85284399001623</v>
      </c>
      <c r="BS3239" s="26" t="n">
        <v>17.49</v>
      </c>
      <c r="BT3239" s="7" t="n">
        <v>3.06</v>
      </c>
      <c r="BU3239" s="4" t="s">
        <v>1598</v>
      </c>
      <c r="BV3239" s="5" t="n">
        <v>-43651.9</v>
      </c>
      <c r="BW3239" s="5" t="n">
        <v>223.59</v>
      </c>
      <c r="BX3239" s="5" t="n">
        <v>-43875.49</v>
      </c>
      <c r="BY3239" s="7" t="n">
        <v>-4.56905196036769</v>
      </c>
      <c r="BZ3239" s="5" t="n">
        <v>11</v>
      </c>
      <c r="CA3239" s="6" t="n">
        <v>0.11646112051598</v>
      </c>
      <c r="CB3239" s="6" t="n">
        <v>0.0176415671377523</v>
      </c>
      <c r="CC3239" s="4" t="s">
        <v>594</v>
      </c>
      <c r="CD3239" s="26" t="n">
        <v>20.1754147750722</v>
      </c>
      <c r="CE3239" s="6" t="n">
        <v>-0.306524288279631</v>
      </c>
      <c r="CF3239" s="25" t="n">
        <v>45806</v>
      </c>
      <c r="CG3239" s="6" t="n">
        <v>0.399592518782522</v>
      </c>
      <c r="CH3239" s="6" t="n">
        <v>0.414260313827079</v>
      </c>
      <c r="CI3239" s="6" t="n">
        <v>0.393652922966238</v>
      </c>
      <c r="CJ3239" s="6" t="n">
        <v>-0.0497450278798437</v>
      </c>
      <c r="CK3239" s="6" t="n">
        <v>0.0998931623931624</v>
      </c>
      <c r="CL3239" s="7" t="n">
        <v>0.50725744843392</v>
      </c>
      <c r="CM3239" s="6" t="n">
        <v>-0.0800950845425606</v>
      </c>
      <c r="CN3239" s="4" t="s">
        <v>493</v>
      </c>
      <c r="CO3239" s="4" t="s">
        <v>1587</v>
      </c>
    </row>
    <row r="3240" customFormat="false" ht="15" hidden="false" customHeight="false" outlineLevel="0" collapsed="false">
      <c r="A3240" s="4" t="s">
        <v>53</v>
      </c>
      <c r="B3240" s="4" t="s">
        <v>54</v>
      </c>
      <c r="C3240" s="25" t="n">
        <v>45747</v>
      </c>
      <c r="D3240" s="4" t="s">
        <v>212</v>
      </c>
      <c r="E3240" s="4" t="s">
        <v>643</v>
      </c>
      <c r="F3240" s="4" t="s">
        <v>69</v>
      </c>
      <c r="G3240" s="4" t="s">
        <v>459</v>
      </c>
      <c r="H3240" s="4" t="s">
        <v>453</v>
      </c>
      <c r="I3240" s="5" t="n">
        <v>9275</v>
      </c>
      <c r="J3240" s="25" t="n">
        <v>45773</v>
      </c>
      <c r="K3240" s="4" t="s">
        <v>1425</v>
      </c>
      <c r="L3240" s="4" t="s">
        <v>447</v>
      </c>
      <c r="M3240" s="4" t="s">
        <v>736</v>
      </c>
      <c r="N3240" s="25" t="n">
        <v>45772</v>
      </c>
      <c r="O3240" s="25" t="n">
        <v>45775</v>
      </c>
      <c r="P3240" s="25" t="n">
        <v>45776</v>
      </c>
      <c r="Q3240" s="25" t="n">
        <v>45775</v>
      </c>
      <c r="R3240" s="6" t="n">
        <v>-0.0232076866223209</v>
      </c>
      <c r="S3240" s="6" t="n">
        <v>0.00635593220338993</v>
      </c>
      <c r="T3240" s="6" t="n">
        <v>0.00646616541353384</v>
      </c>
      <c r="U3240" s="6" t="n">
        <v>-0.0103855890053971</v>
      </c>
      <c r="V3240" s="6" t="n">
        <v>0.00378274144943191</v>
      </c>
      <c r="W3240" s="6" t="n">
        <v>0.00357926236289419</v>
      </c>
      <c r="X3240" s="6" t="n">
        <v>-0.014168330454829</v>
      </c>
      <c r="Y3240" s="6" t="n">
        <v>-0.0139648513682913</v>
      </c>
      <c r="Z3240" s="6" t="n">
        <v>0.0015270784179211</v>
      </c>
      <c r="AA3240" s="6" t="n">
        <v>-0.0119126674233182</v>
      </c>
      <c r="AB3240" s="6" t="n">
        <v>-0.0387409200968523</v>
      </c>
      <c r="AC3240" s="6" t="n">
        <v>0.00635593220338993</v>
      </c>
      <c r="AD3240" s="6" t="n">
        <v>0.00635593220338993</v>
      </c>
      <c r="AE3240" s="6" t="n">
        <v>0.0538740920096853</v>
      </c>
      <c r="AF3240" s="7" t="n">
        <v>0.952247191011236</v>
      </c>
      <c r="AG3240" s="7" t="n">
        <v>0.995477955909422</v>
      </c>
      <c r="AH3240" s="26" t="n">
        <v>67.65</v>
      </c>
      <c r="AI3240" s="6" t="n">
        <v>0.0683828174352494</v>
      </c>
      <c r="AJ3240" s="6" t="n">
        <v>0.214324178782984</v>
      </c>
      <c r="AK3240" s="6" t="n">
        <v>0.0600125352554055</v>
      </c>
      <c r="AL3240" s="6" t="n">
        <v>-0.0547715523263932</v>
      </c>
      <c r="AM3240" s="6" t="n">
        <v>-0.186899038461539</v>
      </c>
      <c r="AN3240" s="6" t="n">
        <v>0.102641979032356</v>
      </c>
      <c r="AO3240" s="6" t="n">
        <v>0.111682199750627</v>
      </c>
      <c r="AP3240" s="6" t="n">
        <v>0.000448229493500651</v>
      </c>
      <c r="AQ3240" s="6" t="n">
        <v>0.0158374421036907</v>
      </c>
      <c r="AR3240" s="6" t="n">
        <v>-0.00127715584707766</v>
      </c>
      <c r="AS3240" s="4" t="s">
        <v>455</v>
      </c>
      <c r="AT3240" s="4" t="s">
        <v>456</v>
      </c>
      <c r="AU3240" s="5" t="n">
        <v>9412.94</v>
      </c>
      <c r="AV3240" s="6" t="n">
        <v>0.145236585997925</v>
      </c>
      <c r="AW3240" s="6" t="n">
        <v>0.00748366159978242</v>
      </c>
      <c r="BA3240" s="5" t="n">
        <v>304.08</v>
      </c>
      <c r="BB3240" s="6" t="n">
        <v>-0.580202940567405</v>
      </c>
      <c r="BC3240" s="6" t="n">
        <v>-0.104145184574139</v>
      </c>
      <c r="BD3240" s="6" t="n">
        <v>0.0323044659798108</v>
      </c>
      <c r="BE3240" s="7" t="n">
        <v>0.42</v>
      </c>
      <c r="BF3240" s="5" t="n">
        <v>4907.16</v>
      </c>
      <c r="BG3240" s="6" t="n">
        <v>0.0980762474630053</v>
      </c>
      <c r="BH3240" s="6" t="n">
        <v>0.0887668203208105</v>
      </c>
      <c r="BI3240" s="6" t="n">
        <v>1.0080990156581</v>
      </c>
      <c r="BJ3240" s="27" t="n">
        <v>0.0187</v>
      </c>
      <c r="BK3240" s="27" t="n">
        <v>0.0053</v>
      </c>
      <c r="BL3240" s="27" t="n">
        <v>0.0036</v>
      </c>
      <c r="BM3240" s="5" t="n">
        <v>49520.13825</v>
      </c>
      <c r="BN3240" s="5" t="n">
        <v>1945.12</v>
      </c>
      <c r="BO3240" s="26" t="n">
        <v>25.4586546074278</v>
      </c>
      <c r="BP3240" s="7" t="n">
        <v>1.3423500289911</v>
      </c>
      <c r="BQ3240" s="6" t="n">
        <v>0.0527266679913029</v>
      </c>
      <c r="BS3240" s="26" t="n">
        <v>13.94</v>
      </c>
      <c r="BT3240" s="7" t="n">
        <v>2.36</v>
      </c>
      <c r="BZ3240" s="5" t="n">
        <v>19</v>
      </c>
      <c r="CA3240" s="6" t="n">
        <v>0.0776598140732077</v>
      </c>
      <c r="CB3240" s="6" t="n">
        <v>0.179504516914732</v>
      </c>
      <c r="CC3240" s="4" t="s">
        <v>1555</v>
      </c>
      <c r="CD3240" s="26" t="n">
        <v>9.64738769283952</v>
      </c>
      <c r="CE3240" s="6" t="n">
        <v>1.63891691906647</v>
      </c>
      <c r="CF3240" s="25" t="n">
        <v>45806</v>
      </c>
      <c r="CG3240" s="6" t="n">
        <v>0.352933203797322</v>
      </c>
      <c r="CH3240" s="6" t="n">
        <v>0.349059025938157</v>
      </c>
      <c r="CI3240" s="6" t="n">
        <v>0.331121040896978</v>
      </c>
      <c r="CJ3240" s="6" t="n">
        <v>-0.0513895464899307</v>
      </c>
      <c r="CK3240" s="6" t="n">
        <v>0.0839891041162228</v>
      </c>
      <c r="CL3240" s="7" t="n">
        <v>0.0756756756756768</v>
      </c>
      <c r="CM3240" s="6" t="n">
        <v>-0.00824158253003789</v>
      </c>
      <c r="CN3240" s="4" t="s">
        <v>493</v>
      </c>
    </row>
    <row r="3241" customFormat="false" ht="15" hidden="false" customHeight="false" outlineLevel="0" collapsed="false">
      <c r="A3241" s="4" t="s">
        <v>53</v>
      </c>
      <c r="B3241" s="4" t="s">
        <v>54</v>
      </c>
      <c r="C3241" s="25" t="n">
        <v>45747</v>
      </c>
      <c r="D3241" s="4" t="s">
        <v>254</v>
      </c>
      <c r="E3241" s="4" t="s">
        <v>547</v>
      </c>
      <c r="F3241" s="4" t="s">
        <v>72</v>
      </c>
      <c r="G3241" s="4" t="s">
        <v>438</v>
      </c>
      <c r="H3241" s="4" t="s">
        <v>460</v>
      </c>
      <c r="I3241" s="5" t="n">
        <v>775</v>
      </c>
      <c r="J3241" s="25" t="n">
        <v>45773</v>
      </c>
      <c r="K3241" s="4" t="s">
        <v>654</v>
      </c>
      <c r="L3241" s="4" t="s">
        <v>447</v>
      </c>
      <c r="M3241" s="4" t="s">
        <v>736</v>
      </c>
      <c r="N3241" s="25" t="n">
        <v>45772</v>
      </c>
      <c r="O3241" s="25" t="n">
        <v>45775</v>
      </c>
      <c r="P3241" s="25" t="n">
        <v>45776</v>
      </c>
      <c r="Q3241" s="25" t="n">
        <v>45775</v>
      </c>
      <c r="R3241" s="6" t="n">
        <v>-0.0808201058201059</v>
      </c>
      <c r="S3241" s="6" t="n">
        <v>-0.0246798100446107</v>
      </c>
      <c r="T3241" s="6" t="n">
        <v>-0.00568056067871636</v>
      </c>
      <c r="U3241" s="6" t="n">
        <v>-0.111180476543433</v>
      </c>
      <c r="V3241" s="6" t="n">
        <v>0.00378274144943191</v>
      </c>
      <c r="W3241" s="6" t="n">
        <v>-0.0041514421932719</v>
      </c>
      <c r="X3241" s="6" t="n">
        <v>-0.114963217992865</v>
      </c>
      <c r="Y3241" s="6" t="n">
        <v>-0.107029034350161</v>
      </c>
      <c r="Z3241" s="6" t="n">
        <v>-0.0441131919369256</v>
      </c>
      <c r="AA3241" s="6" t="n">
        <v>-0.0670672846065074</v>
      </c>
      <c r="AB3241" s="6" t="n">
        <v>-0.0200028781119586</v>
      </c>
      <c r="AC3241" s="6" t="n">
        <v>-0.0246798100446107</v>
      </c>
      <c r="AD3241" s="6" t="n">
        <v>0.0246798100446107</v>
      </c>
      <c r="AE3241" s="6" t="n">
        <v>0.0427399625845444</v>
      </c>
      <c r="AF3241" s="7" t="n">
        <v>0.594276094276095</v>
      </c>
      <c r="AG3241" s="7" t="n">
        <v>1.7512186694048</v>
      </c>
      <c r="AH3241" s="26" t="n">
        <v>756</v>
      </c>
      <c r="AI3241" s="6" t="n">
        <v>0.182450926722453</v>
      </c>
      <c r="AJ3241" s="6" t="n">
        <v>0.188212180746562</v>
      </c>
      <c r="AK3241" s="6" t="n">
        <v>-0.0637770897832817</v>
      </c>
      <c r="AL3241" s="6" t="n">
        <v>-0.265805574439156</v>
      </c>
      <c r="AM3241" s="6" t="n">
        <v>0.298913276921096</v>
      </c>
      <c r="AN3241" s="6" t="n">
        <v>0.082136245834876</v>
      </c>
      <c r="AO3241" s="6" t="n">
        <v>0.106075934911686</v>
      </c>
      <c r="AP3241" s="6" t="n">
        <v>0.0105356877875056</v>
      </c>
      <c r="AQ3241" s="6" t="n">
        <v>0.170574269179404</v>
      </c>
      <c r="AR3241" s="6" t="n">
        <v>0.153459671228635</v>
      </c>
      <c r="AS3241" s="4" t="s">
        <v>442</v>
      </c>
      <c r="AT3241" s="4" t="s">
        <v>121</v>
      </c>
      <c r="AU3241" s="5" t="n">
        <v>1208.5473</v>
      </c>
      <c r="AV3241" s="6" t="n">
        <v>-0.435598494365546</v>
      </c>
      <c r="AW3241" s="6" t="n">
        <v>-0.395312138815088</v>
      </c>
      <c r="AX3241" s="5" t="n">
        <v>298.0451</v>
      </c>
      <c r="AY3241" s="6" t="n">
        <v>0.24661434434548</v>
      </c>
      <c r="AZ3241" s="6" t="n">
        <v>-0.328515600687654</v>
      </c>
      <c r="BA3241" s="5" t="n">
        <v>-64.7744</v>
      </c>
      <c r="BB3241" s="6" t="n">
        <v>-1.08958495263122</v>
      </c>
      <c r="BC3241" s="6" t="n">
        <v>-1.11474243605187</v>
      </c>
      <c r="BD3241" s="6" t="n">
        <v>-0.0535969092810848</v>
      </c>
      <c r="BE3241" s="7" t="n">
        <v>-1.08</v>
      </c>
      <c r="BM3241" s="5" t="n">
        <v>45307.08</v>
      </c>
      <c r="BN3241" s="5" t="n">
        <v>3289.54</v>
      </c>
      <c r="BO3241" s="26" t="n">
        <v>13.773074654815</v>
      </c>
      <c r="BP3241" s="7" t="n">
        <v>4.07778807815889</v>
      </c>
      <c r="BQ3241" s="6" t="n">
        <v>0.296069554573519</v>
      </c>
      <c r="BR3241" s="7" t="n">
        <v>0.469480770788519</v>
      </c>
      <c r="BS3241" s="26" t="n">
        <v>17.39</v>
      </c>
      <c r="BT3241" s="7" t="n">
        <v>3.04</v>
      </c>
      <c r="BU3241" s="4" t="s">
        <v>1598</v>
      </c>
      <c r="BV3241" s="5" t="n">
        <v>1214.5969</v>
      </c>
      <c r="BW3241" s="5" t="n">
        <v>100.59</v>
      </c>
      <c r="BX3241" s="5" t="n">
        <v>1114.0069</v>
      </c>
      <c r="BY3241" s="7" t="n">
        <v>0.485517599818072</v>
      </c>
      <c r="BZ3241" s="5" t="n">
        <v>11</v>
      </c>
      <c r="CA3241" s="6" t="n">
        <v>0.14214733446439</v>
      </c>
      <c r="CB3241" s="6" t="n">
        <v>0.067189366786141</v>
      </c>
      <c r="CC3241" s="4" t="s">
        <v>671</v>
      </c>
      <c r="CD3241" s="26" t="n">
        <v>20.1754147750722</v>
      </c>
      <c r="CE3241" s="6" t="n">
        <v>-0.317333754553968</v>
      </c>
      <c r="CO3241" s="4" t="s">
        <v>483</v>
      </c>
    </row>
    <row r="3242" customFormat="false" ht="15" hidden="false" customHeight="false" outlineLevel="0" collapsed="false">
      <c r="A3242" s="4" t="s">
        <v>53</v>
      </c>
      <c r="B3242" s="4" t="s">
        <v>54</v>
      </c>
      <c r="C3242" s="25" t="n">
        <v>45747</v>
      </c>
      <c r="D3242" s="4" t="s">
        <v>127</v>
      </c>
      <c r="E3242" s="4" t="s">
        <v>600</v>
      </c>
      <c r="F3242" s="4" t="s">
        <v>76</v>
      </c>
      <c r="G3242" s="4" t="s">
        <v>459</v>
      </c>
      <c r="H3242" s="4" t="s">
        <v>601</v>
      </c>
      <c r="I3242" s="5" t="n">
        <v>600</v>
      </c>
      <c r="J3242" s="25" t="n">
        <v>45775</v>
      </c>
      <c r="K3242" s="4" t="s">
        <v>1460</v>
      </c>
      <c r="L3242" s="4" t="s">
        <v>5</v>
      </c>
      <c r="M3242" s="4" t="s">
        <v>736</v>
      </c>
      <c r="N3242" s="25" t="n">
        <v>45772</v>
      </c>
      <c r="O3242" s="25" t="n">
        <v>45775</v>
      </c>
      <c r="P3242" s="25" t="n">
        <v>45776</v>
      </c>
      <c r="Q3242" s="25" t="n">
        <v>45776</v>
      </c>
      <c r="R3242" s="6" t="n">
        <v>-0.0582073378399299</v>
      </c>
      <c r="S3242" s="6" t="n">
        <v>0.0311763738973208</v>
      </c>
      <c r="T3242" s="6" t="n">
        <v>-0.0197662061636558</v>
      </c>
      <c r="U3242" s="6" t="n">
        <v>-0.0467971701062649</v>
      </c>
      <c r="V3242" s="6" t="n">
        <v>0.00378274144943191</v>
      </c>
      <c r="W3242" s="6" t="n">
        <v>-0.00792861041569803</v>
      </c>
      <c r="X3242" s="6" t="n">
        <v>-0.0505799115556969</v>
      </c>
      <c r="Y3242" s="6" t="n">
        <v>-0.0388685596905669</v>
      </c>
      <c r="Z3242" s="6" t="n">
        <v>-0.00822941783695597</v>
      </c>
      <c r="AA3242" s="6" t="n">
        <v>-0.038567752269309</v>
      </c>
      <c r="AB3242" s="6" t="n">
        <v>0.0201912858661</v>
      </c>
      <c r="AC3242" s="6" t="n">
        <v>-0.0197662061636558</v>
      </c>
      <c r="AD3242" s="6" t="n">
        <v>0.0197662061636558</v>
      </c>
      <c r="AE3242" s="6" t="n">
        <v>0.0456960680127524</v>
      </c>
      <c r="AF3242" s="7" t="n">
        <v>0.0813953488372093</v>
      </c>
      <c r="AG3242" s="7" t="n">
        <v>1.80598516470956</v>
      </c>
      <c r="AH3242" s="26" t="n">
        <v>968.95</v>
      </c>
      <c r="AI3242" s="6" t="n">
        <v>0.0246933164128596</v>
      </c>
      <c r="AJ3242" s="6" t="n">
        <v>0.0493285683344162</v>
      </c>
      <c r="AK3242" s="6" t="n">
        <v>-0.0916803374736347</v>
      </c>
      <c r="AL3242" s="6" t="n">
        <v>-0.441865153653408</v>
      </c>
      <c r="AM3242" s="6" t="n">
        <v>-0.459818815331011</v>
      </c>
      <c r="AN3242" s="6" t="n">
        <v>0.0522922755488082</v>
      </c>
      <c r="AO3242" s="6" t="n">
        <v>-0.00296370721439199</v>
      </c>
      <c r="AP3242" s="6" t="n">
        <v>-0.00558326105810947</v>
      </c>
      <c r="AQ3242" s="6" t="n">
        <v>0.0861339982653941</v>
      </c>
      <c r="AR3242" s="6" t="n">
        <v>0.0690194003146258</v>
      </c>
      <c r="AS3242" s="4" t="s">
        <v>442</v>
      </c>
      <c r="AT3242" s="4" t="s">
        <v>121</v>
      </c>
      <c r="AU3242" s="5" t="n">
        <v>3073</v>
      </c>
      <c r="AV3242" s="6" t="n">
        <v>0.21606648199446</v>
      </c>
      <c r="AW3242" s="6" t="n">
        <v>0.299365750528541</v>
      </c>
      <c r="AX3242" s="5" t="n">
        <v>2227</v>
      </c>
      <c r="AY3242" s="6" t="n">
        <v>0.724698991213798</v>
      </c>
      <c r="AZ3242" s="6" t="n">
        <v>0.0238679662830497</v>
      </c>
      <c r="BA3242" s="5" t="n">
        <v>230</v>
      </c>
      <c r="BB3242" s="6" t="n">
        <v>0.533333333333333</v>
      </c>
      <c r="BC3242" s="6" t="n">
        <v>-0.532520325203252</v>
      </c>
      <c r="BD3242" s="6" t="n">
        <v>0.0748454279205988</v>
      </c>
      <c r="BE3242" s="7" t="n">
        <v>1.26</v>
      </c>
      <c r="BM3242" s="5" t="n">
        <v>153481.68</v>
      </c>
      <c r="BN3242" s="5" t="n">
        <v>1364</v>
      </c>
      <c r="BO3242" s="26" t="n">
        <v>112.523225806452</v>
      </c>
      <c r="BP3242" s="7" t="n">
        <v>14.5122617246596</v>
      </c>
      <c r="BQ3242" s="6" t="n">
        <v>0.128971255673222</v>
      </c>
      <c r="BR3242" s="7" t="n">
        <v>6.20329046898638</v>
      </c>
      <c r="BS3242" s="26" t="n">
        <v>16.24</v>
      </c>
      <c r="BT3242" s="7" t="n">
        <v>2.55</v>
      </c>
      <c r="BU3242" s="4" t="s">
        <v>1598</v>
      </c>
      <c r="BV3242" s="5" t="n">
        <v>8364</v>
      </c>
      <c r="BW3242" s="5" t="n">
        <v>24776</v>
      </c>
      <c r="BX3242" s="5" t="n">
        <v>-16412</v>
      </c>
      <c r="BY3242" s="7" t="n">
        <v>5.79224376731302</v>
      </c>
      <c r="BZ3242" s="5" t="n">
        <v>7</v>
      </c>
      <c r="CA3242" s="6" t="n">
        <v>0.078837200203451</v>
      </c>
      <c r="CB3242" s="6" t="n">
        <v>0.164899855899733</v>
      </c>
      <c r="CC3242" s="4" t="s">
        <v>1069</v>
      </c>
      <c r="CD3242" s="26" t="n">
        <v>32.7136631488093</v>
      </c>
      <c r="CE3242" s="6" t="n">
        <v>2.43964004564702</v>
      </c>
      <c r="CF3242" s="25" t="n">
        <v>45806</v>
      </c>
      <c r="CG3242" s="6" t="n">
        <v>0.541488363149855</v>
      </c>
      <c r="CH3242" s="6" t="n">
        <v>0.500603421347495</v>
      </c>
      <c r="CI3242" s="6" t="n">
        <v>0.473791227245051</v>
      </c>
      <c r="CJ3242" s="6" t="n">
        <v>-0.0535597500118403</v>
      </c>
      <c r="CK3242" s="6" t="n">
        <v>0.117647058823529</v>
      </c>
      <c r="CL3242" s="7" t="n">
        <v>0.168012752391074</v>
      </c>
      <c r="CM3242" s="6" t="n">
        <v>-0.205169261181122</v>
      </c>
      <c r="CN3242" s="4" t="s">
        <v>493</v>
      </c>
    </row>
    <row r="3243" customFormat="false" ht="15" hidden="false" customHeight="false" outlineLevel="0" collapsed="false">
      <c r="A3243" s="4" t="s">
        <v>53</v>
      </c>
      <c r="B3243" s="4" t="s">
        <v>54</v>
      </c>
      <c r="C3243" s="25" t="n">
        <v>45747</v>
      </c>
      <c r="D3243" s="4" t="s">
        <v>223</v>
      </c>
      <c r="E3243" s="4" t="s">
        <v>897</v>
      </c>
      <c r="F3243" s="4" t="s">
        <v>90</v>
      </c>
      <c r="G3243" s="4" t="s">
        <v>459</v>
      </c>
      <c r="H3243" s="4" t="s">
        <v>488</v>
      </c>
      <c r="I3243" s="5" t="n">
        <v>5425</v>
      </c>
      <c r="J3243" s="25" t="n">
        <v>45775</v>
      </c>
      <c r="K3243" s="4" t="s">
        <v>642</v>
      </c>
      <c r="L3243" s="4" t="s">
        <v>6</v>
      </c>
      <c r="M3243" s="4" t="s">
        <v>736</v>
      </c>
      <c r="N3243" s="25" t="n">
        <v>45772</v>
      </c>
      <c r="O3243" s="25" t="n">
        <v>45775</v>
      </c>
      <c r="P3243" s="25" t="n">
        <v>45776</v>
      </c>
      <c r="Q3243" s="25" t="n">
        <v>45775</v>
      </c>
      <c r="R3243" s="6" t="n">
        <v>-0.0346274921301153</v>
      </c>
      <c r="S3243" s="6" t="n">
        <v>-0.0126552795031056</v>
      </c>
      <c r="T3243" s="6" t="n">
        <v>-0.00188723755602738</v>
      </c>
      <c r="U3243" s="6" t="n">
        <v>-0.0491700091892483</v>
      </c>
      <c r="V3243" s="6" t="n">
        <v>0.00378274144943191</v>
      </c>
      <c r="W3243" s="6" t="n">
        <v>-0.00290124080575127</v>
      </c>
      <c r="X3243" s="6" t="n">
        <v>-0.0529527506386802</v>
      </c>
      <c r="Y3243" s="6" t="n">
        <v>-0.046268768383497</v>
      </c>
      <c r="Z3243" s="6" t="n">
        <v>-0.0297959648774714</v>
      </c>
      <c r="AA3243" s="6" t="n">
        <v>-0.0193740443117769</v>
      </c>
      <c r="AB3243" s="6" t="n">
        <v>-0.00621118012422373</v>
      </c>
      <c r="AC3243" s="6" t="n">
        <v>-0.0126552795031056</v>
      </c>
      <c r="AD3243" s="6" t="n">
        <v>0.0126552795031056</v>
      </c>
      <c r="AE3243" s="6" t="n">
        <v>0.0308229813664596</v>
      </c>
      <c r="AF3243" s="7" t="n">
        <v>0.387909319899246</v>
      </c>
      <c r="AG3243" s="7" t="n">
        <v>1.4282873130951</v>
      </c>
      <c r="AH3243" s="26" t="n">
        <v>133.42</v>
      </c>
      <c r="AI3243" s="6" t="n">
        <v>0.0337827367116068</v>
      </c>
      <c r="AJ3243" s="6" t="n">
        <v>0.0381263616557732</v>
      </c>
      <c r="AK3243" s="6" t="n">
        <v>-0.0905248807089301</v>
      </c>
      <c r="AL3243" s="6" t="n">
        <v>-0.0965601300108346</v>
      </c>
      <c r="AM3243" s="6" t="n">
        <v>-0.0741151977793205</v>
      </c>
      <c r="AN3243" s="6" t="n">
        <v>0.05270988915546</v>
      </c>
      <c r="AO3243" s="6" t="n">
        <v>-0.0145835274996868</v>
      </c>
      <c r="AP3243" s="6" t="n">
        <v>-0.0447490742929174</v>
      </c>
      <c r="AQ3243" s="6" t="n">
        <v>0.105648782793665</v>
      </c>
      <c r="AR3243" s="6" t="n">
        <v>0.0885341848428971</v>
      </c>
      <c r="AS3243" s="4" t="s">
        <v>455</v>
      </c>
      <c r="AT3243" s="4" t="s">
        <v>481</v>
      </c>
      <c r="AU3243" s="5" t="n">
        <v>6722.83</v>
      </c>
      <c r="AV3243" s="6" t="n">
        <v>0.0385066628768891</v>
      </c>
      <c r="AW3243" s="6" t="n">
        <v>-0.00600287132416544</v>
      </c>
      <c r="BA3243" s="5" t="n">
        <v>1681.87</v>
      </c>
      <c r="BB3243" s="6" t="n">
        <v>-0.0206431994950275</v>
      </c>
      <c r="BC3243" s="6" t="n">
        <v>0.0314044619969827</v>
      </c>
      <c r="BD3243" s="6" t="n">
        <v>0.250172918250201</v>
      </c>
      <c r="BE3243" s="7" t="n">
        <v>1.29</v>
      </c>
      <c r="BM3243" s="5" t="n">
        <v>174360.06042</v>
      </c>
      <c r="BN3243" s="5" t="n">
        <v>6537.462</v>
      </c>
      <c r="BO3243" s="26" t="n">
        <v>26.6709099678132</v>
      </c>
      <c r="BP3243" s="7" t="n">
        <v>3.38799265235663</v>
      </c>
      <c r="BQ3243" s="6" t="n">
        <v>0.127029511045754</v>
      </c>
      <c r="BR3243" s="7" t="n">
        <v>3.28362070506598</v>
      </c>
      <c r="BS3243" s="26" t="n">
        <v>24.37</v>
      </c>
      <c r="BT3243" s="7" t="n">
        <v>3.87</v>
      </c>
      <c r="BU3243" s="4" t="s">
        <v>1598</v>
      </c>
      <c r="BV3243" s="5" t="n">
        <v>8229.57</v>
      </c>
      <c r="BW3243" s="5" t="n">
        <v>0.82</v>
      </c>
      <c r="BX3243" s="5" t="n">
        <v>8228.75</v>
      </c>
      <c r="BY3243" s="7" t="n">
        <v>1.26569824669333</v>
      </c>
      <c r="BZ3243" s="5" t="n">
        <v>3</v>
      </c>
      <c r="CA3243" s="6" t="n">
        <v>0.212234170346376</v>
      </c>
      <c r="CB3243" s="6" t="n">
        <v>0.123052222830687</v>
      </c>
      <c r="CC3243" s="4" t="s">
        <v>503</v>
      </c>
      <c r="CD3243" s="26" t="n">
        <v>6.80789820709305</v>
      </c>
      <c r="CE3243" s="6" t="n">
        <v>2.91764229671136</v>
      </c>
      <c r="CF3243" s="25" t="n">
        <v>45806</v>
      </c>
      <c r="CG3243" s="6" t="n">
        <v>0.448137351741176</v>
      </c>
      <c r="CH3243" s="6" t="n">
        <v>0.50507156623872</v>
      </c>
      <c r="CI3243" s="6" t="n">
        <v>0.43439788047215</v>
      </c>
      <c r="CJ3243" s="6" t="n">
        <v>-0.139928062656306</v>
      </c>
      <c r="CK3243" s="6" t="n">
        <v>0.12190387452442</v>
      </c>
      <c r="CL3243" s="7" t="n">
        <v>0.103813595363374</v>
      </c>
      <c r="CM3243" s="6" t="n">
        <v>-0.0218666586869353</v>
      </c>
      <c r="CN3243" s="4" t="s">
        <v>493</v>
      </c>
    </row>
    <row r="3244" customFormat="false" ht="15" hidden="false" customHeight="false" outlineLevel="0" collapsed="false">
      <c r="A3244" s="4" t="s">
        <v>53</v>
      </c>
      <c r="B3244" s="4" t="s">
        <v>54</v>
      </c>
      <c r="C3244" s="25" t="n">
        <v>45747</v>
      </c>
      <c r="D3244" s="4" t="s">
        <v>233</v>
      </c>
      <c r="E3244" s="4" t="s">
        <v>1420</v>
      </c>
      <c r="F3244" s="4" t="s">
        <v>74</v>
      </c>
      <c r="G3244" s="4" t="s">
        <v>459</v>
      </c>
      <c r="H3244" s="4" t="s">
        <v>460</v>
      </c>
      <c r="I3244" s="5" t="n">
        <v>575</v>
      </c>
      <c r="J3244" s="25" t="n">
        <v>45775</v>
      </c>
      <c r="K3244" s="4" t="s">
        <v>1607</v>
      </c>
      <c r="L3244" s="4" t="s">
        <v>5</v>
      </c>
      <c r="M3244" s="4" t="s">
        <v>736</v>
      </c>
      <c r="N3244" s="25" t="n">
        <v>45772</v>
      </c>
      <c r="O3244" s="25" t="n">
        <v>45775</v>
      </c>
      <c r="P3244" s="25" t="n">
        <v>45776</v>
      </c>
      <c r="Q3244" s="25" t="n">
        <v>45776</v>
      </c>
      <c r="R3244" s="6" t="n">
        <v>-0.00603096984515084</v>
      </c>
      <c r="S3244" s="6" t="n">
        <v>0.0160708428993113</v>
      </c>
      <c r="T3244" s="6" t="n">
        <v>0.024693350548741</v>
      </c>
      <c r="U3244" s="6" t="n">
        <v>0.0347332236029014</v>
      </c>
      <c r="V3244" s="6" t="n">
        <v>0.00378274144943191</v>
      </c>
      <c r="W3244" s="6" t="n">
        <v>-0.0041514421932719</v>
      </c>
      <c r="X3244" s="6" t="n">
        <v>0.0309504821534695</v>
      </c>
      <c r="Y3244" s="6" t="n">
        <v>0.0388846657961733</v>
      </c>
      <c r="Z3244" s="6" t="n">
        <v>0.00424989712029589</v>
      </c>
      <c r="AA3244" s="6" t="n">
        <v>0.0304833264826055</v>
      </c>
      <c r="AB3244" s="6" t="n">
        <v>-0.00435765009683675</v>
      </c>
      <c r="AC3244" s="6" t="n">
        <v>0.024693350548741</v>
      </c>
      <c r="AD3244" s="6" t="n">
        <v>0.024693350548741</v>
      </c>
      <c r="AE3244" s="6" t="n">
        <v>0.0625403486120078</v>
      </c>
      <c r="AF3244" s="7" t="n">
        <v>0.55741935483871</v>
      </c>
      <c r="AG3244" s="7" t="n">
        <v>1.5589525737956</v>
      </c>
      <c r="AH3244" s="26" t="n">
        <v>1227</v>
      </c>
      <c r="AI3244" s="6" t="n">
        <v>0.165906499429875</v>
      </c>
      <c r="AJ3244" s="6" t="n">
        <v>0.168237646386747</v>
      </c>
      <c r="AK3244" s="6" t="n">
        <v>0.0454564819153924</v>
      </c>
      <c r="AL3244" s="6" t="n">
        <v>0.151301900070373</v>
      </c>
      <c r="AM3244" s="6" t="n">
        <v>0.9561578318055</v>
      </c>
      <c r="AN3244" s="6" t="n">
        <v>0.082136245834876</v>
      </c>
      <c r="AO3244" s="6" t="n">
        <v>0.086101400551871</v>
      </c>
      <c r="AP3244" s="6" t="n">
        <v>-0.131123011497874</v>
      </c>
      <c r="AQ3244" s="6" t="n">
        <v>-0.150889903921878</v>
      </c>
      <c r="AR3244" s="6" t="n">
        <v>-0.168004501872646</v>
      </c>
      <c r="AS3244" s="4" t="s">
        <v>442</v>
      </c>
      <c r="AT3244" s="4" t="s">
        <v>121</v>
      </c>
      <c r="AU3244" s="5" t="n">
        <v>282.698</v>
      </c>
      <c r="AV3244" s="6" t="n">
        <v>0.238051861032403</v>
      </c>
      <c r="AW3244" s="6" t="n">
        <v>-0.0252398127012806</v>
      </c>
      <c r="AX3244" s="5" t="n">
        <v>122.253</v>
      </c>
      <c r="AY3244" s="6" t="n">
        <v>0.4324508839822</v>
      </c>
      <c r="AZ3244" s="6" t="n">
        <v>-0.0256446836118807</v>
      </c>
      <c r="BA3244" s="5" t="n">
        <v>85.053</v>
      </c>
      <c r="BB3244" s="6" t="n">
        <v>0.142141591018961</v>
      </c>
      <c r="BC3244" s="6" t="n">
        <v>-0.0568320432921555</v>
      </c>
      <c r="BD3244" s="6" t="n">
        <v>0.300861696934538</v>
      </c>
      <c r="BE3244" s="7" t="n">
        <v>4.95</v>
      </c>
      <c r="BM3244" s="5" t="n">
        <v>21083.9091</v>
      </c>
      <c r="BN3244" s="5" t="n">
        <v>322.04</v>
      </c>
      <c r="BO3244" s="26" t="n">
        <v>65.4698456713452</v>
      </c>
      <c r="BP3244" s="7" t="n">
        <v>17.3401099922362</v>
      </c>
      <c r="BQ3244" s="6" t="n">
        <v>0.264856436034424</v>
      </c>
      <c r="BR3244" s="7" t="n">
        <v>0</v>
      </c>
      <c r="BS3244" s="26" t="n">
        <v>17.39</v>
      </c>
      <c r="BT3244" s="7" t="n">
        <v>3.04</v>
      </c>
      <c r="BU3244" s="4" t="s">
        <v>1598</v>
      </c>
      <c r="BV3244" s="5" t="n">
        <v>398.902</v>
      </c>
      <c r="BW3244" s="5" t="n">
        <v>41.337</v>
      </c>
      <c r="BX3244" s="5" t="n">
        <v>357.565</v>
      </c>
      <c r="BY3244" s="7" t="n">
        <v>1.19925441563322</v>
      </c>
      <c r="BZ3244" s="5" t="n">
        <v>9</v>
      </c>
      <c r="CA3244" s="6" t="n">
        <v>0.172854082738173</v>
      </c>
      <c r="CB3244" s="6" t="n">
        <v>0.101654876029225</v>
      </c>
      <c r="CC3244" s="4" t="s">
        <v>536</v>
      </c>
      <c r="CD3244" s="26" t="n">
        <v>41.3461070327458</v>
      </c>
      <c r="CE3244" s="6" t="n">
        <v>0.583458525357503</v>
      </c>
      <c r="CO3244" s="4" t="s">
        <v>483</v>
      </c>
    </row>
    <row r="3245" customFormat="false" ht="15" hidden="false" customHeight="false" outlineLevel="0" collapsed="false">
      <c r="A3245" s="4" t="s">
        <v>53</v>
      </c>
      <c r="B3245" s="4" t="s">
        <v>54</v>
      </c>
      <c r="C3245" s="25" t="n">
        <v>45747</v>
      </c>
      <c r="D3245" s="4" t="s">
        <v>235</v>
      </c>
      <c r="E3245" s="4" t="s">
        <v>524</v>
      </c>
      <c r="F3245" s="4" t="s">
        <v>70</v>
      </c>
      <c r="G3245" s="4" t="s">
        <v>459</v>
      </c>
      <c r="H3245" s="4" t="s">
        <v>439</v>
      </c>
      <c r="I3245" s="5" t="n">
        <v>775</v>
      </c>
      <c r="J3245" s="25" t="n">
        <v>45775</v>
      </c>
      <c r="K3245" s="4" t="s">
        <v>1608</v>
      </c>
      <c r="L3245" s="4" t="s">
        <v>6</v>
      </c>
      <c r="M3245" s="4" t="s">
        <v>441</v>
      </c>
      <c r="N3245" s="25" t="n">
        <v>45772</v>
      </c>
      <c r="O3245" s="25" t="n">
        <v>45775</v>
      </c>
      <c r="P3245" s="25" t="n">
        <v>45776</v>
      </c>
      <c r="Q3245" s="25" t="n">
        <v>45775</v>
      </c>
      <c r="R3245" s="6" t="n">
        <v>0.00609756097560976</v>
      </c>
      <c r="S3245" s="6" t="n">
        <v>0.00835380835380839</v>
      </c>
      <c r="T3245" s="6" t="n">
        <v>0.0272904483430798</v>
      </c>
      <c r="U3245" s="6" t="n">
        <v>0.041741817672498</v>
      </c>
      <c r="V3245" s="6" t="n">
        <v>0.00378274144943191</v>
      </c>
      <c r="W3245" s="6" t="n">
        <v>0.0173251555087357</v>
      </c>
      <c r="X3245" s="6" t="n">
        <v>0.0379590762230661</v>
      </c>
      <c r="Y3245" s="6" t="n">
        <v>0.0244166621637623</v>
      </c>
      <c r="Z3245" s="6" t="n">
        <v>0.0503957107155667</v>
      </c>
      <c r="AA3245" s="6" t="n">
        <v>-0.00865389304306874</v>
      </c>
      <c r="AB3245" s="6" t="n">
        <v>0</v>
      </c>
      <c r="AC3245" s="6" t="n">
        <v>0.00835380835380839</v>
      </c>
      <c r="AD3245" s="6" t="n">
        <v>0.00835380835380839</v>
      </c>
      <c r="AE3245" s="6" t="n">
        <v>0.0668304668304668</v>
      </c>
      <c r="AF3245" s="7" t="n">
        <v>0.438725490196078</v>
      </c>
      <c r="AG3245" s="7" t="n">
        <v>3.74335363184592</v>
      </c>
      <c r="AH3245" s="26" t="n">
        <v>1213.6</v>
      </c>
      <c r="AI3245" s="6" t="n">
        <v>0.0560389836407937</v>
      </c>
      <c r="AJ3245" s="6" t="n">
        <v>-0.053058676654182</v>
      </c>
      <c r="AK3245" s="6" t="n">
        <v>-0.0903230642380629</v>
      </c>
      <c r="AL3245" s="6" t="n">
        <v>-0.320625857194838</v>
      </c>
      <c r="AM3245" s="6" t="n">
        <v>-0.119718565263119</v>
      </c>
      <c r="AN3245" s="6" t="n">
        <v>-0.037341196646913</v>
      </c>
      <c r="AO3245" s="6" t="n">
        <v>-0.0157174800072689</v>
      </c>
      <c r="AP3245" s="6" t="n">
        <v>0.0143896268184696</v>
      </c>
      <c r="AQ3245" s="6" t="n">
        <v>0.0528937381404178</v>
      </c>
      <c r="AR3245" s="6" t="n">
        <v>0.0357791401896495</v>
      </c>
      <c r="AS3245" s="4" t="s">
        <v>442</v>
      </c>
      <c r="AT3245" s="4" t="s">
        <v>121</v>
      </c>
      <c r="AU3245" s="5" t="n">
        <v>1528.344</v>
      </c>
      <c r="AV3245" s="6" t="n">
        <v>0.159769312490515</v>
      </c>
      <c r="AW3245" s="6" t="n">
        <v>0.034091631832569</v>
      </c>
      <c r="AX3245" s="5" t="n">
        <v>322.991</v>
      </c>
      <c r="AY3245" s="6" t="n">
        <v>0.211333966698597</v>
      </c>
      <c r="AZ3245" s="6" t="n">
        <v>0.00426536751814435</v>
      </c>
      <c r="BA3245" s="5" t="n">
        <v>244.725</v>
      </c>
      <c r="BB3245" s="6" t="n">
        <v>0.489047763918467</v>
      </c>
      <c r="BC3245" s="6" t="n">
        <v>0.308899823501097</v>
      </c>
      <c r="BD3245" s="6" t="n">
        <v>0.160124291389897</v>
      </c>
      <c r="BE3245" s="7" t="n">
        <v>9.01</v>
      </c>
      <c r="BM3245" s="5" t="n">
        <v>32961.86144</v>
      </c>
      <c r="BN3245" s="5" t="n">
        <v>759.225</v>
      </c>
      <c r="BO3245" s="26" t="n">
        <v>43.4151423359347</v>
      </c>
      <c r="BP3245" s="7" t="n">
        <v>13.1827935225587</v>
      </c>
      <c r="BQ3245" s="6" t="n">
        <v>0.303645060531042</v>
      </c>
      <c r="BR3245" s="7" t="n">
        <v>0.0160872190915745</v>
      </c>
      <c r="BS3245" s="26" t="n">
        <v>26.79</v>
      </c>
      <c r="BT3245" s="7" t="n">
        <v>7.31</v>
      </c>
      <c r="BU3245" s="4" t="s">
        <v>1598</v>
      </c>
      <c r="BV3245" s="5" t="n">
        <v>1389.527</v>
      </c>
      <c r="BW3245" s="5" t="n">
        <v>129.529</v>
      </c>
      <c r="BX3245" s="5" t="n">
        <v>1259.998</v>
      </c>
      <c r="BY3245" s="7" t="n">
        <v>1.65498689852311</v>
      </c>
      <c r="BZ3245" s="5" t="n">
        <v>13</v>
      </c>
      <c r="CA3245" s="6" t="n">
        <v>0.0702304002408096</v>
      </c>
      <c r="CB3245" s="6" t="n">
        <v>0.142526542654592</v>
      </c>
      <c r="CC3245" s="4" t="s">
        <v>707</v>
      </c>
      <c r="CD3245" s="26" t="n">
        <v>30.0559782071953</v>
      </c>
      <c r="CE3245" s="6" t="n">
        <v>0.444476105107809</v>
      </c>
      <c r="CF3245" s="25" t="n">
        <v>45806</v>
      </c>
      <c r="CG3245" s="6" t="n">
        <v>0.464740256694425</v>
      </c>
      <c r="CH3245" s="6" t="n">
        <v>0.520234759105463</v>
      </c>
      <c r="CI3245" s="6" t="n">
        <v>0.433955920870509</v>
      </c>
      <c r="CJ3245" s="6" t="n">
        <v>-0.165845969968076</v>
      </c>
      <c r="CK3245" s="6" t="n">
        <v>0.124979524979525</v>
      </c>
      <c r="CL3245" s="7" t="n">
        <v>0.066841415465269</v>
      </c>
      <c r="CM3245" s="6" t="n">
        <v>0.198490836164483</v>
      </c>
      <c r="CN3245" s="4" t="s">
        <v>493</v>
      </c>
    </row>
    <row r="3246" customFormat="false" ht="15" hidden="false" customHeight="false" outlineLevel="0" collapsed="false">
      <c r="A3246" s="4" t="s">
        <v>53</v>
      </c>
      <c r="B3246" s="4" t="s">
        <v>54</v>
      </c>
      <c r="C3246" s="25" t="n">
        <v>45747</v>
      </c>
      <c r="D3246" s="4" t="s">
        <v>257</v>
      </c>
      <c r="E3246" s="4" t="s">
        <v>510</v>
      </c>
      <c r="F3246" s="4" t="s">
        <v>74</v>
      </c>
      <c r="G3246" s="4" t="s">
        <v>459</v>
      </c>
      <c r="H3246" s="4" t="s">
        <v>460</v>
      </c>
      <c r="I3246" s="5" t="n">
        <v>625</v>
      </c>
      <c r="J3246" s="25" t="n">
        <v>45775</v>
      </c>
      <c r="K3246" s="4" t="s">
        <v>1141</v>
      </c>
      <c r="L3246" s="4" t="s">
        <v>5</v>
      </c>
      <c r="M3246" s="4" t="s">
        <v>736</v>
      </c>
      <c r="N3246" s="25" t="n">
        <v>45772</v>
      </c>
      <c r="O3246" s="25" t="n">
        <v>45775</v>
      </c>
      <c r="P3246" s="25" t="n">
        <v>45776</v>
      </c>
      <c r="Q3246" s="25" t="n">
        <v>45776</v>
      </c>
      <c r="R3246" s="6" t="n">
        <v>-0.0457594276345207</v>
      </c>
      <c r="S3246" s="6" t="n">
        <v>-0.00710715401437057</v>
      </c>
      <c r="T3246" s="6" t="n">
        <v>-0.0203728466923621</v>
      </c>
      <c r="U3246" s="6" t="n">
        <v>-0.0732394283412533</v>
      </c>
      <c r="V3246" s="6" t="n">
        <v>0.00378274144943191</v>
      </c>
      <c r="W3246" s="6" t="n">
        <v>-0.0041514421932719</v>
      </c>
      <c r="X3246" s="6" t="n">
        <v>-0.0770221697906852</v>
      </c>
      <c r="Y3246" s="6" t="n">
        <v>-0.0690879861479814</v>
      </c>
      <c r="Z3246" s="6" t="n">
        <v>0.0347332236029014</v>
      </c>
      <c r="AA3246" s="6" t="n">
        <v>-0.107972651944155</v>
      </c>
      <c r="AB3246" s="6" t="n">
        <v>0.00369700306772591</v>
      </c>
      <c r="AC3246" s="6" t="n">
        <v>-0.0203728466923621</v>
      </c>
      <c r="AD3246" s="6" t="n">
        <v>0.0203728466923621</v>
      </c>
      <c r="AE3246" s="6" t="n">
        <v>0.0389365216707308</v>
      </c>
      <c r="AF3246" s="7" t="n">
        <v>0.139393939393941</v>
      </c>
      <c r="AG3246" s="7" t="n">
        <v>0.763268397076737</v>
      </c>
      <c r="AH3246" s="26" t="n">
        <v>670.9</v>
      </c>
      <c r="AI3246" s="6" t="n">
        <v>0.15473321858864</v>
      </c>
      <c r="AJ3246" s="6" t="n">
        <v>0.20904667507659</v>
      </c>
      <c r="AK3246" s="6" t="n">
        <v>-0.0272582282151668</v>
      </c>
      <c r="AL3246" s="6" t="n">
        <v>-0.0462041512652827</v>
      </c>
      <c r="AM3246" s="6" t="n">
        <v>0.161228905235826</v>
      </c>
      <c r="AN3246" s="6" t="n">
        <v>0.082136245834876</v>
      </c>
      <c r="AO3246" s="6" t="n">
        <v>0.126910429241714</v>
      </c>
      <c r="AP3246" s="6" t="n">
        <v>0.0509876344949412</v>
      </c>
      <c r="AQ3246" s="6" t="n">
        <v>0.180102778223863</v>
      </c>
      <c r="AR3246" s="6" t="n">
        <v>0.162988180273095</v>
      </c>
      <c r="AS3246" s="4" t="s">
        <v>442</v>
      </c>
      <c r="AT3246" s="4" t="s">
        <v>481</v>
      </c>
      <c r="AU3246" s="5" t="n">
        <v>566.54</v>
      </c>
      <c r="AV3246" s="6" t="n">
        <v>0.209857560808935</v>
      </c>
      <c r="AW3246" s="6" t="n">
        <v>-0.0363163176784773</v>
      </c>
      <c r="BA3246" s="5" t="n">
        <v>298.6</v>
      </c>
      <c r="BB3246" s="6" t="n">
        <v>-0.129242972121778</v>
      </c>
      <c r="BC3246" s="6" t="n">
        <v>0.0109696641386783</v>
      </c>
      <c r="BD3246" s="6" t="n">
        <v>0.527058989656512</v>
      </c>
      <c r="BE3246" s="7" t="n">
        <v>4.71</v>
      </c>
      <c r="BM3246" s="5" t="n">
        <v>42517.6166</v>
      </c>
      <c r="BN3246" s="5" t="n">
        <v>1330.71</v>
      </c>
      <c r="BO3246" s="26" t="n">
        <v>31.9510761924086</v>
      </c>
      <c r="BP3246" s="7" t="n">
        <v>10.4530096127843</v>
      </c>
      <c r="BQ3246" s="6" t="n">
        <v>0.327156730178242</v>
      </c>
      <c r="BS3246" s="26" t="n">
        <v>17.39</v>
      </c>
      <c r="BT3246" s="7" t="n">
        <v>3.04</v>
      </c>
      <c r="BU3246" s="4" t="s">
        <v>1598</v>
      </c>
      <c r="BV3246" s="5" t="n">
        <v>1199.53</v>
      </c>
      <c r="BW3246" s="5" t="n">
        <v>538.53</v>
      </c>
      <c r="BX3246" s="5" t="n">
        <v>661</v>
      </c>
      <c r="BY3246" s="7" t="n">
        <v>0.932477708937414</v>
      </c>
      <c r="BZ3246" s="5" t="n">
        <v>9</v>
      </c>
      <c r="CA3246" s="6" t="n">
        <v>0.172854082738173</v>
      </c>
      <c r="CB3246" s="6" t="n">
        <v>0.142141591018961</v>
      </c>
      <c r="CC3246" s="4" t="s">
        <v>802</v>
      </c>
      <c r="CD3246" s="26" t="n">
        <v>41.9510900782622</v>
      </c>
      <c r="CE3246" s="6" t="n">
        <v>-0.238373159486394</v>
      </c>
      <c r="CO3246" s="4" t="s">
        <v>483</v>
      </c>
    </row>
    <row r="3247" customFormat="false" ht="15" hidden="false" customHeight="false" outlineLevel="0" collapsed="false">
      <c r="A3247" s="4" t="s">
        <v>53</v>
      </c>
      <c r="B3247" s="4" t="s">
        <v>54</v>
      </c>
      <c r="C3247" s="25" t="n">
        <v>45747</v>
      </c>
      <c r="D3247" s="4" t="s">
        <v>266</v>
      </c>
      <c r="E3247" s="4" t="s">
        <v>734</v>
      </c>
      <c r="F3247" s="4" t="s">
        <v>75</v>
      </c>
      <c r="G3247" s="4" t="s">
        <v>438</v>
      </c>
      <c r="H3247" s="4" t="s">
        <v>577</v>
      </c>
      <c r="I3247" s="5" t="n">
        <v>350</v>
      </c>
      <c r="J3247" s="25" t="n">
        <v>45775</v>
      </c>
      <c r="K3247" s="4" t="s">
        <v>1538</v>
      </c>
      <c r="L3247" s="4" t="s">
        <v>5</v>
      </c>
      <c r="M3247" s="4" t="s">
        <v>441</v>
      </c>
      <c r="N3247" s="25" t="n">
        <v>45772</v>
      </c>
      <c r="O3247" s="25" t="n">
        <v>45775</v>
      </c>
      <c r="P3247" s="25" t="n">
        <v>45776</v>
      </c>
      <c r="Q3247" s="25" t="n">
        <v>45776</v>
      </c>
      <c r="R3247" s="6" t="n">
        <v>-0.0433021621299661</v>
      </c>
      <c r="S3247" s="6" t="n">
        <v>0.0315029261611255</v>
      </c>
      <c r="T3247" s="6" t="n">
        <v>-0.0219097054563013</v>
      </c>
      <c r="U3247" s="6" t="n">
        <v>-0.0337089414251419</v>
      </c>
      <c r="V3247" s="6" t="n">
        <v>0.00378274144943191</v>
      </c>
      <c r="W3247" s="6" t="n">
        <v>0.00479921255347404</v>
      </c>
      <c r="X3247" s="6" t="n">
        <v>-0.0374916828745738</v>
      </c>
      <c r="Y3247" s="6" t="n">
        <v>-0.038508153978616</v>
      </c>
      <c r="Z3247" s="6" t="n">
        <v>0.016020782300107</v>
      </c>
      <c r="AA3247" s="6" t="n">
        <v>-0.0497297237252489</v>
      </c>
      <c r="AB3247" s="6" t="n">
        <v>-0.0342829550941574</v>
      </c>
      <c r="AC3247" s="6" t="n">
        <v>-0.0219097054563013</v>
      </c>
      <c r="AD3247" s="6" t="n">
        <v>0.0219097054563013</v>
      </c>
      <c r="AE3247" s="6" t="n">
        <v>0.0318083051665862</v>
      </c>
      <c r="AF3247" s="7" t="n">
        <v>0.692599620493358</v>
      </c>
      <c r="AG3247" s="7" t="n">
        <v>2.20138450481211</v>
      </c>
      <c r="AH3247" s="26" t="n">
        <v>1678.9</v>
      </c>
      <c r="AI3247" s="6" t="n">
        <v>0.0228463506762517</v>
      </c>
      <c r="AJ3247" s="6" t="n">
        <v>0.0220679998782454</v>
      </c>
      <c r="AK3247" s="6" t="n">
        <v>-0.161765440111838</v>
      </c>
      <c r="AL3247" s="6" t="n">
        <v>-0.130779187160237</v>
      </c>
      <c r="AM3247" s="6" t="n">
        <v>0.179789887916799</v>
      </c>
      <c r="AN3247" s="6" t="n">
        <v>0.0533899993359452</v>
      </c>
      <c r="AO3247" s="6" t="n">
        <v>-0.0313219994576999</v>
      </c>
      <c r="AP3247" s="6" t="n">
        <v>-0.0240666460968835</v>
      </c>
      <c r="AQ3247" s="6" t="n">
        <v>0.0650416538105527</v>
      </c>
      <c r="AR3247" s="6" t="n">
        <v>0.0479270558597844</v>
      </c>
      <c r="AS3247" s="4" t="s">
        <v>442</v>
      </c>
      <c r="AT3247" s="4" t="s">
        <v>121</v>
      </c>
      <c r="AU3247" s="5" t="n">
        <v>1150.14</v>
      </c>
      <c r="AV3247" s="6" t="n">
        <v>-0.125215817215178</v>
      </c>
      <c r="AW3247" s="6" t="n">
        <v>-0.184922187260821</v>
      </c>
      <c r="AX3247" s="5" t="n">
        <v>618.07</v>
      </c>
      <c r="AY3247" s="6" t="n">
        <v>0.537386752917036</v>
      </c>
      <c r="AZ3247" s="6" t="n">
        <v>-0.0671372322666841</v>
      </c>
      <c r="BA3247" s="5" t="n">
        <v>432.5</v>
      </c>
      <c r="BB3247" s="6" t="n">
        <v>-0.450940066775844</v>
      </c>
      <c r="BC3247" s="6" t="n">
        <v>-0.299957916545272</v>
      </c>
      <c r="BD3247" s="6" t="n">
        <v>0.376041177595771</v>
      </c>
      <c r="BE3247" s="7" t="n">
        <v>11.91</v>
      </c>
      <c r="BM3247" s="5" t="n">
        <v>61044.804</v>
      </c>
      <c r="BN3247" s="5" t="n">
        <v>2579.24</v>
      </c>
      <c r="BO3247" s="26" t="n">
        <v>23.667748639134</v>
      </c>
      <c r="BP3247" s="7" t="n">
        <v>4.12465449277634</v>
      </c>
      <c r="BQ3247" s="6" t="n">
        <v>0.174273208477309</v>
      </c>
      <c r="BR3247" s="7" t="n">
        <v>0.140558973728343</v>
      </c>
      <c r="BS3247" s="26" t="n">
        <v>24.24</v>
      </c>
      <c r="BT3247" s="7" t="n">
        <v>3.14</v>
      </c>
      <c r="BU3247" s="4" t="s">
        <v>1598</v>
      </c>
      <c r="BV3247" s="5" t="n">
        <v>2162.57</v>
      </c>
      <c r="BW3247" s="5" t="n">
        <v>0</v>
      </c>
      <c r="BX3247" s="5" t="n">
        <v>2162.57</v>
      </c>
      <c r="BY3247" s="7" t="n">
        <v>0.97235673658416</v>
      </c>
      <c r="BZ3247" s="5" t="n">
        <v>7</v>
      </c>
      <c r="CA3247" s="6" t="n">
        <v>0.0512131392310564</v>
      </c>
      <c r="CB3247" s="6" t="n">
        <v>-0.0405591775325979</v>
      </c>
      <c r="CC3247" s="4" t="s">
        <v>1101</v>
      </c>
      <c r="CD3247" s="26" t="n">
        <v>56.0815732987863</v>
      </c>
      <c r="CE3247" s="6" t="n">
        <v>-0.57797637892505</v>
      </c>
      <c r="CF3247" s="25" t="n">
        <v>45806</v>
      </c>
      <c r="CG3247" s="6" t="n">
        <v>0.397127701814193</v>
      </c>
      <c r="CH3247" s="6" t="n">
        <v>0.400132917211484</v>
      </c>
      <c r="CI3247" s="6" t="n">
        <v>0.368408495243173</v>
      </c>
      <c r="CJ3247" s="6" t="n">
        <v>-0.0792847091646389</v>
      </c>
      <c r="CK3247" s="6" t="n">
        <v>0.0941574118783197</v>
      </c>
      <c r="CL3247" s="7" t="n">
        <v>0.232692307692308</v>
      </c>
      <c r="CM3247" s="6" t="n">
        <v>-0.128424075924076</v>
      </c>
      <c r="CN3247" s="4" t="s">
        <v>493</v>
      </c>
    </row>
    <row r="3248" customFormat="false" ht="15" hidden="false" customHeight="false" outlineLevel="0" collapsed="false">
      <c r="A3248" s="4" t="s">
        <v>53</v>
      </c>
      <c r="B3248" s="4" t="s">
        <v>54</v>
      </c>
      <c r="C3248" s="25" t="n">
        <v>45747</v>
      </c>
      <c r="D3248" s="4" t="s">
        <v>281</v>
      </c>
      <c r="E3248" s="4" t="s">
        <v>513</v>
      </c>
      <c r="F3248" s="4" t="s">
        <v>94</v>
      </c>
      <c r="G3248" s="4" t="s">
        <v>459</v>
      </c>
      <c r="H3248" s="4" t="s">
        <v>460</v>
      </c>
      <c r="I3248" s="5" t="n">
        <v>650</v>
      </c>
      <c r="J3248" s="25" t="n">
        <v>45775</v>
      </c>
      <c r="K3248" s="4" t="s">
        <v>465</v>
      </c>
      <c r="L3248" s="4" t="s">
        <v>5</v>
      </c>
      <c r="M3248" s="4" t="s">
        <v>736</v>
      </c>
      <c r="N3248" s="25" t="n">
        <v>45772</v>
      </c>
      <c r="O3248" s="25" t="n">
        <v>45775</v>
      </c>
      <c r="P3248" s="25" t="n">
        <v>45776</v>
      </c>
      <c r="Q3248" s="25" t="n">
        <v>45776</v>
      </c>
      <c r="R3248" s="6" t="n">
        <v>-0.0368241066560936</v>
      </c>
      <c r="S3248" s="6" t="n">
        <v>0.0149737573325099</v>
      </c>
      <c r="T3248" s="6" t="n">
        <v>0.0447655259822561</v>
      </c>
      <c r="U3248" s="6" t="n">
        <v>0.0229151766586725</v>
      </c>
      <c r="V3248" s="6" t="n">
        <v>0.00378274144943191</v>
      </c>
      <c r="W3248" s="6" t="n">
        <v>-0.0041514421932719</v>
      </c>
      <c r="X3248" s="6" t="n">
        <v>0.0191324352092406</v>
      </c>
      <c r="Y3248" s="6" t="n">
        <v>0.0270666188519444</v>
      </c>
      <c r="AB3248" s="6" t="n">
        <v>0.0747782002534854</v>
      </c>
      <c r="AC3248" s="6" t="n">
        <v>0.0447655259822561</v>
      </c>
      <c r="AD3248" s="6" t="n">
        <v>0.0447655259822561</v>
      </c>
      <c r="AE3248" s="6" t="n">
        <v>0.065804816223067</v>
      </c>
      <c r="AF3248" s="7" t="n">
        <v>0.161016949152543</v>
      </c>
      <c r="AG3248" s="7" t="n">
        <v>8.55378038829627</v>
      </c>
      <c r="AH3248" s="26" t="n">
        <v>1008.85</v>
      </c>
      <c r="AI3248" s="6" t="n">
        <v>0.00713786562843177</v>
      </c>
      <c r="AJ3248" s="6" t="n">
        <v>0.221294110525997</v>
      </c>
      <c r="AK3248" s="6" t="n">
        <v>0.105649624636966</v>
      </c>
      <c r="AL3248" s="6" t="n">
        <v>0.0815867059769493</v>
      </c>
      <c r="AM3248" s="6" t="n">
        <v>0.310364982465254</v>
      </c>
      <c r="AN3248" s="6" t="n">
        <v>0.082136245834876</v>
      </c>
      <c r="AO3248" s="6" t="n">
        <v>0.139157864691121</v>
      </c>
      <c r="AP3248" s="6" t="n">
        <v>0.0287267080745339</v>
      </c>
      <c r="AQ3248" s="6" t="n">
        <v>0.0149456521739126</v>
      </c>
      <c r="AR3248" s="6" t="n">
        <v>-0.00216894577685567</v>
      </c>
      <c r="AS3248" s="4" t="s">
        <v>442</v>
      </c>
      <c r="AT3248" s="4" t="s">
        <v>481</v>
      </c>
      <c r="AU3248" s="5" t="n">
        <v>2021.85</v>
      </c>
      <c r="AV3248" s="6" t="n">
        <v>0.117075057322025</v>
      </c>
      <c r="AW3248" s="6" t="n">
        <v>0.0412460860250494</v>
      </c>
      <c r="BA3248" s="5" t="n">
        <v>550.38</v>
      </c>
      <c r="BB3248" s="6" t="n">
        <v>0.252999430848036</v>
      </c>
      <c r="BC3248" s="6" t="n">
        <v>0.138866472158421</v>
      </c>
      <c r="BD3248" s="6" t="n">
        <v>0.272216039765561</v>
      </c>
      <c r="BE3248" s="7" t="n">
        <v>21.18</v>
      </c>
      <c r="BM3248" s="5" t="n">
        <v>26215.9761</v>
      </c>
      <c r="BN3248" s="5" t="n">
        <v>1825.01</v>
      </c>
      <c r="BO3248" s="26" t="n">
        <v>14.3648396995085</v>
      </c>
      <c r="BP3248" s="7" t="n">
        <v>1.65215251418441</v>
      </c>
      <c r="BQ3248" s="6" t="n">
        <v>0.115013640858167</v>
      </c>
      <c r="BR3248" s="7" t="n">
        <v>1.78433768576177</v>
      </c>
      <c r="BS3248" s="26" t="n">
        <v>17.39</v>
      </c>
      <c r="BT3248" s="7" t="n">
        <v>3.04</v>
      </c>
      <c r="BU3248" s="4" t="s">
        <v>1598</v>
      </c>
      <c r="BV3248" s="5" t="n">
        <v>-8057.33</v>
      </c>
      <c r="BW3248" s="5" t="n">
        <v>49.05</v>
      </c>
      <c r="BX3248" s="5" t="n">
        <v>-8106.38</v>
      </c>
      <c r="BY3248" s="7" t="n">
        <v>-4.16154307023253</v>
      </c>
      <c r="BZ3248" s="5" t="n">
        <v>1</v>
      </c>
      <c r="CF3248" s="25" t="n">
        <v>45806</v>
      </c>
      <c r="CG3248" s="6" t="n">
        <v>0.437253025551234</v>
      </c>
      <c r="CH3248" s="6" t="n">
        <v>0.406281963285711</v>
      </c>
      <c r="CI3248" s="6" t="n">
        <v>0.422345829513762</v>
      </c>
      <c r="CJ3248" s="6" t="n">
        <v>0.039538713700551</v>
      </c>
      <c r="CK3248" s="6" t="n">
        <v>0.0956147021546261</v>
      </c>
      <c r="CL3248" s="7" t="n">
        <v>0.468186638388124</v>
      </c>
      <c r="CM3248" s="6" t="n">
        <v>-0.224503289032085</v>
      </c>
      <c r="CN3248" s="4" t="s">
        <v>493</v>
      </c>
    </row>
    <row r="3249" customFormat="false" ht="15" hidden="false" customHeight="false" outlineLevel="0" collapsed="false">
      <c r="A3249" s="4" t="s">
        <v>53</v>
      </c>
      <c r="B3249" s="4" t="s">
        <v>54</v>
      </c>
      <c r="C3249" s="25" t="n">
        <v>45747</v>
      </c>
      <c r="D3249" s="4" t="s">
        <v>319</v>
      </c>
      <c r="E3249" s="4" t="s">
        <v>515</v>
      </c>
      <c r="F3249" s="4" t="s">
        <v>91</v>
      </c>
      <c r="G3249" s="4" t="s">
        <v>438</v>
      </c>
      <c r="H3249" s="4" t="s">
        <v>508</v>
      </c>
      <c r="I3249" s="5" t="n">
        <v>175</v>
      </c>
      <c r="J3249" s="25" t="n">
        <v>45775</v>
      </c>
      <c r="K3249" s="4" t="s">
        <v>722</v>
      </c>
      <c r="L3249" s="4" t="s">
        <v>5</v>
      </c>
      <c r="M3249" s="4" t="s">
        <v>441</v>
      </c>
      <c r="N3249" s="25" t="n">
        <v>45772</v>
      </c>
      <c r="O3249" s="25" t="n">
        <v>45775</v>
      </c>
      <c r="P3249" s="25" t="n">
        <v>45776</v>
      </c>
      <c r="Q3249" s="25" t="n">
        <v>45776</v>
      </c>
      <c r="R3249" s="6" t="n">
        <v>-0.012978117451963</v>
      </c>
      <c r="S3249" s="6" t="n">
        <v>0.0201614375981591</v>
      </c>
      <c r="T3249" s="6" t="n">
        <v>-0.0324012745694747</v>
      </c>
      <c r="U3249" s="6" t="n">
        <v>-0.0252179544232786</v>
      </c>
      <c r="V3249" s="6" t="n">
        <v>0.00378274144943191</v>
      </c>
      <c r="W3249" s="6" t="n">
        <v>-0.0027922375850955</v>
      </c>
      <c r="X3249" s="6" t="n">
        <v>-0.0290006958727105</v>
      </c>
      <c r="Y3249" s="6" t="n">
        <v>-0.0224257168381831</v>
      </c>
      <c r="Z3249" s="6" t="n">
        <v>-0.00331957643293201</v>
      </c>
      <c r="AA3249" s="6" t="n">
        <v>-0.0218983779903466</v>
      </c>
      <c r="AB3249" s="6" t="n">
        <v>-0.00683828004725928</v>
      </c>
      <c r="AC3249" s="6" t="n">
        <v>-0.0324012745694747</v>
      </c>
      <c r="AD3249" s="6" t="n">
        <v>0.0324012745694747</v>
      </c>
      <c r="AE3249" s="6" t="n">
        <v>0.0421395581969855</v>
      </c>
      <c r="AF3249" s="7" t="n">
        <v>0.191163976210705</v>
      </c>
      <c r="AG3249" s="7" t="n">
        <v>4.08537801604976</v>
      </c>
      <c r="AH3249" s="26" t="n">
        <v>2773.9</v>
      </c>
      <c r="AI3249" s="6" t="n">
        <v>0.061089434626272</v>
      </c>
      <c r="AJ3249" s="6" t="n">
        <v>0.181992500426111</v>
      </c>
      <c r="AK3249" s="6" t="n">
        <v>0.209751629996293</v>
      </c>
      <c r="AL3249" s="6" t="n">
        <v>0.0213557200191465</v>
      </c>
      <c r="AM3249" s="6" t="n">
        <v>0.427454007461729</v>
      </c>
      <c r="AN3249" s="6" t="n">
        <v>0.0344308504119446</v>
      </c>
      <c r="AO3249" s="6" t="n">
        <v>0.147561650014167</v>
      </c>
      <c r="AP3249" s="6" t="n">
        <v>0.0331902612299269</v>
      </c>
      <c r="AQ3249" s="6" t="n">
        <v>0.0365943905868427</v>
      </c>
      <c r="AR3249" s="6" t="n">
        <v>0.0194797926360744</v>
      </c>
      <c r="AS3249" s="4" t="s">
        <v>442</v>
      </c>
      <c r="AT3249" s="4" t="s">
        <v>121</v>
      </c>
      <c r="AU3249" s="5" t="n">
        <v>11542</v>
      </c>
      <c r="AV3249" s="6" t="n">
        <v>0.149318842874313</v>
      </c>
      <c r="AW3249" s="6" t="n">
        <v>0.0365858587128625</v>
      </c>
      <c r="AX3249" s="5" t="n">
        <v>1919.7</v>
      </c>
      <c r="AY3249" s="6" t="n">
        <v>0.166322994281754</v>
      </c>
      <c r="AZ3249" s="6" t="n">
        <v>0.0184539939262634</v>
      </c>
      <c r="BA3249" s="5" t="n">
        <v>648.16</v>
      </c>
      <c r="BB3249" s="6" t="n">
        <v>0.674918600444467</v>
      </c>
      <c r="BC3249" s="6" t="n">
        <v>0.145098316343657</v>
      </c>
      <c r="BD3249" s="6" t="n">
        <v>0.0561566452954427</v>
      </c>
      <c r="BE3249" s="7" t="n">
        <v>13.64</v>
      </c>
      <c r="BM3249" s="5" t="n">
        <v>131787.989</v>
      </c>
      <c r="BN3249" s="5" t="n">
        <v>1974.38</v>
      </c>
      <c r="BO3249" s="26" t="n">
        <v>66.7490498283005</v>
      </c>
      <c r="BP3249" s="7" t="n">
        <v>16.9851333029171</v>
      </c>
      <c r="BQ3249" s="6" t="n">
        <v>0.254462548105302</v>
      </c>
      <c r="BR3249" s="7" t="n">
        <v>3.39225830066168</v>
      </c>
      <c r="BS3249" s="26" t="n">
        <v>21.87</v>
      </c>
      <c r="BT3249" s="7" t="n">
        <v>4.74</v>
      </c>
      <c r="BU3249" s="4" t="s">
        <v>1598</v>
      </c>
      <c r="BV3249" s="5" t="n">
        <v>3502.92</v>
      </c>
      <c r="BW3249" s="5" t="n">
        <v>2478.06</v>
      </c>
      <c r="BX3249" s="5" t="n">
        <v>1024.86</v>
      </c>
      <c r="BY3249" s="7" t="n">
        <v>1.56690940972284</v>
      </c>
      <c r="BZ3249" s="5" t="n">
        <v>3</v>
      </c>
      <c r="CA3249" s="6" t="n">
        <v>0.0655855016697279</v>
      </c>
      <c r="CB3249" s="6" t="n">
        <v>0.0689281794426777</v>
      </c>
      <c r="CC3249" s="4" t="s">
        <v>516</v>
      </c>
      <c r="CD3249" s="26" t="n">
        <v>25.8924024060174</v>
      </c>
      <c r="CE3249" s="6" t="n">
        <v>1.57793961261733</v>
      </c>
      <c r="CF3249" s="25" t="n">
        <v>45806</v>
      </c>
      <c r="CG3249" s="6" t="n">
        <v>0.316861399120744</v>
      </c>
      <c r="CH3249" s="6" t="n">
        <v>0.336678485451173</v>
      </c>
      <c r="CI3249" s="6" t="n">
        <v>0.321298382581864</v>
      </c>
      <c r="CJ3249" s="6" t="n">
        <v>-0.0456818701934552</v>
      </c>
      <c r="CK3249" s="6" t="n">
        <v>0.0792582515930407</v>
      </c>
      <c r="CL3249" s="7" t="n">
        <v>0.408806325123626</v>
      </c>
      <c r="CM3249" s="6" t="n">
        <v>-0.0252450903623893</v>
      </c>
      <c r="CN3249" s="4" t="s">
        <v>493</v>
      </c>
    </row>
    <row r="3250" customFormat="false" ht="15" hidden="false" customHeight="false" outlineLevel="0" collapsed="false">
      <c r="A3250" s="4" t="s">
        <v>53</v>
      </c>
      <c r="B3250" s="4" t="s">
        <v>54</v>
      </c>
      <c r="C3250" s="25" t="n">
        <v>45747</v>
      </c>
      <c r="D3250" s="4" t="s">
        <v>321</v>
      </c>
      <c r="E3250" s="4" t="s">
        <v>636</v>
      </c>
      <c r="F3250" s="4" t="s">
        <v>84</v>
      </c>
      <c r="G3250" s="4" t="s">
        <v>438</v>
      </c>
      <c r="H3250" s="4" t="s">
        <v>528</v>
      </c>
      <c r="I3250" s="5" t="n">
        <v>50</v>
      </c>
      <c r="J3250" s="25" t="n">
        <v>45775</v>
      </c>
      <c r="K3250" s="4" t="s">
        <v>946</v>
      </c>
      <c r="L3250" s="4" t="s">
        <v>5</v>
      </c>
      <c r="M3250" s="4" t="s">
        <v>736</v>
      </c>
      <c r="N3250" s="25" t="n">
        <v>45772</v>
      </c>
      <c r="O3250" s="25" t="n">
        <v>45775</v>
      </c>
      <c r="P3250" s="25" t="n">
        <v>45776</v>
      </c>
      <c r="Q3250" s="25" t="n">
        <v>45776</v>
      </c>
      <c r="R3250" s="6" t="n">
        <v>0.00641500123365413</v>
      </c>
      <c r="S3250" s="6" t="n">
        <v>-0.0100514832066683</v>
      </c>
      <c r="T3250" s="6" t="n">
        <v>-0.0202245335974906</v>
      </c>
      <c r="U3250" s="6" t="n">
        <v>-0.0238610155705047</v>
      </c>
      <c r="V3250" s="6" t="n">
        <v>0.00378274144943191</v>
      </c>
      <c r="W3250" s="6" t="n">
        <v>-0.00657655146500202</v>
      </c>
      <c r="X3250" s="6" t="n">
        <v>-0.0276437570199366</v>
      </c>
      <c r="Y3250" s="6" t="n">
        <v>-0.0172844641055027</v>
      </c>
      <c r="Z3250" s="6" t="n">
        <v>-0.0162508752303372</v>
      </c>
      <c r="AA3250" s="6" t="n">
        <v>-0.00761014034016749</v>
      </c>
      <c r="AB3250" s="6" t="n">
        <v>0.00718177315502722</v>
      </c>
      <c r="AC3250" s="6" t="n">
        <v>-0.0202245335974906</v>
      </c>
      <c r="AD3250" s="6" t="n">
        <v>0.0202245335974906</v>
      </c>
      <c r="AE3250" s="6" t="n">
        <v>0.0348357272577183</v>
      </c>
      <c r="AF3250" s="7" t="n">
        <v>0.163507109004739</v>
      </c>
      <c r="AG3250" s="7" t="n">
        <v>1.47854789446587</v>
      </c>
      <c r="AH3250" s="26" t="n">
        <v>12159</v>
      </c>
      <c r="AI3250" s="6" t="n">
        <v>0.03674965893588</v>
      </c>
      <c r="AJ3250" s="6" t="n">
        <v>0.110598594283053</v>
      </c>
      <c r="AK3250" s="6" t="n">
        <v>0.144435711966267</v>
      </c>
      <c r="AL3250" s="6" t="n">
        <v>0.0984434426747849</v>
      </c>
      <c r="AM3250" s="6" t="n">
        <v>0.271163848305062</v>
      </c>
      <c r="AN3250" s="6" t="n">
        <v>0.0331255245174438</v>
      </c>
      <c r="AO3250" s="6" t="n">
        <v>0.077473069765609</v>
      </c>
      <c r="AP3250" s="6" t="n">
        <v>-0.0177774033195718</v>
      </c>
      <c r="AQ3250" s="6" t="n">
        <v>-0.0531637037661132</v>
      </c>
      <c r="AR3250" s="6" t="n">
        <v>-0.0702783017168815</v>
      </c>
      <c r="AS3250" s="4" t="s">
        <v>442</v>
      </c>
      <c r="AT3250" s="4" t="s">
        <v>121</v>
      </c>
      <c r="AU3250" s="5" t="n">
        <v>23063.32</v>
      </c>
      <c r="AV3250" s="6" t="n">
        <v>0.129506232938635</v>
      </c>
      <c r="AW3250" s="6" t="n">
        <v>0.341410884337124</v>
      </c>
      <c r="AX3250" s="5" t="n">
        <v>4609.09</v>
      </c>
      <c r="AY3250" s="6" t="n">
        <v>0.199845035320153</v>
      </c>
      <c r="AZ3250" s="6" t="n">
        <v>0.00189548455992783</v>
      </c>
      <c r="BA3250" s="5" t="n">
        <v>2482.04</v>
      </c>
      <c r="BB3250" s="6" t="n">
        <v>0.0991621348732574</v>
      </c>
      <c r="BC3250" s="6" t="n">
        <v>0.689037087444709</v>
      </c>
      <c r="BD3250" s="6" t="n">
        <v>0.107618504187602</v>
      </c>
      <c r="BE3250" s="7" t="n">
        <v>84.38</v>
      </c>
      <c r="BM3250" s="5" t="n">
        <v>351030.33</v>
      </c>
      <c r="BN3250" s="5" t="n">
        <v>6244.25</v>
      </c>
      <c r="BO3250" s="26" t="n">
        <v>56.2165720462826</v>
      </c>
      <c r="BP3250" s="7" t="n">
        <v>5.7203624864642</v>
      </c>
      <c r="BQ3250" s="6" t="n">
        <v>0.101755803995923</v>
      </c>
      <c r="BR3250" s="7" t="n">
        <v>0.259461696845354</v>
      </c>
      <c r="BS3250" s="26" t="n">
        <v>18.85</v>
      </c>
      <c r="BT3250" s="7" t="n">
        <v>2.29</v>
      </c>
      <c r="BU3250" s="4" t="s">
        <v>1598</v>
      </c>
      <c r="BV3250" s="5" t="n">
        <v>10673.43</v>
      </c>
      <c r="BW3250" s="5" t="n">
        <v>9129.33</v>
      </c>
      <c r="BX3250" s="5" t="n">
        <v>1544.1</v>
      </c>
      <c r="BY3250" s="7" t="n">
        <v>1.76738459806164</v>
      </c>
      <c r="BZ3250" s="5" t="n">
        <v>3</v>
      </c>
      <c r="CA3250" s="6" t="n">
        <v>0.111830698239002</v>
      </c>
      <c r="CB3250" s="6" t="n">
        <v>-0.10329494116075</v>
      </c>
      <c r="CC3250" s="4" t="s">
        <v>512</v>
      </c>
      <c r="CD3250" s="26" t="n">
        <v>47.1138006838014</v>
      </c>
      <c r="CE3250" s="6" t="n">
        <v>0.193208173196924</v>
      </c>
      <c r="CF3250" s="25" t="n">
        <v>45806</v>
      </c>
      <c r="CG3250" s="6" t="n">
        <v>0.275568602067325</v>
      </c>
      <c r="CH3250" s="6" t="n">
        <v>0.263354969873931</v>
      </c>
      <c r="CI3250" s="6" t="n">
        <v>0.251703128161188</v>
      </c>
      <c r="CJ3250" s="6" t="n">
        <v>-0.044243864918596</v>
      </c>
      <c r="CK3250" s="6" t="n">
        <v>0.0620810632326234</v>
      </c>
      <c r="CL3250" s="7" t="n">
        <v>0.325776211688053</v>
      </c>
      <c r="CM3250" s="6" t="n">
        <v>-0.144293778734796</v>
      </c>
      <c r="CN3250" s="4" t="s">
        <v>493</v>
      </c>
    </row>
    <row r="3251" customFormat="false" ht="15" hidden="false" customHeight="false" outlineLevel="0" collapsed="false">
      <c r="A3251" s="4" t="s">
        <v>53</v>
      </c>
      <c r="B3251" s="4" t="s">
        <v>54</v>
      </c>
      <c r="C3251" s="25" t="n">
        <v>45747</v>
      </c>
      <c r="D3251" s="4" t="s">
        <v>132</v>
      </c>
      <c r="E3251" s="4" t="s">
        <v>527</v>
      </c>
      <c r="F3251" s="4" t="s">
        <v>84</v>
      </c>
      <c r="G3251" s="4" t="s">
        <v>438</v>
      </c>
      <c r="H3251" s="4" t="s">
        <v>528</v>
      </c>
      <c r="I3251" s="5" t="n">
        <v>1200</v>
      </c>
      <c r="J3251" s="25" t="n">
        <v>45776</v>
      </c>
      <c r="K3251" s="4" t="s">
        <v>1609</v>
      </c>
      <c r="L3251" s="4" t="s">
        <v>5</v>
      </c>
      <c r="M3251" s="4" t="s">
        <v>736</v>
      </c>
      <c r="N3251" s="25" t="n">
        <v>45775</v>
      </c>
      <c r="O3251" s="25" t="n">
        <v>45776</v>
      </c>
      <c r="P3251" s="25" t="n">
        <v>45777</v>
      </c>
      <c r="Q3251" s="25" t="n">
        <v>45777</v>
      </c>
      <c r="R3251" s="6" t="n">
        <v>-0.00683433570256975</v>
      </c>
      <c r="S3251" s="6" t="n">
        <v>-0.0201853381044133</v>
      </c>
      <c r="T3251" s="6" t="n">
        <v>0.0107687985766458</v>
      </c>
      <c r="U3251" s="6" t="n">
        <v>-0.0162508752303372</v>
      </c>
      <c r="V3251" s="6" t="n">
        <v>0.0122625105715901</v>
      </c>
      <c r="W3251" s="6" t="n">
        <v>0.00507502483092048</v>
      </c>
      <c r="X3251" s="6" t="n">
        <v>-0.0285133858019273</v>
      </c>
      <c r="Y3251" s="6" t="n">
        <v>-0.0213259000612577</v>
      </c>
      <c r="Z3251" s="6" t="n">
        <v>-0.0227243532066614</v>
      </c>
      <c r="AA3251" s="6" t="n">
        <v>0.00647347797632425</v>
      </c>
      <c r="AB3251" s="6" t="n">
        <v>0.0113306489371663</v>
      </c>
      <c r="AC3251" s="6" t="n">
        <v>0.0107687985766458</v>
      </c>
      <c r="AD3251" s="6" t="n">
        <v>0.0107687985766458</v>
      </c>
      <c r="AE3251" s="6" t="n">
        <v>0.0246277741361552</v>
      </c>
      <c r="AF3251" s="7" t="n">
        <v>0.505703422053235</v>
      </c>
      <c r="AG3251" s="7" t="n">
        <v>1.99764671724566</v>
      </c>
      <c r="AH3251" s="26" t="n">
        <v>548.7</v>
      </c>
      <c r="AI3251" s="6" t="n">
        <v>-0.0370305370305369</v>
      </c>
      <c r="AJ3251" s="6" t="n">
        <v>0.0664723032069974</v>
      </c>
      <c r="AK3251" s="6" t="n">
        <v>0.031875881523272</v>
      </c>
      <c r="AL3251" s="6" t="n">
        <v>-0.0405665326105954</v>
      </c>
      <c r="AM3251" s="6" t="n">
        <v>-0.138009582907863</v>
      </c>
      <c r="AN3251" s="6" t="n">
        <v>0.00512412966894793</v>
      </c>
      <c r="AO3251" s="6" t="n">
        <v>0.0613481735380494</v>
      </c>
      <c r="AP3251" s="6" t="n">
        <v>-0.0283490828237912</v>
      </c>
      <c r="AQ3251" s="6" t="n">
        <v>0.0403001667593108</v>
      </c>
      <c r="AR3251" s="6" t="n">
        <v>0.0197776100284548</v>
      </c>
      <c r="AS3251" s="4" t="s">
        <v>442</v>
      </c>
      <c r="AT3251" s="4" t="s">
        <v>121</v>
      </c>
      <c r="AU3251" s="5" t="n">
        <v>9888.61</v>
      </c>
      <c r="AV3251" s="6" t="n">
        <v>0.111830698239002</v>
      </c>
      <c r="AW3251" s="6" t="n">
        <v>0.060036061299922</v>
      </c>
      <c r="AX3251" s="5" t="n">
        <v>2002.28</v>
      </c>
      <c r="AY3251" s="6" t="n">
        <v>0.202483463297673</v>
      </c>
      <c r="AZ3251" s="6" t="n">
        <v>-0.0122918191993036</v>
      </c>
      <c r="BA3251" s="5" t="n">
        <v>946.17</v>
      </c>
      <c r="BB3251" s="6" t="n">
        <v>-0.10329494116075</v>
      </c>
      <c r="BC3251" s="6" t="n">
        <v>-0.552708088099729</v>
      </c>
      <c r="BD3251" s="6" t="n">
        <v>0.0956828108298335</v>
      </c>
      <c r="BE3251" s="7" t="n">
        <v>3.88</v>
      </c>
      <c r="BM3251" s="5" t="n">
        <v>135150.297</v>
      </c>
      <c r="BN3251" s="5" t="n">
        <v>4272.755</v>
      </c>
      <c r="BO3251" s="26" t="n">
        <v>31.6307153113155</v>
      </c>
      <c r="BP3251" s="7" t="n">
        <v>2.68284969027695</v>
      </c>
      <c r="BQ3251" s="6" t="n">
        <v>0.0848178633923334</v>
      </c>
      <c r="BR3251" s="7" t="n">
        <v>0.000804356866859286</v>
      </c>
      <c r="BS3251" s="26" t="n">
        <v>18.53</v>
      </c>
      <c r="BT3251" s="7" t="n">
        <v>2.25</v>
      </c>
      <c r="BU3251" s="4" t="s">
        <v>1598</v>
      </c>
      <c r="BV3251" s="5" t="n">
        <v>3295.17</v>
      </c>
      <c r="BW3251" s="5" t="n">
        <v>8687.05</v>
      </c>
      <c r="BX3251" s="5" t="n">
        <v>-5391.88</v>
      </c>
      <c r="BY3251" s="7" t="n">
        <v>0.79495357179906</v>
      </c>
      <c r="BZ3251" s="5" t="n">
        <v>3</v>
      </c>
      <c r="CA3251" s="6" t="n">
        <v>0.129506232938635</v>
      </c>
      <c r="CB3251" s="6" t="n">
        <v>0.0920412900965091</v>
      </c>
      <c r="CC3251" s="4" t="s">
        <v>635</v>
      </c>
      <c r="CD3251" s="26" t="n">
        <v>56.2165720462826</v>
      </c>
      <c r="CE3251" s="6" t="n">
        <v>-0.437341798691065</v>
      </c>
      <c r="CF3251" s="25" t="n">
        <v>45806</v>
      </c>
      <c r="CG3251" s="6" t="n">
        <v>0.293404683830496</v>
      </c>
      <c r="CH3251" s="6" t="n">
        <v>0.327319849328231</v>
      </c>
      <c r="CI3251" s="6" t="n">
        <v>0.303711638824735</v>
      </c>
      <c r="CJ3251" s="6" t="n">
        <v>-0.0721258137932913</v>
      </c>
      <c r="CK3251" s="6" t="n">
        <v>0.0752879483097668</v>
      </c>
      <c r="CL3251" s="7" t="n">
        <v>0.143034825870648</v>
      </c>
      <c r="CM3251" s="6" t="n">
        <v>0.170721966205837</v>
      </c>
      <c r="CN3251" s="4" t="s">
        <v>493</v>
      </c>
    </row>
    <row r="3252" customFormat="false" ht="15" hidden="false" customHeight="false" outlineLevel="0" collapsed="false">
      <c r="A3252" s="4" t="s">
        <v>53</v>
      </c>
      <c r="B3252" s="4" t="s">
        <v>54</v>
      </c>
      <c r="C3252" s="25" t="n">
        <v>45747</v>
      </c>
      <c r="D3252" s="4" t="s">
        <v>147</v>
      </c>
      <c r="E3252" s="4" t="s">
        <v>494</v>
      </c>
      <c r="F3252" s="4" t="s">
        <v>72</v>
      </c>
      <c r="G3252" s="4" t="s">
        <v>438</v>
      </c>
      <c r="H3252" s="4" t="s">
        <v>460</v>
      </c>
      <c r="I3252" s="5" t="n">
        <v>750</v>
      </c>
      <c r="J3252" s="25" t="n">
        <v>45776</v>
      </c>
      <c r="K3252" s="4" t="s">
        <v>967</v>
      </c>
      <c r="L3252" s="4" t="s">
        <v>5</v>
      </c>
      <c r="M3252" s="4" t="s">
        <v>441</v>
      </c>
      <c r="N3252" s="25" t="n">
        <v>45775</v>
      </c>
      <c r="O3252" s="25" t="n">
        <v>45776</v>
      </c>
      <c r="P3252" s="25" t="n">
        <v>45777</v>
      </c>
      <c r="Q3252" s="25" t="n">
        <v>45777</v>
      </c>
      <c r="R3252" s="6" t="n">
        <v>-0.00208516242317824</v>
      </c>
      <c r="S3252" s="6" t="n">
        <v>0</v>
      </c>
      <c r="T3252" s="6" t="n">
        <v>-0.050423402617398</v>
      </c>
      <c r="U3252" s="6" t="n">
        <v>-0.0525085650405762</v>
      </c>
      <c r="V3252" s="6" t="n">
        <v>0.0122625105715901</v>
      </c>
      <c r="W3252" s="6" t="n">
        <v>0.00302980082297966</v>
      </c>
      <c r="X3252" s="6" t="n">
        <v>-0.0647710756121663</v>
      </c>
      <c r="Y3252" s="6" t="n">
        <v>-0.0555383658635559</v>
      </c>
      <c r="Z3252" s="6" t="n">
        <v>-0.0441131919369256</v>
      </c>
      <c r="AA3252" s="6" t="n">
        <v>-0.00839537310365057</v>
      </c>
      <c r="AB3252" s="6" t="n">
        <v>-0.0278236005718685</v>
      </c>
      <c r="AC3252" s="6" t="n">
        <v>-0.050423402617398</v>
      </c>
      <c r="AD3252" s="6" t="n">
        <v>0.050423402617398</v>
      </c>
      <c r="AE3252" s="6" t="n">
        <v>0.0365116023314638</v>
      </c>
      <c r="AF3252" s="7" t="n">
        <v>0.23644578313253</v>
      </c>
      <c r="AG3252" s="7" t="n">
        <v>3.26558796029813</v>
      </c>
      <c r="AH3252" s="26" t="n">
        <v>9112</v>
      </c>
      <c r="AI3252" s="6" t="n">
        <v>-0.00551159618008157</v>
      </c>
      <c r="AJ3252" s="6" t="n">
        <v>0.0219714897769205</v>
      </c>
      <c r="AK3252" s="6" t="n">
        <v>0.249648570625304</v>
      </c>
      <c r="AL3252" s="6" t="n">
        <v>0.343774425223788</v>
      </c>
      <c r="AM3252" s="6" t="n">
        <v>0.255113706800369</v>
      </c>
      <c r="AN3252" s="6" t="n">
        <v>0.0597587507301178</v>
      </c>
      <c r="AO3252" s="6" t="n">
        <v>-0.0377872609531973</v>
      </c>
      <c r="AP3252" s="6" t="n">
        <v>0.022931264114888</v>
      </c>
      <c r="AQ3252" s="6" t="n">
        <v>0.0659563379466097</v>
      </c>
      <c r="AR3252" s="6" t="n">
        <v>0.0454337812157537</v>
      </c>
      <c r="AS3252" s="4" t="s">
        <v>442</v>
      </c>
      <c r="AT3252" s="4" t="s">
        <v>481</v>
      </c>
      <c r="AU3252" s="5" t="n">
        <v>18456.85</v>
      </c>
      <c r="AV3252" s="6" t="n">
        <v>0.236539617223662</v>
      </c>
      <c r="AW3252" s="6" t="n">
        <v>0.0233843874531399</v>
      </c>
      <c r="BA3252" s="5" t="n">
        <v>4479.57</v>
      </c>
      <c r="BB3252" s="6" t="n">
        <v>0.171273332932413</v>
      </c>
      <c r="BC3252" s="6" t="n">
        <v>0.0548752631554159</v>
      </c>
      <c r="BD3252" s="6" t="n">
        <v>0.242705011960329</v>
      </c>
      <c r="BE3252" s="7" t="n">
        <v>72.35</v>
      </c>
      <c r="BM3252" s="5" t="n">
        <v>563850.56</v>
      </c>
      <c r="BN3252" s="5" t="n">
        <v>16026.08</v>
      </c>
      <c r="BO3252" s="26" t="n">
        <v>35.1833112027395</v>
      </c>
      <c r="BP3252" s="7" t="n">
        <v>6.3413682743859</v>
      </c>
      <c r="BQ3252" s="6" t="n">
        <v>0.180237961056154</v>
      </c>
      <c r="BR3252" s="7" t="n">
        <v>1.32079092872021</v>
      </c>
      <c r="BS3252" s="26" t="n">
        <v>17.21</v>
      </c>
      <c r="BT3252" s="7" t="n">
        <v>3.01</v>
      </c>
      <c r="BU3252" s="4" t="s">
        <v>1598</v>
      </c>
      <c r="BV3252" s="5" t="n">
        <v>-68154.47</v>
      </c>
      <c r="BW3252" s="5" t="n">
        <v>584.06</v>
      </c>
      <c r="BX3252" s="5" t="n">
        <v>-68738.53</v>
      </c>
      <c r="BY3252" s="7" t="n">
        <v>-4.09635817673229</v>
      </c>
      <c r="BZ3252" s="5" t="n">
        <v>11</v>
      </c>
      <c r="CA3252" s="6" t="n">
        <v>0.11646112051598</v>
      </c>
      <c r="CB3252" s="6" t="n">
        <v>0.0176415671377523</v>
      </c>
      <c r="CC3252" s="4" t="s">
        <v>551</v>
      </c>
      <c r="CD3252" s="26" t="n">
        <v>18.2490694713499</v>
      </c>
      <c r="CE3252" s="6" t="n">
        <v>0.927950970759115</v>
      </c>
      <c r="CF3252" s="25" t="n">
        <v>45806</v>
      </c>
      <c r="CG3252" s="6" t="n">
        <v>0.283325777234044</v>
      </c>
      <c r="CH3252" s="6" t="n">
        <v>0.304487713030819</v>
      </c>
      <c r="CI3252" s="6" t="n">
        <v>0.278326649396773</v>
      </c>
      <c r="CJ3252" s="6" t="n">
        <v>-0.0859182900145384</v>
      </c>
      <c r="CK3252" s="6" t="n">
        <v>0.0700428901352689</v>
      </c>
      <c r="CL3252" s="7" t="n">
        <v>0.7198932328466</v>
      </c>
      <c r="CM3252" s="6" t="n">
        <v>-0.0580313632077813</v>
      </c>
      <c r="CN3252" s="4" t="s">
        <v>493</v>
      </c>
    </row>
    <row r="3253" customFormat="false" ht="15" hidden="false" customHeight="false" outlineLevel="0" collapsed="false">
      <c r="A3253" s="4" t="s">
        <v>53</v>
      </c>
      <c r="B3253" s="4" t="s">
        <v>54</v>
      </c>
      <c r="C3253" s="25" t="n">
        <v>45747</v>
      </c>
      <c r="D3253" s="4" t="s">
        <v>159</v>
      </c>
      <c r="E3253" s="4" t="s">
        <v>741</v>
      </c>
      <c r="F3253" s="4" t="s">
        <v>86</v>
      </c>
      <c r="G3253" s="4" t="s">
        <v>438</v>
      </c>
      <c r="H3253" s="4" t="s">
        <v>566</v>
      </c>
      <c r="I3253" s="5" t="n">
        <v>1975</v>
      </c>
      <c r="J3253" s="25" t="n">
        <v>45776</v>
      </c>
      <c r="K3253" s="4" t="s">
        <v>529</v>
      </c>
      <c r="L3253" s="4" t="s">
        <v>5</v>
      </c>
      <c r="M3253" s="4" t="s">
        <v>736</v>
      </c>
      <c r="N3253" s="25" t="n">
        <v>45775</v>
      </c>
      <c r="O3253" s="25" t="n">
        <v>45776</v>
      </c>
      <c r="P3253" s="25" t="n">
        <v>45777</v>
      </c>
      <c r="Q3253" s="25" t="n">
        <v>45777</v>
      </c>
      <c r="R3253" s="6" t="n">
        <v>0.0483598241460941</v>
      </c>
      <c r="S3253" s="6" t="n">
        <v>0.00548387096774183</v>
      </c>
      <c r="T3253" s="6" t="n">
        <v>-0.00529355149181898</v>
      </c>
      <c r="U3253" s="6" t="n">
        <v>0.0485501436220169</v>
      </c>
      <c r="V3253" s="6" t="n">
        <v>0.0122625105715901</v>
      </c>
      <c r="W3253" s="6" t="n">
        <v>0.0360989129948905</v>
      </c>
      <c r="X3253" s="6" t="n">
        <v>0.0362876330504268</v>
      </c>
      <c r="Y3253" s="6" t="n">
        <v>0.0124512306271264</v>
      </c>
      <c r="Z3253" s="6" t="n">
        <v>0.0494322992809861</v>
      </c>
      <c r="AA3253" s="6" t="n">
        <v>-0.000882155658969208</v>
      </c>
      <c r="AB3253" s="6" t="n">
        <v>0.0234199550850176</v>
      </c>
      <c r="AC3253" s="6" t="n">
        <v>-0.00529355149181898</v>
      </c>
      <c r="AD3253" s="6" t="n">
        <v>0.00529355149181898</v>
      </c>
      <c r="AE3253" s="6" t="n">
        <v>0.0431504651908886</v>
      </c>
      <c r="AF3253" s="7" t="n">
        <v>0.0780669144981422</v>
      </c>
      <c r="AG3253" s="7" t="n">
        <v>1.31609640144387</v>
      </c>
      <c r="AH3253" s="26" t="n">
        <v>295.7</v>
      </c>
      <c r="AI3253" s="6" t="n">
        <v>-0.00888218535277374</v>
      </c>
      <c r="AJ3253" s="6" t="n">
        <v>0.0573553600800971</v>
      </c>
      <c r="AK3253" s="6" t="n">
        <v>0.0553176302640972</v>
      </c>
      <c r="AL3253" s="6" t="n">
        <v>-0.10839740690487</v>
      </c>
      <c r="AM3253" s="6" t="n">
        <v>-0.00269814502529497</v>
      </c>
      <c r="AN3253" s="6" t="n">
        <v>0.0231833614688644</v>
      </c>
      <c r="AO3253" s="6" t="n">
        <v>0.0341719986112328</v>
      </c>
      <c r="AP3253" s="6" t="n">
        <v>-0.00677310111272378</v>
      </c>
      <c r="AQ3253" s="6" t="n">
        <v>0.0293501048218035</v>
      </c>
      <c r="AR3253" s="6" t="n">
        <v>0.00882754809094744</v>
      </c>
      <c r="AS3253" s="4" t="s">
        <v>442</v>
      </c>
      <c r="AT3253" s="4" t="s">
        <v>121</v>
      </c>
      <c r="AU3253" s="5" t="n">
        <v>126916.18</v>
      </c>
      <c r="AV3253" s="6" t="n">
        <v>-0.0391460588888251</v>
      </c>
      <c r="AW3253" s="6" t="n">
        <v>-0.00497363516290061</v>
      </c>
      <c r="AX3253" s="5" t="n">
        <v>7635.38</v>
      </c>
      <c r="AY3253" s="6" t="n">
        <v>0.060160808495812</v>
      </c>
      <c r="AZ3253" s="6" t="n">
        <v>-0.00838385976263555</v>
      </c>
      <c r="BA3253" s="5" t="n">
        <v>4391.83</v>
      </c>
      <c r="BB3253" s="6" t="n">
        <v>-0.0830429454001089</v>
      </c>
      <c r="BC3253" s="6" t="n">
        <v>0.153940944943956</v>
      </c>
      <c r="BD3253" s="6" t="n">
        <v>0.0346041773397214</v>
      </c>
      <c r="BE3253" s="7" t="n">
        <v>10.28</v>
      </c>
      <c r="BM3253" s="5" t="n">
        <v>126340.1906</v>
      </c>
      <c r="BN3253" s="5" t="n">
        <v>13734.29</v>
      </c>
      <c r="BO3253" s="26" t="n">
        <v>9.198887645448</v>
      </c>
      <c r="BP3253" s="7" t="n">
        <v>1.63848313832984</v>
      </c>
      <c r="BQ3253" s="6" t="n">
        <v>0.178117529149367</v>
      </c>
      <c r="BR3253" s="7" t="n">
        <v>0.637896291462289</v>
      </c>
      <c r="BS3253" s="26" t="n">
        <v>12.97</v>
      </c>
      <c r="BT3253" s="7" t="n">
        <v>1.61</v>
      </c>
      <c r="BU3253" s="4" t="s">
        <v>1598</v>
      </c>
      <c r="BV3253" s="5" t="n">
        <v>23677.79</v>
      </c>
      <c r="BW3253" s="5" t="n">
        <v>13342.56</v>
      </c>
      <c r="BX3253" s="5" t="n">
        <v>10335.23</v>
      </c>
      <c r="BY3253" s="7" t="n">
        <v>1.77540593331859</v>
      </c>
      <c r="BZ3253" s="5" t="n">
        <v>3</v>
      </c>
      <c r="CA3253" s="6" t="n">
        <v>-0.0102374761261858</v>
      </c>
      <c r="CB3253" s="6" t="n">
        <v>0.260630935551856</v>
      </c>
      <c r="CC3253" s="4" t="s">
        <v>503</v>
      </c>
      <c r="CD3253" s="26" t="n">
        <v>18.1436067690413</v>
      </c>
      <c r="CE3253" s="6" t="n">
        <v>-0.492995645102705</v>
      </c>
      <c r="CF3253" s="25" t="n">
        <v>45806</v>
      </c>
      <c r="CG3253" s="6" t="n">
        <v>0.327297153451014</v>
      </c>
      <c r="CH3253" s="6" t="n">
        <v>0.320103314729501</v>
      </c>
      <c r="CI3253" s="6" t="n">
        <v>0.326165116249863</v>
      </c>
      <c r="CJ3253" s="6" t="n">
        <v>0.0189370157740634</v>
      </c>
      <c r="CK3253" s="6" t="n">
        <v>0.0737888995829323</v>
      </c>
      <c r="CL3253" s="7" t="n">
        <v>0.0717391304347816</v>
      </c>
      <c r="CM3253" s="6" t="n">
        <v>-0.121813112246157</v>
      </c>
      <c r="CN3253" s="4" t="s">
        <v>493</v>
      </c>
    </row>
    <row r="3254" customFormat="false" ht="15" hidden="false" customHeight="false" outlineLevel="0" collapsed="false">
      <c r="A3254" s="4" t="s">
        <v>53</v>
      </c>
      <c r="B3254" s="4" t="s">
        <v>54</v>
      </c>
      <c r="C3254" s="25" t="n">
        <v>45747</v>
      </c>
      <c r="D3254" s="4" t="s">
        <v>318</v>
      </c>
      <c r="E3254" s="4" t="s">
        <v>568</v>
      </c>
      <c r="F3254" s="4" t="s">
        <v>80</v>
      </c>
      <c r="G3254" s="4" t="s">
        <v>438</v>
      </c>
      <c r="H3254" s="4" t="s">
        <v>488</v>
      </c>
      <c r="I3254" s="5" t="n">
        <v>225</v>
      </c>
      <c r="J3254" s="25" t="n">
        <v>45776</v>
      </c>
      <c r="K3254" s="4" t="s">
        <v>1190</v>
      </c>
      <c r="L3254" s="4" t="s">
        <v>5</v>
      </c>
      <c r="M3254" s="4" t="s">
        <v>441</v>
      </c>
      <c r="N3254" s="25" t="n">
        <v>45775</v>
      </c>
      <c r="O3254" s="25" t="n">
        <v>45776</v>
      </c>
      <c r="P3254" s="25" t="n">
        <v>45777</v>
      </c>
      <c r="Q3254" s="25" t="n">
        <v>45777</v>
      </c>
      <c r="R3254" s="6" t="n">
        <v>0.0125364431486881</v>
      </c>
      <c r="S3254" s="6" t="n">
        <v>0.0349361742969574</v>
      </c>
      <c r="T3254" s="6" t="n">
        <v>-0.0406194936474079</v>
      </c>
      <c r="U3254" s="6" t="n">
        <v>0.00685312379823755</v>
      </c>
      <c r="V3254" s="6" t="n">
        <v>0.0122625105715901</v>
      </c>
      <c r="W3254" s="6" t="n">
        <v>0.00836514798072474</v>
      </c>
      <c r="X3254" s="6" t="n">
        <v>-0.00540938677335257</v>
      </c>
      <c r="Y3254" s="6" t="n">
        <v>-0.00151202418248719</v>
      </c>
      <c r="Z3254" s="6" t="n">
        <v>-0.0134885281197308</v>
      </c>
      <c r="AA3254" s="6" t="n">
        <v>0.0203416519179683</v>
      </c>
      <c r="AB3254" s="6" t="n">
        <v>0.00806825558749891</v>
      </c>
      <c r="AC3254" s="6" t="n">
        <v>-0.0406194936474079</v>
      </c>
      <c r="AD3254" s="6" t="n">
        <v>0.0406194936474079</v>
      </c>
      <c r="AE3254" s="6" t="n">
        <v>0.0584252990818882</v>
      </c>
      <c r="AF3254" s="7" t="n">
        <v>0.166666666666667</v>
      </c>
      <c r="AG3254" s="7" t="n">
        <v>1.5336212285564</v>
      </c>
      <c r="AH3254" s="26" t="n">
        <v>5145</v>
      </c>
      <c r="AI3254" s="6" t="n">
        <v>0.00282623525972148</v>
      </c>
      <c r="AJ3254" s="6" t="n">
        <v>-0.000980573004145446</v>
      </c>
      <c r="AK3254" s="6" t="n">
        <v>-0.103182004375146</v>
      </c>
      <c r="AL3254" s="6" t="n">
        <v>-0.323609257810703</v>
      </c>
      <c r="AM3254" s="6" t="n">
        <v>0.23728446721016</v>
      </c>
      <c r="AN3254" s="6" t="n">
        <v>0.0269931700346433</v>
      </c>
      <c r="AO3254" s="6" t="n">
        <v>-0.0279737430387888</v>
      </c>
      <c r="AP3254" s="6" t="n">
        <v>0.0104398260029002</v>
      </c>
      <c r="AQ3254" s="6" t="n">
        <v>0.0936684388593525</v>
      </c>
      <c r="AR3254" s="6" t="n">
        <v>0.0731458821284965</v>
      </c>
      <c r="AS3254" s="4" t="s">
        <v>442</v>
      </c>
      <c r="AT3254" s="4" t="s">
        <v>121</v>
      </c>
      <c r="AU3254" s="5" t="n">
        <v>4216.94</v>
      </c>
      <c r="AV3254" s="6" t="n">
        <v>0.278751857355126</v>
      </c>
      <c r="AW3254" s="6" t="n">
        <v>-0.094408748088718</v>
      </c>
      <c r="AX3254" s="5" t="n">
        <v>652.01</v>
      </c>
      <c r="AY3254" s="6" t="n">
        <v>0.15461685487581</v>
      </c>
      <c r="AZ3254" s="6" t="n">
        <v>-0.162485974368815</v>
      </c>
      <c r="BA3254" s="5" t="n">
        <v>318.15</v>
      </c>
      <c r="BB3254" s="6" t="n">
        <v>-0.548229981682121</v>
      </c>
      <c r="BC3254" s="6" t="n">
        <v>-0.360180995475113</v>
      </c>
      <c r="BD3254" s="6" t="n">
        <v>0.0754457023339199</v>
      </c>
      <c r="BE3254" s="7" t="n">
        <v>8.95</v>
      </c>
      <c r="BM3254" s="5" t="n">
        <v>182904.75</v>
      </c>
      <c r="BN3254" s="5" t="n">
        <v>1932.8</v>
      </c>
      <c r="BO3254" s="26" t="n">
        <v>94.6320105546358</v>
      </c>
      <c r="BP3254" s="7" t="n">
        <v>39.0847169690365</v>
      </c>
      <c r="BQ3254" s="6" t="n">
        <v>0.41301792849969</v>
      </c>
      <c r="BR3254" s="7" t="n">
        <v>0.106605124260102</v>
      </c>
      <c r="BS3254" s="26" t="n">
        <v>24</v>
      </c>
      <c r="BT3254" s="7" t="n">
        <v>3.82</v>
      </c>
      <c r="BU3254" s="4" t="s">
        <v>1598</v>
      </c>
      <c r="BV3254" s="5" t="n">
        <v>1660.9</v>
      </c>
      <c r="BW3254" s="5" t="n">
        <v>1268.19</v>
      </c>
      <c r="BX3254" s="5" t="n">
        <v>392.71</v>
      </c>
      <c r="BY3254" s="7" t="n">
        <v>1.07382073031964</v>
      </c>
      <c r="BZ3254" s="5" t="n">
        <v>4</v>
      </c>
      <c r="CA3254" s="6" t="n">
        <v>0.193949085344479</v>
      </c>
      <c r="CB3254" s="6" t="n">
        <v>0.308553074287735</v>
      </c>
      <c r="CC3254" s="4" t="s">
        <v>674</v>
      </c>
      <c r="CD3254" s="26" t="n">
        <v>72.5756185744065</v>
      </c>
      <c r="CE3254" s="6" t="n">
        <v>0.303909114568779</v>
      </c>
      <c r="CF3254" s="25" t="n">
        <v>45806</v>
      </c>
      <c r="CG3254" s="6" t="n">
        <v>0.469137268590089</v>
      </c>
      <c r="CH3254" s="6" t="n">
        <v>0.425973081444111</v>
      </c>
      <c r="CI3254" s="6" t="n">
        <v>0.393625468125846</v>
      </c>
      <c r="CJ3254" s="6" t="n">
        <v>-0.0759381630609178</v>
      </c>
      <c r="CK3254" s="6" t="n">
        <v>0.097922656032644</v>
      </c>
      <c r="CL3254" s="7" t="n">
        <v>0.414812008712946</v>
      </c>
      <c r="CM3254" s="6" t="n">
        <v>-0.197333054509968</v>
      </c>
      <c r="CN3254" s="4" t="s">
        <v>493</v>
      </c>
    </row>
    <row r="3255" customFormat="false" ht="15" hidden="false" customHeight="false" outlineLevel="0" collapsed="false">
      <c r="A3255" s="4" t="s">
        <v>53</v>
      </c>
      <c r="B3255" s="4" t="s">
        <v>54</v>
      </c>
      <c r="C3255" s="25" t="n">
        <v>45747</v>
      </c>
      <c r="D3255" s="4" t="s">
        <v>328</v>
      </c>
      <c r="E3255" s="4" t="s">
        <v>1592</v>
      </c>
      <c r="F3255" s="4" t="s">
        <v>106</v>
      </c>
      <c r="G3255" s="4" t="s">
        <v>459</v>
      </c>
      <c r="H3255" s="4" t="s">
        <v>613</v>
      </c>
      <c r="I3255" s="5" t="n">
        <v>4850</v>
      </c>
      <c r="J3255" s="25" t="n">
        <v>45776</v>
      </c>
      <c r="K3255" s="4" t="s">
        <v>1239</v>
      </c>
      <c r="L3255" s="4" t="s">
        <v>5</v>
      </c>
      <c r="M3255" s="4" t="s">
        <v>736</v>
      </c>
      <c r="N3255" s="25" t="n">
        <v>45775</v>
      </c>
      <c r="O3255" s="25" t="n">
        <v>45776</v>
      </c>
      <c r="P3255" s="25" t="n">
        <v>45777</v>
      </c>
      <c r="Q3255" s="25" t="n">
        <v>45777</v>
      </c>
      <c r="R3255" s="6" t="n">
        <v>0.00167722698471873</v>
      </c>
      <c r="S3255" s="6" t="n">
        <v>0.00195348837209286</v>
      </c>
      <c r="T3255" s="6" t="n">
        <v>0.0999907158109741</v>
      </c>
      <c r="U3255" s="6" t="n">
        <v>0.103621431167786</v>
      </c>
      <c r="V3255" s="6" t="n">
        <v>0.0122625105715901</v>
      </c>
      <c r="W3255" s="6" t="n">
        <v>0.00617568792815848</v>
      </c>
      <c r="X3255" s="6" t="n">
        <v>0.0913589205961956</v>
      </c>
      <c r="Y3255" s="6" t="n">
        <v>0.0974457432396272</v>
      </c>
      <c r="AB3255" s="6" t="n">
        <v>0.0389007520193112</v>
      </c>
      <c r="AC3255" s="6" t="n">
        <v>0.0999907158109741</v>
      </c>
      <c r="AD3255" s="6" t="n">
        <v>0.0999907158109741</v>
      </c>
      <c r="AE3255" s="6" t="n">
        <v>0.0648036394020983</v>
      </c>
      <c r="AF3255" s="7" t="n">
        <v>1</v>
      </c>
      <c r="AG3255" s="7" t="n">
        <v>9.56301713506924</v>
      </c>
      <c r="AH3255" s="26" t="n">
        <v>107.32</v>
      </c>
      <c r="AI3255" s="6" t="n">
        <v>-0.0124229318119078</v>
      </c>
      <c r="AJ3255" s="6" t="n">
        <v>0.0511263467189032</v>
      </c>
      <c r="AK3255" s="6" t="n">
        <v>0.0122618373891721</v>
      </c>
      <c r="AN3255" s="6" t="n">
        <v>0.0406560107330387</v>
      </c>
      <c r="AO3255" s="6" t="n">
        <v>0.0104703359858644</v>
      </c>
      <c r="AP3255" s="6" t="n">
        <v>0.00599257258609054</v>
      </c>
      <c r="AQ3255" s="6" t="n">
        <v>0.0670999324780555</v>
      </c>
      <c r="AR3255" s="6" t="n">
        <v>0.0465773757471995</v>
      </c>
      <c r="AS3255" s="4" t="s">
        <v>442</v>
      </c>
      <c r="AT3255" s="4" t="s">
        <v>121</v>
      </c>
      <c r="AU3255" s="5" t="n">
        <v>2547.894</v>
      </c>
      <c r="AW3255" s="6" t="n">
        <v>-0.187517737914462</v>
      </c>
      <c r="AX3255" s="5" t="n">
        <v>357.12</v>
      </c>
      <c r="AY3255" s="6" t="n">
        <v>0.14016281682048</v>
      </c>
      <c r="BA3255" s="5" t="n">
        <v>115.112</v>
      </c>
      <c r="BC3255" s="6" t="n">
        <v>-0.561841975045486</v>
      </c>
      <c r="BD3255" s="6" t="n">
        <v>0.0451792735490566</v>
      </c>
      <c r="BE3255" s="7" t="n">
        <v>0.25</v>
      </c>
      <c r="BS3255" s="26" t="n">
        <v>42.74</v>
      </c>
      <c r="BT3255" s="7" t="n">
        <v>8.78</v>
      </c>
      <c r="BU3255" s="4" t="s">
        <v>1598</v>
      </c>
      <c r="BV3255" s="5" t="n">
        <v>1399.068</v>
      </c>
      <c r="BW3255" s="5" t="n">
        <v>263.84</v>
      </c>
      <c r="BX3255" s="5" t="n">
        <v>1135.228</v>
      </c>
      <c r="BY3255" s="7" t="n">
        <v>2.21383078546823</v>
      </c>
      <c r="BZ3255" s="5" t="n">
        <v>1</v>
      </c>
      <c r="CO3255" s="4" t="s">
        <v>483</v>
      </c>
    </row>
    <row r="3256" customFormat="false" ht="15" hidden="false" customHeight="false" outlineLevel="0" collapsed="false">
      <c r="A3256" s="4" t="s">
        <v>53</v>
      </c>
      <c r="B3256" s="4" t="s">
        <v>54</v>
      </c>
      <c r="C3256" s="25" t="n">
        <v>45747</v>
      </c>
      <c r="D3256" s="4" t="s">
        <v>129</v>
      </c>
      <c r="E3256" s="4" t="s">
        <v>620</v>
      </c>
      <c r="F3256" s="4" t="s">
        <v>76</v>
      </c>
      <c r="G3256" s="4" t="s">
        <v>438</v>
      </c>
      <c r="H3256" s="4" t="s">
        <v>601</v>
      </c>
      <c r="I3256" s="5" t="n">
        <v>3550</v>
      </c>
      <c r="J3256" s="25" t="n">
        <v>45777</v>
      </c>
      <c r="K3256" s="4" t="s">
        <v>1495</v>
      </c>
      <c r="L3256" s="4" t="s">
        <v>5</v>
      </c>
      <c r="M3256" s="4" t="s">
        <v>736</v>
      </c>
      <c r="N3256" s="25" t="n">
        <v>45776</v>
      </c>
      <c r="O3256" s="25" t="n">
        <v>45777</v>
      </c>
      <c r="P3256" s="25" t="n">
        <v>45779</v>
      </c>
      <c r="Q3256" s="25" t="n">
        <v>45779</v>
      </c>
      <c r="R3256" s="6" t="n">
        <v>-0.00741745816372685</v>
      </c>
      <c r="S3256" s="6" t="n">
        <v>-0.0302560831130958</v>
      </c>
      <c r="T3256" s="6" t="n">
        <v>-0.0128747298186259</v>
      </c>
      <c r="U3256" s="6" t="n">
        <v>-0.0505482710954486</v>
      </c>
      <c r="V3256" s="6" t="n">
        <v>0.000747995468366458</v>
      </c>
      <c r="W3256" s="6" t="n">
        <v>-0.0116264981298213</v>
      </c>
      <c r="X3256" s="6" t="n">
        <v>-0.051296266563815</v>
      </c>
      <c r="Y3256" s="6" t="n">
        <v>-0.0389217729656273</v>
      </c>
      <c r="Z3256" s="6" t="n">
        <v>-0.00822941783695597</v>
      </c>
      <c r="AA3256" s="6" t="n">
        <v>-0.0423188532584926</v>
      </c>
      <c r="AB3256" s="6" t="n">
        <v>-0.00479278263321104</v>
      </c>
      <c r="AC3256" s="6" t="n">
        <v>-0.0128747298186259</v>
      </c>
      <c r="AD3256" s="6" t="n">
        <v>0.0128747298186259</v>
      </c>
      <c r="AE3256" s="6" t="n">
        <v>0.0387181655859412</v>
      </c>
      <c r="AF3256" s="7" t="n">
        <v>0.106796116504857</v>
      </c>
      <c r="AG3256" s="7" t="n">
        <v>0.836540627947842</v>
      </c>
      <c r="AH3256" s="26" t="n">
        <v>552.75</v>
      </c>
      <c r="AI3256" s="6" t="n">
        <v>-0.0286442316140937</v>
      </c>
      <c r="AJ3256" s="6" t="n">
        <v>0.0549670770111645</v>
      </c>
      <c r="AK3256" s="6" t="n">
        <v>0.0519554667427917</v>
      </c>
      <c r="AL3256" s="6" t="n">
        <v>-0.0601887273654689</v>
      </c>
      <c r="AM3256" s="6" t="n">
        <v>-0.0733445096395651</v>
      </c>
      <c r="AN3256" s="6" t="n">
        <v>0.0171948166691209</v>
      </c>
      <c r="AO3256" s="6" t="n">
        <v>0.0377722603420436</v>
      </c>
      <c r="AP3256" s="6" t="n">
        <v>-0.025133282559025</v>
      </c>
      <c r="AQ3256" s="6" t="n">
        <v>0.035415079969535</v>
      </c>
      <c r="AR3256" s="6" t="n">
        <v>0.0188214553715402</v>
      </c>
      <c r="AS3256" s="4" t="s">
        <v>442</v>
      </c>
      <c r="AT3256" s="4" t="s">
        <v>121</v>
      </c>
      <c r="AU3256" s="5" t="n">
        <v>14237.4</v>
      </c>
      <c r="AV3256" s="6" t="n">
        <v>0.06537939745684</v>
      </c>
      <c r="AW3256" s="6" t="n">
        <v>0.0414170539777838</v>
      </c>
      <c r="AX3256" s="5" t="n">
        <v>4812.63</v>
      </c>
      <c r="AY3256" s="6" t="n">
        <v>0.338027308356863</v>
      </c>
      <c r="AZ3256" s="6" t="n">
        <v>-0.0248769493743475</v>
      </c>
      <c r="BA3256" s="5" t="n">
        <v>2636.97</v>
      </c>
      <c r="BB3256" s="6" t="n">
        <v>-0.036631789685961</v>
      </c>
      <c r="BC3256" s="6" t="n">
        <v>-0.13745866329104</v>
      </c>
      <c r="BD3256" s="6" t="n">
        <v>0.185214294744827</v>
      </c>
      <c r="BE3256" s="7" t="n">
        <v>6.62</v>
      </c>
      <c r="BM3256" s="5" t="n">
        <v>213192.3585</v>
      </c>
      <c r="BN3256" s="5" t="n">
        <v>13039.04</v>
      </c>
      <c r="BO3256" s="26" t="n">
        <v>16.3503109508062</v>
      </c>
      <c r="BP3256" s="7" t="n">
        <v>3.81011709023867</v>
      </c>
      <c r="BQ3256" s="6" t="n">
        <v>0.233030252556194</v>
      </c>
      <c r="BR3256" s="7" t="n">
        <v>0.668890744372012</v>
      </c>
      <c r="BS3256" s="26" t="n">
        <v>16.15</v>
      </c>
      <c r="BT3256" s="7" t="n">
        <v>2.54</v>
      </c>
      <c r="BU3256" s="4" t="s">
        <v>1598</v>
      </c>
      <c r="BV3256" s="5" t="n">
        <v>21501.11</v>
      </c>
      <c r="BW3256" s="5" t="n">
        <v>11559.04</v>
      </c>
      <c r="BX3256" s="5" t="n">
        <v>9942.07</v>
      </c>
      <c r="BY3256" s="7" t="n">
        <v>1.66175842062267</v>
      </c>
      <c r="BZ3256" s="5" t="n">
        <v>7</v>
      </c>
      <c r="CA3256" s="6" t="n">
        <v>0.157307855595511</v>
      </c>
      <c r="CB3256" s="6" t="n">
        <v>0.23383905601315</v>
      </c>
      <c r="CC3256" s="4" t="s">
        <v>1096</v>
      </c>
      <c r="CD3256" s="26" t="n">
        <v>33.1470730005407</v>
      </c>
      <c r="CE3256" s="6" t="n">
        <v>-0.506734397014799</v>
      </c>
      <c r="CO3256" s="4" t="s">
        <v>483</v>
      </c>
    </row>
    <row r="3257" customFormat="false" ht="15" hidden="false" customHeight="false" outlineLevel="0" collapsed="false">
      <c r="A3257" s="4" t="s">
        <v>53</v>
      </c>
      <c r="B3257" s="4" t="s">
        <v>54</v>
      </c>
      <c r="C3257" s="25" t="n">
        <v>45747</v>
      </c>
      <c r="D3257" s="4" t="s">
        <v>145</v>
      </c>
      <c r="E3257" s="4" t="s">
        <v>517</v>
      </c>
      <c r="F3257" s="4" t="s">
        <v>72</v>
      </c>
      <c r="G3257" s="4" t="s">
        <v>438</v>
      </c>
      <c r="H3257" s="4" t="s">
        <v>460</v>
      </c>
      <c r="I3257" s="5" t="n">
        <v>300</v>
      </c>
      <c r="J3257" s="25" t="n">
        <v>45777</v>
      </c>
      <c r="K3257" s="4" t="s">
        <v>1551</v>
      </c>
      <c r="L3257" s="4" t="s">
        <v>745</v>
      </c>
      <c r="M3257" s="4" t="s">
        <v>736</v>
      </c>
      <c r="N3257" s="25" t="n">
        <v>45776</v>
      </c>
      <c r="O3257" s="25" t="n">
        <v>45777</v>
      </c>
      <c r="P3257" s="25" t="n">
        <v>45779</v>
      </c>
      <c r="Q3257" s="25" t="n">
        <v>45777</v>
      </c>
      <c r="R3257" s="6" t="n">
        <v>0.0083914719227205</v>
      </c>
      <c r="S3257" s="6" t="n">
        <v>-0.0557840243843438</v>
      </c>
      <c r="T3257" s="6" t="n">
        <v>0.00327936052469768</v>
      </c>
      <c r="U3257" s="6" t="n">
        <v>-0.0441131919369256</v>
      </c>
      <c r="V3257" s="6" t="n">
        <v>0.000747995468366458</v>
      </c>
      <c r="W3257" s="6" t="n">
        <v>-0.00532257519031321</v>
      </c>
      <c r="X3257" s="6" t="n">
        <v>-0.0448611874052921</v>
      </c>
      <c r="Y3257" s="6" t="n">
        <v>-0.0387906167466124</v>
      </c>
      <c r="Z3257" s="6" t="n">
        <v>-0.051939980523032</v>
      </c>
      <c r="AA3257" s="6" t="n">
        <v>0.0078267885861063</v>
      </c>
      <c r="AB3257" s="6" t="n">
        <v>-0.023561855919493</v>
      </c>
      <c r="AC3257" s="6" t="n">
        <v>-0.0557840243843438</v>
      </c>
      <c r="AD3257" s="6" t="n">
        <v>0.0557840243843438</v>
      </c>
      <c r="AE3257" s="6" t="n">
        <v>0.0452368281000532</v>
      </c>
      <c r="AF3257" s="7" t="n">
        <v>0.268449197860962</v>
      </c>
      <c r="AG3257" s="7" t="n">
        <v>2.12032083098695</v>
      </c>
      <c r="AH3257" s="26" t="n">
        <v>2049.7</v>
      </c>
      <c r="AI3257" s="6" t="n">
        <v>-0.0255764202519609</v>
      </c>
      <c r="AJ3257" s="6" t="n">
        <v>0.0821212681149854</v>
      </c>
      <c r="AK3257" s="6" t="n">
        <v>0.175758618711637</v>
      </c>
      <c r="AL3257" s="6" t="n">
        <v>0.189887379542551</v>
      </c>
      <c r="AM3257" s="6" t="n">
        <v>0.257214708498174</v>
      </c>
      <c r="AN3257" s="6" t="n">
        <v>0.0492506250611093</v>
      </c>
      <c r="AO3257" s="6" t="n">
        <v>0.0328706430538761</v>
      </c>
      <c r="AP3257" s="6" t="n">
        <v>0.00612870275791622</v>
      </c>
      <c r="AQ3257" s="6" t="n">
        <v>0.0303370786516852</v>
      </c>
      <c r="AR3257" s="6" t="n">
        <v>0.0137434540536905</v>
      </c>
      <c r="AS3257" s="4" t="s">
        <v>442</v>
      </c>
      <c r="AT3257" s="4" t="s">
        <v>481</v>
      </c>
      <c r="AU3257" s="5" t="n">
        <v>36595.36</v>
      </c>
      <c r="AV3257" s="6" t="n">
        <v>0.14214733446439</v>
      </c>
      <c r="AW3257" s="6" t="n">
        <v>0.142112758299235</v>
      </c>
      <c r="BA3257" s="5" t="n">
        <v>2416.64</v>
      </c>
      <c r="BB3257" s="6" t="n">
        <v>0.140715496122311</v>
      </c>
      <c r="BC3257" s="6" t="n">
        <v>0.0832093231734647</v>
      </c>
      <c r="BD3257" s="6" t="n">
        <v>0.0660367871773908</v>
      </c>
      <c r="BE3257" s="7" t="n">
        <v>15.1</v>
      </c>
      <c r="BM3257" s="5" t="n">
        <v>326988.641</v>
      </c>
      <c r="BN3257" s="5" t="n">
        <v>8574.2</v>
      </c>
      <c r="BO3257" s="26" t="n">
        <v>38.1363440320963</v>
      </c>
      <c r="BP3257" s="7" t="n">
        <v>2.74476186391082</v>
      </c>
      <c r="BQ3257" s="6" t="n">
        <v>0.0719723385545498</v>
      </c>
      <c r="BR3257" s="7" t="n">
        <v>0.985857605873424</v>
      </c>
      <c r="BS3257" s="26" t="n">
        <v>17.39</v>
      </c>
      <c r="BT3257" s="7" t="n">
        <v>3.04</v>
      </c>
      <c r="BU3257" s="4" t="s">
        <v>1598</v>
      </c>
      <c r="BV3257" s="5" t="n">
        <v>-62113.25</v>
      </c>
      <c r="BW3257" s="5" t="n">
        <v>1323.22</v>
      </c>
      <c r="BX3257" s="5" t="n">
        <v>-63436.47</v>
      </c>
      <c r="BY3257" s="7" t="n">
        <v>-7.00079798834802</v>
      </c>
      <c r="BZ3257" s="5" t="n">
        <v>11</v>
      </c>
      <c r="CA3257" s="6" t="n">
        <v>0.11646112051598</v>
      </c>
      <c r="CB3257" s="6" t="n">
        <v>0.0176415671377523</v>
      </c>
      <c r="CC3257" s="4" t="s">
        <v>486</v>
      </c>
      <c r="CD3257" s="26" t="n">
        <v>18.2490694713499</v>
      </c>
      <c r="CE3257" s="6" t="n">
        <v>1.08976923957512</v>
      </c>
      <c r="CF3257" s="25" t="n">
        <v>45806</v>
      </c>
      <c r="CG3257" s="6" t="n">
        <v>0.303783256098349</v>
      </c>
      <c r="CH3257" s="6" t="n">
        <v>0.297896688728873</v>
      </c>
      <c r="CI3257" s="6" t="n">
        <v>0.290676494105626</v>
      </c>
      <c r="CJ3257" s="6" t="n">
        <v>-0.0242372436365623</v>
      </c>
      <c r="CK3257" s="6" t="n">
        <v>0.0686293482993856</v>
      </c>
      <c r="CL3257" s="7" t="n">
        <v>0.812830454705677</v>
      </c>
      <c r="CM3257" s="6" t="n">
        <v>-0.159106018375142</v>
      </c>
      <c r="CN3257" s="4" t="s">
        <v>493</v>
      </c>
    </row>
    <row r="3258" customFormat="false" ht="15" hidden="false" customHeight="false" outlineLevel="0" collapsed="false">
      <c r="A3258" s="4" t="s">
        <v>53</v>
      </c>
      <c r="B3258" s="4" t="s">
        <v>54</v>
      </c>
      <c r="C3258" s="25" t="n">
        <v>45747</v>
      </c>
      <c r="D3258" s="4" t="s">
        <v>148</v>
      </c>
      <c r="E3258" s="4" t="s">
        <v>638</v>
      </c>
      <c r="F3258" s="4" t="s">
        <v>69</v>
      </c>
      <c r="G3258" s="4" t="s">
        <v>459</v>
      </c>
      <c r="H3258" s="4" t="s">
        <v>453</v>
      </c>
      <c r="I3258" s="5" t="n">
        <v>3600</v>
      </c>
      <c r="J3258" s="25" t="n">
        <v>45777</v>
      </c>
      <c r="K3258" s="4" t="s">
        <v>778</v>
      </c>
      <c r="L3258" s="4" t="s">
        <v>5</v>
      </c>
      <c r="M3258" s="4" t="s">
        <v>441</v>
      </c>
      <c r="N3258" s="25" t="n">
        <v>45776</v>
      </c>
      <c r="O3258" s="25" t="n">
        <v>45777</v>
      </c>
      <c r="P3258" s="25" t="n">
        <v>45779</v>
      </c>
      <c r="Q3258" s="25" t="n">
        <v>45779</v>
      </c>
      <c r="R3258" s="6" t="n">
        <v>0.022159990259345</v>
      </c>
      <c r="S3258" s="6" t="n">
        <v>-0.013579511614056</v>
      </c>
      <c r="T3258" s="6" t="n">
        <v>-0.0234271223282212</v>
      </c>
      <c r="U3258" s="6" t="n">
        <v>-0.0148466436829322</v>
      </c>
      <c r="V3258" s="6" t="n">
        <v>0.000747995468366458</v>
      </c>
      <c r="W3258" s="6" t="n">
        <v>-0.00572767688484188</v>
      </c>
      <c r="X3258" s="6" t="n">
        <v>-0.0155946391512987</v>
      </c>
      <c r="Y3258" s="6" t="n">
        <v>-0.00911896679809032</v>
      </c>
      <c r="Z3258" s="6" t="n">
        <v>0.0015270784179211</v>
      </c>
      <c r="AA3258" s="6" t="n">
        <v>-0.0163737221008533</v>
      </c>
      <c r="AB3258" s="6" t="n">
        <v>0.0179929960149741</v>
      </c>
      <c r="AC3258" s="6" t="n">
        <v>-0.0234271223282212</v>
      </c>
      <c r="AD3258" s="6" t="n">
        <v>0.0234271223282212</v>
      </c>
      <c r="AE3258" s="6" t="n">
        <v>0.074145634585195</v>
      </c>
      <c r="AF3258" s="7" t="n">
        <v>0.0480456026058635</v>
      </c>
      <c r="AG3258" s="7" t="n">
        <v>2.82272031748682</v>
      </c>
      <c r="AH3258" s="26" t="n">
        <v>164.26</v>
      </c>
      <c r="AI3258" s="6" t="n">
        <v>-0.0219125878289865</v>
      </c>
      <c r="AJ3258" s="6" t="n">
        <v>0.114609486326932</v>
      </c>
      <c r="AK3258" s="6" t="n">
        <v>0.0841528611972799</v>
      </c>
      <c r="AL3258" s="6" t="n">
        <v>-0.0548906789413127</v>
      </c>
      <c r="AM3258" s="6" t="n">
        <v>-0.106554256187108</v>
      </c>
      <c r="AN3258" s="6" t="n">
        <v>0.072098512811636</v>
      </c>
      <c r="AO3258" s="6" t="n">
        <v>0.042510973515296</v>
      </c>
      <c r="AP3258" s="6" t="n">
        <v>-0.0338815382712998</v>
      </c>
      <c r="AQ3258" s="6" t="n">
        <v>0.0522443427723507</v>
      </c>
      <c r="AR3258" s="6" t="n">
        <v>0.0356507181743559</v>
      </c>
      <c r="AS3258" s="4" t="s">
        <v>455</v>
      </c>
      <c r="AT3258" s="4" t="s">
        <v>456</v>
      </c>
      <c r="AU3258" s="5" t="n">
        <v>5433.8635</v>
      </c>
      <c r="AV3258" s="6" t="n">
        <v>0.0471202659975822</v>
      </c>
      <c r="AW3258" s="6" t="n">
        <v>-0.0081887990162387</v>
      </c>
      <c r="BA3258" s="5" t="n">
        <v>317.9043</v>
      </c>
      <c r="BB3258" s="6" t="n">
        <v>4.81968377521936</v>
      </c>
      <c r="BC3258" s="6" t="n">
        <v>-0.254595640604128</v>
      </c>
      <c r="BD3258" s="6" t="n">
        <v>0.0585042852106977</v>
      </c>
      <c r="BE3258" s="7" t="n">
        <v>1.97</v>
      </c>
      <c r="BF3258" s="5" t="n">
        <v>2755.8952</v>
      </c>
      <c r="BG3258" s="6" t="n">
        <v>-0.0385073941279106</v>
      </c>
      <c r="BH3258" s="6" t="n">
        <v>-0.145305198704168</v>
      </c>
      <c r="BI3258" s="6" t="n">
        <v>-0.28978105534324</v>
      </c>
      <c r="BJ3258" s="27" t="n">
        <v>0.0471</v>
      </c>
      <c r="BK3258" s="27" t="n">
        <v>0.0128</v>
      </c>
      <c r="BL3258" s="27" t="n">
        <v>0.0017</v>
      </c>
      <c r="BM3258" s="5" t="n">
        <v>26461.8145738</v>
      </c>
      <c r="BN3258" s="5" t="n">
        <v>2482.0169</v>
      </c>
      <c r="BO3258" s="26" t="n">
        <v>10.6614159532113</v>
      </c>
      <c r="BP3258" s="7" t="n">
        <v>1.11583665169576</v>
      </c>
      <c r="BQ3258" s="6" t="n">
        <v>0.104661206034238</v>
      </c>
      <c r="BS3258" s="26" t="n">
        <v>14</v>
      </c>
      <c r="BT3258" s="7" t="n">
        <v>2.37</v>
      </c>
      <c r="BZ3258" s="5" t="n">
        <v>19</v>
      </c>
      <c r="CA3258" s="6" t="n">
        <v>0.0837712274957938</v>
      </c>
      <c r="CB3258" s="6" t="n">
        <v>0.13674280039722</v>
      </c>
      <c r="CC3258" s="4" t="s">
        <v>1568</v>
      </c>
      <c r="CD3258" s="26" t="n">
        <v>9.64738769283952</v>
      </c>
      <c r="CE3258" s="6" t="n">
        <v>0.105109102345331</v>
      </c>
      <c r="CF3258" s="25" t="n">
        <v>45806</v>
      </c>
      <c r="CG3258" s="6" t="n">
        <v>0.395188941194024</v>
      </c>
      <c r="CH3258" s="6" t="n">
        <v>0.436240912359487</v>
      </c>
      <c r="CI3258" s="6" t="n">
        <v>0.379707130620535</v>
      </c>
      <c r="CJ3258" s="6" t="n">
        <v>-0.129593030220799</v>
      </c>
      <c r="CK3258" s="6" t="n">
        <v>0.0978142736384495</v>
      </c>
      <c r="CL3258" s="7" t="n">
        <v>0.239506172839506</v>
      </c>
      <c r="CM3258" s="6" t="n">
        <v>-0.0558119658119658</v>
      </c>
      <c r="CN3258" s="4" t="s">
        <v>493</v>
      </c>
    </row>
    <row r="3259" customFormat="false" ht="15" hidden="false" customHeight="false" outlineLevel="0" collapsed="false">
      <c r="A3259" s="4" t="s">
        <v>53</v>
      </c>
      <c r="B3259" s="4" t="s">
        <v>54</v>
      </c>
      <c r="C3259" s="25" t="n">
        <v>45747</v>
      </c>
      <c r="D3259" s="4" t="s">
        <v>185</v>
      </c>
      <c r="E3259" s="4" t="s">
        <v>692</v>
      </c>
      <c r="F3259" s="4" t="s">
        <v>69</v>
      </c>
      <c r="G3259" s="4" t="s">
        <v>438</v>
      </c>
      <c r="H3259" s="4" t="s">
        <v>453</v>
      </c>
      <c r="I3259" s="5" t="n">
        <v>2500</v>
      </c>
      <c r="J3259" s="25" t="n">
        <v>45777</v>
      </c>
      <c r="K3259" s="4" t="s">
        <v>1256</v>
      </c>
      <c r="L3259" s="4" t="s">
        <v>5</v>
      </c>
      <c r="M3259" s="4" t="s">
        <v>441</v>
      </c>
      <c r="N3259" s="25" t="n">
        <v>45776</v>
      </c>
      <c r="O3259" s="25" t="n">
        <v>45777</v>
      </c>
      <c r="P3259" s="25" t="n">
        <v>45779</v>
      </c>
      <c r="Q3259" s="25" t="n">
        <v>45779</v>
      </c>
      <c r="R3259" s="6" t="n">
        <v>0.0179652704799078</v>
      </c>
      <c r="S3259" s="6" t="n">
        <v>-0.0331334185429161</v>
      </c>
      <c r="T3259" s="6" t="n">
        <v>-0.0355908074028879</v>
      </c>
      <c r="U3259" s="6" t="n">
        <v>-0.0507589554658962</v>
      </c>
      <c r="V3259" s="6" t="n">
        <v>0.000747995468366458</v>
      </c>
      <c r="W3259" s="6" t="n">
        <v>-0.00572767688484188</v>
      </c>
      <c r="X3259" s="6" t="n">
        <v>-0.0515069509342626</v>
      </c>
      <c r="Y3259" s="6" t="n">
        <v>-0.0450312785810543</v>
      </c>
      <c r="Z3259" s="6" t="n">
        <v>0.0015270784179211</v>
      </c>
      <c r="AA3259" s="6" t="n">
        <v>-0.0522860338838173</v>
      </c>
      <c r="AB3259" s="6" t="n">
        <v>-0.00381330079316655</v>
      </c>
      <c r="AC3259" s="6" t="n">
        <v>-0.0355908074028879</v>
      </c>
      <c r="AD3259" s="6" t="n">
        <v>0.0355908074028879</v>
      </c>
      <c r="AE3259" s="6" t="n">
        <v>0.0410819605450479</v>
      </c>
      <c r="AF3259" s="7" t="n">
        <v>0.226485148514853</v>
      </c>
      <c r="AG3259" s="7" t="n">
        <v>2.20883057161686</v>
      </c>
      <c r="AH3259" s="26" t="n">
        <v>199.83</v>
      </c>
      <c r="AI3259" s="6" t="n">
        <v>-0.0109384280340527</v>
      </c>
      <c r="AJ3259" s="6" t="n">
        <v>0.0205822267620015</v>
      </c>
      <c r="AK3259" s="6" t="n">
        <v>0.0511835875854811</v>
      </c>
      <c r="AL3259" s="6" t="n">
        <v>0.0554029787683528</v>
      </c>
      <c r="AM3259" s="6" t="n">
        <v>0.3009765625</v>
      </c>
      <c r="AN3259" s="6" t="n">
        <v>0.072098512811636</v>
      </c>
      <c r="AO3259" s="6" t="n">
        <v>-0.0515162860496345</v>
      </c>
      <c r="AP3259" s="6" t="n">
        <v>-0.0121256853648251</v>
      </c>
      <c r="AQ3259" s="6" t="n">
        <v>0.0652678194854495</v>
      </c>
      <c r="AR3259" s="6" t="n">
        <v>0.0486741948874547</v>
      </c>
      <c r="AS3259" s="4" t="s">
        <v>455</v>
      </c>
      <c r="AT3259" s="4" t="s">
        <v>456</v>
      </c>
      <c r="AU3259" s="5" t="n">
        <v>6648.36</v>
      </c>
      <c r="AV3259" s="6" t="n">
        <v>0.112072729097493</v>
      </c>
      <c r="AW3259" s="6" t="n">
        <v>-0.023553584882937</v>
      </c>
      <c r="BA3259" s="5" t="n">
        <v>1030.23</v>
      </c>
      <c r="BB3259" s="6" t="n">
        <v>0.13674280039722</v>
      </c>
      <c r="BC3259" s="6" t="n">
        <v>0.0782780708364732</v>
      </c>
      <c r="BD3259" s="6" t="n">
        <v>0.154960020215512</v>
      </c>
      <c r="BE3259" s="7" t="n">
        <v>4.2</v>
      </c>
      <c r="BF3259" s="5" t="n">
        <v>2377.44</v>
      </c>
      <c r="BG3259" s="6" t="n">
        <v>0.0830618966703263</v>
      </c>
      <c r="BH3259" s="6" t="n">
        <v>0.319764038366281</v>
      </c>
      <c r="BJ3259" s="27" t="n">
        <v>0.0184</v>
      </c>
      <c r="BK3259" s="27" t="n">
        <v>0.0044</v>
      </c>
      <c r="BL3259" s="27" t="n">
        <v>0.0031</v>
      </c>
      <c r="BM3259" s="5" t="n">
        <v>49048.2735</v>
      </c>
      <c r="BN3259" s="5" t="n">
        <v>3927.96</v>
      </c>
      <c r="BO3259" s="26" t="n">
        <v>12.4869584975407</v>
      </c>
      <c r="BP3259" s="7" t="n">
        <v>1.55923880718006</v>
      </c>
      <c r="BQ3259" s="6" t="n">
        <v>0.124869383323982</v>
      </c>
      <c r="BS3259" s="26" t="n">
        <v>14</v>
      </c>
      <c r="BT3259" s="7" t="n">
        <v>2.37</v>
      </c>
      <c r="BZ3259" s="5" t="n">
        <v>19</v>
      </c>
      <c r="CA3259" s="6" t="n">
        <v>0.0776598140732077</v>
      </c>
      <c r="CB3259" s="6" t="n">
        <v>0.179504516914732</v>
      </c>
      <c r="CC3259" s="4" t="s">
        <v>1549</v>
      </c>
      <c r="CD3259" s="26" t="n">
        <v>9.64738769283952</v>
      </c>
      <c r="CE3259" s="6" t="n">
        <v>0.29433572020836</v>
      </c>
      <c r="CF3259" s="25" t="n">
        <v>45806</v>
      </c>
      <c r="CG3259" s="6" t="n">
        <v>0.327240390475374</v>
      </c>
      <c r="CH3259" s="6" t="n">
        <v>0.320265138103534</v>
      </c>
      <c r="CI3259" s="6" t="n">
        <v>0.287858442862798</v>
      </c>
      <c r="CJ3259" s="6" t="n">
        <v>-0.101187083404188</v>
      </c>
      <c r="CK3259" s="6" t="n">
        <v>0.0719442749644092</v>
      </c>
      <c r="CL3259" s="7" t="n">
        <v>0.494699646643109</v>
      </c>
      <c r="CM3259" s="6" t="n">
        <v>-0.158475609756098</v>
      </c>
      <c r="CN3259" s="4" t="s">
        <v>493</v>
      </c>
    </row>
    <row r="3260" customFormat="false" ht="15" hidden="false" customHeight="false" outlineLevel="0" collapsed="false">
      <c r="A3260" s="4" t="s">
        <v>53</v>
      </c>
      <c r="B3260" s="4" t="s">
        <v>54</v>
      </c>
      <c r="C3260" s="25" t="n">
        <v>45747</v>
      </c>
      <c r="D3260" s="4" t="s">
        <v>218</v>
      </c>
      <c r="E3260" s="4" t="s">
        <v>467</v>
      </c>
      <c r="F3260" s="4" t="s">
        <v>92</v>
      </c>
      <c r="G3260" s="4" t="s">
        <v>459</v>
      </c>
      <c r="H3260" s="4" t="s">
        <v>468</v>
      </c>
      <c r="I3260" s="5" t="n">
        <v>1700</v>
      </c>
      <c r="J3260" s="25" t="n">
        <v>45777</v>
      </c>
      <c r="K3260" s="4" t="s">
        <v>1538</v>
      </c>
      <c r="L3260" s="4" t="s">
        <v>5</v>
      </c>
      <c r="M3260" s="4" t="s">
        <v>441</v>
      </c>
      <c r="N3260" s="25" t="n">
        <v>45776</v>
      </c>
      <c r="O3260" s="25" t="n">
        <v>45777</v>
      </c>
      <c r="P3260" s="25" t="n">
        <v>45779</v>
      </c>
      <c r="Q3260" s="25" t="n">
        <v>45779</v>
      </c>
      <c r="R3260" s="6" t="n">
        <v>-0.0134770889487871</v>
      </c>
      <c r="S3260" s="6" t="n">
        <v>0.0139095876800794</v>
      </c>
      <c r="T3260" s="6" t="n">
        <v>-0.0707986281234688</v>
      </c>
      <c r="U3260" s="6" t="n">
        <v>-0.0703661293921765</v>
      </c>
      <c r="V3260" s="6" t="n">
        <v>0.000747995468366458</v>
      </c>
      <c r="W3260" s="6" t="n">
        <v>-7.38036367098349E-005</v>
      </c>
      <c r="X3260" s="6" t="n">
        <v>-0.0711141248605429</v>
      </c>
      <c r="Y3260" s="6" t="n">
        <v>-0.0702923257554666</v>
      </c>
      <c r="Z3260" s="6" t="n">
        <v>-0.00967608439219236</v>
      </c>
      <c r="AA3260" s="6" t="n">
        <v>-0.0606900449999841</v>
      </c>
      <c r="AB3260" s="6" t="n">
        <v>-0.0347868691817737</v>
      </c>
      <c r="AC3260" s="6" t="n">
        <v>-0.0707986281234688</v>
      </c>
      <c r="AD3260" s="6" t="n">
        <v>0.0707986281234688</v>
      </c>
      <c r="AE3260" s="6" t="n">
        <v>0.0427486526212641</v>
      </c>
      <c r="AF3260" s="7" t="n">
        <v>0.0744985673352443</v>
      </c>
      <c r="AG3260" s="7" t="n">
        <v>2.21889108428472</v>
      </c>
      <c r="AH3260" s="26" t="n">
        <v>408.1</v>
      </c>
      <c r="AI3260" s="6" t="n">
        <v>0.00147239263803689</v>
      </c>
      <c r="AJ3260" s="6" t="n">
        <v>0.169173470849449</v>
      </c>
      <c r="AK3260" s="6" t="n">
        <v>0.142817138056567</v>
      </c>
      <c r="AL3260" s="6" t="n">
        <v>0.112747102931152</v>
      </c>
      <c r="AM3260" s="6" t="n">
        <v>0.171522893641453</v>
      </c>
      <c r="AN3260" s="6" t="n">
        <v>0.0290930991954705</v>
      </c>
      <c r="AO3260" s="6" t="n">
        <v>0.140080371653978</v>
      </c>
      <c r="AP3260" s="6" t="n">
        <v>0.0234642762984447</v>
      </c>
      <c r="AQ3260" s="6" t="n">
        <v>0.0127867123648822</v>
      </c>
      <c r="AR3260" s="6" t="n">
        <v>-0.00380691223311258</v>
      </c>
      <c r="AS3260" s="4" t="s">
        <v>442</v>
      </c>
      <c r="AT3260" s="4" t="s">
        <v>121</v>
      </c>
      <c r="AU3260" s="5" t="n">
        <v>7727.1</v>
      </c>
      <c r="AV3260" s="6" t="n">
        <v>0.0742228771617639</v>
      </c>
      <c r="AW3260" s="6" t="n">
        <v>0.023809523809524</v>
      </c>
      <c r="AX3260" s="5" t="n">
        <v>4324</v>
      </c>
      <c r="AY3260" s="6" t="n">
        <v>0.559588979047767</v>
      </c>
      <c r="AZ3260" s="6" t="n">
        <v>-0.00644560917444292</v>
      </c>
      <c r="BA3260" s="5" t="n">
        <v>1779.1</v>
      </c>
      <c r="BB3260" s="6" t="n">
        <v>-0.0399330851006422</v>
      </c>
      <c r="BC3260" s="6" t="n">
        <v>-0.555580535571543</v>
      </c>
      <c r="BD3260" s="6" t="n">
        <v>0.23024161716556</v>
      </c>
      <c r="BE3260" s="7" t="n">
        <v>6.75</v>
      </c>
      <c r="BM3260" s="5" t="n">
        <v>107660.861</v>
      </c>
      <c r="BN3260" s="5" t="n">
        <v>10005.7</v>
      </c>
      <c r="BO3260" s="26" t="n">
        <v>10.7599529268317</v>
      </c>
      <c r="BP3260" s="7" t="n">
        <v>3.79103557192557</v>
      </c>
      <c r="BQ3260" s="6" t="n">
        <v>0.35232826739158</v>
      </c>
      <c r="BR3260" s="7" t="n">
        <v>0.139129118131752</v>
      </c>
      <c r="BS3260" s="26" t="n">
        <v>20.87</v>
      </c>
      <c r="BT3260" s="7" t="n">
        <v>3.78</v>
      </c>
      <c r="BU3260" s="4" t="s">
        <v>1598</v>
      </c>
      <c r="BV3260" s="5" t="n">
        <v>19645</v>
      </c>
      <c r="BW3260" s="5" t="n">
        <v>6784</v>
      </c>
      <c r="BX3260" s="5" t="n">
        <v>12861</v>
      </c>
      <c r="BY3260" s="7" t="n">
        <v>1.97800980698169</v>
      </c>
      <c r="BZ3260" s="5" t="n">
        <v>2</v>
      </c>
      <c r="CA3260" s="6" t="n">
        <v>0.157463717942347</v>
      </c>
      <c r="CB3260" s="6" t="n">
        <v>4.32042865418034</v>
      </c>
      <c r="CD3260" s="26" t="n">
        <v>43.524640838173</v>
      </c>
      <c r="CE3260" s="6" t="n">
        <v>-0.752784796850184</v>
      </c>
      <c r="CF3260" s="25" t="n">
        <v>45806</v>
      </c>
      <c r="CG3260" s="6" t="n">
        <v>0.377309330284316</v>
      </c>
      <c r="CH3260" s="6" t="n">
        <v>0.360963381403405</v>
      </c>
      <c r="CI3260" s="6" t="n">
        <v>0.351254183848295</v>
      </c>
      <c r="CJ3260" s="6" t="n">
        <v>-0.0268980125279218</v>
      </c>
      <c r="CK3260" s="6" t="n">
        <v>0.0810877021068104</v>
      </c>
      <c r="CL3260" s="7" t="n">
        <v>0.873111782477341</v>
      </c>
      <c r="CM3260" s="6" t="n">
        <v>-0.152577511850183</v>
      </c>
      <c r="CN3260" s="4" t="s">
        <v>493</v>
      </c>
    </row>
    <row r="3261" customFormat="false" ht="15" hidden="false" customHeight="false" outlineLevel="0" collapsed="false">
      <c r="A3261" s="4" t="s">
        <v>53</v>
      </c>
      <c r="B3261" s="4" t="s">
        <v>54</v>
      </c>
      <c r="C3261" s="25" t="n">
        <v>45747</v>
      </c>
      <c r="D3261" s="4" t="s">
        <v>221</v>
      </c>
      <c r="E3261" s="4" t="s">
        <v>708</v>
      </c>
      <c r="F3261" s="4" t="s">
        <v>86</v>
      </c>
      <c r="G3261" s="4" t="s">
        <v>438</v>
      </c>
      <c r="H3261" s="4" t="s">
        <v>566</v>
      </c>
      <c r="I3261" s="5" t="n">
        <v>4875</v>
      </c>
      <c r="J3261" s="25" t="n">
        <v>45777</v>
      </c>
      <c r="K3261" s="4" t="s">
        <v>989</v>
      </c>
      <c r="L3261" s="4" t="s">
        <v>5</v>
      </c>
      <c r="M3261" s="4" t="s">
        <v>736</v>
      </c>
      <c r="N3261" s="25" t="n">
        <v>45776</v>
      </c>
      <c r="O3261" s="25" t="n">
        <v>45777</v>
      </c>
      <c r="P3261" s="25" t="n">
        <v>45779</v>
      </c>
      <c r="Q3261" s="25" t="n">
        <v>45779</v>
      </c>
      <c r="R3261" s="6" t="n">
        <v>-0.00520184628910547</v>
      </c>
      <c r="S3261" s="6" t="n">
        <v>0.0153188982177053</v>
      </c>
      <c r="T3261" s="6" t="n">
        <v>0.0393152473523863</v>
      </c>
      <c r="U3261" s="6" t="n">
        <v>0.0494322992809861</v>
      </c>
      <c r="V3261" s="6" t="n">
        <v>0.000747995468366458</v>
      </c>
      <c r="W3261" s="6" t="n">
        <v>0.0115546281417938</v>
      </c>
      <c r="X3261" s="6" t="n">
        <v>0.0486843038126197</v>
      </c>
      <c r="Y3261" s="6" t="n">
        <v>0.0378776711391924</v>
      </c>
      <c r="Z3261" s="6" t="n">
        <v>0.0485501436220169</v>
      </c>
      <c r="AA3261" s="6" t="n">
        <v>0.000882155658969208</v>
      </c>
      <c r="AB3261" s="6" t="n">
        <v>0.0139997098505729</v>
      </c>
      <c r="AC3261" s="6" t="n">
        <v>0.0393152473523863</v>
      </c>
      <c r="AD3261" s="6" t="n">
        <v>0.0393152473523863</v>
      </c>
      <c r="AE3261" s="6" t="n">
        <v>0.0433773393297548</v>
      </c>
      <c r="AF3261" s="7" t="n">
        <v>0.864548494983277</v>
      </c>
      <c r="AG3261" s="7" t="n">
        <v>3.52924425791617</v>
      </c>
      <c r="AH3261" s="26" t="n">
        <v>136.49</v>
      </c>
      <c r="AI3261" s="6" t="n">
        <v>-0.0157917507931928</v>
      </c>
      <c r="AJ3261" s="6" t="n">
        <v>0.021096730754844</v>
      </c>
      <c r="AK3261" s="6" t="n">
        <v>0.0457401164572477</v>
      </c>
      <c r="AL3261" s="6" t="n">
        <v>-0.121177000837035</v>
      </c>
      <c r="AM3261" s="6" t="n">
        <v>-0.19117037037037</v>
      </c>
      <c r="AN3261" s="6" t="n">
        <v>0.0405533615310916</v>
      </c>
      <c r="AO3261" s="6" t="n">
        <v>-0.0194566307762476</v>
      </c>
      <c r="AP3261" s="6" t="n">
        <v>-0.0229620323841429</v>
      </c>
      <c r="AQ3261" s="6" t="n">
        <v>-0.00914293690675616</v>
      </c>
      <c r="AR3261" s="6" t="n">
        <v>-0.0257365615047509</v>
      </c>
      <c r="AS3261" s="4" t="s">
        <v>442</v>
      </c>
      <c r="AT3261" s="4" t="s">
        <v>121</v>
      </c>
      <c r="AU3261" s="5" t="n">
        <v>221360.24</v>
      </c>
      <c r="AV3261" s="6" t="n">
        <v>-0.0102374761261858</v>
      </c>
      <c r="AW3261" s="6" t="n">
        <v>0.00837222269167581</v>
      </c>
      <c r="AX3261" s="5" t="n">
        <v>15030.38</v>
      </c>
      <c r="AY3261" s="6" t="n">
        <v>0.0679000890132754</v>
      </c>
      <c r="AZ3261" s="6" t="n">
        <v>0.0143769589955267</v>
      </c>
      <c r="BA3261" s="5" t="n">
        <v>8123.64</v>
      </c>
      <c r="BB3261" s="6" t="n">
        <v>0.57775201160643</v>
      </c>
      <c r="BC3261" s="6" t="n">
        <v>2.84043795413395</v>
      </c>
      <c r="BD3261" s="6" t="n">
        <v>0.0366987314433703</v>
      </c>
      <c r="BE3261" s="7" t="n">
        <v>5.9</v>
      </c>
      <c r="BM3261" s="5" t="n">
        <v>192740.80476</v>
      </c>
      <c r="BN3261" s="5" t="n">
        <v>10623.07</v>
      </c>
      <c r="BO3261" s="26" t="n">
        <v>18.1436067690413</v>
      </c>
      <c r="BP3261" s="7" t="n">
        <v>1.06272185761726</v>
      </c>
      <c r="BQ3261" s="6" t="n">
        <v>0.0585728003888728</v>
      </c>
      <c r="BR3261" s="7" t="n">
        <v>0.900949211657096</v>
      </c>
      <c r="BS3261" s="26" t="n">
        <v>13.38</v>
      </c>
      <c r="BT3261" s="7" t="n">
        <v>1.66</v>
      </c>
      <c r="BU3261" s="4" t="s">
        <v>1598</v>
      </c>
      <c r="BV3261" s="5" t="n">
        <v>34699.28</v>
      </c>
      <c r="BW3261" s="5" t="n">
        <v>34849.94</v>
      </c>
      <c r="BX3261" s="5" t="n">
        <v>-150.660000000004</v>
      </c>
      <c r="BY3261" s="7" t="n">
        <v>2.55182293658405</v>
      </c>
      <c r="BZ3261" s="5" t="n">
        <v>3</v>
      </c>
      <c r="CA3261" s="6" t="n">
        <v>-0.0261335350870553</v>
      </c>
      <c r="CB3261" s="6" t="n">
        <v>0.0240620547728352</v>
      </c>
      <c r="CC3261" s="4" t="s">
        <v>512</v>
      </c>
      <c r="CD3261" s="26" t="n">
        <v>13.5883170939221</v>
      </c>
      <c r="CE3261" s="6" t="n">
        <v>0.33523575021345</v>
      </c>
      <c r="CF3261" s="25" t="n">
        <v>45806</v>
      </c>
      <c r="CG3261" s="6" t="n">
        <v>0.301071438696887</v>
      </c>
      <c r="CH3261" s="6" t="n">
        <v>0.326387884154264</v>
      </c>
      <c r="CI3261" s="6" t="n">
        <v>0.302755292113405</v>
      </c>
      <c r="CJ3261" s="6" t="n">
        <v>-0.0724064623357447</v>
      </c>
      <c r="CK3261" s="6" t="n">
        <v>0.0732627303061076</v>
      </c>
      <c r="CL3261" s="7" t="n">
        <v>0.536633663366335</v>
      </c>
      <c r="CM3261" s="6" t="n">
        <v>-0.0698471400394478</v>
      </c>
      <c r="CN3261" s="4" t="s">
        <v>493</v>
      </c>
    </row>
    <row r="3262" customFormat="false" ht="15" hidden="false" customHeight="false" outlineLevel="0" collapsed="false">
      <c r="A3262" s="4" t="s">
        <v>53</v>
      </c>
      <c r="B3262" s="4" t="s">
        <v>54</v>
      </c>
      <c r="C3262" s="25" t="n">
        <v>45747</v>
      </c>
      <c r="D3262" s="4" t="s">
        <v>225</v>
      </c>
      <c r="E3262" s="4" t="s">
        <v>653</v>
      </c>
      <c r="F3262" s="4" t="s">
        <v>81</v>
      </c>
      <c r="G3262" s="4" t="s">
        <v>438</v>
      </c>
      <c r="H3262" s="4" t="s">
        <v>505</v>
      </c>
      <c r="I3262" s="5" t="n">
        <v>625</v>
      </c>
      <c r="J3262" s="25" t="n">
        <v>45777</v>
      </c>
      <c r="K3262" s="4" t="s">
        <v>1610</v>
      </c>
      <c r="L3262" s="4" t="s">
        <v>5</v>
      </c>
      <c r="M3262" s="4" t="s">
        <v>736</v>
      </c>
      <c r="N3262" s="25" t="n">
        <v>45776</v>
      </c>
      <c r="O3262" s="25" t="n">
        <v>45777</v>
      </c>
      <c r="P3262" s="25" t="n">
        <v>45779</v>
      </c>
      <c r="Q3262" s="25" t="n">
        <v>45779</v>
      </c>
      <c r="R3262" s="6" t="n">
        <v>-0.0132782369146005</v>
      </c>
      <c r="S3262" s="6" t="n">
        <v>0.000223351387570459</v>
      </c>
      <c r="T3262" s="6" t="n">
        <v>0.0023446658851114</v>
      </c>
      <c r="U3262" s="6" t="n">
        <v>-0.0107102196419187</v>
      </c>
      <c r="V3262" s="6" t="n">
        <v>0.000747995468366458</v>
      </c>
      <c r="W3262" s="6" t="n">
        <v>-0.0198555024542423</v>
      </c>
      <c r="X3262" s="6" t="n">
        <v>-0.0114582151102851</v>
      </c>
      <c r="Y3262" s="6" t="n">
        <v>0.00914528281232363</v>
      </c>
      <c r="Z3262" s="6" t="n">
        <v>0.0295308362485939</v>
      </c>
      <c r="AA3262" s="6" t="n">
        <v>-0.0402410558905125</v>
      </c>
      <c r="AB3262" s="6" t="n">
        <v>-0.00965779043153014</v>
      </c>
      <c r="AC3262" s="6" t="n">
        <v>0.0023446658851114</v>
      </c>
      <c r="AD3262" s="6" t="n">
        <v>0.0023446658851114</v>
      </c>
      <c r="AE3262" s="6" t="n">
        <v>0.0683302629375315</v>
      </c>
      <c r="AF3262" s="7" t="n">
        <v>0.88562091503268</v>
      </c>
      <c r="AG3262" s="7" t="n">
        <v>1.98031480634102</v>
      </c>
      <c r="AH3262" s="26" t="n">
        <v>907.5</v>
      </c>
      <c r="AI3262" s="6" t="n">
        <v>0.00121359223300988</v>
      </c>
      <c r="AJ3262" s="6" t="n">
        <v>-0.0165266865348145</v>
      </c>
      <c r="AK3262" s="6" t="n">
        <v>0.0119313113291697</v>
      </c>
      <c r="AL3262" s="6" t="n">
        <v>-0.00302114803625397</v>
      </c>
      <c r="AM3262" s="6" t="n">
        <v>-0.0309663641217293</v>
      </c>
      <c r="AN3262" s="6" t="n">
        <v>-0.0618546127811636</v>
      </c>
      <c r="AO3262" s="6" t="n">
        <v>0.0453279262463491</v>
      </c>
      <c r="AP3262" s="6" t="n">
        <v>-0.0472291840712895</v>
      </c>
      <c r="AQ3262" s="6" t="n">
        <v>0.0569757727652465</v>
      </c>
      <c r="AR3262" s="6" t="n">
        <v>0.0403821481672517</v>
      </c>
      <c r="AS3262" s="4" t="s">
        <v>442</v>
      </c>
      <c r="AT3262" s="4" t="s">
        <v>121</v>
      </c>
      <c r="AU3262" s="5" t="n">
        <v>13183.13</v>
      </c>
      <c r="AV3262" s="6" t="n">
        <v>-0.0225276860018863</v>
      </c>
      <c r="AW3262" s="6" t="n">
        <v>0.121904538209311</v>
      </c>
      <c r="AX3262" s="5" t="n">
        <v>1041.3</v>
      </c>
      <c r="AY3262" s="6" t="n">
        <v>0.0789873118144174</v>
      </c>
      <c r="AZ3262" s="6" t="n">
        <v>-0.102261094053176</v>
      </c>
      <c r="BA3262" s="5" t="n">
        <v>-339.4</v>
      </c>
      <c r="BB3262" s="6" t="n">
        <v>-1.36285106428472</v>
      </c>
      <c r="BC3262" s="6" t="n">
        <v>-1.35708273714334</v>
      </c>
      <c r="BD3262" s="6" t="n">
        <v>-0.0257450241331156</v>
      </c>
      <c r="BE3262" s="7" t="n">
        <v>-3.35</v>
      </c>
      <c r="BM3262" s="5" t="n">
        <v>91820.85</v>
      </c>
      <c r="BN3262" s="5" t="n">
        <v>4086.9</v>
      </c>
      <c r="BO3262" s="26" t="n">
        <v>22.4671144388167</v>
      </c>
      <c r="BP3262" s="7" t="n">
        <v>1.93954534115256</v>
      </c>
      <c r="BQ3262" s="6" t="n">
        <v>0.0863281907622985</v>
      </c>
      <c r="BR3262" s="7" t="n">
        <v>0.35271473633137</v>
      </c>
      <c r="BS3262" s="26" t="n">
        <v>20.22</v>
      </c>
      <c r="BT3262" s="7" t="n">
        <v>2.52</v>
      </c>
      <c r="BU3262" s="4" t="s">
        <v>1598</v>
      </c>
      <c r="BV3262" s="5" t="n">
        <v>10823.96</v>
      </c>
      <c r="BW3262" s="5" t="n">
        <v>10607.09</v>
      </c>
      <c r="BX3262" s="5" t="n">
        <v>216.869999999999</v>
      </c>
      <c r="BY3262" s="7" t="n">
        <v>3.8490254717954</v>
      </c>
      <c r="BZ3262" s="5" t="n">
        <v>4</v>
      </c>
      <c r="CA3262" s="6" t="n">
        <v>0.00860994357678824</v>
      </c>
      <c r="CB3262" s="6" t="n">
        <v>0.438384648238251</v>
      </c>
      <c r="CC3262" s="4" t="s">
        <v>674</v>
      </c>
      <c r="CD3262" s="26" t="n">
        <v>68.007561255696</v>
      </c>
      <c r="CE3262" s="6" t="n">
        <v>-0.669637992835172</v>
      </c>
      <c r="CF3262" s="25" t="n">
        <v>45806</v>
      </c>
      <c r="CG3262" s="6" t="n">
        <v>0.341405113753211</v>
      </c>
      <c r="CH3262" s="6" t="n">
        <v>0.36150085553797</v>
      </c>
      <c r="CI3262" s="6" t="n">
        <v>0.337467746921163</v>
      </c>
      <c r="CJ3262" s="6" t="n">
        <v>-0.0664814709249897</v>
      </c>
      <c r="CK3262" s="6" t="n">
        <v>0.081225925305644</v>
      </c>
      <c r="CL3262" s="7" t="n">
        <v>0.0288659793814436</v>
      </c>
      <c r="CM3262" s="6" t="n">
        <v>-0.084587039390089</v>
      </c>
      <c r="CN3262" s="4" t="s">
        <v>493</v>
      </c>
    </row>
    <row r="3263" customFormat="false" ht="15" hidden="false" customHeight="false" outlineLevel="0" collapsed="false">
      <c r="A3263" s="4" t="s">
        <v>53</v>
      </c>
      <c r="B3263" s="4" t="s">
        <v>54</v>
      </c>
      <c r="C3263" s="25" t="n">
        <v>45747</v>
      </c>
      <c r="D3263" s="4" t="s">
        <v>277</v>
      </c>
      <c r="E3263" s="4" t="s">
        <v>759</v>
      </c>
      <c r="F3263" s="4" t="s">
        <v>75</v>
      </c>
      <c r="G3263" s="4" t="s">
        <v>438</v>
      </c>
      <c r="H3263" s="4" t="s">
        <v>577</v>
      </c>
      <c r="I3263" s="5" t="n">
        <v>350</v>
      </c>
      <c r="J3263" s="25" t="n">
        <v>45777</v>
      </c>
      <c r="K3263" s="4" t="s">
        <v>1611</v>
      </c>
      <c r="L3263" s="4" t="s">
        <v>5</v>
      </c>
      <c r="M3263" s="4" t="s">
        <v>736</v>
      </c>
      <c r="N3263" s="25" t="n">
        <v>45776</v>
      </c>
      <c r="O3263" s="25" t="n">
        <v>45777</v>
      </c>
      <c r="P3263" s="25" t="n">
        <v>45779</v>
      </c>
      <c r="Q3263" s="25" t="n">
        <v>45779</v>
      </c>
      <c r="R3263" s="6" t="n">
        <v>-0.00146806948862233</v>
      </c>
      <c r="S3263" s="6" t="n">
        <v>0.0196642979661847</v>
      </c>
      <c r="T3263" s="6" t="n">
        <v>-0.0764193451486933</v>
      </c>
      <c r="U3263" s="6" t="n">
        <v>-0.0582231166711309</v>
      </c>
      <c r="V3263" s="6" t="n">
        <v>0.000747995468366458</v>
      </c>
      <c r="W3263" s="6" t="n">
        <v>0.00395147870938861</v>
      </c>
      <c r="X3263" s="6" t="n">
        <v>-0.0589711121394974</v>
      </c>
      <c r="Y3263" s="6" t="n">
        <v>-0.0621745953805195</v>
      </c>
      <c r="Z3263" s="6" t="n">
        <v>0.016020782300107</v>
      </c>
      <c r="AA3263" s="6" t="n">
        <v>-0.0742438989712378</v>
      </c>
      <c r="AB3263" s="6" t="n">
        <v>-0.0297386602583358</v>
      </c>
      <c r="AC3263" s="6" t="n">
        <v>-0.0764193451486933</v>
      </c>
      <c r="AD3263" s="6" t="n">
        <v>0.0764193451486933</v>
      </c>
      <c r="AE3263" s="6" t="n">
        <v>0.071312706518474</v>
      </c>
      <c r="AF3263" s="7" t="n">
        <v>0.101095197978096</v>
      </c>
      <c r="AG3263" s="7" t="n">
        <v>4.29188658115532</v>
      </c>
      <c r="AH3263" s="26" t="n">
        <v>1634.8</v>
      </c>
      <c r="AI3263" s="6" t="n">
        <v>0.0157822791102273</v>
      </c>
      <c r="AJ3263" s="6" t="n">
        <v>-0.0278595427110275</v>
      </c>
      <c r="AK3263" s="6" t="n">
        <v>0.121377370785746</v>
      </c>
      <c r="AL3263" s="6" t="n">
        <v>0.0321684502951667</v>
      </c>
      <c r="AM3263" s="6" t="n">
        <v>0.0250172424603408</v>
      </c>
      <c r="AN3263" s="6" t="n">
        <v>0.0296620628856892</v>
      </c>
      <c r="AO3263" s="6" t="n">
        <v>-0.0575216055967167</v>
      </c>
      <c r="AP3263" s="6" t="n">
        <v>-0.0379886814544981</v>
      </c>
      <c r="AQ3263" s="6" t="n">
        <v>-0.000130098224158992</v>
      </c>
      <c r="AR3263" s="6" t="n">
        <v>-0.0167237228221537</v>
      </c>
      <c r="AS3263" s="4" t="s">
        <v>442</v>
      </c>
      <c r="AT3263" s="4" t="s">
        <v>121</v>
      </c>
      <c r="AU3263" s="5" t="n">
        <v>1016.3355</v>
      </c>
      <c r="AV3263" s="6" t="n">
        <v>-0.221764606833331</v>
      </c>
      <c r="AW3263" s="6" t="n">
        <v>0.0422559895579093</v>
      </c>
      <c r="AX3263" s="5" t="n">
        <v>556.9224</v>
      </c>
      <c r="AY3263" s="6" t="n">
        <v>0.547971019412389</v>
      </c>
      <c r="AZ3263" s="6" t="n">
        <v>0.0680727661349057</v>
      </c>
      <c r="BA3263" s="5" t="n">
        <v>268.8219</v>
      </c>
      <c r="BB3263" s="6" t="n">
        <v>-0.177235583743279</v>
      </c>
      <c r="BC3263" s="6" t="n">
        <v>0.0153314647418237</v>
      </c>
      <c r="BD3263" s="6" t="n">
        <v>0.264501141601371</v>
      </c>
      <c r="BE3263" s="7" t="n">
        <v>7.52</v>
      </c>
      <c r="BM3263" s="5" t="n">
        <v>58444.5087</v>
      </c>
      <c r="BN3263" s="5" t="n">
        <v>1042.1339</v>
      </c>
      <c r="BO3263" s="26" t="n">
        <v>56.0815732987863</v>
      </c>
      <c r="BP3263" s="7" t="n">
        <v>5.85060002614548</v>
      </c>
      <c r="BQ3263" s="6" t="n">
        <v>0.104323036641201</v>
      </c>
      <c r="BR3263" s="7" t="n">
        <v>0.464180497628422</v>
      </c>
      <c r="BS3263" s="26" t="n">
        <v>24.34</v>
      </c>
      <c r="BT3263" s="7" t="n">
        <v>3.16</v>
      </c>
      <c r="BU3263" s="4" t="s">
        <v>1598</v>
      </c>
      <c r="BV3263" s="5" t="n">
        <v>2083.5595</v>
      </c>
      <c r="BW3263" s="5" t="n">
        <v>2617.2881</v>
      </c>
      <c r="BX3263" s="5" t="n">
        <v>-533.7286</v>
      </c>
      <c r="BY3263" s="7" t="n">
        <v>2.11695295093392</v>
      </c>
      <c r="BZ3263" s="5" t="n">
        <v>7</v>
      </c>
      <c r="CA3263" s="6" t="n">
        <v>0.0512131392310564</v>
      </c>
      <c r="CB3263" s="6" t="n">
        <v>-0.0405591775325979</v>
      </c>
      <c r="CC3263" s="4" t="s">
        <v>1040</v>
      </c>
      <c r="CD3263" s="26" t="n">
        <v>52.2092340815757</v>
      </c>
      <c r="CE3263" s="6" t="n">
        <v>0.0741696231582354</v>
      </c>
      <c r="CF3263" s="25" t="n">
        <v>45806</v>
      </c>
      <c r="CG3263" s="6" t="n">
        <v>0.463920830289554</v>
      </c>
      <c r="CH3263" s="6" t="n">
        <v>0.418481327902619</v>
      </c>
      <c r="CI3263" s="6" t="n">
        <v>0.404663478093315</v>
      </c>
      <c r="CJ3263" s="6" t="n">
        <v>-0.0330190354694137</v>
      </c>
      <c r="CK3263" s="6" t="n">
        <v>0.0939921898468008</v>
      </c>
      <c r="CL3263" s="7" t="n">
        <v>0.813039309683605</v>
      </c>
      <c r="CM3263" s="6" t="n">
        <v>-0.234507806200982</v>
      </c>
      <c r="CN3263" s="4" t="s">
        <v>493</v>
      </c>
    </row>
    <row r="3264" customFormat="false" ht="15" hidden="false" customHeight="false" outlineLevel="0" collapsed="false">
      <c r="A3264" s="4" t="s">
        <v>53</v>
      </c>
      <c r="B3264" s="4" t="s">
        <v>54</v>
      </c>
      <c r="C3264" s="25" t="n">
        <v>45747</v>
      </c>
      <c r="D3264" s="4" t="s">
        <v>302</v>
      </c>
      <c r="E3264" s="4" t="s">
        <v>988</v>
      </c>
      <c r="F3264" s="4" t="s">
        <v>82</v>
      </c>
      <c r="G3264" s="4" t="s">
        <v>459</v>
      </c>
      <c r="H3264" s="4" t="s">
        <v>508</v>
      </c>
      <c r="I3264" s="5" t="n">
        <v>1225</v>
      </c>
      <c r="J3264" s="25" t="n">
        <v>45777</v>
      </c>
      <c r="K3264" s="4" t="s">
        <v>1070</v>
      </c>
      <c r="L3264" s="4" t="s">
        <v>5</v>
      </c>
      <c r="M3264" s="4" t="s">
        <v>441</v>
      </c>
      <c r="N3264" s="25" t="n">
        <v>45776</v>
      </c>
      <c r="O3264" s="25" t="n">
        <v>45777</v>
      </c>
      <c r="P3264" s="25" t="n">
        <v>45779</v>
      </c>
      <c r="Q3264" s="25" t="n">
        <v>45779</v>
      </c>
      <c r="R3264" s="6" t="n">
        <v>0.0617377226119806</v>
      </c>
      <c r="S3264" s="6" t="n">
        <v>-0.0217545999796687</v>
      </c>
      <c r="T3264" s="6" t="n">
        <v>0.0328379923100903</v>
      </c>
      <c r="U3264" s="6" t="n">
        <v>0.0728211149424023</v>
      </c>
      <c r="V3264" s="6" t="n">
        <v>0.000747995468366458</v>
      </c>
      <c r="W3264" s="6" t="n">
        <v>-0.00297370745842318</v>
      </c>
      <c r="X3264" s="6" t="n">
        <v>0.0720731194740358</v>
      </c>
      <c r="Y3264" s="6" t="n">
        <v>0.0757948224008255</v>
      </c>
      <c r="Z3264" s="6" t="n">
        <v>0.0192527997821105</v>
      </c>
      <c r="AA3264" s="6" t="n">
        <v>0.0535683151602918</v>
      </c>
      <c r="AB3264" s="6" t="n">
        <v>-0.0231736464719942</v>
      </c>
      <c r="AC3264" s="6" t="n">
        <v>0.0328379923100903</v>
      </c>
      <c r="AD3264" s="6" t="n">
        <v>0.0328379923100903</v>
      </c>
      <c r="AE3264" s="6" t="n">
        <v>0.0634937129793204</v>
      </c>
      <c r="AF3264" s="7" t="n">
        <v>0.932896890343699</v>
      </c>
      <c r="AG3264" s="7" t="n">
        <v>1.61966922890514</v>
      </c>
      <c r="AH3264" s="26" t="n">
        <v>463.25</v>
      </c>
      <c r="AI3264" s="6" t="n">
        <v>0.0167910447761193</v>
      </c>
      <c r="AJ3264" s="6" t="n">
        <v>-0.0770993126805457</v>
      </c>
      <c r="AK3264" s="6" t="n">
        <v>-0.128164110285122</v>
      </c>
      <c r="AL3264" s="6" t="n">
        <v>-0.270874321240261</v>
      </c>
      <c r="AM3264" s="6" t="n">
        <v>-0.305263947210557</v>
      </c>
      <c r="AN3264" s="6" t="n">
        <v>0.018882158013009</v>
      </c>
      <c r="AO3264" s="6" t="n">
        <v>-0.0959814706935547</v>
      </c>
      <c r="AP3264" s="6" t="n">
        <v>0.00714357581245606</v>
      </c>
      <c r="AQ3264" s="6" t="n">
        <v>0.0945769192071637</v>
      </c>
      <c r="AR3264" s="6" t="n">
        <v>0.077983294609169</v>
      </c>
      <c r="AS3264" s="4" t="s">
        <v>442</v>
      </c>
      <c r="AT3264" s="4" t="s">
        <v>121</v>
      </c>
      <c r="AU3264" s="5" t="n">
        <v>868.426</v>
      </c>
      <c r="AV3264" s="6" t="n">
        <v>-0.0190253013633717</v>
      </c>
      <c r="AW3264" s="6" t="n">
        <v>0.00052836085779262</v>
      </c>
      <c r="AX3264" s="5" t="n">
        <v>232.379</v>
      </c>
      <c r="AY3264" s="6" t="n">
        <v>0.267586414962242</v>
      </c>
      <c r="AZ3264" s="6" t="n">
        <v>-0.0126903598241646</v>
      </c>
      <c r="BA3264" s="5" t="n">
        <v>164.12</v>
      </c>
      <c r="BB3264" s="6" t="n">
        <v>0.10831234256927</v>
      </c>
      <c r="BC3264" s="6" t="n">
        <v>0.0854964003082144</v>
      </c>
      <c r="BD3264" s="6" t="n">
        <v>0.188985590021487</v>
      </c>
      <c r="BE3264" s="7" t="n">
        <v>2.64</v>
      </c>
      <c r="BM3264" s="5" t="n">
        <v>28788.2218975</v>
      </c>
      <c r="BN3264" s="5" t="n">
        <v>584.9335</v>
      </c>
      <c r="BO3264" s="26" t="n">
        <v>49.2162303877278</v>
      </c>
      <c r="BP3264" s="7" t="n">
        <v>5.50398097717011</v>
      </c>
      <c r="BQ3264" s="6" t="n">
        <v>0.111832640041902</v>
      </c>
      <c r="BR3264" s="7" t="n">
        <v>0.00170253483442672</v>
      </c>
      <c r="BS3264" s="26" t="n">
        <v>21.86</v>
      </c>
      <c r="BT3264" s="7" t="n">
        <v>4.73</v>
      </c>
      <c r="BU3264" s="4" t="s">
        <v>1598</v>
      </c>
      <c r="BV3264" s="5" t="n">
        <v>775.191</v>
      </c>
      <c r="BW3264" s="5" t="n">
        <v>417.132</v>
      </c>
      <c r="BX3264" s="5" t="n">
        <v>358.059</v>
      </c>
      <c r="BY3264" s="7" t="n">
        <v>1.28937830685631</v>
      </c>
      <c r="BZ3264" s="5" t="n">
        <v>4</v>
      </c>
      <c r="CA3264" s="6" t="n">
        <v>0.15346114771741</v>
      </c>
      <c r="CB3264" s="6" t="n">
        <v>-0.156718793099747</v>
      </c>
      <c r="CC3264" s="4" t="s">
        <v>490</v>
      </c>
      <c r="CD3264" s="26" t="n">
        <v>53.3971620167466</v>
      </c>
      <c r="CE3264" s="6" t="n">
        <v>-0.0782987610410368</v>
      </c>
      <c r="CF3264" s="25" t="n">
        <v>45806</v>
      </c>
      <c r="CG3264" s="6" t="n">
        <v>0.475861804626044</v>
      </c>
      <c r="CH3264" s="6" t="n">
        <v>0.469654281976912</v>
      </c>
      <c r="CI3264" s="6" t="n">
        <v>0.411329453737009</v>
      </c>
      <c r="CJ3264" s="6" t="n">
        <v>-0.124186727297357</v>
      </c>
      <c r="CK3264" s="6" t="n">
        <v>0.10526862724722</v>
      </c>
      <c r="CL3264" s="7" t="n">
        <v>0.311944718657452</v>
      </c>
      <c r="CM3264" s="6" t="n">
        <v>-0.15079206507778</v>
      </c>
      <c r="CN3264" s="4" t="s">
        <v>493</v>
      </c>
    </row>
    <row r="3265" customFormat="false" ht="15" hidden="false" customHeight="false" outlineLevel="0" collapsed="false">
      <c r="A3265" s="4" t="s">
        <v>53</v>
      </c>
      <c r="B3265" s="4" t="s">
        <v>54</v>
      </c>
      <c r="C3265" s="25" t="n">
        <v>45747</v>
      </c>
      <c r="D3265" s="4" t="s">
        <v>320</v>
      </c>
      <c r="E3265" s="4" t="s">
        <v>705</v>
      </c>
      <c r="F3265" s="4" t="s">
        <v>69</v>
      </c>
      <c r="G3265" s="4" t="s">
        <v>459</v>
      </c>
      <c r="H3265" s="4" t="s">
        <v>453</v>
      </c>
      <c r="I3265" s="5" t="n">
        <v>8000</v>
      </c>
      <c r="J3265" s="25" t="n">
        <v>45777</v>
      </c>
      <c r="K3265" s="4" t="s">
        <v>842</v>
      </c>
      <c r="L3265" s="4" t="s">
        <v>5</v>
      </c>
      <c r="M3265" s="4" t="s">
        <v>736</v>
      </c>
      <c r="N3265" s="25" t="n">
        <v>45776</v>
      </c>
      <c r="O3265" s="25" t="n">
        <v>45777</v>
      </c>
      <c r="P3265" s="25" t="n">
        <v>45779</v>
      </c>
      <c r="Q3265" s="25" t="n">
        <v>45779</v>
      </c>
      <c r="R3265" s="6" t="n">
        <v>0.00159707962582711</v>
      </c>
      <c r="S3265" s="6" t="n">
        <v>-0.0289293849658313</v>
      </c>
      <c r="T3265" s="6" t="n">
        <v>-0.00539526155289716</v>
      </c>
      <c r="U3265" s="6" t="n">
        <v>-0.0327275668929014</v>
      </c>
      <c r="V3265" s="6" t="n">
        <v>0.000747995468366458</v>
      </c>
      <c r="W3265" s="6" t="n">
        <v>-0.00572767688484188</v>
      </c>
      <c r="X3265" s="6" t="n">
        <v>-0.0334755623612678</v>
      </c>
      <c r="Y3265" s="6" t="n">
        <v>-0.0269998900080595</v>
      </c>
      <c r="Z3265" s="6" t="n">
        <v>0.0015270784179211</v>
      </c>
      <c r="AA3265" s="6" t="n">
        <v>-0.0342546453108225</v>
      </c>
      <c r="AB3265" s="6" t="n">
        <v>-0.000703729767769223</v>
      </c>
      <c r="AC3265" s="6" t="n">
        <v>-0.00539526155289716</v>
      </c>
      <c r="AD3265" s="6" t="n">
        <v>0.00539526155289716</v>
      </c>
      <c r="AE3265" s="6" t="n">
        <v>0.0541871921182265</v>
      </c>
      <c r="AF3265" s="7" t="n">
        <v>0.783549783549783</v>
      </c>
      <c r="AG3265" s="7" t="n">
        <v>1.04289546794842</v>
      </c>
      <c r="AH3265" s="26" t="n">
        <v>43.83</v>
      </c>
      <c r="AI3265" s="6" t="n">
        <v>-0.00837104072398198</v>
      </c>
      <c r="AJ3265" s="6" t="n">
        <v>0.217838288413448</v>
      </c>
      <c r="AK3265" s="6" t="n">
        <v>0.273757628596337</v>
      </c>
      <c r="AL3265" s="6" t="n">
        <v>0.193952601470988</v>
      </c>
      <c r="AM3265" s="6" t="n">
        <v>-0.18607242339833</v>
      </c>
      <c r="AN3265" s="6" t="n">
        <v>0.072098512811636</v>
      </c>
      <c r="AO3265" s="6" t="n">
        <v>0.145739775601812</v>
      </c>
      <c r="AP3265" s="6" t="n">
        <v>-0.0393867924528301</v>
      </c>
      <c r="AQ3265" s="6" t="n">
        <v>0.0148584905660383</v>
      </c>
      <c r="AR3265" s="6" t="n">
        <v>-0.00173513403195647</v>
      </c>
      <c r="AS3265" s="4" t="s">
        <v>455</v>
      </c>
      <c r="AT3265" s="4" t="s">
        <v>456</v>
      </c>
      <c r="AU3265" s="5" t="n">
        <v>1573.3585</v>
      </c>
      <c r="AV3265" s="6" t="n">
        <v>0.0293425314957421</v>
      </c>
      <c r="AW3265" s="6" t="n">
        <v>-0.0111335571822986</v>
      </c>
      <c r="BA3265" s="5" t="n">
        <v>83.385</v>
      </c>
      <c r="BB3265" s="6" t="n">
        <v>-0.747031944630682</v>
      </c>
      <c r="BC3265" s="6" t="n">
        <v>-0.232319456745296</v>
      </c>
      <c r="BD3265" s="6" t="n">
        <v>0.0529980929330474</v>
      </c>
      <c r="BE3265" s="7" t="n">
        <v>0.43</v>
      </c>
      <c r="BF3265" s="5" t="n">
        <v>864.3082</v>
      </c>
      <c r="BG3265" s="6" t="n">
        <v>-0.0741574328770506</v>
      </c>
      <c r="BH3265" s="6" t="n">
        <v>-0.306232671943209</v>
      </c>
      <c r="BI3265" s="6" t="n">
        <v>2.34799190407416</v>
      </c>
      <c r="BJ3265" s="27" t="n">
        <v>0.0218</v>
      </c>
      <c r="BK3265" s="27" t="n">
        <v>0.0049</v>
      </c>
      <c r="BL3265" s="27" t="n">
        <v>0</v>
      </c>
      <c r="BM3265" s="5" t="n">
        <v>8479.1054754</v>
      </c>
      <c r="BN3265" s="5" t="n">
        <v>972.3536</v>
      </c>
      <c r="BO3265" s="26" t="n">
        <v>8.72018726047808</v>
      </c>
      <c r="BP3265" s="7" t="n">
        <v>1.44158415042913</v>
      </c>
      <c r="BQ3265" s="6" t="n">
        <v>0.165315733179575</v>
      </c>
      <c r="BS3265" s="26" t="n">
        <v>14</v>
      </c>
      <c r="BT3265" s="7" t="n">
        <v>2.37</v>
      </c>
      <c r="BZ3265" s="5" t="n">
        <v>19</v>
      </c>
      <c r="CA3265" s="6" t="n">
        <v>0.0837712274957938</v>
      </c>
      <c r="CB3265" s="6" t="n">
        <v>0.179504516914732</v>
      </c>
      <c r="CC3265" s="4" t="s">
        <v>1563</v>
      </c>
      <c r="CD3265" s="26" t="n">
        <v>10.6614159532113</v>
      </c>
      <c r="CE3265" s="6" t="n">
        <v>-0.182079819533585</v>
      </c>
      <c r="CO3265" s="4" t="s">
        <v>483</v>
      </c>
    </row>
    <row r="3266" customFormat="false" ht="15" hidden="false" customHeight="false" outlineLevel="0" collapsed="false">
      <c r="A3266" s="4" t="s">
        <v>53</v>
      </c>
      <c r="B3266" s="4" t="s">
        <v>54</v>
      </c>
      <c r="C3266" s="25" t="n">
        <v>45747</v>
      </c>
      <c r="D3266" s="4" t="s">
        <v>326</v>
      </c>
      <c r="E3266" s="4" t="s">
        <v>587</v>
      </c>
      <c r="F3266" s="4" t="s">
        <v>79</v>
      </c>
      <c r="G3266" s="4" t="s">
        <v>459</v>
      </c>
      <c r="H3266" s="4" t="s">
        <v>498</v>
      </c>
      <c r="I3266" s="5" t="n">
        <v>1275</v>
      </c>
      <c r="J3266" s="25" t="n">
        <v>45777</v>
      </c>
      <c r="K3266" s="4" t="s">
        <v>1209</v>
      </c>
      <c r="L3266" s="4" t="s">
        <v>6</v>
      </c>
      <c r="M3266" s="4" t="s">
        <v>441</v>
      </c>
      <c r="N3266" s="25" t="n">
        <v>45776</v>
      </c>
      <c r="O3266" s="25" t="n">
        <v>45777</v>
      </c>
      <c r="P3266" s="25" t="n">
        <v>45779</v>
      </c>
      <c r="Q3266" s="25" t="n">
        <v>45777</v>
      </c>
      <c r="R3266" s="6" t="n">
        <v>-0.00759564891222819</v>
      </c>
      <c r="S3266" s="6" t="n">
        <v>-0.0128507984503448</v>
      </c>
      <c r="T3266" s="6" t="n">
        <v>0.00402029290705475</v>
      </c>
      <c r="U3266" s="6" t="n">
        <v>-0.0164261544555182</v>
      </c>
      <c r="V3266" s="6" t="n">
        <v>0.000747995468366458</v>
      </c>
      <c r="W3266" s="6" t="n">
        <v>-0.00651221844129468</v>
      </c>
      <c r="X3266" s="6" t="n">
        <v>-0.0171741499238847</v>
      </c>
      <c r="Y3266" s="6" t="n">
        <v>-0.00991393601422352</v>
      </c>
      <c r="Z3266" s="6" t="n">
        <v>0.00266349860777282</v>
      </c>
      <c r="AA3266" s="6" t="n">
        <v>-0.019089653063291</v>
      </c>
      <c r="AB3266" s="6" t="n">
        <v>-0.00028347349522817</v>
      </c>
      <c r="AC3266" s="6" t="n">
        <v>-0.0128507984503448</v>
      </c>
      <c r="AD3266" s="6" t="n">
        <v>0.0128507984503448</v>
      </c>
      <c r="AE3266" s="6" t="n">
        <v>0.0565057167154871</v>
      </c>
      <c r="AF3266" s="7" t="n">
        <v>0.510033444816054</v>
      </c>
      <c r="AG3266" s="7" t="n">
        <v>4.12641158834408</v>
      </c>
      <c r="AH3266" s="26" t="n">
        <v>533.2</v>
      </c>
      <c r="AI3266" s="6" t="n">
        <v>-0.0248719824433065</v>
      </c>
      <c r="AJ3266" s="6" t="n">
        <v>0.00395405761626799</v>
      </c>
      <c r="AK3266" s="6" t="n">
        <v>-0.00261878039655816</v>
      </c>
      <c r="AL3266" s="6" t="n">
        <v>-0.103187284500883</v>
      </c>
      <c r="AM3266" s="6" t="n">
        <v>-0.0775724863331252</v>
      </c>
      <c r="AN3266" s="6" t="n">
        <v>0.0636365771071381</v>
      </c>
      <c r="AO3266" s="6" t="n">
        <v>-0.0596825194908701</v>
      </c>
      <c r="AP3266" s="6" t="n">
        <v>-0.0537706168366863</v>
      </c>
      <c r="AQ3266" s="6" t="n">
        <v>-0.092477833921251</v>
      </c>
      <c r="AR3266" s="6" t="n">
        <v>-0.109071458519246</v>
      </c>
      <c r="AS3266" s="4" t="s">
        <v>442</v>
      </c>
      <c r="AT3266" s="4" t="s">
        <v>121</v>
      </c>
      <c r="AU3266" s="5" t="n">
        <v>5680.026</v>
      </c>
      <c r="AV3266" s="6" t="n">
        <v>0.291507919544882</v>
      </c>
      <c r="AW3266" s="6" t="n">
        <v>0.487846731532645</v>
      </c>
      <c r="AX3266" s="5" t="n">
        <v>1263.964</v>
      </c>
      <c r="AY3266" s="6" t="n">
        <v>0.222527854626018</v>
      </c>
      <c r="AZ3266" s="6" t="n">
        <v>-0.00229376802801909</v>
      </c>
      <c r="BA3266" s="5" t="n">
        <v>726.488</v>
      </c>
      <c r="BB3266" s="6" t="n">
        <v>0.352181673680508</v>
      </c>
      <c r="BC3266" s="6" t="n">
        <v>2.92386548993767</v>
      </c>
      <c r="BD3266" s="6" t="n">
        <v>0.127902231433448</v>
      </c>
      <c r="BE3266" s="7" t="n">
        <v>2.15</v>
      </c>
      <c r="BM3266" s="5" t="n">
        <v>180302.1132</v>
      </c>
      <c r="BN3266" s="5" t="n">
        <v>2594.633</v>
      </c>
      <c r="BO3266" s="26" t="n">
        <v>69.4904108596476</v>
      </c>
      <c r="BS3266" s="26" t="n">
        <v>45.07</v>
      </c>
      <c r="BT3266" s="7" t="n">
        <v>10.84</v>
      </c>
      <c r="BZ3266" s="5" t="n">
        <v>5</v>
      </c>
      <c r="CA3266" s="6" t="n">
        <v>0.173488772428405</v>
      </c>
      <c r="CB3266" s="6" t="n">
        <v>0.040257858363677</v>
      </c>
      <c r="CC3266" s="4" t="s">
        <v>892</v>
      </c>
      <c r="CD3266" s="26" t="n">
        <v>71.0197951821606</v>
      </c>
      <c r="CE3266" s="6" t="n">
        <v>-0.0215346202926978</v>
      </c>
      <c r="CF3266" s="25" t="n">
        <v>45806</v>
      </c>
      <c r="CG3266" s="6" t="n">
        <v>0.392230933593865</v>
      </c>
      <c r="CH3266" s="6" t="n">
        <v>0.422544709471893</v>
      </c>
      <c r="CI3266" s="6" t="n">
        <v>0.395427997604478</v>
      </c>
      <c r="CJ3266" s="6" t="n">
        <v>-0.0641747754960786</v>
      </c>
      <c r="CK3266" s="6" t="n">
        <v>0.0971369176981952</v>
      </c>
      <c r="CL3266" s="7" t="n">
        <v>0.132295719844357</v>
      </c>
      <c r="CM3266" s="6" t="n">
        <v>-0.0607031778228532</v>
      </c>
      <c r="CN3266" s="4" t="s">
        <v>493</v>
      </c>
    </row>
    <row r="3267" customFormat="false" ht="15" hidden="false" customHeight="false" outlineLevel="0" collapsed="false">
      <c r="A3267" s="4" t="s">
        <v>53</v>
      </c>
      <c r="B3267" s="4" t="s">
        <v>54</v>
      </c>
      <c r="C3267" s="25" t="n">
        <v>45747</v>
      </c>
      <c r="D3267" s="4" t="s">
        <v>327</v>
      </c>
      <c r="E3267" s="4" t="s">
        <v>675</v>
      </c>
      <c r="F3267" s="4" t="s">
        <v>93</v>
      </c>
      <c r="G3267" s="4" t="s">
        <v>459</v>
      </c>
      <c r="H3267" s="4" t="s">
        <v>505</v>
      </c>
      <c r="I3267" s="5" t="n">
        <v>1150</v>
      </c>
      <c r="J3267" s="25" t="n">
        <v>45777</v>
      </c>
      <c r="K3267" s="4" t="s">
        <v>696</v>
      </c>
      <c r="L3267" s="4" t="s">
        <v>6</v>
      </c>
      <c r="M3267" s="4" t="s">
        <v>441</v>
      </c>
      <c r="N3267" s="25" t="n">
        <v>45776</v>
      </c>
      <c r="O3267" s="25" t="n">
        <v>45777</v>
      </c>
      <c r="P3267" s="25" t="n">
        <v>45779</v>
      </c>
      <c r="Q3267" s="25" t="n">
        <v>45777</v>
      </c>
      <c r="R3267" s="6" t="n">
        <v>0.000480653689016952</v>
      </c>
      <c r="S3267" s="6" t="n">
        <v>0.00696613019457115</v>
      </c>
      <c r="T3267" s="6" t="n">
        <v>-0.00978053435114501</v>
      </c>
      <c r="U3267" s="6" t="n">
        <v>-0.00233375046755691</v>
      </c>
      <c r="V3267" s="6" t="n">
        <v>0.000747995468366458</v>
      </c>
      <c r="W3267" s="6" t="n">
        <v>-0.0198555024542423</v>
      </c>
      <c r="X3267" s="6" t="n">
        <v>-0.00308174593592336</v>
      </c>
      <c r="Y3267" s="6" t="n">
        <v>0.0175217519866854</v>
      </c>
      <c r="AB3267" s="6" t="n">
        <v>0.00480422772039391</v>
      </c>
      <c r="AC3267" s="6" t="n">
        <v>0.00696613019457115</v>
      </c>
      <c r="AD3267" s="6" t="n">
        <v>0.00696613019457115</v>
      </c>
      <c r="AE3267" s="6" t="n">
        <v>0.023060293057891</v>
      </c>
      <c r="AF3267" s="7" t="n">
        <v>0.578125</v>
      </c>
      <c r="AG3267" s="7" t="n">
        <v>1.17377309247313</v>
      </c>
      <c r="AH3267" s="26" t="n">
        <v>416.1</v>
      </c>
      <c r="AI3267" s="6" t="n">
        <v>0.0100740381114213</v>
      </c>
      <c r="AJ3267" s="6" t="n">
        <v>-0.118898888300688</v>
      </c>
      <c r="AK3267" s="6" t="n">
        <v>-0.0784053156146182</v>
      </c>
      <c r="AL3267" s="6" t="n">
        <v>-0.0969072164948455</v>
      </c>
      <c r="AM3267" s="6" t="n">
        <v>0.085147998435255</v>
      </c>
      <c r="AN3267" s="6" t="n">
        <v>-0.0618546127811636</v>
      </c>
      <c r="AO3267" s="6" t="n">
        <v>-0.0570442755195249</v>
      </c>
      <c r="AP3267" s="6" t="n">
        <v>-0.0173452180197545</v>
      </c>
      <c r="AQ3267" s="6" t="n">
        <v>0.0492652372922184</v>
      </c>
      <c r="AR3267" s="6" t="n">
        <v>0.0326716126942237</v>
      </c>
      <c r="AS3267" s="4" t="s">
        <v>442</v>
      </c>
      <c r="AT3267" s="4" t="s">
        <v>121</v>
      </c>
      <c r="AU3267" s="5" t="n">
        <v>40455</v>
      </c>
      <c r="AV3267" s="6" t="n">
        <v>0.139288631051283</v>
      </c>
      <c r="AW3267" s="6" t="n">
        <v>0.0342579573053816</v>
      </c>
      <c r="AX3267" s="5" t="n">
        <v>11466</v>
      </c>
      <c r="AY3267" s="6" t="n">
        <v>0.283426028921023</v>
      </c>
      <c r="AZ3267" s="6" t="n">
        <v>0.0421632504704897</v>
      </c>
      <c r="BA3267" s="5" t="n">
        <v>3483</v>
      </c>
      <c r="BB3267" s="6" t="n">
        <v>1.54419284149014</v>
      </c>
      <c r="BC3267" s="6" t="n">
        <v>-0.285684987694832</v>
      </c>
      <c r="BD3267" s="6" t="n">
        <v>0.0860956618464961</v>
      </c>
      <c r="BE3267" s="7" t="n">
        <v>8.92</v>
      </c>
      <c r="BM3267" s="5" t="n">
        <v>162695.1</v>
      </c>
      <c r="BN3267" s="5" t="n">
        <v>14203</v>
      </c>
      <c r="BO3267" s="26" t="n">
        <v>11.45498134197</v>
      </c>
      <c r="BP3267" s="7" t="n">
        <v>4.3399247759283</v>
      </c>
      <c r="BQ3267" s="6" t="n">
        <v>0.378867904396073</v>
      </c>
      <c r="BR3267" s="7" t="n">
        <v>2.09808472044388</v>
      </c>
      <c r="BS3267" s="26" t="n">
        <v>20.22</v>
      </c>
      <c r="BT3267" s="7" t="n">
        <v>2.52</v>
      </c>
      <c r="BU3267" s="4" t="s">
        <v>1598</v>
      </c>
      <c r="BV3267" s="5" t="n">
        <v>39562</v>
      </c>
      <c r="BW3267" s="5" t="n">
        <v>17005</v>
      </c>
      <c r="BX3267" s="5" t="n">
        <v>22557</v>
      </c>
      <c r="BY3267" s="7" t="n">
        <v>2.63957832933013</v>
      </c>
      <c r="BZ3267" s="5" t="n">
        <v>1</v>
      </c>
      <c r="CF3267" s="25" t="n">
        <v>45806</v>
      </c>
      <c r="CG3267" s="6" t="n">
        <v>0.373984156102594</v>
      </c>
      <c r="CH3267" s="6" t="n">
        <v>0.369974724971037</v>
      </c>
      <c r="CI3267" s="6" t="n">
        <v>0.357633373754192</v>
      </c>
      <c r="CJ3267" s="6" t="n">
        <v>-0.0333572819543587</v>
      </c>
      <c r="CK3267" s="6" t="n">
        <v>0.0853951477300024</v>
      </c>
      <c r="CL3267" s="7" t="n">
        <v>0.0815752461322073</v>
      </c>
      <c r="CM3267" s="6" t="n">
        <v>-0.132201396141373</v>
      </c>
      <c r="CN3267" s="4" t="s">
        <v>493</v>
      </c>
    </row>
    <row r="3268" customFormat="false" ht="15" hidden="false" customHeight="false" outlineLevel="0" collapsed="false">
      <c r="A3268" s="4" t="s">
        <v>53</v>
      </c>
      <c r="B3268" s="4" t="s">
        <v>54</v>
      </c>
      <c r="C3268" s="25" t="n">
        <v>45747</v>
      </c>
      <c r="D3268" s="4" t="s">
        <v>126</v>
      </c>
      <c r="E3268" s="4" t="s">
        <v>598</v>
      </c>
      <c r="F3268" s="4" t="s">
        <v>110</v>
      </c>
      <c r="G3268" s="4" t="s">
        <v>438</v>
      </c>
      <c r="H3268" s="4" t="s">
        <v>488</v>
      </c>
      <c r="I3268" s="5" t="n">
        <v>309</v>
      </c>
      <c r="J3268" s="25" t="n">
        <v>45778</v>
      </c>
      <c r="K3268" s="4" t="s">
        <v>1416</v>
      </c>
      <c r="L3268" s="4" t="s">
        <v>447</v>
      </c>
      <c r="M3268" s="4" t="s">
        <v>441</v>
      </c>
      <c r="N3268" s="25" t="n">
        <v>45777</v>
      </c>
      <c r="O3268" s="25" t="n">
        <v>45779</v>
      </c>
      <c r="P3268" s="25" t="n">
        <v>45782</v>
      </c>
      <c r="Q3268" s="25" t="n">
        <v>45779</v>
      </c>
      <c r="R3268" s="6" t="n">
        <v>-0.0125718699047455</v>
      </c>
      <c r="S3268" s="6" t="n">
        <v>-0.00308521270586204</v>
      </c>
      <c r="T3268" s="6" t="n">
        <v>0.0703077325429344</v>
      </c>
      <c r="U3268" s="6" t="n">
        <v>0.0546506499323269</v>
      </c>
      <c r="V3268" s="6" t="n">
        <v>0.00514261267321126</v>
      </c>
      <c r="W3268" s="6" t="n">
        <v>0.00377953763648098</v>
      </c>
      <c r="X3268" s="6" t="n">
        <v>0.0495080372591157</v>
      </c>
      <c r="Y3268" s="6" t="n">
        <v>0.050871112295846</v>
      </c>
      <c r="AB3268" s="6" t="n">
        <v>0.0211184982401251</v>
      </c>
      <c r="AC3268" s="6" t="n">
        <v>-0.00308521270586204</v>
      </c>
      <c r="AD3268" s="6" t="n">
        <v>0.00308521270586204</v>
      </c>
      <c r="AE3268" s="6" t="n">
        <v>0.0360665710685265</v>
      </c>
      <c r="AF3268" s="7" t="n">
        <v>0.0578313253012015</v>
      </c>
      <c r="AG3268" s="7" t="n">
        <v>2.0146813625319</v>
      </c>
      <c r="AH3268" s="26" t="n">
        <v>2330.6</v>
      </c>
      <c r="AI3268" s="6" t="n">
        <v>-0.0469842567982007</v>
      </c>
      <c r="AJ3268" s="6" t="n">
        <v>0.00441743702458752</v>
      </c>
      <c r="AK3268" s="6" t="n">
        <v>-0.0228092243186575</v>
      </c>
      <c r="AL3268" s="6" t="n">
        <v>-0.178078326955968</v>
      </c>
      <c r="AM3268" s="6" t="n">
        <v>-0.25187384640077</v>
      </c>
      <c r="AN3268" s="6" t="n">
        <v>0.0314701869365957</v>
      </c>
      <c r="AO3268" s="6" t="n">
        <v>-0.0270527499120081</v>
      </c>
      <c r="AP3268" s="6" t="n">
        <v>-0.012298920790063</v>
      </c>
      <c r="AQ3268" s="6" t="n">
        <v>0.0257788637751988</v>
      </c>
      <c r="AR3268" s="6" t="n">
        <v>0.0153357734053676</v>
      </c>
      <c r="AS3268" s="4" t="s">
        <v>442</v>
      </c>
      <c r="AT3268" s="4" t="s">
        <v>121</v>
      </c>
      <c r="AU3268" s="5" t="n">
        <v>26965.86</v>
      </c>
      <c r="AV3268" s="6" t="n">
        <v>-0.0758793174233602</v>
      </c>
      <c r="AW3268" s="6" t="n">
        <v>0.180206771409139</v>
      </c>
      <c r="AX3268" s="5" t="n">
        <v>5023.01</v>
      </c>
      <c r="AY3268" s="6" t="n">
        <v>0.186272939190517</v>
      </c>
      <c r="AZ3268" s="6" t="n">
        <v>0.0982651174001278</v>
      </c>
      <c r="BA3268" s="5" t="n">
        <v>3844.91</v>
      </c>
      <c r="BB3268" s="6" t="n">
        <v>7.53324603843934</v>
      </c>
      <c r="BC3268" s="6" t="n">
        <v>65.4806777902654</v>
      </c>
      <c r="BD3268" s="6" t="n">
        <v>0.142584364081101</v>
      </c>
      <c r="BE3268" s="7" t="n">
        <v>32.98</v>
      </c>
      <c r="BM3268" s="5" t="n">
        <v>268997.852</v>
      </c>
      <c r="BN3268" s="5" t="n">
        <v>3704.665</v>
      </c>
      <c r="BO3268" s="26" t="n">
        <v>72.6105739655273</v>
      </c>
      <c r="BP3268" s="7" t="n">
        <v>6.42065385692234</v>
      </c>
      <c r="BQ3268" s="6" t="n">
        <v>0.0884258794038817</v>
      </c>
      <c r="BR3268" s="7" t="n">
        <v>1.52421644125377</v>
      </c>
      <c r="BS3268" s="26" t="n">
        <v>24.26</v>
      </c>
      <c r="BT3268" s="7" t="n">
        <v>3.86</v>
      </c>
      <c r="BU3268" s="4" t="s">
        <v>1598</v>
      </c>
      <c r="BV3268" s="5" t="n">
        <v>4530.42</v>
      </c>
      <c r="BW3268" s="5" t="n">
        <v>29171.14</v>
      </c>
      <c r="BX3268" s="5" t="n">
        <v>-24640.72</v>
      </c>
      <c r="BY3268" s="7" t="n">
        <v>0.638177208057473</v>
      </c>
      <c r="BZ3268" s="5" t="n">
        <v>0</v>
      </c>
      <c r="CF3268" s="25" t="n">
        <v>45806</v>
      </c>
      <c r="CG3268" s="6" t="n">
        <v>0.342928615255933</v>
      </c>
      <c r="CH3268" s="6" t="n">
        <v>0.363717954969127</v>
      </c>
      <c r="CI3268" s="6" t="n">
        <v>0.343389163684379</v>
      </c>
      <c r="CJ3268" s="6" t="n">
        <v>-0.0558916352822697</v>
      </c>
      <c r="CK3268" s="6" t="n">
        <v>0.0816131415410021</v>
      </c>
      <c r="CL3268" s="7" t="n">
        <v>0.0378028911472798</v>
      </c>
      <c r="CM3268" s="6" t="n">
        <v>0.0126248238921108</v>
      </c>
      <c r="CN3268" s="4" t="s">
        <v>493</v>
      </c>
    </row>
    <row r="3269" customFormat="false" ht="15" hidden="false" customHeight="false" outlineLevel="0" collapsed="false">
      <c r="A3269" s="4" t="s">
        <v>53</v>
      </c>
      <c r="B3269" s="4" t="s">
        <v>54</v>
      </c>
      <c r="C3269" s="25" t="n">
        <v>45747</v>
      </c>
      <c r="D3269" s="4" t="s">
        <v>128</v>
      </c>
      <c r="E3269" s="4" t="s">
        <v>590</v>
      </c>
      <c r="F3269" s="4" t="s">
        <v>109</v>
      </c>
      <c r="G3269" s="4" t="s">
        <v>438</v>
      </c>
      <c r="H3269" s="4" t="s">
        <v>468</v>
      </c>
      <c r="I3269" s="5" t="n">
        <v>475</v>
      </c>
      <c r="J3269" s="25" t="n">
        <v>45778</v>
      </c>
      <c r="K3269" s="4" t="s">
        <v>691</v>
      </c>
      <c r="L3269" s="4" t="s">
        <v>447</v>
      </c>
      <c r="M3269" s="4" t="s">
        <v>441</v>
      </c>
      <c r="N3269" s="25" t="n">
        <v>45777</v>
      </c>
      <c r="O3269" s="25" t="n">
        <v>45779</v>
      </c>
      <c r="P3269" s="25" t="n">
        <v>45782</v>
      </c>
      <c r="Q3269" s="25" t="n">
        <v>45779</v>
      </c>
      <c r="R3269" s="6" t="n">
        <v>8.2209799407984E-005</v>
      </c>
      <c r="S3269" s="6" t="n">
        <v>0.0415947390053431</v>
      </c>
      <c r="T3269" s="6" t="n">
        <v>0.0631362954778629</v>
      </c>
      <c r="U3269" s="6" t="n">
        <v>0.104813244282614</v>
      </c>
      <c r="V3269" s="6" t="n">
        <v>0.00514261267321126</v>
      </c>
      <c r="W3269" s="6" t="n">
        <v>0.00340067941941347</v>
      </c>
      <c r="X3269" s="6" t="n">
        <v>0.0996706316094027</v>
      </c>
      <c r="Y3269" s="6" t="n">
        <v>0.101412564863201</v>
      </c>
      <c r="AB3269" s="6" t="n">
        <v>0.0316481709823264</v>
      </c>
      <c r="AC3269" s="6" t="n">
        <v>0.0415947390053431</v>
      </c>
      <c r="AD3269" s="6" t="n">
        <v>0.0415947390053431</v>
      </c>
      <c r="AE3269" s="6" t="n">
        <v>0.0429921907110563</v>
      </c>
      <c r="AF3269" s="7" t="n">
        <v>0.466539196940724</v>
      </c>
      <c r="AG3269" s="7" t="n">
        <v>4.73316922255496</v>
      </c>
      <c r="AH3269" s="26" t="n">
        <v>1216.4</v>
      </c>
      <c r="AI3269" s="6" t="n">
        <v>-0.0136230943885826</v>
      </c>
      <c r="AJ3269" s="6" t="n">
        <v>0.0287115734280519</v>
      </c>
      <c r="AK3269" s="6" t="n">
        <v>0.101811594202899</v>
      </c>
      <c r="AL3269" s="6" t="n">
        <v>-0.0925435488082355</v>
      </c>
      <c r="AM3269" s="6" t="n">
        <v>-0.0857915899440067</v>
      </c>
      <c r="AN3269" s="6" t="n">
        <v>0.0262071647366693</v>
      </c>
      <c r="AO3269" s="6" t="n">
        <v>0.00250440869138258</v>
      </c>
      <c r="AP3269" s="6" t="n">
        <v>0.0111350308069187</v>
      </c>
      <c r="AQ3269" s="6" t="n">
        <v>0.0897483483037636</v>
      </c>
      <c r="AR3269" s="6" t="n">
        <v>0.0793052579339324</v>
      </c>
      <c r="AS3269" s="4" t="s">
        <v>442</v>
      </c>
      <c r="AT3269" s="4" t="s">
        <v>121</v>
      </c>
      <c r="AU3269" s="5" t="n">
        <v>8488.44</v>
      </c>
      <c r="AV3269" s="6" t="n">
        <v>0.230833031247735</v>
      </c>
      <c r="AW3269" s="6" t="n">
        <v>0.0659115595431685</v>
      </c>
      <c r="AX3269" s="5" t="n">
        <v>4981.55</v>
      </c>
      <c r="AY3269" s="6" t="n">
        <v>0.586862839343861</v>
      </c>
      <c r="AZ3269" s="6" t="n">
        <v>0.0546870980258007</v>
      </c>
      <c r="BA3269" s="5" t="n">
        <v>3014.22</v>
      </c>
      <c r="BB3269" s="6" t="n">
        <v>0.477805124383476</v>
      </c>
      <c r="BC3269" s="6" t="n">
        <v>0.195995651242332</v>
      </c>
      <c r="BD3269" s="6" t="n">
        <v>0.355097049634562</v>
      </c>
      <c r="BE3269" s="7" t="n">
        <v>13.95</v>
      </c>
      <c r="BM3269" s="5" t="n">
        <v>262760.646</v>
      </c>
      <c r="BN3269" s="5" t="n">
        <v>10117.75</v>
      </c>
      <c r="BO3269" s="26" t="n">
        <v>25.9702647327716</v>
      </c>
      <c r="BP3269" s="7" t="n">
        <v>4.59560966097056</v>
      </c>
      <c r="BQ3269" s="6" t="n">
        <v>0.17695659664075</v>
      </c>
      <c r="BR3269" s="7" t="n">
        <v>0.770572324794561</v>
      </c>
      <c r="BS3269" s="26" t="n">
        <v>20.86</v>
      </c>
      <c r="BT3269" s="7" t="n">
        <v>3.78</v>
      </c>
      <c r="BU3269" s="4" t="s">
        <v>1598</v>
      </c>
      <c r="BV3269" s="5" t="n">
        <v>17226.28</v>
      </c>
      <c r="BW3269" s="5" t="n">
        <v>8048.92</v>
      </c>
      <c r="BX3269" s="5" t="n">
        <v>9177.36</v>
      </c>
      <c r="BY3269" s="7" t="n">
        <v>1.55299301948828</v>
      </c>
      <c r="BZ3269" s="5" t="n">
        <v>0</v>
      </c>
      <c r="CF3269" s="25" t="n">
        <v>45806</v>
      </c>
      <c r="CG3269" s="6" t="n">
        <v>0.343310300866049</v>
      </c>
      <c r="CH3269" s="6" t="n">
        <v>0.342325875340682</v>
      </c>
      <c r="CI3269" s="6" t="n">
        <v>0.31837784133954</v>
      </c>
      <c r="CJ3269" s="6" t="n">
        <v>-0.0699568327322866</v>
      </c>
      <c r="CK3269" s="6" t="n">
        <v>0.0768598438142211</v>
      </c>
      <c r="CL3269" s="7" t="n">
        <v>0.541176470588233</v>
      </c>
      <c r="CM3269" s="6" t="n">
        <v>-0.155927095151186</v>
      </c>
      <c r="CN3269" s="4" t="s">
        <v>493</v>
      </c>
    </row>
    <row r="3270" customFormat="false" ht="15" hidden="false" customHeight="false" outlineLevel="0" collapsed="false">
      <c r="A3270" s="4" t="s">
        <v>53</v>
      </c>
      <c r="B3270" s="4" t="s">
        <v>54</v>
      </c>
      <c r="C3270" s="25" t="n">
        <v>45747</v>
      </c>
      <c r="D3270" s="4" t="s">
        <v>184</v>
      </c>
      <c r="E3270" s="4" t="s">
        <v>1002</v>
      </c>
      <c r="F3270" s="4" t="s">
        <v>88</v>
      </c>
      <c r="G3270" s="4" t="s">
        <v>459</v>
      </c>
      <c r="H3270" s="4" t="s">
        <v>1213</v>
      </c>
      <c r="I3270" s="5" t="n">
        <v>2425</v>
      </c>
      <c r="J3270" s="25" t="n">
        <v>45778</v>
      </c>
      <c r="K3270" s="4" t="s">
        <v>827</v>
      </c>
      <c r="L3270" s="4" t="s">
        <v>447</v>
      </c>
      <c r="M3270" s="4" t="s">
        <v>736</v>
      </c>
      <c r="N3270" s="25" t="n">
        <v>45777</v>
      </c>
      <c r="O3270" s="25" t="n">
        <v>45779</v>
      </c>
      <c r="P3270" s="25" t="n">
        <v>45782</v>
      </c>
      <c r="Q3270" s="25" t="n">
        <v>45779</v>
      </c>
      <c r="R3270" s="6" t="n">
        <v>0.00610099087014837</v>
      </c>
      <c r="S3270" s="6" t="n">
        <v>0.00761224840873886</v>
      </c>
      <c r="T3270" s="6" t="n">
        <v>0.0239446839387085</v>
      </c>
      <c r="U3270" s="6" t="n">
        <v>0.0376579232175958</v>
      </c>
      <c r="V3270" s="6" t="n">
        <v>0.00514261267321126</v>
      </c>
      <c r="W3270" s="6" t="n">
        <v>0.0113896234094372</v>
      </c>
      <c r="X3270" s="6" t="n">
        <v>0.0325153105443845</v>
      </c>
      <c r="Y3270" s="6" t="n">
        <v>0.0262682998081586</v>
      </c>
      <c r="Z3270" s="6" t="n">
        <v>-0.000224034426716424</v>
      </c>
      <c r="AA3270" s="6" t="n">
        <v>0.0378819576443122</v>
      </c>
      <c r="AB3270" s="6" t="n">
        <v>-0.053629795286427</v>
      </c>
      <c r="AC3270" s="6" t="n">
        <v>0.00761224840873886</v>
      </c>
      <c r="AD3270" s="6" t="n">
        <v>0.00761224840873886</v>
      </c>
      <c r="AE3270" s="6" t="n">
        <v>0.0836487183898159</v>
      </c>
      <c r="AF3270" s="7" t="n">
        <v>0.732133676092544</v>
      </c>
      <c r="AG3270" s="7" t="n">
        <v>2.16895906386992</v>
      </c>
      <c r="AH3270" s="26" t="n">
        <v>231.11</v>
      </c>
      <c r="AI3270" s="6" t="n">
        <v>-0.0267823303996294</v>
      </c>
      <c r="AJ3270" s="6" t="n">
        <v>0.101520423240075</v>
      </c>
      <c r="AK3270" s="6" t="n">
        <v>0.0412705564316287</v>
      </c>
      <c r="AL3270" s="6" t="n">
        <v>-0.124749100549139</v>
      </c>
      <c r="AM3270" s="6" t="n">
        <v>0.251272333513806</v>
      </c>
      <c r="AN3270" s="6" t="n">
        <v>0.00543114573873149</v>
      </c>
      <c r="AO3270" s="6" t="n">
        <v>0.0960892775013431</v>
      </c>
      <c r="AP3270" s="6" t="n">
        <v>-0.00166736140058366</v>
      </c>
      <c r="AQ3270" s="6" t="n">
        <v>0.00541892455189674</v>
      </c>
      <c r="AR3270" s="6" t="n">
        <v>-0.00502416581793441</v>
      </c>
      <c r="AS3270" s="4" t="s">
        <v>442</v>
      </c>
      <c r="AT3270" s="4" t="s">
        <v>121</v>
      </c>
      <c r="AU3270" s="5" t="n">
        <v>5833</v>
      </c>
      <c r="AV3270" s="6" t="n">
        <v>0.637563166760247</v>
      </c>
      <c r="AW3270" s="6" t="n">
        <v>0.0791859389454208</v>
      </c>
      <c r="AX3270" s="5" t="n">
        <v>72</v>
      </c>
      <c r="AY3270" s="6" t="n">
        <v>0.0123435624892851</v>
      </c>
      <c r="AZ3270" s="6" t="n">
        <v>-0.0118001769829215</v>
      </c>
      <c r="BA3270" s="5" t="n">
        <v>39</v>
      </c>
      <c r="BB3270" s="6" t="n">
        <v>-0.777142857142857</v>
      </c>
      <c r="BC3270" s="6" t="n">
        <v>-0.338983050847458</v>
      </c>
      <c r="BD3270" s="6" t="n">
        <v>0.00668609634836276</v>
      </c>
      <c r="BE3270" s="7" t="n">
        <v>0.04</v>
      </c>
      <c r="BM3270" s="5" t="n">
        <v>209385.66</v>
      </c>
      <c r="BN3270" s="5" t="n">
        <v>663</v>
      </c>
      <c r="BO3270" s="26" t="n">
        <v>315.815475113122</v>
      </c>
      <c r="BP3270" s="7" t="n">
        <v>9.82201238390093</v>
      </c>
      <c r="BQ3270" s="6" t="n">
        <v>0.0311004784688995</v>
      </c>
      <c r="BR3270" s="7" t="n">
        <v>0</v>
      </c>
      <c r="BS3270" s="26" t="n">
        <v>211.67</v>
      </c>
      <c r="BT3270" s="7" t="n">
        <v>17.29</v>
      </c>
      <c r="BU3270" s="4" t="s">
        <v>1598</v>
      </c>
      <c r="BV3270" s="5" t="n">
        <v>308</v>
      </c>
      <c r="BW3270" s="5" t="n">
        <v>936</v>
      </c>
      <c r="BX3270" s="5" t="n">
        <v>-628</v>
      </c>
      <c r="BY3270" s="7" t="n">
        <v>0.584440227703985</v>
      </c>
      <c r="BZ3270" s="5" t="n">
        <v>4</v>
      </c>
      <c r="CA3270" s="6" t="n">
        <v>0.236081967409681</v>
      </c>
      <c r="CB3270" s="6" t="n">
        <v>1.88033742712833</v>
      </c>
      <c r="CC3270" s="4" t="s">
        <v>500</v>
      </c>
      <c r="CD3270" s="26" t="n">
        <v>706.692984930122</v>
      </c>
      <c r="CE3270" s="6" t="n">
        <v>-0.553107952324799</v>
      </c>
      <c r="CF3270" s="25" t="n">
        <v>45806</v>
      </c>
      <c r="CG3270" s="6" t="n">
        <v>0.478386131916661</v>
      </c>
      <c r="CH3270" s="6" t="n">
        <v>0.517988928947505</v>
      </c>
      <c r="CI3270" s="6" t="n">
        <v>0.419369139956404</v>
      </c>
      <c r="CJ3270" s="6" t="n">
        <v>-0.19038976217404</v>
      </c>
      <c r="CK3270" s="6" t="n">
        <v>0.116764149320489</v>
      </c>
      <c r="CL3270" s="7" t="n">
        <v>0.0651933701657444</v>
      </c>
      <c r="CM3270" s="6" t="n">
        <v>-0.0735884909659111</v>
      </c>
      <c r="CN3270" s="4" t="s">
        <v>493</v>
      </c>
    </row>
    <row r="3271" customFormat="false" ht="15" hidden="false" customHeight="false" outlineLevel="0" collapsed="false">
      <c r="A3271" s="4" t="s">
        <v>53</v>
      </c>
      <c r="B3271" s="4" t="s">
        <v>54</v>
      </c>
      <c r="C3271" s="25" t="n">
        <v>45747</v>
      </c>
      <c r="D3271" s="4" t="s">
        <v>193</v>
      </c>
      <c r="E3271" s="4" t="s">
        <v>576</v>
      </c>
      <c r="F3271" s="4" t="s">
        <v>75</v>
      </c>
      <c r="G3271" s="4" t="s">
        <v>438</v>
      </c>
      <c r="H3271" s="4" t="s">
        <v>577</v>
      </c>
      <c r="I3271" s="5" t="n">
        <v>325</v>
      </c>
      <c r="J3271" s="25" t="n">
        <v>45779</v>
      </c>
      <c r="K3271" s="4" t="s">
        <v>1353</v>
      </c>
      <c r="L3271" s="4" t="s">
        <v>5</v>
      </c>
      <c r="M3271" s="4" t="s">
        <v>736</v>
      </c>
      <c r="N3271" s="25" t="n">
        <v>45777</v>
      </c>
      <c r="O3271" s="25" t="n">
        <v>45779</v>
      </c>
      <c r="P3271" s="25" t="n">
        <v>45782</v>
      </c>
      <c r="Q3271" s="25" t="n">
        <v>45782</v>
      </c>
      <c r="R3271" s="6" t="n">
        <v>0.0297270258682294</v>
      </c>
      <c r="S3271" s="6" t="n">
        <v>0.0406199398565812</v>
      </c>
      <c r="T3271" s="6" t="n">
        <v>-0.0133819410483264</v>
      </c>
      <c r="U3271" s="6" t="n">
        <v>0.0569650246764842</v>
      </c>
      <c r="V3271" s="6" t="n">
        <v>0.00514261267321126</v>
      </c>
      <c r="W3271" s="6" t="n">
        <v>0.0150588955962228</v>
      </c>
      <c r="X3271" s="6" t="n">
        <v>0.051822412003273</v>
      </c>
      <c r="Y3271" s="6" t="n">
        <v>0.0419061290802615</v>
      </c>
      <c r="Z3271" s="6" t="n">
        <v>-0.00489585481098498</v>
      </c>
      <c r="AA3271" s="6" t="n">
        <v>0.0618608794874692</v>
      </c>
      <c r="AB3271" s="6" t="n">
        <v>0.00493486862579462</v>
      </c>
      <c r="AC3271" s="6" t="n">
        <v>-0.0133819410483264</v>
      </c>
      <c r="AD3271" s="6" t="n">
        <v>0.0133819410483264</v>
      </c>
      <c r="AE3271" s="6" t="n">
        <v>0.0488596452229583</v>
      </c>
      <c r="AF3271" s="7" t="n">
        <v>0.0837124658780693</v>
      </c>
      <c r="AG3271" s="7" t="n">
        <v>1.16102457175972</v>
      </c>
      <c r="AH3271" s="26" t="n">
        <v>2099.1</v>
      </c>
      <c r="AI3271" s="6" t="n">
        <v>0.00195704057279222</v>
      </c>
      <c r="AJ3271" s="6" t="n">
        <v>-0.01837822671156</v>
      </c>
      <c r="AK3271" s="6" t="n">
        <v>-0.0568597937681132</v>
      </c>
      <c r="AL3271" s="6" t="n">
        <v>-0.291873292176905</v>
      </c>
      <c r="AM3271" s="6" t="n">
        <v>-0.183658389561904</v>
      </c>
      <c r="AN3271" s="6" t="n">
        <v>0.0343449960757005</v>
      </c>
      <c r="AO3271" s="6" t="n">
        <v>-0.0527232227872605</v>
      </c>
      <c r="AP3271" s="6" t="n">
        <v>-0.032624369142033</v>
      </c>
      <c r="AQ3271" s="6" t="n">
        <v>0.0281182408074978</v>
      </c>
      <c r="AR3271" s="6" t="n">
        <v>0.0176751504376667</v>
      </c>
      <c r="AS3271" s="4" t="s">
        <v>442</v>
      </c>
      <c r="AT3271" s="4" t="s">
        <v>121</v>
      </c>
      <c r="AU3271" s="5" t="n">
        <v>2121.73</v>
      </c>
      <c r="AV3271" s="6" t="n">
        <v>0.487795300436859</v>
      </c>
      <c r="AW3271" s="6" t="n">
        <v>1.18987903558748</v>
      </c>
      <c r="AX3271" s="5" t="n">
        <v>74.6</v>
      </c>
      <c r="AY3271" s="6" t="n">
        <v>0.0351599873687981</v>
      </c>
      <c r="AZ3271" s="6" t="n">
        <v>-0.0509145240575495</v>
      </c>
      <c r="BA3271" s="5" t="n">
        <v>381.99</v>
      </c>
      <c r="BB3271" s="6" t="n">
        <v>-0.189428341043161</v>
      </c>
      <c r="BC3271" s="6" t="n">
        <v>1.34868421052632</v>
      </c>
      <c r="BD3271" s="6" t="n">
        <v>0.180037045241383</v>
      </c>
      <c r="BE3271" s="7" t="n">
        <v>12.68</v>
      </c>
      <c r="BM3271" s="5" t="n">
        <v>63220.6938</v>
      </c>
      <c r="BN3271" s="5" t="n">
        <v>1489.16</v>
      </c>
      <c r="BO3271" s="26" t="n">
        <v>42.4539295978941</v>
      </c>
      <c r="BP3271" s="7" t="n">
        <v>5.82702835875372</v>
      </c>
      <c r="BQ3271" s="6" t="n">
        <v>0.13725533570025</v>
      </c>
      <c r="BR3271" s="7" t="n">
        <v>1.25102861314192</v>
      </c>
      <c r="BS3271" s="26" t="n">
        <v>24.26</v>
      </c>
      <c r="BT3271" s="7" t="n">
        <v>3.16</v>
      </c>
      <c r="BU3271" s="4" t="s">
        <v>1598</v>
      </c>
      <c r="BV3271" s="5" t="n">
        <v>-2242.38</v>
      </c>
      <c r="BW3271" s="5" t="n">
        <v>211.53</v>
      </c>
      <c r="BX3271" s="5" t="n">
        <v>-2453.91</v>
      </c>
      <c r="BY3271" s="7" t="n">
        <v>-1.60182585774597</v>
      </c>
      <c r="BZ3271" s="5" t="n">
        <v>7</v>
      </c>
      <c r="CA3271" s="6" t="n">
        <v>-0.0427657986806692</v>
      </c>
      <c r="CB3271" s="6" t="n">
        <v>-0.0405591775325979</v>
      </c>
      <c r="CC3271" s="4" t="s">
        <v>1058</v>
      </c>
      <c r="CD3271" s="26" t="n">
        <v>56.0815732987863</v>
      </c>
      <c r="CE3271" s="6" t="n">
        <v>-0.242996815162229</v>
      </c>
      <c r="CF3271" s="25" t="n">
        <v>45806</v>
      </c>
      <c r="CG3271" s="6" t="n">
        <v>0.408365476478543</v>
      </c>
      <c r="CH3271" s="6" t="n">
        <v>0.401022619812284</v>
      </c>
      <c r="CI3271" s="6" t="n">
        <v>0.387629938194435</v>
      </c>
      <c r="CJ3271" s="6" t="n">
        <v>-0.0333963246864166</v>
      </c>
      <c r="CK3271" s="6" t="n">
        <v>0.0876939492286489</v>
      </c>
      <c r="CL3271" s="7" t="n">
        <v>0.15259822560203</v>
      </c>
      <c r="CM3271" s="6" t="n">
        <v>-0.0336328557647648</v>
      </c>
      <c r="CN3271" s="4" t="s">
        <v>493</v>
      </c>
    </row>
    <row r="3272" customFormat="false" ht="15" hidden="false" customHeight="false" outlineLevel="0" collapsed="false">
      <c r="A3272" s="4" t="s">
        <v>53</v>
      </c>
      <c r="B3272" s="4" t="s">
        <v>54</v>
      </c>
      <c r="C3272" s="25" t="n">
        <v>45747</v>
      </c>
      <c r="D3272" s="4" t="s">
        <v>248</v>
      </c>
      <c r="E3272" s="4" t="s">
        <v>563</v>
      </c>
      <c r="F3272" s="4" t="s">
        <v>85</v>
      </c>
      <c r="G3272" s="4" t="s">
        <v>438</v>
      </c>
      <c r="H3272" s="4" t="s">
        <v>498</v>
      </c>
      <c r="I3272" s="5" t="n">
        <v>1200</v>
      </c>
      <c r="J3272" s="25" t="n">
        <v>45779</v>
      </c>
      <c r="K3272" s="4" t="s">
        <v>1361</v>
      </c>
      <c r="L3272" s="4" t="s">
        <v>5</v>
      </c>
      <c r="M3272" s="4" t="s">
        <v>441</v>
      </c>
      <c r="N3272" s="25" t="n">
        <v>45777</v>
      </c>
      <c r="O3272" s="25" t="n">
        <v>45779</v>
      </c>
      <c r="P3272" s="25" t="n">
        <v>45782</v>
      </c>
      <c r="Q3272" s="25" t="n">
        <v>45782</v>
      </c>
      <c r="R3272" s="6" t="n">
        <v>-0.00126519997188446</v>
      </c>
      <c r="S3272" s="6" t="n">
        <v>-0.017875994088254</v>
      </c>
      <c r="T3272" s="6" t="n">
        <v>0.0356861340021497</v>
      </c>
      <c r="U3272" s="6" t="n">
        <v>0.0165449399420112</v>
      </c>
      <c r="V3272" s="6" t="n">
        <v>0.00514261267321126</v>
      </c>
      <c r="W3272" s="6" t="n">
        <v>0.00822145449659462</v>
      </c>
      <c r="X3272" s="6" t="n">
        <v>0.0114023272688</v>
      </c>
      <c r="Y3272" s="6" t="n">
        <v>0.00832348544541661</v>
      </c>
      <c r="Z3272" s="6" t="n">
        <v>-0.0272681329478063</v>
      </c>
      <c r="AA3272" s="6" t="n">
        <v>0.0438130728898175</v>
      </c>
      <c r="AB3272" s="6" t="n">
        <v>0.0172697957721246</v>
      </c>
      <c r="AC3272" s="6" t="n">
        <v>0.0356861340021497</v>
      </c>
      <c r="AD3272" s="6" t="n">
        <v>0.0356861340021497</v>
      </c>
      <c r="AE3272" s="6" t="n">
        <v>0.0374059476890004</v>
      </c>
      <c r="AF3272" s="7" t="n">
        <v>0.494252873563217</v>
      </c>
      <c r="AG3272" s="7" t="n">
        <v>3.15946536668887</v>
      </c>
      <c r="AH3272" s="26" t="n">
        <v>711.35</v>
      </c>
      <c r="AI3272" s="6" t="n">
        <v>0.00310230557709956</v>
      </c>
      <c r="AJ3272" s="6" t="n">
        <v>0.138524327784891</v>
      </c>
      <c r="AK3272" s="6" t="n">
        <v>0.0650546488995349</v>
      </c>
      <c r="AL3272" s="6" t="n">
        <v>0.0833840999086195</v>
      </c>
      <c r="AM3272" s="6" t="n">
        <v>0.394393805743409</v>
      </c>
      <c r="AN3272" s="6" t="n">
        <v>0.0629233615590057</v>
      </c>
      <c r="AO3272" s="6" t="n">
        <v>0.075600966225885</v>
      </c>
      <c r="AP3272" s="6" t="n">
        <v>0.0213796443644918</v>
      </c>
      <c r="AQ3272" s="6" t="n">
        <v>-0.025323462256971</v>
      </c>
      <c r="AR3272" s="6" t="n">
        <v>-0.0357665526268022</v>
      </c>
      <c r="AS3272" s="4" t="s">
        <v>442</v>
      </c>
      <c r="AT3272" s="4" t="s">
        <v>121</v>
      </c>
      <c r="AU3272" s="5" t="n">
        <v>2730</v>
      </c>
      <c r="AV3272" s="6" t="n">
        <v>0.198419666374012</v>
      </c>
      <c r="AW3272" s="6" t="n">
        <v>-0.0229062276306371</v>
      </c>
      <c r="AX3272" s="5" t="n">
        <v>458</v>
      </c>
      <c r="AY3272" s="6" t="n">
        <v>0.167765567765568</v>
      </c>
      <c r="AZ3272" s="6" t="n">
        <v>-0.0262642829807009</v>
      </c>
      <c r="BA3272" s="5" t="n">
        <v>343</v>
      </c>
      <c r="BB3272" s="6" t="n">
        <v>0.078616352201258</v>
      </c>
      <c r="BC3272" s="6" t="n">
        <v>-0.140350877192982</v>
      </c>
      <c r="BD3272" s="6" t="n">
        <v>0.125641025641026</v>
      </c>
      <c r="BE3272" s="7" t="n">
        <v>2.65</v>
      </c>
      <c r="BM3272" s="5" t="n">
        <v>91764.15</v>
      </c>
      <c r="BN3272" s="5" t="n">
        <v>1604</v>
      </c>
      <c r="BO3272" s="26" t="n">
        <v>57.2095698254364</v>
      </c>
      <c r="BP3272" s="7" t="n">
        <v>19.7130290010741</v>
      </c>
      <c r="BQ3272" s="6" t="n">
        <v>0.344575725026853</v>
      </c>
      <c r="BR3272" s="7" t="n">
        <v>0.0728249194414608</v>
      </c>
      <c r="BS3272" s="26" t="n">
        <v>44.95</v>
      </c>
      <c r="BT3272" s="7" t="n">
        <v>10.81</v>
      </c>
      <c r="BU3272" s="4" t="s">
        <v>1598</v>
      </c>
      <c r="BV3272" s="5" t="n">
        <v>1363</v>
      </c>
      <c r="BW3272" s="5" t="n">
        <v>161</v>
      </c>
      <c r="BX3272" s="5" t="n">
        <v>1202</v>
      </c>
      <c r="BY3272" s="7" t="n">
        <v>0.83670963781461</v>
      </c>
      <c r="BZ3272" s="5" t="n">
        <v>3</v>
      </c>
      <c r="CA3272" s="6" t="n">
        <v>0.00550692095614358</v>
      </c>
      <c r="CB3272" s="6" t="n">
        <v>-0.074729847436056</v>
      </c>
      <c r="CC3272" s="4" t="s">
        <v>516</v>
      </c>
      <c r="CD3272" s="26" t="n">
        <v>48.9905896402852</v>
      </c>
      <c r="CE3272" s="6" t="n">
        <v>0.167766508741766</v>
      </c>
      <c r="CF3272" s="25" t="n">
        <v>45806</v>
      </c>
      <c r="CG3272" s="6" t="n">
        <v>0.326146210779715</v>
      </c>
      <c r="CH3272" s="6" t="n">
        <v>0.304761693339329</v>
      </c>
      <c r="CI3272" s="6" t="n">
        <v>0.260586361557711</v>
      </c>
      <c r="CJ3272" s="6" t="n">
        <v>-0.144950407964929</v>
      </c>
      <c r="CK3272" s="6" t="n">
        <v>0.0667144392690792</v>
      </c>
      <c r="CL3272" s="7" t="n">
        <v>0.534908700322233</v>
      </c>
      <c r="CM3272" s="6" t="n">
        <v>-0.209924242424243</v>
      </c>
      <c r="CN3272" s="4" t="s">
        <v>493</v>
      </c>
    </row>
    <row r="3273" customFormat="false" ht="15" hidden="false" customHeight="false" outlineLevel="0" collapsed="false">
      <c r="A3273" s="4" t="s">
        <v>53</v>
      </c>
      <c r="B3273" s="4" t="s">
        <v>54</v>
      </c>
      <c r="C3273" s="25" t="n">
        <v>45747</v>
      </c>
      <c r="D3273" s="4" t="s">
        <v>164</v>
      </c>
      <c r="E3273" s="4" t="s">
        <v>573</v>
      </c>
      <c r="F3273" s="4" t="s">
        <v>74</v>
      </c>
      <c r="G3273" s="4" t="s">
        <v>459</v>
      </c>
      <c r="H3273" s="4" t="s">
        <v>460</v>
      </c>
      <c r="I3273" s="5" t="n">
        <v>475</v>
      </c>
      <c r="J3273" s="25" t="n">
        <v>45780</v>
      </c>
      <c r="K3273" s="4" t="s">
        <v>1487</v>
      </c>
      <c r="L3273" s="4" t="s">
        <v>447</v>
      </c>
      <c r="M3273" s="4" t="s">
        <v>441</v>
      </c>
      <c r="N3273" s="25" t="n">
        <v>45779</v>
      </c>
      <c r="O3273" s="25" t="n">
        <v>45782</v>
      </c>
      <c r="P3273" s="25" t="n">
        <v>45783</v>
      </c>
      <c r="Q3273" s="25" t="n">
        <v>45782</v>
      </c>
      <c r="R3273" s="6" t="n">
        <v>0.00621212121212134</v>
      </c>
      <c r="S3273" s="6" t="n">
        <v>-0.0110676102996538</v>
      </c>
      <c r="T3273" s="6" t="n">
        <v>-0.0405786067757898</v>
      </c>
      <c r="U3273" s="6" t="n">
        <v>-0.0454340958633223</v>
      </c>
      <c r="V3273" s="6" t="n">
        <v>0.00188066477384596</v>
      </c>
      <c r="W3273" s="6" t="n">
        <v>-0.00552145319822317</v>
      </c>
      <c r="X3273" s="6" t="n">
        <v>-0.0473147606371682</v>
      </c>
      <c r="Y3273" s="6" t="n">
        <v>-0.0399126426650991</v>
      </c>
      <c r="Z3273" s="6" t="n">
        <v>0.0347332236029014</v>
      </c>
      <c r="AA3273" s="6" t="n">
        <v>-0.0801673194662237</v>
      </c>
      <c r="AB3273" s="6" t="n">
        <v>-0.0363650052702906</v>
      </c>
      <c r="AC3273" s="6" t="n">
        <v>-0.0110676102996538</v>
      </c>
      <c r="AD3273" s="6" t="n">
        <v>0.0110676102996538</v>
      </c>
      <c r="AE3273" s="6" t="n">
        <v>0.0511971088691462</v>
      </c>
      <c r="AF3273" s="7" t="n">
        <v>0.786764705882353</v>
      </c>
      <c r="AG3273" s="7" t="n">
        <v>1.97604727601915</v>
      </c>
      <c r="AH3273" s="26" t="n">
        <v>1320</v>
      </c>
      <c r="AI3273" s="6" t="n">
        <v>-0.0300536409728858</v>
      </c>
      <c r="AJ3273" s="6" t="n">
        <v>0.117507619370132</v>
      </c>
      <c r="AK3273" s="6" t="n">
        <v>-0.120146642226296</v>
      </c>
      <c r="AL3273" s="6" t="n">
        <v>-0.10204081632653</v>
      </c>
      <c r="AM3273" s="6" t="n">
        <v>0.245576786978059</v>
      </c>
      <c r="AN3273" s="6" t="n">
        <v>0.0517104584850341</v>
      </c>
      <c r="AO3273" s="6" t="n">
        <v>0.065797160885098</v>
      </c>
      <c r="AP3273" s="6" t="n">
        <v>0.0500714172353594</v>
      </c>
      <c r="AQ3273" s="6" t="n">
        <v>0.356054594508809</v>
      </c>
      <c r="AR3273" s="6" t="n">
        <v>0.34937277856433</v>
      </c>
      <c r="AS3273" s="4" t="s">
        <v>442</v>
      </c>
      <c r="AT3273" s="4" t="s">
        <v>121</v>
      </c>
      <c r="AU3273" s="5" t="n">
        <v>224.4485</v>
      </c>
      <c r="AV3273" s="6" t="n">
        <v>-0.0678359945211897</v>
      </c>
      <c r="AW3273" s="6" t="n">
        <v>-0.192943666408253</v>
      </c>
      <c r="AX3273" s="5" t="n">
        <v>109.3788</v>
      </c>
      <c r="AY3273" s="6" t="n">
        <v>0.48732248154922</v>
      </c>
      <c r="AZ3273" s="6" t="n">
        <v>-0.126890280025349</v>
      </c>
      <c r="BA3273" s="5" t="n">
        <v>100.3059</v>
      </c>
      <c r="BB3273" s="6" t="n">
        <v>-0.22397970551646</v>
      </c>
      <c r="BC3273" s="6" t="n">
        <v>-0.229038260665048</v>
      </c>
      <c r="BD3273" s="6" t="n">
        <v>0.446899400085097</v>
      </c>
      <c r="BE3273" s="7" t="n">
        <v>4.8</v>
      </c>
      <c r="BM3273" s="5" t="n">
        <v>27588</v>
      </c>
      <c r="BN3273" s="5" t="n">
        <v>555.5921</v>
      </c>
      <c r="BO3273" s="26" t="n">
        <v>49.6551336853062</v>
      </c>
      <c r="BP3273" s="7" t="n">
        <v>18.0432421720563</v>
      </c>
      <c r="BQ3273" s="6" t="n">
        <v>0.363371132709197</v>
      </c>
      <c r="BR3273" s="7" t="n">
        <v>0</v>
      </c>
      <c r="BS3273" s="26" t="n">
        <v>17.26</v>
      </c>
      <c r="BT3273" s="7" t="n">
        <v>3.02</v>
      </c>
      <c r="BU3273" s="4" t="s">
        <v>1598</v>
      </c>
      <c r="BV3273" s="5" t="n">
        <v>542.6847</v>
      </c>
      <c r="BW3273" s="5" t="n">
        <v>124.4064</v>
      </c>
      <c r="BX3273" s="5" t="n">
        <v>418.2783</v>
      </c>
      <c r="BY3273" s="7" t="n">
        <v>1.03046381483257</v>
      </c>
      <c r="BZ3273" s="5" t="n">
        <v>9</v>
      </c>
      <c r="CA3273" s="6" t="n">
        <v>0.204442377588529</v>
      </c>
      <c r="CB3273" s="6" t="n">
        <v>0.142141591018961</v>
      </c>
      <c r="CC3273" s="4" t="s">
        <v>750</v>
      </c>
      <c r="CD3273" s="26" t="n">
        <v>41.3461070327458</v>
      </c>
      <c r="CE3273" s="6" t="n">
        <v>0.200962732621469</v>
      </c>
      <c r="CF3273" s="25" t="n">
        <v>45806</v>
      </c>
      <c r="CG3273" s="6" t="n">
        <v>0.456044792799931</v>
      </c>
      <c r="CH3273" s="6" t="n">
        <v>0.429657543375995</v>
      </c>
      <c r="CI3273" s="6" t="n">
        <v>0.381689057178702</v>
      </c>
      <c r="CJ3273" s="6" t="n">
        <v>-0.11164353317385</v>
      </c>
      <c r="CK3273" s="6" t="n">
        <v>0.0939617527480801</v>
      </c>
      <c r="CL3273" s="7" t="n">
        <v>0.117788461538463</v>
      </c>
      <c r="CM3273" s="6" t="n">
        <v>-0.0929658350384291</v>
      </c>
      <c r="CN3273" s="4" t="s">
        <v>493</v>
      </c>
    </row>
    <row r="3274" customFormat="false" ht="15" hidden="false" customHeight="false" outlineLevel="0" collapsed="false">
      <c r="A3274" s="4" t="s">
        <v>53</v>
      </c>
      <c r="B3274" s="4" t="s">
        <v>54</v>
      </c>
      <c r="C3274" s="25" t="n">
        <v>45747</v>
      </c>
      <c r="D3274" s="4" t="s">
        <v>215</v>
      </c>
      <c r="E3274" s="4" t="s">
        <v>773</v>
      </c>
      <c r="F3274" s="4" t="s">
        <v>69</v>
      </c>
      <c r="G3274" s="4" t="s">
        <v>438</v>
      </c>
      <c r="H3274" s="4" t="s">
        <v>453</v>
      </c>
      <c r="I3274" s="5" t="n">
        <v>1000</v>
      </c>
      <c r="J3274" s="25" t="n">
        <v>45780</v>
      </c>
      <c r="K3274" s="4" t="s">
        <v>1220</v>
      </c>
      <c r="L3274" s="4" t="s">
        <v>447</v>
      </c>
      <c r="M3274" s="4" t="s">
        <v>441</v>
      </c>
      <c r="N3274" s="25" t="n">
        <v>45779</v>
      </c>
      <c r="O3274" s="25" t="n">
        <v>45782</v>
      </c>
      <c r="P3274" s="25" t="n">
        <v>45783</v>
      </c>
      <c r="Q3274" s="25" t="n">
        <v>45782</v>
      </c>
      <c r="R3274" s="6" t="n">
        <v>-0.0136090491339694</v>
      </c>
      <c r="S3274" s="6" t="n">
        <v>0.032969001970973</v>
      </c>
      <c r="T3274" s="6" t="n">
        <v>-0.0261058109280138</v>
      </c>
      <c r="U3274" s="6" t="n">
        <v>-0.00674585809101025</v>
      </c>
      <c r="V3274" s="6" t="n">
        <v>0.00188066477384596</v>
      </c>
      <c r="W3274" s="6" t="n">
        <v>-0.0148424490076773</v>
      </c>
      <c r="X3274" s="6" t="n">
        <v>-0.00862652286485621</v>
      </c>
      <c r="Y3274" s="6" t="n">
        <v>0.00809659091666704</v>
      </c>
      <c r="Z3274" s="6" t="n">
        <v>0.0015270784179211</v>
      </c>
      <c r="AA3274" s="6" t="n">
        <v>-0.00827293650893135</v>
      </c>
      <c r="AB3274" s="6" t="n">
        <v>0.0195305500806307</v>
      </c>
      <c r="AC3274" s="6" t="n">
        <v>0.032969001970973</v>
      </c>
      <c r="AD3274" s="6" t="n">
        <v>0.032969001970973</v>
      </c>
      <c r="AE3274" s="6" t="n">
        <v>0.0468554022576599</v>
      </c>
      <c r="AF3274" s="7" t="n">
        <v>0.699808795411089</v>
      </c>
      <c r="AG3274" s="7" t="n">
        <v>2.9486370572731</v>
      </c>
      <c r="AH3274" s="26" t="n">
        <v>565.8</v>
      </c>
      <c r="AI3274" s="6" t="n">
        <v>-0.0280020615014605</v>
      </c>
      <c r="AJ3274" s="6" t="n">
        <v>0.0424689083371717</v>
      </c>
      <c r="AK3274" s="6" t="n">
        <v>0.128778054862844</v>
      </c>
      <c r="AL3274" s="6" t="n">
        <v>0.12979233226837</v>
      </c>
      <c r="AM3274" s="6" t="n">
        <v>0.0745418288861457</v>
      </c>
      <c r="AN3274" s="6" t="n">
        <v>0.0757318049561602</v>
      </c>
      <c r="AO3274" s="6" t="n">
        <v>-0.0332628966189885</v>
      </c>
      <c r="AP3274" s="6" t="n">
        <v>0.0345533885475104</v>
      </c>
      <c r="AQ3274" s="6" t="n">
        <v>0.126369222548757</v>
      </c>
      <c r="AR3274" s="6" t="n">
        <v>0.119687406604279</v>
      </c>
      <c r="AS3274" s="4" t="s">
        <v>455</v>
      </c>
      <c r="AT3274" s="4" t="s">
        <v>456</v>
      </c>
      <c r="AU3274" s="5" t="n">
        <v>15855.89</v>
      </c>
      <c r="AV3274" s="6" t="n">
        <v>0.0842012268462011</v>
      </c>
      <c r="AW3274" s="6" t="n">
        <v>0.00611886447885901</v>
      </c>
      <c r="BA3274" s="5" t="n">
        <v>2956.07</v>
      </c>
      <c r="BB3274" s="6" t="n">
        <v>0.315562972852693</v>
      </c>
      <c r="BC3274" s="6" t="n">
        <v>0.0363593655779775</v>
      </c>
      <c r="BD3274" s="6" t="n">
        <v>0.186433558759552</v>
      </c>
      <c r="BE3274" s="7" t="n">
        <v>21.95</v>
      </c>
      <c r="BF3274" s="5" t="n">
        <v>6389.34</v>
      </c>
      <c r="BG3274" s="6" t="n">
        <v>0.0621637796322772</v>
      </c>
      <c r="BH3274" s="6" t="n">
        <v>0.16578241943052</v>
      </c>
      <c r="BI3274" s="6" t="n">
        <v>-0.363173712682829</v>
      </c>
      <c r="BJ3274" s="27" t="n">
        <v>0.0309</v>
      </c>
      <c r="BK3274" s="27" t="n">
        <v>0.0019</v>
      </c>
      <c r="BL3274" s="27" t="n">
        <v>0.0137</v>
      </c>
      <c r="BM3274" s="5" t="n">
        <v>76210.9968</v>
      </c>
      <c r="BN3274" s="5" t="n">
        <v>10209.22</v>
      </c>
      <c r="BO3274" s="26" t="n">
        <v>7.46491865196362</v>
      </c>
      <c r="BP3274" s="7" t="n">
        <v>1.18891221337427</v>
      </c>
      <c r="BQ3274" s="6" t="n">
        <v>0.159266600053509</v>
      </c>
      <c r="BS3274" s="26" t="n">
        <v>13.97</v>
      </c>
      <c r="BT3274" s="7" t="n">
        <v>2.35</v>
      </c>
      <c r="BZ3274" s="5" t="n">
        <v>19</v>
      </c>
      <c r="CA3274" s="6" t="n">
        <v>0.0776598140732077</v>
      </c>
      <c r="CB3274" s="6" t="n">
        <v>0.13674280039722</v>
      </c>
      <c r="CC3274" s="4" t="s">
        <v>1564</v>
      </c>
      <c r="CD3274" s="26" t="n">
        <v>10.6614159532113</v>
      </c>
      <c r="CE3274" s="6" t="n">
        <v>-0.299819209312892</v>
      </c>
      <c r="CF3274" s="25" t="n">
        <v>45806</v>
      </c>
      <c r="CG3274" s="6" t="n">
        <v>0.407560420093592</v>
      </c>
      <c r="CH3274" s="6" t="n">
        <v>0.398692916420754</v>
      </c>
      <c r="CI3274" s="6" t="n">
        <v>0.34139668545248</v>
      </c>
      <c r="CJ3274" s="6" t="n">
        <v>-0.143710180463321</v>
      </c>
      <c r="CK3274" s="6" t="n">
        <v>0.0872603476079556</v>
      </c>
      <c r="CL3274" s="7" t="n">
        <v>0.37782340862423</v>
      </c>
      <c r="CM3274" s="6" t="n">
        <v>-0.158991304347826</v>
      </c>
      <c r="CN3274" s="4" t="s">
        <v>493</v>
      </c>
    </row>
    <row r="3275" customFormat="false" ht="15" hidden="false" customHeight="false" outlineLevel="0" collapsed="false">
      <c r="A3275" s="4" t="s">
        <v>53</v>
      </c>
      <c r="B3275" s="4" t="s">
        <v>54</v>
      </c>
      <c r="C3275" s="25" t="n">
        <v>45747</v>
      </c>
      <c r="D3275" s="4" t="s">
        <v>297</v>
      </c>
      <c r="E3275" s="4" t="s">
        <v>723</v>
      </c>
      <c r="F3275" s="4" t="s">
        <v>69</v>
      </c>
      <c r="G3275" s="4" t="s">
        <v>438</v>
      </c>
      <c r="H3275" s="4" t="s">
        <v>453</v>
      </c>
      <c r="I3275" s="5" t="n">
        <v>750</v>
      </c>
      <c r="J3275" s="25" t="n">
        <v>45780</v>
      </c>
      <c r="K3275" s="4" t="s">
        <v>662</v>
      </c>
      <c r="L3275" s="4" t="s">
        <v>447</v>
      </c>
      <c r="M3275" s="4" t="s">
        <v>441</v>
      </c>
      <c r="N3275" s="25" t="n">
        <v>45779</v>
      </c>
      <c r="O3275" s="25" t="n">
        <v>45782</v>
      </c>
      <c r="P3275" s="25" t="n">
        <v>45783</v>
      </c>
      <c r="Q3275" s="25" t="n">
        <v>45782</v>
      </c>
      <c r="R3275" s="6" t="n">
        <v>0.0143916819882077</v>
      </c>
      <c r="S3275" s="6" t="n">
        <v>-0.0125</v>
      </c>
      <c r="T3275" s="6" t="n">
        <v>-0.020126582278481</v>
      </c>
      <c r="U3275" s="6" t="n">
        <v>-0.0182349002902732</v>
      </c>
      <c r="V3275" s="6" t="n">
        <v>0.00188066477384596</v>
      </c>
      <c r="W3275" s="6" t="n">
        <v>-0.0148424490076773</v>
      </c>
      <c r="X3275" s="6" t="n">
        <v>-0.0201155650641192</v>
      </c>
      <c r="Y3275" s="6" t="n">
        <v>-0.00339245128259591</v>
      </c>
      <c r="Z3275" s="6" t="n">
        <v>0.0015270784179211</v>
      </c>
      <c r="AA3275" s="6" t="n">
        <v>-0.0197619787081943</v>
      </c>
      <c r="AB3275" s="6" t="n">
        <v>-0.0225</v>
      </c>
      <c r="AC3275" s="6" t="n">
        <v>-0.0125</v>
      </c>
      <c r="AD3275" s="6" t="n">
        <v>0.0125</v>
      </c>
      <c r="AE3275" s="6" t="n">
        <v>0.02125</v>
      </c>
      <c r="AF3275" s="7" t="n">
        <v>0.470588235294118</v>
      </c>
      <c r="AG3275" s="7" t="n">
        <v>1.78004980937158</v>
      </c>
      <c r="AH3275" s="26" t="n">
        <v>788.65</v>
      </c>
      <c r="AI3275" s="6" t="n">
        <v>-0.0304874300817508</v>
      </c>
      <c r="AJ3275" s="6" t="n">
        <v>0.0322643979057591</v>
      </c>
      <c r="AK3275" s="6" t="n">
        <v>0.059799771551434</v>
      </c>
      <c r="AL3275" s="6" t="n">
        <v>-0.00742558681014471</v>
      </c>
      <c r="AM3275" s="6" t="n">
        <v>-0.0157868463746435</v>
      </c>
      <c r="AN3275" s="6" t="n">
        <v>0.0757318049561602</v>
      </c>
      <c r="AO3275" s="6" t="n">
        <v>-0.0434674070504011</v>
      </c>
      <c r="AP3275" s="6" t="n">
        <v>0.035718899367007</v>
      </c>
      <c r="AQ3275" s="6" t="n">
        <v>0.0461180726004395</v>
      </c>
      <c r="AR3275" s="6" t="n">
        <v>0.0394362566559614</v>
      </c>
      <c r="AS3275" s="4" t="s">
        <v>455</v>
      </c>
      <c r="AT3275" s="4" t="s">
        <v>456</v>
      </c>
      <c r="AU3275" s="5" t="n">
        <v>119666.18</v>
      </c>
      <c r="AV3275" s="6" t="n">
        <v>0.0776598140732077</v>
      </c>
      <c r="AW3275" s="6" t="n">
        <v>0.0190719089869136</v>
      </c>
      <c r="BA3275" s="5" t="n">
        <v>18642.59</v>
      </c>
      <c r="BB3275" s="6" t="n">
        <v>-0.0993199941058103</v>
      </c>
      <c r="BC3275" s="6" t="n">
        <v>0.10367085340267</v>
      </c>
      <c r="BD3275" s="6" t="n">
        <v>0.155788293735122</v>
      </c>
      <c r="BE3275" s="7" t="n">
        <v>20.89</v>
      </c>
      <c r="BF3275" s="5" t="n">
        <v>42774.63</v>
      </c>
      <c r="BG3275" s="6" t="n">
        <v>0.0268739621641383</v>
      </c>
      <c r="BH3275" s="6" t="n">
        <v>0.0883028292845827</v>
      </c>
      <c r="BI3275" s="6" t="n">
        <v>3.00159649144604</v>
      </c>
      <c r="BJ3275" s="27" t="n">
        <v>0.0182</v>
      </c>
      <c r="BK3275" s="27" t="n">
        <v>0.0047</v>
      </c>
      <c r="BL3275" s="27" t="n">
        <v>0.0112</v>
      </c>
      <c r="BM3275" s="5" t="n">
        <v>703838.579</v>
      </c>
      <c r="BN3275" s="5" t="n">
        <v>72956.39</v>
      </c>
      <c r="BO3275" s="26" t="n">
        <v>9.64738769283952</v>
      </c>
      <c r="BP3275" s="7" t="n">
        <v>1.67756630695273</v>
      </c>
      <c r="BQ3275" s="6" t="n">
        <v>0.173888140537553</v>
      </c>
      <c r="BS3275" s="26" t="n">
        <v>13.97</v>
      </c>
      <c r="BT3275" s="7" t="n">
        <v>2.35</v>
      </c>
      <c r="BZ3275" s="5" t="n">
        <v>19</v>
      </c>
      <c r="CA3275" s="6" t="n">
        <v>0.0837712274957938</v>
      </c>
      <c r="CB3275" s="6" t="n">
        <v>0.179504516914732</v>
      </c>
      <c r="CC3275" s="4" t="s">
        <v>1552</v>
      </c>
      <c r="CD3275" s="26" t="n">
        <v>10.6614159532113</v>
      </c>
      <c r="CE3275" s="6" t="n">
        <v>-0.0951119686936449</v>
      </c>
      <c r="CF3275" s="25" t="n">
        <v>45806</v>
      </c>
      <c r="CG3275" s="6" t="n">
        <v>0.276197967962455</v>
      </c>
      <c r="CH3275" s="6" t="n">
        <v>0.285231737329159</v>
      </c>
      <c r="CI3275" s="6" t="n">
        <v>0.246098513062019</v>
      </c>
      <c r="CJ3275" s="6" t="n">
        <v>-0.137198001293875</v>
      </c>
      <c r="CK3275" s="6" t="n">
        <v>0.0624375</v>
      </c>
      <c r="CL3275" s="7" t="n">
        <v>0.2002002002002</v>
      </c>
      <c r="CM3275" s="6" t="n">
        <v>-0.113567990373045</v>
      </c>
      <c r="CN3275" s="4" t="s">
        <v>493</v>
      </c>
    </row>
    <row r="3276" customFormat="false" ht="15" hidden="false" customHeight="false" outlineLevel="0" collapsed="false">
      <c r="A3276" s="4" t="s">
        <v>53</v>
      </c>
      <c r="B3276" s="4" t="s">
        <v>54</v>
      </c>
      <c r="C3276" s="25" t="n">
        <v>45747</v>
      </c>
      <c r="D3276" s="4" t="s">
        <v>162</v>
      </c>
      <c r="E3276" s="4" t="s">
        <v>743</v>
      </c>
      <c r="F3276" s="4" t="s">
        <v>74</v>
      </c>
      <c r="G3276" s="4" t="s">
        <v>459</v>
      </c>
      <c r="H3276" s="4" t="s">
        <v>460</v>
      </c>
      <c r="I3276" s="5" t="n">
        <v>825</v>
      </c>
      <c r="J3276" s="25" t="n">
        <v>45782</v>
      </c>
      <c r="K3276" s="4" t="s">
        <v>716</v>
      </c>
      <c r="L3276" s="4" t="s">
        <v>5</v>
      </c>
      <c r="M3276" s="4" t="s">
        <v>441</v>
      </c>
      <c r="N3276" s="25" t="n">
        <v>45779</v>
      </c>
      <c r="O3276" s="25" t="n">
        <v>45782</v>
      </c>
      <c r="P3276" s="25" t="n">
        <v>45783</v>
      </c>
      <c r="Q3276" s="25" t="n">
        <v>45783</v>
      </c>
      <c r="R3276" s="6" t="n">
        <v>-0.0160765942195941</v>
      </c>
      <c r="S3276" s="6" t="n">
        <v>-0.00928840900221151</v>
      </c>
      <c r="T3276" s="6" t="n">
        <v>-0.0524975051210673</v>
      </c>
      <c r="U3276" s="6" t="n">
        <v>-0.0778625083428729</v>
      </c>
      <c r="V3276" s="6" t="n">
        <v>0.00188066477384596</v>
      </c>
      <c r="W3276" s="6" t="n">
        <v>-0.00552145319822317</v>
      </c>
      <c r="X3276" s="6" t="n">
        <v>-0.0797431731167189</v>
      </c>
      <c r="Y3276" s="6" t="n">
        <v>-0.0723410551446497</v>
      </c>
      <c r="Z3276" s="6" t="n">
        <v>0.0347332236029014</v>
      </c>
      <c r="AA3276" s="6" t="n">
        <v>-0.112595731945774</v>
      </c>
      <c r="AB3276" s="6" t="n">
        <v>-0.00178580807815543</v>
      </c>
      <c r="AC3276" s="6" t="n">
        <v>-0.0524975051210673</v>
      </c>
      <c r="AD3276" s="6" t="n">
        <v>0.0524975051210673</v>
      </c>
      <c r="AE3276" s="6" t="n">
        <v>0.0776563895162561</v>
      </c>
      <c r="AF3276" s="7" t="n">
        <v>0.026716266486304</v>
      </c>
      <c r="AG3276" s="7" t="n">
        <v>3.31710477424518</v>
      </c>
      <c r="AH3276" s="26" t="n">
        <v>3906.3</v>
      </c>
      <c r="AI3276" s="6" t="n">
        <v>-0.0477084349098</v>
      </c>
      <c r="AJ3276" s="6" t="n">
        <v>0.0601837402125085</v>
      </c>
      <c r="AK3276" s="6" t="n">
        <v>-0.0474994513667069</v>
      </c>
      <c r="AL3276" s="6" t="n">
        <v>-0.132049060125317</v>
      </c>
      <c r="AM3276" s="6" t="n">
        <v>0.218244191486046</v>
      </c>
      <c r="AN3276" s="6" t="n">
        <v>0.0517104584850341</v>
      </c>
      <c r="AO3276" s="6" t="n">
        <v>0.00847328172747441</v>
      </c>
      <c r="AP3276" s="6" t="n">
        <v>0.00507220266637098</v>
      </c>
      <c r="AQ3276" s="6" t="n">
        <v>0.162559937914022</v>
      </c>
      <c r="AR3276" s="6" t="n">
        <v>0.155878121969544</v>
      </c>
      <c r="AS3276" s="4" t="s">
        <v>442</v>
      </c>
      <c r="AT3276" s="4" t="s">
        <v>121</v>
      </c>
      <c r="AU3276" s="5" t="n">
        <v>356.1658</v>
      </c>
      <c r="AV3276" s="6" t="n">
        <v>0.147224043898901</v>
      </c>
      <c r="AW3276" s="6" t="n">
        <v>-0.0367203805671456</v>
      </c>
      <c r="AX3276" s="5" t="n">
        <v>159.3836</v>
      </c>
      <c r="AY3276" s="6" t="n">
        <v>0.44749832802588</v>
      </c>
      <c r="AZ3276" s="6" t="n">
        <v>-0.0142106008239383</v>
      </c>
      <c r="BA3276" s="5" t="n">
        <v>114.0215</v>
      </c>
      <c r="BB3276" s="6" t="n">
        <v>0.101654876029225</v>
      </c>
      <c r="BC3276" s="6" t="n">
        <v>-0.0914100251169788</v>
      </c>
      <c r="BD3276" s="6" t="n">
        <v>0.320136015305231</v>
      </c>
      <c r="BE3276" s="7" t="n">
        <v>23.08</v>
      </c>
      <c r="BM3276" s="5" t="n">
        <v>19283.762454</v>
      </c>
      <c r="BN3276" s="5" t="n">
        <v>459.6725</v>
      </c>
      <c r="BO3276" s="26" t="n">
        <v>41.9510900782622</v>
      </c>
      <c r="BP3276" s="7" t="n">
        <v>18.7196277520638</v>
      </c>
      <c r="BQ3276" s="6" t="n">
        <v>0.446225061545272</v>
      </c>
      <c r="BR3276" s="7" t="n">
        <v>0.000485372805144175</v>
      </c>
      <c r="BS3276" s="26" t="n">
        <v>17.26</v>
      </c>
      <c r="BT3276" s="7" t="n">
        <v>3.02</v>
      </c>
      <c r="BU3276" s="4" t="s">
        <v>1598</v>
      </c>
      <c r="BV3276" s="5" t="n">
        <v>477.4214</v>
      </c>
      <c r="BW3276" s="5" t="n">
        <v>118.3786</v>
      </c>
      <c r="BX3276" s="5" t="n">
        <v>359.0428</v>
      </c>
      <c r="BY3276" s="7" t="n">
        <v>1.01537153403554</v>
      </c>
      <c r="BZ3276" s="5" t="n">
        <v>9</v>
      </c>
      <c r="CA3276" s="6" t="n">
        <v>0.204442377588529</v>
      </c>
      <c r="CB3276" s="6" t="n">
        <v>0.142141591018961</v>
      </c>
      <c r="CC3276" s="4" t="s">
        <v>482</v>
      </c>
      <c r="CD3276" s="26" t="n">
        <v>41.3461070327458</v>
      </c>
      <c r="CE3276" s="6" t="n">
        <v>0.0146321646446006</v>
      </c>
      <c r="CF3276" s="25" t="n">
        <v>45806</v>
      </c>
      <c r="CG3276" s="6" t="n">
        <v>0.425068217215035</v>
      </c>
      <c r="CH3276" s="6" t="n">
        <v>0.3997725864009</v>
      </c>
      <c r="CI3276" s="6" t="n">
        <v>0.397379992053751</v>
      </c>
      <c r="CJ3276" s="6" t="n">
        <v>-0.00598488848044665</v>
      </c>
      <c r="CK3276" s="6" t="n">
        <v>0.0850885025474027</v>
      </c>
      <c r="CL3276" s="7" t="n">
        <v>0.616975308641976</v>
      </c>
      <c r="CM3276" s="6" t="n">
        <v>-0.192909557341037</v>
      </c>
      <c r="CN3276" s="4" t="s">
        <v>493</v>
      </c>
    </row>
    <row r="3277" customFormat="false" ht="15" hidden="false" customHeight="false" outlineLevel="0" collapsed="false">
      <c r="A3277" s="4" t="s">
        <v>53</v>
      </c>
      <c r="B3277" s="4" t="s">
        <v>54</v>
      </c>
      <c r="C3277" s="25" t="n">
        <v>45747</v>
      </c>
      <c r="D3277" s="4" t="s">
        <v>170</v>
      </c>
      <c r="E3277" s="4" t="s">
        <v>623</v>
      </c>
      <c r="F3277" s="4" t="s">
        <v>70</v>
      </c>
      <c r="G3277" s="4" t="s">
        <v>459</v>
      </c>
      <c r="H3277" s="4" t="s">
        <v>439</v>
      </c>
      <c r="I3277" s="5" t="n">
        <v>475</v>
      </c>
      <c r="J3277" s="25" t="n">
        <v>45782</v>
      </c>
      <c r="K3277" s="4" t="s">
        <v>765</v>
      </c>
      <c r="L3277" s="4" t="s">
        <v>5</v>
      </c>
      <c r="M3277" s="4" t="s">
        <v>441</v>
      </c>
      <c r="N3277" s="25" t="n">
        <v>45779</v>
      </c>
      <c r="O3277" s="25" t="n">
        <v>45782</v>
      </c>
      <c r="P3277" s="25" t="n">
        <v>45783</v>
      </c>
      <c r="Q3277" s="25" t="n">
        <v>45783</v>
      </c>
      <c r="R3277" s="6" t="n">
        <v>0.0105407255304586</v>
      </c>
      <c r="S3277" s="6" t="n">
        <v>0.0155107017068545</v>
      </c>
      <c r="T3277" s="6" t="n">
        <v>-0.00940438871473359</v>
      </c>
      <c r="U3277" s="6" t="n">
        <v>0.0166470385225795</v>
      </c>
      <c r="V3277" s="6" t="n">
        <v>0.00188066477384596</v>
      </c>
      <c r="W3277" s="6" t="n">
        <v>0.00208541471534329</v>
      </c>
      <c r="X3277" s="6" t="n">
        <v>0.0147663737487336</v>
      </c>
      <c r="Y3277" s="6" t="n">
        <v>0.0145616238072363</v>
      </c>
      <c r="Z3277" s="6" t="n">
        <v>0.0503957107155667</v>
      </c>
      <c r="AA3277" s="6" t="n">
        <v>-0.0337486721929872</v>
      </c>
      <c r="AB3277" s="6" t="n">
        <v>0.047155339158274</v>
      </c>
      <c r="AC3277" s="6" t="n">
        <v>-0.00940438871473359</v>
      </c>
      <c r="AD3277" s="6" t="n">
        <v>0.00940438871473359</v>
      </c>
      <c r="AE3277" s="6" t="n">
        <v>0.0812379110251451</v>
      </c>
      <c r="AF3277" s="7" t="n">
        <v>0.0591133004926108</v>
      </c>
      <c r="AG3277" s="7" t="n">
        <v>2.30989488817907</v>
      </c>
      <c r="AH3277" s="26" t="n">
        <v>7305</v>
      </c>
      <c r="AI3277" s="6" t="n">
        <v>-0.0117694805194806</v>
      </c>
      <c r="AJ3277" s="6" t="n">
        <v>-0.0899691050428539</v>
      </c>
      <c r="AK3277" s="6" t="n">
        <v>-0.208953284386979</v>
      </c>
      <c r="AL3277" s="6" t="n">
        <v>-0.0511816392931604</v>
      </c>
      <c r="AM3277" s="6" t="n">
        <v>0.391163587888021</v>
      </c>
      <c r="AN3277" s="6" t="n">
        <v>-0.0412931512426111</v>
      </c>
      <c r="AO3277" s="6" t="n">
        <v>-0.0486759538002428</v>
      </c>
      <c r="AP3277" s="6" t="n">
        <v>0.113183409641799</v>
      </c>
      <c r="AQ3277" s="6" t="n">
        <v>0.144492324266092</v>
      </c>
      <c r="AR3277" s="6" t="n">
        <v>0.137810508321614</v>
      </c>
      <c r="AS3277" s="4" t="s">
        <v>442</v>
      </c>
      <c r="AT3277" s="4" t="s">
        <v>121</v>
      </c>
      <c r="AU3277" s="5" t="n">
        <v>3409.9</v>
      </c>
      <c r="AV3277" s="6" t="n">
        <v>0.445791816832733</v>
      </c>
      <c r="AW3277" s="6" t="n">
        <v>0.0276354650111508</v>
      </c>
      <c r="AX3277" s="5" t="n">
        <v>527</v>
      </c>
      <c r="AY3277" s="6" t="n">
        <v>0.154549986803132</v>
      </c>
      <c r="AZ3277" s="6" t="n">
        <v>-0.0139045393787632</v>
      </c>
      <c r="BA3277" s="5" t="n">
        <v>261.2</v>
      </c>
      <c r="BB3277" s="6" t="n">
        <v>0.167635225748771</v>
      </c>
      <c r="BC3277" s="6" t="n">
        <v>0.212064965197216</v>
      </c>
      <c r="BD3277" s="6" t="n">
        <v>0.0766004868177952</v>
      </c>
      <c r="BE3277" s="7" t="n">
        <v>39.02</v>
      </c>
      <c r="BM3277" s="5" t="n">
        <v>48870.45</v>
      </c>
      <c r="BN3277" s="5" t="n">
        <v>774.6</v>
      </c>
      <c r="BO3277" s="26" t="n">
        <v>63.0912083656081</v>
      </c>
      <c r="BP3277" s="7" t="n">
        <v>8.17436647988626</v>
      </c>
      <c r="BQ3277" s="6" t="n">
        <v>0.129564271974576</v>
      </c>
      <c r="BR3277" s="7" t="n">
        <v>0.120163920715899</v>
      </c>
      <c r="BS3277" s="26" t="n">
        <v>26.85</v>
      </c>
      <c r="BT3277" s="7" t="n">
        <v>7.41</v>
      </c>
      <c r="BU3277" s="4" t="s">
        <v>1598</v>
      </c>
      <c r="BV3277" s="5" t="n">
        <v>1237.1</v>
      </c>
      <c r="BW3277" s="5" t="n">
        <v>614.4</v>
      </c>
      <c r="BX3277" s="5" t="n">
        <v>622.7</v>
      </c>
      <c r="BY3277" s="7" t="n">
        <v>1.52333456470878</v>
      </c>
      <c r="BZ3277" s="5" t="n">
        <v>13</v>
      </c>
      <c r="CA3277" s="6" t="n">
        <v>0.0702304002408096</v>
      </c>
      <c r="CB3277" s="6" t="n">
        <v>0.142526542654592</v>
      </c>
      <c r="CC3277" s="4" t="s">
        <v>694</v>
      </c>
      <c r="CD3277" s="26" t="n">
        <v>30.0559782071953</v>
      </c>
      <c r="CE3277" s="6" t="n">
        <v>1.09912343995859</v>
      </c>
      <c r="CF3277" s="25" t="n">
        <v>45806</v>
      </c>
      <c r="CG3277" s="6" t="n">
        <v>0.477949890521262</v>
      </c>
      <c r="CH3277" s="6" t="n">
        <v>0.437738449108135</v>
      </c>
      <c r="CI3277" s="6" t="n">
        <v>0.392141910249461</v>
      </c>
      <c r="CJ3277" s="6" t="n">
        <v>-0.104163888165581</v>
      </c>
      <c r="CK3277" s="6" t="n">
        <v>0.0931634762889348</v>
      </c>
      <c r="CL3277" s="7" t="n">
        <v>0.100945017182131</v>
      </c>
      <c r="CM3277" s="6" t="n">
        <v>-0.207291635034008</v>
      </c>
      <c r="CN3277" s="4" t="s">
        <v>493</v>
      </c>
    </row>
    <row r="3278" customFormat="false" ht="15" hidden="false" customHeight="false" outlineLevel="0" collapsed="false">
      <c r="A3278" s="4" t="s">
        <v>53</v>
      </c>
      <c r="B3278" s="4" t="s">
        <v>54</v>
      </c>
      <c r="C3278" s="25" t="n">
        <v>45747</v>
      </c>
      <c r="D3278" s="4" t="s">
        <v>180</v>
      </c>
      <c r="E3278" s="4" t="s">
        <v>641</v>
      </c>
      <c r="F3278" s="4" t="s">
        <v>106</v>
      </c>
      <c r="G3278" s="4" t="s">
        <v>459</v>
      </c>
      <c r="H3278" s="4" t="s">
        <v>613</v>
      </c>
      <c r="I3278" s="5" t="n">
        <v>150</v>
      </c>
      <c r="J3278" s="25" t="n">
        <v>45782</v>
      </c>
      <c r="K3278" s="4" t="s">
        <v>1533</v>
      </c>
      <c r="L3278" s="4" t="s">
        <v>6</v>
      </c>
      <c r="M3278" s="4" t="s">
        <v>736</v>
      </c>
      <c r="N3278" s="25" t="n">
        <v>45779</v>
      </c>
      <c r="O3278" s="25" t="n">
        <v>45782</v>
      </c>
      <c r="P3278" s="25" t="n">
        <v>45783</v>
      </c>
      <c r="Q3278" s="25" t="n">
        <v>45782</v>
      </c>
      <c r="R3278" s="6" t="n">
        <v>-0.0335007976380389</v>
      </c>
      <c r="S3278" s="6" t="n">
        <v>-0.0100512416239652</v>
      </c>
      <c r="T3278" s="6" t="n">
        <v>-0.00306091976906231</v>
      </c>
      <c r="U3278" s="6" t="n">
        <v>-0.0466129590310664</v>
      </c>
      <c r="V3278" s="6" t="n">
        <v>0.00188066477384596</v>
      </c>
      <c r="W3278" s="6" t="n">
        <v>0.00876665755745532</v>
      </c>
      <c r="X3278" s="6" t="n">
        <v>-0.0484936238049124</v>
      </c>
      <c r="Y3278" s="6" t="n">
        <v>-0.0553796165885218</v>
      </c>
      <c r="AB3278" s="6" t="n">
        <v>-0.0254237288135593</v>
      </c>
      <c r="AC3278" s="6" t="n">
        <v>-0.0100512416239652</v>
      </c>
      <c r="AD3278" s="6" t="n">
        <v>0.0100512416239652</v>
      </c>
      <c r="AE3278" s="6" t="n">
        <v>0.0356966890027592</v>
      </c>
      <c r="AF3278" s="7" t="n">
        <v>0.713595583160801</v>
      </c>
      <c r="AG3278" s="7" t="n">
        <v>2.02639385186312</v>
      </c>
      <c r="AH3278" s="26" t="n">
        <v>4199.9</v>
      </c>
      <c r="AI3278" s="6" t="n">
        <v>-0.0683658303941795</v>
      </c>
      <c r="AJ3278" s="6" t="n">
        <v>0.0644245634488172</v>
      </c>
      <c r="AK3278" s="6" t="n">
        <v>0.173172809676113</v>
      </c>
      <c r="AL3278" s="6" t="n">
        <v>0.0344326494421321</v>
      </c>
      <c r="AM3278" s="6" t="n">
        <v>-0.0775836508790612</v>
      </c>
      <c r="AN3278" s="6" t="n">
        <v>0.0565599981327172</v>
      </c>
      <c r="AO3278" s="6" t="n">
        <v>0.00786456531610003</v>
      </c>
      <c r="AP3278" s="6" t="n">
        <v>0.0144779211702155</v>
      </c>
      <c r="AQ3278" s="6" t="n">
        <v>0.0122563091285792</v>
      </c>
      <c r="AR3278" s="6" t="n">
        <v>0.00557449318410108</v>
      </c>
      <c r="AS3278" s="4" t="s">
        <v>442</v>
      </c>
      <c r="AT3278" s="4" t="s">
        <v>121</v>
      </c>
      <c r="AU3278" s="5" t="n">
        <v>14871.86</v>
      </c>
      <c r="AV3278" s="6" t="n">
        <v>0.1685696437762</v>
      </c>
      <c r="AW3278" s="6" t="n">
        <v>-0.0689113510366222</v>
      </c>
      <c r="AX3278" s="5" t="n">
        <v>955.07</v>
      </c>
      <c r="AY3278" s="6" t="n">
        <v>0.0642199428988708</v>
      </c>
      <c r="AZ3278" s="6" t="n">
        <v>-0.00992741046869547</v>
      </c>
      <c r="BA3278" s="5" t="n">
        <v>550.9</v>
      </c>
      <c r="BB3278" s="6" t="n">
        <v>-0.0219263204616068</v>
      </c>
      <c r="BC3278" s="6" t="n">
        <v>-0.238794008732659</v>
      </c>
      <c r="BD3278" s="6" t="n">
        <v>0.0370431136387782</v>
      </c>
      <c r="BE3278" s="7" t="n">
        <v>8.47</v>
      </c>
      <c r="BM3278" s="5" t="n">
        <v>273300.0927</v>
      </c>
      <c r="BN3278" s="5" t="n">
        <v>2720.37</v>
      </c>
      <c r="BO3278" s="26" t="n">
        <v>100.464309156475</v>
      </c>
      <c r="BP3278" s="7" t="n">
        <v>13.5713015832187</v>
      </c>
      <c r="BQ3278" s="6" t="n">
        <v>0.135085800093256</v>
      </c>
      <c r="BR3278" s="7" t="n">
        <v>0.0354010732894728</v>
      </c>
      <c r="BS3278" s="26" t="n">
        <v>43.01</v>
      </c>
      <c r="BT3278" s="7" t="n">
        <v>8.83</v>
      </c>
      <c r="BU3278" s="4" t="s">
        <v>1598</v>
      </c>
      <c r="BV3278" s="5" t="n">
        <v>2462.97</v>
      </c>
      <c r="BW3278" s="5" t="n">
        <v>3423.04</v>
      </c>
      <c r="BX3278" s="5" t="n">
        <v>-960.07</v>
      </c>
      <c r="BY3278" s="7" t="n">
        <v>0.909509530948811</v>
      </c>
      <c r="BZ3278" s="5" t="n">
        <v>1</v>
      </c>
      <c r="CF3278" s="25" t="n">
        <v>45806</v>
      </c>
      <c r="CG3278" s="6" t="n">
        <v>0.325390802208241</v>
      </c>
      <c r="CH3278" s="6" t="n">
        <v>0.359215249388386</v>
      </c>
      <c r="CI3278" s="6" t="n">
        <v>0.300141308191698</v>
      </c>
      <c r="CJ3278" s="6" t="n">
        <v>-0.164452765569583</v>
      </c>
      <c r="CK3278" s="6" t="n">
        <v>0.0785869136775719</v>
      </c>
      <c r="CL3278" s="7" t="n">
        <v>0.127899686520375</v>
      </c>
      <c r="CM3278" s="6" t="n">
        <v>0.327941271826224</v>
      </c>
      <c r="CN3278" s="4" t="s">
        <v>493</v>
      </c>
    </row>
    <row r="3279" customFormat="false" ht="15" hidden="false" customHeight="false" outlineLevel="0" collapsed="false">
      <c r="A3279" s="4" t="s">
        <v>53</v>
      </c>
      <c r="B3279" s="4" t="s">
        <v>54</v>
      </c>
      <c r="C3279" s="25" t="n">
        <v>45747</v>
      </c>
      <c r="D3279" s="4" t="s">
        <v>214</v>
      </c>
      <c r="E3279" s="4" t="s">
        <v>558</v>
      </c>
      <c r="F3279" s="4" t="s">
        <v>108</v>
      </c>
      <c r="G3279" s="4" t="s">
        <v>438</v>
      </c>
      <c r="H3279" s="4" t="s">
        <v>488</v>
      </c>
      <c r="I3279" s="5" t="n">
        <v>1000</v>
      </c>
      <c r="J3279" s="25" t="n">
        <v>45782</v>
      </c>
      <c r="K3279" s="4" t="s">
        <v>718</v>
      </c>
      <c r="L3279" s="4" t="s">
        <v>5</v>
      </c>
      <c r="M3279" s="4" t="s">
        <v>441</v>
      </c>
      <c r="N3279" s="25" t="n">
        <v>45779</v>
      </c>
      <c r="O3279" s="25" t="n">
        <v>45782</v>
      </c>
      <c r="P3279" s="25" t="n">
        <v>45783</v>
      </c>
      <c r="Q3279" s="25" t="n">
        <v>45783</v>
      </c>
      <c r="R3279" s="6" t="n">
        <v>0.0162498413101433</v>
      </c>
      <c r="S3279" s="6" t="n">
        <v>0.00162398500936911</v>
      </c>
      <c r="T3279" s="6" t="n">
        <v>-0.060551259665752</v>
      </c>
      <c r="U3279" s="6" t="n">
        <v>-0.0426774333462396</v>
      </c>
      <c r="V3279" s="6" t="n">
        <v>0.00188066477384596</v>
      </c>
      <c r="W3279" s="6" t="n">
        <v>-0.00324415115104892</v>
      </c>
      <c r="X3279" s="6" t="n">
        <v>-0.0445580981200856</v>
      </c>
      <c r="Y3279" s="6" t="n">
        <v>-0.0394332821951907</v>
      </c>
      <c r="AB3279" s="6" t="n">
        <v>0.0039910202045399</v>
      </c>
      <c r="AC3279" s="6" t="n">
        <v>-0.060551259665752</v>
      </c>
      <c r="AD3279" s="6" t="n">
        <v>0.060551259665752</v>
      </c>
      <c r="AE3279" s="6" t="n">
        <v>0.0825642304814169</v>
      </c>
      <c r="AF3279" s="7" t="n">
        <v>0.0793051359516616</v>
      </c>
      <c r="AG3279" s="7" t="n">
        <v>3.41154063916248</v>
      </c>
      <c r="AH3279" s="26" t="n">
        <v>787.7</v>
      </c>
      <c r="AI3279" s="6" t="n">
        <v>-0.0427755498845547</v>
      </c>
      <c r="AJ3279" s="6" t="n">
        <v>-0.0253650086612225</v>
      </c>
      <c r="AK3279" s="6" t="n">
        <v>0.00832053251408116</v>
      </c>
      <c r="AL3279" s="6" t="n">
        <v>0.18095952023988</v>
      </c>
      <c r="AM3279" s="6" t="n">
        <v>0.384480182792867</v>
      </c>
      <c r="AN3279" s="6" t="n">
        <v>0.0354681099577212</v>
      </c>
      <c r="AO3279" s="6" t="n">
        <v>-0.0608331186189437</v>
      </c>
      <c r="AP3279" s="6" t="n">
        <v>0.0104215068038502</v>
      </c>
      <c r="AQ3279" s="6" t="n">
        <v>0.0102223697311648</v>
      </c>
      <c r="AR3279" s="6" t="n">
        <v>0.00354055378668661</v>
      </c>
      <c r="AS3279" s="4" t="s">
        <v>442</v>
      </c>
      <c r="AT3279" s="4" t="s">
        <v>121</v>
      </c>
      <c r="AU3279" s="5" t="n">
        <v>2425.14</v>
      </c>
      <c r="AV3279" s="6" t="n">
        <v>0.272812201496846</v>
      </c>
      <c r="AW3279" s="6" t="n">
        <v>-0.0426008171966603</v>
      </c>
      <c r="AX3279" s="5" t="n">
        <v>854.22</v>
      </c>
      <c r="AY3279" s="6" t="n">
        <v>0.352235334867265</v>
      </c>
      <c r="AZ3279" s="6" t="n">
        <v>0.00594543385222351</v>
      </c>
      <c r="BA3279" s="5" t="n">
        <v>522.3</v>
      </c>
      <c r="BB3279" s="6" t="n">
        <v>0.250239371888166</v>
      </c>
      <c r="BC3279" s="6" t="n">
        <v>-0.103070476713835</v>
      </c>
      <c r="BD3279" s="6" t="n">
        <v>0.215369009624187</v>
      </c>
      <c r="BE3279" s="7" t="n">
        <v>3.67</v>
      </c>
      <c r="BM3279" s="5" t="n">
        <v>112121.218</v>
      </c>
      <c r="BN3279" s="5" t="n">
        <v>1803.05</v>
      </c>
      <c r="BO3279" s="26" t="n">
        <v>62.1841978869138</v>
      </c>
      <c r="BP3279" s="7" t="n">
        <v>11.0394863130367</v>
      </c>
      <c r="BQ3279" s="6" t="n">
        <v>0.177528804554379</v>
      </c>
      <c r="BR3279" s="7" t="n">
        <v>0.0277933673218214</v>
      </c>
      <c r="BS3279" s="26" t="n">
        <v>24.09</v>
      </c>
      <c r="BT3279" s="7" t="n">
        <v>3.84</v>
      </c>
      <c r="BU3279" s="4" t="s">
        <v>1598</v>
      </c>
      <c r="BV3279" s="5" t="n">
        <v>2194.37</v>
      </c>
      <c r="BW3279" s="5" t="n">
        <v>1074.12</v>
      </c>
      <c r="BX3279" s="5" t="n">
        <v>1120.25</v>
      </c>
      <c r="BY3279" s="7" t="n">
        <v>1.1503362881961</v>
      </c>
      <c r="BZ3279" s="5" t="n">
        <v>0</v>
      </c>
      <c r="CF3279" s="25" t="n">
        <v>45806</v>
      </c>
      <c r="CG3279" s="6" t="n">
        <v>0.374394516561273</v>
      </c>
      <c r="CH3279" s="6" t="n">
        <v>0.356646657221112</v>
      </c>
      <c r="CI3279" s="6" t="n">
        <v>0.340499727993924</v>
      </c>
      <c r="CJ3279" s="6" t="n">
        <v>-0.0452743041333977</v>
      </c>
      <c r="CK3279" s="6" t="n">
        <v>0.0759541032676478</v>
      </c>
      <c r="CL3279" s="7" t="n">
        <v>0.797208538587849</v>
      </c>
      <c r="CM3279" s="6" t="n">
        <v>-0.167602256699577</v>
      </c>
      <c r="CN3279" s="4" t="s">
        <v>493</v>
      </c>
    </row>
    <row r="3280" customFormat="false" ht="15" hidden="false" customHeight="false" outlineLevel="0" collapsed="false">
      <c r="A3280" s="4" t="s">
        <v>53</v>
      </c>
      <c r="B3280" s="4" t="s">
        <v>54</v>
      </c>
      <c r="C3280" s="25" t="n">
        <v>45747</v>
      </c>
      <c r="D3280" s="4" t="s">
        <v>244</v>
      </c>
      <c r="E3280" s="4" t="s">
        <v>775</v>
      </c>
      <c r="F3280" s="4" t="s">
        <v>78</v>
      </c>
      <c r="G3280" s="4" t="s">
        <v>438</v>
      </c>
      <c r="H3280" s="4" t="s">
        <v>508</v>
      </c>
      <c r="I3280" s="5" t="n">
        <v>200</v>
      </c>
      <c r="J3280" s="25" t="n">
        <v>45782</v>
      </c>
      <c r="K3280" s="4" t="s">
        <v>1125</v>
      </c>
      <c r="L3280" s="4" t="s">
        <v>6</v>
      </c>
      <c r="M3280" s="4" t="s">
        <v>736</v>
      </c>
      <c r="N3280" s="25" t="n">
        <v>45779</v>
      </c>
      <c r="O3280" s="25" t="n">
        <v>45782</v>
      </c>
      <c r="P3280" s="25" t="n">
        <v>45783</v>
      </c>
      <c r="Q3280" s="25" t="n">
        <v>45782</v>
      </c>
      <c r="R3280" s="6" t="n">
        <v>-0.000887735591368566</v>
      </c>
      <c r="S3280" s="6" t="n">
        <v>0.0325678354179482</v>
      </c>
      <c r="T3280" s="6" t="n">
        <v>0.0155220916763197</v>
      </c>
      <c r="U3280" s="6" t="n">
        <v>0.0472021915028993</v>
      </c>
      <c r="V3280" s="6" t="n">
        <v>0.00188066477384596</v>
      </c>
      <c r="W3280" s="6" t="n">
        <v>0.0192279334480061</v>
      </c>
      <c r="X3280" s="6" t="n">
        <v>0.0453215267290533</v>
      </c>
      <c r="Y3280" s="6" t="n">
        <v>0.0279742580548932</v>
      </c>
      <c r="Z3280" s="6" t="n">
        <v>-0.00983010973291892</v>
      </c>
      <c r="AA3280" s="6" t="n">
        <v>0.0570323012358182</v>
      </c>
      <c r="AB3280" s="6" t="n">
        <v>0.00775750119609064</v>
      </c>
      <c r="AC3280" s="6" t="n">
        <v>0.0325678354179482</v>
      </c>
      <c r="AD3280" s="6" t="n">
        <v>0.0325678354179482</v>
      </c>
      <c r="AE3280" s="6" t="n">
        <v>0.0363269769667146</v>
      </c>
      <c r="AF3280" s="7" t="n">
        <v>0.788334901222954</v>
      </c>
      <c r="AG3280" s="7" t="n">
        <v>1.3355177281353</v>
      </c>
      <c r="AH3280" s="26" t="n">
        <v>2928.8</v>
      </c>
      <c r="AI3280" s="6" t="n">
        <v>0.00376996367125937</v>
      </c>
      <c r="AJ3280" s="6" t="n">
        <v>0.0680280791320995</v>
      </c>
      <c r="AK3280" s="6" t="n">
        <v>0.0454772613693151</v>
      </c>
      <c r="AL3280" s="6" t="n">
        <v>0.0362481645939117</v>
      </c>
      <c r="AM3280" s="6" t="n">
        <v>0.432246075602719</v>
      </c>
      <c r="AN3280" s="6" t="n">
        <v>0.026013208970326</v>
      </c>
      <c r="AO3280" s="6" t="n">
        <v>0.0420148701617735</v>
      </c>
      <c r="AP3280" s="6" t="n">
        <v>-0.00475818015904039</v>
      </c>
      <c r="AQ3280" s="6" t="n">
        <v>-0.00713727023856092</v>
      </c>
      <c r="AR3280" s="6" t="n">
        <v>-0.0138190861830391</v>
      </c>
      <c r="AS3280" s="4" t="s">
        <v>442</v>
      </c>
      <c r="AT3280" s="4" t="s">
        <v>121</v>
      </c>
      <c r="AU3280" s="5" t="n">
        <v>42599.31</v>
      </c>
      <c r="AV3280" s="6" t="n">
        <v>0.201614420509239</v>
      </c>
      <c r="AW3280" s="6" t="n">
        <v>0.027230736398919</v>
      </c>
      <c r="AX3280" s="5" t="n">
        <v>7910.94</v>
      </c>
      <c r="AY3280" s="6" t="n">
        <v>0.185705824812655</v>
      </c>
      <c r="AZ3280" s="6" t="n">
        <v>-0.000573095849326383</v>
      </c>
      <c r="BA3280" s="5" t="n">
        <v>3295.17</v>
      </c>
      <c r="BB3280" s="6" t="n">
        <v>0.196468512171034</v>
      </c>
      <c r="BC3280" s="6" t="n">
        <v>0.0360280200466583</v>
      </c>
      <c r="BD3280" s="6" t="n">
        <v>0.0773526613459232</v>
      </c>
      <c r="BE3280" s="7" t="n">
        <v>29.52</v>
      </c>
      <c r="BM3280" s="5" t="n">
        <v>326848.2224</v>
      </c>
      <c r="BN3280" s="5" t="n">
        <v>12388.01</v>
      </c>
      <c r="BO3280" s="26" t="n">
        <v>26.384239470262</v>
      </c>
      <c r="BP3280" s="7" t="n">
        <v>4.63604570171618</v>
      </c>
      <c r="BQ3280" s="6" t="n">
        <v>0.175712690409042</v>
      </c>
      <c r="BR3280" s="7" t="n">
        <v>1.60661395763013</v>
      </c>
      <c r="BS3280" s="26" t="n">
        <v>21.82</v>
      </c>
      <c r="BT3280" s="7" t="n">
        <v>4.72</v>
      </c>
      <c r="BU3280" s="4" t="s">
        <v>1598</v>
      </c>
      <c r="BV3280" s="5" t="n">
        <v>3175.81</v>
      </c>
      <c r="BW3280" s="5" t="n">
        <v>10391.95</v>
      </c>
      <c r="BX3280" s="5" t="n">
        <v>-7216.14</v>
      </c>
      <c r="BY3280" s="7" t="n">
        <v>0.245632719988244</v>
      </c>
      <c r="BZ3280" s="5" t="n">
        <v>6</v>
      </c>
      <c r="CA3280" s="6" t="n">
        <v>0.0823394154186534</v>
      </c>
      <c r="CB3280" s="6" t="n">
        <v>0.272502218693073</v>
      </c>
      <c r="CC3280" s="4" t="s">
        <v>737</v>
      </c>
      <c r="CD3280" s="26" t="n">
        <v>25.3804525956497</v>
      </c>
      <c r="CE3280" s="6" t="n">
        <v>0.0395496049894859</v>
      </c>
      <c r="CF3280" s="25" t="n">
        <v>45806</v>
      </c>
      <c r="CG3280" s="6" t="n">
        <v>0.317938731527981</v>
      </c>
      <c r="CH3280" s="6" t="n">
        <v>0.347341664205585</v>
      </c>
      <c r="CI3280" s="6" t="n">
        <v>0.313026960001048</v>
      </c>
      <c r="CJ3280" s="6" t="n">
        <v>-0.098792364236001</v>
      </c>
      <c r="CK3280" s="6" t="n">
        <v>0.0762567064210778</v>
      </c>
      <c r="CL3280" s="7" t="n">
        <v>0.427081589888155</v>
      </c>
      <c r="CM3280" s="6" t="n">
        <v>-0.0396031746031747</v>
      </c>
      <c r="CN3280" s="4" t="s">
        <v>493</v>
      </c>
    </row>
    <row r="3281" customFormat="false" ht="15" hidden="false" customHeight="false" outlineLevel="0" collapsed="false">
      <c r="A3281" s="4" t="s">
        <v>53</v>
      </c>
      <c r="B3281" s="4" t="s">
        <v>54</v>
      </c>
      <c r="C3281" s="25" t="n">
        <v>45747</v>
      </c>
      <c r="D3281" s="4" t="s">
        <v>125</v>
      </c>
      <c r="E3281" s="4" t="s">
        <v>617</v>
      </c>
      <c r="F3281" s="4" t="s">
        <v>76</v>
      </c>
      <c r="G3281" s="4" t="s">
        <v>459</v>
      </c>
      <c r="H3281" s="4" t="s">
        <v>601</v>
      </c>
      <c r="I3281" s="5" t="n">
        <v>675</v>
      </c>
      <c r="J3281" s="25" t="n">
        <v>45783</v>
      </c>
      <c r="K3281" s="4" t="s">
        <v>1056</v>
      </c>
      <c r="L3281" s="4" t="s">
        <v>6</v>
      </c>
      <c r="M3281" s="4" t="s">
        <v>736</v>
      </c>
      <c r="N3281" s="25" t="n">
        <v>45782</v>
      </c>
      <c r="O3281" s="25" t="n">
        <v>45783</v>
      </c>
      <c r="P3281" s="25" t="n">
        <v>45784</v>
      </c>
      <c r="Q3281" s="25" t="n">
        <v>45783</v>
      </c>
      <c r="R3281" s="6" t="n">
        <v>0.0331257234195008</v>
      </c>
      <c r="S3281" s="6" t="n">
        <v>-0.0317968416559966</v>
      </c>
      <c r="T3281" s="6" t="n">
        <v>-0.0394533832929248</v>
      </c>
      <c r="U3281" s="6" t="n">
        <v>-0.0381245015294206</v>
      </c>
      <c r="V3281" s="6" t="n">
        <v>0.00279440736653858</v>
      </c>
      <c r="W3281" s="6" t="n">
        <v>-0.00226234884664622</v>
      </c>
      <c r="X3281" s="6" t="n">
        <v>-0.0409189088959592</v>
      </c>
      <c r="Y3281" s="6" t="n">
        <v>-0.0358621526827744</v>
      </c>
      <c r="Z3281" s="6" t="n">
        <v>-0.00822941783695597</v>
      </c>
      <c r="AA3281" s="6" t="n">
        <v>-0.0298950836924646</v>
      </c>
      <c r="AB3281" s="6" t="n">
        <v>0.00192061459667081</v>
      </c>
      <c r="AC3281" s="6" t="n">
        <v>-0.0317968416559966</v>
      </c>
      <c r="AD3281" s="6" t="n">
        <v>0.0317968416559966</v>
      </c>
      <c r="AE3281" s="6" t="n">
        <v>0.0431071276141698</v>
      </c>
      <c r="AF3281" s="7" t="n">
        <v>0.155940594059405</v>
      </c>
      <c r="AG3281" s="7" t="n">
        <v>1.02540490821602</v>
      </c>
      <c r="AH3281" s="26" t="n">
        <v>907.15</v>
      </c>
      <c r="AI3281" s="6" t="n">
        <v>-0.056722470624935</v>
      </c>
      <c r="AJ3281" s="6" t="n">
        <v>0.0392965572549691</v>
      </c>
      <c r="AK3281" s="6" t="n">
        <v>0.200489644676768</v>
      </c>
      <c r="AL3281" s="6" t="n">
        <v>-0.0132702452819926</v>
      </c>
      <c r="AM3281" s="6" t="n">
        <v>-0.145004712535344</v>
      </c>
      <c r="AN3281" s="6" t="n">
        <v>0.0135320688953908</v>
      </c>
      <c r="AO3281" s="6" t="n">
        <v>0.0257644883595782</v>
      </c>
      <c r="AP3281" s="6" t="n">
        <v>0.0220284534189994</v>
      </c>
      <c r="AQ3281" s="6" t="n">
        <v>-0.00642496558054173</v>
      </c>
      <c r="AR3281" s="6" t="n">
        <v>-0.0148544170518046</v>
      </c>
      <c r="AS3281" s="4" t="s">
        <v>442</v>
      </c>
      <c r="AT3281" s="4" t="s">
        <v>121</v>
      </c>
      <c r="AU3281" s="5" t="n">
        <v>6374.58</v>
      </c>
      <c r="AV3281" s="6" t="n">
        <v>0.354319767997705</v>
      </c>
      <c r="AW3281" s="6" t="n">
        <v>0.0933611880087679</v>
      </c>
      <c r="AX3281" s="5" t="n">
        <v>2250.8</v>
      </c>
      <c r="AY3281" s="6" t="n">
        <v>0.353089929061993</v>
      </c>
      <c r="AZ3281" s="6" t="n">
        <v>0.0204853208845497</v>
      </c>
      <c r="BA3281" s="5" t="n">
        <v>647.15</v>
      </c>
      <c r="BB3281" s="6" t="n">
        <v>0.790476980965029</v>
      </c>
      <c r="BC3281" s="6" t="n">
        <v>0.151963402043505</v>
      </c>
      <c r="BD3281" s="6" t="n">
        <v>0.101520413893935</v>
      </c>
      <c r="BE3281" s="7" t="n">
        <v>6.57</v>
      </c>
      <c r="BM3281" s="5" t="n">
        <v>108974.1152</v>
      </c>
      <c r="BN3281" s="5" t="n">
        <v>774.26</v>
      </c>
      <c r="BO3281" s="26" t="n">
        <v>140.746151422003</v>
      </c>
      <c r="BP3281" s="7" t="n">
        <v>5.19289839229706</v>
      </c>
      <c r="BQ3281" s="6" t="n">
        <v>0.0368954912076214</v>
      </c>
      <c r="BR3281" s="7" t="n">
        <v>1.8561092044782</v>
      </c>
      <c r="BS3281" s="26" t="n">
        <v>15.95</v>
      </c>
      <c r="BT3281" s="7" t="n">
        <v>2.51</v>
      </c>
      <c r="BU3281" s="4" t="s">
        <v>1598</v>
      </c>
      <c r="BV3281" s="5" t="n">
        <v>8695.22</v>
      </c>
      <c r="BW3281" s="5" t="n">
        <v>9378.14</v>
      </c>
      <c r="BX3281" s="5" t="n">
        <v>-682.92</v>
      </c>
      <c r="BY3281" s="7" t="n">
        <v>8.2032699038652</v>
      </c>
      <c r="BZ3281" s="5" t="n">
        <v>7</v>
      </c>
      <c r="CA3281" s="6" t="n">
        <v>0.078837200203451</v>
      </c>
      <c r="CB3281" s="6" t="n">
        <v>0.164899855899733</v>
      </c>
      <c r="CC3281" s="4" t="s">
        <v>1060</v>
      </c>
      <c r="CD3281" s="26" t="n">
        <v>32.7136631488093</v>
      </c>
      <c r="CE3281" s="6" t="n">
        <v>3.30236598028692</v>
      </c>
      <c r="CF3281" s="25" t="n">
        <v>45806</v>
      </c>
      <c r="CG3281" s="6" t="n">
        <v>0.467801350328606</v>
      </c>
      <c r="CH3281" s="6" t="n">
        <v>0.439851475323085</v>
      </c>
      <c r="CI3281" s="6" t="n">
        <v>0.465261256062146</v>
      </c>
      <c r="CJ3281" s="6" t="n">
        <v>0.0577690019577566</v>
      </c>
      <c r="CK3281" s="6" t="n">
        <v>0.0936883103025129</v>
      </c>
      <c r="CL3281" s="7" t="n">
        <v>0.339389637333909</v>
      </c>
      <c r="CM3281" s="6" t="n">
        <v>-0.172862867719733</v>
      </c>
      <c r="CN3281" s="4" t="s">
        <v>493</v>
      </c>
    </row>
    <row r="3282" customFormat="false" ht="15" hidden="false" customHeight="false" outlineLevel="0" collapsed="false">
      <c r="A3282" s="4" t="s">
        <v>53</v>
      </c>
      <c r="B3282" s="4" t="s">
        <v>54</v>
      </c>
      <c r="C3282" s="25" t="n">
        <v>45747</v>
      </c>
      <c r="D3282" s="4" t="s">
        <v>149</v>
      </c>
      <c r="E3282" s="4" t="s">
        <v>791</v>
      </c>
      <c r="F3282" s="4" t="s">
        <v>69</v>
      </c>
      <c r="G3282" s="4" t="s">
        <v>438</v>
      </c>
      <c r="H3282" s="4" t="s">
        <v>453</v>
      </c>
      <c r="I3282" s="5" t="n">
        <v>2925</v>
      </c>
      <c r="J3282" s="25" t="n">
        <v>45783</v>
      </c>
      <c r="K3282" s="4" t="s">
        <v>1253</v>
      </c>
      <c r="L3282" s="4" t="s">
        <v>5</v>
      </c>
      <c r="M3282" s="4" t="s">
        <v>736</v>
      </c>
      <c r="N3282" s="25" t="n">
        <v>45782</v>
      </c>
      <c r="O3282" s="25" t="n">
        <v>45783</v>
      </c>
      <c r="P3282" s="25" t="n">
        <v>45784</v>
      </c>
      <c r="Q3282" s="25" t="n">
        <v>45784</v>
      </c>
      <c r="R3282" s="6" t="n">
        <v>0.00209162945979635</v>
      </c>
      <c r="S3282" s="6" t="n">
        <v>-0.101232288363505</v>
      </c>
      <c r="T3282" s="6" t="n">
        <v>0.00263498727167177</v>
      </c>
      <c r="U3282" s="6" t="n">
        <v>-0.0965056716320368</v>
      </c>
      <c r="V3282" s="6" t="n">
        <v>0.00279440736653858</v>
      </c>
      <c r="W3282" s="6" t="n">
        <v>-0.0090987682555026</v>
      </c>
      <c r="X3282" s="6" t="n">
        <v>-0.0993000789985754</v>
      </c>
      <c r="Y3282" s="6" t="n">
        <v>-0.0874069033765342</v>
      </c>
      <c r="Z3282" s="6" t="n">
        <v>0.0015270784179211</v>
      </c>
      <c r="AA3282" s="6" t="n">
        <v>-0.0980327500499579</v>
      </c>
      <c r="AB3282" s="6" t="n">
        <v>0</v>
      </c>
      <c r="AC3282" s="6" t="n">
        <v>0.00263498727167177</v>
      </c>
      <c r="AD3282" s="6" t="n">
        <v>0.00263498727167177</v>
      </c>
      <c r="AE3282" s="6" t="n">
        <v>0.0276003751507302</v>
      </c>
      <c r="AF3282" s="7" t="n">
        <v>0.524271844660195</v>
      </c>
      <c r="AG3282" s="7" t="n">
        <v>2.33679143551665</v>
      </c>
      <c r="AH3282" s="26" t="n">
        <v>248.61</v>
      </c>
      <c r="AI3282" s="6" t="n">
        <v>-0.0134915281139635</v>
      </c>
      <c r="AJ3282" s="6" t="n">
        <v>0.0763269547146943</v>
      </c>
      <c r="AK3282" s="6" t="n">
        <v>0.1320007285311</v>
      </c>
      <c r="AL3282" s="6" t="n">
        <v>0.0379509018036075</v>
      </c>
      <c r="AM3282" s="6" t="n">
        <v>-0.0880044020542914</v>
      </c>
      <c r="AN3282" s="6" t="n">
        <v>0.0686270803098736</v>
      </c>
      <c r="AO3282" s="6" t="n">
        <v>0.00769987440482067</v>
      </c>
      <c r="AP3282" s="6" t="n">
        <v>0.0404008908685969</v>
      </c>
      <c r="AQ3282" s="6" t="n">
        <v>0.13412026726058</v>
      </c>
      <c r="AR3282" s="6" t="n">
        <v>0.125690815789317</v>
      </c>
      <c r="AS3282" s="4" t="s">
        <v>455</v>
      </c>
      <c r="AT3282" s="4" t="s">
        <v>456</v>
      </c>
      <c r="AU3282" s="5" t="n">
        <v>30642.02</v>
      </c>
      <c r="AV3282" s="6" t="n">
        <v>0.0357842573875891</v>
      </c>
      <c r="AW3282" s="6" t="n">
        <v>-0.00859302935425932</v>
      </c>
      <c r="BA3282" s="5" t="n">
        <v>5047.73</v>
      </c>
      <c r="BB3282" s="6" t="n">
        <v>0.0329971001680143</v>
      </c>
      <c r="BC3282" s="6" t="n">
        <v>0.0434929113934517</v>
      </c>
      <c r="BD3282" s="6" t="n">
        <v>0.16473228592632</v>
      </c>
      <c r="BE3282" s="7" t="n">
        <v>9.76</v>
      </c>
      <c r="BF3282" s="5" t="n">
        <v>11019.63</v>
      </c>
      <c r="BG3282" s="6" t="n">
        <v>-0.0655652629606295</v>
      </c>
      <c r="BH3282" s="6" t="n">
        <v>0.00320992832558198</v>
      </c>
      <c r="BI3282" s="6" t="n">
        <v>0.191690861330015</v>
      </c>
      <c r="BJ3282" s="27" t="n">
        <v>0.0226</v>
      </c>
      <c r="BK3282" s="27" t="n">
        <v>0.0058</v>
      </c>
      <c r="BL3282" s="27" t="n">
        <v>0.0116</v>
      </c>
      <c r="BM3282" s="5" t="n">
        <v>128721.55665</v>
      </c>
      <c r="BN3282" s="5" t="n">
        <v>19419.91</v>
      </c>
      <c r="BO3282" s="26" t="n">
        <v>6.62832920698397</v>
      </c>
      <c r="BP3282" s="7" t="n">
        <v>1.01724262816217</v>
      </c>
      <c r="BQ3282" s="6" t="n">
        <v>0.153468935593958</v>
      </c>
      <c r="BS3282" s="26" t="n">
        <v>13.98</v>
      </c>
      <c r="BT3282" s="7" t="n">
        <v>2.35</v>
      </c>
      <c r="BZ3282" s="5" t="n">
        <v>19</v>
      </c>
      <c r="CA3282" s="6" t="n">
        <v>0.0837712274957938</v>
      </c>
      <c r="CB3282" s="6" t="n">
        <v>0.179504516914732</v>
      </c>
      <c r="CC3282" s="4" t="s">
        <v>1572</v>
      </c>
      <c r="CD3282" s="26" t="n">
        <v>10.6614159532113</v>
      </c>
      <c r="CE3282" s="6" t="n">
        <v>-0.378288096433619</v>
      </c>
      <c r="CF3282" s="25" t="n">
        <v>45806</v>
      </c>
      <c r="CG3282" s="6" t="n">
        <v>0.331399593907874</v>
      </c>
      <c r="CH3282" s="6" t="n">
        <v>0.36311099624699</v>
      </c>
      <c r="CI3282" s="6" t="n">
        <v>0.31487888584109</v>
      </c>
      <c r="CJ3282" s="6" t="n">
        <v>-0.132830211435106</v>
      </c>
      <c r="CK3282" s="6" t="n">
        <v>0.0752568110763734</v>
      </c>
      <c r="CL3282" s="7" t="n">
        <v>0.0350132730045881</v>
      </c>
      <c r="CM3282" s="6" t="n">
        <v>0.475972059525359</v>
      </c>
      <c r="CN3282" s="4" t="s">
        <v>493</v>
      </c>
    </row>
    <row r="3283" customFormat="false" ht="15" hidden="false" customHeight="false" outlineLevel="0" collapsed="false">
      <c r="A3283" s="4" t="s">
        <v>53</v>
      </c>
      <c r="B3283" s="4" t="s">
        <v>54</v>
      </c>
      <c r="C3283" s="25" t="n">
        <v>45747</v>
      </c>
      <c r="D3283" s="4" t="s">
        <v>161</v>
      </c>
      <c r="E3283" s="4" t="s">
        <v>663</v>
      </c>
      <c r="F3283" s="4" t="s">
        <v>74</v>
      </c>
      <c r="G3283" s="4" t="s">
        <v>459</v>
      </c>
      <c r="H3283" s="4" t="s">
        <v>460</v>
      </c>
      <c r="I3283" s="5" t="n">
        <v>200</v>
      </c>
      <c r="J3283" s="25" t="n">
        <v>45783</v>
      </c>
      <c r="K3283" s="4" t="s">
        <v>657</v>
      </c>
      <c r="L3283" s="4" t="s">
        <v>5</v>
      </c>
      <c r="M3283" s="4" t="s">
        <v>736</v>
      </c>
      <c r="N3283" s="25" t="n">
        <v>45782</v>
      </c>
      <c r="O3283" s="25" t="n">
        <v>45783</v>
      </c>
      <c r="P3283" s="25" t="n">
        <v>45784</v>
      </c>
      <c r="Q3283" s="25" t="n">
        <v>45784</v>
      </c>
      <c r="R3283" s="6" t="n">
        <v>0.0233092840719893</v>
      </c>
      <c r="S3283" s="6" t="n">
        <v>-0.0323080498954056</v>
      </c>
      <c r="T3283" s="6" t="n">
        <v>0.0652522017614092</v>
      </c>
      <c r="U3283" s="6" t="n">
        <v>0.0562534359379929</v>
      </c>
      <c r="V3283" s="6" t="n">
        <v>0.00279440736653858</v>
      </c>
      <c r="W3283" s="6" t="n">
        <v>0.00058819499091689</v>
      </c>
      <c r="X3283" s="6" t="n">
        <v>0.0534590285714544</v>
      </c>
      <c r="Y3283" s="6" t="n">
        <v>0.055665240947076</v>
      </c>
      <c r="Z3283" s="6" t="n">
        <v>0.00424989712029589</v>
      </c>
      <c r="AA3283" s="6" t="n">
        <v>0.052003538817697</v>
      </c>
      <c r="AB3283" s="6" t="n">
        <v>0.0200160128102482</v>
      </c>
      <c r="AC3283" s="6" t="n">
        <v>0.0652522017614092</v>
      </c>
      <c r="AD3283" s="6" t="n">
        <v>0.0652522017614092</v>
      </c>
      <c r="AE3283" s="6" t="n">
        <v>0.0792634107285829</v>
      </c>
      <c r="AF3283" s="7" t="n">
        <v>0.606060606060606</v>
      </c>
      <c r="AG3283" s="7" t="n">
        <v>3.41157407647828</v>
      </c>
      <c r="AH3283" s="26" t="n">
        <v>6306.5</v>
      </c>
      <c r="AI3283" s="6" t="n">
        <v>-0.0287980287980287</v>
      </c>
      <c r="AJ3283" s="6" t="n">
        <v>0.346291374470311</v>
      </c>
      <c r="AK3283" s="6" t="n">
        <v>0.159038070996022</v>
      </c>
      <c r="AL3283" s="6" t="n">
        <v>0.552273706233462</v>
      </c>
      <c r="AM3283" s="6" t="n">
        <v>1.27568786648624</v>
      </c>
      <c r="AN3283" s="6" t="n">
        <v>0.0456036607672978</v>
      </c>
      <c r="AO3283" s="6" t="n">
        <v>0.300687713703013</v>
      </c>
      <c r="AP3283" s="6" t="n">
        <v>0.104396843291996</v>
      </c>
      <c r="AQ3283" s="6" t="n">
        <v>0.261375422773393</v>
      </c>
      <c r="AR3283" s="6" t="n">
        <v>0.252945971302131</v>
      </c>
      <c r="AS3283" s="4" t="s">
        <v>442</v>
      </c>
      <c r="AT3283" s="4" t="s">
        <v>121</v>
      </c>
      <c r="AU3283" s="5" t="n">
        <v>846.64</v>
      </c>
      <c r="AV3283" s="6" t="n">
        <v>0.733603620205991</v>
      </c>
      <c r="AW3283" s="6" t="n">
        <v>0.0945006075962458</v>
      </c>
      <c r="AX3283" s="5" t="n">
        <v>593.57</v>
      </c>
      <c r="AY3283" s="6" t="n">
        <v>0.701089010677502</v>
      </c>
      <c r="AZ3283" s="6" t="n">
        <v>0.504434834540556</v>
      </c>
      <c r="BA3283" s="5" t="n">
        <v>494.42</v>
      </c>
      <c r="BB3283" s="6" t="n">
        <v>3.61902092675635</v>
      </c>
      <c r="BC3283" s="6" t="n">
        <v>1.25073974598261</v>
      </c>
      <c r="BD3283" s="6" t="n">
        <v>0.583979022961353</v>
      </c>
      <c r="BE3283" s="7" t="n">
        <v>36</v>
      </c>
      <c r="BM3283" s="5" t="n">
        <v>85358.4775</v>
      </c>
      <c r="BN3283" s="5" t="n">
        <v>937.75</v>
      </c>
      <c r="BO3283" s="26" t="n">
        <v>91.024769394828</v>
      </c>
      <c r="BP3283" s="7" t="n">
        <v>23.0212031598082</v>
      </c>
      <c r="BQ3283" s="6" t="n">
        <v>0.252911414254198</v>
      </c>
      <c r="BR3283" s="7" t="n">
        <v>0</v>
      </c>
      <c r="BS3283" s="26" t="n">
        <v>17.27</v>
      </c>
      <c r="BT3283" s="7" t="n">
        <v>3.02</v>
      </c>
      <c r="BU3283" s="4" t="s">
        <v>1598</v>
      </c>
      <c r="BV3283" s="5" t="n">
        <v>410.15</v>
      </c>
      <c r="BW3283" s="5" t="n">
        <v>153.23</v>
      </c>
      <c r="BX3283" s="5" t="n">
        <v>256.92</v>
      </c>
      <c r="BY3283" s="7" t="n">
        <v>0.309339387128646</v>
      </c>
      <c r="BZ3283" s="5" t="n">
        <v>9</v>
      </c>
      <c r="CA3283" s="6" t="n">
        <v>0.172854082738173</v>
      </c>
      <c r="CB3283" s="6" t="n">
        <v>0.101654876029225</v>
      </c>
      <c r="CC3283" s="4" t="s">
        <v>632</v>
      </c>
      <c r="CD3283" s="26" t="n">
        <v>41.3461070327458</v>
      </c>
      <c r="CE3283" s="6" t="n">
        <v>1.20153179893665</v>
      </c>
      <c r="CF3283" s="25" t="n">
        <v>45806</v>
      </c>
      <c r="CG3283" s="6" t="n">
        <v>0.487207247339841</v>
      </c>
      <c r="CH3283" s="6" t="n">
        <v>0.500665744207706</v>
      </c>
      <c r="CI3283" s="6" t="n">
        <v>0.441853694994282</v>
      </c>
      <c r="CJ3283" s="6" t="n">
        <v>-0.117467691556356</v>
      </c>
      <c r="CK3283" s="6" t="n">
        <v>0.103546837469976</v>
      </c>
      <c r="CL3283" s="7" t="n">
        <v>0.630170880692802</v>
      </c>
      <c r="CM3283" s="6" t="n">
        <v>-0.0884642951951155</v>
      </c>
      <c r="CN3283" s="4" t="s">
        <v>493</v>
      </c>
      <c r="CO3283" s="4" t="s">
        <v>1612</v>
      </c>
    </row>
    <row r="3284" customFormat="false" ht="15" hidden="false" customHeight="false" outlineLevel="0" collapsed="false">
      <c r="A3284" s="4" t="s">
        <v>53</v>
      </c>
      <c r="B3284" s="4" t="s">
        <v>54</v>
      </c>
      <c r="C3284" s="25" t="n">
        <v>45747</v>
      </c>
      <c r="D3284" s="4" t="s">
        <v>165</v>
      </c>
      <c r="E3284" s="4" t="s">
        <v>835</v>
      </c>
      <c r="F3284" s="4" t="s">
        <v>73</v>
      </c>
      <c r="G3284" s="4" t="s">
        <v>459</v>
      </c>
      <c r="H3284" s="4" t="s">
        <v>1037</v>
      </c>
      <c r="I3284" s="5" t="n">
        <v>850</v>
      </c>
      <c r="J3284" s="25" t="n">
        <v>45783</v>
      </c>
      <c r="K3284" s="4" t="s">
        <v>1276</v>
      </c>
      <c r="L3284" s="4" t="s">
        <v>5</v>
      </c>
      <c r="M3284" s="4" t="s">
        <v>736</v>
      </c>
      <c r="N3284" s="25" t="n">
        <v>45782</v>
      </c>
      <c r="O3284" s="25" t="n">
        <v>45783</v>
      </c>
      <c r="P3284" s="25" t="n">
        <v>45784</v>
      </c>
      <c r="Q3284" s="25" t="n">
        <v>45784</v>
      </c>
      <c r="R3284" s="6" t="n">
        <v>0.0208149160170377</v>
      </c>
      <c r="S3284" s="6" t="n">
        <v>-0.05770744764604</v>
      </c>
      <c r="T3284" s="6" t="n">
        <v>0.0182972679421838</v>
      </c>
      <c r="U3284" s="6" t="n">
        <v>-0.0185952636868185</v>
      </c>
      <c r="V3284" s="6" t="n">
        <v>0.00279440736653858</v>
      </c>
      <c r="W3284" s="6" t="n">
        <v>0.00992579484984213</v>
      </c>
      <c r="X3284" s="6" t="n">
        <v>-0.0213896710533571</v>
      </c>
      <c r="Y3284" s="6" t="n">
        <v>-0.0285210585366607</v>
      </c>
      <c r="Z3284" s="6" t="n">
        <v>0.0352550103162957</v>
      </c>
      <c r="AA3284" s="6" t="n">
        <v>-0.0538502740031143</v>
      </c>
      <c r="AB3284" s="6" t="n">
        <v>-0.0341716099924807</v>
      </c>
      <c r="AC3284" s="6" t="n">
        <v>0.0182972679421838</v>
      </c>
      <c r="AD3284" s="6" t="n">
        <v>0.0182972679421838</v>
      </c>
      <c r="AE3284" s="6" t="n">
        <v>0.0831314228423427</v>
      </c>
      <c r="AF3284" s="7" t="n">
        <v>0.631155778894472</v>
      </c>
      <c r="AG3284" s="7" t="n">
        <v>2.11727540222986</v>
      </c>
      <c r="AH3284" s="26" t="n">
        <v>622.15</v>
      </c>
      <c r="AI3284" s="6" t="n">
        <v>-0.036919504643963</v>
      </c>
      <c r="AJ3284" s="6" t="n">
        <v>-0.023542336969317</v>
      </c>
      <c r="AK3284" s="6" t="n">
        <v>0.0448400369468456</v>
      </c>
      <c r="AL3284" s="6" t="n">
        <v>-0.163214525891056</v>
      </c>
      <c r="AM3284" s="6" t="n">
        <v>0.11287004740184</v>
      </c>
      <c r="AN3284" s="6" t="n">
        <v>0.0211070183491458</v>
      </c>
      <c r="AO3284" s="6" t="n">
        <v>-0.0446493553184627</v>
      </c>
      <c r="AP3284" s="6" t="n">
        <v>0.104364949130292</v>
      </c>
      <c r="AQ3284" s="6" t="n">
        <v>0.132179192648507</v>
      </c>
      <c r="AR3284" s="6" t="n">
        <v>0.123749741177244</v>
      </c>
      <c r="AS3284" s="4" t="s">
        <v>442</v>
      </c>
      <c r="AT3284" s="4" t="s">
        <v>121</v>
      </c>
      <c r="AU3284" s="5" t="n">
        <v>2752.77</v>
      </c>
      <c r="AV3284" s="6" t="n">
        <v>0.25598616611611</v>
      </c>
      <c r="AW3284" s="6" t="n">
        <v>0.0942448960122115</v>
      </c>
      <c r="AX3284" s="5" t="n">
        <v>346.82</v>
      </c>
      <c r="AY3284" s="6" t="n">
        <v>0.125989457891506</v>
      </c>
      <c r="AZ3284" s="6" t="n">
        <v>-0.00071924577502111</v>
      </c>
      <c r="BA3284" s="5" t="n">
        <v>271.97</v>
      </c>
      <c r="BB3284" s="6" t="n">
        <v>0.164255136986302</v>
      </c>
      <c r="BC3284" s="6" t="n">
        <v>0.143451755307967</v>
      </c>
      <c r="BD3284" s="6" t="n">
        <v>0.0987986646178213</v>
      </c>
      <c r="BE3284" s="7" t="n">
        <v>1.78</v>
      </c>
      <c r="BM3284" s="5" t="n">
        <v>95111.18125</v>
      </c>
      <c r="BN3284" s="5" t="n">
        <v>932.22</v>
      </c>
      <c r="BO3284" s="26" t="n">
        <v>102.026540140739</v>
      </c>
      <c r="BP3284" s="7" t="n">
        <v>27.0442698336873</v>
      </c>
      <c r="BQ3284" s="6" t="n">
        <v>0.265070929548149</v>
      </c>
      <c r="BR3284" s="7" t="n">
        <v>0.000110894062049493</v>
      </c>
      <c r="BS3284" s="26" t="n">
        <v>28.21</v>
      </c>
      <c r="BT3284" s="7" t="n">
        <v>4.36</v>
      </c>
      <c r="BU3284" s="4" t="s">
        <v>1598</v>
      </c>
      <c r="BV3284" s="5" t="n">
        <v>944.42</v>
      </c>
      <c r="BW3284" s="5" t="n">
        <v>377.89</v>
      </c>
      <c r="BX3284" s="5" t="n">
        <v>566.53</v>
      </c>
      <c r="BY3284" s="7" t="n">
        <v>0.969033449620357</v>
      </c>
      <c r="BZ3284" s="5" t="n">
        <v>12</v>
      </c>
      <c r="CA3284" s="6" t="n">
        <v>0.225842918161957</v>
      </c>
      <c r="CB3284" s="6" t="n">
        <v>0.474389140236825</v>
      </c>
      <c r="CC3284" s="4" t="s">
        <v>1335</v>
      </c>
      <c r="CD3284" s="26" t="n">
        <v>78.0999728909604</v>
      </c>
      <c r="CE3284" s="6" t="n">
        <v>0.306358201726703</v>
      </c>
      <c r="CF3284" s="25" t="n">
        <v>45806</v>
      </c>
      <c r="CG3284" s="6" t="n">
        <v>0.440673835335393</v>
      </c>
      <c r="CH3284" s="6" t="n">
        <v>0.450904395466764</v>
      </c>
      <c r="CI3284" s="6" t="n">
        <v>0.382506118071545</v>
      </c>
      <c r="CJ3284" s="6" t="n">
        <v>-0.151691307698198</v>
      </c>
      <c r="CK3284" s="6" t="n">
        <v>0.0933322192513369</v>
      </c>
      <c r="CL3284" s="7" t="n">
        <v>0.196044496626728</v>
      </c>
      <c r="CM3284" s="6" t="n">
        <v>-0.105622507952153</v>
      </c>
      <c r="CN3284" s="4" t="s">
        <v>493</v>
      </c>
    </row>
    <row r="3285" customFormat="false" ht="15" hidden="false" customHeight="false" outlineLevel="0" collapsed="false">
      <c r="A3285" s="4" t="s">
        <v>53</v>
      </c>
      <c r="B3285" s="4" t="s">
        <v>54</v>
      </c>
      <c r="C3285" s="25" t="n">
        <v>45747</v>
      </c>
      <c r="D3285" s="4" t="s">
        <v>192</v>
      </c>
      <c r="E3285" s="4" t="s">
        <v>646</v>
      </c>
      <c r="F3285" s="4" t="s">
        <v>85</v>
      </c>
      <c r="G3285" s="4" t="s">
        <v>438</v>
      </c>
      <c r="H3285" s="4" t="s">
        <v>498</v>
      </c>
      <c r="I3285" s="5" t="n">
        <v>500</v>
      </c>
      <c r="J3285" s="25" t="n">
        <v>45783</v>
      </c>
      <c r="K3285" s="4" t="s">
        <v>842</v>
      </c>
      <c r="L3285" s="4" t="s">
        <v>5</v>
      </c>
      <c r="M3285" s="4" t="s">
        <v>441</v>
      </c>
      <c r="N3285" s="25" t="n">
        <v>45782</v>
      </c>
      <c r="O3285" s="25" t="n">
        <v>45783</v>
      </c>
      <c r="P3285" s="25" t="n">
        <v>45784</v>
      </c>
      <c r="Q3285" s="25" t="n">
        <v>45784</v>
      </c>
      <c r="R3285" s="6" t="n">
        <v>0.004296968250179</v>
      </c>
      <c r="S3285" s="6" t="n">
        <v>-0.00895333174867286</v>
      </c>
      <c r="T3285" s="6" t="n">
        <v>-0.00311800447713451</v>
      </c>
      <c r="U3285" s="6" t="n">
        <v>-0.00777436797562836</v>
      </c>
      <c r="V3285" s="6" t="n">
        <v>0.00279440736653858</v>
      </c>
      <c r="W3285" s="6" t="n">
        <v>0.00607774641284553</v>
      </c>
      <c r="X3285" s="6" t="n">
        <v>-0.0105687753421669</v>
      </c>
      <c r="Y3285" s="6" t="n">
        <v>-0.0138521143884739</v>
      </c>
      <c r="Z3285" s="6" t="n">
        <v>-0.0272681329478063</v>
      </c>
      <c r="AA3285" s="6" t="n">
        <v>0.0194937649721779</v>
      </c>
      <c r="AB3285" s="6" t="n">
        <v>-0.0137511992324912</v>
      </c>
      <c r="AC3285" s="6" t="n">
        <v>-0.00311800447713451</v>
      </c>
      <c r="AD3285" s="6" t="n">
        <v>0.00311800447713451</v>
      </c>
      <c r="AE3285" s="6" t="n">
        <v>0.0340582027502398</v>
      </c>
      <c r="AF3285" s="7" t="n">
        <v>0.830985915492962</v>
      </c>
      <c r="AG3285" s="7" t="n">
        <v>1.15226450987324</v>
      </c>
      <c r="AH3285" s="26" t="n">
        <v>1256.7</v>
      </c>
      <c r="AI3285" s="6" t="n">
        <v>-0.00883350421957574</v>
      </c>
      <c r="AJ3285" s="6" t="n">
        <v>0.0979861080774105</v>
      </c>
      <c r="AK3285" s="6" t="n">
        <v>0.115430701637598</v>
      </c>
      <c r="AL3285" s="6" t="n">
        <v>-0.02675701839303</v>
      </c>
      <c r="AM3285" s="6" t="n">
        <v>0.0317310455235818</v>
      </c>
      <c r="AN3285" s="6" t="n">
        <v>0.0558528509702196</v>
      </c>
      <c r="AO3285" s="6" t="n">
        <v>0.0421332571071909</v>
      </c>
      <c r="AP3285" s="6" t="n">
        <v>0.0281498115326009</v>
      </c>
      <c r="AQ3285" s="6" t="n">
        <v>-0.0157991819712885</v>
      </c>
      <c r="AR3285" s="6" t="n">
        <v>-0.0242286334425513</v>
      </c>
      <c r="AS3285" s="4" t="s">
        <v>442</v>
      </c>
      <c r="AT3285" s="4" t="s">
        <v>121</v>
      </c>
      <c r="AU3285" s="5" t="n">
        <v>3597.95</v>
      </c>
      <c r="AV3285" s="6" t="n">
        <v>0.0627183875283921</v>
      </c>
      <c r="AW3285" s="6" t="n">
        <v>-0.0452389987342209</v>
      </c>
      <c r="AX3285" s="5" t="n">
        <v>727.86</v>
      </c>
      <c r="AY3285" s="6" t="n">
        <v>0.202298531107992</v>
      </c>
      <c r="AZ3285" s="6" t="n">
        <v>0.68077360650061</v>
      </c>
      <c r="BA3285" s="5" t="n">
        <v>411.9</v>
      </c>
      <c r="BC3285" s="6" t="n">
        <v>-0.154435161045306</v>
      </c>
      <c r="BD3285" s="6" t="n">
        <v>0.114481857724538</v>
      </c>
      <c r="BE3285" s="7" t="n">
        <v>4.03</v>
      </c>
      <c r="BM3285" s="5" t="n">
        <v>128560.41</v>
      </c>
      <c r="BN3285" s="5" t="n">
        <v>-464.08</v>
      </c>
      <c r="BP3285" s="7" t="n">
        <v>10.5634631549454</v>
      </c>
      <c r="BQ3285" s="6" t="n">
        <v>-0.0381322055596046</v>
      </c>
      <c r="BR3285" s="7" t="n">
        <v>0.308240806094185</v>
      </c>
      <c r="BS3285" s="26" t="n">
        <v>44.78</v>
      </c>
      <c r="BT3285" s="7" t="n">
        <v>10.77</v>
      </c>
      <c r="BU3285" s="4" t="s">
        <v>1598</v>
      </c>
      <c r="BV3285" s="5" t="n">
        <v>2576.75</v>
      </c>
      <c r="BW3285" s="5" t="n">
        <v>599.34</v>
      </c>
      <c r="BX3285" s="5" t="n">
        <v>1977.41</v>
      </c>
      <c r="BY3285" s="7" t="n">
        <v>1.39110835177887</v>
      </c>
      <c r="BZ3285" s="5" t="n">
        <v>3</v>
      </c>
      <c r="CA3285" s="6" t="n">
        <v>0.00550692095614358</v>
      </c>
      <c r="CB3285" s="6" t="n">
        <v>-0.0653467431941446</v>
      </c>
      <c r="CD3285" s="26" t="n">
        <v>50.4592817607739</v>
      </c>
      <c r="CF3285" s="25" t="n">
        <v>45806</v>
      </c>
      <c r="CG3285" s="6" t="n">
        <v>0.329607271520514</v>
      </c>
      <c r="CH3285" s="6" t="n">
        <v>0.343215037785191</v>
      </c>
      <c r="CI3285" s="6" t="n">
        <v>0.282022957514878</v>
      </c>
      <c r="CJ3285" s="6" t="n">
        <v>-0.178290790127358</v>
      </c>
      <c r="CK3285" s="6" t="n">
        <v>0.0710345378957467</v>
      </c>
      <c r="CL3285" s="7" t="n">
        <v>0.0438942037141231</v>
      </c>
      <c r="CM3285" s="6" t="n">
        <v>-0.129903307888041</v>
      </c>
      <c r="CN3285" s="4" t="s">
        <v>493</v>
      </c>
    </row>
    <row r="3286" customFormat="false" ht="15" hidden="false" customHeight="false" outlineLevel="0" collapsed="false">
      <c r="A3286" s="4" t="s">
        <v>53</v>
      </c>
      <c r="B3286" s="4" t="s">
        <v>54</v>
      </c>
      <c r="C3286" s="25" t="n">
        <v>45747</v>
      </c>
      <c r="D3286" s="4" t="s">
        <v>204</v>
      </c>
      <c r="E3286" s="4" t="s">
        <v>715</v>
      </c>
      <c r="F3286" s="4" t="s">
        <v>86</v>
      </c>
      <c r="G3286" s="4" t="s">
        <v>438</v>
      </c>
      <c r="H3286" s="4" t="s">
        <v>566</v>
      </c>
      <c r="I3286" s="5" t="n">
        <v>2025</v>
      </c>
      <c r="J3286" s="25" t="n">
        <v>45783</v>
      </c>
      <c r="K3286" s="4" t="s">
        <v>972</v>
      </c>
      <c r="L3286" s="4" t="s">
        <v>5</v>
      </c>
      <c r="M3286" s="4" t="s">
        <v>441</v>
      </c>
      <c r="N3286" s="25" t="n">
        <v>45782</v>
      </c>
      <c r="O3286" s="25" t="n">
        <v>45783</v>
      </c>
      <c r="P3286" s="25" t="n">
        <v>45784</v>
      </c>
      <c r="Q3286" s="25" t="n">
        <v>45784</v>
      </c>
      <c r="R3286" s="6" t="n">
        <v>0.064407219841579</v>
      </c>
      <c r="S3286" s="6" t="n">
        <v>-0.0318409174088081</v>
      </c>
      <c r="T3286" s="6" t="n">
        <v>0.000378024193548265</v>
      </c>
      <c r="U3286" s="6" t="n">
        <v>0.0329443266263192</v>
      </c>
      <c r="V3286" s="6" t="n">
        <v>0.00279440736653858</v>
      </c>
      <c r="W3286" s="6" t="n">
        <v>0.000686662041697206</v>
      </c>
      <c r="X3286" s="6" t="n">
        <v>0.0301499192597806</v>
      </c>
      <c r="Y3286" s="6" t="n">
        <v>0.032257664584622</v>
      </c>
      <c r="Z3286" s="6" t="n">
        <v>0.0494322992809861</v>
      </c>
      <c r="AA3286" s="6" t="n">
        <v>-0.016487972654667</v>
      </c>
      <c r="AB3286" s="6" t="n">
        <v>-0.00705645161290325</v>
      </c>
      <c r="AC3286" s="6" t="n">
        <v>0.000378024193548265</v>
      </c>
      <c r="AD3286" s="6" t="n">
        <v>0.000378024193548265</v>
      </c>
      <c r="AE3286" s="6" t="n">
        <v>0.0315020161290323</v>
      </c>
      <c r="AF3286" s="7" t="n">
        <v>0.347999999999997</v>
      </c>
      <c r="AG3286" s="7" t="n">
        <v>1.16557353200753</v>
      </c>
      <c r="AH3286" s="26" t="n">
        <v>385.05</v>
      </c>
      <c r="AI3286" s="6" t="n">
        <v>-0.0138301959277756</v>
      </c>
      <c r="AJ3286" s="6" t="n">
        <v>0.0709219858156036</v>
      </c>
      <c r="AK3286" s="6" t="n">
        <v>0.113022113022113</v>
      </c>
      <c r="AL3286" s="6" t="n">
        <v>0.0339688506981744</v>
      </c>
      <c r="AM3286" s="6" t="n">
        <v>0.142242657964997</v>
      </c>
      <c r="AN3286" s="6" t="n">
        <v>0.0671098328887456</v>
      </c>
      <c r="AO3286" s="6" t="n">
        <v>0.00381215292685799</v>
      </c>
      <c r="AP3286" s="6" t="n">
        <v>-0.000881723138934087</v>
      </c>
      <c r="AQ3286" s="6" t="n">
        <v>0.0243103665449054</v>
      </c>
      <c r="AR3286" s="6" t="n">
        <v>0.0158809150736425</v>
      </c>
      <c r="AS3286" s="4" t="s">
        <v>442</v>
      </c>
      <c r="AT3286" s="4" t="s">
        <v>121</v>
      </c>
      <c r="AU3286" s="5" t="n">
        <v>118474.04</v>
      </c>
      <c r="AV3286" s="6" t="n">
        <v>-0.0261335350870553</v>
      </c>
      <c r="AW3286" s="6" t="n">
        <v>-0.00474391742184799</v>
      </c>
      <c r="AX3286" s="5" t="n">
        <v>5795.32</v>
      </c>
      <c r="AY3286" s="6" t="n">
        <v>0.0489163702022823</v>
      </c>
      <c r="AZ3286" s="6" t="n">
        <v>0.00878806127971901</v>
      </c>
      <c r="BA3286" s="5" t="n">
        <v>3415.44</v>
      </c>
      <c r="BB3286" s="6" t="n">
        <v>0.260630935551856</v>
      </c>
      <c r="BC3286" s="6" t="n">
        <v>0.342731901008393</v>
      </c>
      <c r="BD3286" s="6" t="n">
        <v>0.0288285940109749</v>
      </c>
      <c r="BE3286" s="7" t="n">
        <v>16.06</v>
      </c>
      <c r="BM3286" s="5" t="n">
        <v>81931.7091</v>
      </c>
      <c r="BN3286" s="5" t="n">
        <v>6029.57</v>
      </c>
      <c r="BO3286" s="26" t="n">
        <v>13.5883170939221</v>
      </c>
      <c r="BP3286" s="7" t="n">
        <v>1.78514184424205</v>
      </c>
      <c r="BQ3286" s="6" t="n">
        <v>0.131373284263474</v>
      </c>
      <c r="BR3286" s="7" t="n">
        <v>1.49311003656708</v>
      </c>
      <c r="BS3286" s="26" t="n">
        <v>13.54</v>
      </c>
      <c r="BT3286" s="7" t="n">
        <v>1.68</v>
      </c>
      <c r="BU3286" s="4" t="s">
        <v>1598</v>
      </c>
      <c r="BV3286" s="5" t="n">
        <v>14227.74</v>
      </c>
      <c r="BW3286" s="5" t="n">
        <v>9579.33</v>
      </c>
      <c r="BX3286" s="5" t="n">
        <v>4648.41</v>
      </c>
      <c r="BY3286" s="7" t="n">
        <v>2.11228825511825</v>
      </c>
      <c r="BZ3286" s="5" t="n">
        <v>3</v>
      </c>
      <c r="CA3286" s="6" t="n">
        <v>-0.0102374761261858</v>
      </c>
      <c r="CB3286" s="6" t="n">
        <v>0.0240620547728352</v>
      </c>
      <c r="CC3286" s="4" t="s">
        <v>575</v>
      </c>
      <c r="CD3286" s="26" t="n">
        <v>18.1436067690413</v>
      </c>
      <c r="CE3286" s="6" t="n">
        <v>-0.251068584824709</v>
      </c>
      <c r="CF3286" s="25" t="n">
        <v>45806</v>
      </c>
      <c r="CG3286" s="6" t="n">
        <v>0.38503101345757</v>
      </c>
      <c r="CH3286" s="6" t="n">
        <v>0.393264969680551</v>
      </c>
      <c r="CI3286" s="6" t="n">
        <v>0.363445110851433</v>
      </c>
      <c r="CJ3286" s="6" t="n">
        <v>-0.075826379484908</v>
      </c>
      <c r="CK3286" s="6" t="n">
        <v>0.0814012096774193</v>
      </c>
      <c r="CL3286" s="7" t="n">
        <v>0.00464396284829572</v>
      </c>
      <c r="CM3286" s="6" t="n">
        <v>-0.115541664496189</v>
      </c>
      <c r="CN3286" s="4" t="s">
        <v>493</v>
      </c>
    </row>
    <row r="3287" customFormat="false" ht="15" hidden="false" customHeight="false" outlineLevel="0" collapsed="false">
      <c r="A3287" s="4" t="s">
        <v>53</v>
      </c>
      <c r="B3287" s="4" t="s">
        <v>54</v>
      </c>
      <c r="C3287" s="25" t="n">
        <v>45747</v>
      </c>
      <c r="D3287" s="4" t="s">
        <v>232</v>
      </c>
      <c r="E3287" s="4" t="s">
        <v>786</v>
      </c>
      <c r="F3287" s="4" t="s">
        <v>80</v>
      </c>
      <c r="G3287" s="4" t="s">
        <v>438</v>
      </c>
      <c r="H3287" s="4" t="s">
        <v>488</v>
      </c>
      <c r="I3287" s="5" t="n">
        <v>175</v>
      </c>
      <c r="J3287" s="25" t="n">
        <v>45783</v>
      </c>
      <c r="K3287" s="4" t="s">
        <v>1194</v>
      </c>
      <c r="L3287" s="4" t="s">
        <v>5</v>
      </c>
      <c r="M3287" s="4" t="s">
        <v>736</v>
      </c>
      <c r="N3287" s="25" t="n">
        <v>45782</v>
      </c>
      <c r="O3287" s="25" t="n">
        <v>45783</v>
      </c>
      <c r="P3287" s="25" t="n">
        <v>45784</v>
      </c>
      <c r="Q3287" s="25" t="n">
        <v>45784</v>
      </c>
      <c r="R3287" s="6" t="n">
        <v>0.0610497785416804</v>
      </c>
      <c r="S3287" s="6" t="n">
        <v>-0.00504657175788914</v>
      </c>
      <c r="T3287" s="6" t="n">
        <v>0.0317480196624815</v>
      </c>
      <c r="U3287" s="6" t="n">
        <v>0.0877512264462728</v>
      </c>
      <c r="V3287" s="6" t="n">
        <v>0.00279440736653858</v>
      </c>
      <c r="W3287" s="6" t="n">
        <v>0.00312385734391119</v>
      </c>
      <c r="X3287" s="6" t="n">
        <v>0.0849568190797342</v>
      </c>
      <c r="Y3287" s="6" t="n">
        <v>0.0846273691023616</v>
      </c>
      <c r="Z3287" s="6" t="n">
        <v>-0.0134885281197308</v>
      </c>
      <c r="AA3287" s="6" t="n">
        <v>0.101239754566004</v>
      </c>
      <c r="AB3287" s="6" t="n">
        <v>0.00190989072920256</v>
      </c>
      <c r="AC3287" s="6" t="n">
        <v>0.0317480196624815</v>
      </c>
      <c r="AD3287" s="6" t="n">
        <v>0.0317480196624815</v>
      </c>
      <c r="AE3287" s="6" t="n">
        <v>0.0536961082062682</v>
      </c>
      <c r="AF3287" s="7" t="n">
        <v>0.556268221574345</v>
      </c>
      <c r="AG3287" s="7" t="n">
        <v>2.94132094605515</v>
      </c>
      <c r="AH3287" s="26" t="n">
        <v>3025.4</v>
      </c>
      <c r="AI3287" s="6" t="n">
        <v>0.0150645864787786</v>
      </c>
      <c r="AJ3287" s="6" t="n">
        <v>0.049302002948062</v>
      </c>
      <c r="AK3287" s="6" t="n">
        <v>-0.243375723699841</v>
      </c>
      <c r="AL3287" s="6" t="n">
        <v>-0.214436871145733</v>
      </c>
      <c r="AM3287" s="6" t="n">
        <v>-0.213384987389826</v>
      </c>
      <c r="AN3287" s="6" t="n">
        <v>0.0279358836320152</v>
      </c>
      <c r="AO3287" s="6" t="n">
        <v>0.0213661193160468</v>
      </c>
      <c r="AP3287" s="6" t="n">
        <v>0.0312869844930659</v>
      </c>
      <c r="AQ3287" s="6" t="n">
        <v>0.101144053652171</v>
      </c>
      <c r="AR3287" s="6" t="n">
        <v>0.0927146021809084</v>
      </c>
      <c r="AS3287" s="4" t="s">
        <v>442</v>
      </c>
      <c r="AT3287" s="4" t="s">
        <v>121</v>
      </c>
      <c r="AU3287" s="5" t="n">
        <v>2914.788</v>
      </c>
      <c r="AV3287" s="6" t="n">
        <v>0.256766877580278</v>
      </c>
      <c r="AW3287" s="6" t="n">
        <v>0.181383287662017</v>
      </c>
      <c r="AX3287" s="5" t="n">
        <v>301.275</v>
      </c>
      <c r="AY3287" s="6" t="n">
        <v>0.103360861922033</v>
      </c>
      <c r="AZ3287" s="6" t="n">
        <v>-0.00200008061388834</v>
      </c>
      <c r="BA3287" s="5" t="n">
        <v>226.548</v>
      </c>
      <c r="BB3287" s="6" t="n">
        <v>0.344618215271389</v>
      </c>
      <c r="BC3287" s="6" t="n">
        <v>0.374642759625011</v>
      </c>
      <c r="BD3287" s="6" t="n">
        <v>0.0777236629216259</v>
      </c>
      <c r="BE3287" s="7" t="n">
        <v>23.71</v>
      </c>
      <c r="BM3287" s="5" t="n">
        <v>28909.2097</v>
      </c>
      <c r="BN3287" s="5" t="n">
        <v>638.351</v>
      </c>
      <c r="BO3287" s="26" t="n">
        <v>45.2873257815841</v>
      </c>
      <c r="BP3287" s="7" t="n">
        <v>8.36067561080006</v>
      </c>
      <c r="BQ3287" s="6" t="n">
        <v>0.184614027578548</v>
      </c>
      <c r="BR3287" s="7" t="n">
        <v>0.0908160196196381</v>
      </c>
      <c r="BS3287" s="26" t="n">
        <v>24.06</v>
      </c>
      <c r="BT3287" s="7" t="n">
        <v>3.84</v>
      </c>
      <c r="BU3287" s="4" t="s">
        <v>1598</v>
      </c>
      <c r="BV3287" s="5" t="n">
        <v>-32.213</v>
      </c>
      <c r="BW3287" s="5" t="n">
        <v>691.216</v>
      </c>
      <c r="BX3287" s="5" t="n">
        <v>-723.429</v>
      </c>
      <c r="BY3287" s="7" t="n">
        <v>-0.0462555319106164</v>
      </c>
      <c r="BZ3287" s="5" t="n">
        <v>4</v>
      </c>
      <c r="CA3287" s="6" t="n">
        <v>0.204941575231903</v>
      </c>
      <c r="CB3287" s="6" t="n">
        <v>0.150679148210816</v>
      </c>
      <c r="CC3287" s="4" t="s">
        <v>650</v>
      </c>
      <c r="CD3287" s="26" t="n">
        <v>85.4941863321992</v>
      </c>
      <c r="CE3287" s="6" t="n">
        <v>-0.470287656687975</v>
      </c>
      <c r="CF3287" s="25" t="n">
        <v>45806</v>
      </c>
      <c r="CG3287" s="6" t="n">
        <v>0.446396437331755</v>
      </c>
      <c r="CH3287" s="6" t="n">
        <v>0.457254547315557</v>
      </c>
      <c r="CI3287" s="6" t="n">
        <v>0.395456644513924</v>
      </c>
      <c r="CJ3287" s="6" t="n">
        <v>-0.135149892252434</v>
      </c>
      <c r="CK3287" s="6" t="n">
        <v>0.0946178653057391</v>
      </c>
      <c r="CL3287" s="7" t="n">
        <v>0.335539377895433</v>
      </c>
      <c r="CM3287" s="6" t="n">
        <v>0.0207902735562312</v>
      </c>
      <c r="CN3287" s="4" t="s">
        <v>493</v>
      </c>
    </row>
    <row r="3288" customFormat="false" ht="15" hidden="false" customHeight="false" outlineLevel="0" collapsed="false">
      <c r="A3288" s="4" t="s">
        <v>53</v>
      </c>
      <c r="B3288" s="4" t="s">
        <v>54</v>
      </c>
      <c r="C3288" s="25" t="n">
        <v>45747</v>
      </c>
      <c r="D3288" s="4" t="s">
        <v>234</v>
      </c>
      <c r="E3288" s="4" t="s">
        <v>580</v>
      </c>
      <c r="F3288" s="4" t="s">
        <v>69</v>
      </c>
      <c r="G3288" s="4" t="s">
        <v>438</v>
      </c>
      <c r="H3288" s="4" t="s">
        <v>453</v>
      </c>
      <c r="I3288" s="5" t="n">
        <v>2000</v>
      </c>
      <c r="J3288" s="25" t="n">
        <v>45783</v>
      </c>
      <c r="K3288" s="4" t="s">
        <v>1412</v>
      </c>
      <c r="L3288" s="4" t="s">
        <v>5</v>
      </c>
      <c r="M3288" s="4" t="s">
        <v>736</v>
      </c>
      <c r="N3288" s="25" t="n">
        <v>45782</v>
      </c>
      <c r="O3288" s="25" t="n">
        <v>45783</v>
      </c>
      <c r="P3288" s="25" t="n">
        <v>45784</v>
      </c>
      <c r="Q3288" s="25" t="n">
        <v>45784</v>
      </c>
      <c r="R3288" s="6" t="n">
        <v>-0.045899688815669</v>
      </c>
      <c r="S3288" s="6" t="n">
        <v>-0.00522806849249369</v>
      </c>
      <c r="T3288" s="6" t="n">
        <v>0.0100771456123434</v>
      </c>
      <c r="U3288" s="6" t="n">
        <v>-0.0410506116958193</v>
      </c>
      <c r="V3288" s="6" t="n">
        <v>0.00279440736653858</v>
      </c>
      <c r="W3288" s="6" t="n">
        <v>-0.0090987682555026</v>
      </c>
      <c r="X3288" s="6" t="n">
        <v>-0.0438450190623578</v>
      </c>
      <c r="Y3288" s="6" t="n">
        <v>-0.0319518434403167</v>
      </c>
      <c r="Z3288" s="6" t="n">
        <v>0.0015270784179211</v>
      </c>
      <c r="AA3288" s="6" t="n">
        <v>-0.0425776901137404</v>
      </c>
      <c r="AB3288" s="6" t="n">
        <v>-0.00496624879459995</v>
      </c>
      <c r="AC3288" s="6" t="n">
        <v>0.0100771456123434</v>
      </c>
      <c r="AD3288" s="6" t="n">
        <v>0.0100771456123434</v>
      </c>
      <c r="AE3288" s="6" t="n">
        <v>0.0228061716489876</v>
      </c>
      <c r="AF3288" s="7" t="n">
        <v>0.854122621564481</v>
      </c>
      <c r="AG3288" s="7" t="n">
        <v>0.863343531850311</v>
      </c>
      <c r="AH3288" s="26" t="n">
        <v>2185.2</v>
      </c>
      <c r="AI3288" s="6" t="n">
        <v>-0.017004048582996</v>
      </c>
      <c r="AJ3288" s="6" t="n">
        <v>0.0265661334648719</v>
      </c>
      <c r="AK3288" s="6" t="n">
        <v>0.16147549697034</v>
      </c>
      <c r="AL3288" s="6" t="n">
        <v>0.235378918506373</v>
      </c>
      <c r="AM3288" s="6" t="n">
        <v>0.332114118507679</v>
      </c>
      <c r="AN3288" s="6" t="n">
        <v>0.0686270803098736</v>
      </c>
      <c r="AO3288" s="6" t="n">
        <v>-0.0420609468450017</v>
      </c>
      <c r="AP3288" s="6" t="n">
        <v>-0.00119337438541212</v>
      </c>
      <c r="AQ3288" s="6" t="n">
        <v>-0.0231991980524128</v>
      </c>
      <c r="AR3288" s="6" t="n">
        <v>-0.0316286495236756</v>
      </c>
      <c r="AS3288" s="4" t="s">
        <v>455</v>
      </c>
      <c r="AT3288" s="4" t="s">
        <v>456</v>
      </c>
      <c r="AU3288" s="5" t="n">
        <v>13529.77</v>
      </c>
      <c r="AV3288" s="6" t="n">
        <v>0.0993502916212321</v>
      </c>
      <c r="AW3288" s="6" t="n">
        <v>0.00761045549533135</v>
      </c>
      <c r="BA3288" s="5" t="n">
        <v>3551.74</v>
      </c>
      <c r="BB3288" s="6" t="n">
        <v>-0.14070113468657</v>
      </c>
      <c r="BC3288" s="6" t="n">
        <v>0.0747216170418783</v>
      </c>
      <c r="BD3288" s="6" t="n">
        <v>0.262512962156785</v>
      </c>
      <c r="BE3288" s="7" t="n">
        <v>17.86</v>
      </c>
      <c r="BF3288" s="5" t="n">
        <v>7283.57</v>
      </c>
      <c r="BG3288" s="6" t="n">
        <v>0.0541613900005065</v>
      </c>
      <c r="BH3288" s="6" t="n">
        <v>0.00194816133119469</v>
      </c>
      <c r="BI3288" s="6" t="n">
        <v>2.44814772684185</v>
      </c>
      <c r="BJ3288" s="27" t="n">
        <v>0.0142</v>
      </c>
      <c r="BK3288" s="27" t="n">
        <v>0.0031</v>
      </c>
      <c r="BL3288" s="27" t="n">
        <v>0.0054</v>
      </c>
      <c r="BM3288" s="5" t="n">
        <v>434457.0936</v>
      </c>
      <c r="BN3288" s="5" t="n">
        <v>17031.64</v>
      </c>
      <c r="BO3288" s="26" t="n">
        <v>25.5088232019935</v>
      </c>
      <c r="BP3288" s="7" t="n">
        <v>3.92656564198639</v>
      </c>
      <c r="BQ3288" s="6" t="n">
        <v>0.153929705454995</v>
      </c>
      <c r="BS3288" s="26" t="n">
        <v>13.98</v>
      </c>
      <c r="BT3288" s="7" t="n">
        <v>2.35</v>
      </c>
      <c r="BZ3288" s="5" t="n">
        <v>19</v>
      </c>
      <c r="CA3288" s="6" t="n">
        <v>0.0776598140732077</v>
      </c>
      <c r="CB3288" s="6" t="n">
        <v>0.179504516914732</v>
      </c>
      <c r="CC3288" s="4" t="s">
        <v>1553</v>
      </c>
      <c r="CD3288" s="26" t="n">
        <v>9.64738769283952</v>
      </c>
      <c r="CE3288" s="6" t="n">
        <v>1.64411714488541</v>
      </c>
      <c r="CF3288" s="25" t="n">
        <v>45806</v>
      </c>
      <c r="CG3288" s="6" t="n">
        <v>0.322017917325255</v>
      </c>
      <c r="CH3288" s="6" t="n">
        <v>0.214038505029026</v>
      </c>
      <c r="CI3288" s="6" t="n">
        <v>0.206658070248459</v>
      </c>
      <c r="CJ3288" s="6" t="n">
        <v>-0.0344818086800176</v>
      </c>
      <c r="CK3288" s="6" t="n">
        <v>0.0443346190935391</v>
      </c>
      <c r="CL3288" s="7" t="n">
        <v>0.227297444263189</v>
      </c>
      <c r="CM3288" s="6" t="n">
        <v>-0.126161137440758</v>
      </c>
      <c r="CN3288" s="4" t="s">
        <v>493</v>
      </c>
    </row>
    <row r="3289" customFormat="false" ht="15" hidden="false" customHeight="false" outlineLevel="0" collapsed="false">
      <c r="A3289" s="4" t="s">
        <v>53</v>
      </c>
      <c r="B3289" s="4" t="s">
        <v>54</v>
      </c>
      <c r="C3289" s="25" t="n">
        <v>45747</v>
      </c>
      <c r="D3289" s="4" t="s">
        <v>272</v>
      </c>
      <c r="E3289" s="4" t="s">
        <v>1151</v>
      </c>
      <c r="F3289" s="4" t="s">
        <v>88</v>
      </c>
      <c r="G3289" s="4" t="s">
        <v>459</v>
      </c>
      <c r="H3289" s="4" t="s">
        <v>1213</v>
      </c>
      <c r="I3289" s="5" t="n">
        <v>725</v>
      </c>
      <c r="J3289" s="25" t="n">
        <v>45783</v>
      </c>
      <c r="K3289" s="4" t="s">
        <v>727</v>
      </c>
      <c r="L3289" s="4" t="s">
        <v>5</v>
      </c>
      <c r="M3289" s="4" t="s">
        <v>441</v>
      </c>
      <c r="N3289" s="25" t="n">
        <v>45782</v>
      </c>
      <c r="O3289" s="25" t="n">
        <v>45783</v>
      </c>
      <c r="P3289" s="25" t="n">
        <v>45784</v>
      </c>
      <c r="Q3289" s="25" t="n">
        <v>45784</v>
      </c>
      <c r="R3289" s="6" t="n">
        <v>0.0395534481723787</v>
      </c>
      <c r="S3289" s="6" t="n">
        <v>-0.0590646651270208</v>
      </c>
      <c r="T3289" s="6" t="n">
        <v>0.0719764373811132</v>
      </c>
      <c r="U3289" s="6" t="n">
        <v>0.0524652204264711</v>
      </c>
      <c r="V3289" s="6" t="n">
        <v>0.00279440736653858</v>
      </c>
      <c r="W3289" s="6" t="n">
        <v>0.00559818359558872</v>
      </c>
      <c r="X3289" s="6" t="n">
        <v>0.0496708130599325</v>
      </c>
      <c r="Y3289" s="6" t="n">
        <v>0.0468670368308823</v>
      </c>
      <c r="Z3289" s="6" t="n">
        <v>-0.000224034426716424</v>
      </c>
      <c r="AA3289" s="6" t="n">
        <v>0.0526892548531875</v>
      </c>
      <c r="AB3289" s="6" t="n">
        <v>-0.0084064551757993</v>
      </c>
      <c r="AC3289" s="6" t="n">
        <v>0.0719764373811132</v>
      </c>
      <c r="AD3289" s="6" t="n">
        <v>0.0719764373811132</v>
      </c>
      <c r="AE3289" s="6" t="n">
        <v>0.103577345523716</v>
      </c>
      <c r="AF3289" s="7" t="n">
        <v>0.776066350710901</v>
      </c>
      <c r="AG3289" s="7" t="n">
        <v>3.14024310911884</v>
      </c>
      <c r="AH3289" s="26" t="n">
        <v>833.05</v>
      </c>
      <c r="AI3289" s="6" t="n">
        <v>-0.0802649737786364</v>
      </c>
      <c r="AJ3289" s="6" t="n">
        <v>0.0283298358227382</v>
      </c>
      <c r="AK3289" s="6" t="n">
        <v>0.068081287262004</v>
      </c>
      <c r="AL3289" s="6" t="n">
        <v>0.119014037208677</v>
      </c>
      <c r="AM3289" s="6" t="n">
        <v>1.20529450694904</v>
      </c>
      <c r="AN3289" s="6" t="n">
        <v>0.00097815843780924</v>
      </c>
      <c r="AO3289" s="6" t="n">
        <v>0.0273516773849289</v>
      </c>
      <c r="AP3289" s="6" t="n">
        <v>-0.0261018889524898</v>
      </c>
      <c r="AQ3289" s="6" t="n">
        <v>0.0756153405838578</v>
      </c>
      <c r="AR3289" s="6" t="n">
        <v>0.0671858891125949</v>
      </c>
      <c r="AS3289" s="4" t="s">
        <v>442</v>
      </c>
      <c r="AT3289" s="4" t="s">
        <v>121</v>
      </c>
      <c r="AU3289" s="5" t="n">
        <v>1911.5</v>
      </c>
      <c r="AV3289" s="6" t="n">
        <v>-0.156852366459353</v>
      </c>
      <c r="AW3289" s="6" t="n">
        <v>0.0457927563190721</v>
      </c>
      <c r="AX3289" s="5" t="n">
        <v>-610.7</v>
      </c>
      <c r="AY3289" s="6" t="n">
        <v>-0.319487313628041</v>
      </c>
      <c r="AZ3289" s="6" t="n">
        <v>-0.120731193474541</v>
      </c>
      <c r="BA3289" s="5" t="n">
        <v>-539.8</v>
      </c>
      <c r="BD3289" s="6" t="n">
        <v>-0.282396024064871</v>
      </c>
      <c r="BE3289" s="7" t="n">
        <v>-8.47</v>
      </c>
      <c r="BM3289" s="5" t="n">
        <v>53065.285</v>
      </c>
      <c r="BN3289" s="5" t="n">
        <v>-668.5</v>
      </c>
      <c r="BP3289" s="7" t="n">
        <v>3.65156583311543</v>
      </c>
      <c r="BQ3289" s="6" t="n">
        <v>-0.0460012936788649</v>
      </c>
      <c r="BR3289" s="7" t="n">
        <v>0</v>
      </c>
      <c r="BS3289" s="26" t="n">
        <v>103.61</v>
      </c>
      <c r="BT3289" s="7" t="n">
        <v>13.14</v>
      </c>
      <c r="BU3289" s="4" t="s">
        <v>1598</v>
      </c>
      <c r="BV3289" s="5" t="n">
        <v>-121.3</v>
      </c>
      <c r="BW3289" s="5" t="n">
        <v>321.9</v>
      </c>
      <c r="BX3289" s="5" t="n">
        <v>-443.2</v>
      </c>
      <c r="BZ3289" s="5" t="n">
        <v>4</v>
      </c>
      <c r="CA3289" s="6" t="n">
        <v>0.383912919775691</v>
      </c>
      <c r="CB3289" s="6" t="n">
        <v>1.83469014786509</v>
      </c>
      <c r="CD3289" s="26" t="n">
        <v>324.514205622887</v>
      </c>
      <c r="CF3289" s="25" t="n">
        <v>45806</v>
      </c>
      <c r="CG3289" s="6" t="n">
        <v>0.495436984755937</v>
      </c>
      <c r="CH3289" s="6" t="n">
        <v>0.493873884209339</v>
      </c>
      <c r="CI3289" s="6" t="n">
        <v>0.461009825599659</v>
      </c>
      <c r="CJ3289" s="6" t="n">
        <v>-0.0665434226438044</v>
      </c>
      <c r="CK3289" s="6" t="n">
        <v>0.102405203092404</v>
      </c>
      <c r="CL3289" s="7" t="n">
        <v>0.70285918300622</v>
      </c>
      <c r="CM3289" s="6" t="n">
        <v>-0.0854685321732705</v>
      </c>
      <c r="CN3289" s="4" t="s">
        <v>493</v>
      </c>
    </row>
    <row r="3290" customFormat="false" ht="15" hidden="false" customHeight="false" outlineLevel="0" collapsed="false">
      <c r="A3290" s="4" t="s">
        <v>53</v>
      </c>
      <c r="B3290" s="4" t="s">
        <v>54</v>
      </c>
      <c r="C3290" s="25" t="n">
        <v>45747</v>
      </c>
      <c r="D3290" s="4" t="s">
        <v>283</v>
      </c>
      <c r="E3290" s="4" t="s">
        <v>672</v>
      </c>
      <c r="F3290" s="4" t="s">
        <v>73</v>
      </c>
      <c r="G3290" s="4" t="s">
        <v>459</v>
      </c>
      <c r="H3290" s="4" t="s">
        <v>1037</v>
      </c>
      <c r="I3290" s="5" t="n">
        <v>125</v>
      </c>
      <c r="J3290" s="25" t="n">
        <v>45783</v>
      </c>
      <c r="K3290" s="4" t="s">
        <v>693</v>
      </c>
      <c r="L3290" s="4" t="s">
        <v>6</v>
      </c>
      <c r="M3290" s="4" t="s">
        <v>441</v>
      </c>
      <c r="N3290" s="25" t="n">
        <v>45782</v>
      </c>
      <c r="O3290" s="25" t="n">
        <v>45783</v>
      </c>
      <c r="P3290" s="25" t="n">
        <v>45784</v>
      </c>
      <c r="Q3290" s="25" t="n">
        <v>45783</v>
      </c>
      <c r="R3290" s="6" t="n">
        <v>0.0603842634949681</v>
      </c>
      <c r="S3290" s="6" t="n">
        <v>0.0191544434857636</v>
      </c>
      <c r="T3290" s="6" t="n">
        <v>-0.00330172705722998</v>
      </c>
      <c r="U3290" s="6" t="n">
        <v>0.0762369799235017</v>
      </c>
      <c r="V3290" s="6" t="n">
        <v>0.00279440736653858</v>
      </c>
      <c r="W3290" s="6" t="n">
        <v>0.00992579484984213</v>
      </c>
      <c r="X3290" s="6" t="n">
        <v>0.0734425725569631</v>
      </c>
      <c r="Y3290" s="6" t="n">
        <v>0.0663111850736595</v>
      </c>
      <c r="Z3290" s="6" t="n">
        <v>0.0270974669863494</v>
      </c>
      <c r="AA3290" s="6" t="n">
        <v>0.0491395129371522</v>
      </c>
      <c r="AB3290" s="6" t="n">
        <v>0.00595340811043998</v>
      </c>
      <c r="AC3290" s="6" t="n">
        <v>0.0191544434857636</v>
      </c>
      <c r="AD3290" s="6" t="n">
        <v>0.0191544434857636</v>
      </c>
      <c r="AE3290" s="6" t="n">
        <v>0.0608283002588438</v>
      </c>
      <c r="AF3290" s="7" t="n">
        <v>0.513475177304965</v>
      </c>
      <c r="AG3290" s="7" t="n">
        <v>7.07485649315249</v>
      </c>
      <c r="AH3290" s="26" t="n">
        <v>5465</v>
      </c>
      <c r="AI3290" s="6" t="n">
        <v>-0.0086167800453516</v>
      </c>
      <c r="AJ3290" s="6" t="n">
        <v>0.0476272632295289</v>
      </c>
      <c r="AK3290" s="6" t="n">
        <v>-0.0316293080535129</v>
      </c>
      <c r="AL3290" s="6" t="n">
        <v>-0.153421941320445</v>
      </c>
      <c r="AM3290" s="6" t="n">
        <v>-0.0310197785441355</v>
      </c>
      <c r="AN3290" s="6" t="n">
        <v>0.0211070183491458</v>
      </c>
      <c r="AO3290" s="6" t="n">
        <v>0.0265202448803832</v>
      </c>
      <c r="AP3290" s="6" t="n">
        <v>0.0160536821540815</v>
      </c>
      <c r="AQ3290" s="6" t="n">
        <v>0.00178374246156499</v>
      </c>
      <c r="AR3290" s="6" t="n">
        <v>-0.00664570900969785</v>
      </c>
      <c r="AS3290" s="4" t="s">
        <v>442</v>
      </c>
      <c r="AT3290" s="4" t="s">
        <v>121</v>
      </c>
      <c r="AU3290" s="5" t="n">
        <v>6985.798</v>
      </c>
      <c r="AV3290" s="6" t="n">
        <v>0.249272026745853</v>
      </c>
      <c r="AW3290" s="6" t="n">
        <v>0.336723138761079</v>
      </c>
      <c r="AX3290" s="5" t="n">
        <v>1025.388</v>
      </c>
      <c r="AY3290" s="6" t="n">
        <v>0.146781799301955</v>
      </c>
      <c r="AZ3290" s="6" t="n">
        <v>0.0105942993578397</v>
      </c>
      <c r="BA3290" s="5" t="n">
        <v>726.6676</v>
      </c>
      <c r="BB3290" s="6" t="n">
        <v>0.330882802733019</v>
      </c>
      <c r="BC3290" s="6" t="n">
        <v>0.588146613427398</v>
      </c>
      <c r="BD3290" s="6" t="n">
        <v>0.104020700283633</v>
      </c>
      <c r="BE3290" s="7" t="n">
        <v>48.31</v>
      </c>
      <c r="BM3290" s="5" t="n">
        <v>82204.53</v>
      </c>
      <c r="BN3290" s="5" t="n">
        <v>1839.3264</v>
      </c>
      <c r="BO3290" s="26" t="n">
        <v>44.6927364278575</v>
      </c>
      <c r="BP3290" s="7" t="n">
        <v>9.56537516627069</v>
      </c>
      <c r="BQ3290" s="6" t="n">
        <v>0.214025274145185</v>
      </c>
      <c r="BR3290" s="7" t="n">
        <v>0.0128302778686102</v>
      </c>
      <c r="BS3290" s="26" t="n">
        <v>28.21</v>
      </c>
      <c r="BT3290" s="7" t="n">
        <v>4.36</v>
      </c>
      <c r="BU3290" s="4" t="s">
        <v>1598</v>
      </c>
      <c r="BV3290" s="5" t="n">
        <v>1808.534</v>
      </c>
      <c r="BW3290" s="5" t="n">
        <v>969.634</v>
      </c>
      <c r="BX3290" s="5" t="n">
        <v>838.9</v>
      </c>
      <c r="BY3290" s="7" t="n">
        <v>0.895318382300742</v>
      </c>
      <c r="BZ3290" s="5" t="n">
        <v>12</v>
      </c>
      <c r="CA3290" s="6" t="n">
        <v>0.229199987847085</v>
      </c>
      <c r="CB3290" s="6" t="n">
        <v>0.391075307363466</v>
      </c>
      <c r="CC3290" s="4" t="s">
        <v>1334</v>
      </c>
      <c r="CD3290" s="26" t="n">
        <v>82.0976957453719</v>
      </c>
      <c r="CE3290" s="6" t="n">
        <v>-0.455615215237305</v>
      </c>
      <c r="CF3290" s="25" t="n">
        <v>45806</v>
      </c>
      <c r="CG3290" s="6" t="n">
        <v>0.391508055469301</v>
      </c>
      <c r="CH3290" s="6" t="n">
        <v>0.396733546044212</v>
      </c>
      <c r="CI3290" s="6" t="n">
        <v>0.364240081214625</v>
      </c>
      <c r="CJ3290" s="6" t="n">
        <v>-0.0819024888456635</v>
      </c>
      <c r="CK3290" s="6" t="n">
        <v>0.0844607420189819</v>
      </c>
      <c r="CL3290" s="7" t="n">
        <v>0.226785167024211</v>
      </c>
      <c r="CM3290" s="6" t="n">
        <v>0.0160347155255544</v>
      </c>
      <c r="CN3290" s="4" t="s">
        <v>493</v>
      </c>
    </row>
    <row r="3291" customFormat="false" ht="15" hidden="false" customHeight="false" outlineLevel="0" collapsed="false">
      <c r="A3291" s="4" t="s">
        <v>53</v>
      </c>
      <c r="B3291" s="4" t="s">
        <v>54</v>
      </c>
      <c r="C3291" s="25" t="n">
        <v>45747</v>
      </c>
      <c r="D3291" s="4" t="s">
        <v>288</v>
      </c>
      <c r="E3291" s="4" t="s">
        <v>796</v>
      </c>
      <c r="F3291" s="4" t="s">
        <v>100</v>
      </c>
      <c r="G3291" s="4" t="s">
        <v>438</v>
      </c>
      <c r="H3291" s="4" t="s">
        <v>488</v>
      </c>
      <c r="I3291" s="5" t="n">
        <v>150</v>
      </c>
      <c r="J3291" s="25" t="n">
        <v>45783</v>
      </c>
      <c r="K3291" s="4" t="s">
        <v>1613</v>
      </c>
      <c r="L3291" s="4" t="s">
        <v>5</v>
      </c>
      <c r="M3291" s="4" t="s">
        <v>736</v>
      </c>
      <c r="N3291" s="25" t="n">
        <v>45782</v>
      </c>
      <c r="O3291" s="25" t="n">
        <v>45783</v>
      </c>
      <c r="P3291" s="25" t="n">
        <v>45784</v>
      </c>
      <c r="Q3291" s="25" t="n">
        <v>45784</v>
      </c>
      <c r="R3291" s="6" t="n">
        <v>0.0356164383561644</v>
      </c>
      <c r="S3291" s="6" t="n">
        <v>0.00181631524915105</v>
      </c>
      <c r="T3291" s="6" t="n">
        <v>-0.0359845498975248</v>
      </c>
      <c r="U3291" s="6" t="n">
        <v>0.00144820370779064</v>
      </c>
      <c r="V3291" s="6" t="n">
        <v>0.00279440736653858</v>
      </c>
      <c r="W3291" s="6" t="n">
        <v>0.00312385734391119</v>
      </c>
      <c r="X3291" s="6" t="n">
        <v>-0.00134620365874794</v>
      </c>
      <c r="Y3291" s="6" t="n">
        <v>-0.00167565363612054</v>
      </c>
      <c r="AB3291" s="6" t="n">
        <v>0.00106416522150421</v>
      </c>
      <c r="AC3291" s="6" t="n">
        <v>-0.0359845498975248</v>
      </c>
      <c r="AD3291" s="6" t="n">
        <v>0.0359845498975248</v>
      </c>
      <c r="AE3291" s="6" t="n">
        <v>0.0945924641336907</v>
      </c>
      <c r="AF3291" s="7" t="n">
        <v>0.0870833333333337</v>
      </c>
      <c r="AG3291" s="7" t="n">
        <v>5.40673393288002</v>
      </c>
      <c r="AH3291" s="26" t="n">
        <v>2445.5</v>
      </c>
      <c r="AI3291" s="6" t="n">
        <v>-0.00987894246730636</v>
      </c>
      <c r="AJ3291" s="6" t="n">
        <v>0.02955416157959</v>
      </c>
      <c r="AK3291" s="6" t="n">
        <v>0.140465419950568</v>
      </c>
      <c r="AL3291" s="6" t="n">
        <v>0.078025126735729</v>
      </c>
      <c r="AM3291" s="6" t="n">
        <v>0.379962192816639</v>
      </c>
      <c r="AN3291" s="6" t="n">
        <v>0.0279358836320152</v>
      </c>
      <c r="AO3291" s="6" t="n">
        <v>0.00161827794757485</v>
      </c>
      <c r="AP3291" s="6" t="n">
        <v>0.0518418578028537</v>
      </c>
      <c r="AQ3291" s="6" t="n">
        <v>0.11345516987612</v>
      </c>
      <c r="AR3291" s="6" t="n">
        <v>0.105025718404857</v>
      </c>
      <c r="AS3291" s="4" t="s">
        <v>442</v>
      </c>
      <c r="AT3291" s="4" t="s">
        <v>121</v>
      </c>
      <c r="AU3291" s="5" t="n">
        <v>4485.4252</v>
      </c>
      <c r="AV3291" s="6" t="n">
        <v>0.151692336829011</v>
      </c>
      <c r="AW3291" s="6" t="n">
        <v>0.0100258247114915</v>
      </c>
      <c r="AX3291" s="5" t="n">
        <v>177.53</v>
      </c>
      <c r="AY3291" s="6" t="n">
        <v>0.0395793023145275</v>
      </c>
      <c r="AZ3291" s="6" t="n">
        <v>0.008115225957657</v>
      </c>
      <c r="BA3291" s="5" t="n">
        <v>92.0749</v>
      </c>
      <c r="BB3291" s="6" t="n">
        <v>0.707854935580922</v>
      </c>
      <c r="BC3291" s="6" t="n">
        <v>-0.0357548662622226</v>
      </c>
      <c r="BD3291" s="6" t="n">
        <v>0.0205275745095471</v>
      </c>
      <c r="BE3291" s="7" t="n">
        <v>6.88</v>
      </c>
      <c r="BM3291" s="5" t="n">
        <v>32717.733125</v>
      </c>
      <c r="BN3291" s="5" t="n">
        <v>307.449</v>
      </c>
      <c r="BO3291" s="26" t="n">
        <v>106.4167817264</v>
      </c>
      <c r="BP3291" s="7" t="n">
        <v>12.7596659313751</v>
      </c>
      <c r="BQ3291" s="6" t="n">
        <v>0.119902760865109</v>
      </c>
      <c r="BR3291" s="7" t="n">
        <v>0.317940334912958</v>
      </c>
      <c r="BS3291" s="26" t="n">
        <v>24.06</v>
      </c>
      <c r="BT3291" s="7" t="n">
        <v>3.84</v>
      </c>
      <c r="BU3291" s="4" t="s">
        <v>1598</v>
      </c>
      <c r="BV3291" s="5" t="n">
        <v>362.8611</v>
      </c>
      <c r="BW3291" s="5" t="n">
        <v>180.9472</v>
      </c>
      <c r="BX3291" s="5" t="n">
        <v>181.9139</v>
      </c>
      <c r="BY3291" s="7" t="n">
        <v>1.04991098381332</v>
      </c>
      <c r="BZ3291" s="5" t="n">
        <v>1</v>
      </c>
      <c r="CO3291" s="4" t="s">
        <v>483</v>
      </c>
    </row>
    <row r="3292" customFormat="false" ht="15" hidden="false" customHeight="false" outlineLevel="0" collapsed="false">
      <c r="A3292" s="4" t="s">
        <v>53</v>
      </c>
      <c r="B3292" s="4" t="s">
        <v>54</v>
      </c>
      <c r="C3292" s="25" t="n">
        <v>45747</v>
      </c>
      <c r="D3292" s="4" t="s">
        <v>135</v>
      </c>
      <c r="E3292" s="4" t="s">
        <v>803</v>
      </c>
      <c r="F3292" s="4" t="s">
        <v>81</v>
      </c>
      <c r="G3292" s="4" t="s">
        <v>438</v>
      </c>
      <c r="H3292" s="4" t="s">
        <v>505</v>
      </c>
      <c r="I3292" s="5" t="n">
        <v>350</v>
      </c>
      <c r="J3292" s="25" t="n">
        <v>45784</v>
      </c>
      <c r="K3292" s="4" t="s">
        <v>1167</v>
      </c>
      <c r="L3292" s="4" t="s">
        <v>5</v>
      </c>
      <c r="M3292" s="4" t="s">
        <v>736</v>
      </c>
      <c r="N3292" s="25" t="n">
        <v>45783</v>
      </c>
      <c r="O3292" s="25" t="n">
        <v>45784</v>
      </c>
      <c r="P3292" s="25" t="n">
        <v>45785</v>
      </c>
      <c r="Q3292" s="25" t="n">
        <v>45785</v>
      </c>
      <c r="R3292" s="6" t="n">
        <v>-0.00265710931224117</v>
      </c>
      <c r="S3292" s="6" t="n">
        <v>0.0303593556381661</v>
      </c>
      <c r="T3292" s="6" t="n">
        <v>0.000180396873120881</v>
      </c>
      <c r="U3292" s="6" t="n">
        <v>0.0278826431990458</v>
      </c>
      <c r="V3292" s="6" t="n">
        <v>-0.00766533143643944</v>
      </c>
      <c r="W3292" s="6" t="n">
        <v>-0.019865632213219</v>
      </c>
      <c r="X3292" s="6" t="n">
        <v>0.0355479746354852</v>
      </c>
      <c r="Y3292" s="6" t="n">
        <v>0.0477482754122648</v>
      </c>
      <c r="Z3292" s="6" t="n">
        <v>0.0240353738169044</v>
      </c>
      <c r="AA3292" s="6" t="n">
        <v>0.00384726938214142</v>
      </c>
      <c r="AB3292" s="6" t="n">
        <v>0.025195429945881</v>
      </c>
      <c r="AC3292" s="6" t="n">
        <v>0.000180396873120881</v>
      </c>
      <c r="AD3292" s="6" t="n">
        <v>0.000180396873120881</v>
      </c>
      <c r="AE3292" s="6" t="n">
        <v>0.0428141912206855</v>
      </c>
      <c r="AF3292" s="7" t="n">
        <v>0.345505617977527</v>
      </c>
      <c r="AG3292" s="7" t="n">
        <v>3.93130031356036</v>
      </c>
      <c r="AH3292" s="26" t="n">
        <v>1618.3</v>
      </c>
      <c r="AI3292" s="6" t="n">
        <v>0.000865854412764655</v>
      </c>
      <c r="AJ3292" s="6" t="n">
        <v>0.0610063923946893</v>
      </c>
      <c r="AK3292" s="6" t="n">
        <v>0.0869828049435795</v>
      </c>
      <c r="AL3292" s="6" t="n">
        <v>0.116800662503019</v>
      </c>
      <c r="AM3292" s="6" t="n">
        <v>0.0392037245143686</v>
      </c>
      <c r="AN3292" s="6" t="n">
        <v>-0.0541490239208139</v>
      </c>
      <c r="AO3292" s="6" t="n">
        <v>0.115155416315503</v>
      </c>
      <c r="AP3292" s="6" t="n">
        <v>0.0676967474298085</v>
      </c>
      <c r="AQ3292" s="6" t="n">
        <v>0.151265556423976</v>
      </c>
      <c r="AR3292" s="6" t="n">
        <v>0.131610619825669</v>
      </c>
      <c r="AS3292" s="4" t="s">
        <v>442</v>
      </c>
      <c r="AT3292" s="4" t="s">
        <v>121</v>
      </c>
      <c r="AU3292" s="5" t="n">
        <v>5508.6</v>
      </c>
      <c r="AV3292" s="6" t="n">
        <v>0.155875058228103</v>
      </c>
      <c r="AW3292" s="6" t="n">
        <v>0.0139653544350631</v>
      </c>
      <c r="AX3292" s="5" t="n">
        <v>413.69</v>
      </c>
      <c r="AY3292" s="6" t="n">
        <v>0.0750989362088371</v>
      </c>
      <c r="AZ3292" s="6" t="n">
        <v>0.0162686181470041</v>
      </c>
      <c r="BA3292" s="5" t="n">
        <v>293.11</v>
      </c>
      <c r="BB3292" s="6" t="n">
        <v>0.719725416568881</v>
      </c>
      <c r="BC3292" s="6" t="n">
        <v>0.350924090888141</v>
      </c>
      <c r="BD3292" s="6" t="n">
        <v>0.0532095269215409</v>
      </c>
      <c r="BE3292" s="7" t="n">
        <v>10.56</v>
      </c>
      <c r="BM3292" s="5" t="n">
        <v>44915.9165</v>
      </c>
      <c r="BN3292" s="5" t="n">
        <v>634.39</v>
      </c>
      <c r="BO3292" s="26" t="n">
        <v>70.8017410425764</v>
      </c>
      <c r="BP3292" s="7" t="n">
        <v>11.6703518312582</v>
      </c>
      <c r="BQ3292" s="6" t="n">
        <v>0.164831424473591</v>
      </c>
      <c r="BR3292" s="7" t="n">
        <v>0.260367083082168</v>
      </c>
      <c r="BS3292" s="26" t="n">
        <v>19.03</v>
      </c>
      <c r="BT3292" s="7" t="n">
        <v>2.5</v>
      </c>
      <c r="BU3292" s="4" t="s">
        <v>1598</v>
      </c>
      <c r="BV3292" s="5" t="n">
        <v>1213.28</v>
      </c>
      <c r="BW3292" s="5" t="n">
        <v>722.5</v>
      </c>
      <c r="BX3292" s="5" t="n">
        <v>490.78</v>
      </c>
      <c r="BY3292" s="7" t="n">
        <v>1.60262066414815</v>
      </c>
      <c r="BZ3292" s="5" t="n">
        <v>4</v>
      </c>
      <c r="CA3292" s="6" t="n">
        <v>-0.0269330815840117</v>
      </c>
      <c r="CB3292" s="6" t="n">
        <v>0.134186071856305</v>
      </c>
      <c r="CC3292" s="4" t="s">
        <v>650</v>
      </c>
      <c r="CD3292" s="26" t="n">
        <v>44.4353127472261</v>
      </c>
      <c r="CE3292" s="6" t="n">
        <v>0.593366551628384</v>
      </c>
      <c r="CF3292" s="25" t="n">
        <v>45806</v>
      </c>
      <c r="CG3292" s="6" t="n">
        <v>0.34773251384655</v>
      </c>
      <c r="CH3292" s="6" t="n">
        <v>0.361308718220424</v>
      </c>
      <c r="CI3292" s="6" t="n">
        <v>0.358495174488705</v>
      </c>
      <c r="CJ3292" s="6" t="n">
        <v>-0.00778709062315708</v>
      </c>
      <c r="CK3292" s="6" t="n">
        <v>0.0725496091401083</v>
      </c>
      <c r="CL3292" s="7" t="n">
        <v>0.00248653128885225</v>
      </c>
      <c r="CM3292" s="6" t="n">
        <v>-0.0203405348071233</v>
      </c>
      <c r="CN3292" s="4" t="s">
        <v>493</v>
      </c>
    </row>
    <row r="3293" customFormat="false" ht="15" hidden="false" customHeight="false" outlineLevel="0" collapsed="false">
      <c r="A3293" s="4" t="s">
        <v>53</v>
      </c>
      <c r="B3293" s="4" t="s">
        <v>54</v>
      </c>
      <c r="C3293" s="25" t="n">
        <v>45747</v>
      </c>
      <c r="D3293" s="4" t="s">
        <v>157</v>
      </c>
      <c r="E3293" s="4" t="s">
        <v>622</v>
      </c>
      <c r="F3293" s="4" t="s">
        <v>112</v>
      </c>
      <c r="G3293" s="4" t="s">
        <v>438</v>
      </c>
      <c r="H3293" s="4" t="s">
        <v>556</v>
      </c>
      <c r="I3293" s="5" t="n">
        <v>325</v>
      </c>
      <c r="J3293" s="25" t="n">
        <v>45784</v>
      </c>
      <c r="K3293" s="4" t="s">
        <v>1124</v>
      </c>
      <c r="L3293" s="4" t="s">
        <v>5</v>
      </c>
      <c r="M3293" s="4" t="s">
        <v>736</v>
      </c>
      <c r="N3293" s="25" t="n">
        <v>45783</v>
      </c>
      <c r="O3293" s="25" t="n">
        <v>45784</v>
      </c>
      <c r="P3293" s="25" t="n">
        <v>45785</v>
      </c>
      <c r="Q3293" s="25" t="n">
        <v>45785</v>
      </c>
      <c r="R3293" s="6" t="n">
        <v>0.00493460166468496</v>
      </c>
      <c r="S3293" s="6" t="n">
        <v>-0.00745429805359987</v>
      </c>
      <c r="T3293" s="6" t="n">
        <v>-0.0414257614591405</v>
      </c>
      <c r="U3293" s="6" t="n">
        <v>-0.0439454578480554</v>
      </c>
      <c r="V3293" s="6" t="n">
        <v>-0.00766533143643944</v>
      </c>
      <c r="W3293" s="6" t="n">
        <v>-0.0155322809660948</v>
      </c>
      <c r="X3293" s="6" t="n">
        <v>-0.0362801264116159</v>
      </c>
      <c r="Y3293" s="6" t="n">
        <v>-0.0284131768819605</v>
      </c>
      <c r="AB3293" s="6" t="n">
        <v>0</v>
      </c>
      <c r="AC3293" s="6" t="n">
        <v>-0.0414257614591405</v>
      </c>
      <c r="AD3293" s="6" t="n">
        <v>0.0414257614591405</v>
      </c>
      <c r="AE3293" s="6" t="n">
        <v>0.0678905644632533</v>
      </c>
      <c r="AF3293" s="7" t="n">
        <v>0.150131694468833</v>
      </c>
      <c r="AG3293" s="7" t="n">
        <v>2.97752538868457</v>
      </c>
      <c r="AH3293" s="26" t="n">
        <v>1682</v>
      </c>
      <c r="AI3293" s="6" t="n">
        <v>-0.0328886844526219</v>
      </c>
      <c r="AJ3293" s="6" t="n">
        <v>-0.212694252012732</v>
      </c>
      <c r="AK3293" s="6" t="n">
        <v>-0.046052631578947</v>
      </c>
      <c r="AL3293" s="6" t="n">
        <v>-0.0799693687780326</v>
      </c>
      <c r="AM3293" s="6" t="n">
        <v>0.124218828326039</v>
      </c>
      <c r="AN3293" s="6" t="n">
        <v>0.035913632258318</v>
      </c>
      <c r="AO3293" s="6" t="n">
        <v>-0.24860788427105</v>
      </c>
      <c r="AP3293" s="6" t="n">
        <v>-0.0228827260291009</v>
      </c>
      <c r="AQ3293" s="6" t="n">
        <v>-0.0144260664096504</v>
      </c>
      <c r="AR3293" s="6" t="n">
        <v>-0.034081003007958</v>
      </c>
      <c r="AS3293" s="4" t="s">
        <v>442</v>
      </c>
      <c r="AT3293" s="4" t="s">
        <v>121</v>
      </c>
      <c r="AU3293" s="5" t="n">
        <v>4018.96</v>
      </c>
      <c r="AV3293" s="6" t="n">
        <v>0.207703657404208</v>
      </c>
      <c r="AW3293" s="6" t="n">
        <v>0.431579847258634</v>
      </c>
      <c r="AX3293" s="5" t="n">
        <v>279.4</v>
      </c>
      <c r="AY3293" s="6" t="n">
        <v>0.0695204729581782</v>
      </c>
      <c r="AZ3293" s="6" t="n">
        <v>-0.00317084885793285</v>
      </c>
      <c r="BA3293" s="5" t="n">
        <v>193.64</v>
      </c>
      <c r="BB3293" s="6" t="n">
        <v>0.212447561204683</v>
      </c>
      <c r="BC3293" s="6" t="n">
        <v>0.460662291619522</v>
      </c>
      <c r="BD3293" s="6" t="n">
        <v>0.0481816191253459</v>
      </c>
      <c r="BE3293" s="7" t="n">
        <v>9.44</v>
      </c>
      <c r="BM3293" s="5" t="n">
        <v>34581.92</v>
      </c>
      <c r="BN3293" s="5" t="n">
        <v>557.31</v>
      </c>
      <c r="BO3293" s="26" t="n">
        <v>62.0514973713014</v>
      </c>
      <c r="BP3293" s="7" t="n">
        <v>12.652585440456</v>
      </c>
      <c r="BQ3293" s="6" t="n">
        <v>0.203904594997055</v>
      </c>
      <c r="BR3293" s="7" t="n">
        <v>0.0903596164189098</v>
      </c>
      <c r="BS3293" s="26" t="n">
        <v>74.06</v>
      </c>
      <c r="BT3293" s="7" t="n">
        <v>14.99</v>
      </c>
      <c r="BU3293" s="4" t="s">
        <v>1598</v>
      </c>
      <c r="BV3293" s="5" t="n">
        <v>688.07</v>
      </c>
      <c r="BW3293" s="5" t="n">
        <v>372.03</v>
      </c>
      <c r="BX3293" s="5" t="n">
        <v>316.04</v>
      </c>
      <c r="BY3293" s="7" t="n">
        <v>1.16377444015967</v>
      </c>
      <c r="BZ3293" s="5" t="n">
        <v>0</v>
      </c>
      <c r="CO3293" s="4" t="s">
        <v>483</v>
      </c>
    </row>
    <row r="3294" customFormat="false" ht="15" hidden="false" customHeight="false" outlineLevel="0" collapsed="false">
      <c r="A3294" s="4" t="s">
        <v>53</v>
      </c>
      <c r="B3294" s="4" t="s">
        <v>54</v>
      </c>
      <c r="C3294" s="25" t="n">
        <v>45747</v>
      </c>
      <c r="D3294" s="4" t="s">
        <v>168</v>
      </c>
      <c r="E3294" s="4" t="s">
        <v>843</v>
      </c>
      <c r="F3294" s="4" t="s">
        <v>104</v>
      </c>
      <c r="G3294" s="4" t="s">
        <v>438</v>
      </c>
      <c r="H3294" s="4" t="s">
        <v>505</v>
      </c>
      <c r="I3294" s="5" t="n">
        <v>1350</v>
      </c>
      <c r="J3294" s="25" t="n">
        <v>45784</v>
      </c>
      <c r="K3294" s="4" t="s">
        <v>525</v>
      </c>
      <c r="L3294" s="4" t="s">
        <v>5</v>
      </c>
      <c r="M3294" s="4" t="s">
        <v>441</v>
      </c>
      <c r="N3294" s="25" t="n">
        <v>45783</v>
      </c>
      <c r="O3294" s="25" t="n">
        <v>45784</v>
      </c>
      <c r="P3294" s="25" t="n">
        <v>45785</v>
      </c>
      <c r="Q3294" s="25" t="n">
        <v>45785</v>
      </c>
      <c r="R3294" s="6" t="n">
        <v>-0.0190612033195021</v>
      </c>
      <c r="S3294" s="6" t="n">
        <v>0.0133509583608724</v>
      </c>
      <c r="T3294" s="6" t="n">
        <v>0.00560918340725269</v>
      </c>
      <c r="U3294" s="6" t="n">
        <v>-0.000101061551377013</v>
      </c>
      <c r="V3294" s="6" t="n">
        <v>-0.00766533143643944</v>
      </c>
      <c r="W3294" s="6" t="n">
        <v>-0.019865632213219</v>
      </c>
      <c r="X3294" s="6" t="n">
        <v>0.00756426988506243</v>
      </c>
      <c r="Y3294" s="6" t="n">
        <v>0.019764570661842</v>
      </c>
      <c r="AB3294" s="6" t="n">
        <v>0.0174797808505087</v>
      </c>
      <c r="AC3294" s="6" t="n">
        <v>0.00560918340725269</v>
      </c>
      <c r="AD3294" s="6" t="n">
        <v>0.00560918340725269</v>
      </c>
      <c r="AE3294" s="6" t="n">
        <v>0.0331333159405165</v>
      </c>
      <c r="AF3294" s="7" t="n">
        <v>0.251968503937007</v>
      </c>
      <c r="AG3294" s="7" t="n">
        <v>2.20107375588805</v>
      </c>
      <c r="AH3294" s="26" t="n">
        <v>385.6</v>
      </c>
      <c r="AI3294" s="6" t="n">
        <v>-0.0192038662088264</v>
      </c>
      <c r="AJ3294" s="6" t="n">
        <v>-0.0316423907584135</v>
      </c>
      <c r="AK3294" s="6" t="n">
        <v>0.0403345474166992</v>
      </c>
      <c r="AL3294" s="6" t="n">
        <v>-0.126910449450923</v>
      </c>
      <c r="AM3294" s="6" t="n">
        <v>-0.151221659696236</v>
      </c>
      <c r="AN3294" s="6" t="n">
        <v>-0.0541490239208139</v>
      </c>
      <c r="AO3294" s="6" t="n">
        <v>0.0225066331624004</v>
      </c>
      <c r="AP3294" s="6" t="n">
        <v>0.0498119081592943</v>
      </c>
      <c r="AQ3294" s="6" t="n">
        <v>0.0245167985471524</v>
      </c>
      <c r="AR3294" s="6" t="n">
        <v>0.00486186194884475</v>
      </c>
      <c r="AS3294" s="4" t="s">
        <v>442</v>
      </c>
      <c r="AT3294" s="4" t="s">
        <v>121</v>
      </c>
      <c r="AU3294" s="5" t="n">
        <v>37824.54</v>
      </c>
      <c r="AV3294" s="6" t="n">
        <v>0.0110704539567752</v>
      </c>
      <c r="AW3294" s="6" t="n">
        <v>0.0571484788335759</v>
      </c>
      <c r="AX3294" s="5" t="n">
        <v>11790.15</v>
      </c>
      <c r="AY3294" s="6" t="n">
        <v>0.311706368405273</v>
      </c>
      <c r="AZ3294" s="6" t="n">
        <v>0.0086461757689496</v>
      </c>
      <c r="BA3294" s="5" t="n">
        <v>9604.02</v>
      </c>
      <c r="BB3294" s="6" t="n">
        <v>0.106173550482597</v>
      </c>
      <c r="BC3294" s="6" t="n">
        <v>0.12914478394746</v>
      </c>
      <c r="BD3294" s="6" t="n">
        <v>0.253909763344115</v>
      </c>
      <c r="BE3294" s="7" t="n">
        <v>15.58</v>
      </c>
      <c r="BM3294" s="5" t="n">
        <v>237634.8688</v>
      </c>
      <c r="BN3294" s="5" t="n">
        <v>34436.34</v>
      </c>
      <c r="BO3294" s="26" t="n">
        <v>6.90070050417669</v>
      </c>
      <c r="BP3294" s="7" t="n">
        <v>2.47029191322647</v>
      </c>
      <c r="BQ3294" s="6" t="n">
        <v>0.357976978095385</v>
      </c>
      <c r="BR3294" s="7" t="n">
        <v>0.0785152730207611</v>
      </c>
      <c r="BS3294" s="26" t="n">
        <v>19.03</v>
      </c>
      <c r="BT3294" s="7" t="n">
        <v>2.5</v>
      </c>
      <c r="BU3294" s="4" t="s">
        <v>1598</v>
      </c>
      <c r="BV3294" s="5" t="n">
        <v>29199.66</v>
      </c>
      <c r="BW3294" s="5" t="n">
        <v>12803.58</v>
      </c>
      <c r="BX3294" s="5" t="n">
        <v>16396.08</v>
      </c>
      <c r="BY3294" s="7" t="n">
        <v>0.825825212624186</v>
      </c>
      <c r="BZ3294" s="5" t="n">
        <v>1</v>
      </c>
      <c r="CF3294" s="25" t="n">
        <v>45806</v>
      </c>
      <c r="CG3294" s="6" t="n">
        <v>0.28596042679036</v>
      </c>
      <c r="CH3294" s="6" t="n">
        <v>0.276361802953016</v>
      </c>
      <c r="CI3294" s="6" t="n">
        <v>0.291308719103877</v>
      </c>
      <c r="CJ3294" s="6" t="n">
        <v>0.0540845948721851</v>
      </c>
      <c r="CK3294" s="6" t="n">
        <v>0.0555700495695278</v>
      </c>
      <c r="CL3294" s="7" t="n">
        <v>0.100938967136148</v>
      </c>
      <c r="CM3294" s="6" t="n">
        <v>-0.199267939814815</v>
      </c>
      <c r="CN3294" s="4" t="s">
        <v>493</v>
      </c>
    </row>
    <row r="3295" customFormat="false" ht="15" hidden="false" customHeight="false" outlineLevel="0" collapsed="false">
      <c r="A3295" s="4" t="s">
        <v>53</v>
      </c>
      <c r="B3295" s="4" t="s">
        <v>54</v>
      </c>
      <c r="C3295" s="25" t="n">
        <v>45747</v>
      </c>
      <c r="D3295" s="4" t="s">
        <v>175</v>
      </c>
      <c r="E3295" s="4" t="s">
        <v>633</v>
      </c>
      <c r="F3295" s="4" t="s">
        <v>85</v>
      </c>
      <c r="G3295" s="4" t="s">
        <v>438</v>
      </c>
      <c r="H3295" s="4" t="s">
        <v>498</v>
      </c>
      <c r="I3295" s="5" t="n">
        <v>1250</v>
      </c>
      <c r="J3295" s="25" t="n">
        <v>45784</v>
      </c>
      <c r="K3295" s="4" t="s">
        <v>1198</v>
      </c>
      <c r="L3295" s="4" t="s">
        <v>5</v>
      </c>
      <c r="M3295" s="4" t="s">
        <v>441</v>
      </c>
      <c r="N3295" s="25" t="n">
        <v>45783</v>
      </c>
      <c r="O3295" s="25" t="n">
        <v>45784</v>
      </c>
      <c r="P3295" s="25" t="n">
        <v>45785</v>
      </c>
      <c r="Q3295" s="25" t="n">
        <v>45785</v>
      </c>
      <c r="R3295" s="6" t="n">
        <v>-0.00259416830963988</v>
      </c>
      <c r="S3295" s="6" t="n">
        <v>0.0031210986267165</v>
      </c>
      <c r="T3295" s="6" t="n">
        <v>-0.0277950632648829</v>
      </c>
      <c r="U3295" s="6" t="n">
        <v>-0.0272681329478063</v>
      </c>
      <c r="V3295" s="6" t="n">
        <v>-0.00766533143643944</v>
      </c>
      <c r="W3295" s="6" t="n">
        <v>-0.0161453329192117</v>
      </c>
      <c r="X3295" s="6" t="n">
        <v>-0.0196028015113668</v>
      </c>
      <c r="Y3295" s="6" t="n">
        <v>-0.0111228000285946</v>
      </c>
      <c r="Z3295" s="6" t="n">
        <v>-0.00777436797562836</v>
      </c>
      <c r="AA3295" s="6" t="n">
        <v>-0.0194937649721779</v>
      </c>
      <c r="AB3295" s="6" t="n">
        <v>-0.0252022401991289</v>
      </c>
      <c r="AC3295" s="6" t="n">
        <v>-0.0277950632648829</v>
      </c>
      <c r="AD3295" s="6" t="n">
        <v>0.0277950632648829</v>
      </c>
      <c r="AE3295" s="6" t="n">
        <v>0.0362995229205559</v>
      </c>
      <c r="AF3295" s="7" t="n">
        <v>0.434285714285712</v>
      </c>
      <c r="AG3295" s="7" t="n">
        <v>3.76582405272098</v>
      </c>
      <c r="AH3295" s="26" t="n">
        <v>481.85</v>
      </c>
      <c r="AI3295" s="6" t="n">
        <v>-0.00567478332645466</v>
      </c>
      <c r="AJ3295" s="6" t="n">
        <v>-0.048667324777887</v>
      </c>
      <c r="AK3295" s="6" t="n">
        <v>-0.0828019415627674</v>
      </c>
      <c r="AL3295" s="6" t="n">
        <v>-0.129763409788694</v>
      </c>
      <c r="AM3295" s="6" t="n">
        <v>-0.0510093549975387</v>
      </c>
      <c r="AN3295" s="6" t="n">
        <v>0.062444718957712</v>
      </c>
      <c r="AO3295" s="6" t="n">
        <v>-0.111112043735599</v>
      </c>
      <c r="AP3295" s="6" t="n">
        <v>0.000640068273949357</v>
      </c>
      <c r="AQ3295" s="6" t="n">
        <v>0.0426712182632818</v>
      </c>
      <c r="AR3295" s="6" t="n">
        <v>0.0230162816649742</v>
      </c>
      <c r="AS3295" s="4" t="s">
        <v>442</v>
      </c>
      <c r="AT3295" s="4" t="s">
        <v>121</v>
      </c>
      <c r="AU3295" s="5" t="n">
        <v>2830.14</v>
      </c>
      <c r="AV3295" s="6" t="n">
        <v>0.00550692095614358</v>
      </c>
      <c r="AW3295" s="6" t="n">
        <v>-0.156503986290142</v>
      </c>
      <c r="AX3295" s="5" t="n">
        <v>426.87</v>
      </c>
      <c r="AY3295" s="6" t="n">
        <v>0.150829994275902</v>
      </c>
      <c r="AZ3295" s="6" t="n">
        <v>-0.0150207006619946</v>
      </c>
      <c r="BA3295" s="5" t="n">
        <v>320.13</v>
      </c>
      <c r="BB3295" s="6" t="n">
        <v>-0.0841129516779675</v>
      </c>
      <c r="BC3295" s="6" t="n">
        <v>-0.387170259198285</v>
      </c>
      <c r="BD3295" s="6" t="n">
        <v>0.113114545570184</v>
      </c>
      <c r="BE3295" s="7" t="n">
        <v>1.81</v>
      </c>
      <c r="BM3295" s="5" t="n">
        <v>85398.2755</v>
      </c>
      <c r="BN3295" s="5" t="n">
        <v>1797.03</v>
      </c>
      <c r="BO3295" s="26" t="n">
        <v>47.5218975197966</v>
      </c>
      <c r="BP3295" s="7" t="n">
        <v>8.24119944684416</v>
      </c>
      <c r="BQ3295" s="6" t="n">
        <v>0.173418989496601</v>
      </c>
      <c r="BR3295" s="7" t="n">
        <v>0.149013352170741</v>
      </c>
      <c r="BS3295" s="26" t="n">
        <v>45.19</v>
      </c>
      <c r="BT3295" s="7" t="n">
        <v>10.9</v>
      </c>
      <c r="BU3295" s="4" t="s">
        <v>1598</v>
      </c>
      <c r="BV3295" s="5" t="n">
        <v>1986.75</v>
      </c>
      <c r="BW3295" s="5" t="n">
        <v>569.54</v>
      </c>
      <c r="BX3295" s="5" t="n">
        <v>1417.21</v>
      </c>
      <c r="BY3295" s="7" t="n">
        <v>1.12396259398177</v>
      </c>
      <c r="BZ3295" s="5" t="n">
        <v>3</v>
      </c>
      <c r="CA3295" s="6" t="n">
        <v>0.0627183875283921</v>
      </c>
      <c r="CB3295" s="6" t="n">
        <v>0.00663480450355669</v>
      </c>
      <c r="CC3295" s="4" t="s">
        <v>500</v>
      </c>
      <c r="CD3295" s="26" t="n">
        <v>53.8344257931052</v>
      </c>
      <c r="CE3295" s="6" t="n">
        <v>-0.117258207556048</v>
      </c>
      <c r="CF3295" s="25" t="n">
        <v>45806</v>
      </c>
      <c r="CG3295" s="6" t="n">
        <v>0.256963896529656</v>
      </c>
      <c r="CH3295" s="6" t="n">
        <v>0.25907522777142</v>
      </c>
      <c r="CI3295" s="6" t="n">
        <v>0.231909417559858</v>
      </c>
      <c r="CJ3295" s="6" t="n">
        <v>-0.104856841949898</v>
      </c>
      <c r="CK3295" s="6" t="n">
        <v>0.0522713130056005</v>
      </c>
      <c r="CL3295" s="7" t="n">
        <v>0.531746031746034</v>
      </c>
      <c r="CM3295" s="6" t="n">
        <v>-0.177587412587413</v>
      </c>
      <c r="CN3295" s="4" t="s">
        <v>493</v>
      </c>
    </row>
    <row r="3296" customFormat="false" ht="15" hidden="false" customHeight="false" outlineLevel="0" collapsed="false">
      <c r="A3296" s="4" t="s">
        <v>53</v>
      </c>
      <c r="B3296" s="4" t="s">
        <v>54</v>
      </c>
      <c r="C3296" s="25" t="n">
        <v>45747</v>
      </c>
      <c r="D3296" s="4" t="s">
        <v>280</v>
      </c>
      <c r="E3296" s="4" t="s">
        <v>808</v>
      </c>
      <c r="F3296" s="4" t="s">
        <v>69</v>
      </c>
      <c r="G3296" s="4" t="s">
        <v>438</v>
      </c>
      <c r="H3296" s="4" t="s">
        <v>453</v>
      </c>
      <c r="I3296" s="5" t="n">
        <v>8000</v>
      </c>
      <c r="J3296" s="25" t="n">
        <v>45784</v>
      </c>
      <c r="K3296" s="4" t="s">
        <v>1056</v>
      </c>
      <c r="L3296" s="4" t="s">
        <v>6</v>
      </c>
      <c r="M3296" s="4" t="s">
        <v>441</v>
      </c>
      <c r="N3296" s="25" t="n">
        <v>45783</v>
      </c>
      <c r="O3296" s="25" t="n">
        <v>45784</v>
      </c>
      <c r="P3296" s="25" t="n">
        <v>45785</v>
      </c>
      <c r="Q3296" s="25" t="n">
        <v>45784</v>
      </c>
      <c r="R3296" s="6" t="n">
        <v>-0.0495975855130786</v>
      </c>
      <c r="S3296" s="6" t="n">
        <v>-0.00232878162379591</v>
      </c>
      <c r="T3296" s="6" t="n">
        <v>-0.0306631299734748</v>
      </c>
      <c r="U3296" s="6" t="n">
        <v>-0.0825894971103492</v>
      </c>
      <c r="V3296" s="6" t="n">
        <v>-0.00766533143643944</v>
      </c>
      <c r="W3296" s="6" t="n">
        <v>-0.0100361734464675</v>
      </c>
      <c r="X3296" s="6" t="n">
        <v>-0.0749241656739098</v>
      </c>
      <c r="Y3296" s="6" t="n">
        <v>-0.0725533236638818</v>
      </c>
      <c r="Z3296" s="6" t="n">
        <v>0.0015270784179211</v>
      </c>
      <c r="AA3296" s="6" t="n">
        <v>-0.0841165755282703</v>
      </c>
      <c r="AB3296" s="6" t="n">
        <v>-0.00285805017465857</v>
      </c>
      <c r="AC3296" s="6" t="n">
        <v>-0.00232878162379591</v>
      </c>
      <c r="AD3296" s="6" t="n">
        <v>0.00232878162379591</v>
      </c>
      <c r="AE3296" s="6" t="n">
        <v>0.0431883137503969</v>
      </c>
      <c r="AF3296" s="7" t="n">
        <v>0.352941176470588</v>
      </c>
      <c r="AG3296" s="7" t="n">
        <v>3.79822310732865</v>
      </c>
      <c r="AH3296" s="26" t="n">
        <v>99.4</v>
      </c>
      <c r="AI3296" s="6" t="n">
        <v>0.00110786584751721</v>
      </c>
      <c r="AJ3296" s="6" t="n">
        <v>0.034016436076147</v>
      </c>
      <c r="AK3296" s="6" t="n">
        <v>-0.00380837843255044</v>
      </c>
      <c r="AL3296" s="6" t="n">
        <v>0.00770478507704953</v>
      </c>
      <c r="AM3296" s="6" t="n">
        <v>-0.295285359801488</v>
      </c>
      <c r="AN3296" s="6" t="n">
        <v>0.0650569137697483</v>
      </c>
      <c r="AO3296" s="6" t="n">
        <v>-0.0310404776936013</v>
      </c>
      <c r="AP3296" s="6" t="n">
        <v>0.0761821366024515</v>
      </c>
      <c r="AQ3296" s="6" t="n">
        <v>0.193301225919439</v>
      </c>
      <c r="AR3296" s="6" t="n">
        <v>0.173646289321132</v>
      </c>
      <c r="AS3296" s="4" t="s">
        <v>455</v>
      </c>
      <c r="AT3296" s="4" t="s">
        <v>456</v>
      </c>
      <c r="AU3296" s="5" t="n">
        <v>31989.46</v>
      </c>
      <c r="AV3296" s="6" t="n">
        <v>0.137871117113778</v>
      </c>
      <c r="AW3296" s="6" t="n">
        <v>0.0207285744689745</v>
      </c>
      <c r="BA3296" s="5" t="n">
        <v>4567</v>
      </c>
      <c r="BB3296" s="6" t="n">
        <v>0.517139658568833</v>
      </c>
      <c r="BC3296" s="6" t="n">
        <v>0.0130406524984417</v>
      </c>
      <c r="BD3296" s="6" t="n">
        <v>0.142765773476639</v>
      </c>
      <c r="BE3296" s="7" t="n">
        <v>3.97</v>
      </c>
      <c r="BF3296" s="5" t="n">
        <v>10756.98</v>
      </c>
      <c r="BG3296" s="6" t="n">
        <v>0.0380069303519888</v>
      </c>
      <c r="BH3296" s="6" t="n">
        <v>0.0561078482717341</v>
      </c>
      <c r="BI3296" s="6" t="n">
        <v>-0.773514687824691</v>
      </c>
      <c r="BJ3296" s="27" t="n">
        <v>0.0395</v>
      </c>
      <c r="BK3296" s="27" t="n">
        <v>0.004</v>
      </c>
      <c r="BL3296" s="27" t="n">
        <v>0.0102</v>
      </c>
      <c r="BM3296" s="5" t="n">
        <v>114239.923</v>
      </c>
      <c r="BN3296" s="5" t="n">
        <v>15073.47</v>
      </c>
      <c r="BO3296" s="26" t="n">
        <v>7.57887354404792</v>
      </c>
      <c r="BP3296" s="7" t="n">
        <v>0.939215384660919</v>
      </c>
      <c r="BQ3296" s="6" t="n">
        <v>0.123925459265452</v>
      </c>
      <c r="BS3296" s="26" t="n">
        <v>13.91</v>
      </c>
      <c r="BT3296" s="7" t="n">
        <v>2.34</v>
      </c>
      <c r="BZ3296" s="5" t="n">
        <v>19</v>
      </c>
      <c r="CA3296" s="6" t="n">
        <v>0.0776598140732077</v>
      </c>
      <c r="CB3296" s="6" t="n">
        <v>0.13674280039722</v>
      </c>
      <c r="CC3296" s="4" t="s">
        <v>1548</v>
      </c>
      <c r="CD3296" s="26" t="n">
        <v>10.6614159532113</v>
      </c>
      <c r="CE3296" s="6" t="n">
        <v>-0.289130676702927</v>
      </c>
      <c r="CF3296" s="25" t="n">
        <v>45806</v>
      </c>
      <c r="CG3296" s="6" t="n">
        <v>0.355592449090909</v>
      </c>
      <c r="CH3296" s="6" t="n">
        <v>0.406615863690246</v>
      </c>
      <c r="CI3296" s="6" t="n">
        <v>0.375169203124475</v>
      </c>
      <c r="CJ3296" s="6" t="n">
        <v>-0.0773375152665634</v>
      </c>
      <c r="CK3296" s="6" t="n">
        <v>0.0841536995871705</v>
      </c>
      <c r="CL3296" s="7" t="n">
        <v>0.0276729559748427</v>
      </c>
      <c r="CM3296" s="6" t="n">
        <v>0.119298245614035</v>
      </c>
      <c r="CN3296" s="4" t="s">
        <v>493</v>
      </c>
    </row>
    <row r="3297" customFormat="false" ht="15" hidden="false" customHeight="false" outlineLevel="0" collapsed="false">
      <c r="A3297" s="4" t="s">
        <v>53</v>
      </c>
      <c r="B3297" s="4" t="s">
        <v>54</v>
      </c>
      <c r="C3297" s="25" t="n">
        <v>45747</v>
      </c>
      <c r="D3297" s="4" t="s">
        <v>329</v>
      </c>
      <c r="E3297" s="4" t="s">
        <v>661</v>
      </c>
      <c r="F3297" s="4" t="s">
        <v>99</v>
      </c>
      <c r="G3297" s="4" t="s">
        <v>438</v>
      </c>
      <c r="H3297" s="4" t="s">
        <v>1037</v>
      </c>
      <c r="I3297" s="5" t="n">
        <v>375</v>
      </c>
      <c r="J3297" s="25" t="n">
        <v>45784</v>
      </c>
      <c r="K3297" s="4" t="s">
        <v>1614</v>
      </c>
      <c r="L3297" s="4" t="s">
        <v>5</v>
      </c>
      <c r="M3297" s="4" t="s">
        <v>736</v>
      </c>
      <c r="N3297" s="25" t="n">
        <v>45783</v>
      </c>
      <c r="O3297" s="25" t="n">
        <v>45784</v>
      </c>
      <c r="P3297" s="25" t="n">
        <v>45785</v>
      </c>
      <c r="Q3297" s="25" t="n">
        <v>45785</v>
      </c>
      <c r="R3297" s="6" t="n">
        <v>-0.00862694509392892</v>
      </c>
      <c r="S3297" s="6" t="n">
        <v>0.011711125569291</v>
      </c>
      <c r="T3297" s="6" t="n">
        <v>-0.0168006430868168</v>
      </c>
      <c r="U3297" s="6" t="n">
        <v>-0.0137164626114548</v>
      </c>
      <c r="V3297" s="6" t="n">
        <v>-0.00766533143643944</v>
      </c>
      <c r="W3297" s="6" t="n">
        <v>-0.0196539466375781</v>
      </c>
      <c r="X3297" s="6" t="n">
        <v>-0.00605113117501532</v>
      </c>
      <c r="Y3297" s="6" t="n">
        <v>0.00593748402612337</v>
      </c>
      <c r="AB3297" s="6" t="n">
        <v>0.0353697749196142</v>
      </c>
      <c r="AC3297" s="6" t="n">
        <v>-0.0168006430868168</v>
      </c>
      <c r="AD3297" s="6" t="n">
        <v>0.0168006430868168</v>
      </c>
      <c r="AE3297" s="6" t="n">
        <v>0.0610128617363345</v>
      </c>
      <c r="AF3297" s="7" t="n">
        <v>0.144927536231884</v>
      </c>
      <c r="AG3297" s="7" t="n">
        <v>3.86123017498865</v>
      </c>
      <c r="AH3297" s="26" t="n">
        <v>1240.3</v>
      </c>
      <c r="AI3297" s="6" t="n">
        <v>0.00886611355132572</v>
      </c>
      <c r="AJ3297" s="6" t="n">
        <v>-0.149722355522041</v>
      </c>
      <c r="AK3297" s="6" t="n">
        <v>-0.133233166777316</v>
      </c>
      <c r="AL3297" s="6" t="n">
        <v>-0.29618385586608</v>
      </c>
      <c r="AM3297" s="6" t="n">
        <v>-0.158976097643669</v>
      </c>
      <c r="AN3297" s="6" t="n">
        <v>0.0404961233207739</v>
      </c>
      <c r="AO3297" s="6" t="n">
        <v>-0.190218478842815</v>
      </c>
      <c r="AP3297" s="6" t="n">
        <v>0.0321314692175621</v>
      </c>
      <c r="AQ3297" s="6" t="n">
        <v>0.0199493091325318</v>
      </c>
      <c r="AR3297" s="6" t="n">
        <v>0.000294372534224152</v>
      </c>
      <c r="AS3297" s="4" t="s">
        <v>442</v>
      </c>
      <c r="AT3297" s="4" t="s">
        <v>121</v>
      </c>
      <c r="AU3297" s="5" t="n">
        <v>4767.56</v>
      </c>
      <c r="AV3297" s="6" t="n">
        <v>0.134355489569058</v>
      </c>
      <c r="AW3297" s="6" t="n">
        <v>0.535394133209666</v>
      </c>
      <c r="AX3297" s="5" t="n">
        <v>332.78</v>
      </c>
      <c r="AY3297" s="6" t="n">
        <v>0.0698009044458801</v>
      </c>
      <c r="AZ3297" s="6" t="n">
        <v>0.0244558077502809</v>
      </c>
      <c r="BA3297" s="5" t="n">
        <v>241.025</v>
      </c>
      <c r="BB3297" s="6" t="n">
        <v>1.06995018893851</v>
      </c>
      <c r="BC3297" s="6" t="n">
        <v>0.824150457882389</v>
      </c>
      <c r="BD3297" s="6" t="n">
        <v>0.0505552106318536</v>
      </c>
      <c r="BE3297" s="7" t="n">
        <v>7.28</v>
      </c>
      <c r="BM3297" s="5" t="n">
        <v>41029.124</v>
      </c>
      <c r="BN3297" s="5" t="n">
        <v>716.79</v>
      </c>
      <c r="BO3297" s="26" t="n">
        <v>57.2400898450034</v>
      </c>
      <c r="BP3297" s="7" t="n">
        <v>6.53475679291562</v>
      </c>
      <c r="BQ3297" s="6" t="n">
        <v>0.114163985601886</v>
      </c>
      <c r="BR3297" s="7" t="n">
        <v>0.132167999235498</v>
      </c>
      <c r="BS3297" s="26" t="n">
        <v>28.2</v>
      </c>
      <c r="BT3297" s="7" t="n">
        <v>4.42</v>
      </c>
      <c r="BU3297" s="4" t="s">
        <v>1598</v>
      </c>
      <c r="BV3297" s="5" t="n">
        <v>-224.11</v>
      </c>
      <c r="BW3297" s="5" t="n">
        <v>208.18</v>
      </c>
      <c r="BX3297" s="5" t="n">
        <v>-432.29</v>
      </c>
      <c r="BY3297" s="7" t="n">
        <v>-0.266363193363205</v>
      </c>
      <c r="BZ3297" s="5" t="n">
        <v>1</v>
      </c>
      <c r="CF3297" s="25" t="n">
        <v>45806</v>
      </c>
      <c r="CG3297" s="6" t="n">
        <v>0.393701872301754</v>
      </c>
      <c r="CH3297" s="6" t="n">
        <v>0.418359662354831</v>
      </c>
      <c r="CI3297" s="6" t="n">
        <v>0.403822817958426</v>
      </c>
      <c r="CJ3297" s="6" t="n">
        <v>-0.0347472419175908</v>
      </c>
      <c r="CK3297" s="6" t="n">
        <v>0.0839630225080386</v>
      </c>
      <c r="CL3297" s="7" t="n">
        <v>0.200095739588321</v>
      </c>
      <c r="CM3297" s="6" t="n">
        <v>-0.11593126547255</v>
      </c>
      <c r="CN3297" s="4" t="s">
        <v>493</v>
      </c>
    </row>
    <row r="3298" customFormat="false" ht="15" hidden="false" customHeight="false" outlineLevel="0" collapsed="false">
      <c r="A3298" s="4" t="s">
        <v>53</v>
      </c>
      <c r="B3298" s="4" t="s">
        <v>54</v>
      </c>
      <c r="C3298" s="25" t="n">
        <v>45747</v>
      </c>
      <c r="D3298" s="4" t="s">
        <v>138</v>
      </c>
      <c r="E3298" s="4" t="s">
        <v>651</v>
      </c>
      <c r="F3298" s="4" t="s">
        <v>113</v>
      </c>
      <c r="G3298" s="4" t="s">
        <v>438</v>
      </c>
      <c r="H3298" s="4" t="s">
        <v>556</v>
      </c>
      <c r="I3298" s="5" t="n">
        <v>250</v>
      </c>
      <c r="J3298" s="25" t="n">
        <v>45785</v>
      </c>
      <c r="K3298" s="4" t="s">
        <v>1193</v>
      </c>
      <c r="L3298" s="4" t="s">
        <v>5</v>
      </c>
      <c r="M3298" s="4" t="s">
        <v>736</v>
      </c>
      <c r="N3298" s="25" t="n">
        <v>45784</v>
      </c>
      <c r="O3298" s="25" t="n">
        <v>45785</v>
      </c>
      <c r="P3298" s="25" t="n">
        <v>45786</v>
      </c>
      <c r="Q3298" s="25" t="n">
        <v>45786</v>
      </c>
      <c r="R3298" s="6" t="n">
        <v>-0.0346980976013235</v>
      </c>
      <c r="S3298" s="6" t="n">
        <v>-0.0134955657426845</v>
      </c>
      <c r="T3298" s="6" t="n">
        <v>-0.00130287501085724</v>
      </c>
      <c r="U3298" s="6" t="n">
        <v>-0.0494965383548652</v>
      </c>
      <c r="V3298" s="6" t="n">
        <v>-0.0152815513233782</v>
      </c>
      <c r="W3298" s="6" t="n">
        <v>0.0108175397605583</v>
      </c>
      <c r="X3298" s="6" t="n">
        <v>-0.0342149870314871</v>
      </c>
      <c r="Y3298" s="6" t="n">
        <v>-0.0603140781154236</v>
      </c>
      <c r="AB3298" s="6" t="n">
        <v>-0.0243203335360028</v>
      </c>
      <c r="AC3298" s="6" t="n">
        <v>-0.00130287501085724</v>
      </c>
      <c r="AD3298" s="6" t="n">
        <v>0.00130287501085724</v>
      </c>
      <c r="AE3298" s="6" t="n">
        <v>0.0376965169808044</v>
      </c>
      <c r="AF3298" s="7" t="n">
        <v>0.629032258064514</v>
      </c>
      <c r="AG3298" s="7" t="n">
        <v>1.31602098667382</v>
      </c>
      <c r="AH3298" s="26" t="n">
        <v>2418</v>
      </c>
      <c r="AI3298" s="6" t="n">
        <v>-0.0139466601419134</v>
      </c>
      <c r="AJ3298" s="6" t="n">
        <v>0.0440414507772016</v>
      </c>
      <c r="AK3298" s="6" t="n">
        <v>0.0876459078334793</v>
      </c>
      <c r="AL3298" s="6" t="n">
        <v>-0.192074444091752</v>
      </c>
      <c r="AM3298" s="6" t="n">
        <v>-0.187336156483163</v>
      </c>
      <c r="AN3298" s="6" t="n">
        <v>0.0446317606444189</v>
      </c>
      <c r="AO3298" s="6" t="n">
        <v>-0.000590309867217309</v>
      </c>
      <c r="AP3298" s="6" t="n">
        <v>0.0234823447556096</v>
      </c>
      <c r="AQ3298" s="6" t="n">
        <v>-0.0236562880500959</v>
      </c>
      <c r="AR3298" s="6" t="n">
        <v>-0.0651028891830516</v>
      </c>
      <c r="AS3298" s="4" t="s">
        <v>442</v>
      </c>
      <c r="AT3298" s="4" t="s">
        <v>121</v>
      </c>
      <c r="AU3298" s="5" t="n">
        <v>8358.91</v>
      </c>
      <c r="AV3298" s="6" t="n">
        <v>-0.0425907939285928</v>
      </c>
      <c r="AW3298" s="6" t="n">
        <v>-0.0222856701725493</v>
      </c>
      <c r="AX3298" s="5" t="n">
        <v>1253.24</v>
      </c>
      <c r="AY3298" s="6" t="n">
        <v>0.149928639021116</v>
      </c>
      <c r="AZ3298" s="6" t="n">
        <v>-0.0437967640365785</v>
      </c>
      <c r="BA3298" s="5" t="n">
        <v>692.126</v>
      </c>
      <c r="BB3298" s="6" t="n">
        <v>-0.449259978356356</v>
      </c>
      <c r="BC3298" s="6" t="n">
        <v>-0.376732584107773</v>
      </c>
      <c r="BD3298" s="6" t="n">
        <v>0.0828009872100549</v>
      </c>
      <c r="BE3298" s="7" t="n">
        <v>7.22</v>
      </c>
      <c r="BM3298" s="5" t="n">
        <v>231934.56</v>
      </c>
      <c r="BN3298" s="5" t="n">
        <v>4231.82</v>
      </c>
      <c r="BO3298" s="26" t="n">
        <v>54.8072838636804</v>
      </c>
      <c r="BP3298" s="7" t="n">
        <v>12.8681886853378</v>
      </c>
      <c r="BQ3298" s="6" t="n">
        <v>0.234789753809809</v>
      </c>
      <c r="BR3298" s="7" t="n">
        <v>0.0623334500304319</v>
      </c>
      <c r="BS3298" s="26" t="n">
        <v>72.81</v>
      </c>
      <c r="BT3298" s="7" t="n">
        <v>14.74</v>
      </c>
      <c r="BU3298" s="4" t="s">
        <v>1598</v>
      </c>
      <c r="BV3298" s="5" t="n">
        <v>4423.96</v>
      </c>
      <c r="BW3298" s="5" t="n">
        <v>1830.07</v>
      </c>
      <c r="BX3298" s="5" t="n">
        <v>2593.89</v>
      </c>
      <c r="BY3298" s="7" t="n">
        <v>1.2063505221658</v>
      </c>
      <c r="BZ3298" s="5" t="n">
        <v>0</v>
      </c>
      <c r="CF3298" s="25" t="n">
        <v>45806</v>
      </c>
      <c r="CG3298" s="6" t="n">
        <v>0.303749310069438</v>
      </c>
      <c r="CH3298" s="6" t="n">
        <v>0.28945793876769</v>
      </c>
      <c r="CI3298" s="6" t="n">
        <v>0.2560640613419</v>
      </c>
      <c r="CJ3298" s="6" t="n">
        <v>-0.115366942665168</v>
      </c>
      <c r="CK3298" s="6" t="n">
        <v>0.0563276296360636</v>
      </c>
      <c r="CL3298" s="7" t="n">
        <v>0.0231303006939081</v>
      </c>
      <c r="CM3298" s="6" t="n">
        <v>-0.0448927816369677</v>
      </c>
      <c r="CN3298" s="4" t="s">
        <v>493</v>
      </c>
    </row>
    <row r="3299" customFormat="false" ht="15" hidden="false" customHeight="false" outlineLevel="0" collapsed="false">
      <c r="A3299" s="4" t="s">
        <v>53</v>
      </c>
      <c r="B3299" s="4" t="s">
        <v>54</v>
      </c>
      <c r="C3299" s="25" t="n">
        <v>45747</v>
      </c>
      <c r="D3299" s="4" t="s">
        <v>153</v>
      </c>
      <c r="E3299" s="4" t="s">
        <v>806</v>
      </c>
      <c r="F3299" s="4" t="s">
        <v>116</v>
      </c>
      <c r="G3299" s="4" t="s">
        <v>438</v>
      </c>
      <c r="H3299" s="4" t="s">
        <v>508</v>
      </c>
      <c r="I3299" s="5" t="n">
        <v>500</v>
      </c>
      <c r="J3299" s="25" t="n">
        <v>45785</v>
      </c>
      <c r="K3299" s="4" t="s">
        <v>987</v>
      </c>
      <c r="L3299" s="4" t="s">
        <v>6</v>
      </c>
      <c r="M3299" s="4" t="s">
        <v>441</v>
      </c>
      <c r="N3299" s="25" t="n">
        <v>45784</v>
      </c>
      <c r="O3299" s="25" t="n">
        <v>45785</v>
      </c>
      <c r="P3299" s="25" t="n">
        <v>45786</v>
      </c>
      <c r="Q3299" s="25" t="n">
        <v>45785</v>
      </c>
      <c r="R3299" s="6" t="n">
        <v>0.0492964223305437</v>
      </c>
      <c r="S3299" s="6" t="n">
        <v>-0.0241037777193444</v>
      </c>
      <c r="T3299" s="6" t="n">
        <v>0.0468834201544817</v>
      </c>
      <c r="U3299" s="6" t="n">
        <v>0.072076064765681</v>
      </c>
      <c r="V3299" s="6" t="n">
        <v>-0.0152815513233782</v>
      </c>
      <c r="W3299" s="6" t="n">
        <v>-0.00451953872263378</v>
      </c>
      <c r="X3299" s="6" t="n">
        <v>0.0873576160890591</v>
      </c>
      <c r="Y3299" s="6" t="n">
        <v>0.0765956034883147</v>
      </c>
      <c r="AB3299" s="6" t="n">
        <v>0.00972916118853529</v>
      </c>
      <c r="AC3299" s="6" t="n">
        <v>-0.0241037777193444</v>
      </c>
      <c r="AD3299" s="6" t="n">
        <v>0.0241037777193444</v>
      </c>
      <c r="AE3299" s="6" t="n">
        <v>0.0636339731790691</v>
      </c>
      <c r="AF3299" s="7" t="n">
        <v>0.374655647382921</v>
      </c>
      <c r="AG3299" s="7" t="n">
        <v>1.51799649036593</v>
      </c>
      <c r="AH3299" s="26" t="n">
        <v>1087.3</v>
      </c>
      <c r="AI3299" s="6" t="n">
        <v>-0.0266762152000715</v>
      </c>
      <c r="AJ3299" s="6" t="n">
        <v>-0.0534105253993817</v>
      </c>
      <c r="AK3299" s="6" t="n">
        <v>-0.0919492233171875</v>
      </c>
      <c r="AL3299" s="6" t="n">
        <v>-0.214009469765424</v>
      </c>
      <c r="AM3299" s="6" t="n">
        <v>-0.146713753188149</v>
      </c>
      <c r="AN3299" s="6" t="n">
        <v>0.070747930916754</v>
      </c>
      <c r="AO3299" s="6" t="n">
        <v>-0.124158456316136</v>
      </c>
      <c r="AP3299" s="6" t="n">
        <v>0.0835621139327387</v>
      </c>
      <c r="AQ3299" s="6" t="n">
        <v>0.112216884008236</v>
      </c>
      <c r="AR3299" s="6" t="n">
        <v>0.0707702828752801</v>
      </c>
      <c r="AS3299" s="4" t="s">
        <v>442</v>
      </c>
      <c r="AT3299" s="4" t="s">
        <v>121</v>
      </c>
      <c r="AU3299" s="5" t="n">
        <v>3852.604</v>
      </c>
      <c r="AV3299" s="6" t="n">
        <v>-0.0748286708198395</v>
      </c>
      <c r="AW3299" s="6" t="n">
        <v>0.10848917220177</v>
      </c>
      <c r="AX3299" s="5" t="n">
        <v>676.028</v>
      </c>
      <c r="AY3299" s="6" t="n">
        <v>0.175473004752111</v>
      </c>
      <c r="AZ3299" s="6" t="n">
        <v>0.0234502662036334</v>
      </c>
      <c r="BA3299" s="5" t="n">
        <v>281.997</v>
      </c>
      <c r="BB3299" s="6" t="n">
        <v>0.195140557653431</v>
      </c>
      <c r="BC3299" s="6" t="n">
        <v>0.325404323120091</v>
      </c>
      <c r="BD3299" s="6" t="n">
        <v>0.0731964665976571</v>
      </c>
      <c r="BE3299" s="7" t="n">
        <v>5.92</v>
      </c>
      <c r="BM3299" s="5" t="n">
        <v>51987.61855</v>
      </c>
      <c r="BN3299" s="5" t="n">
        <v>895.109</v>
      </c>
      <c r="BO3299" s="26" t="n">
        <v>58.0796512491775</v>
      </c>
      <c r="BP3299" s="7" t="n">
        <v>7.14443027051957</v>
      </c>
      <c r="BQ3299" s="6" t="n">
        <v>0.12301090169891</v>
      </c>
      <c r="BR3299" s="7" t="n">
        <v>1.00487352446121</v>
      </c>
      <c r="BS3299" s="26" t="n">
        <v>22.18</v>
      </c>
      <c r="BT3299" s="7" t="n">
        <v>4.81</v>
      </c>
      <c r="BU3299" s="4" t="s">
        <v>1598</v>
      </c>
      <c r="BV3299" s="5" t="n">
        <v>1796.343</v>
      </c>
      <c r="BW3299" s="5" t="n">
        <v>1450.459</v>
      </c>
      <c r="BX3299" s="5" t="n">
        <v>345.884</v>
      </c>
      <c r="BY3299" s="7" t="n">
        <v>1.90866203475949</v>
      </c>
      <c r="BZ3299" s="5" t="n">
        <v>0</v>
      </c>
      <c r="CF3299" s="25" t="n">
        <v>45806</v>
      </c>
      <c r="CG3299" s="6" t="n">
        <v>0.413098474899586</v>
      </c>
      <c r="CH3299" s="6" t="n">
        <v>0.456519459796231</v>
      </c>
      <c r="CI3299" s="6" t="n">
        <v>0.436060015880596</v>
      </c>
      <c r="CJ3299" s="6" t="n">
        <v>-0.0448161485268722</v>
      </c>
      <c r="CK3299" s="6" t="n">
        <v>0.0915943553335086</v>
      </c>
      <c r="CL3299" s="7" t="n">
        <v>0.263157894736842</v>
      </c>
      <c r="CM3299" s="6" t="n">
        <v>-0.0719239684747334</v>
      </c>
      <c r="CN3299" s="4" t="s">
        <v>493</v>
      </c>
    </row>
    <row r="3300" customFormat="false" ht="15" hidden="false" customHeight="false" outlineLevel="0" collapsed="false">
      <c r="A3300" s="4" t="s">
        <v>53</v>
      </c>
      <c r="B3300" s="4" t="s">
        <v>54</v>
      </c>
      <c r="C3300" s="25" t="n">
        <v>45747</v>
      </c>
      <c r="D3300" s="4" t="s">
        <v>156</v>
      </c>
      <c r="E3300" s="4" t="s">
        <v>520</v>
      </c>
      <c r="F3300" s="4" t="s">
        <v>71</v>
      </c>
      <c r="G3300" s="4" t="s">
        <v>438</v>
      </c>
      <c r="H3300" s="4" t="s">
        <v>521</v>
      </c>
      <c r="I3300" s="5" t="n">
        <v>2500</v>
      </c>
      <c r="J3300" s="25" t="n">
        <v>45785</v>
      </c>
      <c r="K3300" s="4" t="s">
        <v>1615</v>
      </c>
      <c r="L3300" s="4" t="s">
        <v>5</v>
      </c>
      <c r="M3300" s="4" t="s">
        <v>736</v>
      </c>
      <c r="N3300" s="25" t="n">
        <v>45784</v>
      </c>
      <c r="O3300" s="25" t="n">
        <v>45785</v>
      </c>
      <c r="P3300" s="25" t="n">
        <v>45786</v>
      </c>
      <c r="Q3300" s="25" t="n">
        <v>45786</v>
      </c>
      <c r="R3300" s="6" t="n">
        <v>0.014789866744765</v>
      </c>
      <c r="S3300" s="6" t="n">
        <v>-0.0343434343434342</v>
      </c>
      <c r="T3300" s="6" t="n">
        <v>-0.0140466228332339</v>
      </c>
      <c r="U3300" s="6" t="n">
        <v>-0.0336001904319031</v>
      </c>
      <c r="V3300" s="6" t="n">
        <v>-0.0152815513233782</v>
      </c>
      <c r="W3300" s="6" t="n">
        <v>-0.0215759309552878</v>
      </c>
      <c r="X3300" s="6" t="n">
        <v>-0.0183186391085249</v>
      </c>
      <c r="Y3300" s="6" t="n">
        <v>-0.0120242594766153</v>
      </c>
      <c r="Z3300" s="6" t="n">
        <v>-0.00562692491230754</v>
      </c>
      <c r="AA3300" s="6" t="n">
        <v>-0.0279732655195956</v>
      </c>
      <c r="AB3300" s="6" t="n">
        <v>-0.003287507471608</v>
      </c>
      <c r="AC3300" s="6" t="n">
        <v>-0.0140466228332339</v>
      </c>
      <c r="AD3300" s="6" t="n">
        <v>0.0140466228332339</v>
      </c>
      <c r="AE3300" s="6" t="n">
        <v>0.0382546323968918</v>
      </c>
      <c r="AF3300" s="7" t="n">
        <v>0.148437499999998</v>
      </c>
      <c r="AG3300" s="7" t="n">
        <v>1.98321992517931</v>
      </c>
      <c r="AH3300" s="26" t="n">
        <v>341.45</v>
      </c>
      <c r="AI3300" s="6" t="n">
        <v>0.0642044569113294</v>
      </c>
      <c r="AJ3300" s="6" t="n">
        <v>0.00693010911235636</v>
      </c>
      <c r="AK3300" s="6" t="n">
        <v>-0.0400618498734896</v>
      </c>
      <c r="AL3300" s="6" t="n">
        <v>0.0441896024464836</v>
      </c>
      <c r="AM3300" s="6" t="n">
        <v>0.0982631071083933</v>
      </c>
      <c r="AN3300" s="6" t="n">
        <v>0.0367108291048441</v>
      </c>
      <c r="AO3300" s="6" t="n">
        <v>-0.0297807199924878</v>
      </c>
      <c r="AP3300" s="6" t="n">
        <v>0.0287966050318276</v>
      </c>
      <c r="AQ3300" s="6" t="n">
        <v>0.000454683237344655</v>
      </c>
      <c r="AR3300" s="6" t="n">
        <v>-0.0409919178956111</v>
      </c>
      <c r="AS3300" s="4" t="s">
        <v>442</v>
      </c>
      <c r="AT3300" s="4" t="s">
        <v>121</v>
      </c>
      <c r="AU3300" s="5" t="n">
        <v>4417</v>
      </c>
      <c r="AV3300" s="6" t="n">
        <v>0.127619922902147</v>
      </c>
      <c r="AW3300" s="6" t="n">
        <v>0.155859109226985</v>
      </c>
      <c r="AX3300" s="5" t="n">
        <v>1098.6</v>
      </c>
      <c r="AY3300" s="6" t="n">
        <v>0.248720851256509</v>
      </c>
      <c r="AZ3300" s="6" t="n">
        <v>0.0171464722516329</v>
      </c>
      <c r="BA3300" s="5" t="n">
        <v>344.5</v>
      </c>
      <c r="BB3300" s="6" t="n">
        <v>1.54243542435424</v>
      </c>
      <c r="BC3300" s="6" t="n">
        <v>12.7250996015936</v>
      </c>
      <c r="BD3300" s="6" t="n">
        <v>0.0779941136517999</v>
      </c>
      <c r="BE3300" s="7" t="n">
        <v>2.88</v>
      </c>
      <c r="BM3300" s="5" t="n">
        <v>40994.487</v>
      </c>
      <c r="BN3300" s="5" t="n">
        <v>804.3</v>
      </c>
      <c r="BO3300" s="26" t="n">
        <v>50.9691495710556</v>
      </c>
      <c r="BP3300" s="7" t="n">
        <v>1.95275074786121</v>
      </c>
      <c r="BQ3300" s="6" t="n">
        <v>0.0383124059219176</v>
      </c>
      <c r="BR3300" s="7" t="n">
        <v>0.769287197759274</v>
      </c>
      <c r="BS3300" s="26" t="n">
        <v>32.45</v>
      </c>
      <c r="BT3300" s="7" t="n">
        <v>5.28</v>
      </c>
      <c r="BU3300" s="4" t="s">
        <v>1598</v>
      </c>
      <c r="BV3300" s="5" t="n">
        <v>4061.2</v>
      </c>
      <c r="BW3300" s="5" t="n">
        <v>2136.6</v>
      </c>
      <c r="BX3300" s="5" t="n">
        <v>1924.6</v>
      </c>
      <c r="BY3300" s="7" t="n">
        <v>4.00789499654594</v>
      </c>
      <c r="BZ3300" s="5" t="n">
        <v>12</v>
      </c>
      <c r="CA3300" s="6" t="n">
        <v>0.114123838753393</v>
      </c>
      <c r="CB3300" s="6" t="n">
        <v>0.10913140311804</v>
      </c>
      <c r="CC3300" s="4" t="s">
        <v>608</v>
      </c>
      <c r="CD3300" s="26" t="n">
        <v>32.4437516776886</v>
      </c>
      <c r="CE3300" s="6" t="n">
        <v>0.571000483464643</v>
      </c>
      <c r="CF3300" s="25" t="n">
        <v>45806</v>
      </c>
      <c r="CG3300" s="6" t="n">
        <v>0.377762782176677</v>
      </c>
      <c r="CH3300" s="6" t="n">
        <v>0.39583940112358</v>
      </c>
      <c r="CI3300" s="6" t="n">
        <v>0.393000833254773</v>
      </c>
      <c r="CJ3300" s="6" t="n">
        <v>-0.00717100890095612</v>
      </c>
      <c r="CK3300" s="6" t="n">
        <v>0.0769575612671847</v>
      </c>
      <c r="CL3300" s="7" t="n">
        <v>0.182524271844662</v>
      </c>
      <c r="CM3300" s="6" t="n">
        <v>0.0306227106227106</v>
      </c>
      <c r="CN3300" s="4" t="s">
        <v>493</v>
      </c>
    </row>
    <row r="3301" customFormat="false" ht="15" hidden="false" customHeight="false" outlineLevel="0" collapsed="false">
      <c r="A3301" s="4" t="s">
        <v>53</v>
      </c>
      <c r="B3301" s="4" t="s">
        <v>54</v>
      </c>
      <c r="C3301" s="25" t="n">
        <v>45747</v>
      </c>
      <c r="D3301" s="4" t="s">
        <v>160</v>
      </c>
      <c r="E3301" s="4" t="s">
        <v>497</v>
      </c>
      <c r="F3301" s="4" t="s">
        <v>79</v>
      </c>
      <c r="G3301" s="4" t="s">
        <v>438</v>
      </c>
      <c r="H3301" s="4" t="s">
        <v>498</v>
      </c>
      <c r="I3301" s="5" t="n">
        <v>125</v>
      </c>
      <c r="J3301" s="25" t="n">
        <v>45785</v>
      </c>
      <c r="K3301" s="4" t="s">
        <v>1327</v>
      </c>
      <c r="L3301" s="4" t="s">
        <v>5</v>
      </c>
      <c r="M3301" s="4" t="s">
        <v>736</v>
      </c>
      <c r="N3301" s="25" t="n">
        <v>45784</v>
      </c>
      <c r="O3301" s="25" t="n">
        <v>45785</v>
      </c>
      <c r="P3301" s="25" t="n">
        <v>45786</v>
      </c>
      <c r="Q3301" s="25" t="n">
        <v>45786</v>
      </c>
      <c r="R3301" s="6" t="n">
        <v>-0.00787985538147773</v>
      </c>
      <c r="S3301" s="6" t="n">
        <v>0.00747523827321994</v>
      </c>
      <c r="T3301" s="6" t="n">
        <v>0.00834724540901499</v>
      </c>
      <c r="U3301" s="6" t="n">
        <v>0.0079426283007572</v>
      </c>
      <c r="V3301" s="6" t="n">
        <v>-0.0152815513233782</v>
      </c>
      <c r="W3301" s="6" t="n">
        <v>-0.0221386352588995</v>
      </c>
      <c r="X3301" s="6" t="n">
        <v>0.0232241796241354</v>
      </c>
      <c r="Y3301" s="6" t="n">
        <v>0.0300812635596567</v>
      </c>
      <c r="Z3301" s="6" t="n">
        <v>-0.0164261544555182</v>
      </c>
      <c r="AA3301" s="6" t="n">
        <v>0.0243687827562754</v>
      </c>
      <c r="AB3301" s="6" t="n">
        <v>-0.00306065664997213</v>
      </c>
      <c r="AC3301" s="6" t="n">
        <v>0.00834724540901499</v>
      </c>
      <c r="AD3301" s="6" t="n">
        <v>0.00834724540901499</v>
      </c>
      <c r="AE3301" s="6" t="n">
        <v>0.0276386570209609</v>
      </c>
      <c r="AF3301" s="7" t="n">
        <v>0.546979865771812</v>
      </c>
      <c r="AG3301" s="7" t="n">
        <v>1.6162205790478</v>
      </c>
      <c r="AH3301" s="26" t="n">
        <v>5393.5</v>
      </c>
      <c r="AI3301" s="6" t="n">
        <v>-0.00650235779546138</v>
      </c>
      <c r="AJ3301" s="6" t="n">
        <v>0.100534606594841</v>
      </c>
      <c r="AK3301" s="6" t="n">
        <v>0.070765626706107</v>
      </c>
      <c r="AL3301" s="6" t="n">
        <v>-0.048345831495369</v>
      </c>
      <c r="AM3301" s="6" t="n">
        <v>0.133171556732112</v>
      </c>
      <c r="AN3301" s="6" t="n">
        <v>0.0712151671084287</v>
      </c>
      <c r="AO3301" s="6" t="n">
        <v>0.0293194394864125</v>
      </c>
      <c r="AP3301" s="6" t="n">
        <v>0.0120493009565859</v>
      </c>
      <c r="AQ3301" s="6" t="n">
        <v>0.031548933039</v>
      </c>
      <c r="AR3301" s="6" t="n">
        <v>-0.00989766809395576</v>
      </c>
      <c r="AS3301" s="4" t="s">
        <v>442</v>
      </c>
      <c r="AT3301" s="4" t="s">
        <v>121</v>
      </c>
      <c r="AU3301" s="5" t="n">
        <v>4432.19</v>
      </c>
      <c r="AV3301" s="6" t="n">
        <v>0.089161440619655</v>
      </c>
      <c r="AW3301" s="6" t="n">
        <v>-0.034932130243739</v>
      </c>
      <c r="AX3301" s="5" t="n">
        <v>805.17</v>
      </c>
      <c r="AY3301" s="6" t="n">
        <v>0.181664143459554</v>
      </c>
      <c r="AZ3301" s="6" t="n">
        <v>-0.0118429436499671</v>
      </c>
      <c r="BA3301" s="5" t="n">
        <v>559.95</v>
      </c>
      <c r="BB3301" s="6" t="n">
        <v>0.040257858363677</v>
      </c>
      <c r="BC3301" s="6" t="n">
        <v>-0.0373738589282951</v>
      </c>
      <c r="BD3301" s="6" t="n">
        <v>0.126337092949535</v>
      </c>
      <c r="BE3301" s="7" t="n">
        <v>23.25</v>
      </c>
      <c r="BM3301" s="5" t="n">
        <v>129929.415</v>
      </c>
      <c r="BN3301" s="5" t="n">
        <v>2157.06</v>
      </c>
      <c r="BO3301" s="26" t="n">
        <v>60.2344927818419</v>
      </c>
      <c r="BP3301" s="7" t="n">
        <v>40.4724186373944</v>
      </c>
      <c r="BQ3301" s="6" t="n">
        <v>0.67191432629769</v>
      </c>
      <c r="BR3301" s="7" t="n">
        <v>0.850781230531536</v>
      </c>
      <c r="BS3301" s="26" t="n">
        <v>45.13</v>
      </c>
      <c r="BT3301" s="7" t="n">
        <v>10.89</v>
      </c>
      <c r="BU3301" s="4" t="s">
        <v>1598</v>
      </c>
      <c r="BV3301" s="5" t="n">
        <v>2480.65</v>
      </c>
      <c r="BW3301" s="5" t="n">
        <v>374.85</v>
      </c>
      <c r="BX3301" s="5" t="n">
        <v>2105.8</v>
      </c>
      <c r="BY3301" s="7" t="n">
        <v>1.13857614298238</v>
      </c>
      <c r="BZ3301" s="5" t="n">
        <v>5</v>
      </c>
      <c r="CA3301" s="6" t="n">
        <v>0.178862441562765</v>
      </c>
      <c r="CB3301" s="6" t="n">
        <v>0.352181673680508</v>
      </c>
      <c r="CC3301" s="4" t="s">
        <v>737</v>
      </c>
      <c r="CD3301" s="26" t="n">
        <v>71.0197951821606</v>
      </c>
      <c r="CE3301" s="6" t="n">
        <v>-0.151863327297061</v>
      </c>
      <c r="CF3301" s="25" t="n">
        <v>45806</v>
      </c>
      <c r="CG3301" s="6" t="n">
        <v>0.277236930647027</v>
      </c>
      <c r="CH3301" s="6" t="n">
        <v>0.299220267213043</v>
      </c>
      <c r="CI3301" s="6" t="n">
        <v>0.257556429353636</v>
      </c>
      <c r="CJ3301" s="6" t="n">
        <v>-0.139241363051596</v>
      </c>
      <c r="CK3301" s="6" t="n">
        <v>0.058198849935077</v>
      </c>
      <c r="CL3301" s="7" t="n">
        <v>0.143426294820717</v>
      </c>
      <c r="CM3301" s="6" t="n">
        <v>-0.115549320732428</v>
      </c>
      <c r="CN3301" s="4" t="s">
        <v>493</v>
      </c>
    </row>
    <row r="3302" customFormat="false" ht="15" hidden="false" customHeight="false" outlineLevel="0" collapsed="false">
      <c r="A3302" s="4" t="s">
        <v>53</v>
      </c>
      <c r="B3302" s="4" t="s">
        <v>54</v>
      </c>
      <c r="C3302" s="25" t="n">
        <v>45747</v>
      </c>
      <c r="D3302" s="4" t="s">
        <v>163</v>
      </c>
      <c r="E3302" s="4" t="s">
        <v>688</v>
      </c>
      <c r="F3302" s="4" t="s">
        <v>69</v>
      </c>
      <c r="G3302" s="4" t="s">
        <v>438</v>
      </c>
      <c r="H3302" s="4" t="s">
        <v>453</v>
      </c>
      <c r="I3302" s="5" t="n">
        <v>6750</v>
      </c>
      <c r="J3302" s="25" t="n">
        <v>45785</v>
      </c>
      <c r="K3302" s="4" t="s">
        <v>586</v>
      </c>
      <c r="L3302" s="4" t="s">
        <v>6</v>
      </c>
      <c r="M3302" s="4" t="s">
        <v>441</v>
      </c>
      <c r="N3302" s="25" t="n">
        <v>45784</v>
      </c>
      <c r="O3302" s="25" t="n">
        <v>45785</v>
      </c>
      <c r="P3302" s="25" t="n">
        <v>45786</v>
      </c>
      <c r="Q3302" s="25" t="n">
        <v>45785</v>
      </c>
      <c r="R3302" s="6" t="n">
        <v>0.0139640614851699</v>
      </c>
      <c r="S3302" s="6" t="n">
        <v>0.0181488203266789</v>
      </c>
      <c r="T3302" s="6" t="n">
        <v>0.023802034182657</v>
      </c>
      <c r="U3302" s="6" t="n">
        <v>0.0559149159945058</v>
      </c>
      <c r="V3302" s="6" t="n">
        <v>-0.0152815513233782</v>
      </c>
      <c r="W3302" s="6" t="n">
        <v>-0.0124059774169809</v>
      </c>
      <c r="X3302" s="6" t="n">
        <v>0.071196467317884</v>
      </c>
      <c r="Y3302" s="6" t="n">
        <v>0.0683208934114867</v>
      </c>
      <c r="Z3302" s="6" t="n">
        <v>-0.00674585809101025</v>
      </c>
      <c r="AA3302" s="6" t="n">
        <v>0.0626607740855161</v>
      </c>
      <c r="AB3302" s="6" t="n">
        <v>0.00768655919718153</v>
      </c>
      <c r="AC3302" s="6" t="n">
        <v>0.0181488203266789</v>
      </c>
      <c r="AD3302" s="6" t="n">
        <v>0.0181488203266789</v>
      </c>
      <c r="AE3302" s="6" t="n">
        <v>0.0559410697128216</v>
      </c>
      <c r="AF3302" s="7" t="n">
        <v>0.465648854961832</v>
      </c>
      <c r="AG3302" s="7" t="n">
        <v>2.67093699105678</v>
      </c>
      <c r="AH3302" s="26" t="n">
        <v>92.38</v>
      </c>
      <c r="AI3302" s="6" t="n">
        <v>-0.0616556627729813</v>
      </c>
      <c r="AJ3302" s="6" t="n">
        <v>0.0264444444444443</v>
      </c>
      <c r="AK3302" s="6" t="n">
        <v>0.0048950288262799</v>
      </c>
      <c r="AL3302" s="6" t="n">
        <v>-0.109676175790286</v>
      </c>
      <c r="AM3302" s="6" t="n">
        <v>-0.265192491250399</v>
      </c>
      <c r="AN3302" s="6" t="n">
        <v>0.0677566278097488</v>
      </c>
      <c r="AO3302" s="6" t="n">
        <v>-0.0413121833653045</v>
      </c>
      <c r="AP3302" s="6" t="n">
        <v>0.103646046702171</v>
      </c>
      <c r="AQ3302" s="6" t="n">
        <v>0.185067595247849</v>
      </c>
      <c r="AR3302" s="6" t="n">
        <v>0.143620994114893</v>
      </c>
      <c r="AS3302" s="4" t="s">
        <v>455</v>
      </c>
      <c r="AT3302" s="4" t="s">
        <v>456</v>
      </c>
      <c r="AU3302" s="5" t="n">
        <v>31002.04</v>
      </c>
      <c r="AV3302" s="6" t="n">
        <v>0.0761850708239391</v>
      </c>
      <c r="AW3302" s="6" t="n">
        <v>0.0227777409382082</v>
      </c>
      <c r="BA3302" s="5" t="n">
        <v>5002.66</v>
      </c>
      <c r="BB3302" s="6" t="n">
        <v>0.331475581745062</v>
      </c>
      <c r="BC3302" s="6" t="n">
        <v>0.218912333706934</v>
      </c>
      <c r="BD3302" s="6" t="n">
        <v>0.161365510140623</v>
      </c>
      <c r="BE3302" s="7" t="n">
        <v>5.52</v>
      </c>
      <c r="BF3302" s="5" t="n">
        <v>9441.92</v>
      </c>
      <c r="BG3302" s="6" t="n">
        <v>-0.0144339366610301</v>
      </c>
      <c r="BH3302" s="6" t="n">
        <v>0.121315039269248</v>
      </c>
      <c r="BI3302" s="6" t="n">
        <v>-0.261948892345134</v>
      </c>
      <c r="BJ3302" s="27" t="n">
        <v>0.0294</v>
      </c>
      <c r="BK3302" s="27" t="n">
        <v>0.007</v>
      </c>
      <c r="BL3302" s="27" t="n">
        <v>0.0125</v>
      </c>
      <c r="BM3302" s="5" t="n">
        <v>83794.6647</v>
      </c>
      <c r="BN3302" s="5" t="n">
        <v>15781.24</v>
      </c>
      <c r="BO3302" s="26" t="n">
        <v>5.30976429608827</v>
      </c>
      <c r="BP3302" s="7" t="n">
        <v>0.863183988874725</v>
      </c>
      <c r="BQ3302" s="6" t="n">
        <v>0.16256540605967</v>
      </c>
      <c r="BS3302" s="26" t="n">
        <v>13.79</v>
      </c>
      <c r="BT3302" s="7" t="n">
        <v>2.32</v>
      </c>
      <c r="BZ3302" s="5" t="n">
        <v>19</v>
      </c>
      <c r="CA3302" s="6" t="n">
        <v>0.0837712274957938</v>
      </c>
      <c r="CB3302" s="6" t="n">
        <v>0.13674280039722</v>
      </c>
      <c r="CC3302" s="4" t="s">
        <v>1557</v>
      </c>
      <c r="CD3302" s="26" t="n">
        <v>10.6614159532113</v>
      </c>
      <c r="CE3302" s="6" t="n">
        <v>-0.501964437051259</v>
      </c>
      <c r="CF3302" s="25" t="n">
        <v>45806</v>
      </c>
      <c r="CG3302" s="6" t="n">
        <v>0.387565231196117</v>
      </c>
      <c r="CH3302" s="6" t="n">
        <v>0.382526774393115</v>
      </c>
      <c r="CI3302" s="6" t="n">
        <v>0.380069649995398</v>
      </c>
      <c r="CJ3302" s="6" t="n">
        <v>-0.00642340500639638</v>
      </c>
      <c r="CK3302" s="6" t="n">
        <v>0.0768655919718159</v>
      </c>
      <c r="CL3302" s="7" t="n">
        <v>0.236111111111112</v>
      </c>
      <c r="CM3302" s="6" t="n">
        <v>-0.0800962544465369</v>
      </c>
      <c r="CN3302" s="4" t="s">
        <v>493</v>
      </c>
    </row>
    <row r="3303" customFormat="false" ht="15" hidden="false" customHeight="false" outlineLevel="0" collapsed="false">
      <c r="A3303" s="4" t="s">
        <v>53</v>
      </c>
      <c r="B3303" s="4" t="s">
        <v>54</v>
      </c>
      <c r="C3303" s="25" t="n">
        <v>45747</v>
      </c>
      <c r="D3303" s="4" t="s">
        <v>230</v>
      </c>
      <c r="E3303" s="4" t="s">
        <v>755</v>
      </c>
      <c r="F3303" s="4" t="s">
        <v>95</v>
      </c>
      <c r="G3303" s="4" t="s">
        <v>459</v>
      </c>
      <c r="H3303" s="4" t="s">
        <v>556</v>
      </c>
      <c r="I3303" s="5" t="n">
        <v>1350</v>
      </c>
      <c r="J3303" s="25" t="n">
        <v>45785</v>
      </c>
      <c r="K3303" s="4" t="s">
        <v>1176</v>
      </c>
      <c r="L3303" s="4" t="s">
        <v>5</v>
      </c>
      <c r="M3303" s="4" t="s">
        <v>736</v>
      </c>
      <c r="N3303" s="25" t="n">
        <v>45784</v>
      </c>
      <c r="O3303" s="25" t="n">
        <v>45785</v>
      </c>
      <c r="P3303" s="25" t="n">
        <v>45786</v>
      </c>
      <c r="Q3303" s="25" t="n">
        <v>45786</v>
      </c>
      <c r="R3303" s="6" t="n">
        <v>0.0415131906421105</v>
      </c>
      <c r="S3303" s="6" t="n">
        <v>-0.0204549799273562</v>
      </c>
      <c r="T3303" s="6" t="n">
        <v>0.0131733021077283</v>
      </c>
      <c r="U3303" s="6" t="n">
        <v>0.0342315128224825</v>
      </c>
      <c r="V3303" s="6" t="n">
        <v>-0.0152815513233782</v>
      </c>
      <c r="W3303" s="6" t="n">
        <v>0.0108175397605583</v>
      </c>
      <c r="X3303" s="6" t="n">
        <v>0.0495130641458607</v>
      </c>
      <c r="Y3303" s="6" t="n">
        <v>0.0234139730619242</v>
      </c>
      <c r="AB3303" s="6" t="n">
        <v>-0.0220530835284932</v>
      </c>
      <c r="AC3303" s="6" t="n">
        <v>0.0131733021077283</v>
      </c>
      <c r="AD3303" s="6" t="n">
        <v>0.0131733021077283</v>
      </c>
      <c r="AE3303" s="6" t="n">
        <v>0.0515222482435597</v>
      </c>
      <c r="AF3303" s="7" t="n">
        <v>0.68371212121212</v>
      </c>
      <c r="AG3303" s="7" t="n">
        <v>1.46586150928797</v>
      </c>
      <c r="AH3303" s="26" t="n">
        <v>502.25</v>
      </c>
      <c r="AI3303" s="6" t="n">
        <v>-0.0307796217676575</v>
      </c>
      <c r="AJ3303" s="6" t="n">
        <v>0.0964960157188073</v>
      </c>
      <c r="AK3303" s="6" t="n">
        <v>0.119344773790951</v>
      </c>
      <c r="AL3303" s="6" t="n">
        <v>-0.253881007204932</v>
      </c>
      <c r="AM3303" s="6" t="n">
        <v>0.21964545896066</v>
      </c>
      <c r="AN3303" s="6" t="n">
        <v>0.0446317606444189</v>
      </c>
      <c r="AO3303" s="6" t="n">
        <v>0.0518642550743884</v>
      </c>
      <c r="AP3303" s="6" t="n">
        <v>0.0794568043917943</v>
      </c>
      <c r="AQ3303" s="6" t="n">
        <v>0.0846576134065298</v>
      </c>
      <c r="AR3303" s="6" t="n">
        <v>0.0432110122735741</v>
      </c>
      <c r="AS3303" s="4" t="s">
        <v>442</v>
      </c>
      <c r="AT3303" s="4" t="s">
        <v>121</v>
      </c>
      <c r="AU3303" s="5" t="n">
        <v>6181.534</v>
      </c>
      <c r="AV3303" s="6" t="n">
        <v>0.363093586891087</v>
      </c>
      <c r="AW3303" s="6" t="n">
        <v>-0.151690352145032</v>
      </c>
      <c r="AX3303" s="5" t="n">
        <v>399.401</v>
      </c>
      <c r="AY3303" s="6" t="n">
        <v>0.064611955543721</v>
      </c>
      <c r="AZ3303" s="6" t="n">
        <v>-0.00291720146642026</v>
      </c>
      <c r="BA3303" s="5" t="n">
        <v>187.605</v>
      </c>
      <c r="BB3303" s="6" t="n">
        <v>0.363428247503597</v>
      </c>
      <c r="BC3303" s="6" t="n">
        <v>-0.142667166307169</v>
      </c>
      <c r="BD3303" s="6" t="n">
        <v>0.0303492628205232</v>
      </c>
      <c r="BE3303" s="7" t="n">
        <v>1.82</v>
      </c>
      <c r="BM3303" s="5" t="n">
        <v>51803.822875</v>
      </c>
      <c r="BN3303" s="5" t="n">
        <v>664.793</v>
      </c>
      <c r="BO3303" s="26" t="n">
        <v>77.924741799327</v>
      </c>
      <c r="BP3303" s="7" t="n">
        <v>11.8838048940229</v>
      </c>
      <c r="BQ3303" s="6" t="n">
        <v>0.152503615919912</v>
      </c>
      <c r="BR3303" s="7" t="n">
        <v>0.182547006958854</v>
      </c>
      <c r="BS3303" s="26" t="n">
        <v>72.81</v>
      </c>
      <c r="BT3303" s="7" t="n">
        <v>14.74</v>
      </c>
      <c r="BU3303" s="4" t="s">
        <v>1598</v>
      </c>
      <c r="BV3303" s="5" t="n">
        <v>1209.404</v>
      </c>
      <c r="BW3303" s="5" t="n">
        <v>427.471</v>
      </c>
      <c r="BX3303" s="5" t="n">
        <v>781.933</v>
      </c>
      <c r="BY3303" s="7" t="n">
        <v>1.69194739787353</v>
      </c>
      <c r="BZ3303" s="5" t="n">
        <v>1</v>
      </c>
      <c r="CF3303" s="25" t="n">
        <v>45806</v>
      </c>
      <c r="CG3303" s="6" t="n">
        <v>0.535228668853548</v>
      </c>
      <c r="CH3303" s="6" t="n">
        <v>0.558171043599304</v>
      </c>
      <c r="CI3303" s="6" t="n">
        <v>0.504088062704261</v>
      </c>
      <c r="CJ3303" s="6" t="n">
        <v>-0.0968932041803786</v>
      </c>
      <c r="CK3303" s="6" t="n">
        <v>0.108324387625647</v>
      </c>
      <c r="CL3303" s="7" t="n">
        <v>0.121609753781884</v>
      </c>
      <c r="CM3303" s="6" t="n">
        <v>-0.131621227019457</v>
      </c>
      <c r="CN3303" s="4" t="s">
        <v>493</v>
      </c>
    </row>
    <row r="3304" customFormat="false" ht="15" hidden="false" customHeight="false" outlineLevel="0" collapsed="false">
      <c r="A3304" s="4" t="s">
        <v>53</v>
      </c>
      <c r="B3304" s="4" t="s">
        <v>54</v>
      </c>
      <c r="C3304" s="25" t="n">
        <v>45747</v>
      </c>
      <c r="D3304" s="4" t="s">
        <v>278</v>
      </c>
      <c r="E3304" s="4" t="s">
        <v>656</v>
      </c>
      <c r="F3304" s="4" t="s">
        <v>97</v>
      </c>
      <c r="G3304" s="4" t="s">
        <v>438</v>
      </c>
      <c r="H3304" s="4" t="s">
        <v>528</v>
      </c>
      <c r="I3304" s="5" t="n">
        <v>500</v>
      </c>
      <c r="J3304" s="25" t="n">
        <v>45785</v>
      </c>
      <c r="K3304" s="4" t="s">
        <v>1160</v>
      </c>
      <c r="L3304" s="4" t="s">
        <v>5</v>
      </c>
      <c r="M3304" s="4" t="s">
        <v>736</v>
      </c>
      <c r="N3304" s="25" t="n">
        <v>45784</v>
      </c>
      <c r="O3304" s="25" t="n">
        <v>45785</v>
      </c>
      <c r="P3304" s="25" t="n">
        <v>45786</v>
      </c>
      <c r="Q3304" s="25" t="n">
        <v>45786</v>
      </c>
      <c r="R3304" s="6" t="n">
        <v>-0.0097517140384743</v>
      </c>
      <c r="S3304" s="6" t="n">
        <v>-0.00598258999092538</v>
      </c>
      <c r="T3304" s="6" t="n">
        <v>0.00760777683854608</v>
      </c>
      <c r="U3304" s="6" t="n">
        <v>-0.00812652719085361</v>
      </c>
      <c r="V3304" s="6" t="n">
        <v>-0.0152815513233782</v>
      </c>
      <c r="W3304" s="6" t="n">
        <v>-0.017875034688655</v>
      </c>
      <c r="X3304" s="6" t="n">
        <v>0.00715502413252456</v>
      </c>
      <c r="Y3304" s="6" t="n">
        <v>0.00974850749780143</v>
      </c>
      <c r="AB3304" s="6" t="n">
        <v>-0.00760777683854608</v>
      </c>
      <c r="AC3304" s="6" t="n">
        <v>0.00760777683854608</v>
      </c>
      <c r="AD3304" s="6" t="n">
        <v>0.00760777683854608</v>
      </c>
      <c r="AE3304" s="6" t="n">
        <v>0.0339137785291632</v>
      </c>
      <c r="AF3304" s="7" t="n">
        <v>0.478564307078763</v>
      </c>
      <c r="AG3304" s="7" t="n">
        <v>1.65739363595654</v>
      </c>
      <c r="AH3304" s="26" t="n">
        <v>3004.6</v>
      </c>
      <c r="AI3304" s="6" t="n">
        <v>-0.0125542263704483</v>
      </c>
      <c r="AJ3304" s="6" t="n">
        <v>0.0629919866975648</v>
      </c>
      <c r="AK3304" s="6" t="n">
        <v>0.0392763874716799</v>
      </c>
      <c r="AL3304" s="6" t="n">
        <v>-0.0335799292376966</v>
      </c>
      <c r="AM3304" s="6" t="n">
        <v>0.00553872927159915</v>
      </c>
      <c r="AN3304" s="6" t="n">
        <v>0.00538759782117437</v>
      </c>
      <c r="AO3304" s="6" t="n">
        <v>0.0576043888763904</v>
      </c>
      <c r="AP3304" s="6" t="n">
        <v>0.0373154362416104</v>
      </c>
      <c r="AQ3304" s="6" t="n">
        <v>0.0234228187919463</v>
      </c>
      <c r="AR3304" s="6" t="n">
        <v>-0.0180237823410094</v>
      </c>
      <c r="AS3304" s="4" t="s">
        <v>442</v>
      </c>
      <c r="AT3304" s="4" t="s">
        <v>121</v>
      </c>
      <c r="AU3304" s="5" t="n">
        <v>3141.14</v>
      </c>
      <c r="AV3304" s="6" t="n">
        <v>0.0824611885521305</v>
      </c>
      <c r="AW3304" s="6" t="n">
        <v>-0.0676094048223312</v>
      </c>
      <c r="AX3304" s="5" t="n">
        <v>607.66</v>
      </c>
      <c r="AY3304" s="6" t="n">
        <v>0.193452058806675</v>
      </c>
      <c r="AZ3304" s="6" t="n">
        <v>0.0193355469263231</v>
      </c>
      <c r="BA3304" s="5" t="n">
        <v>422.34</v>
      </c>
      <c r="BB3304" s="6" t="n">
        <v>0.405036761036628</v>
      </c>
      <c r="BC3304" s="6" t="n">
        <v>-0.235473009666558</v>
      </c>
      <c r="BD3304" s="6" t="n">
        <v>0.134454370069465</v>
      </c>
      <c r="BE3304" s="7" t="n">
        <v>8.3</v>
      </c>
      <c r="BM3304" s="5" t="n">
        <v>152813.956</v>
      </c>
      <c r="BN3304" s="5" t="n">
        <v>1954.49</v>
      </c>
      <c r="BO3304" s="26" t="n">
        <v>78.1861027684972</v>
      </c>
      <c r="BP3304" s="7" t="n">
        <v>17.534932523067</v>
      </c>
      <c r="BQ3304" s="6" t="n">
        <v>0.224271729913263</v>
      </c>
      <c r="BR3304" s="7" t="n">
        <v>0.0157777030647758</v>
      </c>
      <c r="BS3304" s="26" t="n">
        <v>18.21</v>
      </c>
      <c r="BT3304" s="7" t="n">
        <v>2.25</v>
      </c>
      <c r="BU3304" s="4" t="s">
        <v>1598</v>
      </c>
      <c r="BV3304" s="5" t="n">
        <v>2285.24</v>
      </c>
      <c r="BW3304" s="5" t="n">
        <v>452.34</v>
      </c>
      <c r="BX3304" s="5" t="n">
        <v>1832.9</v>
      </c>
      <c r="BY3304" s="7" t="n">
        <v>1.10066273648519</v>
      </c>
      <c r="BZ3304" s="5" t="n">
        <v>1</v>
      </c>
      <c r="CF3304" s="25" t="n">
        <v>45806</v>
      </c>
      <c r="CG3304" s="6" t="n">
        <v>0.288893698957656</v>
      </c>
      <c r="CH3304" s="6" t="n">
        <v>0.276466807473172</v>
      </c>
      <c r="CI3304" s="6" t="n">
        <v>0.259890416743327</v>
      </c>
      <c r="CJ3304" s="6" t="n">
        <v>-0.059957977890178</v>
      </c>
      <c r="CK3304" s="6" t="n">
        <v>0.0537785291631446</v>
      </c>
      <c r="CL3304" s="7" t="n">
        <v>0.141464948129519</v>
      </c>
      <c r="CM3304" s="6" t="n">
        <v>-0.168790650406504</v>
      </c>
      <c r="CN3304" s="4" t="s">
        <v>493</v>
      </c>
    </row>
    <row r="3305" customFormat="false" ht="15" hidden="false" customHeight="false" outlineLevel="0" collapsed="false">
      <c r="A3305" s="4" t="s">
        <v>53</v>
      </c>
      <c r="B3305" s="4" t="s">
        <v>54</v>
      </c>
      <c r="C3305" s="25" t="n">
        <v>45747</v>
      </c>
      <c r="D3305" s="4" t="s">
        <v>290</v>
      </c>
      <c r="E3305" s="4" t="s">
        <v>779</v>
      </c>
      <c r="F3305" s="4" t="s">
        <v>90</v>
      </c>
      <c r="G3305" s="4" t="s">
        <v>438</v>
      </c>
      <c r="H3305" s="4" t="s">
        <v>488</v>
      </c>
      <c r="I3305" s="5" t="n">
        <v>1575</v>
      </c>
      <c r="J3305" s="25" t="n">
        <v>45785</v>
      </c>
      <c r="K3305" s="4" t="s">
        <v>1074</v>
      </c>
      <c r="L3305" s="4" t="s">
        <v>5</v>
      </c>
      <c r="M3305" s="4" t="s">
        <v>736</v>
      </c>
      <c r="N3305" s="25" t="n">
        <v>45784</v>
      </c>
      <c r="O3305" s="25" t="n">
        <v>45785</v>
      </c>
      <c r="P3305" s="25" t="n">
        <v>45786</v>
      </c>
      <c r="Q3305" s="25" t="n">
        <v>45786</v>
      </c>
      <c r="R3305" s="6" t="n">
        <v>0.0154435384235236</v>
      </c>
      <c r="S3305" s="6" t="n">
        <v>-0.045139311351746</v>
      </c>
      <c r="T3305" s="6" t="n">
        <v>-0.020769622833843</v>
      </c>
      <c r="U3305" s="6" t="n">
        <v>-0.0504653957620653</v>
      </c>
      <c r="V3305" s="6" t="n">
        <v>-0.0152815513233782</v>
      </c>
      <c r="W3305" s="6" t="n">
        <v>-0.012785071728263</v>
      </c>
      <c r="X3305" s="6" t="n">
        <v>-0.0351838444386872</v>
      </c>
      <c r="Y3305" s="6" t="n">
        <v>-0.0376803240338023</v>
      </c>
      <c r="Z3305" s="6" t="n">
        <v>-0.0297959648774714</v>
      </c>
      <c r="AA3305" s="6" t="n">
        <v>-0.0206694308845939</v>
      </c>
      <c r="AB3305" s="6" t="n">
        <v>-0.0265035677879714</v>
      </c>
      <c r="AC3305" s="6" t="n">
        <v>-0.020769622833843</v>
      </c>
      <c r="AD3305" s="6" t="n">
        <v>0.020769622833843</v>
      </c>
      <c r="AE3305" s="6" t="n">
        <v>0.0380988786952089</v>
      </c>
      <c r="AF3305" s="7" t="n">
        <v>0.280936454849498</v>
      </c>
      <c r="AG3305" s="7" t="n">
        <v>1.8834078796577</v>
      </c>
      <c r="AH3305" s="26" t="n">
        <v>404.7</v>
      </c>
      <c r="AI3305" s="6" t="n">
        <v>-0.0654658815379288</v>
      </c>
      <c r="AJ3305" s="6" t="n">
        <v>-0.0292636123770688</v>
      </c>
      <c r="AK3305" s="6" t="n">
        <v>-0.0693342531907554</v>
      </c>
      <c r="AL3305" s="6" t="n">
        <v>-0.260821917808219</v>
      </c>
      <c r="AM3305" s="6" t="n">
        <v>-0.26936270084853</v>
      </c>
      <c r="AN3305" s="6" t="n">
        <v>0.0420416928680754</v>
      </c>
      <c r="AO3305" s="6" t="n">
        <v>-0.0713053052451441</v>
      </c>
      <c r="AP3305" s="6" t="n">
        <v>0.057774886141835</v>
      </c>
      <c r="AQ3305" s="6" t="n">
        <v>0.0800260247234876</v>
      </c>
      <c r="AR3305" s="6" t="n">
        <v>0.0385794235905319</v>
      </c>
      <c r="AS3305" s="4" t="s">
        <v>442</v>
      </c>
      <c r="AT3305" s="4" t="s">
        <v>481</v>
      </c>
      <c r="AU3305" s="5" t="n">
        <v>15333.54</v>
      </c>
      <c r="AV3305" s="6" t="n">
        <v>0.209538714445957</v>
      </c>
      <c r="AW3305" s="6" t="n">
        <v>0.0743852263745874</v>
      </c>
      <c r="BA3305" s="5" t="n">
        <v>4309.98</v>
      </c>
      <c r="BB3305" s="6" t="n">
        <v>0.0566033110326076</v>
      </c>
      <c r="BC3305" s="6" t="n">
        <v>0.0573135280336574</v>
      </c>
      <c r="BD3305" s="6" t="n">
        <v>0.281081863679229</v>
      </c>
      <c r="BE3305" s="7" t="n">
        <v>16.24</v>
      </c>
      <c r="BM3305" s="5" t="n">
        <v>106566.4134</v>
      </c>
      <c r="BN3305" s="5" t="n">
        <v>15653.35</v>
      </c>
      <c r="BO3305" s="26" t="n">
        <v>6.80789820709305</v>
      </c>
      <c r="BP3305" s="7" t="n">
        <v>1.44968396723716</v>
      </c>
      <c r="BQ3305" s="6" t="n">
        <v>0.212941486952133</v>
      </c>
      <c r="BR3305" s="7" t="n">
        <v>2.56113119149614</v>
      </c>
      <c r="BS3305" s="26" t="n">
        <v>23.94</v>
      </c>
      <c r="BT3305" s="7" t="n">
        <v>3.83</v>
      </c>
      <c r="BU3305" s="4" t="s">
        <v>1598</v>
      </c>
      <c r="BV3305" s="5" t="n">
        <v>-39100.79</v>
      </c>
      <c r="BW3305" s="5" t="n">
        <v>81.27</v>
      </c>
      <c r="BX3305" s="5" t="n">
        <v>-39182.06</v>
      </c>
      <c r="BY3305" s="7" t="n">
        <v>-2.4616106666801</v>
      </c>
      <c r="BZ3305" s="5" t="n">
        <v>3</v>
      </c>
      <c r="CA3305" s="6" t="n">
        <v>0.212234170346376</v>
      </c>
      <c r="CB3305" s="6" t="n">
        <v>0.123052222830687</v>
      </c>
      <c r="CC3305" s="4" t="s">
        <v>635</v>
      </c>
      <c r="CD3305" s="26" t="n">
        <v>26.6069323404638</v>
      </c>
      <c r="CE3305" s="6" t="n">
        <v>-0.744130660386594</v>
      </c>
      <c r="CF3305" s="25" t="n">
        <v>45806</v>
      </c>
      <c r="CG3305" s="6" t="n">
        <v>0.442547367427033</v>
      </c>
      <c r="CH3305" s="6" t="n">
        <v>0.497288631204795</v>
      </c>
      <c r="CI3305" s="6" t="n">
        <v>0.46874665177511</v>
      </c>
      <c r="CJ3305" s="6" t="n">
        <v>-0.057395197956839</v>
      </c>
      <c r="CK3305" s="6" t="n">
        <v>0.0965851172273191</v>
      </c>
      <c r="CL3305" s="7" t="n">
        <v>0.215039577836411</v>
      </c>
      <c r="CM3305" s="6" t="n">
        <v>0.0128346846332457</v>
      </c>
      <c r="CN3305" s="4" t="s">
        <v>493</v>
      </c>
    </row>
    <row r="3306" customFormat="false" ht="15" hidden="false" customHeight="false" outlineLevel="0" collapsed="false">
      <c r="A3306" s="4" t="s">
        <v>53</v>
      </c>
      <c r="B3306" s="4" t="s">
        <v>54</v>
      </c>
      <c r="C3306" s="25" t="n">
        <v>45747</v>
      </c>
      <c r="D3306" s="4" t="s">
        <v>315</v>
      </c>
      <c r="E3306" s="4" t="s">
        <v>555</v>
      </c>
      <c r="F3306" s="4" t="s">
        <v>95</v>
      </c>
      <c r="G3306" s="4" t="s">
        <v>438</v>
      </c>
      <c r="H3306" s="4" t="s">
        <v>556</v>
      </c>
      <c r="I3306" s="5" t="n">
        <v>175</v>
      </c>
      <c r="J3306" s="25" t="n">
        <v>45785</v>
      </c>
      <c r="K3306" s="4" t="s">
        <v>1404</v>
      </c>
      <c r="L3306" s="4" t="s">
        <v>5</v>
      </c>
      <c r="M3306" s="4" t="s">
        <v>736</v>
      </c>
      <c r="N3306" s="25" t="n">
        <v>45784</v>
      </c>
      <c r="O3306" s="25" t="n">
        <v>45785</v>
      </c>
      <c r="P3306" s="25" t="n">
        <v>45786</v>
      </c>
      <c r="Q3306" s="25" t="n">
        <v>45786</v>
      </c>
      <c r="R3306" s="6" t="n">
        <v>0.0120025459946049</v>
      </c>
      <c r="S3306" s="6" t="n">
        <v>0.00910479499236283</v>
      </c>
      <c r="T3306" s="6" t="n">
        <v>0.0418484551687295</v>
      </c>
      <c r="U3306" s="6" t="n">
        <v>0.0629557961556972</v>
      </c>
      <c r="V3306" s="6" t="n">
        <v>-0.0152815513233782</v>
      </c>
      <c r="W3306" s="6" t="n">
        <v>0.0108175397605583</v>
      </c>
      <c r="X3306" s="6" t="n">
        <v>0.0782373474790754</v>
      </c>
      <c r="Y3306" s="6" t="n">
        <v>0.0521382563951389</v>
      </c>
      <c r="AB3306" s="6" t="n">
        <v>-0.00068263437509275</v>
      </c>
      <c r="AC3306" s="6" t="n">
        <v>0.0418484551687295</v>
      </c>
      <c r="AD3306" s="6" t="n">
        <v>0.0418484551687295</v>
      </c>
      <c r="AE3306" s="6" t="n">
        <v>0.0521770100614371</v>
      </c>
      <c r="AF3306" s="7" t="n">
        <v>0.887940841865758</v>
      </c>
      <c r="AG3306" s="7" t="n">
        <v>3.00696364960313</v>
      </c>
      <c r="AH3306" s="26" t="n">
        <v>3299.3</v>
      </c>
      <c r="AI3306" s="6" t="n">
        <v>-0.0207176990887775</v>
      </c>
      <c r="AJ3306" s="6" t="n">
        <v>0.104571552921877</v>
      </c>
      <c r="AK3306" s="6" t="n">
        <v>-0.0211970629681821</v>
      </c>
      <c r="AL3306" s="6" t="n">
        <v>0.00484254126819828</v>
      </c>
      <c r="AM3306" s="6" t="n">
        <v>-0.0754249043702426</v>
      </c>
      <c r="AN3306" s="6" t="n">
        <v>0.0446317606444189</v>
      </c>
      <c r="AO3306" s="6" t="n">
        <v>0.0599397922774583</v>
      </c>
      <c r="AP3306" s="6" t="n">
        <v>0.0351536905677576</v>
      </c>
      <c r="AQ3306" s="6" t="n">
        <v>0.01412984645187</v>
      </c>
      <c r="AR3306" s="6" t="n">
        <v>-0.0273167546810857</v>
      </c>
      <c r="AS3306" s="4" t="s">
        <v>442</v>
      </c>
      <c r="AT3306" s="4" t="s">
        <v>121</v>
      </c>
      <c r="AU3306" s="5" t="n">
        <v>14916</v>
      </c>
      <c r="AV3306" s="6" t="n">
        <v>0.193853049463743</v>
      </c>
      <c r="AW3306" s="6" t="n">
        <v>-0.159188275084555</v>
      </c>
      <c r="AX3306" s="5" t="n">
        <v>1537</v>
      </c>
      <c r="AY3306" s="6" t="n">
        <v>0.103043711450791</v>
      </c>
      <c r="AZ3306" s="6" t="n">
        <v>0.00771795508773683</v>
      </c>
      <c r="BA3306" s="5" t="n">
        <v>871</v>
      </c>
      <c r="BB3306" s="6" t="n">
        <v>0.12970168612192</v>
      </c>
      <c r="BC3306" s="6" t="n">
        <v>-0.168099331423114</v>
      </c>
      <c r="BD3306" s="6" t="n">
        <v>0.0583936712255296</v>
      </c>
      <c r="BE3306" s="7" t="n">
        <v>9.82</v>
      </c>
      <c r="BM3306" s="5" t="n">
        <v>292911.854</v>
      </c>
      <c r="BN3306" s="5" t="n">
        <v>3237</v>
      </c>
      <c r="BO3306" s="26" t="n">
        <v>90.4886790237875</v>
      </c>
      <c r="BP3306" s="7" t="n">
        <v>30.0854410435497</v>
      </c>
      <c r="BQ3306" s="6" t="n">
        <v>0.332477403451109</v>
      </c>
      <c r="BR3306" s="7" t="n">
        <v>0.86380443714051</v>
      </c>
      <c r="BS3306" s="26" t="n">
        <v>72.81</v>
      </c>
      <c r="BT3306" s="7" t="n">
        <v>14.74</v>
      </c>
      <c r="BU3306" s="4" t="s">
        <v>1598</v>
      </c>
      <c r="BV3306" s="5" t="n">
        <v>-548</v>
      </c>
      <c r="BW3306" s="5" t="n">
        <v>494</v>
      </c>
      <c r="BX3306" s="5" t="n">
        <v>-1042</v>
      </c>
      <c r="BY3306" s="7" t="n">
        <v>-0.164219358705424</v>
      </c>
      <c r="BZ3306" s="5" t="n">
        <v>1</v>
      </c>
      <c r="CF3306" s="25" t="n">
        <v>45806</v>
      </c>
      <c r="CG3306" s="6" t="n">
        <v>0.288432582433801</v>
      </c>
      <c r="CH3306" s="6" t="n">
        <v>0.314479719655868</v>
      </c>
      <c r="CI3306" s="6" t="n">
        <v>0.267394267923106</v>
      </c>
      <c r="CJ3306" s="6" t="n">
        <v>-0.149724922752689</v>
      </c>
      <c r="CK3306" s="6" t="n">
        <v>0.0612163124777395</v>
      </c>
      <c r="CL3306" s="7" t="n">
        <v>0.683616073476283</v>
      </c>
      <c r="CM3306" s="6" t="n">
        <v>-0.0971546041897801</v>
      </c>
      <c r="CN3306" s="4" t="s">
        <v>493</v>
      </c>
    </row>
    <row r="3307" customFormat="false" ht="15" hidden="false" customHeight="false" outlineLevel="0" collapsed="false">
      <c r="A3307" s="4" t="s">
        <v>53</v>
      </c>
      <c r="B3307" s="4" t="s">
        <v>54</v>
      </c>
      <c r="C3307" s="25" t="n">
        <v>45747</v>
      </c>
      <c r="D3307" s="4" t="s">
        <v>322</v>
      </c>
      <c r="E3307" s="4" t="s">
        <v>814</v>
      </c>
      <c r="F3307" s="4" t="s">
        <v>69</v>
      </c>
      <c r="G3307" s="4" t="s">
        <v>438</v>
      </c>
      <c r="H3307" s="4" t="s">
        <v>453</v>
      </c>
      <c r="I3307" s="5" t="n">
        <v>4425</v>
      </c>
      <c r="J3307" s="25" t="n">
        <v>45785</v>
      </c>
      <c r="K3307" s="4" t="s">
        <v>1616</v>
      </c>
      <c r="L3307" s="4" t="s">
        <v>5</v>
      </c>
      <c r="M3307" s="4" t="s">
        <v>441</v>
      </c>
      <c r="N3307" s="25" t="n">
        <v>45784</v>
      </c>
      <c r="O3307" s="25" t="n">
        <v>45785</v>
      </c>
      <c r="P3307" s="25" t="n">
        <v>45786</v>
      </c>
      <c r="Q3307" s="25" t="n">
        <v>45786</v>
      </c>
      <c r="R3307" s="6" t="n">
        <v>0.00211470140416181</v>
      </c>
      <c r="S3307" s="6" t="n">
        <v>-0.0243943614417153</v>
      </c>
      <c r="T3307" s="6" t="n">
        <v>0.0633327565322721</v>
      </c>
      <c r="U3307" s="6" t="n">
        <v>0.0410530964947187</v>
      </c>
      <c r="V3307" s="6" t="n">
        <v>-0.0152815513233782</v>
      </c>
      <c r="W3307" s="6" t="n">
        <v>-0.0124059774169809</v>
      </c>
      <c r="X3307" s="6" t="n">
        <v>0.0563346478180968</v>
      </c>
      <c r="Y3307" s="6" t="n">
        <v>0.0534590739116996</v>
      </c>
      <c r="Z3307" s="6" t="n">
        <v>-0.00674585809101025</v>
      </c>
      <c r="AA3307" s="6" t="n">
        <v>0.0477989545857289</v>
      </c>
      <c r="AB3307" s="6" t="n">
        <v>-0.00501816923343135</v>
      </c>
      <c r="AC3307" s="6" t="n">
        <v>0.0633327565322721</v>
      </c>
      <c r="AD3307" s="6" t="n">
        <v>0.0633327565322721</v>
      </c>
      <c r="AE3307" s="6" t="n">
        <v>0.0776085827997923</v>
      </c>
      <c r="AF3307" s="7" t="n">
        <v>0.935340022296544</v>
      </c>
      <c r="AG3307" s="7" t="n">
        <v>5.29975563671522</v>
      </c>
      <c r="AH3307" s="26" t="n">
        <v>118.22</v>
      </c>
      <c r="AI3307" s="6" t="n">
        <v>-0.0803578374173474</v>
      </c>
      <c r="AJ3307" s="6" t="n">
        <v>-0.0525725276486618</v>
      </c>
      <c r="AK3307" s="6" t="n">
        <v>0.0504709436644746</v>
      </c>
      <c r="AL3307" s="6" t="n">
        <v>0.0197532994048129</v>
      </c>
      <c r="AM3307" s="6" t="n">
        <v>-0.235564177174264</v>
      </c>
      <c r="AN3307" s="6" t="n">
        <v>0.0677566278097488</v>
      </c>
      <c r="AO3307" s="6" t="n">
        <v>-0.120329155458411</v>
      </c>
      <c r="AP3307" s="6" t="n">
        <v>0.0823433685923516</v>
      </c>
      <c r="AQ3307" s="6" t="n">
        <v>0.247192839707079</v>
      </c>
      <c r="AR3307" s="6" t="n">
        <v>0.205746238574123</v>
      </c>
      <c r="AS3307" s="4" t="s">
        <v>455</v>
      </c>
      <c r="AT3307" s="4" t="s">
        <v>456</v>
      </c>
      <c r="AU3307" s="5" t="n">
        <v>27695.22</v>
      </c>
      <c r="AV3307" s="6" t="n">
        <v>0.0510480036128895</v>
      </c>
      <c r="AW3307" s="6" t="n">
        <v>0.027349651846414</v>
      </c>
      <c r="BA3307" s="5" t="n">
        <v>4984.92</v>
      </c>
      <c r="BB3307" s="6" t="n">
        <v>0.505767923758892</v>
      </c>
      <c r="BC3307" s="6" t="n">
        <v>0.0828237716758298</v>
      </c>
      <c r="BD3307" s="6" t="n">
        <v>0.179992070833884</v>
      </c>
      <c r="BE3307" s="7" t="n">
        <v>6.53</v>
      </c>
      <c r="BF3307" s="5" t="n">
        <v>9514.05</v>
      </c>
      <c r="BG3307" s="6" t="n">
        <v>0.00820420001631939</v>
      </c>
      <c r="BH3307" s="6" t="n">
        <v>0.17866715241094</v>
      </c>
      <c r="BI3307" s="6" t="n">
        <v>0.225771108729308</v>
      </c>
      <c r="BJ3307" s="27" t="n">
        <v>0.036</v>
      </c>
      <c r="BK3307" s="27" t="n">
        <v>0.0063</v>
      </c>
      <c r="BL3307" s="27" t="n">
        <v>0.0135</v>
      </c>
      <c r="BM3307" s="5" t="n">
        <v>90244.53742</v>
      </c>
      <c r="BN3307" s="5" t="n">
        <v>16312.77</v>
      </c>
      <c r="BO3307" s="26" t="n">
        <v>5.53214061253852</v>
      </c>
      <c r="BP3307" s="7" t="n">
        <v>0.843097624656376</v>
      </c>
      <c r="BQ3307" s="6" t="n">
        <v>0.152399890694301</v>
      </c>
      <c r="BS3307" s="26" t="n">
        <v>13.79</v>
      </c>
      <c r="BT3307" s="7" t="n">
        <v>2.32</v>
      </c>
      <c r="BZ3307" s="5" t="n">
        <v>19</v>
      </c>
      <c r="CA3307" s="6" t="n">
        <v>0.0837712274957938</v>
      </c>
      <c r="CB3307" s="6" t="n">
        <v>0.13674280039722</v>
      </c>
      <c r="CC3307" s="4" t="s">
        <v>1561</v>
      </c>
      <c r="CD3307" s="26" t="n">
        <v>10.6614159532113</v>
      </c>
      <c r="CE3307" s="6" t="n">
        <v>-0.481106389918854</v>
      </c>
      <c r="CF3307" s="25" t="n">
        <v>45806</v>
      </c>
      <c r="CG3307" s="6" t="n">
        <v>0.40734972188836</v>
      </c>
      <c r="CH3307" s="6" t="n">
        <v>0.469858256167639</v>
      </c>
      <c r="CI3307" s="6" t="n">
        <v>0.45732582000671</v>
      </c>
      <c r="CJ3307" s="6" t="n">
        <v>-0.0266728018427287</v>
      </c>
      <c r="CK3307" s="6" t="n">
        <v>0.091278767952933</v>
      </c>
      <c r="CL3307" s="7" t="n">
        <v>0.693838862559243</v>
      </c>
      <c r="CM3307" s="6" t="n">
        <v>0.090514861213461</v>
      </c>
      <c r="CN3307" s="4" t="s">
        <v>493</v>
      </c>
    </row>
    <row r="3308" customFormat="false" ht="15" hidden="false" customHeight="false" outlineLevel="0" collapsed="false">
      <c r="A3308" s="4" t="s">
        <v>53</v>
      </c>
      <c r="B3308" s="4" t="s">
        <v>54</v>
      </c>
      <c r="C3308" s="25" t="n">
        <v>45747</v>
      </c>
      <c r="D3308" s="4" t="s">
        <v>123</v>
      </c>
      <c r="E3308" s="4" t="s">
        <v>487</v>
      </c>
      <c r="F3308" s="4" t="s">
        <v>73</v>
      </c>
      <c r="G3308" s="4" t="s">
        <v>438</v>
      </c>
      <c r="H3308" s="4" t="s">
        <v>1037</v>
      </c>
      <c r="I3308" s="5" t="n">
        <v>125</v>
      </c>
      <c r="J3308" s="25" t="n">
        <v>45786</v>
      </c>
      <c r="K3308" s="4" t="s">
        <v>959</v>
      </c>
      <c r="L3308" s="4" t="s">
        <v>5</v>
      </c>
      <c r="M3308" s="4" t="s">
        <v>441</v>
      </c>
      <c r="N3308" s="25" t="n">
        <v>45785</v>
      </c>
      <c r="O3308" s="25" t="n">
        <v>45786</v>
      </c>
      <c r="P3308" s="25" t="n">
        <v>45789</v>
      </c>
      <c r="Q3308" s="25" t="n">
        <v>45789</v>
      </c>
      <c r="R3308" s="6" t="n">
        <v>-0.0203798054654933</v>
      </c>
      <c r="S3308" s="6" t="n">
        <v>0.028936170212766</v>
      </c>
      <c r="T3308" s="6" t="n">
        <v>0.0269276720889624</v>
      </c>
      <c r="U3308" s="6" t="n">
        <v>0.035484036836235</v>
      </c>
      <c r="V3308" s="6" t="n">
        <v>0.0214741313807123</v>
      </c>
      <c r="W3308" s="6" t="n">
        <v>0.0125880409521909</v>
      </c>
      <c r="X3308" s="6" t="n">
        <v>0.0140099054555227</v>
      </c>
      <c r="Y3308" s="6" t="n">
        <v>0.0228959958840441</v>
      </c>
      <c r="Z3308" s="6" t="n">
        <v>0.0270974669863494</v>
      </c>
      <c r="AA3308" s="6" t="n">
        <v>0.00838656984988562</v>
      </c>
      <c r="AB3308" s="6" t="n">
        <v>0.0136935943387557</v>
      </c>
      <c r="AC3308" s="6" t="n">
        <v>0.0269276720889624</v>
      </c>
      <c r="AD3308" s="6" t="n">
        <v>0.0269276720889624</v>
      </c>
      <c r="AE3308" s="6" t="n">
        <v>0.0445731090892381</v>
      </c>
      <c r="AF3308" s="7" t="n">
        <v>0.472164948453608</v>
      </c>
      <c r="AG3308" s="7" t="n">
        <v>1.65650805830511</v>
      </c>
      <c r="AH3308" s="26" t="n">
        <v>5397.5</v>
      </c>
      <c r="AI3308" s="6" t="n">
        <v>-0.0333124384346736</v>
      </c>
      <c r="AJ3308" s="6" t="n">
        <v>0.01587570461967</v>
      </c>
      <c r="AK3308" s="6" t="n">
        <v>-0.0562738772762647</v>
      </c>
      <c r="AL3308" s="6" t="n">
        <v>-0.273249942775586</v>
      </c>
      <c r="AM3308" s="6" t="n">
        <v>-0.19422860171231</v>
      </c>
      <c r="AN3308" s="6" t="n">
        <v>0.0396640223985068</v>
      </c>
      <c r="AO3308" s="6" t="n">
        <v>-0.0237883177788367</v>
      </c>
      <c r="AP3308" s="6" t="n">
        <v>0.0449257204224094</v>
      </c>
      <c r="AQ3308" s="6" t="n">
        <v>0.112403794523</v>
      </c>
      <c r="AR3308" s="6" t="n">
        <v>0.1052422238722</v>
      </c>
      <c r="AS3308" s="4" t="s">
        <v>455</v>
      </c>
      <c r="AT3308" s="4" t="s">
        <v>121</v>
      </c>
      <c r="AU3308" s="5" t="n">
        <v>3159.56</v>
      </c>
      <c r="AV3308" s="6" t="n">
        <v>0.0257112804996817</v>
      </c>
      <c r="AW3308" s="6" t="n">
        <v>-0.0610324731866636</v>
      </c>
      <c r="AX3308" s="5" t="n">
        <v>582.27</v>
      </c>
      <c r="AY3308" s="6" t="n">
        <v>0.184288318626644</v>
      </c>
      <c r="AZ3308" s="6" t="n">
        <v>0.000809764171970123</v>
      </c>
      <c r="BA3308" s="5" t="n">
        <v>474.63</v>
      </c>
      <c r="BB3308" s="6" t="n">
        <v>0.0333993772997452</v>
      </c>
      <c r="BC3308" s="6" t="n">
        <v>-0.10177702920081</v>
      </c>
      <c r="BD3308" s="6" t="n">
        <v>0.15022028383699</v>
      </c>
      <c r="BE3308" s="7" t="n">
        <v>22.39</v>
      </c>
      <c r="BM3308" s="5" t="n">
        <v>114378.4225</v>
      </c>
      <c r="BN3308" s="5" t="n">
        <v>1871.64</v>
      </c>
      <c r="BO3308" s="26" t="n">
        <v>61.1113368489667</v>
      </c>
      <c r="BS3308" s="26" t="n">
        <v>28.07</v>
      </c>
      <c r="BT3308" s="7" t="n">
        <v>4.4</v>
      </c>
      <c r="BZ3308" s="5" t="n">
        <v>12</v>
      </c>
      <c r="CA3308" s="6" t="n">
        <v>0.252629096430981</v>
      </c>
      <c r="CB3308" s="6" t="n">
        <v>0.474389140236825</v>
      </c>
      <c r="CC3308" s="4" t="s">
        <v>1351</v>
      </c>
      <c r="CD3308" s="26" t="n">
        <v>82.0976957453719</v>
      </c>
      <c r="CE3308" s="6" t="n">
        <v>-0.255626649516387</v>
      </c>
      <c r="CF3308" s="25" t="n">
        <v>45806</v>
      </c>
      <c r="CG3308" s="6" t="n">
        <v>0.410716115582828</v>
      </c>
      <c r="CH3308" s="6" t="n">
        <v>0.449601110095624</v>
      </c>
      <c r="CI3308" s="6" t="n">
        <v>0.335802342635859</v>
      </c>
      <c r="CJ3308" s="6" t="n">
        <v>-0.253110512639886</v>
      </c>
      <c r="CK3308" s="6" t="n">
        <v>0.0844959103023619</v>
      </c>
      <c r="CL3308" s="7" t="n">
        <v>0.318686099630194</v>
      </c>
      <c r="CM3308" s="6" t="n">
        <v>-0.108368924140736</v>
      </c>
      <c r="CN3308" s="4" t="s">
        <v>444</v>
      </c>
    </row>
    <row r="3309" customFormat="false" ht="15" hidden="false" customHeight="false" outlineLevel="0" collapsed="false">
      <c r="A3309" s="4" t="s">
        <v>53</v>
      </c>
      <c r="B3309" s="4" t="s">
        <v>54</v>
      </c>
      <c r="C3309" s="25" t="n">
        <v>45747</v>
      </c>
      <c r="D3309" s="4" t="s">
        <v>150</v>
      </c>
      <c r="E3309" s="4" t="s">
        <v>804</v>
      </c>
      <c r="F3309" s="4" t="s">
        <v>69</v>
      </c>
      <c r="G3309" s="4" t="s">
        <v>438</v>
      </c>
      <c r="H3309" s="4" t="s">
        <v>453</v>
      </c>
      <c r="I3309" s="5" t="n">
        <v>5200</v>
      </c>
      <c r="J3309" s="25" t="n">
        <v>45786</v>
      </c>
      <c r="K3309" s="4" t="s">
        <v>706</v>
      </c>
      <c r="L3309" s="4" t="s">
        <v>5</v>
      </c>
      <c r="M3309" s="4" t="s">
        <v>441</v>
      </c>
      <c r="N3309" s="25" t="n">
        <v>45785</v>
      </c>
      <c r="O3309" s="25" t="n">
        <v>45786</v>
      </c>
      <c r="P3309" s="25" t="n">
        <v>45789</v>
      </c>
      <c r="Q3309" s="25" t="n">
        <v>45789</v>
      </c>
      <c r="R3309" s="6" t="n">
        <v>-0.0121806026192874</v>
      </c>
      <c r="S3309" s="6" t="n">
        <v>0.0218802150936399</v>
      </c>
      <c r="T3309" s="6" t="n">
        <v>-0.00117945926329155</v>
      </c>
      <c r="U3309" s="6" t="n">
        <v>0.00852015321106092</v>
      </c>
      <c r="V3309" s="6" t="n">
        <v>0.0214741313807123</v>
      </c>
      <c r="W3309" s="6" t="n">
        <v>0.0146921277662957</v>
      </c>
      <c r="X3309" s="6" t="n">
        <v>-0.0129539781696514</v>
      </c>
      <c r="Y3309" s="6" t="n">
        <v>-0.00617197455523477</v>
      </c>
      <c r="Z3309" s="6" t="n">
        <v>-0.00674585809101025</v>
      </c>
      <c r="AA3309" s="6" t="n">
        <v>0.0152660113020712</v>
      </c>
      <c r="AB3309" s="6" t="n">
        <v>0.0436399927417892</v>
      </c>
      <c r="AC3309" s="6" t="n">
        <v>-0.00117945926329155</v>
      </c>
      <c r="AD3309" s="6" t="n">
        <v>0.00117945926329155</v>
      </c>
      <c r="AE3309" s="6" t="n">
        <v>0.0633278896751951</v>
      </c>
      <c r="AF3309" s="7" t="n">
        <v>0.181948424068769</v>
      </c>
      <c r="AG3309" s="7" t="n">
        <v>3.84365052731725</v>
      </c>
      <c r="AH3309" s="26" t="n">
        <v>109.19</v>
      </c>
      <c r="AI3309" s="6" t="n">
        <v>-0.0732473264301479</v>
      </c>
      <c r="AJ3309" s="6" t="n">
        <v>-0.0211564320932318</v>
      </c>
      <c r="AK3309" s="6" t="n">
        <v>-0.0183403757978972</v>
      </c>
      <c r="AL3309" s="6" t="n">
        <v>0.0172349543506591</v>
      </c>
      <c r="AM3309" s="6" t="n">
        <v>-0.27109479305741</v>
      </c>
      <c r="AN3309" s="6" t="n">
        <v>0.0635437957234988</v>
      </c>
      <c r="AO3309" s="6" t="n">
        <v>-0.0847002278167306</v>
      </c>
      <c r="AP3309" s="6" t="n">
        <v>0.0713052956671816</v>
      </c>
      <c r="AQ3309" s="6" t="n">
        <v>0.174584430920156</v>
      </c>
      <c r="AR3309" s="6" t="n">
        <v>0.167422860269356</v>
      </c>
      <c r="AS3309" s="4" t="s">
        <v>455</v>
      </c>
      <c r="AT3309" s="4" t="s">
        <v>456</v>
      </c>
      <c r="AU3309" s="5" t="n">
        <v>18323.21</v>
      </c>
      <c r="AV3309" s="6" t="n">
        <v>0.133742737459549</v>
      </c>
      <c r="AW3309" s="6" t="n">
        <v>0.00618818133694132</v>
      </c>
      <c r="BA3309" s="5" t="n">
        <v>2625.91</v>
      </c>
      <c r="BB3309" s="6" t="n">
        <v>0.824929981722276</v>
      </c>
      <c r="BC3309" s="6" t="n">
        <v>0.0433982731285934</v>
      </c>
      <c r="BD3309" s="6" t="n">
        <v>0.143310588046527</v>
      </c>
      <c r="BE3309" s="7" t="n">
        <v>5.77</v>
      </c>
      <c r="BF3309" s="5" t="n">
        <v>6062.72</v>
      </c>
      <c r="BG3309" s="6" t="n">
        <v>0.0213649151771427</v>
      </c>
      <c r="BH3309" s="6" t="n">
        <v>0.373238763507967</v>
      </c>
      <c r="BI3309" s="6" t="n">
        <v>-0.267420973077176</v>
      </c>
      <c r="BJ3309" s="27" t="n">
        <v>0.0327</v>
      </c>
      <c r="BK3309" s="27" t="n">
        <v>0.0082</v>
      </c>
      <c r="BL3309" s="27" t="n">
        <v>0.0098</v>
      </c>
      <c r="BM3309" s="5" t="n">
        <v>49718.68379</v>
      </c>
      <c r="BN3309" s="5" t="n">
        <v>8032.02</v>
      </c>
      <c r="BO3309" s="26" t="n">
        <v>6.19005975956235</v>
      </c>
      <c r="BP3309" s="7" t="n">
        <v>0.692382666997177</v>
      </c>
      <c r="BQ3309" s="6" t="n">
        <v>0.11185395519447</v>
      </c>
      <c r="BS3309" s="26" t="n">
        <v>13.89</v>
      </c>
      <c r="BT3309" s="7" t="n">
        <v>2.33</v>
      </c>
      <c r="BZ3309" s="5" t="n">
        <v>19</v>
      </c>
      <c r="CA3309" s="6" t="n">
        <v>0.0776598140732077</v>
      </c>
      <c r="CB3309" s="6" t="n">
        <v>0.13674280039722</v>
      </c>
      <c r="CC3309" s="4" t="s">
        <v>1571</v>
      </c>
      <c r="CD3309" s="26" t="n">
        <v>10.6614159532113</v>
      </c>
      <c r="CE3309" s="6" t="n">
        <v>-0.419396092720886</v>
      </c>
      <c r="CF3309" s="25" t="n">
        <v>45806</v>
      </c>
      <c r="CG3309" s="6" t="n">
        <v>0.448152038404439</v>
      </c>
      <c r="CH3309" s="6" t="n">
        <v>0.464049834512454</v>
      </c>
      <c r="CI3309" s="6" t="n">
        <v>0.383929839669261</v>
      </c>
      <c r="CJ3309" s="6" t="n">
        <v>-0.17265385931528</v>
      </c>
      <c r="CK3309" s="6" t="n">
        <v>0.0870985302123027</v>
      </c>
      <c r="CL3309" s="7" t="n">
        <v>0.0135416666666661</v>
      </c>
      <c r="CM3309" s="6" t="n">
        <v>-0.102069434989789</v>
      </c>
      <c r="CN3309" s="4" t="s">
        <v>444</v>
      </c>
    </row>
    <row r="3310" customFormat="false" ht="15" hidden="false" customHeight="false" outlineLevel="0" collapsed="false">
      <c r="A3310" s="4" t="s">
        <v>53</v>
      </c>
      <c r="B3310" s="4" t="s">
        <v>54</v>
      </c>
      <c r="C3310" s="25" t="n">
        <v>45747</v>
      </c>
      <c r="D3310" s="4" t="s">
        <v>181</v>
      </c>
      <c r="E3310" s="4" t="s">
        <v>681</v>
      </c>
      <c r="F3310" s="4" t="s">
        <v>71</v>
      </c>
      <c r="G3310" s="4" t="s">
        <v>438</v>
      </c>
      <c r="H3310" s="4" t="s">
        <v>521</v>
      </c>
      <c r="I3310" s="5" t="n">
        <v>625</v>
      </c>
      <c r="J3310" s="25" t="n">
        <v>45786</v>
      </c>
      <c r="K3310" s="4" t="s">
        <v>1617</v>
      </c>
      <c r="L3310" s="4" t="s">
        <v>5</v>
      </c>
      <c r="M3310" s="4" t="s">
        <v>736</v>
      </c>
      <c r="N3310" s="25" t="n">
        <v>45785</v>
      </c>
      <c r="O3310" s="25" t="n">
        <v>45786</v>
      </c>
      <c r="P3310" s="25" t="n">
        <v>45789</v>
      </c>
      <c r="Q3310" s="25" t="n">
        <v>45789</v>
      </c>
      <c r="R3310" s="6" t="n">
        <v>-0.0109416731282847</v>
      </c>
      <c r="S3310" s="6" t="n">
        <v>0.00688153310104545</v>
      </c>
      <c r="T3310" s="6" t="n">
        <v>0.0343455316203822</v>
      </c>
      <c r="U3310" s="6" t="n">
        <v>0.030285391593143</v>
      </c>
      <c r="V3310" s="6" t="n">
        <v>0.0214741313807123</v>
      </c>
      <c r="W3310" s="6" t="n">
        <v>-0.0167682881526096</v>
      </c>
      <c r="X3310" s="6" t="n">
        <v>0.00881126021243073</v>
      </c>
      <c r="Y3310" s="6" t="n">
        <v>0.0470536797457526</v>
      </c>
      <c r="Z3310" s="6" t="n">
        <v>-0.0139726231062862</v>
      </c>
      <c r="AA3310" s="6" t="n">
        <v>0.0442580146994292</v>
      </c>
      <c r="AB3310" s="6" t="n">
        <v>0</v>
      </c>
      <c r="AC3310" s="6" t="n">
        <v>0.0343455316203822</v>
      </c>
      <c r="AD3310" s="6" t="n">
        <v>0.0343455316203822</v>
      </c>
      <c r="AE3310" s="6" t="n">
        <v>0.0519941171381607</v>
      </c>
      <c r="AF3310" s="7" t="n">
        <v>0.860232945091512</v>
      </c>
      <c r="AG3310" s="7" t="n">
        <v>2.28753201530304</v>
      </c>
      <c r="AH3310" s="26" t="n">
        <v>1160.7</v>
      </c>
      <c r="AI3310" s="6" t="n">
        <v>-0.0130102040816327</v>
      </c>
      <c r="AJ3310" s="6" t="n">
        <v>0.00930434782608658</v>
      </c>
      <c r="AK3310" s="6" t="n">
        <v>-0.0282963583089168</v>
      </c>
      <c r="AL3310" s="6" t="n">
        <v>-0.0713285594271321</v>
      </c>
      <c r="AM3310" s="6" t="n">
        <v>-0.0859982203463235</v>
      </c>
      <c r="AN3310" s="6" t="n">
        <v>0.0243212737169407</v>
      </c>
      <c r="AO3310" s="6" t="n">
        <v>-0.0150169258908541</v>
      </c>
      <c r="AP3310" s="6" t="n">
        <v>0.0195717631314822</v>
      </c>
      <c r="AQ3310" s="6" t="n">
        <v>0.103295416527267</v>
      </c>
      <c r="AR3310" s="6" t="n">
        <v>0.0961338458764669</v>
      </c>
      <c r="AS3310" s="4" t="s">
        <v>442</v>
      </c>
      <c r="AT3310" s="4" t="s">
        <v>121</v>
      </c>
      <c r="AU3310" s="5" t="n">
        <v>8528.4</v>
      </c>
      <c r="AV3310" s="6" t="n">
        <v>0.198852933734432</v>
      </c>
      <c r="AW3310" s="6" t="n">
        <v>0.0175631174533479</v>
      </c>
      <c r="AX3310" s="5" t="n">
        <v>1997.9</v>
      </c>
      <c r="AY3310" s="6" t="n">
        <v>0.234264340321749</v>
      </c>
      <c r="AZ3310" s="6" t="n">
        <v>-0.0231508245690271</v>
      </c>
      <c r="BA3310" s="5" t="n">
        <v>1593.3</v>
      </c>
      <c r="BB3310" s="6" t="n">
        <v>0.21644525881814</v>
      </c>
      <c r="BC3310" s="6" t="n">
        <v>0.127042512555705</v>
      </c>
      <c r="BD3310" s="6" t="n">
        <v>0.186822850710567</v>
      </c>
      <c r="BE3310" s="7" t="n">
        <v>19.12</v>
      </c>
      <c r="BM3310" s="5" t="n">
        <v>96802.38</v>
      </c>
      <c r="BN3310" s="5" t="n">
        <v>5371.6</v>
      </c>
      <c r="BO3310" s="26" t="n">
        <v>18.0211445379403</v>
      </c>
      <c r="BP3310" s="7" t="n">
        <v>3.1481165424904</v>
      </c>
      <c r="BQ3310" s="6" t="n">
        <v>0.174690155548256</v>
      </c>
      <c r="BR3310" s="7" t="n">
        <v>0.14251381332258</v>
      </c>
      <c r="BS3310" s="26" t="n">
        <v>32.35</v>
      </c>
      <c r="BT3310" s="7" t="n">
        <v>5.26</v>
      </c>
      <c r="BU3310" s="4" t="s">
        <v>1598</v>
      </c>
      <c r="BV3310" s="5" t="n">
        <v>4642.8</v>
      </c>
      <c r="BW3310" s="5" t="n">
        <v>2750.4</v>
      </c>
      <c r="BX3310" s="5" t="n">
        <v>1892.4</v>
      </c>
      <c r="BY3310" s="7" t="n">
        <v>0.820993439550141</v>
      </c>
      <c r="BZ3310" s="5" t="n">
        <v>12</v>
      </c>
      <c r="CA3310" s="6" t="n">
        <v>0.114123838753393</v>
      </c>
      <c r="CB3310" s="6" t="n">
        <v>0.10913140311804</v>
      </c>
      <c r="CC3310" s="4" t="s">
        <v>594</v>
      </c>
      <c r="CD3310" s="26" t="n">
        <v>35.8371323818803</v>
      </c>
      <c r="CE3310" s="6" t="n">
        <v>-0.497137651921838</v>
      </c>
      <c r="CF3310" s="25" t="n">
        <v>45806</v>
      </c>
      <c r="CG3310" s="6" t="n">
        <v>0.323981813838985</v>
      </c>
      <c r="CH3310" s="6" t="n">
        <v>0.384436627338734</v>
      </c>
      <c r="CI3310" s="6" t="n">
        <v>0.309652370831836</v>
      </c>
      <c r="CJ3310" s="6" t="n">
        <v>-0.194529478173275</v>
      </c>
      <c r="CK3310" s="6" t="n">
        <v>0.0722813392161952</v>
      </c>
      <c r="CL3310" s="7" t="n">
        <v>0.475164572112505</v>
      </c>
      <c r="CM3310" s="6" t="n">
        <v>-0.0298450536352801</v>
      </c>
      <c r="CN3310" s="4" t="s">
        <v>444</v>
      </c>
    </row>
    <row r="3311" customFormat="false" ht="15" hidden="false" customHeight="false" outlineLevel="0" collapsed="false">
      <c r="A3311" s="4" t="s">
        <v>53</v>
      </c>
      <c r="B3311" s="4" t="s">
        <v>54</v>
      </c>
      <c r="C3311" s="25" t="n">
        <v>45747</v>
      </c>
      <c r="D3311" s="4" t="s">
        <v>240</v>
      </c>
      <c r="E3311" s="4" t="s">
        <v>686</v>
      </c>
      <c r="F3311" s="4" t="s">
        <v>99</v>
      </c>
      <c r="G3311" s="4" t="s">
        <v>438</v>
      </c>
      <c r="H3311" s="4" t="s">
        <v>1037</v>
      </c>
      <c r="I3311" s="5" t="n">
        <v>175</v>
      </c>
      <c r="J3311" s="25" t="n">
        <v>45786</v>
      </c>
      <c r="K3311" s="4" t="s">
        <v>811</v>
      </c>
      <c r="L3311" s="4" t="s">
        <v>6</v>
      </c>
      <c r="M3311" s="4" t="s">
        <v>736</v>
      </c>
      <c r="N3311" s="25" t="n">
        <v>45785</v>
      </c>
      <c r="O3311" s="25" t="n">
        <v>45786</v>
      </c>
      <c r="P3311" s="25" t="n">
        <v>45789</v>
      </c>
      <c r="Q3311" s="25" t="n">
        <v>45786</v>
      </c>
      <c r="R3311" s="6" t="n">
        <v>0.000752694646835694</v>
      </c>
      <c r="S3311" s="6" t="n">
        <v>0.0361021691386625</v>
      </c>
      <c r="T3311" s="6" t="n">
        <v>0.0416098028398035</v>
      </c>
      <c r="U3311" s="6" t="n">
        <v>0.0784646666253017</v>
      </c>
      <c r="V3311" s="6" t="n">
        <v>0.0214741313807123</v>
      </c>
      <c r="W3311" s="6" t="n">
        <v>0.0125880409521909</v>
      </c>
      <c r="X3311" s="6" t="n">
        <v>0.0569905352445894</v>
      </c>
      <c r="Y3311" s="6" t="n">
        <v>0.0658766256731108</v>
      </c>
      <c r="AB3311" s="6" t="n">
        <v>0.00213604500737086</v>
      </c>
      <c r="AC3311" s="6" t="n">
        <v>0.0361021691386625</v>
      </c>
      <c r="AD3311" s="6" t="n">
        <v>0.0361021691386625</v>
      </c>
      <c r="AE3311" s="6" t="n">
        <v>0.0439243057853726</v>
      </c>
      <c r="AF3311" s="7" t="n">
        <v>0.773287671232877</v>
      </c>
      <c r="AG3311" s="7" t="n">
        <v>2.26896032450389</v>
      </c>
      <c r="AH3311" s="26" t="n">
        <v>3321.4</v>
      </c>
      <c r="AI3311" s="6" t="n">
        <v>-0.000270896667970977</v>
      </c>
      <c r="AJ3311" s="6" t="n">
        <v>-0.0288020117547295</v>
      </c>
      <c r="AK3311" s="6" t="n">
        <v>-0.0291001037723438</v>
      </c>
      <c r="AL3311" s="6" t="n">
        <v>-0.0255108776974187</v>
      </c>
      <c r="AM3311" s="6" t="n">
        <v>-0.0509743413909359</v>
      </c>
      <c r="AN3311" s="6" t="n">
        <v>0.0396640223985068</v>
      </c>
      <c r="AO3311" s="6" t="n">
        <v>-0.0684660341532363</v>
      </c>
      <c r="AP3311" s="6" t="n">
        <v>0.00362399643175726</v>
      </c>
      <c r="AQ3311" s="6" t="n">
        <v>0.0255631132917034</v>
      </c>
      <c r="AR3311" s="6" t="n">
        <v>0.0184015426409032</v>
      </c>
      <c r="AS3311" s="4" t="s">
        <v>442</v>
      </c>
      <c r="AT3311" s="4" t="s">
        <v>121</v>
      </c>
      <c r="AU3311" s="5" t="n">
        <v>74392.28</v>
      </c>
      <c r="AV3311" s="6" t="n">
        <v>0.109030171732658</v>
      </c>
      <c r="AW3311" s="6" t="n">
        <v>0.150376277026983</v>
      </c>
      <c r="AX3311" s="5" t="n">
        <v>7624.9</v>
      </c>
      <c r="AY3311" s="6" t="n">
        <v>0.102495850375872</v>
      </c>
      <c r="AZ3311" s="6" t="n">
        <v>-0.0067430314864422</v>
      </c>
      <c r="BE3311" s="7" t="n">
        <v>39.98</v>
      </c>
      <c r="BM3311" s="5" t="n">
        <v>456742.321</v>
      </c>
      <c r="BN3311" s="5" t="n">
        <v>13935.97</v>
      </c>
      <c r="BO3311" s="26" t="n">
        <v>32.7743473184859</v>
      </c>
      <c r="BP3311" s="7" t="n">
        <v>5.11871552653837</v>
      </c>
      <c r="BQ3311" s="6" t="n">
        <v>0.156180548060868</v>
      </c>
      <c r="BR3311" s="7" t="n">
        <v>1.38486798198854</v>
      </c>
      <c r="BS3311" s="26" t="n">
        <v>28.07</v>
      </c>
      <c r="BT3311" s="7" t="n">
        <v>4.4</v>
      </c>
      <c r="BU3311" s="4" t="s">
        <v>1598</v>
      </c>
      <c r="BV3311" s="5" t="n">
        <v>9160.71</v>
      </c>
      <c r="BW3311" s="5" t="n">
        <v>4418.83</v>
      </c>
      <c r="BX3311" s="5" t="n">
        <v>4741.88</v>
      </c>
      <c r="BZ3311" s="5" t="n">
        <v>1</v>
      </c>
      <c r="CF3311" s="25" t="n">
        <v>45806</v>
      </c>
      <c r="CG3311" s="6" t="n">
        <v>0.282848940299545</v>
      </c>
      <c r="CH3311" s="6" t="n">
        <v>0.310925118746515</v>
      </c>
      <c r="CI3311" s="6" t="n">
        <v>0.247209614550416</v>
      </c>
      <c r="CJ3311" s="6" t="n">
        <v>-0.204922344173951</v>
      </c>
      <c r="CK3311" s="6" t="n">
        <v>0.060486175877734</v>
      </c>
      <c r="CL3311" s="7" t="n">
        <v>0.596866451131561</v>
      </c>
      <c r="CM3311" s="6" t="n">
        <v>-0.105409389197375</v>
      </c>
      <c r="CN3311" s="4" t="s">
        <v>493</v>
      </c>
    </row>
    <row r="3312" customFormat="false" ht="15" hidden="false" customHeight="false" outlineLevel="0" collapsed="false">
      <c r="A3312" s="4" t="s">
        <v>53</v>
      </c>
      <c r="B3312" s="4" t="s">
        <v>54</v>
      </c>
      <c r="C3312" s="25" t="n">
        <v>45747</v>
      </c>
      <c r="D3312" s="4" t="s">
        <v>307</v>
      </c>
      <c r="E3312" s="4" t="s">
        <v>1584</v>
      </c>
      <c r="F3312" s="4" t="s">
        <v>88</v>
      </c>
      <c r="G3312" s="4" t="s">
        <v>459</v>
      </c>
      <c r="H3312" s="4" t="s">
        <v>1213</v>
      </c>
      <c r="I3312" s="5" t="n">
        <v>1825</v>
      </c>
      <c r="J3312" s="25" t="n">
        <v>45786</v>
      </c>
      <c r="K3312" s="4" t="s">
        <v>1102</v>
      </c>
      <c r="L3312" s="4" t="s">
        <v>5</v>
      </c>
      <c r="M3312" s="4" t="s">
        <v>441</v>
      </c>
      <c r="N3312" s="25" t="n">
        <v>45785</v>
      </c>
      <c r="O3312" s="25" t="n">
        <v>45786</v>
      </c>
      <c r="P3312" s="25" t="n">
        <v>45789</v>
      </c>
      <c r="Q3312" s="25" t="n">
        <v>45789</v>
      </c>
      <c r="R3312" s="6" t="n">
        <v>-0.0413625304136254</v>
      </c>
      <c r="S3312" s="6" t="n">
        <v>-0.00666243654822329</v>
      </c>
      <c r="T3312" s="6" t="n">
        <v>0.0229958479718939</v>
      </c>
      <c r="U3312" s="6" t="n">
        <v>-0.0250291189899548</v>
      </c>
      <c r="V3312" s="6" t="n">
        <v>0.0214741313807123</v>
      </c>
      <c r="W3312" s="6" t="n">
        <v>0.0407113390738704</v>
      </c>
      <c r="X3312" s="6" t="n">
        <v>-0.0465032503706671</v>
      </c>
      <c r="Y3312" s="6" t="n">
        <v>-0.0657404580638251</v>
      </c>
      <c r="Z3312" s="6" t="n">
        <v>0.0311194866770588</v>
      </c>
      <c r="AA3312" s="6" t="n">
        <v>-0.0561486056670136</v>
      </c>
      <c r="AB3312" s="6" t="n">
        <v>0.020121366975407</v>
      </c>
      <c r="AC3312" s="6" t="n">
        <v>0.0229958479718939</v>
      </c>
      <c r="AD3312" s="6" t="n">
        <v>0.0229958479718939</v>
      </c>
      <c r="AE3312" s="6" t="n">
        <v>0.0598850207601405</v>
      </c>
      <c r="AF3312" s="7" t="n">
        <v>0.749333333333334</v>
      </c>
      <c r="AG3312" s="7" t="n">
        <v>2.47498594885015</v>
      </c>
      <c r="AH3312" s="26" t="n">
        <v>328.8</v>
      </c>
      <c r="AI3312" s="6" t="n">
        <v>0.0279818664999219</v>
      </c>
      <c r="AJ3312" s="6" t="n">
        <v>-0.0458502611723733</v>
      </c>
      <c r="AK3312" s="6" t="n">
        <v>-0.187646695491044</v>
      </c>
      <c r="AL3312" s="6" t="n">
        <v>-0.156923076923077</v>
      </c>
      <c r="AN3312" s="6" t="n">
        <v>0.0175502080694772</v>
      </c>
      <c r="AO3312" s="6" t="n">
        <v>-0.0634004692418505</v>
      </c>
      <c r="AP3312" s="6" t="n">
        <v>0.00999063378083043</v>
      </c>
      <c r="AQ3312" s="6" t="n">
        <v>0.138307836403371</v>
      </c>
      <c r="AR3312" s="6" t="n">
        <v>0.131146265752571</v>
      </c>
      <c r="AS3312" s="4" t="s">
        <v>442</v>
      </c>
      <c r="AT3312" s="4" t="s">
        <v>121</v>
      </c>
      <c r="AU3312" s="5" t="n">
        <v>4410.019</v>
      </c>
      <c r="AW3312" s="6" t="n">
        <v>0.104418431036378</v>
      </c>
      <c r="AX3312" s="5" t="n">
        <v>-961.768</v>
      </c>
      <c r="AY3312" s="6" t="n">
        <v>-0.218087042255374</v>
      </c>
      <c r="BA3312" s="5" t="n">
        <v>-1081.182</v>
      </c>
      <c r="BD3312" s="6" t="n">
        <v>-0.245164930128419</v>
      </c>
      <c r="BE3312" s="7" t="n">
        <v>-4.6</v>
      </c>
      <c r="BS3312" s="26" t="n">
        <v>104.28</v>
      </c>
      <c r="BT3312" s="7" t="n">
        <v>13.21</v>
      </c>
      <c r="BU3312" s="4" t="s">
        <v>1598</v>
      </c>
      <c r="BV3312" s="5" t="n">
        <v>-2169.472</v>
      </c>
      <c r="BW3312" s="5" t="n">
        <v>750.811</v>
      </c>
      <c r="BX3312" s="5" t="n">
        <v>-2920.283</v>
      </c>
      <c r="BZ3312" s="5" t="n">
        <v>4</v>
      </c>
      <c r="CA3312" s="6" t="n">
        <v>0.309997443592686</v>
      </c>
      <c r="CB3312" s="6" t="n">
        <v>1.83469014786509</v>
      </c>
      <c r="CD3312" s="26" t="n">
        <v>324.514205622887</v>
      </c>
      <c r="CO3312" s="4" t="s">
        <v>483</v>
      </c>
    </row>
    <row r="3313" customFormat="false" ht="15" hidden="false" customHeight="false" outlineLevel="0" collapsed="false">
      <c r="A3313" s="4" t="s">
        <v>53</v>
      </c>
      <c r="B3313" s="4" t="s">
        <v>54</v>
      </c>
      <c r="C3313" s="25" t="n">
        <v>45747</v>
      </c>
      <c r="D3313" s="4" t="s">
        <v>246</v>
      </c>
      <c r="E3313" s="4" t="s">
        <v>748</v>
      </c>
      <c r="F3313" s="4" t="s">
        <v>72</v>
      </c>
      <c r="G3313" s="4" t="s">
        <v>438</v>
      </c>
      <c r="H3313" s="4" t="s">
        <v>460</v>
      </c>
      <c r="I3313" s="5" t="n">
        <v>3000</v>
      </c>
      <c r="J3313" s="25" t="n">
        <v>45787</v>
      </c>
      <c r="K3313" s="4" t="s">
        <v>1544</v>
      </c>
      <c r="L3313" s="4" t="s">
        <v>447</v>
      </c>
      <c r="M3313" s="4" t="s">
        <v>736</v>
      </c>
      <c r="N3313" s="25" t="n">
        <v>45786</v>
      </c>
      <c r="O3313" s="25" t="n">
        <v>45789</v>
      </c>
      <c r="P3313" s="25" t="n">
        <v>45790</v>
      </c>
      <c r="Q3313" s="25" t="n">
        <v>45789</v>
      </c>
      <c r="R3313" s="6" t="n">
        <v>0.00333538137452827</v>
      </c>
      <c r="S3313" s="6" t="n">
        <v>0.00922928877613494</v>
      </c>
      <c r="T3313" s="6" t="n">
        <v>0.00160360594634423</v>
      </c>
      <c r="U3313" s="6" t="n">
        <v>0.0141682760970074</v>
      </c>
      <c r="V3313" s="6" t="n">
        <v>0.0133371734565373</v>
      </c>
      <c r="W3313" s="6" t="n">
        <v>0.00961175314070917</v>
      </c>
      <c r="X3313" s="6" t="n">
        <v>0.000831102640470149</v>
      </c>
      <c r="Y3313" s="6" t="n">
        <v>0.00455652295629827</v>
      </c>
      <c r="Z3313" s="6" t="n">
        <v>-0.051939980523032</v>
      </c>
      <c r="AA3313" s="6" t="n">
        <v>0.0661082566200394</v>
      </c>
      <c r="AB3313" s="6" t="n">
        <v>-0.00664858717522532</v>
      </c>
      <c r="AC3313" s="6" t="n">
        <v>0.00922928877613494</v>
      </c>
      <c r="AD3313" s="6" t="n">
        <v>0.00922928877613494</v>
      </c>
      <c r="AE3313" s="6" t="n">
        <v>0.0258070160090981</v>
      </c>
      <c r="AF3313" s="7" t="n">
        <v>0.716949152542371</v>
      </c>
      <c r="AG3313" s="7" t="n">
        <v>2.0603581835247</v>
      </c>
      <c r="AH3313" s="26" t="n">
        <v>227.86</v>
      </c>
      <c r="AI3313" s="6" t="n">
        <v>-0.0129521334199695</v>
      </c>
      <c r="AJ3313" s="6" t="n">
        <v>-0.0279424939209083</v>
      </c>
      <c r="AK3313" s="6" t="n">
        <v>0.16237310615722</v>
      </c>
      <c r="AL3313" s="6" t="n">
        <v>0.450875517351162</v>
      </c>
      <c r="AM3313" s="6" t="n">
        <v>0.183380940015579</v>
      </c>
      <c r="AN3313" s="6" t="n">
        <v>0.0507867558882829</v>
      </c>
      <c r="AO3313" s="6" t="n">
        <v>-0.0787292498091912</v>
      </c>
      <c r="AP3313" s="6" t="n">
        <v>-0.0129381220250973</v>
      </c>
      <c r="AQ3313" s="6" t="n">
        <v>0.14820424058849</v>
      </c>
      <c r="AR3313" s="6" t="n">
        <v>0.126807360814217</v>
      </c>
      <c r="AS3313" s="4" t="s">
        <v>442</v>
      </c>
      <c r="AT3313" s="4" t="s">
        <v>481</v>
      </c>
      <c r="AU3313" s="5" t="n">
        <v>2359.73</v>
      </c>
      <c r="AV3313" s="6" t="n">
        <v>-1.69508045275713E-005</v>
      </c>
      <c r="AW3313" s="6" t="n">
        <v>-0.0781296391792852</v>
      </c>
      <c r="BA3313" s="5" t="n">
        <v>-191.17</v>
      </c>
      <c r="BB3313" s="6" t="n">
        <v>-1.34043879331837</v>
      </c>
      <c r="BC3313" s="6" t="n">
        <v>-1.67776359639793</v>
      </c>
      <c r="BD3313" s="6" t="n">
        <v>-0.0810135057824412</v>
      </c>
      <c r="BE3313" s="7" t="n">
        <v>-2.4</v>
      </c>
      <c r="BM3313" s="5" t="n">
        <v>19287.2097</v>
      </c>
      <c r="BN3313" s="5" t="n">
        <v>1968.87</v>
      </c>
      <c r="BO3313" s="26" t="n">
        <v>9.79608084840543</v>
      </c>
      <c r="BP3313" s="7" t="n">
        <v>1.53946556294404</v>
      </c>
      <c r="BQ3313" s="6" t="n">
        <v>0.157151169612348</v>
      </c>
      <c r="BS3313" s="26" t="n">
        <v>17.21</v>
      </c>
      <c r="BT3313" s="7" t="n">
        <v>3</v>
      </c>
      <c r="BU3313" s="4" t="s">
        <v>1598</v>
      </c>
      <c r="BV3313" s="5" t="n">
        <v>2621.36</v>
      </c>
      <c r="BW3313" s="5" t="n">
        <v>144.65</v>
      </c>
      <c r="BX3313" s="5" t="n">
        <v>2476.71</v>
      </c>
      <c r="BY3313" s="7" t="n">
        <v>2.15538690500662</v>
      </c>
      <c r="BZ3313" s="5" t="n">
        <v>11</v>
      </c>
      <c r="CA3313" s="6" t="n">
        <v>0.14214733446439</v>
      </c>
      <c r="CB3313" s="6" t="n">
        <v>0.067189366786141</v>
      </c>
      <c r="CC3313" s="4" t="s">
        <v>474</v>
      </c>
      <c r="CD3313" s="26" t="n">
        <v>20.1754147750722</v>
      </c>
      <c r="CE3313" s="6" t="n">
        <v>-0.514454549875773</v>
      </c>
      <c r="CF3313" s="25" t="n">
        <v>45806</v>
      </c>
      <c r="CG3313" s="6" t="n">
        <v>0.112304789530765</v>
      </c>
      <c r="CH3313" s="6" t="n">
        <v>0.0486105470038019</v>
      </c>
      <c r="CI3313" s="6" t="n">
        <v>0.104336739211064</v>
      </c>
      <c r="CJ3313" s="6" t="n">
        <v>1.14638068571628</v>
      </c>
      <c r="CK3313" s="6" t="n">
        <v>0.00940425159653574</v>
      </c>
      <c r="CL3313" s="7" t="n">
        <v>0.981395348837195</v>
      </c>
      <c r="CM3313" s="6" t="n">
        <v>-0.667401129943503</v>
      </c>
      <c r="CN3313" s="4" t="s">
        <v>444</v>
      </c>
    </row>
    <row r="3314" customFormat="false" ht="15" hidden="false" customHeight="false" outlineLevel="0" collapsed="false">
      <c r="A3314" s="4" t="s">
        <v>53</v>
      </c>
      <c r="B3314" s="4" t="s">
        <v>54</v>
      </c>
      <c r="C3314" s="25" t="n">
        <v>45747</v>
      </c>
      <c r="D3314" s="4" t="s">
        <v>140</v>
      </c>
      <c r="E3314" s="4" t="s">
        <v>1618</v>
      </c>
      <c r="F3314" s="4" t="s">
        <v>91</v>
      </c>
      <c r="G3314" s="4" t="s">
        <v>459</v>
      </c>
      <c r="H3314" s="4" t="s">
        <v>508</v>
      </c>
      <c r="I3314" s="5" t="n">
        <v>375</v>
      </c>
      <c r="J3314" s="25" t="n">
        <v>45789</v>
      </c>
      <c r="K3314" s="4" t="s">
        <v>1158</v>
      </c>
      <c r="L3314" s="4" t="s">
        <v>5</v>
      </c>
      <c r="M3314" s="4" t="s">
        <v>736</v>
      </c>
      <c r="N3314" s="25" t="n">
        <v>45786</v>
      </c>
      <c r="O3314" s="25" t="n">
        <v>45789</v>
      </c>
      <c r="P3314" s="25" t="n">
        <v>45790</v>
      </c>
      <c r="Q3314" s="25" t="n">
        <v>45790</v>
      </c>
      <c r="R3314" s="6" t="n">
        <v>-0.0121750575847318</v>
      </c>
      <c r="S3314" s="6" t="n">
        <v>0.0311459027315124</v>
      </c>
      <c r="T3314" s="6" t="n">
        <v>-0.0222904215797126</v>
      </c>
      <c r="U3314" s="6" t="n">
        <v>-0.00331957643293201</v>
      </c>
      <c r="V3314" s="6" t="n">
        <v>0.0133371734565373</v>
      </c>
      <c r="W3314" s="6" t="n">
        <v>0.0221362520524684</v>
      </c>
      <c r="X3314" s="6" t="n">
        <v>-0.0166567498894693</v>
      </c>
      <c r="Y3314" s="6" t="n">
        <v>-0.0254558284854004</v>
      </c>
      <c r="Z3314" s="6" t="n">
        <v>-0.0252179544232786</v>
      </c>
      <c r="AA3314" s="6" t="n">
        <v>0.0218983779903466</v>
      </c>
      <c r="AB3314" s="6" t="n">
        <v>-0.000161524794055956</v>
      </c>
      <c r="AC3314" s="6" t="n">
        <v>-0.0222904215797126</v>
      </c>
      <c r="AD3314" s="6" t="n">
        <v>0.0222904215797126</v>
      </c>
      <c r="AE3314" s="6" t="n">
        <v>0.0337586819576805</v>
      </c>
      <c r="AF3314" s="7" t="n">
        <v>0.25358851674641</v>
      </c>
      <c r="AG3314" s="7" t="n">
        <v>0.194824572375441</v>
      </c>
      <c r="AH3314" s="26" t="n">
        <v>303.9</v>
      </c>
      <c r="AN3314" s="6" t="n">
        <v>0.071354658854659</v>
      </c>
      <c r="AP3314" s="6" t="n">
        <v>0.0603006773500745</v>
      </c>
      <c r="AQ3314" s="6" t="n">
        <v>0.0558400792995215</v>
      </c>
      <c r="AR3314" s="6" t="n">
        <v>0.0344431995252486</v>
      </c>
      <c r="AS3314" s="4" t="s">
        <v>455</v>
      </c>
      <c r="AT3314" s="4" t="s">
        <v>121</v>
      </c>
      <c r="AU3314" s="5" t="n">
        <v>676.1</v>
      </c>
      <c r="AX3314" s="5" t="n">
        <v>-172.4</v>
      </c>
      <c r="AY3314" s="6" t="n">
        <v>-0.254991865108712</v>
      </c>
      <c r="BA3314" s="5" t="n">
        <v>-234.4</v>
      </c>
      <c r="BD3314" s="6" t="n">
        <v>-0.346694275994675</v>
      </c>
      <c r="BE3314" s="7" t="n">
        <v>-9</v>
      </c>
      <c r="BS3314" s="26" t="n">
        <v>21.98</v>
      </c>
      <c r="BT3314" s="7" t="n">
        <v>4.8</v>
      </c>
      <c r="BU3314" s="4" t="s">
        <v>1598</v>
      </c>
      <c r="BV3314" s="5" t="n">
        <v>-720.7</v>
      </c>
      <c r="BW3314" s="5" t="n">
        <v>339</v>
      </c>
      <c r="BX3314" s="5" t="n">
        <v>-1059.7</v>
      </c>
      <c r="BZ3314" s="5" t="n">
        <v>3</v>
      </c>
      <c r="CA3314" s="6" t="n">
        <v>0.0944504303350511</v>
      </c>
      <c r="CB3314" s="6" t="n">
        <v>0.242050887156287</v>
      </c>
      <c r="CD3314" s="26" t="n">
        <v>33.2214546521181</v>
      </c>
      <c r="CO3314" s="4" t="s">
        <v>483</v>
      </c>
    </row>
    <row r="3315" customFormat="false" ht="15" hidden="false" customHeight="false" outlineLevel="0" collapsed="false">
      <c r="A3315" s="4" t="s">
        <v>53</v>
      </c>
      <c r="B3315" s="4" t="s">
        <v>54</v>
      </c>
      <c r="C3315" s="25" t="n">
        <v>45747</v>
      </c>
      <c r="D3315" s="4" t="s">
        <v>276</v>
      </c>
      <c r="E3315" s="4" t="s">
        <v>810</v>
      </c>
      <c r="F3315" s="4" t="s">
        <v>83</v>
      </c>
      <c r="G3315" s="4" t="s">
        <v>438</v>
      </c>
      <c r="H3315" s="4" t="s">
        <v>556</v>
      </c>
      <c r="I3315" s="5" t="n">
        <v>950</v>
      </c>
      <c r="J3315" s="25" t="n">
        <v>45789</v>
      </c>
      <c r="K3315" s="4" t="s">
        <v>1018</v>
      </c>
      <c r="L3315" s="4" t="s">
        <v>5</v>
      </c>
      <c r="M3315" s="4" t="s">
        <v>441</v>
      </c>
      <c r="N3315" s="25" t="n">
        <v>45786</v>
      </c>
      <c r="O3315" s="25" t="n">
        <v>45789</v>
      </c>
      <c r="P3315" s="25" t="n">
        <v>45790</v>
      </c>
      <c r="Q3315" s="25" t="n">
        <v>45790</v>
      </c>
      <c r="R3315" s="6" t="n">
        <v>-0.0375482160077145</v>
      </c>
      <c r="S3315" s="6" t="n">
        <v>0.103951405848832</v>
      </c>
      <c r="T3315" s="6" t="n">
        <v>-0.0391967780361905</v>
      </c>
      <c r="U3315" s="6" t="n">
        <v>0.027206411804927</v>
      </c>
      <c r="V3315" s="6" t="n">
        <v>0.0133371734565373</v>
      </c>
      <c r="W3315" s="6" t="n">
        <v>0.0408637904966718</v>
      </c>
      <c r="X3315" s="6" t="n">
        <v>0.0138692383483897</v>
      </c>
      <c r="Y3315" s="6" t="n">
        <v>-0.0136573786917448</v>
      </c>
      <c r="Z3315" s="6" t="n">
        <v>-0.00935443474281816</v>
      </c>
      <c r="AA3315" s="6" t="n">
        <v>0.0365608465477452</v>
      </c>
      <c r="AB3315" s="6" t="n">
        <v>-0.00391400533212327</v>
      </c>
      <c r="AC3315" s="6" t="n">
        <v>-0.0391967780361905</v>
      </c>
      <c r="AD3315" s="6" t="n">
        <v>0.0391967780361905</v>
      </c>
      <c r="AE3315" s="6" t="n">
        <v>0.0450961483918543</v>
      </c>
      <c r="AF3315" s="7" t="n">
        <v>0.171069182389936</v>
      </c>
      <c r="AG3315" s="7" t="n">
        <v>1.80515261801304</v>
      </c>
      <c r="AH3315" s="26" t="n">
        <v>829.6</v>
      </c>
      <c r="AI3315" s="6" t="n">
        <v>-0.0174108729124719</v>
      </c>
      <c r="AJ3315" s="6" t="n">
        <v>-0.114526630376774</v>
      </c>
      <c r="AK3315" s="6" t="n">
        <v>0.0601916932907352</v>
      </c>
      <c r="AL3315" s="6" t="n">
        <v>0.302354788069072</v>
      </c>
      <c r="AM3315" s="6" t="n">
        <v>2.89904591812756</v>
      </c>
      <c r="AN3315" s="6" t="n">
        <v>0.0166236940423725</v>
      </c>
      <c r="AO3315" s="6" t="n">
        <v>-0.131150324419147</v>
      </c>
      <c r="AP3315" s="6" t="n">
        <v>-0.029106151847916</v>
      </c>
      <c r="AQ3315" s="6" t="n">
        <v>-0.0987719919707168</v>
      </c>
      <c r="AR3315" s="6" t="n">
        <v>-0.12016887174499</v>
      </c>
      <c r="AS3315" s="4" t="s">
        <v>442</v>
      </c>
      <c r="AT3315" s="4" t="s">
        <v>121</v>
      </c>
      <c r="AU3315" s="5" t="n">
        <v>1909.8591</v>
      </c>
      <c r="AV3315" s="6" t="n">
        <v>0.774017934322311</v>
      </c>
      <c r="AW3315" s="6" t="n">
        <v>0.973619849673476</v>
      </c>
      <c r="AX3315" s="5" t="n">
        <v>211.8547</v>
      </c>
      <c r="AY3315" s="6" t="n">
        <v>0.110926874134328</v>
      </c>
      <c r="AZ3315" s="6" t="n">
        <v>0.0027566494787864</v>
      </c>
      <c r="BA3315" s="5" t="n">
        <v>145.2301</v>
      </c>
      <c r="BB3315" s="6" t="n">
        <v>1.08812145402053</v>
      </c>
      <c r="BC3315" s="6" t="n">
        <v>2.67262965969467</v>
      </c>
      <c r="BD3315" s="6" t="n">
        <v>0.0760423111841078</v>
      </c>
      <c r="BE3315" s="7" t="n">
        <v>5.32</v>
      </c>
      <c r="BM3315" s="5" t="n">
        <v>23485.47824</v>
      </c>
      <c r="BN3315" s="5" t="n">
        <v>212.1171</v>
      </c>
      <c r="BO3315" s="26" t="n">
        <v>110.719400934672</v>
      </c>
      <c r="BP3315" s="7" t="n">
        <v>20.5002055128849</v>
      </c>
      <c r="BQ3315" s="6" t="n">
        <v>0.185154592057273</v>
      </c>
      <c r="BR3315" s="7" t="n">
        <v>0.335007388128855</v>
      </c>
      <c r="BS3315" s="26" t="n">
        <v>73.12</v>
      </c>
      <c r="BT3315" s="7" t="n">
        <v>14.75</v>
      </c>
      <c r="BU3315" s="4" t="s">
        <v>1598</v>
      </c>
      <c r="BV3315" s="5" t="n">
        <v>-76.5855</v>
      </c>
      <c r="BW3315" s="5" t="n">
        <v>488.2111</v>
      </c>
      <c r="BX3315" s="5" t="n">
        <v>-564.7966</v>
      </c>
      <c r="BY3315" s="7" t="n">
        <v>-0.266110092450806</v>
      </c>
      <c r="BZ3315" s="5" t="n">
        <v>4</v>
      </c>
      <c r="CA3315" s="6" t="n">
        <v>0.441379064159168</v>
      </c>
      <c r="CB3315" s="6" t="n">
        <v>0.333513442489314</v>
      </c>
      <c r="CC3315" s="4" t="s">
        <v>650</v>
      </c>
      <c r="CD3315" s="26" t="n">
        <v>111.640709926252</v>
      </c>
      <c r="CE3315" s="6" t="n">
        <v>-0.00825244655097279</v>
      </c>
      <c r="CO3315" s="4" t="s">
        <v>483</v>
      </c>
    </row>
    <row r="3316" customFormat="false" ht="15" hidden="false" customHeight="false" outlineLevel="0" collapsed="false">
      <c r="A3316" s="4" t="s">
        <v>53</v>
      </c>
      <c r="B3316" s="4" t="s">
        <v>54</v>
      </c>
      <c r="C3316" s="25" t="n">
        <v>45747</v>
      </c>
      <c r="D3316" s="4" t="s">
        <v>303</v>
      </c>
      <c r="E3316" s="4" t="s">
        <v>612</v>
      </c>
      <c r="F3316" s="4" t="s">
        <v>111</v>
      </c>
      <c r="G3316" s="4" t="s">
        <v>438</v>
      </c>
      <c r="H3316" s="4" t="s">
        <v>613</v>
      </c>
      <c r="I3316" s="5" t="n">
        <v>200</v>
      </c>
      <c r="J3316" s="25" t="n">
        <v>45789</v>
      </c>
      <c r="K3316" s="4" t="s">
        <v>1147</v>
      </c>
      <c r="L3316" s="4" t="s">
        <v>5</v>
      </c>
      <c r="M3316" s="4" t="s">
        <v>736</v>
      </c>
      <c r="N3316" s="25" t="n">
        <v>45786</v>
      </c>
      <c r="O3316" s="25" t="n">
        <v>45789</v>
      </c>
      <c r="P3316" s="25" t="n">
        <v>45790</v>
      </c>
      <c r="Q3316" s="25" t="n">
        <v>45790</v>
      </c>
      <c r="R3316" s="6" t="n">
        <v>0.0174410728799783</v>
      </c>
      <c r="S3316" s="6" t="n">
        <v>0.00339513364178012</v>
      </c>
      <c r="T3316" s="6" t="n">
        <v>-0.0286282965665948</v>
      </c>
      <c r="U3316" s="6" t="n">
        <v>-0.00779209004483639</v>
      </c>
      <c r="V3316" s="6" t="n">
        <v>0.0133371734565373</v>
      </c>
      <c r="W3316" s="6" t="n">
        <v>0.0156699619426447</v>
      </c>
      <c r="X3316" s="6" t="n">
        <v>-0.0211292635013737</v>
      </c>
      <c r="Y3316" s="6" t="n">
        <v>-0.0234620519874811</v>
      </c>
      <c r="AB3316" s="6" t="n">
        <v>0</v>
      </c>
      <c r="AC3316" s="6" t="n">
        <v>-0.0286282965665948</v>
      </c>
      <c r="AD3316" s="6" t="n">
        <v>0.0286282965665948</v>
      </c>
      <c r="AE3316" s="6" t="n">
        <v>0.0475369049593631</v>
      </c>
      <c r="AF3316" s="7" t="n">
        <v>0.397766922540125</v>
      </c>
      <c r="AG3316" s="7" t="n">
        <v>2.62187175681738</v>
      </c>
      <c r="AH3316" s="26" t="n">
        <v>2952.8</v>
      </c>
      <c r="AI3316" s="6" t="n">
        <v>-0.0186446874272991</v>
      </c>
      <c r="AJ3316" s="6" t="n">
        <v>0.0177857438301392</v>
      </c>
      <c r="AK3316" s="6" t="n">
        <v>0.0508746018470747</v>
      </c>
      <c r="AL3316" s="6" t="n">
        <v>0.316363150034549</v>
      </c>
      <c r="AM3316" s="6" t="n">
        <v>0.141134642139434</v>
      </c>
      <c r="AN3316" s="6" t="n">
        <v>0.0367191467750128</v>
      </c>
      <c r="AO3316" s="6" t="n">
        <v>-0.0189334029448736</v>
      </c>
      <c r="AP3316" s="6" t="n">
        <v>0.00754729868178394</v>
      </c>
      <c r="AQ3316" s="6" t="n">
        <v>0.0558705006488629</v>
      </c>
      <c r="AR3316" s="6" t="n">
        <v>0.0344736208745899</v>
      </c>
      <c r="AS3316" s="4" t="s">
        <v>442</v>
      </c>
      <c r="AT3316" s="4" t="s">
        <v>121</v>
      </c>
      <c r="AU3316" s="5" t="n">
        <v>4313.34</v>
      </c>
      <c r="AV3316" s="6" t="n">
        <v>0.208306487307199</v>
      </c>
      <c r="AW3316" s="6" t="n">
        <v>0.235450303754178</v>
      </c>
      <c r="AX3316" s="5" t="n">
        <v>957.41</v>
      </c>
      <c r="AY3316" s="6" t="n">
        <v>0.221964881043461</v>
      </c>
      <c r="AZ3316" s="6" t="n">
        <v>0.0270431220358017</v>
      </c>
      <c r="BA3316" s="5" t="n">
        <v>526.06</v>
      </c>
      <c r="BB3316" s="6" t="n">
        <v>0.24596764643187</v>
      </c>
      <c r="BC3316" s="6" t="n">
        <v>0.940607938615907</v>
      </c>
      <c r="BD3316" s="6" t="n">
        <v>0.121961171621064</v>
      </c>
      <c r="BE3316" s="7" t="n">
        <v>17.75</v>
      </c>
      <c r="BM3316" s="5" t="n">
        <v>87526.8976</v>
      </c>
      <c r="BN3316" s="5" t="n">
        <v>1146.93</v>
      </c>
      <c r="BO3316" s="26" t="n">
        <v>76.314071129014</v>
      </c>
      <c r="BP3316" s="7" t="n">
        <v>7.29554355101269</v>
      </c>
      <c r="BQ3316" s="6" t="n">
        <v>0.095598930093496</v>
      </c>
      <c r="BR3316" s="7" t="n">
        <v>0.429192877403351</v>
      </c>
      <c r="BS3316" s="26" t="n">
        <v>42.55</v>
      </c>
      <c r="BT3316" s="7" t="n">
        <v>8.76</v>
      </c>
      <c r="BU3316" s="4" t="s">
        <v>1598</v>
      </c>
      <c r="BV3316" s="5" t="n">
        <v>2487.49</v>
      </c>
      <c r="BW3316" s="5" t="n">
        <v>1231.45</v>
      </c>
      <c r="BX3316" s="5" t="n">
        <v>1256.04</v>
      </c>
      <c r="BY3316" s="7" t="n">
        <v>1.98875101936392</v>
      </c>
      <c r="BZ3316" s="5" t="n">
        <v>0</v>
      </c>
      <c r="CF3316" s="25" t="n">
        <v>45806</v>
      </c>
      <c r="CG3316" s="6" t="n">
        <v>0.335705198321026</v>
      </c>
      <c r="CH3316" s="6" t="n">
        <v>0.373944994771574</v>
      </c>
      <c r="CI3316" s="6" t="n">
        <v>0.34738845291594</v>
      </c>
      <c r="CJ3316" s="6" t="n">
        <v>-0.0710172411101681</v>
      </c>
      <c r="CK3316" s="6" t="n">
        <v>0.0677724332393432</v>
      </c>
      <c r="CL3316" s="7" t="n">
        <v>0.422418012726383</v>
      </c>
      <c r="CM3316" s="6" t="n">
        <v>-0.0845411985018726</v>
      </c>
      <c r="CN3316" s="4" t="s">
        <v>444</v>
      </c>
    </row>
    <row r="3317" customFormat="false" ht="15" hidden="false" customHeight="false" outlineLevel="0" collapsed="false">
      <c r="A3317" s="4" t="s">
        <v>53</v>
      </c>
      <c r="B3317" s="4" t="s">
        <v>54</v>
      </c>
      <c r="C3317" s="25" t="n">
        <v>45747</v>
      </c>
      <c r="D3317" s="4" t="s">
        <v>325</v>
      </c>
      <c r="E3317" s="4" t="s">
        <v>660</v>
      </c>
      <c r="F3317" s="4" t="s">
        <v>98</v>
      </c>
      <c r="G3317" s="4" t="s">
        <v>459</v>
      </c>
      <c r="H3317" s="4" t="s">
        <v>528</v>
      </c>
      <c r="I3317" s="5" t="n">
        <v>1355</v>
      </c>
      <c r="J3317" s="25" t="n">
        <v>45789</v>
      </c>
      <c r="K3317" s="4" t="s">
        <v>1210</v>
      </c>
      <c r="L3317" s="4" t="s">
        <v>6</v>
      </c>
      <c r="M3317" s="4" t="s">
        <v>441</v>
      </c>
      <c r="N3317" s="25" t="n">
        <v>45786</v>
      </c>
      <c r="O3317" s="25" t="n">
        <v>45789</v>
      </c>
      <c r="P3317" s="25" t="n">
        <v>45790</v>
      </c>
      <c r="Q3317" s="25" t="n">
        <v>45789</v>
      </c>
      <c r="R3317" s="6" t="n">
        <v>0.0277989337395279</v>
      </c>
      <c r="S3317" s="6" t="n">
        <v>0.00311226380140806</v>
      </c>
      <c r="T3317" s="6" t="n">
        <v>-0.0502326955750905</v>
      </c>
      <c r="U3317" s="6" t="n">
        <v>-0.0193214980341545</v>
      </c>
      <c r="V3317" s="6" t="n">
        <v>0.0133371734565373</v>
      </c>
      <c r="W3317" s="6" t="n">
        <v>0.0234357397216034</v>
      </c>
      <c r="X3317" s="6" t="n">
        <v>-0.0326586714906918</v>
      </c>
      <c r="Y3317" s="6" t="n">
        <v>-0.0427572377557579</v>
      </c>
      <c r="AB3317" s="6" t="n">
        <v>0.0166728417932567</v>
      </c>
      <c r="AC3317" s="6" t="n">
        <v>0.00311226380140806</v>
      </c>
      <c r="AD3317" s="6" t="n">
        <v>0.00311226380140806</v>
      </c>
      <c r="AE3317" s="6" t="n">
        <v>0.0555020377917748</v>
      </c>
      <c r="AF3317" s="7" t="n">
        <v>0.39652870493992</v>
      </c>
      <c r="AG3317" s="7" t="n">
        <v>3.87432555651495</v>
      </c>
      <c r="AH3317" s="26" t="n">
        <v>656.5</v>
      </c>
      <c r="AI3317" s="6" t="n">
        <v>-0.0200029855202272</v>
      </c>
      <c r="AJ3317" s="6" t="n">
        <v>0.00806142034548918</v>
      </c>
      <c r="AK3317" s="6" t="n">
        <v>0.0873706004140784</v>
      </c>
      <c r="AL3317" s="6" t="n">
        <v>0.185767181432313</v>
      </c>
      <c r="AM3317" s="6" t="n">
        <v>0.35808853951179</v>
      </c>
      <c r="AN3317" s="6" t="n">
        <v>-0.0118804156372276</v>
      </c>
      <c r="AO3317" s="6" t="n">
        <v>0.0199418359827168</v>
      </c>
      <c r="AP3317" s="6" t="n">
        <v>-0.0220113556817297</v>
      </c>
      <c r="AQ3317" s="6" t="n">
        <v>-0.00505561172901881</v>
      </c>
      <c r="AR3317" s="6" t="n">
        <v>-0.0264524915032918</v>
      </c>
      <c r="AS3317" s="4" t="s">
        <v>442</v>
      </c>
      <c r="AT3317" s="4" t="s">
        <v>121</v>
      </c>
      <c r="AU3317" s="5" t="n">
        <v>15573</v>
      </c>
      <c r="AV3317" s="6" t="n">
        <v>0.106194061656485</v>
      </c>
      <c r="AW3317" s="6" t="n">
        <v>0.427798661410104</v>
      </c>
      <c r="AX3317" s="5" t="n">
        <v>2916</v>
      </c>
      <c r="AY3317" s="6" t="n">
        <v>0.187247158543633</v>
      </c>
      <c r="AZ3317" s="6" t="n">
        <v>0.0634369582310888</v>
      </c>
      <c r="BA3317" s="5" t="n">
        <v>896</v>
      </c>
      <c r="BB3317" s="6" t="n">
        <v>21.4</v>
      </c>
      <c r="BC3317" s="6" t="n">
        <v>0.0821256038647342</v>
      </c>
      <c r="BD3317" s="6" t="n">
        <v>0.0575354780710204</v>
      </c>
      <c r="BE3317" s="7" t="n">
        <v>11.42</v>
      </c>
      <c r="BM3317" s="5" t="n">
        <v>50878.75</v>
      </c>
      <c r="BN3317" s="5" t="n">
        <v>41</v>
      </c>
      <c r="BO3317" s="26" t="n">
        <v>1240.94512195122</v>
      </c>
      <c r="BP3317" s="7" t="n">
        <v>2.12472855591748</v>
      </c>
      <c r="BQ3317" s="6" t="n">
        <v>0.0017121857512737</v>
      </c>
      <c r="BR3317" s="7" t="n">
        <v>1.32978367994655</v>
      </c>
      <c r="BS3317" s="26" t="n">
        <v>17.95</v>
      </c>
      <c r="BT3317" s="7" t="n">
        <v>2.22</v>
      </c>
      <c r="BU3317" s="4" t="s">
        <v>1598</v>
      </c>
      <c r="BV3317" s="5" t="n">
        <v>10151</v>
      </c>
      <c r="BW3317" s="5" t="n">
        <v>813</v>
      </c>
      <c r="BX3317" s="5" t="n">
        <v>9338</v>
      </c>
      <c r="BY3317" s="7" t="n">
        <v>11.3166109253066</v>
      </c>
      <c r="BZ3317" s="5" t="n">
        <v>1</v>
      </c>
      <c r="CF3317" s="25" t="n">
        <v>45806</v>
      </c>
      <c r="CG3317" s="6" t="n">
        <v>0.359594858190697</v>
      </c>
      <c r="CH3317" s="6" t="n">
        <v>0.429244612518419</v>
      </c>
      <c r="CI3317" s="6" t="n">
        <v>0.340129823378753</v>
      </c>
      <c r="CJ3317" s="6" t="n">
        <v>-0.207608404487178</v>
      </c>
      <c r="CK3317" s="6" t="n">
        <v>0.0806965542793627</v>
      </c>
      <c r="CL3317" s="7" t="n">
        <v>0.0385674931129492</v>
      </c>
      <c r="CM3317" s="6" t="n">
        <v>-0.0438476300729392</v>
      </c>
      <c r="CN3317" s="4" t="s">
        <v>444</v>
      </c>
    </row>
    <row r="3318" customFormat="false" ht="15" hidden="false" customHeight="false" outlineLevel="0" collapsed="false">
      <c r="A3318" s="4" t="s">
        <v>53</v>
      </c>
      <c r="B3318" s="4" t="s">
        <v>54</v>
      </c>
      <c r="C3318" s="25" t="n">
        <v>45747</v>
      </c>
      <c r="D3318" s="4" t="s">
        <v>124</v>
      </c>
      <c r="E3318" s="4" t="s">
        <v>676</v>
      </c>
      <c r="F3318" s="4" t="s">
        <v>72</v>
      </c>
      <c r="G3318" s="4" t="s">
        <v>459</v>
      </c>
      <c r="H3318" s="4" t="s">
        <v>460</v>
      </c>
      <c r="I3318" s="5" t="n">
        <v>3100</v>
      </c>
      <c r="J3318" s="25" t="n">
        <v>45790</v>
      </c>
      <c r="K3318" s="4" t="s">
        <v>1226</v>
      </c>
      <c r="L3318" s="4" t="s">
        <v>5</v>
      </c>
      <c r="M3318" s="4" t="s">
        <v>441</v>
      </c>
      <c r="N3318" s="25" t="n">
        <v>45789</v>
      </c>
      <c r="O3318" s="25" t="n">
        <v>45790</v>
      </c>
      <c r="P3318" s="25" t="n">
        <v>45791</v>
      </c>
      <c r="Q3318" s="25" t="n">
        <v>45791</v>
      </c>
      <c r="R3318" s="6" t="n">
        <v>0.0640368587254749</v>
      </c>
      <c r="S3318" s="6" t="n">
        <v>-0.00316240147903091</v>
      </c>
      <c r="T3318" s="6" t="n">
        <v>0.0655961735565427</v>
      </c>
      <c r="U3318" s="6" t="n">
        <v>0.126470630802987</v>
      </c>
      <c r="V3318" s="6" t="n">
        <v>0.0278900155396223</v>
      </c>
      <c r="W3318" s="6" t="n">
        <v>0.025724507062369</v>
      </c>
      <c r="X3318" s="6" t="n">
        <v>0.0985806152633644</v>
      </c>
      <c r="Y3318" s="6" t="n">
        <v>0.100746123740618</v>
      </c>
      <c r="Z3318" s="6" t="n">
        <v>-0.051939980523032</v>
      </c>
      <c r="AA3318" s="6" t="n">
        <v>0.178410611326019</v>
      </c>
      <c r="AB3318" s="6" t="n">
        <v>0.00541754111962534</v>
      </c>
      <c r="AC3318" s="6" t="n">
        <v>0.0655961735565427</v>
      </c>
      <c r="AD3318" s="6" t="n">
        <v>0.0655961735565427</v>
      </c>
      <c r="AE3318" s="6" t="n">
        <v>0.0682805407779785</v>
      </c>
      <c r="AF3318" s="7" t="n">
        <v>0.881343817012152</v>
      </c>
      <c r="AG3318" s="7" t="n">
        <v>5.62752857650363</v>
      </c>
      <c r="AH3318" s="26" t="n">
        <v>193.17</v>
      </c>
      <c r="AI3318" s="6" t="n">
        <v>-0.0247879644588046</v>
      </c>
      <c r="AJ3318" s="6" t="n">
        <v>0.0260809518750669</v>
      </c>
      <c r="AK3318" s="6" t="n">
        <v>0.0937039972823017</v>
      </c>
      <c r="AL3318" s="6" t="n">
        <v>-0.0628729442584776</v>
      </c>
      <c r="AM3318" s="6" t="n">
        <v>-0.120955631399317</v>
      </c>
      <c r="AN3318" s="6" t="n">
        <v>0.0293772175197684</v>
      </c>
      <c r="AO3318" s="6" t="n">
        <v>-0.00329626564470154</v>
      </c>
      <c r="AP3318" s="6" t="n">
        <v>0.0143360967343011</v>
      </c>
      <c r="AQ3318" s="6" t="n">
        <v>0.127879814959006</v>
      </c>
      <c r="AR3318" s="6" t="n">
        <v>0.108643510437563</v>
      </c>
      <c r="AS3318" s="4" t="s">
        <v>442</v>
      </c>
      <c r="AT3318" s="4" t="s">
        <v>481</v>
      </c>
      <c r="AU3318" s="5" t="n">
        <v>12214.04</v>
      </c>
      <c r="AV3318" s="6" t="n">
        <v>0.11646112051598</v>
      </c>
      <c r="AW3318" s="6" t="n">
        <v>0.301949079823267</v>
      </c>
      <c r="BA3318" s="5" t="n">
        <v>864.6</v>
      </c>
      <c r="BB3318" s="6" t="n">
        <v>-0.305770790342136</v>
      </c>
      <c r="BC3318" s="6" t="n">
        <v>0.221186440677966</v>
      </c>
      <c r="BD3318" s="6" t="n">
        <v>0.0707873889392863</v>
      </c>
      <c r="BE3318" s="7" t="n">
        <v>3.32</v>
      </c>
      <c r="BM3318" s="5" t="n">
        <v>50349.95367</v>
      </c>
      <c r="BN3318" s="5" t="n">
        <v>3713.15</v>
      </c>
      <c r="BO3318" s="26" t="n">
        <v>13.5599029584046</v>
      </c>
      <c r="BP3318" s="7" t="n">
        <v>1.65229926333966</v>
      </c>
      <c r="BQ3318" s="6" t="n">
        <v>0.121851850150266</v>
      </c>
      <c r="BR3318" s="7" t="n">
        <v>2.46837099222713</v>
      </c>
      <c r="BS3318" s="26" t="n">
        <v>16.89</v>
      </c>
      <c r="BT3318" s="7" t="n">
        <v>2.95</v>
      </c>
      <c r="BU3318" s="4" t="s">
        <v>1598</v>
      </c>
      <c r="BV3318" s="5" t="n">
        <v>-27934.63</v>
      </c>
      <c r="BW3318" s="5" t="n">
        <v>457.65</v>
      </c>
      <c r="BX3318" s="5" t="n">
        <v>-28392.28</v>
      </c>
      <c r="BY3318" s="7" t="n">
        <v>-8.38293741297354</v>
      </c>
      <c r="BZ3318" s="5" t="n">
        <v>11</v>
      </c>
      <c r="CA3318" s="6" t="n">
        <v>0.14214733446439</v>
      </c>
      <c r="CB3318" s="6" t="n">
        <v>0.067189366786141</v>
      </c>
      <c r="CC3318" s="4" t="s">
        <v>625</v>
      </c>
      <c r="CD3318" s="26" t="n">
        <v>20.1754147750722</v>
      </c>
      <c r="CE3318" s="6" t="n">
        <v>-0.327899668503542</v>
      </c>
      <c r="CF3318" s="25" t="n">
        <v>45806</v>
      </c>
      <c r="CG3318" s="6" t="n">
        <v>0.420279834148195</v>
      </c>
      <c r="CH3318" s="6" t="n">
        <v>0.388706376549881</v>
      </c>
      <c r="CI3318" s="6" t="n">
        <v>0.35017073277412</v>
      </c>
      <c r="CJ3318" s="6" t="n">
        <v>-0.0991381827018115</v>
      </c>
      <c r="CK3318" s="6" t="n">
        <v>0.0676071463438446</v>
      </c>
      <c r="CL3318" s="7" t="n">
        <v>0.970255026338869</v>
      </c>
      <c r="CM3318" s="6" t="n">
        <v>0.0904906316399457</v>
      </c>
      <c r="CN3318" s="4" t="s">
        <v>444</v>
      </c>
    </row>
    <row r="3319" customFormat="false" ht="15" hidden="false" customHeight="false" outlineLevel="0" collapsed="false">
      <c r="A3319" s="4" t="s">
        <v>53</v>
      </c>
      <c r="B3319" s="4" t="s">
        <v>54</v>
      </c>
      <c r="C3319" s="25" t="n">
        <v>45747</v>
      </c>
      <c r="D3319" s="4" t="s">
        <v>154</v>
      </c>
      <c r="E3319" s="4" t="s">
        <v>687</v>
      </c>
      <c r="F3319" s="4" t="s">
        <v>92</v>
      </c>
      <c r="G3319" s="4" t="s">
        <v>438</v>
      </c>
      <c r="H3319" s="4" t="s">
        <v>468</v>
      </c>
      <c r="I3319" s="5" t="n">
        <v>475</v>
      </c>
      <c r="J3319" s="25" t="n">
        <v>45790</v>
      </c>
      <c r="K3319" s="4" t="s">
        <v>1045</v>
      </c>
      <c r="L3319" s="4" t="s">
        <v>5</v>
      </c>
      <c r="M3319" s="4" t="s">
        <v>441</v>
      </c>
      <c r="N3319" s="25" t="n">
        <v>45789</v>
      </c>
      <c r="O3319" s="25" t="n">
        <v>45790</v>
      </c>
      <c r="P3319" s="25" t="n">
        <v>45791</v>
      </c>
      <c r="Q3319" s="25" t="n">
        <v>45791</v>
      </c>
      <c r="R3319" s="6" t="n">
        <v>0.0121185890499891</v>
      </c>
      <c r="S3319" s="6" t="n">
        <v>-0.0268334402394698</v>
      </c>
      <c r="T3319" s="6" t="n">
        <v>0.00747006481379775</v>
      </c>
      <c r="U3319" s="6" t="n">
        <v>-0.00724478637568293</v>
      </c>
      <c r="V3319" s="6" t="n">
        <v>0.0278900155396223</v>
      </c>
      <c r="W3319" s="6" t="n">
        <v>0.027673755930526</v>
      </c>
      <c r="X3319" s="6" t="n">
        <v>-0.0351348019153053</v>
      </c>
      <c r="Y3319" s="6" t="n">
        <v>-0.0349185423062089</v>
      </c>
      <c r="Z3319" s="6" t="n">
        <v>-0.0412367559004391</v>
      </c>
      <c r="AA3319" s="6" t="n">
        <v>0.0339919695247562</v>
      </c>
      <c r="AB3319" s="6" t="n">
        <v>0.00516313303306615</v>
      </c>
      <c r="AC3319" s="6" t="n">
        <v>0.00747006481379775</v>
      </c>
      <c r="AD3319" s="6" t="n">
        <v>0.00747006481379775</v>
      </c>
      <c r="AE3319" s="6" t="n">
        <v>0.0277381083159398</v>
      </c>
      <c r="AF3319" s="7" t="n">
        <v>0.277227722772277</v>
      </c>
      <c r="AG3319" s="7" t="n">
        <v>1.19104979650765</v>
      </c>
      <c r="AH3319" s="26" t="n">
        <v>1848.4</v>
      </c>
      <c r="AI3319" s="6" t="n">
        <v>-0.00188995086127752</v>
      </c>
      <c r="AJ3319" s="6" t="n">
        <v>0.060196736356076</v>
      </c>
      <c r="AK3319" s="6" t="n">
        <v>0.13870321885107</v>
      </c>
      <c r="AL3319" s="6" t="n">
        <v>0.143493457886109</v>
      </c>
      <c r="AM3319" s="6" t="n">
        <v>0.437157407767368</v>
      </c>
      <c r="AN3319" s="6" t="n">
        <v>0.0374494973106241</v>
      </c>
      <c r="AO3319" s="6" t="n">
        <v>0.022747239045452</v>
      </c>
      <c r="AP3319" s="6" t="n">
        <v>-0.00637880274779212</v>
      </c>
      <c r="AQ3319" s="6" t="n">
        <v>0.0141751172173159</v>
      </c>
      <c r="AR3319" s="6" t="n">
        <v>-0.00506118730412775</v>
      </c>
      <c r="AS3319" s="4" t="s">
        <v>442</v>
      </c>
      <c r="AT3319" s="4" t="s">
        <v>121</v>
      </c>
      <c r="AU3319" s="5" t="n">
        <v>47876.2</v>
      </c>
      <c r="AV3319" s="6" t="n">
        <v>0.27333367022083</v>
      </c>
      <c r="AW3319" s="6" t="n">
        <v>0.0608673300937528</v>
      </c>
      <c r="AX3319" s="5" t="n">
        <v>26868.7</v>
      </c>
      <c r="AY3319" s="6" t="n">
        <v>0.561212042726866</v>
      </c>
      <c r="AZ3319" s="6" t="n">
        <v>0.111485852472313</v>
      </c>
      <c r="BA3319" s="5" t="n">
        <v>11021.8</v>
      </c>
      <c r="BB3319" s="6" t="n">
        <v>4.32042865418034</v>
      </c>
      <c r="BC3319" s="6" t="n">
        <v>-0.25433658972208</v>
      </c>
      <c r="BD3319" s="6" t="n">
        <v>0.230214595143307</v>
      </c>
      <c r="BE3319" s="7" t="n">
        <v>19.02</v>
      </c>
      <c r="BM3319" s="5" t="n">
        <v>1070962.96</v>
      </c>
      <c r="BN3319" s="5" t="n">
        <v>24605.9</v>
      </c>
      <c r="BO3319" s="26" t="n">
        <v>43.524640838173</v>
      </c>
      <c r="BP3319" s="7" t="n">
        <v>12.2961530424559</v>
      </c>
      <c r="BQ3319" s="6" t="n">
        <v>0.282510155297403</v>
      </c>
      <c r="BR3319" s="7" t="n">
        <v>1.68019252009819</v>
      </c>
      <c r="BS3319" s="26" t="n">
        <v>20.5</v>
      </c>
      <c r="BT3319" s="7" t="n">
        <v>3.71</v>
      </c>
      <c r="BU3319" s="4" t="s">
        <v>1598</v>
      </c>
      <c r="BV3319" s="5" t="n">
        <v>98332.2</v>
      </c>
      <c r="BW3319" s="5" t="n">
        <v>37907.7</v>
      </c>
      <c r="BX3319" s="5" t="n">
        <v>60424.5</v>
      </c>
      <c r="BY3319" s="7" t="n">
        <v>2.93038225538725</v>
      </c>
      <c r="BZ3319" s="5" t="n">
        <v>2</v>
      </c>
      <c r="CA3319" s="6" t="n">
        <v>0.057908321412814</v>
      </c>
      <c r="CB3319" s="6" t="n">
        <v>-0.0399330851006422</v>
      </c>
      <c r="CD3319" s="26" t="n">
        <v>10.7599529268317</v>
      </c>
      <c r="CE3319" s="6" t="n">
        <v>3.04505866653349</v>
      </c>
      <c r="CF3319" s="25" t="n">
        <v>45806</v>
      </c>
      <c r="CG3319" s="6" t="n">
        <v>0.2273089343776</v>
      </c>
      <c r="CH3319" s="6" t="n">
        <v>0.272489580832142</v>
      </c>
      <c r="CI3319" s="6" t="n">
        <v>0.22332201286247</v>
      </c>
      <c r="CJ3319" s="6" t="n">
        <v>-0.180438341236835</v>
      </c>
      <c r="CK3319" s="6" t="n">
        <v>0.0474294188728991</v>
      </c>
      <c r="CL3319" s="7" t="n">
        <v>0.157498552403013</v>
      </c>
      <c r="CM3319" s="6" t="n">
        <v>0.12218280075188</v>
      </c>
      <c r="CN3319" s="4" t="s">
        <v>444</v>
      </c>
    </row>
    <row r="3320" customFormat="false" ht="15" hidden="false" customHeight="false" outlineLevel="0" collapsed="false">
      <c r="A3320" s="4" t="s">
        <v>53</v>
      </c>
      <c r="B3320" s="4" t="s">
        <v>54</v>
      </c>
      <c r="C3320" s="25" t="n">
        <v>45747</v>
      </c>
      <c r="D3320" s="4" t="s">
        <v>167</v>
      </c>
      <c r="E3320" s="4" t="s">
        <v>678</v>
      </c>
      <c r="F3320" s="4" t="s">
        <v>71</v>
      </c>
      <c r="G3320" s="4" t="s">
        <v>438</v>
      </c>
      <c r="H3320" s="4" t="s">
        <v>521</v>
      </c>
      <c r="I3320" s="5" t="n">
        <v>425</v>
      </c>
      <c r="J3320" s="25" t="n">
        <v>45790</v>
      </c>
      <c r="K3320" s="4" t="s">
        <v>1619</v>
      </c>
      <c r="L3320" s="4" t="s">
        <v>5</v>
      </c>
      <c r="M3320" s="4" t="s">
        <v>736</v>
      </c>
      <c r="N3320" s="25" t="n">
        <v>45789</v>
      </c>
      <c r="O3320" s="25" t="n">
        <v>45790</v>
      </c>
      <c r="P3320" s="25" t="n">
        <v>45791</v>
      </c>
      <c r="Q3320" s="25" t="n">
        <v>45791</v>
      </c>
      <c r="R3320" s="6" t="n">
        <v>0.0213513513513512</v>
      </c>
      <c r="S3320" s="6" t="n">
        <v>0.00562318073564438</v>
      </c>
      <c r="T3320" s="6" t="n">
        <v>-0.0166436418656667</v>
      </c>
      <c r="U3320" s="6" t="n">
        <v>0.0103308902213289</v>
      </c>
      <c r="V3320" s="6" t="n">
        <v>0.0278900155396223</v>
      </c>
      <c r="W3320" s="6" t="n">
        <v>0.0193028529677637</v>
      </c>
      <c r="X3320" s="6" t="n">
        <v>-0.0175591253182934</v>
      </c>
      <c r="Y3320" s="6" t="n">
        <v>-0.00897196274643475</v>
      </c>
      <c r="Z3320" s="6" t="n">
        <v>-0.0139726231062862</v>
      </c>
      <c r="AA3320" s="6" t="n">
        <v>0.0243035133276151</v>
      </c>
      <c r="AB3320" s="6" t="n">
        <v>-0.0165120715742385</v>
      </c>
      <c r="AC3320" s="6" t="n">
        <v>-0.0166436418656667</v>
      </c>
      <c r="AD3320" s="6" t="n">
        <v>0.0166436418656667</v>
      </c>
      <c r="AE3320" s="6" t="n">
        <v>0.0205907506085127</v>
      </c>
      <c r="AF3320" s="7" t="n">
        <v>0.645367412140573</v>
      </c>
      <c r="AG3320" s="7" t="n">
        <v>2.13277468109403</v>
      </c>
      <c r="AH3320" s="26" t="n">
        <v>1480</v>
      </c>
      <c r="AI3320" s="6" t="n">
        <v>-0.0298898793917148</v>
      </c>
      <c r="AJ3320" s="6" t="n">
        <v>0.0457516339869277</v>
      </c>
      <c r="AK3320" s="6" t="n">
        <v>0.0281347690170199</v>
      </c>
      <c r="AL3320" s="6" t="n">
        <v>-0.051008303677343</v>
      </c>
      <c r="AM3320" s="6" t="n">
        <v>0.0668973471741607</v>
      </c>
      <c r="AN3320" s="6" t="n">
        <v>0.0248905642023347</v>
      </c>
      <c r="AO3320" s="6" t="n">
        <v>0.020861069784593</v>
      </c>
      <c r="AP3320" s="6" t="n">
        <v>-0.00829542413700846</v>
      </c>
      <c r="AQ3320" s="6" t="n">
        <v>0.0179957184907678</v>
      </c>
      <c r="AR3320" s="6" t="n">
        <v>-0.00124058603067589</v>
      </c>
      <c r="AS3320" s="4" t="s">
        <v>442</v>
      </c>
      <c r="AT3320" s="4" t="s">
        <v>121</v>
      </c>
      <c r="AU3320" s="5" t="n">
        <v>6729.69</v>
      </c>
      <c r="AV3320" s="6" t="n">
        <v>0.0919078277010144</v>
      </c>
      <c r="AW3320" s="6" t="n">
        <v>-0.0485340670185227</v>
      </c>
      <c r="AX3320" s="5" t="n">
        <v>1537.59</v>
      </c>
      <c r="AY3320" s="6" t="n">
        <v>0.228478577765098</v>
      </c>
      <c r="AZ3320" s="6" t="n">
        <v>0.0149772375609193</v>
      </c>
      <c r="BA3320" s="5" t="n">
        <v>1221.84</v>
      </c>
      <c r="BB3320" s="6" t="n">
        <v>0.301158630090305</v>
      </c>
      <c r="BC3320" s="6" t="n">
        <v>-0.222010684427352</v>
      </c>
      <c r="BD3320" s="6" t="n">
        <v>0.181559626074901</v>
      </c>
      <c r="BE3320" s="7" t="n">
        <v>15.13</v>
      </c>
      <c r="BM3320" s="5" t="n">
        <v>119524.8</v>
      </c>
      <c r="BN3320" s="5" t="n">
        <v>4989.72</v>
      </c>
      <c r="BO3320" s="26" t="n">
        <v>23.9542098554628</v>
      </c>
      <c r="BP3320" s="7" t="n">
        <v>4.21424365614676</v>
      </c>
      <c r="BQ3320" s="6" t="n">
        <v>0.175929144879963</v>
      </c>
      <c r="BR3320" s="7" t="n">
        <v>0.00571854693411278</v>
      </c>
      <c r="BS3320" s="26" t="n">
        <v>31.76</v>
      </c>
      <c r="BT3320" s="7" t="n">
        <v>5.17</v>
      </c>
      <c r="BU3320" s="4" t="s">
        <v>1598</v>
      </c>
      <c r="BV3320" s="5" t="n">
        <v>5004.98</v>
      </c>
      <c r="BW3320" s="5" t="n">
        <v>1162.16</v>
      </c>
      <c r="BX3320" s="5" t="n">
        <v>3842.82</v>
      </c>
      <c r="BY3320" s="7" t="n">
        <v>0.94925766047355</v>
      </c>
      <c r="BZ3320" s="5" t="n">
        <v>12</v>
      </c>
      <c r="CA3320" s="6" t="n">
        <v>0.125034451246992</v>
      </c>
      <c r="CB3320" s="6" t="n">
        <v>0.10913140311804</v>
      </c>
      <c r="CC3320" s="4" t="s">
        <v>486</v>
      </c>
      <c r="CD3320" s="26" t="n">
        <v>35.8371323818803</v>
      </c>
      <c r="CE3320" s="6" t="n">
        <v>-0.33158128836295</v>
      </c>
      <c r="CF3320" s="25" t="n">
        <v>45806</v>
      </c>
      <c r="CG3320" s="6" t="n">
        <v>0.304349516837951</v>
      </c>
      <c r="CH3320" s="6" t="n">
        <v>0.285600719953422</v>
      </c>
      <c r="CI3320" s="6" t="n">
        <v>0.261342887693923</v>
      </c>
      <c r="CJ3320" s="6" t="n">
        <v>-0.0849361733522752</v>
      </c>
      <c r="CK3320" s="6" t="n">
        <v>0.0497006775870009</v>
      </c>
      <c r="CL3320" s="7" t="n">
        <v>0.334877564526803</v>
      </c>
      <c r="CM3320" s="6" t="n">
        <v>-0.245882969540017</v>
      </c>
      <c r="CN3320" s="4" t="s">
        <v>444</v>
      </c>
    </row>
    <row r="3321" customFormat="false" ht="15" hidden="false" customHeight="false" outlineLevel="0" collapsed="false">
      <c r="A3321" s="4" t="s">
        <v>53</v>
      </c>
      <c r="B3321" s="4" t="s">
        <v>54</v>
      </c>
      <c r="C3321" s="25" t="n">
        <v>45747</v>
      </c>
      <c r="D3321" s="4" t="s">
        <v>188</v>
      </c>
      <c r="E3321" s="4" t="s">
        <v>822</v>
      </c>
      <c r="F3321" s="4" t="s">
        <v>102</v>
      </c>
      <c r="G3321" s="4" t="s">
        <v>438</v>
      </c>
      <c r="H3321" s="4" t="s">
        <v>566</v>
      </c>
      <c r="I3321" s="5" t="n">
        <v>3550</v>
      </c>
      <c r="J3321" s="25" t="n">
        <v>45790</v>
      </c>
      <c r="K3321" s="4" t="s">
        <v>718</v>
      </c>
      <c r="L3321" s="4" t="s">
        <v>5</v>
      </c>
      <c r="M3321" s="4" t="s">
        <v>736</v>
      </c>
      <c r="N3321" s="25" t="n">
        <v>45789</v>
      </c>
      <c r="O3321" s="25" t="n">
        <v>45790</v>
      </c>
      <c r="P3321" s="25" t="n">
        <v>45791</v>
      </c>
      <c r="Q3321" s="25" t="n">
        <v>45791</v>
      </c>
      <c r="R3321" s="6" t="n">
        <v>0.0341409691629957</v>
      </c>
      <c r="S3321" s="6" t="n">
        <v>-0.0211395101171459</v>
      </c>
      <c r="T3321" s="6" t="n">
        <v>0.0114235978893542</v>
      </c>
      <c r="U3321" s="6" t="n">
        <v>0.024425056935204</v>
      </c>
      <c r="V3321" s="6" t="n">
        <v>0.0278900155396223</v>
      </c>
      <c r="W3321" s="6" t="n">
        <v>0.0344462352236039</v>
      </c>
      <c r="X3321" s="6" t="n">
        <v>-0.00346495860441831</v>
      </c>
      <c r="Y3321" s="6" t="n">
        <v>-0.0100211782883999</v>
      </c>
      <c r="AB3321" s="6" t="n">
        <v>0.00636457596692597</v>
      </c>
      <c r="AC3321" s="6" t="n">
        <v>0.0114235978893542</v>
      </c>
      <c r="AD3321" s="6" t="n">
        <v>0.0114235978893542</v>
      </c>
      <c r="AE3321" s="6" t="n">
        <v>0.0262742751455149</v>
      </c>
      <c r="AF3321" s="7" t="n">
        <v>0.604554865424432</v>
      </c>
      <c r="AG3321" s="7" t="n">
        <v>1.04980990054035</v>
      </c>
      <c r="AH3321" s="26" t="n">
        <v>181.6</v>
      </c>
      <c r="AI3321" s="6" t="n">
        <v>-0.0418908937427455</v>
      </c>
      <c r="AJ3321" s="6" t="n">
        <v>0.0282543457335376</v>
      </c>
      <c r="AK3321" s="6" t="n">
        <v>0.0341685649202739</v>
      </c>
      <c r="AL3321" s="6" t="n">
        <v>-0.092725819344523</v>
      </c>
      <c r="AM3321" s="6" t="n">
        <v>-0.0578469520103749</v>
      </c>
      <c r="AN3321" s="6" t="n">
        <v>0.0870920950059699</v>
      </c>
      <c r="AO3321" s="6" t="n">
        <v>-0.0588377492724324</v>
      </c>
      <c r="AP3321" s="6" t="n">
        <v>0.0253321142365408</v>
      </c>
      <c r="AQ3321" s="6" t="n">
        <v>0.0761576937557149</v>
      </c>
      <c r="AR3321" s="6" t="n">
        <v>0.0569213892342713</v>
      </c>
      <c r="AS3321" s="4" t="s">
        <v>442</v>
      </c>
      <c r="AT3321" s="4" t="s">
        <v>121</v>
      </c>
      <c r="AU3321" s="5" t="n">
        <v>36551.15</v>
      </c>
      <c r="AV3321" s="6" t="n">
        <v>0.113236159453042</v>
      </c>
      <c r="AW3321" s="6" t="n">
        <v>-0.0104475046058091</v>
      </c>
      <c r="AX3321" s="5" t="n">
        <v>3535.36</v>
      </c>
      <c r="AY3321" s="6" t="n">
        <v>0.0967236324985671</v>
      </c>
      <c r="AZ3321" s="6" t="n">
        <v>-0.0204941626383125</v>
      </c>
      <c r="BA3321" s="5" t="n">
        <v>2491.76</v>
      </c>
      <c r="BB3321" s="6" t="n">
        <v>0.00933686014153157</v>
      </c>
      <c r="BC3321" s="6" t="n">
        <v>-0.389507933241212</v>
      </c>
      <c r="BD3321" s="6" t="n">
        <v>0.0681718632655881</v>
      </c>
      <c r="BE3321" s="7" t="n">
        <v>3.79</v>
      </c>
      <c r="BM3321" s="5" t="n">
        <v>119403.816</v>
      </c>
      <c r="BN3321" s="5" t="n">
        <v>12426.75</v>
      </c>
      <c r="BO3321" s="26" t="n">
        <v>9.60861174482467</v>
      </c>
      <c r="BP3321" s="7" t="n">
        <v>1.42471267721087</v>
      </c>
      <c r="BQ3321" s="6" t="n">
        <v>0.148274559847654</v>
      </c>
      <c r="BR3321" s="7" t="n">
        <v>0.201199393144297</v>
      </c>
      <c r="BS3321" s="26" t="n">
        <v>12.95</v>
      </c>
      <c r="BT3321" s="7" t="n">
        <v>1.65</v>
      </c>
      <c r="BU3321" s="4" t="s">
        <v>1598</v>
      </c>
      <c r="BV3321" s="5" t="n">
        <v>15735.04</v>
      </c>
      <c r="BW3321" s="5" t="n">
        <v>7929.71</v>
      </c>
      <c r="BX3321" s="5" t="n">
        <v>7805.33</v>
      </c>
      <c r="BY3321" s="7" t="n">
        <v>1.26387893781426</v>
      </c>
      <c r="BZ3321" s="5" t="n">
        <v>1</v>
      </c>
      <c r="CF3321" s="25" t="n">
        <v>45806</v>
      </c>
      <c r="CG3321" s="6" t="n">
        <v>0.389343891354557</v>
      </c>
      <c r="CH3321" s="6" t="n">
        <v>0.361528133430611</v>
      </c>
      <c r="CI3321" s="6" t="n">
        <v>0.326750664294232</v>
      </c>
      <c r="CJ3321" s="6" t="n">
        <v>-0.0961957477731248</v>
      </c>
      <c r="CK3321" s="6" t="n">
        <v>0.0631017788173856</v>
      </c>
      <c r="CL3321" s="7" t="n">
        <v>0.181034482758619</v>
      </c>
      <c r="CM3321" s="6" t="n">
        <v>-0.246613635300173</v>
      </c>
      <c r="CN3321" s="4" t="s">
        <v>444</v>
      </c>
    </row>
    <row r="3322" customFormat="false" ht="15" hidden="false" customHeight="false" outlineLevel="0" collapsed="false">
      <c r="A3322" s="4" t="s">
        <v>53</v>
      </c>
      <c r="B3322" s="4" t="s">
        <v>54</v>
      </c>
      <c r="C3322" s="25" t="n">
        <v>45747</v>
      </c>
      <c r="D3322" s="4" t="s">
        <v>202</v>
      </c>
      <c r="E3322" s="4" t="s">
        <v>626</v>
      </c>
      <c r="F3322" s="4" t="s">
        <v>91</v>
      </c>
      <c r="G3322" s="4" t="s">
        <v>438</v>
      </c>
      <c r="H3322" s="4" t="s">
        <v>508</v>
      </c>
      <c r="I3322" s="5" t="n">
        <v>150</v>
      </c>
      <c r="J3322" s="25" t="n">
        <v>45790</v>
      </c>
      <c r="K3322" s="4" t="s">
        <v>1501</v>
      </c>
      <c r="L3322" s="4" t="s">
        <v>5</v>
      </c>
      <c r="M3322" s="4" t="s">
        <v>736</v>
      </c>
      <c r="N3322" s="25" t="n">
        <v>45789</v>
      </c>
      <c r="O3322" s="25" t="n">
        <v>45790</v>
      </c>
      <c r="P3322" s="25" t="n">
        <v>45791</v>
      </c>
      <c r="Q3322" s="25" t="n">
        <v>45791</v>
      </c>
      <c r="R3322" s="6" t="n">
        <v>0.0339915410363527</v>
      </c>
      <c r="S3322" s="6" t="n">
        <v>0.019749554568496</v>
      </c>
      <c r="T3322" s="6" t="n">
        <v>0.000885913967910268</v>
      </c>
      <c r="U3322" s="6" t="n">
        <v>0.054627009572759</v>
      </c>
      <c r="V3322" s="6" t="n">
        <v>0.0278900155396223</v>
      </c>
      <c r="W3322" s="6" t="n">
        <v>0.0323643967050394</v>
      </c>
      <c r="X3322" s="6" t="n">
        <v>0.0267369940331367</v>
      </c>
      <c r="Y3322" s="6" t="n">
        <v>0.0222626128677196</v>
      </c>
      <c r="Z3322" s="6" t="n">
        <v>-0.0252179544232786</v>
      </c>
      <c r="AA3322" s="6" t="n">
        <v>0.0798449639960376</v>
      </c>
      <c r="AB3322" s="6" t="n">
        <v>0.00157495816517383</v>
      </c>
      <c r="AC3322" s="6" t="n">
        <v>0.000885913967910268</v>
      </c>
      <c r="AD3322" s="6" t="n">
        <v>0.000885913967910268</v>
      </c>
      <c r="AE3322" s="6" t="n">
        <v>0.0430160448863078</v>
      </c>
      <c r="AF3322" s="7" t="n">
        <v>0.767734553775742</v>
      </c>
      <c r="AG3322" s="7" t="n">
        <v>1.53125722475206</v>
      </c>
      <c r="AH3322" s="26" t="n">
        <v>3853.9</v>
      </c>
      <c r="AI3322" s="6" t="n">
        <v>0.0303168025665017</v>
      </c>
      <c r="AJ3322" s="6" t="n">
        <v>0.0532083515522519</v>
      </c>
      <c r="AK3322" s="6" t="n">
        <v>-0.12454141726202</v>
      </c>
      <c r="AL3322" s="6" t="n">
        <v>-0.232367294094213</v>
      </c>
      <c r="AM3322" s="6" t="n">
        <v>-0.139129949181883</v>
      </c>
      <c r="AN3322" s="6" t="n">
        <v>0.0988022716291581</v>
      </c>
      <c r="AO3322" s="6" t="n">
        <v>-0.0455939200769062</v>
      </c>
      <c r="AP3322" s="6" t="n">
        <v>0.0483379228953584</v>
      </c>
      <c r="AQ3322" s="6" t="n">
        <v>0.0843577891424081</v>
      </c>
      <c r="AR3322" s="6" t="n">
        <v>0.0651214846209645</v>
      </c>
      <c r="AS3322" s="4" t="s">
        <v>442</v>
      </c>
      <c r="AT3322" s="4" t="s">
        <v>121</v>
      </c>
      <c r="AU3322" s="5" t="n">
        <v>9969.81</v>
      </c>
      <c r="AV3322" s="6" t="n">
        <v>0.0367205730044047</v>
      </c>
      <c r="AW3322" s="6" t="n">
        <v>-0.028273207607489</v>
      </c>
      <c r="AX3322" s="5" t="n">
        <v>1440.75</v>
      </c>
      <c r="AY3322" s="6" t="n">
        <v>0.14451127955297</v>
      </c>
      <c r="AZ3322" s="6" t="n">
        <v>-0.000400477935060789</v>
      </c>
      <c r="BA3322" s="5" t="n">
        <v>1161.33</v>
      </c>
      <c r="BB3322" s="6" t="n">
        <v>0.242050887156287</v>
      </c>
      <c r="BC3322" s="6" t="n">
        <v>0.0485576271951604</v>
      </c>
      <c r="BD3322" s="6" t="n">
        <v>0.116484667210308</v>
      </c>
      <c r="BE3322" s="7" t="n">
        <v>58.08</v>
      </c>
      <c r="BM3322" s="5" t="n">
        <v>77078</v>
      </c>
      <c r="BN3322" s="5" t="n">
        <v>4152.16</v>
      </c>
      <c r="BO3322" s="26" t="n">
        <v>18.5633501599168</v>
      </c>
      <c r="BP3322" s="7" t="n">
        <v>4.0544940667031</v>
      </c>
      <c r="BQ3322" s="6" t="n">
        <v>0.218413919458237</v>
      </c>
      <c r="BR3322" s="7" t="n">
        <v>0.0187953926538531</v>
      </c>
      <c r="BS3322" s="26" t="n">
        <v>21.91</v>
      </c>
      <c r="BT3322" s="7" t="n">
        <v>4.79</v>
      </c>
      <c r="BU3322" s="4" t="s">
        <v>1598</v>
      </c>
      <c r="BV3322" s="5" t="n">
        <v>4297.39</v>
      </c>
      <c r="BW3322" s="5" t="n">
        <v>856.63</v>
      </c>
      <c r="BX3322" s="5" t="n">
        <v>3440.76</v>
      </c>
      <c r="BY3322" s="7" t="n">
        <v>0.981479874294276</v>
      </c>
      <c r="BZ3322" s="5" t="n">
        <v>3</v>
      </c>
      <c r="CA3322" s="6" t="n">
        <v>0.121884636604682</v>
      </c>
      <c r="CB3322" s="6" t="n">
        <v>0.285362036086768</v>
      </c>
      <c r="CC3322" s="4" t="s">
        <v>589</v>
      </c>
      <c r="CD3322" s="26" t="n">
        <v>49.9852522402093</v>
      </c>
      <c r="CE3322" s="6" t="n">
        <v>-0.62862345736081</v>
      </c>
      <c r="CF3322" s="25" t="n">
        <v>45806</v>
      </c>
      <c r="CG3322" s="6" t="n">
        <v>0.327719043452572</v>
      </c>
      <c r="CH3322" s="6" t="n">
        <v>0.31273227680577</v>
      </c>
      <c r="CI3322" s="6" t="n">
        <v>0.276998973175231</v>
      </c>
      <c r="CJ3322" s="6" t="n">
        <v>-0.114261642563781</v>
      </c>
      <c r="CK3322" s="6" t="n">
        <v>0.0544960133871444</v>
      </c>
      <c r="CL3322" s="7" t="n">
        <v>0.0162564913072936</v>
      </c>
      <c r="CM3322" s="6" t="n">
        <v>0.0271779296380664</v>
      </c>
      <c r="CN3322" s="4" t="s">
        <v>444</v>
      </c>
    </row>
    <row r="3323" customFormat="false" ht="15" hidden="false" customHeight="false" outlineLevel="0" collapsed="false">
      <c r="A3323" s="4" t="s">
        <v>53</v>
      </c>
      <c r="B3323" s="4" t="s">
        <v>54</v>
      </c>
      <c r="C3323" s="25" t="n">
        <v>45747</v>
      </c>
      <c r="D3323" s="4" t="s">
        <v>252</v>
      </c>
      <c r="E3323" s="4" t="s">
        <v>815</v>
      </c>
      <c r="F3323" s="4" t="s">
        <v>77</v>
      </c>
      <c r="G3323" s="4" t="s">
        <v>459</v>
      </c>
      <c r="H3323" s="4" t="s">
        <v>460</v>
      </c>
      <c r="I3323" s="5" t="n">
        <v>400</v>
      </c>
      <c r="J3323" s="25" t="n">
        <v>45790</v>
      </c>
      <c r="K3323" s="4" t="s">
        <v>627</v>
      </c>
      <c r="L3323" s="4" t="s">
        <v>5</v>
      </c>
      <c r="M3323" s="4" t="s">
        <v>736</v>
      </c>
      <c r="N3323" s="25" t="n">
        <v>45789</v>
      </c>
      <c r="O3323" s="25" t="n">
        <v>45790</v>
      </c>
      <c r="P3323" s="25" t="n">
        <v>45791</v>
      </c>
      <c r="Q3323" s="25" t="n">
        <v>45791</v>
      </c>
      <c r="R3323" s="6" t="n">
        <v>0.0195552751931871</v>
      </c>
      <c r="S3323" s="6" t="n">
        <v>-0.00224284609435432</v>
      </c>
      <c r="T3323" s="6" t="n">
        <v>0.0372839314781801</v>
      </c>
      <c r="U3323" s="6" t="n">
        <v>0.0545963605770129</v>
      </c>
      <c r="V3323" s="6" t="n">
        <v>0.0278900155396223</v>
      </c>
      <c r="W3323" s="6" t="n">
        <v>0.025724507062369</v>
      </c>
      <c r="X3323" s="6" t="n">
        <v>0.0267063450373906</v>
      </c>
      <c r="Y3323" s="6" t="n">
        <v>0.0288718535146439</v>
      </c>
      <c r="Z3323" s="6" t="n">
        <v>0.031494629614969</v>
      </c>
      <c r="AA3323" s="6" t="n">
        <v>0.0231017309620439</v>
      </c>
      <c r="AB3323" s="6" t="n">
        <v>0.0239516316564608</v>
      </c>
      <c r="AC3323" s="6" t="n">
        <v>0.0372839314781801</v>
      </c>
      <c r="AD3323" s="6" t="n">
        <v>0.0372839314781801</v>
      </c>
      <c r="AE3323" s="6" t="n">
        <v>0.0258119525618169</v>
      </c>
      <c r="AF3323" s="7" t="n">
        <v>0.615615615615617</v>
      </c>
      <c r="AG3323" s="7" t="n">
        <v>2.69263863736085</v>
      </c>
      <c r="AH3323" s="26" t="n">
        <v>1268.2</v>
      </c>
      <c r="AI3323" s="6" t="n">
        <v>-0.026931635080181</v>
      </c>
      <c r="AJ3323" s="6" t="n">
        <v>0.0885369726621177</v>
      </c>
      <c r="AK3323" s="6" t="n">
        <v>0.129045181393278</v>
      </c>
      <c r="AL3323" s="6" t="n">
        <v>-0.0140330417881437</v>
      </c>
      <c r="AM3323" s="6" t="n">
        <v>0.307894601144743</v>
      </c>
      <c r="AN3323" s="6" t="n">
        <v>0.0293772175197684</v>
      </c>
      <c r="AO3323" s="6" t="n">
        <v>0.0591597551423493</v>
      </c>
      <c r="AP3323" s="6" t="n">
        <v>0.0437154386489316</v>
      </c>
      <c r="AQ3323" s="6" t="n">
        <v>0.147885218950829</v>
      </c>
      <c r="AR3323" s="6" t="n">
        <v>0.128648914429386</v>
      </c>
      <c r="AS3323" s="4" t="s">
        <v>442</v>
      </c>
      <c r="AT3323" s="4" t="s">
        <v>481</v>
      </c>
      <c r="AU3323" s="5" t="n">
        <v>12375.76</v>
      </c>
      <c r="AV3323" s="6" t="n">
        <v>-0.168732002893642</v>
      </c>
      <c r="AW3323" s="6" t="n">
        <v>0.386917936482499</v>
      </c>
      <c r="BA3323" s="5" t="n">
        <v>31.33</v>
      </c>
      <c r="BC3323" s="6" t="n">
        <v>-0.551210428305401</v>
      </c>
      <c r="BD3323" s="6" t="n">
        <v>0.00253156169802905</v>
      </c>
      <c r="BE3323" s="7" t="n">
        <v>0.91</v>
      </c>
      <c r="BM3323" s="5" t="n">
        <v>43549.988</v>
      </c>
      <c r="BN3323" s="5" t="n">
        <v>265.6</v>
      </c>
      <c r="BO3323" s="26" t="n">
        <v>163.968328313253</v>
      </c>
      <c r="BP3323" s="7" t="n">
        <v>6.9425826733494</v>
      </c>
      <c r="BQ3323" s="6" t="n">
        <v>0.0423409980742498</v>
      </c>
      <c r="BR3323" s="7" t="n">
        <v>0</v>
      </c>
      <c r="BS3323" s="26" t="n">
        <v>16.89</v>
      </c>
      <c r="BT3323" s="7" t="n">
        <v>2.95</v>
      </c>
      <c r="BU3323" s="4" t="s">
        <v>1598</v>
      </c>
      <c r="BV3323" s="5" t="n">
        <v>8351.8</v>
      </c>
      <c r="BW3323" s="5" t="n">
        <v>218.08</v>
      </c>
      <c r="BX3323" s="5" t="n">
        <v>8133.72</v>
      </c>
      <c r="BY3323" s="7" t="n">
        <v>25.5242810427554</v>
      </c>
      <c r="BZ3323" s="5" t="n">
        <v>5</v>
      </c>
      <c r="CF3323" s="25" t="n">
        <v>45806</v>
      </c>
      <c r="CG3323" s="6" t="n">
        <v>0.364203331960831</v>
      </c>
      <c r="CH3323" s="6" t="n">
        <v>0.356937494131084</v>
      </c>
      <c r="CI3323" s="6" t="n">
        <v>0.297828750105854</v>
      </c>
      <c r="CJ3323" s="6" t="n">
        <v>-0.165599705822787</v>
      </c>
      <c r="CK3323" s="6" t="n">
        <v>0.0623982637004883</v>
      </c>
      <c r="CL3323" s="7" t="n">
        <v>0.597515527950312</v>
      </c>
      <c r="CM3323" s="6" t="n">
        <v>-0.140187695516163</v>
      </c>
      <c r="CN3323" s="4" t="s">
        <v>444</v>
      </c>
    </row>
    <row r="3324" customFormat="false" ht="15" hidden="false" customHeight="false" outlineLevel="0" collapsed="false">
      <c r="A3324" s="4" t="s">
        <v>53</v>
      </c>
      <c r="B3324" s="4" t="s">
        <v>54</v>
      </c>
      <c r="C3324" s="25" t="n">
        <v>45747</v>
      </c>
      <c r="D3324" s="4" t="s">
        <v>300</v>
      </c>
      <c r="E3324" s="4" t="s">
        <v>648</v>
      </c>
      <c r="F3324" s="4" t="s">
        <v>73</v>
      </c>
      <c r="G3324" s="4" t="s">
        <v>438</v>
      </c>
      <c r="H3324" s="4" t="s">
        <v>1037</v>
      </c>
      <c r="I3324" s="5" t="n">
        <v>175</v>
      </c>
      <c r="J3324" s="25" t="n">
        <v>45790</v>
      </c>
      <c r="K3324" s="4" t="s">
        <v>1008</v>
      </c>
      <c r="L3324" s="4" t="s">
        <v>5</v>
      </c>
      <c r="M3324" s="4" t="s">
        <v>736</v>
      </c>
      <c r="N3324" s="25" t="n">
        <v>45789</v>
      </c>
      <c r="O3324" s="25" t="n">
        <v>45790</v>
      </c>
      <c r="P3324" s="25" t="n">
        <v>45791</v>
      </c>
      <c r="Q3324" s="25" t="n">
        <v>45791</v>
      </c>
      <c r="R3324" s="6" t="n">
        <v>0.013544729105418</v>
      </c>
      <c r="S3324" s="6" t="n">
        <v>0.00718256845885557</v>
      </c>
      <c r="T3324" s="6" t="n">
        <v>0.0308910755305656</v>
      </c>
      <c r="U3324" s="6" t="n">
        <v>0.0516183730948392</v>
      </c>
      <c r="V3324" s="6" t="n">
        <v>0.0278900155396223</v>
      </c>
      <c r="W3324" s="6" t="n">
        <v>0.0391168515075534</v>
      </c>
      <c r="X3324" s="6" t="n">
        <v>0.0237283575552169</v>
      </c>
      <c r="Y3324" s="6" t="n">
        <v>0.0125015215872858</v>
      </c>
      <c r="Z3324" s="6" t="n">
        <v>0.0270974669863494</v>
      </c>
      <c r="AA3324" s="6" t="n">
        <v>0.0245209061084898</v>
      </c>
      <c r="AB3324" s="6" t="n">
        <v>0.000445709191895016</v>
      </c>
      <c r="AC3324" s="6" t="n">
        <v>0.0308910755305656</v>
      </c>
      <c r="AD3324" s="6" t="n">
        <v>0.0308910755305656</v>
      </c>
      <c r="AE3324" s="6" t="n">
        <v>0.0417938080707649</v>
      </c>
      <c r="AF3324" s="7" t="n">
        <v>0.728465955701396</v>
      </c>
      <c r="AG3324" s="7" t="n">
        <v>3.06041752213539</v>
      </c>
      <c r="AH3324" s="26" t="n">
        <v>2857.2</v>
      </c>
      <c r="AI3324" s="6" t="n">
        <v>-0.0214063088673493</v>
      </c>
      <c r="AJ3324" s="6" t="n">
        <v>0.0159113939803384</v>
      </c>
      <c r="AK3324" s="6" t="n">
        <v>-0.129028184883364</v>
      </c>
      <c r="AL3324" s="6" t="n">
        <v>-0.279537819826423</v>
      </c>
      <c r="AM3324" s="6" t="n">
        <v>-0.178524638820562</v>
      </c>
      <c r="AN3324" s="6" t="n">
        <v>0.0631183787739</v>
      </c>
      <c r="AO3324" s="6" t="n">
        <v>-0.0472069847935617</v>
      </c>
      <c r="AP3324" s="6" t="n">
        <v>0.0944525741652251</v>
      </c>
      <c r="AQ3324" s="6" t="n">
        <v>0.114108021817214</v>
      </c>
      <c r="AR3324" s="6" t="n">
        <v>0.09487171729577</v>
      </c>
      <c r="BM3324" s="5" t="n">
        <v>101716.32</v>
      </c>
      <c r="BN3324" s="5" t="n">
        <v>2825.2359</v>
      </c>
      <c r="BO3324" s="26" t="n">
        <v>36.002770600501</v>
      </c>
      <c r="BP3324" s="7" t="n">
        <v>6.62357928461193</v>
      </c>
      <c r="BQ3324" s="6" t="n">
        <v>0.183974154603528</v>
      </c>
      <c r="BR3324" s="7" t="n">
        <v>0</v>
      </c>
      <c r="BS3324" s="26" t="n">
        <v>27.46</v>
      </c>
      <c r="BT3324" s="7" t="n">
        <v>4.33</v>
      </c>
      <c r="BZ3324" s="5" t="n">
        <v>12</v>
      </c>
      <c r="CA3324" s="6" t="n">
        <v>0.249272026745853</v>
      </c>
      <c r="CB3324" s="6" t="n">
        <v>0.330882802733019</v>
      </c>
      <c r="CD3324" s="26" t="n">
        <v>82.0976957453719</v>
      </c>
      <c r="CE3324" s="6" t="n">
        <v>-0.561464298435799</v>
      </c>
      <c r="CF3324" s="25" t="n">
        <v>45806</v>
      </c>
      <c r="CG3324" s="6" t="n">
        <v>0.405783836742956</v>
      </c>
      <c r="CH3324" s="6" t="n">
        <v>0.439412002302986</v>
      </c>
      <c r="CI3324" s="6" t="n">
        <v>0.359917070730683</v>
      </c>
      <c r="CJ3324" s="6" t="n">
        <v>-0.180912062382605</v>
      </c>
      <c r="CK3324" s="6" t="n">
        <v>0.0764562690712106</v>
      </c>
      <c r="CL3324" s="7" t="n">
        <v>0.404035874439465</v>
      </c>
      <c r="CM3324" s="6" t="n">
        <v>-0.14275600505689</v>
      </c>
      <c r="CN3324" s="4" t="s">
        <v>444</v>
      </c>
      <c r="CO3324" s="4" t="s">
        <v>1620</v>
      </c>
    </row>
    <row r="3325" customFormat="false" ht="15" hidden="false" customHeight="false" outlineLevel="0" collapsed="false">
      <c r="A3325" s="4" t="s">
        <v>53</v>
      </c>
      <c r="B3325" s="4" t="s">
        <v>54</v>
      </c>
      <c r="C3325" s="25" t="n">
        <v>45747</v>
      </c>
      <c r="D3325" s="4" t="s">
        <v>311</v>
      </c>
      <c r="E3325" s="4" t="s">
        <v>615</v>
      </c>
      <c r="F3325" s="4" t="s">
        <v>81</v>
      </c>
      <c r="G3325" s="4" t="s">
        <v>438</v>
      </c>
      <c r="H3325" s="4" t="s">
        <v>505</v>
      </c>
      <c r="I3325" s="5" t="n">
        <v>2750</v>
      </c>
      <c r="J3325" s="25" t="n">
        <v>45790</v>
      </c>
      <c r="K3325" s="4" t="s">
        <v>1621</v>
      </c>
      <c r="L3325" s="4" t="s">
        <v>5</v>
      </c>
      <c r="M3325" s="4" t="s">
        <v>736</v>
      </c>
      <c r="N3325" s="25" t="n">
        <v>45789</v>
      </c>
      <c r="O3325" s="25" t="n">
        <v>45790</v>
      </c>
      <c r="P3325" s="25" t="n">
        <v>45791</v>
      </c>
      <c r="Q3325" s="25" t="n">
        <v>45791</v>
      </c>
      <c r="R3325" s="6" t="n">
        <v>0.0619834710743801</v>
      </c>
      <c r="S3325" s="6" t="n">
        <v>-0.0145090021763502</v>
      </c>
      <c r="T3325" s="6" t="n">
        <v>0.0393495282071872</v>
      </c>
      <c r="U3325" s="6" t="n">
        <v>0.086823997105217</v>
      </c>
      <c r="V3325" s="6" t="n">
        <v>0.0278900155396223</v>
      </c>
      <c r="W3325" s="6" t="n">
        <v>0.0743141639009869</v>
      </c>
      <c r="X3325" s="6" t="n">
        <v>0.0589339815655947</v>
      </c>
      <c r="Y3325" s="6" t="n">
        <v>0.0125098332042302</v>
      </c>
      <c r="Z3325" s="6" t="n">
        <v>0.0223871807673562</v>
      </c>
      <c r="AA3325" s="6" t="n">
        <v>0.0644368163378608</v>
      </c>
      <c r="AB3325" s="6" t="n">
        <v>0.0105065917151843</v>
      </c>
      <c r="AC3325" s="6" t="n">
        <v>0.0393495282071872</v>
      </c>
      <c r="AD3325" s="6" t="n">
        <v>0.0393495282071872</v>
      </c>
      <c r="AE3325" s="6" t="n">
        <v>0.0411563942983337</v>
      </c>
      <c r="AF3325" s="7" t="n">
        <v>0.700813008130081</v>
      </c>
      <c r="AG3325" s="7" t="n">
        <v>1.56739873451396</v>
      </c>
      <c r="AH3325" s="26" t="n">
        <v>142.78</v>
      </c>
      <c r="AI3325" s="6" t="n">
        <v>0.011333050007083</v>
      </c>
      <c r="AJ3325" s="6" t="n">
        <v>0.0170240045587293</v>
      </c>
      <c r="AK3325" s="6" t="n">
        <v>0.0737760397082043</v>
      </c>
      <c r="AL3325" s="6" t="n">
        <v>-0.0465442404006683</v>
      </c>
      <c r="AM3325" s="6" t="n">
        <v>-0.130715372907154</v>
      </c>
      <c r="AN3325" s="6" t="n">
        <v>0.000724943400935096</v>
      </c>
      <c r="AO3325" s="6" t="n">
        <v>0.0162990611577942</v>
      </c>
      <c r="AP3325" s="6" t="n">
        <v>0.0407571952868457</v>
      </c>
      <c r="AQ3325" s="6" t="n">
        <v>0.00708260897559776</v>
      </c>
      <c r="AR3325" s="6" t="n">
        <v>-0.0121536955458459</v>
      </c>
      <c r="AS3325" s="4" t="s">
        <v>442</v>
      </c>
      <c r="AT3325" s="4" t="s">
        <v>121</v>
      </c>
      <c r="AU3325" s="5" t="n">
        <v>56218.11</v>
      </c>
      <c r="AV3325" s="6" t="n">
        <v>-0.04207383163413</v>
      </c>
      <c r="AW3325" s="6" t="n">
        <v>0.0479010518506644</v>
      </c>
      <c r="AX3325" s="5" t="n">
        <v>6170.61</v>
      </c>
      <c r="AY3325" s="6" t="n">
        <v>0.109761961047783</v>
      </c>
      <c r="AZ3325" s="6" t="n">
        <v>0.00742024526629669</v>
      </c>
      <c r="BA3325" s="5" t="n">
        <v>1300.81</v>
      </c>
      <c r="BB3325" s="6" t="n">
        <v>1.12731405769608</v>
      </c>
      <c r="BC3325" s="6" t="n">
        <v>2.98239652216508</v>
      </c>
      <c r="BD3325" s="6" t="n">
        <v>0.023138629171276</v>
      </c>
      <c r="BE3325" s="7" t="n">
        <v>1.04</v>
      </c>
      <c r="BM3325" s="5" t="n">
        <v>178109.4832</v>
      </c>
      <c r="BN3325" s="5" t="n">
        <v>2731.18</v>
      </c>
      <c r="BO3325" s="26" t="n">
        <v>65.2133814688157</v>
      </c>
      <c r="BP3325" s="7" t="n">
        <v>1.97576541802574</v>
      </c>
      <c r="BQ3325" s="6" t="n">
        <v>0.0302969325240485</v>
      </c>
      <c r="BR3325" s="7" t="n">
        <v>1.1025510754203</v>
      </c>
      <c r="BS3325" s="26" t="n">
        <v>18.59</v>
      </c>
      <c r="BT3325" s="7" t="n">
        <v>2.44</v>
      </c>
      <c r="BU3325" s="4" t="s">
        <v>1598</v>
      </c>
      <c r="BV3325" s="5" t="n">
        <v>23511.81</v>
      </c>
      <c r="BW3325" s="5" t="n">
        <v>15670.52</v>
      </c>
      <c r="BX3325" s="5" t="n">
        <v>7841.29</v>
      </c>
      <c r="BY3325" s="7" t="n">
        <v>6.87377320925827</v>
      </c>
      <c r="BZ3325" s="5" t="n">
        <v>4</v>
      </c>
      <c r="CA3325" s="6" t="n">
        <v>0.0130153391589137</v>
      </c>
      <c r="CB3325" s="6" t="n">
        <v>0.134186071856305</v>
      </c>
      <c r="CC3325" s="4" t="s">
        <v>490</v>
      </c>
      <c r="CD3325" s="26" t="n">
        <v>47.2294925341064</v>
      </c>
      <c r="CE3325" s="6" t="n">
        <v>0.380776670884667</v>
      </c>
      <c r="CF3325" s="25" t="n">
        <v>45806</v>
      </c>
      <c r="CG3325" s="6" t="n">
        <v>0.304116588407476</v>
      </c>
      <c r="CH3325" s="6" t="n">
        <v>0.284299362381455</v>
      </c>
      <c r="CI3325" s="6" t="n">
        <v>0.260413558110129</v>
      </c>
      <c r="CJ3325" s="6" t="n">
        <v>-0.0840163835445995</v>
      </c>
      <c r="CK3325" s="6" t="n">
        <v>0.0495215150906779</v>
      </c>
      <c r="CL3325" s="7" t="n">
        <v>0.794594594594592</v>
      </c>
      <c r="CM3325" s="6" t="n">
        <v>-0.129350649350649</v>
      </c>
      <c r="CN3325" s="4" t="s">
        <v>444</v>
      </c>
    </row>
    <row r="3326" customFormat="false" ht="15" hidden="false" customHeight="false" outlineLevel="0" collapsed="false">
      <c r="A3326" s="4" t="s">
        <v>53</v>
      </c>
      <c r="B3326" s="4" t="s">
        <v>54</v>
      </c>
      <c r="C3326" s="25" t="n">
        <v>45747</v>
      </c>
      <c r="D3326" s="4" t="s">
        <v>316</v>
      </c>
      <c r="E3326" s="4" t="s">
        <v>701</v>
      </c>
      <c r="F3326" s="4" t="s">
        <v>78</v>
      </c>
      <c r="G3326" s="4" t="s">
        <v>459</v>
      </c>
      <c r="H3326" s="4" t="s">
        <v>508</v>
      </c>
      <c r="I3326" s="5" t="n">
        <v>1600</v>
      </c>
      <c r="J3326" s="25" t="n">
        <v>45790</v>
      </c>
      <c r="K3326" s="4" t="s">
        <v>809</v>
      </c>
      <c r="L3326" s="4" t="s">
        <v>5</v>
      </c>
      <c r="M3326" s="4" t="s">
        <v>736</v>
      </c>
      <c r="N3326" s="25" t="n">
        <v>45789</v>
      </c>
      <c r="O3326" s="25" t="n">
        <v>45790</v>
      </c>
      <c r="P3326" s="25" t="n">
        <v>45791</v>
      </c>
      <c r="Q3326" s="25" t="n">
        <v>45791</v>
      </c>
      <c r="R3326" s="6" t="n">
        <v>0.0173606210303456</v>
      </c>
      <c r="S3326" s="6" t="n">
        <v>-0.0181742508324083</v>
      </c>
      <c r="T3326" s="6" t="n">
        <v>-0.0123639960435212</v>
      </c>
      <c r="U3326" s="6" t="n">
        <v>-0.0131776258455839</v>
      </c>
      <c r="V3326" s="6" t="n">
        <v>0.0278900155396223</v>
      </c>
      <c r="W3326" s="6" t="n">
        <v>0.0323643967050394</v>
      </c>
      <c r="X3326" s="6" t="n">
        <v>-0.0410676413852062</v>
      </c>
      <c r="Y3326" s="6" t="n">
        <v>-0.0455420225506233</v>
      </c>
      <c r="Z3326" s="6" t="n">
        <v>-0.00728051991230277</v>
      </c>
      <c r="AA3326" s="6" t="n">
        <v>-0.00589710593328113</v>
      </c>
      <c r="AB3326" s="6" t="n">
        <v>-0.0250105977108945</v>
      </c>
      <c r="AC3326" s="6" t="n">
        <v>-0.0123639960435212</v>
      </c>
      <c r="AD3326" s="6" t="n">
        <v>0.0123639960435212</v>
      </c>
      <c r="AE3326" s="6" t="n">
        <v>0.0310866186237106</v>
      </c>
      <c r="AF3326" s="7" t="n">
        <v>0.588636363636366</v>
      </c>
      <c r="AG3326" s="7" t="n">
        <v>1.76674990725593</v>
      </c>
      <c r="AH3326" s="26" t="n">
        <v>708.5</v>
      </c>
      <c r="AI3326" s="6" t="n">
        <v>0.0866564417177913</v>
      </c>
      <c r="AJ3326" s="6" t="n">
        <v>0.15419076321577</v>
      </c>
      <c r="AK3326" s="6" t="n">
        <v>0.00275988960441498</v>
      </c>
      <c r="AL3326" s="6" t="n">
        <v>-0.159997628786532</v>
      </c>
      <c r="AM3326" s="6" t="n">
        <v>-0.28329371301401</v>
      </c>
      <c r="AN3326" s="6" t="n">
        <v>0.0988022716291581</v>
      </c>
      <c r="AO3326" s="6" t="n">
        <v>0.0553884915866114</v>
      </c>
      <c r="AP3326" s="6" t="n">
        <v>0.0398454825094783</v>
      </c>
      <c r="AQ3326" s="6" t="n">
        <v>0.0535803705558338</v>
      </c>
      <c r="AR3326" s="6" t="n">
        <v>0.0343440660343901</v>
      </c>
      <c r="AS3326" s="4" t="s">
        <v>442</v>
      </c>
      <c r="AT3326" s="4" t="s">
        <v>121</v>
      </c>
      <c r="AU3326" s="5" t="n">
        <v>119503</v>
      </c>
      <c r="AV3326" s="6" t="n">
        <v>-0.00402804286589031</v>
      </c>
      <c r="AW3326" s="6" t="n">
        <v>0.0521945850759411</v>
      </c>
      <c r="AX3326" s="5" t="n">
        <v>16252</v>
      </c>
      <c r="AY3326" s="6" t="n">
        <v>0.135996585859769</v>
      </c>
      <c r="AZ3326" s="6" t="n">
        <v>-0.0060797893533697</v>
      </c>
      <c r="BA3326" s="5" t="n">
        <v>8470</v>
      </c>
      <c r="BB3326" s="6" t="n">
        <v>-0.513419175305822</v>
      </c>
      <c r="BC3326" s="6" t="n">
        <v>0.553843331498808</v>
      </c>
      <c r="BD3326" s="6" t="n">
        <v>0.0708768817519225</v>
      </c>
      <c r="BE3326" s="7" t="n">
        <v>23.4</v>
      </c>
      <c r="BM3326" s="5" t="n">
        <v>260728</v>
      </c>
      <c r="BN3326" s="5" t="n">
        <v>31767.18</v>
      </c>
      <c r="BO3326" s="26" t="n">
        <v>8.20746443341839</v>
      </c>
      <c r="BP3326" s="7" t="n">
        <v>2.57988165680473</v>
      </c>
      <c r="BQ3326" s="6" t="n">
        <v>0.314333577407928</v>
      </c>
      <c r="BR3326" s="7" t="n">
        <v>0.962379529397795</v>
      </c>
      <c r="BS3326" s="26" t="n">
        <v>21.91</v>
      </c>
      <c r="BT3326" s="7" t="n">
        <v>4.79</v>
      </c>
      <c r="BU3326" s="4" t="s">
        <v>1598</v>
      </c>
      <c r="BV3326" s="5" t="n">
        <v>63102</v>
      </c>
      <c r="BW3326" s="5" t="n">
        <v>15189</v>
      </c>
      <c r="BX3326" s="5" t="n">
        <v>47913</v>
      </c>
      <c r="BY3326" s="7" t="n">
        <v>2.26740927057133</v>
      </c>
      <c r="BZ3326" s="5" t="n">
        <v>6</v>
      </c>
      <c r="CA3326" s="6" t="n">
        <v>0.171439083934547</v>
      </c>
      <c r="CB3326" s="6" t="n">
        <v>0.272502218693073</v>
      </c>
      <c r="CC3326" s="4" t="s">
        <v>579</v>
      </c>
      <c r="CD3326" s="26" t="n">
        <v>25.7441566836756</v>
      </c>
      <c r="CE3326" s="6" t="n">
        <v>-0.681191171485421</v>
      </c>
      <c r="CF3326" s="25" t="n">
        <v>45806</v>
      </c>
      <c r="CG3326" s="6" t="n">
        <v>0.393844464249257</v>
      </c>
      <c r="CH3326" s="6" t="n">
        <v>0.383089281977806</v>
      </c>
      <c r="CI3326" s="6" t="n">
        <v>0.311730910861585</v>
      </c>
      <c r="CJ3326" s="6" t="n">
        <v>-0.186270862885574</v>
      </c>
      <c r="CK3326" s="6" t="n">
        <v>0.0666949272290519</v>
      </c>
      <c r="CL3326" s="7" t="n">
        <v>0.185381355932203</v>
      </c>
    </row>
    <row r="3327" customFormat="false" ht="15" hidden="false" customHeight="false" outlineLevel="0" collapsed="false">
      <c r="A3327" s="4" t="s">
        <v>53</v>
      </c>
      <c r="B3327" s="4" t="s">
        <v>54</v>
      </c>
      <c r="C3327" s="25" t="n">
        <v>45747</v>
      </c>
      <c r="D3327" s="4" t="s">
        <v>182</v>
      </c>
      <c r="E3327" s="4" t="s">
        <v>753</v>
      </c>
      <c r="F3327" s="4" t="s">
        <v>78</v>
      </c>
      <c r="G3327" s="4" t="s">
        <v>438</v>
      </c>
      <c r="H3327" s="4" t="s">
        <v>508</v>
      </c>
      <c r="I3327" s="5" t="n">
        <v>100</v>
      </c>
      <c r="J3327" s="25" t="n">
        <v>45791</v>
      </c>
      <c r="K3327" s="4" t="s">
        <v>874</v>
      </c>
      <c r="L3327" s="4" t="s">
        <v>5</v>
      </c>
      <c r="M3327" s="4" t="s">
        <v>736</v>
      </c>
      <c r="N3327" s="25" t="n">
        <v>45790</v>
      </c>
      <c r="O3327" s="25" t="n">
        <v>45791</v>
      </c>
      <c r="P3327" s="25" t="n">
        <v>45792</v>
      </c>
      <c r="Q3327" s="25" t="n">
        <v>45792</v>
      </c>
      <c r="R3327" s="6" t="n">
        <v>-0.0182971014492753</v>
      </c>
      <c r="S3327" s="6" t="n">
        <v>0.00507473703635353</v>
      </c>
      <c r="T3327" s="6" t="n">
        <v>0.00358028091434859</v>
      </c>
      <c r="U3327" s="6" t="n">
        <v>-0.00964208349857321</v>
      </c>
      <c r="V3327" s="6" t="n">
        <v>0.00572837997534126</v>
      </c>
      <c r="W3327" s="6" t="n">
        <v>0.0173990148976223</v>
      </c>
      <c r="X3327" s="6" t="n">
        <v>-0.0153704634739145</v>
      </c>
      <c r="Y3327" s="6" t="n">
        <v>-0.0270410983961955</v>
      </c>
      <c r="Z3327" s="6" t="n">
        <v>-0.00746854614664849</v>
      </c>
      <c r="AA3327" s="6" t="n">
        <v>-0.00217353735192472</v>
      </c>
      <c r="AB3327" s="6" t="n">
        <v>0.009822821995777</v>
      </c>
      <c r="AC3327" s="6" t="n">
        <v>0.00358028091434859</v>
      </c>
      <c r="AD3327" s="6" t="n">
        <v>0.00358028091434859</v>
      </c>
      <c r="AE3327" s="6" t="n">
        <v>0.0345175800973102</v>
      </c>
      <c r="AF3327" s="7" t="n">
        <v>0.563829787234043</v>
      </c>
      <c r="AG3327" s="7" t="n">
        <v>4.02934486826977</v>
      </c>
      <c r="AH3327" s="26" t="n">
        <v>5520</v>
      </c>
      <c r="AI3327" s="6" t="n">
        <v>0.0108964380551233</v>
      </c>
      <c r="AJ3327" s="6" t="n">
        <v>0.0897783919846014</v>
      </c>
      <c r="AK3327" s="6" t="n">
        <v>0.00633517159655406</v>
      </c>
      <c r="AL3327" s="6" t="n">
        <v>0.142419570143941</v>
      </c>
      <c r="AM3327" s="6" t="n">
        <v>0.199973913610574</v>
      </c>
      <c r="AN3327" s="6" t="n">
        <v>0.180913474518749</v>
      </c>
      <c r="AO3327" s="6" t="n">
        <v>-0.0911350825341479</v>
      </c>
      <c r="AP3327" s="6" t="n">
        <v>-0.0144529820709843</v>
      </c>
      <c r="AQ3327" s="6" t="n">
        <v>-0.0275338455909255</v>
      </c>
      <c r="AR3327" s="6" t="n">
        <v>-0.0205950814809748</v>
      </c>
      <c r="AS3327" s="4" t="s">
        <v>442</v>
      </c>
      <c r="AT3327" s="4" t="s">
        <v>121</v>
      </c>
      <c r="AU3327" s="5" t="n">
        <v>5241.11</v>
      </c>
      <c r="AV3327" s="6" t="n">
        <v>0.231452241990207</v>
      </c>
      <c r="AW3327" s="6" t="n">
        <v>0.0538877002766873</v>
      </c>
      <c r="AX3327" s="5" t="n">
        <v>1257.69</v>
      </c>
      <c r="AY3327" s="6" t="n">
        <v>0.239966343007493</v>
      </c>
      <c r="AZ3327" s="6" t="n">
        <v>-0.0252191345726053</v>
      </c>
      <c r="BA3327" s="5" t="n">
        <v>1362.15</v>
      </c>
      <c r="BB3327" s="6" t="n">
        <v>0.272502218693073</v>
      </c>
      <c r="BC3327" s="6" t="n">
        <v>0.163733447244767</v>
      </c>
      <c r="BD3327" s="6" t="n">
        <v>0.259897235509272</v>
      </c>
      <c r="BE3327" s="7" t="n">
        <v>49.69</v>
      </c>
      <c r="BM3327" s="5" t="n">
        <v>151303.2</v>
      </c>
      <c r="BN3327" s="5" t="n">
        <v>4442.74</v>
      </c>
      <c r="BO3327" s="26" t="n">
        <v>34.0562805836038</v>
      </c>
      <c r="BP3327" s="7" t="n">
        <v>7.97190660474037</v>
      </c>
      <c r="BQ3327" s="6" t="n">
        <v>0.234080365445967</v>
      </c>
      <c r="BR3327" s="7" t="n">
        <v>0.0138996973057844</v>
      </c>
      <c r="BS3327" s="26" t="n">
        <v>22.66</v>
      </c>
      <c r="BT3327" s="7" t="n">
        <v>4.95</v>
      </c>
      <c r="BU3327" s="4" t="s">
        <v>1598</v>
      </c>
      <c r="BV3327" s="5" t="n">
        <v>3979.92</v>
      </c>
      <c r="BW3327" s="5" t="n">
        <v>1039.33</v>
      </c>
      <c r="BX3327" s="5" t="n">
        <v>2940.59</v>
      </c>
      <c r="BY3327" s="7" t="n">
        <v>0.840631626971722</v>
      </c>
      <c r="BZ3327" s="5" t="n">
        <v>6</v>
      </c>
      <c r="CA3327" s="6" t="n">
        <v>0.0823394154186534</v>
      </c>
      <c r="CB3327" s="6" t="n">
        <v>0.196468512171034</v>
      </c>
      <c r="CC3327" s="4" t="s">
        <v>892</v>
      </c>
      <c r="CD3327" s="26" t="n">
        <v>25.3804525956497</v>
      </c>
      <c r="CE3327" s="6" t="n">
        <v>0.341831098372188</v>
      </c>
      <c r="CF3327" s="25" t="n">
        <v>45806</v>
      </c>
      <c r="CG3327" s="6" t="n">
        <v>0.330431652462389</v>
      </c>
      <c r="CH3327" s="6" t="n">
        <v>0.338403297615331</v>
      </c>
      <c r="CI3327" s="6" t="n">
        <v>0.255307777344715</v>
      </c>
      <c r="CJ3327" s="6" t="n">
        <v>-0.245551745081019</v>
      </c>
      <c r="CK3327" s="6" t="n">
        <v>0.0563664738823097</v>
      </c>
      <c r="CL3327" s="7" t="n">
        <v>0.0635179153094449</v>
      </c>
      <c r="CM3327" s="6" t="n">
        <v>-0.191227010705463</v>
      </c>
      <c r="CN3327" s="4" t="s">
        <v>444</v>
      </c>
    </row>
    <row r="3328" customFormat="false" ht="15" hidden="false" customHeight="false" outlineLevel="0" collapsed="false">
      <c r="A3328" s="4" t="s">
        <v>53</v>
      </c>
      <c r="B3328" s="4" t="s">
        <v>54</v>
      </c>
      <c r="C3328" s="25" t="n">
        <v>45747</v>
      </c>
      <c r="D3328" s="4" t="s">
        <v>196</v>
      </c>
      <c r="E3328" s="4" t="s">
        <v>882</v>
      </c>
      <c r="F3328" s="4" t="s">
        <v>87</v>
      </c>
      <c r="G3328" s="4" t="s">
        <v>459</v>
      </c>
      <c r="H3328" s="4" t="s">
        <v>1233</v>
      </c>
      <c r="I3328" s="5" t="n">
        <v>150</v>
      </c>
      <c r="J3328" s="25" t="n">
        <v>45791</v>
      </c>
      <c r="K3328" s="4" t="s">
        <v>679</v>
      </c>
      <c r="L3328" s="4" t="s">
        <v>5</v>
      </c>
      <c r="M3328" s="4" t="s">
        <v>736</v>
      </c>
      <c r="N3328" s="25" t="n">
        <v>45790</v>
      </c>
      <c r="O3328" s="25" t="n">
        <v>45791</v>
      </c>
      <c r="P3328" s="25" t="n">
        <v>45792</v>
      </c>
      <c r="Q3328" s="25" t="n">
        <v>45792</v>
      </c>
      <c r="R3328" s="6" t="n">
        <v>0.0383133995540239</v>
      </c>
      <c r="S3328" s="6" t="n">
        <v>0.0343181916785977</v>
      </c>
      <c r="T3328" s="6" t="n">
        <v>0.0203020134228189</v>
      </c>
      <c r="U3328" s="6" t="n">
        <v>0.0929336046554405</v>
      </c>
      <c r="V3328" s="6" t="n">
        <v>0.00572837997534126</v>
      </c>
      <c r="W3328" s="6" t="n">
        <v>0.0990391335305734</v>
      </c>
      <c r="X3328" s="6" t="n">
        <v>0.0872052246800993</v>
      </c>
      <c r="Y3328" s="6" t="n">
        <v>-0.00610552887513283</v>
      </c>
      <c r="Z3328" s="6" t="n">
        <v>0.00477232969210395</v>
      </c>
      <c r="AA3328" s="6" t="n">
        <v>0.0881612749633366</v>
      </c>
      <c r="AB3328" s="6" t="n">
        <v>0.0119546979865772</v>
      </c>
      <c r="AC3328" s="6" t="n">
        <v>0.0203020134228189</v>
      </c>
      <c r="AD3328" s="6" t="n">
        <v>0.0203020134228189</v>
      </c>
      <c r="AE3328" s="6" t="n">
        <v>0.0284815436241611</v>
      </c>
      <c r="AF3328" s="7" t="n">
        <v>0.8659793814433</v>
      </c>
      <c r="AG3328" s="7" t="n">
        <v>1.75267904134615</v>
      </c>
      <c r="AH3328" s="26" t="n">
        <v>4439.7</v>
      </c>
      <c r="AI3328" s="6" t="n">
        <v>-0.032913653393744</v>
      </c>
      <c r="AJ3328" s="6" t="n">
        <v>0.107654308667232</v>
      </c>
      <c r="AK3328" s="6" t="n">
        <v>0.258222215924388</v>
      </c>
      <c r="AL3328" s="6" t="n">
        <v>0.0549991088932453</v>
      </c>
      <c r="AM3328" s="6" t="n">
        <v>0.151225204200699</v>
      </c>
      <c r="AN3328" s="6" t="n">
        <v>0.1952830662581</v>
      </c>
      <c r="AO3328" s="6" t="n">
        <v>-0.0876287575908679</v>
      </c>
      <c r="AP3328" s="6" t="n">
        <v>0.0360138135175134</v>
      </c>
      <c r="AQ3328" s="6" t="n">
        <v>0.0187469166255543</v>
      </c>
      <c r="AR3328" s="6" t="n">
        <v>0.025685680735505</v>
      </c>
      <c r="AS3328" s="4" t="s">
        <v>442</v>
      </c>
      <c r="AT3328" s="4" t="s">
        <v>121</v>
      </c>
      <c r="AU3328" s="5" t="n">
        <v>13699.85</v>
      </c>
      <c r="AV3328" s="6" t="n">
        <v>-0.0723757934828607</v>
      </c>
      <c r="AW3328" s="6" t="n">
        <v>0.9691303104217</v>
      </c>
      <c r="AX3328" s="5" t="n">
        <v>5294.9</v>
      </c>
      <c r="AY3328" s="6" t="n">
        <v>0.386493282773169</v>
      </c>
      <c r="AZ3328" s="6" t="n">
        <v>-0.0130842034731281</v>
      </c>
      <c r="BA3328" s="5" t="n">
        <v>3976.66</v>
      </c>
      <c r="BB3328" s="6" t="n">
        <v>-0.0770648291483994</v>
      </c>
      <c r="BC3328" s="6" t="n">
        <v>1.76189550155227</v>
      </c>
      <c r="BD3328" s="6" t="n">
        <v>0.290270331426986</v>
      </c>
      <c r="BE3328" s="7" t="n">
        <v>59.46</v>
      </c>
      <c r="BM3328" s="5" t="n">
        <v>296918.2566</v>
      </c>
      <c r="BN3328" s="5" t="n">
        <v>8696.18</v>
      </c>
      <c r="BO3328" s="26" t="n">
        <v>34.1435269969113</v>
      </c>
      <c r="BP3328" s="7" t="n">
        <v>9.51689446512348</v>
      </c>
      <c r="BQ3328" s="6" t="n">
        <v>0.278732026307194</v>
      </c>
      <c r="BR3328" s="7" t="n">
        <v>0</v>
      </c>
      <c r="BS3328" s="26" t="n">
        <v>52.36</v>
      </c>
      <c r="BT3328" s="7" t="n">
        <v>12.56</v>
      </c>
      <c r="BU3328" s="4" t="s">
        <v>1598</v>
      </c>
      <c r="BV3328" s="5" t="n">
        <v>13643.46</v>
      </c>
      <c r="BW3328" s="5" t="n">
        <v>930.09</v>
      </c>
      <c r="BX3328" s="5" t="n">
        <v>12713.37</v>
      </c>
      <c r="BY3328" s="7" t="n">
        <v>1.63118698537684</v>
      </c>
      <c r="BZ3328" s="5" t="n">
        <v>3</v>
      </c>
      <c r="CA3328" s="6" t="n">
        <v>0.366706011979326</v>
      </c>
      <c r="CB3328" s="6" t="n">
        <v>-0.246140266309851</v>
      </c>
      <c r="CC3328" s="4" t="s">
        <v>575</v>
      </c>
      <c r="CD3328" s="26" t="n">
        <v>53.1219609696168</v>
      </c>
      <c r="CE3328" s="6" t="n">
        <v>-0.357261547320519</v>
      </c>
      <c r="CF3328" s="25" t="n">
        <v>45806</v>
      </c>
      <c r="CG3328" s="6" t="n">
        <v>0.436220935889799</v>
      </c>
      <c r="CH3328" s="6" t="n">
        <v>0.376301035438757</v>
      </c>
      <c r="CI3328" s="6" t="n">
        <v>0.354935376903322</v>
      </c>
      <c r="CJ3328" s="6" t="n">
        <v>-0.0567781019005808</v>
      </c>
      <c r="CK3328" s="6" t="n">
        <v>0.0627202181208054</v>
      </c>
      <c r="CL3328" s="7" t="n">
        <v>0.323691690352786</v>
      </c>
      <c r="CM3328" s="6" t="n">
        <v>0.021741833823091</v>
      </c>
      <c r="CN3328" s="4" t="s">
        <v>444</v>
      </c>
    </row>
    <row r="3329" customFormat="false" ht="15" hidden="false" customHeight="false" outlineLevel="0" collapsed="false">
      <c r="A3329" s="4" t="s">
        <v>53</v>
      </c>
      <c r="B3329" s="4" t="s">
        <v>54</v>
      </c>
      <c r="C3329" s="25" t="n">
        <v>45747</v>
      </c>
      <c r="D3329" s="4" t="s">
        <v>229</v>
      </c>
      <c r="E3329" s="4" t="s">
        <v>845</v>
      </c>
      <c r="F3329" s="4" t="s">
        <v>79</v>
      </c>
      <c r="G3329" s="4" t="s">
        <v>438</v>
      </c>
      <c r="H3329" s="4" t="s">
        <v>498</v>
      </c>
      <c r="I3329" s="5" t="n">
        <v>1250</v>
      </c>
      <c r="J3329" s="25" t="n">
        <v>45791</v>
      </c>
      <c r="K3329" s="4" t="s">
        <v>514</v>
      </c>
      <c r="L3329" s="4" t="s">
        <v>5</v>
      </c>
      <c r="M3329" s="4" t="s">
        <v>736</v>
      </c>
      <c r="N3329" s="25" t="n">
        <v>45790</v>
      </c>
      <c r="O3329" s="25" t="n">
        <v>45791</v>
      </c>
      <c r="P3329" s="25" t="n">
        <v>45792</v>
      </c>
      <c r="Q3329" s="25" t="n">
        <v>45792</v>
      </c>
      <c r="R3329" s="6" t="n">
        <v>0.00804482114638705</v>
      </c>
      <c r="S3329" s="6" t="n">
        <v>-0.0112583725238707</v>
      </c>
      <c r="T3329" s="6" t="n">
        <v>-0.0144854424906312</v>
      </c>
      <c r="U3329" s="6" t="n">
        <v>-0.0176989938681149</v>
      </c>
      <c r="V3329" s="6" t="n">
        <v>0.00572837997534126</v>
      </c>
      <c r="W3329" s="6" t="n">
        <v>-0.00719359125125985</v>
      </c>
      <c r="X3329" s="6" t="n">
        <v>-0.0234273738434562</v>
      </c>
      <c r="Y3329" s="6" t="n">
        <v>-0.0105054026168551</v>
      </c>
      <c r="Z3329" s="6" t="n">
        <v>0.00266349860777282</v>
      </c>
      <c r="AA3329" s="6" t="n">
        <v>-0.0203624924758877</v>
      </c>
      <c r="AB3329" s="6" t="n">
        <v>0.0147016431248199</v>
      </c>
      <c r="AC3329" s="6" t="n">
        <v>-0.0144854424906312</v>
      </c>
      <c r="AD3329" s="6" t="n">
        <v>0.0144854424906312</v>
      </c>
      <c r="AE3329" s="6" t="n">
        <v>0.0502306140098011</v>
      </c>
      <c r="AF3329" s="7" t="n">
        <v>0.308464849354376</v>
      </c>
      <c r="AG3329" s="7" t="n">
        <v>5.36462074095603</v>
      </c>
      <c r="AH3329" s="26" t="n">
        <v>696.1</v>
      </c>
      <c r="AI3329" s="6" t="n">
        <v>-0.0340664677721502</v>
      </c>
      <c r="AJ3329" s="6" t="n">
        <v>0.0394982453520494</v>
      </c>
      <c r="AK3329" s="6" t="n">
        <v>-0.0456539621606803</v>
      </c>
      <c r="AL3329" s="6" t="n">
        <v>0.227473108799154</v>
      </c>
      <c r="AM3329" s="6" t="n">
        <v>0.483747202387292</v>
      </c>
      <c r="AN3329" s="6" t="n">
        <v>0.0725050078745482</v>
      </c>
      <c r="AO3329" s="6" t="n">
        <v>-0.0330067625224988</v>
      </c>
      <c r="AP3329" s="6" t="n">
        <v>-0.0138939670932359</v>
      </c>
      <c r="AQ3329" s="6" t="n">
        <v>-0.0232541133455212</v>
      </c>
      <c r="AR3329" s="6" t="n">
        <v>-0.0163153492355704</v>
      </c>
      <c r="AS3329" s="4" t="s">
        <v>442</v>
      </c>
      <c r="AT3329" s="4" t="s">
        <v>121</v>
      </c>
      <c r="AU3329" s="5" t="n">
        <v>2103.183</v>
      </c>
      <c r="AV3329" s="6" t="n">
        <v>0.3372247022343</v>
      </c>
      <c r="AW3329" s="6" t="n">
        <v>-0.0221223816850112</v>
      </c>
      <c r="AX3329" s="5" t="n">
        <v>388.568</v>
      </c>
      <c r="AY3329" s="6" t="n">
        <v>0.184752349177414</v>
      </c>
      <c r="AZ3329" s="6" t="n">
        <v>-0.120763238657507</v>
      </c>
      <c r="BA3329" s="5" t="n">
        <v>48.005</v>
      </c>
      <c r="BB3329" s="6" t="n">
        <v>-0.768668440023902</v>
      </c>
      <c r="BC3329" s="6" t="n">
        <v>0.118658681518421</v>
      </c>
      <c r="BD3329" s="6" t="n">
        <v>0.0228249277404772</v>
      </c>
      <c r="BE3329" s="7" t="n">
        <v>0.73</v>
      </c>
      <c r="BM3329" s="5" t="n">
        <v>45931.81045</v>
      </c>
      <c r="BN3329" s="5" t="n">
        <v>370.275</v>
      </c>
      <c r="BO3329" s="26" t="n">
        <v>124.047830531362</v>
      </c>
      <c r="BP3329" s="7" t="n">
        <v>21.0237424127787</v>
      </c>
      <c r="BQ3329" s="6" t="n">
        <v>0.169480935883546</v>
      </c>
      <c r="BR3329" s="7" t="n">
        <v>0.683717975300708</v>
      </c>
      <c r="BS3329" s="26" t="n">
        <v>45.28</v>
      </c>
      <c r="BT3329" s="7" t="n">
        <v>10.93</v>
      </c>
      <c r="BU3329" s="4" t="s">
        <v>1598</v>
      </c>
      <c r="BV3329" s="5" t="n">
        <v>1668.003</v>
      </c>
      <c r="BW3329" s="5" t="n">
        <v>862.916</v>
      </c>
      <c r="BX3329" s="5" t="n">
        <v>805.087</v>
      </c>
      <c r="BY3329" s="7" t="n">
        <v>7.91407925452165</v>
      </c>
      <c r="BZ3329" s="5" t="n">
        <v>5</v>
      </c>
      <c r="CA3329" s="6" t="n">
        <v>0.173488772428405</v>
      </c>
      <c r="CB3329" s="6" t="n">
        <v>0.352181673680508</v>
      </c>
      <c r="CC3329" s="4" t="s">
        <v>579</v>
      </c>
      <c r="CD3329" s="26" t="n">
        <v>69.4904108596476</v>
      </c>
      <c r="CE3329" s="6" t="n">
        <v>0.785107167978988</v>
      </c>
      <c r="CF3329" s="25" t="n">
        <v>45806</v>
      </c>
      <c r="CG3329" s="6" t="n">
        <v>0.408487486608792</v>
      </c>
      <c r="CH3329" s="6" t="n">
        <v>0.426803310974781</v>
      </c>
      <c r="CI3329" s="6" t="n">
        <v>0.352590204553213</v>
      </c>
      <c r="CJ3329" s="6" t="n">
        <v>-0.173881280939624</v>
      </c>
      <c r="CK3329" s="6" t="n">
        <v>0.0711300086480254</v>
      </c>
      <c r="CL3329" s="7" t="n">
        <v>0.203647416413373</v>
      </c>
      <c r="CM3329" s="6" t="n">
        <v>-0.167717484926787</v>
      </c>
      <c r="CN3329" s="4" t="s">
        <v>444</v>
      </c>
    </row>
    <row r="3330" customFormat="false" ht="15" hidden="false" customHeight="false" outlineLevel="0" collapsed="false">
      <c r="A3330" s="4" t="s">
        <v>53</v>
      </c>
      <c r="B3330" s="4" t="s">
        <v>54</v>
      </c>
      <c r="C3330" s="25" t="n">
        <v>45747</v>
      </c>
      <c r="D3330" s="4" t="s">
        <v>243</v>
      </c>
      <c r="E3330" s="4" t="s">
        <v>667</v>
      </c>
      <c r="F3330" s="4" t="s">
        <v>71</v>
      </c>
      <c r="G3330" s="4" t="s">
        <v>438</v>
      </c>
      <c r="H3330" s="4" t="s">
        <v>521</v>
      </c>
      <c r="I3330" s="5" t="n">
        <v>425</v>
      </c>
      <c r="J3330" s="25" t="n">
        <v>45791</v>
      </c>
      <c r="K3330" s="4" t="s">
        <v>1615</v>
      </c>
      <c r="L3330" s="4" t="s">
        <v>5</v>
      </c>
      <c r="M3330" s="4" t="s">
        <v>441</v>
      </c>
      <c r="N3330" s="25" t="n">
        <v>45790</v>
      </c>
      <c r="O3330" s="25" t="n">
        <v>45791</v>
      </c>
      <c r="P3330" s="25" t="n">
        <v>45792</v>
      </c>
      <c r="Q3330" s="25" t="n">
        <v>45792</v>
      </c>
      <c r="R3330" s="6" t="n">
        <v>0.0120600058829297</v>
      </c>
      <c r="S3330" s="6" t="n">
        <v>0.00339081573338507</v>
      </c>
      <c r="T3330" s="6" t="n">
        <v>0.000724147919281659</v>
      </c>
      <c r="U3330" s="6" t="n">
        <v>0.0161749695355964</v>
      </c>
      <c r="V3330" s="6" t="n">
        <v>0.00572837997534126</v>
      </c>
      <c r="W3330" s="6" t="n">
        <v>0.0257551995898531</v>
      </c>
      <c r="X3330" s="6" t="n">
        <v>0.0104465895602551</v>
      </c>
      <c r="Y3330" s="6" t="n">
        <v>-0.00958023005425668</v>
      </c>
      <c r="Z3330" s="6" t="n">
        <v>-0.0139726231062862</v>
      </c>
      <c r="AA3330" s="6" t="n">
        <v>0.0301475926418826</v>
      </c>
      <c r="AB3330" s="6" t="n">
        <v>0.0138070869943032</v>
      </c>
      <c r="AC3330" s="6" t="n">
        <v>0.000724147919281659</v>
      </c>
      <c r="AD3330" s="6" t="n">
        <v>0.000724147919281659</v>
      </c>
      <c r="AE3330" s="6" t="n">
        <v>0.0266003669016124</v>
      </c>
      <c r="AF3330" s="7" t="n">
        <v>0.165154264972775</v>
      </c>
      <c r="AG3330" s="7" t="n">
        <v>2.03441292233834</v>
      </c>
      <c r="AH3330" s="26" t="n">
        <v>2039.8</v>
      </c>
      <c r="AI3330" s="6" t="n">
        <v>-0.021819402484055</v>
      </c>
      <c r="AJ3330" s="6" t="n">
        <v>0.0607108499518994</v>
      </c>
      <c r="AK3330" s="6" t="n">
        <v>0.00371509410751614</v>
      </c>
      <c r="AL3330" s="6" t="n">
        <v>-0.0678821943473394</v>
      </c>
      <c r="AM3330" s="6" t="n">
        <v>0.262135321597623</v>
      </c>
      <c r="AN3330" s="6" t="n">
        <v>0.0553724588032307</v>
      </c>
      <c r="AO3330" s="6" t="n">
        <v>0.00533839114866863</v>
      </c>
      <c r="AP3330" s="6" t="n">
        <v>-0.0502677408461575</v>
      </c>
      <c r="AQ3330" s="6" t="n">
        <v>-0.0239760721694247</v>
      </c>
      <c r="AR3330" s="6" t="n">
        <v>-0.0170373080594739</v>
      </c>
      <c r="AS3330" s="4" t="s">
        <v>442</v>
      </c>
      <c r="AT3330" s="4" t="s">
        <v>121</v>
      </c>
      <c r="AU3330" s="5" t="n">
        <v>5667.13</v>
      </c>
      <c r="AV3330" s="6" t="n">
        <v>0.142384579875383</v>
      </c>
      <c r="AW3330" s="6" t="n">
        <v>-0.0174384634456309</v>
      </c>
      <c r="AX3330" s="5" t="n">
        <v>1321.17</v>
      </c>
      <c r="AY3330" s="6" t="n">
        <v>0.233128585368608</v>
      </c>
      <c r="AZ3330" s="6" t="n">
        <v>0.0321827682709281</v>
      </c>
      <c r="BA3330" s="5" t="n">
        <v>772.52</v>
      </c>
      <c r="BB3330" s="6" t="n">
        <v>1.14929193445177</v>
      </c>
      <c r="BC3330" s="6" t="n">
        <v>-0.0966368866644838</v>
      </c>
      <c r="BD3330" s="6" t="n">
        <v>0.136315912992996</v>
      </c>
      <c r="BE3330" s="7" t="n">
        <v>16.93</v>
      </c>
      <c r="BM3330" s="5" t="n">
        <v>93065.875</v>
      </c>
      <c r="BN3330" s="5" t="n">
        <v>2868.53</v>
      </c>
      <c r="BO3330" s="26" t="n">
        <v>32.4437516776886</v>
      </c>
      <c r="BP3330" s="7" t="n">
        <v>5.94980734351415</v>
      </c>
      <c r="BQ3330" s="6" t="n">
        <v>0.183388388698765</v>
      </c>
      <c r="BR3330" s="7" t="n">
        <v>0.20279021060835</v>
      </c>
      <c r="BS3330" s="26" t="n">
        <v>31.8</v>
      </c>
      <c r="BT3330" s="7" t="n">
        <v>5.17</v>
      </c>
      <c r="BU3330" s="4" t="s">
        <v>1598</v>
      </c>
      <c r="BV3330" s="5" t="n">
        <v>429.94</v>
      </c>
      <c r="BW3330" s="5" t="n">
        <v>1682.425</v>
      </c>
      <c r="BX3330" s="5" t="n">
        <v>-1252.485</v>
      </c>
      <c r="BY3330" s="7" t="n">
        <v>0.13101455988201</v>
      </c>
      <c r="BZ3330" s="5" t="n">
        <v>12</v>
      </c>
      <c r="CA3330" s="6" t="n">
        <v>0.114123838753393</v>
      </c>
      <c r="CB3330" s="6" t="n">
        <v>0.10913140311804</v>
      </c>
      <c r="CC3330" s="4" t="s">
        <v>551</v>
      </c>
      <c r="CD3330" s="26" t="n">
        <v>35.8371323818803</v>
      </c>
      <c r="CE3330" s="6" t="n">
        <v>-0.094688957476616</v>
      </c>
      <c r="CF3330" s="25" t="n">
        <v>45806</v>
      </c>
      <c r="CG3330" s="6" t="n">
        <v>0.376831478228513</v>
      </c>
      <c r="CH3330" s="6" t="n">
        <v>0.384765452136751</v>
      </c>
      <c r="CI3330" s="6" t="n">
        <v>0.340545455017779</v>
      </c>
      <c r="CJ3330" s="6" t="n">
        <v>-0.114927150744438</v>
      </c>
      <c r="CK3330" s="6" t="n">
        <v>0.0641836439123298</v>
      </c>
      <c r="CL3330" s="7" t="n">
        <v>0.0112824370063936</v>
      </c>
      <c r="CM3330" s="6" t="n">
        <v>-0.190791811944663</v>
      </c>
      <c r="CN3330" s="4" t="s">
        <v>444</v>
      </c>
    </row>
    <row r="3331" customFormat="false" ht="15" hidden="false" customHeight="false" outlineLevel="0" collapsed="false">
      <c r="A3331" s="4" t="s">
        <v>53</v>
      </c>
      <c r="B3331" s="4" t="s">
        <v>54</v>
      </c>
      <c r="C3331" s="25" t="n">
        <v>45747</v>
      </c>
      <c r="D3331" s="4" t="s">
        <v>256</v>
      </c>
      <c r="E3331" s="4" t="s">
        <v>800</v>
      </c>
      <c r="F3331" s="4" t="s">
        <v>72</v>
      </c>
      <c r="G3331" s="4" t="s">
        <v>438</v>
      </c>
      <c r="H3331" s="4" t="s">
        <v>460</v>
      </c>
      <c r="I3331" s="5" t="n">
        <v>275</v>
      </c>
      <c r="J3331" s="25" t="n">
        <v>45791</v>
      </c>
      <c r="K3331" s="4" t="s">
        <v>1406</v>
      </c>
      <c r="L3331" s="4" t="s">
        <v>5</v>
      </c>
      <c r="M3331" s="4" t="s">
        <v>441</v>
      </c>
      <c r="N3331" s="25" t="n">
        <v>45790</v>
      </c>
      <c r="O3331" s="25" t="n">
        <v>45791</v>
      </c>
      <c r="P3331" s="25" t="n">
        <v>45792</v>
      </c>
      <c r="Q3331" s="25" t="n">
        <v>45792</v>
      </c>
      <c r="R3331" s="6" t="n">
        <v>-0.017683034922886</v>
      </c>
      <c r="S3331" s="6" t="n">
        <v>0.0195804195804197</v>
      </c>
      <c r="T3331" s="6" t="n">
        <v>-0.0689411035886545</v>
      </c>
      <c r="U3331" s="6" t="n">
        <v>-0.0670437189311208</v>
      </c>
      <c r="V3331" s="6" t="n">
        <v>0.00572837997534126</v>
      </c>
      <c r="W3331" s="6" t="n">
        <v>-0.000412549332147294</v>
      </c>
      <c r="X3331" s="6" t="n">
        <v>-0.0727720989064621</v>
      </c>
      <c r="Y3331" s="6" t="n">
        <v>-0.0666311695989735</v>
      </c>
      <c r="Z3331" s="6" t="n">
        <v>-0.0441131919369256</v>
      </c>
      <c r="AA3331" s="6" t="n">
        <v>-0.0229305269941952</v>
      </c>
      <c r="AB3331" s="6" t="n">
        <v>0.00668171158015829</v>
      </c>
      <c r="AC3331" s="6" t="n">
        <v>-0.0689411035886545</v>
      </c>
      <c r="AD3331" s="6" t="n">
        <v>0.0689411035886545</v>
      </c>
      <c r="AE3331" s="6" t="n">
        <v>0.0840745165715297</v>
      </c>
      <c r="AF3331" s="7" t="n">
        <v>0.100526315789473</v>
      </c>
      <c r="AG3331" s="7" t="n">
        <v>5.93581691897521</v>
      </c>
      <c r="AH3331" s="26" t="n">
        <v>2256.4</v>
      </c>
      <c r="AI3331" s="6" t="n">
        <v>0.0239607914322018</v>
      </c>
      <c r="AJ3331" s="6" t="n">
        <v>0.000931553031983556</v>
      </c>
      <c r="AK3331" s="6" t="n">
        <v>0.0386430067435384</v>
      </c>
      <c r="AL3331" s="6" t="n">
        <v>0.186923016227874</v>
      </c>
      <c r="AM3331" s="6" t="n">
        <v>0.359850539384079</v>
      </c>
      <c r="AN3331" s="6" t="n">
        <v>0.108294347814266</v>
      </c>
      <c r="AO3331" s="6" t="n">
        <v>-0.107362794782283</v>
      </c>
      <c r="AP3331" s="6" t="n">
        <v>-0.00361199562758396</v>
      </c>
      <c r="AQ3331" s="6" t="n">
        <v>0.214295898483913</v>
      </c>
      <c r="AR3331" s="6" t="n">
        <v>0.221234662593864</v>
      </c>
      <c r="AS3331" s="4" t="s">
        <v>442</v>
      </c>
      <c r="AT3331" s="4" t="s">
        <v>481</v>
      </c>
      <c r="AU3331" s="5" t="n">
        <v>5621.749</v>
      </c>
      <c r="AV3331" s="6" t="n">
        <v>0.350149635056656</v>
      </c>
      <c r="AW3331" s="6" t="n">
        <v>0.0832441508562865</v>
      </c>
      <c r="BA3331" s="5" t="n">
        <v>1477.681</v>
      </c>
      <c r="BB3331" s="6" t="n">
        <v>0.297266285830671</v>
      </c>
      <c r="BC3331" s="6" t="n">
        <v>0.0637058355204718</v>
      </c>
      <c r="BD3331" s="6" t="n">
        <v>0.262850760501758</v>
      </c>
      <c r="BE3331" s="7" t="n">
        <v>36.81</v>
      </c>
      <c r="BM3331" s="5" t="n">
        <v>90586.33696</v>
      </c>
      <c r="BN3331" s="5" t="n">
        <v>4963.888</v>
      </c>
      <c r="BO3331" s="26" t="n">
        <v>18.2490694713499</v>
      </c>
      <c r="BP3331" s="7" t="n">
        <v>3.32149783719911</v>
      </c>
      <c r="BQ3331" s="6" t="n">
        <v>0.182009161750066</v>
      </c>
      <c r="BR3331" s="7" t="n">
        <v>2.2371244954256</v>
      </c>
      <c r="BS3331" s="26" t="n">
        <v>17.55</v>
      </c>
      <c r="BT3331" s="7" t="n">
        <v>3.06</v>
      </c>
      <c r="BU3331" s="4" t="s">
        <v>1598</v>
      </c>
      <c r="BV3331" s="5" t="n">
        <v>-26376.36</v>
      </c>
      <c r="BW3331" s="5" t="n">
        <v>217</v>
      </c>
      <c r="BX3331" s="5" t="n">
        <v>-26593.36</v>
      </c>
      <c r="BY3331" s="7" t="n">
        <v>-4.9459693600105</v>
      </c>
      <c r="BZ3331" s="5" t="n">
        <v>11</v>
      </c>
      <c r="CA3331" s="6" t="n">
        <v>0.11646112051598</v>
      </c>
      <c r="CB3331" s="6" t="n">
        <v>0.0176415671377523</v>
      </c>
      <c r="CC3331" s="4" t="s">
        <v>864</v>
      </c>
      <c r="CD3331" s="26" t="n">
        <v>20.1754147750722</v>
      </c>
      <c r="CE3331" s="6" t="n">
        <v>-0.095479836484078</v>
      </c>
      <c r="CF3331" s="25" t="n">
        <v>45806</v>
      </c>
      <c r="CG3331" s="6" t="n">
        <v>0.371057486880291</v>
      </c>
      <c r="CH3331" s="6" t="n">
        <v>0.399920281894039</v>
      </c>
      <c r="CI3331" s="6" t="n">
        <v>0.368476983335521</v>
      </c>
      <c r="CJ3331" s="6" t="n">
        <v>-0.0786239157704169</v>
      </c>
      <c r="CK3331" s="6" t="n">
        <v>0.0665929203539823</v>
      </c>
      <c r="CL3331" s="7" t="n">
        <v>1.03526175488611</v>
      </c>
      <c r="CM3331" s="6" t="n">
        <v>-0.148206388206388</v>
      </c>
      <c r="CN3331" s="4" t="s">
        <v>444</v>
      </c>
    </row>
    <row r="3332" customFormat="false" ht="15" hidden="false" customHeight="false" outlineLevel="0" collapsed="false">
      <c r="A3332" s="4" t="s">
        <v>53</v>
      </c>
      <c r="B3332" s="4" t="s">
        <v>54</v>
      </c>
      <c r="C3332" s="25" t="n">
        <v>45747</v>
      </c>
      <c r="D3332" s="4" t="s">
        <v>285</v>
      </c>
      <c r="E3332" s="4" t="s">
        <v>609</v>
      </c>
      <c r="F3332" s="4" t="s">
        <v>73</v>
      </c>
      <c r="G3332" s="4" t="s">
        <v>459</v>
      </c>
      <c r="H3332" s="4" t="s">
        <v>1037</v>
      </c>
      <c r="I3332" s="5" t="n">
        <v>25</v>
      </c>
      <c r="J3332" s="25" t="n">
        <v>45791</v>
      </c>
      <c r="K3332" s="4" t="s">
        <v>1311</v>
      </c>
      <c r="L3332" s="4" t="s">
        <v>5</v>
      </c>
      <c r="M3332" s="4" t="s">
        <v>441</v>
      </c>
      <c r="N3332" s="25" t="n">
        <v>45790</v>
      </c>
      <c r="O3332" s="25" t="n">
        <v>45791</v>
      </c>
      <c r="P3332" s="25" t="n">
        <v>45792</v>
      </c>
      <c r="Q3332" s="25" t="n">
        <v>45792</v>
      </c>
      <c r="R3332" s="6" t="n">
        <v>0.00699697428139179</v>
      </c>
      <c r="S3332" s="6" t="n">
        <v>0.0475743348982787</v>
      </c>
      <c r="T3332" s="6" t="n">
        <v>-0.0696145802210936</v>
      </c>
      <c r="U3332" s="6" t="n">
        <v>-0.0150432710414231</v>
      </c>
      <c r="V3332" s="6" t="n">
        <v>0.00572837997534126</v>
      </c>
      <c r="W3332" s="6" t="n">
        <v>0.0262758591554738</v>
      </c>
      <c r="X3332" s="6" t="n">
        <v>-0.0207716510167644</v>
      </c>
      <c r="Y3332" s="6" t="n">
        <v>-0.0413191301968969</v>
      </c>
      <c r="Z3332" s="6" t="n">
        <v>0.0352550103162957</v>
      </c>
      <c r="AA3332" s="6" t="n">
        <v>-0.0502982813577189</v>
      </c>
      <c r="AB3332" s="6" t="n">
        <v>0.00866447564983575</v>
      </c>
      <c r="AC3332" s="6" t="n">
        <v>-0.0696145802210936</v>
      </c>
      <c r="AD3332" s="6" t="n">
        <v>0.0696145802210936</v>
      </c>
      <c r="AE3332" s="6" t="n">
        <v>0.0910068718255154</v>
      </c>
      <c r="AF3332" s="7" t="n">
        <v>0.0938936309914642</v>
      </c>
      <c r="AG3332" s="7" t="n">
        <v>2.58908396104106</v>
      </c>
      <c r="AH3332" s="26" t="n">
        <v>15864</v>
      </c>
      <c r="AI3332" s="6" t="n">
        <v>0.0885137916838208</v>
      </c>
      <c r="AJ3332" s="6" t="n">
        <v>0.37698173311865</v>
      </c>
      <c r="AK3332" s="6" t="n">
        <v>0.350346013397911</v>
      </c>
      <c r="AL3332" s="6" t="n">
        <v>0.13562500894813</v>
      </c>
      <c r="AM3332" s="6" t="n">
        <v>0.77814641910409</v>
      </c>
      <c r="AN3332" s="6" t="n">
        <v>0.135952597241721</v>
      </c>
      <c r="AO3332" s="6" t="n">
        <v>0.241029135876929</v>
      </c>
      <c r="AP3332" s="6" t="n">
        <v>0.112395632626846</v>
      </c>
      <c r="AQ3332" s="6" t="n">
        <v>0.0940269749518299</v>
      </c>
      <c r="AR3332" s="6" t="n">
        <v>0.100965739061781</v>
      </c>
      <c r="AS3332" s="4" t="s">
        <v>455</v>
      </c>
      <c r="AT3332" s="4" t="s">
        <v>121</v>
      </c>
      <c r="AU3332" s="5" t="n">
        <v>1883.68</v>
      </c>
      <c r="AV3332" s="6" t="n">
        <v>0.111132084375442</v>
      </c>
      <c r="AW3332" s="6" t="n">
        <v>0.16257167015374</v>
      </c>
      <c r="AX3332" s="5" t="n">
        <v>237.97</v>
      </c>
      <c r="AY3332" s="6" t="n">
        <v>0.126332498088847</v>
      </c>
      <c r="AZ3332" s="6" t="n">
        <v>0.0189932974848174</v>
      </c>
      <c r="BA3332" s="5" t="n">
        <v>183.89</v>
      </c>
      <c r="BB3332" s="6" t="n">
        <v>0.61789547774063</v>
      </c>
      <c r="BC3332" s="6" t="n">
        <v>0.33855000727908</v>
      </c>
      <c r="BD3332" s="6" t="n">
        <v>0.0976227384693791</v>
      </c>
      <c r="BE3332" s="7" t="n">
        <v>43.15</v>
      </c>
      <c r="BM3332" s="5" t="n">
        <v>67263.36</v>
      </c>
      <c r="BN3332" s="5" t="n">
        <v>313.75</v>
      </c>
      <c r="BO3332" s="26" t="n">
        <v>214.385211155379</v>
      </c>
      <c r="BP3332" s="7" t="n">
        <v>47.9558537298322</v>
      </c>
      <c r="BQ3332" s="6" t="n">
        <v>0.223690120560954</v>
      </c>
      <c r="BR3332" s="7" t="n">
        <v>0.192498271080343</v>
      </c>
      <c r="BS3332" s="26" t="n">
        <v>28.25</v>
      </c>
      <c r="BT3332" s="7" t="n">
        <v>4.46</v>
      </c>
      <c r="BU3332" s="4" t="s">
        <v>1598</v>
      </c>
      <c r="BV3332" s="5" t="n">
        <v>1493.77</v>
      </c>
      <c r="BW3332" s="5" t="n">
        <v>128.13</v>
      </c>
      <c r="BX3332" s="5" t="n">
        <v>1365.64</v>
      </c>
      <c r="BY3332" s="7" t="n">
        <v>3.89022865774259</v>
      </c>
      <c r="BZ3332" s="5" t="n">
        <v>12</v>
      </c>
      <c r="CA3332" s="6" t="n">
        <v>0.252629096430981</v>
      </c>
      <c r="CB3332" s="6" t="n">
        <v>0.24756896985966</v>
      </c>
      <c r="CC3332" s="4" t="s">
        <v>1340</v>
      </c>
      <c r="CD3332" s="26" t="n">
        <v>78.0999728909604</v>
      </c>
      <c r="CE3332" s="6" t="n">
        <v>1.74501005851427</v>
      </c>
      <c r="CO3332" s="4" t="s">
        <v>483</v>
      </c>
    </row>
    <row r="3333" customFormat="false" ht="15" hidden="false" customHeight="false" outlineLevel="0" collapsed="false">
      <c r="A3333" s="4" t="s">
        <v>53</v>
      </c>
      <c r="B3333" s="4" t="s">
        <v>54</v>
      </c>
      <c r="C3333" s="25" t="n">
        <v>45747</v>
      </c>
      <c r="D3333" s="4" t="s">
        <v>293</v>
      </c>
      <c r="E3333" s="4" t="s">
        <v>1582</v>
      </c>
      <c r="F3333" s="4" t="s">
        <v>70</v>
      </c>
      <c r="G3333" s="4" t="s">
        <v>459</v>
      </c>
      <c r="H3333" s="4" t="s">
        <v>439</v>
      </c>
      <c r="I3333" s="5" t="n">
        <v>12000</v>
      </c>
      <c r="J3333" s="25" t="n">
        <v>45791</v>
      </c>
      <c r="K3333" s="4" t="s">
        <v>1622</v>
      </c>
      <c r="L3333" s="4" t="s">
        <v>5</v>
      </c>
      <c r="M3333" s="4" t="s">
        <v>736</v>
      </c>
      <c r="N3333" s="25" t="n">
        <v>45790</v>
      </c>
      <c r="O3333" s="25" t="n">
        <v>45791</v>
      </c>
      <c r="P3333" s="25" t="n">
        <v>45792</v>
      </c>
      <c r="Q3333" s="25" t="n">
        <v>45792</v>
      </c>
      <c r="R3333" s="6" t="n">
        <v>0.0499183578259856</v>
      </c>
      <c r="S3333" s="6" t="n">
        <v>0.045323261497445</v>
      </c>
      <c r="T3333" s="6" t="n">
        <v>-0.044845908607864</v>
      </c>
      <c r="U3333" s="6" t="n">
        <v>0.0503957107155667</v>
      </c>
      <c r="V3333" s="6" t="n">
        <v>0.00572837997534126</v>
      </c>
      <c r="W3333" s="6" t="n">
        <v>0.000747969045060026</v>
      </c>
      <c r="X3333" s="6" t="n">
        <v>0.0446673307402254</v>
      </c>
      <c r="Y3333" s="6" t="n">
        <v>0.0496477416705067</v>
      </c>
      <c r="Z3333" s="6" t="n">
        <v>0.041741817672498</v>
      </c>
      <c r="AA3333" s="6" t="n">
        <v>0.00865389304306874</v>
      </c>
      <c r="AB3333" s="6" t="n">
        <v>0.0180658873538788</v>
      </c>
      <c r="AC3333" s="6" t="n">
        <v>-0.044845908607864</v>
      </c>
      <c r="AD3333" s="6" t="n">
        <v>0.044845908607864</v>
      </c>
      <c r="AE3333" s="6" t="n">
        <v>0.077577045696068</v>
      </c>
      <c r="AF3333" s="7" t="n">
        <v>0.0657534246575329</v>
      </c>
      <c r="AG3333" s="7" t="n">
        <v>2.46886643452659</v>
      </c>
      <c r="AH3333" s="26" t="n">
        <v>42.87</v>
      </c>
      <c r="AI3333" s="6" t="n">
        <v>0.0405339805825242</v>
      </c>
      <c r="AJ3333" s="6" t="n">
        <v>0.114664586583464</v>
      </c>
      <c r="AK3333" s="6" t="n">
        <v>-0.148052464228935</v>
      </c>
      <c r="AL3333" s="6" t="n">
        <v>0.428999999999999</v>
      </c>
      <c r="AN3333" s="6" t="n">
        <v>0.171838267704966</v>
      </c>
      <c r="AO3333" s="6" t="n">
        <v>-0.0571736811215029</v>
      </c>
      <c r="AP3333" s="6" t="n">
        <v>-0.0300400534045392</v>
      </c>
      <c r="AQ3333" s="6" t="n">
        <v>-0.124165554072096</v>
      </c>
      <c r="AR3333" s="6" t="n">
        <v>-0.117226789962145</v>
      </c>
      <c r="AS3333" s="4" t="s">
        <v>442</v>
      </c>
      <c r="AT3333" s="4" t="s">
        <v>121</v>
      </c>
      <c r="AU3333" s="5" t="n">
        <v>1568.476</v>
      </c>
      <c r="AW3333" s="6" t="n">
        <v>0.0794229317396491</v>
      </c>
      <c r="AX3333" s="5" t="n">
        <v>373.033</v>
      </c>
      <c r="AY3333" s="6" t="n">
        <v>0.237831500131338</v>
      </c>
      <c r="BA3333" s="5" t="n">
        <v>182.572</v>
      </c>
      <c r="BC3333" s="6" t="n">
        <v>-0.158320809168611</v>
      </c>
      <c r="BD3333" s="6" t="n">
        <v>0.116400888505785</v>
      </c>
      <c r="BE3333" s="7" t="n">
        <v>0.39</v>
      </c>
      <c r="BS3333" s="26" t="n">
        <v>28.61</v>
      </c>
      <c r="BT3333" s="7" t="n">
        <v>7.92</v>
      </c>
      <c r="BU3333" s="4" t="s">
        <v>1598</v>
      </c>
      <c r="BV3333" s="5" t="n">
        <v>1214.066</v>
      </c>
      <c r="BW3333" s="5" t="n">
        <v>124.437</v>
      </c>
      <c r="BX3333" s="5" t="n">
        <v>1089.629</v>
      </c>
      <c r="BY3333" s="7" t="n">
        <v>2.25192766771219</v>
      </c>
      <c r="BZ3333" s="5" t="n">
        <v>13</v>
      </c>
      <c r="CA3333" s="6" t="n">
        <v>0.0791604039764786</v>
      </c>
      <c r="CB3333" s="6" t="n">
        <v>0.149570986320837</v>
      </c>
      <c r="CD3333" s="26" t="n">
        <v>32.2782022295806</v>
      </c>
      <c r="CO3333" s="4" t="s">
        <v>483</v>
      </c>
    </row>
    <row r="3334" customFormat="false" ht="15" hidden="false" customHeight="false" outlineLevel="0" collapsed="false">
      <c r="A3334" s="4" t="s">
        <v>53</v>
      </c>
      <c r="B3334" s="4" t="s">
        <v>54</v>
      </c>
      <c r="C3334" s="25" t="n">
        <v>45747</v>
      </c>
      <c r="D3334" s="4" t="s">
        <v>310</v>
      </c>
      <c r="E3334" s="4" t="s">
        <v>658</v>
      </c>
      <c r="F3334" s="4" t="s">
        <v>76</v>
      </c>
      <c r="G3334" s="4" t="s">
        <v>438</v>
      </c>
      <c r="H3334" s="4" t="s">
        <v>601</v>
      </c>
      <c r="I3334" s="5" t="n">
        <v>1450</v>
      </c>
      <c r="J3334" s="25" t="n">
        <v>45791</v>
      </c>
      <c r="K3334" s="4" t="s">
        <v>602</v>
      </c>
      <c r="L3334" s="4" t="s">
        <v>5</v>
      </c>
      <c r="M3334" s="4" t="s">
        <v>736</v>
      </c>
      <c r="N3334" s="25" t="n">
        <v>45790</v>
      </c>
      <c r="O3334" s="25" t="n">
        <v>45791</v>
      </c>
      <c r="P3334" s="25" t="n">
        <v>45792</v>
      </c>
      <c r="Q3334" s="25" t="n">
        <v>45792</v>
      </c>
      <c r="R3334" s="6" t="n">
        <v>-0.00536535513541125</v>
      </c>
      <c r="S3334" s="6" t="n">
        <v>0.0196506550218341</v>
      </c>
      <c r="T3334" s="6" t="n">
        <v>0.00251920896838387</v>
      </c>
      <c r="U3334" s="6" t="n">
        <v>0.0168045088548067</v>
      </c>
      <c r="V3334" s="6" t="n">
        <v>0.00572837997534126</v>
      </c>
      <c r="W3334" s="6" t="n">
        <v>0.0180820751187636</v>
      </c>
      <c r="X3334" s="6" t="n">
        <v>0.0110761288794654</v>
      </c>
      <c r="Y3334" s="6" t="n">
        <v>-0.00127756626395692</v>
      </c>
      <c r="Z3334" s="6" t="n">
        <v>-0.0231089681887086</v>
      </c>
      <c r="AA3334" s="6" t="n">
        <v>0.0399134770435152</v>
      </c>
      <c r="AB3334" s="6" t="n">
        <v>0.0152412142587228</v>
      </c>
      <c r="AC3334" s="6" t="n">
        <v>0.00251920896838387</v>
      </c>
      <c r="AD3334" s="6" t="n">
        <v>0.00251920896838387</v>
      </c>
      <c r="AE3334" s="6" t="n">
        <v>0.0285930217911576</v>
      </c>
      <c r="AF3334" s="7" t="n">
        <v>0.466960352422908</v>
      </c>
      <c r="AG3334" s="7" t="n">
        <v>2.54998191410799</v>
      </c>
      <c r="AH3334" s="26" t="n">
        <v>391.4</v>
      </c>
      <c r="AI3334" s="6" t="n">
        <v>0.00591107684399894</v>
      </c>
      <c r="AJ3334" s="6" t="n">
        <v>0.103001268141469</v>
      </c>
      <c r="AK3334" s="6" t="n">
        <v>0.102845872076642</v>
      </c>
      <c r="AL3334" s="6" t="n">
        <v>-0.0877520102552143</v>
      </c>
      <c r="AM3334" s="6" t="n">
        <v>-0.100333295023559</v>
      </c>
      <c r="AN3334" s="6" t="n">
        <v>0.105675554798652</v>
      </c>
      <c r="AO3334" s="6" t="n">
        <v>-0.00267428665718361</v>
      </c>
      <c r="AP3334" s="6" t="n">
        <v>-0.00590526448046247</v>
      </c>
      <c r="AQ3334" s="6" t="n">
        <v>0.00929765045859998</v>
      </c>
      <c r="AR3334" s="6" t="n">
        <v>0.0162364145685507</v>
      </c>
      <c r="AS3334" s="4" t="s">
        <v>442</v>
      </c>
      <c r="AT3334" s="4" t="s">
        <v>121</v>
      </c>
      <c r="AU3334" s="5" t="n">
        <v>17095.88</v>
      </c>
      <c r="AV3334" s="6" t="n">
        <v>0.078837200203451</v>
      </c>
      <c r="AW3334" s="6" t="n">
        <v>0.110766899745697</v>
      </c>
      <c r="AX3334" s="5" t="n">
        <v>3263.55</v>
      </c>
      <c r="AY3334" s="6" t="n">
        <v>0.190896871058992</v>
      </c>
      <c r="AZ3334" s="6" t="n">
        <v>0.0413056027853329</v>
      </c>
      <c r="BA3334" s="5" t="n">
        <v>1042.83</v>
      </c>
      <c r="BB3334" s="6" t="n">
        <v>0.164899855899733</v>
      </c>
      <c r="BC3334" s="6" t="n">
        <v>0.0117687008828951</v>
      </c>
      <c r="BD3334" s="6" t="n">
        <v>0.0609989073390782</v>
      </c>
      <c r="BE3334" s="7" t="n">
        <v>3.26</v>
      </c>
      <c r="BM3334" s="5" t="n">
        <v>125075.784</v>
      </c>
      <c r="BN3334" s="5" t="n">
        <v>3823.35</v>
      </c>
      <c r="BO3334" s="26" t="n">
        <v>32.7136631488093</v>
      </c>
      <c r="BP3334" s="7" t="n">
        <v>3.71375078312663</v>
      </c>
      <c r="BQ3334" s="6" t="n">
        <v>0.113522926681533</v>
      </c>
      <c r="BR3334" s="7" t="n">
        <v>1.60312122354814</v>
      </c>
      <c r="BS3334" s="26" t="n">
        <v>16.08</v>
      </c>
      <c r="BT3334" s="7" t="n">
        <v>2.55</v>
      </c>
      <c r="BU3334" s="4" t="s">
        <v>1598</v>
      </c>
      <c r="BV3334" s="5" t="n">
        <v>12680.19</v>
      </c>
      <c r="BW3334" s="5" t="n">
        <v>17272.84</v>
      </c>
      <c r="BX3334" s="5" t="n">
        <v>-4592.65</v>
      </c>
      <c r="BY3334" s="7" t="n">
        <v>3.1931981868547</v>
      </c>
      <c r="BZ3334" s="5" t="n">
        <v>7</v>
      </c>
      <c r="CA3334" s="6" t="n">
        <v>0.157307855595511</v>
      </c>
      <c r="CB3334" s="6" t="n">
        <v>0.23383905601315</v>
      </c>
      <c r="CC3334" s="4" t="s">
        <v>1040</v>
      </c>
      <c r="CD3334" s="26" t="n">
        <v>33.1470730005407</v>
      </c>
      <c r="CE3334" s="6" t="n">
        <v>-0.0130753581688602</v>
      </c>
      <c r="CF3334" s="25" t="n">
        <v>45806</v>
      </c>
      <c r="CG3334" s="6" t="n">
        <v>0.344888665484358</v>
      </c>
      <c r="CH3334" s="6" t="n">
        <v>0.325719841206167</v>
      </c>
      <c r="CI3334" s="6" t="n">
        <v>0.304444435336348</v>
      </c>
      <c r="CJ3334" s="6" t="n">
        <v>-0.065318114460067</v>
      </c>
      <c r="CK3334" s="6" t="n">
        <v>0.0544149137170928</v>
      </c>
      <c r="CL3334" s="7" t="n">
        <v>0.0462962962962952</v>
      </c>
      <c r="CM3334" s="6" t="n">
        <v>0.0888102132140035</v>
      </c>
      <c r="CN3334" s="4" t="s">
        <v>444</v>
      </c>
    </row>
    <row r="3335" customFormat="false" ht="15" hidden="false" customHeight="false" outlineLevel="0" collapsed="false">
      <c r="A3335" s="4" t="s">
        <v>53</v>
      </c>
      <c r="B3335" s="4" t="s">
        <v>54</v>
      </c>
      <c r="C3335" s="25" t="n">
        <v>45747</v>
      </c>
      <c r="D3335" s="4" t="s">
        <v>169</v>
      </c>
      <c r="E3335" s="4" t="s">
        <v>836</v>
      </c>
      <c r="F3335" s="4" t="s">
        <v>87</v>
      </c>
      <c r="G3335" s="4" t="s">
        <v>459</v>
      </c>
      <c r="H3335" s="4" t="s">
        <v>1233</v>
      </c>
      <c r="I3335" s="5" t="n">
        <v>400</v>
      </c>
      <c r="J3335" s="25" t="n">
        <v>45792</v>
      </c>
      <c r="K3335" s="4" t="s">
        <v>901</v>
      </c>
      <c r="L3335" s="4" t="s">
        <v>5</v>
      </c>
      <c r="M3335" s="4" t="s">
        <v>736</v>
      </c>
      <c r="N3335" s="25" t="n">
        <v>45791</v>
      </c>
      <c r="O3335" s="25" t="n">
        <v>45792</v>
      </c>
      <c r="P3335" s="25" t="n">
        <v>45793</v>
      </c>
      <c r="Q3335" s="25" t="n">
        <v>45793</v>
      </c>
      <c r="R3335" s="6" t="n">
        <v>0.0776157260621433</v>
      </c>
      <c r="S3335" s="6" t="n">
        <v>0.0663175238319407</v>
      </c>
      <c r="T3335" s="6" t="n">
        <v>0.123337564152089</v>
      </c>
      <c r="U3335" s="6" t="n">
        <v>0.267270814046173</v>
      </c>
      <c r="V3335" s="6" t="n">
        <v>0.0179364268023284</v>
      </c>
      <c r="W3335" s="6" t="n">
        <v>0.113847919998492</v>
      </c>
      <c r="X3335" s="6" t="n">
        <v>0.249334387243844</v>
      </c>
      <c r="Y3335" s="6" t="n">
        <v>0.153422894047681</v>
      </c>
      <c r="Z3335" s="6" t="n">
        <v>0.00477232969210395</v>
      </c>
      <c r="AA3335" s="6" t="n">
        <v>0.262498484354069</v>
      </c>
      <c r="AB3335" s="6" t="n">
        <v>0.0209149605430163</v>
      </c>
      <c r="AC3335" s="6" t="n">
        <v>0.123337564152089</v>
      </c>
      <c r="AD3335" s="6" t="n">
        <v>0.123337564152089</v>
      </c>
      <c r="AE3335" s="6" t="n">
        <v>0.128304177473649</v>
      </c>
      <c r="AF3335" s="7" t="n">
        <v>0.860645161290322</v>
      </c>
      <c r="AG3335" s="7" t="n">
        <v>7.09951959331388</v>
      </c>
      <c r="AH3335" s="26" t="n">
        <v>1577</v>
      </c>
      <c r="AI3335" s="6" t="n">
        <v>0.0636001888446753</v>
      </c>
      <c r="AJ3335" s="6" t="n">
        <v>0.14354084333418</v>
      </c>
      <c r="AK3335" s="6" t="n">
        <v>0.116539224015861</v>
      </c>
      <c r="AL3335" s="6" t="n">
        <v>0.0538978180238594</v>
      </c>
      <c r="AM3335" s="6" t="n">
        <v>0.277233336033047</v>
      </c>
      <c r="AN3335" s="6" t="n">
        <v>0.214841451454724</v>
      </c>
      <c r="AO3335" s="6" t="n">
        <v>-0.0713006081205441</v>
      </c>
      <c r="AP3335" s="6" t="n">
        <v>-0.0592454313224601</v>
      </c>
      <c r="AQ3335" s="6" t="n">
        <v>0.061898211829436</v>
      </c>
      <c r="AR3335" s="6" t="n">
        <v>0.0739366773647321</v>
      </c>
      <c r="AS3335" s="4" t="s">
        <v>442</v>
      </c>
      <c r="AT3335" s="4" t="s">
        <v>121</v>
      </c>
      <c r="AU3335" s="5" t="n">
        <v>1757.6509</v>
      </c>
      <c r="AV3335" s="6" t="n">
        <v>0.366706011979326</v>
      </c>
      <c r="AW3335" s="6" t="n">
        <v>0.531541068570988</v>
      </c>
      <c r="AX3335" s="5" t="n">
        <v>265.7791</v>
      </c>
      <c r="AY3335" s="6" t="n">
        <v>0.151212678240031</v>
      </c>
      <c r="AZ3335" s="6" t="n">
        <v>-0.0729618283300924</v>
      </c>
      <c r="BA3335" s="5" t="n">
        <v>287.1878</v>
      </c>
      <c r="BB3335" s="6" t="n">
        <v>0.109342902723645</v>
      </c>
      <c r="BC3335" s="6" t="n">
        <v>0.622621617040511</v>
      </c>
      <c r="BD3335" s="6" t="n">
        <v>0.163392969559541</v>
      </c>
      <c r="BE3335" s="7" t="n">
        <v>10.92</v>
      </c>
      <c r="BM3335" s="5" t="n">
        <v>41487.84216</v>
      </c>
      <c r="BN3335" s="5" t="n">
        <v>799.0277</v>
      </c>
      <c r="BO3335" s="26" t="n">
        <v>51.9229085049242</v>
      </c>
      <c r="BP3335" s="7" t="n">
        <v>7.86412655878308</v>
      </c>
      <c r="BQ3335" s="6" t="n">
        <v>0.15145774351291</v>
      </c>
      <c r="BR3335" s="7" t="n">
        <v>0.00455447405923028</v>
      </c>
      <c r="BS3335" s="26" t="n">
        <v>54.51</v>
      </c>
      <c r="BT3335" s="7" t="n">
        <v>13.08</v>
      </c>
      <c r="BU3335" s="4" t="s">
        <v>1598</v>
      </c>
      <c r="BV3335" s="5" t="n">
        <v>-297.0968</v>
      </c>
      <c r="BW3335" s="5" t="n">
        <v>403.1373</v>
      </c>
      <c r="BX3335" s="5" t="n">
        <v>-700.2341</v>
      </c>
      <c r="BY3335" s="7" t="n">
        <v>-0.35910292198825</v>
      </c>
      <c r="BZ3335" s="5" t="n">
        <v>3</v>
      </c>
      <c r="CA3335" s="6" t="n">
        <v>0.0227989625118812</v>
      </c>
      <c r="CB3335" s="6" t="n">
        <v>-0.246140266309851</v>
      </c>
      <c r="CC3335" s="4" t="s">
        <v>512</v>
      </c>
      <c r="CD3335" s="26" t="n">
        <v>53.1219609696168</v>
      </c>
      <c r="CE3335" s="6" t="n">
        <v>-0.0225716905552191</v>
      </c>
      <c r="CO3335" s="4" t="s">
        <v>483</v>
      </c>
    </row>
    <row r="3336" customFormat="false" ht="15" hidden="false" customHeight="false" outlineLevel="0" collapsed="false">
      <c r="A3336" s="4" t="s">
        <v>53</v>
      </c>
      <c r="B3336" s="4" t="s">
        <v>54</v>
      </c>
      <c r="C3336" s="25" t="n">
        <v>45747</v>
      </c>
      <c r="D3336" s="4" t="s">
        <v>173</v>
      </c>
      <c r="E3336" s="4" t="s">
        <v>719</v>
      </c>
      <c r="F3336" s="4" t="s">
        <v>83</v>
      </c>
      <c r="G3336" s="4" t="s">
        <v>459</v>
      </c>
      <c r="H3336" s="4" t="s">
        <v>556</v>
      </c>
      <c r="I3336" s="5" t="n">
        <v>2150</v>
      </c>
      <c r="J3336" s="25" t="n">
        <v>45792</v>
      </c>
      <c r="K3336" s="4" t="s">
        <v>795</v>
      </c>
      <c r="L3336" s="4" t="s">
        <v>5</v>
      </c>
      <c r="M3336" s="4" t="s">
        <v>736</v>
      </c>
      <c r="N3336" s="25" t="n">
        <v>45791</v>
      </c>
      <c r="O3336" s="25" t="n">
        <v>45792</v>
      </c>
      <c r="P3336" s="25" t="n">
        <v>45793</v>
      </c>
      <c r="Q3336" s="25" t="n">
        <v>45793</v>
      </c>
      <c r="R3336" s="6" t="n">
        <v>0.00105724210844271</v>
      </c>
      <c r="S3336" s="6" t="n">
        <v>-0.012070006035003</v>
      </c>
      <c r="T3336" s="6" t="n">
        <v>0.0728466707391571</v>
      </c>
      <c r="U3336" s="6" t="n">
        <v>0.0618339068125968</v>
      </c>
      <c r="V3336" s="6" t="n">
        <v>0.0179364268023284</v>
      </c>
      <c r="W3336" s="6" t="n">
        <v>0.0165398109816735</v>
      </c>
      <c r="X3336" s="6" t="n">
        <v>0.0438974800102684</v>
      </c>
      <c r="Y3336" s="6" t="n">
        <v>0.0452940958309234</v>
      </c>
      <c r="Z3336" s="6" t="n">
        <v>-0.00935443474281816</v>
      </c>
      <c r="AA3336" s="6" t="n">
        <v>0.071188341555415</v>
      </c>
      <c r="AB3336" s="6" t="n">
        <v>0.0364996945632257</v>
      </c>
      <c r="AC3336" s="6" t="n">
        <v>0.0728466707391571</v>
      </c>
      <c r="AD3336" s="6" t="n">
        <v>0.0728466707391571</v>
      </c>
      <c r="AE3336" s="6" t="n">
        <v>0.0461209529627366</v>
      </c>
      <c r="AF3336" s="7" t="n">
        <v>0.857615894039736</v>
      </c>
      <c r="AG3336" s="7" t="n">
        <v>7.16941006518141</v>
      </c>
      <c r="AH3336" s="26" t="n">
        <v>331.05</v>
      </c>
      <c r="AI3336" s="6" t="n">
        <v>0.00853008377760856</v>
      </c>
      <c r="AJ3336" s="6" t="n">
        <v>-0.00480986021343755</v>
      </c>
      <c r="AK3336" s="6" t="n">
        <v>-0.0839789706696185</v>
      </c>
      <c r="AL3336" s="6" t="n">
        <v>-0.14124513618677</v>
      </c>
      <c r="AM3336" s="6" t="n">
        <v>-0.0141453245979739</v>
      </c>
      <c r="AN3336" s="6" t="n">
        <v>0.0848716842631749</v>
      </c>
      <c r="AO3336" s="6" t="n">
        <v>-0.0896815444766125</v>
      </c>
      <c r="AP3336" s="6" t="n">
        <v>0.000854092526690442</v>
      </c>
      <c r="AQ3336" s="6" t="n">
        <v>-0.0209252669039147</v>
      </c>
      <c r="AR3336" s="6" t="n">
        <v>-0.00888680136861864</v>
      </c>
      <c r="AS3336" s="4" t="s">
        <v>442</v>
      </c>
      <c r="AT3336" s="4" t="s">
        <v>121</v>
      </c>
      <c r="AU3336" s="5" t="n">
        <v>2060.64</v>
      </c>
      <c r="AV3336" s="6" t="n">
        <v>0.0508108108108107</v>
      </c>
      <c r="AW3336" s="6" t="n">
        <v>0.164723238055403</v>
      </c>
      <c r="AX3336" s="5" t="n">
        <v>264.41</v>
      </c>
      <c r="AY3336" s="6" t="n">
        <v>0.128314504231695</v>
      </c>
      <c r="AZ3336" s="6" t="n">
        <v>0.0244899249354176</v>
      </c>
      <c r="BA3336" s="5" t="n">
        <v>169.48</v>
      </c>
      <c r="BB3336" s="6" t="n">
        <v>0.224920497253541</v>
      </c>
      <c r="BC3336" s="6" t="n">
        <v>0.542971595047342</v>
      </c>
      <c r="BD3336" s="6" t="n">
        <v>0.0822462924140073</v>
      </c>
      <c r="BE3336" s="7" t="n">
        <v>2.63</v>
      </c>
      <c r="BM3336" s="5" t="n">
        <v>21311.34375</v>
      </c>
      <c r="BN3336" s="5" t="n">
        <v>524.82</v>
      </c>
      <c r="BO3336" s="26" t="n">
        <v>40.60695809992</v>
      </c>
      <c r="BP3336" s="7" t="n">
        <v>6.85827776687188</v>
      </c>
      <c r="BQ3336" s="6" t="n">
        <v>0.168894152327194</v>
      </c>
      <c r="BR3336" s="7" t="n">
        <v>0.0963863563955603</v>
      </c>
      <c r="BS3336" s="26" t="n">
        <v>75.14</v>
      </c>
      <c r="BT3336" s="7" t="n">
        <v>15.36</v>
      </c>
      <c r="BU3336" s="4" t="s">
        <v>1598</v>
      </c>
      <c r="BV3336" s="5" t="n">
        <v>737.42</v>
      </c>
      <c r="BW3336" s="5" t="n">
        <v>109.5</v>
      </c>
      <c r="BX3336" s="5" t="n">
        <v>627.92</v>
      </c>
      <c r="BY3336" s="7" t="n">
        <v>1.32641424588542</v>
      </c>
      <c r="BZ3336" s="5" t="n">
        <v>4</v>
      </c>
      <c r="CA3336" s="6" t="n">
        <v>0.659389965868209</v>
      </c>
      <c r="CB3336" s="6" t="n">
        <v>0.764530691238707</v>
      </c>
      <c r="CC3336" s="4" t="s">
        <v>674</v>
      </c>
      <c r="CD3336" s="26" t="n">
        <v>118.687062505088</v>
      </c>
      <c r="CE3336" s="6" t="n">
        <v>-0.657865337275669</v>
      </c>
      <c r="CF3336" s="25" t="n">
        <v>45806</v>
      </c>
      <c r="CG3336" s="6" t="n">
        <v>0.440548593580443</v>
      </c>
      <c r="CH3336" s="6" t="n">
        <v>0.430882794789318</v>
      </c>
      <c r="CI3336" s="6" t="n">
        <v>0.325275599909853</v>
      </c>
      <c r="CJ3336" s="6" t="n">
        <v>-0.245094944974774</v>
      </c>
      <c r="CK3336" s="6" t="n">
        <v>0.0685705558949298</v>
      </c>
      <c r="CL3336" s="7" t="n">
        <v>1.06236080178174</v>
      </c>
      <c r="CM3336" s="6" t="n">
        <v>-0.232767358506293</v>
      </c>
      <c r="CN3336" s="4" t="s">
        <v>444</v>
      </c>
    </row>
    <row r="3337" customFormat="false" ht="15" hidden="false" customHeight="false" outlineLevel="0" collapsed="false">
      <c r="A3337" s="4" t="s">
        <v>53</v>
      </c>
      <c r="B3337" s="4" t="s">
        <v>54</v>
      </c>
      <c r="C3337" s="25" t="n">
        <v>45747</v>
      </c>
      <c r="D3337" s="4" t="s">
        <v>191</v>
      </c>
      <c r="E3337" s="4" t="s">
        <v>877</v>
      </c>
      <c r="F3337" s="4" t="s">
        <v>101</v>
      </c>
      <c r="G3337" s="4" t="s">
        <v>438</v>
      </c>
      <c r="H3337" s="4" t="s">
        <v>498</v>
      </c>
      <c r="I3337" s="5" t="n">
        <v>275</v>
      </c>
      <c r="J3337" s="25" t="n">
        <v>45792</v>
      </c>
      <c r="K3337" s="4" t="s">
        <v>1150</v>
      </c>
      <c r="L3337" s="4" t="s">
        <v>5</v>
      </c>
      <c r="M3337" s="4" t="s">
        <v>736</v>
      </c>
      <c r="N3337" s="25" t="n">
        <v>45791</v>
      </c>
      <c r="O3337" s="25" t="n">
        <v>45792</v>
      </c>
      <c r="P3337" s="25" t="n">
        <v>45793</v>
      </c>
      <c r="Q3337" s="25" t="n">
        <v>45793</v>
      </c>
      <c r="R3337" s="6" t="n">
        <v>-0.00294657252460107</v>
      </c>
      <c r="S3337" s="6" t="n">
        <v>0.0234192037470726</v>
      </c>
      <c r="T3337" s="6" t="n">
        <v>-0.0499618611746758</v>
      </c>
      <c r="U3337" s="6" t="n">
        <v>-0.0294892299522043</v>
      </c>
      <c r="V3337" s="6" t="n">
        <v>0.0179364268023284</v>
      </c>
      <c r="W3337" s="6" t="n">
        <v>0.0128734227947676</v>
      </c>
      <c r="X3337" s="6" t="n">
        <v>-0.0474256567545327</v>
      </c>
      <c r="Y3337" s="6" t="n">
        <v>-0.0423626527469718</v>
      </c>
      <c r="AB3337" s="6" t="n">
        <v>0.00479459518361125</v>
      </c>
      <c r="AC3337" s="6" t="n">
        <v>-0.0499618611746758</v>
      </c>
      <c r="AD3337" s="6" t="n">
        <v>0.0499618611746758</v>
      </c>
      <c r="AE3337" s="6" t="n">
        <v>0.0568268497330282</v>
      </c>
      <c r="AF3337" s="7" t="n">
        <v>0</v>
      </c>
      <c r="AG3337" s="7" t="n">
        <v>1.40954864022094</v>
      </c>
      <c r="AH3337" s="26" t="n">
        <v>8993.5</v>
      </c>
      <c r="AI3337" s="6" t="n">
        <v>0.0392304136815347</v>
      </c>
      <c r="AJ3337" s="6" t="n">
        <v>0.349828147747911</v>
      </c>
      <c r="AK3337" s="6" t="n">
        <v>0.903648120905522</v>
      </c>
      <c r="AL3337" s="6" t="n">
        <v>0.314099520007014</v>
      </c>
      <c r="AM3337" s="6" t="n">
        <v>1.60775643349039</v>
      </c>
      <c r="AN3337" s="6" t="n">
        <v>0.0374565494634003</v>
      </c>
      <c r="AO3337" s="6" t="n">
        <v>0.31237159828451</v>
      </c>
      <c r="AP3337" s="6" t="n">
        <v>-0.0403165682170097</v>
      </c>
      <c r="AQ3337" s="6" t="n">
        <v>-0.0428972873774154</v>
      </c>
      <c r="AR3337" s="6" t="n">
        <v>-0.0308588218421193</v>
      </c>
      <c r="AS3337" s="4" t="s">
        <v>442</v>
      </c>
      <c r="AT3337" s="4" t="s">
        <v>121</v>
      </c>
      <c r="AU3337" s="5" t="n">
        <v>1887.79</v>
      </c>
      <c r="AV3337" s="6" t="n">
        <v>0.576929823828657</v>
      </c>
      <c r="AW3337" s="6" t="n">
        <v>-0.00407803663374695</v>
      </c>
      <c r="AX3337" s="5" t="n">
        <v>269.08</v>
      </c>
      <c r="AY3337" s="6" t="n">
        <v>0.1425370406666</v>
      </c>
      <c r="AZ3337" s="6" t="n">
        <v>-0.0144550988671186</v>
      </c>
      <c r="BA3337" s="5" t="n">
        <v>279.29</v>
      </c>
      <c r="BB3337" s="6" t="n">
        <v>0.304118416137468</v>
      </c>
      <c r="BC3337" s="6" t="n">
        <v>-0.115751147696692</v>
      </c>
      <c r="BD3337" s="6" t="n">
        <v>0.147945481224077</v>
      </c>
      <c r="BE3337" s="7" t="n">
        <v>53.88</v>
      </c>
      <c r="BM3337" s="5" t="n">
        <v>46766.2</v>
      </c>
      <c r="BN3337" s="5" t="n">
        <v>1006.9</v>
      </c>
      <c r="BO3337" s="26" t="n">
        <v>46.4457245009435</v>
      </c>
      <c r="BP3337" s="7" t="n">
        <v>9.92803342306157</v>
      </c>
      <c r="BQ3337" s="6" t="n">
        <v>0.213755593862249</v>
      </c>
      <c r="BR3337" s="7" t="n">
        <v>0.00661073512053871</v>
      </c>
      <c r="BS3337" s="26" t="n">
        <v>44.65</v>
      </c>
      <c r="BT3337" s="7" t="n">
        <v>10.78</v>
      </c>
      <c r="BU3337" s="4" t="s">
        <v>1598</v>
      </c>
      <c r="BV3337" s="5" t="n">
        <v>107.25</v>
      </c>
      <c r="BW3337" s="5" t="n">
        <v>167.75</v>
      </c>
      <c r="BX3337" s="5" t="n">
        <v>-60.5</v>
      </c>
      <c r="BY3337" s="7" t="n">
        <v>0.100043842056659</v>
      </c>
      <c r="BZ3337" s="5" t="n">
        <v>1</v>
      </c>
      <c r="CO3337" s="4" t="s">
        <v>483</v>
      </c>
    </row>
    <row r="3338" customFormat="false" ht="15" hidden="false" customHeight="false" outlineLevel="0" collapsed="false">
      <c r="A3338" s="4" t="s">
        <v>53</v>
      </c>
      <c r="B3338" s="4" t="s">
        <v>54</v>
      </c>
      <c r="C3338" s="25" t="n">
        <v>45747</v>
      </c>
      <c r="D3338" s="4" t="s">
        <v>227</v>
      </c>
      <c r="E3338" s="4" t="s">
        <v>879</v>
      </c>
      <c r="F3338" s="4" t="s">
        <v>76</v>
      </c>
      <c r="G3338" s="4" t="s">
        <v>438</v>
      </c>
      <c r="H3338" s="4" t="s">
        <v>601</v>
      </c>
      <c r="I3338" s="5" t="n">
        <v>1075</v>
      </c>
      <c r="J3338" s="25" t="n">
        <v>45792</v>
      </c>
      <c r="K3338" s="4" t="s">
        <v>1470</v>
      </c>
      <c r="L3338" s="4" t="s">
        <v>5</v>
      </c>
      <c r="M3338" s="4" t="s">
        <v>736</v>
      </c>
      <c r="N3338" s="25" t="n">
        <v>45791</v>
      </c>
      <c r="O3338" s="25" t="n">
        <v>45792</v>
      </c>
      <c r="P3338" s="25" t="n">
        <v>45793</v>
      </c>
      <c r="Q3338" s="25" t="n">
        <v>45793</v>
      </c>
      <c r="R3338" s="6" t="n">
        <v>0.00147601476014758</v>
      </c>
      <c r="S3338" s="6" t="n">
        <v>0.0262132856090114</v>
      </c>
      <c r="T3338" s="6" t="n">
        <v>0.0337505129257285</v>
      </c>
      <c r="U3338" s="6" t="n">
        <v>0.0614398132948875</v>
      </c>
      <c r="V3338" s="6" t="n">
        <v>0.0179364268023284</v>
      </c>
      <c r="W3338" s="6" t="n">
        <v>0.0319568397055903</v>
      </c>
      <c r="X3338" s="6" t="n">
        <v>0.043503386492559</v>
      </c>
      <c r="Y3338" s="6" t="n">
        <v>0.0294829735892972</v>
      </c>
      <c r="Z3338" s="6" t="n">
        <v>-0.0231089681887086</v>
      </c>
      <c r="AA3338" s="6" t="n">
        <v>0.084548781483596</v>
      </c>
      <c r="AB3338" s="6" t="n">
        <v>0.00533442757488722</v>
      </c>
      <c r="AC3338" s="6" t="n">
        <v>0.0337505129257285</v>
      </c>
      <c r="AD3338" s="6" t="n">
        <v>0.0337505129257285</v>
      </c>
      <c r="AE3338" s="6" t="n">
        <v>0.0508822322527697</v>
      </c>
      <c r="AF3338" s="7" t="n">
        <v>0.88709677419355</v>
      </c>
      <c r="AG3338" s="7" t="n">
        <v>2.81176755814033</v>
      </c>
      <c r="AH3338" s="26" t="n">
        <v>474.25</v>
      </c>
      <c r="AI3338" s="6" t="n">
        <v>0.0172672672672671</v>
      </c>
      <c r="AJ3338" s="6" t="n">
        <v>-0.0326364099949004</v>
      </c>
      <c r="AK3338" s="6" t="n">
        <v>0.00968703427719708</v>
      </c>
      <c r="AL3338" s="6" t="n">
        <v>-0.27573304825901</v>
      </c>
      <c r="AM3338" s="6" t="n">
        <v>-0.106789716545813</v>
      </c>
      <c r="AN3338" s="6" t="n">
        <v>0.0841786501604336</v>
      </c>
      <c r="AO3338" s="6" t="n">
        <v>-0.116815060155334</v>
      </c>
      <c r="AP3338" s="6" t="n">
        <v>-0.014389203135854</v>
      </c>
      <c r="AQ3338" s="6" t="n">
        <v>0.00595415302173241</v>
      </c>
      <c r="AR3338" s="6" t="n">
        <v>0.0179926185570285</v>
      </c>
      <c r="AS3338" s="4" t="s">
        <v>442</v>
      </c>
      <c r="AT3338" s="4" t="s">
        <v>121</v>
      </c>
      <c r="AU3338" s="5" t="n">
        <v>3189.39</v>
      </c>
      <c r="AV3338" s="6" t="n">
        <v>0.157307855595511</v>
      </c>
      <c r="AW3338" s="6" t="n">
        <v>0.307727317457193</v>
      </c>
      <c r="AX3338" s="5" t="n">
        <v>1204.48</v>
      </c>
      <c r="AY3338" s="6" t="n">
        <v>0.377652152919524</v>
      </c>
      <c r="AZ3338" s="6" t="n">
        <v>-0.0463627679584567</v>
      </c>
      <c r="BA3338" s="5" t="n">
        <v>408.05</v>
      </c>
      <c r="BB3338" s="6" t="n">
        <v>0.161410599419366</v>
      </c>
      <c r="BC3338" s="6" t="n">
        <v>1.43132932133707</v>
      </c>
      <c r="BD3338" s="6" t="n">
        <v>0.12793982548387</v>
      </c>
      <c r="BE3338" s="7" t="n">
        <v>2.34</v>
      </c>
      <c r="BM3338" s="5" t="n">
        <v>82764.68725</v>
      </c>
      <c r="BN3338" s="5" t="n">
        <v>1894.18</v>
      </c>
      <c r="BO3338" s="26" t="n">
        <v>43.6942039563294</v>
      </c>
      <c r="BP3338" s="7" t="n">
        <v>2.95897275725535</v>
      </c>
      <c r="BQ3338" s="6" t="n">
        <v>0.0677200289588231</v>
      </c>
      <c r="BR3338" s="7" t="n">
        <v>1.09378225467676</v>
      </c>
      <c r="BS3338" s="26" t="n">
        <v>15.96</v>
      </c>
      <c r="BT3338" s="7" t="n">
        <v>2.54</v>
      </c>
      <c r="BU3338" s="4" t="s">
        <v>1598</v>
      </c>
      <c r="BV3338" s="5" t="n">
        <v>3838.47</v>
      </c>
      <c r="BW3338" s="5" t="n">
        <v>6708.57</v>
      </c>
      <c r="BX3338" s="5" t="n">
        <v>-2870.1</v>
      </c>
      <c r="BY3338" s="7" t="n">
        <v>1.96754814469294</v>
      </c>
      <c r="BZ3338" s="5" t="n">
        <v>7</v>
      </c>
      <c r="CA3338" s="6" t="n">
        <v>0.078837200203451</v>
      </c>
      <c r="CB3338" s="6" t="n">
        <v>0.23383905601315</v>
      </c>
      <c r="CC3338" s="4" t="s">
        <v>1058</v>
      </c>
      <c r="CD3338" s="26" t="n">
        <v>32.7136631488093</v>
      </c>
      <c r="CE3338" s="6" t="n">
        <v>0.335656106672351</v>
      </c>
      <c r="CF3338" s="25" t="n">
        <v>45806</v>
      </c>
      <c r="CG3338" s="6" t="n">
        <v>0.488244831694569</v>
      </c>
      <c r="CH3338" s="6" t="n">
        <v>0.44910655976003</v>
      </c>
      <c r="CI3338" s="6" t="n">
        <v>0.378791556396056</v>
      </c>
      <c r="CJ3338" s="6" t="n">
        <v>-0.156566413551264</v>
      </c>
      <c r="CK3338" s="6" t="n">
        <v>0.0715018465326221</v>
      </c>
      <c r="CL3338" s="7" t="n">
        <v>0.472022955523675</v>
      </c>
      <c r="CM3338" s="6" t="n">
        <v>-0.0851744847474668</v>
      </c>
      <c r="CN3338" s="4" t="s">
        <v>444</v>
      </c>
    </row>
    <row r="3339" customFormat="false" ht="15" hidden="false" customHeight="false" outlineLevel="0" collapsed="false">
      <c r="A3339" s="4" t="s">
        <v>53</v>
      </c>
      <c r="B3339" s="4" t="s">
        <v>54</v>
      </c>
      <c r="C3339" s="25" t="n">
        <v>45747</v>
      </c>
      <c r="D3339" s="4" t="s">
        <v>237</v>
      </c>
      <c r="E3339" s="4" t="s">
        <v>847</v>
      </c>
      <c r="F3339" s="4" t="s">
        <v>94</v>
      </c>
      <c r="G3339" s="4" t="s">
        <v>438</v>
      </c>
      <c r="H3339" s="4" t="s">
        <v>460</v>
      </c>
      <c r="I3339" s="5" t="n">
        <v>1000</v>
      </c>
      <c r="J3339" s="25" t="n">
        <v>45792</v>
      </c>
      <c r="K3339" s="4" t="s">
        <v>1623</v>
      </c>
      <c r="L3339" s="4" t="s">
        <v>5</v>
      </c>
      <c r="M3339" s="4" t="s">
        <v>736</v>
      </c>
      <c r="N3339" s="25" t="n">
        <v>45791</v>
      </c>
      <c r="O3339" s="25" t="n">
        <v>45792</v>
      </c>
      <c r="P3339" s="25" t="n">
        <v>45793</v>
      </c>
      <c r="Q3339" s="25" t="n">
        <v>45793</v>
      </c>
      <c r="R3339" s="6" t="n">
        <v>0.0223880597014925</v>
      </c>
      <c r="S3339" s="6" t="n">
        <v>0.0137064071370641</v>
      </c>
      <c r="T3339" s="6" t="n">
        <v>-0.00616049283942721</v>
      </c>
      <c r="U3339" s="6" t="n">
        <v>0.0299339739991293</v>
      </c>
      <c r="V3339" s="6" t="n">
        <v>0.0179364268023284</v>
      </c>
      <c r="W3339" s="6" t="n">
        <v>0.0102825859783334</v>
      </c>
      <c r="X3339" s="6" t="n">
        <v>0.0119975471968009</v>
      </c>
      <c r="Y3339" s="6" t="n">
        <v>0.0196513880207959</v>
      </c>
      <c r="AB3339" s="6" t="n">
        <v>0.0144811584926794</v>
      </c>
      <c r="AC3339" s="6" t="n">
        <v>-0.00616049283942721</v>
      </c>
      <c r="AD3339" s="6" t="n">
        <v>0.00616049283942721</v>
      </c>
      <c r="AE3339" s="6" t="n">
        <v>0.0426434114729178</v>
      </c>
      <c r="AF3339" s="7" t="n">
        <v>0.478424015009381</v>
      </c>
      <c r="AG3339" s="7" t="n">
        <v>4.06678604829965</v>
      </c>
      <c r="AH3339" s="26" t="n">
        <v>603</v>
      </c>
      <c r="AI3339" s="6" t="n">
        <v>0.0306811383642425</v>
      </c>
      <c r="AJ3339" s="6" t="n">
        <v>0.0656534417248389</v>
      </c>
      <c r="AK3339" s="6" t="n">
        <v>0.045967042497832</v>
      </c>
      <c r="AL3339" s="6" t="n">
        <v>-0.0460370194589461</v>
      </c>
      <c r="AM3339" s="6" t="n">
        <v>-0.0275761973875193</v>
      </c>
      <c r="AN3339" s="6" t="n">
        <v>0.0783696479641174</v>
      </c>
      <c r="AO3339" s="6" t="n">
        <v>-0.0127162062392785</v>
      </c>
      <c r="AP3339" s="6" t="n">
        <v>-0.0388826275962002</v>
      </c>
      <c r="AQ3339" s="6" t="n">
        <v>-0.0339719851875706</v>
      </c>
      <c r="AR3339" s="6" t="n">
        <v>-0.0219335196522745</v>
      </c>
      <c r="AS3339" s="4" t="s">
        <v>442</v>
      </c>
      <c r="AT3339" s="4" t="s">
        <v>481</v>
      </c>
      <c r="AU3339" s="5" t="n">
        <v>7305.52</v>
      </c>
      <c r="AV3339" s="6" t="n">
        <v>0.05142475544061</v>
      </c>
      <c r="AW3339" s="6" t="n">
        <v>0.0333140499491513</v>
      </c>
      <c r="BA3339" s="5" t="n">
        <v>1373.384</v>
      </c>
      <c r="BB3339" s="6" t="n">
        <v>0.269301293900185</v>
      </c>
      <c r="BC3339" s="6" t="n">
        <v>-0.0428312564467118</v>
      </c>
      <c r="BD3339" s="6" t="n">
        <v>0.187992641180915</v>
      </c>
      <c r="BE3339" s="7" t="n">
        <v>24.97</v>
      </c>
      <c r="BM3339" s="5" t="n">
        <v>33189.12</v>
      </c>
      <c r="BN3339" s="5" t="n">
        <v>5150.85</v>
      </c>
      <c r="BO3339" s="26" t="n">
        <v>6.4434258423367</v>
      </c>
      <c r="BP3339" s="7" t="n">
        <v>0.987320963381886</v>
      </c>
      <c r="BQ3339" s="6" t="n">
        <v>0.153229196322035</v>
      </c>
      <c r="BR3339" s="7" t="n">
        <v>2.8870631345877</v>
      </c>
      <c r="BS3339" s="26" t="n">
        <v>17.35</v>
      </c>
      <c r="BT3339" s="7" t="n">
        <v>3.03</v>
      </c>
      <c r="BU3339" s="4" t="s">
        <v>1598</v>
      </c>
      <c r="BV3339" s="5" t="n">
        <v>-16609.17</v>
      </c>
      <c r="BW3339" s="5" t="n">
        <v>73.35</v>
      </c>
      <c r="BX3339" s="5" t="n">
        <v>-16682.52</v>
      </c>
      <c r="BY3339" s="7" t="n">
        <v>-3.05190463249355</v>
      </c>
      <c r="BZ3339" s="5" t="n">
        <v>1</v>
      </c>
      <c r="CF3339" s="25" t="n">
        <v>45806</v>
      </c>
      <c r="CG3339" s="6" t="n">
        <v>0.437777852578182</v>
      </c>
      <c r="CH3339" s="6" t="n">
        <v>0.380593936866056</v>
      </c>
      <c r="CI3339" s="6" t="n">
        <v>0.323018780365307</v>
      </c>
      <c r="CJ3339" s="6" t="n">
        <v>-0.151277124840305</v>
      </c>
      <c r="CK3339" s="6" t="n">
        <v>0.0607248579886391</v>
      </c>
      <c r="CL3339" s="7" t="n">
        <v>0.10144927536232</v>
      </c>
      <c r="CM3339" s="6" t="n">
        <v>0.101788617886179</v>
      </c>
      <c r="CN3339" s="4" t="s">
        <v>444</v>
      </c>
    </row>
    <row r="3340" customFormat="false" ht="15" hidden="false" customHeight="false" outlineLevel="0" collapsed="false">
      <c r="A3340" s="4" t="s">
        <v>53</v>
      </c>
      <c r="B3340" s="4" t="s">
        <v>54</v>
      </c>
      <c r="C3340" s="25" t="n">
        <v>45747</v>
      </c>
      <c r="D3340" s="4" t="s">
        <v>270</v>
      </c>
      <c r="E3340" s="4" t="s">
        <v>757</v>
      </c>
      <c r="F3340" s="4" t="s">
        <v>115</v>
      </c>
      <c r="G3340" s="4" t="s">
        <v>438</v>
      </c>
      <c r="H3340" s="4" t="s">
        <v>613</v>
      </c>
      <c r="I3340" s="5" t="n">
        <v>20</v>
      </c>
      <c r="J3340" s="25" t="n">
        <v>45792</v>
      </c>
      <c r="K3340" s="4" t="s">
        <v>1322</v>
      </c>
      <c r="L3340" s="4" t="s">
        <v>5</v>
      </c>
      <c r="M3340" s="4" t="s">
        <v>736</v>
      </c>
      <c r="N3340" s="25" t="n">
        <v>45791</v>
      </c>
      <c r="O3340" s="25" t="n">
        <v>45792</v>
      </c>
      <c r="P3340" s="25" t="n">
        <v>45793</v>
      </c>
      <c r="Q3340" s="25" t="n">
        <v>45793</v>
      </c>
      <c r="R3340" s="6" t="n">
        <v>-0.00129087779690185</v>
      </c>
      <c r="S3340" s="6" t="n">
        <v>0.0112020680741061</v>
      </c>
      <c r="T3340" s="6" t="n">
        <v>0.0189603749467404</v>
      </c>
      <c r="U3340" s="6" t="n">
        <v>0.0288715652239446</v>
      </c>
      <c r="V3340" s="6" t="n">
        <v>0.0179364268023284</v>
      </c>
      <c r="W3340" s="6" t="n">
        <v>0.0225158927577627</v>
      </c>
      <c r="X3340" s="6" t="n">
        <v>0.0109351384216162</v>
      </c>
      <c r="Y3340" s="6" t="n">
        <v>0.00635567246618196</v>
      </c>
      <c r="AB3340" s="6" t="n">
        <v>0.011930123561994</v>
      </c>
      <c r="AC3340" s="6" t="n">
        <v>0.0189603749467404</v>
      </c>
      <c r="AD3340" s="6" t="n">
        <v>0.0189603749467404</v>
      </c>
      <c r="AE3340" s="6" t="n">
        <v>0.0398380911802301</v>
      </c>
      <c r="AF3340" s="7" t="n">
        <v>0.665775401069519</v>
      </c>
      <c r="AG3340" s="7" t="n">
        <v>2.05621351688767</v>
      </c>
      <c r="AH3340" s="26" t="n">
        <v>46480</v>
      </c>
      <c r="AI3340" s="6" t="n">
        <v>0.0169565693031399</v>
      </c>
      <c r="AJ3340" s="6" t="n">
        <v>0.113282746991646</v>
      </c>
      <c r="AK3340" s="6" t="n">
        <v>-0.00910840008740621</v>
      </c>
      <c r="AL3340" s="6" t="n">
        <v>0.071580073406003</v>
      </c>
      <c r="AM3340" s="6" t="n">
        <v>0.352859764501113</v>
      </c>
      <c r="AN3340" s="6" t="n">
        <v>0.0696014528458602</v>
      </c>
      <c r="AO3340" s="6" t="n">
        <v>0.0436812941457863</v>
      </c>
      <c r="AP3340" s="6" t="n">
        <v>-0.00700397240225803</v>
      </c>
      <c r="AQ3340" s="6" t="n">
        <v>-0.0348107882082377</v>
      </c>
      <c r="AR3340" s="6" t="n">
        <v>-0.0227723226729416</v>
      </c>
      <c r="AS3340" s="4" t="s">
        <v>455</v>
      </c>
      <c r="AT3340" s="4" t="s">
        <v>121</v>
      </c>
      <c r="AU3340" s="5" t="n">
        <v>1098.0702</v>
      </c>
      <c r="AV3340" s="6" t="n">
        <v>0.103195536141359</v>
      </c>
      <c r="AW3340" s="6" t="n">
        <v>-0.163726161436227</v>
      </c>
      <c r="AX3340" s="5" t="n">
        <v>235.2292</v>
      </c>
      <c r="AY3340" s="6" t="n">
        <v>0.214220548012322</v>
      </c>
      <c r="AZ3340" s="6" t="n">
        <v>0.0462355063070635</v>
      </c>
      <c r="BA3340" s="5" t="n">
        <v>164.005</v>
      </c>
      <c r="BB3340" s="6" t="n">
        <v>0.515718632050187</v>
      </c>
      <c r="BC3340" s="6" t="n">
        <v>-0.198626957562728</v>
      </c>
      <c r="BD3340" s="6" t="n">
        <v>0.149357481880485</v>
      </c>
      <c r="BE3340" s="7" t="n">
        <v>147.04</v>
      </c>
      <c r="BM3340" s="5" t="n">
        <v>51843.3272</v>
      </c>
      <c r="BN3340" s="5" t="n">
        <v>673.3397</v>
      </c>
      <c r="BO3340" s="26" t="n">
        <v>76.9943123805116</v>
      </c>
      <c r="BP3340" s="7" t="n">
        <v>34.7927128977383</v>
      </c>
      <c r="BQ3340" s="6" t="n">
        <v>0.45188679295933</v>
      </c>
      <c r="BR3340" s="7" t="n">
        <v>0</v>
      </c>
      <c r="BS3340" s="26" t="n">
        <v>43.32</v>
      </c>
      <c r="BT3340" s="7" t="n">
        <v>8.9</v>
      </c>
      <c r="BU3340" s="4" t="s">
        <v>1598</v>
      </c>
      <c r="BV3340" s="5" t="n">
        <v>1203.5916</v>
      </c>
      <c r="BW3340" s="5" t="n">
        <v>79.5656</v>
      </c>
      <c r="BX3340" s="5" t="n">
        <v>1124.026</v>
      </c>
      <c r="BY3340" s="7" t="n">
        <v>1.65069597563931</v>
      </c>
      <c r="BZ3340" s="5" t="n">
        <v>0</v>
      </c>
      <c r="CF3340" s="25" t="n">
        <v>45806</v>
      </c>
      <c r="CG3340" s="6" t="n">
        <v>0.33474212759519</v>
      </c>
      <c r="CH3340" s="6" t="n">
        <v>0.313883489555214</v>
      </c>
      <c r="CI3340" s="6" t="n">
        <v>0.257415271614213</v>
      </c>
      <c r="CJ3340" s="6" t="n">
        <v>-0.179901841989265</v>
      </c>
      <c r="CK3340" s="6" t="n">
        <v>0.0498615253515126</v>
      </c>
      <c r="CL3340" s="7" t="n">
        <v>0.380260628070923</v>
      </c>
      <c r="CM3340" s="6" t="n">
        <v>-0.101539454903827</v>
      </c>
      <c r="CN3340" s="4" t="s">
        <v>444</v>
      </c>
    </row>
    <row r="3341" customFormat="false" ht="15" hidden="false" customHeight="false" outlineLevel="0" collapsed="false">
      <c r="A3341" s="4" t="s">
        <v>53</v>
      </c>
      <c r="B3341" s="4" t="s">
        <v>54</v>
      </c>
      <c r="C3341" s="25" t="n">
        <v>45747</v>
      </c>
      <c r="D3341" s="4" t="s">
        <v>271</v>
      </c>
      <c r="E3341" s="4" t="s">
        <v>888</v>
      </c>
      <c r="F3341" s="4" t="s">
        <v>79</v>
      </c>
      <c r="G3341" s="4" t="s">
        <v>459</v>
      </c>
      <c r="H3341" s="4" t="s">
        <v>498</v>
      </c>
      <c r="I3341" s="5" t="n">
        <v>1075</v>
      </c>
      <c r="J3341" s="25" t="n">
        <v>45792</v>
      </c>
      <c r="K3341" s="4" t="s">
        <v>1068</v>
      </c>
      <c r="L3341" s="4" t="s">
        <v>5</v>
      </c>
      <c r="M3341" s="4" t="s">
        <v>441</v>
      </c>
      <c r="N3341" s="25" t="n">
        <v>45791</v>
      </c>
      <c r="O3341" s="25" t="n">
        <v>45792</v>
      </c>
      <c r="P3341" s="25" t="n">
        <v>45793</v>
      </c>
      <c r="Q3341" s="25" t="n">
        <v>45793</v>
      </c>
      <c r="R3341" s="6" t="n">
        <v>-0.0196800615689077</v>
      </c>
      <c r="S3341" s="6" t="n">
        <v>0.0155890764313351</v>
      </c>
      <c r="T3341" s="6" t="n">
        <v>-0.0144111313566341</v>
      </c>
      <c r="U3341" s="6" t="n">
        <v>-0.0185021164942066</v>
      </c>
      <c r="V3341" s="6" t="n">
        <v>0.0179364268023284</v>
      </c>
      <c r="W3341" s="6" t="n">
        <v>0.0128734227947676</v>
      </c>
      <c r="X3341" s="6" t="n">
        <v>-0.0364385432965351</v>
      </c>
      <c r="Y3341" s="6" t="n">
        <v>-0.0313755392889742</v>
      </c>
      <c r="Z3341" s="6" t="n">
        <v>0.00266349860777282</v>
      </c>
      <c r="AA3341" s="6" t="n">
        <v>-0.0211656151019795</v>
      </c>
      <c r="AB3341" s="6" t="n">
        <v>0.00712274308431349</v>
      </c>
      <c r="AC3341" s="6" t="n">
        <v>-0.0144111313566341</v>
      </c>
      <c r="AD3341" s="6" t="n">
        <v>0.0144111313566341</v>
      </c>
      <c r="AE3341" s="6" t="n">
        <v>0.0426812434432113</v>
      </c>
      <c r="AF3341" s="7" t="n">
        <v>0.430789133247089</v>
      </c>
      <c r="AG3341" s="7" t="n">
        <v>1.84706902534166</v>
      </c>
      <c r="AH3341" s="26" t="n">
        <v>1819.1</v>
      </c>
      <c r="AI3341" s="6" t="n">
        <v>-0.0170746204138975</v>
      </c>
      <c r="AJ3341" s="6" t="n">
        <v>0.00129351864593352</v>
      </c>
      <c r="AK3341" s="6" t="n">
        <v>0.00993781923162262</v>
      </c>
      <c r="AL3341" s="6" t="n">
        <v>-0.0198550607505593</v>
      </c>
      <c r="AM3341" s="6" t="n">
        <v>0.344096349933501</v>
      </c>
      <c r="AN3341" s="6" t="n">
        <v>0.0374565494634003</v>
      </c>
      <c r="AO3341" s="6" t="n">
        <v>-0.0361630308174668</v>
      </c>
      <c r="AP3341" s="6" t="n">
        <v>-0.0471708683473389</v>
      </c>
      <c r="AQ3341" s="6" t="n">
        <v>-0.0627450980392156</v>
      </c>
      <c r="AR3341" s="6" t="n">
        <v>-0.0507066325039195</v>
      </c>
      <c r="AS3341" s="4" t="s">
        <v>442</v>
      </c>
      <c r="AT3341" s="4" t="s">
        <v>121</v>
      </c>
      <c r="AU3341" s="5" t="n">
        <v>9692.2096</v>
      </c>
      <c r="AV3341" s="6" t="n">
        <v>0.178862441562765</v>
      </c>
      <c r="AW3341" s="6" t="n">
        <v>0.0647116353185333</v>
      </c>
      <c r="AX3341" s="5" t="n">
        <v>516.3328</v>
      </c>
      <c r="AY3341" s="6" t="n">
        <v>0.0532729709023214</v>
      </c>
      <c r="AZ3341" s="6" t="n">
        <v>0.0081945354923753</v>
      </c>
      <c r="BA3341" s="5" t="n">
        <v>358.519</v>
      </c>
      <c r="BB3341" s="6" t="n">
        <v>0.737690075528562</v>
      </c>
      <c r="BC3341" s="6" t="n">
        <v>-0.0333291001593238</v>
      </c>
      <c r="BD3341" s="6" t="n">
        <v>0.0369904299221924</v>
      </c>
      <c r="BE3341" s="7" t="n">
        <v>9.91</v>
      </c>
      <c r="BM3341" s="5" t="n">
        <v>65836.594335</v>
      </c>
      <c r="BN3341" s="5" t="n">
        <v>1148.5067</v>
      </c>
      <c r="BO3341" s="26" t="n">
        <v>57.3236484689206</v>
      </c>
      <c r="BP3341" s="7" t="n">
        <v>6.07619293447659</v>
      </c>
      <c r="BQ3341" s="6" t="n">
        <v>0.105998014724603</v>
      </c>
      <c r="BR3341" s="7" t="n">
        <v>0.102958053696943</v>
      </c>
      <c r="BS3341" s="26" t="n">
        <v>44.65</v>
      </c>
      <c r="BT3341" s="7" t="n">
        <v>10.78</v>
      </c>
      <c r="BU3341" s="4" t="s">
        <v>1598</v>
      </c>
      <c r="BV3341" s="5" t="n">
        <v>298.6213</v>
      </c>
      <c r="BW3341" s="5" t="n">
        <v>144.3056</v>
      </c>
      <c r="BX3341" s="5" t="n">
        <v>154.3157</v>
      </c>
      <c r="BY3341" s="7" t="n">
        <v>0.229583939926797</v>
      </c>
      <c r="BZ3341" s="5" t="n">
        <v>5</v>
      </c>
      <c r="CA3341" s="6" t="n">
        <v>0.173488772428405</v>
      </c>
      <c r="CB3341" s="6" t="n">
        <v>0.040257858363677</v>
      </c>
      <c r="CC3341" s="4" t="s">
        <v>821</v>
      </c>
      <c r="CD3341" s="26" t="n">
        <v>71.0197951821606</v>
      </c>
      <c r="CE3341" s="6" t="n">
        <v>-0.19284970729795</v>
      </c>
      <c r="CF3341" s="25" t="n">
        <v>45806</v>
      </c>
      <c r="CG3341" s="6" t="n">
        <v>0.355102741535846</v>
      </c>
      <c r="CH3341" s="6" t="n">
        <v>0.393514950286318</v>
      </c>
      <c r="CI3341" s="6" t="n">
        <v>0.315922337410692</v>
      </c>
      <c r="CJ3341" s="6" t="n">
        <v>-0.197178310046848</v>
      </c>
      <c r="CK3341" s="6" t="n">
        <v>0.0626414885980896</v>
      </c>
      <c r="CL3341" s="7" t="n">
        <v>0.230057293962098</v>
      </c>
      <c r="CM3341" s="6" t="n">
        <v>-0.127789199715388</v>
      </c>
      <c r="CN3341" s="4" t="s">
        <v>444</v>
      </c>
    </row>
    <row r="3342" customFormat="false" ht="15" hidden="false" customHeight="false" outlineLevel="0" collapsed="false">
      <c r="A3342" s="4" t="s">
        <v>53</v>
      </c>
      <c r="B3342" s="4" t="s">
        <v>54</v>
      </c>
      <c r="C3342" s="25" t="n">
        <v>45747</v>
      </c>
      <c r="D3342" s="4" t="s">
        <v>282</v>
      </c>
      <c r="E3342" s="4" t="s">
        <v>1227</v>
      </c>
      <c r="F3342" s="4" t="s">
        <v>88</v>
      </c>
      <c r="G3342" s="4" t="s">
        <v>459</v>
      </c>
      <c r="H3342" s="4" t="s">
        <v>1213</v>
      </c>
      <c r="I3342" s="5" t="n">
        <v>350</v>
      </c>
      <c r="J3342" s="25" t="n">
        <v>45792</v>
      </c>
      <c r="K3342" s="4" t="s">
        <v>1524</v>
      </c>
      <c r="L3342" s="4" t="s">
        <v>5</v>
      </c>
      <c r="M3342" s="4" t="s">
        <v>441</v>
      </c>
      <c r="N3342" s="25" t="n">
        <v>45791</v>
      </c>
      <c r="O3342" s="25" t="n">
        <v>45792</v>
      </c>
      <c r="P3342" s="25" t="n">
        <v>45793</v>
      </c>
      <c r="Q3342" s="25" t="n">
        <v>45793</v>
      </c>
      <c r="R3342" s="6" t="n">
        <v>0.023683135973867</v>
      </c>
      <c r="S3342" s="6" t="n">
        <v>0.0129921932873667</v>
      </c>
      <c r="T3342" s="6" t="n">
        <v>-0.0120942791247117</v>
      </c>
      <c r="U3342" s="6" t="n">
        <v>0.0245810501365219</v>
      </c>
      <c r="V3342" s="6" t="n">
        <v>0.0179364268023284</v>
      </c>
      <c r="W3342" s="6" t="n">
        <v>0.0253331276610115</v>
      </c>
      <c r="X3342" s="6" t="n">
        <v>0.00664462333419347</v>
      </c>
      <c r="Y3342" s="6" t="n">
        <v>-0.000752077524489581</v>
      </c>
      <c r="Z3342" s="6" t="n">
        <v>0.00631440211382051</v>
      </c>
      <c r="AA3342" s="6" t="n">
        <v>0.0182666480227014</v>
      </c>
      <c r="AB3342" s="6" t="n">
        <v>0.0118692692805309</v>
      </c>
      <c r="AC3342" s="6" t="n">
        <v>-0.0120942791247117</v>
      </c>
      <c r="AD3342" s="6" t="n">
        <v>0.0120942791247117</v>
      </c>
      <c r="AE3342" s="6" t="n">
        <v>0.0667154187995726</v>
      </c>
      <c r="AF3342" s="7" t="n">
        <v>0.177908937605397</v>
      </c>
      <c r="AG3342" s="7" t="n">
        <v>2.90083161597182</v>
      </c>
      <c r="AH3342" s="26" t="n">
        <v>1714.3</v>
      </c>
      <c r="AI3342" s="6" t="n">
        <v>0.0793301013662406</v>
      </c>
      <c r="AJ3342" s="6" t="n">
        <v>0.119031299977153</v>
      </c>
      <c r="AK3342" s="6" t="n">
        <v>0.0044824656490785</v>
      </c>
      <c r="AL3342" s="6" t="n">
        <v>0.044063461128536</v>
      </c>
      <c r="AM3342" s="6" t="n">
        <v>0.389897843359819</v>
      </c>
      <c r="AN3342" s="6" t="n">
        <v>0.104161473612895</v>
      </c>
      <c r="AO3342" s="6" t="n">
        <v>0.0148698263642579</v>
      </c>
      <c r="AP3342" s="6" t="n">
        <v>0.0121854002960937</v>
      </c>
      <c r="AQ3342" s="6" t="n">
        <v>0.076414986903542</v>
      </c>
      <c r="AR3342" s="6" t="n">
        <v>0.0884534524388381</v>
      </c>
      <c r="AS3342" s="4" t="s">
        <v>442</v>
      </c>
      <c r="AT3342" s="4" t="s">
        <v>121</v>
      </c>
      <c r="AU3342" s="5" t="n">
        <v>1507.87</v>
      </c>
      <c r="AV3342" s="6" t="n">
        <v>0.383912919775691</v>
      </c>
      <c r="AW3342" s="6" t="n">
        <v>0.167425403756523</v>
      </c>
      <c r="AX3342" s="5" t="n">
        <v>113.04</v>
      </c>
      <c r="AY3342" s="6" t="n">
        <v>0.0749666748459748</v>
      </c>
      <c r="AZ3342" s="6" t="n">
        <v>0.0699922353882071</v>
      </c>
      <c r="BA3342" s="5" t="n">
        <v>170.62</v>
      </c>
      <c r="BB3342" s="6" t="n">
        <v>1.83469014786509</v>
      </c>
      <c r="BC3342" s="6" t="n">
        <v>1.38495946323735</v>
      </c>
      <c r="BD3342" s="6" t="n">
        <v>0.113152990642429</v>
      </c>
      <c r="BE3342" s="7" t="n">
        <v>3.73</v>
      </c>
      <c r="BM3342" s="5" t="n">
        <v>78720.656</v>
      </c>
      <c r="BN3342" s="5" t="n">
        <v>242.58</v>
      </c>
      <c r="BO3342" s="26" t="n">
        <v>324.514205622887</v>
      </c>
      <c r="BP3342" s="7" t="n">
        <v>12.8896214196477</v>
      </c>
      <c r="BQ3342" s="6" t="n">
        <v>0.0397197447640443</v>
      </c>
      <c r="BR3342" s="7" t="n">
        <v>0</v>
      </c>
      <c r="BS3342" s="26" t="n">
        <v>107.5</v>
      </c>
      <c r="BT3342" s="7" t="n">
        <v>13.52</v>
      </c>
      <c r="BU3342" s="4" t="s">
        <v>1598</v>
      </c>
      <c r="BV3342" s="5" t="n">
        <v>-183.14</v>
      </c>
      <c r="BW3342" s="5" t="n">
        <v>97.12</v>
      </c>
      <c r="BX3342" s="5" t="n">
        <v>-280.26</v>
      </c>
      <c r="BY3342" s="7" t="n">
        <v>-0.518795501543866</v>
      </c>
      <c r="BZ3342" s="5" t="n">
        <v>4</v>
      </c>
      <c r="CA3342" s="6" t="n">
        <v>0.236081967409681</v>
      </c>
      <c r="CB3342" s="6" t="n">
        <v>0.574420924624359</v>
      </c>
      <c r="CC3342" s="4" t="s">
        <v>589</v>
      </c>
      <c r="CD3342" s="26" t="n">
        <v>702.343619675239</v>
      </c>
      <c r="CE3342" s="6" t="n">
        <v>-0.537955216603318</v>
      </c>
      <c r="CF3342" s="25" t="n">
        <v>45806</v>
      </c>
      <c r="CG3342" s="6" t="n">
        <v>0.537804404122103</v>
      </c>
      <c r="CH3342" s="6" t="n">
        <v>0.509576395192463</v>
      </c>
      <c r="CI3342" s="6" t="n">
        <v>0.444204920820054</v>
      </c>
      <c r="CJ3342" s="6" t="n">
        <v>-0.128285915495986</v>
      </c>
      <c r="CK3342" s="6" t="n">
        <v>0.0809191652134781</v>
      </c>
      <c r="CL3342" s="7" t="n">
        <v>0.149461244351756</v>
      </c>
      <c r="CM3342" s="6" t="n">
        <v>0.158139455782313</v>
      </c>
      <c r="CN3342" s="4" t="s">
        <v>444</v>
      </c>
    </row>
    <row r="3343" customFormat="false" ht="15" hidden="false" customHeight="false" outlineLevel="0" collapsed="false">
      <c r="A3343" s="4" t="s">
        <v>53</v>
      </c>
      <c r="B3343" s="4" t="s">
        <v>54</v>
      </c>
      <c r="C3343" s="25" t="n">
        <v>45747</v>
      </c>
      <c r="D3343" s="4" t="s">
        <v>298</v>
      </c>
      <c r="E3343" s="4" t="s">
        <v>726</v>
      </c>
      <c r="F3343" s="4" t="s">
        <v>84</v>
      </c>
      <c r="G3343" s="4" t="s">
        <v>438</v>
      </c>
      <c r="H3343" s="4" t="s">
        <v>528</v>
      </c>
      <c r="I3343" s="5" t="n">
        <v>25</v>
      </c>
      <c r="J3343" s="25" t="n">
        <v>45792</v>
      </c>
      <c r="K3343" s="4" t="s">
        <v>922</v>
      </c>
      <c r="L3343" s="4" t="s">
        <v>6</v>
      </c>
      <c r="M3343" s="4" t="s">
        <v>736</v>
      </c>
      <c r="N3343" s="25" t="n">
        <v>45791</v>
      </c>
      <c r="O3343" s="25" t="n">
        <v>45792</v>
      </c>
      <c r="P3343" s="25" t="n">
        <v>45793</v>
      </c>
      <c r="Q3343" s="25" t="n">
        <v>45792</v>
      </c>
      <c r="R3343" s="6" t="n">
        <v>0.0157571736606403</v>
      </c>
      <c r="S3343" s="6" t="n">
        <v>0.0254735467015024</v>
      </c>
      <c r="T3343" s="6" t="n">
        <v>0.00684713375796187</v>
      </c>
      <c r="U3343" s="6" t="n">
        <v>0.0480778541201046</v>
      </c>
      <c r="V3343" s="6" t="n">
        <v>0.0179364268023284</v>
      </c>
      <c r="W3343" s="6" t="n">
        <v>0.0304685839686589</v>
      </c>
      <c r="X3343" s="6" t="n">
        <v>0.0301414273177761</v>
      </c>
      <c r="Y3343" s="6" t="n">
        <v>0.0176092701514456</v>
      </c>
      <c r="Z3343" s="6" t="n">
        <v>-0.0227243532066614</v>
      </c>
      <c r="AA3343" s="6" t="n">
        <v>0.070802207326766</v>
      </c>
      <c r="AB3343" s="6" t="n">
        <v>0.01208360548661</v>
      </c>
      <c r="AC3343" s="6" t="n">
        <v>0.0254735467015024</v>
      </c>
      <c r="AD3343" s="6" t="n">
        <v>0.0254735467015024</v>
      </c>
      <c r="AE3343" s="6" t="n">
        <v>0.030698889614631</v>
      </c>
      <c r="AF3343" s="7" t="n">
        <v>0.537234042553192</v>
      </c>
      <c r="AG3343" s="7" t="n">
        <v>5.2920829126694</v>
      </c>
      <c r="AH3343" s="26" t="n">
        <v>30145</v>
      </c>
      <c r="AI3343" s="6" t="n">
        <v>0.0223842631846702</v>
      </c>
      <c r="AJ3343" s="6" t="n">
        <v>-0.00946992100732136</v>
      </c>
      <c r="AK3343" s="6" t="n">
        <v>0.0791740353841637</v>
      </c>
      <c r="AL3343" s="6" t="n">
        <v>0.220647961807426</v>
      </c>
      <c r="AM3343" s="6" t="n">
        <v>0.182122094448202</v>
      </c>
      <c r="AN3343" s="6" t="n">
        <v>0.0712406179909031</v>
      </c>
      <c r="AO3343" s="6" t="n">
        <v>-0.0807105389982245</v>
      </c>
      <c r="AP3343" s="6" t="n">
        <v>-0.00379566661394903</v>
      </c>
      <c r="AQ3343" s="6" t="n">
        <v>-0.0634192630080653</v>
      </c>
      <c r="AR3343" s="6" t="n">
        <v>-0.0513807974727693</v>
      </c>
      <c r="AS3343" s="4" t="s">
        <v>442</v>
      </c>
      <c r="AT3343" s="4" t="s">
        <v>121</v>
      </c>
      <c r="AU3343" s="5" t="n">
        <v>5532.02</v>
      </c>
      <c r="AV3343" s="6" t="n">
        <v>0.0182612681098733</v>
      </c>
      <c r="AW3343" s="6" t="n">
        <v>0.209798192744736</v>
      </c>
      <c r="AX3343" s="5" t="n">
        <v>1428.57</v>
      </c>
      <c r="AY3343" s="6" t="n">
        <v>0.258236593504723</v>
      </c>
      <c r="AZ3343" s="6" t="n">
        <v>-0.00347511737785849</v>
      </c>
      <c r="BA3343" s="5" t="n">
        <v>574.32</v>
      </c>
      <c r="BB3343" s="6" t="n">
        <v>-0.14900426742532</v>
      </c>
      <c r="BC3343" s="6" t="n">
        <v>1.96959669079628</v>
      </c>
      <c r="BD3343" s="6" t="n">
        <v>0.103817412084555</v>
      </c>
      <c r="BE3343" s="7" t="n">
        <v>159.17</v>
      </c>
      <c r="BM3343" s="5" t="n">
        <v>108763.16</v>
      </c>
      <c r="BN3343" s="5" t="n">
        <v>1223.33</v>
      </c>
      <c r="BO3343" s="26" t="n">
        <v>88.9074575135082</v>
      </c>
      <c r="BP3343" s="7" t="n">
        <v>5.20914322716109</v>
      </c>
      <c r="BQ3343" s="6" t="n">
        <v>0.0585906218988394</v>
      </c>
      <c r="BR3343" s="7" t="n">
        <v>0.069271066818396</v>
      </c>
      <c r="BS3343" s="26" t="n">
        <v>18.28</v>
      </c>
      <c r="BT3343" s="7" t="n">
        <v>2.27</v>
      </c>
      <c r="BU3343" s="4" t="s">
        <v>1598</v>
      </c>
      <c r="BV3343" s="5" t="n">
        <v>4920.33</v>
      </c>
      <c r="BW3343" s="5" t="n">
        <v>4093.38</v>
      </c>
      <c r="BX3343" s="5" t="n">
        <v>826.95</v>
      </c>
      <c r="BY3343" s="7" t="n">
        <v>4.38231338564443</v>
      </c>
      <c r="BZ3343" s="5" t="n">
        <v>3</v>
      </c>
      <c r="CA3343" s="6" t="n">
        <v>0.129506232938635</v>
      </c>
      <c r="CB3343" s="6" t="n">
        <v>0.0920412900965091</v>
      </c>
      <c r="CC3343" s="4" t="s">
        <v>503</v>
      </c>
      <c r="CD3343" s="26" t="n">
        <v>47.1138006838014</v>
      </c>
      <c r="CE3343" s="6" t="n">
        <v>0.887078864857454</v>
      </c>
      <c r="CF3343" s="25" t="n">
        <v>45806</v>
      </c>
      <c r="CG3343" s="6" t="n">
        <v>0.284392297202442</v>
      </c>
      <c r="CH3343" s="6" t="n">
        <v>0.280195869551133</v>
      </c>
      <c r="CI3343" s="6" t="n">
        <v>0.257779104127642</v>
      </c>
      <c r="CJ3343" s="6" t="n">
        <v>-0.0800039110476635</v>
      </c>
      <c r="CK3343" s="6" t="n">
        <v>0.0468403004572175</v>
      </c>
      <c r="CL3343" s="7" t="n">
        <v>0.54383824298414</v>
      </c>
      <c r="CM3343" s="6" t="n">
        <v>0.0431063024713254</v>
      </c>
      <c r="CN3343" s="4" t="s">
        <v>444</v>
      </c>
    </row>
    <row r="3344" customFormat="false" ht="15" hidden="false" customHeight="false" outlineLevel="0" collapsed="false">
      <c r="A3344" s="4" t="s">
        <v>53</v>
      </c>
      <c r="B3344" s="4" t="s">
        <v>54</v>
      </c>
      <c r="C3344" s="25" t="n">
        <v>45747</v>
      </c>
      <c r="D3344" s="4" t="s">
        <v>314</v>
      </c>
      <c r="E3344" s="4" t="s">
        <v>854</v>
      </c>
      <c r="F3344" s="4" t="s">
        <v>82</v>
      </c>
      <c r="G3344" s="4" t="s">
        <v>459</v>
      </c>
      <c r="H3344" s="4" t="s">
        <v>508</v>
      </c>
      <c r="I3344" s="5" t="n">
        <v>200</v>
      </c>
      <c r="J3344" s="25" t="n">
        <v>45792</v>
      </c>
      <c r="K3344" s="4" t="s">
        <v>502</v>
      </c>
      <c r="L3344" s="4" t="s">
        <v>5</v>
      </c>
      <c r="M3344" s="4" t="s">
        <v>736</v>
      </c>
      <c r="N3344" s="25" t="n">
        <v>45791</v>
      </c>
      <c r="O3344" s="25" t="n">
        <v>45792</v>
      </c>
      <c r="P3344" s="25" t="n">
        <v>45793</v>
      </c>
      <c r="Q3344" s="25" t="n">
        <v>45793</v>
      </c>
      <c r="R3344" s="6" t="n">
        <v>0.0150300601202404</v>
      </c>
      <c r="S3344" s="6" t="n">
        <v>-0.0423823626192827</v>
      </c>
      <c r="T3344" s="6" t="n">
        <v>0.046182392962683</v>
      </c>
      <c r="U3344" s="6" t="n">
        <v>0.0188300904636407</v>
      </c>
      <c r="V3344" s="6" t="n">
        <v>0.0179364268023284</v>
      </c>
      <c r="W3344" s="6" t="n">
        <v>0.0335944581311278</v>
      </c>
      <c r="X3344" s="6" t="n">
        <v>0.000893663661312272</v>
      </c>
      <c r="Y3344" s="6" t="n">
        <v>-0.0147643676674871</v>
      </c>
      <c r="Z3344" s="6" t="n">
        <v>0.0258699160337606</v>
      </c>
      <c r="AA3344" s="6" t="n">
        <v>-0.0070398255701199</v>
      </c>
      <c r="AB3344" s="6" t="n">
        <v>0.000618514191464525</v>
      </c>
      <c r="AC3344" s="6" t="n">
        <v>0.046182392962683</v>
      </c>
      <c r="AD3344" s="6" t="n">
        <v>0.046182392962683</v>
      </c>
      <c r="AE3344" s="6" t="n">
        <v>0.0560098962270634</v>
      </c>
      <c r="AF3344" s="7" t="n">
        <v>0.813496932515337</v>
      </c>
      <c r="AG3344" s="7" t="n">
        <v>0.984001775518892</v>
      </c>
      <c r="AH3344" s="26" t="n">
        <v>2994</v>
      </c>
      <c r="AI3344" s="6" t="n">
        <v>0.0282299608489591</v>
      </c>
      <c r="AJ3344" s="6" t="n">
        <v>0.16538865750652</v>
      </c>
      <c r="AK3344" s="6" t="n">
        <v>-0.0318825583651309</v>
      </c>
      <c r="AL3344" s="6" t="n">
        <v>-0.284297086032558</v>
      </c>
      <c r="AM3344" s="6" t="n">
        <v>-0.241708561804298</v>
      </c>
      <c r="AN3344" s="6" t="n">
        <v>0.150416001469847</v>
      </c>
      <c r="AO3344" s="6" t="n">
        <v>0.0149726560366728</v>
      </c>
      <c r="AP3344" s="6" t="n">
        <v>0.000722590816527591</v>
      </c>
      <c r="AQ3344" s="6" t="n">
        <v>-0.0356040202325429</v>
      </c>
      <c r="AR3344" s="6" t="n">
        <v>-0.0235655546972469</v>
      </c>
      <c r="AS3344" s="4" t="s">
        <v>442</v>
      </c>
      <c r="AT3344" s="4" t="s">
        <v>121</v>
      </c>
      <c r="AU3344" s="5" t="n">
        <v>5149.96</v>
      </c>
      <c r="AV3344" s="6" t="n">
        <v>0.146956310647178</v>
      </c>
      <c r="AW3344" s="6" t="n">
        <v>0.070183823682209</v>
      </c>
      <c r="AX3344" s="5" t="n">
        <v>328.56</v>
      </c>
      <c r="AY3344" s="6" t="n">
        <v>0.063798553775175</v>
      </c>
      <c r="AZ3344" s="6" t="n">
        <v>-0.0353348750272375</v>
      </c>
      <c r="BA3344" s="5" t="n">
        <v>46.53</v>
      </c>
      <c r="BB3344" s="6" t="n">
        <v>-0.754497968659315</v>
      </c>
      <c r="BC3344" s="6" t="n">
        <v>-0.759646675964668</v>
      </c>
      <c r="BD3344" s="6" t="n">
        <v>0.00903502163123597</v>
      </c>
      <c r="BE3344" s="7" t="n">
        <v>2.41</v>
      </c>
      <c r="BM3344" s="5" t="n">
        <v>57933.9</v>
      </c>
      <c r="BN3344" s="5" t="n">
        <v>815.14</v>
      </c>
      <c r="BO3344" s="26" t="n">
        <v>71.0723311333023</v>
      </c>
      <c r="BP3344" s="7" t="n">
        <v>10.8586224928729</v>
      </c>
      <c r="BQ3344" s="6" t="n">
        <v>0.152782697847727</v>
      </c>
      <c r="BR3344" s="7" t="n">
        <v>0.100232602164081</v>
      </c>
      <c r="BS3344" s="26" t="n">
        <v>22.42</v>
      </c>
      <c r="BT3344" s="7" t="n">
        <v>4.9</v>
      </c>
      <c r="BU3344" s="4" t="s">
        <v>1598</v>
      </c>
      <c r="BV3344" s="5" t="n">
        <v>1213.41</v>
      </c>
      <c r="BW3344" s="5" t="n">
        <v>1212.95</v>
      </c>
      <c r="BX3344" s="5" t="n">
        <v>0.460000000000036</v>
      </c>
      <c r="BY3344" s="7" t="n">
        <v>1.80108652090662</v>
      </c>
      <c r="BZ3344" s="5" t="n">
        <v>4</v>
      </c>
      <c r="CA3344" s="6" t="n">
        <v>0.12171910807327</v>
      </c>
      <c r="CB3344" s="6" t="n">
        <v>-0.0489128134988008</v>
      </c>
      <c r="CC3344" s="4" t="s">
        <v>674</v>
      </c>
      <c r="CD3344" s="26" t="n">
        <v>48.0033612816361</v>
      </c>
      <c r="CE3344" s="6" t="n">
        <v>0.480569885852793</v>
      </c>
      <c r="CF3344" s="25" t="n">
        <v>45806</v>
      </c>
      <c r="CG3344" s="6" t="n">
        <v>0.44334332497241</v>
      </c>
      <c r="CH3344" s="6" t="n">
        <v>0.390135658032168</v>
      </c>
      <c r="CI3344" s="6" t="n">
        <v>0.340461870488431</v>
      </c>
      <c r="CJ3344" s="6" t="n">
        <v>-0.127324397350115</v>
      </c>
      <c r="CK3344" s="6" t="n">
        <v>0.0619888667445536</v>
      </c>
      <c r="CL3344" s="7" t="n">
        <v>0.745011086474502</v>
      </c>
      <c r="CM3344" s="6" t="n">
        <v>-0.311598393574297</v>
      </c>
      <c r="CN3344" s="4" t="s">
        <v>444</v>
      </c>
    </row>
    <row r="3345" customFormat="false" ht="15" hidden="false" customHeight="false" outlineLevel="0" collapsed="false">
      <c r="A3345" s="4" t="s">
        <v>53</v>
      </c>
      <c r="B3345" s="4" t="s">
        <v>54</v>
      </c>
      <c r="C3345" s="25" t="n">
        <v>45747</v>
      </c>
      <c r="D3345" s="4" t="s">
        <v>155</v>
      </c>
      <c r="E3345" s="4" t="s">
        <v>833</v>
      </c>
      <c r="F3345" s="4" t="s">
        <v>73</v>
      </c>
      <c r="G3345" s="4" t="s">
        <v>438</v>
      </c>
      <c r="H3345" s="4" t="s">
        <v>1037</v>
      </c>
      <c r="I3345" s="5" t="n">
        <v>2625</v>
      </c>
      <c r="J3345" s="25" t="n">
        <v>45793</v>
      </c>
      <c r="K3345" s="4" t="s">
        <v>1154</v>
      </c>
      <c r="L3345" s="4" t="s">
        <v>6</v>
      </c>
      <c r="M3345" s="4" t="s">
        <v>736</v>
      </c>
      <c r="N3345" s="25" t="n">
        <v>45792</v>
      </c>
      <c r="O3345" s="25" t="n">
        <v>45793</v>
      </c>
      <c r="P3345" s="25" t="n">
        <v>45796</v>
      </c>
      <c r="Q3345" s="25" t="n">
        <v>45793</v>
      </c>
      <c r="R3345" s="6" t="n">
        <v>0.026403743315508</v>
      </c>
      <c r="S3345" s="6" t="n">
        <v>0.0190084662976229</v>
      </c>
      <c r="T3345" s="6" t="n">
        <v>-0.0262432594367885</v>
      </c>
      <c r="U3345" s="6" t="n">
        <v>0.0191689501763424</v>
      </c>
      <c r="V3345" s="6" t="n">
        <v>0.011362016124964</v>
      </c>
      <c r="W3345" s="6" t="n">
        <v>0.0259510538050429</v>
      </c>
      <c r="X3345" s="6" t="n">
        <v>0.00780693405137833</v>
      </c>
      <c r="Y3345" s="6" t="n">
        <v>-0.00678210362870058</v>
      </c>
      <c r="Z3345" s="6" t="n">
        <v>0.0352550103162957</v>
      </c>
      <c r="AA3345" s="6" t="n">
        <v>-0.0160860601399534</v>
      </c>
      <c r="AB3345" s="6" t="n">
        <v>0.00862911103874953</v>
      </c>
      <c r="AC3345" s="6" t="n">
        <v>0.0190084662976229</v>
      </c>
      <c r="AD3345" s="6" t="n">
        <v>0.0190084662976229</v>
      </c>
      <c r="AE3345" s="6" t="n">
        <v>0.0644334093129274</v>
      </c>
      <c r="AF3345" s="7" t="n">
        <v>0.391029690461149</v>
      </c>
      <c r="AG3345" s="7" t="n">
        <v>3.58023256683197</v>
      </c>
      <c r="AH3345" s="26" t="n">
        <v>239.36</v>
      </c>
      <c r="AI3345" s="6" t="n">
        <v>0.0631134799022874</v>
      </c>
      <c r="AJ3345" s="6" t="n">
        <v>0.130069401822388</v>
      </c>
      <c r="AK3345" s="6" t="n">
        <v>0.145208363236209</v>
      </c>
      <c r="AL3345" s="6" t="n">
        <v>-0.0347608678119206</v>
      </c>
      <c r="AM3345" s="6" t="n">
        <v>-0.127378782355086</v>
      </c>
      <c r="AN3345" s="6" t="n">
        <v>0.134598580679934</v>
      </c>
      <c r="AO3345" s="6" t="n">
        <v>-0.00452917885754611</v>
      </c>
      <c r="AP3345" s="6" t="n">
        <v>0.0741652309459351</v>
      </c>
      <c r="AQ3345" s="6" t="n">
        <v>0.043768972023956</v>
      </c>
      <c r="AR3345" s="6" t="n">
        <v>0.0437268801795516</v>
      </c>
      <c r="AS3345" s="4" t="s">
        <v>442</v>
      </c>
      <c r="AT3345" s="4" t="s">
        <v>121</v>
      </c>
      <c r="AU3345" s="5" t="n">
        <v>8993.37</v>
      </c>
      <c r="AV3345" s="6" t="n">
        <v>0.088752761720287</v>
      </c>
      <c r="AW3345" s="6" t="n">
        <v>0.235847021268117</v>
      </c>
      <c r="AX3345" s="5" t="n">
        <v>831.68</v>
      </c>
      <c r="AY3345" s="6" t="n">
        <v>0.0924770136222573</v>
      </c>
      <c r="AZ3345" s="6" t="n">
        <v>0.00436103650292069</v>
      </c>
      <c r="BA3345" s="5" t="n">
        <v>504.45</v>
      </c>
      <c r="BB3345" s="6" t="n">
        <v>0.030288795392345</v>
      </c>
      <c r="BC3345" s="6" t="n">
        <v>2.74498886414254</v>
      </c>
      <c r="BD3345" s="6" t="n">
        <v>0.0560913206061799</v>
      </c>
      <c r="BE3345" s="7" t="n">
        <v>1.45</v>
      </c>
      <c r="BM3345" s="5" t="n">
        <v>83346.3488</v>
      </c>
      <c r="BN3345" s="5" t="n">
        <v>519.07</v>
      </c>
      <c r="BO3345" s="26" t="n">
        <v>160.568610784673</v>
      </c>
      <c r="BP3345" s="7" t="n">
        <v>3.44421059243431</v>
      </c>
      <c r="BQ3345" s="6" t="n">
        <v>0.0214500865119466</v>
      </c>
      <c r="BR3345" s="7" t="n">
        <v>0.377192087101228</v>
      </c>
      <c r="BS3345" s="26" t="n">
        <v>28.2</v>
      </c>
      <c r="BT3345" s="7" t="n">
        <v>4.5</v>
      </c>
      <c r="BU3345" s="4" t="s">
        <v>1598</v>
      </c>
      <c r="BV3345" s="5" t="n">
        <v>2191.89</v>
      </c>
      <c r="BW3345" s="5" t="n">
        <v>281.54</v>
      </c>
      <c r="BX3345" s="5" t="n">
        <v>1910.35</v>
      </c>
      <c r="BY3345" s="7" t="n">
        <v>4.10543172878816</v>
      </c>
      <c r="BZ3345" s="5" t="n">
        <v>12</v>
      </c>
      <c r="CA3345" s="6" t="n">
        <v>0.252629096430981</v>
      </c>
      <c r="CB3345" s="6" t="n">
        <v>0.474389140236825</v>
      </c>
      <c r="CC3345" s="4" t="s">
        <v>1336</v>
      </c>
      <c r="CD3345" s="26" t="n">
        <v>78.0999728909604</v>
      </c>
      <c r="CE3345" s="6" t="n">
        <v>1.05593683123106</v>
      </c>
      <c r="CF3345" s="25" t="n">
        <v>45806</v>
      </c>
      <c r="CG3345" s="6" t="n">
        <v>0.492507996586803</v>
      </c>
      <c r="CH3345" s="6" t="n">
        <v>0.444853052489739</v>
      </c>
      <c r="CI3345" s="6" t="n">
        <v>0.4189829282091</v>
      </c>
      <c r="CJ3345" s="6" t="n">
        <v>-0.0581543144097807</v>
      </c>
      <c r="CK3345" s="6" t="n">
        <v>0.070620319114295</v>
      </c>
      <c r="CL3345" s="7" t="n">
        <v>0.269164265129682</v>
      </c>
      <c r="CM3345" s="6" t="n">
        <v>0.486227106227106</v>
      </c>
      <c r="CN3345" s="4" t="s">
        <v>444</v>
      </c>
    </row>
    <row r="3346" customFormat="false" ht="15" hidden="false" customHeight="false" outlineLevel="0" collapsed="false">
      <c r="A3346" s="4" t="s">
        <v>53</v>
      </c>
      <c r="B3346" s="4" t="s">
        <v>54</v>
      </c>
      <c r="C3346" s="25" t="n">
        <v>45747</v>
      </c>
      <c r="D3346" s="4" t="s">
        <v>176</v>
      </c>
      <c r="E3346" s="4" t="s">
        <v>1317</v>
      </c>
      <c r="F3346" s="4" t="s">
        <v>89</v>
      </c>
      <c r="G3346" s="4" t="s">
        <v>459</v>
      </c>
      <c r="H3346" s="4" t="s">
        <v>468</v>
      </c>
      <c r="I3346" s="5" t="n">
        <v>2075</v>
      </c>
      <c r="J3346" s="25" t="n">
        <v>45793</v>
      </c>
      <c r="K3346" s="4" t="s">
        <v>731</v>
      </c>
      <c r="L3346" s="4" t="s">
        <v>5</v>
      </c>
      <c r="M3346" s="4" t="s">
        <v>441</v>
      </c>
      <c r="N3346" s="25" t="n">
        <v>45792</v>
      </c>
      <c r="O3346" s="25" t="n">
        <v>45793</v>
      </c>
      <c r="P3346" s="25" t="n">
        <v>45796</v>
      </c>
      <c r="Q3346" s="25" t="n">
        <v>45796</v>
      </c>
      <c r="R3346" s="6" t="n">
        <v>0.000463034418891839</v>
      </c>
      <c r="S3346" s="6" t="n">
        <v>-0.0100277692070349</v>
      </c>
      <c r="T3346" s="6" t="n">
        <v>0.09474832476235</v>
      </c>
      <c r="U3346" s="6" t="n">
        <v>0.0851835899742069</v>
      </c>
      <c r="V3346" s="6" t="n">
        <v>0.011362016124964</v>
      </c>
      <c r="W3346" s="6" t="n">
        <v>0.0078615776383969</v>
      </c>
      <c r="X3346" s="6" t="n">
        <v>0.0738215738492429</v>
      </c>
      <c r="Y3346" s="6" t="n">
        <v>0.07732201233581</v>
      </c>
      <c r="Z3346" s="6" t="n">
        <v>-0.0124624845021631</v>
      </c>
      <c r="AA3346" s="6" t="n">
        <v>0.0976460744763701</v>
      </c>
      <c r="AB3346" s="6" t="n">
        <v>0.0467508181393175</v>
      </c>
      <c r="AC3346" s="6" t="n">
        <v>0.09474832476235</v>
      </c>
      <c r="AD3346" s="6" t="n">
        <v>0.09474832476235</v>
      </c>
      <c r="AE3346" s="6" t="n">
        <v>0.110331930808789</v>
      </c>
      <c r="AF3346" s="7" t="n">
        <v>0.535310734463277</v>
      </c>
      <c r="AG3346" s="7" t="n">
        <v>9.48846382959746</v>
      </c>
      <c r="AH3346" s="26" t="n">
        <v>323.95</v>
      </c>
      <c r="AI3346" s="6" t="n">
        <v>0.063875205254516</v>
      </c>
      <c r="AJ3346" s="6" t="n">
        <v>0.331210191082803</v>
      </c>
      <c r="AK3346" s="6" t="n">
        <v>-0.0134003350083757</v>
      </c>
      <c r="AL3346" s="6" t="n">
        <v>-0.0875932967187727</v>
      </c>
      <c r="AM3346" s="6" t="n">
        <v>-0.285351864107654</v>
      </c>
      <c r="AN3346" s="6" t="n">
        <v>0.0891769621849303</v>
      </c>
      <c r="AO3346" s="6" t="n">
        <v>0.242033228897872</v>
      </c>
      <c r="AP3346" s="6" t="n">
        <v>0.0321708185053382</v>
      </c>
      <c r="AQ3346" s="6" t="n">
        <v>0.04</v>
      </c>
      <c r="AR3346" s="6" t="n">
        <v>0.0399579081555956</v>
      </c>
      <c r="AS3346" s="4" t="s">
        <v>442</v>
      </c>
      <c r="AT3346" s="4" t="s">
        <v>121</v>
      </c>
      <c r="AU3346" s="5" t="n">
        <v>2191.566</v>
      </c>
      <c r="AV3346" s="6" t="n">
        <v>0.0559021054289992</v>
      </c>
      <c r="AW3346" s="6" t="n">
        <v>-0.0785149716309731</v>
      </c>
      <c r="AX3346" s="5" t="n">
        <v>119.073</v>
      </c>
      <c r="AY3346" s="6" t="n">
        <v>0.054332381502542</v>
      </c>
      <c r="AZ3346" s="6" t="n">
        <v>0.0392876148178399</v>
      </c>
      <c r="BA3346" s="5" t="n">
        <v>72.557</v>
      </c>
      <c r="BC3346" s="6" t="n">
        <v>1.90367376340644</v>
      </c>
      <c r="BD3346" s="6" t="n">
        <v>0.0331073761867085</v>
      </c>
      <c r="BE3346" s="7" t="n">
        <v>0.97</v>
      </c>
      <c r="BM3346" s="5" t="n">
        <v>24063.32995</v>
      </c>
      <c r="BN3346" s="5" t="n">
        <v>21.083</v>
      </c>
      <c r="BO3346" s="26" t="n">
        <v>1141.36175828867</v>
      </c>
      <c r="BP3346" s="7" t="n">
        <v>2.59699025551128</v>
      </c>
      <c r="BQ3346" s="6" t="n">
        <v>0.00227534367316209</v>
      </c>
      <c r="BR3346" s="7" t="n">
        <v>0.0085755731285614</v>
      </c>
      <c r="BS3346" s="26" t="n">
        <v>21.06</v>
      </c>
      <c r="BT3346" s="7" t="n">
        <v>3.81</v>
      </c>
      <c r="BU3346" s="4" t="s">
        <v>1598</v>
      </c>
      <c r="BV3346" s="5" t="n">
        <v>567.363</v>
      </c>
      <c r="BW3346" s="5" t="n">
        <v>483.181</v>
      </c>
      <c r="BX3346" s="5" t="n">
        <v>84.1820000000001</v>
      </c>
      <c r="BY3346" s="7" t="n">
        <v>3.49986428967985</v>
      </c>
      <c r="BZ3346" s="5" t="n">
        <v>3</v>
      </c>
      <c r="CA3346" s="6" t="n">
        <v>0.17024824463172</v>
      </c>
      <c r="CB3346" s="6" t="n">
        <v>0.280416003364731</v>
      </c>
      <c r="CD3346" s="26" t="n">
        <v>34.6396731495438</v>
      </c>
      <c r="CE3346" s="6" t="n">
        <v>31.9495533448386</v>
      </c>
      <c r="CF3346" s="25" t="n">
        <v>45806</v>
      </c>
      <c r="CG3346" s="6" t="n">
        <v>0.435578308226448</v>
      </c>
      <c r="CH3346" s="6" t="n">
        <v>0.433450455652643</v>
      </c>
      <c r="CI3346" s="6" t="n">
        <v>0.435790831787419</v>
      </c>
      <c r="CJ3346" s="6" t="n">
        <v>0.005399408638876</v>
      </c>
      <c r="CK3346" s="6" t="n">
        <v>0.06529530933458</v>
      </c>
      <c r="CL3346" s="7" t="n">
        <v>1.45107398568019</v>
      </c>
      <c r="CM3346" s="6" t="n">
        <v>0.0801810909626287</v>
      </c>
      <c r="CN3346" s="4" t="s">
        <v>444</v>
      </c>
    </row>
    <row r="3347" customFormat="false" ht="15" hidden="false" customHeight="false" outlineLevel="0" collapsed="false">
      <c r="A3347" s="4" t="s">
        <v>53</v>
      </c>
      <c r="B3347" s="4" t="s">
        <v>54</v>
      </c>
      <c r="C3347" s="25" t="n">
        <v>45747</v>
      </c>
      <c r="D3347" s="4" t="s">
        <v>207</v>
      </c>
      <c r="E3347" s="4" t="s">
        <v>1580</v>
      </c>
      <c r="F3347" s="4" t="s">
        <v>78</v>
      </c>
      <c r="G3347" s="4" t="s">
        <v>459</v>
      </c>
      <c r="H3347" s="4" t="s">
        <v>508</v>
      </c>
      <c r="I3347" s="5" t="n">
        <v>275</v>
      </c>
      <c r="J3347" s="25" t="n">
        <v>45793</v>
      </c>
      <c r="K3347" s="4" t="s">
        <v>984</v>
      </c>
      <c r="L3347" s="4" t="s">
        <v>5</v>
      </c>
      <c r="M3347" s="4" t="s">
        <v>736</v>
      </c>
      <c r="N3347" s="25" t="n">
        <v>45792</v>
      </c>
      <c r="O3347" s="25" t="n">
        <v>45793</v>
      </c>
      <c r="P3347" s="25" t="n">
        <v>45796</v>
      </c>
      <c r="Q3347" s="25" t="n">
        <v>45796</v>
      </c>
      <c r="R3347" s="6" t="n">
        <v>0.0200566698149898</v>
      </c>
      <c r="S3347" s="6" t="n">
        <v>0.0106753812636165</v>
      </c>
      <c r="T3347" s="6" t="n">
        <v>0.0209635697348567</v>
      </c>
      <c r="U3347" s="6" t="n">
        <v>0.0516956208134629</v>
      </c>
      <c r="V3347" s="6" t="n">
        <v>0.011362016124964</v>
      </c>
      <c r="W3347" s="6" t="n">
        <v>0.0295623463068506</v>
      </c>
      <c r="X3347" s="6" t="n">
        <v>0.0403336046884989</v>
      </c>
      <c r="Y3347" s="6" t="n">
        <v>0.0221332745066123</v>
      </c>
      <c r="Z3347" s="6" t="n">
        <v>-0.00983010973291892</v>
      </c>
      <c r="AA3347" s="6" t="n">
        <v>0.0615257305463818</v>
      </c>
      <c r="AB3347" s="6" t="n">
        <v>0.00506574692821737</v>
      </c>
      <c r="AC3347" s="6" t="n">
        <v>0.0209635697348567</v>
      </c>
      <c r="AD3347" s="6" t="n">
        <v>0.0209635697348567</v>
      </c>
      <c r="AE3347" s="6" t="n">
        <v>0.0420349213192498</v>
      </c>
      <c r="AF3347" s="7" t="n">
        <v>0.826923076923077</v>
      </c>
      <c r="AG3347" s="7" t="n">
        <v>1.58494916596371</v>
      </c>
      <c r="AH3347" s="26" t="n">
        <v>1799.9</v>
      </c>
      <c r="AI3347" s="6" t="n">
        <v>0.0137426077161362</v>
      </c>
      <c r="AJ3347" s="6" t="n">
        <v>0.130199993720762</v>
      </c>
      <c r="AK3347" s="6" t="n">
        <v>-0.0225106579411843</v>
      </c>
      <c r="AL3347" s="6" t="n">
        <v>-0.0289182627461565</v>
      </c>
      <c r="AN3347" s="6" t="n">
        <v>0.159701396198685</v>
      </c>
      <c r="AO3347" s="6" t="n">
        <v>-0.029501402477923</v>
      </c>
      <c r="AP3347" s="6" t="n">
        <v>-0.00274478754288732</v>
      </c>
      <c r="AQ3347" s="6" t="n">
        <v>0.0237001847453153</v>
      </c>
      <c r="AR3347" s="6" t="n">
        <v>0.0236580929009109</v>
      </c>
      <c r="AS3347" s="4" t="s">
        <v>442</v>
      </c>
      <c r="AT3347" s="4" t="s">
        <v>121</v>
      </c>
      <c r="AU3347" s="5" t="n">
        <v>17940.277</v>
      </c>
      <c r="AW3347" s="6" t="n">
        <v>0.0776240114949591</v>
      </c>
      <c r="AX3347" s="5" t="n">
        <v>2532.663</v>
      </c>
      <c r="AY3347" s="6" t="n">
        <v>0.141171900523052</v>
      </c>
      <c r="BA3347" s="5" t="n">
        <v>1614.345</v>
      </c>
      <c r="BC3347" s="6" t="n">
        <v>0.39079644590467</v>
      </c>
      <c r="BD3347" s="6" t="n">
        <v>0.0899843965619929</v>
      </c>
      <c r="BE3347" s="7" t="n">
        <v>19.87</v>
      </c>
      <c r="BS3347" s="26" t="n">
        <v>22.6</v>
      </c>
      <c r="BT3347" s="7" t="n">
        <v>4.94</v>
      </c>
      <c r="BU3347" s="4" t="s">
        <v>1598</v>
      </c>
      <c r="BV3347" s="5" t="n">
        <v>4344.923</v>
      </c>
      <c r="BW3347" s="5" t="n">
        <v>5306.839</v>
      </c>
      <c r="BX3347" s="5" t="n">
        <v>-961.916</v>
      </c>
      <c r="BY3347" s="7" t="n">
        <v>0.770347188954178</v>
      </c>
      <c r="BZ3347" s="5" t="n">
        <v>6</v>
      </c>
      <c r="CA3347" s="6" t="n">
        <v>0.1268892496766</v>
      </c>
      <c r="CB3347" s="6" t="n">
        <v>0.234485365432053</v>
      </c>
      <c r="CD3347" s="26" t="n">
        <v>25.5623046396626</v>
      </c>
      <c r="CO3347" s="4" t="s">
        <v>483</v>
      </c>
    </row>
    <row r="3348" customFormat="false" ht="15" hidden="false" customHeight="false" outlineLevel="0" collapsed="false">
      <c r="A3348" s="4" t="s">
        <v>53</v>
      </c>
      <c r="B3348" s="4" t="s">
        <v>54</v>
      </c>
      <c r="C3348" s="25" t="n">
        <v>45747</v>
      </c>
      <c r="D3348" s="4" t="s">
        <v>231</v>
      </c>
      <c r="E3348" s="4" t="s">
        <v>1413</v>
      </c>
      <c r="F3348" s="4" t="s">
        <v>83</v>
      </c>
      <c r="G3348" s="4" t="s">
        <v>459</v>
      </c>
      <c r="H3348" s="4" t="s">
        <v>556</v>
      </c>
      <c r="I3348" s="5" t="n">
        <v>150</v>
      </c>
      <c r="J3348" s="25" t="n">
        <v>45793</v>
      </c>
      <c r="K3348" s="4" t="s">
        <v>1624</v>
      </c>
      <c r="L3348" s="4" t="s">
        <v>745</v>
      </c>
      <c r="M3348" s="4" t="s">
        <v>441</v>
      </c>
      <c r="N3348" s="25" t="n">
        <v>45792</v>
      </c>
      <c r="O3348" s="25" t="n">
        <v>45793</v>
      </c>
      <c r="P3348" s="25" t="n">
        <v>45796</v>
      </c>
      <c r="Q3348" s="25" t="n">
        <v>45793</v>
      </c>
      <c r="R3348" s="6" t="n">
        <v>-0.0039541320680111</v>
      </c>
      <c r="S3348" s="6" t="n">
        <v>-0.00555776101627625</v>
      </c>
      <c r="T3348" s="6" t="n">
        <v>-0.0252295409181637</v>
      </c>
      <c r="U3348" s="6" t="n">
        <v>-0.034741434002451</v>
      </c>
      <c r="V3348" s="6" t="n">
        <v>0.011362016124964</v>
      </c>
      <c r="W3348" s="6" t="n">
        <v>0.0153146062150953</v>
      </c>
      <c r="X3348" s="6" t="n">
        <v>-0.046103450127415</v>
      </c>
      <c r="Y3348" s="6" t="n">
        <v>-0.0500560402175463</v>
      </c>
      <c r="Z3348" s="6" t="n">
        <v>0.0216194881608708</v>
      </c>
      <c r="AA3348" s="6" t="n">
        <v>-0.0563609221633218</v>
      </c>
      <c r="AB3348" s="6" t="n">
        <v>0.0444620881302105</v>
      </c>
      <c r="AC3348" s="6" t="n">
        <v>-0.00555776101627625</v>
      </c>
      <c r="AD3348" s="6" t="n">
        <v>0.00555776101627625</v>
      </c>
      <c r="AE3348" s="6" t="n">
        <v>0.100754267566495</v>
      </c>
      <c r="AF3348" s="7" t="n">
        <v>0.0985027580772262</v>
      </c>
      <c r="AG3348" s="7" t="n">
        <v>3.4886964200229</v>
      </c>
      <c r="AH3348" s="26" t="n">
        <v>6322.5</v>
      </c>
      <c r="AI3348" s="6" t="n">
        <v>0.0822492297158506</v>
      </c>
      <c r="AJ3348" s="6" t="n">
        <v>0.308044811784299</v>
      </c>
      <c r="AK3348" s="6" t="n">
        <v>0.434307687072515</v>
      </c>
      <c r="AL3348" s="6" t="n">
        <v>0.0765458585549004</v>
      </c>
      <c r="AM3348" s="6" t="n">
        <v>1.49743245378417</v>
      </c>
      <c r="AN3348" s="6" t="n">
        <v>0.083408996343868</v>
      </c>
      <c r="AO3348" s="6" t="n">
        <v>0.224635815440431</v>
      </c>
      <c r="AP3348" s="6" t="n">
        <v>-0.0212138586288805</v>
      </c>
      <c r="AQ3348" s="6" t="n">
        <v>-0.0830534851339178</v>
      </c>
      <c r="AR3348" s="6" t="n">
        <v>-0.0830955769783222</v>
      </c>
      <c r="AS3348" s="4" t="s">
        <v>442</v>
      </c>
      <c r="AT3348" s="4" t="s">
        <v>121</v>
      </c>
      <c r="AU3348" s="5" t="n">
        <v>984.483</v>
      </c>
      <c r="AV3348" s="6" t="n">
        <v>0.544761997414107</v>
      </c>
      <c r="AW3348" s="6" t="n">
        <v>0.488990055582864</v>
      </c>
      <c r="AX3348" s="5" t="n">
        <v>167.859</v>
      </c>
      <c r="AY3348" s="6" t="n">
        <v>0.170504721767669</v>
      </c>
      <c r="AZ3348" s="6" t="n">
        <v>0.0210642663492187</v>
      </c>
      <c r="BA3348" s="5" t="n">
        <v>116.817</v>
      </c>
      <c r="BB3348" s="6" t="n">
        <v>0.440939928456889</v>
      </c>
      <c r="BC3348" s="6" t="n">
        <v>0.757650988534802</v>
      </c>
      <c r="BD3348" s="6" t="n">
        <v>0.118658219593431</v>
      </c>
      <c r="BE3348" s="7" t="n">
        <v>18.12</v>
      </c>
      <c r="BM3348" s="5" t="n">
        <v>40470.95475</v>
      </c>
      <c r="BN3348" s="5" t="n">
        <v>258.517</v>
      </c>
      <c r="BO3348" s="26" t="n">
        <v>156.55045799696</v>
      </c>
      <c r="BP3348" s="7" t="n">
        <v>15.5701713601784</v>
      </c>
      <c r="BQ3348" s="6" t="n">
        <v>0.099457846111704</v>
      </c>
      <c r="BR3348" s="7" t="n">
        <v>0.262708414927006</v>
      </c>
      <c r="BS3348" s="26" t="n">
        <v>74.68</v>
      </c>
      <c r="BT3348" s="7" t="n">
        <v>15.38</v>
      </c>
      <c r="BU3348" s="4" t="s">
        <v>1598</v>
      </c>
      <c r="BV3348" s="5" t="n">
        <v>-82.316</v>
      </c>
      <c r="BW3348" s="5" t="n">
        <v>948.747</v>
      </c>
      <c r="BX3348" s="5" t="n">
        <v>-1031.063</v>
      </c>
      <c r="BY3348" s="7" t="n">
        <v>-0.279830298744918</v>
      </c>
      <c r="BZ3348" s="5" t="n">
        <v>4</v>
      </c>
      <c r="CA3348" s="6" t="n">
        <v>0.55600703261327</v>
      </c>
      <c r="CB3348" s="6" t="n">
        <v>0.657104205271132</v>
      </c>
      <c r="CC3348" s="4" t="s">
        <v>714</v>
      </c>
      <c r="CD3348" s="26" t="n">
        <v>103.673048355836</v>
      </c>
      <c r="CE3348" s="6" t="n">
        <v>0.510040077722357</v>
      </c>
      <c r="CO3348" s="4" t="s">
        <v>483</v>
      </c>
    </row>
    <row r="3349" customFormat="false" ht="15" hidden="false" customHeight="false" outlineLevel="0" collapsed="false">
      <c r="A3349" s="4" t="s">
        <v>53</v>
      </c>
      <c r="B3349" s="4" t="s">
        <v>54</v>
      </c>
      <c r="C3349" s="25" t="n">
        <v>45747</v>
      </c>
      <c r="D3349" s="4" t="s">
        <v>131</v>
      </c>
      <c r="E3349" s="4" t="s">
        <v>730</v>
      </c>
      <c r="F3349" s="4" t="s">
        <v>83</v>
      </c>
      <c r="G3349" s="4" t="s">
        <v>459</v>
      </c>
      <c r="H3349" s="4" t="s">
        <v>556</v>
      </c>
      <c r="I3349" s="5" t="n">
        <v>100</v>
      </c>
      <c r="J3349" s="25" t="n">
        <v>45794</v>
      </c>
      <c r="K3349" s="4" t="s">
        <v>1395</v>
      </c>
      <c r="L3349" s="4" t="s">
        <v>447</v>
      </c>
      <c r="M3349" s="4" t="s">
        <v>441</v>
      </c>
      <c r="N3349" s="25" t="n">
        <v>45793</v>
      </c>
      <c r="O3349" s="25" t="n">
        <v>45796</v>
      </c>
      <c r="P3349" s="25" t="n">
        <v>45797</v>
      </c>
      <c r="Q3349" s="25" t="n">
        <v>45796</v>
      </c>
      <c r="R3349" s="6" t="n">
        <v>0.00898132829118414</v>
      </c>
      <c r="S3349" s="6" t="n">
        <v>-0.0236589365190911</v>
      </c>
      <c r="T3349" s="6" t="n">
        <v>0.0307101727447217</v>
      </c>
      <c r="U3349" s="6" t="n">
        <v>0.0160325645168147</v>
      </c>
      <c r="V3349" s="6" t="n">
        <v>-0.0151443319460153</v>
      </c>
      <c r="W3349" s="6" t="n">
        <v>-0.00228641430215859</v>
      </c>
      <c r="X3349" s="6" t="n">
        <v>0.03117689646283</v>
      </c>
      <c r="Y3349" s="6" t="n">
        <v>0.0183189788189733</v>
      </c>
      <c r="Z3349" s="6" t="n">
        <v>-0.003767511098762</v>
      </c>
      <c r="AA3349" s="6" t="n">
        <v>0.0198000756155767</v>
      </c>
      <c r="AB3349" s="6" t="n">
        <v>0.0111657687202311</v>
      </c>
      <c r="AC3349" s="6" t="n">
        <v>-0.0236589365190911</v>
      </c>
      <c r="AD3349" s="6" t="n">
        <v>0.0236589365190911</v>
      </c>
      <c r="AE3349" s="6" t="n">
        <v>0.0584055594596705</v>
      </c>
      <c r="AF3349" s="7" t="n">
        <v>0.072192513368984</v>
      </c>
      <c r="AG3349" s="7" t="n">
        <v>1.25927676797958</v>
      </c>
      <c r="AH3349" s="26" t="n">
        <v>6346.5</v>
      </c>
      <c r="AI3349" s="6" t="n">
        <v>0.0520513883133027</v>
      </c>
      <c r="AJ3349" s="6" t="n">
        <v>-0.0281085137173532</v>
      </c>
      <c r="AK3349" s="6" t="n">
        <v>-0.0873663548579611</v>
      </c>
      <c r="AL3349" s="6" t="n">
        <v>0.0199932498674067</v>
      </c>
      <c r="AM3349" s="6" t="n">
        <v>0.671077056755795</v>
      </c>
      <c r="AN3349" s="6" t="n">
        <v>0.0596544853444476</v>
      </c>
      <c r="AO3349" s="6" t="n">
        <v>-0.0877629990618009</v>
      </c>
      <c r="AP3349" s="6" t="n">
        <v>0.00434512725015512</v>
      </c>
      <c r="AQ3349" s="6" t="n">
        <v>0.0132681564245811</v>
      </c>
      <c r="AR3349" s="6" t="n">
        <v>0.00640133230035445</v>
      </c>
      <c r="AS3349" s="4" t="s">
        <v>442</v>
      </c>
      <c r="AT3349" s="4" t="s">
        <v>121</v>
      </c>
      <c r="AU3349" s="5" t="n">
        <v>3753.6969</v>
      </c>
      <c r="AV3349" s="6" t="n">
        <v>0.337996130904229</v>
      </c>
      <c r="AW3349" s="6" t="n">
        <v>0.759550233145169</v>
      </c>
      <c r="AX3349" s="5" t="n">
        <v>294.7611</v>
      </c>
      <c r="AY3349" s="6" t="n">
        <v>0.0785255463753613</v>
      </c>
      <c r="AZ3349" s="6" t="n">
        <v>-0.000568493653771859</v>
      </c>
      <c r="BA3349" s="5" t="n">
        <v>116.0712</v>
      </c>
      <c r="BB3349" s="6" t="n">
        <v>0.226086956521739</v>
      </c>
      <c r="BC3349" s="6" t="n">
        <v>2.23585807757393</v>
      </c>
      <c r="BD3349" s="6" t="n">
        <v>0.0309218360171808</v>
      </c>
      <c r="BE3349" s="7" t="n">
        <v>34.32</v>
      </c>
      <c r="BM3349" s="5" t="n">
        <v>21466.084275</v>
      </c>
      <c r="BN3349" s="5" t="n">
        <v>222.1548</v>
      </c>
      <c r="BO3349" s="26" t="n">
        <v>96.6266957769987</v>
      </c>
      <c r="BP3349" s="7" t="n">
        <v>10.1726723433298</v>
      </c>
      <c r="BQ3349" s="6" t="n">
        <v>0.105278073119741</v>
      </c>
      <c r="BR3349" s="7" t="n">
        <v>0.921281141306233</v>
      </c>
      <c r="BS3349" s="26" t="n">
        <v>75.37</v>
      </c>
      <c r="BT3349" s="7" t="n">
        <v>15.52</v>
      </c>
      <c r="BU3349" s="4" t="s">
        <v>1598</v>
      </c>
      <c r="BV3349" s="5" t="n">
        <v>710.894</v>
      </c>
      <c r="BW3349" s="5" t="n">
        <v>574.7911</v>
      </c>
      <c r="BX3349" s="5" t="n">
        <v>136.1029</v>
      </c>
      <c r="BY3349" s="7" t="n">
        <v>2.91878731144122</v>
      </c>
      <c r="BZ3349" s="5" t="n">
        <v>4</v>
      </c>
      <c r="CA3349" s="6" t="n">
        <v>0.659389965868209</v>
      </c>
      <c r="CB3349" s="6" t="n">
        <v>0.764530691238707</v>
      </c>
      <c r="CC3349" s="4" t="s">
        <v>611</v>
      </c>
      <c r="CD3349" s="26" t="n">
        <v>118.687062505088</v>
      </c>
      <c r="CE3349" s="6" t="n">
        <v>-0.185870020392019</v>
      </c>
      <c r="CO3349" s="4" t="s">
        <v>483</v>
      </c>
    </row>
    <row r="3350" customFormat="false" ht="15" hidden="false" customHeight="false" outlineLevel="0" collapsed="false">
      <c r="A3350" s="4" t="s">
        <v>53</v>
      </c>
      <c r="B3350" s="4" t="s">
        <v>54</v>
      </c>
      <c r="C3350" s="25" t="n">
        <v>45747</v>
      </c>
      <c r="D3350" s="4" t="s">
        <v>177</v>
      </c>
      <c r="E3350" s="4" t="s">
        <v>781</v>
      </c>
      <c r="F3350" s="4" t="s">
        <v>71</v>
      </c>
      <c r="G3350" s="4" t="s">
        <v>438</v>
      </c>
      <c r="H3350" s="4" t="s">
        <v>521</v>
      </c>
      <c r="I3350" s="5" t="n">
        <v>100</v>
      </c>
      <c r="J3350" s="25" t="n">
        <v>45794</v>
      </c>
      <c r="K3350" s="4" t="s">
        <v>1333</v>
      </c>
      <c r="L3350" s="4" t="s">
        <v>447</v>
      </c>
      <c r="M3350" s="4" t="s">
        <v>441</v>
      </c>
      <c r="N3350" s="25" t="n">
        <v>45793</v>
      </c>
      <c r="O3350" s="25" t="n">
        <v>45796</v>
      </c>
      <c r="P3350" s="25" t="n">
        <v>45797</v>
      </c>
      <c r="Q3350" s="25" t="n">
        <v>45796</v>
      </c>
      <c r="R3350" s="6" t="n">
        <v>0.0104594094456514</v>
      </c>
      <c r="S3350" s="6" t="n">
        <v>0.0478541285134166</v>
      </c>
      <c r="T3350" s="6" t="n">
        <v>-0.0193768996960486</v>
      </c>
      <c r="U3350" s="6" t="n">
        <v>0.0389366382630194</v>
      </c>
      <c r="V3350" s="6" t="n">
        <v>-0.0151443319460153</v>
      </c>
      <c r="W3350" s="6" t="n">
        <v>-0.0089253289723179</v>
      </c>
      <c r="X3350" s="6" t="n">
        <v>0.0540809702090347</v>
      </c>
      <c r="Y3350" s="6" t="n">
        <v>0.0478619672353373</v>
      </c>
      <c r="Z3350" s="6" t="n">
        <v>-0.0139726231062862</v>
      </c>
      <c r="AA3350" s="6" t="n">
        <v>0.0529092613693056</v>
      </c>
      <c r="AB3350" s="6" t="n">
        <v>0.0191894259097063</v>
      </c>
      <c r="AC3350" s="6" t="n">
        <v>0.0478541285134166</v>
      </c>
      <c r="AD3350" s="6" t="n">
        <v>0.0478541285134166</v>
      </c>
      <c r="AE3350" s="6" t="n">
        <v>0.0591607612071025</v>
      </c>
      <c r="AF3350" s="7" t="n">
        <v>0.663526244952894</v>
      </c>
      <c r="AG3350" s="7" t="n">
        <v>4.1645544431622</v>
      </c>
      <c r="AH3350" s="26" t="n">
        <v>6214.5</v>
      </c>
      <c r="AI3350" s="6" t="n">
        <v>0.0426138746749436</v>
      </c>
      <c r="AJ3350" s="6" t="n">
        <v>0.111856583114165</v>
      </c>
      <c r="AK3350" s="6" t="n">
        <v>0.0154909554389917</v>
      </c>
      <c r="AL3350" s="6" t="n">
        <v>0.0427100898497466</v>
      </c>
      <c r="AM3350" s="6" t="n">
        <v>0.58877668413652</v>
      </c>
      <c r="AN3350" s="6" t="n">
        <v>0.05809577800693</v>
      </c>
      <c r="AO3350" s="6" t="n">
        <v>0.0537608051072345</v>
      </c>
      <c r="AP3350" s="6" t="n">
        <v>0.0380472685005813</v>
      </c>
      <c r="AQ3350" s="6" t="n">
        <v>0.0132506780317707</v>
      </c>
      <c r="AR3350" s="6" t="n">
        <v>0.00638385390754404</v>
      </c>
      <c r="AS3350" s="4" t="s">
        <v>442</v>
      </c>
      <c r="AT3350" s="4" t="s">
        <v>121</v>
      </c>
      <c r="AU3350" s="5" t="n">
        <v>2585</v>
      </c>
      <c r="AV3350" s="6" t="n">
        <v>0.122448979591837</v>
      </c>
      <c r="AW3350" s="6" t="n">
        <v>0.114704614057783</v>
      </c>
      <c r="AX3350" s="5" t="n">
        <v>886</v>
      </c>
      <c r="AY3350" s="6" t="n">
        <v>0.342746615087041</v>
      </c>
      <c r="AZ3350" s="6" t="n">
        <v>0.0253345438755773</v>
      </c>
      <c r="BA3350" s="5" t="n">
        <v>662</v>
      </c>
      <c r="BB3350" s="6" t="n">
        <v>0.230483271375465</v>
      </c>
      <c r="BC3350" s="6" t="n">
        <v>0.123938879456706</v>
      </c>
      <c r="BD3350" s="6" t="n">
        <v>0.256092843326886</v>
      </c>
      <c r="BE3350" s="7" t="n">
        <v>24.93</v>
      </c>
      <c r="BM3350" s="5" t="n">
        <v>164684.25</v>
      </c>
      <c r="BN3350" s="5" t="n">
        <v>2067</v>
      </c>
      <c r="BO3350" s="26" t="n">
        <v>79.6730769230769</v>
      </c>
      <c r="BP3350" s="7" t="n">
        <v>12.0058504046074</v>
      </c>
      <c r="BQ3350" s="6" t="n">
        <v>0.150688926150033</v>
      </c>
      <c r="BR3350" s="7" t="n">
        <v>0.000364511190493548</v>
      </c>
      <c r="BS3350" s="26" t="n">
        <v>31.97</v>
      </c>
      <c r="BT3350" s="7" t="n">
        <v>5.31</v>
      </c>
      <c r="BU3350" s="4" t="s">
        <v>1598</v>
      </c>
      <c r="BV3350" s="5" t="n">
        <v>1653</v>
      </c>
      <c r="BW3350" s="5" t="n">
        <v>1438</v>
      </c>
      <c r="BX3350" s="5" t="n">
        <v>215</v>
      </c>
      <c r="BY3350" s="7" t="n">
        <v>0.75445002282063</v>
      </c>
      <c r="BZ3350" s="5" t="n">
        <v>12</v>
      </c>
      <c r="CA3350" s="6" t="n">
        <v>0.116709310408548</v>
      </c>
      <c r="CB3350" s="6" t="n">
        <v>0.10913140311804</v>
      </c>
      <c r="CC3350" s="4" t="s">
        <v>451</v>
      </c>
      <c r="CD3350" s="26" t="n">
        <v>32.4437516776886</v>
      </c>
      <c r="CE3350" s="6" t="n">
        <v>1.45572946416884</v>
      </c>
      <c r="CF3350" s="25" t="n">
        <v>45806</v>
      </c>
      <c r="CG3350" s="6" t="n">
        <v>0.431962455456425</v>
      </c>
      <c r="CH3350" s="6" t="n">
        <v>0.43987438540021</v>
      </c>
      <c r="CI3350" s="6" t="n">
        <v>0.324624096919876</v>
      </c>
      <c r="CJ3350" s="6" t="n">
        <v>-0.262007273679908</v>
      </c>
      <c r="CK3350" s="6" t="n">
        <v>0.0663508241101999</v>
      </c>
      <c r="CL3350" s="7" t="n">
        <v>0.721228849153966</v>
      </c>
      <c r="CM3350" s="6" t="n">
        <v>-0.0824803350699766</v>
      </c>
      <c r="CN3350" s="4" t="s">
        <v>444</v>
      </c>
    </row>
    <row r="3351" customFormat="false" ht="15" hidden="false" customHeight="false" outlineLevel="0" collapsed="false">
      <c r="A3351" s="4" t="s">
        <v>53</v>
      </c>
      <c r="B3351" s="4" t="s">
        <v>54</v>
      </c>
      <c r="C3351" s="25" t="n">
        <v>45747</v>
      </c>
      <c r="D3351" s="4" t="s">
        <v>286</v>
      </c>
      <c r="E3351" s="4" t="s">
        <v>1576</v>
      </c>
      <c r="F3351" s="4" t="s">
        <v>73</v>
      </c>
      <c r="G3351" s="4" t="s">
        <v>459</v>
      </c>
      <c r="H3351" s="4" t="s">
        <v>1037</v>
      </c>
      <c r="I3351" s="5" t="n">
        <v>650</v>
      </c>
      <c r="J3351" s="25" t="n">
        <v>45794</v>
      </c>
      <c r="K3351" s="4" t="s">
        <v>1117</v>
      </c>
      <c r="L3351" s="4" t="s">
        <v>447</v>
      </c>
      <c r="M3351" s="4" t="s">
        <v>441</v>
      </c>
      <c r="N3351" s="25" t="n">
        <v>45793</v>
      </c>
      <c r="O3351" s="25" t="n">
        <v>45796</v>
      </c>
      <c r="P3351" s="25" t="n">
        <v>45797</v>
      </c>
      <c r="Q3351" s="25" t="n">
        <v>45796</v>
      </c>
      <c r="R3351" s="6" t="n">
        <v>0.087139132953558</v>
      </c>
      <c r="S3351" s="6" t="n">
        <v>-0.0318397797415517</v>
      </c>
      <c r="T3351" s="6" t="n">
        <v>-0.0202733694156498</v>
      </c>
      <c r="U3351" s="6" t="n">
        <v>0.0350259837963565</v>
      </c>
      <c r="V3351" s="6" t="n">
        <v>-0.0151443319460153</v>
      </c>
      <c r="W3351" s="6" t="n">
        <v>-0.00548298079494525</v>
      </c>
      <c r="X3351" s="6" t="n">
        <v>0.0501703157423717</v>
      </c>
      <c r="Y3351" s="6" t="n">
        <v>0.0405089645913017</v>
      </c>
      <c r="Z3351" s="6" t="n">
        <v>0.0273264935062887</v>
      </c>
      <c r="AA3351" s="6" t="n">
        <v>0.00769949029006778</v>
      </c>
      <c r="AB3351" s="6" t="n">
        <v>0.00803765708956883</v>
      </c>
      <c r="AC3351" s="6" t="n">
        <v>-0.0318397797415517</v>
      </c>
      <c r="AD3351" s="6" t="n">
        <v>0.0318397797415517</v>
      </c>
      <c r="AE3351" s="6" t="n">
        <v>0.0736267152182602</v>
      </c>
      <c r="AF3351" s="7" t="n">
        <v>0.109770808202653</v>
      </c>
      <c r="AG3351" s="7" t="n">
        <v>2.43213157881433</v>
      </c>
      <c r="AH3351" s="26" t="n">
        <v>1035.7</v>
      </c>
      <c r="AI3351" s="6" t="n">
        <v>0.0963268762570129</v>
      </c>
      <c r="AJ3351" s="6" t="n">
        <v>0.159863374209083</v>
      </c>
      <c r="AK3351" s="6" t="n">
        <v>0.0134546699936409</v>
      </c>
      <c r="AL3351" s="6" t="n">
        <v>-0.052511206659957</v>
      </c>
      <c r="AN3351" s="6" t="n">
        <v>0.122766907487446</v>
      </c>
      <c r="AO3351" s="6" t="n">
        <v>0.0370964667216371</v>
      </c>
      <c r="AP3351" s="6" t="n">
        <v>-0.0288389513108616</v>
      </c>
      <c r="AQ3351" s="6" t="n">
        <v>-0.058895131086143</v>
      </c>
      <c r="AR3351" s="6" t="n">
        <v>-0.0657619552103697</v>
      </c>
      <c r="AS3351" s="4" t="s">
        <v>442</v>
      </c>
      <c r="AT3351" s="4" t="s">
        <v>121</v>
      </c>
      <c r="AU3351" s="5" t="n">
        <v>1620.835</v>
      </c>
      <c r="AW3351" s="6" t="n">
        <v>-0.0539816485274522</v>
      </c>
      <c r="AX3351" s="5" t="n">
        <v>528.519</v>
      </c>
      <c r="AY3351" s="6" t="n">
        <v>0.326078225112365</v>
      </c>
      <c r="BA3351" s="5" t="n">
        <v>277.346</v>
      </c>
      <c r="BC3351" s="6" t="n">
        <v>0.0866895749174246</v>
      </c>
      <c r="BD3351" s="6" t="n">
        <v>0.1711130374159</v>
      </c>
      <c r="BE3351" s="7" t="n">
        <v>6.16</v>
      </c>
      <c r="BS3351" s="26" t="n">
        <v>29.47</v>
      </c>
      <c r="BT3351" s="7" t="n">
        <v>4.58</v>
      </c>
      <c r="BU3351" s="4" t="s">
        <v>1598</v>
      </c>
      <c r="BV3351" s="5" t="n">
        <v>1348.031</v>
      </c>
      <c r="BW3351" s="5" t="n">
        <v>620.172</v>
      </c>
      <c r="BX3351" s="5" t="n">
        <v>727.859</v>
      </c>
      <c r="BY3351" s="7" t="n">
        <v>1.44116329565512</v>
      </c>
      <c r="BZ3351" s="5" t="n">
        <v>12</v>
      </c>
      <c r="CA3351" s="6" t="n">
        <v>0.249272026745853</v>
      </c>
      <c r="CB3351" s="6" t="n">
        <v>0.330882802733019</v>
      </c>
      <c r="CD3351" s="26" t="n">
        <v>80.0988343181662</v>
      </c>
      <c r="CO3351" s="4" t="s">
        <v>483</v>
      </c>
    </row>
    <row r="3352" customFormat="false" ht="15" hidden="false" customHeight="false" outlineLevel="0" collapsed="false">
      <c r="A3352" s="4" t="s">
        <v>53</v>
      </c>
      <c r="B3352" s="4" t="s">
        <v>54</v>
      </c>
      <c r="C3352" s="25" t="n">
        <v>45747</v>
      </c>
      <c r="D3352" s="4" t="s">
        <v>152</v>
      </c>
      <c r="E3352" s="4" t="s">
        <v>867</v>
      </c>
      <c r="F3352" s="4" t="s">
        <v>117</v>
      </c>
      <c r="G3352" s="4" t="s">
        <v>438</v>
      </c>
      <c r="H3352" s="4" t="s">
        <v>1037</v>
      </c>
      <c r="I3352" s="5" t="n">
        <v>1425</v>
      </c>
      <c r="J3352" s="25" t="n">
        <v>45796</v>
      </c>
      <c r="K3352" s="4" t="s">
        <v>868</v>
      </c>
      <c r="L3352" s="4" t="s">
        <v>5</v>
      </c>
      <c r="M3352" s="4" t="s">
        <v>441</v>
      </c>
      <c r="N3352" s="25" t="n">
        <v>45793</v>
      </c>
      <c r="O3352" s="25" t="n">
        <v>45796</v>
      </c>
      <c r="P3352" s="25" t="n">
        <v>45797</v>
      </c>
      <c r="Q3352" s="25" t="n">
        <v>45797</v>
      </c>
      <c r="R3352" s="6" t="n">
        <v>0.038527397260274</v>
      </c>
      <c r="S3352" s="6" t="n">
        <v>-0.000412201154163183</v>
      </c>
      <c r="T3352" s="6" t="n">
        <v>0.000137457044673495</v>
      </c>
      <c r="U3352" s="6" t="n">
        <v>0.0382526531507843</v>
      </c>
      <c r="V3352" s="6" t="n">
        <v>-0.0151443319460153</v>
      </c>
      <c r="W3352" s="6" t="n">
        <v>-0.00548298079494525</v>
      </c>
      <c r="X3352" s="6" t="n">
        <v>0.0533969850967996</v>
      </c>
      <c r="Y3352" s="6" t="n">
        <v>0.0437356339457296</v>
      </c>
      <c r="AB3352" s="6" t="n">
        <v>0.01553264604811</v>
      </c>
      <c r="AC3352" s="6" t="n">
        <v>0.000137457044673495</v>
      </c>
      <c r="AD3352" s="6" t="n">
        <v>0.000137457044673495</v>
      </c>
      <c r="AE3352" s="6" t="n">
        <v>0.0343642611683849</v>
      </c>
      <c r="AF3352" s="7" t="n">
        <v>0.424000000000001</v>
      </c>
      <c r="AG3352" s="7" t="n">
        <v>2.14971146277623</v>
      </c>
      <c r="AH3352" s="26" t="n">
        <v>350.4</v>
      </c>
      <c r="AI3352" s="6" t="n">
        <v>0.140810678821423</v>
      </c>
      <c r="AJ3352" s="6" t="n">
        <v>0.229473684210527</v>
      </c>
      <c r="AK3352" s="6" t="n">
        <v>0.252546916890081</v>
      </c>
      <c r="AL3352" s="6" t="n">
        <v>0.166638921258532</v>
      </c>
      <c r="AM3352" s="6" t="n">
        <v>0.559065628476086</v>
      </c>
      <c r="AN3352" s="6" t="n">
        <v>0.122766907487446</v>
      </c>
      <c r="AO3352" s="6" t="n">
        <v>0.106706776723081</v>
      </c>
      <c r="AP3352" s="6" t="n">
        <v>0.0593732820230897</v>
      </c>
      <c r="AQ3352" s="6" t="n">
        <v>0.1043155579989</v>
      </c>
      <c r="AR3352" s="6" t="n">
        <v>0.0974487338746737</v>
      </c>
      <c r="AS3352" s="4" t="s">
        <v>442</v>
      </c>
      <c r="AT3352" s="4" t="s">
        <v>121</v>
      </c>
      <c r="AU3352" s="5" t="n">
        <v>9149.59</v>
      </c>
      <c r="AV3352" s="6" t="n">
        <v>0.068368114263295</v>
      </c>
      <c r="AW3352" s="6" t="n">
        <v>0.585527900476373</v>
      </c>
      <c r="AX3352" s="5" t="n">
        <v>2816.06</v>
      </c>
      <c r="AY3352" s="6" t="n">
        <v>0.307779911449584</v>
      </c>
      <c r="AZ3352" s="6" t="n">
        <v>0.040707441318525</v>
      </c>
      <c r="BA3352" s="5" t="n">
        <v>2127.04</v>
      </c>
      <c r="BB3352" s="6" t="n">
        <v>0.183589207115869</v>
      </c>
      <c r="BC3352" s="6" t="n">
        <v>0.622518021282276</v>
      </c>
      <c r="BD3352" s="6" t="n">
        <v>0.232473804837157</v>
      </c>
      <c r="BE3352" s="7" t="n">
        <v>2.91</v>
      </c>
      <c r="BM3352" s="5" t="n">
        <v>256135.392</v>
      </c>
      <c r="BN3352" s="5" t="n">
        <v>4991.79</v>
      </c>
      <c r="BO3352" s="26" t="n">
        <v>51.3113316064979</v>
      </c>
      <c r="BP3352" s="7" t="n">
        <v>14.5034071785626</v>
      </c>
      <c r="BQ3352" s="6" t="n">
        <v>0.282655053464369</v>
      </c>
      <c r="BR3352" s="7" t="n">
        <v>0</v>
      </c>
      <c r="BS3352" s="26" t="n">
        <v>29.47</v>
      </c>
      <c r="BT3352" s="7" t="n">
        <v>4.58</v>
      </c>
      <c r="BU3352" s="4" t="s">
        <v>1598</v>
      </c>
      <c r="BV3352" s="5" t="n">
        <v>586.62</v>
      </c>
      <c r="BW3352" s="5" t="n">
        <v>1011.28</v>
      </c>
      <c r="BX3352" s="5" t="n">
        <v>-424.66</v>
      </c>
      <c r="BY3352" s="7" t="n">
        <v>0.110237078685469</v>
      </c>
      <c r="BZ3352" s="5" t="n">
        <v>0</v>
      </c>
      <c r="CF3352" s="25" t="n">
        <v>45806</v>
      </c>
      <c r="CG3352" s="6" t="n">
        <v>0.347791931038443</v>
      </c>
      <c r="CH3352" s="6" t="n">
        <v>0.449304592231568</v>
      </c>
      <c r="CI3352" s="6" t="n">
        <v>0.369628633797821</v>
      </c>
      <c r="CJ3352" s="6" t="n">
        <v>-0.177331725095485</v>
      </c>
      <c r="CK3352" s="6" t="n">
        <v>0.0639175257731959</v>
      </c>
      <c r="CL3352" s="7" t="n">
        <v>0.0021505376344079</v>
      </c>
      <c r="CM3352" s="6" t="n">
        <v>0.966071551427589</v>
      </c>
      <c r="CN3352" s="4" t="s">
        <v>444</v>
      </c>
    </row>
    <row r="3353" customFormat="false" ht="15" hidden="false" customHeight="false" outlineLevel="0" collapsed="false">
      <c r="A3353" s="4" t="s">
        <v>53</v>
      </c>
      <c r="B3353" s="4" t="s">
        <v>54</v>
      </c>
      <c r="C3353" s="25" t="n">
        <v>45747</v>
      </c>
      <c r="D3353" s="4" t="s">
        <v>179</v>
      </c>
      <c r="E3353" s="4" t="s">
        <v>838</v>
      </c>
      <c r="F3353" s="4" t="s">
        <v>75</v>
      </c>
      <c r="G3353" s="4" t="s">
        <v>438</v>
      </c>
      <c r="H3353" s="4" t="s">
        <v>577</v>
      </c>
      <c r="I3353" s="5" t="n">
        <v>950</v>
      </c>
      <c r="J3353" s="25" t="n">
        <v>45796</v>
      </c>
      <c r="K3353" s="4" t="s">
        <v>1234</v>
      </c>
      <c r="L3353" s="4" t="s">
        <v>5</v>
      </c>
      <c r="M3353" s="4" t="s">
        <v>441</v>
      </c>
      <c r="N3353" s="25" t="n">
        <v>45793</v>
      </c>
      <c r="O3353" s="25" t="n">
        <v>45796</v>
      </c>
      <c r="P3353" s="25" t="n">
        <v>45797</v>
      </c>
      <c r="Q3353" s="25" t="n">
        <v>45797</v>
      </c>
      <c r="R3353" s="6" t="n">
        <v>0.0096608137648968</v>
      </c>
      <c r="S3353" s="6" t="n">
        <v>0.030381338175723</v>
      </c>
      <c r="T3353" s="6" t="n">
        <v>0.0214871551548839</v>
      </c>
      <c r="U3353" s="6" t="n">
        <v>0.0615293070955036</v>
      </c>
      <c r="V3353" s="6" t="n">
        <v>-0.0151443319460153</v>
      </c>
      <c r="W3353" s="6" t="n">
        <v>-0.0132720514494489</v>
      </c>
      <c r="X3353" s="6" t="n">
        <v>0.0766736390415189</v>
      </c>
      <c r="Y3353" s="6" t="n">
        <v>0.0748013585449525</v>
      </c>
      <c r="Z3353" s="6" t="n">
        <v>-0.00489585481098498</v>
      </c>
      <c r="AA3353" s="6" t="n">
        <v>0.0664251619064886</v>
      </c>
      <c r="AB3353" s="6" t="n">
        <v>0.0438554870195893</v>
      </c>
      <c r="AC3353" s="6" t="n">
        <v>0.0214871551548839</v>
      </c>
      <c r="AD3353" s="6" t="n">
        <v>0.0214871551548839</v>
      </c>
      <c r="AE3353" s="6" t="n">
        <v>0.0542940418897851</v>
      </c>
      <c r="AF3353" s="7" t="n">
        <v>0.265917602996254</v>
      </c>
      <c r="AG3353" s="7" t="n">
        <v>5.81861008830215</v>
      </c>
      <c r="AH3353" s="26" t="n">
        <v>709.05</v>
      </c>
      <c r="AI3353" s="6" t="n">
        <v>0.082436455232425</v>
      </c>
      <c r="AJ3353" s="6" t="n">
        <v>0.137026940346376</v>
      </c>
      <c r="AK3353" s="6" t="n">
        <v>-0.0719848177475296</v>
      </c>
      <c r="AL3353" s="6" t="n">
        <v>-0.117438386855862</v>
      </c>
      <c r="AM3353" s="6" t="n">
        <v>-0.154634873323397</v>
      </c>
      <c r="AN3353" s="6" t="n">
        <v>0.0992345593716479</v>
      </c>
      <c r="AO3353" s="6" t="n">
        <v>0.0377923809747278</v>
      </c>
      <c r="AP3353" s="6" t="n">
        <v>0.0272727272727273</v>
      </c>
      <c r="AQ3353" s="6" t="n">
        <v>0.129993364299934</v>
      </c>
      <c r="AR3353" s="6" t="n">
        <v>0.123126540175707</v>
      </c>
      <c r="AS3353" s="4" t="s">
        <v>442</v>
      </c>
      <c r="AT3353" s="4" t="s">
        <v>121</v>
      </c>
      <c r="AU3353" s="5" t="n">
        <v>3127.58</v>
      </c>
      <c r="AV3353" s="6" t="n">
        <v>0.465018455715651</v>
      </c>
      <c r="AW3353" s="6" t="n">
        <v>1.04589490485442</v>
      </c>
      <c r="AX3353" s="5" t="n">
        <v>977.99</v>
      </c>
      <c r="AY3353" s="6" t="n">
        <v>0.312698636006113</v>
      </c>
      <c r="AZ3353" s="6" t="n">
        <v>-0.0405409510355385</v>
      </c>
      <c r="BA3353" s="5" t="n">
        <v>1282.2</v>
      </c>
      <c r="BB3353" s="6" t="n">
        <v>0.392620912122167</v>
      </c>
      <c r="BC3353" s="6" t="n">
        <v>0.211073644838627</v>
      </c>
      <c r="BD3353" s="6" t="n">
        <v>0.409965532456404</v>
      </c>
      <c r="BE3353" s="7" t="n">
        <v>5.18</v>
      </c>
      <c r="BM3353" s="5" t="n">
        <v>175511.1465</v>
      </c>
      <c r="BN3353" s="5" t="n">
        <v>4006.13</v>
      </c>
      <c r="BO3353" s="26" t="n">
        <v>43.8106468087656</v>
      </c>
      <c r="BP3353" s="7" t="n">
        <v>4.36298382542014</v>
      </c>
      <c r="BQ3353" s="6" t="n">
        <v>0.0995872954002404</v>
      </c>
      <c r="BR3353" s="7" t="n">
        <v>0.106637976380231</v>
      </c>
      <c r="BS3353" s="26" t="n">
        <v>23.87</v>
      </c>
      <c r="BT3353" s="7" t="n">
        <v>3.27</v>
      </c>
      <c r="BU3353" s="4" t="s">
        <v>1598</v>
      </c>
      <c r="BV3353" s="5" t="n">
        <v>5235.24</v>
      </c>
      <c r="BW3353" s="5" t="n">
        <v>96.02</v>
      </c>
      <c r="BX3353" s="5" t="n">
        <v>5139.22</v>
      </c>
      <c r="BY3353" s="7" t="n">
        <v>1.19864823404967</v>
      </c>
      <c r="BZ3353" s="5" t="n">
        <v>7</v>
      </c>
      <c r="CA3353" s="6" t="n">
        <v>-0.0427657986806692</v>
      </c>
      <c r="CB3353" s="6" t="n">
        <v>-0.177235583743279</v>
      </c>
      <c r="CC3353" s="4" t="s">
        <v>1060</v>
      </c>
      <c r="CD3353" s="26" t="n">
        <v>56.0815732987863</v>
      </c>
      <c r="CE3353" s="6" t="n">
        <v>-0.218804961562772</v>
      </c>
      <c r="CF3353" s="25" t="n">
        <v>45806</v>
      </c>
      <c r="CG3353" s="6" t="n">
        <v>0.34821958581144</v>
      </c>
      <c r="CH3353" s="6" t="n">
        <v>0.375479271460976</v>
      </c>
      <c r="CI3353" s="6" t="n">
        <v>0.334783943142463</v>
      </c>
      <c r="CJ3353" s="6" t="n">
        <v>-0.10838235666158</v>
      </c>
      <c r="CK3353" s="6" t="n">
        <v>0.0534128651799634</v>
      </c>
      <c r="CL3353" s="7" t="n">
        <v>0.402284263959393</v>
      </c>
      <c r="CM3353" s="6" t="n">
        <v>0.42861980125138</v>
      </c>
      <c r="CN3353" s="4" t="s">
        <v>444</v>
      </c>
    </row>
    <row r="3354" customFormat="false" ht="15" hidden="false" customHeight="false" outlineLevel="0" collapsed="false">
      <c r="A3354" s="4" t="s">
        <v>53</v>
      </c>
      <c r="B3354" s="4" t="s">
        <v>54</v>
      </c>
      <c r="C3354" s="25" t="n">
        <v>45747</v>
      </c>
      <c r="D3354" s="4" t="s">
        <v>274</v>
      </c>
      <c r="E3354" s="4" t="s">
        <v>817</v>
      </c>
      <c r="F3354" s="4" t="s">
        <v>102</v>
      </c>
      <c r="G3354" s="4" t="s">
        <v>438</v>
      </c>
      <c r="H3354" s="4" t="s">
        <v>566</v>
      </c>
      <c r="I3354" s="5" t="n">
        <v>1900</v>
      </c>
      <c r="J3354" s="25" t="n">
        <v>45796</v>
      </c>
      <c r="K3354" s="4" t="s">
        <v>716</v>
      </c>
      <c r="L3354" s="4" t="s">
        <v>5</v>
      </c>
      <c r="M3354" s="4" t="s">
        <v>441</v>
      </c>
      <c r="N3354" s="25" t="n">
        <v>45793</v>
      </c>
      <c r="O3354" s="25" t="n">
        <v>45796</v>
      </c>
      <c r="P3354" s="25" t="n">
        <v>45797</v>
      </c>
      <c r="Q3354" s="25" t="n">
        <v>45797</v>
      </c>
      <c r="R3354" s="6" t="n">
        <v>0.00250156347717323</v>
      </c>
      <c r="S3354" s="6" t="n">
        <v>0.000623830318153384</v>
      </c>
      <c r="T3354" s="6" t="n">
        <v>-0.0124688279301746</v>
      </c>
      <c r="U3354" s="6" t="n">
        <v>-0.00934343413484795</v>
      </c>
      <c r="V3354" s="6" t="n">
        <v>-0.0151443319460153</v>
      </c>
      <c r="W3354" s="6" t="n">
        <v>-0.00606185036254203</v>
      </c>
      <c r="X3354" s="6" t="n">
        <v>0.00580089781116733</v>
      </c>
      <c r="Y3354" s="6" t="n">
        <v>-0.00328158377230592</v>
      </c>
      <c r="AB3354" s="6" t="n">
        <v>-0.00888403990024944</v>
      </c>
      <c r="AC3354" s="6" t="n">
        <v>-0.0124688279301746</v>
      </c>
      <c r="AD3354" s="6" t="n">
        <v>0.0124688279301746</v>
      </c>
      <c r="AE3354" s="6" t="n">
        <v>0.032574812967581</v>
      </c>
      <c r="AF3354" s="7" t="n">
        <v>0.598086124401915</v>
      </c>
      <c r="AG3354" s="7" t="n">
        <v>1.80727688872402</v>
      </c>
      <c r="AH3354" s="26" t="n">
        <v>319.8</v>
      </c>
      <c r="AI3354" s="6" t="n">
        <v>0.0473227443916815</v>
      </c>
      <c r="AJ3354" s="6" t="n">
        <v>0.122499122499123</v>
      </c>
      <c r="AK3354" s="6" t="n">
        <v>0.0299516908212569</v>
      </c>
      <c r="AL3354" s="6" t="n">
        <v>-0.0775886933948653</v>
      </c>
      <c r="AM3354" s="6" t="n">
        <v>0.0745967741935494</v>
      </c>
      <c r="AN3354" s="6" t="n">
        <v>0.123721687105057</v>
      </c>
      <c r="AO3354" s="6" t="n">
        <v>-0.00122256460593362</v>
      </c>
      <c r="AP3354" s="6" t="n">
        <v>0.000157828282828509</v>
      </c>
      <c r="AQ3354" s="6" t="n">
        <v>-0.0621843434343431</v>
      </c>
      <c r="AR3354" s="6" t="n">
        <v>-0.0690511675585698</v>
      </c>
      <c r="AS3354" s="4" t="s">
        <v>442</v>
      </c>
      <c r="AT3354" s="4" t="s">
        <v>121</v>
      </c>
      <c r="AU3354" s="5" t="n">
        <v>12315.75</v>
      </c>
      <c r="AV3354" s="6" t="n">
        <v>-0.107111785841678</v>
      </c>
      <c r="AW3354" s="6" t="n">
        <v>0.00727005952468574</v>
      </c>
      <c r="AX3354" s="5" t="n">
        <v>1512.34</v>
      </c>
      <c r="AY3354" s="6" t="n">
        <v>0.122797231187707</v>
      </c>
      <c r="AZ3354" s="6" t="n">
        <v>0.0427894592195719</v>
      </c>
      <c r="BA3354" s="5" t="n">
        <v>1094.9</v>
      </c>
      <c r="BB3354" s="6" t="n">
        <v>0.432309040723153</v>
      </c>
      <c r="BC3354" s="6" t="n">
        <v>0.21426194965066</v>
      </c>
      <c r="BD3354" s="6" t="n">
        <v>0.088902421695796</v>
      </c>
      <c r="BE3354" s="7" t="n">
        <v>7.3</v>
      </c>
      <c r="BM3354" s="5" t="n">
        <v>47970</v>
      </c>
      <c r="BN3354" s="5" t="n">
        <v>3642.21</v>
      </c>
      <c r="BO3354" s="26" t="n">
        <v>13.1705750080308</v>
      </c>
      <c r="BP3354" s="7" t="n">
        <v>2.53423488770281</v>
      </c>
      <c r="BQ3354" s="6" t="n">
        <v>0.192416419644362</v>
      </c>
      <c r="BR3354" s="7" t="n">
        <v>0</v>
      </c>
      <c r="BS3354" s="26" t="n">
        <v>13.55</v>
      </c>
      <c r="BT3354" s="7" t="n">
        <v>1.72</v>
      </c>
      <c r="BU3354" s="4" t="s">
        <v>1598</v>
      </c>
      <c r="BV3354" s="5" t="n">
        <v>4397.92</v>
      </c>
      <c r="BW3354" s="5" t="n">
        <v>1451.78</v>
      </c>
      <c r="BX3354" s="5" t="n">
        <v>2946.14</v>
      </c>
      <c r="BY3354" s="7" t="n">
        <v>1.10704109064913</v>
      </c>
      <c r="BZ3354" s="5" t="n">
        <v>1</v>
      </c>
      <c r="CF3354" s="25" t="n">
        <v>45806</v>
      </c>
      <c r="CG3354" s="6" t="n">
        <v>0.332902485654224</v>
      </c>
      <c r="CH3354" s="6" t="n">
        <v>0.3574054184868</v>
      </c>
      <c r="CI3354" s="6" t="n">
        <v>0.288500465178583</v>
      </c>
      <c r="CJ3354" s="6" t="n">
        <v>-0.192792133930006</v>
      </c>
      <c r="CK3354" s="6" t="n">
        <v>0.0508104738154614</v>
      </c>
      <c r="CL3354" s="7" t="n">
        <v>0.245398773006135</v>
      </c>
      <c r="CM3354" s="6" t="n">
        <v>-0.132723232884322</v>
      </c>
      <c r="CN3354" s="4" t="s">
        <v>444</v>
      </c>
    </row>
    <row r="3355" customFormat="false" ht="15" hidden="false" customHeight="false" outlineLevel="0" collapsed="false">
      <c r="A3355" s="4" t="s">
        <v>53</v>
      </c>
      <c r="B3355" s="4" t="s">
        <v>54</v>
      </c>
      <c r="C3355" s="25" t="n">
        <v>45747</v>
      </c>
      <c r="D3355" s="4" t="s">
        <v>279</v>
      </c>
      <c r="E3355" s="4" t="s">
        <v>700</v>
      </c>
      <c r="F3355" s="4" t="s">
        <v>98</v>
      </c>
      <c r="G3355" s="4" t="s">
        <v>438</v>
      </c>
      <c r="H3355" s="4" t="s">
        <v>528</v>
      </c>
      <c r="I3355" s="5" t="n">
        <v>175</v>
      </c>
      <c r="J3355" s="25" t="n">
        <v>45796</v>
      </c>
      <c r="K3355" s="4" t="s">
        <v>1310</v>
      </c>
      <c r="L3355" s="4" t="s">
        <v>5</v>
      </c>
      <c r="M3355" s="4" t="s">
        <v>441</v>
      </c>
      <c r="N3355" s="25" t="n">
        <v>45793</v>
      </c>
      <c r="O3355" s="25" t="n">
        <v>45796</v>
      </c>
      <c r="P3355" s="25" t="n">
        <v>45797</v>
      </c>
      <c r="Q3355" s="25" t="n">
        <v>45797</v>
      </c>
      <c r="R3355" s="6" t="n">
        <v>0.0212391298458536</v>
      </c>
      <c r="S3355" s="6" t="n">
        <v>-0.00283842215560914</v>
      </c>
      <c r="T3355" s="6" t="n">
        <v>-0.0076616121308859</v>
      </c>
      <c r="U3355" s="6" t="n">
        <v>0.0107390955593586</v>
      </c>
      <c r="V3355" s="6" t="n">
        <v>-0.0151443319460153</v>
      </c>
      <c r="W3355" s="6" t="n">
        <v>-0.00708187038275687</v>
      </c>
      <c r="X3355" s="6" t="n">
        <v>0.0258834275053739</v>
      </c>
      <c r="Y3355" s="6" t="n">
        <v>0.0178209659421155</v>
      </c>
      <c r="AB3355" s="6" t="n">
        <v>-0.0154296355413673</v>
      </c>
      <c r="AC3355" s="6" t="n">
        <v>-0.0076616121308859</v>
      </c>
      <c r="AD3355" s="6" t="n">
        <v>0.0076616121308859</v>
      </c>
      <c r="AE3355" s="6" t="n">
        <v>0.0356211758446396</v>
      </c>
      <c r="AF3355" s="7" t="n">
        <v>0.218073188946974</v>
      </c>
      <c r="AG3355" s="7" t="n">
        <v>4.26803242272812</v>
      </c>
      <c r="AH3355" s="26" t="n">
        <v>3691.3</v>
      </c>
      <c r="AI3355" s="6" t="n">
        <v>0.0221243838954421</v>
      </c>
      <c r="AJ3355" s="6" t="n">
        <v>0.0232435653993817</v>
      </c>
      <c r="AK3355" s="6" t="n">
        <v>0.0136896016696648</v>
      </c>
      <c r="AL3355" s="6" t="n">
        <v>-0.213696879326872</v>
      </c>
      <c r="AM3355" s="6" t="n">
        <v>0.00889648103860496</v>
      </c>
      <c r="AN3355" s="6" t="n">
        <v>0.0728987049198371</v>
      </c>
      <c r="AO3355" s="6" t="n">
        <v>-0.0496551395204554</v>
      </c>
      <c r="AP3355" s="6" t="n">
        <v>0.00584419066001818</v>
      </c>
      <c r="AQ3355" s="6" t="n">
        <v>0.118519114256608</v>
      </c>
      <c r="AR3355" s="6" t="n">
        <v>0.111652290132382</v>
      </c>
      <c r="AS3355" s="4" t="s">
        <v>442</v>
      </c>
      <c r="AT3355" s="4" t="s">
        <v>121</v>
      </c>
      <c r="AU3355" s="5" t="n">
        <v>1787.1</v>
      </c>
      <c r="AV3355" s="6" t="n">
        <v>0.0264790350373347</v>
      </c>
      <c r="AW3355" s="6" t="n">
        <v>-0.0598169191919192</v>
      </c>
      <c r="AX3355" s="5" t="n">
        <v>455.6</v>
      </c>
      <c r="AY3355" s="6" t="n">
        <v>0.254938167981646</v>
      </c>
      <c r="AZ3355" s="6" t="n">
        <v>0.00117596235269735</v>
      </c>
      <c r="BA3355" s="5" t="n">
        <v>378.2</v>
      </c>
      <c r="BB3355" s="6" t="n">
        <v>0.0235453315290934</v>
      </c>
      <c r="BC3355" s="6" t="n">
        <v>0.190056639395846</v>
      </c>
      <c r="BD3355" s="6" t="n">
        <v>0.211627776845168</v>
      </c>
      <c r="BE3355" s="7" t="n">
        <v>21.79</v>
      </c>
      <c r="BM3355" s="5" t="n">
        <v>56107.76</v>
      </c>
      <c r="BN3355" s="5" t="n">
        <v>1641</v>
      </c>
      <c r="BO3355" s="26" t="n">
        <v>34.1912004875076</v>
      </c>
      <c r="BP3355" s="7" t="n">
        <v>5.87798939803466</v>
      </c>
      <c r="BQ3355" s="6" t="n">
        <v>0.171915268087246</v>
      </c>
      <c r="BR3355" s="7" t="n">
        <v>0.011241016615333</v>
      </c>
      <c r="BS3355" s="26" t="n">
        <v>18.54</v>
      </c>
      <c r="BT3355" s="7" t="n">
        <v>2.33</v>
      </c>
      <c r="BU3355" s="4" t="s">
        <v>1598</v>
      </c>
      <c r="BV3355" s="5" t="n">
        <v>1413</v>
      </c>
      <c r="BW3355" s="5" t="n">
        <v>850</v>
      </c>
      <c r="BX3355" s="5" t="n">
        <v>563</v>
      </c>
      <c r="BY3355" s="7" t="n">
        <v>0.856519367157665</v>
      </c>
      <c r="BZ3355" s="5" t="n">
        <v>1</v>
      </c>
      <c r="CF3355" s="25" t="n">
        <v>45806</v>
      </c>
      <c r="CG3355" s="6" t="n">
        <v>0.340995358642098</v>
      </c>
      <c r="CH3355" s="6" t="n">
        <v>0.424912745333929</v>
      </c>
      <c r="CI3355" s="6" t="n">
        <v>0.326413057299983</v>
      </c>
      <c r="CJ3355" s="6" t="n">
        <v>-0.231811563940115</v>
      </c>
      <c r="CK3355" s="6" t="n">
        <v>0.0603601925992924</v>
      </c>
      <c r="CL3355" s="7" t="n">
        <v>0.126931538833024</v>
      </c>
      <c r="CM3355" s="6" t="n">
        <v>-0.0336526647332148</v>
      </c>
      <c r="CN3355" s="4" t="s">
        <v>444</v>
      </c>
    </row>
    <row r="3356" customFormat="false" ht="15" hidden="false" customHeight="false" outlineLevel="0" collapsed="false">
      <c r="A3356" s="4" t="s">
        <v>53</v>
      </c>
      <c r="B3356" s="4" t="s">
        <v>54</v>
      </c>
      <c r="C3356" s="25" t="n">
        <v>45747</v>
      </c>
      <c r="D3356" s="4" t="s">
        <v>284</v>
      </c>
      <c r="E3356" s="4" t="s">
        <v>851</v>
      </c>
      <c r="F3356" s="4" t="s">
        <v>76</v>
      </c>
      <c r="G3356" s="4" t="s">
        <v>438</v>
      </c>
      <c r="H3356" s="4" t="s">
        <v>601</v>
      </c>
      <c r="I3356" s="5" t="n">
        <v>1900</v>
      </c>
      <c r="J3356" s="25" t="n">
        <v>45796</v>
      </c>
      <c r="K3356" s="4" t="s">
        <v>787</v>
      </c>
      <c r="L3356" s="4" t="s">
        <v>5</v>
      </c>
      <c r="M3356" s="4" t="s">
        <v>441</v>
      </c>
      <c r="N3356" s="25" t="n">
        <v>45793</v>
      </c>
      <c r="O3356" s="25" t="n">
        <v>45796</v>
      </c>
      <c r="P3356" s="25" t="n">
        <v>45797</v>
      </c>
      <c r="Q3356" s="25" t="n">
        <v>45797</v>
      </c>
      <c r="R3356" s="6" t="n">
        <v>0.00183547472050738</v>
      </c>
      <c r="S3356" s="6" t="n">
        <v>0.0128247834776816</v>
      </c>
      <c r="T3356" s="6" t="n">
        <v>-0.0202269363591515</v>
      </c>
      <c r="U3356" s="6" t="n">
        <v>-0.00556667816096257</v>
      </c>
      <c r="V3356" s="6" t="n">
        <v>-0.0151443319460153</v>
      </c>
      <c r="W3356" s="6" t="n">
        <v>0.00211328857912929</v>
      </c>
      <c r="X3356" s="6" t="n">
        <v>0.00957765378505271</v>
      </c>
      <c r="Y3356" s="6" t="n">
        <v>-0.00767996674009186</v>
      </c>
      <c r="Z3356" s="6" t="n">
        <v>-0.0231089681887086</v>
      </c>
      <c r="AA3356" s="6" t="n">
        <v>0.017542290027746</v>
      </c>
      <c r="AB3356" s="6" t="n">
        <v>0.00115112645946369</v>
      </c>
      <c r="AC3356" s="6" t="n">
        <v>-0.0202269363591515</v>
      </c>
      <c r="AD3356" s="6" t="n">
        <v>0.0202269363591515</v>
      </c>
      <c r="AE3356" s="6" t="n">
        <v>0.0269692484788686</v>
      </c>
      <c r="AF3356" s="7" t="n">
        <v>0.0975609756097507</v>
      </c>
      <c r="AG3356" s="7" t="n">
        <v>1.73477501473016</v>
      </c>
      <c r="AH3356" s="26" t="n">
        <v>299.65</v>
      </c>
      <c r="AI3356" s="6" t="n">
        <v>-0.0278994322789944</v>
      </c>
      <c r="AJ3356" s="6" t="n">
        <v>-0.0146333442946405</v>
      </c>
      <c r="AK3356" s="6" t="n">
        <v>0.0658011737506661</v>
      </c>
      <c r="AL3356" s="6" t="n">
        <v>-0.0424988017255158</v>
      </c>
      <c r="AM3356" s="6" t="n">
        <v>-0.0225085630402891</v>
      </c>
      <c r="AN3356" s="6" t="n">
        <v>0.0910629383143431</v>
      </c>
      <c r="AO3356" s="6" t="n">
        <v>-0.105696282608984</v>
      </c>
      <c r="AP3356" s="6" t="n">
        <v>-0.0112453843571668</v>
      </c>
      <c r="AQ3356" s="6" t="n">
        <v>-0.0313863712655254</v>
      </c>
      <c r="AR3356" s="6" t="n">
        <v>-0.038253195389752</v>
      </c>
      <c r="AS3356" s="4" t="s">
        <v>442</v>
      </c>
      <c r="AT3356" s="4" t="s">
        <v>121</v>
      </c>
      <c r="AU3356" s="5" t="n">
        <v>12275.35</v>
      </c>
      <c r="AV3356" s="6" t="n">
        <v>0.02481526718322</v>
      </c>
      <c r="AW3356" s="6" t="n">
        <v>0.0927906361863184</v>
      </c>
      <c r="AX3356" s="5" t="n">
        <v>10223.6</v>
      </c>
      <c r="AY3356" s="6" t="n">
        <v>0.832856089643065</v>
      </c>
      <c r="AZ3356" s="6" t="n">
        <v>-0.0102677420799696</v>
      </c>
      <c r="BA3356" s="5" t="n">
        <v>4142.87</v>
      </c>
      <c r="BB3356" s="6" t="n">
        <v>-0.0056308549730818</v>
      </c>
      <c r="BC3356" s="6" t="n">
        <v>0.0728293492644296</v>
      </c>
      <c r="BD3356" s="6" t="n">
        <v>0.337495061240616</v>
      </c>
      <c r="BE3356" s="7" t="n">
        <v>4.46</v>
      </c>
      <c r="BM3356" s="5" t="n">
        <v>278692.479</v>
      </c>
      <c r="BN3356" s="5" t="n">
        <v>15544.9</v>
      </c>
      <c r="BO3356" s="26" t="n">
        <v>17.9282259133221</v>
      </c>
      <c r="BP3356" s="7" t="n">
        <v>3.0272565700138</v>
      </c>
      <c r="BQ3356" s="6" t="n">
        <v>0.168854218183647</v>
      </c>
      <c r="BR3356" s="7" t="n">
        <v>1.33063030877221</v>
      </c>
      <c r="BS3356" s="26" t="n">
        <v>16.33</v>
      </c>
      <c r="BT3356" s="7" t="n">
        <v>2.6</v>
      </c>
      <c r="BU3356" s="4" t="s">
        <v>1598</v>
      </c>
      <c r="BV3356" s="5" t="n">
        <v>36223.29</v>
      </c>
      <c r="BW3356" s="5" t="n">
        <v>22613.94</v>
      </c>
      <c r="BX3356" s="5" t="n">
        <v>13609.35</v>
      </c>
      <c r="BY3356" s="7" t="n">
        <v>2.33375833685534</v>
      </c>
      <c r="BZ3356" s="5" t="n">
        <v>7</v>
      </c>
      <c r="CA3356" s="6" t="n">
        <v>0.157307855595511</v>
      </c>
      <c r="CB3356" s="6" t="n">
        <v>0.23383905601315</v>
      </c>
      <c r="CC3356" s="4" t="s">
        <v>1101</v>
      </c>
      <c r="CD3356" s="26" t="n">
        <v>33.1470730005407</v>
      </c>
      <c r="CE3356" s="6" t="n">
        <v>-0.459130949117903</v>
      </c>
      <c r="CF3356" s="25" t="n">
        <v>45806</v>
      </c>
      <c r="CG3356" s="6" t="n">
        <v>0.283054097246286</v>
      </c>
      <c r="CH3356" s="6" t="n">
        <v>0.316726155161392</v>
      </c>
      <c r="CI3356" s="6" t="n">
        <v>0.267390850037616</v>
      </c>
      <c r="CJ3356" s="6" t="n">
        <v>-0.155766438356304</v>
      </c>
      <c r="CK3356" s="6" t="n">
        <v>0.0450583785561585</v>
      </c>
      <c r="CL3356" s="7" t="n">
        <v>0.448905109489052</v>
      </c>
      <c r="CM3356" s="6" t="n">
        <v>-0.113760584426366</v>
      </c>
      <c r="CN3356" s="4" t="s">
        <v>444</v>
      </c>
    </row>
    <row r="3357" customFormat="false" ht="15" hidden="false" customHeight="false" outlineLevel="0" collapsed="false">
      <c r="A3357" s="4" t="s">
        <v>53</v>
      </c>
      <c r="B3357" s="4" t="s">
        <v>54</v>
      </c>
      <c r="C3357" s="25" t="n">
        <v>45747</v>
      </c>
      <c r="D3357" s="4" t="s">
        <v>178</v>
      </c>
      <c r="E3357" s="4" t="s">
        <v>751</v>
      </c>
      <c r="F3357" s="4" t="s">
        <v>83</v>
      </c>
      <c r="G3357" s="4" t="s">
        <v>459</v>
      </c>
      <c r="H3357" s="4" t="s">
        <v>556</v>
      </c>
      <c r="I3357" s="5" t="n">
        <v>50</v>
      </c>
      <c r="J3357" s="25" t="n">
        <v>45797</v>
      </c>
      <c r="K3357" s="4" t="s">
        <v>639</v>
      </c>
      <c r="L3357" s="4" t="s">
        <v>5</v>
      </c>
      <c r="M3357" s="4" t="s">
        <v>441</v>
      </c>
      <c r="N3357" s="25" t="n">
        <v>45796</v>
      </c>
      <c r="O3357" s="25" t="n">
        <v>45797</v>
      </c>
      <c r="P3357" s="25" t="n">
        <v>45798</v>
      </c>
      <c r="Q3357" s="25" t="n">
        <v>45798</v>
      </c>
      <c r="R3357" s="6" t="n">
        <v>-0.0051620648259304</v>
      </c>
      <c r="S3357" s="6" t="n">
        <v>-0.000482683721491517</v>
      </c>
      <c r="T3357" s="6" t="n">
        <v>-0.057587830496197</v>
      </c>
      <c r="U3357" s="6" t="n">
        <v>-0.0632325790436189</v>
      </c>
      <c r="V3357" s="6" t="n">
        <v>-0.0082081641925924</v>
      </c>
      <c r="W3357" s="6" t="n">
        <v>-0.0134765599291064</v>
      </c>
      <c r="X3357" s="6" t="n">
        <v>-0.0550244148510265</v>
      </c>
      <c r="Y3357" s="6" t="n">
        <v>-0.0497560191145126</v>
      </c>
      <c r="Z3357" s="6" t="n">
        <v>0.0216194881608708</v>
      </c>
      <c r="AA3357" s="6" t="n">
        <v>-0.0848520672044897</v>
      </c>
      <c r="AB3357" s="6" t="n">
        <v>6.03646021972715E-005</v>
      </c>
      <c r="AC3357" s="6" t="n">
        <v>-0.057587830496197</v>
      </c>
      <c r="AD3357" s="6" t="n">
        <v>0.057587830496197</v>
      </c>
      <c r="AE3357" s="6" t="n">
        <v>0.0828202342146565</v>
      </c>
      <c r="AF3357" s="7" t="n">
        <v>0.249271137026239</v>
      </c>
      <c r="AG3357" s="7" t="n">
        <v>4.54804086545748</v>
      </c>
      <c r="AH3357" s="26" t="n">
        <v>16660</v>
      </c>
      <c r="AI3357" s="6" t="n">
        <v>0.096774193548387</v>
      </c>
      <c r="AJ3357" s="6" t="n">
        <v>0.115799343647445</v>
      </c>
      <c r="AK3357" s="6" t="n">
        <v>0.0993325480957983</v>
      </c>
      <c r="AL3357" s="6" t="n">
        <v>0.0665061999475065</v>
      </c>
      <c r="AM3357" s="6" t="n">
        <v>1.06560080342696</v>
      </c>
      <c r="AN3357" s="6" t="n">
        <v>0.0454453448170462</v>
      </c>
      <c r="AO3357" s="6" t="n">
        <v>0.0703539988303985</v>
      </c>
      <c r="AP3357" s="6" t="n">
        <v>-0.0509864207020241</v>
      </c>
      <c r="AQ3357" s="6" t="n">
        <v>-0.0797463489623367</v>
      </c>
      <c r="AR3357" s="6" t="n">
        <v>-0.0796899279487331</v>
      </c>
      <c r="AS3357" s="4" t="s">
        <v>442</v>
      </c>
      <c r="AT3357" s="4" t="s">
        <v>121</v>
      </c>
      <c r="AU3357" s="5" t="n">
        <v>10292.54</v>
      </c>
      <c r="AV3357" s="6" t="n">
        <v>1.20966214896189</v>
      </c>
      <c r="AW3357" s="6" t="n">
        <v>-0.0154146673707249</v>
      </c>
      <c r="AX3357" s="5" t="n">
        <v>693.16</v>
      </c>
      <c r="AY3357" s="6" t="n">
        <v>0.0673458640918568</v>
      </c>
      <c r="AZ3357" s="6" t="n">
        <v>0.0281764405017521</v>
      </c>
      <c r="BA3357" s="5" t="n">
        <v>400.82</v>
      </c>
      <c r="BB3357" s="6" t="n">
        <v>3.2116213092361</v>
      </c>
      <c r="BC3357" s="6" t="n">
        <v>1.34137508032011</v>
      </c>
      <c r="BD3357" s="6" t="n">
        <v>0.0389427682573981</v>
      </c>
      <c r="BE3357" s="7" t="n">
        <v>77.59</v>
      </c>
      <c r="BM3357" s="5" t="n">
        <v>100043.3</v>
      </c>
      <c r="BN3357" s="5" t="n">
        <v>789.89</v>
      </c>
      <c r="BO3357" s="26" t="n">
        <v>126.654724075504</v>
      </c>
      <c r="BP3357" s="7" t="n">
        <v>44.8894402914756</v>
      </c>
      <c r="BQ3357" s="6" t="n">
        <v>0.354423734441324</v>
      </c>
      <c r="BR3357" s="7" t="n">
        <v>0.162456363913742</v>
      </c>
      <c r="BS3357" s="26" t="n">
        <v>75.76</v>
      </c>
      <c r="BT3357" s="7" t="n">
        <v>15.62</v>
      </c>
      <c r="BU3357" s="4" t="s">
        <v>1598</v>
      </c>
      <c r="BV3357" s="5" t="n">
        <v>1149.75</v>
      </c>
      <c r="BW3357" s="5" t="n">
        <v>939.35</v>
      </c>
      <c r="BX3357" s="5" t="n">
        <v>210.4</v>
      </c>
      <c r="BY3357" s="7" t="n">
        <v>1.04948244701243</v>
      </c>
      <c r="BZ3357" s="5" t="n">
        <v>4</v>
      </c>
      <c r="CA3357" s="6" t="n">
        <v>0.441379064159168</v>
      </c>
      <c r="CB3357" s="6" t="n">
        <v>0.333513442489314</v>
      </c>
      <c r="CC3357" s="4" t="s">
        <v>490</v>
      </c>
      <c r="CD3357" s="26" t="n">
        <v>103.673048355836</v>
      </c>
      <c r="CE3357" s="6" t="n">
        <v>0.221674544002882</v>
      </c>
      <c r="CF3357" s="25" t="n">
        <v>45806</v>
      </c>
      <c r="CG3357" s="6" t="n">
        <v>0.486906911129598</v>
      </c>
      <c r="CH3357" s="6" t="n">
        <v>0.54838592614634</v>
      </c>
      <c r="CI3357" s="6" t="n">
        <v>0.465018446496781</v>
      </c>
      <c r="CJ3357" s="6" t="n">
        <v>-0.152023375646062</v>
      </c>
      <c r="CK3357" s="6" t="n">
        <v>0.072832910781118</v>
      </c>
      <c r="CL3357" s="7" t="n">
        <v>0.790684182172309</v>
      </c>
      <c r="CM3357" s="6" t="n">
        <v>-0.147814376706097</v>
      </c>
      <c r="CN3357" s="4" t="s">
        <v>444</v>
      </c>
    </row>
    <row r="3358" customFormat="false" ht="15" hidden="false" customHeight="false" outlineLevel="0" collapsed="false">
      <c r="A3358" s="4" t="s">
        <v>53</v>
      </c>
      <c r="B3358" s="4" t="s">
        <v>54</v>
      </c>
      <c r="C3358" s="25" t="n">
        <v>45747</v>
      </c>
      <c r="D3358" s="4" t="s">
        <v>187</v>
      </c>
      <c r="E3358" s="4" t="s">
        <v>784</v>
      </c>
      <c r="F3358" s="4" t="s">
        <v>80</v>
      </c>
      <c r="G3358" s="4" t="s">
        <v>438</v>
      </c>
      <c r="H3358" s="4" t="s">
        <v>488</v>
      </c>
      <c r="I3358" s="5" t="n">
        <v>775</v>
      </c>
      <c r="J3358" s="25" t="n">
        <v>45797</v>
      </c>
      <c r="K3358" s="4" t="s">
        <v>1046</v>
      </c>
      <c r="L3358" s="4" t="s">
        <v>5</v>
      </c>
      <c r="M3358" s="4" t="s">
        <v>441</v>
      </c>
      <c r="N3358" s="25" t="n">
        <v>45796</v>
      </c>
      <c r="O3358" s="25" t="n">
        <v>45797</v>
      </c>
      <c r="P3358" s="25" t="n">
        <v>45798</v>
      </c>
      <c r="Q3358" s="25" t="n">
        <v>45798</v>
      </c>
      <c r="R3358" s="6" t="n">
        <v>-0.0202842654096135</v>
      </c>
      <c r="S3358" s="6" t="n">
        <v>-0.00976889990522711</v>
      </c>
      <c r="T3358" s="6" t="n">
        <v>-0.0104542442759332</v>
      </c>
      <c r="U3358" s="6" t="n">
        <v>-0.0405074095907738</v>
      </c>
      <c r="V3358" s="6" t="n">
        <v>-0.0082081641925924</v>
      </c>
      <c r="W3358" s="6" t="n">
        <v>-0.00605486590813753</v>
      </c>
      <c r="X3358" s="6" t="n">
        <v>-0.0322992453981814</v>
      </c>
      <c r="Y3358" s="6" t="n">
        <v>-0.0344525436826363</v>
      </c>
      <c r="Z3358" s="6" t="n">
        <v>0.000492683134526384</v>
      </c>
      <c r="AA3358" s="6" t="n">
        <v>-0.0410000927253002</v>
      </c>
      <c r="AB3358" s="6" t="n">
        <v>-0.00611057940072146</v>
      </c>
      <c r="AC3358" s="6" t="n">
        <v>-0.0104542442759332</v>
      </c>
      <c r="AD3358" s="6" t="n">
        <v>0.0104542442759332</v>
      </c>
      <c r="AE3358" s="6" t="n">
        <v>0.0298166826179784</v>
      </c>
      <c r="AF3358" s="7" t="n">
        <v>0.239506172839502</v>
      </c>
      <c r="AG3358" s="7" t="n">
        <v>1.21834785937225</v>
      </c>
      <c r="AH3358" s="26" t="n">
        <v>700.05</v>
      </c>
      <c r="AI3358" s="6" t="n">
        <v>0.0531818865653677</v>
      </c>
      <c r="AJ3358" s="6" t="n">
        <v>0.0460216660440793</v>
      </c>
      <c r="AK3358" s="6" t="n">
        <v>0.0767515188802583</v>
      </c>
      <c r="AL3358" s="6" t="n">
        <v>0.127748691099477</v>
      </c>
      <c r="AM3358" s="6" t="n">
        <v>0.573322845263516</v>
      </c>
      <c r="AN3358" s="6" t="n">
        <v>0.0747906425933063</v>
      </c>
      <c r="AO3358" s="6" t="n">
        <v>-0.0287689765492269</v>
      </c>
      <c r="AP3358" s="6" t="n">
        <v>0.0573618034372443</v>
      </c>
      <c r="AQ3358" s="6" t="n">
        <v>0.129380254445354</v>
      </c>
      <c r="AR3358" s="6" t="n">
        <v>0.129436675458957</v>
      </c>
      <c r="AS3358" s="4" t="s">
        <v>442</v>
      </c>
      <c r="AT3358" s="4" t="s">
        <v>121</v>
      </c>
      <c r="AU3358" s="5" t="n">
        <v>2007.2</v>
      </c>
      <c r="AV3358" s="6" t="n">
        <v>0.123927699509486</v>
      </c>
      <c r="AW3358" s="6" t="n">
        <v>0.040938462655451</v>
      </c>
      <c r="AX3358" s="5" t="n">
        <v>381.9</v>
      </c>
      <c r="AY3358" s="6" t="n">
        <v>0.190265045834994</v>
      </c>
      <c r="AZ3358" s="6" t="n">
        <v>-0.0248557909513522</v>
      </c>
      <c r="BA3358" s="5" t="n">
        <v>183.89</v>
      </c>
      <c r="BB3358" s="6" t="n">
        <v>0.0288703631175515</v>
      </c>
      <c r="BC3358" s="6" t="n">
        <v>-0.258208955223881</v>
      </c>
      <c r="BD3358" s="6" t="n">
        <v>0.0916151853328019</v>
      </c>
      <c r="BE3358" s="7" t="n">
        <v>2.44</v>
      </c>
      <c r="BM3358" s="5" t="n">
        <v>52850.9748</v>
      </c>
      <c r="BN3358" s="5" t="n">
        <v>768.24</v>
      </c>
      <c r="BO3358" s="26" t="n">
        <v>68.7948750390503</v>
      </c>
      <c r="BP3358" s="7" t="n">
        <v>6.73494189069334</v>
      </c>
      <c r="BQ3358" s="6" t="n">
        <v>0.0978988898064043</v>
      </c>
      <c r="BR3358" s="7" t="n">
        <v>0.15119888674802</v>
      </c>
      <c r="BS3358" s="26" t="n">
        <v>24.7</v>
      </c>
      <c r="BT3358" s="7" t="n">
        <v>3.98</v>
      </c>
      <c r="BU3358" s="4" t="s">
        <v>1598</v>
      </c>
      <c r="BV3358" s="5" t="n">
        <v>1423.93</v>
      </c>
      <c r="BW3358" s="5" t="n">
        <v>846.94</v>
      </c>
      <c r="BX3358" s="5" t="n">
        <v>576.99</v>
      </c>
      <c r="BY3358" s="7" t="n">
        <v>1.8392038335852</v>
      </c>
      <c r="BZ3358" s="5" t="n">
        <v>4</v>
      </c>
      <c r="CA3358" s="6" t="n">
        <v>0.267759367467702</v>
      </c>
      <c r="CB3358" s="6" t="n">
        <v>0.308553074287735</v>
      </c>
      <c r="CC3358" s="4" t="s">
        <v>611</v>
      </c>
      <c r="CD3358" s="26" t="n">
        <v>85.4941863321992</v>
      </c>
      <c r="CE3358" s="6" t="n">
        <v>-0.195326863843835</v>
      </c>
      <c r="CO3358" s="4" t="s">
        <v>483</v>
      </c>
    </row>
    <row r="3359" customFormat="false" ht="15" hidden="false" customHeight="false" outlineLevel="0" collapsed="false">
      <c r="A3359" s="4" t="s">
        <v>53</v>
      </c>
      <c r="B3359" s="4" t="s">
        <v>54</v>
      </c>
      <c r="C3359" s="25" t="n">
        <v>45747</v>
      </c>
      <c r="D3359" s="4" t="s">
        <v>203</v>
      </c>
      <c r="E3359" s="4" t="s">
        <v>824</v>
      </c>
      <c r="F3359" s="4" t="s">
        <v>103</v>
      </c>
      <c r="G3359" s="4" t="s">
        <v>438</v>
      </c>
      <c r="H3359" s="4" t="s">
        <v>505</v>
      </c>
      <c r="I3359" s="5" t="n">
        <v>700</v>
      </c>
      <c r="J3359" s="25" t="n">
        <v>45797</v>
      </c>
      <c r="K3359" s="4" t="s">
        <v>634</v>
      </c>
      <c r="L3359" s="4" t="s">
        <v>6</v>
      </c>
      <c r="M3359" s="4" t="s">
        <v>441</v>
      </c>
      <c r="N3359" s="25" t="n">
        <v>45796</v>
      </c>
      <c r="O3359" s="25" t="n">
        <v>45797</v>
      </c>
      <c r="P3359" s="25" t="n">
        <v>45798</v>
      </c>
      <c r="Q3359" s="25" t="n">
        <v>45797</v>
      </c>
      <c r="R3359" s="6" t="n">
        <v>0.00121663751805956</v>
      </c>
      <c r="S3359" s="6" t="n">
        <v>0.00668337510442774</v>
      </c>
      <c r="T3359" s="6" t="n">
        <v>0.000377216144850978</v>
      </c>
      <c r="U3359" s="6" t="n">
        <v>0.00827722876733827</v>
      </c>
      <c r="V3359" s="6" t="n">
        <v>-0.0082081641925924</v>
      </c>
      <c r="W3359" s="6" t="n">
        <v>0.000718710577431336</v>
      </c>
      <c r="X3359" s="6" t="n">
        <v>0.0164853929599307</v>
      </c>
      <c r="Y3359" s="6" t="n">
        <v>0.00755851818990694</v>
      </c>
      <c r="AB3359" s="6" t="n">
        <v>0.0146578567631199</v>
      </c>
      <c r="AC3359" s="6" t="n">
        <v>0.00668337510442774</v>
      </c>
      <c r="AD3359" s="6" t="n">
        <v>0.00668337510442774</v>
      </c>
      <c r="AE3359" s="6" t="n">
        <v>0.0234677603098656</v>
      </c>
      <c r="AF3359" s="7" t="n">
        <v>0.46601941747573</v>
      </c>
      <c r="AG3359" s="7" t="n">
        <v>1.79902110395998</v>
      </c>
      <c r="AH3359" s="26" t="n">
        <v>657.55</v>
      </c>
      <c r="AI3359" s="6" t="n">
        <v>0.0484732520130751</v>
      </c>
      <c r="AJ3359" s="6" t="n">
        <v>0.0646858808290149</v>
      </c>
      <c r="AK3359" s="6" t="n">
        <v>0.0825650312808701</v>
      </c>
      <c r="AL3359" s="6" t="n">
        <v>0.0109155200245994</v>
      </c>
      <c r="AM3359" s="6" t="n">
        <v>0.0168561045387783</v>
      </c>
      <c r="AN3359" s="6" t="n">
        <v>0.0915793282205495</v>
      </c>
      <c r="AO3359" s="6" t="n">
        <v>-0.0268934473915345</v>
      </c>
      <c r="AP3359" s="6" t="n">
        <v>-0.0196832579185521</v>
      </c>
      <c r="AQ3359" s="6" t="n">
        <v>-0.0266214177978882</v>
      </c>
      <c r="AR3359" s="6" t="n">
        <v>-0.0265649967842846</v>
      </c>
      <c r="AS3359" s="4" t="s">
        <v>442</v>
      </c>
      <c r="AT3359" s="4" t="s">
        <v>121</v>
      </c>
      <c r="AU3359" s="5" t="n">
        <v>64890</v>
      </c>
      <c r="AV3359" s="6" t="n">
        <v>0.158874165089117</v>
      </c>
      <c r="AW3359" s="6" t="n">
        <v>0.11132043158075</v>
      </c>
      <c r="AX3359" s="5" t="n">
        <v>8842</v>
      </c>
      <c r="AY3359" s="6" t="n">
        <v>0.136261365387579</v>
      </c>
      <c r="AZ3359" s="6" t="n">
        <v>0.0169450100637943</v>
      </c>
      <c r="BA3359" s="5" t="n">
        <v>5283</v>
      </c>
      <c r="BB3359" s="6" t="n">
        <v>0.664461247637051</v>
      </c>
      <c r="BC3359" s="6" t="n">
        <v>0.414457831325301</v>
      </c>
      <c r="BD3359" s="6" t="n">
        <v>0.0814147018030513</v>
      </c>
      <c r="BE3359" s="7" t="n">
        <v>23.8</v>
      </c>
      <c r="BM3359" s="5" t="n">
        <v>145976.1</v>
      </c>
      <c r="BN3359" s="5" t="n">
        <v>13892</v>
      </c>
      <c r="BO3359" s="26" t="n">
        <v>10.5079254247049</v>
      </c>
      <c r="BP3359" s="7" t="n">
        <v>1.26741769118566</v>
      </c>
      <c r="BQ3359" s="6" t="n">
        <v>0.120615405987359</v>
      </c>
      <c r="BR3359" s="7" t="n">
        <v>0.513310064596791</v>
      </c>
      <c r="BS3359" s="26" t="n">
        <v>20.03</v>
      </c>
      <c r="BT3359" s="7" t="n">
        <v>2.66</v>
      </c>
      <c r="BU3359" s="4" t="s">
        <v>1598</v>
      </c>
      <c r="BV3359" s="5" t="n">
        <v>24410</v>
      </c>
      <c r="BW3359" s="5" t="n">
        <v>20649</v>
      </c>
      <c r="BX3359" s="5" t="n">
        <v>3761</v>
      </c>
      <c r="BY3359" s="7" t="n">
        <v>1.5255296543966</v>
      </c>
      <c r="BZ3359" s="5" t="n">
        <v>1</v>
      </c>
      <c r="CF3359" s="25" t="n">
        <v>45806</v>
      </c>
      <c r="CG3359" s="6" t="n">
        <v>0.371844764672872</v>
      </c>
      <c r="CH3359" s="6" t="n">
        <v>0.330085933810752</v>
      </c>
      <c r="CI3359" s="6" t="n">
        <v>0.323036754531507</v>
      </c>
      <c r="CJ3359" s="6" t="n">
        <v>-0.0213555882186934</v>
      </c>
      <c r="CK3359" s="6" t="n">
        <v>0.0469355206197311</v>
      </c>
      <c r="CL3359" s="7" t="n">
        <v>0.142394822006473</v>
      </c>
      <c r="CM3359" s="6" t="n">
        <v>-0.297090790758217</v>
      </c>
      <c r="CN3359" s="4" t="s">
        <v>444</v>
      </c>
    </row>
    <row r="3360" customFormat="false" ht="15" hidden="false" customHeight="false" outlineLevel="0" collapsed="false">
      <c r="A3360" s="4" t="s">
        <v>53</v>
      </c>
      <c r="B3360" s="4" t="s">
        <v>54</v>
      </c>
      <c r="C3360" s="25" t="n">
        <v>45747</v>
      </c>
      <c r="D3360" s="4" t="s">
        <v>250</v>
      </c>
      <c r="E3360" s="4" t="s">
        <v>777</v>
      </c>
      <c r="F3360" s="4" t="s">
        <v>80</v>
      </c>
      <c r="G3360" s="4" t="s">
        <v>459</v>
      </c>
      <c r="H3360" s="4" t="s">
        <v>488</v>
      </c>
      <c r="I3360" s="5" t="n">
        <v>525</v>
      </c>
      <c r="J3360" s="25" t="n">
        <v>45797</v>
      </c>
      <c r="K3360" s="4" t="s">
        <v>985</v>
      </c>
      <c r="L3360" s="4" t="s">
        <v>6</v>
      </c>
      <c r="M3360" s="4" t="s">
        <v>441</v>
      </c>
      <c r="N3360" s="25" t="n">
        <v>45796</v>
      </c>
      <c r="O3360" s="25" t="n">
        <v>45797</v>
      </c>
      <c r="P3360" s="25" t="n">
        <v>45798</v>
      </c>
      <c r="Q3360" s="25" t="n">
        <v>45797</v>
      </c>
      <c r="R3360" s="6" t="n">
        <v>0.0179076343072573</v>
      </c>
      <c r="S3360" s="6" t="n">
        <v>-0.0196127946127945</v>
      </c>
      <c r="T3360" s="6" t="n">
        <v>-0.0194041384047395</v>
      </c>
      <c r="U3360" s="6" t="n">
        <v>-0.0211092987102768</v>
      </c>
      <c r="V3360" s="6" t="n">
        <v>-0.0082081641925924</v>
      </c>
      <c r="W3360" s="6" t="n">
        <v>-0.00605486590813753</v>
      </c>
      <c r="X3360" s="6" t="n">
        <v>-0.0129011345176844</v>
      </c>
      <c r="Y3360" s="6" t="n">
        <v>-0.0150544328021393</v>
      </c>
      <c r="Z3360" s="6" t="n">
        <v>0.000492683134526384</v>
      </c>
      <c r="AA3360" s="6" t="n">
        <v>-0.0216019818448032</v>
      </c>
      <c r="AB3360" s="6" t="n">
        <v>-0.00420875420875422</v>
      </c>
      <c r="AC3360" s="6" t="n">
        <v>-0.0196127946127945</v>
      </c>
      <c r="AD3360" s="6" t="n">
        <v>0.0196127946127945</v>
      </c>
      <c r="AE3360" s="6" t="n">
        <v>0.0453703703703705</v>
      </c>
      <c r="AF3360" s="7" t="n">
        <v>0.530612244897961</v>
      </c>
      <c r="AG3360" s="7" t="n">
        <v>1.70869015343835</v>
      </c>
      <c r="AH3360" s="26" t="n">
        <v>1167.1</v>
      </c>
      <c r="AI3360" s="6" t="n">
        <v>0.034938370133901</v>
      </c>
      <c r="AJ3360" s="6" t="n">
        <v>0.0865841169351083</v>
      </c>
      <c r="AK3360" s="6" t="n">
        <v>0.0209062281315602</v>
      </c>
      <c r="AL3360" s="6" t="n">
        <v>0.0813991197590926</v>
      </c>
      <c r="AM3360" s="6" t="n">
        <v>0.432200269971775</v>
      </c>
      <c r="AN3360" s="6" t="n">
        <v>0.0747906425933063</v>
      </c>
      <c r="AO3360" s="6" t="n">
        <v>0.011793474341802</v>
      </c>
      <c r="AP3360" s="6" t="n">
        <v>0.00604150249540347</v>
      </c>
      <c r="AQ3360" s="6" t="n">
        <v>0.0346729708431834</v>
      </c>
      <c r="AR3360" s="6" t="n">
        <v>0.034729391856787</v>
      </c>
      <c r="AS3360" s="4" t="s">
        <v>442</v>
      </c>
      <c r="AT3360" s="4" t="s">
        <v>121</v>
      </c>
      <c r="AU3360" s="5" t="n">
        <v>1909.74</v>
      </c>
      <c r="AV3360" s="6" t="n">
        <v>0.342146320893949</v>
      </c>
      <c r="AW3360" s="6" t="n">
        <v>0.0221751208311254</v>
      </c>
      <c r="AX3360" s="5" t="n">
        <v>511.62</v>
      </c>
      <c r="AY3360" s="6" t="n">
        <v>0.267900342454994</v>
      </c>
      <c r="AZ3360" s="6" t="n">
        <v>-0.000235155471775328</v>
      </c>
      <c r="BA3360" s="5" t="n">
        <v>319</v>
      </c>
      <c r="BB3360" s="6" t="n">
        <v>0.272487933304081</v>
      </c>
      <c r="BC3360" s="6" t="n">
        <v>0.335845896147404</v>
      </c>
      <c r="BD3360" s="6" t="n">
        <v>0.16703844502393</v>
      </c>
      <c r="BE3360" s="7" t="n">
        <v>3.28</v>
      </c>
      <c r="BM3360" s="5" t="n">
        <v>113457.2923</v>
      </c>
      <c r="BN3360" s="5" t="n">
        <v>1007.57</v>
      </c>
      <c r="BO3360" s="26" t="n">
        <v>112.604873408299</v>
      </c>
      <c r="BP3360" s="7" t="n">
        <v>12.8942514654975</v>
      </c>
      <c r="BQ3360" s="6" t="n">
        <v>0.114508822533316</v>
      </c>
      <c r="BR3360" s="7" t="n">
        <v>0.200952147161174</v>
      </c>
      <c r="BS3360" s="26" t="n">
        <v>24.7</v>
      </c>
      <c r="BT3360" s="7" t="n">
        <v>3.98</v>
      </c>
      <c r="BU3360" s="4" t="s">
        <v>1598</v>
      </c>
      <c r="BV3360" s="5" t="n">
        <v>1459.65</v>
      </c>
      <c r="BW3360" s="5" t="n">
        <v>965.53</v>
      </c>
      <c r="BX3360" s="5" t="n">
        <v>494.12</v>
      </c>
      <c r="BY3360" s="7" t="n">
        <v>1.35670334981597</v>
      </c>
      <c r="BZ3360" s="5" t="n">
        <v>4</v>
      </c>
      <c r="CA3360" s="6" t="n">
        <v>0.193949085344479</v>
      </c>
      <c r="CB3360" s="6" t="n">
        <v>0.18674428919447</v>
      </c>
      <c r="CC3360" s="4" t="s">
        <v>714</v>
      </c>
      <c r="CD3360" s="26" t="n">
        <v>72.5756185744065</v>
      </c>
      <c r="CE3360" s="6" t="n">
        <v>0.551552375579874</v>
      </c>
      <c r="CF3360" s="25" t="n">
        <v>45806</v>
      </c>
      <c r="CG3360" s="6" t="n">
        <v>0.373178391926643</v>
      </c>
      <c r="CH3360" s="6" t="n">
        <v>0.427887702665944</v>
      </c>
      <c r="CI3360" s="6" t="n">
        <v>0.394527333556209</v>
      </c>
      <c r="CJ3360" s="6" t="n">
        <v>-0.0779652439223749</v>
      </c>
      <c r="CK3360" s="6" t="n">
        <v>0.0609427609427609</v>
      </c>
      <c r="CL3360" s="7" t="n">
        <v>0.321823204419888</v>
      </c>
      <c r="CM3360" s="6" t="n">
        <v>-0.0875989910961193</v>
      </c>
      <c r="CN3360" s="4" t="s">
        <v>444</v>
      </c>
    </row>
    <row r="3361" customFormat="false" ht="15" hidden="false" customHeight="false" outlineLevel="0" collapsed="false">
      <c r="A3361" s="4" t="s">
        <v>53</v>
      </c>
      <c r="B3361" s="4" t="s">
        <v>54</v>
      </c>
      <c r="C3361" s="25" t="n">
        <v>45747</v>
      </c>
      <c r="D3361" s="4" t="s">
        <v>262</v>
      </c>
      <c r="E3361" s="4" t="s">
        <v>830</v>
      </c>
      <c r="F3361" s="4" t="s">
        <v>76</v>
      </c>
      <c r="G3361" s="4" t="s">
        <v>438</v>
      </c>
      <c r="H3361" s="4" t="s">
        <v>601</v>
      </c>
      <c r="I3361" s="5" t="n">
        <v>6950</v>
      </c>
      <c r="J3361" s="25" t="n">
        <v>45797</v>
      </c>
      <c r="K3361" s="4" t="s">
        <v>1235</v>
      </c>
      <c r="L3361" s="4" t="s">
        <v>5</v>
      </c>
      <c r="M3361" s="4" t="s">
        <v>441</v>
      </c>
      <c r="N3361" s="25" t="n">
        <v>45796</v>
      </c>
      <c r="O3361" s="25" t="n">
        <v>45797</v>
      </c>
      <c r="P3361" s="25" t="n">
        <v>45798</v>
      </c>
      <c r="Q3361" s="25" t="n">
        <v>45798</v>
      </c>
      <c r="R3361" s="6" t="n">
        <v>-0.00802586110801473</v>
      </c>
      <c r="S3361" s="6" t="n">
        <v>-0.0267445780424767</v>
      </c>
      <c r="T3361" s="6" t="n">
        <v>0.0116614709617828</v>
      </c>
      <c r="U3361" s="6" t="n">
        <v>-0.0231089681887086</v>
      </c>
      <c r="V3361" s="6" t="n">
        <v>-0.0082081641925924</v>
      </c>
      <c r="W3361" s="6" t="n">
        <v>-0.000452540127777068</v>
      </c>
      <c r="X3361" s="6" t="n">
        <v>-0.0149008039961162</v>
      </c>
      <c r="Y3361" s="6" t="n">
        <v>-0.0226564280609315</v>
      </c>
      <c r="Z3361" s="6" t="n">
        <v>-0.00822941783695597</v>
      </c>
      <c r="AA3361" s="6" t="n">
        <v>-0.0148795503517526</v>
      </c>
      <c r="AB3361" s="6" t="n">
        <v>0.0264403648539431</v>
      </c>
      <c r="AC3361" s="6" t="n">
        <v>0.0116614709617828</v>
      </c>
      <c r="AD3361" s="6" t="n">
        <v>0.0116614709617828</v>
      </c>
      <c r="AE3361" s="6" t="n">
        <v>0.0346380325597506</v>
      </c>
      <c r="AF3361" s="7" t="n">
        <v>0.456666666666668</v>
      </c>
      <c r="AG3361" s="7" t="n">
        <v>1.70386936959536</v>
      </c>
      <c r="AH3361" s="26" t="n">
        <v>89.71</v>
      </c>
      <c r="AI3361" s="6" t="n">
        <v>0.150570732332949</v>
      </c>
      <c r="AJ3361" s="6" t="n">
        <v>0.0502224303441814</v>
      </c>
      <c r="AK3361" s="6" t="n">
        <v>0.158594859873433</v>
      </c>
      <c r="AL3361" s="6" t="n">
        <v>0.0893746205221602</v>
      </c>
      <c r="AM3361" s="6" t="n">
        <v>-0.0933804951995971</v>
      </c>
      <c r="AN3361" s="6" t="n">
        <v>0.0772732284094839</v>
      </c>
      <c r="AO3361" s="6" t="n">
        <v>-0.0270507980653025</v>
      </c>
      <c r="AP3361" s="6" t="n">
        <v>-0.0100433690938145</v>
      </c>
      <c r="AQ3361" s="6" t="n">
        <v>-0.0580917598721756</v>
      </c>
      <c r="AR3361" s="6" t="n">
        <v>-0.058035338858572</v>
      </c>
      <c r="AS3361" s="4" t="s">
        <v>442</v>
      </c>
      <c r="AT3361" s="4" t="s">
        <v>121</v>
      </c>
      <c r="AU3361" s="5" t="n">
        <v>2346.97</v>
      </c>
      <c r="AV3361" s="6" t="n">
        <v>0.243006344868495</v>
      </c>
      <c r="AW3361" s="6" t="n">
        <v>0.026329829103185</v>
      </c>
      <c r="AX3361" s="5" t="n">
        <v>1090.19</v>
      </c>
      <c r="AY3361" s="6" t="n">
        <v>0.464509559133692</v>
      </c>
      <c r="AZ3361" s="6" t="n">
        <v>-0.0044387180067747</v>
      </c>
      <c r="BA3361" s="5" t="n">
        <v>853.64</v>
      </c>
      <c r="BB3361" s="6" t="n">
        <v>0.552609083137811</v>
      </c>
      <c r="BC3361" s="6" t="n">
        <v>2.69173550144877</v>
      </c>
      <c r="BD3361" s="6" t="n">
        <v>0.36372003050742</v>
      </c>
      <c r="BE3361" s="7" t="n">
        <v>0.85</v>
      </c>
      <c r="BM3361" s="5" t="n">
        <v>90113.96413</v>
      </c>
      <c r="BN3361" s="5" t="n">
        <v>2718.61</v>
      </c>
      <c r="BO3361" s="26" t="n">
        <v>33.1470730005407</v>
      </c>
      <c r="BP3361" s="7" t="n">
        <v>2.24449062018045</v>
      </c>
      <c r="BQ3361" s="6" t="n">
        <v>0.0677130864660006</v>
      </c>
      <c r="BR3361" s="7" t="n">
        <v>0.850409823816109</v>
      </c>
      <c r="BS3361" s="26" t="n">
        <v>16.45</v>
      </c>
      <c r="BT3361" s="7" t="n">
        <v>2.62</v>
      </c>
      <c r="BU3361" s="4" t="s">
        <v>1598</v>
      </c>
      <c r="BV3361" s="5" t="n">
        <v>5026.19</v>
      </c>
      <c r="BW3361" s="5" t="n">
        <v>8851.41</v>
      </c>
      <c r="BX3361" s="5" t="n">
        <v>-3825.22</v>
      </c>
      <c r="BY3361" s="7" t="n">
        <v>1.67167996487809</v>
      </c>
      <c r="BZ3361" s="5" t="n">
        <v>7</v>
      </c>
      <c r="CA3361" s="6" t="n">
        <v>0.078837200203451</v>
      </c>
      <c r="CB3361" s="6" t="n">
        <v>0.164899855899733</v>
      </c>
      <c r="CC3361" s="4" t="s">
        <v>1044</v>
      </c>
      <c r="CD3361" s="26" t="n">
        <v>32.7136631488093</v>
      </c>
      <c r="CE3361" s="6" t="n">
        <v>0.0132485882048707</v>
      </c>
      <c r="CF3361" s="25" t="n">
        <v>45806</v>
      </c>
      <c r="CG3361" s="6" t="n">
        <v>0.43943653284898</v>
      </c>
      <c r="CH3361" s="6" t="n">
        <v>0.428931200800743</v>
      </c>
      <c r="CI3361" s="6" t="n">
        <v>0.360564634304959</v>
      </c>
      <c r="CJ3361" s="6" t="n">
        <v>-0.159388187122212</v>
      </c>
      <c r="CK3361" s="6" t="n">
        <v>0.0571527537235885</v>
      </c>
      <c r="CL3361" s="7" t="n">
        <v>0.204040404040406</v>
      </c>
      <c r="CM3361" s="6" t="n">
        <v>-0.210236061151079</v>
      </c>
      <c r="CN3361" s="4" t="s">
        <v>444</v>
      </c>
    </row>
    <row r="3362" customFormat="false" ht="15" hidden="false" customHeight="false" outlineLevel="0" collapsed="false">
      <c r="A3362" s="4" t="s">
        <v>53</v>
      </c>
      <c r="B3362" s="4" t="s">
        <v>54</v>
      </c>
      <c r="C3362" s="25" t="n">
        <v>45747</v>
      </c>
      <c r="D3362" s="4" t="s">
        <v>301</v>
      </c>
      <c r="E3362" s="4" t="s">
        <v>762</v>
      </c>
      <c r="F3362" s="4" t="s">
        <v>97</v>
      </c>
      <c r="G3362" s="4" t="s">
        <v>438</v>
      </c>
      <c r="H3362" s="4" t="s">
        <v>528</v>
      </c>
      <c r="I3362" s="5" t="n">
        <v>50</v>
      </c>
      <c r="J3362" s="25" t="n">
        <v>45797</v>
      </c>
      <c r="K3362" s="4" t="s">
        <v>1448</v>
      </c>
      <c r="L3362" s="4" t="s">
        <v>6</v>
      </c>
      <c r="M3362" s="4" t="s">
        <v>441</v>
      </c>
      <c r="N3362" s="25" t="n">
        <v>45796</v>
      </c>
      <c r="O3362" s="25" t="n">
        <v>45797</v>
      </c>
      <c r="P3362" s="25" t="n">
        <v>45798</v>
      </c>
      <c r="Q3362" s="25" t="n">
        <v>45797</v>
      </c>
      <c r="R3362" s="6" t="n">
        <v>-0.0228877005347593</v>
      </c>
      <c r="S3362" s="6" t="n">
        <v>-0.0156888499708114</v>
      </c>
      <c r="T3362" s="6" t="n">
        <v>0.0521165394024761</v>
      </c>
      <c r="U3362" s="6" t="n">
        <v>0.0135399888969053</v>
      </c>
      <c r="V3362" s="6" t="n">
        <v>-0.0082081641925924</v>
      </c>
      <c r="W3362" s="6" t="n">
        <v>-0.00796274737839653</v>
      </c>
      <c r="X3362" s="6" t="n">
        <v>0.0217481530894977</v>
      </c>
      <c r="Y3362" s="6" t="n">
        <v>0.0215027362753019</v>
      </c>
      <c r="AB3362" s="6" t="n">
        <v>0.00496205487448931</v>
      </c>
      <c r="AC3362" s="6" t="n">
        <v>-0.0156888499708114</v>
      </c>
      <c r="AD3362" s="6" t="n">
        <v>0.0156888499708114</v>
      </c>
      <c r="AE3362" s="6" t="n">
        <v>0.0565528312901343</v>
      </c>
      <c r="AF3362" s="7" t="n">
        <v>0.534193548387097</v>
      </c>
      <c r="AG3362" s="7" t="n">
        <v>1.73159141569125</v>
      </c>
      <c r="AH3362" s="26" t="n">
        <v>14025</v>
      </c>
      <c r="AI3362" s="6" t="n">
        <v>0.03989026469934</v>
      </c>
      <c r="AJ3362" s="6" t="n">
        <v>0.174131435747174</v>
      </c>
      <c r="AK3362" s="6" t="n">
        <v>0.54361751304233</v>
      </c>
      <c r="AL3362" s="6" t="n">
        <v>0.381827855284936</v>
      </c>
      <c r="AM3362" s="6" t="n">
        <v>0.63125021808158</v>
      </c>
      <c r="AN3362" s="6" t="n">
        <v>0.0557266083622858</v>
      </c>
      <c r="AO3362" s="6" t="n">
        <v>0.118404827384888</v>
      </c>
      <c r="AP3362" s="6" t="n">
        <v>0.135357948139797</v>
      </c>
      <c r="AQ3362" s="6" t="n">
        <v>0.204763246899662</v>
      </c>
      <c r="AR3362" s="6" t="n">
        <v>0.204819667913265</v>
      </c>
      <c r="AS3362" s="4" t="s">
        <v>442</v>
      </c>
      <c r="AT3362" s="4" t="s">
        <v>121</v>
      </c>
      <c r="AU3362" s="5" t="n">
        <v>2166.55</v>
      </c>
      <c r="AV3362" s="6" t="n">
        <v>0.345090053454688</v>
      </c>
      <c r="AW3362" s="6" t="n">
        <v>0.0980548178482374</v>
      </c>
      <c r="AX3362" s="5" t="n">
        <v>539.67</v>
      </c>
      <c r="AY3362" s="6" t="n">
        <v>0.24909187417784</v>
      </c>
      <c r="AZ3362" s="6" t="n">
        <v>0.0294992721576132</v>
      </c>
      <c r="BA3362" s="5" t="n">
        <v>322.23</v>
      </c>
      <c r="BB3362" s="6" t="n">
        <v>0.327633801656298</v>
      </c>
      <c r="BC3362" s="6" t="n">
        <v>0.0233747260774289</v>
      </c>
      <c r="BD3362" s="6" t="n">
        <v>0.148729546975606</v>
      </c>
      <c r="BE3362" s="7" t="n">
        <v>35.61</v>
      </c>
      <c r="BM3362" s="5" t="n">
        <v>126926.25</v>
      </c>
      <c r="BN3362" s="5" t="n">
        <v>1147.82</v>
      </c>
      <c r="BO3362" s="26" t="n">
        <v>110.580273910544</v>
      </c>
      <c r="BP3362" s="7" t="n">
        <v>33.4509408602151</v>
      </c>
      <c r="BQ3362" s="6" t="n">
        <v>0.302503689647902</v>
      </c>
      <c r="BR3362" s="7" t="n">
        <v>0.305215580855998</v>
      </c>
      <c r="BS3362" s="26" t="n">
        <v>18.6</v>
      </c>
      <c r="BT3362" s="7" t="n">
        <v>2.34</v>
      </c>
      <c r="BU3362" s="4" t="s">
        <v>1598</v>
      </c>
      <c r="BV3362" s="5" t="n">
        <v>2467.56</v>
      </c>
      <c r="BW3362" s="5" t="n">
        <v>1005.95</v>
      </c>
      <c r="BX3362" s="5" t="n">
        <v>1461.61</v>
      </c>
      <c r="BY3362" s="7" t="n">
        <v>2.04025003307316</v>
      </c>
      <c r="BZ3362" s="5" t="n">
        <v>1</v>
      </c>
      <c r="CF3362" s="25" t="n">
        <v>45806</v>
      </c>
      <c r="CG3362" s="6" t="n">
        <v>0.412224632405024</v>
      </c>
      <c r="CH3362" s="6" t="n">
        <v>0.419643055073637</v>
      </c>
      <c r="CI3362" s="6" t="n">
        <v>0.42579433627734</v>
      </c>
      <c r="CJ3362" s="6" t="n">
        <v>0.0146583653162635</v>
      </c>
      <c r="CK3362" s="6" t="n">
        <v>0.0596978984238179</v>
      </c>
      <c r="CL3362" s="7" t="n">
        <v>0.262804058183596</v>
      </c>
      <c r="CM3362" s="6" t="n">
        <v>-0.161315245347723</v>
      </c>
      <c r="CN3362" s="4" t="s">
        <v>444</v>
      </c>
    </row>
    <row r="3363" customFormat="false" ht="15" hidden="false" customHeight="false" outlineLevel="0" collapsed="false">
      <c r="A3363" s="4" t="s">
        <v>53</v>
      </c>
      <c r="B3363" s="4" t="s">
        <v>54</v>
      </c>
      <c r="C3363" s="25" t="n">
        <v>45747</v>
      </c>
      <c r="D3363" s="4" t="s">
        <v>317</v>
      </c>
      <c r="E3363" s="4" t="s">
        <v>702</v>
      </c>
      <c r="F3363" s="4" t="s">
        <v>71</v>
      </c>
      <c r="G3363" s="4" t="s">
        <v>438</v>
      </c>
      <c r="H3363" s="4" t="s">
        <v>521</v>
      </c>
      <c r="I3363" s="5" t="n">
        <v>125</v>
      </c>
      <c r="J3363" s="25" t="n">
        <v>45797</v>
      </c>
      <c r="K3363" s="4" t="s">
        <v>1418</v>
      </c>
      <c r="L3363" s="4" t="s">
        <v>5</v>
      </c>
      <c r="M3363" s="4" t="s">
        <v>441</v>
      </c>
      <c r="N3363" s="25" t="n">
        <v>45796</v>
      </c>
      <c r="O3363" s="25" t="n">
        <v>45797</v>
      </c>
      <c r="P3363" s="25" t="n">
        <v>45798</v>
      </c>
      <c r="Q3363" s="25" t="n">
        <v>45798</v>
      </c>
      <c r="R3363" s="6" t="n">
        <v>0.0110199583690462</v>
      </c>
      <c r="S3363" s="6" t="n">
        <v>-0.0185600096887491</v>
      </c>
      <c r="T3363" s="6" t="n">
        <v>0.0146537097022983</v>
      </c>
      <c r="U3363" s="6" t="n">
        <v>0.00711365838259548</v>
      </c>
      <c r="V3363" s="6" t="n">
        <v>-0.0082081641925924</v>
      </c>
      <c r="W3363" s="6" t="n">
        <v>0.00434793938235589</v>
      </c>
      <c r="X3363" s="6" t="n">
        <v>0.0153218225751879</v>
      </c>
      <c r="Y3363" s="6" t="n">
        <v>0.00276571900023959</v>
      </c>
      <c r="Z3363" s="6" t="n">
        <v>-0.0139726231062862</v>
      </c>
      <c r="AA3363" s="6" t="n">
        <v>0.0210862814888816</v>
      </c>
      <c r="AB3363" s="6" t="n">
        <v>0.00107974703069558</v>
      </c>
      <c r="AC3363" s="6" t="n">
        <v>0.0146537097022983</v>
      </c>
      <c r="AD3363" s="6" t="n">
        <v>0.0146537097022983</v>
      </c>
      <c r="AE3363" s="6" t="n">
        <v>0.0391485423415086</v>
      </c>
      <c r="AF3363" s="7" t="n">
        <v>0.346729708431836</v>
      </c>
      <c r="AG3363" s="7" t="n">
        <v>3.39437097111578</v>
      </c>
      <c r="AH3363" s="26" t="n">
        <v>3266.8</v>
      </c>
      <c r="AI3363" s="6" t="n">
        <v>0.0399847192155864</v>
      </c>
      <c r="AJ3363" s="6" t="n">
        <v>0.0139673474455271</v>
      </c>
      <c r="AK3363" s="6" t="n">
        <v>0.00251641809365921</v>
      </c>
      <c r="AL3363" s="6" t="n">
        <v>0.020922855758863</v>
      </c>
      <c r="AM3363" s="6" t="n">
        <v>0.241822363294242</v>
      </c>
      <c r="AN3363" s="6" t="n">
        <v>0.0344774820439744</v>
      </c>
      <c r="AO3363" s="6" t="n">
        <v>-0.0205101345984473</v>
      </c>
      <c r="AP3363" s="6" t="n">
        <v>-0.0374277896017027</v>
      </c>
      <c r="AQ3363" s="6" t="n">
        <v>-0.0188507145028887</v>
      </c>
      <c r="AR3363" s="6" t="n">
        <v>-0.0187942934892851</v>
      </c>
      <c r="AS3363" s="4" t="s">
        <v>442</v>
      </c>
      <c r="AT3363" s="4" t="s">
        <v>121</v>
      </c>
      <c r="AU3363" s="5" t="n">
        <v>2959</v>
      </c>
      <c r="AV3363" s="6" t="n">
        <v>0.0779599271402549</v>
      </c>
      <c r="AW3363" s="6" t="n">
        <v>0.0533997864008544</v>
      </c>
      <c r="AX3363" s="5" t="n">
        <v>940</v>
      </c>
      <c r="AY3363" s="6" t="n">
        <v>0.317674890165597</v>
      </c>
      <c r="AZ3363" s="6" t="n">
        <v>-0.00400088396919407</v>
      </c>
      <c r="BA3363" s="5" t="n">
        <v>498</v>
      </c>
      <c r="BB3363" s="6" t="n">
        <v>0.10913140311804</v>
      </c>
      <c r="BC3363" s="6" t="n">
        <v>-0.00994035785288272</v>
      </c>
      <c r="BD3363" s="6" t="n">
        <v>0.168300101385603</v>
      </c>
      <c r="BE3363" s="7" t="n">
        <v>14.71</v>
      </c>
      <c r="BM3363" s="5" t="n">
        <v>110568.1128</v>
      </c>
      <c r="BN3363" s="5" t="n">
        <v>1862</v>
      </c>
      <c r="BO3363" s="26" t="n">
        <v>59.3813709989259</v>
      </c>
      <c r="BP3363" s="7" t="n">
        <v>14.7345566098081</v>
      </c>
      <c r="BQ3363" s="6" t="n">
        <v>0.248134328358209</v>
      </c>
      <c r="BR3363" s="7" t="n">
        <v>0.406183368869936</v>
      </c>
      <c r="BS3363" s="26" t="n">
        <v>31.93</v>
      </c>
      <c r="BT3363" s="7" t="n">
        <v>5.3</v>
      </c>
      <c r="BU3363" s="4" t="s">
        <v>1598</v>
      </c>
      <c r="BV3363" s="5" t="n">
        <v>2585</v>
      </c>
      <c r="BW3363" s="5" t="n">
        <v>611</v>
      </c>
      <c r="BX3363" s="5" t="n">
        <v>1974</v>
      </c>
      <c r="BY3363" s="7" t="n">
        <v>1.3526949241235</v>
      </c>
      <c r="BZ3363" s="5" t="n">
        <v>12</v>
      </c>
      <c r="CA3363" s="6" t="n">
        <v>0.125034451246992</v>
      </c>
      <c r="CB3363" s="6" t="n">
        <v>0.21644525881814</v>
      </c>
      <c r="CC3363" s="4" t="s">
        <v>526</v>
      </c>
      <c r="CD3363" s="26" t="n">
        <v>32.4437516776886</v>
      </c>
      <c r="CE3363" s="6" t="n">
        <v>0.830286817284519</v>
      </c>
      <c r="CF3363" s="25" t="n">
        <v>45806</v>
      </c>
      <c r="CG3363" s="6" t="n">
        <v>0.285775963417348</v>
      </c>
      <c r="CH3363" s="6" t="n">
        <v>0.339697689033765</v>
      </c>
      <c r="CI3363" s="6" t="n">
        <v>0.289039000999648</v>
      </c>
      <c r="CJ3363" s="6" t="n">
        <v>-0.149128739080359</v>
      </c>
      <c r="CK3363" s="6" t="n">
        <v>0.0451951257134043</v>
      </c>
      <c r="CL3363" s="7" t="n">
        <v>0.324232081911262</v>
      </c>
      <c r="CM3363" s="6" t="n">
        <v>-0.133062364256904</v>
      </c>
      <c r="CN3363" s="4" t="s">
        <v>444</v>
      </c>
    </row>
    <row r="3364" customFormat="false" ht="15" hidden="false" customHeight="false" outlineLevel="0" collapsed="false">
      <c r="A3364" s="4" t="s">
        <v>53</v>
      </c>
      <c r="B3364" s="4" t="s">
        <v>54</v>
      </c>
      <c r="C3364" s="25" t="n">
        <v>45747</v>
      </c>
      <c r="D3364" s="4" t="s">
        <v>323</v>
      </c>
      <c r="E3364" s="4" t="s">
        <v>728</v>
      </c>
      <c r="F3364" s="4" t="s">
        <v>100</v>
      </c>
      <c r="G3364" s="4" t="s">
        <v>459</v>
      </c>
      <c r="H3364" s="4" t="s">
        <v>488</v>
      </c>
      <c r="I3364" s="5" t="n">
        <v>400</v>
      </c>
      <c r="J3364" s="25" t="n">
        <v>45797</v>
      </c>
      <c r="K3364" s="4" t="s">
        <v>1015</v>
      </c>
      <c r="L3364" s="4" t="s">
        <v>5</v>
      </c>
      <c r="M3364" s="4" t="s">
        <v>441</v>
      </c>
      <c r="N3364" s="25" t="n">
        <v>45796</v>
      </c>
      <c r="O3364" s="25" t="n">
        <v>45797</v>
      </c>
      <c r="P3364" s="25" t="n">
        <v>45798</v>
      </c>
      <c r="Q3364" s="25" t="n">
        <v>45798</v>
      </c>
      <c r="R3364" s="6" t="n">
        <v>0.0101928195806011</v>
      </c>
      <c r="S3364" s="6" t="n">
        <v>0.000385604113110505</v>
      </c>
      <c r="T3364" s="6" t="n">
        <v>0.000513940639856214</v>
      </c>
      <c r="U3364" s="6" t="n">
        <v>0.0110923643335679</v>
      </c>
      <c r="V3364" s="6" t="n">
        <v>-0.0082081641925924</v>
      </c>
      <c r="W3364" s="6" t="n">
        <v>-0.00605486590813753</v>
      </c>
      <c r="X3364" s="6" t="n">
        <v>0.0193005285261603</v>
      </c>
      <c r="Y3364" s="6" t="n">
        <v>0.0171472302417054</v>
      </c>
      <c r="AB3364" s="6" t="n">
        <v>0.00860850571758975</v>
      </c>
      <c r="AC3364" s="6" t="n">
        <v>0.000513940639856214</v>
      </c>
      <c r="AD3364" s="6" t="n">
        <v>0.000513940639856214</v>
      </c>
      <c r="AE3364" s="6" t="n">
        <v>0.0438776821277142</v>
      </c>
      <c r="AF3364" s="7" t="n">
        <v>0.815519765739386</v>
      </c>
      <c r="AG3364" s="7" t="n">
        <v>2.9064927951062</v>
      </c>
      <c r="AH3364" s="26" t="n">
        <v>1540.3</v>
      </c>
      <c r="AI3364" s="6" t="n">
        <v>0.00594305120167205</v>
      </c>
      <c r="AJ3364" s="6" t="n">
        <v>0.0257042019045084</v>
      </c>
      <c r="AK3364" s="6" t="n">
        <v>0.0790192644483363</v>
      </c>
      <c r="AL3364" s="6" t="n">
        <v>0.0632657991923513</v>
      </c>
      <c r="AM3364" s="6" t="n">
        <v>0.310224566178974</v>
      </c>
      <c r="AN3364" s="6" t="n">
        <v>0.0747906425933063</v>
      </c>
      <c r="AO3364" s="6" t="n">
        <v>-0.0490864406887979</v>
      </c>
      <c r="AP3364" s="6" t="n">
        <v>-0.0222807242840631</v>
      </c>
      <c r="AQ3364" s="6" t="n">
        <v>-0.0613843585462953</v>
      </c>
      <c r="AR3364" s="6" t="n">
        <v>-0.0613279375326917</v>
      </c>
      <c r="AS3364" s="4" t="s">
        <v>442</v>
      </c>
      <c r="AT3364" s="4" t="s">
        <v>121</v>
      </c>
      <c r="AU3364" s="5" t="n">
        <v>6634</v>
      </c>
      <c r="AV3364" s="6" t="n">
        <v>0.0188911073567808</v>
      </c>
      <c r="AW3364" s="6" t="n">
        <v>-0.142007242628039</v>
      </c>
      <c r="AX3364" s="5" t="n">
        <v>460</v>
      </c>
      <c r="AY3364" s="6" t="n">
        <v>0.069339764847754</v>
      </c>
      <c r="AZ3364" s="6" t="n">
        <v>0.0228031345298305</v>
      </c>
      <c r="BA3364" s="5" t="n">
        <v>421</v>
      </c>
      <c r="BB3364" s="6" t="n">
        <v>0.746887966804979</v>
      </c>
      <c r="BC3364" s="6" t="n">
        <v>0.256716417910448</v>
      </c>
      <c r="BD3364" s="6" t="n">
        <v>0.0634609586976183</v>
      </c>
      <c r="BE3364" s="7" t="n">
        <v>5.93</v>
      </c>
      <c r="BM3364" s="5" t="n">
        <v>111671.75</v>
      </c>
      <c r="BN3364" s="5" t="n">
        <v>1402</v>
      </c>
      <c r="BO3364" s="26" t="n">
        <v>79.6517475035663</v>
      </c>
      <c r="BP3364" s="7" t="n">
        <v>14.6320427148847</v>
      </c>
      <c r="BQ3364" s="6" t="n">
        <v>0.183700209643606</v>
      </c>
      <c r="BR3364" s="7" t="n">
        <v>0</v>
      </c>
      <c r="BS3364" s="26" t="n">
        <v>24.7</v>
      </c>
      <c r="BT3364" s="7" t="n">
        <v>3.98</v>
      </c>
      <c r="BU3364" s="4" t="s">
        <v>1598</v>
      </c>
      <c r="BV3364" s="5" t="n">
        <v>1947</v>
      </c>
      <c r="BW3364" s="5" t="n">
        <v>162</v>
      </c>
      <c r="BX3364" s="5" t="n">
        <v>1785</v>
      </c>
      <c r="BY3364" s="7" t="n">
        <v>1.2307206068268</v>
      </c>
      <c r="BZ3364" s="5" t="n">
        <v>1</v>
      </c>
      <c r="CF3364" s="25" t="n">
        <v>45806</v>
      </c>
      <c r="CG3364" s="6" t="n">
        <v>0.308482606507745</v>
      </c>
      <c r="CH3364" s="6" t="n">
        <v>0.339077626865078</v>
      </c>
      <c r="CI3364" s="6" t="n">
        <v>0.286308138432447</v>
      </c>
      <c r="CJ3364" s="6" t="n">
        <v>-0.155626571179314</v>
      </c>
      <c r="CK3364" s="6" t="n">
        <v>0.0450982911473725</v>
      </c>
      <c r="CL3364" s="7" t="n">
        <v>0.011396011396014</v>
      </c>
      <c r="CM3364" s="6" t="n">
        <v>-0.198491017964072</v>
      </c>
      <c r="CN3364" s="4" t="s">
        <v>444</v>
      </c>
    </row>
    <row r="3365" customFormat="false" ht="15" hidden="false" customHeight="false" outlineLevel="0" collapsed="false">
      <c r="A3365" s="4" t="s">
        <v>53</v>
      </c>
      <c r="B3365" s="4" t="s">
        <v>54</v>
      </c>
      <c r="C3365" s="25" t="n">
        <v>45747</v>
      </c>
      <c r="D3365" s="4" t="s">
        <v>333</v>
      </c>
      <c r="E3365" s="4" t="s">
        <v>767</v>
      </c>
      <c r="F3365" s="4" t="s">
        <v>71</v>
      </c>
      <c r="G3365" s="4" t="s">
        <v>459</v>
      </c>
      <c r="H3365" s="4" t="s">
        <v>521</v>
      </c>
      <c r="I3365" s="5" t="n">
        <v>900</v>
      </c>
      <c r="J3365" s="25" t="n">
        <v>45797</v>
      </c>
      <c r="K3365" s="4" t="s">
        <v>1103</v>
      </c>
      <c r="L3365" s="4" t="s">
        <v>6</v>
      </c>
      <c r="M3365" s="4" t="s">
        <v>441</v>
      </c>
      <c r="N3365" s="25" t="n">
        <v>45796</v>
      </c>
      <c r="O3365" s="25" t="n">
        <v>45797</v>
      </c>
      <c r="P3365" s="25" t="n">
        <v>45798</v>
      </c>
      <c r="Q3365" s="25" t="n">
        <v>45797</v>
      </c>
      <c r="R3365" s="6" t="n">
        <v>0.00947158524426706</v>
      </c>
      <c r="S3365" s="6" t="n">
        <v>-0.0306721536351167</v>
      </c>
      <c r="T3365" s="6" t="n">
        <v>0.00718895052643509</v>
      </c>
      <c r="U3365" s="6" t="n">
        <v>-0.0140116178644145</v>
      </c>
      <c r="V3365" s="6" t="n">
        <v>-0.0082081641925924</v>
      </c>
      <c r="W3365" s="6" t="n">
        <v>0.00434793938235589</v>
      </c>
      <c r="X3365" s="6" t="n">
        <v>-0.00580345367182211</v>
      </c>
      <c r="Y3365" s="6" t="n">
        <v>-0.0183595572467704</v>
      </c>
      <c r="Z3365" s="6" t="n">
        <v>-0.00562692491230754</v>
      </c>
      <c r="AA3365" s="6" t="n">
        <v>-0.00838469295210698</v>
      </c>
      <c r="AB3365" s="6" t="n">
        <v>0.00685871056241427</v>
      </c>
      <c r="AC3365" s="6" t="n">
        <v>-0.0306721536351167</v>
      </c>
      <c r="AD3365" s="6" t="n">
        <v>0.0306721536351167</v>
      </c>
      <c r="AE3365" s="6" t="n">
        <v>0.0503703703703703</v>
      </c>
      <c r="AF3365" s="7" t="n">
        <v>0.200435729847493</v>
      </c>
      <c r="AG3365" s="7" t="n">
        <v>2.76413447683172</v>
      </c>
      <c r="AH3365" s="26" t="n">
        <v>902.7</v>
      </c>
      <c r="AI3365" s="6" t="n">
        <v>0.0273715358789053</v>
      </c>
      <c r="AJ3365" s="6" t="n">
        <v>0.0221366698748795</v>
      </c>
      <c r="AK3365" s="6" t="n">
        <v>-0.0919881305637991</v>
      </c>
      <c r="AL3365" s="6" t="n">
        <v>-0.0697171123821309</v>
      </c>
      <c r="AM3365" s="6" t="n">
        <v>-0.0822955319473401</v>
      </c>
      <c r="AN3365" s="6" t="n">
        <v>0.0344774820439744</v>
      </c>
      <c r="AO3365" s="6" t="n">
        <v>-0.0123408121690949</v>
      </c>
      <c r="AP3365" s="6" t="n">
        <v>0.0404091496655989</v>
      </c>
      <c r="AQ3365" s="6" t="n">
        <v>0.0771651773169226</v>
      </c>
      <c r="AR3365" s="6" t="n">
        <v>0.0772215983305262</v>
      </c>
      <c r="AS3365" s="4" t="s">
        <v>442</v>
      </c>
      <c r="AT3365" s="4" t="s">
        <v>121</v>
      </c>
      <c r="AU3365" s="5" t="n">
        <v>6527.9</v>
      </c>
      <c r="AV3365" s="6" t="n">
        <v>0.179641476020095</v>
      </c>
      <c r="AW3365" s="6" t="n">
        <v>0.23890227932664</v>
      </c>
      <c r="AX3365" s="5" t="n">
        <v>1905.9</v>
      </c>
      <c r="AY3365" s="6" t="n">
        <v>0.2919621930483</v>
      </c>
      <c r="AZ3365" s="6" t="n">
        <v>-0.00268163217125939</v>
      </c>
      <c r="BA3365" s="5" t="n">
        <v>1243.7</v>
      </c>
      <c r="BB3365" s="6" t="n">
        <v>-0.00192600914854335</v>
      </c>
      <c r="BC3365" s="6" t="n">
        <v>0.21514411333659</v>
      </c>
      <c r="BD3365" s="6" t="n">
        <v>0.190520688123286</v>
      </c>
      <c r="BE3365" s="7" t="n">
        <v>11.64</v>
      </c>
      <c r="BM3365" s="5" t="n">
        <v>90811.62</v>
      </c>
      <c r="BN3365" s="5" t="n">
        <v>4600.7</v>
      </c>
      <c r="BO3365" s="26" t="n">
        <v>19.7386528137023</v>
      </c>
      <c r="BP3365" s="7" t="n">
        <v>4.16097522978657</v>
      </c>
      <c r="BQ3365" s="6" t="n">
        <v>0.210803405331598</v>
      </c>
      <c r="BR3365" s="7" t="n">
        <v>0.00687297819891315</v>
      </c>
      <c r="BS3365" s="26" t="n">
        <v>31.93</v>
      </c>
      <c r="BT3365" s="7" t="n">
        <v>5.3</v>
      </c>
      <c r="BU3365" s="4" t="s">
        <v>1598</v>
      </c>
      <c r="BV3365" s="5" t="n">
        <v>6776.7</v>
      </c>
      <c r="BW3365" s="5" t="n">
        <v>1712.6</v>
      </c>
      <c r="BX3365" s="5" t="n">
        <v>5064.1</v>
      </c>
      <c r="BY3365" s="7" t="n">
        <v>1.45030603946411</v>
      </c>
      <c r="BZ3365" s="5" t="n">
        <v>12</v>
      </c>
      <c r="CA3365" s="6" t="n">
        <v>0.114123838753393</v>
      </c>
      <c r="CB3365" s="6" t="n">
        <v>0.21644525881814</v>
      </c>
      <c r="CC3365" s="4" t="s">
        <v>625</v>
      </c>
      <c r="CD3365" s="26" t="n">
        <v>35.8371323818803</v>
      </c>
      <c r="CE3365" s="6" t="n">
        <v>-0.449212269459306</v>
      </c>
      <c r="CF3365" s="25" t="n">
        <v>45806</v>
      </c>
      <c r="CG3365" s="6" t="n">
        <v>0.393824571596924</v>
      </c>
      <c r="CH3365" s="6" t="n">
        <v>0.392431983490195</v>
      </c>
      <c r="CI3365" s="6" t="n">
        <v>0.315111721141171</v>
      </c>
      <c r="CJ3365" s="6" t="n">
        <v>-0.197028442129912</v>
      </c>
      <c r="CK3365" s="6" t="n">
        <v>0.0557475994513032</v>
      </c>
      <c r="CL3365" s="7" t="n">
        <v>0.550196850393702</v>
      </c>
      <c r="CM3365" s="6" t="n">
        <v>-0.129087710037829</v>
      </c>
      <c r="CN3365" s="4" t="s">
        <v>444</v>
      </c>
    </row>
    <row r="3366" customFormat="false" ht="15" hidden="false" customHeight="false" outlineLevel="0" collapsed="false">
      <c r="A3366" s="4" t="s">
        <v>53</v>
      </c>
      <c r="B3366" s="4" t="s">
        <v>54</v>
      </c>
      <c r="C3366" s="25" t="n">
        <v>45747</v>
      </c>
      <c r="D3366" s="4" t="s">
        <v>139</v>
      </c>
      <c r="E3366" s="4" t="s">
        <v>697</v>
      </c>
      <c r="F3366" s="4" t="s">
        <v>96</v>
      </c>
      <c r="G3366" s="4" t="s">
        <v>438</v>
      </c>
      <c r="H3366" s="4" t="s">
        <v>488</v>
      </c>
      <c r="I3366" s="5" t="n">
        <v>425</v>
      </c>
      <c r="J3366" s="25" t="n">
        <v>45798</v>
      </c>
      <c r="K3366" s="4" t="s">
        <v>816</v>
      </c>
      <c r="L3366" s="4" t="s">
        <v>5</v>
      </c>
      <c r="M3366" s="4" t="s">
        <v>441</v>
      </c>
      <c r="N3366" s="25" t="n">
        <v>45797</v>
      </c>
      <c r="O3366" s="25" t="n">
        <v>45798</v>
      </c>
      <c r="P3366" s="25" t="n">
        <v>45799</v>
      </c>
      <c r="Q3366" s="25" t="n">
        <v>45799</v>
      </c>
      <c r="R3366" s="6" t="n">
        <v>-0.0379818194630399</v>
      </c>
      <c r="S3366" s="6" t="n">
        <v>0.00915616759449156</v>
      </c>
      <c r="T3366" s="6" t="n">
        <v>0.0469623285185454</v>
      </c>
      <c r="U3366" s="6" t="n">
        <v>0.0181366766499971</v>
      </c>
      <c r="V3366" s="6" t="n">
        <v>-0.0134477902520964</v>
      </c>
      <c r="W3366" s="6" t="n">
        <v>-0.0117995883185365</v>
      </c>
      <c r="X3366" s="6" t="n">
        <v>0.0315844669020935</v>
      </c>
      <c r="Y3366" s="6" t="n">
        <v>0.0299362649685335</v>
      </c>
      <c r="AB3366" s="6" t="n">
        <v>0.00602453364302824</v>
      </c>
      <c r="AC3366" s="6" t="n">
        <v>0.0469623285185454</v>
      </c>
      <c r="AD3366" s="6" t="n">
        <v>0.0469623285185454</v>
      </c>
      <c r="AE3366" s="6" t="n">
        <v>0.0544385570153154</v>
      </c>
      <c r="AF3366" s="7" t="n">
        <v>0.917333333333336</v>
      </c>
      <c r="AG3366" s="7" t="n">
        <v>5.72704412314348</v>
      </c>
      <c r="AH3366" s="26" t="n">
        <v>1419.1</v>
      </c>
      <c r="AI3366" s="6" t="n">
        <v>0.0667518604825976</v>
      </c>
      <c r="AJ3366" s="6" t="n">
        <v>0.0801491855685796</v>
      </c>
      <c r="AK3366" s="6" t="n">
        <v>-0.0189761847153569</v>
      </c>
      <c r="AL3366" s="6" t="n">
        <v>-0.171836246389076</v>
      </c>
      <c r="AM3366" s="6" t="n">
        <v>-0.358598870056498</v>
      </c>
      <c r="AN3366" s="6" t="n">
        <v>0.0682781770995149</v>
      </c>
      <c r="AO3366" s="6" t="n">
        <v>0.0118710084690648</v>
      </c>
      <c r="AP3366" s="6" t="n">
        <v>0.0411813643926786</v>
      </c>
      <c r="AQ3366" s="6" t="n">
        <v>0.0534525790349416</v>
      </c>
      <c r="AR3366" s="6" t="n">
        <v>0.0459941378511808</v>
      </c>
      <c r="AS3366" s="4" t="s">
        <v>442</v>
      </c>
      <c r="AT3366" s="4" t="s">
        <v>121</v>
      </c>
      <c r="AU3366" s="5" t="n">
        <v>1681.4</v>
      </c>
      <c r="AV3366" s="6" t="n">
        <v>0.0346440219063444</v>
      </c>
      <c r="AW3366" s="6" t="n">
        <v>0.203579098067287</v>
      </c>
      <c r="AX3366" s="5" t="n">
        <v>301.9</v>
      </c>
      <c r="AY3366" s="6" t="n">
        <v>0.179552753657666</v>
      </c>
      <c r="AZ3366" s="6" t="n">
        <v>0.00017917664702069</v>
      </c>
      <c r="BA3366" s="5" t="n">
        <v>179.3</v>
      </c>
      <c r="BB3366" s="6" t="n">
        <v>-0.0126651982378854</v>
      </c>
      <c r="BC3366" s="6" t="n">
        <v>0.571428571428572</v>
      </c>
      <c r="BD3366" s="6" t="n">
        <v>0.106637326037826</v>
      </c>
      <c r="BE3366" s="7" t="n">
        <v>6.67</v>
      </c>
      <c r="BM3366" s="5" t="n">
        <v>38173.79</v>
      </c>
      <c r="BN3366" s="5" t="n">
        <v>526.1</v>
      </c>
      <c r="BO3366" s="26" t="n">
        <v>72.5599505797377</v>
      </c>
      <c r="BP3366" s="7" t="n">
        <v>11.333587672941</v>
      </c>
      <c r="BQ3366" s="6" t="n">
        <v>0.156196187874829</v>
      </c>
      <c r="BR3366" s="7" t="n">
        <v>0.0317083308592126</v>
      </c>
      <c r="BS3366" s="26" t="n">
        <v>24.7</v>
      </c>
      <c r="BT3366" s="7" t="n">
        <v>3.98</v>
      </c>
      <c r="BU3366" s="4" t="s">
        <v>1598</v>
      </c>
      <c r="BV3366" s="5" t="n">
        <v>629.6</v>
      </c>
      <c r="BW3366" s="5" t="n">
        <v>544.8</v>
      </c>
      <c r="BX3366" s="5" t="n">
        <v>84.8000000000001</v>
      </c>
      <c r="BY3366" s="7" t="n">
        <v>1.20198549064529</v>
      </c>
      <c r="BZ3366" s="5" t="n">
        <v>1</v>
      </c>
      <c r="CF3366" s="25" t="n">
        <v>45806</v>
      </c>
      <c r="CG3366" s="6" t="n">
        <v>0.376855449992139</v>
      </c>
      <c r="CH3366" s="6" t="n">
        <v>0.445151256013941</v>
      </c>
      <c r="CI3366" s="6" t="n">
        <v>0.345067010190431</v>
      </c>
      <c r="CJ3366" s="6" t="n">
        <v>-0.224831996925503</v>
      </c>
      <c r="CK3366" s="6" t="n">
        <v>0.0548014807287508</v>
      </c>
      <c r="CL3366" s="7" t="n">
        <v>0.856953642384106</v>
      </c>
      <c r="CM3366" s="6" t="n">
        <v>0.0159084497108194</v>
      </c>
      <c r="CN3366" s="4" t="s">
        <v>444</v>
      </c>
    </row>
    <row r="3367" customFormat="false" ht="15" hidden="false" customHeight="false" outlineLevel="0" collapsed="false">
      <c r="A3367" s="4" t="s">
        <v>53</v>
      </c>
      <c r="B3367" s="4" t="s">
        <v>54</v>
      </c>
      <c r="C3367" s="25" t="n">
        <v>45747</v>
      </c>
      <c r="D3367" s="4" t="s">
        <v>171</v>
      </c>
      <c r="E3367" s="4" t="s">
        <v>690</v>
      </c>
      <c r="F3367" s="4" t="s">
        <v>85</v>
      </c>
      <c r="G3367" s="4" t="s">
        <v>438</v>
      </c>
      <c r="H3367" s="4" t="s">
        <v>498</v>
      </c>
      <c r="I3367" s="5" t="n">
        <v>275</v>
      </c>
      <c r="J3367" s="25" t="n">
        <v>45798</v>
      </c>
      <c r="K3367" s="4" t="s">
        <v>1045</v>
      </c>
      <c r="L3367" s="4" t="s">
        <v>5</v>
      </c>
      <c r="M3367" s="4" t="s">
        <v>441</v>
      </c>
      <c r="N3367" s="25" t="n">
        <v>45797</v>
      </c>
      <c r="O3367" s="25" t="n">
        <v>45798</v>
      </c>
      <c r="P3367" s="25" t="n">
        <v>45799</v>
      </c>
      <c r="Q3367" s="25" t="n">
        <v>45799</v>
      </c>
      <c r="R3367" s="6" t="n">
        <v>-0.0302784436658675</v>
      </c>
      <c r="S3367" s="6" t="n">
        <v>0.0113714155320606</v>
      </c>
      <c r="T3367" s="6" t="n">
        <v>-0.0647538826006845</v>
      </c>
      <c r="U3367" s="6" t="n">
        <v>-0.0836609107344914</v>
      </c>
      <c r="V3367" s="6" t="n">
        <v>-0.0134477902520964</v>
      </c>
      <c r="W3367" s="6" t="n">
        <v>-0.0239261458421455</v>
      </c>
      <c r="X3367" s="6" t="n">
        <v>-0.070213120482395</v>
      </c>
      <c r="Y3367" s="6" t="n">
        <v>-0.059734764892346</v>
      </c>
      <c r="Z3367" s="6" t="n">
        <v>-0.00777436797562836</v>
      </c>
      <c r="AA3367" s="6" t="n">
        <v>-0.0758865427588631</v>
      </c>
      <c r="AB3367" s="6" t="n">
        <v>-0.0226375361937353</v>
      </c>
      <c r="AC3367" s="6" t="n">
        <v>-0.0647538826006845</v>
      </c>
      <c r="AD3367" s="6" t="n">
        <v>0.0647538826006845</v>
      </c>
      <c r="AE3367" s="6" t="n">
        <v>0.0441469559658557</v>
      </c>
      <c r="AF3367" s="7" t="n">
        <v>0.0459965928449752</v>
      </c>
      <c r="AG3367" s="7" t="n">
        <v>5.46547854167214</v>
      </c>
      <c r="AH3367" s="26" t="n">
        <v>2711.5</v>
      </c>
      <c r="AI3367" s="6" t="n">
        <v>0.0382524123142902</v>
      </c>
      <c r="AJ3367" s="6" t="n">
        <v>0.0626665621570779</v>
      </c>
      <c r="AK3367" s="6" t="n">
        <v>0.0513765025203561</v>
      </c>
      <c r="AL3367" s="6" t="n">
        <v>-0.0560980279532839</v>
      </c>
      <c r="AM3367" s="6" t="n">
        <v>0.0145740959009193</v>
      </c>
      <c r="AN3367" s="6" t="n">
        <v>0.0108278197410268</v>
      </c>
      <c r="AO3367" s="6" t="n">
        <v>0.0518387424160511</v>
      </c>
      <c r="AP3367" s="6" t="n">
        <v>-8.04149410957855E-005</v>
      </c>
      <c r="AQ3367" s="6" t="n">
        <v>-0.0351413292589762</v>
      </c>
      <c r="AR3367" s="6" t="n">
        <v>-0.042599770442737</v>
      </c>
      <c r="AS3367" s="4" t="s">
        <v>455</v>
      </c>
      <c r="AT3367" s="4" t="s">
        <v>121</v>
      </c>
      <c r="AU3367" s="5" t="n">
        <v>1462.51</v>
      </c>
      <c r="AV3367" s="6" t="n">
        <v>-0.0184562519714633</v>
      </c>
      <c r="AW3367" s="6" t="n">
        <v>0.000458326492639438</v>
      </c>
      <c r="AX3367" s="5" t="n">
        <v>498.01</v>
      </c>
      <c r="AY3367" s="6" t="n">
        <v>0.340517329796036</v>
      </c>
      <c r="AZ3367" s="6" t="n">
        <v>-0.0166413469913685</v>
      </c>
      <c r="BA3367" s="5" t="n">
        <v>355</v>
      </c>
      <c r="BB3367" s="6" t="n">
        <v>-0.0653467431941446</v>
      </c>
      <c r="BC3367" s="6" t="n">
        <v>0.0998203110477727</v>
      </c>
      <c r="BD3367" s="6" t="n">
        <v>0.242733383019603</v>
      </c>
      <c r="BE3367" s="7" t="n">
        <v>13.05</v>
      </c>
      <c r="BM3367" s="5" t="n">
        <v>73752.8</v>
      </c>
      <c r="BN3367" s="5" t="n">
        <v>1461.63</v>
      </c>
      <c r="BO3367" s="26" t="n">
        <v>50.4592817607739</v>
      </c>
      <c r="BP3367" s="7" t="n">
        <v>44.6234828591827</v>
      </c>
      <c r="BQ3367" s="6" t="n">
        <v>0.884346373988069</v>
      </c>
      <c r="BR3367" s="7" t="n">
        <v>0</v>
      </c>
      <c r="BS3367" s="26" t="n">
        <v>45.15</v>
      </c>
      <c r="BT3367" s="7" t="n">
        <v>10.9</v>
      </c>
      <c r="BU3367" s="4" t="s">
        <v>1598</v>
      </c>
      <c r="BV3367" s="5" t="n">
        <v>1394.46</v>
      </c>
      <c r="BW3367" s="5" t="n">
        <v>71.42</v>
      </c>
      <c r="BX3367" s="5" t="n">
        <v>1323.04</v>
      </c>
      <c r="BY3367" s="7" t="n">
        <v>0.970524982426347</v>
      </c>
      <c r="BZ3367" s="5" t="n">
        <v>3</v>
      </c>
      <c r="CA3367" s="6" t="n">
        <v>0.0627183875283921</v>
      </c>
      <c r="CB3367" s="6" t="n">
        <v>-0.00274829973835478</v>
      </c>
      <c r="CC3367" s="4" t="s">
        <v>589</v>
      </c>
      <c r="CD3367" s="26" t="n">
        <v>52.3657336726165</v>
      </c>
      <c r="CE3367" s="6" t="n">
        <v>-0.0364064776359561</v>
      </c>
      <c r="CF3367" s="25" t="n">
        <v>45806</v>
      </c>
      <c r="CG3367" s="6" t="n">
        <v>0.325016753290501</v>
      </c>
      <c r="CH3367" s="6" t="n">
        <v>0.325729023863096</v>
      </c>
      <c r="CI3367" s="6" t="n">
        <v>0.298144275883492</v>
      </c>
      <c r="CJ3367" s="6" t="n">
        <v>-0.0846861837869184</v>
      </c>
      <c r="CK3367" s="6" t="n">
        <v>0.0400857368480427</v>
      </c>
      <c r="CL3367" s="7" t="n">
        <v>1.61538461538462</v>
      </c>
      <c r="CM3367" s="6" t="n">
        <v>-0.226826381966106</v>
      </c>
      <c r="CN3367" s="4" t="s">
        <v>444</v>
      </c>
    </row>
    <row r="3368" customFormat="false" ht="15" hidden="false" customHeight="false" outlineLevel="0" collapsed="false">
      <c r="A3368" s="4" t="s">
        <v>53</v>
      </c>
      <c r="B3368" s="4" t="s">
        <v>54</v>
      </c>
      <c r="C3368" s="25" t="n">
        <v>45747</v>
      </c>
      <c r="D3368" s="4" t="s">
        <v>216</v>
      </c>
      <c r="E3368" s="4" t="s">
        <v>812</v>
      </c>
      <c r="F3368" s="4" t="s">
        <v>89</v>
      </c>
      <c r="G3368" s="4" t="s">
        <v>459</v>
      </c>
      <c r="H3368" s="4" t="s">
        <v>468</v>
      </c>
      <c r="I3368" s="5" t="n">
        <v>150</v>
      </c>
      <c r="J3368" s="25" t="n">
        <v>45798</v>
      </c>
      <c r="K3368" s="4" t="s">
        <v>816</v>
      </c>
      <c r="L3368" s="4" t="s">
        <v>5</v>
      </c>
      <c r="M3368" s="4" t="s">
        <v>441</v>
      </c>
      <c r="N3368" s="25" t="n">
        <v>45797</v>
      </c>
      <c r="O3368" s="25" t="n">
        <v>45798</v>
      </c>
      <c r="P3368" s="25" t="n">
        <v>45799</v>
      </c>
      <c r="Q3368" s="25" t="n">
        <v>45799</v>
      </c>
      <c r="R3368" s="6" t="n">
        <v>-0.0237689478877029</v>
      </c>
      <c r="S3368" s="6" t="n">
        <v>0.00358324145534739</v>
      </c>
      <c r="T3368" s="6" t="n">
        <v>0.0075986450608807</v>
      </c>
      <c r="U3368" s="6" t="n">
        <v>-0.0125870613714748</v>
      </c>
      <c r="V3368" s="6" t="n">
        <v>-0.0134477902520964</v>
      </c>
      <c r="W3368" s="6" t="n">
        <v>-0.0109639664625209</v>
      </c>
      <c r="X3368" s="6" t="n">
        <v>0.000860728880621609</v>
      </c>
      <c r="Y3368" s="6" t="n">
        <v>-0.00162309490895396</v>
      </c>
      <c r="Z3368" s="6" t="n">
        <v>-0.00802819080929507</v>
      </c>
      <c r="AA3368" s="6" t="n">
        <v>-0.00455887056217974</v>
      </c>
      <c r="AB3368" s="6" t="n">
        <v>0.000640849583447789</v>
      </c>
      <c r="AC3368" s="6" t="n">
        <v>0.0075986450608807</v>
      </c>
      <c r="AD3368" s="6" t="n">
        <v>0.0075986450608807</v>
      </c>
      <c r="AE3368" s="6" t="n">
        <v>0.0431200219719857</v>
      </c>
      <c r="AF3368" s="7" t="n">
        <v>0.736730360934183</v>
      </c>
      <c r="AG3368" s="7" t="n">
        <v>1.99797779710037</v>
      </c>
      <c r="AH3368" s="26" t="n">
        <v>5574.5</v>
      </c>
      <c r="AI3368" s="6" t="n">
        <v>0.0178946407376974</v>
      </c>
      <c r="AJ3368" s="6" t="n">
        <v>0.0629230622556964</v>
      </c>
      <c r="AK3368" s="6" t="n">
        <v>0.288857033860096</v>
      </c>
      <c r="AL3368" s="6" t="n">
        <v>0.38959517399541</v>
      </c>
      <c r="AM3368" s="6" t="n">
        <v>0.297753462926316</v>
      </c>
      <c r="AN3368" s="6" t="n">
        <v>0.0488459061151114</v>
      </c>
      <c r="AO3368" s="6" t="n">
        <v>0.014077156140585</v>
      </c>
      <c r="AP3368" s="6" t="n">
        <v>-0.0328911502816643</v>
      </c>
      <c r="AQ3368" s="6" t="n">
        <v>-0.0421588224604759</v>
      </c>
      <c r="AR3368" s="6" t="n">
        <v>-0.0496172636442367</v>
      </c>
      <c r="AS3368" s="4" t="s">
        <v>442</v>
      </c>
      <c r="AT3368" s="4" t="s">
        <v>121</v>
      </c>
      <c r="AU3368" s="5" t="n">
        <v>22151.9</v>
      </c>
      <c r="AV3368" s="6" t="n">
        <v>0.242724723281845</v>
      </c>
      <c r="AW3368" s="6" t="n">
        <v>0.00186335122813852</v>
      </c>
      <c r="AX3368" s="5" t="n">
        <v>6089.4</v>
      </c>
      <c r="AY3368" s="6" t="n">
        <v>0.274892898577549</v>
      </c>
      <c r="AZ3368" s="6" t="n">
        <v>0.0508564788145235</v>
      </c>
      <c r="BA3368" s="5" t="n">
        <v>3067.5</v>
      </c>
      <c r="BB3368" s="6" t="n">
        <v>0.618888990921556</v>
      </c>
      <c r="BC3368" s="6" t="n">
        <v>0.25265436131983</v>
      </c>
      <c r="BD3368" s="6" t="n">
        <v>0.138475706372817</v>
      </c>
      <c r="BE3368" s="7" t="n">
        <v>79.38</v>
      </c>
      <c r="BM3368" s="5" t="n">
        <v>215398.68</v>
      </c>
      <c r="BN3368" s="5" t="n">
        <v>6085.718</v>
      </c>
      <c r="BO3368" s="26" t="n">
        <v>35.3941276937249</v>
      </c>
      <c r="BP3368" s="7" t="n">
        <v>56.6674594196417</v>
      </c>
      <c r="BQ3368" s="6" t="n">
        <v>1.60104127752493</v>
      </c>
      <c r="BR3368" s="7" t="n">
        <v>0.473547131093631</v>
      </c>
      <c r="BS3368" s="26" t="n">
        <v>20.91</v>
      </c>
      <c r="BT3368" s="7" t="n">
        <v>3.84</v>
      </c>
      <c r="BU3368" s="4" t="s">
        <v>1598</v>
      </c>
      <c r="BV3368" s="5" t="n">
        <v>24151.3</v>
      </c>
      <c r="BW3368" s="5" t="n">
        <v>2414.5</v>
      </c>
      <c r="BX3368" s="5" t="n">
        <v>21736.8</v>
      </c>
      <c r="BY3368" s="7" t="n">
        <v>3.32735864653367</v>
      </c>
      <c r="BZ3368" s="5" t="n">
        <v>3</v>
      </c>
      <c r="CA3368" s="6" t="n">
        <v>0.0559021054289992</v>
      </c>
      <c r="CB3368" s="6" t="n">
        <v>-0.058056984192093</v>
      </c>
      <c r="CD3368" s="26" t="n">
        <v>587.623488447016</v>
      </c>
      <c r="CE3368" s="6" t="n">
        <v>-0.939767336756287</v>
      </c>
      <c r="CF3368" s="25" t="n">
        <v>45806</v>
      </c>
      <c r="CG3368" s="6" t="n">
        <v>0.351725609906856</v>
      </c>
      <c r="CH3368" s="6" t="n">
        <v>0.395397292513307</v>
      </c>
      <c r="CI3368" s="6" t="n">
        <v>0.314943983987067</v>
      </c>
      <c r="CJ3368" s="6" t="n">
        <v>-0.203474606552933</v>
      </c>
      <c r="CK3368" s="6" t="n">
        <v>0.0486679483658336</v>
      </c>
      <c r="CL3368" s="7" t="n">
        <v>0.156132430398796</v>
      </c>
      <c r="CM3368" s="6" t="n">
        <v>-0.206000730650801</v>
      </c>
      <c r="CN3368" s="4" t="s">
        <v>444</v>
      </c>
    </row>
    <row r="3369" customFormat="false" ht="15" hidden="false" customHeight="false" outlineLevel="0" collapsed="false">
      <c r="A3369" s="4" t="s">
        <v>53</v>
      </c>
      <c r="B3369" s="4" t="s">
        <v>54</v>
      </c>
      <c r="C3369" s="25" t="n">
        <v>45747</v>
      </c>
      <c r="D3369" s="4" t="s">
        <v>217</v>
      </c>
      <c r="E3369" s="4" t="s">
        <v>560</v>
      </c>
      <c r="F3369" s="4" t="s">
        <v>69</v>
      </c>
      <c r="G3369" s="4" t="s">
        <v>438</v>
      </c>
      <c r="H3369" s="4" t="s">
        <v>453</v>
      </c>
      <c r="I3369" s="5" t="n">
        <v>700</v>
      </c>
      <c r="J3369" s="25" t="n">
        <v>45798</v>
      </c>
      <c r="K3369" s="4" t="s">
        <v>1187</v>
      </c>
      <c r="L3369" s="4" t="s">
        <v>5</v>
      </c>
      <c r="M3369" s="4" t="s">
        <v>441</v>
      </c>
      <c r="N3369" s="25" t="n">
        <v>45797</v>
      </c>
      <c r="O3369" s="25" t="n">
        <v>45798</v>
      </c>
      <c r="P3369" s="25" t="n">
        <v>45799</v>
      </c>
      <c r="Q3369" s="25" t="n">
        <v>45799</v>
      </c>
      <c r="R3369" s="6" t="n">
        <v>-0.0022957719533192</v>
      </c>
      <c r="S3369" s="6" t="n">
        <v>-0.0157238734419942</v>
      </c>
      <c r="T3369" s="6" t="n">
        <v>0.0195467238132345</v>
      </c>
      <c r="U3369" s="6" t="n">
        <v>0.0015270784179211</v>
      </c>
      <c r="V3369" s="6" t="n">
        <v>-0.0134477902520964</v>
      </c>
      <c r="W3369" s="6" t="n">
        <v>-0.00863001816350228</v>
      </c>
      <c r="X3369" s="6" t="n">
        <v>0.0149748686700175</v>
      </c>
      <c r="Y3369" s="6" t="n">
        <v>0.0101570965814234</v>
      </c>
      <c r="Z3369" s="6" t="n">
        <v>-0.00674585809101025</v>
      </c>
      <c r="AA3369" s="6" t="n">
        <v>0.00827293650893135</v>
      </c>
      <c r="AB3369" s="6" t="n">
        <v>-0.025910773426846</v>
      </c>
      <c r="AC3369" s="6" t="n">
        <v>0.0195467238132345</v>
      </c>
      <c r="AD3369" s="6" t="n">
        <v>0.0195467238132345</v>
      </c>
      <c r="AE3369" s="6" t="n">
        <v>0.0920839015520489</v>
      </c>
      <c r="AF3369" s="7" t="n">
        <v>0.834978843441466</v>
      </c>
      <c r="AG3369" s="7" t="n">
        <v>3.83468611567092</v>
      </c>
      <c r="AH3369" s="26" t="n">
        <v>784.05</v>
      </c>
      <c r="AI3369" s="6" t="n">
        <v>-0.00564362714013966</v>
      </c>
      <c r="AJ3369" s="6" t="n">
        <v>-0.00532825880114241</v>
      </c>
      <c r="AK3369" s="6" t="n">
        <v>-0.265870786516855</v>
      </c>
      <c r="AL3369" s="6" t="n">
        <v>-0.260888009049774</v>
      </c>
      <c r="AM3369" s="6" t="n">
        <v>-0.446722179098159</v>
      </c>
      <c r="AN3369" s="6" t="n">
        <v>0.0433555638181211</v>
      </c>
      <c r="AO3369" s="6" t="n">
        <v>-0.0486838226192635</v>
      </c>
      <c r="AP3369" s="6" t="n">
        <v>0.0498726114649681</v>
      </c>
      <c r="AQ3369" s="6" t="n">
        <v>0.0668789808917192</v>
      </c>
      <c r="AR3369" s="6" t="n">
        <v>0.0594205397079584</v>
      </c>
      <c r="AS3369" s="4" t="s">
        <v>455</v>
      </c>
      <c r="AT3369" s="4" t="s">
        <v>456</v>
      </c>
      <c r="AU3369" s="5" t="n">
        <v>10633.85</v>
      </c>
      <c r="AV3369" s="6" t="n">
        <v>-0.128267914248684</v>
      </c>
      <c r="AW3369" s="6" t="n">
        <v>-0.169280441723428</v>
      </c>
      <c r="BA3369" s="5" t="n">
        <v>-2235.99</v>
      </c>
      <c r="BB3369" s="6" t="n">
        <v>-1.95276627294575</v>
      </c>
      <c r="BC3369" s="6" t="n">
        <v>-2.59567680977392</v>
      </c>
      <c r="BD3369" s="6" t="n">
        <v>-0.210270974294352</v>
      </c>
      <c r="BE3369" s="7" t="n">
        <v>-28.71</v>
      </c>
      <c r="BF3369" s="5" t="n">
        <v>3048.34</v>
      </c>
      <c r="BG3369" s="6" t="n">
        <v>-0.433018874943271</v>
      </c>
      <c r="BH3369" s="6" t="n">
        <v>-1.11733257182588</v>
      </c>
      <c r="BI3369" s="6" t="n">
        <v>1.68773564969804</v>
      </c>
      <c r="BJ3369" s="27" t="n">
        <v>0.0313</v>
      </c>
      <c r="BK3369" s="27" t="n">
        <v>0.0095</v>
      </c>
      <c r="BL3369" s="27" t="n">
        <v>-0.0167</v>
      </c>
      <c r="BM3369" s="5" t="n">
        <v>61081.41525</v>
      </c>
      <c r="BN3369" s="5" t="n">
        <v>7225.73</v>
      </c>
      <c r="BO3369" s="26" t="n">
        <v>8.45332101393216</v>
      </c>
      <c r="BP3369" s="7" t="n">
        <v>0.935874547452781</v>
      </c>
      <c r="BQ3369" s="6" t="n">
        <v>0.110710872793112</v>
      </c>
      <c r="BS3369" s="26" t="n">
        <v>13.94</v>
      </c>
      <c r="BT3369" s="7" t="n">
        <v>2.36</v>
      </c>
      <c r="BZ3369" s="5" t="n">
        <v>19</v>
      </c>
      <c r="CA3369" s="6" t="n">
        <v>0.0837712274957938</v>
      </c>
      <c r="CB3369" s="6" t="n">
        <v>0.179504516914732</v>
      </c>
      <c r="CC3369" s="4" t="s">
        <v>1567</v>
      </c>
      <c r="CD3369" s="26" t="n">
        <v>10.6614159532113</v>
      </c>
      <c r="CE3369" s="6" t="n">
        <v>-0.207110851782688</v>
      </c>
      <c r="CF3369" s="25" t="n">
        <v>45806</v>
      </c>
      <c r="CG3369" s="6" t="n">
        <v>0.492589485682268</v>
      </c>
      <c r="CH3369" s="6" t="n">
        <v>0.640448571673129</v>
      </c>
      <c r="CI3369" s="6" t="n">
        <v>0.470661030857917</v>
      </c>
      <c r="CJ3369" s="6" t="n">
        <v>-0.265107220665124</v>
      </c>
      <c r="CK3369" s="6" t="n">
        <v>0.0787713487888824</v>
      </c>
      <c r="CL3369" s="7" t="n">
        <v>0.248145094806264</v>
      </c>
      <c r="CM3369" s="6" t="n">
        <v>-0.101456451433032</v>
      </c>
      <c r="CN3369" s="4" t="s">
        <v>444</v>
      </c>
    </row>
    <row r="3370" customFormat="false" ht="15" hidden="false" customHeight="false" outlineLevel="0" collapsed="false">
      <c r="A3370" s="4" t="s">
        <v>53</v>
      </c>
      <c r="B3370" s="4" t="s">
        <v>54</v>
      </c>
      <c r="C3370" s="25" t="n">
        <v>45747</v>
      </c>
      <c r="D3370" s="4" t="s">
        <v>247</v>
      </c>
      <c r="E3370" s="4" t="s">
        <v>1461</v>
      </c>
      <c r="F3370" s="4" t="s">
        <v>71</v>
      </c>
      <c r="G3370" s="4" t="s">
        <v>459</v>
      </c>
      <c r="H3370" s="4" t="s">
        <v>521</v>
      </c>
      <c r="I3370" s="5" t="n">
        <v>250</v>
      </c>
      <c r="J3370" s="25" t="n">
        <v>45798</v>
      </c>
      <c r="K3370" s="4" t="s">
        <v>553</v>
      </c>
      <c r="L3370" s="4" t="s">
        <v>5</v>
      </c>
      <c r="M3370" s="4" t="s">
        <v>441</v>
      </c>
      <c r="N3370" s="25" t="n">
        <v>45797</v>
      </c>
      <c r="O3370" s="25" t="n">
        <v>45798</v>
      </c>
      <c r="P3370" s="25" t="n">
        <v>45799</v>
      </c>
      <c r="Q3370" s="25" t="n">
        <v>45799</v>
      </c>
      <c r="R3370" s="6" t="n">
        <v>-0.00584977770844708</v>
      </c>
      <c r="S3370" s="6" t="n">
        <v>-0.00698258277106534</v>
      </c>
      <c r="T3370" s="6" t="n">
        <v>-0.0364225329856998</v>
      </c>
      <c r="U3370" s="6" t="n">
        <v>-0.0492548934652122</v>
      </c>
      <c r="V3370" s="6" t="n">
        <v>-0.0134477902520964</v>
      </c>
      <c r="W3370" s="6" t="n">
        <v>-0.00990373656236987</v>
      </c>
      <c r="X3370" s="6" t="n">
        <v>-0.0358071032131158</v>
      </c>
      <c r="Y3370" s="6" t="n">
        <v>-0.0393511569028423</v>
      </c>
      <c r="Z3370" s="6" t="n">
        <v>-0.00562692491230754</v>
      </c>
      <c r="AA3370" s="6" t="n">
        <v>-0.0436279685529046</v>
      </c>
      <c r="AB3370" s="6" t="n">
        <v>-0.032156119143557</v>
      </c>
      <c r="AC3370" s="6" t="n">
        <v>-0.0364225329856998</v>
      </c>
      <c r="AD3370" s="6" t="n">
        <v>0.0364225329856998</v>
      </c>
      <c r="AE3370" s="6" t="n">
        <v>0.021648099865687</v>
      </c>
      <c r="AF3370" s="7" t="n">
        <v>0.167883211678828</v>
      </c>
      <c r="AG3370" s="7" t="n">
        <v>2.93981239977739</v>
      </c>
      <c r="AH3370" s="26" t="n">
        <v>2564.2</v>
      </c>
      <c r="AI3370" s="6" t="n">
        <v>0.0256799999999995</v>
      </c>
      <c r="AJ3370" s="6" t="n">
        <v>0.0175396825396823</v>
      </c>
      <c r="AK3370" s="6" t="n">
        <v>0.0248396315021682</v>
      </c>
      <c r="AL3370" s="6" t="n">
        <v>-0.0311525891220978</v>
      </c>
      <c r="AM3370" s="6" t="n">
        <v>0.170466735136367</v>
      </c>
      <c r="AN3370" s="6" t="n">
        <v>0.0414936069712517</v>
      </c>
      <c r="AO3370" s="6" t="n">
        <v>-0.0239539244315694</v>
      </c>
      <c r="AP3370" s="6" t="n">
        <v>0.00926533289603149</v>
      </c>
      <c r="AQ3370" s="6" t="n">
        <v>-0.0467366349622831</v>
      </c>
      <c r="AR3370" s="6" t="n">
        <v>-0.0541950761460439</v>
      </c>
      <c r="AS3370" s="4" t="s">
        <v>442</v>
      </c>
      <c r="AT3370" s="4" t="s">
        <v>121</v>
      </c>
      <c r="AU3370" s="5" t="n">
        <v>3079.37</v>
      </c>
      <c r="AV3370" s="6" t="n">
        <v>0.261468603979715</v>
      </c>
      <c r="AW3370" s="6" t="n">
        <v>-0.0466346749226007</v>
      </c>
      <c r="AX3370" s="5" t="n">
        <v>683.19</v>
      </c>
      <c r="AY3370" s="6" t="n">
        <v>0.221860315584032</v>
      </c>
      <c r="AZ3370" s="6" t="n">
        <v>-0.0202864189689925</v>
      </c>
      <c r="BA3370" s="5" t="n">
        <v>425.11</v>
      </c>
      <c r="BB3370" s="6" t="n">
        <v>-0.0978877999144806</v>
      </c>
      <c r="BC3370" s="6" t="n">
        <v>0.118033821634274</v>
      </c>
      <c r="BD3370" s="6" t="n">
        <v>0.138050964970108</v>
      </c>
      <c r="BE3370" s="7" t="n">
        <v>10.19</v>
      </c>
      <c r="BM3370" s="5" t="n">
        <v>105798.892</v>
      </c>
      <c r="BN3370" s="5" t="n">
        <v>2041.4285</v>
      </c>
      <c r="BO3370" s="26" t="n">
        <v>51.8259111205707</v>
      </c>
      <c r="BP3370" s="7" t="n">
        <v>10.0143204388931</v>
      </c>
      <c r="BQ3370" s="6" t="n">
        <v>0.193229992919858</v>
      </c>
      <c r="BR3370" s="7" t="n">
        <v>0.0456281070275141</v>
      </c>
      <c r="BS3370" s="26" t="n">
        <v>32.09</v>
      </c>
      <c r="BT3370" s="7" t="n">
        <v>5.33</v>
      </c>
      <c r="BU3370" s="4" t="s">
        <v>1598</v>
      </c>
      <c r="BV3370" s="5" t="n">
        <v>2413.38</v>
      </c>
      <c r="BW3370" s="5" t="n">
        <v>460.79</v>
      </c>
      <c r="BX3370" s="5" t="n">
        <v>1952.59</v>
      </c>
      <c r="BY3370" s="7" t="n">
        <v>1.2149333225938</v>
      </c>
      <c r="BZ3370" s="5" t="n">
        <v>12</v>
      </c>
      <c r="CA3370" s="6" t="n">
        <v>0.114123838753393</v>
      </c>
      <c r="CB3370" s="6" t="n">
        <v>0.21644525881814</v>
      </c>
      <c r="CC3370" s="4" t="s">
        <v>671</v>
      </c>
      <c r="CD3370" s="26" t="n">
        <v>32.4437516776886</v>
      </c>
      <c r="CE3370" s="6" t="n">
        <v>0.597408081390636</v>
      </c>
      <c r="CO3370" s="4" t="s">
        <v>483</v>
      </c>
    </row>
    <row r="3371" customFormat="false" ht="15" hidden="false" customHeight="false" outlineLevel="0" collapsed="false">
      <c r="A3371" s="4" t="s">
        <v>53</v>
      </c>
      <c r="B3371" s="4" t="s">
        <v>54</v>
      </c>
      <c r="C3371" s="25" t="n">
        <v>45747</v>
      </c>
      <c r="D3371" s="4" t="s">
        <v>258</v>
      </c>
      <c r="E3371" s="4" t="s">
        <v>884</v>
      </c>
      <c r="F3371" s="4" t="s">
        <v>103</v>
      </c>
      <c r="G3371" s="4" t="s">
        <v>438</v>
      </c>
      <c r="H3371" s="4" t="s">
        <v>505</v>
      </c>
      <c r="I3371" s="5" t="n">
        <v>1875</v>
      </c>
      <c r="J3371" s="25" t="n">
        <v>45798</v>
      </c>
      <c r="K3371" s="4" t="s">
        <v>837</v>
      </c>
      <c r="L3371" s="4" t="s">
        <v>5</v>
      </c>
      <c r="M3371" s="4" t="s">
        <v>441</v>
      </c>
      <c r="N3371" s="25" t="n">
        <v>45797</v>
      </c>
      <c r="O3371" s="25" t="n">
        <v>45798</v>
      </c>
      <c r="P3371" s="25" t="n">
        <v>45799</v>
      </c>
      <c r="Q3371" s="25" t="n">
        <v>45799</v>
      </c>
      <c r="R3371" s="6" t="n">
        <v>-0.0157203319958227</v>
      </c>
      <c r="S3371" s="6" t="n">
        <v>0.0149662143295919</v>
      </c>
      <c r="T3371" s="6" t="n">
        <v>0.0176066024759285</v>
      </c>
      <c r="U3371" s="6" t="n">
        <v>0.0168524848096977</v>
      </c>
      <c r="V3371" s="6" t="n">
        <v>-0.0134477902520964</v>
      </c>
      <c r="W3371" s="6" t="n">
        <v>-0.00334357048227407</v>
      </c>
      <c r="X3371" s="6" t="n">
        <v>0.0303002750617941</v>
      </c>
      <c r="Y3371" s="6" t="n">
        <v>0.0201960552919718</v>
      </c>
      <c r="AB3371" s="6" t="n">
        <v>0.0453920220082531</v>
      </c>
      <c r="AC3371" s="6" t="n">
        <v>0.0176066024759285</v>
      </c>
      <c r="AD3371" s="6" t="n">
        <v>0.0176066024759285</v>
      </c>
      <c r="AE3371" s="6" t="n">
        <v>0.045777166437414</v>
      </c>
      <c r="AF3371" s="7" t="n">
        <v>0.152644230769229</v>
      </c>
      <c r="AG3371" s="7" t="n">
        <v>4.16173800696952</v>
      </c>
      <c r="AH3371" s="26" t="n">
        <v>181.93</v>
      </c>
      <c r="AI3371" s="6" t="n">
        <v>0.0768274637466706</v>
      </c>
      <c r="AJ3371" s="6" t="n">
        <v>0.203081602962571</v>
      </c>
      <c r="AK3371" s="6" t="n">
        <v>-0.0477361947134262</v>
      </c>
      <c r="AL3371" s="6" t="n">
        <v>-0.218077104912537</v>
      </c>
      <c r="AM3371" s="6" t="n">
        <v>-0.039947229551451</v>
      </c>
      <c r="AN3371" s="6" t="n">
        <v>0.0894107489236884</v>
      </c>
      <c r="AO3371" s="6" t="n">
        <v>0.113670854038883</v>
      </c>
      <c r="AP3371" s="6" t="n">
        <v>-0.00719113273857797</v>
      </c>
      <c r="AQ3371" s="6" t="n">
        <v>-0.0163287374966206</v>
      </c>
      <c r="AR3371" s="6" t="n">
        <v>-0.0237871786803814</v>
      </c>
      <c r="AS3371" s="4" t="s">
        <v>442</v>
      </c>
      <c r="AT3371" s="4" t="s">
        <v>121</v>
      </c>
      <c r="AU3371" s="5" t="n">
        <v>5267.83</v>
      </c>
      <c r="AV3371" s="6" t="n">
        <v>0.471851468965228</v>
      </c>
      <c r="AW3371" s="6" t="n">
        <v>0.129897345041633</v>
      </c>
      <c r="AX3371" s="5" t="n">
        <v>2753.88</v>
      </c>
      <c r="AY3371" s="6" t="n">
        <v>0.522773134288692</v>
      </c>
      <c r="AZ3371" s="6" t="n">
        <v>0.0940783689179931</v>
      </c>
      <c r="BA3371" s="5" t="n">
        <v>2067.23</v>
      </c>
      <c r="BB3371" s="6" t="n">
        <v>1.073991211349</v>
      </c>
      <c r="BC3371" s="6" t="n">
        <v>0.31980055161142</v>
      </c>
      <c r="BD3371" s="6" t="n">
        <v>0.392425344022112</v>
      </c>
      <c r="BE3371" s="7" t="n">
        <v>11.26</v>
      </c>
      <c r="BM3371" s="5" t="n">
        <v>33413.99152</v>
      </c>
      <c r="BN3371" s="5" t="n">
        <v>4197.45</v>
      </c>
      <c r="BO3371" s="26" t="n">
        <v>7.96054545497862</v>
      </c>
      <c r="BP3371" s="7" t="n">
        <v>2.13599378136327</v>
      </c>
      <c r="BQ3371" s="6" t="n">
        <v>0.268322540640402</v>
      </c>
      <c r="BR3371" s="7" t="n">
        <v>0.00580440188451286</v>
      </c>
      <c r="BS3371" s="26" t="n">
        <v>20.05</v>
      </c>
      <c r="BT3371" s="7" t="n">
        <v>2.66</v>
      </c>
      <c r="BU3371" s="4" t="s">
        <v>1598</v>
      </c>
      <c r="BV3371" s="5" t="n">
        <v>5806.11</v>
      </c>
      <c r="BW3371" s="5" t="n">
        <v>1175.58</v>
      </c>
      <c r="BX3371" s="5" t="n">
        <v>4630.53</v>
      </c>
      <c r="BY3371" s="7" t="n">
        <v>1.10215947789838</v>
      </c>
      <c r="BZ3371" s="5" t="n">
        <v>1</v>
      </c>
      <c r="CF3371" s="25" t="n">
        <v>45806</v>
      </c>
      <c r="CG3371" s="6" t="n">
        <v>0.414173078586254</v>
      </c>
      <c r="CH3371" s="6" t="n">
        <v>0.407233057442773</v>
      </c>
      <c r="CI3371" s="6" t="n">
        <v>0.394667112965789</v>
      </c>
      <c r="CJ3371" s="6" t="n">
        <v>-0.030856887100209</v>
      </c>
      <c r="CK3371" s="6" t="n">
        <v>0.0506217673599648</v>
      </c>
      <c r="CL3371" s="7" t="n">
        <v>0.347806949345135</v>
      </c>
      <c r="CM3371" s="6" t="n">
        <v>-0.153333333333333</v>
      </c>
      <c r="CN3371" s="4" t="s">
        <v>444</v>
      </c>
    </row>
    <row r="3372" customFormat="false" ht="15" hidden="false" customHeight="false" outlineLevel="0" collapsed="false">
      <c r="A3372" s="4" t="s">
        <v>53</v>
      </c>
      <c r="B3372" s="4" t="s">
        <v>54</v>
      </c>
      <c r="C3372" s="25" t="n">
        <v>45747</v>
      </c>
      <c r="D3372" s="4" t="s">
        <v>268</v>
      </c>
      <c r="E3372" s="4" t="s">
        <v>865</v>
      </c>
      <c r="F3372" s="4" t="s">
        <v>105</v>
      </c>
      <c r="G3372" s="4" t="s">
        <v>438</v>
      </c>
      <c r="H3372" s="4" t="s">
        <v>566</v>
      </c>
      <c r="I3372" s="5" t="n">
        <v>1400</v>
      </c>
      <c r="J3372" s="25" t="n">
        <v>45798</v>
      </c>
      <c r="K3372" s="4" t="s">
        <v>1609</v>
      </c>
      <c r="L3372" s="4" t="s">
        <v>5</v>
      </c>
      <c r="M3372" s="4" t="s">
        <v>441</v>
      </c>
      <c r="N3372" s="25" t="n">
        <v>45797</v>
      </c>
      <c r="O3372" s="25" t="n">
        <v>45798</v>
      </c>
      <c r="P3372" s="25" t="n">
        <v>45799</v>
      </c>
      <c r="Q3372" s="25" t="n">
        <v>45799</v>
      </c>
      <c r="R3372" s="6" t="n">
        <v>0.000827520983567753</v>
      </c>
      <c r="S3372" s="6" t="n">
        <v>0.00755965036617057</v>
      </c>
      <c r="T3372" s="6" t="n">
        <v>-0.0191090269636576</v>
      </c>
      <c r="U3372" s="6" t="n">
        <v>-0.0107218556139193</v>
      </c>
      <c r="V3372" s="6" t="n">
        <v>-0.0134477902520964</v>
      </c>
      <c r="W3372" s="6" t="n">
        <v>-0.015121982201453</v>
      </c>
      <c r="X3372" s="6" t="n">
        <v>0.00272593463817716</v>
      </c>
      <c r="Y3372" s="6" t="n">
        <v>0.00440012658753375</v>
      </c>
      <c r="AB3372" s="6" t="n">
        <v>-0.00937866354044548</v>
      </c>
      <c r="AC3372" s="6" t="n">
        <v>-0.0191090269636576</v>
      </c>
      <c r="AD3372" s="6" t="n">
        <v>0.0191090269636576</v>
      </c>
      <c r="AE3372" s="6" t="n">
        <v>0.0431418522860492</v>
      </c>
      <c r="AF3372" s="7" t="n">
        <v>0.774456521739131</v>
      </c>
      <c r="AG3372" s="7" t="n">
        <v>3.07770387976824</v>
      </c>
      <c r="AH3372" s="26" t="n">
        <v>422.95</v>
      </c>
      <c r="AI3372" s="6" t="n">
        <v>0.0156081162204351</v>
      </c>
      <c r="AJ3372" s="6" t="n">
        <v>0.118028020089876</v>
      </c>
      <c r="AK3372" s="6" t="n">
        <v>0.043676742751388</v>
      </c>
      <c r="AL3372" s="6" t="n">
        <v>-0.164955577492595</v>
      </c>
      <c r="AM3372" s="6" t="n">
        <v>0.0020928763228576</v>
      </c>
      <c r="AN3372" s="6" t="n">
        <v>0.0938548861253261</v>
      </c>
      <c r="AO3372" s="6" t="n">
        <v>0.0241731339645501</v>
      </c>
      <c r="AP3372" s="6" t="n">
        <v>0.0619098840683638</v>
      </c>
      <c r="AQ3372" s="6" t="n">
        <v>0.123102665232461</v>
      </c>
      <c r="AR3372" s="6" t="n">
        <v>0.1156442240487</v>
      </c>
      <c r="AS3372" s="4" t="s">
        <v>442</v>
      </c>
      <c r="AT3372" s="4" t="s">
        <v>121</v>
      </c>
      <c r="AU3372" s="5" t="n">
        <v>9587.82</v>
      </c>
      <c r="AV3372" s="6" t="n">
        <v>-0.0568534829594976</v>
      </c>
      <c r="AW3372" s="6" t="n">
        <v>0.0548654768217896</v>
      </c>
      <c r="AX3372" s="5" t="n">
        <v>2860.39</v>
      </c>
      <c r="AY3372" s="6" t="n">
        <v>0.298335805219539</v>
      </c>
      <c r="AZ3372" s="6" t="n">
        <v>-0.0233817609682007</v>
      </c>
      <c r="BA3372" s="5" t="n">
        <v>1310.1</v>
      </c>
      <c r="BB3372" s="6" t="n">
        <v>-0.388009641615905</v>
      </c>
      <c r="BC3372" s="6" t="n">
        <v>-0.0214736527616984</v>
      </c>
      <c r="BD3372" s="6" t="n">
        <v>0.136642114683004</v>
      </c>
      <c r="BE3372" s="7" t="n">
        <v>8.05</v>
      </c>
      <c r="BM3372" s="5" t="n">
        <v>68797.46995</v>
      </c>
      <c r="BN3372" s="5" t="n">
        <v>7381.55</v>
      </c>
      <c r="BO3372" s="26" t="n">
        <v>9.32019290663885</v>
      </c>
      <c r="BP3372" s="7" t="n">
        <v>1.30603325932206</v>
      </c>
      <c r="BQ3372" s="6" t="n">
        <v>0.140129423543558</v>
      </c>
      <c r="BR3372" s="7" t="n">
        <v>0.519354871778127</v>
      </c>
      <c r="BS3372" s="26" t="n">
        <v>13.58</v>
      </c>
      <c r="BT3372" s="7" t="n">
        <v>1.73</v>
      </c>
      <c r="BU3372" s="4" t="s">
        <v>1598</v>
      </c>
      <c r="BV3372" s="5" t="n">
        <v>11332.04</v>
      </c>
      <c r="BW3372" s="5" t="n">
        <v>12968.99</v>
      </c>
      <c r="BX3372" s="5" t="n">
        <v>-1636.95</v>
      </c>
      <c r="BY3372" s="7" t="n">
        <v>1.72983683232762</v>
      </c>
      <c r="BZ3372" s="5" t="n">
        <v>1</v>
      </c>
      <c r="CF3372" s="25" t="n">
        <v>45806</v>
      </c>
      <c r="CG3372" s="6" t="n">
        <v>0.419027761181165</v>
      </c>
      <c r="CH3372" s="6" t="n">
        <v>0.401967837441433</v>
      </c>
      <c r="CI3372" s="6" t="n">
        <v>0.370153488763887</v>
      </c>
      <c r="CJ3372" s="6" t="n">
        <v>-0.079146503063647</v>
      </c>
      <c r="CK3372" s="6" t="n">
        <v>0.0499413833528722</v>
      </c>
      <c r="CL3372" s="7" t="n">
        <v>0.382629107981219</v>
      </c>
      <c r="CM3372" s="6" t="n">
        <v>-0.294910866910867</v>
      </c>
      <c r="CN3372" s="4" t="s">
        <v>444</v>
      </c>
    </row>
    <row r="3373" customFormat="false" ht="15" hidden="false" customHeight="false" outlineLevel="0" collapsed="false">
      <c r="A3373" s="4" t="s">
        <v>53</v>
      </c>
      <c r="B3373" s="4" t="s">
        <v>54</v>
      </c>
      <c r="C3373" s="25" t="n">
        <v>45747</v>
      </c>
      <c r="D3373" s="4" t="s">
        <v>269</v>
      </c>
      <c r="E3373" s="4" t="s">
        <v>875</v>
      </c>
      <c r="F3373" s="4" t="s">
        <v>105</v>
      </c>
      <c r="G3373" s="4" t="s">
        <v>438</v>
      </c>
      <c r="H3373" s="4" t="s">
        <v>566</v>
      </c>
      <c r="I3373" s="5" t="n">
        <v>2250</v>
      </c>
      <c r="J3373" s="25" t="n">
        <v>45798</v>
      </c>
      <c r="K3373" s="4" t="s">
        <v>1345</v>
      </c>
      <c r="L3373" s="4" t="s">
        <v>5</v>
      </c>
      <c r="M3373" s="4" t="s">
        <v>441</v>
      </c>
      <c r="N3373" s="25" t="n">
        <v>45797</v>
      </c>
      <c r="O3373" s="25" t="n">
        <v>45798</v>
      </c>
      <c r="P3373" s="25" t="n">
        <v>45799</v>
      </c>
      <c r="Q3373" s="25" t="n">
        <v>45799</v>
      </c>
      <c r="R3373" s="6" t="n">
        <v>0.0108686835915322</v>
      </c>
      <c r="S3373" s="6" t="n">
        <v>-0.00232688758725819</v>
      </c>
      <c r="T3373" s="6" t="n">
        <v>-0.0281888370596751</v>
      </c>
      <c r="U3373" s="6" t="n">
        <v>-0.0196470410554012</v>
      </c>
      <c r="V3373" s="6" t="n">
        <v>-0.0134477902520964</v>
      </c>
      <c r="W3373" s="6" t="n">
        <v>-0.015121982201453</v>
      </c>
      <c r="X3373" s="6" t="n">
        <v>-0.00619925080330475</v>
      </c>
      <c r="Y3373" s="6" t="n">
        <v>-0.00452505885394816</v>
      </c>
      <c r="AB3373" s="6" t="n">
        <v>0</v>
      </c>
      <c r="AC3373" s="6" t="n">
        <v>-0.0281888370596751</v>
      </c>
      <c r="AD3373" s="6" t="n">
        <v>0.0281888370596751</v>
      </c>
      <c r="AE3373" s="6" t="n">
        <v>0.0437107929869711</v>
      </c>
      <c r="AF3373" s="7" t="n">
        <v>0.189512419503218</v>
      </c>
      <c r="AG3373" s="7" t="n">
        <v>1.58755429187389</v>
      </c>
      <c r="AH3373" s="26" t="n">
        <v>246.58</v>
      </c>
      <c r="AI3373" s="6" t="n">
        <v>0.010490943365298</v>
      </c>
      <c r="AJ3373" s="6" t="n">
        <v>0.0222203797363398</v>
      </c>
      <c r="AK3373" s="6" t="n">
        <v>0.0170344400907405</v>
      </c>
      <c r="AL3373" s="6" t="n">
        <v>-0.0401712728688209</v>
      </c>
      <c r="AM3373" s="6" t="n">
        <v>-0.0982629365514727</v>
      </c>
      <c r="AN3373" s="6" t="n">
        <v>0.0938548861253261</v>
      </c>
      <c r="AO3373" s="6" t="n">
        <v>-0.0716345063889863</v>
      </c>
      <c r="AP3373" s="6" t="n">
        <v>0.00566888732569204</v>
      </c>
      <c r="AQ3373" s="6" t="n">
        <v>0.0409235734679523</v>
      </c>
      <c r="AR3373" s="6" t="n">
        <v>0.0334651322841915</v>
      </c>
      <c r="AS3373" s="4" t="s">
        <v>442</v>
      </c>
      <c r="AT3373" s="4" t="s">
        <v>121</v>
      </c>
      <c r="AU3373" s="5" t="n">
        <v>170811.73</v>
      </c>
      <c r="AV3373" s="6" t="n">
        <v>0.0242314848843588</v>
      </c>
      <c r="AW3373" s="6" t="n">
        <v>0.0283873825774244</v>
      </c>
      <c r="AX3373" s="5" t="n">
        <v>21933.49</v>
      </c>
      <c r="AY3373" s="6" t="n">
        <v>0.128407399187398</v>
      </c>
      <c r="AZ3373" s="6" t="n">
        <v>-0.000463373801827038</v>
      </c>
      <c r="BA3373" s="5" t="n">
        <v>7322.82</v>
      </c>
      <c r="BB3373" s="6" t="n">
        <v>-0.275496272023555</v>
      </c>
      <c r="BC3373" s="6" t="n">
        <v>-0.150651438407087</v>
      </c>
      <c r="BD3373" s="6" t="n">
        <v>0.0428707091720223</v>
      </c>
      <c r="BE3373" s="7" t="n">
        <v>5.82</v>
      </c>
      <c r="BM3373" s="5" t="n">
        <v>310204.54424</v>
      </c>
      <c r="BN3373" s="5" t="n">
        <v>38938</v>
      </c>
      <c r="BO3373" s="26" t="n">
        <v>7.9666275679285</v>
      </c>
      <c r="BP3373" s="7" t="n">
        <v>0.880572010971619</v>
      </c>
      <c r="BQ3373" s="6" t="n">
        <v>0.11053259405731</v>
      </c>
      <c r="BR3373" s="7" t="n">
        <v>0.448222159102554</v>
      </c>
      <c r="BS3373" s="26" t="n">
        <v>13.58</v>
      </c>
      <c r="BT3373" s="7" t="n">
        <v>1.73</v>
      </c>
      <c r="BU3373" s="4" t="s">
        <v>1598</v>
      </c>
      <c r="BV3373" s="5" t="n">
        <v>90868.18</v>
      </c>
      <c r="BW3373" s="5" t="n">
        <v>41030.8</v>
      </c>
      <c r="BX3373" s="5" t="n">
        <v>49837.38</v>
      </c>
      <c r="BY3373" s="7" t="n">
        <v>2.50839613190779</v>
      </c>
      <c r="BZ3373" s="5" t="n">
        <v>1</v>
      </c>
      <c r="CF3373" s="25" t="n">
        <v>45806</v>
      </c>
      <c r="CG3373" s="6" t="n">
        <v>0.268458096423093</v>
      </c>
      <c r="CH3373" s="6" t="n">
        <v>0.277253749996331</v>
      </c>
      <c r="CI3373" s="6" t="n">
        <v>0.255113386271615</v>
      </c>
      <c r="CJ3373" s="6" t="n">
        <v>-0.0798559576741846</v>
      </c>
      <c r="CK3373" s="6" t="n">
        <v>0.0343815345021715</v>
      </c>
      <c r="CL3373" s="7" t="n">
        <v>0.819883040935673</v>
      </c>
      <c r="CM3373" s="6" t="n">
        <v>-0.233896430367019</v>
      </c>
      <c r="CN3373" s="4" t="s">
        <v>444</v>
      </c>
    </row>
    <row r="3374" customFormat="false" ht="15" hidden="false" customHeight="false" outlineLevel="0" collapsed="false">
      <c r="A3374" s="4" t="s">
        <v>53</v>
      </c>
      <c r="B3374" s="4" t="s">
        <v>54</v>
      </c>
      <c r="C3374" s="25" t="n">
        <v>45747</v>
      </c>
      <c r="D3374" s="4" t="s">
        <v>275</v>
      </c>
      <c r="E3374" s="4" t="s">
        <v>849</v>
      </c>
      <c r="F3374" s="4" t="s">
        <v>90</v>
      </c>
      <c r="G3374" s="4" t="s">
        <v>438</v>
      </c>
      <c r="H3374" s="4" t="s">
        <v>488</v>
      </c>
      <c r="I3374" s="5" t="n">
        <v>1300</v>
      </c>
      <c r="J3374" s="25" t="n">
        <v>45798</v>
      </c>
      <c r="K3374" s="4" t="s">
        <v>1402</v>
      </c>
      <c r="L3374" s="4" t="s">
        <v>6</v>
      </c>
      <c r="M3374" s="4" t="s">
        <v>441</v>
      </c>
      <c r="N3374" s="25" t="n">
        <v>45797</v>
      </c>
      <c r="O3374" s="25" t="n">
        <v>45798</v>
      </c>
      <c r="P3374" s="25" t="n">
        <v>45799</v>
      </c>
      <c r="Q3374" s="25" t="n">
        <v>45798</v>
      </c>
      <c r="R3374" s="6" t="n">
        <v>-0.0308921755725191</v>
      </c>
      <c r="S3374" s="6" t="n">
        <v>0.0158769230769231</v>
      </c>
      <c r="T3374" s="6" t="n">
        <v>-0.0147807123818754</v>
      </c>
      <c r="U3374" s="6" t="n">
        <v>-0.0297959648774714</v>
      </c>
      <c r="V3374" s="6" t="n">
        <v>-0.0134477902520964</v>
      </c>
      <c r="W3374" s="6" t="n">
        <v>-0.0117995883185365</v>
      </c>
      <c r="X3374" s="6" t="n">
        <v>-0.016348174625375</v>
      </c>
      <c r="Y3374" s="6" t="n">
        <v>-0.0179963765589349</v>
      </c>
      <c r="Z3374" s="6" t="n">
        <v>-0.0491700091892483</v>
      </c>
      <c r="AA3374" s="6" t="n">
        <v>0.0193740443117769</v>
      </c>
      <c r="AB3374" s="6" t="n">
        <v>0.00184615384615383</v>
      </c>
      <c r="AC3374" s="6" t="n">
        <v>0.0158769230769231</v>
      </c>
      <c r="AD3374" s="6" t="n">
        <v>0.0158769230769231</v>
      </c>
      <c r="AE3374" s="6" t="n">
        <v>0.0472615384615384</v>
      </c>
      <c r="AF3374" s="7" t="n">
        <v>0.5703125</v>
      </c>
      <c r="AG3374" s="7" t="n">
        <v>2.26701680520855</v>
      </c>
      <c r="AH3374" s="26" t="n">
        <v>419.2</v>
      </c>
      <c r="AI3374" s="6" t="n">
        <v>0.0126826911462736</v>
      </c>
      <c r="AJ3374" s="6" t="n">
        <v>-0.0108541764983483</v>
      </c>
      <c r="AK3374" s="6" t="n">
        <v>0.0571176396419124</v>
      </c>
      <c r="AL3374" s="6" t="n">
        <v>-0.130019715679153</v>
      </c>
      <c r="AM3374" s="6" t="n">
        <v>-0.0397434429045914</v>
      </c>
      <c r="AN3374" s="6" t="n">
        <v>0.0682781770995149</v>
      </c>
      <c r="AO3374" s="6" t="n">
        <v>-0.0791323535978632</v>
      </c>
      <c r="AP3374" s="6" t="n">
        <v>0.0169699950811606</v>
      </c>
      <c r="AQ3374" s="6" t="n">
        <v>-0.0399655681259229</v>
      </c>
      <c r="AR3374" s="6" t="n">
        <v>-0.0474240093096837</v>
      </c>
      <c r="AS3374" s="4" t="s">
        <v>442</v>
      </c>
      <c r="AT3374" s="4" t="s">
        <v>481</v>
      </c>
      <c r="AU3374" s="5" t="n">
        <v>29265.03</v>
      </c>
      <c r="AV3374" s="6" t="n">
        <v>0.212234170346376</v>
      </c>
      <c r="AW3374" s="6" t="n">
        <v>0.0920585983153992</v>
      </c>
      <c r="BA3374" s="5" t="n">
        <v>6316.45</v>
      </c>
      <c r="BB3374" s="6" t="n">
        <v>0.123052222830687</v>
      </c>
      <c r="BC3374" s="6" t="n">
        <v>0.0836640194620153</v>
      </c>
      <c r="BD3374" s="6" t="n">
        <v>0.215836101996137</v>
      </c>
      <c r="BE3374" s="7" t="n">
        <v>19.14</v>
      </c>
      <c r="BM3374" s="5" t="n">
        <v>138340.27584</v>
      </c>
      <c r="BN3374" s="5" t="n">
        <v>22298.719</v>
      </c>
      <c r="BO3374" s="26" t="n">
        <v>6.20395619317863</v>
      </c>
      <c r="BP3374" s="7" t="n">
        <v>0.953030795777819</v>
      </c>
      <c r="BQ3374" s="6" t="n">
        <v>0.153616622378104</v>
      </c>
      <c r="BR3374" s="7" t="n">
        <v>2.14223321785453</v>
      </c>
      <c r="BS3374" s="26" t="n">
        <v>24.7</v>
      </c>
      <c r="BT3374" s="7" t="n">
        <v>3.98</v>
      </c>
      <c r="BU3374" s="4" t="s">
        <v>1598</v>
      </c>
      <c r="BV3374" s="5" t="n">
        <v>-92269.36</v>
      </c>
      <c r="BW3374" s="5" t="n">
        <v>837.07</v>
      </c>
      <c r="BX3374" s="5" t="n">
        <v>-93106.43</v>
      </c>
      <c r="BY3374" s="7" t="n">
        <v>-4.01331488538246</v>
      </c>
      <c r="BZ3374" s="5" t="n">
        <v>3</v>
      </c>
      <c r="CA3374" s="6" t="n">
        <v>0.209538714445957</v>
      </c>
      <c r="CB3374" s="6" t="n">
        <v>0.0566033110326076</v>
      </c>
      <c r="CC3374" s="4" t="s">
        <v>575</v>
      </c>
      <c r="CD3374" s="26" t="n">
        <v>26.6069323404638</v>
      </c>
      <c r="CE3374" s="6" t="n">
        <v>-0.766829331777431</v>
      </c>
      <c r="CF3374" s="25" t="n">
        <v>45806</v>
      </c>
      <c r="CG3374" s="6" t="n">
        <v>0.402473796250392</v>
      </c>
      <c r="CH3374" s="6" t="n">
        <v>0.400468475337047</v>
      </c>
      <c r="CI3374" s="6" t="n">
        <v>0.358908272980992</v>
      </c>
      <c r="CJ3374" s="6" t="n">
        <v>-0.103778961180595</v>
      </c>
      <c r="CK3374" s="6" t="n">
        <v>0.0537846153846154</v>
      </c>
      <c r="CL3374" s="7" t="n">
        <v>0.295194508009154</v>
      </c>
      <c r="CM3374" s="6" t="n">
        <v>-0.281195102475379</v>
      </c>
      <c r="CN3374" s="4" t="s">
        <v>444</v>
      </c>
    </row>
    <row r="3375" customFormat="false" ht="15" hidden="false" customHeight="false" outlineLevel="0" collapsed="false">
      <c r="A3375" s="4" t="s">
        <v>53</v>
      </c>
      <c r="B3375" s="4" t="s">
        <v>54</v>
      </c>
      <c r="C3375" s="25" t="n">
        <v>45747</v>
      </c>
      <c r="D3375" s="4" t="s">
        <v>292</v>
      </c>
      <c r="E3375" s="4" t="s">
        <v>890</v>
      </c>
      <c r="F3375" s="4" t="s">
        <v>75</v>
      </c>
      <c r="G3375" s="4" t="s">
        <v>459</v>
      </c>
      <c r="H3375" s="4" t="s">
        <v>577</v>
      </c>
      <c r="I3375" s="5" t="n">
        <v>1925</v>
      </c>
      <c r="J3375" s="25" t="n">
        <v>45798</v>
      </c>
      <c r="K3375" s="4" t="s">
        <v>926</v>
      </c>
      <c r="L3375" s="4" t="s">
        <v>5</v>
      </c>
      <c r="M3375" s="4" t="s">
        <v>441</v>
      </c>
      <c r="N3375" s="25" t="n">
        <v>45797</v>
      </c>
      <c r="O3375" s="25" t="n">
        <v>45798</v>
      </c>
      <c r="P3375" s="25" t="n">
        <v>45799</v>
      </c>
      <c r="Q3375" s="25" t="n">
        <v>45799</v>
      </c>
      <c r="R3375" s="6" t="n">
        <v>-0.0381228273464658</v>
      </c>
      <c r="S3375" s="6" t="n">
        <v>-0.00722804481387784</v>
      </c>
      <c r="T3375" s="6" t="n">
        <v>-0.0173522630748696</v>
      </c>
      <c r="U3375" s="6" t="n">
        <v>-0.0627031352352132</v>
      </c>
      <c r="V3375" s="6" t="n">
        <v>-0.0134477902520964</v>
      </c>
      <c r="W3375" s="6" t="n">
        <v>-0.0119533210888069</v>
      </c>
      <c r="X3375" s="6" t="n">
        <v>-0.0492553449831168</v>
      </c>
      <c r="Y3375" s="6" t="n">
        <v>-0.0507498141464063</v>
      </c>
      <c r="Z3375" s="6" t="n">
        <v>0.016020782300107</v>
      </c>
      <c r="AA3375" s="6" t="n">
        <v>-0.0787239175353202</v>
      </c>
      <c r="AB3375" s="6" t="n">
        <v>-0.0171095740808155</v>
      </c>
      <c r="AC3375" s="6" t="n">
        <v>-0.0173522630748696</v>
      </c>
      <c r="AD3375" s="6" t="n">
        <v>0.0173522630748696</v>
      </c>
      <c r="AE3375" s="6" t="n">
        <v>0.0470816648464992</v>
      </c>
      <c r="AF3375" s="7" t="n">
        <v>0.175257731958762</v>
      </c>
      <c r="AG3375" s="7" t="n">
        <v>0.998336895910239</v>
      </c>
      <c r="AH3375" s="26" t="n">
        <v>431.5</v>
      </c>
      <c r="AI3375" s="6" t="n">
        <v>0.200445124495757</v>
      </c>
      <c r="AJ3375" s="6" t="n">
        <v>0.175589156790628</v>
      </c>
      <c r="AK3375" s="6" t="n">
        <v>0.131209857124131</v>
      </c>
      <c r="AL3375" s="6" t="n">
        <v>-0.0115679761768398</v>
      </c>
      <c r="AM3375" s="6" t="n">
        <v>0.565674891146591</v>
      </c>
      <c r="AN3375" s="6" t="n">
        <v>0.0658979165929754</v>
      </c>
      <c r="AO3375" s="6" t="n">
        <v>0.109691240197652</v>
      </c>
      <c r="AP3375" s="6" t="n">
        <v>0.0326006421338605</v>
      </c>
      <c r="AQ3375" s="6" t="n">
        <v>-0.0566806618918253</v>
      </c>
      <c r="AR3375" s="6" t="n">
        <v>-0.0641391030755861</v>
      </c>
      <c r="AS3375" s="4" t="s">
        <v>442</v>
      </c>
      <c r="AT3375" s="4" t="s">
        <v>121</v>
      </c>
      <c r="AU3375" s="5" t="n">
        <v>6426.88</v>
      </c>
      <c r="AV3375" s="6" t="n">
        <v>-0.0427657986806692</v>
      </c>
      <c r="AW3375" s="6" t="n">
        <v>0.40712618612859</v>
      </c>
      <c r="AX3375" s="5" t="n">
        <v>432.78</v>
      </c>
      <c r="AY3375" s="6" t="n">
        <v>0.0673390509858594</v>
      </c>
      <c r="AZ3375" s="6" t="n">
        <v>-0.000629271968678943</v>
      </c>
      <c r="BA3375" s="5" t="n">
        <v>459.15</v>
      </c>
      <c r="BB3375" s="6" t="n">
        <v>-0.0405591775325979</v>
      </c>
      <c r="BC3375" s="6" t="n">
        <v>0.47428076033907</v>
      </c>
      <c r="BD3375" s="6" t="n">
        <v>0.0714421305516829</v>
      </c>
      <c r="BE3375" s="7" t="n">
        <v>2.2</v>
      </c>
      <c r="BM3375" s="5" t="n">
        <v>89968.613</v>
      </c>
      <c r="BN3375" s="5" t="n">
        <v>1300.805</v>
      </c>
      <c r="BO3375" s="26" t="n">
        <v>69.1637970333755</v>
      </c>
      <c r="BP3375" s="7" t="n">
        <v>10.2334510590767</v>
      </c>
      <c r="BQ3375" s="6" t="n">
        <v>0.147959647937468</v>
      </c>
      <c r="BR3375" s="7" t="n">
        <v>0.614683073199251</v>
      </c>
      <c r="BS3375" s="26" t="n">
        <v>23.77</v>
      </c>
      <c r="BT3375" s="7" t="n">
        <v>3.26</v>
      </c>
      <c r="BU3375" s="4" t="s">
        <v>1598</v>
      </c>
      <c r="BV3375" s="5" t="n">
        <v>1878.19</v>
      </c>
      <c r="BW3375" s="5" t="n">
        <v>431.75</v>
      </c>
      <c r="BX3375" s="5" t="n">
        <v>1446.44</v>
      </c>
      <c r="BY3375" s="7" t="n">
        <v>1.46574423087429</v>
      </c>
      <c r="BZ3375" s="5" t="n">
        <v>7</v>
      </c>
      <c r="CA3375" s="6" t="n">
        <v>0.0512131392310564</v>
      </c>
      <c r="CB3375" s="6" t="n">
        <v>-0.177235583743279</v>
      </c>
      <c r="CC3375" s="4" t="s">
        <v>1127</v>
      </c>
      <c r="CD3375" s="26" t="n">
        <v>52.2092340815757</v>
      </c>
      <c r="CE3375" s="6" t="n">
        <v>0.324742610192455</v>
      </c>
      <c r="CO3375" s="4" t="s">
        <v>483</v>
      </c>
    </row>
    <row r="3376" customFormat="false" ht="15" hidden="false" customHeight="false" outlineLevel="0" collapsed="false">
      <c r="A3376" s="4" t="s">
        <v>53</v>
      </c>
      <c r="B3376" s="4" t="s">
        <v>54</v>
      </c>
      <c r="C3376" s="25" t="n">
        <v>45747</v>
      </c>
      <c r="D3376" s="4" t="s">
        <v>324</v>
      </c>
      <c r="E3376" s="4" t="s">
        <v>841</v>
      </c>
      <c r="F3376" s="4" t="s">
        <v>82</v>
      </c>
      <c r="G3376" s="4" t="s">
        <v>459</v>
      </c>
      <c r="H3376" s="4" t="s">
        <v>508</v>
      </c>
      <c r="I3376" s="5" t="n">
        <v>550</v>
      </c>
      <c r="J3376" s="25" t="n">
        <v>45798</v>
      </c>
      <c r="K3376" s="4" t="s">
        <v>1090</v>
      </c>
      <c r="L3376" s="4" t="s">
        <v>6</v>
      </c>
      <c r="M3376" s="4" t="s">
        <v>441</v>
      </c>
      <c r="N3376" s="25" t="n">
        <v>45797</v>
      </c>
      <c r="O3376" s="25" t="n">
        <v>45798</v>
      </c>
      <c r="P3376" s="25" t="n">
        <v>45799</v>
      </c>
      <c r="Q3376" s="25" t="n">
        <v>45798</v>
      </c>
      <c r="R3376" s="6" t="n">
        <v>-0.026550425995641</v>
      </c>
      <c r="S3376" s="6" t="n">
        <v>0.0162324445349074</v>
      </c>
      <c r="T3376" s="6" t="n">
        <v>0.029993490561314</v>
      </c>
      <c r="U3376" s="6" t="n">
        <v>0.0196755091005804</v>
      </c>
      <c r="V3376" s="6" t="n">
        <v>-0.0134477902520964</v>
      </c>
      <c r="W3376" s="6" t="n">
        <v>-0.0246347640063493</v>
      </c>
      <c r="X3376" s="6" t="n">
        <v>0.0331232993526768</v>
      </c>
      <c r="Y3376" s="6" t="n">
        <v>0.0443102731069297</v>
      </c>
      <c r="Z3376" s="6" t="n">
        <v>0.0254472067152908</v>
      </c>
      <c r="AA3376" s="6" t="n">
        <v>-0.00577169761471041</v>
      </c>
      <c r="AB3376" s="6" t="n">
        <v>-0.00870140443720746</v>
      </c>
      <c r="AC3376" s="6" t="n">
        <v>0.0162324445349074</v>
      </c>
      <c r="AD3376" s="6" t="n">
        <v>0.0162324445349074</v>
      </c>
      <c r="AE3376" s="6" t="n">
        <v>0.0488499898229188</v>
      </c>
      <c r="AF3376" s="7" t="n">
        <v>0.532291666666666</v>
      </c>
      <c r="AG3376" s="7" t="n">
        <v>1.94642218285424</v>
      </c>
      <c r="AH3376" s="26" t="n">
        <v>1009.4</v>
      </c>
      <c r="AI3376" s="6" t="n">
        <v>0.0524998696626871</v>
      </c>
      <c r="AJ3376" s="6" t="n">
        <v>0.183422240459582</v>
      </c>
      <c r="AK3376" s="6" t="n">
        <v>-0.0593607305936073</v>
      </c>
      <c r="AL3376" s="6" t="n">
        <v>0.0949720670391063</v>
      </c>
      <c r="AM3376" s="6" t="n">
        <v>0.382645024313406</v>
      </c>
      <c r="AN3376" s="6" t="n">
        <v>0.136926989288989</v>
      </c>
      <c r="AO3376" s="6" t="n">
        <v>0.0464952511705925</v>
      </c>
      <c r="AP3376" s="6" t="n">
        <v>-0.0204180845892074</v>
      </c>
      <c r="AQ3376" s="6" t="n">
        <v>0.00855614973262053</v>
      </c>
      <c r="AR3376" s="6" t="n">
        <v>0.00109770854885971</v>
      </c>
      <c r="AS3376" s="4" t="s">
        <v>442</v>
      </c>
      <c r="AT3376" s="4" t="s">
        <v>121</v>
      </c>
      <c r="AU3376" s="5" t="n">
        <v>4528.32</v>
      </c>
      <c r="AV3376" s="6" t="n">
        <v>0.193541415174406</v>
      </c>
      <c r="AW3376" s="6" t="n">
        <v>0.0822970418189335</v>
      </c>
      <c r="AX3376" s="5" t="n">
        <v>526.71</v>
      </c>
      <c r="AY3376" s="6" t="n">
        <v>0.116314659741361</v>
      </c>
      <c r="AZ3376" s="6" t="n">
        <v>-0.015645635670893</v>
      </c>
      <c r="BA3376" s="5" t="n">
        <v>266.21</v>
      </c>
      <c r="BB3376" s="6" t="n">
        <v>-0.079208605721006</v>
      </c>
      <c r="BC3376" s="6" t="n">
        <v>0.14469384244926</v>
      </c>
      <c r="BD3376" s="6" t="n">
        <v>0.0587878065154406</v>
      </c>
      <c r="BE3376" s="7" t="n">
        <v>4.63</v>
      </c>
      <c r="BM3376" s="5" t="n">
        <v>57954.701</v>
      </c>
      <c r="BN3376" s="5" t="n">
        <v>965.85</v>
      </c>
      <c r="BO3376" s="26" t="n">
        <v>60.003831857949</v>
      </c>
      <c r="BP3376" s="7" t="n">
        <v>10.8823470539304</v>
      </c>
      <c r="BQ3376" s="6" t="n">
        <v>0.181360868414085</v>
      </c>
      <c r="BR3376" s="7" t="n">
        <v>0.370407299124789</v>
      </c>
      <c r="BS3376" s="26" t="n">
        <v>25.22</v>
      </c>
      <c r="BT3376" s="7" t="n">
        <v>5.09</v>
      </c>
      <c r="BU3376" s="4" t="s">
        <v>1598</v>
      </c>
      <c r="BV3376" s="5" t="n">
        <v>1071.47</v>
      </c>
      <c r="BW3376" s="5" t="n">
        <v>1655.71</v>
      </c>
      <c r="BX3376" s="5" t="n">
        <v>-584.24</v>
      </c>
      <c r="BY3376" s="7" t="n">
        <v>1.13629566785089</v>
      </c>
      <c r="BZ3376" s="5" t="n">
        <v>4</v>
      </c>
      <c r="CA3376" s="6" t="n">
        <v>0.115214271003039</v>
      </c>
      <c r="CB3376" s="6" t="n">
        <v>-0.126423000877542</v>
      </c>
      <c r="CC3376" s="4" t="s">
        <v>714</v>
      </c>
      <c r="CD3376" s="26" t="n">
        <v>48.0033612816361</v>
      </c>
      <c r="CE3376" s="6" t="n">
        <v>0.249992297537376</v>
      </c>
      <c r="CO3376" s="4" t="s">
        <v>483</v>
      </c>
    </row>
    <row r="3377" customFormat="false" ht="15" hidden="false" customHeight="false" outlineLevel="0" collapsed="false">
      <c r="A3377" s="4" t="s">
        <v>53</v>
      </c>
      <c r="B3377" s="4" t="s">
        <v>54</v>
      </c>
      <c r="C3377" s="25" t="n">
        <v>45747</v>
      </c>
      <c r="D3377" s="4" t="s">
        <v>172</v>
      </c>
      <c r="E3377" s="4" t="s">
        <v>717</v>
      </c>
      <c r="F3377" s="4" t="s">
        <v>89</v>
      </c>
      <c r="G3377" s="4" t="s">
        <v>438</v>
      </c>
      <c r="H3377" s="4" t="s">
        <v>468</v>
      </c>
      <c r="I3377" s="5" t="n">
        <v>1250</v>
      </c>
      <c r="J3377" s="25" t="n">
        <v>45799</v>
      </c>
      <c r="K3377" s="4" t="s">
        <v>485</v>
      </c>
      <c r="L3377" s="4" t="s">
        <v>5</v>
      </c>
      <c r="M3377" s="4" t="s">
        <v>441</v>
      </c>
      <c r="N3377" s="25" t="n">
        <v>45798</v>
      </c>
      <c r="O3377" s="25" t="n">
        <v>45799</v>
      </c>
      <c r="P3377" s="25" t="n">
        <v>45800</v>
      </c>
      <c r="Q3377" s="25" t="n">
        <v>45800</v>
      </c>
      <c r="R3377" s="6" t="n">
        <v>0.00632780796478416</v>
      </c>
      <c r="S3377" s="6" t="n">
        <v>0.0087485476044018</v>
      </c>
      <c r="T3377" s="6" t="n">
        <v>-0.023104546378481</v>
      </c>
      <c r="U3377" s="6" t="n">
        <v>-0.00802819080929507</v>
      </c>
      <c r="V3377" s="6" t="n">
        <v>0.00692952853725171</v>
      </c>
      <c r="W3377" s="6" t="n">
        <v>0.0102632559906264</v>
      </c>
      <c r="X3377" s="6" t="n">
        <v>-0.0149577193465468</v>
      </c>
      <c r="Y3377" s="6" t="n">
        <v>-0.0182914467999215</v>
      </c>
      <c r="Z3377" s="6" t="n">
        <v>-0.0124624845021631</v>
      </c>
      <c r="AA3377" s="6" t="n">
        <v>0.00443429369286807</v>
      </c>
      <c r="AB3377" s="6" t="n">
        <v>-0.0243241412019786</v>
      </c>
      <c r="AC3377" s="6" t="n">
        <v>-0.023104546378481</v>
      </c>
      <c r="AD3377" s="6" t="n">
        <v>0.023104546378481</v>
      </c>
      <c r="AE3377" s="6" t="n">
        <v>0.0218849515549834</v>
      </c>
      <c r="AF3377" s="7" t="n">
        <v>0.786377708978325</v>
      </c>
      <c r="AG3377" s="7" t="n">
        <v>2.1339878322964</v>
      </c>
      <c r="AH3377" s="26" t="n">
        <v>726.95</v>
      </c>
      <c r="AI3377" s="6" t="n">
        <v>0.0544676530316215</v>
      </c>
      <c r="AJ3377" s="6" t="n">
        <v>0.0397625688335834</v>
      </c>
      <c r="AK3377" s="6" t="n">
        <v>0.049823091919994</v>
      </c>
      <c r="AL3377" s="6" t="n">
        <v>-0.102253782031491</v>
      </c>
      <c r="AM3377" s="6" t="n">
        <v>-0.298581628714781</v>
      </c>
      <c r="AN3377" s="6" t="n">
        <v>0.0173472144558027</v>
      </c>
      <c r="AO3377" s="6" t="n">
        <v>0.0224153543777808</v>
      </c>
      <c r="AP3377" s="6" t="n">
        <v>0.0880843390206687</v>
      </c>
      <c r="AQ3377" s="6" t="n">
        <v>0.0240671382993483</v>
      </c>
      <c r="AR3377" s="6" t="n">
        <v>0.0136358649999879</v>
      </c>
      <c r="AS3377" s="4" t="s">
        <v>442</v>
      </c>
      <c r="AT3377" s="4" t="s">
        <v>121</v>
      </c>
      <c r="AU3377" s="5" t="n">
        <v>2287.83</v>
      </c>
      <c r="AV3377" s="6" t="n">
        <v>-0.0160421137742837</v>
      </c>
      <c r="AW3377" s="6" t="n">
        <v>0.0360094370808446</v>
      </c>
      <c r="AX3377" s="5" t="n">
        <v>440.57</v>
      </c>
      <c r="AY3377" s="6" t="n">
        <v>0.192571126351171</v>
      </c>
      <c r="AZ3377" s="6" t="n">
        <v>-0.0216964629879195</v>
      </c>
      <c r="BA3377" s="5" t="n">
        <v>298.53</v>
      </c>
      <c r="BB3377" s="6" t="n">
        <v>-0.058056984192093</v>
      </c>
      <c r="BC3377" s="6" t="n">
        <v>-0.185790263193782</v>
      </c>
      <c r="BD3377" s="6" t="n">
        <v>0.130486093809418</v>
      </c>
      <c r="BE3377" s="7" t="n">
        <v>4.91</v>
      </c>
      <c r="BM3377" s="5" t="n">
        <v>44293.0635</v>
      </c>
      <c r="BN3377" s="5" t="n">
        <v>1307.15</v>
      </c>
      <c r="BO3377" s="26" t="n">
        <v>33.8852186053628</v>
      </c>
      <c r="BP3377" s="7" t="n">
        <v>3.63778895384459</v>
      </c>
      <c r="BQ3377" s="6" t="n">
        <v>0.107356219129389</v>
      </c>
      <c r="BR3377" s="7" t="n">
        <v>0.00199083100768573</v>
      </c>
      <c r="BS3377" s="26" t="n">
        <v>20.69</v>
      </c>
      <c r="BT3377" s="7" t="n">
        <v>3.8</v>
      </c>
      <c r="BU3377" s="4" t="s">
        <v>1598</v>
      </c>
      <c r="BV3377" s="5" t="n">
        <v>1711.54</v>
      </c>
      <c r="BW3377" s="5" t="n">
        <v>908.27</v>
      </c>
      <c r="BX3377" s="5" t="n">
        <v>803.27</v>
      </c>
      <c r="BY3377" s="7" t="n">
        <v>1.3280620756547</v>
      </c>
      <c r="BZ3377" s="5" t="n">
        <v>3</v>
      </c>
      <c r="CA3377" s="6" t="n">
        <v>0.17024824463172</v>
      </c>
      <c r="CB3377" s="6" t="n">
        <v>0.618888990921556</v>
      </c>
      <c r="CD3377" s="26" t="n">
        <v>588.377942991197</v>
      </c>
      <c r="CE3377" s="6" t="n">
        <v>-0.942409094343175</v>
      </c>
      <c r="CF3377" s="25" t="n">
        <v>45806</v>
      </c>
      <c r="CG3377" s="6" t="n">
        <v>0.34618129673833</v>
      </c>
      <c r="CH3377" s="6" t="n">
        <v>0.414347334867995</v>
      </c>
      <c r="CI3377" s="6" t="n">
        <v>0.290976308785658</v>
      </c>
      <c r="CJ3377" s="6" t="n">
        <v>-0.297747845105945</v>
      </c>
      <c r="CK3377" s="6" t="n">
        <v>0.0466156243647944</v>
      </c>
      <c r="CL3377" s="7" t="n">
        <v>0.495639534883723</v>
      </c>
      <c r="CM3377" s="6" t="n">
        <v>0.408932806324111</v>
      </c>
      <c r="CN3377" s="4" t="s">
        <v>444</v>
      </c>
    </row>
    <row r="3378" customFormat="false" ht="15" hidden="false" customHeight="false" outlineLevel="0" collapsed="false">
      <c r="A3378" s="4" t="s">
        <v>53</v>
      </c>
      <c r="B3378" s="4" t="s">
        <v>54</v>
      </c>
      <c r="C3378" s="25" t="n">
        <v>45747</v>
      </c>
      <c r="D3378" s="4" t="s">
        <v>194</v>
      </c>
      <c r="E3378" s="4" t="s">
        <v>732</v>
      </c>
      <c r="F3378" s="4" t="s">
        <v>84</v>
      </c>
      <c r="G3378" s="4" t="s">
        <v>438</v>
      </c>
      <c r="H3378" s="4" t="s">
        <v>528</v>
      </c>
      <c r="I3378" s="5" t="n">
        <v>250</v>
      </c>
      <c r="J3378" s="25" t="n">
        <v>45799</v>
      </c>
      <c r="K3378" s="4" t="s">
        <v>986</v>
      </c>
      <c r="L3378" s="4" t="s">
        <v>5</v>
      </c>
      <c r="M3378" s="4" t="s">
        <v>441</v>
      </c>
      <c r="N3378" s="25" t="n">
        <v>45798</v>
      </c>
      <c r="O3378" s="25" t="n">
        <v>45799</v>
      </c>
      <c r="P3378" s="25" t="n">
        <v>45800</v>
      </c>
      <c r="Q3378" s="25" t="n">
        <v>45800</v>
      </c>
      <c r="R3378" s="6" t="n">
        <v>-0.00510879153190247</v>
      </c>
      <c r="S3378" s="6" t="n">
        <v>-0.0119324688758359</v>
      </c>
      <c r="T3378" s="6" t="n">
        <v>-0.0056830927989231</v>
      </c>
      <c r="U3378" s="6" t="n">
        <v>-0.0227243532066614</v>
      </c>
      <c r="V3378" s="6" t="n">
        <v>0.00692952853725171</v>
      </c>
      <c r="W3378" s="6" t="n">
        <v>0.00161786192462765</v>
      </c>
      <c r="X3378" s="6" t="n">
        <v>-0.0296538817439132</v>
      </c>
      <c r="Y3378" s="6" t="n">
        <v>-0.0243422151312891</v>
      </c>
      <c r="Z3378" s="6" t="n">
        <v>-0.0162508752303372</v>
      </c>
      <c r="AA3378" s="6" t="n">
        <v>-0.00647347797632425</v>
      </c>
      <c r="AB3378" s="6" t="n">
        <v>0.000149555073655883</v>
      </c>
      <c r="AC3378" s="6" t="n">
        <v>-0.0056830927989231</v>
      </c>
      <c r="AD3378" s="6" t="n">
        <v>0.0056830927989231</v>
      </c>
      <c r="AE3378" s="6" t="n">
        <v>0.0358558289089958</v>
      </c>
      <c r="AF3378" s="7" t="n">
        <v>0.0875912408759133</v>
      </c>
      <c r="AG3378" s="7" t="n">
        <v>1.63662173886899</v>
      </c>
      <c r="AH3378" s="26" t="n">
        <v>2720.8</v>
      </c>
      <c r="AI3378" s="6" t="n">
        <v>0.00446708753276504</v>
      </c>
      <c r="AJ3378" s="6" t="n">
        <v>-0.0144528561596697</v>
      </c>
      <c r="AK3378" s="6" t="n">
        <v>0.0920548275100839</v>
      </c>
      <c r="AL3378" s="6" t="n">
        <v>0.0791686498492779</v>
      </c>
      <c r="AM3378" s="6" t="n">
        <v>0.146758829975555</v>
      </c>
      <c r="AN3378" s="6" t="n">
        <v>0.03110777043223</v>
      </c>
      <c r="AO3378" s="6" t="n">
        <v>-0.0455606265918997</v>
      </c>
      <c r="AP3378" s="6" t="n">
        <v>-0.0427164021959841</v>
      </c>
      <c r="AQ3378" s="6" t="n">
        <v>0.0200045122960064</v>
      </c>
      <c r="AR3378" s="6" t="n">
        <v>0.00957323899664608</v>
      </c>
      <c r="AS3378" s="4" t="s">
        <v>442</v>
      </c>
      <c r="AT3378" s="4" t="s">
        <v>121</v>
      </c>
      <c r="AU3378" s="5" t="n">
        <v>44267.26</v>
      </c>
      <c r="AV3378" s="6" t="n">
        <v>0.173353499192756</v>
      </c>
      <c r="AW3378" s="6" t="n">
        <v>0.272309109486576</v>
      </c>
      <c r="AX3378" s="5" t="n">
        <v>6096.95</v>
      </c>
      <c r="AY3378" s="6" t="n">
        <v>0.137730458130908</v>
      </c>
      <c r="AZ3378" s="6" t="n">
        <v>-9.68825652969962E-005</v>
      </c>
      <c r="BA3378" s="5" t="n">
        <v>1495.9</v>
      </c>
      <c r="BB3378" s="6" t="n">
        <v>0.0920412900965091</v>
      </c>
      <c r="BC3378" s="6" t="n">
        <v>0.664015484387688</v>
      </c>
      <c r="BD3378" s="6" t="n">
        <v>0.0337924687455243</v>
      </c>
      <c r="BE3378" s="7" t="n">
        <v>22.22</v>
      </c>
      <c r="BM3378" s="5" t="n">
        <v>182171.164</v>
      </c>
      <c r="BN3378" s="5" t="n">
        <v>3866.62</v>
      </c>
      <c r="BO3378" s="26" t="n">
        <v>47.1138006838014</v>
      </c>
      <c r="BP3378" s="7" t="n">
        <v>1.96056661379904</v>
      </c>
      <c r="BQ3378" s="6" t="n">
        <v>0.041613425054734</v>
      </c>
      <c r="BR3378" s="7" t="n">
        <v>1.67786472338236</v>
      </c>
      <c r="BS3378" s="26" t="n">
        <v>18.34</v>
      </c>
      <c r="BT3378" s="7" t="n">
        <v>2.31</v>
      </c>
      <c r="BU3378" s="4" t="s">
        <v>1598</v>
      </c>
      <c r="BV3378" s="5" t="n">
        <v>-17169.65</v>
      </c>
      <c r="BW3378" s="5" t="n">
        <v>17181.34</v>
      </c>
      <c r="BX3378" s="5" t="n">
        <v>-34350.99</v>
      </c>
      <c r="BY3378" s="7" t="n">
        <v>-4.63333315342933</v>
      </c>
      <c r="BZ3378" s="5" t="n">
        <v>3</v>
      </c>
      <c r="CA3378" s="6" t="n">
        <v>0.111830698239002</v>
      </c>
      <c r="CB3378" s="6" t="n">
        <v>-0.10329494116075</v>
      </c>
      <c r="CC3378" s="4" t="s">
        <v>575</v>
      </c>
      <c r="CD3378" s="26" t="n">
        <v>56.2165720462826</v>
      </c>
      <c r="CE3378" s="6" t="n">
        <v>-0.16192327335411</v>
      </c>
      <c r="CF3378" s="25" t="n">
        <v>45806</v>
      </c>
      <c r="CG3378" s="6" t="n">
        <v>0.257210366119538</v>
      </c>
      <c r="CH3378" s="6" t="n">
        <v>0.285938913669158</v>
      </c>
      <c r="CI3378" s="6" t="n">
        <v>0.234186958617251</v>
      </c>
      <c r="CJ3378" s="6" t="n">
        <v>-0.180989549088745</v>
      </c>
      <c r="CK3378" s="6" t="n">
        <v>0.0321543408360129</v>
      </c>
      <c r="CL3378" s="7" t="n">
        <v>0.176744186046508</v>
      </c>
      <c r="CM3378" s="6" t="n">
        <v>0.309896193771627</v>
      </c>
      <c r="CN3378" s="4" t="s">
        <v>444</v>
      </c>
    </row>
    <row r="3379" customFormat="false" ht="15" hidden="false" customHeight="false" outlineLevel="0" collapsed="false">
      <c r="A3379" s="4" t="s">
        <v>53</v>
      </c>
      <c r="B3379" s="4" t="s">
        <v>54</v>
      </c>
      <c r="C3379" s="25" t="n">
        <v>45747</v>
      </c>
      <c r="D3379" s="4" t="s">
        <v>224</v>
      </c>
      <c r="E3379" s="4" t="s">
        <v>794</v>
      </c>
      <c r="F3379" s="4" t="s">
        <v>101</v>
      </c>
      <c r="G3379" s="4" t="s">
        <v>438</v>
      </c>
      <c r="H3379" s="4" t="s">
        <v>498</v>
      </c>
      <c r="I3379" s="5" t="n">
        <v>1725</v>
      </c>
      <c r="J3379" s="25" t="n">
        <v>45799</v>
      </c>
      <c r="K3379" s="4" t="s">
        <v>1378</v>
      </c>
      <c r="L3379" s="4" t="s">
        <v>5</v>
      </c>
      <c r="M3379" s="4" t="s">
        <v>441</v>
      </c>
      <c r="N3379" s="25" t="n">
        <v>45798</v>
      </c>
      <c r="O3379" s="25" t="n">
        <v>45799</v>
      </c>
      <c r="P3379" s="25" t="n">
        <v>45800</v>
      </c>
      <c r="Q3379" s="25" t="n">
        <v>45800</v>
      </c>
      <c r="R3379" s="6" t="n">
        <v>-0.00436882041848696</v>
      </c>
      <c r="S3379" s="6" t="n">
        <v>-0.0159353348729792</v>
      </c>
      <c r="T3379" s="6" t="n">
        <v>0.0239380427129781</v>
      </c>
      <c r="U3379" s="6" t="n">
        <v>0.00363388742151194</v>
      </c>
      <c r="V3379" s="6" t="n">
        <v>0.00692952853725171</v>
      </c>
      <c r="W3379" s="6" t="n">
        <v>0.00549188950442547</v>
      </c>
      <c r="X3379" s="6" t="n">
        <v>-0.00329564111573977</v>
      </c>
      <c r="Y3379" s="6" t="n">
        <v>-0.00185800208291354</v>
      </c>
      <c r="AB3379" s="6" t="n">
        <v>0.0185402487678947</v>
      </c>
      <c r="AC3379" s="6" t="n">
        <v>0.0239380427129781</v>
      </c>
      <c r="AD3379" s="6" t="n">
        <v>0.0239380427129781</v>
      </c>
      <c r="AE3379" s="6" t="n">
        <v>0.0234686693264492</v>
      </c>
      <c r="AF3379" s="7" t="n">
        <v>0.730000000000001</v>
      </c>
      <c r="AG3379" s="7" t="n">
        <v>1.37524174780513</v>
      </c>
      <c r="AH3379" s="26" t="n">
        <v>434.9</v>
      </c>
      <c r="AI3379" s="6" t="n">
        <v>0.0163589623743863</v>
      </c>
      <c r="AJ3379" s="6" t="n">
        <v>0.0179052077238149</v>
      </c>
      <c r="AK3379" s="6" t="n">
        <v>0.039684437006932</v>
      </c>
      <c r="AL3379" s="6" t="n">
        <v>0.000672636197958543</v>
      </c>
      <c r="AM3379" s="6" t="n">
        <v>0.0966926782389741</v>
      </c>
      <c r="AN3379" s="6" t="n">
        <v>-0.00825684350198142</v>
      </c>
      <c r="AO3379" s="6" t="n">
        <v>0.0261620512257963</v>
      </c>
      <c r="AP3379" s="6" t="n">
        <v>-0.0418290167316067</v>
      </c>
      <c r="AQ3379" s="6" t="n">
        <v>-0.0406830162732066</v>
      </c>
      <c r="AR3379" s="6" t="n">
        <v>-0.0511142895725669</v>
      </c>
      <c r="AS3379" s="4" t="s">
        <v>442</v>
      </c>
      <c r="AT3379" s="4" t="s">
        <v>121</v>
      </c>
      <c r="AU3379" s="5" t="n">
        <v>20376.36</v>
      </c>
      <c r="AV3379" s="6" t="n">
        <v>0.0478168553810996</v>
      </c>
      <c r="AW3379" s="6" t="n">
        <v>0.00129729984727245</v>
      </c>
      <c r="AX3379" s="5" t="n">
        <v>6519.39</v>
      </c>
      <c r="AY3379" s="6" t="n">
        <v>0.319948705264336</v>
      </c>
      <c r="AZ3379" s="6" t="n">
        <v>-0.0206870598531739</v>
      </c>
      <c r="BA3379" s="5" t="n">
        <v>19727.37</v>
      </c>
      <c r="BB3379" s="6" t="n">
        <v>2.8525881008876</v>
      </c>
      <c r="BC3379" s="6" t="n">
        <v>2.99760273972603</v>
      </c>
      <c r="BD3379" s="6" t="n">
        <v>0.968149856009611</v>
      </c>
      <c r="BE3379" s="7" t="n">
        <v>15.77</v>
      </c>
      <c r="BM3379" s="5" t="n">
        <v>544133.833</v>
      </c>
      <c r="BN3379" s="5" t="n">
        <v>20139.81</v>
      </c>
      <c r="BO3379" s="26" t="n">
        <v>27.0178235544427</v>
      </c>
      <c r="BP3379" s="7" t="n">
        <v>7.22946281960749</v>
      </c>
      <c r="BQ3379" s="6" t="n">
        <v>0.267581243361059</v>
      </c>
      <c r="BR3379" s="7" t="n">
        <v>0.000355804036741616</v>
      </c>
      <c r="BS3379" s="26" t="n">
        <v>44.49</v>
      </c>
      <c r="BT3379" s="7" t="n">
        <v>10.76</v>
      </c>
      <c r="BU3379" s="4" t="s">
        <v>1598</v>
      </c>
      <c r="BV3379" s="5" t="n">
        <v>17627.04</v>
      </c>
      <c r="BW3379" s="5" t="n">
        <v>2278.7</v>
      </c>
      <c r="BX3379" s="5" t="n">
        <v>15348.34</v>
      </c>
      <c r="BY3379" s="7" t="n">
        <v>0.50730214699958</v>
      </c>
      <c r="BZ3379" s="5" t="n">
        <v>1</v>
      </c>
      <c r="CF3379" s="25" t="n">
        <v>45806</v>
      </c>
      <c r="CG3379" s="6" t="n">
        <v>0.208545087621268</v>
      </c>
      <c r="CH3379" s="6" t="n">
        <v>0.239102511238214</v>
      </c>
      <c r="CI3379" s="6" t="n">
        <v>0.191649576280545</v>
      </c>
      <c r="CJ3379" s="6" t="n">
        <v>-0.198462720913842</v>
      </c>
      <c r="CK3379" s="6" t="n">
        <v>0.0269889697254166</v>
      </c>
      <c r="CL3379" s="7" t="n">
        <v>0.886956521739126</v>
      </c>
      <c r="CM3379" s="6" t="n">
        <v>0.0758766103059581</v>
      </c>
      <c r="CN3379" s="4" t="s">
        <v>444</v>
      </c>
    </row>
    <row r="3380" customFormat="false" ht="15" hidden="false" customHeight="false" outlineLevel="0" collapsed="false">
      <c r="A3380" s="4" t="s">
        <v>53</v>
      </c>
      <c r="B3380" s="4" t="s">
        <v>54</v>
      </c>
      <c r="C3380" s="25" t="n">
        <v>45747</v>
      </c>
      <c r="D3380" s="4" t="s">
        <v>304</v>
      </c>
      <c r="E3380" s="4" t="s">
        <v>764</v>
      </c>
      <c r="F3380" s="4" t="s">
        <v>71</v>
      </c>
      <c r="G3380" s="4" t="s">
        <v>438</v>
      </c>
      <c r="H3380" s="4" t="s">
        <v>521</v>
      </c>
      <c r="I3380" s="5" t="n">
        <v>350</v>
      </c>
      <c r="J3380" s="25" t="n">
        <v>45799</v>
      </c>
      <c r="K3380" s="4" t="s">
        <v>1378</v>
      </c>
      <c r="L3380" s="4" t="s">
        <v>5</v>
      </c>
      <c r="M3380" s="4" t="s">
        <v>441</v>
      </c>
      <c r="N3380" s="25" t="n">
        <v>45798</v>
      </c>
      <c r="O3380" s="25" t="n">
        <v>45799</v>
      </c>
      <c r="P3380" s="25" t="n">
        <v>45800</v>
      </c>
      <c r="Q3380" s="25" t="n">
        <v>45800</v>
      </c>
      <c r="R3380" s="6" t="n">
        <v>0.0140531678182456</v>
      </c>
      <c r="S3380" s="6" t="n">
        <v>-0.00756438387804592</v>
      </c>
      <c r="T3380" s="6" t="n">
        <v>-0.0204224122883575</v>
      </c>
      <c r="U3380" s="6" t="n">
        <v>-0.0139336283481578</v>
      </c>
      <c r="V3380" s="6" t="n">
        <v>0.00692952853725171</v>
      </c>
      <c r="W3380" s="6" t="n">
        <v>-0.000892384848943495</v>
      </c>
      <c r="X3380" s="6" t="n">
        <v>-0.0208631568854095</v>
      </c>
      <c r="Y3380" s="6" t="n">
        <v>-0.0130412434992143</v>
      </c>
      <c r="Z3380" s="6" t="n">
        <v>-0.00566591967043589</v>
      </c>
      <c r="AA3380" s="6" t="n">
        <v>-0.00826770867772192</v>
      </c>
      <c r="AB3380" s="6" t="n">
        <v>-0.0353173910513761</v>
      </c>
      <c r="AC3380" s="6" t="n">
        <v>-0.0204224122883575</v>
      </c>
      <c r="AD3380" s="6" t="n">
        <v>0.0204224122883575</v>
      </c>
      <c r="AE3380" s="6" t="n">
        <v>0.0307790772095189</v>
      </c>
      <c r="AF3380" s="7" t="n">
        <v>0.888468809073723</v>
      </c>
      <c r="AG3380" s="7" t="n">
        <v>2.92375092156205</v>
      </c>
      <c r="AH3380" s="26" t="n">
        <v>1707.8</v>
      </c>
      <c r="AI3380" s="6" t="n">
        <v>0.00458823529411734</v>
      </c>
      <c r="AJ3380" s="6" t="n">
        <v>-0.0249500428204401</v>
      </c>
      <c r="AK3380" s="6" t="n">
        <v>0.00473599058684981</v>
      </c>
      <c r="AL3380" s="6" t="n">
        <v>-0.0516700447011144</v>
      </c>
      <c r="AM3380" s="6" t="n">
        <v>0.111631842739046</v>
      </c>
      <c r="AN3380" s="6" t="n">
        <v>0.015591607795804</v>
      </c>
      <c r="AO3380" s="6" t="n">
        <v>-0.0405416506162442</v>
      </c>
      <c r="AP3380" s="6" t="n">
        <v>-0.00356379187455447</v>
      </c>
      <c r="AQ3380" s="6" t="n">
        <v>-0.0109883582798767</v>
      </c>
      <c r="AR3380" s="6" t="n">
        <v>-0.021419631579237</v>
      </c>
      <c r="AS3380" s="4" t="s">
        <v>442</v>
      </c>
      <c r="AT3380" s="4" t="s">
        <v>121</v>
      </c>
      <c r="AU3380" s="5" t="n">
        <v>12958.84</v>
      </c>
      <c r="AV3380" s="6" t="n">
        <v>0.081444391591351</v>
      </c>
      <c r="AW3380" s="6" t="n">
        <v>-0.0524018936108913</v>
      </c>
      <c r="AX3380" s="5" t="n">
        <v>3354.41</v>
      </c>
      <c r="AY3380" s="6" t="n">
        <v>0.25885110087014</v>
      </c>
      <c r="AZ3380" s="6" t="n">
        <v>0.0140430827776912</v>
      </c>
      <c r="BA3380" s="5" t="n">
        <v>2149.88</v>
      </c>
      <c r="BB3380" s="6" t="n">
        <v>-0.19012423810923</v>
      </c>
      <c r="BC3380" s="6" t="n">
        <v>-0.259525105222189</v>
      </c>
      <c r="BD3380" s="6" t="n">
        <v>0.165900651601532</v>
      </c>
      <c r="BE3380" s="7" t="n">
        <v>9</v>
      </c>
      <c r="BM3380" s="5" t="n">
        <v>409752.454</v>
      </c>
      <c r="BN3380" s="5" t="n">
        <v>11433.74</v>
      </c>
      <c r="BO3380" s="26" t="n">
        <v>35.8371323818803</v>
      </c>
      <c r="BP3380" s="7" t="n">
        <v>5.92856900610433</v>
      </c>
      <c r="BQ3380" s="6" t="n">
        <v>0.165430898402515</v>
      </c>
      <c r="BR3380" s="7" t="n">
        <v>0.0301110180293974</v>
      </c>
      <c r="BS3380" s="26" t="n">
        <v>31.38</v>
      </c>
      <c r="BT3380" s="7" t="n">
        <v>5.26</v>
      </c>
      <c r="BU3380" s="4" t="s">
        <v>1598</v>
      </c>
      <c r="BV3380" s="5" t="n">
        <v>14072.09</v>
      </c>
      <c r="BW3380" s="5" t="n">
        <v>2128.58</v>
      </c>
      <c r="BX3380" s="5" t="n">
        <v>11943.51</v>
      </c>
      <c r="BY3380" s="7" t="n">
        <v>1.28758701587697</v>
      </c>
      <c r="BZ3380" s="5" t="n">
        <v>12</v>
      </c>
      <c r="CA3380" s="6" t="n">
        <v>0.125034451246992</v>
      </c>
      <c r="CB3380" s="6" t="n">
        <v>0.21644525881814</v>
      </c>
      <c r="CC3380" s="4" t="s">
        <v>474</v>
      </c>
      <c r="CD3380" s="26" t="n">
        <v>32.4437516776886</v>
      </c>
      <c r="CE3380" s="6" t="n">
        <v>0.104592734462498</v>
      </c>
      <c r="CF3380" s="25" t="n">
        <v>45806</v>
      </c>
      <c r="CG3380" s="6" t="n">
        <v>0.252591042658407</v>
      </c>
      <c r="CH3380" s="6" t="n">
        <v>0.299299781944137</v>
      </c>
      <c r="CI3380" s="6" t="n">
        <v>0.206858524110261</v>
      </c>
      <c r="CJ3380" s="6" t="n">
        <v>-0.308858420254812</v>
      </c>
      <c r="CK3380" s="6" t="n">
        <v>0.0336300692383778</v>
      </c>
      <c r="CL3380" s="7" t="n">
        <v>0.60726643598616</v>
      </c>
      <c r="CM3380" s="6" t="n">
        <v>-0.166736885162082</v>
      </c>
      <c r="CN3380" s="4" t="s">
        <v>444</v>
      </c>
    </row>
    <row r="3381" customFormat="false" ht="15" hidden="false" customHeight="false" outlineLevel="0" collapsed="false">
      <c r="A3381" s="4" t="s">
        <v>53</v>
      </c>
      <c r="B3381" s="4" t="s">
        <v>54</v>
      </c>
      <c r="C3381" s="25" t="n">
        <v>45747</v>
      </c>
      <c r="D3381" s="4" t="s">
        <v>137</v>
      </c>
      <c r="E3381" s="4" t="s">
        <v>873</v>
      </c>
      <c r="F3381" s="4" t="s">
        <v>78</v>
      </c>
      <c r="G3381" s="4" t="s">
        <v>438</v>
      </c>
      <c r="H3381" s="4" t="s">
        <v>508</v>
      </c>
      <c r="I3381" s="5" t="n">
        <v>5000</v>
      </c>
      <c r="J3381" s="25" t="n">
        <v>45800</v>
      </c>
      <c r="K3381" s="4" t="s">
        <v>1393</v>
      </c>
      <c r="L3381" s="4" t="s">
        <v>6</v>
      </c>
      <c r="M3381" s="4" t="s">
        <v>441</v>
      </c>
      <c r="N3381" s="25" t="n">
        <v>45799</v>
      </c>
      <c r="O3381" s="25" t="n">
        <v>45800</v>
      </c>
      <c r="P3381" s="25" t="n">
        <v>45803</v>
      </c>
      <c r="Q3381" s="25" t="n">
        <v>45800</v>
      </c>
      <c r="R3381" s="6" t="n">
        <v>-0.0237520951719064</v>
      </c>
      <c r="S3381" s="6" t="n">
        <v>0.00339195979899509</v>
      </c>
      <c r="T3381" s="6" t="n">
        <v>0.00116856558574341</v>
      </c>
      <c r="U3381" s="6" t="n">
        <v>-0.0191915697871679</v>
      </c>
      <c r="V3381" s="6" t="n">
        <v>0.00763614781990896</v>
      </c>
      <c r="W3381" s="6" t="n">
        <v>0.00276646178526518</v>
      </c>
      <c r="X3381" s="6" t="n">
        <v>-0.0268277176070768</v>
      </c>
      <c r="Y3381" s="6" t="n">
        <v>-0.021958031572433</v>
      </c>
      <c r="Z3381" s="6" t="n">
        <v>-0.00728051991230277</v>
      </c>
      <c r="AA3381" s="6" t="n">
        <v>-0.0119110498748651</v>
      </c>
      <c r="AB3381" s="6" t="n">
        <v>0.00921273031825787</v>
      </c>
      <c r="AC3381" s="6" t="n">
        <v>0.00339195979899509</v>
      </c>
      <c r="AD3381" s="6" t="n">
        <v>0.00339195979899509</v>
      </c>
      <c r="AE3381" s="6" t="n">
        <v>0.0362646566164155</v>
      </c>
      <c r="AF3381" s="7" t="n">
        <v>0.516166281755198</v>
      </c>
      <c r="AG3381" s="7" t="n">
        <v>2.64523072830766</v>
      </c>
      <c r="AH3381" s="26" t="n">
        <v>244.61</v>
      </c>
      <c r="AI3381" s="6" t="n">
        <v>0.042979576173624</v>
      </c>
      <c r="AJ3381" s="6" t="n">
        <v>0.101549130865532</v>
      </c>
      <c r="AK3381" s="6" t="n">
        <v>0.115158422612262</v>
      </c>
      <c r="AL3381" s="6" t="n">
        <v>0.125057492411003</v>
      </c>
      <c r="AM3381" s="6" t="n">
        <v>0.176858311282175</v>
      </c>
      <c r="AN3381" s="6" t="n">
        <v>0.0858654815357829</v>
      </c>
      <c r="AO3381" s="6" t="n">
        <v>0.0156836493297492</v>
      </c>
      <c r="AP3381" s="6" t="n">
        <v>-0.0151736212430698</v>
      </c>
      <c r="AQ3381" s="6" t="n">
        <v>-0.0134228187919463</v>
      </c>
      <c r="AR3381" s="6" t="n">
        <v>-0.0122528726094707</v>
      </c>
      <c r="AS3381" s="4" t="s">
        <v>442</v>
      </c>
      <c r="AT3381" s="4" t="s">
        <v>121</v>
      </c>
      <c r="AU3381" s="5" t="n">
        <v>14695.55</v>
      </c>
      <c r="AV3381" s="6" t="n">
        <v>0.0823394154186534</v>
      </c>
      <c r="AW3381" s="6" t="n">
        <v>0.225118193012044</v>
      </c>
      <c r="AX3381" s="5" t="n">
        <v>2880.03</v>
      </c>
      <c r="AY3381" s="6" t="n">
        <v>0.195979735362065</v>
      </c>
      <c r="AZ3381" s="6" t="n">
        <v>0.00918061504754691</v>
      </c>
      <c r="BA3381" s="5" t="n">
        <v>1130.09</v>
      </c>
      <c r="BB3381" s="6" t="n">
        <v>0.324205247184823</v>
      </c>
      <c r="BC3381" s="6" t="n">
        <v>0.483213460730785</v>
      </c>
      <c r="BD3381" s="6" t="n">
        <v>0.0769001500454219</v>
      </c>
      <c r="BE3381" s="7" t="n">
        <v>3.85</v>
      </c>
      <c r="BM3381" s="5" t="n">
        <v>71829.7265</v>
      </c>
      <c r="BN3381" s="5" t="n">
        <v>2830.12</v>
      </c>
      <c r="BO3381" s="26" t="n">
        <v>25.3804525956497</v>
      </c>
      <c r="BP3381" s="7" t="n">
        <v>6.965935012806</v>
      </c>
      <c r="BQ3381" s="6" t="n">
        <v>0.274460630146525</v>
      </c>
      <c r="BR3381" s="7" t="n">
        <v>4.29592874799861</v>
      </c>
      <c r="BS3381" s="26" t="n">
        <v>24.72</v>
      </c>
      <c r="BT3381" s="7" t="n">
        <v>5.02</v>
      </c>
      <c r="BU3381" s="4" t="s">
        <v>1598</v>
      </c>
      <c r="BV3381" s="5" t="n">
        <v>128.47</v>
      </c>
      <c r="BW3381" s="5" t="n">
        <v>1648.09</v>
      </c>
      <c r="BX3381" s="5" t="n">
        <v>-1519.62</v>
      </c>
      <c r="BY3381" s="7" t="n">
        <v>0.041351229560963</v>
      </c>
      <c r="BZ3381" s="5" t="n">
        <v>6</v>
      </c>
      <c r="CA3381" s="6" t="n">
        <v>0.171439083934547</v>
      </c>
      <c r="CB3381" s="6" t="n">
        <v>0.196468512171034</v>
      </c>
      <c r="CC3381" s="4" t="s">
        <v>761</v>
      </c>
      <c r="CD3381" s="26" t="n">
        <v>25.7441566836756</v>
      </c>
      <c r="CE3381" s="6" t="n">
        <v>-0.014127636515534</v>
      </c>
      <c r="CF3381" s="25" t="n">
        <v>45806</v>
      </c>
      <c r="CG3381" s="6" t="n">
        <v>0.345663501056191</v>
      </c>
      <c r="CH3381" s="6" t="n">
        <v>0.397043595754635</v>
      </c>
      <c r="CI3381" s="6" t="n">
        <v>0.404662183580827</v>
      </c>
      <c r="CJ3381" s="6" t="n">
        <v>0.0191882904236556</v>
      </c>
      <c r="CK3381" s="6" t="n">
        <v>0.0448073701842546</v>
      </c>
      <c r="CL3381" s="7" t="n">
        <v>0.0757009345794419</v>
      </c>
      <c r="CM3381" s="6" t="n">
        <v>-0.223802281368821</v>
      </c>
      <c r="CN3381" s="4" t="s">
        <v>444</v>
      </c>
    </row>
    <row r="3382" customFormat="false" ht="15" hidden="false" customHeight="false" outlineLevel="0" collapsed="false">
      <c r="A3382" s="4" t="s">
        <v>53</v>
      </c>
      <c r="B3382" s="4" t="s">
        <v>54</v>
      </c>
      <c r="C3382" s="25" t="n">
        <v>45747</v>
      </c>
      <c r="D3382" s="4" t="s">
        <v>189</v>
      </c>
      <c r="E3382" s="4" t="s">
        <v>770</v>
      </c>
      <c r="F3382" s="4" t="s">
        <v>71</v>
      </c>
      <c r="G3382" s="4" t="s">
        <v>438</v>
      </c>
      <c r="H3382" s="4" t="s">
        <v>521</v>
      </c>
      <c r="I3382" s="5" t="n">
        <v>375</v>
      </c>
      <c r="J3382" s="25" t="n">
        <v>45800</v>
      </c>
      <c r="K3382" s="4" t="s">
        <v>1535</v>
      </c>
      <c r="L3382" s="4" t="s">
        <v>5</v>
      </c>
      <c r="M3382" s="4" t="s">
        <v>441</v>
      </c>
      <c r="N3382" s="25" t="n">
        <v>45799</v>
      </c>
      <c r="O3382" s="25" t="n">
        <v>45800</v>
      </c>
      <c r="P3382" s="25" t="n">
        <v>45803</v>
      </c>
      <c r="Q3382" s="25" t="n">
        <v>45803</v>
      </c>
      <c r="R3382" s="6" t="n">
        <v>-0.00604124713561549</v>
      </c>
      <c r="S3382" s="6" t="n">
        <v>-0.00782450747519914</v>
      </c>
      <c r="T3382" s="6" t="n">
        <v>-0.0211941980002818</v>
      </c>
      <c r="U3382" s="6" t="n">
        <v>-0.0350599526110964</v>
      </c>
      <c r="V3382" s="6" t="n">
        <v>0.00763614781990896</v>
      </c>
      <c r="W3382" s="6" t="n">
        <v>-0.0102081745963922</v>
      </c>
      <c r="X3382" s="6" t="n">
        <v>-0.0426961004310054</v>
      </c>
      <c r="Y3382" s="6" t="n">
        <v>-0.0248517780147042</v>
      </c>
      <c r="Z3382" s="6" t="n">
        <v>-0.00562692491230754</v>
      </c>
      <c r="AA3382" s="6" t="n">
        <v>-0.0294330276987889</v>
      </c>
      <c r="AB3382" s="6" t="n">
        <v>-0.0353471342064499</v>
      </c>
      <c r="AC3382" s="6" t="n">
        <v>-0.0211941980002818</v>
      </c>
      <c r="AD3382" s="6" t="n">
        <v>0.0211941980002818</v>
      </c>
      <c r="AE3382" s="6" t="n">
        <v>0.042247570764681</v>
      </c>
      <c r="AF3382" s="7" t="n">
        <v>0.334999999999999</v>
      </c>
      <c r="AG3382" s="7" t="n">
        <v>3.50459296038204</v>
      </c>
      <c r="AH3382" s="26" t="n">
        <v>1440.1</v>
      </c>
      <c r="AI3382" s="6" t="n">
        <v>-0.00194053641971048</v>
      </c>
      <c r="AJ3382" s="6" t="n">
        <v>0.0520894213909997</v>
      </c>
      <c r="AK3382" s="6" t="n">
        <v>0.0241439391245601</v>
      </c>
      <c r="AL3382" s="6" t="n">
        <v>-0.064505651552553</v>
      </c>
      <c r="AM3382" s="6" t="n">
        <v>0.412485900642439</v>
      </c>
      <c r="AN3382" s="6" t="n">
        <v>0.0174511323799065</v>
      </c>
      <c r="AO3382" s="6" t="n">
        <v>0.0346382890110932</v>
      </c>
      <c r="AP3382" s="6" t="n">
        <v>0.0772606287317459</v>
      </c>
      <c r="AQ3382" s="6" t="n">
        <v>0.211999136752751</v>
      </c>
      <c r="AR3382" s="6" t="n">
        <v>0.213169082935227</v>
      </c>
      <c r="AS3382" s="4" t="s">
        <v>442</v>
      </c>
      <c r="AT3382" s="4" t="s">
        <v>121</v>
      </c>
      <c r="AU3382" s="5" t="n">
        <v>3256.206</v>
      </c>
      <c r="AV3382" s="6" t="n">
        <v>0.0630940347742961</v>
      </c>
      <c r="AW3382" s="6" t="n">
        <v>-0.0387731317482359</v>
      </c>
      <c r="AX3382" s="5" t="n">
        <v>188.206</v>
      </c>
      <c r="AY3382" s="6" t="n">
        <v>0.0577991687258116</v>
      </c>
      <c r="AZ3382" s="6" t="n">
        <v>0.0390071667616933</v>
      </c>
      <c r="BA3382" s="5" t="n">
        <v>4.65</v>
      </c>
      <c r="BC3382" s="6" t="n">
        <v>-0.986639121227707</v>
      </c>
      <c r="BD3382" s="6" t="n">
        <v>0.00142804232901727</v>
      </c>
      <c r="BE3382" s="7" t="n">
        <v>0.16</v>
      </c>
      <c r="BM3382" s="5" t="n">
        <v>40638.1819</v>
      </c>
      <c r="BN3382" s="5" t="n">
        <v>-175.525</v>
      </c>
      <c r="BP3382" s="7" t="n">
        <v>4.81172478213065</v>
      </c>
      <c r="BQ3382" s="6" t="n">
        <v>-0.0207828685461808</v>
      </c>
      <c r="BR3382" s="7" t="n">
        <v>0.184905782355857</v>
      </c>
      <c r="BS3382" s="26" t="n">
        <v>31.7</v>
      </c>
      <c r="BT3382" s="7" t="n">
        <v>5.33</v>
      </c>
      <c r="BU3382" s="4" t="s">
        <v>1598</v>
      </c>
      <c r="BV3382" s="5" t="n">
        <v>-827.595</v>
      </c>
      <c r="BW3382" s="5" t="n">
        <v>749.569</v>
      </c>
      <c r="BX3382" s="5" t="n">
        <v>-1577.164</v>
      </c>
      <c r="BY3382" s="7" t="n">
        <v>-0.790370901645215</v>
      </c>
      <c r="BZ3382" s="5" t="n">
        <v>12</v>
      </c>
      <c r="CA3382" s="6" t="n">
        <v>0.125034451246992</v>
      </c>
      <c r="CB3382" s="6" t="n">
        <v>0.16278833096809</v>
      </c>
      <c r="CD3382" s="26" t="n">
        <v>34.1404420297844</v>
      </c>
      <c r="CF3382" s="25" t="n">
        <v>45806</v>
      </c>
      <c r="CG3382" s="6" t="n">
        <v>0.387343776430283</v>
      </c>
      <c r="CH3382" s="6" t="n">
        <v>0.405035757533554</v>
      </c>
      <c r="CI3382" s="6" t="n">
        <v>0.304115144886356</v>
      </c>
      <c r="CJ3382" s="6" t="n">
        <v>-0.24916469909163</v>
      </c>
      <c r="CK3382" s="6" t="n">
        <v>0.0406984931699761</v>
      </c>
      <c r="CL3382" s="7" t="n">
        <v>0.520761245674744</v>
      </c>
      <c r="CM3382" s="6" t="n">
        <v>-0.331024582104228</v>
      </c>
      <c r="CN3382" s="4" t="s">
        <v>444</v>
      </c>
    </row>
    <row r="3383" customFormat="false" ht="15" hidden="false" customHeight="false" outlineLevel="0" collapsed="false">
      <c r="A3383" s="4" t="s">
        <v>53</v>
      </c>
      <c r="B3383" s="4" t="s">
        <v>54</v>
      </c>
      <c r="C3383" s="25" t="n">
        <v>45747</v>
      </c>
      <c r="D3383" s="4" t="s">
        <v>190</v>
      </c>
      <c r="E3383" s="4" t="s">
        <v>856</v>
      </c>
      <c r="F3383" s="4" t="s">
        <v>89</v>
      </c>
      <c r="G3383" s="4" t="s">
        <v>459</v>
      </c>
      <c r="H3383" s="4" t="s">
        <v>468</v>
      </c>
      <c r="I3383" s="5" t="n">
        <v>6975</v>
      </c>
      <c r="J3383" s="25" t="n">
        <v>45800</v>
      </c>
      <c r="K3383" s="4" t="s">
        <v>1625</v>
      </c>
      <c r="L3383" s="4" t="s">
        <v>745</v>
      </c>
      <c r="M3383" s="4" t="s">
        <v>441</v>
      </c>
      <c r="N3383" s="25" t="n">
        <v>45799</v>
      </c>
      <c r="O3383" s="25" t="n">
        <v>45800</v>
      </c>
      <c r="P3383" s="25" t="n">
        <v>45803</v>
      </c>
      <c r="Q3383" s="25" t="n">
        <v>45800</v>
      </c>
      <c r="R3383" s="6" t="n">
        <v>0.015063334474495</v>
      </c>
      <c r="S3383" s="6" t="n">
        <v>-0.023496346261945</v>
      </c>
      <c r="T3383" s="6" t="n">
        <v>-0.00402947271471321</v>
      </c>
      <c r="U3383" s="6" t="n">
        <v>-0.0124624845021631</v>
      </c>
      <c r="V3383" s="6" t="n">
        <v>0.00763614781990896</v>
      </c>
      <c r="W3383" s="6" t="n">
        <v>0.00865054256663056</v>
      </c>
      <c r="X3383" s="6" t="n">
        <v>-0.0200986323220721</v>
      </c>
      <c r="Y3383" s="6" t="n">
        <v>-0.0211130270687937</v>
      </c>
      <c r="Z3383" s="6" t="n">
        <v>-0.00802819080929507</v>
      </c>
      <c r="AA3383" s="6" t="n">
        <v>-0.00443429369286807</v>
      </c>
      <c r="AB3383" s="6" t="n">
        <v>0.00843170320404729</v>
      </c>
      <c r="AC3383" s="6" t="n">
        <v>-0.023496346261945</v>
      </c>
      <c r="AD3383" s="6" t="n">
        <v>0.023496346261945</v>
      </c>
      <c r="AE3383" s="6" t="n">
        <v>0.0348510399100619</v>
      </c>
      <c r="AF3383" s="7" t="n">
        <v>0.0838709677419369</v>
      </c>
      <c r="AG3383" s="7" t="n">
        <v>1.17862900940433</v>
      </c>
      <c r="AH3383" s="26" t="n">
        <v>87.63</v>
      </c>
      <c r="AI3383" s="6" t="n">
        <v>0.000228284442415294</v>
      </c>
      <c r="AJ3383" s="6" t="n">
        <v>0.0101440922190204</v>
      </c>
      <c r="AK3383" s="6" t="n">
        <v>0.216069941715237</v>
      </c>
      <c r="AL3383" s="6" t="n">
        <v>0.152874621760293</v>
      </c>
      <c r="AM3383" s="6" t="n">
        <v>0.018361417780361</v>
      </c>
      <c r="AN3383" s="6" t="n">
        <v>0.0094910943448896</v>
      </c>
      <c r="AO3383" s="6" t="n">
        <v>0.000652997874130756</v>
      </c>
      <c r="AP3383" s="6" t="n">
        <v>-0.011212576580742</v>
      </c>
      <c r="AQ3383" s="6" t="n">
        <v>-0.0591839093746387</v>
      </c>
      <c r="AR3383" s="6" t="n">
        <v>-0.0580139631921631</v>
      </c>
      <c r="AS3383" s="4" t="s">
        <v>442</v>
      </c>
      <c r="AT3383" s="4" t="s">
        <v>121</v>
      </c>
      <c r="AU3383" s="5" t="n">
        <v>2863.34</v>
      </c>
      <c r="AV3383" s="6" t="n">
        <v>0.17024824463172</v>
      </c>
      <c r="AW3383" s="6" t="n">
        <v>0.0791862025297374</v>
      </c>
      <c r="AX3383" s="5" t="n">
        <v>1099.38</v>
      </c>
      <c r="AY3383" s="6" t="n">
        <v>0.383950211990193</v>
      </c>
      <c r="AZ3383" s="6" t="n">
        <v>0.00900845179924853</v>
      </c>
      <c r="BA3383" s="5" t="n">
        <v>-237.59</v>
      </c>
      <c r="BC3383" s="6" t="n">
        <v>-1.89055062033809</v>
      </c>
      <c r="BD3383" s="6" t="n">
        <v>-0.0829765239196184</v>
      </c>
      <c r="BE3383" s="7" t="n">
        <v>-0.23</v>
      </c>
      <c r="BM3383" s="5" t="n">
        <v>92528.517</v>
      </c>
      <c r="BN3383" s="5" t="n">
        <v>-276.23</v>
      </c>
      <c r="BP3383" s="7" t="n">
        <v>-54.4666660780193</v>
      </c>
      <c r="BQ3383" s="6" t="n">
        <v>0.162602056733831</v>
      </c>
      <c r="BR3383" s="7" t="n">
        <v>-20.7685144306897</v>
      </c>
      <c r="BS3383" s="26" t="n">
        <v>20.79</v>
      </c>
      <c r="BT3383" s="7" t="n">
        <v>3.82</v>
      </c>
      <c r="BU3383" s="4" t="s">
        <v>1598</v>
      </c>
      <c r="BV3383" s="5" t="n">
        <v>3442.56</v>
      </c>
      <c r="BW3383" s="5" t="n">
        <v>4128.88</v>
      </c>
      <c r="BX3383" s="5" t="n">
        <v>-686.32</v>
      </c>
      <c r="BZ3383" s="5" t="n">
        <v>3</v>
      </c>
      <c r="CA3383" s="6" t="n">
        <v>0.0559021054289992</v>
      </c>
      <c r="CB3383" s="6" t="n">
        <v>0.280416003364731</v>
      </c>
      <c r="CD3383" s="26" t="n">
        <v>35.3941276937249</v>
      </c>
      <c r="CF3383" s="25" t="n">
        <v>45806</v>
      </c>
      <c r="CG3383" s="6" t="n">
        <v>0.321220516258758</v>
      </c>
      <c r="CH3383" s="6" t="n">
        <v>0.380251840986777</v>
      </c>
      <c r="CI3383" s="6" t="n">
        <v>0.309098328800034</v>
      </c>
      <c r="CJ3383" s="6" t="n">
        <v>-0.18712207152527</v>
      </c>
      <c r="CK3383" s="6" t="n">
        <v>0.0427206295671726</v>
      </c>
      <c r="CL3383" s="7" t="n">
        <v>0.550000000000001</v>
      </c>
      <c r="CM3383" s="6" t="n">
        <v>-0.204059238252787</v>
      </c>
      <c r="CN3383" s="4" t="s">
        <v>444</v>
      </c>
    </row>
    <row r="3384" customFormat="false" ht="15" hidden="false" customHeight="false" outlineLevel="0" collapsed="false">
      <c r="A3384" s="4" t="s">
        <v>53</v>
      </c>
      <c r="B3384" s="4" t="s">
        <v>54</v>
      </c>
      <c r="C3384" s="25" t="n">
        <v>45747</v>
      </c>
      <c r="D3384" s="4" t="s">
        <v>195</v>
      </c>
      <c r="E3384" s="4" t="s">
        <v>826</v>
      </c>
      <c r="F3384" s="4" t="s">
        <v>73</v>
      </c>
      <c r="G3384" s="4" t="s">
        <v>459</v>
      </c>
      <c r="H3384" s="4" t="s">
        <v>1037</v>
      </c>
      <c r="I3384" s="5" t="n">
        <v>125</v>
      </c>
      <c r="J3384" s="25" t="n">
        <v>45800</v>
      </c>
      <c r="K3384" s="4" t="s">
        <v>1089</v>
      </c>
      <c r="L3384" s="4" t="s">
        <v>5</v>
      </c>
      <c r="M3384" s="4" t="s">
        <v>441</v>
      </c>
      <c r="N3384" s="25" t="n">
        <v>45799</v>
      </c>
      <c r="O3384" s="25" t="n">
        <v>45800</v>
      </c>
      <c r="P3384" s="25" t="n">
        <v>45803</v>
      </c>
      <c r="Q3384" s="25" t="n">
        <v>45803</v>
      </c>
      <c r="R3384" s="6" t="n">
        <v>0.00460804510462975</v>
      </c>
      <c r="S3384" s="6" t="n">
        <v>0.0172683611246021</v>
      </c>
      <c r="T3384" s="6" t="n">
        <v>0.0999946952416317</v>
      </c>
      <c r="U3384" s="6" t="n">
        <v>0.121871101470864</v>
      </c>
      <c r="V3384" s="6" t="n">
        <v>0.00763614781990896</v>
      </c>
      <c r="W3384" s="6" t="n">
        <v>0.00558555298892816</v>
      </c>
      <c r="X3384" s="6" t="n">
        <v>0.114234953650955</v>
      </c>
      <c r="Y3384" s="6" t="n">
        <v>0.116285548481935</v>
      </c>
      <c r="Z3384" s="6" t="n">
        <v>0.0270974669863494</v>
      </c>
      <c r="AA3384" s="6" t="n">
        <v>0.0947736344845142</v>
      </c>
      <c r="AB3384" s="6" t="n">
        <v>0.0874754654925469</v>
      </c>
      <c r="AC3384" s="6" t="n">
        <v>0.0999946952416317</v>
      </c>
      <c r="AD3384" s="6" t="n">
        <v>0.0999946952416317</v>
      </c>
      <c r="AE3384" s="6" t="n">
        <v>0.0205824624688345</v>
      </c>
      <c r="AF3384" s="7" t="n">
        <v>1</v>
      </c>
      <c r="AG3384" s="7" t="n">
        <v>1.77524543103295</v>
      </c>
      <c r="AH3384" s="26" t="n">
        <v>1844.6</v>
      </c>
      <c r="AI3384" s="6" t="n">
        <v>0.041911432444645</v>
      </c>
      <c r="AJ3384" s="6" t="n">
        <v>0.232856569977276</v>
      </c>
      <c r="AK3384" s="6" t="n">
        <v>0.199349804941482</v>
      </c>
      <c r="AL3384" s="6" t="n">
        <v>0.0378080342072693</v>
      </c>
      <c r="AM3384" s="6" t="n">
        <v>0.476152368758001</v>
      </c>
      <c r="AN3384" s="6" t="n">
        <v>0.0660117375922522</v>
      </c>
      <c r="AO3384" s="6" t="n">
        <v>0.166844832385023</v>
      </c>
      <c r="AP3384" s="6" t="n">
        <v>0.10889274691358</v>
      </c>
      <c r="AQ3384" s="6" t="n">
        <v>0.120563271604938</v>
      </c>
      <c r="AR3384" s="6" t="n">
        <v>0.121733217787414</v>
      </c>
      <c r="AS3384" s="4" t="s">
        <v>455</v>
      </c>
      <c r="AT3384" s="4" t="s">
        <v>121</v>
      </c>
      <c r="AU3384" s="5" t="n">
        <v>1152.54</v>
      </c>
      <c r="AV3384" s="6" t="n">
        <v>0.261536777583187</v>
      </c>
      <c r="AW3384" s="6" t="n">
        <v>0.0734783216131885</v>
      </c>
      <c r="AX3384" s="5" t="n">
        <v>252.14</v>
      </c>
      <c r="AY3384" s="6" t="n">
        <v>0.218768979818488</v>
      </c>
      <c r="AZ3384" s="6" t="n">
        <v>0.0973153896258434</v>
      </c>
      <c r="BA3384" s="5" t="n">
        <v>186.49</v>
      </c>
      <c r="BB3384" s="6" t="n">
        <v>1.81324483330819</v>
      </c>
      <c r="BC3384" s="6" t="n">
        <v>0.307050742921222</v>
      </c>
      <c r="BD3384" s="6" t="n">
        <v>0.161807833133774</v>
      </c>
      <c r="BE3384" s="7" t="n">
        <v>7.28</v>
      </c>
      <c r="BM3384" s="5" t="n">
        <v>47230.983</v>
      </c>
      <c r="BN3384" s="5" t="n">
        <v>488.13</v>
      </c>
      <c r="BO3384" s="26" t="n">
        <v>96.7590252596644</v>
      </c>
      <c r="BP3384" s="7" t="n">
        <v>34.3153656693646</v>
      </c>
      <c r="BQ3384" s="6" t="n">
        <v>0.354647699036603</v>
      </c>
      <c r="BR3384" s="7" t="n">
        <v>0</v>
      </c>
      <c r="BS3384" s="26" t="n">
        <v>29.46</v>
      </c>
      <c r="BT3384" s="7" t="n">
        <v>4.59</v>
      </c>
      <c r="BU3384" s="4" t="s">
        <v>1598</v>
      </c>
      <c r="BV3384" s="5" t="n">
        <v>903.58</v>
      </c>
      <c r="BW3384" s="5" t="n">
        <v>87.37</v>
      </c>
      <c r="BX3384" s="5" t="n">
        <v>816.21</v>
      </c>
      <c r="BY3384" s="7" t="n">
        <v>1.48534512517877</v>
      </c>
      <c r="BZ3384" s="5" t="n">
        <v>12</v>
      </c>
      <c r="CA3384" s="6" t="n">
        <v>0.225842918161957</v>
      </c>
      <c r="CB3384" s="6" t="n">
        <v>0.24756896985966</v>
      </c>
      <c r="CC3384" s="4" t="s">
        <v>1337</v>
      </c>
      <c r="CD3384" s="26" t="n">
        <v>78.0999728909604</v>
      </c>
      <c r="CE3384" s="6" t="n">
        <v>0.238912405190651</v>
      </c>
      <c r="CO3384" s="4" t="s">
        <v>483</v>
      </c>
    </row>
    <row r="3385" customFormat="false" ht="15" hidden="false" customHeight="false" outlineLevel="0" collapsed="false">
      <c r="A3385" s="4" t="s">
        <v>53</v>
      </c>
      <c r="B3385" s="4" t="s">
        <v>54</v>
      </c>
      <c r="C3385" s="25" t="n">
        <v>45747</v>
      </c>
      <c r="D3385" s="4" t="s">
        <v>228</v>
      </c>
      <c r="E3385" s="4" t="s">
        <v>721</v>
      </c>
      <c r="F3385" s="4" t="s">
        <v>81</v>
      </c>
      <c r="G3385" s="4" t="s">
        <v>438</v>
      </c>
      <c r="H3385" s="4" t="s">
        <v>505</v>
      </c>
      <c r="I3385" s="5" t="n">
        <v>675</v>
      </c>
      <c r="J3385" s="25" t="n">
        <v>45800</v>
      </c>
      <c r="K3385" s="4" t="s">
        <v>929</v>
      </c>
      <c r="L3385" s="4" t="s">
        <v>5</v>
      </c>
      <c r="M3385" s="4" t="s">
        <v>441</v>
      </c>
      <c r="N3385" s="25" t="n">
        <v>45799</v>
      </c>
      <c r="O3385" s="25" t="n">
        <v>45800</v>
      </c>
      <c r="P3385" s="25" t="n">
        <v>45803</v>
      </c>
      <c r="Q3385" s="25" t="n">
        <v>45803</v>
      </c>
      <c r="R3385" s="6" t="n">
        <v>0.00469577380357689</v>
      </c>
      <c r="S3385" s="6" t="n">
        <v>0.00288385043754968</v>
      </c>
      <c r="T3385" s="6" t="n">
        <v>0.0235994050570154</v>
      </c>
      <c r="U3385" s="6" t="n">
        <v>0.031179029298142</v>
      </c>
      <c r="V3385" s="6" t="n">
        <v>0.00763614781990896</v>
      </c>
      <c r="W3385" s="6" t="n">
        <v>0.0139146272150869</v>
      </c>
      <c r="X3385" s="6" t="n">
        <v>0.023542881478233</v>
      </c>
      <c r="Y3385" s="6" t="n">
        <v>0.0172644020830551</v>
      </c>
      <c r="Z3385" s="6" t="n">
        <v>0.0223871807673562</v>
      </c>
      <c r="AA3385" s="6" t="n">
        <v>0.00879184853078574</v>
      </c>
      <c r="AB3385" s="6" t="n">
        <v>0.000694100148735721</v>
      </c>
      <c r="AC3385" s="6" t="n">
        <v>0.0235994050570154</v>
      </c>
      <c r="AD3385" s="6" t="n">
        <v>0.0235994050570154</v>
      </c>
      <c r="AE3385" s="6" t="n">
        <v>0.0560237977193852</v>
      </c>
      <c r="AF3385" s="7" t="n">
        <v>0.934513274336282</v>
      </c>
      <c r="AG3385" s="7" t="n">
        <v>2.39112026570865</v>
      </c>
      <c r="AH3385" s="26" t="n">
        <v>1000.9</v>
      </c>
      <c r="AI3385" s="6" t="n">
        <v>0.0117254624481957</v>
      </c>
      <c r="AJ3385" s="6" t="n">
        <v>-0.0320116054158607</v>
      </c>
      <c r="AK3385" s="6" t="n">
        <v>0.0465286491007944</v>
      </c>
      <c r="AL3385" s="6" t="n">
        <v>0.0693947326246047</v>
      </c>
      <c r="AM3385" s="6" t="n">
        <v>0.102980880489284</v>
      </c>
      <c r="AN3385" s="6" t="n">
        <v>0.0640954527069972</v>
      </c>
      <c r="AO3385" s="6" t="n">
        <v>-0.0961070581228579</v>
      </c>
      <c r="AP3385" s="6" t="n">
        <v>-0.0518260195679553</v>
      </c>
      <c r="AQ3385" s="6" t="n">
        <v>-0.0341954858083892</v>
      </c>
      <c r="AR3385" s="6" t="n">
        <v>-0.0330255396259136</v>
      </c>
      <c r="AS3385" s="4" t="s">
        <v>442</v>
      </c>
      <c r="AT3385" s="4" t="s">
        <v>121</v>
      </c>
      <c r="AU3385" s="5" t="n">
        <v>44819</v>
      </c>
      <c r="AV3385" s="6" t="n">
        <v>-0.0313384771661371</v>
      </c>
      <c r="AW3385" s="6" t="n">
        <v>0.0831601334042245</v>
      </c>
      <c r="AX3385" s="5" t="n">
        <v>6334</v>
      </c>
      <c r="AY3385" s="6" t="n">
        <v>0.14132399205694</v>
      </c>
      <c r="AZ3385" s="6" t="n">
        <v>0.00896755470147534</v>
      </c>
      <c r="BA3385" s="5" t="n">
        <v>1503</v>
      </c>
      <c r="BB3385" s="6" t="n">
        <v>0.157043879907621</v>
      </c>
      <c r="BC3385" s="6" t="n">
        <v>1.09623430962343</v>
      </c>
      <c r="BD3385" s="6" t="n">
        <v>0.0335348847586961</v>
      </c>
      <c r="BE3385" s="7" t="n">
        <v>6.15</v>
      </c>
      <c r="BM3385" s="5" t="n">
        <v>244219.6</v>
      </c>
      <c r="BN3385" s="5" t="n">
        <v>3300</v>
      </c>
      <c r="BO3385" s="26" t="n">
        <v>74.0059393939394</v>
      </c>
      <c r="BP3385" s="7" t="n">
        <v>3.06554364471669</v>
      </c>
      <c r="BQ3385" s="6" t="n">
        <v>0.0414229407777471</v>
      </c>
      <c r="BR3385" s="7" t="n">
        <v>1.15927748349359</v>
      </c>
      <c r="BS3385" s="26" t="n">
        <v>20.04</v>
      </c>
      <c r="BT3385" s="7" t="n">
        <v>2.66</v>
      </c>
      <c r="BU3385" s="4" t="s">
        <v>1598</v>
      </c>
      <c r="BV3385" s="5" t="n">
        <v>20899</v>
      </c>
      <c r="BW3385" s="5" t="n">
        <v>12694</v>
      </c>
      <c r="BX3385" s="5" t="n">
        <v>8205</v>
      </c>
      <c r="BY3385" s="7" t="n">
        <v>5.96432648401827</v>
      </c>
      <c r="BZ3385" s="5" t="n">
        <v>4</v>
      </c>
      <c r="CA3385" s="6" t="n">
        <v>0.0130153391589137</v>
      </c>
      <c r="CB3385" s="6" t="n">
        <v>0.415526840186935</v>
      </c>
      <c r="CC3385" s="4" t="s">
        <v>714</v>
      </c>
      <c r="CD3385" s="26" t="n">
        <v>44.4353127472261</v>
      </c>
      <c r="CE3385" s="6" t="n">
        <v>0.665475830336298</v>
      </c>
      <c r="CF3385" s="25" t="n">
        <v>45806</v>
      </c>
      <c r="CG3385" s="6" t="n">
        <v>0.284770974700805</v>
      </c>
      <c r="CH3385" s="6" t="n">
        <v>0.29878787210295</v>
      </c>
      <c r="CI3385" s="6" t="n">
        <v>0.275613109083008</v>
      </c>
      <c r="CJ3385" s="6" t="n">
        <v>-0.0775625960211552</v>
      </c>
      <c r="CK3385" s="6" t="n">
        <v>0.0300446207238473</v>
      </c>
      <c r="CL3385" s="7" t="n">
        <v>0.785478547854787</v>
      </c>
      <c r="CM3385" s="6" t="n">
        <v>-0.325091538007256</v>
      </c>
      <c r="CN3385" s="4" t="s">
        <v>444</v>
      </c>
    </row>
    <row r="3386" customFormat="false" ht="15" hidden="false" customHeight="false" outlineLevel="0" collapsed="false">
      <c r="A3386" s="4" t="s">
        <v>53</v>
      </c>
      <c r="B3386" s="4" t="s">
        <v>54</v>
      </c>
      <c r="C3386" s="25" t="n">
        <v>45747</v>
      </c>
      <c r="D3386" s="4" t="s">
        <v>264</v>
      </c>
      <c r="E3386" s="4" t="s">
        <v>858</v>
      </c>
      <c r="F3386" s="4" t="s">
        <v>76</v>
      </c>
      <c r="G3386" s="4" t="s">
        <v>438</v>
      </c>
      <c r="H3386" s="4" t="s">
        <v>601</v>
      </c>
      <c r="I3386" s="5" t="n">
        <v>1500</v>
      </c>
      <c r="J3386" s="25" t="n">
        <v>45801</v>
      </c>
      <c r="K3386" s="4" t="s">
        <v>1229</v>
      </c>
      <c r="L3386" s="4" t="s">
        <v>447</v>
      </c>
      <c r="M3386" s="4" t="s">
        <v>441</v>
      </c>
      <c r="N3386" s="25" t="n">
        <v>45800</v>
      </c>
      <c r="O3386" s="25" t="n">
        <v>45803</v>
      </c>
      <c r="P3386" s="25" t="n">
        <v>45804</v>
      </c>
      <c r="Q3386" s="25" t="n">
        <v>45803</v>
      </c>
      <c r="R3386" s="6" t="n">
        <v>0.00937316930287069</v>
      </c>
      <c r="S3386" s="6" t="n">
        <v>-0.00319210679048176</v>
      </c>
      <c r="T3386" s="6" t="n">
        <v>-0.0144104803493449</v>
      </c>
      <c r="U3386" s="6" t="n">
        <v>-0.00822941783695597</v>
      </c>
      <c r="V3386" s="6" t="n">
        <v>0.00884974222861268</v>
      </c>
      <c r="W3386" s="6" t="n">
        <v>0.0147607366969624</v>
      </c>
      <c r="X3386" s="6" t="n">
        <v>-0.0170791600655686</v>
      </c>
      <c r="Y3386" s="6" t="n">
        <v>-0.0229901545339184</v>
      </c>
      <c r="Z3386" s="6" t="n">
        <v>-0.0231089681887086</v>
      </c>
      <c r="AA3386" s="6" t="n">
        <v>0.0148795503517526</v>
      </c>
      <c r="AB3386" s="6" t="n">
        <v>0.0185722576900753</v>
      </c>
      <c r="AC3386" s="6" t="n">
        <v>-0.00319210679048176</v>
      </c>
      <c r="AD3386" s="6" t="n">
        <v>0.00319210679048176</v>
      </c>
      <c r="AE3386" s="6" t="n">
        <v>0.0251015670342425</v>
      </c>
      <c r="AF3386" s="7" t="n">
        <v>0.109826589595375</v>
      </c>
      <c r="AG3386" s="7" t="n">
        <v>1.41577468448282</v>
      </c>
      <c r="AH3386" s="26" t="n">
        <v>341.4</v>
      </c>
      <c r="AI3386" s="6" t="n">
        <v>-0.00160842228395985</v>
      </c>
      <c r="AJ3386" s="6" t="n">
        <v>-0.0523247744621792</v>
      </c>
      <c r="AK3386" s="6" t="n">
        <v>0.113139876100423</v>
      </c>
      <c r="AL3386" s="6" t="n">
        <v>-0.0834899328859061</v>
      </c>
      <c r="AM3386" s="6" t="n">
        <v>-0.0679770679770693</v>
      </c>
      <c r="AN3386" s="6" t="n">
        <v>0.024358021633226</v>
      </c>
      <c r="AO3386" s="6" t="n">
        <v>-0.0766827960954052</v>
      </c>
      <c r="AP3386" s="6" t="n">
        <v>-0.0304238664894404</v>
      </c>
      <c r="AQ3386" s="6" t="n">
        <v>-0.0254024516319599</v>
      </c>
      <c r="AR3386" s="6" t="n">
        <v>-0.0341895394665862</v>
      </c>
      <c r="AS3386" s="4" t="s">
        <v>442</v>
      </c>
      <c r="AT3386" s="4" t="s">
        <v>121</v>
      </c>
      <c r="AU3386" s="5" t="n">
        <v>49833.7</v>
      </c>
      <c r="AV3386" s="6" t="n">
        <v>0.0464415021105764</v>
      </c>
      <c r="AW3386" s="6" t="n">
        <v>0.106117219743403</v>
      </c>
      <c r="AX3386" s="5" t="n">
        <v>14754.05</v>
      </c>
      <c r="AY3386" s="6" t="n">
        <v>0.296065714566649</v>
      </c>
      <c r="AZ3386" s="6" t="n">
        <v>-0.00201546881769049</v>
      </c>
      <c r="BA3386" s="5" t="n">
        <v>7611.22</v>
      </c>
      <c r="BB3386" s="6" t="n">
        <v>0.23383905601315</v>
      </c>
      <c r="BC3386" s="6" t="n">
        <v>0.503447894423912</v>
      </c>
      <c r="BD3386" s="6" t="n">
        <v>0.152732387922229</v>
      </c>
      <c r="BE3386" s="7" t="n">
        <v>7.85</v>
      </c>
      <c r="BM3386" s="5" t="n">
        <v>331044.3138</v>
      </c>
      <c r="BN3386" s="5" t="n">
        <v>21979.97</v>
      </c>
      <c r="BO3386" s="26" t="n">
        <v>15.0611813300928</v>
      </c>
      <c r="BP3386" s="7" t="n">
        <v>1.96732592461895</v>
      </c>
      <c r="BQ3386" s="6" t="n">
        <v>0.130622285297645</v>
      </c>
      <c r="BR3386" s="7" t="n">
        <v>1.42586673026241</v>
      </c>
      <c r="BS3386" s="26" t="n">
        <v>16.24</v>
      </c>
      <c r="BT3386" s="7" t="n">
        <v>2.6</v>
      </c>
      <c r="BU3386" s="4" t="s">
        <v>1598</v>
      </c>
      <c r="BV3386" s="5" t="n">
        <v>50435.95</v>
      </c>
      <c r="BW3386" s="5" t="n">
        <v>41283.36</v>
      </c>
      <c r="BX3386" s="5" t="n">
        <v>9152.59</v>
      </c>
      <c r="BY3386" s="7" t="n">
        <v>2.15331566368349</v>
      </c>
      <c r="BZ3386" s="5" t="n">
        <v>7</v>
      </c>
      <c r="CA3386" s="6" t="n">
        <v>0.157307855595511</v>
      </c>
      <c r="CB3386" s="6" t="n">
        <v>0.164899855899733</v>
      </c>
      <c r="CC3386" s="4" t="s">
        <v>1127</v>
      </c>
      <c r="CD3386" s="26" t="n">
        <v>33.1470730005407</v>
      </c>
      <c r="CE3386" s="6" t="n">
        <v>-0.545625602301382</v>
      </c>
      <c r="CF3386" s="25" t="n">
        <v>45806</v>
      </c>
      <c r="CG3386" s="6" t="n">
        <v>0.243468818042707</v>
      </c>
      <c r="CH3386" s="6" t="n">
        <v>0.242468858367484</v>
      </c>
      <c r="CI3386" s="6" t="n">
        <v>0.226196352115925</v>
      </c>
      <c r="CJ3386" s="6" t="n">
        <v>-0.0671117369922049</v>
      </c>
      <c r="CK3386" s="6" t="n">
        <v>0.024376088218224</v>
      </c>
      <c r="CL3386" s="7" t="n">
        <v>0.130952380952383</v>
      </c>
      <c r="CM3386" s="6" t="n">
        <v>-0.373465085638999</v>
      </c>
      <c r="CN3386" s="4" t="s">
        <v>444</v>
      </c>
    </row>
    <row r="3387" customFormat="false" ht="15" hidden="false" customHeight="false" outlineLevel="0" collapsed="false">
      <c r="A3387" s="4" t="s">
        <v>53</v>
      </c>
      <c r="B3387" s="4" t="s">
        <v>54</v>
      </c>
      <c r="C3387" s="25" t="n">
        <v>45747</v>
      </c>
      <c r="D3387" s="4" t="s">
        <v>142</v>
      </c>
      <c r="E3387" s="4" t="s">
        <v>788</v>
      </c>
      <c r="F3387" s="4" t="s">
        <v>71</v>
      </c>
      <c r="G3387" s="4" t="s">
        <v>438</v>
      </c>
      <c r="H3387" s="4" t="s">
        <v>521</v>
      </c>
      <c r="I3387" s="5" t="n">
        <v>550</v>
      </c>
      <c r="J3387" s="25" t="n">
        <v>45803</v>
      </c>
      <c r="K3387" s="4" t="s">
        <v>1439</v>
      </c>
      <c r="L3387" s="4" t="s">
        <v>5</v>
      </c>
      <c r="M3387" s="4" t="s">
        <v>441</v>
      </c>
      <c r="N3387" s="25" t="n">
        <v>45800</v>
      </c>
      <c r="O3387" s="25" t="n">
        <v>45803</v>
      </c>
      <c r="P3387" s="25" t="n">
        <v>45804</v>
      </c>
      <c r="Q3387" s="25" t="n">
        <v>45804</v>
      </c>
      <c r="R3387" s="6" t="n">
        <v>0.00749032149469775</v>
      </c>
      <c r="S3387" s="6" t="n">
        <v>-0.0135327040347505</v>
      </c>
      <c r="T3387" s="6" t="n">
        <v>0.00872216106359547</v>
      </c>
      <c r="U3387" s="6" t="n">
        <v>0.00267977852354273</v>
      </c>
      <c r="V3387" s="6" t="n">
        <v>0.00884974222861268</v>
      </c>
      <c r="W3387" s="6" t="n">
        <v>0.000162497721586385</v>
      </c>
      <c r="X3387" s="6" t="n">
        <v>-0.00616996370506995</v>
      </c>
      <c r="Y3387" s="6" t="n">
        <v>0.00251728080195635</v>
      </c>
      <c r="Z3387" s="6" t="n">
        <v>-0.0139726231062862</v>
      </c>
      <c r="AA3387" s="6" t="n">
        <v>0.0166524016298289</v>
      </c>
      <c r="AB3387" s="6" t="n">
        <v>-0.0067744940299771</v>
      </c>
      <c r="AC3387" s="6" t="n">
        <v>0.00872216106359547</v>
      </c>
      <c r="AD3387" s="6" t="n">
        <v>0.00872216106359547</v>
      </c>
      <c r="AE3387" s="6" t="n">
        <v>0.036158861885003</v>
      </c>
      <c r="AF3387" s="7" t="n">
        <v>0.613583138173303</v>
      </c>
      <c r="AG3387" s="7" t="n">
        <v>2.44209538177792</v>
      </c>
      <c r="AH3387" s="26" t="n">
        <v>1188.2</v>
      </c>
      <c r="AI3387" s="6" t="n">
        <v>-0.0235845180376367</v>
      </c>
      <c r="AJ3387" s="6" t="n">
        <v>0.000420981729393422</v>
      </c>
      <c r="AK3387" s="6" t="n">
        <v>0.0069918216873599</v>
      </c>
      <c r="AL3387" s="6" t="n">
        <v>-0.0486789431545239</v>
      </c>
      <c r="AM3387" s="6" t="n">
        <v>-0.0118097139055229</v>
      </c>
      <c r="AN3387" s="6" t="n">
        <v>0.00390427300990526</v>
      </c>
      <c r="AO3387" s="6" t="n">
        <v>-0.00348329128051184</v>
      </c>
      <c r="AP3387" s="6" t="n">
        <v>-0.0397918065815986</v>
      </c>
      <c r="AQ3387" s="6" t="n">
        <v>-0.0730355943586298</v>
      </c>
      <c r="AR3387" s="6" t="n">
        <v>-0.0818226821932562</v>
      </c>
      <c r="AS3387" s="4" t="s">
        <v>442</v>
      </c>
      <c r="AT3387" s="4" t="s">
        <v>121</v>
      </c>
      <c r="AU3387" s="5" t="n">
        <v>8382.12</v>
      </c>
      <c r="AV3387" s="6" t="n">
        <v>0.105798697914949</v>
      </c>
      <c r="AW3387" s="6" t="n">
        <v>0.0505858229345795</v>
      </c>
      <c r="AX3387" s="5" t="n">
        <v>1791.92</v>
      </c>
      <c r="AY3387" s="6" t="n">
        <v>0.213778853082514</v>
      </c>
      <c r="AZ3387" s="6" t="n">
        <v>0.00920506496486431</v>
      </c>
      <c r="BA3387" s="5" t="n">
        <v>903.47</v>
      </c>
      <c r="BB3387" s="6" t="n">
        <v>-0.00581017881705637</v>
      </c>
      <c r="BC3387" s="6" t="n">
        <v>0.0569249306863515</v>
      </c>
      <c r="BD3387" s="6" t="n">
        <v>0.107785381263928</v>
      </c>
      <c r="BE3387" s="7" t="n">
        <v>15.56</v>
      </c>
      <c r="BM3387" s="5" t="n">
        <v>69010.656</v>
      </c>
      <c r="BN3387" s="5" t="n">
        <v>3500.16</v>
      </c>
      <c r="BO3387" s="26" t="n">
        <v>19.7164289632474</v>
      </c>
      <c r="BP3387" s="7" t="n">
        <v>2.23491755884941</v>
      </c>
      <c r="BQ3387" s="6" t="n">
        <v>0.113353060182218</v>
      </c>
      <c r="BR3387" s="7" t="n">
        <v>0.262023700069855</v>
      </c>
      <c r="BS3387" s="26" t="n">
        <v>31.38</v>
      </c>
      <c r="BT3387" s="7" t="n">
        <v>5.28</v>
      </c>
      <c r="BU3387" s="4" t="s">
        <v>1598</v>
      </c>
      <c r="BV3387" s="5" t="n">
        <v>3924.62</v>
      </c>
      <c r="BW3387" s="5" t="n">
        <v>1967.86</v>
      </c>
      <c r="BX3387" s="5" t="n">
        <v>1956.76</v>
      </c>
      <c r="BY3387" s="7" t="n">
        <v>1.12586204918127</v>
      </c>
      <c r="BZ3387" s="5" t="n">
        <v>12</v>
      </c>
      <c r="CA3387" s="6" t="n">
        <v>0.125034451246992</v>
      </c>
      <c r="CB3387" s="6" t="n">
        <v>0.21644525881814</v>
      </c>
      <c r="CC3387" s="4" t="s">
        <v>443</v>
      </c>
      <c r="CD3387" s="26" t="n">
        <v>35.8371323818803</v>
      </c>
      <c r="CE3387" s="6" t="n">
        <v>-0.449832404190457</v>
      </c>
      <c r="CF3387" s="25" t="n">
        <v>45834</v>
      </c>
      <c r="CG3387" s="6" t="n">
        <v>0.374645102514606</v>
      </c>
      <c r="CH3387" s="6" t="n">
        <v>0.368430148059968</v>
      </c>
      <c r="CI3387" s="6" t="n">
        <v>0.332116288174223</v>
      </c>
      <c r="CJ3387" s="6" t="n">
        <v>-0.098563757816676</v>
      </c>
      <c r="CK3387" s="6" t="n">
        <v>0.0886263550135501</v>
      </c>
      <c r="CL3387" s="7" t="n">
        <v>0.0984149812125516</v>
      </c>
      <c r="CM3387" s="6" t="n">
        <v>-0.155233148836151</v>
      </c>
      <c r="CN3387" s="4" t="s">
        <v>493</v>
      </c>
    </row>
    <row r="3388" customFormat="false" ht="15" hidden="false" customHeight="false" outlineLevel="0" collapsed="false">
      <c r="A3388" s="4" t="s">
        <v>53</v>
      </c>
      <c r="B3388" s="4" t="s">
        <v>54</v>
      </c>
      <c r="C3388" s="25" t="n">
        <v>45747</v>
      </c>
      <c r="D3388" s="4" t="s">
        <v>151</v>
      </c>
      <c r="E3388" s="4" t="s">
        <v>861</v>
      </c>
      <c r="F3388" s="4" t="s">
        <v>87</v>
      </c>
      <c r="G3388" s="4" t="s">
        <v>459</v>
      </c>
      <c r="H3388" s="4" t="s">
        <v>1233</v>
      </c>
      <c r="I3388" s="5" t="n">
        <v>425</v>
      </c>
      <c r="J3388" s="25" t="n">
        <v>45804</v>
      </c>
      <c r="K3388" s="4" t="s">
        <v>942</v>
      </c>
      <c r="L3388" s="4" t="s">
        <v>5</v>
      </c>
      <c r="M3388" s="4" t="s">
        <v>441</v>
      </c>
      <c r="N3388" s="25" t="n">
        <v>45803</v>
      </c>
      <c r="O3388" s="25" t="n">
        <v>45804</v>
      </c>
      <c r="P3388" s="25" t="n">
        <v>45805</v>
      </c>
      <c r="Q3388" s="25" t="n">
        <v>45805</v>
      </c>
      <c r="R3388" s="6" t="n">
        <v>0.000157142108847097</v>
      </c>
      <c r="S3388" s="6" t="n">
        <v>0.0265528438252853</v>
      </c>
      <c r="T3388" s="6" t="n">
        <v>-0.0219376562420285</v>
      </c>
      <c r="U3388" s="6" t="n">
        <v>0.00477232969210395</v>
      </c>
      <c r="V3388" s="6" t="n">
        <v>-0.00401335052944407</v>
      </c>
      <c r="W3388" s="6" t="n">
        <v>0.0315089851726667</v>
      </c>
      <c r="X3388" s="6" t="n">
        <v>0.00878568022154802</v>
      </c>
      <c r="Y3388" s="6" t="n">
        <v>-0.0267366554805627</v>
      </c>
      <c r="Z3388" s="6" t="n">
        <v>0.0929336046554405</v>
      </c>
      <c r="AA3388" s="6" t="n">
        <v>-0.0881612749633366</v>
      </c>
      <c r="AB3388" s="6" t="n">
        <v>-0.0499974491097394</v>
      </c>
      <c r="AC3388" s="6" t="n">
        <v>-0.0219376562420285</v>
      </c>
      <c r="AD3388" s="6" t="n">
        <v>0.0219376562420285</v>
      </c>
      <c r="AE3388" s="6" t="n">
        <v>0.0675985919085761</v>
      </c>
      <c r="AF3388" s="7" t="n">
        <v>0.566792452830188</v>
      </c>
      <c r="AG3388" s="7" t="n">
        <v>1.45322466287166</v>
      </c>
      <c r="AH3388" s="26" t="n">
        <v>1909.1</v>
      </c>
      <c r="AI3388" s="6" t="n">
        <v>0.03642779587405</v>
      </c>
      <c r="AJ3388" s="6" t="n">
        <v>0.337560428781616</v>
      </c>
      <c r="AK3388" s="6" t="n">
        <v>0.73153144982087</v>
      </c>
      <c r="AL3388" s="6" t="n">
        <v>1.03171393604002</v>
      </c>
      <c r="AM3388" s="6" t="n">
        <v>0.504175858808698</v>
      </c>
      <c r="AN3388" s="6" t="n">
        <v>0.236040553480451</v>
      </c>
      <c r="AO3388" s="6" t="n">
        <v>0.101519875301166</v>
      </c>
      <c r="AP3388" s="6" t="n">
        <v>0.0158051223201712</v>
      </c>
      <c r="AQ3388" s="6" t="n">
        <v>-0.0533096865056597</v>
      </c>
      <c r="AR3388" s="6" t="n">
        <v>-0.0731986267923788</v>
      </c>
      <c r="AS3388" s="4" t="s">
        <v>455</v>
      </c>
      <c r="AT3388" s="4" t="s">
        <v>121</v>
      </c>
      <c r="AU3388" s="5" t="n">
        <v>1776.9764</v>
      </c>
      <c r="AV3388" s="6" t="n">
        <v>1.08047262596715</v>
      </c>
      <c r="AW3388" s="6" t="n">
        <v>1.13543757042862</v>
      </c>
      <c r="AX3388" s="5" t="n">
        <v>298.9727</v>
      </c>
      <c r="AY3388" s="6" t="n">
        <v>0.16824798573577</v>
      </c>
      <c r="AZ3388" s="6" t="n">
        <v>-0.202197085603612</v>
      </c>
      <c r="BA3388" s="5" t="n">
        <v>217.6969</v>
      </c>
      <c r="BB3388" s="6" t="n">
        <v>-0.246140266309851</v>
      </c>
      <c r="BC3388" s="6" t="n">
        <v>0.479669044230296</v>
      </c>
      <c r="BD3388" s="6" t="n">
        <v>0.122509730573799</v>
      </c>
      <c r="BE3388" s="7" t="n">
        <v>7.44</v>
      </c>
      <c r="BM3388" s="5" t="n">
        <v>69980.427784</v>
      </c>
      <c r="BN3388" s="5" t="n">
        <v>565.6497</v>
      </c>
      <c r="BO3388" s="26" t="n">
        <v>123.716900732026</v>
      </c>
      <c r="BP3388" s="7" t="n">
        <v>18.7510197804901</v>
      </c>
      <c r="BQ3388" s="6" t="n">
        <v>0.151563930793137</v>
      </c>
      <c r="BR3388" s="7" t="n">
        <v>0</v>
      </c>
      <c r="BS3388" s="26" t="n">
        <v>59.8</v>
      </c>
      <c r="BT3388" s="7" t="n">
        <v>14.88</v>
      </c>
      <c r="BU3388" s="4" t="s">
        <v>1598</v>
      </c>
      <c r="BV3388" s="5" t="n">
        <v>167.3892</v>
      </c>
      <c r="BW3388" s="5" t="n">
        <v>108.0438</v>
      </c>
      <c r="BX3388" s="5" t="n">
        <v>59.3454</v>
      </c>
      <c r="BY3388" s="7" t="n">
        <v>0.304540456279796</v>
      </c>
      <c r="BZ3388" s="5" t="n">
        <v>3</v>
      </c>
      <c r="CA3388" s="6" t="n">
        <v>0.0227989625118812</v>
      </c>
      <c r="CB3388" s="6" t="n">
        <v>-0.0770648291483994</v>
      </c>
      <c r="CC3388" s="4" t="s">
        <v>635</v>
      </c>
      <c r="CD3388" s="26" t="n">
        <v>51.9229085049242</v>
      </c>
      <c r="CE3388" s="6" t="n">
        <v>1.38270359450863</v>
      </c>
      <c r="CO3388" s="4" t="s">
        <v>483</v>
      </c>
    </row>
    <row r="3389" customFormat="false" ht="15" hidden="false" customHeight="false" outlineLevel="0" collapsed="false">
      <c r="A3389" s="4" t="s">
        <v>53</v>
      </c>
      <c r="B3389" s="4" t="s">
        <v>54</v>
      </c>
      <c r="C3389" s="25" t="n">
        <v>45747</v>
      </c>
      <c r="D3389" s="4" t="s">
        <v>158</v>
      </c>
      <c r="E3389" s="4" t="s">
        <v>710</v>
      </c>
      <c r="F3389" s="4" t="s">
        <v>82</v>
      </c>
      <c r="G3389" s="4" t="s">
        <v>438</v>
      </c>
      <c r="H3389" s="4" t="s">
        <v>508</v>
      </c>
      <c r="I3389" s="5" t="n">
        <v>25</v>
      </c>
      <c r="J3389" s="25" t="n">
        <v>45804</v>
      </c>
      <c r="K3389" s="4" t="s">
        <v>616</v>
      </c>
      <c r="L3389" s="4" t="s">
        <v>5</v>
      </c>
      <c r="M3389" s="4" t="s">
        <v>441</v>
      </c>
      <c r="N3389" s="25" t="n">
        <v>45803</v>
      </c>
      <c r="O3389" s="25" t="n">
        <v>45804</v>
      </c>
      <c r="P3389" s="25" t="n">
        <v>45805</v>
      </c>
      <c r="Q3389" s="25" t="n">
        <v>45805</v>
      </c>
      <c r="R3389" s="6" t="n">
        <v>0.0110488639900406</v>
      </c>
      <c r="S3389" s="6" t="n">
        <v>0</v>
      </c>
      <c r="T3389" s="6" t="n">
        <v>-0.0263198399261198</v>
      </c>
      <c r="U3389" s="6" t="n">
        <v>-0.0152709759360792</v>
      </c>
      <c r="V3389" s="6" t="n">
        <v>-0.00401335052944407</v>
      </c>
      <c r="W3389" s="6" t="n">
        <v>-0.0032282262472938</v>
      </c>
      <c r="X3389" s="6" t="n">
        <v>-0.0112576254066351</v>
      </c>
      <c r="Y3389" s="6" t="n">
        <v>-0.0120427496887854</v>
      </c>
      <c r="Z3389" s="6" t="n">
        <v>0.0258699160337606</v>
      </c>
      <c r="AA3389" s="6" t="n">
        <v>-0.0411408919698398</v>
      </c>
      <c r="AB3389" s="6" t="n">
        <v>-0.0013852547329537</v>
      </c>
      <c r="AC3389" s="6" t="n">
        <v>-0.0263198399261198</v>
      </c>
      <c r="AD3389" s="6" t="n">
        <v>0.0263198399261198</v>
      </c>
      <c r="AE3389" s="6" t="n">
        <v>0.0381714637525012</v>
      </c>
      <c r="AF3389" s="7" t="n">
        <v>0.346774193548387</v>
      </c>
      <c r="AG3389" s="7" t="n">
        <v>4.00937293928732</v>
      </c>
      <c r="AH3389" s="26" t="n">
        <v>32130</v>
      </c>
      <c r="AI3389" s="6" t="n">
        <v>0.015005528352551</v>
      </c>
      <c r="AJ3389" s="6" t="n">
        <v>0.130740805912371</v>
      </c>
      <c r="AK3389" s="6" t="n">
        <v>0.189799496751473</v>
      </c>
      <c r="AL3389" s="6" t="n">
        <v>-0.0492479500980929</v>
      </c>
      <c r="AM3389" s="6" t="n">
        <v>0.0403765172157553</v>
      </c>
      <c r="AN3389" s="6" t="n">
        <v>0.0486433335042777</v>
      </c>
      <c r="AO3389" s="6" t="n">
        <v>0.0820974724080927</v>
      </c>
      <c r="AP3389" s="6" t="n">
        <v>-0.00679734429339218</v>
      </c>
      <c r="AQ3389" s="6" t="n">
        <v>0.00395194435662338</v>
      </c>
      <c r="AR3389" s="6" t="n">
        <v>-0.0159369959300957</v>
      </c>
      <c r="AS3389" s="4" t="s">
        <v>442</v>
      </c>
      <c r="AT3389" s="4" t="s">
        <v>121</v>
      </c>
      <c r="AU3389" s="5" t="n">
        <v>4910.6</v>
      </c>
      <c r="AV3389" s="6" t="n">
        <v>0.159965984787641</v>
      </c>
      <c r="AW3389" s="6" t="n">
        <v>0.0996260384710126</v>
      </c>
      <c r="AX3389" s="5" t="n">
        <v>646.9</v>
      </c>
      <c r="AY3389" s="6" t="n">
        <v>0.131735429479086</v>
      </c>
      <c r="AZ3389" s="6" t="n">
        <v>0.000115454990495284</v>
      </c>
      <c r="BA3389" s="5" t="n">
        <v>553.5</v>
      </c>
      <c r="BB3389" s="6" t="n">
        <v>-0.0186170212765957</v>
      </c>
      <c r="BC3389" s="6" t="n">
        <v>0.206671026814912</v>
      </c>
      <c r="BD3389" s="6" t="n">
        <v>0.112715350466338</v>
      </c>
      <c r="BE3389" s="7" t="n">
        <v>187.66</v>
      </c>
      <c r="BM3389" s="5" t="n">
        <v>94783.5</v>
      </c>
      <c r="BN3389" s="5" t="n">
        <v>2025.7</v>
      </c>
      <c r="BO3389" s="26" t="n">
        <v>46.7904921755443</v>
      </c>
      <c r="BP3389" s="7" t="n">
        <v>7.44392523364486</v>
      </c>
      <c r="BQ3389" s="6" t="n">
        <v>0.159090552108694</v>
      </c>
      <c r="BR3389" s="7" t="n">
        <v>0</v>
      </c>
      <c r="BS3389" s="26" t="n">
        <v>24.53</v>
      </c>
      <c r="BT3389" s="7" t="n">
        <v>4.98</v>
      </c>
      <c r="BU3389" s="4" t="s">
        <v>1598</v>
      </c>
      <c r="BV3389" s="5" t="n">
        <v>2373.4</v>
      </c>
      <c r="BW3389" s="5" t="n">
        <v>315.4</v>
      </c>
      <c r="BX3389" s="5" t="n">
        <v>2058</v>
      </c>
      <c r="BY3389" s="7" t="n">
        <v>1.17774910678841</v>
      </c>
      <c r="BZ3389" s="5" t="n">
        <v>4</v>
      </c>
      <c r="CA3389" s="6" t="n">
        <v>0.115214271003039</v>
      </c>
      <c r="CB3389" s="6" t="n">
        <v>-0.156718793099747</v>
      </c>
      <c r="CC3389" s="4" t="s">
        <v>650</v>
      </c>
      <c r="CD3389" s="26" t="n">
        <v>54.6100311228384</v>
      </c>
      <c r="CE3389" s="6" t="n">
        <v>-0.143188692379703</v>
      </c>
      <c r="CF3389" s="25" t="n">
        <v>45834</v>
      </c>
      <c r="CH3389" s="6" t="n">
        <v>0.332334725515265</v>
      </c>
      <c r="CI3389" s="6" t="n">
        <v>0.245342005551886</v>
      </c>
      <c r="CJ3389" s="6" t="n">
        <v>-0.261762353688746</v>
      </c>
      <c r="CK3389" s="6" t="n">
        <v>0.0791765430198553</v>
      </c>
      <c r="CL3389" s="7" t="n">
        <v>0.332419665247565</v>
      </c>
    </row>
    <row r="3390" customFormat="false" ht="15" hidden="false" customHeight="false" outlineLevel="0" collapsed="false">
      <c r="A3390" s="4" t="s">
        <v>53</v>
      </c>
      <c r="B3390" s="4" t="s">
        <v>54</v>
      </c>
      <c r="C3390" s="25" t="n">
        <v>45747</v>
      </c>
      <c r="D3390" s="4" t="s">
        <v>238</v>
      </c>
      <c r="E3390" s="4" t="s">
        <v>1319</v>
      </c>
      <c r="F3390" s="4" t="s">
        <v>77</v>
      </c>
      <c r="G3390" s="4" t="s">
        <v>459</v>
      </c>
      <c r="H3390" s="4" t="s">
        <v>460</v>
      </c>
      <c r="I3390" s="5" t="n">
        <v>1400</v>
      </c>
      <c r="J3390" s="25" t="n">
        <v>45804</v>
      </c>
      <c r="K3390" s="4" t="s">
        <v>880</v>
      </c>
      <c r="L3390" s="4" t="s">
        <v>5</v>
      </c>
      <c r="M3390" s="4" t="s">
        <v>441</v>
      </c>
      <c r="N3390" s="25" t="n">
        <v>45803</v>
      </c>
      <c r="O3390" s="25" t="n">
        <v>45804</v>
      </c>
      <c r="P3390" s="25" t="n">
        <v>45805</v>
      </c>
      <c r="Q3390" s="25" t="n">
        <v>45805</v>
      </c>
      <c r="R3390" s="6" t="n">
        <v>0.0113920371984888</v>
      </c>
      <c r="S3390" s="6" t="n">
        <v>0.00137923107867377</v>
      </c>
      <c r="T3390" s="6" t="n">
        <v>0.0812051649928265</v>
      </c>
      <c r="U3390" s="6" t="n">
        <v>0.0939764332699891</v>
      </c>
      <c r="V3390" s="6" t="n">
        <v>-0.00401335052944407</v>
      </c>
      <c r="W3390" s="6" t="n">
        <v>-0.00123799638689803</v>
      </c>
      <c r="X3390" s="6" t="n">
        <v>0.0979897837994331</v>
      </c>
      <c r="Y3390" s="6" t="n">
        <v>0.0952144296568871</v>
      </c>
      <c r="Z3390" s="6" t="n">
        <v>0.031494629614969</v>
      </c>
      <c r="AA3390" s="6" t="n">
        <v>0.0624818036550201</v>
      </c>
      <c r="AB3390" s="6" t="n">
        <v>0.023816355810617</v>
      </c>
      <c r="AC3390" s="6" t="n">
        <v>0.0812051649928265</v>
      </c>
      <c r="AD3390" s="6" t="n">
        <v>0.0812051649928265</v>
      </c>
      <c r="AE3390" s="6" t="n">
        <v>0.0688665710186514</v>
      </c>
      <c r="AF3390" s="7" t="n">
        <v>0.9</v>
      </c>
      <c r="AG3390" s="7" t="n">
        <v>20.5889596249786</v>
      </c>
      <c r="AH3390" s="26" t="n">
        <v>860.25</v>
      </c>
      <c r="AI3390" s="6" t="n">
        <v>0.00379229871645292</v>
      </c>
      <c r="AJ3390" s="6" t="n">
        <v>0.0482544324620731</v>
      </c>
      <c r="AK3390" s="6" t="n">
        <v>0.133249901198788</v>
      </c>
      <c r="AL3390" s="6" t="n">
        <v>-0.0460216246187961</v>
      </c>
      <c r="AM3390" s="6" t="n">
        <v>-0.159665917749341</v>
      </c>
      <c r="AN3390" s="6" t="n">
        <v>0.00148225453940465</v>
      </c>
      <c r="AO3390" s="6" t="n">
        <v>0.0467721779226684</v>
      </c>
      <c r="AP3390" s="6" t="n">
        <v>0.011942675159236</v>
      </c>
      <c r="AQ3390" s="6" t="n">
        <v>0.00966029723991535</v>
      </c>
      <c r="AR3390" s="6" t="n">
        <v>-0.0102286430468037</v>
      </c>
      <c r="BS3390" s="26" t="n">
        <v>17.5</v>
      </c>
      <c r="BT3390" s="7" t="n">
        <v>3.06</v>
      </c>
      <c r="BZ3390" s="5" t="n">
        <v>5</v>
      </c>
      <c r="CA3390" s="6" t="n">
        <v>-0.168732002893642</v>
      </c>
      <c r="CD3390" s="26" t="n">
        <v>163.968328313253</v>
      </c>
      <c r="CF3390" s="25" t="n">
        <v>45834</v>
      </c>
      <c r="CG3390" s="6" t="n">
        <v>0.298112201775517</v>
      </c>
      <c r="CH3390" s="6" t="n">
        <v>0.301138315633405</v>
      </c>
      <c r="CI3390" s="6" t="n">
        <v>0.312244552928116</v>
      </c>
      <c r="CJ3390" s="6" t="n">
        <v>0.0368808508188361</v>
      </c>
      <c r="CK3390" s="6" t="n">
        <v>0.0709325681492109</v>
      </c>
      <c r="CL3390" s="7" t="n">
        <v>1.14482200647249</v>
      </c>
      <c r="CM3390" s="6" t="n">
        <v>-0.062345319080013</v>
      </c>
      <c r="CN3390" s="4" t="s">
        <v>493</v>
      </c>
      <c r="CO3390" s="4" t="s">
        <v>466</v>
      </c>
    </row>
    <row r="3391" customFormat="false" ht="15" hidden="false" customHeight="false" outlineLevel="0" collapsed="false">
      <c r="A3391" s="4" t="s">
        <v>53</v>
      </c>
      <c r="B3391" s="4" t="s">
        <v>54</v>
      </c>
      <c r="C3391" s="25" t="n">
        <v>45747</v>
      </c>
      <c r="D3391" s="4" t="s">
        <v>259</v>
      </c>
      <c r="E3391" s="4" t="s">
        <v>862</v>
      </c>
      <c r="F3391" s="4" t="s">
        <v>70</v>
      </c>
      <c r="G3391" s="4" t="s">
        <v>438</v>
      </c>
      <c r="H3391" s="4" t="s">
        <v>439</v>
      </c>
      <c r="I3391" s="5" t="n">
        <v>550</v>
      </c>
      <c r="J3391" s="25" t="n">
        <v>45804</v>
      </c>
      <c r="K3391" s="4" t="s">
        <v>947</v>
      </c>
      <c r="L3391" s="4" t="s">
        <v>6</v>
      </c>
      <c r="M3391" s="4" t="s">
        <v>441</v>
      </c>
      <c r="N3391" s="25" t="n">
        <v>45803</v>
      </c>
      <c r="O3391" s="25" t="n">
        <v>45804</v>
      </c>
      <c r="P3391" s="25" t="n">
        <v>45805</v>
      </c>
      <c r="Q3391" s="25" t="n">
        <v>45804</v>
      </c>
      <c r="R3391" s="6" t="n">
        <v>-0.0104096709200806</v>
      </c>
      <c r="S3391" s="6" t="n">
        <v>-0.0142517814726841</v>
      </c>
      <c r="T3391" s="6" t="n">
        <v>-0.0134251290877797</v>
      </c>
      <c r="U3391" s="6" t="n">
        <v>-0.0380865814805445</v>
      </c>
      <c r="V3391" s="6" t="n">
        <v>-0.00401335052944407</v>
      </c>
      <c r="W3391" s="6" t="n">
        <v>0.00174238822722261</v>
      </c>
      <c r="X3391" s="6" t="n">
        <v>-0.0340732309511004</v>
      </c>
      <c r="Y3391" s="6" t="n">
        <v>-0.0398289697077671</v>
      </c>
      <c r="Z3391" s="6" t="n">
        <v>0.0503957107155667</v>
      </c>
      <c r="AA3391" s="6" t="n">
        <v>-0.0884822921961112</v>
      </c>
      <c r="AB3391" s="6" t="n">
        <v>0.00916185951815396</v>
      </c>
      <c r="AC3391" s="6" t="n">
        <v>-0.0142517814726841</v>
      </c>
      <c r="AD3391" s="6" t="n">
        <v>0.0142517814726841</v>
      </c>
      <c r="AE3391" s="6" t="n">
        <v>0.0420766881574483</v>
      </c>
      <c r="AF3391" s="7" t="n">
        <v>0.443548387096774</v>
      </c>
      <c r="AG3391" s="7" t="n">
        <v>2.84811050271401</v>
      </c>
      <c r="AH3391" s="26" t="n">
        <v>1489</v>
      </c>
      <c r="AI3391" s="6" t="n">
        <v>-0.0135806558463069</v>
      </c>
      <c r="AJ3391" s="6" t="n">
        <v>0.0507374214946017</v>
      </c>
      <c r="AK3391" s="6" t="n">
        <v>-0.00541046022309732</v>
      </c>
      <c r="AL3391" s="6" t="n">
        <v>-0.0190588498810874</v>
      </c>
      <c r="AM3391" s="6" t="n">
        <v>0.162345924763667</v>
      </c>
      <c r="AN3391" s="6" t="n">
        <v>0.0561603743083725</v>
      </c>
      <c r="AO3391" s="6" t="n">
        <v>-0.00542295281377081</v>
      </c>
      <c r="AP3391" s="6" t="n">
        <v>-0.0156315422191208</v>
      </c>
      <c r="AQ3391" s="6" t="n">
        <v>0.0534542916957435</v>
      </c>
      <c r="AR3391" s="6" t="n">
        <v>0.0335653514090244</v>
      </c>
      <c r="AS3391" s="4" t="s">
        <v>442</v>
      </c>
      <c r="AT3391" s="4" t="s">
        <v>121</v>
      </c>
      <c r="AU3391" s="5" t="n">
        <v>749.625</v>
      </c>
      <c r="AV3391" s="6" t="n">
        <v>0.140249337564</v>
      </c>
      <c r="AW3391" s="6" t="n">
        <v>0.0376926228827403</v>
      </c>
      <c r="AX3391" s="5" t="n">
        <v>273.549</v>
      </c>
      <c r="AY3391" s="6" t="n">
        <v>0.364914457228614</v>
      </c>
      <c r="AZ3391" s="6" t="n">
        <v>0.277591550480742</v>
      </c>
      <c r="BA3391" s="5" t="n">
        <v>463.388</v>
      </c>
      <c r="BB3391" s="6" t="n">
        <v>6.673384225604</v>
      </c>
      <c r="BC3391" s="6" t="n">
        <v>0.910161547625427</v>
      </c>
      <c r="BD3391" s="6" t="n">
        <v>0.618159746539937</v>
      </c>
      <c r="BE3391" s="7" t="n">
        <v>7.16</v>
      </c>
      <c r="BM3391" s="5" t="n">
        <v>96475.288</v>
      </c>
      <c r="BN3391" s="5" t="n">
        <v>559.141</v>
      </c>
      <c r="BO3391" s="26" t="n">
        <v>172.541967053033</v>
      </c>
      <c r="BP3391" s="7" t="n">
        <v>2.30864502002048</v>
      </c>
      <c r="BQ3391" s="6" t="n">
        <v>0.0133801941605945</v>
      </c>
      <c r="BR3391" s="7" t="n">
        <v>4.59214985024901E-005</v>
      </c>
      <c r="BS3391" s="26" t="n">
        <v>27.95</v>
      </c>
      <c r="BT3391" s="7" t="n">
        <v>7.69</v>
      </c>
      <c r="BU3391" s="4" t="s">
        <v>1598</v>
      </c>
      <c r="BV3391" s="5" t="n">
        <v>875.835</v>
      </c>
      <c r="BW3391" s="5" t="n">
        <v>82.847</v>
      </c>
      <c r="BX3391" s="5" t="n">
        <v>792.988</v>
      </c>
      <c r="BY3391" s="7" t="n">
        <v>0.910298916997526</v>
      </c>
      <c r="BZ3391" s="5" t="n">
        <v>13</v>
      </c>
      <c r="CA3391" s="6" t="n">
        <v>0.0702304002408096</v>
      </c>
      <c r="CB3391" s="6" t="n">
        <v>0.142526542654592</v>
      </c>
      <c r="CC3391" s="4" t="s">
        <v>477</v>
      </c>
      <c r="CD3391" s="26" t="n">
        <v>30.0559782071953</v>
      </c>
      <c r="CE3391" s="6" t="n">
        <v>4.74068712266125</v>
      </c>
      <c r="CF3391" s="25" t="n">
        <v>45834</v>
      </c>
      <c r="CG3391" s="6" t="n">
        <v>0.420794761414174</v>
      </c>
      <c r="CH3391" s="6" t="n">
        <v>0.416769265289512</v>
      </c>
      <c r="CI3391" s="6" t="n">
        <v>0.373131975737866</v>
      </c>
      <c r="CJ3391" s="6" t="n">
        <v>-0.104703713027717</v>
      </c>
      <c r="CK3391" s="6" t="n">
        <v>0.100339328130302</v>
      </c>
      <c r="CL3391" s="7" t="n">
        <v>0.142035847142375</v>
      </c>
      <c r="CM3391" s="6" t="n">
        <v>-0.155163537994918</v>
      </c>
      <c r="CN3391" s="4" t="s">
        <v>493</v>
      </c>
      <c r="CO3391" s="4" t="s">
        <v>1626</v>
      </c>
    </row>
    <row r="3392" customFormat="false" ht="15" hidden="false" customHeight="false" outlineLevel="0" collapsed="false">
      <c r="A3392" s="4" t="s">
        <v>53</v>
      </c>
      <c r="B3392" s="4" t="s">
        <v>54</v>
      </c>
      <c r="C3392" s="25" t="n">
        <v>45747</v>
      </c>
      <c r="D3392" s="4" t="s">
        <v>263</v>
      </c>
      <c r="E3392" s="4" t="s">
        <v>869</v>
      </c>
      <c r="F3392" s="4" t="s">
        <v>104</v>
      </c>
      <c r="G3392" s="4" t="s">
        <v>438</v>
      </c>
      <c r="H3392" s="4" t="s">
        <v>505</v>
      </c>
      <c r="I3392" s="5" t="n">
        <v>6750</v>
      </c>
      <c r="J3392" s="25" t="n">
        <v>45804</v>
      </c>
      <c r="K3392" s="4" t="s">
        <v>1279</v>
      </c>
      <c r="L3392" s="4" t="s">
        <v>5</v>
      </c>
      <c r="M3392" s="4" t="s">
        <v>441</v>
      </c>
      <c r="N3392" s="25" t="n">
        <v>45803</v>
      </c>
      <c r="O3392" s="25" t="n">
        <v>45804</v>
      </c>
      <c r="P3392" s="25" t="n">
        <v>45805</v>
      </c>
      <c r="Q3392" s="25" t="n">
        <v>45805</v>
      </c>
      <c r="R3392" s="6" t="n">
        <v>0.0103462546558146</v>
      </c>
      <c r="S3392" s="6" t="n">
        <v>-0.00682687056253417</v>
      </c>
      <c r="T3392" s="6" t="n">
        <v>-0.0258454770415176</v>
      </c>
      <c r="U3392" s="6" t="n">
        <v>-0.0223260929482372</v>
      </c>
      <c r="V3392" s="6" t="n">
        <v>-0.00401335052944407</v>
      </c>
      <c r="W3392" s="6" t="n">
        <v>-0.00102095403084435</v>
      </c>
      <c r="X3392" s="6" t="n">
        <v>-0.0183127424187931</v>
      </c>
      <c r="Y3392" s="6" t="n">
        <v>-0.0213051389173928</v>
      </c>
      <c r="AB3392" s="6" t="n">
        <v>-0.0129227385207589</v>
      </c>
      <c r="AC3392" s="6" t="n">
        <v>-0.0258454770415176</v>
      </c>
      <c r="AD3392" s="6" t="n">
        <v>0.0258454770415176</v>
      </c>
      <c r="AE3392" s="6" t="n">
        <v>0.0239208138575749</v>
      </c>
      <c r="AF3392" s="7" t="n">
        <v>0.201149425287354</v>
      </c>
      <c r="AG3392" s="7" t="n">
        <v>1.58939667263585</v>
      </c>
      <c r="AH3392" s="26" t="n">
        <v>72.49</v>
      </c>
      <c r="AI3392" s="6" t="n">
        <v>0.0315924292016507</v>
      </c>
      <c r="AJ3392" s="6" t="n">
        <v>0.0643077374834826</v>
      </c>
      <c r="AK3392" s="6" t="n">
        <v>0.170515097690941</v>
      </c>
      <c r="AL3392" s="6" t="n">
        <v>-0.0235283552602051</v>
      </c>
      <c r="AM3392" s="6" t="n">
        <v>-0.229376328844791</v>
      </c>
      <c r="AN3392" s="6" t="n">
        <v>0.0586336740182896</v>
      </c>
      <c r="AO3392" s="6" t="n">
        <v>0.00567406346519306</v>
      </c>
      <c r="AP3392" s="6" t="n">
        <v>-0.00719729043183737</v>
      </c>
      <c r="AQ3392" s="6" t="n">
        <v>-0.025966694891335</v>
      </c>
      <c r="AR3392" s="6" t="n">
        <v>-0.045855635178054</v>
      </c>
      <c r="AS3392" s="4" t="s">
        <v>455</v>
      </c>
      <c r="AT3392" s="4" t="s">
        <v>121</v>
      </c>
      <c r="AU3392" s="5" t="n">
        <v>6953.13</v>
      </c>
      <c r="AV3392" s="6" t="n">
        <v>0.0714744710916877</v>
      </c>
      <c r="AW3392" s="6" t="n">
        <v>0.0586647340141264</v>
      </c>
      <c r="AX3392" s="5" t="n">
        <v>2047.8</v>
      </c>
      <c r="AY3392" s="6" t="n">
        <v>0.29451484439382</v>
      </c>
      <c r="AZ3392" s="6" t="n">
        <v>-0.024757928828603</v>
      </c>
      <c r="BA3392" s="5" t="n">
        <v>1496.16</v>
      </c>
      <c r="BB3392" s="6" t="n">
        <v>0.0591008515789251</v>
      </c>
      <c r="BC3392" s="6" t="n">
        <v>-0.204999043550341</v>
      </c>
      <c r="BD3392" s="6" t="n">
        <v>0.215177912681052</v>
      </c>
      <c r="BE3392" s="7" t="n">
        <v>1.7</v>
      </c>
      <c r="BM3392" s="5" t="n">
        <v>63731.7582</v>
      </c>
      <c r="BN3392" s="5" t="n">
        <v>6476.97</v>
      </c>
      <c r="BO3392" s="26" t="n">
        <v>9.83974886405217</v>
      </c>
      <c r="BP3392" s="7" t="n">
        <v>2.24654957060115</v>
      </c>
      <c r="BQ3392" s="6" t="n">
        <v>0.228313710201338</v>
      </c>
      <c r="BR3392" s="7" t="n">
        <v>0.146488757163257</v>
      </c>
      <c r="BS3392" s="26" t="n">
        <v>19.82</v>
      </c>
      <c r="BT3392" s="7" t="n">
        <v>2.68</v>
      </c>
      <c r="BU3392" s="4" t="s">
        <v>1598</v>
      </c>
      <c r="BV3392" s="5" t="n">
        <v>1577.36</v>
      </c>
      <c r="BW3392" s="5" t="n">
        <v>2794.67</v>
      </c>
      <c r="BX3392" s="5" t="n">
        <v>-1217.31</v>
      </c>
      <c r="BY3392" s="7" t="n">
        <v>0.235687176881929</v>
      </c>
      <c r="BZ3392" s="5" t="n">
        <v>1</v>
      </c>
      <c r="CF3392" s="25" t="n">
        <v>45834</v>
      </c>
      <c r="CG3392" s="6" t="n">
        <v>0.357115373185184</v>
      </c>
      <c r="CH3392" s="6" t="n">
        <v>0.361979378132615</v>
      </c>
      <c r="CI3392" s="6" t="n">
        <v>0.343613496179413</v>
      </c>
      <c r="CJ3392" s="6" t="n">
        <v>-0.0507373708633577</v>
      </c>
      <c r="CK3392" s="6" t="n">
        <v>0.0852350838603245</v>
      </c>
      <c r="CL3392" s="7" t="n">
        <v>0.303225806451612</v>
      </c>
      <c r="CM3392" s="6" t="n">
        <v>0.125294286534597</v>
      </c>
      <c r="CN3392" s="4" t="s">
        <v>493</v>
      </c>
    </row>
    <row r="3393" customFormat="false" ht="15" hidden="false" customHeight="false" outlineLevel="0" collapsed="false">
      <c r="A3393" s="4" t="s">
        <v>53</v>
      </c>
      <c r="B3393" s="4" t="s">
        <v>54</v>
      </c>
      <c r="C3393" s="25" t="n">
        <v>45747</v>
      </c>
      <c r="D3393" s="4" t="s">
        <v>174</v>
      </c>
      <c r="E3393" s="4" t="s">
        <v>746</v>
      </c>
      <c r="F3393" s="4" t="s">
        <v>114</v>
      </c>
      <c r="G3393" s="4" t="s">
        <v>438</v>
      </c>
      <c r="H3393" s="4" t="s">
        <v>1037</v>
      </c>
      <c r="I3393" s="5" t="n">
        <v>200</v>
      </c>
      <c r="J3393" s="25" t="n">
        <v>45805</v>
      </c>
      <c r="K3393" s="4" t="s">
        <v>1495</v>
      </c>
      <c r="L3393" s="4" t="s">
        <v>5</v>
      </c>
      <c r="M3393" s="4" t="s">
        <v>441</v>
      </c>
      <c r="N3393" s="25" t="n">
        <v>45804</v>
      </c>
      <c r="O3393" s="25" t="n">
        <v>45805</v>
      </c>
      <c r="P3393" s="25" t="n">
        <v>45806</v>
      </c>
      <c r="Q3393" s="25" t="n">
        <v>45806</v>
      </c>
      <c r="R3393" s="6" t="n">
        <v>0.00995041771378125</v>
      </c>
      <c r="S3393" s="6" t="n">
        <v>0.000739769326473683</v>
      </c>
      <c r="T3393" s="6" t="n">
        <v>0.0649507745035449</v>
      </c>
      <c r="U3393" s="6" t="n">
        <v>0.0756409615437999</v>
      </c>
      <c r="V3393" s="6" t="n">
        <v>-0.00668986673528738</v>
      </c>
      <c r="W3393" s="6" t="n">
        <v>-9.95897380595689E-006</v>
      </c>
      <c r="X3393" s="6" t="n">
        <v>0.0823308282790872</v>
      </c>
      <c r="Y3393" s="6" t="n">
        <v>0.0756509205176058</v>
      </c>
      <c r="AB3393" s="6" t="n">
        <v>0.0080642451530526</v>
      </c>
      <c r="AC3393" s="6" t="n">
        <v>0.0649507745035449</v>
      </c>
      <c r="AD3393" s="6" t="n">
        <v>0.0649507745035449</v>
      </c>
      <c r="AE3393" s="6" t="n">
        <v>0.0697557205739054</v>
      </c>
      <c r="AF3393" s="7" t="n">
        <v>0.815510597302506</v>
      </c>
      <c r="AG3393" s="7" t="n">
        <v>6.60932272368341</v>
      </c>
      <c r="AH3393" s="26" t="n">
        <v>2944.6</v>
      </c>
      <c r="AI3393" s="6" t="n">
        <v>-0.0165325139440899</v>
      </c>
      <c r="AJ3393" s="6" t="n">
        <v>0.00296331618924395</v>
      </c>
      <c r="AK3393" s="6" t="n">
        <v>0.0819967296845432</v>
      </c>
      <c r="AL3393" s="6" t="n">
        <v>-0.108034835289663</v>
      </c>
      <c r="AM3393" s="6" t="n">
        <v>-0.211472029563773</v>
      </c>
      <c r="AN3393" s="6" t="n">
        <v>0.0547041176057146</v>
      </c>
      <c r="AO3393" s="6" t="n">
        <v>-0.0517408014164706</v>
      </c>
      <c r="AP3393" s="6" t="n">
        <v>0.0567299804379375</v>
      </c>
      <c r="AQ3393" s="6" t="n">
        <v>0.061588944279674</v>
      </c>
      <c r="AR3393" s="6" t="n">
        <v>0.0327811999333045</v>
      </c>
      <c r="AS3393" s="4" t="s">
        <v>442</v>
      </c>
      <c r="AT3393" s="4" t="s">
        <v>121</v>
      </c>
      <c r="AU3393" s="5" t="n">
        <v>2470.38</v>
      </c>
      <c r="AV3393" s="6" t="n">
        <v>0.0652689498150081</v>
      </c>
      <c r="AW3393" s="6" t="n">
        <v>-0.202112300760622</v>
      </c>
      <c r="AX3393" s="5" t="n">
        <v>525.23</v>
      </c>
      <c r="AY3393" s="6" t="n">
        <v>0.212611015309386</v>
      </c>
      <c r="AZ3393" s="6" t="n">
        <v>-0.0196034545960055</v>
      </c>
      <c r="BA3393" s="5" t="n">
        <v>529.5</v>
      </c>
      <c r="BB3393" s="6" t="n">
        <v>-0.0173700033403853</v>
      </c>
      <c r="BC3393" s="6" t="n">
        <v>-0.051856892167747</v>
      </c>
      <c r="BD3393" s="6" t="n">
        <v>0.214339494328808</v>
      </c>
      <c r="BE3393" s="7" t="n">
        <v>19.1</v>
      </c>
      <c r="BM3393" s="5" t="n">
        <v>81624.312</v>
      </c>
      <c r="BN3393" s="5" t="n">
        <v>2009.3</v>
      </c>
      <c r="BO3393" s="26" t="n">
        <v>40.6232578509929</v>
      </c>
      <c r="BP3393" s="7" t="n">
        <v>11.7158646703957</v>
      </c>
      <c r="BQ3393" s="6" t="n">
        <v>0.288402882737021</v>
      </c>
      <c r="BR3393" s="7" t="n">
        <v>0.000213865672263058</v>
      </c>
      <c r="BS3393" s="26" t="n">
        <v>29.61</v>
      </c>
      <c r="BT3393" s="7" t="n">
        <v>4.62</v>
      </c>
      <c r="BU3393" s="4" t="s">
        <v>1598</v>
      </c>
      <c r="BV3393" s="5" t="n">
        <v>1684.86</v>
      </c>
      <c r="BW3393" s="5" t="n">
        <v>238.04</v>
      </c>
      <c r="BX3393" s="5" t="n">
        <v>1446.82</v>
      </c>
      <c r="BY3393" s="7" t="n">
        <v>0.84245527365821</v>
      </c>
      <c r="BZ3393" s="5" t="n">
        <v>0</v>
      </c>
      <c r="CF3393" s="25" t="n">
        <v>45834</v>
      </c>
      <c r="CG3393" s="6" t="n">
        <v>0.361701830929983</v>
      </c>
      <c r="CH3393" s="6" t="n">
        <v>0.387674463836197</v>
      </c>
      <c r="CI3393" s="6" t="n">
        <v>0.31825386615796</v>
      </c>
      <c r="CJ3393" s="6" t="n">
        <v>-0.17906930725148</v>
      </c>
      <c r="CK3393" s="6" t="n">
        <v>0.0894123181344713</v>
      </c>
      <c r="CL3393" s="7" t="n">
        <v>0.72641863960917</v>
      </c>
      <c r="CM3393" s="6" t="n">
        <v>-0.0772845763939173</v>
      </c>
      <c r="CN3393" s="4" t="s">
        <v>493</v>
      </c>
    </row>
    <row r="3394" customFormat="false" ht="15" hidden="false" customHeight="false" outlineLevel="0" collapsed="false">
      <c r="A3394" s="4" t="s">
        <v>53</v>
      </c>
      <c r="B3394" s="4" t="s">
        <v>54</v>
      </c>
      <c r="C3394" s="25" t="n">
        <v>45747</v>
      </c>
      <c r="D3394" s="4" t="s">
        <v>294</v>
      </c>
      <c r="E3394" s="4" t="s">
        <v>839</v>
      </c>
      <c r="F3394" s="4" t="s">
        <v>81</v>
      </c>
      <c r="G3394" s="4" t="s">
        <v>438</v>
      </c>
      <c r="H3394" s="4" t="s">
        <v>505</v>
      </c>
      <c r="I3394" s="5" t="n">
        <v>4700</v>
      </c>
      <c r="J3394" s="25" t="n">
        <v>45805</v>
      </c>
      <c r="K3394" s="4" t="s">
        <v>1526</v>
      </c>
      <c r="L3394" s="4" t="s">
        <v>5</v>
      </c>
      <c r="M3394" s="4" t="s">
        <v>441</v>
      </c>
      <c r="N3394" s="25" t="n">
        <v>45804</v>
      </c>
      <c r="O3394" s="25" t="n">
        <v>45805</v>
      </c>
      <c r="P3394" s="25" t="n">
        <v>45806</v>
      </c>
      <c r="Q3394" s="25" t="n">
        <v>45806</v>
      </c>
      <c r="R3394" s="6" t="n">
        <v>0.00618201737225133</v>
      </c>
      <c r="S3394" s="6" t="n">
        <v>0.00295535853165352</v>
      </c>
      <c r="T3394" s="6" t="n">
        <v>0.00775434243176187</v>
      </c>
      <c r="U3394" s="6" t="n">
        <v>0.0168917183356667</v>
      </c>
      <c r="V3394" s="6" t="n">
        <v>-0.00668986673528738</v>
      </c>
      <c r="W3394" s="6" t="n">
        <v>0.00172755345460174</v>
      </c>
      <c r="X3394" s="6" t="n">
        <v>0.0235815850709541</v>
      </c>
      <c r="Y3394" s="6" t="n">
        <v>0.015164164881065</v>
      </c>
      <c r="Z3394" s="6" t="n">
        <v>0.0295308362485939</v>
      </c>
      <c r="AA3394" s="6" t="n">
        <v>-0.0126391179129272</v>
      </c>
      <c r="AB3394" s="6" t="n">
        <v>0.0216346153846154</v>
      </c>
      <c r="AC3394" s="6" t="n">
        <v>0.00775434243176187</v>
      </c>
      <c r="AD3394" s="6" t="n">
        <v>0.00775434243176187</v>
      </c>
      <c r="AE3394" s="6" t="n">
        <v>0.0232630272952854</v>
      </c>
      <c r="AF3394" s="7" t="n">
        <v>0.386666666666666</v>
      </c>
      <c r="AG3394" s="7" t="n">
        <v>2.20579102642487</v>
      </c>
      <c r="AH3394" s="26" t="n">
        <v>127.79</v>
      </c>
      <c r="AI3394" s="6" t="n">
        <v>0.0465154369011542</v>
      </c>
      <c r="AJ3394" s="6" t="n">
        <v>0.082690841311531</v>
      </c>
      <c r="AK3394" s="6" t="n">
        <v>0.213234596031519</v>
      </c>
      <c r="AL3394" s="6" t="n">
        <v>0.146612830865859</v>
      </c>
      <c r="AM3394" s="6" t="n">
        <v>-0.244069801833777</v>
      </c>
      <c r="AN3394" s="6" t="n">
        <v>0.0666205888065075</v>
      </c>
      <c r="AO3394" s="6" t="n">
        <v>0.0160702525050236</v>
      </c>
      <c r="AP3394" s="6" t="n">
        <v>0.0242382271468142</v>
      </c>
      <c r="AQ3394" s="6" t="n">
        <v>0.028162511542013</v>
      </c>
      <c r="AR3394" s="6" t="n">
        <v>-0.000645232804356466</v>
      </c>
      <c r="AS3394" s="4" t="s">
        <v>442</v>
      </c>
      <c r="AT3394" s="4" t="s">
        <v>121</v>
      </c>
      <c r="AU3394" s="5" t="n">
        <v>29316.14</v>
      </c>
      <c r="AV3394" s="6" t="n">
        <v>0.0485583643197136</v>
      </c>
      <c r="AW3394" s="6" t="n">
        <v>0.19707014031493</v>
      </c>
      <c r="AX3394" s="5" t="n">
        <v>3454.45</v>
      </c>
      <c r="AY3394" s="6" t="n">
        <v>0.117834407940472</v>
      </c>
      <c r="AZ3394" s="6" t="n">
        <v>0.0112361330675535</v>
      </c>
      <c r="BA3394" s="5" t="n">
        <v>1251</v>
      </c>
      <c r="BB3394" s="6" t="n">
        <v>0.111328263804989</v>
      </c>
      <c r="BC3394" s="6" t="n">
        <v>7.81668898442456</v>
      </c>
      <c r="BD3394" s="6" t="n">
        <v>0.0426727393169769</v>
      </c>
      <c r="BE3394" s="7" t="n">
        <v>3.03</v>
      </c>
      <c r="BM3394" s="5" t="n">
        <v>52784.04287</v>
      </c>
      <c r="BN3394" s="5" t="n">
        <v>2231.2</v>
      </c>
      <c r="BO3394" s="26" t="n">
        <v>23.6572440256364</v>
      </c>
      <c r="BP3394" s="7" t="n">
        <v>0.916577563385826</v>
      </c>
      <c r="BQ3394" s="6" t="n">
        <v>0.0387440549876633</v>
      </c>
      <c r="BR3394" s="7" t="n">
        <v>0.71655368921996</v>
      </c>
      <c r="BS3394" s="26" t="n">
        <v>20</v>
      </c>
      <c r="BT3394" s="7" t="n">
        <v>2.7</v>
      </c>
      <c r="BU3394" s="4" t="s">
        <v>1598</v>
      </c>
      <c r="BV3394" s="5" t="n">
        <v>10023.23</v>
      </c>
      <c r="BW3394" s="5" t="n">
        <v>6221.15</v>
      </c>
      <c r="BX3394" s="5" t="n">
        <v>3802.08</v>
      </c>
      <c r="BY3394" s="7" t="n">
        <v>4.22596571409298</v>
      </c>
      <c r="BZ3394" s="5" t="n">
        <v>4</v>
      </c>
      <c r="CA3394" s="6" t="n">
        <v>-0.0269330815840117</v>
      </c>
      <c r="CB3394" s="6" t="n">
        <v>0.438384648238251</v>
      </c>
      <c r="CC3394" s="4" t="s">
        <v>611</v>
      </c>
      <c r="CD3394" s="26" t="n">
        <v>68.007561255696</v>
      </c>
      <c r="CE3394" s="6" t="n">
        <v>-0.652138033053567</v>
      </c>
      <c r="CF3394" s="25" t="n">
        <v>45834</v>
      </c>
      <c r="CG3394" s="6" t="n">
        <v>0.394645506714191</v>
      </c>
      <c r="CH3394" s="6" t="n">
        <v>0.364749392717797</v>
      </c>
      <c r="CI3394" s="6" t="n">
        <v>0.348011877091881</v>
      </c>
      <c r="CJ3394" s="6" t="n">
        <v>-0.0458877134824075</v>
      </c>
      <c r="CK3394" s="6" t="n">
        <v>0.0841411399767352</v>
      </c>
      <c r="CL3394" s="7" t="n">
        <v>0.0921587517581285</v>
      </c>
      <c r="CM3394" s="6" t="n">
        <v>-0.130795339412361</v>
      </c>
      <c r="CN3394" s="4" t="s">
        <v>493</v>
      </c>
    </row>
    <row r="3395" customFormat="false" ht="15" hidden="false" customHeight="false" outlineLevel="0" collapsed="false">
      <c r="A3395" s="4" t="s">
        <v>53</v>
      </c>
      <c r="B3395" s="4" t="s">
        <v>54</v>
      </c>
      <c r="C3395" s="25" t="n">
        <v>45747</v>
      </c>
      <c r="D3395" s="4" t="s">
        <v>130</v>
      </c>
      <c r="E3395" s="4" t="s">
        <v>738</v>
      </c>
      <c r="F3395" s="4" t="s">
        <v>71</v>
      </c>
      <c r="G3395" s="4" t="s">
        <v>459</v>
      </c>
      <c r="H3395" s="4" t="s">
        <v>521</v>
      </c>
      <c r="I3395" s="5" t="n">
        <v>125</v>
      </c>
      <c r="J3395" s="25" t="n">
        <v>45806</v>
      </c>
      <c r="K3395" s="4" t="s">
        <v>599</v>
      </c>
      <c r="L3395" s="4" t="s">
        <v>6</v>
      </c>
      <c r="M3395" s="4" t="s">
        <v>441</v>
      </c>
      <c r="N3395" s="25" t="n">
        <v>45805</v>
      </c>
      <c r="O3395" s="25" t="n">
        <v>45806</v>
      </c>
      <c r="P3395" s="25" t="n">
        <v>45807</v>
      </c>
      <c r="Q3395" s="25" t="n">
        <v>45806</v>
      </c>
      <c r="R3395" s="6" t="n">
        <v>-0.000284846183061127</v>
      </c>
      <c r="S3395" s="6" t="n">
        <v>0.00569854687054794</v>
      </c>
      <c r="T3395" s="6" t="n">
        <v>-0.0370195485881575</v>
      </c>
      <c r="U3395" s="6" t="n">
        <v>-0.0316058479006707</v>
      </c>
      <c r="V3395" s="6" t="n">
        <v>-0.00303040781538833</v>
      </c>
      <c r="W3395" s="6" t="n">
        <v>-0.00377488261135139</v>
      </c>
      <c r="X3395" s="6" t="n">
        <v>-0.0285754400852823</v>
      </c>
      <c r="Y3395" s="6" t="n">
        <v>-0.0278309652893193</v>
      </c>
      <c r="Z3395" s="6" t="n">
        <v>-0.00562692491230754</v>
      </c>
      <c r="AA3395" s="6" t="n">
        <v>-0.0259789229883631</v>
      </c>
      <c r="AB3395" s="6" t="n">
        <v>0.00503371640231731</v>
      </c>
      <c r="AC3395" s="6" t="n">
        <v>0.00569854687054794</v>
      </c>
      <c r="AD3395" s="6" t="n">
        <v>0.00569854687054794</v>
      </c>
      <c r="AE3395" s="6" t="n">
        <v>0.0328616202868269</v>
      </c>
      <c r="AF3395" s="7" t="n">
        <v>0.812138728323699</v>
      </c>
      <c r="AG3395" s="7" t="n">
        <v>3.0990089500455</v>
      </c>
      <c r="AH3395" s="26" t="n">
        <v>5266</v>
      </c>
      <c r="AI3395" s="6" t="n">
        <v>0.00133105153070945</v>
      </c>
      <c r="AJ3395" s="6" t="n">
        <v>0.0461905234926003</v>
      </c>
      <c r="AK3395" s="6" t="n">
        <v>0.115169996717598</v>
      </c>
      <c r="AL3395" s="6" t="n">
        <v>-0.0604398055221012</v>
      </c>
      <c r="AM3395" s="6" t="n">
        <v>-0.0348682703321875</v>
      </c>
      <c r="AN3395" s="6" t="n">
        <v>0.00197369492914024</v>
      </c>
      <c r="AO3395" s="6" t="n">
        <v>0.0442168285634601</v>
      </c>
      <c r="AP3395" s="6" t="n">
        <v>-0.0462881239580268</v>
      </c>
      <c r="AQ3395" s="6" t="n">
        <v>-0.0376581347455133</v>
      </c>
      <c r="AR3395" s="6" t="n">
        <v>-0.0734995452914776</v>
      </c>
      <c r="AS3395" s="4" t="s">
        <v>442</v>
      </c>
      <c r="AT3395" s="4" t="s">
        <v>121</v>
      </c>
      <c r="AU3395" s="5" t="n">
        <v>3143.75</v>
      </c>
      <c r="AV3395" s="6" t="n">
        <v>0.0708251868302552</v>
      </c>
      <c r="AW3395" s="6" t="n">
        <v>-0.068319760067333</v>
      </c>
      <c r="AX3395" s="5" t="n">
        <v>391.29</v>
      </c>
      <c r="AY3395" s="6" t="n">
        <v>0.124466003976143</v>
      </c>
      <c r="AZ3395" s="6" t="n">
        <v>-0.0081919927675264</v>
      </c>
      <c r="BA3395" s="5" t="n">
        <v>305.86</v>
      </c>
      <c r="BB3395" s="6" t="n">
        <v>0.0418994413407821</v>
      </c>
      <c r="BC3395" s="6" t="n">
        <v>-0.511265220031319</v>
      </c>
      <c r="BD3395" s="6" t="n">
        <v>0.0972914512922465</v>
      </c>
      <c r="BE3395" s="7" t="n">
        <v>25.57</v>
      </c>
      <c r="BM3395" s="5" t="n">
        <v>62955.03</v>
      </c>
      <c r="BN3395" s="5" t="n">
        <v>2153.18</v>
      </c>
      <c r="BO3395" s="26" t="n">
        <v>29.2381640178712</v>
      </c>
      <c r="BP3395" s="7" t="n">
        <v>5.47775617014057</v>
      </c>
      <c r="BQ3395" s="6" t="n">
        <v>0.18734952600965</v>
      </c>
      <c r="BR3395" s="7" t="n">
        <v>0.107568618749918</v>
      </c>
      <c r="BS3395" s="26" t="n">
        <v>31.7</v>
      </c>
      <c r="BT3395" s="7" t="n">
        <v>5.28</v>
      </c>
      <c r="BU3395" s="4" t="s">
        <v>1598</v>
      </c>
      <c r="BV3395" s="5" t="n">
        <v>1912.84</v>
      </c>
      <c r="BW3395" s="5" t="n">
        <v>675.62</v>
      </c>
      <c r="BX3395" s="5" t="n">
        <v>1237.22</v>
      </c>
      <c r="BY3395" s="7" t="n">
        <v>0.883333025472413</v>
      </c>
      <c r="BZ3395" s="5" t="n">
        <v>12</v>
      </c>
      <c r="CA3395" s="6" t="n">
        <v>0.125034451246992</v>
      </c>
      <c r="CB3395" s="6" t="n">
        <v>0.21644525881814</v>
      </c>
      <c r="CC3395" s="4" t="s">
        <v>448</v>
      </c>
      <c r="CD3395" s="26" t="n">
        <v>35.8371323818803</v>
      </c>
      <c r="CE3395" s="6" t="n">
        <v>-0.184137734394886</v>
      </c>
      <c r="CF3395" s="25" t="n">
        <v>45834</v>
      </c>
      <c r="CH3395" s="6" t="n">
        <v>0.307110162505414</v>
      </c>
      <c r="CI3395" s="6" t="n">
        <v>0.288990982968081</v>
      </c>
      <c r="CJ3395" s="6" t="n">
        <v>-0.0589989578642293</v>
      </c>
      <c r="CK3395" s="6" t="n">
        <v>0.0707094690853832</v>
      </c>
      <c r="CL3395" s="7" t="n">
        <v>0.0805910006715907</v>
      </c>
    </row>
    <row r="3396" customFormat="false" ht="15" hidden="false" customHeight="false" outlineLevel="0" collapsed="false">
      <c r="A3396" s="4" t="s">
        <v>53</v>
      </c>
      <c r="B3396" s="4" t="s">
        <v>54</v>
      </c>
      <c r="C3396" s="25" t="n">
        <v>45747</v>
      </c>
      <c r="D3396" s="4" t="s">
        <v>144</v>
      </c>
      <c r="E3396" s="4" t="s">
        <v>533</v>
      </c>
      <c r="F3396" s="4" t="s">
        <v>91</v>
      </c>
      <c r="G3396" s="4" t="s">
        <v>438</v>
      </c>
      <c r="H3396" s="4" t="s">
        <v>508</v>
      </c>
      <c r="I3396" s="5" t="n">
        <v>75</v>
      </c>
      <c r="J3396" s="25" t="n">
        <v>45806</v>
      </c>
      <c r="K3396" s="4" t="s">
        <v>1091</v>
      </c>
      <c r="L3396" s="4" t="s">
        <v>5</v>
      </c>
      <c r="M3396" s="4" t="s">
        <v>441</v>
      </c>
      <c r="N3396" s="25" t="n">
        <v>45805</v>
      </c>
      <c r="O3396" s="25" t="n">
        <v>45806</v>
      </c>
      <c r="P3396" s="25" t="n">
        <v>45807</v>
      </c>
      <c r="Q3396" s="25" t="n">
        <v>45807</v>
      </c>
      <c r="R3396" s="6" t="n">
        <v>-0.0127189557067946</v>
      </c>
      <c r="S3396" s="6" t="n">
        <v>0.00288168154593738</v>
      </c>
      <c r="T3396" s="6" t="n">
        <v>-0.0301425432418728</v>
      </c>
      <c r="U3396" s="6" t="n">
        <v>-0.03997981740273</v>
      </c>
      <c r="V3396" s="6" t="n">
        <v>-0.00303040781538833</v>
      </c>
      <c r="W3396" s="6" t="n">
        <v>-0.0114800025569158</v>
      </c>
      <c r="X3396" s="6" t="n">
        <v>-0.0369494095873417</v>
      </c>
      <c r="Y3396" s="6" t="n">
        <v>-0.0284998148458142</v>
      </c>
      <c r="Z3396" s="6" t="n">
        <v>-0.00331957643293201</v>
      </c>
      <c r="AA3396" s="6" t="n">
        <v>-0.036660240969798</v>
      </c>
      <c r="AB3396" s="6" t="n">
        <v>-0.00985971040622002</v>
      </c>
      <c r="AC3396" s="6" t="n">
        <v>-0.0301425432418728</v>
      </c>
      <c r="AD3396" s="6" t="n">
        <v>0.0301425432418728</v>
      </c>
      <c r="AE3396" s="6" t="n">
        <v>0.0315510732999042</v>
      </c>
      <c r="AF3396" s="7" t="n">
        <v>0.0785714285714286</v>
      </c>
      <c r="AG3396" s="7" t="n">
        <v>3.31307267755494</v>
      </c>
      <c r="AH3396" s="26" t="n">
        <v>8963</v>
      </c>
      <c r="AI3396" s="6" t="n">
        <v>0.046468184471687</v>
      </c>
      <c r="AJ3396" s="6" t="n">
        <v>0.11563355738113</v>
      </c>
      <c r="AK3396" s="6" t="n">
        <v>0.0611370255487413</v>
      </c>
      <c r="AL3396" s="6" t="n">
        <v>-0.0570226196738554</v>
      </c>
      <c r="AM3396" s="6" t="n">
        <v>-5.02038835488161E-005</v>
      </c>
      <c r="AN3396" s="6" t="n">
        <v>0.0728545772806839</v>
      </c>
      <c r="AO3396" s="6" t="n">
        <v>0.0427789801004459</v>
      </c>
      <c r="AP3396" s="6" t="n">
        <v>0.00348553502962723</v>
      </c>
      <c r="AQ3396" s="6" t="n">
        <v>-0.0198675496688741</v>
      </c>
      <c r="AR3396" s="6" t="n">
        <v>-0.0557089602148384</v>
      </c>
      <c r="AS3396" s="4" t="s">
        <v>442</v>
      </c>
      <c r="AT3396" s="4" t="s">
        <v>121</v>
      </c>
      <c r="AU3396" s="5" t="n">
        <v>12646.32</v>
      </c>
      <c r="AV3396" s="6" t="n">
        <v>0.0944504303350511</v>
      </c>
      <c r="AW3396" s="6" t="n">
        <v>-0.0396814307670812</v>
      </c>
      <c r="AX3396" s="5" t="n">
        <v>2692.93</v>
      </c>
      <c r="AY3396" s="6" t="n">
        <v>0.212941788599371</v>
      </c>
      <c r="AZ3396" s="6" t="n">
        <v>0.015255082901813</v>
      </c>
      <c r="BA3396" s="5" t="n">
        <v>1801.85</v>
      </c>
      <c r="BB3396" s="6" t="n">
        <v>-0.104194528270932</v>
      </c>
      <c r="BC3396" s="6" t="n">
        <v>-0.179354633024389</v>
      </c>
      <c r="BD3396" s="6" t="n">
        <v>0.142480183958654</v>
      </c>
      <c r="BE3396" s="7" t="n">
        <v>64.6</v>
      </c>
      <c r="BM3396" s="5" t="n">
        <v>250300.738</v>
      </c>
      <c r="BN3396" s="5" t="n">
        <v>7534.31</v>
      </c>
      <c r="BO3396" s="26" t="n">
        <v>33.2214546521181</v>
      </c>
      <c r="BP3396" s="7" t="n">
        <v>8.07970373430991</v>
      </c>
      <c r="BQ3396" s="6" t="n">
        <v>0.243207403737054</v>
      </c>
      <c r="BR3396" s="7" t="n">
        <v>0.165226710395285</v>
      </c>
      <c r="BS3396" s="26" t="n">
        <v>24.53</v>
      </c>
      <c r="BT3396" s="7" t="n">
        <v>5</v>
      </c>
      <c r="BU3396" s="4" t="s">
        <v>1598</v>
      </c>
      <c r="BV3396" s="5" t="n">
        <v>-1405.57</v>
      </c>
      <c r="BW3396" s="5" t="n">
        <v>813.54</v>
      </c>
      <c r="BX3396" s="5" t="n">
        <v>-2219.11</v>
      </c>
      <c r="BY3396" s="7" t="n">
        <v>-0.191893762636985</v>
      </c>
      <c r="BZ3396" s="5" t="n">
        <v>3</v>
      </c>
      <c r="CA3396" s="6" t="n">
        <v>0.0930197079393588</v>
      </c>
      <c r="CB3396" s="6" t="n">
        <v>0.458484743800377</v>
      </c>
      <c r="CC3396" s="4" t="s">
        <v>500</v>
      </c>
      <c r="CD3396" s="26" t="n">
        <v>42.6561999941087</v>
      </c>
      <c r="CE3396" s="6" t="n">
        <v>-0.221181102472644</v>
      </c>
      <c r="CF3396" s="25" t="n">
        <v>45834</v>
      </c>
      <c r="CG3396" s="6" t="n">
        <v>0.323700271342415</v>
      </c>
      <c r="CH3396" s="6" t="n">
        <v>0.29721437820429</v>
      </c>
      <c r="CI3396" s="6" t="n">
        <v>0.268918570347223</v>
      </c>
      <c r="CJ3396" s="6" t="n">
        <v>-0.0952033613852202</v>
      </c>
      <c r="CK3396" s="6" t="n">
        <v>0.0667417882697617</v>
      </c>
      <c r="CL3396" s="7" t="n">
        <v>0.451629241938208</v>
      </c>
      <c r="CM3396" s="6" t="n">
        <v>-0.188926919736132</v>
      </c>
      <c r="CN3396" s="4" t="s">
        <v>493</v>
      </c>
    </row>
    <row r="3397" customFormat="false" ht="15" hidden="false" customHeight="false" outlineLevel="0" collapsed="false">
      <c r="A3397" s="4" t="s">
        <v>53</v>
      </c>
      <c r="B3397" s="4" t="s">
        <v>54</v>
      </c>
      <c r="C3397" s="25" t="n">
        <v>45747</v>
      </c>
      <c r="D3397" s="4" t="s">
        <v>251</v>
      </c>
      <c r="E3397" s="4" t="s">
        <v>828</v>
      </c>
      <c r="F3397" s="4" t="s">
        <v>87</v>
      </c>
      <c r="G3397" s="4" t="s">
        <v>459</v>
      </c>
      <c r="H3397" s="4" t="s">
        <v>1233</v>
      </c>
      <c r="I3397" s="5" t="n">
        <v>225</v>
      </c>
      <c r="J3397" s="25" t="n">
        <v>45806</v>
      </c>
      <c r="K3397" s="4" t="s">
        <v>1255</v>
      </c>
      <c r="L3397" s="4" t="s">
        <v>5</v>
      </c>
      <c r="M3397" s="4" t="s">
        <v>441</v>
      </c>
      <c r="N3397" s="25" t="n">
        <v>45805</v>
      </c>
      <c r="O3397" s="25" t="n">
        <v>45806</v>
      </c>
      <c r="P3397" s="25" t="n">
        <v>45807</v>
      </c>
      <c r="Q3397" s="25" t="n">
        <v>45807</v>
      </c>
      <c r="R3397" s="6" t="n">
        <v>0.0112610747702244</v>
      </c>
      <c r="S3397" s="6" t="n">
        <v>0.0238270695160894</v>
      </c>
      <c r="T3397" s="6" t="n">
        <v>-0.0727767114523352</v>
      </c>
      <c r="U3397" s="6" t="n">
        <v>-0.0376885671660214</v>
      </c>
      <c r="V3397" s="6" t="n">
        <v>-0.00303040781538833</v>
      </c>
      <c r="W3397" s="6" t="n">
        <v>0.00479172695984376</v>
      </c>
      <c r="X3397" s="6" t="n">
        <v>-0.0346581593506331</v>
      </c>
      <c r="Y3397" s="6" t="n">
        <v>-0.0424802941258652</v>
      </c>
      <c r="Z3397" s="6" t="n">
        <v>0.0929336046554405</v>
      </c>
      <c r="AA3397" s="6" t="n">
        <v>-0.130622171821462</v>
      </c>
      <c r="AB3397" s="6" t="n">
        <v>-0.0749626786095116</v>
      </c>
      <c r="AC3397" s="6" t="n">
        <v>-0.0727767114523352</v>
      </c>
      <c r="AD3397" s="6" t="n">
        <v>0.0727767114523352</v>
      </c>
      <c r="AE3397" s="6" t="n">
        <v>0.0447590104499894</v>
      </c>
      <c r="AF3397" s="7" t="n">
        <v>0.310303752233472</v>
      </c>
      <c r="AG3397" s="7" t="n">
        <v>1.48245484873426</v>
      </c>
      <c r="AH3397" s="26" t="n">
        <v>3623.1</v>
      </c>
      <c r="AI3397" s="6" t="n">
        <v>0.087920007206558</v>
      </c>
      <c r="AJ3397" s="6" t="n">
        <v>0.361504640937959</v>
      </c>
      <c r="AK3397" s="6" t="n">
        <v>0.846871415827705</v>
      </c>
      <c r="AL3397" s="6" t="n">
        <v>0.808565866320574</v>
      </c>
      <c r="AM3397" s="6" t="n">
        <v>1.31822762536991</v>
      </c>
      <c r="AN3397" s="6" t="n">
        <v>0.301868040026202</v>
      </c>
      <c r="AO3397" s="6" t="n">
        <v>0.0596366009117562</v>
      </c>
      <c r="AP3397" s="6" t="n">
        <v>-0.0211316198033466</v>
      </c>
      <c r="AQ3397" s="6" t="n">
        <v>-0.0874590305330339</v>
      </c>
      <c r="AR3397" s="6" t="n">
        <v>-0.123300441078998</v>
      </c>
      <c r="AS3397" s="4" t="s">
        <v>442</v>
      </c>
      <c r="AT3397" s="4" t="s">
        <v>121</v>
      </c>
      <c r="AU3397" s="5" t="n">
        <v>3174.41</v>
      </c>
      <c r="AV3397" s="6" t="n">
        <v>0.0227989625118812</v>
      </c>
      <c r="AW3397" s="6" t="n">
        <v>0.0097944408039139</v>
      </c>
      <c r="AX3397" s="5" t="n">
        <v>90.01</v>
      </c>
      <c r="AY3397" s="6" t="n">
        <v>0.0283548753941677</v>
      </c>
      <c r="AZ3397" s="6" t="n">
        <v>-0.140517259028206</v>
      </c>
      <c r="BA3397" s="5" t="n">
        <v>325.29</v>
      </c>
      <c r="BB3397" s="6" t="n">
        <v>-0.509344314222363</v>
      </c>
      <c r="BC3397" s="6" t="n">
        <v>-0.596934476605868</v>
      </c>
      <c r="BD3397" s="6" t="n">
        <v>0.102472585456825</v>
      </c>
      <c r="BE3397" s="7" t="n">
        <v>8.06</v>
      </c>
      <c r="BM3397" s="5" t="n">
        <v>146148.6078</v>
      </c>
      <c r="BN3397" s="5" t="n">
        <v>2751.19</v>
      </c>
      <c r="BO3397" s="26" t="n">
        <v>53.1219609696168</v>
      </c>
      <c r="BP3397" s="7" t="n">
        <v>20.0534041440895</v>
      </c>
      <c r="BQ3397" s="6" t="n">
        <v>0.377497437558058</v>
      </c>
      <c r="BR3397" s="7" t="n">
        <v>0</v>
      </c>
      <c r="BS3397" s="26" t="n">
        <v>60.84</v>
      </c>
      <c r="BT3397" s="7" t="n">
        <v>15.21</v>
      </c>
      <c r="BU3397" s="4" t="s">
        <v>1598</v>
      </c>
      <c r="BV3397" s="5" t="n">
        <v>2078.05</v>
      </c>
      <c r="BW3397" s="5" t="n">
        <v>743.14</v>
      </c>
      <c r="BX3397" s="5" t="n">
        <v>1334.91</v>
      </c>
      <c r="BY3397" s="7" t="n">
        <v>0.861007412440802</v>
      </c>
      <c r="BZ3397" s="5" t="n">
        <v>3</v>
      </c>
      <c r="CA3397" s="6" t="n">
        <v>0.366706011979326</v>
      </c>
      <c r="CB3397" s="6" t="n">
        <v>-0.0770648291483994</v>
      </c>
      <c r="CC3397" s="4" t="s">
        <v>503</v>
      </c>
      <c r="CD3397" s="26" t="n">
        <v>51.9229085049242</v>
      </c>
      <c r="CE3397" s="6" t="n">
        <v>0.0230929371874249</v>
      </c>
      <c r="CO3397" s="4" t="s">
        <v>483</v>
      </c>
    </row>
    <row r="3398" customFormat="false" ht="15" hidden="false" customHeight="false" outlineLevel="0" collapsed="false">
      <c r="A3398" s="4" t="s">
        <v>53</v>
      </c>
      <c r="B3398" s="4" t="s">
        <v>54</v>
      </c>
      <c r="C3398" s="25" t="n">
        <v>45747</v>
      </c>
      <c r="D3398" s="4" t="s">
        <v>253</v>
      </c>
      <c r="E3398" s="4" t="s">
        <v>798</v>
      </c>
      <c r="F3398" s="4" t="s">
        <v>82</v>
      </c>
      <c r="G3398" s="4" t="s">
        <v>459</v>
      </c>
      <c r="H3398" s="4" t="s">
        <v>508</v>
      </c>
      <c r="I3398" s="5" t="n">
        <v>6150</v>
      </c>
      <c r="J3398" s="25" t="n">
        <v>45806</v>
      </c>
      <c r="K3398" s="4" t="s">
        <v>1004</v>
      </c>
      <c r="L3398" s="4" t="s">
        <v>6</v>
      </c>
      <c r="M3398" s="4" t="s">
        <v>441</v>
      </c>
      <c r="N3398" s="25" t="n">
        <v>45805</v>
      </c>
      <c r="O3398" s="25" t="n">
        <v>45806</v>
      </c>
      <c r="P3398" s="25" t="n">
        <v>45807</v>
      </c>
      <c r="Q3398" s="25" t="n">
        <v>45806</v>
      </c>
      <c r="R3398" s="6" t="n">
        <v>0.00249443807726002</v>
      </c>
      <c r="S3398" s="6" t="n">
        <v>0.0227975790181574</v>
      </c>
      <c r="T3398" s="6" t="n">
        <v>0.00677230587152344</v>
      </c>
      <c r="U3398" s="6" t="n">
        <v>0.0320643229669408</v>
      </c>
      <c r="V3398" s="6" t="n">
        <v>-0.00303040781538833</v>
      </c>
      <c r="W3398" s="6" t="n">
        <v>-0.0114800025569158</v>
      </c>
      <c r="X3398" s="6" t="n">
        <v>0.0350947307823292</v>
      </c>
      <c r="Y3398" s="6" t="n">
        <v>0.0435443255238567</v>
      </c>
      <c r="Z3398" s="6" t="n">
        <v>0.0192527997821105</v>
      </c>
      <c r="AA3398" s="6" t="n">
        <v>0.0128115231848303</v>
      </c>
      <c r="AB3398" s="6" t="n">
        <v>0.0154673839946202</v>
      </c>
      <c r="AC3398" s="6" t="n">
        <v>0.0227975790181574</v>
      </c>
      <c r="AD3398" s="6" t="n">
        <v>0.0227975790181574</v>
      </c>
      <c r="AE3398" s="6" t="n">
        <v>0.0446536650975119</v>
      </c>
      <c r="AF3398" s="7" t="n">
        <v>0.760542168674699</v>
      </c>
      <c r="AG3398" s="7" t="n">
        <v>2.21690783753066</v>
      </c>
      <c r="AH3398" s="26" t="n">
        <v>148.33</v>
      </c>
      <c r="AI3398" s="6" t="n">
        <v>0.0164462413485917</v>
      </c>
      <c r="AJ3398" s="6" t="n">
        <v>0.109341111360407</v>
      </c>
      <c r="AK3398" s="6" t="n">
        <v>0.155578061701465</v>
      </c>
      <c r="AL3398" s="6" t="n">
        <v>-0.0834775086505191</v>
      </c>
      <c r="AM3398" s="6" t="n">
        <v>0.0799417546414258</v>
      </c>
      <c r="AN3398" s="6" t="n">
        <v>0.0728545772806839</v>
      </c>
      <c r="AO3398" s="6" t="n">
        <v>0.0364865340797231</v>
      </c>
      <c r="AP3398" s="6" t="n">
        <v>0.0285397074190177</v>
      </c>
      <c r="AQ3398" s="6" t="n">
        <v>0.00659613375130608</v>
      </c>
      <c r="AR3398" s="6" t="n">
        <v>-0.0292452767946583</v>
      </c>
      <c r="AS3398" s="4" t="s">
        <v>442</v>
      </c>
      <c r="AT3398" s="4" t="s">
        <v>121</v>
      </c>
      <c r="AU3398" s="5" t="n">
        <v>29316.83</v>
      </c>
      <c r="AV3398" s="6" t="n">
        <v>0.0834722313588994</v>
      </c>
      <c r="AW3398" s="6" t="n">
        <v>0.0596730562366985</v>
      </c>
      <c r="AX3398" s="5" t="n">
        <v>2642.86</v>
      </c>
      <c r="AY3398" s="6" t="n">
        <v>0.0901482186170879</v>
      </c>
      <c r="AZ3398" s="6" t="n">
        <v>-0.0183208528887244</v>
      </c>
      <c r="BA3398" s="5" t="n">
        <v>1050.5</v>
      </c>
      <c r="BB3398" s="6" t="n">
        <v>-0.234228980478488</v>
      </c>
      <c r="BC3398" s="6" t="n">
        <v>0.19561134948727</v>
      </c>
      <c r="BD3398" s="6" t="n">
        <v>0.0358326599431112</v>
      </c>
      <c r="BE3398" s="7" t="n">
        <v>1.49</v>
      </c>
      <c r="BM3398" s="5" t="n">
        <v>104369.4379</v>
      </c>
      <c r="BN3398" s="5" t="n">
        <v>4124.36</v>
      </c>
      <c r="BO3398" s="26" t="n">
        <v>25.305608118593</v>
      </c>
      <c r="BP3398" s="7" t="n">
        <v>3.19821331465324</v>
      </c>
      <c r="BQ3398" s="6" t="n">
        <v>0.126383578678095</v>
      </c>
      <c r="BR3398" s="7" t="n">
        <v>0.778859686942964</v>
      </c>
      <c r="BS3398" s="26" t="n">
        <v>24.53</v>
      </c>
      <c r="BT3398" s="7" t="n">
        <v>5</v>
      </c>
      <c r="BU3398" s="4" t="s">
        <v>1598</v>
      </c>
      <c r="BV3398" s="5" t="n">
        <v>6286.18</v>
      </c>
      <c r="BW3398" s="5" t="n">
        <v>4561.02</v>
      </c>
      <c r="BX3398" s="5" t="n">
        <v>1725.16</v>
      </c>
      <c r="BY3398" s="7" t="n">
        <v>1.65294423905212</v>
      </c>
      <c r="BZ3398" s="5" t="n">
        <v>4</v>
      </c>
      <c r="CA3398" s="6" t="n">
        <v>0.15346114771741</v>
      </c>
      <c r="CB3398" s="6" t="n">
        <v>-0.0489128134988008</v>
      </c>
      <c r="CC3398" s="4" t="s">
        <v>611</v>
      </c>
      <c r="CD3398" s="26" t="n">
        <v>54.6100311228384</v>
      </c>
      <c r="CE3398" s="6" t="n">
        <v>-0.536612457486589</v>
      </c>
      <c r="CF3398" s="25" t="n">
        <v>45834</v>
      </c>
      <c r="CG3398" s="6" t="n">
        <v>0.395766005059425</v>
      </c>
      <c r="CH3398" s="6" t="n">
        <v>0.406202076033037</v>
      </c>
      <c r="CI3398" s="6" t="n">
        <v>0.344114342129696</v>
      </c>
      <c r="CJ3398" s="6" t="n">
        <v>-0.152849376127491</v>
      </c>
      <c r="CK3398" s="6" t="n">
        <v>0.0934767989240081</v>
      </c>
      <c r="CL3398" s="7" t="n">
        <v>0.243884892086331</v>
      </c>
      <c r="CM3398" s="6" t="n">
        <v>-0.112733875338753</v>
      </c>
      <c r="CN3398" s="4" t="s">
        <v>493</v>
      </c>
    </row>
    <row r="3399" customFormat="false" ht="15" hidden="false" customHeight="false" outlineLevel="0" collapsed="false">
      <c r="A3399" s="4" t="s">
        <v>53</v>
      </c>
      <c r="B3399" s="4" t="s">
        <v>54</v>
      </c>
      <c r="C3399" s="25" t="n">
        <v>45747</v>
      </c>
      <c r="D3399" s="4" t="s">
        <v>260</v>
      </c>
      <c r="E3399" s="4" t="s">
        <v>885</v>
      </c>
      <c r="F3399" s="4" t="s">
        <v>75</v>
      </c>
      <c r="G3399" s="4" t="s">
        <v>438</v>
      </c>
      <c r="H3399" s="4" t="s">
        <v>577</v>
      </c>
      <c r="I3399" s="5" t="n">
        <v>6500</v>
      </c>
      <c r="J3399" s="25" t="n">
        <v>45806</v>
      </c>
      <c r="K3399" s="4" t="s">
        <v>1169</v>
      </c>
      <c r="L3399" s="4" t="s">
        <v>5</v>
      </c>
      <c r="M3399" s="4" t="s">
        <v>441</v>
      </c>
      <c r="N3399" s="25" t="n">
        <v>45805</v>
      </c>
      <c r="O3399" s="25" t="n">
        <v>45806</v>
      </c>
      <c r="P3399" s="25" t="n">
        <v>45807</v>
      </c>
      <c r="Q3399" s="25" t="n">
        <v>45807</v>
      </c>
      <c r="R3399" s="6" t="n">
        <v>0.00547969035400531</v>
      </c>
      <c r="S3399" s="6" t="n">
        <v>0.00519031141868509</v>
      </c>
      <c r="T3399" s="6" t="n">
        <v>0.0616179001721171</v>
      </c>
      <c r="U3399" s="6" t="n">
        <v>0.0722879019448075</v>
      </c>
      <c r="V3399" s="6" t="n">
        <v>-0.00303040781538833</v>
      </c>
      <c r="W3399" s="6" t="n">
        <v>-0.00197919298397198</v>
      </c>
      <c r="X3399" s="6" t="n">
        <v>0.0753183097601958</v>
      </c>
      <c r="Y3399" s="6" t="n">
        <v>0.0742670949287795</v>
      </c>
      <c r="Z3399" s="6" t="n">
        <v>-0.00489585481098498</v>
      </c>
      <c r="AA3399" s="6" t="n">
        <v>0.0771837567557925</v>
      </c>
      <c r="AB3399" s="6" t="n">
        <v>0.0137693631669535</v>
      </c>
      <c r="AC3399" s="6" t="n">
        <v>0.0616179001721171</v>
      </c>
      <c r="AD3399" s="6" t="n">
        <v>0.0616179001721171</v>
      </c>
      <c r="AE3399" s="6" t="n">
        <v>0.109810671256454</v>
      </c>
      <c r="AF3399" s="7" t="n">
        <v>0.738244514106583</v>
      </c>
      <c r="AG3399" s="7" t="n">
        <v>4.96978032532922</v>
      </c>
      <c r="AH3399" s="26" t="n">
        <v>114.97</v>
      </c>
      <c r="AI3399" s="6" t="n">
        <v>0.0367932185048245</v>
      </c>
      <c r="AJ3399" s="6" t="n">
        <v>0.204000418892031</v>
      </c>
      <c r="AK3399" s="6" t="n">
        <v>0.477953464455584</v>
      </c>
      <c r="AL3399" s="6" t="n">
        <v>0.302923844061648</v>
      </c>
      <c r="AM3399" s="6" t="n">
        <v>0.159751176866174</v>
      </c>
      <c r="AN3399" s="6" t="n">
        <v>0.0464473239961347</v>
      </c>
      <c r="AO3399" s="6" t="n">
        <v>0.157553094895896</v>
      </c>
      <c r="AP3399" s="6" t="n">
        <v>0.0353437094682227</v>
      </c>
      <c r="AQ3399" s="6" t="n">
        <v>-0.00129701686121964</v>
      </c>
      <c r="AR3399" s="6" t="n">
        <v>-0.037138427407184</v>
      </c>
      <c r="AS3399" s="4" t="s">
        <v>442</v>
      </c>
      <c r="AT3399" s="4" t="s">
        <v>121</v>
      </c>
      <c r="AU3399" s="5" t="n">
        <v>4642.5466</v>
      </c>
      <c r="AV3399" s="6" t="n">
        <v>0.153570511510269</v>
      </c>
      <c r="AW3399" s="6" t="n">
        <v>0.642241036398806</v>
      </c>
      <c r="AX3399" s="5" t="n">
        <v>194.1259</v>
      </c>
      <c r="AY3399" s="6" t="n">
        <v>0.0418145291207201</v>
      </c>
      <c r="AZ3399" s="6" t="n">
        <v>0.00513130537362175</v>
      </c>
      <c r="BA3399" s="5" t="n">
        <v>175.917</v>
      </c>
      <c r="BB3399" s="6" t="n">
        <v>0.292713664771997</v>
      </c>
      <c r="BC3399" s="6" t="n">
        <v>0.270383569656726</v>
      </c>
      <c r="BD3399" s="6" t="n">
        <v>0.0378923498581576</v>
      </c>
      <c r="BE3399" s="7" t="n">
        <v>0.65</v>
      </c>
      <c r="BM3399" s="5" t="n">
        <v>31041.9</v>
      </c>
      <c r="BN3399" s="5" t="n">
        <v>501.2965</v>
      </c>
      <c r="BO3399" s="26" t="n">
        <v>61.923233056684</v>
      </c>
      <c r="BP3399" s="7" t="n">
        <v>13.2745536950414</v>
      </c>
      <c r="BQ3399" s="6" t="n">
        <v>0.214371134060296</v>
      </c>
      <c r="BR3399" s="7" t="n">
        <v>0</v>
      </c>
      <c r="BS3399" s="26" t="n">
        <v>23.5</v>
      </c>
      <c r="BT3399" s="7" t="n">
        <v>3.24</v>
      </c>
      <c r="BU3399" s="4" t="s">
        <v>1598</v>
      </c>
      <c r="BV3399" s="5" t="n">
        <v>657.19</v>
      </c>
      <c r="BW3399" s="5" t="n">
        <v>319.8098</v>
      </c>
      <c r="BX3399" s="5" t="n">
        <v>337.3802</v>
      </c>
      <c r="BY3399" s="7" t="n">
        <v>1.21447711270859</v>
      </c>
      <c r="BZ3399" s="5" t="n">
        <v>7</v>
      </c>
      <c r="CA3399" s="6" t="n">
        <v>-0.0427657986806692</v>
      </c>
      <c r="CB3399" s="6" t="n">
        <v>-0.177235583743279</v>
      </c>
      <c r="CC3399" s="4" t="s">
        <v>1069</v>
      </c>
      <c r="CD3399" s="26" t="n">
        <v>52.2092340815757</v>
      </c>
      <c r="CE3399" s="6" t="n">
        <v>0.18605902089907</v>
      </c>
      <c r="CF3399" s="25" t="n">
        <v>45834</v>
      </c>
      <c r="CG3399" s="6" t="n">
        <v>0.460397279053833</v>
      </c>
      <c r="CH3399" s="6" t="n">
        <v>0.439474129589368</v>
      </c>
      <c r="CI3399" s="6" t="n">
        <v>0.411563257593196</v>
      </c>
      <c r="CJ3399" s="6" t="n">
        <v>-0.0635097042509668</v>
      </c>
      <c r="CK3399" s="6" t="n">
        <v>0.0985370051635112</v>
      </c>
      <c r="CL3399" s="7" t="n">
        <v>0.625327510917031</v>
      </c>
      <c r="CM3399" s="6" t="n">
        <v>-0.101019746536988</v>
      </c>
      <c r="CN3399" s="4" t="s">
        <v>493</v>
      </c>
    </row>
    <row r="3400" customFormat="false" ht="15" hidden="false" customHeight="false" outlineLevel="0" collapsed="false">
      <c r="A3400" s="4" t="s">
        <v>53</v>
      </c>
      <c r="B3400" s="4" t="s">
        <v>54</v>
      </c>
      <c r="C3400" s="25" t="n">
        <v>45747</v>
      </c>
      <c r="D3400" s="4" t="s">
        <v>287</v>
      </c>
      <c r="E3400" s="4" t="s">
        <v>819</v>
      </c>
      <c r="F3400" s="4" t="s">
        <v>75</v>
      </c>
      <c r="G3400" s="4" t="s">
        <v>438</v>
      </c>
      <c r="H3400" s="4" t="s">
        <v>577</v>
      </c>
      <c r="I3400" s="5" t="n">
        <v>450</v>
      </c>
      <c r="J3400" s="25" t="n">
        <v>45806</v>
      </c>
      <c r="K3400" s="4" t="s">
        <v>918</v>
      </c>
      <c r="L3400" s="4" t="s">
        <v>5</v>
      </c>
      <c r="M3400" s="4" t="s">
        <v>441</v>
      </c>
      <c r="N3400" s="25" t="n">
        <v>45805</v>
      </c>
      <c r="O3400" s="25" t="n">
        <v>45806</v>
      </c>
      <c r="P3400" s="25" t="n">
        <v>45807</v>
      </c>
      <c r="Q3400" s="25" t="n">
        <v>45807</v>
      </c>
      <c r="R3400" s="6" t="n">
        <v>0.00505365178262363</v>
      </c>
      <c r="S3400" s="6" t="n">
        <v>0.0338200854112138</v>
      </c>
      <c r="T3400" s="6" t="n">
        <v>-0.0228529548937305</v>
      </c>
      <c r="U3400" s="6" t="n">
        <v>0.016020782300107</v>
      </c>
      <c r="V3400" s="6" t="n">
        <v>-0.00303040781538833</v>
      </c>
      <c r="W3400" s="6" t="n">
        <v>-0.00197919298397198</v>
      </c>
      <c r="X3400" s="6" t="n">
        <v>0.0190511901154953</v>
      </c>
      <c r="Y3400" s="6" t="n">
        <v>0.0179999752840789</v>
      </c>
      <c r="Z3400" s="6" t="n">
        <v>-0.00489585481098498</v>
      </c>
      <c r="AA3400" s="6" t="n">
        <v>0.0209166371110919</v>
      </c>
      <c r="AB3400" s="6" t="n">
        <v>0.00273169431674325</v>
      </c>
      <c r="AC3400" s="6" t="n">
        <v>-0.0228529548937305</v>
      </c>
      <c r="AD3400" s="6" t="n">
        <v>0.0228529548937305</v>
      </c>
      <c r="AE3400" s="6" t="n">
        <v>0.0507029115863814</v>
      </c>
      <c r="AF3400" s="7" t="n">
        <v>0.103810775295662</v>
      </c>
      <c r="AG3400" s="7" t="n">
        <v>1.88658857159106</v>
      </c>
      <c r="AH3400" s="26" t="n">
        <v>1444.5</v>
      </c>
      <c r="AI3400" s="6" t="n">
        <v>0.017540152155537</v>
      </c>
      <c r="AJ3400" s="6" t="n">
        <v>0.144793152639087</v>
      </c>
      <c r="AK3400" s="6" t="n">
        <v>0.186788809924824</v>
      </c>
      <c r="AL3400" s="6" t="n">
        <v>-0.124465860532776</v>
      </c>
      <c r="AM3400" s="6" t="n">
        <v>-0.129032258064516</v>
      </c>
      <c r="AN3400" s="6" t="n">
        <v>0.0464473239961347</v>
      </c>
      <c r="AO3400" s="6" t="n">
        <v>0.0983458286429522</v>
      </c>
      <c r="AP3400" s="6" t="n">
        <v>0.1690985953907</v>
      </c>
      <c r="AQ3400" s="6" t="n">
        <v>0.135551615982544</v>
      </c>
      <c r="AR3400" s="6" t="n">
        <v>0.0997102054365799</v>
      </c>
      <c r="AS3400" s="4" t="s">
        <v>442</v>
      </c>
      <c r="AT3400" s="4" t="s">
        <v>121</v>
      </c>
      <c r="AU3400" s="5" t="n">
        <v>1528.4</v>
      </c>
      <c r="AV3400" s="6" t="n">
        <v>-0.293715341959335</v>
      </c>
      <c r="AW3400" s="6" t="n">
        <v>-0.0762163795708672</v>
      </c>
      <c r="AX3400" s="5" t="n">
        <v>541.1</v>
      </c>
      <c r="AY3400" s="6" t="n">
        <v>0.354030358544884</v>
      </c>
      <c r="AZ3400" s="6" t="n">
        <v>-0.0284557782388503</v>
      </c>
      <c r="BA3400" s="5" t="n">
        <v>25.1</v>
      </c>
      <c r="BB3400" s="6" t="n">
        <v>-0.820714285714286</v>
      </c>
      <c r="BC3400" s="6" t="n">
        <v>0.418079096045198</v>
      </c>
      <c r="BD3400" s="6" t="n">
        <v>0.0164224025124313</v>
      </c>
      <c r="BE3400" s="7" t="n">
        <v>0.58</v>
      </c>
      <c r="BM3400" s="5" t="n">
        <v>62214.615</v>
      </c>
      <c r="BN3400" s="5" t="n">
        <v>582.5</v>
      </c>
      <c r="BO3400" s="26" t="n">
        <v>106.806206008584</v>
      </c>
      <c r="BP3400" s="7" t="n">
        <v>3.75873701063316</v>
      </c>
      <c r="BQ3400" s="6" t="n">
        <v>0.03519212179797</v>
      </c>
      <c r="BR3400" s="7" t="n">
        <v>0.614384968583857</v>
      </c>
      <c r="BS3400" s="26" t="n">
        <v>23.5</v>
      </c>
      <c r="BT3400" s="7" t="n">
        <v>3.24</v>
      </c>
      <c r="BU3400" s="4" t="s">
        <v>1598</v>
      </c>
      <c r="BV3400" s="5" t="n">
        <v>130.7</v>
      </c>
      <c r="BW3400" s="5" t="n">
        <v>1582.9</v>
      </c>
      <c r="BX3400" s="5" t="n">
        <v>-1452.2</v>
      </c>
      <c r="BY3400" s="7" t="n">
        <v>0.279572192513369</v>
      </c>
      <c r="BZ3400" s="5" t="n">
        <v>7</v>
      </c>
      <c r="CA3400" s="6" t="n">
        <v>0.0512131392310564</v>
      </c>
      <c r="CB3400" s="6" t="n">
        <v>-0.0405591775325979</v>
      </c>
      <c r="CC3400" s="4" t="s">
        <v>1096</v>
      </c>
      <c r="CD3400" s="26" t="n">
        <v>52.2092340815757</v>
      </c>
      <c r="CE3400" s="6" t="n">
        <v>1.04573401405777</v>
      </c>
      <c r="CF3400" s="25" t="n">
        <v>45834</v>
      </c>
      <c r="CH3400" s="6" t="n">
        <v>0.44196889729267</v>
      </c>
      <c r="CI3400" s="6" t="n">
        <v>0.402309458355699</v>
      </c>
      <c r="CJ3400" s="6" t="n">
        <v>-0.0897335517949554</v>
      </c>
      <c r="CK3400" s="6" t="n">
        <v>0.0991072023452595</v>
      </c>
      <c r="CL3400" s="7" t="n">
        <v>0.230588235294119</v>
      </c>
    </row>
    <row r="3401" customFormat="false" ht="15" hidden="false" customHeight="false" outlineLevel="0" collapsed="false">
      <c r="A3401" s="4" t="s">
        <v>53</v>
      </c>
      <c r="B3401" s="4" t="s">
        <v>54</v>
      </c>
      <c r="C3401" s="25" t="n">
        <v>45747</v>
      </c>
      <c r="D3401" s="4" t="s">
        <v>306</v>
      </c>
      <c r="E3401" s="4" t="s">
        <v>893</v>
      </c>
      <c r="F3401" s="4" t="s">
        <v>73</v>
      </c>
      <c r="G3401" s="4" t="s">
        <v>438</v>
      </c>
      <c r="H3401" s="4" t="s">
        <v>1037</v>
      </c>
      <c r="I3401" s="5" t="n">
        <v>12700</v>
      </c>
      <c r="J3401" s="25" t="n">
        <v>45806</v>
      </c>
      <c r="K3401" s="4" t="s">
        <v>774</v>
      </c>
      <c r="L3401" s="4" t="s">
        <v>5</v>
      </c>
      <c r="M3401" s="4" t="s">
        <v>441</v>
      </c>
      <c r="N3401" s="25" t="n">
        <v>45805</v>
      </c>
      <c r="O3401" s="25" t="n">
        <v>45806</v>
      </c>
      <c r="P3401" s="25" t="n">
        <v>45807</v>
      </c>
      <c r="Q3401" s="25" t="n">
        <v>45807</v>
      </c>
      <c r="R3401" s="6" t="n">
        <v>0.0142223581587397</v>
      </c>
      <c r="S3401" s="6" t="n">
        <v>-0.0135705669481302</v>
      </c>
      <c r="T3401" s="6" t="n">
        <v>0.0926322225619076</v>
      </c>
      <c r="U3401" s="6" t="n">
        <v>0.0932840137725172</v>
      </c>
      <c r="V3401" s="6" t="n">
        <v>-0.00303040781538833</v>
      </c>
      <c r="W3401" s="6" t="n">
        <v>-0.00582887136298937</v>
      </c>
      <c r="X3401" s="6" t="n">
        <v>0.0963144215879055</v>
      </c>
      <c r="Y3401" s="6" t="n">
        <v>0.0991128851355065</v>
      </c>
      <c r="Z3401" s="6" t="n">
        <v>0.0270974669863494</v>
      </c>
      <c r="AA3401" s="6" t="n">
        <v>0.0661865467861678</v>
      </c>
      <c r="AB3401" s="6" t="n">
        <v>0.0929379394680525</v>
      </c>
      <c r="AC3401" s="6" t="n">
        <v>0.0926322225619076</v>
      </c>
      <c r="AD3401" s="6" t="n">
        <v>0.0926322225619076</v>
      </c>
      <c r="AE3401" s="6" t="n">
        <v>0.0573219199021706</v>
      </c>
      <c r="AF3401" s="7" t="n">
        <v>0.248000000000002</v>
      </c>
      <c r="AG3401" s="7" t="n">
        <v>6.85354200429029</v>
      </c>
      <c r="AH3401" s="26" t="n">
        <v>65.39</v>
      </c>
      <c r="AI3401" s="6" t="n">
        <v>0.083512841756421</v>
      </c>
      <c r="AJ3401" s="6" t="n">
        <v>0.121612349914237</v>
      </c>
      <c r="AK3401" s="6" t="n">
        <v>0.291271721958925</v>
      </c>
      <c r="AL3401" s="6" t="n">
        <v>0.00091841420480665</v>
      </c>
      <c r="AM3401" s="6" t="n">
        <v>0.353830227743271</v>
      </c>
      <c r="AN3401" s="6" t="n">
        <v>0.0737580626909584</v>
      </c>
      <c r="AO3401" s="6" t="n">
        <v>0.0478542872232781</v>
      </c>
      <c r="AP3401" s="6" t="n">
        <v>-0.0667319529938445</v>
      </c>
      <c r="AQ3401" s="6" t="n">
        <v>-0.0581980973698939</v>
      </c>
      <c r="AR3401" s="6" t="n">
        <v>-0.0940395079158582</v>
      </c>
      <c r="AS3401" s="4" t="s">
        <v>442</v>
      </c>
      <c r="AT3401" s="4" t="s">
        <v>121</v>
      </c>
      <c r="AU3401" s="5" t="n">
        <v>3789.94</v>
      </c>
      <c r="AV3401" s="6" t="n">
        <v>0.725672863706112</v>
      </c>
      <c r="AW3401" s="6" t="n">
        <v>0.2740022118911</v>
      </c>
      <c r="AX3401" s="5" t="n">
        <v>693.46</v>
      </c>
      <c r="AY3401" s="6" t="n">
        <v>0.182973872937302</v>
      </c>
      <c r="AZ3401" s="6" t="n">
        <v>0.032560205756113</v>
      </c>
      <c r="BA3401" s="5" t="n">
        <v>1182.22</v>
      </c>
      <c r="BB3401" s="6" t="n">
        <v>3.65221155359673</v>
      </c>
      <c r="BC3401" s="6" t="n">
        <v>2.05546366173886</v>
      </c>
      <c r="BD3401" s="6" t="n">
        <v>0.311936336723009</v>
      </c>
      <c r="BE3401" s="7" t="n">
        <v>0.87</v>
      </c>
      <c r="BM3401" s="5" t="n">
        <v>89309.662</v>
      </c>
      <c r="BN3401" s="5" t="n">
        <v>1143.53</v>
      </c>
      <c r="BO3401" s="26" t="n">
        <v>78.0999728909604</v>
      </c>
      <c r="BP3401" s="7" t="n">
        <v>19.8671209138332</v>
      </c>
      <c r="BQ3401" s="6" t="n">
        <v>0.25438063777014</v>
      </c>
      <c r="BR3401" s="7" t="n">
        <v>0.0515888640484056</v>
      </c>
      <c r="BS3401" s="26" t="n">
        <v>29.51</v>
      </c>
      <c r="BT3401" s="7" t="n">
        <v>4.61</v>
      </c>
      <c r="BU3401" s="4" t="s">
        <v>1598</v>
      </c>
      <c r="BV3401" s="5" t="n">
        <v>1091.96</v>
      </c>
      <c r="BW3401" s="5" t="n">
        <v>370.61</v>
      </c>
      <c r="BX3401" s="5" t="n">
        <v>721.35</v>
      </c>
      <c r="BY3401" s="7" t="n">
        <v>0.527101847337604</v>
      </c>
      <c r="BZ3401" s="5" t="n">
        <v>12</v>
      </c>
      <c r="CA3401" s="6" t="n">
        <v>0.225842918161957</v>
      </c>
      <c r="CB3401" s="6" t="n">
        <v>0.24756896985966</v>
      </c>
      <c r="CC3401" s="4" t="s">
        <v>1339</v>
      </c>
      <c r="CD3401" s="26" t="n">
        <v>82.0976957453719</v>
      </c>
      <c r="CE3401" s="6" t="n">
        <v>-0.0486947023069987</v>
      </c>
      <c r="CO3401" s="4" t="s">
        <v>483</v>
      </c>
    </row>
    <row r="3402" customFormat="false" ht="15" hidden="false" customHeight="false" outlineLevel="0" collapsed="false">
      <c r="A3402" s="4" t="s">
        <v>53</v>
      </c>
      <c r="B3402" s="4" t="s">
        <v>54</v>
      </c>
      <c r="C3402" s="25" t="n">
        <v>45747</v>
      </c>
      <c r="D3402" s="4" t="s">
        <v>136</v>
      </c>
      <c r="E3402" s="4" t="s">
        <v>871</v>
      </c>
      <c r="F3402" s="4" t="s">
        <v>80</v>
      </c>
      <c r="G3402" s="4" t="s">
        <v>438</v>
      </c>
      <c r="H3402" s="4" t="s">
        <v>488</v>
      </c>
      <c r="I3402" s="5" t="n">
        <v>125</v>
      </c>
      <c r="J3402" s="25" t="n">
        <v>45807</v>
      </c>
      <c r="K3402" s="4" t="s">
        <v>901</v>
      </c>
      <c r="L3402" s="4" t="s">
        <v>5</v>
      </c>
      <c r="M3402" s="4" t="s">
        <v>441</v>
      </c>
      <c r="N3402" s="25" t="n">
        <v>45806</v>
      </c>
      <c r="O3402" s="25" t="n">
        <v>45807</v>
      </c>
      <c r="P3402" s="25" t="n">
        <v>45810</v>
      </c>
      <c r="Q3402" s="25" t="n">
        <v>45810</v>
      </c>
      <c r="R3402" s="6" t="n">
        <v>-0.00481564004887514</v>
      </c>
      <c r="S3402" s="6" t="n">
        <v>-0.00613895709952328</v>
      </c>
      <c r="T3402" s="6" t="n">
        <v>0.00508683961921363</v>
      </c>
      <c r="U3402" s="6" t="n">
        <v>-0.00586775752918478</v>
      </c>
      <c r="V3402" s="6" t="n">
        <v>-0.0014374946543031</v>
      </c>
      <c r="W3402" s="6" t="n">
        <v>0.00242678639610283</v>
      </c>
      <c r="X3402" s="6" t="n">
        <v>-0.00443026287488169</v>
      </c>
      <c r="Y3402" s="6" t="n">
        <v>-0.00829454392528761</v>
      </c>
      <c r="Z3402" s="6" t="n">
        <v>-0.00712808745601962</v>
      </c>
      <c r="AA3402" s="6" t="n">
        <v>0.00126032992683484</v>
      </c>
      <c r="AB3402" s="6" t="n">
        <v>0.00922898045200205</v>
      </c>
      <c r="AC3402" s="6" t="n">
        <v>0.00508683961921363</v>
      </c>
      <c r="AD3402" s="6" t="n">
        <v>0.00508683961921363</v>
      </c>
      <c r="AE3402" s="6" t="n">
        <v>0.030012353753361</v>
      </c>
      <c r="AF3402" s="7" t="n">
        <v>0.154963680387409</v>
      </c>
      <c r="AG3402" s="7" t="n">
        <v>3.41540047923096</v>
      </c>
      <c r="AH3402" s="26" t="n">
        <v>6956.5</v>
      </c>
      <c r="AI3402" s="6" t="n">
        <v>-0.00393757159221053</v>
      </c>
      <c r="AJ3402" s="6" t="n">
        <v>-0.0125621007806956</v>
      </c>
      <c r="AK3402" s="6" t="n">
        <v>0.0831198959930872</v>
      </c>
      <c r="AL3402" s="6" t="n">
        <v>0.003085752188144</v>
      </c>
      <c r="AM3402" s="6" t="n">
        <v>0.176207021904352</v>
      </c>
      <c r="AN3402" s="6" t="n">
        <v>0.0306558048308174</v>
      </c>
      <c r="AO3402" s="6" t="n">
        <v>-0.0432179056115131</v>
      </c>
      <c r="AP3402" s="6" t="n">
        <v>0.00238594461716435</v>
      </c>
      <c r="AQ3402" s="6" t="n">
        <v>0.0472127828790394</v>
      </c>
      <c r="AR3402" s="6" t="n">
        <v>0.0148276651848582</v>
      </c>
      <c r="AS3402" s="4" t="s">
        <v>442</v>
      </c>
      <c r="AT3402" s="4" t="s">
        <v>121</v>
      </c>
      <c r="AU3402" s="5" t="n">
        <v>5592.2</v>
      </c>
      <c r="AV3402" s="6" t="n">
        <v>0.131131293108679</v>
      </c>
      <c r="AW3402" s="6" t="n">
        <v>0.0118149414680924</v>
      </c>
      <c r="AX3402" s="5" t="n">
        <v>769.7</v>
      </c>
      <c r="AY3402" s="6" t="n">
        <v>0.137638138836236</v>
      </c>
      <c r="AZ3402" s="6" t="n">
        <v>0.0080845475419139</v>
      </c>
      <c r="BA3402" s="5" t="n">
        <v>389.6</v>
      </c>
      <c r="BB3402" s="6" t="n">
        <v>0.535066981875493</v>
      </c>
      <c r="BC3402" s="6" t="n">
        <v>0.046467902229385</v>
      </c>
      <c r="BD3402" s="6" t="n">
        <v>0.0696684667930332</v>
      </c>
      <c r="BE3402" s="7" t="n">
        <v>27.1</v>
      </c>
      <c r="BM3402" s="5" t="n">
        <v>100034.47</v>
      </c>
      <c r="BN3402" s="5" t="n">
        <v>1310.1</v>
      </c>
      <c r="BO3402" s="26" t="n">
        <v>76.3563621097626</v>
      </c>
      <c r="BP3402" s="7" t="n">
        <v>13.3359733905694</v>
      </c>
      <c r="BQ3402" s="6" t="n">
        <v>0.174654384023677</v>
      </c>
      <c r="BR3402" s="7" t="n">
        <v>0.646371865459733</v>
      </c>
      <c r="BS3402" s="26" t="n">
        <v>24.58</v>
      </c>
      <c r="BT3402" s="7" t="n">
        <v>3.97</v>
      </c>
      <c r="BU3402" s="4" t="s">
        <v>1598</v>
      </c>
      <c r="BV3402" s="5" t="n">
        <v>2136.4</v>
      </c>
      <c r="BW3402" s="5" t="n">
        <v>1712.7</v>
      </c>
      <c r="BX3402" s="5" t="n">
        <v>423.7</v>
      </c>
      <c r="BY3402" s="7" t="n">
        <v>1.47755723079051</v>
      </c>
      <c r="BZ3402" s="5" t="n">
        <v>4</v>
      </c>
      <c r="CA3402" s="6" t="n">
        <v>0.267759367467702</v>
      </c>
      <c r="CB3402" s="6" t="n">
        <v>0.150679148210816</v>
      </c>
      <c r="CC3402" s="4" t="s">
        <v>490</v>
      </c>
      <c r="CD3402" s="26" t="n">
        <v>81.713442796843</v>
      </c>
      <c r="CE3402" s="6" t="n">
        <v>-0.0655593560095032</v>
      </c>
      <c r="CF3402" s="25" t="n">
        <v>45834</v>
      </c>
      <c r="CG3402" s="6" t="n">
        <v>0.269829441486765</v>
      </c>
      <c r="CH3402" s="6" t="n">
        <v>0.260613620824274</v>
      </c>
      <c r="CI3402" s="6" t="n">
        <v>0.2320017284072</v>
      </c>
      <c r="CJ3402" s="6" t="n">
        <v>-0.109786634814324</v>
      </c>
      <c r="CK3402" s="6" t="n">
        <v>0.0570525397863527</v>
      </c>
      <c r="CL3402" s="7" t="n">
        <v>0.0891606164819753</v>
      </c>
      <c r="CM3402" s="6" t="n">
        <v>-0.194743183259353</v>
      </c>
      <c r="CN3402" s="4" t="s">
        <v>493</v>
      </c>
    </row>
    <row r="3403" customFormat="false" ht="15" hidden="false" customHeight="false" outlineLevel="0" collapsed="false">
      <c r="A3403" s="4" t="s">
        <v>53</v>
      </c>
      <c r="B3403" s="4" t="s">
        <v>54</v>
      </c>
      <c r="C3403" s="25" t="n">
        <v>45747</v>
      </c>
      <c r="D3403" s="4" t="s">
        <v>146</v>
      </c>
      <c r="E3403" s="4" t="s">
        <v>534</v>
      </c>
      <c r="F3403" s="4" t="s">
        <v>72</v>
      </c>
      <c r="G3403" s="4" t="s">
        <v>438</v>
      </c>
      <c r="H3403" s="4" t="s">
        <v>460</v>
      </c>
      <c r="I3403" s="5" t="n">
        <v>75</v>
      </c>
      <c r="J3403" s="25" t="n">
        <v>45807</v>
      </c>
      <c r="K3403" s="4" t="s">
        <v>850</v>
      </c>
      <c r="L3403" s="4" t="s">
        <v>6</v>
      </c>
      <c r="M3403" s="4" t="s">
        <v>441</v>
      </c>
      <c r="N3403" s="25" t="n">
        <v>45806</v>
      </c>
      <c r="O3403" s="25" t="n">
        <v>45807</v>
      </c>
      <c r="P3403" s="25" t="n">
        <v>45810</v>
      </c>
      <c r="Q3403" s="25" t="n">
        <v>45807</v>
      </c>
      <c r="R3403" s="6" t="n">
        <v>-0.0212969082764192</v>
      </c>
      <c r="S3403" s="6" t="n">
        <v>0.00652810084790279</v>
      </c>
      <c r="T3403" s="6" t="n">
        <v>0.000298195914715915</v>
      </c>
      <c r="U3403" s="6" t="n">
        <v>-0.0144706115138005</v>
      </c>
      <c r="V3403" s="6" t="n">
        <v>-0.0014374946543031</v>
      </c>
      <c r="W3403" s="6" t="n">
        <v>-0.000127777020097031</v>
      </c>
      <c r="X3403" s="6" t="n">
        <v>-0.0130331168594974</v>
      </c>
      <c r="Y3403" s="6" t="n">
        <v>-0.0143428344937034</v>
      </c>
      <c r="Z3403" s="6" t="n">
        <v>-0.051939980523032</v>
      </c>
      <c r="AA3403" s="6" t="n">
        <v>0.0374693690092315</v>
      </c>
      <c r="AB3403" s="6" t="n">
        <v>0.0114804532152772</v>
      </c>
      <c r="AC3403" s="6" t="n">
        <v>0.00652810084790279</v>
      </c>
      <c r="AD3403" s="6" t="n">
        <v>0.00652810084790279</v>
      </c>
      <c r="AE3403" s="6" t="n">
        <v>0.0566519096570871</v>
      </c>
      <c r="AF3403" s="7" t="n">
        <v>0.2</v>
      </c>
      <c r="AG3403" s="7" t="n">
        <v>3.4934619221505</v>
      </c>
      <c r="AH3403" s="26" t="n">
        <v>13617</v>
      </c>
      <c r="AI3403" s="6" t="n">
        <v>0.0361436615431443</v>
      </c>
      <c r="AJ3403" s="6" t="n">
        <v>0.102234094220496</v>
      </c>
      <c r="AK3403" s="6" t="n">
        <v>0.160661774106938</v>
      </c>
      <c r="AL3403" s="6" t="n">
        <v>0.302028054272682</v>
      </c>
      <c r="AM3403" s="6" t="n">
        <v>0.695354179246634</v>
      </c>
      <c r="AN3403" s="6" t="n">
        <v>0.00609318928252867</v>
      </c>
      <c r="AO3403" s="6" t="n">
        <v>0.0961409049379671</v>
      </c>
      <c r="AP3403" s="6" t="n">
        <v>0.0620807870025339</v>
      </c>
      <c r="AQ3403" s="6" t="n">
        <v>0.0716202116559845</v>
      </c>
      <c r="AR3403" s="6" t="n">
        <v>0.0392350939618034</v>
      </c>
      <c r="AS3403" s="4" t="s">
        <v>442</v>
      </c>
      <c r="AT3403" s="4" t="s">
        <v>481</v>
      </c>
      <c r="AU3403" s="5" t="n">
        <v>145.26</v>
      </c>
      <c r="AV3403" s="6" t="n">
        <v>-0.880132690784262</v>
      </c>
      <c r="AW3403" s="6" t="n">
        <v>0.149845642365234</v>
      </c>
      <c r="BA3403" s="5" t="n">
        <v>1725.49</v>
      </c>
      <c r="BB3403" s="6" t="n">
        <v>-0.364722471761189</v>
      </c>
      <c r="BC3403" s="6" t="n">
        <v>-0.0130808300350042</v>
      </c>
      <c r="BD3403" s="6" t="n">
        <v>11.8786314195236</v>
      </c>
      <c r="BE3403" s="7" t="n">
        <v>155</v>
      </c>
      <c r="BM3403" s="5" t="n">
        <v>151543.593</v>
      </c>
      <c r="BN3403" s="5" t="n">
        <v>7511.3</v>
      </c>
      <c r="BO3403" s="26" t="n">
        <v>20.1754147750722</v>
      </c>
      <c r="BP3403" s="7" t="n">
        <v>2.53317365835997</v>
      </c>
      <c r="BQ3403" s="6" t="n">
        <v>0.125557451313955</v>
      </c>
      <c r="BS3403" s="26" t="n">
        <v>17.48</v>
      </c>
      <c r="BT3403" s="7" t="n">
        <v>3.06</v>
      </c>
      <c r="BU3403" s="4" t="s">
        <v>1598</v>
      </c>
      <c r="BV3403" s="5" t="n">
        <v>-1956.76</v>
      </c>
      <c r="BW3403" s="5" t="n">
        <v>0.78</v>
      </c>
      <c r="BX3403" s="5" t="n">
        <v>-1957.54</v>
      </c>
      <c r="BY3403" s="7" t="n">
        <v>-0.30008572738691</v>
      </c>
      <c r="BZ3403" s="5" t="n">
        <v>11</v>
      </c>
      <c r="CA3403" s="6" t="n">
        <v>0.14214733446439</v>
      </c>
      <c r="CB3403" s="6" t="n">
        <v>0.067189366786141</v>
      </c>
      <c r="CC3403" s="4" t="s">
        <v>443</v>
      </c>
      <c r="CD3403" s="26" t="n">
        <v>18.2490694713499</v>
      </c>
      <c r="CE3403" s="6" t="n">
        <v>0.105558549532984</v>
      </c>
      <c r="CO3403" s="4" t="s">
        <v>1389</v>
      </c>
    </row>
    <row r="3404" customFormat="false" ht="15" hidden="false" customHeight="false" outlineLevel="0" collapsed="false">
      <c r="A3404" s="4" t="s">
        <v>53</v>
      </c>
      <c r="B3404" s="4" t="s">
        <v>54</v>
      </c>
      <c r="C3404" s="25" t="n">
        <v>45747</v>
      </c>
      <c r="D3404" s="4" t="s">
        <v>211</v>
      </c>
      <c r="E3404" s="4" t="s">
        <v>895</v>
      </c>
      <c r="F3404" s="4" t="s">
        <v>92</v>
      </c>
      <c r="G3404" s="4" t="s">
        <v>438</v>
      </c>
      <c r="H3404" s="4" t="s">
        <v>468</v>
      </c>
      <c r="I3404" s="5" t="n">
        <v>71475</v>
      </c>
      <c r="J3404" s="25" t="n">
        <v>45807</v>
      </c>
      <c r="K3404" s="4" t="s">
        <v>1627</v>
      </c>
      <c r="L3404" s="4" t="s">
        <v>5</v>
      </c>
      <c r="M3404" s="4" t="s">
        <v>441</v>
      </c>
      <c r="N3404" s="25" t="n">
        <v>45806</v>
      </c>
      <c r="O3404" s="25" t="n">
        <v>45807</v>
      </c>
      <c r="P3404" s="25" t="n">
        <v>45810</v>
      </c>
      <c r="Q3404" s="25" t="n">
        <v>45810</v>
      </c>
      <c r="R3404" s="6" t="n">
        <v>0.00280898876404478</v>
      </c>
      <c r="S3404" s="6" t="n">
        <v>-0.030812324929972</v>
      </c>
      <c r="T3404" s="6" t="n">
        <v>0.0158959537572254</v>
      </c>
      <c r="U3404" s="6" t="n">
        <v>-0.0121073824087018</v>
      </c>
      <c r="V3404" s="6" t="n">
        <v>-0.0014374946543031</v>
      </c>
      <c r="W3404" s="6" t="n">
        <v>-0.000599940684651412</v>
      </c>
      <c r="X3404" s="6" t="n">
        <v>-0.0106698877543987</v>
      </c>
      <c r="Y3404" s="6" t="n">
        <v>-0.0115074417240504</v>
      </c>
      <c r="Z3404" s="6" t="n">
        <v>-0.0388054578839297</v>
      </c>
      <c r="AA3404" s="6" t="n">
        <v>0.0266980754752279</v>
      </c>
      <c r="AB3404" s="6" t="n">
        <v>0.00144508670520227</v>
      </c>
      <c r="AC3404" s="6" t="n">
        <v>0.0158959537572254</v>
      </c>
      <c r="AD3404" s="6" t="n">
        <v>0.0158959537572254</v>
      </c>
      <c r="AE3404" s="6" t="n">
        <v>0.0289017341040461</v>
      </c>
      <c r="AF3404" s="7" t="n">
        <v>0.650000000000002</v>
      </c>
      <c r="AG3404" s="7" t="n">
        <v>0.908842283242659</v>
      </c>
      <c r="AH3404" s="26" t="n">
        <v>7.12</v>
      </c>
      <c r="AI3404" s="6" t="n">
        <v>0.0532544378698223</v>
      </c>
      <c r="AJ3404" s="6" t="n">
        <v>-0.0442953020134231</v>
      </c>
      <c r="AK3404" s="6" t="n">
        <v>-0.142168674698796</v>
      </c>
      <c r="AL3404" s="6" t="n">
        <v>0.0674662668665669</v>
      </c>
      <c r="AM3404" s="6" t="n">
        <v>-0.528476821192053</v>
      </c>
      <c r="AN3404" s="6" t="n">
        <v>0.0126131888159438</v>
      </c>
      <c r="AO3404" s="6" t="n">
        <v>-0.0569084908293669</v>
      </c>
      <c r="AP3404" s="6" t="n">
        <v>0.00284495021337117</v>
      </c>
      <c r="AQ3404" s="6" t="n">
        <v>0.0568990042674251</v>
      </c>
      <c r="AR3404" s="6" t="n">
        <v>0.0245138865732439</v>
      </c>
      <c r="AS3404" s="4" t="s">
        <v>442</v>
      </c>
      <c r="AT3404" s="4" t="s">
        <v>121</v>
      </c>
      <c r="AU3404" s="5" t="n">
        <v>11013.5</v>
      </c>
      <c r="AV3404" s="6" t="n">
        <v>0.0415937656638641</v>
      </c>
      <c r="AW3404" s="6" t="n">
        <v>-0.00933679940273258</v>
      </c>
      <c r="AX3404" s="5" t="n">
        <v>4659.7</v>
      </c>
      <c r="AY3404" s="6" t="n">
        <v>0.423089844282018</v>
      </c>
      <c r="AZ3404" s="6" t="n">
        <v>0.0161651159466194</v>
      </c>
      <c r="BA3404" s="5" t="n">
        <v>-7166.1</v>
      </c>
      <c r="BD3404" s="6" t="n">
        <v>-0.650665092840605</v>
      </c>
      <c r="BE3404" s="7" t="n">
        <v>-1.01</v>
      </c>
      <c r="BM3404" s="5" t="n">
        <v>49626.2576</v>
      </c>
      <c r="BN3404" s="5" t="n">
        <v>-27891.9</v>
      </c>
      <c r="BP3404" s="7" t="n">
        <v>-0.520213191328777</v>
      </c>
      <c r="BQ3404" s="6" t="n">
        <v>0.292380183655499</v>
      </c>
      <c r="BR3404" s="7" t="n">
        <v>-2.25907794876095</v>
      </c>
      <c r="BS3404" s="26" t="n">
        <v>21</v>
      </c>
      <c r="BT3404" s="7" t="n">
        <v>3.83</v>
      </c>
      <c r="BU3404" s="4" t="s">
        <v>1598</v>
      </c>
      <c r="BV3404" s="5" t="n">
        <v>9290.634</v>
      </c>
      <c r="BW3404" s="5" t="n">
        <v>10005.023</v>
      </c>
      <c r="BX3404" s="5" t="n">
        <v>-714.388999999999</v>
      </c>
      <c r="BZ3404" s="5" t="n">
        <v>2</v>
      </c>
      <c r="CA3404" s="6" t="n">
        <v>0.173778273691297</v>
      </c>
      <c r="CB3404" s="6" t="n">
        <v>2.14024778453985</v>
      </c>
      <c r="CD3404" s="26" t="n">
        <v>27.1422968825023</v>
      </c>
      <c r="CF3404" s="25" t="n">
        <v>45834</v>
      </c>
      <c r="CG3404" s="6" t="n">
        <v>0.675461297499854</v>
      </c>
      <c r="CH3404" s="6" t="n">
        <v>0.69073043550374</v>
      </c>
      <c r="CI3404" s="6" t="n">
        <v>0.569082386916783</v>
      </c>
      <c r="CJ3404" s="6" t="n">
        <v>-0.176115083879634</v>
      </c>
      <c r="CK3404" s="6" t="n">
        <v>0.151734104046243</v>
      </c>
      <c r="CL3404" s="7" t="n">
        <v>0.104761904761905</v>
      </c>
      <c r="CM3404" s="6" t="n">
        <v>-0.126190671715559</v>
      </c>
      <c r="CN3404" s="4" t="s">
        <v>493</v>
      </c>
    </row>
    <row r="3405" customFormat="false" ht="15" hidden="false" customHeight="false" outlineLevel="0" collapsed="false">
      <c r="A3405" s="4" t="s">
        <v>53</v>
      </c>
      <c r="B3405" s="4" t="s">
        <v>54</v>
      </c>
      <c r="C3405" s="25" t="n">
        <v>45747</v>
      </c>
      <c r="D3405" s="4" t="s">
        <v>220</v>
      </c>
      <c r="E3405" s="4" t="s">
        <v>878</v>
      </c>
      <c r="F3405" s="4" t="s">
        <v>73</v>
      </c>
      <c r="G3405" s="4" t="s">
        <v>459</v>
      </c>
      <c r="H3405" s="4" t="s">
        <v>1037</v>
      </c>
      <c r="I3405" s="5" t="n">
        <v>6400</v>
      </c>
      <c r="J3405" s="25" t="n">
        <v>45807</v>
      </c>
      <c r="K3405" s="4" t="s">
        <v>649</v>
      </c>
      <c r="L3405" s="4" t="s">
        <v>5</v>
      </c>
      <c r="M3405" s="4" t="s">
        <v>441</v>
      </c>
      <c r="N3405" s="25" t="n">
        <v>45806</v>
      </c>
      <c r="O3405" s="25" t="n">
        <v>45807</v>
      </c>
      <c r="P3405" s="25" t="n">
        <v>45810</v>
      </c>
      <c r="Q3405" s="25" t="n">
        <v>45810</v>
      </c>
      <c r="R3405" s="6" t="n">
        <v>-0.013307200330101</v>
      </c>
      <c r="S3405" s="6" t="n">
        <v>0.0193413486670151</v>
      </c>
      <c r="T3405" s="6" t="n">
        <v>-0.0493846153846154</v>
      </c>
      <c r="U3405" s="6" t="n">
        <v>-0.0433504670477013</v>
      </c>
      <c r="V3405" s="6" t="n">
        <v>-0.0014374946543031</v>
      </c>
      <c r="W3405" s="6" t="n">
        <v>-0.00445575068934612</v>
      </c>
      <c r="X3405" s="6" t="n">
        <v>-0.0419129723933982</v>
      </c>
      <c r="Y3405" s="6" t="n">
        <v>-0.0388947163583552</v>
      </c>
      <c r="Z3405" s="6" t="n">
        <v>0.0352550103162957</v>
      </c>
      <c r="AA3405" s="6" t="n">
        <v>-0.078605477363997</v>
      </c>
      <c r="AB3405" s="6" t="n">
        <v>0.016923076923077</v>
      </c>
      <c r="AC3405" s="6" t="n">
        <v>-0.0493846153846154</v>
      </c>
      <c r="AD3405" s="6" t="n">
        <v>0.0493846153846154</v>
      </c>
      <c r="AE3405" s="6" t="n">
        <v>0.0858974358974359</v>
      </c>
      <c r="AF3405" s="7" t="n">
        <v>0.0668656716417913</v>
      </c>
      <c r="AG3405" s="7" t="n">
        <v>6.65347646466887</v>
      </c>
      <c r="AH3405" s="26" t="n">
        <v>193.88</v>
      </c>
      <c r="AI3405" s="6" t="n">
        <v>0.0437123169681311</v>
      </c>
      <c r="AJ3405" s="6" t="n">
        <v>0.112590382187535</v>
      </c>
      <c r="AK3405" s="6" t="n">
        <v>0.143902295120656</v>
      </c>
      <c r="AL3405" s="6" t="n">
        <v>0.0495885664789955</v>
      </c>
      <c r="AM3405" s="6" t="n">
        <v>0.175030303030305</v>
      </c>
      <c r="AN3405" s="6" t="n">
        <v>0.0495361534022816</v>
      </c>
      <c r="AO3405" s="6" t="n">
        <v>0.0630542287852536</v>
      </c>
      <c r="AP3405" s="6" t="n">
        <v>-0.00609591627555695</v>
      </c>
      <c r="AQ3405" s="6" t="n">
        <v>-0.0541080002157844</v>
      </c>
      <c r="AR3405" s="6" t="n">
        <v>-0.0864931179099656</v>
      </c>
      <c r="AS3405" s="4" t="s">
        <v>442</v>
      </c>
      <c r="AT3405" s="4" t="s">
        <v>121</v>
      </c>
      <c r="AU3405" s="5" t="n">
        <v>1274.82</v>
      </c>
      <c r="AV3405" s="6" t="n">
        <v>1.41566710249559</v>
      </c>
      <c r="AW3405" s="6" t="n">
        <v>0.398948719918356</v>
      </c>
      <c r="AX3405" s="5" t="n">
        <v>254.29</v>
      </c>
      <c r="AY3405" s="6" t="n">
        <v>0.199471297908724</v>
      </c>
      <c r="AZ3405" s="6" t="n">
        <v>0.0317529570905029</v>
      </c>
      <c r="BA3405" s="5" t="n">
        <v>186.87</v>
      </c>
      <c r="BB3405" s="6" t="n">
        <v>3.01525569402664</v>
      </c>
      <c r="BC3405" s="6" t="n">
        <v>0.601971710244321</v>
      </c>
      <c r="BD3405" s="6" t="n">
        <v>0.146585400291806</v>
      </c>
      <c r="BE3405" s="7" t="n">
        <v>1.15</v>
      </c>
      <c r="BM3405" s="5" t="n">
        <v>25277.88052</v>
      </c>
      <c r="BN3405" s="5" t="n">
        <v>307.9</v>
      </c>
      <c r="BO3405" s="26" t="n">
        <v>82.0976957453719</v>
      </c>
      <c r="BP3405" s="7" t="n">
        <v>9.47333172932782</v>
      </c>
      <c r="BQ3405" s="6" t="n">
        <v>0.115390957606284</v>
      </c>
      <c r="BR3405" s="7" t="n">
        <v>1.32360811296996</v>
      </c>
      <c r="BS3405" s="26" t="n">
        <v>29.41</v>
      </c>
      <c r="BT3405" s="7" t="n">
        <v>4.6</v>
      </c>
      <c r="BU3405" s="4" t="s">
        <v>1598</v>
      </c>
      <c r="BV3405" s="5" t="n">
        <v>137.95</v>
      </c>
      <c r="BW3405" s="5" t="n">
        <v>620.49</v>
      </c>
      <c r="BX3405" s="5" t="n">
        <v>-482.54</v>
      </c>
      <c r="BY3405" s="7" t="n">
        <v>0.307772968631476</v>
      </c>
      <c r="BZ3405" s="5" t="n">
        <v>12</v>
      </c>
      <c r="CA3405" s="6" t="n">
        <v>0.225842918161957</v>
      </c>
      <c r="CB3405" s="6" t="n">
        <v>0.24756896985966</v>
      </c>
      <c r="CC3405" s="4" t="s">
        <v>1332</v>
      </c>
      <c r="CD3405" s="26" t="n">
        <v>78.0999728909604</v>
      </c>
      <c r="CE3405" s="6" t="n">
        <v>0.0511872502182922</v>
      </c>
      <c r="CF3405" s="25" t="n">
        <v>45834</v>
      </c>
      <c r="CG3405" s="6" t="n">
        <v>0.518721511259209</v>
      </c>
      <c r="CH3405" s="6" t="n">
        <v>0.528058354869765</v>
      </c>
      <c r="CI3405" s="6" t="n">
        <v>0.49336541087972</v>
      </c>
      <c r="CJ3405" s="6" t="n">
        <v>-0.0656990722144731</v>
      </c>
      <c r="CK3405" s="6" t="n">
        <v>0.115384615384615</v>
      </c>
      <c r="CL3405" s="7" t="n">
        <v>0.428</v>
      </c>
      <c r="CM3405" s="6" t="n">
        <v>-0.0342887473460721</v>
      </c>
      <c r="CN3405" s="4" t="s">
        <v>493</v>
      </c>
    </row>
    <row r="3406" customFormat="false" ht="15" hidden="false" customHeight="false" outlineLevel="0" collapsed="false">
      <c r="A3406" s="4" t="s">
        <v>53</v>
      </c>
      <c r="B3406" s="4" t="s">
        <v>54</v>
      </c>
      <c r="C3406" s="25" t="n">
        <v>45747</v>
      </c>
      <c r="D3406" s="4" t="s">
        <v>265</v>
      </c>
      <c r="E3406" s="4" t="s">
        <v>1148</v>
      </c>
      <c r="F3406" s="4" t="s">
        <v>88</v>
      </c>
      <c r="G3406" s="4" t="s">
        <v>459</v>
      </c>
      <c r="H3406" s="4" t="s">
        <v>1213</v>
      </c>
      <c r="I3406" s="5" t="n">
        <v>3125</v>
      </c>
      <c r="J3406" s="25" t="n">
        <v>45807</v>
      </c>
      <c r="K3406" s="4" t="s">
        <v>931</v>
      </c>
      <c r="L3406" s="4" t="s">
        <v>5</v>
      </c>
      <c r="M3406" s="4" t="s">
        <v>441</v>
      </c>
      <c r="N3406" s="25" t="n">
        <v>45806</v>
      </c>
      <c r="O3406" s="25" t="n">
        <v>45807</v>
      </c>
      <c r="P3406" s="25" t="n">
        <v>45810</v>
      </c>
      <c r="Q3406" s="25" t="n">
        <v>45810</v>
      </c>
      <c r="R3406" s="6" t="n">
        <v>0.0183239555843249</v>
      </c>
      <c r="S3406" s="6" t="n">
        <v>-0.00611217055400715</v>
      </c>
      <c r="T3406" s="6" t="n">
        <v>-0.0428515202204073</v>
      </c>
      <c r="U3406" s="6" t="n">
        <v>-0.0306397351900896</v>
      </c>
      <c r="V3406" s="6" t="n">
        <v>-0.0014374946543031</v>
      </c>
      <c r="W3406" s="6" t="n">
        <v>0.00423100483743666</v>
      </c>
      <c r="X3406" s="6" t="n">
        <v>-0.0292022405357865</v>
      </c>
      <c r="Y3406" s="6" t="n">
        <v>-0.0348707400275262</v>
      </c>
      <c r="Z3406" s="6" t="n">
        <v>0.0311194866770588</v>
      </c>
      <c r="AA3406" s="6" t="n">
        <v>-0.0617592218671484</v>
      </c>
      <c r="AB3406" s="6" t="n">
        <v>-0.0209583784315655</v>
      </c>
      <c r="AC3406" s="6" t="n">
        <v>-0.0428515202204073</v>
      </c>
      <c r="AD3406" s="6" t="n">
        <v>0.0428515202204073</v>
      </c>
      <c r="AE3406" s="6" t="n">
        <v>0.0540686805077241</v>
      </c>
      <c r="AF3406" s="7" t="n">
        <v>0.10373066424022</v>
      </c>
      <c r="AG3406" s="7" t="n">
        <v>1.12484536346383</v>
      </c>
      <c r="AH3406" s="26" t="n">
        <v>200.83</v>
      </c>
      <c r="AI3406" s="6" t="n">
        <v>0.00174581005586627</v>
      </c>
      <c r="AJ3406" s="6" t="n">
        <v>0.0348327922914411</v>
      </c>
      <c r="AK3406" s="6" t="n">
        <v>0.176026234116063</v>
      </c>
      <c r="AL3406" s="6" t="n">
        <v>0.185537190082646</v>
      </c>
      <c r="AM3406" s="6" t="n">
        <v>0.194705532421177</v>
      </c>
      <c r="AN3406" s="6" t="n">
        <v>0.0420215311004784</v>
      </c>
      <c r="AO3406" s="6" t="n">
        <v>-0.00718873880903725</v>
      </c>
      <c r="AP3406" s="6" t="n">
        <v>0.0384476998200976</v>
      </c>
      <c r="AQ3406" s="6" t="n">
        <v>0.0711385248008218</v>
      </c>
      <c r="AR3406" s="6" t="n">
        <v>0.0387534071066407</v>
      </c>
      <c r="AS3406" s="4" t="s">
        <v>442</v>
      </c>
      <c r="AT3406" s="4" t="s">
        <v>121</v>
      </c>
      <c r="AU3406" s="5" t="n">
        <v>2061.76</v>
      </c>
      <c r="AV3406" s="6" t="n">
        <v>0.236081967409681</v>
      </c>
      <c r="AW3406" s="6" t="n">
        <v>-0.0906179842184888</v>
      </c>
      <c r="AX3406" s="5" t="n">
        <v>133.35</v>
      </c>
      <c r="AY3406" s="6" t="n">
        <v>0.0646777510476486</v>
      </c>
      <c r="AZ3406" s="6" t="n">
        <v>0.00875262005087406</v>
      </c>
      <c r="BA3406" s="5" t="n">
        <v>20.28</v>
      </c>
      <c r="BB3406" s="6" t="n">
        <v>1.92598470639157</v>
      </c>
      <c r="BC3406" s="6" t="n">
        <v>-0.223583460949464</v>
      </c>
      <c r="BD3406" s="6" t="n">
        <v>0.00983625640229707</v>
      </c>
      <c r="BE3406" s="7" t="n">
        <v>0.07</v>
      </c>
      <c r="BM3406" s="5" t="n">
        <v>57417.297</v>
      </c>
      <c r="BN3406" s="5" t="n">
        <v>52.731</v>
      </c>
      <c r="BO3406" s="26" t="n">
        <v>1088.87176423736</v>
      </c>
      <c r="BP3406" s="7" t="n">
        <v>44.0050100016095</v>
      </c>
      <c r="BQ3406" s="6" t="n">
        <v>0.0404133998574483</v>
      </c>
      <c r="BR3406" s="7" t="n">
        <v>0.767456832133907</v>
      </c>
      <c r="BS3406" s="26" t="n">
        <v>98.88</v>
      </c>
      <c r="BT3406" s="7" t="n">
        <v>13.55</v>
      </c>
      <c r="BU3406" s="4" t="s">
        <v>1598</v>
      </c>
      <c r="BV3406" s="5" t="n">
        <v>466.63</v>
      </c>
      <c r="BW3406" s="5" t="n">
        <v>127.22</v>
      </c>
      <c r="BX3406" s="5" t="n">
        <v>339.41</v>
      </c>
      <c r="BY3406" s="7" t="n">
        <v>7.06159200968523</v>
      </c>
      <c r="BZ3406" s="5" t="n">
        <v>4</v>
      </c>
      <c r="CA3406" s="6" t="n">
        <v>0.383912919775691</v>
      </c>
      <c r="CB3406" s="6" t="n">
        <v>0.528773645361119</v>
      </c>
      <c r="CC3406" s="4" t="s">
        <v>516</v>
      </c>
      <c r="CD3406" s="26" t="n">
        <v>320.164840368005</v>
      </c>
      <c r="CE3406" s="6" t="n">
        <v>2.4009723334573</v>
      </c>
      <c r="CF3406" s="25" t="n">
        <v>45834</v>
      </c>
      <c r="CG3406" s="6" t="n">
        <v>0.393709136472549</v>
      </c>
      <c r="CH3406" s="6" t="n">
        <v>0.404969383501168</v>
      </c>
      <c r="CI3406" s="6" t="n">
        <v>0.364402007032093</v>
      </c>
      <c r="CJ3406" s="6" t="n">
        <v>-0.100173934430178</v>
      </c>
      <c r="CK3406" s="6" t="n">
        <v>0.0885565285840795</v>
      </c>
      <c r="CL3406" s="7" t="n">
        <v>0.483888888888888</v>
      </c>
      <c r="CM3406" s="6" t="n">
        <v>-0.127909090909091</v>
      </c>
      <c r="CN3406" s="4" t="s">
        <v>493</v>
      </c>
    </row>
    <row r="3407" customFormat="false" ht="15" hidden="false" customHeight="false" outlineLevel="0" collapsed="false">
      <c r="A3407" s="4" t="s">
        <v>53</v>
      </c>
      <c r="B3407" s="4" t="s">
        <v>54</v>
      </c>
      <c r="C3407" s="25" t="n">
        <v>45747</v>
      </c>
      <c r="D3407" s="4" t="s">
        <v>183</v>
      </c>
      <c r="E3407" s="4" t="s">
        <v>1628</v>
      </c>
      <c r="F3407" s="4" t="s">
        <v>73</v>
      </c>
      <c r="G3407" s="4" t="s">
        <v>459</v>
      </c>
      <c r="H3407" s="4" t="s">
        <v>1037</v>
      </c>
      <c r="I3407" s="5" t="n">
        <v>175</v>
      </c>
      <c r="J3407" s="25" t="n">
        <v>45852</v>
      </c>
      <c r="K3407" s="4" t="s">
        <v>1629</v>
      </c>
      <c r="L3407" s="4" t="s">
        <v>6</v>
      </c>
      <c r="M3407" s="4" t="s">
        <v>441</v>
      </c>
      <c r="N3407" s="25" t="n">
        <v>45849</v>
      </c>
      <c r="O3407" s="25" t="n">
        <v>45852</v>
      </c>
      <c r="P3407" s="25" t="n">
        <v>45853</v>
      </c>
      <c r="Q3407" s="25" t="n">
        <v>45852</v>
      </c>
      <c r="R3407" s="6" t="n">
        <v>0.0115912492437027</v>
      </c>
      <c r="S3407" s="6" t="n">
        <v>-0.0316680832310259</v>
      </c>
      <c r="T3407" s="6" t="n">
        <v>-0.00728194792106895</v>
      </c>
      <c r="U3407" s="6" t="n">
        <v>-0.0273587819083921</v>
      </c>
      <c r="V3407" s="6" t="n">
        <v>-0.00626168375559399</v>
      </c>
      <c r="W3407" s="6" t="n">
        <v>0.00219881550973744</v>
      </c>
      <c r="X3407" s="6" t="n">
        <v>-0.0210970981527981</v>
      </c>
      <c r="Y3407" s="6" t="n">
        <v>-0.0295575974181296</v>
      </c>
      <c r="Z3407" s="6" t="n">
        <v>0.0352550103162957</v>
      </c>
      <c r="AA3407" s="6" t="n">
        <v>-0.0626137922246879</v>
      </c>
      <c r="AB3407" s="6" t="n">
        <v>0</v>
      </c>
      <c r="AC3407" s="6" t="n">
        <v>-0.0316680832310259</v>
      </c>
      <c r="AD3407" s="6" t="n">
        <v>0.0316680832310259</v>
      </c>
      <c r="AE3407" s="6" t="n">
        <v>0.0439134951364624</v>
      </c>
      <c r="AF3407" s="7" t="n">
        <v>0.233691756272401</v>
      </c>
      <c r="AG3407" s="7" t="n">
        <v>0.433770797051121</v>
      </c>
      <c r="AH3407" s="26" t="n">
        <v>3140.3</v>
      </c>
      <c r="AI3407" s="6" t="n">
        <v>0.0745987749375494</v>
      </c>
      <c r="AN3407" s="6" t="n">
        <v>0.0037395474455082</v>
      </c>
      <c r="AP3407" s="6" t="n">
        <v>-0.00370042898778533</v>
      </c>
      <c r="AQ3407" s="6" t="n">
        <v>0.0305858466778004</v>
      </c>
      <c r="AR3407" s="6" t="n">
        <v>0.058701643755091</v>
      </c>
      <c r="AS3407" s="4" t="s">
        <v>455</v>
      </c>
      <c r="AT3407" s="4" t="s">
        <v>121</v>
      </c>
      <c r="AU3407" s="5" t="n">
        <v>1879.5</v>
      </c>
      <c r="AX3407" s="5" t="n">
        <v>358.5</v>
      </c>
      <c r="AY3407" s="6" t="n">
        <v>0.19074221867518</v>
      </c>
      <c r="BA3407" s="5" t="n">
        <v>246.1</v>
      </c>
      <c r="BD3407" s="6" t="n">
        <v>0.130939079542432</v>
      </c>
      <c r="BE3407" s="7" t="n">
        <v>6.91</v>
      </c>
      <c r="BS3407" s="26" t="n">
        <v>29.12</v>
      </c>
      <c r="BT3407" s="7" t="n">
        <v>4.42</v>
      </c>
      <c r="BZ3407" s="5" t="n">
        <v>12</v>
      </c>
      <c r="CA3407" s="6" t="n">
        <v>0.249272026745853</v>
      </c>
      <c r="CB3407" s="6" t="n">
        <v>0.330882802733019</v>
      </c>
      <c r="CD3407" s="26" t="n">
        <v>80.0988343181662</v>
      </c>
      <c r="CO3407" s="4" t="s">
        <v>483</v>
      </c>
    </row>
    <row r="3408" customFormat="false" ht="15" hidden="false" customHeight="false" outlineLevel="0" collapsed="false">
      <c r="A3408" s="4" t="s">
        <v>55</v>
      </c>
      <c r="B3408" s="4" t="s">
        <v>56</v>
      </c>
      <c r="C3408" s="25" t="n">
        <v>45838</v>
      </c>
      <c r="D3408" s="4" t="s">
        <v>133</v>
      </c>
      <c r="E3408" s="4" t="s">
        <v>1153</v>
      </c>
      <c r="F3408" s="4" t="s">
        <v>74</v>
      </c>
      <c r="G3408" s="4" t="s">
        <v>459</v>
      </c>
      <c r="H3408" s="4" t="s">
        <v>460</v>
      </c>
      <c r="I3408" s="5" t="n">
        <v>250</v>
      </c>
      <c r="J3408" s="25" t="n">
        <v>45848</v>
      </c>
      <c r="K3408" s="4" t="s">
        <v>1175</v>
      </c>
      <c r="L3408" s="4" t="s">
        <v>5</v>
      </c>
      <c r="M3408" s="4" t="s">
        <v>441</v>
      </c>
      <c r="N3408" s="25" t="n">
        <v>45847</v>
      </c>
      <c r="O3408" s="25" t="n">
        <v>45848</v>
      </c>
      <c r="P3408" s="25" t="n">
        <v>45849</v>
      </c>
      <c r="Q3408" s="25" t="n">
        <v>45849</v>
      </c>
      <c r="R3408" s="6" t="n">
        <v>0.00907868190988559</v>
      </c>
      <c r="S3408" s="6" t="n">
        <v>0.0091398105393441</v>
      </c>
      <c r="T3408" s="6" t="n">
        <v>0.0433039294306334</v>
      </c>
      <c r="U3408" s="6" t="n">
        <v>0.0615224218798631</v>
      </c>
      <c r="V3408" s="6" t="n">
        <v>-0.0146625518328645</v>
      </c>
      <c r="W3408" s="6" t="n">
        <v>-0.00606266664949395</v>
      </c>
      <c r="X3408" s="6" t="n">
        <v>0.0761849737127276</v>
      </c>
      <c r="Y3408" s="6" t="n">
        <v>0.0675850885293571</v>
      </c>
      <c r="Z3408" s="6" t="n">
        <v>-0.0252843809675105</v>
      </c>
      <c r="AA3408" s="6" t="n">
        <v>0.0868068028473736</v>
      </c>
      <c r="AB3408" s="6" t="n">
        <v>0.0321241567998489</v>
      </c>
      <c r="AC3408" s="6" t="n">
        <v>0.0433039294306334</v>
      </c>
      <c r="AD3408" s="6" t="n">
        <v>0.0433039294306334</v>
      </c>
      <c r="AE3408" s="6" t="n">
        <v>0.0306618236709279</v>
      </c>
      <c r="AF3408" s="7" t="n">
        <v>0.410769230769228</v>
      </c>
      <c r="AG3408" s="7" t="n">
        <v>9.99525599920261</v>
      </c>
      <c r="AH3408" s="26" t="n">
        <v>2081.8</v>
      </c>
      <c r="AI3408" s="6" t="n">
        <v>-0.012709854880015</v>
      </c>
      <c r="AJ3408" s="6" t="n">
        <v>0.0491357153656202</v>
      </c>
      <c r="AK3408" s="6" t="n">
        <v>0.161167972780768</v>
      </c>
      <c r="AL3408" s="6" t="n">
        <v>0.0515469124889505</v>
      </c>
      <c r="AM3408" s="6" t="n">
        <v>0.0382395112524165</v>
      </c>
      <c r="AN3408" s="6" t="n">
        <v>0.000889124342186909</v>
      </c>
      <c r="AO3408" s="6" t="n">
        <v>0.0482465910234333</v>
      </c>
      <c r="AP3408" s="6" t="n">
        <v>0.185151693267622</v>
      </c>
      <c r="AQ3408" s="6" t="n">
        <v>0.170050187638468</v>
      </c>
      <c r="AR3408" s="6" t="n">
        <v>0.201324728043282</v>
      </c>
      <c r="AS3408" s="4" t="s">
        <v>442</v>
      </c>
      <c r="AT3408" s="4" t="s">
        <v>121</v>
      </c>
      <c r="AU3408" s="5" t="n">
        <v>274.0165</v>
      </c>
      <c r="AV3408" s="6" t="n">
        <v>0.153201604116261</v>
      </c>
      <c r="AW3408" s="6" t="n">
        <v>0.234532665163992</v>
      </c>
      <c r="AX3408" s="5" t="n">
        <v>127.7781</v>
      </c>
      <c r="AY3408" s="6" t="n">
        <v>0.466315349623107</v>
      </c>
      <c r="AZ3408" s="6" t="n">
        <v>0.0528993723457021</v>
      </c>
      <c r="BA3408" s="5" t="n">
        <v>93.6236</v>
      </c>
      <c r="BB3408" s="6" t="n">
        <v>0.278328106161873</v>
      </c>
      <c r="BC3408" s="6" t="n">
        <v>0.274645442453237</v>
      </c>
      <c r="BD3408" s="6" t="n">
        <v>0.341671395700624</v>
      </c>
      <c r="BE3408" s="7" t="n">
        <v>11.31</v>
      </c>
      <c r="BM3408" s="5" t="n">
        <v>17283.228508</v>
      </c>
      <c r="BN3408" s="5" t="n">
        <v>299.8252</v>
      </c>
      <c r="BO3408" s="26" t="n">
        <v>57.6443491340955</v>
      </c>
      <c r="BP3408" s="7" t="n">
        <v>25.6437196389006</v>
      </c>
      <c r="BQ3408" s="6" t="n">
        <v>0.444860945159547</v>
      </c>
      <c r="BR3408" s="7" t="n">
        <v>0.0324132152656678</v>
      </c>
      <c r="BS3408" s="26" t="n">
        <v>17.89</v>
      </c>
      <c r="BT3408" s="7" t="n">
        <v>3.01</v>
      </c>
      <c r="BU3408" s="4" t="s">
        <v>1598</v>
      </c>
      <c r="BV3408" s="5" t="n">
        <v>244.0503</v>
      </c>
      <c r="BW3408" s="5" t="n">
        <v>35.772</v>
      </c>
      <c r="BX3408" s="5" t="n">
        <v>208.2783</v>
      </c>
      <c r="BY3408" s="7" t="n">
        <v>0.813975004777782</v>
      </c>
      <c r="BZ3408" s="5" t="n">
        <v>9</v>
      </c>
      <c r="CA3408" s="6" t="n">
        <v>0.147208688755443</v>
      </c>
      <c r="CB3408" s="6" t="n">
        <v>0.16792483794207</v>
      </c>
      <c r="CC3408" s="4" t="s">
        <v>519</v>
      </c>
      <c r="CD3408" s="26" t="n">
        <v>45.9156528560802</v>
      </c>
      <c r="CE3408" s="6" t="n">
        <v>0.255440041651551</v>
      </c>
      <c r="CO3408" s="4" t="s">
        <v>483</v>
      </c>
    </row>
    <row r="3409" customFormat="false" ht="15" hidden="false" customHeight="false" outlineLevel="0" collapsed="false">
      <c r="A3409" s="4" t="s">
        <v>55</v>
      </c>
      <c r="B3409" s="4" t="s">
        <v>56</v>
      </c>
      <c r="C3409" s="25" t="n">
        <v>45838</v>
      </c>
      <c r="D3409" s="4" t="s">
        <v>222</v>
      </c>
      <c r="E3409" s="4" t="s">
        <v>1497</v>
      </c>
      <c r="F3409" s="4" t="s">
        <v>90</v>
      </c>
      <c r="G3409" s="4" t="s">
        <v>459</v>
      </c>
      <c r="H3409" s="4" t="s">
        <v>488</v>
      </c>
      <c r="I3409" s="5" t="n">
        <v>4525</v>
      </c>
      <c r="J3409" s="25" t="n">
        <v>45848</v>
      </c>
      <c r="K3409" s="4" t="s">
        <v>896</v>
      </c>
      <c r="L3409" s="4" t="s">
        <v>5</v>
      </c>
      <c r="M3409" s="4" t="s">
        <v>441</v>
      </c>
      <c r="N3409" s="25" t="n">
        <v>45847</v>
      </c>
      <c r="O3409" s="25" t="n">
        <v>45848</v>
      </c>
      <c r="P3409" s="25" t="n">
        <v>45849</v>
      </c>
      <c r="Q3409" s="25" t="n">
        <v>45849</v>
      </c>
      <c r="R3409" s="6" t="n">
        <v>-0.00342383469485819</v>
      </c>
      <c r="S3409" s="6" t="n">
        <v>0.0224820685914049</v>
      </c>
      <c r="T3409" s="6" t="n">
        <v>-0.0568262202310775</v>
      </c>
      <c r="U3409" s="6" t="n">
        <v>-0.0377679863345308</v>
      </c>
      <c r="V3409" s="6" t="n">
        <v>-0.0146625518328645</v>
      </c>
      <c r="W3409" s="6" t="n">
        <v>-0.012332919413677</v>
      </c>
      <c r="X3409" s="6" t="n">
        <v>-0.0231054345016664</v>
      </c>
      <c r="Y3409" s="6" t="n">
        <v>-0.0254350669208538</v>
      </c>
      <c r="Z3409" s="6" t="n">
        <v>0.00836807407869533</v>
      </c>
      <c r="AA3409" s="6" t="n">
        <v>-0.0461360604132262</v>
      </c>
      <c r="AB3409" s="6" t="n">
        <v>-0.0509313841075217</v>
      </c>
      <c r="AC3409" s="6" t="n">
        <v>-0.0568262202310775</v>
      </c>
      <c r="AD3409" s="6" t="n">
        <v>0.0568262202310775</v>
      </c>
      <c r="AE3409" s="6" t="n">
        <v>0.022400377269512</v>
      </c>
      <c r="AF3409" s="7" t="n">
        <v>0.0657894736842103</v>
      </c>
      <c r="AG3409" s="7" t="n">
        <v>2.9360534553045</v>
      </c>
      <c r="AH3409" s="26" t="n">
        <v>166.48</v>
      </c>
      <c r="AI3409" s="6" t="n">
        <v>-0.022947356065497</v>
      </c>
      <c r="AJ3409" s="6" t="n">
        <v>-0.0914647456887143</v>
      </c>
      <c r="AK3409" s="6" t="n">
        <v>0.0641099392777236</v>
      </c>
      <c r="AL3409" s="6" t="n">
        <v>-0.277900672305357</v>
      </c>
      <c r="AM3409" s="6" t="n">
        <v>-0.272504806851949</v>
      </c>
      <c r="AN3409" s="6" t="n">
        <v>0.0103726658822874</v>
      </c>
      <c r="AO3409" s="6" t="n">
        <v>-0.101837411571002</v>
      </c>
      <c r="AP3409" s="6" t="n">
        <v>-0.0163125</v>
      </c>
      <c r="AQ3409" s="6" t="n">
        <v>-0.1105</v>
      </c>
      <c r="AR3409" s="6" t="n">
        <v>-0.0792254595951867</v>
      </c>
      <c r="AS3409" s="4" t="s">
        <v>442</v>
      </c>
      <c r="AT3409" s="4" t="s">
        <v>481</v>
      </c>
      <c r="AU3409" s="5" t="n">
        <v>1947.62</v>
      </c>
      <c r="AV3409" s="6" t="n">
        <v>0.289563062038563</v>
      </c>
      <c r="AW3409" s="6" t="n">
        <v>0.0223297709282551</v>
      </c>
      <c r="BA3409" s="5" t="n">
        <v>266.21</v>
      </c>
      <c r="BB3409" s="6" t="n">
        <v>-0.306190647582327</v>
      </c>
      <c r="BC3409" s="6" t="n">
        <v>-0.454028999774401</v>
      </c>
      <c r="BD3409" s="6" t="n">
        <v>0.136684774237274</v>
      </c>
      <c r="BE3409" s="7" t="n">
        <v>0.91</v>
      </c>
      <c r="BM3409" s="5" t="n">
        <v>44821.0521518987</v>
      </c>
      <c r="BN3409" s="5" t="n">
        <v>1684.4129</v>
      </c>
      <c r="BO3409" s="26" t="n">
        <v>26.6093023580493</v>
      </c>
      <c r="BP3409" s="7" t="n">
        <v>4.36574076094758</v>
      </c>
      <c r="BQ3409" s="6" t="n">
        <v>0.164068215776688</v>
      </c>
      <c r="BR3409" s="7" t="n">
        <v>3.26200453122474</v>
      </c>
      <c r="BS3409" s="26" t="n">
        <v>25.29</v>
      </c>
      <c r="BT3409" s="7" t="n">
        <v>3.98</v>
      </c>
      <c r="BU3409" s="4" t="s">
        <v>1598</v>
      </c>
      <c r="BV3409" s="5" t="n">
        <v>-14459.68</v>
      </c>
      <c r="BW3409" s="5" t="n">
        <v>25.38</v>
      </c>
      <c r="BX3409" s="5" t="n">
        <v>-14485.06</v>
      </c>
      <c r="BY3409" s="7" t="n">
        <v>-8.18220811335382</v>
      </c>
      <c r="BZ3409" s="5" t="n">
        <v>3</v>
      </c>
      <c r="CA3409" s="6" t="n">
        <v>0.126831800811398</v>
      </c>
      <c r="CB3409" s="6" t="n">
        <v>0.290596759137504</v>
      </c>
      <c r="CC3409" s="4" t="s">
        <v>503</v>
      </c>
      <c r="CD3409" s="26" t="n">
        <v>6.5199557926599</v>
      </c>
      <c r="CE3409" s="6" t="n">
        <v>3.08120901494545</v>
      </c>
      <c r="CF3409" s="25" t="n">
        <v>45869</v>
      </c>
      <c r="CG3409" s="6" t="n">
        <v>0.351123791982513</v>
      </c>
      <c r="CH3409" s="6" t="n">
        <v>0.404680371946935</v>
      </c>
      <c r="CI3409" s="6" t="n">
        <v>0.352680587601382</v>
      </c>
      <c r="CJ3409" s="6" t="n">
        <v>-0.128495938894637</v>
      </c>
      <c r="CK3409" s="6" t="n">
        <v>0.0786960622494695</v>
      </c>
      <c r="CL3409" s="7" t="n">
        <v>0.722097378277153</v>
      </c>
      <c r="CM3409" s="6" t="n">
        <v>-0.03391511803114</v>
      </c>
      <c r="CN3409" s="4" t="s">
        <v>493</v>
      </c>
      <c r="CO3409" s="4" t="s">
        <v>655</v>
      </c>
    </row>
    <row r="3410" customFormat="false" ht="15" hidden="false" customHeight="false" outlineLevel="0" collapsed="false">
      <c r="A3410" s="4" t="s">
        <v>55</v>
      </c>
      <c r="B3410" s="4" t="s">
        <v>56</v>
      </c>
      <c r="C3410" s="25" t="n">
        <v>45838</v>
      </c>
      <c r="D3410" s="4" t="s">
        <v>309</v>
      </c>
      <c r="E3410" s="4" t="s">
        <v>470</v>
      </c>
      <c r="F3410" s="4" t="s">
        <v>70</v>
      </c>
      <c r="G3410" s="4" t="s">
        <v>438</v>
      </c>
      <c r="H3410" s="4" t="s">
        <v>439</v>
      </c>
      <c r="I3410" s="5" t="n">
        <v>125</v>
      </c>
      <c r="J3410" s="25" t="n">
        <v>45848</v>
      </c>
      <c r="K3410" s="4" t="s">
        <v>1518</v>
      </c>
      <c r="L3410" s="4" t="s">
        <v>5</v>
      </c>
      <c r="M3410" s="4" t="s">
        <v>441</v>
      </c>
      <c r="N3410" s="25" t="n">
        <v>45847</v>
      </c>
      <c r="O3410" s="25" t="n">
        <v>45848</v>
      </c>
      <c r="P3410" s="25" t="n">
        <v>45849</v>
      </c>
      <c r="Q3410" s="25" t="n">
        <v>45849</v>
      </c>
      <c r="R3410" s="6" t="n">
        <v>-0.00315968565178648</v>
      </c>
      <c r="S3410" s="6" t="n">
        <v>-0.00235695708712613</v>
      </c>
      <c r="T3410" s="6" t="n">
        <v>-0.0116496945010184</v>
      </c>
      <c r="U3410" s="6" t="n">
        <v>-0.017166337239931</v>
      </c>
      <c r="V3410" s="6" t="n">
        <v>-0.0146625518328645</v>
      </c>
      <c r="W3410" s="6" t="n">
        <v>-0.0334292377963138</v>
      </c>
      <c r="X3410" s="6" t="n">
        <v>-0.00250378540706653</v>
      </c>
      <c r="Y3410" s="6" t="n">
        <v>0.0162629005563828</v>
      </c>
      <c r="Z3410" s="6" t="n">
        <v>-0.00772780553419594</v>
      </c>
      <c r="AA3410" s="6" t="n">
        <v>-0.00943853170573505</v>
      </c>
      <c r="AB3410" s="6" t="n">
        <v>-0.0768228105906313</v>
      </c>
      <c r="AC3410" s="6" t="n">
        <v>-0.0116496945010184</v>
      </c>
      <c r="AD3410" s="6" t="n">
        <v>0.0116496945010184</v>
      </c>
      <c r="AE3410" s="6" t="n">
        <v>0.0691649694501018</v>
      </c>
      <c r="AF3410" s="7" t="n">
        <v>0.956419316843345</v>
      </c>
      <c r="AG3410" s="7" t="n">
        <v>10.2934568158454</v>
      </c>
      <c r="AH3410" s="26" t="n">
        <v>6171.5</v>
      </c>
      <c r="AI3410" s="6" t="n">
        <v>-0.00595957155512616</v>
      </c>
      <c r="AJ3410" s="6" t="n">
        <v>-0.0693659051496646</v>
      </c>
      <c r="AK3410" s="6" t="n">
        <v>0.220472051654752</v>
      </c>
      <c r="AL3410" s="6" t="n">
        <v>-0.0716128498469355</v>
      </c>
      <c r="AM3410" s="6" t="n">
        <v>-0.125162131704101</v>
      </c>
      <c r="AN3410" s="6" t="n">
        <v>0.0348839370095464</v>
      </c>
      <c r="AO3410" s="6" t="n">
        <v>-0.104249842159211</v>
      </c>
      <c r="AP3410" s="6" t="n">
        <v>0.0164853280580284</v>
      </c>
      <c r="AQ3410" s="6" t="n">
        <v>-0.0505275304978567</v>
      </c>
      <c r="AR3410" s="6" t="n">
        <v>-0.0192529900930433</v>
      </c>
      <c r="AS3410" s="4" t="s">
        <v>455</v>
      </c>
      <c r="AT3410" s="4" t="s">
        <v>121</v>
      </c>
      <c r="AU3410" s="5" t="n">
        <v>892.0959</v>
      </c>
      <c r="AV3410" s="6" t="n">
        <v>-0.0370868445662563</v>
      </c>
      <c r="AW3410" s="6" t="n">
        <v>-0.0178785241930405</v>
      </c>
      <c r="AX3410" s="5" t="n">
        <v>186.7083</v>
      </c>
      <c r="AY3410" s="6" t="n">
        <v>0.209291736460172</v>
      </c>
      <c r="AZ3410" s="6" t="n">
        <v>-0.0630020560513277</v>
      </c>
      <c r="BA3410" s="5" t="n">
        <v>144.3677</v>
      </c>
      <c r="BB3410" s="6" t="n">
        <v>-0.215733493988208</v>
      </c>
      <c r="BC3410" s="6" t="n">
        <v>-0.162690198557579</v>
      </c>
      <c r="BD3410" s="6" t="n">
        <v>0.161829798791812</v>
      </c>
      <c r="BE3410" s="7" t="n">
        <v>23.18</v>
      </c>
      <c r="BM3410" s="5" t="n">
        <v>38438.632315</v>
      </c>
      <c r="BN3410" s="5" t="n">
        <v>784.9368</v>
      </c>
      <c r="BO3410" s="26" t="n">
        <v>48.9703531736568</v>
      </c>
      <c r="BP3410" s="7" t="n">
        <v>13.4402273797453</v>
      </c>
      <c r="BQ3410" s="6" t="n">
        <v>0.274456411046987</v>
      </c>
      <c r="BR3410" s="7" t="n">
        <v>0</v>
      </c>
      <c r="BS3410" s="26" t="n">
        <v>28.79</v>
      </c>
      <c r="BT3410" s="7" t="n">
        <v>7.57</v>
      </c>
      <c r="BU3410" s="4" t="s">
        <v>1598</v>
      </c>
      <c r="BV3410" s="5" t="n">
        <v>811.9769</v>
      </c>
      <c r="BW3410" s="5" t="n">
        <v>16.3417</v>
      </c>
      <c r="BX3410" s="5" t="n">
        <v>795.6352</v>
      </c>
      <c r="BY3410" s="7" t="n">
        <v>1.03444876071551</v>
      </c>
      <c r="BZ3410" s="5" t="n">
        <v>13</v>
      </c>
      <c r="CA3410" s="6" t="n">
        <v>0.0790183704340465</v>
      </c>
      <c r="CB3410" s="6" t="n">
        <v>0.0990272895328703</v>
      </c>
      <c r="CC3410" s="4" t="s">
        <v>793</v>
      </c>
      <c r="CD3410" s="26" t="n">
        <v>32.4891935708666</v>
      </c>
      <c r="CE3410" s="6" t="n">
        <v>0.507281276983403</v>
      </c>
      <c r="CF3410" s="25" t="n">
        <v>45869</v>
      </c>
      <c r="CG3410" s="6" t="n">
        <v>0.309105965492409</v>
      </c>
      <c r="CH3410" s="6" t="n">
        <v>0.37605322477119</v>
      </c>
      <c r="CI3410" s="6" t="n">
        <v>0.31402441446865</v>
      </c>
      <c r="CJ3410" s="6" t="n">
        <v>-0.164946891069162</v>
      </c>
      <c r="CK3410" s="6" t="n">
        <v>0.073132382892057</v>
      </c>
      <c r="CL3410" s="7" t="n">
        <v>0.159295978612009</v>
      </c>
      <c r="CM3410" s="6" t="n">
        <v>0.0369670991658942</v>
      </c>
      <c r="CN3410" s="4" t="s">
        <v>493</v>
      </c>
    </row>
    <row r="3411" customFormat="false" ht="15" hidden="false" customHeight="false" outlineLevel="0" collapsed="false">
      <c r="A3411" s="4" t="s">
        <v>55</v>
      </c>
      <c r="B3411" s="4" t="s">
        <v>56</v>
      </c>
      <c r="C3411" s="25" t="n">
        <v>45838</v>
      </c>
      <c r="D3411" s="4" t="s">
        <v>312</v>
      </c>
      <c r="E3411" s="4" t="s">
        <v>437</v>
      </c>
      <c r="F3411" s="4" t="s">
        <v>70</v>
      </c>
      <c r="G3411" s="4" t="s">
        <v>438</v>
      </c>
      <c r="H3411" s="4" t="s">
        <v>439</v>
      </c>
      <c r="I3411" s="5" t="n">
        <v>225</v>
      </c>
      <c r="J3411" s="25" t="n">
        <v>45848</v>
      </c>
      <c r="K3411" s="4" t="s">
        <v>1248</v>
      </c>
      <c r="L3411" s="4" t="s">
        <v>5</v>
      </c>
      <c r="M3411" s="4" t="s">
        <v>441</v>
      </c>
      <c r="N3411" s="25" t="n">
        <v>45847</v>
      </c>
      <c r="O3411" s="25" t="n">
        <v>45848</v>
      </c>
      <c r="P3411" s="25" t="n">
        <v>45849</v>
      </c>
      <c r="Q3411" s="25" t="n">
        <v>45849</v>
      </c>
      <c r="R3411" s="6" t="n">
        <v>-0.00657624332100282</v>
      </c>
      <c r="S3411" s="6" t="n">
        <v>-0.000531946332525624</v>
      </c>
      <c r="T3411" s="6" t="n">
        <v>-0.0342992312241277</v>
      </c>
      <c r="U3411" s="6" t="n">
        <v>-0.0414074208776561</v>
      </c>
      <c r="V3411" s="6" t="n">
        <v>-0.0146625518328645</v>
      </c>
      <c r="W3411" s="6" t="n">
        <v>-0.0334292377963138</v>
      </c>
      <c r="X3411" s="6" t="n">
        <v>-0.0267448690447917</v>
      </c>
      <c r="Y3411" s="6" t="n">
        <v>-0.00797818308134235</v>
      </c>
      <c r="Z3411" s="6" t="n">
        <v>-0.00772780553419594</v>
      </c>
      <c r="AA3411" s="6" t="n">
        <v>-0.0336796153434602</v>
      </c>
      <c r="AB3411" s="6" t="n">
        <v>-0.0242755765819042</v>
      </c>
      <c r="AC3411" s="6" t="n">
        <v>-0.0342992312241277</v>
      </c>
      <c r="AD3411" s="6" t="n">
        <v>0.0342992312241277</v>
      </c>
      <c r="AE3411" s="6" t="n">
        <v>0.0218509757539918</v>
      </c>
      <c r="AF3411" s="7" t="n">
        <v>0.0663058186738848</v>
      </c>
      <c r="AG3411" s="7" t="n">
        <v>3.28437267817277</v>
      </c>
      <c r="AH3411" s="26" t="n">
        <v>3406.2</v>
      </c>
      <c r="AI3411" s="6" t="n">
        <v>-0.00685191124588158</v>
      </c>
      <c r="AJ3411" s="6" t="n">
        <v>-0.00458809433355756</v>
      </c>
      <c r="AK3411" s="6" t="n">
        <v>0.0323695217312243</v>
      </c>
      <c r="AL3411" s="6" t="n">
        <v>-0.169199248762165</v>
      </c>
      <c r="AM3411" s="6" t="n">
        <v>-0.150954683683134</v>
      </c>
      <c r="AN3411" s="6" t="n">
        <v>0.0348839370095464</v>
      </c>
      <c r="AO3411" s="6" t="n">
        <v>-0.039472031343104</v>
      </c>
      <c r="AP3411" s="6" t="n">
        <v>-0.0233006736068585</v>
      </c>
      <c r="AQ3411" s="6" t="n">
        <v>-0.070300061236987</v>
      </c>
      <c r="AR3411" s="6" t="n">
        <v>-0.0390255208321735</v>
      </c>
      <c r="AS3411" s="4" t="s">
        <v>442</v>
      </c>
      <c r="AT3411" s="4" t="s">
        <v>121</v>
      </c>
      <c r="AU3411" s="5" t="n">
        <v>63437</v>
      </c>
      <c r="AV3411" s="6" t="n">
        <v>0.0131602063469247</v>
      </c>
      <c r="AW3411" s="6" t="n">
        <v>-0.0161603002527955</v>
      </c>
      <c r="AX3411" s="5" t="n">
        <v>16875</v>
      </c>
      <c r="AY3411" s="6" t="n">
        <v>0.266011948862651</v>
      </c>
      <c r="AZ3411" s="6" t="n">
        <v>-9.89226815968913E-005</v>
      </c>
      <c r="BA3411" s="5" t="n">
        <v>12760</v>
      </c>
      <c r="BB3411" s="6" t="n">
        <v>0.0598006644518272</v>
      </c>
      <c r="BC3411" s="6" t="n">
        <v>0.043848167539267</v>
      </c>
      <c r="BD3411" s="6" t="n">
        <v>0.201144442517774</v>
      </c>
      <c r="BE3411" s="7" t="n">
        <v>35.27</v>
      </c>
      <c r="BM3411" s="5" t="n">
        <v>1233044.4</v>
      </c>
      <c r="BN3411" s="5" t="n">
        <v>48553</v>
      </c>
      <c r="BO3411" s="26" t="n">
        <v>25.395843717175</v>
      </c>
      <c r="BP3411" s="7" t="n">
        <v>13.0128371818143</v>
      </c>
      <c r="BQ3411" s="6" t="n">
        <v>0.512400270167588</v>
      </c>
      <c r="BR3411" s="7" t="n">
        <v>0</v>
      </c>
      <c r="BS3411" s="26" t="n">
        <v>28.79</v>
      </c>
      <c r="BT3411" s="7" t="n">
        <v>7.57</v>
      </c>
      <c r="BU3411" s="4" t="s">
        <v>1598</v>
      </c>
      <c r="BV3411" s="5" t="n">
        <v>48908</v>
      </c>
      <c r="BW3411" s="5" t="n">
        <v>2917</v>
      </c>
      <c r="BX3411" s="5" t="n">
        <v>45991</v>
      </c>
      <c r="BY3411" s="7" t="n">
        <v>1.00731159763557</v>
      </c>
      <c r="BZ3411" s="5" t="n">
        <v>13</v>
      </c>
      <c r="CA3411" s="6" t="n">
        <v>0.0790183704340465</v>
      </c>
      <c r="CB3411" s="6" t="n">
        <v>0.0990272895328703</v>
      </c>
      <c r="CC3411" s="4" t="s">
        <v>457</v>
      </c>
      <c r="CD3411" s="26" t="n">
        <v>33.2988252317733</v>
      </c>
      <c r="CE3411" s="6" t="n">
        <v>-0.237335144996567</v>
      </c>
      <c r="CF3411" s="25" t="n">
        <v>45869</v>
      </c>
      <c r="CG3411" s="6" t="n">
        <v>0.207726201372687</v>
      </c>
      <c r="CH3411" s="6" t="n">
        <v>0.226255303655844</v>
      </c>
      <c r="CI3411" s="6" t="n">
        <v>0.178546902712155</v>
      </c>
      <c r="CJ3411" s="6" t="n">
        <v>-0.210860917613043</v>
      </c>
      <c r="CK3411" s="6" t="n">
        <v>0.0440715552927262</v>
      </c>
      <c r="CL3411" s="7" t="n">
        <v>0.778262328077825</v>
      </c>
      <c r="CM3411" s="6" t="n">
        <v>-0.102966691132781</v>
      </c>
      <c r="CN3411" s="4" t="s">
        <v>493</v>
      </c>
    </row>
    <row r="3412" customFormat="false" ht="15" hidden="false" customHeight="false" outlineLevel="0" collapsed="false">
      <c r="A3412" s="4" t="s">
        <v>55</v>
      </c>
      <c r="B3412" s="4" t="s">
        <v>56</v>
      </c>
      <c r="C3412" s="25" t="n">
        <v>45838</v>
      </c>
      <c r="D3412" s="4" t="s">
        <v>180</v>
      </c>
      <c r="E3412" s="4" t="s">
        <v>641</v>
      </c>
      <c r="F3412" s="4" t="s">
        <v>106</v>
      </c>
      <c r="G3412" s="4" t="s">
        <v>459</v>
      </c>
      <c r="H3412" s="4" t="s">
        <v>613</v>
      </c>
      <c r="I3412" s="5" t="n">
        <v>150</v>
      </c>
      <c r="J3412" s="25" t="n">
        <v>45849</v>
      </c>
      <c r="K3412" s="4" t="s">
        <v>1295</v>
      </c>
      <c r="L3412" s="4" t="s">
        <v>5</v>
      </c>
      <c r="M3412" s="4" t="s">
        <v>441</v>
      </c>
      <c r="N3412" s="25" t="n">
        <v>45848</v>
      </c>
      <c r="O3412" s="25" t="n">
        <v>45849</v>
      </c>
      <c r="P3412" s="25" t="n">
        <v>45852</v>
      </c>
      <c r="Q3412" s="25" t="n">
        <v>45852</v>
      </c>
      <c r="R3412" s="6" t="n">
        <v>-0.00522560786465909</v>
      </c>
      <c r="S3412" s="6" t="n">
        <v>-0.0251379227632527</v>
      </c>
      <c r="T3412" s="6" t="n">
        <v>-0.0130160917277692</v>
      </c>
      <c r="U3412" s="6" t="n">
        <v>-0.0433796223556809</v>
      </c>
      <c r="V3412" s="6" t="n">
        <v>-0.0155304488217959</v>
      </c>
      <c r="W3412" s="6" t="n">
        <v>-0.0118131646254868</v>
      </c>
      <c r="X3412" s="6" t="n">
        <v>-0.0278491735338851</v>
      </c>
      <c r="Y3412" s="6" t="n">
        <v>-0.0315664577301942</v>
      </c>
      <c r="AB3412" s="6" t="n">
        <v>0.00634811278972491</v>
      </c>
      <c r="AC3412" s="6" t="n">
        <v>-0.0130160917277692</v>
      </c>
      <c r="AD3412" s="6" t="n">
        <v>0.0130160917277692</v>
      </c>
      <c r="AE3412" s="6" t="n">
        <v>0.0455194134146942</v>
      </c>
      <c r="AF3412" s="7" t="n">
        <v>0.439459459459461</v>
      </c>
      <c r="AG3412" s="7" t="n">
        <v>3.06583389033841</v>
      </c>
      <c r="AH3412" s="26" t="n">
        <v>4190.9</v>
      </c>
      <c r="AI3412" s="6" t="n">
        <v>-0.0457660693549489</v>
      </c>
      <c r="AJ3412" s="6" t="n">
        <v>0.0271813725490204</v>
      </c>
      <c r="AK3412" s="6" t="n">
        <v>0.0416961833389262</v>
      </c>
      <c r="AL3412" s="6" t="n">
        <v>0.0650994345257017</v>
      </c>
      <c r="AM3412" s="6" t="n">
        <v>-0.136172975646958</v>
      </c>
      <c r="AN3412" s="6" t="n">
        <v>0.0145630650761455</v>
      </c>
      <c r="AO3412" s="6" t="n">
        <v>0.012618307472875</v>
      </c>
      <c r="AP3412" s="6" t="n">
        <v>0.00309126717024388</v>
      </c>
      <c r="AQ3412" s="6" t="n">
        <v>0.0431780220876021</v>
      </c>
      <c r="AR3412" s="6" t="n">
        <v>0.0630027590535104</v>
      </c>
      <c r="AS3412" s="4" t="s">
        <v>442</v>
      </c>
      <c r="AT3412" s="4" t="s">
        <v>121</v>
      </c>
      <c r="AU3412" s="5" t="n">
        <v>16359.7</v>
      </c>
      <c r="AV3412" s="6" t="n">
        <v>0.162807392633807</v>
      </c>
      <c r="AW3412" s="6" t="n">
        <v>0.100043975669486</v>
      </c>
      <c r="AX3412" s="5" t="n">
        <v>1299.04</v>
      </c>
      <c r="AY3412" s="6" t="n">
        <v>0.0794048790625745</v>
      </c>
      <c r="AZ3412" s="6" t="n">
        <v>-0.00739857871807167</v>
      </c>
      <c r="BA3412" s="5" t="n">
        <v>772.97</v>
      </c>
      <c r="BB3412" s="6" t="n">
        <v>-0.00109844666718362</v>
      </c>
      <c r="BC3412" s="6" t="n">
        <v>0.403104011617353</v>
      </c>
      <c r="BD3412" s="6" t="n">
        <v>0.0472484214258208</v>
      </c>
      <c r="BE3412" s="7" t="n">
        <v>11.88</v>
      </c>
      <c r="BM3412" s="5" t="n">
        <v>272714.4357</v>
      </c>
      <c r="BN3412" s="5" t="n">
        <v>2708.02</v>
      </c>
      <c r="BO3412" s="26" t="n">
        <v>100.706211807889</v>
      </c>
      <c r="BP3412" s="7" t="n">
        <v>12.7271615405257</v>
      </c>
      <c r="BQ3412" s="6" t="n">
        <v>0.126379111199263</v>
      </c>
      <c r="BR3412" s="7" t="n">
        <v>0.0382503995986513</v>
      </c>
      <c r="BS3412" s="26" t="n">
        <v>41.38</v>
      </c>
      <c r="BT3412" s="7" t="n">
        <v>8.98</v>
      </c>
      <c r="BU3412" s="4" t="s">
        <v>1598</v>
      </c>
      <c r="BV3412" s="5" t="n">
        <v>2462.97</v>
      </c>
      <c r="BW3412" s="5" t="n">
        <v>3423.04</v>
      </c>
      <c r="BX3412" s="5" t="n">
        <v>-960.07</v>
      </c>
      <c r="BY3412" s="7" t="n">
        <v>0.909509530948811</v>
      </c>
      <c r="BZ3412" s="5" t="n">
        <v>1</v>
      </c>
      <c r="CF3412" s="25" t="n">
        <v>45869</v>
      </c>
      <c r="CG3412" s="6" t="n">
        <v>0.289430558431614</v>
      </c>
      <c r="CH3412" s="6" t="n">
        <v>0.339727006482054</v>
      </c>
      <c r="CI3412" s="6" t="n">
        <v>0.254223916496802</v>
      </c>
      <c r="CJ3412" s="6" t="n">
        <v>-0.251681757275214</v>
      </c>
      <c r="CK3412" s="6" t="n">
        <v>0.0638871118547316</v>
      </c>
      <c r="CL3412" s="7" t="n">
        <v>0.203735798189869</v>
      </c>
      <c r="CM3412" s="6" t="n">
        <v>0.105071847055196</v>
      </c>
      <c r="CN3412" s="4" t="s">
        <v>444</v>
      </c>
    </row>
    <row r="3413" customFormat="false" ht="15" hidden="false" customHeight="false" outlineLevel="0" collapsed="false">
      <c r="A3413" s="4" t="s">
        <v>55</v>
      </c>
      <c r="B3413" s="4" t="s">
        <v>56</v>
      </c>
      <c r="C3413" s="25" t="n">
        <v>45838</v>
      </c>
      <c r="D3413" s="4" t="s">
        <v>198</v>
      </c>
      <c r="E3413" s="4" t="s">
        <v>472</v>
      </c>
      <c r="F3413" s="4" t="s">
        <v>70</v>
      </c>
      <c r="G3413" s="4" t="s">
        <v>438</v>
      </c>
      <c r="H3413" s="4" t="s">
        <v>439</v>
      </c>
      <c r="I3413" s="5" t="n">
        <v>400</v>
      </c>
      <c r="J3413" s="25" t="n">
        <v>45852</v>
      </c>
      <c r="K3413" s="4" t="s">
        <v>906</v>
      </c>
      <c r="L3413" s="4" t="s">
        <v>5</v>
      </c>
      <c r="M3413" s="4" t="s">
        <v>441</v>
      </c>
      <c r="N3413" s="25" t="n">
        <v>45849</v>
      </c>
      <c r="O3413" s="25" t="n">
        <v>45852</v>
      </c>
      <c r="P3413" s="25" t="n">
        <v>45853</v>
      </c>
      <c r="Q3413" s="25" t="n">
        <v>45853</v>
      </c>
      <c r="R3413" s="6" t="n">
        <v>-0.0152671755725191</v>
      </c>
      <c r="S3413" s="6" t="n">
        <v>-0.0112921931270219</v>
      </c>
      <c r="T3413" s="6" t="n">
        <v>-0.0329670329670329</v>
      </c>
      <c r="U3413" s="6" t="n">
        <v>-0.0595264016665739</v>
      </c>
      <c r="V3413" s="6" t="n">
        <v>-0.00626168375559399</v>
      </c>
      <c r="W3413" s="6" t="n">
        <v>-0.0248899125522865</v>
      </c>
      <c r="X3413" s="6" t="n">
        <v>-0.0532647179109799</v>
      </c>
      <c r="Y3413" s="6" t="n">
        <v>-0.0346364891142874</v>
      </c>
      <c r="Z3413" s="6" t="n">
        <v>-0.00772780553419594</v>
      </c>
      <c r="AA3413" s="6" t="n">
        <v>-0.0517985961323779</v>
      </c>
      <c r="AB3413" s="6" t="n">
        <v>-0.0183973330040745</v>
      </c>
      <c r="AC3413" s="6" t="n">
        <v>-0.0329670329670329</v>
      </c>
      <c r="AD3413" s="6" t="n">
        <v>0.0329670329670329</v>
      </c>
      <c r="AE3413" s="6" t="n">
        <v>0.0440795159896284</v>
      </c>
      <c r="AF3413" s="7" t="n">
        <v>0.229691876750701</v>
      </c>
      <c r="AG3413" s="7" t="n">
        <v>6.04575730735529</v>
      </c>
      <c r="AH3413" s="26" t="n">
        <v>1663.7</v>
      </c>
      <c r="AI3413" s="6" t="n">
        <v>-0.0281558502248963</v>
      </c>
      <c r="AJ3413" s="6" t="n">
        <v>-0.03379987223416</v>
      </c>
      <c r="AK3413" s="6" t="n">
        <v>0.185520361990951</v>
      </c>
      <c r="AL3413" s="6" t="n">
        <v>-0.131635262800772</v>
      </c>
      <c r="AM3413" s="6" t="n">
        <v>0.0866044020638774</v>
      </c>
      <c r="AN3413" s="6" t="n">
        <v>-0.0105106963384669</v>
      </c>
      <c r="AO3413" s="6" t="n">
        <v>-0.0232891758956931</v>
      </c>
      <c r="AP3413" s="6" t="n">
        <v>-0.0295582226762002</v>
      </c>
      <c r="AQ3413" s="6" t="n">
        <v>-0.0429647599591421</v>
      </c>
      <c r="AR3413" s="6" t="n">
        <v>-0.0148489628818515</v>
      </c>
      <c r="AS3413" s="4" t="s">
        <v>442</v>
      </c>
      <c r="AT3413" s="4" t="s">
        <v>121</v>
      </c>
      <c r="AU3413" s="5" t="n">
        <v>30349</v>
      </c>
      <c r="AV3413" s="6" t="n">
        <v>0.0816908436397335</v>
      </c>
      <c r="AW3413" s="6" t="n">
        <v>0.00340540897969976</v>
      </c>
      <c r="AX3413" s="5" t="n">
        <v>6035</v>
      </c>
      <c r="AY3413" s="6" t="n">
        <v>0.198853339484003</v>
      </c>
      <c r="AZ3413" s="6" t="n">
        <v>-0.00761919856354329</v>
      </c>
      <c r="BA3413" s="5" t="n">
        <v>3843</v>
      </c>
      <c r="BB3413" s="6" t="n">
        <v>-0.0972515856236786</v>
      </c>
      <c r="BC3413" s="6" t="n">
        <v>-0.107731599721384</v>
      </c>
      <c r="BD3413" s="6" t="n">
        <v>0.126626906982108</v>
      </c>
      <c r="BE3413" s="7" t="n">
        <v>14.18</v>
      </c>
      <c r="BM3413" s="5" t="n">
        <v>451694.55</v>
      </c>
      <c r="BN3413" s="5" t="n">
        <v>17390</v>
      </c>
      <c r="BO3413" s="26" t="n">
        <v>25.9743847038528</v>
      </c>
      <c r="BP3413" s="7" t="n">
        <v>6.48473978895987</v>
      </c>
      <c r="BQ3413" s="6" t="n">
        <v>0.24965903380949</v>
      </c>
      <c r="BR3413" s="7" t="n">
        <v>0.032890675471969</v>
      </c>
      <c r="BS3413" s="26" t="n">
        <v>28.32</v>
      </c>
      <c r="BT3413" s="7" t="n">
        <v>7.44</v>
      </c>
      <c r="BU3413" s="4" t="s">
        <v>1598</v>
      </c>
      <c r="BV3413" s="5" t="n">
        <v>22261</v>
      </c>
      <c r="BW3413" s="5" t="n">
        <v>1108</v>
      </c>
      <c r="BX3413" s="5" t="n">
        <v>21153</v>
      </c>
      <c r="BY3413" s="7" t="n">
        <v>1.28010350776308</v>
      </c>
      <c r="BZ3413" s="5" t="n">
        <v>13</v>
      </c>
      <c r="CA3413" s="6" t="n">
        <v>0.0758684846691207</v>
      </c>
      <c r="CB3413" s="6" t="n">
        <v>0.0990272895328703</v>
      </c>
      <c r="CC3413" s="4" t="s">
        <v>640</v>
      </c>
      <c r="CD3413" s="26" t="n">
        <v>33.2988252317733</v>
      </c>
      <c r="CE3413" s="6" t="n">
        <v>-0.219960928859786</v>
      </c>
      <c r="CF3413" s="25" t="n">
        <v>45869</v>
      </c>
      <c r="CG3413" s="6" t="n">
        <v>0.272366229624208</v>
      </c>
      <c r="CH3413" s="6" t="n">
        <v>0.292485952485632</v>
      </c>
      <c r="CI3413" s="6" t="n">
        <v>0.205251372886915</v>
      </c>
      <c r="CJ3413" s="6" t="n">
        <v>-0.298252202737848</v>
      </c>
      <c r="CK3413" s="6" t="n">
        <v>0.0529695024077047</v>
      </c>
      <c r="CL3413" s="7" t="n">
        <v>0.62237762237762</v>
      </c>
      <c r="CM3413" s="6" t="n">
        <v>0.220734406438632</v>
      </c>
      <c r="CN3413" s="4" t="s">
        <v>444</v>
      </c>
    </row>
    <row r="3414" customFormat="false" ht="15" hidden="false" customHeight="false" outlineLevel="0" collapsed="false">
      <c r="A3414" s="4" t="s">
        <v>55</v>
      </c>
      <c r="B3414" s="4" t="s">
        <v>56</v>
      </c>
      <c r="C3414" s="25" t="n">
        <v>45838</v>
      </c>
      <c r="D3414" s="4" t="s">
        <v>201</v>
      </c>
      <c r="E3414" s="4" t="s">
        <v>478</v>
      </c>
      <c r="F3414" s="4" t="s">
        <v>77</v>
      </c>
      <c r="G3414" s="4" t="s">
        <v>459</v>
      </c>
      <c r="H3414" s="4" t="s">
        <v>460</v>
      </c>
      <c r="I3414" s="5" t="n">
        <v>1100</v>
      </c>
      <c r="J3414" s="25" t="n">
        <v>45853</v>
      </c>
      <c r="K3414" s="4" t="s">
        <v>929</v>
      </c>
      <c r="L3414" s="4" t="s">
        <v>5</v>
      </c>
      <c r="M3414" s="4" t="s">
        <v>441</v>
      </c>
      <c r="N3414" s="25" t="n">
        <v>45852</v>
      </c>
      <c r="O3414" s="25" t="n">
        <v>45853</v>
      </c>
      <c r="P3414" s="25" t="n">
        <v>45854</v>
      </c>
      <c r="Q3414" s="25" t="n">
        <v>45854</v>
      </c>
      <c r="R3414" s="6" t="n">
        <v>0.00757575757575757</v>
      </c>
      <c r="S3414" s="6" t="n">
        <v>-0.010330173259235</v>
      </c>
      <c r="T3414" s="6" t="n">
        <v>-0.00118913919534913</v>
      </c>
      <c r="U3414" s="6" t="n">
        <v>-0.00394355487882658</v>
      </c>
      <c r="V3414" s="6" t="n">
        <v>0.00248415140990377</v>
      </c>
      <c r="W3414" s="6" t="n">
        <v>0.00236753775581344</v>
      </c>
      <c r="X3414" s="6" t="n">
        <v>-0.00642770628873035</v>
      </c>
      <c r="Y3414" s="6" t="n">
        <v>-0.00631109263464003</v>
      </c>
      <c r="Z3414" s="6" t="n">
        <v>0.0129546477099111</v>
      </c>
      <c r="AA3414" s="6" t="n">
        <v>-0.0168982025887376</v>
      </c>
      <c r="AB3414" s="6" t="n">
        <v>0.0107683160467729</v>
      </c>
      <c r="AC3414" s="6" t="n">
        <v>-0.00118913919534913</v>
      </c>
      <c r="AD3414" s="6" t="n">
        <v>0.00118913919534913</v>
      </c>
      <c r="AE3414" s="6" t="n">
        <v>0.0291999735746846</v>
      </c>
      <c r="AF3414" s="7" t="n">
        <v>0.0520361990950267</v>
      </c>
      <c r="AG3414" s="7" t="n">
        <v>1.75811816998996</v>
      </c>
      <c r="AH3414" s="26" t="n">
        <v>759</v>
      </c>
      <c r="AI3414" s="6" t="n">
        <v>-0.0332441727168515</v>
      </c>
      <c r="AJ3414" s="6" t="n">
        <v>0.00596421471172937</v>
      </c>
      <c r="AK3414" s="6" t="n">
        <v>0.108352803738318</v>
      </c>
      <c r="AL3414" s="6" t="n">
        <v>0.228155339805825</v>
      </c>
      <c r="AM3414" s="6" t="n">
        <v>0.199525879099169</v>
      </c>
      <c r="AN3414" s="6" t="n">
        <v>0.0102784434854908</v>
      </c>
      <c r="AO3414" s="6" t="n">
        <v>-0.00431422877376142</v>
      </c>
      <c r="AP3414" s="6" t="n">
        <v>0.00866459421919452</v>
      </c>
      <c r="AQ3414" s="6" t="n">
        <v>0.0273166214696741</v>
      </c>
      <c r="AR3414" s="6" t="n">
        <v>0.0508252215240131</v>
      </c>
      <c r="BS3414" s="26" t="n">
        <v>17.78</v>
      </c>
      <c r="BT3414" s="7" t="n">
        <v>2.95</v>
      </c>
      <c r="BZ3414" s="5" t="n">
        <v>5</v>
      </c>
      <c r="CA3414" s="6" t="n">
        <v>0.0866873353651714</v>
      </c>
      <c r="CB3414" s="6" t="n">
        <v>-0.452902820331527</v>
      </c>
      <c r="CD3414" s="26" t="n">
        <v>148.604396023344</v>
      </c>
      <c r="CF3414" s="25" t="n">
        <v>45869</v>
      </c>
      <c r="CG3414" s="6" t="n">
        <v>0.239219017362129</v>
      </c>
      <c r="CH3414" s="6" t="n">
        <v>0.272871760033351</v>
      </c>
      <c r="CI3414" s="6" t="n">
        <v>0.231842214666959</v>
      </c>
      <c r="CJ3414" s="6" t="n">
        <v>-0.150362006538811</v>
      </c>
      <c r="CK3414" s="6" t="n">
        <v>0.0475655678139658</v>
      </c>
      <c r="CL3414" s="7" t="n">
        <v>0.0249999999999997</v>
      </c>
      <c r="CM3414" s="6" t="n">
        <v>0.194746447961188</v>
      </c>
      <c r="CN3414" s="4" t="s">
        <v>444</v>
      </c>
      <c r="CO3414" s="4" t="s">
        <v>466</v>
      </c>
    </row>
    <row r="3415" customFormat="false" ht="15" hidden="false" customHeight="false" outlineLevel="0" collapsed="false">
      <c r="A3415" s="4" t="s">
        <v>55</v>
      </c>
      <c r="B3415" s="4" t="s">
        <v>56</v>
      </c>
      <c r="C3415" s="25" t="n">
        <v>45838</v>
      </c>
      <c r="D3415" s="4" t="s">
        <v>209</v>
      </c>
      <c r="E3415" s="4" t="s">
        <v>458</v>
      </c>
      <c r="F3415" s="4" t="s">
        <v>77</v>
      </c>
      <c r="G3415" s="4" t="s">
        <v>459</v>
      </c>
      <c r="H3415" s="4" t="s">
        <v>460</v>
      </c>
      <c r="I3415" s="5" t="n">
        <v>325</v>
      </c>
      <c r="J3415" s="25" t="n">
        <v>45853</v>
      </c>
      <c r="K3415" s="4" t="s">
        <v>618</v>
      </c>
      <c r="L3415" s="4" t="s">
        <v>5</v>
      </c>
      <c r="M3415" s="4" t="s">
        <v>441</v>
      </c>
      <c r="N3415" s="25" t="n">
        <v>45852</v>
      </c>
      <c r="O3415" s="25" t="n">
        <v>45853</v>
      </c>
      <c r="P3415" s="25" t="n">
        <v>45854</v>
      </c>
      <c r="Q3415" s="25" t="n">
        <v>45854</v>
      </c>
      <c r="R3415" s="6" t="n">
        <v>0.00372726369148202</v>
      </c>
      <c r="S3415" s="6" t="n">
        <v>-0.00841709164727433</v>
      </c>
      <c r="T3415" s="6" t="n">
        <v>-0.015928496529685</v>
      </c>
      <c r="U3415" s="6" t="n">
        <v>-0.0206183244854773</v>
      </c>
      <c r="V3415" s="6" t="n">
        <v>0.00248415140990377</v>
      </c>
      <c r="W3415" s="6" t="n">
        <v>0.00236753775581344</v>
      </c>
      <c r="X3415" s="6" t="n">
        <v>-0.0231024758953811</v>
      </c>
      <c r="Y3415" s="6" t="n">
        <v>-0.0229858622412907</v>
      </c>
      <c r="Z3415" s="6" t="n">
        <v>0.0129546477099111</v>
      </c>
      <c r="AA3415" s="6" t="n">
        <v>-0.0335729721953884</v>
      </c>
      <c r="AB3415" s="6" t="n">
        <v>0.0136315973435861</v>
      </c>
      <c r="AC3415" s="6" t="n">
        <v>-0.015928496529685</v>
      </c>
      <c r="AD3415" s="6" t="n">
        <v>0.015928496529685</v>
      </c>
      <c r="AE3415" s="6" t="n">
        <v>0.0432915563988616</v>
      </c>
      <c r="AF3415" s="7" t="n">
        <v>0.063437139561707</v>
      </c>
      <c r="AG3415" s="7" t="n">
        <v>3.64372544352391</v>
      </c>
      <c r="AH3415" s="26" t="n">
        <v>2012.2</v>
      </c>
      <c r="AI3415" s="6" t="n">
        <v>-0.0113982509580426</v>
      </c>
      <c r="AJ3415" s="6" t="n">
        <v>0.0579946369420048</v>
      </c>
      <c r="AK3415" s="6" t="n">
        <v>0.126336411978728</v>
      </c>
      <c r="AL3415" s="6" t="n">
        <v>0.082293459552496</v>
      </c>
      <c r="AM3415" s="6" t="n">
        <v>0.0716016509119966</v>
      </c>
      <c r="AN3415" s="6" t="n">
        <v>0.0102784434854908</v>
      </c>
      <c r="AO3415" s="6" t="n">
        <v>0.047716193456514</v>
      </c>
      <c r="AP3415" s="6" t="n">
        <v>-0.0172518774101887</v>
      </c>
      <c r="AQ3415" s="6" t="n">
        <v>-0.0294804140450579</v>
      </c>
      <c r="AR3415" s="6" t="n">
        <v>-0.00597181399071878</v>
      </c>
      <c r="BS3415" s="26" t="n">
        <v>17.78</v>
      </c>
      <c r="BT3415" s="7" t="n">
        <v>2.95</v>
      </c>
      <c r="BZ3415" s="5" t="n">
        <v>5</v>
      </c>
      <c r="CA3415" s="6" t="n">
        <v>0.0866873353651714</v>
      </c>
      <c r="CB3415" s="6" t="n">
        <v>-0.452902820331527</v>
      </c>
      <c r="CD3415" s="26" t="n">
        <v>148.604396023344</v>
      </c>
      <c r="CF3415" s="25" t="n">
        <v>45869</v>
      </c>
      <c r="CG3415" s="6" t="n">
        <v>0.261263335710671</v>
      </c>
      <c r="CH3415" s="6" t="n">
        <v>0.274681488491502</v>
      </c>
      <c r="CI3415" s="6" t="n">
        <v>0.250851720778737</v>
      </c>
      <c r="CJ3415" s="6" t="n">
        <v>-0.0867541815199593</v>
      </c>
      <c r="CK3415" s="6" t="n">
        <v>0.0478354221800569</v>
      </c>
      <c r="CL3415" s="7" t="n">
        <v>0.332985386221295</v>
      </c>
      <c r="CM3415" s="6" t="n">
        <v>-0.131607566662013</v>
      </c>
      <c r="CN3415" s="4" t="s">
        <v>444</v>
      </c>
      <c r="CO3415" s="4" t="s">
        <v>466</v>
      </c>
    </row>
    <row r="3416" customFormat="false" ht="15" hidden="false" customHeight="false" outlineLevel="0" collapsed="false">
      <c r="A3416" s="4" t="s">
        <v>55</v>
      </c>
      <c r="B3416" s="4" t="s">
        <v>56</v>
      </c>
      <c r="C3416" s="25" t="n">
        <v>45838</v>
      </c>
      <c r="D3416" s="4" t="s">
        <v>210</v>
      </c>
      <c r="E3416" s="4" t="s">
        <v>464</v>
      </c>
      <c r="F3416" s="4" t="s">
        <v>77</v>
      </c>
      <c r="G3416" s="4" t="s">
        <v>459</v>
      </c>
      <c r="H3416" s="4" t="s">
        <v>460</v>
      </c>
      <c r="I3416" s="5" t="n">
        <v>925</v>
      </c>
      <c r="J3416" s="25" t="n">
        <v>45853</v>
      </c>
      <c r="K3416" s="4" t="s">
        <v>1232</v>
      </c>
      <c r="L3416" s="4" t="s">
        <v>6</v>
      </c>
      <c r="M3416" s="4" t="s">
        <v>441</v>
      </c>
      <c r="N3416" s="25" t="n">
        <v>45852</v>
      </c>
      <c r="O3416" s="25" t="n">
        <v>45853</v>
      </c>
      <c r="P3416" s="25" t="n">
        <v>45854</v>
      </c>
      <c r="Q3416" s="25" t="n">
        <v>45853</v>
      </c>
      <c r="R3416" s="6" t="n">
        <v>0.0178598456182835</v>
      </c>
      <c r="S3416" s="6" t="n">
        <v>-0.00431226765799253</v>
      </c>
      <c r="T3416" s="6" t="n">
        <v>-0.0283751493428913</v>
      </c>
      <c r="U3416" s="6" t="n">
        <v>-0.0148275713826004</v>
      </c>
      <c r="V3416" s="6" t="n">
        <v>0.00248415140990377</v>
      </c>
      <c r="W3416" s="6" t="n">
        <v>0.00236753775581344</v>
      </c>
      <c r="X3416" s="6" t="n">
        <v>-0.0173117227925042</v>
      </c>
      <c r="Y3416" s="6" t="n">
        <v>-0.0171951091384138</v>
      </c>
      <c r="Z3416" s="6" t="n">
        <v>0.0129546477099111</v>
      </c>
      <c r="AA3416" s="6" t="n">
        <v>-0.0277822190925114</v>
      </c>
      <c r="AB3416" s="6" t="n">
        <v>0</v>
      </c>
      <c r="AC3416" s="6" t="n">
        <v>-0.00431226765799253</v>
      </c>
      <c r="AD3416" s="6" t="n">
        <v>0.00431226765799253</v>
      </c>
      <c r="AE3416" s="6" t="n">
        <v>0.049814126394052</v>
      </c>
      <c r="AF3416" s="7" t="n">
        <v>0.286567164179105</v>
      </c>
      <c r="AG3416" s="7" t="n">
        <v>2.54242812733693</v>
      </c>
      <c r="AH3416" s="26" t="n">
        <v>660.7</v>
      </c>
      <c r="AI3416" s="6" t="n">
        <v>0.0149781089177357</v>
      </c>
      <c r="AJ3416" s="6" t="n">
        <v>0.0459906593841528</v>
      </c>
      <c r="AK3416" s="6" t="n">
        <v>0.161466115847763</v>
      </c>
      <c r="AL3416" s="6" t="n">
        <v>0.0118692089746544</v>
      </c>
      <c r="AM3416" s="6" t="n">
        <v>-7.56715853187373E-005</v>
      </c>
      <c r="AN3416" s="6" t="n">
        <v>0.0102784434854908</v>
      </c>
      <c r="AO3416" s="6" t="n">
        <v>0.035712215898662</v>
      </c>
      <c r="AP3416" s="6" t="n">
        <v>-0.0333538272363974</v>
      </c>
      <c r="AQ3416" s="6" t="n">
        <v>-0.0450353519827854</v>
      </c>
      <c r="AR3416" s="6" t="n">
        <v>-0.0215267519284463</v>
      </c>
      <c r="BS3416" s="26" t="n">
        <v>17.78</v>
      </c>
      <c r="BT3416" s="7" t="n">
        <v>2.95</v>
      </c>
      <c r="BZ3416" s="5" t="n">
        <v>5</v>
      </c>
      <c r="CA3416" s="6" t="n">
        <v>0.0866873353651714</v>
      </c>
      <c r="CB3416" s="6" t="n">
        <v>-0.452902820331527</v>
      </c>
      <c r="CD3416" s="26" t="n">
        <v>148.604396023344</v>
      </c>
      <c r="CF3416" s="25" t="n">
        <v>45869</v>
      </c>
      <c r="CG3416" s="6" t="n">
        <v>0.296540058267582</v>
      </c>
      <c r="CH3416" s="6" t="n">
        <v>0.323485400895495</v>
      </c>
      <c r="CI3416" s="6" t="n">
        <v>0.269473674065527</v>
      </c>
      <c r="CJ3416" s="6" t="n">
        <v>-0.166968050738764</v>
      </c>
      <c r="CK3416" s="6" t="n">
        <v>0.0586617100371747</v>
      </c>
      <c r="CL3416" s="7" t="n">
        <v>0.0735107731305444</v>
      </c>
      <c r="CM3416" s="6" t="n">
        <v>-0.104827674649739</v>
      </c>
      <c r="CN3416" s="4" t="s">
        <v>444</v>
      </c>
      <c r="CO3416" s="4" t="s">
        <v>466</v>
      </c>
    </row>
    <row r="3417" customFormat="false" ht="15" hidden="false" customHeight="false" outlineLevel="0" collapsed="false">
      <c r="A3417" s="4" t="s">
        <v>55</v>
      </c>
      <c r="B3417" s="4" t="s">
        <v>56</v>
      </c>
      <c r="C3417" s="25" t="n">
        <v>45838</v>
      </c>
      <c r="D3417" s="4" t="s">
        <v>245</v>
      </c>
      <c r="E3417" s="4" t="s">
        <v>545</v>
      </c>
      <c r="F3417" s="4" t="s">
        <v>69</v>
      </c>
      <c r="G3417" s="4" t="s">
        <v>438</v>
      </c>
      <c r="H3417" s="4" t="s">
        <v>453</v>
      </c>
      <c r="I3417" s="5" t="n">
        <v>6500</v>
      </c>
      <c r="J3417" s="25" t="n">
        <v>45853</v>
      </c>
      <c r="K3417" s="4" t="s">
        <v>1440</v>
      </c>
      <c r="L3417" s="4" t="s">
        <v>6</v>
      </c>
      <c r="M3417" s="4" t="s">
        <v>441</v>
      </c>
      <c r="N3417" s="25" t="n">
        <v>45852</v>
      </c>
      <c r="O3417" s="25" t="n">
        <v>45853</v>
      </c>
      <c r="P3417" s="25" t="n">
        <v>45854</v>
      </c>
      <c r="Q3417" s="25" t="n">
        <v>45853</v>
      </c>
      <c r="R3417" s="6" t="n">
        <v>0.00232350312779261</v>
      </c>
      <c r="S3417" s="6" t="n">
        <v>0.0194365192582027</v>
      </c>
      <c r="T3417" s="6" t="n">
        <v>0.00262375371698442</v>
      </c>
      <c r="U3417" s="6" t="n">
        <v>0.0243837761029797</v>
      </c>
      <c r="V3417" s="6" t="n">
        <v>0.00248415140990377</v>
      </c>
      <c r="W3417" s="6" t="n">
        <v>0.00728551851820991</v>
      </c>
      <c r="X3417" s="6" t="n">
        <v>0.0218996246930759</v>
      </c>
      <c r="Y3417" s="6" t="n">
        <v>0.0170982575847698</v>
      </c>
      <c r="Z3417" s="6" t="n">
        <v>-0.0126399173435587</v>
      </c>
      <c r="AA3417" s="6" t="n">
        <v>0.0370236934465384</v>
      </c>
      <c r="AB3417" s="6" t="n">
        <v>0.00517118402282457</v>
      </c>
      <c r="AC3417" s="6" t="n">
        <v>0.0194365192582027</v>
      </c>
      <c r="AD3417" s="6" t="n">
        <v>0.0194365192582027</v>
      </c>
      <c r="AE3417" s="6" t="n">
        <v>0.025320970042796</v>
      </c>
      <c r="AF3417" s="7" t="n">
        <v>0.669014084507044</v>
      </c>
      <c r="AG3417" s="7" t="n">
        <v>1.89857333042557</v>
      </c>
      <c r="AH3417" s="26" t="n">
        <v>55.95</v>
      </c>
      <c r="AI3417" s="6" t="n">
        <v>-0.0267872673508435</v>
      </c>
      <c r="AJ3417" s="6" t="n">
        <v>0.0343871325568492</v>
      </c>
      <c r="AK3417" s="6" t="n">
        <v>0.230752309722833</v>
      </c>
      <c r="AL3417" s="6" t="n">
        <v>0.116543604071045</v>
      </c>
      <c r="AM3417" s="6" t="n">
        <v>-0.122077514514358</v>
      </c>
      <c r="AN3417" s="6" t="n">
        <v>0.0119850113805451</v>
      </c>
      <c r="AO3417" s="6" t="n">
        <v>0.0224021211763041</v>
      </c>
      <c r="AP3417" s="6" t="n">
        <v>-0.0143056524773203</v>
      </c>
      <c r="AQ3417" s="6" t="n">
        <v>-0.0394277739009071</v>
      </c>
      <c r="AR3417" s="6" t="n">
        <v>-0.0159191738465681</v>
      </c>
      <c r="AS3417" s="4" t="s">
        <v>455</v>
      </c>
      <c r="AT3417" s="4" t="s">
        <v>456</v>
      </c>
      <c r="AU3417" s="5" t="n">
        <v>7053.91</v>
      </c>
      <c r="AV3417" s="6" t="n">
        <v>0.200739109119878</v>
      </c>
      <c r="AW3417" s="6" t="n">
        <v>0.0480078089017915</v>
      </c>
      <c r="BA3417" s="5" t="n">
        <v>1592.76</v>
      </c>
      <c r="BB3417" s="6" t="n">
        <v>0.231366303566321</v>
      </c>
      <c r="BC3417" s="6" t="n">
        <v>0.0667613255820185</v>
      </c>
      <c r="BD3417" s="6" t="n">
        <v>0.225798174345859</v>
      </c>
      <c r="BE3417" s="7" t="n">
        <v>2.07</v>
      </c>
      <c r="BF3417" s="5" t="n">
        <v>3291.72</v>
      </c>
      <c r="BG3417" s="6" t="n">
        <v>0.175992283233897</v>
      </c>
      <c r="BH3417" s="6" t="n">
        <v>0.120141219544087</v>
      </c>
      <c r="BI3417" s="6" t="n">
        <v>-0.0873778236030596</v>
      </c>
      <c r="BJ3417" s="27" t="n">
        <v>0.0174</v>
      </c>
      <c r="BK3417" s="27" t="n">
        <v>0.0018</v>
      </c>
      <c r="BL3417" s="27" t="n">
        <v>0.018</v>
      </c>
      <c r="BM3417" s="5" t="n">
        <v>43034.22225</v>
      </c>
      <c r="BN3417" s="5" t="n">
        <v>5519.79</v>
      </c>
      <c r="BO3417" s="26" t="n">
        <v>7.7963513557581</v>
      </c>
      <c r="BP3417" s="7" t="n">
        <v>1.51054141611912</v>
      </c>
      <c r="BQ3417" s="6" t="n">
        <v>0.193749787200585</v>
      </c>
      <c r="BS3417" s="26" t="n">
        <v>15.05</v>
      </c>
      <c r="BT3417" s="7" t="n">
        <v>2.3</v>
      </c>
      <c r="BZ3417" s="5" t="n">
        <v>19</v>
      </c>
      <c r="CA3417" s="6" t="n">
        <v>0.0580124917978753</v>
      </c>
      <c r="CB3417" s="6" t="n">
        <v>0.0186646927537206</v>
      </c>
      <c r="CC3417" s="4" t="s">
        <v>1548</v>
      </c>
      <c r="CD3417" s="26" t="n">
        <v>12.5755833651007</v>
      </c>
      <c r="CE3417" s="6" t="n">
        <v>-0.380040581068052</v>
      </c>
      <c r="CO3417" s="4" t="s">
        <v>483</v>
      </c>
    </row>
    <row r="3418" customFormat="false" ht="15" hidden="false" customHeight="false" outlineLevel="0" collapsed="false">
      <c r="A3418" s="4" t="s">
        <v>55</v>
      </c>
      <c r="B3418" s="4" t="s">
        <v>56</v>
      </c>
      <c r="C3418" s="25" t="n">
        <v>45838</v>
      </c>
      <c r="D3418" s="4" t="s">
        <v>134</v>
      </c>
      <c r="E3418" s="4" t="s">
        <v>604</v>
      </c>
      <c r="F3418" s="4" t="s">
        <v>74</v>
      </c>
      <c r="G3418" s="4" t="s">
        <v>459</v>
      </c>
      <c r="H3418" s="4" t="s">
        <v>460</v>
      </c>
      <c r="I3418" s="5" t="n">
        <v>2500</v>
      </c>
      <c r="J3418" s="25" t="n">
        <v>45854</v>
      </c>
      <c r="K3418" s="4" t="s">
        <v>1439</v>
      </c>
      <c r="L3418" s="4" t="s">
        <v>5</v>
      </c>
      <c r="M3418" s="4" t="s">
        <v>441</v>
      </c>
      <c r="N3418" s="25" t="n">
        <v>45853</v>
      </c>
      <c r="O3418" s="25" t="n">
        <v>45854</v>
      </c>
      <c r="P3418" s="25" t="n">
        <v>45855</v>
      </c>
      <c r="Q3418" s="25" t="n">
        <v>45855</v>
      </c>
      <c r="R3418" s="6" t="n">
        <v>-0.00149320591309543</v>
      </c>
      <c r="S3418" s="6" t="n">
        <v>0.0157021085688649</v>
      </c>
      <c r="T3418" s="6" t="n">
        <v>0.00857626619552399</v>
      </c>
      <c r="U3418" s="6" t="n">
        <v>0.0227851688512935</v>
      </c>
      <c r="V3418" s="6" t="n">
        <v>0.00117989662000106</v>
      </c>
      <c r="W3418" s="6" t="n">
        <v>0.000287759894218809</v>
      </c>
      <c r="X3418" s="6" t="n">
        <v>0.0216052722312924</v>
      </c>
      <c r="Y3418" s="6" t="n">
        <v>0.0224974089570746</v>
      </c>
      <c r="Z3418" s="6" t="n">
        <v>-0.0252843809675105</v>
      </c>
      <c r="AA3418" s="6" t="n">
        <v>0.048069549818804</v>
      </c>
      <c r="AB3418" s="6" t="n">
        <v>0.0103798586572437</v>
      </c>
      <c r="AC3418" s="6" t="n">
        <v>0.00857626619552399</v>
      </c>
      <c r="AD3418" s="6" t="n">
        <v>0.00857626619552399</v>
      </c>
      <c r="AE3418" s="6" t="n">
        <v>0.0317285041224972</v>
      </c>
      <c r="AF3418" s="7" t="n">
        <v>0.3584686774942</v>
      </c>
      <c r="AG3418" s="7" t="n">
        <v>2.48120965972225</v>
      </c>
      <c r="AH3418" s="26" t="n">
        <v>2678.8</v>
      </c>
      <c r="AI3418" s="6" t="n">
        <v>-0.0413684511880905</v>
      </c>
      <c r="AJ3418" s="6" t="n">
        <v>-0.0841396287052549</v>
      </c>
      <c r="AK3418" s="6" t="n">
        <v>0.182693156732891</v>
      </c>
      <c r="AL3418" s="6" t="n">
        <v>0.0201648989850911</v>
      </c>
      <c r="AM3418" s="6" t="n">
        <v>0.211523675998371</v>
      </c>
      <c r="AN3418" s="6" t="n">
        <v>0.0177193608651407</v>
      </c>
      <c r="AO3418" s="6" t="n">
        <v>-0.101858989570396</v>
      </c>
      <c r="AP3418" s="6" t="n">
        <v>0.0207291704682311</v>
      </c>
      <c r="AQ3418" s="6" t="n">
        <v>-0.0357286230429548</v>
      </c>
      <c r="AR3418" s="6" t="n">
        <v>-0.0166078633894898</v>
      </c>
      <c r="AS3418" s="4" t="s">
        <v>442</v>
      </c>
      <c r="AT3418" s="4" t="s">
        <v>481</v>
      </c>
      <c r="AU3418" s="5" t="n">
        <v>1140.531</v>
      </c>
      <c r="AV3418" s="6" t="n">
        <v>-0.188496386221107</v>
      </c>
      <c r="AW3418" s="6" t="n">
        <v>0.0800349995691341</v>
      </c>
      <c r="BA3418" s="5" t="n">
        <v>114.468</v>
      </c>
      <c r="BB3418" s="6" t="n">
        <v>-0.60895854826698</v>
      </c>
      <c r="BC3418" s="6" t="n">
        <v>-0.344101855937108</v>
      </c>
      <c r="BD3418" s="6" t="n">
        <v>0.100363777924493</v>
      </c>
      <c r="BE3418" s="7" t="n">
        <v>12.66</v>
      </c>
      <c r="BM3418" s="5" t="n">
        <v>24187.95672</v>
      </c>
      <c r="BN3418" s="5" t="n">
        <v>1172.081</v>
      </c>
      <c r="BO3418" s="26" t="n">
        <v>20.6367620667855</v>
      </c>
      <c r="BP3418" s="7" t="n">
        <v>4.30283653994967</v>
      </c>
      <c r="BQ3418" s="6" t="n">
        <v>0.208503471912147</v>
      </c>
      <c r="BR3418" s="7" t="n">
        <v>0.446242198115131</v>
      </c>
      <c r="BS3418" s="26" t="n">
        <v>17.75</v>
      </c>
      <c r="BT3418" s="7" t="n">
        <v>2.95</v>
      </c>
      <c r="BU3418" s="4" t="s">
        <v>1598</v>
      </c>
      <c r="BV3418" s="5" t="n">
        <v>-1859.843</v>
      </c>
      <c r="BW3418" s="5" t="n">
        <v>150.054</v>
      </c>
      <c r="BX3418" s="5" t="n">
        <v>-2009.897</v>
      </c>
      <c r="BY3418" s="7" t="n">
        <v>-1.58678709065329</v>
      </c>
      <c r="BZ3418" s="5" t="n">
        <v>9</v>
      </c>
      <c r="CA3418" s="6" t="n">
        <v>0.153201604116261</v>
      </c>
      <c r="CB3418" s="6" t="n">
        <v>0.191947762765925</v>
      </c>
      <c r="CC3418" s="4" t="s">
        <v>544</v>
      </c>
      <c r="CD3418" s="26" t="n">
        <v>46.3682222003349</v>
      </c>
      <c r="CE3418" s="6" t="n">
        <v>-0.554937388420373</v>
      </c>
      <c r="CF3418" s="25" t="n">
        <v>45869</v>
      </c>
      <c r="CG3418" s="6" t="n">
        <v>0.441440661693271</v>
      </c>
      <c r="CH3418" s="6" t="n">
        <v>0.463662393443938</v>
      </c>
      <c r="CI3418" s="6" t="n">
        <v>0.358227256968897</v>
      </c>
      <c r="CJ3418" s="6" t="n">
        <v>-0.227396351237163</v>
      </c>
      <c r="CK3418" s="6" t="n">
        <v>0.0772416077738516</v>
      </c>
      <c r="CL3418" s="7" t="n">
        <v>0.11103168930188</v>
      </c>
      <c r="CM3418" s="6" t="n">
        <v>-0.164220712373893</v>
      </c>
      <c r="CN3418" s="4" t="s">
        <v>444</v>
      </c>
    </row>
    <row r="3419" customFormat="false" ht="15" hidden="false" customHeight="false" outlineLevel="0" collapsed="false">
      <c r="A3419" s="4" t="s">
        <v>55</v>
      </c>
      <c r="B3419" s="4" t="s">
        <v>56</v>
      </c>
      <c r="C3419" s="25" t="n">
        <v>45838</v>
      </c>
      <c r="D3419" s="4" t="s">
        <v>313</v>
      </c>
      <c r="E3419" s="4" t="s">
        <v>484</v>
      </c>
      <c r="F3419" s="4" t="s">
        <v>70</v>
      </c>
      <c r="G3419" s="4" t="s">
        <v>438</v>
      </c>
      <c r="H3419" s="4" t="s">
        <v>439</v>
      </c>
      <c r="I3419" s="5" t="n">
        <v>600</v>
      </c>
      <c r="J3419" s="25" t="n">
        <v>45854</v>
      </c>
      <c r="K3419" s="4" t="s">
        <v>931</v>
      </c>
      <c r="L3419" s="4" t="s">
        <v>5</v>
      </c>
      <c r="M3419" s="4" t="s">
        <v>441</v>
      </c>
      <c r="N3419" s="25" t="n">
        <v>45853</v>
      </c>
      <c r="O3419" s="25" t="n">
        <v>45854</v>
      </c>
      <c r="P3419" s="25" t="n">
        <v>45855</v>
      </c>
      <c r="Q3419" s="25" t="n">
        <v>45855</v>
      </c>
      <c r="R3419" s="6" t="n">
        <v>0.00145874294412374</v>
      </c>
      <c r="S3419" s="6" t="n">
        <v>0.0183027232425586</v>
      </c>
      <c r="T3419" s="6" t="n">
        <v>-0.0274892717208782</v>
      </c>
      <c r="U3419" s="6" t="n">
        <v>-0.00772780553419594</v>
      </c>
      <c r="V3419" s="6" t="n">
        <v>0.00117989662000106</v>
      </c>
      <c r="W3419" s="6" t="n">
        <v>-0.0035074700358978</v>
      </c>
      <c r="X3419" s="6" t="n">
        <v>-0.00890770215419701</v>
      </c>
      <c r="Y3419" s="6" t="n">
        <v>-0.00422033549829814</v>
      </c>
      <c r="Z3419" s="6" t="n">
        <v>-0.017166337239931</v>
      </c>
      <c r="AA3419" s="6" t="n">
        <v>0.00943853170573505</v>
      </c>
      <c r="AB3419" s="6" t="n">
        <v>-0.0152372659991293</v>
      </c>
      <c r="AC3419" s="6" t="n">
        <v>-0.0274892717208782</v>
      </c>
      <c r="AD3419" s="6" t="n">
        <v>0.0274892717208782</v>
      </c>
      <c r="AE3419" s="6" t="n">
        <v>0.0267429566515331</v>
      </c>
      <c r="AF3419" s="7" t="n">
        <v>0.0651162790697664</v>
      </c>
      <c r="AG3419" s="7" t="n">
        <v>3.58105924105039</v>
      </c>
      <c r="AH3419" s="26" t="n">
        <v>1576.7</v>
      </c>
      <c r="AI3419" s="6" t="n">
        <v>-0.0290658291766733</v>
      </c>
      <c r="AJ3419" s="6" t="n">
        <v>-0.049608197709463</v>
      </c>
      <c r="AK3419" s="6" t="n">
        <v>0.22963540651199</v>
      </c>
      <c r="AL3419" s="6" t="n">
        <v>-0.0402361821280739</v>
      </c>
      <c r="AM3419" s="6" t="n">
        <v>0.0794878816924556</v>
      </c>
      <c r="AN3419" s="6" t="n">
        <v>-0.0310780688471962</v>
      </c>
      <c r="AO3419" s="6" t="n">
        <v>-0.0185301288622668</v>
      </c>
      <c r="AP3419" s="6" t="n">
        <v>-0.0416320266035686</v>
      </c>
      <c r="AQ3419" s="6" t="n">
        <v>-0.0492421820042207</v>
      </c>
      <c r="AR3419" s="6" t="n">
        <v>-0.0301214223507558</v>
      </c>
      <c r="AS3419" s="4" t="s">
        <v>442</v>
      </c>
      <c r="AT3419" s="4" t="s">
        <v>121</v>
      </c>
      <c r="AU3419" s="5" t="n">
        <v>13351.2</v>
      </c>
      <c r="AV3419" s="6" t="n">
        <v>0.0265831457302717</v>
      </c>
      <c r="AW3419" s="6" t="n">
        <v>-0.00245076192089344</v>
      </c>
      <c r="AX3419" s="5" t="n">
        <v>1935.2</v>
      </c>
      <c r="AY3419" s="6" t="n">
        <v>0.144945772664629</v>
      </c>
      <c r="AZ3419" s="6" t="n">
        <v>0.0246522986922552</v>
      </c>
      <c r="BA3419" s="5" t="n">
        <v>1140.6</v>
      </c>
      <c r="BB3419" s="6" t="n">
        <v>0.318957933035884</v>
      </c>
      <c r="BC3419" s="6" t="n">
        <v>-0.00113495449673184</v>
      </c>
      <c r="BD3419" s="6" t="n">
        <v>0.0854305230990473</v>
      </c>
      <c r="BE3419" s="7" t="n">
        <v>12.87</v>
      </c>
      <c r="BM3419" s="5" t="n">
        <v>139506.416</v>
      </c>
      <c r="BN3419" s="5" t="n">
        <v>4252.9496</v>
      </c>
      <c r="BO3419" s="26" t="n">
        <v>32.80227350919</v>
      </c>
      <c r="BP3419" s="7" t="n">
        <v>5.09863918279334</v>
      </c>
      <c r="BQ3419" s="6" t="n">
        <v>0.155435542642034</v>
      </c>
      <c r="BR3419" s="7" t="n">
        <v>0.0740164099190468</v>
      </c>
      <c r="BS3419" s="26" t="n">
        <v>27.41</v>
      </c>
      <c r="BT3419" s="7" t="n">
        <v>7.22</v>
      </c>
      <c r="BU3419" s="4" t="s">
        <v>1598</v>
      </c>
      <c r="BV3419" s="5" t="n">
        <v>5785.651</v>
      </c>
      <c r="BW3419" s="5" t="n">
        <v>593.5</v>
      </c>
      <c r="BX3419" s="5" t="n">
        <v>5192.151</v>
      </c>
      <c r="BY3419" s="7" t="n">
        <v>1.36036938631554</v>
      </c>
      <c r="BZ3419" s="5" t="n">
        <v>13</v>
      </c>
      <c r="CA3419" s="6" t="n">
        <v>0.0790183704340465</v>
      </c>
      <c r="CB3419" s="6" t="n">
        <v>0.0893958310630649</v>
      </c>
      <c r="CC3419" s="4" t="s">
        <v>707</v>
      </c>
      <c r="CD3419" s="26" t="n">
        <v>32.98574529345</v>
      </c>
      <c r="CE3419" s="6" t="n">
        <v>-0.00556215367055701</v>
      </c>
      <c r="CF3419" s="25" t="n">
        <v>45869</v>
      </c>
      <c r="CG3419" s="6" t="n">
        <v>0.301758079784829</v>
      </c>
      <c r="CH3419" s="6" t="n">
        <v>0.299765080022719</v>
      </c>
      <c r="CI3419" s="6" t="n">
        <v>0.241436964279879</v>
      </c>
      <c r="CJ3419" s="6" t="n">
        <v>-0.194579421120096</v>
      </c>
      <c r="CK3419" s="6" t="n">
        <v>0.0499409167236769</v>
      </c>
      <c r="CL3419" s="7" t="n">
        <v>0.55043586550436</v>
      </c>
      <c r="CM3419" s="6" t="n">
        <v>-0.218360544217687</v>
      </c>
      <c r="CN3419" s="4" t="s">
        <v>444</v>
      </c>
    </row>
    <row r="3420" customFormat="false" ht="15" hidden="false" customHeight="false" outlineLevel="0" collapsed="false">
      <c r="A3420" s="4" t="s">
        <v>55</v>
      </c>
      <c r="B3420" s="4" t="s">
        <v>56</v>
      </c>
      <c r="C3420" s="25" t="n">
        <v>45838</v>
      </c>
      <c r="D3420" s="4" t="s">
        <v>143</v>
      </c>
      <c r="E3420" s="4" t="s">
        <v>491</v>
      </c>
      <c r="F3420" s="4" t="s">
        <v>69</v>
      </c>
      <c r="G3420" s="4" t="s">
        <v>438</v>
      </c>
      <c r="H3420" s="4" t="s">
        <v>453</v>
      </c>
      <c r="I3420" s="5" t="n">
        <v>625</v>
      </c>
      <c r="J3420" s="25" t="n">
        <v>45855</v>
      </c>
      <c r="K3420" s="4" t="s">
        <v>621</v>
      </c>
      <c r="L3420" s="4" t="s">
        <v>5</v>
      </c>
      <c r="M3420" s="4" t="s">
        <v>441</v>
      </c>
      <c r="N3420" s="25" t="n">
        <v>45854</v>
      </c>
      <c r="O3420" s="25" t="n">
        <v>45855</v>
      </c>
      <c r="P3420" s="25" t="n">
        <v>45856</v>
      </c>
      <c r="Q3420" s="25" t="n">
        <v>45856</v>
      </c>
      <c r="R3420" s="6" t="n">
        <v>0.0021442662320954</v>
      </c>
      <c r="S3420" s="6" t="n">
        <v>-0.00736049298185559</v>
      </c>
      <c r="T3420" s="6" t="n">
        <v>-0.0521641662355579</v>
      </c>
      <c r="U3420" s="6" t="n">
        <v>-0.0573803929853181</v>
      </c>
      <c r="V3420" s="6" t="n">
        <v>-0.00904181127671289</v>
      </c>
      <c r="W3420" s="6" t="n">
        <v>-0.0127071570075729</v>
      </c>
      <c r="X3420" s="6" t="n">
        <v>-0.0483385817086052</v>
      </c>
      <c r="Y3420" s="6" t="n">
        <v>-0.0446732359777452</v>
      </c>
      <c r="Z3420" s="6" t="n">
        <v>-0.010995978358009</v>
      </c>
      <c r="AA3420" s="6" t="n">
        <v>-0.046384414627309</v>
      </c>
      <c r="AB3420" s="6" t="n">
        <v>-0.0601827901362304</v>
      </c>
      <c r="AC3420" s="6" t="n">
        <v>-0.0521641662355579</v>
      </c>
      <c r="AD3420" s="6" t="n">
        <v>0.0521641662355579</v>
      </c>
      <c r="AE3420" s="6" t="n">
        <v>0.0257803069494741</v>
      </c>
      <c r="AF3420" s="7" t="n">
        <v>0.444816053511703</v>
      </c>
      <c r="AG3420" s="7" t="n">
        <v>6.5353274124551</v>
      </c>
      <c r="AH3420" s="26" t="n">
        <v>1165.9</v>
      </c>
      <c r="AI3420" s="6" t="n">
        <v>0.000429037240432528</v>
      </c>
      <c r="AJ3420" s="6" t="n">
        <v>-0.0407273325654107</v>
      </c>
      <c r="AK3420" s="6" t="n">
        <v>0.0477174694464424</v>
      </c>
      <c r="AL3420" s="6" t="n">
        <v>0.120303641779572</v>
      </c>
      <c r="AM3420" s="6" t="n">
        <v>-0.114932057997417</v>
      </c>
      <c r="AN3420" s="6" t="n">
        <v>0.018978494911958</v>
      </c>
      <c r="AO3420" s="6" t="n">
        <v>-0.0597058274773687</v>
      </c>
      <c r="AP3420" s="6" t="n">
        <v>-0.0120076412262351</v>
      </c>
      <c r="AQ3420" s="6" t="n">
        <v>-0.015191485490767</v>
      </c>
      <c r="AR3420" s="6" t="n">
        <v>-0.0115288559269984</v>
      </c>
      <c r="AS3420" s="4" t="s">
        <v>455</v>
      </c>
      <c r="AT3420" s="4" t="s">
        <v>456</v>
      </c>
      <c r="AU3420" s="5" t="n">
        <v>31063.51</v>
      </c>
      <c r="AV3420" s="6" t="n">
        <v>0.0333584713345285</v>
      </c>
      <c r="AW3420" s="6" t="n">
        <v>-0.00572937321617251</v>
      </c>
      <c r="BA3420" s="5" t="n">
        <v>5806.14</v>
      </c>
      <c r="BB3420" s="6" t="n">
        <v>-0.037864727639097</v>
      </c>
      <c r="BC3420" s="6" t="n">
        <v>-0.184244467860906</v>
      </c>
      <c r="BD3420" s="6" t="n">
        <v>0.186911910469873</v>
      </c>
      <c r="BE3420" s="7" t="n">
        <v>18.73</v>
      </c>
      <c r="BF3420" s="5" t="n">
        <v>13559.75</v>
      </c>
      <c r="BG3420" s="6" t="n">
        <v>0.00829254110020439</v>
      </c>
      <c r="BH3420" s="6" t="n">
        <v>0.139410898613134</v>
      </c>
      <c r="BI3420" s="6" t="n">
        <v>0.935810678278608</v>
      </c>
      <c r="BJ3420" s="27" t="n">
        <v>0.0157</v>
      </c>
      <c r="BK3420" s="27" t="n">
        <v>0.0045</v>
      </c>
      <c r="BL3420" s="27" t="n">
        <v>0.0147</v>
      </c>
      <c r="BM3420" s="5" t="n">
        <v>361120.0365</v>
      </c>
      <c r="BN3420" s="5" t="n">
        <v>26373.48</v>
      </c>
      <c r="BO3420" s="26" t="n">
        <v>13.6925440442445</v>
      </c>
      <c r="BP3420" s="7" t="n">
        <v>2.02175693134145</v>
      </c>
      <c r="BQ3420" s="6" t="n">
        <v>0.147653856347556</v>
      </c>
      <c r="BS3420" s="26" t="n">
        <v>15.11</v>
      </c>
      <c r="BT3420" s="7" t="n">
        <v>2.31</v>
      </c>
      <c r="BZ3420" s="5" t="n">
        <v>19</v>
      </c>
      <c r="CA3420" s="6" t="n">
        <v>0.0607540631554386</v>
      </c>
      <c r="CB3420" s="6" t="n">
        <v>0.118700137271158</v>
      </c>
      <c r="CC3420" s="4" t="s">
        <v>1566</v>
      </c>
      <c r="CD3420" s="26" t="n">
        <v>12.2692796571477</v>
      </c>
      <c r="CE3420" s="6" t="n">
        <v>0.116002277792051</v>
      </c>
      <c r="CF3420" s="25" t="n">
        <v>45869</v>
      </c>
      <c r="CG3420" s="6" t="n">
        <v>0.22299126026528</v>
      </c>
      <c r="CH3420" s="6" t="n">
        <v>0.262642317466717</v>
      </c>
      <c r="CI3420" s="6" t="n">
        <v>0.205129521078337</v>
      </c>
      <c r="CJ3420" s="6" t="n">
        <v>-0.218977645884002</v>
      </c>
      <c r="CK3420" s="6" t="n">
        <v>0.0417313329884463</v>
      </c>
      <c r="CL3420" s="7" t="n">
        <v>1.25</v>
      </c>
      <c r="CM3420" s="6" t="n">
        <v>-0.0888188976377951</v>
      </c>
      <c r="CN3420" s="4" t="s">
        <v>444</v>
      </c>
    </row>
    <row r="3421" customFormat="false" ht="15" hidden="false" customHeight="false" outlineLevel="0" collapsed="false">
      <c r="A3421" s="4" t="s">
        <v>55</v>
      </c>
      <c r="B3421" s="4" t="s">
        <v>56</v>
      </c>
      <c r="C3421" s="25" t="n">
        <v>45838</v>
      </c>
      <c r="D3421" s="4" t="s">
        <v>199</v>
      </c>
      <c r="E3421" s="4" t="s">
        <v>501</v>
      </c>
      <c r="F3421" s="4" t="s">
        <v>74</v>
      </c>
      <c r="G3421" s="4" t="s">
        <v>459</v>
      </c>
      <c r="H3421" s="4" t="s">
        <v>460</v>
      </c>
      <c r="I3421" s="5" t="n">
        <v>300</v>
      </c>
      <c r="J3421" s="25" t="n">
        <v>45855</v>
      </c>
      <c r="K3421" s="4" t="s">
        <v>1159</v>
      </c>
      <c r="L3421" s="4" t="s">
        <v>6</v>
      </c>
      <c r="M3421" s="4" t="s">
        <v>441</v>
      </c>
      <c r="N3421" s="25" t="n">
        <v>45854</v>
      </c>
      <c r="O3421" s="25" t="n">
        <v>45855</v>
      </c>
      <c r="P3421" s="25" t="n">
        <v>45856</v>
      </c>
      <c r="Q3421" s="25" t="n">
        <v>45855</v>
      </c>
      <c r="R3421" s="6" t="n">
        <v>0.0132487934134571</v>
      </c>
      <c r="S3421" s="6" t="n">
        <v>0.0292332119174372</v>
      </c>
      <c r="T3421" s="6" t="n">
        <v>0.0145190562613431</v>
      </c>
      <c r="U3421" s="6" t="n">
        <v>0.0570010615922374</v>
      </c>
      <c r="V3421" s="6" t="n">
        <v>-0.00904181127671289</v>
      </c>
      <c r="W3421" s="6" t="n">
        <v>-0.0138876161746103</v>
      </c>
      <c r="X3421" s="6" t="n">
        <v>0.0660428728689503</v>
      </c>
      <c r="Y3421" s="6" t="n">
        <v>0.0708886777668477</v>
      </c>
      <c r="Z3421" s="6" t="n">
        <v>-0.0252843809675105</v>
      </c>
      <c r="AA3421" s="6" t="n">
        <v>0.0822854425597479</v>
      </c>
      <c r="AB3421" s="6" t="n">
        <v>0.00541701690482865</v>
      </c>
      <c r="AC3421" s="6" t="n">
        <v>0.0292332119174372</v>
      </c>
      <c r="AD3421" s="6" t="n">
        <v>0.0292332119174372</v>
      </c>
      <c r="AE3421" s="6" t="n">
        <v>0.0384794993929205</v>
      </c>
      <c r="AF3421" s="7" t="n">
        <v>0.813106796116505</v>
      </c>
      <c r="AG3421" s="7" t="n">
        <v>4.19539887392759</v>
      </c>
      <c r="AH3421" s="26" t="n">
        <v>5283.5</v>
      </c>
      <c r="AI3421" s="6" t="n">
        <v>0.0341554120180074</v>
      </c>
      <c r="AJ3421" s="6" t="n">
        <v>0.0630143049715313</v>
      </c>
      <c r="AK3421" s="6" t="n">
        <v>0.278338293290751</v>
      </c>
      <c r="AL3421" s="6" t="n">
        <v>0.374193716188098</v>
      </c>
      <c r="AM3421" s="6" t="n">
        <v>0.267345494668923</v>
      </c>
      <c r="AN3421" s="6" t="n">
        <v>0.0140916408552143</v>
      </c>
      <c r="AO3421" s="6" t="n">
        <v>0.048922664116317</v>
      </c>
      <c r="AP3421" s="6" t="n">
        <v>-0.00688729874776384</v>
      </c>
      <c r="AQ3421" s="6" t="n">
        <v>0.0227191413237922</v>
      </c>
      <c r="AR3421" s="6" t="n">
        <v>0.0263817708875608</v>
      </c>
      <c r="AS3421" s="4" t="s">
        <v>442</v>
      </c>
      <c r="AT3421" s="4" t="s">
        <v>481</v>
      </c>
      <c r="AU3421" s="5" t="n">
        <v>968.15</v>
      </c>
      <c r="AV3421" s="6" t="n">
        <v>0.248839069191476</v>
      </c>
      <c r="AW3421" s="6" t="n">
        <v>0.0740991390787253</v>
      </c>
      <c r="BA3421" s="5" t="n">
        <v>747.55</v>
      </c>
      <c r="BB3421" s="6" t="n">
        <v>0.238157546044786</v>
      </c>
      <c r="BC3421" s="6" t="n">
        <v>0.170864267142812</v>
      </c>
      <c r="BD3421" s="6" t="n">
        <v>0.772142746475236</v>
      </c>
      <c r="BE3421" s="7" t="n">
        <v>34.95</v>
      </c>
      <c r="BM3421" s="5" t="n">
        <v>112961.23</v>
      </c>
      <c r="BN3421" s="5" t="n">
        <v>2460.19</v>
      </c>
      <c r="BO3421" s="26" t="n">
        <v>45.9156528560802</v>
      </c>
      <c r="BP3421" s="7" t="n">
        <v>13.8943873239697</v>
      </c>
      <c r="BQ3421" s="6" t="n">
        <v>0.302606768274008</v>
      </c>
      <c r="BR3421" s="7" t="n">
        <v>0</v>
      </c>
      <c r="BS3421" s="26" t="n">
        <v>17.83</v>
      </c>
      <c r="BT3421" s="7" t="n">
        <v>2.96</v>
      </c>
      <c r="BU3421" s="4" t="s">
        <v>1598</v>
      </c>
      <c r="BV3421" s="5" t="n">
        <v>2074.8</v>
      </c>
      <c r="BW3421" s="5" t="n">
        <v>39.68</v>
      </c>
      <c r="BX3421" s="5" t="n">
        <v>2035.12</v>
      </c>
      <c r="BY3421" s="7" t="n">
        <v>0.843349497396543</v>
      </c>
      <c r="BZ3421" s="5" t="n">
        <v>9</v>
      </c>
      <c r="CA3421" s="6" t="n">
        <v>0.147208688755443</v>
      </c>
      <c r="CB3421" s="6" t="n">
        <v>0.16792483794207</v>
      </c>
      <c r="CC3421" s="4" t="s">
        <v>677</v>
      </c>
      <c r="CD3421" s="26" t="n">
        <v>46.3682222003349</v>
      </c>
      <c r="CE3421" s="6" t="n">
        <v>-0.00976033418532474</v>
      </c>
      <c r="CF3421" s="25" t="n">
        <v>45869</v>
      </c>
      <c r="CG3421" s="6" t="n">
        <v>0.291033202143852</v>
      </c>
      <c r="CH3421" s="6" t="n">
        <v>0.312186597883422</v>
      </c>
      <c r="CI3421" s="6" t="n">
        <v>0.280386432965007</v>
      </c>
      <c r="CJ3421" s="6" t="n">
        <v>-0.101862684477859</v>
      </c>
      <c r="CK3421" s="6" t="n">
        <v>0.0520127019706734</v>
      </c>
      <c r="CL3421" s="7" t="n">
        <v>0.562039863530257</v>
      </c>
      <c r="CM3421" s="6" t="n">
        <v>0.0520423667720291</v>
      </c>
      <c r="CN3421" s="4" t="s">
        <v>444</v>
      </c>
    </row>
    <row r="3422" customFormat="false" ht="15" hidden="false" customHeight="false" outlineLevel="0" collapsed="false">
      <c r="A3422" s="4" t="s">
        <v>55</v>
      </c>
      <c r="B3422" s="4" t="s">
        <v>56</v>
      </c>
      <c r="C3422" s="25" t="n">
        <v>45838</v>
      </c>
      <c r="D3422" s="4" t="s">
        <v>214</v>
      </c>
      <c r="E3422" s="4" t="s">
        <v>558</v>
      </c>
      <c r="F3422" s="4" t="s">
        <v>108</v>
      </c>
      <c r="G3422" s="4" t="s">
        <v>438</v>
      </c>
      <c r="H3422" s="4" t="s">
        <v>488</v>
      </c>
      <c r="I3422" s="5" t="n">
        <v>1000</v>
      </c>
      <c r="J3422" s="25" t="n">
        <v>45855</v>
      </c>
      <c r="K3422" s="4" t="s">
        <v>529</v>
      </c>
      <c r="L3422" s="4" t="s">
        <v>5</v>
      </c>
      <c r="M3422" s="4" t="s">
        <v>441</v>
      </c>
      <c r="N3422" s="25" t="n">
        <v>45854</v>
      </c>
      <c r="O3422" s="25" t="n">
        <v>45855</v>
      </c>
      <c r="P3422" s="25" t="n">
        <v>45856</v>
      </c>
      <c r="Q3422" s="25" t="n">
        <v>45856</v>
      </c>
      <c r="R3422" s="6" t="n">
        <v>0.0096095692493785</v>
      </c>
      <c r="S3422" s="6" t="n">
        <v>0.0036608093716719</v>
      </c>
      <c r="T3422" s="6" t="n">
        <v>0.0162477617879169</v>
      </c>
      <c r="U3422" s="6" t="n">
        <v>0.0295181404089673</v>
      </c>
      <c r="V3422" s="6" t="n">
        <v>-0.00904181127671289</v>
      </c>
      <c r="W3422" s="6" t="n">
        <v>-0.00742582334532571</v>
      </c>
      <c r="X3422" s="6" t="n">
        <v>0.0385599516856802</v>
      </c>
      <c r="Y3422" s="6" t="n">
        <v>0.036943963754293</v>
      </c>
      <c r="AB3422" s="6" t="n">
        <v>0.00935075270243369</v>
      </c>
      <c r="AC3422" s="6" t="n">
        <v>0.0162477617879169</v>
      </c>
      <c r="AD3422" s="6" t="n">
        <v>0.0162477617879169</v>
      </c>
      <c r="AE3422" s="6" t="n">
        <v>0.02387426221898</v>
      </c>
      <c r="AF3422" s="7" t="n">
        <v>0.833333333333333</v>
      </c>
      <c r="AG3422" s="7" t="n">
        <v>2.36117446597233</v>
      </c>
      <c r="AH3422" s="26" t="n">
        <v>744.05</v>
      </c>
      <c r="AI3422" s="6" t="n">
        <v>0.00642499661842289</v>
      </c>
      <c r="AJ3422" s="6" t="n">
        <v>-0.0143727646045834</v>
      </c>
      <c r="AK3422" s="6" t="n">
        <v>-0.110360495008071</v>
      </c>
      <c r="AL3422" s="6" t="n">
        <v>-0.0767464946023081</v>
      </c>
      <c r="AM3422" s="6" t="n">
        <v>0.252503997979967</v>
      </c>
      <c r="AN3422" s="6" t="n">
        <v>0.0153322898196802</v>
      </c>
      <c r="AO3422" s="6" t="n">
        <v>-0.0297050544242635</v>
      </c>
      <c r="AP3422" s="6" t="n">
        <v>-0.0261681023231534</v>
      </c>
      <c r="AQ3422" s="6" t="n">
        <v>0.0121378230227094</v>
      </c>
      <c r="AR3422" s="6" t="n">
        <v>0.015800452586478</v>
      </c>
      <c r="AS3422" s="4" t="s">
        <v>442</v>
      </c>
      <c r="AT3422" s="4" t="s">
        <v>121</v>
      </c>
      <c r="AU3422" s="5" t="n">
        <v>2041.08</v>
      </c>
      <c r="AV3422" s="6" t="n">
        <v>0.316630435483767</v>
      </c>
      <c r="AW3422" s="6" t="n">
        <v>-0.158366114945941</v>
      </c>
      <c r="AX3422" s="5" t="n">
        <v>576.03</v>
      </c>
      <c r="AY3422" s="6" t="n">
        <v>0.282218237403727</v>
      </c>
      <c r="AZ3422" s="6" t="n">
        <v>-0.00780324327978405</v>
      </c>
      <c r="BA3422" s="5" t="n">
        <v>296.37</v>
      </c>
      <c r="BB3422" s="6" t="n">
        <v>0.193163976005475</v>
      </c>
      <c r="BC3422" s="6" t="n">
        <v>-0.432567489948306</v>
      </c>
      <c r="BD3422" s="6" t="n">
        <v>0.145202539831854</v>
      </c>
      <c r="BE3422" s="7" t="n">
        <v>2.08</v>
      </c>
      <c r="BM3422" s="5" t="n">
        <v>105908.077</v>
      </c>
      <c r="BN3422" s="5" t="n">
        <v>1907.59</v>
      </c>
      <c r="BO3422" s="26" t="n">
        <v>55.5193081322506</v>
      </c>
      <c r="BP3422" s="7" t="n">
        <v>9.48936734311706</v>
      </c>
      <c r="BQ3422" s="6" t="n">
        <v>0.17092012963333</v>
      </c>
      <c r="BR3422" s="7" t="n">
        <v>0.0201331277311211</v>
      </c>
      <c r="BS3422" s="26" t="n">
        <v>25.14</v>
      </c>
      <c r="BT3422" s="7" t="n">
        <v>3.91</v>
      </c>
      <c r="BU3422" s="4" t="s">
        <v>1598</v>
      </c>
      <c r="BV3422" s="5" t="n">
        <v>2194.37</v>
      </c>
      <c r="BW3422" s="5" t="n">
        <v>1074.12</v>
      </c>
      <c r="BX3422" s="5" t="n">
        <v>1120.25</v>
      </c>
      <c r="BY3422" s="7" t="n">
        <v>1.1503362881961</v>
      </c>
      <c r="BZ3422" s="5" t="n">
        <v>0</v>
      </c>
      <c r="CF3422" s="25" t="n">
        <v>45869</v>
      </c>
      <c r="CG3422" s="6" t="n">
        <v>0.257766466333065</v>
      </c>
      <c r="CH3422" s="6" t="n">
        <v>0.299999824495893</v>
      </c>
      <c r="CI3422" s="6" t="n">
        <v>0.243747706323024</v>
      </c>
      <c r="CJ3422" s="6" t="n">
        <v>-0.187507170270492</v>
      </c>
      <c r="CK3422" s="6" t="n">
        <v>0.0478811592280655</v>
      </c>
      <c r="CL3422" s="7" t="n">
        <v>0.3393351800554</v>
      </c>
      <c r="CM3422" s="6" t="n">
        <v>-0.0355941255006676</v>
      </c>
      <c r="CN3422" s="4" t="s">
        <v>444</v>
      </c>
    </row>
    <row r="3423" customFormat="false" ht="15" hidden="false" customHeight="false" outlineLevel="0" collapsed="false">
      <c r="A3423" s="4" t="s">
        <v>55</v>
      </c>
      <c r="B3423" s="4" t="s">
        <v>56</v>
      </c>
      <c r="C3423" s="25" t="n">
        <v>45838</v>
      </c>
      <c r="D3423" s="4" t="s">
        <v>226</v>
      </c>
      <c r="E3423" s="4" t="s">
        <v>1478</v>
      </c>
      <c r="F3423" s="4" t="s">
        <v>72</v>
      </c>
      <c r="G3423" s="4" t="s">
        <v>459</v>
      </c>
      <c r="H3423" s="4" t="s">
        <v>460</v>
      </c>
      <c r="I3423" s="5" t="n">
        <v>2350</v>
      </c>
      <c r="J3423" s="25" t="n">
        <v>45855</v>
      </c>
      <c r="K3423" s="4" t="s">
        <v>1146</v>
      </c>
      <c r="L3423" s="4" t="s">
        <v>5</v>
      </c>
      <c r="M3423" s="4" t="s">
        <v>441</v>
      </c>
      <c r="N3423" s="25" t="n">
        <v>45854</v>
      </c>
      <c r="O3423" s="25" t="n">
        <v>45855</v>
      </c>
      <c r="P3423" s="25" t="n">
        <v>45856</v>
      </c>
      <c r="Q3423" s="25" t="n">
        <v>45856</v>
      </c>
      <c r="R3423" s="6" t="n">
        <v>-0.00513698630136983</v>
      </c>
      <c r="S3423" s="6" t="n">
        <v>-0.00438116100766717</v>
      </c>
      <c r="T3423" s="6" t="n">
        <v>-0.00408612289800392</v>
      </c>
      <c r="U3423" s="6" t="n">
        <v>-0.0136042702070409</v>
      </c>
      <c r="V3423" s="6" t="n">
        <v>-0.00904181127671289</v>
      </c>
      <c r="W3423" s="6" t="n">
        <v>-0.0138876161746103</v>
      </c>
      <c r="X3423" s="6" t="n">
        <v>-0.00456245893032803</v>
      </c>
      <c r="Y3423" s="6" t="n">
        <v>0.000283345967569404</v>
      </c>
      <c r="Z3423" s="6" t="n">
        <v>-0.030702592637028</v>
      </c>
      <c r="AA3423" s="6" t="n">
        <v>0.0170983224299871</v>
      </c>
      <c r="AB3423" s="6" t="n">
        <v>0.00738645293100748</v>
      </c>
      <c r="AC3423" s="6" t="n">
        <v>-0.00408612289800392</v>
      </c>
      <c r="AD3423" s="6" t="n">
        <v>0.00408612289800392</v>
      </c>
      <c r="AE3423" s="6" t="n">
        <v>0.032060348892032</v>
      </c>
      <c r="AF3423" s="7" t="n">
        <v>0.303921568627454</v>
      </c>
      <c r="AG3423" s="7" t="n">
        <v>1.49909343059001</v>
      </c>
      <c r="AH3423" s="26" t="n">
        <v>321.2</v>
      </c>
      <c r="AI3423" s="6" t="n">
        <v>-0.0232628858142011</v>
      </c>
      <c r="AJ3423" s="6" t="n">
        <v>0.0919598844127152</v>
      </c>
      <c r="AK3423" s="6" t="n">
        <v>0.346355367397411</v>
      </c>
      <c r="AL3423" s="6" t="n">
        <v>0.144893958296205</v>
      </c>
      <c r="AM3423" s="6" t="n">
        <v>-0.0832025117739388</v>
      </c>
      <c r="AN3423" s="6" t="n">
        <v>0.0140916408552143</v>
      </c>
      <c r="AO3423" s="6" t="n">
        <v>0.0778682435575009</v>
      </c>
      <c r="AP3423" s="6" t="n">
        <v>-0.0176739782231341</v>
      </c>
      <c r="AQ3423" s="6" t="n">
        <v>0.0394508442480677</v>
      </c>
      <c r="AR3423" s="6" t="n">
        <v>0.0431134738118363</v>
      </c>
      <c r="AS3423" s="4" t="s">
        <v>442</v>
      </c>
      <c r="AT3423" s="4" t="s">
        <v>481</v>
      </c>
      <c r="AU3423" s="5" t="n">
        <v>612.46</v>
      </c>
      <c r="AV3423" s="6" t="n">
        <v>0.465846536786176</v>
      </c>
      <c r="AW3423" s="6" t="n">
        <v>0.241707890682021</v>
      </c>
      <c r="BA3423" s="5" t="n">
        <v>324.66</v>
      </c>
      <c r="BB3423" s="6" t="n">
        <v>0.0384799923231936</v>
      </c>
      <c r="BC3423" s="6" t="n">
        <v>0.0270475467400588</v>
      </c>
      <c r="BD3423" s="6" t="n">
        <v>0.530091761094602</v>
      </c>
      <c r="BE3423" s="7" t="n">
        <v>0.47</v>
      </c>
      <c r="BM3423" s="5" t="n">
        <v>204062.8568</v>
      </c>
      <c r="BN3423" s="5" t="n">
        <v>1612.59</v>
      </c>
      <c r="BO3423" s="26" t="n">
        <v>126.543545972628</v>
      </c>
      <c r="BP3423" s="7" t="n">
        <v>1.65237738520891</v>
      </c>
      <c r="BQ3423" s="6" t="n">
        <v>0.0130577768507161</v>
      </c>
      <c r="BR3423" s="7" t="n">
        <v>0.0241850539594152</v>
      </c>
      <c r="BS3423" s="26" t="n">
        <v>17.83</v>
      </c>
      <c r="BT3423" s="7" t="n">
        <v>2.96</v>
      </c>
      <c r="BU3423" s="4" t="s">
        <v>1598</v>
      </c>
      <c r="BV3423" s="5" t="n">
        <v>-10083.39</v>
      </c>
      <c r="BW3423" s="5" t="n">
        <v>41.8</v>
      </c>
      <c r="BX3423" s="5" t="n">
        <v>-10125.19</v>
      </c>
      <c r="BY3423" s="7" t="n">
        <v>-6.25291611630979</v>
      </c>
      <c r="BZ3423" s="5" t="n">
        <v>11</v>
      </c>
      <c r="CA3423" s="6" t="n">
        <v>0.183660707335426</v>
      </c>
      <c r="CB3423" s="6" t="n">
        <v>0.188186424222811</v>
      </c>
      <c r="CC3423" s="4" t="s">
        <v>625</v>
      </c>
      <c r="CD3423" s="26" t="n">
        <v>22.1330913873663</v>
      </c>
      <c r="CE3423" s="6" t="n">
        <v>4.71739138278982</v>
      </c>
      <c r="CF3423" s="25" t="n">
        <v>45869</v>
      </c>
      <c r="CG3423" s="6" t="n">
        <v>0.293528193360102</v>
      </c>
      <c r="CH3423" s="6" t="n">
        <v>0.310418014433701</v>
      </c>
      <c r="CI3423" s="6" t="n">
        <v>0.260626165488456</v>
      </c>
      <c r="CJ3423" s="6" t="n">
        <v>-0.160402575334041</v>
      </c>
      <c r="CK3423" s="6" t="n">
        <v>0.0493477919220494</v>
      </c>
      <c r="CL3423" s="7" t="n">
        <v>0.0828025477706973</v>
      </c>
      <c r="CM3423" s="6" t="n">
        <v>-0.052107502799552</v>
      </c>
      <c r="CN3423" s="4" t="s">
        <v>444</v>
      </c>
    </row>
    <row r="3424" customFormat="false" ht="15" hidden="false" customHeight="false" outlineLevel="0" collapsed="false">
      <c r="A3424" s="4" t="s">
        <v>55</v>
      </c>
      <c r="B3424" s="4" t="s">
        <v>56</v>
      </c>
      <c r="C3424" s="25" t="n">
        <v>45838</v>
      </c>
      <c r="D3424" s="4" t="s">
        <v>242</v>
      </c>
      <c r="E3424" s="4" t="s">
        <v>592</v>
      </c>
      <c r="F3424" s="4" t="s">
        <v>70</v>
      </c>
      <c r="G3424" s="4" t="s">
        <v>459</v>
      </c>
      <c r="H3424" s="4" t="s">
        <v>439</v>
      </c>
      <c r="I3424" s="5" t="n">
        <v>150</v>
      </c>
      <c r="J3424" s="25" t="n">
        <v>45855</v>
      </c>
      <c r="K3424" s="4" t="s">
        <v>965</v>
      </c>
      <c r="L3424" s="4" t="s">
        <v>5</v>
      </c>
      <c r="M3424" s="4" t="s">
        <v>441</v>
      </c>
      <c r="N3424" s="25" t="n">
        <v>45854</v>
      </c>
      <c r="O3424" s="25" t="n">
        <v>45855</v>
      </c>
      <c r="P3424" s="25" t="n">
        <v>45856</v>
      </c>
      <c r="Q3424" s="25" t="n">
        <v>45856</v>
      </c>
      <c r="R3424" s="6" t="n">
        <v>0.014570040948481</v>
      </c>
      <c r="S3424" s="6" t="n">
        <v>-0.0248732870283461</v>
      </c>
      <c r="T3424" s="6" t="n">
        <v>-0.0135720473577823</v>
      </c>
      <c r="U3424" s="6" t="n">
        <v>-0.0238752934376474</v>
      </c>
      <c r="V3424" s="6" t="n">
        <v>-0.00904181127671289</v>
      </c>
      <c r="W3424" s="6" t="n">
        <v>-0.0074670445093129</v>
      </c>
      <c r="X3424" s="6" t="n">
        <v>-0.0148334821609345</v>
      </c>
      <c r="Y3424" s="6" t="n">
        <v>-0.0164082489283345</v>
      </c>
      <c r="Z3424" s="6" t="n">
        <v>-0.00772780553419594</v>
      </c>
      <c r="AA3424" s="6" t="n">
        <v>-0.0161474879034514</v>
      </c>
      <c r="AB3424" s="6" t="n">
        <v>0.00856675329675616</v>
      </c>
      <c r="AC3424" s="6" t="n">
        <v>-0.0135720473577823</v>
      </c>
      <c r="AD3424" s="6" t="n">
        <v>0.0135720473577823</v>
      </c>
      <c r="AE3424" s="6" t="n">
        <v>0.0324381557416498</v>
      </c>
      <c r="AF3424" s="7" t="n">
        <v>0.317507418397626</v>
      </c>
      <c r="AG3424" s="7" t="n">
        <v>5.16145405017795</v>
      </c>
      <c r="AH3424" s="26" t="n">
        <v>5250.5</v>
      </c>
      <c r="AI3424" s="6" t="n">
        <v>-0.0220711491897934</v>
      </c>
      <c r="AJ3424" s="6" t="n">
        <v>-0.0365171116616203</v>
      </c>
      <c r="AK3424" s="6" t="n">
        <v>0.216069112469891</v>
      </c>
      <c r="AL3424" s="6" t="n">
        <v>-0.142691528966103</v>
      </c>
      <c r="AM3424" s="6" t="n">
        <v>-0.0578091213336567</v>
      </c>
      <c r="AN3424" s="6" t="n">
        <v>-0.04218892561497</v>
      </c>
      <c r="AO3424" s="6" t="n">
        <v>0.0056718139533497</v>
      </c>
      <c r="AP3424" s="6" t="n">
        <v>-0.00546448087431706</v>
      </c>
      <c r="AQ3424" s="6" t="n">
        <v>-0.00673302107728346</v>
      </c>
      <c r="AR3424" s="6" t="n">
        <v>-0.00307039151351485</v>
      </c>
      <c r="AS3424" s="4" t="s">
        <v>442</v>
      </c>
      <c r="AT3424" s="4" t="s">
        <v>121</v>
      </c>
      <c r="AU3424" s="5" t="n">
        <v>9840.6</v>
      </c>
      <c r="AV3424" s="6" t="n">
        <v>0.0763458972283595</v>
      </c>
      <c r="AW3424" s="6" t="n">
        <v>0.00705097373026176</v>
      </c>
      <c r="AX3424" s="5" t="n">
        <v>1649.4</v>
      </c>
      <c r="AY3424" s="6" t="n">
        <v>0.167611730992013</v>
      </c>
      <c r="AZ3424" s="6" t="n">
        <v>-0.00806039728659513</v>
      </c>
      <c r="BA3424" s="5" t="n">
        <v>1254.1</v>
      </c>
      <c r="BB3424" s="6" t="n">
        <v>0.106103369200917</v>
      </c>
      <c r="BC3424" s="6" t="n">
        <v>0.111298183429331</v>
      </c>
      <c r="BD3424" s="6" t="n">
        <v>0.127441416173811</v>
      </c>
      <c r="BE3424" s="7" t="n">
        <v>42.33</v>
      </c>
      <c r="BM3424" s="5" t="n">
        <v>155414.8</v>
      </c>
      <c r="BN3424" s="5" t="n">
        <v>4598.7</v>
      </c>
      <c r="BO3424" s="26" t="n">
        <v>33.7953769543567</v>
      </c>
      <c r="BP3424" s="7" t="n">
        <v>6.8469797297595</v>
      </c>
      <c r="BQ3424" s="6" t="n">
        <v>0.202601075851496</v>
      </c>
      <c r="BR3424" s="7" t="n">
        <v>0.000101329174431565</v>
      </c>
      <c r="BS3424" s="26" t="n">
        <v>27.52</v>
      </c>
      <c r="BT3424" s="7" t="n">
        <v>7.25</v>
      </c>
      <c r="BU3424" s="4" t="s">
        <v>1598</v>
      </c>
      <c r="BV3424" s="5" t="n">
        <v>4545.8</v>
      </c>
      <c r="BW3424" s="5" t="n">
        <v>949.6</v>
      </c>
      <c r="BX3424" s="5" t="n">
        <v>3596.2</v>
      </c>
      <c r="BY3424" s="7" t="n">
        <v>0.988496749081262</v>
      </c>
      <c r="BZ3424" s="5" t="n">
        <v>13</v>
      </c>
      <c r="CA3424" s="6" t="n">
        <v>0.0785409578748076</v>
      </c>
      <c r="CB3424" s="6" t="n">
        <v>0.0893958310630649</v>
      </c>
      <c r="CC3424" s="4" t="s">
        <v>694</v>
      </c>
      <c r="CD3424" s="26" t="n">
        <v>32.4891935708666</v>
      </c>
      <c r="CE3424" s="6" t="n">
        <v>0.0402036258807395</v>
      </c>
      <c r="CF3424" s="25" t="n">
        <v>45869</v>
      </c>
      <c r="CG3424" s="6" t="n">
        <v>0.336308292131778</v>
      </c>
      <c r="CH3424" s="6" t="n">
        <v>0.333235203302745</v>
      </c>
      <c r="CI3424" s="6" t="n">
        <v>0.259916912340652</v>
      </c>
      <c r="CJ3424" s="6" t="n">
        <v>-0.220019644489609</v>
      </c>
      <c r="CK3424" s="6" t="n">
        <v>0.0529309846953509</v>
      </c>
      <c r="CL3424" s="7" t="n">
        <v>0.256410256410257</v>
      </c>
      <c r="CM3424" s="6" t="n">
        <v>-0.193187864867452</v>
      </c>
      <c r="CN3424" s="4" t="s">
        <v>444</v>
      </c>
    </row>
    <row r="3425" customFormat="false" ht="15" hidden="false" customHeight="false" outlineLevel="0" collapsed="false">
      <c r="A3425" s="4" t="s">
        <v>55</v>
      </c>
      <c r="B3425" s="4" t="s">
        <v>56</v>
      </c>
      <c r="C3425" s="25" t="n">
        <v>45838</v>
      </c>
      <c r="D3425" s="4" t="s">
        <v>283</v>
      </c>
      <c r="E3425" s="4" t="s">
        <v>672</v>
      </c>
      <c r="F3425" s="4" t="s">
        <v>73</v>
      </c>
      <c r="G3425" s="4" t="s">
        <v>459</v>
      </c>
      <c r="H3425" s="4" t="s">
        <v>1037</v>
      </c>
      <c r="I3425" s="5" t="n">
        <v>125</v>
      </c>
      <c r="J3425" s="25" t="n">
        <v>45855</v>
      </c>
      <c r="K3425" s="4" t="s">
        <v>1218</v>
      </c>
      <c r="L3425" s="4" t="s">
        <v>6</v>
      </c>
      <c r="M3425" s="4" t="s">
        <v>441</v>
      </c>
      <c r="N3425" s="25" t="n">
        <v>45854</v>
      </c>
      <c r="O3425" s="25" t="n">
        <v>45855</v>
      </c>
      <c r="P3425" s="25" t="n">
        <v>45856</v>
      </c>
      <c r="Q3425" s="25" t="n">
        <v>45855</v>
      </c>
      <c r="R3425" s="6" t="n">
        <v>0.000503995968032189</v>
      </c>
      <c r="S3425" s="6" t="n">
        <v>-0.00892343120322392</v>
      </c>
      <c r="T3425" s="6" t="n">
        <v>0.00580888759802489</v>
      </c>
      <c r="U3425" s="6" t="n">
        <v>-0.00261054763716684</v>
      </c>
      <c r="V3425" s="6" t="n">
        <v>-0.00904181127671289</v>
      </c>
      <c r="W3425" s="6" t="n">
        <v>-0.00771619809585789</v>
      </c>
      <c r="X3425" s="6" t="n">
        <v>0.00643126363954605</v>
      </c>
      <c r="Y3425" s="6" t="n">
        <v>0.00510565045869105</v>
      </c>
      <c r="Z3425" s="6" t="n">
        <v>-0.0130854764033989</v>
      </c>
      <c r="AA3425" s="6" t="n">
        <v>0.0104749287662321</v>
      </c>
      <c r="AB3425" s="6" t="n">
        <v>0.00302245250431787</v>
      </c>
      <c r="AC3425" s="6" t="n">
        <v>-0.00892343120322392</v>
      </c>
      <c r="AD3425" s="6" t="n">
        <v>0.00892343120322392</v>
      </c>
      <c r="AE3425" s="6" t="n">
        <v>0.0232440990213011</v>
      </c>
      <c r="AF3425" s="7" t="n">
        <v>0.439628482972136</v>
      </c>
      <c r="AG3425" s="7" t="n">
        <v>2.29833067054926</v>
      </c>
      <c r="AH3425" s="26" t="n">
        <v>6944.5</v>
      </c>
      <c r="AI3425" s="6" t="n">
        <v>0.0290434911461808</v>
      </c>
      <c r="AJ3425" s="6" t="n">
        <v>0.137137710823645</v>
      </c>
      <c r="AK3425" s="6" t="n">
        <v>0.322887894085151</v>
      </c>
      <c r="AL3425" s="6" t="n">
        <v>0.0620206608094576</v>
      </c>
      <c r="AM3425" s="6" t="n">
        <v>0.0552347667527739</v>
      </c>
      <c r="AN3425" s="6" t="n">
        <v>0.0167548686071093</v>
      </c>
      <c r="AO3425" s="6" t="n">
        <v>0.120382842216536</v>
      </c>
      <c r="AP3425" s="6" t="n">
        <v>-0.0276494369044181</v>
      </c>
      <c r="AQ3425" s="6" t="n">
        <v>0.0232457406872657</v>
      </c>
      <c r="AR3425" s="6" t="n">
        <v>0.0269083702510343</v>
      </c>
      <c r="AS3425" s="4" t="s">
        <v>442</v>
      </c>
      <c r="AT3425" s="4" t="s">
        <v>121</v>
      </c>
      <c r="AU3425" s="5" t="n">
        <v>5905.976</v>
      </c>
      <c r="AV3425" s="6" t="n">
        <v>0.257117557784859</v>
      </c>
      <c r="AW3425" s="6" t="n">
        <v>-0.154573894063355</v>
      </c>
      <c r="AX3425" s="5" t="n">
        <v>857.601</v>
      </c>
      <c r="AY3425" s="6" t="n">
        <v>0.145209022183632</v>
      </c>
      <c r="AZ3425" s="6" t="n">
        <v>0.0210320373623349</v>
      </c>
      <c r="BA3425" s="5" t="n">
        <v>592.121</v>
      </c>
      <c r="BB3425" s="6" t="n">
        <v>0.495428006572477</v>
      </c>
      <c r="BC3425" s="6" t="n">
        <v>-0.185155633745058</v>
      </c>
      <c r="BD3425" s="6" t="n">
        <v>0.100257942125061</v>
      </c>
      <c r="BE3425" s="7" t="n">
        <v>39.36</v>
      </c>
      <c r="BM3425" s="5" t="n">
        <v>104463.3357</v>
      </c>
      <c r="BN3425" s="5" t="n">
        <v>2019.9898</v>
      </c>
      <c r="BO3425" s="26" t="n">
        <v>51.714783757819</v>
      </c>
      <c r="BP3425" s="7" t="n">
        <v>10.6323735257671</v>
      </c>
      <c r="BQ3425" s="6" t="n">
        <v>0.205596403062588</v>
      </c>
      <c r="BR3425" s="7" t="n">
        <v>0.0110945264770319</v>
      </c>
      <c r="BS3425" s="26" t="n">
        <v>29.18</v>
      </c>
      <c r="BT3425" s="7" t="n">
        <v>4.38</v>
      </c>
      <c r="BU3425" s="4" t="s">
        <v>1598</v>
      </c>
      <c r="BV3425" s="5" t="n">
        <v>1808.534</v>
      </c>
      <c r="BW3425" s="5" t="n">
        <v>969.634</v>
      </c>
      <c r="BX3425" s="5" t="n">
        <v>838.9</v>
      </c>
      <c r="BY3425" s="7" t="n">
        <v>0.895318382300742</v>
      </c>
      <c r="BZ3425" s="5" t="n">
        <v>12</v>
      </c>
      <c r="CA3425" s="6" t="n">
        <v>0.121722727369068</v>
      </c>
      <c r="CB3425" s="6" t="n">
        <v>0.0946826928118212</v>
      </c>
      <c r="CC3425" s="4" t="s">
        <v>1340</v>
      </c>
      <c r="CD3425" s="26" t="n">
        <v>83.9065866797344</v>
      </c>
      <c r="CE3425" s="6" t="n">
        <v>-0.383662405965688</v>
      </c>
      <c r="CF3425" s="25" t="n">
        <v>45869</v>
      </c>
      <c r="CG3425" s="6" t="n">
        <v>0.323172911168728</v>
      </c>
      <c r="CH3425" s="6" t="n">
        <v>0.377083125868347</v>
      </c>
      <c r="CI3425" s="6" t="n">
        <v>0.342568405514862</v>
      </c>
      <c r="CJ3425" s="6" t="n">
        <v>-0.0915308004674136</v>
      </c>
      <c r="CK3425" s="6" t="n">
        <v>0.063003742084053</v>
      </c>
      <c r="CL3425" s="7" t="n">
        <v>0.141633352370074</v>
      </c>
      <c r="CM3425" s="6" t="n">
        <v>0.0995276854293248</v>
      </c>
      <c r="CN3425" s="4" t="s">
        <v>444</v>
      </c>
    </row>
    <row r="3426" customFormat="false" ht="15" hidden="false" customHeight="false" outlineLevel="0" collapsed="false">
      <c r="A3426" s="4" t="s">
        <v>55</v>
      </c>
      <c r="B3426" s="4" t="s">
        <v>56</v>
      </c>
      <c r="C3426" s="25" t="n">
        <v>45838</v>
      </c>
      <c r="D3426" s="4" t="s">
        <v>331</v>
      </c>
      <c r="E3426" s="4" t="s">
        <v>449</v>
      </c>
      <c r="F3426" s="4" t="s">
        <v>70</v>
      </c>
      <c r="G3426" s="4" t="s">
        <v>438</v>
      </c>
      <c r="H3426" s="4" t="s">
        <v>439</v>
      </c>
      <c r="I3426" s="5" t="n">
        <v>3000</v>
      </c>
      <c r="J3426" s="25" t="n">
        <v>45855</v>
      </c>
      <c r="K3426" s="4" t="s">
        <v>1123</v>
      </c>
      <c r="L3426" s="4" t="s">
        <v>5</v>
      </c>
      <c r="M3426" s="4" t="s">
        <v>441</v>
      </c>
      <c r="N3426" s="25" t="n">
        <v>45854</v>
      </c>
      <c r="O3426" s="25" t="n">
        <v>45855</v>
      </c>
      <c r="P3426" s="25" t="n">
        <v>45856</v>
      </c>
      <c r="Q3426" s="25" t="n">
        <v>45856</v>
      </c>
      <c r="R3426" s="6" t="n">
        <v>0.0209790209790211</v>
      </c>
      <c r="S3426" s="6" t="n">
        <v>-0.00837138508371382</v>
      </c>
      <c r="T3426" s="6" t="n">
        <v>0.0243668457405986</v>
      </c>
      <c r="U3426" s="6" t="n">
        <v>0.0369744816359058</v>
      </c>
      <c r="V3426" s="6" t="n">
        <v>-0.00904181127671289</v>
      </c>
      <c r="W3426" s="6" t="n">
        <v>-0.0074670445093129</v>
      </c>
      <c r="X3426" s="6" t="n">
        <v>0.0460162929126187</v>
      </c>
      <c r="Y3426" s="6" t="n">
        <v>0.0444415261452187</v>
      </c>
      <c r="Z3426" s="6" t="n">
        <v>-0.017166337239931</v>
      </c>
      <c r="AA3426" s="6" t="n">
        <v>0.0541408188758368</v>
      </c>
      <c r="AB3426" s="6" t="n">
        <v>0.0306983883346124</v>
      </c>
      <c r="AC3426" s="6" t="n">
        <v>0.0243668457405986</v>
      </c>
      <c r="AD3426" s="6" t="n">
        <v>0.0243668457405986</v>
      </c>
      <c r="AE3426" s="6" t="n">
        <v>0.0241749808135071</v>
      </c>
      <c r="AF3426" s="7" t="n">
        <v>0.21428571428571</v>
      </c>
      <c r="AG3426" s="7" t="n">
        <v>3.66944067192397</v>
      </c>
      <c r="AH3426" s="26" t="n">
        <v>257.4</v>
      </c>
      <c r="AI3426" s="6" t="n">
        <v>-0.045429260152049</v>
      </c>
      <c r="AJ3426" s="6" t="n">
        <v>-0.0208832591578223</v>
      </c>
      <c r="AK3426" s="6" t="n">
        <v>0.0549180327868843</v>
      </c>
      <c r="AL3426" s="6" t="n">
        <v>-0.14357012144402</v>
      </c>
      <c r="AM3426" s="6" t="n">
        <v>-0.08096045702044</v>
      </c>
      <c r="AN3426" s="6" t="n">
        <v>-0.04218892561497</v>
      </c>
      <c r="AO3426" s="6" t="n">
        <v>0.0213056664571477</v>
      </c>
      <c r="AP3426" s="6" t="n">
        <v>-0.0290316538677656</v>
      </c>
      <c r="AQ3426" s="6" t="n">
        <v>-0.0814384716238995</v>
      </c>
      <c r="AR3426" s="6" t="n">
        <v>-0.0777758420601309</v>
      </c>
      <c r="AS3426" s="4" t="s">
        <v>442</v>
      </c>
      <c r="AT3426" s="4" t="s">
        <v>121</v>
      </c>
      <c r="AU3426" s="5" t="n">
        <v>22134.6</v>
      </c>
      <c r="AV3426" s="6" t="n">
        <v>0.00777643212923085</v>
      </c>
      <c r="AW3426" s="6" t="n">
        <v>-0.0164236009278269</v>
      </c>
      <c r="AX3426" s="5" t="n">
        <v>4233.1</v>
      </c>
      <c r="AY3426" s="6" t="n">
        <v>0.191243573409956</v>
      </c>
      <c r="AZ3426" s="6" t="n">
        <v>-0.00699625758468117</v>
      </c>
      <c r="BA3426" s="5" t="n">
        <v>3330.4</v>
      </c>
      <c r="BB3426" s="6" t="n">
        <v>0.108950452850293</v>
      </c>
      <c r="BC3426" s="6" t="n">
        <v>-0.0670103092783505</v>
      </c>
      <c r="BD3426" s="6" t="n">
        <v>0.150461268782811</v>
      </c>
      <c r="BE3426" s="7" t="n">
        <v>3.18</v>
      </c>
      <c r="BM3426" s="5" t="n">
        <v>269549.28</v>
      </c>
      <c r="BN3426" s="5" t="n">
        <v>13135.4</v>
      </c>
      <c r="BO3426" s="26" t="n">
        <v>20.5208276870137</v>
      </c>
      <c r="BP3426" s="7" t="n">
        <v>3.27265495525356</v>
      </c>
      <c r="BQ3426" s="6" t="n">
        <v>0.159479676218158</v>
      </c>
      <c r="BR3426" s="7" t="n">
        <v>0.196465450360048</v>
      </c>
      <c r="BS3426" s="26" t="n">
        <v>27.52</v>
      </c>
      <c r="BT3426" s="7" t="n">
        <v>7.25</v>
      </c>
      <c r="BU3426" s="4" t="s">
        <v>1598</v>
      </c>
      <c r="BV3426" s="5" t="n">
        <v>16942.6</v>
      </c>
      <c r="BW3426" s="5" t="n">
        <v>1473.7</v>
      </c>
      <c r="BX3426" s="5" t="n">
        <v>15468.9</v>
      </c>
      <c r="BY3426" s="7" t="n">
        <v>1.28984271510575</v>
      </c>
      <c r="BZ3426" s="5" t="n">
        <v>13</v>
      </c>
      <c r="CA3426" s="6" t="n">
        <v>0.0790183704340465</v>
      </c>
      <c r="CB3426" s="6" t="n">
        <v>0.0893958310630649</v>
      </c>
      <c r="CC3426" s="4" t="s">
        <v>645</v>
      </c>
      <c r="CD3426" s="26" t="n">
        <v>33.2988252317733</v>
      </c>
      <c r="CE3426" s="6" t="n">
        <v>-0.383737187598047</v>
      </c>
      <c r="CF3426" s="25" t="n">
        <v>45869</v>
      </c>
      <c r="CG3426" s="6" t="n">
        <v>0.319133436171804</v>
      </c>
      <c r="CH3426" s="6" t="n">
        <v>0.334395030613709</v>
      </c>
      <c r="CI3426" s="6" t="n">
        <v>0.269589835606981</v>
      </c>
      <c r="CJ3426" s="6" t="n">
        <v>-0.193798319573687</v>
      </c>
      <c r="CK3426" s="6" t="n">
        <v>0.0531465848042978</v>
      </c>
      <c r="CL3426" s="7" t="n">
        <v>0.458483754512634</v>
      </c>
      <c r="CM3426" s="6" t="n">
        <v>-0.107152988855117</v>
      </c>
      <c r="CN3426" s="4" t="s">
        <v>444</v>
      </c>
    </row>
    <row r="3427" customFormat="false" ht="15" hidden="false" customHeight="false" outlineLevel="0" collapsed="false">
      <c r="A3427" s="4" t="s">
        <v>55</v>
      </c>
      <c r="B3427" s="4" t="s">
        <v>56</v>
      </c>
      <c r="C3427" s="25" t="n">
        <v>45838</v>
      </c>
      <c r="D3427" s="4" t="s">
        <v>122</v>
      </c>
      <c r="E3427" s="4" t="s">
        <v>695</v>
      </c>
      <c r="F3427" s="4" t="s">
        <v>74</v>
      </c>
      <c r="G3427" s="4" t="s">
        <v>459</v>
      </c>
      <c r="H3427" s="4" t="s">
        <v>460</v>
      </c>
      <c r="I3427" s="5" t="n">
        <v>500</v>
      </c>
      <c r="J3427" s="25" t="n">
        <v>45856</v>
      </c>
      <c r="K3427" s="4" t="s">
        <v>1402</v>
      </c>
      <c r="L3427" s="4" t="s">
        <v>6</v>
      </c>
      <c r="M3427" s="4" t="s">
        <v>736</v>
      </c>
      <c r="N3427" s="25" t="n">
        <v>45855</v>
      </c>
      <c r="O3427" s="25" t="n">
        <v>45856</v>
      </c>
      <c r="P3427" s="25" t="n">
        <v>45859</v>
      </c>
      <c r="Q3427" s="25" t="n">
        <v>45856</v>
      </c>
      <c r="R3427" s="6" t="n">
        <v>0.00668002672010681</v>
      </c>
      <c r="S3427" s="6" t="n">
        <v>-0.00282017252820166</v>
      </c>
      <c r="T3427" s="6" t="n">
        <v>0.015804358675761</v>
      </c>
      <c r="U3427" s="6" t="n">
        <v>0.0196642128676662</v>
      </c>
      <c r="V3427" s="6" t="n">
        <v>-0.00478856872419364</v>
      </c>
      <c r="W3427" s="6" t="n">
        <v>0.00280065602761137</v>
      </c>
      <c r="X3427" s="6" t="n">
        <v>0.0244527815918598</v>
      </c>
      <c r="Y3427" s="6" t="n">
        <v>0.0168635568400548</v>
      </c>
      <c r="Z3427" s="6" t="n">
        <v>-0.0252843809675105</v>
      </c>
      <c r="AA3427" s="6" t="n">
        <v>0.0449485938351767</v>
      </c>
      <c r="AB3427" s="6" t="n">
        <v>0.00696748506967482</v>
      </c>
      <c r="AC3427" s="6" t="n">
        <v>-0.00282017252820166</v>
      </c>
      <c r="AD3427" s="6" t="n">
        <v>0.00282017252820166</v>
      </c>
      <c r="AE3427" s="6" t="n">
        <v>0.0356668878566689</v>
      </c>
      <c r="AF3427" s="7" t="n">
        <v>0.423255813953489</v>
      </c>
      <c r="AG3427" s="7" t="n">
        <v>1.62999187536366</v>
      </c>
      <c r="AH3427" s="26" t="n">
        <v>1197.6</v>
      </c>
      <c r="AI3427" s="6" t="n">
        <v>0.00251130085384199</v>
      </c>
      <c r="AJ3427" s="6" t="n">
        <v>0.0448438317920081</v>
      </c>
      <c r="AK3427" s="6" t="n">
        <v>0.26898013245033</v>
      </c>
      <c r="AL3427" s="6" t="n">
        <v>0.0868006715368197</v>
      </c>
      <c r="AM3427" s="6" t="n">
        <v>0.212882317196675</v>
      </c>
      <c r="AN3427" s="6" t="n">
        <v>0.0175697924326081</v>
      </c>
      <c r="AO3427" s="6" t="n">
        <v>0.0272740393594</v>
      </c>
      <c r="AP3427" s="6" t="n">
        <v>-0.120045856534556</v>
      </c>
      <c r="AQ3427" s="6" t="n">
        <v>-0.116524729773993</v>
      </c>
      <c r="AR3427" s="6" t="n">
        <v>-0.112138642498628</v>
      </c>
      <c r="AS3427" s="4" t="s">
        <v>442</v>
      </c>
      <c r="AT3427" s="4" t="s">
        <v>121</v>
      </c>
      <c r="AU3427" s="5" t="n">
        <v>911.46</v>
      </c>
      <c r="AV3427" s="6" t="n">
        <v>0.0731391433348247</v>
      </c>
      <c r="AW3427" s="6" t="n">
        <v>0.110493804598121</v>
      </c>
      <c r="AX3427" s="5" t="n">
        <v>565.89</v>
      </c>
      <c r="AY3427" s="6" t="n">
        <v>0.62086103613982</v>
      </c>
      <c r="AZ3427" s="6" t="n">
        <v>0.0448608477582527</v>
      </c>
      <c r="BA3427" s="5" t="n">
        <v>284.67</v>
      </c>
      <c r="BB3427" s="6" t="n">
        <v>0.16792483794207</v>
      </c>
      <c r="BC3427" s="6" t="n">
        <v>0.140504807692308</v>
      </c>
      <c r="BD3427" s="6" t="n">
        <v>0.312323086037786</v>
      </c>
      <c r="BE3427" s="7" t="n">
        <v>7.16</v>
      </c>
      <c r="BM3427" s="5" t="n">
        <v>47077.656</v>
      </c>
      <c r="BN3427" s="5" t="n">
        <v>1015.3</v>
      </c>
      <c r="BO3427" s="26" t="n">
        <v>46.3682222003349</v>
      </c>
      <c r="BP3427" s="7" t="n">
        <v>6.66339085535702</v>
      </c>
      <c r="BQ3427" s="6" t="n">
        <v>0.143705980931676</v>
      </c>
      <c r="BR3427" s="7" t="n">
        <v>0.431739305206423</v>
      </c>
      <c r="BS3427" s="26" t="n">
        <v>17.83</v>
      </c>
      <c r="BT3427" s="7" t="n">
        <v>2.96</v>
      </c>
      <c r="BU3427" s="4" t="s">
        <v>1598</v>
      </c>
      <c r="BV3427" s="5" t="n">
        <v>-2410.87</v>
      </c>
      <c r="BW3427" s="5" t="n">
        <v>55.24</v>
      </c>
      <c r="BX3427" s="5" t="n">
        <v>-2466.11</v>
      </c>
      <c r="BY3427" s="7" t="n">
        <v>-2.37453954496208</v>
      </c>
      <c r="BZ3427" s="5" t="n">
        <v>9</v>
      </c>
      <c r="CA3427" s="6" t="n">
        <v>0.153201604116261</v>
      </c>
      <c r="CB3427" s="6" t="n">
        <v>0.191947762765925</v>
      </c>
      <c r="CC3427" s="4" t="s">
        <v>482</v>
      </c>
      <c r="CD3427" s="26" t="n">
        <v>45.9156528560802</v>
      </c>
      <c r="CE3427" s="6" t="n">
        <v>0.00985653728311808</v>
      </c>
      <c r="CF3427" s="25" t="n">
        <v>45869</v>
      </c>
      <c r="CG3427" s="6" t="n">
        <v>0.406141233946104</v>
      </c>
      <c r="CH3427" s="6" t="n">
        <v>0.431001005199459</v>
      </c>
      <c r="CI3427" s="6" t="n">
        <v>0.297224892625865</v>
      </c>
      <c r="CJ3427" s="6" t="n">
        <v>-0.310384688109219</v>
      </c>
      <c r="CK3427" s="6" t="n">
        <v>0.0684721300597213</v>
      </c>
      <c r="CL3427" s="7" t="n">
        <v>0.0411871592973946</v>
      </c>
      <c r="CM3427" s="6" t="n">
        <v>-0.165166754896771</v>
      </c>
      <c r="CN3427" s="4" t="s">
        <v>444</v>
      </c>
    </row>
    <row r="3428" customFormat="false" ht="15" hidden="false" customHeight="false" outlineLevel="0" collapsed="false">
      <c r="A3428" s="4" t="s">
        <v>55</v>
      </c>
      <c r="B3428" s="4" t="s">
        <v>56</v>
      </c>
      <c r="C3428" s="25" t="n">
        <v>45838</v>
      </c>
      <c r="D3428" s="4" t="s">
        <v>148</v>
      </c>
      <c r="E3428" s="4" t="s">
        <v>638</v>
      </c>
      <c r="F3428" s="4" t="s">
        <v>69</v>
      </c>
      <c r="G3428" s="4" t="s">
        <v>459</v>
      </c>
      <c r="H3428" s="4" t="s">
        <v>453</v>
      </c>
      <c r="I3428" s="5" t="n">
        <v>3600</v>
      </c>
      <c r="J3428" s="25" t="n">
        <v>45856</v>
      </c>
      <c r="K3428" s="4" t="s">
        <v>647</v>
      </c>
      <c r="L3428" s="4" t="s">
        <v>5</v>
      </c>
      <c r="M3428" s="4" t="s">
        <v>441</v>
      </c>
      <c r="N3428" s="25" t="n">
        <v>45855</v>
      </c>
      <c r="O3428" s="25" t="n">
        <v>45856</v>
      </c>
      <c r="P3428" s="25" t="n">
        <v>45859</v>
      </c>
      <c r="Q3428" s="25" t="n">
        <v>45859</v>
      </c>
      <c r="R3428" s="6" t="n">
        <v>0.00822081881533099</v>
      </c>
      <c r="S3428" s="6" t="n">
        <v>0.00988174307468004</v>
      </c>
      <c r="T3428" s="6" t="n">
        <v>-0.0255052935514919</v>
      </c>
      <c r="U3428" s="6" t="n">
        <v>-0.00740273166148087</v>
      </c>
      <c r="V3428" s="6" t="n">
        <v>-0.00478856872419364</v>
      </c>
      <c r="W3428" s="6" t="n">
        <v>-0.00365450775656473</v>
      </c>
      <c r="X3428" s="6" t="n">
        <v>-0.00261416293728722</v>
      </c>
      <c r="Y3428" s="6" t="n">
        <v>-0.00374822390491614</v>
      </c>
      <c r="Z3428" s="6" t="n">
        <v>-0.0126399173435587</v>
      </c>
      <c r="AA3428" s="6" t="n">
        <v>0.00523718568207787</v>
      </c>
      <c r="AB3428" s="6" t="n">
        <v>-0.0327237728585178</v>
      </c>
      <c r="AC3428" s="6" t="n">
        <v>-0.0255052935514919</v>
      </c>
      <c r="AD3428" s="6" t="n">
        <v>0.0255052935514919</v>
      </c>
      <c r="AE3428" s="6" t="n">
        <v>0.029569030050262</v>
      </c>
      <c r="AF3428" s="7" t="n">
        <v>0.641952983725138</v>
      </c>
      <c r="AG3428" s="7" t="n">
        <v>2.01457022394103</v>
      </c>
      <c r="AH3428" s="26" t="n">
        <v>183.68</v>
      </c>
      <c r="AI3428" s="6" t="n">
        <v>0.0317941804291653</v>
      </c>
      <c r="AJ3428" s="6" t="n">
        <v>0.0495400262842123</v>
      </c>
      <c r="AK3428" s="6" t="n">
        <v>0.159522757401679</v>
      </c>
      <c r="AL3428" s="6" t="n">
        <v>0.334204982930194</v>
      </c>
      <c r="AM3428" s="6" t="n">
        <v>-0.059594511570757</v>
      </c>
      <c r="AN3428" s="6" t="n">
        <v>0.0261118584776039</v>
      </c>
      <c r="AO3428" s="6" t="n">
        <v>0.0234281678066084</v>
      </c>
      <c r="AP3428" s="6" t="n">
        <v>-0.0396159122085047</v>
      </c>
      <c r="AQ3428" s="6" t="n">
        <v>-0.0452126200274347</v>
      </c>
      <c r="AR3428" s="6" t="n">
        <v>-0.0408265327520697</v>
      </c>
      <c r="AS3428" s="4" t="s">
        <v>455</v>
      </c>
      <c r="AT3428" s="4" t="s">
        <v>456</v>
      </c>
      <c r="AU3428" s="5" t="n">
        <v>5475.6105</v>
      </c>
      <c r="AV3428" s="6" t="n">
        <v>-0.010876865298563</v>
      </c>
      <c r="AW3428" s="6" t="n">
        <v>0.00768274727548812</v>
      </c>
      <c r="BA3428" s="5" t="n">
        <v>371.962</v>
      </c>
      <c r="BB3428" s="6" t="n">
        <v>-0.650234305834584</v>
      </c>
      <c r="BC3428" s="6" t="n">
        <v>0.170043940896679</v>
      </c>
      <c r="BD3428" s="6" t="n">
        <v>0.0679306901029575</v>
      </c>
      <c r="BE3428" s="7" t="n">
        <v>2.31</v>
      </c>
      <c r="BF3428" s="5" t="n">
        <v>2757.2385</v>
      </c>
      <c r="BG3428" s="6" t="n">
        <v>-0.0824574754828187</v>
      </c>
      <c r="BH3428" s="6" t="n">
        <v>-0.140395041205813</v>
      </c>
      <c r="BI3428" s="6" t="n">
        <v>1.19293891845341</v>
      </c>
      <c r="BJ3428" s="27" t="n">
        <v>0.0496</v>
      </c>
      <c r="BK3428" s="27" t="n">
        <v>0.0136</v>
      </c>
      <c r="BL3428" s="27" t="n">
        <v>0.002</v>
      </c>
      <c r="BM3428" s="5" t="n">
        <v>29590.3226752</v>
      </c>
      <c r="BN3428" s="5" t="n">
        <v>2745.2955</v>
      </c>
      <c r="BO3428" s="26" t="n">
        <v>10.7785565070135</v>
      </c>
      <c r="BP3428" s="7" t="n">
        <v>1.20261387430052</v>
      </c>
      <c r="BQ3428" s="6" t="n">
        <v>0.1115746689752</v>
      </c>
      <c r="BS3428" s="26" t="n">
        <v>15.16</v>
      </c>
      <c r="BT3428" s="7" t="n">
        <v>2.32</v>
      </c>
      <c r="BZ3428" s="5" t="n">
        <v>19</v>
      </c>
      <c r="CA3428" s="6" t="n">
        <v>0.0607540631554386</v>
      </c>
      <c r="CB3428" s="6" t="n">
        <v>0.118700137271158</v>
      </c>
      <c r="CC3428" s="4" t="s">
        <v>1563</v>
      </c>
      <c r="CD3428" s="26" t="n">
        <v>12.5755833651007</v>
      </c>
      <c r="CE3428" s="6" t="n">
        <v>-0.14289809115927</v>
      </c>
      <c r="CF3428" s="25" t="n">
        <v>45869</v>
      </c>
      <c r="CG3428" s="6" t="n">
        <v>0.359037230638694</v>
      </c>
      <c r="CH3428" s="6" t="n">
        <v>0.39538359303223</v>
      </c>
      <c r="CI3428" s="6" t="n">
        <v>0.262532954444084</v>
      </c>
      <c r="CJ3428" s="6" t="n">
        <v>-0.336004429443576</v>
      </c>
      <c r="CK3428" s="6" t="n">
        <v>0.0596161043682832</v>
      </c>
      <c r="CL3428" s="7" t="n">
        <v>0.427825565285698</v>
      </c>
      <c r="CM3428" s="6" t="n">
        <v>0.23103609939053</v>
      </c>
      <c r="CN3428" s="4" t="s">
        <v>444</v>
      </c>
    </row>
    <row r="3429" customFormat="false" ht="15" hidden="false" customHeight="false" outlineLevel="0" collapsed="false">
      <c r="A3429" s="4" t="s">
        <v>55</v>
      </c>
      <c r="B3429" s="4" t="s">
        <v>56</v>
      </c>
      <c r="C3429" s="25" t="n">
        <v>45838</v>
      </c>
      <c r="D3429" s="4" t="s">
        <v>206</v>
      </c>
      <c r="E3429" s="4" t="s">
        <v>504</v>
      </c>
      <c r="F3429" s="4" t="s">
        <v>93</v>
      </c>
      <c r="G3429" s="4" t="s">
        <v>438</v>
      </c>
      <c r="H3429" s="4" t="s">
        <v>505</v>
      </c>
      <c r="I3429" s="5" t="n">
        <v>1225</v>
      </c>
      <c r="J3429" s="25" t="n">
        <v>45856</v>
      </c>
      <c r="K3429" s="4" t="s">
        <v>1515</v>
      </c>
      <c r="L3429" s="4" t="s">
        <v>6</v>
      </c>
      <c r="M3429" s="4" t="s">
        <v>441</v>
      </c>
      <c r="N3429" s="25" t="n">
        <v>45855</v>
      </c>
      <c r="O3429" s="25" t="n">
        <v>45856</v>
      </c>
      <c r="P3429" s="25" t="n">
        <v>45859</v>
      </c>
      <c r="Q3429" s="25" t="n">
        <v>45856</v>
      </c>
      <c r="R3429" s="6" t="n">
        <v>0.00436580882352944</v>
      </c>
      <c r="S3429" s="6" t="n">
        <v>-0.00366048959048282</v>
      </c>
      <c r="T3429" s="6" t="n">
        <v>0.0210103329506315</v>
      </c>
      <c r="U3429" s="6" t="n">
        <v>0.0217156521836781</v>
      </c>
      <c r="V3429" s="6" t="n">
        <v>-0.00478856872419364</v>
      </c>
      <c r="W3429" s="6" t="n">
        <v>0.0206785053954741</v>
      </c>
      <c r="X3429" s="6" t="n">
        <v>0.0265042209078718</v>
      </c>
      <c r="Y3429" s="6" t="n">
        <v>0.00103714678820399</v>
      </c>
      <c r="AB3429" s="6" t="n">
        <v>0.00308853809196963</v>
      </c>
      <c r="AC3429" s="6" t="n">
        <v>-0.00366048959048282</v>
      </c>
      <c r="AD3429" s="6" t="n">
        <v>0.00366048959048282</v>
      </c>
      <c r="AE3429" s="6" t="n">
        <v>0.0237931823381377</v>
      </c>
      <c r="AF3429" s="7" t="n">
        <v>0.423076923076922</v>
      </c>
      <c r="AG3429" s="7" t="n">
        <v>1.13093651249153</v>
      </c>
      <c r="AH3429" s="26" t="n">
        <v>435.2</v>
      </c>
      <c r="AI3429" s="6" t="n">
        <v>0.0239999999999998</v>
      </c>
      <c r="AJ3429" s="6" t="n">
        <v>-0.105171173023543</v>
      </c>
      <c r="AK3429" s="6" t="n">
        <v>-0.00639269406392717</v>
      </c>
      <c r="AL3429" s="6" t="n">
        <v>0.0376728659990451</v>
      </c>
      <c r="AM3429" s="6" t="n">
        <v>-0.340306199787782</v>
      </c>
      <c r="AN3429" s="6" t="n">
        <v>0.0147760287932008</v>
      </c>
      <c r="AO3429" s="6" t="n">
        <v>-0.119947201816744</v>
      </c>
      <c r="AP3429" s="6" t="n">
        <v>-0.0283368941864387</v>
      </c>
      <c r="AQ3429" s="6" t="n">
        <v>-0.0359833576970652</v>
      </c>
      <c r="AR3429" s="6" t="n">
        <v>-0.0315972704217002</v>
      </c>
      <c r="AS3429" s="4" t="s">
        <v>442</v>
      </c>
      <c r="AT3429" s="4" t="s">
        <v>121</v>
      </c>
      <c r="AU3429" s="5" t="n">
        <v>7771</v>
      </c>
      <c r="AV3429" s="6" t="n">
        <v>-0.0441574415744157</v>
      </c>
      <c r="AW3429" s="6" t="n">
        <v>-0.144822273577638</v>
      </c>
      <c r="AX3429" s="5" t="n">
        <v>3859</v>
      </c>
      <c r="AY3429" s="6" t="n">
        <v>0.496589885471625</v>
      </c>
      <c r="AZ3429" s="6" t="n">
        <v>0.011227031843089</v>
      </c>
      <c r="BA3429" s="5" t="n">
        <v>2234</v>
      </c>
      <c r="BB3429" s="6" t="n">
        <v>-0.0473347547974413</v>
      </c>
      <c r="BC3429" s="6" t="n">
        <v>-0.256077256077256</v>
      </c>
      <c r="BD3429" s="6" t="n">
        <v>0.287479088920345</v>
      </c>
      <c r="BE3429" s="7" t="n">
        <v>5.29</v>
      </c>
      <c r="BM3429" s="5" t="n">
        <v>183872</v>
      </c>
      <c r="BN3429" s="5" t="n">
        <v>10353</v>
      </c>
      <c r="BO3429" s="26" t="n">
        <v>17.76026272578</v>
      </c>
      <c r="BP3429" s="7" t="n">
        <v>13.7979888938916</v>
      </c>
      <c r="BQ3429" s="6" t="n">
        <v>0.776902296262945</v>
      </c>
      <c r="BR3429" s="7" t="n">
        <v>0.79926459552754</v>
      </c>
      <c r="BS3429" s="26" t="n">
        <v>19.02</v>
      </c>
      <c r="BT3429" s="7" t="n">
        <v>2.61</v>
      </c>
      <c r="BU3429" s="4" t="s">
        <v>1598</v>
      </c>
      <c r="BV3429" s="5" t="n">
        <v>14160</v>
      </c>
      <c r="BW3429" s="5" t="n">
        <v>4006</v>
      </c>
      <c r="BX3429" s="5" t="n">
        <v>10154</v>
      </c>
      <c r="BY3429" s="7" t="n">
        <v>1.36771950159374</v>
      </c>
      <c r="BZ3429" s="5" t="n">
        <v>1</v>
      </c>
      <c r="CF3429" s="25" t="n">
        <v>45869</v>
      </c>
      <c r="CG3429" s="6" t="n">
        <v>0.316047793365549</v>
      </c>
      <c r="CH3429" s="6" t="n">
        <v>0.300928856062424</v>
      </c>
      <c r="CI3429" s="6" t="n">
        <v>0.278041139545385</v>
      </c>
      <c r="CJ3429" s="6" t="n">
        <v>-0.0760569020083964</v>
      </c>
      <c r="CK3429" s="6" t="n">
        <v>0.0480439258750858</v>
      </c>
      <c r="CL3429" s="7" t="n">
        <v>0.0761904761904781</v>
      </c>
      <c r="CM3429" s="6" t="n">
        <v>-0.0819274376417234</v>
      </c>
      <c r="CN3429" s="4" t="s">
        <v>444</v>
      </c>
    </row>
    <row r="3430" customFormat="false" ht="15" hidden="false" customHeight="false" outlineLevel="0" collapsed="false">
      <c r="A3430" s="4" t="s">
        <v>55</v>
      </c>
      <c r="B3430" s="4" t="s">
        <v>56</v>
      </c>
      <c r="C3430" s="25" t="n">
        <v>45838</v>
      </c>
      <c r="D3430" s="4" t="s">
        <v>228</v>
      </c>
      <c r="E3430" s="4" t="s">
        <v>721</v>
      </c>
      <c r="F3430" s="4" t="s">
        <v>81</v>
      </c>
      <c r="G3430" s="4" t="s">
        <v>438</v>
      </c>
      <c r="H3430" s="4" t="s">
        <v>505</v>
      </c>
      <c r="I3430" s="5" t="n">
        <v>675</v>
      </c>
      <c r="J3430" s="25" t="n">
        <v>45856</v>
      </c>
      <c r="K3430" s="4" t="s">
        <v>1021</v>
      </c>
      <c r="L3430" s="4" t="s">
        <v>6</v>
      </c>
      <c r="M3430" s="4" t="s">
        <v>441</v>
      </c>
      <c r="N3430" s="25" t="n">
        <v>45855</v>
      </c>
      <c r="O3430" s="25" t="n">
        <v>45856</v>
      </c>
      <c r="P3430" s="25" t="n">
        <v>45859</v>
      </c>
      <c r="Q3430" s="25" t="n">
        <v>45856</v>
      </c>
      <c r="R3430" s="6" t="n">
        <v>0.00427267430569045</v>
      </c>
      <c r="S3430" s="6" t="n">
        <v>0.000193386192225864</v>
      </c>
      <c r="T3430" s="6" t="n">
        <v>0.000386697602474673</v>
      </c>
      <c r="U3430" s="6" t="n">
        <v>0.00485275810039099</v>
      </c>
      <c r="V3430" s="6" t="n">
        <v>-0.00478856872419364</v>
      </c>
      <c r="W3430" s="6" t="n">
        <v>0.0206785053954741</v>
      </c>
      <c r="X3430" s="6" t="n">
        <v>0.00964132682458463</v>
      </c>
      <c r="Y3430" s="6" t="n">
        <v>-0.0158257472950831</v>
      </c>
      <c r="Z3430" s="6" t="n">
        <v>-0.0398386050862283</v>
      </c>
      <c r="AA3430" s="6" t="n">
        <v>0.0446913631866193</v>
      </c>
      <c r="AB3430" s="6" t="n">
        <v>0.00464126861342096</v>
      </c>
      <c r="AC3430" s="6" t="n">
        <v>0.000193386192225864</v>
      </c>
      <c r="AD3430" s="6" t="n">
        <v>0.000193386192225864</v>
      </c>
      <c r="AE3430" s="6" t="n">
        <v>0.0256236704699284</v>
      </c>
      <c r="AF3430" s="7" t="n">
        <v>0.279245283018871</v>
      </c>
      <c r="AG3430" s="7" t="n">
        <v>0.89184977350033</v>
      </c>
      <c r="AH3430" s="26" t="n">
        <v>1029.8</v>
      </c>
      <c r="AI3430" s="6" t="n">
        <v>-0.0101883890811225</v>
      </c>
      <c r="AJ3430" s="6" t="n">
        <v>0.0301605561946678</v>
      </c>
      <c r="AK3430" s="6" t="n">
        <v>0.0202100257578761</v>
      </c>
      <c r="AL3430" s="6" t="n">
        <v>0.165261669024045</v>
      </c>
      <c r="AM3430" s="6" t="n">
        <v>0.105291402812063</v>
      </c>
      <c r="AN3430" s="6" t="n">
        <v>0.0147760287932008</v>
      </c>
      <c r="AO3430" s="6" t="n">
        <v>0.015384527401467</v>
      </c>
      <c r="AP3430" s="6" t="n">
        <v>-0.00579822187862389</v>
      </c>
      <c r="AQ3430" s="6" t="n">
        <v>0.0373018940858141</v>
      </c>
      <c r="AR3430" s="6" t="n">
        <v>0.041687981361179</v>
      </c>
      <c r="AS3430" s="4" t="s">
        <v>442</v>
      </c>
      <c r="AT3430" s="4" t="s">
        <v>121</v>
      </c>
      <c r="AU3430" s="5" t="n">
        <v>43147</v>
      </c>
      <c r="AV3430" s="6" t="n">
        <v>0.00475048319865867</v>
      </c>
      <c r="AW3430" s="6" t="n">
        <v>-0.0373056069970326</v>
      </c>
      <c r="AX3430" s="5" t="n">
        <v>7576</v>
      </c>
      <c r="AY3430" s="6" t="n">
        <v>0.175585788119684</v>
      </c>
      <c r="AZ3430" s="6" t="n">
        <v>0.0472761683912066</v>
      </c>
      <c r="BA3430" s="5" t="n">
        <v>2184</v>
      </c>
      <c r="BB3430" s="6" t="n">
        <v>1.58461538461539</v>
      </c>
      <c r="BC3430" s="6" t="n">
        <v>0.45309381237525</v>
      </c>
      <c r="BD3430" s="6" t="n">
        <v>0.050617655920458</v>
      </c>
      <c r="BE3430" s="7" t="n">
        <v>8.95</v>
      </c>
      <c r="BM3430" s="5" t="n">
        <v>251271.2</v>
      </c>
      <c r="BN3430" s="5" t="n">
        <v>3504</v>
      </c>
      <c r="BO3430" s="26" t="n">
        <v>71.7098173515982</v>
      </c>
      <c r="BP3430" s="7" t="n">
        <v>3.16080305927342</v>
      </c>
      <c r="BQ3430" s="6" t="n">
        <v>0.044077689443494</v>
      </c>
      <c r="BR3430" s="7" t="n">
        <v>1.20706702224011</v>
      </c>
      <c r="BS3430" s="26" t="n">
        <v>19.02</v>
      </c>
      <c r="BT3430" s="7" t="n">
        <v>2.61</v>
      </c>
      <c r="BU3430" s="4" t="s">
        <v>1598</v>
      </c>
      <c r="BV3430" s="5" t="n">
        <v>20899</v>
      </c>
      <c r="BW3430" s="5" t="n">
        <v>12694</v>
      </c>
      <c r="BX3430" s="5" t="n">
        <v>8205</v>
      </c>
      <c r="BY3430" s="7" t="n">
        <v>5.96432648401827</v>
      </c>
      <c r="BZ3430" s="5" t="n">
        <v>4</v>
      </c>
      <c r="CA3430" s="6" t="n">
        <v>0.00510326211942863</v>
      </c>
      <c r="CB3430" s="6" t="n">
        <v>0.696454112234558</v>
      </c>
      <c r="CC3430" s="4" t="s">
        <v>650</v>
      </c>
      <c r="CD3430" s="26" t="n">
        <v>46.6411644830729</v>
      </c>
      <c r="CE3430" s="6" t="n">
        <v>0.537479137717998</v>
      </c>
      <c r="CF3430" s="25" t="n">
        <v>45869</v>
      </c>
      <c r="CG3430" s="6" t="n">
        <v>0.255950470199343</v>
      </c>
      <c r="CH3430" s="6" t="n">
        <v>0.267221753179748</v>
      </c>
      <c r="CI3430" s="6" t="n">
        <v>0.263488155651558</v>
      </c>
      <c r="CJ3430" s="6" t="n">
        <v>-0.0139719071660979</v>
      </c>
      <c r="CK3430" s="6" t="n">
        <v>0.0426416553858055</v>
      </c>
      <c r="CL3430" s="7" t="n">
        <v>0.00453514739228999</v>
      </c>
      <c r="CM3430" s="6" t="n">
        <v>-0.188052178858321</v>
      </c>
      <c r="CN3430" s="4" t="s">
        <v>444</v>
      </c>
    </row>
    <row r="3431" customFormat="false" ht="15" hidden="false" customHeight="false" outlineLevel="0" collapsed="false">
      <c r="A3431" s="4" t="s">
        <v>55</v>
      </c>
      <c r="B3431" s="4" t="s">
        <v>56</v>
      </c>
      <c r="C3431" s="25" t="n">
        <v>45838</v>
      </c>
      <c r="D3431" s="4" t="s">
        <v>241</v>
      </c>
      <c r="E3431" s="4" t="s">
        <v>542</v>
      </c>
      <c r="F3431" s="4" t="s">
        <v>72</v>
      </c>
      <c r="G3431" s="4" t="s">
        <v>459</v>
      </c>
      <c r="H3431" s="4" t="s">
        <v>460</v>
      </c>
      <c r="I3431" s="5" t="n">
        <v>2250</v>
      </c>
      <c r="J3431" s="25" t="n">
        <v>45856</v>
      </c>
      <c r="K3431" s="4" t="s">
        <v>657</v>
      </c>
      <c r="L3431" s="4" t="s">
        <v>5</v>
      </c>
      <c r="M3431" s="4" t="s">
        <v>441</v>
      </c>
      <c r="N3431" s="25" t="n">
        <v>45855</v>
      </c>
      <c r="O3431" s="25" t="n">
        <v>45856</v>
      </c>
      <c r="P3431" s="25" t="n">
        <v>45859</v>
      </c>
      <c r="Q3431" s="25" t="n">
        <v>45859</v>
      </c>
      <c r="R3431" s="6" t="n">
        <v>-0.0175559380378657</v>
      </c>
      <c r="S3431" s="6" t="n">
        <v>0.016868555410952</v>
      </c>
      <c r="T3431" s="6" t="n">
        <v>0.0365739601279842</v>
      </c>
      <c r="U3431" s="6" t="n">
        <v>0.0358865775010705</v>
      </c>
      <c r="V3431" s="6" t="n">
        <v>-0.00478856872419364</v>
      </c>
      <c r="W3431" s="6" t="n">
        <v>0.00280065602761137</v>
      </c>
      <c r="X3431" s="6" t="n">
        <v>0.0406751462252641</v>
      </c>
      <c r="Y3431" s="6" t="n">
        <v>0.0330859214734591</v>
      </c>
      <c r="Z3431" s="6" t="n">
        <v>-0.030702592637028</v>
      </c>
      <c r="AA3431" s="6" t="n">
        <v>0.0665891701380985</v>
      </c>
      <c r="AB3431" s="6" t="n">
        <v>-0.00615308885060295</v>
      </c>
      <c r="AC3431" s="6" t="n">
        <v>0.0365739601279842</v>
      </c>
      <c r="AD3431" s="6" t="n">
        <v>0.0365739601279842</v>
      </c>
      <c r="AE3431" s="6" t="n">
        <v>0.0568053162687669</v>
      </c>
      <c r="AF3431" s="7" t="n">
        <v>0.803292894280764</v>
      </c>
      <c r="AG3431" s="7" t="n">
        <v>3.54168907732008</v>
      </c>
      <c r="AH3431" s="26" t="n">
        <v>203.35</v>
      </c>
      <c r="AI3431" s="6" t="n">
        <v>-0.0274988043998087</v>
      </c>
      <c r="AJ3431" s="6" t="n">
        <v>0.0700378867606817</v>
      </c>
      <c r="AK3431" s="6" t="n">
        <v>0.282156368221941</v>
      </c>
      <c r="AL3431" s="6" t="n">
        <v>0.55359462143785</v>
      </c>
      <c r="AM3431" s="6" t="n">
        <v>0.0941619585687381</v>
      </c>
      <c r="AN3431" s="6" t="n">
        <v>0.0175697924326081</v>
      </c>
      <c r="AO3431" s="6" t="n">
        <v>0.0524680943280735</v>
      </c>
      <c r="AP3431" s="6" t="n">
        <v>-0.0407920980150061</v>
      </c>
      <c r="AQ3431" s="6" t="n">
        <v>0.0306296894291958</v>
      </c>
      <c r="AR3431" s="6" t="n">
        <v>0.0350157767045607</v>
      </c>
      <c r="AS3431" s="4" t="s">
        <v>442</v>
      </c>
      <c r="AT3431" s="4" t="s">
        <v>481</v>
      </c>
      <c r="AU3431" s="5" t="n">
        <v>4259.57</v>
      </c>
      <c r="AV3431" s="6" t="n">
        <v>0.125497739529304</v>
      </c>
      <c r="AW3431" s="6" t="n">
        <v>0.05882543028447</v>
      </c>
      <c r="BA3431" s="5" t="n">
        <v>701.1</v>
      </c>
      <c r="BB3431" s="6" t="n">
        <v>0.0227421919446835</v>
      </c>
      <c r="BC3431" s="6" t="n">
        <v>0.102063913733751</v>
      </c>
      <c r="BD3431" s="6" t="n">
        <v>0.164594078745038</v>
      </c>
      <c r="BE3431" s="7" t="n">
        <v>2.81</v>
      </c>
      <c r="BM3431" s="5" t="n">
        <v>50733.18145</v>
      </c>
      <c r="BN3431" s="5" t="n">
        <v>2643.66</v>
      </c>
      <c r="BO3431" s="26" t="n">
        <v>19.1905091615412</v>
      </c>
      <c r="BP3431" s="7" t="n">
        <v>1.98455102397663</v>
      </c>
      <c r="BQ3431" s="6" t="n">
        <v>0.103413151119188</v>
      </c>
      <c r="BR3431" s="7" t="n">
        <v>2.40803769041381</v>
      </c>
      <c r="BS3431" s="26" t="n">
        <v>17.83</v>
      </c>
      <c r="BT3431" s="7" t="n">
        <v>2.96</v>
      </c>
      <c r="BU3431" s="4" t="s">
        <v>1598</v>
      </c>
      <c r="BV3431" s="5" t="n">
        <v>-16586.5</v>
      </c>
      <c r="BW3431" s="5" t="n">
        <v>195.28</v>
      </c>
      <c r="BX3431" s="5" t="n">
        <v>-16781.78</v>
      </c>
      <c r="BY3431" s="7" t="n">
        <v>-6.274067013156</v>
      </c>
      <c r="BZ3431" s="5" t="n">
        <v>11</v>
      </c>
      <c r="CA3431" s="6" t="n">
        <v>0.201076941336682</v>
      </c>
      <c r="CB3431" s="6" t="n">
        <v>0.188186424222811</v>
      </c>
      <c r="CC3431" s="4" t="s">
        <v>443</v>
      </c>
      <c r="CD3431" s="26" t="n">
        <v>23.7217910122733</v>
      </c>
      <c r="CE3431" s="6" t="n">
        <v>-0.191017695434028</v>
      </c>
      <c r="CF3431" s="25" t="n">
        <v>45869</v>
      </c>
      <c r="CG3431" s="6" t="n">
        <v>0.332935202361923</v>
      </c>
      <c r="CH3431" s="6" t="n">
        <v>0.367227508706506</v>
      </c>
      <c r="CI3431" s="6" t="n">
        <v>0.29182680349024</v>
      </c>
      <c r="CJ3431" s="6" t="n">
        <v>-0.205324229336337</v>
      </c>
      <c r="CK3431" s="6" t="n">
        <v>0.055377799655427</v>
      </c>
      <c r="CL3431" s="7" t="n">
        <v>0.660444444444444</v>
      </c>
      <c r="CM3431" s="6" t="n">
        <v>-0.157621527777778</v>
      </c>
      <c r="CN3431" s="4" t="s">
        <v>444</v>
      </c>
    </row>
    <row r="3432" customFormat="false" ht="15" hidden="false" customHeight="false" outlineLevel="0" collapsed="false">
      <c r="A3432" s="4" t="s">
        <v>55</v>
      </c>
      <c r="B3432" s="4" t="s">
        <v>56</v>
      </c>
      <c r="C3432" s="25" t="n">
        <v>45838</v>
      </c>
      <c r="D3432" s="4" t="s">
        <v>291</v>
      </c>
      <c r="E3432" s="4" t="s">
        <v>565</v>
      </c>
      <c r="F3432" s="4" t="s">
        <v>86</v>
      </c>
      <c r="G3432" s="4" t="s">
        <v>438</v>
      </c>
      <c r="H3432" s="4" t="s">
        <v>566</v>
      </c>
      <c r="I3432" s="5" t="n">
        <v>500</v>
      </c>
      <c r="J3432" s="25" t="n">
        <v>45856</v>
      </c>
      <c r="K3432" s="4" t="s">
        <v>1255</v>
      </c>
      <c r="L3432" s="4" t="s">
        <v>5</v>
      </c>
      <c r="M3432" s="4" t="s">
        <v>441</v>
      </c>
      <c r="N3432" s="25" t="n">
        <v>45855</v>
      </c>
      <c r="O3432" s="25" t="n">
        <v>45856</v>
      </c>
      <c r="P3432" s="25" t="n">
        <v>45859</v>
      </c>
      <c r="Q3432" s="25" t="n">
        <v>45859</v>
      </c>
      <c r="R3432" s="6" t="n">
        <v>-0.00619278406031221</v>
      </c>
      <c r="S3432" s="6" t="n">
        <v>-0.00027092928745609</v>
      </c>
      <c r="T3432" s="6" t="n">
        <v>-0.0321138211382115</v>
      </c>
      <c r="U3432" s="6" t="n">
        <v>-0.0385775344859798</v>
      </c>
      <c r="V3432" s="6" t="n">
        <v>-0.00478856872419364</v>
      </c>
      <c r="W3432" s="6" t="n">
        <v>-0.0165698147133865</v>
      </c>
      <c r="X3432" s="6" t="n">
        <v>-0.0337889657617861</v>
      </c>
      <c r="Y3432" s="6" t="n">
        <v>-0.0220077197725933</v>
      </c>
      <c r="Z3432" s="6" t="n">
        <v>-0.00893727302834813</v>
      </c>
      <c r="AA3432" s="6" t="n">
        <v>-0.0296402614576317</v>
      </c>
      <c r="AB3432" s="6" t="n">
        <v>-0.00745257452574522</v>
      </c>
      <c r="AC3432" s="6" t="n">
        <v>-0.0321138211382115</v>
      </c>
      <c r="AD3432" s="6" t="n">
        <v>0.0321138211382115</v>
      </c>
      <c r="AE3432" s="6" t="n">
        <v>0.0358401084010841</v>
      </c>
      <c r="AF3432" s="7" t="n">
        <v>0.103969754253308</v>
      </c>
      <c r="AG3432" s="7" t="n">
        <v>2.35868487467164</v>
      </c>
      <c r="AH3432" s="26" t="n">
        <v>1485.6</v>
      </c>
      <c r="AI3432" s="6" t="n">
        <v>-0.0219881500987493</v>
      </c>
      <c r="AJ3432" s="6" t="n">
        <v>0.0380100614868641</v>
      </c>
      <c r="AK3432" s="6" t="n">
        <v>0.198741224885016</v>
      </c>
      <c r="AL3432" s="6" t="n">
        <v>0.198209460821874</v>
      </c>
      <c r="AM3432" s="6" t="n">
        <v>-0.0698868349794182</v>
      </c>
      <c r="AN3432" s="6" t="n">
        <v>0.030643869484974</v>
      </c>
      <c r="AO3432" s="6" t="n">
        <v>0.00736619200189015</v>
      </c>
      <c r="AP3432" s="6" t="n">
        <v>-0.0286994260114798</v>
      </c>
      <c r="AQ3432" s="6" t="n">
        <v>-0.00594988100237992</v>
      </c>
      <c r="AR3432" s="6" t="n">
        <v>-0.00156379372701498</v>
      </c>
      <c r="AS3432" s="4" t="s">
        <v>442</v>
      </c>
      <c r="AT3432" s="4" t="s">
        <v>121</v>
      </c>
      <c r="AU3432" s="5" t="n">
        <v>248660</v>
      </c>
      <c r="AV3432" s="6" t="n">
        <v>0.0526761410059395</v>
      </c>
      <c r="AW3432" s="6" t="n">
        <v>-0.0601459710552476</v>
      </c>
      <c r="AX3432" s="5" t="n">
        <v>42905</v>
      </c>
      <c r="AY3432" s="6" t="n">
        <v>0.172544840344245</v>
      </c>
      <c r="AZ3432" s="6" t="n">
        <v>0.00843726129616648</v>
      </c>
      <c r="BA3432" s="5" t="n">
        <v>26994</v>
      </c>
      <c r="BB3432" s="6" t="n">
        <v>0.783194609591756</v>
      </c>
      <c r="BC3432" s="6" t="n">
        <v>0.390941412892256</v>
      </c>
      <c r="BD3432" s="6" t="n">
        <v>0.108557870184187</v>
      </c>
      <c r="BE3432" s="7" t="n">
        <v>19.95</v>
      </c>
      <c r="BM3432" s="5" t="n">
        <v>2010313.92</v>
      </c>
      <c r="BN3432" s="5" t="n">
        <v>69648</v>
      </c>
      <c r="BO3432" s="26" t="n">
        <v>28.8639145416954</v>
      </c>
      <c r="BP3432" s="7" t="n">
        <v>2.38414838709677</v>
      </c>
      <c r="BQ3432" s="6" t="n">
        <v>0.0825996204933586</v>
      </c>
      <c r="BR3432" s="7" t="n">
        <v>0.412156072106262</v>
      </c>
      <c r="BS3432" s="26" t="n">
        <v>14.09</v>
      </c>
      <c r="BT3432" s="7" t="n">
        <v>1.76</v>
      </c>
      <c r="BU3432" s="4" t="s">
        <v>1598</v>
      </c>
      <c r="BV3432" s="5" t="n">
        <v>178703</v>
      </c>
      <c r="BW3432" s="5" t="n">
        <v>139967</v>
      </c>
      <c r="BX3432" s="5" t="n">
        <v>38736</v>
      </c>
      <c r="BY3432" s="7" t="n">
        <v>2.56580232023892</v>
      </c>
      <c r="BZ3432" s="5" t="n">
        <v>3</v>
      </c>
      <c r="CA3432" s="6" t="n">
        <v>0.00902683900445145</v>
      </c>
      <c r="CB3432" s="6" t="n">
        <v>1.40679206770953</v>
      </c>
      <c r="CC3432" s="4" t="s">
        <v>503</v>
      </c>
      <c r="CD3432" s="26" t="n">
        <v>12.713469409267</v>
      </c>
      <c r="CE3432" s="6" t="n">
        <v>1.27034129021116</v>
      </c>
      <c r="CF3432" s="25" t="n">
        <v>45869</v>
      </c>
      <c r="CG3432" s="6" t="n">
        <v>0.162719662191253</v>
      </c>
      <c r="CH3432" s="6" t="n">
        <v>0.209764341437165</v>
      </c>
      <c r="CI3432" s="6" t="n">
        <v>0.180475567997526</v>
      </c>
      <c r="CJ3432" s="6" t="n">
        <v>-0.139627036888021</v>
      </c>
      <c r="CK3432" s="6" t="n">
        <v>0.031639566395664</v>
      </c>
      <c r="CL3432" s="7" t="n">
        <v>1.01498929336189</v>
      </c>
      <c r="CM3432" s="6" t="n">
        <v>-0.0102950819672132</v>
      </c>
      <c r="CN3432" s="4" t="s">
        <v>444</v>
      </c>
    </row>
    <row r="3433" customFormat="false" ht="15" hidden="false" customHeight="false" outlineLevel="0" collapsed="false">
      <c r="A3433" s="4" t="s">
        <v>55</v>
      </c>
      <c r="B3433" s="4" t="s">
        <v>56</v>
      </c>
      <c r="C3433" s="25" t="n">
        <v>45838</v>
      </c>
      <c r="D3433" s="4" t="s">
        <v>141</v>
      </c>
      <c r="E3433" s="4" t="s">
        <v>530</v>
      </c>
      <c r="F3433" s="4" t="s">
        <v>69</v>
      </c>
      <c r="G3433" s="4" t="s">
        <v>459</v>
      </c>
      <c r="H3433" s="4" t="s">
        <v>453</v>
      </c>
      <c r="I3433" s="5" t="n">
        <v>1000</v>
      </c>
      <c r="J3433" s="25" t="n">
        <v>45857</v>
      </c>
      <c r="K3433" s="4" t="s">
        <v>1083</v>
      </c>
      <c r="L3433" s="4" t="s">
        <v>447</v>
      </c>
      <c r="M3433" s="4" t="s">
        <v>441</v>
      </c>
      <c r="N3433" s="25" t="n">
        <v>45856</v>
      </c>
      <c r="O3433" s="25" t="n">
        <v>45859</v>
      </c>
      <c r="P3433" s="25" t="n">
        <v>45860</v>
      </c>
      <c r="Q3433" s="25" t="n">
        <v>45859</v>
      </c>
      <c r="R3433" s="6" t="n">
        <v>-0.00257230692013311</v>
      </c>
      <c r="S3433" s="6" t="n">
        <v>-0.0528368348219902</v>
      </c>
      <c r="T3433" s="6" t="n">
        <v>-0.0359941559304025</v>
      </c>
      <c r="U3433" s="6" t="n">
        <v>-0.0914032976725258</v>
      </c>
      <c r="V3433" s="6" t="n">
        <v>-0.00198610427999924</v>
      </c>
      <c r="W3433" s="6" t="n">
        <v>-0.00115921771589489</v>
      </c>
      <c r="X3433" s="6" t="n">
        <v>-0.0894171933925265</v>
      </c>
      <c r="Y3433" s="6" t="n">
        <v>-0.0902440799566309</v>
      </c>
      <c r="Z3433" s="6" t="n">
        <v>-0.010995978358009</v>
      </c>
      <c r="AA3433" s="6" t="n">
        <v>-0.0804073193145167</v>
      </c>
      <c r="AB3433" s="6" t="n">
        <v>-0.0313246949301799</v>
      </c>
      <c r="AC3433" s="6" t="n">
        <v>-0.0528368348219902</v>
      </c>
      <c r="AD3433" s="6" t="n">
        <v>0.0528368348219902</v>
      </c>
      <c r="AE3433" s="6" t="n">
        <v>0.043779091709649</v>
      </c>
      <c r="AF3433" s="7" t="n">
        <v>0.508620689655171</v>
      </c>
      <c r="AG3433" s="7" t="n">
        <v>4.95808373447305</v>
      </c>
      <c r="AH3433" s="26" t="n">
        <v>796.95</v>
      </c>
      <c r="AI3433" s="6" t="n">
        <v>-0.0377324317797632</v>
      </c>
      <c r="AJ3433" s="6" t="n">
        <v>0.00308370044052864</v>
      </c>
      <c r="AK3433" s="6" t="n">
        <v>0.358707697553491</v>
      </c>
      <c r="AL3433" s="6" t="n">
        <v>0.385758998435056</v>
      </c>
      <c r="AM3433" s="6" t="n">
        <v>0.256127354401451</v>
      </c>
      <c r="AN3433" s="6" t="n">
        <v>0.0179128137384412</v>
      </c>
      <c r="AO3433" s="6" t="n">
        <v>-0.0148291132979126</v>
      </c>
      <c r="AP3433" s="6" t="n">
        <v>0.0194957288509234</v>
      </c>
      <c r="AQ3433" s="6" t="n">
        <v>0.0459492973270874</v>
      </c>
      <c r="AR3433" s="6" t="n">
        <v>0.0463622912738332</v>
      </c>
      <c r="AS3433" s="4" t="s">
        <v>455</v>
      </c>
      <c r="AT3433" s="4" t="s">
        <v>456</v>
      </c>
      <c r="AU3433" s="5" t="n">
        <v>4378.443</v>
      </c>
      <c r="AV3433" s="6" t="n">
        <v>0.161685975464639</v>
      </c>
      <c r="AW3433" s="6" t="n">
        <v>0.0252520634388389</v>
      </c>
      <c r="BA3433" s="5" t="n">
        <v>580.8582</v>
      </c>
      <c r="BB3433" s="6" t="n">
        <v>0.155772953165641</v>
      </c>
      <c r="BC3433" s="6" t="n">
        <v>0.153186052135146</v>
      </c>
      <c r="BD3433" s="6" t="n">
        <v>0.132663186434082</v>
      </c>
      <c r="BE3433" s="7" t="n">
        <v>7.8</v>
      </c>
      <c r="BF3433" s="5" t="n">
        <v>2044.6711</v>
      </c>
      <c r="BG3433" s="6" t="n">
        <v>0.0646078265063033</v>
      </c>
      <c r="BH3433" s="6" t="n">
        <v>0.327973917604575</v>
      </c>
      <c r="BI3433" s="6" t="n">
        <v>0.670570044822597</v>
      </c>
      <c r="BJ3433" s="27" t="n">
        <v>0.0247</v>
      </c>
      <c r="BK3433" s="27" t="n">
        <v>0.0088</v>
      </c>
      <c r="BL3433" s="27" t="n">
        <v>0.0037</v>
      </c>
      <c r="BM3433" s="5" t="n">
        <v>59335.3581975</v>
      </c>
      <c r="BN3433" s="5" t="n">
        <v>2105.9265</v>
      </c>
      <c r="BO3433" s="26" t="n">
        <v>28.1754174219756</v>
      </c>
      <c r="BP3433" s="7" t="n">
        <v>3.45650614585336</v>
      </c>
      <c r="BQ3433" s="6" t="n">
        <v>0.122678081182834</v>
      </c>
      <c r="BS3433" s="26" t="n">
        <v>15.07</v>
      </c>
      <c r="BT3433" s="7" t="n">
        <v>2.3</v>
      </c>
      <c r="BZ3433" s="5" t="n">
        <v>19</v>
      </c>
      <c r="CA3433" s="6" t="n">
        <v>0.0580124917978753</v>
      </c>
      <c r="CB3433" s="6" t="n">
        <v>0.0186646927537206</v>
      </c>
      <c r="CC3433" s="4" t="s">
        <v>1570</v>
      </c>
      <c r="CD3433" s="26" t="n">
        <v>12.2692796571477</v>
      </c>
      <c r="CE3433" s="6" t="n">
        <v>1.29641985587651</v>
      </c>
      <c r="CF3433" s="25" t="n">
        <v>45869</v>
      </c>
      <c r="CG3433" s="6" t="n">
        <v>0.304225392647739</v>
      </c>
      <c r="CH3433" s="6" t="n">
        <v>0.336034730910044</v>
      </c>
      <c r="CI3433" s="6" t="n">
        <v>0.240050159570668</v>
      </c>
      <c r="CJ3433" s="6" t="n">
        <v>-0.285638841793027</v>
      </c>
      <c r="CK3433" s="6" t="n">
        <v>0.0506353000377406</v>
      </c>
      <c r="CL3433" s="7" t="n">
        <v>1.04347826086957</v>
      </c>
      <c r="CM3433" s="6" t="n">
        <v>-0.0865814696485623</v>
      </c>
      <c r="CN3433" s="4" t="s">
        <v>444</v>
      </c>
    </row>
    <row r="3434" customFormat="false" ht="15" hidden="false" customHeight="false" outlineLevel="0" collapsed="false">
      <c r="A3434" s="4" t="s">
        <v>55</v>
      </c>
      <c r="B3434" s="4" t="s">
        <v>56</v>
      </c>
      <c r="C3434" s="25" t="n">
        <v>45838</v>
      </c>
      <c r="D3434" s="4" t="s">
        <v>200</v>
      </c>
      <c r="E3434" s="4" t="s">
        <v>452</v>
      </c>
      <c r="F3434" s="4" t="s">
        <v>69</v>
      </c>
      <c r="G3434" s="4" t="s">
        <v>438</v>
      </c>
      <c r="H3434" s="4" t="s">
        <v>453</v>
      </c>
      <c r="I3434" s="5" t="n">
        <v>650</v>
      </c>
      <c r="J3434" s="25" t="n">
        <v>45857</v>
      </c>
      <c r="K3434" s="4" t="s">
        <v>963</v>
      </c>
      <c r="L3434" s="4" t="s">
        <v>447</v>
      </c>
      <c r="M3434" s="4" t="s">
        <v>441</v>
      </c>
      <c r="N3434" s="25" t="n">
        <v>45856</v>
      </c>
      <c r="O3434" s="25" t="n">
        <v>45859</v>
      </c>
      <c r="P3434" s="25" t="n">
        <v>45860</v>
      </c>
      <c r="Q3434" s="25" t="n">
        <v>45859</v>
      </c>
      <c r="R3434" s="6" t="n">
        <v>-0.014847249484121</v>
      </c>
      <c r="S3434" s="6" t="n">
        <v>0.0220190048022888</v>
      </c>
      <c r="T3434" s="6" t="n">
        <v>0.00329917520619838</v>
      </c>
      <c r="U3434" s="6" t="n">
        <v>0.0104709305243662</v>
      </c>
      <c r="V3434" s="6" t="n">
        <v>-0.00198610427999924</v>
      </c>
      <c r="W3434" s="6" t="n">
        <v>-0.00115921771589489</v>
      </c>
      <c r="X3434" s="6" t="n">
        <v>0.0124570348043654</v>
      </c>
      <c r="Y3434" s="6" t="n">
        <v>0.0116301482402611</v>
      </c>
      <c r="Z3434" s="6" t="n">
        <v>-0.0126399173435587</v>
      </c>
      <c r="AA3434" s="6" t="n">
        <v>0.0231108478679249</v>
      </c>
      <c r="AB3434" s="6" t="n">
        <v>0.0106263410646776</v>
      </c>
      <c r="AC3434" s="6" t="n">
        <v>0.0220190048022888</v>
      </c>
      <c r="AD3434" s="6" t="n">
        <v>0.0220190048022888</v>
      </c>
      <c r="AE3434" s="6" t="n">
        <v>0.0130274854398692</v>
      </c>
      <c r="AF3434" s="7" t="n">
        <v>0.941176470588235</v>
      </c>
      <c r="AG3434" s="7" t="n">
        <v>1.25004384579718</v>
      </c>
      <c r="AH3434" s="26" t="n">
        <v>1986.9</v>
      </c>
      <c r="AI3434" s="6" t="n">
        <v>-0.00962017744990518</v>
      </c>
      <c r="AJ3434" s="6" t="n">
        <v>0.027405760380578</v>
      </c>
      <c r="AK3434" s="6" t="n">
        <v>0.0420622017097605</v>
      </c>
      <c r="AL3434" s="6" t="n">
        <v>0.206668286165431</v>
      </c>
      <c r="AM3434" s="6" t="n">
        <v>0.226670782528167</v>
      </c>
      <c r="AN3434" s="6" t="n">
        <v>0.0179128137384412</v>
      </c>
      <c r="AO3434" s="6" t="n">
        <v>0.00949294664213674</v>
      </c>
      <c r="AP3434" s="6" t="n">
        <v>0.00722435354491569</v>
      </c>
      <c r="AQ3434" s="6" t="n">
        <v>-0.00941657117233752</v>
      </c>
      <c r="AR3434" s="6" t="n">
        <v>-0.00900357722559175</v>
      </c>
      <c r="AS3434" s="4" t="s">
        <v>455</v>
      </c>
      <c r="AT3434" s="4" t="s">
        <v>456</v>
      </c>
      <c r="AU3434" s="5" t="n">
        <v>77470.2</v>
      </c>
      <c r="AV3434" s="6" t="n">
        <v>0.0607540631554386</v>
      </c>
      <c r="AW3434" s="6" t="n">
        <v>0.000130260594775722</v>
      </c>
      <c r="BA3434" s="5" t="n">
        <v>18155.21</v>
      </c>
      <c r="BB3434" s="6" t="n">
        <v>0.12244145968253</v>
      </c>
      <c r="BC3434" s="6" t="n">
        <v>0.0306009148428657</v>
      </c>
      <c r="BD3434" s="6" t="n">
        <v>0.234350885889026</v>
      </c>
      <c r="BE3434" s="7" t="n">
        <v>23.71</v>
      </c>
      <c r="BF3434" s="5" t="n">
        <v>31437.97</v>
      </c>
      <c r="BG3434" s="6" t="n">
        <v>0.0536522602367386</v>
      </c>
      <c r="BH3434" s="6" t="n">
        <v>0.496106284206084</v>
      </c>
      <c r="BI3434" s="6" t="n">
        <v>4.55007570924575</v>
      </c>
      <c r="BJ3434" s="27" t="n">
        <v>0.014</v>
      </c>
      <c r="BK3434" s="27" t="n">
        <v>0.0047</v>
      </c>
      <c r="BL3434" s="27" t="n">
        <v>0.0048</v>
      </c>
      <c r="BM3434" s="5" t="n">
        <v>1520415.618</v>
      </c>
      <c r="BN3434" s="5" t="n">
        <v>67347.36</v>
      </c>
      <c r="BO3434" s="26" t="n">
        <v>22.5757270663616</v>
      </c>
      <c r="BP3434" s="7" t="n">
        <v>3.05537831993417</v>
      </c>
      <c r="BQ3434" s="6" t="n">
        <v>0.135339088347093</v>
      </c>
      <c r="BS3434" s="26" t="n">
        <v>15.07</v>
      </c>
      <c r="BT3434" s="7" t="n">
        <v>2.3</v>
      </c>
      <c r="BZ3434" s="5" t="n">
        <v>19</v>
      </c>
      <c r="CA3434" s="6" t="n">
        <v>0.0580124917978753</v>
      </c>
      <c r="CB3434" s="6" t="n">
        <v>0.0186646927537206</v>
      </c>
      <c r="CC3434" s="4" t="s">
        <v>1577</v>
      </c>
      <c r="CD3434" s="26" t="n">
        <v>12.2692796571477</v>
      </c>
      <c r="CE3434" s="6" t="n">
        <v>0.8400205796279</v>
      </c>
      <c r="CF3434" s="25" t="n">
        <v>45869</v>
      </c>
      <c r="CG3434" s="6" t="n">
        <v>0.160009651519451</v>
      </c>
      <c r="CH3434" s="6" t="n">
        <v>0.242671538045723</v>
      </c>
      <c r="CI3434" s="6" t="n">
        <v>0.143109790989291</v>
      </c>
      <c r="CJ3434" s="6" t="n">
        <v>-0.410273688699633</v>
      </c>
      <c r="CK3434" s="6" t="n">
        <v>0.0365791355880249</v>
      </c>
      <c r="CL3434" s="7" t="n">
        <v>0.601955307262571</v>
      </c>
      <c r="CM3434" s="6" t="n">
        <v>0.181346473825675</v>
      </c>
      <c r="CN3434" s="4" t="s">
        <v>444</v>
      </c>
    </row>
    <row r="3435" customFormat="false" ht="15" hidden="false" customHeight="false" outlineLevel="0" collapsed="false">
      <c r="A3435" s="4" t="s">
        <v>55</v>
      </c>
      <c r="B3435" s="4" t="s">
        <v>56</v>
      </c>
      <c r="C3435" s="25" t="n">
        <v>45838</v>
      </c>
      <c r="D3435" s="4" t="s">
        <v>208</v>
      </c>
      <c r="E3435" s="4" t="s">
        <v>475</v>
      </c>
      <c r="F3435" s="4" t="s">
        <v>69</v>
      </c>
      <c r="G3435" s="4" t="s">
        <v>438</v>
      </c>
      <c r="H3435" s="4" t="s">
        <v>453</v>
      </c>
      <c r="I3435" s="5" t="n">
        <v>700</v>
      </c>
      <c r="J3435" s="25" t="n">
        <v>45857</v>
      </c>
      <c r="K3435" s="4" t="s">
        <v>1415</v>
      </c>
      <c r="L3435" s="4" t="s">
        <v>447</v>
      </c>
      <c r="M3435" s="4" t="s">
        <v>441</v>
      </c>
      <c r="N3435" s="25" t="n">
        <v>45856</v>
      </c>
      <c r="O3435" s="25" t="n">
        <v>45859</v>
      </c>
      <c r="P3435" s="25" t="n">
        <v>45860</v>
      </c>
      <c r="Q3435" s="25" t="n">
        <v>45859</v>
      </c>
      <c r="R3435" s="6" t="n">
        <v>0.00500458165926543</v>
      </c>
      <c r="S3435" s="6" t="n">
        <v>0.0280544255856361</v>
      </c>
      <c r="T3435" s="6" t="n">
        <v>0.00532132623823167</v>
      </c>
      <c r="U3435" s="6" t="n">
        <v>0.0383803334831332</v>
      </c>
      <c r="V3435" s="6" t="n">
        <v>-0.00198610427999924</v>
      </c>
      <c r="W3435" s="6" t="n">
        <v>-0.00115921771589489</v>
      </c>
      <c r="X3435" s="6" t="n">
        <v>0.0403664377631324</v>
      </c>
      <c r="Y3435" s="6" t="n">
        <v>0.0395395511990281</v>
      </c>
      <c r="Z3435" s="6" t="n">
        <v>-0.0126399173435587</v>
      </c>
      <c r="AA3435" s="6" t="n">
        <v>0.0510202508266919</v>
      </c>
      <c r="AB3435" s="6" t="n">
        <v>0.015570206200028</v>
      </c>
      <c r="AC3435" s="6" t="n">
        <v>0.0280544255856361</v>
      </c>
      <c r="AD3435" s="6" t="n">
        <v>0.0280544255856361</v>
      </c>
      <c r="AE3435" s="6" t="n">
        <v>0.0215317716369758</v>
      </c>
      <c r="AF3435" s="7" t="n">
        <v>0.938110749185665</v>
      </c>
      <c r="AG3435" s="7" t="n">
        <v>1.54836628386262</v>
      </c>
      <c r="AH3435" s="26" t="n">
        <v>1418.7</v>
      </c>
      <c r="AI3435" s="6" t="n">
        <v>-0.00379186854855695</v>
      </c>
      <c r="AJ3435" s="6" t="n">
        <v>0.00431827835197574</v>
      </c>
      <c r="AK3435" s="6" t="n">
        <v>0.00853060354020019</v>
      </c>
      <c r="AL3435" s="6" t="n">
        <v>0.143836168668872</v>
      </c>
      <c r="AM3435" s="6" t="n">
        <v>0.144205177836925</v>
      </c>
      <c r="AN3435" s="6" t="n">
        <v>0.0179128137384412</v>
      </c>
      <c r="AO3435" s="6" t="n">
        <v>-0.0135945353864655</v>
      </c>
      <c r="AP3435" s="6" t="n">
        <v>0.00855048859934882</v>
      </c>
      <c r="AQ3435" s="6" t="n">
        <v>-0.0291802388707927</v>
      </c>
      <c r="AR3435" s="6" t="n">
        <v>-0.0287672449240469</v>
      </c>
      <c r="AS3435" s="4" t="s">
        <v>455</v>
      </c>
      <c r="AT3435" s="4" t="s">
        <v>456</v>
      </c>
      <c r="AU3435" s="5" t="n">
        <v>42946.91</v>
      </c>
      <c r="AV3435" s="6" t="n">
        <v>0.101321989199857</v>
      </c>
      <c r="AW3435" s="6" t="n">
        <v>0.0121635698596303</v>
      </c>
      <c r="BA3435" s="5" t="n">
        <v>12768.21</v>
      </c>
      <c r="BB3435" s="6" t="n">
        <v>0.15454227329324</v>
      </c>
      <c r="BC3435" s="6" t="n">
        <v>0.0109766120488566</v>
      </c>
      <c r="BD3435" s="6" t="n">
        <v>0.297302180762248</v>
      </c>
      <c r="BE3435" s="7" t="n">
        <v>17.91</v>
      </c>
      <c r="BF3435" s="5" t="n">
        <v>21634.46</v>
      </c>
      <c r="BG3435" s="6" t="n">
        <v>0.106457299706284</v>
      </c>
      <c r="BH3435" s="6" t="n">
        <v>0.169798887227579</v>
      </c>
      <c r="BI3435" s="6" t="n">
        <v>0.362105721449053</v>
      </c>
      <c r="BJ3435" s="27" t="n">
        <v>0.0167</v>
      </c>
      <c r="BK3435" s="27" t="n">
        <v>0.0041</v>
      </c>
      <c r="BL3435" s="27" t="n">
        <v>0.0244</v>
      </c>
      <c r="BM3435" s="5" t="n">
        <v>1010540.01</v>
      </c>
      <c r="BN3435" s="5" t="n">
        <v>47226.99</v>
      </c>
      <c r="BO3435" s="26" t="n">
        <v>21.3975104066552</v>
      </c>
      <c r="BP3435" s="7" t="n">
        <v>3.45984939551754</v>
      </c>
      <c r="BQ3435" s="6" t="n">
        <v>0.161694016255342</v>
      </c>
      <c r="BS3435" s="26" t="n">
        <v>15.07</v>
      </c>
      <c r="BT3435" s="7" t="n">
        <v>2.3</v>
      </c>
      <c r="BZ3435" s="5" t="n">
        <v>19</v>
      </c>
      <c r="CA3435" s="6" t="n">
        <v>0.0580124917978753</v>
      </c>
      <c r="CB3435" s="6" t="n">
        <v>0.0186646927537206</v>
      </c>
      <c r="CC3435" s="4" t="s">
        <v>1557</v>
      </c>
      <c r="CD3435" s="26" t="n">
        <v>12.2692796571477</v>
      </c>
      <c r="CE3435" s="6" t="n">
        <v>0.743990764298028</v>
      </c>
      <c r="CF3435" s="25" t="n">
        <v>45869</v>
      </c>
      <c r="CG3435" s="6" t="n">
        <v>0.17657411224572</v>
      </c>
      <c r="CH3435" s="6" t="n">
        <v>0.222455173773598</v>
      </c>
      <c r="CI3435" s="6" t="n">
        <v>0.1464416612464</v>
      </c>
      <c r="CJ3435" s="6" t="n">
        <v>-0.34170260568792</v>
      </c>
      <c r="CK3435" s="6" t="n">
        <v>0.0335601066068172</v>
      </c>
      <c r="CL3435" s="7" t="n">
        <v>0.835945663531869</v>
      </c>
      <c r="CM3435" s="6" t="n">
        <v>0.0144454490657021</v>
      </c>
      <c r="CN3435" s="4" t="s">
        <v>444</v>
      </c>
    </row>
    <row r="3436" customFormat="false" ht="15" hidden="false" customHeight="false" outlineLevel="0" collapsed="false">
      <c r="A3436" s="4" t="s">
        <v>55</v>
      </c>
      <c r="B3436" s="4" t="s">
        <v>56</v>
      </c>
      <c r="C3436" s="25" t="n">
        <v>45838</v>
      </c>
      <c r="D3436" s="4" t="s">
        <v>289</v>
      </c>
      <c r="E3436" s="4" t="s">
        <v>595</v>
      </c>
      <c r="F3436" s="4" t="s">
        <v>69</v>
      </c>
      <c r="G3436" s="4" t="s">
        <v>459</v>
      </c>
      <c r="H3436" s="4" t="s">
        <v>453</v>
      </c>
      <c r="I3436" s="5" t="n">
        <v>3175</v>
      </c>
      <c r="J3436" s="25" t="n">
        <v>45857</v>
      </c>
      <c r="K3436" s="4" t="s">
        <v>538</v>
      </c>
      <c r="L3436" s="4" t="s">
        <v>447</v>
      </c>
      <c r="M3436" s="4" t="s">
        <v>441</v>
      </c>
      <c r="N3436" s="25" t="n">
        <v>45856</v>
      </c>
      <c r="O3436" s="25" t="n">
        <v>45859</v>
      </c>
      <c r="P3436" s="25" t="n">
        <v>45860</v>
      </c>
      <c r="Q3436" s="25" t="n">
        <v>45859</v>
      </c>
      <c r="R3436" s="6" t="n">
        <v>-0.0194514830824267</v>
      </c>
      <c r="S3436" s="6" t="n">
        <v>-0.00767652200349622</v>
      </c>
      <c r="T3436" s="6" t="n">
        <v>-0.0215992647058824</v>
      </c>
      <c r="U3436" s="6" t="n">
        <v>-0.0487272697918053</v>
      </c>
      <c r="V3436" s="6" t="n">
        <v>-0.00198610427999924</v>
      </c>
      <c r="W3436" s="6" t="n">
        <v>-0.00115921771589489</v>
      </c>
      <c r="X3436" s="6" t="n">
        <v>-0.0467411655118061</v>
      </c>
      <c r="Y3436" s="6" t="n">
        <v>-0.0475680520759104</v>
      </c>
      <c r="Z3436" s="6" t="n">
        <v>-0.010995978358009</v>
      </c>
      <c r="AA3436" s="6" t="n">
        <v>-0.0377312914337963</v>
      </c>
      <c r="AB3436" s="6" t="n">
        <v>-0.0157330698487497</v>
      </c>
      <c r="AC3436" s="6" t="n">
        <v>-0.00767652200349622</v>
      </c>
      <c r="AD3436" s="6" t="n">
        <v>0.00767652200349622</v>
      </c>
      <c r="AE3436" s="6" t="n">
        <v>0.0334042714904614</v>
      </c>
      <c r="AF3436" s="7" t="n">
        <v>0.751990898748578</v>
      </c>
      <c r="AG3436" s="7" t="n">
        <v>1.16572919225813</v>
      </c>
      <c r="AH3436" s="26" t="n">
        <v>268.36</v>
      </c>
      <c r="AI3436" s="6" t="n">
        <v>0.0538386020027488</v>
      </c>
      <c r="AJ3436" s="6" t="n">
        <v>0.174801908680997</v>
      </c>
      <c r="AK3436" s="6" t="n">
        <v>0.461337399259422</v>
      </c>
      <c r="AL3436" s="6" t="n">
        <v>0.743503118503118</v>
      </c>
      <c r="AM3436" s="6" t="n">
        <v>0.100512610211194</v>
      </c>
      <c r="AN3436" s="6" t="n">
        <v>0.0179128137384412</v>
      </c>
      <c r="AO3436" s="6" t="n">
        <v>0.156889094942555</v>
      </c>
      <c r="AP3436" s="6" t="n">
        <v>0.00105683419445746</v>
      </c>
      <c r="AQ3436" s="6" t="n">
        <v>0.00438390480663875</v>
      </c>
      <c r="AR3436" s="6" t="n">
        <v>0.00479689875338452</v>
      </c>
      <c r="AS3436" s="4" t="s">
        <v>455</v>
      </c>
      <c r="AT3436" s="4" t="s">
        <v>456</v>
      </c>
      <c r="AU3436" s="5" t="n">
        <v>3441.09</v>
      </c>
      <c r="AV3436" s="6" t="n">
        <v>-0.015774088735327</v>
      </c>
      <c r="AW3436" s="6" t="n">
        <v>-0.00992067488210568</v>
      </c>
      <c r="BA3436" s="5" t="n">
        <v>200.33</v>
      </c>
      <c r="BB3436" s="6" t="n">
        <v>-0.460782730404823</v>
      </c>
      <c r="BC3436" s="6" t="n">
        <v>1.91601164483261</v>
      </c>
      <c r="BD3436" s="6" t="n">
        <v>0.058217018444737</v>
      </c>
      <c r="BE3436" s="7" t="n">
        <v>3.29</v>
      </c>
      <c r="BF3436" s="5" t="n">
        <v>1480.66</v>
      </c>
      <c r="BG3436" s="6" t="n">
        <v>-0.129008158967511</v>
      </c>
      <c r="BH3436" s="6" t="n">
        <v>-0.181740932159985</v>
      </c>
      <c r="BI3436" s="6" t="n">
        <v>0.207567774168009</v>
      </c>
      <c r="BJ3436" s="27" t="n">
        <v>0.0278</v>
      </c>
      <c r="BK3436" s="27" t="n">
        <v>0.0045</v>
      </c>
      <c r="BL3436" s="27" t="n">
        <v>0.0056</v>
      </c>
      <c r="BM3436" s="5" t="n">
        <v>16313.06768</v>
      </c>
      <c r="BN3436" s="5" t="n">
        <v>695.37</v>
      </c>
      <c r="BO3436" s="26" t="n">
        <v>23.4595505702</v>
      </c>
      <c r="BP3436" s="7" t="n">
        <v>1.04525451293956</v>
      </c>
      <c r="BQ3436" s="6" t="n">
        <v>0.0445556068864898</v>
      </c>
      <c r="BS3436" s="26" t="n">
        <v>15.07</v>
      </c>
      <c r="BT3436" s="7" t="n">
        <v>2.3</v>
      </c>
      <c r="BZ3436" s="5" t="n">
        <v>19</v>
      </c>
      <c r="CA3436" s="6" t="n">
        <v>0.0607540631554386</v>
      </c>
      <c r="CB3436" s="6" t="n">
        <v>0.118700137271158</v>
      </c>
      <c r="CC3436" s="4" t="s">
        <v>1552</v>
      </c>
      <c r="CD3436" s="26" t="n">
        <v>12.2692796571477</v>
      </c>
      <c r="CE3436" s="6" t="n">
        <v>0.912056064068385</v>
      </c>
      <c r="CF3436" s="25" t="n">
        <v>45869</v>
      </c>
      <c r="CH3436" s="6" t="n">
        <v>0.378826843502652</v>
      </c>
      <c r="CI3436" s="6" t="n">
        <v>0.357763430350553</v>
      </c>
      <c r="CJ3436" s="6" t="n">
        <v>-0.055601691150884</v>
      </c>
      <c r="CK3436" s="6" t="n">
        <v>0.0573839021053432</v>
      </c>
      <c r="CL3436" s="7" t="n">
        <v>0.133774834437086</v>
      </c>
    </row>
    <row r="3437" customFormat="false" ht="15" hidden="false" customHeight="false" outlineLevel="0" collapsed="false">
      <c r="A3437" s="4" t="s">
        <v>55</v>
      </c>
      <c r="B3437" s="4" t="s">
        <v>56</v>
      </c>
      <c r="C3437" s="25" t="n">
        <v>45838</v>
      </c>
      <c r="D3437" s="4" t="s">
        <v>322</v>
      </c>
      <c r="E3437" s="4" t="s">
        <v>814</v>
      </c>
      <c r="F3437" s="4" t="s">
        <v>69</v>
      </c>
      <c r="G3437" s="4" t="s">
        <v>438</v>
      </c>
      <c r="H3437" s="4" t="s">
        <v>453</v>
      </c>
      <c r="I3437" s="5" t="n">
        <v>4425</v>
      </c>
      <c r="J3437" s="25" t="n">
        <v>45857</v>
      </c>
      <c r="K3437" s="4" t="s">
        <v>958</v>
      </c>
      <c r="L3437" s="4" t="s">
        <v>447</v>
      </c>
      <c r="M3437" s="4" t="s">
        <v>441</v>
      </c>
      <c r="N3437" s="25" t="n">
        <v>45856</v>
      </c>
      <c r="O3437" s="25" t="n">
        <v>45859</v>
      </c>
      <c r="P3437" s="25" t="n">
        <v>45860</v>
      </c>
      <c r="Q3437" s="25" t="n">
        <v>45859</v>
      </c>
      <c r="R3437" s="6" t="n">
        <v>0.00102522042239084</v>
      </c>
      <c r="S3437" s="6" t="n">
        <v>-0.0260822067458694</v>
      </c>
      <c r="T3437" s="6" t="n">
        <v>0.00203309029725207</v>
      </c>
      <c r="U3437" s="6" t="n">
        <v>-0.0230238960262265</v>
      </c>
      <c r="V3437" s="6" t="n">
        <v>-0.00198610427999924</v>
      </c>
      <c r="W3437" s="6" t="n">
        <v>-0.00115921771589489</v>
      </c>
      <c r="X3437" s="6" t="n">
        <v>-0.0210377917462272</v>
      </c>
      <c r="Y3437" s="6" t="n">
        <v>-0.0218646783103316</v>
      </c>
      <c r="Z3437" s="6" t="n">
        <v>-0.010995978358009</v>
      </c>
      <c r="AA3437" s="6" t="n">
        <v>-0.0120279176682174</v>
      </c>
      <c r="AB3437" s="6" t="n">
        <v>-0.00655469070053261</v>
      </c>
      <c r="AC3437" s="6" t="n">
        <v>-0.0260822067458694</v>
      </c>
      <c r="AD3437" s="6" t="n">
        <v>0.0260822067458694</v>
      </c>
      <c r="AE3437" s="6" t="n">
        <v>0.0322955073057489</v>
      </c>
      <c r="AF3437" s="7" t="n">
        <v>0.346723044397461</v>
      </c>
      <c r="AG3437" s="7" t="n">
        <v>1.74601779679999</v>
      </c>
      <c r="AH3437" s="26" t="n">
        <v>146.31</v>
      </c>
      <c r="AI3437" s="6" t="n">
        <v>0.0170304462672042</v>
      </c>
      <c r="AJ3437" s="6" t="n">
        <v>0.0151956702747713</v>
      </c>
      <c r="AK3437" s="6" t="n">
        <v>0.155778497511652</v>
      </c>
      <c r="AL3437" s="6" t="n">
        <v>0.405745580322829</v>
      </c>
      <c r="AM3437" s="6" t="n">
        <v>0.0476906552094527</v>
      </c>
      <c r="AN3437" s="6" t="n">
        <v>0.0179128137384412</v>
      </c>
      <c r="AO3437" s="6" t="n">
        <v>-0.00271714346366991</v>
      </c>
      <c r="AP3437" s="6" t="n">
        <v>-0.0713636045616738</v>
      </c>
      <c r="AQ3437" s="6" t="n">
        <v>-0.0421185195550271</v>
      </c>
      <c r="AR3437" s="6" t="n">
        <v>-0.0417055256082813</v>
      </c>
      <c r="AS3437" s="4" t="s">
        <v>455</v>
      </c>
      <c r="AT3437" s="4" t="s">
        <v>456</v>
      </c>
      <c r="AU3437" s="5" t="n">
        <v>27295.56</v>
      </c>
      <c r="AV3437" s="6" t="n">
        <v>0.0353192317364446</v>
      </c>
      <c r="AW3437" s="6" t="n">
        <v>-0.014430649043409</v>
      </c>
      <c r="BA3437" s="5" t="n">
        <v>4115.53</v>
      </c>
      <c r="BB3437" s="6" t="n">
        <v>0.118700137271158</v>
      </c>
      <c r="BC3437" s="6" t="n">
        <v>-0.174404002471454</v>
      </c>
      <c r="BD3437" s="6" t="n">
        <v>0.150776536550267</v>
      </c>
      <c r="BE3437" s="7" t="n">
        <v>5.39</v>
      </c>
      <c r="BF3437" s="5" t="n">
        <v>9112.55</v>
      </c>
      <c r="BG3437" s="6" t="n">
        <v>-0.0318250250475719</v>
      </c>
      <c r="BH3437" s="6" t="n">
        <v>-0.112603094802905</v>
      </c>
      <c r="BI3437" s="6" t="n">
        <v>-0.395999724219014</v>
      </c>
      <c r="BJ3437" s="27" t="n">
        <v>0.0352</v>
      </c>
      <c r="BK3437" s="27" t="n">
        <v>0.0062</v>
      </c>
      <c r="BL3437" s="27" t="n">
        <v>0.0111</v>
      </c>
      <c r="BM3437" s="5" t="n">
        <v>111687.34791</v>
      </c>
      <c r="BN3437" s="5" t="n">
        <v>17987.14</v>
      </c>
      <c r="BO3437" s="26" t="n">
        <v>6.20928885359207</v>
      </c>
      <c r="BP3437" s="7" t="n">
        <v>0.988600489523321</v>
      </c>
      <c r="BQ3437" s="6" t="n">
        <v>0.159213158355714</v>
      </c>
      <c r="BS3437" s="26" t="n">
        <v>15.07</v>
      </c>
      <c r="BT3437" s="7" t="n">
        <v>2.3</v>
      </c>
      <c r="BZ3437" s="5" t="n">
        <v>19</v>
      </c>
      <c r="CA3437" s="6" t="n">
        <v>0.0607540631554386</v>
      </c>
      <c r="CB3437" s="6" t="n">
        <v>0.0186646927537206</v>
      </c>
      <c r="CC3437" s="4" t="s">
        <v>1565</v>
      </c>
      <c r="CD3437" s="26" t="n">
        <v>12.5755833651007</v>
      </c>
      <c r="CE3437" s="6" t="n">
        <v>-0.506242480104433</v>
      </c>
      <c r="CF3437" s="25" t="n">
        <v>45869</v>
      </c>
      <c r="CG3437" s="6" t="n">
        <v>0.321691076204646</v>
      </c>
      <c r="CH3437" s="6" t="n">
        <v>0.34900274724057</v>
      </c>
      <c r="CI3437" s="6" t="n">
        <v>0.234038071055058</v>
      </c>
      <c r="CJ3437" s="6" t="n">
        <v>-0.329409086588838</v>
      </c>
      <c r="CK3437" s="6" t="n">
        <v>0.0529480084716814</v>
      </c>
      <c r="CL3437" s="7" t="n">
        <v>0.4926003356636</v>
      </c>
      <c r="CM3437" s="6" t="n">
        <v>-0.126066182405166</v>
      </c>
      <c r="CN3437" s="4" t="s">
        <v>444</v>
      </c>
    </row>
    <row r="3438" customFormat="false" ht="15" hidden="false" customHeight="false" outlineLevel="0" collapsed="false">
      <c r="A3438" s="4" t="s">
        <v>55</v>
      </c>
      <c r="B3438" s="4" t="s">
        <v>56</v>
      </c>
      <c r="C3438" s="25" t="n">
        <v>45838</v>
      </c>
      <c r="D3438" s="4" t="s">
        <v>332</v>
      </c>
      <c r="E3438" s="4" t="s">
        <v>570</v>
      </c>
      <c r="F3438" s="4" t="s">
        <v>69</v>
      </c>
      <c r="G3438" s="4" t="s">
        <v>438</v>
      </c>
      <c r="H3438" s="4" t="s">
        <v>453</v>
      </c>
      <c r="I3438" s="5" t="n">
        <v>31100</v>
      </c>
      <c r="J3438" s="25" t="n">
        <v>45857</v>
      </c>
      <c r="K3438" s="4" t="s">
        <v>1440</v>
      </c>
      <c r="L3438" s="4" t="s">
        <v>447</v>
      </c>
      <c r="M3438" s="4" t="s">
        <v>441</v>
      </c>
      <c r="N3438" s="25" t="n">
        <v>45856</v>
      </c>
      <c r="O3438" s="25" t="n">
        <v>45859</v>
      </c>
      <c r="P3438" s="25" t="n">
        <v>45860</v>
      </c>
      <c r="Q3438" s="25" t="n">
        <v>45859</v>
      </c>
      <c r="R3438" s="6" t="n">
        <v>0.00148957298907648</v>
      </c>
      <c r="S3438" s="6" t="n">
        <v>-0.000495785820525563</v>
      </c>
      <c r="T3438" s="6" t="n">
        <v>-0.00843253968253976</v>
      </c>
      <c r="U3438" s="6" t="n">
        <v>-0.00743875251398884</v>
      </c>
      <c r="V3438" s="6" t="n">
        <v>-0.00198610427999924</v>
      </c>
      <c r="W3438" s="6" t="n">
        <v>-0.00115921771589489</v>
      </c>
      <c r="X3438" s="6" t="n">
        <v>-0.00545264823398961</v>
      </c>
      <c r="Y3438" s="6" t="n">
        <v>-0.00627953479809396</v>
      </c>
      <c r="Z3438" s="6" t="n">
        <v>-0.0126399173435587</v>
      </c>
      <c r="AA3438" s="6" t="n">
        <v>0.00520116482956989</v>
      </c>
      <c r="AB3438" s="6" t="n">
        <v>0.0153693604362915</v>
      </c>
      <c r="AC3438" s="6" t="n">
        <v>-0.000495785820525563</v>
      </c>
      <c r="AD3438" s="6" t="n">
        <v>0.000495785820525563</v>
      </c>
      <c r="AE3438" s="6" t="n">
        <v>0.0188398611799702</v>
      </c>
      <c r="AF3438" s="7" t="n">
        <v>0.157894736842102</v>
      </c>
      <c r="AG3438" s="7" t="n">
        <v>1.70856496710074</v>
      </c>
      <c r="AH3438" s="26" t="n">
        <v>20.14</v>
      </c>
      <c r="AI3438" s="6" t="n">
        <v>0.0166582534073705</v>
      </c>
      <c r="AJ3438" s="6" t="n">
        <v>0.012569130216189</v>
      </c>
      <c r="AK3438" s="6" t="n">
        <v>0.113322277501382</v>
      </c>
      <c r="AL3438" s="6" t="n">
        <v>0.11764705882353</v>
      </c>
      <c r="AM3438" s="6" t="n">
        <v>-0.231004200076365</v>
      </c>
      <c r="AN3438" s="6" t="n">
        <v>0.0179128137384412</v>
      </c>
      <c r="AO3438" s="6" t="n">
        <v>-0.00534368352225223</v>
      </c>
      <c r="AP3438" s="6" t="n">
        <v>-0.0295147573786893</v>
      </c>
      <c r="AQ3438" s="6" t="n">
        <v>-0.0315157578789392</v>
      </c>
      <c r="AR3438" s="6" t="n">
        <v>-0.0311027639321935</v>
      </c>
      <c r="AS3438" s="4" t="s">
        <v>455</v>
      </c>
      <c r="AT3438" s="4" t="s">
        <v>456</v>
      </c>
      <c r="AU3438" s="5" t="n">
        <v>7595.88</v>
      </c>
      <c r="AV3438" s="6" t="n">
        <v>-0.0159693748664036</v>
      </c>
      <c r="AW3438" s="6" t="n">
        <v>-0.00265883066596817</v>
      </c>
      <c r="BA3438" s="5" t="n">
        <v>801.07</v>
      </c>
      <c r="BB3438" s="6" t="n">
        <v>0.594391258483769</v>
      </c>
      <c r="BC3438" s="6" t="n">
        <v>0.0852842356256436</v>
      </c>
      <c r="BD3438" s="6" t="n">
        <v>0.105461118395762</v>
      </c>
      <c r="BE3438" s="7" t="n">
        <v>0.26</v>
      </c>
      <c r="BF3438" s="5" t="n">
        <v>2371.47</v>
      </c>
      <c r="BG3438" s="6" t="n">
        <v>0.0567859752945579</v>
      </c>
      <c r="BH3438" s="6" t="n">
        <v>0.534005806007071</v>
      </c>
      <c r="BI3438" s="6" t="n">
        <v>0.341124805213203</v>
      </c>
      <c r="BJ3438" s="27" t="n">
        <v>0.016</v>
      </c>
      <c r="BK3438" s="27" t="n">
        <v>0.003</v>
      </c>
      <c r="BL3438" s="27" t="n">
        <v>0.008</v>
      </c>
      <c r="BM3438" s="5" t="n">
        <v>63147.1574</v>
      </c>
      <c r="BN3438" s="5" t="n">
        <v>2405.86</v>
      </c>
      <c r="BO3438" s="26" t="n">
        <v>26.2472286001679</v>
      </c>
      <c r="BP3438" s="7" t="n">
        <v>1.32162183589176</v>
      </c>
      <c r="BQ3438" s="6" t="n">
        <v>0.0503528146161421</v>
      </c>
      <c r="BS3438" s="26" t="n">
        <v>15.07</v>
      </c>
      <c r="BT3438" s="7" t="n">
        <v>2.3</v>
      </c>
      <c r="BZ3438" s="5" t="n">
        <v>19</v>
      </c>
      <c r="CA3438" s="6" t="n">
        <v>0.0607540631554386</v>
      </c>
      <c r="CB3438" s="6" t="n">
        <v>0.0186646927537206</v>
      </c>
      <c r="CC3438" s="4" t="s">
        <v>1568</v>
      </c>
      <c r="CD3438" s="26" t="n">
        <v>12.2692796571477</v>
      </c>
      <c r="CE3438" s="6" t="n">
        <v>1.13926402638294</v>
      </c>
      <c r="CF3438" s="25" t="n">
        <v>45869</v>
      </c>
      <c r="CG3438" s="6" t="n">
        <v>0.289608614433464</v>
      </c>
      <c r="CH3438" s="6" t="n">
        <v>0.342546259106975</v>
      </c>
      <c r="CI3438" s="6" t="n">
        <v>0.239075698997546</v>
      </c>
      <c r="CJ3438" s="6" t="n">
        <v>-0.302063027572331</v>
      </c>
      <c r="CK3438" s="6" t="n">
        <v>0.052057511155181</v>
      </c>
      <c r="CL3438" s="7" t="n">
        <v>0.0095238095238101</v>
      </c>
      <c r="CM3438" s="6" t="n">
        <v>-0.086883952060801</v>
      </c>
      <c r="CN3438" s="4" t="s">
        <v>444</v>
      </c>
    </row>
    <row r="3439" customFormat="false" ht="15" hidden="false" customHeight="false" outlineLevel="0" collapsed="false">
      <c r="A3439" s="4" t="s">
        <v>55</v>
      </c>
      <c r="B3439" s="4" t="s">
        <v>56</v>
      </c>
      <c r="C3439" s="25" t="n">
        <v>45838</v>
      </c>
      <c r="D3439" s="4" t="s">
        <v>184</v>
      </c>
      <c r="E3439" s="4" t="s">
        <v>1002</v>
      </c>
      <c r="F3439" s="4" t="s">
        <v>88</v>
      </c>
      <c r="G3439" s="4" t="s">
        <v>459</v>
      </c>
      <c r="H3439" s="4" t="s">
        <v>1213</v>
      </c>
      <c r="I3439" s="5" t="n">
        <v>2425</v>
      </c>
      <c r="J3439" s="25" t="n">
        <v>45859</v>
      </c>
      <c r="K3439" s="4" t="s">
        <v>901</v>
      </c>
      <c r="L3439" s="4" t="s">
        <v>5</v>
      </c>
      <c r="M3439" s="4" t="s">
        <v>736</v>
      </c>
      <c r="N3439" s="25" t="n">
        <v>45856</v>
      </c>
      <c r="O3439" s="25" t="n">
        <v>45859</v>
      </c>
      <c r="P3439" s="25" t="n">
        <v>45860</v>
      </c>
      <c r="Q3439" s="25" t="n">
        <v>45860</v>
      </c>
      <c r="R3439" s="6" t="n">
        <v>-0.00943577893317926</v>
      </c>
      <c r="S3439" s="6" t="n">
        <v>0.0563763608087091</v>
      </c>
      <c r="T3439" s="6" t="n">
        <v>0.103422892896577</v>
      </c>
      <c r="U3439" s="6" t="n">
        <v>0.150363474772107</v>
      </c>
      <c r="V3439" s="6" t="n">
        <v>-0.00198610427999924</v>
      </c>
      <c r="W3439" s="6" t="n">
        <v>0.0147078775620946</v>
      </c>
      <c r="X3439" s="6" t="n">
        <v>0.152349579052106</v>
      </c>
      <c r="Y3439" s="6" t="n">
        <v>0.135655597210013</v>
      </c>
      <c r="Z3439" s="6" t="n">
        <v>0.0291812535526931</v>
      </c>
      <c r="AA3439" s="6" t="n">
        <v>0.121182221219414</v>
      </c>
      <c r="AB3439" s="6" t="n">
        <v>0.0783952889216049</v>
      </c>
      <c r="AC3439" s="6" t="n">
        <v>0.103422892896577</v>
      </c>
      <c r="AD3439" s="6" t="n">
        <v>0.103422892896577</v>
      </c>
      <c r="AE3439" s="6" t="n">
        <v>0.0794994479205006</v>
      </c>
      <c r="AF3439" s="7" t="n">
        <v>0.469907407407409</v>
      </c>
      <c r="AG3439" s="7" t="n">
        <v>9.71320651160339</v>
      </c>
      <c r="AH3439" s="26" t="n">
        <v>259.65</v>
      </c>
      <c r="AI3439" s="6" t="n">
        <v>-0.0121742438653224</v>
      </c>
      <c r="AJ3439" s="6" t="n">
        <v>0.0452477758544341</v>
      </c>
      <c r="AK3439" s="6" t="n">
        <v>0.121113989637306</v>
      </c>
      <c r="AL3439" s="6" t="n">
        <v>0.111515410958905</v>
      </c>
      <c r="AM3439" s="6" t="n">
        <v>0.193847993011175</v>
      </c>
      <c r="AN3439" s="6" t="n">
        <v>-0.00944551048765963</v>
      </c>
      <c r="AO3439" s="6" t="n">
        <v>0.0546932863420937</v>
      </c>
      <c r="AP3439" s="6" t="n">
        <v>0.0225150100066709</v>
      </c>
      <c r="AQ3439" s="6" t="n">
        <v>0.0892261507671779</v>
      </c>
      <c r="AR3439" s="6" t="n">
        <v>0.0896391447139237</v>
      </c>
      <c r="AS3439" s="4" t="s">
        <v>442</v>
      </c>
      <c r="AT3439" s="4" t="s">
        <v>121</v>
      </c>
      <c r="AU3439" s="5" t="n">
        <v>7167</v>
      </c>
      <c r="AV3439" s="6" t="n">
        <v>0.703994293865906</v>
      </c>
      <c r="AW3439" s="6" t="n">
        <v>0.228698782787588</v>
      </c>
      <c r="AX3439" s="5" t="n">
        <v>115</v>
      </c>
      <c r="AY3439" s="6" t="n">
        <v>0.0160457653132413</v>
      </c>
      <c r="AZ3439" s="6" t="n">
        <v>-0.026036973631124</v>
      </c>
      <c r="BA3439" s="5" t="n">
        <v>25</v>
      </c>
      <c r="BB3439" s="6" t="n">
        <v>-0.901185770750988</v>
      </c>
      <c r="BC3439" s="6" t="n">
        <v>-0.358974358974359</v>
      </c>
      <c r="BD3439" s="6" t="n">
        <v>0.00348820985070462</v>
      </c>
      <c r="BE3439" s="7" t="n">
        <v>0.03</v>
      </c>
      <c r="BM3439" s="5" t="n">
        <v>235502.55</v>
      </c>
      <c r="BN3439" s="5" t="n">
        <v>527</v>
      </c>
      <c r="BO3439" s="26" t="n">
        <v>446.873908918406</v>
      </c>
      <c r="BP3439" s="7" t="n">
        <v>7.76800310057064</v>
      </c>
      <c r="BQ3439" s="6" t="n">
        <v>0.0173829864432497</v>
      </c>
      <c r="BR3439" s="7" t="n">
        <v>0</v>
      </c>
      <c r="BS3439" s="26" t="n">
        <v>85.79</v>
      </c>
      <c r="BT3439" s="7" t="n">
        <v>12.57</v>
      </c>
      <c r="BU3439" s="4" t="s">
        <v>1598</v>
      </c>
      <c r="BV3439" s="5" t="n">
        <v>308</v>
      </c>
      <c r="BW3439" s="5" t="n">
        <v>936</v>
      </c>
      <c r="BX3439" s="5" t="n">
        <v>-628</v>
      </c>
      <c r="BY3439" s="7" t="n">
        <v>0.584440227703985</v>
      </c>
      <c r="BZ3439" s="5" t="n">
        <v>4</v>
      </c>
      <c r="CA3439" s="6" t="n">
        <v>0.276971230687267</v>
      </c>
      <c r="CB3439" s="6" t="n">
        <v>0.912351810405574</v>
      </c>
      <c r="CC3439" s="4" t="s">
        <v>500</v>
      </c>
      <c r="CD3439" s="26" t="n">
        <v>553.753014854185</v>
      </c>
      <c r="CE3439" s="6" t="n">
        <v>-0.193008621296486</v>
      </c>
      <c r="CF3439" s="25" t="n">
        <v>45869</v>
      </c>
      <c r="CG3439" s="6" t="n">
        <v>0.305860818258952</v>
      </c>
      <c r="CH3439" s="6" t="n">
        <v>0.367802318816353</v>
      </c>
      <c r="CI3439" s="6" t="n">
        <v>0.352592113726307</v>
      </c>
      <c r="CJ3439" s="6" t="n">
        <v>-0.0413542936297814</v>
      </c>
      <c r="CK3439" s="6" t="n">
        <v>0.0524572059635561</v>
      </c>
      <c r="CL3439" s="7" t="n">
        <v>1.97156693721791</v>
      </c>
      <c r="CM3439" s="6" t="n">
        <v>-0.0911993127147766</v>
      </c>
      <c r="CN3439" s="4" t="s">
        <v>444</v>
      </c>
    </row>
    <row r="3440" customFormat="false" ht="15" hidden="false" customHeight="false" outlineLevel="0" collapsed="false">
      <c r="A3440" s="4" t="s">
        <v>55</v>
      </c>
      <c r="B3440" s="4" t="s">
        <v>56</v>
      </c>
      <c r="C3440" s="25" t="n">
        <v>45838</v>
      </c>
      <c r="D3440" s="4" t="s">
        <v>197</v>
      </c>
      <c r="E3440" s="4" t="s">
        <v>712</v>
      </c>
      <c r="F3440" s="4" t="s">
        <v>73</v>
      </c>
      <c r="G3440" s="4" t="s">
        <v>438</v>
      </c>
      <c r="H3440" s="4" t="s">
        <v>1037</v>
      </c>
      <c r="I3440" s="5" t="n">
        <v>500</v>
      </c>
      <c r="J3440" s="25" t="n">
        <v>45859</v>
      </c>
      <c r="K3440" s="4" t="s">
        <v>993</v>
      </c>
      <c r="L3440" s="4" t="s">
        <v>5</v>
      </c>
      <c r="M3440" s="4" t="s">
        <v>441</v>
      </c>
      <c r="N3440" s="25" t="n">
        <v>45856</v>
      </c>
      <c r="O3440" s="25" t="n">
        <v>45859</v>
      </c>
      <c r="P3440" s="25" t="n">
        <v>45860</v>
      </c>
      <c r="Q3440" s="25" t="n">
        <v>45860</v>
      </c>
      <c r="R3440" s="6" t="n">
        <v>-0.00920005219887765</v>
      </c>
      <c r="S3440" s="6" t="n">
        <v>0.00862693447481067</v>
      </c>
      <c r="T3440" s="6" t="n">
        <v>0.0306868634108122</v>
      </c>
      <c r="U3440" s="6" t="n">
        <v>0.0301137456867452</v>
      </c>
      <c r="V3440" s="6" t="n">
        <v>-0.00198610427999924</v>
      </c>
      <c r="W3440" s="6" t="n">
        <v>-0.00816543407534676</v>
      </c>
      <c r="X3440" s="6" t="n">
        <v>0.0320998499667444</v>
      </c>
      <c r="Y3440" s="6" t="n">
        <v>0.0382791797620919</v>
      </c>
      <c r="Z3440" s="6" t="n">
        <v>-0.0130854764033989</v>
      </c>
      <c r="AA3440" s="6" t="n">
        <v>0.0431992220901441</v>
      </c>
      <c r="AB3440" s="6" t="n">
        <v>0.0152781405066598</v>
      </c>
      <c r="AC3440" s="6" t="n">
        <v>0.0306868634108122</v>
      </c>
      <c r="AD3440" s="6" t="n">
        <v>0.0306868634108122</v>
      </c>
      <c r="AE3440" s="6" t="n">
        <v>0.0447244711412902</v>
      </c>
      <c r="AF3440" s="7" t="n">
        <v>0.927007299270073</v>
      </c>
      <c r="AG3440" s="7" t="n">
        <v>4.7387323386694</v>
      </c>
      <c r="AH3440" s="26" t="n">
        <v>1532.6</v>
      </c>
      <c r="AI3440" s="6" t="n">
        <v>0.00189579656141703</v>
      </c>
      <c r="AJ3440" s="6" t="n">
        <v>-0.00201862342905534</v>
      </c>
      <c r="AK3440" s="6" t="n">
        <v>-0.0646322856270981</v>
      </c>
      <c r="AL3440" s="6" t="n">
        <v>0.00498360655737717</v>
      </c>
      <c r="AM3440" s="6" t="n">
        <v>-0.182787671963315</v>
      </c>
      <c r="AN3440" s="6" t="n">
        <v>0.0252828148247626</v>
      </c>
      <c r="AO3440" s="6" t="n">
        <v>-0.0273014382538179</v>
      </c>
      <c r="AP3440" s="6" t="n">
        <v>-0.0432661852274167</v>
      </c>
      <c r="AQ3440" s="6" t="n">
        <v>-0.00677815786139602</v>
      </c>
      <c r="AR3440" s="6" t="n">
        <v>-0.00636516391465025</v>
      </c>
      <c r="AS3440" s="4" t="s">
        <v>442</v>
      </c>
      <c r="AT3440" s="4" t="s">
        <v>121</v>
      </c>
      <c r="AU3440" s="5" t="n">
        <v>5455.35</v>
      </c>
      <c r="AV3440" s="6" t="n">
        <v>-0.0604284033818963</v>
      </c>
      <c r="AW3440" s="6" t="n">
        <v>-0.166302440873164</v>
      </c>
      <c r="AX3440" s="5" t="n">
        <v>515.67</v>
      </c>
      <c r="AY3440" s="6" t="n">
        <v>0.0945255574802717</v>
      </c>
      <c r="AZ3440" s="6" t="n">
        <v>-0.00403098801153798</v>
      </c>
      <c r="BA3440" s="5" t="n">
        <v>347.72</v>
      </c>
      <c r="BB3440" s="6" t="n">
        <v>-0.147536160823731</v>
      </c>
      <c r="BC3440" s="6" t="n">
        <v>-0.328505494081069</v>
      </c>
      <c r="BD3440" s="6" t="n">
        <v>0.0637392651250607</v>
      </c>
      <c r="BE3440" s="7" t="n">
        <v>5.55</v>
      </c>
      <c r="BM3440" s="5" t="n">
        <v>96078.694</v>
      </c>
      <c r="BN3440" s="5" t="n">
        <v>1472.26</v>
      </c>
      <c r="BO3440" s="26" t="n">
        <v>65.2593251192045</v>
      </c>
      <c r="BP3440" s="7" t="n">
        <v>11.5426619364496</v>
      </c>
      <c r="BQ3440" s="6" t="n">
        <v>0.176873755825171</v>
      </c>
      <c r="BR3440" s="7" t="n">
        <v>0</v>
      </c>
      <c r="BS3440" s="26" t="n">
        <v>29.17</v>
      </c>
      <c r="BT3440" s="7" t="n">
        <v>4.38</v>
      </c>
      <c r="BU3440" s="4" t="s">
        <v>1598</v>
      </c>
      <c r="BV3440" s="5" t="n">
        <v>1515.29</v>
      </c>
      <c r="BW3440" s="5" t="n">
        <v>765.95</v>
      </c>
      <c r="BX3440" s="5" t="n">
        <v>749.34</v>
      </c>
      <c r="BY3440" s="7" t="n">
        <v>1.02922717454797</v>
      </c>
      <c r="BZ3440" s="5" t="n">
        <v>12</v>
      </c>
      <c r="CA3440" s="6" t="n">
        <v>0.257117557784859</v>
      </c>
      <c r="CB3440" s="6" t="n">
        <v>0.305958176795404</v>
      </c>
      <c r="CC3440" s="4" t="s">
        <v>1370</v>
      </c>
      <c r="CD3440" s="26" t="n">
        <v>82.2144274323029</v>
      </c>
      <c r="CE3440" s="6" t="n">
        <v>-0.206230254745247</v>
      </c>
      <c r="CF3440" s="25" t="n">
        <v>45869</v>
      </c>
      <c r="CG3440" s="6" t="n">
        <v>0.298207129586954</v>
      </c>
      <c r="CH3440" s="6" t="n">
        <v>0.304021558152605</v>
      </c>
      <c r="CI3440" s="6" t="n">
        <v>0.219413572331052</v>
      </c>
      <c r="CJ3440" s="6" t="n">
        <v>-0.278296007479454</v>
      </c>
      <c r="CK3440" s="6" t="n">
        <v>0.0433860015669888</v>
      </c>
      <c r="CL3440" s="7" t="n">
        <v>0.707298720842738</v>
      </c>
      <c r="CM3440" s="6" t="n">
        <v>-0.225130066545675</v>
      </c>
      <c r="CN3440" s="4" t="s">
        <v>444</v>
      </c>
    </row>
    <row r="3441" customFormat="false" ht="15" hidden="false" customHeight="false" outlineLevel="0" collapsed="false">
      <c r="A3441" s="4" t="s">
        <v>55</v>
      </c>
      <c r="B3441" s="4" t="s">
        <v>56</v>
      </c>
      <c r="C3441" s="25" t="n">
        <v>45838</v>
      </c>
      <c r="D3441" s="4" t="s">
        <v>266</v>
      </c>
      <c r="E3441" s="4" t="s">
        <v>734</v>
      </c>
      <c r="F3441" s="4" t="s">
        <v>75</v>
      </c>
      <c r="G3441" s="4" t="s">
        <v>438</v>
      </c>
      <c r="H3441" s="4" t="s">
        <v>577</v>
      </c>
      <c r="I3441" s="5" t="n">
        <v>350</v>
      </c>
      <c r="J3441" s="25" t="n">
        <v>45859</v>
      </c>
      <c r="K3441" s="4" t="s">
        <v>967</v>
      </c>
      <c r="L3441" s="4" t="s">
        <v>5</v>
      </c>
      <c r="M3441" s="4" t="s">
        <v>441</v>
      </c>
      <c r="N3441" s="25" t="n">
        <v>45856</v>
      </c>
      <c r="O3441" s="25" t="n">
        <v>45859</v>
      </c>
      <c r="P3441" s="25" t="n">
        <v>45860</v>
      </c>
      <c r="Q3441" s="25" t="n">
        <v>45860</v>
      </c>
      <c r="R3441" s="6" t="n">
        <v>-0.00201229129276126</v>
      </c>
      <c r="S3441" s="6" t="n">
        <v>-0.000217983651226161</v>
      </c>
      <c r="T3441" s="6" t="n">
        <v>-0.00457865474762886</v>
      </c>
      <c r="U3441" s="6" t="n">
        <v>-0.00680892969161628</v>
      </c>
      <c r="V3441" s="6" t="n">
        <v>-0.00198610427999924</v>
      </c>
      <c r="W3441" s="6" t="n">
        <v>-0.0134816648503583</v>
      </c>
      <c r="X3441" s="6" t="n">
        <v>-0.00482282541161705</v>
      </c>
      <c r="Y3441" s="6" t="n">
        <v>0.00667273515874201</v>
      </c>
      <c r="Z3441" s="6" t="n">
        <v>-0.014151285166214</v>
      </c>
      <c r="AA3441" s="6" t="n">
        <v>0.00734235547459772</v>
      </c>
      <c r="AB3441" s="6" t="n">
        <v>-0.0292161779134416</v>
      </c>
      <c r="AC3441" s="6" t="n">
        <v>-0.00457865474762886</v>
      </c>
      <c r="AD3441" s="6" t="n">
        <v>0.00457865474762886</v>
      </c>
      <c r="AE3441" s="6" t="n">
        <v>0.029161670118827</v>
      </c>
      <c r="AF3441" s="7" t="n">
        <v>0.844859813084113</v>
      </c>
      <c r="AG3441" s="7" t="n">
        <v>1.2741970171119</v>
      </c>
      <c r="AH3441" s="26" t="n">
        <v>1838.7</v>
      </c>
      <c r="AI3441" s="6" t="n">
        <v>-0.0023872822961315</v>
      </c>
      <c r="AJ3441" s="6" t="n">
        <v>-0.0303238055057485</v>
      </c>
      <c r="AK3441" s="6" t="n">
        <v>0.120680197476687</v>
      </c>
      <c r="AL3441" s="6" t="n">
        <v>-0.0691304898114162</v>
      </c>
      <c r="AM3441" s="6" t="n">
        <v>0.0644012851312636</v>
      </c>
      <c r="AN3441" s="6" t="n">
        <v>0.0301681008605164</v>
      </c>
      <c r="AO3441" s="6" t="n">
        <v>-0.0604919063662649</v>
      </c>
      <c r="AP3441" s="6" t="n">
        <v>-0.0883802431278064</v>
      </c>
      <c r="AQ3441" s="6" t="n">
        <v>-0.0927061658087837</v>
      </c>
      <c r="AR3441" s="6" t="n">
        <v>-0.0922931718620379</v>
      </c>
      <c r="AS3441" s="4" t="s">
        <v>442</v>
      </c>
      <c r="AT3441" s="4" t="s">
        <v>121</v>
      </c>
      <c r="AU3441" s="5" t="n">
        <v>987.55</v>
      </c>
      <c r="AV3441" s="6" t="n">
        <v>-0.297197472173987</v>
      </c>
      <c r="AW3441" s="6" t="n">
        <v>-0.141365398994905</v>
      </c>
      <c r="AX3441" s="5" t="n">
        <v>520.34</v>
      </c>
      <c r="AY3441" s="6" t="n">
        <v>0.526899903802339</v>
      </c>
      <c r="AZ3441" s="6" t="n">
        <v>-0.0531408033057481</v>
      </c>
      <c r="BA3441" s="5" t="n">
        <v>421</v>
      </c>
      <c r="BB3441" s="6" t="n">
        <v>-0.279603011635866</v>
      </c>
      <c r="BC3441" s="6" t="n">
        <v>-0.0265895953757226</v>
      </c>
      <c r="BD3441" s="6" t="n">
        <v>0.426307528732722</v>
      </c>
      <c r="BE3441" s="7" t="n">
        <v>11.59</v>
      </c>
      <c r="BM3441" s="5" t="n">
        <v>66855.132</v>
      </c>
      <c r="BN3441" s="5" t="n">
        <v>2224.03</v>
      </c>
      <c r="BO3441" s="26" t="n">
        <v>30.0603553009627</v>
      </c>
      <c r="BP3441" s="7" t="n">
        <v>4.25696818884843</v>
      </c>
      <c r="BQ3441" s="6" t="n">
        <v>0.141614034372777</v>
      </c>
      <c r="BR3441" s="7" t="n">
        <v>0.210151373427478</v>
      </c>
      <c r="BS3441" s="26" t="n">
        <v>24.09</v>
      </c>
      <c r="BT3441" s="7" t="n">
        <v>3.3</v>
      </c>
      <c r="BU3441" s="4" t="s">
        <v>1598</v>
      </c>
      <c r="BV3441" s="5" t="n">
        <v>2162.57</v>
      </c>
      <c r="BW3441" s="5" t="n">
        <v>0</v>
      </c>
      <c r="BX3441" s="5" t="n">
        <v>2162.57</v>
      </c>
      <c r="BY3441" s="7" t="n">
        <v>0.97235673658416</v>
      </c>
      <c r="BZ3441" s="5" t="n">
        <v>7</v>
      </c>
      <c r="CA3441" s="6" t="n">
        <v>0.115208706439818</v>
      </c>
      <c r="CB3441" s="6" t="n">
        <v>0.181316894100153</v>
      </c>
      <c r="CC3441" s="4" t="s">
        <v>1101</v>
      </c>
      <c r="CD3441" s="26" t="n">
        <v>53.529046193368</v>
      </c>
      <c r="CE3441" s="6" t="n">
        <v>-0.438429087782121</v>
      </c>
      <c r="CF3441" s="25" t="n">
        <v>45869</v>
      </c>
      <c r="CG3441" s="6" t="n">
        <v>0.333810153108183</v>
      </c>
      <c r="CH3441" s="6" t="n">
        <v>0.36791213817792</v>
      </c>
      <c r="CI3441" s="6" t="n">
        <v>0.265377417466883</v>
      </c>
      <c r="CJ3441" s="6" t="n">
        <v>-0.278693497906428</v>
      </c>
      <c r="CK3441" s="6" t="n">
        <v>0.0523274828300447</v>
      </c>
      <c r="CL3441" s="7" t="n">
        <v>0.0874999999999991</v>
      </c>
      <c r="CM3441" s="6" t="n">
        <v>-0.107667932434202</v>
      </c>
      <c r="CN3441" s="4" t="s">
        <v>444</v>
      </c>
    </row>
    <row r="3442" customFormat="false" ht="15" hidden="false" customHeight="false" outlineLevel="0" collapsed="false">
      <c r="A3442" s="4" t="s">
        <v>55</v>
      </c>
      <c r="B3442" s="4" t="s">
        <v>56</v>
      </c>
      <c r="C3442" s="25" t="n">
        <v>45838</v>
      </c>
      <c r="D3442" s="4" t="s">
        <v>281</v>
      </c>
      <c r="E3442" s="4" t="s">
        <v>513</v>
      </c>
      <c r="F3442" s="4" t="s">
        <v>94</v>
      </c>
      <c r="G3442" s="4" t="s">
        <v>459</v>
      </c>
      <c r="H3442" s="4" t="s">
        <v>460</v>
      </c>
      <c r="I3442" s="5" t="n">
        <v>650</v>
      </c>
      <c r="J3442" s="25" t="n">
        <v>45859</v>
      </c>
      <c r="K3442" s="4" t="s">
        <v>1407</v>
      </c>
      <c r="L3442" s="4" t="s">
        <v>5</v>
      </c>
      <c r="M3442" s="4" t="s">
        <v>441</v>
      </c>
      <c r="N3442" s="25" t="n">
        <v>45856</v>
      </c>
      <c r="O3442" s="25" t="n">
        <v>45859</v>
      </c>
      <c r="P3442" s="25" t="n">
        <v>45860</v>
      </c>
      <c r="Q3442" s="25" t="n">
        <v>45860</v>
      </c>
      <c r="R3442" s="6" t="n">
        <v>-0.00942791762013728</v>
      </c>
      <c r="S3442" s="6" t="n">
        <v>0.0018480872297173</v>
      </c>
      <c r="T3442" s="6" t="n">
        <v>0.00221361372440487</v>
      </c>
      <c r="U3442" s="6" t="n">
        <v>-0.00536621666601511</v>
      </c>
      <c r="V3442" s="6" t="n">
        <v>-0.00198610427999924</v>
      </c>
      <c r="W3442" s="6" t="n">
        <v>0.00690376231995471</v>
      </c>
      <c r="X3442" s="6" t="n">
        <v>-0.00338011238601588</v>
      </c>
      <c r="Y3442" s="6" t="n">
        <v>-0.0122699789859698</v>
      </c>
      <c r="AB3442" s="6" t="n">
        <v>0.0201069913300129</v>
      </c>
      <c r="AC3442" s="6" t="n">
        <v>0.00221361372440487</v>
      </c>
      <c r="AD3442" s="6" t="n">
        <v>0.00221361372440487</v>
      </c>
      <c r="AE3442" s="6" t="n">
        <v>0.0313595277624055</v>
      </c>
      <c r="AF3442" s="7" t="n">
        <v>0.135294117647056</v>
      </c>
      <c r="AG3442" s="7" t="n">
        <v>4.10466172393489</v>
      </c>
      <c r="AH3442" s="26" t="n">
        <v>1092.5</v>
      </c>
      <c r="AI3442" s="6" t="n">
        <v>0.00756248270773763</v>
      </c>
      <c r="AJ3442" s="6" t="n">
        <v>0.0330969267139474</v>
      </c>
      <c r="AK3442" s="6" t="n">
        <v>0.102811285519608</v>
      </c>
      <c r="AL3442" s="6" t="n">
        <v>0.299125988465426</v>
      </c>
      <c r="AM3442" s="6" t="n">
        <v>0.366820968347302</v>
      </c>
      <c r="AN3442" s="6" t="n">
        <v>0.0155113930140018</v>
      </c>
      <c r="AO3442" s="6" t="n">
        <v>0.0175855336999455</v>
      </c>
      <c r="AP3442" s="6" t="n">
        <v>-0.0739002392784832</v>
      </c>
      <c r="AQ3442" s="6" t="n">
        <v>-0.255981962083563</v>
      </c>
      <c r="AR3442" s="6" t="n">
        <v>-0.255568968136818</v>
      </c>
      <c r="AS3442" s="4" t="s">
        <v>442</v>
      </c>
      <c r="AT3442" s="4" t="s">
        <v>481</v>
      </c>
      <c r="AU3442" s="5" t="n">
        <v>2076.11</v>
      </c>
      <c r="AV3442" s="6" t="n">
        <v>0.138805085954385</v>
      </c>
      <c r="AW3442" s="6" t="n">
        <v>0.0268368078739769</v>
      </c>
      <c r="BA3442" s="5" t="n">
        <v>533.5</v>
      </c>
      <c r="BB3442" s="6" t="n">
        <v>0.232642499018045</v>
      </c>
      <c r="BC3442" s="6" t="n">
        <v>-0.0306697191031651</v>
      </c>
      <c r="BD3442" s="6" t="n">
        <v>0.256970969746304</v>
      </c>
      <c r="BE3442" s="7" t="n">
        <v>20.52</v>
      </c>
      <c r="BM3442" s="5" t="n">
        <v>28397.3525</v>
      </c>
      <c r="BN3442" s="5" t="n">
        <v>1936.14</v>
      </c>
      <c r="BO3442" s="26" t="n">
        <v>14.6669933475885</v>
      </c>
      <c r="BP3442" s="7" t="n">
        <v>1.68399060554002</v>
      </c>
      <c r="BQ3442" s="6" t="n">
        <v>0.114814983932402</v>
      </c>
      <c r="BR3442" s="7" t="n">
        <v>2.1084472455588</v>
      </c>
      <c r="BS3442" s="26" t="n">
        <v>17.75</v>
      </c>
      <c r="BT3442" s="7" t="n">
        <v>2.95</v>
      </c>
      <c r="BU3442" s="4" t="s">
        <v>1598</v>
      </c>
      <c r="BV3442" s="5" t="n">
        <v>-8057.33</v>
      </c>
      <c r="BW3442" s="5" t="n">
        <v>49.05</v>
      </c>
      <c r="BX3442" s="5" t="n">
        <v>-8106.38</v>
      </c>
      <c r="BY3442" s="7" t="n">
        <v>-4.16154307023253</v>
      </c>
      <c r="BZ3442" s="5" t="n">
        <v>1</v>
      </c>
      <c r="CF3442" s="25" t="n">
        <v>45869</v>
      </c>
      <c r="CG3442" s="6" t="n">
        <v>0.333314662155602</v>
      </c>
      <c r="CH3442" s="6" t="n">
        <v>0.374751178034302</v>
      </c>
      <c r="CI3442" s="6" t="n">
        <v>0.315846426825877</v>
      </c>
      <c r="CJ3442" s="6" t="n">
        <v>-0.157183631863148</v>
      </c>
      <c r="CK3442" s="6" t="n">
        <v>0.0533111971960893</v>
      </c>
      <c r="CL3442" s="7" t="n">
        <v>0.0415224913494769</v>
      </c>
      <c r="CM3442" s="6" t="n">
        <v>-0.163622377622378</v>
      </c>
      <c r="CN3442" s="4" t="s">
        <v>444</v>
      </c>
    </row>
    <row r="3443" customFormat="false" ht="15" hidden="false" customHeight="false" outlineLevel="0" collapsed="false">
      <c r="A3443" s="4" t="s">
        <v>55</v>
      </c>
      <c r="B3443" s="4" t="s">
        <v>56</v>
      </c>
      <c r="C3443" s="25" t="n">
        <v>45838</v>
      </c>
      <c r="D3443" s="4" t="s">
        <v>321</v>
      </c>
      <c r="E3443" s="4" t="s">
        <v>636</v>
      </c>
      <c r="F3443" s="4" t="s">
        <v>84</v>
      </c>
      <c r="G3443" s="4" t="s">
        <v>438</v>
      </c>
      <c r="H3443" s="4" t="s">
        <v>528</v>
      </c>
      <c r="I3443" s="5" t="n">
        <v>50</v>
      </c>
      <c r="J3443" s="25" t="n">
        <v>45859</v>
      </c>
      <c r="K3443" s="4" t="s">
        <v>1301</v>
      </c>
      <c r="L3443" s="4" t="s">
        <v>6</v>
      </c>
      <c r="M3443" s="4" t="s">
        <v>441</v>
      </c>
      <c r="N3443" s="25" t="n">
        <v>45856</v>
      </c>
      <c r="O3443" s="25" t="n">
        <v>45859</v>
      </c>
      <c r="P3443" s="25" t="n">
        <v>45860</v>
      </c>
      <c r="Q3443" s="25" t="n">
        <v>45859</v>
      </c>
      <c r="R3443" s="6" t="n">
        <v>0.000240096038415461</v>
      </c>
      <c r="S3443" s="6" t="n">
        <v>0.00632101136181795</v>
      </c>
      <c r="T3443" s="6" t="n">
        <v>-0.00993877713286162</v>
      </c>
      <c r="U3443" s="6" t="n">
        <v>-0.00337766973262821</v>
      </c>
      <c r="V3443" s="6" t="n">
        <v>-0.00198610427999924</v>
      </c>
      <c r="W3443" s="6" t="n">
        <v>-0.00389132635289524</v>
      </c>
      <c r="X3443" s="6" t="n">
        <v>-0.00139156545262897</v>
      </c>
      <c r="Y3443" s="6" t="n">
        <v>0.000513656620267033</v>
      </c>
      <c r="Z3443" s="6" t="n">
        <v>-0.00219012418170317</v>
      </c>
      <c r="AA3443" s="6" t="n">
        <v>-0.00118754555092504</v>
      </c>
      <c r="AB3443" s="6" t="n">
        <v>0.00496079372699643</v>
      </c>
      <c r="AC3443" s="6" t="n">
        <v>0.00632101136181795</v>
      </c>
      <c r="AD3443" s="6" t="n">
        <v>0.00632101136181795</v>
      </c>
      <c r="AE3443" s="6" t="n">
        <v>0.0272043526964314</v>
      </c>
      <c r="AF3443" s="7" t="n">
        <v>0.597058823529412</v>
      </c>
      <c r="AG3443" s="7" t="n">
        <v>1.74697389650737</v>
      </c>
      <c r="AH3443" s="26" t="n">
        <v>12495</v>
      </c>
      <c r="AI3443" s="6" t="n">
        <v>-0.00167785234899331</v>
      </c>
      <c r="AJ3443" s="6" t="n">
        <v>0.0954760652288271</v>
      </c>
      <c r="AK3443" s="6" t="n">
        <v>0.0499117721199902</v>
      </c>
      <c r="AL3443" s="6" t="n">
        <v>0.191844521282938</v>
      </c>
      <c r="AM3443" s="6" t="n">
        <v>0.071731839741995</v>
      </c>
      <c r="AN3443" s="6" t="n">
        <v>0.0392497999234489</v>
      </c>
      <c r="AO3443" s="6" t="n">
        <v>0.0562262653053782</v>
      </c>
      <c r="AP3443" s="6" t="n">
        <v>-0.0185512367491165</v>
      </c>
      <c r="AQ3443" s="6" t="n">
        <v>0.0338901381304211</v>
      </c>
      <c r="AR3443" s="6" t="n">
        <v>0.0343031320771668</v>
      </c>
      <c r="AS3443" s="4" t="s">
        <v>442</v>
      </c>
      <c r="AT3443" s="4" t="s">
        <v>121</v>
      </c>
      <c r="AU3443" s="5" t="n">
        <v>21275.45</v>
      </c>
      <c r="AV3443" s="6" t="n">
        <v>0.177419372690868</v>
      </c>
      <c r="AW3443" s="6" t="n">
        <v>-0.0775200621593075</v>
      </c>
      <c r="AX3443" s="5" t="n">
        <v>4371.96</v>
      </c>
      <c r="AY3443" s="6" t="n">
        <v>0.205493185808056</v>
      </c>
      <c r="AZ3443" s="6" t="n">
        <v>0.0354956872524739</v>
      </c>
      <c r="BA3443" s="5" t="n">
        <v>2225.9</v>
      </c>
      <c r="BB3443" s="6" t="n">
        <v>0.311984627989084</v>
      </c>
      <c r="BC3443" s="6" t="n">
        <v>-0.1031973699054</v>
      </c>
      <c r="BD3443" s="6" t="n">
        <v>0.104622933944993</v>
      </c>
      <c r="BE3443" s="7" t="n">
        <v>75.67</v>
      </c>
      <c r="BM3443" s="5" t="n">
        <v>368202.66</v>
      </c>
      <c r="BN3443" s="5" t="n">
        <v>6468.17</v>
      </c>
      <c r="BO3443" s="26" t="n">
        <v>56.9253219998856</v>
      </c>
      <c r="BP3443" s="7" t="n">
        <v>5.20745976658246</v>
      </c>
      <c r="BQ3443" s="6" t="n">
        <v>0.0914787933319539</v>
      </c>
      <c r="BR3443" s="7" t="n">
        <v>0.325725386692109</v>
      </c>
      <c r="BS3443" s="26" t="n">
        <v>18.58</v>
      </c>
      <c r="BT3443" s="7" t="n">
        <v>2.32</v>
      </c>
      <c r="BU3443" s="4" t="s">
        <v>1598</v>
      </c>
      <c r="BV3443" s="5" t="n">
        <v>10673.43</v>
      </c>
      <c r="BW3443" s="5" t="n">
        <v>9129.33</v>
      </c>
      <c r="BX3443" s="5" t="n">
        <v>1544.1</v>
      </c>
      <c r="BY3443" s="7" t="n">
        <v>1.76738459806164</v>
      </c>
      <c r="BZ3443" s="5" t="n">
        <v>3</v>
      </c>
      <c r="CA3443" s="6" t="n">
        <v>0.184795965830645</v>
      </c>
      <c r="CB3443" s="6" t="n">
        <v>0.219049151564195</v>
      </c>
      <c r="CC3443" s="4" t="s">
        <v>575</v>
      </c>
      <c r="CD3443" s="26" t="n">
        <v>47.1426651138328</v>
      </c>
      <c r="CE3443" s="6" t="n">
        <v>0.207511748910063</v>
      </c>
      <c r="CF3443" s="25" t="n">
        <v>45869</v>
      </c>
      <c r="CG3443" s="6" t="n">
        <v>0.214351581477281</v>
      </c>
      <c r="CH3443" s="6" t="n">
        <v>0.242137556300964</v>
      </c>
      <c r="CI3443" s="6" t="n">
        <v>0.212607193304133</v>
      </c>
      <c r="CJ3443" s="6" t="n">
        <v>-0.121956971268541</v>
      </c>
      <c r="CK3443" s="6" t="n">
        <v>0.0365058409345495</v>
      </c>
      <c r="CL3443" s="7" t="n">
        <v>0.173150684931509</v>
      </c>
      <c r="CM3443" s="6" t="n">
        <v>-0.135583126550869</v>
      </c>
      <c r="CN3443" s="4" t="s">
        <v>444</v>
      </c>
    </row>
    <row r="3444" customFormat="false" ht="15" hidden="false" customHeight="false" outlineLevel="0" collapsed="false">
      <c r="A3444" s="4" t="s">
        <v>55</v>
      </c>
      <c r="B3444" s="4" t="s">
        <v>56</v>
      </c>
      <c r="C3444" s="25" t="n">
        <v>45838</v>
      </c>
      <c r="D3444" s="4" t="s">
        <v>171</v>
      </c>
      <c r="E3444" s="4" t="s">
        <v>690</v>
      </c>
      <c r="F3444" s="4" t="s">
        <v>85</v>
      </c>
      <c r="G3444" s="4" t="s">
        <v>438</v>
      </c>
      <c r="H3444" s="4" t="s">
        <v>498</v>
      </c>
      <c r="I3444" s="5" t="n">
        <v>275</v>
      </c>
      <c r="J3444" s="25" t="n">
        <v>45860</v>
      </c>
      <c r="K3444" s="4" t="s">
        <v>1291</v>
      </c>
      <c r="L3444" s="4" t="s">
        <v>6</v>
      </c>
      <c r="M3444" s="4" t="s">
        <v>441</v>
      </c>
      <c r="N3444" s="25" t="n">
        <v>45859</v>
      </c>
      <c r="O3444" s="25" t="n">
        <v>45860</v>
      </c>
      <c r="P3444" s="25" t="n">
        <v>45861</v>
      </c>
      <c r="Q3444" s="25" t="n">
        <v>45860</v>
      </c>
      <c r="R3444" s="6" t="n">
        <v>-0.000918887311001537</v>
      </c>
      <c r="S3444" s="6" t="n">
        <v>-0.00522575250836121</v>
      </c>
      <c r="T3444" s="6" t="n">
        <v>-0.0395881487707501</v>
      </c>
      <c r="U3444" s="6" t="n">
        <v>-0.0457327885901129</v>
      </c>
      <c r="V3444" s="6" t="n">
        <v>0.0100550449461122</v>
      </c>
      <c r="W3444" s="6" t="n">
        <v>-0.0141627388496222</v>
      </c>
      <c r="X3444" s="6" t="n">
        <v>-0.0557878335362251</v>
      </c>
      <c r="Y3444" s="6" t="n">
        <v>-0.0315700497404907</v>
      </c>
      <c r="Z3444" s="6" t="n">
        <v>0.00896238151322937</v>
      </c>
      <c r="AA3444" s="6" t="n">
        <v>-0.0546951701033422</v>
      </c>
      <c r="AB3444" s="6" t="n">
        <v>0.00188127090301005</v>
      </c>
      <c r="AC3444" s="6" t="n">
        <v>-0.00522575250836121</v>
      </c>
      <c r="AD3444" s="6" t="n">
        <v>0.00522575250836121</v>
      </c>
      <c r="AE3444" s="6" t="n">
        <v>0.024247491638796</v>
      </c>
      <c r="AF3444" s="7" t="n">
        <v>0.474137931034483</v>
      </c>
      <c r="AG3444" s="7" t="n">
        <v>2.04430528369889</v>
      </c>
      <c r="AH3444" s="26" t="n">
        <v>2394.2</v>
      </c>
      <c r="AI3444" s="6" t="n">
        <v>0.00761752451496145</v>
      </c>
      <c r="AJ3444" s="6" t="n">
        <v>-0.00229195316081177</v>
      </c>
      <c r="AK3444" s="6" t="n">
        <v>-0.0588836477987429</v>
      </c>
      <c r="AL3444" s="6" t="n">
        <v>-0.101529224129844</v>
      </c>
      <c r="AM3444" s="6" t="n">
        <v>-0.232972384186583</v>
      </c>
      <c r="AN3444" s="6" t="n">
        <v>0.0409590391187009</v>
      </c>
      <c r="AO3444" s="6" t="n">
        <v>-0.0432509922795127</v>
      </c>
      <c r="AP3444" s="6" t="n">
        <v>-0.0210913228022579</v>
      </c>
      <c r="AQ3444" s="6" t="n">
        <v>0.0285301710935111</v>
      </c>
      <c r="AR3444" s="6" t="n">
        <v>0.0339286857585177</v>
      </c>
      <c r="AS3444" s="4" t="s">
        <v>455</v>
      </c>
      <c r="AT3444" s="4" t="s">
        <v>121</v>
      </c>
      <c r="AU3444" s="5" t="n">
        <v>1434.06</v>
      </c>
      <c r="AV3444" s="6" t="n">
        <v>-0.0418584762579258</v>
      </c>
      <c r="AW3444" s="6" t="n">
        <v>-0.0194528584419936</v>
      </c>
      <c r="AX3444" s="5" t="n">
        <v>452.57</v>
      </c>
      <c r="AY3444" s="6" t="n">
        <v>0.315586516603211</v>
      </c>
      <c r="AZ3444" s="6" t="n">
        <v>-0.0240517566761823</v>
      </c>
      <c r="BA3444" s="5" t="n">
        <v>320.62</v>
      </c>
      <c r="BB3444" s="6" t="n">
        <v>-0.119127424583768</v>
      </c>
      <c r="BC3444" s="6" t="n">
        <v>-0.0968450704225352</v>
      </c>
      <c r="BD3444" s="6" t="n">
        <v>0.223575024754892</v>
      </c>
      <c r="BE3444" s="7" t="n">
        <v>11.79</v>
      </c>
      <c r="BM3444" s="5" t="n">
        <v>65122.24</v>
      </c>
      <c r="BN3444" s="5" t="n">
        <v>1436.81</v>
      </c>
      <c r="BO3444" s="26" t="n">
        <v>45.3241834341353</v>
      </c>
      <c r="BP3444" s="7" t="n">
        <v>39.1249106322133</v>
      </c>
      <c r="BQ3444" s="6" t="n">
        <v>0.863223728874657</v>
      </c>
      <c r="BR3444" s="7" t="n">
        <v>0</v>
      </c>
      <c r="BS3444" s="26" t="n">
        <v>42.65</v>
      </c>
      <c r="BT3444" s="7" t="n">
        <v>10.81</v>
      </c>
      <c r="BU3444" s="4" t="s">
        <v>1598</v>
      </c>
      <c r="BV3444" s="5" t="n">
        <v>1394.46</v>
      </c>
      <c r="BW3444" s="5" t="n">
        <v>71.42</v>
      </c>
      <c r="BX3444" s="5" t="n">
        <v>1323.04</v>
      </c>
      <c r="BY3444" s="7" t="n">
        <v>0.970524982426347</v>
      </c>
      <c r="BZ3444" s="5" t="n">
        <v>3</v>
      </c>
      <c r="CA3444" s="6" t="n">
        <v>0.0991361456125923</v>
      </c>
      <c r="CB3444" s="6" t="n">
        <v>0.0275733823882267</v>
      </c>
      <c r="CC3444" s="4" t="s">
        <v>503</v>
      </c>
      <c r="CD3444" s="26" t="n">
        <v>56.2088397790055</v>
      </c>
      <c r="CE3444" s="6" t="n">
        <v>-0.193646700192799</v>
      </c>
      <c r="CF3444" s="25" t="n">
        <v>45869</v>
      </c>
      <c r="CG3444" s="6" t="n">
        <v>0.24106594209997</v>
      </c>
      <c r="CH3444" s="6" t="n">
        <v>0.289226565614808</v>
      </c>
      <c r="CI3444" s="6" t="n">
        <v>0.21932126148371</v>
      </c>
      <c r="CJ3444" s="6" t="n">
        <v>-0.241697383442287</v>
      </c>
      <c r="CK3444" s="6" t="n">
        <v>0.0411580267558528</v>
      </c>
      <c r="CL3444" s="7" t="n">
        <v>0.126968004062976</v>
      </c>
      <c r="CM3444" s="6" t="n">
        <v>-0.0984776994791438</v>
      </c>
      <c r="CN3444" s="4" t="s">
        <v>444</v>
      </c>
    </row>
    <row r="3445" customFormat="false" ht="15" hidden="false" customHeight="false" outlineLevel="0" collapsed="false">
      <c r="A3445" s="4" t="s">
        <v>55</v>
      </c>
      <c r="B3445" s="4" t="s">
        <v>56</v>
      </c>
      <c r="C3445" s="25" t="n">
        <v>45838</v>
      </c>
      <c r="D3445" s="4" t="s">
        <v>178</v>
      </c>
      <c r="E3445" s="4" t="s">
        <v>751</v>
      </c>
      <c r="F3445" s="4" t="s">
        <v>83</v>
      </c>
      <c r="G3445" s="4" t="s">
        <v>459</v>
      </c>
      <c r="H3445" s="4" t="s">
        <v>556</v>
      </c>
      <c r="I3445" s="5" t="n">
        <v>50</v>
      </c>
      <c r="J3445" s="25" t="n">
        <v>45860</v>
      </c>
      <c r="K3445" s="4" t="s">
        <v>1215</v>
      </c>
      <c r="L3445" s="4" t="s">
        <v>5</v>
      </c>
      <c r="M3445" s="4" t="s">
        <v>441</v>
      </c>
      <c r="N3445" s="25" t="n">
        <v>45859</v>
      </c>
      <c r="O3445" s="25" t="n">
        <v>45860</v>
      </c>
      <c r="P3445" s="25" t="n">
        <v>45861</v>
      </c>
      <c r="Q3445" s="25" t="n">
        <v>45861</v>
      </c>
      <c r="R3445" s="6" t="n">
        <v>0.0201127819548872</v>
      </c>
      <c r="S3445" s="6" t="n">
        <v>-0.0103801977765493</v>
      </c>
      <c r="T3445" s="6" t="n">
        <v>0.0275571002979147</v>
      </c>
      <c r="U3445" s="6" t="n">
        <v>0.0372896844762526</v>
      </c>
      <c r="V3445" s="6" t="n">
        <v>0.0100550449461122</v>
      </c>
      <c r="W3445" s="6" t="n">
        <v>0.0105918113000141</v>
      </c>
      <c r="X3445" s="6" t="n">
        <v>0.0272346395301404</v>
      </c>
      <c r="Y3445" s="6" t="n">
        <v>0.0266978731762385</v>
      </c>
      <c r="Z3445" s="6" t="n">
        <v>0.0455513740634603</v>
      </c>
      <c r="AA3445" s="6" t="n">
        <v>-0.00826168958720769</v>
      </c>
      <c r="AB3445" s="6" t="n">
        <v>0.0203574975173784</v>
      </c>
      <c r="AC3445" s="6" t="n">
        <v>0.0275571002979147</v>
      </c>
      <c r="AD3445" s="6" t="n">
        <v>0.0275571002979147</v>
      </c>
      <c r="AE3445" s="6" t="n">
        <v>0.0286122144985104</v>
      </c>
      <c r="AF3445" s="7" t="n">
        <v>0.754880694143167</v>
      </c>
      <c r="AG3445" s="7" t="n">
        <v>1.59694752641489</v>
      </c>
      <c r="AH3445" s="26" t="n">
        <v>15960</v>
      </c>
      <c r="AI3445" s="6" t="n">
        <v>0.0110224249334854</v>
      </c>
      <c r="AJ3445" s="6" t="n">
        <v>0.139674378748928</v>
      </c>
      <c r="AK3445" s="6" t="n">
        <v>0.00910470409711617</v>
      </c>
      <c r="AL3445" s="6" t="n">
        <v>-0.0567180763195456</v>
      </c>
      <c r="AM3445" s="6" t="n">
        <v>0.336028830095807</v>
      </c>
      <c r="AN3445" s="6" t="n">
        <v>0.0538480529559959</v>
      </c>
      <c r="AO3445" s="6" t="n">
        <v>0.0858263257929324</v>
      </c>
      <c r="AP3445" s="6" t="n">
        <v>0.0126238221792703</v>
      </c>
      <c r="AQ3445" s="6" t="n">
        <v>0.0102077796569222</v>
      </c>
      <c r="AR3445" s="6" t="n">
        <v>0.0156062943219288</v>
      </c>
      <c r="AS3445" s="4" t="s">
        <v>442</v>
      </c>
      <c r="AT3445" s="4" t="s">
        <v>121</v>
      </c>
      <c r="AU3445" s="5" t="n">
        <v>12835.66</v>
      </c>
      <c r="AV3445" s="6" t="n">
        <v>0.950767500531931</v>
      </c>
      <c r="AW3445" s="6" t="n">
        <v>0.247083810215943</v>
      </c>
      <c r="AX3445" s="5" t="n">
        <v>482.37</v>
      </c>
      <c r="AY3445" s="6" t="n">
        <v>0.0375804594387823</v>
      </c>
      <c r="AZ3445" s="6" t="n">
        <v>-9.54577623484623E-005</v>
      </c>
      <c r="BA3445" s="5" t="n">
        <v>224.97</v>
      </c>
      <c r="BB3445" s="6" t="n">
        <v>0.682899461400359</v>
      </c>
      <c r="BC3445" s="6" t="n">
        <v>-0.438725612494387</v>
      </c>
      <c r="BD3445" s="6" t="n">
        <v>0.0175269522564481</v>
      </c>
      <c r="BE3445" s="7" t="n">
        <v>46.47</v>
      </c>
      <c r="BM3445" s="5" t="n">
        <v>96159</v>
      </c>
      <c r="BN3445" s="5" t="n">
        <v>1095.54</v>
      </c>
      <c r="BO3445" s="26" t="n">
        <v>87.7731529656608</v>
      </c>
      <c r="BP3445" s="7" t="n">
        <v>31.9443890771377</v>
      </c>
      <c r="BQ3445" s="6" t="n">
        <v>0.3639425951764</v>
      </c>
      <c r="BR3445" s="7" t="n">
        <v>0.0671981928111089</v>
      </c>
      <c r="BS3445" s="26" t="n">
        <v>69.7</v>
      </c>
      <c r="BT3445" s="7" t="n">
        <v>14.49</v>
      </c>
      <c r="BU3445" s="4" t="s">
        <v>1598</v>
      </c>
      <c r="BV3445" s="5" t="n">
        <v>1149.75</v>
      </c>
      <c r="BW3445" s="5" t="n">
        <v>939.35</v>
      </c>
      <c r="BX3445" s="5" t="n">
        <v>210.4</v>
      </c>
      <c r="BY3445" s="7" t="n">
        <v>1.04948244701243</v>
      </c>
      <c r="BZ3445" s="5" t="n">
        <v>4</v>
      </c>
      <c r="CA3445" s="6" t="n">
        <v>0.237495475691045</v>
      </c>
      <c r="CB3445" s="6" t="n">
        <v>0.12064053203079</v>
      </c>
      <c r="CC3445" s="4" t="s">
        <v>490</v>
      </c>
      <c r="CD3445" s="26" t="n">
        <v>87.4876003474604</v>
      </c>
      <c r="CE3445" s="6" t="n">
        <v>0.00326392102499473</v>
      </c>
      <c r="CF3445" s="25" t="n">
        <v>45869</v>
      </c>
      <c r="CG3445" s="6" t="n">
        <v>0.384271814479027</v>
      </c>
      <c r="CH3445" s="6" t="n">
        <v>0.468575636431109</v>
      </c>
      <c r="CI3445" s="6" t="n">
        <v>0.333753557767254</v>
      </c>
      <c r="CJ3445" s="6" t="n">
        <v>-0.28772746208216</v>
      </c>
      <c r="CK3445" s="6" t="n">
        <v>0.0624069016881827</v>
      </c>
      <c r="CL3445" s="7" t="n">
        <v>0.441571357533567</v>
      </c>
      <c r="CM3445" s="6" t="n">
        <v>-0.046927073493293</v>
      </c>
      <c r="CN3445" s="4" t="s">
        <v>444</v>
      </c>
    </row>
    <row r="3446" customFormat="false" ht="15" hidden="false" customHeight="false" outlineLevel="0" collapsed="false">
      <c r="A3446" s="4" t="s">
        <v>55</v>
      </c>
      <c r="B3446" s="4" t="s">
        <v>56</v>
      </c>
      <c r="C3446" s="25" t="n">
        <v>45838</v>
      </c>
      <c r="D3446" s="4" t="s">
        <v>223</v>
      </c>
      <c r="E3446" s="4" t="s">
        <v>897</v>
      </c>
      <c r="F3446" s="4" t="s">
        <v>90</v>
      </c>
      <c r="G3446" s="4" t="s">
        <v>459</v>
      </c>
      <c r="H3446" s="4" t="s">
        <v>488</v>
      </c>
      <c r="I3446" s="5" t="n">
        <v>5425</v>
      </c>
      <c r="J3446" s="25" t="n">
        <v>45860</v>
      </c>
      <c r="K3446" s="4" t="s">
        <v>1264</v>
      </c>
      <c r="L3446" s="4" t="s">
        <v>5</v>
      </c>
      <c r="M3446" s="4" t="s">
        <v>441</v>
      </c>
      <c r="N3446" s="25" t="n">
        <v>45859</v>
      </c>
      <c r="O3446" s="25" t="n">
        <v>45860</v>
      </c>
      <c r="P3446" s="25" t="n">
        <v>45861</v>
      </c>
      <c r="Q3446" s="25" t="n">
        <v>45861</v>
      </c>
      <c r="R3446" s="6" t="n">
        <v>0.00395995218170953</v>
      </c>
      <c r="S3446" s="6" t="n">
        <v>-0.0267916945746818</v>
      </c>
      <c r="T3446" s="6" t="n">
        <v>0.0311998164716676</v>
      </c>
      <c r="U3446" s="6" t="n">
        <v>0.00836807407869533</v>
      </c>
      <c r="V3446" s="6" t="n">
        <v>0.0100550449461122</v>
      </c>
      <c r="W3446" s="6" t="n">
        <v>0.00658614020632753</v>
      </c>
      <c r="X3446" s="6" t="n">
        <v>-0.00168697086741687</v>
      </c>
      <c r="Y3446" s="6" t="n">
        <v>0.0017819338723678</v>
      </c>
      <c r="Z3446" s="6" t="n">
        <v>-0.0115188584775853</v>
      </c>
      <c r="AA3446" s="6" t="n">
        <v>0.0198869325562806</v>
      </c>
      <c r="AB3446" s="6" t="n">
        <v>0.0224822206928195</v>
      </c>
      <c r="AC3446" s="6" t="n">
        <v>0.0311998164716676</v>
      </c>
      <c r="AD3446" s="6" t="n">
        <v>0.0311998164716676</v>
      </c>
      <c r="AE3446" s="6" t="n">
        <v>0.0287527720425175</v>
      </c>
      <c r="AF3446" s="7" t="n">
        <v>0.481382978723402</v>
      </c>
      <c r="AG3446" s="7" t="n">
        <v>6.27717995222459</v>
      </c>
      <c r="AH3446" s="26" t="n">
        <v>133.84</v>
      </c>
      <c r="AI3446" s="6" t="n">
        <v>-0.0106445890005914</v>
      </c>
      <c r="AJ3446" s="6" t="n">
        <v>0.0112580279561767</v>
      </c>
      <c r="AK3446" s="6" t="n">
        <v>0.0183367572091595</v>
      </c>
      <c r="AL3446" s="6" t="n">
        <v>-0.0270427449840068</v>
      </c>
      <c r="AM3446" s="6" t="n">
        <v>-0.349723058983579</v>
      </c>
      <c r="AN3446" s="6" t="n">
        <v>0.0224767720253916</v>
      </c>
      <c r="AO3446" s="6" t="n">
        <v>-0.0112187440692149</v>
      </c>
      <c r="AP3446" s="6" t="n">
        <v>-0.0255839822024471</v>
      </c>
      <c r="AQ3446" s="6" t="n">
        <v>-0.0697812384130517</v>
      </c>
      <c r="AR3446" s="6" t="n">
        <v>-0.0643827237480451</v>
      </c>
      <c r="AS3446" s="4" t="s">
        <v>455</v>
      </c>
      <c r="AT3446" s="4" t="s">
        <v>481</v>
      </c>
      <c r="AU3446" s="5" t="n">
        <v>6915.38</v>
      </c>
      <c r="AV3446" s="6" t="n">
        <v>0.0221334796019825</v>
      </c>
      <c r="AW3446" s="6" t="n">
        <v>0.0286412121085913</v>
      </c>
      <c r="BA3446" s="5" t="n">
        <v>1745.69</v>
      </c>
      <c r="BB3446" s="6" t="n">
        <v>0.107087569942499</v>
      </c>
      <c r="BC3446" s="6" t="n">
        <v>0.0379458578843788</v>
      </c>
      <c r="BD3446" s="6" t="n">
        <v>0.252435874818159</v>
      </c>
      <c r="BE3446" s="7" t="n">
        <v>1.34</v>
      </c>
      <c r="BM3446" s="5" t="n">
        <v>174908.93784</v>
      </c>
      <c r="BN3446" s="5" t="n">
        <v>6502.011</v>
      </c>
      <c r="BO3446" s="26" t="n">
        <v>26.9007446834526</v>
      </c>
      <c r="BP3446" s="7" t="n">
        <v>3.32098620921296</v>
      </c>
      <c r="BQ3446" s="6" t="n">
        <v>0.123453318794397</v>
      </c>
      <c r="BR3446" s="7" t="n">
        <v>3.10052979269865</v>
      </c>
      <c r="BS3446" s="26" t="n">
        <v>24.96</v>
      </c>
      <c r="BT3446" s="7" t="n">
        <v>3.82</v>
      </c>
      <c r="BU3446" s="4" t="s">
        <v>1598</v>
      </c>
      <c r="BV3446" s="5" t="n">
        <v>8229.57</v>
      </c>
      <c r="BW3446" s="5" t="n">
        <v>0.82</v>
      </c>
      <c r="BX3446" s="5" t="n">
        <v>8228.75</v>
      </c>
      <c r="BY3446" s="7" t="n">
        <v>1.26569824669333</v>
      </c>
      <c r="BZ3446" s="5" t="n">
        <v>3</v>
      </c>
      <c r="CA3446" s="6" t="n">
        <v>0.154643246121256</v>
      </c>
      <c r="CB3446" s="6" t="n">
        <v>0.290596759137504</v>
      </c>
      <c r="CC3446" s="4" t="s">
        <v>635</v>
      </c>
      <c r="CD3446" s="26" t="n">
        <v>6.5199557926599</v>
      </c>
      <c r="CE3446" s="6" t="n">
        <v>3.12590906118369</v>
      </c>
      <c r="CF3446" s="25" t="n">
        <v>45869</v>
      </c>
      <c r="CG3446" s="6" t="n">
        <v>0.346177785722446</v>
      </c>
      <c r="CH3446" s="6" t="n">
        <v>0.37539817351317</v>
      </c>
      <c r="CI3446" s="6" t="n">
        <v>0.301232228323538</v>
      </c>
      <c r="CJ3446" s="6" t="n">
        <v>-0.197566078959706</v>
      </c>
      <c r="CK3446" s="6" t="n">
        <v>0.0500879406591726</v>
      </c>
      <c r="CL3446" s="7" t="n">
        <v>0.622900763358774</v>
      </c>
      <c r="CM3446" s="6" t="n">
        <v>-0.04782166181335</v>
      </c>
      <c r="CN3446" s="4" t="s">
        <v>444</v>
      </c>
    </row>
    <row r="3447" customFormat="false" ht="15" hidden="false" customHeight="false" outlineLevel="0" collapsed="false">
      <c r="A3447" s="4" t="s">
        <v>55</v>
      </c>
      <c r="B3447" s="4" t="s">
        <v>56</v>
      </c>
      <c r="C3447" s="25" t="n">
        <v>45838</v>
      </c>
      <c r="D3447" s="4" t="s">
        <v>232</v>
      </c>
      <c r="E3447" s="4" t="s">
        <v>786</v>
      </c>
      <c r="F3447" s="4" t="s">
        <v>80</v>
      </c>
      <c r="G3447" s="4" t="s">
        <v>438</v>
      </c>
      <c r="H3447" s="4" t="s">
        <v>488</v>
      </c>
      <c r="I3447" s="5" t="n">
        <v>175</v>
      </c>
      <c r="J3447" s="25" t="n">
        <v>45860</v>
      </c>
      <c r="K3447" s="4" t="s">
        <v>961</v>
      </c>
      <c r="L3447" s="4" t="s">
        <v>5</v>
      </c>
      <c r="M3447" s="4" t="s">
        <v>736</v>
      </c>
      <c r="N3447" s="25" t="n">
        <v>45859</v>
      </c>
      <c r="O3447" s="25" t="n">
        <v>45860</v>
      </c>
      <c r="P3447" s="25" t="n">
        <v>45861</v>
      </c>
      <c r="Q3447" s="25" t="n">
        <v>45861</v>
      </c>
      <c r="R3447" s="6" t="n">
        <v>0.0110975361433516</v>
      </c>
      <c r="S3447" s="6" t="n">
        <v>0.00450609203504171</v>
      </c>
      <c r="T3447" s="6" t="n">
        <v>-0.00501215447460091</v>
      </c>
      <c r="U3447" s="6" t="n">
        <v>0.0105914737037924</v>
      </c>
      <c r="V3447" s="6" t="n">
        <v>0.0100550449461122</v>
      </c>
      <c r="W3447" s="6" t="n">
        <v>0.00658614020632753</v>
      </c>
      <c r="X3447" s="6" t="n">
        <v>0.00053642875768023</v>
      </c>
      <c r="Y3447" s="6" t="n">
        <v>0.0040053334974649</v>
      </c>
      <c r="Z3447" s="6" t="n">
        <v>0.0181700739516478</v>
      </c>
      <c r="AA3447" s="6" t="n">
        <v>-0.00757860024785534</v>
      </c>
      <c r="AB3447" s="6" t="n">
        <v>0.0086710272410595</v>
      </c>
      <c r="AC3447" s="6" t="n">
        <v>-0.00501215447460091</v>
      </c>
      <c r="AD3447" s="6" t="n">
        <v>0.00501215447460091</v>
      </c>
      <c r="AE3447" s="6" t="n">
        <v>0.0383680425030699</v>
      </c>
      <c r="AF3447" s="7" t="n">
        <v>0.581319399085565</v>
      </c>
      <c r="AG3447" s="7" t="n">
        <v>2.17658652028426</v>
      </c>
      <c r="AH3447" s="26" t="n">
        <v>3928.8</v>
      </c>
      <c r="AI3447" s="6" t="n">
        <v>0.087617307532597</v>
      </c>
      <c r="AJ3447" s="6" t="n">
        <v>0.0910908686958456</v>
      </c>
      <c r="AK3447" s="6" t="n">
        <v>0.356582990918821</v>
      </c>
      <c r="AL3447" s="6" t="n">
        <v>-0.0343013752504099</v>
      </c>
      <c r="AM3447" s="6" t="n">
        <v>-0.0790436005625879</v>
      </c>
      <c r="AN3447" s="6" t="n">
        <v>0.0224767720253916</v>
      </c>
      <c r="AO3447" s="6" t="n">
        <v>0.068614096670454</v>
      </c>
      <c r="AP3447" s="6" t="n">
        <v>-0.0173538523537263</v>
      </c>
      <c r="AQ3447" s="6" t="n">
        <v>-0.00428179230788595</v>
      </c>
      <c r="AR3447" s="6" t="n">
        <v>0.00111672235712068</v>
      </c>
      <c r="AS3447" s="4" t="s">
        <v>442</v>
      </c>
      <c r="AT3447" s="4" t="s">
        <v>121</v>
      </c>
      <c r="AU3447" s="5" t="n">
        <v>2590.316</v>
      </c>
      <c r="AV3447" s="6" t="n">
        <v>0.257131653188527</v>
      </c>
      <c r="AW3447" s="6" t="n">
        <v>-0.111319245173234</v>
      </c>
      <c r="AX3447" s="5" t="n">
        <v>258.015</v>
      </c>
      <c r="AY3447" s="6" t="n">
        <v>0.0996075382308568</v>
      </c>
      <c r="AZ3447" s="6" t="n">
        <v>-0.00452364953597814</v>
      </c>
      <c r="BA3447" s="5" t="n">
        <v>195.747</v>
      </c>
      <c r="BB3447" s="6" t="n">
        <v>0.302817323243416</v>
      </c>
      <c r="BC3447" s="6" t="n">
        <v>-0.135957942687642</v>
      </c>
      <c r="BD3447" s="6" t="n">
        <v>0.0755687723042285</v>
      </c>
      <c r="BE3447" s="7" t="n">
        <v>20.49</v>
      </c>
      <c r="BM3447" s="5" t="n">
        <v>37541.6484</v>
      </c>
      <c r="BN3447" s="5" t="n">
        <v>696.414</v>
      </c>
      <c r="BO3447" s="26" t="n">
        <v>53.9070845790004</v>
      </c>
      <c r="BP3447" s="7" t="n">
        <v>6.48863991703755</v>
      </c>
      <c r="BQ3447" s="6" t="n">
        <v>0.120367108845007</v>
      </c>
      <c r="BR3447" s="7" t="n">
        <v>0.0308214146826254</v>
      </c>
      <c r="BS3447" s="26" t="n">
        <v>24.96</v>
      </c>
      <c r="BT3447" s="7" t="n">
        <v>3.82</v>
      </c>
      <c r="BU3447" s="4" t="s">
        <v>1598</v>
      </c>
      <c r="BV3447" s="5" t="n">
        <v>-32.213</v>
      </c>
      <c r="BW3447" s="5" t="n">
        <v>691.216</v>
      </c>
      <c r="BX3447" s="5" t="n">
        <v>-723.429</v>
      </c>
      <c r="BY3447" s="7" t="n">
        <v>-0.0462555319106164</v>
      </c>
      <c r="BZ3447" s="5" t="n">
        <v>4</v>
      </c>
      <c r="CA3447" s="6" t="n">
        <v>0.177698383380362</v>
      </c>
      <c r="CB3447" s="6" t="n">
        <v>0.360776436936195</v>
      </c>
      <c r="CC3447" s="4" t="s">
        <v>611</v>
      </c>
      <c r="CD3447" s="26" t="n">
        <v>99.1419121178534</v>
      </c>
      <c r="CE3447" s="6" t="n">
        <v>-0.456263416475978</v>
      </c>
      <c r="CF3447" s="25" t="n">
        <v>45869</v>
      </c>
      <c r="CG3447" s="6" t="n">
        <v>0.367356578120682</v>
      </c>
      <c r="CH3447" s="6" t="n">
        <v>0.397250568744075</v>
      </c>
      <c r="CI3447" s="6" t="n">
        <v>0.312410911752377</v>
      </c>
      <c r="CJ3447" s="6" t="n">
        <v>-0.213567112716597</v>
      </c>
      <c r="CK3447" s="6" t="n">
        <v>0.0528406385484801</v>
      </c>
      <c r="CL3447" s="7" t="n">
        <v>0.0948541617263457</v>
      </c>
      <c r="CM3447" s="6" t="n">
        <v>-0.15252067064768</v>
      </c>
      <c r="CN3447" s="4" t="s">
        <v>444</v>
      </c>
    </row>
    <row r="3448" customFormat="false" ht="15" hidden="false" customHeight="false" outlineLevel="0" collapsed="false">
      <c r="A3448" s="4" t="s">
        <v>55</v>
      </c>
      <c r="B3448" s="4" t="s">
        <v>56</v>
      </c>
      <c r="C3448" s="25" t="n">
        <v>45838</v>
      </c>
      <c r="D3448" s="4" t="s">
        <v>272</v>
      </c>
      <c r="E3448" s="4" t="s">
        <v>1151</v>
      </c>
      <c r="F3448" s="4" t="s">
        <v>88</v>
      </c>
      <c r="G3448" s="4" t="s">
        <v>459</v>
      </c>
      <c r="H3448" s="4" t="s">
        <v>1213</v>
      </c>
      <c r="I3448" s="5" t="n">
        <v>725</v>
      </c>
      <c r="J3448" s="25" t="n">
        <v>45860</v>
      </c>
      <c r="K3448" s="4" t="s">
        <v>1102</v>
      </c>
      <c r="L3448" s="4" t="s">
        <v>5</v>
      </c>
      <c r="M3448" s="4" t="s">
        <v>441</v>
      </c>
      <c r="N3448" s="25" t="n">
        <v>45859</v>
      </c>
      <c r="O3448" s="25" t="n">
        <v>45860</v>
      </c>
      <c r="P3448" s="25" t="n">
        <v>45861</v>
      </c>
      <c r="Q3448" s="25" t="n">
        <v>45861</v>
      </c>
      <c r="R3448" s="6" t="n">
        <v>0.0160742811501597</v>
      </c>
      <c r="S3448" s="6" t="n">
        <v>0.0327699715043726</v>
      </c>
      <c r="T3448" s="6" t="n">
        <v>0.0191237334094478</v>
      </c>
      <c r="U3448" s="6" t="n">
        <v>0.0679679860639801</v>
      </c>
      <c r="V3448" s="6" t="n">
        <v>0.0100550449461122</v>
      </c>
      <c r="W3448" s="6" t="n">
        <v>0.0250465732652581</v>
      </c>
      <c r="X3448" s="6" t="n">
        <v>0.0579129411178679</v>
      </c>
      <c r="Y3448" s="6" t="n">
        <v>0.0429214127987221</v>
      </c>
      <c r="Z3448" s="6" t="n">
        <v>0.0291812535526931</v>
      </c>
      <c r="AA3448" s="6" t="n">
        <v>0.038786732511287</v>
      </c>
      <c r="AB3448" s="6" t="n">
        <v>0.0288758860187433</v>
      </c>
      <c r="AC3448" s="6" t="n">
        <v>0.0191237334094478</v>
      </c>
      <c r="AD3448" s="6" t="n">
        <v>0.0191237334094478</v>
      </c>
      <c r="AE3448" s="6" t="n">
        <v>0.0662194947909234</v>
      </c>
      <c r="AF3448" s="7" t="n">
        <v>0.743534482758622</v>
      </c>
      <c r="AG3448" s="7" t="n">
        <v>7.00710847894906</v>
      </c>
      <c r="AH3448" s="26" t="n">
        <v>1001.6</v>
      </c>
      <c r="AI3448" s="6" t="n">
        <v>0.053041055564317</v>
      </c>
      <c r="AJ3448" s="6" t="n">
        <v>0.153651232434923</v>
      </c>
      <c r="AK3448" s="6" t="n">
        <v>0.140579627626259</v>
      </c>
      <c r="AL3448" s="6" t="n">
        <v>0.165939118794017</v>
      </c>
      <c r="AM3448" s="6" t="n">
        <v>1.24927015495172</v>
      </c>
      <c r="AN3448" s="6" t="n">
        <v>-0.0044768390398181</v>
      </c>
      <c r="AO3448" s="6" t="n">
        <v>0.158128071474741</v>
      </c>
      <c r="AP3448" s="6" t="n">
        <v>-0.00275404938617352</v>
      </c>
      <c r="AQ3448" s="6" t="n">
        <v>0.162862344209495</v>
      </c>
      <c r="AR3448" s="6" t="n">
        <v>0.168260858874501</v>
      </c>
      <c r="AS3448" s="4" t="s">
        <v>442</v>
      </c>
      <c r="AT3448" s="4" t="s">
        <v>121</v>
      </c>
      <c r="AU3448" s="5" t="n">
        <v>1917.5</v>
      </c>
      <c r="AV3448" s="6" t="n">
        <v>0.276971230687267</v>
      </c>
      <c r="AW3448" s="6" t="n">
        <v>0.00313889615485219</v>
      </c>
      <c r="AX3448" s="5" t="n">
        <v>54.8</v>
      </c>
      <c r="AY3448" s="6" t="n">
        <v>0.0285788787483703</v>
      </c>
      <c r="AZ3448" s="6" t="n">
        <v>0.556149470117577</v>
      </c>
      <c r="BA3448" s="5" t="n">
        <v>122.5</v>
      </c>
      <c r="BD3448" s="6" t="n">
        <v>0.0638852672750978</v>
      </c>
      <c r="BE3448" s="7" t="n">
        <v>1.92</v>
      </c>
      <c r="BM3448" s="5" t="n">
        <v>63902.08</v>
      </c>
      <c r="BN3448" s="5" t="n">
        <v>-658.7</v>
      </c>
      <c r="BP3448" s="7" t="n">
        <v>4.25256909367992</v>
      </c>
      <c r="BQ3448" s="6" t="n">
        <v>-0.0438353064877851</v>
      </c>
      <c r="BR3448" s="7" t="n">
        <v>0.000319431412086486</v>
      </c>
      <c r="BS3448" s="26" t="n">
        <v>85.21</v>
      </c>
      <c r="BT3448" s="7" t="n">
        <v>12.47</v>
      </c>
      <c r="BU3448" s="4" t="s">
        <v>1598</v>
      </c>
      <c r="BV3448" s="5" t="n">
        <v>-121.3</v>
      </c>
      <c r="BW3448" s="5" t="n">
        <v>321.9</v>
      </c>
      <c r="BX3448" s="5" t="n">
        <v>-443.2</v>
      </c>
      <c r="BZ3448" s="5" t="n">
        <v>4</v>
      </c>
      <c r="CA3448" s="6" t="n">
        <v>0.333996377994834</v>
      </c>
      <c r="CB3448" s="6" t="n">
        <v>0.405616483881688</v>
      </c>
      <c r="CD3448" s="26" t="n">
        <v>446.873908918406</v>
      </c>
      <c r="CF3448" s="25" t="n">
        <v>45869</v>
      </c>
      <c r="CG3448" s="6" t="n">
        <v>0.422877278111782</v>
      </c>
      <c r="CH3448" s="6" t="n">
        <v>0.604602189117204</v>
      </c>
      <c r="CI3448" s="6" t="n">
        <v>0.378369554638024</v>
      </c>
      <c r="CJ3448" s="6" t="n">
        <v>-0.374184279434231</v>
      </c>
      <c r="CK3448" s="6" t="n">
        <v>0.0808162488702849</v>
      </c>
      <c r="CL3448" s="7" t="n">
        <v>0.23663228220531</v>
      </c>
      <c r="CM3448" s="6" t="n">
        <v>0.291202402913769</v>
      </c>
      <c r="CN3448" s="4" t="s">
        <v>444</v>
      </c>
    </row>
    <row r="3449" customFormat="false" ht="15" hidden="false" customHeight="false" outlineLevel="0" collapsed="false">
      <c r="A3449" s="4" t="s">
        <v>55</v>
      </c>
      <c r="B3449" s="4" t="s">
        <v>56</v>
      </c>
      <c r="C3449" s="25" t="n">
        <v>45838</v>
      </c>
      <c r="D3449" s="4" t="s">
        <v>181</v>
      </c>
      <c r="E3449" s="4" t="s">
        <v>681</v>
      </c>
      <c r="F3449" s="4" t="s">
        <v>71</v>
      </c>
      <c r="G3449" s="4" t="s">
        <v>438</v>
      </c>
      <c r="H3449" s="4" t="s">
        <v>521</v>
      </c>
      <c r="I3449" s="5" t="n">
        <v>625</v>
      </c>
      <c r="J3449" s="25" t="n">
        <v>45861</v>
      </c>
      <c r="K3449" s="4" t="s">
        <v>1365</v>
      </c>
      <c r="L3449" s="4" t="s">
        <v>5</v>
      </c>
      <c r="M3449" s="4" t="s">
        <v>441</v>
      </c>
      <c r="N3449" s="25" t="n">
        <v>45860</v>
      </c>
      <c r="O3449" s="25" t="n">
        <v>45861</v>
      </c>
      <c r="P3449" s="25" t="n">
        <v>45862</v>
      </c>
      <c r="Q3449" s="25" t="n">
        <v>45862</v>
      </c>
      <c r="R3449" s="6" t="n">
        <v>-0.0153259747478758</v>
      </c>
      <c r="S3449" s="6" t="n">
        <v>0.00596774193548399</v>
      </c>
      <c r="T3449" s="6" t="n">
        <v>0.0145101811768478</v>
      </c>
      <c r="U3449" s="6" t="n">
        <v>0.00515194836445598</v>
      </c>
      <c r="V3449" s="6" t="n">
        <v>-0.00110011011459099</v>
      </c>
      <c r="W3449" s="6" t="n">
        <v>0.00048558154432421</v>
      </c>
      <c r="X3449" s="6" t="n">
        <v>0.00625205847904697</v>
      </c>
      <c r="Y3449" s="6" t="n">
        <v>0.00466636682013177</v>
      </c>
      <c r="Z3449" s="6" t="n">
        <v>-0.00183366332545792</v>
      </c>
      <c r="AA3449" s="6" t="n">
        <v>0.00698561168991391</v>
      </c>
      <c r="AB3449" s="6" t="n">
        <v>0.0109828443161775</v>
      </c>
      <c r="AC3449" s="6" t="n">
        <v>0.0145101811768478</v>
      </c>
      <c r="AD3449" s="6" t="n">
        <v>0.0145101811768478</v>
      </c>
      <c r="AE3449" s="6" t="n">
        <v>0.0254930254930256</v>
      </c>
      <c r="AF3449" s="7" t="n">
        <v>0.295597484276731</v>
      </c>
      <c r="AG3449" s="7" t="n">
        <v>2.75265932269995</v>
      </c>
      <c r="AH3449" s="26" t="n">
        <v>1259.3</v>
      </c>
      <c r="AI3449" s="6" t="n">
        <v>0.00695666080281487</v>
      </c>
      <c r="AJ3449" s="6" t="n">
        <v>-0.0498000452727683</v>
      </c>
      <c r="AK3449" s="6" t="n">
        <v>0.0717446808510651</v>
      </c>
      <c r="AL3449" s="6" t="n">
        <v>-0.0333525235079643</v>
      </c>
      <c r="AM3449" s="6" t="n">
        <v>-0.0511603375527412</v>
      </c>
      <c r="AN3449" s="6" t="n">
        <v>0.0425137648637393</v>
      </c>
      <c r="AO3449" s="6" t="n">
        <v>-0.0923138101365075</v>
      </c>
      <c r="AP3449" s="6" t="n">
        <v>0.00379296720663791</v>
      </c>
      <c r="AQ3449" s="6" t="n">
        <v>0.00956143816673261</v>
      </c>
      <c r="AR3449" s="6" t="n">
        <v>0.0172224083168796</v>
      </c>
      <c r="AS3449" s="4" t="s">
        <v>442</v>
      </c>
      <c r="AT3449" s="4" t="s">
        <v>121</v>
      </c>
      <c r="AU3449" s="5" t="n">
        <v>8572.1</v>
      </c>
      <c r="AV3449" s="6" t="n">
        <v>0.113823884824782</v>
      </c>
      <c r="AW3449" s="6" t="n">
        <v>0.00512405609492994</v>
      </c>
      <c r="AX3449" s="5" t="n">
        <v>2173.6</v>
      </c>
      <c r="AY3449" s="6" t="n">
        <v>0.253566803933692</v>
      </c>
      <c r="AZ3449" s="6" t="n">
        <v>-0.0231837580392555</v>
      </c>
      <c r="BA3449" s="5" t="n">
        <v>1418.1</v>
      </c>
      <c r="BB3449" s="6" t="n">
        <v>0.018457339844872</v>
      </c>
      <c r="BC3449" s="6" t="n">
        <v>-0.109960459423837</v>
      </c>
      <c r="BD3449" s="6" t="n">
        <v>0.165432041156776</v>
      </c>
      <c r="BE3449" s="7" t="n">
        <v>17.04</v>
      </c>
      <c r="BM3449" s="5" t="n">
        <v>105025.62</v>
      </c>
      <c r="BN3449" s="5" t="n">
        <v>5655.1</v>
      </c>
      <c r="BO3449" s="26" t="n">
        <v>18.571841346749</v>
      </c>
      <c r="BP3449" s="7" t="n">
        <v>3.13045818728092</v>
      </c>
      <c r="BQ3449" s="6" t="n">
        <v>0.168559386699096</v>
      </c>
      <c r="BR3449" s="7" t="n">
        <v>0.124725779144908</v>
      </c>
      <c r="BS3449" s="26" t="n">
        <v>32.3</v>
      </c>
      <c r="BT3449" s="7" t="n">
        <v>5.2</v>
      </c>
      <c r="BU3449" s="4" t="s">
        <v>1598</v>
      </c>
      <c r="BV3449" s="5" t="n">
        <v>4642.8</v>
      </c>
      <c r="BW3449" s="5" t="n">
        <v>2750.4</v>
      </c>
      <c r="BX3449" s="5" t="n">
        <v>1892.4</v>
      </c>
      <c r="BY3449" s="7" t="n">
        <v>0.820993439550141</v>
      </c>
      <c r="BZ3449" s="5" t="n">
        <v>12</v>
      </c>
      <c r="CA3449" s="6" t="n">
        <v>0.111748523851604</v>
      </c>
      <c r="CB3449" s="6" t="n">
        <v>0.0674561123330527</v>
      </c>
      <c r="CC3449" s="4" t="s">
        <v>582</v>
      </c>
      <c r="CD3449" s="26" t="n">
        <v>40.8344663013652</v>
      </c>
      <c r="CE3449" s="6" t="n">
        <v>-0.545192014763077</v>
      </c>
      <c r="CF3449" s="25" t="n">
        <v>45869</v>
      </c>
      <c r="CG3449" s="6" t="n">
        <v>0.258270637038443</v>
      </c>
      <c r="CH3449" s="6" t="n">
        <v>0.282495929537993</v>
      </c>
      <c r="CI3449" s="6" t="n">
        <v>0.203677711353544</v>
      </c>
      <c r="CJ3449" s="6" t="n">
        <v>-0.279006562371896</v>
      </c>
      <c r="CK3449" s="6" t="n">
        <v>0.0347923681257015</v>
      </c>
      <c r="CL3449" s="7" t="n">
        <v>0.417050691244238</v>
      </c>
      <c r="CM3449" s="6" t="n">
        <v>-0.240350553505535</v>
      </c>
      <c r="CN3449" s="4" t="s">
        <v>444</v>
      </c>
    </row>
    <row r="3450" customFormat="false" ht="15" hidden="false" customHeight="false" outlineLevel="0" collapsed="false">
      <c r="A3450" s="4" t="s">
        <v>55</v>
      </c>
      <c r="B3450" s="4" t="s">
        <v>56</v>
      </c>
      <c r="C3450" s="25" t="n">
        <v>45838</v>
      </c>
      <c r="D3450" s="4" t="s">
        <v>186</v>
      </c>
      <c r="E3450" s="4" t="s">
        <v>1510</v>
      </c>
      <c r="F3450" s="4" t="s">
        <v>78</v>
      </c>
      <c r="G3450" s="4" t="s">
        <v>459</v>
      </c>
      <c r="H3450" s="4" t="s">
        <v>508</v>
      </c>
      <c r="I3450" s="5" t="n">
        <v>25</v>
      </c>
      <c r="J3450" s="25" t="n">
        <v>45861</v>
      </c>
      <c r="K3450" s="4" t="s">
        <v>1015</v>
      </c>
      <c r="L3450" s="4" t="s">
        <v>5</v>
      </c>
      <c r="M3450" s="4" t="s">
        <v>441</v>
      </c>
      <c r="N3450" s="25" t="n">
        <v>45860</v>
      </c>
      <c r="O3450" s="25" t="n">
        <v>45861</v>
      </c>
      <c r="P3450" s="25" t="n">
        <v>45862</v>
      </c>
      <c r="Q3450" s="25" t="n">
        <v>45862</v>
      </c>
      <c r="R3450" s="6" t="n">
        <v>0.0173756392375639</v>
      </c>
      <c r="S3450" s="6" t="n">
        <v>-0.0209630433540869</v>
      </c>
      <c r="T3450" s="6" t="n">
        <v>0.117211201866978</v>
      </c>
      <c r="U3450" s="6" t="n">
        <v>0.113623797750455</v>
      </c>
      <c r="V3450" s="6" t="n">
        <v>-0.00110011011459099</v>
      </c>
      <c r="W3450" s="6" t="n">
        <v>0.00140591608548069</v>
      </c>
      <c r="X3450" s="6" t="n">
        <v>0.114723907865046</v>
      </c>
      <c r="Y3450" s="6" t="n">
        <v>0.112217881664974</v>
      </c>
      <c r="Z3450" s="6" t="n">
        <v>0.00631667693011734</v>
      </c>
      <c r="AA3450" s="6" t="n">
        <v>0.107307120820337</v>
      </c>
      <c r="AB3450" s="6" t="n">
        <v>0.0195449241540258</v>
      </c>
      <c r="AC3450" s="6" t="n">
        <v>0.117211201866978</v>
      </c>
      <c r="AD3450" s="6" t="n">
        <v>0.117211201866978</v>
      </c>
      <c r="AE3450" s="6" t="n">
        <v>0.191073512252042</v>
      </c>
      <c r="AF3450" s="7" t="n">
        <v>0.587480916030534</v>
      </c>
      <c r="AG3450" s="7" t="n">
        <v>7.29904602040925</v>
      </c>
      <c r="AH3450" s="26" t="n">
        <v>17208</v>
      </c>
      <c r="AI3450" s="6" t="n">
        <v>0.0314691602229815</v>
      </c>
      <c r="AJ3450" s="6" t="n">
        <v>0.206562894404712</v>
      </c>
      <c r="AK3450" s="6" t="n">
        <v>0.889846795892592</v>
      </c>
      <c r="AL3450" s="6" t="n">
        <v>1.60818163905603</v>
      </c>
      <c r="AM3450" s="6" t="n">
        <v>1.09495982468956</v>
      </c>
      <c r="AN3450" s="6" t="n">
        <v>0.0158640334299718</v>
      </c>
      <c r="AO3450" s="6" t="n">
        <v>0.19069886097474</v>
      </c>
      <c r="AP3450" s="6" t="n">
        <v>-0.115149616167946</v>
      </c>
      <c r="AQ3450" s="6" t="n">
        <v>0.0556164812783959</v>
      </c>
      <c r="AR3450" s="6" t="n">
        <v>0.0632774514285429</v>
      </c>
      <c r="AS3450" s="4" t="s">
        <v>442</v>
      </c>
      <c r="AT3450" s="4" t="s">
        <v>121</v>
      </c>
      <c r="AU3450" s="5" t="n">
        <v>2297.25</v>
      </c>
      <c r="AV3450" s="6" t="n">
        <v>0.21876492121598</v>
      </c>
      <c r="AW3450" s="6" t="n">
        <v>-0.0249404713901894</v>
      </c>
      <c r="AX3450" s="5" t="n">
        <v>332.03</v>
      </c>
      <c r="AY3450" s="6" t="n">
        <v>0.144533681575797</v>
      </c>
      <c r="AZ3450" s="6" t="n">
        <v>0.0123462976296992</v>
      </c>
      <c r="BA3450" s="5" t="n">
        <v>176.33</v>
      </c>
      <c r="BB3450" s="6" t="n">
        <v>0.524027657735523</v>
      </c>
      <c r="BC3450" s="6" t="n">
        <v>-0.594373260334476</v>
      </c>
      <c r="BD3450" s="6" t="n">
        <v>0.0767569920557188</v>
      </c>
      <c r="BE3450" s="7" t="n">
        <v>133.82</v>
      </c>
      <c r="BM3450" s="5" t="n">
        <v>22680.144</v>
      </c>
      <c r="BN3450" s="5" t="n">
        <v>800.74</v>
      </c>
      <c r="BO3450" s="26" t="n">
        <v>28.3239803182057</v>
      </c>
      <c r="BP3450" s="7" t="n">
        <v>7.47673227996031</v>
      </c>
      <c r="BQ3450" s="6" t="n">
        <v>0.263971807491849</v>
      </c>
      <c r="BR3450" s="7" t="n">
        <v>0.00574597073280082</v>
      </c>
      <c r="BS3450" s="26" t="n">
        <v>25.1</v>
      </c>
      <c r="BT3450" s="7" t="n">
        <v>4.55</v>
      </c>
      <c r="BU3450" s="4" t="s">
        <v>1598</v>
      </c>
      <c r="BV3450" s="5" t="n">
        <v>971.47</v>
      </c>
      <c r="BW3450" s="5" t="n">
        <v>366.9</v>
      </c>
      <c r="BX3450" s="5" t="n">
        <v>604.57</v>
      </c>
      <c r="BY3450" s="7" t="n">
        <v>1.21321527586982</v>
      </c>
      <c r="BZ3450" s="5" t="n">
        <v>6</v>
      </c>
      <c r="CA3450" s="6" t="n">
        <v>0.0917572770360178</v>
      </c>
      <c r="CB3450" s="6" t="n">
        <v>0.0942022406623935</v>
      </c>
      <c r="CC3450" s="4" t="s">
        <v>821</v>
      </c>
      <c r="CD3450" s="26" t="n">
        <v>27.0358588157405</v>
      </c>
      <c r="CE3450" s="6" t="n">
        <v>0.0476449263640641</v>
      </c>
      <c r="CO3450" s="4" t="s">
        <v>483</v>
      </c>
    </row>
    <row r="3451" customFormat="false" ht="15" hidden="false" customHeight="false" outlineLevel="0" collapsed="false">
      <c r="A3451" s="4" t="s">
        <v>55</v>
      </c>
      <c r="B3451" s="4" t="s">
        <v>56</v>
      </c>
      <c r="C3451" s="25" t="n">
        <v>45838</v>
      </c>
      <c r="D3451" s="4" t="s">
        <v>219</v>
      </c>
      <c r="E3451" s="4" t="s">
        <v>445</v>
      </c>
      <c r="F3451" s="4" t="s">
        <v>70</v>
      </c>
      <c r="G3451" s="4" t="s">
        <v>438</v>
      </c>
      <c r="H3451" s="4" t="s">
        <v>439</v>
      </c>
      <c r="I3451" s="5" t="n">
        <v>400</v>
      </c>
      <c r="J3451" s="25" t="n">
        <v>45861</v>
      </c>
      <c r="K3451" s="4" t="s">
        <v>1048</v>
      </c>
      <c r="L3451" s="4" t="s">
        <v>5</v>
      </c>
      <c r="M3451" s="4" t="s">
        <v>441</v>
      </c>
      <c r="N3451" s="25" t="n">
        <v>45860</v>
      </c>
      <c r="O3451" s="25" t="n">
        <v>45861</v>
      </c>
      <c r="P3451" s="25" t="n">
        <v>45862</v>
      </c>
      <c r="Q3451" s="25" t="n">
        <v>45862</v>
      </c>
      <c r="R3451" s="6" t="n">
        <v>-0.00845799406678016</v>
      </c>
      <c r="S3451" s="6" t="n">
        <v>0.00229167992870316</v>
      </c>
      <c r="T3451" s="6" t="n">
        <v>-0.0139726897427754</v>
      </c>
      <c r="U3451" s="6" t="n">
        <v>-0.0201390038808524</v>
      </c>
      <c r="V3451" s="6" t="n">
        <v>-0.00110011011459099</v>
      </c>
      <c r="W3451" s="6" t="n">
        <v>-0.0242302149129391</v>
      </c>
      <c r="X3451" s="6" t="n">
        <v>-0.0190388937662614</v>
      </c>
      <c r="Y3451" s="6" t="n">
        <v>0.00409121103208665</v>
      </c>
      <c r="Z3451" s="6" t="n">
        <v>-0.00772780553419594</v>
      </c>
      <c r="AA3451" s="6" t="n">
        <v>-0.0124111983466565</v>
      </c>
      <c r="AB3451" s="6" t="n">
        <v>0.00349317243569391</v>
      </c>
      <c r="AC3451" s="6" t="n">
        <v>-0.0139726897427754</v>
      </c>
      <c r="AD3451" s="6" t="n">
        <v>0.0139726897427754</v>
      </c>
      <c r="AE3451" s="6" t="n">
        <v>0.0214671324229914</v>
      </c>
      <c r="AF3451" s="7" t="n">
        <v>0.127218934911241</v>
      </c>
      <c r="AG3451" s="7" t="n">
        <v>2.19417131435147</v>
      </c>
      <c r="AH3451" s="26" t="n">
        <v>1584.3</v>
      </c>
      <c r="AI3451" s="6" t="n">
        <v>0.0089154938546776</v>
      </c>
      <c r="AJ3451" s="6" t="n">
        <v>-0.0237845831536137</v>
      </c>
      <c r="AK3451" s="6" t="n">
        <v>0.113508574641552</v>
      </c>
      <c r="AL3451" s="6" t="n">
        <v>-0.178459384479764</v>
      </c>
      <c r="AM3451" s="6" t="n">
        <v>-0.116372458796955</v>
      </c>
      <c r="AN3451" s="6" t="n">
        <v>-0.0502597364293966</v>
      </c>
      <c r="AO3451" s="6" t="n">
        <v>0.026475153275783</v>
      </c>
      <c r="AP3451" s="6" t="n">
        <v>-0.0280193236714975</v>
      </c>
      <c r="AQ3451" s="6" t="n">
        <v>-0.0418679549114328</v>
      </c>
      <c r="AR3451" s="6" t="n">
        <v>-0.0342069847612858</v>
      </c>
      <c r="AS3451" s="4" t="s">
        <v>442</v>
      </c>
      <c r="AT3451" s="4" t="s">
        <v>121</v>
      </c>
      <c r="AU3451" s="5" t="n">
        <v>42279</v>
      </c>
      <c r="AV3451" s="6" t="n">
        <v>0.0753910721098818</v>
      </c>
      <c r="AW3451" s="6" t="n">
        <v>0.0330849114233354</v>
      </c>
      <c r="AX3451" s="5" t="n">
        <v>9943</v>
      </c>
      <c r="AY3451" s="6" t="n">
        <v>0.235175855625724</v>
      </c>
      <c r="AZ3451" s="6" t="n">
        <v>-0.00485975419241122</v>
      </c>
      <c r="BA3451" s="5" t="n">
        <v>6921</v>
      </c>
      <c r="BB3451" s="6" t="n">
        <v>0.0868404522613064</v>
      </c>
      <c r="BC3451" s="6" t="n">
        <v>-0.0159249253519124</v>
      </c>
      <c r="BD3451" s="6" t="n">
        <v>0.163698289931172</v>
      </c>
      <c r="BE3451" s="7" t="n">
        <v>16.7</v>
      </c>
      <c r="BM3451" s="5" t="n">
        <v>656850.78</v>
      </c>
      <c r="BN3451" s="5" t="n">
        <v>26713</v>
      </c>
      <c r="BO3451" s="26" t="n">
        <v>24.5891805487965</v>
      </c>
      <c r="BP3451" s="7" t="n">
        <v>6.85519192636039</v>
      </c>
      <c r="BQ3451" s="6" t="n">
        <v>0.278788954058736</v>
      </c>
      <c r="BR3451" s="7" t="n">
        <v>0</v>
      </c>
      <c r="BS3451" s="26" t="n">
        <v>27.1</v>
      </c>
      <c r="BT3451" s="7" t="n">
        <v>7.18</v>
      </c>
      <c r="BU3451" s="4" t="s">
        <v>1598</v>
      </c>
      <c r="BV3451" s="5" t="n">
        <v>35694</v>
      </c>
      <c r="BW3451" s="5" t="n">
        <v>2237</v>
      </c>
      <c r="BX3451" s="5" t="n">
        <v>33457</v>
      </c>
      <c r="BY3451" s="7" t="n">
        <v>1.33620334668514</v>
      </c>
      <c r="BZ3451" s="5" t="n">
        <v>13</v>
      </c>
      <c r="CA3451" s="6" t="n">
        <v>0.0790183704340465</v>
      </c>
      <c r="CB3451" s="6" t="n">
        <v>0.0990272895328703</v>
      </c>
      <c r="CC3451" s="4" t="s">
        <v>582</v>
      </c>
      <c r="CD3451" s="26" t="n">
        <v>33.2988252317733</v>
      </c>
      <c r="CE3451" s="6" t="n">
        <v>-0.261560118783596</v>
      </c>
      <c r="CF3451" s="25" t="n">
        <v>45869</v>
      </c>
      <c r="CG3451" s="6" t="n">
        <v>0.282159374917205</v>
      </c>
      <c r="CH3451" s="6" t="n">
        <v>0.351768226375524</v>
      </c>
      <c r="CI3451" s="6" t="n">
        <v>0.207504755919892</v>
      </c>
      <c r="CJ3451" s="6" t="n">
        <v>-0.410109440360954</v>
      </c>
      <c r="CK3451" s="6" t="n">
        <v>0.0433788504287075</v>
      </c>
      <c r="CL3451" s="7" t="n">
        <v>0.322108345534406</v>
      </c>
      <c r="CM3451" s="6" t="n">
        <v>-0.115536537195523</v>
      </c>
      <c r="CN3451" s="4" t="s">
        <v>444</v>
      </c>
    </row>
    <row r="3452" customFormat="false" ht="15" hidden="false" customHeight="false" outlineLevel="0" collapsed="false">
      <c r="A3452" s="4" t="s">
        <v>55</v>
      </c>
      <c r="B3452" s="4" t="s">
        <v>56</v>
      </c>
      <c r="C3452" s="25" t="n">
        <v>45838</v>
      </c>
      <c r="D3452" s="4" t="s">
        <v>267</v>
      </c>
      <c r="E3452" s="4" t="s">
        <v>606</v>
      </c>
      <c r="F3452" s="4" t="s">
        <v>70</v>
      </c>
      <c r="G3452" s="4" t="s">
        <v>438</v>
      </c>
      <c r="H3452" s="4" t="s">
        <v>439</v>
      </c>
      <c r="I3452" s="5" t="n">
        <v>100</v>
      </c>
      <c r="J3452" s="25" t="n">
        <v>45861</v>
      </c>
      <c r="K3452" s="4" t="s">
        <v>616</v>
      </c>
      <c r="L3452" s="4" t="s">
        <v>5</v>
      </c>
      <c r="M3452" s="4" t="s">
        <v>441</v>
      </c>
      <c r="N3452" s="25" t="n">
        <v>45860</v>
      </c>
      <c r="O3452" s="25" t="n">
        <v>45861</v>
      </c>
      <c r="P3452" s="25" t="n">
        <v>45862</v>
      </c>
      <c r="Q3452" s="25" t="n">
        <v>45862</v>
      </c>
      <c r="R3452" s="6" t="n">
        <v>-0.0128670218796055</v>
      </c>
      <c r="S3452" s="6" t="n">
        <v>0.0082113120872811</v>
      </c>
      <c r="T3452" s="6" t="n">
        <v>0.0182253103998178</v>
      </c>
      <c r="U3452" s="6" t="n">
        <v>0.0135696006074934</v>
      </c>
      <c r="V3452" s="6" t="n">
        <v>-0.00110011011459099</v>
      </c>
      <c r="W3452" s="6" t="n">
        <v>-0.0242302149129391</v>
      </c>
      <c r="X3452" s="6" t="n">
        <v>0.0146697107220843</v>
      </c>
      <c r="Y3452" s="6" t="n">
        <v>0.0377998155204324</v>
      </c>
      <c r="Z3452" s="6" t="n">
        <v>-0.017166337239931</v>
      </c>
      <c r="AA3452" s="6" t="n">
        <v>0.0307359378474243</v>
      </c>
      <c r="AB3452" s="6" t="n">
        <v>0.0191935300148081</v>
      </c>
      <c r="AC3452" s="6" t="n">
        <v>0.0182253103998178</v>
      </c>
      <c r="AD3452" s="6" t="n">
        <v>0.0182253103998178</v>
      </c>
      <c r="AE3452" s="6" t="n">
        <v>0.0260849755097392</v>
      </c>
      <c r="AF3452" s="7" t="n">
        <v>0.790393013100437</v>
      </c>
      <c r="AG3452" s="7" t="n">
        <v>3.75969563597088</v>
      </c>
      <c r="AH3452" s="26" t="n">
        <v>8821</v>
      </c>
      <c r="AI3452" s="6" t="n">
        <v>0.010018892769222</v>
      </c>
      <c r="AJ3452" s="6" t="n">
        <v>-0.0611462934383478</v>
      </c>
      <c r="AK3452" s="6" t="n">
        <v>0.0779665159476988</v>
      </c>
      <c r="AL3452" s="6" t="n">
        <v>-0.134334656545483</v>
      </c>
      <c r="AM3452" s="6" t="n">
        <v>-0.18492372231411</v>
      </c>
      <c r="AN3452" s="6" t="n">
        <v>-0.0502597364293966</v>
      </c>
      <c r="AO3452" s="6" t="n">
        <v>-0.0108865570089511</v>
      </c>
      <c r="AP3452" s="6" t="n">
        <v>-0.0519073721892827</v>
      </c>
      <c r="AQ3452" s="6" t="n">
        <v>-0.0352388410336723</v>
      </c>
      <c r="AR3452" s="6" t="n">
        <v>-0.0275778708835253</v>
      </c>
      <c r="AS3452" s="4" t="s">
        <v>442</v>
      </c>
      <c r="AT3452" s="4" t="s">
        <v>121</v>
      </c>
      <c r="AU3452" s="5" t="n">
        <v>1852.2</v>
      </c>
      <c r="AV3452" s="6" t="n">
        <v>0.0636269668083151</v>
      </c>
      <c r="AW3452" s="6" t="n">
        <v>0.0791819611955953</v>
      </c>
      <c r="AX3452" s="5" t="n">
        <v>846.3</v>
      </c>
      <c r="AY3452" s="6" t="n">
        <v>0.456916099773243</v>
      </c>
      <c r="AZ3452" s="6" t="n">
        <v>-0.0295315859968274</v>
      </c>
      <c r="BA3452" s="5" t="n">
        <v>641.9</v>
      </c>
      <c r="BB3452" s="6" t="n">
        <v>0.0408626560726446</v>
      </c>
      <c r="BC3452" s="6" t="n">
        <v>-0.0031060723714863</v>
      </c>
      <c r="BD3452" s="6" t="n">
        <v>0.346560846560847</v>
      </c>
      <c r="BE3452" s="7" t="n">
        <v>73.88</v>
      </c>
      <c r="BM3452" s="5" t="n">
        <v>76566.28</v>
      </c>
      <c r="BN3452" s="5" t="n">
        <v>2379.6</v>
      </c>
      <c r="BO3452" s="26" t="n">
        <v>32.1761136325433</v>
      </c>
      <c r="BP3452" s="7" t="n">
        <v>9.15601741126949</v>
      </c>
      <c r="BQ3452" s="6" t="n">
        <v>0.284559456615326</v>
      </c>
      <c r="BR3452" s="7" t="n">
        <v>0</v>
      </c>
      <c r="BS3452" s="26" t="n">
        <v>27.1</v>
      </c>
      <c r="BT3452" s="7" t="n">
        <v>7.18</v>
      </c>
      <c r="BU3452" s="4" t="s">
        <v>1598</v>
      </c>
      <c r="BV3452" s="5" t="n">
        <v>2198.9</v>
      </c>
      <c r="BW3452" s="5" t="n">
        <v>35.2</v>
      </c>
      <c r="BX3452" s="5" t="n">
        <v>2163.7</v>
      </c>
      <c r="BY3452" s="7" t="n">
        <v>0.924062867708859</v>
      </c>
      <c r="BZ3452" s="5" t="n">
        <v>13</v>
      </c>
      <c r="CA3452" s="6" t="n">
        <v>0.0790183704340465</v>
      </c>
      <c r="CB3452" s="6" t="n">
        <v>0.0990272895328703</v>
      </c>
      <c r="CC3452" s="4" t="s">
        <v>597</v>
      </c>
      <c r="CD3452" s="26" t="n">
        <v>33.2988252317733</v>
      </c>
      <c r="CE3452" s="6" t="n">
        <v>-0.0337162524928582</v>
      </c>
      <c r="CF3452" s="25" t="n">
        <v>45869</v>
      </c>
      <c r="CG3452" s="6" t="n">
        <v>0.383771238606889</v>
      </c>
      <c r="CH3452" s="6" t="n">
        <v>0.409789784797747</v>
      </c>
      <c r="CI3452" s="6" t="n">
        <v>0.310031700242963</v>
      </c>
      <c r="CJ3452" s="6" t="n">
        <v>-0.243437216484105</v>
      </c>
      <c r="CK3452" s="6" t="n">
        <v>0.0504755937802586</v>
      </c>
      <c r="CL3452" s="7" t="n">
        <v>0.361071738534869</v>
      </c>
      <c r="CM3452" s="6" t="n">
        <v>-0.250606195082986</v>
      </c>
      <c r="CN3452" s="4" t="s">
        <v>444</v>
      </c>
    </row>
    <row r="3453" customFormat="false" ht="15" hidden="false" customHeight="false" outlineLevel="0" collapsed="false">
      <c r="A3453" s="4" t="s">
        <v>55</v>
      </c>
      <c r="B3453" s="4" t="s">
        <v>56</v>
      </c>
      <c r="C3453" s="25" t="n">
        <v>45838</v>
      </c>
      <c r="D3453" s="4" t="s">
        <v>273</v>
      </c>
      <c r="E3453" s="4" t="s">
        <v>549</v>
      </c>
      <c r="F3453" s="4" t="s">
        <v>70</v>
      </c>
      <c r="G3453" s="4" t="s">
        <v>438</v>
      </c>
      <c r="H3453" s="4" t="s">
        <v>439</v>
      </c>
      <c r="I3453" s="5" t="n">
        <v>125</v>
      </c>
      <c r="J3453" s="25" t="n">
        <v>45861</v>
      </c>
      <c r="K3453" s="4" t="s">
        <v>1083</v>
      </c>
      <c r="L3453" s="4" t="s">
        <v>5</v>
      </c>
      <c r="M3453" s="4" t="s">
        <v>441</v>
      </c>
      <c r="N3453" s="25" t="n">
        <v>45860</v>
      </c>
      <c r="O3453" s="25" t="n">
        <v>45861</v>
      </c>
      <c r="P3453" s="25" t="n">
        <v>45862</v>
      </c>
      <c r="Q3453" s="25" t="n">
        <v>45862</v>
      </c>
      <c r="R3453" s="6" t="n">
        <v>-0.0113341408548192</v>
      </c>
      <c r="S3453" s="6" t="n">
        <v>-0.0189025991073772</v>
      </c>
      <c r="T3453" s="6" t="n">
        <v>-0.076977968067077</v>
      </c>
      <c r="U3453" s="6" t="n">
        <v>-0.107214708029274</v>
      </c>
      <c r="V3453" s="6" t="n">
        <v>-0.00110011011459099</v>
      </c>
      <c r="W3453" s="6" t="n">
        <v>-0.0242302149129391</v>
      </c>
      <c r="X3453" s="6" t="n">
        <v>-0.106114597914683</v>
      </c>
      <c r="Y3453" s="6" t="n">
        <v>-0.0829844931163344</v>
      </c>
      <c r="Z3453" s="6" t="n">
        <v>-0.00772780553419594</v>
      </c>
      <c r="AA3453" s="6" t="n">
        <v>-0.0994869024950775</v>
      </c>
      <c r="AB3453" s="6" t="n">
        <v>-0.0143608955490143</v>
      </c>
      <c r="AC3453" s="6" t="n">
        <v>-0.076977968067077</v>
      </c>
      <c r="AD3453" s="6" t="n">
        <v>0.076977968067077</v>
      </c>
      <c r="AE3453" s="6" t="n">
        <v>0.0783159397020783</v>
      </c>
      <c r="AF3453" s="7" t="n">
        <v>0.200455580865604</v>
      </c>
      <c r="AG3453" s="7" t="n">
        <v>8.31401045345917</v>
      </c>
      <c r="AH3453" s="26" t="n">
        <v>5779</v>
      </c>
      <c r="AI3453" s="6" t="n">
        <v>0.031043710972346</v>
      </c>
      <c r="AJ3453" s="6" t="n">
        <v>-0.0536313764021947</v>
      </c>
      <c r="AK3453" s="6" t="n">
        <v>0.164886111671035</v>
      </c>
      <c r="AL3453" s="6" t="n">
        <v>-0.0481915804730216</v>
      </c>
      <c r="AM3453" s="6" t="n">
        <v>0.26084063314752</v>
      </c>
      <c r="AN3453" s="6" t="n">
        <v>-0.0502597364293966</v>
      </c>
      <c r="AO3453" s="6" t="n">
        <v>-0.0033716399727981</v>
      </c>
      <c r="AP3453" s="6" t="n">
        <v>-0.00260919984538088</v>
      </c>
      <c r="AQ3453" s="6" t="n">
        <v>0.0376884422110551</v>
      </c>
      <c r="AR3453" s="6" t="n">
        <v>0.0453494123612021</v>
      </c>
      <c r="AS3453" s="4" t="s">
        <v>442</v>
      </c>
      <c r="AT3453" s="4" t="s">
        <v>121</v>
      </c>
      <c r="AU3453" s="5" t="n">
        <v>3333.587</v>
      </c>
      <c r="AV3453" s="6" t="n">
        <v>0.217895490597953</v>
      </c>
      <c r="AW3453" s="6" t="n">
        <v>0.0282146329306328</v>
      </c>
      <c r="AX3453" s="5" t="n">
        <v>611.593</v>
      </c>
      <c r="AY3453" s="6" t="n">
        <v>0.183463938394288</v>
      </c>
      <c r="AZ3453" s="6" t="n">
        <v>0.0171560364371573</v>
      </c>
      <c r="BA3453" s="5" t="n">
        <v>448.249</v>
      </c>
      <c r="BB3453" s="6" t="n">
        <v>0.462882039064667</v>
      </c>
      <c r="BC3453" s="6" t="n">
        <v>0.132631222536948</v>
      </c>
      <c r="BD3453" s="6" t="n">
        <v>0.134464467254042</v>
      </c>
      <c r="BE3453" s="7" t="n">
        <v>27.43</v>
      </c>
      <c r="BM3453" s="5" t="n">
        <v>90065.715</v>
      </c>
      <c r="BN3453" s="5" t="n">
        <v>1400.161</v>
      </c>
      <c r="BO3453" s="26" t="n">
        <v>64.3252561669694</v>
      </c>
      <c r="BP3453" s="7" t="n">
        <v>14.2530129061815</v>
      </c>
      <c r="BQ3453" s="6" t="n">
        <v>0.221577242835768</v>
      </c>
      <c r="BR3453" s="7" t="n">
        <v>0</v>
      </c>
      <c r="BS3453" s="26" t="n">
        <v>27.1</v>
      </c>
      <c r="BT3453" s="7" t="n">
        <v>7.18</v>
      </c>
      <c r="BU3453" s="4" t="s">
        <v>1598</v>
      </c>
      <c r="BV3453" s="5" t="n">
        <v>1156.916</v>
      </c>
      <c r="BW3453" s="5" t="n">
        <v>432.65</v>
      </c>
      <c r="BX3453" s="5" t="n">
        <v>724.266</v>
      </c>
      <c r="BY3453" s="7" t="n">
        <v>0.826273549970325</v>
      </c>
      <c r="BZ3453" s="5" t="n">
        <v>13</v>
      </c>
      <c r="CA3453" s="6" t="n">
        <v>0.0758684846691207</v>
      </c>
      <c r="CB3453" s="6" t="n">
        <v>0.0893958310630649</v>
      </c>
      <c r="CC3453" s="4" t="s">
        <v>562</v>
      </c>
      <c r="CD3453" s="26" t="n">
        <v>32.4891935708666</v>
      </c>
      <c r="CE3453" s="6" t="n">
        <v>0.979896977949322</v>
      </c>
      <c r="CF3453" s="25" t="n">
        <v>45869</v>
      </c>
      <c r="CG3453" s="6" t="n">
        <v>0.40515153724039</v>
      </c>
      <c r="CH3453" s="6" t="n">
        <v>0.459066063877288</v>
      </c>
      <c r="CI3453" s="6" t="n">
        <v>0.371080285200942</v>
      </c>
      <c r="CJ3453" s="6" t="n">
        <v>-0.191662563625843</v>
      </c>
      <c r="CK3453" s="6" t="n">
        <v>0.0564713228079565</v>
      </c>
      <c r="CL3453" s="7" t="n">
        <v>1.36313378613173</v>
      </c>
      <c r="CM3453" s="6" t="n">
        <v>-0.199705882352941</v>
      </c>
      <c r="CN3453" s="4" t="s">
        <v>444</v>
      </c>
    </row>
    <row r="3454" customFormat="false" ht="15" hidden="false" customHeight="false" outlineLevel="0" collapsed="false">
      <c r="A3454" s="4" t="s">
        <v>55</v>
      </c>
      <c r="B3454" s="4" t="s">
        <v>56</v>
      </c>
      <c r="C3454" s="25" t="n">
        <v>45838</v>
      </c>
      <c r="D3454" s="4" t="s">
        <v>303</v>
      </c>
      <c r="E3454" s="4" t="s">
        <v>612</v>
      </c>
      <c r="F3454" s="4" t="s">
        <v>111</v>
      </c>
      <c r="G3454" s="4" t="s">
        <v>438</v>
      </c>
      <c r="H3454" s="4" t="s">
        <v>613</v>
      </c>
      <c r="I3454" s="5" t="n">
        <v>200</v>
      </c>
      <c r="J3454" s="25" t="n">
        <v>45861</v>
      </c>
      <c r="K3454" s="4" t="s">
        <v>1056</v>
      </c>
      <c r="L3454" s="4" t="s">
        <v>6</v>
      </c>
      <c r="M3454" s="4" t="s">
        <v>441</v>
      </c>
      <c r="N3454" s="25" t="n">
        <v>45860</v>
      </c>
      <c r="O3454" s="25" t="n">
        <v>45861</v>
      </c>
      <c r="P3454" s="25" t="n">
        <v>45862</v>
      </c>
      <c r="Q3454" s="25" t="n">
        <v>45861</v>
      </c>
      <c r="R3454" s="6" t="n">
        <v>0.00194863276258617</v>
      </c>
      <c r="S3454" s="6" t="n">
        <v>0.0180137095488602</v>
      </c>
      <c r="T3454" s="6" t="n">
        <v>-0.013341684935797</v>
      </c>
      <c r="U3454" s="6" t="n">
        <v>0.00662065737564932</v>
      </c>
      <c r="V3454" s="6" t="n">
        <v>-0.00110011011459099</v>
      </c>
      <c r="W3454" s="6" t="n">
        <v>0.00295595446600905</v>
      </c>
      <c r="X3454" s="6" t="n">
        <v>0.00772076749024031</v>
      </c>
      <c r="Y3454" s="6" t="n">
        <v>0.00366470290964027</v>
      </c>
      <c r="AB3454" s="6" t="n">
        <v>0.00497369679579141</v>
      </c>
      <c r="AC3454" s="6" t="n">
        <v>0.0180137095488602</v>
      </c>
      <c r="AD3454" s="6" t="n">
        <v>0.0180137095488602</v>
      </c>
      <c r="AE3454" s="6" t="n">
        <v>0.0411605292523513</v>
      </c>
      <c r="AF3454" s="7" t="n">
        <v>0.77459333849729</v>
      </c>
      <c r="AG3454" s="7" t="n">
        <v>2.28388888533239</v>
      </c>
      <c r="AH3454" s="26" t="n">
        <v>3130.4</v>
      </c>
      <c r="AI3454" s="6" t="n">
        <v>-0.0123051681706317</v>
      </c>
      <c r="AJ3454" s="6" t="n">
        <v>0.0331012177815917</v>
      </c>
      <c r="AK3454" s="6" t="n">
        <v>0.0382752902155881</v>
      </c>
      <c r="AL3454" s="6" t="n">
        <v>0.211548881492375</v>
      </c>
      <c r="AM3454" s="6" t="n">
        <v>0.336293007769143</v>
      </c>
      <c r="AN3454" s="6" t="n">
        <v>0.0108553947826984</v>
      </c>
      <c r="AO3454" s="6" t="n">
        <v>0.0222458229988933</v>
      </c>
      <c r="AP3454" s="6" t="n">
        <v>-0.0347892331132554</v>
      </c>
      <c r="AQ3454" s="6" t="n">
        <v>-0.073927120365668</v>
      </c>
      <c r="AR3454" s="6" t="n">
        <v>-0.066266150215521</v>
      </c>
      <c r="AS3454" s="4" t="s">
        <v>442</v>
      </c>
      <c r="AT3454" s="4" t="s">
        <v>121</v>
      </c>
      <c r="AU3454" s="5" t="n">
        <v>3818.62</v>
      </c>
      <c r="AV3454" s="6" t="n">
        <v>0.102334792097272</v>
      </c>
      <c r="AW3454" s="6" t="n">
        <v>-0.114695340501792</v>
      </c>
      <c r="AX3454" s="5" t="n">
        <v>829.84</v>
      </c>
      <c r="AY3454" s="6" t="n">
        <v>0.217314108238055</v>
      </c>
      <c r="AZ3454" s="6" t="n">
        <v>0.0431226829987442</v>
      </c>
      <c r="BA3454" s="5" t="n">
        <v>432.32</v>
      </c>
      <c r="BB3454" s="6" t="n">
        <v>0.714059154706209</v>
      </c>
      <c r="BC3454" s="6" t="n">
        <v>-0.17819260160438</v>
      </c>
      <c r="BD3454" s="6" t="n">
        <v>0.113213674049788</v>
      </c>
      <c r="BE3454" s="7" t="n">
        <v>14.58</v>
      </c>
      <c r="BM3454" s="5" t="n">
        <v>92791.3168</v>
      </c>
      <c r="BN3454" s="5" t="n">
        <v>1250.78</v>
      </c>
      <c r="BO3454" s="26" t="n">
        <v>74.1867609011977</v>
      </c>
      <c r="BP3454" s="7" t="n">
        <v>7.34910874213936</v>
      </c>
      <c r="BQ3454" s="6" t="n">
        <v>0.099062267348846</v>
      </c>
      <c r="BR3454" s="7" t="n">
        <v>0.367588031236635</v>
      </c>
      <c r="BS3454" s="26" t="n">
        <v>41.15</v>
      </c>
      <c r="BT3454" s="7" t="n">
        <v>8.7</v>
      </c>
      <c r="BU3454" s="4" t="s">
        <v>1598</v>
      </c>
      <c r="BV3454" s="5" t="n">
        <v>2487.49</v>
      </c>
      <c r="BW3454" s="5" t="n">
        <v>1231.45</v>
      </c>
      <c r="BX3454" s="5" t="n">
        <v>1256.04</v>
      </c>
      <c r="BY3454" s="7" t="n">
        <v>1.98875101936392</v>
      </c>
      <c r="BZ3454" s="5" t="n">
        <v>0</v>
      </c>
      <c r="CF3454" s="25" t="n">
        <v>45869</v>
      </c>
      <c r="CG3454" s="6" t="n">
        <v>0.264985236061271</v>
      </c>
      <c r="CH3454" s="6" t="n">
        <v>0.334886926733051</v>
      </c>
      <c r="CI3454" s="6" t="n">
        <v>0.300169433570933</v>
      </c>
      <c r="CJ3454" s="6" t="n">
        <v>-0.103669299667205</v>
      </c>
      <c r="CK3454" s="6" t="n">
        <v>0.0446357404750518</v>
      </c>
      <c r="CL3454" s="7" t="n">
        <v>0.403571428571428</v>
      </c>
      <c r="CM3454" s="6" t="n">
        <v>-0.0478801996672214</v>
      </c>
      <c r="CN3454" s="4" t="s">
        <v>444</v>
      </c>
    </row>
    <row r="3455" customFormat="false" ht="15" hidden="false" customHeight="false" outlineLevel="0" collapsed="false">
      <c r="A3455" s="4" t="s">
        <v>55</v>
      </c>
      <c r="B3455" s="4" t="s">
        <v>56</v>
      </c>
      <c r="C3455" s="25" t="n">
        <v>45838</v>
      </c>
      <c r="D3455" s="4" t="s">
        <v>308</v>
      </c>
      <c r="E3455" s="4" t="s">
        <v>628</v>
      </c>
      <c r="F3455" s="4" t="s">
        <v>79</v>
      </c>
      <c r="G3455" s="4" t="s">
        <v>459</v>
      </c>
      <c r="H3455" s="4" t="s">
        <v>498</v>
      </c>
      <c r="I3455" s="5" t="n">
        <v>550</v>
      </c>
      <c r="J3455" s="25" t="n">
        <v>45861</v>
      </c>
      <c r="K3455" s="4" t="s">
        <v>729</v>
      </c>
      <c r="L3455" s="4" t="s">
        <v>5</v>
      </c>
      <c r="M3455" s="4" t="s">
        <v>441</v>
      </c>
      <c r="N3455" s="25" t="n">
        <v>45860</v>
      </c>
      <c r="O3455" s="25" t="n">
        <v>45861</v>
      </c>
      <c r="P3455" s="25" t="n">
        <v>45862</v>
      </c>
      <c r="Q3455" s="25" t="n">
        <v>45862</v>
      </c>
      <c r="R3455" s="6" t="n">
        <v>-0.0050444831697698</v>
      </c>
      <c r="S3455" s="6" t="n">
        <v>-0.0204646017699115</v>
      </c>
      <c r="T3455" s="6" t="n">
        <v>0.0095990965556183</v>
      </c>
      <c r="U3455" s="6" t="n">
        <v>-0.015909988384063</v>
      </c>
      <c r="V3455" s="6" t="n">
        <v>-0.00110011011459099</v>
      </c>
      <c r="W3455" s="6" t="n">
        <v>-0.0203430308013872</v>
      </c>
      <c r="X3455" s="6" t="n">
        <v>-0.014809878269472</v>
      </c>
      <c r="Y3455" s="6" t="n">
        <v>0.00443304241732423</v>
      </c>
      <c r="Z3455" s="6" t="n">
        <v>-0.0228649537686172</v>
      </c>
      <c r="AA3455" s="6" t="n">
        <v>0.0069549653845542</v>
      </c>
      <c r="AB3455" s="6" t="n">
        <v>0.0201392810088463</v>
      </c>
      <c r="AC3455" s="6" t="n">
        <v>0.0095990965556183</v>
      </c>
      <c r="AD3455" s="6" t="n">
        <v>0.0095990965556183</v>
      </c>
      <c r="AE3455" s="6" t="n">
        <v>0.0367024280067758</v>
      </c>
      <c r="AF3455" s="7" t="n">
        <v>0.187179487179486</v>
      </c>
      <c r="AG3455" s="7" t="n">
        <v>6.08069969319603</v>
      </c>
      <c r="AH3455" s="26" t="n">
        <v>1090.3</v>
      </c>
      <c r="AI3455" s="6" t="n">
        <v>0.0172606829632394</v>
      </c>
      <c r="AJ3455" s="6" t="n">
        <v>-0.00899836393383013</v>
      </c>
      <c r="AK3455" s="6" t="n">
        <v>-0.0408199173044779</v>
      </c>
      <c r="AL3455" s="6" t="n">
        <v>0.16273861576197</v>
      </c>
      <c r="AM3455" s="6" t="n">
        <v>-0.0822390572390593</v>
      </c>
      <c r="AN3455" s="6" t="n">
        <v>0.0291364144317461</v>
      </c>
      <c r="AO3455" s="6" t="n">
        <v>-0.0381347783655762</v>
      </c>
      <c r="AP3455" s="6" t="n">
        <v>0.000372856077553996</v>
      </c>
      <c r="AQ3455" s="6" t="n">
        <v>0.010533184190902</v>
      </c>
      <c r="AR3455" s="6" t="n">
        <v>0.018194154341049</v>
      </c>
      <c r="AS3455" s="4" t="s">
        <v>442</v>
      </c>
      <c r="AT3455" s="4" t="s">
        <v>121</v>
      </c>
      <c r="AU3455" s="5" t="n">
        <v>4778.91</v>
      </c>
      <c r="AV3455" s="6" t="n">
        <v>0.0980774665848665</v>
      </c>
      <c r="AW3455" s="6" t="n">
        <v>0.0370403322758026</v>
      </c>
      <c r="AX3455" s="5" t="n">
        <v>606.94</v>
      </c>
      <c r="AY3455" s="6" t="n">
        <v>0.127003856527953</v>
      </c>
      <c r="AZ3455" s="6" t="n">
        <v>-0.0224146960229021</v>
      </c>
      <c r="BA3455" s="5" t="n">
        <v>334.15</v>
      </c>
      <c r="BB3455" s="6" t="n">
        <v>0.150971341967484</v>
      </c>
      <c r="BC3455" s="6" t="n">
        <v>-0.0310279831810933</v>
      </c>
      <c r="BD3455" s="6" t="n">
        <v>0.069921802251978</v>
      </c>
      <c r="BE3455" s="7" t="n">
        <v>3.38</v>
      </c>
      <c r="BM3455" s="5" t="n">
        <v>107885.185</v>
      </c>
      <c r="BN3455" s="5" t="n">
        <v>1278.47</v>
      </c>
      <c r="BO3455" s="26" t="n">
        <v>84.3861686234327</v>
      </c>
      <c r="BP3455" s="7" t="n">
        <v>5.39396797572931</v>
      </c>
      <c r="BQ3455" s="6" t="n">
        <v>0.0639200483173909</v>
      </c>
      <c r="BR3455" s="7" t="n">
        <v>0.0924275089145186</v>
      </c>
      <c r="BS3455" s="26" t="n">
        <v>42.44</v>
      </c>
      <c r="BT3455" s="7" t="n">
        <v>10.76</v>
      </c>
      <c r="BU3455" s="4" t="s">
        <v>1598</v>
      </c>
      <c r="BV3455" s="5" t="n">
        <v>2056.65</v>
      </c>
      <c r="BW3455" s="5" t="n">
        <v>459.54</v>
      </c>
      <c r="BX3455" s="5" t="n">
        <v>1597.11</v>
      </c>
      <c r="BY3455" s="7" t="n">
        <v>1.60868068863564</v>
      </c>
      <c r="BZ3455" s="5" t="n">
        <v>5</v>
      </c>
      <c r="CA3455" s="6" t="n">
        <v>0.0875069701126277</v>
      </c>
      <c r="CB3455" s="6" t="n">
        <v>0.0298235899058619</v>
      </c>
      <c r="CC3455" s="4" t="s">
        <v>761</v>
      </c>
      <c r="CD3455" s="26" t="n">
        <v>64.1079068998912</v>
      </c>
      <c r="CE3455" s="6" t="n">
        <v>0.316314518819143</v>
      </c>
      <c r="CF3455" s="25" t="n">
        <v>45869</v>
      </c>
      <c r="CG3455" s="6" t="n">
        <v>0.227083838213328</v>
      </c>
      <c r="CH3455" s="6" t="n">
        <v>0.316488095246162</v>
      </c>
      <c r="CI3455" s="6" t="n">
        <v>0.244069350767601</v>
      </c>
      <c r="CJ3455" s="6" t="n">
        <v>-0.228819805756783</v>
      </c>
      <c r="CK3455" s="6" t="n">
        <v>0.0390080933559195</v>
      </c>
      <c r="CL3455" s="7" t="n">
        <v>0.246079613992763</v>
      </c>
      <c r="CM3455" s="6" t="n">
        <v>0.0221840354767184</v>
      </c>
      <c r="CN3455" s="4" t="s">
        <v>444</v>
      </c>
    </row>
    <row r="3456" customFormat="false" ht="15" hidden="false" customHeight="false" outlineLevel="0" collapsed="false">
      <c r="A3456" s="4" t="s">
        <v>55</v>
      </c>
      <c r="B3456" s="4" t="s">
        <v>56</v>
      </c>
      <c r="C3456" s="25" t="n">
        <v>45838</v>
      </c>
      <c r="D3456" s="4" t="s">
        <v>125</v>
      </c>
      <c r="E3456" s="4" t="s">
        <v>617</v>
      </c>
      <c r="F3456" s="4" t="s">
        <v>76</v>
      </c>
      <c r="G3456" s="4" t="s">
        <v>459</v>
      </c>
      <c r="H3456" s="4" t="s">
        <v>601</v>
      </c>
      <c r="I3456" s="5" t="n">
        <v>675</v>
      </c>
      <c r="J3456" s="25" t="n">
        <v>45862</v>
      </c>
      <c r="K3456" s="4" t="s">
        <v>963</v>
      </c>
      <c r="L3456" s="4" t="s">
        <v>6</v>
      </c>
      <c r="M3456" s="4" t="s">
        <v>441</v>
      </c>
      <c r="N3456" s="25" t="n">
        <v>45861</v>
      </c>
      <c r="O3456" s="25" t="n">
        <v>45862</v>
      </c>
      <c r="P3456" s="25" t="n">
        <v>45863</v>
      </c>
      <c r="Q3456" s="25" t="n">
        <v>45862</v>
      </c>
      <c r="R3456" s="6" t="n">
        <v>-0.0047278597785978</v>
      </c>
      <c r="S3456" s="6" t="n">
        <v>-0.0162785308770711</v>
      </c>
      <c r="T3456" s="6" t="n">
        <v>-0.037571403333137</v>
      </c>
      <c r="U3456" s="6" t="n">
        <v>-0.0585777939888059</v>
      </c>
      <c r="V3456" s="6" t="n">
        <v>-0.00889410854106865</v>
      </c>
      <c r="W3456" s="6" t="n">
        <v>-0.026260499935348</v>
      </c>
      <c r="X3456" s="6" t="n">
        <v>-0.0496836854477373</v>
      </c>
      <c r="Y3456" s="6" t="n">
        <v>-0.032317294053458</v>
      </c>
      <c r="Z3456" s="6" t="n">
        <v>-0.00354543549110709</v>
      </c>
      <c r="AA3456" s="6" t="n">
        <v>-0.0550323584976988</v>
      </c>
      <c r="AB3456" s="6" t="n">
        <v>0.00567721005677213</v>
      </c>
      <c r="AC3456" s="6" t="n">
        <v>-0.0162785308770711</v>
      </c>
      <c r="AD3456" s="6" t="n">
        <v>0.0162785308770711</v>
      </c>
      <c r="AE3456" s="6" t="n">
        <v>0.0277488124203453</v>
      </c>
      <c r="AF3456" s="7" t="n">
        <v>0.208768267223382</v>
      </c>
      <c r="AG3456" s="7" t="n">
        <v>1.12538092411852</v>
      </c>
      <c r="AH3456" s="26" t="n">
        <v>867.2</v>
      </c>
      <c r="AI3456" s="6" t="n">
        <v>-0.0142654163114522</v>
      </c>
      <c r="AJ3456" s="6" t="n">
        <v>0.0358337314859054</v>
      </c>
      <c r="AK3456" s="6" t="n">
        <v>-0.0762675756284618</v>
      </c>
      <c r="AL3456" s="6" t="n">
        <v>0.0770663851456246</v>
      </c>
      <c r="AM3456" s="6" t="n">
        <v>-0.142277829978735</v>
      </c>
      <c r="AN3456" s="6" t="n">
        <v>0.0165562309475569</v>
      </c>
      <c r="AO3456" s="6" t="n">
        <v>0.0192775005383485</v>
      </c>
      <c r="AP3456" s="6" t="n">
        <v>-0.0294927491892556</v>
      </c>
      <c r="AQ3456" s="6" t="n">
        <v>-0.0139509270023864</v>
      </c>
      <c r="AR3456" s="6" t="n">
        <v>-0.0192152503908795</v>
      </c>
      <c r="AS3456" s="4" t="s">
        <v>442</v>
      </c>
      <c r="AT3456" s="4" t="s">
        <v>121</v>
      </c>
      <c r="AU3456" s="5" t="n">
        <v>6819.28</v>
      </c>
      <c r="AV3456" s="6" t="n">
        <v>0.267865874631639</v>
      </c>
      <c r="AW3456" s="6" t="n">
        <v>0.069761458794148</v>
      </c>
      <c r="AX3456" s="5" t="n">
        <v>2314.58</v>
      </c>
      <c r="AY3456" s="6" t="n">
        <v>0.339417064558135</v>
      </c>
      <c r="AZ3456" s="6" t="n">
        <v>0.202406160132221</v>
      </c>
      <c r="BA3456" s="5" t="n">
        <v>512.48</v>
      </c>
      <c r="BC3456" s="6" t="n">
        <v>-0.208097040871514</v>
      </c>
      <c r="BD3456" s="6" t="n">
        <v>0.0751516289109701</v>
      </c>
      <c r="BE3456" s="7" t="n">
        <v>6.88</v>
      </c>
      <c r="BM3456" s="5" t="n">
        <v>104175.0016</v>
      </c>
      <c r="BN3456" s="5" t="n">
        <v>1059.97</v>
      </c>
      <c r="BO3456" s="26" t="n">
        <v>98.2810849363661</v>
      </c>
      <c r="BP3456" s="7" t="n">
        <v>4.72059350558723</v>
      </c>
      <c r="BQ3456" s="6" t="n">
        <v>0.0480315567196237</v>
      </c>
      <c r="BR3456" s="7" t="n">
        <v>1.82190119719778</v>
      </c>
      <c r="BS3456" s="26" t="n">
        <v>15.92</v>
      </c>
      <c r="BT3456" s="7" t="n">
        <v>2.55</v>
      </c>
      <c r="BU3456" s="4" t="s">
        <v>1598</v>
      </c>
      <c r="BV3456" s="5" t="n">
        <v>8695.22</v>
      </c>
      <c r="BW3456" s="5" t="n">
        <v>9378.14</v>
      </c>
      <c r="BX3456" s="5" t="n">
        <v>-682.92</v>
      </c>
      <c r="BY3456" s="7" t="n">
        <v>8.2032699038652</v>
      </c>
      <c r="BZ3456" s="5" t="n">
        <v>7</v>
      </c>
      <c r="CA3456" s="6" t="n">
        <v>0.042874192910449</v>
      </c>
      <c r="CB3456" s="6" t="n">
        <v>0.0916150827574132</v>
      </c>
      <c r="CD3456" s="26" t="n">
        <v>27.1794494977568</v>
      </c>
      <c r="CE3456" s="6" t="n">
        <v>2.61600719486528</v>
      </c>
      <c r="CF3456" s="25" t="n">
        <v>45869</v>
      </c>
      <c r="CG3456" s="6" t="n">
        <v>0.346075183966476</v>
      </c>
      <c r="CH3456" s="6" t="n">
        <v>0.327677451418247</v>
      </c>
      <c r="CI3456" s="6" t="n">
        <v>0.364524641135987</v>
      </c>
      <c r="CJ3456" s="6" t="n">
        <v>0.11244957368369</v>
      </c>
      <c r="CK3456" s="6" t="n">
        <v>0.040435638975785</v>
      </c>
      <c r="CL3456" s="7" t="n">
        <v>0.402578796561606</v>
      </c>
      <c r="CM3456" s="6" t="n">
        <v>-0.286373883765188</v>
      </c>
      <c r="CN3456" s="4" t="s">
        <v>444</v>
      </c>
    </row>
    <row r="3457" customFormat="false" ht="15" hidden="false" customHeight="false" outlineLevel="0" collapsed="false">
      <c r="A3457" s="4" t="s">
        <v>55</v>
      </c>
      <c r="B3457" s="4" t="s">
        <v>56</v>
      </c>
      <c r="C3457" s="25" t="n">
        <v>45838</v>
      </c>
      <c r="D3457" s="4" t="s">
        <v>135</v>
      </c>
      <c r="E3457" s="4" t="s">
        <v>803</v>
      </c>
      <c r="F3457" s="4" t="s">
        <v>81</v>
      </c>
      <c r="G3457" s="4" t="s">
        <v>438</v>
      </c>
      <c r="H3457" s="4" t="s">
        <v>505</v>
      </c>
      <c r="I3457" s="5" t="n">
        <v>350</v>
      </c>
      <c r="J3457" s="25" t="n">
        <v>45862</v>
      </c>
      <c r="K3457" s="4" t="s">
        <v>584</v>
      </c>
      <c r="L3457" s="4" t="s">
        <v>6</v>
      </c>
      <c r="M3457" s="4" t="s">
        <v>441</v>
      </c>
      <c r="N3457" s="25" t="n">
        <v>45861</v>
      </c>
      <c r="O3457" s="25" t="n">
        <v>45862</v>
      </c>
      <c r="P3457" s="25" t="n">
        <v>45863</v>
      </c>
      <c r="Q3457" s="25" t="n">
        <v>45862</v>
      </c>
      <c r="R3457" s="6" t="n">
        <v>0.0113827993254636</v>
      </c>
      <c r="S3457" s="6" t="n">
        <v>0.0042279521229085</v>
      </c>
      <c r="T3457" s="6" t="n">
        <v>-0.0849739089184062</v>
      </c>
      <c r="U3457" s="6" t="n">
        <v>-0.0693631574700341</v>
      </c>
      <c r="V3457" s="6" t="n">
        <v>-0.00889410854106865</v>
      </c>
      <c r="W3457" s="6" t="n">
        <v>-0.0112669972667983</v>
      </c>
      <c r="X3457" s="6" t="n">
        <v>-0.0604690489289654</v>
      </c>
      <c r="Y3457" s="6" t="n">
        <v>-0.0580961602032358</v>
      </c>
      <c r="Z3457" s="6" t="n">
        <v>-0.00289767646037464</v>
      </c>
      <c r="AA3457" s="6" t="n">
        <v>-0.0664654810096594</v>
      </c>
      <c r="AB3457" s="6" t="n">
        <v>0.000535937593044711</v>
      </c>
      <c r="AC3457" s="6" t="n">
        <v>0.0042279521229085</v>
      </c>
      <c r="AD3457" s="6" t="n">
        <v>0.0042279521229085</v>
      </c>
      <c r="AE3457" s="6" t="n">
        <v>0.0208420175072947</v>
      </c>
      <c r="AF3457" s="7" t="n">
        <v>0.525714285714288</v>
      </c>
      <c r="AG3457" s="7" t="n">
        <v>1.49894384601805</v>
      </c>
      <c r="AH3457" s="26" t="n">
        <v>1660.4</v>
      </c>
      <c r="AI3457" s="6" t="n">
        <v>-0.0366115462721207</v>
      </c>
      <c r="AJ3457" s="6" t="n">
        <v>-0.0734892026114616</v>
      </c>
      <c r="AK3457" s="6" t="n">
        <v>0.022539721640596</v>
      </c>
      <c r="AL3457" s="6" t="n">
        <v>0.0574785848485817</v>
      </c>
      <c r="AM3457" s="6" t="n">
        <v>0.117775758187756</v>
      </c>
      <c r="AN3457" s="6" t="n">
        <v>0.0363916051986455</v>
      </c>
      <c r="AO3457" s="6" t="n">
        <v>-0.109880807810107</v>
      </c>
      <c r="AP3457" s="6" t="n">
        <v>0.0330503531851469</v>
      </c>
      <c r="AQ3457" s="6" t="n">
        <v>0.0661655109843817</v>
      </c>
      <c r="AR3457" s="6" t="n">
        <v>0.0609011875958887</v>
      </c>
      <c r="AS3457" s="4" t="s">
        <v>442</v>
      </c>
      <c r="AT3457" s="4" t="s">
        <v>121</v>
      </c>
      <c r="AU3457" s="5" t="n">
        <v>5169.77</v>
      </c>
      <c r="AV3457" s="6" t="n">
        <v>0.0392959813441087</v>
      </c>
      <c r="AW3457" s="6" t="n">
        <v>-0.061509276404168</v>
      </c>
      <c r="AX3457" s="5" t="n">
        <v>372</v>
      </c>
      <c r="AY3457" s="6" t="n">
        <v>0.0719567795085661</v>
      </c>
      <c r="AZ3457" s="6" t="n">
        <v>0.011315081179153</v>
      </c>
      <c r="BA3457" s="5" t="n">
        <v>237.17</v>
      </c>
      <c r="BB3457" s="6" t="n">
        <v>0.227778640575659</v>
      </c>
      <c r="BC3457" s="6" t="n">
        <v>-0.190849851591553</v>
      </c>
      <c r="BD3457" s="6" t="n">
        <v>0.0458763155807705</v>
      </c>
      <c r="BE3457" s="7" t="n">
        <v>8.55</v>
      </c>
      <c r="BM3457" s="5" t="n">
        <v>46084.402</v>
      </c>
      <c r="BN3457" s="5" t="n">
        <v>757.06</v>
      </c>
      <c r="BO3457" s="26" t="n">
        <v>60.8728528782395</v>
      </c>
      <c r="BP3457" s="7" t="n">
        <v>10.9497429147104</v>
      </c>
      <c r="BQ3457" s="6" t="n">
        <v>0.179878918055846</v>
      </c>
      <c r="BR3457" s="7" t="n">
        <v>0.146084795377217</v>
      </c>
      <c r="BS3457" s="26" t="n">
        <v>19.1</v>
      </c>
      <c r="BT3457" s="7" t="n">
        <v>2.66</v>
      </c>
      <c r="BU3457" s="4" t="s">
        <v>1598</v>
      </c>
      <c r="BV3457" s="5" t="n">
        <v>1213.28</v>
      </c>
      <c r="BW3457" s="5" t="n">
        <v>722.5</v>
      </c>
      <c r="BX3457" s="5" t="n">
        <v>490.78</v>
      </c>
      <c r="BY3457" s="7" t="n">
        <v>1.60262066414815</v>
      </c>
      <c r="BZ3457" s="5" t="n">
        <v>4</v>
      </c>
      <c r="CA3457" s="6" t="n">
        <v>-0.0121694869532964</v>
      </c>
      <c r="CB3457" s="6" t="n">
        <v>1.37487248425442</v>
      </c>
      <c r="CC3457" s="4" t="s">
        <v>611</v>
      </c>
      <c r="CD3457" s="26" t="n">
        <v>46.6411644830729</v>
      </c>
      <c r="CE3457" s="6" t="n">
        <v>0.305131498171141</v>
      </c>
      <c r="CF3457" s="25" t="n">
        <v>45869</v>
      </c>
      <c r="CG3457" s="6" t="n">
        <v>0.24082248993488</v>
      </c>
      <c r="CH3457" s="6" t="n">
        <v>0.271905429743696</v>
      </c>
      <c r="CI3457" s="6" t="n">
        <v>0.251939232338127</v>
      </c>
      <c r="CJ3457" s="6" t="n">
        <v>-0.0734306682451683</v>
      </c>
      <c r="CK3457" s="6" t="n">
        <v>0.0334663252545704</v>
      </c>
      <c r="CL3457" s="7" t="n">
        <v>0.126334519572958</v>
      </c>
      <c r="CM3457" s="6" t="n">
        <v>0.00721029152401718</v>
      </c>
      <c r="CN3457" s="4" t="s">
        <v>444</v>
      </c>
    </row>
    <row r="3458" customFormat="false" ht="15" hidden="false" customHeight="false" outlineLevel="0" collapsed="false">
      <c r="A3458" s="4" t="s">
        <v>55</v>
      </c>
      <c r="B3458" s="4" t="s">
        <v>56</v>
      </c>
      <c r="C3458" s="25" t="n">
        <v>45838</v>
      </c>
      <c r="D3458" s="4" t="s">
        <v>147</v>
      </c>
      <c r="E3458" s="4" t="s">
        <v>494</v>
      </c>
      <c r="F3458" s="4" t="s">
        <v>72</v>
      </c>
      <c r="G3458" s="4" t="s">
        <v>438</v>
      </c>
      <c r="H3458" s="4" t="s">
        <v>460</v>
      </c>
      <c r="I3458" s="5" t="n">
        <v>750</v>
      </c>
      <c r="J3458" s="25" t="n">
        <v>45862</v>
      </c>
      <c r="K3458" s="4" t="s">
        <v>1503</v>
      </c>
      <c r="L3458" s="4" t="s">
        <v>6</v>
      </c>
      <c r="M3458" s="4" t="s">
        <v>441</v>
      </c>
      <c r="N3458" s="25" t="n">
        <v>45861</v>
      </c>
      <c r="O3458" s="25" t="n">
        <v>45862</v>
      </c>
      <c r="P3458" s="25" t="n">
        <v>45863</v>
      </c>
      <c r="Q3458" s="25" t="n">
        <v>45862</v>
      </c>
      <c r="R3458" s="6" t="n">
        <v>0.0165345651146922</v>
      </c>
      <c r="S3458" s="6" t="n">
        <v>-0.00965609831663727</v>
      </c>
      <c r="T3458" s="6" t="n">
        <v>-0.0471348871161167</v>
      </c>
      <c r="U3458" s="6" t="n">
        <v>-0.0402564203180618</v>
      </c>
      <c r="V3458" s="6" t="n">
        <v>-0.00889410854106865</v>
      </c>
      <c r="W3458" s="6" t="n">
        <v>-0.00668954067724448</v>
      </c>
      <c r="X3458" s="6" t="n">
        <v>-0.0313623117769931</v>
      </c>
      <c r="Y3458" s="6" t="n">
        <v>-0.0335668796408173</v>
      </c>
      <c r="Z3458" s="6" t="n">
        <v>-0.0136042702070409</v>
      </c>
      <c r="AA3458" s="6" t="n">
        <v>-0.0266521501110208</v>
      </c>
      <c r="AB3458" s="6" t="n">
        <v>0.00175565423938862</v>
      </c>
      <c r="AC3458" s="6" t="n">
        <v>-0.00965609831663727</v>
      </c>
      <c r="AD3458" s="6" t="n">
        <v>0.00965609831663727</v>
      </c>
      <c r="AE3458" s="6" t="n">
        <v>0.0165238046060105</v>
      </c>
      <c r="AF3458" s="7" t="n">
        <v>0.309375000000003</v>
      </c>
      <c r="AG3458" s="7" t="n">
        <v>0.729657331824329</v>
      </c>
      <c r="AH3458" s="26" t="n">
        <v>952.55</v>
      </c>
      <c r="AI3458" s="6" t="n">
        <v>0.0260124946143905</v>
      </c>
      <c r="AJ3458" s="6" t="n">
        <v>0.0404696886947029</v>
      </c>
      <c r="AK3458" s="6" t="n">
        <v>0.0217204762415535</v>
      </c>
      <c r="AL3458" s="6" t="n">
        <v>0.326283399005863</v>
      </c>
      <c r="AM3458" s="6" t="n">
        <v>0.383665613538149</v>
      </c>
      <c r="AN3458" s="6" t="n">
        <v>0.0163406322369288</v>
      </c>
      <c r="AO3458" s="6" t="n">
        <v>0.0241290564577741</v>
      </c>
      <c r="AP3458" s="6" t="n">
        <v>-0.041751025991792</v>
      </c>
      <c r="AQ3458" s="6" t="n">
        <v>-0.0141723666210674</v>
      </c>
      <c r="AR3458" s="6" t="n">
        <v>-0.0194366900095604</v>
      </c>
      <c r="AS3458" s="4" t="s">
        <v>442</v>
      </c>
      <c r="AT3458" s="4" t="s">
        <v>481</v>
      </c>
      <c r="AU3458" s="5" t="n">
        <v>19523.88</v>
      </c>
      <c r="AV3458" s="6" t="n">
        <v>0.212763538851346</v>
      </c>
      <c r="AW3458" s="6" t="n">
        <v>0.0578121402081071</v>
      </c>
      <c r="BA3458" s="5" t="n">
        <v>4699.61</v>
      </c>
      <c r="BB3458" s="6" t="n">
        <v>0.188186424222811</v>
      </c>
      <c r="BC3458" s="6" t="n">
        <v>0.0491207861468845</v>
      </c>
      <c r="BD3458" s="6" t="n">
        <v>0.240710862799812</v>
      </c>
      <c r="BE3458" s="7" t="n">
        <v>7.57</v>
      </c>
      <c r="BM3458" s="5" t="n">
        <v>591390.6675</v>
      </c>
      <c r="BN3458" s="5" t="n">
        <v>16681.12</v>
      </c>
      <c r="BO3458" s="26" t="n">
        <v>35.4526954724863</v>
      </c>
      <c r="BP3458" s="7" t="n">
        <v>6.1161765857193</v>
      </c>
      <c r="BQ3458" s="6" t="n">
        <v>0.172516546463043</v>
      </c>
      <c r="BR3458" s="7" t="n">
        <v>1.36620466431496</v>
      </c>
      <c r="BS3458" s="26" t="n">
        <v>17.75</v>
      </c>
      <c r="BT3458" s="7" t="n">
        <v>2.81</v>
      </c>
      <c r="BU3458" s="4" t="s">
        <v>1598</v>
      </c>
      <c r="BV3458" s="5" t="n">
        <v>-68154.47</v>
      </c>
      <c r="BW3458" s="5" t="n">
        <v>584.06</v>
      </c>
      <c r="BX3458" s="5" t="n">
        <v>-68738.53</v>
      </c>
      <c r="BY3458" s="7" t="n">
        <v>-4.09635817673229</v>
      </c>
      <c r="BZ3458" s="5" t="n">
        <v>11</v>
      </c>
      <c r="CA3458" s="6" t="n">
        <v>0.183660707335426</v>
      </c>
      <c r="CB3458" s="6" t="n">
        <v>0.100469137104001</v>
      </c>
      <c r="CC3458" s="4" t="s">
        <v>594</v>
      </c>
      <c r="CD3458" s="26" t="n">
        <v>22.1330913873663</v>
      </c>
      <c r="CE3458" s="6" t="n">
        <v>0.601795919603116</v>
      </c>
      <c r="CF3458" s="25" t="n">
        <v>45869</v>
      </c>
      <c r="CG3458" s="6" t="n">
        <v>0.270845820050593</v>
      </c>
      <c r="CH3458" s="6" t="n">
        <v>0.327118892562296</v>
      </c>
      <c r="CI3458" s="6" t="n">
        <v>0.360526367025729</v>
      </c>
      <c r="CJ3458" s="6" t="n">
        <v>0.102126398759041</v>
      </c>
      <c r="CK3458" s="6" t="n">
        <v>0.0402767737271507</v>
      </c>
      <c r="CL3458" s="7" t="n">
        <v>0.239743589743586</v>
      </c>
      <c r="CM3458" s="6" t="n">
        <v>0.37390956382553</v>
      </c>
      <c r="CN3458" s="4" t="s">
        <v>444</v>
      </c>
      <c r="CO3458" s="4" t="s">
        <v>1381</v>
      </c>
    </row>
    <row r="3459" customFormat="false" ht="15" hidden="false" customHeight="false" outlineLevel="0" collapsed="false">
      <c r="A3459" s="4" t="s">
        <v>55</v>
      </c>
      <c r="B3459" s="4" t="s">
        <v>56</v>
      </c>
      <c r="C3459" s="25" t="n">
        <v>45838</v>
      </c>
      <c r="D3459" s="4" t="s">
        <v>163</v>
      </c>
      <c r="E3459" s="4" t="s">
        <v>688</v>
      </c>
      <c r="F3459" s="4" t="s">
        <v>69</v>
      </c>
      <c r="G3459" s="4" t="s">
        <v>438</v>
      </c>
      <c r="H3459" s="4" t="s">
        <v>453</v>
      </c>
      <c r="I3459" s="5" t="n">
        <v>6750</v>
      </c>
      <c r="J3459" s="25" t="n">
        <v>45862</v>
      </c>
      <c r="K3459" s="4" t="s">
        <v>758</v>
      </c>
      <c r="L3459" s="4" t="s">
        <v>6</v>
      </c>
      <c r="M3459" s="4" t="s">
        <v>441</v>
      </c>
      <c r="N3459" s="25" t="n">
        <v>45861</v>
      </c>
      <c r="O3459" s="25" t="n">
        <v>45862</v>
      </c>
      <c r="P3459" s="25" t="n">
        <v>45863</v>
      </c>
      <c r="Q3459" s="25" t="n">
        <v>45862</v>
      </c>
      <c r="R3459" s="6" t="n">
        <v>-0.00231374363720505</v>
      </c>
      <c r="S3459" s="6" t="n">
        <v>0.0529684601113174</v>
      </c>
      <c r="T3459" s="6" t="n">
        <v>-0.0242269403576777</v>
      </c>
      <c r="U3459" s="6" t="n">
        <v>0.0264277761164347</v>
      </c>
      <c r="V3459" s="6" t="n">
        <v>-0.00889410854106865</v>
      </c>
      <c r="W3459" s="6" t="n">
        <v>-0.00392970840369311</v>
      </c>
      <c r="X3459" s="6" t="n">
        <v>0.0353218846575033</v>
      </c>
      <c r="Y3459" s="6" t="n">
        <v>0.0303574845201278</v>
      </c>
      <c r="Z3459" s="6" t="n">
        <v>-0.0126399173435587</v>
      </c>
      <c r="AA3459" s="6" t="n">
        <v>0.0390676934599934</v>
      </c>
      <c r="AB3459" s="6" t="n">
        <v>0.00649350649350655</v>
      </c>
      <c r="AC3459" s="6" t="n">
        <v>0.0529684601113174</v>
      </c>
      <c r="AD3459" s="6" t="n">
        <v>0.0529684601113174</v>
      </c>
      <c r="AE3459" s="6" t="n">
        <v>0.0629870129870129</v>
      </c>
      <c r="AF3459" s="7" t="n">
        <v>0.929307805596467</v>
      </c>
      <c r="AG3459" s="7" t="n">
        <v>3.67176260369908</v>
      </c>
      <c r="AH3459" s="26" t="n">
        <v>108.05</v>
      </c>
      <c r="AI3459" s="6" t="n">
        <v>-0.0593714633934014</v>
      </c>
      <c r="AJ3459" s="6" t="n">
        <v>0.00213318493785941</v>
      </c>
      <c r="AK3459" s="6" t="n">
        <v>0.0864756158873816</v>
      </c>
      <c r="AL3459" s="6" t="n">
        <v>0.103902738046587</v>
      </c>
      <c r="AM3459" s="6" t="n">
        <v>-0.0584698501219937</v>
      </c>
      <c r="AN3459" s="6" t="n">
        <v>0.0124270081618856</v>
      </c>
      <c r="AO3459" s="6" t="n">
        <v>-0.0102938232240262</v>
      </c>
      <c r="AP3459" s="6" t="n">
        <v>-0.0439689418562659</v>
      </c>
      <c r="AQ3459" s="6" t="n">
        <v>-0.017515348501264</v>
      </c>
      <c r="AR3459" s="6" t="n">
        <v>-0.0227796718897571</v>
      </c>
      <c r="AS3459" s="4" t="s">
        <v>455</v>
      </c>
      <c r="AT3459" s="4" t="s">
        <v>456</v>
      </c>
      <c r="AU3459" s="5" t="n">
        <v>31002.83</v>
      </c>
      <c r="AV3459" s="6" t="n">
        <v>0.0801871688962368</v>
      </c>
      <c r="AW3459" s="6" t="n">
        <v>2.54821940750549E-005</v>
      </c>
      <c r="BA3459" s="5" t="n">
        <v>4752.03</v>
      </c>
      <c r="BB3459" s="6" t="n">
        <v>0.216821841199607</v>
      </c>
      <c r="BC3459" s="6" t="n">
        <v>-0.0500993471473177</v>
      </c>
      <c r="BD3459" s="6" t="n">
        <v>0.15327729758864</v>
      </c>
      <c r="BE3459" s="7" t="n">
        <v>5.24</v>
      </c>
      <c r="BF3459" s="5" t="n">
        <v>9008.76</v>
      </c>
      <c r="BG3459" s="6" t="n">
        <v>-0.0171836526744249</v>
      </c>
      <c r="BH3459" s="6" t="n">
        <v>0.1230872856854</v>
      </c>
      <c r="BI3459" s="6" t="n">
        <v>0.030328522481313</v>
      </c>
      <c r="BJ3459" s="27" t="n">
        <v>0.0269</v>
      </c>
      <c r="BK3459" s="27" t="n">
        <v>0.0063</v>
      </c>
      <c r="BL3459" s="27" t="n">
        <v>0.0114</v>
      </c>
      <c r="BM3459" s="5" t="n">
        <v>98008.37325</v>
      </c>
      <c r="BN3459" s="5" t="n">
        <v>17026.67</v>
      </c>
      <c r="BO3459" s="26" t="n">
        <v>5.75616801464996</v>
      </c>
      <c r="BP3459" s="7" t="n">
        <v>0.981063717046958</v>
      </c>
      <c r="BQ3459" s="6" t="n">
        <v>0.170436949468824</v>
      </c>
      <c r="BS3459" s="26" t="n">
        <v>14.95</v>
      </c>
      <c r="BT3459" s="7" t="n">
        <v>2.19</v>
      </c>
      <c r="BZ3459" s="5" t="n">
        <v>19</v>
      </c>
      <c r="CA3459" s="6" t="n">
        <v>0.0580124917978753</v>
      </c>
      <c r="CB3459" s="6" t="n">
        <v>0.0186646927537206</v>
      </c>
      <c r="CC3459" s="4" t="s">
        <v>1561</v>
      </c>
      <c r="CD3459" s="26" t="n">
        <v>12.5755833651007</v>
      </c>
      <c r="CE3459" s="6" t="n">
        <v>-0.542274274875847</v>
      </c>
      <c r="CF3459" s="25" t="n">
        <v>45869</v>
      </c>
      <c r="CG3459" s="6" t="n">
        <v>0.320591504259128</v>
      </c>
      <c r="CH3459" s="6" t="n">
        <v>0.403076210209262</v>
      </c>
      <c r="CI3459" s="6" t="n">
        <v>0.355451309977565</v>
      </c>
      <c r="CJ3459" s="6" t="n">
        <v>-0.118153587399692</v>
      </c>
      <c r="CK3459" s="6" t="n">
        <v>0.0496289424860853</v>
      </c>
      <c r="CL3459" s="7" t="n">
        <v>1.06728971962617</v>
      </c>
      <c r="CM3459" s="6" t="n">
        <v>0.569623703703704</v>
      </c>
      <c r="CN3459" s="4" t="s">
        <v>444</v>
      </c>
    </row>
    <row r="3460" customFormat="false" ht="15" hidden="false" customHeight="false" outlineLevel="0" collapsed="false">
      <c r="A3460" s="4" t="s">
        <v>55</v>
      </c>
      <c r="B3460" s="4" t="s">
        <v>56</v>
      </c>
      <c r="C3460" s="25" t="n">
        <v>45838</v>
      </c>
      <c r="D3460" s="4" t="s">
        <v>165</v>
      </c>
      <c r="E3460" s="4" t="s">
        <v>835</v>
      </c>
      <c r="F3460" s="4" t="s">
        <v>73</v>
      </c>
      <c r="G3460" s="4" t="s">
        <v>459</v>
      </c>
      <c r="H3460" s="4" t="s">
        <v>1037</v>
      </c>
      <c r="I3460" s="5" t="n">
        <v>850</v>
      </c>
      <c r="J3460" s="25" t="n">
        <v>45862</v>
      </c>
      <c r="K3460" s="4" t="s">
        <v>634</v>
      </c>
      <c r="L3460" s="4" t="s">
        <v>6</v>
      </c>
      <c r="M3460" s="4" t="s">
        <v>441</v>
      </c>
      <c r="N3460" s="25" t="n">
        <v>45861</v>
      </c>
      <c r="O3460" s="25" t="n">
        <v>45862</v>
      </c>
      <c r="P3460" s="25" t="n">
        <v>45863</v>
      </c>
      <c r="Q3460" s="25" t="n">
        <v>45862</v>
      </c>
      <c r="R3460" s="6" t="n">
        <v>-0.00124305352442222</v>
      </c>
      <c r="S3460" s="6" t="n">
        <v>-0.00380701369060699</v>
      </c>
      <c r="T3460" s="6" t="n">
        <v>-0.0261630043360036</v>
      </c>
      <c r="U3460" s="6" t="n">
        <v>-0.0312130715510328</v>
      </c>
      <c r="V3460" s="6" t="n">
        <v>-0.00889410854106865</v>
      </c>
      <c r="W3460" s="6" t="n">
        <v>-0.00649831674072965</v>
      </c>
      <c r="X3460" s="6" t="n">
        <v>-0.0223189630099642</v>
      </c>
      <c r="Y3460" s="6" t="n">
        <v>-0.0247147548103032</v>
      </c>
      <c r="Z3460" s="6" t="n">
        <v>-0.00382126877011163</v>
      </c>
      <c r="AA3460" s="6" t="n">
        <v>-0.0273918027809212</v>
      </c>
      <c r="AB3460" s="6" t="n">
        <v>0.000219635405227292</v>
      </c>
      <c r="AC3460" s="6" t="n">
        <v>-0.00380701369060699</v>
      </c>
      <c r="AD3460" s="6" t="n">
        <v>0.00380701369060699</v>
      </c>
      <c r="AE3460" s="6" t="n">
        <v>0.0489054835639505</v>
      </c>
      <c r="AF3460" s="7" t="n">
        <v>0.800898203592815</v>
      </c>
      <c r="AG3460" s="7" t="n">
        <v>2.54106327758666</v>
      </c>
      <c r="AH3460" s="26" t="n">
        <v>683.8</v>
      </c>
      <c r="AI3460" s="6" t="n">
        <v>0.00937338548970401</v>
      </c>
      <c r="AJ3460" s="6" t="n">
        <v>0.000731743011854968</v>
      </c>
      <c r="AK3460" s="6" t="n">
        <v>0.0358251912444145</v>
      </c>
      <c r="AL3460" s="6" t="n">
        <v>0.0533774936455358</v>
      </c>
      <c r="AM3460" s="6" t="n">
        <v>-0.00862631388184154</v>
      </c>
      <c r="AN3460" s="6" t="n">
        <v>0.0119503977604434</v>
      </c>
      <c r="AO3460" s="6" t="n">
        <v>-0.0112186547485884</v>
      </c>
      <c r="AP3460" s="6" t="n">
        <v>-0.0169798505773151</v>
      </c>
      <c r="AQ3460" s="6" t="n">
        <v>0.0221115387517923</v>
      </c>
      <c r="AR3460" s="6" t="n">
        <v>0.0168472153632993</v>
      </c>
      <c r="AS3460" s="4" t="s">
        <v>442</v>
      </c>
      <c r="AT3460" s="4" t="s">
        <v>121</v>
      </c>
      <c r="AU3460" s="5" t="n">
        <v>2878.05</v>
      </c>
      <c r="AV3460" s="6" t="n">
        <v>0.292042271225399</v>
      </c>
      <c r="AW3460" s="6" t="n">
        <v>0.0455105221286196</v>
      </c>
      <c r="AX3460" s="5" t="n">
        <v>381.22</v>
      </c>
      <c r="AY3460" s="6" t="n">
        <v>0.132457740484008</v>
      </c>
      <c r="AZ3460" s="6" t="n">
        <v>-0.0143826919251283</v>
      </c>
      <c r="BA3460" s="5" t="n">
        <v>269.23</v>
      </c>
      <c r="BB3460" s="6" t="n">
        <v>0.11648834701833</v>
      </c>
      <c r="BC3460" s="6" t="n">
        <v>-0.0100746405853587</v>
      </c>
      <c r="BD3460" s="6" t="n">
        <v>0.0935459773110266</v>
      </c>
      <c r="BE3460" s="7" t="n">
        <v>1.76</v>
      </c>
      <c r="BM3460" s="5" t="n">
        <v>104546.182</v>
      </c>
      <c r="BN3460" s="5" t="n">
        <v>970.59</v>
      </c>
      <c r="BO3460" s="26" t="n">
        <v>107.714052277481</v>
      </c>
      <c r="BP3460" s="7" t="n">
        <v>27.1975915399524</v>
      </c>
      <c r="BQ3460" s="6" t="n">
        <v>0.252498081400643</v>
      </c>
      <c r="BR3460" s="7" t="n">
        <v>8.84506822409241E-005</v>
      </c>
      <c r="BS3460" s="26" t="n">
        <v>28.52</v>
      </c>
      <c r="BT3460" s="7" t="n">
        <v>4.32</v>
      </c>
      <c r="BU3460" s="4" t="s">
        <v>1598</v>
      </c>
      <c r="BV3460" s="5" t="n">
        <v>944.42</v>
      </c>
      <c r="BW3460" s="5" t="n">
        <v>377.89</v>
      </c>
      <c r="BX3460" s="5" t="n">
        <v>566.53</v>
      </c>
      <c r="BY3460" s="7" t="n">
        <v>0.969033449620357</v>
      </c>
      <c r="BZ3460" s="5" t="n">
        <v>12</v>
      </c>
      <c r="CA3460" s="6" t="n">
        <v>0.121722727369068</v>
      </c>
      <c r="CB3460" s="6" t="n">
        <v>0.284152522588895</v>
      </c>
      <c r="CC3460" s="4" t="s">
        <v>1334</v>
      </c>
      <c r="CD3460" s="26" t="n">
        <v>63.567165871773</v>
      </c>
      <c r="CE3460" s="6" t="n">
        <v>0.694491972392796</v>
      </c>
      <c r="CF3460" s="25" t="n">
        <v>45869</v>
      </c>
      <c r="CG3460" s="6" t="n">
        <v>0.358042877413239</v>
      </c>
      <c r="CH3460" s="6" t="n">
        <v>0.405671456295531</v>
      </c>
      <c r="CI3460" s="6" t="n">
        <v>0.393849316342827</v>
      </c>
      <c r="CJ3460" s="6" t="n">
        <v>-0.0291421537533365</v>
      </c>
      <c r="CK3460" s="6" t="n">
        <v>0.0500036605900871</v>
      </c>
      <c r="CL3460" s="7" t="n">
        <v>0.0761346998535883</v>
      </c>
      <c r="CM3460" s="6" t="n">
        <v>-0.194959645168327</v>
      </c>
      <c r="CN3460" s="4" t="s">
        <v>444</v>
      </c>
    </row>
    <row r="3461" customFormat="false" ht="15" hidden="false" customHeight="false" outlineLevel="0" collapsed="false">
      <c r="A3461" s="4" t="s">
        <v>55</v>
      </c>
      <c r="B3461" s="4" t="s">
        <v>56</v>
      </c>
      <c r="C3461" s="25" t="n">
        <v>45838</v>
      </c>
      <c r="D3461" s="4" t="s">
        <v>213</v>
      </c>
      <c r="E3461" s="4" t="s">
        <v>665</v>
      </c>
      <c r="F3461" s="4" t="s">
        <v>74</v>
      </c>
      <c r="G3461" s="4" t="s">
        <v>459</v>
      </c>
      <c r="H3461" s="4" t="s">
        <v>460</v>
      </c>
      <c r="I3461" s="5" t="n">
        <v>4350</v>
      </c>
      <c r="J3461" s="25" t="n">
        <v>45862</v>
      </c>
      <c r="K3461" s="4" t="s">
        <v>834</v>
      </c>
      <c r="L3461" s="4" t="s">
        <v>5</v>
      </c>
      <c r="M3461" s="4" t="s">
        <v>441</v>
      </c>
      <c r="N3461" s="25" t="n">
        <v>45861</v>
      </c>
      <c r="O3461" s="25" t="n">
        <v>45862</v>
      </c>
      <c r="P3461" s="25" t="n">
        <v>45863</v>
      </c>
      <c r="Q3461" s="25" t="n">
        <v>45863</v>
      </c>
      <c r="R3461" s="6" t="n">
        <v>-0.0242521811383466</v>
      </c>
      <c r="S3461" s="6" t="n">
        <v>-0.295758156368088</v>
      </c>
      <c r="T3461" s="6" t="n">
        <v>0.0959794437726724</v>
      </c>
      <c r="U3461" s="6" t="n">
        <v>-0.224030893733762</v>
      </c>
      <c r="V3461" s="6" t="n">
        <v>-0.00889410854106865</v>
      </c>
      <c r="W3461" s="6" t="n">
        <v>-0.00668954067724448</v>
      </c>
      <c r="X3461" s="6" t="n">
        <v>-0.215136785192693</v>
      </c>
      <c r="Y3461" s="6" t="n">
        <v>-0.217341353056517</v>
      </c>
      <c r="Z3461" s="6" t="n">
        <v>0.0112992115004486</v>
      </c>
      <c r="AA3461" s="6" t="n">
        <v>-0.23533010523421</v>
      </c>
      <c r="AB3461" s="6" t="n">
        <v>0.0414147521160824</v>
      </c>
      <c r="AC3461" s="6" t="n">
        <v>0.0959794437726724</v>
      </c>
      <c r="AD3461" s="6" t="n">
        <v>0.0959794437726724</v>
      </c>
      <c r="AE3461" s="6" t="n">
        <v>0.098171100362757</v>
      </c>
      <c r="AF3461" s="7" t="n">
        <v>0.662817551963049</v>
      </c>
      <c r="AG3461" s="7" t="n">
        <v>23.6871684363053</v>
      </c>
      <c r="AH3461" s="26" t="n">
        <v>192.56</v>
      </c>
      <c r="AI3461" s="6" t="n">
        <v>-0.0785721121638434</v>
      </c>
      <c r="AJ3461" s="6" t="n">
        <v>0.0546609705334651</v>
      </c>
      <c r="AK3461" s="6" t="n">
        <v>0.00642868342654057</v>
      </c>
      <c r="AL3461" s="6" t="n">
        <v>0.114997104806022</v>
      </c>
      <c r="AM3461" s="6" t="n">
        <v>0.122537017605222</v>
      </c>
      <c r="AN3461" s="6" t="n">
        <v>0.0163406322369288</v>
      </c>
      <c r="AO3461" s="6" t="n">
        <v>0.0383203382965363</v>
      </c>
      <c r="AP3461" s="6" t="n">
        <v>-0.0891601158460902</v>
      </c>
      <c r="AQ3461" s="6" t="n">
        <v>-0.00792994069783515</v>
      </c>
      <c r="AR3461" s="6" t="n">
        <v>-0.0131942640863282</v>
      </c>
      <c r="AS3461" s="4" t="s">
        <v>442</v>
      </c>
      <c r="AT3461" s="4" t="s">
        <v>121</v>
      </c>
      <c r="AU3461" s="5" t="n">
        <v>141.7514</v>
      </c>
      <c r="AV3461" s="6" t="n">
        <v>0.147208688755443</v>
      </c>
      <c r="AW3461" s="6" t="n">
        <v>-0.00349248707540772</v>
      </c>
      <c r="AX3461" s="5" t="n">
        <v>115.3063</v>
      </c>
      <c r="AY3461" s="6" t="n">
        <v>0.813440290536813</v>
      </c>
      <c r="AZ3461" s="6" t="n">
        <v>0.00942044624811589</v>
      </c>
      <c r="BA3461" s="5" t="n">
        <v>120.6967</v>
      </c>
      <c r="BB3461" s="6" t="n">
        <v>0.251518557613941</v>
      </c>
      <c r="BC3461" s="6" t="n">
        <v>0.0306030003577751</v>
      </c>
      <c r="BD3461" s="6" t="n">
        <v>0.851467428187658</v>
      </c>
      <c r="BE3461" s="7" t="n">
        <v>1.36</v>
      </c>
      <c r="BM3461" s="5" t="n">
        <v>17154.746768</v>
      </c>
      <c r="BN3461" s="5" t="n">
        <v>429.1691</v>
      </c>
      <c r="BO3461" s="26" t="n">
        <v>39.9719988414823</v>
      </c>
      <c r="BP3461" s="7" t="n">
        <v>15.0969814022333</v>
      </c>
      <c r="BQ3461" s="6" t="n">
        <v>0.377688928244585</v>
      </c>
      <c r="BR3461" s="7" t="n">
        <v>0</v>
      </c>
      <c r="BS3461" s="26" t="n">
        <v>17.75</v>
      </c>
      <c r="BT3461" s="7" t="n">
        <v>2.81</v>
      </c>
      <c r="BU3461" s="4" t="s">
        <v>1598</v>
      </c>
      <c r="BV3461" s="5" t="n">
        <v>427.2512</v>
      </c>
      <c r="BW3461" s="5" t="n">
        <v>7.851</v>
      </c>
      <c r="BX3461" s="5" t="n">
        <v>419.4002</v>
      </c>
      <c r="BY3461" s="7" t="n">
        <v>0.995531132134163</v>
      </c>
      <c r="BZ3461" s="5" t="n">
        <v>9</v>
      </c>
      <c r="CA3461" s="6" t="n">
        <v>0.153201604116261</v>
      </c>
      <c r="CB3461" s="6" t="n">
        <v>0.16792483794207</v>
      </c>
      <c r="CC3461" s="4" t="s">
        <v>554</v>
      </c>
      <c r="CD3461" s="26" t="n">
        <v>46.3682222003349</v>
      </c>
      <c r="CE3461" s="6" t="n">
        <v>-0.137944114639926</v>
      </c>
      <c r="CF3461" s="25" t="n">
        <v>45869</v>
      </c>
      <c r="CG3461" s="6" t="n">
        <v>0.326836446700897</v>
      </c>
      <c r="CI3461" s="6" t="n">
        <v>0.940758146623615</v>
      </c>
      <c r="CM3461" s="6" t="n">
        <v>5.8428606724675</v>
      </c>
      <c r="CN3461" s="4" t="s">
        <v>444</v>
      </c>
    </row>
    <row r="3462" customFormat="false" ht="15" hidden="false" customHeight="false" outlineLevel="0" collapsed="false">
      <c r="A3462" s="4" t="s">
        <v>55</v>
      </c>
      <c r="B3462" s="4" t="s">
        <v>56</v>
      </c>
      <c r="C3462" s="25" t="n">
        <v>45838</v>
      </c>
      <c r="D3462" s="4" t="s">
        <v>215</v>
      </c>
      <c r="E3462" s="4" t="s">
        <v>773</v>
      </c>
      <c r="F3462" s="4" t="s">
        <v>69</v>
      </c>
      <c r="G3462" s="4" t="s">
        <v>438</v>
      </c>
      <c r="H3462" s="4" t="s">
        <v>453</v>
      </c>
      <c r="I3462" s="5" t="n">
        <v>1000</v>
      </c>
      <c r="J3462" s="25" t="n">
        <v>45862</v>
      </c>
      <c r="K3462" s="4" t="s">
        <v>1093</v>
      </c>
      <c r="L3462" s="4" t="s">
        <v>6</v>
      </c>
      <c r="M3462" s="4" t="s">
        <v>441</v>
      </c>
      <c r="N3462" s="25" t="n">
        <v>45861</v>
      </c>
      <c r="O3462" s="25" t="n">
        <v>45862</v>
      </c>
      <c r="P3462" s="25" t="n">
        <v>45863</v>
      </c>
      <c r="Q3462" s="25" t="n">
        <v>45862</v>
      </c>
      <c r="R3462" s="6" t="n">
        <v>-0.00557413600891865</v>
      </c>
      <c r="S3462" s="6" t="n">
        <v>0.04444266495836</v>
      </c>
      <c r="T3462" s="6" t="n">
        <v>-0.0223874875412099</v>
      </c>
      <c r="U3462" s="6" t="n">
        <v>0.0164810414082315</v>
      </c>
      <c r="V3462" s="6" t="n">
        <v>-0.00889410854106865</v>
      </c>
      <c r="W3462" s="6" t="n">
        <v>-0.00392970840369311</v>
      </c>
      <c r="X3462" s="6" t="n">
        <v>0.0253751499493001</v>
      </c>
      <c r="Y3462" s="6" t="n">
        <v>0.0204107498119246</v>
      </c>
      <c r="Z3462" s="6" t="n">
        <v>-0.0126399173435587</v>
      </c>
      <c r="AA3462" s="6" t="n">
        <v>0.0291209587517902</v>
      </c>
      <c r="AB3462" s="6" t="n">
        <v>0.00496476617552855</v>
      </c>
      <c r="AC3462" s="6" t="n">
        <v>0.04444266495836</v>
      </c>
      <c r="AD3462" s="6" t="n">
        <v>0.04444266495836</v>
      </c>
      <c r="AE3462" s="6" t="n">
        <v>0.0508488148622678</v>
      </c>
      <c r="AF3462" s="7" t="n">
        <v>0.847244094488188</v>
      </c>
      <c r="AG3462" s="7" t="n">
        <v>3.24680457035961</v>
      </c>
      <c r="AH3462" s="26" t="n">
        <v>627.9</v>
      </c>
      <c r="AI3462" s="6" t="n">
        <v>-0.00915259586555162</v>
      </c>
      <c r="AJ3462" s="6" t="n">
        <v>0.0172539489671937</v>
      </c>
      <c r="AK3462" s="6" t="n">
        <v>0.0786806390654526</v>
      </c>
      <c r="AL3462" s="6" t="n">
        <v>0.197254266374297</v>
      </c>
      <c r="AM3462" s="6" t="n">
        <v>0.102546093064093</v>
      </c>
      <c r="AN3462" s="6" t="n">
        <v>0.0124270081618856</v>
      </c>
      <c r="AO3462" s="6" t="n">
        <v>0.0048269408053081</v>
      </c>
      <c r="AP3462" s="6" t="n">
        <v>-0.0256450474472589</v>
      </c>
      <c r="AQ3462" s="6" t="n">
        <v>0.0478393851462635</v>
      </c>
      <c r="AR3462" s="6" t="n">
        <v>0.0425750617577705</v>
      </c>
      <c r="AS3462" s="4" t="s">
        <v>455</v>
      </c>
      <c r="AT3462" s="4" t="s">
        <v>456</v>
      </c>
      <c r="AU3462" s="5" t="n">
        <v>16282.71</v>
      </c>
      <c r="AV3462" s="6" t="n">
        <v>0.0826824245656193</v>
      </c>
      <c r="AW3462" s="6" t="n">
        <v>0.0269187033966558</v>
      </c>
      <c r="BA3462" s="5" t="n">
        <v>2972.82</v>
      </c>
      <c r="BB3462" s="6" t="n">
        <v>0.236912399830242</v>
      </c>
      <c r="BC3462" s="6" t="n">
        <v>0.00566630695484216</v>
      </c>
      <c r="BD3462" s="6" t="n">
        <v>0.182575259278093</v>
      </c>
      <c r="BE3462" s="7" t="n">
        <v>22.07</v>
      </c>
      <c r="BF3462" s="5" t="n">
        <v>6358.87</v>
      </c>
      <c r="BG3462" s="6" t="n">
        <v>0.0292614707781855</v>
      </c>
      <c r="BH3462" s="6" t="n">
        <v>0.0596877991998381</v>
      </c>
      <c r="BI3462" s="6" t="n">
        <v>-0.450881291819641</v>
      </c>
      <c r="BJ3462" s="27" t="n">
        <v>0.0301</v>
      </c>
      <c r="BK3462" s="27" t="n">
        <v>0.0018</v>
      </c>
      <c r="BL3462" s="27" t="n">
        <v>0.0134</v>
      </c>
      <c r="BM3462" s="5" t="n">
        <v>84575.6184</v>
      </c>
      <c r="BN3462" s="5" t="n">
        <v>10918.29</v>
      </c>
      <c r="BO3462" s="26" t="n">
        <v>7.74623300901515</v>
      </c>
      <c r="BP3462" s="7" t="n">
        <v>1.22025236784219</v>
      </c>
      <c r="BQ3462" s="6" t="n">
        <v>0.157528487255941</v>
      </c>
      <c r="BS3462" s="26" t="n">
        <v>14.95</v>
      </c>
      <c r="BT3462" s="7" t="n">
        <v>2.19</v>
      </c>
      <c r="BZ3462" s="5" t="n">
        <v>19</v>
      </c>
      <c r="CA3462" s="6" t="n">
        <v>0.0580124917978753</v>
      </c>
      <c r="CB3462" s="6" t="n">
        <v>0.0186646927537206</v>
      </c>
      <c r="CC3462" s="4" t="s">
        <v>1578</v>
      </c>
      <c r="CD3462" s="26" t="n">
        <v>12.5755833651007</v>
      </c>
      <c r="CE3462" s="6" t="n">
        <v>-0.384025950596279</v>
      </c>
      <c r="CF3462" s="25" t="n">
        <v>45869</v>
      </c>
      <c r="CG3462" s="6" t="n">
        <v>0.354576452361699</v>
      </c>
      <c r="CH3462" s="6" t="n">
        <v>0.374197890358698</v>
      </c>
      <c r="CI3462" s="6" t="n">
        <v>0.393317374153715</v>
      </c>
      <c r="CJ3462" s="6" t="n">
        <v>0.051094579332581</v>
      </c>
      <c r="CK3462" s="6" t="n">
        <v>0.0463645099295324</v>
      </c>
      <c r="CL3462" s="7" t="n">
        <v>0.958549222797927</v>
      </c>
      <c r="CM3462" s="6" t="n">
        <v>-0.215356200527704</v>
      </c>
      <c r="CN3462" s="4" t="s">
        <v>444</v>
      </c>
    </row>
    <row r="3463" customFormat="false" ht="15" hidden="false" customHeight="false" outlineLevel="0" collapsed="false">
      <c r="A3463" s="4" t="s">
        <v>55</v>
      </c>
      <c r="B3463" s="4" t="s">
        <v>56</v>
      </c>
      <c r="C3463" s="25" t="n">
        <v>45838</v>
      </c>
      <c r="D3463" s="4" t="s">
        <v>233</v>
      </c>
      <c r="E3463" s="4" t="s">
        <v>1420</v>
      </c>
      <c r="F3463" s="4" t="s">
        <v>74</v>
      </c>
      <c r="G3463" s="4" t="s">
        <v>459</v>
      </c>
      <c r="H3463" s="4" t="s">
        <v>460</v>
      </c>
      <c r="I3463" s="5" t="n">
        <v>575</v>
      </c>
      <c r="J3463" s="25" t="n">
        <v>45862</v>
      </c>
      <c r="K3463" s="4" t="s">
        <v>550</v>
      </c>
      <c r="L3463" s="4" t="s">
        <v>5</v>
      </c>
      <c r="M3463" s="4" t="s">
        <v>736</v>
      </c>
      <c r="N3463" s="25" t="n">
        <v>45861</v>
      </c>
      <c r="O3463" s="25" t="n">
        <v>45862</v>
      </c>
      <c r="P3463" s="25" t="n">
        <v>45863</v>
      </c>
      <c r="Q3463" s="25" t="n">
        <v>45863</v>
      </c>
      <c r="R3463" s="6" t="n">
        <v>-0.0161416094822209</v>
      </c>
      <c r="S3463" s="6" t="n">
        <v>-0.0230641198383135</v>
      </c>
      <c r="T3463" s="6" t="n">
        <v>-0.0551679376926821</v>
      </c>
      <c r="U3463" s="6" t="n">
        <v>-0.0943736670132165</v>
      </c>
      <c r="V3463" s="6" t="n">
        <v>-0.00889410854106865</v>
      </c>
      <c r="W3463" s="6" t="n">
        <v>-0.00668954067724448</v>
      </c>
      <c r="X3463" s="6" t="n">
        <v>-0.0854795584721478</v>
      </c>
      <c r="Y3463" s="6" t="n">
        <v>-0.087684126335972</v>
      </c>
      <c r="Z3463" s="6" t="n">
        <v>0.0112992115004486</v>
      </c>
      <c r="AA3463" s="6" t="n">
        <v>-0.105672878513665</v>
      </c>
      <c r="AB3463" s="6" t="n">
        <v>-0.0256368651630698</v>
      </c>
      <c r="AC3463" s="6" t="n">
        <v>-0.0551679376926821</v>
      </c>
      <c r="AD3463" s="6" t="n">
        <v>0.0551679376926821</v>
      </c>
      <c r="AE3463" s="6" t="n">
        <v>0.0559792308940451</v>
      </c>
      <c r="AF3463" s="7" t="n">
        <v>0.371014492753622</v>
      </c>
      <c r="AG3463" s="7" t="n">
        <v>5.18695672791924</v>
      </c>
      <c r="AH3463" s="26" t="n">
        <v>1282.4</v>
      </c>
      <c r="AI3463" s="6" t="n">
        <v>-0.0130070037712613</v>
      </c>
      <c r="AJ3463" s="6" t="n">
        <v>-0.0241972302541472</v>
      </c>
      <c r="AK3463" s="6" t="n">
        <v>-0.00326441784548548</v>
      </c>
      <c r="AL3463" s="6" t="n">
        <v>0.0625569641229602</v>
      </c>
      <c r="AM3463" s="6" t="n">
        <v>0.748687529828869</v>
      </c>
      <c r="AN3463" s="6" t="n">
        <v>0.0163406322369288</v>
      </c>
      <c r="AO3463" s="6" t="n">
        <v>-0.0405378624910761</v>
      </c>
      <c r="AP3463" s="6" t="n">
        <v>-0.0541816932852482</v>
      </c>
      <c r="AQ3463" s="6" t="n">
        <v>-0.0472265155418173</v>
      </c>
      <c r="AR3463" s="6" t="n">
        <v>-0.0524908389303104</v>
      </c>
      <c r="AS3463" s="4" t="s">
        <v>442</v>
      </c>
      <c r="AT3463" s="4" t="s">
        <v>121</v>
      </c>
      <c r="AU3463" s="5" t="n">
        <v>274.058</v>
      </c>
      <c r="AV3463" s="6" t="n">
        <v>0.153627263619602</v>
      </c>
      <c r="AW3463" s="6" t="n">
        <v>-0.0305626498949408</v>
      </c>
      <c r="AX3463" s="5" t="n">
        <v>113.86</v>
      </c>
      <c r="AY3463" s="6" t="n">
        <v>0.415459501273453</v>
      </c>
      <c r="AZ3463" s="6" t="n">
        <v>-0.00406466504944369</v>
      </c>
      <c r="BA3463" s="5" t="n">
        <v>77.257</v>
      </c>
      <c r="BB3463" s="6" t="n">
        <v>0.134930661652368</v>
      </c>
      <c r="BC3463" s="6" t="n">
        <v>-0.0916604940448895</v>
      </c>
      <c r="BD3463" s="6" t="n">
        <v>0.28190018171336</v>
      </c>
      <c r="BE3463" s="7" t="n">
        <v>4.49</v>
      </c>
      <c r="BM3463" s="5" t="n">
        <v>22067.92392</v>
      </c>
      <c r="BN3463" s="5" t="n">
        <v>332.625</v>
      </c>
      <c r="BO3463" s="26" t="n">
        <v>66.3447543630214</v>
      </c>
      <c r="BP3463" s="7" t="n">
        <v>15.6751340147603</v>
      </c>
      <c r="BQ3463" s="6" t="n">
        <v>0.236267873251742</v>
      </c>
      <c r="BR3463" s="7" t="n">
        <v>0</v>
      </c>
      <c r="BS3463" s="26" t="n">
        <v>17.75</v>
      </c>
      <c r="BT3463" s="7" t="n">
        <v>2.81</v>
      </c>
      <c r="BU3463" s="4" t="s">
        <v>1598</v>
      </c>
      <c r="BV3463" s="5" t="n">
        <v>398.902</v>
      </c>
      <c r="BW3463" s="5" t="n">
        <v>41.337</v>
      </c>
      <c r="BX3463" s="5" t="n">
        <v>357.565</v>
      </c>
      <c r="BY3463" s="7" t="n">
        <v>1.19925441563322</v>
      </c>
      <c r="BZ3463" s="5" t="n">
        <v>9</v>
      </c>
      <c r="CA3463" s="6" t="n">
        <v>0.147208688755443</v>
      </c>
      <c r="CB3463" s="6" t="n">
        <v>0.191947762765925</v>
      </c>
      <c r="CC3463" s="4" t="s">
        <v>496</v>
      </c>
      <c r="CD3463" s="26" t="n">
        <v>45.9156528560802</v>
      </c>
      <c r="CE3463" s="6" t="n">
        <v>0.444926734919244</v>
      </c>
      <c r="CF3463" s="25" t="n">
        <v>45869</v>
      </c>
      <c r="CG3463" s="6" t="n">
        <v>0.434059193165321</v>
      </c>
      <c r="CH3463" s="6" t="n">
        <v>0.508750207520928</v>
      </c>
      <c r="CI3463" s="6" t="n">
        <v>0.464503658926394</v>
      </c>
      <c r="CJ3463" s="6" t="n">
        <v>-0.0869710674127132</v>
      </c>
      <c r="CK3463" s="6" t="n">
        <v>0.0584536751582022</v>
      </c>
      <c r="CL3463" s="7" t="n">
        <v>0.943789035392089</v>
      </c>
      <c r="CM3463" s="6" t="n">
        <v>-0.22328016319709</v>
      </c>
      <c r="CN3463" s="4" t="s">
        <v>444</v>
      </c>
    </row>
    <row r="3464" customFormat="false" ht="15" hidden="false" customHeight="false" outlineLevel="0" collapsed="false">
      <c r="A3464" s="4" t="s">
        <v>55</v>
      </c>
      <c r="B3464" s="4" t="s">
        <v>56</v>
      </c>
      <c r="C3464" s="25" t="n">
        <v>45838</v>
      </c>
      <c r="D3464" s="4" t="s">
        <v>254</v>
      </c>
      <c r="E3464" s="4" t="s">
        <v>547</v>
      </c>
      <c r="F3464" s="4" t="s">
        <v>72</v>
      </c>
      <c r="G3464" s="4" t="s">
        <v>438</v>
      </c>
      <c r="H3464" s="4" t="s">
        <v>460</v>
      </c>
      <c r="I3464" s="5" t="n">
        <v>775</v>
      </c>
      <c r="J3464" s="25" t="n">
        <v>45862</v>
      </c>
      <c r="K3464" s="4" t="s">
        <v>1371</v>
      </c>
      <c r="L3464" s="4" t="s">
        <v>6</v>
      </c>
      <c r="M3464" s="4" t="s">
        <v>441</v>
      </c>
      <c r="N3464" s="25" t="n">
        <v>45861</v>
      </c>
      <c r="O3464" s="25" t="n">
        <v>45862</v>
      </c>
      <c r="P3464" s="25" t="n">
        <v>45863</v>
      </c>
      <c r="Q3464" s="25" t="n">
        <v>45862</v>
      </c>
      <c r="R3464" s="6" t="n">
        <v>-0.00401069518716579</v>
      </c>
      <c r="S3464" s="6" t="n">
        <v>-0.0282953020134229</v>
      </c>
      <c r="T3464" s="6" t="n">
        <v>-0.00524919880649799</v>
      </c>
      <c r="U3464" s="6" t="n">
        <v>-0.0375551960070867</v>
      </c>
      <c r="V3464" s="6" t="n">
        <v>-0.00889410854106865</v>
      </c>
      <c r="W3464" s="6" t="n">
        <v>-0.00668954067724448</v>
      </c>
      <c r="X3464" s="6" t="n">
        <v>-0.028661087466018</v>
      </c>
      <c r="Y3464" s="6" t="n">
        <v>-0.0308656553298422</v>
      </c>
      <c r="Z3464" s="6" t="n">
        <v>-0.0136042702070409</v>
      </c>
      <c r="AA3464" s="6" t="n">
        <v>-0.0239509258000458</v>
      </c>
      <c r="AB3464" s="6" t="n">
        <v>0.00402684563758382</v>
      </c>
      <c r="AC3464" s="6" t="n">
        <v>-0.0282953020134229</v>
      </c>
      <c r="AD3464" s="6" t="n">
        <v>0.0282953020134229</v>
      </c>
      <c r="AE3464" s="6" t="n">
        <v>0.0636778523489932</v>
      </c>
      <c r="AF3464" s="7" t="n">
        <v>0.155143338954468</v>
      </c>
      <c r="AG3464" s="7" t="n">
        <v>2.30124131258811</v>
      </c>
      <c r="AH3464" s="26" t="n">
        <v>935</v>
      </c>
      <c r="AI3464" s="6" t="n">
        <v>-0.0102154237019</v>
      </c>
      <c r="AJ3464" s="6" t="n">
        <v>0.120632827949901</v>
      </c>
      <c r="AK3464" s="6" t="n">
        <v>0.215864759427829</v>
      </c>
      <c r="AL3464" s="6" t="n">
        <v>0.174992145774426</v>
      </c>
      <c r="AM3464" s="6" t="n">
        <v>0.751100290289354</v>
      </c>
      <c r="AN3464" s="6" t="n">
        <v>0.0163406322369288</v>
      </c>
      <c r="AO3464" s="6" t="n">
        <v>0.104292195712972</v>
      </c>
      <c r="AP3464" s="6" t="n">
        <v>0.0239404543687165</v>
      </c>
      <c r="AQ3464" s="6" t="n">
        <v>0.0283841581958566</v>
      </c>
      <c r="AR3464" s="6" t="n">
        <v>0.0231198348073636</v>
      </c>
      <c r="AS3464" s="4" t="s">
        <v>442</v>
      </c>
      <c r="AT3464" s="4" t="s">
        <v>121</v>
      </c>
      <c r="AU3464" s="5" t="n">
        <v>2737.026</v>
      </c>
      <c r="AV3464" s="6" t="n">
        <v>0.183660707335426</v>
      </c>
      <c r="AW3464" s="6" t="n">
        <v>1.26472393757365</v>
      </c>
      <c r="AX3464" s="5" t="n">
        <v>1719.5185</v>
      </c>
      <c r="AY3464" s="6" t="n">
        <v>0.628243392645887</v>
      </c>
      <c r="AZ3464" s="6" t="n">
        <v>0.0259227996535065</v>
      </c>
      <c r="BA3464" s="5" t="n">
        <v>1162.0592</v>
      </c>
      <c r="BB3464" s="6" t="n">
        <v>0.317691775618274</v>
      </c>
      <c r="BD3464" s="6" t="n">
        <v>0.42457002600633</v>
      </c>
      <c r="BE3464" s="7" t="n">
        <v>19.39</v>
      </c>
      <c r="BM3464" s="5" t="n">
        <v>55370.7</v>
      </c>
      <c r="BN3464" s="5" t="n">
        <v>2501.7156</v>
      </c>
      <c r="BO3464" s="26" t="n">
        <v>22.1330913873663</v>
      </c>
      <c r="BP3464" s="7" t="n">
        <v>4.99765540988727</v>
      </c>
      <c r="BQ3464" s="6" t="n">
        <v>0.225800152469436</v>
      </c>
      <c r="BR3464" s="7" t="n">
        <v>0.403872992272379</v>
      </c>
      <c r="BS3464" s="26" t="n">
        <v>17.75</v>
      </c>
      <c r="BT3464" s="7" t="n">
        <v>2.81</v>
      </c>
      <c r="BU3464" s="4" t="s">
        <v>1598</v>
      </c>
      <c r="BV3464" s="5" t="n">
        <v>1214.5969</v>
      </c>
      <c r="BW3464" s="5" t="n">
        <v>100.59</v>
      </c>
      <c r="BX3464" s="5" t="n">
        <v>1114.0069</v>
      </c>
      <c r="BY3464" s="7" t="n">
        <v>0.485517599818072</v>
      </c>
      <c r="BZ3464" s="5" t="n">
        <v>11</v>
      </c>
      <c r="CA3464" s="6" t="n">
        <v>0.201076941336682</v>
      </c>
      <c r="CB3464" s="6" t="n">
        <v>0.100469137104001</v>
      </c>
      <c r="CC3464" s="4" t="s">
        <v>551</v>
      </c>
      <c r="CD3464" s="26" t="n">
        <v>23.7217910122733</v>
      </c>
      <c r="CE3464" s="6" t="n">
        <v>-0.0669721617598341</v>
      </c>
      <c r="CO3464" s="4" t="s">
        <v>1389</v>
      </c>
    </row>
    <row r="3465" customFormat="false" ht="15" hidden="false" customHeight="false" outlineLevel="0" collapsed="false">
      <c r="A3465" s="4" t="s">
        <v>55</v>
      </c>
      <c r="B3465" s="4" t="s">
        <v>56</v>
      </c>
      <c r="C3465" s="25" t="n">
        <v>45838</v>
      </c>
      <c r="D3465" s="4" t="s">
        <v>255</v>
      </c>
      <c r="E3465" s="4" t="s">
        <v>669</v>
      </c>
      <c r="F3465" s="4" t="s">
        <v>70</v>
      </c>
      <c r="G3465" s="4" t="s">
        <v>438</v>
      </c>
      <c r="H3465" s="4" t="s">
        <v>439</v>
      </c>
      <c r="I3465" s="5" t="n">
        <v>275</v>
      </c>
      <c r="J3465" s="25" t="n">
        <v>45862</v>
      </c>
      <c r="K3465" s="4" t="s">
        <v>522</v>
      </c>
      <c r="L3465" s="4" t="s">
        <v>5</v>
      </c>
      <c r="M3465" s="4" t="s">
        <v>441</v>
      </c>
      <c r="N3465" s="25" t="n">
        <v>45861</v>
      </c>
      <c r="O3465" s="25" t="n">
        <v>45862</v>
      </c>
      <c r="P3465" s="25" t="n">
        <v>45863</v>
      </c>
      <c r="Q3465" s="25" t="n">
        <v>45863</v>
      </c>
      <c r="R3465" s="6" t="n">
        <v>-0.0146910557395937</v>
      </c>
      <c r="S3465" s="6" t="n">
        <v>-0.0302952784680602</v>
      </c>
      <c r="T3465" s="6" t="n">
        <v>-0.0107405313736574</v>
      </c>
      <c r="U3465" s="6" t="n">
        <v>-0.0557268655813114</v>
      </c>
      <c r="V3465" s="6" t="n">
        <v>-0.00889410854106865</v>
      </c>
      <c r="W3465" s="6" t="n">
        <v>-0.0337327567364488</v>
      </c>
      <c r="X3465" s="6" t="n">
        <v>-0.0468327570402427</v>
      </c>
      <c r="Y3465" s="6" t="n">
        <v>-0.0219941088448625</v>
      </c>
      <c r="Z3465" s="6" t="n">
        <v>-0.00772780553419594</v>
      </c>
      <c r="AA3465" s="6" t="n">
        <v>-0.0479990600471154</v>
      </c>
      <c r="AB3465" s="6" t="n">
        <v>-0.012247974373469</v>
      </c>
      <c r="AC3465" s="6" t="n">
        <v>-0.0107405313736574</v>
      </c>
      <c r="AD3465" s="6" t="n">
        <v>0.0107405313736574</v>
      </c>
      <c r="AE3465" s="6" t="n">
        <v>0.0708498209911438</v>
      </c>
      <c r="AF3465" s="7" t="n">
        <v>0.111702127659575</v>
      </c>
      <c r="AG3465" s="7" t="n">
        <v>4.77266104958963</v>
      </c>
      <c r="AH3465" s="26" t="n">
        <v>2777.2</v>
      </c>
      <c r="AI3465" s="6" t="n">
        <v>-0.0372989462007766</v>
      </c>
      <c r="AJ3465" s="6" t="n">
        <v>0.0389046835253624</v>
      </c>
      <c r="AK3465" s="6" t="n">
        <v>0.107645674630081</v>
      </c>
      <c r="AL3465" s="6" t="n">
        <v>-0.0141984949595332</v>
      </c>
      <c r="AM3465" s="6" t="n">
        <v>-0.0507733059899158</v>
      </c>
      <c r="AN3465" s="6" t="n">
        <v>-0.0404851343647253</v>
      </c>
      <c r="AO3465" s="6" t="n">
        <v>0.0793898178900877</v>
      </c>
      <c r="AP3465" s="6" t="n">
        <v>0.050438095238095</v>
      </c>
      <c r="AQ3465" s="6" t="n">
        <v>0.111504761904762</v>
      </c>
      <c r="AR3465" s="6" t="n">
        <v>0.106240438516269</v>
      </c>
      <c r="AS3465" s="4" t="s">
        <v>442</v>
      </c>
      <c r="AT3465" s="4" t="s">
        <v>121</v>
      </c>
      <c r="AU3465" s="5" t="n">
        <v>3732.489</v>
      </c>
      <c r="AV3465" s="6" t="n">
        <v>0.0905859582955195</v>
      </c>
      <c r="AW3465" s="6" t="n">
        <v>0.00605060698790116</v>
      </c>
      <c r="AX3465" s="5" t="n">
        <v>702.868</v>
      </c>
      <c r="AY3465" s="6" t="n">
        <v>0.188310802791381</v>
      </c>
      <c r="AZ3465" s="6" t="n">
        <v>0.00757804374248611</v>
      </c>
      <c r="BA3465" s="5" t="n">
        <v>441.703</v>
      </c>
      <c r="BB3465" s="6" t="n">
        <v>0.0919512098648234</v>
      </c>
      <c r="BC3465" s="6" t="n">
        <v>-0.0107258360732109</v>
      </c>
      <c r="BD3465" s="6" t="n">
        <v>0.118340067445611</v>
      </c>
      <c r="BE3465" s="7" t="n">
        <v>23.22</v>
      </c>
      <c r="BM3465" s="5" t="n">
        <v>52790.12848</v>
      </c>
      <c r="BN3465" s="5" t="n">
        <v>1702.139</v>
      </c>
      <c r="BO3465" s="26" t="n">
        <v>31.013993851266</v>
      </c>
      <c r="BP3465" s="7" t="n">
        <v>5.48275418667865</v>
      </c>
      <c r="BQ3465" s="6" t="n">
        <v>0.17678323575391</v>
      </c>
      <c r="BR3465" s="7" t="n">
        <v>0.115901236301457</v>
      </c>
      <c r="BS3465" s="26" t="n">
        <v>26.98</v>
      </c>
      <c r="BT3465" s="7" t="n">
        <v>7.14</v>
      </c>
      <c r="BU3465" s="4" t="s">
        <v>1598</v>
      </c>
      <c r="BV3465" s="5" t="n">
        <v>1905.202</v>
      </c>
      <c r="BW3465" s="5" t="n">
        <v>61.839</v>
      </c>
      <c r="BX3465" s="5" t="n">
        <v>1843.363</v>
      </c>
      <c r="BY3465" s="7" t="n">
        <v>1.11929871767229</v>
      </c>
      <c r="BZ3465" s="5" t="n">
        <v>13</v>
      </c>
      <c r="CA3465" s="6" t="n">
        <v>0.0758684846691207</v>
      </c>
      <c r="CB3465" s="6" t="n">
        <v>0.0964719107311118</v>
      </c>
      <c r="CC3465" s="4" t="s">
        <v>532</v>
      </c>
      <c r="CD3465" s="26" t="n">
        <v>33.2988252317733</v>
      </c>
      <c r="CE3465" s="6" t="n">
        <v>-0.0686159756268876</v>
      </c>
      <c r="CF3465" s="25" t="n">
        <v>45869</v>
      </c>
      <c r="CG3465" s="6" t="n">
        <v>0.361901893644128</v>
      </c>
      <c r="CH3465" s="6" t="n">
        <v>0.417842518585455</v>
      </c>
      <c r="CI3465" s="6" t="n">
        <v>0.299557948711608</v>
      </c>
      <c r="CJ3465" s="6" t="n">
        <v>-0.283084091763285</v>
      </c>
      <c r="CK3465" s="6" t="n">
        <v>0.0469380064066328</v>
      </c>
      <c r="CL3465" s="7" t="n">
        <v>0.228823765556001</v>
      </c>
      <c r="CM3465" s="6" t="n">
        <v>0.146185933980367</v>
      </c>
      <c r="CN3465" s="4" t="s">
        <v>444</v>
      </c>
    </row>
    <row r="3466" customFormat="false" ht="15" hidden="false" customHeight="false" outlineLevel="0" collapsed="false">
      <c r="A3466" s="4" t="s">
        <v>55</v>
      </c>
      <c r="B3466" s="4" t="s">
        <v>56</v>
      </c>
      <c r="C3466" s="25" t="n">
        <v>45838</v>
      </c>
      <c r="D3466" s="4" t="s">
        <v>261</v>
      </c>
      <c r="E3466" s="4" t="s">
        <v>1485</v>
      </c>
      <c r="F3466" s="4" t="s">
        <v>79</v>
      </c>
      <c r="G3466" s="4" t="s">
        <v>438</v>
      </c>
      <c r="H3466" s="4" t="s">
        <v>498</v>
      </c>
      <c r="I3466" s="5" t="n">
        <v>500</v>
      </c>
      <c r="J3466" s="25" t="n">
        <v>45862</v>
      </c>
      <c r="K3466" s="4" t="s">
        <v>1630</v>
      </c>
      <c r="L3466" s="4" t="s">
        <v>6</v>
      </c>
      <c r="M3466" s="4" t="s">
        <v>441</v>
      </c>
      <c r="N3466" s="25" t="n">
        <v>45861</v>
      </c>
      <c r="O3466" s="25" t="n">
        <v>45862</v>
      </c>
      <c r="P3466" s="25" t="n">
        <v>45863</v>
      </c>
      <c r="Q3466" s="25" t="n">
        <v>45862</v>
      </c>
      <c r="R3466" s="6" t="n">
        <v>0.00368324125230202</v>
      </c>
      <c r="S3466" s="6" t="n">
        <v>-0.0531702344546382</v>
      </c>
      <c r="T3466" s="6" t="n">
        <v>-0.0204556220662332</v>
      </c>
      <c r="U3466" s="6" t="n">
        <v>-0.0699426152685694</v>
      </c>
      <c r="V3466" s="6" t="n">
        <v>-0.00889410854106865</v>
      </c>
      <c r="W3466" s="6" t="n">
        <v>-0.025636100257052</v>
      </c>
      <c r="X3466" s="6" t="n">
        <v>-0.0610485067275007</v>
      </c>
      <c r="Y3466" s="6" t="n">
        <v>-0.0443065150115174</v>
      </c>
      <c r="Z3466" s="6" t="n">
        <v>-0.015909988384063</v>
      </c>
      <c r="AA3466" s="6" t="n">
        <v>-0.0540326268845064</v>
      </c>
      <c r="AB3466" s="6" t="n">
        <v>0.000122324159021581</v>
      </c>
      <c r="AC3466" s="6" t="n">
        <v>-0.0531702344546382</v>
      </c>
      <c r="AD3466" s="6" t="n">
        <v>0.0531702344546382</v>
      </c>
      <c r="AE3466" s="6" t="n">
        <v>0.0672782874617737</v>
      </c>
      <c r="AF3466" s="7" t="n">
        <v>0.0733333333333328</v>
      </c>
      <c r="AG3466" s="7" t="n">
        <v>4.44825785926827</v>
      </c>
      <c r="AH3466" s="26" t="n">
        <v>2443.5</v>
      </c>
      <c r="AI3466" s="6" t="n">
        <v>0.0112568803542605</v>
      </c>
      <c r="AJ3466" s="6" t="n">
        <v>0.0357763553897679</v>
      </c>
      <c r="AK3466" s="6" t="n">
        <v>0.00415057121722673</v>
      </c>
      <c r="AL3466" s="6" t="n">
        <v>0.102065668410608</v>
      </c>
      <c r="AM3466" s="6" t="n">
        <v>-0.0555791752019486</v>
      </c>
      <c r="AN3466" s="6" t="n">
        <v>0.0327715882445689</v>
      </c>
      <c r="AO3466" s="6" t="n">
        <v>0.00300476714519893</v>
      </c>
      <c r="AP3466" s="6" t="n">
        <v>0.000835311703156316</v>
      </c>
      <c r="AQ3466" s="6" t="n">
        <v>0.0138046249890094</v>
      </c>
      <c r="AR3466" s="6" t="n">
        <v>0.00854030160051633</v>
      </c>
      <c r="AS3466" s="4" t="s">
        <v>442</v>
      </c>
      <c r="AT3466" s="4" t="s">
        <v>121</v>
      </c>
      <c r="AU3466" s="5" t="n">
        <v>5096.16</v>
      </c>
      <c r="AV3466" s="6" t="n">
        <v>0.0586233758140404</v>
      </c>
      <c r="AW3466" s="6" t="n">
        <v>-0.0740786499705662</v>
      </c>
      <c r="AX3466" s="5" t="n">
        <v>1100.26</v>
      </c>
      <c r="AY3466" s="6" t="n">
        <v>0.215899814762488</v>
      </c>
      <c r="AZ3466" s="6" t="n">
        <v>-0.0155795317201304</v>
      </c>
      <c r="BA3466" s="5" t="n">
        <v>646.59</v>
      </c>
      <c r="BB3466" s="6" t="n">
        <v>-0.133953924457541</v>
      </c>
      <c r="BC3466" s="6" t="n">
        <v>-0.259737137361757</v>
      </c>
      <c r="BD3466" s="6" t="n">
        <v>0.126877884524819</v>
      </c>
      <c r="BE3466" s="7" t="n">
        <v>6.71</v>
      </c>
      <c r="BM3466" s="5" t="n">
        <v>235602.27</v>
      </c>
      <c r="BN3466" s="5" t="n">
        <v>3207.56</v>
      </c>
      <c r="BO3466" s="26" t="n">
        <v>73.4521786030503</v>
      </c>
      <c r="BP3466" s="7" t="n">
        <v>58.7506065767129</v>
      </c>
      <c r="BQ3466" s="6" t="n">
        <v>0.799848386992202</v>
      </c>
      <c r="BR3466" s="7" t="n">
        <v>0.187855498839213</v>
      </c>
      <c r="BS3466" s="26" t="n">
        <v>42.27</v>
      </c>
      <c r="BT3466" s="7" t="n">
        <v>10.71</v>
      </c>
      <c r="BU3466" s="4" t="s">
        <v>1598</v>
      </c>
      <c r="BV3466" s="5" t="n">
        <v>2936.35</v>
      </c>
      <c r="BW3466" s="5" t="n">
        <v>2008.64</v>
      </c>
      <c r="BX3466" s="5" t="n">
        <v>927.71</v>
      </c>
      <c r="BY3466" s="7" t="n">
        <v>0.915438070326943</v>
      </c>
      <c r="BZ3466" s="5" t="n">
        <v>5</v>
      </c>
      <c r="CA3466" s="6" t="n">
        <v>0.0980774665848665</v>
      </c>
      <c r="CB3466" s="6" t="n">
        <v>0.0514297027869164</v>
      </c>
      <c r="CC3466" s="4" t="s">
        <v>887</v>
      </c>
      <c r="CD3466" s="26" t="n">
        <v>64.1079068998912</v>
      </c>
      <c r="CE3466" s="6" t="n">
        <v>0.145758489943382</v>
      </c>
      <c r="CF3466" s="25" t="n">
        <v>45869</v>
      </c>
      <c r="CG3466" s="6" t="n">
        <v>0.230760644826759</v>
      </c>
      <c r="CH3466" s="6" t="n">
        <v>0.256760052721482</v>
      </c>
      <c r="CI3466" s="6" t="n">
        <v>0.227198807685729</v>
      </c>
      <c r="CJ3466" s="6" t="n">
        <v>-0.115131792202189</v>
      </c>
      <c r="CK3466" s="6" t="n">
        <v>0.0316615698267075</v>
      </c>
      <c r="CL3466" s="7" t="n">
        <v>1.67933032839665</v>
      </c>
      <c r="CM3466" s="6" t="n">
        <v>-0.21770734284205</v>
      </c>
      <c r="CN3466" s="4" t="s">
        <v>444</v>
      </c>
      <c r="CO3466" s="4" t="s">
        <v>1631</v>
      </c>
    </row>
    <row r="3467" customFormat="false" ht="15" hidden="false" customHeight="false" outlineLevel="0" collapsed="false">
      <c r="A3467" s="4" t="s">
        <v>55</v>
      </c>
      <c r="B3467" s="4" t="s">
        <v>56</v>
      </c>
      <c r="C3467" s="25" t="n">
        <v>45838</v>
      </c>
      <c r="D3467" s="4" t="s">
        <v>277</v>
      </c>
      <c r="E3467" s="4" t="s">
        <v>759</v>
      </c>
      <c r="F3467" s="4" t="s">
        <v>75</v>
      </c>
      <c r="G3467" s="4" t="s">
        <v>438</v>
      </c>
      <c r="H3467" s="4" t="s">
        <v>577</v>
      </c>
      <c r="I3467" s="5" t="n">
        <v>350</v>
      </c>
      <c r="J3467" s="25" t="n">
        <v>45862</v>
      </c>
      <c r="K3467" s="4" t="s">
        <v>1014</v>
      </c>
      <c r="L3467" s="4" t="s">
        <v>5</v>
      </c>
      <c r="M3467" s="4" t="s">
        <v>441</v>
      </c>
      <c r="N3467" s="25" t="n">
        <v>45861</v>
      </c>
      <c r="O3467" s="25" t="n">
        <v>45862</v>
      </c>
      <c r="P3467" s="25" t="n">
        <v>45863</v>
      </c>
      <c r="Q3467" s="25" t="n">
        <v>45863</v>
      </c>
      <c r="R3467" s="6" t="n">
        <v>-0.0135043431053202</v>
      </c>
      <c r="S3467" s="6" t="n">
        <v>-0.00385223911398513</v>
      </c>
      <c r="T3467" s="6" t="n">
        <v>0.0537255714384366</v>
      </c>
      <c r="U3467" s="6" t="n">
        <v>0.0363689892191312</v>
      </c>
      <c r="V3467" s="6" t="n">
        <v>-0.00889410854106865</v>
      </c>
      <c r="W3467" s="6" t="n">
        <v>-0.00814863771311369</v>
      </c>
      <c r="X3467" s="6" t="n">
        <v>0.0452630977601999</v>
      </c>
      <c r="Y3467" s="6" t="n">
        <v>0.0445176269322449</v>
      </c>
      <c r="Z3467" s="6" t="n">
        <v>-0.014151285166214</v>
      </c>
      <c r="AA3467" s="6" t="n">
        <v>0.0505202743853452</v>
      </c>
      <c r="AB3467" s="6" t="n">
        <v>0.000621504039776344</v>
      </c>
      <c r="AC3467" s="6" t="n">
        <v>0.0537255714384366</v>
      </c>
      <c r="AD3467" s="6" t="n">
        <v>0.0537255714384366</v>
      </c>
      <c r="AE3467" s="6" t="n">
        <v>0.0665009322560596</v>
      </c>
      <c r="AF3467" s="7" t="n">
        <v>0.798546209761164</v>
      </c>
      <c r="AG3467" s="7" t="n">
        <v>5.99143200904459</v>
      </c>
      <c r="AH3467" s="26" t="n">
        <v>1473.6</v>
      </c>
      <c r="AI3467" s="6" t="n">
        <v>-0.0120675784392598</v>
      </c>
      <c r="AJ3467" s="6" t="n">
        <v>-0.0911557912914766</v>
      </c>
      <c r="AK3467" s="6" t="n">
        <v>-0.119713261648745</v>
      </c>
      <c r="AL3467" s="6" t="n">
        <v>-0.103431491847166</v>
      </c>
      <c r="AM3467" s="6" t="n">
        <v>-0.208380338436745</v>
      </c>
      <c r="AN3467" s="6" t="n">
        <v>0.00635747154274635</v>
      </c>
      <c r="AO3467" s="6" t="n">
        <v>-0.0975132628342229</v>
      </c>
      <c r="AP3467" s="6" t="n">
        <v>-0.0482993643095878</v>
      </c>
      <c r="AQ3467" s="6" t="n">
        <v>0.0406317583065725</v>
      </c>
      <c r="AR3467" s="6" t="n">
        <v>0.0353674349180795</v>
      </c>
      <c r="AS3467" s="4" t="s">
        <v>442</v>
      </c>
      <c r="AT3467" s="4" t="s">
        <v>121</v>
      </c>
      <c r="AU3467" s="5" t="n">
        <v>952.9853</v>
      </c>
      <c r="AV3467" s="6" t="n">
        <v>0.0540234620614828</v>
      </c>
      <c r="AW3467" s="6" t="n">
        <v>-0.0623319760059548</v>
      </c>
      <c r="AX3467" s="5" t="n">
        <v>564.2856</v>
      </c>
      <c r="AY3467" s="6" t="n">
        <v>0.592124138745897</v>
      </c>
      <c r="AZ3467" s="6" t="n">
        <v>0.00536997830291253</v>
      </c>
      <c r="BA3467" s="5" t="n">
        <v>240.6864</v>
      </c>
      <c r="BB3467" s="6" t="n">
        <v>0.0350171193850266</v>
      </c>
      <c r="BC3467" s="6" t="n">
        <v>-0.104662231760136</v>
      </c>
      <c r="BD3467" s="6" t="n">
        <v>0.252560453975523</v>
      </c>
      <c r="BE3467" s="7" t="n">
        <v>6.73</v>
      </c>
      <c r="BM3467" s="5" t="n">
        <v>52684.66296</v>
      </c>
      <c r="BN3467" s="5" t="n">
        <v>984.2257</v>
      </c>
      <c r="BO3467" s="26" t="n">
        <v>53.529046193368</v>
      </c>
      <c r="BP3467" s="7" t="n">
        <v>5.04248916123492</v>
      </c>
      <c r="BQ3467" s="6" t="n">
        <v>0.0942009903000973</v>
      </c>
      <c r="BR3467" s="7" t="n">
        <v>0.446309440928563</v>
      </c>
      <c r="BS3467" s="26" t="n">
        <v>23.02</v>
      </c>
      <c r="BT3467" s="7" t="n">
        <v>3.25</v>
      </c>
      <c r="BU3467" s="4" t="s">
        <v>1598</v>
      </c>
      <c r="BV3467" s="5" t="n">
        <v>2083.5595</v>
      </c>
      <c r="BW3467" s="5" t="n">
        <v>2617.2881</v>
      </c>
      <c r="BX3467" s="5" t="n">
        <v>-533.7286</v>
      </c>
      <c r="BY3467" s="7" t="n">
        <v>2.11695295093392</v>
      </c>
      <c r="BZ3467" s="5" t="n">
        <v>7</v>
      </c>
      <c r="CA3467" s="6" t="n">
        <v>0.115208706439818</v>
      </c>
      <c r="CB3467" s="6" t="n">
        <v>0.181316894100153</v>
      </c>
      <c r="CC3467" s="4" t="s">
        <v>1058</v>
      </c>
      <c r="CD3467" s="26" t="n">
        <v>47.8572282313787</v>
      </c>
      <c r="CE3467" s="6" t="n">
        <v>0.118515387781496</v>
      </c>
      <c r="CF3467" s="25" t="n">
        <v>45869</v>
      </c>
      <c r="CG3467" s="6" t="n">
        <v>0.322110479624662</v>
      </c>
      <c r="CH3467" s="6" t="n">
        <v>0.456843190361653</v>
      </c>
      <c r="CI3467" s="6" t="n">
        <v>0.361353458062094</v>
      </c>
      <c r="CJ3467" s="6" t="n">
        <v>-0.209020806951212</v>
      </c>
      <c r="CK3467" s="6" t="n">
        <v>0.0514467232925903</v>
      </c>
      <c r="CL3467" s="7" t="n">
        <v>1.04429530201342</v>
      </c>
      <c r="CM3467" s="6" t="n">
        <v>0.0965725431915287</v>
      </c>
      <c r="CN3467" s="4" t="s">
        <v>444</v>
      </c>
    </row>
    <row r="3468" customFormat="false" ht="15" hidden="false" customHeight="false" outlineLevel="0" collapsed="false">
      <c r="A3468" s="4" t="s">
        <v>55</v>
      </c>
      <c r="B3468" s="4" t="s">
        <v>56</v>
      </c>
      <c r="C3468" s="25" t="n">
        <v>45838</v>
      </c>
      <c r="D3468" s="4" t="s">
        <v>290</v>
      </c>
      <c r="E3468" s="4" t="s">
        <v>779</v>
      </c>
      <c r="F3468" s="4" t="s">
        <v>90</v>
      </c>
      <c r="G3468" s="4" t="s">
        <v>438</v>
      </c>
      <c r="H3468" s="4" t="s">
        <v>488</v>
      </c>
      <c r="I3468" s="5" t="n">
        <v>1575</v>
      </c>
      <c r="J3468" s="25" t="n">
        <v>45862</v>
      </c>
      <c r="K3468" s="4" t="s">
        <v>1048</v>
      </c>
      <c r="L3468" s="4" t="s">
        <v>5</v>
      </c>
      <c r="M3468" s="4" t="s">
        <v>441</v>
      </c>
      <c r="N3468" s="25" t="n">
        <v>45861</v>
      </c>
      <c r="O3468" s="25" t="n">
        <v>45862</v>
      </c>
      <c r="P3468" s="25" t="n">
        <v>45863</v>
      </c>
      <c r="Q3468" s="25" t="n">
        <v>45863</v>
      </c>
      <c r="R3468" s="6" t="n">
        <v>0.0170353419781337</v>
      </c>
      <c r="S3468" s="6" t="n">
        <v>0.0122499999999999</v>
      </c>
      <c r="T3468" s="6" t="n">
        <v>-0.0102494443072363</v>
      </c>
      <c r="U3468" s="6" t="n">
        <v>0.0190358976708973</v>
      </c>
      <c r="V3468" s="6" t="n">
        <v>-0.00889410854106865</v>
      </c>
      <c r="W3468" s="6" t="n">
        <v>-0.0131109508046394</v>
      </c>
      <c r="X3468" s="6" t="n">
        <v>0.027930006211966</v>
      </c>
      <c r="Y3468" s="6" t="n">
        <v>0.0321468484755367</v>
      </c>
      <c r="Z3468" s="6" t="n">
        <v>-0.0115188584775853</v>
      </c>
      <c r="AA3468" s="6" t="n">
        <v>0.0305547561484826</v>
      </c>
      <c r="AB3468" s="6" t="n">
        <v>0.00765621141022477</v>
      </c>
      <c r="AC3468" s="6" t="n">
        <v>-0.0102494443072363</v>
      </c>
      <c r="AD3468" s="6" t="n">
        <v>0.0102494443072363</v>
      </c>
      <c r="AE3468" s="6" t="n">
        <v>0.0261793035317363</v>
      </c>
      <c r="AF3468" s="7" t="n">
        <v>0.292452830188681</v>
      </c>
      <c r="AG3468" s="7" t="n">
        <v>2.05976674021427</v>
      </c>
      <c r="AH3468" s="26" t="n">
        <v>393.3</v>
      </c>
      <c r="AI3468" s="6" t="n">
        <v>-0.0200573065902581</v>
      </c>
      <c r="AJ3468" s="6" t="n">
        <v>-0.0100679587213691</v>
      </c>
      <c r="AK3468" s="6" t="n">
        <v>-0.107758620689656</v>
      </c>
      <c r="AL3468" s="6" t="n">
        <v>-0.184616979371826</v>
      </c>
      <c r="AM3468" s="6" t="n">
        <v>-0.364414996767939</v>
      </c>
      <c r="AN3468" s="6" t="n">
        <v>0.0138860509097234</v>
      </c>
      <c r="AO3468" s="6" t="n">
        <v>-0.0239540096310925</v>
      </c>
      <c r="AP3468" s="6" t="n">
        <v>-0.0300686213349969</v>
      </c>
      <c r="AQ3468" s="6" t="n">
        <v>-0.0641297567061759</v>
      </c>
      <c r="AR3468" s="6" t="n">
        <v>-0.069394080094669</v>
      </c>
      <c r="AS3468" s="4" t="s">
        <v>442</v>
      </c>
      <c r="AT3468" s="4" t="s">
        <v>481</v>
      </c>
      <c r="AU3468" s="5" t="n">
        <v>14737.45</v>
      </c>
      <c r="AV3468" s="6" t="n">
        <v>0.126831800811398</v>
      </c>
      <c r="AW3468" s="6" t="n">
        <v>-0.0388749108164195</v>
      </c>
      <c r="BA3468" s="5" t="n">
        <v>4465.71</v>
      </c>
      <c r="BB3468" s="6" t="n">
        <v>0.290596759137504</v>
      </c>
      <c r="BC3468" s="6" t="n">
        <v>0.0361324182478806</v>
      </c>
      <c r="BD3468" s="6" t="n">
        <v>0.303017821943416</v>
      </c>
      <c r="BE3468" s="7" t="n">
        <v>16.96</v>
      </c>
      <c r="BM3468" s="5" t="n">
        <v>103564.5426</v>
      </c>
      <c r="BN3468" s="5" t="n">
        <v>15884.24</v>
      </c>
      <c r="BO3468" s="26" t="n">
        <v>6.5199557926599</v>
      </c>
      <c r="BP3468" s="7" t="n">
        <v>1.32137980143427</v>
      </c>
      <c r="BQ3468" s="6" t="n">
        <v>0.202666987853179</v>
      </c>
      <c r="BR3468" s="7" t="n">
        <v>2.47907537071907</v>
      </c>
      <c r="BS3468" s="26" t="n">
        <v>24.71</v>
      </c>
      <c r="BT3468" s="7" t="n">
        <v>3.81</v>
      </c>
      <c r="BU3468" s="4" t="s">
        <v>1598</v>
      </c>
      <c r="BV3468" s="5" t="n">
        <v>-39100.79</v>
      </c>
      <c r="BW3468" s="5" t="n">
        <v>81.27</v>
      </c>
      <c r="BX3468" s="5" t="n">
        <v>-39182.06</v>
      </c>
      <c r="BY3468" s="7" t="n">
        <v>-2.4616106666801</v>
      </c>
      <c r="BZ3468" s="5" t="n">
        <v>3</v>
      </c>
      <c r="CA3468" s="6" t="n">
        <v>0.154643246121256</v>
      </c>
      <c r="CB3468" s="6" t="n">
        <v>0.107087569942499</v>
      </c>
      <c r="CC3468" s="4" t="s">
        <v>575</v>
      </c>
      <c r="CD3468" s="26" t="n">
        <v>26.6093023580493</v>
      </c>
      <c r="CE3468" s="6" t="n">
        <v>-0.754974568482529</v>
      </c>
      <c r="CF3468" s="25" t="n">
        <v>45869</v>
      </c>
      <c r="CG3468" s="6" t="n">
        <v>0.292839438212197</v>
      </c>
      <c r="CH3468" s="6" t="n">
        <v>0.372959935959522</v>
      </c>
      <c r="CI3468" s="6" t="n">
        <v>0.292484099190775</v>
      </c>
      <c r="CJ3468" s="6" t="n">
        <v>-0.215776090162887</v>
      </c>
      <c r="CK3468" s="6" t="n">
        <v>0.0429735737219066</v>
      </c>
      <c r="CL3468" s="7" t="n">
        <v>0.238505747126435</v>
      </c>
      <c r="CM3468" s="6" t="n">
        <v>-0.110844580256345</v>
      </c>
      <c r="CN3468" s="4" t="s">
        <v>444</v>
      </c>
    </row>
    <row r="3469" customFormat="false" ht="15" hidden="false" customHeight="false" outlineLevel="0" collapsed="false">
      <c r="A3469" s="4" t="s">
        <v>55</v>
      </c>
      <c r="B3469" s="4" t="s">
        <v>56</v>
      </c>
      <c r="C3469" s="25" t="n">
        <v>45838</v>
      </c>
      <c r="D3469" s="4" t="s">
        <v>296</v>
      </c>
      <c r="E3469" s="4" t="s">
        <v>583</v>
      </c>
      <c r="F3469" s="4" t="s">
        <v>77</v>
      </c>
      <c r="G3469" s="4" t="s">
        <v>459</v>
      </c>
      <c r="H3469" s="4" t="s">
        <v>460</v>
      </c>
      <c r="I3469" s="5" t="n">
        <v>375</v>
      </c>
      <c r="J3469" s="25" t="n">
        <v>45862</v>
      </c>
      <c r="K3469" s="4" t="s">
        <v>940</v>
      </c>
      <c r="L3469" s="4" t="s">
        <v>6</v>
      </c>
      <c r="M3469" s="4" t="s">
        <v>441</v>
      </c>
      <c r="N3469" s="25" t="n">
        <v>45861</v>
      </c>
      <c r="O3469" s="25" t="n">
        <v>45862</v>
      </c>
      <c r="P3469" s="25" t="n">
        <v>45863</v>
      </c>
      <c r="Q3469" s="25" t="n">
        <v>45862</v>
      </c>
      <c r="R3469" s="6" t="n">
        <v>0.000276395798783913</v>
      </c>
      <c r="S3469" s="6" t="n">
        <v>-0.00878695772312799</v>
      </c>
      <c r="T3469" s="6" t="n">
        <v>0.0214652096342551</v>
      </c>
      <c r="U3469" s="6" t="n">
        <v>0.0129546477099111</v>
      </c>
      <c r="V3469" s="6" t="n">
        <v>-0.00889410854106865</v>
      </c>
      <c r="W3469" s="6" t="n">
        <v>-0.00668954067724448</v>
      </c>
      <c r="X3469" s="6" t="n">
        <v>0.0218487562509797</v>
      </c>
      <c r="Y3469" s="6" t="n">
        <v>0.0196441883871555</v>
      </c>
      <c r="Z3469" s="6" t="n">
        <v>-0.00394355487882658</v>
      </c>
      <c r="AA3469" s="6" t="n">
        <v>0.0168982025887376</v>
      </c>
      <c r="AB3469" s="6" t="n">
        <v>-0.000828958275766789</v>
      </c>
      <c r="AC3469" s="6" t="n">
        <v>-0.00878695772312799</v>
      </c>
      <c r="AD3469" s="6" t="n">
        <v>0.00878695772312799</v>
      </c>
      <c r="AE3469" s="6" t="n">
        <v>0.0242055816523901</v>
      </c>
      <c r="AF3469" s="7" t="n">
        <v>0.340182648401824</v>
      </c>
      <c r="AG3469" s="7" t="n">
        <v>0.793861618317967</v>
      </c>
      <c r="AH3469" s="26" t="n">
        <v>1809</v>
      </c>
      <c r="AI3469" s="6" t="n">
        <v>-0.00865848312143791</v>
      </c>
      <c r="AJ3469" s="6" t="n">
        <v>-0.00527878587924757</v>
      </c>
      <c r="AK3469" s="6" t="n">
        <v>0.119777158774374</v>
      </c>
      <c r="AL3469" s="6" t="n">
        <v>0.174294060370011</v>
      </c>
      <c r="AM3469" s="6" t="n">
        <v>0.115874533510163</v>
      </c>
      <c r="AN3469" s="6" t="n">
        <v>0.0163406322369288</v>
      </c>
      <c r="AO3469" s="6" t="n">
        <v>-0.0216194181161764</v>
      </c>
      <c r="AP3469" s="6" t="n">
        <v>-0.0195950002729106</v>
      </c>
      <c r="AQ3469" s="6" t="n">
        <v>0.0080235794989354</v>
      </c>
      <c r="AR3469" s="6" t="n">
        <v>0.00275925611044237</v>
      </c>
      <c r="BS3469" s="26" t="n">
        <v>17.75</v>
      </c>
      <c r="BT3469" s="7" t="n">
        <v>2.81</v>
      </c>
      <c r="BZ3469" s="5" t="n">
        <v>5</v>
      </c>
      <c r="CA3469" s="6" t="n">
        <v>0.0866873353651714</v>
      </c>
      <c r="CB3469" s="6" t="n">
        <v>-0.452902820331527</v>
      </c>
      <c r="CD3469" s="26" t="n">
        <v>148.604396023344</v>
      </c>
      <c r="CF3469" s="25" t="n">
        <v>45869</v>
      </c>
      <c r="CG3469" s="6" t="n">
        <v>0.188940124391113</v>
      </c>
      <c r="CH3469" s="6" t="n">
        <v>0.227841100079659</v>
      </c>
      <c r="CI3469" s="6" t="n">
        <v>0.256142961412389</v>
      </c>
      <c r="CJ3469" s="6" t="n">
        <v>0.124217541623677</v>
      </c>
      <c r="CK3469" s="6" t="n">
        <v>0.0284609008013263</v>
      </c>
      <c r="CL3469" s="7" t="n">
        <v>0.308737864077672</v>
      </c>
      <c r="CM3469" s="6" t="n">
        <v>-0.194548046763616</v>
      </c>
      <c r="CN3469" s="4" t="s">
        <v>444</v>
      </c>
      <c r="CO3469" s="4" t="s">
        <v>466</v>
      </c>
    </row>
    <row r="3470" customFormat="false" ht="15" hidden="false" customHeight="false" outlineLevel="0" collapsed="false">
      <c r="A3470" s="4" t="s">
        <v>55</v>
      </c>
      <c r="B3470" s="4" t="s">
        <v>56</v>
      </c>
      <c r="C3470" s="25" t="n">
        <v>45838</v>
      </c>
      <c r="D3470" s="4" t="s">
        <v>305</v>
      </c>
      <c r="E3470" s="4" t="s">
        <v>585</v>
      </c>
      <c r="F3470" s="4" t="s">
        <v>96</v>
      </c>
      <c r="G3470" s="4" t="s">
        <v>438</v>
      </c>
      <c r="H3470" s="4" t="s">
        <v>488</v>
      </c>
      <c r="I3470" s="5" t="n">
        <v>175</v>
      </c>
      <c r="J3470" s="25" t="n">
        <v>45862</v>
      </c>
      <c r="K3470" s="4" t="s">
        <v>1103</v>
      </c>
      <c r="L3470" s="4" t="s">
        <v>6</v>
      </c>
      <c r="M3470" s="4" t="s">
        <v>441</v>
      </c>
      <c r="N3470" s="25" t="n">
        <v>45861</v>
      </c>
      <c r="O3470" s="25" t="n">
        <v>45862</v>
      </c>
      <c r="P3470" s="25" t="n">
        <v>45863</v>
      </c>
      <c r="Q3470" s="25" t="n">
        <v>45862</v>
      </c>
      <c r="R3470" s="6" t="n">
        <v>0.0110809422470095</v>
      </c>
      <c r="S3470" s="6" t="n">
        <v>0.0264431218851309</v>
      </c>
      <c r="T3470" s="6" t="n">
        <v>0.0162632286044264</v>
      </c>
      <c r="U3470" s="6" t="n">
        <v>0.0537872927365668</v>
      </c>
      <c r="V3470" s="6" t="n">
        <v>-0.00889410854106865</v>
      </c>
      <c r="W3470" s="6" t="n">
        <v>-0.0131109508046394</v>
      </c>
      <c r="X3470" s="6" t="n">
        <v>0.0626814012776354</v>
      </c>
      <c r="Y3470" s="6" t="n">
        <v>0.0668982435412062</v>
      </c>
      <c r="AB3470" s="6" t="n">
        <v>-0.00324188319543228</v>
      </c>
      <c r="AC3470" s="6" t="n">
        <v>0.0264431218851309</v>
      </c>
      <c r="AD3470" s="6" t="n">
        <v>0.0264431218851309</v>
      </c>
      <c r="AE3470" s="6" t="n">
        <v>0.0581845454105579</v>
      </c>
      <c r="AF3470" s="7" t="n">
        <v>0.928066528066527</v>
      </c>
      <c r="AG3470" s="7" t="n">
        <v>3.1716991372183</v>
      </c>
      <c r="AH3470" s="26" t="n">
        <v>4088.1</v>
      </c>
      <c r="AI3470" s="6" t="n">
        <v>-0.0359391581181464</v>
      </c>
      <c r="AJ3470" s="6" t="n">
        <v>-0.0878848728246314</v>
      </c>
      <c r="AK3470" s="6" t="n">
        <v>0.15941576857629</v>
      </c>
      <c r="AL3470" s="6" t="n">
        <v>-0.0276268062080038</v>
      </c>
      <c r="AM3470" s="6" t="n">
        <v>-0.28207154522944</v>
      </c>
      <c r="AN3470" s="6" t="n">
        <v>0.0138860509097234</v>
      </c>
      <c r="AO3470" s="6" t="n">
        <v>-0.101770923734355</v>
      </c>
      <c r="AP3470" s="6" t="n">
        <v>-0.0145186353410489</v>
      </c>
      <c r="AQ3470" s="6" t="n">
        <v>0.0741007027390588</v>
      </c>
      <c r="AR3470" s="6" t="n">
        <v>0.0688363793505658</v>
      </c>
      <c r="AS3470" s="4" t="s">
        <v>442</v>
      </c>
      <c r="AT3470" s="4" t="s">
        <v>121</v>
      </c>
      <c r="AU3470" s="5" t="n">
        <v>2609.21</v>
      </c>
      <c r="AV3470" s="6" t="n">
        <v>-0.0102945360062207</v>
      </c>
      <c r="AW3470" s="6" t="n">
        <v>-0.13804107602401</v>
      </c>
      <c r="AX3470" s="5" t="n">
        <v>318.88</v>
      </c>
      <c r="AY3470" s="6" t="n">
        <v>0.12221323695678</v>
      </c>
      <c r="AZ3470" s="6" t="n">
        <v>-0.0247057988313361</v>
      </c>
      <c r="BA3470" s="5" t="n">
        <v>202.3</v>
      </c>
      <c r="BB3470" s="6" t="n">
        <v>-0.259977320115594</v>
      </c>
      <c r="BC3470" s="6" t="n">
        <v>-0.311764305640607</v>
      </c>
      <c r="BD3470" s="6" t="n">
        <v>0.0775330464010179</v>
      </c>
      <c r="BE3470" s="7" t="n">
        <v>15.93</v>
      </c>
      <c r="BM3470" s="5" t="n">
        <v>51939.3105</v>
      </c>
      <c r="BN3470" s="5" t="n">
        <v>960.88</v>
      </c>
      <c r="BO3470" s="26" t="n">
        <v>54.0538990300558</v>
      </c>
      <c r="BP3470" s="7" t="n">
        <v>9.17584330900071</v>
      </c>
      <c r="BQ3470" s="6" t="n">
        <v>0.169753588060292</v>
      </c>
      <c r="BR3470" s="7" t="n">
        <v>0</v>
      </c>
      <c r="BS3470" s="26" t="n">
        <v>24.71</v>
      </c>
      <c r="BT3470" s="7" t="n">
        <v>3.81</v>
      </c>
      <c r="BU3470" s="4" t="s">
        <v>1598</v>
      </c>
      <c r="BV3470" s="5" t="n">
        <v>1003.72</v>
      </c>
      <c r="BW3470" s="5" t="n">
        <v>890.44</v>
      </c>
      <c r="BX3470" s="5" t="n">
        <v>113.28</v>
      </c>
      <c r="BY3470" s="7" t="n">
        <v>1.04458413121306</v>
      </c>
      <c r="BZ3470" s="5" t="n">
        <v>1</v>
      </c>
      <c r="CF3470" s="25" t="n">
        <v>45869</v>
      </c>
      <c r="CG3470" s="6" t="n">
        <v>0.35327638930222</v>
      </c>
      <c r="CH3470" s="6" t="n">
        <v>0.396631856966112</v>
      </c>
      <c r="CI3470" s="6" t="n">
        <v>0.389374512628373</v>
      </c>
      <c r="CJ3470" s="6" t="n">
        <v>-0.0182974317626714</v>
      </c>
      <c r="CK3470" s="6" t="n">
        <v>0.0489306624086708</v>
      </c>
      <c r="CL3470" s="7" t="n">
        <v>0.540420271940667</v>
      </c>
      <c r="CM3470" s="6" t="n">
        <v>-0.133351273976525</v>
      </c>
      <c r="CN3470" s="4" t="s">
        <v>444</v>
      </c>
    </row>
    <row r="3471" customFormat="false" ht="15" hidden="false" customHeight="false" outlineLevel="0" collapsed="false">
      <c r="A3471" s="4" t="s">
        <v>55</v>
      </c>
      <c r="B3471" s="4" t="s">
        <v>56</v>
      </c>
      <c r="C3471" s="25" t="n">
        <v>45838</v>
      </c>
      <c r="D3471" s="4" t="s">
        <v>320</v>
      </c>
      <c r="E3471" s="4" t="s">
        <v>705</v>
      </c>
      <c r="F3471" s="4" t="s">
        <v>69</v>
      </c>
      <c r="G3471" s="4" t="s">
        <v>459</v>
      </c>
      <c r="H3471" s="4" t="s">
        <v>453</v>
      </c>
      <c r="I3471" s="5" t="n">
        <v>8000</v>
      </c>
      <c r="J3471" s="25" t="n">
        <v>45862</v>
      </c>
      <c r="K3471" s="4" t="s">
        <v>1042</v>
      </c>
      <c r="L3471" s="4" t="s">
        <v>6</v>
      </c>
      <c r="M3471" s="4" t="s">
        <v>441</v>
      </c>
      <c r="N3471" s="25" t="n">
        <v>45861</v>
      </c>
      <c r="O3471" s="25" t="n">
        <v>45862</v>
      </c>
      <c r="P3471" s="25" t="n">
        <v>45863</v>
      </c>
      <c r="Q3471" s="25" t="n">
        <v>45862</v>
      </c>
      <c r="R3471" s="6" t="n">
        <v>-0.0036024581479126</v>
      </c>
      <c r="S3471" s="6" t="n">
        <v>-0.0278604849000426</v>
      </c>
      <c r="T3471" s="6" t="n">
        <v>-0.0522861518267338</v>
      </c>
      <c r="U3471" s="6" t="n">
        <v>-0.083749094874689</v>
      </c>
      <c r="V3471" s="6" t="n">
        <v>-0.00889410854106865</v>
      </c>
      <c r="W3471" s="6" t="n">
        <v>-0.00392970840369311</v>
      </c>
      <c r="X3471" s="6" t="n">
        <v>-0.0748549863336203</v>
      </c>
      <c r="Y3471" s="6" t="n">
        <v>-0.0798193864709959</v>
      </c>
      <c r="Z3471" s="6" t="n">
        <v>-0.010995978358009</v>
      </c>
      <c r="AA3471" s="6" t="n">
        <v>-0.0727531165166799</v>
      </c>
      <c r="AB3471" s="6" t="n">
        <v>0</v>
      </c>
      <c r="AC3471" s="6" t="n">
        <v>-0.0278604849000426</v>
      </c>
      <c r="AD3471" s="6" t="n">
        <v>0.0278604849000426</v>
      </c>
      <c r="AE3471" s="6" t="n">
        <v>0.0482773287962568</v>
      </c>
      <c r="AF3471" s="7" t="n">
        <v>0.303964757709251</v>
      </c>
      <c r="AG3471" s="7" t="n">
        <v>1.86314930483012</v>
      </c>
      <c r="AH3471" s="26" t="n">
        <v>47.19</v>
      </c>
      <c r="AI3471" s="6" t="n">
        <v>-0.0497382198952879</v>
      </c>
      <c r="AJ3471" s="6" t="n">
        <v>-0.0237898220935041</v>
      </c>
      <c r="AK3471" s="6" t="n">
        <v>0.049833147942159</v>
      </c>
      <c r="AL3471" s="6" t="n">
        <v>0.369016536118362</v>
      </c>
      <c r="AM3471" s="6" t="n">
        <v>0.0597350101055465</v>
      </c>
      <c r="AN3471" s="6" t="n">
        <v>0.0124270081618856</v>
      </c>
      <c r="AO3471" s="6" t="n">
        <v>-0.0362168302553897</v>
      </c>
      <c r="AP3471" s="6" t="n">
        <v>-0.0023084025854111</v>
      </c>
      <c r="AQ3471" s="6" t="n">
        <v>0.00992613111726715</v>
      </c>
      <c r="AR3471" s="6" t="n">
        <v>0.00466180772877411</v>
      </c>
      <c r="AS3471" s="4" t="s">
        <v>455</v>
      </c>
      <c r="AT3471" s="4" t="s">
        <v>456</v>
      </c>
      <c r="AU3471" s="5" t="n">
        <v>1618.8417</v>
      </c>
      <c r="AV3471" s="6" t="n">
        <v>0.0264143346850061</v>
      </c>
      <c r="AW3471" s="6" t="n">
        <v>0.0289083511481967</v>
      </c>
      <c r="BA3471" s="5" t="n">
        <v>103.2198</v>
      </c>
      <c r="BB3471" s="6" t="n">
        <v>-0.657165120053886</v>
      </c>
      <c r="BC3471" s="6" t="n">
        <v>0.237870120525274</v>
      </c>
      <c r="BD3471" s="6" t="n">
        <v>0.0637615154094437</v>
      </c>
      <c r="BE3471" s="7" t="n">
        <v>0.53</v>
      </c>
      <c r="BF3471" s="5" t="n">
        <v>855.9498</v>
      </c>
      <c r="BG3471" s="6" t="n">
        <v>-0.0908277086505489</v>
      </c>
      <c r="BH3471" s="6" t="n">
        <v>-0.292502307076041</v>
      </c>
      <c r="BI3471" s="6" t="n">
        <v>1.04768389766091</v>
      </c>
      <c r="BJ3471" s="27" t="n">
        <v>0.0252</v>
      </c>
      <c r="BK3471" s="27" t="n">
        <v>0.007</v>
      </c>
      <c r="BL3471" s="27" t="n">
        <v>0.0021</v>
      </c>
      <c r="BM3471" s="5" t="n">
        <v>9131.2819884</v>
      </c>
      <c r="BN3471" s="5" t="n">
        <v>726.112</v>
      </c>
      <c r="BO3471" s="26" t="n">
        <v>12.5755833651007</v>
      </c>
      <c r="BP3471" s="7" t="n">
        <v>1.50101450363283</v>
      </c>
      <c r="BQ3471" s="6" t="n">
        <v>0.119359433280717</v>
      </c>
      <c r="BS3471" s="26" t="n">
        <v>14.95</v>
      </c>
      <c r="BT3471" s="7" t="n">
        <v>2.19</v>
      </c>
      <c r="BZ3471" s="5" t="n">
        <v>19</v>
      </c>
      <c r="CA3471" s="6" t="n">
        <v>0.0607540631554386</v>
      </c>
      <c r="CB3471" s="6" t="n">
        <v>0.118700137271158</v>
      </c>
      <c r="CC3471" s="4" t="s">
        <v>1562</v>
      </c>
      <c r="CD3471" s="26" t="n">
        <v>12.2692796571477</v>
      </c>
      <c r="CE3471" s="6" t="n">
        <v>0.0249650930219532</v>
      </c>
      <c r="CO3471" s="4" t="s">
        <v>483</v>
      </c>
    </row>
    <row r="3472" customFormat="false" ht="15" hidden="false" customHeight="false" outlineLevel="0" collapsed="false">
      <c r="A3472" s="4" t="s">
        <v>55</v>
      </c>
      <c r="B3472" s="4" t="s">
        <v>56</v>
      </c>
      <c r="C3472" s="25" t="n">
        <v>45838</v>
      </c>
      <c r="D3472" s="4" t="s">
        <v>145</v>
      </c>
      <c r="E3472" s="4" t="s">
        <v>517</v>
      </c>
      <c r="F3472" s="4" t="s">
        <v>72</v>
      </c>
      <c r="G3472" s="4" t="s">
        <v>438</v>
      </c>
      <c r="H3472" s="4" t="s">
        <v>460</v>
      </c>
      <c r="I3472" s="5" t="n">
        <v>300</v>
      </c>
      <c r="J3472" s="25" t="n">
        <v>45863</v>
      </c>
      <c r="K3472" s="4" t="s">
        <v>1140</v>
      </c>
      <c r="L3472" s="4" t="s">
        <v>6</v>
      </c>
      <c r="M3472" s="4" t="s">
        <v>441</v>
      </c>
      <c r="N3472" s="25" t="n">
        <v>45862</v>
      </c>
      <c r="O3472" s="25" t="n">
        <v>45863</v>
      </c>
      <c r="P3472" s="25" t="n">
        <v>45866</v>
      </c>
      <c r="Q3472" s="25" t="n">
        <v>45863</v>
      </c>
      <c r="R3472" s="6" t="n">
        <v>-0.0136859985440427</v>
      </c>
      <c r="S3472" s="6" t="n">
        <v>-0.0228804802440584</v>
      </c>
      <c r="T3472" s="6" t="n">
        <v>-0.00402860308188136</v>
      </c>
      <c r="U3472" s="6" t="n">
        <v>-0.0405950818699825</v>
      </c>
      <c r="V3472" s="6" t="n">
        <v>-0.0215236312871371</v>
      </c>
      <c r="W3472" s="6" t="n">
        <v>-0.0222325256610811</v>
      </c>
      <c r="X3472" s="6" t="n">
        <v>-0.0190714505828454</v>
      </c>
      <c r="Y3472" s="6" t="n">
        <v>-0.0183625562089014</v>
      </c>
      <c r="Z3472" s="6" t="n">
        <v>-0.0136042702070409</v>
      </c>
      <c r="AA3472" s="6" t="n">
        <v>-0.0269908116629416</v>
      </c>
      <c r="AB3472" s="6" t="n">
        <v>-0.0163853761747773</v>
      </c>
      <c r="AC3472" s="6" t="n">
        <v>-0.0228804802440584</v>
      </c>
      <c r="AD3472" s="6" t="n">
        <v>0.0228804802440584</v>
      </c>
      <c r="AE3472" s="6" t="n">
        <v>0.0330167790188456</v>
      </c>
      <c r="AF3472" s="7" t="n">
        <v>0.788375558867361</v>
      </c>
      <c r="AG3472" s="7" t="n">
        <v>3.24969270924082</v>
      </c>
      <c r="AH3472" s="26" t="n">
        <v>2060.5</v>
      </c>
      <c r="AI3472" s="6" t="n">
        <v>0.0120333988212178</v>
      </c>
      <c r="AJ3472" s="6" t="n">
        <v>0.0255325502687642</v>
      </c>
      <c r="AK3472" s="6" t="n">
        <v>-0.0211401425178145</v>
      </c>
      <c r="AL3472" s="6" t="n">
        <v>0.187471184877824</v>
      </c>
      <c r="AM3472" s="6" t="n">
        <v>0.272817123266511</v>
      </c>
      <c r="AN3472" s="6" t="n">
        <v>0.0173997398169745</v>
      </c>
      <c r="AO3472" s="6" t="n">
        <v>0.00813281045178971</v>
      </c>
      <c r="AP3472" s="6" t="n">
        <v>-0.0223480635049044</v>
      </c>
      <c r="AQ3472" s="6" t="n">
        <v>-0.0271008190919202</v>
      </c>
      <c r="AR3472" s="6" t="n">
        <v>-0.028362928658427</v>
      </c>
      <c r="AS3472" s="4" t="s">
        <v>442</v>
      </c>
      <c r="AT3472" s="4" t="s">
        <v>481</v>
      </c>
      <c r="AU3472" s="5" t="n">
        <v>35439.08</v>
      </c>
      <c r="AV3472" s="6" t="n">
        <v>0.125767433409159</v>
      </c>
      <c r="AW3472" s="6" t="n">
        <v>-0.031596355384945</v>
      </c>
      <c r="BA3472" s="5" t="n">
        <v>2789.05</v>
      </c>
      <c r="BB3472" s="6" t="n">
        <v>0.304696636572017</v>
      </c>
      <c r="BC3472" s="6" t="n">
        <v>0.154102390095339</v>
      </c>
      <c r="BD3472" s="6" t="n">
        <v>0.0786998420952237</v>
      </c>
      <c r="BE3472" s="7" t="n">
        <v>17.5</v>
      </c>
      <c r="BM3472" s="5" t="n">
        <v>328855.8</v>
      </c>
      <c r="BN3472" s="5" t="n">
        <v>8872.31</v>
      </c>
      <c r="BO3472" s="26" t="n">
        <v>37.0654091211872</v>
      </c>
      <c r="BP3472" s="7" t="n">
        <v>4.54250144104639</v>
      </c>
      <c r="BQ3472" s="6" t="n">
        <v>0.122553657136077</v>
      </c>
      <c r="BR3472" s="7" t="n">
        <v>1.82474513887709</v>
      </c>
      <c r="BS3472" s="26" t="n">
        <v>17.89</v>
      </c>
      <c r="BT3472" s="7" t="n">
        <v>2.83</v>
      </c>
      <c r="BU3472" s="4" t="s">
        <v>1598</v>
      </c>
      <c r="BV3472" s="5" t="n">
        <v>-62113.25</v>
      </c>
      <c r="BW3472" s="5" t="n">
        <v>1323.22</v>
      </c>
      <c r="BX3472" s="5" t="n">
        <v>-63436.47</v>
      </c>
      <c r="BY3472" s="7" t="n">
        <v>-7.00079798834802</v>
      </c>
      <c r="BZ3472" s="5" t="n">
        <v>11</v>
      </c>
      <c r="CA3472" s="6" t="n">
        <v>0.201076941336682</v>
      </c>
      <c r="CB3472" s="6" t="n">
        <v>0.100469137104001</v>
      </c>
      <c r="CC3472" s="4" t="s">
        <v>486</v>
      </c>
      <c r="CD3472" s="26" t="n">
        <v>22.1330913873663</v>
      </c>
      <c r="CE3472" s="6" t="n">
        <v>0.674660284570291</v>
      </c>
      <c r="CF3472" s="25" t="n">
        <v>45869</v>
      </c>
      <c r="CG3472" s="6" t="n">
        <v>0.237625696002413</v>
      </c>
      <c r="CH3472" s="6" t="n">
        <v>0.287575754862372</v>
      </c>
      <c r="CI3472" s="6" t="n">
        <v>0.261460744208563</v>
      </c>
      <c r="CJ3472" s="6" t="n">
        <v>-0.0908108914338306</v>
      </c>
      <c r="CK3472" s="6" t="n">
        <v>0.0324263150125474</v>
      </c>
      <c r="CL3472" s="7" t="n">
        <v>0.705614567526554</v>
      </c>
      <c r="CM3472" s="6" t="n">
        <v>-0.151225330730861</v>
      </c>
      <c r="CN3472" s="4" t="s">
        <v>444</v>
      </c>
    </row>
    <row r="3473" customFormat="false" ht="15" hidden="false" customHeight="false" outlineLevel="0" collapsed="false">
      <c r="A3473" s="4" t="s">
        <v>55</v>
      </c>
      <c r="B3473" s="4" t="s">
        <v>56</v>
      </c>
      <c r="C3473" s="25" t="n">
        <v>45838</v>
      </c>
      <c r="D3473" s="4" t="s">
        <v>149</v>
      </c>
      <c r="E3473" s="4" t="s">
        <v>791</v>
      </c>
      <c r="F3473" s="4" t="s">
        <v>69</v>
      </c>
      <c r="G3473" s="4" t="s">
        <v>438</v>
      </c>
      <c r="H3473" s="4" t="s">
        <v>453</v>
      </c>
      <c r="I3473" s="5" t="n">
        <v>2925</v>
      </c>
      <c r="J3473" s="25" t="n">
        <v>45863</v>
      </c>
      <c r="K3473" s="4" t="s">
        <v>1175</v>
      </c>
      <c r="L3473" s="4" t="s">
        <v>5</v>
      </c>
      <c r="M3473" s="4" t="s">
        <v>441</v>
      </c>
      <c r="N3473" s="25" t="n">
        <v>45862</v>
      </c>
      <c r="O3473" s="25" t="n">
        <v>45863</v>
      </c>
      <c r="P3473" s="25" t="n">
        <v>45866</v>
      </c>
      <c r="Q3473" s="25" t="n">
        <v>45866</v>
      </c>
      <c r="R3473" s="6" t="n">
        <v>0.0155922162340068</v>
      </c>
      <c r="S3473" s="6" t="n">
        <v>-0.0138134975289639</v>
      </c>
      <c r="T3473" s="6" t="n">
        <v>-0.0127746970630519</v>
      </c>
      <c r="U3473" s="6" t="n">
        <v>-0.010995978358009</v>
      </c>
      <c r="V3473" s="6" t="n">
        <v>-0.0215236312871371</v>
      </c>
      <c r="W3473" s="6" t="n">
        <v>-0.0197911808799255</v>
      </c>
      <c r="X3473" s="6" t="n">
        <v>0.0105276529291281</v>
      </c>
      <c r="Y3473" s="6" t="n">
        <v>0.00879520252191646</v>
      </c>
      <c r="Z3473" s="6" t="n">
        <v>-0.0126399173435587</v>
      </c>
      <c r="AA3473" s="6" t="n">
        <v>0.00164393898554971</v>
      </c>
      <c r="AB3473" s="6" t="n">
        <v>-0.0176627644280138</v>
      </c>
      <c r="AC3473" s="6" t="n">
        <v>-0.0127746970630519</v>
      </c>
      <c r="AD3473" s="6" t="n">
        <v>0.0127746970630519</v>
      </c>
      <c r="AE3473" s="6" t="n">
        <v>0.0388991579379749</v>
      </c>
      <c r="AF3473" s="7" t="n">
        <v>0.270327349524816</v>
      </c>
      <c r="AG3473" s="7" t="n">
        <v>1.37387090142791</v>
      </c>
      <c r="AH3473" s="26" t="n">
        <v>243.07</v>
      </c>
      <c r="AI3473" s="6" t="n">
        <v>-0.0241287939617795</v>
      </c>
      <c r="AJ3473" s="6" t="n">
        <v>0.022075519300311</v>
      </c>
      <c r="AK3473" s="6" t="n">
        <v>-0.0354747827467159</v>
      </c>
      <c r="AL3473" s="6" t="n">
        <v>0.0471738755815949</v>
      </c>
      <c r="AM3473" s="6" t="n">
        <v>-0.0319792911190754</v>
      </c>
      <c r="AN3473" s="6" t="n">
        <v>0.0132576126556137</v>
      </c>
      <c r="AO3473" s="6" t="n">
        <v>0.00881790664469739</v>
      </c>
      <c r="AP3473" s="6" t="n">
        <v>0.00345344095864197</v>
      </c>
      <c r="AQ3473" s="6" t="n">
        <v>-0.0216360156445038</v>
      </c>
      <c r="AR3473" s="6" t="n">
        <v>-0.0228981252110106</v>
      </c>
      <c r="AS3473" s="4" t="s">
        <v>455</v>
      </c>
      <c r="AT3473" s="4" t="s">
        <v>456</v>
      </c>
      <c r="AU3473" s="5" t="n">
        <v>31091.49</v>
      </c>
      <c r="AV3473" s="6" t="n">
        <v>0.0493707115060735</v>
      </c>
      <c r="AW3473" s="6" t="n">
        <v>0.0146684193796622</v>
      </c>
      <c r="BA3473" s="5" t="n">
        <v>4541.36</v>
      </c>
      <c r="BB3473" s="6" t="n">
        <v>0.0186646927537206</v>
      </c>
      <c r="BC3473" s="6" t="n">
        <v>-0.100316379838066</v>
      </c>
      <c r="BD3473" s="6" t="n">
        <v>0.146064405404823</v>
      </c>
      <c r="BE3473" s="7" t="n">
        <v>8.78</v>
      </c>
      <c r="BF3473" s="5" t="n">
        <v>11434.78</v>
      </c>
      <c r="BG3473" s="6" t="n">
        <v>-0.0142490519453761</v>
      </c>
      <c r="BH3473" s="6" t="n">
        <v>0.150142572675758</v>
      </c>
      <c r="BI3473" s="6" t="n">
        <v>0.946174320005541</v>
      </c>
      <c r="BJ3473" s="27" t="n">
        <v>0.0228</v>
      </c>
      <c r="BK3473" s="27" t="n">
        <v>0.006</v>
      </c>
      <c r="BL3473" s="27" t="n">
        <v>0.0103</v>
      </c>
      <c r="BM3473" s="5" t="n">
        <v>125853.13855</v>
      </c>
      <c r="BN3473" s="5" t="n">
        <v>19581.15</v>
      </c>
      <c r="BO3473" s="26" t="n">
        <v>6.42725981620079</v>
      </c>
      <c r="BP3473" s="7" t="n">
        <v>0.919134661591602</v>
      </c>
      <c r="BQ3473" s="6" t="n">
        <v>0.143005680161676</v>
      </c>
      <c r="BS3473" s="26" t="n">
        <v>15.07</v>
      </c>
      <c r="BT3473" s="7" t="n">
        <v>2.21</v>
      </c>
      <c r="BZ3473" s="5" t="n">
        <v>19</v>
      </c>
      <c r="CA3473" s="6" t="n">
        <v>0.0607540631554386</v>
      </c>
      <c r="CB3473" s="6" t="n">
        <v>0.118700137271158</v>
      </c>
      <c r="CC3473" s="4" t="s">
        <v>1549</v>
      </c>
      <c r="CD3473" s="26" t="n">
        <v>12.5755833651007</v>
      </c>
      <c r="CE3473" s="6" t="n">
        <v>-0.488909609232325</v>
      </c>
      <c r="CF3473" s="25" t="n">
        <v>45869</v>
      </c>
      <c r="CG3473" s="6" t="n">
        <v>0.306390255240444</v>
      </c>
      <c r="CH3473" s="6" t="n">
        <v>0.379383251046483</v>
      </c>
      <c r="CI3473" s="6" t="n">
        <v>0.226428181607742</v>
      </c>
      <c r="CJ3473" s="6" t="n">
        <v>-0.403167691290622</v>
      </c>
      <c r="CK3473" s="6" t="n">
        <v>0.0382008626001232</v>
      </c>
      <c r="CL3473" s="7" t="n">
        <v>0.334408602150536</v>
      </c>
      <c r="CM3473" s="6" t="n">
        <v>-0.198526586491188</v>
      </c>
      <c r="CN3473" s="4" t="s">
        <v>444</v>
      </c>
    </row>
    <row r="3474" customFormat="false" ht="15" hidden="false" customHeight="false" outlineLevel="0" collapsed="false">
      <c r="A3474" s="4" t="s">
        <v>55</v>
      </c>
      <c r="B3474" s="4" t="s">
        <v>56</v>
      </c>
      <c r="C3474" s="25" t="n">
        <v>45838</v>
      </c>
      <c r="D3474" s="4" t="s">
        <v>167</v>
      </c>
      <c r="E3474" s="4" t="s">
        <v>678</v>
      </c>
      <c r="F3474" s="4" t="s">
        <v>71</v>
      </c>
      <c r="G3474" s="4" t="s">
        <v>438</v>
      </c>
      <c r="H3474" s="4" t="s">
        <v>521</v>
      </c>
      <c r="I3474" s="5" t="n">
        <v>425</v>
      </c>
      <c r="J3474" s="25" t="n">
        <v>45863</v>
      </c>
      <c r="K3474" s="4" t="s">
        <v>711</v>
      </c>
      <c r="L3474" s="4" t="s">
        <v>6</v>
      </c>
      <c r="M3474" s="4" t="s">
        <v>441</v>
      </c>
      <c r="N3474" s="25" t="n">
        <v>45862</v>
      </c>
      <c r="O3474" s="25" t="n">
        <v>45863</v>
      </c>
      <c r="P3474" s="25" t="n">
        <v>45866</v>
      </c>
      <c r="Q3474" s="25" t="n">
        <v>45863</v>
      </c>
      <c r="R3474" s="6" t="n">
        <v>0.00977265015269779</v>
      </c>
      <c r="S3474" s="6" t="n">
        <v>0.0299751327374151</v>
      </c>
      <c r="T3474" s="6" t="n">
        <v>0.0257748776508973</v>
      </c>
      <c r="U3474" s="6" t="n">
        <v>0.0655226605410102</v>
      </c>
      <c r="V3474" s="6" t="n">
        <v>-0.0215236312871371</v>
      </c>
      <c r="W3474" s="6" t="n">
        <v>0.0152545250250578</v>
      </c>
      <c r="X3474" s="6" t="n">
        <v>0.0870462918281473</v>
      </c>
      <c r="Y3474" s="6" t="n">
        <v>0.0502681355159524</v>
      </c>
      <c r="Z3474" s="6" t="n">
        <v>-0.00183366332545792</v>
      </c>
      <c r="AA3474" s="6" t="n">
        <v>0.0673563238664681</v>
      </c>
      <c r="AB3474" s="6" t="n">
        <v>-0.00194905571611004</v>
      </c>
      <c r="AC3474" s="6" t="n">
        <v>0.0299751327374151</v>
      </c>
      <c r="AD3474" s="6" t="n">
        <v>0.0299751327374151</v>
      </c>
      <c r="AE3474" s="6" t="n">
        <v>0.0569258686739701</v>
      </c>
      <c r="AF3474" s="7" t="n">
        <v>0.749704840613931</v>
      </c>
      <c r="AG3474" s="7" t="n">
        <v>3.8083312499367</v>
      </c>
      <c r="AH3474" s="26" t="n">
        <v>1473.5</v>
      </c>
      <c r="AI3474" s="6" t="n">
        <v>-0.00155847675836829</v>
      </c>
      <c r="AJ3474" s="6" t="n">
        <v>-0.0192358892438768</v>
      </c>
      <c r="AK3474" s="6" t="n">
        <v>-0.0503963394986156</v>
      </c>
      <c r="AL3474" s="6" t="n">
        <v>0.0194057214016381</v>
      </c>
      <c r="AM3474" s="6" t="n">
        <v>-0.0162894719273665</v>
      </c>
      <c r="AN3474" s="6" t="n">
        <v>0.0343921447390887</v>
      </c>
      <c r="AO3474" s="6" t="n">
        <v>-0.0536280339829655</v>
      </c>
      <c r="AP3474" s="6" t="n">
        <v>-0.0361959287531807</v>
      </c>
      <c r="AQ3474" s="6" t="n">
        <v>0.00496183206106915</v>
      </c>
      <c r="AR3474" s="6" t="n">
        <v>0.0036997224945623</v>
      </c>
      <c r="AS3474" s="4" t="s">
        <v>442</v>
      </c>
      <c r="AT3474" s="4" t="s">
        <v>121</v>
      </c>
      <c r="AU3474" s="5" t="n">
        <v>6957.47</v>
      </c>
      <c r="AV3474" s="6" t="n">
        <v>0.0393684436968365</v>
      </c>
      <c r="AW3474" s="6" t="n">
        <v>0.0338470271290359</v>
      </c>
      <c r="AX3474" s="5" t="n">
        <v>1778.14</v>
      </c>
      <c r="AY3474" s="6" t="n">
        <v>0.25557278723444</v>
      </c>
      <c r="AZ3474" s="6" t="n">
        <v>-0.000748601962355822</v>
      </c>
      <c r="BA3474" s="5" t="n">
        <v>1297.62</v>
      </c>
      <c r="BB3474" s="6" t="n">
        <v>0.101881729560816</v>
      </c>
      <c r="BC3474" s="6" t="n">
        <v>0.0620212139068945</v>
      </c>
      <c r="BD3474" s="6" t="n">
        <v>0.18650745170299</v>
      </c>
      <c r="BE3474" s="7" t="n">
        <v>16.07</v>
      </c>
      <c r="BM3474" s="5" t="n">
        <v>118999.86</v>
      </c>
      <c r="BN3474" s="5" t="n">
        <v>5272.52</v>
      </c>
      <c r="BO3474" s="26" t="n">
        <v>22.5698261931676</v>
      </c>
      <c r="BP3474" s="7" t="n">
        <v>3.81489896116012</v>
      </c>
      <c r="BQ3474" s="6" t="n">
        <v>0.169026510373171</v>
      </c>
      <c r="BR3474" s="7" t="n">
        <v>0.00295254292167106</v>
      </c>
      <c r="BS3474" s="26" t="n">
        <v>32.13</v>
      </c>
      <c r="BT3474" s="7" t="n">
        <v>5.03</v>
      </c>
      <c r="BU3474" s="4" t="s">
        <v>1598</v>
      </c>
      <c r="BV3474" s="5" t="n">
        <v>5004.98</v>
      </c>
      <c r="BW3474" s="5" t="n">
        <v>1162.16</v>
      </c>
      <c r="BX3474" s="5" t="n">
        <v>3842.82</v>
      </c>
      <c r="BY3474" s="7" t="n">
        <v>0.94925766047355</v>
      </c>
      <c r="BZ3474" s="5" t="n">
        <v>12</v>
      </c>
      <c r="CA3474" s="6" t="n">
        <v>0.112871728943253</v>
      </c>
      <c r="CB3474" s="6" t="n">
        <v>0.0257439174750805</v>
      </c>
      <c r="CC3474" s="4" t="s">
        <v>694</v>
      </c>
      <c r="CD3474" s="26" t="n">
        <v>40.8344663013652</v>
      </c>
      <c r="CE3474" s="6" t="n">
        <v>-0.447284898335674</v>
      </c>
      <c r="CF3474" s="25" t="n">
        <v>45869</v>
      </c>
      <c r="CG3474" s="6" t="n">
        <v>0.23796333093578</v>
      </c>
      <c r="CH3474" s="6" t="n">
        <v>0.283024863615353</v>
      </c>
      <c r="CI3474" s="6" t="n">
        <v>0.275154646775406</v>
      </c>
      <c r="CJ3474" s="6" t="n">
        <v>-0.0278075104053147</v>
      </c>
      <c r="CK3474" s="6" t="n">
        <v>0.0321258149069158</v>
      </c>
      <c r="CL3474" s="7" t="n">
        <v>0.933054393305439</v>
      </c>
      <c r="CM3474" s="6" t="n">
        <v>-0.189087004347598</v>
      </c>
      <c r="CN3474" s="4" t="s">
        <v>444</v>
      </c>
    </row>
    <row r="3475" customFormat="false" ht="15" hidden="false" customHeight="false" outlineLevel="0" collapsed="false">
      <c r="A3475" s="4" t="s">
        <v>55</v>
      </c>
      <c r="B3475" s="4" t="s">
        <v>56</v>
      </c>
      <c r="C3475" s="25" t="n">
        <v>45838</v>
      </c>
      <c r="D3475" s="4" t="s">
        <v>236</v>
      </c>
      <c r="E3475" s="4" t="s">
        <v>539</v>
      </c>
      <c r="F3475" s="4" t="s">
        <v>71</v>
      </c>
      <c r="G3475" s="4" t="s">
        <v>459</v>
      </c>
      <c r="H3475" s="4" t="s">
        <v>521</v>
      </c>
      <c r="I3475" s="5" t="n">
        <v>850</v>
      </c>
      <c r="J3475" s="25" t="n">
        <v>45863</v>
      </c>
      <c r="K3475" s="4" t="s">
        <v>1414</v>
      </c>
      <c r="L3475" s="4" t="s">
        <v>6</v>
      </c>
      <c r="M3475" s="4" t="s">
        <v>441</v>
      </c>
      <c r="N3475" s="25" t="n">
        <v>45862</v>
      </c>
      <c r="O3475" s="25" t="n">
        <v>45863</v>
      </c>
      <c r="P3475" s="25" t="n">
        <v>45866</v>
      </c>
      <c r="Q3475" s="25" t="n">
        <v>45863</v>
      </c>
      <c r="R3475" s="6" t="n">
        <v>0.0170212765957447</v>
      </c>
      <c r="S3475" s="6" t="n">
        <v>0.00149432157800367</v>
      </c>
      <c r="T3475" s="6" t="n">
        <v>0.0614741868099076</v>
      </c>
      <c r="U3475" s="6" t="n">
        <v>0.0799897849836559</v>
      </c>
      <c r="V3475" s="6" t="n">
        <v>-0.0215236312871371</v>
      </c>
      <c r="W3475" s="6" t="n">
        <v>0.0152545250250578</v>
      </c>
      <c r="X3475" s="6" t="n">
        <v>0.101513416270793</v>
      </c>
      <c r="Y3475" s="6" t="n">
        <v>0.0647352599585982</v>
      </c>
      <c r="Z3475" s="6" t="n">
        <v>-0.00183366332545792</v>
      </c>
      <c r="AA3475" s="6" t="n">
        <v>0.0818234483091139</v>
      </c>
      <c r="AB3475" s="6" t="n">
        <v>0.00310818888224751</v>
      </c>
      <c r="AC3475" s="6" t="n">
        <v>0.00149432157800367</v>
      </c>
      <c r="AD3475" s="6" t="n">
        <v>0.00149432157800367</v>
      </c>
      <c r="AE3475" s="6" t="n">
        <v>0.0250448296473402</v>
      </c>
      <c r="AF3475" s="7" t="n">
        <v>0.60620525059666</v>
      </c>
      <c r="AG3475" s="7" t="n">
        <v>2.16513828961852</v>
      </c>
      <c r="AH3475" s="26" t="n">
        <v>822.5</v>
      </c>
      <c r="AI3475" s="6" t="n">
        <v>-6.0786578323313E-005</v>
      </c>
      <c r="AJ3475" s="6" t="n">
        <v>0.228437009932045</v>
      </c>
      <c r="AK3475" s="6" t="n">
        <v>0.27420604182804</v>
      </c>
      <c r="AL3475" s="6" t="n">
        <v>0.407787762088147</v>
      </c>
      <c r="AM3475" s="6" t="n">
        <v>0.910791032640258</v>
      </c>
      <c r="AN3475" s="6" t="n">
        <v>0.0343921447390887</v>
      </c>
      <c r="AO3475" s="6" t="n">
        <v>0.194044865192956</v>
      </c>
      <c r="AP3475" s="6" t="n">
        <v>-0.0315434354793363</v>
      </c>
      <c r="AQ3475" s="6" t="n">
        <v>-0.0231655889794765</v>
      </c>
      <c r="AR3475" s="6" t="n">
        <v>-0.0244276985459834</v>
      </c>
      <c r="AS3475" s="4" t="s">
        <v>442</v>
      </c>
      <c r="AT3475" s="4" t="s">
        <v>121</v>
      </c>
      <c r="AU3475" s="5" t="n">
        <v>1569.57</v>
      </c>
      <c r="AV3475" s="6" t="n">
        <v>0.313546626942615</v>
      </c>
      <c r="AW3475" s="6" t="n">
        <v>-0.0876184386444225</v>
      </c>
      <c r="AX3475" s="5" t="n">
        <v>382.13</v>
      </c>
      <c r="AY3475" s="6" t="n">
        <v>0.243461585020101</v>
      </c>
      <c r="AZ3475" s="6" t="n">
        <v>0.100187196153994</v>
      </c>
      <c r="BA3475" s="5" t="n">
        <v>163.02</v>
      </c>
      <c r="BB3475" s="6" t="n">
        <v>12.031175059952</v>
      </c>
      <c r="BC3475" s="6" t="n">
        <v>-0.30234946719733</v>
      </c>
      <c r="BD3475" s="6" t="n">
        <v>0.103862841415165</v>
      </c>
      <c r="BE3475" s="7" t="n">
        <v>3.02</v>
      </c>
      <c r="BM3475" s="5" t="n">
        <v>44353.3125</v>
      </c>
      <c r="BN3475" s="5" t="n">
        <v>358.32</v>
      </c>
      <c r="BO3475" s="26" t="n">
        <v>123.781291862023</v>
      </c>
      <c r="BP3475" s="7" t="n">
        <v>9.91676187686694</v>
      </c>
      <c r="BQ3475" s="6" t="n">
        <v>0.0801151912998372</v>
      </c>
      <c r="BR3475" s="7" t="n">
        <v>0.602133900942637</v>
      </c>
      <c r="BS3475" s="26" t="n">
        <v>32.13</v>
      </c>
      <c r="BT3475" s="7" t="n">
        <v>5.03</v>
      </c>
      <c r="BU3475" s="4" t="s">
        <v>1598</v>
      </c>
      <c r="BV3475" s="5" t="n">
        <v>601.65</v>
      </c>
      <c r="BW3475" s="5" t="n">
        <v>641</v>
      </c>
      <c r="BX3475" s="5" t="n">
        <v>-39.35</v>
      </c>
      <c r="BY3475" s="7" t="n">
        <v>1.67908573342264</v>
      </c>
      <c r="BZ3475" s="5" t="n">
        <v>12</v>
      </c>
      <c r="CA3475" s="6" t="n">
        <v>0.111748523851604</v>
      </c>
      <c r="CB3475" s="6" t="n">
        <v>0.0257439174750805</v>
      </c>
      <c r="CC3475" s="4" t="s">
        <v>477</v>
      </c>
      <c r="CD3475" s="26" t="n">
        <v>31.9260231098508</v>
      </c>
      <c r="CE3475" s="6" t="n">
        <v>2.87712843018741</v>
      </c>
      <c r="CF3475" s="25" t="n">
        <v>45869</v>
      </c>
      <c r="CG3475" s="6" t="n">
        <v>0.362095772500057</v>
      </c>
      <c r="CH3475" s="6" t="n">
        <v>0.418518300669361</v>
      </c>
      <c r="CI3475" s="6" t="n">
        <v>0.478597826617118</v>
      </c>
      <c r="CJ3475" s="6" t="n">
        <v>0.143552924332504</v>
      </c>
      <c r="CK3475" s="6" t="n">
        <v>0.0471607890017932</v>
      </c>
      <c r="CL3475" s="7" t="n">
        <v>0.0316856780735125</v>
      </c>
      <c r="CM3475" s="6" t="n">
        <v>-0.152954870837224</v>
      </c>
      <c r="CN3475" s="4" t="s">
        <v>444</v>
      </c>
    </row>
    <row r="3476" customFormat="false" ht="15" hidden="false" customHeight="false" outlineLevel="0" collapsed="false">
      <c r="A3476" s="4" t="s">
        <v>55</v>
      </c>
      <c r="B3476" s="4" t="s">
        <v>56</v>
      </c>
      <c r="C3476" s="25" t="n">
        <v>45838</v>
      </c>
      <c r="D3476" s="4" t="s">
        <v>274</v>
      </c>
      <c r="E3476" s="4" t="s">
        <v>817</v>
      </c>
      <c r="F3476" s="4" t="s">
        <v>102</v>
      </c>
      <c r="G3476" s="4" t="s">
        <v>438</v>
      </c>
      <c r="H3476" s="4" t="s">
        <v>566</v>
      </c>
      <c r="I3476" s="5" t="n">
        <v>1900</v>
      </c>
      <c r="J3476" s="25" t="n">
        <v>45863</v>
      </c>
      <c r="K3476" s="4" t="s">
        <v>795</v>
      </c>
      <c r="L3476" s="4" t="s">
        <v>5</v>
      </c>
      <c r="M3476" s="4" t="s">
        <v>441</v>
      </c>
      <c r="N3476" s="25" t="n">
        <v>45862</v>
      </c>
      <c r="O3476" s="25" t="n">
        <v>45863</v>
      </c>
      <c r="P3476" s="25" t="n">
        <v>45866</v>
      </c>
      <c r="Q3476" s="25" t="n">
        <v>45866</v>
      </c>
      <c r="R3476" s="6" t="n">
        <v>0.00293398533007339</v>
      </c>
      <c r="S3476" s="6" t="n">
        <v>-0.0191776369250771</v>
      </c>
      <c r="T3476" s="6" t="n">
        <v>-0.00115990057995041</v>
      </c>
      <c r="U3476" s="6" t="n">
        <v>-0.0174035521749542</v>
      </c>
      <c r="V3476" s="6" t="n">
        <v>-0.0215236312871371</v>
      </c>
      <c r="W3476" s="6" t="n">
        <v>-0.0302119843463676</v>
      </c>
      <c r="X3476" s="6" t="n">
        <v>0.00412007911218293</v>
      </c>
      <c r="Y3476" s="6" t="n">
        <v>0.0128084321714135</v>
      </c>
      <c r="AB3476" s="6" t="n">
        <v>-0.0137531068765534</v>
      </c>
      <c r="AC3476" s="6" t="n">
        <v>-0.00115990057995041</v>
      </c>
      <c r="AD3476" s="6" t="n">
        <v>0.00115990057995041</v>
      </c>
      <c r="AE3476" s="6" t="n">
        <v>0.0372825186412593</v>
      </c>
      <c r="AF3476" s="7" t="n">
        <v>0.45333333333333</v>
      </c>
      <c r="AG3476" s="7" t="n">
        <v>0.817226503553135</v>
      </c>
      <c r="AH3476" s="26" t="n">
        <v>306.75</v>
      </c>
      <c r="AI3476" s="6" t="n">
        <v>-0.0119181832823321</v>
      </c>
      <c r="AJ3476" s="6" t="n">
        <v>0.0252339572192522</v>
      </c>
      <c r="AK3476" s="6" t="n">
        <v>-0.0188709419478648</v>
      </c>
      <c r="AL3476" s="6" t="n">
        <v>-0.0449875466998753</v>
      </c>
      <c r="AM3476" s="6" t="n">
        <v>-0.0803477739469343</v>
      </c>
      <c r="AN3476" s="6" t="n">
        <v>0.0191321352650258</v>
      </c>
      <c r="AO3476" s="6" t="n">
        <v>0.00610182195422637</v>
      </c>
      <c r="AP3476" s="6" t="n">
        <v>-0.0640345056403446</v>
      </c>
      <c r="AQ3476" s="6" t="n">
        <v>-0.108161911081619</v>
      </c>
      <c r="AR3476" s="6" t="n">
        <v>-0.109424020648126</v>
      </c>
      <c r="AS3476" s="4" t="s">
        <v>442</v>
      </c>
      <c r="AT3476" s="4" t="s">
        <v>121</v>
      </c>
      <c r="AU3476" s="5" t="n">
        <v>11879.86</v>
      </c>
      <c r="AV3476" s="6" t="n">
        <v>-0.114443169764289</v>
      </c>
      <c r="AW3476" s="6" t="n">
        <v>-0.0353928912165317</v>
      </c>
      <c r="AX3476" s="5" t="n">
        <v>1159.2</v>
      </c>
      <c r="AY3476" s="6" t="n">
        <v>0.0975769074719736</v>
      </c>
      <c r="AZ3476" s="6" t="n">
        <v>-0.0188960599908837</v>
      </c>
      <c r="BA3476" s="5" t="n">
        <v>841.88</v>
      </c>
      <c r="BB3476" s="6" t="n">
        <v>-0.238441567839923</v>
      </c>
      <c r="BC3476" s="6" t="n">
        <v>-0.231089597223491</v>
      </c>
      <c r="BD3476" s="6" t="n">
        <v>0.0708661549883585</v>
      </c>
      <c r="BE3476" s="7" t="n">
        <v>5.61</v>
      </c>
      <c r="BM3476" s="5" t="n">
        <v>46012.5</v>
      </c>
      <c r="BN3476" s="5" t="n">
        <v>3972.68</v>
      </c>
      <c r="BO3476" s="26" t="n">
        <v>11.5822316421157</v>
      </c>
      <c r="BP3476" s="7" t="n">
        <v>2.31479967581485</v>
      </c>
      <c r="BQ3476" s="6" t="n">
        <v>0.199857829418444</v>
      </c>
      <c r="BR3476" s="7" t="n">
        <v>0</v>
      </c>
      <c r="BS3476" s="26" t="n">
        <v>13.49</v>
      </c>
      <c r="BT3476" s="7" t="n">
        <v>1.74</v>
      </c>
      <c r="BU3476" s="4" t="s">
        <v>1598</v>
      </c>
      <c r="BV3476" s="5" t="n">
        <v>4397.92</v>
      </c>
      <c r="BW3476" s="5" t="n">
        <v>1451.78</v>
      </c>
      <c r="BX3476" s="5" t="n">
        <v>2946.14</v>
      </c>
      <c r="BY3476" s="7" t="n">
        <v>1.10704109064913</v>
      </c>
      <c r="BZ3476" s="5" t="n">
        <v>1</v>
      </c>
      <c r="CF3476" s="25" t="n">
        <v>45869</v>
      </c>
      <c r="CG3476" s="6" t="n">
        <v>0.245229252582882</v>
      </c>
      <c r="CH3476" s="6" t="n">
        <v>0.302900286825094</v>
      </c>
      <c r="CI3476" s="6" t="n">
        <v>0.225858465730492</v>
      </c>
      <c r="CJ3476" s="6" t="n">
        <v>-0.254347138136218</v>
      </c>
      <c r="CK3476" s="6" t="n">
        <v>0.0308202154101077</v>
      </c>
      <c r="CL3476" s="7" t="n">
        <v>0.0376344086021545</v>
      </c>
      <c r="CM3476" s="6" t="n">
        <v>-0.270231578947368</v>
      </c>
      <c r="CN3476" s="4" t="s">
        <v>444</v>
      </c>
    </row>
    <row r="3477" customFormat="false" ht="15" hidden="false" customHeight="false" outlineLevel="0" collapsed="false">
      <c r="A3477" s="4" t="s">
        <v>55</v>
      </c>
      <c r="B3477" s="4" t="s">
        <v>56</v>
      </c>
      <c r="C3477" s="25" t="n">
        <v>45838</v>
      </c>
      <c r="D3477" s="4" t="s">
        <v>294</v>
      </c>
      <c r="E3477" s="4" t="s">
        <v>839</v>
      </c>
      <c r="F3477" s="4" t="s">
        <v>81</v>
      </c>
      <c r="G3477" s="4" t="s">
        <v>438</v>
      </c>
      <c r="H3477" s="4" t="s">
        <v>505</v>
      </c>
      <c r="I3477" s="5" t="n">
        <v>4700</v>
      </c>
      <c r="J3477" s="25" t="n">
        <v>45863</v>
      </c>
      <c r="K3477" s="4" t="s">
        <v>1407</v>
      </c>
      <c r="L3477" s="4" t="s">
        <v>5</v>
      </c>
      <c r="M3477" s="4" t="s">
        <v>441</v>
      </c>
      <c r="N3477" s="25" t="n">
        <v>45862</v>
      </c>
      <c r="O3477" s="25" t="n">
        <v>45863</v>
      </c>
      <c r="P3477" s="25" t="n">
        <v>45866</v>
      </c>
      <c r="Q3477" s="25" t="n">
        <v>45866</v>
      </c>
      <c r="R3477" s="6" t="n">
        <v>0.0102381482305809</v>
      </c>
      <c r="S3477" s="6" t="n">
        <v>-0.0403906881104502</v>
      </c>
      <c r="T3477" s="6" t="n">
        <v>-0.0388765592714471</v>
      </c>
      <c r="U3477" s="6" t="n">
        <v>-0.0690290991513164</v>
      </c>
      <c r="V3477" s="6" t="n">
        <v>-0.0215236312871371</v>
      </c>
      <c r="W3477" s="6" t="n">
        <v>-0.0275936942441195</v>
      </c>
      <c r="X3477" s="6" t="n">
        <v>-0.0475054678641793</v>
      </c>
      <c r="Y3477" s="6" t="n">
        <v>-0.0414354049071969</v>
      </c>
      <c r="Z3477" s="6" t="n">
        <v>-0.00289767646037464</v>
      </c>
      <c r="AA3477" s="6" t="n">
        <v>-0.0661314226909417</v>
      </c>
      <c r="AB3477" s="6" t="n">
        <v>-0.0158414326165148</v>
      </c>
      <c r="AC3477" s="6" t="n">
        <v>-0.0388765592714471</v>
      </c>
      <c r="AD3477" s="6" t="n">
        <v>0.0388765592714471</v>
      </c>
      <c r="AE3477" s="6" t="n">
        <v>0.0342848396724575</v>
      </c>
      <c r="AF3477" s="7" t="n">
        <v>0.325892857142858</v>
      </c>
      <c r="AG3477" s="7" t="n">
        <v>3.17974347387577</v>
      </c>
      <c r="AH3477" s="26" t="n">
        <v>134.79</v>
      </c>
      <c r="AI3477" s="6" t="n">
        <v>0.00905824225183416</v>
      </c>
      <c r="AJ3477" s="6" t="n">
        <v>0.0309775126204677</v>
      </c>
      <c r="AK3477" s="6" t="n">
        <v>0.141997797170211</v>
      </c>
      <c r="AL3477" s="6" t="n">
        <v>0.226813506871757</v>
      </c>
      <c r="AM3477" s="6" t="n">
        <v>-0.0466793974114154</v>
      </c>
      <c r="AN3477" s="6" t="n">
        <v>0.0309920246257169</v>
      </c>
      <c r="AO3477" s="6" t="n">
        <v>-1.45120052492676E-005</v>
      </c>
      <c r="AP3477" s="6" t="n">
        <v>-0.000875865912891127</v>
      </c>
      <c r="AQ3477" s="6" t="n">
        <v>-0.0449876582530455</v>
      </c>
      <c r="AR3477" s="6" t="n">
        <v>-0.0462497678195524</v>
      </c>
      <c r="AS3477" s="4" t="s">
        <v>442</v>
      </c>
      <c r="AT3477" s="4" t="s">
        <v>121</v>
      </c>
      <c r="AU3477" s="5" t="n">
        <v>25921.76</v>
      </c>
      <c r="AV3477" s="6" t="n">
        <v>0.0801718990191187</v>
      </c>
      <c r="AW3477" s="6" t="n">
        <v>-0.115785366013397</v>
      </c>
      <c r="AX3477" s="5" t="n">
        <v>2768.66</v>
      </c>
      <c r="AY3477" s="6" t="n">
        <v>0.106808334002012</v>
      </c>
      <c r="AZ3477" s="6" t="n">
        <v>0.0272923281664797</v>
      </c>
      <c r="BA3477" s="5" t="n">
        <v>744.58</v>
      </c>
      <c r="BB3477" s="6" t="n">
        <v>8.10467106872096</v>
      </c>
      <c r="BC3477" s="6" t="n">
        <v>-0.404812150279776</v>
      </c>
      <c r="BD3477" s="6" t="n">
        <v>0.0287241298430354</v>
      </c>
      <c r="BE3477" s="7" t="n">
        <v>1.8</v>
      </c>
      <c r="BM3477" s="5" t="n">
        <v>55675.41387</v>
      </c>
      <c r="BN3477" s="5" t="n">
        <v>2356.52</v>
      </c>
      <c r="BO3477" s="26" t="n">
        <v>23.6261155729635</v>
      </c>
      <c r="BP3477" s="7" t="n">
        <v>0.945163183438725</v>
      </c>
      <c r="BQ3477" s="6" t="n">
        <v>0.0400050181977574</v>
      </c>
      <c r="BR3477" s="7" t="n">
        <v>0.627002080107481</v>
      </c>
      <c r="BS3477" s="26" t="n">
        <v>19.19</v>
      </c>
      <c r="BT3477" s="7" t="n">
        <v>2.67</v>
      </c>
      <c r="BU3477" s="4" t="s">
        <v>1598</v>
      </c>
      <c r="BV3477" s="5" t="n">
        <v>10023.23</v>
      </c>
      <c r="BW3477" s="5" t="n">
        <v>6221.15</v>
      </c>
      <c r="BX3477" s="5" t="n">
        <v>3802.08</v>
      </c>
      <c r="BY3477" s="7" t="n">
        <v>4.22596571409298</v>
      </c>
      <c r="BZ3477" s="5" t="n">
        <v>4</v>
      </c>
      <c r="CA3477" s="6" t="n">
        <v>-0.0121694869532964</v>
      </c>
      <c r="CB3477" s="6" t="n">
        <v>0.696454112234558</v>
      </c>
      <c r="CC3477" s="4" t="s">
        <v>490</v>
      </c>
      <c r="CD3477" s="26" t="n">
        <v>59.5536076781748</v>
      </c>
      <c r="CE3477" s="6" t="n">
        <v>-0.603279860044112</v>
      </c>
      <c r="CF3477" s="25" t="n">
        <v>45869</v>
      </c>
      <c r="CG3477" s="6" t="n">
        <v>0.296685937718023</v>
      </c>
      <c r="CH3477" s="6" t="n">
        <v>0.394158909714315</v>
      </c>
      <c r="CI3477" s="6" t="n">
        <v>0.33567620682912</v>
      </c>
      <c r="CJ3477" s="6" t="n">
        <v>-0.14837341347322</v>
      </c>
      <c r="CK3477" s="6" t="n">
        <v>0.0397949031912451</v>
      </c>
      <c r="CL3477" s="7" t="n">
        <v>0.976923076923075</v>
      </c>
      <c r="CM3477" s="6" t="n">
        <v>0.331703857464107</v>
      </c>
      <c r="CN3477" s="4" t="s">
        <v>444</v>
      </c>
    </row>
    <row r="3478" customFormat="false" ht="15" hidden="false" customHeight="false" outlineLevel="0" collapsed="false">
      <c r="A3478" s="4" t="s">
        <v>55</v>
      </c>
      <c r="B3478" s="4" t="s">
        <v>56</v>
      </c>
      <c r="C3478" s="25" t="n">
        <v>45838</v>
      </c>
      <c r="D3478" s="4" t="s">
        <v>295</v>
      </c>
      <c r="E3478" s="4" t="s">
        <v>479</v>
      </c>
      <c r="F3478" s="4" t="s">
        <v>72</v>
      </c>
      <c r="G3478" s="4" t="s">
        <v>459</v>
      </c>
      <c r="H3478" s="4" t="s">
        <v>460</v>
      </c>
      <c r="I3478" s="5" t="n">
        <v>800</v>
      </c>
      <c r="J3478" s="25" t="n">
        <v>45863</v>
      </c>
      <c r="K3478" s="4" t="s">
        <v>980</v>
      </c>
      <c r="L3478" s="4" t="s">
        <v>5</v>
      </c>
      <c r="M3478" s="4" t="s">
        <v>441</v>
      </c>
      <c r="N3478" s="25" t="n">
        <v>45862</v>
      </c>
      <c r="O3478" s="25" t="n">
        <v>45863</v>
      </c>
      <c r="P3478" s="25" t="n">
        <v>45866</v>
      </c>
      <c r="Q3478" s="25" t="n">
        <v>45866</v>
      </c>
      <c r="R3478" s="6" t="n">
        <v>-0.0108871643124338</v>
      </c>
      <c r="S3478" s="6" t="n">
        <v>0.00304809212011747</v>
      </c>
      <c r="T3478" s="6" t="n">
        <v>-0.0578503095104108</v>
      </c>
      <c r="U3478" s="6" t="n">
        <v>-0.0656893817027271</v>
      </c>
      <c r="V3478" s="6" t="n">
        <v>-0.0215236312871371</v>
      </c>
      <c r="W3478" s="6" t="n">
        <v>-0.0222325256610811</v>
      </c>
      <c r="X3478" s="6" t="n">
        <v>-0.04416575041559</v>
      </c>
      <c r="Y3478" s="6" t="n">
        <v>-0.043456856041646</v>
      </c>
      <c r="Z3478" s="6" t="n">
        <v>-0.0136042702070409</v>
      </c>
      <c r="AA3478" s="6" t="n">
        <v>-0.0520851114956862</v>
      </c>
      <c r="AB3478" s="6" t="n">
        <v>-0.0634777715250422</v>
      </c>
      <c r="AC3478" s="6" t="n">
        <v>-0.0578503095104108</v>
      </c>
      <c r="AD3478" s="6" t="n">
        <v>0.0578503095104108</v>
      </c>
      <c r="AE3478" s="6" t="n">
        <v>0.0391671356218345</v>
      </c>
      <c r="AF3478" s="7" t="n">
        <v>0.204022988505748</v>
      </c>
      <c r="AG3478" s="7" t="n">
        <v>2.8287123770388</v>
      </c>
      <c r="AH3478" s="26" t="n">
        <v>895.55</v>
      </c>
      <c r="AI3478" s="6" t="n">
        <v>-0.00200590627960107</v>
      </c>
      <c r="AJ3478" s="6" t="n">
        <v>-0.088127481926484</v>
      </c>
      <c r="AK3478" s="6" t="n">
        <v>-0.0334574496789167</v>
      </c>
      <c r="AL3478" s="6" t="n">
        <v>0.176034143138543</v>
      </c>
      <c r="AM3478" s="6" t="n">
        <v>0.225354039816651</v>
      </c>
      <c r="AN3478" s="6" t="n">
        <v>0.0173997398169745</v>
      </c>
      <c r="AO3478" s="6" t="n">
        <v>-0.105527221743459</v>
      </c>
      <c r="AP3478" s="6" t="n">
        <v>-0.038943973240951</v>
      </c>
      <c r="AQ3478" s="6" t="n">
        <v>-0.0255644486919128</v>
      </c>
      <c r="AR3478" s="6" t="n">
        <v>-0.0268265582584196</v>
      </c>
      <c r="AS3478" s="4" t="s">
        <v>455</v>
      </c>
      <c r="AT3478" s="4" t="s">
        <v>481</v>
      </c>
      <c r="AU3478" s="5" t="n">
        <v>4876.92</v>
      </c>
      <c r="AV3478" s="6" t="n">
        <v>0.118909933958682</v>
      </c>
      <c r="AW3478" s="6" t="n">
        <v>0.0434257961681235</v>
      </c>
      <c r="BA3478" s="5" t="n">
        <v>555.96</v>
      </c>
      <c r="BB3478" s="6" t="n">
        <v>-0.0647457809598148</v>
      </c>
      <c r="BC3478" s="6" t="n">
        <v>0.0407727732225094</v>
      </c>
      <c r="BD3478" s="6" t="n">
        <v>0.113998179178662</v>
      </c>
      <c r="BE3478" s="7" t="n">
        <v>5.84</v>
      </c>
      <c r="BM3478" s="5" t="n">
        <v>85199.0448</v>
      </c>
      <c r="BN3478" s="5" t="n">
        <v>1916.279</v>
      </c>
      <c r="BO3478" s="26" t="n">
        <v>44.4606682012379</v>
      </c>
      <c r="BP3478" s="7" t="n">
        <v>6.18203277965305</v>
      </c>
      <c r="BQ3478" s="6" t="n">
        <v>0.139044981323086</v>
      </c>
      <c r="BR3478" s="7" t="n">
        <v>2.79089329923986</v>
      </c>
      <c r="BS3478" s="26" t="n">
        <v>17.89</v>
      </c>
      <c r="BT3478" s="7" t="n">
        <v>2.83</v>
      </c>
      <c r="BU3478" s="4" t="s">
        <v>1598</v>
      </c>
      <c r="BV3478" s="5" t="n">
        <v>-2140.46</v>
      </c>
      <c r="BW3478" s="5" t="n">
        <v>55.76</v>
      </c>
      <c r="BX3478" s="5" t="n">
        <v>-2196.22</v>
      </c>
      <c r="BY3478" s="7" t="n">
        <v>-1.116911308123</v>
      </c>
      <c r="BZ3478" s="5" t="n">
        <v>11</v>
      </c>
      <c r="CA3478" s="6" t="n">
        <v>0.201076941336682</v>
      </c>
      <c r="CB3478" s="6" t="n">
        <v>0.188186424222811</v>
      </c>
      <c r="CC3478" s="4" t="s">
        <v>671</v>
      </c>
      <c r="CD3478" s="26" t="n">
        <v>22.1330913873663</v>
      </c>
      <c r="CE3478" s="6" t="n">
        <v>1.00878708821562</v>
      </c>
      <c r="CF3478" s="25" t="n">
        <v>45869</v>
      </c>
      <c r="CG3478" s="6" t="n">
        <v>0.307512197106797</v>
      </c>
      <c r="CH3478" s="6" t="n">
        <v>0.364846043441538</v>
      </c>
      <c r="CI3478" s="6" t="n">
        <v>0.222635949182976</v>
      </c>
      <c r="CJ3478" s="6" t="n">
        <v>-0.389781105797709</v>
      </c>
      <c r="CK3478" s="6" t="n">
        <v>0.0366889876765517</v>
      </c>
      <c r="CL3478" s="7" t="n">
        <v>1.57677584403299</v>
      </c>
      <c r="CM3478" s="6" t="n">
        <v>-0.255342136854742</v>
      </c>
      <c r="CN3478" s="4" t="s">
        <v>444</v>
      </c>
    </row>
    <row r="3479" customFormat="false" ht="15" hidden="false" customHeight="false" outlineLevel="0" collapsed="false">
      <c r="A3479" s="4" t="s">
        <v>55</v>
      </c>
      <c r="B3479" s="4" t="s">
        <v>56</v>
      </c>
      <c r="C3479" s="25" t="n">
        <v>45838</v>
      </c>
      <c r="D3479" s="4" t="s">
        <v>299</v>
      </c>
      <c r="E3479" s="4" t="s">
        <v>552</v>
      </c>
      <c r="F3479" s="4" t="s">
        <v>72</v>
      </c>
      <c r="G3479" s="4" t="s">
        <v>459</v>
      </c>
      <c r="H3479" s="4" t="s">
        <v>460</v>
      </c>
      <c r="I3479" s="5" t="n">
        <v>825</v>
      </c>
      <c r="J3479" s="25" t="n">
        <v>45863</v>
      </c>
      <c r="K3479" s="4" t="s">
        <v>1232</v>
      </c>
      <c r="L3479" s="4" t="s">
        <v>6</v>
      </c>
      <c r="M3479" s="4" t="s">
        <v>441</v>
      </c>
      <c r="N3479" s="25" t="n">
        <v>45862</v>
      </c>
      <c r="O3479" s="25" t="n">
        <v>45863</v>
      </c>
      <c r="P3479" s="25" t="n">
        <v>45866</v>
      </c>
      <c r="Q3479" s="25" t="n">
        <v>45863</v>
      </c>
      <c r="R3479" s="6" t="n">
        <v>-0.0313431694824555</v>
      </c>
      <c r="S3479" s="6" t="n">
        <v>-0.0279378107489542</v>
      </c>
      <c r="T3479" s="6" t="n">
        <v>0.0285783875943817</v>
      </c>
      <c r="U3479" s="6" t="n">
        <v>-0.030702592637028</v>
      </c>
      <c r="V3479" s="6" t="n">
        <v>-0.0215236312871371</v>
      </c>
      <c r="W3479" s="6" t="n">
        <v>-0.0222325256610811</v>
      </c>
      <c r="X3479" s="6" t="n">
        <v>-0.00917896134989094</v>
      </c>
      <c r="Y3479" s="6" t="n">
        <v>-0.00847006697594688</v>
      </c>
      <c r="Z3479" s="6" t="n">
        <v>-0.0136042702070409</v>
      </c>
      <c r="AA3479" s="6" t="n">
        <v>-0.0170983224299871</v>
      </c>
      <c r="AB3479" s="6" t="n">
        <v>-0.0134953831583932</v>
      </c>
      <c r="AC3479" s="6" t="n">
        <v>-0.0279378107489542</v>
      </c>
      <c r="AD3479" s="6" t="n">
        <v>0.0279378107489542</v>
      </c>
      <c r="AE3479" s="6" t="n">
        <v>0.0445900086812406</v>
      </c>
      <c r="AF3479" s="7" t="n">
        <v>0.500884955752212</v>
      </c>
      <c r="AG3479" s="7" t="n">
        <v>3.70397897946702</v>
      </c>
      <c r="AH3479" s="26" t="n">
        <v>654.05</v>
      </c>
      <c r="AI3479" s="6" t="n">
        <v>-0.0213959751627142</v>
      </c>
      <c r="AJ3479" s="6" t="n">
        <v>-0.0325419717476516</v>
      </c>
      <c r="AK3479" s="6" t="n">
        <v>-0.0611497882724462</v>
      </c>
      <c r="AL3479" s="6" t="n">
        <v>0.265821559899363</v>
      </c>
      <c r="AM3479" s="6" t="n">
        <v>0.193870473130841</v>
      </c>
      <c r="AN3479" s="6" t="n">
        <v>0.0173997398169745</v>
      </c>
      <c r="AO3479" s="6" t="n">
        <v>-0.0499417115646261</v>
      </c>
      <c r="AP3479" s="6" t="n">
        <v>-0.0134975136159128</v>
      </c>
      <c r="AQ3479" s="6" t="n">
        <v>-0.0611729418265052</v>
      </c>
      <c r="AR3479" s="6" t="n">
        <v>-0.0624350513930121</v>
      </c>
      <c r="AS3479" s="4" t="s">
        <v>442</v>
      </c>
      <c r="AT3479" s="4" t="s">
        <v>121</v>
      </c>
      <c r="AU3479" s="5" t="n">
        <v>11536.32</v>
      </c>
      <c r="AV3479" s="6" t="n">
        <v>0.201076941336682</v>
      </c>
      <c r="AW3479" s="6" t="n">
        <v>0.00716678467256204</v>
      </c>
      <c r="AX3479" s="5" t="n">
        <v>8473.98</v>
      </c>
      <c r="AY3479" s="6" t="n">
        <v>0.734547932096197</v>
      </c>
      <c r="AZ3479" s="6" t="n">
        <v>0.0115636052157663</v>
      </c>
      <c r="BA3479" s="5" t="n">
        <v>2159.4</v>
      </c>
      <c r="BB3479" s="6" t="n">
        <v>0.0675301562191024</v>
      </c>
      <c r="BC3479" s="6" t="n">
        <v>0.00729089407912231</v>
      </c>
      <c r="BD3479" s="6" t="n">
        <v>0.187182741116751</v>
      </c>
      <c r="BE3479" s="7" t="n">
        <v>11.48</v>
      </c>
      <c r="BM3479" s="5" t="n">
        <v>122987.562</v>
      </c>
      <c r="BN3479" s="5" t="n">
        <v>9553.82</v>
      </c>
      <c r="BO3479" s="26" t="n">
        <v>12.8731294916588</v>
      </c>
      <c r="BP3479" s="7" t="n">
        <v>2.1779343727322</v>
      </c>
      <c r="BQ3479" s="6" t="n">
        <v>0.169184530781221</v>
      </c>
      <c r="BR3479" s="7" t="n">
        <v>2.15067836235355</v>
      </c>
      <c r="BS3479" s="26" t="n">
        <v>17.89</v>
      </c>
      <c r="BT3479" s="7" t="n">
        <v>2.83</v>
      </c>
      <c r="BU3479" s="4" t="s">
        <v>1598</v>
      </c>
      <c r="BV3479" s="5" t="n">
        <v>-43651.9</v>
      </c>
      <c r="BW3479" s="5" t="n">
        <v>223.59</v>
      </c>
      <c r="BX3479" s="5" t="n">
        <v>-43875.49</v>
      </c>
      <c r="BY3479" s="7" t="n">
        <v>-4.56905196036769</v>
      </c>
      <c r="BZ3479" s="5" t="n">
        <v>11</v>
      </c>
      <c r="CA3479" s="6" t="n">
        <v>0.183660707335426</v>
      </c>
      <c r="CB3479" s="6" t="n">
        <v>0.188186424222811</v>
      </c>
      <c r="CC3479" s="4" t="s">
        <v>448</v>
      </c>
      <c r="CD3479" s="26" t="n">
        <v>23.7217910122733</v>
      </c>
      <c r="CE3479" s="6" t="n">
        <v>-0.457328939244154</v>
      </c>
      <c r="CF3479" s="25" t="n">
        <v>45869</v>
      </c>
      <c r="CG3479" s="6" t="n">
        <v>0.367321859109495</v>
      </c>
      <c r="CH3479" s="6" t="n">
        <v>0.480310773968976</v>
      </c>
      <c r="CI3479" s="6" t="n">
        <v>0.419549012000952</v>
      </c>
      <c r="CJ3479" s="6" t="n">
        <v>-0.126505098909043</v>
      </c>
      <c r="CK3479" s="6" t="n">
        <v>0.0540604530029201</v>
      </c>
      <c r="CL3479" s="7" t="n">
        <v>0.516788321167881</v>
      </c>
      <c r="CM3479" s="6" t="n">
        <v>0.168590520590521</v>
      </c>
      <c r="CN3479" s="4" t="s">
        <v>444</v>
      </c>
    </row>
    <row r="3480" customFormat="false" ht="15" hidden="false" customHeight="false" outlineLevel="0" collapsed="false">
      <c r="A3480" s="4" t="s">
        <v>55</v>
      </c>
      <c r="B3480" s="4" t="s">
        <v>56</v>
      </c>
      <c r="C3480" s="25" t="n">
        <v>45838</v>
      </c>
      <c r="D3480" s="4" t="s">
        <v>164</v>
      </c>
      <c r="E3480" s="4" t="s">
        <v>573</v>
      </c>
      <c r="F3480" s="4" t="s">
        <v>74</v>
      </c>
      <c r="G3480" s="4" t="s">
        <v>459</v>
      </c>
      <c r="H3480" s="4" t="s">
        <v>460</v>
      </c>
      <c r="I3480" s="5" t="n">
        <v>475</v>
      </c>
      <c r="J3480" s="25" t="n">
        <v>45864</v>
      </c>
      <c r="K3480" s="4" t="s">
        <v>1301</v>
      </c>
      <c r="L3480" s="4" t="s">
        <v>447</v>
      </c>
      <c r="M3480" s="4" t="s">
        <v>441</v>
      </c>
      <c r="N3480" s="25" t="n">
        <v>45863</v>
      </c>
      <c r="O3480" s="25" t="n">
        <v>45866</v>
      </c>
      <c r="P3480" s="25" t="n">
        <v>45867</v>
      </c>
      <c r="Q3480" s="25" t="n">
        <v>45866</v>
      </c>
      <c r="R3480" s="6" t="n">
        <v>-0.038468409456321</v>
      </c>
      <c r="S3480" s="6" t="n">
        <v>-0.0569145971387874</v>
      </c>
      <c r="T3480" s="6" t="n">
        <v>0.0110979774100342</v>
      </c>
      <c r="U3480" s="6" t="n">
        <v>-0.0842850291850743</v>
      </c>
      <c r="V3480" s="6" t="n">
        <v>-0.00958616156194758</v>
      </c>
      <c r="W3480" s="6" t="n">
        <v>-0.0127902499978316</v>
      </c>
      <c r="X3480" s="6" t="n">
        <v>-0.0746988676231267</v>
      </c>
      <c r="Y3480" s="6" t="n">
        <v>-0.0714947791872427</v>
      </c>
      <c r="Z3480" s="6" t="n">
        <v>0.0112992115004486</v>
      </c>
      <c r="AA3480" s="6" t="n">
        <v>-0.0955842406855229</v>
      </c>
      <c r="AB3480" s="6" t="n">
        <v>-0.0400693627299189</v>
      </c>
      <c r="AC3480" s="6" t="n">
        <v>-0.0569145971387874</v>
      </c>
      <c r="AD3480" s="6" t="n">
        <v>0.0569145971387874</v>
      </c>
      <c r="AE3480" s="6" t="n">
        <v>0.0491112900229146</v>
      </c>
      <c r="AF3480" s="7" t="n">
        <v>0.0718789407314002</v>
      </c>
      <c r="AG3480" s="7" t="n">
        <v>2.11104409001463</v>
      </c>
      <c r="AH3480" s="26" t="n">
        <v>1679.3</v>
      </c>
      <c r="AI3480" s="6" t="n">
        <v>-0.0203021994049356</v>
      </c>
      <c r="AJ3480" s="6" t="n">
        <v>-0.037264232070172</v>
      </c>
      <c r="AK3480" s="6" t="n">
        <v>0.261777744383499</v>
      </c>
      <c r="AL3480" s="6" t="n">
        <v>0.0993420837288459</v>
      </c>
      <c r="AM3480" s="6" t="n">
        <v>0.409045141802314</v>
      </c>
      <c r="AN3480" s="6" t="n">
        <v>0.00726596949112146</v>
      </c>
      <c r="AO3480" s="6" t="n">
        <v>-0.0445302015612935</v>
      </c>
      <c r="AP3480" s="6" t="n">
        <v>0.0172111450282522</v>
      </c>
      <c r="AQ3480" s="6" t="n">
        <v>-0.056959147885952</v>
      </c>
      <c r="AR3480" s="6" t="n">
        <v>-0.0440588332343049</v>
      </c>
      <c r="AS3480" s="4" t="s">
        <v>442</v>
      </c>
      <c r="AT3480" s="4" t="s">
        <v>121</v>
      </c>
      <c r="AU3480" s="5" t="n">
        <v>258.8074</v>
      </c>
      <c r="AV3480" s="6" t="n">
        <v>0.00551385028528895</v>
      </c>
      <c r="AW3480" s="6" t="n">
        <v>0.153081441845234</v>
      </c>
      <c r="AX3480" s="5" t="n">
        <v>130.4504</v>
      </c>
      <c r="AY3480" s="6" t="n">
        <v>0.504044320216501</v>
      </c>
      <c r="AZ3480" s="6" t="n">
        <v>-0.095986683535808</v>
      </c>
      <c r="BA3480" s="5" t="n">
        <v>102.3681</v>
      </c>
      <c r="BB3480" s="6" t="n">
        <v>-0.237223043936679</v>
      </c>
      <c r="BC3480" s="6" t="n">
        <v>0.0205591096834783</v>
      </c>
      <c r="BD3480" s="6" t="n">
        <v>0.395537762830584</v>
      </c>
      <c r="BE3480" s="7" t="n">
        <v>4.9</v>
      </c>
      <c r="BM3480" s="5" t="n">
        <v>35097.37</v>
      </c>
      <c r="BN3480" s="5" t="n">
        <v>526.6412</v>
      </c>
      <c r="BO3480" s="26" t="n">
        <v>66.6437984722806</v>
      </c>
      <c r="BP3480" s="7" t="n">
        <v>19.9377826399568</v>
      </c>
      <c r="BQ3480" s="6" t="n">
        <v>0.299169361546065</v>
      </c>
      <c r="BR3480" s="7" t="n">
        <v>0</v>
      </c>
      <c r="BS3480" s="26" t="n">
        <v>17.79</v>
      </c>
      <c r="BT3480" s="7" t="n">
        <v>2.81</v>
      </c>
      <c r="BU3480" s="4" t="s">
        <v>1598</v>
      </c>
      <c r="BV3480" s="5" t="n">
        <v>542.6847</v>
      </c>
      <c r="BW3480" s="5" t="n">
        <v>124.4064</v>
      </c>
      <c r="BX3480" s="5" t="n">
        <v>418.2783</v>
      </c>
      <c r="BY3480" s="7" t="n">
        <v>1.03046381483257</v>
      </c>
      <c r="BZ3480" s="5" t="n">
        <v>9</v>
      </c>
      <c r="CA3480" s="6" t="n">
        <v>0.153201604116261</v>
      </c>
      <c r="CB3480" s="6" t="n">
        <v>0.191947762765925</v>
      </c>
      <c r="CC3480" s="4" t="s">
        <v>750</v>
      </c>
      <c r="CD3480" s="26" t="n">
        <v>45.9156528560802</v>
      </c>
      <c r="CE3480" s="6" t="n">
        <v>0.451439636090365</v>
      </c>
      <c r="CF3480" s="25" t="n">
        <v>45869</v>
      </c>
      <c r="CG3480" s="6" t="n">
        <v>0.360431709292438</v>
      </c>
      <c r="CH3480" s="6" t="n">
        <v>0.448897807980049</v>
      </c>
      <c r="CI3480" s="6" t="n">
        <v>0.33871125189187</v>
      </c>
      <c r="CJ3480" s="6" t="n">
        <v>-0.245460223082837</v>
      </c>
      <c r="CK3480" s="6" t="n">
        <v>0.045209636464978</v>
      </c>
      <c r="CL3480" s="7" t="n">
        <v>1.25890410958904</v>
      </c>
      <c r="CM3480" s="6" t="n">
        <v>0.0824669804592783</v>
      </c>
      <c r="CN3480" s="4" t="s">
        <v>444</v>
      </c>
    </row>
    <row r="3481" customFormat="false" ht="15" hidden="false" customHeight="false" outlineLevel="0" collapsed="false">
      <c r="A3481" s="4" t="s">
        <v>55</v>
      </c>
      <c r="B3481" s="4" t="s">
        <v>56</v>
      </c>
      <c r="C3481" s="25" t="n">
        <v>45838</v>
      </c>
      <c r="D3481" s="4" t="s">
        <v>212</v>
      </c>
      <c r="E3481" s="4" t="s">
        <v>643</v>
      </c>
      <c r="F3481" s="4" t="s">
        <v>69</v>
      </c>
      <c r="G3481" s="4" t="s">
        <v>459</v>
      </c>
      <c r="H3481" s="4" t="s">
        <v>453</v>
      </c>
      <c r="I3481" s="5" t="n">
        <v>9275</v>
      </c>
      <c r="J3481" s="25" t="n">
        <v>45864</v>
      </c>
      <c r="K3481" s="4" t="s">
        <v>1090</v>
      </c>
      <c r="L3481" s="4" t="s">
        <v>447</v>
      </c>
      <c r="M3481" s="4" t="s">
        <v>441</v>
      </c>
      <c r="N3481" s="25" t="n">
        <v>45863</v>
      </c>
      <c r="O3481" s="25" t="n">
        <v>45866</v>
      </c>
      <c r="P3481" s="25" t="n">
        <v>45867</v>
      </c>
      <c r="Q3481" s="25" t="n">
        <v>45866</v>
      </c>
      <c r="R3481" s="6" t="n">
        <v>-0.030045273700096</v>
      </c>
      <c r="S3481" s="6" t="n">
        <v>0.000282885431400315</v>
      </c>
      <c r="T3481" s="6" t="n">
        <v>-0.00579751131221717</v>
      </c>
      <c r="U3481" s="6" t="n">
        <v>-0.0355598995809129</v>
      </c>
      <c r="V3481" s="6" t="n">
        <v>-0.00958616156194758</v>
      </c>
      <c r="W3481" s="6" t="n">
        <v>-0.0148226582368468</v>
      </c>
      <c r="X3481" s="6" t="n">
        <v>-0.0259737380189653</v>
      </c>
      <c r="Y3481" s="6" t="n">
        <v>-0.0207372413440661</v>
      </c>
      <c r="Z3481" s="6" t="n">
        <v>-0.010995978358009</v>
      </c>
      <c r="AA3481" s="6" t="n">
        <v>-0.0245639212229039</v>
      </c>
      <c r="AB3481" s="6" t="n">
        <v>-0.0114568599717115</v>
      </c>
      <c r="AC3481" s="6" t="n">
        <v>0.000282885431400315</v>
      </c>
      <c r="AD3481" s="6" t="n">
        <v>0.000282885431400315</v>
      </c>
      <c r="AE3481" s="6" t="n">
        <v>0.0328147100424327</v>
      </c>
      <c r="AF3481" s="7" t="n">
        <v>0.642241379310345</v>
      </c>
      <c r="AG3481" s="7" t="n">
        <v>1.30046677547127</v>
      </c>
      <c r="AH3481" s="26" t="n">
        <v>72.89</v>
      </c>
      <c r="AI3481" s="6" t="n">
        <v>-0.00802939575394668</v>
      </c>
      <c r="AJ3481" s="6" t="n">
        <v>0.0109570041608873</v>
      </c>
      <c r="AK3481" s="6" t="n">
        <v>0.103056900726392</v>
      </c>
      <c r="AL3481" s="6" t="n">
        <v>0.15095531343755</v>
      </c>
      <c r="AM3481" s="6" t="n">
        <v>-0.0366111551678549</v>
      </c>
      <c r="AN3481" s="6" t="n">
        <v>0.00785748788217844</v>
      </c>
      <c r="AO3481" s="6" t="n">
        <v>0.00309951627870886</v>
      </c>
      <c r="AP3481" s="6" t="n">
        <v>-0.0139382733608306</v>
      </c>
      <c r="AQ3481" s="6" t="n">
        <v>-0.0321433650974257</v>
      </c>
      <c r="AR3481" s="6" t="n">
        <v>-0.0192430504457786</v>
      </c>
      <c r="AS3481" s="4" t="s">
        <v>455</v>
      </c>
      <c r="AT3481" s="4" t="s">
        <v>456</v>
      </c>
      <c r="AU3481" s="5" t="n">
        <v>9642.14</v>
      </c>
      <c r="AV3481" s="6" t="n">
        <v>0.0971189950617846</v>
      </c>
      <c r="AW3481" s="6" t="n">
        <v>0.0243494593612621</v>
      </c>
      <c r="BA3481" s="5" t="n">
        <v>462.57</v>
      </c>
      <c r="BB3481" s="6" t="n">
        <v>-0.320399618012194</v>
      </c>
      <c r="BC3481" s="6" t="n">
        <v>0.521211523283347</v>
      </c>
      <c r="BD3481" s="6" t="n">
        <v>0.0479737900507564</v>
      </c>
      <c r="BE3481" s="7" t="n">
        <v>0.63</v>
      </c>
      <c r="BF3481" s="5" t="n">
        <v>4933.08</v>
      </c>
      <c r="BG3481" s="6" t="n">
        <v>0.0507316449764639</v>
      </c>
      <c r="BH3481" s="6" t="n">
        <v>0.189603973545114</v>
      </c>
      <c r="BI3481" s="6" t="n">
        <v>0.668463395012068</v>
      </c>
      <c r="BJ3481" s="27" t="n">
        <v>0.0197</v>
      </c>
      <c r="BK3481" s="27" t="n">
        <v>0.0055</v>
      </c>
      <c r="BL3481" s="27" t="n">
        <v>0.0053</v>
      </c>
      <c r="BM3481" s="5" t="n">
        <v>53370.85979</v>
      </c>
      <c r="BN3481" s="5" t="n">
        <v>1524.85</v>
      </c>
      <c r="BO3481" s="26" t="n">
        <v>35.0007278027347</v>
      </c>
      <c r="BP3481" s="7" t="n">
        <v>1.40161930222176</v>
      </c>
      <c r="BQ3481" s="6" t="n">
        <v>0.040045433058459</v>
      </c>
      <c r="BS3481" s="26" t="n">
        <v>15.02</v>
      </c>
      <c r="BT3481" s="7" t="n">
        <v>2.2</v>
      </c>
      <c r="BZ3481" s="5" t="n">
        <v>19</v>
      </c>
      <c r="CA3481" s="6" t="n">
        <v>0.0580124917978753</v>
      </c>
      <c r="CB3481" s="6" t="n">
        <v>0.118700137271158</v>
      </c>
      <c r="CC3481" s="4" t="s">
        <v>1569</v>
      </c>
      <c r="CD3481" s="26" t="n">
        <v>12.2692796571477</v>
      </c>
      <c r="CE3481" s="6" t="n">
        <v>1.85271252924327</v>
      </c>
      <c r="CF3481" s="25" t="n">
        <v>45869</v>
      </c>
      <c r="CG3481" s="6" t="n">
        <v>0.335872730588261</v>
      </c>
      <c r="CH3481" s="6" t="n">
        <v>0.441784284911025</v>
      </c>
      <c r="CI3481" s="6" t="n">
        <v>0.3148381040412</v>
      </c>
      <c r="CJ3481" s="6" t="n">
        <v>-0.287348792624871</v>
      </c>
      <c r="CK3481" s="6" t="n">
        <v>0.0445544554455446</v>
      </c>
      <c r="CL3481" s="7" t="n">
        <v>0.00634920634920707</v>
      </c>
      <c r="CM3481" s="6" t="n">
        <v>-0.0026014424127632</v>
      </c>
      <c r="CN3481" s="4" t="s">
        <v>444</v>
      </c>
    </row>
    <row r="3482" customFormat="false" ht="15" hidden="false" customHeight="false" outlineLevel="0" collapsed="false">
      <c r="A3482" s="4" t="s">
        <v>55</v>
      </c>
      <c r="B3482" s="4" t="s">
        <v>56</v>
      </c>
      <c r="C3482" s="25" t="n">
        <v>45838</v>
      </c>
      <c r="D3482" s="4" t="s">
        <v>234</v>
      </c>
      <c r="E3482" s="4" t="s">
        <v>580</v>
      </c>
      <c r="F3482" s="4" t="s">
        <v>69</v>
      </c>
      <c r="G3482" s="4" t="s">
        <v>438</v>
      </c>
      <c r="H3482" s="4" t="s">
        <v>453</v>
      </c>
      <c r="I3482" s="5" t="n">
        <v>2000</v>
      </c>
      <c r="J3482" s="25" t="n">
        <v>45864</v>
      </c>
      <c r="K3482" s="4" t="s">
        <v>1210</v>
      </c>
      <c r="L3482" s="4" t="s">
        <v>447</v>
      </c>
      <c r="M3482" s="4" t="s">
        <v>441</v>
      </c>
      <c r="N3482" s="25" t="n">
        <v>45863</v>
      </c>
      <c r="O3482" s="25" t="n">
        <v>45866</v>
      </c>
      <c r="P3482" s="25" t="n">
        <v>45867</v>
      </c>
      <c r="Q3482" s="25" t="n">
        <v>45866</v>
      </c>
      <c r="R3482" s="6" t="n">
        <v>-0.00816955324214552</v>
      </c>
      <c r="S3482" s="6" t="n">
        <v>-0.07436693965923</v>
      </c>
      <c r="T3482" s="6" t="n">
        <v>0.00310180006101901</v>
      </c>
      <c r="U3482" s="6" t="n">
        <v>-0.0794346928403565</v>
      </c>
      <c r="V3482" s="6" t="n">
        <v>-0.00958616156194758</v>
      </c>
      <c r="W3482" s="6" t="n">
        <v>-0.0148226582368468</v>
      </c>
      <c r="X3482" s="6" t="n">
        <v>-0.069848531278409</v>
      </c>
      <c r="Y3482" s="6" t="n">
        <v>-0.0646120346035097</v>
      </c>
      <c r="Z3482" s="6" t="n">
        <v>-0.010995978358009</v>
      </c>
      <c r="AA3482" s="6" t="n">
        <v>-0.0684387144823475</v>
      </c>
      <c r="AB3482" s="6" t="n">
        <v>-0.0467382095453262</v>
      </c>
      <c r="AC3482" s="6" t="n">
        <v>-0.07436693965923</v>
      </c>
      <c r="AD3482" s="6" t="n">
        <v>0.07436693965923</v>
      </c>
      <c r="AE3482" s="6" t="n">
        <v>0.0448555022121812</v>
      </c>
      <c r="AF3482" s="7" t="n">
        <v>0.0692549842602298</v>
      </c>
      <c r="AG3482" s="7" t="n">
        <v>4.72706697298728</v>
      </c>
      <c r="AH3482" s="26" t="n">
        <v>2142.1</v>
      </c>
      <c r="AI3482" s="6" t="n">
        <v>-0.0132209323751614</v>
      </c>
      <c r="AJ3482" s="6" t="n">
        <v>-0.0255652094800526</v>
      </c>
      <c r="AK3482" s="6" t="n">
        <v>-0.0282616585011793</v>
      </c>
      <c r="AL3482" s="6" t="n">
        <v>0.13141076427402</v>
      </c>
      <c r="AM3482" s="6" t="n">
        <v>0.226720879624325</v>
      </c>
      <c r="AN3482" s="6" t="n">
        <v>0.00785748788217844</v>
      </c>
      <c r="AO3482" s="6" t="n">
        <v>-0.033422697362231</v>
      </c>
      <c r="AP3482" s="6" t="n">
        <v>0.0153596593501295</v>
      </c>
      <c r="AQ3482" s="6" t="n">
        <v>-0.0141937446139806</v>
      </c>
      <c r="AR3482" s="6" t="n">
        <v>-0.0012934299623335</v>
      </c>
      <c r="AS3482" s="4" t="s">
        <v>455</v>
      </c>
      <c r="AT3482" s="4" t="s">
        <v>456</v>
      </c>
      <c r="AU3482" s="5" t="n">
        <v>13836.54</v>
      </c>
      <c r="AV3482" s="6" t="n">
        <v>0.0855500227128121</v>
      </c>
      <c r="AW3482" s="6" t="n">
        <v>0.0226737039875771</v>
      </c>
      <c r="BA3482" s="5" t="n">
        <v>3281.68</v>
      </c>
      <c r="BB3482" s="6" t="n">
        <v>-0.474916077583034</v>
      </c>
      <c r="BC3482" s="6" t="n">
        <v>-0.0760359711014883</v>
      </c>
      <c r="BD3482" s="6" t="n">
        <v>0.237174900661582</v>
      </c>
      <c r="BE3482" s="7" t="n">
        <v>16.51</v>
      </c>
      <c r="BF3482" s="5" t="n">
        <v>7259.29</v>
      </c>
      <c r="BG3482" s="6" t="n">
        <v>0.0609352050099745</v>
      </c>
      <c r="BH3482" s="6" t="n">
        <v>0.0589214919367884</v>
      </c>
      <c r="BI3482" s="6" t="n">
        <v>1.08781634628682</v>
      </c>
      <c r="BJ3482" s="27" t="n">
        <v>0.0148</v>
      </c>
      <c r="BK3482" s="27" t="n">
        <v>0.0034</v>
      </c>
      <c r="BL3482" s="27" t="n">
        <v>0.0048</v>
      </c>
      <c r="BM3482" s="5" t="n">
        <v>425541.0176</v>
      </c>
      <c r="BN3482" s="5" t="n">
        <v>16450.08</v>
      </c>
      <c r="BO3482" s="26" t="n">
        <v>25.8686290644179</v>
      </c>
      <c r="BP3482" s="7" t="n">
        <v>3.62966066924833</v>
      </c>
      <c r="BQ3482" s="6" t="n">
        <v>0.140311288248394</v>
      </c>
      <c r="BS3482" s="26" t="n">
        <v>15.02</v>
      </c>
      <c r="BT3482" s="7" t="n">
        <v>2.2</v>
      </c>
      <c r="BZ3482" s="5" t="n">
        <v>19</v>
      </c>
      <c r="CA3482" s="6" t="n">
        <v>0.0580124917978753</v>
      </c>
      <c r="CB3482" s="6" t="n">
        <v>0.118700137271158</v>
      </c>
      <c r="CC3482" s="4" t="s">
        <v>1553</v>
      </c>
      <c r="CD3482" s="26" t="n">
        <v>12.2692796571477</v>
      </c>
      <c r="CE3482" s="6" t="n">
        <v>1.10840650692543</v>
      </c>
      <c r="CF3482" s="25" t="n">
        <v>45869</v>
      </c>
      <c r="CG3482" s="6" t="n">
        <v>0.253299327250105</v>
      </c>
      <c r="CH3482" s="6" t="n">
        <v>0.380020411955658</v>
      </c>
      <c r="CI3482" s="6" t="n">
        <v>0.219832780177239</v>
      </c>
      <c r="CJ3482" s="6" t="n">
        <v>-0.421523756984691</v>
      </c>
      <c r="CK3482" s="6" t="n">
        <v>0.0382189588628448</v>
      </c>
      <c r="CL3482" s="7" t="n">
        <v>1.94581280788178</v>
      </c>
      <c r="CM3482" s="6" t="n">
        <v>-0.0626666666666666</v>
      </c>
      <c r="CN3482" s="4" t="s">
        <v>444</v>
      </c>
      <c r="CO3482" s="4" t="s">
        <v>655</v>
      </c>
    </row>
    <row r="3483" customFormat="false" ht="15" hidden="false" customHeight="false" outlineLevel="0" collapsed="false">
      <c r="A3483" s="4" t="s">
        <v>55</v>
      </c>
      <c r="B3483" s="4" t="s">
        <v>56</v>
      </c>
      <c r="C3483" s="25" t="n">
        <v>45838</v>
      </c>
      <c r="D3483" s="4" t="s">
        <v>239</v>
      </c>
      <c r="E3483" s="4" t="s">
        <v>684</v>
      </c>
      <c r="F3483" s="4" t="s">
        <v>75</v>
      </c>
      <c r="G3483" s="4" t="s">
        <v>459</v>
      </c>
      <c r="H3483" s="4" t="s">
        <v>577</v>
      </c>
      <c r="I3483" s="5" t="n">
        <v>625</v>
      </c>
      <c r="J3483" s="25" t="n">
        <v>45864</v>
      </c>
      <c r="K3483" s="4" t="s">
        <v>1134</v>
      </c>
      <c r="L3483" s="4" t="s">
        <v>447</v>
      </c>
      <c r="M3483" s="4" t="s">
        <v>441</v>
      </c>
      <c r="N3483" s="25" t="n">
        <v>45863</v>
      </c>
      <c r="O3483" s="25" t="n">
        <v>45866</v>
      </c>
      <c r="P3483" s="25" t="n">
        <v>45867</v>
      </c>
      <c r="Q3483" s="25" t="n">
        <v>45866</v>
      </c>
      <c r="R3483" s="6" t="n">
        <v>-0.0352160470552747</v>
      </c>
      <c r="S3483" s="6" t="n">
        <v>-0.0595591683601688</v>
      </c>
      <c r="T3483" s="6" t="n">
        <v>0.0359873670212765</v>
      </c>
      <c r="U3483" s="6" t="n">
        <v>-0.0587878483941671</v>
      </c>
      <c r="V3483" s="6" t="n">
        <v>-0.00958616156194758</v>
      </c>
      <c r="W3483" s="6" t="n">
        <v>-0.00584842167233057</v>
      </c>
      <c r="X3483" s="6" t="n">
        <v>-0.0492016868322195</v>
      </c>
      <c r="Y3483" s="6" t="n">
        <v>-0.0529394267218365</v>
      </c>
      <c r="Z3483" s="6" t="n">
        <v>-0.00680892969161628</v>
      </c>
      <c r="AA3483" s="6" t="n">
        <v>-0.0519789187025508</v>
      </c>
      <c r="AB3483" s="6" t="n">
        <v>0.000468969829607646</v>
      </c>
      <c r="AC3483" s="6" t="n">
        <v>-0.0595591683601688</v>
      </c>
      <c r="AD3483" s="6" t="n">
        <v>0.0595591683601688</v>
      </c>
      <c r="AE3483" s="6" t="n">
        <v>0.0730029701422543</v>
      </c>
      <c r="AF3483" s="7" t="n">
        <v>0.134903640256961</v>
      </c>
      <c r="AG3483" s="7" t="n">
        <v>4.04645220292478</v>
      </c>
      <c r="AH3483" s="26" t="n">
        <v>1326.1</v>
      </c>
      <c r="AI3483" s="6" t="n">
        <v>-0.0793529575118026</v>
      </c>
      <c r="AJ3483" s="6" t="n">
        <v>-0.0895922010160648</v>
      </c>
      <c r="AK3483" s="6" t="n">
        <v>0.0160907210175467</v>
      </c>
      <c r="AL3483" s="6" t="n">
        <v>0.155592348917258</v>
      </c>
      <c r="AM3483" s="6" t="n">
        <v>-0.0529548294947342</v>
      </c>
      <c r="AN3483" s="6" t="n">
        <v>-0.00491010808755643</v>
      </c>
      <c r="AO3483" s="6" t="n">
        <v>-0.0846820929285084</v>
      </c>
      <c r="AP3483" s="6" t="n">
        <v>-0.0100280786201364</v>
      </c>
      <c r="AQ3483" s="6" t="n">
        <v>-0.0307260328920975</v>
      </c>
      <c r="AR3483" s="6" t="n">
        <v>-0.0178257182404504</v>
      </c>
      <c r="AS3483" s="4" t="s">
        <v>442</v>
      </c>
      <c r="AT3483" s="4" t="s">
        <v>121</v>
      </c>
      <c r="AU3483" s="5" t="n">
        <v>3491.7</v>
      </c>
      <c r="AV3483" s="6" t="n">
        <v>0.226664324609169</v>
      </c>
      <c r="AW3483" s="6" t="n">
        <v>-0.173425182870535</v>
      </c>
      <c r="AX3483" s="5" t="n">
        <v>984.4</v>
      </c>
      <c r="AY3483" s="6" t="n">
        <v>0.281925709539766</v>
      </c>
      <c r="AZ3483" s="6" t="n">
        <v>0.016055342422253</v>
      </c>
      <c r="BA3483" s="5" t="n">
        <v>674.7</v>
      </c>
      <c r="BB3483" s="6" t="n">
        <v>0.419524510835262</v>
      </c>
      <c r="BC3483" s="6" t="n">
        <v>-0.267983074753174</v>
      </c>
      <c r="BD3483" s="6" t="n">
        <v>0.193229658905404</v>
      </c>
      <c r="BE3483" s="7" t="n">
        <v>6.76</v>
      </c>
      <c r="BM3483" s="5" t="n">
        <v>132291.736</v>
      </c>
      <c r="BN3483" s="5" t="n">
        <v>2764.3</v>
      </c>
      <c r="BO3483" s="26" t="n">
        <v>47.8572282313787</v>
      </c>
      <c r="BP3483" s="7" t="n">
        <v>6.55630128160652</v>
      </c>
      <c r="BQ3483" s="6" t="n">
        <v>0.136997095818176</v>
      </c>
      <c r="BR3483" s="7" t="n">
        <v>0.35090049460298</v>
      </c>
      <c r="BS3483" s="26" t="n">
        <v>23.04</v>
      </c>
      <c r="BT3483" s="7" t="n">
        <v>3.25</v>
      </c>
      <c r="BU3483" s="4" t="s">
        <v>1598</v>
      </c>
      <c r="BV3483" s="5" t="n">
        <v>1565.6</v>
      </c>
      <c r="BW3483" s="5" t="n">
        <v>474.2</v>
      </c>
      <c r="BX3483" s="5" t="n">
        <v>1091.4</v>
      </c>
      <c r="BY3483" s="7" t="n">
        <v>0.566363998118873</v>
      </c>
      <c r="BZ3483" s="5" t="n">
        <v>7</v>
      </c>
      <c r="CA3483" s="6" t="n">
        <v>0.0540234620614828</v>
      </c>
      <c r="CB3483" s="6" t="n">
        <v>0.153965964811076</v>
      </c>
      <c r="CC3483" s="4" t="s">
        <v>1060</v>
      </c>
      <c r="CD3483" s="26" t="n">
        <v>53.529046193368</v>
      </c>
      <c r="CE3483" s="6" t="n">
        <v>-0.10595776247349</v>
      </c>
      <c r="CF3483" s="25" t="n">
        <v>45869</v>
      </c>
      <c r="CG3483" s="6" t="n">
        <v>0.319274770858977</v>
      </c>
      <c r="CH3483" s="6" t="n">
        <v>0.414559448655229</v>
      </c>
      <c r="CI3483" s="6" t="n">
        <v>0.363055816488061</v>
      </c>
      <c r="CJ3483" s="6" t="n">
        <v>-0.124237023988329</v>
      </c>
      <c r="CK3483" s="6" t="n">
        <v>0.041660153196811</v>
      </c>
      <c r="CL3483" s="7" t="n">
        <v>1.4296435272045</v>
      </c>
      <c r="CM3483" s="6" t="n">
        <v>0.964895908111989</v>
      </c>
      <c r="CN3483" s="4" t="s">
        <v>444</v>
      </c>
    </row>
    <row r="3484" customFormat="false" ht="15" hidden="false" customHeight="false" outlineLevel="0" collapsed="false">
      <c r="A3484" s="4" t="s">
        <v>55</v>
      </c>
      <c r="B3484" s="4" t="s">
        <v>56</v>
      </c>
      <c r="C3484" s="25" t="n">
        <v>45838</v>
      </c>
      <c r="D3484" s="4" t="s">
        <v>286</v>
      </c>
      <c r="E3484" s="4" t="s">
        <v>1576</v>
      </c>
      <c r="F3484" s="4" t="s">
        <v>73</v>
      </c>
      <c r="G3484" s="4" t="s">
        <v>459</v>
      </c>
      <c r="H3484" s="4" t="s">
        <v>1037</v>
      </c>
      <c r="I3484" s="5" t="n">
        <v>650</v>
      </c>
      <c r="J3484" s="25" t="n">
        <v>45864</v>
      </c>
      <c r="K3484" s="4" t="s">
        <v>1295</v>
      </c>
      <c r="L3484" s="4" t="s">
        <v>447</v>
      </c>
      <c r="M3484" s="4" t="s">
        <v>441</v>
      </c>
      <c r="N3484" s="25" t="n">
        <v>45863</v>
      </c>
      <c r="O3484" s="25" t="n">
        <v>45866</v>
      </c>
      <c r="P3484" s="25" t="n">
        <v>45867</v>
      </c>
      <c r="Q3484" s="25" t="n">
        <v>45866</v>
      </c>
      <c r="R3484" s="6" t="n">
        <v>-0.0113471314451706</v>
      </c>
      <c r="S3484" s="6" t="n">
        <v>-0.032779359103847</v>
      </c>
      <c r="T3484" s="6" t="n">
        <v>-0.000759445604708753</v>
      </c>
      <c r="U3484" s="6" t="n">
        <v>-0.0448859361537264</v>
      </c>
      <c r="V3484" s="6" t="n">
        <v>-0.00958616156194758</v>
      </c>
      <c r="W3484" s="6" t="n">
        <v>-0.00626873165540198</v>
      </c>
      <c r="X3484" s="6" t="n">
        <v>-0.0352997745917788</v>
      </c>
      <c r="Y3484" s="6" t="n">
        <v>-0.0386172044983244</v>
      </c>
      <c r="Z3484" s="6" t="n">
        <v>-0.00382126877011163</v>
      </c>
      <c r="AA3484" s="6" t="n">
        <v>-0.0410646673836148</v>
      </c>
      <c r="AB3484" s="6" t="n">
        <v>0.00449912772013605</v>
      </c>
      <c r="AC3484" s="6" t="n">
        <v>-0.032779359103847</v>
      </c>
      <c r="AD3484" s="6" t="n">
        <v>0.032779359103847</v>
      </c>
      <c r="AE3484" s="6" t="n">
        <v>0.046735836929575</v>
      </c>
      <c r="AF3484" s="7" t="n">
        <v>0.202357563850691</v>
      </c>
      <c r="AG3484" s="7" t="n">
        <v>1.22467343302312</v>
      </c>
      <c r="AH3484" s="26" t="n">
        <v>1101.6</v>
      </c>
      <c r="AI3484" s="6" t="n">
        <v>0.0197167453485141</v>
      </c>
      <c r="AJ3484" s="6" t="n">
        <v>0.0810598626104018</v>
      </c>
      <c r="AK3484" s="6" t="n">
        <v>0.113458331227573</v>
      </c>
      <c r="AL3484" s="6" t="n">
        <v>-0.0633051315845422</v>
      </c>
      <c r="AM3484" s="6" t="n">
        <v>1.448</v>
      </c>
      <c r="AN3484" s="6" t="n">
        <v>0.00775539809183745</v>
      </c>
      <c r="AO3484" s="6" t="n">
        <v>0.0733044645185643</v>
      </c>
      <c r="AP3484" s="6" t="n">
        <v>-0.0525365760972828</v>
      </c>
      <c r="AQ3484" s="6" t="n">
        <v>-0.0475014250427512</v>
      </c>
      <c r="AR3484" s="6" t="n">
        <v>-0.0346011103911041</v>
      </c>
      <c r="AS3484" s="4" t="s">
        <v>442</v>
      </c>
      <c r="AT3484" s="4" t="s">
        <v>121</v>
      </c>
      <c r="AU3484" s="5" t="n">
        <v>1820.742</v>
      </c>
      <c r="AW3484" s="6" t="n">
        <v>0.123335811479885</v>
      </c>
      <c r="AX3484" s="5" t="n">
        <v>548.284</v>
      </c>
      <c r="AY3484" s="6" t="n">
        <v>0.30113217578328</v>
      </c>
      <c r="BA3484" s="5" t="n">
        <v>307.793</v>
      </c>
      <c r="BC3484" s="6" t="n">
        <v>0.109779841786072</v>
      </c>
      <c r="BD3484" s="6" t="n">
        <v>0.16904811335159</v>
      </c>
      <c r="BE3484" s="7" t="n">
        <v>6.83</v>
      </c>
      <c r="BS3484" s="26" t="n">
        <v>28.63</v>
      </c>
      <c r="BT3484" s="7" t="n">
        <v>4.3</v>
      </c>
      <c r="BU3484" s="4" t="s">
        <v>1598</v>
      </c>
      <c r="BV3484" s="5" t="n">
        <v>1348.031</v>
      </c>
      <c r="BW3484" s="5" t="n">
        <v>620.172</v>
      </c>
      <c r="BX3484" s="5" t="n">
        <v>727.859</v>
      </c>
      <c r="BY3484" s="7" t="n">
        <v>1.44116329565512</v>
      </c>
      <c r="BZ3484" s="5" t="n">
        <v>12</v>
      </c>
      <c r="CA3484" s="6" t="n">
        <v>0.189420142576963</v>
      </c>
      <c r="CB3484" s="6" t="n">
        <v>0.11648834701833</v>
      </c>
      <c r="CD3484" s="26" t="n">
        <v>65.2593251192045</v>
      </c>
      <c r="CO3484" s="4" t="s">
        <v>483</v>
      </c>
    </row>
    <row r="3485" customFormat="false" ht="15" hidden="false" customHeight="false" outlineLevel="0" collapsed="false">
      <c r="A3485" s="4" t="s">
        <v>55</v>
      </c>
      <c r="B3485" s="4" t="s">
        <v>56</v>
      </c>
      <c r="C3485" s="25" t="n">
        <v>45838</v>
      </c>
      <c r="D3485" s="4" t="s">
        <v>127</v>
      </c>
      <c r="E3485" s="4" t="s">
        <v>600</v>
      </c>
      <c r="F3485" s="4" t="s">
        <v>76</v>
      </c>
      <c r="G3485" s="4" t="s">
        <v>459</v>
      </c>
      <c r="H3485" s="4" t="s">
        <v>601</v>
      </c>
      <c r="I3485" s="5" t="n">
        <v>600</v>
      </c>
      <c r="J3485" s="25" t="n">
        <v>45866</v>
      </c>
      <c r="K3485" s="4" t="s">
        <v>1414</v>
      </c>
      <c r="L3485" s="4" t="s">
        <v>6</v>
      </c>
      <c r="M3485" s="4" t="s">
        <v>441</v>
      </c>
      <c r="N3485" s="25" t="n">
        <v>45863</v>
      </c>
      <c r="O3485" s="25" t="n">
        <v>45866</v>
      </c>
      <c r="P3485" s="25" t="n">
        <v>45867</v>
      </c>
      <c r="Q3485" s="25" t="n">
        <v>45866</v>
      </c>
      <c r="R3485" s="6" t="n">
        <v>-0.0438914470461449</v>
      </c>
      <c r="S3485" s="6" t="n">
        <v>0.0286914642893739</v>
      </c>
      <c r="T3485" s="6" t="n">
        <v>0.011654547265664</v>
      </c>
      <c r="U3485" s="6" t="n">
        <v>-0.00354543549110709</v>
      </c>
      <c r="V3485" s="6" t="n">
        <v>-0.00958616156194758</v>
      </c>
      <c r="W3485" s="6" t="n">
        <v>-0.0175159880106383</v>
      </c>
      <c r="X3485" s="6" t="n">
        <v>0.0060407260708405</v>
      </c>
      <c r="Y3485" s="6" t="n">
        <v>0.0139705525195312</v>
      </c>
      <c r="Z3485" s="6" t="n">
        <v>-0.00860913270464725</v>
      </c>
      <c r="AA3485" s="6" t="n">
        <v>0.00506369721354016</v>
      </c>
      <c r="AB3485" s="6" t="n">
        <v>0.00389384158212947</v>
      </c>
      <c r="AC3485" s="6" t="n">
        <v>0.0286914642893739</v>
      </c>
      <c r="AD3485" s="6" t="n">
        <v>0.0286914642893739</v>
      </c>
      <c r="AE3485" s="6" t="n">
        <v>0.0354544523004406</v>
      </c>
      <c r="AF3485" s="7" t="n">
        <v>0.71965317919075</v>
      </c>
      <c r="AG3485" s="7" t="n">
        <v>2.25814804390656</v>
      </c>
      <c r="AH3485" s="26" t="n">
        <v>1020.7</v>
      </c>
      <c r="AI3485" s="6" t="n">
        <v>-0.0279973335872774</v>
      </c>
      <c r="AJ3485" s="6" t="n">
        <v>0.0403628580165121</v>
      </c>
      <c r="AK3485" s="6" t="n">
        <v>0.118514054024437</v>
      </c>
      <c r="AL3485" s="6" t="n">
        <v>-0.0239074304293785</v>
      </c>
      <c r="AM3485" s="6" t="n">
        <v>-0.40518648018648</v>
      </c>
      <c r="AN3485" s="6" t="n">
        <v>0.00635947800913161</v>
      </c>
      <c r="AO3485" s="6" t="n">
        <v>0.0340033800073805</v>
      </c>
      <c r="AP3485" s="6" t="n">
        <v>-0.0431764474202443</v>
      </c>
      <c r="AQ3485" s="6" t="n">
        <v>-0.0929992122883028</v>
      </c>
      <c r="AR3485" s="6" t="n">
        <v>-0.0800988976366557</v>
      </c>
      <c r="AS3485" s="4" t="s">
        <v>442</v>
      </c>
      <c r="AT3485" s="4" t="s">
        <v>121</v>
      </c>
      <c r="AU3485" s="5" t="n">
        <v>3800</v>
      </c>
      <c r="AV3485" s="6" t="n">
        <v>0.340860973888497</v>
      </c>
      <c r="AW3485" s="6" t="n">
        <v>0.236576635209893</v>
      </c>
      <c r="AX3485" s="5" t="n">
        <v>3025</v>
      </c>
      <c r="AY3485" s="6" t="n">
        <v>0.796052631578947</v>
      </c>
      <c r="AZ3485" s="6" t="n">
        <v>-0.0412797607993166</v>
      </c>
      <c r="BA3485" s="5" t="n">
        <v>713</v>
      </c>
      <c r="BB3485" s="6" t="n">
        <v>0.598654708520179</v>
      </c>
      <c r="BC3485" s="6" t="n">
        <v>2.1</v>
      </c>
      <c r="BD3485" s="6" t="n">
        <v>0.187631578947368</v>
      </c>
      <c r="BE3485" s="7" t="n">
        <v>4.26</v>
      </c>
      <c r="BM3485" s="5" t="n">
        <v>161678.88</v>
      </c>
      <c r="BN3485" s="5" t="n">
        <v>1444</v>
      </c>
      <c r="BO3485" s="26" t="n">
        <v>111.965983379501</v>
      </c>
      <c r="BP3485" s="7" t="n">
        <v>13.3211567932768</v>
      </c>
      <c r="BQ3485" s="6" t="n">
        <v>0.118975035016891</v>
      </c>
      <c r="BR3485" s="7" t="n">
        <v>6.43231441048035</v>
      </c>
      <c r="BS3485" s="26" t="n">
        <v>15.85</v>
      </c>
      <c r="BT3485" s="7" t="n">
        <v>2.54</v>
      </c>
      <c r="BU3485" s="4" t="s">
        <v>1598</v>
      </c>
      <c r="BV3485" s="5" t="n">
        <v>8364</v>
      </c>
      <c r="BW3485" s="5" t="n">
        <v>24776</v>
      </c>
      <c r="BX3485" s="5" t="n">
        <v>-16412</v>
      </c>
      <c r="BY3485" s="7" t="n">
        <v>5.79224376731302</v>
      </c>
      <c r="BZ3485" s="5" t="n">
        <v>7</v>
      </c>
      <c r="CA3485" s="6" t="n">
        <v>0.042874192910449</v>
      </c>
      <c r="CB3485" s="6" t="n">
        <v>0.0635112162766262</v>
      </c>
      <c r="CC3485" s="4" t="s">
        <v>619</v>
      </c>
      <c r="CD3485" s="26" t="n">
        <v>27.1794494977568</v>
      </c>
      <c r="CE3485" s="6" t="n">
        <v>3.11950887337664</v>
      </c>
      <c r="CF3485" s="25" t="n">
        <v>45869</v>
      </c>
      <c r="CG3485" s="6" t="n">
        <v>0.389733772439417</v>
      </c>
      <c r="CH3485" s="6" t="n">
        <v>0.480759299263451</v>
      </c>
      <c r="CI3485" s="6" t="n">
        <v>0.540794998047408</v>
      </c>
      <c r="CJ3485" s="6" t="n">
        <v>0.124876833117808</v>
      </c>
      <c r="CK3485" s="6" t="n">
        <v>0.0484680807459781</v>
      </c>
      <c r="CL3485" s="7" t="n">
        <v>0.591966173361521</v>
      </c>
      <c r="CM3485" s="6" t="n">
        <v>0.205825825825826</v>
      </c>
      <c r="CN3485" s="4" t="s">
        <v>444</v>
      </c>
    </row>
    <row r="3486" customFormat="false" ht="15" hidden="false" customHeight="false" outlineLevel="0" collapsed="false">
      <c r="A3486" s="4" t="s">
        <v>55</v>
      </c>
      <c r="B3486" s="4" t="s">
        <v>56</v>
      </c>
      <c r="C3486" s="25" t="n">
        <v>45838</v>
      </c>
      <c r="D3486" s="4" t="s">
        <v>152</v>
      </c>
      <c r="E3486" s="4" t="s">
        <v>867</v>
      </c>
      <c r="F3486" s="4" t="s">
        <v>117</v>
      </c>
      <c r="G3486" s="4" t="s">
        <v>438</v>
      </c>
      <c r="H3486" s="4" t="s">
        <v>1037</v>
      </c>
      <c r="I3486" s="5" t="n">
        <v>1425</v>
      </c>
      <c r="J3486" s="25" t="n">
        <v>45866</v>
      </c>
      <c r="K3486" s="4" t="s">
        <v>883</v>
      </c>
      <c r="L3486" s="4" t="s">
        <v>5</v>
      </c>
      <c r="M3486" s="4" t="s">
        <v>441</v>
      </c>
      <c r="N3486" s="25" t="n">
        <v>45863</v>
      </c>
      <c r="O3486" s="25" t="n">
        <v>45866</v>
      </c>
      <c r="P3486" s="25" t="n">
        <v>45867</v>
      </c>
      <c r="Q3486" s="25" t="n">
        <v>45867</v>
      </c>
      <c r="R3486" s="6" t="n">
        <v>-0.00765850596359075</v>
      </c>
      <c r="S3486" s="6" t="n">
        <v>-0.0150556680161943</v>
      </c>
      <c r="T3486" s="6" t="n">
        <v>-0.00256904303147076</v>
      </c>
      <c r="U3486" s="6" t="n">
        <v>-0.0252832170112558</v>
      </c>
      <c r="V3486" s="6" t="n">
        <v>-0.00958616156194758</v>
      </c>
      <c r="W3486" s="6" t="n">
        <v>-0.00626873165540198</v>
      </c>
      <c r="X3486" s="6" t="n">
        <v>-0.0156970554493082</v>
      </c>
      <c r="Y3486" s="6" t="n">
        <v>-0.0190144853558538</v>
      </c>
      <c r="AB3486" s="6" t="n">
        <v>0.0019267822736031</v>
      </c>
      <c r="AC3486" s="6" t="n">
        <v>-0.00256904303147076</v>
      </c>
      <c r="AD3486" s="6" t="n">
        <v>0.00256904303147076</v>
      </c>
      <c r="AE3486" s="6" t="n">
        <v>0.0327552986512524</v>
      </c>
      <c r="AF3486" s="7" t="n">
        <v>0.803921568627451</v>
      </c>
      <c r="AG3486" s="7" t="n">
        <v>1.61006604390063</v>
      </c>
      <c r="AH3486" s="26" t="n">
        <v>398.25</v>
      </c>
      <c r="AI3486" s="6" t="n">
        <v>-0.0147204354280058</v>
      </c>
      <c r="AJ3486" s="6" t="n">
        <v>-0.0192094569634284</v>
      </c>
      <c r="AK3486" s="6" t="n">
        <v>0.33820564516129</v>
      </c>
      <c r="AL3486" s="6" t="n">
        <v>0.42741935483871</v>
      </c>
      <c r="AM3486" s="6" t="n">
        <v>0.327057647450852</v>
      </c>
      <c r="AN3486" s="6" t="n">
        <v>0.00775539809183745</v>
      </c>
      <c r="AO3486" s="6" t="n">
        <v>-0.0269648550552658</v>
      </c>
      <c r="AP3486" s="6" t="n">
        <v>-0.00412105602060553</v>
      </c>
      <c r="AQ3486" s="6" t="n">
        <v>-0.0628461043142309</v>
      </c>
      <c r="AR3486" s="6" t="n">
        <v>-0.0499457896625838</v>
      </c>
      <c r="AS3486" s="4" t="s">
        <v>442</v>
      </c>
      <c r="AT3486" s="4" t="s">
        <v>121</v>
      </c>
      <c r="AU3486" s="5" t="n">
        <v>4439.74</v>
      </c>
      <c r="AV3486" s="6" t="n">
        <v>0.0462275866781978</v>
      </c>
      <c r="AW3486" s="6" t="n">
        <v>-0.514760770701201</v>
      </c>
      <c r="AX3486" s="5" t="n">
        <v>1238.27</v>
      </c>
      <c r="AY3486" s="6" t="n">
        <v>0.278905971971332</v>
      </c>
      <c r="AZ3486" s="6" t="n">
        <v>0.0554620320810977</v>
      </c>
      <c r="BA3486" s="5" t="n">
        <v>969.91</v>
      </c>
      <c r="BB3486" s="6" t="n">
        <v>0.225748154888282</v>
      </c>
      <c r="BC3486" s="6" t="n">
        <v>-0.544009515570934</v>
      </c>
      <c r="BD3486" s="6" t="n">
        <v>0.21846099095893</v>
      </c>
      <c r="BE3486" s="7" t="n">
        <v>1.33</v>
      </c>
      <c r="BM3486" s="5" t="n">
        <v>291112.785</v>
      </c>
      <c r="BN3486" s="5" t="n">
        <v>5321.72</v>
      </c>
      <c r="BO3486" s="26" t="n">
        <v>54.7027624527408</v>
      </c>
      <c r="BP3486" s="7" t="n">
        <v>14.5746664770858</v>
      </c>
      <c r="BQ3486" s="6" t="n">
        <v>0.266433829364235</v>
      </c>
      <c r="BR3486" s="7" t="n">
        <v>0</v>
      </c>
      <c r="BS3486" s="26" t="n">
        <v>28.63</v>
      </c>
      <c r="BT3486" s="7" t="n">
        <v>4.3</v>
      </c>
      <c r="BU3486" s="4" t="s">
        <v>1598</v>
      </c>
      <c r="BV3486" s="5" t="n">
        <v>586.62</v>
      </c>
      <c r="BW3486" s="5" t="n">
        <v>1011.28</v>
      </c>
      <c r="BX3486" s="5" t="n">
        <v>-424.66</v>
      </c>
      <c r="BY3486" s="7" t="n">
        <v>0.110237078685469</v>
      </c>
      <c r="BZ3486" s="5" t="n">
        <v>0</v>
      </c>
      <c r="CF3486" s="25" t="n">
        <v>45897</v>
      </c>
      <c r="CG3486" s="6" t="n">
        <v>0.271466953218822</v>
      </c>
      <c r="CH3486" s="6" t="n">
        <v>0.294809127436485</v>
      </c>
      <c r="CI3486" s="6" t="n">
        <v>0.26306950658774</v>
      </c>
      <c r="CJ3486" s="6" t="n">
        <v>-0.107661594892727</v>
      </c>
      <c r="CK3486" s="6" t="n">
        <v>0.0678227360308285</v>
      </c>
      <c r="CL3486" s="7" t="n">
        <v>0.0378787878787877</v>
      </c>
      <c r="CM3486" s="6" t="n">
        <v>-0.0473072068660862</v>
      </c>
      <c r="CN3486" s="4" t="s">
        <v>493</v>
      </c>
    </row>
    <row r="3487" customFormat="false" ht="15" hidden="false" customHeight="false" outlineLevel="0" collapsed="false">
      <c r="A3487" s="4" t="s">
        <v>55</v>
      </c>
      <c r="B3487" s="4" t="s">
        <v>56</v>
      </c>
      <c r="C3487" s="25" t="n">
        <v>45838</v>
      </c>
      <c r="D3487" s="4" t="s">
        <v>170</v>
      </c>
      <c r="E3487" s="4" t="s">
        <v>623</v>
      </c>
      <c r="F3487" s="4" t="s">
        <v>70</v>
      </c>
      <c r="G3487" s="4" t="s">
        <v>459</v>
      </c>
      <c r="H3487" s="4" t="s">
        <v>439</v>
      </c>
      <c r="I3487" s="5" t="n">
        <v>475</v>
      </c>
      <c r="J3487" s="25" t="n">
        <v>45866</v>
      </c>
      <c r="K3487" s="4" t="s">
        <v>1138</v>
      </c>
      <c r="L3487" s="4" t="s">
        <v>6</v>
      </c>
      <c r="M3487" s="4" t="s">
        <v>736</v>
      </c>
      <c r="N3487" s="25" t="n">
        <v>45863</v>
      </c>
      <c r="O3487" s="25" t="n">
        <v>45866</v>
      </c>
      <c r="P3487" s="25" t="n">
        <v>45867</v>
      </c>
      <c r="Q3487" s="25" t="n">
        <v>45866</v>
      </c>
      <c r="R3487" s="6" t="n">
        <v>0.00763723150357998</v>
      </c>
      <c r="S3487" s="6" t="n">
        <v>0.021257697773567</v>
      </c>
      <c r="T3487" s="6" t="n">
        <v>-0.00243520612280401</v>
      </c>
      <c r="U3487" s="6" t="n">
        <v>0.026459723154343</v>
      </c>
      <c r="V3487" s="6" t="n">
        <v>-0.00958616156194758</v>
      </c>
      <c r="W3487" s="6" t="n">
        <v>-0.0212013394934368</v>
      </c>
      <c r="X3487" s="6" t="n">
        <v>0.0360458847162906</v>
      </c>
      <c r="Y3487" s="6" t="n">
        <v>0.0476610626477798</v>
      </c>
      <c r="Z3487" s="6" t="n">
        <v>-0.017166337239931</v>
      </c>
      <c r="AA3487" s="6" t="n">
        <v>0.043626060394274</v>
      </c>
      <c r="AB3487" s="6" t="n">
        <v>0</v>
      </c>
      <c r="AC3487" s="6" t="n">
        <v>0.021257697773567</v>
      </c>
      <c r="AD3487" s="6" t="n">
        <v>0.021257697773567</v>
      </c>
      <c r="AE3487" s="6" t="n">
        <v>0.0381927996210327</v>
      </c>
      <c r="AF3487" s="7" t="n">
        <v>0.886821705426357</v>
      </c>
      <c r="AG3487" s="7" t="n">
        <v>1.02054467304917</v>
      </c>
      <c r="AH3487" s="26" t="n">
        <v>1676</v>
      </c>
      <c r="AI3487" s="6" t="n">
        <v>-0.10148501581515</v>
      </c>
      <c r="AJ3487" s="6" t="n">
        <v>-0.108510638297872</v>
      </c>
      <c r="AK3487" s="6" t="n">
        <v>0.133964817320703</v>
      </c>
      <c r="AL3487" s="6" t="n">
        <v>0.0143927564125839</v>
      </c>
      <c r="AM3487" s="6" t="n">
        <v>0.322997742378554</v>
      </c>
      <c r="AN3487" s="6" t="n">
        <v>-0.0745397131098209</v>
      </c>
      <c r="AO3487" s="6" t="n">
        <v>-0.0339709251880511</v>
      </c>
      <c r="AP3487" s="6" t="n">
        <v>-0.00802092414995637</v>
      </c>
      <c r="AQ3487" s="6" t="n">
        <v>0.00970648067422286</v>
      </c>
      <c r="AR3487" s="6" t="n">
        <v>0.02260679532587</v>
      </c>
      <c r="AS3487" s="4" t="s">
        <v>442</v>
      </c>
      <c r="AT3487" s="4" t="s">
        <v>121</v>
      </c>
      <c r="AU3487" s="5" t="n">
        <v>3688.6</v>
      </c>
      <c r="AV3487" s="6" t="n">
        <v>0.536404531822726</v>
      </c>
      <c r="AW3487" s="6" t="n">
        <v>0.0817326021290947</v>
      </c>
      <c r="AX3487" s="5" t="n">
        <v>552.2</v>
      </c>
      <c r="AY3487" s="6" t="n">
        <v>0.149704494930326</v>
      </c>
      <c r="AZ3487" s="6" t="n">
        <v>0.0275368841339247</v>
      </c>
      <c r="BA3487" s="5" t="n">
        <v>349</v>
      </c>
      <c r="BB3487" s="6" t="n">
        <v>1.62012012012012</v>
      </c>
      <c r="BC3487" s="6" t="n">
        <v>0.33614088820827</v>
      </c>
      <c r="BD3487" s="6" t="n">
        <v>0.0946158434094236</v>
      </c>
      <c r="BE3487" s="7" t="n">
        <v>9.47</v>
      </c>
      <c r="BM3487" s="5" t="n">
        <v>56062.2</v>
      </c>
      <c r="BN3487" s="5" t="n">
        <v>812.1</v>
      </c>
      <c r="BO3487" s="26" t="n">
        <v>69.033616549686</v>
      </c>
      <c r="BP3487" s="7" t="n">
        <v>8.78828066215199</v>
      </c>
      <c r="BQ3487" s="6" t="n">
        <v>0.127304364183597</v>
      </c>
      <c r="BR3487" s="7" t="n">
        <v>0.109810007524455</v>
      </c>
      <c r="BS3487" s="26" t="n">
        <v>26.45</v>
      </c>
      <c r="BT3487" s="7" t="n">
        <v>7</v>
      </c>
      <c r="BU3487" s="4" t="s">
        <v>1598</v>
      </c>
      <c r="BV3487" s="5" t="n">
        <v>1237.1</v>
      </c>
      <c r="BW3487" s="5" t="n">
        <v>614.4</v>
      </c>
      <c r="BX3487" s="5" t="n">
        <v>622.7</v>
      </c>
      <c r="BY3487" s="7" t="n">
        <v>1.52333456470878</v>
      </c>
      <c r="BZ3487" s="5" t="n">
        <v>13</v>
      </c>
      <c r="CA3487" s="6" t="n">
        <v>0.0758684846691207</v>
      </c>
      <c r="CB3487" s="6" t="n">
        <v>0.0893958310630649</v>
      </c>
      <c r="CC3487" s="4" t="s">
        <v>477</v>
      </c>
      <c r="CD3487" s="26" t="n">
        <v>32.4891935708666</v>
      </c>
      <c r="CE3487" s="6" t="n">
        <v>1.12481779207931</v>
      </c>
      <c r="CF3487" s="25" t="n">
        <v>45869</v>
      </c>
      <c r="CG3487" s="6" t="n">
        <v>0.38232008079486</v>
      </c>
      <c r="CH3487" s="6" t="n">
        <v>0.278740735071246</v>
      </c>
      <c r="CI3487" s="6" t="n">
        <v>0.253571277316008</v>
      </c>
      <c r="CJ3487" s="6" t="n">
        <v>-0.0902970200921823</v>
      </c>
      <c r="CK3487" s="6" t="n">
        <v>0.0283633349123638</v>
      </c>
      <c r="CL3487" s="7" t="n">
        <v>0.749478079331941</v>
      </c>
      <c r="CM3487" s="6" t="n">
        <v>0.552741166642096</v>
      </c>
      <c r="CN3487" s="4" t="s">
        <v>444</v>
      </c>
      <c r="CO3487" s="4" t="s">
        <v>1181</v>
      </c>
    </row>
    <row r="3488" customFormat="false" ht="15" hidden="false" customHeight="false" outlineLevel="0" collapsed="false">
      <c r="A3488" s="4" t="s">
        <v>55</v>
      </c>
      <c r="B3488" s="4" t="s">
        <v>56</v>
      </c>
      <c r="C3488" s="25" t="n">
        <v>45838</v>
      </c>
      <c r="D3488" s="4" t="s">
        <v>188</v>
      </c>
      <c r="E3488" s="4" t="s">
        <v>822</v>
      </c>
      <c r="F3488" s="4" t="s">
        <v>102</v>
      </c>
      <c r="G3488" s="4" t="s">
        <v>438</v>
      </c>
      <c r="H3488" s="4" t="s">
        <v>566</v>
      </c>
      <c r="I3488" s="5" t="n">
        <v>3550</v>
      </c>
      <c r="J3488" s="25" t="n">
        <v>45866</v>
      </c>
      <c r="K3488" s="4" t="s">
        <v>1036</v>
      </c>
      <c r="L3488" s="4" t="s">
        <v>5</v>
      </c>
      <c r="M3488" s="4" t="s">
        <v>441</v>
      </c>
      <c r="N3488" s="25" t="n">
        <v>45863</v>
      </c>
      <c r="O3488" s="25" t="n">
        <v>45866</v>
      </c>
      <c r="P3488" s="25" t="n">
        <v>45867</v>
      </c>
      <c r="Q3488" s="25" t="n">
        <v>45867</v>
      </c>
      <c r="R3488" s="6" t="n">
        <v>-0.0237271905091239</v>
      </c>
      <c r="S3488" s="6" t="n">
        <v>-0.0156939676311917</v>
      </c>
      <c r="T3488" s="6" t="n">
        <v>0.0130100204838619</v>
      </c>
      <c r="U3488" s="6" t="n">
        <v>-0.0264111376564536</v>
      </c>
      <c r="V3488" s="6" t="n">
        <v>-0.00958616156194758</v>
      </c>
      <c r="W3488" s="6" t="n">
        <v>-0.0117077290436832</v>
      </c>
      <c r="X3488" s="6" t="n">
        <v>-0.0168249760945061</v>
      </c>
      <c r="Y3488" s="6" t="n">
        <v>-0.0147034086127704</v>
      </c>
      <c r="AB3488" s="6" t="n">
        <v>-0.00736311797597289</v>
      </c>
      <c r="AC3488" s="6" t="n">
        <v>0.0130100204838619</v>
      </c>
      <c r="AD3488" s="6" t="n">
        <v>0.0130100204838619</v>
      </c>
      <c r="AE3488" s="6" t="n">
        <v>0.0395283175552235</v>
      </c>
      <c r="AF3488" s="7" t="n">
        <v>0.669467787114845</v>
      </c>
      <c r="AG3488" s="7" t="n">
        <v>1.23764224459678</v>
      </c>
      <c r="AH3488" s="26" t="n">
        <v>187.97</v>
      </c>
      <c r="AI3488" s="6" t="n">
        <v>0.0144638134815698</v>
      </c>
      <c r="AJ3488" s="6" t="n">
        <v>0.0216871399065117</v>
      </c>
      <c r="AK3488" s="6" t="n">
        <v>0.00658669808289703</v>
      </c>
      <c r="AL3488" s="6" t="n">
        <v>0.0448001778667124</v>
      </c>
      <c r="AM3488" s="6" t="n">
        <v>-0.1596101399383</v>
      </c>
      <c r="AN3488" s="6" t="n">
        <v>0.00877865254650612</v>
      </c>
      <c r="AO3488" s="6" t="n">
        <v>0.0129084873600056</v>
      </c>
      <c r="AP3488" s="6" t="n">
        <v>-0.0636135096731882</v>
      </c>
      <c r="AQ3488" s="6" t="n">
        <v>-0.0642693190512621</v>
      </c>
      <c r="AR3488" s="6" t="n">
        <v>-0.051369004399615</v>
      </c>
      <c r="AS3488" s="4" t="s">
        <v>442</v>
      </c>
      <c r="AT3488" s="4" t="s">
        <v>121</v>
      </c>
      <c r="AU3488" s="5" t="n">
        <v>35428.81</v>
      </c>
      <c r="AV3488" s="6" t="n">
        <v>0.0174292664757714</v>
      </c>
      <c r="AW3488" s="6" t="n">
        <v>-0.0307060106179971</v>
      </c>
      <c r="AX3488" s="5" t="n">
        <v>3668.74</v>
      </c>
      <c r="AY3488" s="6" t="n">
        <v>0.103552447852468</v>
      </c>
      <c r="AZ3488" s="6" t="n">
        <v>-0.0340052780492564</v>
      </c>
      <c r="BA3488" s="5" t="n">
        <v>2369.2</v>
      </c>
      <c r="BB3488" s="6" t="n">
        <v>-0.255654381340463</v>
      </c>
      <c r="BC3488" s="6" t="n">
        <v>-0.0491861174430925</v>
      </c>
      <c r="BD3488" s="6" t="n">
        <v>0.0668721303368643</v>
      </c>
      <c r="BE3488" s="7" t="n">
        <v>3.6</v>
      </c>
      <c r="BM3488" s="5" t="n">
        <v>123592.1547</v>
      </c>
      <c r="BN3488" s="5" t="n">
        <v>12449.8</v>
      </c>
      <c r="BO3488" s="26" t="n">
        <v>9.92724017253289</v>
      </c>
      <c r="BP3488" s="7" t="n">
        <v>1.45406726076222</v>
      </c>
      <c r="BQ3488" s="6" t="n">
        <v>0.146472457147294</v>
      </c>
      <c r="BR3488" s="7" t="n">
        <v>0.19185694175891</v>
      </c>
      <c r="BS3488" s="26" t="n">
        <v>13.38</v>
      </c>
      <c r="BT3488" s="7" t="n">
        <v>1.72</v>
      </c>
      <c r="BU3488" s="4" t="s">
        <v>1598</v>
      </c>
      <c r="BV3488" s="5" t="n">
        <v>15735.04</v>
      </c>
      <c r="BW3488" s="5" t="n">
        <v>7929.71</v>
      </c>
      <c r="BX3488" s="5" t="n">
        <v>7805.33</v>
      </c>
      <c r="BY3488" s="7" t="n">
        <v>1.26387893781426</v>
      </c>
      <c r="BZ3488" s="5" t="n">
        <v>1</v>
      </c>
      <c r="CF3488" s="25" t="n">
        <v>45897</v>
      </c>
      <c r="CG3488" s="6" t="n">
        <v>0.263009009083267</v>
      </c>
      <c r="CH3488" s="6" t="n">
        <v>0.277309600294102</v>
      </c>
      <c r="CI3488" s="6" t="n">
        <v>0.25371174589051</v>
      </c>
      <c r="CJ3488" s="6" t="n">
        <v>-0.0850956994585319</v>
      </c>
      <c r="CK3488" s="6" t="n">
        <v>0.0639428666334496</v>
      </c>
      <c r="CL3488" s="7" t="n">
        <v>0.203463203463201</v>
      </c>
      <c r="CM3488" s="6" t="n">
        <v>-0.0260109041344841</v>
      </c>
      <c r="CN3488" s="4" t="s">
        <v>493</v>
      </c>
    </row>
    <row r="3489" customFormat="false" ht="15" hidden="false" customHeight="false" outlineLevel="0" collapsed="false">
      <c r="A3489" s="4" t="s">
        <v>55</v>
      </c>
      <c r="B3489" s="4" t="s">
        <v>56</v>
      </c>
      <c r="C3489" s="25" t="n">
        <v>45838</v>
      </c>
      <c r="D3489" s="4" t="s">
        <v>217</v>
      </c>
      <c r="E3489" s="4" t="s">
        <v>560</v>
      </c>
      <c r="F3489" s="4" t="s">
        <v>69</v>
      </c>
      <c r="G3489" s="4" t="s">
        <v>438</v>
      </c>
      <c r="H3489" s="4" t="s">
        <v>453</v>
      </c>
      <c r="I3489" s="5" t="n">
        <v>700</v>
      </c>
      <c r="J3489" s="25" t="n">
        <v>45866</v>
      </c>
      <c r="K3489" s="4" t="s">
        <v>980</v>
      </c>
      <c r="L3489" s="4" t="s">
        <v>5</v>
      </c>
      <c r="M3489" s="4" t="s">
        <v>441</v>
      </c>
      <c r="N3489" s="25" t="n">
        <v>45863</v>
      </c>
      <c r="O3489" s="25" t="n">
        <v>45866</v>
      </c>
      <c r="P3489" s="25" t="n">
        <v>45867</v>
      </c>
      <c r="Q3489" s="25" t="n">
        <v>45867</v>
      </c>
      <c r="R3489" s="6" t="n">
        <v>-0.0285411015449935</v>
      </c>
      <c r="S3489" s="6" t="n">
        <v>-0.026283841204322</v>
      </c>
      <c r="T3489" s="6" t="n">
        <v>0.00766785113147561</v>
      </c>
      <c r="U3489" s="6" t="n">
        <v>-0.0471570916178399</v>
      </c>
      <c r="V3489" s="6" t="n">
        <v>-0.00958616156194758</v>
      </c>
      <c r="W3489" s="6" t="n">
        <v>-0.0148226582368468</v>
      </c>
      <c r="X3489" s="6" t="n">
        <v>-0.0375709300558923</v>
      </c>
      <c r="Y3489" s="6" t="n">
        <v>-0.0323344333809931</v>
      </c>
      <c r="Z3489" s="6" t="n">
        <v>-0.010995978358009</v>
      </c>
      <c r="AA3489" s="6" t="n">
        <v>-0.0361611132598309</v>
      </c>
      <c r="AB3489" s="6" t="n">
        <v>-0.0025559503771585</v>
      </c>
      <c r="AC3489" s="6" t="n">
        <v>0.00766785113147561</v>
      </c>
      <c r="AD3489" s="6" t="n">
        <v>0.00766785113147561</v>
      </c>
      <c r="AE3489" s="6" t="n">
        <v>0.0359703260395238</v>
      </c>
      <c r="AF3489" s="7" t="n">
        <v>0.630849220103987</v>
      </c>
      <c r="AG3489" s="7" t="n">
        <v>4.11434570404257</v>
      </c>
      <c r="AH3489" s="26" t="n">
        <v>847.9</v>
      </c>
      <c r="AI3489" s="6" t="n">
        <v>-0.0198820945555429</v>
      </c>
      <c r="AJ3489" s="6" t="n">
        <v>0.0218124849361294</v>
      </c>
      <c r="AK3489" s="6" t="n">
        <v>0.0310694959567095</v>
      </c>
      <c r="AL3489" s="6" t="n">
        <v>-0.117184653027228</v>
      </c>
      <c r="AM3489" s="6" t="n">
        <v>-0.392904449933771</v>
      </c>
      <c r="AN3489" s="6" t="n">
        <v>0.00785748788217844</v>
      </c>
      <c r="AO3489" s="6" t="n">
        <v>0.013954997053951</v>
      </c>
      <c r="AP3489" s="6" t="n">
        <v>0.0135486265775795</v>
      </c>
      <c r="AQ3489" s="6" t="n">
        <v>-0.0762187577332344</v>
      </c>
      <c r="AR3489" s="6" t="n">
        <v>-0.0633184430815873</v>
      </c>
      <c r="AS3489" s="4" t="s">
        <v>455</v>
      </c>
      <c r="AT3489" s="4" t="s">
        <v>456</v>
      </c>
      <c r="AU3489" s="5" t="n">
        <v>12263.88</v>
      </c>
      <c r="AV3489" s="6" t="n">
        <v>-0.02254683874814</v>
      </c>
      <c r="AW3489" s="6" t="n">
        <v>0.15328690925676</v>
      </c>
      <c r="BA3489" s="5" t="n">
        <v>684.25</v>
      </c>
      <c r="BB3489" s="6" t="n">
        <v>-0.68206360121924</v>
      </c>
      <c r="BD3489" s="6" t="n">
        <v>0.0557939249242491</v>
      </c>
      <c r="BE3489" s="7" t="n">
        <v>8.78</v>
      </c>
      <c r="BF3489" s="5" t="n">
        <v>4639.82</v>
      </c>
      <c r="BG3489" s="6" t="n">
        <v>-0.141986415490705</v>
      </c>
      <c r="BH3489" s="6" t="n">
        <v>-0.324581263099455</v>
      </c>
      <c r="BI3489" s="6" t="n">
        <v>0.655280804694049</v>
      </c>
      <c r="BJ3489" s="27" t="n">
        <v>0.0364</v>
      </c>
      <c r="BK3489" s="27" t="n">
        <v>0.0112</v>
      </c>
      <c r="BL3489" s="27" t="n">
        <v>0.0051</v>
      </c>
      <c r="BM3489" s="5" t="n">
        <v>66055.6495</v>
      </c>
      <c r="BN3489" s="5" t="n">
        <v>2642.9</v>
      </c>
      <c r="BO3489" s="26" t="n">
        <v>24.9936242385259</v>
      </c>
      <c r="BP3489" s="7" t="n">
        <v>1.02423642378705</v>
      </c>
      <c r="BQ3489" s="6" t="n">
        <v>0.0409799080762469</v>
      </c>
      <c r="BS3489" s="26" t="n">
        <v>15.02</v>
      </c>
      <c r="BT3489" s="7" t="n">
        <v>2.2</v>
      </c>
      <c r="BZ3489" s="5" t="n">
        <v>19</v>
      </c>
      <c r="CA3489" s="6" t="n">
        <v>0.0607540631554386</v>
      </c>
      <c r="CB3489" s="6" t="n">
        <v>0.118700137271158</v>
      </c>
      <c r="CC3489" s="4" t="s">
        <v>1567</v>
      </c>
      <c r="CD3489" s="26" t="n">
        <v>12.2692796571477</v>
      </c>
      <c r="CE3489" s="6" t="n">
        <v>1.03708978334074</v>
      </c>
      <c r="CF3489" s="25" t="n">
        <v>45897</v>
      </c>
      <c r="CG3489" s="6" t="n">
        <v>0.302383971916232</v>
      </c>
      <c r="CH3489" s="6" t="n">
        <v>0.440183662128355</v>
      </c>
      <c r="CI3489" s="6" t="n">
        <v>0.327104764681403</v>
      </c>
      <c r="CJ3489" s="6" t="n">
        <v>-0.256890264623178</v>
      </c>
      <c r="CK3489" s="6" t="n">
        <v>0.101115890530516</v>
      </c>
      <c r="CL3489" s="7" t="n">
        <v>0.0758323057953146</v>
      </c>
      <c r="CM3489" s="6" t="n">
        <v>0.280522412125121</v>
      </c>
      <c r="CN3489" s="4" t="s">
        <v>493</v>
      </c>
    </row>
    <row r="3490" customFormat="false" ht="15" hidden="false" customHeight="false" outlineLevel="0" collapsed="false">
      <c r="A3490" s="4" t="s">
        <v>55</v>
      </c>
      <c r="B3490" s="4" t="s">
        <v>56</v>
      </c>
      <c r="C3490" s="25" t="n">
        <v>45838</v>
      </c>
      <c r="D3490" s="4" t="s">
        <v>251</v>
      </c>
      <c r="E3490" s="4" t="s">
        <v>828</v>
      </c>
      <c r="F3490" s="4" t="s">
        <v>87</v>
      </c>
      <c r="G3490" s="4" t="s">
        <v>459</v>
      </c>
      <c r="H3490" s="4" t="s">
        <v>1233</v>
      </c>
      <c r="I3490" s="5" t="n">
        <v>225</v>
      </c>
      <c r="J3490" s="25" t="n">
        <v>45866</v>
      </c>
      <c r="K3490" s="4" t="s">
        <v>934</v>
      </c>
      <c r="L3490" s="4" t="s">
        <v>5</v>
      </c>
      <c r="M3490" s="4" t="s">
        <v>441</v>
      </c>
      <c r="N3490" s="25" t="n">
        <v>45863</v>
      </c>
      <c r="O3490" s="25" t="n">
        <v>45866</v>
      </c>
      <c r="P3490" s="25" t="n">
        <v>45867</v>
      </c>
      <c r="Q3490" s="25" t="n">
        <v>45867</v>
      </c>
      <c r="R3490" s="6" t="n">
        <v>-0.0246325392802839</v>
      </c>
      <c r="S3490" s="6" t="n">
        <v>-0.0334996189288436</v>
      </c>
      <c r="T3490" s="6" t="n">
        <v>-0.0249112871429084</v>
      </c>
      <c r="U3490" s="6" t="n">
        <v>-0.0830434453520358</v>
      </c>
      <c r="V3490" s="6" t="n">
        <v>-0.00958616156194758</v>
      </c>
      <c r="W3490" s="6" t="n">
        <v>-0.044042541855997</v>
      </c>
      <c r="X3490" s="6" t="n">
        <v>-0.0734572837900882</v>
      </c>
      <c r="Y3490" s="6" t="n">
        <v>-0.0390009034960388</v>
      </c>
      <c r="Z3490" s="6" t="n">
        <v>0.0254526034852038</v>
      </c>
      <c r="AA3490" s="6" t="n">
        <v>-0.10849604883724</v>
      </c>
      <c r="AB3490" s="6" t="n">
        <v>-0.0338363382200079</v>
      </c>
      <c r="AC3490" s="6" t="n">
        <v>-0.0249112871429084</v>
      </c>
      <c r="AD3490" s="6" t="n">
        <v>0.0249112871429084</v>
      </c>
      <c r="AE3490" s="6" t="n">
        <v>0.0437291659199254</v>
      </c>
      <c r="AF3490" s="7" t="n">
        <v>0.618032786885247</v>
      </c>
      <c r="AG3490" s="7" t="n">
        <v>3.28151164731644</v>
      </c>
      <c r="AH3490" s="26" t="n">
        <v>2959.5</v>
      </c>
      <c r="AI3490" s="6" t="n">
        <v>-0.0290354330708661</v>
      </c>
      <c r="AJ3490" s="6" t="n">
        <v>-0.0730416262097912</v>
      </c>
      <c r="AK3490" s="6" t="n">
        <v>0.112134079891775</v>
      </c>
      <c r="AL3490" s="6" t="n">
        <v>0.258371069583519</v>
      </c>
      <c r="AM3490" s="6" t="n">
        <v>0.172613269409829</v>
      </c>
      <c r="AN3490" s="6" t="n">
        <v>-0.0595831197479597</v>
      </c>
      <c r="AO3490" s="6" t="n">
        <v>-0.0134585064618314</v>
      </c>
      <c r="AP3490" s="6" t="n">
        <v>0.0468313483311276</v>
      </c>
      <c r="AQ3490" s="6" t="n">
        <v>-0.0339288339950012</v>
      </c>
      <c r="AR3490" s="6" t="n">
        <v>-0.0210285193433542</v>
      </c>
      <c r="AS3490" s="4" t="s">
        <v>442</v>
      </c>
      <c r="AT3490" s="4" t="s">
        <v>121</v>
      </c>
      <c r="AU3490" s="5" t="n">
        <v>2625.59</v>
      </c>
      <c r="AV3490" s="6" t="n">
        <v>0.113944726816065</v>
      </c>
      <c r="AW3490" s="6" t="n">
        <v>-0.172888820284714</v>
      </c>
      <c r="AX3490" s="5" t="n">
        <v>301.69</v>
      </c>
      <c r="AY3490" s="6" t="n">
        <v>0.114903697835534</v>
      </c>
      <c r="AZ3490" s="6" t="n">
        <v>-0.157584443970645</v>
      </c>
      <c r="BA3490" s="5" t="n">
        <v>452.15</v>
      </c>
      <c r="BB3490" s="6" t="n">
        <v>-0.350452521189484</v>
      </c>
      <c r="BC3490" s="6" t="n">
        <v>0.389990470042116</v>
      </c>
      <c r="BD3490" s="6" t="n">
        <v>0.172208913044306</v>
      </c>
      <c r="BE3490" s="7" t="n">
        <v>11.21</v>
      </c>
      <c r="BM3490" s="5" t="n">
        <v>119380.311</v>
      </c>
      <c r="BN3490" s="5" t="n">
        <v>2413.51</v>
      </c>
      <c r="BO3490" s="26" t="n">
        <v>49.4633587596488</v>
      </c>
      <c r="BP3490" s="7" t="n">
        <v>15.0355308896356</v>
      </c>
      <c r="BQ3490" s="6" t="n">
        <v>0.303973107905913</v>
      </c>
      <c r="BR3490" s="7" t="n">
        <v>0</v>
      </c>
      <c r="BS3490" s="26" t="n">
        <v>56.76</v>
      </c>
      <c r="BT3490" s="7" t="n">
        <v>14.01</v>
      </c>
      <c r="BU3490" s="4" t="s">
        <v>1598</v>
      </c>
      <c r="BV3490" s="5" t="n">
        <v>2078.05</v>
      </c>
      <c r="BW3490" s="5" t="n">
        <v>743.14</v>
      </c>
      <c r="BX3490" s="5" t="n">
        <v>1334.91</v>
      </c>
      <c r="BY3490" s="7" t="n">
        <v>0.861007412440802</v>
      </c>
      <c r="BZ3490" s="5" t="n">
        <v>3</v>
      </c>
      <c r="CA3490" s="6" t="n">
        <v>0.296906671827881</v>
      </c>
      <c r="CB3490" s="6" t="n">
        <v>0.0780174407726559</v>
      </c>
      <c r="CC3490" s="4" t="s">
        <v>503</v>
      </c>
      <c r="CD3490" s="26" t="n">
        <v>52.1815049172977</v>
      </c>
      <c r="CE3490" s="6" t="n">
        <v>-0.0520902216591267</v>
      </c>
      <c r="CF3490" s="25" t="n">
        <v>45897</v>
      </c>
      <c r="CG3490" s="6" t="n">
        <v>0.407090260608401</v>
      </c>
      <c r="CH3490" s="6" t="n">
        <v>0.419132663257886</v>
      </c>
      <c r="CI3490" s="6" t="n">
        <v>0.388286283964943</v>
      </c>
      <c r="CJ3490" s="6" t="n">
        <v>-0.0735957418664917</v>
      </c>
      <c r="CK3490" s="6" t="n">
        <v>0.0964192264955733</v>
      </c>
      <c r="CL3490" s="7" t="n">
        <v>0.258364312267658</v>
      </c>
      <c r="CM3490" s="6" t="n">
        <v>-0.0202951500823842</v>
      </c>
      <c r="CN3490" s="4" t="s">
        <v>493</v>
      </c>
    </row>
    <row r="3491" customFormat="false" ht="15" hidden="false" customHeight="false" outlineLevel="0" collapsed="false">
      <c r="A3491" s="4" t="s">
        <v>55</v>
      </c>
      <c r="B3491" s="4" t="s">
        <v>56</v>
      </c>
      <c r="C3491" s="25" t="n">
        <v>45838</v>
      </c>
      <c r="D3491" s="4" t="s">
        <v>257</v>
      </c>
      <c r="E3491" s="4" t="s">
        <v>510</v>
      </c>
      <c r="F3491" s="4" t="s">
        <v>74</v>
      </c>
      <c r="G3491" s="4" t="s">
        <v>459</v>
      </c>
      <c r="H3491" s="4" t="s">
        <v>460</v>
      </c>
      <c r="I3491" s="5" t="n">
        <v>625</v>
      </c>
      <c r="J3491" s="25" t="n">
        <v>45866</v>
      </c>
      <c r="K3491" s="4" t="s">
        <v>903</v>
      </c>
      <c r="L3491" s="4" t="s">
        <v>6</v>
      </c>
      <c r="M3491" s="4" t="s">
        <v>441</v>
      </c>
      <c r="N3491" s="25" t="n">
        <v>45863</v>
      </c>
      <c r="O3491" s="25" t="n">
        <v>45866</v>
      </c>
      <c r="P3491" s="25" t="n">
        <v>45867</v>
      </c>
      <c r="Q3491" s="25" t="n">
        <v>45866</v>
      </c>
      <c r="R3491" s="6" t="n">
        <v>-0.0229274767708459</v>
      </c>
      <c r="S3491" s="6" t="n">
        <v>-0.020192663949611</v>
      </c>
      <c r="T3491" s="6" t="n">
        <v>0.0178357597529464</v>
      </c>
      <c r="U3491" s="6" t="n">
        <v>-0.0252843809675105</v>
      </c>
      <c r="V3491" s="6" t="n">
        <v>-0.00958616156194758</v>
      </c>
      <c r="W3491" s="6" t="n">
        <v>-0.0127902499978316</v>
      </c>
      <c r="X3491" s="6" t="n">
        <v>-0.0156982194055629</v>
      </c>
      <c r="Y3491" s="6" t="n">
        <v>-0.0124941309696789</v>
      </c>
      <c r="Z3491" s="6" t="n">
        <v>0.0112992115004486</v>
      </c>
      <c r="AA3491" s="6" t="n">
        <v>-0.0365835924679591</v>
      </c>
      <c r="AB3491" s="6" t="n">
        <v>-0.0119797455847845</v>
      </c>
      <c r="AC3491" s="6" t="n">
        <v>-0.020192663949611</v>
      </c>
      <c r="AD3491" s="6" t="n">
        <v>0.020192663949611</v>
      </c>
      <c r="AE3491" s="6" t="n">
        <v>0.0456959367667037</v>
      </c>
      <c r="AF3491" s="7" t="n">
        <v>0.0905405405405412</v>
      </c>
      <c r="AG3491" s="7" t="n">
        <v>1.24727511868135</v>
      </c>
      <c r="AH3491" s="26" t="n">
        <v>828.7</v>
      </c>
      <c r="AI3491" s="6" t="n">
        <v>-0.0255746957493094</v>
      </c>
      <c r="AJ3491" s="6" t="n">
        <v>0.0455463033055763</v>
      </c>
      <c r="AK3491" s="6" t="n">
        <v>0.294439237738206</v>
      </c>
      <c r="AL3491" s="6" t="n">
        <v>0.255891490490262</v>
      </c>
      <c r="AM3491" s="6" t="n">
        <v>0.310094063710377</v>
      </c>
      <c r="AN3491" s="6" t="n">
        <v>0.00726596949112146</v>
      </c>
      <c r="AO3491" s="6" t="n">
        <v>0.0382803338144548</v>
      </c>
      <c r="AP3491" s="6" t="n">
        <v>0.0105882352941178</v>
      </c>
      <c r="AQ3491" s="6" t="n">
        <v>-0.011145510835913</v>
      </c>
      <c r="AR3491" s="6" t="n">
        <v>0.00175480381573412</v>
      </c>
      <c r="AS3491" s="4" t="s">
        <v>442</v>
      </c>
      <c r="AT3491" s="4" t="s">
        <v>481</v>
      </c>
      <c r="AU3491" s="5" t="n">
        <v>606.61</v>
      </c>
      <c r="AV3491" s="6" t="n">
        <v>0.201303073510773</v>
      </c>
      <c r="AW3491" s="6" t="n">
        <v>0.0707275743989835</v>
      </c>
      <c r="BA3491" s="5" t="n">
        <v>396.12</v>
      </c>
      <c r="BB3491" s="6" t="n">
        <v>0.191947762765925</v>
      </c>
      <c r="BC3491" s="6" t="n">
        <v>0.326590756865372</v>
      </c>
      <c r="BD3491" s="6" t="n">
        <v>0.653006050015661</v>
      </c>
      <c r="BE3491" s="7" t="n">
        <v>6.24</v>
      </c>
      <c r="BM3491" s="5" t="n">
        <v>52597.589</v>
      </c>
      <c r="BN3491" s="5" t="n">
        <v>1286.39</v>
      </c>
      <c r="BO3491" s="26" t="n">
        <v>40.8877471062431</v>
      </c>
      <c r="BP3491" s="7" t="n">
        <v>12.4848297617804</v>
      </c>
      <c r="BQ3491" s="6" t="n">
        <v>0.305344036915014</v>
      </c>
      <c r="BR3491" s="7" t="n">
        <v>0</v>
      </c>
      <c r="BS3491" s="26" t="n">
        <v>17.79</v>
      </c>
      <c r="BT3491" s="7" t="n">
        <v>2.81</v>
      </c>
      <c r="BU3491" s="4" t="s">
        <v>1598</v>
      </c>
      <c r="BV3491" s="5" t="n">
        <v>1199.53</v>
      </c>
      <c r="BW3491" s="5" t="n">
        <v>538.53</v>
      </c>
      <c r="BX3491" s="5" t="n">
        <v>661</v>
      </c>
      <c r="BY3491" s="7" t="n">
        <v>0.932477708937414</v>
      </c>
      <c r="BZ3491" s="5" t="n">
        <v>9</v>
      </c>
      <c r="CA3491" s="6" t="n">
        <v>0.147208688755443</v>
      </c>
      <c r="CB3491" s="6" t="n">
        <v>0.16792483794207</v>
      </c>
      <c r="CC3491" s="4" t="s">
        <v>536</v>
      </c>
      <c r="CD3491" s="26" t="n">
        <v>46.3682222003349</v>
      </c>
      <c r="CE3491" s="6" t="n">
        <v>-0.118194634903476</v>
      </c>
      <c r="CO3491" s="4" t="s">
        <v>483</v>
      </c>
    </row>
    <row r="3492" customFormat="false" ht="15" hidden="false" customHeight="false" outlineLevel="0" collapsed="false">
      <c r="A3492" s="4" t="s">
        <v>55</v>
      </c>
      <c r="B3492" s="4" t="s">
        <v>56</v>
      </c>
      <c r="C3492" s="25" t="n">
        <v>45838</v>
      </c>
      <c r="D3492" s="4" t="s">
        <v>317</v>
      </c>
      <c r="E3492" s="4" t="s">
        <v>702</v>
      </c>
      <c r="F3492" s="4" t="s">
        <v>71</v>
      </c>
      <c r="G3492" s="4" t="s">
        <v>438</v>
      </c>
      <c r="H3492" s="4" t="s">
        <v>521</v>
      </c>
      <c r="I3492" s="5" t="n">
        <v>125</v>
      </c>
      <c r="J3492" s="25" t="n">
        <v>45866</v>
      </c>
      <c r="K3492" s="4" t="s">
        <v>1190</v>
      </c>
      <c r="L3492" s="4" t="s">
        <v>5</v>
      </c>
      <c r="M3492" s="4" t="s">
        <v>441</v>
      </c>
      <c r="N3492" s="25" t="n">
        <v>45863</v>
      </c>
      <c r="O3492" s="25" t="n">
        <v>45866</v>
      </c>
      <c r="P3492" s="25" t="n">
        <v>45867</v>
      </c>
      <c r="Q3492" s="25" t="n">
        <v>45867</v>
      </c>
      <c r="R3492" s="6" t="n">
        <v>0.0238359044291032</v>
      </c>
      <c r="S3492" s="6" t="n">
        <v>0.00529996115211717</v>
      </c>
      <c r="T3492" s="6" t="n">
        <v>0.0400783902398632</v>
      </c>
      <c r="U3492" s="6" t="n">
        <v>0.0692142558210835</v>
      </c>
      <c r="V3492" s="6" t="n">
        <v>-0.00958616156194758</v>
      </c>
      <c r="W3492" s="6" t="n">
        <v>0.0234177763874717</v>
      </c>
      <c r="X3492" s="6" t="n">
        <v>0.0788004173830311</v>
      </c>
      <c r="Y3492" s="6" t="n">
        <v>0.0457964794336119</v>
      </c>
      <c r="Z3492" s="6" t="n">
        <v>-0.00183366332545792</v>
      </c>
      <c r="AA3492" s="6" t="n">
        <v>0.0710479191465415</v>
      </c>
      <c r="AB3492" s="6" t="n">
        <v>0.0102956195313146</v>
      </c>
      <c r="AC3492" s="6" t="n">
        <v>0.0400783902398632</v>
      </c>
      <c r="AD3492" s="6" t="n">
        <v>0.0400783902398632</v>
      </c>
      <c r="AE3492" s="6" t="n">
        <v>0.0343923376300755</v>
      </c>
      <c r="AF3492" s="7" t="n">
        <v>0.865971107544139</v>
      </c>
      <c r="AG3492" s="7" t="n">
        <v>3.06890634334089</v>
      </c>
      <c r="AH3492" s="26" t="n">
        <v>3519.9</v>
      </c>
      <c r="AI3492" s="6" t="n">
        <v>0.00436569080636895</v>
      </c>
      <c r="AJ3492" s="6" t="n">
        <v>0.0908668298881215</v>
      </c>
      <c r="AK3492" s="6" t="n">
        <v>0.0867578498873065</v>
      </c>
      <c r="AL3492" s="6" t="n">
        <v>0.115198175078413</v>
      </c>
      <c r="AM3492" s="6" t="n">
        <v>0.118884897803488</v>
      </c>
      <c r="AN3492" s="6" t="n">
        <v>0.0337655011740534</v>
      </c>
      <c r="AO3492" s="6" t="n">
        <v>0.057101328714068</v>
      </c>
      <c r="AP3492" s="6" t="n">
        <v>-0.04747750855869</v>
      </c>
      <c r="AQ3492" s="6" t="n">
        <v>-0.0507417531381864</v>
      </c>
      <c r="AR3492" s="6" t="n">
        <v>-0.0378414384865393</v>
      </c>
      <c r="AS3492" s="4" t="s">
        <v>442</v>
      </c>
      <c r="AT3492" s="4" t="s">
        <v>121</v>
      </c>
      <c r="AU3492" s="5" t="n">
        <v>3178</v>
      </c>
      <c r="AV3492" s="6" t="n">
        <v>0.111577474641483</v>
      </c>
      <c r="AW3492" s="6" t="n">
        <v>0.0740114903683677</v>
      </c>
      <c r="AX3492" s="5" t="n">
        <v>1032</v>
      </c>
      <c r="AY3492" s="6" t="n">
        <v>0.324732536186281</v>
      </c>
      <c r="AZ3492" s="6" t="n">
        <v>0.0085380625941156</v>
      </c>
      <c r="BA3492" s="5" t="n">
        <v>548</v>
      </c>
      <c r="BB3492" s="6" t="n">
        <v>0.199124726477024</v>
      </c>
      <c r="BC3492" s="6" t="n">
        <v>0.100401606425703</v>
      </c>
      <c r="BD3492" s="6" t="n">
        <v>0.172435494021397</v>
      </c>
      <c r="BE3492" s="7" t="n">
        <v>16.19</v>
      </c>
      <c r="BM3492" s="5" t="n">
        <v>119134.5354</v>
      </c>
      <c r="BN3492" s="5" t="n">
        <v>1911</v>
      </c>
      <c r="BO3492" s="26" t="n">
        <v>62.3414627943485</v>
      </c>
      <c r="BP3492" s="7" t="n">
        <v>15.6941819786589</v>
      </c>
      <c r="BQ3492" s="6" t="n">
        <v>0.251745488077987</v>
      </c>
      <c r="BR3492" s="7" t="n">
        <v>0.398629956527467</v>
      </c>
      <c r="BS3492" s="26" t="n">
        <v>32.31</v>
      </c>
      <c r="BT3492" s="7" t="n">
        <v>5.06</v>
      </c>
      <c r="BU3492" s="4" t="s">
        <v>1598</v>
      </c>
      <c r="BV3492" s="5" t="n">
        <v>2585</v>
      </c>
      <c r="BW3492" s="5" t="n">
        <v>611</v>
      </c>
      <c r="BX3492" s="5" t="n">
        <v>1974</v>
      </c>
      <c r="BY3492" s="7" t="n">
        <v>1.3526949241235</v>
      </c>
      <c r="BZ3492" s="5" t="n">
        <v>12</v>
      </c>
      <c r="CA3492" s="6" t="n">
        <v>0.112871728943253</v>
      </c>
      <c r="CB3492" s="6" t="n">
        <v>0.0257439174750805</v>
      </c>
      <c r="CC3492" s="4" t="s">
        <v>645</v>
      </c>
      <c r="CD3492" s="26" t="n">
        <v>31.9260231098508</v>
      </c>
      <c r="CE3492" s="6" t="n">
        <v>0.952684885926583</v>
      </c>
      <c r="CF3492" s="25" t="n">
        <v>45897</v>
      </c>
      <c r="CG3492" s="6" t="n">
        <v>0.221010730663035</v>
      </c>
      <c r="CH3492" s="6" t="n">
        <v>0.269582077845093</v>
      </c>
      <c r="CI3492" s="6" t="n">
        <v>0.27569230717076</v>
      </c>
      <c r="CJ3492" s="6" t="n">
        <v>0.0226655620971143</v>
      </c>
      <c r="CK3492" s="6" t="n">
        <v>0.0623809655248558</v>
      </c>
      <c r="CL3492" s="7" t="n">
        <v>0.642477876106196</v>
      </c>
      <c r="CM3492" s="6" t="n">
        <v>0.226617063492063</v>
      </c>
      <c r="CN3492" s="4" t="s">
        <v>493</v>
      </c>
    </row>
    <row r="3493" customFormat="false" ht="15" hidden="false" customHeight="false" outlineLevel="0" collapsed="false">
      <c r="A3493" s="4" t="s">
        <v>55</v>
      </c>
      <c r="B3493" s="4" t="s">
        <v>56</v>
      </c>
      <c r="C3493" s="25" t="n">
        <v>45838</v>
      </c>
      <c r="D3493" s="4" t="s">
        <v>330</v>
      </c>
      <c r="E3493" s="4" t="s">
        <v>1581</v>
      </c>
      <c r="F3493" s="4" t="s">
        <v>73</v>
      </c>
      <c r="G3493" s="4" t="s">
        <v>459</v>
      </c>
      <c r="H3493" s="4" t="s">
        <v>1037</v>
      </c>
      <c r="I3493" s="5" t="n">
        <v>175</v>
      </c>
      <c r="J3493" s="25" t="n">
        <v>45866</v>
      </c>
      <c r="K3493" s="4" t="s">
        <v>989</v>
      </c>
      <c r="L3493" s="4" t="s">
        <v>5</v>
      </c>
      <c r="M3493" s="4" t="s">
        <v>441</v>
      </c>
      <c r="N3493" s="25" t="n">
        <v>45863</v>
      </c>
      <c r="O3493" s="25" t="n">
        <v>45866</v>
      </c>
      <c r="P3493" s="25" t="n">
        <v>45867</v>
      </c>
      <c r="Q3493" s="25" t="n">
        <v>45867</v>
      </c>
      <c r="R3493" s="6" t="n">
        <v>-0.013662297609869</v>
      </c>
      <c r="S3493" s="6" t="n">
        <v>-0.0270151960477768</v>
      </c>
      <c r="T3493" s="6" t="n">
        <v>0.0195385307539044</v>
      </c>
      <c r="U3493" s="6" t="n">
        <v>-0.0211389629037414</v>
      </c>
      <c r="V3493" s="6" t="n">
        <v>-0.00958616156194758</v>
      </c>
      <c r="W3493" s="6" t="n">
        <v>-0.00626873165540198</v>
      </c>
      <c r="X3493" s="6" t="n">
        <v>-0.0115528013417938</v>
      </c>
      <c r="Y3493" s="6" t="n">
        <v>-0.0148702312483394</v>
      </c>
      <c r="Z3493" s="6" t="n">
        <v>-0.00382126877011163</v>
      </c>
      <c r="AA3493" s="6" t="n">
        <v>-0.0173176941336298</v>
      </c>
      <c r="AB3493" s="6" t="n">
        <v>0.0244874349251236</v>
      </c>
      <c r="AC3493" s="6" t="n">
        <v>0.0195385307539044</v>
      </c>
      <c r="AD3493" s="6" t="n">
        <v>0.0195385307539044</v>
      </c>
      <c r="AE3493" s="6" t="n">
        <v>0.0427405360241661</v>
      </c>
      <c r="AF3493" s="7" t="n">
        <v>0.109774436090225</v>
      </c>
      <c r="AG3493" s="7" t="n">
        <v>4.41794715968425</v>
      </c>
      <c r="AH3493" s="26" t="n">
        <v>3242.5</v>
      </c>
      <c r="AI3493" s="6" t="n">
        <v>0.0113849033063005</v>
      </c>
      <c r="AJ3493" s="6" t="n">
        <v>0.10210393936304</v>
      </c>
      <c r="AK3493" s="6" t="n">
        <v>0.211470203624137</v>
      </c>
      <c r="AL3493" s="6" t="n">
        <v>0.212874990648612</v>
      </c>
      <c r="AN3493" s="6" t="n">
        <v>0.00775539809183745</v>
      </c>
      <c r="AO3493" s="6" t="n">
        <v>0.0943485412712024</v>
      </c>
      <c r="AP3493" s="6" t="n">
        <v>-0.0367206707432388</v>
      </c>
      <c r="AQ3493" s="6" t="n">
        <v>0.0771291685053273</v>
      </c>
      <c r="AR3493" s="6" t="n">
        <v>0.0900294831569743</v>
      </c>
      <c r="AS3493" s="4" t="s">
        <v>442</v>
      </c>
      <c r="AT3493" s="4" t="s">
        <v>121</v>
      </c>
      <c r="AU3493" s="5" t="n">
        <v>4425.83</v>
      </c>
      <c r="AW3493" s="6" t="n">
        <v>0.105371472528241</v>
      </c>
      <c r="AX3493" s="5" t="n">
        <v>997.32</v>
      </c>
      <c r="AY3493" s="6" t="n">
        <v>0.225340783536647</v>
      </c>
      <c r="BA3493" s="5" t="n">
        <v>745.2</v>
      </c>
      <c r="BC3493" s="6" t="n">
        <v>0.204052285469616</v>
      </c>
      <c r="BD3493" s="6" t="n">
        <v>0.168375197420597</v>
      </c>
      <c r="BE3493" s="7" t="n">
        <v>25.94</v>
      </c>
      <c r="BS3493" s="26" t="n">
        <v>28.63</v>
      </c>
      <c r="BT3493" s="7" t="n">
        <v>4.3</v>
      </c>
      <c r="BU3493" s="4" t="s">
        <v>1598</v>
      </c>
      <c r="BV3493" s="5" t="n">
        <v>3158.21</v>
      </c>
      <c r="BW3493" s="5" t="n">
        <v>3274.1</v>
      </c>
      <c r="BX3493" s="5" t="n">
        <v>-115.89</v>
      </c>
      <c r="BY3493" s="7" t="n">
        <v>1.69124285767836</v>
      </c>
      <c r="BZ3493" s="5" t="n">
        <v>12</v>
      </c>
      <c r="CA3493" s="6" t="n">
        <v>0.189420142576963</v>
      </c>
      <c r="CB3493" s="6" t="n">
        <v>0.11648834701833</v>
      </c>
      <c r="CD3493" s="26" t="n">
        <v>65.2593251192045</v>
      </c>
      <c r="CO3493" s="4" t="s">
        <v>483</v>
      </c>
    </row>
    <row r="3494" customFormat="false" ht="15" hidden="false" customHeight="false" outlineLevel="0" collapsed="false">
      <c r="A3494" s="4" t="s">
        <v>55</v>
      </c>
      <c r="B3494" s="4" t="s">
        <v>56</v>
      </c>
      <c r="C3494" s="25" t="n">
        <v>45838</v>
      </c>
      <c r="D3494" s="4" t="s">
        <v>131</v>
      </c>
      <c r="E3494" s="4" t="s">
        <v>730</v>
      </c>
      <c r="F3494" s="4" t="s">
        <v>83</v>
      </c>
      <c r="G3494" s="4" t="s">
        <v>459</v>
      </c>
      <c r="H3494" s="4" t="s">
        <v>556</v>
      </c>
      <c r="I3494" s="5" t="n">
        <v>100</v>
      </c>
      <c r="J3494" s="25" t="n">
        <v>45867</v>
      </c>
      <c r="K3494" s="4" t="s">
        <v>1371</v>
      </c>
      <c r="L3494" s="4" t="s">
        <v>6</v>
      </c>
      <c r="M3494" s="4" t="s">
        <v>441</v>
      </c>
      <c r="N3494" s="25" t="n">
        <v>45866</v>
      </c>
      <c r="O3494" s="25" t="n">
        <v>45867</v>
      </c>
      <c r="P3494" s="25" t="n">
        <v>45868</v>
      </c>
      <c r="Q3494" s="25" t="n">
        <v>45867</v>
      </c>
      <c r="R3494" s="6" t="n">
        <v>0.0263971952979996</v>
      </c>
      <c r="S3494" s="6" t="n">
        <v>0.0462125778581475</v>
      </c>
      <c r="T3494" s="6" t="n">
        <v>0.0294475385698738</v>
      </c>
      <c r="U3494" s="6" t="n">
        <v>0.102057311726021</v>
      </c>
      <c r="V3494" s="6" t="n">
        <v>0.000763315811517673</v>
      </c>
      <c r="W3494" s="6" t="n">
        <v>-0.00182462756493296</v>
      </c>
      <c r="X3494" s="6" t="n">
        <v>0.101293995914503</v>
      </c>
      <c r="Y3494" s="6" t="n">
        <v>0.103881939290954</v>
      </c>
      <c r="Z3494" s="6" t="n">
        <v>0.0131675604385761</v>
      </c>
      <c r="AA3494" s="6" t="n">
        <v>0.0888897512874447</v>
      </c>
      <c r="AB3494" s="6" t="n">
        <v>-6.69747505190887E-005</v>
      </c>
      <c r="AC3494" s="6" t="n">
        <v>0.0462125778581475</v>
      </c>
      <c r="AD3494" s="6" t="n">
        <v>0.0462125778581475</v>
      </c>
      <c r="AE3494" s="6" t="n">
        <v>0.101332797535329</v>
      </c>
      <c r="AF3494" s="7" t="n">
        <v>0.738268341044283</v>
      </c>
      <c r="AG3494" s="7" t="n">
        <v>3.77761854546035</v>
      </c>
      <c r="AH3494" s="26" t="n">
        <v>7273.5</v>
      </c>
      <c r="AI3494" s="6" t="n">
        <v>-0.0434010652988757</v>
      </c>
      <c r="AJ3494" s="6" t="n">
        <v>0.0717601119870328</v>
      </c>
      <c r="AK3494" s="6" t="n">
        <v>0.139868359191348</v>
      </c>
      <c r="AL3494" s="6" t="n">
        <v>0.157619983606947</v>
      </c>
      <c r="AM3494" s="6" t="n">
        <v>0.65889315893307</v>
      </c>
      <c r="AN3494" s="6" t="n">
        <v>0.00773341823087792</v>
      </c>
      <c r="AO3494" s="6" t="n">
        <v>0.0640266937561549</v>
      </c>
      <c r="AP3494" s="6" t="n">
        <v>-0.051302779677881</v>
      </c>
      <c r="AQ3494" s="6" t="n">
        <v>-0.0961382998569744</v>
      </c>
      <c r="AR3494" s="6" t="n">
        <v>-0.078910412566464</v>
      </c>
      <c r="AS3494" s="4" t="s">
        <v>442</v>
      </c>
      <c r="AT3494" s="4" t="s">
        <v>121</v>
      </c>
      <c r="AU3494" s="5" t="n">
        <v>3449.1322</v>
      </c>
      <c r="AV3494" s="6" t="n">
        <v>0.43636571176231</v>
      </c>
      <c r="AW3494" s="6" t="n">
        <v>-0.0811372649720333</v>
      </c>
      <c r="AX3494" s="5" t="n">
        <v>256.6965</v>
      </c>
      <c r="AY3494" s="6" t="n">
        <v>0.0744235028161576</v>
      </c>
      <c r="AZ3494" s="6" t="n">
        <v>-0.00726979959103488</v>
      </c>
      <c r="BA3494" s="5" t="n">
        <v>103.8681</v>
      </c>
      <c r="BB3494" s="6" t="n">
        <v>0.43525680885462</v>
      </c>
      <c r="BC3494" s="6" t="n">
        <v>-0.105134607034303</v>
      </c>
      <c r="BD3494" s="6" t="n">
        <v>0.030114270482297</v>
      </c>
      <c r="BE3494" s="7" t="n">
        <v>30.65</v>
      </c>
      <c r="BM3494" s="5" t="n">
        <v>24601.522725</v>
      </c>
      <c r="BN3494" s="5" t="n">
        <v>243.558</v>
      </c>
      <c r="BO3494" s="26" t="n">
        <v>101.008887924026</v>
      </c>
      <c r="BP3494" s="7" t="n">
        <v>10.7627936649918</v>
      </c>
      <c r="BQ3494" s="6" t="n">
        <v>0.10655293693647</v>
      </c>
      <c r="BR3494" s="7" t="n">
        <v>0.848726529702991</v>
      </c>
      <c r="BS3494" s="26" t="n">
        <v>68.73</v>
      </c>
      <c r="BT3494" s="7" t="n">
        <v>14.27</v>
      </c>
      <c r="BU3494" s="4" t="s">
        <v>1598</v>
      </c>
      <c r="BV3494" s="5" t="n">
        <v>710.894</v>
      </c>
      <c r="BW3494" s="5" t="n">
        <v>574.7911</v>
      </c>
      <c r="BX3494" s="5" t="n">
        <v>136.1029</v>
      </c>
      <c r="BY3494" s="7" t="n">
        <v>2.91878731144122</v>
      </c>
      <c r="BZ3494" s="5" t="n">
        <v>4</v>
      </c>
      <c r="CA3494" s="6" t="n">
        <v>0.237495475691045</v>
      </c>
      <c r="CB3494" s="6" t="n">
        <v>0.137714847338793</v>
      </c>
      <c r="CC3494" s="4" t="s">
        <v>714</v>
      </c>
      <c r="CD3494" s="26" t="n">
        <v>80.8697328682776</v>
      </c>
      <c r="CE3494" s="6" t="n">
        <v>0.249032046248401</v>
      </c>
      <c r="CF3494" s="25" t="n">
        <v>45897</v>
      </c>
      <c r="CH3494" s="6" t="n">
        <v>0.384210516053159</v>
      </c>
      <c r="CI3494" s="6" t="n">
        <v>0.328144574852567</v>
      </c>
      <c r="CJ3494" s="6" t="n">
        <v>-0.145925056337694</v>
      </c>
      <c r="CK3494" s="6" t="n">
        <v>0.0956667336414172</v>
      </c>
      <c r="CL3494" s="7" t="n">
        <v>0.483057966956035</v>
      </c>
    </row>
    <row r="3495" customFormat="false" ht="15" hidden="false" customHeight="false" outlineLevel="0" collapsed="false">
      <c r="A3495" s="4" t="s">
        <v>55</v>
      </c>
      <c r="B3495" s="4" t="s">
        <v>56</v>
      </c>
      <c r="C3495" s="25" t="n">
        <v>45838</v>
      </c>
      <c r="D3495" s="4" t="s">
        <v>138</v>
      </c>
      <c r="E3495" s="4" t="s">
        <v>651</v>
      </c>
      <c r="F3495" s="4" t="s">
        <v>113</v>
      </c>
      <c r="G3495" s="4" t="s">
        <v>438</v>
      </c>
      <c r="H3495" s="4" t="s">
        <v>556</v>
      </c>
      <c r="I3495" s="5" t="n">
        <v>250</v>
      </c>
      <c r="J3495" s="25" t="n">
        <v>45867</v>
      </c>
      <c r="K3495" s="4" t="s">
        <v>1004</v>
      </c>
      <c r="L3495" s="4" t="s">
        <v>6</v>
      </c>
      <c r="M3495" s="4" t="s">
        <v>441</v>
      </c>
      <c r="N3495" s="25" t="n">
        <v>45866</v>
      </c>
      <c r="O3495" s="25" t="n">
        <v>45867</v>
      </c>
      <c r="P3495" s="25" t="n">
        <v>45868</v>
      </c>
      <c r="Q3495" s="25" t="n">
        <v>45867</v>
      </c>
      <c r="R3495" s="6" t="n">
        <v>0.0100162657306737</v>
      </c>
      <c r="S3495" s="6" t="n">
        <v>0.0177572469910154</v>
      </c>
      <c r="T3495" s="6" t="n">
        <v>0.0059546117010203</v>
      </c>
      <c r="U3495" s="6" t="n">
        <v>0.0337281244227095</v>
      </c>
      <c r="V3495" s="6" t="n">
        <v>0.000763315811517673</v>
      </c>
      <c r="W3495" s="6" t="n">
        <v>-0.00182462756493296</v>
      </c>
      <c r="X3495" s="6" t="n">
        <v>0.0329648086111918</v>
      </c>
      <c r="Y3495" s="6" t="n">
        <v>0.0355527519876424</v>
      </c>
      <c r="AB3495" s="6" t="n">
        <v>-0.000254280386506101</v>
      </c>
      <c r="AC3495" s="6" t="n">
        <v>0.0177572469910154</v>
      </c>
      <c r="AD3495" s="6" t="n">
        <v>0.0177572469910154</v>
      </c>
      <c r="AE3495" s="6" t="n">
        <v>0.0395406001017122</v>
      </c>
      <c r="AF3495" s="7" t="n">
        <v>0.819935691318326</v>
      </c>
      <c r="AG3495" s="7" t="n">
        <v>1.91767113015415</v>
      </c>
      <c r="AH3495" s="26" t="n">
        <v>2336.2</v>
      </c>
      <c r="AI3495" s="6" t="n">
        <v>-0.0193922095366017</v>
      </c>
      <c r="AJ3495" s="6" t="n">
        <v>0.0202637784959383</v>
      </c>
      <c r="AK3495" s="6" t="n">
        <v>-0.0473044613000571</v>
      </c>
      <c r="AL3495" s="6" t="n">
        <v>0.032757172538791</v>
      </c>
      <c r="AM3495" s="6" t="n">
        <v>-0.194802509133523</v>
      </c>
      <c r="AN3495" s="6" t="n">
        <v>0.00773341823087792</v>
      </c>
      <c r="AO3495" s="6" t="n">
        <v>0.0125303602650604</v>
      </c>
      <c r="AP3495" s="6" t="n">
        <v>0.0312111929795513</v>
      </c>
      <c r="AQ3495" s="6" t="n">
        <v>0.0425531914893613</v>
      </c>
      <c r="AR3495" s="6" t="n">
        <v>0.0597810787798717</v>
      </c>
      <c r="AS3495" s="4" t="s">
        <v>442</v>
      </c>
      <c r="AT3495" s="4" t="s">
        <v>121</v>
      </c>
      <c r="AU3495" s="5" t="n">
        <v>8938.55</v>
      </c>
      <c r="AV3495" s="6" t="n">
        <v>-0.00347613584801332</v>
      </c>
      <c r="AW3495" s="6" t="n">
        <v>0.0693439694888447</v>
      </c>
      <c r="AX3495" s="5" t="n">
        <v>1624.97</v>
      </c>
      <c r="AY3495" s="6" t="n">
        <v>0.181793467620587</v>
      </c>
      <c r="AZ3495" s="6" t="n">
        <v>-0.00703830323539167</v>
      </c>
      <c r="BA3495" s="5" t="n">
        <v>1099.77</v>
      </c>
      <c r="BB3495" s="6" t="n">
        <v>-0.0600095728132105</v>
      </c>
      <c r="BC3495" s="6" t="n">
        <v>0.588973683982396</v>
      </c>
      <c r="BD3495" s="6" t="n">
        <v>0.123036734145919</v>
      </c>
      <c r="BE3495" s="7" t="n">
        <v>11.47</v>
      </c>
      <c r="BM3495" s="5" t="n">
        <v>224088.304</v>
      </c>
      <c r="BN3495" s="5" t="n">
        <v>3667.226</v>
      </c>
      <c r="BO3495" s="26" t="n">
        <v>61.1056706077018</v>
      </c>
      <c r="BP3495" s="7" t="n">
        <v>11.5510566340598</v>
      </c>
      <c r="BQ3495" s="6" t="n">
        <v>0.189034119406324</v>
      </c>
      <c r="BR3495" s="7" t="n">
        <v>0.0445236319324777</v>
      </c>
      <c r="BS3495" s="26" t="n">
        <v>68.73</v>
      </c>
      <c r="BT3495" s="7" t="n">
        <v>14.27</v>
      </c>
      <c r="BU3495" s="4" t="s">
        <v>1598</v>
      </c>
      <c r="BV3495" s="5" t="n">
        <v>4423.96</v>
      </c>
      <c r="BW3495" s="5" t="n">
        <v>1830.07</v>
      </c>
      <c r="BX3495" s="5" t="n">
        <v>2593.89</v>
      </c>
      <c r="BY3495" s="7" t="n">
        <v>1.2063505221658</v>
      </c>
      <c r="BZ3495" s="5" t="n">
        <v>0</v>
      </c>
      <c r="CF3495" s="25" t="n">
        <v>45897</v>
      </c>
      <c r="CG3495" s="6" t="n">
        <v>0.210950366328191</v>
      </c>
      <c r="CH3495" s="6" t="n">
        <v>0.222122102229577</v>
      </c>
      <c r="CI3495" s="6" t="n">
        <v>0.210827946424205</v>
      </c>
      <c r="CJ3495" s="6" t="n">
        <v>-0.0508466095539581</v>
      </c>
      <c r="CK3495" s="6" t="n">
        <v>0.0511739277843702</v>
      </c>
      <c r="CL3495" s="7" t="n">
        <v>0.346997929606626</v>
      </c>
      <c r="CM3495" s="6" t="n">
        <v>-0.0922808378588054</v>
      </c>
      <c r="CN3495" s="4" t="s">
        <v>493</v>
      </c>
    </row>
    <row r="3496" customFormat="false" ht="15" hidden="false" customHeight="false" outlineLevel="0" collapsed="false">
      <c r="A3496" s="4" t="s">
        <v>55</v>
      </c>
      <c r="B3496" s="4" t="s">
        <v>56</v>
      </c>
      <c r="C3496" s="25" t="n">
        <v>45838</v>
      </c>
      <c r="D3496" s="4" t="s">
        <v>150</v>
      </c>
      <c r="E3496" s="4" t="s">
        <v>804</v>
      </c>
      <c r="F3496" s="4" t="s">
        <v>69</v>
      </c>
      <c r="G3496" s="4" t="s">
        <v>438</v>
      </c>
      <c r="H3496" s="4" t="s">
        <v>453</v>
      </c>
      <c r="I3496" s="5" t="n">
        <v>5200</v>
      </c>
      <c r="J3496" s="25" t="n">
        <v>45867</v>
      </c>
      <c r="K3496" s="4" t="s">
        <v>629</v>
      </c>
      <c r="L3496" s="4" t="s">
        <v>5</v>
      </c>
      <c r="M3496" s="4" t="s">
        <v>441</v>
      </c>
      <c r="N3496" s="25" t="n">
        <v>45866</v>
      </c>
      <c r="O3496" s="25" t="n">
        <v>45867</v>
      </c>
      <c r="P3496" s="25" t="n">
        <v>45868</v>
      </c>
      <c r="Q3496" s="25" t="n">
        <v>45868</v>
      </c>
      <c r="R3496" s="6" t="n">
        <v>-0.0144953155382712</v>
      </c>
      <c r="S3496" s="6" t="n">
        <v>0.00600896860986544</v>
      </c>
      <c r="T3496" s="6" t="n">
        <v>0.0175626281536954</v>
      </c>
      <c r="U3496" s="6" t="n">
        <v>0.00907628122528958</v>
      </c>
      <c r="V3496" s="6" t="n">
        <v>0.000763315811517673</v>
      </c>
      <c r="W3496" s="6" t="n">
        <v>-0.00667806811880845</v>
      </c>
      <c r="X3496" s="6" t="n">
        <v>0.00831296541377191</v>
      </c>
      <c r="Y3496" s="6" t="n">
        <v>0.015754349344098</v>
      </c>
      <c r="Z3496" s="6" t="n">
        <v>-0.0126399173435587</v>
      </c>
      <c r="AA3496" s="6" t="n">
        <v>0.0217161985688483</v>
      </c>
      <c r="AB3496" s="6" t="n">
        <v>0.00650797896050648</v>
      </c>
      <c r="AC3496" s="6" t="n">
        <v>0.0175626281536954</v>
      </c>
      <c r="AD3496" s="6" t="n">
        <v>0.0175626281536954</v>
      </c>
      <c r="AE3496" s="6" t="n">
        <v>0.0285281269501648</v>
      </c>
      <c r="AF3496" s="7" t="n">
        <v>0.3875</v>
      </c>
      <c r="AG3496" s="7" t="n">
        <v>3.26767125882655</v>
      </c>
      <c r="AH3496" s="26" t="n">
        <v>113.14</v>
      </c>
      <c r="AI3496" s="6" t="n">
        <v>-0.0163449834811337</v>
      </c>
      <c r="AJ3496" s="6" t="n">
        <v>-0.0325780247969217</v>
      </c>
      <c r="AK3496" s="6" t="n">
        <v>-0.0442642338232809</v>
      </c>
      <c r="AL3496" s="6" t="n">
        <v>0.142482076138545</v>
      </c>
      <c r="AM3496" s="6" t="n">
        <v>-0.0474827412022232</v>
      </c>
      <c r="AN3496" s="6" t="n">
        <v>-0.0118482625286898</v>
      </c>
      <c r="AO3496" s="6" t="n">
        <v>-0.020729762268232</v>
      </c>
      <c r="AP3496" s="6" t="n">
        <v>-0.0212896442964782</v>
      </c>
      <c r="AQ3496" s="6" t="n">
        <v>-0.0337305063956547</v>
      </c>
      <c r="AR3496" s="6" t="n">
        <v>-0.0165026191051443</v>
      </c>
      <c r="AS3496" s="4" t="s">
        <v>455</v>
      </c>
      <c r="AT3496" s="4" t="s">
        <v>456</v>
      </c>
      <c r="AU3496" s="5" t="n">
        <v>18352.19</v>
      </c>
      <c r="AV3496" s="6" t="n">
        <v>0.0834908684722298</v>
      </c>
      <c r="AW3496" s="6" t="n">
        <v>0.00158160060382429</v>
      </c>
      <c r="BA3496" s="5" t="n">
        <v>2252.12</v>
      </c>
      <c r="BB3496" s="6" t="n">
        <v>0.322652446365542</v>
      </c>
      <c r="BC3496" s="6" t="n">
        <v>-0.142346843570419</v>
      </c>
      <c r="BD3496" s="6" t="n">
        <v>0.122716689397832</v>
      </c>
      <c r="BE3496" s="7" t="n">
        <v>4.95</v>
      </c>
      <c r="BF3496" s="5" t="n">
        <v>6068.11</v>
      </c>
      <c r="BG3496" s="6" t="n">
        <v>-0.0330953295271846</v>
      </c>
      <c r="BH3496" s="6" t="n">
        <v>0.0903024221509745</v>
      </c>
      <c r="BI3496" s="6" t="n">
        <v>-0.152467407945811</v>
      </c>
      <c r="BJ3496" s="27" t="n">
        <v>0.0292</v>
      </c>
      <c r="BK3496" s="27" t="n">
        <v>0.0075</v>
      </c>
      <c r="BL3496" s="27" t="n">
        <v>0.0082</v>
      </c>
      <c r="BM3496" s="5" t="n">
        <v>51517.28074</v>
      </c>
      <c r="BN3496" s="5" t="n">
        <v>9219.02</v>
      </c>
      <c r="BO3496" s="26" t="n">
        <v>5.58815153237546</v>
      </c>
      <c r="BP3496" s="7" t="n">
        <v>0.655424133959887</v>
      </c>
      <c r="BQ3496" s="6" t="n">
        <v>0.117288181997684</v>
      </c>
      <c r="BS3496" s="26" t="n">
        <v>14.88</v>
      </c>
      <c r="BT3496" s="7" t="n">
        <v>2.18</v>
      </c>
      <c r="BZ3496" s="5" t="n">
        <v>19</v>
      </c>
      <c r="CA3496" s="6" t="n">
        <v>0.0580124917978753</v>
      </c>
      <c r="CB3496" s="6" t="n">
        <v>0.0186646927537206</v>
      </c>
      <c r="CC3496" s="4" t="s">
        <v>1571</v>
      </c>
      <c r="CD3496" s="26" t="n">
        <v>12.5755833651007</v>
      </c>
      <c r="CE3496" s="6" t="n">
        <v>-0.555634806741173</v>
      </c>
      <c r="CF3496" s="25" t="n">
        <v>45897</v>
      </c>
      <c r="CG3496" s="6" t="n">
        <v>0.33265443284763</v>
      </c>
      <c r="CH3496" s="6" t="n">
        <v>0.353395437885914</v>
      </c>
      <c r="CI3496" s="6" t="n">
        <v>0.311355483614001</v>
      </c>
      <c r="CJ3496" s="6" t="n">
        <v>-0.118960093326061</v>
      </c>
      <c r="CK3496" s="6" t="n">
        <v>0.0793438530801462</v>
      </c>
      <c r="CL3496" s="7" t="n">
        <v>0.221348314606743</v>
      </c>
      <c r="CM3496" s="6" t="n">
        <v>-0.0672654047523158</v>
      </c>
      <c r="CN3496" s="4" t="s">
        <v>493</v>
      </c>
    </row>
    <row r="3497" customFormat="false" ht="15" hidden="false" customHeight="false" outlineLevel="0" collapsed="false">
      <c r="A3497" s="4" t="s">
        <v>55</v>
      </c>
      <c r="B3497" s="4" t="s">
        <v>56</v>
      </c>
      <c r="C3497" s="25" t="n">
        <v>45838</v>
      </c>
      <c r="D3497" s="4" t="s">
        <v>190</v>
      </c>
      <c r="E3497" s="4" t="s">
        <v>856</v>
      </c>
      <c r="F3497" s="4" t="s">
        <v>89</v>
      </c>
      <c r="G3497" s="4" t="s">
        <v>459</v>
      </c>
      <c r="H3497" s="4" t="s">
        <v>468</v>
      </c>
      <c r="I3497" s="5" t="n">
        <v>6975</v>
      </c>
      <c r="J3497" s="25" t="n">
        <v>45867</v>
      </c>
      <c r="K3497" s="4" t="s">
        <v>514</v>
      </c>
      <c r="L3497" s="4" t="s">
        <v>5</v>
      </c>
      <c r="M3497" s="4" t="s">
        <v>441</v>
      </c>
      <c r="N3497" s="25" t="n">
        <v>45866</v>
      </c>
      <c r="O3497" s="25" t="n">
        <v>45867</v>
      </c>
      <c r="P3497" s="25" t="n">
        <v>45868</v>
      </c>
      <c r="Q3497" s="25" t="n">
        <v>45868</v>
      </c>
      <c r="R3497" s="6" t="n">
        <v>-0.00311353274769266</v>
      </c>
      <c r="S3497" s="6" t="n">
        <v>0.00635805911879528</v>
      </c>
      <c r="T3497" s="6" t="n">
        <v>-0.00421192640212809</v>
      </c>
      <c r="U3497" s="6" t="n">
        <v>-0.000967400031025467</v>
      </c>
      <c r="V3497" s="6" t="n">
        <v>0.000763315811517673</v>
      </c>
      <c r="W3497" s="6" t="n">
        <v>-0.00430571262140866</v>
      </c>
      <c r="X3497" s="6" t="n">
        <v>-0.00173071584254314</v>
      </c>
      <c r="Y3497" s="6" t="n">
        <v>0.0033383125903832</v>
      </c>
      <c r="Z3497" s="6" t="n">
        <v>0.0258828195195721</v>
      </c>
      <c r="AA3497" s="6" t="n">
        <v>-0.0268502195505975</v>
      </c>
      <c r="AB3497" s="6" t="n">
        <v>0.0185103081356683</v>
      </c>
      <c r="AC3497" s="6" t="n">
        <v>-0.00421192640212809</v>
      </c>
      <c r="AD3497" s="6" t="n">
        <v>0.00421192640212809</v>
      </c>
      <c r="AE3497" s="6" t="n">
        <v>0.0332520505431168</v>
      </c>
      <c r="AF3497" s="7" t="n">
        <v>0.136666666666666</v>
      </c>
      <c r="AG3497" s="7" t="n">
        <v>0.798878673072735</v>
      </c>
      <c r="AH3497" s="26" t="n">
        <v>89.93</v>
      </c>
      <c r="AI3497" s="6" t="n">
        <v>-0.0465436810856655</v>
      </c>
      <c r="AJ3497" s="6" t="n">
        <v>0.0596205962059619</v>
      </c>
      <c r="AK3497" s="6" t="n">
        <v>0.0199614381308833</v>
      </c>
      <c r="AL3497" s="6" t="n">
        <v>0.232255412441765</v>
      </c>
      <c r="AM3497" s="6" t="n">
        <v>-0.0443145589798084</v>
      </c>
      <c r="AN3497" s="6" t="n">
        <v>-0.0240374366384006</v>
      </c>
      <c r="AO3497" s="6" t="n">
        <v>0.0836580328443626</v>
      </c>
      <c r="AP3497" s="6" t="n">
        <v>0.0172528940338379</v>
      </c>
      <c r="AQ3497" s="6" t="n">
        <v>-0.0419634906500447</v>
      </c>
      <c r="AR3497" s="6" t="n">
        <v>-0.0247356033595343</v>
      </c>
      <c r="AS3497" s="4" t="s">
        <v>442</v>
      </c>
      <c r="AT3497" s="4" t="s">
        <v>121</v>
      </c>
      <c r="AU3497" s="5" t="n">
        <v>3205.23</v>
      </c>
      <c r="AV3497" s="6" t="n">
        <v>0.334289401382067</v>
      </c>
      <c r="AW3497" s="6" t="n">
        <v>0.11940251594292</v>
      </c>
      <c r="AX3497" s="5" t="n">
        <v>1210.69</v>
      </c>
      <c r="AY3497" s="6" t="n">
        <v>0.377723283508516</v>
      </c>
      <c r="AZ3497" s="6" t="n">
        <v>0.00462362486227486</v>
      </c>
      <c r="BA3497" s="5" t="n">
        <v>-211.59</v>
      </c>
      <c r="BD3497" s="6" t="n">
        <v>-0.0660139833958874</v>
      </c>
      <c r="BE3497" s="7" t="n">
        <v>-0.2</v>
      </c>
      <c r="BM3497" s="5" t="n">
        <v>94957.087</v>
      </c>
      <c r="BN3497" s="5" t="n">
        <v>-392.85</v>
      </c>
      <c r="BP3497" s="7" t="n">
        <v>-37.9309452668749</v>
      </c>
      <c r="BQ3497" s="6" t="n">
        <v>0.156925326153822</v>
      </c>
      <c r="BR3497" s="7" t="n">
        <v>-15.0329189668533</v>
      </c>
      <c r="BS3497" s="26" t="n">
        <v>21.09</v>
      </c>
      <c r="BT3497" s="7" t="n">
        <v>3.53</v>
      </c>
      <c r="BU3497" s="4" t="s">
        <v>1598</v>
      </c>
      <c r="BV3497" s="5" t="n">
        <v>3442.56</v>
      </c>
      <c r="BW3497" s="5" t="n">
        <v>4128.88</v>
      </c>
      <c r="BX3497" s="5" t="n">
        <v>-686.32</v>
      </c>
      <c r="BZ3497" s="5" t="n">
        <v>3</v>
      </c>
      <c r="CA3497" s="6" t="n">
        <v>0.0472951912808433</v>
      </c>
      <c r="CB3497" s="6" t="n">
        <v>0.0324204981213929</v>
      </c>
      <c r="CD3497" s="26" t="n">
        <v>33.8985916585839</v>
      </c>
      <c r="CF3497" s="25" t="n">
        <v>45897</v>
      </c>
      <c r="CG3497" s="6" t="n">
        <v>0.262143976724055</v>
      </c>
      <c r="CH3497" s="6" t="n">
        <v>0.290941301070247</v>
      </c>
      <c r="CI3497" s="6" t="n">
        <v>0.282253175850864</v>
      </c>
      <c r="CJ3497" s="6" t="n">
        <v>-0.0298621240347198</v>
      </c>
      <c r="CK3497" s="6" t="n">
        <v>0.0653956994014631</v>
      </c>
      <c r="CL3497" s="7" t="n">
        <v>0.0644067796610162</v>
      </c>
      <c r="CM3497" s="6" t="n">
        <v>-0.0499949643058149</v>
      </c>
      <c r="CN3497" s="4" t="s">
        <v>493</v>
      </c>
    </row>
    <row r="3498" customFormat="false" ht="15" hidden="false" customHeight="false" outlineLevel="0" collapsed="false">
      <c r="A3498" s="4" t="s">
        <v>55</v>
      </c>
      <c r="B3498" s="4" t="s">
        <v>56</v>
      </c>
      <c r="C3498" s="25" t="n">
        <v>45838</v>
      </c>
      <c r="D3498" s="4" t="s">
        <v>195</v>
      </c>
      <c r="E3498" s="4" t="s">
        <v>826</v>
      </c>
      <c r="F3498" s="4" t="s">
        <v>73</v>
      </c>
      <c r="G3498" s="4" t="s">
        <v>459</v>
      </c>
      <c r="H3498" s="4" t="s">
        <v>1037</v>
      </c>
      <c r="I3498" s="5" t="n">
        <v>125</v>
      </c>
      <c r="J3498" s="25" t="n">
        <v>45867</v>
      </c>
      <c r="K3498" s="4" t="s">
        <v>980</v>
      </c>
      <c r="L3498" s="4" t="s">
        <v>5</v>
      </c>
      <c r="M3498" s="4" t="s">
        <v>441</v>
      </c>
      <c r="N3498" s="25" t="n">
        <v>45866</v>
      </c>
      <c r="O3498" s="25" t="n">
        <v>45867</v>
      </c>
      <c r="P3498" s="25" t="n">
        <v>45868</v>
      </c>
      <c r="Q3498" s="25" t="n">
        <v>45868</v>
      </c>
      <c r="R3498" s="6" t="n">
        <v>-0.0155550995280115</v>
      </c>
      <c r="S3498" s="6" t="n">
        <v>0.0311848578337364</v>
      </c>
      <c r="T3498" s="6" t="n">
        <v>0.049971698876041</v>
      </c>
      <c r="U3498" s="6" t="n">
        <v>0.0656014571817659</v>
      </c>
      <c r="V3498" s="6" t="n">
        <v>0.000763315811517673</v>
      </c>
      <c r="W3498" s="6" t="n">
        <v>0.00341265789682477</v>
      </c>
      <c r="X3498" s="6" t="n">
        <v>0.0648381413702482</v>
      </c>
      <c r="Y3498" s="6" t="n">
        <v>0.0621887992849411</v>
      </c>
      <c r="Z3498" s="6" t="n">
        <v>-0.0130854764033989</v>
      </c>
      <c r="AA3498" s="6" t="n">
        <v>0.0786869335851648</v>
      </c>
      <c r="AB3498" s="6" t="n">
        <v>0.049971698876041</v>
      </c>
      <c r="AC3498" s="6" t="n">
        <v>0.049971698876041</v>
      </c>
      <c r="AD3498" s="6" t="n">
        <v>0.049971698876041</v>
      </c>
      <c r="AE3498" s="6" t="n">
        <v>0</v>
      </c>
      <c r="AF3498" s="7" t="n">
        <v>0.5</v>
      </c>
      <c r="AG3498" s="7" t="n">
        <v>0.10997395629502</v>
      </c>
      <c r="AH3498" s="26" t="n">
        <v>2436.5</v>
      </c>
      <c r="AI3498" s="6" t="n">
        <v>0.0332032906454076</v>
      </c>
      <c r="AJ3498" s="6" t="n">
        <v>0.0383549968037509</v>
      </c>
      <c r="AK3498" s="6" t="n">
        <v>0.587089630015634</v>
      </c>
      <c r="AL3498" s="6" t="n">
        <v>0.394038219475914</v>
      </c>
      <c r="AM3498" s="6" t="n">
        <v>0.587606698377535</v>
      </c>
      <c r="AN3498" s="6" t="n">
        <v>-0.0107317377040103</v>
      </c>
      <c r="AO3498" s="6" t="n">
        <v>0.0490867345077611</v>
      </c>
      <c r="AP3498" s="6" t="n">
        <v>0.0779745860608394</v>
      </c>
      <c r="AQ3498" s="6" t="n">
        <v>0.0701578744705427</v>
      </c>
      <c r="AR3498" s="6" t="n">
        <v>0.0873857617610531</v>
      </c>
      <c r="AS3498" s="4" t="s">
        <v>455</v>
      </c>
      <c r="AT3498" s="4" t="s">
        <v>121</v>
      </c>
      <c r="AU3498" s="5" t="n">
        <v>1330.13</v>
      </c>
      <c r="AV3498" s="6" t="n">
        <v>0.387952083811591</v>
      </c>
      <c r="AW3498" s="6" t="n">
        <v>0.154085758411856</v>
      </c>
      <c r="AX3498" s="5" t="n">
        <v>387.6</v>
      </c>
      <c r="AY3498" s="6" t="n">
        <v>0.291400088713133</v>
      </c>
      <c r="AZ3498" s="6" t="n">
        <v>0.10126923744949</v>
      </c>
      <c r="BA3498" s="5" t="n">
        <v>291.2</v>
      </c>
      <c r="BB3498" s="6" t="n">
        <v>1.16441207075963</v>
      </c>
      <c r="BC3498" s="6" t="n">
        <v>0.561477827229342</v>
      </c>
      <c r="BD3498" s="6" t="n">
        <v>0.218925969642065</v>
      </c>
      <c r="BE3498" s="7" t="n">
        <v>11.37</v>
      </c>
      <c r="BM3498" s="5" t="n">
        <v>62386.5825</v>
      </c>
      <c r="BN3498" s="5" t="n">
        <v>608.33</v>
      </c>
      <c r="BO3498" s="26" t="n">
        <v>102.553848240264</v>
      </c>
      <c r="BP3498" s="7" t="n">
        <v>35.1848348382221</v>
      </c>
      <c r="BQ3498" s="6" t="n">
        <v>0.343086441337537</v>
      </c>
      <c r="BR3498" s="7" t="n">
        <v>0</v>
      </c>
      <c r="BS3498" s="26" t="n">
        <v>28.3</v>
      </c>
      <c r="BT3498" s="7" t="n">
        <v>4.26</v>
      </c>
      <c r="BU3498" s="4" t="s">
        <v>1598</v>
      </c>
      <c r="BV3498" s="5" t="n">
        <v>903.58</v>
      </c>
      <c r="BW3498" s="5" t="n">
        <v>87.37</v>
      </c>
      <c r="BX3498" s="5" t="n">
        <v>816.21</v>
      </c>
      <c r="BY3498" s="7" t="n">
        <v>1.48534512517877</v>
      </c>
      <c r="BZ3498" s="5" t="n">
        <v>12</v>
      </c>
      <c r="CA3498" s="6" t="n">
        <v>0.121722727369068</v>
      </c>
      <c r="CB3498" s="6" t="n">
        <v>0.0946826928118212</v>
      </c>
      <c r="CC3498" s="4" t="s">
        <v>1332</v>
      </c>
      <c r="CD3498" s="26" t="n">
        <v>63.567165871773</v>
      </c>
      <c r="CE3498" s="6" t="n">
        <v>0.613314780261477</v>
      </c>
      <c r="CO3498" s="4" t="s">
        <v>483</v>
      </c>
    </row>
    <row r="3499" customFormat="false" ht="15" hidden="false" customHeight="false" outlineLevel="0" collapsed="false">
      <c r="A3499" s="4" t="s">
        <v>55</v>
      </c>
      <c r="B3499" s="4" t="s">
        <v>56</v>
      </c>
      <c r="C3499" s="25" t="n">
        <v>45838</v>
      </c>
      <c r="D3499" s="4" t="s">
        <v>240</v>
      </c>
      <c r="E3499" s="4" t="s">
        <v>686</v>
      </c>
      <c r="F3499" s="4" t="s">
        <v>99</v>
      </c>
      <c r="G3499" s="4" t="s">
        <v>438</v>
      </c>
      <c r="H3499" s="4" t="s">
        <v>1037</v>
      </c>
      <c r="I3499" s="5" t="n">
        <v>175</v>
      </c>
      <c r="J3499" s="25" t="n">
        <v>45867</v>
      </c>
      <c r="K3499" s="4" t="s">
        <v>1418</v>
      </c>
      <c r="L3499" s="4" t="s">
        <v>5</v>
      </c>
      <c r="M3499" s="4" t="s">
        <v>441</v>
      </c>
      <c r="N3499" s="25" t="n">
        <v>45866</v>
      </c>
      <c r="O3499" s="25" t="n">
        <v>45867</v>
      </c>
      <c r="P3499" s="25" t="n">
        <v>45868</v>
      </c>
      <c r="Q3499" s="25" t="n">
        <v>45868</v>
      </c>
      <c r="R3499" s="6" t="n">
        <v>-0.00601237328995907</v>
      </c>
      <c r="S3499" s="6" t="n">
        <v>0.021448191222021</v>
      </c>
      <c r="T3499" s="6" t="n">
        <v>0.048489529694473</v>
      </c>
      <c r="U3499" s="6" t="n">
        <v>0.0639253476265349</v>
      </c>
      <c r="V3499" s="6" t="n">
        <v>0.000763315811517673</v>
      </c>
      <c r="W3499" s="6" t="n">
        <v>0.00341265789682477</v>
      </c>
      <c r="X3499" s="6" t="n">
        <v>0.0631620318150172</v>
      </c>
      <c r="Y3499" s="6" t="n">
        <v>0.0605126897297101</v>
      </c>
      <c r="AB3499" s="6" t="n">
        <v>0.0361597436777663</v>
      </c>
      <c r="AC3499" s="6" t="n">
        <v>0.048489529694473</v>
      </c>
      <c r="AD3499" s="6" t="n">
        <v>0.048489529694473</v>
      </c>
      <c r="AE3499" s="6" t="n">
        <v>0.0272628447190755</v>
      </c>
      <c r="AF3499" s="7" t="n">
        <v>0.788037775445958</v>
      </c>
      <c r="AG3499" s="7" t="n">
        <v>6.15462709717106</v>
      </c>
      <c r="AH3499" s="26" t="n">
        <v>3442.9</v>
      </c>
      <c r="AI3499" s="6" t="n">
        <v>-0.00632071115215893</v>
      </c>
      <c r="AJ3499" s="6" t="n">
        <v>-0.0592141217619409</v>
      </c>
      <c r="AK3499" s="6" t="n">
        <v>0.0347428846211633</v>
      </c>
      <c r="AL3499" s="6" t="n">
        <v>-0.0214029901654247</v>
      </c>
      <c r="AM3499" s="6" t="n">
        <v>-0.0486992802177303</v>
      </c>
      <c r="AN3499" s="6" t="n">
        <v>-0.0107317377040103</v>
      </c>
      <c r="AO3499" s="6" t="n">
        <v>-0.0484823840579306</v>
      </c>
      <c r="AP3499" s="6" t="n">
        <v>-0.0100133693487218</v>
      </c>
      <c r="AQ3499" s="6" t="n">
        <v>-0.0174892908788299</v>
      </c>
      <c r="AR3499" s="6" t="n">
        <v>-0.000261403588319498</v>
      </c>
      <c r="AS3499" s="4" t="s">
        <v>442</v>
      </c>
      <c r="AT3499" s="4" t="s">
        <v>121</v>
      </c>
      <c r="AU3499" s="5" t="n">
        <v>63678.92</v>
      </c>
      <c r="AV3499" s="6" t="n">
        <v>0.155281711732731</v>
      </c>
      <c r="AW3499" s="6" t="n">
        <v>-0.144011717344864</v>
      </c>
      <c r="AX3499" s="5" t="n">
        <v>6317.66</v>
      </c>
      <c r="AY3499" s="6" t="n">
        <v>0.0992111675260824</v>
      </c>
      <c r="AZ3499" s="6" t="n">
        <v>-0.00266307662057844</v>
      </c>
      <c r="BA3499" s="5" t="n">
        <v>3617.19</v>
      </c>
      <c r="BB3499" s="6" t="n">
        <v>0.298475797998363</v>
      </c>
      <c r="BD3499" s="6" t="n">
        <v>0.0568035701610517</v>
      </c>
      <c r="BE3499" s="7" t="n">
        <v>26.3</v>
      </c>
      <c r="BS3499" s="26" t="n">
        <v>28.3</v>
      </c>
      <c r="BT3499" s="7" t="n">
        <v>4.26</v>
      </c>
      <c r="BU3499" s="4" t="s">
        <v>1598</v>
      </c>
      <c r="BV3499" s="5" t="n">
        <v>9160.71</v>
      </c>
      <c r="BW3499" s="5" t="n">
        <v>4418.83</v>
      </c>
      <c r="BX3499" s="5" t="n">
        <v>4741.88</v>
      </c>
      <c r="BZ3499" s="5" t="n">
        <v>1</v>
      </c>
      <c r="CF3499" s="25" t="n">
        <v>45897</v>
      </c>
      <c r="CG3499" s="6" t="n">
        <v>0.207048398359213</v>
      </c>
      <c r="CH3499" s="6" t="n">
        <v>0.224406795701291</v>
      </c>
      <c r="CI3499" s="6" t="n">
        <v>0.196082927656267</v>
      </c>
      <c r="CJ3499" s="6" t="n">
        <v>-0.126216623505139</v>
      </c>
      <c r="CK3499" s="6" t="n">
        <v>0.0504219711057073</v>
      </c>
      <c r="CL3499" s="7" t="n">
        <v>0.961674615869675</v>
      </c>
      <c r="CM3499" s="6" t="n">
        <v>-0.0682438831886346</v>
      </c>
      <c r="CN3499" s="4" t="s">
        <v>493</v>
      </c>
    </row>
    <row r="3500" customFormat="false" ht="15" hidden="false" customHeight="false" outlineLevel="0" collapsed="false">
      <c r="A3500" s="4" t="s">
        <v>55</v>
      </c>
      <c r="B3500" s="4" t="s">
        <v>56</v>
      </c>
      <c r="C3500" s="25" t="n">
        <v>45838</v>
      </c>
      <c r="D3500" s="4" t="s">
        <v>264</v>
      </c>
      <c r="E3500" s="4" t="s">
        <v>858</v>
      </c>
      <c r="F3500" s="4" t="s">
        <v>76</v>
      </c>
      <c r="G3500" s="4" t="s">
        <v>438</v>
      </c>
      <c r="H3500" s="4" t="s">
        <v>601</v>
      </c>
      <c r="I3500" s="5" t="n">
        <v>1500</v>
      </c>
      <c r="J3500" s="25" t="n">
        <v>45867</v>
      </c>
      <c r="K3500" s="4" t="s">
        <v>1193</v>
      </c>
      <c r="L3500" s="4" t="s">
        <v>5</v>
      </c>
      <c r="M3500" s="4" t="s">
        <v>441</v>
      </c>
      <c r="N3500" s="25" t="n">
        <v>45866</v>
      </c>
      <c r="O3500" s="25" t="n">
        <v>45867</v>
      </c>
      <c r="P3500" s="25" t="n">
        <v>45868</v>
      </c>
      <c r="Q3500" s="25" t="n">
        <v>45868</v>
      </c>
      <c r="R3500" s="6" t="n">
        <v>-0.000750300120048064</v>
      </c>
      <c r="S3500" s="6" t="n">
        <v>0.00495569905391213</v>
      </c>
      <c r="T3500" s="6" t="n">
        <v>0.01255230125523</v>
      </c>
      <c r="U3500" s="6" t="n">
        <v>0.0167577001890941</v>
      </c>
      <c r="V3500" s="6" t="n">
        <v>0.000763315811517673</v>
      </c>
      <c r="W3500" s="6" t="n">
        <v>0.00493731103087214</v>
      </c>
      <c r="X3500" s="6" t="n">
        <v>0.0159943843775764</v>
      </c>
      <c r="Y3500" s="6" t="n">
        <v>0.0118203891582219</v>
      </c>
      <c r="Z3500" s="6" t="n">
        <v>-0.00860913270464725</v>
      </c>
      <c r="AA3500" s="6" t="n">
        <v>0.0253668328937413</v>
      </c>
      <c r="AB3500" s="6" t="n">
        <v>0.00119545726240289</v>
      </c>
      <c r="AC3500" s="6" t="n">
        <v>0.01255230125523</v>
      </c>
      <c r="AD3500" s="6" t="n">
        <v>0.01255230125523</v>
      </c>
      <c r="AE3500" s="6" t="n">
        <v>0.0292887029288703</v>
      </c>
      <c r="AF3500" s="7" t="n">
        <v>0.642857142857143</v>
      </c>
      <c r="AG3500" s="7" t="n">
        <v>1.47067902321619</v>
      </c>
      <c r="AH3500" s="26" t="n">
        <v>333.2</v>
      </c>
      <c r="AI3500" s="6" t="n">
        <v>-0.0260157848582284</v>
      </c>
      <c r="AJ3500" s="6" t="n">
        <v>-0.0117158534776805</v>
      </c>
      <c r="AK3500" s="6" t="n">
        <v>-0.0782849239280774</v>
      </c>
      <c r="AL3500" s="6" t="n">
        <v>0.033498759305211</v>
      </c>
      <c r="AM3500" s="6" t="n">
        <v>-0.150325130689787</v>
      </c>
      <c r="AN3500" s="6" t="n">
        <v>-0.0256667523514957</v>
      </c>
      <c r="AO3500" s="6" t="n">
        <v>0.0139508988738153</v>
      </c>
      <c r="AP3500" s="6" t="n">
        <v>-0.0197756788665878</v>
      </c>
      <c r="AQ3500" s="6" t="n">
        <v>-0.0332054309327036</v>
      </c>
      <c r="AR3500" s="6" t="n">
        <v>-0.0159775436421932</v>
      </c>
      <c r="AS3500" s="4" t="s">
        <v>442</v>
      </c>
      <c r="AT3500" s="4" t="s">
        <v>121</v>
      </c>
      <c r="AU3500" s="5" t="n">
        <v>47065.36</v>
      </c>
      <c r="AV3500" s="6" t="n">
        <v>-0.0299916097440734</v>
      </c>
      <c r="AW3500" s="6" t="n">
        <v>-0.0555515645035387</v>
      </c>
      <c r="AX3500" s="5" t="n">
        <v>12579.94</v>
      </c>
      <c r="AY3500" s="6" t="n">
        <v>0.267286598891414</v>
      </c>
      <c r="AZ3500" s="6" t="n">
        <v>-0.0215908813195563</v>
      </c>
      <c r="BA3500" s="5" t="n">
        <v>6010.6</v>
      </c>
      <c r="BB3500" s="6" t="n">
        <v>0.0979989550870091</v>
      </c>
      <c r="BC3500" s="6" t="n">
        <v>-0.210297429321449</v>
      </c>
      <c r="BD3500" s="6" t="n">
        <v>0.127707511426663</v>
      </c>
      <c r="BE3500" s="7" t="n">
        <v>6.2</v>
      </c>
      <c r="BM3500" s="5" t="n">
        <v>323093.0444</v>
      </c>
      <c r="BN3500" s="5" t="n">
        <v>23422.46</v>
      </c>
      <c r="BO3500" s="26" t="n">
        <v>13.7941550289765</v>
      </c>
      <c r="BP3500" s="7" t="n">
        <v>1.75526163033905</v>
      </c>
      <c r="BQ3500" s="6" t="n">
        <v>0.127246766956866</v>
      </c>
      <c r="BR3500" s="7" t="n">
        <v>1.34499679363133</v>
      </c>
      <c r="BS3500" s="26" t="n">
        <v>15.5</v>
      </c>
      <c r="BT3500" s="7" t="n">
        <v>2.48</v>
      </c>
      <c r="BU3500" s="4" t="s">
        <v>1598</v>
      </c>
      <c r="BV3500" s="5" t="n">
        <v>50435.95</v>
      </c>
      <c r="BW3500" s="5" t="n">
        <v>41283.36</v>
      </c>
      <c r="BX3500" s="5" t="n">
        <v>9152.59</v>
      </c>
      <c r="BY3500" s="7" t="n">
        <v>2.15331566368349</v>
      </c>
      <c r="BZ3500" s="5" t="n">
        <v>7</v>
      </c>
      <c r="CA3500" s="6" t="n">
        <v>0.192847598545023</v>
      </c>
      <c r="CB3500" s="6" t="n">
        <v>0.0635112162766262</v>
      </c>
      <c r="CC3500" s="4" t="s">
        <v>832</v>
      </c>
      <c r="CD3500" s="26" t="n">
        <v>32.2982560935993</v>
      </c>
      <c r="CE3500" s="6" t="n">
        <v>-0.572913318013163</v>
      </c>
      <c r="CF3500" s="25" t="n">
        <v>45897</v>
      </c>
      <c r="CG3500" s="6" t="n">
        <v>0.218212991159316</v>
      </c>
      <c r="CH3500" s="6" t="n">
        <v>0.222113934693951</v>
      </c>
      <c r="CI3500" s="6" t="n">
        <v>0.209594974501152</v>
      </c>
      <c r="CJ3500" s="6" t="n">
        <v>-0.0563627861081717</v>
      </c>
      <c r="CK3500" s="6" t="n">
        <v>0.0499103407053198</v>
      </c>
      <c r="CL3500" s="7" t="n">
        <v>0.251497005988021</v>
      </c>
      <c r="CM3500" s="6" t="n">
        <v>-0.108177777777778</v>
      </c>
      <c r="CN3500" s="4" t="s">
        <v>493</v>
      </c>
    </row>
    <row r="3501" customFormat="false" ht="15" hidden="false" customHeight="false" outlineLevel="0" collapsed="false">
      <c r="A3501" s="4" t="s">
        <v>55</v>
      </c>
      <c r="B3501" s="4" t="s">
        <v>56</v>
      </c>
      <c r="C3501" s="25" t="n">
        <v>45838</v>
      </c>
      <c r="D3501" s="4" t="s">
        <v>326</v>
      </c>
      <c r="E3501" s="4" t="s">
        <v>587</v>
      </c>
      <c r="F3501" s="4" t="s">
        <v>79</v>
      </c>
      <c r="G3501" s="4" t="s">
        <v>459</v>
      </c>
      <c r="H3501" s="4" t="s">
        <v>498</v>
      </c>
      <c r="I3501" s="5" t="n">
        <v>1275</v>
      </c>
      <c r="J3501" s="25" t="n">
        <v>45867</v>
      </c>
      <c r="K3501" s="4" t="s">
        <v>999</v>
      </c>
      <c r="L3501" s="4" t="s">
        <v>5</v>
      </c>
      <c r="M3501" s="4" t="s">
        <v>736</v>
      </c>
      <c r="N3501" s="25" t="n">
        <v>45866</v>
      </c>
      <c r="O3501" s="25" t="n">
        <v>45867</v>
      </c>
      <c r="P3501" s="25" t="n">
        <v>45868</v>
      </c>
      <c r="Q3501" s="25" t="n">
        <v>45868</v>
      </c>
      <c r="R3501" s="6" t="n">
        <v>0.0201194592895317</v>
      </c>
      <c r="S3501" s="6" t="n">
        <v>0.0521828454031843</v>
      </c>
      <c r="T3501" s="6" t="n">
        <v>0.0194279019818413</v>
      </c>
      <c r="U3501" s="6" t="n">
        <v>0.0917302066745573</v>
      </c>
      <c r="V3501" s="6" t="n">
        <v>0.000763315811517673</v>
      </c>
      <c r="W3501" s="6" t="n">
        <v>0.00804828511042754</v>
      </c>
      <c r="X3501" s="6" t="n">
        <v>0.0909668908630397</v>
      </c>
      <c r="Y3501" s="6" t="n">
        <v>0.0836819215641298</v>
      </c>
      <c r="Z3501" s="6" t="n">
        <v>-0.0228649537686172</v>
      </c>
      <c r="AA3501" s="6" t="n">
        <v>0.114595160443175</v>
      </c>
      <c r="AB3501" s="6" t="n">
        <v>0.00556477594454763</v>
      </c>
      <c r="AC3501" s="6" t="n">
        <v>0.0194279019818413</v>
      </c>
      <c r="AD3501" s="6" t="n">
        <v>0.0194279019818413</v>
      </c>
      <c r="AE3501" s="6" t="n">
        <v>0.0374890168895832</v>
      </c>
      <c r="AF3501" s="7" t="n">
        <v>0.369791666666667</v>
      </c>
      <c r="AG3501" s="7" t="n">
        <v>3.06376912191302</v>
      </c>
      <c r="AH3501" s="26" t="n">
        <v>477.15</v>
      </c>
      <c r="AI3501" s="6" t="n">
        <v>-0.0158812003712493</v>
      </c>
      <c r="AJ3501" s="6" t="n">
        <v>0.0409031413612557</v>
      </c>
      <c r="AK3501" s="6" t="n">
        <v>-0.105120030007502</v>
      </c>
      <c r="AL3501" s="6" t="n">
        <v>-0.107463524130192</v>
      </c>
      <c r="AM3501" s="6" t="n">
        <v>-0.277964408934084</v>
      </c>
      <c r="AN3501" s="6" t="n">
        <v>-0.00977615622981642</v>
      </c>
      <c r="AO3501" s="6" t="n">
        <v>0.0506792975910722</v>
      </c>
      <c r="AP3501" s="6" t="n">
        <v>-0.0438613292472708</v>
      </c>
      <c r="AQ3501" s="6" t="n">
        <v>-0.0669411990040224</v>
      </c>
      <c r="AR3501" s="6" t="n">
        <v>-0.049713311713512</v>
      </c>
      <c r="AS3501" s="4" t="s">
        <v>442</v>
      </c>
      <c r="AT3501" s="4" t="s">
        <v>121</v>
      </c>
      <c r="AU3501" s="5" t="n">
        <v>7163.021</v>
      </c>
      <c r="AV3501" s="6" t="n">
        <v>-0.0232695162805209</v>
      </c>
      <c r="AW3501" s="6" t="n">
        <v>0.261089473886211</v>
      </c>
      <c r="AX3501" s="5" t="n">
        <v>1998.773</v>
      </c>
      <c r="AY3501" s="6" t="n">
        <v>0.279040505395698</v>
      </c>
      <c r="AZ3501" s="6" t="n">
        <v>0.00752345363772483</v>
      </c>
      <c r="BA3501" s="5" t="n">
        <v>1317.024</v>
      </c>
      <c r="BB3501" s="6" t="n">
        <v>0.0514297027869164</v>
      </c>
      <c r="BC3501" s="6" t="n">
        <v>0.812864080342689</v>
      </c>
      <c r="BD3501" s="6" t="n">
        <v>0.18386432205071</v>
      </c>
      <c r="BE3501" s="7" t="n">
        <v>3.89</v>
      </c>
      <c r="BM3501" s="5" t="n">
        <v>161365.688475</v>
      </c>
      <c r="BN3501" s="5" t="n">
        <v>2783.85</v>
      </c>
      <c r="BO3501" s="26" t="n">
        <v>57.9649364998114</v>
      </c>
      <c r="BS3501" s="26" t="n">
        <v>41.18</v>
      </c>
      <c r="BT3501" s="7" t="n">
        <v>10.44</v>
      </c>
      <c r="BZ3501" s="5" t="n">
        <v>5</v>
      </c>
      <c r="CA3501" s="6" t="n">
        <v>0.0980774665848665</v>
      </c>
      <c r="CB3501" s="6" t="n">
        <v>0.0298235899058619</v>
      </c>
      <c r="CC3501" s="4" t="s">
        <v>892</v>
      </c>
      <c r="CD3501" s="26" t="n">
        <v>73.4521786030503</v>
      </c>
      <c r="CE3501" s="6" t="n">
        <v>-0.210847961187576</v>
      </c>
      <c r="CF3501" s="25" t="n">
        <v>45897</v>
      </c>
      <c r="CG3501" s="6" t="n">
        <v>0.242436197538022</v>
      </c>
      <c r="CH3501" s="6" t="n">
        <v>0.266034396524076</v>
      </c>
      <c r="CI3501" s="6" t="n">
        <v>0.284590888456348</v>
      </c>
      <c r="CJ3501" s="6" t="n">
        <v>0.0697522281882579</v>
      </c>
      <c r="CK3501" s="6" t="n">
        <v>0.059943375964073</v>
      </c>
      <c r="CL3501" s="7" t="n">
        <v>0.324104234527688</v>
      </c>
      <c r="CM3501" s="6" t="n">
        <v>0.166113150150448</v>
      </c>
      <c r="CN3501" s="4" t="s">
        <v>493</v>
      </c>
    </row>
    <row r="3502" customFormat="false" ht="15" hidden="false" customHeight="false" outlineLevel="0" collapsed="false">
      <c r="A3502" s="4" t="s">
        <v>55</v>
      </c>
      <c r="B3502" s="4" t="s">
        <v>56</v>
      </c>
      <c r="C3502" s="25" t="n">
        <v>45838</v>
      </c>
      <c r="D3502" s="4" t="s">
        <v>162</v>
      </c>
      <c r="E3502" s="4" t="s">
        <v>743</v>
      </c>
      <c r="F3502" s="4" t="s">
        <v>74</v>
      </c>
      <c r="G3502" s="4" t="s">
        <v>459</v>
      </c>
      <c r="H3502" s="4" t="s">
        <v>460</v>
      </c>
      <c r="I3502" s="5" t="n">
        <v>825</v>
      </c>
      <c r="J3502" s="25" t="n">
        <v>45868</v>
      </c>
      <c r="K3502" s="4" t="s">
        <v>469</v>
      </c>
      <c r="L3502" s="4" t="s">
        <v>5</v>
      </c>
      <c r="M3502" s="4" t="s">
        <v>441</v>
      </c>
      <c r="N3502" s="25" t="n">
        <v>45867</v>
      </c>
      <c r="O3502" s="25" t="n">
        <v>45868</v>
      </c>
      <c r="P3502" s="25" t="n">
        <v>45869</v>
      </c>
      <c r="Q3502" s="25" t="n">
        <v>45869</v>
      </c>
      <c r="R3502" s="6" t="n">
        <v>0.005005005005005</v>
      </c>
      <c r="S3502" s="6" t="n">
        <v>-0.00648687302073758</v>
      </c>
      <c r="T3502" s="6" t="n">
        <v>-0.039432419926996</v>
      </c>
      <c r="U3502" s="6" t="n">
        <v>-0.0409142879427286</v>
      </c>
      <c r="V3502" s="6" t="n">
        <v>0.00356006914148188</v>
      </c>
      <c r="W3502" s="6" t="n">
        <v>0.00131196108984899</v>
      </c>
      <c r="X3502" s="6" t="n">
        <v>-0.0444743570842104</v>
      </c>
      <c r="Y3502" s="6" t="n">
        <v>-0.0422262490325776</v>
      </c>
      <c r="Z3502" s="6" t="n">
        <v>0.0112992115004486</v>
      </c>
      <c r="AA3502" s="6" t="n">
        <v>-0.0522134994431771</v>
      </c>
      <c r="AB3502" s="6" t="n">
        <v>-0.0300241632820935</v>
      </c>
      <c r="AC3502" s="6" t="n">
        <v>-0.039432419926996</v>
      </c>
      <c r="AD3502" s="6" t="n">
        <v>0.039432419926996</v>
      </c>
      <c r="AE3502" s="6" t="n">
        <v>0.0288931160351653</v>
      </c>
      <c r="AF3502" s="7" t="n">
        <v>0.457295373665481</v>
      </c>
      <c r="AG3502" s="7" t="n">
        <v>3.15912460116045</v>
      </c>
      <c r="AH3502" s="26" t="n">
        <v>3896.1</v>
      </c>
      <c r="AI3502" s="6" t="n">
        <v>-0.0827742072180239</v>
      </c>
      <c r="AJ3502" s="6" t="n">
        <v>-0.0924316895338814</v>
      </c>
      <c r="AK3502" s="6" t="n">
        <v>-0.0259262963148161</v>
      </c>
      <c r="AL3502" s="6" t="n">
        <v>-0.0632686181402902</v>
      </c>
      <c r="AM3502" s="6" t="n">
        <v>-0.0336454393253548</v>
      </c>
      <c r="AN3502" s="6" t="n">
        <v>-0.0266547932731251</v>
      </c>
      <c r="AO3502" s="6" t="n">
        <v>-0.0657768962607562</v>
      </c>
      <c r="AP3502" s="6" t="n">
        <v>0.0219706700920572</v>
      </c>
      <c r="AQ3502" s="6" t="n">
        <v>0.0275636908584882</v>
      </c>
      <c r="AR3502" s="6" t="n">
        <v>0.0333493003157189</v>
      </c>
      <c r="AS3502" s="4" t="s">
        <v>442</v>
      </c>
      <c r="AT3502" s="4" t="s">
        <v>121</v>
      </c>
      <c r="AU3502" s="5" t="n">
        <v>354.1519</v>
      </c>
      <c r="AV3502" s="6" t="n">
        <v>0.0686458309759281</v>
      </c>
      <c r="AW3502" s="6" t="n">
        <v>-0.00565438905139115</v>
      </c>
      <c r="AX3502" s="5" t="n">
        <v>154.2802</v>
      </c>
      <c r="AY3502" s="6" t="n">
        <v>0.43563284568006</v>
      </c>
      <c r="AZ3502" s="6" t="n">
        <v>-0.0163972385830341</v>
      </c>
      <c r="BA3502" s="5" t="n">
        <v>109.0905</v>
      </c>
      <c r="BB3502" s="6" t="n">
        <v>0.00810248609926467</v>
      </c>
      <c r="BC3502" s="6" t="n">
        <v>-0.0432462298776984</v>
      </c>
      <c r="BD3502" s="6" t="n">
        <v>0.30803307846153</v>
      </c>
      <c r="BE3502" s="7" t="n">
        <v>22.07</v>
      </c>
      <c r="BM3502" s="5" t="n">
        <v>19258.383339</v>
      </c>
      <c r="BN3502" s="5" t="n">
        <v>470.1938</v>
      </c>
      <c r="BO3502" s="26" t="n">
        <v>40.9583948980187</v>
      </c>
      <c r="BP3502" s="7" t="n">
        <v>17.2172168553716</v>
      </c>
      <c r="BQ3502" s="6" t="n">
        <v>0.420358681003989</v>
      </c>
      <c r="BR3502" s="7" t="n">
        <v>0.000590047613266345</v>
      </c>
      <c r="BS3502" s="26" t="n">
        <v>17.45</v>
      </c>
      <c r="BT3502" s="7" t="n">
        <v>2.77</v>
      </c>
      <c r="BU3502" s="4" t="s">
        <v>1598</v>
      </c>
      <c r="BV3502" s="5" t="n">
        <v>477.4214</v>
      </c>
      <c r="BW3502" s="5" t="n">
        <v>118.3786</v>
      </c>
      <c r="BX3502" s="5" t="n">
        <v>359.0428</v>
      </c>
      <c r="BY3502" s="7" t="n">
        <v>1.01537153403554</v>
      </c>
      <c r="BZ3502" s="5" t="n">
        <v>9</v>
      </c>
      <c r="CA3502" s="6" t="n">
        <v>0.153201604116261</v>
      </c>
      <c r="CB3502" s="6" t="n">
        <v>0.191947762765925</v>
      </c>
      <c r="CC3502" s="4" t="s">
        <v>802</v>
      </c>
      <c r="CD3502" s="26" t="n">
        <v>46.3682222003349</v>
      </c>
      <c r="CE3502" s="6" t="n">
        <v>-0.116671009704512</v>
      </c>
      <c r="CF3502" s="25" t="n">
        <v>45897</v>
      </c>
      <c r="CG3502" s="6" t="n">
        <v>0.319391435304564</v>
      </c>
      <c r="CH3502" s="6" t="n">
        <v>0.354824533107411</v>
      </c>
      <c r="CI3502" s="6" t="n">
        <v>0.321489178821724</v>
      </c>
      <c r="CJ3502" s="6" t="n">
        <v>-0.0939488428090061</v>
      </c>
      <c r="CK3502" s="6" t="n">
        <v>0.0776458188735508</v>
      </c>
      <c r="CL3502" s="7" t="n">
        <v>0.507849881668621</v>
      </c>
      <c r="CM3502" s="6" t="n">
        <v>0.118095897039338</v>
      </c>
      <c r="CN3502" s="4" t="s">
        <v>493</v>
      </c>
    </row>
    <row r="3503" customFormat="false" ht="15" hidden="false" customHeight="false" outlineLevel="0" collapsed="false">
      <c r="A3503" s="4" t="s">
        <v>55</v>
      </c>
      <c r="B3503" s="4" t="s">
        <v>56</v>
      </c>
      <c r="C3503" s="25" t="n">
        <v>45838</v>
      </c>
      <c r="D3503" s="4" t="s">
        <v>207</v>
      </c>
      <c r="E3503" s="4" t="s">
        <v>1580</v>
      </c>
      <c r="F3503" s="4" t="s">
        <v>78</v>
      </c>
      <c r="G3503" s="4" t="s">
        <v>459</v>
      </c>
      <c r="H3503" s="4" t="s">
        <v>508</v>
      </c>
      <c r="I3503" s="5" t="n">
        <v>275</v>
      </c>
      <c r="J3503" s="25" t="n">
        <v>45868</v>
      </c>
      <c r="K3503" s="4" t="s">
        <v>454</v>
      </c>
      <c r="L3503" s="4" t="s">
        <v>6</v>
      </c>
      <c r="M3503" s="4" t="s">
        <v>441</v>
      </c>
      <c r="N3503" s="25" t="n">
        <v>45867</v>
      </c>
      <c r="O3503" s="25" t="n">
        <v>45868</v>
      </c>
      <c r="P3503" s="25" t="n">
        <v>45869</v>
      </c>
      <c r="Q3503" s="25" t="n">
        <v>45868</v>
      </c>
      <c r="R3503" s="6" t="n">
        <v>0.0247317073170732</v>
      </c>
      <c r="S3503" s="6" t="n">
        <v>-0.00666444518493836</v>
      </c>
      <c r="T3503" s="6" t="n">
        <v>0.0311975847031198</v>
      </c>
      <c r="U3503" s="6" t="n">
        <v>0.0492648468352547</v>
      </c>
      <c r="V3503" s="6" t="n">
        <v>0.00356006914148188</v>
      </c>
      <c r="W3503" s="6" t="n">
        <v>-0.00151033093925468</v>
      </c>
      <c r="X3503" s="6" t="n">
        <v>0.0457047776937728</v>
      </c>
      <c r="Y3503" s="6" t="n">
        <v>0.0507751777745094</v>
      </c>
      <c r="Z3503" s="6" t="n">
        <v>0.00631667693011734</v>
      </c>
      <c r="AA3503" s="6" t="n">
        <v>0.0429481699051373</v>
      </c>
      <c r="AB3503" s="6" t="n">
        <v>-0.00485552434902647</v>
      </c>
      <c r="AC3503" s="6" t="n">
        <v>-0.00666444518493836</v>
      </c>
      <c r="AD3503" s="6" t="n">
        <v>0.00666444518493836</v>
      </c>
      <c r="AE3503" s="6" t="n">
        <v>0.0170895415813777</v>
      </c>
      <c r="AF3503" s="7" t="n">
        <v>0.295264623955429</v>
      </c>
      <c r="AG3503" s="7" t="n">
        <v>0.720496775107463</v>
      </c>
      <c r="AH3503" s="26" t="n">
        <v>2050</v>
      </c>
      <c r="AI3503" s="6" t="n">
        <v>-0.0390474851169549</v>
      </c>
      <c r="AJ3503" s="6" t="n">
        <v>-0.0646103303522542</v>
      </c>
      <c r="AK3503" s="6" t="n">
        <v>0.222712632709055</v>
      </c>
      <c r="AL3503" s="6" t="n">
        <v>0.202275526362091</v>
      </c>
      <c r="AN3503" s="6" t="n">
        <v>-0.0131185711399766</v>
      </c>
      <c r="AO3503" s="6" t="n">
        <v>-0.0514917592122776</v>
      </c>
      <c r="AP3503" s="6" t="n">
        <v>-0.00539083557951514</v>
      </c>
      <c r="AQ3503" s="6" t="n">
        <v>0.141184124918672</v>
      </c>
      <c r="AR3503" s="6" t="n">
        <v>0.146969734375903</v>
      </c>
      <c r="AS3503" s="4" t="s">
        <v>442</v>
      </c>
      <c r="AT3503" s="4" t="s">
        <v>121</v>
      </c>
      <c r="AU3503" s="5" t="n">
        <v>16412.875</v>
      </c>
      <c r="AW3503" s="6" t="n">
        <v>-0.0851381503195295</v>
      </c>
      <c r="AX3503" s="5" t="n">
        <v>2185.235</v>
      </c>
      <c r="AY3503" s="6" t="n">
        <v>0.133141512379763</v>
      </c>
      <c r="BA3503" s="5" t="n">
        <v>1369.234</v>
      </c>
      <c r="BC3503" s="6" t="n">
        <v>-0.151833096395132</v>
      </c>
      <c r="BD3503" s="6" t="n">
        <v>0.0834243848198442</v>
      </c>
      <c r="BE3503" s="7" t="n">
        <v>16.85</v>
      </c>
      <c r="BS3503" s="26" t="n">
        <v>24.73</v>
      </c>
      <c r="BT3503" s="7" t="n">
        <v>4.38</v>
      </c>
      <c r="BU3503" s="4" t="s">
        <v>1598</v>
      </c>
      <c r="BV3503" s="5" t="n">
        <v>4344.923</v>
      </c>
      <c r="BW3503" s="5" t="n">
        <v>5306.839</v>
      </c>
      <c r="BX3503" s="5" t="n">
        <v>-961.916</v>
      </c>
      <c r="BY3503" s="7" t="n">
        <v>0.770347188954178</v>
      </c>
      <c r="BZ3503" s="5" t="n">
        <v>6</v>
      </c>
      <c r="CA3503" s="6" t="n">
        <v>0.119721412900272</v>
      </c>
      <c r="CB3503" s="6" t="n">
        <v>0.147189502929645</v>
      </c>
      <c r="CD3503" s="26" t="n">
        <v>27.3746547019742</v>
      </c>
      <c r="CO3503" s="4" t="s">
        <v>483</v>
      </c>
    </row>
    <row r="3504" customFormat="false" ht="15" hidden="false" customHeight="false" outlineLevel="0" collapsed="false">
      <c r="A3504" s="4" t="s">
        <v>55</v>
      </c>
      <c r="B3504" s="4" t="s">
        <v>56</v>
      </c>
      <c r="C3504" s="25" t="n">
        <v>45838</v>
      </c>
      <c r="D3504" s="4" t="s">
        <v>216</v>
      </c>
      <c r="E3504" s="4" t="s">
        <v>812</v>
      </c>
      <c r="F3504" s="4" t="s">
        <v>89</v>
      </c>
      <c r="G3504" s="4" t="s">
        <v>459</v>
      </c>
      <c r="H3504" s="4" t="s">
        <v>468</v>
      </c>
      <c r="I3504" s="5" t="n">
        <v>150</v>
      </c>
      <c r="J3504" s="25" t="n">
        <v>45868</v>
      </c>
      <c r="K3504" s="4" t="s">
        <v>1182</v>
      </c>
      <c r="L3504" s="4" t="s">
        <v>5</v>
      </c>
      <c r="M3504" s="4" t="s">
        <v>441</v>
      </c>
      <c r="N3504" s="25" t="n">
        <v>45867</v>
      </c>
      <c r="O3504" s="25" t="n">
        <v>45868</v>
      </c>
      <c r="P3504" s="25" t="n">
        <v>45869</v>
      </c>
      <c r="Q3504" s="25" t="n">
        <v>45869</v>
      </c>
      <c r="R3504" s="6" t="n">
        <v>-0.00104130510239497</v>
      </c>
      <c r="S3504" s="6" t="n">
        <v>-0.00277970813064632</v>
      </c>
      <c r="T3504" s="6" t="n">
        <v>0.0297038327526134</v>
      </c>
      <c r="U3504" s="6" t="n">
        <v>0.0258828195195721</v>
      </c>
      <c r="V3504" s="6" t="n">
        <v>0.00356006914148188</v>
      </c>
      <c r="W3504" s="6" t="n">
        <v>0.00199689723127217</v>
      </c>
      <c r="X3504" s="6" t="n">
        <v>0.0223227503780902</v>
      </c>
      <c r="Y3504" s="6" t="n">
        <v>0.0238859222882999</v>
      </c>
      <c r="Z3504" s="6" t="n">
        <v>-0.000967400031025467</v>
      </c>
      <c r="AA3504" s="6" t="n">
        <v>0.0268502195505975</v>
      </c>
      <c r="AB3504" s="6" t="n">
        <v>-0.0200348432055749</v>
      </c>
      <c r="AC3504" s="6" t="n">
        <v>0.0297038327526134</v>
      </c>
      <c r="AD3504" s="6" t="n">
        <v>0.0297038327526134</v>
      </c>
      <c r="AE3504" s="6" t="n">
        <v>0.0564459930313589</v>
      </c>
      <c r="AF3504" s="7" t="n">
        <v>0.938271604938272</v>
      </c>
      <c r="AG3504" s="7" t="n">
        <v>3.21286445210355</v>
      </c>
      <c r="AH3504" s="26" t="n">
        <v>5762</v>
      </c>
      <c r="AI3504" s="6" t="n">
        <v>-0.0197346036066689</v>
      </c>
      <c r="AJ3504" s="6" t="n">
        <v>-0.0092847317744158</v>
      </c>
      <c r="AK3504" s="6" t="n">
        <v>0.0946048632218848</v>
      </c>
      <c r="AL3504" s="6" t="n">
        <v>0.393537776917867</v>
      </c>
      <c r="AM3504" s="6" t="n">
        <v>0.282325188053588</v>
      </c>
      <c r="AN3504" s="6" t="n">
        <v>-0.035449394170636</v>
      </c>
      <c r="AO3504" s="6" t="n">
        <v>0.0261646623962202</v>
      </c>
      <c r="AP3504" s="6" t="n">
        <v>-0.00871330682683358</v>
      </c>
      <c r="AQ3504" s="6" t="n">
        <v>-0.0406902969291938</v>
      </c>
      <c r="AR3504" s="6" t="n">
        <v>-0.0349046874719631</v>
      </c>
      <c r="AS3504" s="4" t="s">
        <v>442</v>
      </c>
      <c r="AT3504" s="4" t="s">
        <v>121</v>
      </c>
      <c r="AU3504" s="5" t="n">
        <v>20496.3</v>
      </c>
      <c r="AV3504" s="6" t="n">
        <v>0.0472951912808433</v>
      </c>
      <c r="AW3504" s="6" t="n">
        <v>-0.0747385100149424</v>
      </c>
      <c r="AX3504" s="5" t="n">
        <v>5226.5</v>
      </c>
      <c r="AY3504" s="6" t="n">
        <v>0.254997243404907</v>
      </c>
      <c r="AZ3504" s="6" t="n">
        <v>-0.0086213292572867</v>
      </c>
      <c r="BA3504" s="5" t="n">
        <v>2176.3</v>
      </c>
      <c r="BB3504" s="6" t="n">
        <v>-0.202469950161243</v>
      </c>
      <c r="BC3504" s="6" t="n">
        <v>-0.290529747351263</v>
      </c>
      <c r="BD3504" s="6" t="n">
        <v>0.106180139830116</v>
      </c>
      <c r="BE3504" s="7" t="n">
        <v>56.31</v>
      </c>
      <c r="BM3504" s="5" t="n">
        <v>222643.68</v>
      </c>
      <c r="BN3504" s="5" t="n">
        <v>7258.4</v>
      </c>
      <c r="BO3504" s="26" t="n">
        <v>30.6739336492891</v>
      </c>
      <c r="BP3504" s="7" t="n">
        <v>23.765897397579</v>
      </c>
      <c r="BQ3504" s="6" t="n">
        <v>0.774791315300698</v>
      </c>
      <c r="BR3504" s="7" t="n">
        <v>0.192139365086143</v>
      </c>
      <c r="BS3504" s="26" t="n">
        <v>20.88</v>
      </c>
      <c r="BT3504" s="7" t="n">
        <v>3.5</v>
      </c>
      <c r="BU3504" s="4" t="s">
        <v>1598</v>
      </c>
      <c r="BV3504" s="5" t="n">
        <v>24151.3</v>
      </c>
      <c r="BW3504" s="5" t="n">
        <v>2414.5</v>
      </c>
      <c r="BX3504" s="5" t="n">
        <v>21736.8</v>
      </c>
      <c r="BY3504" s="7" t="n">
        <v>3.32735864653367</v>
      </c>
      <c r="BZ3504" s="5" t="n">
        <v>3</v>
      </c>
      <c r="CA3504" s="6" t="n">
        <v>0.0560220853066606</v>
      </c>
      <c r="CB3504" s="6" t="n">
        <v>0.35366126913097</v>
      </c>
      <c r="CC3504" s="4" t="s">
        <v>500</v>
      </c>
      <c r="CD3504" s="26" t="n">
        <v>111.039056050873</v>
      </c>
      <c r="CE3504" s="6" t="n">
        <v>-0.723755453799645</v>
      </c>
      <c r="CF3504" s="25" t="n">
        <v>45897</v>
      </c>
      <c r="CG3504" s="6" t="n">
        <v>0.284103956187051</v>
      </c>
      <c r="CH3504" s="6" t="n">
        <v>0.317080860896129</v>
      </c>
      <c r="CI3504" s="6" t="n">
        <v>0.247980818036851</v>
      </c>
      <c r="CJ3504" s="6" t="n">
        <v>-0.217925618922533</v>
      </c>
      <c r="CK3504" s="6" t="n">
        <v>0.0696515679442509</v>
      </c>
      <c r="CL3504" s="7" t="n">
        <v>0.42646323161581</v>
      </c>
      <c r="CM3504" s="6" t="n">
        <v>-0.0229810298102981</v>
      </c>
      <c r="CN3504" s="4" t="s">
        <v>493</v>
      </c>
    </row>
    <row r="3505" customFormat="false" ht="15" hidden="false" customHeight="false" outlineLevel="0" collapsed="false">
      <c r="A3505" s="4" t="s">
        <v>55</v>
      </c>
      <c r="B3505" s="4" t="s">
        <v>56</v>
      </c>
      <c r="C3505" s="25" t="n">
        <v>45838</v>
      </c>
      <c r="D3505" s="4" t="s">
        <v>218</v>
      </c>
      <c r="E3505" s="4" t="s">
        <v>467</v>
      </c>
      <c r="F3505" s="4" t="s">
        <v>92</v>
      </c>
      <c r="G3505" s="4" t="s">
        <v>459</v>
      </c>
      <c r="H3505" s="4" t="s">
        <v>468</v>
      </c>
      <c r="I3505" s="5" t="n">
        <v>1700</v>
      </c>
      <c r="J3505" s="25" t="n">
        <v>45868</v>
      </c>
      <c r="K3505" s="4" t="s">
        <v>1632</v>
      </c>
      <c r="L3505" s="4" t="s">
        <v>5</v>
      </c>
      <c r="M3505" s="4" t="s">
        <v>441</v>
      </c>
      <c r="N3505" s="25" t="n">
        <v>45867</v>
      </c>
      <c r="O3505" s="25" t="n">
        <v>45868</v>
      </c>
      <c r="P3505" s="25" t="n">
        <v>45869</v>
      </c>
      <c r="Q3505" s="25" t="n">
        <v>45869</v>
      </c>
      <c r="R3505" s="6" t="n">
        <v>0.0154706188247529</v>
      </c>
      <c r="S3505" s="6" t="n">
        <v>-0.0172833183971323</v>
      </c>
      <c r="T3505" s="6" t="n">
        <v>-0.0541948931735279</v>
      </c>
      <c r="U3505" s="6" t="n">
        <v>-0.0560075927459073</v>
      </c>
      <c r="V3505" s="6" t="n">
        <v>0.00356006914148188</v>
      </c>
      <c r="W3505" s="6" t="n">
        <v>0.00199689723127217</v>
      </c>
      <c r="X3505" s="6" t="n">
        <v>-0.0595676618873892</v>
      </c>
      <c r="Y3505" s="6" t="n">
        <v>-0.0580044899771794</v>
      </c>
      <c r="Z3505" s="6" t="n">
        <v>0.0121544712868528</v>
      </c>
      <c r="AA3505" s="6" t="n">
        <v>-0.06816206403276</v>
      </c>
      <c r="AB3505" s="6" t="n">
        <v>-0.0164147993746744</v>
      </c>
      <c r="AC3505" s="6" t="n">
        <v>-0.0541948931735279</v>
      </c>
      <c r="AD3505" s="6" t="n">
        <v>0.0541948931735279</v>
      </c>
      <c r="AE3505" s="6" t="n">
        <v>0.0495049504950495</v>
      </c>
      <c r="AF3505" s="7" t="n">
        <v>0.105263157894737</v>
      </c>
      <c r="AG3505" s="7" t="n">
        <v>2.94261678158088</v>
      </c>
      <c r="AH3505" s="26" t="n">
        <v>384.6</v>
      </c>
      <c r="AI3505" s="6" t="n">
        <v>-0.0483731287888161</v>
      </c>
      <c r="AJ3505" s="6" t="n">
        <v>-0.0669577874818047</v>
      </c>
      <c r="AK3505" s="6" t="n">
        <v>-0.0447093889716844</v>
      </c>
      <c r="AL3505" s="6" t="n">
        <v>0.0490998363338788</v>
      </c>
      <c r="AM3505" s="6" t="n">
        <v>-0.135438911992807</v>
      </c>
      <c r="AN3505" s="6" t="n">
        <v>-0.035449394170636</v>
      </c>
      <c r="AO3505" s="6" t="n">
        <v>-0.0315083933111687</v>
      </c>
      <c r="AP3505" s="6" t="n">
        <v>-0.0780991735537191</v>
      </c>
      <c r="AQ3505" s="6" t="n">
        <v>-0.0650137741046832</v>
      </c>
      <c r="AR3505" s="6" t="n">
        <v>-0.0592281646474525</v>
      </c>
      <c r="AS3505" s="4" t="s">
        <v>442</v>
      </c>
      <c r="AT3505" s="4" t="s">
        <v>121</v>
      </c>
      <c r="AU3505" s="5" t="n">
        <v>8057.6</v>
      </c>
      <c r="AV3505" s="6" t="n">
        <v>0.091372070973859</v>
      </c>
      <c r="AW3505" s="6" t="n">
        <v>0.042771544305108</v>
      </c>
      <c r="AX3505" s="5" t="n">
        <v>4349.5</v>
      </c>
      <c r="AY3505" s="6" t="n">
        <v>0.539800933280381</v>
      </c>
      <c r="AZ3505" s="6" t="n">
        <v>-0.0702627264785244</v>
      </c>
      <c r="BA3505" s="5" t="n">
        <v>1736.8</v>
      </c>
      <c r="BB3505" s="6" t="n">
        <v>-0.0981878602211953</v>
      </c>
      <c r="BC3505" s="6" t="n">
        <v>-0.023776066550503</v>
      </c>
      <c r="BD3505" s="6" t="n">
        <v>0.21554805401112</v>
      </c>
      <c r="BE3505" s="7" t="n">
        <v>6.59</v>
      </c>
      <c r="BM3505" s="5" t="n">
        <v>101461.326</v>
      </c>
      <c r="BN3505" s="5" t="n">
        <v>9931.7</v>
      </c>
      <c r="BO3505" s="26" t="n">
        <v>10.2159072464936</v>
      </c>
      <c r="BP3505" s="7" t="n">
        <v>3.12205026109058</v>
      </c>
      <c r="BQ3505" s="6" t="n">
        <v>0.305606754814867</v>
      </c>
      <c r="BR3505" s="7" t="n">
        <v>0.0696159491419551</v>
      </c>
      <c r="BS3505" s="26" t="n">
        <v>20.88</v>
      </c>
      <c r="BT3505" s="7" t="n">
        <v>3.5</v>
      </c>
      <c r="BU3505" s="4" t="s">
        <v>1598</v>
      </c>
      <c r="BV3505" s="5" t="n">
        <v>19645</v>
      </c>
      <c r="BW3505" s="5" t="n">
        <v>6784</v>
      </c>
      <c r="BX3505" s="5" t="n">
        <v>12861</v>
      </c>
      <c r="BY3505" s="7" t="n">
        <v>1.97800980698169</v>
      </c>
      <c r="BZ3505" s="5" t="n">
        <v>2</v>
      </c>
      <c r="CA3505" s="6" t="n">
        <v>0.166731036697105</v>
      </c>
      <c r="CB3505" s="6" t="n">
        <v>0.429818024471742</v>
      </c>
      <c r="CD3505" s="26" t="n">
        <v>32.5720118845754</v>
      </c>
      <c r="CE3505" s="6" t="n">
        <v>-0.686359341796405</v>
      </c>
      <c r="CF3505" s="25" t="n">
        <v>45897</v>
      </c>
      <c r="CG3505" s="6" t="n">
        <v>0.238943267576117</v>
      </c>
      <c r="CH3505" s="6" t="n">
        <v>0.295776621856075</v>
      </c>
      <c r="CI3505" s="6" t="n">
        <v>0.297639164561127</v>
      </c>
      <c r="CJ3505" s="6" t="n">
        <v>0.00629712616691536</v>
      </c>
      <c r="CK3505" s="6" t="n">
        <v>0.0647472642001042</v>
      </c>
      <c r="CL3505" s="7" t="n">
        <v>0.837022132796781</v>
      </c>
      <c r="CM3505" s="6" t="n">
        <v>0.0299346405228758</v>
      </c>
      <c r="CN3505" s="4" t="s">
        <v>493</v>
      </c>
    </row>
    <row r="3506" customFormat="false" ht="15" hidden="false" customHeight="false" outlineLevel="0" collapsed="false">
      <c r="A3506" s="4" t="s">
        <v>55</v>
      </c>
      <c r="B3506" s="4" t="s">
        <v>56</v>
      </c>
      <c r="C3506" s="25" t="n">
        <v>45838</v>
      </c>
      <c r="D3506" s="4" t="s">
        <v>231</v>
      </c>
      <c r="E3506" s="4" t="s">
        <v>1413</v>
      </c>
      <c r="F3506" s="4" t="s">
        <v>83</v>
      </c>
      <c r="G3506" s="4" t="s">
        <v>459</v>
      </c>
      <c r="H3506" s="4" t="s">
        <v>556</v>
      </c>
      <c r="I3506" s="5" t="n">
        <v>150</v>
      </c>
      <c r="J3506" s="25" t="n">
        <v>45868</v>
      </c>
      <c r="K3506" s="4" t="s">
        <v>1128</v>
      </c>
      <c r="L3506" s="4" t="s">
        <v>5</v>
      </c>
      <c r="M3506" s="4" t="s">
        <v>441</v>
      </c>
      <c r="N3506" s="25" t="n">
        <v>45867</v>
      </c>
      <c r="O3506" s="25" t="n">
        <v>45868</v>
      </c>
      <c r="P3506" s="25" t="n">
        <v>45869</v>
      </c>
      <c r="Q3506" s="25" t="n">
        <v>45869</v>
      </c>
      <c r="R3506" s="6" t="n">
        <v>0.00453144825086094</v>
      </c>
      <c r="S3506" s="6" t="n">
        <v>0.0173222663298449</v>
      </c>
      <c r="T3506" s="6" t="n">
        <v>0.0947144377438809</v>
      </c>
      <c r="U3506" s="6" t="n">
        <v>0.116568152324587</v>
      </c>
      <c r="V3506" s="6" t="n">
        <v>0.00356006914148188</v>
      </c>
      <c r="W3506" s="6" t="n">
        <v>-0.00228486222833579</v>
      </c>
      <c r="X3506" s="6" t="n">
        <v>0.113008083183105</v>
      </c>
      <c r="Y3506" s="6" t="n">
        <v>0.118853014552923</v>
      </c>
      <c r="Z3506" s="6" t="n">
        <v>0.0131675604385761</v>
      </c>
      <c r="AA3506" s="6" t="n">
        <v>0.103400591886011</v>
      </c>
      <c r="AB3506" s="6" t="n">
        <v>-0.00851365732529263</v>
      </c>
      <c r="AC3506" s="6" t="n">
        <v>0.0947144377438809</v>
      </c>
      <c r="AD3506" s="6" t="n">
        <v>0.0947144377438809</v>
      </c>
      <c r="AE3506" s="6" t="n">
        <v>0.143135863781483</v>
      </c>
      <c r="AF3506" s="7" t="n">
        <v>0.861214374225527</v>
      </c>
      <c r="AG3506" s="7" t="n">
        <v>12.5594911837856</v>
      </c>
      <c r="AH3506" s="26" t="n">
        <v>5517</v>
      </c>
      <c r="AI3506" s="6" t="n">
        <v>-0.0644395455316261</v>
      </c>
      <c r="AJ3506" s="6" t="n">
        <v>-0.0597358329782698</v>
      </c>
      <c r="AK3506" s="6" t="n">
        <v>-0.0672392513567889</v>
      </c>
      <c r="AL3506" s="6" t="n">
        <v>-0.0140291305513364</v>
      </c>
      <c r="AM3506" s="6" t="n">
        <v>0.298132919210816</v>
      </c>
      <c r="AN3506" s="6" t="n">
        <v>0.004489120300043</v>
      </c>
      <c r="AO3506" s="6" t="n">
        <v>-0.0642249532783128</v>
      </c>
      <c r="AP3506" s="6" t="n">
        <v>-0.0134478289047307</v>
      </c>
      <c r="AQ3506" s="6" t="n">
        <v>0.069345430978613</v>
      </c>
      <c r="AR3506" s="6" t="n">
        <v>0.0751310404358437</v>
      </c>
      <c r="AS3506" s="4" t="s">
        <v>442</v>
      </c>
      <c r="AT3506" s="4" t="s">
        <v>121</v>
      </c>
      <c r="AU3506" s="5" t="n">
        <v>673.466</v>
      </c>
      <c r="AV3506" s="6" t="n">
        <v>0.33630039406482</v>
      </c>
      <c r="AW3506" s="6" t="n">
        <v>-0.315919116937519</v>
      </c>
      <c r="AX3506" s="5" t="n">
        <v>113.039</v>
      </c>
      <c r="AY3506" s="6" t="n">
        <v>0.16784663219821</v>
      </c>
      <c r="AZ3506" s="6" t="n">
        <v>0.0350967899431914</v>
      </c>
      <c r="BA3506" s="5" t="n">
        <v>74.612</v>
      </c>
      <c r="BB3506" s="6" t="n">
        <v>0.469405439470626</v>
      </c>
      <c r="BC3506" s="6" t="n">
        <v>-0.361291592833235</v>
      </c>
      <c r="BD3506" s="6" t="n">
        <v>0.110788072449092</v>
      </c>
      <c r="BE3506" s="7" t="n">
        <v>11.63</v>
      </c>
      <c r="BM3506" s="5" t="n">
        <v>35326.1928121059</v>
      </c>
      <c r="BN3506" s="5" t="n">
        <v>294.264</v>
      </c>
      <c r="BO3506" s="26" t="n">
        <v>120.049319020016</v>
      </c>
      <c r="BP3506" s="7" t="n">
        <v>12.4376616267898</v>
      </c>
      <c r="BQ3506" s="6" t="n">
        <v>0.103604599578912</v>
      </c>
      <c r="BR3506" s="7" t="n">
        <v>0.308240442776366</v>
      </c>
      <c r="BS3506" s="26" t="n">
        <v>68.26</v>
      </c>
      <c r="BT3506" s="7" t="n">
        <v>14.11</v>
      </c>
      <c r="BU3506" s="4" t="s">
        <v>1598</v>
      </c>
      <c r="BV3506" s="5" t="n">
        <v>-82.316</v>
      </c>
      <c r="BW3506" s="5" t="n">
        <v>948.747</v>
      </c>
      <c r="BX3506" s="5" t="n">
        <v>-1031.063</v>
      </c>
      <c r="BY3506" s="7" t="n">
        <v>-0.279830298744918</v>
      </c>
      <c r="BZ3506" s="5" t="n">
        <v>4</v>
      </c>
      <c r="CA3506" s="6" t="n">
        <v>0.287528134539789</v>
      </c>
      <c r="CB3506" s="6" t="n">
        <v>0.12064053203079</v>
      </c>
      <c r="CC3506" s="4" t="s">
        <v>650</v>
      </c>
      <c r="CD3506" s="26" t="n">
        <v>80.8697328682776</v>
      </c>
      <c r="CE3506" s="6" t="n">
        <v>0.484477749117272</v>
      </c>
      <c r="CF3506" s="25" t="n">
        <v>45897</v>
      </c>
      <c r="CG3506" s="6" t="n">
        <v>0.414495691586938</v>
      </c>
      <c r="CH3506" s="6" t="n">
        <v>0.434128240040038</v>
      </c>
      <c r="CI3506" s="6" t="n">
        <v>0.384085134602618</v>
      </c>
      <c r="CJ3506" s="6" t="n">
        <v>-0.115272633341717</v>
      </c>
      <c r="CK3506" s="6" t="n">
        <v>0.0949450159631075</v>
      </c>
      <c r="CL3506" s="7" t="n">
        <v>0.997571455258734</v>
      </c>
      <c r="CM3506" s="6" t="n">
        <v>-0.0804483032572919</v>
      </c>
      <c r="CN3506" s="4" t="s">
        <v>493</v>
      </c>
      <c r="CO3506" s="4" t="s">
        <v>655</v>
      </c>
    </row>
    <row r="3507" customFormat="false" ht="15" hidden="false" customHeight="false" outlineLevel="0" collapsed="false">
      <c r="A3507" s="4" t="s">
        <v>55</v>
      </c>
      <c r="B3507" s="4" t="s">
        <v>56</v>
      </c>
      <c r="C3507" s="25" t="n">
        <v>45838</v>
      </c>
      <c r="D3507" s="4" t="s">
        <v>235</v>
      </c>
      <c r="E3507" s="4" t="s">
        <v>524</v>
      </c>
      <c r="F3507" s="4" t="s">
        <v>70</v>
      </c>
      <c r="G3507" s="4" t="s">
        <v>459</v>
      </c>
      <c r="H3507" s="4" t="s">
        <v>439</v>
      </c>
      <c r="I3507" s="5" t="n">
        <v>775</v>
      </c>
      <c r="J3507" s="25" t="n">
        <v>45868</v>
      </c>
      <c r="K3507" s="4" t="s">
        <v>1085</v>
      </c>
      <c r="L3507" s="4" t="s">
        <v>6</v>
      </c>
      <c r="M3507" s="4" t="s">
        <v>441</v>
      </c>
      <c r="N3507" s="25" t="n">
        <v>45867</v>
      </c>
      <c r="O3507" s="25" t="n">
        <v>45868</v>
      </c>
      <c r="P3507" s="25" t="n">
        <v>45869</v>
      </c>
      <c r="Q3507" s="25" t="n">
        <v>45868</v>
      </c>
      <c r="R3507" s="6" t="n">
        <v>0.0214621059691484</v>
      </c>
      <c r="S3507" s="6" t="n">
        <v>0.0411195009848981</v>
      </c>
      <c r="T3507" s="6" t="n">
        <v>-0.0331888056759953</v>
      </c>
      <c r="U3507" s="6" t="n">
        <v>0.0293928012780513</v>
      </c>
      <c r="V3507" s="6" t="n">
        <v>0.00356006914148188</v>
      </c>
      <c r="W3507" s="6" t="n">
        <v>-0.00191950793059237</v>
      </c>
      <c r="X3507" s="6" t="n">
        <v>0.0258327321365695</v>
      </c>
      <c r="Y3507" s="6" t="n">
        <v>0.0313123092086437</v>
      </c>
      <c r="Z3507" s="6" t="n">
        <v>-0.017166337239931</v>
      </c>
      <c r="AA3507" s="6" t="n">
        <v>0.0465591385179823</v>
      </c>
      <c r="AB3507" s="6" t="n">
        <v>0</v>
      </c>
      <c r="AC3507" s="6" t="n">
        <v>0.0411195009848981</v>
      </c>
      <c r="AD3507" s="6" t="n">
        <v>0.0411195009848981</v>
      </c>
      <c r="AE3507" s="6" t="n">
        <v>0.0744418910045962</v>
      </c>
      <c r="AF3507" s="7" t="n">
        <v>0.841234840132303</v>
      </c>
      <c r="AG3507" s="7" t="n">
        <v>5.83772982258254</v>
      </c>
      <c r="AH3507" s="26" t="n">
        <v>1192.8</v>
      </c>
      <c r="AI3507" s="6" t="n">
        <v>-0.0567768464336551</v>
      </c>
      <c r="AJ3507" s="6" t="n">
        <v>-0.0586378344250651</v>
      </c>
      <c r="AK3507" s="6" t="n">
        <v>-0.0569259962049339</v>
      </c>
      <c r="AL3507" s="6" t="n">
        <v>-0.112961998958876</v>
      </c>
      <c r="AM3507" s="6" t="n">
        <v>-0.333240168814108</v>
      </c>
      <c r="AN3507" s="6" t="n">
        <v>-0.0889396606903905</v>
      </c>
      <c r="AO3507" s="6" t="n">
        <v>0.0303018262653254</v>
      </c>
      <c r="AP3507" s="6" t="n">
        <v>-0.0137801696020876</v>
      </c>
      <c r="AQ3507" s="6" t="n">
        <v>-0.000733855185910182</v>
      </c>
      <c r="AR3507" s="6" t="n">
        <v>0.00505175427132054</v>
      </c>
      <c r="AS3507" s="4" t="s">
        <v>442</v>
      </c>
      <c r="AT3507" s="4" t="s">
        <v>121</v>
      </c>
      <c r="AU3507" s="5" t="n">
        <v>1538.761</v>
      </c>
      <c r="AV3507" s="6" t="n">
        <v>0.127603086550933</v>
      </c>
      <c r="AW3507" s="6" t="n">
        <v>0.00681587391320271</v>
      </c>
      <c r="AX3507" s="5" t="n">
        <v>299.876</v>
      </c>
      <c r="AY3507" s="6" t="n">
        <v>0.19488146632258</v>
      </c>
      <c r="AZ3507" s="6" t="n">
        <v>-0.0162819992321855</v>
      </c>
      <c r="BA3507" s="5" t="n">
        <v>171.899</v>
      </c>
      <c r="BB3507" s="6" t="n">
        <v>-0.158018221003135</v>
      </c>
      <c r="BC3507" s="6" t="n">
        <v>-0.297583001328021</v>
      </c>
      <c r="BD3507" s="6" t="n">
        <v>0.111712605141409</v>
      </c>
      <c r="BE3507" s="7" t="n">
        <v>6.32</v>
      </c>
      <c r="BM3507" s="5" t="n">
        <v>32408.61456</v>
      </c>
      <c r="BN3507" s="5" t="n">
        <v>839.6</v>
      </c>
      <c r="BO3507" s="26" t="n">
        <v>38.6000649833254</v>
      </c>
      <c r="BP3507" s="7" t="n">
        <v>11.1287280978573</v>
      </c>
      <c r="BQ3507" s="6" t="n">
        <v>0.288308532710107</v>
      </c>
      <c r="BR3507" s="7" t="n">
        <v>0.000526757133369824</v>
      </c>
      <c r="BS3507" s="26" t="n">
        <v>25.65</v>
      </c>
      <c r="BT3507" s="7" t="n">
        <v>6.85</v>
      </c>
      <c r="BU3507" s="4" t="s">
        <v>1598</v>
      </c>
      <c r="BV3507" s="5" t="n">
        <v>1389.527</v>
      </c>
      <c r="BW3507" s="5" t="n">
        <v>129.529</v>
      </c>
      <c r="BX3507" s="5" t="n">
        <v>1259.998</v>
      </c>
      <c r="BY3507" s="7" t="n">
        <v>1.65498689852311</v>
      </c>
      <c r="BZ3507" s="5" t="n">
        <v>13</v>
      </c>
      <c r="CA3507" s="6" t="n">
        <v>0.0758684846691207</v>
      </c>
      <c r="CB3507" s="6" t="n">
        <v>0.0990272895328703</v>
      </c>
      <c r="CC3507" s="4" t="s">
        <v>572</v>
      </c>
      <c r="CD3507" s="26" t="n">
        <v>32.4891935708666</v>
      </c>
      <c r="CE3507" s="6" t="n">
        <v>0.188089353437768</v>
      </c>
      <c r="CF3507" s="25" t="n">
        <v>45897</v>
      </c>
      <c r="CG3507" s="6" t="n">
        <v>0.371699313622247</v>
      </c>
      <c r="CH3507" s="6" t="n">
        <v>0.401455992791522</v>
      </c>
      <c r="CI3507" s="6" t="n">
        <v>0.355475151358638</v>
      </c>
      <c r="CJ3507" s="6" t="n">
        <v>-0.114535197527273</v>
      </c>
      <c r="CK3507" s="6" t="n">
        <v>0.0900771503611293</v>
      </c>
      <c r="CL3507" s="7" t="n">
        <v>0.456492027334851</v>
      </c>
      <c r="CM3507" s="6" t="n">
        <v>0.025984272711706</v>
      </c>
      <c r="CN3507" s="4" t="s">
        <v>493</v>
      </c>
    </row>
    <row r="3508" customFormat="false" ht="15" hidden="false" customHeight="false" outlineLevel="0" collapsed="false">
      <c r="A3508" s="4" t="s">
        <v>55</v>
      </c>
      <c r="B3508" s="4" t="s">
        <v>56</v>
      </c>
      <c r="C3508" s="25" t="n">
        <v>45838</v>
      </c>
      <c r="D3508" s="4" t="s">
        <v>244</v>
      </c>
      <c r="E3508" s="4" t="s">
        <v>775</v>
      </c>
      <c r="F3508" s="4" t="s">
        <v>78</v>
      </c>
      <c r="G3508" s="4" t="s">
        <v>438</v>
      </c>
      <c r="H3508" s="4" t="s">
        <v>508</v>
      </c>
      <c r="I3508" s="5" t="n">
        <v>200</v>
      </c>
      <c r="J3508" s="25" t="n">
        <v>45868</v>
      </c>
      <c r="K3508" s="4" t="s">
        <v>994</v>
      </c>
      <c r="L3508" s="4" t="s">
        <v>5</v>
      </c>
      <c r="M3508" s="4" t="s">
        <v>441</v>
      </c>
      <c r="N3508" s="25" t="n">
        <v>45867</v>
      </c>
      <c r="O3508" s="25" t="n">
        <v>45868</v>
      </c>
      <c r="P3508" s="25" t="n">
        <v>45869</v>
      </c>
      <c r="Q3508" s="25" t="n">
        <v>45869</v>
      </c>
      <c r="R3508" s="6" t="n">
        <v>-0.00324007726338094</v>
      </c>
      <c r="S3508" s="6" t="n">
        <v>0.00296930674501472</v>
      </c>
      <c r="T3508" s="6" t="n">
        <v>-0.00180747296581385</v>
      </c>
      <c r="U3508" s="6" t="n">
        <v>-0.00207824348418007</v>
      </c>
      <c r="V3508" s="6" t="n">
        <v>0.00356006914148188</v>
      </c>
      <c r="W3508" s="6" t="n">
        <v>-0.00151033093925468</v>
      </c>
      <c r="X3508" s="6" t="n">
        <v>-0.00563831262566195</v>
      </c>
      <c r="Y3508" s="6" t="n">
        <v>-0.000567912544925386</v>
      </c>
      <c r="Z3508" s="6" t="n">
        <v>0.0298920621485424</v>
      </c>
      <c r="AA3508" s="6" t="n">
        <v>-0.0319703056327225</v>
      </c>
      <c r="AB3508" s="6" t="n">
        <v>0.00501729564648312</v>
      </c>
      <c r="AC3508" s="6" t="n">
        <v>-0.00180747296581385</v>
      </c>
      <c r="AD3508" s="6" t="n">
        <v>0.00180747296581385</v>
      </c>
      <c r="AE3508" s="6" t="n">
        <v>0.0319735734987067</v>
      </c>
      <c r="AF3508" s="7" t="n">
        <v>0.657894736842106</v>
      </c>
      <c r="AG3508" s="7" t="n">
        <v>2.19067622978211</v>
      </c>
      <c r="AH3508" s="26" t="n">
        <v>3209.8</v>
      </c>
      <c r="AI3508" s="6" t="n">
        <v>-0.0113653863923368</v>
      </c>
      <c r="AJ3508" s="6" t="n">
        <v>0.00202915743139909</v>
      </c>
      <c r="AK3508" s="6" t="n">
        <v>0.103175694253506</v>
      </c>
      <c r="AL3508" s="6" t="n">
        <v>0.112023419771693</v>
      </c>
      <c r="AM3508" s="6" t="n">
        <v>0.111503566728999</v>
      </c>
      <c r="AN3508" s="6" t="n">
        <v>-0.0131185711399766</v>
      </c>
      <c r="AO3508" s="6" t="n">
        <v>0.0151477285713757</v>
      </c>
      <c r="AP3508" s="6" t="n">
        <v>0.0024975804689209</v>
      </c>
      <c r="AQ3508" s="6" t="n">
        <v>0.035059785832475</v>
      </c>
      <c r="AR3508" s="6" t="n">
        <v>0.0408453952897058</v>
      </c>
      <c r="AS3508" s="4" t="s">
        <v>442</v>
      </c>
      <c r="AT3508" s="4" t="s">
        <v>121</v>
      </c>
      <c r="AU3508" s="5" t="n">
        <v>45529.19</v>
      </c>
      <c r="AV3508" s="6" t="n">
        <v>0.223320235629695</v>
      </c>
      <c r="AW3508" s="6" t="n">
        <v>0.0687776398256217</v>
      </c>
      <c r="AX3508" s="5" t="n">
        <v>8227.8</v>
      </c>
      <c r="AY3508" s="6" t="n">
        <v>0.180714833714371</v>
      </c>
      <c r="AZ3508" s="6" t="n">
        <v>-0.0138999895472367</v>
      </c>
      <c r="BA3508" s="5" t="n">
        <v>4083.32</v>
      </c>
      <c r="BB3508" s="6" t="n">
        <v>0.243917224908077</v>
      </c>
      <c r="BC3508" s="6" t="n">
        <v>0.239183410871063</v>
      </c>
      <c r="BD3508" s="6" t="n">
        <v>0.0896857598389077</v>
      </c>
      <c r="BE3508" s="7" t="n">
        <v>36.58</v>
      </c>
      <c r="BM3508" s="5" t="n">
        <v>358309.974</v>
      </c>
      <c r="BN3508" s="5" t="n">
        <v>12929.1</v>
      </c>
      <c r="BO3508" s="26" t="n">
        <v>27.713450588208</v>
      </c>
      <c r="BP3508" s="7" t="n">
        <v>4.65102902613045</v>
      </c>
      <c r="BQ3508" s="6" t="n">
        <v>0.167825692124728</v>
      </c>
      <c r="BR3508" s="7" t="n">
        <v>1.5728808811553</v>
      </c>
      <c r="BS3508" s="26" t="n">
        <v>24.73</v>
      </c>
      <c r="BT3508" s="7" t="n">
        <v>4.38</v>
      </c>
      <c r="BU3508" s="4" t="s">
        <v>1598</v>
      </c>
      <c r="BV3508" s="5" t="n">
        <v>3175.81</v>
      </c>
      <c r="BW3508" s="5" t="n">
        <v>10391.95</v>
      </c>
      <c r="BX3508" s="5" t="n">
        <v>-7216.14</v>
      </c>
      <c r="BY3508" s="7" t="n">
        <v>0.245632719988244</v>
      </c>
      <c r="BZ3508" s="5" t="n">
        <v>6</v>
      </c>
      <c r="CA3508" s="6" t="n">
        <v>0.0917572770360178</v>
      </c>
      <c r="CB3508" s="6" t="n">
        <v>0.0942022406623935</v>
      </c>
      <c r="CC3508" s="4" t="s">
        <v>761</v>
      </c>
      <c r="CD3508" s="26" t="n">
        <v>27.0358588157405</v>
      </c>
      <c r="CE3508" s="6" t="n">
        <v>0.0250627056860138</v>
      </c>
      <c r="CF3508" s="25" t="n">
        <v>45897</v>
      </c>
      <c r="CG3508" s="6" t="n">
        <v>0.28102813863745</v>
      </c>
      <c r="CH3508" s="6" t="n">
        <v>0.31842077445155</v>
      </c>
      <c r="CI3508" s="6" t="n">
        <v>0.299986963188369</v>
      </c>
      <c r="CJ3508" s="6" t="n">
        <v>-0.0578913586744826</v>
      </c>
      <c r="CK3508" s="6" t="n">
        <v>0.069727944155318</v>
      </c>
      <c r="CL3508" s="7" t="n">
        <v>0.0259217877094975</v>
      </c>
      <c r="CM3508" s="6" t="n">
        <v>-0.0551587301587303</v>
      </c>
      <c r="CN3508" s="4" t="s">
        <v>493</v>
      </c>
    </row>
    <row r="3509" customFormat="false" ht="15" hidden="false" customHeight="false" outlineLevel="0" collapsed="false">
      <c r="A3509" s="4" t="s">
        <v>55</v>
      </c>
      <c r="B3509" s="4" t="s">
        <v>56</v>
      </c>
      <c r="C3509" s="25" t="n">
        <v>45838</v>
      </c>
      <c r="D3509" s="4" t="s">
        <v>280</v>
      </c>
      <c r="E3509" s="4" t="s">
        <v>808</v>
      </c>
      <c r="F3509" s="4" t="s">
        <v>69</v>
      </c>
      <c r="G3509" s="4" t="s">
        <v>438</v>
      </c>
      <c r="H3509" s="4" t="s">
        <v>453</v>
      </c>
      <c r="I3509" s="5" t="n">
        <v>8000</v>
      </c>
      <c r="J3509" s="25" t="n">
        <v>45868</v>
      </c>
      <c r="K3509" s="4" t="s">
        <v>925</v>
      </c>
      <c r="L3509" s="4" t="s">
        <v>6</v>
      </c>
      <c r="M3509" s="4" t="s">
        <v>441</v>
      </c>
      <c r="N3509" s="25" t="n">
        <v>45867</v>
      </c>
      <c r="O3509" s="25" t="n">
        <v>45868</v>
      </c>
      <c r="P3509" s="25" t="n">
        <v>45869</v>
      </c>
      <c r="Q3509" s="25" t="n">
        <v>45868</v>
      </c>
      <c r="R3509" s="6" t="n">
        <v>0.0234104316883603</v>
      </c>
      <c r="S3509" s="6" t="n">
        <v>-0.0108884618903835</v>
      </c>
      <c r="T3509" s="6" t="n">
        <v>-0.0251618871415356</v>
      </c>
      <c r="U3509" s="6" t="n">
        <v>-0.0126399173435587</v>
      </c>
      <c r="V3509" s="6" t="n">
        <v>0.00356006914148188</v>
      </c>
      <c r="W3509" s="6" t="n">
        <v>-0.0021851682995403</v>
      </c>
      <c r="X3509" s="6" t="n">
        <v>-0.0161999864850406</v>
      </c>
      <c r="Y3509" s="6" t="n">
        <v>-0.0104547490440184</v>
      </c>
      <c r="Z3509" s="6" t="n">
        <v>-0.010995978358009</v>
      </c>
      <c r="AA3509" s="6" t="n">
        <v>-0.00164393898554971</v>
      </c>
      <c r="AB3509" s="6" t="n">
        <v>0.00237899167352906</v>
      </c>
      <c r="AC3509" s="6" t="n">
        <v>-0.0108884618903835</v>
      </c>
      <c r="AD3509" s="6" t="n">
        <v>0.0108884618903835</v>
      </c>
      <c r="AE3509" s="6" t="n">
        <v>0.0323908866318968</v>
      </c>
      <c r="AF3509" s="7" t="n">
        <v>0.138418079096044</v>
      </c>
      <c r="AG3509" s="7" t="n">
        <v>2.50590511101186</v>
      </c>
      <c r="AH3509" s="26" t="n">
        <v>106.79</v>
      </c>
      <c r="AI3509" s="6" t="n">
        <v>-0.0515985790408524</v>
      </c>
      <c r="AJ3509" s="6" t="n">
        <v>0.00423170961068231</v>
      </c>
      <c r="AK3509" s="6" t="n">
        <v>0.0405339569326704</v>
      </c>
      <c r="AL3509" s="6" t="n">
        <v>0.074021924972342</v>
      </c>
      <c r="AM3509" s="6" t="n">
        <v>-0.109712380158399</v>
      </c>
      <c r="AN3509" s="6" t="n">
        <v>-0.0236578644555819</v>
      </c>
      <c r="AO3509" s="6" t="n">
        <v>0.0278895740662642</v>
      </c>
      <c r="AP3509" s="6" t="n">
        <v>-0.00654773201746073</v>
      </c>
      <c r="AQ3509" s="6" t="n">
        <v>-0.029322452078193</v>
      </c>
      <c r="AR3509" s="6" t="n">
        <v>-0.0235368426209622</v>
      </c>
      <c r="AS3509" s="4" t="s">
        <v>455</v>
      </c>
      <c r="AT3509" s="4" t="s">
        <v>456</v>
      </c>
      <c r="AU3509" s="5" t="n">
        <v>31963.94</v>
      </c>
      <c r="AV3509" s="6" t="n">
        <v>0.119325489915931</v>
      </c>
      <c r="AW3509" s="6" t="n">
        <v>-0.000797762763110166</v>
      </c>
      <c r="BA3509" s="5" t="n">
        <v>1675</v>
      </c>
      <c r="BB3509" s="6" t="n">
        <v>-0.484857897666637</v>
      </c>
      <c r="BC3509" s="6" t="n">
        <v>-0.633238449748194</v>
      </c>
      <c r="BD3509" s="6" t="n">
        <v>0.0524028014068353</v>
      </c>
      <c r="BE3509" s="7" t="n">
        <v>1.46</v>
      </c>
      <c r="BF3509" s="5" t="n">
        <v>10578.09</v>
      </c>
      <c r="BG3509" s="6" t="n">
        <v>0.00972103567593363</v>
      </c>
      <c r="BH3509" s="6" t="n">
        <v>0.0760033185639006</v>
      </c>
      <c r="BI3509" s="6" t="n">
        <v>-0.753794806144843</v>
      </c>
      <c r="BJ3509" s="27" t="n">
        <v>0.0378</v>
      </c>
      <c r="BK3509" s="27" t="n">
        <v>0.0038</v>
      </c>
      <c r="BL3509" s="27" t="n">
        <v>0.0037</v>
      </c>
      <c r="BM3509" s="5" t="n">
        <v>122733.21305</v>
      </c>
      <c r="BN3509" s="5" t="n">
        <v>16630.2</v>
      </c>
      <c r="BO3509" s="26" t="n">
        <v>7.38014053048069</v>
      </c>
      <c r="BP3509" s="7" t="n">
        <v>0.96365456051538</v>
      </c>
      <c r="BQ3509" s="6" t="n">
        <v>0.130574012315266</v>
      </c>
      <c r="BS3509" s="26" t="n">
        <v>14.81</v>
      </c>
      <c r="BT3509" s="7" t="n">
        <v>2.16</v>
      </c>
      <c r="BZ3509" s="5" t="n">
        <v>19</v>
      </c>
      <c r="CA3509" s="6" t="n">
        <v>0.0580124917978753</v>
      </c>
      <c r="CB3509" s="6" t="n">
        <v>0.118700137271158</v>
      </c>
      <c r="CC3509" s="4" t="s">
        <v>1555</v>
      </c>
      <c r="CD3509" s="26" t="n">
        <v>12.5755833651007</v>
      </c>
      <c r="CE3509" s="6" t="n">
        <v>-0.413137322045688</v>
      </c>
      <c r="CF3509" s="25" t="n">
        <v>45897</v>
      </c>
      <c r="CG3509" s="6" t="n">
        <v>0.313241569682863</v>
      </c>
      <c r="CH3509" s="6" t="n">
        <v>0.293076557510439</v>
      </c>
      <c r="CI3509" s="6" t="n">
        <v>0.295788505294453</v>
      </c>
      <c r="CJ3509" s="6" t="n">
        <v>0.0092533766844094</v>
      </c>
      <c r="CK3509" s="6" t="n">
        <v>0.065879769420807</v>
      </c>
      <c r="CL3509" s="7" t="n">
        <v>0.16527777777778</v>
      </c>
      <c r="CM3509" s="6" t="n">
        <v>-0.200697674418605</v>
      </c>
      <c r="CN3509" s="4" t="s">
        <v>493</v>
      </c>
    </row>
    <row r="3510" customFormat="false" ht="15" hidden="false" customHeight="false" outlineLevel="0" collapsed="false">
      <c r="A3510" s="4" t="s">
        <v>55</v>
      </c>
      <c r="B3510" s="4" t="s">
        <v>56</v>
      </c>
      <c r="C3510" s="25" t="n">
        <v>45838</v>
      </c>
      <c r="D3510" s="4" t="s">
        <v>284</v>
      </c>
      <c r="E3510" s="4" t="s">
        <v>851</v>
      </c>
      <c r="F3510" s="4" t="s">
        <v>76</v>
      </c>
      <c r="G3510" s="4" t="s">
        <v>438</v>
      </c>
      <c r="H3510" s="4" t="s">
        <v>601</v>
      </c>
      <c r="I3510" s="5" t="n">
        <v>1900</v>
      </c>
      <c r="J3510" s="25" t="n">
        <v>45868</v>
      </c>
      <c r="K3510" s="4" t="s">
        <v>574</v>
      </c>
      <c r="L3510" s="4" t="s">
        <v>6</v>
      </c>
      <c r="M3510" s="4" t="s">
        <v>441</v>
      </c>
      <c r="N3510" s="25" t="n">
        <v>45867</v>
      </c>
      <c r="O3510" s="25" t="n">
        <v>45868</v>
      </c>
      <c r="P3510" s="25" t="n">
        <v>45869</v>
      </c>
      <c r="Q3510" s="25" t="n">
        <v>45868</v>
      </c>
      <c r="R3510" s="6" t="n">
        <v>0.00411099691675254</v>
      </c>
      <c r="S3510" s="6" t="n">
        <v>-0.014158990105766</v>
      </c>
      <c r="T3510" s="6" t="n">
        <v>0.00709465305416157</v>
      </c>
      <c r="U3510" s="6" t="n">
        <v>-0.00295334013485193</v>
      </c>
      <c r="V3510" s="6" t="n">
        <v>0.00356006914148188</v>
      </c>
      <c r="W3510" s="6" t="n">
        <v>0.00279639054572145</v>
      </c>
      <c r="X3510" s="6" t="n">
        <v>-0.00651340927633382</v>
      </c>
      <c r="Y3510" s="6" t="n">
        <v>-0.00574973068057338</v>
      </c>
      <c r="Z3510" s="6" t="n">
        <v>-0.00860913270464725</v>
      </c>
      <c r="AA3510" s="6" t="n">
        <v>0.00565579256979532</v>
      </c>
      <c r="AB3510" s="6" t="n">
        <v>-0.0003411804844764</v>
      </c>
      <c r="AC3510" s="6" t="n">
        <v>-0.014158990105766</v>
      </c>
      <c r="AD3510" s="6" t="n">
        <v>0.014158990105766</v>
      </c>
      <c r="AE3510" s="6" t="n">
        <v>0.0337768679631524</v>
      </c>
      <c r="AF3510" s="7" t="n">
        <v>0.237373737373735</v>
      </c>
      <c r="AG3510" s="7" t="n">
        <v>1.37254169486979</v>
      </c>
      <c r="AH3510" s="26" t="n">
        <v>291.9</v>
      </c>
      <c r="AI3510" s="6" t="n">
        <v>-0.0171717171717174</v>
      </c>
      <c r="AJ3510" s="6" t="n">
        <v>-0.0245614035087721</v>
      </c>
      <c r="AK3510" s="6" t="n">
        <v>-0.0364746657864338</v>
      </c>
      <c r="AL3510" s="6" t="n">
        <v>-0.00832342449464962</v>
      </c>
      <c r="AM3510" s="6" t="n">
        <v>-0.15194654270773</v>
      </c>
      <c r="AN3510" s="6" t="n">
        <v>-0.0416240223738869</v>
      </c>
      <c r="AO3510" s="6" t="n">
        <v>0.0170626188651147</v>
      </c>
      <c r="AP3510" s="6" t="n">
        <v>-0.0187285223367696</v>
      </c>
      <c r="AQ3510" s="6" t="n">
        <v>-0.0383161512027487</v>
      </c>
      <c r="AR3510" s="6" t="n">
        <v>-0.032530541745518</v>
      </c>
      <c r="AS3510" s="4" t="s">
        <v>442</v>
      </c>
      <c r="AT3510" s="4" t="s">
        <v>121</v>
      </c>
      <c r="AU3510" s="5" t="n">
        <v>11196.22</v>
      </c>
      <c r="AV3510" s="6" t="n">
        <v>0.0172666629112006</v>
      </c>
      <c r="AW3510" s="6" t="n">
        <v>-0.087910324349204</v>
      </c>
      <c r="AX3510" s="5" t="n">
        <v>9146.74</v>
      </c>
      <c r="AY3510" s="6" t="n">
        <v>0.816948934551125</v>
      </c>
      <c r="AZ3510" s="6" t="n">
        <v>-0.0555127188108949</v>
      </c>
      <c r="BA3510" s="5" t="n">
        <v>3630.58</v>
      </c>
      <c r="BB3510" s="6" t="n">
        <v>-0.0250649852843241</v>
      </c>
      <c r="BC3510" s="6" t="n">
        <v>-0.123655823137101</v>
      </c>
      <c r="BD3510" s="6" t="n">
        <v>0.324268369146015</v>
      </c>
      <c r="BE3510" s="7" t="n">
        <v>3.9</v>
      </c>
      <c r="BM3510" s="5" t="n">
        <v>271484.514</v>
      </c>
      <c r="BN3510" s="5" t="n">
        <v>15521.44</v>
      </c>
      <c r="BO3510" s="26" t="n">
        <v>17.4909360214001</v>
      </c>
      <c r="BP3510" s="7" t="n">
        <v>2.92981093493711</v>
      </c>
      <c r="BQ3510" s="6" t="n">
        <v>0.167504525278264</v>
      </c>
      <c r="BR3510" s="7" t="n">
        <v>1.41334975703845</v>
      </c>
      <c r="BS3510" s="26" t="n">
        <v>15.35</v>
      </c>
      <c r="BT3510" s="7" t="n">
        <v>2.46</v>
      </c>
      <c r="BU3510" s="4" t="s">
        <v>1598</v>
      </c>
      <c r="BV3510" s="5" t="n">
        <v>36223.29</v>
      </c>
      <c r="BW3510" s="5" t="n">
        <v>22613.94</v>
      </c>
      <c r="BX3510" s="5" t="n">
        <v>13609.35</v>
      </c>
      <c r="BY3510" s="7" t="n">
        <v>2.33375833685534</v>
      </c>
      <c r="BZ3510" s="5" t="n">
        <v>7</v>
      </c>
      <c r="CA3510" s="6" t="n">
        <v>0.192847598545023</v>
      </c>
      <c r="CB3510" s="6" t="n">
        <v>0.0948070189222111</v>
      </c>
      <c r="CC3510" s="4" t="s">
        <v>881</v>
      </c>
      <c r="CD3510" s="26" t="n">
        <v>32.2982560935993</v>
      </c>
      <c r="CE3510" s="6" t="n">
        <v>-0.458455714428918</v>
      </c>
      <c r="CF3510" s="25" t="n">
        <v>45897</v>
      </c>
      <c r="CG3510" s="6" t="n">
        <v>0.224322633763496</v>
      </c>
      <c r="CH3510" s="6" t="n">
        <v>0.236550552159455</v>
      </c>
      <c r="CI3510" s="6" t="n">
        <v>0.242607771664392</v>
      </c>
      <c r="CJ3510" s="6" t="n">
        <v>0.0256064483876346</v>
      </c>
      <c r="CK3510" s="6" t="n">
        <v>0.0532241555783009</v>
      </c>
      <c r="CL3510" s="7" t="n">
        <v>0.266025641025643</v>
      </c>
      <c r="CM3510" s="6" t="n">
        <v>-0.0629229323308272</v>
      </c>
      <c r="CN3510" s="4" t="s">
        <v>493</v>
      </c>
    </row>
    <row r="3511" customFormat="false" ht="15" hidden="false" customHeight="false" outlineLevel="0" collapsed="false">
      <c r="A3511" s="4" t="s">
        <v>55</v>
      </c>
      <c r="B3511" s="4" t="s">
        <v>56</v>
      </c>
      <c r="C3511" s="25" t="n">
        <v>45838</v>
      </c>
      <c r="D3511" s="4" t="s">
        <v>285</v>
      </c>
      <c r="E3511" s="4" t="s">
        <v>609</v>
      </c>
      <c r="F3511" s="4" t="s">
        <v>73</v>
      </c>
      <c r="G3511" s="4" t="s">
        <v>459</v>
      </c>
      <c r="H3511" s="4" t="s">
        <v>1037</v>
      </c>
      <c r="I3511" s="5" t="n">
        <v>25</v>
      </c>
      <c r="J3511" s="25" t="n">
        <v>45868</v>
      </c>
      <c r="K3511" s="4" t="s">
        <v>1229</v>
      </c>
      <c r="L3511" s="4" t="s">
        <v>5</v>
      </c>
      <c r="M3511" s="4" t="s">
        <v>441</v>
      </c>
      <c r="N3511" s="25" t="n">
        <v>45867</v>
      </c>
      <c r="O3511" s="25" t="n">
        <v>45868</v>
      </c>
      <c r="P3511" s="25" t="n">
        <v>45869</v>
      </c>
      <c r="Q3511" s="25" t="n">
        <v>45869</v>
      </c>
      <c r="R3511" s="6" t="n">
        <v>0.0481991525423728</v>
      </c>
      <c r="S3511" s="6" t="n">
        <v>0.0522991409802931</v>
      </c>
      <c r="T3511" s="6" t="n">
        <v>-0.0350540216086435</v>
      </c>
      <c r="U3511" s="6" t="n">
        <v>0.0654442719140225</v>
      </c>
      <c r="V3511" s="6" t="n">
        <v>0.00356006914148188</v>
      </c>
      <c r="W3511" s="6" t="n">
        <v>-0.000108179294548538</v>
      </c>
      <c r="X3511" s="6" t="n">
        <v>0.0618842027725406</v>
      </c>
      <c r="Y3511" s="6" t="n">
        <v>0.065552451208571</v>
      </c>
      <c r="Z3511" s="6" t="n">
        <v>-0.0130854764033989</v>
      </c>
      <c r="AA3511" s="6" t="n">
        <v>0.0785297483174214</v>
      </c>
      <c r="AB3511" s="6" t="n">
        <v>-0.00600240096038418</v>
      </c>
      <c r="AC3511" s="6" t="n">
        <v>-0.0350540216086435</v>
      </c>
      <c r="AD3511" s="6" t="n">
        <v>0.0350540216086435</v>
      </c>
      <c r="AE3511" s="6" t="n">
        <v>0.0600240096038415</v>
      </c>
      <c r="AF3511" s="7" t="n">
        <v>0.516</v>
      </c>
      <c r="AG3511" s="7" t="n">
        <v>2.34774540697994</v>
      </c>
      <c r="AH3511" s="26" t="n">
        <v>18880</v>
      </c>
      <c r="AI3511" s="6" t="n">
        <v>-0.0197300103842159</v>
      </c>
      <c r="AJ3511" s="6" t="n">
        <v>-0.0532544378698221</v>
      </c>
      <c r="AK3511" s="6" t="n">
        <v>0.311931068028629</v>
      </c>
      <c r="AL3511" s="6" t="n">
        <v>0.597137334354103</v>
      </c>
      <c r="AM3511" s="6" t="n">
        <v>0.634971769025598</v>
      </c>
      <c r="AN3511" s="6" t="n">
        <v>-0.0211743019564822</v>
      </c>
      <c r="AO3511" s="6" t="n">
        <v>-0.0320801359133399</v>
      </c>
      <c r="AP3511" s="6" t="n">
        <v>0.0306046280169199</v>
      </c>
      <c r="AQ3511" s="6" t="n">
        <v>-0.0573774570788753</v>
      </c>
      <c r="AR3511" s="6" t="n">
        <v>-0.0515918476216446</v>
      </c>
      <c r="AS3511" s="4" t="s">
        <v>455</v>
      </c>
      <c r="AT3511" s="4" t="s">
        <v>121</v>
      </c>
      <c r="AU3511" s="5" t="n">
        <v>1478.9</v>
      </c>
      <c r="AV3511" s="6" t="n">
        <v>0.114267201109068</v>
      </c>
      <c r="AW3511" s="6" t="n">
        <v>-0.214887879045273</v>
      </c>
      <c r="AX3511" s="5" t="n">
        <v>154.9</v>
      </c>
      <c r="AY3511" s="6" t="n">
        <v>0.104740009466495</v>
      </c>
      <c r="AZ3511" s="6" t="n">
        <v>0.0686500784818958</v>
      </c>
      <c r="BA3511" s="5" t="n">
        <v>131.6</v>
      </c>
      <c r="BB3511" s="6" t="n">
        <v>11.6295585412668</v>
      </c>
      <c r="BC3511" s="6" t="n">
        <v>-0.284354777312524</v>
      </c>
      <c r="BD3511" s="6" t="n">
        <v>0.0889850564608831</v>
      </c>
      <c r="BE3511" s="7" t="n">
        <v>29.53</v>
      </c>
      <c r="BM3511" s="5" t="n">
        <v>84204.8</v>
      </c>
      <c r="BN3511" s="5" t="n">
        <v>383.98</v>
      </c>
      <c r="BO3511" s="26" t="n">
        <v>219.294754935153</v>
      </c>
      <c r="BP3511" s="7" t="n">
        <v>19.9816331325001</v>
      </c>
      <c r="BQ3511" s="6" t="n">
        <v>0.0911176974497581</v>
      </c>
      <c r="BR3511" s="7" t="n">
        <v>0</v>
      </c>
      <c r="BS3511" s="26" t="n">
        <v>28.16</v>
      </c>
      <c r="BT3511" s="7" t="n">
        <v>4.23</v>
      </c>
      <c r="BU3511" s="4" t="s">
        <v>1598</v>
      </c>
      <c r="BV3511" s="5" t="n">
        <v>1493.77</v>
      </c>
      <c r="BW3511" s="5" t="n">
        <v>128.13</v>
      </c>
      <c r="BX3511" s="5" t="n">
        <v>1365.64</v>
      </c>
      <c r="BY3511" s="7" t="n">
        <v>3.89022865774259</v>
      </c>
      <c r="BZ3511" s="5" t="n">
        <v>12</v>
      </c>
      <c r="CA3511" s="6" t="n">
        <v>0.257117557784859</v>
      </c>
      <c r="CB3511" s="6" t="n">
        <v>0.0946826928118212</v>
      </c>
      <c r="CC3511" s="4" t="s">
        <v>1339</v>
      </c>
      <c r="CD3511" s="26" t="n">
        <v>63.567165871773</v>
      </c>
      <c r="CE3511" s="6" t="n">
        <v>2.44981173736001</v>
      </c>
      <c r="CO3511" s="4" t="s">
        <v>483</v>
      </c>
    </row>
    <row r="3512" customFormat="false" ht="15" hidden="false" customHeight="false" outlineLevel="0" collapsed="false">
      <c r="A3512" s="4" t="s">
        <v>55</v>
      </c>
      <c r="B3512" s="4" t="s">
        <v>56</v>
      </c>
      <c r="C3512" s="25" t="n">
        <v>45838</v>
      </c>
      <c r="D3512" s="4" t="s">
        <v>293</v>
      </c>
      <c r="E3512" s="4" t="s">
        <v>1582</v>
      </c>
      <c r="F3512" s="4" t="s">
        <v>70</v>
      </c>
      <c r="G3512" s="4" t="s">
        <v>459</v>
      </c>
      <c r="H3512" s="4" t="s">
        <v>439</v>
      </c>
      <c r="I3512" s="5" t="n">
        <v>12000</v>
      </c>
      <c r="J3512" s="25" t="n">
        <v>45868</v>
      </c>
      <c r="K3512" s="4" t="s">
        <v>880</v>
      </c>
      <c r="L3512" s="4" t="s">
        <v>5</v>
      </c>
      <c r="M3512" s="4" t="s">
        <v>441</v>
      </c>
      <c r="N3512" s="25" t="n">
        <v>45867</v>
      </c>
      <c r="O3512" s="25" t="n">
        <v>45868</v>
      </c>
      <c r="P3512" s="25" t="n">
        <v>45869</v>
      </c>
      <c r="Q3512" s="25" t="n">
        <v>45869</v>
      </c>
      <c r="R3512" s="6" t="n">
        <v>0.029935851746258</v>
      </c>
      <c r="S3512" s="6" t="n">
        <v>-0.0221453287197232</v>
      </c>
      <c r="T3512" s="6" t="n">
        <v>0.0997876857749469</v>
      </c>
      <c r="U3512" s="6" t="n">
        <v>0.107578208801482</v>
      </c>
      <c r="V3512" s="6" t="n">
        <v>0.00356006914148188</v>
      </c>
      <c r="W3512" s="6" t="n">
        <v>-0.00191950793059237</v>
      </c>
      <c r="X3512" s="6" t="n">
        <v>0.10401813966</v>
      </c>
      <c r="Y3512" s="6" t="n">
        <v>0.109497716732074</v>
      </c>
      <c r="Z3512" s="6" t="n">
        <v>-0.017166337239931</v>
      </c>
      <c r="AA3512" s="6" t="n">
        <v>0.124744546041413</v>
      </c>
      <c r="AB3512" s="6" t="n">
        <v>0.0143901863647087</v>
      </c>
      <c r="AC3512" s="6" t="n">
        <v>0.0997876857749469</v>
      </c>
      <c r="AD3512" s="6" t="n">
        <v>0.0997876857749469</v>
      </c>
      <c r="AE3512" s="6" t="n">
        <v>0.0901155933003067</v>
      </c>
      <c r="AF3512" s="7" t="n">
        <v>1</v>
      </c>
      <c r="AG3512" s="7" t="n">
        <v>5.67695283151978</v>
      </c>
      <c r="AH3512" s="26" t="n">
        <v>42.09</v>
      </c>
      <c r="AI3512" s="6" t="n">
        <v>-0.0401368301026228</v>
      </c>
      <c r="AJ3512" s="6" t="n">
        <v>0.00717875089734421</v>
      </c>
      <c r="AK3512" s="6" t="n">
        <v>-0.000474946568510548</v>
      </c>
      <c r="AL3512" s="6" t="n">
        <v>-0.103896103896104</v>
      </c>
      <c r="AN3512" s="6" t="n">
        <v>-0.0889396606903905</v>
      </c>
      <c r="AO3512" s="6" t="n">
        <v>0.0961184115877347</v>
      </c>
      <c r="AP3512" s="6" t="n">
        <v>-0.00579150579150556</v>
      </c>
      <c r="AQ3512" s="6" t="n">
        <v>-0.0336765336765333</v>
      </c>
      <c r="AR3512" s="6" t="n">
        <v>-0.0278909242193026</v>
      </c>
      <c r="AS3512" s="4" t="s">
        <v>442</v>
      </c>
      <c r="AT3512" s="4" t="s">
        <v>121</v>
      </c>
      <c r="AU3512" s="5" t="n">
        <v>1538.942</v>
      </c>
      <c r="AW3512" s="6" t="n">
        <v>-0.0188297430116878</v>
      </c>
      <c r="AX3512" s="5" t="n">
        <v>346.089</v>
      </c>
      <c r="AY3512" s="6" t="n">
        <v>0.224887617597024</v>
      </c>
      <c r="BA3512" s="5" t="n">
        <v>148.559</v>
      </c>
      <c r="BC3512" s="6" t="n">
        <v>-0.186299103915168</v>
      </c>
      <c r="BD3512" s="6" t="n">
        <v>0.0965332026808028</v>
      </c>
      <c r="BE3512" s="7" t="n">
        <v>0.32</v>
      </c>
      <c r="BS3512" s="26" t="n">
        <v>25.65</v>
      </c>
      <c r="BT3512" s="7" t="n">
        <v>6.85</v>
      </c>
      <c r="BU3512" s="4" t="s">
        <v>1598</v>
      </c>
      <c r="BV3512" s="5" t="n">
        <v>1214.066</v>
      </c>
      <c r="BW3512" s="5" t="n">
        <v>124.437</v>
      </c>
      <c r="BX3512" s="5" t="n">
        <v>1089.629</v>
      </c>
      <c r="BY3512" s="7" t="n">
        <v>2.25192766771219</v>
      </c>
      <c r="BZ3512" s="5" t="n">
        <v>13</v>
      </c>
      <c r="CA3512" s="6" t="n">
        <v>0.0763458972283595</v>
      </c>
      <c r="CB3512" s="6" t="n">
        <v>0.0919512098648234</v>
      </c>
      <c r="CD3512" s="26" t="n">
        <v>32.80227350919</v>
      </c>
      <c r="CO3512" s="4" t="s">
        <v>483</v>
      </c>
    </row>
    <row r="3513" customFormat="false" ht="15" hidden="false" customHeight="false" outlineLevel="0" collapsed="false">
      <c r="A3513" s="4" t="s">
        <v>55</v>
      </c>
      <c r="B3513" s="4" t="s">
        <v>56</v>
      </c>
      <c r="C3513" s="25" t="n">
        <v>45838</v>
      </c>
      <c r="D3513" s="4" t="s">
        <v>311</v>
      </c>
      <c r="E3513" s="4" t="s">
        <v>615</v>
      </c>
      <c r="F3513" s="4" t="s">
        <v>81</v>
      </c>
      <c r="G3513" s="4" t="s">
        <v>438</v>
      </c>
      <c r="H3513" s="4" t="s">
        <v>505</v>
      </c>
      <c r="I3513" s="5" t="n">
        <v>2750</v>
      </c>
      <c r="J3513" s="25" t="n">
        <v>45868</v>
      </c>
      <c r="K3513" s="4" t="s">
        <v>476</v>
      </c>
      <c r="L3513" s="4" t="s">
        <v>5</v>
      </c>
      <c r="M3513" s="4" t="s">
        <v>441</v>
      </c>
      <c r="N3513" s="25" t="n">
        <v>45867</v>
      </c>
      <c r="O3513" s="25" t="n">
        <v>45868</v>
      </c>
      <c r="P3513" s="25" t="n">
        <v>45869</v>
      </c>
      <c r="Q3513" s="25" t="n">
        <v>45869</v>
      </c>
      <c r="R3513" s="6" t="n">
        <v>0.0125876753507013</v>
      </c>
      <c r="S3513" s="6" t="n">
        <v>-0.00204094254437492</v>
      </c>
      <c r="T3513" s="6" t="n">
        <v>-0.0211948438274666</v>
      </c>
      <c r="U3513" s="6" t="n">
        <v>-0.0106481110211403</v>
      </c>
      <c r="V3513" s="6" t="n">
        <v>0.00356006914148188</v>
      </c>
      <c r="W3513" s="6" t="n">
        <v>-0.00320814002562708</v>
      </c>
      <c r="X3513" s="6" t="n">
        <v>-0.0142081801626222</v>
      </c>
      <c r="Y3513" s="6" t="n">
        <v>-0.00743997099551319</v>
      </c>
      <c r="Z3513" s="6" t="n">
        <v>-0.0320881705254627</v>
      </c>
      <c r="AA3513" s="6" t="n">
        <v>0.0214400595043224</v>
      </c>
      <c r="AB3513" s="6" t="n">
        <v>-0.00223103619236498</v>
      </c>
      <c r="AC3513" s="6" t="n">
        <v>-0.0211948438274666</v>
      </c>
      <c r="AD3513" s="6" t="n">
        <v>0.0211948438274666</v>
      </c>
      <c r="AE3513" s="6" t="n">
        <v>0.0345190877540902</v>
      </c>
      <c r="AF3513" s="7" t="n">
        <v>0.247755834829443</v>
      </c>
      <c r="AG3513" s="7" t="n">
        <v>1.26073246316509</v>
      </c>
      <c r="AH3513" s="26" t="n">
        <v>159.68</v>
      </c>
      <c r="AI3513" s="6" t="n">
        <v>-0.0204882836461784</v>
      </c>
      <c r="AJ3513" s="6" t="n">
        <v>-0.0109631464849801</v>
      </c>
      <c r="AK3513" s="6" t="n">
        <v>0.128480565371025</v>
      </c>
      <c r="AL3513" s="6" t="n">
        <v>0.224821661425174</v>
      </c>
      <c r="AM3513" s="6" t="n">
        <v>-0.0176561058135967</v>
      </c>
      <c r="AN3513" s="6" t="n">
        <v>-0.0273276816103234</v>
      </c>
      <c r="AO3513" s="6" t="n">
        <v>0.0163645351253433</v>
      </c>
      <c r="AP3513" s="6" t="n">
        <v>0.0109535266556917</v>
      </c>
      <c r="AQ3513" s="6" t="n">
        <v>-0.0112067873876162</v>
      </c>
      <c r="AR3513" s="6" t="n">
        <v>-0.00542117793038544</v>
      </c>
      <c r="AS3513" s="4" t="s">
        <v>442</v>
      </c>
      <c r="AT3513" s="4" t="s">
        <v>121</v>
      </c>
      <c r="AU3513" s="5" t="n">
        <v>53178.12</v>
      </c>
      <c r="AV3513" s="6" t="n">
        <v>-0.0290894571052515</v>
      </c>
      <c r="AW3513" s="6" t="n">
        <v>-0.0540749235433208</v>
      </c>
      <c r="AX3513" s="5" t="n">
        <v>7295.42</v>
      </c>
      <c r="AY3513" s="6" t="n">
        <v>0.137188377475548</v>
      </c>
      <c r="AZ3513" s="6" t="n">
        <v>0.0214976856745915</v>
      </c>
      <c r="BA3513" s="5" t="n">
        <v>2077.68</v>
      </c>
      <c r="BB3513" s="6" t="n">
        <v>1.16512958389346</v>
      </c>
      <c r="BC3513" s="6" t="n">
        <v>0.597220193571698</v>
      </c>
      <c r="BD3513" s="6" t="n">
        <v>0.0390702040613696</v>
      </c>
      <c r="BE3513" s="7" t="n">
        <v>1.67</v>
      </c>
      <c r="BM3513" s="5" t="n">
        <v>199191.2192</v>
      </c>
      <c r="BN3513" s="5" t="n">
        <v>3420.51</v>
      </c>
      <c r="BO3513" s="26" t="n">
        <v>58.23436247811</v>
      </c>
      <c r="BP3513" s="7" t="n">
        <v>2.18484180751858</v>
      </c>
      <c r="BQ3513" s="6" t="n">
        <v>0.037518085792385</v>
      </c>
      <c r="BR3513" s="7" t="n">
        <v>1.0398314658072</v>
      </c>
      <c r="BS3513" s="26" t="n">
        <v>18.65</v>
      </c>
      <c r="BT3513" s="7" t="n">
        <v>2.6</v>
      </c>
      <c r="BU3513" s="4" t="s">
        <v>1598</v>
      </c>
      <c r="BV3513" s="5" t="n">
        <v>23511.81</v>
      </c>
      <c r="BW3513" s="5" t="n">
        <v>15670.52</v>
      </c>
      <c r="BX3513" s="5" t="n">
        <v>7841.29</v>
      </c>
      <c r="BY3513" s="7" t="n">
        <v>6.87377320925827</v>
      </c>
      <c r="BZ3513" s="5" t="n">
        <v>4</v>
      </c>
      <c r="CA3513" s="6" t="n">
        <v>0.0220232322713837</v>
      </c>
      <c r="CB3513" s="6" t="n">
        <v>0.906197012595522</v>
      </c>
      <c r="CC3513" s="4" t="s">
        <v>714</v>
      </c>
      <c r="CD3513" s="26" t="n">
        <v>47.9604096831376</v>
      </c>
      <c r="CE3513" s="6" t="n">
        <v>0.214217369343794</v>
      </c>
      <c r="CF3513" s="25" t="n">
        <v>45897</v>
      </c>
      <c r="CG3513" s="6" t="n">
        <v>0.251861300823744</v>
      </c>
      <c r="CH3513" s="6" t="n">
        <v>0.268293069363479</v>
      </c>
      <c r="CI3513" s="6" t="n">
        <v>0.265416085206811</v>
      </c>
      <c r="CJ3513" s="6" t="n">
        <v>-0.0107232891386041</v>
      </c>
      <c r="CK3513" s="6" t="n">
        <v>0.058874566187407</v>
      </c>
      <c r="CL3513" s="7" t="n">
        <v>0.360000000000001</v>
      </c>
      <c r="CM3513" s="6" t="n">
        <v>-0.101098109810981</v>
      </c>
      <c r="CN3513" s="4" t="s">
        <v>493</v>
      </c>
    </row>
    <row r="3514" customFormat="false" ht="15" hidden="false" customHeight="false" outlineLevel="0" collapsed="false">
      <c r="A3514" s="4" t="s">
        <v>55</v>
      </c>
      <c r="B3514" s="4" t="s">
        <v>56</v>
      </c>
      <c r="C3514" s="25" t="n">
        <v>45838</v>
      </c>
      <c r="D3514" s="4" t="s">
        <v>126</v>
      </c>
      <c r="E3514" s="4" t="s">
        <v>598</v>
      </c>
      <c r="F3514" s="4" t="s">
        <v>110</v>
      </c>
      <c r="G3514" s="4" t="s">
        <v>438</v>
      </c>
      <c r="H3514" s="4" t="s">
        <v>488</v>
      </c>
      <c r="I3514" s="5" t="n">
        <v>309</v>
      </c>
      <c r="J3514" s="25" t="n">
        <v>45869</v>
      </c>
      <c r="K3514" s="4" t="s">
        <v>987</v>
      </c>
      <c r="L3514" s="4" t="s">
        <v>6</v>
      </c>
      <c r="M3514" s="4" t="s">
        <v>441</v>
      </c>
      <c r="N3514" s="25" t="n">
        <v>45868</v>
      </c>
      <c r="O3514" s="25" t="n">
        <v>45869</v>
      </c>
      <c r="P3514" s="25" t="n">
        <v>45870</v>
      </c>
      <c r="Q3514" s="25" t="n">
        <v>45869</v>
      </c>
      <c r="R3514" s="6" t="n">
        <v>-0.0058872012245379</v>
      </c>
      <c r="S3514" s="6" t="n">
        <v>-0.0403490070669984</v>
      </c>
      <c r="T3514" s="6" t="n">
        <v>-0.0328300489570904</v>
      </c>
      <c r="U3514" s="6" t="n">
        <v>-0.0790662572486267</v>
      </c>
      <c r="V3514" s="6" t="n">
        <v>-0.010316380450348</v>
      </c>
      <c r="W3514" s="6" t="n">
        <v>-0.0145404877311194</v>
      </c>
      <c r="X3514" s="6" t="n">
        <v>-0.0687498767982787</v>
      </c>
      <c r="Y3514" s="6" t="n">
        <v>-0.0645257695175073</v>
      </c>
      <c r="AB3514" s="6" t="n">
        <v>-0.00908050061194676</v>
      </c>
      <c r="AC3514" s="6" t="n">
        <v>-0.0403490070669984</v>
      </c>
      <c r="AD3514" s="6" t="n">
        <v>0.0403490070669984</v>
      </c>
      <c r="AE3514" s="6" t="n">
        <v>0.0384539460697225</v>
      </c>
      <c r="AF3514" s="7" t="n">
        <v>0.0831622176591366</v>
      </c>
      <c r="AG3514" s="7" t="n">
        <v>3.44091666751257</v>
      </c>
      <c r="AH3514" s="26" t="n">
        <v>2547.9</v>
      </c>
      <c r="AI3514" s="6" t="n">
        <v>-0.0154185022026432</v>
      </c>
      <c r="AJ3514" s="6" t="n">
        <v>-0.027296327403222</v>
      </c>
      <c r="AK3514" s="6" t="n">
        <v>0.107156824403597</v>
      </c>
      <c r="AL3514" s="6" t="n">
        <v>0.100557211351563</v>
      </c>
      <c r="AM3514" s="6" t="n">
        <v>-0.175263404923364</v>
      </c>
      <c r="AN3514" s="6" t="n">
        <v>-0.0258222820656133</v>
      </c>
      <c r="AO3514" s="6" t="n">
        <v>-0.00147404533760864</v>
      </c>
      <c r="AP3514" s="6" t="n">
        <v>-0.0735037645157174</v>
      </c>
      <c r="AQ3514" s="6" t="n">
        <v>-0.0326258028840019</v>
      </c>
      <c r="AR3514" s="6" t="n">
        <v>-0.0332058882481428</v>
      </c>
      <c r="AS3514" s="4" t="s">
        <v>442</v>
      </c>
      <c r="AT3514" s="4" t="s">
        <v>121</v>
      </c>
      <c r="AU3514" s="5" t="n">
        <v>21961.2</v>
      </c>
      <c r="AV3514" s="6" t="n">
        <v>-0.137843312762048</v>
      </c>
      <c r="AW3514" s="6" t="n">
        <v>-0.185592449118997</v>
      </c>
      <c r="AX3514" s="5" t="n">
        <v>3310.29</v>
      </c>
      <c r="AY3514" s="6" t="n">
        <v>0.150733566471778</v>
      </c>
      <c r="AZ3514" s="6" t="n">
        <v>0.00525021979066381</v>
      </c>
      <c r="BA3514" s="5" t="n">
        <v>734.41</v>
      </c>
      <c r="BB3514" s="6" t="n">
        <v>-0.495077346167068</v>
      </c>
      <c r="BC3514" s="6" t="n">
        <v>-0.808991627892461</v>
      </c>
      <c r="BD3514" s="6" t="n">
        <v>0.0334412509334645</v>
      </c>
      <c r="BE3514" s="7" t="n">
        <v>6.02</v>
      </c>
      <c r="BM3514" s="5" t="n">
        <v>294078.618</v>
      </c>
      <c r="BN3514" s="5" t="n">
        <v>7098.995</v>
      </c>
      <c r="BO3514" s="26" t="n">
        <v>41.425387396385</v>
      </c>
      <c r="BP3514" s="7" t="n">
        <v>5.84487008280205</v>
      </c>
      <c r="BQ3514" s="6" t="n">
        <v>0.141093914870959</v>
      </c>
      <c r="BR3514" s="7" t="n">
        <v>1.51521356792159</v>
      </c>
      <c r="BS3514" s="26" t="n">
        <v>24.35</v>
      </c>
      <c r="BT3514" s="7" t="n">
        <v>3.74</v>
      </c>
      <c r="BU3514" s="4" t="s">
        <v>1598</v>
      </c>
      <c r="BV3514" s="5" t="n">
        <v>4530.42</v>
      </c>
      <c r="BW3514" s="5" t="n">
        <v>29171.14</v>
      </c>
      <c r="BX3514" s="5" t="n">
        <v>-24640.72</v>
      </c>
      <c r="BY3514" s="7" t="n">
        <v>0.638177208057473</v>
      </c>
      <c r="BZ3514" s="5" t="n">
        <v>0</v>
      </c>
      <c r="CF3514" s="25" t="n">
        <v>45897</v>
      </c>
      <c r="CG3514" s="6" t="n">
        <v>0.289438604897726</v>
      </c>
      <c r="CH3514" s="6" t="n">
        <v>0.263013078881521</v>
      </c>
      <c r="CI3514" s="6" t="n">
        <v>0.304053911651764</v>
      </c>
      <c r="CJ3514" s="6" t="n">
        <v>0.15604103394695</v>
      </c>
      <c r="CK3514" s="6" t="n">
        <v>0.0577006593233053</v>
      </c>
      <c r="CL3514" s="7" t="n">
        <v>0.699281560041056</v>
      </c>
      <c r="CM3514" s="6" t="n">
        <v>-0.241113549418186</v>
      </c>
      <c r="CN3514" s="4" t="s">
        <v>493</v>
      </c>
    </row>
    <row r="3515" customFormat="false" ht="15" hidden="false" customHeight="false" outlineLevel="0" collapsed="false">
      <c r="A3515" s="4" t="s">
        <v>55</v>
      </c>
      <c r="B3515" s="4" t="s">
        <v>56</v>
      </c>
      <c r="C3515" s="25" t="n">
        <v>45838</v>
      </c>
      <c r="D3515" s="4" t="s">
        <v>132</v>
      </c>
      <c r="E3515" s="4" t="s">
        <v>527</v>
      </c>
      <c r="F3515" s="4" t="s">
        <v>84</v>
      </c>
      <c r="G3515" s="4" t="s">
        <v>438</v>
      </c>
      <c r="H3515" s="4" t="s">
        <v>528</v>
      </c>
      <c r="I3515" s="5" t="n">
        <v>1200</v>
      </c>
      <c r="J3515" s="25" t="n">
        <v>45869</v>
      </c>
      <c r="K3515" s="4" t="s">
        <v>768</v>
      </c>
      <c r="L3515" s="4" t="s">
        <v>6</v>
      </c>
      <c r="M3515" s="4" t="s">
        <v>441</v>
      </c>
      <c r="N3515" s="25" t="n">
        <v>45868</v>
      </c>
      <c r="O3515" s="25" t="n">
        <v>45869</v>
      </c>
      <c r="P3515" s="25" t="n">
        <v>45870</v>
      </c>
      <c r="Q3515" s="25" t="n">
        <v>45869</v>
      </c>
      <c r="R3515" s="6" t="n">
        <v>0.0127858372264569</v>
      </c>
      <c r="S3515" s="6" t="n">
        <v>-0.0407056728979526</v>
      </c>
      <c r="T3515" s="6" t="n">
        <v>0.0257297114897925</v>
      </c>
      <c r="U3515" s="6" t="n">
        <v>-0.00219012418170317</v>
      </c>
      <c r="V3515" s="6" t="n">
        <v>-0.010316380450348</v>
      </c>
      <c r="W3515" s="6" t="n">
        <v>-0.024235850678838</v>
      </c>
      <c r="X3515" s="6" t="n">
        <v>0.00812625626864483</v>
      </c>
      <c r="Y3515" s="6" t="n">
        <v>0.0220457264971349</v>
      </c>
      <c r="Z3515" s="6" t="n">
        <v>-0.00337766973262821</v>
      </c>
      <c r="AA3515" s="6" t="n">
        <v>0.00118754555092504</v>
      </c>
      <c r="AB3515" s="6" t="n">
        <v>-0.00784980173181193</v>
      </c>
      <c r="AC3515" s="6" t="n">
        <v>-0.0407056728979526</v>
      </c>
      <c r="AD3515" s="6" t="n">
        <v>0.0407056728979526</v>
      </c>
      <c r="AE3515" s="6" t="n">
        <v>0.056486202152626</v>
      </c>
      <c r="AF3515" s="7" t="n">
        <v>0.0802292263610335</v>
      </c>
      <c r="AG3515" s="7" t="n">
        <v>2.41244957943857</v>
      </c>
      <c r="AH3515" s="26" t="n">
        <v>610.05</v>
      </c>
      <c r="AI3515" s="6" t="n">
        <v>-0.0169204737732656</v>
      </c>
      <c r="AJ3515" s="6" t="n">
        <v>0.0564551043380377</v>
      </c>
      <c r="AK3515" s="6" t="n">
        <v>0.130350194552529</v>
      </c>
      <c r="AL3515" s="6" t="n">
        <v>0.105563610003625</v>
      </c>
      <c r="AM3515" s="6" t="n">
        <v>-0.102669706552916</v>
      </c>
      <c r="AN3515" s="6" t="n">
        <v>-0.0118259779927166</v>
      </c>
      <c r="AO3515" s="6" t="n">
        <v>0.0682810823307543</v>
      </c>
      <c r="AP3515" s="6" t="n">
        <v>-0.0459741755078543</v>
      </c>
      <c r="AQ3515" s="6" t="n">
        <v>-0.06694629492557</v>
      </c>
      <c r="AR3515" s="6" t="n">
        <v>-0.0675263802897109</v>
      </c>
      <c r="AS3515" s="4" t="s">
        <v>442</v>
      </c>
      <c r="AT3515" s="4" t="s">
        <v>121</v>
      </c>
      <c r="AU3515" s="5" t="n">
        <v>10289.07</v>
      </c>
      <c r="AV3515" s="6" t="n">
        <v>0.237934313286811</v>
      </c>
      <c r="AW3515" s="6" t="n">
        <v>0.0404970971653245</v>
      </c>
      <c r="AX3515" s="5" t="n">
        <v>2001.09</v>
      </c>
      <c r="AY3515" s="6" t="n">
        <v>0.194486965294239</v>
      </c>
      <c r="AZ3515" s="6" t="n">
        <v>0.0405059007838506</v>
      </c>
      <c r="BA3515" s="5" t="n">
        <v>787.88</v>
      </c>
      <c r="BB3515" s="6" t="n">
        <v>0.219049151564195</v>
      </c>
      <c r="BC3515" s="6" t="n">
        <v>-0.167295517718803</v>
      </c>
      <c r="BD3515" s="6" t="n">
        <v>0.0765744620262084</v>
      </c>
      <c r="BE3515" s="7" t="n">
        <v>3.2</v>
      </c>
      <c r="BM3515" s="5" t="n">
        <v>150261.4155</v>
      </c>
      <c r="BN3515" s="5" t="n">
        <v>4163.762</v>
      </c>
      <c r="BO3515" s="26" t="n">
        <v>36.0878973149762</v>
      </c>
      <c r="BP3515" s="7" t="n">
        <v>2.81160699433511</v>
      </c>
      <c r="BQ3515" s="6" t="n">
        <v>0.0779099699213652</v>
      </c>
      <c r="BR3515" s="7" t="n">
        <v>0.000501840737604843</v>
      </c>
      <c r="BS3515" s="26" t="n">
        <v>17.86</v>
      </c>
      <c r="BT3515" s="7" t="n">
        <v>2.27</v>
      </c>
      <c r="BU3515" s="4" t="s">
        <v>1598</v>
      </c>
      <c r="BV3515" s="5" t="n">
        <v>3295.17</v>
      </c>
      <c r="BW3515" s="5" t="n">
        <v>8687.05</v>
      </c>
      <c r="BX3515" s="5" t="n">
        <v>-5391.88</v>
      </c>
      <c r="BY3515" s="7" t="n">
        <v>0.79495357179906</v>
      </c>
      <c r="BZ3515" s="5" t="n">
        <v>3</v>
      </c>
      <c r="CA3515" s="6" t="n">
        <v>0.177419372690868</v>
      </c>
      <c r="CB3515" s="6" t="n">
        <v>0.311984627989084</v>
      </c>
      <c r="CC3515" s="4" t="s">
        <v>635</v>
      </c>
      <c r="CD3515" s="26" t="n">
        <v>56.9253219998856</v>
      </c>
      <c r="CE3515" s="6" t="n">
        <v>-0.36604842893908</v>
      </c>
      <c r="CF3515" s="25" t="n">
        <v>45897</v>
      </c>
      <c r="CG3515" s="6" t="n">
        <v>0.263586659670156</v>
      </c>
      <c r="CH3515" s="6" t="n">
        <v>0.283137150932383</v>
      </c>
      <c r="CI3515" s="6" t="n">
        <v>0.298816928786133</v>
      </c>
      <c r="CJ3515" s="6" t="n">
        <v>0.0553787371318655</v>
      </c>
      <c r="CK3515" s="6" t="n">
        <v>0.0619891559439994</v>
      </c>
      <c r="CL3515" s="7" t="n">
        <v>0.656657963446475</v>
      </c>
      <c r="CM3515" s="6" t="n">
        <v>-0.0891345755693583</v>
      </c>
      <c r="CN3515" s="4" t="s">
        <v>493</v>
      </c>
    </row>
    <row r="3516" customFormat="false" ht="15" hidden="false" customHeight="false" outlineLevel="0" collapsed="false">
      <c r="A3516" s="4" t="s">
        <v>55</v>
      </c>
      <c r="B3516" s="4" t="s">
        <v>56</v>
      </c>
      <c r="C3516" s="25" t="n">
        <v>45838</v>
      </c>
      <c r="D3516" s="4" t="s">
        <v>166</v>
      </c>
      <c r="E3516" s="4" t="s">
        <v>630</v>
      </c>
      <c r="F3516" s="4" t="s">
        <v>72</v>
      </c>
      <c r="G3516" s="4" t="s">
        <v>438</v>
      </c>
      <c r="H3516" s="4" t="s">
        <v>460</v>
      </c>
      <c r="I3516" s="5" t="n">
        <v>625</v>
      </c>
      <c r="J3516" s="25" t="n">
        <v>45869</v>
      </c>
      <c r="K3516" s="4" t="s">
        <v>1458</v>
      </c>
      <c r="L3516" s="4" t="s">
        <v>5</v>
      </c>
      <c r="M3516" s="4" t="s">
        <v>441</v>
      </c>
      <c r="N3516" s="25" t="n">
        <v>45868</v>
      </c>
      <c r="O3516" s="25" t="n">
        <v>45869</v>
      </c>
      <c r="P3516" s="25" t="n">
        <v>45870</v>
      </c>
      <c r="Q3516" s="25" t="n">
        <v>45870</v>
      </c>
      <c r="R3516" s="6" t="n">
        <v>-0.00451239224137934</v>
      </c>
      <c r="S3516" s="6" t="n">
        <v>-0.0236113930045327</v>
      </c>
      <c r="T3516" s="6" t="n">
        <v>-0.0143431263858094</v>
      </c>
      <c r="U3516" s="6" t="n">
        <v>-0.0424669116317215</v>
      </c>
      <c r="V3516" s="6" t="n">
        <v>-0.010316380450348</v>
      </c>
      <c r="W3516" s="6" t="n">
        <v>-0.00780856756549531</v>
      </c>
      <c r="X3516" s="6" t="n">
        <v>-0.0321505311813735</v>
      </c>
      <c r="Y3516" s="6" t="n">
        <v>-0.0346583440662261</v>
      </c>
      <c r="Z3516" s="6" t="n">
        <v>-0.0136042702070409</v>
      </c>
      <c r="AA3516" s="6" t="n">
        <v>-0.0288626414246805</v>
      </c>
      <c r="AB3516" s="6" t="n">
        <v>-0.000485033259423506</v>
      </c>
      <c r="AC3516" s="6" t="n">
        <v>-0.0143431263858094</v>
      </c>
      <c r="AD3516" s="6" t="n">
        <v>0.0143431263858094</v>
      </c>
      <c r="AE3516" s="6" t="n">
        <v>0.0539772727272728</v>
      </c>
      <c r="AF3516" s="7" t="n">
        <v>0.237483953786906</v>
      </c>
      <c r="AG3516" s="7" t="n">
        <v>2.35863022796664</v>
      </c>
      <c r="AH3516" s="26" t="n">
        <v>1484.8</v>
      </c>
      <c r="AI3516" s="6" t="n">
        <v>-0.0514884374600743</v>
      </c>
      <c r="AJ3516" s="6" t="n">
        <v>-0.087960687960688</v>
      </c>
      <c r="AK3516" s="6" t="n">
        <v>-0.00495912076129323</v>
      </c>
      <c r="AL3516" s="6" t="n">
        <v>0.214014144965454</v>
      </c>
      <c r="AM3516" s="6" t="n">
        <v>0.0358587972652431</v>
      </c>
      <c r="AN3516" s="6" t="n">
        <v>-0.0174336555109671</v>
      </c>
      <c r="AO3516" s="6" t="n">
        <v>-0.0705270324497209</v>
      </c>
      <c r="AP3516" s="6" t="n">
        <v>0.0201054481546572</v>
      </c>
      <c r="AQ3516" s="6" t="n">
        <v>0.00625659050966587</v>
      </c>
      <c r="AR3516" s="6" t="n">
        <v>0.00567650514552498</v>
      </c>
      <c r="AS3516" s="4" t="s">
        <v>442</v>
      </c>
      <c r="AT3516" s="4" t="s">
        <v>481</v>
      </c>
      <c r="AU3516" s="5" t="n">
        <v>7266.8</v>
      </c>
      <c r="AV3516" s="6" t="n">
        <v>0.250243018696525</v>
      </c>
      <c r="AW3516" s="6" t="n">
        <v>0.0313998725440241</v>
      </c>
      <c r="BA3516" s="5" t="n">
        <v>1137.83</v>
      </c>
      <c r="BB3516" s="6" t="n">
        <v>0.201319748719844</v>
      </c>
      <c r="BC3516" s="6" t="n">
        <v>-0.0966305159026312</v>
      </c>
      <c r="BD3516" s="6" t="n">
        <v>0.156579237078219</v>
      </c>
      <c r="BE3516" s="7" t="n">
        <v>13.53</v>
      </c>
      <c r="BM3516" s="5" t="n">
        <v>124908.8</v>
      </c>
      <c r="BN3516" s="5" t="n">
        <v>4262.7</v>
      </c>
      <c r="BO3516" s="26" t="n">
        <v>29.3027423933188</v>
      </c>
      <c r="BP3516" s="7" t="n">
        <v>5.27738544042784</v>
      </c>
      <c r="BQ3516" s="6" t="n">
        <v>0.180098687337576</v>
      </c>
      <c r="BR3516" s="7" t="n">
        <v>5.65269898756543</v>
      </c>
      <c r="BS3516" s="26" t="n">
        <v>17.62</v>
      </c>
      <c r="BT3516" s="7" t="n">
        <v>2.78</v>
      </c>
      <c r="BU3516" s="4" t="s">
        <v>1598</v>
      </c>
      <c r="BV3516" s="5" t="n">
        <v>-32413.15</v>
      </c>
      <c r="BW3516" s="5" t="n">
        <v>199.53</v>
      </c>
      <c r="BX3516" s="5" t="n">
        <v>-32612.68</v>
      </c>
      <c r="BY3516" s="7" t="n">
        <v>-7.60390128322425</v>
      </c>
      <c r="BZ3516" s="5" t="n">
        <v>11</v>
      </c>
      <c r="CA3516" s="6" t="n">
        <v>0.183660707335426</v>
      </c>
      <c r="CB3516" s="6" t="n">
        <v>0.100469137104001</v>
      </c>
      <c r="CC3516" s="4" t="s">
        <v>451</v>
      </c>
      <c r="CD3516" s="26" t="n">
        <v>22.1330913873663</v>
      </c>
      <c r="CE3516" s="6" t="n">
        <v>0.323933556342018</v>
      </c>
      <c r="CF3516" s="25" t="n">
        <v>45897</v>
      </c>
      <c r="CG3516" s="6" t="n">
        <v>0.296645677448344</v>
      </c>
      <c r="CH3516" s="6" t="n">
        <v>0.32453078026427</v>
      </c>
      <c r="CI3516" s="6" t="n">
        <v>0.31773786789244</v>
      </c>
      <c r="CJ3516" s="6" t="n">
        <v>-0.0209314887367468</v>
      </c>
      <c r="CK3516" s="6" t="n">
        <v>0.0691518847006652</v>
      </c>
      <c r="CL3516" s="7" t="n">
        <v>0.207414829659319</v>
      </c>
      <c r="CM3516" s="6" t="n">
        <v>0.303038773669973</v>
      </c>
      <c r="CN3516" s="4" t="s">
        <v>493</v>
      </c>
    </row>
    <row r="3517" customFormat="false" ht="15" hidden="false" customHeight="false" outlineLevel="0" collapsed="false">
      <c r="A3517" s="4" t="s">
        <v>55</v>
      </c>
      <c r="B3517" s="4" t="s">
        <v>56</v>
      </c>
      <c r="C3517" s="25" t="n">
        <v>45838</v>
      </c>
      <c r="D3517" s="4" t="s">
        <v>168</v>
      </c>
      <c r="E3517" s="4" t="s">
        <v>843</v>
      </c>
      <c r="F3517" s="4" t="s">
        <v>104</v>
      </c>
      <c r="G3517" s="4" t="s">
        <v>438</v>
      </c>
      <c r="H3517" s="4" t="s">
        <v>505</v>
      </c>
      <c r="I3517" s="5" t="n">
        <v>1350</v>
      </c>
      <c r="J3517" s="25" t="n">
        <v>45869</v>
      </c>
      <c r="K3517" s="4" t="s">
        <v>1200</v>
      </c>
      <c r="L3517" s="4" t="s">
        <v>5</v>
      </c>
      <c r="M3517" s="4" t="s">
        <v>441</v>
      </c>
      <c r="N3517" s="25" t="n">
        <v>45868</v>
      </c>
      <c r="O3517" s="25" t="n">
        <v>45869</v>
      </c>
      <c r="P3517" s="25" t="n">
        <v>45870</v>
      </c>
      <c r="Q3517" s="25" t="n">
        <v>45870</v>
      </c>
      <c r="R3517" s="6" t="n">
        <v>-0.00977453408054219</v>
      </c>
      <c r="S3517" s="6" t="n">
        <v>-0.00934456435904174</v>
      </c>
      <c r="T3517" s="6" t="n">
        <v>-0.0102298392453833</v>
      </c>
      <c r="U3517" s="6" t="n">
        <v>-0.0293489376849673</v>
      </c>
      <c r="V3517" s="6" t="n">
        <v>-0.010316380450348</v>
      </c>
      <c r="W3517" s="6" t="n">
        <v>-0.0329363401132073</v>
      </c>
      <c r="X3517" s="6" t="n">
        <v>-0.0190325572346193</v>
      </c>
      <c r="Y3517" s="6" t="n">
        <v>0.00358740242824007</v>
      </c>
      <c r="AB3517" s="6" t="n">
        <v>-0.00358708648864092</v>
      </c>
      <c r="AC3517" s="6" t="n">
        <v>-0.0102298392453833</v>
      </c>
      <c r="AD3517" s="6" t="n">
        <v>0.0102298392453833</v>
      </c>
      <c r="AE3517" s="6" t="n">
        <v>0.0277667065231832</v>
      </c>
      <c r="AF3517" s="7" t="n">
        <v>0.172248803827753</v>
      </c>
      <c r="AG3517" s="7" t="n">
        <v>2.97992812563692</v>
      </c>
      <c r="AH3517" s="26" t="n">
        <v>383.65</v>
      </c>
      <c r="AI3517" s="6" t="n">
        <v>-0.0140066820868672</v>
      </c>
      <c r="AJ3517" s="6" t="n">
        <v>-0.0211761704299015</v>
      </c>
      <c r="AK3517" s="6" t="n">
        <v>-0.00428237736828507</v>
      </c>
      <c r="AL3517" s="6" t="n">
        <v>0.00156637514684599</v>
      </c>
      <c r="AM3517" s="6" t="n">
        <v>-0.250903055745389</v>
      </c>
      <c r="AN3517" s="6" t="n">
        <v>-0.013120359105592</v>
      </c>
      <c r="AO3517" s="6" t="n">
        <v>-0.00805581132430955</v>
      </c>
      <c r="AP3517" s="6" t="n">
        <v>0.0193288590604026</v>
      </c>
      <c r="AQ3517" s="6" t="n">
        <v>0.0204026845637582</v>
      </c>
      <c r="AR3517" s="6" t="n">
        <v>0.0198225991996173</v>
      </c>
      <c r="AS3517" s="4" t="s">
        <v>442</v>
      </c>
      <c r="AT3517" s="4" t="s">
        <v>121</v>
      </c>
      <c r="AU3517" s="5" t="n">
        <v>35842.19</v>
      </c>
      <c r="AV3517" s="6" t="n">
        <v>-0.0170691528032247</v>
      </c>
      <c r="AW3517" s="6" t="n">
        <v>-0.0524090973743501</v>
      </c>
      <c r="AX3517" s="5" t="n">
        <v>12521.42</v>
      </c>
      <c r="AY3517" s="6" t="n">
        <v>0.349348630761681</v>
      </c>
      <c r="AZ3517" s="6" t="n">
        <v>-0.0438690671651587</v>
      </c>
      <c r="BA3517" s="5" t="n">
        <v>8743.38</v>
      </c>
      <c r="BB3517" s="6" t="n">
        <v>-0.202207770996225</v>
      </c>
      <c r="BC3517" s="6" t="n">
        <v>-0.0896124747761876</v>
      </c>
      <c r="BD3517" s="6" t="n">
        <v>0.243941009184986</v>
      </c>
      <c r="BE3517" s="7" t="n">
        <v>14.19</v>
      </c>
      <c r="BM3517" s="5" t="n">
        <v>236433.13645</v>
      </c>
      <c r="BN3517" s="5" t="n">
        <v>35358.16</v>
      </c>
      <c r="BO3517" s="26" t="n">
        <v>6.6868054347285</v>
      </c>
      <c r="BP3517" s="7" t="n">
        <v>2.38568515518705</v>
      </c>
      <c r="BQ3517" s="6" t="n">
        <v>0.356775021865716</v>
      </c>
      <c r="BR3517" s="7" t="n">
        <v>0.0898885746540131</v>
      </c>
      <c r="BS3517" s="26" t="n">
        <v>18.71</v>
      </c>
      <c r="BT3517" s="7" t="n">
        <v>2.62</v>
      </c>
      <c r="BU3517" s="4" t="s">
        <v>1598</v>
      </c>
      <c r="BV3517" s="5" t="n">
        <v>29199.66</v>
      </c>
      <c r="BW3517" s="5" t="n">
        <v>12803.58</v>
      </c>
      <c r="BX3517" s="5" t="n">
        <v>16396.08</v>
      </c>
      <c r="BY3517" s="7" t="n">
        <v>0.825825212624186</v>
      </c>
      <c r="BZ3517" s="5" t="n">
        <v>1</v>
      </c>
      <c r="CF3517" s="25" t="n">
        <v>45897</v>
      </c>
      <c r="CG3517" s="6" t="n">
        <v>0.201183083345834</v>
      </c>
      <c r="CH3517" s="6" t="n">
        <v>0.214420795986708</v>
      </c>
      <c r="CI3517" s="6" t="n">
        <v>0.246283116130624</v>
      </c>
      <c r="CJ3517" s="6" t="n">
        <v>0.148597154475123</v>
      </c>
      <c r="CK3517" s="6" t="n">
        <v>0.0459678490766574</v>
      </c>
      <c r="CL3517" s="7" t="n">
        <v>0.222543352601157</v>
      </c>
      <c r="CM3517" s="6" t="n">
        <v>0.0927328395061727</v>
      </c>
      <c r="CN3517" s="4" t="s">
        <v>493</v>
      </c>
    </row>
    <row r="3518" customFormat="false" ht="15" hidden="false" customHeight="false" outlineLevel="0" collapsed="false">
      <c r="A3518" s="4" t="s">
        <v>55</v>
      </c>
      <c r="B3518" s="4" t="s">
        <v>56</v>
      </c>
      <c r="C3518" s="25" t="n">
        <v>45838</v>
      </c>
      <c r="D3518" s="4" t="s">
        <v>175</v>
      </c>
      <c r="E3518" s="4" t="s">
        <v>633</v>
      </c>
      <c r="F3518" s="4" t="s">
        <v>85</v>
      </c>
      <c r="G3518" s="4" t="s">
        <v>438</v>
      </c>
      <c r="H3518" s="4" t="s">
        <v>498</v>
      </c>
      <c r="I3518" s="5" t="n">
        <v>1250</v>
      </c>
      <c r="J3518" s="25" t="n">
        <v>45869</v>
      </c>
      <c r="K3518" s="4" t="s">
        <v>1111</v>
      </c>
      <c r="L3518" s="4" t="s">
        <v>6</v>
      </c>
      <c r="M3518" s="4" t="s">
        <v>441</v>
      </c>
      <c r="N3518" s="25" t="n">
        <v>45868</v>
      </c>
      <c r="O3518" s="25" t="n">
        <v>45869</v>
      </c>
      <c r="P3518" s="25" t="n">
        <v>45870</v>
      </c>
      <c r="Q3518" s="25" t="n">
        <v>45869</v>
      </c>
      <c r="R3518" s="6" t="n">
        <v>0.00713872274744376</v>
      </c>
      <c r="S3518" s="6" t="n">
        <v>0.0134099616858237</v>
      </c>
      <c r="T3518" s="6" t="n">
        <v>0.0101134215500947</v>
      </c>
      <c r="U3518" s="6" t="n">
        <v>0.0306621059833621</v>
      </c>
      <c r="V3518" s="6" t="n">
        <v>-0.010316380450348</v>
      </c>
      <c r="W3518" s="6" t="n">
        <v>0.0236411250448059</v>
      </c>
      <c r="X3518" s="6" t="n">
        <v>0.0409784864337101</v>
      </c>
      <c r="Y3518" s="6" t="n">
        <v>0.00702098093855619</v>
      </c>
      <c r="Z3518" s="6" t="n">
        <v>-0.0270955014988997</v>
      </c>
      <c r="AA3518" s="6" t="n">
        <v>0.0577576074822618</v>
      </c>
      <c r="AB3518" s="6" t="n">
        <v>-0.00708812260536407</v>
      </c>
      <c r="AC3518" s="6" t="n">
        <v>0.0134099616858237</v>
      </c>
      <c r="AD3518" s="6" t="n">
        <v>0.0134099616858237</v>
      </c>
      <c r="AE3518" s="6" t="n">
        <v>0.0279693486590039</v>
      </c>
      <c r="AF3518" s="7" t="n">
        <v>0.811643835616439</v>
      </c>
      <c r="AG3518" s="7" t="n">
        <v>1.12850375254086</v>
      </c>
      <c r="AH3518" s="26" t="n">
        <v>518.3</v>
      </c>
      <c r="AI3518" s="6" t="n">
        <v>0.00631006698378811</v>
      </c>
      <c r="AJ3518" s="6" t="n">
        <v>0.0681092220504893</v>
      </c>
      <c r="AK3518" s="6" t="n">
        <v>0.0626345463864684</v>
      </c>
      <c r="AL3518" s="6" t="n">
        <v>-0.00642193041311179</v>
      </c>
      <c r="AM3518" s="6" t="n">
        <v>-0.191545780689439</v>
      </c>
      <c r="AN3518" s="6" t="n">
        <v>0.000132097026632527</v>
      </c>
      <c r="AO3518" s="6" t="n">
        <v>0.0679771250238568</v>
      </c>
      <c r="AP3518" s="6" t="n">
        <v>-0.0507158229624781</v>
      </c>
      <c r="AQ3518" s="6" t="n">
        <v>0.0191821839618225</v>
      </c>
      <c r="AR3518" s="6" t="n">
        <v>0.0186020985976816</v>
      </c>
      <c r="AS3518" s="4" t="s">
        <v>442</v>
      </c>
      <c r="AT3518" s="4" t="s">
        <v>121</v>
      </c>
      <c r="AU3518" s="5" t="n">
        <v>3404.58</v>
      </c>
      <c r="AV3518" s="6" t="n">
        <v>0.0165626091707947</v>
      </c>
      <c r="AW3518" s="6" t="n">
        <v>0.202972291123407</v>
      </c>
      <c r="AX3518" s="5" t="n">
        <v>667.82</v>
      </c>
      <c r="AY3518" s="6" t="n">
        <v>0.196153416867866</v>
      </c>
      <c r="AZ3518" s="6" t="n">
        <v>0.000570112646744836</v>
      </c>
      <c r="BA3518" s="5" t="n">
        <v>513.91</v>
      </c>
      <c r="BB3518" s="6" t="n">
        <v>0.0275733823882267</v>
      </c>
      <c r="BC3518" s="6" t="n">
        <v>0.605316590135258</v>
      </c>
      <c r="BD3518" s="6" t="n">
        <v>0.150946665961734</v>
      </c>
      <c r="BE3518" s="7" t="n">
        <v>2.9</v>
      </c>
      <c r="BM3518" s="5" t="n">
        <v>91858.309</v>
      </c>
      <c r="BN3518" s="5" t="n">
        <v>1767.63</v>
      </c>
      <c r="BO3518" s="26" t="n">
        <v>51.9669325594157</v>
      </c>
      <c r="BP3518" s="7" t="n">
        <v>8.50485561570603</v>
      </c>
      <c r="BQ3518" s="6" t="n">
        <v>0.163658988453516</v>
      </c>
      <c r="BR3518" s="7" t="n">
        <v>0.0675993848541158</v>
      </c>
      <c r="BS3518" s="26" t="n">
        <v>41.48</v>
      </c>
      <c r="BT3518" s="7" t="n">
        <v>10.46</v>
      </c>
      <c r="BU3518" s="4" t="s">
        <v>1598</v>
      </c>
      <c r="BV3518" s="5" t="n">
        <v>1986.75</v>
      </c>
      <c r="BW3518" s="5" t="n">
        <v>569.54</v>
      </c>
      <c r="BX3518" s="5" t="n">
        <v>1417.21</v>
      </c>
      <c r="BY3518" s="7" t="n">
        <v>1.12396259398177</v>
      </c>
      <c r="BZ3518" s="5" t="n">
        <v>3</v>
      </c>
      <c r="CA3518" s="6" t="n">
        <v>0.0991361456125923</v>
      </c>
      <c r="CB3518" s="6" t="n">
        <v>0.00390512325545278</v>
      </c>
      <c r="CC3518" s="4" t="s">
        <v>575</v>
      </c>
      <c r="CD3518" s="26" t="n">
        <v>56.2088397790055</v>
      </c>
      <c r="CE3518" s="6" t="n">
        <v>-0.0754669058508872</v>
      </c>
      <c r="CF3518" s="25" t="n">
        <v>45897</v>
      </c>
      <c r="CG3518" s="6" t="n">
        <v>0.187661229870375</v>
      </c>
      <c r="CH3518" s="6" t="n">
        <v>0.224513979472686</v>
      </c>
      <c r="CI3518" s="6" t="n">
        <v>0.23906484930655</v>
      </c>
      <c r="CJ3518" s="6" t="n">
        <v>0.0648105292509613</v>
      </c>
      <c r="CK3518" s="6" t="n">
        <v>0.0494252873563218</v>
      </c>
      <c r="CL3518" s="7" t="n">
        <v>0.271317829457362</v>
      </c>
      <c r="CM3518" s="6" t="n">
        <v>0.0330271398747388</v>
      </c>
      <c r="CN3518" s="4" t="s">
        <v>493</v>
      </c>
    </row>
    <row r="3519" customFormat="false" ht="15" hidden="false" customHeight="false" outlineLevel="0" collapsed="false">
      <c r="A3519" s="4" t="s">
        <v>55</v>
      </c>
      <c r="B3519" s="4" t="s">
        <v>56</v>
      </c>
      <c r="C3519" s="25" t="n">
        <v>45838</v>
      </c>
      <c r="D3519" s="4" t="s">
        <v>182</v>
      </c>
      <c r="E3519" s="4" t="s">
        <v>753</v>
      </c>
      <c r="F3519" s="4" t="s">
        <v>78</v>
      </c>
      <c r="G3519" s="4" t="s">
        <v>438</v>
      </c>
      <c r="H3519" s="4" t="s">
        <v>508</v>
      </c>
      <c r="I3519" s="5" t="n">
        <v>100</v>
      </c>
      <c r="J3519" s="25" t="n">
        <v>45869</v>
      </c>
      <c r="K3519" s="4" t="s">
        <v>968</v>
      </c>
      <c r="L3519" s="4" t="s">
        <v>5</v>
      </c>
      <c r="M3519" s="4" t="s">
        <v>441</v>
      </c>
      <c r="N3519" s="25" t="n">
        <v>45868</v>
      </c>
      <c r="O3519" s="25" t="n">
        <v>45869</v>
      </c>
      <c r="P3519" s="25" t="n">
        <v>45870</v>
      </c>
      <c r="Q3519" s="25" t="n">
        <v>45870</v>
      </c>
      <c r="R3519" s="6" t="n">
        <v>0.00191938579654516</v>
      </c>
      <c r="S3519" s="6" t="n">
        <v>-0.00228060572888156</v>
      </c>
      <c r="T3519" s="6" t="n">
        <v>0.0108804973941665</v>
      </c>
      <c r="U3519" s="6" t="n">
        <v>0.0105192774618301</v>
      </c>
      <c r="V3519" s="6" t="n">
        <v>-0.010316380450348</v>
      </c>
      <c r="W3519" s="6" t="n">
        <v>-0.020108001128443</v>
      </c>
      <c r="X3519" s="6" t="n">
        <v>0.0208356579121781</v>
      </c>
      <c r="Y3519" s="6" t="n">
        <v>0.0306272785902731</v>
      </c>
      <c r="Z3519" s="6" t="n">
        <v>0.0256894616168296</v>
      </c>
      <c r="AA3519" s="6" t="n">
        <v>-0.0151701841549995</v>
      </c>
      <c r="AB3519" s="6" t="n">
        <v>0.0150864039498948</v>
      </c>
      <c r="AC3519" s="6" t="n">
        <v>0.0108804973941665</v>
      </c>
      <c r="AD3519" s="6" t="n">
        <v>0.0108804973941665</v>
      </c>
      <c r="AE3519" s="6" t="n">
        <v>0.0356587729724787</v>
      </c>
      <c r="AF3519" s="7" t="n">
        <v>0.271794871794872</v>
      </c>
      <c r="AG3519" s="7" t="n">
        <v>4.4599524965433</v>
      </c>
      <c r="AH3519" s="26" t="n">
        <v>5470.5</v>
      </c>
      <c r="AI3519" s="6" t="n">
        <v>0.00569905322180309</v>
      </c>
      <c r="AJ3519" s="6" t="n">
        <v>-0.032882524529303</v>
      </c>
      <c r="AK3519" s="6" t="n">
        <v>-0.0173342913597991</v>
      </c>
      <c r="AL3519" s="6" t="n">
        <v>0.0507462113208983</v>
      </c>
      <c r="AM3519" s="6" t="n">
        <v>0.102423295883922</v>
      </c>
      <c r="AN3519" s="6" t="n">
        <v>0.000661848022100564</v>
      </c>
      <c r="AO3519" s="6" t="n">
        <v>-0.0335443725514035</v>
      </c>
      <c r="AP3519" s="6" t="n">
        <v>0.0244211287988421</v>
      </c>
      <c r="AQ3519" s="6" t="n">
        <v>0.148516642547033</v>
      </c>
      <c r="AR3519" s="6" t="n">
        <v>0.147936557182892</v>
      </c>
      <c r="AS3519" s="4" t="s">
        <v>442</v>
      </c>
      <c r="AT3519" s="4" t="s">
        <v>121</v>
      </c>
      <c r="AU3519" s="5" t="n">
        <v>5041.84</v>
      </c>
      <c r="AV3519" s="6" t="n">
        <v>0.147685548764526</v>
      </c>
      <c r="AW3519" s="6" t="n">
        <v>-0.0380205719780733</v>
      </c>
      <c r="AX3519" s="5" t="n">
        <v>1202.78</v>
      </c>
      <c r="AY3519" s="6" t="n">
        <v>0.238559732161274</v>
      </c>
      <c r="AZ3519" s="6" t="n">
        <v>-0.0267297591943896</v>
      </c>
      <c r="BA3519" s="5" t="n">
        <v>1205.22</v>
      </c>
      <c r="BB3519" s="6" t="n">
        <v>0.0942022406623935</v>
      </c>
      <c r="BC3519" s="6" t="n">
        <v>-0.115207576258121</v>
      </c>
      <c r="BD3519" s="6" t="n">
        <v>0.239043682465132</v>
      </c>
      <c r="BE3519" s="7" t="n">
        <v>43.95</v>
      </c>
      <c r="BM3519" s="5" t="n">
        <v>150001.11</v>
      </c>
      <c r="BN3519" s="5" t="n">
        <v>4734.44</v>
      </c>
      <c r="BO3519" s="26" t="n">
        <v>31.6829677849967</v>
      </c>
      <c r="BP3519" s="7" t="n">
        <v>7.04346631768897</v>
      </c>
      <c r="BQ3519" s="6" t="n">
        <v>0.222310812720782</v>
      </c>
      <c r="BR3519" s="7" t="n">
        <v>0.0125123905394739</v>
      </c>
      <c r="BS3519" s="26" t="n">
        <v>24.93</v>
      </c>
      <c r="BT3519" s="7" t="n">
        <v>4.41</v>
      </c>
      <c r="BU3519" s="4" t="s">
        <v>1598</v>
      </c>
      <c r="BV3519" s="5" t="n">
        <v>3979.92</v>
      </c>
      <c r="BW3519" s="5" t="n">
        <v>1039.33</v>
      </c>
      <c r="BX3519" s="5" t="n">
        <v>2940.59</v>
      </c>
      <c r="BY3519" s="7" t="n">
        <v>0.840631626971722</v>
      </c>
      <c r="BZ3519" s="5" t="n">
        <v>6</v>
      </c>
      <c r="CA3519" s="6" t="n">
        <v>0.0917572770360178</v>
      </c>
      <c r="CB3519" s="6" t="n">
        <v>0.200176765196897</v>
      </c>
      <c r="CC3519" s="4" t="s">
        <v>737</v>
      </c>
      <c r="CD3519" s="26" t="n">
        <v>27.0358588157405</v>
      </c>
      <c r="CE3519" s="6" t="n">
        <v>0.171886863329479</v>
      </c>
      <c r="CF3519" s="25" t="n">
        <v>45897</v>
      </c>
      <c r="CG3519" s="6" t="n">
        <v>0.239393115322199</v>
      </c>
      <c r="CH3519" s="6" t="n">
        <v>0.260293568909448</v>
      </c>
      <c r="CI3519" s="6" t="n">
        <v>0.222499410711136</v>
      </c>
      <c r="CJ3519" s="6" t="n">
        <v>-0.14519820200191</v>
      </c>
      <c r="CK3519" s="6" t="n">
        <v>0.0556185425619457</v>
      </c>
      <c r="CL3519" s="7" t="n">
        <v>0.195627157652473</v>
      </c>
      <c r="CM3519" s="6" t="n">
        <v>-0.0555791475202028</v>
      </c>
      <c r="CN3519" s="4" t="s">
        <v>493</v>
      </c>
    </row>
    <row r="3520" customFormat="false" ht="15" hidden="false" customHeight="false" outlineLevel="0" collapsed="false">
      <c r="A3520" s="4" t="s">
        <v>55</v>
      </c>
      <c r="B3520" s="4" t="s">
        <v>56</v>
      </c>
      <c r="C3520" s="25" t="n">
        <v>45838</v>
      </c>
      <c r="D3520" s="4" t="s">
        <v>205</v>
      </c>
      <c r="E3520" s="4" t="s">
        <v>537</v>
      </c>
      <c r="F3520" s="4" t="s">
        <v>107</v>
      </c>
      <c r="G3520" s="4" t="s">
        <v>438</v>
      </c>
      <c r="H3520" s="4" t="s">
        <v>488</v>
      </c>
      <c r="I3520" s="5" t="n">
        <v>300</v>
      </c>
      <c r="J3520" s="25" t="n">
        <v>45869</v>
      </c>
      <c r="K3520" s="4" t="s">
        <v>1141</v>
      </c>
      <c r="L3520" s="4" t="s">
        <v>5</v>
      </c>
      <c r="M3520" s="4" t="s">
        <v>736</v>
      </c>
      <c r="N3520" s="25" t="n">
        <v>45868</v>
      </c>
      <c r="O3520" s="25" t="n">
        <v>45869</v>
      </c>
      <c r="P3520" s="25" t="n">
        <v>45870</v>
      </c>
      <c r="Q3520" s="25" t="n">
        <v>45870</v>
      </c>
      <c r="R3520" s="6" t="n">
        <v>-0.00660254320182585</v>
      </c>
      <c r="S3520" s="6" t="n">
        <v>0.0343808976778532</v>
      </c>
      <c r="T3520" s="6" t="n">
        <v>0.0128906869744565</v>
      </c>
      <c r="U3520" s="6" t="n">
        <v>0.0406690414504839</v>
      </c>
      <c r="V3520" s="6" t="n">
        <v>-0.010316380450348</v>
      </c>
      <c r="W3520" s="6" t="n">
        <v>-0.0145404877311194</v>
      </c>
      <c r="X3520" s="6" t="n">
        <v>0.0509854219008319</v>
      </c>
      <c r="Y3520" s="6" t="n">
        <v>0.0552095291816033</v>
      </c>
      <c r="AB3520" s="6" t="n">
        <v>0.0114231318419802</v>
      </c>
      <c r="AC3520" s="6" t="n">
        <v>0.0128906869744565</v>
      </c>
      <c r="AD3520" s="6" t="n">
        <v>0.0128906869744565</v>
      </c>
      <c r="AE3520" s="6" t="n">
        <v>0.0755989211486593</v>
      </c>
      <c r="AF3520" s="7" t="n">
        <v>0.0881427072402924</v>
      </c>
      <c r="AG3520" s="7" t="n">
        <v>2.38574173558087</v>
      </c>
      <c r="AH3520" s="26" t="n">
        <v>2453.6</v>
      </c>
      <c r="AI3520" s="6" t="n">
        <v>-0.0105254667903376</v>
      </c>
      <c r="AJ3520" s="6" t="n">
        <v>0.0692931229843987</v>
      </c>
      <c r="AK3520" s="6" t="n">
        <v>0.0476068485547156</v>
      </c>
      <c r="AL3520" s="6" t="n">
        <v>0.036104894218995</v>
      </c>
      <c r="AM3520" s="6" t="n">
        <v>-0.0951467768107404</v>
      </c>
      <c r="AN3520" s="6" t="n">
        <v>-0.0258222820656133</v>
      </c>
      <c r="AO3520" s="6" t="n">
        <v>0.095115405050012</v>
      </c>
      <c r="AP3520" s="6" t="n">
        <v>-0.0215765360065785</v>
      </c>
      <c r="AQ3520" s="6" t="n">
        <v>0.0482828836590046</v>
      </c>
      <c r="AR3520" s="6" t="n">
        <v>0.0477027982948637</v>
      </c>
      <c r="AS3520" s="4" t="s">
        <v>442</v>
      </c>
      <c r="AT3520" s="4" t="s">
        <v>121</v>
      </c>
      <c r="AU3520" s="5" t="n">
        <v>16514</v>
      </c>
      <c r="AV3520" s="6" t="n">
        <v>0.0513783663334819</v>
      </c>
      <c r="AW3520" s="6" t="n">
        <v>0.0538608806636887</v>
      </c>
      <c r="AX3520" s="5" t="n">
        <v>3591</v>
      </c>
      <c r="AY3520" s="6" t="n">
        <v>0.217451859028703</v>
      </c>
      <c r="AZ3520" s="6" t="n">
        <v>-0.0178572388257569</v>
      </c>
      <c r="BA3520" s="5" t="n">
        <v>2756</v>
      </c>
      <c r="BB3520" s="6" t="n">
        <v>0.0559386973180076</v>
      </c>
      <c r="BC3520" s="6" t="n">
        <v>0.118506493506493</v>
      </c>
      <c r="BD3520" s="6" t="n">
        <v>0.166888700496548</v>
      </c>
      <c r="BE3520" s="7" t="n">
        <v>11.73</v>
      </c>
      <c r="BM3520" s="5" t="n">
        <v>576596</v>
      </c>
      <c r="BN3520" s="5" t="n">
        <v>10649</v>
      </c>
      <c r="BO3520" s="26" t="n">
        <v>54.1455535731055</v>
      </c>
      <c r="BP3520" s="7" t="n">
        <v>11.6715112748472</v>
      </c>
      <c r="BQ3520" s="6" t="n">
        <v>0.21555807457188</v>
      </c>
      <c r="BR3520" s="7" t="n">
        <v>2.02420954617222E-005</v>
      </c>
      <c r="BS3520" s="26" t="n">
        <v>24.35</v>
      </c>
      <c r="BT3520" s="7" t="n">
        <v>3.74</v>
      </c>
      <c r="BU3520" s="4" t="s">
        <v>1598</v>
      </c>
      <c r="BV3520" s="5" t="n">
        <v>11886</v>
      </c>
      <c r="BW3520" s="5" t="n">
        <v>1254</v>
      </c>
      <c r="BX3520" s="5" t="n">
        <v>10632</v>
      </c>
      <c r="BY3520" s="7" t="n">
        <v>1.11616114189126</v>
      </c>
      <c r="BZ3520" s="5" t="n">
        <v>0</v>
      </c>
      <c r="CF3520" s="25" t="n">
        <v>45897</v>
      </c>
      <c r="CG3520" s="6" t="n">
        <v>0.181812473441195</v>
      </c>
      <c r="CH3520" s="6" t="n">
        <v>0.191042123967316</v>
      </c>
      <c r="CI3520" s="6" t="n">
        <v>0.198405478633475</v>
      </c>
      <c r="CJ3520" s="6" t="n">
        <v>0.038543094649734</v>
      </c>
      <c r="CK3520" s="6" t="n">
        <v>0.0408138981437411</v>
      </c>
      <c r="CL3520" s="7" t="n">
        <v>0.315840621963068</v>
      </c>
      <c r="CM3520" s="6" t="n">
        <v>0.179713261648746</v>
      </c>
      <c r="CN3520" s="4" t="s">
        <v>493</v>
      </c>
    </row>
    <row r="3521" customFormat="false" ht="15" hidden="false" customHeight="false" outlineLevel="0" collapsed="false">
      <c r="A3521" s="4" t="s">
        <v>55</v>
      </c>
      <c r="B3521" s="4" t="s">
        <v>56</v>
      </c>
      <c r="C3521" s="25" t="n">
        <v>45838</v>
      </c>
      <c r="D3521" s="4" t="s">
        <v>227</v>
      </c>
      <c r="E3521" s="4" t="s">
        <v>879</v>
      </c>
      <c r="F3521" s="4" t="s">
        <v>76</v>
      </c>
      <c r="G3521" s="4" t="s">
        <v>438</v>
      </c>
      <c r="H3521" s="4" t="s">
        <v>601</v>
      </c>
      <c r="I3521" s="5" t="n">
        <v>1075</v>
      </c>
      <c r="J3521" s="25" t="n">
        <v>45869</v>
      </c>
      <c r="K3521" s="4" t="s">
        <v>1025</v>
      </c>
      <c r="L3521" s="4" t="s">
        <v>5</v>
      </c>
      <c r="M3521" s="4" t="s">
        <v>441</v>
      </c>
      <c r="N3521" s="25" t="n">
        <v>45868</v>
      </c>
      <c r="O3521" s="25" t="n">
        <v>45869</v>
      </c>
      <c r="P3521" s="25" t="n">
        <v>45870</v>
      </c>
      <c r="Q3521" s="25" t="n">
        <v>45870</v>
      </c>
      <c r="R3521" s="6" t="n">
        <v>0.00323932926829285</v>
      </c>
      <c r="S3521" s="6" t="n">
        <v>-0.0217473884140552</v>
      </c>
      <c r="T3521" s="6" t="n">
        <v>-0.00660130084457811</v>
      </c>
      <c r="U3521" s="6" t="n">
        <v>-0.0251093599903405</v>
      </c>
      <c r="V3521" s="6" t="n">
        <v>-0.010316380450348</v>
      </c>
      <c r="W3521" s="6" t="n">
        <v>-0.0147838729409358</v>
      </c>
      <c r="X3521" s="6" t="n">
        <v>-0.0147929795399925</v>
      </c>
      <c r="Y3521" s="6" t="n">
        <v>-0.0103254870494047</v>
      </c>
      <c r="Z3521" s="6" t="n">
        <v>-0.00354543549110709</v>
      </c>
      <c r="AA3521" s="6" t="n">
        <v>-0.0215639244992334</v>
      </c>
      <c r="AB3521" s="6" t="n">
        <v>0.0290263081254247</v>
      </c>
      <c r="AC3521" s="6" t="n">
        <v>-0.00660130084457811</v>
      </c>
      <c r="AD3521" s="6" t="n">
        <v>0.00660130084457811</v>
      </c>
      <c r="AE3521" s="6" t="n">
        <v>0.0475681972624017</v>
      </c>
      <c r="AF3521" s="7" t="n">
        <v>0.0918367346938776</v>
      </c>
      <c r="AG3521" s="7" t="n">
        <v>3.79371584485769</v>
      </c>
      <c r="AH3521" s="26" t="n">
        <v>524.8</v>
      </c>
      <c r="AI3521" s="6" t="n">
        <v>-0.0126987113159631</v>
      </c>
      <c r="AJ3521" s="6" t="n">
        <v>0.00517142309902297</v>
      </c>
      <c r="AK3521" s="6" t="n">
        <v>0.0951585976627702</v>
      </c>
      <c r="AL3521" s="6" t="n">
        <v>-0.0355600477809425</v>
      </c>
      <c r="AM3521" s="6" t="n">
        <v>-0.241892379920549</v>
      </c>
      <c r="AN3521" s="6" t="n">
        <v>-0.0316651011180343</v>
      </c>
      <c r="AO3521" s="6" t="n">
        <v>0.0368365242170573</v>
      </c>
      <c r="AP3521" s="6" t="n">
        <v>0.0129971660314665</v>
      </c>
      <c r="AQ3521" s="6" t="n">
        <v>-0.000684061370076927</v>
      </c>
      <c r="AR3521" s="6" t="n">
        <v>-0.00126414673421782</v>
      </c>
      <c r="AS3521" s="4" t="s">
        <v>442</v>
      </c>
      <c r="AT3521" s="4" t="s">
        <v>121</v>
      </c>
      <c r="AU3521" s="5" t="n">
        <v>5143.37</v>
      </c>
      <c r="AV3521" s="6" t="n">
        <v>0.786227278725872</v>
      </c>
      <c r="AW3521" s="6" t="n">
        <v>0.612650067881319</v>
      </c>
      <c r="AX3521" s="5" t="n">
        <v>2788.66</v>
      </c>
      <c r="AY3521" s="6" t="n">
        <v>0.542185376513842</v>
      </c>
      <c r="AZ3521" s="6" t="n">
        <v>0.0498222250896167</v>
      </c>
      <c r="BA3521" s="5" t="n">
        <v>743.12</v>
      </c>
      <c r="BB3521" s="6" t="n">
        <v>0.42425636307881</v>
      </c>
      <c r="BC3521" s="6" t="n">
        <v>0.821149368949884</v>
      </c>
      <c r="BD3521" s="6" t="n">
        <v>0.14448114757445</v>
      </c>
      <c r="BE3521" s="7" t="n">
        <v>4.26</v>
      </c>
      <c r="BM3521" s="5" t="n">
        <v>91590.72</v>
      </c>
      <c r="BN3521" s="5" t="n">
        <v>1950.89</v>
      </c>
      <c r="BO3521" s="26" t="n">
        <v>46.9481723726094</v>
      </c>
      <c r="BP3521" s="7" t="n">
        <v>3.34743907756283</v>
      </c>
      <c r="BQ3521" s="6" t="n">
        <v>0.0713007324544075</v>
      </c>
      <c r="BR3521" s="7" t="n">
        <v>1.81354921873601</v>
      </c>
      <c r="BS3521" s="26" t="n">
        <v>15.56</v>
      </c>
      <c r="BT3521" s="7" t="n">
        <v>2.48</v>
      </c>
      <c r="BU3521" s="4" t="s">
        <v>1598</v>
      </c>
      <c r="BV3521" s="5" t="n">
        <v>3838.47</v>
      </c>
      <c r="BW3521" s="5" t="n">
        <v>6708.57</v>
      </c>
      <c r="BX3521" s="5" t="n">
        <v>-2870.1</v>
      </c>
      <c r="BY3521" s="7" t="n">
        <v>1.96754814469294</v>
      </c>
      <c r="BZ3521" s="5" t="n">
        <v>7</v>
      </c>
      <c r="CA3521" s="6" t="n">
        <v>0.042874192910449</v>
      </c>
      <c r="CB3521" s="6" t="n">
        <v>0.0635112162766262</v>
      </c>
      <c r="CC3521" s="4" t="s">
        <v>860</v>
      </c>
      <c r="CD3521" s="26" t="n">
        <v>27.1794494977568</v>
      </c>
      <c r="CE3521" s="6" t="n">
        <v>0.727340812273781</v>
      </c>
      <c r="CF3521" s="25" t="n">
        <v>45897</v>
      </c>
      <c r="CG3521" s="6" t="n">
        <v>0.347717640922498</v>
      </c>
      <c r="CH3521" s="6" t="n">
        <v>0.386056984452065</v>
      </c>
      <c r="CI3521" s="6" t="n">
        <v>0.37107871129727</v>
      </c>
      <c r="CJ3521" s="6" t="n">
        <v>-0.0387980887745215</v>
      </c>
      <c r="CK3521" s="6" t="n">
        <v>0.0826133385108242</v>
      </c>
      <c r="CL3521" s="7" t="n">
        <v>0.0799059929494701</v>
      </c>
      <c r="CM3521" s="6" t="n">
        <v>-0.0537537803733446</v>
      </c>
      <c r="CN3521" s="4" t="s">
        <v>493</v>
      </c>
    </row>
    <row r="3522" customFormat="false" ht="15" hidden="false" customHeight="false" outlineLevel="0" collapsed="false">
      <c r="A3522" s="4" t="s">
        <v>55</v>
      </c>
      <c r="B3522" s="4" t="s">
        <v>56</v>
      </c>
      <c r="C3522" s="25" t="n">
        <v>45838</v>
      </c>
      <c r="D3522" s="4" t="s">
        <v>247</v>
      </c>
      <c r="E3522" s="4" t="s">
        <v>1461</v>
      </c>
      <c r="F3522" s="4" t="s">
        <v>71</v>
      </c>
      <c r="G3522" s="4" t="s">
        <v>459</v>
      </c>
      <c r="H3522" s="4" t="s">
        <v>521</v>
      </c>
      <c r="I3522" s="5" t="n">
        <v>250</v>
      </c>
      <c r="J3522" s="25" t="n">
        <v>45869</v>
      </c>
      <c r="K3522" s="4" t="s">
        <v>1323</v>
      </c>
      <c r="L3522" s="4" t="s">
        <v>5</v>
      </c>
      <c r="M3522" s="4" t="s">
        <v>441</v>
      </c>
      <c r="N3522" s="25" t="n">
        <v>45868</v>
      </c>
      <c r="O3522" s="25" t="n">
        <v>45869</v>
      </c>
      <c r="P3522" s="25" t="n">
        <v>45870</v>
      </c>
      <c r="Q3522" s="25" t="n">
        <v>45870</v>
      </c>
      <c r="R3522" s="6" t="n">
        <v>0.00814185618663643</v>
      </c>
      <c r="S3522" s="6" t="n">
        <v>-0.00322267520869746</v>
      </c>
      <c r="T3522" s="6" t="n">
        <v>-0.0003505765035835</v>
      </c>
      <c r="U3522" s="6" t="n">
        <v>0.00456860447435548</v>
      </c>
      <c r="V3522" s="6" t="n">
        <v>-0.010316380450348</v>
      </c>
      <c r="W3522" s="6" t="n">
        <v>-0.0464095405763795</v>
      </c>
      <c r="X3522" s="6" t="n">
        <v>0.0148849849247035</v>
      </c>
      <c r="Y3522" s="6" t="n">
        <v>0.050978145050735</v>
      </c>
      <c r="Z3522" s="6" t="n">
        <v>-0.00154199138040767</v>
      </c>
      <c r="AA3522" s="6" t="n">
        <v>0.00611059585476315</v>
      </c>
      <c r="AB3522" s="6" t="n">
        <v>0.000973823621065684</v>
      </c>
      <c r="AC3522" s="6" t="n">
        <v>-0.0003505765035835</v>
      </c>
      <c r="AD3522" s="6" t="n">
        <v>0.0003505765035835</v>
      </c>
      <c r="AE3522" s="6" t="n">
        <v>0.0365378622623869</v>
      </c>
      <c r="AF3522" s="7" t="n">
        <v>0.0788912579957368</v>
      </c>
      <c r="AG3522" s="7" t="n">
        <v>0.680630491174116</v>
      </c>
      <c r="AH3522" s="26" t="n">
        <v>2554.7</v>
      </c>
      <c r="AI3522" s="6" t="n">
        <v>-0.0433626661673844</v>
      </c>
      <c r="AJ3522" s="6" t="n">
        <v>0.101258729200794</v>
      </c>
      <c r="AK3522" s="6" t="n">
        <v>0.0362633350910633</v>
      </c>
      <c r="AL3522" s="6" t="n">
        <v>0.0190673740476279</v>
      </c>
      <c r="AM3522" s="6" t="n">
        <v>0.238342220067862</v>
      </c>
      <c r="AN3522" s="6" t="n">
        <v>0.0469061242269282</v>
      </c>
      <c r="AO3522" s="6" t="n">
        <v>0.0543526049738659</v>
      </c>
      <c r="AP3522" s="6" t="n">
        <v>-0.0386548727740328</v>
      </c>
      <c r="AQ3522" s="6" t="n">
        <v>-0.00896231929236602</v>
      </c>
      <c r="AR3522" s="6" t="n">
        <v>-0.00954240465650691</v>
      </c>
      <c r="AS3522" s="4" t="s">
        <v>442</v>
      </c>
      <c r="AT3522" s="4" t="s">
        <v>121</v>
      </c>
      <c r="AU3522" s="5" t="n">
        <v>3570.35</v>
      </c>
      <c r="AV3522" s="6" t="n">
        <v>0.233954973698944</v>
      </c>
      <c r="AW3522" s="6" t="n">
        <v>0.159441703984906</v>
      </c>
      <c r="AX3522" s="5" t="n">
        <v>846.77</v>
      </c>
      <c r="AY3522" s="6" t="n">
        <v>0.2371672245018</v>
      </c>
      <c r="AZ3522" s="6" t="n">
        <v>0.00154294596636398</v>
      </c>
      <c r="BA3522" s="5" t="n">
        <v>438.32</v>
      </c>
      <c r="BB3522" s="6" t="n">
        <v>-0.18298570336819</v>
      </c>
      <c r="BC3522" s="6" t="n">
        <v>0.031074310178542</v>
      </c>
      <c r="BD3522" s="6" t="n">
        <v>0.122766675536012</v>
      </c>
      <c r="BE3522" s="7" t="n">
        <v>10.62</v>
      </c>
      <c r="BM3522" s="5" t="n">
        <v>105406.922</v>
      </c>
      <c r="BN3522" s="5" t="n">
        <v>1995.3</v>
      </c>
      <c r="BO3522" s="26" t="n">
        <v>52.8276058738034</v>
      </c>
      <c r="BP3522" s="7" t="n">
        <v>7.35445532810648</v>
      </c>
      <c r="BQ3522" s="6" t="n">
        <v>0.13921613910869</v>
      </c>
      <c r="BR3522" s="7" t="n">
        <v>0.593861177375162</v>
      </c>
      <c r="BS3522" s="26" t="n">
        <v>32.81</v>
      </c>
      <c r="BT3522" s="7" t="n">
        <v>5.15</v>
      </c>
      <c r="BU3522" s="4" t="s">
        <v>1598</v>
      </c>
      <c r="BV3522" s="5" t="n">
        <v>2413.38</v>
      </c>
      <c r="BW3522" s="5" t="n">
        <v>460.79</v>
      </c>
      <c r="BX3522" s="5" t="n">
        <v>1952.59</v>
      </c>
      <c r="BY3522" s="7" t="n">
        <v>1.2149333225938</v>
      </c>
      <c r="BZ3522" s="5" t="n">
        <v>12</v>
      </c>
      <c r="CA3522" s="6" t="n">
        <v>0.111748523851604</v>
      </c>
      <c r="CB3522" s="6" t="n">
        <v>0.0674561123330527</v>
      </c>
      <c r="CC3522" s="4" t="s">
        <v>597</v>
      </c>
      <c r="CD3522" s="26" t="n">
        <v>31.9260231098508</v>
      </c>
      <c r="CE3522" s="6" t="n">
        <v>0.654687954463812</v>
      </c>
      <c r="CF3522" s="25" t="n">
        <v>45897</v>
      </c>
      <c r="CG3522" s="6" t="n">
        <v>0.345696841737535</v>
      </c>
      <c r="CH3522" s="6" t="n">
        <v>0.387894223628845</v>
      </c>
      <c r="CI3522" s="6" t="n">
        <v>0.362543282673228</v>
      </c>
      <c r="CJ3522" s="6" t="n">
        <v>-0.0653552938181252</v>
      </c>
      <c r="CK3522" s="6" t="n">
        <v>0.0833008725459645</v>
      </c>
      <c r="CL3522" s="7" t="n">
        <v>0.00420855740004471</v>
      </c>
      <c r="CM3522" s="6" t="n">
        <v>-0.049213639526792</v>
      </c>
      <c r="CN3522" s="4" t="s">
        <v>493</v>
      </c>
    </row>
    <row r="3523" customFormat="false" ht="15" hidden="false" customHeight="false" outlineLevel="0" collapsed="false">
      <c r="A3523" s="4" t="s">
        <v>55</v>
      </c>
      <c r="B3523" s="4" t="s">
        <v>56</v>
      </c>
      <c r="C3523" s="25" t="n">
        <v>45838</v>
      </c>
      <c r="D3523" s="4" t="s">
        <v>249</v>
      </c>
      <c r="E3523" s="4" t="s">
        <v>507</v>
      </c>
      <c r="F3523" s="4" t="s">
        <v>78</v>
      </c>
      <c r="G3523" s="4" t="s">
        <v>438</v>
      </c>
      <c r="H3523" s="4" t="s">
        <v>508</v>
      </c>
      <c r="I3523" s="5" t="n">
        <v>50</v>
      </c>
      <c r="J3523" s="25" t="n">
        <v>45869</v>
      </c>
      <c r="K3523" s="4" t="s">
        <v>978</v>
      </c>
      <c r="L3523" s="4" t="s">
        <v>6</v>
      </c>
      <c r="M3523" s="4" t="s">
        <v>441</v>
      </c>
      <c r="N3523" s="25" t="n">
        <v>45868</v>
      </c>
      <c r="O3523" s="25" t="n">
        <v>45869</v>
      </c>
      <c r="P3523" s="25" t="n">
        <v>45870</v>
      </c>
      <c r="Q3523" s="25" t="n">
        <v>45869</v>
      </c>
      <c r="R3523" s="6" t="n">
        <v>0.0119496350950357</v>
      </c>
      <c r="S3523" s="6" t="n">
        <v>-0.000792518624187721</v>
      </c>
      <c r="T3523" s="6" t="n">
        <v>-0.024270304568528</v>
      </c>
      <c r="U3523" s="6" t="n">
        <v>-0.01311318809768</v>
      </c>
      <c r="V3523" s="6" t="n">
        <v>-0.010316380450348</v>
      </c>
      <c r="W3523" s="6" t="n">
        <v>-0.020108001128443</v>
      </c>
      <c r="X3523" s="6" t="n">
        <v>-0.00279680764733203</v>
      </c>
      <c r="Y3523" s="6" t="n">
        <v>0.00699481303076299</v>
      </c>
      <c r="Z3523" s="6" t="n">
        <v>0.0298920621485424</v>
      </c>
      <c r="AA3523" s="6" t="n">
        <v>-0.0430052502462224</v>
      </c>
      <c r="AB3523" s="6" t="n">
        <v>-0.00887620859090188</v>
      </c>
      <c r="AC3523" s="6" t="n">
        <v>-0.000792518624187721</v>
      </c>
      <c r="AD3523" s="6" t="n">
        <v>0.000792518624187721</v>
      </c>
      <c r="AE3523" s="6" t="n">
        <v>0.023458551275955</v>
      </c>
      <c r="AF3523" s="7" t="n">
        <v>0.486486486486487</v>
      </c>
      <c r="AG3523" s="7" t="n">
        <v>2.96138261245429</v>
      </c>
      <c r="AH3523" s="26" t="n">
        <v>12469</v>
      </c>
      <c r="AI3523" s="6" t="n">
        <v>-0.00184117835414688</v>
      </c>
      <c r="AJ3523" s="6" t="n">
        <v>0.00556451612903208</v>
      </c>
      <c r="AK3523" s="6" t="n">
        <v>0.0172962388839035</v>
      </c>
      <c r="AL3523" s="6" t="n">
        <v>0.0418703364834265</v>
      </c>
      <c r="AM3523" s="6" t="n">
        <v>-0.022158090585065</v>
      </c>
      <c r="AN3523" s="6" t="n">
        <v>0.000661848022100564</v>
      </c>
      <c r="AO3523" s="6" t="n">
        <v>0.00490266810693152</v>
      </c>
      <c r="AP3523" s="6" t="n">
        <v>0.0234108275077223</v>
      </c>
      <c r="AQ3523" s="6" t="n">
        <v>0.206470492602829</v>
      </c>
      <c r="AR3523" s="6" t="n">
        <v>0.205890407238688</v>
      </c>
      <c r="AS3523" s="4" t="s">
        <v>442</v>
      </c>
      <c r="AT3523" s="4" t="s">
        <v>121</v>
      </c>
      <c r="AU3523" s="5" t="n">
        <v>38605.2</v>
      </c>
      <c r="AV3523" s="6" t="n">
        <v>0.078978406569143</v>
      </c>
      <c r="AW3523" s="6" t="n">
        <v>-0.0565712205004387</v>
      </c>
      <c r="AX3523" s="5" t="n">
        <v>4622.6</v>
      </c>
      <c r="AY3523" s="6" t="n">
        <v>0.119740345860143</v>
      </c>
      <c r="AZ3523" s="6" t="n">
        <v>-0.0229842386773281</v>
      </c>
      <c r="BA3523" s="5" t="n">
        <v>3792.4</v>
      </c>
      <c r="BB3523" s="6" t="n">
        <v>0.00869750246030265</v>
      </c>
      <c r="BC3523" s="6" t="n">
        <v>-0.0303495180384035</v>
      </c>
      <c r="BD3523" s="6" t="n">
        <v>0.0982354708692093</v>
      </c>
      <c r="BE3523" s="7" t="n">
        <v>120.62</v>
      </c>
      <c r="BM3523" s="5" t="n">
        <v>392025.36</v>
      </c>
      <c r="BN3523" s="5" t="n">
        <v>14500.2</v>
      </c>
      <c r="BO3523" s="26" t="n">
        <v>27.0358588157405</v>
      </c>
      <c r="BP3523" s="7" t="n">
        <v>4.07341819764983</v>
      </c>
      <c r="BQ3523" s="6" t="n">
        <v>0.150667238847921</v>
      </c>
      <c r="BR3523" s="7" t="n">
        <v>0</v>
      </c>
      <c r="BS3523" s="26" t="n">
        <v>24.93</v>
      </c>
      <c r="BT3523" s="7" t="n">
        <v>4.41</v>
      </c>
      <c r="BU3523" s="4" t="s">
        <v>1598</v>
      </c>
      <c r="BV3523" s="5" t="n">
        <v>16136.2</v>
      </c>
      <c r="BW3523" s="5" t="n">
        <v>10250.3</v>
      </c>
      <c r="BX3523" s="5" t="n">
        <v>5885.9</v>
      </c>
      <c r="BY3523" s="7" t="n">
        <v>1.11282602998579</v>
      </c>
      <c r="BZ3523" s="5" t="n">
        <v>6</v>
      </c>
      <c r="CA3523" s="6" t="n">
        <v>0.147685548764526</v>
      </c>
      <c r="CB3523" s="6" t="n">
        <v>0.200176765196897</v>
      </c>
      <c r="CC3523" s="4" t="s">
        <v>887</v>
      </c>
      <c r="CD3523" s="26" t="n">
        <v>27.713450588208</v>
      </c>
      <c r="CE3523" s="6" t="n">
        <v>-0.0244499244260777</v>
      </c>
      <c r="CF3523" s="25" t="n">
        <v>45897</v>
      </c>
      <c r="CG3523" s="6" t="n">
        <v>0.212073602707032</v>
      </c>
      <c r="CH3523" s="6" t="n">
        <v>0.226831119573955</v>
      </c>
      <c r="CI3523" s="6" t="n">
        <v>0.225908718891535</v>
      </c>
      <c r="CJ3523" s="6" t="n">
        <v>-0.00406646444346792</v>
      </c>
      <c r="CK3523" s="6" t="n">
        <v>0.0497662070058646</v>
      </c>
      <c r="CL3523" s="7" t="n">
        <v>0.0159248347798402</v>
      </c>
      <c r="CM3523" s="6" t="n">
        <v>-0.0919821590565466</v>
      </c>
      <c r="CN3523" s="4" t="s">
        <v>493</v>
      </c>
    </row>
    <row r="3524" customFormat="false" ht="15" hidden="false" customHeight="false" outlineLevel="0" collapsed="false">
      <c r="A3524" s="4" t="s">
        <v>55</v>
      </c>
      <c r="B3524" s="4" t="s">
        <v>56</v>
      </c>
      <c r="C3524" s="25" t="n">
        <v>45838</v>
      </c>
      <c r="D3524" s="4" t="s">
        <v>282</v>
      </c>
      <c r="E3524" s="4" t="s">
        <v>1227</v>
      </c>
      <c r="F3524" s="4" t="s">
        <v>88</v>
      </c>
      <c r="G3524" s="4" t="s">
        <v>459</v>
      </c>
      <c r="H3524" s="4" t="s">
        <v>1213</v>
      </c>
      <c r="I3524" s="5" t="n">
        <v>350</v>
      </c>
      <c r="J3524" s="25" t="n">
        <v>45869</v>
      </c>
      <c r="K3524" s="4" t="s">
        <v>1160</v>
      </c>
      <c r="L3524" s="4" t="s">
        <v>5</v>
      </c>
      <c r="M3524" s="4" t="s">
        <v>441</v>
      </c>
      <c r="N3524" s="25" t="n">
        <v>45868</v>
      </c>
      <c r="O3524" s="25" t="n">
        <v>45869</v>
      </c>
      <c r="P3524" s="25" t="n">
        <v>45870</v>
      </c>
      <c r="Q3524" s="25" t="n">
        <v>45870</v>
      </c>
      <c r="R3524" s="6" t="n">
        <v>0.0174850567007432</v>
      </c>
      <c r="S3524" s="6" t="n">
        <v>-0.00510596244646988</v>
      </c>
      <c r="T3524" s="6" t="n">
        <v>-0.0172175928480767</v>
      </c>
      <c r="U3524" s="6" t="n">
        <v>-0.00483849859380336</v>
      </c>
      <c r="V3524" s="6" t="n">
        <v>-0.010316380450348</v>
      </c>
      <c r="W3524" s="6" t="n">
        <v>-0.0187249645012276</v>
      </c>
      <c r="X3524" s="6" t="n">
        <v>0.00547788185654463</v>
      </c>
      <c r="Y3524" s="6" t="n">
        <v>0.0138864659074243</v>
      </c>
      <c r="Z3524" s="6" t="n">
        <v>0.0655844958815849</v>
      </c>
      <c r="AA3524" s="6" t="n">
        <v>-0.0704229944753883</v>
      </c>
      <c r="AB3524" s="6" t="n">
        <v>0</v>
      </c>
      <c r="AC3524" s="6" t="n">
        <v>-0.0172175928480767</v>
      </c>
      <c r="AD3524" s="6" t="n">
        <v>0.0172175928480767</v>
      </c>
      <c r="AE3524" s="6" t="n">
        <v>0.0384084763534021</v>
      </c>
      <c r="AF3524" s="7" t="n">
        <v>0.300287356321841</v>
      </c>
      <c r="AG3524" s="7" t="n">
        <v>1.60453562037731</v>
      </c>
      <c r="AH3524" s="26" t="n">
        <v>1790.1</v>
      </c>
      <c r="AI3524" s="6" t="n">
        <v>-0.0168607205623902</v>
      </c>
      <c r="AJ3524" s="6" t="n">
        <v>-0.0185317177476845</v>
      </c>
      <c r="AK3524" s="6" t="n">
        <v>0.101396665231035</v>
      </c>
      <c r="AL3524" s="6" t="n">
        <v>0.0562931492299523</v>
      </c>
      <c r="AM3524" s="6" t="n">
        <v>0.198794575590156</v>
      </c>
      <c r="AN3524" s="6" t="n">
        <v>-0.035355340394654</v>
      </c>
      <c r="AO3524" s="6" t="n">
        <v>0.0168236226469696</v>
      </c>
      <c r="AP3524" s="6" t="n">
        <v>-0.00645740917513626</v>
      </c>
      <c r="AQ3524" s="6" t="n">
        <v>0.0254927283957547</v>
      </c>
      <c r="AR3524" s="6" t="n">
        <v>0.0249126430316138</v>
      </c>
      <c r="AS3524" s="4" t="s">
        <v>442</v>
      </c>
      <c r="AT3524" s="4" t="s">
        <v>121</v>
      </c>
      <c r="AU3524" s="5" t="n">
        <v>1347.99</v>
      </c>
      <c r="AV3524" s="6" t="n">
        <v>0.333996377994834</v>
      </c>
      <c r="AW3524" s="6" t="n">
        <v>-0.106030360707488</v>
      </c>
      <c r="AX3524" s="5" t="n">
        <v>34.39</v>
      </c>
      <c r="AY3524" s="6" t="n">
        <v>0.0255120586947974</v>
      </c>
      <c r="AZ3524" s="6" t="n">
        <v>0.023730744678825</v>
      </c>
      <c r="BA3524" s="5" t="n">
        <v>84.59</v>
      </c>
      <c r="BB3524" s="6" t="n">
        <v>0.405616483881688</v>
      </c>
      <c r="BC3524" s="6" t="n">
        <v>-0.504219903879967</v>
      </c>
      <c r="BD3524" s="6" t="n">
        <v>0.0627526910437021</v>
      </c>
      <c r="BE3524" s="7" t="n">
        <v>1.85</v>
      </c>
      <c r="BM3524" s="5" t="n">
        <v>82210.3425</v>
      </c>
      <c r="BN3524" s="5" t="n">
        <v>353.01</v>
      </c>
      <c r="BO3524" s="26" t="n">
        <v>232.883891391179</v>
      </c>
      <c r="BP3524" s="7" t="n">
        <v>12.7809023394504</v>
      </c>
      <c r="BQ3524" s="6" t="n">
        <v>0.0548810064238497</v>
      </c>
      <c r="BR3524" s="7" t="n">
        <v>0</v>
      </c>
      <c r="BS3524" s="26" t="n">
        <v>78.79</v>
      </c>
      <c r="BT3524" s="7" t="n">
        <v>12.43</v>
      </c>
      <c r="BU3524" s="4" t="s">
        <v>1598</v>
      </c>
      <c r="BV3524" s="5" t="n">
        <v>-183.14</v>
      </c>
      <c r="BW3524" s="5" t="n">
        <v>97.12</v>
      </c>
      <c r="BX3524" s="5" t="n">
        <v>-280.26</v>
      </c>
      <c r="BY3524" s="7" t="n">
        <v>-0.518795501543866</v>
      </c>
      <c r="BZ3524" s="5" t="n">
        <v>4</v>
      </c>
      <c r="CA3524" s="6" t="n">
        <v>0.276971230687267</v>
      </c>
      <c r="CB3524" s="6" t="n">
        <v>0.258950683089236</v>
      </c>
      <c r="CC3524" s="4" t="s">
        <v>589</v>
      </c>
      <c r="CD3524" s="26" t="n">
        <v>660.748023617799</v>
      </c>
      <c r="CE3524" s="6" t="n">
        <v>-0.647545080625338</v>
      </c>
      <c r="CF3524" s="25" t="n">
        <v>45897</v>
      </c>
      <c r="CG3524" s="6" t="n">
        <v>0.383073114541266</v>
      </c>
      <c r="CH3524" s="6" t="n">
        <v>0.371804951429088</v>
      </c>
      <c r="CI3524" s="6" t="n">
        <v>0.36043364640465</v>
      </c>
      <c r="CJ3524" s="6" t="n">
        <v>-0.0305840602195592</v>
      </c>
      <c r="CK3524" s="6" t="n">
        <v>0.0793002593675846</v>
      </c>
      <c r="CL3524" s="7" t="n">
        <v>0.217118997912316</v>
      </c>
      <c r="CM3524" s="6" t="n">
        <v>-0.16918348822131</v>
      </c>
      <c r="CN3524" s="4" t="s">
        <v>493</v>
      </c>
    </row>
    <row r="3525" customFormat="false" ht="15" hidden="false" customHeight="false" outlineLevel="0" collapsed="false">
      <c r="A3525" s="4" t="s">
        <v>55</v>
      </c>
      <c r="B3525" s="4" t="s">
        <v>56</v>
      </c>
      <c r="C3525" s="25" t="n">
        <v>45838</v>
      </c>
      <c r="D3525" s="4" t="s">
        <v>288</v>
      </c>
      <c r="E3525" s="4" t="s">
        <v>796</v>
      </c>
      <c r="F3525" s="4" t="s">
        <v>100</v>
      </c>
      <c r="G3525" s="4" t="s">
        <v>438</v>
      </c>
      <c r="H3525" s="4" t="s">
        <v>488</v>
      </c>
      <c r="I3525" s="5" t="n">
        <v>150</v>
      </c>
      <c r="J3525" s="25" t="n">
        <v>45869</v>
      </c>
      <c r="K3525" s="4" t="s">
        <v>1000</v>
      </c>
      <c r="L3525" s="4" t="s">
        <v>6</v>
      </c>
      <c r="M3525" s="4" t="s">
        <v>441</v>
      </c>
      <c r="N3525" s="25" t="n">
        <v>45868</v>
      </c>
      <c r="O3525" s="25" t="n">
        <v>45869</v>
      </c>
      <c r="P3525" s="25" t="n">
        <v>45870</v>
      </c>
      <c r="Q3525" s="25" t="n">
        <v>45869</v>
      </c>
      <c r="R3525" s="6" t="n">
        <v>0.00911763611328187</v>
      </c>
      <c r="S3525" s="6" t="n">
        <v>0.00844519840684477</v>
      </c>
      <c r="T3525" s="6" t="n">
        <v>0.0381422563539953</v>
      </c>
      <c r="U3525" s="6" t="n">
        <v>0.0557050908741219</v>
      </c>
      <c r="V3525" s="6" t="n">
        <v>-0.010316380450348</v>
      </c>
      <c r="W3525" s="6" t="n">
        <v>-0.0145404877311194</v>
      </c>
      <c r="X3525" s="6" t="n">
        <v>0.0660214713244699</v>
      </c>
      <c r="Y3525" s="6" t="n">
        <v>0.0702455786052413</v>
      </c>
      <c r="AB3525" s="6" t="n">
        <v>-0.00169641540050147</v>
      </c>
      <c r="AC3525" s="6" t="n">
        <v>0.00844519840684477</v>
      </c>
      <c r="AD3525" s="6" t="n">
        <v>0.00844519840684477</v>
      </c>
      <c r="AE3525" s="6" t="n">
        <v>0.0365466883021094</v>
      </c>
      <c r="AF3525" s="7" t="n">
        <v>0.62159434914228</v>
      </c>
      <c r="AG3525" s="7" t="n">
        <v>5.6074601939942</v>
      </c>
      <c r="AH3525" s="26" t="n">
        <v>2687.1</v>
      </c>
      <c r="AI3525" s="6" t="n">
        <v>-0.0257776810963674</v>
      </c>
      <c r="AJ3525" s="6" t="n">
        <v>0.0267079321412194</v>
      </c>
      <c r="AK3525" s="6" t="n">
        <v>0.0942297511911063</v>
      </c>
      <c r="AL3525" s="6" t="n">
        <v>0.215030182451223</v>
      </c>
      <c r="AM3525" s="6" t="n">
        <v>0.562494548626254</v>
      </c>
      <c r="AN3525" s="6" t="n">
        <v>-0.0258222820656133</v>
      </c>
      <c r="AO3525" s="6" t="n">
        <v>0.0525302142068327</v>
      </c>
      <c r="AP3525" s="6" t="n">
        <v>-0.00517824432858949</v>
      </c>
      <c r="AQ3525" s="6" t="n">
        <v>0.0203959419473012</v>
      </c>
      <c r="AR3525" s="6" t="n">
        <v>0.0198158565831603</v>
      </c>
      <c r="AS3525" s="4" t="s">
        <v>442</v>
      </c>
      <c r="AT3525" s="4" t="s">
        <v>121</v>
      </c>
      <c r="AU3525" s="5" t="n">
        <v>5313.5197</v>
      </c>
      <c r="AV3525" s="6" t="n">
        <v>0.24566073400524</v>
      </c>
      <c r="AW3525" s="6" t="n">
        <v>0.184618952067242</v>
      </c>
      <c r="AX3525" s="5" t="n">
        <v>225.177</v>
      </c>
      <c r="AY3525" s="6" t="n">
        <v>0.0423781246167206</v>
      </c>
      <c r="AZ3525" s="6" t="n">
        <v>0.00744651379827873</v>
      </c>
      <c r="BA3525" s="5" t="n">
        <v>130.5214</v>
      </c>
      <c r="BB3525" s="6" t="n">
        <v>0.686673843008688</v>
      </c>
      <c r="BC3525" s="6" t="n">
        <v>0.417556793436648</v>
      </c>
      <c r="BD3525" s="6" t="n">
        <v>0.0245640192131028</v>
      </c>
      <c r="BE3525" s="7" t="n">
        <v>9.75</v>
      </c>
      <c r="BM3525" s="5" t="n">
        <v>35955.413325</v>
      </c>
      <c r="BN3525" s="5" t="n">
        <v>345.6113</v>
      </c>
      <c r="BO3525" s="26" t="n">
        <v>104.034252713959</v>
      </c>
      <c r="BP3525" s="7" t="n">
        <v>13.0570758242241</v>
      </c>
      <c r="BQ3525" s="6" t="n">
        <v>0.12550746973811</v>
      </c>
      <c r="BR3525" s="7" t="n">
        <v>0.229028790602936</v>
      </c>
      <c r="BS3525" s="26" t="n">
        <v>24.35</v>
      </c>
      <c r="BT3525" s="7" t="n">
        <v>3.74</v>
      </c>
      <c r="BU3525" s="4" t="s">
        <v>1598</v>
      </c>
      <c r="BV3525" s="5" t="n">
        <v>362.8611</v>
      </c>
      <c r="BW3525" s="5" t="n">
        <v>180.9472</v>
      </c>
      <c r="BX3525" s="5" t="n">
        <v>181.9139</v>
      </c>
      <c r="BY3525" s="7" t="n">
        <v>1.04991098381332</v>
      </c>
      <c r="BZ3525" s="5" t="n">
        <v>1</v>
      </c>
      <c r="CO3525" s="4" t="s">
        <v>483</v>
      </c>
    </row>
    <row r="3526" customFormat="false" ht="15" hidden="false" customHeight="false" outlineLevel="0" collapsed="false">
      <c r="A3526" s="4" t="s">
        <v>55</v>
      </c>
      <c r="B3526" s="4" t="s">
        <v>56</v>
      </c>
      <c r="C3526" s="25" t="n">
        <v>45838</v>
      </c>
      <c r="D3526" s="4" t="s">
        <v>304</v>
      </c>
      <c r="E3526" s="4" t="s">
        <v>764</v>
      </c>
      <c r="F3526" s="4" t="s">
        <v>71</v>
      </c>
      <c r="G3526" s="4" t="s">
        <v>438</v>
      </c>
      <c r="H3526" s="4" t="s">
        <v>521</v>
      </c>
      <c r="I3526" s="5" t="n">
        <v>350</v>
      </c>
      <c r="J3526" s="25" t="n">
        <v>45869</v>
      </c>
      <c r="K3526" s="4" t="s">
        <v>1001</v>
      </c>
      <c r="L3526" s="4" t="s">
        <v>6</v>
      </c>
      <c r="M3526" s="4" t="s">
        <v>441</v>
      </c>
      <c r="N3526" s="25" t="n">
        <v>45868</v>
      </c>
      <c r="O3526" s="25" t="n">
        <v>45869</v>
      </c>
      <c r="P3526" s="25" t="n">
        <v>45870</v>
      </c>
      <c r="Q3526" s="25" t="n">
        <v>45869</v>
      </c>
      <c r="R3526" s="6" t="n">
        <v>0.0136217480268928</v>
      </c>
      <c r="S3526" s="6" t="n">
        <v>-0.015630407198062</v>
      </c>
      <c r="T3526" s="6" t="n">
        <v>-0.0451163063221421</v>
      </c>
      <c r="U3526" s="6" t="n">
        <v>-0.0471249654933114</v>
      </c>
      <c r="V3526" s="6" t="n">
        <v>-0.010316380450348</v>
      </c>
      <c r="W3526" s="6" t="n">
        <v>-0.0464095405763795</v>
      </c>
      <c r="X3526" s="6" t="n">
        <v>-0.0368085850429634</v>
      </c>
      <c r="Y3526" s="6" t="n">
        <v>-0.000715424916931884</v>
      </c>
      <c r="Z3526" s="6" t="n">
        <v>0.00486027641940573</v>
      </c>
      <c r="AA3526" s="6" t="n">
        <v>-0.0519852419127171</v>
      </c>
      <c r="AB3526" s="6" t="n">
        <v>-0.0105548506171416</v>
      </c>
      <c r="AC3526" s="6" t="n">
        <v>-0.015630407198062</v>
      </c>
      <c r="AD3526" s="6" t="n">
        <v>0.015630407198062</v>
      </c>
      <c r="AE3526" s="6" t="n">
        <v>0.0311454608374668</v>
      </c>
      <c r="AF3526" s="7" t="n">
        <v>0.235185185185186</v>
      </c>
      <c r="AG3526" s="7" t="n">
        <v>1.90548079444329</v>
      </c>
      <c r="AH3526" s="26" t="n">
        <v>1710.5</v>
      </c>
      <c r="AI3526" s="6" t="n">
        <v>0.0193682955899885</v>
      </c>
      <c r="AJ3526" s="6" t="n">
        <v>0.0207674404726388</v>
      </c>
      <c r="AK3526" s="6" t="n">
        <v>-0.0664738307045796</v>
      </c>
      <c r="AL3526" s="6" t="n">
        <v>-0.0612995280430253</v>
      </c>
      <c r="AM3526" s="6" t="n">
        <v>-0.00739881038735191</v>
      </c>
      <c r="AN3526" s="6" t="n">
        <v>0.0469061242269282</v>
      </c>
      <c r="AO3526" s="6" t="n">
        <v>-0.0261386837542894</v>
      </c>
      <c r="AP3526" s="6" t="n">
        <v>-0.026262502301037</v>
      </c>
      <c r="AQ3526" s="6" t="n">
        <v>-0.0395778364116094</v>
      </c>
      <c r="AR3526" s="6" t="n">
        <v>-0.0401579217757503</v>
      </c>
      <c r="AS3526" s="4" t="s">
        <v>442</v>
      </c>
      <c r="AT3526" s="4" t="s">
        <v>121</v>
      </c>
      <c r="AU3526" s="5" t="n">
        <v>13851.4</v>
      </c>
      <c r="AV3526" s="6" t="n">
        <v>0.0947343462883563</v>
      </c>
      <c r="AW3526" s="6" t="n">
        <v>0.0688765352454386</v>
      </c>
      <c r="AX3526" s="5" t="n">
        <v>3483.66</v>
      </c>
      <c r="AY3526" s="6" t="n">
        <v>0.25150237521117</v>
      </c>
      <c r="AZ3526" s="6" t="n">
        <v>-0.0336229927918333</v>
      </c>
      <c r="BA3526" s="5" t="n">
        <v>2278.63</v>
      </c>
      <c r="BB3526" s="6" t="n">
        <v>-0.196426178401902</v>
      </c>
      <c r="BC3526" s="6" t="n">
        <v>0.0598870634640072</v>
      </c>
      <c r="BD3526" s="6" t="n">
        <v>0.164505392956669</v>
      </c>
      <c r="BE3526" s="7" t="n">
        <v>9.5</v>
      </c>
      <c r="BM3526" s="5" t="n">
        <v>410400.265</v>
      </c>
      <c r="BN3526" s="5" t="n">
        <v>10929.04</v>
      </c>
      <c r="BO3526" s="26" t="n">
        <v>37.5513553797955</v>
      </c>
      <c r="BP3526" s="7" t="n">
        <v>5.68279585898367</v>
      </c>
      <c r="BQ3526" s="6" t="n">
        <v>0.151333974539873</v>
      </c>
      <c r="BR3526" s="7" t="n">
        <v>0.0258886909389097</v>
      </c>
      <c r="BS3526" s="26" t="n">
        <v>32.81</v>
      </c>
      <c r="BT3526" s="7" t="n">
        <v>5.15</v>
      </c>
      <c r="BU3526" s="4" t="s">
        <v>1598</v>
      </c>
      <c r="BV3526" s="5" t="n">
        <v>14072.09</v>
      </c>
      <c r="BW3526" s="5" t="n">
        <v>2128.58</v>
      </c>
      <c r="BX3526" s="5" t="n">
        <v>11943.51</v>
      </c>
      <c r="BY3526" s="7" t="n">
        <v>1.28758701587697</v>
      </c>
      <c r="BZ3526" s="5" t="n">
        <v>12</v>
      </c>
      <c r="CA3526" s="6" t="n">
        <v>0.112871728943253</v>
      </c>
      <c r="CB3526" s="6" t="n">
        <v>0.0674561123330527</v>
      </c>
      <c r="CC3526" s="4" t="s">
        <v>640</v>
      </c>
      <c r="CD3526" s="26" t="n">
        <v>35.2091340314206</v>
      </c>
      <c r="CE3526" s="6" t="n">
        <v>0.0665231171628569</v>
      </c>
      <c r="CF3526" s="25" t="n">
        <v>45897</v>
      </c>
      <c r="CG3526" s="6" t="n">
        <v>0.21705373194376</v>
      </c>
      <c r="CH3526" s="6" t="n">
        <v>0.257093981065136</v>
      </c>
      <c r="CI3526" s="6" t="n">
        <v>0.243237323820312</v>
      </c>
      <c r="CJ3526" s="6" t="n">
        <v>-0.0538972448418127</v>
      </c>
      <c r="CK3526" s="6" t="n">
        <v>0.0562925366247549</v>
      </c>
      <c r="CL3526" s="7" t="n">
        <v>0.277663934426228</v>
      </c>
      <c r="CM3526" s="6" t="n">
        <v>0.179893768828286</v>
      </c>
      <c r="CN3526" s="4" t="s">
        <v>493</v>
      </c>
      <c r="CO3526" s="4" t="s">
        <v>655</v>
      </c>
    </row>
    <row r="3527" customFormat="false" ht="15" hidden="false" customHeight="false" outlineLevel="0" collapsed="false">
      <c r="A3527" s="4" t="s">
        <v>55</v>
      </c>
      <c r="B3527" s="4" t="s">
        <v>56</v>
      </c>
      <c r="C3527" s="25" t="n">
        <v>45838</v>
      </c>
      <c r="D3527" s="4" t="s">
        <v>307</v>
      </c>
      <c r="E3527" s="4" t="s">
        <v>1584</v>
      </c>
      <c r="F3527" s="4" t="s">
        <v>88</v>
      </c>
      <c r="G3527" s="4" t="s">
        <v>459</v>
      </c>
      <c r="H3527" s="4" t="s">
        <v>1213</v>
      </c>
      <c r="I3527" s="5" t="n">
        <v>1825</v>
      </c>
      <c r="J3527" s="25" t="n">
        <v>45869</v>
      </c>
      <c r="K3527" s="4" t="s">
        <v>1126</v>
      </c>
      <c r="L3527" s="4" t="s">
        <v>5</v>
      </c>
      <c r="M3527" s="4" t="s">
        <v>441</v>
      </c>
      <c r="N3527" s="25" t="n">
        <v>45868</v>
      </c>
      <c r="O3527" s="25" t="n">
        <v>45869</v>
      </c>
      <c r="P3527" s="25" t="n">
        <v>45870</v>
      </c>
      <c r="Q3527" s="25" t="n">
        <v>45870</v>
      </c>
      <c r="R3527" s="6" t="n">
        <v>-0.0306911551474142</v>
      </c>
      <c r="S3527" s="6" t="n">
        <v>0.00660683121416095</v>
      </c>
      <c r="T3527" s="6" t="n">
        <v>-0.028235294117647</v>
      </c>
      <c r="U3527" s="6" t="n">
        <v>-0.0523196180509002</v>
      </c>
      <c r="V3527" s="6" t="n">
        <v>-0.010316380450348</v>
      </c>
      <c r="W3527" s="6" t="n">
        <v>-0.0187249645012276</v>
      </c>
      <c r="X3527" s="6" t="n">
        <v>-0.0420032376005523</v>
      </c>
      <c r="Y3527" s="6" t="n">
        <v>-0.0335946535496726</v>
      </c>
      <c r="Z3527" s="6" t="n">
        <v>0.0655844958815849</v>
      </c>
      <c r="AA3527" s="6" t="n">
        <v>-0.117904113932485</v>
      </c>
      <c r="AB3527" s="6" t="n">
        <v>0.0105263157894737</v>
      </c>
      <c r="AC3527" s="6" t="n">
        <v>-0.028235294117647</v>
      </c>
      <c r="AD3527" s="6" t="n">
        <v>0.028235294117647</v>
      </c>
      <c r="AE3527" s="6" t="n">
        <v>0.0547368421052632</v>
      </c>
      <c r="AF3527" s="7" t="n">
        <v>0.269230769230771</v>
      </c>
      <c r="AG3527" s="7" t="n">
        <v>1.59703287129486</v>
      </c>
      <c r="AH3527" s="26" t="n">
        <v>413.8</v>
      </c>
      <c r="AI3527" s="6" t="n">
        <v>-0.00803068440608878</v>
      </c>
      <c r="AJ3527" s="6" t="n">
        <v>0.0334665334665336</v>
      </c>
      <c r="AK3527" s="6" t="n">
        <v>0.307838179519595</v>
      </c>
      <c r="AL3527" s="6" t="n">
        <v>-0.0784990535575103</v>
      </c>
      <c r="AN3527" s="6" t="n">
        <v>-0.035355340394654</v>
      </c>
      <c r="AO3527" s="6" t="n">
        <v>0.0688218738611877</v>
      </c>
      <c r="AP3527" s="6" t="n">
        <v>-0.0192430228112656</v>
      </c>
      <c r="AQ3527" s="6" t="n">
        <v>0.085637823371989</v>
      </c>
      <c r="AR3527" s="6" t="n">
        <v>0.0850577380078481</v>
      </c>
      <c r="AS3527" s="4" t="s">
        <v>442</v>
      </c>
      <c r="AT3527" s="4" t="s">
        <v>121</v>
      </c>
      <c r="AU3527" s="5" t="n">
        <v>4961</v>
      </c>
      <c r="AW3527" s="6" t="n">
        <v>0.124938463983942</v>
      </c>
      <c r="AX3527" s="5" t="n">
        <v>-954</v>
      </c>
      <c r="AY3527" s="6" t="n">
        <v>-0.192299939528321</v>
      </c>
      <c r="BA3527" s="5" t="n">
        <v>-1197</v>
      </c>
      <c r="BD3527" s="6" t="n">
        <v>-0.241281999596856</v>
      </c>
      <c r="BE3527" s="7" t="n">
        <v>5.04</v>
      </c>
      <c r="BS3527" s="26" t="n">
        <v>78.79</v>
      </c>
      <c r="BT3527" s="7" t="n">
        <v>12.43</v>
      </c>
      <c r="BU3527" s="4" t="s">
        <v>1598</v>
      </c>
      <c r="BV3527" s="5" t="n">
        <v>-2169.472</v>
      </c>
      <c r="BW3527" s="5" t="n">
        <v>750.811</v>
      </c>
      <c r="BX3527" s="5" t="n">
        <v>-2920.283</v>
      </c>
      <c r="BZ3527" s="5" t="n">
        <v>4</v>
      </c>
      <c r="CA3527" s="6" t="n">
        <v>0.305483804341051</v>
      </c>
      <c r="CB3527" s="6" t="n">
        <v>0.405616483881688</v>
      </c>
      <c r="CD3527" s="26" t="n">
        <v>446.873908918406</v>
      </c>
      <c r="CO3527" s="4" t="s">
        <v>483</v>
      </c>
    </row>
    <row r="3528" customFormat="false" ht="15" hidden="false" customHeight="false" outlineLevel="0" collapsed="false">
      <c r="A3528" s="4" t="s">
        <v>55</v>
      </c>
      <c r="B3528" s="4" t="s">
        <v>56</v>
      </c>
      <c r="C3528" s="25" t="n">
        <v>45838</v>
      </c>
      <c r="D3528" s="4" t="s">
        <v>319</v>
      </c>
      <c r="E3528" s="4" t="s">
        <v>515</v>
      </c>
      <c r="F3528" s="4" t="s">
        <v>91</v>
      </c>
      <c r="G3528" s="4" t="s">
        <v>438</v>
      </c>
      <c r="H3528" s="4" t="s">
        <v>508</v>
      </c>
      <c r="I3528" s="5" t="n">
        <v>175</v>
      </c>
      <c r="J3528" s="25" t="n">
        <v>45869</v>
      </c>
      <c r="K3528" s="4" t="s">
        <v>927</v>
      </c>
      <c r="L3528" s="4" t="s">
        <v>6</v>
      </c>
      <c r="M3528" s="4" t="s">
        <v>441</v>
      </c>
      <c r="N3528" s="25" t="n">
        <v>45868</v>
      </c>
      <c r="O3528" s="25" t="n">
        <v>45869</v>
      </c>
      <c r="P3528" s="25" t="n">
        <v>45870</v>
      </c>
      <c r="Q3528" s="25" t="n">
        <v>45869</v>
      </c>
      <c r="R3528" s="6" t="n">
        <v>-0.00292668998500978</v>
      </c>
      <c r="S3528" s="6" t="n">
        <v>0.0029352806414662</v>
      </c>
      <c r="T3528" s="6" t="n">
        <v>0.0201299164822613</v>
      </c>
      <c r="U3528" s="6" t="n">
        <v>0.0201385071387177</v>
      </c>
      <c r="V3528" s="6" t="n">
        <v>-0.010316380450348</v>
      </c>
      <c r="W3528" s="6" t="n">
        <v>-0.020108001128443</v>
      </c>
      <c r="X3528" s="6" t="n">
        <v>0.0304548875890657</v>
      </c>
      <c r="Y3528" s="6" t="n">
        <v>0.0402465082671607</v>
      </c>
      <c r="Z3528" s="6" t="n">
        <v>0.0281102128607527</v>
      </c>
      <c r="AA3528" s="6" t="n">
        <v>-0.00797170572203498</v>
      </c>
      <c r="AB3528" s="6" t="n">
        <v>-0.0120274914089347</v>
      </c>
      <c r="AC3528" s="6" t="n">
        <v>0.0029352806414662</v>
      </c>
      <c r="AD3528" s="6" t="n">
        <v>0.0029352806414662</v>
      </c>
      <c r="AE3528" s="6" t="n">
        <v>0.0325744558991982</v>
      </c>
      <c r="AF3528" s="7" t="n">
        <v>0.514285714285716</v>
      </c>
      <c r="AG3528" s="7" t="n">
        <v>2.26119412225539</v>
      </c>
      <c r="AH3528" s="26" t="n">
        <v>2801.8</v>
      </c>
      <c r="AI3528" s="6" t="n">
        <v>0.0022894755670031</v>
      </c>
      <c r="AJ3528" s="6" t="n">
        <v>-0.0398217957505138</v>
      </c>
      <c r="AK3528" s="6" t="n">
        <v>0.0485778443113778</v>
      </c>
      <c r="AL3528" s="6" t="n">
        <v>0.233892632227947</v>
      </c>
      <c r="AM3528" s="6" t="n">
        <v>0.127666425179103</v>
      </c>
      <c r="AN3528" s="6" t="n">
        <v>0.000661848022100564</v>
      </c>
      <c r="AO3528" s="6" t="n">
        <v>-0.0404836437726144</v>
      </c>
      <c r="AP3528" s="6" t="n">
        <v>0.0387306696522287</v>
      </c>
      <c r="AQ3528" s="6" t="n">
        <v>0.182477043727632</v>
      </c>
      <c r="AR3528" s="6" t="n">
        <v>0.181896958363491</v>
      </c>
      <c r="AS3528" s="4" t="s">
        <v>442</v>
      </c>
      <c r="AT3528" s="4" t="s">
        <v>121</v>
      </c>
      <c r="AU3528" s="5" t="n">
        <v>12210.05</v>
      </c>
      <c r="AV3528" s="6" t="n">
        <v>0.173269362708828</v>
      </c>
      <c r="AW3528" s="6" t="n">
        <v>0.0578799168255069</v>
      </c>
      <c r="AX3528" s="5" t="n">
        <v>1813.84</v>
      </c>
      <c r="AY3528" s="6" t="n">
        <v>0.148553036228353</v>
      </c>
      <c r="AZ3528" s="6" t="n">
        <v>0.00778915548046158</v>
      </c>
      <c r="BA3528" s="5" t="n">
        <v>610.04</v>
      </c>
      <c r="BB3528" s="6" t="n">
        <v>0.323641728866516</v>
      </c>
      <c r="BC3528" s="6" t="n">
        <v>-0.0588126388546039</v>
      </c>
      <c r="BD3528" s="6" t="n">
        <v>0.0499621213672344</v>
      </c>
      <c r="BE3528" s="7" t="n">
        <v>12.84</v>
      </c>
      <c r="BM3528" s="5" t="n">
        <v>133113.518</v>
      </c>
      <c r="BN3528" s="5" t="n">
        <v>2235.56</v>
      </c>
      <c r="BO3528" s="26" t="n">
        <v>59.5437018017857</v>
      </c>
      <c r="BP3528" s="7" t="n">
        <v>15.6541890401229</v>
      </c>
      <c r="BQ3528" s="6" t="n">
        <v>0.262902516411121</v>
      </c>
      <c r="BR3528" s="7" t="n">
        <v>3.24762153402529</v>
      </c>
      <c r="BS3528" s="26" t="n">
        <v>24.93</v>
      </c>
      <c r="BT3528" s="7" t="n">
        <v>4.41</v>
      </c>
      <c r="BU3528" s="4" t="s">
        <v>1598</v>
      </c>
      <c r="BV3528" s="5" t="n">
        <v>3502.92</v>
      </c>
      <c r="BW3528" s="5" t="n">
        <v>2478.06</v>
      </c>
      <c r="BX3528" s="5" t="n">
        <v>1024.86</v>
      </c>
      <c r="BY3528" s="7" t="n">
        <v>1.56690940972284</v>
      </c>
      <c r="BZ3528" s="5" t="n">
        <v>3</v>
      </c>
      <c r="CA3528" s="6" t="n">
        <v>0.0266848802279817</v>
      </c>
      <c r="CB3528" s="6" t="n">
        <v>0.384409779119923</v>
      </c>
      <c r="CC3528" s="4" t="s">
        <v>589</v>
      </c>
      <c r="CD3528" s="26" t="n">
        <v>25.9672139702851</v>
      </c>
      <c r="CE3528" s="6" t="n">
        <v>1.29303389535447</v>
      </c>
      <c r="CF3528" s="25" t="n">
        <v>45897</v>
      </c>
      <c r="CG3528" s="6" t="n">
        <v>0.263075140976626</v>
      </c>
      <c r="CH3528" s="6" t="n">
        <v>0.292510818301048</v>
      </c>
      <c r="CI3528" s="6" t="n">
        <v>0.275369405465853</v>
      </c>
      <c r="CJ3528" s="6" t="n">
        <v>-0.0586009534100508</v>
      </c>
      <c r="CK3528" s="6" t="n">
        <v>0.0640213344788087</v>
      </c>
      <c r="CL3528" s="7" t="n">
        <v>0.045848476376852</v>
      </c>
      <c r="CM3528" s="6" t="n">
        <v>-0.056827233372688</v>
      </c>
      <c r="CN3528" s="4" t="s">
        <v>493</v>
      </c>
      <c r="CO3528" s="4" t="s">
        <v>1633</v>
      </c>
    </row>
    <row r="3529" customFormat="false" ht="15" hidden="false" customHeight="false" outlineLevel="0" collapsed="false">
      <c r="A3529" s="4" t="s">
        <v>55</v>
      </c>
      <c r="B3529" s="4" t="s">
        <v>56</v>
      </c>
      <c r="C3529" s="25" t="n">
        <v>45838</v>
      </c>
      <c r="D3529" s="4" t="s">
        <v>327</v>
      </c>
      <c r="E3529" s="4" t="s">
        <v>675</v>
      </c>
      <c r="F3529" s="4" t="s">
        <v>93</v>
      </c>
      <c r="G3529" s="4" t="s">
        <v>459</v>
      </c>
      <c r="H3529" s="4" t="s">
        <v>505</v>
      </c>
      <c r="I3529" s="5" t="n">
        <v>1150</v>
      </c>
      <c r="J3529" s="25" t="n">
        <v>45869</v>
      </c>
      <c r="K3529" s="4" t="s">
        <v>846</v>
      </c>
      <c r="L3529" s="4" t="s">
        <v>6</v>
      </c>
      <c r="M3529" s="4" t="s">
        <v>441</v>
      </c>
      <c r="N3529" s="25" t="n">
        <v>45868</v>
      </c>
      <c r="O3529" s="25" t="n">
        <v>45869</v>
      </c>
      <c r="P3529" s="25" t="n">
        <v>45870</v>
      </c>
      <c r="Q3529" s="25" t="n">
        <v>45869</v>
      </c>
      <c r="R3529" s="6" t="n">
        <v>-0.0111490329920364</v>
      </c>
      <c r="S3529" s="6" t="n">
        <v>-0.0205936493327199</v>
      </c>
      <c r="T3529" s="6" t="n">
        <v>-0.00281921766709736</v>
      </c>
      <c r="U3529" s="6" t="n">
        <v>-0.0345618999918537</v>
      </c>
      <c r="V3529" s="6" t="n">
        <v>-0.010316380450348</v>
      </c>
      <c r="W3529" s="6" t="n">
        <v>-0.0329363401132073</v>
      </c>
      <c r="X3529" s="6" t="n">
        <v>-0.0242455195415057</v>
      </c>
      <c r="Y3529" s="6" t="n">
        <v>-0.00162555987864632</v>
      </c>
      <c r="AB3529" s="6" t="n">
        <v>-0.0128854118729868</v>
      </c>
      <c r="AC3529" s="6" t="n">
        <v>-0.0205936493327199</v>
      </c>
      <c r="AD3529" s="6" t="n">
        <v>0.0205936493327199</v>
      </c>
      <c r="AE3529" s="6" t="n">
        <v>0.0239300506212609</v>
      </c>
      <c r="AF3529" s="7" t="n">
        <v>0.158653846153844</v>
      </c>
      <c r="AG3529" s="7" t="n">
        <v>1.09828418489612</v>
      </c>
      <c r="AH3529" s="26" t="n">
        <v>439.5</v>
      </c>
      <c r="AI3529" s="6" t="n">
        <v>-0.0246338215712383</v>
      </c>
      <c r="AJ3529" s="6" t="n">
        <v>-0.0463274384289901</v>
      </c>
      <c r="AK3529" s="6" t="n">
        <v>0.0484255725190843</v>
      </c>
      <c r="AL3529" s="6" t="n">
        <v>-0.00565610859728494</v>
      </c>
      <c r="AM3529" s="6" t="n">
        <v>-0.0210491146007361</v>
      </c>
      <c r="AN3529" s="6" t="n">
        <v>-0.013120359105592</v>
      </c>
      <c r="AO3529" s="6" t="n">
        <v>-0.0332070793233982</v>
      </c>
      <c r="AP3529" s="6" t="n">
        <v>0.0164919307338909</v>
      </c>
      <c r="AQ3529" s="6" t="n">
        <v>0.0168453292496174</v>
      </c>
      <c r="AR3529" s="6" t="n">
        <v>0.0162652438854765</v>
      </c>
      <c r="AS3529" s="4" t="s">
        <v>442</v>
      </c>
      <c r="AT3529" s="4" t="s">
        <v>121</v>
      </c>
      <c r="AU3529" s="5" t="n">
        <v>37824</v>
      </c>
      <c r="AV3529" s="6" t="n">
        <v>0.0575998210490996</v>
      </c>
      <c r="AW3529" s="6" t="n">
        <v>-0.0650352243233222</v>
      </c>
      <c r="AX3529" s="5" t="n">
        <v>9918</v>
      </c>
      <c r="AY3529" s="6" t="n">
        <v>0.262214467005076</v>
      </c>
      <c r="AZ3529" s="6" t="n">
        <v>-0.0158584554868151</v>
      </c>
      <c r="BA3529" s="5" t="n">
        <v>3185</v>
      </c>
      <c r="BB3529" s="6" t="n">
        <v>-0.116749861342207</v>
      </c>
      <c r="BC3529" s="6" t="n">
        <v>-0.085558426643698</v>
      </c>
      <c r="BD3529" s="6" t="n">
        <v>0.0842057952622674</v>
      </c>
      <c r="BE3529" s="7" t="n">
        <v>8.15</v>
      </c>
      <c r="BM3529" s="5" t="n">
        <v>171844.5</v>
      </c>
      <c r="BN3529" s="5" t="n">
        <v>16317</v>
      </c>
      <c r="BO3529" s="26" t="n">
        <v>10.5316234601949</v>
      </c>
      <c r="BP3529" s="7" t="n">
        <v>4.16976851402504</v>
      </c>
      <c r="BQ3529" s="6" t="n">
        <v>0.39592837037756</v>
      </c>
      <c r="BR3529" s="7" t="n">
        <v>1.79202659419587</v>
      </c>
      <c r="BS3529" s="26" t="n">
        <v>18.71</v>
      </c>
      <c r="BT3529" s="7" t="n">
        <v>2.62</v>
      </c>
      <c r="BU3529" s="4" t="s">
        <v>1598</v>
      </c>
      <c r="BV3529" s="5" t="n">
        <v>39562</v>
      </c>
      <c r="BW3529" s="5" t="n">
        <v>17005</v>
      </c>
      <c r="BX3529" s="5" t="n">
        <v>22557</v>
      </c>
      <c r="BY3529" s="7" t="n">
        <v>2.63957832933013</v>
      </c>
      <c r="BZ3529" s="5" t="n">
        <v>1</v>
      </c>
      <c r="CF3529" s="25" t="n">
        <v>45897</v>
      </c>
      <c r="CG3529" s="6" t="n">
        <v>0.294752392399963</v>
      </c>
      <c r="CH3529" s="6" t="n">
        <v>0.312162989328336</v>
      </c>
      <c r="CI3529" s="6" t="n">
        <v>0.284824282538798</v>
      </c>
      <c r="CJ3529" s="6" t="n">
        <v>-0.0875783091658672</v>
      </c>
      <c r="CK3529" s="6" t="n">
        <v>0.0689139438564197</v>
      </c>
      <c r="CL3529" s="7" t="n">
        <v>0.29883138564274</v>
      </c>
      <c r="CM3529" s="6" t="n">
        <v>-0.000710866286313897</v>
      </c>
      <c r="CN3529" s="4" t="s">
        <v>493</v>
      </c>
    </row>
    <row r="3530" customFormat="false" ht="15" hidden="false" customHeight="false" outlineLevel="0" collapsed="false">
      <c r="A3530" s="4" t="s">
        <v>55</v>
      </c>
      <c r="B3530" s="4" t="s">
        <v>56</v>
      </c>
      <c r="C3530" s="25" t="n">
        <v>45838</v>
      </c>
      <c r="D3530" s="4" t="s">
        <v>129</v>
      </c>
      <c r="E3530" s="4" t="s">
        <v>620</v>
      </c>
      <c r="F3530" s="4" t="s">
        <v>76</v>
      </c>
      <c r="G3530" s="4" t="s">
        <v>438</v>
      </c>
      <c r="H3530" s="4" t="s">
        <v>601</v>
      </c>
      <c r="I3530" s="5" t="n">
        <v>3550</v>
      </c>
      <c r="J3530" s="25" t="n">
        <v>45870</v>
      </c>
      <c r="K3530" s="4" t="s">
        <v>1032</v>
      </c>
      <c r="L3530" s="4" t="s">
        <v>6</v>
      </c>
      <c r="M3530" s="4" t="s">
        <v>441</v>
      </c>
      <c r="N3530" s="25" t="n">
        <v>45869</v>
      </c>
      <c r="O3530" s="25" t="n">
        <v>45870</v>
      </c>
      <c r="P3530" s="25" t="n">
        <v>45873</v>
      </c>
      <c r="Q3530" s="25" t="n">
        <v>45870</v>
      </c>
      <c r="R3530" s="6" t="n">
        <v>-0.00271324402238427</v>
      </c>
      <c r="S3530" s="6" t="n">
        <v>-0.0358782519979596</v>
      </c>
      <c r="T3530" s="6" t="n">
        <v>0.0299823633156966</v>
      </c>
      <c r="U3530" s="6" t="n">
        <v>-0.00860913270464725</v>
      </c>
      <c r="V3530" s="6" t="n">
        <v>-0.00527676930078547</v>
      </c>
      <c r="W3530" s="6" t="n">
        <v>-0.0141169802906123</v>
      </c>
      <c r="X3530" s="6" t="n">
        <v>-0.00333236340386178</v>
      </c>
      <c r="Y3530" s="6" t="n">
        <v>0.00550784758596501</v>
      </c>
      <c r="Z3530" s="6" t="n">
        <v>-0.00354543549110709</v>
      </c>
      <c r="AA3530" s="6" t="n">
        <v>-0.00506369721354016</v>
      </c>
      <c r="AB3530" s="6" t="n">
        <v>-0.000170039108995157</v>
      </c>
      <c r="AC3530" s="6" t="n">
        <v>-0.0358782519979596</v>
      </c>
      <c r="AD3530" s="6" t="n">
        <v>0.0358782519979596</v>
      </c>
      <c r="AE3530" s="6" t="n">
        <v>0.0492263220540725</v>
      </c>
      <c r="AF3530" s="7" t="n">
        <v>0.103626943005181</v>
      </c>
      <c r="AG3530" s="7" t="n">
        <v>1.45004712975147</v>
      </c>
      <c r="AH3530" s="26" t="n">
        <v>589.7</v>
      </c>
      <c r="AI3530" s="6" t="n">
        <v>0.00127345275490276</v>
      </c>
      <c r="AJ3530" s="6" t="n">
        <v>-0.00287453500169088</v>
      </c>
      <c r="AK3530" s="6" t="n">
        <v>0.122810357958872</v>
      </c>
      <c r="AL3530" s="6" t="n">
        <v>0.186757898973635</v>
      </c>
      <c r="AM3530" s="6" t="n">
        <v>-0.191360987315737</v>
      </c>
      <c r="AN3530" s="6" t="n">
        <v>-0.0290034840913264</v>
      </c>
      <c r="AO3530" s="6" t="n">
        <v>0.0261289490896355</v>
      </c>
      <c r="AP3530" s="6" t="n">
        <v>0.0169520547945206</v>
      </c>
      <c r="AQ3530" s="6" t="n">
        <v>0.0433219178082189</v>
      </c>
      <c r="AR3530" s="6" t="n">
        <v>0.0436333718333577</v>
      </c>
      <c r="AS3530" s="4" t="s">
        <v>442</v>
      </c>
      <c r="AT3530" s="4" t="s">
        <v>121</v>
      </c>
      <c r="AU3530" s="5" t="n">
        <v>14109.15</v>
      </c>
      <c r="AV3530" s="6" t="n">
        <v>-0.056599421087577</v>
      </c>
      <c r="AW3530" s="6" t="n">
        <v>-0.0090079649374184</v>
      </c>
      <c r="AX3530" s="5" t="n">
        <v>5685.28</v>
      </c>
      <c r="AY3530" s="6" t="n">
        <v>0.402949858779586</v>
      </c>
      <c r="AZ3530" s="6" t="n">
        <v>-0.0112292831221592</v>
      </c>
      <c r="BA3530" s="5" t="n">
        <v>3384.86</v>
      </c>
      <c r="BB3530" s="6" t="n">
        <v>-0.134924184533287</v>
      </c>
      <c r="BC3530" s="6" t="n">
        <v>0.28361718184128</v>
      </c>
      <c r="BD3530" s="6" t="n">
        <v>0.239905309674927</v>
      </c>
      <c r="BE3530" s="7" t="n">
        <v>8.62</v>
      </c>
      <c r="BM3530" s="5" t="n">
        <v>227443.7518</v>
      </c>
      <c r="BN3530" s="5" t="n">
        <v>12938.77</v>
      </c>
      <c r="BO3530" s="26" t="n">
        <v>17.5784677987166</v>
      </c>
      <c r="BP3530" s="7" t="n">
        <v>4.03647733716151</v>
      </c>
      <c r="BQ3530" s="6" t="n">
        <v>0.229626232694537</v>
      </c>
      <c r="BR3530" s="7" t="n">
        <v>0.680334689865972</v>
      </c>
      <c r="BS3530" s="26" t="n">
        <v>15.56</v>
      </c>
      <c r="BT3530" s="7" t="n">
        <v>2.48</v>
      </c>
      <c r="BU3530" s="4" t="s">
        <v>1598</v>
      </c>
      <c r="BV3530" s="5" t="n">
        <v>21501.11</v>
      </c>
      <c r="BW3530" s="5" t="n">
        <v>11559.04</v>
      </c>
      <c r="BX3530" s="5" t="n">
        <v>9942.07</v>
      </c>
      <c r="BY3530" s="7" t="n">
        <v>1.66175842062267</v>
      </c>
      <c r="BZ3530" s="5" t="n">
        <v>7</v>
      </c>
      <c r="CA3530" s="6" t="n">
        <v>0.192847598545023</v>
      </c>
      <c r="CB3530" s="6" t="n">
        <v>0.0948070189222111</v>
      </c>
      <c r="CC3530" s="4" t="s">
        <v>659</v>
      </c>
      <c r="CD3530" s="26" t="n">
        <v>32.2982560935993</v>
      </c>
      <c r="CE3530" s="6" t="n">
        <v>-0.455745605961674</v>
      </c>
      <c r="CO3530" s="4" t="s">
        <v>483</v>
      </c>
    </row>
    <row r="3531" customFormat="false" ht="15" hidden="false" customHeight="false" outlineLevel="0" collapsed="false">
      <c r="A3531" s="4" t="s">
        <v>55</v>
      </c>
      <c r="B3531" s="4" t="s">
        <v>56</v>
      </c>
      <c r="C3531" s="25" t="n">
        <v>45838</v>
      </c>
      <c r="D3531" s="4" t="s">
        <v>176</v>
      </c>
      <c r="E3531" s="4" t="s">
        <v>1317</v>
      </c>
      <c r="F3531" s="4" t="s">
        <v>89</v>
      </c>
      <c r="G3531" s="4" t="s">
        <v>459</v>
      </c>
      <c r="H3531" s="4" t="s">
        <v>468</v>
      </c>
      <c r="I3531" s="5" t="n">
        <v>2075</v>
      </c>
      <c r="J3531" s="25" t="n">
        <v>45870</v>
      </c>
      <c r="K3531" s="4" t="s">
        <v>1365</v>
      </c>
      <c r="L3531" s="4" t="s">
        <v>5</v>
      </c>
      <c r="M3531" s="4" t="s">
        <v>441</v>
      </c>
      <c r="N3531" s="25" t="n">
        <v>45869</v>
      </c>
      <c r="O3531" s="25" t="n">
        <v>45870</v>
      </c>
      <c r="P3531" s="25" t="n">
        <v>45873</v>
      </c>
      <c r="Q3531" s="25" t="n">
        <v>45873</v>
      </c>
      <c r="R3531" s="6" t="n">
        <v>0.039349871685201</v>
      </c>
      <c r="S3531" s="6" t="n">
        <v>0.0108171663727219</v>
      </c>
      <c r="T3531" s="6" t="n">
        <v>0.0738629754565545</v>
      </c>
      <c r="U3531" s="6" t="n">
        <v>0.124030013514477</v>
      </c>
      <c r="V3531" s="6" t="n">
        <v>-0.00527676930078547</v>
      </c>
      <c r="W3531" s="6" t="n">
        <v>-0.00926675558063062</v>
      </c>
      <c r="X3531" s="6" t="n">
        <v>0.129306782815263</v>
      </c>
      <c r="Y3531" s="6" t="n">
        <v>0.133296769095108</v>
      </c>
      <c r="Z3531" s="6" t="n">
        <v>-0.000967400031025467</v>
      </c>
      <c r="AA3531" s="6" t="n">
        <v>0.124997413545503</v>
      </c>
      <c r="AB3531" s="6" t="n">
        <v>0.0236128882168198</v>
      </c>
      <c r="AC3531" s="6" t="n">
        <v>0.0738629754565545</v>
      </c>
      <c r="AD3531" s="6" t="n">
        <v>0.0738629754565545</v>
      </c>
      <c r="AE3531" s="6" t="n">
        <v>0.0557171106199837</v>
      </c>
      <c r="AF3531" s="7" t="n">
        <v>0.901878914405012</v>
      </c>
      <c r="AG3531" s="7" t="n">
        <v>7.46736483976314</v>
      </c>
      <c r="AH3531" s="26" t="n">
        <v>409.15</v>
      </c>
      <c r="AI3531" s="6" t="n">
        <v>-0.0789058982440343</v>
      </c>
      <c r="AJ3531" s="6" t="n">
        <v>0.06563354603464</v>
      </c>
      <c r="AK3531" s="6" t="n">
        <v>0.331218480559624</v>
      </c>
      <c r="AL3531" s="6" t="n">
        <v>0.307606263982102</v>
      </c>
      <c r="AM3531" s="6" t="n">
        <v>0.00738643358365021</v>
      </c>
      <c r="AN3531" s="6" t="n">
        <v>-0.0260076923533499</v>
      </c>
      <c r="AO3531" s="6" t="n">
        <v>0.0916412383879899</v>
      </c>
      <c r="AP3531" s="6" t="n">
        <v>0.0137564991334487</v>
      </c>
      <c r="AQ3531" s="6" t="n">
        <v>0.0355285961871754</v>
      </c>
      <c r="AR3531" s="6" t="n">
        <v>0.0358400502123142</v>
      </c>
      <c r="AS3531" s="4" t="s">
        <v>442</v>
      </c>
      <c r="AT3531" s="4" t="s">
        <v>121</v>
      </c>
      <c r="AU3531" s="5" t="n">
        <v>2294.001</v>
      </c>
      <c r="AV3531" s="6" t="n">
        <v>0.0560220853066606</v>
      </c>
      <c r="AW3531" s="6" t="n">
        <v>0.0467405499081481</v>
      </c>
      <c r="AX3531" s="5" t="n">
        <v>148.825</v>
      </c>
      <c r="AY3531" s="6" t="n">
        <v>0.0648757345790172</v>
      </c>
      <c r="AZ3531" s="6" t="n">
        <v>0.0225566116569952</v>
      </c>
      <c r="BA3531" s="5" t="n">
        <v>91.046</v>
      </c>
      <c r="BB3531" s="6" t="n">
        <v>0.674902040140547</v>
      </c>
      <c r="BC3531" s="6" t="n">
        <v>0.254820348140083</v>
      </c>
      <c r="BD3531" s="6" t="n">
        <v>0.039688735968293</v>
      </c>
      <c r="BE3531" s="7" t="n">
        <v>1.22</v>
      </c>
      <c r="BM3531" s="5" t="n">
        <v>30505.4057</v>
      </c>
      <c r="BN3531" s="5" t="n">
        <v>162.108</v>
      </c>
      <c r="BO3531" s="26" t="n">
        <v>188.179520443161</v>
      </c>
      <c r="BP3531" s="7" t="n">
        <v>3.23419395003324</v>
      </c>
      <c r="BQ3531" s="6" t="n">
        <v>0.017186747752448</v>
      </c>
      <c r="BR3531" s="7" t="n">
        <v>0.00420572147328854</v>
      </c>
      <c r="BS3531" s="26" t="n">
        <v>21.16</v>
      </c>
      <c r="BT3531" s="7" t="n">
        <v>3.47</v>
      </c>
      <c r="BU3531" s="4" t="s">
        <v>1598</v>
      </c>
      <c r="BV3531" s="5" t="n">
        <v>567.363</v>
      </c>
      <c r="BW3531" s="5" t="n">
        <v>483.181</v>
      </c>
      <c r="BX3531" s="5" t="n">
        <v>84.1820000000001</v>
      </c>
      <c r="BY3531" s="7" t="n">
        <v>3.49986428967985</v>
      </c>
      <c r="BZ3531" s="5" t="n">
        <v>3</v>
      </c>
      <c r="CA3531" s="6" t="n">
        <v>0.0472951912808433</v>
      </c>
      <c r="CB3531" s="6" t="n">
        <v>-0.0850247260199251</v>
      </c>
      <c r="CC3531" s="4" t="s">
        <v>516</v>
      </c>
      <c r="CD3531" s="26" t="n">
        <v>32.2862626539365</v>
      </c>
      <c r="CE3531" s="6" t="n">
        <v>4.82847022153608</v>
      </c>
      <c r="CF3531" s="25" t="n">
        <v>45897</v>
      </c>
      <c r="CG3531" s="6" t="n">
        <v>0.390565501369443</v>
      </c>
      <c r="CH3531" s="6" t="n">
        <v>0.421154663824942</v>
      </c>
      <c r="CI3531" s="6" t="n">
        <v>0.350400299197342</v>
      </c>
      <c r="CJ3531" s="6" t="n">
        <v>-0.168000904905115</v>
      </c>
      <c r="CK3531" s="6" t="n">
        <v>0.087123415144818</v>
      </c>
      <c r="CL3531" s="7" t="n">
        <v>0.847797062750333</v>
      </c>
      <c r="CM3531" s="6" t="n">
        <v>-0.0871133388515894</v>
      </c>
      <c r="CN3531" s="4" t="s">
        <v>493</v>
      </c>
    </row>
    <row r="3532" customFormat="false" ht="15" hidden="false" customHeight="false" outlineLevel="0" collapsed="false">
      <c r="A3532" s="4" t="s">
        <v>55</v>
      </c>
      <c r="B3532" s="4" t="s">
        <v>56</v>
      </c>
      <c r="C3532" s="25" t="n">
        <v>45838</v>
      </c>
      <c r="D3532" s="4" t="s">
        <v>193</v>
      </c>
      <c r="E3532" s="4" t="s">
        <v>576</v>
      </c>
      <c r="F3532" s="4" t="s">
        <v>75</v>
      </c>
      <c r="G3532" s="4" t="s">
        <v>438</v>
      </c>
      <c r="H3532" s="4" t="s">
        <v>577</v>
      </c>
      <c r="I3532" s="5" t="n">
        <v>325</v>
      </c>
      <c r="J3532" s="25" t="n">
        <v>45870</v>
      </c>
      <c r="K3532" s="4" t="s">
        <v>1482</v>
      </c>
      <c r="L3532" s="4" t="s">
        <v>6</v>
      </c>
      <c r="M3532" s="4" t="s">
        <v>441</v>
      </c>
      <c r="N3532" s="25" t="n">
        <v>45869</v>
      </c>
      <c r="O3532" s="25" t="n">
        <v>45870</v>
      </c>
      <c r="P3532" s="25" t="n">
        <v>45873</v>
      </c>
      <c r="Q3532" s="25" t="n">
        <v>45870</v>
      </c>
      <c r="R3532" s="6" t="n">
        <v>-0.0124448201371278</v>
      </c>
      <c r="S3532" s="6" t="n">
        <v>-0.024870417043131</v>
      </c>
      <c r="T3532" s="6" t="n">
        <v>0.0231639520140448</v>
      </c>
      <c r="U3532" s="6" t="n">
        <v>-0.014151285166214</v>
      </c>
      <c r="V3532" s="6" t="n">
        <v>-0.00527676930078547</v>
      </c>
      <c r="W3532" s="6" t="n">
        <v>-0.0100105658006578</v>
      </c>
      <c r="X3532" s="6" t="n">
        <v>-0.00887451586542853</v>
      </c>
      <c r="Y3532" s="6" t="n">
        <v>-0.00414071936555616</v>
      </c>
      <c r="Z3532" s="6" t="n">
        <v>-0.00680892969161628</v>
      </c>
      <c r="AA3532" s="6" t="n">
        <v>-0.00734235547459772</v>
      </c>
      <c r="AB3532" s="6" t="n">
        <v>0.000998620952018525</v>
      </c>
      <c r="AC3532" s="6" t="n">
        <v>-0.024870417043131</v>
      </c>
      <c r="AD3532" s="6" t="n">
        <v>0.024870417043131</v>
      </c>
      <c r="AE3532" s="6" t="n">
        <v>0.038518236720719</v>
      </c>
      <c r="AF3532" s="7" t="n">
        <v>0.106172839506172</v>
      </c>
      <c r="AG3532" s="7" t="n">
        <v>1.58307023498507</v>
      </c>
      <c r="AH3532" s="26" t="n">
        <v>2129.4</v>
      </c>
      <c r="AI3532" s="6" t="n">
        <v>-0.0837743642700399</v>
      </c>
      <c r="AJ3532" s="6" t="n">
        <v>-0.0799740764744001</v>
      </c>
      <c r="AK3532" s="6" t="n">
        <v>-0.0533054728137645</v>
      </c>
      <c r="AL3532" s="6" t="n">
        <v>0.0160563044256228</v>
      </c>
      <c r="AM3532" s="6" t="n">
        <v>-0.33059838732494</v>
      </c>
      <c r="AN3532" s="6" t="n">
        <v>-0.0317682846184367</v>
      </c>
      <c r="AO3532" s="6" t="n">
        <v>-0.0482057918559634</v>
      </c>
      <c r="AP3532" s="6" t="n">
        <v>-0.0510938468137837</v>
      </c>
      <c r="AQ3532" s="6" t="n">
        <v>-0.041084791001382</v>
      </c>
      <c r="AR3532" s="6" t="n">
        <v>-0.0407733369762432</v>
      </c>
      <c r="AS3532" s="4" t="s">
        <v>442</v>
      </c>
      <c r="AT3532" s="4" t="s">
        <v>121</v>
      </c>
      <c r="AU3532" s="5" t="n">
        <v>434.56</v>
      </c>
      <c r="AV3532" s="6" t="n">
        <v>-0.411962110960758</v>
      </c>
      <c r="AW3532" s="6" t="n">
        <v>-0.795186003874197</v>
      </c>
      <c r="AX3532" s="5" t="n">
        <v>-270.48</v>
      </c>
      <c r="AY3532" s="6" t="n">
        <v>-0.622422680412371</v>
      </c>
      <c r="AZ3532" s="6" t="n">
        <v>-0.453193992996945</v>
      </c>
      <c r="BA3532" s="5" t="n">
        <v>600.12</v>
      </c>
      <c r="BB3532" s="6" t="n">
        <v>0.153965964811076</v>
      </c>
      <c r="BC3532" s="6" t="n">
        <v>0.571035890991911</v>
      </c>
      <c r="BD3532" s="6" t="n">
        <v>1.38098306332842</v>
      </c>
      <c r="BE3532" s="7" t="n">
        <v>19.92</v>
      </c>
      <c r="BM3532" s="5" t="n">
        <v>64133.2692</v>
      </c>
      <c r="BN3532" s="5" t="n">
        <v>1399.89</v>
      </c>
      <c r="BO3532" s="26" t="n">
        <v>45.8130775989542</v>
      </c>
      <c r="BP3532" s="7" t="n">
        <v>3.70445732148984</v>
      </c>
      <c r="BQ3532" s="6" t="n">
        <v>0.0808602590273133</v>
      </c>
      <c r="BR3532" s="7" t="n">
        <v>0.725556044606024</v>
      </c>
      <c r="BS3532" s="26" t="n">
        <v>23</v>
      </c>
      <c r="BT3532" s="7" t="n">
        <v>3.17</v>
      </c>
      <c r="BU3532" s="4" t="s">
        <v>1598</v>
      </c>
      <c r="BV3532" s="5" t="n">
        <v>-2242.38</v>
      </c>
      <c r="BW3532" s="5" t="n">
        <v>211.53</v>
      </c>
      <c r="BX3532" s="5" t="n">
        <v>-2453.91</v>
      </c>
      <c r="BY3532" s="7" t="n">
        <v>-1.60182585774597</v>
      </c>
      <c r="BZ3532" s="5" t="n">
        <v>7</v>
      </c>
      <c r="CA3532" s="6" t="n">
        <v>0.115208706439818</v>
      </c>
      <c r="CB3532" s="6" t="n">
        <v>0.181316894100153</v>
      </c>
      <c r="CC3532" s="4" t="s">
        <v>1040</v>
      </c>
      <c r="CD3532" s="26" t="n">
        <v>53.529046193368</v>
      </c>
      <c r="CE3532" s="6" t="n">
        <v>-0.144145452667711</v>
      </c>
      <c r="CF3532" s="25" t="n">
        <v>45897</v>
      </c>
      <c r="CG3532" s="6" t="n">
        <v>0.333215226833057</v>
      </c>
      <c r="CH3532" s="6" t="n">
        <v>0.376943085693661</v>
      </c>
      <c r="CI3532" s="6" t="n">
        <v>0.355953888153192</v>
      </c>
      <c r="CJ3532" s="6" t="n">
        <v>-0.0556826702414359</v>
      </c>
      <c r="CK3532" s="6" t="n">
        <v>0.0802463265014979</v>
      </c>
      <c r="CL3532" s="7" t="n">
        <v>0.309925925925927</v>
      </c>
      <c r="CM3532" s="6" t="n">
        <v>0.195299306346413</v>
      </c>
      <c r="CN3532" s="4" t="s">
        <v>493</v>
      </c>
    </row>
    <row r="3533" customFormat="false" ht="15" hidden="false" customHeight="false" outlineLevel="0" collapsed="false">
      <c r="A3533" s="4" t="s">
        <v>55</v>
      </c>
      <c r="B3533" s="4" t="s">
        <v>56</v>
      </c>
      <c r="C3533" s="25" t="n">
        <v>45838</v>
      </c>
      <c r="D3533" s="4" t="s">
        <v>224</v>
      </c>
      <c r="E3533" s="4" t="s">
        <v>794</v>
      </c>
      <c r="F3533" s="4" t="s">
        <v>101</v>
      </c>
      <c r="G3533" s="4" t="s">
        <v>438</v>
      </c>
      <c r="H3533" s="4" t="s">
        <v>498</v>
      </c>
      <c r="I3533" s="5" t="n">
        <v>1725</v>
      </c>
      <c r="J3533" s="25" t="n">
        <v>45870</v>
      </c>
      <c r="K3533" s="4" t="s">
        <v>834</v>
      </c>
      <c r="L3533" s="4" t="s">
        <v>5</v>
      </c>
      <c r="M3533" s="4" t="s">
        <v>441</v>
      </c>
      <c r="N3533" s="25" t="n">
        <v>45869</v>
      </c>
      <c r="O3533" s="25" t="n">
        <v>45870</v>
      </c>
      <c r="P3533" s="25" t="n">
        <v>45873</v>
      </c>
      <c r="Q3533" s="25" t="n">
        <v>45873</v>
      </c>
      <c r="R3533" s="6" t="n">
        <v>0.0106722276741904</v>
      </c>
      <c r="S3533" s="6" t="n">
        <v>0.0109236557834689</v>
      </c>
      <c r="T3533" s="6" t="n">
        <v>0.000960499459719211</v>
      </c>
      <c r="U3533" s="6" t="n">
        <v>0.0225563829173785</v>
      </c>
      <c r="V3533" s="6" t="n">
        <v>-0.00527676930078547</v>
      </c>
      <c r="W3533" s="6" t="n">
        <v>0.0202650590305438</v>
      </c>
      <c r="X3533" s="6" t="n">
        <v>0.027833152218164</v>
      </c>
      <c r="Y3533" s="6" t="n">
        <v>0.00229132388683473</v>
      </c>
      <c r="AB3533" s="6" t="n">
        <v>0.00900468243486619</v>
      </c>
      <c r="AC3533" s="6" t="n">
        <v>0.000960499459719211</v>
      </c>
      <c r="AD3533" s="6" t="n">
        <v>0.000960499459719211</v>
      </c>
      <c r="AE3533" s="6" t="n">
        <v>0.0177692400048024</v>
      </c>
      <c r="AF3533" s="7" t="n">
        <v>0.236486486486487</v>
      </c>
      <c r="AG3533" s="7" t="n">
        <v>2.05261565263018</v>
      </c>
      <c r="AH3533" s="26" t="n">
        <v>407.6</v>
      </c>
      <c r="AI3533" s="6" t="n">
        <v>-0.0177129774671647</v>
      </c>
      <c r="AJ3533" s="6" t="n">
        <v>-0.0180679354372444</v>
      </c>
      <c r="AK3533" s="6" t="n">
        <v>-0.0526438117373628</v>
      </c>
      <c r="AL3533" s="6" t="n">
        <v>-0.0738468529879588</v>
      </c>
      <c r="AM3533" s="6" t="n">
        <v>-0.0947829079750279</v>
      </c>
      <c r="AN3533" s="6" t="n">
        <v>0.00949398151843162</v>
      </c>
      <c r="AO3533" s="6" t="n">
        <v>-0.027561916955676</v>
      </c>
      <c r="AP3533" s="6" t="n">
        <v>-2.22044604925031E-016</v>
      </c>
      <c r="AQ3533" s="6" t="n">
        <v>-0.0122346167686223</v>
      </c>
      <c r="AR3533" s="6" t="n">
        <v>-0.0119231627434835</v>
      </c>
      <c r="AS3533" s="4" t="s">
        <v>442</v>
      </c>
      <c r="AT3533" s="4" t="s">
        <v>121</v>
      </c>
      <c r="AU3533" s="5" t="n">
        <v>23129.35</v>
      </c>
      <c r="AV3533" s="6" t="n">
        <v>0.154758457482925</v>
      </c>
      <c r="AW3533" s="6" t="n">
        <v>0.135107055430901</v>
      </c>
      <c r="AX3533" s="5" t="n">
        <v>6816.47</v>
      </c>
      <c r="AY3533" s="6" t="n">
        <v>0.294710832773078</v>
      </c>
      <c r="AZ3533" s="6" t="n">
        <v>-0.0420592475081055</v>
      </c>
      <c r="BA3533" s="5" t="n">
        <v>5244.2</v>
      </c>
      <c r="BB3533" s="6" t="n">
        <v>0.0299729554029291</v>
      </c>
      <c r="BC3533" s="6" t="n">
        <v>-0.734166287751484</v>
      </c>
      <c r="BD3533" s="6" t="n">
        <v>0.22673356579411</v>
      </c>
      <c r="BE3533" s="7" t="n">
        <v>4.19</v>
      </c>
      <c r="BM3533" s="5" t="n">
        <v>510074.716</v>
      </c>
      <c r="BN3533" s="5" t="n">
        <v>34746.63</v>
      </c>
      <c r="BO3533" s="26" t="n">
        <v>14.6798327204681</v>
      </c>
      <c r="BP3533" s="7" t="n">
        <v>7.28365488815159</v>
      </c>
      <c r="BQ3533" s="6" t="n">
        <v>0.496167430981414</v>
      </c>
      <c r="BR3533" s="7" t="n">
        <v>0.00130315485994941</v>
      </c>
      <c r="BS3533" s="26" t="n">
        <v>41.57</v>
      </c>
      <c r="BT3533" s="7" t="n">
        <v>10.51</v>
      </c>
      <c r="BU3533" s="4" t="s">
        <v>1598</v>
      </c>
      <c r="BV3533" s="5" t="n">
        <v>17627.04</v>
      </c>
      <c r="BW3533" s="5" t="n">
        <v>2278.7</v>
      </c>
      <c r="BX3533" s="5" t="n">
        <v>15348.34</v>
      </c>
      <c r="BY3533" s="7" t="n">
        <v>0.50730214699958</v>
      </c>
      <c r="BZ3533" s="5" t="n">
        <v>1</v>
      </c>
      <c r="CF3533" s="25" t="n">
        <v>45897</v>
      </c>
      <c r="CG3533" s="6" t="n">
        <v>0.171861146172602</v>
      </c>
      <c r="CH3533" s="6" t="n">
        <v>0.171444862620812</v>
      </c>
      <c r="CI3533" s="6" t="n">
        <v>0.13380054191472</v>
      </c>
      <c r="CJ3533" s="6" t="n">
        <v>-0.219571004523772</v>
      </c>
      <c r="CK3533" s="6" t="n">
        <v>0.0358986673069996</v>
      </c>
      <c r="CL3533" s="7" t="n">
        <v>0.0267558528428137</v>
      </c>
      <c r="CM3533" s="6" t="n">
        <v>-0.0368901693731447</v>
      </c>
      <c r="CN3533" s="4" t="s">
        <v>493</v>
      </c>
    </row>
    <row r="3534" customFormat="false" ht="15" hidden="false" customHeight="false" outlineLevel="0" collapsed="false">
      <c r="A3534" s="4" t="s">
        <v>55</v>
      </c>
      <c r="B3534" s="4" t="s">
        <v>56</v>
      </c>
      <c r="C3534" s="25" t="n">
        <v>45838</v>
      </c>
      <c r="D3534" s="4" t="s">
        <v>237</v>
      </c>
      <c r="E3534" s="4" t="s">
        <v>847</v>
      </c>
      <c r="F3534" s="4" t="s">
        <v>94</v>
      </c>
      <c r="G3534" s="4" t="s">
        <v>438</v>
      </c>
      <c r="H3534" s="4" t="s">
        <v>460</v>
      </c>
      <c r="I3534" s="5" t="n">
        <v>1000</v>
      </c>
      <c r="J3534" s="25" t="n">
        <v>45870</v>
      </c>
      <c r="K3534" s="4" t="s">
        <v>1526</v>
      </c>
      <c r="L3534" s="4" t="s">
        <v>5</v>
      </c>
      <c r="M3534" s="4" t="s">
        <v>441</v>
      </c>
      <c r="N3534" s="25" t="n">
        <v>45869</v>
      </c>
      <c r="O3534" s="25" t="n">
        <v>45870</v>
      </c>
      <c r="P3534" s="25" t="n">
        <v>45873</v>
      </c>
      <c r="Q3534" s="25" t="n">
        <v>45873</v>
      </c>
      <c r="R3534" s="6" t="n">
        <v>-0.00677908651809167</v>
      </c>
      <c r="S3534" s="6" t="n">
        <v>-0.0269601569831925</v>
      </c>
      <c r="T3534" s="6" t="n">
        <v>0.0364752301622096</v>
      </c>
      <c r="U3534" s="6" t="n">
        <v>0.00273598666092534</v>
      </c>
      <c r="V3534" s="6" t="n">
        <v>-0.00527676930078547</v>
      </c>
      <c r="W3534" s="6" t="n">
        <v>-0.00851360358944708</v>
      </c>
      <c r="X3534" s="6" t="n">
        <v>0.00801275596171081</v>
      </c>
      <c r="Y3534" s="6" t="n">
        <v>0.0112495902503724</v>
      </c>
      <c r="AB3534" s="6" t="n">
        <v>0</v>
      </c>
      <c r="AC3534" s="6" t="n">
        <v>0.0364752301622096</v>
      </c>
      <c r="AD3534" s="6" t="n">
        <v>0.0364752301622096</v>
      </c>
      <c r="AE3534" s="6" t="n">
        <v>0.0428759316089435</v>
      </c>
      <c r="AF3534" s="7" t="n">
        <v>0.850715746421265</v>
      </c>
      <c r="AG3534" s="7" t="n">
        <v>1.55160471399476</v>
      </c>
      <c r="AH3534" s="26" t="n">
        <v>590.05</v>
      </c>
      <c r="AI3534" s="6" t="n">
        <v>-0.0477689017994029</v>
      </c>
      <c r="AJ3534" s="6" t="n">
        <v>-0.0348409258199067</v>
      </c>
      <c r="AK3534" s="6" t="n">
        <v>-0.0202573682025738</v>
      </c>
      <c r="AL3534" s="6" t="n">
        <v>0.0463734704734877</v>
      </c>
      <c r="AM3534" s="6" t="n">
        <v>-0.23766149870801</v>
      </c>
      <c r="AN3534" s="6" t="n">
        <v>-0.0155101348611204</v>
      </c>
      <c r="AO3534" s="6" t="n">
        <v>-0.0193307909587863</v>
      </c>
      <c r="AP3534" s="6" t="n">
        <v>-0.0283393959901871</v>
      </c>
      <c r="AQ3534" s="6" t="n">
        <v>-0.0574401488875728</v>
      </c>
      <c r="AR3534" s="6" t="n">
        <v>-0.057128694862434</v>
      </c>
      <c r="AS3534" s="4" t="s">
        <v>442</v>
      </c>
      <c r="AT3534" s="4" t="s">
        <v>481</v>
      </c>
      <c r="AU3534" s="5" t="n">
        <v>7250.16</v>
      </c>
      <c r="AV3534" s="6" t="n">
        <v>0.066694130369215</v>
      </c>
      <c r="AW3534" s="6" t="n">
        <v>-0.00757783155750724</v>
      </c>
      <c r="BA3534" s="5" t="n">
        <v>1363.89</v>
      </c>
      <c r="BB3534" s="6" t="n">
        <v>0.0440863507616935</v>
      </c>
      <c r="BC3534" s="6" t="n">
        <v>-0.00691285175886713</v>
      </c>
      <c r="BD3534" s="6" t="n">
        <v>0.188118607037638</v>
      </c>
      <c r="BE3534" s="7" t="n">
        <v>24.8</v>
      </c>
      <c r="BM3534" s="5" t="n">
        <v>32476.352</v>
      </c>
      <c r="BN3534" s="5" t="n">
        <v>5442.234</v>
      </c>
      <c r="BO3534" s="26" t="n">
        <v>5.96746703651478</v>
      </c>
      <c r="BP3534" s="7" t="n">
        <v>0.893390724363229</v>
      </c>
      <c r="BQ3534" s="6" t="n">
        <v>0.149710206842634</v>
      </c>
      <c r="BR3534" s="7" t="n">
        <v>2.72135099812141</v>
      </c>
      <c r="BS3534" s="26" t="n">
        <v>17.62</v>
      </c>
      <c r="BT3534" s="7" t="n">
        <v>2.78</v>
      </c>
      <c r="BU3534" s="4" t="s">
        <v>1598</v>
      </c>
      <c r="BV3534" s="5" t="n">
        <v>-16609.17</v>
      </c>
      <c r="BW3534" s="5" t="n">
        <v>73.35</v>
      </c>
      <c r="BX3534" s="5" t="n">
        <v>-16682.52</v>
      </c>
      <c r="BY3534" s="7" t="n">
        <v>-3.05190463249355</v>
      </c>
      <c r="BZ3534" s="5" t="n">
        <v>1</v>
      </c>
      <c r="CF3534" s="25" t="n">
        <v>45897</v>
      </c>
      <c r="CG3534" s="6" t="n">
        <v>0.28631598001169</v>
      </c>
      <c r="CH3534" s="6" t="n">
        <v>0.299411082078982</v>
      </c>
      <c r="CI3534" s="6" t="n">
        <v>0.252236867766921</v>
      </c>
      <c r="CJ3534" s="6" t="n">
        <v>-0.157556674203587</v>
      </c>
      <c r="CK3534" s="6" t="n">
        <v>0.0619957909505437</v>
      </c>
      <c r="CL3534" s="7" t="n">
        <v>0.588350105756489</v>
      </c>
      <c r="CM3534" s="6" t="n">
        <v>0.22967032967033</v>
      </c>
      <c r="CN3534" s="4" t="s">
        <v>493</v>
      </c>
    </row>
    <row r="3535" customFormat="false" ht="15" hidden="false" customHeight="false" outlineLevel="0" collapsed="false">
      <c r="A3535" s="4" t="s">
        <v>55</v>
      </c>
      <c r="B3535" s="4" t="s">
        <v>56</v>
      </c>
      <c r="C3535" s="25" t="n">
        <v>45838</v>
      </c>
      <c r="D3535" s="4" t="s">
        <v>310</v>
      </c>
      <c r="E3535" s="4" t="s">
        <v>658</v>
      </c>
      <c r="F3535" s="4" t="s">
        <v>76</v>
      </c>
      <c r="G3535" s="4" t="s">
        <v>438</v>
      </c>
      <c r="H3535" s="4" t="s">
        <v>601</v>
      </c>
      <c r="I3535" s="5" t="n">
        <v>1450</v>
      </c>
      <c r="J3535" s="25" t="n">
        <v>45870</v>
      </c>
      <c r="K3535" s="4" t="s">
        <v>446</v>
      </c>
      <c r="L3535" s="4" t="s">
        <v>5</v>
      </c>
      <c r="M3535" s="4" t="s">
        <v>441</v>
      </c>
      <c r="N3535" s="25" t="n">
        <v>45869</v>
      </c>
      <c r="O3535" s="25" t="n">
        <v>45870</v>
      </c>
      <c r="P3535" s="25" t="n">
        <v>45873</v>
      </c>
      <c r="Q3535" s="25" t="n">
        <v>45873</v>
      </c>
      <c r="R3535" s="6" t="n">
        <v>-0.00896972717079858</v>
      </c>
      <c r="S3535" s="6" t="n">
        <v>-0.0212445003142677</v>
      </c>
      <c r="T3535" s="6" t="n">
        <v>-0.00565116876444893</v>
      </c>
      <c r="U3535" s="6" t="n">
        <v>-0.0358653962495152</v>
      </c>
      <c r="V3535" s="6" t="n">
        <v>-0.00527676930078547</v>
      </c>
      <c r="W3535" s="6" t="n">
        <v>-0.0141169802906123</v>
      </c>
      <c r="X3535" s="6" t="n">
        <v>-0.0305886269487298</v>
      </c>
      <c r="Y3535" s="6" t="n">
        <v>-0.021748415958903</v>
      </c>
      <c r="Z3535" s="6" t="n">
        <v>-0.00354543549110709</v>
      </c>
      <c r="AA3535" s="6" t="n">
        <v>-0.0323199607584082</v>
      </c>
      <c r="AB3535" s="6" t="n">
        <v>0.00179809915232476</v>
      </c>
      <c r="AC3535" s="6" t="n">
        <v>-0.00565116876444893</v>
      </c>
      <c r="AD3535" s="6" t="n">
        <v>0.00565116876444893</v>
      </c>
      <c r="AE3535" s="6" t="n">
        <v>0.039558181351143</v>
      </c>
      <c r="AF3535" s="7" t="n">
        <v>0.704545454545457</v>
      </c>
      <c r="AG3535" s="7" t="n">
        <v>2.35463985519084</v>
      </c>
      <c r="AH3535" s="26" t="n">
        <v>401.35</v>
      </c>
      <c r="AI3535" s="6" t="n">
        <v>-0.002857142857143</v>
      </c>
      <c r="AJ3535" s="6" t="n">
        <v>-0.0127905546673225</v>
      </c>
      <c r="AK3535" s="6" t="n">
        <v>0.0513425016371962</v>
      </c>
      <c r="AL3535" s="6" t="n">
        <v>0.140522875816993</v>
      </c>
      <c r="AM3535" s="6" t="n">
        <v>-0.0962621031299258</v>
      </c>
      <c r="AN3535" s="6" t="n">
        <v>-0.0290034840913264</v>
      </c>
      <c r="AO3535" s="6" t="n">
        <v>0.0162129294240039</v>
      </c>
      <c r="AP3535" s="6" t="n">
        <v>-0.00723327305605792</v>
      </c>
      <c r="AQ3535" s="6" t="n">
        <v>0.00529578920175644</v>
      </c>
      <c r="AR3535" s="6" t="n">
        <v>0.00560724322689521</v>
      </c>
      <c r="AS3535" s="4" t="s">
        <v>442</v>
      </c>
      <c r="AT3535" s="4" t="s">
        <v>121</v>
      </c>
      <c r="AU3535" s="5" t="n">
        <v>18035.07</v>
      </c>
      <c r="AV3535" s="6" t="n">
        <v>0.042874192910449</v>
      </c>
      <c r="AW3535" s="6" t="n">
        <v>0.0549366280062797</v>
      </c>
      <c r="AX3535" s="5" t="n">
        <v>4139.01</v>
      </c>
      <c r="AY3535" s="6" t="n">
        <v>0.229497861666187</v>
      </c>
      <c r="AZ3535" s="6" t="n">
        <v>0.0220999889246789</v>
      </c>
      <c r="BA3535" s="5" t="n">
        <v>1059.86</v>
      </c>
      <c r="BB3535" s="6" t="n">
        <v>0.0916150827574132</v>
      </c>
      <c r="BC3535" s="6" t="n">
        <v>0.0163305620283267</v>
      </c>
      <c r="BD3535" s="6" t="n">
        <v>0.0587666141578602</v>
      </c>
      <c r="BE3535" s="7" t="n">
        <v>3.31</v>
      </c>
      <c r="BM3535" s="5" t="n">
        <v>128255.406</v>
      </c>
      <c r="BN3535" s="5" t="n">
        <v>3970.97</v>
      </c>
      <c r="BO3535" s="26" t="n">
        <v>32.2982560935993</v>
      </c>
      <c r="BP3535" s="7" t="n">
        <v>3.57848795795391</v>
      </c>
      <c r="BQ3535" s="6" t="n">
        <v>0.110795082792816</v>
      </c>
      <c r="BR3535" s="7" t="n">
        <v>1.62233462711495</v>
      </c>
      <c r="BS3535" s="26" t="n">
        <v>15.56</v>
      </c>
      <c r="BT3535" s="7" t="n">
        <v>2.48</v>
      </c>
      <c r="BU3535" s="4" t="s">
        <v>1598</v>
      </c>
      <c r="BV3535" s="5" t="n">
        <v>12680.19</v>
      </c>
      <c r="BW3535" s="5" t="n">
        <v>17272.84</v>
      </c>
      <c r="BX3535" s="5" t="n">
        <v>-4592.65</v>
      </c>
      <c r="BY3535" s="7" t="n">
        <v>3.1931981868547</v>
      </c>
      <c r="BZ3535" s="5" t="n">
        <v>7</v>
      </c>
      <c r="CA3535" s="6" t="n">
        <v>0.192847598545023</v>
      </c>
      <c r="CB3535" s="6" t="n">
        <v>0.0667031524414241</v>
      </c>
      <c r="CC3535" s="4" t="s">
        <v>603</v>
      </c>
      <c r="CD3535" s="26" t="n">
        <v>27.1794494977568</v>
      </c>
      <c r="CE3535" s="6" t="n">
        <v>0.188333711330871</v>
      </c>
      <c r="CF3535" s="25" t="n">
        <v>45897</v>
      </c>
      <c r="CG3535" s="6" t="n">
        <v>0.269942380716559</v>
      </c>
      <c r="CH3535" s="6" t="n">
        <v>0.289069817847293</v>
      </c>
      <c r="CI3535" s="6" t="n">
        <v>0.249713639414962</v>
      </c>
      <c r="CJ3535" s="6" t="n">
        <v>-0.136147657079582</v>
      </c>
      <c r="CK3535" s="6" t="n">
        <v>0.0598510146416645</v>
      </c>
      <c r="CL3535" s="7" t="n">
        <v>0.0944206008583678</v>
      </c>
      <c r="CM3535" s="6" t="n">
        <v>-0.0947981079042984</v>
      </c>
      <c r="CN3535" s="4" t="s">
        <v>493</v>
      </c>
    </row>
    <row r="3536" customFormat="false" ht="15" hidden="false" customHeight="false" outlineLevel="0" collapsed="false">
      <c r="A3536" s="4" t="s">
        <v>55</v>
      </c>
      <c r="B3536" s="4" t="s">
        <v>56</v>
      </c>
      <c r="C3536" s="25" t="n">
        <v>45838</v>
      </c>
      <c r="D3536" s="4" t="s">
        <v>314</v>
      </c>
      <c r="E3536" s="4" t="s">
        <v>854</v>
      </c>
      <c r="F3536" s="4" t="s">
        <v>82</v>
      </c>
      <c r="G3536" s="4" t="s">
        <v>459</v>
      </c>
      <c r="H3536" s="4" t="s">
        <v>508</v>
      </c>
      <c r="I3536" s="5" t="n">
        <v>200</v>
      </c>
      <c r="J3536" s="25" t="n">
        <v>45870</v>
      </c>
      <c r="K3536" s="4" t="s">
        <v>823</v>
      </c>
      <c r="L3536" s="4" t="s">
        <v>6</v>
      </c>
      <c r="M3536" s="4" t="s">
        <v>441</v>
      </c>
      <c r="N3536" s="25" t="n">
        <v>45869</v>
      </c>
      <c r="O3536" s="25" t="n">
        <v>45870</v>
      </c>
      <c r="P3536" s="25" t="n">
        <v>45873</v>
      </c>
      <c r="Q3536" s="25" t="n">
        <v>45870</v>
      </c>
      <c r="R3536" s="6" t="n">
        <v>-0.00514814036562317</v>
      </c>
      <c r="S3536" s="6" t="n">
        <v>-0.0113704368641531</v>
      </c>
      <c r="T3536" s="6" t="n">
        <v>0.0339695200113945</v>
      </c>
      <c r="U3536" s="6" t="n">
        <v>0.0174509427816183</v>
      </c>
      <c r="V3536" s="6" t="n">
        <v>-0.00527676930078547</v>
      </c>
      <c r="W3536" s="6" t="n">
        <v>0.00194369647525161</v>
      </c>
      <c r="X3536" s="6" t="n">
        <v>0.0227277120824038</v>
      </c>
      <c r="Y3536" s="6" t="n">
        <v>0.0155072463063667</v>
      </c>
      <c r="Z3536" s="6" t="n">
        <v>0.0156878180069603</v>
      </c>
      <c r="AA3536" s="6" t="n">
        <v>0.00176312477465795</v>
      </c>
      <c r="AB3536" s="6" t="n">
        <v>0.00218256063646294</v>
      </c>
      <c r="AC3536" s="6" t="n">
        <v>-0.0113704368641531</v>
      </c>
      <c r="AD3536" s="6" t="n">
        <v>0.0113704368641531</v>
      </c>
      <c r="AE3536" s="6" t="n">
        <v>0.0266483613193931</v>
      </c>
      <c r="AF3536" s="7" t="n">
        <v>0.48084544253633</v>
      </c>
      <c r="AG3536" s="7" t="n">
        <v>0.791005944536018</v>
      </c>
      <c r="AH3536" s="26" t="n">
        <v>2855.4</v>
      </c>
      <c r="AI3536" s="6" t="n">
        <v>-0.0327891064291037</v>
      </c>
      <c r="AJ3536" s="6" t="n">
        <v>-0.0750242954324587</v>
      </c>
      <c r="AK3536" s="6" t="n">
        <v>-0.0182230779810221</v>
      </c>
      <c r="AL3536" s="6" t="n">
        <v>-0.109093461880471</v>
      </c>
      <c r="AM3536" s="6" t="n">
        <v>-0.317526709529387</v>
      </c>
      <c r="AN3536" s="6" t="n">
        <v>-0.00328240429818671</v>
      </c>
      <c r="AO3536" s="6" t="n">
        <v>-0.071741891134272</v>
      </c>
      <c r="AP3536" s="6" t="n">
        <v>0.0333356291755627</v>
      </c>
      <c r="AQ3536" s="6" t="n">
        <v>0.048212686824161</v>
      </c>
      <c r="AR3536" s="6" t="n">
        <v>0.0485241408492998</v>
      </c>
      <c r="AS3536" s="4" t="s">
        <v>442</v>
      </c>
      <c r="AT3536" s="4" t="s">
        <v>121</v>
      </c>
      <c r="AU3536" s="5" t="n">
        <v>5309.06</v>
      </c>
      <c r="AV3536" s="6" t="n">
        <v>0.159710086676919</v>
      </c>
      <c r="AW3536" s="6" t="n">
        <v>0.0308934438325734</v>
      </c>
      <c r="AX3536" s="5" t="n">
        <v>546.19</v>
      </c>
      <c r="AY3536" s="6" t="n">
        <v>0.10287885237688</v>
      </c>
      <c r="AZ3536" s="6" t="n">
        <v>-0.0125709588911192</v>
      </c>
      <c r="BA3536" s="5" t="n">
        <v>198.87</v>
      </c>
      <c r="BB3536" s="6" t="n">
        <v>-0.117035918838521</v>
      </c>
      <c r="BC3536" s="6" t="n">
        <v>3.27401676337847</v>
      </c>
      <c r="BD3536" s="6" t="n">
        <v>0.0374586084918988</v>
      </c>
      <c r="BE3536" s="7" t="n">
        <v>10.28</v>
      </c>
      <c r="BM3536" s="5" t="n">
        <v>55251.99</v>
      </c>
      <c r="BN3536" s="5" t="n">
        <v>672.14</v>
      </c>
      <c r="BO3536" s="26" t="n">
        <v>82.2030975689589</v>
      </c>
      <c r="BP3536" s="7" t="n">
        <v>9.98097631206724</v>
      </c>
      <c r="BQ3536" s="6" t="n">
        <v>0.121418494037823</v>
      </c>
      <c r="BR3536" s="7" t="n">
        <v>0.0800075148173773</v>
      </c>
      <c r="BS3536" s="26" t="n">
        <v>24.83</v>
      </c>
      <c r="BT3536" s="7" t="n">
        <v>4.38</v>
      </c>
      <c r="BU3536" s="4" t="s">
        <v>1598</v>
      </c>
      <c r="BV3536" s="5" t="n">
        <v>1213.41</v>
      </c>
      <c r="BW3536" s="5" t="n">
        <v>1212.95</v>
      </c>
      <c r="BX3536" s="5" t="n">
        <v>0.460000000000036</v>
      </c>
      <c r="BY3536" s="7" t="n">
        <v>1.80108652090662</v>
      </c>
      <c r="BZ3536" s="5" t="n">
        <v>4</v>
      </c>
      <c r="CA3536" s="6" t="n">
        <v>0.0779260562902658</v>
      </c>
      <c r="CB3536" s="6" t="n">
        <v>0.17088591976708</v>
      </c>
      <c r="CC3536" s="4" t="s">
        <v>714</v>
      </c>
      <c r="CD3536" s="26" t="n">
        <v>52.8127075750997</v>
      </c>
      <c r="CE3536" s="6" t="n">
        <v>0.556502238633874</v>
      </c>
      <c r="CF3536" s="25" t="n">
        <v>45897</v>
      </c>
      <c r="CG3536" s="6" t="n">
        <v>0.336367588254158</v>
      </c>
      <c r="CH3536" s="6" t="n">
        <v>0.346537632254977</v>
      </c>
      <c r="CI3536" s="6" t="n">
        <v>0.336488294558879</v>
      </c>
      <c r="CJ3536" s="6" t="n">
        <v>-0.0289992680757499</v>
      </c>
      <c r="CK3536" s="6" t="n">
        <v>0.0738374344351744</v>
      </c>
      <c r="CL3536" s="7" t="n">
        <v>0.153992848629319</v>
      </c>
      <c r="CM3536" s="6" t="n">
        <v>-0.00998765432098768</v>
      </c>
      <c r="CN3536" s="4" t="s">
        <v>493</v>
      </c>
    </row>
    <row r="3537" customFormat="false" ht="15" hidden="false" customHeight="false" outlineLevel="0" collapsed="false">
      <c r="A3537" s="4" t="s">
        <v>55</v>
      </c>
      <c r="B3537" s="4" t="s">
        <v>56</v>
      </c>
      <c r="C3537" s="25" t="n">
        <v>45838</v>
      </c>
      <c r="D3537" s="4" t="s">
        <v>325</v>
      </c>
      <c r="E3537" s="4" t="s">
        <v>660</v>
      </c>
      <c r="F3537" s="4" t="s">
        <v>98</v>
      </c>
      <c r="G3537" s="4" t="s">
        <v>459</v>
      </c>
      <c r="H3537" s="4" t="s">
        <v>528</v>
      </c>
      <c r="I3537" s="5" t="n">
        <v>1355</v>
      </c>
      <c r="J3537" s="25" t="n">
        <v>45870</v>
      </c>
      <c r="K3537" s="4" t="s">
        <v>662</v>
      </c>
      <c r="L3537" s="4" t="s">
        <v>6</v>
      </c>
      <c r="M3537" s="4" t="s">
        <v>441</v>
      </c>
      <c r="N3537" s="25" t="n">
        <v>45869</v>
      </c>
      <c r="O3537" s="25" t="n">
        <v>45870</v>
      </c>
      <c r="P3537" s="25" t="n">
        <v>45873</v>
      </c>
      <c r="Q3537" s="25" t="n">
        <v>45870</v>
      </c>
      <c r="R3537" s="6" t="n">
        <v>-0.0250727247541212</v>
      </c>
      <c r="S3537" s="6" t="n">
        <v>-0.0549161693662972</v>
      </c>
      <c r="T3537" s="6" t="n">
        <v>0.0699842140870481</v>
      </c>
      <c r="U3537" s="6" t="n">
        <v>-0.0100046800333702</v>
      </c>
      <c r="V3537" s="6" t="n">
        <v>-0.00527676930078547</v>
      </c>
      <c r="W3537" s="6" t="n">
        <v>-0.0108283307464145</v>
      </c>
      <c r="X3537" s="6" t="n">
        <v>-0.00472791073258472</v>
      </c>
      <c r="Y3537" s="6" t="n">
        <v>0.000823650713044355</v>
      </c>
      <c r="AB3537" s="6" t="n">
        <v>0.000213128729752876</v>
      </c>
      <c r="AC3537" s="6" t="n">
        <v>-0.0549161693662972</v>
      </c>
      <c r="AD3537" s="6" t="n">
        <v>0.0549161693662972</v>
      </c>
      <c r="AE3537" s="6" t="n">
        <v>0.0794259732878658</v>
      </c>
      <c r="AF3537" s="7" t="n">
        <v>0.127906976744186</v>
      </c>
      <c r="AG3537" s="7" t="n">
        <v>2.5604052388474</v>
      </c>
      <c r="AH3537" s="26" t="n">
        <v>721.9</v>
      </c>
      <c r="AI3537" s="6" t="n">
        <v>-0.00749295387365101</v>
      </c>
      <c r="AJ3537" s="6" t="n">
        <v>0.07577676775203</v>
      </c>
      <c r="AK3537" s="6" t="n">
        <v>0.0603701527614571</v>
      </c>
      <c r="AL3537" s="6" t="n">
        <v>0.331059279063337</v>
      </c>
      <c r="AM3537" s="6" t="n">
        <v>0.277925296512656</v>
      </c>
      <c r="AN3537" s="6" t="n">
        <v>-0.0135115542469664</v>
      </c>
      <c r="AO3537" s="6" t="n">
        <v>0.0892883219989964</v>
      </c>
      <c r="AP3537" s="6" t="n">
        <v>-0.0252915554306591</v>
      </c>
      <c r="AQ3537" s="6" t="n">
        <v>0.00547983700997579</v>
      </c>
      <c r="AR3537" s="6" t="n">
        <v>0.00579129103511455</v>
      </c>
      <c r="AS3537" s="4" t="s">
        <v>442</v>
      </c>
      <c r="AT3537" s="4" t="s">
        <v>121</v>
      </c>
      <c r="AU3537" s="5" t="n">
        <v>9216</v>
      </c>
      <c r="AV3537" s="6" t="n">
        <v>0.016433219366935</v>
      </c>
      <c r="AW3537" s="6" t="n">
        <v>-0.408206511269505</v>
      </c>
      <c r="AX3537" s="5" t="n">
        <v>1387</v>
      </c>
      <c r="AY3537" s="6" t="n">
        <v>0.150499131944444</v>
      </c>
      <c r="AZ3537" s="6" t="n">
        <v>0.0344739858101112</v>
      </c>
      <c r="BA3537" s="5" t="n">
        <v>-88</v>
      </c>
      <c r="BC3537" s="6" t="n">
        <v>-1.09821428571429</v>
      </c>
      <c r="BD3537" s="6" t="n">
        <v>-0.00954861111111111</v>
      </c>
      <c r="BE3537" s="7" t="n">
        <v>-1.98</v>
      </c>
      <c r="BM3537" s="5" t="n">
        <v>57391.05</v>
      </c>
      <c r="BN3537" s="5" t="n">
        <v>897</v>
      </c>
      <c r="BO3537" s="26" t="n">
        <v>63.9811036789298</v>
      </c>
      <c r="BP3537" s="7" t="n">
        <v>1.96457227946462</v>
      </c>
      <c r="BQ3537" s="6" t="n">
        <v>0.0307055078218601</v>
      </c>
      <c r="BR3537" s="7" t="n">
        <v>0.811761886831205</v>
      </c>
      <c r="BS3537" s="26" t="n">
        <v>17.88</v>
      </c>
      <c r="BT3537" s="7" t="n">
        <v>2.28</v>
      </c>
      <c r="BU3537" s="4" t="s">
        <v>1598</v>
      </c>
      <c r="BV3537" s="5" t="n">
        <v>10151</v>
      </c>
      <c r="BW3537" s="5" t="n">
        <v>813</v>
      </c>
      <c r="BX3537" s="5" t="n">
        <v>9338</v>
      </c>
      <c r="BY3537" s="7" t="n">
        <v>11.3166109253066</v>
      </c>
      <c r="BZ3537" s="5" t="n">
        <v>1</v>
      </c>
      <c r="CF3537" s="25" t="n">
        <v>45897</v>
      </c>
      <c r="CG3537" s="6" t="n">
        <v>0.27081516152462</v>
      </c>
      <c r="CH3537" s="6" t="n">
        <v>0.325487806827482</v>
      </c>
      <c r="CI3537" s="6" t="n">
        <v>0.316727365856525</v>
      </c>
      <c r="CJ3537" s="6" t="n">
        <v>-0.026914805369654</v>
      </c>
      <c r="CK3537" s="6" t="n">
        <v>0.0694799658994033</v>
      </c>
      <c r="CL3537" s="7" t="n">
        <v>0.790388548057259</v>
      </c>
      <c r="CM3537" s="6" t="n">
        <v>0.0569611689787785</v>
      </c>
      <c r="CN3537" s="4" t="s">
        <v>493</v>
      </c>
    </row>
    <row r="3538" customFormat="false" ht="15" hidden="false" customHeight="false" outlineLevel="0" collapsed="false">
      <c r="A3538" s="4" t="s">
        <v>55</v>
      </c>
      <c r="B3538" s="4" t="s">
        <v>56</v>
      </c>
      <c r="C3538" s="25" t="n">
        <v>45838</v>
      </c>
      <c r="D3538" s="4" t="s">
        <v>123</v>
      </c>
      <c r="E3538" s="4" t="s">
        <v>487</v>
      </c>
      <c r="F3538" s="4" t="s">
        <v>73</v>
      </c>
      <c r="G3538" s="4" t="s">
        <v>438</v>
      </c>
      <c r="H3538" s="4" t="s">
        <v>1037</v>
      </c>
      <c r="I3538" s="5" t="n">
        <v>125</v>
      </c>
      <c r="J3538" s="25" t="n">
        <v>45871</v>
      </c>
      <c r="K3538" s="4" t="s">
        <v>1359</v>
      </c>
      <c r="L3538" s="4" t="s">
        <v>447</v>
      </c>
      <c r="M3538" s="4" t="s">
        <v>441</v>
      </c>
      <c r="N3538" s="25" t="n">
        <v>45870</v>
      </c>
      <c r="O3538" s="25" t="n">
        <v>45873</v>
      </c>
      <c r="P3538" s="25" t="n">
        <v>45874</v>
      </c>
      <c r="Q3538" s="25" t="n">
        <v>45873</v>
      </c>
      <c r="R3538" s="6" t="n">
        <v>-0.0222323049001815</v>
      </c>
      <c r="S3538" s="6" t="n">
        <v>-0.0547563805104409</v>
      </c>
      <c r="T3538" s="6" t="n">
        <v>-0.00166912125675012</v>
      </c>
      <c r="U3538" s="6" t="n">
        <v>-0.0786578066673724</v>
      </c>
      <c r="V3538" s="6" t="n">
        <v>-0.00474938024137173</v>
      </c>
      <c r="W3538" s="6" t="n">
        <v>-0.000441262194056824</v>
      </c>
      <c r="X3538" s="6" t="n">
        <v>-0.0739084264260007</v>
      </c>
      <c r="Y3538" s="6" t="n">
        <v>-0.0782165444733156</v>
      </c>
      <c r="Z3538" s="6" t="n">
        <v>-0.00382126877011163</v>
      </c>
      <c r="AA3538" s="6" t="n">
        <v>-0.0748365378972608</v>
      </c>
      <c r="AB3538" s="6" t="n">
        <v>-0.0143851508120649</v>
      </c>
      <c r="AC3538" s="6" t="n">
        <v>-0.0547563805104409</v>
      </c>
      <c r="AD3538" s="6" t="n">
        <v>0.0547563805104409</v>
      </c>
      <c r="AE3538" s="6" t="n">
        <v>0.0648723897911833</v>
      </c>
      <c r="AF3538" s="7" t="n">
        <v>0.223175965665236</v>
      </c>
      <c r="AG3538" s="7" t="n">
        <v>5.69735312285858</v>
      </c>
      <c r="AH3538" s="26" t="n">
        <v>5510</v>
      </c>
      <c r="AI3538" s="6" t="n">
        <v>-0.0331637129320934</v>
      </c>
      <c r="AJ3538" s="6" t="n">
        <v>-0.0670504571622077</v>
      </c>
      <c r="AK3538" s="6" t="n">
        <v>0.00410022779043207</v>
      </c>
      <c r="AL3538" s="6" t="n">
        <v>-0.0815059302044534</v>
      </c>
      <c r="AM3538" s="6" t="n">
        <v>-0.302253430165193</v>
      </c>
      <c r="AN3538" s="6" t="n">
        <v>-0.0242289162823391</v>
      </c>
      <c r="AO3538" s="6" t="n">
        <v>-0.0428215408798686</v>
      </c>
      <c r="AP3538" s="6" t="n">
        <v>-0.00245869394177833</v>
      </c>
      <c r="AQ3538" s="6" t="n">
        <v>0.015499606608969</v>
      </c>
      <c r="AR3538" s="6" t="n">
        <v>0.0120614099684624</v>
      </c>
      <c r="AS3538" s="4" t="s">
        <v>455</v>
      </c>
      <c r="AT3538" s="4" t="s">
        <v>121</v>
      </c>
      <c r="AU3538" s="5" t="n">
        <v>3175.44</v>
      </c>
      <c r="AV3538" s="6" t="n">
        <v>0.121722727369068</v>
      </c>
      <c r="AW3538" s="6" t="n">
        <v>0.00502601628074806</v>
      </c>
      <c r="AX3538" s="5" t="n">
        <v>414.09</v>
      </c>
      <c r="AY3538" s="6" t="n">
        <v>0.130403975512055</v>
      </c>
      <c r="AZ3538" s="6" t="n">
        <v>-0.0612303688214691</v>
      </c>
      <c r="BA3538" s="5" t="n">
        <v>351.74</v>
      </c>
      <c r="BB3538" s="6" t="n">
        <v>-0.206881778619586</v>
      </c>
      <c r="BC3538" s="6" t="n">
        <v>-0.258917472557571</v>
      </c>
      <c r="BD3538" s="6" t="n">
        <v>0.110768901317613</v>
      </c>
      <c r="BE3538" s="7" t="n">
        <v>16.6</v>
      </c>
      <c r="BM3538" s="5" t="n">
        <v>116756.9</v>
      </c>
      <c r="BN3538" s="5" t="n">
        <v>1886.98</v>
      </c>
      <c r="BO3538" s="26" t="n">
        <v>61.8750066243415</v>
      </c>
      <c r="BS3538" s="26" t="n">
        <v>28.12</v>
      </c>
      <c r="BT3538" s="7" t="n">
        <v>4.22</v>
      </c>
      <c r="BZ3538" s="5" t="n">
        <v>12</v>
      </c>
      <c r="CA3538" s="6" t="n">
        <v>0.257117557784859</v>
      </c>
      <c r="CB3538" s="6" t="n">
        <v>0.305958176795404</v>
      </c>
      <c r="CC3538" s="4" t="s">
        <v>1351</v>
      </c>
      <c r="CD3538" s="26" t="n">
        <v>83.9065866797344</v>
      </c>
      <c r="CE3538" s="6" t="n">
        <v>-0.262572712431813</v>
      </c>
      <c r="CF3538" s="25" t="n">
        <v>45897</v>
      </c>
      <c r="CG3538" s="6" t="n">
        <v>0.329558936845604</v>
      </c>
      <c r="CH3538" s="6" t="n">
        <v>0.336565676603932</v>
      </c>
      <c r="CI3538" s="6" t="n">
        <v>0.302774514226895</v>
      </c>
      <c r="CJ3538" s="6" t="n">
        <v>-0.100399906247131</v>
      </c>
      <c r="CK3538" s="6" t="n">
        <v>0.069676162197272</v>
      </c>
      <c r="CL3538" s="7" t="n">
        <v>0.785869640113226</v>
      </c>
      <c r="CM3538" s="6" t="n">
        <v>-0.0939988616960728</v>
      </c>
      <c r="CN3538" s="4" t="s">
        <v>493</v>
      </c>
    </row>
    <row r="3539" customFormat="false" ht="15" hidden="false" customHeight="false" outlineLevel="0" collapsed="false">
      <c r="A3539" s="4" t="s">
        <v>55</v>
      </c>
      <c r="B3539" s="4" t="s">
        <v>56</v>
      </c>
      <c r="C3539" s="25" t="n">
        <v>45838</v>
      </c>
      <c r="D3539" s="4" t="s">
        <v>185</v>
      </c>
      <c r="E3539" s="4" t="s">
        <v>692</v>
      </c>
      <c r="F3539" s="4" t="s">
        <v>69</v>
      </c>
      <c r="G3539" s="4" t="s">
        <v>438</v>
      </c>
      <c r="H3539" s="4" t="s">
        <v>453</v>
      </c>
      <c r="I3539" s="5" t="n">
        <v>2500</v>
      </c>
      <c r="J3539" s="25" t="n">
        <v>45871</v>
      </c>
      <c r="K3539" s="4" t="s">
        <v>450</v>
      </c>
      <c r="L3539" s="4" t="s">
        <v>447</v>
      </c>
      <c r="M3539" s="4" t="s">
        <v>441</v>
      </c>
      <c r="N3539" s="25" t="n">
        <v>45870</v>
      </c>
      <c r="O3539" s="25" t="n">
        <v>45873</v>
      </c>
      <c r="P3539" s="25" t="n">
        <v>45874</v>
      </c>
      <c r="Q3539" s="25" t="n">
        <v>45873</v>
      </c>
      <c r="R3539" s="6" t="n">
        <v>-0.0314676678357951</v>
      </c>
      <c r="S3539" s="6" t="n">
        <v>0.00204019177802706</v>
      </c>
      <c r="T3539" s="6" t="n">
        <v>-0.00213783976381965</v>
      </c>
      <c r="U3539" s="6" t="n">
        <v>-0.0315653158215877</v>
      </c>
      <c r="V3539" s="6" t="n">
        <v>-0.00474938024137173</v>
      </c>
      <c r="W3539" s="6" t="n">
        <v>-0.0107802739233645</v>
      </c>
      <c r="X3539" s="6" t="n">
        <v>-0.026815935580216</v>
      </c>
      <c r="Y3539" s="6" t="n">
        <v>-0.0207850418982233</v>
      </c>
      <c r="Z3539" s="6" t="n">
        <v>-0.010995978358009</v>
      </c>
      <c r="AA3539" s="6" t="n">
        <v>-0.0205693374635787</v>
      </c>
      <c r="AB3539" s="6" t="n">
        <v>-0.052330919106396</v>
      </c>
      <c r="AC3539" s="6" t="n">
        <v>0.00204019177802706</v>
      </c>
      <c r="AD3539" s="6" t="n">
        <v>0.00204019177802706</v>
      </c>
      <c r="AE3539" s="6" t="n">
        <v>0.0608487197796592</v>
      </c>
      <c r="AF3539" s="7" t="n">
        <v>0.951383067896062</v>
      </c>
      <c r="AG3539" s="7" t="n">
        <v>6.26751791711078</v>
      </c>
      <c r="AH3539" s="26" t="n">
        <v>202.43</v>
      </c>
      <c r="AI3539" s="6" t="n">
        <v>-0.0482839680300893</v>
      </c>
      <c r="AJ3539" s="6" t="n">
        <v>-0.0703559127439727</v>
      </c>
      <c r="AK3539" s="6" t="n">
        <v>0.0570205211216133</v>
      </c>
      <c r="AL3539" s="6" t="n">
        <v>0.0995654535578479</v>
      </c>
      <c r="AM3539" s="6" t="n">
        <v>0.0051641094393946</v>
      </c>
      <c r="AN3539" s="6" t="n">
        <v>-0.0181976238262993</v>
      </c>
      <c r="AO3539" s="6" t="n">
        <v>-0.0521582889176734</v>
      </c>
      <c r="AP3539" s="6" t="n">
        <v>-0.000306059987757346</v>
      </c>
      <c r="AQ3539" s="6" t="n">
        <v>-0.0313201387471943</v>
      </c>
      <c r="AR3539" s="6" t="n">
        <v>-0.0347583353877009</v>
      </c>
      <c r="AS3539" s="4" t="s">
        <v>455</v>
      </c>
      <c r="AT3539" s="4" t="s">
        <v>456</v>
      </c>
      <c r="AU3539" s="5" t="n">
        <v>6686.63</v>
      </c>
      <c r="AV3539" s="6" t="n">
        <v>0.0561928199555195</v>
      </c>
      <c r="AW3539" s="6" t="n">
        <v>0.00575630681852379</v>
      </c>
      <c r="BA3539" s="5" t="n">
        <v>861.75</v>
      </c>
      <c r="BB3539" s="6" t="n">
        <v>-0.146384951413034</v>
      </c>
      <c r="BC3539" s="6" t="n">
        <v>-0.163536297719927</v>
      </c>
      <c r="BD3539" s="6" t="n">
        <v>0.128876579083933</v>
      </c>
      <c r="BE3539" s="7" t="n">
        <v>3.51</v>
      </c>
      <c r="BF3539" s="5" t="n">
        <v>2336.83</v>
      </c>
      <c r="BG3539" s="6" t="n">
        <v>0.0195682335796996</v>
      </c>
      <c r="BH3539" s="6" t="n">
        <v>0.036897615446629</v>
      </c>
      <c r="BI3539" s="6" t="n">
        <v>1.77368822346988</v>
      </c>
      <c r="BJ3539" s="27" t="n">
        <v>0.0191</v>
      </c>
      <c r="BK3539" s="27" t="n">
        <v>0.0048</v>
      </c>
      <c r="BL3539" s="27" t="n">
        <v>0.0025</v>
      </c>
      <c r="BM3539" s="5" t="n">
        <v>49713.77155</v>
      </c>
      <c r="BN3539" s="5" t="n">
        <v>4051.89</v>
      </c>
      <c r="BO3539" s="26" t="n">
        <v>12.2692796571477</v>
      </c>
      <c r="BP3539" s="7" t="n">
        <v>1.48751793204315</v>
      </c>
      <c r="BQ3539" s="6" t="n">
        <v>0.121239222970729</v>
      </c>
      <c r="BS3539" s="26" t="n">
        <v>15.2</v>
      </c>
      <c r="BT3539" s="7" t="n">
        <v>2.16</v>
      </c>
      <c r="BZ3539" s="5" t="n">
        <v>19</v>
      </c>
      <c r="CA3539" s="6" t="n">
        <v>0.0607540631554386</v>
      </c>
      <c r="CB3539" s="6" t="n">
        <v>0.118700137271158</v>
      </c>
      <c r="CC3539" s="4" t="s">
        <v>1572</v>
      </c>
      <c r="CD3539" s="26" t="n">
        <v>12.5755833651007</v>
      </c>
      <c r="CE3539" s="6" t="n">
        <v>-0.0243570178066722</v>
      </c>
      <c r="CF3539" s="25" t="n">
        <v>45897</v>
      </c>
      <c r="CG3539" s="6" t="n">
        <v>0.260149943214562</v>
      </c>
      <c r="CH3539" s="6" t="n">
        <v>0.315749384954479</v>
      </c>
      <c r="CI3539" s="6" t="n">
        <v>0.24537193766078</v>
      </c>
      <c r="CJ3539" s="6" t="n">
        <v>-0.222890211817341</v>
      </c>
      <c r="CK3539" s="6" t="n">
        <v>0.0655411608691217</v>
      </c>
      <c r="CL3539" s="7" t="n">
        <v>0.0311284046692595</v>
      </c>
      <c r="CM3539" s="6" t="n">
        <v>0.3709375</v>
      </c>
      <c r="CN3539" s="4" t="s">
        <v>493</v>
      </c>
    </row>
    <row r="3540" customFormat="false" ht="15" hidden="false" customHeight="false" outlineLevel="0" collapsed="false">
      <c r="A3540" s="4" t="s">
        <v>55</v>
      </c>
      <c r="B3540" s="4" t="s">
        <v>56</v>
      </c>
      <c r="C3540" s="25" t="n">
        <v>45838</v>
      </c>
      <c r="D3540" s="4" t="s">
        <v>140</v>
      </c>
      <c r="E3540" s="4" t="s">
        <v>1618</v>
      </c>
      <c r="F3540" s="4" t="s">
        <v>91</v>
      </c>
      <c r="G3540" s="4" t="s">
        <v>459</v>
      </c>
      <c r="H3540" s="4" t="s">
        <v>508</v>
      </c>
      <c r="I3540" s="5" t="n">
        <v>375</v>
      </c>
      <c r="J3540" s="25" t="n">
        <v>45873</v>
      </c>
      <c r="K3540" s="4" t="s">
        <v>662</v>
      </c>
      <c r="L3540" s="4" t="s">
        <v>6</v>
      </c>
      <c r="M3540" s="4" t="s">
        <v>441</v>
      </c>
      <c r="N3540" s="25" t="n">
        <v>45870</v>
      </c>
      <c r="O3540" s="25" t="n">
        <v>45873</v>
      </c>
      <c r="P3540" s="25" t="n">
        <v>45874</v>
      </c>
      <c r="Q3540" s="25" t="n">
        <v>45873</v>
      </c>
      <c r="R3540" s="6" t="n">
        <v>-0.00870558013415157</v>
      </c>
      <c r="S3540" s="6" t="n">
        <v>0.140080621940685</v>
      </c>
      <c r="T3540" s="6" t="n">
        <v>-0.0106073999242329</v>
      </c>
      <c r="U3540" s="6" t="n">
        <v>0.120767641882301</v>
      </c>
      <c r="V3540" s="6" t="n">
        <v>-0.00474938024137173</v>
      </c>
      <c r="W3540" s="6" t="n">
        <v>0.00946478785506666</v>
      </c>
      <c r="X3540" s="6" t="n">
        <v>0.125517022123672</v>
      </c>
      <c r="Y3540" s="6" t="n">
        <v>0.111302854027234</v>
      </c>
      <c r="Z3540" s="6" t="n">
        <v>0.0201385071387177</v>
      </c>
      <c r="AA3540" s="6" t="n">
        <v>0.100629134743583</v>
      </c>
      <c r="AB3540" s="6" t="n">
        <v>0.0179959689029658</v>
      </c>
      <c r="AC3540" s="6" t="n">
        <v>0.140080621940685</v>
      </c>
      <c r="AD3540" s="6" t="n">
        <v>0.140080621940685</v>
      </c>
      <c r="AE3540" s="6" t="n">
        <v>0.188021883098186</v>
      </c>
      <c r="AF3540" s="7" t="n">
        <v>0.713629402756508</v>
      </c>
      <c r="AG3540" s="7" t="n">
        <v>9.76513873419254</v>
      </c>
      <c r="AH3540" s="26" t="n">
        <v>350.35</v>
      </c>
      <c r="AI3540" s="6" t="n">
        <v>0.0597398669086509</v>
      </c>
      <c r="AJ3540" s="6" t="n">
        <v>0.0400771856909599</v>
      </c>
      <c r="AK3540" s="6" t="n">
        <v>0.0914330218068529</v>
      </c>
      <c r="AN3540" s="6" t="n">
        <v>-0.0102092690958312</v>
      </c>
      <c r="AO3540" s="6" t="n">
        <v>0.0502864547867911</v>
      </c>
      <c r="AP3540" s="6" t="n">
        <v>0.0238672622846203</v>
      </c>
      <c r="AQ3540" s="6" t="n">
        <v>0.243267389917039</v>
      </c>
      <c r="AR3540" s="6" t="n">
        <v>0.239829193276532</v>
      </c>
      <c r="AS3540" s="4" t="s">
        <v>455</v>
      </c>
      <c r="AT3540" s="4" t="s">
        <v>121</v>
      </c>
      <c r="AU3540" s="5" t="n">
        <v>644.6</v>
      </c>
      <c r="AW3540" s="6" t="n">
        <v>-0.0465907410146428</v>
      </c>
      <c r="AX3540" s="5" t="n">
        <v>-134.3</v>
      </c>
      <c r="AY3540" s="6" t="n">
        <v>-0.208346261247285</v>
      </c>
      <c r="BA3540" s="5" t="n">
        <v>-178.2</v>
      </c>
      <c r="BD3540" s="6" t="n">
        <v>-0.276450511945392</v>
      </c>
      <c r="BE3540" s="7" t="n">
        <v>-5</v>
      </c>
      <c r="BS3540" s="26" t="n">
        <v>24.73</v>
      </c>
      <c r="BT3540" s="7" t="n">
        <v>4.35</v>
      </c>
      <c r="BU3540" s="4" t="s">
        <v>1598</v>
      </c>
      <c r="BV3540" s="5" t="n">
        <v>-720.7</v>
      </c>
      <c r="BW3540" s="5" t="n">
        <v>339</v>
      </c>
      <c r="BX3540" s="5" t="n">
        <v>-1059.7</v>
      </c>
      <c r="BZ3540" s="5" t="n">
        <v>3</v>
      </c>
      <c r="CA3540" s="6" t="n">
        <v>0.100676580006655</v>
      </c>
      <c r="CB3540" s="6" t="n">
        <v>0.323641728866516</v>
      </c>
      <c r="CD3540" s="26" t="n">
        <v>31.2153656175723</v>
      </c>
      <c r="CO3540" s="4" t="s">
        <v>483</v>
      </c>
    </row>
    <row r="3541" customFormat="false" ht="15" hidden="false" customHeight="false" outlineLevel="0" collapsed="false">
      <c r="A3541" s="4" t="s">
        <v>55</v>
      </c>
      <c r="B3541" s="4" t="s">
        <v>56</v>
      </c>
      <c r="C3541" s="25" t="n">
        <v>45838</v>
      </c>
      <c r="D3541" s="4" t="s">
        <v>142</v>
      </c>
      <c r="E3541" s="4" t="s">
        <v>788</v>
      </c>
      <c r="F3541" s="4" t="s">
        <v>71</v>
      </c>
      <c r="G3541" s="4" t="s">
        <v>438</v>
      </c>
      <c r="H3541" s="4" t="s">
        <v>521</v>
      </c>
      <c r="I3541" s="5" t="n">
        <v>550</v>
      </c>
      <c r="J3541" s="25" t="n">
        <v>45873</v>
      </c>
      <c r="K3541" s="4" t="s">
        <v>616</v>
      </c>
      <c r="L3541" s="4" t="s">
        <v>5</v>
      </c>
      <c r="M3541" s="4" t="s">
        <v>441</v>
      </c>
      <c r="N3541" s="25" t="n">
        <v>45870</v>
      </c>
      <c r="O3541" s="25" t="n">
        <v>45873</v>
      </c>
      <c r="P3541" s="25" t="n">
        <v>45874</v>
      </c>
      <c r="Q3541" s="25" t="n">
        <v>45874</v>
      </c>
      <c r="R3541" s="6" t="n">
        <v>-0.052640814177926</v>
      </c>
      <c r="S3541" s="6" t="n">
        <v>0.0098166327097613</v>
      </c>
      <c r="T3541" s="6" t="n">
        <v>-0.0101797505502569</v>
      </c>
      <c r="U3541" s="6" t="n">
        <v>-0.0530039320184216</v>
      </c>
      <c r="V3541" s="6" t="n">
        <v>-0.00474938024137173</v>
      </c>
      <c r="W3541" s="6" t="n">
        <v>-0.0351812832293689</v>
      </c>
      <c r="X3541" s="6" t="n">
        <v>-0.0482545517770499</v>
      </c>
      <c r="Y3541" s="6" t="n">
        <v>-0.0178226487890527</v>
      </c>
      <c r="Z3541" s="6" t="n">
        <v>0.00486027641940573</v>
      </c>
      <c r="AA3541" s="6" t="n">
        <v>-0.0578642084378273</v>
      </c>
      <c r="AB3541" s="6" t="n">
        <v>-0.015865737344094</v>
      </c>
      <c r="AC3541" s="6" t="n">
        <v>-0.0101797505502569</v>
      </c>
      <c r="AD3541" s="6" t="n">
        <v>0.0101797505502569</v>
      </c>
      <c r="AE3541" s="6" t="n">
        <v>0.044479090242113</v>
      </c>
      <c r="AF3541" s="7" t="n">
        <v>0.379381443298966</v>
      </c>
      <c r="AG3541" s="7" t="n">
        <v>2.37313485316059</v>
      </c>
      <c r="AH3541" s="26" t="n">
        <v>1139.8</v>
      </c>
      <c r="AI3541" s="6" t="n">
        <v>0.0230679472219728</v>
      </c>
      <c r="AJ3541" s="6" t="n">
        <v>-0.0157167530224527</v>
      </c>
      <c r="AK3541" s="6" t="n">
        <v>-0.0822866344605477</v>
      </c>
      <c r="AL3541" s="6" t="n">
        <v>0.00105392587388065</v>
      </c>
      <c r="AM3541" s="6" t="n">
        <v>-0.20524352403863</v>
      </c>
      <c r="AN3541" s="6" t="n">
        <v>0.029860972918212</v>
      </c>
      <c r="AO3541" s="6" t="n">
        <v>-0.0455777259406647</v>
      </c>
      <c r="AP3541" s="6" t="n">
        <v>-0.0195497081441675</v>
      </c>
      <c r="AQ3541" s="6" t="n">
        <v>-0.0401185953858979</v>
      </c>
      <c r="AR3541" s="6" t="n">
        <v>-0.0435567920264045</v>
      </c>
      <c r="AS3541" s="4" t="s">
        <v>442</v>
      </c>
      <c r="AT3541" s="4" t="s">
        <v>121</v>
      </c>
      <c r="AU3541" s="5" t="n">
        <v>7868.14</v>
      </c>
      <c r="AV3541" s="6" t="n">
        <v>0.0397937365039343</v>
      </c>
      <c r="AW3541" s="6" t="n">
        <v>-0.0613186162927756</v>
      </c>
      <c r="AX3541" s="5" t="n">
        <v>1603.03</v>
      </c>
      <c r="AY3541" s="6" t="n">
        <v>0.203736842506615</v>
      </c>
      <c r="AZ3541" s="6" t="n">
        <v>-0.010293251242311</v>
      </c>
      <c r="BA3541" s="5" t="n">
        <v>824.75</v>
      </c>
      <c r="BB3541" s="6" t="n">
        <v>-0.10277191531951</v>
      </c>
      <c r="BC3541" s="6" t="n">
        <v>-0.0871307292992574</v>
      </c>
      <c r="BD3541" s="6" t="n">
        <v>0.104821469877252</v>
      </c>
      <c r="BE3541" s="7" t="n">
        <v>14.2</v>
      </c>
      <c r="BM3541" s="5" t="n">
        <v>66199.584</v>
      </c>
      <c r="BN3541" s="5" t="n">
        <v>3494.88</v>
      </c>
      <c r="BO3541" s="26" t="n">
        <v>18.9418761159182</v>
      </c>
      <c r="BP3541" s="7" t="n">
        <v>2.02734619328142</v>
      </c>
      <c r="BQ3541" s="6" t="n">
        <v>0.107029851788425</v>
      </c>
      <c r="BR3541" s="7" t="n">
        <v>0.243212022544721</v>
      </c>
      <c r="BS3541" s="26" t="n">
        <v>32.34</v>
      </c>
      <c r="BT3541" s="7" t="n">
        <v>5.04</v>
      </c>
      <c r="BU3541" s="4" t="s">
        <v>1598</v>
      </c>
      <c r="BV3541" s="5" t="n">
        <v>3924.62</v>
      </c>
      <c r="BW3541" s="5" t="n">
        <v>1967.86</v>
      </c>
      <c r="BX3541" s="5" t="n">
        <v>1956.76</v>
      </c>
      <c r="BY3541" s="7" t="n">
        <v>1.12586204918127</v>
      </c>
      <c r="BZ3541" s="5" t="n">
        <v>12</v>
      </c>
      <c r="CA3541" s="6" t="n">
        <v>0.112871728943253</v>
      </c>
      <c r="CB3541" s="6" t="n">
        <v>0.0674561123330527</v>
      </c>
      <c r="CC3541" s="4" t="s">
        <v>457</v>
      </c>
      <c r="CD3541" s="26" t="n">
        <v>40.8344663013652</v>
      </c>
      <c r="CE3541" s="6" t="n">
        <v>-0.53613019021422</v>
      </c>
      <c r="CF3541" s="25" t="n">
        <v>45897</v>
      </c>
      <c r="CG3541" s="6" t="n">
        <v>0.316359035145026</v>
      </c>
      <c r="CH3541" s="6" t="n">
        <v>0.349703683844116</v>
      </c>
      <c r="CI3541" s="6" t="n">
        <v>0.309162924041879</v>
      </c>
      <c r="CJ3541" s="6" t="n">
        <v>-0.115928889729136</v>
      </c>
      <c r="CK3541" s="6" t="n">
        <v>0.070570432868672</v>
      </c>
      <c r="CL3541" s="7" t="n">
        <v>0.144249512670567</v>
      </c>
      <c r="CM3541" s="6" t="n">
        <v>-0.0709599336833378</v>
      </c>
      <c r="CN3541" s="4" t="s">
        <v>493</v>
      </c>
    </row>
    <row r="3542" customFormat="false" ht="15" hidden="false" customHeight="false" outlineLevel="0" collapsed="false">
      <c r="A3542" s="4" t="s">
        <v>55</v>
      </c>
      <c r="B3542" s="4" t="s">
        <v>56</v>
      </c>
      <c r="C3542" s="25" t="n">
        <v>45838</v>
      </c>
      <c r="D3542" s="4" t="s">
        <v>158</v>
      </c>
      <c r="E3542" s="4" t="s">
        <v>710</v>
      </c>
      <c r="F3542" s="4" t="s">
        <v>82</v>
      </c>
      <c r="G3542" s="4" t="s">
        <v>438</v>
      </c>
      <c r="H3542" s="4" t="s">
        <v>508</v>
      </c>
      <c r="I3542" s="5" t="n">
        <v>25</v>
      </c>
      <c r="J3542" s="25" t="n">
        <v>45873</v>
      </c>
      <c r="K3542" s="4" t="s">
        <v>930</v>
      </c>
      <c r="L3542" s="4" t="s">
        <v>5</v>
      </c>
      <c r="M3542" s="4" t="s">
        <v>441</v>
      </c>
      <c r="N3542" s="25" t="n">
        <v>45870</v>
      </c>
      <c r="O3542" s="25" t="n">
        <v>45873</v>
      </c>
      <c r="P3542" s="25" t="n">
        <v>45874</v>
      </c>
      <c r="Q3542" s="25" t="n">
        <v>45874</v>
      </c>
      <c r="R3542" s="6" t="n">
        <v>0.000123808344682397</v>
      </c>
      <c r="S3542" s="6" t="n">
        <v>0.0179499876206981</v>
      </c>
      <c r="T3542" s="6" t="n">
        <v>-0.0126474522680287</v>
      </c>
      <c r="U3542" s="6" t="n">
        <v>0.00542634369735184</v>
      </c>
      <c r="V3542" s="6" t="n">
        <v>-0.00474938024137173</v>
      </c>
      <c r="W3542" s="6" t="n">
        <v>0.00946478785506666</v>
      </c>
      <c r="X3542" s="6" t="n">
        <v>0.0101757239387236</v>
      </c>
      <c r="Y3542" s="6" t="n">
        <v>-0.00403844415771482</v>
      </c>
      <c r="Z3542" s="6" t="n">
        <v>0.0217001175490936</v>
      </c>
      <c r="AA3542" s="6" t="n">
        <v>-0.0162737738517417</v>
      </c>
      <c r="AB3542" s="6" t="n">
        <v>0.000729660707770918</v>
      </c>
      <c r="AC3542" s="6" t="n">
        <v>-0.0126474522680287</v>
      </c>
      <c r="AD3542" s="6" t="n">
        <v>0.0126474522680287</v>
      </c>
      <c r="AE3542" s="6" t="n">
        <v>0.0448741335279095</v>
      </c>
      <c r="AF3542" s="7" t="n">
        <v>0.623306233062331</v>
      </c>
      <c r="AG3542" s="7" t="n">
        <v>2.25420217348023</v>
      </c>
      <c r="AH3542" s="26" t="n">
        <v>40385</v>
      </c>
      <c r="AI3542" s="6" t="n">
        <v>0.0652862041677655</v>
      </c>
      <c r="AJ3542" s="6" t="n">
        <v>0.244721836954847</v>
      </c>
      <c r="AK3542" s="6" t="n">
        <v>0.329985180306275</v>
      </c>
      <c r="AL3542" s="6" t="n">
        <v>0.355335511401297</v>
      </c>
      <c r="AM3542" s="6" t="n">
        <v>0.154568026885126</v>
      </c>
      <c r="AN3542" s="6" t="n">
        <v>-0.0102092690958312</v>
      </c>
      <c r="AO3542" s="6" t="n">
        <v>0.254931106050678</v>
      </c>
      <c r="AP3542" s="6" t="n">
        <v>-0.0488976474935338</v>
      </c>
      <c r="AQ3542" s="6" t="n">
        <v>0.00357186845670632</v>
      </c>
      <c r="AR3542" s="6" t="n">
        <v>0.000133671816199721</v>
      </c>
      <c r="AS3542" s="4" t="s">
        <v>442</v>
      </c>
      <c r="AT3542" s="4" t="s">
        <v>121</v>
      </c>
      <c r="AU3542" s="5" t="n">
        <v>4788.6</v>
      </c>
      <c r="AV3542" s="6" t="n">
        <v>0.109293921423276</v>
      </c>
      <c r="AW3542" s="6" t="n">
        <v>-0.0248442145562661</v>
      </c>
      <c r="AX3542" s="5" t="n">
        <v>1195.3</v>
      </c>
      <c r="AY3542" s="6" t="n">
        <v>0.249613665789584</v>
      </c>
      <c r="AZ3542" s="6" t="n">
        <v>0.129223562009005</v>
      </c>
      <c r="BA3542" s="5" t="n">
        <v>1116.1</v>
      </c>
      <c r="BB3542" s="6" t="n">
        <v>1.39352348273644</v>
      </c>
      <c r="BC3542" s="6" t="n">
        <v>1.01644083107498</v>
      </c>
      <c r="BD3542" s="6" t="n">
        <v>0.233074384997703</v>
      </c>
      <c r="BE3542" s="7" t="n">
        <v>378</v>
      </c>
      <c r="BM3542" s="5" t="n">
        <v>119135.75</v>
      </c>
      <c r="BN3542" s="5" t="n">
        <v>2015.2</v>
      </c>
      <c r="BO3542" s="26" t="n">
        <v>59.1185738388249</v>
      </c>
      <c r="BP3542" s="7" t="n">
        <v>8.62471313878653</v>
      </c>
      <c r="BQ3542" s="6" t="n">
        <v>0.145888382935287</v>
      </c>
      <c r="BR3542" s="7" t="n">
        <v>0</v>
      </c>
      <c r="BS3542" s="26" t="n">
        <v>24.73</v>
      </c>
      <c r="BT3542" s="7" t="n">
        <v>4.35</v>
      </c>
      <c r="BU3542" s="4" t="s">
        <v>1598</v>
      </c>
      <c r="BV3542" s="5" t="n">
        <v>2373.4</v>
      </c>
      <c r="BW3542" s="5" t="n">
        <v>315.4</v>
      </c>
      <c r="BX3542" s="5" t="n">
        <v>2058</v>
      </c>
      <c r="BY3542" s="7" t="n">
        <v>1.17774910678841</v>
      </c>
      <c r="BZ3542" s="5" t="n">
        <v>4</v>
      </c>
      <c r="CA3542" s="6" t="n">
        <v>0.103134138917087</v>
      </c>
      <c r="CB3542" s="6" t="n">
        <v>-0.118501757785125</v>
      </c>
      <c r="CC3542" s="4" t="s">
        <v>490</v>
      </c>
      <c r="CD3542" s="26" t="n">
        <v>55.5883649793523</v>
      </c>
      <c r="CE3542" s="6" t="n">
        <v>0.0635062546053271</v>
      </c>
      <c r="CF3542" s="25" t="n">
        <v>45897</v>
      </c>
      <c r="CG3542" s="6" t="n">
        <v>0.306989735591877</v>
      </c>
      <c r="CH3542" s="6" t="n">
        <v>0.349566893920209</v>
      </c>
      <c r="CI3542" s="6" t="n">
        <v>0.292487563641462</v>
      </c>
      <c r="CJ3542" s="6" t="n">
        <v>-0.163285858219101</v>
      </c>
      <c r="CK3542" s="6" t="n">
        <v>0.0702225465158701</v>
      </c>
      <c r="CL3542" s="7" t="n">
        <v>0.180105292324743</v>
      </c>
      <c r="CM3542" s="6" t="n">
        <v>0.458052751065911</v>
      </c>
      <c r="CN3542" s="4" t="s">
        <v>493</v>
      </c>
    </row>
    <row r="3543" customFormat="false" ht="15" hidden="false" customHeight="false" outlineLevel="0" collapsed="false">
      <c r="A3543" s="4" t="s">
        <v>55</v>
      </c>
      <c r="B3543" s="4" t="s">
        <v>56</v>
      </c>
      <c r="C3543" s="25" t="n">
        <v>45838</v>
      </c>
      <c r="D3543" s="4" t="s">
        <v>179</v>
      </c>
      <c r="E3543" s="4" t="s">
        <v>838</v>
      </c>
      <c r="F3543" s="4" t="s">
        <v>75</v>
      </c>
      <c r="G3543" s="4" t="s">
        <v>438</v>
      </c>
      <c r="H3543" s="4" t="s">
        <v>577</v>
      </c>
      <c r="I3543" s="5" t="n">
        <v>950</v>
      </c>
      <c r="J3543" s="25" t="n">
        <v>45873</v>
      </c>
      <c r="K3543" s="4" t="s">
        <v>1072</v>
      </c>
      <c r="L3543" s="4" t="s">
        <v>5</v>
      </c>
      <c r="M3543" s="4" t="s">
        <v>441</v>
      </c>
      <c r="N3543" s="25" t="n">
        <v>45870</v>
      </c>
      <c r="O3543" s="25" t="n">
        <v>45873</v>
      </c>
      <c r="P3543" s="25" t="n">
        <v>45874</v>
      </c>
      <c r="Q3543" s="25" t="n">
        <v>45874</v>
      </c>
      <c r="R3543" s="6" t="n">
        <v>-0.00873445967484865</v>
      </c>
      <c r="S3543" s="6" t="n">
        <v>0.01987393877026</v>
      </c>
      <c r="T3543" s="6" t="n">
        <v>-0.0150091442265246</v>
      </c>
      <c r="U3543" s="6" t="n">
        <v>-0.0038696651311132</v>
      </c>
      <c r="V3543" s="6" t="n">
        <v>-0.00474938024137173</v>
      </c>
      <c r="W3543" s="6" t="n">
        <v>-0.00246595842408737</v>
      </c>
      <c r="X3543" s="6" t="n">
        <v>0.000879715110258528</v>
      </c>
      <c r="Y3543" s="6" t="n">
        <v>-0.00140370670702583</v>
      </c>
      <c r="Z3543" s="6" t="n">
        <v>-0.014151285166214</v>
      </c>
      <c r="AA3543" s="6" t="n">
        <v>0.0102816200351008</v>
      </c>
      <c r="AB3543" s="6" t="n">
        <v>0.00271173614176701</v>
      </c>
      <c r="AC3543" s="6" t="n">
        <v>-0.0150091442265246</v>
      </c>
      <c r="AD3543" s="6" t="n">
        <v>0.0150091442265246</v>
      </c>
      <c r="AE3543" s="6" t="n">
        <v>0.0361985243110297</v>
      </c>
      <c r="AF3543" s="7" t="n">
        <v>0.378048780487807</v>
      </c>
      <c r="AG3543" s="7" t="n">
        <v>1.81738329329816</v>
      </c>
      <c r="AH3543" s="26" t="n">
        <v>784.25</v>
      </c>
      <c r="AI3543" s="6" t="n">
        <v>-0.0539236383376562</v>
      </c>
      <c r="AJ3543" s="6" t="n">
        <v>-0.0572785190527706</v>
      </c>
      <c r="AK3543" s="6" t="n">
        <v>0.130450450450451</v>
      </c>
      <c r="AL3543" s="6" t="n">
        <v>0.0791193670450645</v>
      </c>
      <c r="AM3543" s="6" t="n">
        <v>-0.11797784400832</v>
      </c>
      <c r="AN3543" s="6" t="n">
        <v>-0.0384821376490737</v>
      </c>
      <c r="AO3543" s="6" t="n">
        <v>-0.0187963814036969</v>
      </c>
      <c r="AP3543" s="6" t="n">
        <v>-0.0301555797426213</v>
      </c>
      <c r="AQ3543" s="6" t="n">
        <v>-0.0292592355464502</v>
      </c>
      <c r="AR3543" s="6" t="n">
        <v>-0.0326974321869568</v>
      </c>
      <c r="AS3543" s="4" t="s">
        <v>442</v>
      </c>
      <c r="AT3543" s="4" t="s">
        <v>121</v>
      </c>
      <c r="AU3543" s="5" t="n">
        <v>2716.7</v>
      </c>
      <c r="AV3543" s="6" t="n">
        <v>0.994127793885566</v>
      </c>
      <c r="AW3543" s="6" t="n">
        <v>-0.131373138336989</v>
      </c>
      <c r="AX3543" s="5" t="n">
        <v>364.16</v>
      </c>
      <c r="AY3543" s="6" t="n">
        <v>0.134044981043177</v>
      </c>
      <c r="AZ3543" s="6" t="n">
        <v>-0.0337679891920779</v>
      </c>
      <c r="BA3543" s="5" t="n">
        <v>762.67</v>
      </c>
      <c r="BB3543" s="6" t="n">
        <v>0.181316894100153</v>
      </c>
      <c r="BC3543" s="6" t="n">
        <v>-0.405186398377788</v>
      </c>
      <c r="BD3543" s="6" t="n">
        <v>0.280733978724187</v>
      </c>
      <c r="BE3543" s="7" t="n">
        <v>3.08</v>
      </c>
      <c r="BM3543" s="5" t="n">
        <v>194125.4025</v>
      </c>
      <c r="BN3543" s="5" t="n">
        <v>4367.62</v>
      </c>
      <c r="BO3543" s="26" t="n">
        <v>44.4464954597699</v>
      </c>
      <c r="BP3543" s="7" t="n">
        <v>4.56226554175278</v>
      </c>
      <c r="BQ3543" s="6" t="n">
        <v>0.102646237786785</v>
      </c>
      <c r="BR3543" s="7" t="n">
        <v>0.0964211230870252</v>
      </c>
      <c r="BS3543" s="26" t="n">
        <v>22.68</v>
      </c>
      <c r="BT3543" s="7" t="n">
        <v>3.1</v>
      </c>
      <c r="BU3543" s="4" t="s">
        <v>1598</v>
      </c>
      <c r="BV3543" s="5" t="n">
        <v>5235.24</v>
      </c>
      <c r="BW3543" s="5" t="n">
        <v>96.02</v>
      </c>
      <c r="BX3543" s="5" t="n">
        <v>5139.22</v>
      </c>
      <c r="BY3543" s="7" t="n">
        <v>1.19864823404967</v>
      </c>
      <c r="BZ3543" s="5" t="n">
        <v>7</v>
      </c>
      <c r="CA3543" s="6" t="n">
        <v>0.0540234620614828</v>
      </c>
      <c r="CB3543" s="6" t="n">
        <v>0.153965964811076</v>
      </c>
      <c r="CC3543" s="4" t="s">
        <v>1127</v>
      </c>
      <c r="CD3543" s="26" t="n">
        <v>53.529046193368</v>
      </c>
      <c r="CE3543" s="6" t="n">
        <v>-0.169675183465598</v>
      </c>
      <c r="CF3543" s="25" t="n">
        <v>45897</v>
      </c>
      <c r="CG3543" s="6" t="n">
        <v>0.30722666862933</v>
      </c>
      <c r="CH3543" s="6" t="n">
        <v>0.31196438876139</v>
      </c>
      <c r="CI3543" s="6" t="n">
        <v>0.273645999570657</v>
      </c>
      <c r="CJ3543" s="6" t="n">
        <v>-0.122829369540771</v>
      </c>
      <c r="CK3543" s="6" t="n">
        <v>0.0629965947786606</v>
      </c>
      <c r="CL3543" s="7" t="n">
        <v>0.238253262406633</v>
      </c>
      <c r="CM3543" s="6" t="n">
        <v>-0.118503759398496</v>
      </c>
      <c r="CN3543" s="4" t="s">
        <v>493</v>
      </c>
    </row>
    <row r="3544" customFormat="false" ht="15" hidden="false" customHeight="false" outlineLevel="0" collapsed="false">
      <c r="A3544" s="4" t="s">
        <v>55</v>
      </c>
      <c r="B3544" s="4" t="s">
        <v>56</v>
      </c>
      <c r="C3544" s="25" t="n">
        <v>45838</v>
      </c>
      <c r="D3544" s="4" t="s">
        <v>183</v>
      </c>
      <c r="E3544" s="4" t="s">
        <v>1628</v>
      </c>
      <c r="F3544" s="4" t="s">
        <v>73</v>
      </c>
      <c r="G3544" s="4" t="s">
        <v>459</v>
      </c>
      <c r="H3544" s="4" t="s">
        <v>1037</v>
      </c>
      <c r="I3544" s="5" t="n">
        <v>175</v>
      </c>
      <c r="J3544" s="25" t="n">
        <v>45873</v>
      </c>
      <c r="K3544" s="4" t="s">
        <v>1033</v>
      </c>
      <c r="L3544" s="4" t="s">
        <v>5</v>
      </c>
      <c r="M3544" s="4" t="s">
        <v>441</v>
      </c>
      <c r="N3544" s="25" t="n">
        <v>45870</v>
      </c>
      <c r="O3544" s="25" t="n">
        <v>45873</v>
      </c>
      <c r="P3544" s="25" t="n">
        <v>45874</v>
      </c>
      <c r="Q3544" s="25" t="n">
        <v>45874</v>
      </c>
      <c r="R3544" s="6" t="n">
        <v>-0.0213409926186726</v>
      </c>
      <c r="S3544" s="6" t="n">
        <v>0.0204493814693258</v>
      </c>
      <c r="T3544" s="6" t="n">
        <v>0.00813334982681857</v>
      </c>
      <c r="U3544" s="6" t="n">
        <v>0.0072417386774718</v>
      </c>
      <c r="V3544" s="6" t="n">
        <v>-0.00474938024137173</v>
      </c>
      <c r="W3544" s="6" t="n">
        <v>-0.000441262194056824</v>
      </c>
      <c r="X3544" s="6" t="n">
        <v>0.0119911189188435</v>
      </c>
      <c r="Y3544" s="6" t="n">
        <v>0.00768300087152862</v>
      </c>
      <c r="Z3544" s="6" t="n">
        <v>-0.0130854764033989</v>
      </c>
      <c r="AA3544" s="6" t="n">
        <v>0.0203272150808707</v>
      </c>
      <c r="AB3544" s="6" t="n">
        <v>0.0421820880752104</v>
      </c>
      <c r="AC3544" s="6" t="n">
        <v>0.00813334982681857</v>
      </c>
      <c r="AD3544" s="6" t="n">
        <v>0.00813334982681857</v>
      </c>
      <c r="AE3544" s="6" t="n">
        <v>0.0553253339930728</v>
      </c>
      <c r="AF3544" s="7" t="n">
        <v>0.11067635550587</v>
      </c>
      <c r="AG3544" s="7" t="n">
        <v>2.14541160056487</v>
      </c>
      <c r="AH3544" s="26" t="n">
        <v>3237.9</v>
      </c>
      <c r="AI3544" s="6" t="n">
        <v>0.0773965993411638</v>
      </c>
      <c r="AJ3544" s="6" t="n">
        <v>0.0971841008437537</v>
      </c>
      <c r="AN3544" s="6" t="n">
        <v>-0.0242289162823391</v>
      </c>
      <c r="AO3544" s="6" t="n">
        <v>0.121413017126093</v>
      </c>
      <c r="AP3544" s="6" t="n">
        <v>-0.0346022884137551</v>
      </c>
      <c r="AQ3544" s="6" t="n">
        <v>0.0396944691554955</v>
      </c>
      <c r="AR3544" s="6" t="n">
        <v>0.0362562725149889</v>
      </c>
      <c r="AS3544" s="4" t="s">
        <v>455</v>
      </c>
      <c r="AT3544" s="4" t="s">
        <v>121</v>
      </c>
      <c r="AU3544" s="5" t="n">
        <v>1784.6</v>
      </c>
      <c r="AW3544" s="6" t="n">
        <v>-0.0504921521681299</v>
      </c>
      <c r="AX3544" s="5" t="n">
        <v>340.3</v>
      </c>
      <c r="AY3544" s="6" t="n">
        <v>0.190686988680937</v>
      </c>
      <c r="BA3544" s="5" t="n">
        <v>262.7</v>
      </c>
      <c r="BC3544" s="6" t="n">
        <v>0.0674522551808208</v>
      </c>
      <c r="BD3544" s="6" t="n">
        <v>0.147203855205648</v>
      </c>
      <c r="BE3544" s="7" t="n">
        <v>7.38</v>
      </c>
      <c r="BS3544" s="26" t="n">
        <v>28.12</v>
      </c>
      <c r="BT3544" s="7" t="n">
        <v>4.22</v>
      </c>
      <c r="BZ3544" s="5" t="n">
        <v>12</v>
      </c>
      <c r="CA3544" s="6" t="n">
        <v>0.189420142576963</v>
      </c>
      <c r="CB3544" s="6" t="n">
        <v>0.11648834701833</v>
      </c>
      <c r="CD3544" s="26" t="n">
        <v>65.2593251192045</v>
      </c>
      <c r="CO3544" s="4" t="s">
        <v>483</v>
      </c>
    </row>
    <row r="3545" customFormat="false" ht="15" hidden="false" customHeight="false" outlineLevel="0" collapsed="false">
      <c r="A3545" s="4" t="s">
        <v>55</v>
      </c>
      <c r="B3545" s="4" t="s">
        <v>56</v>
      </c>
      <c r="C3545" s="25" t="n">
        <v>45838</v>
      </c>
      <c r="D3545" s="4" t="s">
        <v>191</v>
      </c>
      <c r="E3545" s="4" t="s">
        <v>877</v>
      </c>
      <c r="F3545" s="4" t="s">
        <v>101</v>
      </c>
      <c r="G3545" s="4" t="s">
        <v>438</v>
      </c>
      <c r="H3545" s="4" t="s">
        <v>498</v>
      </c>
      <c r="I3545" s="5" t="n">
        <v>275</v>
      </c>
      <c r="J3545" s="25" t="n">
        <v>45873</v>
      </c>
      <c r="K3545" s="4" t="s">
        <v>789</v>
      </c>
      <c r="L3545" s="4" t="s">
        <v>5</v>
      </c>
      <c r="M3545" s="4" t="s">
        <v>441</v>
      </c>
      <c r="N3545" s="25" t="n">
        <v>45870</v>
      </c>
      <c r="O3545" s="25" t="n">
        <v>45873</v>
      </c>
      <c r="P3545" s="25" t="n">
        <v>45874</v>
      </c>
      <c r="Q3545" s="25" t="n">
        <v>45874</v>
      </c>
      <c r="R3545" s="6" t="n">
        <v>-0.0366061138247078</v>
      </c>
      <c r="S3545" s="6" t="n">
        <v>0.0235274011621283</v>
      </c>
      <c r="T3545" s="6" t="n">
        <v>0.099181833361162</v>
      </c>
      <c r="U3545" s="6" t="n">
        <v>0.0861031206985825</v>
      </c>
      <c r="V3545" s="6" t="n">
        <v>-0.00474938024137173</v>
      </c>
      <c r="W3545" s="6" t="n">
        <v>-0.00135613274009938</v>
      </c>
      <c r="X3545" s="6" t="n">
        <v>0.0908525009399542</v>
      </c>
      <c r="Y3545" s="6" t="n">
        <v>0.0874592534386819</v>
      </c>
      <c r="AB3545" s="6" t="n">
        <v>0.0519285356486892</v>
      </c>
      <c r="AC3545" s="6" t="n">
        <v>0.099181833361162</v>
      </c>
      <c r="AD3545" s="6" t="n">
        <v>0.099181833361162</v>
      </c>
      <c r="AE3545" s="6" t="n">
        <v>0.0578838982579173</v>
      </c>
      <c r="AF3545" s="7" t="n">
        <v>0.986538461538462</v>
      </c>
      <c r="AG3545" s="7" t="n">
        <v>4.38023799852067</v>
      </c>
      <c r="AH3545" s="26" t="n">
        <v>9110.5</v>
      </c>
      <c r="AI3545" s="6" t="n">
        <v>0.0345786963434021</v>
      </c>
      <c r="AJ3545" s="6" t="n">
        <v>0.0300169587337476</v>
      </c>
      <c r="AK3545" s="6" t="n">
        <v>0.0345199568500547</v>
      </c>
      <c r="AL3545" s="6" t="n">
        <v>1.08662093606496</v>
      </c>
      <c r="AM3545" s="6" t="n">
        <v>1.15457200629072</v>
      </c>
      <c r="AN3545" s="6" t="n">
        <v>0.0252104622178302</v>
      </c>
      <c r="AO3545" s="6" t="n">
        <v>0.00480649651591736</v>
      </c>
      <c r="AP3545" s="6" t="n">
        <v>-0.024760747379614</v>
      </c>
      <c r="AQ3545" s="6" t="n">
        <v>0.0585852448225228</v>
      </c>
      <c r="AR3545" s="6" t="n">
        <v>0.0551470481820162</v>
      </c>
      <c r="AS3545" s="4" t="s">
        <v>442</v>
      </c>
      <c r="AT3545" s="4" t="s">
        <v>121</v>
      </c>
      <c r="AU3545" s="5" t="n">
        <v>1813.26</v>
      </c>
      <c r="AV3545" s="6" t="n">
        <v>0.258500426843234</v>
      </c>
      <c r="AW3545" s="6" t="n">
        <v>-0.0394800269097728</v>
      </c>
      <c r="AX3545" s="5" t="n">
        <v>337.57</v>
      </c>
      <c r="AY3545" s="6" t="n">
        <v>0.186167455301501</v>
      </c>
      <c r="AZ3545" s="6" t="n">
        <v>0.0430535124499107</v>
      </c>
      <c r="BA3545" s="5" t="n">
        <v>356.31</v>
      </c>
      <c r="BB3545" s="6" t="n">
        <v>0.558934196709836</v>
      </c>
      <c r="BC3545" s="6" t="n">
        <v>0.275770704285868</v>
      </c>
      <c r="BD3545" s="6" t="n">
        <v>0.196502432083651</v>
      </c>
      <c r="BE3545" s="7" t="n">
        <v>68.53</v>
      </c>
      <c r="BM3545" s="5" t="n">
        <v>47369.1337</v>
      </c>
      <c r="BN3545" s="5" t="n">
        <v>1072.03</v>
      </c>
      <c r="BO3545" s="26" t="n">
        <v>44.1863881607791</v>
      </c>
      <c r="BP3545" s="7" t="n">
        <v>9.02988163909551</v>
      </c>
      <c r="BQ3545" s="6" t="n">
        <v>0.204358899085367</v>
      </c>
      <c r="BR3545" s="7" t="n">
        <v>0.00585418485575182</v>
      </c>
      <c r="BS3545" s="26" t="n">
        <v>42.13</v>
      </c>
      <c r="BT3545" s="7" t="n">
        <v>10.66</v>
      </c>
      <c r="BU3545" s="4" t="s">
        <v>1598</v>
      </c>
      <c r="BV3545" s="5" t="n">
        <v>107.25</v>
      </c>
      <c r="BW3545" s="5" t="n">
        <v>167.75</v>
      </c>
      <c r="BX3545" s="5" t="n">
        <v>-60.5</v>
      </c>
      <c r="BY3545" s="7" t="n">
        <v>0.100043842056659</v>
      </c>
      <c r="BZ3545" s="5" t="n">
        <v>1</v>
      </c>
      <c r="CO3545" s="4" t="s">
        <v>483</v>
      </c>
    </row>
    <row r="3546" customFormat="false" ht="15" hidden="false" customHeight="false" outlineLevel="0" collapsed="false">
      <c r="A3546" s="4" t="s">
        <v>55</v>
      </c>
      <c r="B3546" s="4" t="s">
        <v>56</v>
      </c>
      <c r="C3546" s="25" t="n">
        <v>45838</v>
      </c>
      <c r="D3546" s="4" t="s">
        <v>248</v>
      </c>
      <c r="E3546" s="4" t="s">
        <v>563</v>
      </c>
      <c r="F3546" s="4" t="s">
        <v>85</v>
      </c>
      <c r="G3546" s="4" t="s">
        <v>438</v>
      </c>
      <c r="H3546" s="4" t="s">
        <v>498</v>
      </c>
      <c r="I3546" s="5" t="n">
        <v>1200</v>
      </c>
      <c r="J3546" s="25" t="n">
        <v>45873</v>
      </c>
      <c r="K3546" s="4" t="s">
        <v>823</v>
      </c>
      <c r="L3546" s="4" t="s">
        <v>6</v>
      </c>
      <c r="M3546" s="4" t="s">
        <v>441</v>
      </c>
      <c r="N3546" s="25" t="n">
        <v>45870</v>
      </c>
      <c r="O3546" s="25" t="n">
        <v>45873</v>
      </c>
      <c r="P3546" s="25" t="n">
        <v>45874</v>
      </c>
      <c r="Q3546" s="25" t="n">
        <v>45873</v>
      </c>
      <c r="R3546" s="6" t="n">
        <v>0.00197238658777144</v>
      </c>
      <c r="S3546" s="6" t="n">
        <v>0.0170134983127108</v>
      </c>
      <c r="T3546" s="6" t="n">
        <v>-0.0100235033872529</v>
      </c>
      <c r="U3546" s="6" t="n">
        <v>0.00896238151322937</v>
      </c>
      <c r="V3546" s="6" t="n">
        <v>-0.00474938024137173</v>
      </c>
      <c r="W3546" s="6" t="n">
        <v>-0.00135613274009938</v>
      </c>
      <c r="X3546" s="6" t="n">
        <v>0.0137117617546011</v>
      </c>
      <c r="Y3546" s="6" t="n">
        <v>0.0103185142533288</v>
      </c>
      <c r="Z3546" s="6" t="n">
        <v>-0.0270955014988997</v>
      </c>
      <c r="AA3546" s="6" t="n">
        <v>0.0360578830121291</v>
      </c>
      <c r="AB3546" s="6" t="n">
        <v>0.00246062992125995</v>
      </c>
      <c r="AC3546" s="6" t="n">
        <v>0.0170134983127108</v>
      </c>
      <c r="AD3546" s="6" t="n">
        <v>0.0170134983127108</v>
      </c>
      <c r="AE3546" s="6" t="n">
        <v>0.0376827896512935</v>
      </c>
      <c r="AF3546" s="7" t="n">
        <v>0.604477611940297</v>
      </c>
      <c r="AG3546" s="7" t="n">
        <v>2.63291565087994</v>
      </c>
      <c r="AH3546" s="26" t="n">
        <v>709.8</v>
      </c>
      <c r="AI3546" s="6" t="n">
        <v>0.00410241901259023</v>
      </c>
      <c r="AJ3546" s="6" t="n">
        <v>-0.00364963503649662</v>
      </c>
      <c r="AK3546" s="6" t="n">
        <v>-0.0177817754099499</v>
      </c>
      <c r="AL3546" s="6" t="n">
        <v>0.0690564048497624</v>
      </c>
      <c r="AM3546" s="6" t="n">
        <v>0.0529595015576323</v>
      </c>
      <c r="AN3546" s="6" t="n">
        <v>0.0252104622178302</v>
      </c>
      <c r="AO3546" s="6" t="n">
        <v>-0.0288600972543268</v>
      </c>
      <c r="AP3546" s="6" t="n">
        <v>-0.0166887787165702</v>
      </c>
      <c r="AQ3546" s="6" t="n">
        <v>0.0314922142308496</v>
      </c>
      <c r="AR3546" s="6" t="n">
        <v>0.028054017590343</v>
      </c>
      <c r="AS3546" s="4" t="s">
        <v>442</v>
      </c>
      <c r="AT3546" s="4" t="s">
        <v>121</v>
      </c>
      <c r="AU3546" s="5" t="n">
        <v>3259</v>
      </c>
      <c r="AV3546" s="6" t="n">
        <v>0.233068482784714</v>
      </c>
      <c r="AW3546" s="6" t="n">
        <v>0.193772893772894</v>
      </c>
      <c r="AX3546" s="5" t="n">
        <v>655</v>
      </c>
      <c r="AY3546" s="6" t="n">
        <v>0.200981896287205</v>
      </c>
      <c r="AZ3546" s="6" t="n">
        <v>-0.0358701657634953</v>
      </c>
      <c r="BA3546" s="5" t="n">
        <v>504</v>
      </c>
      <c r="BB3546" s="6" t="n">
        <v>0.0862068965517242</v>
      </c>
      <c r="BC3546" s="6" t="n">
        <v>0.469387755102041</v>
      </c>
      <c r="BD3546" s="6" t="n">
        <v>0.154648665234735</v>
      </c>
      <c r="BE3546" s="7" t="n">
        <v>3.9</v>
      </c>
      <c r="BM3546" s="5" t="n">
        <v>91564.2</v>
      </c>
      <c r="BN3546" s="5" t="n">
        <v>1629</v>
      </c>
      <c r="BO3546" s="26" t="n">
        <v>56.2088397790055</v>
      </c>
      <c r="BP3546" s="7" t="n">
        <v>23.0350188679245</v>
      </c>
      <c r="BQ3546" s="6" t="n">
        <v>0.409811320754717</v>
      </c>
      <c r="BR3546" s="7" t="n">
        <v>0.0953459119496855</v>
      </c>
      <c r="BS3546" s="26" t="n">
        <v>42.13</v>
      </c>
      <c r="BT3546" s="7" t="n">
        <v>10.66</v>
      </c>
      <c r="BU3546" s="4" t="s">
        <v>1598</v>
      </c>
      <c r="BV3546" s="5" t="n">
        <v>1363</v>
      </c>
      <c r="BW3546" s="5" t="n">
        <v>161</v>
      </c>
      <c r="BX3546" s="5" t="n">
        <v>1202</v>
      </c>
      <c r="BY3546" s="7" t="n">
        <v>0.83670963781461</v>
      </c>
      <c r="BZ3546" s="5" t="n">
        <v>3</v>
      </c>
      <c r="CA3546" s="6" t="n">
        <v>0.0165626091707947</v>
      </c>
      <c r="CB3546" s="6" t="n">
        <v>0.00390512325545278</v>
      </c>
      <c r="CC3546" s="4" t="s">
        <v>512</v>
      </c>
      <c r="CD3546" s="26" t="n">
        <v>51.9669325594157</v>
      </c>
      <c r="CE3546" s="6" t="n">
        <v>0.0816270464826818</v>
      </c>
      <c r="CF3546" s="25" t="n">
        <v>45897</v>
      </c>
      <c r="CG3546" s="6" t="n">
        <v>0.258219936851505</v>
      </c>
      <c r="CH3546" s="6" t="n">
        <v>0.286390633336175</v>
      </c>
      <c r="CI3546" s="6" t="n">
        <v>0.245746778186876</v>
      </c>
      <c r="CJ3546" s="6" t="n">
        <v>-0.141917543446994</v>
      </c>
      <c r="CK3546" s="6" t="n">
        <v>0.0593405048161429</v>
      </c>
      <c r="CL3546" s="7" t="n">
        <v>0.286709699646547</v>
      </c>
      <c r="CM3546" s="6" t="n">
        <v>-0.00917748917748904</v>
      </c>
      <c r="CN3546" s="4" t="s">
        <v>493</v>
      </c>
    </row>
    <row r="3547" customFormat="false" ht="15" hidden="false" customHeight="false" outlineLevel="0" collapsed="false">
      <c r="A3547" s="4" t="s">
        <v>55</v>
      </c>
      <c r="B3547" s="4" t="s">
        <v>56</v>
      </c>
      <c r="C3547" s="25" t="n">
        <v>45838</v>
      </c>
      <c r="D3547" s="4" t="s">
        <v>298</v>
      </c>
      <c r="E3547" s="4" t="s">
        <v>726</v>
      </c>
      <c r="F3547" s="4" t="s">
        <v>84</v>
      </c>
      <c r="G3547" s="4" t="s">
        <v>438</v>
      </c>
      <c r="H3547" s="4" t="s">
        <v>528</v>
      </c>
      <c r="I3547" s="5" t="n">
        <v>25</v>
      </c>
      <c r="J3547" s="25" t="n">
        <v>45873</v>
      </c>
      <c r="K3547" s="4" t="s">
        <v>911</v>
      </c>
      <c r="L3547" s="4" t="s">
        <v>6</v>
      </c>
      <c r="M3547" s="4" t="s">
        <v>441</v>
      </c>
      <c r="N3547" s="25" t="n">
        <v>45870</v>
      </c>
      <c r="O3547" s="25" t="n">
        <v>45873</v>
      </c>
      <c r="P3547" s="25" t="n">
        <v>45874</v>
      </c>
      <c r="Q3547" s="25" t="n">
        <v>45873</v>
      </c>
      <c r="R3547" s="6" t="n">
        <v>-0.00438169425511192</v>
      </c>
      <c r="S3547" s="6" t="n">
        <v>-0.000977995110024499</v>
      </c>
      <c r="T3547" s="6" t="n">
        <v>-0.0143579703051069</v>
      </c>
      <c r="U3547" s="6" t="n">
        <v>-0.0197176596702433</v>
      </c>
      <c r="V3547" s="6" t="n">
        <v>-0.00474938024137173</v>
      </c>
      <c r="W3547" s="6" t="n">
        <v>0.000596763873759398</v>
      </c>
      <c r="X3547" s="6" t="n">
        <v>-0.0149682794288716</v>
      </c>
      <c r="Y3547" s="6" t="n">
        <v>-0.0203144235440027</v>
      </c>
      <c r="Z3547" s="6" t="n">
        <v>-0.00219012418170317</v>
      </c>
      <c r="AA3547" s="6" t="n">
        <v>-0.0175275354885401</v>
      </c>
      <c r="AB3547" s="6" t="n">
        <v>0.00162999185004065</v>
      </c>
      <c r="AC3547" s="6" t="n">
        <v>-0.000977995110024499</v>
      </c>
      <c r="AD3547" s="6" t="n">
        <v>0.000977995110024499</v>
      </c>
      <c r="AE3547" s="6" t="n">
        <v>0.0322738386308068</v>
      </c>
      <c r="AF3547" s="7" t="n">
        <v>0.53030303030303</v>
      </c>
      <c r="AG3547" s="7" t="n">
        <v>3.62062661940263</v>
      </c>
      <c r="AH3547" s="26" t="n">
        <v>30810</v>
      </c>
      <c r="AI3547" s="6" t="n">
        <v>-0.0294534572373602</v>
      </c>
      <c r="AJ3547" s="6" t="n">
        <v>-0.026232616940581</v>
      </c>
      <c r="AK3547" s="6" t="n">
        <v>0.0454699694604703</v>
      </c>
      <c r="AL3547" s="6" t="n">
        <v>0.183497868090502</v>
      </c>
      <c r="AM3547" s="6" t="n">
        <v>0.110652494822544</v>
      </c>
      <c r="AN3547" s="6" t="n">
        <v>-0.0308266051944741</v>
      </c>
      <c r="AO3547" s="6" t="n">
        <v>0.00459398825389312</v>
      </c>
      <c r="AP3547" s="6" t="n">
        <v>0.00678695580201949</v>
      </c>
      <c r="AQ3547" s="6" t="n">
        <v>-0.00860784638304935</v>
      </c>
      <c r="AR3547" s="6" t="n">
        <v>-0.0120460430235559</v>
      </c>
      <c r="AS3547" s="4" t="s">
        <v>442</v>
      </c>
      <c r="AT3547" s="4" t="s">
        <v>121</v>
      </c>
      <c r="AU3547" s="5" t="n">
        <v>5280.88</v>
      </c>
      <c r="AV3547" s="6" t="n">
        <v>0.0306247511690176</v>
      </c>
      <c r="AW3547" s="6" t="n">
        <v>-0.0453975220624655</v>
      </c>
      <c r="AX3547" s="5" t="n">
        <v>1332.6</v>
      </c>
      <c r="AY3547" s="6" t="n">
        <v>0.252344306251988</v>
      </c>
      <c r="AZ3547" s="6" t="n">
        <v>0.0713944159327821</v>
      </c>
      <c r="BA3547" s="5" t="n">
        <v>642.66</v>
      </c>
      <c r="BB3547" s="6" t="n">
        <v>1.30666523096802</v>
      </c>
      <c r="BC3547" s="6" t="n">
        <v>0.118992895946511</v>
      </c>
      <c r="BD3547" s="6" t="n">
        <v>0.121695626486495</v>
      </c>
      <c r="BE3547" s="7" t="n">
        <v>178.12</v>
      </c>
      <c r="BM3547" s="5" t="n">
        <v>111162.48</v>
      </c>
      <c r="BN3547" s="5" t="n">
        <v>1122.77</v>
      </c>
      <c r="BO3547" s="26" t="n">
        <v>99.007347898501</v>
      </c>
      <c r="BP3547" s="7" t="n">
        <v>5.16128564961521</v>
      </c>
      <c r="BQ3547" s="6" t="n">
        <v>0.0521303293055217</v>
      </c>
      <c r="BR3547" s="7" t="n">
        <v>0.037929681605553</v>
      </c>
      <c r="BS3547" s="26" t="n">
        <v>17.63</v>
      </c>
      <c r="BT3547" s="7" t="n">
        <v>2.22</v>
      </c>
      <c r="BU3547" s="4" t="s">
        <v>1598</v>
      </c>
      <c r="BV3547" s="5" t="n">
        <v>4920.33</v>
      </c>
      <c r="BW3547" s="5" t="n">
        <v>4093.38</v>
      </c>
      <c r="BX3547" s="5" t="n">
        <v>826.95</v>
      </c>
      <c r="BY3547" s="7" t="n">
        <v>4.38231338564443</v>
      </c>
      <c r="BZ3547" s="5" t="n">
        <v>3</v>
      </c>
      <c r="CA3547" s="6" t="n">
        <v>0.184795965830645</v>
      </c>
      <c r="CB3547" s="6" t="n">
        <v>0.219049151564195</v>
      </c>
      <c r="CC3547" s="4" t="s">
        <v>512</v>
      </c>
      <c r="CD3547" s="26" t="n">
        <v>47.1426651138328</v>
      </c>
      <c r="CE3547" s="6" t="n">
        <v>1.10016441920357</v>
      </c>
      <c r="CF3547" s="25" t="n">
        <v>45897</v>
      </c>
      <c r="CG3547" s="6" t="n">
        <v>0.269589444459323</v>
      </c>
      <c r="CH3547" s="6" t="n">
        <v>0.279226363515016</v>
      </c>
      <c r="CI3547" s="6" t="n">
        <v>0.264983308262099</v>
      </c>
      <c r="CJ3547" s="6" t="n">
        <v>-0.0510089916783635</v>
      </c>
      <c r="CK3547" s="6" t="n">
        <v>0.0578207008964955</v>
      </c>
      <c r="CL3547" s="7" t="n">
        <v>0.0169142728272216</v>
      </c>
      <c r="CM3547" s="6" t="n">
        <v>-0.116163358778626</v>
      </c>
      <c r="CN3547" s="4" t="s">
        <v>493</v>
      </c>
    </row>
    <row r="3548" customFormat="false" ht="15" hidden="false" customHeight="false" outlineLevel="0" collapsed="false">
      <c r="A3548" s="4" t="s">
        <v>55</v>
      </c>
      <c r="B3548" s="4" t="s">
        <v>56</v>
      </c>
      <c r="C3548" s="25" t="n">
        <v>45838</v>
      </c>
      <c r="D3548" s="4" t="s">
        <v>302</v>
      </c>
      <c r="E3548" s="4" t="s">
        <v>988</v>
      </c>
      <c r="F3548" s="4" t="s">
        <v>82</v>
      </c>
      <c r="G3548" s="4" t="s">
        <v>459</v>
      </c>
      <c r="H3548" s="4" t="s">
        <v>508</v>
      </c>
      <c r="I3548" s="5" t="n">
        <v>1225</v>
      </c>
      <c r="J3548" s="25" t="n">
        <v>45873</v>
      </c>
      <c r="K3548" s="4" t="s">
        <v>917</v>
      </c>
      <c r="L3548" s="4" t="s">
        <v>5</v>
      </c>
      <c r="M3548" s="4" t="s">
        <v>441</v>
      </c>
      <c r="N3548" s="25" t="n">
        <v>45870</v>
      </c>
      <c r="O3548" s="25" t="n">
        <v>45873</v>
      </c>
      <c r="P3548" s="25" t="n">
        <v>45874</v>
      </c>
      <c r="Q3548" s="25" t="n">
        <v>45874</v>
      </c>
      <c r="R3548" s="6" t="n">
        <v>-0.0266933600266933</v>
      </c>
      <c r="S3548" s="6" t="n">
        <v>0.0124557193463604</v>
      </c>
      <c r="T3548" s="6" t="n">
        <v>0.00925507900677203</v>
      </c>
      <c r="U3548" s="6" t="n">
        <v>-0.00498256167356093</v>
      </c>
      <c r="V3548" s="6" t="n">
        <v>-0.00474938024137173</v>
      </c>
      <c r="W3548" s="6" t="n">
        <v>0.00946478785506666</v>
      </c>
      <c r="X3548" s="6" t="n">
        <v>-0.0002331814321892</v>
      </c>
      <c r="Y3548" s="6" t="n">
        <v>-0.0144473495286276</v>
      </c>
      <c r="Z3548" s="6" t="n">
        <v>0.0217001175490936</v>
      </c>
      <c r="AA3548" s="6" t="n">
        <v>-0.0266826792226545</v>
      </c>
      <c r="AB3548" s="6" t="n">
        <v>-0.0225733634311512</v>
      </c>
      <c r="AC3548" s="6" t="n">
        <v>0.00925507900677203</v>
      </c>
      <c r="AD3548" s="6" t="n">
        <v>0.00925507900677203</v>
      </c>
      <c r="AE3548" s="6" t="n">
        <v>0.0502257336343115</v>
      </c>
      <c r="AF3548" s="7" t="n">
        <v>0.63370786516854</v>
      </c>
      <c r="AG3548" s="7" t="n">
        <v>0.973555004156541</v>
      </c>
      <c r="AH3548" s="26" t="n">
        <v>449.55</v>
      </c>
      <c r="AI3548" s="6" t="n">
        <v>-0.0840464547677262</v>
      </c>
      <c r="AJ3548" s="6" t="n">
        <v>-0.0541763096991377</v>
      </c>
      <c r="AK3548" s="6" t="n">
        <v>-0.11610302791978</v>
      </c>
      <c r="AL3548" s="6" t="n">
        <v>-0.095836685438456</v>
      </c>
      <c r="AM3548" s="6" t="n">
        <v>-0.338167096061833</v>
      </c>
      <c r="AN3548" s="6" t="n">
        <v>-0.0102092690958312</v>
      </c>
      <c r="AO3548" s="6" t="n">
        <v>-0.0439670406033065</v>
      </c>
      <c r="AP3548" s="6" t="n">
        <v>-0.0153209572802505</v>
      </c>
      <c r="AQ3548" s="6" t="n">
        <v>-0.0204652203086556</v>
      </c>
      <c r="AR3548" s="6" t="n">
        <v>-0.0239034169491622</v>
      </c>
      <c r="AS3548" s="4" t="s">
        <v>442</v>
      </c>
      <c r="AT3548" s="4" t="s">
        <v>121</v>
      </c>
      <c r="AU3548" s="5" t="n">
        <v>850.898</v>
      </c>
      <c r="AV3548" s="6" t="n">
        <v>-0.0471819070515871</v>
      </c>
      <c r="AW3548" s="6" t="n">
        <v>-0.0201836425901574</v>
      </c>
      <c r="AX3548" s="5" t="n">
        <v>193.376</v>
      </c>
      <c r="AY3548" s="6" t="n">
        <v>0.227261081821793</v>
      </c>
      <c r="AZ3548" s="6" t="n">
        <v>-0.0539837321996373</v>
      </c>
      <c r="BA3548" s="5" t="n">
        <v>124.713</v>
      </c>
      <c r="BB3548" s="6" t="n">
        <v>-0.11996759673173</v>
      </c>
      <c r="BC3548" s="6" t="n">
        <v>-0.240110894467463</v>
      </c>
      <c r="BD3548" s="6" t="n">
        <v>0.146566333450073</v>
      </c>
      <c r="BE3548" s="7" t="n">
        <v>2.01</v>
      </c>
      <c r="BM3548" s="5" t="n">
        <v>27949.33269</v>
      </c>
      <c r="BN3548" s="5" t="n">
        <v>600.9725</v>
      </c>
      <c r="BO3548" s="26" t="n">
        <v>46.5068413113745</v>
      </c>
      <c r="BP3548" s="7" t="n">
        <v>5.08653368384846</v>
      </c>
      <c r="BQ3548" s="6" t="n">
        <v>0.109371729844925</v>
      </c>
      <c r="BR3548" s="7" t="n">
        <v>0.00244996605863394</v>
      </c>
      <c r="BS3548" s="26" t="n">
        <v>24.73</v>
      </c>
      <c r="BT3548" s="7" t="n">
        <v>4.35</v>
      </c>
      <c r="BU3548" s="4" t="s">
        <v>1598</v>
      </c>
      <c r="BV3548" s="5" t="n">
        <v>775.191</v>
      </c>
      <c r="BW3548" s="5" t="n">
        <v>417.132</v>
      </c>
      <c r="BX3548" s="5" t="n">
        <v>358.059</v>
      </c>
      <c r="BY3548" s="7" t="n">
        <v>1.28937830685631</v>
      </c>
      <c r="BZ3548" s="5" t="n">
        <v>4</v>
      </c>
      <c r="CA3548" s="6" t="n">
        <v>0.134502004050098</v>
      </c>
      <c r="CB3548" s="6" t="n">
        <v>0.172351758713685</v>
      </c>
      <c r="CC3548" s="4" t="s">
        <v>611</v>
      </c>
      <c r="CD3548" s="26" t="n">
        <v>61.8942312430776</v>
      </c>
      <c r="CE3548" s="6" t="n">
        <v>-0.248607820513548</v>
      </c>
      <c r="CF3548" s="25" t="n">
        <v>45897</v>
      </c>
      <c r="CG3548" s="6" t="n">
        <v>0.413545081707928</v>
      </c>
      <c r="CH3548" s="6" t="n">
        <v>0.423649599162955</v>
      </c>
      <c r="CI3548" s="6" t="n">
        <v>0.376837792469282</v>
      </c>
      <c r="CJ3548" s="6" t="n">
        <v>-0.110496520676908</v>
      </c>
      <c r="CK3548" s="6" t="n">
        <v>0.0851015801354402</v>
      </c>
      <c r="CL3548" s="7" t="n">
        <v>0.108753315649868</v>
      </c>
      <c r="CM3548" s="6" t="n">
        <v>-0.0458786529234867</v>
      </c>
      <c r="CN3548" s="4" t="s">
        <v>493</v>
      </c>
    </row>
    <row r="3549" customFormat="false" ht="15" hidden="false" customHeight="false" outlineLevel="0" collapsed="false">
      <c r="A3549" s="4" t="s">
        <v>55</v>
      </c>
      <c r="B3549" s="4" t="s">
        <v>56</v>
      </c>
      <c r="C3549" s="25" t="n">
        <v>45838</v>
      </c>
      <c r="D3549" s="4" t="s">
        <v>124</v>
      </c>
      <c r="E3549" s="4" t="s">
        <v>676</v>
      </c>
      <c r="F3549" s="4" t="s">
        <v>72</v>
      </c>
      <c r="G3549" s="4" t="s">
        <v>459</v>
      </c>
      <c r="H3549" s="4" t="s">
        <v>460</v>
      </c>
      <c r="I3549" s="5" t="n">
        <v>3100</v>
      </c>
      <c r="J3549" s="25" t="n">
        <v>45874</v>
      </c>
      <c r="K3549" s="4" t="s">
        <v>1625</v>
      </c>
      <c r="L3549" s="4" t="s">
        <v>745</v>
      </c>
      <c r="M3549" s="4" t="s">
        <v>736</v>
      </c>
      <c r="N3549" s="25" t="n">
        <v>45873</v>
      </c>
      <c r="O3549" s="25" t="n">
        <v>45874</v>
      </c>
      <c r="P3549" s="25" t="n">
        <v>45875</v>
      </c>
      <c r="Q3549" s="25" t="n">
        <v>45874</v>
      </c>
      <c r="R3549" s="6" t="n">
        <v>0.107377212169417</v>
      </c>
      <c r="S3549" s="6" t="n">
        <v>0.012749147064105</v>
      </c>
      <c r="T3549" s="6" t="n">
        <v>-0.0171985815602838</v>
      </c>
      <c r="U3549" s="6" t="n">
        <v>0.102927777673239</v>
      </c>
      <c r="V3549" s="6" t="n">
        <v>0.000389712435724388</v>
      </c>
      <c r="W3549" s="6" t="n">
        <v>-0.0045832789702166</v>
      </c>
      <c r="X3549" s="6" t="n">
        <v>0.102538065237514</v>
      </c>
      <c r="Y3549" s="6" t="n">
        <v>0.107511056643455</v>
      </c>
      <c r="Z3549" s="6" t="n">
        <v>-0.030702592637028</v>
      </c>
      <c r="AA3549" s="6" t="n">
        <v>0.133630370310267</v>
      </c>
      <c r="AB3549" s="6" t="n">
        <v>0.00197521996767835</v>
      </c>
      <c r="AC3549" s="6" t="n">
        <v>0.012749147064105</v>
      </c>
      <c r="AD3549" s="6" t="n">
        <v>0.012749147064105</v>
      </c>
      <c r="AE3549" s="6" t="n">
        <v>0.0395043993535644</v>
      </c>
      <c r="AF3549" s="7" t="n">
        <v>0.818181818181818</v>
      </c>
      <c r="AG3549" s="7" t="n">
        <v>3.70688367642289</v>
      </c>
      <c r="AH3549" s="26" t="n">
        <v>251.45</v>
      </c>
      <c r="AI3549" s="6" t="n">
        <v>-0.034184751296332</v>
      </c>
      <c r="AJ3549" s="6" t="n">
        <v>-0.0775862068965521</v>
      </c>
      <c r="AK3549" s="6" t="n">
        <v>0.310044805668436</v>
      </c>
      <c r="AL3549" s="6" t="n">
        <v>0.424323099580832</v>
      </c>
      <c r="AM3549" s="6" t="n">
        <v>0.14248716434186</v>
      </c>
      <c r="AN3549" s="6" t="n">
        <v>-0.00906680032466933</v>
      </c>
      <c r="AO3549" s="6" t="n">
        <v>-0.0685194065718827</v>
      </c>
      <c r="AP3549" s="6" t="n">
        <v>-0.0268807504961212</v>
      </c>
      <c r="AQ3549" s="6" t="n">
        <v>0.0142522099945879</v>
      </c>
      <c r="AR3549" s="6" t="n">
        <v>0.00746460348043887</v>
      </c>
      <c r="AS3549" s="4" t="s">
        <v>442</v>
      </c>
      <c r="AT3549" s="4" t="s">
        <v>481</v>
      </c>
      <c r="AU3549" s="5" t="n">
        <v>9502.69</v>
      </c>
      <c r="AV3549" s="6" t="n">
        <v>0.0758862510090654</v>
      </c>
      <c r="AW3549" s="6" t="n">
        <v>-0.221986337035084</v>
      </c>
      <c r="BA3549" s="5" t="n">
        <v>835.08</v>
      </c>
      <c r="BB3549" s="6" t="n">
        <v>0.100469137104001</v>
      </c>
      <c r="BC3549" s="6" t="n">
        <v>-0.0341429562803608</v>
      </c>
      <c r="BD3549" s="6" t="n">
        <v>0.0878782744675455</v>
      </c>
      <c r="BE3549" s="7" t="n">
        <v>3.2</v>
      </c>
      <c r="BM3549" s="5" t="n">
        <v>65553.26645</v>
      </c>
      <c r="BN3549" s="5" t="n">
        <v>3332.34</v>
      </c>
      <c r="BO3549" s="26" t="n">
        <v>19.6718421439589</v>
      </c>
      <c r="BP3549" s="7" t="n">
        <v>2.15715786811685</v>
      </c>
      <c r="BQ3549" s="6" t="n">
        <v>0.109657135937282</v>
      </c>
      <c r="BR3549" s="7" t="n">
        <v>2.75533882308962</v>
      </c>
      <c r="BS3549" s="26" t="n">
        <v>17.48</v>
      </c>
      <c r="BT3549" s="7" t="n">
        <v>2.76</v>
      </c>
      <c r="BU3549" s="4" t="s">
        <v>1598</v>
      </c>
      <c r="BV3549" s="5" t="n">
        <v>-27934.63</v>
      </c>
      <c r="BW3549" s="5" t="n">
        <v>457.65</v>
      </c>
      <c r="BX3549" s="5" t="n">
        <v>-28392.28</v>
      </c>
      <c r="BY3549" s="7" t="n">
        <v>-8.38293741297354</v>
      </c>
      <c r="BZ3549" s="5" t="n">
        <v>11</v>
      </c>
      <c r="CA3549" s="6" t="n">
        <v>0.201076941336682</v>
      </c>
      <c r="CB3549" s="6" t="n">
        <v>0.188186424222811</v>
      </c>
      <c r="CC3549" s="4" t="s">
        <v>526</v>
      </c>
      <c r="CD3549" s="26" t="n">
        <v>23.7217910122733</v>
      </c>
      <c r="CE3549" s="6" t="n">
        <v>-0.170726943265751</v>
      </c>
      <c r="CF3549" s="25" t="n">
        <v>45897</v>
      </c>
      <c r="CG3549" s="6" t="n">
        <v>0.302096217622329</v>
      </c>
      <c r="CH3549" s="6" t="n">
        <v>0.333772994080652</v>
      </c>
      <c r="CI3549" s="6" t="n">
        <v>0.310154352972936</v>
      </c>
      <c r="CJ3549" s="6" t="n">
        <v>-0.0707625887252239</v>
      </c>
      <c r="CK3549" s="6" t="n">
        <v>0.0671574789010594</v>
      </c>
      <c r="CL3549" s="7" t="n">
        <v>0.189839572192516</v>
      </c>
      <c r="CM3549" s="6" t="n">
        <v>0.524883487160742</v>
      </c>
      <c r="CN3549" s="4" t="s">
        <v>493</v>
      </c>
    </row>
    <row r="3550" customFormat="false" ht="15" hidden="false" customHeight="false" outlineLevel="0" collapsed="false">
      <c r="A3550" s="4" t="s">
        <v>55</v>
      </c>
      <c r="B3550" s="4" t="s">
        <v>56</v>
      </c>
      <c r="C3550" s="25" t="n">
        <v>45838</v>
      </c>
      <c r="D3550" s="4" t="s">
        <v>128</v>
      </c>
      <c r="E3550" s="4" t="s">
        <v>590</v>
      </c>
      <c r="F3550" s="4" t="s">
        <v>109</v>
      </c>
      <c r="G3550" s="4" t="s">
        <v>438</v>
      </c>
      <c r="H3550" s="4" t="s">
        <v>468</v>
      </c>
      <c r="I3550" s="5" t="n">
        <v>475</v>
      </c>
      <c r="J3550" s="25" t="n">
        <v>45874</v>
      </c>
      <c r="K3550" s="4" t="s">
        <v>1042</v>
      </c>
      <c r="L3550" s="4" t="s">
        <v>6</v>
      </c>
      <c r="M3550" s="4" t="s">
        <v>441</v>
      </c>
      <c r="N3550" s="25" t="n">
        <v>45873</v>
      </c>
      <c r="O3550" s="25" t="n">
        <v>45874</v>
      </c>
      <c r="P3550" s="25" t="n">
        <v>45875</v>
      </c>
      <c r="Q3550" s="25" t="n">
        <v>45874</v>
      </c>
      <c r="R3550" s="6" t="n">
        <v>0.0310296191819466</v>
      </c>
      <c r="S3550" s="6" t="n">
        <v>-0.0221758225934194</v>
      </c>
      <c r="T3550" s="6" t="n">
        <v>0.00662690523525522</v>
      </c>
      <c r="U3550" s="6" t="n">
        <v>0.0154807018237824</v>
      </c>
      <c r="V3550" s="6" t="n">
        <v>0.000389712435724388</v>
      </c>
      <c r="W3550" s="6" t="n">
        <v>-0.00360728059757098</v>
      </c>
      <c r="X3550" s="6" t="n">
        <v>0.015090989388058</v>
      </c>
      <c r="Y3550" s="6" t="n">
        <v>0.0190879824213533</v>
      </c>
      <c r="AB3550" s="6" t="n">
        <v>0.00223198214414278</v>
      </c>
      <c r="AC3550" s="6" t="n">
        <v>-0.0221758225934194</v>
      </c>
      <c r="AD3550" s="6" t="n">
        <v>0.0221758225934194</v>
      </c>
      <c r="AE3550" s="6" t="n">
        <v>0.0347037223702211</v>
      </c>
      <c r="AF3550" s="7" t="n">
        <v>0.251037344398338</v>
      </c>
      <c r="AG3550" s="7" t="n">
        <v>2.99341070229185</v>
      </c>
      <c r="AH3550" s="26" t="n">
        <v>1347.1</v>
      </c>
      <c r="AI3550" s="6" t="n">
        <v>-0.0352359808064169</v>
      </c>
      <c r="AJ3550" s="6" t="n">
        <v>-0.0586961078890365</v>
      </c>
      <c r="AK3550" s="6" t="n">
        <v>0.019912174439733</v>
      </c>
      <c r="AL3550" s="6" t="n">
        <v>0.228041387483477</v>
      </c>
      <c r="AM3550" s="6" t="n">
        <v>-0.152847215671478</v>
      </c>
      <c r="AN3550" s="6" t="n">
        <v>-0.0292269605876825</v>
      </c>
      <c r="AO3550" s="6" t="n">
        <v>-0.029469147301354</v>
      </c>
      <c r="AP3550" s="6" t="n">
        <v>-0.0347450808280302</v>
      </c>
      <c r="AQ3550" s="6" t="n">
        <v>-0.0331358349791531</v>
      </c>
      <c r="AR3550" s="6" t="n">
        <v>-0.0399234414933021</v>
      </c>
      <c r="AS3550" s="4" t="s">
        <v>442</v>
      </c>
      <c r="AT3550" s="4" t="s">
        <v>121</v>
      </c>
      <c r="AU3550" s="5" t="n">
        <v>9126.14</v>
      </c>
      <c r="AV3550" s="6" t="n">
        <v>0.207226846958631</v>
      </c>
      <c r="AW3550" s="6" t="n">
        <v>0.07512570036426</v>
      </c>
      <c r="AX3550" s="5" t="n">
        <v>5495.33</v>
      </c>
      <c r="AY3550" s="6" t="n">
        <v>0.602152717359146</v>
      </c>
      <c r="AZ3550" s="6" t="n">
        <v>-0.0198810172746101</v>
      </c>
      <c r="BA3550" s="5" t="n">
        <v>3310.6</v>
      </c>
      <c r="BB3550" s="6" t="n">
        <v>0.0635338261324903</v>
      </c>
      <c r="BC3550" s="6" t="n">
        <v>0.0983272621109277</v>
      </c>
      <c r="BD3550" s="6" t="n">
        <v>0.362760159278731</v>
      </c>
      <c r="BE3550" s="7" t="n">
        <v>15.34</v>
      </c>
      <c r="BM3550" s="5" t="n">
        <v>290993.8065</v>
      </c>
      <c r="BN3550" s="5" t="n">
        <v>11092.31</v>
      </c>
      <c r="BO3550" s="26" t="n">
        <v>26.2338328535715</v>
      </c>
      <c r="BP3550" s="7" t="n">
        <v>4.66071896884123</v>
      </c>
      <c r="BQ3550" s="6" t="n">
        <v>0.17766061844092</v>
      </c>
      <c r="BR3550" s="7" t="n">
        <v>0.733718969321726</v>
      </c>
      <c r="BS3550" s="26" t="n">
        <v>20.93</v>
      </c>
      <c r="BT3550" s="7" t="n">
        <v>3.41</v>
      </c>
      <c r="BU3550" s="4" t="s">
        <v>1598</v>
      </c>
      <c r="BV3550" s="5" t="n">
        <v>17226.28</v>
      </c>
      <c r="BW3550" s="5" t="n">
        <v>8048.92</v>
      </c>
      <c r="BX3550" s="5" t="n">
        <v>9177.36</v>
      </c>
      <c r="BY3550" s="7" t="n">
        <v>1.55299301948828</v>
      </c>
      <c r="BZ3550" s="5" t="n">
        <v>0</v>
      </c>
      <c r="CF3550" s="25" t="n">
        <v>45897</v>
      </c>
      <c r="CG3550" s="6" t="n">
        <v>0.26971022526836</v>
      </c>
      <c r="CH3550" s="6" t="n">
        <v>0.286045836675447</v>
      </c>
      <c r="CI3550" s="6" t="n">
        <v>0.264203425022867</v>
      </c>
      <c r="CJ3550" s="6" t="n">
        <v>-0.0763598306706441</v>
      </c>
      <c r="CK3550" s="6" t="n">
        <v>0.0577795377636979</v>
      </c>
      <c r="CL3550" s="7" t="n">
        <v>0.383800623052963</v>
      </c>
      <c r="CM3550" s="6" t="n">
        <v>-0.101070504129176</v>
      </c>
      <c r="CN3550" s="4" t="s">
        <v>493</v>
      </c>
    </row>
    <row r="3551" customFormat="false" ht="15" hidden="false" customHeight="false" outlineLevel="0" collapsed="false">
      <c r="A3551" s="4" t="s">
        <v>55</v>
      </c>
      <c r="B3551" s="4" t="s">
        <v>56</v>
      </c>
      <c r="C3551" s="25" t="n">
        <v>45838</v>
      </c>
      <c r="D3551" s="4" t="s">
        <v>154</v>
      </c>
      <c r="E3551" s="4" t="s">
        <v>687</v>
      </c>
      <c r="F3551" s="4" t="s">
        <v>92</v>
      </c>
      <c r="G3551" s="4" t="s">
        <v>438</v>
      </c>
      <c r="H3551" s="4" t="s">
        <v>468</v>
      </c>
      <c r="I3551" s="5" t="n">
        <v>475</v>
      </c>
      <c r="J3551" s="25" t="n">
        <v>45874</v>
      </c>
      <c r="K3551" s="4" t="s">
        <v>944</v>
      </c>
      <c r="L3551" s="4" t="s">
        <v>5</v>
      </c>
      <c r="M3551" s="4" t="s">
        <v>441</v>
      </c>
      <c r="N3551" s="25" t="n">
        <v>45873</v>
      </c>
      <c r="O3551" s="25" t="n">
        <v>45874</v>
      </c>
      <c r="P3551" s="25" t="n">
        <v>45875</v>
      </c>
      <c r="Q3551" s="25" t="n">
        <v>45875</v>
      </c>
      <c r="R3551" s="6" t="n">
        <v>0.0160263213755041</v>
      </c>
      <c r="S3551" s="6" t="n">
        <v>0.00898359970751073</v>
      </c>
      <c r="T3551" s="6" t="n">
        <v>-0.00108706905476752</v>
      </c>
      <c r="U3551" s="6" t="n">
        <v>0.0239228520282473</v>
      </c>
      <c r="V3551" s="6" t="n">
        <v>0.000389712435724388</v>
      </c>
      <c r="W3551" s="6" t="n">
        <v>-0.00360728059757098</v>
      </c>
      <c r="X3551" s="6" t="n">
        <v>0.0235331395925229</v>
      </c>
      <c r="Y3551" s="6" t="n">
        <v>0.0275301326258183</v>
      </c>
      <c r="Z3551" s="6" t="n">
        <v>-0.0278107511002245</v>
      </c>
      <c r="AA3551" s="6" t="n">
        <v>0.0517336031284718</v>
      </c>
      <c r="AB3551" s="6" t="n">
        <v>-0.000931773475514985</v>
      </c>
      <c r="AC3551" s="6" t="n">
        <v>-0.00108706905476752</v>
      </c>
      <c r="AD3551" s="6" t="n">
        <v>0.00108706905476752</v>
      </c>
      <c r="AE3551" s="6" t="n">
        <v>0.0223625634123616</v>
      </c>
      <c r="AF3551" s="7" t="n">
        <v>0.187500000000003</v>
      </c>
      <c r="AG3551" s="7" t="n">
        <v>1.09639026485729</v>
      </c>
      <c r="AH3551" s="26" t="n">
        <v>1884.4</v>
      </c>
      <c r="AI3551" s="6" t="n">
        <v>-0.0276072036740801</v>
      </c>
      <c r="AJ3551" s="6" t="n">
        <v>-0.0668053285792103</v>
      </c>
      <c r="AK3551" s="6" t="n">
        <v>-0.0087322461862166</v>
      </c>
      <c r="AL3551" s="6" t="n">
        <v>0.177418850948172</v>
      </c>
      <c r="AM3551" s="6" t="n">
        <v>0.251677183659915</v>
      </c>
      <c r="AN3551" s="6" t="n">
        <v>-0.0292269605876825</v>
      </c>
      <c r="AO3551" s="6" t="n">
        <v>-0.0375783679915278</v>
      </c>
      <c r="AP3551" s="6" t="n">
        <v>-0.0322848111105353</v>
      </c>
      <c r="AQ3551" s="6" t="n">
        <v>-0.0178266051717887</v>
      </c>
      <c r="AR3551" s="6" t="n">
        <v>-0.0246142116859377</v>
      </c>
      <c r="AS3551" s="4" t="s">
        <v>442</v>
      </c>
      <c r="AT3551" s="4" t="s">
        <v>121</v>
      </c>
      <c r="AU3551" s="5" t="n">
        <v>49462.6</v>
      </c>
      <c r="AV3551" s="6" t="n">
        <v>0.284529324995325</v>
      </c>
      <c r="AW3551" s="6" t="n">
        <v>0.0331354618787623</v>
      </c>
      <c r="AX3551" s="5" t="n">
        <v>27838.7</v>
      </c>
      <c r="AY3551" s="6" t="n">
        <v>0.562823224011678</v>
      </c>
      <c r="AZ3551" s="6" t="n">
        <v>0.0319348522085488</v>
      </c>
      <c r="BA3551" s="5" t="n">
        <v>5947.9</v>
      </c>
      <c r="BB3551" s="6" t="n">
        <v>0.429818024471742</v>
      </c>
      <c r="BC3551" s="6" t="n">
        <v>-0.460351303779782</v>
      </c>
      <c r="BD3551" s="6" t="n">
        <v>0.120250451856554</v>
      </c>
      <c r="BE3551" s="7" t="n">
        <v>10.26</v>
      </c>
      <c r="BM3551" s="5" t="n">
        <v>1092989.688</v>
      </c>
      <c r="BN3551" s="5" t="n">
        <v>33556.1</v>
      </c>
      <c r="BO3551" s="26" t="n">
        <v>32.5720118845754</v>
      </c>
      <c r="BP3551" s="7" t="n">
        <v>9.61530235704691</v>
      </c>
      <c r="BQ3551" s="6" t="n">
        <v>0.295201364629253</v>
      </c>
      <c r="BR3551" s="7" t="n">
        <v>1.30474022163789</v>
      </c>
      <c r="BS3551" s="26" t="n">
        <v>20.93</v>
      </c>
      <c r="BT3551" s="7" t="n">
        <v>3.41</v>
      </c>
      <c r="BU3551" s="4" t="s">
        <v>1598</v>
      </c>
      <c r="BV3551" s="5" t="n">
        <v>98332.2</v>
      </c>
      <c r="BW3551" s="5" t="n">
        <v>37907.7</v>
      </c>
      <c r="BX3551" s="5" t="n">
        <v>60424.5</v>
      </c>
      <c r="BY3551" s="7" t="n">
        <v>2.93038225538725</v>
      </c>
      <c r="BZ3551" s="5" t="n">
        <v>2</v>
      </c>
      <c r="CA3551" s="6" t="n">
        <v>0.0701524096863719</v>
      </c>
      <c r="CB3551" s="6" t="n">
        <v>-0.0981878602211953</v>
      </c>
      <c r="CD3551" s="26" t="n">
        <v>10.2159072464936</v>
      </c>
      <c r="CE3551" s="6" t="n">
        <v>2.18836213942283</v>
      </c>
      <c r="CF3551" s="25" t="n">
        <v>45897</v>
      </c>
      <c r="CG3551" s="6" t="n">
        <v>0.211150987824705</v>
      </c>
      <c r="CH3551" s="6" t="n">
        <v>0.194457625318971</v>
      </c>
      <c r="CI3551" s="6" t="n">
        <v>0.173340103407484</v>
      </c>
      <c r="CJ3551" s="6" t="n">
        <v>-0.108597036896073</v>
      </c>
      <c r="CK3551" s="6" t="n">
        <v>0.0378681989957033</v>
      </c>
      <c r="CL3551" s="7" t="n">
        <v>0.0287066478891923</v>
      </c>
      <c r="CM3551" s="6" t="n">
        <v>-0.201146853955317</v>
      </c>
      <c r="CN3551" s="4" t="s">
        <v>493</v>
      </c>
    </row>
    <row r="3552" customFormat="false" ht="15" hidden="false" customHeight="false" outlineLevel="0" collapsed="false">
      <c r="A3552" s="4" t="s">
        <v>55</v>
      </c>
      <c r="B3552" s="4" t="s">
        <v>56</v>
      </c>
      <c r="C3552" s="25" t="n">
        <v>45838</v>
      </c>
      <c r="D3552" s="4" t="s">
        <v>160</v>
      </c>
      <c r="E3552" s="4" t="s">
        <v>497</v>
      </c>
      <c r="F3552" s="4" t="s">
        <v>79</v>
      </c>
      <c r="G3552" s="4" t="s">
        <v>438</v>
      </c>
      <c r="H3552" s="4" t="s">
        <v>498</v>
      </c>
      <c r="I3552" s="5" t="n">
        <v>125</v>
      </c>
      <c r="J3552" s="25" t="n">
        <v>45874</v>
      </c>
      <c r="K3552" s="4" t="s">
        <v>679</v>
      </c>
      <c r="L3552" s="4" t="s">
        <v>5</v>
      </c>
      <c r="M3552" s="4" t="s">
        <v>441</v>
      </c>
      <c r="N3552" s="25" t="n">
        <v>45873</v>
      </c>
      <c r="O3552" s="25" t="n">
        <v>45874</v>
      </c>
      <c r="P3552" s="25" t="n">
        <v>45875</v>
      </c>
      <c r="Q3552" s="25" t="n">
        <v>45875</v>
      </c>
      <c r="R3552" s="6" t="n">
        <v>-0.0018972059330804</v>
      </c>
      <c r="S3552" s="6" t="n">
        <v>-0.0261793675479524</v>
      </c>
      <c r="T3552" s="6" t="n">
        <v>-0.0413450448052524</v>
      </c>
      <c r="U3552" s="6" t="n">
        <v>-0.0694216182862851</v>
      </c>
      <c r="V3552" s="6" t="n">
        <v>0.000389712435724388</v>
      </c>
      <c r="W3552" s="6" t="n">
        <v>-0.0172757465735984</v>
      </c>
      <c r="X3552" s="6" t="n">
        <v>-0.0698113307220095</v>
      </c>
      <c r="Y3552" s="6" t="n">
        <v>-0.0521458717126867</v>
      </c>
      <c r="Z3552" s="6" t="n">
        <v>-0.015909988384063</v>
      </c>
      <c r="AA3552" s="6" t="n">
        <v>-0.0535116299022221</v>
      </c>
      <c r="AB3552" s="6" t="n">
        <v>-0.00638807559222787</v>
      </c>
      <c r="AC3552" s="6" t="n">
        <v>-0.0413450448052524</v>
      </c>
      <c r="AD3552" s="6" t="n">
        <v>0.0413450448052524</v>
      </c>
      <c r="AE3552" s="6" t="n">
        <v>0.045071422234052</v>
      </c>
      <c r="AF3552" s="7" t="n">
        <v>0.124015748031496</v>
      </c>
      <c r="AG3552" s="7" t="n">
        <v>4.69776140777217</v>
      </c>
      <c r="AH3552" s="26" t="n">
        <v>5798</v>
      </c>
      <c r="AI3552" s="6" t="n">
        <v>0.0364676439041829</v>
      </c>
      <c r="AJ3552" s="6" t="n">
        <v>0.000604021054448234</v>
      </c>
      <c r="AK3552" s="6" t="n">
        <v>0.0749976823954759</v>
      </c>
      <c r="AL3552" s="6" t="n">
        <v>0.151070567097805</v>
      </c>
      <c r="AM3552" s="6" t="n">
        <v>0.0118408767658798</v>
      </c>
      <c r="AN3552" s="6" t="n">
        <v>0.0308406286256724</v>
      </c>
      <c r="AO3552" s="6" t="n">
        <v>-0.0302366075712242</v>
      </c>
      <c r="AP3552" s="6" t="n">
        <v>-0.00499768625636288</v>
      </c>
      <c r="AQ3552" s="6" t="n">
        <v>0.124664507172605</v>
      </c>
      <c r="AR3552" s="6" t="n">
        <v>0.117876900658456</v>
      </c>
      <c r="AS3552" s="4" t="s">
        <v>442</v>
      </c>
      <c r="AT3552" s="4" t="s">
        <v>121</v>
      </c>
      <c r="AU3552" s="5" t="n">
        <v>4622.22</v>
      </c>
      <c r="AV3552" s="6" t="n">
        <v>0.0875069701126277</v>
      </c>
      <c r="AW3552" s="6" t="n">
        <v>0.0428749670027686</v>
      </c>
      <c r="AX3552" s="5" t="n">
        <v>757.05</v>
      </c>
      <c r="AY3552" s="6" t="n">
        <v>0.163784934511988</v>
      </c>
      <c r="AZ3552" s="6" t="n">
        <v>-0.00773747925272009</v>
      </c>
      <c r="BA3552" s="5" t="n">
        <v>520.72</v>
      </c>
      <c r="BB3552" s="6" t="n">
        <v>0.0298235899058619</v>
      </c>
      <c r="BC3552" s="6" t="n">
        <v>-0.0700598267702474</v>
      </c>
      <c r="BD3552" s="6" t="n">
        <v>0.112655823392223</v>
      </c>
      <c r="BE3552" s="7" t="n">
        <v>21.62</v>
      </c>
      <c r="BM3552" s="5" t="n">
        <v>139673.82</v>
      </c>
      <c r="BN3552" s="5" t="n">
        <v>2178.73</v>
      </c>
      <c r="BO3552" s="26" t="n">
        <v>64.1079068998912</v>
      </c>
      <c r="BP3552" s="7" t="n">
        <v>32.0667581938233</v>
      </c>
      <c r="BQ3552" s="6" t="n">
        <v>0.500199737356855</v>
      </c>
      <c r="BR3552" s="7" t="n">
        <v>0.281186577649619</v>
      </c>
      <c r="BS3552" s="26" t="n">
        <v>42.42</v>
      </c>
      <c r="BT3552" s="7" t="n">
        <v>10.73</v>
      </c>
      <c r="BU3552" s="4" t="s">
        <v>1598</v>
      </c>
      <c r="BV3552" s="5" t="n">
        <v>2480.65</v>
      </c>
      <c r="BW3552" s="5" t="n">
        <v>374.85</v>
      </c>
      <c r="BX3552" s="5" t="n">
        <v>2105.8</v>
      </c>
      <c r="BY3552" s="7" t="n">
        <v>1.13857614298238</v>
      </c>
      <c r="BZ3552" s="5" t="n">
        <v>5</v>
      </c>
      <c r="CA3552" s="6" t="n">
        <v>0.0980774665848665</v>
      </c>
      <c r="CB3552" s="6" t="n">
        <v>0.0514297027869164</v>
      </c>
      <c r="CC3552" s="4" t="s">
        <v>737</v>
      </c>
      <c r="CD3552" s="26" t="n">
        <v>73.4521786030503</v>
      </c>
      <c r="CE3552" s="6" t="n">
        <v>-0.127215718864614</v>
      </c>
      <c r="CF3552" s="25" t="n">
        <v>45897</v>
      </c>
      <c r="CG3552" s="6" t="n">
        <v>0.229209455657657</v>
      </c>
      <c r="CH3552" s="6" t="n">
        <v>0.272345340476651</v>
      </c>
      <c r="CI3552" s="6" t="n">
        <v>0.216813604533766</v>
      </c>
      <c r="CJ3552" s="6" t="n">
        <v>-0.203901913084671</v>
      </c>
      <c r="CK3552" s="6" t="n">
        <v>0.0529855381066454</v>
      </c>
      <c r="CL3552" s="7" t="n">
        <v>0.780308104487608</v>
      </c>
      <c r="CM3552" s="6" t="n">
        <v>-0.0107615780445968</v>
      </c>
      <c r="CN3552" s="4" t="s">
        <v>493</v>
      </c>
    </row>
    <row r="3553" customFormat="false" ht="15" hidden="false" customHeight="false" outlineLevel="0" collapsed="false">
      <c r="A3553" s="4" t="s">
        <v>55</v>
      </c>
      <c r="B3553" s="4" t="s">
        <v>56</v>
      </c>
      <c r="C3553" s="25" t="n">
        <v>45838</v>
      </c>
      <c r="D3553" s="4" t="s">
        <v>172</v>
      </c>
      <c r="E3553" s="4" t="s">
        <v>717</v>
      </c>
      <c r="F3553" s="4" t="s">
        <v>89</v>
      </c>
      <c r="G3553" s="4" t="s">
        <v>438</v>
      </c>
      <c r="H3553" s="4" t="s">
        <v>468</v>
      </c>
      <c r="I3553" s="5" t="n">
        <v>1250</v>
      </c>
      <c r="J3553" s="25" t="n">
        <v>45874</v>
      </c>
      <c r="K3553" s="4" t="s">
        <v>1409</v>
      </c>
      <c r="L3553" s="4" t="s">
        <v>5</v>
      </c>
      <c r="M3553" s="4" t="s">
        <v>441</v>
      </c>
      <c r="N3553" s="25" t="n">
        <v>45873</v>
      </c>
      <c r="O3553" s="25" t="n">
        <v>45874</v>
      </c>
      <c r="P3553" s="25" t="n">
        <v>45875</v>
      </c>
      <c r="Q3553" s="25" t="n">
        <v>45875</v>
      </c>
      <c r="R3553" s="6" t="n">
        <v>0.0142085076708507</v>
      </c>
      <c r="S3553" s="6" t="n">
        <v>-0.00489901160292228</v>
      </c>
      <c r="T3553" s="6" t="n">
        <v>-0.0416306788737261</v>
      </c>
      <c r="U3553" s="6" t="n">
        <v>-0.0323211828057977</v>
      </c>
      <c r="V3553" s="6" t="n">
        <v>0.000389712435724388</v>
      </c>
      <c r="W3553" s="6" t="n">
        <v>-0.00360728059757098</v>
      </c>
      <c r="X3553" s="6" t="n">
        <v>-0.032710895241522</v>
      </c>
      <c r="Y3553" s="6" t="n">
        <v>-0.0287139022082267</v>
      </c>
      <c r="Z3553" s="6" t="n">
        <v>0.0258828195195721</v>
      </c>
      <c r="AA3553" s="6" t="n">
        <v>-0.0582040023253697</v>
      </c>
      <c r="AB3553" s="6" t="n">
        <v>0.00708239765071683</v>
      </c>
      <c r="AC3553" s="6" t="n">
        <v>-0.0416306788737261</v>
      </c>
      <c r="AD3553" s="6" t="n">
        <v>0.0416306788737261</v>
      </c>
      <c r="AE3553" s="6" t="n">
        <v>0.0518224218345137</v>
      </c>
      <c r="AF3553" s="7" t="n">
        <v>0.0599999999999985</v>
      </c>
      <c r="AG3553" s="7" t="n">
        <v>2.81797886225504</v>
      </c>
      <c r="AH3553" s="26" t="n">
        <v>573.6</v>
      </c>
      <c r="AI3553" s="6" t="n">
        <v>-0.0419241690329048</v>
      </c>
      <c r="AJ3553" s="6" t="n">
        <v>-0.0379067427037909</v>
      </c>
      <c r="AK3553" s="6" t="n">
        <v>0.0640350226311486</v>
      </c>
      <c r="AL3553" s="6" t="n">
        <v>-0.0348633732669267</v>
      </c>
      <c r="AM3553" s="6" t="n">
        <v>-0.309281826501614</v>
      </c>
      <c r="AN3553" s="6" t="n">
        <v>-0.0292269605876825</v>
      </c>
      <c r="AO3553" s="6" t="n">
        <v>-0.00867978211610843</v>
      </c>
      <c r="AP3553" s="6" t="n">
        <v>-0.0238824801730353</v>
      </c>
      <c r="AQ3553" s="6" t="n">
        <v>-0.0226207642393659</v>
      </c>
      <c r="AR3553" s="6" t="n">
        <v>-0.0294083707535149</v>
      </c>
      <c r="AS3553" s="4" t="s">
        <v>442</v>
      </c>
      <c r="AT3553" s="4" t="s">
        <v>121</v>
      </c>
      <c r="AU3553" s="5" t="n">
        <v>2153.63</v>
      </c>
      <c r="AV3553" s="6" t="n">
        <v>0.024011829986734</v>
      </c>
      <c r="AW3553" s="6" t="n">
        <v>-0.0586582044994601</v>
      </c>
      <c r="AX3553" s="5" t="n">
        <v>432.68</v>
      </c>
      <c r="AY3553" s="6" t="n">
        <v>0.200907305340286</v>
      </c>
      <c r="AZ3553" s="6" t="n">
        <v>-0.00907971400706778</v>
      </c>
      <c r="BA3553" s="5" t="n">
        <v>266.54</v>
      </c>
      <c r="BB3553" s="6" t="n">
        <v>0.0324204981213929</v>
      </c>
      <c r="BC3553" s="6" t="n">
        <v>-0.10715840954008</v>
      </c>
      <c r="BD3553" s="6" t="n">
        <v>0.123763134800314</v>
      </c>
      <c r="BE3553" s="7" t="n">
        <v>3.51</v>
      </c>
      <c r="BM3553" s="5" t="n">
        <v>43686.81</v>
      </c>
      <c r="BN3553" s="5" t="n">
        <v>1288.75</v>
      </c>
      <c r="BO3553" s="26" t="n">
        <v>33.8985916585839</v>
      </c>
      <c r="BP3553" s="7" t="n">
        <v>3.52876732909592</v>
      </c>
      <c r="BQ3553" s="6" t="n">
        <v>0.104097756173371</v>
      </c>
      <c r="BR3553" s="7" t="n">
        <v>0.00195877446145819</v>
      </c>
      <c r="BS3553" s="26" t="n">
        <v>20.93</v>
      </c>
      <c r="BT3553" s="7" t="n">
        <v>3.41</v>
      </c>
      <c r="BU3553" s="4" t="s">
        <v>1598</v>
      </c>
      <c r="BV3553" s="5" t="n">
        <v>1711.54</v>
      </c>
      <c r="BW3553" s="5" t="n">
        <v>908.27</v>
      </c>
      <c r="BX3553" s="5" t="n">
        <v>803.27</v>
      </c>
      <c r="BY3553" s="7" t="n">
        <v>1.3280620756547</v>
      </c>
      <c r="BZ3553" s="5" t="n">
        <v>3</v>
      </c>
      <c r="CA3553" s="6" t="n">
        <v>0.0560220853066606</v>
      </c>
      <c r="CB3553" s="6" t="n">
        <v>0.236216044989652</v>
      </c>
      <c r="CC3553" s="4" t="s">
        <v>589</v>
      </c>
      <c r="CD3553" s="26" t="n">
        <v>109.426727046225</v>
      </c>
      <c r="CE3553" s="6" t="n">
        <v>-0.690216525947413</v>
      </c>
      <c r="CF3553" s="25" t="n">
        <v>45897</v>
      </c>
      <c r="CG3553" s="6" t="n">
        <v>0.271444080393855</v>
      </c>
      <c r="CH3553" s="6" t="n">
        <v>0.293952486125846</v>
      </c>
      <c r="CI3553" s="6" t="n">
        <v>0.263161426287424</v>
      </c>
      <c r="CJ3553" s="6" t="n">
        <v>-0.104748424632271</v>
      </c>
      <c r="CK3553" s="6" t="n">
        <v>0.0571774054240802</v>
      </c>
      <c r="CL3553" s="7" t="n">
        <v>0.728096676737161</v>
      </c>
      <c r="CM3553" s="6" t="n">
        <v>-0.0811357340720221</v>
      </c>
      <c r="CN3553" s="4" t="s">
        <v>493</v>
      </c>
      <c r="CO3553" s="4" t="s">
        <v>1634</v>
      </c>
    </row>
    <row r="3554" customFormat="false" ht="15" hidden="false" customHeight="false" outlineLevel="0" collapsed="false">
      <c r="A3554" s="4" t="s">
        <v>55</v>
      </c>
      <c r="B3554" s="4" t="s">
        <v>56</v>
      </c>
      <c r="C3554" s="25" t="n">
        <v>45838</v>
      </c>
      <c r="D3554" s="4" t="s">
        <v>243</v>
      </c>
      <c r="E3554" s="4" t="s">
        <v>667</v>
      </c>
      <c r="F3554" s="4" t="s">
        <v>71</v>
      </c>
      <c r="G3554" s="4" t="s">
        <v>438</v>
      </c>
      <c r="H3554" s="4" t="s">
        <v>521</v>
      </c>
      <c r="I3554" s="5" t="n">
        <v>425</v>
      </c>
      <c r="J3554" s="25" t="n">
        <v>45874</v>
      </c>
      <c r="K3554" s="4" t="s">
        <v>1498</v>
      </c>
      <c r="L3554" s="4" t="s">
        <v>5</v>
      </c>
      <c r="M3554" s="4" t="s">
        <v>441</v>
      </c>
      <c r="N3554" s="25" t="n">
        <v>45873</v>
      </c>
      <c r="O3554" s="25" t="n">
        <v>45874</v>
      </c>
      <c r="P3554" s="25" t="n">
        <v>45875</v>
      </c>
      <c r="Q3554" s="25" t="n">
        <v>45875</v>
      </c>
      <c r="R3554" s="6" t="n">
        <v>0.0079794355486531</v>
      </c>
      <c r="S3554" s="6" t="n">
        <v>-0.00940388906598666</v>
      </c>
      <c r="T3554" s="6" t="n">
        <v>-0.00681147760793777</v>
      </c>
      <c r="U3554" s="6" t="n">
        <v>-0.00823593112527132</v>
      </c>
      <c r="V3554" s="6" t="n">
        <v>0.000389712435724388</v>
      </c>
      <c r="W3554" s="6" t="n">
        <v>-0.0221525941125463</v>
      </c>
      <c r="X3554" s="6" t="n">
        <v>-0.00862564356099571</v>
      </c>
      <c r="Y3554" s="6" t="n">
        <v>0.013916662987275</v>
      </c>
      <c r="Z3554" s="6" t="n">
        <v>0.00486027641940573</v>
      </c>
      <c r="AA3554" s="6" t="n">
        <v>-0.0130962075446771</v>
      </c>
      <c r="AB3554" s="6" t="n">
        <v>0.0233306516492358</v>
      </c>
      <c r="AC3554" s="6" t="n">
        <v>-0.00681147760793777</v>
      </c>
      <c r="AD3554" s="6" t="n">
        <v>0.00681147760793777</v>
      </c>
      <c r="AE3554" s="6" t="n">
        <v>0.0381871815500134</v>
      </c>
      <c r="AF3554" s="7" t="n">
        <v>0.210674157303371</v>
      </c>
      <c r="AG3554" s="7" t="n">
        <v>2.84926418037403</v>
      </c>
      <c r="AH3554" s="26" t="n">
        <v>1867.3</v>
      </c>
      <c r="AI3554" s="6" t="n">
        <v>-0.0429010763710916</v>
      </c>
      <c r="AJ3554" s="6" t="n">
        <v>-0.0447616124411701</v>
      </c>
      <c r="AK3554" s="6" t="n">
        <v>-0.0886774036115178</v>
      </c>
      <c r="AL3554" s="6" t="n">
        <v>-0.0971157798032052</v>
      </c>
      <c r="AM3554" s="6" t="n">
        <v>-0.0440525251491034</v>
      </c>
      <c r="AN3554" s="6" t="n">
        <v>-0.00867176328855956</v>
      </c>
      <c r="AO3554" s="6" t="n">
        <v>-0.0360898491526105</v>
      </c>
      <c r="AP3554" s="6" t="n">
        <v>0.0745220866184255</v>
      </c>
      <c r="AQ3554" s="6" t="n">
        <v>0.0497353925909936</v>
      </c>
      <c r="AR3554" s="6" t="n">
        <v>0.0429477860768446</v>
      </c>
      <c r="AS3554" s="4" t="s">
        <v>442</v>
      </c>
      <c r="AT3554" s="4" t="s">
        <v>121</v>
      </c>
      <c r="AU3554" s="5" t="n">
        <v>6268.34</v>
      </c>
      <c r="AV3554" s="6" t="n">
        <v>0.119280470972246</v>
      </c>
      <c r="AW3554" s="6" t="n">
        <v>0.106087208163568</v>
      </c>
      <c r="AX3554" s="5" t="n">
        <v>1727.24</v>
      </c>
      <c r="AY3554" s="6" t="n">
        <v>0.275549826588858</v>
      </c>
      <c r="AZ3554" s="6" t="n">
        <v>0.0539610987817463</v>
      </c>
      <c r="BA3554" s="5" t="n">
        <v>1219.03</v>
      </c>
      <c r="BB3554" s="6" t="n">
        <v>0.521296377182364</v>
      </c>
      <c r="BC3554" s="6" t="n">
        <v>0.577991508310465</v>
      </c>
      <c r="BD3554" s="6" t="n">
        <v>0.194474135097969</v>
      </c>
      <c r="BE3554" s="7" t="n">
        <v>26.7</v>
      </c>
      <c r="BM3554" s="5" t="n">
        <v>85260.918</v>
      </c>
      <c r="BN3554" s="5" t="n">
        <v>3281.62</v>
      </c>
      <c r="BO3554" s="26" t="n">
        <v>25.981350064907</v>
      </c>
      <c r="BP3554" s="7" t="n">
        <v>4.95602162350685</v>
      </c>
      <c r="BQ3554" s="6" t="n">
        <v>0.190753044438632</v>
      </c>
      <c r="BR3554" s="7" t="n">
        <v>0.295094021565379</v>
      </c>
      <c r="BS3554" s="26" t="n">
        <v>31.24</v>
      </c>
      <c r="BT3554" s="7" t="n">
        <v>4.83</v>
      </c>
      <c r="BU3554" s="4" t="s">
        <v>1598</v>
      </c>
      <c r="BV3554" s="5" t="n">
        <v>429.94</v>
      </c>
      <c r="BW3554" s="5" t="n">
        <v>1682.425</v>
      </c>
      <c r="BX3554" s="5" t="n">
        <v>-1252.485</v>
      </c>
      <c r="BY3554" s="7" t="n">
        <v>0.13101455988201</v>
      </c>
      <c r="BZ3554" s="5" t="n">
        <v>12</v>
      </c>
      <c r="CA3554" s="6" t="n">
        <v>0.111748523851604</v>
      </c>
      <c r="CB3554" s="6" t="n">
        <v>0.0257439174750805</v>
      </c>
      <c r="CC3554" s="4" t="s">
        <v>562</v>
      </c>
      <c r="CD3554" s="26" t="n">
        <v>40.8344663013652</v>
      </c>
      <c r="CE3554" s="6" t="n">
        <v>-0.363739693004428</v>
      </c>
      <c r="CF3554" s="25" t="n">
        <v>45897</v>
      </c>
      <c r="CG3554" s="6" t="n">
        <v>0.316641052606609</v>
      </c>
      <c r="CH3554" s="6" t="n">
        <v>0.318173950966168</v>
      </c>
      <c r="CI3554" s="6" t="n">
        <v>0.307542445859034</v>
      </c>
      <c r="CJ3554" s="6" t="n">
        <v>-0.0334141279474669</v>
      </c>
      <c r="CK3554" s="6" t="n">
        <v>0.0619200858138911</v>
      </c>
      <c r="CL3554" s="7" t="n">
        <v>0.110004330879168</v>
      </c>
      <c r="CM3554" s="6" t="n">
        <v>0.0152516096768142</v>
      </c>
      <c r="CN3554" s="4" t="s">
        <v>493</v>
      </c>
    </row>
    <row r="3555" customFormat="false" ht="15" hidden="false" customHeight="false" outlineLevel="0" collapsed="false">
      <c r="A3555" s="4" t="s">
        <v>55</v>
      </c>
      <c r="B3555" s="4" t="s">
        <v>56</v>
      </c>
      <c r="C3555" s="25" t="n">
        <v>45838</v>
      </c>
      <c r="D3555" s="4" t="s">
        <v>287</v>
      </c>
      <c r="E3555" s="4" t="s">
        <v>819</v>
      </c>
      <c r="F3555" s="4" t="s">
        <v>75</v>
      </c>
      <c r="G3555" s="4" t="s">
        <v>438</v>
      </c>
      <c r="H3555" s="4" t="s">
        <v>577</v>
      </c>
      <c r="I3555" s="5" t="n">
        <v>450</v>
      </c>
      <c r="J3555" s="25" t="n">
        <v>45874</v>
      </c>
      <c r="K3555" s="4" t="s">
        <v>1594</v>
      </c>
      <c r="L3555" s="4" t="s">
        <v>5</v>
      </c>
      <c r="M3555" s="4" t="s">
        <v>441</v>
      </c>
      <c r="N3555" s="25" t="n">
        <v>45873</v>
      </c>
      <c r="O3555" s="25" t="n">
        <v>45874</v>
      </c>
      <c r="P3555" s="25" t="n">
        <v>45875</v>
      </c>
      <c r="Q3555" s="25" t="n">
        <v>45875</v>
      </c>
      <c r="R3555" s="6" t="n">
        <v>0.022737237707485</v>
      </c>
      <c r="S3555" s="6" t="n">
        <v>-0.0146374326310631</v>
      </c>
      <c r="T3555" s="6" t="n">
        <v>-0.00267263347628821</v>
      </c>
      <c r="U3555" s="6" t="n">
        <v>0.00542717160013373</v>
      </c>
      <c r="V3555" s="6" t="n">
        <v>0.000389712435724388</v>
      </c>
      <c r="W3555" s="6" t="n">
        <v>0.00551841251079266</v>
      </c>
      <c r="X3555" s="6" t="n">
        <v>0.00503745916440934</v>
      </c>
      <c r="Y3555" s="6" t="n">
        <v>-9.12409106589296E-005</v>
      </c>
      <c r="Z3555" s="6" t="n">
        <v>-0.014151285166214</v>
      </c>
      <c r="AA3555" s="6" t="n">
        <v>0.0195784567663477</v>
      </c>
      <c r="AB3555" s="6" t="n">
        <v>0.0068991236248368</v>
      </c>
      <c r="AC3555" s="6" t="n">
        <v>-0.00267263347628821</v>
      </c>
      <c r="AD3555" s="6" t="n">
        <v>0.00267263347628821</v>
      </c>
      <c r="AE3555" s="6" t="n">
        <v>0.0568711542047362</v>
      </c>
      <c r="AF3555" s="7" t="n">
        <v>0.724590163934426</v>
      </c>
      <c r="AG3555" s="7" t="n">
        <v>1.51080883113484</v>
      </c>
      <c r="AH3555" s="26" t="n">
        <v>1596.5</v>
      </c>
      <c r="AI3555" s="6" t="n">
        <v>-0.0434964951171289</v>
      </c>
      <c r="AJ3555" s="6" t="n">
        <v>-0.00268615692153995</v>
      </c>
      <c r="AK3555" s="6" t="n">
        <v>0.198573573573573</v>
      </c>
      <c r="AL3555" s="6" t="n">
        <v>0.210937499999999</v>
      </c>
      <c r="AM3555" s="6" t="n">
        <v>-0.090494773122169</v>
      </c>
      <c r="AN3555" s="6" t="n">
        <v>-0.0457514601529837</v>
      </c>
      <c r="AO3555" s="6" t="n">
        <v>0.0430653032314438</v>
      </c>
      <c r="AP3555" s="6" t="n">
        <v>0.0151439611118036</v>
      </c>
      <c r="AQ3555" s="6" t="n">
        <v>-0.0586438987909759</v>
      </c>
      <c r="AR3555" s="6" t="n">
        <v>-0.0654315053051249</v>
      </c>
      <c r="AS3555" s="4" t="s">
        <v>442</v>
      </c>
      <c r="AT3555" s="4" t="s">
        <v>121</v>
      </c>
      <c r="AU3555" s="5" t="n">
        <v>2307.3</v>
      </c>
      <c r="AV3555" s="6" t="n">
        <v>0.239084904140487</v>
      </c>
      <c r="AW3555" s="6" t="n">
        <v>0.509617901073018</v>
      </c>
      <c r="AX3555" s="5" t="n">
        <v>893.8</v>
      </c>
      <c r="AY3555" s="6" t="n">
        <v>0.387379187795259</v>
      </c>
      <c r="AZ3555" s="6" t="n">
        <v>-0.0402562775395785</v>
      </c>
      <c r="BA3555" s="5" t="n">
        <v>292.5</v>
      </c>
      <c r="BB3555" s="6" t="n">
        <v>0.257523645743766</v>
      </c>
      <c r="BC3555" s="6" t="n">
        <v>10.6533864541833</v>
      </c>
      <c r="BD3555" s="6" t="n">
        <v>0.126771551163698</v>
      </c>
      <c r="BE3555" s="7" t="n">
        <v>6.79</v>
      </c>
      <c r="BM3555" s="5" t="n">
        <v>68761.255</v>
      </c>
      <c r="BN3555" s="5" t="n">
        <v>467.6</v>
      </c>
      <c r="BO3555" s="26" t="n">
        <v>147.051443541489</v>
      </c>
      <c r="BP3555" s="7" t="n">
        <v>4.45835797186021</v>
      </c>
      <c r="BQ3555" s="6" t="n">
        <v>0.0303183557025222</v>
      </c>
      <c r="BR3555" s="7" t="n">
        <v>0.687298191013422</v>
      </c>
      <c r="BS3555" s="26" t="n">
        <v>22.49</v>
      </c>
      <c r="BT3555" s="7" t="n">
        <v>3.07</v>
      </c>
      <c r="BU3555" s="4" t="s">
        <v>1598</v>
      </c>
      <c r="BV3555" s="5" t="n">
        <v>130.7</v>
      </c>
      <c r="BW3555" s="5" t="n">
        <v>1582.9</v>
      </c>
      <c r="BX3555" s="5" t="n">
        <v>-1452.2</v>
      </c>
      <c r="BY3555" s="7" t="n">
        <v>0.279572192513369</v>
      </c>
      <c r="BZ3555" s="5" t="n">
        <v>7</v>
      </c>
      <c r="CA3555" s="6" t="n">
        <v>0.0540234620614828</v>
      </c>
      <c r="CB3555" s="6" t="n">
        <v>0.153965964811076</v>
      </c>
      <c r="CC3555" s="4" t="s">
        <v>1069</v>
      </c>
      <c r="CD3555" s="26" t="n">
        <v>47.8572282313787</v>
      </c>
      <c r="CE3555" s="6" t="n">
        <v>2.07271124918745</v>
      </c>
      <c r="CF3555" s="25" t="n">
        <v>45897</v>
      </c>
      <c r="CG3555" s="6" t="n">
        <v>0.4100216701678</v>
      </c>
      <c r="CH3555" s="6" t="n">
        <v>0.391441904949863</v>
      </c>
      <c r="CI3555" s="6" t="n">
        <v>0.323806486557704</v>
      </c>
      <c r="CJ3555" s="6" t="n">
        <v>-0.17278532915586</v>
      </c>
      <c r="CK3555" s="6" t="n">
        <v>0.0761700540742122</v>
      </c>
      <c r="CL3555" s="7" t="n">
        <v>0.0350877192982465</v>
      </c>
      <c r="CM3555" s="6" t="n">
        <v>-0.244519574264354</v>
      </c>
      <c r="CN3555" s="4" t="s">
        <v>493</v>
      </c>
    </row>
    <row r="3556" customFormat="false" ht="15" hidden="false" customHeight="false" outlineLevel="0" collapsed="false">
      <c r="A3556" s="4" t="s">
        <v>55</v>
      </c>
      <c r="B3556" s="4" t="s">
        <v>56</v>
      </c>
      <c r="C3556" s="25" t="n">
        <v>45838</v>
      </c>
      <c r="D3556" s="4" t="s">
        <v>144</v>
      </c>
      <c r="E3556" s="4" t="s">
        <v>533</v>
      </c>
      <c r="F3556" s="4" t="s">
        <v>91</v>
      </c>
      <c r="G3556" s="4" t="s">
        <v>438</v>
      </c>
      <c r="H3556" s="4" t="s">
        <v>508</v>
      </c>
      <c r="I3556" s="5" t="n">
        <v>75</v>
      </c>
      <c r="J3556" s="25" t="n">
        <v>45875</v>
      </c>
      <c r="K3556" s="4" t="s">
        <v>1107</v>
      </c>
      <c r="L3556" s="4" t="s">
        <v>6</v>
      </c>
      <c r="M3556" s="4" t="s">
        <v>441</v>
      </c>
      <c r="N3556" s="25" t="n">
        <v>45874</v>
      </c>
      <c r="O3556" s="25" t="n">
        <v>45875</v>
      </c>
      <c r="P3556" s="25" t="n">
        <v>45876</v>
      </c>
      <c r="Q3556" s="25" t="n">
        <v>45875</v>
      </c>
      <c r="R3556" s="6" t="n">
        <v>0.00525190839694667</v>
      </c>
      <c r="S3556" s="6" t="n">
        <v>-0.00631796367170889</v>
      </c>
      <c r="T3556" s="6" t="n">
        <v>0.00617472641682459</v>
      </c>
      <c r="U3556" s="6" t="n">
        <v>0.00510867114206237</v>
      </c>
      <c r="V3556" s="6" t="n">
        <v>-0.00512447339663247</v>
      </c>
      <c r="W3556" s="6" t="n">
        <v>0.000889981476188906</v>
      </c>
      <c r="X3556" s="6" t="n">
        <v>0.0102331445386948</v>
      </c>
      <c r="Y3556" s="6" t="n">
        <v>0.00421868966587347</v>
      </c>
      <c r="Z3556" s="6" t="n">
        <v>0.0281102128607527</v>
      </c>
      <c r="AA3556" s="6" t="n">
        <v>-0.0230015417186903</v>
      </c>
      <c r="AB3556" s="6" t="n">
        <v>0.00467772310309211</v>
      </c>
      <c r="AC3556" s="6" t="n">
        <v>-0.00631796367170889</v>
      </c>
      <c r="AD3556" s="6" t="n">
        <v>0.00631796367170889</v>
      </c>
      <c r="AE3556" s="6" t="n">
        <v>0.0181033959054735</v>
      </c>
      <c r="AF3556" s="7" t="n">
        <v>0.39261744966443</v>
      </c>
      <c r="AG3556" s="7" t="n">
        <v>1.82760957407353</v>
      </c>
      <c r="AH3556" s="26" t="n">
        <v>8187.5</v>
      </c>
      <c r="AI3556" s="6" t="n">
        <v>0.0121144693738797</v>
      </c>
      <c r="AJ3556" s="6" t="n">
        <v>-0.029111822601684</v>
      </c>
      <c r="AK3556" s="6" t="n">
        <v>0.0431265129315832</v>
      </c>
      <c r="AL3556" s="6" t="n">
        <v>-0.0640503898122966</v>
      </c>
      <c r="AM3556" s="6" t="n">
        <v>-0.148572201077348</v>
      </c>
      <c r="AN3556" s="6" t="n">
        <v>-0.00804406932328072</v>
      </c>
      <c r="AO3556" s="6" t="n">
        <v>-0.0210677532784033</v>
      </c>
      <c r="AP3556" s="6" t="n">
        <v>-0.00188358245230269</v>
      </c>
      <c r="AQ3556" s="6" t="n">
        <v>0.14637258476121</v>
      </c>
      <c r="AR3556" s="6" t="n">
        <v>0.139176336567895</v>
      </c>
      <c r="AS3556" s="4" t="s">
        <v>442</v>
      </c>
      <c r="AT3556" s="4" t="s">
        <v>121</v>
      </c>
      <c r="AU3556" s="5" t="n">
        <v>13133.35</v>
      </c>
      <c r="AV3556" s="6" t="n">
        <v>0.100676580006655</v>
      </c>
      <c r="AW3556" s="6" t="n">
        <v>0.0385115986310642</v>
      </c>
      <c r="AX3556" s="5" t="n">
        <v>2792.94</v>
      </c>
      <c r="AY3556" s="6" t="n">
        <v>0.212660136218101</v>
      </c>
      <c r="AZ3556" s="6" t="n">
        <v>0.0139988812975384</v>
      </c>
      <c r="BA3556" s="5" t="n">
        <v>2210.44</v>
      </c>
      <c r="BB3556" s="6" t="n">
        <v>0.138351727014765</v>
      </c>
      <c r="BC3556" s="6" t="n">
        <v>0.226761384132975</v>
      </c>
      <c r="BD3556" s="6" t="n">
        <v>0.168307400625126</v>
      </c>
      <c r="BE3556" s="7" t="n">
        <v>79.2</v>
      </c>
      <c r="BM3556" s="5" t="n">
        <v>228644.125</v>
      </c>
      <c r="BN3556" s="5" t="n">
        <v>7324.73</v>
      </c>
      <c r="BO3556" s="26" t="n">
        <v>31.2153656175723</v>
      </c>
      <c r="BP3556" s="7" t="n">
        <v>6.49765024266285</v>
      </c>
      <c r="BQ3556" s="6" t="n">
        <v>0.208155506562611</v>
      </c>
      <c r="BR3556" s="7" t="n">
        <v>0.26248510176835</v>
      </c>
      <c r="BS3556" s="26" t="n">
        <v>24.47</v>
      </c>
      <c r="BT3556" s="7" t="n">
        <v>4.38</v>
      </c>
      <c r="BU3556" s="4" t="s">
        <v>1598</v>
      </c>
      <c r="BV3556" s="5" t="n">
        <v>-1405.57</v>
      </c>
      <c r="BW3556" s="5" t="n">
        <v>813.54</v>
      </c>
      <c r="BX3556" s="5" t="n">
        <v>-2219.11</v>
      </c>
      <c r="BY3556" s="7" t="n">
        <v>-0.191893762636985</v>
      </c>
      <c r="BZ3556" s="5" t="n">
        <v>3</v>
      </c>
      <c r="CA3556" s="6" t="n">
        <v>0.0629812715790687</v>
      </c>
      <c r="CB3556" s="6" t="n">
        <v>0.477054780045799</v>
      </c>
      <c r="CC3556" s="4" t="s">
        <v>500</v>
      </c>
      <c r="CD3556" s="26" t="n">
        <v>40.1313820623918</v>
      </c>
      <c r="CE3556" s="6" t="n">
        <v>-0.222170680066735</v>
      </c>
      <c r="CF3556" s="25" t="n">
        <v>45897</v>
      </c>
      <c r="CG3556" s="6" t="n">
        <v>0.266677927552257</v>
      </c>
      <c r="CH3556" s="6" t="n">
        <v>0.266517398690712</v>
      </c>
      <c r="CI3556" s="6" t="n">
        <v>0.231321625072975</v>
      </c>
      <c r="CJ3556" s="6" t="n">
        <v>-0.132058071220262</v>
      </c>
      <c r="CK3556" s="6" t="n">
        <v>0.0520077759552883</v>
      </c>
      <c r="CL3556" s="7" t="n">
        <v>0.121481135381381</v>
      </c>
      <c r="CM3556" s="6" t="n">
        <v>-0.129752365337979</v>
      </c>
      <c r="CN3556" s="4" t="s">
        <v>493</v>
      </c>
    </row>
    <row r="3557" customFormat="false" ht="15" hidden="false" customHeight="false" outlineLevel="0" collapsed="false">
      <c r="A3557" s="4" t="s">
        <v>55</v>
      </c>
      <c r="B3557" s="4" t="s">
        <v>56</v>
      </c>
      <c r="C3557" s="25" t="n">
        <v>45838</v>
      </c>
      <c r="D3557" s="4" t="s">
        <v>146</v>
      </c>
      <c r="E3557" s="4" t="s">
        <v>534</v>
      </c>
      <c r="F3557" s="4" t="s">
        <v>72</v>
      </c>
      <c r="G3557" s="4" t="s">
        <v>438</v>
      </c>
      <c r="H3557" s="4" t="s">
        <v>460</v>
      </c>
      <c r="I3557" s="5" t="n">
        <v>75</v>
      </c>
      <c r="J3557" s="25" t="n">
        <v>45875</v>
      </c>
      <c r="K3557" s="4" t="s">
        <v>502</v>
      </c>
      <c r="L3557" s="4" t="s">
        <v>5</v>
      </c>
      <c r="M3557" s="4" t="s">
        <v>441</v>
      </c>
      <c r="N3557" s="25" t="n">
        <v>45874</v>
      </c>
      <c r="O3557" s="25" t="n">
        <v>45875</v>
      </c>
      <c r="P3557" s="25" t="n">
        <v>45876</v>
      </c>
      <c r="Q3557" s="25" t="n">
        <v>45876</v>
      </c>
      <c r="R3557" s="6" t="n">
        <v>-0.00273400964098136</v>
      </c>
      <c r="S3557" s="6" t="n">
        <v>-0.018324796190751</v>
      </c>
      <c r="T3557" s="6" t="n">
        <v>0.0127140442419342</v>
      </c>
      <c r="U3557" s="6" t="n">
        <v>-0.00834476158979813</v>
      </c>
      <c r="V3557" s="6" t="n">
        <v>-0.00512447339663247</v>
      </c>
      <c r="W3557" s="6" t="n">
        <v>-0.0027412216694328</v>
      </c>
      <c r="X3557" s="6" t="n">
        <v>-0.00322028819316567</v>
      </c>
      <c r="Y3557" s="6" t="n">
        <v>-0.00560353992036533</v>
      </c>
      <c r="Z3557" s="6" t="n">
        <v>-0.030702592637028</v>
      </c>
      <c r="AA3557" s="6" t="n">
        <v>0.0223578310472299</v>
      </c>
      <c r="AB3557" s="6" t="n">
        <v>0.0288821929889027</v>
      </c>
      <c r="AC3557" s="6" t="n">
        <v>0.0127140442419342</v>
      </c>
      <c r="AD3557" s="6" t="n">
        <v>0.0127140442419342</v>
      </c>
      <c r="AE3557" s="6" t="n">
        <v>0.0587932681707944</v>
      </c>
      <c r="AF3557" s="7" t="n">
        <v>0.16875</v>
      </c>
      <c r="AG3557" s="7" t="n">
        <v>7.38068678585426</v>
      </c>
      <c r="AH3557" s="26" t="n">
        <v>13899</v>
      </c>
      <c r="AI3557" s="6" t="n">
        <v>0.00702796696130958</v>
      </c>
      <c r="AJ3557" s="6" t="n">
        <v>-0.0230547550432283</v>
      </c>
      <c r="AK3557" s="6" t="n">
        <v>0.167296548248929</v>
      </c>
      <c r="AL3557" s="6" t="n">
        <v>0.240312152810312</v>
      </c>
      <c r="AM3557" s="6" t="n">
        <v>0.473194412057743</v>
      </c>
      <c r="AN3557" s="6" t="n">
        <v>-0.0145051607404072</v>
      </c>
      <c r="AO3557" s="6" t="n">
        <v>-0.0085495943028211</v>
      </c>
      <c r="AP3557" s="6" t="n">
        <v>0.025834542815675</v>
      </c>
      <c r="AQ3557" s="6" t="n">
        <v>-0.0732220609579101</v>
      </c>
      <c r="AR3557" s="6" t="n">
        <v>-0.0804183091512248</v>
      </c>
      <c r="AS3557" s="4" t="s">
        <v>442</v>
      </c>
      <c r="AT3557" s="4" t="s">
        <v>481</v>
      </c>
      <c r="AU3557" s="5" t="n">
        <v>324.66</v>
      </c>
      <c r="AV3557" s="6" t="n">
        <v>1.42718301435407</v>
      </c>
      <c r="AW3557" s="6" t="n">
        <v>1.23502684840975</v>
      </c>
      <c r="BA3557" s="5" t="n">
        <v>3486.51</v>
      </c>
      <c r="BB3557" s="6" t="n">
        <v>1.16491561417235</v>
      </c>
      <c r="BC3557" s="6" t="n">
        <v>1.02059125233992</v>
      </c>
      <c r="BD3557" s="6" t="n">
        <v>10.7389576788024</v>
      </c>
      <c r="BE3557" s="7" t="n">
        <v>313.3</v>
      </c>
      <c r="BM3557" s="5" t="n">
        <v>154681.971</v>
      </c>
      <c r="BN3557" s="5" t="n">
        <v>6520.67</v>
      </c>
      <c r="BO3557" s="26" t="n">
        <v>23.7217910122733</v>
      </c>
      <c r="BP3557" s="7" t="n">
        <v>2.46750704087175</v>
      </c>
      <c r="BQ3557" s="6" t="n">
        <v>0.104018581042009</v>
      </c>
      <c r="BR3557" s="7" t="n">
        <v>0</v>
      </c>
      <c r="BS3557" s="26" t="n">
        <v>17.47</v>
      </c>
      <c r="BT3557" s="7" t="n">
        <v>2.75</v>
      </c>
      <c r="BU3557" s="4" t="s">
        <v>1598</v>
      </c>
      <c r="BV3557" s="5" t="n">
        <v>-1956.76</v>
      </c>
      <c r="BW3557" s="5" t="n">
        <v>0.78</v>
      </c>
      <c r="BX3557" s="5" t="n">
        <v>-1957.54</v>
      </c>
      <c r="BY3557" s="7" t="n">
        <v>-0.30008572738691</v>
      </c>
      <c r="BZ3557" s="5" t="n">
        <v>11</v>
      </c>
      <c r="CA3557" s="6" t="n">
        <v>0.183660707335426</v>
      </c>
      <c r="CB3557" s="6" t="n">
        <v>0.100469137104001</v>
      </c>
      <c r="CC3557" s="4" t="s">
        <v>864</v>
      </c>
      <c r="CD3557" s="26" t="n">
        <v>22.1330913873663</v>
      </c>
      <c r="CE3557" s="6" t="n">
        <v>0.0717793821523631</v>
      </c>
      <c r="CO3557" s="4" t="s">
        <v>483</v>
      </c>
    </row>
    <row r="3558" customFormat="false" ht="15" hidden="false" customHeight="false" outlineLevel="0" collapsed="false">
      <c r="A3558" s="4" t="s">
        <v>55</v>
      </c>
      <c r="B3558" s="4" t="s">
        <v>56</v>
      </c>
      <c r="C3558" s="25" t="n">
        <v>45838</v>
      </c>
      <c r="D3558" s="4" t="s">
        <v>153</v>
      </c>
      <c r="E3558" s="4" t="s">
        <v>806</v>
      </c>
      <c r="F3558" s="4" t="s">
        <v>116</v>
      </c>
      <c r="G3558" s="4" t="s">
        <v>438</v>
      </c>
      <c r="H3558" s="4" t="s">
        <v>508</v>
      </c>
      <c r="I3558" s="5" t="n">
        <v>500</v>
      </c>
      <c r="J3558" s="25" t="n">
        <v>45875</v>
      </c>
      <c r="K3558" s="4" t="s">
        <v>1608</v>
      </c>
      <c r="L3558" s="4" t="s">
        <v>6</v>
      </c>
      <c r="M3558" s="4" t="s">
        <v>441</v>
      </c>
      <c r="N3558" s="25" t="n">
        <v>45874</v>
      </c>
      <c r="O3558" s="25" t="n">
        <v>45875</v>
      </c>
      <c r="P3558" s="25" t="n">
        <v>45876</v>
      </c>
      <c r="Q3558" s="25" t="n">
        <v>45875</v>
      </c>
      <c r="R3558" s="6" t="n">
        <v>-0.0143536606081197</v>
      </c>
      <c r="S3558" s="6" t="n">
        <v>-0.0181818181818181</v>
      </c>
      <c r="T3558" s="6" t="n">
        <v>0.0194839389152184</v>
      </c>
      <c r="U3558" s="6" t="n">
        <v>-0.0130515398747194</v>
      </c>
      <c r="V3558" s="6" t="n">
        <v>-0.00512447339663247</v>
      </c>
      <c r="W3558" s="6" t="n">
        <v>0.000889981476188906</v>
      </c>
      <c r="X3558" s="6" t="n">
        <v>-0.00792706647808694</v>
      </c>
      <c r="Y3558" s="6" t="n">
        <v>-0.0139415213509083</v>
      </c>
      <c r="AB3558" s="6" t="n">
        <v>-0.00758293838862556</v>
      </c>
      <c r="AC3558" s="6" t="n">
        <v>-0.0181818181818181</v>
      </c>
      <c r="AD3558" s="6" t="n">
        <v>0.0181818181818181</v>
      </c>
      <c r="AE3558" s="6" t="n">
        <v>0.0345540715208963</v>
      </c>
      <c r="AF3558" s="7" t="n">
        <v>0.164588528678307</v>
      </c>
      <c r="AG3558" s="7" t="n">
        <v>1.76090466325324</v>
      </c>
      <c r="AH3558" s="26" t="n">
        <v>1177.4</v>
      </c>
      <c r="AI3558" s="6" t="n">
        <v>-0.00933950357593616</v>
      </c>
      <c r="AJ3558" s="6" t="n">
        <v>-0.104298212248004</v>
      </c>
      <c r="AK3558" s="6" t="n">
        <v>0.0319922867911291</v>
      </c>
      <c r="AL3558" s="6" t="n">
        <v>-0.00561631687851016</v>
      </c>
      <c r="AM3558" s="6" t="n">
        <v>-0.288751963271717</v>
      </c>
      <c r="AN3558" s="6" t="n">
        <v>-0.00804406932328072</v>
      </c>
      <c r="AO3558" s="6" t="n">
        <v>-0.0962541429247228</v>
      </c>
      <c r="AP3558" s="6" t="n">
        <v>0.0162706611570249</v>
      </c>
      <c r="AQ3558" s="6" t="n">
        <v>0.0354683195592289</v>
      </c>
      <c r="AR3558" s="6" t="n">
        <v>0.0282720713659141</v>
      </c>
      <c r="AS3558" s="4" t="s">
        <v>442</v>
      </c>
      <c r="AT3558" s="4" t="s">
        <v>121</v>
      </c>
      <c r="AU3558" s="5" t="n">
        <v>3908.749</v>
      </c>
      <c r="AV3558" s="6" t="n">
        <v>-0.048073546337612</v>
      </c>
      <c r="AW3558" s="6" t="n">
        <v>0.0145732600599491</v>
      </c>
      <c r="AX3558" s="5" t="n">
        <v>672.904</v>
      </c>
      <c r="AY3558" s="6" t="n">
        <v>0.172153289965664</v>
      </c>
      <c r="AZ3558" s="6" t="n">
        <v>0.0286625324524145</v>
      </c>
      <c r="BA3558" s="5" t="n">
        <v>283.683</v>
      </c>
      <c r="BB3558" s="6" t="n">
        <v>0.398783079479505</v>
      </c>
      <c r="BC3558" s="6" t="n">
        <v>0.00597878700837229</v>
      </c>
      <c r="BD3558" s="6" t="n">
        <v>0.0725764176722527</v>
      </c>
      <c r="BE3558" s="7" t="n">
        <v>5.93</v>
      </c>
      <c r="BM3558" s="5" t="n">
        <v>56295.6149</v>
      </c>
      <c r="BN3558" s="5" t="n">
        <v>941.153</v>
      </c>
      <c r="BO3558" s="26" t="n">
        <v>59.8155824823382</v>
      </c>
      <c r="BP3558" s="7" t="n">
        <v>6.10543033025793</v>
      </c>
      <c r="BQ3558" s="6" t="n">
        <v>0.102070899870626</v>
      </c>
      <c r="BR3558" s="7" t="n">
        <v>0.681994659555618</v>
      </c>
      <c r="BS3558" s="26" t="n">
        <v>24.47</v>
      </c>
      <c r="BT3558" s="7" t="n">
        <v>4.38</v>
      </c>
      <c r="BU3558" s="4" t="s">
        <v>1598</v>
      </c>
      <c r="BV3558" s="5" t="n">
        <v>1796.343</v>
      </c>
      <c r="BW3558" s="5" t="n">
        <v>1450.459</v>
      </c>
      <c r="BX3558" s="5" t="n">
        <v>345.884</v>
      </c>
      <c r="BY3558" s="7" t="n">
        <v>1.90866203475949</v>
      </c>
      <c r="BZ3558" s="5" t="n">
        <v>0</v>
      </c>
      <c r="CF3558" s="25" t="n">
        <v>45897</v>
      </c>
      <c r="CG3558" s="6" t="n">
        <v>0.313700367259886</v>
      </c>
      <c r="CH3558" s="6" t="n">
        <v>0.346789764172863</v>
      </c>
      <c r="CI3558" s="6" t="n">
        <v>0.311321565524209</v>
      </c>
      <c r="CJ3558" s="6" t="n">
        <v>-0.102275794480988</v>
      </c>
      <c r="CK3558" s="6" t="n">
        <v>0.0674278328306764</v>
      </c>
      <c r="CL3558" s="7" t="n">
        <v>0.269648562300318</v>
      </c>
      <c r="CM3558" s="6" t="n">
        <v>0.0134380453752184</v>
      </c>
      <c r="CN3558" s="4" t="s">
        <v>493</v>
      </c>
    </row>
    <row r="3559" customFormat="false" ht="15" hidden="false" customHeight="false" outlineLevel="0" collapsed="false">
      <c r="A3559" s="4" t="s">
        <v>55</v>
      </c>
      <c r="B3559" s="4" t="s">
        <v>56</v>
      </c>
      <c r="C3559" s="25" t="n">
        <v>45838</v>
      </c>
      <c r="D3559" s="4" t="s">
        <v>155</v>
      </c>
      <c r="E3559" s="4" t="s">
        <v>833</v>
      </c>
      <c r="F3559" s="4" t="s">
        <v>73</v>
      </c>
      <c r="G3559" s="4" t="s">
        <v>438</v>
      </c>
      <c r="H3559" s="4" t="s">
        <v>1037</v>
      </c>
      <c r="I3559" s="5" t="n">
        <v>2625</v>
      </c>
      <c r="J3559" s="25" t="n">
        <v>45875</v>
      </c>
      <c r="K3559" s="4" t="s">
        <v>1011</v>
      </c>
      <c r="L3559" s="4" t="s">
        <v>5</v>
      </c>
      <c r="M3559" s="4" t="s">
        <v>441</v>
      </c>
      <c r="N3559" s="25" t="n">
        <v>45874</v>
      </c>
      <c r="O3559" s="25" t="n">
        <v>45875</v>
      </c>
      <c r="P3559" s="25" t="n">
        <v>45876</v>
      </c>
      <c r="Q3559" s="25" t="n">
        <v>45876</v>
      </c>
      <c r="R3559" s="6" t="n">
        <v>0.0282483535600382</v>
      </c>
      <c r="S3559" s="6" t="n">
        <v>-0.0339174219536756</v>
      </c>
      <c r="T3559" s="6" t="n">
        <v>-0.0494516949505901</v>
      </c>
      <c r="U3559" s="6" t="n">
        <v>-0.0551207633442276</v>
      </c>
      <c r="V3559" s="6" t="n">
        <v>-0.00512447339663247</v>
      </c>
      <c r="W3559" s="6" t="n">
        <v>-0.00551334823136462</v>
      </c>
      <c r="X3559" s="6" t="n">
        <v>-0.0499962899475951</v>
      </c>
      <c r="Y3559" s="6" t="n">
        <v>-0.0496074151128629</v>
      </c>
      <c r="Z3559" s="6" t="n">
        <v>-0.00382126877011163</v>
      </c>
      <c r="AA3559" s="6" t="n">
        <v>-0.0512994945741159</v>
      </c>
      <c r="AB3559" s="6" t="n">
        <v>-0.0332735687778845</v>
      </c>
      <c r="AC3559" s="6" t="n">
        <v>-0.0494516949505901</v>
      </c>
      <c r="AD3559" s="6" t="n">
        <v>0.0494516949505901</v>
      </c>
      <c r="AE3559" s="6" t="n">
        <v>0.042113163490806</v>
      </c>
      <c r="AF3559" s="7" t="n">
        <v>0.532673267326733</v>
      </c>
      <c r="AG3559" s="7" t="n">
        <v>6.95854044782551</v>
      </c>
      <c r="AH3559" s="26" t="n">
        <v>241.43</v>
      </c>
      <c r="AI3559" s="6" t="n">
        <v>0.019767687434002</v>
      </c>
      <c r="AJ3559" s="6" t="n">
        <v>-0.0719584854891409</v>
      </c>
      <c r="AK3559" s="6" t="n">
        <v>0.0723073506551193</v>
      </c>
      <c r="AL3559" s="6" t="n">
        <v>0.229464785863421</v>
      </c>
      <c r="AM3559" s="6" t="n">
        <v>-0.199635338969003</v>
      </c>
      <c r="AN3559" s="6" t="n">
        <v>-0.0292697924673327</v>
      </c>
      <c r="AO3559" s="6" t="n">
        <v>-0.0426886930218081</v>
      </c>
      <c r="AP3559" s="6" t="n">
        <v>-0.0291266394701057</v>
      </c>
      <c r="AQ3559" s="6" t="n">
        <v>-0.0495240601833575</v>
      </c>
      <c r="AR3559" s="6" t="n">
        <v>-0.0567203083766723</v>
      </c>
      <c r="AS3559" s="4" t="s">
        <v>442</v>
      </c>
      <c r="AT3559" s="4" t="s">
        <v>121</v>
      </c>
      <c r="AU3559" s="5" t="n">
        <v>5486.91</v>
      </c>
      <c r="AV3559" s="6" t="n">
        <v>0.000362812948958124</v>
      </c>
      <c r="AW3559" s="6" t="n">
        <v>-0.38989388849786</v>
      </c>
      <c r="AX3559" s="5" t="n">
        <v>-537.14</v>
      </c>
      <c r="AY3559" s="6" t="n">
        <v>-0.0978948078244404</v>
      </c>
      <c r="AZ3559" s="6" t="n">
        <v>-0.0670192435500298</v>
      </c>
      <c r="BA3559" s="5" t="n">
        <v>-455.5</v>
      </c>
      <c r="BC3559" s="6" t="n">
        <v>-1.90296362374864</v>
      </c>
      <c r="BD3559" s="6" t="n">
        <v>-0.0830157593253762</v>
      </c>
      <c r="BE3559" s="7" t="n">
        <v>-1.31</v>
      </c>
      <c r="BM3559" s="5" t="n">
        <v>84067.13315</v>
      </c>
      <c r="BN3559" s="5" t="n">
        <v>533.9</v>
      </c>
      <c r="BO3559" s="26" t="n">
        <v>157.458574920397</v>
      </c>
      <c r="BP3559" s="7" t="n">
        <v>3.40047686569458</v>
      </c>
      <c r="BQ3559" s="6" t="n">
        <v>0.021596009410181</v>
      </c>
      <c r="BR3559" s="7" t="n">
        <v>0.364636423354594</v>
      </c>
      <c r="BS3559" s="26" t="n">
        <v>27.93</v>
      </c>
      <c r="BT3559" s="7" t="n">
        <v>4.2</v>
      </c>
      <c r="BU3559" s="4" t="s">
        <v>1598</v>
      </c>
      <c r="BV3559" s="5" t="n">
        <v>2191.89</v>
      </c>
      <c r="BW3559" s="5" t="n">
        <v>281.54</v>
      </c>
      <c r="BX3559" s="5" t="n">
        <v>1910.35</v>
      </c>
      <c r="BY3559" s="7" t="n">
        <v>4.10543172878816</v>
      </c>
      <c r="BZ3559" s="5" t="n">
        <v>12</v>
      </c>
      <c r="CA3559" s="6" t="n">
        <v>0.257117557784859</v>
      </c>
      <c r="CB3559" s="6" t="n">
        <v>0.11648834701833</v>
      </c>
      <c r="CD3559" s="26" t="n">
        <v>63.567165871773</v>
      </c>
      <c r="CE3559" s="6" t="n">
        <v>1.47704255429636</v>
      </c>
      <c r="CF3559" s="25" t="n">
        <v>45897</v>
      </c>
      <c r="CG3559" s="6" t="n">
        <v>0.363466335268412</v>
      </c>
      <c r="CH3559" s="6" t="n">
        <v>0.356248375774641</v>
      </c>
      <c r="CI3559" s="6" t="n">
        <v>0.307941137079243</v>
      </c>
      <c r="CJ3559" s="6" t="n">
        <v>-0.135599884744336</v>
      </c>
      <c r="CK3559" s="6" t="n">
        <v>0.0669224033690531</v>
      </c>
      <c r="CL3559" s="7" t="n">
        <v>0.738940809968849</v>
      </c>
      <c r="CM3559" s="6" t="n">
        <v>-0.204492269635127</v>
      </c>
      <c r="CN3559" s="4" t="s">
        <v>444</v>
      </c>
    </row>
    <row r="3560" customFormat="false" ht="15" hidden="false" customHeight="false" outlineLevel="0" collapsed="false">
      <c r="A3560" s="4" t="s">
        <v>55</v>
      </c>
      <c r="B3560" s="4" t="s">
        <v>56</v>
      </c>
      <c r="C3560" s="25" t="n">
        <v>45838</v>
      </c>
      <c r="D3560" s="4" t="s">
        <v>157</v>
      </c>
      <c r="E3560" s="4" t="s">
        <v>622</v>
      </c>
      <c r="F3560" s="4" t="s">
        <v>112</v>
      </c>
      <c r="G3560" s="4" t="s">
        <v>438</v>
      </c>
      <c r="H3560" s="4" t="s">
        <v>556</v>
      </c>
      <c r="I3560" s="5" t="n">
        <v>325</v>
      </c>
      <c r="J3560" s="25" t="n">
        <v>45875</v>
      </c>
      <c r="K3560" s="4" t="s">
        <v>940</v>
      </c>
      <c r="L3560" s="4" t="s">
        <v>6</v>
      </c>
      <c r="M3560" s="4" t="s">
        <v>441</v>
      </c>
      <c r="N3560" s="25" t="n">
        <v>45874</v>
      </c>
      <c r="O3560" s="25" t="n">
        <v>45875</v>
      </c>
      <c r="P3560" s="25" t="n">
        <v>45876</v>
      </c>
      <c r="Q3560" s="25" t="n">
        <v>45875</v>
      </c>
      <c r="R3560" s="6" t="n">
        <v>0.00649649304357824</v>
      </c>
      <c r="S3560" s="6" t="n">
        <v>0.0112526418004226</v>
      </c>
      <c r="T3560" s="6" t="n">
        <v>0.0322525982828739</v>
      </c>
      <c r="U3560" s="6" t="n">
        <v>0.0500017331268747</v>
      </c>
      <c r="V3560" s="6" t="n">
        <v>-0.00512447339663247</v>
      </c>
      <c r="W3560" s="6" t="n">
        <v>-0.00338314118206096</v>
      </c>
      <c r="X3560" s="6" t="n">
        <v>0.0551262065235072</v>
      </c>
      <c r="Y3560" s="6" t="n">
        <v>0.0533848743089357</v>
      </c>
      <c r="AB3560" s="6" t="n">
        <v>0.00251328040212484</v>
      </c>
      <c r="AC3560" s="6" t="n">
        <v>0.0112526418004226</v>
      </c>
      <c r="AD3560" s="6" t="n">
        <v>0.0112526418004226</v>
      </c>
      <c r="AE3560" s="6" t="n">
        <v>0.0587193693950991</v>
      </c>
      <c r="AF3560" s="7" t="n">
        <v>0.46887159533074</v>
      </c>
      <c r="AG3560" s="7" t="n">
        <v>1.04704020831398</v>
      </c>
      <c r="AH3560" s="26" t="n">
        <v>1739.4</v>
      </c>
      <c r="AI3560" s="6" t="n">
        <v>0.000402599643411827</v>
      </c>
      <c r="AJ3560" s="6" t="n">
        <v>-0.0552900282424506</v>
      </c>
      <c r="AK3560" s="6" t="n">
        <v>0.0367765393097697</v>
      </c>
      <c r="AL3560" s="6" t="n">
        <v>-0.0325917686318131</v>
      </c>
      <c r="AM3560" s="6" t="n">
        <v>0.0141387050695285</v>
      </c>
      <c r="AN3560" s="6" t="n">
        <v>-0.0209987231797665</v>
      </c>
      <c r="AO3560" s="6" t="n">
        <v>-0.0342913050626841</v>
      </c>
      <c r="AP3560" s="6" t="n">
        <v>-0.0231463748290012</v>
      </c>
      <c r="AQ3560" s="6" t="n">
        <v>0.0310259917920654</v>
      </c>
      <c r="AR3560" s="6" t="n">
        <v>0.0238297435987507</v>
      </c>
      <c r="AS3560" s="4" t="s">
        <v>442</v>
      </c>
      <c r="AT3560" s="4" t="s">
        <v>121</v>
      </c>
      <c r="AU3560" s="5" t="n">
        <v>2982.25</v>
      </c>
      <c r="AV3560" s="6" t="n">
        <v>0.0407905436296185</v>
      </c>
      <c r="AW3560" s="6" t="n">
        <v>-0.257954794275136</v>
      </c>
      <c r="AX3560" s="5" t="n">
        <v>199.99</v>
      </c>
      <c r="AY3560" s="6" t="n">
        <v>0.0670601056249476</v>
      </c>
      <c r="AZ3560" s="6" t="n">
        <v>-0.0159413915638971</v>
      </c>
      <c r="BA3560" s="5" t="n">
        <v>120.96</v>
      </c>
      <c r="BB3560" s="6" t="n">
        <v>-0.283582089552239</v>
      </c>
      <c r="BC3560" s="6" t="n">
        <v>-0.375335674447428</v>
      </c>
      <c r="BD3560" s="6" t="n">
        <v>0.0405599798809624</v>
      </c>
      <c r="BE3560" s="7" t="n">
        <v>5.88</v>
      </c>
      <c r="BM3560" s="5" t="n">
        <v>35762.064</v>
      </c>
      <c r="BN3560" s="5" t="n">
        <v>591.24</v>
      </c>
      <c r="BO3560" s="26" t="n">
        <v>60.4865435356201</v>
      </c>
      <c r="BP3560" s="7" t="n">
        <v>11.6678077141422</v>
      </c>
      <c r="BQ3560" s="6" t="n">
        <v>0.192899230673862</v>
      </c>
      <c r="BR3560" s="7" t="n">
        <v>0.065043621248801</v>
      </c>
      <c r="BS3560" s="26" t="n">
        <v>68.26</v>
      </c>
      <c r="BT3560" s="7" t="n">
        <v>14.12</v>
      </c>
      <c r="BU3560" s="4" t="s">
        <v>1598</v>
      </c>
      <c r="BV3560" s="5" t="n">
        <v>688.07</v>
      </c>
      <c r="BW3560" s="5" t="n">
        <v>372.03</v>
      </c>
      <c r="BX3560" s="5" t="n">
        <v>316.04</v>
      </c>
      <c r="BY3560" s="7" t="n">
        <v>1.16377444015967</v>
      </c>
      <c r="BZ3560" s="5" t="n">
        <v>0</v>
      </c>
      <c r="CF3560" s="25" t="n">
        <v>45897</v>
      </c>
      <c r="CG3560" s="6" t="n">
        <v>0.344671168760303</v>
      </c>
      <c r="CH3560" s="6" t="n">
        <v>0.36828440830512</v>
      </c>
      <c r="CI3560" s="6" t="n">
        <v>0.35311325278962</v>
      </c>
      <c r="CJ3560" s="6" t="n">
        <v>-0.0411941292473348</v>
      </c>
      <c r="CK3560" s="6" t="n">
        <v>0.071742731478837</v>
      </c>
      <c r="CL3560" s="7" t="n">
        <v>0.156847133757961</v>
      </c>
      <c r="CM3560" s="6" t="n">
        <v>-0.113418109565711</v>
      </c>
      <c r="CN3560" s="4" t="s">
        <v>493</v>
      </c>
    </row>
    <row r="3561" customFormat="false" ht="15" hidden="false" customHeight="false" outlineLevel="0" collapsed="false">
      <c r="A3561" s="4" t="s">
        <v>55</v>
      </c>
      <c r="B3561" s="4" t="s">
        <v>56</v>
      </c>
      <c r="C3561" s="25" t="n">
        <v>45838</v>
      </c>
      <c r="D3561" s="4" t="s">
        <v>177</v>
      </c>
      <c r="E3561" s="4" t="s">
        <v>781</v>
      </c>
      <c r="F3561" s="4" t="s">
        <v>71</v>
      </c>
      <c r="G3561" s="4" t="s">
        <v>438</v>
      </c>
      <c r="H3561" s="4" t="s">
        <v>521</v>
      </c>
      <c r="I3561" s="5" t="n">
        <v>100</v>
      </c>
      <c r="J3561" s="25" t="n">
        <v>45875</v>
      </c>
      <c r="K3561" s="4" t="s">
        <v>1005</v>
      </c>
      <c r="L3561" s="4" t="s">
        <v>6</v>
      </c>
      <c r="M3561" s="4" t="s">
        <v>441</v>
      </c>
      <c r="N3561" s="25" t="n">
        <v>45874</v>
      </c>
      <c r="O3561" s="25" t="n">
        <v>45875</v>
      </c>
      <c r="P3561" s="25" t="n">
        <v>45876</v>
      </c>
      <c r="Q3561" s="25" t="n">
        <v>45875</v>
      </c>
      <c r="R3561" s="6" t="n">
        <v>-0.0124046536713152</v>
      </c>
      <c r="S3561" s="6" t="n">
        <v>-0.0429864253393665</v>
      </c>
      <c r="T3561" s="6" t="n">
        <v>-0.000326078095703952</v>
      </c>
      <c r="U3561" s="6" t="n">
        <v>-0.0557171571063856</v>
      </c>
      <c r="V3561" s="6" t="n">
        <v>-0.00512447339663247</v>
      </c>
      <c r="W3561" s="6" t="n">
        <v>-0.0211258195885195</v>
      </c>
      <c r="X3561" s="6" t="n">
        <v>-0.0505926837097531</v>
      </c>
      <c r="Y3561" s="6" t="n">
        <v>-0.0345913375178661</v>
      </c>
      <c r="Z3561" s="6" t="n">
        <v>0.00486027641940573</v>
      </c>
      <c r="AA3561" s="6" t="n">
        <v>-0.0605774335257913</v>
      </c>
      <c r="AB3561" s="6" t="n">
        <v>0.000234045872991029</v>
      </c>
      <c r="AC3561" s="6" t="n">
        <v>-0.0429864253393665</v>
      </c>
      <c r="AD3561" s="6" t="n">
        <v>0.0429864253393665</v>
      </c>
      <c r="AE3561" s="6" t="n">
        <v>0.061554064596661</v>
      </c>
      <c r="AF3561" s="7" t="n">
        <v>0.200253485424588</v>
      </c>
      <c r="AG3561" s="7" t="n">
        <v>3.45629447184054</v>
      </c>
      <c r="AH3561" s="26" t="n">
        <v>6489.5</v>
      </c>
      <c r="AI3561" s="6" t="n">
        <v>-0.0143529769137302</v>
      </c>
      <c r="AJ3561" s="6" t="n">
        <v>-0.0603779048722219</v>
      </c>
      <c r="AK3561" s="6" t="n">
        <v>0.0555465191932343</v>
      </c>
      <c r="AL3561" s="6" t="n">
        <v>0.131383043637441</v>
      </c>
      <c r="AM3561" s="6" t="n">
        <v>0.300175306786876</v>
      </c>
      <c r="AN3561" s="6" t="n">
        <v>-0.0103106600073264</v>
      </c>
      <c r="AO3561" s="6" t="n">
        <v>-0.0500672448648956</v>
      </c>
      <c r="AP3561" s="6" t="n">
        <v>0.000163092228655071</v>
      </c>
      <c r="AQ3561" s="6" t="n">
        <v>-0.0169615917801517</v>
      </c>
      <c r="AR3561" s="6" t="n">
        <v>-0.0241578399734664</v>
      </c>
      <c r="AS3561" s="4" t="s">
        <v>442</v>
      </c>
      <c r="AT3561" s="4" t="s">
        <v>121</v>
      </c>
      <c r="AU3561" s="5" t="n">
        <v>2410</v>
      </c>
      <c r="AV3561" s="6" t="n">
        <v>0.137865911237016</v>
      </c>
      <c r="AW3561" s="6" t="n">
        <v>-0.0676982591876209</v>
      </c>
      <c r="AX3561" s="5" t="n">
        <v>729</v>
      </c>
      <c r="AY3561" s="6" t="n">
        <v>0.302489626556017</v>
      </c>
      <c r="AZ3561" s="6" t="n">
        <v>0.00881634987990704</v>
      </c>
      <c r="BA3561" s="5" t="n">
        <v>545</v>
      </c>
      <c r="BB3561" s="6" t="n">
        <v>0.267441860465116</v>
      </c>
      <c r="BC3561" s="6" t="n">
        <v>-0.176737160120846</v>
      </c>
      <c r="BD3561" s="6" t="n">
        <v>0.226141078838174</v>
      </c>
      <c r="BE3561" s="7" t="n">
        <v>20.49</v>
      </c>
      <c r="BM3561" s="5" t="n">
        <v>171971.75</v>
      </c>
      <c r="BN3561" s="5" t="n">
        <v>2191</v>
      </c>
      <c r="BO3561" s="26" t="n">
        <v>78.4900730260155</v>
      </c>
      <c r="BP3561" s="7" t="n">
        <v>11.4885262876612</v>
      </c>
      <c r="BQ3561" s="6" t="n">
        <v>0.146369162936736</v>
      </c>
      <c r="BR3561" s="7" t="n">
        <v>0.000133609459549736</v>
      </c>
      <c r="BS3561" s="26" t="n">
        <v>31.8</v>
      </c>
      <c r="BT3561" s="7" t="n">
        <v>4.86</v>
      </c>
      <c r="BU3561" s="4" t="s">
        <v>1598</v>
      </c>
      <c r="BV3561" s="5" t="n">
        <v>1653</v>
      </c>
      <c r="BW3561" s="5" t="n">
        <v>1438</v>
      </c>
      <c r="BX3561" s="5" t="n">
        <v>215</v>
      </c>
      <c r="BY3561" s="7" t="n">
        <v>0.75445002282063</v>
      </c>
      <c r="BZ3561" s="5" t="n">
        <v>12</v>
      </c>
      <c r="CA3561" s="6" t="n">
        <v>0.111748523851604</v>
      </c>
      <c r="CB3561" s="6" t="n">
        <v>0.0257439174750805</v>
      </c>
      <c r="CC3561" s="4" t="s">
        <v>707</v>
      </c>
      <c r="CD3561" s="26" t="n">
        <v>31.9260231098508</v>
      </c>
      <c r="CE3561" s="6" t="n">
        <v>1.45849828385914</v>
      </c>
      <c r="CF3561" s="25" t="n">
        <v>45897</v>
      </c>
      <c r="CG3561" s="6" t="n">
        <v>0.271933760009799</v>
      </c>
      <c r="CH3561" s="6" t="n">
        <v>0.331805465481523</v>
      </c>
      <c r="CI3561" s="6" t="n">
        <v>0.291721994543914</v>
      </c>
      <c r="CJ3561" s="6" t="n">
        <v>-0.120804131057454</v>
      </c>
      <c r="CK3561" s="6" t="n">
        <v>0.0645342487127477</v>
      </c>
      <c r="CL3561" s="7" t="n">
        <v>0.666102514506769</v>
      </c>
      <c r="CM3561" s="6" t="n">
        <v>0.127219225110348</v>
      </c>
      <c r="CN3561" s="4" t="s">
        <v>493</v>
      </c>
    </row>
    <row r="3562" customFormat="false" ht="15" hidden="false" customHeight="false" outlineLevel="0" collapsed="false">
      <c r="A3562" s="4" t="s">
        <v>55</v>
      </c>
      <c r="B3562" s="4" t="s">
        <v>56</v>
      </c>
      <c r="C3562" s="25" t="n">
        <v>45838</v>
      </c>
      <c r="D3562" s="4" t="s">
        <v>187</v>
      </c>
      <c r="E3562" s="4" t="s">
        <v>784</v>
      </c>
      <c r="F3562" s="4" t="s">
        <v>80</v>
      </c>
      <c r="G3562" s="4" t="s">
        <v>438</v>
      </c>
      <c r="H3562" s="4" t="s">
        <v>488</v>
      </c>
      <c r="I3562" s="5" t="n">
        <v>775</v>
      </c>
      <c r="J3562" s="25" t="n">
        <v>45875</v>
      </c>
      <c r="K3562" s="4" t="s">
        <v>1635</v>
      </c>
      <c r="L3562" s="4" t="s">
        <v>5</v>
      </c>
      <c r="M3562" s="4" t="s">
        <v>441</v>
      </c>
      <c r="N3562" s="25" t="n">
        <v>45874</v>
      </c>
      <c r="O3562" s="25" t="n">
        <v>45875</v>
      </c>
      <c r="P3562" s="25" t="n">
        <v>45876</v>
      </c>
      <c r="Q3562" s="25" t="n">
        <v>45876</v>
      </c>
      <c r="R3562" s="6" t="n">
        <v>0.00696136442742779</v>
      </c>
      <c r="S3562" s="6" t="n">
        <v>-0.0112340131351538</v>
      </c>
      <c r="T3562" s="6" t="n">
        <v>0.0301229388801492</v>
      </c>
      <c r="U3562" s="6" t="n">
        <v>0.0258502901724231</v>
      </c>
      <c r="V3562" s="6" t="n">
        <v>-0.00512447339663247</v>
      </c>
      <c r="W3562" s="6" t="n">
        <v>-0.00728004569697549</v>
      </c>
      <c r="X3562" s="6" t="n">
        <v>0.0309747635690556</v>
      </c>
      <c r="Y3562" s="6" t="n">
        <v>0.0331303358693986</v>
      </c>
      <c r="Z3562" s="6" t="n">
        <v>0.0105406657173324</v>
      </c>
      <c r="AA3562" s="6" t="n">
        <v>0.0153096244550907</v>
      </c>
      <c r="AB3562" s="6" t="n">
        <v>0.0312882363223213</v>
      </c>
      <c r="AC3562" s="6" t="n">
        <v>0.0301229388801492</v>
      </c>
      <c r="AD3562" s="6" t="n">
        <v>0.0301229388801492</v>
      </c>
      <c r="AE3562" s="6" t="n">
        <v>0.0355415719862495</v>
      </c>
      <c r="AF3562" s="7" t="n">
        <v>0.327868852459016</v>
      </c>
      <c r="AG3562" s="7" t="n">
        <v>6.36282519009933</v>
      </c>
      <c r="AH3562" s="26" t="n">
        <v>861.9</v>
      </c>
      <c r="AI3562" s="6" t="n">
        <v>0.0184933530280651</v>
      </c>
      <c r="AJ3562" s="6" t="n">
        <v>0.0679635710302955</v>
      </c>
      <c r="AK3562" s="6" t="n">
        <v>0.262394727206152</v>
      </c>
      <c r="AL3562" s="6" t="n">
        <v>0.330605943651101</v>
      </c>
      <c r="AM3562" s="6" t="n">
        <v>0.70437017994859</v>
      </c>
      <c r="AN3562" s="6" t="n">
        <v>-0.0297952886902677</v>
      </c>
      <c r="AO3562" s="6" t="n">
        <v>0.0977588597205632</v>
      </c>
      <c r="AP3562" s="6" t="n">
        <v>0.0542986425339367</v>
      </c>
      <c r="AQ3562" s="6" t="n">
        <v>0.0666289592760176</v>
      </c>
      <c r="AR3562" s="6" t="n">
        <v>0.0594327110827029</v>
      </c>
      <c r="AS3562" s="4" t="s">
        <v>442</v>
      </c>
      <c r="AT3562" s="4" t="s">
        <v>121</v>
      </c>
      <c r="AU3562" s="5" t="n">
        <v>2166.72</v>
      </c>
      <c r="AV3562" s="6" t="n">
        <v>0.165592554736672</v>
      </c>
      <c r="AW3562" s="6" t="n">
        <v>0.0794738939816659</v>
      </c>
      <c r="AX3562" s="5" t="n">
        <v>503.3</v>
      </c>
      <c r="AY3562" s="6" t="n">
        <v>0.232286589868557</v>
      </c>
      <c r="AZ3562" s="6" t="n">
        <v>0.0479194910466732</v>
      </c>
      <c r="BA3562" s="5" t="n">
        <v>260.28</v>
      </c>
      <c r="BB3562" s="6" t="n">
        <v>0.570222007722008</v>
      </c>
      <c r="BC3562" s="6" t="n">
        <v>0.415411387242373</v>
      </c>
      <c r="BD3562" s="6" t="n">
        <v>0.120126273814798</v>
      </c>
      <c r="BE3562" s="7" t="n">
        <v>3.45</v>
      </c>
      <c r="BM3562" s="5" t="n">
        <v>65070.0024</v>
      </c>
      <c r="BN3562" s="5" t="n">
        <v>773.4</v>
      </c>
      <c r="BO3562" s="26" t="n">
        <v>84.1349914662529</v>
      </c>
      <c r="BP3562" s="7" t="n">
        <v>7.29769039939349</v>
      </c>
      <c r="BQ3562" s="6" t="n">
        <v>0.0867378753145846</v>
      </c>
      <c r="BR3562" s="7" t="n">
        <v>0.277585874309708</v>
      </c>
      <c r="BS3562" s="26" t="n">
        <v>24.24</v>
      </c>
      <c r="BT3562" s="7" t="n">
        <v>3.67</v>
      </c>
      <c r="BU3562" s="4" t="s">
        <v>1598</v>
      </c>
      <c r="BV3562" s="5" t="n">
        <v>1423.93</v>
      </c>
      <c r="BW3562" s="5" t="n">
        <v>846.94</v>
      </c>
      <c r="BX3562" s="5" t="n">
        <v>576.99</v>
      </c>
      <c r="BY3562" s="7" t="n">
        <v>1.8392038335852</v>
      </c>
      <c r="BZ3562" s="5" t="n">
        <v>4</v>
      </c>
      <c r="CA3562" s="6" t="n">
        <v>0.223467932606289</v>
      </c>
      <c r="CB3562" s="6" t="n">
        <v>0.303141848230249</v>
      </c>
      <c r="CC3562" s="4" t="s">
        <v>490</v>
      </c>
      <c r="CD3562" s="26" t="n">
        <v>84.0279586742271</v>
      </c>
      <c r="CE3562" s="6" t="n">
        <v>0.00127377593975275</v>
      </c>
      <c r="CF3562" s="25" t="n">
        <v>45897</v>
      </c>
      <c r="CG3562" s="6" t="n">
        <v>0.343156738158036</v>
      </c>
      <c r="CH3562" s="6" t="n">
        <v>0.314680462221895</v>
      </c>
      <c r="CI3562" s="6" t="n">
        <v>0.302095025553275</v>
      </c>
      <c r="CJ3562" s="6" t="n">
        <v>-0.039994337683873</v>
      </c>
      <c r="CK3562" s="6" t="n">
        <v>0.0591388451902348</v>
      </c>
      <c r="CL3562" s="7" t="n">
        <v>0.50935960591133</v>
      </c>
      <c r="CM3562" s="6" t="n">
        <v>-0.18483769046527</v>
      </c>
      <c r="CN3562" s="4" t="s">
        <v>444</v>
      </c>
    </row>
    <row r="3563" customFormat="false" ht="15" hidden="false" customHeight="false" outlineLevel="0" collapsed="false">
      <c r="A3563" s="4" t="s">
        <v>55</v>
      </c>
      <c r="B3563" s="4" t="s">
        <v>56</v>
      </c>
      <c r="C3563" s="25" t="n">
        <v>45838</v>
      </c>
      <c r="D3563" s="4" t="s">
        <v>202</v>
      </c>
      <c r="E3563" s="4" t="s">
        <v>626</v>
      </c>
      <c r="F3563" s="4" t="s">
        <v>91</v>
      </c>
      <c r="G3563" s="4" t="s">
        <v>438</v>
      </c>
      <c r="H3563" s="4" t="s">
        <v>508</v>
      </c>
      <c r="I3563" s="5" t="n">
        <v>150</v>
      </c>
      <c r="J3563" s="25" t="n">
        <v>45875</v>
      </c>
      <c r="K3563" s="4" t="s">
        <v>557</v>
      </c>
      <c r="L3563" s="4" t="s">
        <v>5</v>
      </c>
      <c r="M3563" s="4" t="s">
        <v>441</v>
      </c>
      <c r="N3563" s="25" t="n">
        <v>45874</v>
      </c>
      <c r="O3563" s="25" t="n">
        <v>45875</v>
      </c>
      <c r="P3563" s="25" t="n">
        <v>45876</v>
      </c>
      <c r="Q3563" s="25" t="n">
        <v>45876</v>
      </c>
      <c r="R3563" s="6" t="n">
        <v>0.00240305121365125</v>
      </c>
      <c r="S3563" s="6" t="n">
        <v>-0.0158133192574999</v>
      </c>
      <c r="T3563" s="6" t="n">
        <v>0.0415204809046013</v>
      </c>
      <c r="U3563" s="6" t="n">
        <v>0.0281102128607527</v>
      </c>
      <c r="V3563" s="6" t="n">
        <v>-0.00512447339663247</v>
      </c>
      <c r="W3563" s="6" t="n">
        <v>0.000889981476188906</v>
      </c>
      <c r="X3563" s="6" t="n">
        <v>0.0332346862573851</v>
      </c>
      <c r="Y3563" s="6" t="n">
        <v>0.0272202313845638</v>
      </c>
      <c r="Z3563" s="6" t="n">
        <v>0.0201385071387177</v>
      </c>
      <c r="AA3563" s="6" t="n">
        <v>0.00797170572203498</v>
      </c>
      <c r="AB3563" s="6" t="n">
        <v>-0.0100337437708105</v>
      </c>
      <c r="AC3563" s="6" t="n">
        <v>0.0415204809046013</v>
      </c>
      <c r="AD3563" s="6" t="n">
        <v>0.0415204809046013</v>
      </c>
      <c r="AE3563" s="6" t="n">
        <v>0.0564481887863415</v>
      </c>
      <c r="AF3563" s="7" t="n">
        <v>0.943784639746636</v>
      </c>
      <c r="AG3563" s="7" t="n">
        <v>3.51666420611106</v>
      </c>
      <c r="AH3563" s="26" t="n">
        <v>4535.9</v>
      </c>
      <c r="AI3563" s="6" t="n">
        <v>0.0570483092913241</v>
      </c>
      <c r="AJ3563" s="6" t="n">
        <v>0.0439355581127736</v>
      </c>
      <c r="AK3563" s="6" t="n">
        <v>0.172673216132369</v>
      </c>
      <c r="AL3563" s="6" t="n">
        <v>0.085714969601226</v>
      </c>
      <c r="AM3563" s="6" t="n">
        <v>-0.139983315005118</v>
      </c>
      <c r="AN3563" s="6" t="n">
        <v>-0.00804406932328072</v>
      </c>
      <c r="AO3563" s="6" t="n">
        <v>0.0519796274360543</v>
      </c>
      <c r="AP3563" s="6" t="n">
        <v>0.0101701461153907</v>
      </c>
      <c r="AQ3563" s="6" t="n">
        <v>0.167850322912868</v>
      </c>
      <c r="AR3563" s="6" t="n">
        <v>0.160654074719553</v>
      </c>
      <c r="AS3563" s="4" t="s">
        <v>442</v>
      </c>
      <c r="AT3563" s="4" t="s">
        <v>121</v>
      </c>
      <c r="AU3563" s="5" t="n">
        <v>9727.75</v>
      </c>
      <c r="AV3563" s="6" t="n">
        <v>-0.0473068195506911</v>
      </c>
      <c r="AW3563" s="6" t="n">
        <v>-0.0242792992042977</v>
      </c>
      <c r="AX3563" s="5" t="n">
        <v>1412.9</v>
      </c>
      <c r="AY3563" s="6" t="n">
        <v>0.145244275397703</v>
      </c>
      <c r="AZ3563" s="6" t="n">
        <v>0.00213291966518814</v>
      </c>
      <c r="BA3563" s="5" t="n">
        <v>1705.29</v>
      </c>
      <c r="BB3563" s="6" t="n">
        <v>0.630467831225081</v>
      </c>
      <c r="BC3563" s="6" t="n">
        <v>0.468393996538452</v>
      </c>
      <c r="BD3563" s="6" t="n">
        <v>0.175301585669862</v>
      </c>
      <c r="BE3563" s="7" t="n">
        <v>85.26</v>
      </c>
      <c r="BM3563" s="5" t="n">
        <v>90718</v>
      </c>
      <c r="BN3563" s="5" t="n">
        <v>4378.48</v>
      </c>
      <c r="BO3563" s="26" t="n">
        <v>20.7190623229979</v>
      </c>
      <c r="BP3563" s="7" t="n">
        <v>4.70723389947302</v>
      </c>
      <c r="BQ3563" s="6" t="n">
        <v>0.227193384820704</v>
      </c>
      <c r="BR3563" s="7" t="n">
        <v>0.023700656495109</v>
      </c>
      <c r="BS3563" s="26" t="n">
        <v>24.47</v>
      </c>
      <c r="BT3563" s="7" t="n">
        <v>4.38</v>
      </c>
      <c r="BU3563" s="4" t="s">
        <v>1598</v>
      </c>
      <c r="BV3563" s="5" t="n">
        <v>4297.39</v>
      </c>
      <c r="BW3563" s="5" t="n">
        <v>856.63</v>
      </c>
      <c r="BX3563" s="5" t="n">
        <v>3440.76</v>
      </c>
      <c r="BY3563" s="7" t="n">
        <v>0.981479874294276</v>
      </c>
      <c r="BZ3563" s="5" t="n">
        <v>3</v>
      </c>
      <c r="CA3563" s="6" t="n">
        <v>0.136972971357741</v>
      </c>
      <c r="CB3563" s="6" t="n">
        <v>0.23099672794064</v>
      </c>
      <c r="CC3563" s="4" t="s">
        <v>516</v>
      </c>
      <c r="CD3563" s="26" t="n">
        <v>45.379533709679</v>
      </c>
      <c r="CE3563" s="6" t="n">
        <v>-0.543427165745011</v>
      </c>
      <c r="CF3563" s="25" t="n">
        <v>45897</v>
      </c>
      <c r="CG3563" s="6" t="n">
        <v>0.292440299966093</v>
      </c>
      <c r="CH3563" s="6" t="n">
        <v>0.280439955002908</v>
      </c>
      <c r="CI3563" s="6" t="n">
        <v>0.250061369683128</v>
      </c>
      <c r="CJ3563" s="6" t="n">
        <v>-0.108324740386814</v>
      </c>
      <c r="CK3563" s="6" t="n">
        <v>0.0529732507989005</v>
      </c>
      <c r="CL3563" s="7" t="n">
        <v>0.783800885889054</v>
      </c>
      <c r="CM3563" s="6" t="n">
        <v>0.0939763610753874</v>
      </c>
      <c r="CN3563" s="4" t="s">
        <v>444</v>
      </c>
    </row>
    <row r="3564" customFormat="false" ht="15" hidden="false" customHeight="false" outlineLevel="0" collapsed="false">
      <c r="A3564" s="4" t="s">
        <v>55</v>
      </c>
      <c r="B3564" s="4" t="s">
        <v>56</v>
      </c>
      <c r="C3564" s="25" t="n">
        <v>45838</v>
      </c>
      <c r="D3564" s="4" t="s">
        <v>275</v>
      </c>
      <c r="E3564" s="4" t="s">
        <v>849</v>
      </c>
      <c r="F3564" s="4" t="s">
        <v>90</v>
      </c>
      <c r="G3564" s="4" t="s">
        <v>438</v>
      </c>
      <c r="H3564" s="4" t="s">
        <v>488</v>
      </c>
      <c r="I3564" s="5" t="n">
        <v>1300</v>
      </c>
      <c r="J3564" s="25" t="n">
        <v>45875</v>
      </c>
      <c r="K3564" s="4" t="s">
        <v>1184</v>
      </c>
      <c r="L3564" s="4" t="s">
        <v>6</v>
      </c>
      <c r="M3564" s="4" t="s">
        <v>441</v>
      </c>
      <c r="N3564" s="25" t="n">
        <v>45874</v>
      </c>
      <c r="O3564" s="25" t="n">
        <v>45875</v>
      </c>
      <c r="P3564" s="25" t="n">
        <v>45876</v>
      </c>
      <c r="Q3564" s="25" t="n">
        <v>45875</v>
      </c>
      <c r="R3564" s="6" t="n">
        <v>-0.000604229607250706</v>
      </c>
      <c r="S3564" s="6" t="n">
        <v>0.00544135429262393</v>
      </c>
      <c r="T3564" s="6" t="n">
        <v>-0.0163559831629585</v>
      </c>
      <c r="U3564" s="6" t="n">
        <v>-0.0115188584775853</v>
      </c>
      <c r="V3564" s="6" t="n">
        <v>-0.00512447339663247</v>
      </c>
      <c r="W3564" s="6" t="n">
        <v>-0.00728004569697549</v>
      </c>
      <c r="X3564" s="6" t="n">
        <v>-0.0063943850809528</v>
      </c>
      <c r="Y3564" s="6" t="n">
        <v>-0.00423881278060978</v>
      </c>
      <c r="Z3564" s="6" t="n">
        <v>0.00836807407869533</v>
      </c>
      <c r="AA3564" s="6" t="n">
        <v>-0.0198869325562806</v>
      </c>
      <c r="AB3564" s="6" t="n">
        <v>0.000120918984280571</v>
      </c>
      <c r="AC3564" s="6" t="n">
        <v>0.00544135429262393</v>
      </c>
      <c r="AD3564" s="6" t="n">
        <v>0.00544135429262393</v>
      </c>
      <c r="AE3564" s="6" t="n">
        <v>0.0345828295042322</v>
      </c>
      <c r="AF3564" s="7" t="n">
        <v>0.716783216783216</v>
      </c>
      <c r="AG3564" s="7" t="n">
        <v>2.01721505231423</v>
      </c>
      <c r="AH3564" s="26" t="n">
        <v>413.75</v>
      </c>
      <c r="AI3564" s="6" t="n">
        <v>0.0212267061582132</v>
      </c>
      <c r="AJ3564" s="6" t="n">
        <v>0.001209921355112</v>
      </c>
      <c r="AK3564" s="6" t="n">
        <v>0.0233737323769478</v>
      </c>
      <c r="AL3564" s="6" t="n">
        <v>0.000120860526952482</v>
      </c>
      <c r="AM3564" s="6" t="n">
        <v>-0.213851415542466</v>
      </c>
      <c r="AN3564" s="6" t="n">
        <v>-0.0297952886902677</v>
      </c>
      <c r="AO3564" s="6" t="n">
        <v>0.0310052100453797</v>
      </c>
      <c r="AP3564" s="6" t="n">
        <v>0.0184619146594938</v>
      </c>
      <c r="AQ3564" s="6" t="n">
        <v>-0.0337449565961611</v>
      </c>
      <c r="AR3564" s="6" t="n">
        <v>-0.0409412047894758</v>
      </c>
      <c r="AS3564" s="4" t="s">
        <v>442</v>
      </c>
      <c r="AT3564" s="4" t="s">
        <v>481</v>
      </c>
      <c r="AU3564" s="5" t="n">
        <v>28539.04</v>
      </c>
      <c r="AV3564" s="6" t="n">
        <v>0.154643246121256</v>
      </c>
      <c r="AW3564" s="6" t="n">
        <v>-0.0248074237408947</v>
      </c>
      <c r="BA3564" s="5" t="n">
        <v>8981.45</v>
      </c>
      <c r="BB3564" s="6" t="n">
        <v>0.620282006227517</v>
      </c>
      <c r="BC3564" s="6" t="n">
        <v>0.421914208139066</v>
      </c>
      <c r="BD3564" s="6" t="n">
        <v>0.314707502424749</v>
      </c>
      <c r="BE3564" s="7" t="n">
        <v>20.81</v>
      </c>
      <c r="BM3564" s="5" t="n">
        <v>136541.6375</v>
      </c>
      <c r="BN3564" s="5" t="n">
        <v>22990.809</v>
      </c>
      <c r="BO3564" s="26" t="n">
        <v>5.93896619731824</v>
      </c>
      <c r="BP3564" s="7" t="n">
        <v>1.15970401742508</v>
      </c>
      <c r="BQ3564" s="6" t="n">
        <v>0.195270351588926</v>
      </c>
      <c r="BR3564" s="7" t="n">
        <v>2.94299588876522</v>
      </c>
      <c r="BS3564" s="26" t="n">
        <v>24.24</v>
      </c>
      <c r="BT3564" s="7" t="n">
        <v>3.67</v>
      </c>
      <c r="BU3564" s="4" t="s">
        <v>1598</v>
      </c>
      <c r="BV3564" s="5" t="n">
        <v>-92269.36</v>
      </c>
      <c r="BW3564" s="5" t="n">
        <v>837.07</v>
      </c>
      <c r="BX3564" s="5" t="n">
        <v>-93106.43</v>
      </c>
      <c r="BY3564" s="7" t="n">
        <v>-4.01331488538246</v>
      </c>
      <c r="BZ3564" s="5" t="n">
        <v>3</v>
      </c>
      <c r="CA3564" s="6" t="n">
        <v>0.126831800811398</v>
      </c>
      <c r="CB3564" s="6" t="n">
        <v>0.107087569942499</v>
      </c>
      <c r="CC3564" s="4" t="s">
        <v>512</v>
      </c>
      <c r="CD3564" s="26" t="n">
        <v>26.6093023580493</v>
      </c>
      <c r="CE3564" s="6" t="n">
        <v>-0.776808646938401</v>
      </c>
      <c r="CF3564" s="25" t="n">
        <v>45897</v>
      </c>
      <c r="CG3564" s="6" t="n">
        <v>0.301430502934102</v>
      </c>
      <c r="CH3564" s="6" t="n">
        <v>0.292728808616195</v>
      </c>
      <c r="CI3564" s="6" t="n">
        <v>0.277034595551249</v>
      </c>
      <c r="CJ3564" s="6" t="n">
        <v>-0.0536134900392512</v>
      </c>
      <c r="CK3564" s="6" t="n">
        <v>0.0574365175332527</v>
      </c>
      <c r="CL3564" s="7" t="n">
        <v>0.094736842105263</v>
      </c>
      <c r="CM3564" s="6" t="n">
        <v>-0.184983397897067</v>
      </c>
      <c r="CN3564" s="4" t="s">
        <v>493</v>
      </c>
    </row>
    <row r="3565" customFormat="false" ht="15" hidden="false" customHeight="false" outlineLevel="0" collapsed="false">
      <c r="A3565" s="4" t="s">
        <v>55</v>
      </c>
      <c r="B3565" s="4" t="s">
        <v>56</v>
      </c>
      <c r="C3565" s="25" t="n">
        <v>45838</v>
      </c>
      <c r="D3565" s="4" t="s">
        <v>278</v>
      </c>
      <c r="E3565" s="4" t="s">
        <v>656</v>
      </c>
      <c r="F3565" s="4" t="s">
        <v>97</v>
      </c>
      <c r="G3565" s="4" t="s">
        <v>438</v>
      </c>
      <c r="H3565" s="4" t="s">
        <v>528</v>
      </c>
      <c r="I3565" s="5" t="n">
        <v>500</v>
      </c>
      <c r="J3565" s="25" t="n">
        <v>45875</v>
      </c>
      <c r="K3565" s="4" t="s">
        <v>543</v>
      </c>
      <c r="L3565" s="4" t="s">
        <v>5</v>
      </c>
      <c r="M3565" s="4" t="s">
        <v>441</v>
      </c>
      <c r="N3565" s="25" t="n">
        <v>45874</v>
      </c>
      <c r="O3565" s="25" t="n">
        <v>45875</v>
      </c>
      <c r="P3565" s="25" t="n">
        <v>45876</v>
      </c>
      <c r="Q3565" s="25" t="n">
        <v>45876</v>
      </c>
      <c r="R3565" s="6" t="n">
        <v>0.0155159563656073</v>
      </c>
      <c r="S3565" s="6" t="n">
        <v>0.014745129436883</v>
      </c>
      <c r="T3565" s="6" t="n">
        <v>0.0029587744098889</v>
      </c>
      <c r="U3565" s="6" t="n">
        <v>0.0332198602123792</v>
      </c>
      <c r="V3565" s="6" t="n">
        <v>-0.00512447339663247</v>
      </c>
      <c r="W3565" s="6" t="n">
        <v>-0.00453763889499914</v>
      </c>
      <c r="X3565" s="6" t="n">
        <v>0.0383443336090117</v>
      </c>
      <c r="Y3565" s="6" t="n">
        <v>0.0377574991073784</v>
      </c>
      <c r="AB3565" s="6" t="n">
        <v>0.00499704122558997</v>
      </c>
      <c r="AC3565" s="6" t="n">
        <v>0.0029587744098889</v>
      </c>
      <c r="AD3565" s="6" t="n">
        <v>0.0029587744098889</v>
      </c>
      <c r="AE3565" s="6" t="n">
        <v>0.0312643829311592</v>
      </c>
      <c r="AF3565" s="7" t="n">
        <v>0.294426919032598</v>
      </c>
      <c r="AG3565" s="7" t="n">
        <v>4.29554202151549</v>
      </c>
      <c r="AH3565" s="26" t="n">
        <v>2951.8</v>
      </c>
      <c r="AI3565" s="6" t="n">
        <v>0.0253577879672087</v>
      </c>
      <c r="AJ3565" s="6" t="n">
        <v>-0.0416856048308554</v>
      </c>
      <c r="AK3565" s="6" t="n">
        <v>-0.00789836319026693</v>
      </c>
      <c r="AL3565" s="6" t="n">
        <v>0.0226048396875151</v>
      </c>
      <c r="AM3565" s="6" t="n">
        <v>-0.0581515929867099</v>
      </c>
      <c r="AN3565" s="6" t="n">
        <v>-0.02992547741034</v>
      </c>
      <c r="AO3565" s="6" t="n">
        <v>-0.0117601274205154</v>
      </c>
      <c r="AP3565" s="6" t="n">
        <v>0.0113412875311392</v>
      </c>
      <c r="AQ3565" s="6" t="n">
        <v>0.0173724924609935</v>
      </c>
      <c r="AR3565" s="6" t="n">
        <v>0.0101762442676787</v>
      </c>
      <c r="AS3565" s="4" t="s">
        <v>442</v>
      </c>
      <c r="AT3565" s="4" t="s">
        <v>121</v>
      </c>
      <c r="AU3565" s="5" t="n">
        <v>3753.1</v>
      </c>
      <c r="AV3565" s="6" t="n">
        <v>0.105364689943599</v>
      </c>
      <c r="AW3565" s="6" t="n">
        <v>0.194820988558294</v>
      </c>
      <c r="AX3565" s="5" t="n">
        <v>940.98</v>
      </c>
      <c r="AY3565" s="6" t="n">
        <v>0.250720737523647</v>
      </c>
      <c r="AZ3565" s="6" t="n">
        <v>0.011352189362191</v>
      </c>
      <c r="BA3565" s="5" t="n">
        <v>672.41</v>
      </c>
      <c r="BB3565" s="6" t="n">
        <v>0.186075636774148</v>
      </c>
      <c r="BC3565" s="6" t="n">
        <v>0.592105886252782</v>
      </c>
      <c r="BD3565" s="6" t="n">
        <v>0.179161226719245</v>
      </c>
      <c r="BE3565" s="7" t="n">
        <v>13.22</v>
      </c>
      <c r="BM3565" s="5" t="n">
        <v>150128.548</v>
      </c>
      <c r="BN3565" s="5" t="n">
        <v>2076.24</v>
      </c>
      <c r="BO3565" s="26" t="n">
        <v>72.3078969675953</v>
      </c>
      <c r="BP3565" s="7" t="n">
        <v>15.3907595089836</v>
      </c>
      <c r="BQ3565" s="6" t="n">
        <v>0.212850326927375</v>
      </c>
      <c r="BR3565" s="7" t="n">
        <v>0.0150884826018047</v>
      </c>
      <c r="BS3565" s="26" t="n">
        <v>17.69</v>
      </c>
      <c r="BT3565" s="7" t="n">
        <v>2.22</v>
      </c>
      <c r="BU3565" s="4" t="s">
        <v>1598</v>
      </c>
      <c r="BV3565" s="5" t="n">
        <v>2285.24</v>
      </c>
      <c r="BW3565" s="5" t="n">
        <v>452.34</v>
      </c>
      <c r="BX3565" s="5" t="n">
        <v>1832.9</v>
      </c>
      <c r="BY3565" s="7" t="n">
        <v>1.10066273648519</v>
      </c>
      <c r="BZ3565" s="5" t="n">
        <v>1</v>
      </c>
      <c r="CF3565" s="25" t="n">
        <v>45897</v>
      </c>
      <c r="CG3565" s="6" t="n">
        <v>0.247697636445332</v>
      </c>
      <c r="CH3565" s="6" t="n">
        <v>0.229487394007947</v>
      </c>
      <c r="CI3565" s="6" t="n">
        <v>0.212917419962306</v>
      </c>
      <c r="CJ3565" s="6" t="n">
        <v>-0.072204288681181</v>
      </c>
      <c r="CK3565" s="6" t="n">
        <v>0.0431816687487672</v>
      </c>
      <c r="CL3565" s="7" t="n">
        <v>0.0685192234488013</v>
      </c>
      <c r="CM3565" s="6" t="n">
        <v>0.195405838947706</v>
      </c>
      <c r="CN3565" s="4" t="s">
        <v>444</v>
      </c>
    </row>
    <row r="3566" customFormat="false" ht="15" hidden="false" customHeight="false" outlineLevel="0" collapsed="false">
      <c r="A3566" s="4" t="s">
        <v>55</v>
      </c>
      <c r="B3566" s="4" t="s">
        <v>56</v>
      </c>
      <c r="C3566" s="25" t="n">
        <v>45838</v>
      </c>
      <c r="D3566" s="4" t="s">
        <v>318</v>
      </c>
      <c r="E3566" s="4" t="s">
        <v>568</v>
      </c>
      <c r="F3566" s="4" t="s">
        <v>80</v>
      </c>
      <c r="G3566" s="4" t="s">
        <v>438</v>
      </c>
      <c r="H3566" s="4" t="s">
        <v>488</v>
      </c>
      <c r="I3566" s="5" t="n">
        <v>225</v>
      </c>
      <c r="J3566" s="25" t="n">
        <v>45875</v>
      </c>
      <c r="K3566" s="4" t="s">
        <v>1322</v>
      </c>
      <c r="L3566" s="4" t="s">
        <v>5</v>
      </c>
      <c r="M3566" s="4" t="s">
        <v>441</v>
      </c>
      <c r="N3566" s="25" t="n">
        <v>45874</v>
      </c>
      <c r="O3566" s="25" t="n">
        <v>45875</v>
      </c>
      <c r="P3566" s="25" t="n">
        <v>45876</v>
      </c>
      <c r="Q3566" s="25" t="n">
        <v>45876</v>
      </c>
      <c r="R3566" s="6" t="n">
        <v>0.0130501047818632</v>
      </c>
      <c r="S3566" s="6" t="n">
        <v>0.00733427362482364</v>
      </c>
      <c r="T3566" s="6" t="n">
        <v>-0.00989452067581442</v>
      </c>
      <c r="U3566" s="6" t="n">
        <v>0.0104898577308724</v>
      </c>
      <c r="V3566" s="6" t="n">
        <v>-0.00512447339663247</v>
      </c>
      <c r="W3566" s="6" t="n">
        <v>-0.00728004569697549</v>
      </c>
      <c r="X3566" s="6" t="n">
        <v>0.0156143311275049</v>
      </c>
      <c r="Y3566" s="6" t="n">
        <v>0.0177699034278479</v>
      </c>
      <c r="Z3566" s="6" t="n">
        <v>0.0182208819381078</v>
      </c>
      <c r="AA3566" s="6" t="n">
        <v>-0.00773102420723537</v>
      </c>
      <c r="AB3566" s="6" t="n">
        <v>-0.0133482684588817</v>
      </c>
      <c r="AC3566" s="6" t="n">
        <v>-0.00989452067581442</v>
      </c>
      <c r="AD3566" s="6" t="n">
        <v>0.00989452067581442</v>
      </c>
      <c r="AE3566" s="6" t="n">
        <v>0.04284514141697</v>
      </c>
      <c r="AF3566" s="7" t="n">
        <v>0.405228758169935</v>
      </c>
      <c r="AG3566" s="7" t="n">
        <v>2.39137273834953</v>
      </c>
      <c r="AH3566" s="26" t="n">
        <v>5249</v>
      </c>
      <c r="AI3566" s="6" t="n">
        <v>0.0510612735282341</v>
      </c>
      <c r="AJ3566" s="6" t="n">
        <v>-0.0379398826979472</v>
      </c>
      <c r="AK3566" s="6" t="n">
        <v>0.00305751958723488</v>
      </c>
      <c r="AL3566" s="6" t="n">
        <v>-0.0475758455508771</v>
      </c>
      <c r="AM3566" s="6" t="n">
        <v>-0.0522276892520196</v>
      </c>
      <c r="AN3566" s="6" t="n">
        <v>-0.0297952886902677</v>
      </c>
      <c r="AO3566" s="6" t="n">
        <v>-0.00814459400767953</v>
      </c>
      <c r="AP3566" s="6" t="n">
        <v>0.0126331667766571</v>
      </c>
      <c r="AQ3566" s="6" t="n">
        <v>0.00226265673611792</v>
      </c>
      <c r="AR3566" s="6" t="n">
        <v>-0.00493359145719685</v>
      </c>
      <c r="AS3566" s="4" t="s">
        <v>442</v>
      </c>
      <c r="AT3566" s="4" t="s">
        <v>121</v>
      </c>
      <c r="AU3566" s="5" t="n">
        <v>4883.48</v>
      </c>
      <c r="AV3566" s="6" t="n">
        <v>0.189804212024052</v>
      </c>
      <c r="AW3566" s="6" t="n">
        <v>0.158062481325321</v>
      </c>
      <c r="AX3566" s="5" t="n">
        <v>847.86</v>
      </c>
      <c r="AY3566" s="6" t="n">
        <v>0.173617993725786</v>
      </c>
      <c r="AZ3566" s="6" t="n">
        <v>0.0243406258022687</v>
      </c>
      <c r="BA3566" s="5" t="n">
        <v>429.69</v>
      </c>
      <c r="BB3566" s="6" t="n">
        <v>0.094556384848562</v>
      </c>
      <c r="BC3566" s="6" t="n">
        <v>0.350589344648751</v>
      </c>
      <c r="BD3566" s="6" t="n">
        <v>0.0879884836223349</v>
      </c>
      <c r="BE3566" s="7" t="n">
        <v>12.09</v>
      </c>
      <c r="BM3566" s="5" t="n">
        <v>186601.95</v>
      </c>
      <c r="BN3566" s="5" t="n">
        <v>1546.72</v>
      </c>
      <c r="BO3566" s="26" t="n">
        <v>120.643652374056</v>
      </c>
      <c r="BP3566" s="7" t="n">
        <v>34.1652934779027</v>
      </c>
      <c r="BQ3566" s="6" t="n">
        <v>0.283191803344722</v>
      </c>
      <c r="BR3566" s="7" t="n">
        <v>0.0913994441331883</v>
      </c>
      <c r="BS3566" s="26" t="n">
        <v>24.24</v>
      </c>
      <c r="BT3566" s="7" t="n">
        <v>3.67</v>
      </c>
      <c r="BU3566" s="4" t="s">
        <v>1598</v>
      </c>
      <c r="BV3566" s="5" t="n">
        <v>1660.9</v>
      </c>
      <c r="BW3566" s="5" t="n">
        <v>1268.19</v>
      </c>
      <c r="BX3566" s="5" t="n">
        <v>392.71</v>
      </c>
      <c r="BY3566" s="7" t="n">
        <v>1.07382073031964</v>
      </c>
      <c r="BZ3566" s="5" t="n">
        <v>4</v>
      </c>
      <c r="CA3566" s="6" t="n">
        <v>0.2113621039626</v>
      </c>
      <c r="CB3566" s="6" t="n">
        <v>0.360776436936195</v>
      </c>
      <c r="CC3566" s="4" t="s">
        <v>674</v>
      </c>
      <c r="CD3566" s="26" t="n">
        <v>69.0210380226267</v>
      </c>
      <c r="CE3566" s="6" t="n">
        <v>0.747925789445623</v>
      </c>
      <c r="CF3566" s="25" t="n">
        <v>45897</v>
      </c>
      <c r="CG3566" s="6" t="n">
        <v>0.379338483265694</v>
      </c>
      <c r="CH3566" s="6" t="n">
        <v>0.35709603931522</v>
      </c>
      <c r="CI3566" s="6" t="n">
        <v>0.309532502700668</v>
      </c>
      <c r="CJ3566" s="6" t="n">
        <v>-0.133195363089889</v>
      </c>
      <c r="CK3566" s="6" t="n">
        <v>0.0674040884906189</v>
      </c>
      <c r="CL3566" s="7" t="n">
        <v>0.146794072843096</v>
      </c>
      <c r="CM3566" s="6" t="n">
        <v>0.11880692276116</v>
      </c>
      <c r="CN3566" s="4" t="s">
        <v>444</v>
      </c>
    </row>
    <row r="3567" customFormat="false" ht="15" hidden="false" customHeight="false" outlineLevel="0" collapsed="false">
      <c r="A3567" s="4" t="s">
        <v>55</v>
      </c>
      <c r="B3567" s="4" t="s">
        <v>56</v>
      </c>
      <c r="C3567" s="25" t="n">
        <v>45838</v>
      </c>
      <c r="D3567" s="4" t="s">
        <v>324</v>
      </c>
      <c r="E3567" s="4" t="s">
        <v>841</v>
      </c>
      <c r="F3567" s="4" t="s">
        <v>82</v>
      </c>
      <c r="G3567" s="4" t="s">
        <v>459</v>
      </c>
      <c r="H3567" s="4" t="s">
        <v>508</v>
      </c>
      <c r="I3567" s="5" t="n">
        <v>550</v>
      </c>
      <c r="J3567" s="25" t="n">
        <v>45875</v>
      </c>
      <c r="K3567" s="4" t="s">
        <v>1392</v>
      </c>
      <c r="L3567" s="4" t="s">
        <v>6</v>
      </c>
      <c r="M3567" s="4" t="s">
        <v>441</v>
      </c>
      <c r="N3567" s="25" t="n">
        <v>45874</v>
      </c>
      <c r="O3567" s="25" t="n">
        <v>45875</v>
      </c>
      <c r="P3567" s="25" t="n">
        <v>45876</v>
      </c>
      <c r="Q3567" s="25" t="n">
        <v>45875</v>
      </c>
      <c r="R3567" s="6" t="n">
        <v>0.0386027681009322</v>
      </c>
      <c r="S3567" s="6" t="n">
        <v>-0.0151391532952586</v>
      </c>
      <c r="T3567" s="6" t="n">
        <v>0.0190537555228276</v>
      </c>
      <c r="U3567" s="6" t="n">
        <v>0.0425173703285012</v>
      </c>
      <c r="V3567" s="6" t="n">
        <v>-0.00512447339663247</v>
      </c>
      <c r="W3567" s="6" t="n">
        <v>0.000889981476188906</v>
      </c>
      <c r="X3567" s="6" t="n">
        <v>0.0476418437251337</v>
      </c>
      <c r="Y3567" s="6" t="n">
        <v>0.0416273888523123</v>
      </c>
      <c r="Z3567" s="6" t="n">
        <v>0.0114386432394851</v>
      </c>
      <c r="AA3567" s="6" t="n">
        <v>0.0310787270890162</v>
      </c>
      <c r="AB3567" s="6" t="n">
        <v>-9.06536125463431E-005</v>
      </c>
      <c r="AC3567" s="6" t="n">
        <v>-0.0151391532952586</v>
      </c>
      <c r="AD3567" s="6" t="n">
        <v>0.0151391532952586</v>
      </c>
      <c r="AE3567" s="6" t="n">
        <v>0.0493155652252743</v>
      </c>
      <c r="AF3567" s="7" t="n">
        <v>0.319852941176472</v>
      </c>
      <c r="AG3567" s="7" t="n">
        <v>5.41521372403987</v>
      </c>
      <c r="AH3567" s="26" t="n">
        <v>1062.1</v>
      </c>
      <c r="AI3567" s="6" t="n">
        <v>-0.00281663693549883</v>
      </c>
      <c r="AJ3567" s="6" t="n">
        <v>-0.0332241034043325</v>
      </c>
      <c r="AK3567" s="6" t="n">
        <v>0.14512129380054</v>
      </c>
      <c r="AL3567" s="6" t="n">
        <v>0.170938757510613</v>
      </c>
      <c r="AM3567" s="6" t="n">
        <v>0.0429104477611959</v>
      </c>
      <c r="AN3567" s="6" t="n">
        <v>-0.00804406932328072</v>
      </c>
      <c r="AO3567" s="6" t="n">
        <v>-0.0251800340810517</v>
      </c>
      <c r="AP3567" s="6" t="n">
        <v>0.0385692349381268</v>
      </c>
      <c r="AQ3567" s="6" t="n">
        <v>0.183181284436817</v>
      </c>
      <c r="AR3567" s="6" t="n">
        <v>0.175985036243503</v>
      </c>
      <c r="AS3567" s="4" t="s">
        <v>442</v>
      </c>
      <c r="AT3567" s="4" t="s">
        <v>121</v>
      </c>
      <c r="AU3567" s="5" t="n">
        <v>4489.09</v>
      </c>
      <c r="AV3567" s="6" t="n">
        <v>0.175920953710665</v>
      </c>
      <c r="AW3567" s="6" t="n">
        <v>-0.00866325701363857</v>
      </c>
      <c r="AX3567" s="5" t="n">
        <v>543.12</v>
      </c>
      <c r="AY3567" s="6" t="n">
        <v>0.120986658766031</v>
      </c>
      <c r="AZ3567" s="6" t="n">
        <v>0.0141866765786885</v>
      </c>
      <c r="BA3567" s="5" t="n">
        <v>290.93</v>
      </c>
      <c r="BB3567" s="6" t="n">
        <v>0.46173943626589</v>
      </c>
      <c r="BC3567" s="6" t="n">
        <v>0.0928590210735887</v>
      </c>
      <c r="BD3567" s="6" t="n">
        <v>0.0648082350765968</v>
      </c>
      <c r="BE3567" s="7" t="n">
        <v>5.06</v>
      </c>
      <c r="BM3567" s="5" t="n">
        <v>60980.4715</v>
      </c>
      <c r="BN3567" s="5" t="n">
        <v>942.95</v>
      </c>
      <c r="BO3567" s="26" t="n">
        <v>64.6698886473302</v>
      </c>
      <c r="BP3567" s="7" t="n">
        <v>10.6475191192904</v>
      </c>
      <c r="BQ3567" s="6" t="n">
        <v>0.164644154211482</v>
      </c>
      <c r="BR3567" s="7" t="n">
        <v>0.400625087302696</v>
      </c>
      <c r="BS3567" s="26" t="n">
        <v>24.47</v>
      </c>
      <c r="BT3567" s="7" t="n">
        <v>4.38</v>
      </c>
      <c r="BU3567" s="4" t="s">
        <v>1598</v>
      </c>
      <c r="BV3567" s="5" t="n">
        <v>1071.47</v>
      </c>
      <c r="BW3567" s="5" t="n">
        <v>1655.71</v>
      </c>
      <c r="BX3567" s="5" t="n">
        <v>-584.24</v>
      </c>
      <c r="BY3567" s="7" t="n">
        <v>1.13629566785089</v>
      </c>
      <c r="BZ3567" s="5" t="n">
        <v>4</v>
      </c>
      <c r="CA3567" s="6" t="n">
        <v>0.0779260562902658</v>
      </c>
      <c r="CB3567" s="6" t="n">
        <v>-0.118501757785125</v>
      </c>
      <c r="CC3567" s="4" t="s">
        <v>650</v>
      </c>
      <c r="CD3567" s="26" t="n">
        <v>52.8127075750997</v>
      </c>
      <c r="CE3567" s="6" t="n">
        <v>0.224513788757556</v>
      </c>
      <c r="CF3567" s="25" t="n">
        <v>45897</v>
      </c>
      <c r="CG3567" s="6" t="n">
        <v>0.391901214744058</v>
      </c>
      <c r="CH3567" s="6" t="n">
        <v>0.386550528979395</v>
      </c>
      <c r="CI3567" s="6" t="n">
        <v>0.332880655889679</v>
      </c>
      <c r="CJ3567" s="6" t="n">
        <v>-0.138843098291496</v>
      </c>
      <c r="CK3567" s="6" t="n">
        <v>0.0751518448010153</v>
      </c>
      <c r="CL3567" s="7" t="n">
        <v>0.201447527141131</v>
      </c>
      <c r="CM3567" s="6" t="n">
        <v>-0.14000480746118</v>
      </c>
      <c r="CN3567" s="4" t="s">
        <v>493</v>
      </c>
    </row>
    <row r="3568" customFormat="false" ht="15" hidden="false" customHeight="false" outlineLevel="0" collapsed="false">
      <c r="A3568" s="4" t="s">
        <v>55</v>
      </c>
      <c r="B3568" s="4" t="s">
        <v>56</v>
      </c>
      <c r="C3568" s="25" t="n">
        <v>45838</v>
      </c>
      <c r="D3568" s="4" t="s">
        <v>156</v>
      </c>
      <c r="E3568" s="4" t="s">
        <v>520</v>
      </c>
      <c r="F3568" s="4" t="s">
        <v>71</v>
      </c>
      <c r="G3568" s="4" t="s">
        <v>438</v>
      </c>
      <c r="H3568" s="4" t="s">
        <v>521</v>
      </c>
      <c r="I3568" s="5" t="n">
        <v>2500</v>
      </c>
      <c r="J3568" s="25" t="n">
        <v>45876</v>
      </c>
      <c r="K3568" s="4" t="s">
        <v>1590</v>
      </c>
      <c r="L3568" s="4" t="s">
        <v>5</v>
      </c>
      <c r="M3568" s="4" t="s">
        <v>441</v>
      </c>
      <c r="N3568" s="25" t="n">
        <v>45875</v>
      </c>
      <c r="O3568" s="25" t="n">
        <v>45876</v>
      </c>
      <c r="P3568" s="25" t="n">
        <v>45877</v>
      </c>
      <c r="Q3568" s="25" t="n">
        <v>45877</v>
      </c>
      <c r="R3568" s="6" t="n">
        <v>-0.0320934604538742</v>
      </c>
      <c r="S3568" s="6" t="n">
        <v>0.0105438401775806</v>
      </c>
      <c r="T3568" s="6" t="n">
        <v>-0.0572487644151564</v>
      </c>
      <c r="U3568" s="6" t="n">
        <v>-0.07879838469145</v>
      </c>
      <c r="V3568" s="6" t="n">
        <v>-0.0116305664963864</v>
      </c>
      <c r="W3568" s="6" t="n">
        <v>-0.025870521135536</v>
      </c>
      <c r="X3568" s="6" t="n">
        <v>-0.0671678181950636</v>
      </c>
      <c r="Y3568" s="6" t="n">
        <v>-0.052927863555914</v>
      </c>
      <c r="Z3568" s="6" t="n">
        <v>0.00486027641940573</v>
      </c>
      <c r="AA3568" s="6" t="n">
        <v>-0.0836586611108557</v>
      </c>
      <c r="AB3568" s="6" t="n">
        <v>-0.0144151565074135</v>
      </c>
      <c r="AC3568" s="6" t="n">
        <v>-0.0572487644151564</v>
      </c>
      <c r="AD3568" s="6" t="n">
        <v>0.0572487644151564</v>
      </c>
      <c r="AE3568" s="6" t="n">
        <v>0.0675453047775948</v>
      </c>
      <c r="AF3568" s="7" t="n">
        <v>0.0873983739837412</v>
      </c>
      <c r="AG3568" s="7" t="n">
        <v>1.19533244991659</v>
      </c>
      <c r="AH3568" s="26" t="n">
        <v>372.35</v>
      </c>
      <c r="AI3568" s="6" t="n">
        <v>-0.064799698606053</v>
      </c>
      <c r="AJ3568" s="6" t="n">
        <v>0.000671862402579881</v>
      </c>
      <c r="AK3568" s="6" t="n">
        <v>0.112821279139271</v>
      </c>
      <c r="AL3568" s="6" t="n">
        <v>0.0270307543787067</v>
      </c>
      <c r="AM3568" s="6" t="n">
        <v>0.0938601645123369</v>
      </c>
      <c r="AN3568" s="6" t="n">
        <v>-0.0176570139570444</v>
      </c>
      <c r="AO3568" s="6" t="n">
        <v>0.0183288763596243</v>
      </c>
      <c r="AP3568" s="6" t="n">
        <v>0.0610164555118682</v>
      </c>
      <c r="AQ3568" s="6" t="n">
        <v>0.0615989515072082</v>
      </c>
      <c r="AR3568" s="6" t="n">
        <v>0.0408587397953302</v>
      </c>
      <c r="AS3568" s="4" t="s">
        <v>442</v>
      </c>
      <c r="AT3568" s="4" t="s">
        <v>121</v>
      </c>
      <c r="AU3568" s="5" t="n">
        <v>3941.9</v>
      </c>
      <c r="AV3568" s="6" t="n">
        <v>0.148271141017798</v>
      </c>
      <c r="AW3568" s="6" t="n">
        <v>-0.107561693457098</v>
      </c>
      <c r="AX3568" s="5" t="n">
        <v>748.9</v>
      </c>
      <c r="AY3568" s="6" t="n">
        <v>0.189984525228951</v>
      </c>
      <c r="AZ3568" s="6" t="n">
        <v>-5.88783074181587E-005</v>
      </c>
      <c r="BA3568" s="5" t="n">
        <v>31.4</v>
      </c>
      <c r="BB3568" s="6" t="n">
        <v>-0.952402607245718</v>
      </c>
      <c r="BC3568" s="6" t="n">
        <v>-0.908853410740203</v>
      </c>
      <c r="BD3568" s="6" t="n">
        <v>0.00796570181891981</v>
      </c>
      <c r="BE3568" s="7" t="n">
        <v>0.26</v>
      </c>
      <c r="BM3568" s="5" t="n">
        <v>44704.341</v>
      </c>
      <c r="BN3568" s="5" t="n">
        <v>1013.3</v>
      </c>
      <c r="BO3568" s="26" t="n">
        <v>44.117577222935</v>
      </c>
      <c r="BP3568" s="7" t="n">
        <v>2.06543804287562</v>
      </c>
      <c r="BQ3568" s="6" t="n">
        <v>0.0468166697468121</v>
      </c>
      <c r="BR3568" s="7" t="n">
        <v>0.820342820181113</v>
      </c>
      <c r="BS3568" s="26" t="n">
        <v>31.54</v>
      </c>
      <c r="BT3568" s="7" t="n">
        <v>4.82</v>
      </c>
      <c r="BU3568" s="4" t="s">
        <v>1598</v>
      </c>
      <c r="BV3568" s="5" t="n">
        <v>4061.2</v>
      </c>
      <c r="BW3568" s="5" t="n">
        <v>2136.6</v>
      </c>
      <c r="BX3568" s="5" t="n">
        <v>1924.6</v>
      </c>
      <c r="BY3568" s="7" t="n">
        <v>4.00789499654594</v>
      </c>
      <c r="BZ3568" s="5" t="n">
        <v>12</v>
      </c>
      <c r="CA3568" s="6" t="n">
        <v>0.111748523851604</v>
      </c>
      <c r="CB3568" s="6" t="n">
        <v>0.0674561123330527</v>
      </c>
      <c r="CC3568" s="4" t="s">
        <v>793</v>
      </c>
      <c r="CD3568" s="26" t="n">
        <v>31.9260231098508</v>
      </c>
      <c r="CE3568" s="6" t="n">
        <v>0.381868861998111</v>
      </c>
      <c r="CF3568" s="25" t="n">
        <v>45897</v>
      </c>
      <c r="CG3568" s="6" t="n">
        <v>0.357975991163682</v>
      </c>
      <c r="CH3568" s="6" t="n">
        <v>0.335050938671362</v>
      </c>
      <c r="CI3568" s="6" t="n">
        <v>0.330001315534022</v>
      </c>
      <c r="CJ3568" s="6" t="n">
        <v>-0.0150712102385513</v>
      </c>
      <c r="CK3568" s="6" t="n">
        <v>0.0606809445359693</v>
      </c>
      <c r="CL3568" s="7" t="n">
        <v>0.943438914027147</v>
      </c>
      <c r="CM3568" s="6" t="n">
        <v>-0.00988274706867686</v>
      </c>
      <c r="CN3568" s="4" t="s">
        <v>444</v>
      </c>
    </row>
    <row r="3569" customFormat="false" ht="15" hidden="false" customHeight="false" outlineLevel="0" collapsed="false">
      <c r="A3569" s="4" t="s">
        <v>55</v>
      </c>
      <c r="B3569" s="4" t="s">
        <v>56</v>
      </c>
      <c r="C3569" s="25" t="n">
        <v>45838</v>
      </c>
      <c r="D3569" s="4" t="s">
        <v>161</v>
      </c>
      <c r="E3569" s="4" t="s">
        <v>663</v>
      </c>
      <c r="F3569" s="4" t="s">
        <v>74</v>
      </c>
      <c r="G3569" s="4" t="s">
        <v>459</v>
      </c>
      <c r="H3569" s="4" t="s">
        <v>460</v>
      </c>
      <c r="I3569" s="5" t="n">
        <v>200</v>
      </c>
      <c r="J3569" s="25" t="n">
        <v>45876</v>
      </c>
      <c r="K3569" s="4" t="s">
        <v>912</v>
      </c>
      <c r="L3569" s="4" t="s">
        <v>5</v>
      </c>
      <c r="M3569" s="4" t="s">
        <v>441</v>
      </c>
      <c r="N3569" s="25" t="n">
        <v>45875</v>
      </c>
      <c r="O3569" s="25" t="n">
        <v>45876</v>
      </c>
      <c r="P3569" s="25" t="n">
        <v>45877</v>
      </c>
      <c r="Q3569" s="25" t="n">
        <v>45877</v>
      </c>
      <c r="R3569" s="6" t="n">
        <v>0.00861777627576887</v>
      </c>
      <c r="S3569" s="6" t="n">
        <v>0.0228681521192828</v>
      </c>
      <c r="T3569" s="6" t="n">
        <v>-0.0201867168946032</v>
      </c>
      <c r="U3569" s="6" t="n">
        <v>0.0112992115004486</v>
      </c>
      <c r="V3569" s="6" t="n">
        <v>-0.0116305664963864</v>
      </c>
      <c r="W3569" s="6" t="n">
        <v>-0.00780612095053923</v>
      </c>
      <c r="X3569" s="6" t="n">
        <v>0.0229297779968349</v>
      </c>
      <c r="Y3569" s="6" t="n">
        <v>0.0191053324509878</v>
      </c>
      <c r="Z3569" s="6" t="n">
        <v>-0.0252843809675105</v>
      </c>
      <c r="AA3569" s="6" t="n">
        <v>0.0365835924679591</v>
      </c>
      <c r="AB3569" s="6" t="n">
        <v>0.0236671853247072</v>
      </c>
      <c r="AC3569" s="6" t="n">
        <v>-0.0201867168946032</v>
      </c>
      <c r="AD3569" s="6" t="n">
        <v>0.0201867168946032</v>
      </c>
      <c r="AE3569" s="6" t="n">
        <v>0.0496683318319547</v>
      </c>
      <c r="AF3569" s="7" t="n">
        <v>0.0873866446826046</v>
      </c>
      <c r="AG3569" s="7" t="n">
        <v>1.52501935712227</v>
      </c>
      <c r="AH3569" s="26" t="n">
        <v>2367.2</v>
      </c>
      <c r="AI3569" s="6" t="n">
        <v>-0.0482087571870855</v>
      </c>
      <c r="AJ3569" s="6" t="n">
        <v>-0.102040816326531</v>
      </c>
      <c r="AK3569" s="6" t="n">
        <v>0.0615246636771303</v>
      </c>
      <c r="AL3569" s="6" t="n">
        <v>0.338421960252172</v>
      </c>
      <c r="AM3569" s="6" t="n">
        <v>1.97436756575641</v>
      </c>
      <c r="AN3569" s="6" t="n">
        <v>-0.017140919263084</v>
      </c>
      <c r="AO3569" s="6" t="n">
        <v>-0.0848998970634467</v>
      </c>
      <c r="AP3569" s="6" t="n">
        <v>0.0425843119227716</v>
      </c>
      <c r="AQ3569" s="6" t="n">
        <v>-0.0165907476284009</v>
      </c>
      <c r="AR3569" s="6" t="n">
        <v>-0.0373309593402789</v>
      </c>
      <c r="AS3569" s="4" t="s">
        <v>442</v>
      </c>
      <c r="AT3569" s="4" t="s">
        <v>121</v>
      </c>
      <c r="AU3569" s="5" t="n">
        <v>958.39</v>
      </c>
      <c r="AV3569" s="6" t="n">
        <v>0.577077505348034</v>
      </c>
      <c r="AW3569" s="6" t="n">
        <v>0.131992346215629</v>
      </c>
      <c r="AX3569" s="5" t="n">
        <v>625.93</v>
      </c>
      <c r="AY3569" s="6" t="n">
        <v>0.653105729400349</v>
      </c>
      <c r="AZ3569" s="6" t="n">
        <v>0.185852150331729</v>
      </c>
      <c r="BA3569" s="5" t="n">
        <v>539.41</v>
      </c>
      <c r="BB3569" s="6" t="n">
        <v>1.04097771387491</v>
      </c>
      <c r="BC3569" s="6" t="n">
        <v>0.0909955098903765</v>
      </c>
      <c r="BD3569" s="6" t="n">
        <v>0.562829328352758</v>
      </c>
      <c r="BE3569" s="7" t="n">
        <v>13.09</v>
      </c>
      <c r="BM3569" s="5" t="n">
        <v>96120.156</v>
      </c>
      <c r="BN3569" s="5" t="n">
        <v>1325.13</v>
      </c>
      <c r="BO3569" s="26" t="n">
        <v>72.5363971836726</v>
      </c>
      <c r="BP3569" s="7" t="n">
        <v>21.728305298922</v>
      </c>
      <c r="BQ3569" s="6" t="n">
        <v>0.299550379430933</v>
      </c>
      <c r="BR3569" s="7" t="n">
        <v>0</v>
      </c>
      <c r="BS3569" s="26" t="n">
        <v>17.4</v>
      </c>
      <c r="BT3569" s="7" t="n">
        <v>2.74</v>
      </c>
      <c r="BU3569" s="4" t="s">
        <v>1598</v>
      </c>
      <c r="BV3569" s="5" t="n">
        <v>410.15</v>
      </c>
      <c r="BW3569" s="5" t="n">
        <v>153.23</v>
      </c>
      <c r="BX3569" s="5" t="n">
        <v>256.92</v>
      </c>
      <c r="BY3569" s="7" t="n">
        <v>0.309339387128646</v>
      </c>
      <c r="BZ3569" s="5" t="n">
        <v>9</v>
      </c>
      <c r="CA3569" s="6" t="n">
        <v>0.147208688755443</v>
      </c>
      <c r="CB3569" s="6" t="n">
        <v>0.16792483794207</v>
      </c>
      <c r="CC3569" s="4" t="s">
        <v>632</v>
      </c>
      <c r="CD3569" s="26" t="n">
        <v>45.9156528560802</v>
      </c>
      <c r="CE3569" s="6" t="n">
        <v>0.579774927975726</v>
      </c>
      <c r="CF3569" s="25" t="n">
        <v>45897</v>
      </c>
      <c r="CG3569" s="6" t="n">
        <v>0.470051054710988</v>
      </c>
      <c r="CH3569" s="6" t="n">
        <v>0.473905023274478</v>
      </c>
      <c r="CI3569" s="6" t="n">
        <v>0.491527575668413</v>
      </c>
      <c r="CJ3569" s="6" t="n">
        <v>0.0371858316085603</v>
      </c>
      <c r="CK3569" s="6" t="n">
        <v>0.08584473016133</v>
      </c>
      <c r="CL3569" s="7" t="n">
        <v>0.235153827808251</v>
      </c>
      <c r="CM3569" s="6" t="n">
        <v>-0.179430211108834</v>
      </c>
      <c r="CN3569" s="4" t="s">
        <v>444</v>
      </c>
      <c r="CO3569" s="4" t="s">
        <v>1174</v>
      </c>
    </row>
    <row r="3570" customFormat="false" ht="15" hidden="false" customHeight="false" outlineLevel="0" collapsed="false">
      <c r="A3570" s="4" t="s">
        <v>55</v>
      </c>
      <c r="B3570" s="4" t="s">
        <v>56</v>
      </c>
      <c r="C3570" s="25" t="n">
        <v>45838</v>
      </c>
      <c r="D3570" s="4" t="s">
        <v>173</v>
      </c>
      <c r="E3570" s="4" t="s">
        <v>719</v>
      </c>
      <c r="F3570" s="4" t="s">
        <v>83</v>
      </c>
      <c r="G3570" s="4" t="s">
        <v>459</v>
      </c>
      <c r="H3570" s="4" t="s">
        <v>556</v>
      </c>
      <c r="I3570" s="5" t="n">
        <v>2150</v>
      </c>
      <c r="J3570" s="25" t="n">
        <v>45876</v>
      </c>
      <c r="K3570" s="4" t="s">
        <v>910</v>
      </c>
      <c r="L3570" s="4" t="s">
        <v>5</v>
      </c>
      <c r="M3570" s="4" t="s">
        <v>441</v>
      </c>
      <c r="N3570" s="25" t="n">
        <v>45875</v>
      </c>
      <c r="O3570" s="25" t="n">
        <v>45876</v>
      </c>
      <c r="P3570" s="25" t="n">
        <v>45877</v>
      </c>
      <c r="Q3570" s="25" t="n">
        <v>45877</v>
      </c>
      <c r="R3570" s="6" t="n">
        <v>-0.0131477184841454</v>
      </c>
      <c r="S3570" s="6" t="n">
        <v>0.00109717868338555</v>
      </c>
      <c r="T3570" s="6" t="n">
        <v>0.00109597620165958</v>
      </c>
      <c r="U3570" s="6" t="n">
        <v>-0.0109545635991003</v>
      </c>
      <c r="V3570" s="6" t="n">
        <v>-0.0116305664963864</v>
      </c>
      <c r="W3570" s="6" t="n">
        <v>-0.0237758147266171</v>
      </c>
      <c r="X3570" s="6" t="n">
        <v>0.000676002897286088</v>
      </c>
      <c r="Y3570" s="6" t="n">
        <v>0.0128212511275168</v>
      </c>
      <c r="Z3570" s="6" t="n">
        <v>0.0696734981011367</v>
      </c>
      <c r="AA3570" s="6" t="n">
        <v>-0.080628061700237</v>
      </c>
      <c r="AB3570" s="6" t="n">
        <v>-0.013621418506341</v>
      </c>
      <c r="AC3570" s="6" t="n">
        <v>0.00109597620165958</v>
      </c>
      <c r="AD3570" s="6" t="n">
        <v>0.00109597620165958</v>
      </c>
      <c r="AE3570" s="6" t="n">
        <v>0.0250508846093628</v>
      </c>
      <c r="AF3570" s="7" t="n">
        <v>0.587499999999999</v>
      </c>
      <c r="AG3570" s="7" t="n">
        <v>1.94665425115573</v>
      </c>
      <c r="AH3570" s="26" t="n">
        <v>323.25</v>
      </c>
      <c r="AI3570" s="6" t="n">
        <v>-0.013579493439121</v>
      </c>
      <c r="AJ3570" s="6" t="n">
        <v>-0.0805006400227568</v>
      </c>
      <c r="AK3570" s="6" t="n">
        <v>-0.00828347906120641</v>
      </c>
      <c r="AL3570" s="6" t="n">
        <v>-0.0586779266161928</v>
      </c>
      <c r="AM3570" s="6" t="n">
        <v>-0.245624270711785</v>
      </c>
      <c r="AN3570" s="6" t="n">
        <v>-0.0174329340414825</v>
      </c>
      <c r="AO3570" s="6" t="n">
        <v>-0.0630677059812743</v>
      </c>
      <c r="AP3570" s="6" t="n">
        <v>0.0179856115107915</v>
      </c>
      <c r="AQ3570" s="6" t="n">
        <v>0.00703784798248353</v>
      </c>
      <c r="AR3570" s="6" t="n">
        <v>-0.0137023637293945</v>
      </c>
      <c r="AS3570" s="4" t="s">
        <v>442</v>
      </c>
      <c r="AT3570" s="4" t="s">
        <v>121</v>
      </c>
      <c r="AU3570" s="5" t="n">
        <v>1998.34</v>
      </c>
      <c r="AV3570" s="6" t="n">
        <v>-0.0651871880394258</v>
      </c>
      <c r="AW3570" s="6" t="n">
        <v>-0.0302333255687554</v>
      </c>
      <c r="AX3570" s="5" t="n">
        <v>191.7</v>
      </c>
      <c r="AY3570" s="6" t="n">
        <v>0.0959296215859163</v>
      </c>
      <c r="AZ3570" s="6" t="n">
        <v>-0.0127718271741939</v>
      </c>
      <c r="BA3570" s="5" t="n">
        <v>122.29</v>
      </c>
      <c r="BB3570" s="6" t="n">
        <v>-0.19397574479304</v>
      </c>
      <c r="BC3570" s="6" t="n">
        <v>-0.278439933915506</v>
      </c>
      <c r="BD3570" s="6" t="n">
        <v>0.0611957925077815</v>
      </c>
      <c r="BE3570" s="7" t="n">
        <v>1.9</v>
      </c>
      <c r="BM3570" s="5" t="n">
        <v>20810.835</v>
      </c>
      <c r="BN3570" s="5" t="n">
        <v>555.94</v>
      </c>
      <c r="BO3570" s="26" t="n">
        <v>37.4335989495269</v>
      </c>
      <c r="BP3570" s="7" t="n">
        <v>6.13865397492132</v>
      </c>
      <c r="BQ3570" s="6" t="n">
        <v>0.163987811676838</v>
      </c>
      <c r="BR3570" s="7" t="n">
        <v>0.0884361366673254</v>
      </c>
      <c r="BS3570" s="26" t="n">
        <v>68.35</v>
      </c>
      <c r="BT3570" s="7" t="n">
        <v>14.14</v>
      </c>
      <c r="BU3570" s="4" t="s">
        <v>1598</v>
      </c>
      <c r="BV3570" s="5" t="n">
        <v>737.42</v>
      </c>
      <c r="BW3570" s="5" t="n">
        <v>109.5</v>
      </c>
      <c r="BX3570" s="5" t="n">
        <v>627.92</v>
      </c>
      <c r="BY3570" s="7" t="n">
        <v>1.32641424588542</v>
      </c>
      <c r="BZ3570" s="5" t="n">
        <v>4</v>
      </c>
      <c r="CA3570" s="6" t="n">
        <v>0.386333052913565</v>
      </c>
      <c r="CB3570" s="6" t="n">
        <v>0.452331124162623</v>
      </c>
      <c r="CC3570" s="4" t="s">
        <v>611</v>
      </c>
      <c r="CD3570" s="26" t="n">
        <v>94.3910204448435</v>
      </c>
      <c r="CE3570" s="6" t="n">
        <v>-0.603419914594515</v>
      </c>
      <c r="CF3570" s="25" t="n">
        <v>45897</v>
      </c>
      <c r="CG3570" s="6" t="n">
        <v>0.332919919664133</v>
      </c>
      <c r="CH3570" s="6" t="n">
        <v>0.351879377501737</v>
      </c>
      <c r="CI3570" s="6" t="n">
        <v>0.290328391315881</v>
      </c>
      <c r="CJ3570" s="6" t="n">
        <v>-0.174920697606248</v>
      </c>
      <c r="CK3570" s="6" t="n">
        <v>0.0637231877250665</v>
      </c>
      <c r="CL3570" s="7" t="n">
        <v>0.0171990171990165</v>
      </c>
      <c r="CM3570" s="6" t="n">
        <v>-0.161185590515276</v>
      </c>
      <c r="CN3570" s="4" t="s">
        <v>444</v>
      </c>
    </row>
    <row r="3571" customFormat="false" ht="15" hidden="false" customHeight="false" outlineLevel="0" collapsed="false">
      <c r="A3571" s="4" t="s">
        <v>55</v>
      </c>
      <c r="B3571" s="4" t="s">
        <v>56</v>
      </c>
      <c r="C3571" s="25" t="n">
        <v>45838</v>
      </c>
      <c r="D3571" s="4" t="s">
        <v>174</v>
      </c>
      <c r="E3571" s="4" t="s">
        <v>746</v>
      </c>
      <c r="F3571" s="4" t="s">
        <v>114</v>
      </c>
      <c r="G3571" s="4" t="s">
        <v>438</v>
      </c>
      <c r="H3571" s="4" t="s">
        <v>1037</v>
      </c>
      <c r="I3571" s="5" t="n">
        <v>200</v>
      </c>
      <c r="J3571" s="25" t="n">
        <v>45876</v>
      </c>
      <c r="K3571" s="4" t="s">
        <v>499</v>
      </c>
      <c r="L3571" s="4" t="s">
        <v>5</v>
      </c>
      <c r="M3571" s="4" t="s">
        <v>441</v>
      </c>
      <c r="N3571" s="25" t="n">
        <v>45875</v>
      </c>
      <c r="O3571" s="25" t="n">
        <v>45876</v>
      </c>
      <c r="P3571" s="25" t="n">
        <v>45877</v>
      </c>
      <c r="Q3571" s="25" t="n">
        <v>45877</v>
      </c>
      <c r="R3571" s="6" t="n">
        <v>0.0123068355840177</v>
      </c>
      <c r="S3571" s="6" t="n">
        <v>0.0105344225321122</v>
      </c>
      <c r="T3571" s="6" t="n">
        <v>0.0361731083287971</v>
      </c>
      <c r="U3571" s="6" t="n">
        <v>0.059014366444927</v>
      </c>
      <c r="V3571" s="6" t="n">
        <v>-0.0116305664963864</v>
      </c>
      <c r="W3571" s="6" t="n">
        <v>-0.0191686221274307</v>
      </c>
      <c r="X3571" s="6" t="n">
        <v>0.0706449329413134</v>
      </c>
      <c r="Y3571" s="6" t="n">
        <v>0.0781829885723576</v>
      </c>
      <c r="AB3571" s="6" t="n">
        <v>0.0288513881328252</v>
      </c>
      <c r="AC3571" s="6" t="n">
        <v>0.0361731083287971</v>
      </c>
      <c r="AD3571" s="6" t="n">
        <v>0.0361731083287971</v>
      </c>
      <c r="AE3571" s="6" t="n">
        <v>0.0658954817637452</v>
      </c>
      <c r="AF3571" s="7" t="n">
        <v>0.615035109458902</v>
      </c>
      <c r="AG3571" s="7" t="n">
        <v>6.80590414892999</v>
      </c>
      <c r="AH3571" s="26" t="n">
        <v>3591.5</v>
      </c>
      <c r="AI3571" s="6" t="n">
        <v>0.0159255487666894</v>
      </c>
      <c r="AJ3571" s="6" t="n">
        <v>0.0452256919181626</v>
      </c>
      <c r="AK3571" s="6" t="n">
        <v>0.29624282672249</v>
      </c>
      <c r="AL3571" s="6" t="n">
        <v>0.232477136631149</v>
      </c>
      <c r="AM3571" s="6" t="n">
        <v>0.0267589124903525</v>
      </c>
      <c r="AN3571" s="6" t="n">
        <v>-0.027388639597242</v>
      </c>
      <c r="AO3571" s="6" t="n">
        <v>0.0726143315154046</v>
      </c>
      <c r="AP3571" s="6" t="n">
        <v>-0.00617300165488988</v>
      </c>
      <c r="AQ3571" s="6" t="n">
        <v>0.0538758569965063</v>
      </c>
      <c r="AR3571" s="6" t="n">
        <v>0.0331356452846283</v>
      </c>
      <c r="AS3571" s="4" t="s">
        <v>442</v>
      </c>
      <c r="AT3571" s="4" t="s">
        <v>121</v>
      </c>
      <c r="AU3571" s="5" t="n">
        <v>2906.82</v>
      </c>
      <c r="AV3571" s="6" t="n">
        <v>0.255342120264644</v>
      </c>
      <c r="AW3571" s="6" t="n">
        <v>0.176669176402011</v>
      </c>
      <c r="AX3571" s="5" t="n">
        <v>636.09</v>
      </c>
      <c r="AY3571" s="6" t="n">
        <v>0.218826759138853</v>
      </c>
      <c r="AZ3571" s="6" t="n">
        <v>0.0144269595223453</v>
      </c>
      <c r="BA3571" s="5" t="n">
        <v>603.9</v>
      </c>
      <c r="BB3571" s="6" t="n">
        <v>0.305419251637448</v>
      </c>
      <c r="BC3571" s="6" t="n">
        <v>0.140509915014164</v>
      </c>
      <c r="BD3571" s="6" t="n">
        <v>0.207752802031086</v>
      </c>
      <c r="BE3571" s="7" t="n">
        <v>21.79</v>
      </c>
      <c r="BM3571" s="5" t="n">
        <v>99556.38</v>
      </c>
      <c r="BN3571" s="5" t="n">
        <v>1999.94</v>
      </c>
      <c r="BO3571" s="26" t="n">
        <v>49.7796833905017</v>
      </c>
      <c r="BP3571" s="7" t="n">
        <v>13.1663951120163</v>
      </c>
      <c r="BQ3571" s="6" t="n">
        <v>0.264493347792737</v>
      </c>
      <c r="BR3571" s="7" t="n">
        <v>0</v>
      </c>
      <c r="BS3571" s="26" t="n">
        <v>27.9</v>
      </c>
      <c r="BT3571" s="7" t="n">
        <v>4.2</v>
      </c>
      <c r="BU3571" s="4" t="s">
        <v>1598</v>
      </c>
      <c r="BV3571" s="5" t="n">
        <v>1684.86</v>
      </c>
      <c r="BW3571" s="5" t="n">
        <v>238.04</v>
      </c>
      <c r="BX3571" s="5" t="n">
        <v>1446.82</v>
      </c>
      <c r="BY3571" s="7" t="n">
        <v>0.84245527365821</v>
      </c>
      <c r="BZ3571" s="5" t="n">
        <v>0</v>
      </c>
      <c r="CF3571" s="25" t="n">
        <v>45897</v>
      </c>
      <c r="CG3571" s="6" t="n">
        <v>0.337180821487773</v>
      </c>
      <c r="CH3571" s="6" t="n">
        <v>0.327056523136888</v>
      </c>
      <c r="CI3571" s="6" t="n">
        <v>0.311444534897525</v>
      </c>
      <c r="CJ3571" s="6" t="n">
        <v>-0.0477348321618053</v>
      </c>
      <c r="CK3571" s="6" t="n">
        <v>0.0594703464794099</v>
      </c>
      <c r="CL3571" s="7" t="n">
        <v>0.608254541468345</v>
      </c>
      <c r="CM3571" s="6" t="n">
        <v>-0.0906912081456825</v>
      </c>
      <c r="CN3571" s="4" t="s">
        <v>444</v>
      </c>
    </row>
    <row r="3572" customFormat="false" ht="15" hidden="false" customHeight="false" outlineLevel="0" collapsed="false">
      <c r="A3572" s="4" t="s">
        <v>55</v>
      </c>
      <c r="B3572" s="4" t="s">
        <v>56</v>
      </c>
      <c r="C3572" s="25" t="n">
        <v>45838</v>
      </c>
      <c r="D3572" s="4" t="s">
        <v>192</v>
      </c>
      <c r="E3572" s="4" t="s">
        <v>646</v>
      </c>
      <c r="F3572" s="4" t="s">
        <v>85</v>
      </c>
      <c r="G3572" s="4" t="s">
        <v>438</v>
      </c>
      <c r="H3572" s="4" t="s">
        <v>498</v>
      </c>
      <c r="I3572" s="5" t="n">
        <v>500</v>
      </c>
      <c r="J3572" s="25" t="n">
        <v>45876</v>
      </c>
      <c r="K3572" s="4" t="s">
        <v>957</v>
      </c>
      <c r="L3572" s="4" t="s">
        <v>5</v>
      </c>
      <c r="M3572" s="4" t="s">
        <v>441</v>
      </c>
      <c r="N3572" s="25" t="n">
        <v>45875</v>
      </c>
      <c r="O3572" s="25" t="n">
        <v>45876</v>
      </c>
      <c r="P3572" s="25" t="n">
        <v>45877</v>
      </c>
      <c r="Q3572" s="25" t="n">
        <v>45877</v>
      </c>
      <c r="R3572" s="6" t="n">
        <v>-0.013777267508611</v>
      </c>
      <c r="S3572" s="6" t="n">
        <v>0.0144686512556129</v>
      </c>
      <c r="T3572" s="6" t="n">
        <v>-0.0277868852459017</v>
      </c>
      <c r="U3572" s="6" t="n">
        <v>-0.0270955014988997</v>
      </c>
      <c r="V3572" s="6" t="n">
        <v>-0.0116305664963864</v>
      </c>
      <c r="W3572" s="6" t="n">
        <v>-0.0149866649244692</v>
      </c>
      <c r="X3572" s="6" t="n">
        <v>-0.0154649350025133</v>
      </c>
      <c r="Y3572" s="6" t="n">
        <v>-0.0121088365744305</v>
      </c>
      <c r="Z3572" s="6" t="n">
        <v>0.00896238151322937</v>
      </c>
      <c r="AA3572" s="6" t="n">
        <v>-0.0360578830121291</v>
      </c>
      <c r="AB3572" s="6" t="n">
        <v>-0.00393442622950813</v>
      </c>
      <c r="AC3572" s="6" t="n">
        <v>-0.0277868852459017</v>
      </c>
      <c r="AD3572" s="6" t="n">
        <v>0.0277868852459017</v>
      </c>
      <c r="AE3572" s="6" t="n">
        <v>0.0517213114754098</v>
      </c>
      <c r="AF3572" s="7" t="n">
        <v>0.0507131537242444</v>
      </c>
      <c r="AG3572" s="7" t="n">
        <v>1.94246447838959</v>
      </c>
      <c r="AH3572" s="26" t="n">
        <v>1219.4</v>
      </c>
      <c r="AI3572" s="6" t="n">
        <v>0.00726912274905045</v>
      </c>
      <c r="AJ3572" s="6" t="n">
        <v>-0.0386313465783662</v>
      </c>
      <c r="AK3572" s="6" t="n">
        <v>-0.0170885055618242</v>
      </c>
      <c r="AL3572" s="6" t="n">
        <v>0.0875362318840598</v>
      </c>
      <c r="AM3572" s="6" t="n">
        <v>-0.166022637896248</v>
      </c>
      <c r="AN3572" s="6" t="n">
        <v>0.00145275578878712</v>
      </c>
      <c r="AO3572" s="6" t="n">
        <v>-0.0400841023671533</v>
      </c>
      <c r="AP3572" s="6" t="n">
        <v>0.0192226625073775</v>
      </c>
      <c r="AQ3572" s="6" t="n">
        <v>0.0495742348874464</v>
      </c>
      <c r="AR3572" s="6" t="n">
        <v>0.0288340231755684</v>
      </c>
      <c r="AS3572" s="4" t="s">
        <v>442</v>
      </c>
      <c r="AT3572" s="4" t="s">
        <v>121</v>
      </c>
      <c r="AU3572" s="5" t="n">
        <v>3661.86</v>
      </c>
      <c r="AV3572" s="6" t="n">
        <v>0.0991361456125923</v>
      </c>
      <c r="AW3572" s="6" t="n">
        <v>0.0177628927583764</v>
      </c>
      <c r="AX3572" s="5" t="n">
        <v>675.02</v>
      </c>
      <c r="AY3572" s="6" t="n">
        <v>0.184338014014736</v>
      </c>
      <c r="AZ3572" s="6" t="n">
        <v>-0.027012156174784</v>
      </c>
      <c r="BA3572" s="5" t="n">
        <v>452.45</v>
      </c>
      <c r="BB3572" s="6" t="n">
        <v>0.00390512325545278</v>
      </c>
      <c r="BC3572" s="6" t="n">
        <v>0.0984462248118476</v>
      </c>
      <c r="BD3572" s="6" t="n">
        <v>0.123557427099889</v>
      </c>
      <c r="BE3572" s="7" t="n">
        <v>4.42</v>
      </c>
      <c r="BM3572" s="5" t="n">
        <v>124744.62</v>
      </c>
      <c r="BN3572" s="5" t="n">
        <v>1841.03</v>
      </c>
      <c r="BO3572" s="26" t="n">
        <v>67.7580593472133</v>
      </c>
      <c r="BP3572" s="7" t="n">
        <v>10.3919902831742</v>
      </c>
      <c r="BQ3572" s="6" t="n">
        <v>0.153369066105072</v>
      </c>
      <c r="BR3572" s="7" t="n">
        <v>0.323443508453905</v>
      </c>
      <c r="BS3572" s="26" t="n">
        <v>41.73</v>
      </c>
      <c r="BT3572" s="7" t="n">
        <v>10.64</v>
      </c>
      <c r="BU3572" s="4" t="s">
        <v>1598</v>
      </c>
      <c r="BV3572" s="5" t="n">
        <v>2576.75</v>
      </c>
      <c r="BW3572" s="5" t="n">
        <v>599.34</v>
      </c>
      <c r="BX3572" s="5" t="n">
        <v>1977.41</v>
      </c>
      <c r="BY3572" s="7" t="n">
        <v>1.39110835177887</v>
      </c>
      <c r="BZ3572" s="5" t="n">
        <v>3</v>
      </c>
      <c r="CA3572" s="6" t="n">
        <v>0.0165626091707947</v>
      </c>
      <c r="CB3572" s="6" t="n">
        <v>0.0275733823882267</v>
      </c>
      <c r="CC3572" s="4" t="s">
        <v>635</v>
      </c>
      <c r="CD3572" s="26" t="n">
        <v>51.9669325594157</v>
      </c>
      <c r="CE3572" s="6" t="n">
        <v>0.303868749030799</v>
      </c>
      <c r="CF3572" s="25" t="n">
        <v>45897</v>
      </c>
      <c r="CG3572" s="6" t="n">
        <v>0.272315659819823</v>
      </c>
      <c r="CH3572" s="6" t="n">
        <v>0.279216808336508</v>
      </c>
      <c r="CI3572" s="6" t="n">
        <v>0.241295480584074</v>
      </c>
      <c r="CJ3572" s="6" t="n">
        <v>-0.135813198275412</v>
      </c>
      <c r="CK3572" s="6" t="n">
        <v>0.0505737704918033</v>
      </c>
      <c r="CL3572" s="7" t="n">
        <v>0.549432739059968</v>
      </c>
      <c r="CM3572" s="6" t="n">
        <v>-0.0609719370294318</v>
      </c>
      <c r="CN3572" s="4" t="s">
        <v>444</v>
      </c>
    </row>
    <row r="3573" customFormat="false" ht="15" hidden="false" customHeight="false" outlineLevel="0" collapsed="false">
      <c r="A3573" s="4" t="s">
        <v>55</v>
      </c>
      <c r="B3573" s="4" t="s">
        <v>56</v>
      </c>
      <c r="C3573" s="25" t="n">
        <v>45838</v>
      </c>
      <c r="D3573" s="4" t="s">
        <v>204</v>
      </c>
      <c r="E3573" s="4" t="s">
        <v>715</v>
      </c>
      <c r="F3573" s="4" t="s">
        <v>86</v>
      </c>
      <c r="G3573" s="4" t="s">
        <v>438</v>
      </c>
      <c r="H3573" s="4" t="s">
        <v>566</v>
      </c>
      <c r="I3573" s="5" t="n">
        <v>2025</v>
      </c>
      <c r="J3573" s="25" t="n">
        <v>45876</v>
      </c>
      <c r="K3573" s="4" t="s">
        <v>461</v>
      </c>
      <c r="L3573" s="4" t="s">
        <v>5</v>
      </c>
      <c r="M3573" s="4" t="s">
        <v>441</v>
      </c>
      <c r="N3573" s="25" t="n">
        <v>45875</v>
      </c>
      <c r="O3573" s="25" t="n">
        <v>45876</v>
      </c>
      <c r="P3573" s="25" t="n">
        <v>45877</v>
      </c>
      <c r="Q3573" s="25" t="n">
        <v>45877</v>
      </c>
      <c r="R3573" s="6" t="n">
        <v>-0.00260901975400674</v>
      </c>
      <c r="S3573" s="6" t="n">
        <v>0.00249128051818626</v>
      </c>
      <c r="T3573" s="6" t="n">
        <v>0.0176441351888668</v>
      </c>
      <c r="U3573" s="6" t="n">
        <v>0.0175263959530463</v>
      </c>
      <c r="V3573" s="6" t="n">
        <v>-0.0116305664963864</v>
      </c>
      <c r="W3573" s="6" t="n">
        <v>-0.00503729111094065</v>
      </c>
      <c r="X3573" s="6" t="n">
        <v>0.0291569624494327</v>
      </c>
      <c r="Y3573" s="6" t="n">
        <v>0.0225636870639869</v>
      </c>
      <c r="Z3573" s="6" t="n">
        <v>-0.0164059980940844</v>
      </c>
      <c r="AA3573" s="6" t="n">
        <v>0.0339323940471307</v>
      </c>
      <c r="AB3573" s="6" t="n">
        <v>0.0114314115308152</v>
      </c>
      <c r="AC3573" s="6" t="n">
        <v>0.0176441351888668</v>
      </c>
      <c r="AD3573" s="6" t="n">
        <v>0.0176441351888668</v>
      </c>
      <c r="AE3573" s="6" t="n">
        <v>0.0393886679920478</v>
      </c>
      <c r="AF3573" s="7" t="n">
        <v>0.630914826498422</v>
      </c>
      <c r="AG3573" s="7" t="n">
        <v>2.7086688489456</v>
      </c>
      <c r="AH3573" s="26" t="n">
        <v>402.45</v>
      </c>
      <c r="AI3573" s="6" t="n">
        <v>-0.0548379520901832</v>
      </c>
      <c r="AJ3573" s="6" t="n">
        <v>-0.101473543201607</v>
      </c>
      <c r="AK3573" s="6" t="n">
        <v>0.0369750064416383</v>
      </c>
      <c r="AL3573" s="6" t="n">
        <v>0.123377529658061</v>
      </c>
      <c r="AM3573" s="6" t="n">
        <v>0.0352411575562708</v>
      </c>
      <c r="AN3573" s="6" t="n">
        <v>-0.0835680829084331</v>
      </c>
      <c r="AO3573" s="6" t="n">
        <v>-0.0179054602931742</v>
      </c>
      <c r="AP3573" s="6" t="n">
        <v>-0.0548229548229547</v>
      </c>
      <c r="AQ3573" s="6" t="n">
        <v>-0.0478632478632479</v>
      </c>
      <c r="AR3573" s="6" t="n">
        <v>-0.0686034595751259</v>
      </c>
      <c r="AS3573" s="4" t="s">
        <v>442</v>
      </c>
      <c r="AT3573" s="4" t="s">
        <v>121</v>
      </c>
      <c r="AU3573" s="5" t="n">
        <v>120192.99</v>
      </c>
      <c r="AV3573" s="6" t="n">
        <v>-0.00620381616840282</v>
      </c>
      <c r="AW3573" s="6" t="n">
        <v>0.0145090857035011</v>
      </c>
      <c r="AX3573" s="5" t="n">
        <v>7571.95</v>
      </c>
      <c r="AY3573" s="6" t="n">
        <v>0.0629982663714415</v>
      </c>
      <c r="AZ3573" s="6" t="n">
        <v>0.0457278594948307</v>
      </c>
      <c r="BA3573" s="5" t="n">
        <v>4110.93</v>
      </c>
      <c r="BB3573" s="6" t="n">
        <v>5.48473041612771</v>
      </c>
      <c r="BC3573" s="6" t="n">
        <v>0.203631157332584</v>
      </c>
      <c r="BD3573" s="6" t="n">
        <v>0.0342027434378661</v>
      </c>
      <c r="BE3573" s="7" t="n">
        <v>19.32</v>
      </c>
      <c r="BM3573" s="5" t="n">
        <v>85634.1159</v>
      </c>
      <c r="BN3573" s="5" t="n">
        <v>6735.7</v>
      </c>
      <c r="BO3573" s="26" t="n">
        <v>12.713469409267</v>
      </c>
      <c r="BP3573" s="7" t="n">
        <v>1.67436317719925</v>
      </c>
      <c r="BQ3573" s="6" t="n">
        <v>0.131699941479293</v>
      </c>
      <c r="BR3573" s="7" t="n">
        <v>1.29885232545021</v>
      </c>
      <c r="BS3573" s="26" t="n">
        <v>12.89</v>
      </c>
      <c r="BT3573" s="7" t="n">
        <v>1.64</v>
      </c>
      <c r="BU3573" s="4" t="s">
        <v>1598</v>
      </c>
      <c r="BV3573" s="5" t="n">
        <v>14227.74</v>
      </c>
      <c r="BW3573" s="5" t="n">
        <v>9579.33</v>
      </c>
      <c r="BX3573" s="5" t="n">
        <v>4648.41</v>
      </c>
      <c r="BY3573" s="7" t="n">
        <v>2.11228825511825</v>
      </c>
      <c r="BZ3573" s="5" t="n">
        <v>3</v>
      </c>
      <c r="CA3573" s="6" t="n">
        <v>0.0117738076921847</v>
      </c>
      <c r="CB3573" s="6" t="n">
        <v>0.931055493993181</v>
      </c>
      <c r="CC3573" s="4" t="s">
        <v>512</v>
      </c>
      <c r="CD3573" s="26" t="n">
        <v>14.8140799274002</v>
      </c>
      <c r="CE3573" s="6" t="n">
        <v>-0.141798243861766</v>
      </c>
      <c r="CF3573" s="25" t="n">
        <v>45897</v>
      </c>
      <c r="CG3573" s="6" t="n">
        <v>0.356608203681093</v>
      </c>
      <c r="CH3573" s="6" t="n">
        <v>0.342829701463599</v>
      </c>
      <c r="CI3573" s="6" t="n">
        <v>0.345307826765347</v>
      </c>
      <c r="CJ3573" s="6" t="n">
        <v>0.00722844400928202</v>
      </c>
      <c r="CK3573" s="6" t="n">
        <v>0.0622514910536779</v>
      </c>
      <c r="CL3573" s="7" t="n">
        <v>0.283433133732534</v>
      </c>
      <c r="CM3573" s="6" t="n">
        <v>-0.144481326189922</v>
      </c>
      <c r="CN3573" s="4" t="s">
        <v>444</v>
      </c>
    </row>
    <row r="3574" customFormat="false" ht="15" hidden="false" customHeight="false" outlineLevel="0" collapsed="false">
      <c r="A3574" s="4" t="s">
        <v>55</v>
      </c>
      <c r="B3574" s="4" t="s">
        <v>56</v>
      </c>
      <c r="C3574" s="25" t="n">
        <v>45838</v>
      </c>
      <c r="D3574" s="4" t="s">
        <v>230</v>
      </c>
      <c r="E3574" s="4" t="s">
        <v>755</v>
      </c>
      <c r="F3574" s="4" t="s">
        <v>95</v>
      </c>
      <c r="G3574" s="4" t="s">
        <v>459</v>
      </c>
      <c r="H3574" s="4" t="s">
        <v>556</v>
      </c>
      <c r="I3574" s="5" t="n">
        <v>1350</v>
      </c>
      <c r="J3574" s="25" t="n">
        <v>45876</v>
      </c>
      <c r="K3574" s="4" t="s">
        <v>1035</v>
      </c>
      <c r="L3574" s="4" t="s">
        <v>5</v>
      </c>
      <c r="M3574" s="4" t="s">
        <v>441</v>
      </c>
      <c r="N3574" s="25" t="n">
        <v>45875</v>
      </c>
      <c r="O3574" s="25" t="n">
        <v>45876</v>
      </c>
      <c r="P3574" s="25" t="n">
        <v>45877</v>
      </c>
      <c r="Q3574" s="25" t="n">
        <v>45877</v>
      </c>
      <c r="R3574" s="6" t="n">
        <v>-0.0163333333333333</v>
      </c>
      <c r="S3574" s="6" t="n">
        <v>0.00127075567604207</v>
      </c>
      <c r="T3574" s="6" t="n">
        <v>-0.106354175480159</v>
      </c>
      <c r="U3574" s="6" t="n">
        <v>-0.12141675313745</v>
      </c>
      <c r="V3574" s="6" t="n">
        <v>-0.0116305664963864</v>
      </c>
      <c r="W3574" s="6" t="n">
        <v>-0.0237758147266171</v>
      </c>
      <c r="X3574" s="6" t="n">
        <v>-0.109786186641064</v>
      </c>
      <c r="Y3574" s="6" t="n">
        <v>-0.0976409384108333</v>
      </c>
      <c r="AB3574" s="6" t="n">
        <v>0.0406971825027498</v>
      </c>
      <c r="AC3574" s="6" t="n">
        <v>-0.106354175480159</v>
      </c>
      <c r="AD3574" s="6" t="n">
        <v>0.106354175480159</v>
      </c>
      <c r="AE3574" s="6" t="n">
        <v>0.169980539808783</v>
      </c>
      <c r="AF3574" s="7" t="n">
        <v>0.124937779990045</v>
      </c>
      <c r="AG3574" s="7" t="n">
        <v>9.6289634321844</v>
      </c>
      <c r="AH3574" s="26" t="n">
        <v>600</v>
      </c>
      <c r="AI3574" s="6" t="n">
        <v>-0.0072799470549304</v>
      </c>
      <c r="AJ3574" s="6" t="n">
        <v>0.0273093057101277</v>
      </c>
      <c r="AK3574" s="6" t="n">
        <v>0.17096018735363</v>
      </c>
      <c r="AL3574" s="6" t="n">
        <v>0.192605843768633</v>
      </c>
      <c r="AM3574" s="6" t="n">
        <v>0.101726037458687</v>
      </c>
      <c r="AN3574" s="6" t="n">
        <v>-0.0174329340414825</v>
      </c>
      <c r="AO3574" s="6" t="n">
        <v>0.0447422397516102</v>
      </c>
      <c r="AP3574" s="6" t="n">
        <v>-0.0149592880136338</v>
      </c>
      <c r="AQ3574" s="6" t="n">
        <v>-0.0527362241999626</v>
      </c>
      <c r="AR3574" s="6" t="n">
        <v>-0.0734764359118406</v>
      </c>
      <c r="AS3574" s="4" t="s">
        <v>442</v>
      </c>
      <c r="AT3574" s="4" t="s">
        <v>121</v>
      </c>
      <c r="AU3574" s="5" t="n">
        <v>7268.475</v>
      </c>
      <c r="AV3574" s="6" t="n">
        <v>0.313070648447948</v>
      </c>
      <c r="AW3574" s="6" t="n">
        <v>0.175836774496428</v>
      </c>
      <c r="AX3574" s="5" t="n">
        <v>508.024</v>
      </c>
      <c r="AY3574" s="6" t="n">
        <v>0.0698941662453266</v>
      </c>
      <c r="AZ3574" s="6" t="n">
        <v>0.00196382092200405</v>
      </c>
      <c r="BA3574" s="5" t="n">
        <v>264.084</v>
      </c>
      <c r="BB3574" s="6" t="n">
        <v>0.485579276010463</v>
      </c>
      <c r="BC3574" s="6" t="n">
        <v>0.407659710562085</v>
      </c>
      <c r="BD3574" s="6" t="n">
        <v>0.0363327933301002</v>
      </c>
      <c r="BE3574" s="7" t="n">
        <v>2.56</v>
      </c>
      <c r="BM3574" s="5" t="n">
        <v>61886.1</v>
      </c>
      <c r="BN3574" s="5" t="n">
        <v>714.8</v>
      </c>
      <c r="BO3574" s="26" t="n">
        <v>86.5782036933408</v>
      </c>
      <c r="BP3574" s="7" t="n">
        <v>12.8833340480783</v>
      </c>
      <c r="BQ3574" s="6" t="n">
        <v>0.148805744384707</v>
      </c>
      <c r="BR3574" s="7" t="n">
        <v>0.197706168193792</v>
      </c>
      <c r="BS3574" s="26" t="n">
        <v>68.35</v>
      </c>
      <c r="BT3574" s="7" t="n">
        <v>14.14</v>
      </c>
      <c r="BU3574" s="4" t="s">
        <v>1598</v>
      </c>
      <c r="BV3574" s="5" t="n">
        <v>1209.404</v>
      </c>
      <c r="BW3574" s="5" t="n">
        <v>427.471</v>
      </c>
      <c r="BX3574" s="5" t="n">
        <v>781.933</v>
      </c>
      <c r="BY3574" s="7" t="n">
        <v>1.69194739787353</v>
      </c>
      <c r="BZ3574" s="5" t="n">
        <v>1</v>
      </c>
      <c r="CF3574" s="25" t="n">
        <v>45897</v>
      </c>
      <c r="CG3574" s="6" t="n">
        <v>0.40461487334026</v>
      </c>
      <c r="CH3574" s="6" t="n">
        <v>0.405823175021727</v>
      </c>
      <c r="CI3574" s="6" t="n">
        <v>0.527031191806216</v>
      </c>
      <c r="CJ3574" s="6" t="n">
        <v>0.298671993727318</v>
      </c>
      <c r="CK3574" s="6" t="n">
        <v>0.0734410694644217</v>
      </c>
      <c r="CL3574" s="7" t="n">
        <v>1.44815668202765</v>
      </c>
      <c r="CM3574" s="6" t="n">
        <v>-0.192071330589849</v>
      </c>
      <c r="CN3574" s="4" t="s">
        <v>444</v>
      </c>
    </row>
    <row r="3575" customFormat="false" ht="15" hidden="false" customHeight="false" outlineLevel="0" collapsed="false">
      <c r="A3575" s="4" t="s">
        <v>55</v>
      </c>
      <c r="B3575" s="4" t="s">
        <v>56</v>
      </c>
      <c r="C3575" s="25" t="n">
        <v>45838</v>
      </c>
      <c r="D3575" s="4" t="s">
        <v>238</v>
      </c>
      <c r="E3575" s="4" t="s">
        <v>1319</v>
      </c>
      <c r="F3575" s="4" t="s">
        <v>77</v>
      </c>
      <c r="G3575" s="4" t="s">
        <v>459</v>
      </c>
      <c r="H3575" s="4" t="s">
        <v>460</v>
      </c>
      <c r="I3575" s="5" t="n">
        <v>1400</v>
      </c>
      <c r="J3575" s="25" t="n">
        <v>45876</v>
      </c>
      <c r="K3575" s="4" t="s">
        <v>713</v>
      </c>
      <c r="L3575" s="4" t="s">
        <v>5</v>
      </c>
      <c r="M3575" s="4" t="s">
        <v>441</v>
      </c>
      <c r="N3575" s="25" t="n">
        <v>45875</v>
      </c>
      <c r="O3575" s="25" t="n">
        <v>45876</v>
      </c>
      <c r="P3575" s="25" t="n">
        <v>45877</v>
      </c>
      <c r="Q3575" s="25" t="n">
        <v>45877</v>
      </c>
      <c r="R3575" s="6" t="n">
        <v>0.000560381059120152</v>
      </c>
      <c r="S3575" s="6" t="n">
        <v>-0.00868104172500706</v>
      </c>
      <c r="T3575" s="6" t="n">
        <v>0.031581920903955</v>
      </c>
      <c r="U3575" s="6" t="n">
        <v>0.0234612602380681</v>
      </c>
      <c r="V3575" s="6" t="n">
        <v>-0.0116305664963864</v>
      </c>
      <c r="W3575" s="6" t="n">
        <v>-0.00780612095053923</v>
      </c>
      <c r="X3575" s="6" t="n">
        <v>0.0350918267344544</v>
      </c>
      <c r="Y3575" s="6" t="n">
        <v>0.0312673811886073</v>
      </c>
      <c r="Z3575" s="6" t="n">
        <v>-0.00394355487882658</v>
      </c>
      <c r="AA3575" s="6" t="n">
        <v>0.0274048151168946</v>
      </c>
      <c r="AB3575" s="6" t="n">
        <v>0.0225988700564972</v>
      </c>
      <c r="AC3575" s="6" t="n">
        <v>0.031581920903955</v>
      </c>
      <c r="AD3575" s="6" t="n">
        <v>0.031581920903955</v>
      </c>
      <c r="AE3575" s="6" t="n">
        <v>0.0261016949152543</v>
      </c>
      <c r="AF3575" s="7" t="n">
        <v>0.387445887445889</v>
      </c>
      <c r="AG3575" s="7" t="n">
        <v>7.27446394269085</v>
      </c>
      <c r="AH3575" s="26" t="n">
        <v>892.25</v>
      </c>
      <c r="AI3575" s="6" t="n">
        <v>-0.00756353929147435</v>
      </c>
      <c r="AJ3575" s="6" t="n">
        <v>-0.0545194447387942</v>
      </c>
      <c r="AK3575" s="6" t="n">
        <v>0.141203555669248</v>
      </c>
      <c r="AL3575" s="6" t="n">
        <v>0.0553551363179385</v>
      </c>
      <c r="AM3575" s="6" t="n">
        <v>-0.19446576084503</v>
      </c>
      <c r="AN3575" s="6" t="n">
        <v>-0.017140919263084</v>
      </c>
      <c r="AO3575" s="6" t="n">
        <v>-0.0373785254757102</v>
      </c>
      <c r="AP3575" s="6" t="n">
        <v>-0.0249739854318419</v>
      </c>
      <c r="AQ3575" s="6" t="n">
        <v>-0.0418971466126294</v>
      </c>
      <c r="AR3575" s="6" t="n">
        <v>-0.0626373583245075</v>
      </c>
      <c r="BS3575" s="26" t="n">
        <v>17.4</v>
      </c>
      <c r="BT3575" s="7" t="n">
        <v>2.74</v>
      </c>
      <c r="BZ3575" s="5" t="n">
        <v>5</v>
      </c>
      <c r="CA3575" s="6" t="n">
        <v>0.0866873353651714</v>
      </c>
      <c r="CB3575" s="6" t="n">
        <v>-0.452902820331527</v>
      </c>
      <c r="CD3575" s="26" t="n">
        <v>148.604396023344</v>
      </c>
      <c r="CF3575" s="25" t="n">
        <v>45897</v>
      </c>
      <c r="CG3575" s="6" t="n">
        <v>0.253257455824595</v>
      </c>
      <c r="CH3575" s="6" t="n">
        <v>0.27131930429088</v>
      </c>
      <c r="CI3575" s="6" t="n">
        <v>0.254415690605808</v>
      </c>
      <c r="CJ3575" s="6" t="n">
        <v>-0.0623015517795563</v>
      </c>
      <c r="CK3575" s="6" t="n">
        <v>0.0492655367231638</v>
      </c>
      <c r="CL3575" s="7" t="n">
        <v>0.641055045871563</v>
      </c>
      <c r="CM3575" s="6" t="n">
        <v>-0.141998824221046</v>
      </c>
      <c r="CN3575" s="4" t="s">
        <v>444</v>
      </c>
      <c r="CO3575" s="4" t="s">
        <v>466</v>
      </c>
    </row>
    <row r="3576" customFormat="false" ht="15" hidden="false" customHeight="false" outlineLevel="0" collapsed="false">
      <c r="A3576" s="4" t="s">
        <v>55</v>
      </c>
      <c r="B3576" s="4" t="s">
        <v>56</v>
      </c>
      <c r="C3576" s="25" t="n">
        <v>45838</v>
      </c>
      <c r="D3576" s="4" t="s">
        <v>252</v>
      </c>
      <c r="E3576" s="4" t="s">
        <v>815</v>
      </c>
      <c r="F3576" s="4" t="s">
        <v>77</v>
      </c>
      <c r="G3576" s="4" t="s">
        <v>459</v>
      </c>
      <c r="H3576" s="4" t="s">
        <v>460</v>
      </c>
      <c r="I3576" s="5" t="n">
        <v>400</v>
      </c>
      <c r="J3576" s="25" t="n">
        <v>45876</v>
      </c>
      <c r="K3576" s="4" t="s">
        <v>1169</v>
      </c>
      <c r="L3576" s="4" t="s">
        <v>5</v>
      </c>
      <c r="M3576" s="4" t="s">
        <v>441</v>
      </c>
      <c r="N3576" s="25" t="n">
        <v>45875</v>
      </c>
      <c r="O3576" s="25" t="n">
        <v>45876</v>
      </c>
      <c r="P3576" s="25" t="n">
        <v>45877</v>
      </c>
      <c r="Q3576" s="25" t="n">
        <v>45877</v>
      </c>
      <c r="R3576" s="6" t="n">
        <v>0.00969228683746781</v>
      </c>
      <c r="S3576" s="6" t="n">
        <v>0.0102033966570452</v>
      </c>
      <c r="T3576" s="6" t="n">
        <v>0.0309655126586483</v>
      </c>
      <c r="U3576" s="6" t="n">
        <v>0.0508611961531613</v>
      </c>
      <c r="V3576" s="6" t="n">
        <v>-0.0116305664963864</v>
      </c>
      <c r="W3576" s="6" t="n">
        <v>-0.00780612095053923</v>
      </c>
      <c r="X3576" s="6" t="n">
        <v>0.0624917626495477</v>
      </c>
      <c r="Y3576" s="6" t="n">
        <v>0.0586673171037005</v>
      </c>
      <c r="Z3576" s="6" t="n">
        <v>-0.00394355487882658</v>
      </c>
      <c r="AA3576" s="6" t="n">
        <v>0.0548047510319879</v>
      </c>
      <c r="AB3576" s="6" t="n">
        <v>0.0261811416040931</v>
      </c>
      <c r="AC3576" s="6" t="n">
        <v>0.0309655126586483</v>
      </c>
      <c r="AD3576" s="6" t="n">
        <v>0.0309655126586483</v>
      </c>
      <c r="AE3576" s="6" t="n">
        <v>0.0297029702970297</v>
      </c>
      <c r="AF3576" s="7" t="n">
        <v>0.47427293064877</v>
      </c>
      <c r="AG3576" s="7" t="n">
        <v>2.14613661226156</v>
      </c>
      <c r="AH3576" s="26" t="n">
        <v>1475.4</v>
      </c>
      <c r="AI3576" s="6" t="n">
        <v>-0.0196026314040799</v>
      </c>
      <c r="AJ3576" s="6" t="n">
        <v>-0.0593560726809055</v>
      </c>
      <c r="AK3576" s="6" t="n">
        <v>0.160635619886721</v>
      </c>
      <c r="AL3576" s="6" t="n">
        <v>0.322339233699305</v>
      </c>
      <c r="AM3576" s="6" t="n">
        <v>0.38062040892715</v>
      </c>
      <c r="AN3576" s="6" t="n">
        <v>-0.017140919263084</v>
      </c>
      <c r="AO3576" s="6" t="n">
        <v>-0.0422151534178215</v>
      </c>
      <c r="AP3576" s="6" t="n">
        <v>0.0571704801804704</v>
      </c>
      <c r="AQ3576" s="6" t="n">
        <v>0.0296487270383499</v>
      </c>
      <c r="AR3576" s="6" t="n">
        <v>0.00890851532647186</v>
      </c>
      <c r="AS3576" s="4" t="s">
        <v>442</v>
      </c>
      <c r="AT3576" s="4" t="s">
        <v>481</v>
      </c>
      <c r="AU3576" s="5" t="n">
        <v>12821.65</v>
      </c>
      <c r="AV3576" s="6" t="n">
        <v>0.0866873353651714</v>
      </c>
      <c r="AW3576" s="6" t="n">
        <v>0.0360293024428398</v>
      </c>
      <c r="BA3576" s="5" t="n">
        <v>69.64</v>
      </c>
      <c r="BB3576" s="6" t="n">
        <v>-0.452902820331527</v>
      </c>
      <c r="BC3576" s="6" t="n">
        <v>1.22278965847431</v>
      </c>
      <c r="BD3576" s="6" t="n">
        <v>0.00543143823142887</v>
      </c>
      <c r="BE3576" s="7" t="n">
        <v>2.03</v>
      </c>
      <c r="BM3576" s="5" t="n">
        <v>50672.613</v>
      </c>
      <c r="BN3576" s="5" t="n">
        <v>340.99</v>
      </c>
      <c r="BO3576" s="26" t="n">
        <v>148.604396023344</v>
      </c>
      <c r="BP3576" s="7" t="n">
        <v>9.60705675587542</v>
      </c>
      <c r="BQ3576" s="6" t="n">
        <v>0.0646485367388881</v>
      </c>
      <c r="BR3576" s="7" t="n">
        <v>0</v>
      </c>
      <c r="BS3576" s="26" t="n">
        <v>17.4</v>
      </c>
      <c r="BT3576" s="7" t="n">
        <v>2.74</v>
      </c>
      <c r="BU3576" s="4" t="s">
        <v>1598</v>
      </c>
      <c r="BV3576" s="5" t="n">
        <v>8351.8</v>
      </c>
      <c r="BW3576" s="5" t="n">
        <v>218.08</v>
      </c>
      <c r="BX3576" s="5" t="n">
        <v>8133.72</v>
      </c>
      <c r="BY3576" s="7" t="n">
        <v>25.5242810427554</v>
      </c>
      <c r="BZ3576" s="5" t="n">
        <v>5</v>
      </c>
      <c r="CF3576" s="25" t="n">
        <v>45897</v>
      </c>
      <c r="CG3576" s="6" t="n">
        <v>0.302560770657752</v>
      </c>
      <c r="CH3576" s="6" t="n">
        <v>0.301493999237288</v>
      </c>
      <c r="CI3576" s="6" t="n">
        <v>0.259660468485486</v>
      </c>
      <c r="CJ3576" s="6" t="n">
        <v>-0.1387541074039</v>
      </c>
      <c r="CK3576" s="6" t="n">
        <v>0.0546880191374842</v>
      </c>
      <c r="CL3576" s="7" t="n">
        <v>0.566221142162817</v>
      </c>
      <c r="CM3576" s="6" t="n">
        <v>-0.188863636363636</v>
      </c>
      <c r="CN3576" s="4" t="s">
        <v>444</v>
      </c>
    </row>
    <row r="3577" customFormat="false" ht="15" hidden="false" customHeight="false" outlineLevel="0" collapsed="false">
      <c r="A3577" s="4" t="s">
        <v>55</v>
      </c>
      <c r="B3577" s="4" t="s">
        <v>56</v>
      </c>
      <c r="C3577" s="25" t="n">
        <v>45838</v>
      </c>
      <c r="D3577" s="4" t="s">
        <v>258</v>
      </c>
      <c r="E3577" s="4" t="s">
        <v>884</v>
      </c>
      <c r="F3577" s="4" t="s">
        <v>103</v>
      </c>
      <c r="G3577" s="4" t="s">
        <v>438</v>
      </c>
      <c r="H3577" s="4" t="s">
        <v>505</v>
      </c>
      <c r="I3577" s="5" t="n">
        <v>1875</v>
      </c>
      <c r="J3577" s="25" t="n">
        <v>45876</v>
      </c>
      <c r="K3577" s="4" t="s">
        <v>689</v>
      </c>
      <c r="L3577" s="4" t="s">
        <v>6</v>
      </c>
      <c r="M3577" s="4" t="s">
        <v>441</v>
      </c>
      <c r="N3577" s="25" t="n">
        <v>45875</v>
      </c>
      <c r="O3577" s="25" t="n">
        <v>45876</v>
      </c>
      <c r="P3577" s="25" t="n">
        <v>45877</v>
      </c>
      <c r="Q3577" s="25" t="n">
        <v>45876</v>
      </c>
      <c r="R3577" s="6" t="n">
        <v>0.00731603118658541</v>
      </c>
      <c r="S3577" s="6" t="n">
        <v>0.00599056353708316</v>
      </c>
      <c r="T3577" s="6" t="n">
        <v>-0.0123840640809443</v>
      </c>
      <c r="U3577" s="6" t="n">
        <v>0.000922530642724295</v>
      </c>
      <c r="V3577" s="6" t="n">
        <v>-0.0116305664963864</v>
      </c>
      <c r="W3577" s="6" t="n">
        <v>-0.0202814294730788</v>
      </c>
      <c r="X3577" s="6" t="n">
        <v>0.0125530971391107</v>
      </c>
      <c r="Y3577" s="6" t="n">
        <v>0.0212039601158031</v>
      </c>
      <c r="AB3577" s="6" t="n">
        <v>-0.00222658113767682</v>
      </c>
      <c r="AC3577" s="6" t="n">
        <v>0.00599056353708316</v>
      </c>
      <c r="AD3577" s="6" t="n">
        <v>0.00599056353708316</v>
      </c>
      <c r="AE3577" s="6" t="n">
        <v>0.0329215925356517</v>
      </c>
      <c r="AF3577" s="7" t="n">
        <v>0.818035426731079</v>
      </c>
      <c r="AG3577" s="7" t="n">
        <v>0.746016225565174</v>
      </c>
      <c r="AH3577" s="26" t="n">
        <v>187.26</v>
      </c>
      <c r="AI3577" s="6" t="n">
        <v>-0.0127583298186421</v>
      </c>
      <c r="AJ3577" s="6" t="n">
        <v>-0.00689435723377152</v>
      </c>
      <c r="AK3577" s="6" t="n">
        <v>0.215027251492345</v>
      </c>
      <c r="AL3577" s="6" t="n">
        <v>-0.0740704113924047</v>
      </c>
      <c r="AM3577" s="6" t="n">
        <v>0.0828032843760855</v>
      </c>
      <c r="AN3577" s="6" t="n">
        <v>-0.0195439055255379</v>
      </c>
      <c r="AO3577" s="6" t="n">
        <v>0.0126495482917663</v>
      </c>
      <c r="AP3577" s="6" t="n">
        <v>0.00490902299770557</v>
      </c>
      <c r="AQ3577" s="6" t="n">
        <v>0.102502534549917</v>
      </c>
      <c r="AR3577" s="6" t="n">
        <v>0.0817623228380389</v>
      </c>
      <c r="AS3577" s="4" t="s">
        <v>442</v>
      </c>
      <c r="AT3577" s="4" t="s">
        <v>121</v>
      </c>
      <c r="AU3577" s="5" t="n">
        <v>3806.94</v>
      </c>
      <c r="AV3577" s="6" t="n">
        <v>0.332915514162669</v>
      </c>
      <c r="AW3577" s="6" t="n">
        <v>-0.277322920443522</v>
      </c>
      <c r="AX3577" s="5" t="n">
        <v>1492.14</v>
      </c>
      <c r="AY3577" s="6" t="n">
        <v>0.391952591845419</v>
      </c>
      <c r="AZ3577" s="6" t="n">
        <v>0.0648632042189355</v>
      </c>
      <c r="BA3577" s="5" t="n">
        <v>1049.48</v>
      </c>
      <c r="BB3577" s="6" t="n">
        <v>0.783555963427484</v>
      </c>
      <c r="BC3577" s="6" t="n">
        <v>-0.492325479022653</v>
      </c>
      <c r="BD3577" s="6" t="n">
        <v>0.275675476892202</v>
      </c>
      <c r="BE3577" s="7" t="n">
        <v>5.71</v>
      </c>
      <c r="BM3577" s="5" t="n">
        <v>34392.1716</v>
      </c>
      <c r="BN3577" s="5" t="n">
        <v>5267.94</v>
      </c>
      <c r="BO3577" s="26" t="n">
        <v>6.52858073554368</v>
      </c>
      <c r="BP3577" s="7" t="n">
        <v>1.93155415423601</v>
      </c>
      <c r="BQ3577" s="6" t="n">
        <v>0.295861264871859</v>
      </c>
      <c r="BR3577" s="7" t="n">
        <v>0.0069765195356026</v>
      </c>
      <c r="BS3577" s="26" t="n">
        <v>18.4</v>
      </c>
      <c r="BT3577" s="7" t="n">
        <v>2.6</v>
      </c>
      <c r="BU3577" s="4" t="s">
        <v>1598</v>
      </c>
      <c r="BV3577" s="5" t="n">
        <v>5806.11</v>
      </c>
      <c r="BW3577" s="5" t="n">
        <v>1175.58</v>
      </c>
      <c r="BX3577" s="5" t="n">
        <v>4630.53</v>
      </c>
      <c r="BY3577" s="7" t="n">
        <v>1.10215947789838</v>
      </c>
      <c r="BZ3577" s="5" t="n">
        <v>1</v>
      </c>
      <c r="CF3577" s="25" t="n">
        <v>45897</v>
      </c>
      <c r="CG3577" s="6" t="n">
        <v>0.328119401706848</v>
      </c>
      <c r="CH3577" s="6" t="n">
        <v>0.340114019150753</v>
      </c>
      <c r="CI3577" s="6" t="n">
        <v>0.320148389840592</v>
      </c>
      <c r="CJ3577" s="6" t="n">
        <v>-0.0587027531532338</v>
      </c>
      <c r="CK3577" s="6" t="n">
        <v>0.0641467422997402</v>
      </c>
      <c r="CL3577" s="7" t="n">
        <v>0.0933884297520658</v>
      </c>
      <c r="CM3577" s="6" t="n">
        <v>-0.140787207872079</v>
      </c>
      <c r="CN3577" s="4" t="s">
        <v>444</v>
      </c>
    </row>
    <row r="3578" customFormat="false" ht="15" hidden="false" customHeight="false" outlineLevel="0" collapsed="false">
      <c r="A3578" s="4" t="s">
        <v>55</v>
      </c>
      <c r="B3578" s="4" t="s">
        <v>56</v>
      </c>
      <c r="C3578" s="25" t="n">
        <v>45838</v>
      </c>
      <c r="D3578" s="4" t="s">
        <v>260</v>
      </c>
      <c r="E3578" s="4" t="s">
        <v>885</v>
      </c>
      <c r="F3578" s="4" t="s">
        <v>75</v>
      </c>
      <c r="G3578" s="4" t="s">
        <v>438</v>
      </c>
      <c r="H3578" s="4" t="s">
        <v>577</v>
      </c>
      <c r="I3578" s="5" t="n">
        <v>6500</v>
      </c>
      <c r="J3578" s="25" t="n">
        <v>45876</v>
      </c>
      <c r="K3578" s="4" t="s">
        <v>1393</v>
      </c>
      <c r="L3578" s="4" t="s">
        <v>6</v>
      </c>
      <c r="M3578" s="4" t="s">
        <v>441</v>
      </c>
      <c r="N3578" s="25" t="n">
        <v>45875</v>
      </c>
      <c r="O3578" s="25" t="n">
        <v>45876</v>
      </c>
      <c r="P3578" s="25" t="n">
        <v>45877</v>
      </c>
      <c r="Q3578" s="25" t="n">
        <v>45876</v>
      </c>
      <c r="R3578" s="6" t="n">
        <v>-0.00361990950226254</v>
      </c>
      <c r="S3578" s="6" t="n">
        <v>-0.00417801998183465</v>
      </c>
      <c r="T3578" s="6" t="n">
        <v>-0.0349325063845312</v>
      </c>
      <c r="U3578" s="6" t="n">
        <v>-0.0427304358686284</v>
      </c>
      <c r="V3578" s="6" t="n">
        <v>-0.0116305664963864</v>
      </c>
      <c r="W3578" s="6" t="n">
        <v>-0.0181877910649236</v>
      </c>
      <c r="X3578" s="6" t="n">
        <v>-0.031099869372242</v>
      </c>
      <c r="Y3578" s="6" t="n">
        <v>-0.0245426448037047</v>
      </c>
      <c r="Z3578" s="6" t="n">
        <v>-0.00680892969161628</v>
      </c>
      <c r="AA3578" s="6" t="n">
        <v>-0.0359215061770121</v>
      </c>
      <c r="AB3578" s="6" t="n">
        <v>-0.00635785649409615</v>
      </c>
      <c r="AC3578" s="6" t="n">
        <v>-0.00417801998183465</v>
      </c>
      <c r="AD3578" s="6" t="n">
        <v>0.00417801998183465</v>
      </c>
      <c r="AE3578" s="6" t="n">
        <v>0.0318801089918257</v>
      </c>
      <c r="AF3578" s="7" t="n">
        <v>0.723646723646724</v>
      </c>
      <c r="AG3578" s="7" t="n">
        <v>1.48120546776902</v>
      </c>
      <c r="AH3578" s="26" t="n">
        <v>110.5</v>
      </c>
      <c r="AI3578" s="6" t="n">
        <v>0.00848772474217374</v>
      </c>
      <c r="AJ3578" s="6" t="n">
        <v>-0.0468386095057366</v>
      </c>
      <c r="AK3578" s="6" t="n">
        <v>0.176407963376982</v>
      </c>
      <c r="AL3578" s="6" t="n">
        <v>0.106881698888108</v>
      </c>
      <c r="AM3578" s="6" t="n">
        <v>-0.0126288199201778</v>
      </c>
      <c r="AN3578" s="6" t="n">
        <v>-0.0435904622397555</v>
      </c>
      <c r="AO3578" s="6" t="n">
        <v>-0.00324814726598111</v>
      </c>
      <c r="AP3578" s="6" t="n">
        <v>-0.00170116246101515</v>
      </c>
      <c r="AQ3578" s="6" t="n">
        <v>-0.029864852093375</v>
      </c>
      <c r="AR3578" s="6" t="n">
        <v>-0.050605063805253</v>
      </c>
      <c r="AS3578" s="4" t="s">
        <v>442</v>
      </c>
      <c r="AT3578" s="4" t="s">
        <v>121</v>
      </c>
      <c r="AU3578" s="5" t="n">
        <v>2391.1859</v>
      </c>
      <c r="AV3578" s="6" t="n">
        <v>0.115208706439818</v>
      </c>
      <c r="AW3578" s="6" t="n">
        <v>-0.4849408942928</v>
      </c>
      <c r="AX3578" s="5" t="n">
        <v>110.1572</v>
      </c>
      <c r="AY3578" s="6" t="n">
        <v>0.0460680200564916</v>
      </c>
      <c r="AZ3578" s="6" t="n">
        <v>0.00332899871480071</v>
      </c>
      <c r="BA3578" s="5" t="n">
        <v>132.1299</v>
      </c>
      <c r="BB3578" s="6" t="n">
        <v>0.26294102128831</v>
      </c>
      <c r="BC3578" s="6" t="n">
        <v>-0.24890772352871</v>
      </c>
      <c r="BD3578" s="6" t="n">
        <v>0.0552570588510078</v>
      </c>
      <c r="BE3578" s="7" t="n">
        <v>0.49</v>
      </c>
      <c r="BM3578" s="5" t="n">
        <v>29835</v>
      </c>
      <c r="BN3578" s="5" t="n">
        <v>541.13</v>
      </c>
      <c r="BO3578" s="26" t="n">
        <v>55.1346256906843</v>
      </c>
      <c r="BP3578" s="7" t="n">
        <v>12.0348185634626</v>
      </c>
      <c r="BQ3578" s="6" t="n">
        <v>0.218280588880392</v>
      </c>
      <c r="BR3578" s="7" t="n">
        <v>0</v>
      </c>
      <c r="BS3578" s="26" t="n">
        <v>22.67</v>
      </c>
      <c r="BT3578" s="7" t="n">
        <v>3.08</v>
      </c>
      <c r="BU3578" s="4" t="s">
        <v>1598</v>
      </c>
      <c r="BV3578" s="5" t="n">
        <v>657.19</v>
      </c>
      <c r="BW3578" s="5" t="n">
        <v>319.8098</v>
      </c>
      <c r="BX3578" s="5" t="n">
        <v>337.3802</v>
      </c>
      <c r="BY3578" s="7" t="n">
        <v>1.21447711270859</v>
      </c>
      <c r="BZ3578" s="5" t="n">
        <v>7</v>
      </c>
      <c r="CA3578" s="6" t="n">
        <v>0.0540234620614828</v>
      </c>
      <c r="CB3578" s="6" t="n">
        <v>0.153965964811076</v>
      </c>
      <c r="CC3578" s="4" t="s">
        <v>1044</v>
      </c>
      <c r="CD3578" s="26" t="n">
        <v>47.8572282313787</v>
      </c>
      <c r="CE3578" s="6" t="n">
        <v>0.152064750263453</v>
      </c>
      <c r="CF3578" s="25" t="n">
        <v>45897</v>
      </c>
      <c r="CG3578" s="6" t="n">
        <v>0.369502321043331</v>
      </c>
      <c r="CH3578" s="6" t="n">
        <v>0.394176548611093</v>
      </c>
      <c r="CI3578" s="6" t="n">
        <v>0.402735865181405</v>
      </c>
      <c r="CJ3578" s="6" t="n">
        <v>0.0217144236522218</v>
      </c>
      <c r="CK3578" s="6" t="n">
        <v>0.0740236148955495</v>
      </c>
      <c r="CL3578" s="7" t="n">
        <v>0.0564417177914104</v>
      </c>
      <c r="CM3578" s="6" t="n">
        <v>-0.11890482398957</v>
      </c>
      <c r="CN3578" s="4" t="s">
        <v>444</v>
      </c>
    </row>
    <row r="3579" customFormat="false" ht="15" hidden="false" customHeight="false" outlineLevel="0" collapsed="false">
      <c r="A3579" s="4" t="s">
        <v>55</v>
      </c>
      <c r="B3579" s="4" t="s">
        <v>56</v>
      </c>
      <c r="C3579" s="25" t="n">
        <v>45838</v>
      </c>
      <c r="D3579" s="4" t="s">
        <v>270</v>
      </c>
      <c r="E3579" s="4" t="s">
        <v>757</v>
      </c>
      <c r="F3579" s="4" t="s">
        <v>115</v>
      </c>
      <c r="G3579" s="4" t="s">
        <v>438</v>
      </c>
      <c r="H3579" s="4" t="s">
        <v>613</v>
      </c>
      <c r="I3579" s="5" t="n">
        <v>20</v>
      </c>
      <c r="J3579" s="25" t="n">
        <v>45876</v>
      </c>
      <c r="K3579" s="4" t="s">
        <v>1218</v>
      </c>
      <c r="L3579" s="4" t="s">
        <v>6</v>
      </c>
      <c r="M3579" s="4" t="s">
        <v>441</v>
      </c>
      <c r="N3579" s="25" t="n">
        <v>45875</v>
      </c>
      <c r="O3579" s="25" t="n">
        <v>45876</v>
      </c>
      <c r="P3579" s="25" t="n">
        <v>45877</v>
      </c>
      <c r="Q3579" s="25" t="n">
        <v>45876</v>
      </c>
      <c r="R3579" s="6" t="n">
        <v>0.0124644653400394</v>
      </c>
      <c r="S3579" s="6" t="n">
        <v>-0.0116630669546436</v>
      </c>
      <c r="T3579" s="6" t="n">
        <v>-0.0195585664335665</v>
      </c>
      <c r="U3579" s="6" t="n">
        <v>-0.0187571680481706</v>
      </c>
      <c r="V3579" s="6" t="n">
        <v>-0.0116305664963864</v>
      </c>
      <c r="W3579" s="6" t="n">
        <v>-0.0121282129154257</v>
      </c>
      <c r="X3579" s="6" t="n">
        <v>-0.00712660155178424</v>
      </c>
      <c r="Y3579" s="6" t="n">
        <v>-0.00662895513274497</v>
      </c>
      <c r="AB3579" s="6" t="n">
        <v>-0.0167386609071274</v>
      </c>
      <c r="AC3579" s="6" t="n">
        <v>-0.0116630669546436</v>
      </c>
      <c r="AD3579" s="6" t="n">
        <v>0.0116630669546436</v>
      </c>
      <c r="AE3579" s="6" t="n">
        <v>0.0308855291576674</v>
      </c>
      <c r="AF3579" s="7" t="n">
        <v>0.328671328671329</v>
      </c>
      <c r="AG3579" s="7" t="n">
        <v>2.15620994675797</v>
      </c>
      <c r="AH3579" s="26" t="n">
        <v>45730</v>
      </c>
      <c r="AI3579" s="6" t="n">
        <v>-0.0314518691093932</v>
      </c>
      <c r="AJ3579" s="6" t="n">
        <v>-0.0650173788591287</v>
      </c>
      <c r="AK3579" s="6" t="n">
        <v>0.0126217891939775</v>
      </c>
      <c r="AL3579" s="6" t="n">
        <v>0.0225038039243317</v>
      </c>
      <c r="AM3579" s="6" t="n">
        <v>0.103802845798285</v>
      </c>
      <c r="AN3579" s="6" t="n">
        <v>-0.00320007440067305</v>
      </c>
      <c r="AO3579" s="6" t="n">
        <v>-0.0618173044584557</v>
      </c>
      <c r="AP3579" s="6" t="n">
        <v>-0.00390059066087145</v>
      </c>
      <c r="AQ3579" s="6" t="n">
        <v>-0.0123704446673356</v>
      </c>
      <c r="AR3579" s="6" t="n">
        <v>-0.0331106563792136</v>
      </c>
      <c r="AS3579" s="4" t="s">
        <v>455</v>
      </c>
      <c r="AT3579" s="4" t="s">
        <v>121</v>
      </c>
      <c r="AU3579" s="5" t="n">
        <v>1316.5611</v>
      </c>
      <c r="AV3579" s="6" t="n">
        <v>0.0305617635572855</v>
      </c>
      <c r="AW3579" s="6" t="n">
        <v>0.198977169219236</v>
      </c>
      <c r="AX3579" s="5" t="n">
        <v>294.6898</v>
      </c>
      <c r="AY3579" s="6" t="n">
        <v>0.223832984280031</v>
      </c>
      <c r="AZ3579" s="6" t="n">
        <v>0.0333472775826921</v>
      </c>
      <c r="BA3579" s="5" t="n">
        <v>200.7963</v>
      </c>
      <c r="BB3579" s="6" t="n">
        <v>0.215307712141075</v>
      </c>
      <c r="BC3579" s="6" t="n">
        <v>0.224330355781836</v>
      </c>
      <c r="BD3579" s="6" t="n">
        <v>0.152515747275231</v>
      </c>
      <c r="BE3579" s="7" t="n">
        <v>180.02</v>
      </c>
      <c r="BM3579" s="5" t="n">
        <v>51006.7847</v>
      </c>
      <c r="BN3579" s="5" t="n">
        <v>729.1419</v>
      </c>
      <c r="BO3579" s="26" t="n">
        <v>69.954537930134</v>
      </c>
      <c r="BP3579" s="7" t="n">
        <v>36.247115237774</v>
      </c>
      <c r="BQ3579" s="6" t="n">
        <v>0.518152450295293</v>
      </c>
      <c r="BR3579" s="7" t="n">
        <v>0</v>
      </c>
      <c r="BS3579" s="26" t="n">
        <v>41.14</v>
      </c>
      <c r="BT3579" s="7" t="n">
        <v>8.1</v>
      </c>
      <c r="BU3579" s="4" t="s">
        <v>1598</v>
      </c>
      <c r="BV3579" s="5" t="n">
        <v>1203.5916</v>
      </c>
      <c r="BW3579" s="5" t="n">
        <v>79.5656</v>
      </c>
      <c r="BX3579" s="5" t="n">
        <v>1124.026</v>
      </c>
      <c r="BY3579" s="7" t="n">
        <v>1.65069597563931</v>
      </c>
      <c r="BZ3579" s="5" t="n">
        <v>0</v>
      </c>
      <c r="CF3579" s="25" t="n">
        <v>45897</v>
      </c>
      <c r="CG3579" s="6" t="n">
        <v>0.35831577740917</v>
      </c>
      <c r="CH3579" s="6" t="n">
        <v>0.323793494867627</v>
      </c>
      <c r="CI3579" s="6" t="n">
        <v>0.287167135942075</v>
      </c>
      <c r="CJ3579" s="6" t="n">
        <v>-0.113116413720803</v>
      </c>
      <c r="CK3579" s="6" t="n">
        <v>0.0609136069114471</v>
      </c>
      <c r="CL3579" s="7" t="n">
        <v>0.191468992660355</v>
      </c>
      <c r="CM3579" s="6" t="n">
        <v>-0.164669697568689</v>
      </c>
      <c r="CN3579" s="4" t="s">
        <v>444</v>
      </c>
    </row>
    <row r="3580" customFormat="false" ht="15" hidden="false" customHeight="false" outlineLevel="0" collapsed="false">
      <c r="A3580" s="4" t="s">
        <v>55</v>
      </c>
      <c r="B3580" s="4" t="s">
        <v>56</v>
      </c>
      <c r="C3580" s="25" t="n">
        <v>45838</v>
      </c>
      <c r="D3580" s="4" t="s">
        <v>301</v>
      </c>
      <c r="E3580" s="4" t="s">
        <v>762</v>
      </c>
      <c r="F3580" s="4" t="s">
        <v>97</v>
      </c>
      <c r="G3580" s="4" t="s">
        <v>438</v>
      </c>
      <c r="H3580" s="4" t="s">
        <v>528</v>
      </c>
      <c r="I3580" s="5" t="n">
        <v>50</v>
      </c>
      <c r="J3580" s="25" t="n">
        <v>45876</v>
      </c>
      <c r="K3580" s="4" t="s">
        <v>546</v>
      </c>
      <c r="L3580" s="4" t="s">
        <v>6</v>
      </c>
      <c r="M3580" s="4" t="s">
        <v>441</v>
      </c>
      <c r="N3580" s="25" t="n">
        <v>45875</v>
      </c>
      <c r="O3580" s="25" t="n">
        <v>45876</v>
      </c>
      <c r="P3580" s="25" t="n">
        <v>45877</v>
      </c>
      <c r="Q3580" s="25" t="n">
        <v>45876</v>
      </c>
      <c r="R3580" s="6" t="n">
        <v>0.00630026809651474</v>
      </c>
      <c r="S3580" s="6" t="n">
        <v>-0.0078593312907953</v>
      </c>
      <c r="T3580" s="6" t="n">
        <v>-0.0291353383458647</v>
      </c>
      <c r="U3580" s="6" t="n">
        <v>-0.0306944015401452</v>
      </c>
      <c r="V3580" s="6" t="n">
        <v>-0.0116305664963864</v>
      </c>
      <c r="W3580" s="6" t="n">
        <v>-0.0125358041264251</v>
      </c>
      <c r="X3580" s="6" t="n">
        <v>-0.0190638350437589</v>
      </c>
      <c r="Y3580" s="6" t="n">
        <v>-0.0181585974137202</v>
      </c>
      <c r="AB3580" s="6" t="n">
        <v>0.00039962701478613</v>
      </c>
      <c r="AC3580" s="6" t="n">
        <v>-0.0078593312907953</v>
      </c>
      <c r="AD3580" s="6" t="n">
        <v>0.0078593312907953</v>
      </c>
      <c r="AE3580" s="6" t="n">
        <v>0.0309044891434661</v>
      </c>
      <c r="AF3580" s="7" t="n">
        <v>0.648706896551724</v>
      </c>
      <c r="AG3580" s="7" t="n">
        <v>0.771974689957642</v>
      </c>
      <c r="AH3580" s="26" t="n">
        <v>14920</v>
      </c>
      <c r="AI3580" s="6" t="n">
        <v>0.0310275723861515</v>
      </c>
      <c r="AJ3580" s="6" t="n">
        <v>-0.107495364000718</v>
      </c>
      <c r="AK3580" s="6" t="n">
        <v>0.13736850129593</v>
      </c>
      <c r="AL3580" s="6" t="n">
        <v>0.463512724811543</v>
      </c>
      <c r="AM3580" s="6" t="n">
        <v>0.445057313181306</v>
      </c>
      <c r="AN3580" s="6" t="n">
        <v>-0.0285065436232296</v>
      </c>
      <c r="AO3580" s="6" t="n">
        <v>-0.0789888203774883</v>
      </c>
      <c r="AP3580" s="6" t="n">
        <v>0.0342276310330523</v>
      </c>
      <c r="AQ3580" s="6" t="n">
        <v>-0.0401051030286269</v>
      </c>
      <c r="AR3580" s="6" t="n">
        <v>-0.0608453147405049</v>
      </c>
      <c r="AS3580" s="4" t="s">
        <v>442</v>
      </c>
      <c r="AT3580" s="4" t="s">
        <v>121</v>
      </c>
      <c r="AU3580" s="5" t="n">
        <v>2154.45</v>
      </c>
      <c r="AV3580" s="6" t="n">
        <v>0.271226943910124</v>
      </c>
      <c r="AW3580" s="6" t="n">
        <v>-0.00558491611086764</v>
      </c>
      <c r="AX3580" s="5" t="n">
        <v>534.91</v>
      </c>
      <c r="AY3580" s="6" t="n">
        <v>0.248281463946715</v>
      </c>
      <c r="AZ3580" s="6" t="n">
        <v>-0.016873895450965</v>
      </c>
      <c r="BA3580" s="5" t="n">
        <v>338.7</v>
      </c>
      <c r="BB3580" s="6" t="n">
        <v>0.182364029882008</v>
      </c>
      <c r="BC3580" s="6" t="n">
        <v>0.0511125593520156</v>
      </c>
      <c r="BD3580" s="6" t="n">
        <v>0.157209496623268</v>
      </c>
      <c r="BE3580" s="7" t="n">
        <v>37.43</v>
      </c>
      <c r="BM3580" s="5" t="n">
        <v>135026</v>
      </c>
      <c r="BN3580" s="5" t="n">
        <v>1227.34</v>
      </c>
      <c r="BO3580" s="26" t="n">
        <v>110.015154724852</v>
      </c>
      <c r="BP3580" s="7" t="n">
        <v>30.7832954125763</v>
      </c>
      <c r="BQ3580" s="6" t="n">
        <v>0.279809590683805</v>
      </c>
      <c r="BR3580" s="7" t="n">
        <v>0.214208200914658</v>
      </c>
      <c r="BS3580" s="26" t="n">
        <v>17.65</v>
      </c>
      <c r="BT3580" s="7" t="n">
        <v>2.21</v>
      </c>
      <c r="BU3580" s="4" t="s">
        <v>1598</v>
      </c>
      <c r="BV3580" s="5" t="n">
        <v>2467.56</v>
      </c>
      <c r="BW3580" s="5" t="n">
        <v>1005.95</v>
      </c>
      <c r="BX3580" s="5" t="n">
        <v>1461.61</v>
      </c>
      <c r="BY3580" s="7" t="n">
        <v>2.04025003307316</v>
      </c>
      <c r="BZ3580" s="5" t="n">
        <v>1</v>
      </c>
      <c r="CF3580" s="25" t="n">
        <v>45897</v>
      </c>
      <c r="CG3580" s="6" t="n">
        <v>0.288635355242435</v>
      </c>
      <c r="CH3580" s="6" t="n">
        <v>0.366597276698705</v>
      </c>
      <c r="CI3580" s="6" t="n">
        <v>0.363756576143857</v>
      </c>
      <c r="CJ3580" s="6" t="n">
        <v>-0.00774883158006223</v>
      </c>
      <c r="CK3580" s="6" t="n">
        <v>0.0688590648727854</v>
      </c>
      <c r="CL3580" s="7" t="n">
        <v>0.114136480147024</v>
      </c>
      <c r="CM3580" s="6" t="n">
        <v>0.163673759641158</v>
      </c>
      <c r="CN3580" s="4" t="s">
        <v>444</v>
      </c>
    </row>
    <row r="3581" customFormat="false" ht="15" hidden="false" customHeight="false" outlineLevel="0" collapsed="false">
      <c r="A3581" s="4" t="s">
        <v>55</v>
      </c>
      <c r="B3581" s="4" t="s">
        <v>56</v>
      </c>
      <c r="C3581" s="25" t="n">
        <v>45838</v>
      </c>
      <c r="D3581" s="4" t="s">
        <v>315</v>
      </c>
      <c r="E3581" s="4" t="s">
        <v>555</v>
      </c>
      <c r="F3581" s="4" t="s">
        <v>95</v>
      </c>
      <c r="G3581" s="4" t="s">
        <v>438</v>
      </c>
      <c r="H3581" s="4" t="s">
        <v>556</v>
      </c>
      <c r="I3581" s="5" t="n">
        <v>175</v>
      </c>
      <c r="J3581" s="25" t="n">
        <v>45876</v>
      </c>
      <c r="K3581" s="4" t="s">
        <v>729</v>
      </c>
      <c r="L3581" s="4" t="s">
        <v>5</v>
      </c>
      <c r="M3581" s="4" t="s">
        <v>441</v>
      </c>
      <c r="N3581" s="25" t="n">
        <v>45875</v>
      </c>
      <c r="O3581" s="25" t="n">
        <v>45876</v>
      </c>
      <c r="P3581" s="25" t="n">
        <v>45877</v>
      </c>
      <c r="Q3581" s="25" t="n">
        <v>45877</v>
      </c>
      <c r="R3581" s="6" t="n">
        <v>-0.000146275817681785</v>
      </c>
      <c r="S3581" s="6" t="n">
        <v>-0.000585188869707709</v>
      </c>
      <c r="T3581" s="6" t="n">
        <v>0.0130280762362034</v>
      </c>
      <c r="U3581" s="6" t="n">
        <v>0.0122966115488139</v>
      </c>
      <c r="V3581" s="6" t="n">
        <v>-0.0116305664963864</v>
      </c>
      <c r="W3581" s="6" t="n">
        <v>-0.0237758147266171</v>
      </c>
      <c r="X3581" s="6" t="n">
        <v>0.0239271780452003</v>
      </c>
      <c r="Y3581" s="6" t="n">
        <v>0.036072426275431</v>
      </c>
      <c r="AB3581" s="6" t="n">
        <v>0.0100711420792226</v>
      </c>
      <c r="AC3581" s="6" t="n">
        <v>0.0130280762362034</v>
      </c>
      <c r="AD3581" s="6" t="n">
        <v>0.0130280762362034</v>
      </c>
      <c r="AE3581" s="6" t="n">
        <v>0.025382791228738</v>
      </c>
      <c r="AF3581" s="7" t="n">
        <v>0.658592848904265</v>
      </c>
      <c r="AG3581" s="7" t="n">
        <v>3.37530930701784</v>
      </c>
      <c r="AH3581" s="26" t="n">
        <v>3418.2</v>
      </c>
      <c r="AI3581" s="6" t="n">
        <v>0.0115411931818181</v>
      </c>
      <c r="AJ3581" s="6" t="n">
        <v>-0.0676195412018219</v>
      </c>
      <c r="AK3581" s="6" t="n">
        <v>0.0145134004095806</v>
      </c>
      <c r="AL3581" s="6" t="n">
        <v>-0.0206432203996861</v>
      </c>
      <c r="AM3581" s="6" t="n">
        <v>0.0125149957789663</v>
      </c>
      <c r="AN3581" s="6" t="n">
        <v>-0.0174329340414825</v>
      </c>
      <c r="AO3581" s="6" t="n">
        <v>-0.0501866071603394</v>
      </c>
      <c r="AP3581" s="6" t="n">
        <v>0.0273394601468124</v>
      </c>
      <c r="AQ3581" s="6" t="n">
        <v>0.0491012080226578</v>
      </c>
      <c r="AR3581" s="6" t="n">
        <v>0.0283609963107798</v>
      </c>
      <c r="AS3581" s="4" t="s">
        <v>442</v>
      </c>
      <c r="AT3581" s="4" t="s">
        <v>121</v>
      </c>
      <c r="AU3581" s="5" t="n">
        <v>16523</v>
      </c>
      <c r="AV3581" s="6" t="n">
        <v>0.245514849992462</v>
      </c>
      <c r="AW3581" s="6" t="n">
        <v>0.107736658621614</v>
      </c>
      <c r="AX3581" s="5" t="n">
        <v>1830</v>
      </c>
      <c r="AY3581" s="6" t="n">
        <v>0.110754705561944</v>
      </c>
      <c r="AZ3581" s="6" t="n">
        <v>0.0167550070846335</v>
      </c>
      <c r="BA3581" s="5" t="n">
        <v>1091</v>
      </c>
      <c r="BB3581" s="6" t="n">
        <v>0.525874125874126</v>
      </c>
      <c r="BC3581" s="6" t="n">
        <v>0.252583237657865</v>
      </c>
      <c r="BD3581" s="6" t="n">
        <v>0.0660291714579677</v>
      </c>
      <c r="BE3581" s="7" t="n">
        <v>12.3</v>
      </c>
      <c r="BM3581" s="5" t="n">
        <v>303467.796</v>
      </c>
      <c r="BN3581" s="5" t="n">
        <v>3337</v>
      </c>
      <c r="BO3581" s="26" t="n">
        <v>90.9403044650884</v>
      </c>
      <c r="BP3581" s="7" t="n">
        <v>26.1070024088094</v>
      </c>
      <c r="BQ3581" s="6" t="n">
        <v>0.28707845836201</v>
      </c>
      <c r="BR3581" s="7" t="n">
        <v>0.884893324156917</v>
      </c>
      <c r="BS3581" s="26" t="n">
        <v>68.35</v>
      </c>
      <c r="BT3581" s="7" t="n">
        <v>14.14</v>
      </c>
      <c r="BU3581" s="4" t="s">
        <v>1598</v>
      </c>
      <c r="BV3581" s="5" t="n">
        <v>-548</v>
      </c>
      <c r="BW3581" s="5" t="n">
        <v>494</v>
      </c>
      <c r="BX3581" s="5" t="n">
        <v>-1042</v>
      </c>
      <c r="BY3581" s="7" t="n">
        <v>-0.164219358705424</v>
      </c>
      <c r="BZ3581" s="5" t="n">
        <v>1</v>
      </c>
      <c r="CF3581" s="25" t="n">
        <v>45897</v>
      </c>
      <c r="CG3581" s="6" t="n">
        <v>0.249232406725828</v>
      </c>
      <c r="CH3581" s="6" t="n">
        <v>0.246149501953181</v>
      </c>
      <c r="CI3581" s="6" t="n">
        <v>0.200425095062424</v>
      </c>
      <c r="CJ3581" s="6" t="n">
        <v>-0.185758681321461</v>
      </c>
      <c r="CK3581" s="6" t="n">
        <v>0.0448517141435138</v>
      </c>
      <c r="CL3581" s="7" t="n">
        <v>0.290469973890339</v>
      </c>
      <c r="CM3581" s="6" t="n">
        <v>-0.108161658364133</v>
      </c>
      <c r="CN3581" s="4" t="s">
        <v>444</v>
      </c>
    </row>
    <row r="3582" customFormat="false" ht="15" hidden="false" customHeight="false" outlineLevel="0" collapsed="false">
      <c r="A3582" s="4" t="s">
        <v>55</v>
      </c>
      <c r="B3582" s="4" t="s">
        <v>56</v>
      </c>
      <c r="C3582" s="25" t="n">
        <v>45838</v>
      </c>
      <c r="D3582" s="4" t="s">
        <v>194</v>
      </c>
      <c r="E3582" s="4" t="s">
        <v>732</v>
      </c>
      <c r="F3582" s="4" t="s">
        <v>84</v>
      </c>
      <c r="G3582" s="4" t="s">
        <v>438</v>
      </c>
      <c r="H3582" s="4" t="s">
        <v>528</v>
      </c>
      <c r="I3582" s="5" t="n">
        <v>250</v>
      </c>
      <c r="J3582" s="25" t="n">
        <v>45877</v>
      </c>
      <c r="K3582" s="4" t="s">
        <v>823</v>
      </c>
      <c r="L3582" s="4" t="s">
        <v>6</v>
      </c>
      <c r="M3582" s="4" t="s">
        <v>441</v>
      </c>
      <c r="N3582" s="25" t="n">
        <v>45876</v>
      </c>
      <c r="O3582" s="25" t="n">
        <v>45877</v>
      </c>
      <c r="P3582" s="25" t="n">
        <v>45880</v>
      </c>
      <c r="Q3582" s="25" t="n">
        <v>45877</v>
      </c>
      <c r="R3582" s="6" t="n">
        <v>-0.0079904548412757</v>
      </c>
      <c r="S3582" s="6" t="n">
        <v>-0.0189889565185698</v>
      </c>
      <c r="T3582" s="6" t="n">
        <v>0.0250037152622975</v>
      </c>
      <c r="U3582" s="6" t="n">
        <v>-0.001975696097548</v>
      </c>
      <c r="V3582" s="6" t="n">
        <v>0.000528089203763016</v>
      </c>
      <c r="W3582" s="6" t="n">
        <v>0.000803352444361472</v>
      </c>
      <c r="X3582" s="6" t="n">
        <v>-0.00250378530131101</v>
      </c>
      <c r="Y3582" s="6" t="n">
        <v>-0.00277904854190947</v>
      </c>
      <c r="Z3582" s="6" t="n">
        <v>-0.00337766973262821</v>
      </c>
      <c r="AA3582" s="6" t="n">
        <v>0.00140197363508021</v>
      </c>
      <c r="AB3582" s="6" t="n">
        <v>0</v>
      </c>
      <c r="AC3582" s="6" t="n">
        <v>-0.0189889565185698</v>
      </c>
      <c r="AD3582" s="6" t="n">
        <v>0.0189889565185698</v>
      </c>
      <c r="AE3582" s="6" t="n">
        <v>0.0278091628093451</v>
      </c>
      <c r="AF3582" s="7" t="n">
        <v>0.249017038007863</v>
      </c>
      <c r="AG3582" s="7" t="n">
        <v>1.6544354765569</v>
      </c>
      <c r="AH3582" s="26" t="n">
        <v>2765.8</v>
      </c>
      <c r="AI3582" s="6" t="n">
        <v>0.00261001957514706</v>
      </c>
      <c r="AJ3582" s="6" t="n">
        <v>-0.0194980147475891</v>
      </c>
      <c r="AK3582" s="6" t="n">
        <v>0.0497191437680278</v>
      </c>
      <c r="AL3582" s="6" t="n">
        <v>0.133176277783469</v>
      </c>
      <c r="AM3582" s="6" t="n">
        <v>0.0554474336958581</v>
      </c>
      <c r="AN3582" s="6" t="n">
        <v>-0.0368412028561472</v>
      </c>
      <c r="AO3582" s="6" t="n">
        <v>0.0173431881085582</v>
      </c>
      <c r="AP3582" s="6" t="n">
        <v>0.0251549530610025</v>
      </c>
      <c r="AQ3582" s="6" t="n">
        <v>0.00975026278589297</v>
      </c>
      <c r="AR3582" s="6" t="n">
        <v>-0.00603371975634293</v>
      </c>
      <c r="AS3582" s="4" t="s">
        <v>442</v>
      </c>
      <c r="AT3582" s="4" t="s">
        <v>121</v>
      </c>
      <c r="AU3582" s="5" t="n">
        <v>40118.08</v>
      </c>
      <c r="AV3582" s="6" t="n">
        <v>0.184795965830645</v>
      </c>
      <c r="AW3582" s="6" t="n">
        <v>-0.0937302195798881</v>
      </c>
      <c r="AX3582" s="5" t="n">
        <v>6049.4</v>
      </c>
      <c r="AY3582" s="6" t="n">
        <v>0.150789868308753</v>
      </c>
      <c r="AZ3582" s="6" t="n">
        <v>0.0181176741015953</v>
      </c>
      <c r="BA3582" s="5" t="n">
        <v>1418.68</v>
      </c>
      <c r="BB3582" s="6" t="n">
        <v>0.174472030664029</v>
      </c>
      <c r="BC3582" s="6" t="n">
        <v>-0.0516210976669563</v>
      </c>
      <c r="BD3582" s="6" t="n">
        <v>0.0353626095765301</v>
      </c>
      <c r="BE3582" s="7" t="n">
        <v>20.91</v>
      </c>
      <c r="BM3582" s="5" t="n">
        <v>188226.519</v>
      </c>
      <c r="BN3582" s="5" t="n">
        <v>3992.7</v>
      </c>
      <c r="BO3582" s="26" t="n">
        <v>47.1426651138328</v>
      </c>
      <c r="BP3582" s="7" t="n">
        <v>1.9303456606108</v>
      </c>
      <c r="BQ3582" s="6" t="n">
        <v>0.0409468929249057</v>
      </c>
      <c r="BR3582" s="7" t="n">
        <v>1.88339801268044</v>
      </c>
      <c r="BS3582" s="26" t="n">
        <v>17.55</v>
      </c>
      <c r="BT3582" s="7" t="n">
        <v>2.19</v>
      </c>
      <c r="BU3582" s="4" t="s">
        <v>1598</v>
      </c>
      <c r="BV3582" s="5" t="n">
        <v>-17169.65</v>
      </c>
      <c r="BW3582" s="5" t="n">
        <v>17181.34</v>
      </c>
      <c r="BX3582" s="5" t="n">
        <v>-34350.99</v>
      </c>
      <c r="BY3582" s="7" t="n">
        <v>-4.63333315342933</v>
      </c>
      <c r="BZ3582" s="5" t="n">
        <v>3</v>
      </c>
      <c r="CA3582" s="6" t="n">
        <v>0.177419372690868</v>
      </c>
      <c r="CB3582" s="6" t="n">
        <v>0.311984627989084</v>
      </c>
      <c r="CC3582" s="4" t="s">
        <v>503</v>
      </c>
      <c r="CD3582" s="26" t="n">
        <v>56.9253219998856</v>
      </c>
      <c r="CE3582" s="6" t="n">
        <v>-0.171850707951595</v>
      </c>
      <c r="CF3582" s="25" t="n">
        <v>45897</v>
      </c>
      <c r="CG3582" s="6" t="n">
        <v>0.240924123134743</v>
      </c>
      <c r="CH3582" s="6" t="n">
        <v>0.235450235170778</v>
      </c>
      <c r="CI3582" s="6" t="n">
        <v>0.232472195222694</v>
      </c>
      <c r="CJ3582" s="6" t="n">
        <v>-0.0126482776537616</v>
      </c>
      <c r="CK3582" s="6" t="n">
        <v>0.0427160403834239</v>
      </c>
      <c r="CL3582" s="7" t="n">
        <v>0.444539249146757</v>
      </c>
      <c r="CM3582" s="6" t="n">
        <v>-0.209699327909445</v>
      </c>
      <c r="CN3582" s="4" t="s">
        <v>444</v>
      </c>
    </row>
    <row r="3583" customFormat="false" ht="15" hidden="false" customHeight="false" outlineLevel="0" collapsed="false">
      <c r="A3583" s="4" t="s">
        <v>55</v>
      </c>
      <c r="B3583" s="4" t="s">
        <v>56</v>
      </c>
      <c r="C3583" s="25" t="n">
        <v>45838</v>
      </c>
      <c r="D3583" s="4" t="s">
        <v>246</v>
      </c>
      <c r="E3583" s="4" t="s">
        <v>748</v>
      </c>
      <c r="F3583" s="4" t="s">
        <v>72</v>
      </c>
      <c r="G3583" s="4" t="s">
        <v>438</v>
      </c>
      <c r="H3583" s="4" t="s">
        <v>460</v>
      </c>
      <c r="I3583" s="5" t="n">
        <v>3000</v>
      </c>
      <c r="J3583" s="25" t="n">
        <v>45877</v>
      </c>
      <c r="K3583" s="4" t="s">
        <v>1175</v>
      </c>
      <c r="L3583" s="4" t="s">
        <v>5</v>
      </c>
      <c r="M3583" s="4" t="s">
        <v>441</v>
      </c>
      <c r="N3583" s="25" t="n">
        <v>45876</v>
      </c>
      <c r="O3583" s="25" t="n">
        <v>45877</v>
      </c>
      <c r="P3583" s="25" t="n">
        <v>45880</v>
      </c>
      <c r="Q3583" s="25" t="n">
        <v>45880</v>
      </c>
      <c r="R3583" s="6" t="n">
        <v>0.0187426786411555</v>
      </c>
      <c r="S3583" s="6" t="n">
        <v>-0.00919892679187417</v>
      </c>
      <c r="T3583" s="6" t="n">
        <v>-0.00754352030947769</v>
      </c>
      <c r="U3583" s="6" t="n">
        <v>0.00200023153980367</v>
      </c>
      <c r="V3583" s="6" t="n">
        <v>0.000528089203763016</v>
      </c>
      <c r="W3583" s="6" t="n">
        <v>0.00139548452682181</v>
      </c>
      <c r="X3583" s="6" t="n">
        <v>0.00147214233604065</v>
      </c>
      <c r="Y3583" s="6" t="n">
        <v>0.000604747012981854</v>
      </c>
      <c r="Z3583" s="6" t="n">
        <v>-0.030702592637028</v>
      </c>
      <c r="AA3583" s="6" t="n">
        <v>0.0327028241768317</v>
      </c>
      <c r="AB3583" s="6" t="n">
        <v>-0.00967117988394584</v>
      </c>
      <c r="AC3583" s="6" t="n">
        <v>-0.00754352030947769</v>
      </c>
      <c r="AD3583" s="6" t="n">
        <v>0.00754352030947769</v>
      </c>
      <c r="AE3583" s="6" t="n">
        <v>0.0454545454545455</v>
      </c>
      <c r="AF3583" s="7" t="n">
        <v>0.25531914893617</v>
      </c>
      <c r="AG3583" s="7" t="n">
        <v>3.8999750185294</v>
      </c>
      <c r="AH3583" s="26" t="n">
        <v>256.1</v>
      </c>
      <c r="AI3583" s="6" t="n">
        <v>-0.00175404404599489</v>
      </c>
      <c r="AJ3583" s="6" t="n">
        <v>-0.0495453701985524</v>
      </c>
      <c r="AK3583" s="6" t="n">
        <v>0.120199457615256</v>
      </c>
      <c r="AL3583" s="6" t="n">
        <v>0.294742163801819</v>
      </c>
      <c r="AM3583" s="6" t="n">
        <v>0.301188903566712</v>
      </c>
      <c r="AN3583" s="6" t="n">
        <v>-0.0238998995071593</v>
      </c>
      <c r="AO3583" s="6" t="n">
        <v>-0.0256454706913931</v>
      </c>
      <c r="AP3583" s="6" t="n">
        <v>0.0506723835509648</v>
      </c>
      <c r="AQ3583" s="6" t="n">
        <v>0.122588189436757</v>
      </c>
      <c r="AR3583" s="6" t="n">
        <v>0.106804206894521</v>
      </c>
      <c r="AS3583" s="4" t="s">
        <v>442</v>
      </c>
      <c r="AT3583" s="4" t="s">
        <v>481</v>
      </c>
      <c r="AU3583" s="5" t="n">
        <v>2262.39</v>
      </c>
      <c r="AV3583" s="6" t="n">
        <v>-0.0907596595156377</v>
      </c>
      <c r="AW3583" s="6" t="n">
        <v>-0.0412504820466749</v>
      </c>
      <c r="BA3583" s="5" t="n">
        <v>138.38</v>
      </c>
      <c r="BB3583" s="6" t="n">
        <v>-0.750495834986117</v>
      </c>
      <c r="BD3583" s="6" t="n">
        <v>0.0611654047268597</v>
      </c>
      <c r="BE3583" s="7" t="n">
        <v>1.57</v>
      </c>
      <c r="BM3583" s="5" t="n">
        <v>21677.5845</v>
      </c>
      <c r="BN3583" s="5" t="n">
        <v>1216.16</v>
      </c>
      <c r="BO3583" s="26" t="n">
        <v>17.824615593343</v>
      </c>
      <c r="BP3583" s="7" t="n">
        <v>1.7436657982222</v>
      </c>
      <c r="BQ3583" s="6" t="n">
        <v>0.0978234727751104</v>
      </c>
      <c r="BR3583" s="7" t="n">
        <v>2.31026391971165</v>
      </c>
      <c r="BS3583" s="26" t="n">
        <v>17.39</v>
      </c>
      <c r="BT3583" s="7" t="n">
        <v>2.74</v>
      </c>
      <c r="BU3583" s="4" t="s">
        <v>1598</v>
      </c>
      <c r="BV3583" s="5" t="n">
        <v>2621.36</v>
      </c>
      <c r="BW3583" s="5" t="n">
        <v>144.65</v>
      </c>
      <c r="BX3583" s="5" t="n">
        <v>2476.71</v>
      </c>
      <c r="BY3583" s="7" t="n">
        <v>2.15538690500662</v>
      </c>
      <c r="BZ3583" s="5" t="n">
        <v>11</v>
      </c>
      <c r="CA3583" s="6" t="n">
        <v>0.201076941336682</v>
      </c>
      <c r="CB3583" s="6" t="n">
        <v>0.188186424222811</v>
      </c>
      <c r="CC3583" s="4" t="s">
        <v>474</v>
      </c>
      <c r="CD3583" s="26" t="n">
        <v>23.7217910122733</v>
      </c>
      <c r="CE3583" s="6" t="n">
        <v>-0.248597393673993</v>
      </c>
      <c r="CF3583" s="25" t="n">
        <v>45897</v>
      </c>
      <c r="CG3583" s="6" t="n">
        <v>0.249050215734448</v>
      </c>
      <c r="CH3583" s="6" t="n">
        <v>0.335920227089617</v>
      </c>
      <c r="CI3583" s="6" t="n">
        <v>0.297751721956302</v>
      </c>
      <c r="CJ3583" s="6" t="n">
        <v>-0.11362371794043</v>
      </c>
      <c r="CK3583" s="6" t="n">
        <v>0.0586073500967118</v>
      </c>
      <c r="CL3583" s="7" t="n">
        <v>0.128712871287128</v>
      </c>
      <c r="CM3583" s="6" t="n">
        <v>0.209597924773022</v>
      </c>
      <c r="CN3583" s="4" t="s">
        <v>444</v>
      </c>
    </row>
    <row r="3584" customFormat="false" ht="15" hidden="false" customHeight="false" outlineLevel="0" collapsed="false">
      <c r="A3584" s="4" t="s">
        <v>55</v>
      </c>
      <c r="B3584" s="4" t="s">
        <v>56</v>
      </c>
      <c r="C3584" s="25" t="n">
        <v>45838</v>
      </c>
      <c r="D3584" s="4" t="s">
        <v>259</v>
      </c>
      <c r="E3584" s="4" t="s">
        <v>862</v>
      </c>
      <c r="F3584" s="4" t="s">
        <v>70</v>
      </c>
      <c r="G3584" s="4" t="s">
        <v>438</v>
      </c>
      <c r="H3584" s="4" t="s">
        <v>439</v>
      </c>
      <c r="I3584" s="5" t="n">
        <v>550</v>
      </c>
      <c r="J3584" s="25" t="n">
        <v>45877</v>
      </c>
      <c r="K3584" s="4" t="s">
        <v>1466</v>
      </c>
      <c r="L3584" s="4" t="s">
        <v>5</v>
      </c>
      <c r="M3584" s="4" t="s">
        <v>441</v>
      </c>
      <c r="N3584" s="25" t="n">
        <v>45876</v>
      </c>
      <c r="O3584" s="25" t="n">
        <v>45877</v>
      </c>
      <c r="P3584" s="25" t="n">
        <v>45880</v>
      </c>
      <c r="Q3584" s="25" t="n">
        <v>45880</v>
      </c>
      <c r="R3584" s="6" t="n">
        <v>0.0297186932849365</v>
      </c>
      <c r="S3584" s="6" t="n">
        <v>-0.0218109715796432</v>
      </c>
      <c r="T3584" s="6" t="n">
        <v>-0.00855855855855858</v>
      </c>
      <c r="U3584" s="6" t="n">
        <v>-0.00065083685326528</v>
      </c>
      <c r="V3584" s="6" t="n">
        <v>0.000528089203763016</v>
      </c>
      <c r="W3584" s="6" t="n">
        <v>0.0035251948724252</v>
      </c>
      <c r="X3584" s="6" t="n">
        <v>-0.0011789260570283</v>
      </c>
      <c r="Y3584" s="6" t="n">
        <v>-0.00417603172569048</v>
      </c>
      <c r="Z3584" s="6" t="n">
        <v>-0.017166337239931</v>
      </c>
      <c r="AA3584" s="6" t="n">
        <v>0.0165155003866657</v>
      </c>
      <c r="AB3584" s="6" t="n">
        <v>-0.018093093093093</v>
      </c>
      <c r="AC3584" s="6" t="n">
        <v>-0.00855855855855858</v>
      </c>
      <c r="AD3584" s="6" t="n">
        <v>0.00855855855855858</v>
      </c>
      <c r="AE3584" s="6" t="n">
        <v>0.0411411411411413</v>
      </c>
      <c r="AF3584" s="7" t="n">
        <v>0.611313868613137</v>
      </c>
      <c r="AG3584" s="7" t="n">
        <v>2.47085707421542</v>
      </c>
      <c r="AH3584" s="26" t="n">
        <v>1322.4</v>
      </c>
      <c r="AI3584" s="6" t="n">
        <v>-0.0524505588993979</v>
      </c>
      <c r="AJ3584" s="6" t="n">
        <v>-0.09356364384125</v>
      </c>
      <c r="AK3584" s="6" t="n">
        <v>-0.0382545454545453</v>
      </c>
      <c r="AL3584" s="6" t="n">
        <v>-0.150608910127948</v>
      </c>
      <c r="AM3584" s="6" t="n">
        <v>-0.0282115535828438</v>
      </c>
      <c r="AN3584" s="6" t="n">
        <v>-0.116896359333817</v>
      </c>
      <c r="AO3584" s="6" t="n">
        <v>0.0233327154925664</v>
      </c>
      <c r="AP3584" s="6" t="n">
        <v>0.045585339996971</v>
      </c>
      <c r="AQ3584" s="6" t="n">
        <v>0.0493714978040283</v>
      </c>
      <c r="AR3584" s="6" t="n">
        <v>0.0335875152617924</v>
      </c>
      <c r="AS3584" s="4" t="s">
        <v>442</v>
      </c>
      <c r="AT3584" s="4" t="s">
        <v>121</v>
      </c>
      <c r="AU3584" s="5" t="n">
        <v>790.862</v>
      </c>
      <c r="AV3584" s="6" t="n">
        <v>0.168693642438518</v>
      </c>
      <c r="AW3584" s="6" t="n">
        <v>0.0550101717525429</v>
      </c>
      <c r="AX3584" s="5" t="n">
        <v>259.854</v>
      </c>
      <c r="AY3584" s="6" t="n">
        <v>0.328570597651676</v>
      </c>
      <c r="AZ3584" s="6" t="n">
        <v>-0.00530260577787806</v>
      </c>
      <c r="BA3584" s="5" t="n">
        <v>295.917</v>
      </c>
      <c r="BB3584" s="6" t="n">
        <v>0.270564443413968</v>
      </c>
      <c r="BC3584" s="6" t="n">
        <v>-0.361405560782757</v>
      </c>
      <c r="BD3584" s="6" t="n">
        <v>0.374170209214756</v>
      </c>
      <c r="BE3584" s="7" t="n">
        <v>4.57</v>
      </c>
      <c r="BM3584" s="5" t="n">
        <v>85680.9408</v>
      </c>
      <c r="BN3584" s="5" t="n">
        <v>962.14</v>
      </c>
      <c r="BO3584" s="26" t="n">
        <v>89.0524672085143</v>
      </c>
      <c r="BP3584" s="7" t="n">
        <v>2.45482590610532</v>
      </c>
      <c r="BQ3584" s="6" t="n">
        <v>0.0275660628285278</v>
      </c>
      <c r="BR3584" s="7" t="n">
        <v>3.64437939571033E-005</v>
      </c>
      <c r="BS3584" s="26" t="n">
        <v>24.86</v>
      </c>
      <c r="BT3584" s="7" t="n">
        <v>6.67</v>
      </c>
      <c r="BU3584" s="4" t="s">
        <v>1598</v>
      </c>
      <c r="BV3584" s="5" t="n">
        <v>875.835</v>
      </c>
      <c r="BW3584" s="5" t="n">
        <v>82.847</v>
      </c>
      <c r="BX3584" s="5" t="n">
        <v>792.988</v>
      </c>
      <c r="BY3584" s="7" t="n">
        <v>0.910298916997526</v>
      </c>
      <c r="BZ3584" s="5" t="n">
        <v>13</v>
      </c>
      <c r="CA3584" s="6" t="n">
        <v>0.0758684846691207</v>
      </c>
      <c r="CB3584" s="6" t="n">
        <v>0.0893958310630649</v>
      </c>
      <c r="CC3584" s="4" t="s">
        <v>725</v>
      </c>
      <c r="CD3584" s="26" t="n">
        <v>32.4891935708666</v>
      </c>
      <c r="CE3584" s="6" t="n">
        <v>1.74098730749564</v>
      </c>
      <c r="CF3584" s="25" t="n">
        <v>45897</v>
      </c>
      <c r="CG3584" s="6" t="n">
        <v>0.368647728601378</v>
      </c>
      <c r="CH3584" s="6" t="n">
        <v>0.355617966819089</v>
      </c>
      <c r="CI3584" s="6" t="n">
        <v>0.318180665667635</v>
      </c>
      <c r="CJ3584" s="6" t="n">
        <v>-0.105273930578709</v>
      </c>
      <c r="CK3584" s="6" t="n">
        <v>0.0620495495495496</v>
      </c>
      <c r="CL3584" s="7" t="n">
        <v>0.137931034482759</v>
      </c>
      <c r="CM3584" s="6" t="n">
        <v>-0.212071335363201</v>
      </c>
      <c r="CN3584" s="4" t="s">
        <v>444</v>
      </c>
      <c r="CO3584" s="4" t="s">
        <v>1181</v>
      </c>
    </row>
    <row r="3585" customFormat="false" ht="15" hidden="false" customHeight="false" outlineLevel="0" collapsed="false">
      <c r="A3585" s="4" t="s">
        <v>55</v>
      </c>
      <c r="B3585" s="4" t="s">
        <v>56</v>
      </c>
      <c r="C3585" s="25" t="n">
        <v>45838</v>
      </c>
      <c r="D3585" s="4" t="s">
        <v>276</v>
      </c>
      <c r="E3585" s="4" t="s">
        <v>810</v>
      </c>
      <c r="F3585" s="4" t="s">
        <v>83</v>
      </c>
      <c r="G3585" s="4" t="s">
        <v>438</v>
      </c>
      <c r="H3585" s="4" t="s">
        <v>556</v>
      </c>
      <c r="I3585" s="5" t="n">
        <v>950</v>
      </c>
      <c r="J3585" s="25" t="n">
        <v>45877</v>
      </c>
      <c r="K3585" s="4" t="s">
        <v>614</v>
      </c>
      <c r="L3585" s="4" t="s">
        <v>6</v>
      </c>
      <c r="M3585" s="4" t="s">
        <v>441</v>
      </c>
      <c r="N3585" s="25" t="n">
        <v>45876</v>
      </c>
      <c r="O3585" s="25" t="n">
        <v>45877</v>
      </c>
      <c r="P3585" s="25" t="n">
        <v>45880</v>
      </c>
      <c r="Q3585" s="25" t="n">
        <v>45877</v>
      </c>
      <c r="R3585" s="6" t="n">
        <v>-0.0200811224150542</v>
      </c>
      <c r="S3585" s="6" t="n">
        <v>-0.200922847255208</v>
      </c>
      <c r="T3585" s="6" t="n">
        <v>-0.140625</v>
      </c>
      <c r="U3585" s="6" t="n">
        <v>-0.361628969670262</v>
      </c>
      <c r="V3585" s="6" t="n">
        <v>0.000528089203763016</v>
      </c>
      <c r="W3585" s="6" t="n">
        <v>-0.0225177100769928</v>
      </c>
      <c r="X3585" s="6" t="n">
        <v>-0.362157058874025</v>
      </c>
      <c r="Y3585" s="6" t="n">
        <v>-0.339111259593269</v>
      </c>
      <c r="Z3585" s="6" t="n">
        <v>0.0696734981011367</v>
      </c>
      <c r="AA3585" s="6" t="n">
        <v>-0.431302467771399</v>
      </c>
      <c r="AB3585" s="6" t="n">
        <v>0.00617493383999457</v>
      </c>
      <c r="AC3585" s="6" t="n">
        <v>-0.200922847255208</v>
      </c>
      <c r="AD3585" s="6" t="n">
        <v>0.200922847255208</v>
      </c>
      <c r="AE3585" s="6" t="n">
        <v>0.243129537897808</v>
      </c>
      <c r="AF3585" s="7" t="n">
        <v>0.119732068099358</v>
      </c>
      <c r="AG3585" s="7" t="n">
        <v>11.2964436923671</v>
      </c>
      <c r="AH3585" s="26" t="n">
        <v>751.95</v>
      </c>
      <c r="AI3585" s="6" t="n">
        <v>-0.0663645393593245</v>
      </c>
      <c r="AJ3585" s="6" t="n">
        <v>0.0154625253207295</v>
      </c>
      <c r="AK3585" s="6" t="n">
        <v>-0.0582378358068764</v>
      </c>
      <c r="AL3585" s="6" t="n">
        <v>-0.0606495940037478</v>
      </c>
      <c r="AM3585" s="6" t="n">
        <v>0.75586690017513</v>
      </c>
      <c r="AN3585" s="6" t="n">
        <v>-0.00298048566229525</v>
      </c>
      <c r="AO3585" s="6" t="n">
        <v>0.0184430109830247</v>
      </c>
      <c r="AP3585" s="6" t="n">
        <v>0.0677865612648223</v>
      </c>
      <c r="AQ3585" s="6" t="n">
        <v>0.13102766798419</v>
      </c>
      <c r="AR3585" s="6" t="n">
        <v>0.115243685441954</v>
      </c>
      <c r="AS3585" s="4" t="s">
        <v>442</v>
      </c>
      <c r="AT3585" s="4" t="s">
        <v>121</v>
      </c>
      <c r="AU3585" s="5" t="n">
        <v>1503.8504</v>
      </c>
      <c r="AV3585" s="6" t="n">
        <v>0.138690557317269</v>
      </c>
      <c r="AW3585" s="6" t="n">
        <v>-0.212585682367877</v>
      </c>
      <c r="AX3585" s="5" t="n">
        <v>121.2373</v>
      </c>
      <c r="AY3585" s="6" t="n">
        <v>0.0806179258256007</v>
      </c>
      <c r="AZ3585" s="6" t="n">
        <v>-0.0182919572349952</v>
      </c>
      <c r="BA3585" s="5" t="n">
        <v>66.9845</v>
      </c>
      <c r="BB3585" s="6" t="n">
        <v>-0.199660434123384</v>
      </c>
      <c r="BC3585" s="6" t="n">
        <v>-0.538769855560245</v>
      </c>
      <c r="BD3585" s="6" t="n">
        <v>0.0445419969965098</v>
      </c>
      <c r="BE3585" s="7" t="n">
        <v>2.37</v>
      </c>
      <c r="BM3585" s="5" t="n">
        <v>21287.25333</v>
      </c>
      <c r="BN3585" s="5" t="n">
        <v>287.7966</v>
      </c>
      <c r="BO3585" s="26" t="n">
        <v>73.9663127708944</v>
      </c>
      <c r="BP3585" s="7" t="n">
        <v>7.52676636823259</v>
      </c>
      <c r="BQ3585" s="6" t="n">
        <v>0.10175938324175</v>
      </c>
      <c r="BR3585" s="7" t="n">
        <v>0.106758628346511</v>
      </c>
      <c r="BS3585" s="26" t="n">
        <v>67.76</v>
      </c>
      <c r="BT3585" s="7" t="n">
        <v>14.02</v>
      </c>
      <c r="BU3585" s="4" t="s">
        <v>1598</v>
      </c>
      <c r="BV3585" s="5" t="n">
        <v>-76.5855</v>
      </c>
      <c r="BW3585" s="5" t="n">
        <v>488.2111</v>
      </c>
      <c r="BX3585" s="5" t="n">
        <v>-564.7966</v>
      </c>
      <c r="BY3585" s="7" t="n">
        <v>-0.266110092450806</v>
      </c>
      <c r="BZ3585" s="5" t="n">
        <v>4</v>
      </c>
      <c r="CA3585" s="6" t="n">
        <v>0.386333052913565</v>
      </c>
      <c r="CB3585" s="6" t="n">
        <v>0.452331124162623</v>
      </c>
      <c r="CC3585" s="4" t="s">
        <v>674</v>
      </c>
      <c r="CD3585" s="26" t="n">
        <v>94.3910204448435</v>
      </c>
      <c r="CE3585" s="6" t="n">
        <v>-0.216384011717344</v>
      </c>
      <c r="CF3585" s="25" t="n">
        <v>45897</v>
      </c>
      <c r="CG3585" s="6" t="n">
        <v>0.424771801794414</v>
      </c>
      <c r="CH3585" s="6" t="n">
        <v>0.5482012206343</v>
      </c>
      <c r="CI3585" s="6" t="n">
        <v>0.667758361475077</v>
      </c>
      <c r="CJ3585" s="6" t="n">
        <v>0.218089884408579</v>
      </c>
      <c r="CK3585" s="6" t="n">
        <v>0.0993485342019544</v>
      </c>
      <c r="CL3585" s="7" t="n">
        <v>2.02240374122455</v>
      </c>
      <c r="CM3585" s="6" t="n">
        <v>0.438235629724718</v>
      </c>
      <c r="CN3585" s="4" t="s">
        <v>444</v>
      </c>
    </row>
    <row r="3586" customFormat="false" ht="15" hidden="false" customHeight="false" outlineLevel="0" collapsed="false">
      <c r="A3586" s="4" t="s">
        <v>55</v>
      </c>
      <c r="B3586" s="4" t="s">
        <v>56</v>
      </c>
      <c r="C3586" s="25" t="n">
        <v>45838</v>
      </c>
      <c r="D3586" s="4" t="s">
        <v>297</v>
      </c>
      <c r="E3586" s="4" t="s">
        <v>723</v>
      </c>
      <c r="F3586" s="4" t="s">
        <v>69</v>
      </c>
      <c r="G3586" s="4" t="s">
        <v>438</v>
      </c>
      <c r="H3586" s="4" t="s">
        <v>453</v>
      </c>
      <c r="I3586" s="5" t="n">
        <v>750</v>
      </c>
      <c r="J3586" s="25" t="n">
        <v>45877</v>
      </c>
      <c r="K3586" s="4" t="s">
        <v>1041</v>
      </c>
      <c r="L3586" s="4" t="s">
        <v>6</v>
      </c>
      <c r="M3586" s="4" t="s">
        <v>441</v>
      </c>
      <c r="N3586" s="25" t="n">
        <v>45876</v>
      </c>
      <c r="O3586" s="25" t="n">
        <v>45877</v>
      </c>
      <c r="P3586" s="25" t="n">
        <v>45880</v>
      </c>
      <c r="Q3586" s="25" t="n">
        <v>45877</v>
      </c>
      <c r="R3586" s="6" t="n">
        <v>0</v>
      </c>
      <c r="S3586" s="6" t="n">
        <v>-0.00105570390610443</v>
      </c>
      <c r="T3586" s="6" t="n">
        <v>0.023809523809524</v>
      </c>
      <c r="U3586" s="6" t="n">
        <v>0.0227538199034195</v>
      </c>
      <c r="V3586" s="6" t="n">
        <v>0.000528089203763016</v>
      </c>
      <c r="W3586" s="6" t="n">
        <v>0.00188335502190096</v>
      </c>
      <c r="X3586" s="6" t="n">
        <v>0.0222257306996565</v>
      </c>
      <c r="Y3586" s="6" t="n">
        <v>0.0208704648815186</v>
      </c>
      <c r="Z3586" s="6" t="n">
        <v>-0.0126399173435587</v>
      </c>
      <c r="AA3586" s="6" t="n">
        <v>0.0353937372469783</v>
      </c>
      <c r="AB3586" s="6" t="n">
        <v>-0.000186300689312469</v>
      </c>
      <c r="AC3586" s="6" t="n">
        <v>-0.00105570390610443</v>
      </c>
      <c r="AD3586" s="6" t="n">
        <v>0.00105570390610443</v>
      </c>
      <c r="AE3586" s="6" t="n">
        <v>0.0221076817984226</v>
      </c>
      <c r="AF3586" s="7" t="n">
        <v>0.803370786516854</v>
      </c>
      <c r="AG3586" s="7" t="n">
        <v>1.50874690936402</v>
      </c>
      <c r="AH3586" s="26" t="n">
        <v>805.15</v>
      </c>
      <c r="AI3586" s="6" t="n">
        <v>0.00436599513503388</v>
      </c>
      <c r="AJ3586" s="6" t="n">
        <v>-0.00922906540331048</v>
      </c>
      <c r="AK3586" s="6" t="n">
        <v>0.0332370869425722</v>
      </c>
      <c r="AL3586" s="6" t="n">
        <v>0.0511096605744141</v>
      </c>
      <c r="AM3586" s="6" t="n">
        <v>0.00933935063306945</v>
      </c>
      <c r="AN3586" s="6" t="n">
        <v>-0.0322261480396044</v>
      </c>
      <c r="AO3586" s="6" t="n">
        <v>0.022997082636294</v>
      </c>
      <c r="AP3586" s="6" t="n">
        <v>0.00844009958103098</v>
      </c>
      <c r="AQ3586" s="6" t="n">
        <v>-0.00637561479142634</v>
      </c>
      <c r="AR3586" s="6" t="n">
        <v>-0.0221595973336622</v>
      </c>
      <c r="AS3586" s="4" t="s">
        <v>455</v>
      </c>
      <c r="AT3586" s="4" t="s">
        <v>456</v>
      </c>
      <c r="AU3586" s="5" t="n">
        <v>117995.88</v>
      </c>
      <c r="AV3586" s="6" t="n">
        <v>0.0580124917978753</v>
      </c>
      <c r="AW3586" s="6" t="n">
        <v>-0.0139579954837699</v>
      </c>
      <c r="BA3586" s="5" t="n">
        <v>19160.44</v>
      </c>
      <c r="BB3586" s="6" t="n">
        <v>0.12475844077778</v>
      </c>
      <c r="BC3586" s="6" t="n">
        <v>0.0277777926779486</v>
      </c>
      <c r="BD3586" s="6" t="n">
        <v>0.162382279788074</v>
      </c>
      <c r="BE3586" s="7" t="n">
        <v>21.47</v>
      </c>
      <c r="BF3586" s="5" t="n">
        <v>41072.49</v>
      </c>
      <c r="BG3586" s="6" t="n">
        <v>-0.00128776706394695</v>
      </c>
      <c r="BH3586" s="6" t="n">
        <v>0.154862378244881</v>
      </c>
      <c r="BI3586" s="6" t="n">
        <v>0.379710212151608</v>
      </c>
      <c r="BJ3586" s="27" t="n">
        <v>0.0183</v>
      </c>
      <c r="BK3586" s="27" t="n">
        <v>0.0047</v>
      </c>
      <c r="BL3586" s="27" t="n">
        <v>0.0114</v>
      </c>
      <c r="BM3586" s="5" t="n">
        <v>718564.169</v>
      </c>
      <c r="BN3586" s="5" t="n">
        <v>70900.63</v>
      </c>
      <c r="BO3586" s="26" t="n">
        <v>10.1348065454425</v>
      </c>
      <c r="BP3586" s="7" t="n">
        <v>1.62879843128871</v>
      </c>
      <c r="BQ3586" s="6" t="n">
        <v>0.160713322349616</v>
      </c>
      <c r="BS3586" s="26" t="n">
        <v>15.15</v>
      </c>
      <c r="BT3586" s="7" t="n">
        <v>2.14</v>
      </c>
      <c r="BZ3586" s="5" t="n">
        <v>19</v>
      </c>
      <c r="CA3586" s="6" t="n">
        <v>0.0607540631554386</v>
      </c>
      <c r="CB3586" s="6" t="n">
        <v>0.0186646927537206</v>
      </c>
      <c r="CC3586" s="4" t="s">
        <v>1564</v>
      </c>
      <c r="CD3586" s="26" t="n">
        <v>12.5755833651007</v>
      </c>
      <c r="CE3586" s="6" t="n">
        <v>-0.194088556275784</v>
      </c>
      <c r="CF3586" s="25" t="n">
        <v>45897</v>
      </c>
      <c r="CG3586" s="6" t="n">
        <v>0.213142609256972</v>
      </c>
      <c r="CH3586" s="6" t="n">
        <v>0.191204357115086</v>
      </c>
      <c r="CI3586" s="6" t="n">
        <v>0.191716490469221</v>
      </c>
      <c r="CJ3586" s="6" t="n">
        <v>0.00267846068919164</v>
      </c>
      <c r="CK3586" s="6" t="n">
        <v>0.0347761286716761</v>
      </c>
      <c r="CL3586" s="7" t="n">
        <v>0.0303571428571423</v>
      </c>
      <c r="CM3586" s="6" t="n">
        <v>-0.213499079189687</v>
      </c>
      <c r="CN3586" s="4" t="s">
        <v>444</v>
      </c>
    </row>
    <row r="3587" customFormat="false" ht="15" hidden="false" customHeight="false" outlineLevel="0" collapsed="false">
      <c r="A3587" s="4" t="s">
        <v>55</v>
      </c>
      <c r="B3587" s="4" t="s">
        <v>56</v>
      </c>
      <c r="C3587" s="25" t="n">
        <v>45838</v>
      </c>
      <c r="D3587" s="4" t="s">
        <v>300</v>
      </c>
      <c r="E3587" s="4" t="s">
        <v>648</v>
      </c>
      <c r="F3587" s="4" t="s">
        <v>73</v>
      </c>
      <c r="G3587" s="4" t="s">
        <v>438</v>
      </c>
      <c r="H3587" s="4" t="s">
        <v>1037</v>
      </c>
      <c r="I3587" s="5" t="n">
        <v>175</v>
      </c>
      <c r="J3587" s="25" t="n">
        <v>45877</v>
      </c>
      <c r="K3587" s="4" t="s">
        <v>1454</v>
      </c>
      <c r="L3587" s="4" t="s">
        <v>5</v>
      </c>
      <c r="M3587" s="4" t="s">
        <v>441</v>
      </c>
      <c r="N3587" s="25" t="n">
        <v>45876</v>
      </c>
      <c r="O3587" s="25" t="n">
        <v>45877</v>
      </c>
      <c r="P3587" s="25" t="n">
        <v>45880</v>
      </c>
      <c r="Q3587" s="25" t="n">
        <v>45880</v>
      </c>
      <c r="R3587" s="6" t="n">
        <v>0.0107331625539089</v>
      </c>
      <c r="S3587" s="6" t="n">
        <v>-0.0273339749759384</v>
      </c>
      <c r="T3587" s="6" t="n">
        <v>0.0273764760208457</v>
      </c>
      <c r="U3587" s="6" t="n">
        <v>0.0107756635988162</v>
      </c>
      <c r="V3587" s="6" t="n">
        <v>0.000528089203763016</v>
      </c>
      <c r="W3587" s="6" t="n">
        <v>-0.00461929538464734</v>
      </c>
      <c r="X3587" s="6" t="n">
        <v>0.0102475743950532</v>
      </c>
      <c r="Y3587" s="6" t="n">
        <v>0.0153949589834636</v>
      </c>
      <c r="Z3587" s="6" t="n">
        <v>-0.0130854764033989</v>
      </c>
      <c r="AA3587" s="6" t="n">
        <v>0.0238611400022151</v>
      </c>
      <c r="AB3587" s="6" t="n">
        <v>-0.00389207731380703</v>
      </c>
      <c r="AC3587" s="6" t="n">
        <v>0.0273764760208457</v>
      </c>
      <c r="AD3587" s="6" t="n">
        <v>0.0273764760208457</v>
      </c>
      <c r="AE3587" s="6" t="n">
        <v>0.0704861798271653</v>
      </c>
      <c r="AF3587" s="7" t="n">
        <v>0.888160973327096</v>
      </c>
      <c r="AG3587" s="7" t="n">
        <v>2.65808567527077</v>
      </c>
      <c r="AH3587" s="26" t="n">
        <v>3083.9</v>
      </c>
      <c r="AI3587" s="6" t="n">
        <v>0.00406980530051437</v>
      </c>
      <c r="AJ3587" s="6" t="n">
        <v>-0.0645777723853432</v>
      </c>
      <c r="AK3587" s="6" t="n">
        <v>0.0793434131317365</v>
      </c>
      <c r="AL3587" s="6" t="n">
        <v>-0.0599223083304661</v>
      </c>
      <c r="AM3587" s="6" t="n">
        <v>-0.180236109294831</v>
      </c>
      <c r="AN3587" s="6" t="n">
        <v>-0.0318805875935698</v>
      </c>
      <c r="AO3587" s="6" t="n">
        <v>-0.0326971847917734</v>
      </c>
      <c r="AP3587" s="6" t="n">
        <v>0.00590728136637986</v>
      </c>
      <c r="AQ3587" s="6" t="n">
        <v>0.00895723641967394</v>
      </c>
      <c r="AR3587" s="6" t="n">
        <v>-0.00682674612256196</v>
      </c>
      <c r="AS3587" s="4" t="s">
        <v>442</v>
      </c>
      <c r="AT3587" s="4" t="s">
        <v>121</v>
      </c>
      <c r="AU3587" s="5" t="n">
        <v>4346.8</v>
      </c>
      <c r="AV3587" s="6" t="n">
        <v>-0.164639185163832</v>
      </c>
      <c r="AX3587" s="5" t="n">
        <v>521.4</v>
      </c>
      <c r="AY3587" s="6" t="n">
        <v>0.119950308272752</v>
      </c>
      <c r="AZ3587" s="6" t="n">
        <v>-0.0129410148751289</v>
      </c>
      <c r="BA3587" s="5" t="n">
        <v>422.9</v>
      </c>
      <c r="BB3587" s="6" t="n">
        <v>-0.2679653573996</v>
      </c>
      <c r="BD3587" s="6" t="n">
        <v>0.0972899604306616</v>
      </c>
      <c r="BE3587" s="7" t="n">
        <v>11.89</v>
      </c>
      <c r="BS3587" s="26" t="n">
        <v>27.66</v>
      </c>
      <c r="BT3587" s="7" t="n">
        <v>4.16</v>
      </c>
      <c r="BZ3587" s="5" t="n">
        <v>12</v>
      </c>
      <c r="CA3587" s="6" t="n">
        <v>0.257117557784859</v>
      </c>
      <c r="CB3587" s="6" t="n">
        <v>0.305958176795404</v>
      </c>
      <c r="CC3587" s="4" t="s">
        <v>1336</v>
      </c>
      <c r="CD3587" s="26" t="n">
        <v>65.2593251192045</v>
      </c>
      <c r="CF3587" s="25" t="n">
        <v>45897</v>
      </c>
      <c r="CG3587" s="6" t="n">
        <v>0.320913875120785</v>
      </c>
      <c r="CH3587" s="6" t="n">
        <v>0.360313564073574</v>
      </c>
      <c r="CI3587" s="6" t="n">
        <v>0.303829933052231</v>
      </c>
      <c r="CJ3587" s="6" t="n">
        <v>-0.156762433206122</v>
      </c>
      <c r="CK3587" s="6" t="n">
        <v>0.0628690173829865</v>
      </c>
      <c r="CL3587" s="7" t="n">
        <v>0.435452583171028</v>
      </c>
      <c r="CM3587" s="6" t="n">
        <v>-0.0745511164584734</v>
      </c>
      <c r="CN3587" s="4" t="s">
        <v>444</v>
      </c>
    </row>
    <row r="3588" customFormat="false" ht="15" hidden="false" customHeight="false" outlineLevel="0" collapsed="false">
      <c r="A3588" s="4" t="s">
        <v>55</v>
      </c>
      <c r="B3588" s="4" t="s">
        <v>56</v>
      </c>
      <c r="C3588" s="25" t="n">
        <v>45838</v>
      </c>
      <c r="D3588" s="4" t="s">
        <v>316</v>
      </c>
      <c r="E3588" s="4" t="s">
        <v>701</v>
      </c>
      <c r="F3588" s="4" t="s">
        <v>78</v>
      </c>
      <c r="G3588" s="4" t="s">
        <v>459</v>
      </c>
      <c r="H3588" s="4" t="s">
        <v>508</v>
      </c>
      <c r="I3588" s="5" t="n">
        <v>1600</v>
      </c>
      <c r="J3588" s="25" t="n">
        <v>45877</v>
      </c>
      <c r="K3588" s="4" t="s">
        <v>1596</v>
      </c>
      <c r="L3588" s="4" t="s">
        <v>5</v>
      </c>
      <c r="M3588" s="4" t="s">
        <v>441</v>
      </c>
      <c r="N3588" s="25" t="n">
        <v>45876</v>
      </c>
      <c r="O3588" s="25" t="n">
        <v>45877</v>
      </c>
      <c r="P3588" s="25" t="n">
        <v>45880</v>
      </c>
      <c r="Q3588" s="25" t="n">
        <v>45880</v>
      </c>
      <c r="R3588" s="6" t="n">
        <v>-0.00972658344183197</v>
      </c>
      <c r="S3588" s="6" t="n">
        <v>-0.019798917246713</v>
      </c>
      <c r="T3588" s="6" t="n">
        <v>0.0316395770869495</v>
      </c>
      <c r="U3588" s="6" t="n">
        <v>0.00211407639840455</v>
      </c>
      <c r="V3588" s="6" t="n">
        <v>0.000528089203763016</v>
      </c>
      <c r="W3588" s="6" t="n">
        <v>-0.00089943308133289</v>
      </c>
      <c r="X3588" s="6" t="n">
        <v>0.00158598719464154</v>
      </c>
      <c r="Y3588" s="6" t="n">
        <v>0.00301350947973744</v>
      </c>
      <c r="Z3588" s="6" t="n">
        <v>0.0298920621485424</v>
      </c>
      <c r="AA3588" s="6" t="n">
        <v>-0.0277779857501379</v>
      </c>
      <c r="AB3588" s="6" t="n">
        <v>0.00394508442480679</v>
      </c>
      <c r="AC3588" s="6" t="n">
        <v>0.0316395770869495</v>
      </c>
      <c r="AD3588" s="6" t="n">
        <v>0.0316395770869495</v>
      </c>
      <c r="AE3588" s="6" t="n">
        <v>0.0440271421808426</v>
      </c>
      <c r="AF3588" s="7" t="n">
        <v>0.955197132616487</v>
      </c>
      <c r="AG3588" s="7" t="n">
        <v>1.78337429117376</v>
      </c>
      <c r="AH3588" s="26" t="n">
        <v>652.85</v>
      </c>
      <c r="AI3588" s="6" t="n">
        <v>-0.0233375719949138</v>
      </c>
      <c r="AJ3588" s="6" t="n">
        <v>-0.0582083092902483</v>
      </c>
      <c r="AK3588" s="6" t="n">
        <v>-0.0785462244177838</v>
      </c>
      <c r="AL3588" s="6" t="n">
        <v>-0.0760031137216062</v>
      </c>
      <c r="AM3588" s="6" t="n">
        <v>-0.356004932182492</v>
      </c>
      <c r="AN3588" s="6" t="n">
        <v>-0.00436215302961074</v>
      </c>
      <c r="AO3588" s="6" t="n">
        <v>-0.0538461562606376</v>
      </c>
      <c r="AP3588" s="6" t="n">
        <v>0.0711281070745697</v>
      </c>
      <c r="AQ3588" s="6" t="n">
        <v>0.0846653919694074</v>
      </c>
      <c r="AR3588" s="6" t="n">
        <v>0.0688814094271715</v>
      </c>
      <c r="AS3588" s="4" t="s">
        <v>442</v>
      </c>
      <c r="AT3588" s="4" t="s">
        <v>121</v>
      </c>
      <c r="AU3588" s="5" t="n">
        <v>104407</v>
      </c>
      <c r="AV3588" s="6" t="n">
        <v>-0.0336979860802606</v>
      </c>
      <c r="AW3588" s="6" t="n">
        <v>-0.1263231885392</v>
      </c>
      <c r="AX3588" s="5" t="n">
        <v>10168</v>
      </c>
      <c r="AY3588" s="6" t="n">
        <v>0.0973881061614643</v>
      </c>
      <c r="AZ3588" s="6" t="n">
        <v>-0.0491023425280071</v>
      </c>
      <c r="BA3588" s="5" t="n">
        <v>3924</v>
      </c>
      <c r="BB3588" s="6" t="n">
        <v>-0.29500538986705</v>
      </c>
      <c r="BC3588" s="6" t="n">
        <v>-0.536717827626919</v>
      </c>
      <c r="BD3588" s="6" t="n">
        <v>0.0375836869175438</v>
      </c>
      <c r="BE3588" s="7" t="n">
        <v>10.66</v>
      </c>
      <c r="BM3588" s="5" t="n">
        <v>240248.8</v>
      </c>
      <c r="BN3588" s="5" t="n">
        <v>22830</v>
      </c>
      <c r="BO3588" s="26" t="n">
        <v>10.5233815155497</v>
      </c>
      <c r="BP3588" s="7" t="n">
        <v>2.0685424989668</v>
      </c>
      <c r="BQ3588" s="6" t="n">
        <v>0.196566331450613</v>
      </c>
      <c r="BR3588" s="7" t="n">
        <v>0.538116476098636</v>
      </c>
      <c r="BS3588" s="26" t="n">
        <v>24.33</v>
      </c>
      <c r="BT3588" s="7" t="n">
        <v>4.34</v>
      </c>
      <c r="BU3588" s="4" t="s">
        <v>1598</v>
      </c>
      <c r="BV3588" s="5" t="n">
        <v>63102</v>
      </c>
      <c r="BW3588" s="5" t="n">
        <v>15189</v>
      </c>
      <c r="BX3588" s="5" t="n">
        <v>47913</v>
      </c>
      <c r="BY3588" s="7" t="n">
        <v>2.26740927057133</v>
      </c>
      <c r="BZ3588" s="5" t="n">
        <v>6</v>
      </c>
      <c r="CA3588" s="6" t="n">
        <v>0.147685548764526</v>
      </c>
      <c r="CB3588" s="6" t="n">
        <v>0.200176765196897</v>
      </c>
      <c r="CC3588" s="4" t="s">
        <v>579</v>
      </c>
      <c r="CD3588" s="26" t="n">
        <v>27.713450588208</v>
      </c>
      <c r="CE3588" s="6" t="n">
        <v>-0.620278915393257</v>
      </c>
      <c r="CF3588" s="25" t="n">
        <v>45897</v>
      </c>
      <c r="CG3588" s="6" t="n">
        <v>0.345469352122117</v>
      </c>
      <c r="CH3588" s="6" t="n">
        <v>0.352895336978789</v>
      </c>
      <c r="CI3588" s="6" t="n">
        <v>0.272142604920175</v>
      </c>
      <c r="CJ3588" s="6" t="n">
        <v>-0.228829127496995</v>
      </c>
      <c r="CK3588" s="6" t="n">
        <v>0.0615481732817802</v>
      </c>
      <c r="CL3588" s="7" t="n">
        <v>0.514062000542194</v>
      </c>
      <c r="CM3588" s="6" t="n">
        <v>-0.155129310344828</v>
      </c>
      <c r="CN3588" s="4" t="s">
        <v>444</v>
      </c>
    </row>
    <row r="3589" customFormat="false" ht="15" hidden="false" customHeight="false" outlineLevel="0" collapsed="false">
      <c r="A3589" s="4" t="s">
        <v>55</v>
      </c>
      <c r="B3589" s="4" t="s">
        <v>56</v>
      </c>
      <c r="C3589" s="25" t="n">
        <v>45838</v>
      </c>
      <c r="D3589" s="4" t="s">
        <v>329</v>
      </c>
      <c r="E3589" s="4" t="s">
        <v>661</v>
      </c>
      <c r="F3589" s="4" t="s">
        <v>99</v>
      </c>
      <c r="G3589" s="4" t="s">
        <v>438</v>
      </c>
      <c r="H3589" s="4" t="s">
        <v>1037</v>
      </c>
      <c r="I3589" s="5" t="n">
        <v>375</v>
      </c>
      <c r="J3589" s="25" t="n">
        <v>45877</v>
      </c>
      <c r="K3589" s="4" t="s">
        <v>450</v>
      </c>
      <c r="L3589" s="4" t="s">
        <v>5</v>
      </c>
      <c r="M3589" s="4" t="s">
        <v>441</v>
      </c>
      <c r="N3589" s="25" t="n">
        <v>45876</v>
      </c>
      <c r="O3589" s="25" t="n">
        <v>45877</v>
      </c>
      <c r="P3589" s="25" t="n">
        <v>45880</v>
      </c>
      <c r="Q3589" s="25" t="n">
        <v>45880</v>
      </c>
      <c r="R3589" s="6" t="n">
        <v>-0.00380459595190996</v>
      </c>
      <c r="S3589" s="6" t="n">
        <v>-0.003284448518179</v>
      </c>
      <c r="T3589" s="6" t="n">
        <v>-0.045750632232355</v>
      </c>
      <c r="U3589" s="6" t="n">
        <v>-0.0528396767024439</v>
      </c>
      <c r="V3589" s="6" t="n">
        <v>0.000528089203763016</v>
      </c>
      <c r="W3589" s="6" t="n">
        <v>-0.00461929538464734</v>
      </c>
      <c r="X3589" s="6" t="n">
        <v>-0.053367765906207</v>
      </c>
      <c r="Y3589" s="6" t="n">
        <v>-0.0482203813177966</v>
      </c>
      <c r="AB3589" s="6" t="n">
        <v>-0.0796229596137635</v>
      </c>
      <c r="AC3589" s="6" t="n">
        <v>-0.045750632232355</v>
      </c>
      <c r="AD3589" s="6" t="n">
        <v>0.045750632232355</v>
      </c>
      <c r="AE3589" s="6" t="n">
        <v>0.0444478504099931</v>
      </c>
      <c r="AF3589" s="7" t="n">
        <v>0.917241379310346</v>
      </c>
      <c r="AG3589" s="7" t="n">
        <v>5.14731034787894</v>
      </c>
      <c r="AH3589" s="26" t="n">
        <v>1314.2</v>
      </c>
      <c r="AI3589" s="6" t="n">
        <v>-0.0163173652694613</v>
      </c>
      <c r="AJ3589" s="6" t="n">
        <v>-0.0415694282380394</v>
      </c>
      <c r="AK3589" s="6" t="n">
        <v>0.0636128196827455</v>
      </c>
      <c r="AL3589" s="6" t="n">
        <v>-0.00736432644737473</v>
      </c>
      <c r="AM3589" s="6" t="n">
        <v>-0.101892981616894</v>
      </c>
      <c r="AN3589" s="6" t="n">
        <v>-0.0318805875935698</v>
      </c>
      <c r="AO3589" s="6" t="n">
        <v>-0.00968884064446962</v>
      </c>
      <c r="AP3589" s="6" t="n">
        <v>0.10737230966913</v>
      </c>
      <c r="AQ3589" s="6" t="n">
        <v>0.120221651140379</v>
      </c>
      <c r="AR3589" s="6" t="n">
        <v>0.104437668598143</v>
      </c>
      <c r="AS3589" s="4" t="s">
        <v>442</v>
      </c>
      <c r="AT3589" s="4" t="s">
        <v>121</v>
      </c>
      <c r="AU3589" s="5" t="n">
        <v>3938.58</v>
      </c>
      <c r="AV3589" s="6" t="n">
        <v>-0.199641537729983</v>
      </c>
      <c r="AW3589" s="6" t="n">
        <v>-0.173879300942201</v>
      </c>
      <c r="AX3589" s="5" t="n">
        <v>178.53</v>
      </c>
      <c r="AY3589" s="6" t="n">
        <v>0.045328519415627</v>
      </c>
      <c r="AZ3589" s="6" t="n">
        <v>-0.0407918377460997</v>
      </c>
      <c r="BA3589" s="5" t="n">
        <v>140.46</v>
      </c>
      <c r="BB3589" s="6" t="n">
        <v>-0.579750471232385</v>
      </c>
      <c r="BC3589" s="6" t="n">
        <v>-0.417238875635308</v>
      </c>
      <c r="BD3589" s="6" t="n">
        <v>0.0356625992108831</v>
      </c>
      <c r="BE3589" s="7" t="n">
        <v>4.25</v>
      </c>
      <c r="BM3589" s="5" t="n">
        <v>43473.736</v>
      </c>
      <c r="BN3589" s="5" t="n">
        <v>841.375</v>
      </c>
      <c r="BO3589" s="26" t="n">
        <v>51.6698689644926</v>
      </c>
      <c r="BP3589" s="7" t="n">
        <v>6.67466103711665</v>
      </c>
      <c r="BQ3589" s="6" t="n">
        <v>0.129178981307335</v>
      </c>
      <c r="BR3589" s="7" t="n">
        <v>0.132545196330557</v>
      </c>
      <c r="BS3589" s="26" t="n">
        <v>27.66</v>
      </c>
      <c r="BT3589" s="7" t="n">
        <v>4.16</v>
      </c>
      <c r="BU3589" s="4" t="s">
        <v>1598</v>
      </c>
      <c r="BV3589" s="5" t="n">
        <v>-224.11</v>
      </c>
      <c r="BW3589" s="5" t="n">
        <v>208.18</v>
      </c>
      <c r="BX3589" s="5" t="n">
        <v>-432.29</v>
      </c>
      <c r="BY3589" s="7" t="n">
        <v>-0.266363193363205</v>
      </c>
      <c r="BZ3589" s="5" t="n">
        <v>1</v>
      </c>
      <c r="CF3589" s="25" t="n">
        <v>45897</v>
      </c>
      <c r="CG3589" s="6" t="n">
        <v>0.334059975392278</v>
      </c>
      <c r="CH3589" s="6" t="n">
        <v>0.350951239986997</v>
      </c>
      <c r="CI3589" s="6" t="n">
        <v>0.274853649339359</v>
      </c>
      <c r="CJ3589" s="6" t="n">
        <v>-0.216832374350514</v>
      </c>
      <c r="CK3589" s="6" t="n">
        <v>0.0611157943137405</v>
      </c>
      <c r="CL3589" s="7" t="n">
        <v>0.74858934169279</v>
      </c>
      <c r="CM3589" s="6" t="n">
        <v>-0.153143066227589</v>
      </c>
      <c r="CN3589" s="4" t="s">
        <v>444</v>
      </c>
    </row>
    <row r="3590" customFormat="false" ht="15" hidden="false" customHeight="false" outlineLevel="0" collapsed="false">
      <c r="A3590" s="4" t="s">
        <v>55</v>
      </c>
      <c r="B3590" s="4" t="s">
        <v>56</v>
      </c>
      <c r="C3590" s="25" t="n">
        <v>45838</v>
      </c>
      <c r="D3590" s="4" t="s">
        <v>139</v>
      </c>
      <c r="E3590" s="4" t="s">
        <v>697</v>
      </c>
      <c r="F3590" s="4" t="s">
        <v>96</v>
      </c>
      <c r="G3590" s="4" t="s">
        <v>438</v>
      </c>
      <c r="H3590" s="4" t="s">
        <v>488</v>
      </c>
      <c r="I3590" s="5" t="n">
        <v>425</v>
      </c>
      <c r="J3590" s="25" t="n">
        <v>45880</v>
      </c>
      <c r="K3590" s="4" t="s">
        <v>703</v>
      </c>
      <c r="L3590" s="4" t="s">
        <v>5</v>
      </c>
      <c r="M3590" s="4" t="s">
        <v>441</v>
      </c>
      <c r="N3590" s="25" t="n">
        <v>45877</v>
      </c>
      <c r="O3590" s="25" t="n">
        <v>45880</v>
      </c>
      <c r="P3590" s="25" t="n">
        <v>45881</v>
      </c>
      <c r="Q3590" s="25" t="n">
        <v>45881</v>
      </c>
      <c r="R3590" s="6" t="n">
        <v>-0.0283212091249383</v>
      </c>
      <c r="S3590" s="6" t="n">
        <v>0.00421572903038237</v>
      </c>
      <c r="T3590" s="6" t="n">
        <v>-0.0812825709322524</v>
      </c>
      <c r="U3590" s="6" t="n">
        <v>-0.105388051026808</v>
      </c>
      <c r="V3590" s="6" t="n">
        <v>-0.00433705003180085</v>
      </c>
      <c r="W3590" s="6" t="n">
        <v>-0.00544396651010715</v>
      </c>
      <c r="X3590" s="6" t="n">
        <v>-0.101051000995008</v>
      </c>
      <c r="Y3590" s="6" t="n">
        <v>-0.0999440845167012</v>
      </c>
      <c r="AB3590" s="6" t="n">
        <v>-0.0517515923566879</v>
      </c>
      <c r="AC3590" s="6" t="n">
        <v>-0.0812825709322524</v>
      </c>
      <c r="AD3590" s="6" t="n">
        <v>0.0812825709322524</v>
      </c>
      <c r="AE3590" s="6" t="n">
        <v>0.0673132599884192</v>
      </c>
      <c r="AF3590" s="7" t="n">
        <v>0.0602150537634399</v>
      </c>
      <c r="AG3590" s="7" t="n">
        <v>12.5221143428733</v>
      </c>
      <c r="AH3590" s="26" t="n">
        <v>1415.9</v>
      </c>
      <c r="AI3590" s="6" t="n">
        <v>0.010491007707679</v>
      </c>
      <c r="AJ3590" s="6" t="n">
        <v>-0.0513868417526467</v>
      </c>
      <c r="AK3590" s="6" t="n">
        <v>0.0643463880327735</v>
      </c>
      <c r="AL3590" s="6" t="n">
        <v>-0.052846344237073</v>
      </c>
      <c r="AM3590" s="6" t="n">
        <v>-0.333694117647059</v>
      </c>
      <c r="AN3590" s="6" t="n">
        <v>-0.0366487034887054</v>
      </c>
      <c r="AO3590" s="6" t="n">
        <v>-0.0147381382639413</v>
      </c>
      <c r="AP3590" s="6" t="n">
        <v>0.0980855589695109</v>
      </c>
      <c r="AQ3590" s="6" t="n">
        <v>0.134798707949263</v>
      </c>
      <c r="AR3590" s="6" t="n">
        <v>0.113640888009212</v>
      </c>
      <c r="AS3590" s="4" t="s">
        <v>442</v>
      </c>
      <c r="AT3590" s="4" t="s">
        <v>121</v>
      </c>
      <c r="AU3590" s="5" t="n">
        <v>1361.2</v>
      </c>
      <c r="AV3590" s="6" t="n">
        <v>-0.0161896501879155</v>
      </c>
      <c r="AW3590" s="6" t="n">
        <v>-0.190436540977757</v>
      </c>
      <c r="AX3590" s="5" t="n">
        <v>184.9</v>
      </c>
      <c r="AY3590" s="6" t="n">
        <v>0.135836027034969</v>
      </c>
      <c r="AZ3590" s="6" t="n">
        <v>-0.01912205333508</v>
      </c>
      <c r="BA3590" s="5" t="n">
        <v>81.1</v>
      </c>
      <c r="BB3590" s="6" t="n">
        <v>-0.32641196013289</v>
      </c>
      <c r="BC3590" s="6" t="n">
        <v>-0.547685443390965</v>
      </c>
      <c r="BD3590" s="6" t="n">
        <v>0.0595797825448134</v>
      </c>
      <c r="BE3590" s="7" t="n">
        <v>3.02</v>
      </c>
      <c r="BM3590" s="5" t="n">
        <v>38087.71</v>
      </c>
      <c r="BN3590" s="5" t="n">
        <v>523.8</v>
      </c>
      <c r="BO3590" s="26" t="n">
        <v>72.7142229858725</v>
      </c>
      <c r="BP3590" s="7" t="n">
        <v>10.5301935305502</v>
      </c>
      <c r="BQ3590" s="6" t="n">
        <v>0.144816145977329</v>
      </c>
      <c r="BR3590" s="7" t="n">
        <v>0.0397843516726569</v>
      </c>
      <c r="BS3590" s="26" t="n">
        <v>24</v>
      </c>
      <c r="BT3590" s="7" t="n">
        <v>3.63</v>
      </c>
      <c r="BU3590" s="4" t="s">
        <v>1598</v>
      </c>
      <c r="BV3590" s="5" t="n">
        <v>629.6</v>
      </c>
      <c r="BW3590" s="5" t="n">
        <v>544.8</v>
      </c>
      <c r="BX3590" s="5" t="n">
        <v>84.8000000000001</v>
      </c>
      <c r="BY3590" s="7" t="n">
        <v>1.20198549064529</v>
      </c>
      <c r="BZ3590" s="5" t="n">
        <v>1</v>
      </c>
      <c r="CF3590" s="25" t="n">
        <v>45897</v>
      </c>
      <c r="CG3590" s="6" t="n">
        <v>0.294048578067217</v>
      </c>
      <c r="CH3590" s="6" t="n">
        <v>0.319063346236665</v>
      </c>
      <c r="CI3590" s="6" t="n">
        <v>0.320845396341477</v>
      </c>
      <c r="CJ3590" s="6" t="n">
        <v>0.00558525485873229</v>
      </c>
      <c r="CK3590" s="6" t="n">
        <v>0.0531629994209612</v>
      </c>
      <c r="CL3590" s="7" t="n">
        <v>1.52893124574541</v>
      </c>
      <c r="CM3590" s="6" t="n">
        <v>-0.116226965122332</v>
      </c>
      <c r="CN3590" s="4" t="s">
        <v>444</v>
      </c>
    </row>
    <row r="3591" customFormat="false" ht="15" hidden="false" customHeight="false" outlineLevel="0" collapsed="false">
      <c r="A3591" s="4" t="s">
        <v>55</v>
      </c>
      <c r="B3591" s="4" t="s">
        <v>56</v>
      </c>
      <c r="C3591" s="25" t="n">
        <v>45838</v>
      </c>
      <c r="D3591" s="4" t="s">
        <v>203</v>
      </c>
      <c r="E3591" s="4" t="s">
        <v>824</v>
      </c>
      <c r="F3591" s="4" t="s">
        <v>103</v>
      </c>
      <c r="G3591" s="4" t="s">
        <v>438</v>
      </c>
      <c r="H3591" s="4" t="s">
        <v>505</v>
      </c>
      <c r="I3591" s="5" t="n">
        <v>700</v>
      </c>
      <c r="J3591" s="25" t="n">
        <v>45880</v>
      </c>
      <c r="K3591" s="4" t="s">
        <v>492</v>
      </c>
      <c r="L3591" s="4" t="s">
        <v>5</v>
      </c>
      <c r="M3591" s="4" t="s">
        <v>441</v>
      </c>
      <c r="N3591" s="25" t="n">
        <v>45877</v>
      </c>
      <c r="O3591" s="25" t="n">
        <v>45880</v>
      </c>
      <c r="P3591" s="25" t="n">
        <v>45881</v>
      </c>
      <c r="Q3591" s="25" t="n">
        <v>45881</v>
      </c>
      <c r="R3591" s="6" t="n">
        <v>-0.0204571927781013</v>
      </c>
      <c r="S3591" s="6" t="n">
        <v>0.000148643626904477</v>
      </c>
      <c r="T3591" s="6" t="n">
        <v>-0.00862004904510672</v>
      </c>
      <c r="U3591" s="6" t="n">
        <v>-0.0289285981963036</v>
      </c>
      <c r="V3591" s="6" t="n">
        <v>-0.00433705003180085</v>
      </c>
      <c r="W3591" s="6" t="n">
        <v>-0.00855551457483417</v>
      </c>
      <c r="X3591" s="6" t="n">
        <v>-0.0245915481645027</v>
      </c>
      <c r="Y3591" s="6" t="n">
        <v>-0.0203730836214694</v>
      </c>
      <c r="AB3591" s="6" t="n">
        <v>-0.0220702979861782</v>
      </c>
      <c r="AC3591" s="6" t="n">
        <v>-0.00862004904510672</v>
      </c>
      <c r="AD3591" s="6" t="n">
        <v>0.00862004904510672</v>
      </c>
      <c r="AE3591" s="6" t="n">
        <v>0.030095860890243</v>
      </c>
      <c r="AF3591" s="7" t="n">
        <v>0.471604938271603</v>
      </c>
      <c r="AG3591" s="7" t="n">
        <v>3.15531053995986</v>
      </c>
      <c r="AH3591" s="26" t="n">
        <v>686.8</v>
      </c>
      <c r="AI3591" s="6" t="n">
        <v>0.00549008125320261</v>
      </c>
      <c r="AJ3591" s="6" t="n">
        <v>0.0190666963424591</v>
      </c>
      <c r="AK3591" s="6" t="n">
        <v>0.0534550195567158</v>
      </c>
      <c r="AL3591" s="6" t="n">
        <v>0.196411462416168</v>
      </c>
      <c r="AM3591" s="6" t="n">
        <v>0.101170434503769</v>
      </c>
      <c r="AN3591" s="6" t="n">
        <v>-0.00786935904949659</v>
      </c>
      <c r="AO3591" s="6" t="n">
        <v>0.0269360553919557</v>
      </c>
      <c r="AP3591" s="6" t="n">
        <v>0.0506708642530545</v>
      </c>
      <c r="AQ3591" s="6" t="n">
        <v>0.113334832471328</v>
      </c>
      <c r="AR3591" s="6" t="n">
        <v>0.0921770125312773</v>
      </c>
      <c r="AS3591" s="4" t="s">
        <v>442</v>
      </c>
      <c r="AT3591" s="4" t="s">
        <v>121</v>
      </c>
      <c r="AU3591" s="5" t="n">
        <v>64232</v>
      </c>
      <c r="AV3591" s="6" t="n">
        <v>0.126620244505639</v>
      </c>
      <c r="AW3591" s="6" t="n">
        <v>-0.0101402373247034</v>
      </c>
      <c r="AX3591" s="5" t="n">
        <v>7906</v>
      </c>
      <c r="AY3591" s="6" t="n">
        <v>0.123085066633454</v>
      </c>
      <c r="AZ3591" s="6" t="n">
        <v>-0.00272834434299024</v>
      </c>
      <c r="BA3591" s="5" t="n">
        <v>4004</v>
      </c>
      <c r="BB3591" s="6" t="n">
        <v>0.302537410540013</v>
      </c>
      <c r="BC3591" s="6" t="n">
        <v>-0.242097293204619</v>
      </c>
      <c r="BD3591" s="6" t="n">
        <v>0.0623365300784656</v>
      </c>
      <c r="BE3591" s="7" t="n">
        <v>18.03</v>
      </c>
      <c r="BM3591" s="5" t="n">
        <v>152469.6</v>
      </c>
      <c r="BN3591" s="5" t="n">
        <v>16001</v>
      </c>
      <c r="BO3591" s="26" t="n">
        <v>9.5287544528467</v>
      </c>
      <c r="BP3591" s="7" t="n">
        <v>1.23248591452522</v>
      </c>
      <c r="BQ3591" s="6" t="n">
        <v>0.129343863421416</v>
      </c>
      <c r="BR3591" s="7" t="n">
        <v>0.500618386697815</v>
      </c>
      <c r="BS3591" s="26" t="n">
        <v>18.35</v>
      </c>
      <c r="BT3591" s="7" t="n">
        <v>2.6</v>
      </c>
      <c r="BU3591" s="4" t="s">
        <v>1598</v>
      </c>
      <c r="BV3591" s="5" t="n">
        <v>24410</v>
      </c>
      <c r="BW3591" s="5" t="n">
        <v>20649</v>
      </c>
      <c r="BX3591" s="5" t="n">
        <v>3761</v>
      </c>
      <c r="BY3591" s="7" t="n">
        <v>1.5255296543966</v>
      </c>
      <c r="BZ3591" s="5" t="n">
        <v>1</v>
      </c>
      <c r="CF3591" s="25" t="n">
        <v>45897</v>
      </c>
      <c r="CG3591" s="6" t="n">
        <v>0.273870546265598</v>
      </c>
      <c r="CH3591" s="6" t="n">
        <v>0.32538633194929</v>
      </c>
      <c r="CI3591" s="6" t="n">
        <v>0.270262451257464</v>
      </c>
      <c r="CJ3591" s="6" t="n">
        <v>-0.169410559938385</v>
      </c>
      <c r="CK3591" s="6" t="n">
        <v>0.0543211711376979</v>
      </c>
      <c r="CL3591" s="7" t="n">
        <v>0.158686730506157</v>
      </c>
      <c r="CM3591" s="6" t="n">
        <v>-0.0287790149084732</v>
      </c>
      <c r="CN3591" s="4" t="s">
        <v>444</v>
      </c>
    </row>
    <row r="3592" customFormat="false" ht="15" hidden="false" customHeight="false" outlineLevel="0" collapsed="false">
      <c r="A3592" s="4" t="s">
        <v>55</v>
      </c>
      <c r="B3592" s="4" t="s">
        <v>56</v>
      </c>
      <c r="C3592" s="25" t="n">
        <v>45838</v>
      </c>
      <c r="D3592" s="4" t="s">
        <v>130</v>
      </c>
      <c r="E3592" s="4" t="s">
        <v>738</v>
      </c>
      <c r="F3592" s="4" t="s">
        <v>71</v>
      </c>
      <c r="G3592" s="4" t="s">
        <v>459</v>
      </c>
      <c r="H3592" s="4" t="s">
        <v>521</v>
      </c>
      <c r="I3592" s="5" t="n">
        <v>125</v>
      </c>
      <c r="J3592" s="25" t="n">
        <v>45881</v>
      </c>
      <c r="K3592" s="4" t="s">
        <v>1330</v>
      </c>
      <c r="L3592" s="4" t="s">
        <v>6</v>
      </c>
      <c r="M3592" s="4" t="s">
        <v>441</v>
      </c>
      <c r="N3592" s="25" t="n">
        <v>45880</v>
      </c>
      <c r="O3592" s="25" t="n">
        <v>45881</v>
      </c>
      <c r="P3592" s="25" t="n">
        <v>45882</v>
      </c>
      <c r="Q3592" s="25" t="n">
        <v>45881</v>
      </c>
      <c r="R3592" s="6" t="n">
        <v>0.0168975650713685</v>
      </c>
      <c r="S3592" s="6" t="n">
        <v>0.0628547837754154</v>
      </c>
      <c r="T3592" s="6" t="n">
        <v>0.0465138861914936</v>
      </c>
      <c r="U3592" s="6" t="n">
        <v>0.126266235038278</v>
      </c>
      <c r="V3592" s="6" t="n">
        <v>0.0105183642423383</v>
      </c>
      <c r="W3592" s="6" t="n">
        <v>0.0336727373217138</v>
      </c>
      <c r="X3592" s="6" t="n">
        <v>0.115747870795939</v>
      </c>
      <c r="Y3592" s="6" t="n">
        <v>0.0925934977165637</v>
      </c>
      <c r="Z3592" s="6" t="n">
        <v>-0.00183366332545792</v>
      </c>
      <c r="AA3592" s="6" t="n">
        <v>0.128099898363735</v>
      </c>
      <c r="AB3592" s="6" t="n">
        <v>0.00412839302301582</v>
      </c>
      <c r="AC3592" s="6" t="n">
        <v>0.0628547837754154</v>
      </c>
      <c r="AD3592" s="6" t="n">
        <v>0.0628547837754154</v>
      </c>
      <c r="AE3592" s="6" t="n">
        <v>0.0795747755186294</v>
      </c>
      <c r="AF3592" s="7" t="n">
        <v>0.848249027237354</v>
      </c>
      <c r="AG3592" s="7" t="n">
        <v>9.79901631933736</v>
      </c>
      <c r="AH3592" s="26" t="n">
        <v>4764</v>
      </c>
      <c r="AI3592" s="6" t="n">
        <v>-0.0275566442131048</v>
      </c>
      <c r="AJ3592" s="6" t="n">
        <v>0.00659229208924983</v>
      </c>
      <c r="AK3592" s="6" t="n">
        <v>-0.0707110114112933</v>
      </c>
      <c r="AL3592" s="6" t="n">
        <v>-0.066961750132199</v>
      </c>
      <c r="AM3592" s="6" t="n">
        <v>-0.162307347394518</v>
      </c>
      <c r="AN3592" s="6" t="n">
        <v>-0.0305592295984924</v>
      </c>
      <c r="AO3592" s="6" t="n">
        <v>0.0371515216877423</v>
      </c>
      <c r="AP3592" s="6" t="n">
        <v>0.00621694349076729</v>
      </c>
      <c r="AQ3592" s="6" t="n">
        <v>0.0110420339612134</v>
      </c>
      <c r="AR3592" s="6" t="n">
        <v>-0.00904988560611897</v>
      </c>
      <c r="AS3592" s="4" t="s">
        <v>442</v>
      </c>
      <c r="AT3592" s="4" t="s">
        <v>121</v>
      </c>
      <c r="AU3592" s="5" t="n">
        <v>3371.14</v>
      </c>
      <c r="AV3592" s="6" t="n">
        <v>0.111919573061725</v>
      </c>
      <c r="AW3592" s="6" t="n">
        <v>0.0723308151093438</v>
      </c>
      <c r="AX3592" s="5" t="n">
        <v>751.98</v>
      </c>
      <c r="AY3592" s="6" t="n">
        <v>0.223064008021026</v>
      </c>
      <c r="AZ3592" s="6" t="n">
        <v>0.0223133038235468</v>
      </c>
      <c r="BA3592" s="5" t="n">
        <v>664.26</v>
      </c>
      <c r="BB3592" s="6" t="n">
        <v>0.218467972705261</v>
      </c>
      <c r="BC3592" s="6" t="n">
        <v>1.17177793761852</v>
      </c>
      <c r="BD3592" s="6" t="n">
        <v>0.19704313674306</v>
      </c>
      <c r="BE3592" s="7" t="n">
        <v>55.56</v>
      </c>
      <c r="BM3592" s="5" t="n">
        <v>56953.62</v>
      </c>
      <c r="BN3592" s="5" t="n">
        <v>2165.48</v>
      </c>
      <c r="BO3592" s="26" t="n">
        <v>26.3006908399062</v>
      </c>
      <c r="BP3592" s="7" t="n">
        <v>4.75212663967152</v>
      </c>
      <c r="BQ3592" s="6" t="n">
        <v>0.180684479681465</v>
      </c>
      <c r="BR3592" s="7" t="n">
        <v>0.088677641059102</v>
      </c>
      <c r="BS3592" s="26" t="n">
        <v>30.4</v>
      </c>
      <c r="BT3592" s="7" t="n">
        <v>4.69</v>
      </c>
      <c r="BU3592" s="4" t="s">
        <v>1598</v>
      </c>
      <c r="BV3592" s="5" t="n">
        <v>1912.84</v>
      </c>
      <c r="BW3592" s="5" t="n">
        <v>675.62</v>
      </c>
      <c r="BX3592" s="5" t="n">
        <v>1237.22</v>
      </c>
      <c r="BY3592" s="7" t="n">
        <v>0.883333025472413</v>
      </c>
      <c r="BZ3592" s="5" t="n">
        <v>12</v>
      </c>
      <c r="CA3592" s="6" t="n">
        <v>0.112700679733132</v>
      </c>
      <c r="CB3592" s="6" t="n">
        <v>0.0257439174750805</v>
      </c>
      <c r="CC3592" s="4" t="s">
        <v>725</v>
      </c>
      <c r="CD3592" s="26" t="n">
        <v>40.8344663013652</v>
      </c>
      <c r="CE3592" s="6" t="n">
        <v>-0.355919319581585</v>
      </c>
      <c r="CF3592" s="25" t="n">
        <v>45897</v>
      </c>
      <c r="CG3592" s="6" t="n">
        <v>0.270578768643457</v>
      </c>
      <c r="CH3592" s="6" t="n">
        <v>0.358572482029442</v>
      </c>
      <c r="CI3592" s="6" t="n">
        <v>0.316559228241723</v>
      </c>
      <c r="CJ3592" s="6" t="n">
        <v>-0.117168092626442</v>
      </c>
      <c r="CK3592" s="6" t="n">
        <v>0.059727526060481</v>
      </c>
      <c r="CL3592" s="7" t="n">
        <v>1.0523587350959</v>
      </c>
      <c r="CM3592" s="6" t="n">
        <v>0.0178844711177794</v>
      </c>
      <c r="CN3592" s="4" t="s">
        <v>444</v>
      </c>
    </row>
    <row r="3593" customFormat="false" ht="15" hidden="false" customHeight="false" outlineLevel="0" collapsed="false">
      <c r="A3593" s="4" t="s">
        <v>55</v>
      </c>
      <c r="B3593" s="4" t="s">
        <v>56</v>
      </c>
      <c r="C3593" s="25" t="n">
        <v>45838</v>
      </c>
      <c r="D3593" s="4" t="s">
        <v>136</v>
      </c>
      <c r="E3593" s="4" t="s">
        <v>871</v>
      </c>
      <c r="F3593" s="4" t="s">
        <v>80</v>
      </c>
      <c r="G3593" s="4" t="s">
        <v>438</v>
      </c>
      <c r="H3593" s="4" t="s">
        <v>488</v>
      </c>
      <c r="I3593" s="5" t="n">
        <v>125</v>
      </c>
      <c r="J3593" s="25" t="n">
        <v>45881</v>
      </c>
      <c r="K3593" s="4" t="s">
        <v>920</v>
      </c>
      <c r="L3593" s="4" t="s">
        <v>5</v>
      </c>
      <c r="M3593" s="4" t="s">
        <v>441</v>
      </c>
      <c r="N3593" s="25" t="n">
        <v>45880</v>
      </c>
      <c r="O3593" s="25" t="n">
        <v>45881</v>
      </c>
      <c r="P3593" s="25" t="n">
        <v>45882</v>
      </c>
      <c r="Q3593" s="25" t="n">
        <v>45882</v>
      </c>
      <c r="R3593" s="6" t="n">
        <v>0.0246312372079893</v>
      </c>
      <c r="S3593" s="6" t="n">
        <v>-0.00309960049593605</v>
      </c>
      <c r="T3593" s="6" t="n">
        <v>0.0790437366130035</v>
      </c>
      <c r="U3593" s="6" t="n">
        <v>0.100575373325057</v>
      </c>
      <c r="V3593" s="6" t="n">
        <v>0.0105183642423383</v>
      </c>
      <c r="W3593" s="6" t="n">
        <v>0.0113520345049638</v>
      </c>
      <c r="X3593" s="6" t="n">
        <v>0.0900570090827184</v>
      </c>
      <c r="Y3593" s="6" t="n">
        <v>0.0892233388200929</v>
      </c>
      <c r="Z3593" s="6" t="n">
        <v>0.0105406657173324</v>
      </c>
      <c r="AA3593" s="6" t="n">
        <v>0.0900347076077243</v>
      </c>
      <c r="AB3593" s="6" t="n">
        <v>0.0230083603952187</v>
      </c>
      <c r="AC3593" s="6" t="n">
        <v>0.0790437366130035</v>
      </c>
      <c r="AD3593" s="6" t="n">
        <v>0.0790437366130035</v>
      </c>
      <c r="AE3593" s="6" t="n">
        <v>0.0623229461756374</v>
      </c>
      <c r="AF3593" s="7" t="n">
        <v>0.930155210643016</v>
      </c>
      <c r="AG3593" s="7" t="n">
        <v>6.70716957353266</v>
      </c>
      <c r="AH3593" s="26" t="n">
        <v>7084.5</v>
      </c>
      <c r="AI3593" s="6" t="n">
        <v>-0.0363191185472352</v>
      </c>
      <c r="AJ3593" s="6" t="n">
        <v>-0.0373012637586631</v>
      </c>
      <c r="AK3593" s="6" t="n">
        <v>0.0241416696783512</v>
      </c>
      <c r="AL3593" s="6" t="n">
        <v>0.0430346574011356</v>
      </c>
      <c r="AM3593" s="6" t="n">
        <v>0.0829422644797384</v>
      </c>
      <c r="AN3593" s="6" t="n">
        <v>-0.0438086351900611</v>
      </c>
      <c r="AO3593" s="6" t="n">
        <v>0.00650737143139801</v>
      </c>
      <c r="AP3593" s="6" t="n">
        <v>0.0151117372094511</v>
      </c>
      <c r="AQ3593" s="6" t="n">
        <v>0.0084523275917272</v>
      </c>
      <c r="AR3593" s="6" t="n">
        <v>-0.0116395919756052</v>
      </c>
      <c r="AS3593" s="4" t="s">
        <v>442</v>
      </c>
      <c r="AT3593" s="4" t="s">
        <v>121</v>
      </c>
      <c r="AU3593" s="5" t="n">
        <v>5842.1</v>
      </c>
      <c r="AV3593" s="6" t="n">
        <v>0.148753342771748</v>
      </c>
      <c r="AW3593" s="6" t="n">
        <v>0.0446872429455314</v>
      </c>
      <c r="AX3593" s="5" t="n">
        <v>851.9</v>
      </c>
      <c r="AY3593" s="6" t="n">
        <v>0.145820852090858</v>
      </c>
      <c r="AZ3593" s="6" t="n">
        <v>0.0130734869815294</v>
      </c>
      <c r="BA3593" s="5" t="n">
        <v>432.8</v>
      </c>
      <c r="BB3593" s="6" t="n">
        <v>0.418086500655308</v>
      </c>
      <c r="BC3593" s="6" t="n">
        <v>0.11088295687885</v>
      </c>
      <c r="BD3593" s="6" t="n">
        <v>0.0740829496242789</v>
      </c>
      <c r="BE3593" s="7" t="n">
        <v>30.1</v>
      </c>
      <c r="BM3593" s="5" t="n">
        <v>50937.555</v>
      </c>
      <c r="BN3593" s="5" t="n">
        <v>1445.9</v>
      </c>
      <c r="BO3593" s="26" t="n">
        <v>35.2289612006363</v>
      </c>
      <c r="BP3593" s="7" t="n">
        <v>6.20259306162707</v>
      </c>
      <c r="BQ3593" s="6" t="n">
        <v>0.176065170536878</v>
      </c>
      <c r="BR3593" s="7" t="n">
        <v>0.642353542856447</v>
      </c>
      <c r="BS3593" s="26" t="n">
        <v>23.66</v>
      </c>
      <c r="BT3593" s="7" t="n">
        <v>3.59</v>
      </c>
      <c r="BU3593" s="4" t="s">
        <v>1598</v>
      </c>
      <c r="BV3593" s="5" t="n">
        <v>2136.4</v>
      </c>
      <c r="BW3593" s="5" t="n">
        <v>1712.7</v>
      </c>
      <c r="BX3593" s="5" t="n">
        <v>423.7</v>
      </c>
      <c r="BY3593" s="7" t="n">
        <v>1.47755723079051</v>
      </c>
      <c r="BZ3593" s="5" t="n">
        <v>4</v>
      </c>
      <c r="CA3593" s="6" t="n">
        <v>0.223467932606289</v>
      </c>
      <c r="CB3593" s="6" t="n">
        <v>0.303141848230249</v>
      </c>
      <c r="CC3593" s="4" t="s">
        <v>650</v>
      </c>
      <c r="CD3593" s="26" t="n">
        <v>99.1419121178534</v>
      </c>
      <c r="CE3593" s="6" t="n">
        <v>-0.644661269405835</v>
      </c>
      <c r="CF3593" s="25" t="n">
        <v>45897</v>
      </c>
      <c r="CG3593" s="6" t="n">
        <v>0.24606309557287</v>
      </c>
      <c r="CH3593" s="6" t="n">
        <v>0.280964735464659</v>
      </c>
      <c r="CI3593" s="6" t="n">
        <v>0.247493988210987</v>
      </c>
      <c r="CJ3593" s="6" t="n">
        <v>-0.119127929696649</v>
      </c>
      <c r="CK3593" s="6" t="n">
        <v>0.0446417467007531</v>
      </c>
      <c r="CL3593" s="7" t="n">
        <v>1.77062374245473</v>
      </c>
      <c r="CM3593" s="6" t="n">
        <v>-0.115867792244956</v>
      </c>
      <c r="CN3593" s="4" t="s">
        <v>444</v>
      </c>
    </row>
    <row r="3594" customFormat="false" ht="15" hidden="false" customHeight="false" outlineLevel="0" collapsed="false">
      <c r="A3594" s="4" t="s">
        <v>55</v>
      </c>
      <c r="B3594" s="4" t="s">
        <v>56</v>
      </c>
      <c r="C3594" s="25" t="n">
        <v>45838</v>
      </c>
      <c r="D3594" s="4" t="s">
        <v>151</v>
      </c>
      <c r="E3594" s="4" t="s">
        <v>861</v>
      </c>
      <c r="F3594" s="4" t="s">
        <v>87</v>
      </c>
      <c r="G3594" s="4" t="s">
        <v>459</v>
      </c>
      <c r="H3594" s="4" t="s">
        <v>1233</v>
      </c>
      <c r="I3594" s="5" t="n">
        <v>425</v>
      </c>
      <c r="J3594" s="25" t="n">
        <v>45881</v>
      </c>
      <c r="K3594" s="4" t="s">
        <v>1198</v>
      </c>
      <c r="L3594" s="4" t="s">
        <v>5</v>
      </c>
      <c r="M3594" s="4" t="s">
        <v>441</v>
      </c>
      <c r="N3594" s="25" t="n">
        <v>45880</v>
      </c>
      <c r="O3594" s="25" t="n">
        <v>45881</v>
      </c>
      <c r="P3594" s="25" t="n">
        <v>45882</v>
      </c>
      <c r="Q3594" s="25" t="n">
        <v>45882</v>
      </c>
      <c r="R3594" s="6" t="n">
        <v>0.0100073387150577</v>
      </c>
      <c r="S3594" s="6" t="n">
        <v>-0.0184292225378163</v>
      </c>
      <c r="T3594" s="6" t="n">
        <v>0.0706594885598924</v>
      </c>
      <c r="U3594" s="6" t="n">
        <v>0.0622376047371337</v>
      </c>
      <c r="V3594" s="6" t="n">
        <v>0.0105183642423383</v>
      </c>
      <c r="W3594" s="6" t="n">
        <v>0.0288273650321631</v>
      </c>
      <c r="X3594" s="6" t="n">
        <v>0.0517192404947954</v>
      </c>
      <c r="Y3594" s="6" t="n">
        <v>0.0334102397049706</v>
      </c>
      <c r="Z3594" s="6" t="n">
        <v>0.0190623021397394</v>
      </c>
      <c r="AA3594" s="6" t="n">
        <v>0.0431753025973943</v>
      </c>
      <c r="AB3594" s="6" t="n">
        <v>0.0230820995962315</v>
      </c>
      <c r="AC3594" s="6" t="n">
        <v>0.0706594885598924</v>
      </c>
      <c r="AD3594" s="6" t="n">
        <v>0.0706594885598924</v>
      </c>
      <c r="AE3594" s="6" t="n">
        <v>0.0726110363391656</v>
      </c>
      <c r="AF3594" s="7" t="n">
        <v>0.824837812789619</v>
      </c>
      <c r="AG3594" s="7" t="n">
        <v>3.536450753031</v>
      </c>
      <c r="AH3594" s="26" t="n">
        <v>1498.9</v>
      </c>
      <c r="AI3594" s="6" t="n">
        <v>-0.0423588039867109</v>
      </c>
      <c r="AJ3594" s="6" t="n">
        <v>-0.208104395604396</v>
      </c>
      <c r="AK3594" s="6" t="n">
        <v>-0.141867521612183</v>
      </c>
      <c r="AL3594" s="6" t="n">
        <v>0.258046917621385</v>
      </c>
      <c r="AM3594" s="6" t="n">
        <v>0.0598550468446162</v>
      </c>
      <c r="AN3594" s="6" t="n">
        <v>-0.123589551594044</v>
      </c>
      <c r="AO3594" s="6" t="n">
        <v>-0.0845148440103513</v>
      </c>
      <c r="AP3594" s="6" t="n">
        <v>-0.0446888749214329</v>
      </c>
      <c r="AQ3594" s="6" t="n">
        <v>-0.015399120050283</v>
      </c>
      <c r="AR3594" s="6" t="n">
        <v>-0.0354910396176154</v>
      </c>
      <c r="AS3594" s="4" t="s">
        <v>455</v>
      </c>
      <c r="AT3594" s="4" t="s">
        <v>121</v>
      </c>
      <c r="AU3594" s="5" t="n">
        <v>247.929</v>
      </c>
      <c r="AV3594" s="6" t="n">
        <v>0.296906671827881</v>
      </c>
      <c r="AW3594" s="6" t="n">
        <v>-0.860477044039527</v>
      </c>
      <c r="AX3594" s="5" t="n">
        <v>-45.3717</v>
      </c>
      <c r="AY3594" s="6" t="n">
        <v>-0.183002795155065</v>
      </c>
      <c r="AZ3594" s="6" t="n">
        <v>0.0906904456600237</v>
      </c>
      <c r="BA3594" s="5" t="n">
        <v>18.3498</v>
      </c>
      <c r="BB3594" s="6" t="n">
        <v>1.54282665631972</v>
      </c>
      <c r="BC3594" s="6" t="n">
        <v>-0.915709410653069</v>
      </c>
      <c r="BD3594" s="6" t="n">
        <v>0.0740123180426654</v>
      </c>
      <c r="BE3594" s="7" t="n">
        <v>0.5</v>
      </c>
      <c r="BM3594" s="5" t="n">
        <v>54944.038136</v>
      </c>
      <c r="BN3594" s="5" t="n">
        <v>494.5702</v>
      </c>
      <c r="BO3594" s="26" t="n">
        <v>111.094518302963</v>
      </c>
      <c r="BP3594" s="7" t="n">
        <v>13.7053410922379</v>
      </c>
      <c r="BQ3594" s="6" t="n">
        <v>0.123366492799064</v>
      </c>
      <c r="BR3594" s="7" t="n">
        <v>0</v>
      </c>
      <c r="BS3594" s="26" t="n">
        <v>53.17</v>
      </c>
      <c r="BT3594" s="7" t="n">
        <v>12.33</v>
      </c>
      <c r="BU3594" s="4" t="s">
        <v>1598</v>
      </c>
      <c r="BV3594" s="5" t="n">
        <v>167.3892</v>
      </c>
      <c r="BW3594" s="5" t="n">
        <v>108.0438</v>
      </c>
      <c r="BX3594" s="5" t="n">
        <v>59.3454</v>
      </c>
      <c r="BY3594" s="7" t="n">
        <v>0.304540456279796</v>
      </c>
      <c r="BZ3594" s="5" t="n">
        <v>3</v>
      </c>
      <c r="CA3594" s="6" t="n">
        <v>0.113944726816065</v>
      </c>
      <c r="CB3594" s="6" t="n">
        <v>-0.0371496562665257</v>
      </c>
      <c r="CC3594" s="4" t="s">
        <v>512</v>
      </c>
      <c r="CD3594" s="26" t="n">
        <v>49.4633587596488</v>
      </c>
      <c r="CE3594" s="6" t="n">
        <v>1.2459962503313</v>
      </c>
      <c r="CF3594" s="25" t="n">
        <v>45897</v>
      </c>
      <c r="CG3594" s="6" t="n">
        <v>0.421874450020399</v>
      </c>
      <c r="CH3594" s="6" t="n">
        <v>0.480511889056582</v>
      </c>
      <c r="CI3594" s="6" t="n">
        <v>0.392253573592845</v>
      </c>
      <c r="CJ3594" s="6" t="n">
        <v>-0.183675612349612</v>
      </c>
      <c r="CK3594" s="6" t="n">
        <v>0.0768169582772544</v>
      </c>
      <c r="CL3594" s="7" t="n">
        <v>0.919842312746387</v>
      </c>
      <c r="CM3594" s="6" t="n">
        <v>0.0972744047886944</v>
      </c>
      <c r="CN3594" s="4" t="s">
        <v>444</v>
      </c>
    </row>
    <row r="3595" customFormat="false" ht="15" hidden="false" customHeight="false" outlineLevel="0" collapsed="false">
      <c r="A3595" s="4" t="s">
        <v>55</v>
      </c>
      <c r="B3595" s="4" t="s">
        <v>56</v>
      </c>
      <c r="C3595" s="25" t="n">
        <v>45838</v>
      </c>
      <c r="D3595" s="4" t="s">
        <v>169</v>
      </c>
      <c r="E3595" s="4" t="s">
        <v>836</v>
      </c>
      <c r="F3595" s="4" t="s">
        <v>87</v>
      </c>
      <c r="G3595" s="4" t="s">
        <v>459</v>
      </c>
      <c r="H3595" s="4" t="s">
        <v>1233</v>
      </c>
      <c r="I3595" s="5" t="n">
        <v>400</v>
      </c>
      <c r="J3595" s="25" t="n">
        <v>45881</v>
      </c>
      <c r="K3595" s="4" t="s">
        <v>605</v>
      </c>
      <c r="L3595" s="4" t="s">
        <v>5</v>
      </c>
      <c r="M3595" s="4" t="s">
        <v>441</v>
      </c>
      <c r="N3595" s="25" t="n">
        <v>45880</v>
      </c>
      <c r="O3595" s="25" t="n">
        <v>45881</v>
      </c>
      <c r="P3595" s="25" t="n">
        <v>45882</v>
      </c>
      <c r="Q3595" s="25" t="n">
        <v>45882</v>
      </c>
      <c r="R3595" s="6" t="n">
        <v>0.0115783059110299</v>
      </c>
      <c r="S3595" s="6" t="n">
        <v>0.00433734939759045</v>
      </c>
      <c r="T3595" s="6" t="n">
        <v>0.00953694817658346</v>
      </c>
      <c r="U3595" s="6" t="n">
        <v>0.0254526034852038</v>
      </c>
      <c r="V3595" s="6" t="n">
        <v>0.0105183642423383</v>
      </c>
      <c r="W3595" s="6" t="n">
        <v>0.0288273650321631</v>
      </c>
      <c r="X3595" s="6" t="n">
        <v>0.0149342392428655</v>
      </c>
      <c r="Y3595" s="6" t="n">
        <v>-0.00337476154695926</v>
      </c>
      <c r="Z3595" s="6" t="n">
        <v>0.0190623021397394</v>
      </c>
      <c r="AA3595" s="6" t="n">
        <v>0.00639030134546448</v>
      </c>
      <c r="AB3595" s="6" t="n">
        <v>0.00767754318618041</v>
      </c>
      <c r="AC3595" s="6" t="n">
        <v>0.00953694817658346</v>
      </c>
      <c r="AD3595" s="6" t="n">
        <v>0.00953694817658346</v>
      </c>
      <c r="AE3595" s="6" t="n">
        <v>0.0353286948176584</v>
      </c>
      <c r="AF3595" s="7" t="n">
        <v>0.30560271646859</v>
      </c>
      <c r="AG3595" s="7" t="n">
        <v>1.27469877060368</v>
      </c>
      <c r="AH3595" s="26" t="n">
        <v>1641</v>
      </c>
      <c r="AI3595" s="6" t="n">
        <v>-0.0452085878861932</v>
      </c>
      <c r="AJ3595" s="6" t="n">
        <v>-0.186697725132577</v>
      </c>
      <c r="AK3595" s="6" t="n">
        <v>0.0405833861762845</v>
      </c>
      <c r="AL3595" s="6" t="n">
        <v>0.161852166525065</v>
      </c>
      <c r="AM3595" s="6" t="n">
        <v>-0.290270959929068</v>
      </c>
      <c r="AN3595" s="6" t="n">
        <v>-0.123589551594044</v>
      </c>
      <c r="AO3595" s="6" t="n">
        <v>-0.0631081735385325</v>
      </c>
      <c r="AP3595" s="6" t="n">
        <v>0.0144376448220545</v>
      </c>
      <c r="AQ3595" s="6" t="n">
        <v>0.0371932743152512</v>
      </c>
      <c r="AR3595" s="6" t="n">
        <v>0.0171013547479189</v>
      </c>
      <c r="AS3595" s="4" t="s">
        <v>442</v>
      </c>
      <c r="AT3595" s="4" t="s">
        <v>121</v>
      </c>
      <c r="AU3595" s="5" t="n">
        <v>1068.5948</v>
      </c>
      <c r="AV3595" s="6" t="n">
        <v>0.385133194309494</v>
      </c>
      <c r="AW3595" s="6" t="n">
        <v>-0.392032399607909</v>
      </c>
      <c r="AX3595" s="5" t="n">
        <v>241.3633</v>
      </c>
      <c r="AY3595" s="6" t="n">
        <v>0.225869805842215</v>
      </c>
      <c r="AZ3595" s="6" t="n">
        <v>-0.00402842538878945</v>
      </c>
      <c r="BA3595" s="5" t="n">
        <v>187.8288</v>
      </c>
      <c r="BB3595" s="6" t="n">
        <v>0.0780174407726559</v>
      </c>
      <c r="BC3595" s="6" t="n">
        <v>-0.345972217482776</v>
      </c>
      <c r="BD3595" s="6" t="n">
        <v>0.175771770553254</v>
      </c>
      <c r="BE3595" s="7" t="n">
        <v>7.14</v>
      </c>
      <c r="BM3595" s="5" t="n">
        <v>43171.55928</v>
      </c>
      <c r="BN3595" s="5" t="n">
        <v>827.3345</v>
      </c>
      <c r="BO3595" s="26" t="n">
        <v>52.1815049172977</v>
      </c>
      <c r="BP3595" s="7" t="n">
        <v>7.7378643330192</v>
      </c>
      <c r="BQ3595" s="6" t="n">
        <v>0.148287488934689</v>
      </c>
      <c r="BR3595" s="7" t="n">
        <v>0.0123695788131627</v>
      </c>
      <c r="BS3595" s="26" t="n">
        <v>53.17</v>
      </c>
      <c r="BT3595" s="7" t="n">
        <v>12.33</v>
      </c>
      <c r="BU3595" s="4" t="s">
        <v>1598</v>
      </c>
      <c r="BV3595" s="5" t="n">
        <v>-297.0968</v>
      </c>
      <c r="BW3595" s="5" t="n">
        <v>403.1373</v>
      </c>
      <c r="BX3595" s="5" t="n">
        <v>-700.2341</v>
      </c>
      <c r="BY3595" s="7" t="n">
        <v>-0.35910292198825</v>
      </c>
      <c r="BZ3595" s="5" t="n">
        <v>3</v>
      </c>
      <c r="CA3595" s="6" t="n">
        <v>0.113944726816065</v>
      </c>
      <c r="CB3595" s="6" t="n">
        <v>-0.0371496562665257</v>
      </c>
      <c r="CC3595" s="4" t="s">
        <v>575</v>
      </c>
      <c r="CD3595" s="26" t="n">
        <v>49.4633587596488</v>
      </c>
      <c r="CE3595" s="6" t="n">
        <v>0.0549527210810086</v>
      </c>
      <c r="CO3595" s="4" t="s">
        <v>483</v>
      </c>
    </row>
    <row r="3596" customFormat="false" ht="15" hidden="false" customHeight="false" outlineLevel="0" collapsed="false">
      <c r="A3596" s="4" t="s">
        <v>55</v>
      </c>
      <c r="B3596" s="4" t="s">
        <v>56</v>
      </c>
      <c r="C3596" s="25" t="n">
        <v>45838</v>
      </c>
      <c r="D3596" s="4" t="s">
        <v>196</v>
      </c>
      <c r="E3596" s="4" t="s">
        <v>882</v>
      </c>
      <c r="F3596" s="4" t="s">
        <v>87</v>
      </c>
      <c r="G3596" s="4" t="s">
        <v>459</v>
      </c>
      <c r="H3596" s="4" t="s">
        <v>1233</v>
      </c>
      <c r="I3596" s="5" t="n">
        <v>150</v>
      </c>
      <c r="J3596" s="25" t="n">
        <v>45881</v>
      </c>
      <c r="K3596" s="4" t="s">
        <v>797</v>
      </c>
      <c r="L3596" s="4" t="s">
        <v>6</v>
      </c>
      <c r="M3596" s="4" t="s">
        <v>441</v>
      </c>
      <c r="N3596" s="25" t="n">
        <v>45880</v>
      </c>
      <c r="O3596" s="25" t="n">
        <v>45881</v>
      </c>
      <c r="P3596" s="25" t="n">
        <v>45882</v>
      </c>
      <c r="Q3596" s="25" t="n">
        <v>45881</v>
      </c>
      <c r="R3596" s="6" t="n">
        <v>0.000968337612034187</v>
      </c>
      <c r="S3596" s="6" t="n">
        <v>-0.00798668136516012</v>
      </c>
      <c r="T3596" s="6" t="n">
        <v>0.0260806458928653</v>
      </c>
      <c r="U3596" s="6" t="n">
        <v>0.0190623021397394</v>
      </c>
      <c r="V3596" s="6" t="n">
        <v>0.0105183642423383</v>
      </c>
      <c r="W3596" s="6" t="n">
        <v>0.0288273650321631</v>
      </c>
      <c r="X3596" s="6" t="n">
        <v>0.00854393789740104</v>
      </c>
      <c r="Y3596" s="6" t="n">
        <v>-0.00976506289242374</v>
      </c>
      <c r="Z3596" s="6" t="n">
        <v>0.0254526034852038</v>
      </c>
      <c r="AA3596" s="6" t="n">
        <v>-0.00639030134546448</v>
      </c>
      <c r="AB3596" s="6" t="n">
        <v>0.00497199037098706</v>
      </c>
      <c r="AC3596" s="6" t="n">
        <v>-0.00798668136516012</v>
      </c>
      <c r="AD3596" s="6" t="n">
        <v>0.00798668136516012</v>
      </c>
      <c r="AE3596" s="6" t="n">
        <v>0.0370312043015592</v>
      </c>
      <c r="AF3596" s="7" t="n">
        <v>0.51275820170109</v>
      </c>
      <c r="AG3596" s="7" t="n">
        <v>3.32622542228938</v>
      </c>
      <c r="AH3596" s="26" t="n">
        <v>4440.6</v>
      </c>
      <c r="AI3596" s="6" t="n">
        <v>0.000428053258837213</v>
      </c>
      <c r="AJ3596" s="6" t="n">
        <v>-0.0966311335340551</v>
      </c>
      <c r="AK3596" s="6" t="n">
        <v>-0.0367044123389304</v>
      </c>
      <c r="AL3596" s="6" t="n">
        <v>0.190589181580533</v>
      </c>
      <c r="AM3596" s="6" t="n">
        <v>-0.0486840836787832</v>
      </c>
      <c r="AN3596" s="6" t="n">
        <v>-0.123589551594044</v>
      </c>
      <c r="AO3596" s="6" t="n">
        <v>0.0269584180599893</v>
      </c>
      <c r="AP3596" s="6" t="n">
        <v>-0.0111395986208116</v>
      </c>
      <c r="AQ3596" s="6" t="n">
        <v>0.0488904606135621</v>
      </c>
      <c r="AR3596" s="6" t="n">
        <v>0.0287985410462297</v>
      </c>
      <c r="AS3596" s="4" t="s">
        <v>442</v>
      </c>
      <c r="AT3596" s="4" t="s">
        <v>121</v>
      </c>
      <c r="AU3596" s="5" t="n">
        <v>4819.01</v>
      </c>
      <c r="AV3596" s="6" t="n">
        <v>0.108455434157562</v>
      </c>
      <c r="AW3596" s="6" t="n">
        <v>-0.648243593907963</v>
      </c>
      <c r="AX3596" s="5" t="n">
        <v>1282.4</v>
      </c>
      <c r="AY3596" s="6" t="n">
        <v>0.26611274929913</v>
      </c>
      <c r="AZ3596" s="6" t="n">
        <v>0.0382323582698027</v>
      </c>
      <c r="BA3596" s="5" t="n">
        <v>1383.77</v>
      </c>
      <c r="BB3596" s="6" t="n">
        <v>-0.0371496562665257</v>
      </c>
      <c r="BC3596" s="6" t="n">
        <v>-0.652027078000131</v>
      </c>
      <c r="BD3596" s="6" t="n">
        <v>0.287148190188441</v>
      </c>
      <c r="BE3596" s="7" t="n">
        <v>20.69</v>
      </c>
      <c r="BM3596" s="5" t="n">
        <v>296978.4468</v>
      </c>
      <c r="BN3596" s="5" t="n">
        <v>8364.13</v>
      </c>
      <c r="BO3596" s="26" t="n">
        <v>35.5061969146821</v>
      </c>
      <c r="BP3596" s="7" t="n">
        <v>8.48955913692937</v>
      </c>
      <c r="BQ3596" s="6" t="n">
        <v>0.239100773234851</v>
      </c>
      <c r="BR3596" s="7" t="n">
        <v>0</v>
      </c>
      <c r="BS3596" s="26" t="n">
        <v>53.17</v>
      </c>
      <c r="BT3596" s="7" t="n">
        <v>12.33</v>
      </c>
      <c r="BU3596" s="4" t="s">
        <v>1598</v>
      </c>
      <c r="BV3596" s="5" t="n">
        <v>13643.46</v>
      </c>
      <c r="BW3596" s="5" t="n">
        <v>930.09</v>
      </c>
      <c r="BX3596" s="5" t="n">
        <v>12713.37</v>
      </c>
      <c r="BY3596" s="7" t="n">
        <v>1.63118698537684</v>
      </c>
      <c r="BZ3596" s="5" t="n">
        <v>3</v>
      </c>
      <c r="CA3596" s="6" t="n">
        <v>0.296906671827881</v>
      </c>
      <c r="CB3596" s="6" t="n">
        <v>0.0780174407726559</v>
      </c>
      <c r="CC3596" s="4" t="s">
        <v>635</v>
      </c>
      <c r="CD3596" s="26" t="n">
        <v>52.1815049172977</v>
      </c>
      <c r="CE3596" s="6" t="n">
        <v>-0.319563570062692</v>
      </c>
      <c r="CF3596" s="25" t="n">
        <v>45897</v>
      </c>
      <c r="CG3596" s="6" t="n">
        <v>0.306977218866814</v>
      </c>
      <c r="CH3596" s="6" t="n">
        <v>0.362203282227833</v>
      </c>
      <c r="CI3596" s="6" t="n">
        <v>0.305829023542162</v>
      </c>
      <c r="CJ3596" s="6" t="n">
        <v>-0.155642594785241</v>
      </c>
      <c r="CK3596" s="6" t="n">
        <v>0.0608337645391347</v>
      </c>
      <c r="CL3596" s="7" t="n">
        <v>0.131286982248522</v>
      </c>
      <c r="CM3596" s="6" t="n">
        <v>-0.072849452824608</v>
      </c>
      <c r="CN3596" s="4" t="s">
        <v>444</v>
      </c>
    </row>
    <row r="3597" customFormat="false" ht="15" hidden="false" customHeight="false" outlineLevel="0" collapsed="false">
      <c r="A3597" s="4" t="s">
        <v>55</v>
      </c>
      <c r="B3597" s="4" t="s">
        <v>56</v>
      </c>
      <c r="C3597" s="25" t="n">
        <v>45838</v>
      </c>
      <c r="D3597" s="4" t="s">
        <v>225</v>
      </c>
      <c r="E3597" s="4" t="s">
        <v>653</v>
      </c>
      <c r="F3597" s="4" t="s">
        <v>81</v>
      </c>
      <c r="G3597" s="4" t="s">
        <v>438</v>
      </c>
      <c r="H3597" s="4" t="s">
        <v>505</v>
      </c>
      <c r="I3597" s="5" t="n">
        <v>625</v>
      </c>
      <c r="J3597" s="25" t="n">
        <v>45881</v>
      </c>
      <c r="K3597" s="4" t="s">
        <v>1201</v>
      </c>
      <c r="L3597" s="4" t="s">
        <v>5</v>
      </c>
      <c r="M3597" s="4" t="s">
        <v>441</v>
      </c>
      <c r="N3597" s="25" t="n">
        <v>45880</v>
      </c>
      <c r="O3597" s="25" t="n">
        <v>45881</v>
      </c>
      <c r="P3597" s="25" t="n">
        <v>45882</v>
      </c>
      <c r="Q3597" s="25" t="n">
        <v>45882</v>
      </c>
      <c r="R3597" s="6" t="n">
        <v>0.0173493481162099</v>
      </c>
      <c r="S3597" s="6" t="n">
        <v>0.00756811301715432</v>
      </c>
      <c r="T3597" s="6" t="n">
        <v>-0.00215322984476718</v>
      </c>
      <c r="U3597" s="6" t="n">
        <v>0.0227642312885971</v>
      </c>
      <c r="V3597" s="6" t="n">
        <v>0.0105183642423383</v>
      </c>
      <c r="W3597" s="6" t="n">
        <v>0.0216056000803295</v>
      </c>
      <c r="X3597" s="6" t="n">
        <v>0.0122458670462587</v>
      </c>
      <c r="Y3597" s="6" t="n">
        <v>0.00115863120826754</v>
      </c>
      <c r="Z3597" s="6" t="n">
        <v>-0.0398386050862283</v>
      </c>
      <c r="AA3597" s="6" t="n">
        <v>0.0626028363748254</v>
      </c>
      <c r="AB3597" s="6" t="n">
        <v>0.00851276915373056</v>
      </c>
      <c r="AC3597" s="6" t="n">
        <v>-0.00215322984476718</v>
      </c>
      <c r="AD3597" s="6" t="n">
        <v>0.00215322984476718</v>
      </c>
      <c r="AE3597" s="6" t="n">
        <v>0.0338007010515774</v>
      </c>
      <c r="AF3597" s="7" t="n">
        <v>0.247407407407408</v>
      </c>
      <c r="AG3597" s="7" t="n">
        <v>2.00595499169407</v>
      </c>
      <c r="AH3597" s="26" t="n">
        <v>974.1</v>
      </c>
      <c r="AI3597" s="6" t="n">
        <v>0.0302485457429931</v>
      </c>
      <c r="AJ3597" s="6" t="n">
        <v>0.0312847387644903</v>
      </c>
      <c r="AK3597" s="6" t="n">
        <v>0.0707925689787836</v>
      </c>
      <c r="AL3597" s="6" t="n">
        <v>0.215194610778443</v>
      </c>
      <c r="AM3597" s="6" t="n">
        <v>0.0597834956209549</v>
      </c>
      <c r="AN3597" s="6" t="n">
        <v>-0.0293360782295419</v>
      </c>
      <c r="AO3597" s="6" t="n">
        <v>0.0606208169940322</v>
      </c>
      <c r="AP3597" s="6" t="n">
        <v>0.0138505545240129</v>
      </c>
      <c r="AQ3597" s="6" t="n">
        <v>0.0397450695036887</v>
      </c>
      <c r="AR3597" s="6" t="n">
        <v>0.0196531499363564</v>
      </c>
      <c r="AS3597" s="4" t="s">
        <v>442</v>
      </c>
      <c r="AT3597" s="4" t="s">
        <v>121</v>
      </c>
      <c r="AU3597" s="5" t="n">
        <v>12294.48</v>
      </c>
      <c r="AV3597" s="6" t="n">
        <v>-0.0971784071482703</v>
      </c>
      <c r="AW3597" s="6" t="n">
        <v>-0.067408119316126</v>
      </c>
      <c r="AX3597" s="5" t="n">
        <v>3005.63</v>
      </c>
      <c r="AY3597" s="6" t="n">
        <v>0.244469875911791</v>
      </c>
      <c r="AZ3597" s="6" t="n">
        <v>0.0359698494758808</v>
      </c>
      <c r="BA3597" s="5" t="n">
        <v>1493.97</v>
      </c>
      <c r="BB3597" s="6" t="n">
        <v>0.114778196470544</v>
      </c>
      <c r="BD3597" s="6" t="n">
        <v>0.12151550939934</v>
      </c>
      <c r="BE3597" s="7" t="n">
        <v>14.73</v>
      </c>
      <c r="BM3597" s="5" t="n">
        <v>98559.438</v>
      </c>
      <c r="BN3597" s="5" t="n">
        <v>2812.13</v>
      </c>
      <c r="BO3597" s="26" t="n">
        <v>35.0479664880358</v>
      </c>
      <c r="BP3597" s="7" t="n">
        <v>2.08879280820466</v>
      </c>
      <c r="BQ3597" s="6" t="n">
        <v>0.059598117023928</v>
      </c>
      <c r="BR3597" s="7" t="n">
        <v>0.378128756499964</v>
      </c>
      <c r="BS3597" s="26" t="n">
        <v>18.02</v>
      </c>
      <c r="BT3597" s="7" t="n">
        <v>2.55</v>
      </c>
      <c r="BU3597" s="4" t="s">
        <v>1598</v>
      </c>
      <c r="BV3597" s="5" t="n">
        <v>10823.96</v>
      </c>
      <c r="BW3597" s="5" t="n">
        <v>10607.09</v>
      </c>
      <c r="BX3597" s="5" t="n">
        <v>216.869999999999</v>
      </c>
      <c r="BY3597" s="7" t="n">
        <v>3.8490254717954</v>
      </c>
      <c r="BZ3597" s="5" t="n">
        <v>4</v>
      </c>
      <c r="CA3597" s="6" t="n">
        <v>0.0220232322713837</v>
      </c>
      <c r="CB3597" s="6" t="n">
        <v>1.37487248425442</v>
      </c>
      <c r="CC3597" s="4" t="s">
        <v>674</v>
      </c>
      <c r="CD3597" s="26" t="n">
        <v>59.5536076781748</v>
      </c>
      <c r="CE3597" s="6" t="n">
        <v>-0.411488777011906</v>
      </c>
      <c r="CF3597" s="25" t="n">
        <v>45897</v>
      </c>
      <c r="CG3597" s="6" t="n">
        <v>0.311661929178145</v>
      </c>
      <c r="CH3597" s="6" t="n">
        <v>0.316157510283683</v>
      </c>
      <c r="CI3597" s="6" t="n">
        <v>0.276936259167362</v>
      </c>
      <c r="CJ3597" s="6" t="n">
        <v>-0.124056047509762</v>
      </c>
      <c r="CK3597" s="6" t="n">
        <v>0.0502253380070105</v>
      </c>
      <c r="CL3597" s="7" t="n">
        <v>0.0428713858424732</v>
      </c>
      <c r="CM3597" s="6" t="n">
        <v>-0.211105610561056</v>
      </c>
      <c r="CN3597" s="4" t="s">
        <v>444</v>
      </c>
    </row>
    <row r="3598" customFormat="false" ht="15" hidden="false" customHeight="false" outlineLevel="0" collapsed="false">
      <c r="A3598" s="4" t="s">
        <v>55</v>
      </c>
      <c r="B3598" s="4" t="s">
        <v>56</v>
      </c>
      <c r="C3598" s="25" t="n">
        <v>45838</v>
      </c>
      <c r="D3598" s="4" t="s">
        <v>262</v>
      </c>
      <c r="E3598" s="4" t="s">
        <v>830</v>
      </c>
      <c r="F3598" s="4" t="s">
        <v>76</v>
      </c>
      <c r="G3598" s="4" t="s">
        <v>438</v>
      </c>
      <c r="H3598" s="4" t="s">
        <v>601</v>
      </c>
      <c r="I3598" s="5" t="n">
        <v>6950</v>
      </c>
      <c r="J3598" s="25" t="n">
        <v>45881</v>
      </c>
      <c r="K3598" s="4" t="s">
        <v>1498</v>
      </c>
      <c r="L3598" s="4" t="s">
        <v>5</v>
      </c>
      <c r="M3598" s="4" t="s">
        <v>441</v>
      </c>
      <c r="N3598" s="25" t="n">
        <v>45880</v>
      </c>
      <c r="O3598" s="25" t="n">
        <v>45881</v>
      </c>
      <c r="P3598" s="25" t="n">
        <v>45882</v>
      </c>
      <c r="Q3598" s="25" t="n">
        <v>45882</v>
      </c>
      <c r="R3598" s="6" t="n">
        <v>0.0204206407434582</v>
      </c>
      <c r="S3598" s="6" t="n">
        <v>0.00551228280407412</v>
      </c>
      <c r="T3598" s="6" t="n">
        <v>0.0143010368251699</v>
      </c>
      <c r="U3598" s="6" t="n">
        <v>0.0402339603727022</v>
      </c>
      <c r="V3598" s="6" t="n">
        <v>0.0105183642423383</v>
      </c>
      <c r="W3598" s="6" t="n">
        <v>0.0100777609917099</v>
      </c>
      <c r="X3598" s="6" t="n">
        <v>0.0297155961303639</v>
      </c>
      <c r="Y3598" s="6" t="n">
        <v>0.0301561993809923</v>
      </c>
      <c r="Z3598" s="6" t="n">
        <v>-0.00860913270464725</v>
      </c>
      <c r="AA3598" s="6" t="n">
        <v>0.0488430930773495</v>
      </c>
      <c r="AB3598" s="6" t="n">
        <v>0.00583959003694456</v>
      </c>
      <c r="AC3598" s="6" t="n">
        <v>0.0143010368251699</v>
      </c>
      <c r="AD3598" s="6" t="n">
        <v>0.0143010368251699</v>
      </c>
      <c r="AE3598" s="6" t="n">
        <v>0.0245501132165416</v>
      </c>
      <c r="AF3598" s="7" t="n">
        <v>0.635922330097088</v>
      </c>
      <c r="AG3598" s="7" t="n">
        <v>1.44515865926716</v>
      </c>
      <c r="AH3598" s="26" t="n">
        <v>81.78</v>
      </c>
      <c r="AI3598" s="6" t="n">
        <v>-0.0175396444017298</v>
      </c>
      <c r="AJ3598" s="6" t="n">
        <v>-0.065585009140768</v>
      </c>
      <c r="AK3598" s="6" t="n">
        <v>-0.0209505566862203</v>
      </c>
      <c r="AL3598" s="6" t="n">
        <v>0.0363705487263966</v>
      </c>
      <c r="AM3598" s="6" t="n">
        <v>-0.172099615306744</v>
      </c>
      <c r="AN3598" s="6" t="n">
        <v>-0.0564014415195494</v>
      </c>
      <c r="AO3598" s="6" t="n">
        <v>-0.00918356762121864</v>
      </c>
      <c r="AP3598" s="6" t="n">
        <v>-0.0385383621196098</v>
      </c>
      <c r="AQ3598" s="6" t="n">
        <v>-0.0189166960404184</v>
      </c>
      <c r="AR3598" s="6" t="n">
        <v>-0.0390086156077507</v>
      </c>
      <c r="AS3598" s="4" t="s">
        <v>442</v>
      </c>
      <c r="AT3598" s="4" t="s">
        <v>121</v>
      </c>
      <c r="AU3598" s="5" t="n">
        <v>3213.77</v>
      </c>
      <c r="AV3598" s="6" t="n">
        <v>0.192847598545023</v>
      </c>
      <c r="AW3598" s="6" t="n">
        <v>0.369327260254712</v>
      </c>
      <c r="AX3598" s="5" t="n">
        <v>1801.51</v>
      </c>
      <c r="AY3598" s="6" t="n">
        <v>0.560559716470065</v>
      </c>
      <c r="AZ3598" s="6" t="n">
        <v>0.0177046945711709</v>
      </c>
      <c r="BA3598" s="5" t="n">
        <v>1065.02</v>
      </c>
      <c r="BB3598" s="6" t="n">
        <v>0.0354073497958392</v>
      </c>
      <c r="BC3598" s="6" t="n">
        <v>0.247621948362307</v>
      </c>
      <c r="BD3598" s="6" t="n">
        <v>0.33139272567732</v>
      </c>
      <c r="BE3598" s="7" t="n">
        <v>1.06</v>
      </c>
      <c r="BM3598" s="5" t="n">
        <v>82148.25534</v>
      </c>
      <c r="BN3598" s="5" t="n">
        <v>3022.44</v>
      </c>
      <c r="BO3598" s="26" t="n">
        <v>27.1794494977568</v>
      </c>
      <c r="BP3598" s="7" t="n">
        <v>2.07088645755185</v>
      </c>
      <c r="BQ3598" s="6" t="n">
        <v>0.0761930979405145</v>
      </c>
      <c r="BR3598" s="7" t="n">
        <v>0.994101314505135</v>
      </c>
      <c r="BS3598" s="26" t="n">
        <v>15.42</v>
      </c>
      <c r="BT3598" s="7" t="n">
        <v>2.41</v>
      </c>
      <c r="BU3598" s="4" t="s">
        <v>1598</v>
      </c>
      <c r="BV3598" s="5" t="n">
        <v>5026.19</v>
      </c>
      <c r="BW3598" s="5" t="n">
        <v>8851.41</v>
      </c>
      <c r="BX3598" s="5" t="n">
        <v>-3825.22</v>
      </c>
      <c r="BY3598" s="7" t="n">
        <v>1.67167996487809</v>
      </c>
      <c r="BZ3598" s="5" t="n">
        <v>7</v>
      </c>
      <c r="CA3598" s="6" t="n">
        <v>0.042874192910449</v>
      </c>
      <c r="CB3598" s="6" t="n">
        <v>0.0948070189222111</v>
      </c>
      <c r="CC3598" s="4" t="s">
        <v>853</v>
      </c>
      <c r="CD3598" s="26" t="n">
        <v>32.2982560935993</v>
      </c>
      <c r="CE3598" s="6" t="n">
        <v>-0.158485541170037</v>
      </c>
      <c r="CF3598" s="25" t="n">
        <v>45897</v>
      </c>
      <c r="CG3598" s="6" t="n">
        <v>0.307353726426978</v>
      </c>
      <c r="CH3598" s="6" t="n">
        <v>0.330122841386218</v>
      </c>
      <c r="CI3598" s="6" t="n">
        <v>0.292180140208174</v>
      </c>
      <c r="CJ3598" s="6" t="n">
        <v>-0.114935098155338</v>
      </c>
      <c r="CK3598" s="6" t="n">
        <v>0.0524371350256227</v>
      </c>
      <c r="CL3598" s="7" t="n">
        <v>0.272727272727275</v>
      </c>
      <c r="CM3598" s="6" t="n">
        <v>-0.147943292424884</v>
      </c>
      <c r="CN3598" s="4" t="s">
        <v>444</v>
      </c>
    </row>
    <row r="3599" customFormat="false" ht="15" hidden="false" customHeight="false" outlineLevel="0" collapsed="false">
      <c r="A3599" s="4" t="s">
        <v>55</v>
      </c>
      <c r="B3599" s="4" t="s">
        <v>56</v>
      </c>
      <c r="C3599" s="25" t="n">
        <v>45838</v>
      </c>
      <c r="D3599" s="4" t="s">
        <v>263</v>
      </c>
      <c r="E3599" s="4" t="s">
        <v>869</v>
      </c>
      <c r="F3599" s="4" t="s">
        <v>104</v>
      </c>
      <c r="G3599" s="4" t="s">
        <v>438</v>
      </c>
      <c r="H3599" s="4" t="s">
        <v>505</v>
      </c>
      <c r="I3599" s="5" t="n">
        <v>6750</v>
      </c>
      <c r="J3599" s="25" t="n">
        <v>45881</v>
      </c>
      <c r="K3599" s="4" t="s">
        <v>1238</v>
      </c>
      <c r="L3599" s="4" t="s">
        <v>5</v>
      </c>
      <c r="M3599" s="4" t="s">
        <v>441</v>
      </c>
      <c r="N3599" s="25" t="n">
        <v>45880</v>
      </c>
      <c r="O3599" s="25" t="n">
        <v>45881</v>
      </c>
      <c r="P3599" s="25" t="n">
        <v>45882</v>
      </c>
      <c r="Q3599" s="25" t="n">
        <v>45882</v>
      </c>
      <c r="R3599" s="6" t="n">
        <v>-0.00590966652596014</v>
      </c>
      <c r="S3599" s="6" t="n">
        <v>0.00410474168435937</v>
      </c>
      <c r="T3599" s="6" t="n">
        <v>0.0231181279954891</v>
      </c>
      <c r="U3599" s="6" t="n">
        <v>0.0213132031538883</v>
      </c>
      <c r="V3599" s="6" t="n">
        <v>0.0105183642423383</v>
      </c>
      <c r="W3599" s="6" t="n">
        <v>0.0216056000803295</v>
      </c>
      <c r="X3599" s="6" t="n">
        <v>0.01079483891155</v>
      </c>
      <c r="Y3599" s="6" t="n">
        <v>-0.00029239692644123</v>
      </c>
      <c r="AB3599" s="6" t="n">
        <v>0.0149422046800114</v>
      </c>
      <c r="AC3599" s="6" t="n">
        <v>0.0231181279954891</v>
      </c>
      <c r="AD3599" s="6" t="n">
        <v>0.0231181279954891</v>
      </c>
      <c r="AE3599" s="6" t="n">
        <v>0.026219340287567</v>
      </c>
      <c r="AF3599" s="7" t="n">
        <v>0.774193548387096</v>
      </c>
      <c r="AG3599" s="7" t="n">
        <v>1.68926418008658</v>
      </c>
      <c r="AH3599" s="26" t="n">
        <v>71.07</v>
      </c>
      <c r="AI3599" s="6" t="n">
        <v>0.00865739426625023</v>
      </c>
      <c r="AJ3599" s="6" t="n">
        <v>0.0346484204396564</v>
      </c>
      <c r="AK3599" s="6" t="n">
        <v>0.057431929772356</v>
      </c>
      <c r="AL3599" s="6" t="n">
        <v>0.110642287857477</v>
      </c>
      <c r="AM3599" s="6" t="n">
        <v>-0.0417097397635846</v>
      </c>
      <c r="AN3599" s="6" t="n">
        <v>-0.0293360782295419</v>
      </c>
      <c r="AO3599" s="6" t="n">
        <v>0.0639844986691983</v>
      </c>
      <c r="AP3599" s="6" t="n">
        <v>-0.0168090383025626</v>
      </c>
      <c r="AQ3599" s="6" t="n">
        <v>0.0535960319647284</v>
      </c>
      <c r="AR3599" s="6" t="n">
        <v>0.033504112397396</v>
      </c>
      <c r="AS3599" s="4" t="s">
        <v>442</v>
      </c>
      <c r="AT3599" s="4" t="s">
        <v>121</v>
      </c>
      <c r="AU3599" s="5" t="n">
        <v>6738.86</v>
      </c>
      <c r="AV3599" s="6" t="n">
        <v>0.244666330512967</v>
      </c>
      <c r="AW3599" s="6" t="n">
        <v>-0.0308163373904991</v>
      </c>
      <c r="AX3599" s="5" t="n">
        <v>2478.49</v>
      </c>
      <c r="AY3599" s="6" t="n">
        <v>0.367790694568518</v>
      </c>
      <c r="AZ3599" s="6" t="n">
        <v>-0.0643884494955069</v>
      </c>
      <c r="BA3599" s="5" t="n">
        <v>1967.74</v>
      </c>
      <c r="BB3599" s="6" t="n">
        <v>-0.0015374701258899</v>
      </c>
      <c r="BC3599" s="6" t="n">
        <v>0.315193562185862</v>
      </c>
      <c r="BD3599" s="6" t="n">
        <v>0.291998943441472</v>
      </c>
      <c r="BE3599" s="7" t="n">
        <v>2.24</v>
      </c>
      <c r="BM3599" s="5" t="n">
        <v>62483.3226</v>
      </c>
      <c r="BN3599" s="5" t="n">
        <v>6560.46</v>
      </c>
      <c r="BO3599" s="26" t="n">
        <v>9.52422888029193</v>
      </c>
      <c r="BP3599" s="7" t="n">
        <v>2.11240888354579</v>
      </c>
      <c r="BQ3599" s="6" t="n">
        <v>0.221793166680077</v>
      </c>
      <c r="BR3599" s="7" t="n">
        <v>0.127469727017449</v>
      </c>
      <c r="BS3599" s="26" t="n">
        <v>18.02</v>
      </c>
      <c r="BT3599" s="7" t="n">
        <v>2.55</v>
      </c>
      <c r="BU3599" s="4" t="s">
        <v>1598</v>
      </c>
      <c r="BV3599" s="5" t="n">
        <v>1577.36</v>
      </c>
      <c r="BW3599" s="5" t="n">
        <v>2794.67</v>
      </c>
      <c r="BX3599" s="5" t="n">
        <v>-1217.31</v>
      </c>
      <c r="BY3599" s="7" t="n">
        <v>0.235687176881929</v>
      </c>
      <c r="BZ3599" s="5" t="n">
        <v>1</v>
      </c>
      <c r="CF3599" s="25" t="n">
        <v>45897</v>
      </c>
      <c r="CG3599" s="6" t="n">
        <v>0.300262070374657</v>
      </c>
      <c r="CH3599" s="6" t="n">
        <v>0.301720594800916</v>
      </c>
      <c r="CI3599" s="6" t="n">
        <v>0.263833352772985</v>
      </c>
      <c r="CJ3599" s="6" t="n">
        <v>-0.125570619575804</v>
      </c>
      <c r="CK3599" s="6" t="n">
        <v>0.0479278263321116</v>
      </c>
      <c r="CL3599" s="7" t="n">
        <v>0.482352941176469</v>
      </c>
      <c r="CM3599" s="6" t="n">
        <v>-0.13615520282187</v>
      </c>
      <c r="CN3599" s="4" t="s">
        <v>444</v>
      </c>
    </row>
    <row r="3600" customFormat="false" ht="15" hidden="false" customHeight="false" outlineLevel="0" collapsed="false">
      <c r="A3600" s="4" t="s">
        <v>55</v>
      </c>
      <c r="B3600" s="4" t="s">
        <v>56</v>
      </c>
      <c r="C3600" s="25" t="n">
        <v>45838</v>
      </c>
      <c r="D3600" s="4" t="s">
        <v>265</v>
      </c>
      <c r="E3600" s="4" t="s">
        <v>1148</v>
      </c>
      <c r="F3600" s="4" t="s">
        <v>88</v>
      </c>
      <c r="G3600" s="4" t="s">
        <v>459</v>
      </c>
      <c r="H3600" s="4" t="s">
        <v>1213</v>
      </c>
      <c r="I3600" s="5" t="n">
        <v>3125</v>
      </c>
      <c r="J3600" s="25" t="n">
        <v>45881</v>
      </c>
      <c r="K3600" s="4" t="s">
        <v>1297</v>
      </c>
      <c r="L3600" s="4" t="s">
        <v>5</v>
      </c>
      <c r="M3600" s="4" t="s">
        <v>441</v>
      </c>
      <c r="N3600" s="25" t="n">
        <v>45880</v>
      </c>
      <c r="O3600" s="25" t="n">
        <v>45881</v>
      </c>
      <c r="P3600" s="25" t="n">
        <v>45882</v>
      </c>
      <c r="Q3600" s="25" t="n">
        <v>45882</v>
      </c>
      <c r="R3600" s="6" t="n">
        <v>0.00697570870232034</v>
      </c>
      <c r="S3600" s="6" t="n">
        <v>0.00540434312665816</v>
      </c>
      <c r="T3600" s="6" t="n">
        <v>0.0508209538702111</v>
      </c>
      <c r="U3600" s="6" t="n">
        <v>0.0632010056991896</v>
      </c>
      <c r="V3600" s="6" t="n">
        <v>0.0105183642423383</v>
      </c>
      <c r="W3600" s="6" t="n">
        <v>0.0195111160670684</v>
      </c>
      <c r="X3600" s="6" t="n">
        <v>0.0526826414568513</v>
      </c>
      <c r="Y3600" s="6" t="n">
        <v>0.0436898896321213</v>
      </c>
      <c r="Z3600" s="6" t="n">
        <v>0.0315647437350884</v>
      </c>
      <c r="AA3600" s="6" t="n">
        <v>0.0316362619641012</v>
      </c>
      <c r="AB3600" s="6" t="n">
        <v>0.050625488663018</v>
      </c>
      <c r="AC3600" s="6" t="n">
        <v>0.0508209538702111</v>
      </c>
      <c r="AD3600" s="6" t="n">
        <v>0.0508209538702111</v>
      </c>
      <c r="AE3600" s="6" t="n">
        <v>0.0526290070367475</v>
      </c>
      <c r="AF3600" s="7" t="n">
        <v>0.467966573816155</v>
      </c>
      <c r="AG3600" s="7" t="n">
        <v>14.0606127136863</v>
      </c>
      <c r="AH3600" s="26" t="n">
        <v>202.13</v>
      </c>
      <c r="AI3600" s="6" t="n">
        <v>-0.0377511187279825</v>
      </c>
      <c r="AJ3600" s="6" t="n">
        <v>-0.0691259095514413</v>
      </c>
      <c r="AK3600" s="6" t="n">
        <v>0.0227698223953861</v>
      </c>
      <c r="AL3600" s="6" t="n">
        <v>0.129344060788915</v>
      </c>
      <c r="AM3600" s="6" t="n">
        <v>0.0650753504057338</v>
      </c>
      <c r="AN3600" s="6" t="n">
        <v>-0.0531116967362658</v>
      </c>
      <c r="AO3600" s="6" t="n">
        <v>-0.0160142128151755</v>
      </c>
      <c r="AP3600" s="6" t="n">
        <v>0.0460844494047619</v>
      </c>
      <c r="AQ3600" s="6" t="n">
        <v>0.112211681547619</v>
      </c>
      <c r="AR3600" s="6" t="n">
        <v>0.0921197619802865</v>
      </c>
      <c r="AS3600" s="4" t="s">
        <v>442</v>
      </c>
      <c r="AT3600" s="4" t="s">
        <v>121</v>
      </c>
      <c r="AU3600" s="5" t="n">
        <v>2154.94</v>
      </c>
      <c r="AV3600" s="6" t="n">
        <v>0.234137597287685</v>
      </c>
      <c r="AW3600" s="6" t="n">
        <v>0.0451943970200217</v>
      </c>
      <c r="AX3600" s="5" t="n">
        <v>140.68</v>
      </c>
      <c r="AY3600" s="6" t="n">
        <v>0.0652825600712781</v>
      </c>
      <c r="AZ3600" s="6" t="n">
        <v>0.0102344817715146</v>
      </c>
      <c r="BA3600" s="5" t="n">
        <v>23.32</v>
      </c>
      <c r="BB3600" s="6" t="n">
        <v>1.41908713692946</v>
      </c>
      <c r="BC3600" s="6" t="n">
        <v>0.149901380670611</v>
      </c>
      <c r="BD3600" s="6" t="n">
        <v>0.0108216470064132</v>
      </c>
      <c r="BE3600" s="7" t="n">
        <v>0.08</v>
      </c>
      <c r="BM3600" s="5" t="n">
        <v>57795.0309</v>
      </c>
      <c r="BN3600" s="5" t="n">
        <v>66.08</v>
      </c>
      <c r="BO3600" s="26" t="n">
        <v>874.622138317191</v>
      </c>
      <c r="BP3600" s="7" t="n">
        <v>44.4139853836223</v>
      </c>
      <c r="BQ3600" s="6" t="n">
        <v>0.0507807697036764</v>
      </c>
      <c r="BR3600" s="7" t="n">
        <v>0.738780277880241</v>
      </c>
      <c r="BS3600" s="26" t="n">
        <v>76.02</v>
      </c>
      <c r="BT3600" s="7" t="n">
        <v>10.46</v>
      </c>
      <c r="BU3600" s="4" t="s">
        <v>1598</v>
      </c>
      <c r="BV3600" s="5" t="n">
        <v>466.63</v>
      </c>
      <c r="BW3600" s="5" t="n">
        <v>127.22</v>
      </c>
      <c r="BX3600" s="5" t="n">
        <v>339.41</v>
      </c>
      <c r="BY3600" s="7" t="n">
        <v>7.06159200968523</v>
      </c>
      <c r="BZ3600" s="5" t="n">
        <v>4</v>
      </c>
      <c r="CA3600" s="6" t="n">
        <v>0.333996377994834</v>
      </c>
      <c r="CB3600" s="6" t="n">
        <v>-0.24778464343465</v>
      </c>
      <c r="CC3600" s="4" t="s">
        <v>516</v>
      </c>
      <c r="CD3600" s="26" t="n">
        <v>339.878900154792</v>
      </c>
      <c r="CE3600" s="6" t="n">
        <v>1.57333461394296</v>
      </c>
      <c r="CF3600" s="25" t="n">
        <v>45897</v>
      </c>
      <c r="CG3600" s="6" t="n">
        <v>0.338748913823534</v>
      </c>
      <c r="CH3600" s="6" t="n">
        <v>0.373725961396005</v>
      </c>
      <c r="CI3600" s="6" t="n">
        <v>0.33020005579656</v>
      </c>
      <c r="CJ3600" s="6" t="n">
        <v>-0.11646476321008</v>
      </c>
      <c r="CK3600" s="6" t="n">
        <v>0.0593696555094063</v>
      </c>
      <c r="CL3600" s="7" t="n">
        <v>0.856008906134873</v>
      </c>
      <c r="CM3600" s="6" t="n">
        <v>-0.0558853046594982</v>
      </c>
      <c r="CN3600" s="4" t="s">
        <v>444</v>
      </c>
    </row>
    <row r="3601" customFormat="false" ht="15" hidden="false" customHeight="false" outlineLevel="0" collapsed="false">
      <c r="A3601" s="4" t="s">
        <v>55</v>
      </c>
      <c r="B3601" s="4" t="s">
        <v>56</v>
      </c>
      <c r="C3601" s="25" t="n">
        <v>45838</v>
      </c>
      <c r="D3601" s="4" t="s">
        <v>268</v>
      </c>
      <c r="E3601" s="4" t="s">
        <v>865</v>
      </c>
      <c r="F3601" s="4" t="s">
        <v>105</v>
      </c>
      <c r="G3601" s="4" t="s">
        <v>438</v>
      </c>
      <c r="H3601" s="4" t="s">
        <v>566</v>
      </c>
      <c r="I3601" s="5" t="n">
        <v>1400</v>
      </c>
      <c r="J3601" s="25" t="n">
        <v>45881</v>
      </c>
      <c r="K3601" s="4" t="s">
        <v>605</v>
      </c>
      <c r="L3601" s="4" t="s">
        <v>5</v>
      </c>
      <c r="M3601" s="4" t="s">
        <v>441</v>
      </c>
      <c r="N3601" s="25" t="n">
        <v>45880</v>
      </c>
      <c r="O3601" s="25" t="n">
        <v>45881</v>
      </c>
      <c r="P3601" s="25" t="n">
        <v>45882</v>
      </c>
      <c r="Q3601" s="25" t="n">
        <v>45882</v>
      </c>
      <c r="R3601" s="6" t="n">
        <v>-0.0206984273820536</v>
      </c>
      <c r="S3601" s="6" t="n">
        <v>0.00389656393907201</v>
      </c>
      <c r="T3601" s="6" t="n">
        <v>-0.0425782168901435</v>
      </c>
      <c r="U3601" s="6" t="n">
        <v>-0.0593800803331251</v>
      </c>
      <c r="V3601" s="6" t="n">
        <v>0.0105183642423383</v>
      </c>
      <c r="W3601" s="6" t="n">
        <v>0.00996170076610703</v>
      </c>
      <c r="X3601" s="6" t="n">
        <v>-0.0698984445754635</v>
      </c>
      <c r="Y3601" s="6" t="n">
        <v>-0.0693417810992322</v>
      </c>
      <c r="AB3601" s="6" t="n">
        <v>0.00223476828981406</v>
      </c>
      <c r="AC3601" s="6" t="n">
        <v>-0.0425782168901435</v>
      </c>
      <c r="AD3601" s="6" t="n">
        <v>0.0425782168901435</v>
      </c>
      <c r="AE3601" s="6" t="n">
        <v>0.0626911314984709</v>
      </c>
      <c r="AF3601" s="7" t="n">
        <v>0.225140712945591</v>
      </c>
      <c r="AG3601" s="7" t="n">
        <v>4.14943999507834</v>
      </c>
      <c r="AH3601" s="26" t="n">
        <v>432.4</v>
      </c>
      <c r="AI3601" s="6" t="n">
        <v>-0.00380140536804507</v>
      </c>
      <c r="AJ3601" s="6" t="n">
        <v>-0.011657142857143</v>
      </c>
      <c r="AK3601" s="6" t="n">
        <v>0.0612345073015095</v>
      </c>
      <c r="AL3601" s="6" t="n">
        <v>0.066469355037613</v>
      </c>
      <c r="AM3601" s="6" t="n">
        <v>-0.294443991188708</v>
      </c>
      <c r="AN3601" s="6" t="n">
        <v>-0.0772941383913953</v>
      </c>
      <c r="AO3601" s="6" t="n">
        <v>0.0656369955342523</v>
      </c>
      <c r="AP3601" s="6" t="n">
        <v>0.0093366093366094</v>
      </c>
      <c r="AQ3601" s="6" t="n">
        <v>-0.021130221130221</v>
      </c>
      <c r="AR3601" s="6" t="n">
        <v>-0.0412221406975534</v>
      </c>
      <c r="AS3601" s="4" t="s">
        <v>442</v>
      </c>
      <c r="AT3601" s="4" t="s">
        <v>121</v>
      </c>
      <c r="AU3601" s="5" t="n">
        <v>8749.94</v>
      </c>
      <c r="AV3601" s="6" t="n">
        <v>-0.0642666099162752</v>
      </c>
      <c r="AW3601" s="6" t="n">
        <v>-0.0873900427834481</v>
      </c>
      <c r="AX3601" s="5" t="n">
        <v>2350.93</v>
      </c>
      <c r="AY3601" s="6" t="n">
        <v>0.268679556659817</v>
      </c>
      <c r="AZ3601" s="6" t="n">
        <v>-0.0673258930888165</v>
      </c>
      <c r="BA3601" s="5" t="n">
        <v>1896.42</v>
      </c>
      <c r="BB3601" s="6" t="n">
        <v>0.00564222761934063</v>
      </c>
      <c r="BC3601" s="6" t="n">
        <v>0.447538355850699</v>
      </c>
      <c r="BD3601" s="6" t="n">
        <v>0.216735200469946</v>
      </c>
      <c r="BE3601" s="7" t="n">
        <v>11.66</v>
      </c>
      <c r="BM3601" s="5" t="n">
        <v>70334.6164</v>
      </c>
      <c r="BN3601" s="5" t="n">
        <v>6550.93</v>
      </c>
      <c r="BO3601" s="26" t="n">
        <v>10.7365849429012</v>
      </c>
      <c r="BP3601" s="7" t="n">
        <v>1.41325775824169</v>
      </c>
      <c r="BQ3601" s="6" t="n">
        <v>0.131630100796259</v>
      </c>
      <c r="BR3601" s="7" t="n">
        <v>0.599095357392302</v>
      </c>
      <c r="BS3601" s="26" t="n">
        <v>12.8</v>
      </c>
      <c r="BT3601" s="7" t="n">
        <v>1.62</v>
      </c>
      <c r="BU3601" s="4" t="s">
        <v>1598</v>
      </c>
      <c r="BV3601" s="5" t="n">
        <v>11332.04</v>
      </c>
      <c r="BW3601" s="5" t="n">
        <v>12968.99</v>
      </c>
      <c r="BX3601" s="5" t="n">
        <v>-1636.95</v>
      </c>
      <c r="BY3601" s="7" t="n">
        <v>1.72983683232762</v>
      </c>
      <c r="BZ3601" s="5" t="n">
        <v>1</v>
      </c>
      <c r="CF3601" s="25" t="n">
        <v>45897</v>
      </c>
      <c r="CG3601" s="6" t="n">
        <v>0.355287521552201</v>
      </c>
      <c r="CH3601" s="6" t="n">
        <v>0.328395989666414</v>
      </c>
      <c r="CI3601" s="6" t="n">
        <v>0.332902336645592</v>
      </c>
      <c r="CJ3601" s="6" t="n">
        <v>0.0137222960114589</v>
      </c>
      <c r="CK3601" s="6" t="n">
        <v>0.0529287226534933</v>
      </c>
      <c r="CL3601" s="7" t="n">
        <v>0.804444444444445</v>
      </c>
      <c r="CM3601" s="6" t="n">
        <v>-0.286904761904762</v>
      </c>
      <c r="CN3601" s="4" t="s">
        <v>444</v>
      </c>
    </row>
    <row r="3602" customFormat="false" ht="15" hidden="false" customHeight="false" outlineLevel="0" collapsed="false">
      <c r="A3602" s="4" t="s">
        <v>55</v>
      </c>
      <c r="B3602" s="4" t="s">
        <v>56</v>
      </c>
      <c r="C3602" s="25" t="n">
        <v>45838</v>
      </c>
      <c r="D3602" s="4" t="s">
        <v>269</v>
      </c>
      <c r="E3602" s="4" t="s">
        <v>875</v>
      </c>
      <c r="F3602" s="4" t="s">
        <v>105</v>
      </c>
      <c r="G3602" s="4" t="s">
        <v>438</v>
      </c>
      <c r="H3602" s="4" t="s">
        <v>566</v>
      </c>
      <c r="I3602" s="5" t="n">
        <v>2250</v>
      </c>
      <c r="J3602" s="25" t="n">
        <v>45881</v>
      </c>
      <c r="K3602" s="4" t="s">
        <v>1636</v>
      </c>
      <c r="L3602" s="4" t="s">
        <v>5</v>
      </c>
      <c r="M3602" s="4" t="s">
        <v>441</v>
      </c>
      <c r="N3602" s="25" t="n">
        <v>45880</v>
      </c>
      <c r="O3602" s="25" t="n">
        <v>45881</v>
      </c>
      <c r="P3602" s="25" t="n">
        <v>45882</v>
      </c>
      <c r="Q3602" s="25" t="n">
        <v>45882</v>
      </c>
      <c r="R3602" s="6" t="n">
        <v>0.00149931459904051</v>
      </c>
      <c r="S3602" s="6" t="n">
        <v>0.007399803242226</v>
      </c>
      <c r="T3602" s="6" t="n">
        <v>0.0133746603260869</v>
      </c>
      <c r="U3602" s="6" t="n">
        <v>0.0222737781673534</v>
      </c>
      <c r="V3602" s="6" t="n">
        <v>0.0105183642423383</v>
      </c>
      <c r="W3602" s="6" t="n">
        <v>0.00996170076610703</v>
      </c>
      <c r="X3602" s="6" t="n">
        <v>0.0117554139250151</v>
      </c>
      <c r="Y3602" s="6" t="n">
        <v>0.0123120774012464</v>
      </c>
      <c r="AB3602" s="6" t="n">
        <v>0.00942595108695654</v>
      </c>
      <c r="AC3602" s="6" t="n">
        <v>0.0133746603260869</v>
      </c>
      <c r="AD3602" s="6" t="n">
        <v>0.0133746603260869</v>
      </c>
      <c r="AE3602" s="6" t="n">
        <v>0.0154976222826086</v>
      </c>
      <c r="AF3602" s="7" t="n">
        <v>0.649315068493148</v>
      </c>
      <c r="AG3602" s="7" t="n">
        <v>1.10302605609361</v>
      </c>
      <c r="AH3602" s="26" t="n">
        <v>233.44</v>
      </c>
      <c r="AI3602" s="6" t="n">
        <v>-0.0141475569069639</v>
      </c>
      <c r="AJ3602" s="6" t="n">
        <v>-0.0396972314780533</v>
      </c>
      <c r="AK3602" s="6" t="n">
        <v>-0.0320119422789851</v>
      </c>
      <c r="AL3602" s="6" t="n">
        <v>-0.0813065722156621</v>
      </c>
      <c r="AM3602" s="6" t="n">
        <v>-0.276603656647041</v>
      </c>
      <c r="AN3602" s="6" t="n">
        <v>-0.0772941383913953</v>
      </c>
      <c r="AO3602" s="6" t="n">
        <v>0.0375969069133421</v>
      </c>
      <c r="AP3602" s="6" t="n">
        <v>-0.0015921565341267</v>
      </c>
      <c r="AQ3602" s="6" t="n">
        <v>-0.0227091800393847</v>
      </c>
      <c r="AR3602" s="6" t="n">
        <v>-0.0428010996067171</v>
      </c>
      <c r="AS3602" s="4" t="s">
        <v>442</v>
      </c>
      <c r="AT3602" s="4" t="s">
        <v>121</v>
      </c>
      <c r="AU3602" s="5" t="n">
        <v>163108.12</v>
      </c>
      <c r="AV3602" s="6" t="n">
        <v>-0.0208230140160617</v>
      </c>
      <c r="AW3602" s="6" t="n">
        <v>-0.0451000057197478</v>
      </c>
      <c r="AX3602" s="5" t="n">
        <v>25888.61</v>
      </c>
      <c r="AY3602" s="6" t="n">
        <v>0.158720546837276</v>
      </c>
      <c r="AZ3602" s="6" t="n">
        <v>0.0278843407040669</v>
      </c>
      <c r="BA3602" s="5" t="n">
        <v>9804.07</v>
      </c>
      <c r="BB3602" s="6" t="n">
        <v>-0.0133226655395037</v>
      </c>
      <c r="BC3602" s="6" t="n">
        <v>0.338838043267485</v>
      </c>
      <c r="BD3602" s="6" t="n">
        <v>0.0601077984345599</v>
      </c>
      <c r="BE3602" s="7" t="n">
        <v>7.79</v>
      </c>
      <c r="BM3602" s="5" t="n">
        <v>293674.05632</v>
      </c>
      <c r="BN3602" s="5" t="n">
        <v>36153.46</v>
      </c>
      <c r="BO3602" s="26" t="n">
        <v>8.12298619053335</v>
      </c>
      <c r="BP3602" s="7" t="n">
        <v>0.855094473196637</v>
      </c>
      <c r="BQ3602" s="6" t="n">
        <v>0.105268487861419</v>
      </c>
      <c r="BR3602" s="7" t="n">
        <v>0.447110690038635</v>
      </c>
      <c r="BS3602" s="26" t="n">
        <v>12.8</v>
      </c>
      <c r="BT3602" s="7" t="n">
        <v>1.62</v>
      </c>
      <c r="BU3602" s="4" t="s">
        <v>1598</v>
      </c>
      <c r="BV3602" s="5" t="n">
        <v>90868.18</v>
      </c>
      <c r="BW3602" s="5" t="n">
        <v>41030.8</v>
      </c>
      <c r="BX3602" s="5" t="n">
        <v>49837.38</v>
      </c>
      <c r="BY3602" s="7" t="n">
        <v>2.50839613190779</v>
      </c>
      <c r="BZ3602" s="5" t="n">
        <v>1</v>
      </c>
      <c r="CF3602" s="25" t="n">
        <v>45897</v>
      </c>
      <c r="CG3602" s="6" t="n">
        <v>0.192861519360449</v>
      </c>
      <c r="CH3602" s="6" t="n">
        <v>0.194102528436575</v>
      </c>
      <c r="CI3602" s="6" t="n">
        <v>0.153004942003731</v>
      </c>
      <c r="CJ3602" s="6" t="n">
        <v>-0.211731329642486</v>
      </c>
      <c r="CK3602" s="6" t="n">
        <v>0.0309952445652174</v>
      </c>
      <c r="CL3602" s="7" t="n">
        <v>0.431506849315067</v>
      </c>
      <c r="CM3602" s="6" t="n">
        <v>-0.211085858585859</v>
      </c>
      <c r="CN3602" s="4" t="s">
        <v>444</v>
      </c>
    </row>
    <row r="3603" customFormat="false" ht="15" hidden="false" customHeight="false" outlineLevel="0" collapsed="false">
      <c r="A3603" s="4" t="s">
        <v>55</v>
      </c>
      <c r="B3603" s="4" t="s">
        <v>56</v>
      </c>
      <c r="C3603" s="25" t="n">
        <v>45838</v>
      </c>
      <c r="D3603" s="4" t="s">
        <v>279</v>
      </c>
      <c r="E3603" s="4" t="s">
        <v>700</v>
      </c>
      <c r="F3603" s="4" t="s">
        <v>98</v>
      </c>
      <c r="G3603" s="4" t="s">
        <v>438</v>
      </c>
      <c r="H3603" s="4" t="s">
        <v>528</v>
      </c>
      <c r="I3603" s="5" t="n">
        <v>175</v>
      </c>
      <c r="J3603" s="25" t="n">
        <v>45881</v>
      </c>
      <c r="K3603" s="4" t="s">
        <v>1394</v>
      </c>
      <c r="L3603" s="4" t="s">
        <v>5</v>
      </c>
      <c r="M3603" s="4" t="s">
        <v>441</v>
      </c>
      <c r="N3603" s="25" t="n">
        <v>45880</v>
      </c>
      <c r="O3603" s="25" t="n">
        <v>45881</v>
      </c>
      <c r="P3603" s="25" t="n">
        <v>45882</v>
      </c>
      <c r="Q3603" s="25" t="n">
        <v>45882</v>
      </c>
      <c r="R3603" s="6" t="n">
        <v>-0.0166875047842617</v>
      </c>
      <c r="S3603" s="6" t="n">
        <v>-0.00409995588655054</v>
      </c>
      <c r="T3603" s="6" t="n">
        <v>-0.0169884572292139</v>
      </c>
      <c r="U3603" s="6" t="n">
        <v>-0.0377759179000262</v>
      </c>
      <c r="V3603" s="6" t="n">
        <v>0.0105183642423383</v>
      </c>
      <c r="W3603" s="6" t="n">
        <v>0.013106797226633</v>
      </c>
      <c r="X3603" s="6" t="n">
        <v>-0.0482942821423645</v>
      </c>
      <c r="Y3603" s="6" t="n">
        <v>-0.0508827151266592</v>
      </c>
      <c r="AB3603" s="6" t="n">
        <v>-0.009354073842466</v>
      </c>
      <c r="AC3603" s="6" t="n">
        <v>-0.0169884572292139</v>
      </c>
      <c r="AD3603" s="6" t="n">
        <v>0.0169884572292139</v>
      </c>
      <c r="AE3603" s="6" t="n">
        <v>0.0325698949946585</v>
      </c>
      <c r="AF3603" s="7" t="n">
        <v>0.149599999999999</v>
      </c>
      <c r="AG3603" s="7" t="n">
        <v>8.05133323923024</v>
      </c>
      <c r="AH3603" s="26" t="n">
        <v>3919.1</v>
      </c>
      <c r="AI3603" s="6" t="n">
        <v>-0.0646985824065679</v>
      </c>
      <c r="AJ3603" s="6" t="n">
        <v>-0.0303817511566347</v>
      </c>
      <c r="AK3603" s="6" t="n">
        <v>0.0770900895948978</v>
      </c>
      <c r="AL3603" s="6" t="n">
        <v>0.0964204283176411</v>
      </c>
      <c r="AM3603" s="6" t="n">
        <v>-0.120735879746481</v>
      </c>
      <c r="AN3603" s="6" t="n">
        <v>-0.0375932311017285</v>
      </c>
      <c r="AO3603" s="6" t="n">
        <v>0.00721147994509386</v>
      </c>
      <c r="AP3603" s="6" t="n">
        <v>0.0257375354520635</v>
      </c>
      <c r="AQ3603" s="6" t="n">
        <v>-0.0190049566623374</v>
      </c>
      <c r="AR3603" s="6" t="n">
        <v>-0.0390968762296697</v>
      </c>
      <c r="AS3603" s="4" t="s">
        <v>442</v>
      </c>
      <c r="AT3603" s="4" t="s">
        <v>121</v>
      </c>
      <c r="AU3603" s="5" t="n">
        <v>1900.5</v>
      </c>
      <c r="AV3603" s="6" t="n">
        <v>-0.0813959108705109</v>
      </c>
      <c r="AW3603" s="6" t="n">
        <v>0.063454759106933</v>
      </c>
      <c r="AX3603" s="5" t="n">
        <v>519.1</v>
      </c>
      <c r="AY3603" s="6" t="n">
        <v>0.273138647724283</v>
      </c>
      <c r="AZ3603" s="6" t="n">
        <v>-0.00875027875838885</v>
      </c>
      <c r="BA3603" s="5" t="n">
        <v>443.3</v>
      </c>
      <c r="BB3603" s="6" t="n">
        <v>-0.0244278169014084</v>
      </c>
      <c r="BC3603" s="6" t="n">
        <v>0.172131147540984</v>
      </c>
      <c r="BD3603" s="6" t="n">
        <v>0.23325440673507</v>
      </c>
      <c r="BE3603" s="7" t="n">
        <v>26.37</v>
      </c>
      <c r="BM3603" s="5" t="n">
        <v>59570.32</v>
      </c>
      <c r="BN3603" s="5" t="n">
        <v>1649.7</v>
      </c>
      <c r="BO3603" s="26" t="n">
        <v>36.1097896587258</v>
      </c>
      <c r="BP3603" s="7" t="n">
        <v>5.86495224968002</v>
      </c>
      <c r="BQ3603" s="6" t="n">
        <v>0.162420005907256</v>
      </c>
      <c r="BR3603" s="7" t="n">
        <v>0.0109973417347642</v>
      </c>
      <c r="BS3603" s="26" t="n">
        <v>17.41</v>
      </c>
      <c r="BT3603" s="7" t="n">
        <v>2.18</v>
      </c>
      <c r="BU3603" s="4" t="s">
        <v>1598</v>
      </c>
      <c r="BV3603" s="5" t="n">
        <v>1413</v>
      </c>
      <c r="BW3603" s="5" t="n">
        <v>850</v>
      </c>
      <c r="BX3603" s="5" t="n">
        <v>563</v>
      </c>
      <c r="BY3603" s="7" t="n">
        <v>0.856519367157665</v>
      </c>
      <c r="BZ3603" s="5" t="n">
        <v>1</v>
      </c>
      <c r="CF3603" s="25" t="n">
        <v>45897</v>
      </c>
      <c r="CG3603" s="6" t="n">
        <v>0.340404604608659</v>
      </c>
      <c r="CH3603" s="6" t="n">
        <v>0.384432231584098</v>
      </c>
      <c r="CI3603" s="6" t="n">
        <v>0.312470831848402</v>
      </c>
      <c r="CJ3603" s="6" t="n">
        <v>-0.187188778212408</v>
      </c>
      <c r="CK3603" s="6" t="n">
        <v>0.0611141509679773</v>
      </c>
      <c r="CL3603" s="7" t="n">
        <v>0.277979108931998</v>
      </c>
      <c r="CM3603" s="6" t="n">
        <v>0.154427993909802</v>
      </c>
      <c r="CN3603" s="4" t="s">
        <v>444</v>
      </c>
    </row>
    <row r="3604" customFormat="false" ht="15" hidden="false" customHeight="false" outlineLevel="0" collapsed="false">
      <c r="A3604" s="4" t="s">
        <v>55</v>
      </c>
      <c r="B3604" s="4" t="s">
        <v>56</v>
      </c>
      <c r="C3604" s="25" t="n">
        <v>45838</v>
      </c>
      <c r="D3604" s="4" t="s">
        <v>292</v>
      </c>
      <c r="E3604" s="4" t="s">
        <v>890</v>
      </c>
      <c r="F3604" s="4" t="s">
        <v>75</v>
      </c>
      <c r="G3604" s="4" t="s">
        <v>459</v>
      </c>
      <c r="H3604" s="4" t="s">
        <v>577</v>
      </c>
      <c r="I3604" s="5" t="n">
        <v>1925</v>
      </c>
      <c r="J3604" s="25" t="n">
        <v>45881</v>
      </c>
      <c r="K3604" s="4" t="s">
        <v>1180</v>
      </c>
      <c r="L3604" s="4" t="s">
        <v>6</v>
      </c>
      <c r="M3604" s="4" t="s">
        <v>441</v>
      </c>
      <c r="N3604" s="25" t="n">
        <v>45880</v>
      </c>
      <c r="O3604" s="25" t="n">
        <v>45881</v>
      </c>
      <c r="P3604" s="25" t="n">
        <v>45882</v>
      </c>
      <c r="Q3604" s="25" t="n">
        <v>45881</v>
      </c>
      <c r="R3604" s="6" t="n">
        <v>0.0175282234105763</v>
      </c>
      <c r="S3604" s="6" t="n">
        <v>-0.038102189781022</v>
      </c>
      <c r="T3604" s="6" t="n">
        <v>-0.00956139019578073</v>
      </c>
      <c r="U3604" s="6" t="n">
        <v>-0.0301353565662265</v>
      </c>
      <c r="V3604" s="6" t="n">
        <v>0.0105183642423383</v>
      </c>
      <c r="W3604" s="6" t="n">
        <v>0.0164766611602885</v>
      </c>
      <c r="X3604" s="6" t="n">
        <v>-0.0406537208085648</v>
      </c>
      <c r="Y3604" s="6" t="n">
        <v>-0.0466120177265149</v>
      </c>
      <c r="Z3604" s="6" t="n">
        <v>-0.00680892969161628</v>
      </c>
      <c r="AA3604" s="6" t="n">
        <v>-0.0233264268746102</v>
      </c>
      <c r="AB3604" s="6" t="n">
        <v>0.000729927007299347</v>
      </c>
      <c r="AC3604" s="6" t="n">
        <v>-0.038102189781022</v>
      </c>
      <c r="AD3604" s="6" t="n">
        <v>0.038102189781022</v>
      </c>
      <c r="AE3604" s="6" t="n">
        <v>0.0764963503649635</v>
      </c>
      <c r="AF3604" s="7" t="n">
        <v>0.349236641221373</v>
      </c>
      <c r="AG3604" s="7" t="n">
        <v>1.59588915258282</v>
      </c>
      <c r="AH3604" s="26" t="n">
        <v>336.6</v>
      </c>
      <c r="AI3604" s="6" t="n">
        <v>-0.0256187581415546</v>
      </c>
      <c r="AJ3604" s="6" t="n">
        <v>-0.125032492851573</v>
      </c>
      <c r="AK3604" s="6" t="n">
        <v>-0.0572748914717826</v>
      </c>
      <c r="AL3604" s="6" t="n">
        <v>-0.158710322419394</v>
      </c>
      <c r="AM3604" s="6" t="n">
        <v>-0.374872318692542</v>
      </c>
      <c r="AN3604" s="6" t="n">
        <v>-0.0514035415720734</v>
      </c>
      <c r="AO3604" s="6" t="n">
        <v>-0.0736289512794993</v>
      </c>
      <c r="AP3604" s="6" t="n">
        <v>0.00720196138522811</v>
      </c>
      <c r="AQ3604" s="6" t="n">
        <v>0.0361630401471038</v>
      </c>
      <c r="AR3604" s="6" t="n">
        <v>0.0160711205797715</v>
      </c>
      <c r="AS3604" s="4" t="s">
        <v>442</v>
      </c>
      <c r="AT3604" s="4" t="s">
        <v>121</v>
      </c>
      <c r="AU3604" s="5" t="n">
        <v>3908.77</v>
      </c>
      <c r="AV3604" s="6" t="n">
        <v>-0.0405093822789894</v>
      </c>
      <c r="AW3604" s="6" t="n">
        <v>-0.391809089324836</v>
      </c>
      <c r="AX3604" s="5" t="n">
        <v>52.88</v>
      </c>
      <c r="AY3604" s="6" t="n">
        <v>0.0135285524602369</v>
      </c>
      <c r="AZ3604" s="6" t="n">
        <v>-0.0310308598030644</v>
      </c>
      <c r="BA3604" s="5" t="n">
        <v>134.53</v>
      </c>
      <c r="BB3604" s="6" t="n">
        <v>-0.399218488333147</v>
      </c>
      <c r="BC3604" s="6" t="n">
        <v>-0.707002069040619</v>
      </c>
      <c r="BD3604" s="6" t="n">
        <v>0.0344174765974974</v>
      </c>
      <c r="BE3604" s="7" t="n">
        <v>0.65</v>
      </c>
      <c r="BM3604" s="5" t="n">
        <v>70181.7732</v>
      </c>
      <c r="BN3604" s="5" t="n">
        <v>1281.395</v>
      </c>
      <c r="BO3604" s="26" t="n">
        <v>54.7698197667386</v>
      </c>
      <c r="BP3604" s="7" t="n">
        <v>7.3329745860025</v>
      </c>
      <c r="BQ3604" s="6" t="n">
        <v>0.133887141079397</v>
      </c>
      <c r="BR3604" s="7" t="n">
        <v>0.563073168030376</v>
      </c>
      <c r="BS3604" s="26" t="n">
        <v>22.02</v>
      </c>
      <c r="BT3604" s="7" t="n">
        <v>3.02</v>
      </c>
      <c r="BU3604" s="4" t="s">
        <v>1598</v>
      </c>
      <c r="BV3604" s="5" t="n">
        <v>1878.19</v>
      </c>
      <c r="BW3604" s="5" t="n">
        <v>431.75</v>
      </c>
      <c r="BX3604" s="5" t="n">
        <v>1446.44</v>
      </c>
      <c r="BY3604" s="7" t="n">
        <v>1.46574423087429</v>
      </c>
      <c r="BZ3604" s="5" t="n">
        <v>7</v>
      </c>
      <c r="CA3604" s="6" t="n">
        <v>0.115208706439818</v>
      </c>
      <c r="CB3604" s="6" t="n">
        <v>0.181316894100153</v>
      </c>
      <c r="CC3604" s="4" t="s">
        <v>1096</v>
      </c>
      <c r="CD3604" s="26" t="n">
        <v>47.8572282313787</v>
      </c>
      <c r="CE3604" s="6" t="n">
        <v>0.144441953510955</v>
      </c>
      <c r="CF3604" s="25" t="n">
        <v>45897</v>
      </c>
      <c r="CG3604" s="6" t="n">
        <v>0.381930786431488</v>
      </c>
      <c r="CH3604" s="6" t="n">
        <v>0.473051557710301</v>
      </c>
      <c r="CI3604" s="6" t="n">
        <v>0.481635078870226</v>
      </c>
      <c r="CJ3604" s="6" t="n">
        <v>0.0181450013640609</v>
      </c>
      <c r="CK3604" s="6" t="n">
        <v>0.0788321167883212</v>
      </c>
      <c r="CL3604" s="7" t="n">
        <v>0.483333333333334</v>
      </c>
      <c r="CM3604" s="6" t="n">
        <v>-0.0198732390997584</v>
      </c>
      <c r="CN3604" s="4" t="s">
        <v>444</v>
      </c>
    </row>
    <row r="3605" customFormat="false" ht="15" hidden="false" customHeight="false" outlineLevel="0" collapsed="false">
      <c r="A3605" s="4" t="s">
        <v>55</v>
      </c>
      <c r="B3605" s="4" t="s">
        <v>56</v>
      </c>
      <c r="C3605" s="25" t="n">
        <v>45838</v>
      </c>
      <c r="D3605" s="4" t="s">
        <v>306</v>
      </c>
      <c r="E3605" s="4" t="s">
        <v>893</v>
      </c>
      <c r="F3605" s="4" t="s">
        <v>73</v>
      </c>
      <c r="G3605" s="4" t="s">
        <v>438</v>
      </c>
      <c r="H3605" s="4" t="s">
        <v>1037</v>
      </c>
      <c r="I3605" s="5" t="n">
        <v>12700</v>
      </c>
      <c r="J3605" s="25" t="n">
        <v>45881</v>
      </c>
      <c r="K3605" s="4" t="s">
        <v>1035</v>
      </c>
      <c r="L3605" s="4" t="s">
        <v>5</v>
      </c>
      <c r="M3605" s="4" t="s">
        <v>441</v>
      </c>
      <c r="N3605" s="25" t="n">
        <v>45880</v>
      </c>
      <c r="O3605" s="25" t="n">
        <v>45881</v>
      </c>
      <c r="P3605" s="25" t="n">
        <v>45882</v>
      </c>
      <c r="Q3605" s="25" t="n">
        <v>45882</v>
      </c>
      <c r="R3605" s="6" t="n">
        <v>0.00205728754549783</v>
      </c>
      <c r="S3605" s="6" t="n">
        <v>-0.00300063171193932</v>
      </c>
      <c r="T3605" s="6" t="n">
        <v>-0.0435609060668462</v>
      </c>
      <c r="U3605" s="6" t="n">
        <v>-0.0445042502332876</v>
      </c>
      <c r="V3605" s="6" t="n">
        <v>0.0105183642423383</v>
      </c>
      <c r="W3605" s="6" t="n">
        <v>0.0173965642375884</v>
      </c>
      <c r="X3605" s="6" t="n">
        <v>-0.055022614475626</v>
      </c>
      <c r="Y3605" s="6" t="n">
        <v>-0.061900814470876</v>
      </c>
      <c r="Z3605" s="6" t="n">
        <v>-0.00382126877011163</v>
      </c>
      <c r="AA3605" s="6" t="n">
        <v>-0.040682981463176</v>
      </c>
      <c r="AB3605" s="6" t="n">
        <v>0.00031680658957689</v>
      </c>
      <c r="AC3605" s="6" t="n">
        <v>-0.0435609060668462</v>
      </c>
      <c r="AD3605" s="6" t="n">
        <v>0.0435609060668462</v>
      </c>
      <c r="AE3605" s="6" t="n">
        <v>0.0586092190717566</v>
      </c>
      <c r="AF3605" s="7" t="n">
        <v>0.0756756756756761</v>
      </c>
      <c r="AG3605" s="7" t="n">
        <v>2.81858870036609</v>
      </c>
      <c r="AH3605" s="26" t="n">
        <v>63.19</v>
      </c>
      <c r="AI3605" s="6" t="n">
        <v>-0.0418498862774831</v>
      </c>
      <c r="AJ3605" s="6" t="n">
        <v>-0.0421403668334089</v>
      </c>
      <c r="AK3605" s="6" t="n">
        <v>0.0970486111111102</v>
      </c>
      <c r="AL3605" s="6" t="n">
        <v>0.110154602951509</v>
      </c>
      <c r="AM3605" s="6" t="n">
        <v>-0.133433900164565</v>
      </c>
      <c r="AN3605" s="6" t="n">
        <v>-0.03773910343757</v>
      </c>
      <c r="AO3605" s="6" t="n">
        <v>-0.00440126339583891</v>
      </c>
      <c r="AP3605" s="6" t="n">
        <v>-0.0367671414375624</v>
      </c>
      <c r="AQ3605" s="6" t="n">
        <v>-0.0541570056310041</v>
      </c>
      <c r="AR3605" s="6" t="n">
        <v>-0.0742489251983365</v>
      </c>
      <c r="AS3605" s="4" t="s">
        <v>442</v>
      </c>
      <c r="AT3605" s="4" t="s">
        <v>121</v>
      </c>
      <c r="AU3605" s="5" t="n">
        <v>3131.72</v>
      </c>
      <c r="AV3605" s="6" t="n">
        <v>0.549137065379231</v>
      </c>
      <c r="AW3605" s="6" t="n">
        <v>-0.173675572700359</v>
      </c>
      <c r="AX3605" s="5" t="n">
        <v>599.07</v>
      </c>
      <c r="AY3605" s="6" t="n">
        <v>0.191291047730959</v>
      </c>
      <c r="AZ3605" s="6" t="n">
        <v>0.00822722173261153</v>
      </c>
      <c r="BA3605" s="5" t="n">
        <v>324.32</v>
      </c>
      <c r="BB3605" s="6" t="n">
        <v>0.0728770386053126</v>
      </c>
      <c r="BC3605" s="6" t="n">
        <v>-0.725668657271912</v>
      </c>
      <c r="BD3605" s="6" t="n">
        <v>0.103559705209917</v>
      </c>
      <c r="BE3605" s="7" t="n">
        <v>0.24</v>
      </c>
      <c r="BM3605" s="5" t="n">
        <v>86310.90505</v>
      </c>
      <c r="BN3605" s="5" t="n">
        <v>2071.63</v>
      </c>
      <c r="BO3605" s="26" t="n">
        <v>41.663282077398</v>
      </c>
      <c r="BP3605" s="7" t="n">
        <v>14.1360732313306</v>
      </c>
      <c r="BQ3605" s="6" t="n">
        <v>0.33929331839652</v>
      </c>
      <c r="BR3605" s="7" t="n">
        <v>0.046404027698617</v>
      </c>
      <c r="BS3605" s="26" t="n">
        <v>27.15</v>
      </c>
      <c r="BT3605" s="7" t="n">
        <v>4.11</v>
      </c>
      <c r="BU3605" s="4" t="s">
        <v>1598</v>
      </c>
      <c r="BV3605" s="5" t="n">
        <v>1091.96</v>
      </c>
      <c r="BW3605" s="5" t="n">
        <v>370.61</v>
      </c>
      <c r="BX3605" s="5" t="n">
        <v>721.35</v>
      </c>
      <c r="BY3605" s="7" t="n">
        <v>0.527101847337604</v>
      </c>
      <c r="BZ3605" s="5" t="n">
        <v>12</v>
      </c>
      <c r="CA3605" s="6" t="n">
        <v>0.121722727369068</v>
      </c>
      <c r="CB3605" s="6" t="n">
        <v>0.305958176795404</v>
      </c>
      <c r="CC3605" s="4" t="s">
        <v>1335</v>
      </c>
      <c r="CD3605" s="26" t="n">
        <v>83.9065866797344</v>
      </c>
      <c r="CE3605" s="6" t="n">
        <v>-0.503456358719205</v>
      </c>
      <c r="CF3605" s="25" t="n">
        <v>45897</v>
      </c>
      <c r="CG3605" s="6" t="n">
        <v>0.467833135732356</v>
      </c>
      <c r="CH3605" s="6" t="n">
        <v>0.579209209101368</v>
      </c>
      <c r="CI3605" s="6" t="n">
        <v>0.466788287206832</v>
      </c>
      <c r="CJ3605" s="6" t="n">
        <v>-0.194093809504435</v>
      </c>
      <c r="CK3605" s="6" t="n">
        <v>0.0918739109773483</v>
      </c>
      <c r="CL3605" s="7" t="n">
        <v>0.474137931034482</v>
      </c>
      <c r="CM3605" s="6" t="n">
        <v>-0.0163528088400716</v>
      </c>
      <c r="CN3605" s="4" t="s">
        <v>444</v>
      </c>
    </row>
    <row r="3606" customFormat="false" ht="15" hidden="false" customHeight="false" outlineLevel="0" collapsed="false">
      <c r="A3606" s="4" t="s">
        <v>55</v>
      </c>
      <c r="B3606" s="4" t="s">
        <v>56</v>
      </c>
      <c r="C3606" s="25" t="n">
        <v>45838</v>
      </c>
      <c r="D3606" s="4" t="s">
        <v>333</v>
      </c>
      <c r="E3606" s="4" t="s">
        <v>767</v>
      </c>
      <c r="F3606" s="4" t="s">
        <v>71</v>
      </c>
      <c r="G3606" s="4" t="s">
        <v>459</v>
      </c>
      <c r="H3606" s="4" t="s">
        <v>521</v>
      </c>
      <c r="I3606" s="5" t="n">
        <v>900</v>
      </c>
      <c r="J3606" s="25" t="n">
        <v>45881</v>
      </c>
      <c r="K3606" s="4" t="s">
        <v>1608</v>
      </c>
      <c r="L3606" s="4" t="s">
        <v>6</v>
      </c>
      <c r="M3606" s="4" t="s">
        <v>441</v>
      </c>
      <c r="N3606" s="25" t="n">
        <v>45880</v>
      </c>
      <c r="O3606" s="25" t="n">
        <v>45881</v>
      </c>
      <c r="P3606" s="25" t="n">
        <v>45882</v>
      </c>
      <c r="Q3606" s="25" t="n">
        <v>45881</v>
      </c>
      <c r="R3606" s="6" t="n">
        <v>0.0207231747049084</v>
      </c>
      <c r="S3606" s="6" t="n">
        <v>0.000104651771231312</v>
      </c>
      <c r="T3606" s="6" t="n">
        <v>0.0344791503165385</v>
      </c>
      <c r="U3606" s="6" t="n">
        <v>0.0553069767926782</v>
      </c>
      <c r="V3606" s="6" t="n">
        <v>0.0105183642423383</v>
      </c>
      <c r="W3606" s="6" t="n">
        <v>0.0336727373217138</v>
      </c>
      <c r="X3606" s="6" t="n">
        <v>0.0447886125503398</v>
      </c>
      <c r="Y3606" s="6" t="n">
        <v>0.0216342394709643</v>
      </c>
      <c r="Z3606" s="6" t="n">
        <v>-0.00183366332545792</v>
      </c>
      <c r="AA3606" s="6" t="n">
        <v>0.0571406401181361</v>
      </c>
      <c r="AB3606" s="6" t="n">
        <v>0</v>
      </c>
      <c r="AC3606" s="6" t="n">
        <v>0.000104651771231312</v>
      </c>
      <c r="AD3606" s="6" t="n">
        <v>0.000104651771231312</v>
      </c>
      <c r="AE3606" s="6" t="n">
        <v>0.0219768719585579</v>
      </c>
      <c r="AF3606" s="7" t="n">
        <v>0.364285714285713</v>
      </c>
      <c r="AG3606" s="7" t="n">
        <v>1.11618684325225</v>
      </c>
      <c r="AH3606" s="26" t="n">
        <v>936.15</v>
      </c>
      <c r="AI3606" s="6" t="n">
        <v>-0.0135925399083294</v>
      </c>
      <c r="AJ3606" s="6" t="n">
        <v>-0.037823115268</v>
      </c>
      <c r="AK3606" s="6" t="n">
        <v>0.0380329323058164</v>
      </c>
      <c r="AL3606" s="6" t="n">
        <v>-0.038860369609857</v>
      </c>
      <c r="AM3606" s="6" t="n">
        <v>-0.268289823354699</v>
      </c>
      <c r="AN3606" s="6" t="n">
        <v>-0.0305592295984924</v>
      </c>
      <c r="AO3606" s="6" t="n">
        <v>-0.00726388566950753</v>
      </c>
      <c r="AP3606" s="6" t="n">
        <v>-0.0028322880841597</v>
      </c>
      <c r="AQ3606" s="6" t="n">
        <v>0.0567974914019827</v>
      </c>
      <c r="AR3606" s="6" t="n">
        <v>0.0367055718346503</v>
      </c>
      <c r="AS3606" s="4" t="s">
        <v>442</v>
      </c>
      <c r="AT3606" s="4" t="s">
        <v>121</v>
      </c>
      <c r="AU3606" s="5" t="n">
        <v>6573.7</v>
      </c>
      <c r="AV3606" s="6" t="n">
        <v>0.0589931534434152</v>
      </c>
      <c r="AW3606" s="6" t="n">
        <v>0.00701603884863444</v>
      </c>
      <c r="AX3606" s="5" t="n">
        <v>2088.5</v>
      </c>
      <c r="AY3606" s="6" t="n">
        <v>0.317705401828498</v>
      </c>
      <c r="AZ3606" s="6" t="n">
        <v>-0.0180175139991294</v>
      </c>
      <c r="BA3606" s="5" t="n">
        <v>1466.8</v>
      </c>
      <c r="BB3606" s="6" t="n">
        <v>0.0330304951052891</v>
      </c>
      <c r="BC3606" s="6" t="n">
        <v>0.179384095843049</v>
      </c>
      <c r="BD3606" s="6" t="n">
        <v>0.223131569740025</v>
      </c>
      <c r="BE3606" s="7" t="n">
        <v>14.58</v>
      </c>
      <c r="BM3606" s="5" t="n">
        <v>94176.69</v>
      </c>
      <c r="BN3606" s="5" t="n">
        <v>4598.3</v>
      </c>
      <c r="BO3606" s="26" t="n">
        <v>20.4807624556902</v>
      </c>
      <c r="BP3606" s="7" t="n">
        <v>3.93171197047564</v>
      </c>
      <c r="BQ3606" s="6" t="n">
        <v>0.191970976616805</v>
      </c>
      <c r="BR3606" s="7" t="n">
        <v>0.132321077438828</v>
      </c>
      <c r="BS3606" s="26" t="n">
        <v>30.4</v>
      </c>
      <c r="BT3606" s="7" t="n">
        <v>4.69</v>
      </c>
      <c r="BU3606" s="4" t="s">
        <v>1598</v>
      </c>
      <c r="BV3606" s="5" t="n">
        <v>6776.7</v>
      </c>
      <c r="BW3606" s="5" t="n">
        <v>1712.6</v>
      </c>
      <c r="BX3606" s="5" t="n">
        <v>5064.1</v>
      </c>
      <c r="BY3606" s="7" t="n">
        <v>1.45030603946411</v>
      </c>
      <c r="BZ3606" s="5" t="n">
        <v>12</v>
      </c>
      <c r="CA3606" s="6" t="n">
        <v>0.112871728943253</v>
      </c>
      <c r="CB3606" s="6" t="n">
        <v>0.0601695347028441</v>
      </c>
      <c r="CC3606" s="4" t="s">
        <v>532</v>
      </c>
      <c r="CD3606" s="26" t="n">
        <v>40.8344663013652</v>
      </c>
      <c r="CE3606" s="6" t="n">
        <v>-0.498444223452348</v>
      </c>
      <c r="CF3606" s="25" t="n">
        <v>45897</v>
      </c>
      <c r="CG3606" s="6" t="n">
        <v>0.297515282509942</v>
      </c>
      <c r="CH3606" s="6" t="n">
        <v>0.317874452929478</v>
      </c>
      <c r="CI3606" s="6" t="n">
        <v>0.281629332588147</v>
      </c>
      <c r="CJ3606" s="6" t="n">
        <v>-0.114023382525087</v>
      </c>
      <c r="CK3606" s="6" t="n">
        <v>0.0530584480142326</v>
      </c>
      <c r="CL3606" s="7" t="n">
        <v>0.00197238658777279</v>
      </c>
      <c r="CM3606" s="6" t="n">
        <v>-0.154430870661237</v>
      </c>
      <c r="CN3606" s="4" t="s">
        <v>444</v>
      </c>
    </row>
    <row r="3607" customFormat="false" ht="15" hidden="false" customHeight="false" outlineLevel="0" collapsed="false">
      <c r="A3607" s="4" t="s">
        <v>55</v>
      </c>
      <c r="B3607" s="4" t="s">
        <v>56</v>
      </c>
      <c r="C3607" s="25" t="n">
        <v>45838</v>
      </c>
      <c r="D3607" s="4" t="s">
        <v>159</v>
      </c>
      <c r="E3607" s="4" t="s">
        <v>741</v>
      </c>
      <c r="F3607" s="4" t="s">
        <v>86</v>
      </c>
      <c r="G3607" s="4" t="s">
        <v>438</v>
      </c>
      <c r="H3607" s="4" t="s">
        <v>566</v>
      </c>
      <c r="I3607" s="5" t="n">
        <v>1975</v>
      </c>
      <c r="J3607" s="25" t="n">
        <v>45882</v>
      </c>
      <c r="K3607" s="4" t="s">
        <v>480</v>
      </c>
      <c r="L3607" s="4" t="s">
        <v>5</v>
      </c>
      <c r="M3607" s="4" t="s">
        <v>441</v>
      </c>
      <c r="N3607" s="25" t="n">
        <v>45881</v>
      </c>
      <c r="O3607" s="25" t="n">
        <v>45882</v>
      </c>
      <c r="P3607" s="25" t="n">
        <v>45883</v>
      </c>
      <c r="Q3607" s="25" t="n">
        <v>45883</v>
      </c>
      <c r="R3607" s="6" t="n">
        <v>0.00856831282131165</v>
      </c>
      <c r="S3607" s="6" t="n">
        <v>-0.00370713623725671</v>
      </c>
      <c r="T3607" s="6" t="n">
        <v>-0.0137984496124031</v>
      </c>
      <c r="U3607" s="6" t="n">
        <v>-0.00893727302834813</v>
      </c>
      <c r="V3607" s="6" t="n">
        <v>0.00190195003523086</v>
      </c>
      <c r="W3607" s="6" t="n">
        <v>-0.00562610934209407</v>
      </c>
      <c r="X3607" s="6" t="n">
        <v>-0.010839223063579</v>
      </c>
      <c r="Y3607" s="6" t="n">
        <v>-0.00331116368625406</v>
      </c>
      <c r="Z3607" s="6" t="n">
        <v>-0.0164059980940844</v>
      </c>
      <c r="AA3607" s="6" t="n">
        <v>0.00746872506573626</v>
      </c>
      <c r="AB3607" s="6" t="n">
        <v>0.0139534883720931</v>
      </c>
      <c r="AC3607" s="6" t="n">
        <v>-0.0137984496124031</v>
      </c>
      <c r="AD3607" s="6" t="n">
        <v>0.0137984496124031</v>
      </c>
      <c r="AE3607" s="6" t="n">
        <v>0.0441860465116279</v>
      </c>
      <c r="AF3607" s="7" t="n">
        <v>0.0631578947368445</v>
      </c>
      <c r="AG3607" s="7" t="n">
        <v>1.90451564012474</v>
      </c>
      <c r="AH3607" s="26" t="n">
        <v>320.95</v>
      </c>
      <c r="AI3607" s="6" t="n">
        <v>0.00975302815793611</v>
      </c>
      <c r="AJ3607" s="6" t="n">
        <v>-0.0693054951428156</v>
      </c>
      <c r="AK3607" s="6" t="n">
        <v>0.0270399999999997</v>
      </c>
      <c r="AL3607" s="6" t="n">
        <v>0.228516746411484</v>
      </c>
      <c r="AM3607" s="6" t="n">
        <v>-0.0373425314937003</v>
      </c>
      <c r="AN3607" s="6" t="n">
        <v>-0.0594880734725115</v>
      </c>
      <c r="AO3607" s="6" t="n">
        <v>-0.00981742167030408</v>
      </c>
      <c r="AP3607" s="6" t="n">
        <v>-0.00503065555730231</v>
      </c>
      <c r="AQ3607" s="6" t="n">
        <v>-0.000943247916994294</v>
      </c>
      <c r="AR3607" s="6" t="n">
        <v>-0.0187214407042203</v>
      </c>
      <c r="AS3607" s="4" t="s">
        <v>442</v>
      </c>
      <c r="AT3607" s="4" t="s">
        <v>121</v>
      </c>
      <c r="AU3607" s="5" t="n">
        <v>129614.69</v>
      </c>
      <c r="AV3607" s="6" t="n">
        <v>0.0117738076921847</v>
      </c>
      <c r="AW3607" s="6" t="n">
        <v>0.021262143250766</v>
      </c>
      <c r="AX3607" s="5" t="n">
        <v>9610.57</v>
      </c>
      <c r="AY3607" s="6" t="n">
        <v>0.0741472282192705</v>
      </c>
      <c r="AZ3607" s="6" t="n">
        <v>0.0313379663237476</v>
      </c>
      <c r="BA3607" s="5" t="n">
        <v>6839.02</v>
      </c>
      <c r="BB3607" s="6" t="n">
        <v>1.40679206770953</v>
      </c>
      <c r="BC3607" s="6" t="n">
        <v>0.557214190895367</v>
      </c>
      <c r="BD3607" s="6" t="n">
        <v>0.0527642352884538</v>
      </c>
      <c r="BE3607" s="7" t="n">
        <v>16.01</v>
      </c>
      <c r="BM3607" s="5" t="n">
        <v>137128.4551</v>
      </c>
      <c r="BN3607" s="5" t="n">
        <v>13336.55</v>
      </c>
      <c r="BO3607" s="26" t="n">
        <v>10.2821535629529</v>
      </c>
      <c r="BP3607" s="7" t="n">
        <v>1.68495429450084</v>
      </c>
      <c r="BQ3607" s="6" t="n">
        <v>0.163871730195881</v>
      </c>
      <c r="BR3607" s="7" t="n">
        <v>0.627406613185282</v>
      </c>
      <c r="BS3607" s="26" t="n">
        <v>12.46</v>
      </c>
      <c r="BT3607" s="7" t="n">
        <v>1.63</v>
      </c>
      <c r="BU3607" s="4" t="s">
        <v>1598</v>
      </c>
      <c r="BV3607" s="5" t="n">
        <v>23677.79</v>
      </c>
      <c r="BW3607" s="5" t="n">
        <v>13342.56</v>
      </c>
      <c r="BX3607" s="5" t="n">
        <v>10335.23</v>
      </c>
      <c r="BY3607" s="7" t="n">
        <v>1.77540593331859</v>
      </c>
      <c r="BZ3607" s="5" t="n">
        <v>3</v>
      </c>
      <c r="CA3607" s="6" t="n">
        <v>0.00902683900445145</v>
      </c>
      <c r="CB3607" s="6" t="n">
        <v>0.931055493993181</v>
      </c>
      <c r="CC3607" s="4" t="s">
        <v>575</v>
      </c>
      <c r="CD3607" s="26" t="n">
        <v>14.8140799274002</v>
      </c>
      <c r="CE3607" s="6" t="n">
        <v>-0.305920204741505</v>
      </c>
      <c r="CF3607" s="25" t="n">
        <v>45897</v>
      </c>
      <c r="CG3607" s="6" t="n">
        <v>0.314956361016538</v>
      </c>
      <c r="CH3607" s="6" t="n">
        <v>0.300038194218558</v>
      </c>
      <c r="CI3607" s="6" t="n">
        <v>0.283753282998409</v>
      </c>
      <c r="CJ3607" s="6" t="n">
        <v>-0.0542761272862676</v>
      </c>
      <c r="CK3607" s="6" t="n">
        <v>0.0455813953488372</v>
      </c>
      <c r="CL3607" s="7" t="n">
        <v>0.302721088435373</v>
      </c>
      <c r="CM3607" s="6" t="n">
        <v>-0.191524402626413</v>
      </c>
      <c r="CN3607" s="4" t="s">
        <v>444</v>
      </c>
    </row>
    <row r="3608" customFormat="false" ht="15" hidden="false" customHeight="false" outlineLevel="0" collapsed="false">
      <c r="A3608" s="4" t="s">
        <v>55</v>
      </c>
      <c r="B3608" s="4" t="s">
        <v>56</v>
      </c>
      <c r="C3608" s="25" t="n">
        <v>45838</v>
      </c>
      <c r="D3608" s="4" t="s">
        <v>229</v>
      </c>
      <c r="E3608" s="4" t="s">
        <v>845</v>
      </c>
      <c r="F3608" s="4" t="s">
        <v>79</v>
      </c>
      <c r="G3608" s="4" t="s">
        <v>438</v>
      </c>
      <c r="H3608" s="4" t="s">
        <v>498</v>
      </c>
      <c r="I3608" s="5" t="n">
        <v>1250</v>
      </c>
      <c r="J3608" s="25" t="n">
        <v>45882</v>
      </c>
      <c r="K3608" s="4" t="s">
        <v>639</v>
      </c>
      <c r="L3608" s="4" t="s">
        <v>5</v>
      </c>
      <c r="M3608" s="4" t="s">
        <v>441</v>
      </c>
      <c r="N3608" s="25" t="n">
        <v>45881</v>
      </c>
      <c r="O3608" s="25" t="n">
        <v>45882</v>
      </c>
      <c r="P3608" s="25" t="n">
        <v>45883</v>
      </c>
      <c r="Q3608" s="25" t="n">
        <v>45883</v>
      </c>
      <c r="R3608" s="6" t="n">
        <v>0.00380680466333572</v>
      </c>
      <c r="S3608" s="6" t="n">
        <v>0.0109030575965869</v>
      </c>
      <c r="T3608" s="6" t="n">
        <v>-0.0123485736615865</v>
      </c>
      <c r="U3608" s="6" t="n">
        <v>0.00236128859833618</v>
      </c>
      <c r="V3608" s="6" t="n">
        <v>0.00190195003523086</v>
      </c>
      <c r="W3608" s="6" t="n">
        <v>-0.0118541120000428</v>
      </c>
      <c r="X3608" s="6" t="n">
        <v>0.000459338563105316</v>
      </c>
      <c r="Y3608" s="6" t="n">
        <v>0.014215400598379</v>
      </c>
      <c r="Z3608" s="6" t="n">
        <v>-0.0228649537686172</v>
      </c>
      <c r="AA3608" s="6" t="n">
        <v>0.0252262423669534</v>
      </c>
      <c r="AB3608" s="6" t="n">
        <v>0.0273544353262993</v>
      </c>
      <c r="AC3608" s="6" t="n">
        <v>-0.0123485736615865</v>
      </c>
      <c r="AD3608" s="6" t="n">
        <v>0.0123485736615865</v>
      </c>
      <c r="AE3608" s="6" t="n">
        <v>0.0658851113716297</v>
      </c>
      <c r="AF3608" s="7" t="n">
        <v>0.0842230130486373</v>
      </c>
      <c r="AG3608" s="7" t="n">
        <v>6.46843352559195</v>
      </c>
      <c r="AH3608" s="26" t="n">
        <v>630.45</v>
      </c>
      <c r="AI3608" s="6" t="n">
        <v>-0.0282829839704069</v>
      </c>
      <c r="AJ3608" s="6" t="n">
        <v>-0.070954907161804</v>
      </c>
      <c r="AK3608" s="6" t="n">
        <v>-0.0913087345056215</v>
      </c>
      <c r="AL3608" s="6" t="n">
        <v>-0.130473760430315</v>
      </c>
      <c r="AM3608" s="6" t="n">
        <v>0.0526799131741498</v>
      </c>
      <c r="AN3608" s="6" t="n">
        <v>-0.0107377448678909</v>
      </c>
      <c r="AO3608" s="6" t="n">
        <v>-0.0602171622939131</v>
      </c>
      <c r="AP3608" s="6" t="n">
        <v>-0.0200997072089895</v>
      </c>
      <c r="AQ3608" s="6" t="n">
        <v>-7.9132705546936E-005</v>
      </c>
      <c r="AR3608" s="6" t="n">
        <v>-0.017857325492773</v>
      </c>
      <c r="AS3608" s="4" t="s">
        <v>442</v>
      </c>
      <c r="AT3608" s="4" t="s">
        <v>121</v>
      </c>
      <c r="AU3608" s="5" t="n">
        <v>2260.86</v>
      </c>
      <c r="AV3608" s="6" t="n">
        <v>0.169573278484313</v>
      </c>
      <c r="AW3608" s="6" t="n">
        <v>0.074970651626606</v>
      </c>
      <c r="AX3608" s="5" t="n">
        <v>437.983</v>
      </c>
      <c r="AY3608" s="6" t="n">
        <v>0.193724069601833</v>
      </c>
      <c r="AZ3608" s="6" t="n">
        <v>-0.00443698455881567</v>
      </c>
      <c r="BA3608" s="5" t="n">
        <v>91.756</v>
      </c>
      <c r="BB3608" s="6" t="n">
        <v>0.644372759856631</v>
      </c>
      <c r="BC3608" s="6" t="n">
        <v>0.911384230809291</v>
      </c>
      <c r="BD3608" s="6" t="n">
        <v>0.0405845563192767</v>
      </c>
      <c r="BE3608" s="7" t="n">
        <v>1.39</v>
      </c>
      <c r="BM3608" s="5" t="n">
        <v>41599.928025</v>
      </c>
      <c r="BN3608" s="5" t="n">
        <v>210.764</v>
      </c>
      <c r="BO3608" s="26" t="n">
        <v>197.376819689321</v>
      </c>
      <c r="BP3608" s="7" t="n">
        <v>19.7836012803246</v>
      </c>
      <c r="BQ3608" s="6" t="n">
        <v>0.100232647944499</v>
      </c>
      <c r="BR3608" s="7" t="n">
        <v>0.71438089585628</v>
      </c>
      <c r="BS3608" s="26" t="n">
        <v>41.38</v>
      </c>
      <c r="BT3608" s="7" t="n">
        <v>10.56</v>
      </c>
      <c r="BU3608" s="4" t="s">
        <v>1598</v>
      </c>
      <c r="BV3608" s="5" t="n">
        <v>1668.003</v>
      </c>
      <c r="BW3608" s="5" t="n">
        <v>862.916</v>
      </c>
      <c r="BX3608" s="5" t="n">
        <v>805.087</v>
      </c>
      <c r="BY3608" s="7" t="n">
        <v>7.91407925452165</v>
      </c>
      <c r="BZ3608" s="5" t="n">
        <v>5</v>
      </c>
      <c r="CA3608" s="6" t="n">
        <v>0.0875069701126277</v>
      </c>
      <c r="CB3608" s="6" t="n">
        <v>0.0298235899058619</v>
      </c>
      <c r="CC3608" s="4" t="s">
        <v>821</v>
      </c>
      <c r="CD3608" s="26" t="n">
        <v>64.1079068998912</v>
      </c>
      <c r="CE3608" s="6" t="n">
        <v>2.07882177462973</v>
      </c>
      <c r="CF3608" s="25" t="n">
        <v>45897</v>
      </c>
      <c r="CG3608" s="6" t="n">
        <v>0.311262762992922</v>
      </c>
      <c r="CH3608" s="6" t="n">
        <v>0.385423511506524</v>
      </c>
      <c r="CI3608" s="6" t="n">
        <v>0.301240498302598</v>
      </c>
      <c r="CJ3608" s="6" t="n">
        <v>-0.218416912021989</v>
      </c>
      <c r="CK3608" s="6" t="n">
        <v>0.0580695584212583</v>
      </c>
      <c r="CL3608" s="7" t="n">
        <v>0.21265141318977</v>
      </c>
      <c r="CM3608" s="6" t="n">
        <v>-0.00982360922659422</v>
      </c>
      <c r="CN3608" s="4" t="s">
        <v>444</v>
      </c>
    </row>
    <row r="3609" customFormat="false" ht="15" hidden="false" customHeight="false" outlineLevel="0" collapsed="false">
      <c r="A3609" s="4" t="s">
        <v>55</v>
      </c>
      <c r="B3609" s="4" t="s">
        <v>56</v>
      </c>
      <c r="C3609" s="25" t="n">
        <v>45838</v>
      </c>
      <c r="D3609" s="4" t="s">
        <v>250</v>
      </c>
      <c r="E3609" s="4" t="s">
        <v>777</v>
      </c>
      <c r="F3609" s="4" t="s">
        <v>80</v>
      </c>
      <c r="G3609" s="4" t="s">
        <v>459</v>
      </c>
      <c r="H3609" s="4" t="s">
        <v>488</v>
      </c>
      <c r="I3609" s="5" t="n">
        <v>525</v>
      </c>
      <c r="J3609" s="25" t="n">
        <v>45882</v>
      </c>
      <c r="K3609" s="4" t="s">
        <v>1242</v>
      </c>
      <c r="L3609" s="4" t="s">
        <v>6</v>
      </c>
      <c r="M3609" s="4" t="s">
        <v>441</v>
      </c>
      <c r="N3609" s="25" t="n">
        <v>45881</v>
      </c>
      <c r="O3609" s="25" t="n">
        <v>45882</v>
      </c>
      <c r="P3609" s="25" t="n">
        <v>45883</v>
      </c>
      <c r="Q3609" s="25" t="n">
        <v>45882</v>
      </c>
      <c r="R3609" s="6" t="n">
        <v>-0.00213725955829969</v>
      </c>
      <c r="S3609" s="6" t="n">
        <v>0.00515627478978264</v>
      </c>
      <c r="T3609" s="6" t="n">
        <v>-0.0366190513771604</v>
      </c>
      <c r="U3609" s="6" t="n">
        <v>-0.0336000361456774</v>
      </c>
      <c r="V3609" s="6" t="n">
        <v>0.00190195003523086</v>
      </c>
      <c r="W3609" s="6" t="n">
        <v>0.00208642317524821</v>
      </c>
      <c r="X3609" s="6" t="n">
        <v>-0.0355019861809083</v>
      </c>
      <c r="Y3609" s="6" t="n">
        <v>-0.0356864593209256</v>
      </c>
      <c r="Z3609" s="6" t="n">
        <v>0.0182208819381078</v>
      </c>
      <c r="AA3609" s="6" t="n">
        <v>-0.0518209180837852</v>
      </c>
      <c r="AB3609" s="6" t="n">
        <v>0.00745676661907035</v>
      </c>
      <c r="AC3609" s="6" t="n">
        <v>0.00515627478978264</v>
      </c>
      <c r="AD3609" s="6" t="n">
        <v>0.00515627478978264</v>
      </c>
      <c r="AE3609" s="6" t="n">
        <v>0.0399016341424718</v>
      </c>
      <c r="AF3609" s="7" t="n">
        <v>0.312127236580514</v>
      </c>
      <c r="AG3609" s="7" t="n">
        <v>2.04998709441899</v>
      </c>
      <c r="AH3609" s="26" t="n">
        <v>1263.3</v>
      </c>
      <c r="AI3609" s="6" t="n">
        <v>0.0103166986564296</v>
      </c>
      <c r="AJ3609" s="6" t="n">
        <v>0.0361712598425192</v>
      </c>
      <c r="AK3609" s="6" t="n">
        <v>0.0736868944416103</v>
      </c>
      <c r="AL3609" s="6" t="n">
        <v>0.0800205180815599</v>
      </c>
      <c r="AM3609" s="6" t="n">
        <v>0.430366847826088</v>
      </c>
      <c r="AN3609" s="6" t="n">
        <v>-0.0278855115600853</v>
      </c>
      <c r="AO3609" s="6" t="n">
        <v>0.0640567714026046</v>
      </c>
      <c r="AP3609" s="6" t="n">
        <v>0.0114688293602032</v>
      </c>
      <c r="AQ3609" s="6" t="n">
        <v>-0.0371098550012283</v>
      </c>
      <c r="AR3609" s="6" t="n">
        <v>-0.0548880477884544</v>
      </c>
      <c r="AS3609" s="4" t="s">
        <v>442</v>
      </c>
      <c r="AT3609" s="4" t="s">
        <v>121</v>
      </c>
      <c r="AU3609" s="5" t="n">
        <v>2027.57</v>
      </c>
      <c r="AV3609" s="6" t="n">
        <v>0.314086652192229</v>
      </c>
      <c r="AW3609" s="6" t="n">
        <v>0.0616994983610335</v>
      </c>
      <c r="AX3609" s="5" t="n">
        <v>522.91</v>
      </c>
      <c r="AY3609" s="6" t="n">
        <v>0.25789985056003</v>
      </c>
      <c r="AZ3609" s="6" t="n">
        <v>0.00681588802073835</v>
      </c>
      <c r="BA3609" s="5" t="n">
        <v>307.97</v>
      </c>
      <c r="BB3609" s="6" t="n">
        <v>0.303466373217082</v>
      </c>
      <c r="BC3609" s="6" t="n">
        <v>-0.0345768025078369</v>
      </c>
      <c r="BD3609" s="6" t="n">
        <v>0.151891180082562</v>
      </c>
      <c r="BE3609" s="7" t="n">
        <v>3.17</v>
      </c>
      <c r="BM3609" s="5" t="n">
        <v>122810.4462</v>
      </c>
      <c r="BN3609" s="5" t="n">
        <v>1075.88</v>
      </c>
      <c r="BO3609" s="26" t="n">
        <v>114.148832769454</v>
      </c>
      <c r="BP3609" s="7" t="n">
        <v>13.0915838509648</v>
      </c>
      <c r="BQ3609" s="6" t="n">
        <v>0.114688722900968</v>
      </c>
      <c r="BR3609" s="7" t="n">
        <v>0.320896675894667</v>
      </c>
      <c r="BS3609" s="26" t="n">
        <v>23.8</v>
      </c>
      <c r="BT3609" s="7" t="n">
        <v>3.6</v>
      </c>
      <c r="BU3609" s="4" t="s">
        <v>1598</v>
      </c>
      <c r="BV3609" s="5" t="n">
        <v>1459.65</v>
      </c>
      <c r="BW3609" s="5" t="n">
        <v>965.53</v>
      </c>
      <c r="BX3609" s="5" t="n">
        <v>494.12</v>
      </c>
      <c r="BY3609" s="7" t="n">
        <v>1.35670334981597</v>
      </c>
      <c r="BZ3609" s="5" t="n">
        <v>4</v>
      </c>
      <c r="CA3609" s="6" t="n">
        <v>0.177698383380362</v>
      </c>
      <c r="CB3609" s="6" t="n">
        <v>0.360451911949362</v>
      </c>
      <c r="CC3609" s="4" t="s">
        <v>714</v>
      </c>
      <c r="CD3609" s="26" t="n">
        <v>69.0210380226267</v>
      </c>
      <c r="CE3609" s="6" t="n">
        <v>0.653826659808177</v>
      </c>
      <c r="CF3609" s="25" t="n">
        <v>45897</v>
      </c>
      <c r="CG3609" s="6" t="n">
        <v>0.297850011774991</v>
      </c>
      <c r="CH3609" s="6" t="n">
        <v>0.319108691425901</v>
      </c>
      <c r="CI3609" s="6" t="n">
        <v>0.317643387106899</v>
      </c>
      <c r="CJ3609" s="6" t="n">
        <v>-0.00459186590140859</v>
      </c>
      <c r="CK3609" s="6" t="n">
        <v>0.0506901475487863</v>
      </c>
      <c r="CL3609" s="7" t="n">
        <v>0.101721439749609</v>
      </c>
      <c r="CM3609" s="6" t="n">
        <v>-0.167379985823829</v>
      </c>
      <c r="CN3609" s="4" t="s">
        <v>444</v>
      </c>
    </row>
    <row r="3610" customFormat="false" ht="15" hidden="false" customHeight="false" outlineLevel="0" collapsed="false">
      <c r="A3610" s="4" t="s">
        <v>55</v>
      </c>
      <c r="B3610" s="4" t="s">
        <v>56</v>
      </c>
      <c r="C3610" s="25" t="n">
        <v>45838</v>
      </c>
      <c r="D3610" s="4" t="s">
        <v>253</v>
      </c>
      <c r="E3610" s="4" t="s">
        <v>798</v>
      </c>
      <c r="F3610" s="4" t="s">
        <v>82</v>
      </c>
      <c r="G3610" s="4" t="s">
        <v>459</v>
      </c>
      <c r="H3610" s="4" t="s">
        <v>508</v>
      </c>
      <c r="I3610" s="5" t="n">
        <v>6150</v>
      </c>
      <c r="J3610" s="25" t="n">
        <v>45882</v>
      </c>
      <c r="K3610" s="4" t="s">
        <v>1110</v>
      </c>
      <c r="L3610" s="4" t="s">
        <v>6</v>
      </c>
      <c r="M3610" s="4" t="s">
        <v>441</v>
      </c>
      <c r="N3610" s="25" t="n">
        <v>45881</v>
      </c>
      <c r="O3610" s="25" t="n">
        <v>45882</v>
      </c>
      <c r="P3610" s="25" t="n">
        <v>45883</v>
      </c>
      <c r="Q3610" s="25" t="n">
        <v>45882</v>
      </c>
      <c r="R3610" s="6" t="n">
        <v>-0.00550842789467887</v>
      </c>
      <c r="S3610" s="6" t="n">
        <v>0.0345629777334664</v>
      </c>
      <c r="T3610" s="6" t="n">
        <v>-0.00310525752221869</v>
      </c>
      <c r="U3610" s="6" t="n">
        <v>0.0259492923165688</v>
      </c>
      <c r="V3610" s="6" t="n">
        <v>0.00190195003523086</v>
      </c>
      <c r="W3610" s="6" t="n">
        <v>0.0165923226719971</v>
      </c>
      <c r="X3610" s="6" t="n">
        <v>0.024047342281338</v>
      </c>
      <c r="Y3610" s="6" t="n">
        <v>0.00935696964457178</v>
      </c>
      <c r="Z3610" s="6" t="n">
        <v>0.0114386432394851</v>
      </c>
      <c r="AA3610" s="6" t="n">
        <v>0.0145106490770838</v>
      </c>
      <c r="AB3610" s="6" t="n">
        <v>0.00808685055943292</v>
      </c>
      <c r="AC3610" s="6" t="n">
        <v>0.0345629777334664</v>
      </c>
      <c r="AD3610" s="6" t="n">
        <v>0.0345629777334664</v>
      </c>
      <c r="AE3610" s="6" t="n">
        <v>0.0523983604741332</v>
      </c>
      <c r="AF3610" s="7" t="n">
        <v>0.74630021141649</v>
      </c>
      <c r="AG3610" s="7" t="n">
        <v>2.04750845486256</v>
      </c>
      <c r="AH3610" s="26" t="n">
        <v>90.77</v>
      </c>
      <c r="AI3610" s="6" t="n">
        <v>-0.0766022380467956</v>
      </c>
      <c r="AJ3610" s="6" t="n">
        <v>-0.0968159203980099</v>
      </c>
      <c r="AK3610" s="6" t="n">
        <v>-0.0349776738252181</v>
      </c>
      <c r="AL3610" s="6" t="n">
        <v>-0.00456938148852082</v>
      </c>
      <c r="AM3610" s="6" t="n">
        <v>-0.274768296580377</v>
      </c>
      <c r="AN3610" s="6" t="n">
        <v>0.00978768866679713</v>
      </c>
      <c r="AO3610" s="6" t="n">
        <v>-0.106603609064807</v>
      </c>
      <c r="AP3610" s="6" t="n">
        <v>0.0221267454350163</v>
      </c>
      <c r="AQ3610" s="6" t="n">
        <v>0.158002148227712</v>
      </c>
      <c r="AR3610" s="6" t="n">
        <v>0.140223955440486</v>
      </c>
      <c r="AS3610" s="4" t="s">
        <v>442</v>
      </c>
      <c r="AT3610" s="4" t="s">
        <v>121</v>
      </c>
      <c r="AU3610" s="5" t="n">
        <v>30212</v>
      </c>
      <c r="AV3610" s="6" t="n">
        <v>0.0465581911572552</v>
      </c>
      <c r="AW3610" s="6" t="n">
        <v>0.030534338125916</v>
      </c>
      <c r="AX3610" s="5" t="n">
        <v>2321.85</v>
      </c>
      <c r="AY3610" s="6" t="n">
        <v>0.0768519131470939</v>
      </c>
      <c r="AZ3610" s="6" t="n">
        <v>-0.0192861582649491</v>
      </c>
      <c r="BA3610" s="5" t="n">
        <v>511.84</v>
      </c>
      <c r="BB3610" s="6" t="n">
        <v>-0.485158473902854</v>
      </c>
      <c r="BC3610" s="6" t="n">
        <v>-0.512765349833413</v>
      </c>
      <c r="BD3610" s="6" t="n">
        <v>0.0169416126042632</v>
      </c>
      <c r="BE3610" s="7" t="n">
        <v>0.48</v>
      </c>
      <c r="BM3610" s="5" t="n">
        <v>95805.46575</v>
      </c>
      <c r="BN3610" s="5" t="n">
        <v>3803.04</v>
      </c>
      <c r="BO3610" s="26" t="n">
        <v>25.191811222075</v>
      </c>
      <c r="BP3610" s="7" t="n">
        <v>2.74668877319178</v>
      </c>
      <c r="BQ3610" s="6" t="n">
        <v>0.109031016030516</v>
      </c>
      <c r="BR3610" s="7" t="n">
        <v>0.493738451592372</v>
      </c>
      <c r="BS3610" s="26" t="n">
        <v>23.98</v>
      </c>
      <c r="BT3610" s="7" t="n">
        <v>4.34</v>
      </c>
      <c r="BU3610" s="4" t="s">
        <v>1598</v>
      </c>
      <c r="BV3610" s="5" t="n">
        <v>6286.18</v>
      </c>
      <c r="BW3610" s="5" t="n">
        <v>4561.02</v>
      </c>
      <c r="BX3610" s="5" t="n">
        <v>1725.16</v>
      </c>
      <c r="BY3610" s="7" t="n">
        <v>1.65294423905212</v>
      </c>
      <c r="BZ3610" s="5" t="n">
        <v>4</v>
      </c>
      <c r="CA3610" s="6" t="n">
        <v>0.134502004050098</v>
      </c>
      <c r="CB3610" s="6" t="n">
        <v>0.172351758713685</v>
      </c>
      <c r="CC3610" s="4" t="s">
        <v>674</v>
      </c>
      <c r="CD3610" s="26" t="n">
        <v>61.8942312430776</v>
      </c>
      <c r="CE3610" s="6" t="n">
        <v>-0.59298611977037</v>
      </c>
      <c r="CF3610" s="25" t="n">
        <v>45897</v>
      </c>
      <c r="CG3610" s="6" t="n">
        <v>0.382923873083573</v>
      </c>
      <c r="CH3610" s="6" t="n">
        <v>0.4080468122066</v>
      </c>
      <c r="CI3610" s="6" t="n">
        <v>0.326849242817145</v>
      </c>
      <c r="CJ3610" s="6" t="n">
        <v>-0.198990819093432</v>
      </c>
      <c r="CK3610" s="6" t="n">
        <v>0.0648055832502493</v>
      </c>
      <c r="CL3610" s="7" t="n">
        <v>0.533333333333335</v>
      </c>
      <c r="CM3610" s="6" t="n">
        <v>0.100136809643959</v>
      </c>
      <c r="CN3610" s="4" t="s">
        <v>444</v>
      </c>
      <c r="CO3610" s="4" t="s">
        <v>1637</v>
      </c>
    </row>
    <row r="3611" customFormat="false" ht="15" hidden="false" customHeight="false" outlineLevel="0" collapsed="false">
      <c r="A3611" s="4" t="s">
        <v>55</v>
      </c>
      <c r="B3611" s="4" t="s">
        <v>56</v>
      </c>
      <c r="C3611" s="25" t="n">
        <v>45838</v>
      </c>
      <c r="D3611" s="4" t="s">
        <v>256</v>
      </c>
      <c r="E3611" s="4" t="s">
        <v>800</v>
      </c>
      <c r="F3611" s="4" t="s">
        <v>72</v>
      </c>
      <c r="G3611" s="4" t="s">
        <v>438</v>
      </c>
      <c r="H3611" s="4" t="s">
        <v>460</v>
      </c>
      <c r="I3611" s="5" t="n">
        <v>275</v>
      </c>
      <c r="J3611" s="25" t="n">
        <v>45882</v>
      </c>
      <c r="K3611" s="4" t="s">
        <v>698</v>
      </c>
      <c r="L3611" s="4" t="s">
        <v>5</v>
      </c>
      <c r="M3611" s="4" t="s">
        <v>441</v>
      </c>
      <c r="N3611" s="25" t="n">
        <v>45881</v>
      </c>
      <c r="O3611" s="25" t="n">
        <v>45882</v>
      </c>
      <c r="P3611" s="25" t="n">
        <v>45883</v>
      </c>
      <c r="Q3611" s="25" t="n">
        <v>45883</v>
      </c>
      <c r="R3611" s="6" t="n">
        <v>-0.0218549694957141</v>
      </c>
      <c r="S3611" s="6" t="n">
        <v>-0.00919785251855354</v>
      </c>
      <c r="T3611" s="6" t="n">
        <v>0.0986095063548349</v>
      </c>
      <c r="U3611" s="6" t="n">
        <v>0.0675566843405673</v>
      </c>
      <c r="V3611" s="6" t="n">
        <v>0.00190195003523086</v>
      </c>
      <c r="W3611" s="6" t="n">
        <v>-0.00267655215876805</v>
      </c>
      <c r="X3611" s="6" t="n">
        <v>0.0656547343053364</v>
      </c>
      <c r="Y3611" s="6" t="n">
        <v>0.0702332364993353</v>
      </c>
      <c r="Z3611" s="6" t="n">
        <v>-0.030702592637028</v>
      </c>
      <c r="AA3611" s="6" t="n">
        <v>0.0982592769775953</v>
      </c>
      <c r="AB3611" s="6" t="n">
        <v>0.0876927367624207</v>
      </c>
      <c r="AC3611" s="6" t="n">
        <v>0.0986095063548349</v>
      </c>
      <c r="AD3611" s="6" t="n">
        <v>0.0986095063548349</v>
      </c>
      <c r="AE3611" s="6" t="n">
        <v>0.0512769433045141</v>
      </c>
      <c r="AF3611" s="7" t="n">
        <v>0.668997668997669</v>
      </c>
      <c r="AG3611" s="7" t="n">
        <v>23.5841283307523</v>
      </c>
      <c r="AH3611" s="26" t="n">
        <v>2589.8</v>
      </c>
      <c r="AI3611" s="6" t="n">
        <v>-0.0285092655112911</v>
      </c>
      <c r="AJ3611" s="6" t="n">
        <v>-0.0192380519578881</v>
      </c>
      <c r="AK3611" s="6" t="n">
        <v>0.145979910615516</v>
      </c>
      <c r="AL3611" s="6" t="n">
        <v>0.142819319109502</v>
      </c>
      <c r="AM3611" s="6" t="n">
        <v>0.378139633886759</v>
      </c>
      <c r="AN3611" s="6" t="n">
        <v>-0.016657294688509</v>
      </c>
      <c r="AO3611" s="6" t="n">
        <v>-0.00258075726937912</v>
      </c>
      <c r="AP3611" s="6" t="n">
        <v>-0.0278523246536595</v>
      </c>
      <c r="AQ3611" s="6" t="n">
        <v>0.0651338217161095</v>
      </c>
      <c r="AR3611" s="6" t="n">
        <v>0.0473556289288835</v>
      </c>
      <c r="AS3611" s="4" t="s">
        <v>442</v>
      </c>
      <c r="AT3611" s="4" t="s">
        <v>481</v>
      </c>
      <c r="AU3611" s="5" t="n">
        <v>6450.131</v>
      </c>
      <c r="AV3611" s="6" t="n">
        <v>0.44173733643878</v>
      </c>
      <c r="AW3611" s="6" t="n">
        <v>0.147353074639227</v>
      </c>
      <c r="BA3611" s="5" t="n">
        <v>2016.2</v>
      </c>
      <c r="BB3611" s="6" t="n">
        <v>0.732084454795448</v>
      </c>
      <c r="BC3611" s="6" t="n">
        <v>0.364435219780183</v>
      </c>
      <c r="BD3611" s="6" t="n">
        <v>0.312582798705949</v>
      </c>
      <c r="BE3611" s="7" t="n">
        <v>50.22</v>
      </c>
      <c r="BM3611" s="5" t="n">
        <v>103971.14672</v>
      </c>
      <c r="BN3611" s="5" t="n">
        <v>5302.496</v>
      </c>
      <c r="BO3611" s="26" t="n">
        <v>19.6079632535319</v>
      </c>
      <c r="BP3611" s="7" t="n">
        <v>3.54045245713783</v>
      </c>
      <c r="BQ3611" s="6" t="n">
        <v>0.180561969204022</v>
      </c>
      <c r="BR3611" s="7" t="n">
        <v>2.53703818283251</v>
      </c>
      <c r="BS3611" s="26" t="n">
        <v>17.36</v>
      </c>
      <c r="BT3611" s="7" t="n">
        <v>2.73</v>
      </c>
      <c r="BU3611" s="4" t="s">
        <v>1598</v>
      </c>
      <c r="BV3611" s="5" t="n">
        <v>-26376.36</v>
      </c>
      <c r="BW3611" s="5" t="n">
        <v>217</v>
      </c>
      <c r="BX3611" s="5" t="n">
        <v>-26593.36</v>
      </c>
      <c r="BY3611" s="7" t="n">
        <v>-4.9459693600105</v>
      </c>
      <c r="BZ3611" s="5" t="n">
        <v>11</v>
      </c>
      <c r="CA3611" s="6" t="n">
        <v>0.183660707335426</v>
      </c>
      <c r="CB3611" s="6" t="n">
        <v>0.100469137104001</v>
      </c>
      <c r="CC3611" s="4" t="s">
        <v>608</v>
      </c>
      <c r="CD3611" s="26" t="n">
        <v>23.7217910122733</v>
      </c>
      <c r="CE3611" s="6" t="n">
        <v>-0.173419779164774</v>
      </c>
      <c r="CF3611" s="25" t="n">
        <v>45897</v>
      </c>
      <c r="CG3611" s="6" t="n">
        <v>0.343960425526183</v>
      </c>
      <c r="CH3611" s="6" t="n">
        <v>0.416955572644342</v>
      </c>
      <c r="CI3611" s="6" t="n">
        <v>0.320793504085485</v>
      </c>
      <c r="CJ3611" s="6" t="n">
        <v>-0.230629052272871</v>
      </c>
      <c r="CK3611" s="6" t="n">
        <v>0.0628511096059604</v>
      </c>
      <c r="CL3611" s="7" t="n">
        <v>1.5689381933439</v>
      </c>
      <c r="CM3611" s="6" t="n">
        <v>-0.0503127911619859</v>
      </c>
      <c r="CN3611" s="4" t="s">
        <v>444</v>
      </c>
    </row>
    <row r="3612" customFormat="false" ht="15" hidden="false" customHeight="false" outlineLevel="0" collapsed="false">
      <c r="A3612" s="4" t="s">
        <v>55</v>
      </c>
      <c r="B3612" s="4" t="s">
        <v>56</v>
      </c>
      <c r="C3612" s="25" t="n">
        <v>45838</v>
      </c>
      <c r="D3612" s="4" t="s">
        <v>323</v>
      </c>
      <c r="E3612" s="4" t="s">
        <v>728</v>
      </c>
      <c r="F3612" s="4" t="s">
        <v>100</v>
      </c>
      <c r="G3612" s="4" t="s">
        <v>459</v>
      </c>
      <c r="H3612" s="4" t="s">
        <v>488</v>
      </c>
      <c r="I3612" s="5" t="n">
        <v>400</v>
      </c>
      <c r="J3612" s="25" t="n">
        <v>45882</v>
      </c>
      <c r="K3612" s="4" t="s">
        <v>1049</v>
      </c>
      <c r="L3612" s="4" t="s">
        <v>5</v>
      </c>
      <c r="M3612" s="4" t="s">
        <v>441</v>
      </c>
      <c r="N3612" s="25" t="n">
        <v>45881</v>
      </c>
      <c r="O3612" s="25" t="n">
        <v>45882</v>
      </c>
      <c r="P3612" s="25" t="n">
        <v>45883</v>
      </c>
      <c r="Q3612" s="25" t="n">
        <v>45883</v>
      </c>
      <c r="R3612" s="6" t="n">
        <v>-0.00337889725080642</v>
      </c>
      <c r="S3612" s="6" t="n">
        <v>0.00647249190938526</v>
      </c>
      <c r="T3612" s="6" t="n">
        <v>0.0100290920226611</v>
      </c>
      <c r="U3612" s="6" t="n">
        <v>0.01312268668124</v>
      </c>
      <c r="V3612" s="6" t="n">
        <v>0.00190195003523086</v>
      </c>
      <c r="W3612" s="6" t="n">
        <v>0.00208642317524821</v>
      </c>
      <c r="X3612" s="6" t="n">
        <v>0.0112207366460091</v>
      </c>
      <c r="Y3612" s="6" t="n">
        <v>0.0110362635059917</v>
      </c>
      <c r="AB3612" s="6" t="n">
        <v>0.00979941815954666</v>
      </c>
      <c r="AC3612" s="6" t="n">
        <v>0.0100290920226611</v>
      </c>
      <c r="AD3612" s="6" t="n">
        <v>0.0100290920226611</v>
      </c>
      <c r="AE3612" s="6" t="n">
        <v>0.0260297044862961</v>
      </c>
      <c r="AF3612" s="7" t="n">
        <v>0.570588235294114</v>
      </c>
      <c r="AG3612" s="7" t="n">
        <v>1.55844106818064</v>
      </c>
      <c r="AH3612" s="26" t="n">
        <v>1302.2</v>
      </c>
      <c r="AI3612" s="6" t="n">
        <v>-0.0279913413450773</v>
      </c>
      <c r="AJ3612" s="6" t="n">
        <v>-0.0408073070123752</v>
      </c>
      <c r="AK3612" s="6" t="n">
        <v>-0.151329509906153</v>
      </c>
      <c r="AL3612" s="6" t="n">
        <v>-0.0969486823855756</v>
      </c>
      <c r="AM3612" s="6" t="n">
        <v>-0.104986425650366</v>
      </c>
      <c r="AN3612" s="6" t="n">
        <v>-0.0278855115600853</v>
      </c>
      <c r="AO3612" s="6" t="n">
        <v>-0.0129217954522899</v>
      </c>
      <c r="AP3612" s="6" t="n">
        <v>0.00803456378382506</v>
      </c>
      <c r="AQ3612" s="6" t="n">
        <v>-0.00303191086182031</v>
      </c>
      <c r="AR3612" s="6" t="n">
        <v>-0.0208101036490463</v>
      </c>
      <c r="AS3612" s="4" t="s">
        <v>442</v>
      </c>
      <c r="AT3612" s="4" t="s">
        <v>121</v>
      </c>
      <c r="AU3612" s="5" t="n">
        <v>6295</v>
      </c>
      <c r="AV3612" s="6" t="n">
        <v>0.00913754408464262</v>
      </c>
      <c r="AW3612" s="6" t="n">
        <v>-0.0511003919204101</v>
      </c>
      <c r="AX3612" s="5" t="n">
        <v>630</v>
      </c>
      <c r="AY3612" s="6" t="n">
        <v>0.100079428117554</v>
      </c>
      <c r="AZ3612" s="6" t="n">
        <v>-0.0142200268359571</v>
      </c>
      <c r="BA3612" s="5" t="n">
        <v>416.97</v>
      </c>
      <c r="BB3612" s="6" t="n">
        <v>-0.140268041237113</v>
      </c>
      <c r="BC3612" s="6" t="n">
        <v>-0.00957244655581946</v>
      </c>
      <c r="BD3612" s="6" t="n">
        <v>0.0662382843526608</v>
      </c>
      <c r="BE3612" s="7" t="n">
        <v>5.87</v>
      </c>
      <c r="BM3612" s="5" t="n">
        <v>94409.5</v>
      </c>
      <c r="BN3612" s="5" t="n">
        <v>1582</v>
      </c>
      <c r="BO3612" s="26" t="n">
        <v>59.6773072060683</v>
      </c>
      <c r="BP3612" s="7" t="n">
        <v>11.6497408687068</v>
      </c>
      <c r="BQ3612" s="6" t="n">
        <v>0.195212240868707</v>
      </c>
      <c r="BR3612" s="7" t="n">
        <v>0</v>
      </c>
      <c r="BS3612" s="26" t="n">
        <v>23.8</v>
      </c>
      <c r="BT3612" s="7" t="n">
        <v>3.6</v>
      </c>
      <c r="BU3612" s="4" t="s">
        <v>1598</v>
      </c>
      <c r="BV3612" s="5" t="n">
        <v>1947</v>
      </c>
      <c r="BW3612" s="5" t="n">
        <v>162</v>
      </c>
      <c r="BX3612" s="5" t="n">
        <v>1785</v>
      </c>
      <c r="BY3612" s="7" t="n">
        <v>1.2307206068268</v>
      </c>
      <c r="BZ3612" s="5" t="n">
        <v>1</v>
      </c>
      <c r="CF3612" s="25" t="n">
        <v>45897</v>
      </c>
      <c r="CG3612" s="6" t="n">
        <v>0.249310449996684</v>
      </c>
      <c r="CH3612" s="6" t="n">
        <v>0.277335397413466</v>
      </c>
      <c r="CI3612" s="6" t="n">
        <v>0.207416915331502</v>
      </c>
      <c r="CJ3612" s="6" t="n">
        <v>-0.252108035014825</v>
      </c>
      <c r="CK3612" s="6" t="n">
        <v>0.0420303169499311</v>
      </c>
      <c r="CL3612" s="7" t="n">
        <v>0.238615664845172</v>
      </c>
      <c r="CM3612" s="6" t="n">
        <v>-0.153354890864996</v>
      </c>
      <c r="CN3612" s="4" t="s">
        <v>444</v>
      </c>
    </row>
    <row r="3613" customFormat="false" ht="15" hidden="false" customHeight="false" outlineLevel="0" collapsed="false">
      <c r="A3613" s="4" t="s">
        <v>55</v>
      </c>
      <c r="B3613" s="4" t="s">
        <v>56</v>
      </c>
      <c r="C3613" s="25" t="n">
        <v>45838</v>
      </c>
      <c r="D3613" s="4" t="s">
        <v>328</v>
      </c>
      <c r="E3613" s="4" t="s">
        <v>1592</v>
      </c>
      <c r="F3613" s="4" t="s">
        <v>106</v>
      </c>
      <c r="G3613" s="4" t="s">
        <v>459</v>
      </c>
      <c r="H3613" s="4" t="s">
        <v>613</v>
      </c>
      <c r="I3613" s="5" t="n">
        <v>4850</v>
      </c>
      <c r="J3613" s="25" t="n">
        <v>45882</v>
      </c>
      <c r="K3613" s="4" t="s">
        <v>1155</v>
      </c>
      <c r="L3613" s="4" t="s">
        <v>5</v>
      </c>
      <c r="M3613" s="4" t="s">
        <v>736</v>
      </c>
      <c r="N3613" s="25" t="n">
        <v>45881</v>
      </c>
      <c r="O3613" s="25" t="n">
        <v>45882</v>
      </c>
      <c r="P3613" s="25" t="n">
        <v>45883</v>
      </c>
      <c r="Q3613" s="25" t="n">
        <v>45883</v>
      </c>
      <c r="R3613" s="6" t="n">
        <v>-0.013943661971831</v>
      </c>
      <c r="S3613" s="6" t="n">
        <v>0.0297814597914583</v>
      </c>
      <c r="T3613" s="6" t="n">
        <v>0.0164366460919621</v>
      </c>
      <c r="U3613" s="6" t="n">
        <v>0.0322744439115894</v>
      </c>
      <c r="V3613" s="6" t="n">
        <v>0.00190195003523086</v>
      </c>
      <c r="W3613" s="6" t="n">
        <v>0.00709091760249136</v>
      </c>
      <c r="X3613" s="6" t="n">
        <v>0.0303724938763585</v>
      </c>
      <c r="Y3613" s="6" t="n">
        <v>0.025183526309098</v>
      </c>
      <c r="AB3613" s="6" t="n">
        <v>0.0680352312920451</v>
      </c>
      <c r="AC3613" s="6" t="n">
        <v>0.0164366460919621</v>
      </c>
      <c r="AD3613" s="6" t="n">
        <v>0.0164366460919621</v>
      </c>
      <c r="AE3613" s="6" t="n">
        <v>0.0776752895485123</v>
      </c>
      <c r="AF3613" s="7" t="n">
        <v>0.192857142857143</v>
      </c>
      <c r="AG3613" s="7" t="n">
        <v>4.77832819029818</v>
      </c>
      <c r="AH3613" s="26" t="n">
        <v>142</v>
      </c>
      <c r="AI3613" s="6" t="n">
        <v>0.0022586109542635</v>
      </c>
      <c r="AJ3613" s="6" t="n">
        <v>0.062715162400838</v>
      </c>
      <c r="AK3613" s="6" t="n">
        <v>0.0982211910286157</v>
      </c>
      <c r="AL3613" s="6" t="n">
        <v>0.178423236514522</v>
      </c>
      <c r="AN3613" s="6" t="n">
        <v>0.0116423651296966</v>
      </c>
      <c r="AO3613" s="6" t="n">
        <v>0.0510727972711413</v>
      </c>
      <c r="AP3613" s="6" t="n">
        <v>0.0280431222707425</v>
      </c>
      <c r="AQ3613" s="6" t="n">
        <v>0.0262691048034942</v>
      </c>
      <c r="AR3613" s="6" t="n">
        <v>0.00849091201626817</v>
      </c>
      <c r="AS3613" s="4" t="s">
        <v>442</v>
      </c>
      <c r="AT3613" s="4" t="s">
        <v>121</v>
      </c>
      <c r="AU3613" s="5" t="n">
        <v>3140.319</v>
      </c>
      <c r="AW3613" s="6" t="n">
        <v>0.232515559909478</v>
      </c>
      <c r="AX3613" s="5" t="n">
        <v>459.18</v>
      </c>
      <c r="AY3613" s="6" t="n">
        <v>0.146220813872731</v>
      </c>
      <c r="BA3613" s="5" t="n">
        <v>206.0727</v>
      </c>
      <c r="BC3613" s="6" t="n">
        <v>0.790193029397456</v>
      </c>
      <c r="BD3613" s="6" t="n">
        <v>0.0656215817565031</v>
      </c>
      <c r="BE3613" s="7" t="n">
        <v>0.45</v>
      </c>
      <c r="BS3613" s="26" t="n">
        <v>40.23</v>
      </c>
      <c r="BT3613" s="7" t="n">
        <v>8.01</v>
      </c>
      <c r="BU3613" s="4" t="s">
        <v>1598</v>
      </c>
      <c r="BV3613" s="5" t="n">
        <v>1399.068</v>
      </c>
      <c r="BW3613" s="5" t="n">
        <v>263.84</v>
      </c>
      <c r="BX3613" s="5" t="n">
        <v>1135.228</v>
      </c>
      <c r="BY3613" s="7" t="n">
        <v>2.21383078546823</v>
      </c>
      <c r="BZ3613" s="5" t="n">
        <v>1</v>
      </c>
      <c r="CO3613" s="4" t="s">
        <v>483</v>
      </c>
    </row>
    <row r="3614" customFormat="false" ht="15" hidden="false" customHeight="false" outlineLevel="0" collapsed="false">
      <c r="A3614" s="4" t="s">
        <v>55</v>
      </c>
      <c r="B3614" s="4" t="s">
        <v>56</v>
      </c>
      <c r="C3614" s="25" t="n">
        <v>45838</v>
      </c>
      <c r="D3614" s="4" t="s">
        <v>137</v>
      </c>
      <c r="E3614" s="4" t="s">
        <v>873</v>
      </c>
      <c r="F3614" s="4" t="s">
        <v>78</v>
      </c>
      <c r="G3614" s="4" t="s">
        <v>438</v>
      </c>
      <c r="H3614" s="4" t="s">
        <v>508</v>
      </c>
      <c r="I3614" s="5" t="n">
        <v>5000</v>
      </c>
      <c r="J3614" s="25" t="n">
        <v>45883</v>
      </c>
      <c r="K3614" s="4" t="s">
        <v>904</v>
      </c>
      <c r="L3614" s="4" t="s">
        <v>6</v>
      </c>
      <c r="M3614" s="4" t="s">
        <v>441</v>
      </c>
      <c r="N3614" s="25" t="n">
        <v>45882</v>
      </c>
      <c r="O3614" s="25" t="n">
        <v>45883</v>
      </c>
      <c r="P3614" s="25" t="n">
        <v>45887</v>
      </c>
      <c r="Q3614" s="25" t="n">
        <v>45883</v>
      </c>
      <c r="R3614" s="6" t="n">
        <v>0.00309986595174272</v>
      </c>
      <c r="S3614" s="6" t="n">
        <v>0.0186252401236113</v>
      </c>
      <c r="T3614" s="6" t="n">
        <v>0.0803542144965563</v>
      </c>
      <c r="U3614" s="6" t="n">
        <v>0.10207932057191</v>
      </c>
      <c r="V3614" s="6" t="n">
        <v>0.0158469590919517</v>
      </c>
      <c r="W3614" s="6" t="n">
        <v>0.0528021577366051</v>
      </c>
      <c r="X3614" s="6" t="n">
        <v>0.0862323614799587</v>
      </c>
      <c r="Y3614" s="6" t="n">
        <v>0.0492771628353053</v>
      </c>
      <c r="Z3614" s="6" t="n">
        <v>0.00631667693011734</v>
      </c>
      <c r="AA3614" s="6" t="n">
        <v>0.095762643641793</v>
      </c>
      <c r="AB3614" s="6" t="n">
        <v>0.00225507391631163</v>
      </c>
      <c r="AC3614" s="6" t="n">
        <v>0.0186252401236113</v>
      </c>
      <c r="AD3614" s="6" t="n">
        <v>0.0186252401236113</v>
      </c>
      <c r="AE3614" s="6" t="n">
        <v>0.0393385116512152</v>
      </c>
      <c r="AF3614" s="7" t="n">
        <v>0.566878980891718</v>
      </c>
      <c r="AG3614" s="7" t="n">
        <v>2.35522710262635</v>
      </c>
      <c r="AH3614" s="26" t="n">
        <v>119.36</v>
      </c>
      <c r="AI3614" s="6" t="n">
        <v>-0.0213987045994917</v>
      </c>
      <c r="AJ3614" s="6" t="n">
        <v>-0.056256177110101</v>
      </c>
      <c r="AK3614" s="6" t="n">
        <v>-0.00267379679144397</v>
      </c>
      <c r="AL3614" s="6" t="n">
        <v>0.137899804566471</v>
      </c>
      <c r="AM3614" s="6" t="n">
        <v>-0.0528863320769698</v>
      </c>
      <c r="AN3614" s="6" t="n">
        <v>0.0129330842391304</v>
      </c>
      <c r="AO3614" s="6" t="n">
        <v>-0.0691892613492314</v>
      </c>
      <c r="AP3614" s="6" t="n">
        <v>-0.00569216757741364</v>
      </c>
      <c r="AQ3614" s="6" t="n">
        <v>0.0210989678202793</v>
      </c>
      <c r="AR3614" s="6" t="n">
        <v>0.00654131505336064</v>
      </c>
      <c r="AS3614" s="4" t="s">
        <v>442</v>
      </c>
      <c r="AT3614" s="4" t="s">
        <v>121</v>
      </c>
      <c r="AU3614" s="5" t="n">
        <v>11708.54</v>
      </c>
      <c r="AV3614" s="6" t="n">
        <v>0.0917572770360178</v>
      </c>
      <c r="AW3614" s="6" t="n">
        <v>-0.203259490117757</v>
      </c>
      <c r="AX3614" s="5" t="n">
        <v>2173.14</v>
      </c>
      <c r="AY3614" s="6" t="n">
        <v>0.185602987221293</v>
      </c>
      <c r="AZ3614" s="6" t="n">
        <v>0.0109242845510496</v>
      </c>
      <c r="BA3614" s="5" t="n">
        <v>611.07</v>
      </c>
      <c r="BB3614" s="6" t="n">
        <v>0.200176765196897</v>
      </c>
      <c r="BC3614" s="6" t="n">
        <v>-0.459273155235424</v>
      </c>
      <c r="BD3614" s="6" t="n">
        <v>0.0521901108080085</v>
      </c>
      <c r="BE3614" s="7" t="n">
        <v>1.04</v>
      </c>
      <c r="BM3614" s="5" t="n">
        <v>70100.128</v>
      </c>
      <c r="BN3614" s="5" t="n">
        <v>3106.8</v>
      </c>
      <c r="BO3614" s="26" t="n">
        <v>22.5634504956869</v>
      </c>
      <c r="BP3614" s="7" t="n">
        <v>5.73083814785535</v>
      </c>
      <c r="BQ3614" s="6" t="n">
        <v>0.253987666866414</v>
      </c>
      <c r="BR3614" s="7" t="n">
        <v>4.08451131409269</v>
      </c>
      <c r="BS3614" s="26" t="n">
        <v>24.39</v>
      </c>
      <c r="BT3614" s="7" t="n">
        <v>4.36</v>
      </c>
      <c r="BU3614" s="4" t="s">
        <v>1598</v>
      </c>
      <c r="BV3614" s="5" t="n">
        <v>128.47</v>
      </c>
      <c r="BW3614" s="5" t="n">
        <v>1648.09</v>
      </c>
      <c r="BX3614" s="5" t="n">
        <v>-1519.62</v>
      </c>
      <c r="BY3614" s="7" t="n">
        <v>0.041351229560963</v>
      </c>
      <c r="BZ3614" s="5" t="n">
        <v>6</v>
      </c>
      <c r="CA3614" s="6" t="n">
        <v>0.147685548764526</v>
      </c>
      <c r="CB3614" s="6" t="n">
        <v>0.0942022406623935</v>
      </c>
      <c r="CC3614" s="4" t="s">
        <v>892</v>
      </c>
      <c r="CD3614" s="26" t="n">
        <v>27.713450588208</v>
      </c>
      <c r="CE3614" s="6" t="n">
        <v>-0.185830345309379</v>
      </c>
      <c r="CF3614" s="25" t="n">
        <v>45897</v>
      </c>
      <c r="CG3614" s="6" t="n">
        <v>0.275156388313789</v>
      </c>
      <c r="CH3614" s="6" t="n">
        <v>0.312984734680038</v>
      </c>
      <c r="CI3614" s="6" t="n">
        <v>0.281936001665238</v>
      </c>
      <c r="CJ3614" s="6" t="n">
        <v>-0.0992020682623404</v>
      </c>
      <c r="CK3614" s="6" t="n">
        <v>0.0471895097302263</v>
      </c>
      <c r="CL3614" s="7" t="n">
        <v>0.394690265486723</v>
      </c>
      <c r="CM3614" s="6" t="n">
        <v>-0.1288</v>
      </c>
      <c r="CN3614" s="4" t="s">
        <v>444</v>
      </c>
      <c r="CO3614" s="4" t="s">
        <v>1638</v>
      </c>
    </row>
    <row r="3615" customFormat="false" ht="15" hidden="false" customHeight="false" outlineLevel="0" collapsed="false">
      <c r="A3615" s="4" t="s">
        <v>55</v>
      </c>
      <c r="B3615" s="4" t="s">
        <v>56</v>
      </c>
      <c r="C3615" s="25" t="n">
        <v>45838</v>
      </c>
      <c r="D3615" s="4" t="s">
        <v>189</v>
      </c>
      <c r="E3615" s="4" t="s">
        <v>770</v>
      </c>
      <c r="F3615" s="4" t="s">
        <v>71</v>
      </c>
      <c r="G3615" s="4" t="s">
        <v>438</v>
      </c>
      <c r="H3615" s="4" t="s">
        <v>521</v>
      </c>
      <c r="I3615" s="5" t="n">
        <v>375</v>
      </c>
      <c r="J3615" s="25" t="n">
        <v>45883</v>
      </c>
      <c r="K3615" s="4" t="s">
        <v>1200</v>
      </c>
      <c r="L3615" s="4" t="s">
        <v>5</v>
      </c>
      <c r="M3615" s="4" t="s">
        <v>441</v>
      </c>
      <c r="N3615" s="25" t="n">
        <v>45882</v>
      </c>
      <c r="O3615" s="25" t="n">
        <v>45883</v>
      </c>
      <c r="P3615" s="25" t="n">
        <v>45887</v>
      </c>
      <c r="Q3615" s="25" t="n">
        <v>45887</v>
      </c>
      <c r="R3615" s="6" t="n">
        <v>-0.0140413953940336</v>
      </c>
      <c r="S3615" s="6" t="n">
        <v>0.00753954565613757</v>
      </c>
      <c r="T3615" s="6" t="n">
        <v>-0.0345788907365743</v>
      </c>
      <c r="U3615" s="6" t="n">
        <v>-0.0410807404744703</v>
      </c>
      <c r="V3615" s="6" t="n">
        <v>0.0158469590919517</v>
      </c>
      <c r="W3615" s="6" t="n">
        <v>0.0178120989860009</v>
      </c>
      <c r="X3615" s="6" t="n">
        <v>-0.056927699566422</v>
      </c>
      <c r="Y3615" s="6" t="n">
        <v>-0.0588928394604712</v>
      </c>
      <c r="Z3615" s="6" t="n">
        <v>0.00486027641940573</v>
      </c>
      <c r="AA3615" s="6" t="n">
        <v>-0.045941016893876</v>
      </c>
      <c r="AB3615" s="6" t="n">
        <v>-0.016971534774528</v>
      </c>
      <c r="AC3615" s="6" t="n">
        <v>-0.0345788907365743</v>
      </c>
      <c r="AD3615" s="6" t="n">
        <v>0.0345788907365743</v>
      </c>
      <c r="AE3615" s="6" t="n">
        <v>0.0469040399100069</v>
      </c>
      <c r="AF3615" s="7" t="n">
        <v>0.280500521376434</v>
      </c>
      <c r="AG3615" s="7" t="n">
        <v>1.86846752811534</v>
      </c>
      <c r="AH3615" s="26" t="n">
        <v>2058.2</v>
      </c>
      <c r="AI3615" s="6" t="n">
        <v>0.00272824710123776</v>
      </c>
      <c r="AJ3615" s="6" t="n">
        <v>-0.0725486661860129</v>
      </c>
      <c r="AK3615" s="6" t="n">
        <v>0.422391154111956</v>
      </c>
      <c r="AL3615" s="6" t="n">
        <v>0.372270560389373</v>
      </c>
      <c r="AM3615" s="6" t="n">
        <v>0.369850249584026</v>
      </c>
      <c r="AN3615" s="6" t="n">
        <v>-0.029310117869645</v>
      </c>
      <c r="AO3615" s="6" t="n">
        <v>-0.0432385483163679</v>
      </c>
      <c r="AP3615" s="6" t="n">
        <v>-0.00901768073357312</v>
      </c>
      <c r="AQ3615" s="6" t="n">
        <v>0.0522316226759207</v>
      </c>
      <c r="AR3615" s="6" t="n">
        <v>0.0376739699090021</v>
      </c>
      <c r="AS3615" s="4" t="s">
        <v>442</v>
      </c>
      <c r="AT3615" s="4" t="s">
        <v>121</v>
      </c>
      <c r="AU3615" s="5" t="n">
        <v>3264.44</v>
      </c>
      <c r="AV3615" s="6" t="n">
        <v>0.0062431685482891</v>
      </c>
      <c r="AW3615" s="6" t="n">
        <v>0.00252870979293074</v>
      </c>
      <c r="AX3615" s="5" t="n">
        <v>257.288</v>
      </c>
      <c r="AY3615" s="6" t="n">
        <v>0.0788153557731188</v>
      </c>
      <c r="AZ3615" s="6" t="n">
        <v>-0.102497614568286</v>
      </c>
      <c r="BA3615" s="5" t="n">
        <v>46.871</v>
      </c>
      <c r="BB3615" s="6" t="n">
        <v>-0.862240549262575</v>
      </c>
      <c r="BC3615" s="6" t="n">
        <v>9.07978494623656</v>
      </c>
      <c r="BD3615" s="6" t="n">
        <v>0.0143580522233522</v>
      </c>
      <c r="BE3615" s="7" t="n">
        <v>1.66</v>
      </c>
      <c r="BM3615" s="5" t="n">
        <v>58080.3458</v>
      </c>
      <c r="BN3615" s="5" t="n">
        <v>1047.404</v>
      </c>
      <c r="BO3615" s="26" t="n">
        <v>55.4517128061378</v>
      </c>
      <c r="BP3615" s="7" t="n">
        <v>6.56316549260004</v>
      </c>
      <c r="BQ3615" s="6" t="n">
        <v>0.118358210422557</v>
      </c>
      <c r="BR3615" s="7" t="n">
        <v>0.247947299722095</v>
      </c>
      <c r="BS3615" s="26" t="n">
        <v>31.33</v>
      </c>
      <c r="BT3615" s="7" t="n">
        <v>4.77</v>
      </c>
      <c r="BU3615" s="4" t="s">
        <v>1598</v>
      </c>
      <c r="BV3615" s="5" t="n">
        <v>-827.595</v>
      </c>
      <c r="BW3615" s="5" t="n">
        <v>749.569</v>
      </c>
      <c r="BX3615" s="5" t="n">
        <v>-1577.164</v>
      </c>
      <c r="BY3615" s="7" t="n">
        <v>-0.790370901645215</v>
      </c>
      <c r="BZ3615" s="5" t="n">
        <v>12</v>
      </c>
      <c r="CA3615" s="6" t="n">
        <v>0.112871728943253</v>
      </c>
      <c r="CB3615" s="6" t="n">
        <v>0.0674561123330527</v>
      </c>
      <c r="CC3615" s="4" t="s">
        <v>572</v>
      </c>
      <c r="CD3615" s="26" t="n">
        <v>31.9260231098508</v>
      </c>
      <c r="CE3615" s="6" t="n">
        <v>0.736881308872702</v>
      </c>
      <c r="CF3615" s="25" t="n">
        <v>45897</v>
      </c>
      <c r="CG3615" s="6" t="n">
        <v>0.346456953393947</v>
      </c>
      <c r="CH3615" s="6" t="n">
        <v>0.430588269915711</v>
      </c>
      <c r="CI3615" s="6" t="n">
        <v>0.319137347648386</v>
      </c>
      <c r="CJ3615" s="6" t="n">
        <v>-0.25883408827914</v>
      </c>
      <c r="CK3615" s="6" t="n">
        <v>0.0611611073070527</v>
      </c>
      <c r="CL3615" s="7" t="n">
        <v>0.565373850459814</v>
      </c>
      <c r="CM3615" s="6" t="n">
        <v>-0.0825450798557445</v>
      </c>
      <c r="CN3615" s="4" t="s">
        <v>444</v>
      </c>
    </row>
    <row r="3616" customFormat="false" ht="15" hidden="false" customHeight="false" outlineLevel="0" collapsed="false">
      <c r="A3616" s="4" t="s">
        <v>55</v>
      </c>
      <c r="B3616" s="4" t="s">
        <v>56</v>
      </c>
      <c r="C3616" s="25" t="n">
        <v>45838</v>
      </c>
      <c r="D3616" s="4" t="s">
        <v>211</v>
      </c>
      <c r="E3616" s="4" t="s">
        <v>895</v>
      </c>
      <c r="F3616" s="4" t="s">
        <v>92</v>
      </c>
      <c r="G3616" s="4" t="s">
        <v>438</v>
      </c>
      <c r="H3616" s="4" t="s">
        <v>468</v>
      </c>
      <c r="I3616" s="5" t="n">
        <v>71475</v>
      </c>
      <c r="J3616" s="25" t="n">
        <v>45883</v>
      </c>
      <c r="K3616" s="4" t="s">
        <v>679</v>
      </c>
      <c r="L3616" s="4" t="s">
        <v>5</v>
      </c>
      <c r="M3616" s="4" t="s">
        <v>441</v>
      </c>
      <c r="N3616" s="25" t="n">
        <v>45882</v>
      </c>
      <c r="O3616" s="25" t="n">
        <v>45883</v>
      </c>
      <c r="P3616" s="25" t="n">
        <v>45887</v>
      </c>
      <c r="Q3616" s="25" t="n">
        <v>45887</v>
      </c>
      <c r="R3616" s="6" t="n">
        <v>-0.017001545595054</v>
      </c>
      <c r="S3616" s="6" t="n">
        <v>-0.0330188679245284</v>
      </c>
      <c r="T3616" s="6" t="n">
        <v>0.0504065040650406</v>
      </c>
      <c r="U3616" s="6" t="n">
        <v>0.00038609054545824</v>
      </c>
      <c r="V3616" s="6" t="n">
        <v>0.0158469590919517</v>
      </c>
      <c r="W3616" s="6" t="n">
        <v>0.0144448752195334</v>
      </c>
      <c r="X3616" s="6" t="n">
        <v>-0.0154608685464934</v>
      </c>
      <c r="Y3616" s="6" t="n">
        <v>-0.0140587846740752</v>
      </c>
      <c r="Z3616" s="6" t="n">
        <v>-0.01604237035883</v>
      </c>
      <c r="AA3616" s="6" t="n">
        <v>0.0164284609042882</v>
      </c>
      <c r="AB3616" s="6" t="n">
        <v>0.0162601626016259</v>
      </c>
      <c r="AC3616" s="6" t="n">
        <v>0.0504065040650406</v>
      </c>
      <c r="AD3616" s="6" t="n">
        <v>0.0504065040650406</v>
      </c>
      <c r="AE3616" s="6" t="n">
        <v>0.0829268292682928</v>
      </c>
      <c r="AF3616" s="7" t="n">
        <v>0.549019607843137</v>
      </c>
      <c r="AG3616" s="7" t="n">
        <v>1.93422069579852</v>
      </c>
      <c r="AH3616" s="26" t="n">
        <v>6.47</v>
      </c>
      <c r="AI3616" s="6" t="n">
        <v>-0.0636758321273516</v>
      </c>
      <c r="AJ3616" s="6" t="n">
        <v>-0.16083009079118</v>
      </c>
      <c r="AK3616" s="6" t="n">
        <v>-0.105117565698479</v>
      </c>
      <c r="AL3616" s="6" t="n">
        <v>-0.302049622437972</v>
      </c>
      <c r="AM3616" s="6" t="n">
        <v>-0.595877576514678</v>
      </c>
      <c r="AN3616" s="6" t="n">
        <v>-0.0295553690640901</v>
      </c>
      <c r="AO3616" s="6" t="n">
        <v>-0.13127472172709</v>
      </c>
      <c r="AP3616" s="6" t="n">
        <v>0.145510835913313</v>
      </c>
      <c r="AQ3616" s="6" t="n">
        <v>0.229102167182663</v>
      </c>
      <c r="AR3616" s="6" t="n">
        <v>0.214544514415744</v>
      </c>
      <c r="AS3616" s="4" t="s">
        <v>442</v>
      </c>
      <c r="AT3616" s="4" t="s">
        <v>121</v>
      </c>
      <c r="AU3616" s="5" t="n">
        <v>11022.5</v>
      </c>
      <c r="AV3616" s="6" t="n">
        <v>0.0489327483988848</v>
      </c>
      <c r="AW3616" s="6" t="n">
        <v>0.000817178916783901</v>
      </c>
      <c r="AX3616" s="5" t="n">
        <v>4612.1</v>
      </c>
      <c r="AY3616" s="6" t="n">
        <v>0.418425946926741</v>
      </c>
      <c r="AZ3616" s="6" t="n">
        <v>0.01829462216441</v>
      </c>
      <c r="BA3616" s="5" t="n">
        <v>-6608.1</v>
      </c>
      <c r="BD3616" s="6" t="n">
        <v>-0.599510092991608</v>
      </c>
      <c r="BE3616" s="7" t="n">
        <v>-0.63</v>
      </c>
      <c r="BM3616" s="5" t="n">
        <v>46191.271</v>
      </c>
      <c r="BN3616" s="5" t="n">
        <v>-27383.4</v>
      </c>
      <c r="BP3616" s="7" t="n">
        <v>-0.656870586261131</v>
      </c>
      <c r="BQ3616" s="6" t="n">
        <v>0.389410155261219</v>
      </c>
      <c r="BR3616" s="7" t="n">
        <v>-2.79146248161979</v>
      </c>
      <c r="BS3616" s="26" t="n">
        <v>20.57</v>
      </c>
      <c r="BT3616" s="7" t="n">
        <v>3.28</v>
      </c>
      <c r="BU3616" s="4" t="s">
        <v>1598</v>
      </c>
      <c r="BV3616" s="5" t="n">
        <v>9290.634</v>
      </c>
      <c r="BW3616" s="5" t="n">
        <v>10005.023</v>
      </c>
      <c r="BX3616" s="5" t="n">
        <v>-714.388999999999</v>
      </c>
      <c r="BZ3616" s="5" t="n">
        <v>2</v>
      </c>
      <c r="CA3616" s="6" t="n">
        <v>0.187950697984592</v>
      </c>
      <c r="CB3616" s="6" t="n">
        <v>0.165815082125274</v>
      </c>
      <c r="CD3616" s="26" t="n">
        <v>21.3939595655345</v>
      </c>
      <c r="CF3616" s="25" t="n">
        <v>45897</v>
      </c>
      <c r="CG3616" s="6" t="n">
        <v>0.410115135832038</v>
      </c>
      <c r="CH3616" s="6" t="n">
        <v>0.499593589850422</v>
      </c>
      <c r="CK3616" s="6" t="n">
        <v>0.0731707317073171</v>
      </c>
      <c r="CL3616" s="7" t="n">
        <v>0.688888888888888</v>
      </c>
      <c r="CM3616" s="6" t="n">
        <v>0.759783140958377</v>
      </c>
      <c r="CN3616" s="4" t="s">
        <v>444</v>
      </c>
    </row>
    <row r="3617" customFormat="false" ht="15" hidden="false" customHeight="false" outlineLevel="0" collapsed="false">
      <c r="A3617" s="4" t="s">
        <v>55</v>
      </c>
      <c r="B3617" s="4" t="s">
        <v>56</v>
      </c>
      <c r="C3617" s="25" t="n">
        <v>45838</v>
      </c>
      <c r="D3617" s="4" t="s">
        <v>220</v>
      </c>
      <c r="E3617" s="4" t="s">
        <v>878</v>
      </c>
      <c r="F3617" s="4" t="s">
        <v>73</v>
      </c>
      <c r="G3617" s="4" t="s">
        <v>459</v>
      </c>
      <c r="H3617" s="4" t="s">
        <v>1037</v>
      </c>
      <c r="I3617" s="5" t="n">
        <v>6400</v>
      </c>
      <c r="J3617" s="25" t="n">
        <v>45883</v>
      </c>
      <c r="K3617" s="4" t="s">
        <v>844</v>
      </c>
      <c r="L3617" s="4" t="s">
        <v>5</v>
      </c>
      <c r="M3617" s="4" t="s">
        <v>441</v>
      </c>
      <c r="N3617" s="25" t="n">
        <v>45882</v>
      </c>
      <c r="O3617" s="25" t="n">
        <v>45883</v>
      </c>
      <c r="P3617" s="25" t="n">
        <v>45887</v>
      </c>
      <c r="Q3617" s="25" t="n">
        <v>45887</v>
      </c>
      <c r="R3617" s="6" t="n">
        <v>-0.0198920147769252</v>
      </c>
      <c r="S3617" s="6" t="n">
        <v>-0.00674108437228183</v>
      </c>
      <c r="T3617" s="6" t="n">
        <v>0.0216011092461506</v>
      </c>
      <c r="U3617" s="6" t="n">
        <v>-0.00503198990305642</v>
      </c>
      <c r="V3617" s="6" t="n">
        <v>0.0158469590919517</v>
      </c>
      <c r="W3617" s="6" t="n">
        <v>0.0264480812893528</v>
      </c>
      <c r="X3617" s="6" t="n">
        <v>-0.0208789489950081</v>
      </c>
      <c r="Y3617" s="6" t="n">
        <v>-0.0314800711924093</v>
      </c>
      <c r="Z3617" s="6" t="n">
        <v>-0.0118747552704541</v>
      </c>
      <c r="AA3617" s="6" t="n">
        <v>0.0068427653673977</v>
      </c>
      <c r="AB3617" s="6" t="n">
        <v>0.0508647741370503</v>
      </c>
      <c r="AC3617" s="6" t="n">
        <v>0.0216011092461506</v>
      </c>
      <c r="AD3617" s="6" t="n">
        <v>0.0216011092461506</v>
      </c>
      <c r="AE3617" s="6" t="n">
        <v>0.0620302123622564</v>
      </c>
      <c r="AF3617" s="7" t="n">
        <v>0.528235294117648</v>
      </c>
      <c r="AG3617" s="7" t="n">
        <v>5.60536459743195</v>
      </c>
      <c r="AH3617" s="26" t="n">
        <v>140.76</v>
      </c>
      <c r="AI3617" s="6" t="n">
        <v>-0.0701545778834721</v>
      </c>
      <c r="AJ3617" s="6" t="n">
        <v>-0.202718776550553</v>
      </c>
      <c r="AK3617" s="6" t="n">
        <v>-0.209923664122137</v>
      </c>
      <c r="AL3617" s="6" t="n">
        <v>-0.174185978292755</v>
      </c>
      <c r="AM3617" s="6" t="n">
        <v>-0.325053943898345</v>
      </c>
      <c r="AN3617" s="6" t="n">
        <v>-0.0230656365823639</v>
      </c>
      <c r="AO3617" s="6" t="n">
        <v>-0.179653139968189</v>
      </c>
      <c r="AP3617" s="6" t="n">
        <v>0.0190013572398029</v>
      </c>
      <c r="AQ3617" s="6" t="n">
        <v>0.0807914851060791</v>
      </c>
      <c r="AR3617" s="6" t="n">
        <v>0.0662338323391605</v>
      </c>
      <c r="AS3617" s="4" t="s">
        <v>442</v>
      </c>
      <c r="AT3617" s="4" t="s">
        <v>121</v>
      </c>
      <c r="AU3617" s="5" t="n">
        <v>826.25</v>
      </c>
      <c r="AV3617" s="6" t="n">
        <v>0.293420578888872</v>
      </c>
      <c r="AW3617" s="6" t="n">
        <v>-0.351869283506691</v>
      </c>
      <c r="AX3617" s="5" t="n">
        <v>183.69</v>
      </c>
      <c r="AY3617" s="6" t="n">
        <v>0.222317700453858</v>
      </c>
      <c r="AZ3617" s="6" t="n">
        <v>0.00929661437192417</v>
      </c>
      <c r="BA3617" s="5" t="n">
        <v>105.86</v>
      </c>
      <c r="BB3617" s="6" t="n">
        <v>1.04284060208414</v>
      </c>
      <c r="BC3617" s="6" t="n">
        <v>-0.433509926687002</v>
      </c>
      <c r="BD3617" s="6" t="n">
        <v>0.128121028744327</v>
      </c>
      <c r="BE3617" s="7" t="n">
        <v>0.6</v>
      </c>
      <c r="BM3617" s="5" t="n">
        <v>22861.25388</v>
      </c>
      <c r="BN3617" s="5" t="n">
        <v>448.23</v>
      </c>
      <c r="BO3617" s="26" t="n">
        <v>51.0033997724383</v>
      </c>
      <c r="BP3617" s="7" t="n">
        <v>4.52989624609898</v>
      </c>
      <c r="BQ3617" s="6" t="n">
        <v>0.0888155743795512</v>
      </c>
      <c r="BR3617" s="7" t="n">
        <v>0.290553326398177</v>
      </c>
      <c r="BS3617" s="26" t="n">
        <v>27.48</v>
      </c>
      <c r="BT3617" s="7" t="n">
        <v>4.08</v>
      </c>
      <c r="BU3617" s="4" t="s">
        <v>1598</v>
      </c>
      <c r="BV3617" s="5" t="n">
        <v>137.95</v>
      </c>
      <c r="BW3617" s="5" t="n">
        <v>620.49</v>
      </c>
      <c r="BX3617" s="5" t="n">
        <v>-482.54</v>
      </c>
      <c r="BY3617" s="7" t="n">
        <v>0.307772968631476</v>
      </c>
      <c r="BZ3617" s="5" t="n">
        <v>12</v>
      </c>
      <c r="CA3617" s="6" t="n">
        <v>0.121722727369068</v>
      </c>
      <c r="CB3617" s="6" t="n">
        <v>0.0946826928118212</v>
      </c>
      <c r="CC3617" s="4" t="s">
        <v>1337</v>
      </c>
      <c r="CD3617" s="26" t="n">
        <v>83.9065866797344</v>
      </c>
      <c r="CE3617" s="6" t="n">
        <v>-0.39214069132481</v>
      </c>
      <c r="CF3617" s="25" t="n">
        <v>45897</v>
      </c>
      <c r="CG3617" s="6" t="n">
        <v>0.380897523327079</v>
      </c>
      <c r="CH3617" s="6" t="n">
        <v>0.498538878816087</v>
      </c>
      <c r="CI3617" s="6" t="n">
        <v>0.421995631290134</v>
      </c>
      <c r="CJ3617" s="6" t="n">
        <v>-0.153535162007274</v>
      </c>
      <c r="CK3617" s="6" t="n">
        <v>0.0711523024155294</v>
      </c>
      <c r="CL3617" s="7" t="n">
        <v>0.303589743589745</v>
      </c>
      <c r="CM3617" s="6" t="n">
        <v>0.148905472636816</v>
      </c>
      <c r="CN3617" s="4" t="s">
        <v>444</v>
      </c>
    </row>
    <row r="3618" customFormat="false" ht="15" hidden="false" customHeight="false" outlineLevel="0" collapsed="false">
      <c r="A3618" s="4" t="s">
        <v>55</v>
      </c>
      <c r="B3618" s="4" t="s">
        <v>56</v>
      </c>
      <c r="C3618" s="25" t="n">
        <v>45838</v>
      </c>
      <c r="D3618" s="4" t="s">
        <v>221</v>
      </c>
      <c r="E3618" s="4" t="s">
        <v>708</v>
      </c>
      <c r="F3618" s="4" t="s">
        <v>86</v>
      </c>
      <c r="G3618" s="4" t="s">
        <v>438</v>
      </c>
      <c r="H3618" s="4" t="s">
        <v>566</v>
      </c>
      <c r="I3618" s="5" t="n">
        <v>4875</v>
      </c>
      <c r="J3618" s="25" t="n">
        <v>45883</v>
      </c>
      <c r="K3618" s="4" t="s">
        <v>823</v>
      </c>
      <c r="L3618" s="4" t="s">
        <v>6</v>
      </c>
      <c r="M3618" s="4" t="s">
        <v>441</v>
      </c>
      <c r="N3618" s="25" t="n">
        <v>45882</v>
      </c>
      <c r="O3618" s="25" t="n">
        <v>45883</v>
      </c>
      <c r="P3618" s="25" t="n">
        <v>45887</v>
      </c>
      <c r="Q3618" s="25" t="n">
        <v>45883</v>
      </c>
      <c r="R3618" s="6" t="n">
        <v>-0.00154223624255168</v>
      </c>
      <c r="S3618" s="6" t="n">
        <v>-0.0161482833672683</v>
      </c>
      <c r="T3618" s="6" t="n">
        <v>0.00128452151573555</v>
      </c>
      <c r="U3618" s="6" t="n">
        <v>-0.0164059980940844</v>
      </c>
      <c r="V3618" s="6" t="n">
        <v>0.0158469590919517</v>
      </c>
      <c r="W3618" s="6" t="n">
        <v>-0.00776767283593405</v>
      </c>
      <c r="X3618" s="6" t="n">
        <v>-0.0322529571860361</v>
      </c>
      <c r="Y3618" s="6" t="n">
        <v>-0.00863832525815034</v>
      </c>
      <c r="Z3618" s="6" t="n">
        <v>-0.00893727302834813</v>
      </c>
      <c r="AA3618" s="6" t="n">
        <v>-0.00746872506573626</v>
      </c>
      <c r="AB3618" s="6" t="n">
        <v>0.00400196587797508</v>
      </c>
      <c r="AC3618" s="6" t="n">
        <v>-0.0161482833672683</v>
      </c>
      <c r="AD3618" s="6" t="n">
        <v>0.0161482833672683</v>
      </c>
      <c r="AE3618" s="6" t="n">
        <v>0.0231692761356455</v>
      </c>
      <c r="AF3618" s="7" t="n">
        <v>0.0818181818181767</v>
      </c>
      <c r="AG3618" s="7" t="n">
        <v>1.33479478952399</v>
      </c>
      <c r="AH3618" s="26" t="n">
        <v>142.65</v>
      </c>
      <c r="AI3618" s="6" t="n">
        <v>0.00976852834996822</v>
      </c>
      <c r="AJ3618" s="6" t="n">
        <v>-0.0496335776149232</v>
      </c>
      <c r="AK3618" s="6" t="n">
        <v>-0.016206896551724</v>
      </c>
      <c r="AL3618" s="6" t="n">
        <v>0.131963180447547</v>
      </c>
      <c r="AM3618" s="6" t="n">
        <v>-0.156715535587608</v>
      </c>
      <c r="AN3618" s="6" t="n">
        <v>-0.0554376443467127</v>
      </c>
      <c r="AO3618" s="6" t="n">
        <v>0.00580406673178957</v>
      </c>
      <c r="AP3618" s="6" t="n">
        <v>-0.00249447651628532</v>
      </c>
      <c r="AQ3618" s="6" t="n">
        <v>0.0332834438030074</v>
      </c>
      <c r="AR3618" s="6" t="n">
        <v>0.0187257910360887</v>
      </c>
      <c r="AS3618" s="4" t="s">
        <v>442</v>
      </c>
      <c r="AT3618" s="4" t="s">
        <v>121</v>
      </c>
      <c r="AU3618" s="5" t="n">
        <v>221849.02</v>
      </c>
      <c r="AV3618" s="6" t="n">
        <v>0.00902683900445145</v>
      </c>
      <c r="AW3618" s="6" t="n">
        <v>0.00220807494606978</v>
      </c>
      <c r="AX3618" s="5" t="n">
        <v>13267.46</v>
      </c>
      <c r="AY3618" s="6" t="n">
        <v>0.059804005444784</v>
      </c>
      <c r="AZ3618" s="6" t="n">
        <v>0.014685911259979</v>
      </c>
      <c r="BA3618" s="5" t="n">
        <v>6813.71</v>
      </c>
      <c r="BB3618" s="6" t="n">
        <v>0.931055493993181</v>
      </c>
      <c r="BC3618" s="6" t="n">
        <v>-0.161249144472182</v>
      </c>
      <c r="BD3618" s="6" t="n">
        <v>0.0307132751814725</v>
      </c>
      <c r="BE3618" s="7" t="n">
        <v>4.95</v>
      </c>
      <c r="BM3618" s="5" t="n">
        <v>201439.4886</v>
      </c>
      <c r="BN3618" s="5" t="n">
        <v>13597.84</v>
      </c>
      <c r="BO3618" s="26" t="n">
        <v>14.8140799274002</v>
      </c>
      <c r="BP3618" s="7" t="n">
        <v>1.08017793703079</v>
      </c>
      <c r="BQ3618" s="6" t="n">
        <v>0.0729156277220349</v>
      </c>
      <c r="BR3618" s="7" t="n">
        <v>0.816519643265826</v>
      </c>
      <c r="BS3618" s="26" t="n">
        <v>12.51</v>
      </c>
      <c r="BT3618" s="7" t="n">
        <v>1.63</v>
      </c>
      <c r="BU3618" s="4" t="s">
        <v>1598</v>
      </c>
      <c r="BV3618" s="5" t="n">
        <v>34699.28</v>
      </c>
      <c r="BW3618" s="5" t="n">
        <v>34849.94</v>
      </c>
      <c r="BX3618" s="5" t="n">
        <v>-150.660000000004</v>
      </c>
      <c r="BY3618" s="7" t="n">
        <v>2.55182293658405</v>
      </c>
      <c r="BZ3618" s="5" t="n">
        <v>3</v>
      </c>
      <c r="CA3618" s="6" t="n">
        <v>0.0117738076921847</v>
      </c>
      <c r="CB3618" s="6" t="n">
        <v>1.40679206770953</v>
      </c>
      <c r="CC3618" s="4" t="s">
        <v>635</v>
      </c>
      <c r="CD3618" s="26" t="n">
        <v>12.713469409267</v>
      </c>
      <c r="CE3618" s="6" t="n">
        <v>0.165227165812192</v>
      </c>
      <c r="CF3618" s="25" t="n">
        <v>45897</v>
      </c>
      <c r="CG3618" s="6" t="n">
        <v>0.26179084489299</v>
      </c>
      <c r="CH3618" s="6" t="n">
        <v>0.258514033325296</v>
      </c>
      <c r="CI3618" s="6" t="n">
        <v>0.26849336490361</v>
      </c>
      <c r="CJ3618" s="6" t="n">
        <v>0.038602668682814</v>
      </c>
      <c r="CK3618" s="6" t="n">
        <v>0.0389665098644948</v>
      </c>
      <c r="CL3618" s="7" t="n">
        <v>0.414414414414418</v>
      </c>
      <c r="CM3618" s="6" t="n">
        <v>-0.245344322344322</v>
      </c>
      <c r="CN3618" s="4" t="s">
        <v>444</v>
      </c>
    </row>
    <row r="3619" customFormat="false" ht="15" hidden="false" customHeight="false" outlineLevel="0" collapsed="false">
      <c r="A3619" s="4" t="s">
        <v>55</v>
      </c>
      <c r="B3619" s="4" t="s">
        <v>56</v>
      </c>
      <c r="C3619" s="25" t="n">
        <v>45838</v>
      </c>
      <c r="D3619" s="4" t="s">
        <v>271</v>
      </c>
      <c r="E3619" s="4" t="s">
        <v>888</v>
      </c>
      <c r="F3619" s="4" t="s">
        <v>79</v>
      </c>
      <c r="G3619" s="4" t="s">
        <v>459</v>
      </c>
      <c r="H3619" s="4" t="s">
        <v>498</v>
      </c>
      <c r="I3619" s="5" t="n">
        <v>1075</v>
      </c>
      <c r="J3619" s="25" t="n">
        <v>45883</v>
      </c>
      <c r="K3619" s="4" t="s">
        <v>934</v>
      </c>
      <c r="L3619" s="4" t="s">
        <v>5</v>
      </c>
      <c r="M3619" s="4" t="s">
        <v>441</v>
      </c>
      <c r="N3619" s="25" t="n">
        <v>45882</v>
      </c>
      <c r="O3619" s="25" t="n">
        <v>45883</v>
      </c>
      <c r="P3619" s="25" t="n">
        <v>45887</v>
      </c>
      <c r="Q3619" s="25" t="n">
        <v>45887</v>
      </c>
      <c r="R3619" s="6" t="n">
        <v>-0.0119826306821305</v>
      </c>
      <c r="S3619" s="6" t="n">
        <v>-0.018191933240612</v>
      </c>
      <c r="T3619" s="6" t="n">
        <v>0.00730961015412524</v>
      </c>
      <c r="U3619" s="6" t="n">
        <v>-0.0228649537686172</v>
      </c>
      <c r="V3619" s="6" t="n">
        <v>0.0158469590919517</v>
      </c>
      <c r="W3619" s="6" t="n">
        <v>0.00498100111316435</v>
      </c>
      <c r="X3619" s="6" t="n">
        <v>-0.0387119128605689</v>
      </c>
      <c r="Y3619" s="6" t="n">
        <v>-0.0278459548817815</v>
      </c>
      <c r="Z3619" s="6" t="n">
        <v>-0.015909988384063</v>
      </c>
      <c r="AA3619" s="6" t="n">
        <v>-0.0069549653845542</v>
      </c>
      <c r="AB3619" s="6" t="n">
        <v>0.0199456029011786</v>
      </c>
      <c r="AC3619" s="6" t="n">
        <v>0.00730961015412524</v>
      </c>
      <c r="AD3619" s="6" t="n">
        <v>0.00730961015412524</v>
      </c>
      <c r="AE3619" s="6" t="n">
        <v>0.022892112420671</v>
      </c>
      <c r="AF3619" s="7" t="n">
        <v>0.165841584158417</v>
      </c>
      <c r="AG3619" s="7" t="n">
        <v>1.54399409276578</v>
      </c>
      <c r="AH3619" s="26" t="n">
        <v>1819.3</v>
      </c>
      <c r="AI3619" s="6" t="n">
        <v>-0.00769062943165688</v>
      </c>
      <c r="AJ3619" s="6" t="n">
        <v>0.0869928900041825</v>
      </c>
      <c r="AK3619" s="6" t="n">
        <v>0.00452763513886656</v>
      </c>
      <c r="AL3619" s="6" t="n">
        <v>-0.00129003925013049</v>
      </c>
      <c r="AM3619" s="6" t="n">
        <v>0.0256222341235155</v>
      </c>
      <c r="AN3619" s="6" t="n">
        <v>-0.0176910198195112</v>
      </c>
      <c r="AO3619" s="6" t="n">
        <v>0.104683909823694</v>
      </c>
      <c r="AP3619" s="6" t="n">
        <v>0.0157506890926478</v>
      </c>
      <c r="AQ3619" s="6" t="n">
        <v>0.0130505709624791</v>
      </c>
      <c r="AR3619" s="6" t="n">
        <v>-0.00150708180443959</v>
      </c>
      <c r="AS3619" s="4" t="s">
        <v>442</v>
      </c>
      <c r="AT3619" s="4" t="s">
        <v>121</v>
      </c>
      <c r="AU3619" s="5" t="n">
        <v>8899.7053</v>
      </c>
      <c r="AV3619" s="6" t="n">
        <v>0.24071256509966</v>
      </c>
      <c r="AW3619" s="6" t="n">
        <v>-0.0817671442020816</v>
      </c>
      <c r="AX3619" s="5" t="n">
        <v>321.1547</v>
      </c>
      <c r="AY3619" s="6" t="n">
        <v>0.0360859926451722</v>
      </c>
      <c r="AZ3619" s="6" t="n">
        <v>-0.0204589710054161</v>
      </c>
      <c r="BA3619" s="5" t="n">
        <v>180.3589</v>
      </c>
      <c r="BB3619" s="6" t="n">
        <v>-0.313506637551294</v>
      </c>
      <c r="BC3619" s="6" t="n">
        <v>-0.496933495853776</v>
      </c>
      <c r="BD3619" s="6" t="n">
        <v>0.0202657159894946</v>
      </c>
      <c r="BE3619" s="7" t="n">
        <v>4.98</v>
      </c>
      <c r="BM3619" s="5" t="n">
        <v>65877.03493</v>
      </c>
      <c r="BN3619" s="5" t="n">
        <v>1300.7064</v>
      </c>
      <c r="BO3619" s="26" t="n">
        <v>50.6471213872708</v>
      </c>
      <c r="BP3619" s="7" t="n">
        <v>5.79348153951271</v>
      </c>
      <c r="BQ3619" s="6" t="n">
        <v>0.114389157385928</v>
      </c>
      <c r="BR3619" s="7" t="n">
        <v>0.0687101252040199</v>
      </c>
      <c r="BS3619" s="26" t="n">
        <v>41.17</v>
      </c>
      <c r="BT3619" s="7" t="n">
        <v>10.51</v>
      </c>
      <c r="BU3619" s="4" t="s">
        <v>1598</v>
      </c>
      <c r="BV3619" s="5" t="n">
        <v>298.6213</v>
      </c>
      <c r="BW3619" s="5" t="n">
        <v>144.3056</v>
      </c>
      <c r="BX3619" s="5" t="n">
        <v>154.3157</v>
      </c>
      <c r="BY3619" s="7" t="n">
        <v>0.229583939926797</v>
      </c>
      <c r="BZ3619" s="5" t="n">
        <v>5</v>
      </c>
      <c r="CA3619" s="6" t="n">
        <v>0.0875069701126277</v>
      </c>
      <c r="CB3619" s="6" t="n">
        <v>0.0514297027869164</v>
      </c>
      <c r="CC3619" s="4" t="s">
        <v>579</v>
      </c>
      <c r="CD3619" s="26" t="n">
        <v>73.4521786030503</v>
      </c>
      <c r="CE3619" s="6" t="n">
        <v>-0.31047489195688</v>
      </c>
      <c r="CF3619" s="25" t="n">
        <v>45897</v>
      </c>
      <c r="CG3619" s="6" t="n">
        <v>0.326908063974511</v>
      </c>
      <c r="CH3619" s="6" t="n">
        <v>0.399047938798834</v>
      </c>
      <c r="CI3619" s="6" t="n">
        <v>0.305284899897408</v>
      </c>
      <c r="CJ3619" s="6" t="n">
        <v>-0.234966854317454</v>
      </c>
      <c r="CK3619" s="6" t="n">
        <v>0.0567106679508243</v>
      </c>
      <c r="CL3619" s="7" t="n">
        <v>0.12889303579467</v>
      </c>
      <c r="CM3619" s="6" t="n">
        <v>0.0211562078454648</v>
      </c>
      <c r="CN3619" s="4" t="s">
        <v>444</v>
      </c>
      <c r="CO3619" s="4" t="s">
        <v>1639</v>
      </c>
    </row>
    <row r="3620" customFormat="false" ht="15" hidden="false" customHeight="false" outlineLevel="0" collapsed="false">
      <c r="A3620" s="4" t="s">
        <v>57</v>
      </c>
      <c r="B3620" s="4" t="s">
        <v>58</v>
      </c>
      <c r="C3620" s="25" t="n">
        <v>45930</v>
      </c>
      <c r="D3620" s="4" t="s">
        <v>309</v>
      </c>
      <c r="E3620" s="4" t="s">
        <v>470</v>
      </c>
      <c r="F3620" s="4" t="s">
        <v>70</v>
      </c>
      <c r="G3620" s="4" t="s">
        <v>438</v>
      </c>
      <c r="H3620" s="4" t="s">
        <v>439</v>
      </c>
      <c r="I3620" s="5" t="n">
        <v>125</v>
      </c>
      <c r="J3620" s="25" t="n">
        <v>45939</v>
      </c>
      <c r="K3620" s="4" t="s">
        <v>1256</v>
      </c>
      <c r="L3620" s="4" t="s">
        <v>5</v>
      </c>
      <c r="M3620" s="4" t="s">
        <v>441</v>
      </c>
      <c r="N3620" s="25" t="n">
        <v>45938</v>
      </c>
      <c r="O3620" s="25" t="n">
        <v>45939</v>
      </c>
      <c r="P3620" s="25" t="n">
        <v>45940</v>
      </c>
      <c r="Q3620" s="25" t="n">
        <v>45940</v>
      </c>
      <c r="R3620" s="6" t="n">
        <v>0.0130809908154745</v>
      </c>
      <c r="S3620" s="6" t="n">
        <v>0.0206959706959706</v>
      </c>
      <c r="T3620" s="6" t="n">
        <v>-0.029696752198098</v>
      </c>
      <c r="U3620" s="6" t="n">
        <v>0.00408020931334718</v>
      </c>
      <c r="V3620" s="6" t="n">
        <v>0.00705282179243127</v>
      </c>
      <c r="W3620" s="6" t="n">
        <v>0.0257630618140455</v>
      </c>
      <c r="X3620" s="6" t="n">
        <v>-0.00297261247908409</v>
      </c>
      <c r="Y3620" s="6" t="n">
        <v>-0.0216828525006984</v>
      </c>
      <c r="Z3620" s="6" t="n">
        <v>0.00598787366823483</v>
      </c>
      <c r="AA3620" s="6" t="n">
        <v>-0.00190766435488765</v>
      </c>
      <c r="AB3620" s="6" t="n">
        <v>-0.00421675937556076</v>
      </c>
      <c r="AC3620" s="6" t="n">
        <v>-0.029696752198098</v>
      </c>
      <c r="AD3620" s="6" t="n">
        <v>0.029696752198098</v>
      </c>
      <c r="AE3620" s="6" t="n">
        <v>0.039834918356361</v>
      </c>
      <c r="AF3620" s="7" t="n">
        <v>0.0337837837837838</v>
      </c>
      <c r="AG3620" s="7" t="n">
        <v>4.51806991680322</v>
      </c>
      <c r="AH3620" s="26" t="n">
        <v>5389.5</v>
      </c>
      <c r="AI3620" s="6" t="n">
        <v>0.0166949632144879</v>
      </c>
      <c r="AJ3620" s="6" t="n">
        <v>-0.0112823335167863</v>
      </c>
      <c r="AK3620" s="6" t="n">
        <v>-0.127206477732794</v>
      </c>
      <c r="AL3620" s="6" t="n">
        <v>0.0375596796550128</v>
      </c>
      <c r="AM3620" s="6" t="n">
        <v>-0.288618154459418</v>
      </c>
      <c r="AN3620" s="6" t="n">
        <v>0.00212496589516342</v>
      </c>
      <c r="AO3620" s="6" t="n">
        <v>-0.0134072994119497</v>
      </c>
      <c r="AP3620" s="6" t="n">
        <v>-0.00702727693018945</v>
      </c>
      <c r="AQ3620" s="6" t="n">
        <v>-0.0229311141932498</v>
      </c>
      <c r="AR3620" s="6" t="n">
        <v>-0.039130217626661</v>
      </c>
      <c r="AS3620" s="4" t="s">
        <v>455</v>
      </c>
      <c r="AT3620" s="4" t="s">
        <v>121</v>
      </c>
      <c r="AU3620" s="5" t="n">
        <v>918.1023</v>
      </c>
      <c r="AV3620" s="6" t="n">
        <v>-0.038723202290725</v>
      </c>
      <c r="AW3620" s="6" t="n">
        <v>0.0291520227814073</v>
      </c>
      <c r="AX3620" s="5" t="n">
        <v>193.3271</v>
      </c>
      <c r="AY3620" s="6" t="n">
        <v>0.210572503739507</v>
      </c>
      <c r="AZ3620" s="6" t="n">
        <v>-0.0683628134145554</v>
      </c>
      <c r="BA3620" s="5" t="n">
        <v>154.8191</v>
      </c>
      <c r="BB3620" s="6" t="n">
        <v>-0.325207033020677</v>
      </c>
      <c r="BC3620" s="6" t="n">
        <v>0.0723943098075262</v>
      </c>
      <c r="BD3620" s="6" t="n">
        <v>0.168629465365679</v>
      </c>
      <c r="BE3620" s="7" t="n">
        <v>24.85</v>
      </c>
      <c r="BM3620" s="5" t="n">
        <v>33568.339065</v>
      </c>
      <c r="BN3620" s="5" t="n">
        <v>745.2246</v>
      </c>
      <c r="BO3620" s="26" t="n">
        <v>45.0445933548087</v>
      </c>
      <c r="BP3620" s="7" t="n">
        <v>11.7373091242356</v>
      </c>
      <c r="BQ3620" s="6" t="n">
        <v>0.260570875438541</v>
      </c>
      <c r="BR3620" s="7" t="n">
        <v>0</v>
      </c>
      <c r="BS3620" s="26" t="n">
        <v>25.05</v>
      </c>
      <c r="BT3620" s="7" t="n">
        <v>6.5</v>
      </c>
      <c r="BU3620" s="4" t="s">
        <v>1640</v>
      </c>
      <c r="BV3620" s="5" t="n">
        <v>265.7889</v>
      </c>
      <c r="BW3620" s="5" t="n">
        <v>2.2686</v>
      </c>
      <c r="BX3620" s="5" t="n">
        <v>263.5203</v>
      </c>
      <c r="BY3620" s="7" t="n">
        <v>0.888371077868409</v>
      </c>
      <c r="BZ3620" s="5" t="n">
        <v>13</v>
      </c>
      <c r="CA3620" s="6" t="n">
        <v>0.101919876178058</v>
      </c>
      <c r="CB3620" s="6" t="n">
        <v>0.10805230882617</v>
      </c>
      <c r="CC3620" s="4" t="s">
        <v>964</v>
      </c>
      <c r="CD3620" s="26" t="n">
        <v>31.6807634730539</v>
      </c>
      <c r="CE3620" s="6" t="n">
        <v>0.421827898595988</v>
      </c>
      <c r="CF3620" s="25" t="n">
        <v>45958</v>
      </c>
      <c r="CG3620" s="6" t="n">
        <v>0.336719835346472</v>
      </c>
      <c r="CH3620" s="6" t="n">
        <v>0.39026731647132</v>
      </c>
      <c r="CI3620" s="6" t="n">
        <v>0.306583836079109</v>
      </c>
      <c r="CJ3620" s="6" t="n">
        <v>-0.214426053272539</v>
      </c>
      <c r="CK3620" s="6" t="n">
        <v>0.0680154315449489</v>
      </c>
      <c r="CL3620" s="7" t="n">
        <v>0.436617860440575</v>
      </c>
      <c r="CM3620" s="6" t="n">
        <v>0.290777031656845</v>
      </c>
      <c r="CN3620" s="4" t="s">
        <v>444</v>
      </c>
    </row>
    <row r="3621" customFormat="false" ht="15" hidden="false" customHeight="false" outlineLevel="0" collapsed="false">
      <c r="A3621" s="4" t="s">
        <v>57</v>
      </c>
      <c r="B3621" s="4" t="s">
        <v>58</v>
      </c>
      <c r="C3621" s="25" t="n">
        <v>45930</v>
      </c>
      <c r="D3621" s="4" t="s">
        <v>312</v>
      </c>
      <c r="E3621" s="4" t="s">
        <v>437</v>
      </c>
      <c r="F3621" s="4" t="s">
        <v>70</v>
      </c>
      <c r="G3621" s="4" t="s">
        <v>438</v>
      </c>
      <c r="H3621" s="4" t="s">
        <v>439</v>
      </c>
      <c r="I3621" s="5" t="n">
        <v>225</v>
      </c>
      <c r="J3621" s="25" t="n">
        <v>45939</v>
      </c>
      <c r="K3621" s="4" t="s">
        <v>929</v>
      </c>
      <c r="L3621" s="4" t="s">
        <v>5</v>
      </c>
      <c r="M3621" s="4" t="s">
        <v>441</v>
      </c>
      <c r="N3621" s="25" t="n">
        <v>45938</v>
      </c>
      <c r="O3621" s="25" t="n">
        <v>45939</v>
      </c>
      <c r="P3621" s="25" t="n">
        <v>45940</v>
      </c>
      <c r="Q3621" s="25" t="n">
        <v>45940</v>
      </c>
      <c r="R3621" s="6" t="n">
        <v>0.0179910549147526</v>
      </c>
      <c r="S3621" s="6" t="n">
        <v>0.0113966701902748</v>
      </c>
      <c r="T3621" s="6" t="n">
        <v>-0.0109089721396608</v>
      </c>
      <c r="U3621" s="6" t="n">
        <v>0.0184787529653666</v>
      </c>
      <c r="V3621" s="6" t="n">
        <v>0.00705282179243127</v>
      </c>
      <c r="W3621" s="6" t="n">
        <v>0.0257630618140455</v>
      </c>
      <c r="X3621" s="6" t="n">
        <v>0.0114259311729353</v>
      </c>
      <c r="Y3621" s="6" t="n">
        <v>-0.00728430884867892</v>
      </c>
      <c r="Z3621" s="6" t="n">
        <v>0.00421319221496408</v>
      </c>
      <c r="AA3621" s="6" t="n">
        <v>0.0142655607504025</v>
      </c>
      <c r="AB3621" s="6" t="n">
        <v>-0.0038214064082045</v>
      </c>
      <c r="AC3621" s="6" t="n">
        <v>-0.0109089721396608</v>
      </c>
      <c r="AD3621" s="6" t="n">
        <v>0.0109089721396608</v>
      </c>
      <c r="AE3621" s="6" t="n">
        <v>0.0206094653297188</v>
      </c>
      <c r="AF3621" s="7" t="n">
        <v>0.339144215530905</v>
      </c>
      <c r="AG3621" s="7" t="n">
        <v>3.03827783881706</v>
      </c>
      <c r="AH3621" s="26" t="n">
        <v>2973.7</v>
      </c>
      <c r="AI3621" s="6" t="n">
        <v>0.0267946548807014</v>
      </c>
      <c r="AJ3621" s="6" t="n">
        <v>-0.0244726568907259</v>
      </c>
      <c r="AK3621" s="6" t="n">
        <v>-0.128381745171029</v>
      </c>
      <c r="AL3621" s="6" t="n">
        <v>-0.126191910435919</v>
      </c>
      <c r="AM3621" s="6" t="n">
        <v>-0.300676112646246</v>
      </c>
      <c r="AN3621" s="6" t="n">
        <v>0.00212496589516342</v>
      </c>
      <c r="AO3621" s="6" t="n">
        <v>-0.0265976227858893</v>
      </c>
      <c r="AP3621" s="6" t="n">
        <v>-0.0218274279298617</v>
      </c>
      <c r="AQ3621" s="6" t="n">
        <v>0.00617508172902315</v>
      </c>
      <c r="AR3621" s="6" t="n">
        <v>-0.0100240217043881</v>
      </c>
      <c r="AS3621" s="4" t="s">
        <v>442</v>
      </c>
      <c r="AT3621" s="4" t="s">
        <v>121</v>
      </c>
      <c r="AU3621" s="5" t="n">
        <v>65799</v>
      </c>
      <c r="AV3621" s="6" t="n">
        <v>0.023965514558272</v>
      </c>
      <c r="AW3621" s="6" t="n">
        <v>0.0372337910052494</v>
      </c>
      <c r="AX3621" s="5" t="n">
        <v>16843</v>
      </c>
      <c r="AY3621" s="6" t="n">
        <v>0.25597653459779</v>
      </c>
      <c r="AZ3621" s="6" t="n">
        <v>-0.00439166285315046</v>
      </c>
      <c r="BA3621" s="5" t="n">
        <v>12075</v>
      </c>
      <c r="BB3621" s="6" t="n">
        <v>0.0139390377025779</v>
      </c>
      <c r="BC3621" s="6" t="n">
        <v>-0.0536833855799374</v>
      </c>
      <c r="BD3621" s="6" t="n">
        <v>0.183513427255733</v>
      </c>
      <c r="BE3621" s="7" t="n">
        <v>33.37</v>
      </c>
      <c r="BM3621" s="5" t="n">
        <v>1076479.4</v>
      </c>
      <c r="BN3621" s="5" t="n">
        <v>49273</v>
      </c>
      <c r="BO3621" s="26" t="n">
        <v>21.8472469709577</v>
      </c>
      <c r="BP3621" s="7" t="n">
        <v>11.3605407573135</v>
      </c>
      <c r="BQ3621" s="6" t="n">
        <v>0.51999873358943</v>
      </c>
      <c r="BR3621" s="7" t="n">
        <v>0</v>
      </c>
      <c r="BS3621" s="26" t="n">
        <v>25.05</v>
      </c>
      <c r="BT3621" s="7" t="n">
        <v>6.5</v>
      </c>
      <c r="BU3621" s="4" t="s">
        <v>1640</v>
      </c>
      <c r="BV3621" s="5" t="n">
        <v>24944</v>
      </c>
      <c r="BW3621" s="5" t="n">
        <v>1868</v>
      </c>
      <c r="BX3621" s="5" t="n">
        <v>23076</v>
      </c>
      <c r="BY3621" s="7" t="n">
        <v>1.00438896718341</v>
      </c>
      <c r="BZ3621" s="5" t="n">
        <v>13</v>
      </c>
      <c r="CA3621" s="6" t="n">
        <v>0.101919876178058</v>
      </c>
      <c r="CB3621" s="6" t="n">
        <v>0.10805230882617</v>
      </c>
      <c r="CC3621" s="4" t="s">
        <v>983</v>
      </c>
      <c r="CD3621" s="26" t="n">
        <v>34.0931222762092</v>
      </c>
      <c r="CE3621" s="6" t="n">
        <v>-0.359189023699272</v>
      </c>
      <c r="CF3621" s="25" t="n">
        <v>45958</v>
      </c>
      <c r="CG3621" s="6" t="n">
        <v>0.232701547446009</v>
      </c>
      <c r="CH3621" s="6" t="n">
        <v>0.244555770819727</v>
      </c>
      <c r="CI3621" s="6" t="n">
        <v>0.200271420597937</v>
      </c>
      <c r="CJ3621" s="6" t="n">
        <v>-0.181080781996489</v>
      </c>
      <c r="CK3621" s="6" t="n">
        <v>0.0425900220462154</v>
      </c>
      <c r="CL3621" s="7" t="n">
        <v>0.25613915221324</v>
      </c>
      <c r="CM3621" s="6" t="n">
        <v>0.248782089316087</v>
      </c>
      <c r="CN3621" s="4" t="s">
        <v>444</v>
      </c>
    </row>
    <row r="3622" customFormat="false" ht="15" hidden="false" customHeight="false" outlineLevel="0" collapsed="false">
      <c r="A3622" s="4" t="s">
        <v>57</v>
      </c>
      <c r="B3622" s="4" t="s">
        <v>58</v>
      </c>
      <c r="C3622" s="25" t="n">
        <v>45930</v>
      </c>
      <c r="D3622" s="4" t="s">
        <v>180</v>
      </c>
      <c r="E3622" s="4" t="s">
        <v>641</v>
      </c>
      <c r="F3622" s="4" t="s">
        <v>106</v>
      </c>
      <c r="G3622" s="4" t="s">
        <v>459</v>
      </c>
      <c r="H3622" s="4" t="s">
        <v>613</v>
      </c>
      <c r="I3622" s="5" t="n">
        <v>150</v>
      </c>
      <c r="J3622" s="25" t="n">
        <v>45941</v>
      </c>
      <c r="K3622" s="4" t="s">
        <v>980</v>
      </c>
      <c r="L3622" s="4" t="s">
        <v>447</v>
      </c>
      <c r="M3622" s="4" t="s">
        <v>441</v>
      </c>
      <c r="N3622" s="25" t="n">
        <v>45940</v>
      </c>
      <c r="O3622" s="25" t="n">
        <v>45943</v>
      </c>
      <c r="P3622" s="25" t="n">
        <v>45944</v>
      </c>
      <c r="Q3622" s="25" t="n">
        <v>45943</v>
      </c>
      <c r="R3622" s="6" t="n">
        <v>0.00355392441522828</v>
      </c>
      <c r="S3622" s="6" t="n">
        <v>-0.0272659938894545</v>
      </c>
      <c r="T3622" s="6" t="n">
        <v>0.000618664636177435</v>
      </c>
      <c r="U3622" s="6" t="n">
        <v>-0.0230934048380488</v>
      </c>
      <c r="V3622" s="6" t="n">
        <v>-0.00142621609184424</v>
      </c>
      <c r="W3622" s="6" t="n">
        <v>9.86583824408305E-005</v>
      </c>
      <c r="X3622" s="6" t="n">
        <v>-0.0216671887462046</v>
      </c>
      <c r="Y3622" s="6" t="n">
        <v>-0.0231920632204896</v>
      </c>
      <c r="AB3622" s="6" t="n">
        <v>-0.0105082862697897</v>
      </c>
      <c r="AC3622" s="6" t="n">
        <v>-0.0272659938894545</v>
      </c>
      <c r="AD3622" s="6" t="n">
        <v>0.0272659938894545</v>
      </c>
      <c r="AE3622" s="6" t="n">
        <v>0.0365243958892694</v>
      </c>
      <c r="AF3622" s="7" t="n">
        <v>0.0665399239543729</v>
      </c>
      <c r="AG3622" s="7" t="n">
        <v>2.06974301995378</v>
      </c>
      <c r="AH3622" s="26" t="n">
        <v>4305.1</v>
      </c>
      <c r="AI3622" s="6" t="n">
        <v>-0.0325400570799342</v>
      </c>
      <c r="AJ3622" s="6" t="n">
        <v>-0.0955292239169713</v>
      </c>
      <c r="AK3622" s="6" t="n">
        <v>0.027249516810232</v>
      </c>
      <c r="AL3622" s="6" t="n">
        <v>0.0700819009979741</v>
      </c>
      <c r="AM3622" s="6" t="n">
        <v>-0.0359090349236911</v>
      </c>
      <c r="AN3622" s="6" t="n">
        <v>-0.0173901164028817</v>
      </c>
      <c r="AO3622" s="6" t="n">
        <v>-0.0781391075140896</v>
      </c>
      <c r="AP3622" s="6" t="n">
        <v>0.0164795966898126</v>
      </c>
      <c r="AQ3622" s="6" t="n">
        <v>-0.0339341767335684</v>
      </c>
      <c r="AR3622" s="6" t="n">
        <v>-0.0631103712813006</v>
      </c>
      <c r="AS3622" s="4" t="s">
        <v>442</v>
      </c>
      <c r="AT3622" s="4" t="s">
        <v>121</v>
      </c>
      <c r="AU3622" s="5" t="n">
        <v>16676.3</v>
      </c>
      <c r="AV3622" s="6" t="n">
        <v>0.154508636505244</v>
      </c>
      <c r="AW3622" s="6" t="n">
        <v>0.0193524331130766</v>
      </c>
      <c r="AX3622" s="5" t="n">
        <v>1213.65</v>
      </c>
      <c r="AY3622" s="6" t="n">
        <v>0.0727769349316095</v>
      </c>
      <c r="AZ3622" s="6" t="n">
        <v>-0.00294531229051653</v>
      </c>
      <c r="BA3622" s="5" t="n">
        <v>685.01</v>
      </c>
      <c r="BB3622" s="6" t="n">
        <v>0.0385548379271656</v>
      </c>
      <c r="BC3622" s="6" t="n">
        <v>-0.11379484326688</v>
      </c>
      <c r="BD3622" s="6" t="n">
        <v>0.0410768575763209</v>
      </c>
      <c r="BE3622" s="7" t="n">
        <v>10.53</v>
      </c>
      <c r="BM3622" s="5" t="n">
        <v>280145.7723</v>
      </c>
      <c r="BN3622" s="5" t="n">
        <v>2707.17</v>
      </c>
      <c r="BO3622" s="26" t="n">
        <v>103.482888883964</v>
      </c>
      <c r="BP3622" s="7" t="n">
        <v>13.0739705428708</v>
      </c>
      <c r="BQ3622" s="6" t="n">
        <v>0.126339443011982</v>
      </c>
      <c r="BR3622" s="7" t="n">
        <v>0.0382503995986513</v>
      </c>
      <c r="BS3622" s="26" t="n">
        <v>41.57</v>
      </c>
      <c r="BT3622" s="7" t="n">
        <v>8.25</v>
      </c>
      <c r="BU3622" s="4" t="s">
        <v>1640</v>
      </c>
      <c r="BV3622" s="5" t="n">
        <v>1398.17</v>
      </c>
      <c r="BW3622" s="5" t="n">
        <v>1752.66</v>
      </c>
      <c r="BX3622" s="5" t="n">
        <v>-354.49</v>
      </c>
      <c r="BY3622" s="7" t="n">
        <v>0.958979462638985</v>
      </c>
      <c r="BZ3622" s="5" t="n">
        <v>1</v>
      </c>
      <c r="CF3622" s="25" t="n">
        <v>45958</v>
      </c>
      <c r="CG3622" s="6" t="n">
        <v>0.322343994776625</v>
      </c>
      <c r="CH3622" s="6" t="n">
        <v>0.326498541689385</v>
      </c>
      <c r="CI3622" s="6" t="n">
        <v>0.261526727093291</v>
      </c>
      <c r="CJ3622" s="6" t="n">
        <v>-0.198995726780015</v>
      </c>
      <c r="CK3622" s="6" t="n">
        <v>0.0545319877789094</v>
      </c>
      <c r="CL3622" s="7" t="n">
        <v>0.499999999999997</v>
      </c>
      <c r="CM3622" s="6" t="n">
        <v>-0.193906922629436</v>
      </c>
      <c r="CN3622" s="4" t="s">
        <v>444</v>
      </c>
    </row>
    <row r="3623" customFormat="false" ht="15" hidden="false" customHeight="false" outlineLevel="0" collapsed="false">
      <c r="A3623" s="4" t="s">
        <v>57</v>
      </c>
      <c r="B3623" s="4" t="s">
        <v>58</v>
      </c>
      <c r="C3623" s="25" t="n">
        <v>45930</v>
      </c>
      <c r="D3623" s="4" t="s">
        <v>133</v>
      </c>
      <c r="E3623" s="4" t="s">
        <v>1153</v>
      </c>
      <c r="F3623" s="4" t="s">
        <v>74</v>
      </c>
      <c r="G3623" s="4" t="s">
        <v>459</v>
      </c>
      <c r="H3623" s="4" t="s">
        <v>460</v>
      </c>
      <c r="I3623" s="5" t="n">
        <v>250</v>
      </c>
      <c r="J3623" s="25" t="n">
        <v>45943</v>
      </c>
      <c r="K3623" s="4" t="s">
        <v>713</v>
      </c>
      <c r="L3623" s="4" t="s">
        <v>5</v>
      </c>
      <c r="M3623" s="4" t="s">
        <v>441</v>
      </c>
      <c r="N3623" s="25" t="n">
        <v>45940</v>
      </c>
      <c r="O3623" s="25" t="n">
        <v>45943</v>
      </c>
      <c r="P3623" s="25" t="n">
        <v>45944</v>
      </c>
      <c r="Q3623" s="25" t="n">
        <v>45944</v>
      </c>
      <c r="R3623" s="6" t="n">
        <v>0.00149066639563644</v>
      </c>
      <c r="S3623" s="6" t="n">
        <v>-0.00717161124454513</v>
      </c>
      <c r="T3623" s="6" t="n">
        <v>0.0777879995911275</v>
      </c>
      <c r="U3623" s="6" t="n">
        <v>0.0721070547422188</v>
      </c>
      <c r="V3623" s="6" t="n">
        <v>-0.00142621609184424</v>
      </c>
      <c r="W3623" s="6" t="n">
        <v>0.00389727641108162</v>
      </c>
      <c r="X3623" s="6" t="n">
        <v>0.073533270834063</v>
      </c>
      <c r="Y3623" s="6" t="n">
        <v>0.0682097783311372</v>
      </c>
      <c r="Z3623" s="6" t="n">
        <v>0.0197311689362107</v>
      </c>
      <c r="AA3623" s="6" t="n">
        <v>0.0523758858060081</v>
      </c>
      <c r="AB3623" s="6" t="n">
        <v>0.0378547821050121</v>
      </c>
      <c r="AC3623" s="6" t="n">
        <v>0.0777879995911275</v>
      </c>
      <c r="AD3623" s="6" t="n">
        <v>0.0777879995911275</v>
      </c>
      <c r="AE3623" s="6" t="n">
        <v>0.102695151453201</v>
      </c>
      <c r="AF3623" s="7" t="n">
        <v>0.475116124751161</v>
      </c>
      <c r="AG3623" s="7" t="n">
        <v>52.8747546217817</v>
      </c>
      <c r="AH3623" s="26" t="n">
        <v>2951.7</v>
      </c>
      <c r="AI3623" s="6" t="n">
        <v>0.0223753939939728</v>
      </c>
      <c r="AJ3623" s="6" t="n">
        <v>0.00850758507585026</v>
      </c>
      <c r="AK3623" s="6" t="n">
        <v>0.405103060884467</v>
      </c>
      <c r="AL3623" s="6" t="n">
        <v>0.671593611960585</v>
      </c>
      <c r="AM3623" s="6" t="n">
        <v>0.489365996417486</v>
      </c>
      <c r="AN3623" s="6" t="n">
        <v>0.0293641271167997</v>
      </c>
      <c r="AO3623" s="6" t="n">
        <v>-0.0208565420409494</v>
      </c>
      <c r="AP3623" s="6" t="n">
        <v>0.00882018209408186</v>
      </c>
      <c r="AQ3623" s="6" t="n">
        <v>-0.0282625189681338</v>
      </c>
      <c r="AR3623" s="6" t="n">
        <v>-0.0574387135158661</v>
      </c>
      <c r="AS3623" s="4" t="s">
        <v>442</v>
      </c>
      <c r="AT3623" s="4" t="s">
        <v>121</v>
      </c>
      <c r="AU3623" s="5" t="n">
        <v>297.3664</v>
      </c>
      <c r="AV3623" s="6" t="n">
        <v>0.22634776372446</v>
      </c>
      <c r="AW3623" s="6" t="n">
        <v>0.0852134816698995</v>
      </c>
      <c r="AX3623" s="5" t="n">
        <v>137.473</v>
      </c>
      <c r="AY3623" s="6" t="n">
        <v>0.462301726086068</v>
      </c>
      <c r="AZ3623" s="6" t="n">
        <v>0.0329119133458687</v>
      </c>
      <c r="BA3623" s="5" t="n">
        <v>99.3507</v>
      </c>
      <c r="BB3623" s="6" t="n">
        <v>0.305310414687693</v>
      </c>
      <c r="BC3623" s="6" t="n">
        <v>0.0611715422179879</v>
      </c>
      <c r="BD3623" s="6" t="n">
        <v>0.334101969825777</v>
      </c>
      <c r="BE3623" s="7" t="n">
        <v>12.03</v>
      </c>
      <c r="BM3623" s="5" t="n">
        <v>24505.190502</v>
      </c>
      <c r="BN3623" s="5" t="n">
        <v>320.2097</v>
      </c>
      <c r="BO3623" s="26" t="n">
        <v>76.5285701900973</v>
      </c>
      <c r="BP3623" s="7" t="n">
        <v>36.3591926496988</v>
      </c>
      <c r="BQ3623" s="6" t="n">
        <v>0.475106127807986</v>
      </c>
      <c r="BR3623" s="7" t="n">
        <v>0.0324132152656678</v>
      </c>
      <c r="BS3623" s="26" t="n">
        <v>17.6</v>
      </c>
      <c r="BT3623" s="7" t="n">
        <v>2.78</v>
      </c>
      <c r="BU3623" s="4" t="s">
        <v>1640</v>
      </c>
      <c r="BV3623" s="5" t="n">
        <v>114.371</v>
      </c>
      <c r="BW3623" s="5" t="n">
        <v>6.9862</v>
      </c>
      <c r="BX3623" s="5" t="n">
        <v>107.3848</v>
      </c>
      <c r="BY3623" s="7" t="n">
        <v>0.592675082990369</v>
      </c>
      <c r="BZ3623" s="5" t="n">
        <v>9</v>
      </c>
      <c r="CA3623" s="6" t="n">
        <v>0.104202968311847</v>
      </c>
      <c r="CB3623" s="6" t="n">
        <v>0.0446810416246837</v>
      </c>
      <c r="CC3623" s="4" t="s">
        <v>519</v>
      </c>
      <c r="CD3623" s="26" t="n">
        <v>44.4063963341318</v>
      </c>
      <c r="CE3623" s="6" t="n">
        <v>0.723368174581546</v>
      </c>
      <c r="CO3623" s="4" t="s">
        <v>483</v>
      </c>
    </row>
    <row r="3624" customFormat="false" ht="15" hidden="false" customHeight="false" outlineLevel="0" collapsed="false">
      <c r="A3624" s="4" t="s">
        <v>57</v>
      </c>
      <c r="B3624" s="4" t="s">
        <v>58</v>
      </c>
      <c r="C3624" s="25" t="n">
        <v>45930</v>
      </c>
      <c r="D3624" s="4" t="s">
        <v>198</v>
      </c>
      <c r="E3624" s="4" t="s">
        <v>472</v>
      </c>
      <c r="F3624" s="4" t="s">
        <v>70</v>
      </c>
      <c r="G3624" s="4" t="s">
        <v>438</v>
      </c>
      <c r="H3624" s="4" t="s">
        <v>439</v>
      </c>
      <c r="I3624" s="5" t="n">
        <v>400</v>
      </c>
      <c r="J3624" s="25" t="n">
        <v>45943</v>
      </c>
      <c r="K3624" s="4" t="s">
        <v>967</v>
      </c>
      <c r="L3624" s="4" t="s">
        <v>5</v>
      </c>
      <c r="M3624" s="4" t="s">
        <v>441</v>
      </c>
      <c r="N3624" s="25" t="n">
        <v>45940</v>
      </c>
      <c r="O3624" s="25" t="n">
        <v>45943</v>
      </c>
      <c r="P3624" s="25" t="n">
        <v>45944</v>
      </c>
      <c r="Q3624" s="25" t="n">
        <v>45944</v>
      </c>
      <c r="R3624" s="6" t="n">
        <v>0.00605449041372341</v>
      </c>
      <c r="S3624" s="6" t="n">
        <v>-0.000534938147776609</v>
      </c>
      <c r="T3624" s="6" t="n">
        <v>0.00046832140228803</v>
      </c>
      <c r="U3624" s="6" t="n">
        <v>0.00598787366823483</v>
      </c>
      <c r="V3624" s="6" t="n">
        <v>-0.00142621609184424</v>
      </c>
      <c r="W3624" s="6" t="n">
        <v>-0.0116417751596383</v>
      </c>
      <c r="X3624" s="6" t="n">
        <v>0.00741408976007907</v>
      </c>
      <c r="Y3624" s="6" t="n">
        <v>0.0176296488278731</v>
      </c>
      <c r="Z3624" s="6" t="n">
        <v>0.00421319221496408</v>
      </c>
      <c r="AA3624" s="6" t="n">
        <v>0.00177468145327075</v>
      </c>
      <c r="AB3624" s="6" t="n">
        <v>0.0138489328962335</v>
      </c>
      <c r="AC3624" s="6" t="n">
        <v>0.00046832140228803</v>
      </c>
      <c r="AD3624" s="6" t="n">
        <v>0.00046832140228803</v>
      </c>
      <c r="AE3624" s="6" t="n">
        <v>0.0299725697464374</v>
      </c>
      <c r="AF3624" s="7" t="n">
        <v>0.11607142857143</v>
      </c>
      <c r="AG3624" s="7" t="n">
        <v>2.29404864930291</v>
      </c>
      <c r="AH3624" s="26" t="n">
        <v>1486.5</v>
      </c>
      <c r="AI3624" s="6" t="n">
        <v>0.0698092839150772</v>
      </c>
      <c r="AJ3624" s="6" t="n">
        <v>0.0416228715577043</v>
      </c>
      <c r="AK3624" s="6" t="n">
        <v>-0.112007168458781</v>
      </c>
      <c r="AL3624" s="6" t="n">
        <v>0.0817989957062799</v>
      </c>
      <c r="AM3624" s="6" t="n">
        <v>-0.169297828941852</v>
      </c>
      <c r="AN3624" s="6" t="n">
        <v>0.0105684438632967</v>
      </c>
      <c r="AO3624" s="6" t="n">
        <v>0.0310544276944076</v>
      </c>
      <c r="AP3624" s="6" t="n">
        <v>-0.00628594356025147</v>
      </c>
      <c r="AQ3624" s="6" t="n">
        <v>0.0689447639427576</v>
      </c>
      <c r="AR3624" s="6" t="n">
        <v>0.0397685693950254</v>
      </c>
      <c r="AS3624" s="4" t="s">
        <v>442</v>
      </c>
      <c r="AT3624" s="4" t="s">
        <v>121</v>
      </c>
      <c r="AU3624" s="5" t="n">
        <v>31942</v>
      </c>
      <c r="AV3624" s="6" t="n">
        <v>0.106714711385213</v>
      </c>
      <c r="AW3624" s="6" t="n">
        <v>0.0524893736202181</v>
      </c>
      <c r="AX3624" s="5" t="n">
        <v>6545</v>
      </c>
      <c r="AY3624" s="6" t="n">
        <v>0.2049026360278</v>
      </c>
      <c r="AZ3624" s="6" t="n">
        <v>-0.0157681421580495</v>
      </c>
      <c r="BA3624" s="5" t="n">
        <v>4235</v>
      </c>
      <c r="BB3624" s="6" t="n">
        <v>0</v>
      </c>
      <c r="BC3624" s="6" t="n">
        <v>0.10200364298725</v>
      </c>
      <c r="BD3624" s="6" t="n">
        <v>0.132584058606224</v>
      </c>
      <c r="BE3624" s="7" t="n">
        <v>15.63</v>
      </c>
      <c r="BM3624" s="5" t="n">
        <v>403584.75</v>
      </c>
      <c r="BN3624" s="5" t="n">
        <v>16976</v>
      </c>
      <c r="BO3624" s="26" t="n">
        <v>23.7738424835061</v>
      </c>
      <c r="BP3624" s="7" t="n">
        <v>5.79405283181394</v>
      </c>
      <c r="BQ3624" s="6" t="n">
        <v>0.243715454741225</v>
      </c>
      <c r="BR3624" s="7" t="n">
        <v>0.032890675471969</v>
      </c>
      <c r="BS3624" s="26" t="n">
        <v>25.72</v>
      </c>
      <c r="BT3624" s="7" t="n">
        <v>6.67</v>
      </c>
      <c r="BU3624" s="4" t="s">
        <v>1640</v>
      </c>
      <c r="BV3624" s="5" t="n">
        <v>9608</v>
      </c>
      <c r="BW3624" s="5" t="n">
        <v>784</v>
      </c>
      <c r="BX3624" s="5" t="n">
        <v>8824</v>
      </c>
      <c r="BY3624" s="7" t="n">
        <v>1.18940331765288</v>
      </c>
      <c r="BZ3624" s="5" t="n">
        <v>13</v>
      </c>
      <c r="CA3624" s="6" t="n">
        <v>0.0854926072317377</v>
      </c>
      <c r="CB3624" s="6" t="n">
        <v>0.10805230882617</v>
      </c>
      <c r="CC3624" s="4" t="s">
        <v>905</v>
      </c>
      <c r="CD3624" s="26" t="n">
        <v>34.0931222762092</v>
      </c>
      <c r="CE3624" s="6" t="n">
        <v>-0.302679223953156</v>
      </c>
      <c r="CF3624" s="25" t="n">
        <v>45958</v>
      </c>
      <c r="CG3624" s="6" t="n">
        <v>0.259807698326651</v>
      </c>
      <c r="CH3624" s="6" t="n">
        <v>0.270048148905952</v>
      </c>
      <c r="CI3624" s="6" t="n">
        <v>0.233355071365554</v>
      </c>
      <c r="CJ3624" s="6" t="n">
        <v>-0.135876056507155</v>
      </c>
      <c r="CK3624" s="6" t="n">
        <v>0.0429517628955643</v>
      </c>
      <c r="CL3624" s="7" t="n">
        <v>0.010903426791276</v>
      </c>
      <c r="CM3624" s="6" t="n">
        <v>0.173998604326588</v>
      </c>
      <c r="CN3624" s="4" t="s">
        <v>444</v>
      </c>
    </row>
    <row r="3625" customFormat="false" ht="15" hidden="false" customHeight="false" outlineLevel="0" collapsed="false">
      <c r="A3625" s="4" t="s">
        <v>57</v>
      </c>
      <c r="B3625" s="4" t="s">
        <v>58</v>
      </c>
      <c r="C3625" s="25" t="n">
        <v>45930</v>
      </c>
      <c r="D3625" s="4" t="s">
        <v>209</v>
      </c>
      <c r="E3625" s="4" t="s">
        <v>458</v>
      </c>
      <c r="F3625" s="4" t="s">
        <v>77</v>
      </c>
      <c r="G3625" s="4" t="s">
        <v>459</v>
      </c>
      <c r="H3625" s="4" t="s">
        <v>460</v>
      </c>
      <c r="I3625" s="5" t="n">
        <v>325</v>
      </c>
      <c r="J3625" s="25" t="n">
        <v>45944</v>
      </c>
      <c r="K3625" s="4" t="s">
        <v>926</v>
      </c>
      <c r="L3625" s="4" t="s">
        <v>5</v>
      </c>
      <c r="M3625" s="4" t="s">
        <v>441</v>
      </c>
      <c r="N3625" s="25" t="n">
        <v>45943</v>
      </c>
      <c r="O3625" s="25" t="n">
        <v>45944</v>
      </c>
      <c r="P3625" s="25" t="n">
        <v>45945</v>
      </c>
      <c r="Q3625" s="25" t="n">
        <v>45945</v>
      </c>
      <c r="R3625" s="6" t="n">
        <v>-0.0157826927206355</v>
      </c>
      <c r="S3625" s="6" t="n">
        <v>0.0116723028253518</v>
      </c>
      <c r="T3625" s="6" t="n">
        <v>0.0892279491050247</v>
      </c>
      <c r="U3625" s="6" t="n">
        <v>0.0851175592097411</v>
      </c>
      <c r="V3625" s="6" t="n">
        <v>0.00154247687966136</v>
      </c>
      <c r="W3625" s="6" t="n">
        <v>0.00855992693466146</v>
      </c>
      <c r="X3625" s="6" t="n">
        <v>0.0835750823300797</v>
      </c>
      <c r="Y3625" s="6" t="n">
        <v>0.0765576322750796</v>
      </c>
      <c r="Z3625" s="6" t="n">
        <v>0.00526631325492011</v>
      </c>
      <c r="AA3625" s="6" t="n">
        <v>0.079851245954821</v>
      </c>
      <c r="AB3625" s="6" t="n">
        <v>0.0217274099633384</v>
      </c>
      <c r="AC3625" s="6" t="n">
        <v>0.0892279491050247</v>
      </c>
      <c r="AD3625" s="6" t="n">
        <v>0.0892279491050247</v>
      </c>
      <c r="AE3625" s="6" t="n">
        <v>0.0781216303644598</v>
      </c>
      <c r="AF3625" s="7" t="n">
        <v>0.864044168391994</v>
      </c>
      <c r="AG3625" s="7" t="n">
        <v>11.4274124845818</v>
      </c>
      <c r="AH3625" s="26" t="n">
        <v>1862.8</v>
      </c>
      <c r="AI3625" s="6" t="n">
        <v>-0.0255283532119692</v>
      </c>
      <c r="AJ3625" s="6" t="n">
        <v>0.00409659335920565</v>
      </c>
      <c r="AK3625" s="6" t="n">
        <v>-0.0660784117116219</v>
      </c>
      <c r="AL3625" s="6" t="n">
        <v>0.0483721191997064</v>
      </c>
      <c r="AM3625" s="6" t="n">
        <v>-0.106034793041392</v>
      </c>
      <c r="AN3625" s="6" t="n">
        <v>0.0275037083114025</v>
      </c>
      <c r="AO3625" s="6" t="n">
        <v>-0.0234071149521968</v>
      </c>
      <c r="AP3625" s="6" t="n">
        <v>-0.0203435133396031</v>
      </c>
      <c r="AQ3625" s="6" t="n">
        <v>-0.00752363510369791</v>
      </c>
      <c r="AR3625" s="6" t="n">
        <v>-0.0306838950198628</v>
      </c>
      <c r="BS3625" s="26" t="n">
        <v>17.68</v>
      </c>
      <c r="BT3625" s="7" t="n">
        <v>2.8</v>
      </c>
      <c r="BZ3625" s="5" t="n">
        <v>5</v>
      </c>
      <c r="CA3625" s="6" t="n">
        <v>-0.267775618270182</v>
      </c>
      <c r="CB3625" s="6" t="n">
        <v>-0.963397299218195</v>
      </c>
      <c r="CD3625" s="26" t="n">
        <v>195.966335497988</v>
      </c>
      <c r="CF3625" s="25" t="n">
        <v>45958</v>
      </c>
      <c r="CG3625" s="6" t="n">
        <v>0.265911632037629</v>
      </c>
      <c r="CH3625" s="6" t="n">
        <v>0.274697097145673</v>
      </c>
      <c r="CI3625" s="6" t="n">
        <v>0.269893831841741</v>
      </c>
      <c r="CJ3625" s="6" t="n">
        <v>-0.0174856791492953</v>
      </c>
      <c r="CK3625" s="6" t="n">
        <v>0.0414319217187374</v>
      </c>
      <c r="CL3625" s="7" t="n">
        <v>2.15360392189272</v>
      </c>
      <c r="CM3625" s="6" t="n">
        <v>-0.133907370116794</v>
      </c>
      <c r="CN3625" s="4" t="s">
        <v>444</v>
      </c>
      <c r="CO3625" s="4" t="s">
        <v>466</v>
      </c>
    </row>
    <row r="3626" customFormat="false" ht="15" hidden="false" customHeight="false" outlineLevel="0" collapsed="false">
      <c r="A3626" s="4" t="s">
        <v>57</v>
      </c>
      <c r="B3626" s="4" t="s">
        <v>58</v>
      </c>
      <c r="C3626" s="25" t="n">
        <v>45930</v>
      </c>
      <c r="D3626" s="4" t="s">
        <v>210</v>
      </c>
      <c r="E3626" s="4" t="s">
        <v>464</v>
      </c>
      <c r="F3626" s="4" t="s">
        <v>77</v>
      </c>
      <c r="G3626" s="4" t="s">
        <v>459</v>
      </c>
      <c r="H3626" s="4" t="s">
        <v>460</v>
      </c>
      <c r="I3626" s="5" t="n">
        <v>925</v>
      </c>
      <c r="J3626" s="25" t="n">
        <v>45944</v>
      </c>
      <c r="K3626" s="4" t="s">
        <v>908</v>
      </c>
      <c r="L3626" s="4" t="s">
        <v>6</v>
      </c>
      <c r="M3626" s="4" t="s">
        <v>441</v>
      </c>
      <c r="N3626" s="25" t="n">
        <v>45943</v>
      </c>
      <c r="O3626" s="25" t="n">
        <v>45944</v>
      </c>
      <c r="P3626" s="25" t="n">
        <v>45945</v>
      </c>
      <c r="Q3626" s="25" t="n">
        <v>45944</v>
      </c>
      <c r="R3626" s="6" t="n">
        <v>-0.00685962857620881</v>
      </c>
      <c r="S3626" s="6" t="n">
        <v>0.00749663072776263</v>
      </c>
      <c r="T3626" s="6" t="n">
        <v>-0.0168046149987459</v>
      </c>
      <c r="U3626" s="6" t="n">
        <v>-0.016167612847192</v>
      </c>
      <c r="V3626" s="6" t="n">
        <v>0.00154247687966136</v>
      </c>
      <c r="W3626" s="6" t="n">
        <v>0.00855992693466146</v>
      </c>
      <c r="X3626" s="6" t="n">
        <v>-0.0177100897268534</v>
      </c>
      <c r="Y3626" s="6" t="n">
        <v>-0.0247275397818535</v>
      </c>
      <c r="Z3626" s="6" t="n">
        <v>0.0337983443701816</v>
      </c>
      <c r="AA3626" s="6" t="n">
        <v>-0.0499659572173736</v>
      </c>
      <c r="AB3626" s="6" t="n">
        <v>0.00379043126684642</v>
      </c>
      <c r="AC3626" s="6" t="n">
        <v>0.00749663072776263</v>
      </c>
      <c r="AD3626" s="6" t="n">
        <v>0.00749663072776263</v>
      </c>
      <c r="AE3626" s="6" t="n">
        <v>0.0331873315363882</v>
      </c>
      <c r="AF3626" s="7" t="n">
        <v>0.345177664974616</v>
      </c>
      <c r="AG3626" s="7" t="n">
        <v>1.7007916247707</v>
      </c>
      <c r="AH3626" s="26" t="n">
        <v>597.7</v>
      </c>
      <c r="AI3626" s="6" t="n">
        <v>-0.00565629678921953</v>
      </c>
      <c r="AJ3626" s="6" t="n">
        <v>-0.00755500207555027</v>
      </c>
      <c r="AK3626" s="6" t="n">
        <v>-0.111953049550554</v>
      </c>
      <c r="AL3626" s="6" t="n">
        <v>0.0730700179533208</v>
      </c>
      <c r="AM3626" s="6" t="n">
        <v>-0.209025342420434</v>
      </c>
      <c r="AN3626" s="6" t="n">
        <v>0.0275037083114025</v>
      </c>
      <c r="AO3626" s="6" t="n">
        <v>-0.0350587103869527</v>
      </c>
      <c r="AP3626" s="6" t="n">
        <v>0.0325680272108844</v>
      </c>
      <c r="AQ3626" s="6" t="n">
        <v>0.0704931972789116</v>
      </c>
      <c r="AR3626" s="6" t="n">
        <v>0.0473329373627467</v>
      </c>
      <c r="BS3626" s="26" t="n">
        <v>17.68</v>
      </c>
      <c r="BT3626" s="7" t="n">
        <v>2.8</v>
      </c>
      <c r="BZ3626" s="5" t="n">
        <v>5</v>
      </c>
      <c r="CA3626" s="6" t="n">
        <v>-0.267775618270182</v>
      </c>
      <c r="CB3626" s="6" t="n">
        <v>-0.963397299218195</v>
      </c>
      <c r="CD3626" s="26" t="n">
        <v>195.966335497988</v>
      </c>
      <c r="CF3626" s="25" t="n">
        <v>45958</v>
      </c>
      <c r="CG3626" s="6" t="n">
        <v>0.275560648731608</v>
      </c>
      <c r="CH3626" s="6" t="n">
        <v>0.2872766386603</v>
      </c>
      <c r="CI3626" s="6" t="n">
        <v>0.274827852219995</v>
      </c>
      <c r="CJ3626" s="6" t="n">
        <v>-0.0433337931631319</v>
      </c>
      <c r="CK3626" s="6" t="n">
        <v>0.0456536388140162</v>
      </c>
      <c r="CL3626" s="7" t="n">
        <v>0.164206642066417</v>
      </c>
      <c r="CM3626" s="6" t="n">
        <v>-0.193338089642438</v>
      </c>
      <c r="CN3626" s="4" t="s">
        <v>444</v>
      </c>
      <c r="CO3626" s="4" t="s">
        <v>466</v>
      </c>
    </row>
    <row r="3627" customFormat="false" ht="15" hidden="false" customHeight="false" outlineLevel="0" collapsed="false">
      <c r="A3627" s="4" t="s">
        <v>57</v>
      </c>
      <c r="B3627" s="4" t="s">
        <v>58</v>
      </c>
      <c r="C3627" s="25" t="n">
        <v>45930</v>
      </c>
      <c r="D3627" s="4" t="s">
        <v>222</v>
      </c>
      <c r="E3627" s="4" t="s">
        <v>1497</v>
      </c>
      <c r="F3627" s="4" t="s">
        <v>90</v>
      </c>
      <c r="G3627" s="4" t="s">
        <v>459</v>
      </c>
      <c r="H3627" s="4" t="s">
        <v>488</v>
      </c>
      <c r="I3627" s="5" t="n">
        <v>4525</v>
      </c>
      <c r="J3627" s="25" t="n">
        <v>45944</v>
      </c>
      <c r="K3627" s="4" t="s">
        <v>1641</v>
      </c>
      <c r="L3627" s="4" t="s">
        <v>6</v>
      </c>
      <c r="M3627" s="4" t="s">
        <v>736</v>
      </c>
      <c r="N3627" s="25" t="n">
        <v>45943</v>
      </c>
      <c r="O3627" s="25" t="n">
        <v>45944</v>
      </c>
      <c r="P3627" s="25" t="n">
        <v>45945</v>
      </c>
      <c r="Q3627" s="25" t="n">
        <v>45944</v>
      </c>
      <c r="R3627" s="6" t="n">
        <v>-0.00589560148383683</v>
      </c>
      <c r="S3627" s="6" t="n">
        <v>0.0296528286799496</v>
      </c>
      <c r="T3627" s="6" t="n">
        <v>0.00239451203727659</v>
      </c>
      <c r="U3627" s="6" t="n">
        <v>0.0261517392333893</v>
      </c>
      <c r="V3627" s="6" t="n">
        <v>0.00154247687966136</v>
      </c>
      <c r="W3627" s="6" t="n">
        <v>0.00175153692372432</v>
      </c>
      <c r="X3627" s="6" t="n">
        <v>0.024609262353728</v>
      </c>
      <c r="Y3627" s="6" t="n">
        <v>0.024400202309665</v>
      </c>
      <c r="Z3627" s="6" t="n">
        <v>-0.00619889308998944</v>
      </c>
      <c r="AA3627" s="6" t="n">
        <v>0.0323506323233788</v>
      </c>
      <c r="AB3627" s="6" t="n">
        <v>0.00619710801625906</v>
      </c>
      <c r="AC3627" s="6" t="n">
        <v>0.0296528286799496</v>
      </c>
      <c r="AD3627" s="6" t="n">
        <v>0.0296528286799496</v>
      </c>
      <c r="AE3627" s="6" t="n">
        <v>0.050309855400813</v>
      </c>
      <c r="AF3627" s="7" t="n">
        <v>0.822516556291391</v>
      </c>
      <c r="AG3627" s="7" t="n">
        <v>4.59270985071266</v>
      </c>
      <c r="AH3627" s="26" t="n">
        <v>150.96</v>
      </c>
      <c r="AI3627" s="6" t="n">
        <v>-0.0203128042053344</v>
      </c>
      <c r="AJ3627" s="6" t="n">
        <v>0.0229721488107337</v>
      </c>
      <c r="AK3627" s="6" t="n">
        <v>-0.110115538788022</v>
      </c>
      <c r="AL3627" s="6" t="n">
        <v>-0.0187845303867409</v>
      </c>
      <c r="AM3627" s="6" t="n">
        <v>-0.346861073854541</v>
      </c>
      <c r="AN3627" s="6" t="n">
        <v>0.0114153717471714</v>
      </c>
      <c r="AO3627" s="6" t="n">
        <v>0.0115567770635623</v>
      </c>
      <c r="AP3627" s="6" t="n">
        <v>-0.00871586287042414</v>
      </c>
      <c r="AQ3627" s="6" t="n">
        <v>-0.0340887081154364</v>
      </c>
      <c r="AR3627" s="6" t="n">
        <v>-0.0572489680316013</v>
      </c>
      <c r="AS3627" s="4" t="s">
        <v>442</v>
      </c>
      <c r="AT3627" s="4" t="s">
        <v>481</v>
      </c>
      <c r="AU3627" s="5" t="n">
        <v>2057.28</v>
      </c>
      <c r="AV3627" s="6" t="n">
        <v>0.262470259739535</v>
      </c>
      <c r="AW3627" s="6" t="n">
        <v>0.0563046179439524</v>
      </c>
      <c r="BA3627" s="5" t="n">
        <v>614.76</v>
      </c>
      <c r="BB3627" s="6" t="n">
        <v>0.585456180999284</v>
      </c>
      <c r="BC3627" s="6" t="n">
        <v>1.30930468427182</v>
      </c>
      <c r="BD3627" s="6" t="n">
        <v>0.298821745216986</v>
      </c>
      <c r="BE3627" s="7" t="n">
        <v>1.97</v>
      </c>
      <c r="BM3627" s="5" t="n">
        <v>42408.13608</v>
      </c>
      <c r="BN3627" s="5" t="n">
        <v>1566.9296</v>
      </c>
      <c r="BO3627" s="26" t="n">
        <v>27.0644808037323</v>
      </c>
      <c r="BP3627" s="7" t="n">
        <v>4.13071356854403</v>
      </c>
      <c r="BQ3627" s="6" t="n">
        <v>0.152624896021444</v>
      </c>
      <c r="BR3627" s="7" t="n">
        <v>3.26200453122474</v>
      </c>
      <c r="BS3627" s="26" t="n">
        <v>24.43</v>
      </c>
      <c r="BT3627" s="7" t="n">
        <v>3.63</v>
      </c>
      <c r="BU3627" s="4" t="s">
        <v>1640</v>
      </c>
      <c r="BV3627" s="5" t="n">
        <v>-6648.58</v>
      </c>
      <c r="BW3627" s="5" t="n">
        <v>8.15</v>
      </c>
      <c r="BX3627" s="5" t="n">
        <v>-6656.73</v>
      </c>
      <c r="BY3627" s="7" t="n">
        <v>-7.54688581904038</v>
      </c>
      <c r="BZ3627" s="5" t="n">
        <v>3</v>
      </c>
      <c r="CA3627" s="6" t="n">
        <v>0.107454596880817</v>
      </c>
      <c r="CB3627" s="6" t="n">
        <v>0.0934215349256513</v>
      </c>
      <c r="CC3627" s="4" t="s">
        <v>512</v>
      </c>
      <c r="CD3627" s="26" t="n">
        <v>5.85895877738938</v>
      </c>
      <c r="CE3627" s="6" t="n">
        <v>3.61933285965048</v>
      </c>
      <c r="CF3627" s="25" t="n">
        <v>45958</v>
      </c>
      <c r="CG3627" s="6" t="n">
        <v>0.36463507515816</v>
      </c>
      <c r="CH3627" s="6" t="n">
        <v>0.421744188537169</v>
      </c>
      <c r="CI3627" s="6" t="n">
        <v>0.401185309298988</v>
      </c>
      <c r="CJ3627" s="6" t="n">
        <v>-0.0487472733400068</v>
      </c>
      <c r="CK3627" s="6" t="n">
        <v>0.0669553630912725</v>
      </c>
      <c r="CL3627" s="7" t="n">
        <v>0.442874585558252</v>
      </c>
      <c r="CM3627" s="6" t="n">
        <v>-0.105458563535912</v>
      </c>
      <c r="CN3627" s="4" t="s">
        <v>444</v>
      </c>
    </row>
    <row r="3628" customFormat="false" ht="15" hidden="false" customHeight="false" outlineLevel="0" collapsed="false">
      <c r="A3628" s="4" t="s">
        <v>57</v>
      </c>
      <c r="B3628" s="4" t="s">
        <v>58</v>
      </c>
      <c r="C3628" s="25" t="n">
        <v>45930</v>
      </c>
      <c r="D3628" s="4" t="s">
        <v>245</v>
      </c>
      <c r="E3628" s="4" t="s">
        <v>545</v>
      </c>
      <c r="F3628" s="4" t="s">
        <v>69</v>
      </c>
      <c r="G3628" s="4" t="s">
        <v>438</v>
      </c>
      <c r="H3628" s="4" t="s">
        <v>453</v>
      </c>
      <c r="I3628" s="5" t="n">
        <v>6500</v>
      </c>
      <c r="J3628" s="25" t="n">
        <v>45944</v>
      </c>
      <c r="K3628" s="4" t="s">
        <v>1056</v>
      </c>
      <c r="L3628" s="4" t="s">
        <v>6</v>
      </c>
      <c r="M3628" s="4" t="s">
        <v>441</v>
      </c>
      <c r="N3628" s="25" t="n">
        <v>45943</v>
      </c>
      <c r="O3628" s="25" t="n">
        <v>45944</v>
      </c>
      <c r="P3628" s="25" t="n">
        <v>45945</v>
      </c>
      <c r="Q3628" s="25" t="n">
        <v>45944</v>
      </c>
      <c r="R3628" s="6" t="n">
        <v>0.000869111767773267</v>
      </c>
      <c r="S3628" s="6" t="n">
        <v>-0.0428968391802709</v>
      </c>
      <c r="T3628" s="6" t="n">
        <v>0.0760297586644891</v>
      </c>
      <c r="U3628" s="6" t="n">
        <v>0.0340020312519915</v>
      </c>
      <c r="V3628" s="6" t="n">
        <v>0.00154247687966136</v>
      </c>
      <c r="W3628" s="6" t="n">
        <v>0.00337032348676747</v>
      </c>
      <c r="X3628" s="6" t="n">
        <v>0.0324595543723302</v>
      </c>
      <c r="Y3628" s="6" t="n">
        <v>0.0306317077652241</v>
      </c>
      <c r="Z3628" s="6" t="n">
        <v>0.0251617854370989</v>
      </c>
      <c r="AA3628" s="6" t="n">
        <v>0.00884024581489262</v>
      </c>
      <c r="AB3628" s="6" t="n">
        <v>0.00712052796109775</v>
      </c>
      <c r="AC3628" s="6" t="n">
        <v>-0.0428968391802709</v>
      </c>
      <c r="AD3628" s="6" t="n">
        <v>0.0428968391802709</v>
      </c>
      <c r="AE3628" s="6" t="n">
        <v>0.0578325807572075</v>
      </c>
      <c r="AF3628" s="7" t="n">
        <v>0.135135135135136</v>
      </c>
      <c r="AG3628" s="7" t="n">
        <v>2.24827721526795</v>
      </c>
      <c r="AH3628" s="26" t="n">
        <v>57.53</v>
      </c>
      <c r="AI3628" s="6" t="n">
        <v>0.0184103381129404</v>
      </c>
      <c r="AJ3628" s="6" t="n">
        <v>0.063008130081301</v>
      </c>
      <c r="AK3628" s="6" t="n">
        <v>0.0160720593429886</v>
      </c>
      <c r="AL3628" s="6" t="n">
        <v>0.27335104028331</v>
      </c>
      <c r="AM3628" s="6" t="n">
        <v>0.0525064032199052</v>
      </c>
      <c r="AN3628" s="6" t="n">
        <v>0.0380253410591169</v>
      </c>
      <c r="AO3628" s="6" t="n">
        <v>0.0249827890221841</v>
      </c>
      <c r="AP3628" s="6" t="n">
        <v>0.00202360876897134</v>
      </c>
      <c r="AQ3628" s="6" t="n">
        <v>-0.021753794266442</v>
      </c>
      <c r="AR3628" s="6" t="n">
        <v>-0.0449140541826069</v>
      </c>
      <c r="AS3628" s="4" t="s">
        <v>455</v>
      </c>
      <c r="AT3628" s="4" t="s">
        <v>456</v>
      </c>
      <c r="AU3628" s="5" t="n">
        <v>7128.38</v>
      </c>
      <c r="AV3628" s="6" t="n">
        <v>0.184631849741914</v>
      </c>
      <c r="AW3628" s="6" t="n">
        <v>0.0105572654031594</v>
      </c>
      <c r="BA3628" s="5" t="n">
        <v>1633.14</v>
      </c>
      <c r="BB3628" s="6" t="n">
        <v>0.230914175026568</v>
      </c>
      <c r="BC3628" s="6" t="n">
        <v>0.025352218790025</v>
      </c>
      <c r="BD3628" s="6" t="n">
        <v>0.229103947881566</v>
      </c>
      <c r="BE3628" s="7" t="n">
        <v>2.12</v>
      </c>
      <c r="BF3628" s="5" t="n">
        <v>3247.57</v>
      </c>
      <c r="BG3628" s="6" t="n">
        <v>0.157052972110191</v>
      </c>
      <c r="BH3628" s="6" t="n">
        <v>0.169066790192419</v>
      </c>
      <c r="BI3628" s="6" t="n">
        <v>-0.0805843429183087</v>
      </c>
      <c r="BJ3628" s="27" t="n">
        <v>0.0172</v>
      </c>
      <c r="BK3628" s="27" t="n">
        <v>0.0018</v>
      </c>
      <c r="BL3628" s="27" t="n">
        <v>0.0182</v>
      </c>
      <c r="BM3628" s="5" t="n">
        <v>44249.48715</v>
      </c>
      <c r="BN3628" s="5" t="n">
        <v>5819.06</v>
      </c>
      <c r="BO3628" s="26" t="n">
        <v>7.60423284001196</v>
      </c>
      <c r="BP3628" s="7" t="n">
        <v>1.55319834976467</v>
      </c>
      <c r="BQ3628" s="6" t="n">
        <v>0.204254443866059</v>
      </c>
      <c r="BS3628" s="26" t="n">
        <v>15.63</v>
      </c>
      <c r="BT3628" s="7" t="n">
        <v>2.13</v>
      </c>
      <c r="BZ3628" s="5" t="n">
        <v>19</v>
      </c>
      <c r="CA3628" s="6" t="n">
        <v>0.0361240424654312</v>
      </c>
      <c r="CB3628" s="6" t="n">
        <v>-0.0181020863765786</v>
      </c>
      <c r="CC3628" s="4" t="s">
        <v>1571</v>
      </c>
      <c r="CD3628" s="26" t="n">
        <v>14.1105004478871</v>
      </c>
      <c r="CE3628" s="6" t="n">
        <v>-0.461094036452081</v>
      </c>
      <c r="CO3628" s="4" t="s">
        <v>483</v>
      </c>
    </row>
    <row r="3629" customFormat="false" ht="15" hidden="false" customHeight="false" outlineLevel="0" collapsed="false">
      <c r="A3629" s="4" t="s">
        <v>57</v>
      </c>
      <c r="B3629" s="4" t="s">
        <v>58</v>
      </c>
      <c r="C3629" s="25" t="n">
        <v>45930</v>
      </c>
      <c r="D3629" s="4" t="s">
        <v>273</v>
      </c>
      <c r="E3629" s="4" t="s">
        <v>549</v>
      </c>
      <c r="F3629" s="4" t="s">
        <v>70</v>
      </c>
      <c r="G3629" s="4" t="s">
        <v>438</v>
      </c>
      <c r="H3629" s="4" t="s">
        <v>439</v>
      </c>
      <c r="I3629" s="5" t="n">
        <v>125</v>
      </c>
      <c r="J3629" s="25" t="n">
        <v>45944</v>
      </c>
      <c r="K3629" s="4" t="s">
        <v>450</v>
      </c>
      <c r="L3629" s="4" t="s">
        <v>5</v>
      </c>
      <c r="M3629" s="4" t="s">
        <v>441</v>
      </c>
      <c r="N3629" s="25" t="n">
        <v>45943</v>
      </c>
      <c r="O3629" s="25" t="n">
        <v>45944</v>
      </c>
      <c r="P3629" s="25" t="n">
        <v>45945</v>
      </c>
      <c r="Q3629" s="25" t="n">
        <v>45945</v>
      </c>
      <c r="R3629" s="6" t="n">
        <v>-0.00522612314985904</v>
      </c>
      <c r="S3629" s="6" t="n">
        <v>0.00153854813591758</v>
      </c>
      <c r="T3629" s="6" t="n">
        <v>0.0724442196369359</v>
      </c>
      <c r="U3629" s="6" t="n">
        <v>0.0687566446229945</v>
      </c>
      <c r="V3629" s="6" t="n">
        <v>0.00154247687966136</v>
      </c>
      <c r="W3629" s="6" t="n">
        <v>-0.0057870240021155</v>
      </c>
      <c r="X3629" s="6" t="n">
        <v>0.0672141677433331</v>
      </c>
      <c r="Y3629" s="6" t="n">
        <v>0.07454366862511</v>
      </c>
      <c r="Z3629" s="6" t="n">
        <v>0.00421319221496408</v>
      </c>
      <c r="AA3629" s="6" t="n">
        <v>0.0645434524080304</v>
      </c>
      <c r="AB3629" s="6" t="n">
        <v>0.0344892186065682</v>
      </c>
      <c r="AC3629" s="6" t="n">
        <v>0.0724442196369359</v>
      </c>
      <c r="AD3629" s="6" t="n">
        <v>0.0724442196369359</v>
      </c>
      <c r="AE3629" s="6" t="n">
        <v>0.0511249742408063</v>
      </c>
      <c r="AF3629" s="7" t="n">
        <v>0.949432026383293</v>
      </c>
      <c r="AG3629" s="7" t="n">
        <v>6.82885198158133</v>
      </c>
      <c r="AH3629" s="26" t="n">
        <v>5357.7</v>
      </c>
      <c r="AI3629" s="6" t="n">
        <v>0.056995738636364</v>
      </c>
      <c r="AJ3629" s="6" t="n">
        <v>-0.0113120501937625</v>
      </c>
      <c r="AK3629" s="6" t="n">
        <v>-0.0568259836282018</v>
      </c>
      <c r="AL3629" s="6" t="n">
        <v>0.165908645790264</v>
      </c>
      <c r="AM3629" s="6" t="n">
        <v>0.00442436399767399</v>
      </c>
      <c r="AN3629" s="6" t="n">
        <v>-0.0158841802132446</v>
      </c>
      <c r="AO3629" s="6" t="n">
        <v>0.00457213001948209</v>
      </c>
      <c r="AP3629" s="6" t="n">
        <v>0.0194424064563461</v>
      </c>
      <c r="AQ3629" s="6" t="n">
        <v>0.0657513188694407</v>
      </c>
      <c r="AR3629" s="6" t="n">
        <v>0.0425910589532759</v>
      </c>
      <c r="AS3629" s="4" t="s">
        <v>442</v>
      </c>
      <c r="AT3629" s="4" t="s">
        <v>121</v>
      </c>
      <c r="AU3629" s="5" t="n">
        <v>3580.72</v>
      </c>
      <c r="AV3629" s="6" t="n">
        <v>0.235945244138121</v>
      </c>
      <c r="AW3629" s="6" t="n">
        <v>0.074134258382937</v>
      </c>
      <c r="AX3629" s="5" t="n">
        <v>683.082</v>
      </c>
      <c r="AY3629" s="6" t="n">
        <v>0.190766661453562</v>
      </c>
      <c r="AZ3629" s="6" t="n">
        <v>0.0248350272377414</v>
      </c>
      <c r="BA3629" s="5" t="n">
        <v>471.47</v>
      </c>
      <c r="BB3629" s="6" t="n">
        <v>0.450690314064438</v>
      </c>
      <c r="BC3629" s="6" t="n">
        <v>0.051803796550578</v>
      </c>
      <c r="BD3629" s="6" t="n">
        <v>0.13166904980004</v>
      </c>
      <c r="BE3629" s="7" t="n">
        <v>30.31</v>
      </c>
      <c r="BM3629" s="5" t="n">
        <v>83794.428</v>
      </c>
      <c r="BN3629" s="5" t="n">
        <v>1541.995</v>
      </c>
      <c r="BO3629" s="26" t="n">
        <v>54.3415692009377</v>
      </c>
      <c r="BP3629" s="7" t="n">
        <v>13.2605738348949</v>
      </c>
      <c r="BQ3629" s="6" t="n">
        <v>0.244022652085396</v>
      </c>
      <c r="BR3629" s="7" t="n">
        <v>0</v>
      </c>
      <c r="BS3629" s="26" t="n">
        <v>25.68</v>
      </c>
      <c r="BT3629" s="7" t="n">
        <v>6.66</v>
      </c>
      <c r="BU3629" s="4" t="s">
        <v>1640</v>
      </c>
      <c r="BV3629" s="5" t="n">
        <v>958.224</v>
      </c>
      <c r="BW3629" s="5" t="n">
        <v>103.357</v>
      </c>
      <c r="BX3629" s="5" t="n">
        <v>854.867</v>
      </c>
      <c r="BY3629" s="7" t="n">
        <v>1.06896205514019</v>
      </c>
      <c r="BZ3629" s="5" t="n">
        <v>13</v>
      </c>
      <c r="CA3629" s="6" t="n">
        <v>0.0854926072317377</v>
      </c>
      <c r="CB3629" s="6" t="n">
        <v>0.0139390377025779</v>
      </c>
      <c r="CC3629" s="4" t="s">
        <v>909</v>
      </c>
      <c r="CD3629" s="26" t="n">
        <v>31.6807634730539</v>
      </c>
      <c r="CE3629" s="6" t="n">
        <v>0.715285973052955</v>
      </c>
      <c r="CF3629" s="25" t="n">
        <v>45958</v>
      </c>
      <c r="CG3629" s="6" t="n">
        <v>0.37260602183314</v>
      </c>
      <c r="CH3629" s="6" t="n">
        <v>0.408870010392461</v>
      </c>
      <c r="CI3629" s="6" t="n">
        <v>0.321159972189087</v>
      </c>
      <c r="CJ3629" s="6" t="n">
        <v>-0.21451814995965</v>
      </c>
      <c r="CK3629" s="6" t="n">
        <v>0.0617886483498984</v>
      </c>
      <c r="CL3629" s="7" t="n">
        <v>1.17245192396339</v>
      </c>
      <c r="CM3629" s="6" t="n">
        <v>-0.147615956727519</v>
      </c>
      <c r="CN3629" s="4" t="s">
        <v>444</v>
      </c>
    </row>
    <row r="3630" customFormat="false" ht="15" hidden="false" customHeight="false" outlineLevel="0" collapsed="false">
      <c r="A3630" s="4" t="s">
        <v>57</v>
      </c>
      <c r="B3630" s="4" t="s">
        <v>58</v>
      </c>
      <c r="C3630" s="25" t="n">
        <v>45930</v>
      </c>
      <c r="D3630" s="4" t="s">
        <v>313</v>
      </c>
      <c r="E3630" s="4" t="s">
        <v>484</v>
      </c>
      <c r="F3630" s="4" t="s">
        <v>70</v>
      </c>
      <c r="G3630" s="4" t="s">
        <v>438</v>
      </c>
      <c r="H3630" s="4" t="s">
        <v>439</v>
      </c>
      <c r="I3630" s="5" t="n">
        <v>600</v>
      </c>
      <c r="J3630" s="25" t="n">
        <v>45944</v>
      </c>
      <c r="K3630" s="4" t="s">
        <v>1011</v>
      </c>
      <c r="L3630" s="4" t="s">
        <v>5</v>
      </c>
      <c r="M3630" s="4" t="s">
        <v>441</v>
      </c>
      <c r="N3630" s="25" t="n">
        <v>45943</v>
      </c>
      <c r="O3630" s="25" t="n">
        <v>45944</v>
      </c>
      <c r="P3630" s="25" t="n">
        <v>45945</v>
      </c>
      <c r="Q3630" s="25" t="n">
        <v>45945</v>
      </c>
      <c r="R3630" s="6" t="n">
        <v>-0.0043233598682404</v>
      </c>
      <c r="S3630" s="6" t="n">
        <v>0.0117857881315044</v>
      </c>
      <c r="T3630" s="6" t="n">
        <v>-0.0061307901907357</v>
      </c>
      <c r="U3630" s="6" t="n">
        <v>0.00133163807252834</v>
      </c>
      <c r="V3630" s="6" t="n">
        <v>0.00154247687966136</v>
      </c>
      <c r="W3630" s="6" t="n">
        <v>-0.0057870240021155</v>
      </c>
      <c r="X3630" s="6" t="n">
        <v>-0.000210838807133018</v>
      </c>
      <c r="Y3630" s="6" t="n">
        <v>0.00711866207464384</v>
      </c>
      <c r="Z3630" s="6" t="n">
        <v>0.00598787366823483</v>
      </c>
      <c r="AA3630" s="6" t="n">
        <v>-0.00465623559570649</v>
      </c>
      <c r="AB3630" s="6" t="n">
        <v>0.00136239782016356</v>
      </c>
      <c r="AC3630" s="6" t="n">
        <v>-0.0061307901907357</v>
      </c>
      <c r="AD3630" s="6" t="n">
        <v>0.0061307901907357</v>
      </c>
      <c r="AE3630" s="6" t="n">
        <v>0.0262942779291553</v>
      </c>
      <c r="AF3630" s="7" t="n">
        <v>0.481865284974092</v>
      </c>
      <c r="AG3630" s="7" t="n">
        <v>1.40807836235701</v>
      </c>
      <c r="AH3630" s="26" t="n">
        <v>1457.2</v>
      </c>
      <c r="AI3630" s="6" t="n">
        <v>0.0404112523204343</v>
      </c>
      <c r="AJ3630" s="6" t="n">
        <v>-0.0450851900393186</v>
      </c>
      <c r="AK3630" s="6" t="n">
        <v>-0.0893069183176044</v>
      </c>
      <c r="AL3630" s="6" t="n">
        <v>0.108642726719417</v>
      </c>
      <c r="AM3630" s="6" t="n">
        <v>-0.121533638775017</v>
      </c>
      <c r="AN3630" s="6" t="n">
        <v>-0.0158841802132446</v>
      </c>
      <c r="AO3630" s="6" t="n">
        <v>-0.029201009826074</v>
      </c>
      <c r="AP3630" s="6" t="n">
        <v>0.00301576422206962</v>
      </c>
      <c r="AQ3630" s="6" t="n">
        <v>-0.0135709389993148</v>
      </c>
      <c r="AR3630" s="6" t="n">
        <v>-0.0367311989154797</v>
      </c>
      <c r="AS3630" s="4" t="s">
        <v>442</v>
      </c>
      <c r="AT3630" s="4" t="s">
        <v>121</v>
      </c>
      <c r="AU3630" s="5" t="n">
        <v>13994.9</v>
      </c>
      <c r="AV3630" s="6" t="n">
        <v>0.0512030821689895</v>
      </c>
      <c r="AW3630" s="6" t="n">
        <v>0.0482128947210736</v>
      </c>
      <c r="AX3630" s="5" t="n">
        <v>2165.2</v>
      </c>
      <c r="AY3630" s="6" t="n">
        <v>0.154713502776011</v>
      </c>
      <c r="AZ3630" s="6" t="n">
        <v>0.02320688476874</v>
      </c>
      <c r="BA3630" s="5" t="n">
        <v>1194.5</v>
      </c>
      <c r="BB3630" s="6" t="n">
        <v>-0.0500818782501593</v>
      </c>
      <c r="BC3630" s="6" t="n">
        <v>0.047255830264773</v>
      </c>
      <c r="BD3630" s="6" t="n">
        <v>0.0853525212756076</v>
      </c>
      <c r="BE3630" s="7" t="n">
        <v>13.48</v>
      </c>
      <c r="BM3630" s="5" t="n">
        <v>128962.2</v>
      </c>
      <c r="BN3630" s="5" t="n">
        <v>4528.776</v>
      </c>
      <c r="BO3630" s="26" t="n">
        <v>28.4761710448916</v>
      </c>
      <c r="BP3630" s="7" t="n">
        <v>4.71327229866784</v>
      </c>
      <c r="BQ3630" s="6" t="n">
        <v>0.165516364234417</v>
      </c>
      <c r="BR3630" s="7" t="n">
        <v>0.0740164099190468</v>
      </c>
      <c r="BS3630" s="26" t="n">
        <v>25.68</v>
      </c>
      <c r="BT3630" s="7" t="n">
        <v>6.66</v>
      </c>
      <c r="BU3630" s="4" t="s">
        <v>1640</v>
      </c>
      <c r="BV3630" s="5" t="n">
        <v>3169.388</v>
      </c>
      <c r="BW3630" s="5" t="n">
        <v>341.5</v>
      </c>
      <c r="BX3630" s="5" t="n">
        <v>2827.888</v>
      </c>
      <c r="BY3630" s="7" t="n">
        <v>1.35728148687422</v>
      </c>
      <c r="BZ3630" s="5" t="n">
        <v>13</v>
      </c>
      <c r="CA3630" s="6" t="n">
        <v>0.101919876178058</v>
      </c>
      <c r="CB3630" s="6" t="n">
        <v>0.10805230882617</v>
      </c>
      <c r="CC3630" s="4" t="s">
        <v>928</v>
      </c>
      <c r="CD3630" s="26" t="n">
        <v>34.0931222762092</v>
      </c>
      <c r="CE3630" s="6" t="n">
        <v>-0.164753206990291</v>
      </c>
      <c r="CF3630" s="25" t="n">
        <v>45958</v>
      </c>
      <c r="CG3630" s="6" t="n">
        <v>0.296069684582483</v>
      </c>
      <c r="CH3630" s="6" t="n">
        <v>0.296382872787211</v>
      </c>
      <c r="CI3630" s="6" t="n">
        <v>0.248371909816843</v>
      </c>
      <c r="CJ3630" s="6" t="n">
        <v>-0.161989667347742</v>
      </c>
      <c r="CK3630" s="6" t="n">
        <v>0.044925068119891</v>
      </c>
      <c r="CL3630" s="7" t="n">
        <v>0.136467020470053</v>
      </c>
      <c r="CM3630" s="6" t="n">
        <v>-0.184901103476994</v>
      </c>
      <c r="CN3630" s="4" t="s">
        <v>444</v>
      </c>
    </row>
    <row r="3631" customFormat="false" ht="15" hidden="false" customHeight="false" outlineLevel="0" collapsed="false">
      <c r="A3631" s="4" t="s">
        <v>57</v>
      </c>
      <c r="B3631" s="4" t="s">
        <v>58</v>
      </c>
      <c r="C3631" s="25" t="n">
        <v>45930</v>
      </c>
      <c r="D3631" s="4" t="s">
        <v>134</v>
      </c>
      <c r="E3631" s="4" t="s">
        <v>604</v>
      </c>
      <c r="F3631" s="4" t="s">
        <v>74</v>
      </c>
      <c r="G3631" s="4" t="s">
        <v>459</v>
      </c>
      <c r="H3631" s="4" t="s">
        <v>460</v>
      </c>
      <c r="I3631" s="5" t="n">
        <v>2500</v>
      </c>
      <c r="J3631" s="25" t="n">
        <v>45945</v>
      </c>
      <c r="K3631" s="4" t="s">
        <v>1003</v>
      </c>
      <c r="L3631" s="4" t="s">
        <v>5</v>
      </c>
      <c r="M3631" s="4" t="s">
        <v>441</v>
      </c>
      <c r="N3631" s="25" t="n">
        <v>45944</v>
      </c>
      <c r="O3631" s="25" t="n">
        <v>45945</v>
      </c>
      <c r="P3631" s="25" t="n">
        <v>45946</v>
      </c>
      <c r="Q3631" s="25" t="n">
        <v>45946</v>
      </c>
      <c r="R3631" s="6" t="n">
        <v>0.0272995257828854</v>
      </c>
      <c r="S3631" s="6" t="n">
        <v>0.0168843050819263</v>
      </c>
      <c r="T3631" s="6" t="n">
        <v>0.0152952723703583</v>
      </c>
      <c r="U3631" s="6" t="n">
        <v>0.05947910323517</v>
      </c>
      <c r="V3631" s="6" t="n">
        <v>0.0141725237672916</v>
      </c>
      <c r="W3631" s="6" t="n">
        <v>0.0183868417273538</v>
      </c>
      <c r="X3631" s="6" t="n">
        <v>0.0453065794678784</v>
      </c>
      <c r="Y3631" s="6" t="n">
        <v>0.0410922615078162</v>
      </c>
      <c r="Z3631" s="6" t="n">
        <v>0.0197311689362107</v>
      </c>
      <c r="AA3631" s="6" t="n">
        <v>0.0397479342989593</v>
      </c>
      <c r="AB3631" s="6" t="n">
        <v>-0.00212661540978232</v>
      </c>
      <c r="AC3631" s="6" t="n">
        <v>0.0152952723703583</v>
      </c>
      <c r="AD3631" s="6" t="n">
        <v>0.0152952723703583</v>
      </c>
      <c r="AE3631" s="6" t="n">
        <v>0.0397513495828563</v>
      </c>
      <c r="AF3631" s="7" t="n">
        <v>0.509259259259258</v>
      </c>
      <c r="AG3631" s="7" t="n">
        <v>3.66069042840463</v>
      </c>
      <c r="AH3631" s="26" t="n">
        <v>2340.7</v>
      </c>
      <c r="AI3631" s="6" t="n">
        <v>0.0333303902525162</v>
      </c>
      <c r="AJ3631" s="6" t="n">
        <v>0.0562725631768954</v>
      </c>
      <c r="AK3631" s="6" t="n">
        <v>-0.12624584717608</v>
      </c>
      <c r="AL3631" s="6" t="n">
        <v>0.0503949021719621</v>
      </c>
      <c r="AM3631" s="6" t="n">
        <v>-0.10199305595519</v>
      </c>
      <c r="AN3631" s="6" t="n">
        <v>0.0269894990965938</v>
      </c>
      <c r="AO3631" s="6" t="n">
        <v>0.0292830640803017</v>
      </c>
      <c r="AP3631" s="6" t="n">
        <v>0.0128494320470478</v>
      </c>
      <c r="AQ3631" s="6" t="n">
        <v>0.14694272134053</v>
      </c>
      <c r="AR3631" s="6" t="n">
        <v>0.130208502863514</v>
      </c>
      <c r="AS3631" s="4" t="s">
        <v>442</v>
      </c>
      <c r="AT3631" s="4" t="s">
        <v>481</v>
      </c>
      <c r="AU3631" s="5" t="n">
        <v>1201.758</v>
      </c>
      <c r="AV3631" s="6" t="n">
        <v>-0.20660643055484</v>
      </c>
      <c r="AW3631" s="6" t="n">
        <v>0.0536828898118509</v>
      </c>
      <c r="BA3631" s="5" t="n">
        <v>211.73</v>
      </c>
      <c r="BB3631" s="6" t="n">
        <v>-0.499891347480206</v>
      </c>
      <c r="BC3631" s="6" t="n">
        <v>0.849687248838103</v>
      </c>
      <c r="BD3631" s="6" t="n">
        <v>0.176183557754556</v>
      </c>
      <c r="BE3631" s="7" t="n">
        <v>23.39</v>
      </c>
      <c r="BM3631" s="5" t="n">
        <v>21194.10222</v>
      </c>
      <c r="BN3631" s="5" t="n">
        <v>993.823</v>
      </c>
      <c r="BO3631" s="26" t="n">
        <v>21.3258318835447</v>
      </c>
      <c r="BP3631" s="7" t="n">
        <v>3.77025469820852</v>
      </c>
      <c r="BQ3631" s="6" t="n">
        <v>0.176792854731154</v>
      </c>
      <c r="BR3631" s="7" t="n">
        <v>0.446242198115131</v>
      </c>
      <c r="BS3631" s="26" t="n">
        <v>17.71</v>
      </c>
      <c r="BT3631" s="7" t="n">
        <v>2.8</v>
      </c>
      <c r="BU3631" s="4" t="s">
        <v>1640</v>
      </c>
      <c r="BV3631" s="5" t="n">
        <v>-1181.904</v>
      </c>
      <c r="BW3631" s="5" t="n">
        <v>23.29</v>
      </c>
      <c r="BX3631" s="5" t="n">
        <v>-1205.194</v>
      </c>
      <c r="BY3631" s="7" t="n">
        <v>-3.62327175519163</v>
      </c>
      <c r="BZ3631" s="5" t="n">
        <v>9</v>
      </c>
      <c r="CA3631" s="6" t="n">
        <v>0.151969193068441</v>
      </c>
      <c r="CB3631" s="6" t="n">
        <v>0.13868617855557</v>
      </c>
      <c r="CC3631" s="4" t="s">
        <v>544</v>
      </c>
      <c r="CD3631" s="26" t="n">
        <v>46.567143372837</v>
      </c>
      <c r="CE3631" s="6" t="n">
        <v>-0.542041226089376</v>
      </c>
      <c r="CF3631" s="25" t="n">
        <v>45958</v>
      </c>
      <c r="CG3631" s="6" t="n">
        <v>0.462067731006537</v>
      </c>
      <c r="CH3631" s="6" t="n">
        <v>0.448590617372748</v>
      </c>
      <c r="CI3631" s="6" t="n">
        <v>0.375555442810897</v>
      </c>
      <c r="CJ3631" s="6" t="n">
        <v>-0.162810303500315</v>
      </c>
      <c r="CK3631" s="6" t="n">
        <v>0.0637575658432848</v>
      </c>
      <c r="CL3631" s="7" t="n">
        <v>0.239897370109045</v>
      </c>
      <c r="CM3631" s="6" t="n">
        <v>0.437155172413793</v>
      </c>
      <c r="CN3631" s="4" t="s">
        <v>444</v>
      </c>
    </row>
    <row r="3632" customFormat="false" ht="15" hidden="false" customHeight="false" outlineLevel="0" collapsed="false">
      <c r="A3632" s="4" t="s">
        <v>57</v>
      </c>
      <c r="B3632" s="4" t="s">
        <v>58</v>
      </c>
      <c r="C3632" s="25" t="n">
        <v>45930</v>
      </c>
      <c r="D3632" s="4" t="s">
        <v>143</v>
      </c>
      <c r="E3632" s="4" t="s">
        <v>491</v>
      </c>
      <c r="F3632" s="4" t="s">
        <v>69</v>
      </c>
      <c r="G3632" s="4" t="s">
        <v>438</v>
      </c>
      <c r="H3632" s="4" t="s">
        <v>453</v>
      </c>
      <c r="I3632" s="5" t="n">
        <v>625</v>
      </c>
      <c r="J3632" s="25" t="n">
        <v>45945</v>
      </c>
      <c r="K3632" s="4" t="s">
        <v>1048</v>
      </c>
      <c r="L3632" s="4" t="s">
        <v>5</v>
      </c>
      <c r="M3632" s="4" t="s">
        <v>441</v>
      </c>
      <c r="N3632" s="25" t="n">
        <v>45944</v>
      </c>
      <c r="O3632" s="25" t="n">
        <v>45945</v>
      </c>
      <c r="P3632" s="25" t="n">
        <v>45946</v>
      </c>
      <c r="Q3632" s="25" t="n">
        <v>45946</v>
      </c>
      <c r="R3632" s="6" t="n">
        <v>-0.0107599193006052</v>
      </c>
      <c r="S3632" s="6" t="n">
        <v>-0.00611828687967375</v>
      </c>
      <c r="T3632" s="6" t="n">
        <v>0.0228283173734611</v>
      </c>
      <c r="U3632" s="6" t="n">
        <v>0.00595011119318223</v>
      </c>
      <c r="V3632" s="6" t="n">
        <v>0.0141725237672916</v>
      </c>
      <c r="W3632" s="6" t="n">
        <v>0.0140631024499214</v>
      </c>
      <c r="X3632" s="6" t="n">
        <v>-0.00822241257410938</v>
      </c>
      <c r="Y3632" s="6" t="n">
        <v>-0.00811299125673914</v>
      </c>
      <c r="Z3632" s="6" t="n">
        <v>0.025491090655573</v>
      </c>
      <c r="AA3632" s="6" t="n">
        <v>-0.0195409794623908</v>
      </c>
      <c r="AB3632" s="6" t="n">
        <v>0.040013679890561</v>
      </c>
      <c r="AC3632" s="6" t="n">
        <v>0.0228283173734611</v>
      </c>
      <c r="AD3632" s="6" t="n">
        <v>0.0228283173734611</v>
      </c>
      <c r="AE3632" s="6" t="n">
        <v>0.0270177838577293</v>
      </c>
      <c r="AF3632" s="7" t="n">
        <v>0.348101265822783</v>
      </c>
      <c r="AG3632" s="7" t="n">
        <v>2.01149183557193</v>
      </c>
      <c r="AH3632" s="26" t="n">
        <v>1189.6</v>
      </c>
      <c r="AI3632" s="6" t="n">
        <v>-0.0191292875989443</v>
      </c>
      <c r="AJ3632" s="6" t="n">
        <v>0.0939856538532282</v>
      </c>
      <c r="AK3632" s="6" t="n">
        <v>0.0134605554608966</v>
      </c>
      <c r="AL3632" s="6" t="n">
        <v>0.120519945368059</v>
      </c>
      <c r="AM3632" s="6" t="n">
        <v>0.00451762719020454</v>
      </c>
      <c r="AN3632" s="6" t="n">
        <v>0.0357675929584267</v>
      </c>
      <c r="AO3632" s="6" t="n">
        <v>0.0582180608948015</v>
      </c>
      <c r="AP3632" s="6" t="n">
        <v>0.0381175290478977</v>
      </c>
      <c r="AQ3632" s="6" t="n">
        <v>0.0445540416283539</v>
      </c>
      <c r="AR3632" s="6" t="n">
        <v>0.0278198231513378</v>
      </c>
      <c r="AS3632" s="4" t="s">
        <v>455</v>
      </c>
      <c r="AT3632" s="4" t="s">
        <v>456</v>
      </c>
      <c r="AU3632" s="5" t="n">
        <v>30970.23</v>
      </c>
      <c r="AV3632" s="6" t="n">
        <v>0.0180924567042715</v>
      </c>
      <c r="AW3632" s="6" t="n">
        <v>-0.00300288022828066</v>
      </c>
      <c r="BA3632" s="5" t="n">
        <v>5089.64</v>
      </c>
      <c r="BB3632" s="6" t="n">
        <v>-0.264244525172857</v>
      </c>
      <c r="BC3632" s="6" t="n">
        <v>-0.123403844895232</v>
      </c>
      <c r="BD3632" s="6" t="n">
        <v>0.16433975466117</v>
      </c>
      <c r="BE3632" s="7" t="n">
        <v>16.41</v>
      </c>
      <c r="BF3632" s="5" t="n">
        <v>13744.55</v>
      </c>
      <c r="BG3632" s="6" t="n">
        <v>0.0193833807998101</v>
      </c>
      <c r="BH3632" s="6" t="n">
        <v>-0.0279991449217593</v>
      </c>
      <c r="BI3632" s="6" t="n">
        <v>0.609299075809064</v>
      </c>
      <c r="BJ3632" s="27" t="n">
        <v>0.0146</v>
      </c>
      <c r="BK3632" s="27" t="n">
        <v>0.0044</v>
      </c>
      <c r="BL3632" s="27" t="n">
        <v>0.0123</v>
      </c>
      <c r="BM3632" s="5" t="n">
        <v>368918.752</v>
      </c>
      <c r="BN3632" s="5" t="n">
        <v>26144.98</v>
      </c>
      <c r="BO3632" s="26" t="n">
        <v>14.1105004478871</v>
      </c>
      <c r="BP3632" s="7" t="n">
        <v>2.06541861035129</v>
      </c>
      <c r="BQ3632" s="6" t="n">
        <v>0.146374582388434</v>
      </c>
      <c r="BS3632" s="26" t="n">
        <v>15.63</v>
      </c>
      <c r="BT3632" s="7" t="n">
        <v>2.13</v>
      </c>
      <c r="BZ3632" s="5" t="n">
        <v>19</v>
      </c>
      <c r="CA3632" s="6" t="n">
        <v>0.0412215319474307</v>
      </c>
      <c r="CB3632" s="6" t="n">
        <v>0.0521893634193436</v>
      </c>
      <c r="CC3632" s="4" t="s">
        <v>1555</v>
      </c>
      <c r="CD3632" s="26" t="n">
        <v>13.7754022071315</v>
      </c>
      <c r="CE3632" s="6" t="n">
        <v>0.0243258407788756</v>
      </c>
      <c r="CF3632" s="25" t="n">
        <v>45958</v>
      </c>
      <c r="CG3632" s="6" t="n">
        <v>0.246048678987753</v>
      </c>
      <c r="CH3632" s="6" t="n">
        <v>0.300551994606759</v>
      </c>
      <c r="CI3632" s="6" t="n">
        <v>0.196748567840178</v>
      </c>
      <c r="CJ3632" s="6" t="n">
        <v>-0.345375937040104</v>
      </c>
      <c r="CK3632" s="6" t="n">
        <v>0.0427069083447333</v>
      </c>
      <c r="CL3632" s="7" t="n">
        <v>0.534534534534537</v>
      </c>
      <c r="CM3632" s="6" t="n">
        <v>-0.0945489078822414</v>
      </c>
      <c r="CN3632" s="4" t="s">
        <v>444</v>
      </c>
    </row>
    <row r="3633" customFormat="false" ht="15" hidden="false" customHeight="false" outlineLevel="0" collapsed="false">
      <c r="A3633" s="4" t="s">
        <v>57</v>
      </c>
      <c r="B3633" s="4" t="s">
        <v>58</v>
      </c>
      <c r="C3633" s="25" t="n">
        <v>45930</v>
      </c>
      <c r="D3633" s="4" t="s">
        <v>199</v>
      </c>
      <c r="E3633" s="4" t="s">
        <v>501</v>
      </c>
      <c r="F3633" s="4" t="s">
        <v>74</v>
      </c>
      <c r="G3633" s="4" t="s">
        <v>459</v>
      </c>
      <c r="H3633" s="4" t="s">
        <v>460</v>
      </c>
      <c r="I3633" s="5" t="n">
        <v>300</v>
      </c>
      <c r="J3633" s="25" t="n">
        <v>45945</v>
      </c>
      <c r="K3633" s="4" t="s">
        <v>963</v>
      </c>
      <c r="L3633" s="4" t="s">
        <v>6</v>
      </c>
      <c r="M3633" s="4" t="s">
        <v>441</v>
      </c>
      <c r="N3633" s="25" t="n">
        <v>45944</v>
      </c>
      <c r="O3633" s="25" t="n">
        <v>45945</v>
      </c>
      <c r="P3633" s="25" t="n">
        <v>45946</v>
      </c>
      <c r="Q3633" s="25" t="n">
        <v>45945</v>
      </c>
      <c r="R3633" s="6" t="n">
        <v>-0.0132298465337802</v>
      </c>
      <c r="S3633" s="6" t="n">
        <v>0.0303897032534859</v>
      </c>
      <c r="T3633" s="6" t="n">
        <v>0.00685287994448292</v>
      </c>
      <c r="U3633" s="6" t="n">
        <v>0.0240127366641886</v>
      </c>
      <c r="V3633" s="6" t="n">
        <v>0.0141725237672916</v>
      </c>
      <c r="W3633" s="6" t="n">
        <v>0.0183868417273538</v>
      </c>
      <c r="X3633" s="6" t="n">
        <v>0.00984021289689696</v>
      </c>
      <c r="Y3633" s="6" t="n">
        <v>0.00562589493683474</v>
      </c>
      <c r="Z3633" s="6" t="n">
        <v>0.0197311689362107</v>
      </c>
      <c r="AA3633" s="6" t="n">
        <v>0.00428156772797783</v>
      </c>
      <c r="AB3633" s="6" t="n">
        <v>0.00411154808723624</v>
      </c>
      <c r="AC3633" s="6" t="n">
        <v>0.0303897032534859</v>
      </c>
      <c r="AD3633" s="6" t="n">
        <v>0.0303897032534859</v>
      </c>
      <c r="AE3633" s="6" t="n">
        <v>0.0353950661422953</v>
      </c>
      <c r="AF3633" s="7" t="n">
        <v>0.772727272727273</v>
      </c>
      <c r="AG3633" s="7" t="n">
        <v>3.74688724681041</v>
      </c>
      <c r="AH3633" s="26" t="n">
        <v>5669</v>
      </c>
      <c r="AI3633" s="6" t="n">
        <v>0.00141317788376627</v>
      </c>
      <c r="AJ3633" s="6" t="n">
        <v>-0.0224176582169336</v>
      </c>
      <c r="AK3633" s="6" t="n">
        <v>0.108092259577796</v>
      </c>
      <c r="AL3633" s="6" t="n">
        <v>0.491861735022829</v>
      </c>
      <c r="AM3633" s="6" t="n">
        <v>0.285356369531454</v>
      </c>
      <c r="AN3633" s="6" t="n">
        <v>0.0269894990965938</v>
      </c>
      <c r="AO3633" s="6" t="n">
        <v>-0.0494071573135274</v>
      </c>
      <c r="AP3633" s="6" t="n">
        <v>-0.0448005513914018</v>
      </c>
      <c r="AQ3633" s="6" t="n">
        <v>-0.0628930817610065</v>
      </c>
      <c r="AR3633" s="6" t="n">
        <v>-0.0796273002380226</v>
      </c>
      <c r="AS3633" s="4" t="s">
        <v>442</v>
      </c>
      <c r="AT3633" s="4" t="s">
        <v>481</v>
      </c>
      <c r="AU3633" s="5" t="n">
        <v>1027.4</v>
      </c>
      <c r="AV3633" s="6" t="n">
        <v>0.158012195534315</v>
      </c>
      <c r="AW3633" s="6" t="n">
        <v>0.0611991943397201</v>
      </c>
      <c r="BA3633" s="5" t="n">
        <v>718.43</v>
      </c>
      <c r="BB3633" s="6" t="n">
        <v>0.245954804807409</v>
      </c>
      <c r="BC3633" s="6" t="n">
        <v>-0.0389539161260116</v>
      </c>
      <c r="BD3633" s="6" t="n">
        <v>0.699270001946661</v>
      </c>
      <c r="BE3633" s="7" t="n">
        <v>33.58</v>
      </c>
      <c r="BM3633" s="5" t="n">
        <v>121259.91</v>
      </c>
      <c r="BN3633" s="5" t="n">
        <v>2603.98</v>
      </c>
      <c r="BO3633" s="26" t="n">
        <v>46.567143372837</v>
      </c>
      <c r="BP3633" s="7" t="n">
        <v>14.9151364269821</v>
      </c>
      <c r="BQ3633" s="6" t="n">
        <v>0.320293136891927</v>
      </c>
      <c r="BR3633" s="7" t="n">
        <v>0</v>
      </c>
      <c r="BS3633" s="26" t="n">
        <v>17.71</v>
      </c>
      <c r="BT3633" s="7" t="n">
        <v>2.8</v>
      </c>
      <c r="BU3633" s="4" t="s">
        <v>1640</v>
      </c>
      <c r="BV3633" s="5" t="n">
        <v>1200.54</v>
      </c>
      <c r="BW3633" s="5" t="n">
        <v>8.06</v>
      </c>
      <c r="BX3633" s="5" t="n">
        <v>1192.48</v>
      </c>
      <c r="BY3633" s="7" t="n">
        <v>0.818933409732738</v>
      </c>
      <c r="BZ3633" s="5" t="n">
        <v>9</v>
      </c>
      <c r="CA3633" s="6" t="n">
        <v>0.104202968311847</v>
      </c>
      <c r="CB3633" s="6" t="n">
        <v>0.0446810416246837</v>
      </c>
      <c r="CC3633" s="4" t="s">
        <v>677</v>
      </c>
      <c r="CD3633" s="26" t="n">
        <v>44.4063963341318</v>
      </c>
      <c r="CE3633" s="6" t="n">
        <v>0.0486584640295251</v>
      </c>
      <c r="CF3633" s="25" t="n">
        <v>45958</v>
      </c>
      <c r="CG3633" s="6" t="n">
        <v>0.271672380243707</v>
      </c>
      <c r="CH3633" s="6" t="n">
        <v>0.309346754128206</v>
      </c>
      <c r="CI3633" s="6" t="n">
        <v>0.294095757925231</v>
      </c>
      <c r="CJ3633" s="6" t="n">
        <v>-0.0493006504818692</v>
      </c>
      <c r="CK3633" s="6" t="n">
        <v>0.0466213800500536</v>
      </c>
      <c r="CL3633" s="7" t="n">
        <v>0.651840490797546</v>
      </c>
      <c r="CM3633" s="6" t="n">
        <v>-0.110322883644476</v>
      </c>
      <c r="CN3633" s="4" t="s">
        <v>444</v>
      </c>
    </row>
    <row r="3634" customFormat="false" ht="15" hidden="false" customHeight="false" outlineLevel="0" collapsed="false">
      <c r="A3634" s="4" t="s">
        <v>57</v>
      </c>
      <c r="B3634" s="4" t="s">
        <v>58</v>
      </c>
      <c r="C3634" s="25" t="n">
        <v>45930</v>
      </c>
      <c r="D3634" s="4" t="s">
        <v>201</v>
      </c>
      <c r="E3634" s="4" t="s">
        <v>478</v>
      </c>
      <c r="F3634" s="4" t="s">
        <v>77</v>
      </c>
      <c r="G3634" s="4" t="s">
        <v>459</v>
      </c>
      <c r="H3634" s="4" t="s">
        <v>460</v>
      </c>
      <c r="I3634" s="5" t="n">
        <v>1100</v>
      </c>
      <c r="J3634" s="25" t="n">
        <v>45945</v>
      </c>
      <c r="K3634" s="4" t="s">
        <v>866</v>
      </c>
      <c r="L3634" s="4" t="s">
        <v>5</v>
      </c>
      <c r="M3634" s="4" t="s">
        <v>441</v>
      </c>
      <c r="N3634" s="25" t="n">
        <v>45944</v>
      </c>
      <c r="O3634" s="25" t="n">
        <v>45945</v>
      </c>
      <c r="P3634" s="25" t="n">
        <v>45946</v>
      </c>
      <c r="Q3634" s="25" t="n">
        <v>45946</v>
      </c>
      <c r="R3634" s="6" t="n">
        <v>-0.00401848503114322</v>
      </c>
      <c r="S3634" s="6" t="n">
        <v>0.023670230650259</v>
      </c>
      <c r="T3634" s="6" t="n">
        <v>-0.0240425671681008</v>
      </c>
      <c r="U3634" s="6" t="n">
        <v>-0.00439082154898507</v>
      </c>
      <c r="V3634" s="6" t="n">
        <v>0.0141725237672916</v>
      </c>
      <c r="W3634" s="6" t="n">
        <v>0.0183868417273538</v>
      </c>
      <c r="X3634" s="6" t="n">
        <v>-0.0185633453162767</v>
      </c>
      <c r="Y3634" s="6" t="n">
        <v>-0.0227776632763389</v>
      </c>
      <c r="Z3634" s="6" t="n">
        <v>0.0337983443701816</v>
      </c>
      <c r="AA3634" s="6" t="n">
        <v>-0.0381891659191667</v>
      </c>
      <c r="AB3634" s="6" t="n">
        <v>-0.00157656178151477</v>
      </c>
      <c r="AC3634" s="6" t="n">
        <v>-0.0240425671681008</v>
      </c>
      <c r="AD3634" s="6" t="n">
        <v>0.0240425671681008</v>
      </c>
      <c r="AE3634" s="6" t="n">
        <v>0.0446035604020233</v>
      </c>
      <c r="AF3634" s="7" t="n">
        <v>0.496318114874816</v>
      </c>
      <c r="AG3634" s="7" t="n">
        <v>3.58463055709293</v>
      </c>
      <c r="AH3634" s="26" t="n">
        <v>746.55</v>
      </c>
      <c r="AI3634" s="6" t="n">
        <v>-0.021623746805583</v>
      </c>
      <c r="AJ3634" s="6" t="n">
        <v>-0.0357765579593155</v>
      </c>
      <c r="AK3634" s="6" t="n">
        <v>-0.0164031620553358</v>
      </c>
      <c r="AL3634" s="6" t="n">
        <v>0.090172313084113</v>
      </c>
      <c r="AM3634" s="6" t="n">
        <v>0.0316451323153453</v>
      </c>
      <c r="AN3634" s="6" t="n">
        <v>0.0269894990965938</v>
      </c>
      <c r="AO3634" s="6" t="n">
        <v>-0.0627660570559092</v>
      </c>
      <c r="AP3634" s="6" t="n">
        <v>-0.0106347176415156</v>
      </c>
      <c r="AQ3634" s="6" t="n">
        <v>0.0368849700477896</v>
      </c>
      <c r="AR3634" s="6" t="n">
        <v>0.0201507515707735</v>
      </c>
      <c r="BS3634" s="26" t="n">
        <v>17.71</v>
      </c>
      <c r="BT3634" s="7" t="n">
        <v>2.8</v>
      </c>
      <c r="BZ3634" s="5" t="n">
        <v>5</v>
      </c>
      <c r="CA3634" s="6" t="n">
        <v>-0.267775618270182</v>
      </c>
      <c r="CB3634" s="6" t="n">
        <v>-0.963397299218195</v>
      </c>
      <c r="CD3634" s="26" t="n">
        <v>195.966335497988</v>
      </c>
      <c r="CF3634" s="25" t="n">
        <v>45958</v>
      </c>
      <c r="CG3634" s="6" t="n">
        <v>0.254340264299046</v>
      </c>
      <c r="CH3634" s="6" t="n">
        <v>0.265481211291906</v>
      </c>
      <c r="CI3634" s="6" t="n">
        <v>0.21007614199901</v>
      </c>
      <c r="CJ3634" s="6" t="n">
        <v>-0.208696762468722</v>
      </c>
      <c r="CK3634" s="6" t="n">
        <v>0.0377717926821257</v>
      </c>
      <c r="CL3634" s="7" t="n">
        <v>0.636521739130433</v>
      </c>
      <c r="CM3634" s="6" t="n">
        <v>-0.160166248845494</v>
      </c>
      <c r="CN3634" s="4" t="s">
        <v>444</v>
      </c>
      <c r="CO3634" s="4" t="s">
        <v>466</v>
      </c>
    </row>
    <row r="3635" customFormat="false" ht="15" hidden="false" customHeight="false" outlineLevel="0" collapsed="false">
      <c r="A3635" s="4" t="s">
        <v>57</v>
      </c>
      <c r="B3635" s="4" t="s">
        <v>58</v>
      </c>
      <c r="C3635" s="25" t="n">
        <v>45930</v>
      </c>
      <c r="D3635" s="4" t="s">
        <v>223</v>
      </c>
      <c r="E3635" s="4" t="s">
        <v>897</v>
      </c>
      <c r="F3635" s="4" t="s">
        <v>90</v>
      </c>
      <c r="G3635" s="4" t="s">
        <v>459</v>
      </c>
      <c r="H3635" s="4" t="s">
        <v>488</v>
      </c>
      <c r="I3635" s="5" t="n">
        <v>5425</v>
      </c>
      <c r="J3635" s="25" t="n">
        <v>45945</v>
      </c>
      <c r="K3635" s="4" t="s">
        <v>1042</v>
      </c>
      <c r="L3635" s="4" t="s">
        <v>6</v>
      </c>
      <c r="M3635" s="4" t="s">
        <v>441</v>
      </c>
      <c r="N3635" s="25" t="n">
        <v>45944</v>
      </c>
      <c r="O3635" s="25" t="n">
        <v>45945</v>
      </c>
      <c r="P3635" s="25" t="n">
        <v>45946</v>
      </c>
      <c r="Q3635" s="25" t="n">
        <v>45945</v>
      </c>
      <c r="R3635" s="6" t="n">
        <v>-0.00780876494023908</v>
      </c>
      <c r="S3635" s="6" t="n">
        <v>0.00289110183103114</v>
      </c>
      <c r="T3635" s="6" t="n">
        <v>-0.00128122998078151</v>
      </c>
      <c r="U3635" s="6" t="n">
        <v>-0.00619889308998944</v>
      </c>
      <c r="V3635" s="6" t="n">
        <v>0.0141725237672916</v>
      </c>
      <c r="W3635" s="6" t="n">
        <v>0.0115590175025983</v>
      </c>
      <c r="X3635" s="6" t="n">
        <v>-0.0203714168572811</v>
      </c>
      <c r="Y3635" s="6" t="n">
        <v>-0.0177579105925877</v>
      </c>
      <c r="Z3635" s="6" t="n">
        <v>-0.00289803964482105</v>
      </c>
      <c r="AA3635" s="6" t="n">
        <v>-0.0033008534451684</v>
      </c>
      <c r="AB3635" s="6" t="n">
        <v>0.00706713780918733</v>
      </c>
      <c r="AC3635" s="6" t="n">
        <v>0.00289110183103114</v>
      </c>
      <c r="AD3635" s="6" t="n">
        <v>0.00289110183103114</v>
      </c>
      <c r="AE3635" s="6" t="n">
        <v>0.0338098297462255</v>
      </c>
      <c r="AF3635" s="7" t="n">
        <v>0.137767220902613</v>
      </c>
      <c r="AG3635" s="7" t="n">
        <v>2.31079631430312</v>
      </c>
      <c r="AH3635" s="26" t="n">
        <v>125.5</v>
      </c>
      <c r="AI3635" s="6" t="n">
        <v>0.00207601405301849</v>
      </c>
      <c r="AJ3635" s="6" t="n">
        <v>-0.000238986696406762</v>
      </c>
      <c r="AK3635" s="6" t="n">
        <v>-0.0722945002956831</v>
      </c>
      <c r="AL3635" s="6" t="n">
        <v>0.0198277263123681</v>
      </c>
      <c r="AM3635" s="6" t="n">
        <v>-0.171234233639306</v>
      </c>
      <c r="AN3635" s="6" t="n">
        <v>0.00831722767734422</v>
      </c>
      <c r="AO3635" s="6" t="n">
        <v>-0.00855621437375098</v>
      </c>
      <c r="AP3635" s="6" t="n">
        <v>-0.00793778062860806</v>
      </c>
      <c r="AQ3635" s="6" t="n">
        <v>-0.0177998717126363</v>
      </c>
      <c r="AR3635" s="6" t="n">
        <v>-0.0345340901896524</v>
      </c>
      <c r="AS3635" s="4" t="s">
        <v>455</v>
      </c>
      <c r="AT3635" s="4" t="s">
        <v>481</v>
      </c>
      <c r="AU3635" s="5" t="n">
        <v>6371.89</v>
      </c>
      <c r="AV3635" s="6" t="n">
        <v>-0.0764921749767379</v>
      </c>
      <c r="AW3635" s="6" t="n">
        <v>-0.078591487380303</v>
      </c>
      <c r="BA3635" s="5" t="n">
        <v>1776.98</v>
      </c>
      <c r="BB3635" s="6" t="n">
        <v>0.101900598393948</v>
      </c>
      <c r="BC3635" s="6" t="n">
        <v>0.0179241446075764</v>
      </c>
      <c r="BD3635" s="6" t="n">
        <v>0.278878009507383</v>
      </c>
      <c r="BE3635" s="7" t="n">
        <v>1.36</v>
      </c>
      <c r="BM3635" s="5" t="n">
        <v>164009.8005</v>
      </c>
      <c r="BN3635" s="5" t="n">
        <v>6670.87</v>
      </c>
      <c r="BO3635" s="26" t="n">
        <v>24.585968621784</v>
      </c>
      <c r="BP3635" s="7" t="n">
        <v>3.11404489880623</v>
      </c>
      <c r="BQ3635" s="6" t="n">
        <v>0.126659435172592</v>
      </c>
      <c r="BR3635" s="7" t="n">
        <v>3.10052979269865</v>
      </c>
      <c r="BS3635" s="26" t="n">
        <v>24.39</v>
      </c>
      <c r="BT3635" s="7" t="n">
        <v>3.62</v>
      </c>
      <c r="BU3635" s="4" t="s">
        <v>1640</v>
      </c>
      <c r="BV3635" s="5" t="n">
        <v>17287.3</v>
      </c>
      <c r="BW3635" s="5" t="n">
        <v>0.92</v>
      </c>
      <c r="BX3635" s="5" t="n">
        <v>17286.38</v>
      </c>
      <c r="BY3635" s="7" t="n">
        <v>4.90744236615976</v>
      </c>
      <c r="BZ3635" s="5" t="n">
        <v>3</v>
      </c>
      <c r="CA3635" s="6" t="n">
        <v>0.123181333184562</v>
      </c>
      <c r="CB3635" s="6" t="n">
        <v>0.0934215349256513</v>
      </c>
      <c r="CC3635" s="4" t="s">
        <v>575</v>
      </c>
      <c r="CD3635" s="26" t="n">
        <v>5.85895877738938</v>
      </c>
      <c r="CE3635" s="6" t="n">
        <v>3.19630339722904</v>
      </c>
      <c r="CF3635" s="25" t="n">
        <v>45958</v>
      </c>
      <c r="CG3635" s="6" t="n">
        <v>0.301396966678929</v>
      </c>
      <c r="CH3635" s="6" t="n">
        <v>0.348505905897264</v>
      </c>
      <c r="CI3635" s="6" t="n">
        <v>0.295805864800047</v>
      </c>
      <c r="CJ3635" s="6" t="n">
        <v>-0.151217067502873</v>
      </c>
      <c r="CK3635" s="6" t="n">
        <v>0.0526104417670683</v>
      </c>
      <c r="CL3635" s="7" t="n">
        <v>0.0549530042692179</v>
      </c>
      <c r="CM3635" s="6" t="n">
        <v>-0.0760759088581668</v>
      </c>
      <c r="CN3635" s="4" t="s">
        <v>444</v>
      </c>
    </row>
    <row r="3636" customFormat="false" ht="15" hidden="false" customHeight="false" outlineLevel="0" collapsed="false">
      <c r="A3636" s="4" t="s">
        <v>57</v>
      </c>
      <c r="B3636" s="4" t="s">
        <v>58</v>
      </c>
      <c r="C3636" s="25" t="n">
        <v>45930</v>
      </c>
      <c r="D3636" s="4" t="s">
        <v>232</v>
      </c>
      <c r="E3636" s="4" t="s">
        <v>786</v>
      </c>
      <c r="F3636" s="4" t="s">
        <v>80</v>
      </c>
      <c r="G3636" s="4" t="s">
        <v>438</v>
      </c>
      <c r="H3636" s="4" t="s">
        <v>488</v>
      </c>
      <c r="I3636" s="5" t="n">
        <v>175</v>
      </c>
      <c r="J3636" s="25" t="n">
        <v>45945</v>
      </c>
      <c r="K3636" s="4" t="s">
        <v>706</v>
      </c>
      <c r="L3636" s="4" t="s">
        <v>5</v>
      </c>
      <c r="M3636" s="4" t="s">
        <v>441</v>
      </c>
      <c r="N3636" s="25" t="n">
        <v>45944</v>
      </c>
      <c r="O3636" s="25" t="n">
        <v>45945</v>
      </c>
      <c r="P3636" s="25" t="n">
        <v>45946</v>
      </c>
      <c r="Q3636" s="25" t="n">
        <v>45946</v>
      </c>
      <c r="R3636" s="6" t="n">
        <v>0.0116430095556173</v>
      </c>
      <c r="S3636" s="6" t="n">
        <v>0.0134806731166033</v>
      </c>
      <c r="T3636" s="6" t="n">
        <v>-0.0561009817671809</v>
      </c>
      <c r="U3636" s="6" t="n">
        <v>-0.0309772990949604</v>
      </c>
      <c r="V3636" s="6" t="n">
        <v>0.0141725237672916</v>
      </c>
      <c r="W3636" s="6" t="n">
        <v>0.0115590175025983</v>
      </c>
      <c r="X3636" s="6" t="n">
        <v>-0.045149822862252</v>
      </c>
      <c r="Y3636" s="6" t="n">
        <v>-0.0425363165975586</v>
      </c>
      <c r="Z3636" s="6" t="n">
        <v>-0.0368840349928017</v>
      </c>
      <c r="AA3636" s="6" t="n">
        <v>0.0059067358978413</v>
      </c>
      <c r="AB3636" s="6" t="n">
        <v>0.00325747636067497</v>
      </c>
      <c r="AC3636" s="6" t="n">
        <v>-0.0561009817671809</v>
      </c>
      <c r="AD3636" s="6" t="n">
        <v>0.0561009817671809</v>
      </c>
      <c r="AE3636" s="6" t="n">
        <v>0.0911867167352848</v>
      </c>
      <c r="AF3636" s="7" t="n">
        <v>0.349044902009428</v>
      </c>
      <c r="AG3636" s="7" t="n">
        <v>8.56078017125383</v>
      </c>
      <c r="AH3636" s="26" t="n">
        <v>4311.6</v>
      </c>
      <c r="AI3636" s="6" t="n">
        <v>0.043541399423966</v>
      </c>
      <c r="AJ3636" s="6" t="n">
        <v>0.0557296767874629</v>
      </c>
      <c r="AK3636" s="6" t="n">
        <v>0.193588572377709</v>
      </c>
      <c r="AL3636" s="6" t="n">
        <v>0.658499057583566</v>
      </c>
      <c r="AM3636" s="6" t="n">
        <v>-0.0479597244303135</v>
      </c>
      <c r="AN3636" s="6" t="n">
        <v>0.00831722767734422</v>
      </c>
      <c r="AO3636" s="6" t="n">
        <v>0.0474124491101187</v>
      </c>
      <c r="AP3636" s="6" t="n">
        <v>-0.0112399942481907</v>
      </c>
      <c r="AQ3636" s="6" t="n">
        <v>-0.00520059435364084</v>
      </c>
      <c r="AR3636" s="6" t="n">
        <v>-0.0219348128306569</v>
      </c>
      <c r="AS3636" s="4" t="s">
        <v>442</v>
      </c>
      <c r="AT3636" s="4" t="s">
        <v>121</v>
      </c>
      <c r="AU3636" s="5" t="n">
        <v>2726.349</v>
      </c>
      <c r="AV3636" s="6" t="n">
        <v>0.195951743427056</v>
      </c>
      <c r="AW3636" s="6" t="n">
        <v>0.0525159864665161</v>
      </c>
      <c r="AX3636" s="5" t="n">
        <v>269.341</v>
      </c>
      <c r="AY3636" s="6" t="n">
        <v>0.0987918274586269</v>
      </c>
      <c r="AZ3636" s="6" t="n">
        <v>0.00202162433954888</v>
      </c>
      <c r="BA3636" s="5" t="n">
        <v>203.513</v>
      </c>
      <c r="BB3636" s="6" t="n">
        <v>0.314581556985247</v>
      </c>
      <c r="BC3636" s="6" t="n">
        <v>0.039673660388154</v>
      </c>
      <c r="BD3636" s="6" t="n">
        <v>0.0746467161761022</v>
      </c>
      <c r="BE3636" s="7" t="n">
        <v>21.3</v>
      </c>
      <c r="BM3636" s="5" t="n">
        <v>41199.4938</v>
      </c>
      <c r="BN3636" s="5" t="n">
        <v>741.912</v>
      </c>
      <c r="BO3636" s="26" t="n">
        <v>55.5315102060622</v>
      </c>
      <c r="BP3636" s="7" t="n">
        <v>7.12085620706045</v>
      </c>
      <c r="BQ3636" s="6" t="n">
        <v>0.128230912154863</v>
      </c>
      <c r="BR3636" s="7" t="n">
        <v>0.0308214146826254</v>
      </c>
      <c r="BS3636" s="26" t="n">
        <v>24.39</v>
      </c>
      <c r="BT3636" s="7" t="n">
        <v>3.62</v>
      </c>
      <c r="BU3636" s="4" t="s">
        <v>1640</v>
      </c>
      <c r="BV3636" s="5" t="n">
        <v>382.899</v>
      </c>
      <c r="BW3636" s="5" t="n">
        <v>759.207</v>
      </c>
      <c r="BX3636" s="5" t="n">
        <v>-376.308</v>
      </c>
      <c r="BY3636" s="7" t="n">
        <v>0.959021690126734</v>
      </c>
      <c r="BZ3636" s="5" t="n">
        <v>4</v>
      </c>
      <c r="CA3636" s="6" t="n">
        <v>0.165775223320616</v>
      </c>
      <c r="CB3636" s="6" t="n">
        <v>0.501570441069827</v>
      </c>
      <c r="CC3636" s="4" t="s">
        <v>714</v>
      </c>
      <c r="CD3636" s="26" t="n">
        <v>91.1069976099027</v>
      </c>
      <c r="CE3636" s="6" t="n">
        <v>-0.390480296103772</v>
      </c>
      <c r="CF3636" s="25" t="n">
        <v>45958</v>
      </c>
      <c r="CG3636" s="6" t="n">
        <v>0.346041982980724</v>
      </c>
      <c r="CH3636" s="6" t="n">
        <v>0.387692540445831</v>
      </c>
      <c r="CI3636" s="6" t="n">
        <v>0.354413949135784</v>
      </c>
      <c r="CJ3636" s="6" t="n">
        <v>-0.0858375847824611</v>
      </c>
      <c r="CK3636" s="6" t="n">
        <v>0.0551728818160225</v>
      </c>
      <c r="CL3636" s="7" t="n">
        <v>1.01682166891795</v>
      </c>
      <c r="CM3636" s="6" t="n">
        <v>0.0233490515486014</v>
      </c>
      <c r="CN3636" s="4" t="s">
        <v>444</v>
      </c>
    </row>
    <row r="3637" customFormat="false" ht="15" hidden="false" customHeight="false" outlineLevel="0" collapsed="false">
      <c r="A3637" s="4" t="s">
        <v>57</v>
      </c>
      <c r="B3637" s="4" t="s">
        <v>58</v>
      </c>
      <c r="C3637" s="25" t="n">
        <v>45930</v>
      </c>
      <c r="D3637" s="4" t="s">
        <v>241</v>
      </c>
      <c r="E3637" s="4" t="s">
        <v>542</v>
      </c>
      <c r="F3637" s="4" t="s">
        <v>72</v>
      </c>
      <c r="G3637" s="4" t="s">
        <v>459</v>
      </c>
      <c r="H3637" s="4" t="s">
        <v>460</v>
      </c>
      <c r="I3637" s="5" t="n">
        <v>2250</v>
      </c>
      <c r="J3637" s="25" t="n">
        <v>45945</v>
      </c>
      <c r="K3637" s="4" t="s">
        <v>657</v>
      </c>
      <c r="L3637" s="4" t="s">
        <v>5</v>
      </c>
      <c r="M3637" s="4" t="s">
        <v>441</v>
      </c>
      <c r="N3637" s="25" t="n">
        <v>45944</v>
      </c>
      <c r="O3637" s="25" t="n">
        <v>45945</v>
      </c>
      <c r="P3637" s="25" t="n">
        <v>45946</v>
      </c>
      <c r="Q3637" s="25" t="n">
        <v>45946</v>
      </c>
      <c r="R3637" s="6" t="n">
        <v>-0.0136919498837121</v>
      </c>
      <c r="S3637" s="6" t="n">
        <v>0.0327843912828509</v>
      </c>
      <c r="T3637" s="6" t="n">
        <v>-0.0086908488307863</v>
      </c>
      <c r="U3637" s="6" t="n">
        <v>0.0104015925683525</v>
      </c>
      <c r="V3637" s="6" t="n">
        <v>0.0141725237672916</v>
      </c>
      <c r="W3637" s="6" t="n">
        <v>0.0183868417273538</v>
      </c>
      <c r="X3637" s="6" t="n">
        <v>-0.00377093119893912</v>
      </c>
      <c r="Y3637" s="6" t="n">
        <v>-0.00798524915900134</v>
      </c>
      <c r="Z3637" s="6" t="n">
        <v>-0.0248861581707467</v>
      </c>
      <c r="AA3637" s="6" t="n">
        <v>0.0352877507390992</v>
      </c>
      <c r="AB3637" s="6" t="n">
        <v>-0.0241207880684957</v>
      </c>
      <c r="AC3637" s="6" t="n">
        <v>-0.0086908488307863</v>
      </c>
      <c r="AD3637" s="6" t="n">
        <v>0.0086908488307863</v>
      </c>
      <c r="AE3637" s="6" t="n">
        <v>0.0318541705026698</v>
      </c>
      <c r="AF3637" s="7" t="n">
        <v>0.493641618497109</v>
      </c>
      <c r="AG3637" s="7" t="n">
        <v>1.69393190502631</v>
      </c>
      <c r="AH3637" s="26" t="n">
        <v>266.58</v>
      </c>
      <c r="AI3637" s="6" t="n">
        <v>0.0258206026089964</v>
      </c>
      <c r="AJ3637" s="6" t="n">
        <v>0.141621343839665</v>
      </c>
      <c r="AK3637" s="6" t="n">
        <v>0.30299623637519</v>
      </c>
      <c r="AL3637" s="6" t="n">
        <v>0.738489630885614</v>
      </c>
      <c r="AM3637" s="6" t="n">
        <v>0.591712443276807</v>
      </c>
      <c r="AN3637" s="6" t="n">
        <v>0.0269894990965938</v>
      </c>
      <c r="AO3637" s="6" t="n">
        <v>0.114631844743071</v>
      </c>
      <c r="AP3637" s="6" t="n">
        <v>-0.00813551766410336</v>
      </c>
      <c r="AQ3637" s="6" t="n">
        <v>0.112225565585646</v>
      </c>
      <c r="AR3637" s="6" t="n">
        <v>0.0954913471086301</v>
      </c>
      <c r="AS3637" s="4" t="s">
        <v>442</v>
      </c>
      <c r="AT3637" s="4" t="s">
        <v>481</v>
      </c>
      <c r="AU3637" s="5" t="n">
        <v>4335.75</v>
      </c>
      <c r="AV3637" s="6" t="n">
        <v>0.0787218797115945</v>
      </c>
      <c r="AW3637" s="6" t="n">
        <v>0.0178844343443119</v>
      </c>
      <c r="BA3637" s="5" t="n">
        <v>734.84</v>
      </c>
      <c r="BB3637" s="6" t="n">
        <v>0.0564421058684839</v>
      </c>
      <c r="BC3637" s="6" t="n">
        <v>0.0481243759806018</v>
      </c>
      <c r="BD3637" s="6" t="n">
        <v>0.169483941647927</v>
      </c>
      <c r="BE3637" s="7" t="n">
        <v>2.94</v>
      </c>
      <c r="BM3637" s="5" t="n">
        <v>66583.95318</v>
      </c>
      <c r="BN3637" s="5" t="n">
        <v>2659.25</v>
      </c>
      <c r="BO3637" s="26" t="n">
        <v>25.0386211074551</v>
      </c>
      <c r="BP3637" s="7" t="n">
        <v>2.60459227446658</v>
      </c>
      <c r="BQ3637" s="6" t="n">
        <v>0.104022991653126</v>
      </c>
      <c r="BR3637" s="7" t="n">
        <v>2.40803769041381</v>
      </c>
      <c r="BS3637" s="26" t="n">
        <v>17.71</v>
      </c>
      <c r="BT3637" s="7" t="n">
        <v>2.8</v>
      </c>
      <c r="BU3637" s="4" t="s">
        <v>1640</v>
      </c>
      <c r="BV3637" s="5" t="n">
        <v>-4140.82</v>
      </c>
      <c r="BW3637" s="5" t="n">
        <v>79.34</v>
      </c>
      <c r="BX3637" s="5" t="n">
        <v>-4220.16</v>
      </c>
      <c r="BY3637" s="7" t="n">
        <v>-2.88369987603939</v>
      </c>
      <c r="BZ3637" s="5" t="n">
        <v>11</v>
      </c>
      <c r="CA3637" s="6" t="n">
        <v>0.180672260578778</v>
      </c>
      <c r="CB3637" s="6" t="n">
        <v>0.0811857596710894</v>
      </c>
      <c r="CC3637" s="4" t="s">
        <v>448</v>
      </c>
      <c r="CD3637" s="26" t="n">
        <v>29.2424814356436</v>
      </c>
      <c r="CE3637" s="6" t="n">
        <v>-0.143758673060638</v>
      </c>
      <c r="CF3637" s="25" t="n">
        <v>45958</v>
      </c>
      <c r="CG3637" s="6" t="n">
        <v>0.346797344987001</v>
      </c>
      <c r="CH3637" s="6" t="n">
        <v>0.368796550972294</v>
      </c>
      <c r="CI3637" s="6" t="n">
        <v>0.305611806209292</v>
      </c>
      <c r="CJ3637" s="6" t="n">
        <v>-0.171326832087832</v>
      </c>
      <c r="CK3637" s="6" t="n">
        <v>0.0524765236604677</v>
      </c>
      <c r="CL3637" s="7" t="n">
        <v>0.165614035087721</v>
      </c>
      <c r="CM3637" s="6" t="n">
        <v>0.256974731741087</v>
      </c>
      <c r="CN3637" s="4" t="s">
        <v>444</v>
      </c>
    </row>
    <row r="3638" customFormat="false" ht="15" hidden="false" customHeight="false" outlineLevel="0" collapsed="false">
      <c r="A3638" s="4" t="s">
        <v>57</v>
      </c>
      <c r="B3638" s="4" t="s">
        <v>58</v>
      </c>
      <c r="C3638" s="25" t="n">
        <v>45930</v>
      </c>
      <c r="D3638" s="4" t="s">
        <v>266</v>
      </c>
      <c r="E3638" s="4" t="s">
        <v>734</v>
      </c>
      <c r="F3638" s="4" t="s">
        <v>75</v>
      </c>
      <c r="G3638" s="4" t="s">
        <v>438</v>
      </c>
      <c r="H3638" s="4" t="s">
        <v>577</v>
      </c>
      <c r="I3638" s="5" t="n">
        <v>350</v>
      </c>
      <c r="J3638" s="25" t="n">
        <v>45945</v>
      </c>
      <c r="K3638" s="4" t="s">
        <v>906</v>
      </c>
      <c r="L3638" s="4" t="s">
        <v>5</v>
      </c>
      <c r="M3638" s="4" t="s">
        <v>441</v>
      </c>
      <c r="N3638" s="25" t="n">
        <v>45944</v>
      </c>
      <c r="O3638" s="25" t="n">
        <v>45945</v>
      </c>
      <c r="P3638" s="25" t="n">
        <v>45946</v>
      </c>
      <c r="Q3638" s="25" t="n">
        <v>45946</v>
      </c>
      <c r="R3638" s="6" t="n">
        <v>-0.010705289672544</v>
      </c>
      <c r="S3638" s="6" t="n">
        <v>0.019350732017823</v>
      </c>
      <c r="T3638" s="6" t="n">
        <v>0.0535156737854377</v>
      </c>
      <c r="U3638" s="6" t="n">
        <v>0.0621611161307166</v>
      </c>
      <c r="V3638" s="6" t="n">
        <v>0.0141725237672916</v>
      </c>
      <c r="W3638" s="6" t="n">
        <v>0.0142579349012432</v>
      </c>
      <c r="X3638" s="6" t="n">
        <v>0.047988592363425</v>
      </c>
      <c r="Y3638" s="6" t="n">
        <v>0.0479031812294735</v>
      </c>
      <c r="Z3638" s="6" t="n">
        <v>0.00361518059368871</v>
      </c>
      <c r="AA3638" s="6" t="n">
        <v>0.0585459355370279</v>
      </c>
      <c r="AB3638" s="6" t="n">
        <v>0.0459597851879605</v>
      </c>
      <c r="AC3638" s="6" t="n">
        <v>0.0535156737854377</v>
      </c>
      <c r="AD3638" s="6" t="n">
        <v>0.0535156737854377</v>
      </c>
      <c r="AE3638" s="6" t="n">
        <v>0.0279130760584489</v>
      </c>
      <c r="AF3638" s="7" t="n">
        <v>0.8076062639821</v>
      </c>
      <c r="AG3638" s="7" t="n">
        <v>4.94945054027977</v>
      </c>
      <c r="AH3638" s="26" t="n">
        <v>1588</v>
      </c>
      <c r="AI3638" s="6" t="n">
        <v>-0.0211428219194969</v>
      </c>
      <c r="AJ3638" s="6" t="n">
        <v>-0.00985160244419503</v>
      </c>
      <c r="AK3638" s="6" t="n">
        <v>-0.134840642876602</v>
      </c>
      <c r="AL3638" s="6" t="n">
        <v>0.0634878114117317</v>
      </c>
      <c r="AM3638" s="6" t="n">
        <v>-0.15498204070773</v>
      </c>
      <c r="AN3638" s="6" t="n">
        <v>0.0145752927775995</v>
      </c>
      <c r="AO3638" s="6" t="n">
        <v>-0.0244268952217945</v>
      </c>
      <c r="AP3638" s="6" t="n">
        <v>0.00758698358129362</v>
      </c>
      <c r="AQ3638" s="6" t="n">
        <v>0.0344377926619646</v>
      </c>
      <c r="AR3638" s="6" t="n">
        <v>0.0177035741849485</v>
      </c>
      <c r="AS3638" s="4" t="s">
        <v>442</v>
      </c>
      <c r="AT3638" s="4" t="s">
        <v>121</v>
      </c>
      <c r="AU3638" s="5" t="n">
        <v>1779.04</v>
      </c>
      <c r="AV3638" s="6" t="n">
        <v>0.347869898249096</v>
      </c>
      <c r="AW3638" s="6" t="n">
        <v>0.801468280087084</v>
      </c>
      <c r="AX3638" s="5" t="n">
        <v>1020.29</v>
      </c>
      <c r="AY3638" s="6" t="n">
        <v>0.573505935785592</v>
      </c>
      <c r="AZ3638" s="6" t="n">
        <v>-0.0430454434960146</v>
      </c>
      <c r="BA3638" s="5" t="n">
        <v>760.26</v>
      </c>
      <c r="BB3638" s="6" t="n">
        <v>0.290085014678183</v>
      </c>
      <c r="BC3638" s="6" t="n">
        <v>0.8058432304038</v>
      </c>
      <c r="BD3638" s="6" t="n">
        <v>0.427342836586024</v>
      </c>
      <c r="BE3638" s="7" t="n">
        <v>20.91</v>
      </c>
      <c r="BM3638" s="5" t="n">
        <v>57739.68</v>
      </c>
      <c r="BN3638" s="5" t="n">
        <v>2060.63</v>
      </c>
      <c r="BO3638" s="26" t="n">
        <v>28.0204015276881</v>
      </c>
      <c r="BP3638" s="7" t="n">
        <v>3.67654619235944</v>
      </c>
      <c r="BQ3638" s="6" t="n">
        <v>0.131209618417727</v>
      </c>
      <c r="BR3638" s="7" t="n">
        <v>0.210151373427478</v>
      </c>
      <c r="BS3638" s="26" t="n">
        <v>22.11</v>
      </c>
      <c r="BT3638" s="7" t="n">
        <v>2.98</v>
      </c>
      <c r="BU3638" s="4" t="s">
        <v>1640</v>
      </c>
      <c r="BV3638" s="5" t="n">
        <v>898.05</v>
      </c>
      <c r="BW3638" s="5" t="n">
        <v>0</v>
      </c>
      <c r="BX3638" s="5" t="n">
        <v>898.05</v>
      </c>
      <c r="BY3638" s="7" t="n">
        <v>0.760086668754391</v>
      </c>
      <c r="BZ3638" s="5" t="n">
        <v>7</v>
      </c>
      <c r="CA3638" s="6" t="n">
        <v>0.0552421454608574</v>
      </c>
      <c r="CB3638" s="6" t="n">
        <v>0.257126994096631</v>
      </c>
      <c r="CC3638" s="4" t="s">
        <v>1127</v>
      </c>
      <c r="CD3638" s="26" t="n">
        <v>53.934560602674</v>
      </c>
      <c r="CE3638" s="6" t="n">
        <v>-0.480474092778668</v>
      </c>
      <c r="CF3638" s="25" t="n">
        <v>45958</v>
      </c>
      <c r="CG3638" s="6" t="n">
        <v>0.31190905999383</v>
      </c>
      <c r="CH3638" s="6" t="n">
        <v>0.383318792522792</v>
      </c>
      <c r="CI3638" s="6" t="n">
        <v>0.278757610298786</v>
      </c>
      <c r="CJ3638" s="6" t="n">
        <v>-0.272778648643449</v>
      </c>
      <c r="CK3638" s="6" t="n">
        <v>0.0544523541900837</v>
      </c>
      <c r="CL3638" s="7" t="n">
        <v>0.982798165137613</v>
      </c>
      <c r="CM3638" s="6" t="n">
        <v>-0.0354160654160654</v>
      </c>
      <c r="CN3638" s="4" t="s">
        <v>444</v>
      </c>
    </row>
    <row r="3639" customFormat="false" ht="15" hidden="false" customHeight="false" outlineLevel="0" collapsed="false">
      <c r="A3639" s="4" t="s">
        <v>57</v>
      </c>
      <c r="B3639" s="4" t="s">
        <v>58</v>
      </c>
      <c r="C3639" s="25" t="n">
        <v>45930</v>
      </c>
      <c r="D3639" s="4" t="s">
        <v>184</v>
      </c>
      <c r="E3639" s="4" t="s">
        <v>1002</v>
      </c>
      <c r="F3639" s="4" t="s">
        <v>88</v>
      </c>
      <c r="G3639" s="4" t="s">
        <v>459</v>
      </c>
      <c r="H3639" s="4" t="s">
        <v>1213</v>
      </c>
      <c r="I3639" s="5" t="n">
        <v>2425</v>
      </c>
      <c r="J3639" s="25" t="n">
        <v>45946</v>
      </c>
      <c r="K3639" s="4" t="s">
        <v>1306</v>
      </c>
      <c r="L3639" s="4" t="s">
        <v>5</v>
      </c>
      <c r="M3639" s="4" t="s">
        <v>736</v>
      </c>
      <c r="N3639" s="25" t="n">
        <v>45945</v>
      </c>
      <c r="O3639" s="25" t="n">
        <v>45946</v>
      </c>
      <c r="P3639" s="25" t="n">
        <v>45947</v>
      </c>
      <c r="Q3639" s="25" t="n">
        <v>45947</v>
      </c>
      <c r="R3639" s="6" t="n">
        <v>0.0189791516894322</v>
      </c>
      <c r="S3639" s="6" t="n">
        <v>-0.0183434457457317</v>
      </c>
      <c r="T3639" s="6" t="n">
        <v>-0.0149489722581574</v>
      </c>
      <c r="U3639" s="6" t="n">
        <v>-0.0143132663144568</v>
      </c>
      <c r="V3639" s="6" t="n">
        <v>0.0222850480226275</v>
      </c>
      <c r="W3639" s="6" t="n">
        <v>0.00252256937894213</v>
      </c>
      <c r="X3639" s="6" t="n">
        <v>-0.0365983143370844</v>
      </c>
      <c r="Y3639" s="6" t="n">
        <v>-0.016835835693399</v>
      </c>
      <c r="Z3639" s="6" t="n">
        <v>0.0276827998063264</v>
      </c>
      <c r="AA3639" s="6" t="n">
        <v>-0.0419960661207832</v>
      </c>
      <c r="AB3639" s="6" t="n">
        <v>-0.0225671985051028</v>
      </c>
      <c r="AC3639" s="6" t="n">
        <v>-0.0149489722581574</v>
      </c>
      <c r="AD3639" s="6" t="n">
        <v>0.0149489722581574</v>
      </c>
      <c r="AE3639" s="6" t="n">
        <v>0.0402472330027311</v>
      </c>
      <c r="AF3639" s="7" t="n">
        <v>0.635714285714284</v>
      </c>
      <c r="AG3639" s="7" t="n">
        <v>3.11336528527183</v>
      </c>
      <c r="AH3639" s="26" t="n">
        <v>347.75</v>
      </c>
      <c r="AI3639" s="6" t="n">
        <v>0.0293029450939764</v>
      </c>
      <c r="AJ3639" s="6" t="n">
        <v>0.0819850653391412</v>
      </c>
      <c r="AK3639" s="6" t="n">
        <v>0.28510716925351</v>
      </c>
      <c r="AL3639" s="6" t="n">
        <v>0.601058931860037</v>
      </c>
      <c r="AM3639" s="6" t="n">
        <v>0.252927400468385</v>
      </c>
      <c r="AN3639" s="6" t="n">
        <v>0.00199806780256462</v>
      </c>
      <c r="AO3639" s="6" t="n">
        <v>0.0799869975365766</v>
      </c>
      <c r="AP3639" s="6" t="n">
        <v>-0.0261199474682622</v>
      </c>
      <c r="AQ3639" s="6" t="n">
        <v>-0.106522690792354</v>
      </c>
      <c r="AR3639" s="6" t="n">
        <v>-0.114309589587952</v>
      </c>
      <c r="AS3639" s="4" t="s">
        <v>442</v>
      </c>
      <c r="AT3639" s="4" t="s">
        <v>121</v>
      </c>
      <c r="AU3639" s="5" t="n">
        <v>13590</v>
      </c>
      <c r="AV3639" s="6" t="n">
        <v>1.83183996665972</v>
      </c>
      <c r="AW3639" s="6" t="n">
        <v>0.896190874843031</v>
      </c>
      <c r="AX3639" s="5" t="n">
        <v>239</v>
      </c>
      <c r="AY3639" s="6" t="n">
        <v>0.0175864606328183</v>
      </c>
      <c r="AZ3639" s="6" t="n">
        <v>-0.0295066837722662</v>
      </c>
      <c r="BA3639" s="5" t="n">
        <v>65</v>
      </c>
      <c r="BB3639" s="6" t="n">
        <v>-0.630681818181818</v>
      </c>
      <c r="BC3639" s="6" t="n">
        <v>1.6</v>
      </c>
      <c r="BD3639" s="6" t="n">
        <v>0.00478292862398823</v>
      </c>
      <c r="BE3639" s="7" t="n">
        <v>0.07</v>
      </c>
      <c r="BM3639" s="5" t="n">
        <v>315757</v>
      </c>
      <c r="BN3639" s="5" t="n">
        <v>299</v>
      </c>
      <c r="BO3639" s="26" t="n">
        <v>1056.04347826087</v>
      </c>
      <c r="BP3639" s="7" t="n">
        <v>10.4151796022034</v>
      </c>
      <c r="BQ3639" s="6" t="n">
        <v>0.00986245340897846</v>
      </c>
      <c r="BR3639" s="7" t="n">
        <v>0</v>
      </c>
      <c r="BS3639" s="26" t="n">
        <v>66.52</v>
      </c>
      <c r="BT3639" s="7" t="n">
        <v>8.71</v>
      </c>
      <c r="BU3639" s="4" t="s">
        <v>1640</v>
      </c>
      <c r="BV3639" s="5" t="n">
        <v>38</v>
      </c>
      <c r="BW3639" s="5" t="n">
        <v>788</v>
      </c>
      <c r="BX3639" s="5" t="n">
        <v>-750</v>
      </c>
      <c r="BY3639" s="7" t="n">
        <v>0.422222222222222</v>
      </c>
      <c r="BZ3639" s="5" t="n">
        <v>4</v>
      </c>
      <c r="CA3639" s="6" t="n">
        <v>0.316869111485976</v>
      </c>
      <c r="CB3639" s="6" t="n">
        <v>1.66153542530097</v>
      </c>
      <c r="CC3639" s="4" t="s">
        <v>635</v>
      </c>
      <c r="CD3639" s="26" t="n">
        <v>274.675123885035</v>
      </c>
      <c r="CE3639" s="6" t="n">
        <v>2.84470010725426</v>
      </c>
      <c r="CF3639" s="25" t="n">
        <v>45958</v>
      </c>
      <c r="CG3639" s="6" t="n">
        <v>0.32766356567638</v>
      </c>
      <c r="CH3639" s="6" t="n">
        <v>0.481454936747532</v>
      </c>
      <c r="CI3639" s="6" t="n">
        <v>0.305348517270107</v>
      </c>
      <c r="CJ3639" s="6" t="n">
        <v>-0.36577965254051</v>
      </c>
      <c r="CK3639" s="6" t="n">
        <v>0.0642518326865028</v>
      </c>
      <c r="CL3639" s="7" t="n">
        <v>0.232662192393738</v>
      </c>
      <c r="CM3639" s="6" t="n">
        <v>0.0802035689989008</v>
      </c>
      <c r="CN3639" s="4" t="s">
        <v>444</v>
      </c>
    </row>
    <row r="3640" customFormat="false" ht="15" hidden="false" customHeight="false" outlineLevel="0" collapsed="false">
      <c r="A3640" s="4" t="s">
        <v>57</v>
      </c>
      <c r="B3640" s="4" t="s">
        <v>58</v>
      </c>
      <c r="C3640" s="25" t="n">
        <v>45930</v>
      </c>
      <c r="D3640" s="4" t="s">
        <v>215</v>
      </c>
      <c r="E3640" s="4" t="s">
        <v>773</v>
      </c>
      <c r="F3640" s="4" t="s">
        <v>69</v>
      </c>
      <c r="G3640" s="4" t="s">
        <v>438</v>
      </c>
      <c r="H3640" s="4" t="s">
        <v>453</v>
      </c>
      <c r="I3640" s="5" t="n">
        <v>1000</v>
      </c>
      <c r="J3640" s="25" t="n">
        <v>45946</v>
      </c>
      <c r="K3640" s="4" t="s">
        <v>1516</v>
      </c>
      <c r="L3640" s="4" t="s">
        <v>6</v>
      </c>
      <c r="M3640" s="4" t="s">
        <v>441</v>
      </c>
      <c r="N3640" s="25" t="n">
        <v>45945</v>
      </c>
      <c r="O3640" s="25" t="n">
        <v>45946</v>
      </c>
      <c r="P3640" s="25" t="n">
        <v>45947</v>
      </c>
      <c r="Q3640" s="25" t="n">
        <v>45946</v>
      </c>
      <c r="R3640" s="6" t="n">
        <v>0.00930807784937837</v>
      </c>
      <c r="S3640" s="6" t="n">
        <v>-0.00548174900038689</v>
      </c>
      <c r="T3640" s="6" t="n">
        <v>0.0146553401206149</v>
      </c>
      <c r="U3640" s="6" t="n">
        <v>0.0184816689696064</v>
      </c>
      <c r="V3640" s="6" t="n">
        <v>0.0222850480226275</v>
      </c>
      <c r="W3640" s="6" t="n">
        <v>0.021397513703926</v>
      </c>
      <c r="X3640" s="6" t="n">
        <v>-0.00380337905302119</v>
      </c>
      <c r="Y3640" s="6" t="n">
        <v>-0.00291584473431961</v>
      </c>
      <c r="Z3640" s="6" t="n">
        <v>0.025491090655573</v>
      </c>
      <c r="AA3640" s="6" t="n">
        <v>-0.00700942168596663</v>
      </c>
      <c r="AB3640" s="6" t="n">
        <v>0.00219269960015489</v>
      </c>
      <c r="AC3640" s="6" t="n">
        <v>-0.00548174900038689</v>
      </c>
      <c r="AD3640" s="6" t="n">
        <v>0.00548174900038689</v>
      </c>
      <c r="AE3640" s="6" t="n">
        <v>0.0536566490390817</v>
      </c>
      <c r="AF3640" s="7" t="n">
        <v>0.161057692307691</v>
      </c>
      <c r="AG3640" s="7" t="n">
        <v>2.61571156667758</v>
      </c>
      <c r="AH3640" s="26" t="n">
        <v>768.15</v>
      </c>
      <c r="AI3640" s="6" t="n">
        <v>0.0137917381549428</v>
      </c>
      <c r="AJ3640" s="6" t="n">
        <v>0.100895736295235</v>
      </c>
      <c r="AK3640" s="6" t="n">
        <v>0.209494567784602</v>
      </c>
      <c r="AL3640" s="6" t="n">
        <v>0.433650615901456</v>
      </c>
      <c r="AM3640" s="6" t="n">
        <v>0.464398055476127</v>
      </c>
      <c r="AN3640" s="6" t="n">
        <v>0.0307821847752114</v>
      </c>
      <c r="AO3640" s="6" t="n">
        <v>0.0701135515200237</v>
      </c>
      <c r="AP3640" s="6" t="n">
        <v>0.0556017127883941</v>
      </c>
      <c r="AQ3640" s="6" t="n">
        <v>0.133635840736244</v>
      </c>
      <c r="AR3640" s="6" t="n">
        <v>0.125848941940646</v>
      </c>
      <c r="AS3640" s="4" t="s">
        <v>455</v>
      </c>
      <c r="AT3640" s="4" t="s">
        <v>456</v>
      </c>
      <c r="AU3640" s="5" t="n">
        <v>16589.94</v>
      </c>
      <c r="AV3640" s="6" t="n">
        <v>0.0809482667625774</v>
      </c>
      <c r="AW3640" s="6" t="n">
        <v>0.0188684807381572</v>
      </c>
      <c r="BA3640" s="5" t="n">
        <v>3018.22</v>
      </c>
      <c r="BB3640" s="6" t="n">
        <v>0.115199302404635</v>
      </c>
      <c r="BC3640" s="6" t="n">
        <v>0.0152716948890279</v>
      </c>
      <c r="BD3640" s="6" t="n">
        <v>0.181930736337805</v>
      </c>
      <c r="BE3640" s="7" t="n">
        <v>22.41</v>
      </c>
      <c r="BF3640" s="5" t="n">
        <v>6550.96</v>
      </c>
      <c r="BG3640" s="6" t="n">
        <v>0.0575924006573869</v>
      </c>
      <c r="BH3640" s="6" t="n">
        <v>0.0228380127397156</v>
      </c>
      <c r="BI3640" s="6" t="n">
        <v>-0.328032315586448</v>
      </c>
      <c r="BJ3640" s="27" t="n">
        <v>0.026</v>
      </c>
      <c r="BK3640" s="27" t="n">
        <v>0.0016</v>
      </c>
      <c r="BL3640" s="27" t="n">
        <v>0.0132</v>
      </c>
      <c r="BM3640" s="5" t="n">
        <v>103466.7324</v>
      </c>
      <c r="BN3640" s="5" t="n">
        <v>11487.69</v>
      </c>
      <c r="BO3640" s="26" t="n">
        <v>9.00674830187792</v>
      </c>
      <c r="BP3640" s="7" t="n">
        <v>1.49281232100331</v>
      </c>
      <c r="BQ3640" s="6" t="n">
        <v>0.165743759120265</v>
      </c>
      <c r="BS3640" s="26" t="n">
        <v>15.6</v>
      </c>
      <c r="BT3640" s="7" t="n">
        <v>2.13</v>
      </c>
      <c r="BZ3640" s="5" t="n">
        <v>19</v>
      </c>
      <c r="CA3640" s="6" t="n">
        <v>0.0361240424654312</v>
      </c>
      <c r="CB3640" s="6" t="n">
        <v>-0.0181020863765786</v>
      </c>
      <c r="CC3640" s="4" t="s">
        <v>1570</v>
      </c>
      <c r="CD3640" s="26" t="n">
        <v>14.1105004478871</v>
      </c>
      <c r="CE3640" s="6" t="n">
        <v>-0.361698875589734</v>
      </c>
      <c r="CF3640" s="25" t="n">
        <v>45958</v>
      </c>
      <c r="CG3640" s="6" t="n">
        <v>0.278651842109393</v>
      </c>
      <c r="CH3640" s="6" t="n">
        <v>0.334244801973831</v>
      </c>
      <c r="CI3640" s="6" t="n">
        <v>0.303258941288572</v>
      </c>
      <c r="CJ3640" s="6" t="n">
        <v>-0.0927040914391993</v>
      </c>
      <c r="CK3640" s="6" t="n">
        <v>0.0477234618857217</v>
      </c>
      <c r="CL3640" s="7" t="n">
        <v>0.114864864864864</v>
      </c>
      <c r="CM3640" s="6" t="n">
        <v>-0.012734375</v>
      </c>
      <c r="CN3640" s="4" t="s">
        <v>444</v>
      </c>
    </row>
    <row r="3641" customFormat="false" ht="15" hidden="false" customHeight="false" outlineLevel="0" collapsed="false">
      <c r="A3641" s="4" t="s">
        <v>57</v>
      </c>
      <c r="B3641" s="4" t="s">
        <v>58</v>
      </c>
      <c r="C3641" s="25" t="n">
        <v>45930</v>
      </c>
      <c r="D3641" s="4" t="s">
        <v>219</v>
      </c>
      <c r="E3641" s="4" t="s">
        <v>445</v>
      </c>
      <c r="F3641" s="4" t="s">
        <v>70</v>
      </c>
      <c r="G3641" s="4" t="s">
        <v>438</v>
      </c>
      <c r="H3641" s="4" t="s">
        <v>439</v>
      </c>
      <c r="I3641" s="5" t="n">
        <v>400</v>
      </c>
      <c r="J3641" s="25" t="n">
        <v>45946</v>
      </c>
      <c r="K3641" s="4" t="s">
        <v>883</v>
      </c>
      <c r="L3641" s="4" t="s">
        <v>5</v>
      </c>
      <c r="M3641" s="4" t="s">
        <v>441</v>
      </c>
      <c r="N3641" s="25" t="n">
        <v>45945</v>
      </c>
      <c r="O3641" s="25" t="n">
        <v>45946</v>
      </c>
      <c r="P3641" s="25" t="n">
        <v>45947</v>
      </c>
      <c r="Q3641" s="25" t="n">
        <v>45947</v>
      </c>
      <c r="R3641" s="6" t="n">
        <v>-0.0104033827773676</v>
      </c>
      <c r="S3641" s="6" t="n">
        <v>-0.00196690179055892</v>
      </c>
      <c r="T3641" s="6" t="n">
        <v>-0.0206591913013932</v>
      </c>
      <c r="U3641" s="6" t="n">
        <v>-0.0330294758693197</v>
      </c>
      <c r="V3641" s="6" t="n">
        <v>0.0222850480226275</v>
      </c>
      <c r="W3641" s="6" t="n">
        <v>-0.00737381699328632</v>
      </c>
      <c r="X3641" s="6" t="n">
        <v>-0.0553145238919472</v>
      </c>
      <c r="Y3641" s="6" t="n">
        <v>-0.0256556588760334</v>
      </c>
      <c r="Z3641" s="6" t="n">
        <v>0.00598787366823483</v>
      </c>
      <c r="AA3641" s="6" t="n">
        <v>-0.0390173495375545</v>
      </c>
      <c r="AB3641" s="6" t="n">
        <v>-0.0112810057764186</v>
      </c>
      <c r="AC3641" s="6" t="n">
        <v>-0.0206591913013932</v>
      </c>
      <c r="AD3641" s="6" t="n">
        <v>0.0206591913013932</v>
      </c>
      <c r="AE3641" s="6" t="n">
        <v>0.016581719334013</v>
      </c>
      <c r="AF3641" s="7" t="n">
        <v>0.290983606557372</v>
      </c>
      <c r="AG3641" s="7" t="n">
        <v>2.20096999889999</v>
      </c>
      <c r="AH3641" s="26" t="n">
        <v>1489.9</v>
      </c>
      <c r="AI3641" s="6" t="n">
        <v>0.0215289681179292</v>
      </c>
      <c r="AJ3641" s="6" t="n">
        <v>-0.0234006292606189</v>
      </c>
      <c r="AK3641" s="6" t="n">
        <v>-0.0512004075654331</v>
      </c>
      <c r="AL3641" s="6" t="n">
        <v>0.0570790024477639</v>
      </c>
      <c r="AM3641" s="6" t="n">
        <v>-0.230065629683221</v>
      </c>
      <c r="AN3641" s="6" t="n">
        <v>-0.0248097865594041</v>
      </c>
      <c r="AO3641" s="6" t="n">
        <v>0.00140915729878521</v>
      </c>
      <c r="AP3641" s="6" t="n">
        <v>0.0439941711192835</v>
      </c>
      <c r="AQ3641" s="6" t="n">
        <v>0.0314343210047876</v>
      </c>
      <c r="AR3641" s="6" t="n">
        <v>0.0236474222091898</v>
      </c>
      <c r="AS3641" s="4" t="s">
        <v>442</v>
      </c>
      <c r="AT3641" s="4" t="s">
        <v>121</v>
      </c>
      <c r="AU3641" s="5" t="n">
        <v>44490</v>
      </c>
      <c r="AV3641" s="6" t="n">
        <v>0.0854926072317377</v>
      </c>
      <c r="AW3641" s="6" t="n">
        <v>0.0522954658341019</v>
      </c>
      <c r="AX3641" s="5" t="n">
        <v>10535</v>
      </c>
      <c r="AY3641" s="6" t="n">
        <v>0.236794785345021</v>
      </c>
      <c r="AZ3641" s="6" t="n">
        <v>-0.00253083803857304</v>
      </c>
      <c r="BA3641" s="5" t="n">
        <v>7364</v>
      </c>
      <c r="BB3641" s="6" t="n">
        <v>0.131878266215801</v>
      </c>
      <c r="BC3641" s="6" t="n">
        <v>0.0640080913162837</v>
      </c>
      <c r="BD3641" s="6" t="n">
        <v>0.165520341649809</v>
      </c>
      <c r="BE3641" s="7" t="n">
        <v>17.76</v>
      </c>
      <c r="BM3641" s="5" t="n">
        <v>618010.52</v>
      </c>
      <c r="BN3641" s="5" t="n">
        <v>27266</v>
      </c>
      <c r="BO3641" s="26" t="n">
        <v>22.6659766742463</v>
      </c>
      <c r="BP3641" s="7" t="n">
        <v>6.44983740007097</v>
      </c>
      <c r="BQ3641" s="6" t="n">
        <v>0.284560312258657</v>
      </c>
      <c r="BR3641" s="7" t="n">
        <v>0</v>
      </c>
      <c r="BS3641" s="26" t="n">
        <v>25.4</v>
      </c>
      <c r="BT3641" s="7" t="n">
        <v>6.59</v>
      </c>
      <c r="BU3641" s="4" t="s">
        <v>1640</v>
      </c>
      <c r="BV3641" s="5" t="n">
        <v>17511</v>
      </c>
      <c r="BW3641" s="5" t="n">
        <v>1352</v>
      </c>
      <c r="BX3641" s="5" t="n">
        <v>16159</v>
      </c>
      <c r="BY3641" s="7" t="n">
        <v>1.22583129156458</v>
      </c>
      <c r="BZ3641" s="5" t="n">
        <v>13</v>
      </c>
      <c r="CA3641" s="6" t="n">
        <v>0.101919876178058</v>
      </c>
      <c r="CB3641" s="6" t="n">
        <v>0.0139390377025779</v>
      </c>
      <c r="CC3641" s="4" t="s">
        <v>943</v>
      </c>
      <c r="CD3641" s="26" t="n">
        <v>34.0931222762092</v>
      </c>
      <c r="CE3641" s="6" t="n">
        <v>-0.335174511427396</v>
      </c>
      <c r="CF3641" s="25" t="n">
        <v>45958</v>
      </c>
      <c r="CG3641" s="6" t="n">
        <v>0.299173087355029</v>
      </c>
      <c r="CH3641" s="6" t="n">
        <v>0.379498714109976</v>
      </c>
      <c r="CI3641" s="6" t="n">
        <v>0.280655561179947</v>
      </c>
      <c r="CJ3641" s="6" t="n">
        <v>-0.260457148482945</v>
      </c>
      <c r="CK3641" s="6" t="n">
        <v>0.050653983353151</v>
      </c>
      <c r="CL3641" s="7" t="n">
        <v>0.407849293062715</v>
      </c>
      <c r="CM3641" s="6" t="n">
        <v>0.00584810126582286</v>
      </c>
      <c r="CN3641" s="4" t="s">
        <v>444</v>
      </c>
    </row>
    <row r="3642" customFormat="false" ht="15" hidden="false" customHeight="false" outlineLevel="0" collapsed="false">
      <c r="A3642" s="4" t="s">
        <v>57</v>
      </c>
      <c r="B3642" s="4" t="s">
        <v>58</v>
      </c>
      <c r="C3642" s="25" t="n">
        <v>45930</v>
      </c>
      <c r="D3642" s="4" t="s">
        <v>226</v>
      </c>
      <c r="E3642" s="4" t="s">
        <v>1478</v>
      </c>
      <c r="F3642" s="4" t="s">
        <v>72</v>
      </c>
      <c r="G3642" s="4" t="s">
        <v>459</v>
      </c>
      <c r="H3642" s="4" t="s">
        <v>460</v>
      </c>
      <c r="I3642" s="5" t="n">
        <v>2350</v>
      </c>
      <c r="J3642" s="25" t="n">
        <v>45946</v>
      </c>
      <c r="K3642" s="4" t="s">
        <v>1036</v>
      </c>
      <c r="L3642" s="4" t="s">
        <v>5</v>
      </c>
      <c r="M3642" s="4" t="s">
        <v>441</v>
      </c>
      <c r="N3642" s="25" t="n">
        <v>45945</v>
      </c>
      <c r="O3642" s="25" t="n">
        <v>45946</v>
      </c>
      <c r="P3642" s="25" t="n">
        <v>45947</v>
      </c>
      <c r="Q3642" s="25" t="n">
        <v>45947</v>
      </c>
      <c r="R3642" s="6" t="n">
        <v>0.0230693717277486</v>
      </c>
      <c r="S3642" s="6" t="n">
        <v>-0.00175915560530926</v>
      </c>
      <c r="T3642" s="6" t="n">
        <v>-0.00897148349887855</v>
      </c>
      <c r="U3642" s="6" t="n">
        <v>0.0123387326235608</v>
      </c>
      <c r="V3642" s="6" t="n">
        <v>0.0222850480226275</v>
      </c>
      <c r="W3642" s="6" t="n">
        <v>0.0262535733525391</v>
      </c>
      <c r="X3642" s="6" t="n">
        <v>-0.00994631539906676</v>
      </c>
      <c r="Y3642" s="6" t="n">
        <v>-0.0139148407289783</v>
      </c>
      <c r="Z3642" s="6" t="n">
        <v>-0.0248861581707467</v>
      </c>
      <c r="AA3642" s="6" t="n">
        <v>0.0372248907943075</v>
      </c>
      <c r="AB3642" s="6" t="n">
        <v>0.00464594681191932</v>
      </c>
      <c r="AC3642" s="6" t="n">
        <v>-0.00897148349887855</v>
      </c>
      <c r="AD3642" s="6" t="n">
        <v>0.00897148349887855</v>
      </c>
      <c r="AE3642" s="6" t="n">
        <v>0.024671579621916</v>
      </c>
      <c r="AF3642" s="7" t="n">
        <v>0.292207792207793</v>
      </c>
      <c r="AG3642" s="7" t="n">
        <v>1.348094924774</v>
      </c>
      <c r="AH3642" s="26" t="n">
        <v>305.6</v>
      </c>
      <c r="AI3642" s="6" t="n">
        <v>-0.0138754436915132</v>
      </c>
      <c r="AJ3642" s="6" t="n">
        <v>-0.0179948586118248</v>
      </c>
      <c r="AK3642" s="6" t="n">
        <v>-0.0423064869946713</v>
      </c>
      <c r="AL3642" s="6" t="n">
        <v>0.328580123467526</v>
      </c>
      <c r="AM3642" s="6" t="n">
        <v>-0.105124450951682</v>
      </c>
      <c r="AN3642" s="6" t="n">
        <v>0.0176400861047101</v>
      </c>
      <c r="AO3642" s="6" t="n">
        <v>-0.0356349447165349</v>
      </c>
      <c r="AP3642" s="6" t="n">
        <v>-0.0121241513094083</v>
      </c>
      <c r="AQ3642" s="6" t="n">
        <v>-0.0108309085030713</v>
      </c>
      <c r="AR3642" s="6" t="n">
        <v>-0.0186178072986691</v>
      </c>
      <c r="AS3642" s="4" t="s">
        <v>442</v>
      </c>
      <c r="AT3642" s="4" t="s">
        <v>481</v>
      </c>
      <c r="AU3642" s="5" t="n">
        <v>981.39</v>
      </c>
      <c r="AV3642" s="6" t="n">
        <v>0.415126171593367</v>
      </c>
      <c r="AW3642" s="6" t="n">
        <v>0.602374032589883</v>
      </c>
      <c r="BA3642" s="5" t="n">
        <v>695.04</v>
      </c>
      <c r="BB3642" s="6" t="n">
        <v>0.008663851277809</v>
      </c>
      <c r="BC3642" s="6" t="n">
        <v>1.14082424690445</v>
      </c>
      <c r="BD3642" s="6" t="n">
        <v>0.708219973710757</v>
      </c>
      <c r="BE3642" s="7" t="n">
        <v>1.1</v>
      </c>
      <c r="BM3642" s="5" t="n">
        <v>194151.9584</v>
      </c>
      <c r="BN3642" s="5" t="n">
        <v>1624.62</v>
      </c>
      <c r="BO3642" s="26" t="n">
        <v>119.506074281986</v>
      </c>
      <c r="BP3642" s="7" t="n">
        <v>1.57212493437062</v>
      </c>
      <c r="BQ3642" s="6" t="n">
        <v>0.0131551885024776</v>
      </c>
      <c r="BR3642" s="7" t="n">
        <v>0.0241850539594152</v>
      </c>
      <c r="BS3642" s="26" t="n">
        <v>17.67</v>
      </c>
      <c r="BT3642" s="7" t="n">
        <v>2.8</v>
      </c>
      <c r="BU3642" s="4" t="s">
        <v>1640</v>
      </c>
      <c r="BV3642" s="5" t="n">
        <v>-4615.17</v>
      </c>
      <c r="BW3642" s="5" t="n">
        <v>49.18</v>
      </c>
      <c r="BX3642" s="5" t="n">
        <v>-4664.35</v>
      </c>
      <c r="BY3642" s="7" t="n">
        <v>-4.52600764930862</v>
      </c>
      <c r="BZ3642" s="5" t="n">
        <v>11</v>
      </c>
      <c r="CA3642" s="6" t="n">
        <v>0.122129380840395</v>
      </c>
      <c r="CB3642" s="6" t="n">
        <v>0.0811857596710894</v>
      </c>
      <c r="CC3642" s="4" t="s">
        <v>625</v>
      </c>
      <c r="CD3642" s="26" t="n">
        <v>25.0386211074551</v>
      </c>
      <c r="CE3642" s="6" t="n">
        <v>3.77286963084416</v>
      </c>
      <c r="CF3642" s="25" t="n">
        <v>45958</v>
      </c>
      <c r="CG3642" s="6" t="n">
        <v>0.280500219681394</v>
      </c>
      <c r="CH3642" s="6" t="n">
        <v>0.31538770375317</v>
      </c>
      <c r="CI3642" s="6" t="n">
        <v>0.282154792901781</v>
      </c>
      <c r="CJ3642" s="6" t="n">
        <v>-0.105371612323219</v>
      </c>
      <c r="CK3642" s="6" t="n">
        <v>0.0422941364947132</v>
      </c>
      <c r="CL3642" s="7" t="n">
        <v>0.212121212121212</v>
      </c>
      <c r="CM3642" s="6" t="n">
        <v>-0.0778245909697353</v>
      </c>
      <c r="CN3642" s="4" t="s">
        <v>444</v>
      </c>
    </row>
    <row r="3643" customFormat="false" ht="15" hidden="false" customHeight="false" outlineLevel="0" collapsed="false">
      <c r="A3643" s="4" t="s">
        <v>57</v>
      </c>
      <c r="B3643" s="4" t="s">
        <v>58</v>
      </c>
      <c r="C3643" s="25" t="n">
        <v>45930</v>
      </c>
      <c r="D3643" s="4" t="s">
        <v>242</v>
      </c>
      <c r="E3643" s="4" t="s">
        <v>592</v>
      </c>
      <c r="F3643" s="4" t="s">
        <v>70</v>
      </c>
      <c r="G3643" s="4" t="s">
        <v>459</v>
      </c>
      <c r="H3643" s="4" t="s">
        <v>439</v>
      </c>
      <c r="I3643" s="5" t="n">
        <v>150</v>
      </c>
      <c r="J3643" s="25" t="n">
        <v>45946</v>
      </c>
      <c r="K3643" s="4" t="s">
        <v>535</v>
      </c>
      <c r="L3643" s="4" t="s">
        <v>5</v>
      </c>
      <c r="M3643" s="4" t="s">
        <v>441</v>
      </c>
      <c r="N3643" s="25" t="n">
        <v>45945</v>
      </c>
      <c r="O3643" s="25" t="n">
        <v>45946</v>
      </c>
      <c r="P3643" s="25" t="n">
        <v>45947</v>
      </c>
      <c r="Q3643" s="25" t="n">
        <v>45947</v>
      </c>
      <c r="R3643" s="6" t="n">
        <v>0.0256902541598099</v>
      </c>
      <c r="S3643" s="6" t="n">
        <v>0.00231749710312856</v>
      </c>
      <c r="T3643" s="6" t="n">
        <v>-0.00311249444197426</v>
      </c>
      <c r="U3643" s="6" t="n">
        <v>0.0248952568209642</v>
      </c>
      <c r="V3643" s="6" t="n">
        <v>0.0222850480226275</v>
      </c>
      <c r="W3643" s="6" t="n">
        <v>-0.00737381699328632</v>
      </c>
      <c r="X3643" s="6" t="n">
        <v>0.00261020879833662</v>
      </c>
      <c r="Y3643" s="6" t="n">
        <v>0.0322690738142505</v>
      </c>
      <c r="Z3643" s="6" t="n">
        <v>0.00421319221496408</v>
      </c>
      <c r="AA3643" s="6" t="n">
        <v>0.0206820646060001</v>
      </c>
      <c r="AB3643" s="6" t="n">
        <v>0.0226767452200978</v>
      </c>
      <c r="AC3643" s="6" t="n">
        <v>-0.00311249444197426</v>
      </c>
      <c r="AD3643" s="6" t="n">
        <v>0.00311249444197426</v>
      </c>
      <c r="AE3643" s="6" t="n">
        <v>0.0296131614050689</v>
      </c>
      <c r="AF3643" s="7" t="n">
        <v>0.117117117117117</v>
      </c>
      <c r="AG3643" s="7" t="n">
        <v>3.21927620347552</v>
      </c>
      <c r="AH3643" s="26" t="n">
        <v>5469</v>
      </c>
      <c r="AI3643" s="6" t="n">
        <v>0.0379578667678877</v>
      </c>
      <c r="AJ3643" s="6" t="n">
        <v>0.0255977496483821</v>
      </c>
      <c r="AK3643" s="6" t="n">
        <v>0.0602946878635131</v>
      </c>
      <c r="AL3643" s="6" t="n">
        <v>0.289615166949632</v>
      </c>
      <c r="AM3643" s="6" t="n">
        <v>-0.146928302357685</v>
      </c>
      <c r="AN3643" s="6" t="n">
        <v>-0.0248097865594041</v>
      </c>
      <c r="AO3643" s="6" t="n">
        <v>0.0504075362077863</v>
      </c>
      <c r="AP3643" s="6" t="n">
        <v>0.00624442462087393</v>
      </c>
      <c r="AQ3643" s="6" t="n">
        <v>0.026940231935771</v>
      </c>
      <c r="AR3643" s="6" t="n">
        <v>0.0191533331401732</v>
      </c>
      <c r="AS3643" s="4" t="s">
        <v>442</v>
      </c>
      <c r="AT3643" s="4" t="s">
        <v>121</v>
      </c>
      <c r="AU3643" s="5" t="n">
        <v>10394.3</v>
      </c>
      <c r="AV3643" s="6" t="n">
        <v>0.101919876178058</v>
      </c>
      <c r="AW3643" s="6" t="n">
        <v>0.0562668942950633</v>
      </c>
      <c r="AX3643" s="5" t="n">
        <v>1930.1</v>
      </c>
      <c r="AY3643" s="6" t="n">
        <v>0.185688309939101</v>
      </c>
      <c r="AZ3643" s="6" t="n">
        <v>0.00554222548999225</v>
      </c>
      <c r="BA3643" s="5" t="n">
        <v>1401.1</v>
      </c>
      <c r="BB3643" s="6" t="n">
        <v>0.119984012789768</v>
      </c>
      <c r="BC3643" s="6" t="n">
        <v>0.117215533051591</v>
      </c>
      <c r="BD3643" s="6" t="n">
        <v>0.13479503189248</v>
      </c>
      <c r="BE3643" s="7" t="n">
        <v>47.28</v>
      </c>
      <c r="BM3643" s="5" t="n">
        <v>161882.4</v>
      </c>
      <c r="BN3643" s="5" t="n">
        <v>4719</v>
      </c>
      <c r="BO3643" s="26" t="n">
        <v>34.3043865225683</v>
      </c>
      <c r="BP3643" s="7" t="n">
        <v>7.13191736826106</v>
      </c>
      <c r="BQ3643" s="6" t="n">
        <v>0.207901032235894</v>
      </c>
      <c r="BR3643" s="7" t="n">
        <v>0.000101329174431565</v>
      </c>
      <c r="BS3643" s="26" t="n">
        <v>25.4</v>
      </c>
      <c r="BT3643" s="7" t="n">
        <v>6.59</v>
      </c>
      <c r="BU3643" s="4" t="s">
        <v>1640</v>
      </c>
      <c r="BV3643" s="5" t="n">
        <v>2215.6</v>
      </c>
      <c r="BW3643" s="5" t="n">
        <v>458.7</v>
      </c>
      <c r="BX3643" s="5" t="n">
        <v>1756.9</v>
      </c>
      <c r="BY3643" s="7" t="n">
        <v>0.834438083760169</v>
      </c>
      <c r="BZ3643" s="5" t="n">
        <v>13</v>
      </c>
      <c r="CA3643" s="6" t="n">
        <v>0.0854926072317377</v>
      </c>
      <c r="CB3643" s="6" t="n">
        <v>0.0139390377025779</v>
      </c>
      <c r="CC3643" s="4" t="s">
        <v>935</v>
      </c>
      <c r="CD3643" s="26" t="n">
        <v>31.6807634730539</v>
      </c>
      <c r="CE3643" s="6" t="n">
        <v>0.0828143883510248</v>
      </c>
      <c r="CF3643" s="25" t="n">
        <v>45958</v>
      </c>
      <c r="CG3643" s="6" t="n">
        <v>0.328553175146785</v>
      </c>
      <c r="CH3643" s="6" t="n">
        <v>0.37003486858001</v>
      </c>
      <c r="CI3643" s="6" t="n">
        <v>0.302943415510934</v>
      </c>
      <c r="CJ3643" s="6" t="n">
        <v>-0.181311164881666</v>
      </c>
      <c r="CK3643" s="6" t="n">
        <v>0.0492672168468981</v>
      </c>
      <c r="CL3643" s="7" t="n">
        <v>0.0631757716626572</v>
      </c>
      <c r="CM3643" s="6" t="n">
        <v>-0.0680448305448306</v>
      </c>
      <c r="CN3643" s="4" t="s">
        <v>444</v>
      </c>
    </row>
    <row r="3644" customFormat="false" ht="15" hidden="false" customHeight="false" outlineLevel="0" collapsed="false">
      <c r="A3644" s="4" t="s">
        <v>57</v>
      </c>
      <c r="B3644" s="4" t="s">
        <v>58</v>
      </c>
      <c r="C3644" s="25" t="n">
        <v>45930</v>
      </c>
      <c r="D3644" s="4" t="s">
        <v>261</v>
      </c>
      <c r="E3644" s="4" t="s">
        <v>1485</v>
      </c>
      <c r="F3644" s="4" t="s">
        <v>79</v>
      </c>
      <c r="G3644" s="4" t="s">
        <v>438</v>
      </c>
      <c r="H3644" s="4" t="s">
        <v>498</v>
      </c>
      <c r="I3644" s="5" t="n">
        <v>500</v>
      </c>
      <c r="J3644" s="25" t="n">
        <v>45946</v>
      </c>
      <c r="K3644" s="4" t="s">
        <v>1490</v>
      </c>
      <c r="L3644" s="4" t="s">
        <v>6</v>
      </c>
      <c r="M3644" s="4" t="s">
        <v>441</v>
      </c>
      <c r="N3644" s="25" t="n">
        <v>45945</v>
      </c>
      <c r="O3644" s="25" t="n">
        <v>45946</v>
      </c>
      <c r="P3644" s="25" t="n">
        <v>45947</v>
      </c>
      <c r="Q3644" s="25" t="n">
        <v>45946</v>
      </c>
      <c r="R3644" s="6" t="n">
        <v>0.0390472139515101</v>
      </c>
      <c r="S3644" s="6" t="n">
        <v>0.0451940396266577</v>
      </c>
      <c r="T3644" s="6" t="n">
        <v>0.0101049663167789</v>
      </c>
      <c r="U3644" s="6" t="n">
        <v>0.0943462198949467</v>
      </c>
      <c r="V3644" s="6" t="n">
        <v>0.0222850480226275</v>
      </c>
      <c r="W3644" s="6" t="n">
        <v>0.043705891329735</v>
      </c>
      <c r="X3644" s="6" t="n">
        <v>0.0720611718723192</v>
      </c>
      <c r="Y3644" s="6" t="n">
        <v>0.0506403285652117</v>
      </c>
      <c r="Z3644" s="6" t="n">
        <v>0.0568507703801584</v>
      </c>
      <c r="AA3644" s="6" t="n">
        <v>0.0374954495147883</v>
      </c>
      <c r="AB3644" s="6" t="n">
        <v>0</v>
      </c>
      <c r="AC3644" s="6" t="n">
        <v>0.0451940396266577</v>
      </c>
      <c r="AD3644" s="6" t="n">
        <v>0.0451940396266577</v>
      </c>
      <c r="AE3644" s="6" t="n">
        <v>0.0573112821352546</v>
      </c>
      <c r="AF3644" s="7" t="n">
        <v>0.858571428571427</v>
      </c>
      <c r="AG3644" s="7" t="n">
        <v>5.28726847864258</v>
      </c>
      <c r="AH3644" s="26" t="n">
        <v>1175.5</v>
      </c>
      <c r="AI3644" s="6" t="n">
        <v>-0.00110469068660768</v>
      </c>
      <c r="AJ3644" s="6" t="n">
        <v>-0.0345762155059128</v>
      </c>
      <c r="AK3644" s="6" t="n">
        <v>-0.017510134146851</v>
      </c>
      <c r="AL3644" s="6" t="n">
        <v>-0.00440416701956425</v>
      </c>
      <c r="AM3644" s="6" t="n">
        <v>-0.0640178358149538</v>
      </c>
      <c r="AN3644" s="6" t="n">
        <v>-0.0414341953227841</v>
      </c>
      <c r="AO3644" s="6" t="n">
        <v>0.00685797981687131</v>
      </c>
      <c r="AP3644" s="6" t="n">
        <v>-0.00504071345482759</v>
      </c>
      <c r="AQ3644" s="6" t="n">
        <v>-0.0189220628150452</v>
      </c>
      <c r="AR3644" s="6" t="n">
        <v>-0.026708961610643</v>
      </c>
      <c r="AS3644" s="4" t="s">
        <v>442</v>
      </c>
      <c r="AT3644" s="4" t="s">
        <v>121</v>
      </c>
      <c r="AU3644" s="5" t="n">
        <v>5643.609</v>
      </c>
      <c r="AV3644" s="6" t="n">
        <v>0.10572276645768</v>
      </c>
      <c r="AW3644" s="6" t="n">
        <v>0.107423824997645</v>
      </c>
      <c r="AX3644" s="5" t="n">
        <v>1236.64</v>
      </c>
      <c r="AY3644" s="6" t="n">
        <v>0.21912219645266</v>
      </c>
      <c r="AZ3644" s="6" t="n">
        <v>-0.045595671885898</v>
      </c>
      <c r="BA3644" s="5" t="n">
        <v>743.17</v>
      </c>
      <c r="BB3644" s="6" t="n">
        <v>-0.173787368397648</v>
      </c>
      <c r="BC3644" s="6" t="n">
        <v>0.149368224067802</v>
      </c>
      <c r="BD3644" s="6" t="n">
        <v>0.131683467086398</v>
      </c>
      <c r="BE3644" s="7" t="n">
        <v>3.86</v>
      </c>
      <c r="BM3644" s="5" t="n">
        <v>226683.42</v>
      </c>
      <c r="BN3644" s="5" t="n">
        <v>3107.55</v>
      </c>
      <c r="BO3644" s="26" t="n">
        <v>72.9460250036202</v>
      </c>
      <c r="BP3644" s="7" t="n">
        <v>56.526570927707</v>
      </c>
      <c r="BQ3644" s="6" t="n">
        <v>0.774909543390496</v>
      </c>
      <c r="BR3644" s="7" t="n">
        <v>0.187855498839213</v>
      </c>
      <c r="BS3644" s="26" t="n">
        <v>40.08</v>
      </c>
      <c r="BT3644" s="7" t="n">
        <v>9.77</v>
      </c>
      <c r="BU3644" s="4" t="s">
        <v>1640</v>
      </c>
      <c r="BV3644" s="5" t="n">
        <v>2314.05</v>
      </c>
      <c r="BW3644" s="5" t="n">
        <v>0</v>
      </c>
      <c r="BX3644" s="5" t="n">
        <v>2314.05</v>
      </c>
      <c r="BY3644" s="7" t="n">
        <v>1.66507166705043</v>
      </c>
      <c r="BZ3644" s="5" t="n">
        <v>5</v>
      </c>
      <c r="CA3644" s="6" t="n">
        <v>0.178303218688085</v>
      </c>
      <c r="CB3644" s="6" t="n">
        <v>0.23147991344435</v>
      </c>
      <c r="CC3644" s="4" t="s">
        <v>579</v>
      </c>
      <c r="CD3644" s="26" t="n">
        <v>63.9143066172549</v>
      </c>
      <c r="CE3644" s="6" t="n">
        <v>0.141309807840848</v>
      </c>
      <c r="CF3644" s="25" t="n">
        <v>45958</v>
      </c>
      <c r="CG3644" s="6" t="n">
        <v>0.197952604149561</v>
      </c>
      <c r="CH3644" s="6" t="n">
        <v>0.252363851060253</v>
      </c>
      <c r="CI3644" s="6" t="n">
        <v>0.235150457742903</v>
      </c>
      <c r="CJ3644" s="6" t="n">
        <v>-0.0682086330709844</v>
      </c>
      <c r="CK3644" s="6" t="n">
        <v>0.0359014245947274</v>
      </c>
      <c r="CL3644" s="7" t="n">
        <v>1.2588369441277</v>
      </c>
      <c r="CM3644" s="6" t="n">
        <v>0.342216981132076</v>
      </c>
      <c r="CN3644" s="4" t="s">
        <v>444</v>
      </c>
      <c r="CO3644" s="4" t="s">
        <v>1382</v>
      </c>
    </row>
    <row r="3645" customFormat="false" ht="15" hidden="false" customHeight="false" outlineLevel="0" collapsed="false">
      <c r="A3645" s="4" t="s">
        <v>57</v>
      </c>
      <c r="B3645" s="4" t="s">
        <v>58</v>
      </c>
      <c r="C3645" s="25" t="n">
        <v>45930</v>
      </c>
      <c r="D3645" s="4" t="s">
        <v>330</v>
      </c>
      <c r="E3645" s="4" t="s">
        <v>1581</v>
      </c>
      <c r="F3645" s="4" t="s">
        <v>73</v>
      </c>
      <c r="G3645" s="4" t="s">
        <v>459</v>
      </c>
      <c r="H3645" s="4" t="s">
        <v>1037</v>
      </c>
      <c r="I3645" s="5" t="n">
        <v>175</v>
      </c>
      <c r="J3645" s="25" t="n">
        <v>45946</v>
      </c>
      <c r="K3645" s="4" t="s">
        <v>1520</v>
      </c>
      <c r="L3645" s="4" t="s">
        <v>5</v>
      </c>
      <c r="M3645" s="4" t="s">
        <v>441</v>
      </c>
      <c r="N3645" s="25" t="n">
        <v>45945</v>
      </c>
      <c r="O3645" s="25" t="n">
        <v>45946</v>
      </c>
      <c r="P3645" s="25" t="n">
        <v>45947</v>
      </c>
      <c r="Q3645" s="25" t="n">
        <v>45947</v>
      </c>
      <c r="R3645" s="6" t="n">
        <v>0.0097287989668533</v>
      </c>
      <c r="S3645" s="6" t="n">
        <v>0.0309799909049568</v>
      </c>
      <c r="T3645" s="6" t="n">
        <v>-0.0253900865633787</v>
      </c>
      <c r="U3645" s="6" t="n">
        <v>0.0153187033084314</v>
      </c>
      <c r="V3645" s="6" t="n">
        <v>0.0222850480226275</v>
      </c>
      <c r="W3645" s="6" t="n">
        <v>0.0136436852120776</v>
      </c>
      <c r="X3645" s="6" t="n">
        <v>-0.0069663447141961</v>
      </c>
      <c r="Y3645" s="6" t="n">
        <v>0.00167501809635384</v>
      </c>
      <c r="Z3645" s="6" t="n">
        <v>0.0119977957352405</v>
      </c>
      <c r="AA3645" s="6" t="n">
        <v>0.00332090757319098</v>
      </c>
      <c r="AB3645" s="6" t="n">
        <v>0.00623035783205594</v>
      </c>
      <c r="AC3645" s="6" t="n">
        <v>-0.0253900865633787</v>
      </c>
      <c r="AD3645" s="6" t="n">
        <v>0.0253900865633787</v>
      </c>
      <c r="AE3645" s="6" t="n">
        <v>0.0547775266030767</v>
      </c>
      <c r="AF3645" s="7" t="n">
        <v>0.0764972320080536</v>
      </c>
      <c r="AG3645" s="7" t="n">
        <v>3.04157159888062</v>
      </c>
      <c r="AH3645" s="26" t="n">
        <v>3484.5</v>
      </c>
      <c r="AI3645" s="6" t="n">
        <v>0.0240096391207243</v>
      </c>
      <c r="AJ3645" s="6" t="n">
        <v>-0.0411920092455006</v>
      </c>
      <c r="AK3645" s="6" t="n">
        <v>0.0899280575539576</v>
      </c>
      <c r="AL3645" s="6" t="n">
        <v>0.612112239468875</v>
      </c>
      <c r="AM3645" s="6" t="n">
        <v>1.3183632734531</v>
      </c>
      <c r="AN3645" s="6" t="n">
        <v>-0.00613478523250499</v>
      </c>
      <c r="AO3645" s="6" t="n">
        <v>-0.0350572240129956</v>
      </c>
      <c r="AP3645" s="6" t="n">
        <v>0.0141996435946028</v>
      </c>
      <c r="AQ3645" s="6" t="n">
        <v>-0.0716770853958648</v>
      </c>
      <c r="AR3645" s="6" t="n">
        <v>-0.0794639841914626</v>
      </c>
      <c r="AS3645" s="4" t="s">
        <v>442</v>
      </c>
      <c r="AT3645" s="4" t="s">
        <v>121</v>
      </c>
      <c r="AU3645" s="5" t="n">
        <v>6065.64</v>
      </c>
      <c r="AV3645" s="6" t="n">
        <v>0.696978242642005</v>
      </c>
      <c r="AW3645" s="6" t="n">
        <v>0.370509034463592</v>
      </c>
      <c r="AX3645" s="5" t="n">
        <v>1406.4</v>
      </c>
      <c r="AY3645" s="6" t="n">
        <v>0.231863414248126</v>
      </c>
      <c r="AZ3645" s="6" t="n">
        <v>0.0850263570490668</v>
      </c>
      <c r="BA3645" s="5" t="n">
        <v>842.55</v>
      </c>
      <c r="BB3645" s="6" t="n">
        <v>1.32973225568297</v>
      </c>
      <c r="BC3645" s="6" t="n">
        <v>0.130636070853462</v>
      </c>
      <c r="BD3645" s="6" t="n">
        <v>0.138905375195363</v>
      </c>
      <c r="BE3645" s="7" t="n">
        <v>29.33</v>
      </c>
      <c r="BM3645" s="5" t="n">
        <v>100102.716</v>
      </c>
      <c r="BN3645" s="5" t="n">
        <v>2218.4482</v>
      </c>
      <c r="BO3645" s="26" t="n">
        <v>45.1228547955278</v>
      </c>
      <c r="BP3645" s="7" t="n">
        <v>10.4324955603172</v>
      </c>
      <c r="BQ3645" s="6" t="n">
        <v>0.231202028497345</v>
      </c>
      <c r="BR3645" s="7" t="n">
        <v>0.0979085550395611</v>
      </c>
      <c r="BS3645" s="26" t="n">
        <v>28.82</v>
      </c>
      <c r="BT3645" s="7" t="n">
        <v>4.28</v>
      </c>
      <c r="BU3645" s="4" t="s">
        <v>1640</v>
      </c>
      <c r="BV3645" s="5" t="n">
        <v>1005.06</v>
      </c>
      <c r="BW3645" s="5" t="n">
        <v>2576.28</v>
      </c>
      <c r="BX3645" s="5" t="n">
        <v>-1571.22</v>
      </c>
      <c r="BY3645" s="7" t="n">
        <v>0.633008974964572</v>
      </c>
      <c r="BZ3645" s="5" t="n">
        <v>12</v>
      </c>
      <c r="CA3645" s="6" t="n">
        <v>0.179444437293241</v>
      </c>
      <c r="CB3645" s="6" t="n">
        <v>0.558524002355557</v>
      </c>
      <c r="CC3645" s="4" t="s">
        <v>486</v>
      </c>
      <c r="CD3645" s="26" t="n">
        <v>63.5371023700598</v>
      </c>
      <c r="CE3645" s="6" t="n">
        <v>-0.289818812751039</v>
      </c>
      <c r="CO3645" s="4" t="s">
        <v>483</v>
      </c>
    </row>
    <row r="3646" customFormat="false" ht="15" hidden="false" customHeight="false" outlineLevel="0" collapsed="false">
      <c r="A3646" s="4" t="s">
        <v>57</v>
      </c>
      <c r="B3646" s="4" t="s">
        <v>58</v>
      </c>
      <c r="C3646" s="25" t="n">
        <v>45930</v>
      </c>
      <c r="D3646" s="4" t="s">
        <v>331</v>
      </c>
      <c r="E3646" s="4" t="s">
        <v>449</v>
      </c>
      <c r="F3646" s="4" t="s">
        <v>70</v>
      </c>
      <c r="G3646" s="4" t="s">
        <v>438</v>
      </c>
      <c r="H3646" s="4" t="s">
        <v>439</v>
      </c>
      <c r="I3646" s="5" t="n">
        <v>3000</v>
      </c>
      <c r="J3646" s="25" t="n">
        <v>45946</v>
      </c>
      <c r="K3646" s="4" t="s">
        <v>778</v>
      </c>
      <c r="L3646" s="4" t="s">
        <v>5</v>
      </c>
      <c r="M3646" s="4" t="s">
        <v>441</v>
      </c>
      <c r="N3646" s="25" t="n">
        <v>45945</v>
      </c>
      <c r="O3646" s="25" t="n">
        <v>45946</v>
      </c>
      <c r="P3646" s="25" t="n">
        <v>45947</v>
      </c>
      <c r="Q3646" s="25" t="n">
        <v>45947</v>
      </c>
      <c r="R3646" s="6" t="n">
        <v>0.00720553900652132</v>
      </c>
      <c r="S3646" s="6" t="n">
        <v>0.0143879141521122</v>
      </c>
      <c r="T3646" s="6" t="n">
        <v>-0.0508648201410504</v>
      </c>
      <c r="U3646" s="6" t="n">
        <v>-0.029271366982417</v>
      </c>
      <c r="V3646" s="6" t="n">
        <v>0.0222850480226275</v>
      </c>
      <c r="W3646" s="6" t="n">
        <v>-0.00737381699328632</v>
      </c>
      <c r="X3646" s="6" t="n">
        <v>-0.0515564150050445</v>
      </c>
      <c r="Y3646" s="6" t="n">
        <v>-0.0218975499891306</v>
      </c>
      <c r="Z3646" s="6" t="n">
        <v>0.00598787366823483</v>
      </c>
      <c r="AA3646" s="6" t="n">
        <v>-0.0352592406506518</v>
      </c>
      <c r="AB3646" s="6" t="n">
        <v>-0.0150112288719909</v>
      </c>
      <c r="AC3646" s="6" t="n">
        <v>-0.0508648201410504</v>
      </c>
      <c r="AD3646" s="6" t="n">
        <v>0.0508648201410504</v>
      </c>
      <c r="AE3646" s="6" t="n">
        <v>0.042906110870336</v>
      </c>
      <c r="AF3646" s="7" t="n">
        <v>0.1643709825528</v>
      </c>
      <c r="AG3646" s="7" t="n">
        <v>4.76793064380241</v>
      </c>
      <c r="AH3646" s="26" t="n">
        <v>248.42</v>
      </c>
      <c r="AI3646" s="6" t="n">
        <v>0.0200796616433294</v>
      </c>
      <c r="AJ3646" s="6" t="n">
        <v>-0.0139715805350484</v>
      </c>
      <c r="AK3646" s="6" t="n">
        <v>-0.0229301868239924</v>
      </c>
      <c r="AL3646" s="6" t="n">
        <v>0.0361626694473405</v>
      </c>
      <c r="AM3646" s="6" t="n">
        <v>-0.0595494983910655</v>
      </c>
      <c r="AN3646" s="6" t="n">
        <v>-0.0248097865594041</v>
      </c>
      <c r="AO3646" s="6" t="n">
        <v>0.0108382060243557</v>
      </c>
      <c r="AP3646" s="6" t="n">
        <v>0.0124948111249481</v>
      </c>
      <c r="AQ3646" s="6" t="n">
        <v>-2.22044604925031E-016</v>
      </c>
      <c r="AR3646" s="6" t="n">
        <v>-0.00778689879559802</v>
      </c>
      <c r="AS3646" s="4" t="s">
        <v>442</v>
      </c>
      <c r="AT3646" s="4" t="s">
        <v>121</v>
      </c>
      <c r="AU3646" s="5" t="n">
        <v>22697.3</v>
      </c>
      <c r="AV3646" s="6" t="n">
        <v>0.0177431215697528</v>
      </c>
      <c r="AW3646" s="6" t="n">
        <v>0.0254217379125894</v>
      </c>
      <c r="AX3646" s="5" t="n">
        <v>4372.4</v>
      </c>
      <c r="AY3646" s="6" t="n">
        <v>0.192639653174607</v>
      </c>
      <c r="AZ3646" s="6" t="n">
        <v>-0.00928756280989673</v>
      </c>
      <c r="BA3646" s="5" t="n">
        <v>3246.2</v>
      </c>
      <c r="BB3646" s="6" t="n">
        <v>0.0116554475193218</v>
      </c>
      <c r="BC3646" s="6" t="n">
        <v>-0.0252822483785732</v>
      </c>
      <c r="BD3646" s="6" t="n">
        <v>0.143021416644271</v>
      </c>
      <c r="BE3646" s="7" t="n">
        <v>3.1</v>
      </c>
      <c r="BM3646" s="5" t="n">
        <v>260406.265</v>
      </c>
      <c r="BN3646" s="5" t="n">
        <v>13462.6</v>
      </c>
      <c r="BO3646" s="26" t="n">
        <v>19.3429400710116</v>
      </c>
      <c r="BP3646" s="7" t="n">
        <v>3.16164767174048</v>
      </c>
      <c r="BQ3646" s="6" t="n">
        <v>0.163452280787382</v>
      </c>
      <c r="BR3646" s="7" t="n">
        <v>0.196465450360048</v>
      </c>
      <c r="BS3646" s="26" t="n">
        <v>25.4</v>
      </c>
      <c r="BT3646" s="7" t="n">
        <v>6.59</v>
      </c>
      <c r="BU3646" s="4" t="s">
        <v>1640</v>
      </c>
      <c r="BV3646" s="5" t="n">
        <v>7499.1</v>
      </c>
      <c r="BW3646" s="5" t="n">
        <v>611.4</v>
      </c>
      <c r="BX3646" s="5" t="n">
        <v>6887.7</v>
      </c>
      <c r="BY3646" s="7" t="n">
        <v>1.14027004835325</v>
      </c>
      <c r="BZ3646" s="5" t="n">
        <v>13</v>
      </c>
      <c r="CA3646" s="6" t="n">
        <v>0.101919876178058</v>
      </c>
      <c r="CB3646" s="6" t="n">
        <v>0.10805230882617</v>
      </c>
      <c r="CC3646" s="4" t="s">
        <v>937</v>
      </c>
      <c r="CD3646" s="26" t="n">
        <v>34.0931222762092</v>
      </c>
      <c r="CE3646" s="6" t="n">
        <v>-0.432643924064725</v>
      </c>
      <c r="CF3646" s="25" t="n">
        <v>45958</v>
      </c>
      <c r="CG3646" s="6" t="n">
        <v>0.308572859173361</v>
      </c>
      <c r="CH3646" s="6" t="n">
        <v>0.350141908916924</v>
      </c>
      <c r="CI3646" s="6" t="n">
        <v>0.253020904621761</v>
      </c>
      <c r="CJ3646" s="6" t="n">
        <v>-0.27737612042952</v>
      </c>
      <c r="CK3646" s="6" t="n">
        <v>0.0466903073286052</v>
      </c>
      <c r="CL3646" s="7" t="n">
        <v>1.0894085528944</v>
      </c>
      <c r="CM3646" s="6" t="n">
        <v>-0.0420125786163522</v>
      </c>
      <c r="CN3646" s="4" t="s">
        <v>444</v>
      </c>
    </row>
    <row r="3647" customFormat="false" ht="15" hidden="false" customHeight="false" outlineLevel="0" collapsed="false">
      <c r="A3647" s="4" t="s">
        <v>57</v>
      </c>
      <c r="B3647" s="4" t="s">
        <v>58</v>
      </c>
      <c r="C3647" s="25" t="n">
        <v>45930</v>
      </c>
      <c r="D3647" s="4" t="s">
        <v>122</v>
      </c>
      <c r="E3647" s="4" t="s">
        <v>695</v>
      </c>
      <c r="F3647" s="4" t="s">
        <v>74</v>
      </c>
      <c r="G3647" s="4" t="s">
        <v>459</v>
      </c>
      <c r="H3647" s="4" t="s">
        <v>460</v>
      </c>
      <c r="I3647" s="5" t="n">
        <v>500</v>
      </c>
      <c r="J3647" s="25" t="n">
        <v>45947</v>
      </c>
      <c r="K3647" s="4" t="s">
        <v>848</v>
      </c>
      <c r="L3647" s="4" t="s">
        <v>5</v>
      </c>
      <c r="M3647" s="4" t="s">
        <v>441</v>
      </c>
      <c r="N3647" s="25" t="n">
        <v>45946</v>
      </c>
      <c r="O3647" s="25" t="n">
        <v>45947</v>
      </c>
      <c r="P3647" s="25" t="n">
        <v>45950</v>
      </c>
      <c r="Q3647" s="25" t="n">
        <v>45950</v>
      </c>
      <c r="R3647" s="6" t="n">
        <v>0.00982419855222316</v>
      </c>
      <c r="S3647" s="6" t="n">
        <v>-0.00588837685611865</v>
      </c>
      <c r="T3647" s="6" t="n">
        <v>0.0157953472401062</v>
      </c>
      <c r="U3647" s="6" t="n">
        <v>0.0197311689362107</v>
      </c>
      <c r="V3647" s="6" t="n">
        <v>0.020389041483285</v>
      </c>
      <c r="W3647" s="6" t="n">
        <v>0.0159753874280556</v>
      </c>
      <c r="X3647" s="6" t="n">
        <v>-0.000657872547074279</v>
      </c>
      <c r="Y3647" s="6" t="n">
        <v>0.00375578150815514</v>
      </c>
      <c r="Z3647" s="6" t="n">
        <v>0.0240127366641886</v>
      </c>
      <c r="AA3647" s="6" t="n">
        <v>-0.00428156772797783</v>
      </c>
      <c r="AB3647" s="6" t="n">
        <v>8.58442784787972E-005</v>
      </c>
      <c r="AC3647" s="6" t="n">
        <v>0.0157953472401062</v>
      </c>
      <c r="AD3647" s="6" t="n">
        <v>0.0157953472401062</v>
      </c>
      <c r="AE3647" s="6" t="n">
        <v>0.0439522705811658</v>
      </c>
      <c r="AF3647" s="7" t="n">
        <v>0.775390625</v>
      </c>
      <c r="AG3647" s="7" t="n">
        <v>3.14119519095754</v>
      </c>
      <c r="AH3647" s="26" t="n">
        <v>1160.4</v>
      </c>
      <c r="AI3647" s="6" t="n">
        <v>0.069197456924353</v>
      </c>
      <c r="AJ3647" s="6" t="n">
        <v>0.0754402224281747</v>
      </c>
      <c r="AK3647" s="6" t="n">
        <v>-0.0308193435229265</v>
      </c>
      <c r="AL3647" s="6" t="n">
        <v>0.236177692553532</v>
      </c>
      <c r="AM3647" s="6" t="n">
        <v>0.0910116585182397</v>
      </c>
      <c r="AN3647" s="6" t="n">
        <v>0.0257169974671363</v>
      </c>
      <c r="AO3647" s="6" t="n">
        <v>0.0497232249610384</v>
      </c>
      <c r="AP3647" s="6" t="n">
        <v>-0.0097185836220739</v>
      </c>
      <c r="AQ3647" s="6" t="n">
        <v>-0.054170540015212</v>
      </c>
      <c r="AR3647" s="6" t="n">
        <v>-0.0622771369277401</v>
      </c>
      <c r="AS3647" s="4" t="s">
        <v>442</v>
      </c>
      <c r="AT3647" s="4" t="s">
        <v>121</v>
      </c>
      <c r="AU3647" s="5" t="n">
        <v>1114.95</v>
      </c>
      <c r="AV3647" s="6" t="n">
        <v>0.292306087440308</v>
      </c>
      <c r="AW3647" s="6" t="n">
        <v>0.223257191758278</v>
      </c>
      <c r="AX3647" s="5" t="n">
        <v>713.92</v>
      </c>
      <c r="AY3647" s="6" t="n">
        <v>0.640315709224629</v>
      </c>
      <c r="AZ3647" s="6" t="n">
        <v>0.0160864913656647</v>
      </c>
      <c r="BA3647" s="5" t="n">
        <v>315.48</v>
      </c>
      <c r="BB3647" s="6" t="n">
        <v>0.285103262862031</v>
      </c>
      <c r="BC3647" s="6" t="n">
        <v>0.108230582780061</v>
      </c>
      <c r="BD3647" s="6" t="n">
        <v>0.282954392573658</v>
      </c>
      <c r="BE3647" s="7" t="n">
        <v>7.8</v>
      </c>
      <c r="BM3647" s="5" t="n">
        <v>46903.368</v>
      </c>
      <c r="BN3647" s="5" t="n">
        <v>1056.23</v>
      </c>
      <c r="BO3647" s="26" t="n">
        <v>44.4063963341318</v>
      </c>
      <c r="BP3647" s="7" t="n">
        <v>6.63872205992255</v>
      </c>
      <c r="BQ3647" s="6" t="n">
        <v>0.149499230020155</v>
      </c>
      <c r="BR3647" s="7" t="n">
        <v>0.431739305206423</v>
      </c>
      <c r="BS3647" s="26" t="n">
        <v>17.83</v>
      </c>
      <c r="BT3647" s="7" t="n">
        <v>2.82</v>
      </c>
      <c r="BU3647" s="4" t="s">
        <v>1640</v>
      </c>
      <c r="BV3647" s="5" t="n">
        <v>-1575.29</v>
      </c>
      <c r="BW3647" s="5" t="n">
        <v>17.09</v>
      </c>
      <c r="BX3647" s="5" t="n">
        <v>-1592.38</v>
      </c>
      <c r="BY3647" s="7" t="n">
        <v>-2.6248271265517</v>
      </c>
      <c r="BZ3647" s="5" t="n">
        <v>9</v>
      </c>
      <c r="CA3647" s="6" t="n">
        <v>0.104202968311847</v>
      </c>
      <c r="CB3647" s="6" t="n">
        <v>0.0446810416246837</v>
      </c>
      <c r="CC3647" s="4" t="s">
        <v>554</v>
      </c>
      <c r="CD3647" s="26" t="n">
        <v>46.567143372837</v>
      </c>
      <c r="CE3647" s="6" t="n">
        <v>-0.0464006782938198</v>
      </c>
      <c r="CF3647" s="25" t="n">
        <v>45958</v>
      </c>
      <c r="CG3647" s="6" t="n">
        <v>0.312701152627822</v>
      </c>
      <c r="CH3647" s="6" t="n">
        <v>0.377686219679099</v>
      </c>
      <c r="CI3647" s="6" t="n">
        <v>0.297036275637243</v>
      </c>
      <c r="CJ3647" s="6" t="n">
        <v>-0.21353689872609</v>
      </c>
      <c r="CK3647" s="6" t="n">
        <v>0.0465745192307692</v>
      </c>
      <c r="CL3647" s="7" t="n">
        <v>0.339141391064991</v>
      </c>
      <c r="CM3647" s="6" t="n">
        <v>0.17583552055993</v>
      </c>
      <c r="CN3647" s="4" t="s">
        <v>444</v>
      </c>
    </row>
    <row r="3648" customFormat="false" ht="15" hidden="false" customHeight="false" outlineLevel="0" collapsed="false">
      <c r="A3648" s="4" t="s">
        <v>57</v>
      </c>
      <c r="B3648" s="4" t="s">
        <v>58</v>
      </c>
      <c r="C3648" s="25" t="n">
        <v>45930</v>
      </c>
      <c r="D3648" s="4" t="s">
        <v>141</v>
      </c>
      <c r="E3648" s="4" t="s">
        <v>530</v>
      </c>
      <c r="F3648" s="4" t="s">
        <v>69</v>
      </c>
      <c r="G3648" s="4" t="s">
        <v>459</v>
      </c>
      <c r="H3648" s="4" t="s">
        <v>453</v>
      </c>
      <c r="I3648" s="5" t="n">
        <v>1000</v>
      </c>
      <c r="J3648" s="25" t="n">
        <v>45947</v>
      </c>
      <c r="K3648" s="4" t="s">
        <v>993</v>
      </c>
      <c r="L3648" s="4" t="s">
        <v>5</v>
      </c>
      <c r="M3648" s="4" t="s">
        <v>441</v>
      </c>
      <c r="N3648" s="25" t="n">
        <v>45946</v>
      </c>
      <c r="O3648" s="25" t="n">
        <v>45947</v>
      </c>
      <c r="P3648" s="25" t="n">
        <v>45950</v>
      </c>
      <c r="Q3648" s="25" t="n">
        <v>45950</v>
      </c>
      <c r="R3648" s="6" t="n">
        <v>-0.00448821842663016</v>
      </c>
      <c r="S3648" s="6" t="n">
        <v>-0.00757670632435814</v>
      </c>
      <c r="T3648" s="6" t="n">
        <v>0.0918038992996404</v>
      </c>
      <c r="U3648" s="6" t="n">
        <v>0.0797389745486521</v>
      </c>
      <c r="V3648" s="6" t="n">
        <v>0.020389041483285</v>
      </c>
      <c r="W3648" s="6" t="n">
        <v>0.0215684250634336</v>
      </c>
      <c r="X3648" s="6" t="n">
        <v>0.0593499330653671</v>
      </c>
      <c r="Y3648" s="6" t="n">
        <v>0.0581705494852185</v>
      </c>
      <c r="Z3648" s="6" t="n">
        <v>0.0251617854370989</v>
      </c>
      <c r="AA3648" s="6" t="n">
        <v>0.0545771891115532</v>
      </c>
      <c r="AB3648" s="6" t="n">
        <v>0.0322417818158873</v>
      </c>
      <c r="AC3648" s="6" t="n">
        <v>0.0918038992996404</v>
      </c>
      <c r="AD3648" s="6" t="n">
        <v>0.0918038992996404</v>
      </c>
      <c r="AE3648" s="6" t="n">
        <v>0.06770143226702</v>
      </c>
      <c r="AF3648" s="7" t="n">
        <v>0.879776328052191</v>
      </c>
      <c r="AG3648" s="7" t="n">
        <v>7.09639994620367</v>
      </c>
      <c r="AH3648" s="26" t="n">
        <v>802.1</v>
      </c>
      <c r="AI3648" s="6" t="n">
        <v>0.0448091702487952</v>
      </c>
      <c r="AJ3648" s="6" t="n">
        <v>0.124334174376227</v>
      </c>
      <c r="AK3648" s="6" t="n">
        <v>-0.00981420899944452</v>
      </c>
      <c r="AL3648" s="6" t="n">
        <v>0.392534722222222</v>
      </c>
      <c r="AM3648" s="6" t="n">
        <v>0.144222539229671</v>
      </c>
      <c r="AN3648" s="6" t="n">
        <v>0.034835578365704</v>
      </c>
      <c r="AO3648" s="6" t="n">
        <v>0.0894985960105228</v>
      </c>
      <c r="AP3648" s="6" t="n">
        <v>0.0169902912621358</v>
      </c>
      <c r="AQ3648" s="6" t="n">
        <v>0.0698682385575582</v>
      </c>
      <c r="AR3648" s="6" t="n">
        <v>0.0617616416450302</v>
      </c>
      <c r="AS3648" s="4" t="s">
        <v>455</v>
      </c>
      <c r="AT3648" s="4" t="s">
        <v>456</v>
      </c>
      <c r="AU3648" s="5" t="n">
        <v>4511.283</v>
      </c>
      <c r="AV3648" s="6" t="n">
        <v>0.153600136899275</v>
      </c>
      <c r="AW3648" s="6" t="n">
        <v>0.0303395522106831</v>
      </c>
      <c r="BA3648" s="5" t="n">
        <v>560.8703</v>
      </c>
      <c r="BB3648" s="6" t="n">
        <v>-0.0181020863765786</v>
      </c>
      <c r="BC3648" s="6" t="n">
        <v>-0.0344109801669322</v>
      </c>
      <c r="BD3648" s="6" t="n">
        <v>0.124326117426018</v>
      </c>
      <c r="BE3648" s="7" t="n">
        <v>7.52</v>
      </c>
      <c r="BF3648" s="5" t="n">
        <v>2144.4156</v>
      </c>
      <c r="BG3648" s="6" t="n">
        <v>0.0861307471278194</v>
      </c>
      <c r="BH3648" s="6" t="n">
        <v>0.0688754324755054</v>
      </c>
      <c r="BI3648" s="6" t="n">
        <v>0.289127800358189</v>
      </c>
      <c r="BJ3648" s="27" t="n">
        <v>0.0241</v>
      </c>
      <c r="BK3648" s="27" t="n">
        <v>0.0088</v>
      </c>
      <c r="BL3648" s="27" t="n">
        <v>0.0035</v>
      </c>
      <c r="BM3648" s="5" t="n">
        <v>59771.93053</v>
      </c>
      <c r="BN3648" s="5" t="n">
        <v>2184.2135</v>
      </c>
      <c r="BO3648" s="26" t="n">
        <v>27.3654249138191</v>
      </c>
      <c r="BP3648" s="7" t="n">
        <v>3.48193811418113</v>
      </c>
      <c r="BQ3648" s="6" t="n">
        <v>0.127238591220369</v>
      </c>
      <c r="BS3648" s="26" t="n">
        <v>15.68</v>
      </c>
      <c r="BT3648" s="7" t="n">
        <v>2.14</v>
      </c>
      <c r="BZ3648" s="5" t="n">
        <v>19</v>
      </c>
      <c r="CA3648" s="6" t="n">
        <v>0.0361240424654312</v>
      </c>
      <c r="CB3648" s="6" t="n">
        <v>0.0521893634193436</v>
      </c>
      <c r="CC3648" s="4" t="s">
        <v>1549</v>
      </c>
      <c r="CD3648" s="26" t="n">
        <v>13.7754022071315</v>
      </c>
      <c r="CE3648" s="6" t="n">
        <v>0.986542715947133</v>
      </c>
      <c r="CF3648" s="25" t="n">
        <v>45958</v>
      </c>
      <c r="CG3648" s="6" t="n">
        <v>0.350668300534505</v>
      </c>
      <c r="CH3648" s="6" t="n">
        <v>0.403239346721862</v>
      </c>
      <c r="CI3648" s="6" t="n">
        <v>0.294972412957717</v>
      </c>
      <c r="CJ3648" s="6" t="n">
        <v>-0.268492979775664</v>
      </c>
      <c r="CK3648" s="6" t="n">
        <v>0.0496561297242728</v>
      </c>
      <c r="CL3648" s="7" t="n">
        <v>1.84879288437103</v>
      </c>
      <c r="CM3648" s="6" t="n">
        <v>0.0855095184770436</v>
      </c>
      <c r="CN3648" s="4" t="s">
        <v>444</v>
      </c>
    </row>
    <row r="3649" customFormat="false" ht="15" hidden="false" customHeight="false" outlineLevel="0" collapsed="false">
      <c r="A3649" s="4" t="s">
        <v>57</v>
      </c>
      <c r="B3649" s="4" t="s">
        <v>58</v>
      </c>
      <c r="C3649" s="25" t="n">
        <v>45930</v>
      </c>
      <c r="D3649" s="4" t="s">
        <v>150</v>
      </c>
      <c r="E3649" s="4" t="s">
        <v>804</v>
      </c>
      <c r="F3649" s="4" t="s">
        <v>69</v>
      </c>
      <c r="G3649" s="4" t="s">
        <v>438</v>
      </c>
      <c r="H3649" s="4" t="s">
        <v>453</v>
      </c>
      <c r="I3649" s="5" t="n">
        <v>5200</v>
      </c>
      <c r="J3649" s="25" t="n">
        <v>45947</v>
      </c>
      <c r="K3649" s="4" t="s">
        <v>525</v>
      </c>
      <c r="L3649" s="4" t="s">
        <v>5</v>
      </c>
      <c r="M3649" s="4" t="s">
        <v>441</v>
      </c>
      <c r="N3649" s="25" t="n">
        <v>45946</v>
      </c>
      <c r="O3649" s="25" t="n">
        <v>45947</v>
      </c>
      <c r="P3649" s="25" t="n">
        <v>45950</v>
      </c>
      <c r="Q3649" s="25" t="n">
        <v>45950</v>
      </c>
      <c r="R3649" s="6" t="n">
        <v>-0.00728193762862117</v>
      </c>
      <c r="S3649" s="6" t="n">
        <v>-0.0184181151331526</v>
      </c>
      <c r="T3649" s="6" t="n">
        <v>0.0540979611729349</v>
      </c>
      <c r="U3649" s="6" t="n">
        <v>0.0283979084111611</v>
      </c>
      <c r="V3649" s="6" t="n">
        <v>0.020389041483285</v>
      </c>
      <c r="W3649" s="6" t="n">
        <v>0.0215684250634336</v>
      </c>
      <c r="X3649" s="6" t="n">
        <v>0.00800886692787606</v>
      </c>
      <c r="Y3649" s="6" t="n">
        <v>0.00682948334772748</v>
      </c>
      <c r="Z3649" s="6" t="n">
        <v>0.0251617854370989</v>
      </c>
      <c r="AA3649" s="6" t="n">
        <v>0.00323612297406217</v>
      </c>
      <c r="AB3649" s="6" t="n">
        <v>0.0113719437901065</v>
      </c>
      <c r="AC3649" s="6" t="n">
        <v>0.0540979611729349</v>
      </c>
      <c r="AD3649" s="6" t="n">
        <v>0.0540979611729349</v>
      </c>
      <c r="AE3649" s="6" t="n">
        <v>0.053204451303712</v>
      </c>
      <c r="AF3649" s="7" t="n">
        <v>0.896183206106873</v>
      </c>
      <c r="AG3649" s="7" t="n">
        <v>3.07854263468837</v>
      </c>
      <c r="AH3649" s="26" t="n">
        <v>126.34</v>
      </c>
      <c r="AI3649" s="6" t="n">
        <v>0.0120964511735962</v>
      </c>
      <c r="AJ3649" s="6" t="n">
        <v>0.070768709212645</v>
      </c>
      <c r="AK3649" s="6" t="n">
        <v>0.0911132222126263</v>
      </c>
      <c r="AL3649" s="6" t="n">
        <v>0.134518678160918</v>
      </c>
      <c r="AM3649" s="6" t="n">
        <v>0.206570528125299</v>
      </c>
      <c r="AN3649" s="6" t="n">
        <v>0.034835578365704</v>
      </c>
      <c r="AO3649" s="6" t="n">
        <v>0.0359331308469411</v>
      </c>
      <c r="AP3649" s="6" t="n">
        <v>0.0872312552978347</v>
      </c>
      <c r="AQ3649" s="6" t="n">
        <v>0.145025814903291</v>
      </c>
      <c r="AR3649" s="6" t="n">
        <v>0.136919217990763</v>
      </c>
      <c r="AS3649" s="4" t="s">
        <v>455</v>
      </c>
      <c r="AT3649" s="4" t="s">
        <v>456</v>
      </c>
      <c r="AU3649" s="5" t="n">
        <v>18406.09</v>
      </c>
      <c r="AV3649" s="6" t="n">
        <v>0.0605916027785221</v>
      </c>
      <c r="AW3649" s="6" t="n">
        <v>0.00293697918341085</v>
      </c>
      <c r="BA3649" s="5" t="n">
        <v>2554.57</v>
      </c>
      <c r="BB3649" s="6" t="n">
        <v>0.076202031436287</v>
      </c>
      <c r="BC3649" s="6" t="n">
        <v>0.134295685842673</v>
      </c>
      <c r="BD3649" s="6" t="n">
        <v>0.138789389816088</v>
      </c>
      <c r="BE3649" s="7" t="n">
        <v>5.61</v>
      </c>
      <c r="BF3649" s="5" t="n">
        <v>5913.77</v>
      </c>
      <c r="BG3649" s="6" t="n">
        <v>-0.0119195804254223</v>
      </c>
      <c r="BH3649" s="6" t="n">
        <v>-0.0787360756136374</v>
      </c>
      <c r="BI3649" s="6" t="n">
        <v>-0.576967326277036</v>
      </c>
      <c r="BJ3649" s="27" t="n">
        <v>0.0254</v>
      </c>
      <c r="BK3649" s="27" t="n">
        <v>0.0065</v>
      </c>
      <c r="BL3649" s="27" t="n">
        <v>0.0091</v>
      </c>
      <c r="BM3649" s="5" t="n">
        <v>57527.78194</v>
      </c>
      <c r="BN3649" s="5" t="n">
        <v>9768.41</v>
      </c>
      <c r="BO3649" s="26" t="n">
        <v>5.88916537491772</v>
      </c>
      <c r="BP3649" s="7" t="n">
        <v>0.731892213933994</v>
      </c>
      <c r="BQ3649" s="6" t="n">
        <v>0.124277748601043</v>
      </c>
      <c r="BS3649" s="26" t="n">
        <v>15.68</v>
      </c>
      <c r="BT3649" s="7" t="n">
        <v>2.14</v>
      </c>
      <c r="BZ3649" s="5" t="n">
        <v>19</v>
      </c>
      <c r="CA3649" s="6" t="n">
        <v>0.0361240424654312</v>
      </c>
      <c r="CB3649" s="6" t="n">
        <v>-0.0181020863765786</v>
      </c>
      <c r="CC3649" s="4" t="s">
        <v>1577</v>
      </c>
      <c r="CD3649" s="26" t="n">
        <v>14.1105004478871</v>
      </c>
      <c r="CE3649" s="6" t="n">
        <v>-0.582639510436389</v>
      </c>
      <c r="CF3649" s="25" t="n">
        <v>45958</v>
      </c>
      <c r="CG3649" s="6" t="n">
        <v>0.284083355743718</v>
      </c>
      <c r="CH3649" s="6" t="n">
        <v>0.402745252725203</v>
      </c>
      <c r="CI3649" s="6" t="n">
        <v>0.274168014059681</v>
      </c>
      <c r="CJ3649" s="6" t="n">
        <v>-0.319252027914655</v>
      </c>
      <c r="CK3649" s="6" t="n">
        <v>0.049553208773355</v>
      </c>
      <c r="CL3649" s="7" t="n">
        <v>1.09171459350628</v>
      </c>
      <c r="CM3649" s="6" t="n">
        <v>0.137102564102564</v>
      </c>
      <c r="CN3649" s="4" t="s">
        <v>444</v>
      </c>
    </row>
    <row r="3650" customFormat="false" ht="15" hidden="false" customHeight="false" outlineLevel="0" collapsed="false">
      <c r="A3650" s="4" t="s">
        <v>57</v>
      </c>
      <c r="B3650" s="4" t="s">
        <v>58</v>
      </c>
      <c r="C3650" s="25" t="n">
        <v>45930</v>
      </c>
      <c r="D3650" s="4" t="s">
        <v>178</v>
      </c>
      <c r="E3650" s="4" t="s">
        <v>751</v>
      </c>
      <c r="F3650" s="4" t="s">
        <v>83</v>
      </c>
      <c r="G3650" s="4" t="s">
        <v>459</v>
      </c>
      <c r="H3650" s="4" t="s">
        <v>556</v>
      </c>
      <c r="I3650" s="5" t="n">
        <v>50</v>
      </c>
      <c r="J3650" s="25" t="n">
        <v>45947</v>
      </c>
      <c r="K3650" s="4" t="s">
        <v>649</v>
      </c>
      <c r="L3650" s="4" t="s">
        <v>5</v>
      </c>
      <c r="M3650" s="4" t="s">
        <v>441</v>
      </c>
      <c r="N3650" s="25" t="n">
        <v>45946</v>
      </c>
      <c r="O3650" s="25" t="n">
        <v>45947</v>
      </c>
      <c r="P3650" s="25" t="n">
        <v>45950</v>
      </c>
      <c r="Q3650" s="25" t="n">
        <v>45950</v>
      </c>
      <c r="R3650" s="6" t="n">
        <v>0.00399356261548545</v>
      </c>
      <c r="S3650" s="6" t="n">
        <v>-0.00854903823319875</v>
      </c>
      <c r="T3650" s="6" t="n">
        <v>-0.0374251497005989</v>
      </c>
      <c r="U3650" s="6" t="n">
        <v>-0.0419806253183122</v>
      </c>
      <c r="V3650" s="6" t="n">
        <v>0.020389041483285</v>
      </c>
      <c r="W3650" s="6" t="n">
        <v>0.0223943855417152</v>
      </c>
      <c r="X3650" s="6" t="n">
        <v>-0.0623696668015972</v>
      </c>
      <c r="Y3650" s="6" t="n">
        <v>-0.0643750108600274</v>
      </c>
      <c r="Z3650" s="6" t="n">
        <v>-0.0382601541745133</v>
      </c>
      <c r="AA3650" s="6" t="n">
        <v>-0.00372047114379887</v>
      </c>
      <c r="AB3650" s="6" t="n">
        <v>0</v>
      </c>
      <c r="AC3650" s="6" t="n">
        <v>-0.0374251497005989</v>
      </c>
      <c r="AD3650" s="6" t="n">
        <v>0.0374251497005989</v>
      </c>
      <c r="AE3650" s="6" t="n">
        <v>0.0591017964071856</v>
      </c>
      <c r="AF3650" s="7" t="n">
        <v>0.0638297872340426</v>
      </c>
      <c r="AG3650" s="7" t="n">
        <v>2.89698885971353</v>
      </c>
      <c r="AH3650" s="26" t="n">
        <v>16777</v>
      </c>
      <c r="AI3650" s="6" t="n">
        <v>-0.00486387092947394</v>
      </c>
      <c r="AJ3650" s="6" t="n">
        <v>-0.0671670836808452</v>
      </c>
      <c r="AK3650" s="6" t="n">
        <v>0.0602919800290713</v>
      </c>
      <c r="AL3650" s="6" t="n">
        <v>0.123635389458173</v>
      </c>
      <c r="AM3650" s="6" t="n">
        <v>0.0990465147510156</v>
      </c>
      <c r="AN3650" s="6" t="n">
        <v>-0.0301933487226329</v>
      </c>
      <c r="AO3650" s="6" t="n">
        <v>-0.0369737349582123</v>
      </c>
      <c r="AP3650" s="6" t="n">
        <v>-0.0437325038880249</v>
      </c>
      <c r="AQ3650" s="6" t="n">
        <v>-0.0332814930015549</v>
      </c>
      <c r="AR3650" s="6" t="n">
        <v>-0.0413880899140829</v>
      </c>
      <c r="AS3650" s="4" t="s">
        <v>442</v>
      </c>
      <c r="AT3650" s="4" t="s">
        <v>121</v>
      </c>
      <c r="AU3650" s="5" t="n">
        <v>14855.04</v>
      </c>
      <c r="AV3650" s="6" t="n">
        <v>0.287925868383087</v>
      </c>
      <c r="AW3650" s="6" t="n">
        <v>0.157325762757817</v>
      </c>
      <c r="AX3650" s="5" t="n">
        <v>561.33</v>
      </c>
      <c r="AY3650" s="6" t="n">
        <v>0.0377871752617294</v>
      </c>
      <c r="AZ3650" s="6" t="n">
        <v>-0.0173520295989964</v>
      </c>
      <c r="BA3650" s="5" t="n">
        <v>670</v>
      </c>
      <c r="BB3650" s="6" t="n">
        <v>0.718609721687829</v>
      </c>
      <c r="BC3650" s="6" t="n">
        <v>1.97817486776015</v>
      </c>
      <c r="BD3650" s="6" t="n">
        <v>0.0451025375899358</v>
      </c>
      <c r="BE3650" s="7" t="n">
        <v>123.6</v>
      </c>
      <c r="BM3650" s="5" t="n">
        <v>101500.85</v>
      </c>
      <c r="BN3650" s="5" t="n">
        <v>1186.83</v>
      </c>
      <c r="BO3650" s="26" t="n">
        <v>85.5226527809375</v>
      </c>
      <c r="BP3650" s="7" t="n">
        <v>33.7189721613182</v>
      </c>
      <c r="BQ3650" s="6" t="n">
        <v>0.394269483755232</v>
      </c>
      <c r="BR3650" s="7" t="n">
        <v>0.0671981928111089</v>
      </c>
      <c r="BS3650" s="26" t="n">
        <v>69.46</v>
      </c>
      <c r="BT3650" s="7" t="n">
        <v>12.87</v>
      </c>
      <c r="BU3650" s="4" t="s">
        <v>1640</v>
      </c>
      <c r="BV3650" s="5" t="n">
        <v>880.84</v>
      </c>
      <c r="BW3650" s="5" t="n">
        <v>558.93</v>
      </c>
      <c r="BX3650" s="5" t="n">
        <v>321.91</v>
      </c>
      <c r="BY3650" s="7" t="n">
        <v>0.984211761288088</v>
      </c>
      <c r="BZ3650" s="5" t="n">
        <v>4</v>
      </c>
      <c r="CA3650" s="6" t="n">
        <v>-0.00602844847178491</v>
      </c>
      <c r="CB3650" s="6" t="n">
        <v>-0.643696393927974</v>
      </c>
      <c r="CC3650" s="4" t="s">
        <v>650</v>
      </c>
      <c r="CD3650" s="26" t="n">
        <v>76.6713259792667</v>
      </c>
      <c r="CE3650" s="6" t="n">
        <v>0.115445072699855</v>
      </c>
      <c r="CF3650" s="25" t="n">
        <v>45958</v>
      </c>
      <c r="CG3650" s="6" t="n">
        <v>0.307622975711431</v>
      </c>
      <c r="CH3650" s="6" t="n">
        <v>0.447185447349679</v>
      </c>
      <c r="CI3650" s="6" t="n">
        <v>0.315535408559349</v>
      </c>
      <c r="CJ3650" s="6" t="n">
        <v>-0.294396965667324</v>
      </c>
      <c r="CK3650" s="6" t="n">
        <v>0.0551027862775978</v>
      </c>
      <c r="CL3650" s="7" t="n">
        <v>0.679187972674517</v>
      </c>
      <c r="CM3650" s="6" t="n">
        <v>0.254062814351179</v>
      </c>
      <c r="CN3650" s="4" t="s">
        <v>444</v>
      </c>
    </row>
    <row r="3651" customFormat="false" ht="15" hidden="false" customHeight="false" outlineLevel="0" collapsed="false">
      <c r="A3651" s="4" t="s">
        <v>57</v>
      </c>
      <c r="B3651" s="4" t="s">
        <v>58</v>
      </c>
      <c r="C3651" s="25" t="n">
        <v>45930</v>
      </c>
      <c r="D3651" s="4" t="s">
        <v>197</v>
      </c>
      <c r="E3651" s="4" t="s">
        <v>712</v>
      </c>
      <c r="F3651" s="4" t="s">
        <v>73</v>
      </c>
      <c r="G3651" s="4" t="s">
        <v>438</v>
      </c>
      <c r="H3651" s="4" t="s">
        <v>1037</v>
      </c>
      <c r="I3651" s="5" t="n">
        <v>500</v>
      </c>
      <c r="J3651" s="25" t="n">
        <v>45947</v>
      </c>
      <c r="K3651" s="4" t="s">
        <v>1198</v>
      </c>
      <c r="L3651" s="4" t="s">
        <v>5</v>
      </c>
      <c r="M3651" s="4" t="s">
        <v>441</v>
      </c>
      <c r="N3651" s="25" t="n">
        <v>45946</v>
      </c>
      <c r="O3651" s="25" t="n">
        <v>45947</v>
      </c>
      <c r="P3651" s="25" t="n">
        <v>45950</v>
      </c>
      <c r="Q3651" s="25" t="n">
        <v>45950</v>
      </c>
      <c r="R3651" s="6" t="n">
        <v>0.00792241497063229</v>
      </c>
      <c r="S3651" s="6" t="n">
        <v>0.0106382978723405</v>
      </c>
      <c r="T3651" s="6" t="n">
        <v>-0.00408984244049604</v>
      </c>
      <c r="U3651" s="6" t="n">
        <v>0.0144708704024767</v>
      </c>
      <c r="V3651" s="6" t="n">
        <v>0.020389041483285</v>
      </c>
      <c r="W3651" s="6" t="n">
        <v>0.0114595060495604</v>
      </c>
      <c r="X3651" s="6" t="n">
        <v>-0.00591817108080828</v>
      </c>
      <c r="Y3651" s="6" t="n">
        <v>0.00301136435291638</v>
      </c>
      <c r="Z3651" s="6" t="n">
        <v>0.0124217121882178</v>
      </c>
      <c r="AA3651" s="6" t="n">
        <v>0.00204915821425894</v>
      </c>
      <c r="AB3651" s="6" t="n">
        <v>-0.00771035869929604</v>
      </c>
      <c r="AC3651" s="6" t="n">
        <v>-0.00408984244049604</v>
      </c>
      <c r="AD3651" s="6" t="n">
        <v>0.00408984244049604</v>
      </c>
      <c r="AE3651" s="6" t="n">
        <v>0.0364063023801542</v>
      </c>
      <c r="AF3651" s="7" t="n">
        <v>0.841620626151014</v>
      </c>
      <c r="AG3651" s="7" t="n">
        <v>1.67461138973022</v>
      </c>
      <c r="AH3651" s="26" t="n">
        <v>1464.2</v>
      </c>
      <c r="AI3651" s="6" t="n">
        <v>-0.0261390089790489</v>
      </c>
      <c r="AJ3651" s="6" t="n">
        <v>-0.082121364092277</v>
      </c>
      <c r="AK3651" s="6" t="n">
        <v>-0.0479843953185961</v>
      </c>
      <c r="AL3651" s="6" t="n">
        <v>-0.0683972768340013</v>
      </c>
      <c r="AM3651" s="6" t="n">
        <v>-0.245354980028347</v>
      </c>
      <c r="AN3651" s="6" t="n">
        <v>-0.000540257522752552</v>
      </c>
      <c r="AO3651" s="6" t="n">
        <v>-0.0815811065695244</v>
      </c>
      <c r="AP3651" s="6" t="n">
        <v>-0.00323145280732484</v>
      </c>
      <c r="AQ3651" s="6" t="n">
        <v>-0.030294870068668</v>
      </c>
      <c r="AR3651" s="6" t="n">
        <v>-0.0384014669811961</v>
      </c>
      <c r="AS3651" s="4" t="s">
        <v>442</v>
      </c>
      <c r="AT3651" s="4" t="s">
        <v>121</v>
      </c>
      <c r="AU3651" s="5" t="n">
        <v>4779.33</v>
      </c>
      <c r="AV3651" s="6" t="n">
        <v>0.0528758776113549</v>
      </c>
      <c r="AW3651" s="6" t="n">
        <v>-0.123918721988507</v>
      </c>
      <c r="AX3651" s="5" t="n">
        <v>438.43</v>
      </c>
      <c r="AY3651" s="6" t="n">
        <v>0.0917346155214225</v>
      </c>
      <c r="AZ3651" s="6" t="n">
        <v>0.00910752021398588</v>
      </c>
      <c r="BA3651" s="5" t="n">
        <v>319</v>
      </c>
      <c r="BB3651" s="6" t="n">
        <v>0.189277858554226</v>
      </c>
      <c r="BC3651" s="6" t="n">
        <v>-0.0825951915334178</v>
      </c>
      <c r="BD3651" s="6" t="n">
        <v>0.0667457572504933</v>
      </c>
      <c r="BE3651" s="7" t="n">
        <v>5.09</v>
      </c>
      <c r="BM3651" s="5" t="n">
        <v>91834.624</v>
      </c>
      <c r="BN3651" s="5" t="n">
        <v>1412.08</v>
      </c>
      <c r="BO3651" s="26" t="n">
        <v>65.0350008498102</v>
      </c>
      <c r="BP3651" s="7" t="n">
        <v>11.0327896306851</v>
      </c>
      <c r="BQ3651" s="6" t="n">
        <v>0.169643876166986</v>
      </c>
      <c r="BR3651" s="7" t="n">
        <v>0</v>
      </c>
      <c r="BS3651" s="26" t="n">
        <v>28.97</v>
      </c>
      <c r="BT3651" s="7" t="n">
        <v>4.3</v>
      </c>
      <c r="BU3651" s="4" t="s">
        <v>1640</v>
      </c>
      <c r="BV3651" s="5" t="n">
        <v>-378.68</v>
      </c>
      <c r="BW3651" s="5" t="n">
        <v>696.79</v>
      </c>
      <c r="BX3651" s="5" t="n">
        <v>-1075.47</v>
      </c>
      <c r="BY3651" s="7" t="n">
        <v>-0.567974562035037</v>
      </c>
      <c r="BZ3651" s="5" t="n">
        <v>12</v>
      </c>
      <c r="CA3651" s="6" t="n">
        <v>0.202750749728264</v>
      </c>
      <c r="CB3651" s="6" t="n">
        <v>0.716173171608092</v>
      </c>
      <c r="CC3651" s="4" t="s">
        <v>625</v>
      </c>
      <c r="CD3651" s="26" t="n">
        <v>57.0252145674757</v>
      </c>
      <c r="CE3651" s="6" t="n">
        <v>0.140460432162984</v>
      </c>
      <c r="CF3651" s="25" t="n">
        <v>45958</v>
      </c>
      <c r="CG3651" s="6" t="n">
        <v>0.279731130254921</v>
      </c>
      <c r="CH3651" s="6" t="n">
        <v>0.289715621257108</v>
      </c>
      <c r="CI3651" s="6" t="n">
        <v>0.193928598111216</v>
      </c>
      <c r="CJ3651" s="6" t="n">
        <v>-0.330624295404788</v>
      </c>
      <c r="CK3651" s="6" t="n">
        <v>0.0359034528997653</v>
      </c>
      <c r="CL3651" s="7" t="n">
        <v>0.113912231559287</v>
      </c>
      <c r="CM3651" s="6" t="n">
        <v>-0.269906810035842</v>
      </c>
      <c r="CN3651" s="4" t="s">
        <v>444</v>
      </c>
    </row>
    <row r="3652" customFormat="false" ht="15" hidden="false" customHeight="false" outlineLevel="0" collapsed="false">
      <c r="A3652" s="4" t="s">
        <v>57</v>
      </c>
      <c r="B3652" s="4" t="s">
        <v>58</v>
      </c>
      <c r="C3652" s="25" t="n">
        <v>45930</v>
      </c>
      <c r="D3652" s="4" t="s">
        <v>206</v>
      </c>
      <c r="E3652" s="4" t="s">
        <v>504</v>
      </c>
      <c r="F3652" s="4" t="s">
        <v>93</v>
      </c>
      <c r="G3652" s="4" t="s">
        <v>438</v>
      </c>
      <c r="H3652" s="4" t="s">
        <v>505</v>
      </c>
      <c r="I3652" s="5" t="n">
        <v>1225</v>
      </c>
      <c r="J3652" s="25" t="n">
        <v>45947</v>
      </c>
      <c r="K3652" s="4" t="s">
        <v>1231</v>
      </c>
      <c r="L3652" s="4" t="s">
        <v>6</v>
      </c>
      <c r="M3652" s="4" t="s">
        <v>441</v>
      </c>
      <c r="N3652" s="25" t="n">
        <v>45946</v>
      </c>
      <c r="O3652" s="25" t="n">
        <v>45947</v>
      </c>
      <c r="P3652" s="25" t="n">
        <v>45950</v>
      </c>
      <c r="Q3652" s="25" t="n">
        <v>45947</v>
      </c>
      <c r="R3652" s="6" t="n">
        <v>-0.0126656274356977</v>
      </c>
      <c r="S3652" s="6" t="n">
        <v>-0.0127294256956779</v>
      </c>
      <c r="T3652" s="6" t="n">
        <v>-0.0276861569215393</v>
      </c>
      <c r="U3652" s="6" t="n">
        <v>-0.0530812100529149</v>
      </c>
      <c r="V3652" s="6" t="n">
        <v>0.020389041483285</v>
      </c>
      <c r="W3652" s="6" t="n">
        <v>-0.00250260443104233</v>
      </c>
      <c r="X3652" s="6" t="n">
        <v>-0.0734702515361999</v>
      </c>
      <c r="Y3652" s="6" t="n">
        <v>-0.0505786056218726</v>
      </c>
      <c r="AB3652" s="6" t="n">
        <v>0.00493388592855726</v>
      </c>
      <c r="AC3652" s="6" t="n">
        <v>-0.0127294256956779</v>
      </c>
      <c r="AD3652" s="6" t="n">
        <v>0.0127294256956779</v>
      </c>
      <c r="AE3652" s="6" t="n">
        <v>0.0300967041641997</v>
      </c>
      <c r="AF3652" s="7" t="n">
        <v>0.324590163934426</v>
      </c>
      <c r="AG3652" s="7" t="n">
        <v>1.09304276056364</v>
      </c>
      <c r="AH3652" s="26" t="n">
        <v>513.2</v>
      </c>
      <c r="AI3652" s="6" t="n">
        <v>0.0462793068297658</v>
      </c>
      <c r="AJ3652" s="6" t="n">
        <v>0.115288492882756</v>
      </c>
      <c r="AK3652" s="6" t="n">
        <v>0.173162647159675</v>
      </c>
      <c r="AL3652" s="6" t="n">
        <v>0.182761004839824</v>
      </c>
      <c r="AM3652" s="6" t="n">
        <v>-0.0134563629373321</v>
      </c>
      <c r="AN3652" s="6" t="n">
        <v>0.0330603579011222</v>
      </c>
      <c r="AO3652" s="6" t="n">
        <v>0.0822281349816336</v>
      </c>
      <c r="AP3652" s="6" t="n">
        <v>-0.0312499999999996</v>
      </c>
      <c r="AQ3652" s="6" t="n">
        <v>-0.0202508223684206</v>
      </c>
      <c r="AR3652" s="6" t="n">
        <v>-0.0283574192809486</v>
      </c>
      <c r="AS3652" s="4" t="s">
        <v>442</v>
      </c>
      <c r="AT3652" s="4" t="s">
        <v>121</v>
      </c>
      <c r="AU3652" s="5" t="n">
        <v>8549</v>
      </c>
      <c r="AV3652" s="6" t="n">
        <v>0.0359912748424625</v>
      </c>
      <c r="AW3652" s="6" t="n">
        <v>0.100115815210398</v>
      </c>
      <c r="AX3652" s="5" t="n">
        <v>4445</v>
      </c>
      <c r="AY3652" s="6" t="n">
        <v>0.519943853082232</v>
      </c>
      <c r="AZ3652" s="6" t="n">
        <v>0.0303655690298809</v>
      </c>
      <c r="BA3652" s="5" t="n">
        <v>2649</v>
      </c>
      <c r="BB3652" s="6" t="n">
        <v>0.138375590889557</v>
      </c>
      <c r="BC3652" s="6" t="n">
        <v>0.185765443151298</v>
      </c>
      <c r="BD3652" s="6" t="n">
        <v>0.309860802433033</v>
      </c>
      <c r="BE3652" s="7" t="n">
        <v>6.27</v>
      </c>
      <c r="BM3652" s="5" t="n">
        <v>216827</v>
      </c>
      <c r="BN3652" s="5" t="n">
        <v>10242</v>
      </c>
      <c r="BO3652" s="26" t="n">
        <v>21.1703768795157</v>
      </c>
      <c r="BP3652" s="7" t="n">
        <v>16.2709740357197</v>
      </c>
      <c r="BQ3652" s="6" t="n">
        <v>0.768572714993246</v>
      </c>
      <c r="BR3652" s="7" t="n">
        <v>0.79926459552754</v>
      </c>
      <c r="BS3652" s="26" t="n">
        <v>19.54</v>
      </c>
      <c r="BT3652" s="7" t="n">
        <v>2.67</v>
      </c>
      <c r="BU3652" s="4" t="s">
        <v>1640</v>
      </c>
      <c r="BV3652" s="5" t="n">
        <v>5580</v>
      </c>
      <c r="BW3652" s="5" t="n">
        <v>2497</v>
      </c>
      <c r="BX3652" s="5" t="n">
        <v>3083</v>
      </c>
      <c r="BY3652" s="7" t="n">
        <v>1.14274011877944</v>
      </c>
      <c r="BZ3652" s="5" t="n">
        <v>1</v>
      </c>
      <c r="CF3652" s="25" t="n">
        <v>45958</v>
      </c>
      <c r="CG3652" s="6" t="n">
        <v>0.346763994992618</v>
      </c>
      <c r="CH3652" s="6" t="n">
        <v>0.389454344002809</v>
      </c>
      <c r="CI3652" s="6" t="n">
        <v>0.383407676171605</v>
      </c>
      <c r="CJ3652" s="6" t="n">
        <v>-0.0155259991943016</v>
      </c>
      <c r="CK3652" s="6" t="n">
        <v>0.051805802249852</v>
      </c>
      <c r="CL3652" s="7" t="n">
        <v>0.245714285714286</v>
      </c>
      <c r="CM3652" s="6" t="n">
        <v>-0.178265141274604</v>
      </c>
      <c r="CN3652" s="4" t="s">
        <v>444</v>
      </c>
    </row>
    <row r="3653" customFormat="false" ht="15" hidden="false" customHeight="false" outlineLevel="0" collapsed="false">
      <c r="A3653" s="4" t="s">
        <v>57</v>
      </c>
      <c r="B3653" s="4" t="s">
        <v>58</v>
      </c>
      <c r="C3653" s="25" t="n">
        <v>45930</v>
      </c>
      <c r="D3653" s="4" t="s">
        <v>227</v>
      </c>
      <c r="E3653" s="4" t="s">
        <v>879</v>
      </c>
      <c r="F3653" s="4" t="s">
        <v>76</v>
      </c>
      <c r="G3653" s="4" t="s">
        <v>438</v>
      </c>
      <c r="H3653" s="4" t="s">
        <v>601</v>
      </c>
      <c r="I3653" s="5" t="n">
        <v>1075</v>
      </c>
      <c r="J3653" s="25" t="n">
        <v>45947</v>
      </c>
      <c r="K3653" s="4" t="s">
        <v>1475</v>
      </c>
      <c r="L3653" s="4" t="s">
        <v>5</v>
      </c>
      <c r="M3653" s="4" t="s">
        <v>441</v>
      </c>
      <c r="N3653" s="25" t="n">
        <v>45946</v>
      </c>
      <c r="O3653" s="25" t="n">
        <v>45947</v>
      </c>
      <c r="P3653" s="25" t="n">
        <v>45950</v>
      </c>
      <c r="Q3653" s="25" t="n">
        <v>45950</v>
      </c>
      <c r="R3653" s="6" t="n">
        <v>0.00522217132386627</v>
      </c>
      <c r="S3653" s="6" t="n">
        <v>-0.0142180094786731</v>
      </c>
      <c r="T3653" s="6" t="n">
        <v>-0.0288461538461536</v>
      </c>
      <c r="U3653" s="6" t="n">
        <v>-0.0378419920009605</v>
      </c>
      <c r="V3653" s="6" t="n">
        <v>0.020389041483285</v>
      </c>
      <c r="W3653" s="6" t="n">
        <v>0.00685843616445558</v>
      </c>
      <c r="X3653" s="6" t="n">
        <v>-0.0582310334842455</v>
      </c>
      <c r="Y3653" s="6" t="n">
        <v>-0.0447004281654161</v>
      </c>
      <c r="Z3653" s="6" t="n">
        <v>-0.0275510691332983</v>
      </c>
      <c r="AA3653" s="6" t="n">
        <v>-0.0102909228676622</v>
      </c>
      <c r="AB3653" s="6" t="n">
        <v>-0.00221893491124248</v>
      </c>
      <c r="AC3653" s="6" t="n">
        <v>-0.0288461538461536</v>
      </c>
      <c r="AD3653" s="6" t="n">
        <v>0.0288461538461536</v>
      </c>
      <c r="AE3653" s="6" t="n">
        <v>0.0473372781065089</v>
      </c>
      <c r="AF3653" s="7" t="n">
        <v>0.437500000000001</v>
      </c>
      <c r="AG3653" s="7" t="n">
        <v>2.25388423008478</v>
      </c>
      <c r="AH3653" s="26" t="n">
        <v>545.75</v>
      </c>
      <c r="AI3653" s="6" t="n">
        <v>0.0211432313593414</v>
      </c>
      <c r="AJ3653" s="6" t="n">
        <v>0.0258458646616542</v>
      </c>
      <c r="AK3653" s="6" t="n">
        <v>0.0317610360147469</v>
      </c>
      <c r="AL3653" s="6" t="n">
        <v>0.0646703082325411</v>
      </c>
      <c r="AM3653" s="6" t="n">
        <v>-0.223905005688282</v>
      </c>
      <c r="AN3653" s="6" t="n">
        <v>0.00548407298812959</v>
      </c>
      <c r="AO3653" s="6" t="n">
        <v>0.0203617916735246</v>
      </c>
      <c r="AP3653" s="6" t="n">
        <v>0.0212300076161462</v>
      </c>
      <c r="AQ3653" s="6" t="n">
        <v>-0.0219916222391465</v>
      </c>
      <c r="AR3653" s="6" t="n">
        <v>-0.0300982191516745</v>
      </c>
      <c r="AS3653" s="4" t="s">
        <v>442</v>
      </c>
      <c r="AT3653" s="4" t="s">
        <v>121</v>
      </c>
      <c r="AU3653" s="5" t="n">
        <v>5177.42</v>
      </c>
      <c r="AV3653" s="6" t="n">
        <v>0.599124058733777</v>
      </c>
      <c r="AW3653" s="6" t="n">
        <v>0.00662017315495489</v>
      </c>
      <c r="AX3653" s="5" t="n">
        <v>2996.46</v>
      </c>
      <c r="AY3653" s="6" t="n">
        <v>0.578755441899634</v>
      </c>
      <c r="AZ3653" s="6" t="n">
        <v>0.0583579943603613</v>
      </c>
      <c r="BA3653" s="5" t="n">
        <v>704.68</v>
      </c>
      <c r="BB3653" s="6" t="n">
        <v>-0.174122472897744</v>
      </c>
      <c r="BC3653" s="6" t="n">
        <v>-0.0517278501453332</v>
      </c>
      <c r="BD3653" s="6" t="n">
        <v>0.136106400485184</v>
      </c>
      <c r="BE3653" s="7" t="n">
        <v>4.04</v>
      </c>
      <c r="BM3653" s="5" t="n">
        <v>95248.656</v>
      </c>
      <c r="BN3653" s="5" t="n">
        <v>2172.25</v>
      </c>
      <c r="BO3653" s="26" t="n">
        <v>43.8479254229486</v>
      </c>
      <c r="BP3653" s="7" t="n">
        <v>3.48112858136435</v>
      </c>
      <c r="BQ3653" s="6" t="n">
        <v>0.079390952885138</v>
      </c>
      <c r="BR3653" s="7" t="n">
        <v>1.81354921873601</v>
      </c>
      <c r="BS3653" s="26" t="n">
        <v>15.46</v>
      </c>
      <c r="BT3653" s="7" t="n">
        <v>2.3</v>
      </c>
      <c r="BU3653" s="4" t="s">
        <v>1640</v>
      </c>
      <c r="BV3653" s="5" t="n">
        <v>5338.38</v>
      </c>
      <c r="BW3653" s="5" t="n">
        <v>4771.11</v>
      </c>
      <c r="BX3653" s="5" t="n">
        <v>567.27</v>
      </c>
      <c r="BY3653" s="7" t="n">
        <v>3.68723580605056</v>
      </c>
      <c r="BZ3653" s="5" t="n">
        <v>7</v>
      </c>
      <c r="CA3653" s="6" t="n">
        <v>0.00884332117838982</v>
      </c>
      <c r="CB3653" s="6" t="n">
        <v>-0.0393983229028229</v>
      </c>
      <c r="CC3653" s="4" t="s">
        <v>1101</v>
      </c>
      <c r="CD3653" s="26" t="n">
        <v>28.0216292965353</v>
      </c>
      <c r="CE3653" s="6" t="n">
        <v>0.564788576671737</v>
      </c>
      <c r="CF3653" s="25" t="n">
        <v>45958</v>
      </c>
      <c r="CG3653" s="6" t="n">
        <v>0.292397320288885</v>
      </c>
      <c r="CH3653" s="6" t="n">
        <v>0.383893192858901</v>
      </c>
      <c r="CI3653" s="6" t="n">
        <v>0.29248545889454</v>
      </c>
      <c r="CJ3653" s="6" t="n">
        <v>-0.238107201859028</v>
      </c>
      <c r="CK3653" s="6" t="n">
        <v>0.0472448224852071</v>
      </c>
      <c r="CL3653" s="7" t="n">
        <v>0.610567514677099</v>
      </c>
      <c r="CM3653" s="6" t="n">
        <v>-0.0153053683981743</v>
      </c>
      <c r="CN3653" s="4" t="s">
        <v>444</v>
      </c>
    </row>
    <row r="3654" customFormat="false" ht="15" hidden="false" customHeight="false" outlineLevel="0" collapsed="false">
      <c r="A3654" s="4" t="s">
        <v>57</v>
      </c>
      <c r="B3654" s="4" t="s">
        <v>58</v>
      </c>
      <c r="C3654" s="25" t="n">
        <v>45930</v>
      </c>
      <c r="D3654" s="4" t="s">
        <v>228</v>
      </c>
      <c r="E3654" s="4" t="s">
        <v>721</v>
      </c>
      <c r="F3654" s="4" t="s">
        <v>81</v>
      </c>
      <c r="G3654" s="4" t="s">
        <v>438</v>
      </c>
      <c r="H3654" s="4" t="s">
        <v>505</v>
      </c>
      <c r="I3654" s="5" t="n">
        <v>675</v>
      </c>
      <c r="J3654" s="25" t="n">
        <v>45947</v>
      </c>
      <c r="K3654" s="4" t="s">
        <v>1177</v>
      </c>
      <c r="L3654" s="4" t="s">
        <v>6</v>
      </c>
      <c r="M3654" s="4" t="s">
        <v>441</v>
      </c>
      <c r="N3654" s="25" t="n">
        <v>45946</v>
      </c>
      <c r="O3654" s="25" t="n">
        <v>45947</v>
      </c>
      <c r="P3654" s="25" t="n">
        <v>45950</v>
      </c>
      <c r="Q3654" s="25" t="n">
        <v>45947</v>
      </c>
      <c r="R3654" s="6" t="n">
        <v>0.00973466574776016</v>
      </c>
      <c r="S3654" s="6" t="n">
        <v>-0.00750789181810418</v>
      </c>
      <c r="T3654" s="6" t="n">
        <v>-0.0155591850769362</v>
      </c>
      <c r="U3654" s="6" t="n">
        <v>-0.0133324111472802</v>
      </c>
      <c r="V3654" s="6" t="n">
        <v>0.020389041483285</v>
      </c>
      <c r="W3654" s="6" t="n">
        <v>-0.00250260443104233</v>
      </c>
      <c r="X3654" s="6" t="n">
        <v>-0.0337214526305653</v>
      </c>
      <c r="Y3654" s="6" t="n">
        <v>-0.0108298067162379</v>
      </c>
      <c r="Z3654" s="6" t="n">
        <v>0.0330453813334125</v>
      </c>
      <c r="AA3654" s="6" t="n">
        <v>-0.0463777924806927</v>
      </c>
      <c r="AB3654" s="6" t="n">
        <v>0.00247419162187534</v>
      </c>
      <c r="AC3654" s="6" t="n">
        <v>-0.00750789181810418</v>
      </c>
      <c r="AD3654" s="6" t="n">
        <v>0.00750789181810418</v>
      </c>
      <c r="AE3654" s="6" t="n">
        <v>0.024230014503882</v>
      </c>
      <c r="AF3654" s="7" t="n">
        <v>0.482394366197183</v>
      </c>
      <c r="AG3654" s="7" t="n">
        <v>1.42218328533052</v>
      </c>
      <c r="AH3654" s="26" t="n">
        <v>1160.8</v>
      </c>
      <c r="AI3654" s="6" t="n">
        <v>0.013622074746769</v>
      </c>
      <c r="AJ3654" s="6" t="n">
        <v>0.0544100281587787</v>
      </c>
      <c r="AK3654" s="6" t="n">
        <v>0.121545893719806</v>
      </c>
      <c r="AL3654" s="6" t="n">
        <v>0.151587301587301</v>
      </c>
      <c r="AM3654" s="6" t="n">
        <v>0.146469135802469</v>
      </c>
      <c r="AN3654" s="6" t="n">
        <v>0.0330603579011222</v>
      </c>
      <c r="AO3654" s="6" t="n">
        <v>0.0213496702576566</v>
      </c>
      <c r="AP3654" s="6" t="n">
        <v>0.0340551868669228</v>
      </c>
      <c r="AQ3654" s="6" t="n">
        <v>0.0172022354173944</v>
      </c>
      <c r="AR3654" s="6" t="n">
        <v>0.00909563850486639</v>
      </c>
      <c r="AS3654" s="4" t="s">
        <v>442</v>
      </c>
      <c r="AT3654" s="4" t="s">
        <v>121</v>
      </c>
      <c r="AU3654" s="5" t="n">
        <v>45152</v>
      </c>
      <c r="AV3654" s="6" t="n">
        <v>0.137788529382119</v>
      </c>
      <c r="AW3654" s="6" t="n">
        <v>0.04646904767423</v>
      </c>
      <c r="AX3654" s="5" t="n">
        <v>7115</v>
      </c>
      <c r="AY3654" s="6" t="n">
        <v>0.157578844790928</v>
      </c>
      <c r="AZ3654" s="6" t="n">
        <v>0.0291895695162585</v>
      </c>
      <c r="BA3654" s="5" t="n">
        <v>1623</v>
      </c>
      <c r="BB3654" s="6" t="n">
        <v>2.69703872437358</v>
      </c>
      <c r="BC3654" s="6" t="n">
        <v>-0.256868131868132</v>
      </c>
      <c r="BD3654" s="6" t="n">
        <v>0.0359452515946138</v>
      </c>
      <c r="BE3654" s="7" t="n">
        <v>6.66</v>
      </c>
      <c r="BM3654" s="5" t="n">
        <v>283235.2</v>
      </c>
      <c r="BN3654" s="5" t="n">
        <v>4843</v>
      </c>
      <c r="BO3654" s="26" t="n">
        <v>58.4834193681602</v>
      </c>
      <c r="BP3654" s="7" t="n">
        <v>3.5628861829526</v>
      </c>
      <c r="BQ3654" s="6" t="n">
        <v>0.0609213042165644</v>
      </c>
      <c r="BR3654" s="7" t="n">
        <v>1.20706702224011</v>
      </c>
      <c r="BS3654" s="26" t="n">
        <v>19.54</v>
      </c>
      <c r="BT3654" s="7" t="n">
        <v>2.67</v>
      </c>
      <c r="BU3654" s="4" t="s">
        <v>1640</v>
      </c>
      <c r="BV3654" s="5" t="n">
        <v>11992</v>
      </c>
      <c r="BW3654" s="5" t="n">
        <v>6835</v>
      </c>
      <c r="BX3654" s="5" t="n">
        <v>5157</v>
      </c>
      <c r="BY3654" s="7" t="n">
        <v>3.14998686629892</v>
      </c>
      <c r="BZ3654" s="5" t="n">
        <v>4</v>
      </c>
      <c r="CA3654" s="6" t="n">
        <v>0.0854935281012091</v>
      </c>
      <c r="CB3654" s="6" t="n">
        <v>1.23146552617725</v>
      </c>
      <c r="CC3654" s="4" t="s">
        <v>714</v>
      </c>
      <c r="CD3654" s="26" t="n">
        <v>42.233789537929</v>
      </c>
      <c r="CE3654" s="6" t="n">
        <v>0.384754245546397</v>
      </c>
      <c r="CF3654" s="25" t="n">
        <v>45958</v>
      </c>
      <c r="CG3654" s="6" t="n">
        <v>0.258346426553745</v>
      </c>
      <c r="CH3654" s="6" t="n">
        <v>0.27398514321642</v>
      </c>
      <c r="CI3654" s="6" t="n">
        <v>0.266925756845903</v>
      </c>
      <c r="CJ3654" s="6" t="n">
        <v>-0.0257655808911551</v>
      </c>
      <c r="CK3654" s="6" t="n">
        <v>0.0364729971845406</v>
      </c>
      <c r="CL3654" s="7" t="n">
        <v>0.205847953216372</v>
      </c>
      <c r="CM3654" s="6" t="n">
        <v>-0.226569348176154</v>
      </c>
      <c r="CN3654" s="4" t="s">
        <v>444</v>
      </c>
    </row>
    <row r="3655" customFormat="false" ht="15" hidden="false" customHeight="false" outlineLevel="0" collapsed="false">
      <c r="A3655" s="4" t="s">
        <v>57</v>
      </c>
      <c r="B3655" s="4" t="s">
        <v>58</v>
      </c>
      <c r="C3655" s="25" t="n">
        <v>45930</v>
      </c>
      <c r="D3655" s="4" t="s">
        <v>267</v>
      </c>
      <c r="E3655" s="4" t="s">
        <v>606</v>
      </c>
      <c r="F3655" s="4" t="s">
        <v>70</v>
      </c>
      <c r="G3655" s="4" t="s">
        <v>438</v>
      </c>
      <c r="H3655" s="4" t="s">
        <v>439</v>
      </c>
      <c r="I3655" s="5" t="n">
        <v>100</v>
      </c>
      <c r="J3655" s="25" t="n">
        <v>45947</v>
      </c>
      <c r="K3655" s="4" t="s">
        <v>1642</v>
      </c>
      <c r="L3655" s="4" t="s">
        <v>5</v>
      </c>
      <c r="M3655" s="4" t="s">
        <v>441</v>
      </c>
      <c r="N3655" s="25" t="n">
        <v>45946</v>
      </c>
      <c r="O3655" s="25" t="n">
        <v>45947</v>
      </c>
      <c r="P3655" s="25" t="n">
        <v>45950</v>
      </c>
      <c r="Q3655" s="25" t="n">
        <v>45950</v>
      </c>
      <c r="R3655" s="6" t="n">
        <v>0.00451067717254761</v>
      </c>
      <c r="S3655" s="6" t="n">
        <v>-0.00181890524640482</v>
      </c>
      <c r="T3655" s="6" t="n">
        <v>-0.0222083024884687</v>
      </c>
      <c r="U3655" s="6" t="n">
        <v>-0.0195165305623259</v>
      </c>
      <c r="V3655" s="6" t="n">
        <v>0.020389041483285</v>
      </c>
      <c r="W3655" s="6" t="n">
        <v>-0.00290030630383142</v>
      </c>
      <c r="X3655" s="6" t="n">
        <v>-0.039905572045611</v>
      </c>
      <c r="Y3655" s="6" t="n">
        <v>-0.0166162242584945</v>
      </c>
      <c r="Z3655" s="6" t="n">
        <v>0.00598787366823483</v>
      </c>
      <c r="AA3655" s="6" t="n">
        <v>-0.0255044042305608</v>
      </c>
      <c r="AB3655" s="6" t="n">
        <v>-0.00404304994020843</v>
      </c>
      <c r="AC3655" s="6" t="n">
        <v>-0.0222083024884687</v>
      </c>
      <c r="AD3655" s="6" t="n">
        <v>0.0222083024884687</v>
      </c>
      <c r="AE3655" s="6" t="n">
        <v>0.0232333010648596</v>
      </c>
      <c r="AF3655" s="7" t="n">
        <v>0.174019607843137</v>
      </c>
      <c r="AG3655" s="7" t="n">
        <v>1.53055806396414</v>
      </c>
      <c r="AH3655" s="26" t="n">
        <v>8757</v>
      </c>
      <c r="AI3655" s="6" t="n">
        <v>-0.0470645845802274</v>
      </c>
      <c r="AJ3655" s="6" t="n">
        <v>-0.0238002341006629</v>
      </c>
      <c r="AK3655" s="6" t="n">
        <v>-0.00205128205128147</v>
      </c>
      <c r="AL3655" s="6" t="n">
        <v>0.123268342739868</v>
      </c>
      <c r="AM3655" s="6" t="n">
        <v>-0.253544958210621</v>
      </c>
      <c r="AN3655" s="6" t="n">
        <v>-0.0139364912686287</v>
      </c>
      <c r="AO3655" s="6" t="n">
        <v>-0.00986374283203417</v>
      </c>
      <c r="AP3655" s="6" t="n">
        <v>0.00186360724477308</v>
      </c>
      <c r="AQ3655" s="6" t="n">
        <v>-0.0294100518315767</v>
      </c>
      <c r="AR3655" s="6" t="n">
        <v>-0.0375166487441048</v>
      </c>
      <c r="AS3655" s="4" t="s">
        <v>442</v>
      </c>
      <c r="AT3655" s="4" t="s">
        <v>121</v>
      </c>
      <c r="AU3655" s="5" t="n">
        <v>1788.8</v>
      </c>
      <c r="AV3655" s="6" t="n">
        <v>0.0686420933150127</v>
      </c>
      <c r="AW3655" s="6" t="n">
        <v>-0.0342295648418098</v>
      </c>
      <c r="AX3655" s="5" t="n">
        <v>755.2</v>
      </c>
      <c r="AY3655" s="6" t="n">
        <v>0.422182468694097</v>
      </c>
      <c r="AZ3655" s="6" t="n">
        <v>-0.026231415050452</v>
      </c>
      <c r="BA3655" s="5" t="n">
        <v>546.1</v>
      </c>
      <c r="BB3655" s="6" t="n">
        <v>-0.0546996711095725</v>
      </c>
      <c r="BC3655" s="6" t="n">
        <v>-0.149244430596666</v>
      </c>
      <c r="BD3655" s="6" t="n">
        <v>0.305288461538462</v>
      </c>
      <c r="BE3655" s="7" t="n">
        <v>62.84</v>
      </c>
      <c r="BM3655" s="5" t="n">
        <v>76185.9</v>
      </c>
      <c r="BN3655" s="5" t="n">
        <v>2404.8</v>
      </c>
      <c r="BO3655" s="26" t="n">
        <v>31.6807634730539</v>
      </c>
      <c r="BP3655" s="7" t="n">
        <v>9.11053046972161</v>
      </c>
      <c r="BQ3655" s="6" t="n">
        <v>0.287572945565866</v>
      </c>
      <c r="BR3655" s="7" t="n">
        <v>0</v>
      </c>
      <c r="BS3655" s="26" t="n">
        <v>25.49</v>
      </c>
      <c r="BT3655" s="7" t="n">
        <v>6.62</v>
      </c>
      <c r="BU3655" s="4" t="s">
        <v>1640</v>
      </c>
      <c r="BV3655" s="5" t="n">
        <v>1029.7</v>
      </c>
      <c r="BW3655" s="5" t="n">
        <v>46.2</v>
      </c>
      <c r="BX3655" s="5" t="n">
        <v>983.5</v>
      </c>
      <c r="BY3655" s="7" t="n">
        <v>0.866750841750842</v>
      </c>
      <c r="BZ3655" s="5" t="n">
        <v>13</v>
      </c>
      <c r="CA3655" s="6" t="n">
        <v>0.101919876178058</v>
      </c>
      <c r="CB3655" s="6" t="n">
        <v>0.10805230882617</v>
      </c>
      <c r="CC3655" s="4" t="s">
        <v>975</v>
      </c>
      <c r="CD3655" s="26" t="n">
        <v>34.0931222762092</v>
      </c>
      <c r="CE3655" s="6" t="n">
        <v>-0.0707579312804298</v>
      </c>
      <c r="CF3655" s="25" t="n">
        <v>45958</v>
      </c>
      <c r="CG3655" s="6" t="n">
        <v>0.350660747659486</v>
      </c>
      <c r="CH3655" s="6" t="n">
        <v>0.461069615313131</v>
      </c>
      <c r="CI3655" s="6" t="n">
        <v>0.300264203060698</v>
      </c>
      <c r="CJ3655" s="6" t="n">
        <v>-0.348766014744268</v>
      </c>
      <c r="CK3655" s="6" t="n">
        <v>0.0567789033716567</v>
      </c>
      <c r="CL3655" s="7" t="n">
        <v>0.391136516728762</v>
      </c>
      <c r="CM3655" s="6" t="n">
        <v>0.238864628820961</v>
      </c>
      <c r="CN3655" s="4" t="s">
        <v>444</v>
      </c>
    </row>
    <row r="3656" customFormat="false" ht="15" hidden="false" customHeight="false" outlineLevel="0" collapsed="false">
      <c r="A3656" s="4" t="s">
        <v>57</v>
      </c>
      <c r="B3656" s="4" t="s">
        <v>58</v>
      </c>
      <c r="C3656" s="25" t="n">
        <v>45930</v>
      </c>
      <c r="D3656" s="4" t="s">
        <v>283</v>
      </c>
      <c r="E3656" s="4" t="s">
        <v>672</v>
      </c>
      <c r="F3656" s="4" t="s">
        <v>73</v>
      </c>
      <c r="G3656" s="4" t="s">
        <v>459</v>
      </c>
      <c r="H3656" s="4" t="s">
        <v>1037</v>
      </c>
      <c r="I3656" s="5" t="n">
        <v>125</v>
      </c>
      <c r="J3656" s="25" t="n">
        <v>45947</v>
      </c>
      <c r="K3656" s="4" t="s">
        <v>564</v>
      </c>
      <c r="L3656" s="4" t="s">
        <v>6</v>
      </c>
      <c r="M3656" s="4" t="s">
        <v>441</v>
      </c>
      <c r="N3656" s="25" t="n">
        <v>45946</v>
      </c>
      <c r="O3656" s="25" t="n">
        <v>45947</v>
      </c>
      <c r="P3656" s="25" t="n">
        <v>45950</v>
      </c>
      <c r="Q3656" s="25" t="n">
        <v>45947</v>
      </c>
      <c r="R3656" s="6" t="n">
        <v>-0.0105111967095384</v>
      </c>
      <c r="S3656" s="6" t="n">
        <v>-0.0182765901293217</v>
      </c>
      <c r="T3656" s="6" t="n">
        <v>0.0314537267289468</v>
      </c>
      <c r="U3656" s="6" t="n">
        <v>0.00266593989008668</v>
      </c>
      <c r="V3656" s="6" t="n">
        <v>0.020389041483285</v>
      </c>
      <c r="W3656" s="6" t="n">
        <v>0.0114595060495604</v>
      </c>
      <c r="X3656" s="6" t="n">
        <v>-0.0177231015931983</v>
      </c>
      <c r="Y3656" s="6" t="n">
        <v>-0.00879356615947369</v>
      </c>
      <c r="Z3656" s="6" t="n">
        <v>0.0148947868554541</v>
      </c>
      <c r="AA3656" s="6" t="n">
        <v>-0.0122288469653674</v>
      </c>
      <c r="AB3656" s="6" t="n">
        <v>0.00197941409342839</v>
      </c>
      <c r="AC3656" s="6" t="n">
        <v>-0.0182765901293217</v>
      </c>
      <c r="AD3656" s="6" t="n">
        <v>0.0182765901293217</v>
      </c>
      <c r="AE3656" s="6" t="n">
        <v>0.0501451570335181</v>
      </c>
      <c r="AF3656" s="7" t="n">
        <v>0.526315789473684</v>
      </c>
      <c r="AG3656" s="7" t="n">
        <v>5.01802747982344</v>
      </c>
      <c r="AH3656" s="26" t="n">
        <v>7658.5</v>
      </c>
      <c r="AI3656" s="6" t="n">
        <v>0.00929098576700049</v>
      </c>
      <c r="AJ3656" s="6" t="n">
        <v>0.0563448275862066</v>
      </c>
      <c r="AK3656" s="6" t="n">
        <v>0.10281517747858</v>
      </c>
      <c r="AL3656" s="6" t="n">
        <v>0.45890084769978</v>
      </c>
      <c r="AM3656" s="6" t="n">
        <v>0.0233984552476156</v>
      </c>
      <c r="AN3656" s="6" t="n">
        <v>-0.000540257522752552</v>
      </c>
      <c r="AO3656" s="6" t="n">
        <v>0.0568850851089592</v>
      </c>
      <c r="AP3656" s="6" t="n">
        <v>-0.0213070958493516</v>
      </c>
      <c r="AQ3656" s="6" t="n">
        <v>0.00188962012119709</v>
      </c>
      <c r="AR3656" s="6" t="n">
        <v>-0.00621697679133093</v>
      </c>
      <c r="AS3656" s="4" t="s">
        <v>442</v>
      </c>
      <c r="AT3656" s="4" t="s">
        <v>121</v>
      </c>
      <c r="AU3656" s="5" t="n">
        <v>6477.211</v>
      </c>
      <c r="AV3656" s="6" t="n">
        <v>0.178012495582824</v>
      </c>
      <c r="AW3656" s="6" t="n">
        <v>0.0967215240969488</v>
      </c>
      <c r="AX3656" s="5" t="n">
        <v>1020.749</v>
      </c>
      <c r="AY3656" s="6" t="n">
        <v>0.157590821111123</v>
      </c>
      <c r="AZ3656" s="6" t="n">
        <v>0.0427298873488427</v>
      </c>
      <c r="BA3656" s="5" t="n">
        <v>685.456</v>
      </c>
      <c r="BB3656" s="6" t="n">
        <v>0.558524002355557</v>
      </c>
      <c r="BC3656" s="6" t="n">
        <v>0.157628255035711</v>
      </c>
      <c r="BD3656" s="6" t="n">
        <v>0.105825794466168</v>
      </c>
      <c r="BE3656" s="7" t="n">
        <v>45.54</v>
      </c>
      <c r="BM3656" s="5" t="n">
        <v>115265.0201</v>
      </c>
      <c r="BN3656" s="5" t="n">
        <v>2216.1566</v>
      </c>
      <c r="BO3656" s="26" t="n">
        <v>52.011225244642</v>
      </c>
      <c r="BP3656" s="7" t="n">
        <v>11.7317788097231</v>
      </c>
      <c r="BQ3656" s="6" t="n">
        <v>0.22556243877242</v>
      </c>
      <c r="BR3656" s="7" t="n">
        <v>0.0110945264770319</v>
      </c>
      <c r="BS3656" s="26" t="n">
        <v>28.97</v>
      </c>
      <c r="BT3656" s="7" t="n">
        <v>4.3</v>
      </c>
      <c r="BU3656" s="4" t="s">
        <v>1640</v>
      </c>
      <c r="BV3656" s="5" t="n">
        <v>1790.545</v>
      </c>
      <c r="BW3656" s="5" t="n">
        <v>752.166</v>
      </c>
      <c r="BX3656" s="5" t="n">
        <v>1038.379</v>
      </c>
      <c r="BY3656" s="7" t="n">
        <v>1.40151630782333</v>
      </c>
      <c r="BZ3656" s="5" t="n">
        <v>12</v>
      </c>
      <c r="CA3656" s="6" t="n">
        <v>0.202750749728264</v>
      </c>
      <c r="CB3656" s="6" t="n">
        <v>0.716173171608092</v>
      </c>
      <c r="CC3656" s="4" t="s">
        <v>526</v>
      </c>
      <c r="CD3656" s="26" t="n">
        <v>63.5371023700598</v>
      </c>
      <c r="CE3656" s="6" t="n">
        <v>-0.18140388364404</v>
      </c>
      <c r="CF3656" s="25" t="n">
        <v>45958</v>
      </c>
      <c r="CG3656" s="6" t="n">
        <v>0.320081745730061</v>
      </c>
      <c r="CH3656" s="6" t="n">
        <v>0.376297086710017</v>
      </c>
      <c r="CI3656" s="6" t="n">
        <v>0.307401101858821</v>
      </c>
      <c r="CJ3656" s="6" t="n">
        <v>-0.183089338941094</v>
      </c>
      <c r="CK3656" s="6" t="n">
        <v>0.050072578516759</v>
      </c>
      <c r="CL3656" s="7" t="n">
        <v>0.365001976544999</v>
      </c>
      <c r="CM3656" s="6" t="n">
        <v>-0.148179896665101</v>
      </c>
      <c r="CN3656" s="4" t="s">
        <v>444</v>
      </c>
    </row>
    <row r="3657" customFormat="false" ht="15" hidden="false" customHeight="false" outlineLevel="0" collapsed="false">
      <c r="A3657" s="4" t="s">
        <v>57</v>
      </c>
      <c r="B3657" s="4" t="s">
        <v>58</v>
      </c>
      <c r="C3657" s="25" t="n">
        <v>45930</v>
      </c>
      <c r="D3657" s="4" t="s">
        <v>290</v>
      </c>
      <c r="E3657" s="4" t="s">
        <v>779</v>
      </c>
      <c r="F3657" s="4" t="s">
        <v>90</v>
      </c>
      <c r="G3657" s="4" t="s">
        <v>438</v>
      </c>
      <c r="H3657" s="4" t="s">
        <v>488</v>
      </c>
      <c r="I3657" s="5" t="n">
        <v>1575</v>
      </c>
      <c r="J3657" s="25" t="n">
        <v>45947</v>
      </c>
      <c r="K3657" s="4" t="s">
        <v>1169</v>
      </c>
      <c r="L3657" s="4" t="s">
        <v>5</v>
      </c>
      <c r="M3657" s="4" t="s">
        <v>441</v>
      </c>
      <c r="N3657" s="25" t="n">
        <v>45946</v>
      </c>
      <c r="O3657" s="25" t="n">
        <v>45947</v>
      </c>
      <c r="P3657" s="25" t="n">
        <v>45950</v>
      </c>
      <c r="Q3657" s="25" t="n">
        <v>45950</v>
      </c>
      <c r="R3657" s="6" t="n">
        <v>0.00452368281000526</v>
      </c>
      <c r="S3657" s="6" t="n">
        <v>-0.00675496688741728</v>
      </c>
      <c r="T3657" s="6" t="n">
        <v>-0.000666755567409028</v>
      </c>
      <c r="U3657" s="6" t="n">
        <v>-0.00289803964482105</v>
      </c>
      <c r="V3657" s="6" t="n">
        <v>0.020389041483285</v>
      </c>
      <c r="W3657" s="6" t="n">
        <v>0.0144317014538824</v>
      </c>
      <c r="X3657" s="6" t="n">
        <v>-0.0232870811281061</v>
      </c>
      <c r="Y3657" s="6" t="n">
        <v>-0.0173297410987034</v>
      </c>
      <c r="Z3657" s="6" t="n">
        <v>-0.00619889308998944</v>
      </c>
      <c r="AA3657" s="6" t="n">
        <v>0.0033008534451684</v>
      </c>
      <c r="AB3657" s="6" t="n">
        <v>0.0121349513268436</v>
      </c>
      <c r="AC3657" s="6" t="n">
        <v>-0.000666755567409028</v>
      </c>
      <c r="AD3657" s="6" t="n">
        <v>0.000666755567409028</v>
      </c>
      <c r="AE3657" s="6" t="n">
        <v>0.0174689958661155</v>
      </c>
      <c r="AF3657" s="7" t="n">
        <v>0.0992366412213704</v>
      </c>
      <c r="AG3657" s="7" t="n">
        <v>1.60004879497267</v>
      </c>
      <c r="AH3657" s="26" t="n">
        <v>375.8</v>
      </c>
      <c r="AI3657" s="6" t="n">
        <v>0.0088590604026848</v>
      </c>
      <c r="AJ3657" s="6" t="n">
        <v>-0.00700224600343491</v>
      </c>
      <c r="AK3657" s="6" t="n">
        <v>-0.0636601470038621</v>
      </c>
      <c r="AL3657" s="6" t="n">
        <v>-0.112213560122845</v>
      </c>
      <c r="AM3657" s="6" t="n">
        <v>-0.304524845007865</v>
      </c>
      <c r="AN3657" s="6" t="n">
        <v>0.00695645431892444</v>
      </c>
      <c r="AO3657" s="6" t="n">
        <v>-0.0139587003223594</v>
      </c>
      <c r="AP3657" s="6" t="n">
        <v>-0.01534560982119</v>
      </c>
      <c r="AQ3657" s="6" t="n">
        <v>-0.0406992260475049</v>
      </c>
      <c r="AR3657" s="6" t="n">
        <v>-0.0488058229600329</v>
      </c>
      <c r="AS3657" s="4" t="s">
        <v>442</v>
      </c>
      <c r="AT3657" s="4" t="s">
        <v>481</v>
      </c>
      <c r="AU3657" s="5" t="n">
        <v>15152.67</v>
      </c>
      <c r="AV3657" s="6" t="n">
        <v>0.107454596880817</v>
      </c>
      <c r="AW3657" s="6" t="n">
        <v>0.0281744806598157</v>
      </c>
      <c r="BA3657" s="5" t="n">
        <v>4414.93</v>
      </c>
      <c r="BB3657" s="6" t="n">
        <v>0.0934215349256513</v>
      </c>
      <c r="BC3657" s="6" t="n">
        <v>-0.011371092166755</v>
      </c>
      <c r="BD3657" s="6" t="n">
        <v>0.291363172299007</v>
      </c>
      <c r="BE3657" s="7" t="n">
        <v>16.77</v>
      </c>
      <c r="BM3657" s="5" t="n">
        <v>98956.4076</v>
      </c>
      <c r="BN3657" s="5" t="n">
        <v>16889.76</v>
      </c>
      <c r="BO3657" s="26" t="n">
        <v>5.85895877738938</v>
      </c>
      <c r="BP3657" s="7" t="n">
        <v>1.2625846157615</v>
      </c>
      <c r="BQ3657" s="6" t="n">
        <v>0.215496415614666</v>
      </c>
      <c r="BR3657" s="7" t="n">
        <v>2.47907537071907</v>
      </c>
      <c r="BS3657" s="26" t="n">
        <v>24.48</v>
      </c>
      <c r="BT3657" s="7" t="n">
        <v>3.64</v>
      </c>
      <c r="BU3657" s="4" t="s">
        <v>1640</v>
      </c>
      <c r="BV3657" s="5" t="n">
        <v>-3005.27</v>
      </c>
      <c r="BW3657" s="5" t="n">
        <v>35.73</v>
      </c>
      <c r="BX3657" s="5" t="n">
        <v>-3041</v>
      </c>
      <c r="BY3657" s="7" t="n">
        <v>-0.338406916618622</v>
      </c>
      <c r="BZ3657" s="5" t="n">
        <v>3</v>
      </c>
      <c r="CA3657" s="6" t="n">
        <v>0.123181333184562</v>
      </c>
      <c r="CB3657" s="6" t="n">
        <v>0.101900598393948</v>
      </c>
      <c r="CC3657" s="4" t="s">
        <v>635</v>
      </c>
      <c r="CD3657" s="26" t="n">
        <v>24.585968621784</v>
      </c>
      <c r="CE3657" s="6" t="n">
        <v>-0.761695019320974</v>
      </c>
      <c r="CF3657" s="25" t="n">
        <v>45958</v>
      </c>
      <c r="CG3657" s="6" t="n">
        <v>0.266306123077031</v>
      </c>
      <c r="CH3657" s="6" t="n">
        <v>0.346766388443764</v>
      </c>
      <c r="CI3657" s="6" t="n">
        <v>0.290953128630389</v>
      </c>
      <c r="CJ3657" s="6" t="n">
        <v>-0.160953488208178</v>
      </c>
      <c r="CK3657" s="6" t="n">
        <v>0.0426723563141752</v>
      </c>
      <c r="CL3657" s="7" t="n">
        <v>0.0156250000000009</v>
      </c>
      <c r="CM3657" s="6" t="n">
        <v>-0.0784815452285333</v>
      </c>
      <c r="CN3657" s="4" t="s">
        <v>444</v>
      </c>
    </row>
    <row r="3658" customFormat="false" ht="15" hidden="false" customHeight="false" outlineLevel="0" collapsed="false">
      <c r="A3658" s="4" t="s">
        <v>57</v>
      </c>
      <c r="B3658" s="4" t="s">
        <v>58</v>
      </c>
      <c r="C3658" s="25" t="n">
        <v>45930</v>
      </c>
      <c r="D3658" s="4" t="s">
        <v>291</v>
      </c>
      <c r="E3658" s="4" t="s">
        <v>565</v>
      </c>
      <c r="F3658" s="4" t="s">
        <v>86</v>
      </c>
      <c r="G3658" s="4" t="s">
        <v>438</v>
      </c>
      <c r="H3658" s="4" t="s">
        <v>566</v>
      </c>
      <c r="I3658" s="5" t="n">
        <v>500</v>
      </c>
      <c r="J3658" s="25" t="n">
        <v>45947</v>
      </c>
      <c r="K3658" s="4" t="s">
        <v>1239</v>
      </c>
      <c r="L3658" s="4" t="s">
        <v>5</v>
      </c>
      <c r="M3658" s="4" t="s">
        <v>441</v>
      </c>
      <c r="N3658" s="25" t="n">
        <v>45946</v>
      </c>
      <c r="O3658" s="25" t="n">
        <v>45947</v>
      </c>
      <c r="P3658" s="25" t="n">
        <v>45950</v>
      </c>
      <c r="Q3658" s="25" t="n">
        <v>45950</v>
      </c>
      <c r="R3658" s="6" t="n">
        <v>0.0174634359310195</v>
      </c>
      <c r="S3658" s="6" t="n">
        <v>0.0132303511406708</v>
      </c>
      <c r="T3658" s="6" t="n">
        <v>0.0352907961603615</v>
      </c>
      <c r="U3658" s="6" t="n">
        <v>0.0659845832320518</v>
      </c>
      <c r="V3658" s="6" t="n">
        <v>0.020389041483285</v>
      </c>
      <c r="W3658" s="6" t="n">
        <v>0.0200785074730741</v>
      </c>
      <c r="X3658" s="6" t="n">
        <v>0.0455955417487668</v>
      </c>
      <c r="Y3658" s="6" t="n">
        <v>0.0459060757589778</v>
      </c>
      <c r="Z3658" s="6" t="n">
        <v>0.0353280652706828</v>
      </c>
      <c r="AA3658" s="6" t="n">
        <v>0.030656517961369</v>
      </c>
      <c r="AB3658" s="6" t="n">
        <v>0.0163749294184077</v>
      </c>
      <c r="AC3658" s="6" t="n">
        <v>0.0352907961603615</v>
      </c>
      <c r="AD3658" s="6" t="n">
        <v>0.0352907961603615</v>
      </c>
      <c r="AE3658" s="6" t="n">
        <v>0.0285855448898927</v>
      </c>
      <c r="AF3658" s="7" t="n">
        <v>0.827160493827161</v>
      </c>
      <c r="AG3658" s="7" t="n">
        <v>2.21284652265745</v>
      </c>
      <c r="AH3658" s="26" t="n">
        <v>1374.3</v>
      </c>
      <c r="AI3658" s="6" t="n">
        <v>0.0050460728389643</v>
      </c>
      <c r="AJ3658" s="6" t="n">
        <v>-0.0178660758950902</v>
      </c>
      <c r="AK3658" s="6" t="n">
        <v>-0.0747946681028677</v>
      </c>
      <c r="AL3658" s="6" t="n">
        <v>0.108217079267802</v>
      </c>
      <c r="AM3658" s="6" t="n">
        <v>0.00129323691736061</v>
      </c>
      <c r="AN3658" s="6" t="n">
        <v>0.0275969939951817</v>
      </c>
      <c r="AO3658" s="6" t="n">
        <v>-0.0454630698902718</v>
      </c>
      <c r="AP3658" s="6" t="n">
        <v>0.0137032997000277</v>
      </c>
      <c r="AQ3658" s="6" t="n">
        <v>0.0355194982274343</v>
      </c>
      <c r="AR3658" s="6" t="n">
        <v>0.0274129013149063</v>
      </c>
      <c r="AS3658" s="4" t="s">
        <v>442</v>
      </c>
      <c r="AT3658" s="4" t="s">
        <v>121</v>
      </c>
      <c r="AU3658" s="5" t="n">
        <v>258898</v>
      </c>
      <c r="AV3658" s="6" t="n">
        <v>0.0994432671850383</v>
      </c>
      <c r="AW3658" s="6" t="n">
        <v>0.041172685594788</v>
      </c>
      <c r="AX3658" s="5" t="n">
        <v>45885</v>
      </c>
      <c r="AY3658" s="6" t="n">
        <v>0.177231960076942</v>
      </c>
      <c r="AZ3658" s="6" t="n">
        <v>0.0113671981640908</v>
      </c>
      <c r="BA3658" s="5" t="n">
        <v>18165</v>
      </c>
      <c r="BB3658" s="6" t="n">
        <v>0.0967216084042746</v>
      </c>
      <c r="BC3658" s="6" t="n">
        <v>-0.327072682818404</v>
      </c>
      <c r="BD3658" s="6" t="n">
        <v>0.0701627668039151</v>
      </c>
      <c r="BE3658" s="7" t="n">
        <v>13.42</v>
      </c>
      <c r="BM3658" s="5" t="n">
        <v>1859702.76</v>
      </c>
      <c r="BN3658" s="5" t="n">
        <v>81504</v>
      </c>
      <c r="BO3658" s="26" t="n">
        <v>22.8173189045936</v>
      </c>
      <c r="BP3658" s="7" t="n">
        <v>2.20552983870968</v>
      </c>
      <c r="BQ3658" s="6" t="n">
        <v>0.0966603415559772</v>
      </c>
      <c r="BR3658" s="7" t="n">
        <v>0.412156072106262</v>
      </c>
      <c r="BS3658" s="26" t="n">
        <v>12.2</v>
      </c>
      <c r="BT3658" s="7" t="n">
        <v>1.6</v>
      </c>
      <c r="BU3658" s="4" t="s">
        <v>1640</v>
      </c>
      <c r="BV3658" s="5" t="n">
        <v>99110</v>
      </c>
      <c r="BW3658" s="5" t="n">
        <v>58074</v>
      </c>
      <c r="BX3658" s="5" t="n">
        <v>41036</v>
      </c>
      <c r="BY3658" s="7" t="n">
        <v>2.19468987355787</v>
      </c>
      <c r="BZ3658" s="5" t="n">
        <v>3</v>
      </c>
      <c r="CA3658" s="6" t="n">
        <v>0.0309960894032366</v>
      </c>
      <c r="CB3658" s="6" t="n">
        <v>13.8728671661734</v>
      </c>
      <c r="CC3658" s="4" t="s">
        <v>500</v>
      </c>
      <c r="CD3658" s="26" t="n">
        <v>9.45390807906634</v>
      </c>
      <c r="CE3658" s="6" t="n">
        <v>1.41353297639076</v>
      </c>
      <c r="CF3658" s="25" t="n">
        <v>45958</v>
      </c>
      <c r="CG3658" s="6" t="n">
        <v>0.198605792799685</v>
      </c>
      <c r="CH3658" s="6" t="n">
        <v>0.226878001414705</v>
      </c>
      <c r="CI3658" s="6" t="n">
        <v>0.168409854810219</v>
      </c>
      <c r="CJ3658" s="6" t="n">
        <v>-0.257707429719522</v>
      </c>
      <c r="CK3658" s="6" t="n">
        <v>0.0279503105590062</v>
      </c>
      <c r="CL3658" s="7" t="n">
        <v>1.26262626262627</v>
      </c>
      <c r="CM3658" s="6" t="n">
        <v>0.0655179934569248</v>
      </c>
      <c r="CN3658" s="4" t="s">
        <v>444</v>
      </c>
    </row>
    <row r="3659" customFormat="false" ht="15" hidden="false" customHeight="false" outlineLevel="0" collapsed="false">
      <c r="A3659" s="4" t="s">
        <v>57</v>
      </c>
      <c r="B3659" s="4" t="s">
        <v>58</v>
      </c>
      <c r="C3659" s="25" t="n">
        <v>45930</v>
      </c>
      <c r="D3659" s="4" t="s">
        <v>320</v>
      </c>
      <c r="E3659" s="4" t="s">
        <v>705</v>
      </c>
      <c r="F3659" s="4" t="s">
        <v>69</v>
      </c>
      <c r="G3659" s="4" t="s">
        <v>459</v>
      </c>
      <c r="H3659" s="4" t="s">
        <v>453</v>
      </c>
      <c r="I3659" s="5" t="n">
        <v>8000</v>
      </c>
      <c r="J3659" s="25" t="n">
        <v>45947</v>
      </c>
      <c r="K3659" s="4" t="s">
        <v>1110</v>
      </c>
      <c r="L3659" s="4" t="s">
        <v>6</v>
      </c>
      <c r="M3659" s="4" t="s">
        <v>441</v>
      </c>
      <c r="N3659" s="25" t="n">
        <v>45946</v>
      </c>
      <c r="O3659" s="25" t="n">
        <v>45947</v>
      </c>
      <c r="P3659" s="25" t="n">
        <v>45950</v>
      </c>
      <c r="Q3659" s="25" t="n">
        <v>45947</v>
      </c>
      <c r="R3659" s="6" t="n">
        <v>0.00864731315626943</v>
      </c>
      <c r="S3659" s="6" t="n">
        <v>-0.00551132884262096</v>
      </c>
      <c r="T3659" s="6" t="n">
        <v>0.0521346469622332</v>
      </c>
      <c r="U3659" s="6" t="n">
        <v>0.0552706312758817</v>
      </c>
      <c r="V3659" s="6" t="n">
        <v>0.020389041483285</v>
      </c>
      <c r="W3659" s="6" t="n">
        <v>0.0215684250634336</v>
      </c>
      <c r="X3659" s="6" t="n">
        <v>0.0348815897925967</v>
      </c>
      <c r="Y3659" s="6" t="n">
        <v>0.0337022062124481</v>
      </c>
      <c r="Z3659" s="6" t="n">
        <v>0.0251617854370989</v>
      </c>
      <c r="AA3659" s="6" t="n">
        <v>0.0301088458387828</v>
      </c>
      <c r="AB3659" s="6" t="n">
        <v>-0.00183710961420702</v>
      </c>
      <c r="AC3659" s="6" t="n">
        <v>-0.00551132884262096</v>
      </c>
      <c r="AD3659" s="6" t="n">
        <v>0.00551132884262096</v>
      </c>
      <c r="AE3659" s="6" t="n">
        <v>0.0249030414370279</v>
      </c>
      <c r="AF3659" s="7" t="n">
        <v>0.581967213114755</v>
      </c>
      <c r="AG3659" s="7" t="n">
        <v>1.62508102958333</v>
      </c>
      <c r="AH3659" s="26" t="n">
        <v>48.57</v>
      </c>
      <c r="AI3659" s="6" t="n">
        <v>0.0182389937106919</v>
      </c>
      <c r="AJ3659" s="6" t="n">
        <v>0.0395976027397262</v>
      </c>
      <c r="AK3659" s="6" t="n">
        <v>-0.0219492549335482</v>
      </c>
      <c r="AL3659" s="6" t="n">
        <v>0.221886792452833</v>
      </c>
      <c r="AM3659" s="6" t="n">
        <v>0.217293233082706</v>
      </c>
      <c r="AN3659" s="6" t="n">
        <v>0.034835578365704</v>
      </c>
      <c r="AO3659" s="6" t="n">
        <v>0.00476202437402229</v>
      </c>
      <c r="AP3659" s="6" t="n">
        <v>0.0450643776824033</v>
      </c>
      <c r="AQ3659" s="6" t="n">
        <v>0.0555989075302377</v>
      </c>
      <c r="AR3659" s="6" t="n">
        <v>0.0474923106177096</v>
      </c>
      <c r="AS3659" s="4" t="s">
        <v>455</v>
      </c>
      <c r="AT3659" s="4" t="s">
        <v>456</v>
      </c>
      <c r="AU3659" s="5" t="n">
        <v>1682.31</v>
      </c>
      <c r="AV3659" s="6" t="n">
        <v>0.0431072369621981</v>
      </c>
      <c r="AW3659" s="6" t="n">
        <v>0.0392059952495665</v>
      </c>
      <c r="BA3659" s="5" t="n">
        <v>121.72</v>
      </c>
      <c r="BB3659" s="6" t="n">
        <v>-0.477664492557406</v>
      </c>
      <c r="BC3659" s="6" t="n">
        <v>0.179231116510592</v>
      </c>
      <c r="BD3659" s="6" t="n">
        <v>0.0723528957207649</v>
      </c>
      <c r="BE3659" s="7" t="n">
        <v>0.63</v>
      </c>
      <c r="BF3659" s="5" t="n">
        <v>921.68</v>
      </c>
      <c r="BG3659" s="6" t="n">
        <v>-0.0234067473600046</v>
      </c>
      <c r="BH3659" s="6" t="n">
        <v>-0.142271513470638</v>
      </c>
      <c r="BI3659" s="6" t="n">
        <v>0.561107844407459</v>
      </c>
      <c r="BJ3659" s="27" t="n">
        <v>0.0245</v>
      </c>
      <c r="BK3659" s="27" t="n">
        <v>0.0067</v>
      </c>
      <c r="BL3659" s="27" t="n">
        <v>0.0025</v>
      </c>
      <c r="BM3659" s="5" t="n">
        <v>9399.9808647</v>
      </c>
      <c r="BN3659" s="5" t="n">
        <v>528.2545</v>
      </c>
      <c r="BO3659" s="26" t="n">
        <v>17.7944170181229</v>
      </c>
      <c r="BP3659" s="7" t="n">
        <v>1.5451836477846</v>
      </c>
      <c r="BQ3659" s="6" t="n">
        <v>0.0868353060519427</v>
      </c>
      <c r="BS3659" s="26" t="n">
        <v>15.68</v>
      </c>
      <c r="BT3659" s="7" t="n">
        <v>2.14</v>
      </c>
      <c r="BZ3659" s="5" t="n">
        <v>19</v>
      </c>
      <c r="CA3659" s="6" t="n">
        <v>0.0361240424654312</v>
      </c>
      <c r="CB3659" s="6" t="n">
        <v>0.0521893634193436</v>
      </c>
      <c r="CC3659" s="4" t="s">
        <v>1563</v>
      </c>
      <c r="CD3659" s="26" t="n">
        <v>13.7754022071315</v>
      </c>
      <c r="CE3659" s="6" t="n">
        <v>0.291752992076761</v>
      </c>
      <c r="CO3659" s="4" t="s">
        <v>483</v>
      </c>
    </row>
    <row r="3660" customFormat="false" ht="15" hidden="false" customHeight="false" outlineLevel="0" collapsed="false">
      <c r="A3660" s="4" t="s">
        <v>57</v>
      </c>
      <c r="B3660" s="4" t="s">
        <v>58</v>
      </c>
      <c r="C3660" s="25" t="n">
        <v>45930</v>
      </c>
      <c r="D3660" s="4" t="s">
        <v>185</v>
      </c>
      <c r="E3660" s="4" t="s">
        <v>692</v>
      </c>
      <c r="F3660" s="4" t="s">
        <v>69</v>
      </c>
      <c r="G3660" s="4" t="s">
        <v>438</v>
      </c>
      <c r="H3660" s="4" t="s">
        <v>453</v>
      </c>
      <c r="I3660" s="5" t="n">
        <v>2500</v>
      </c>
      <c r="J3660" s="25" t="n">
        <v>45948</v>
      </c>
      <c r="K3660" s="4" t="s">
        <v>1073</v>
      </c>
      <c r="L3660" s="4" t="s">
        <v>447</v>
      </c>
      <c r="M3660" s="4" t="s">
        <v>441</v>
      </c>
      <c r="N3660" s="25" t="n">
        <v>45947</v>
      </c>
      <c r="O3660" s="25" t="n">
        <v>45950</v>
      </c>
      <c r="P3660" s="25" t="n">
        <v>45951</v>
      </c>
      <c r="Q3660" s="25" t="n">
        <v>45950</v>
      </c>
      <c r="R3660" s="6" t="n">
        <v>-0.00988344988344991</v>
      </c>
      <c r="S3660" s="6" t="n">
        <v>0.0692155570204351</v>
      </c>
      <c r="T3660" s="6" t="n">
        <v>0.00158534437202751</v>
      </c>
      <c r="U3660" s="6" t="n">
        <v>0.0609174515090127</v>
      </c>
      <c r="V3660" s="6" t="n">
        <v>0.0110376000241603</v>
      </c>
      <c r="W3660" s="6" t="n">
        <v>0.0101582384669402</v>
      </c>
      <c r="X3660" s="6" t="n">
        <v>0.0498798514848524</v>
      </c>
      <c r="Y3660" s="6" t="n">
        <v>0.0507592130420725</v>
      </c>
      <c r="Z3660" s="6" t="n">
        <v>0.0251617854370989</v>
      </c>
      <c r="AA3660" s="6" t="n">
        <v>0.0357556660719138</v>
      </c>
      <c r="AB3660" s="6" t="n">
        <v>0.0193991901308974</v>
      </c>
      <c r="AC3660" s="6" t="n">
        <v>0.0692155570204351</v>
      </c>
      <c r="AD3660" s="6" t="n">
        <v>0.0692155570204351</v>
      </c>
      <c r="AE3660" s="6" t="n">
        <v>0.0653545531594312</v>
      </c>
      <c r="AF3660" s="7" t="n">
        <v>0.796829971181557</v>
      </c>
      <c r="AG3660" s="7" t="n">
        <v>7.56129221268885</v>
      </c>
      <c r="AH3660" s="26" t="n">
        <v>214.5</v>
      </c>
      <c r="AI3660" s="6" t="n">
        <v>0.0345326516832256</v>
      </c>
      <c r="AJ3660" s="6" t="n">
        <v>0.0921032533985031</v>
      </c>
      <c r="AK3660" s="6" t="n">
        <v>-0.000884996972378649</v>
      </c>
      <c r="AL3660" s="6" t="n">
        <v>0.100451467268624</v>
      </c>
      <c r="AM3660" s="6" t="n">
        <v>0.0799516664988413</v>
      </c>
      <c r="AN3660" s="6" t="n">
        <v>0.0412520218468258</v>
      </c>
      <c r="AO3660" s="6" t="n">
        <v>0.0508512315516774</v>
      </c>
      <c r="AP3660" s="6" t="n">
        <v>0.0328438269433695</v>
      </c>
      <c r="AQ3660" s="6" t="n">
        <v>0.0768994020400986</v>
      </c>
      <c r="AR3660" s="6" t="n">
        <v>0.0643919605859804</v>
      </c>
      <c r="AS3660" s="4" t="s">
        <v>455</v>
      </c>
      <c r="AT3660" s="4" t="s">
        <v>456</v>
      </c>
      <c r="AU3660" s="5" t="n">
        <v>6742.16</v>
      </c>
      <c r="AV3660" s="6" t="n">
        <v>0.0250681132626254</v>
      </c>
      <c r="AW3660" s="6" t="n">
        <v>0.0083046317801343</v>
      </c>
      <c r="BA3660" s="5" t="n">
        <v>955.26</v>
      </c>
      <c r="BB3660" s="6" t="n">
        <v>-0.0959884166595691</v>
      </c>
      <c r="BC3660" s="6" t="n">
        <v>0.108511749347259</v>
      </c>
      <c r="BD3660" s="6" t="n">
        <v>0.141684563997295</v>
      </c>
      <c r="BE3660" s="7" t="n">
        <v>3.89</v>
      </c>
      <c r="BF3660" s="5" t="n">
        <v>2495.24</v>
      </c>
      <c r="BG3660" s="6" t="n">
        <v>0.0540758608162282</v>
      </c>
      <c r="BH3660" s="6" t="n">
        <v>0.050346246230899</v>
      </c>
      <c r="BI3660" s="6" t="n">
        <v>1.29295863593306</v>
      </c>
      <c r="BJ3660" s="27" t="n">
        <v>0.0183</v>
      </c>
      <c r="BK3660" s="27" t="n">
        <v>0.0048</v>
      </c>
      <c r="BL3660" s="27" t="n">
        <v>0.0027</v>
      </c>
      <c r="BM3660" s="5" t="n">
        <v>52704.795</v>
      </c>
      <c r="BN3660" s="5" t="n">
        <v>3904.11</v>
      </c>
      <c r="BO3660" s="26" t="n">
        <v>13.4998232631765</v>
      </c>
      <c r="BP3660" s="7" t="n">
        <v>1.57701428040533</v>
      </c>
      <c r="BQ3660" s="6" t="n">
        <v>0.116817401951251</v>
      </c>
      <c r="BS3660" s="26" t="n">
        <v>15.97</v>
      </c>
      <c r="BT3660" s="7" t="n">
        <v>2.16</v>
      </c>
      <c r="BZ3660" s="5" t="n">
        <v>19</v>
      </c>
      <c r="CA3660" s="6" t="n">
        <v>0.0412215319474307</v>
      </c>
      <c r="CB3660" s="6" t="n">
        <v>0.0521893634193436</v>
      </c>
      <c r="CC3660" s="4" t="s">
        <v>1569</v>
      </c>
      <c r="CD3660" s="26" t="n">
        <v>14.1105004478871</v>
      </c>
      <c r="CE3660" s="6" t="n">
        <v>-0.0432782088038607</v>
      </c>
      <c r="CF3660" s="25" t="n">
        <v>45958</v>
      </c>
      <c r="CG3660" s="6" t="n">
        <v>0.265482673439104</v>
      </c>
      <c r="CH3660" s="6" t="n">
        <v>0.307954501290899</v>
      </c>
      <c r="CI3660" s="6" t="n">
        <v>0.264370230873022</v>
      </c>
      <c r="CJ3660" s="6" t="n">
        <v>-0.141528278480028</v>
      </c>
      <c r="CK3660" s="6" t="n">
        <v>0.0379001883239171</v>
      </c>
      <c r="CL3660" s="7" t="n">
        <v>1.82625892063856</v>
      </c>
      <c r="CM3660" s="6" t="n">
        <v>-0.0805405405405407</v>
      </c>
      <c r="CN3660" s="4" t="s">
        <v>444</v>
      </c>
    </row>
    <row r="3661" customFormat="false" ht="15" hidden="false" customHeight="false" outlineLevel="0" collapsed="false">
      <c r="A3661" s="4" t="s">
        <v>57</v>
      </c>
      <c r="B3661" s="4" t="s">
        <v>58</v>
      </c>
      <c r="C3661" s="25" t="n">
        <v>45930</v>
      </c>
      <c r="D3661" s="4" t="s">
        <v>200</v>
      </c>
      <c r="E3661" s="4" t="s">
        <v>452</v>
      </c>
      <c r="F3661" s="4" t="s">
        <v>69</v>
      </c>
      <c r="G3661" s="4" t="s">
        <v>438</v>
      </c>
      <c r="H3661" s="4" t="s">
        <v>453</v>
      </c>
      <c r="I3661" s="5" t="n">
        <v>650</v>
      </c>
      <c r="J3661" s="25" t="n">
        <v>45948</v>
      </c>
      <c r="K3661" s="4" t="s">
        <v>749</v>
      </c>
      <c r="L3661" s="4" t="s">
        <v>447</v>
      </c>
      <c r="M3661" s="4" t="s">
        <v>441</v>
      </c>
      <c r="N3661" s="25" t="n">
        <v>45947</v>
      </c>
      <c r="O3661" s="25" t="n">
        <v>45950</v>
      </c>
      <c r="P3661" s="25" t="n">
        <v>45951</v>
      </c>
      <c r="Q3661" s="25" t="n">
        <v>45950</v>
      </c>
      <c r="R3661" s="6" t="n">
        <v>0.00824659325187294</v>
      </c>
      <c r="S3661" s="6" t="n">
        <v>0.000398982594384423</v>
      </c>
      <c r="T3661" s="6" t="n">
        <v>0.00473602871529</v>
      </c>
      <c r="U3661" s="6" t="n">
        <v>0.0133816045615474</v>
      </c>
      <c r="V3661" s="6" t="n">
        <v>0.0110376000241603</v>
      </c>
      <c r="W3661" s="6" t="n">
        <v>0.0101582384669402</v>
      </c>
      <c r="X3661" s="6" t="n">
        <v>0.00234400453738703</v>
      </c>
      <c r="Y3661" s="6" t="n">
        <v>0.00322336609460716</v>
      </c>
      <c r="Z3661" s="6" t="n">
        <v>0.025491090655573</v>
      </c>
      <c r="AA3661" s="6" t="n">
        <v>-0.0121094860940256</v>
      </c>
      <c r="AB3661" s="6" t="n">
        <v>-0.00553588349708245</v>
      </c>
      <c r="AC3661" s="6" t="n">
        <v>0.000398982594384423</v>
      </c>
      <c r="AD3661" s="6" t="n">
        <v>0.000398982594384423</v>
      </c>
      <c r="AE3661" s="6" t="n">
        <v>0.0229414991770984</v>
      </c>
      <c r="AF3661" s="7" t="n">
        <v>0.258695652173915</v>
      </c>
      <c r="AG3661" s="7" t="n">
        <v>1.01024710323667</v>
      </c>
      <c r="AH3661" s="26" t="n">
        <v>994.35</v>
      </c>
      <c r="AI3661" s="6" t="n">
        <v>0.0176542830825914</v>
      </c>
      <c r="AJ3661" s="6" t="n">
        <v>0.0284428815224698</v>
      </c>
      <c r="AK3661" s="6" t="n">
        <v>-0.003807043029604</v>
      </c>
      <c r="AL3661" s="6" t="n">
        <v>0.0589456869009588</v>
      </c>
      <c r="AM3661" s="6" t="n">
        <v>0.180868119470337</v>
      </c>
      <c r="AN3661" s="6" t="n">
        <v>0.0412520218468258</v>
      </c>
      <c r="AO3661" s="6" t="n">
        <v>-0.012809140324356</v>
      </c>
      <c r="AP3661" s="6" t="n">
        <v>0.000148853825543194</v>
      </c>
      <c r="AQ3661" s="6" t="n">
        <v>0.001141212662499</v>
      </c>
      <c r="AR3661" s="6" t="n">
        <v>-0.0113662287916192</v>
      </c>
      <c r="AS3661" s="4" t="s">
        <v>455</v>
      </c>
      <c r="AT3661" s="4" t="s">
        <v>456</v>
      </c>
      <c r="AU3661" s="5" t="n">
        <v>76690.7</v>
      </c>
      <c r="AV3661" s="6" t="n">
        <v>0.0361240424654312</v>
      </c>
      <c r="AW3661" s="6" t="n">
        <v>-0.0100619334918459</v>
      </c>
      <c r="BA3661" s="5" t="n">
        <v>18641.28</v>
      </c>
      <c r="BB3661" s="6" t="n">
        <v>0.108216708073315</v>
      </c>
      <c r="BC3661" s="6" t="n">
        <v>0.0267730309922056</v>
      </c>
      <c r="BD3661" s="6" t="n">
        <v>0.243070932981444</v>
      </c>
      <c r="BE3661" s="7" t="n">
        <v>12.14</v>
      </c>
      <c r="BF3661" s="5" t="n">
        <v>31551.5</v>
      </c>
      <c r="BG3661" s="6" t="n">
        <v>0.0477387518720591</v>
      </c>
      <c r="BH3661" s="6" t="n">
        <v>0.130247464759202</v>
      </c>
      <c r="BI3661" s="6" t="n">
        <v>0.296271746295076</v>
      </c>
      <c r="BJ3661" s="27" t="n">
        <v>0.0124</v>
      </c>
      <c r="BK3661" s="27" t="n">
        <v>0.0042</v>
      </c>
      <c r="BL3661" s="27" t="n">
        <v>0.0049</v>
      </c>
      <c r="BM3661" s="5" t="n">
        <v>1524915.273</v>
      </c>
      <c r="BN3661" s="5" t="n">
        <v>69327.82</v>
      </c>
      <c r="BO3661" s="26" t="n">
        <v>21.9957193663381</v>
      </c>
      <c r="BP3661" s="7" t="n">
        <v>3.06442068188535</v>
      </c>
      <c r="BQ3661" s="6" t="n">
        <v>0.139318957059213</v>
      </c>
      <c r="BS3661" s="26" t="n">
        <v>15.97</v>
      </c>
      <c r="BT3661" s="7" t="n">
        <v>2.16</v>
      </c>
      <c r="BZ3661" s="5" t="n">
        <v>19</v>
      </c>
      <c r="CA3661" s="6" t="n">
        <v>0.0412215319474307</v>
      </c>
      <c r="CB3661" s="6" t="n">
        <v>-0.0181020863765786</v>
      </c>
      <c r="CC3661" s="4" t="s">
        <v>1557</v>
      </c>
      <c r="CD3661" s="26" t="n">
        <v>13.7754022071315</v>
      </c>
      <c r="CE3661" s="6" t="n">
        <v>0.59673881282036</v>
      </c>
      <c r="CF3661" s="25" t="n">
        <v>45958</v>
      </c>
      <c r="CG3661" s="6" t="n">
        <v>0.186405720391776</v>
      </c>
      <c r="CH3661" s="6" t="n">
        <v>0.231917128756549</v>
      </c>
      <c r="CI3661" s="6" t="n">
        <v>0.17148766535027</v>
      </c>
      <c r="CJ3661" s="6" t="n">
        <v>-0.260564899756561</v>
      </c>
      <c r="CK3661" s="6" t="n">
        <v>0.0285771283227769</v>
      </c>
      <c r="CL3661" s="7" t="n">
        <v>0.0139616055846458</v>
      </c>
      <c r="CM3661" s="6" t="n">
        <v>0.111552310210248</v>
      </c>
      <c r="CN3661" s="4" t="s">
        <v>444</v>
      </c>
      <c r="CO3661" s="4" t="s">
        <v>1382</v>
      </c>
    </row>
    <row r="3662" customFormat="false" ht="15" hidden="false" customHeight="false" outlineLevel="0" collapsed="false">
      <c r="A3662" s="4" t="s">
        <v>57</v>
      </c>
      <c r="B3662" s="4" t="s">
        <v>58</v>
      </c>
      <c r="C3662" s="25" t="n">
        <v>45930</v>
      </c>
      <c r="D3662" s="4" t="s">
        <v>208</v>
      </c>
      <c r="E3662" s="4" t="s">
        <v>475</v>
      </c>
      <c r="F3662" s="4" t="s">
        <v>69</v>
      </c>
      <c r="G3662" s="4" t="s">
        <v>438</v>
      </c>
      <c r="H3662" s="4" t="s">
        <v>453</v>
      </c>
      <c r="I3662" s="5" t="n">
        <v>700</v>
      </c>
      <c r="J3662" s="25" t="n">
        <v>45948</v>
      </c>
      <c r="K3662" s="4" t="s">
        <v>1159</v>
      </c>
      <c r="L3662" s="4" t="s">
        <v>447</v>
      </c>
      <c r="M3662" s="4" t="s">
        <v>441</v>
      </c>
      <c r="N3662" s="25" t="n">
        <v>45947</v>
      </c>
      <c r="O3662" s="25" t="n">
        <v>45950</v>
      </c>
      <c r="P3662" s="25" t="n">
        <v>45951</v>
      </c>
      <c r="Q3662" s="25" t="n">
        <v>45950</v>
      </c>
      <c r="R3662" s="6" t="n">
        <v>0.0136174416143371</v>
      </c>
      <c r="S3662" s="6" t="n">
        <v>-0.0322288737296395</v>
      </c>
      <c r="T3662" s="6" t="n">
        <v>-0.00596993454650074</v>
      </c>
      <c r="U3662" s="6" t="n">
        <v>-0.0245813666618031</v>
      </c>
      <c r="V3662" s="6" t="n">
        <v>0.0110376000241603</v>
      </c>
      <c r="W3662" s="6" t="n">
        <v>0.0101582384669402</v>
      </c>
      <c r="X3662" s="6" t="n">
        <v>-0.0356189666859634</v>
      </c>
      <c r="Y3662" s="6" t="n">
        <v>-0.0347396051287433</v>
      </c>
      <c r="Z3662" s="6" t="n">
        <v>0.025491090655573</v>
      </c>
      <c r="AA3662" s="6" t="n">
        <v>-0.0500724573173761</v>
      </c>
      <c r="AB3662" s="6" t="n">
        <v>0.00375887512181539</v>
      </c>
      <c r="AC3662" s="6" t="n">
        <v>-0.0322288737296395</v>
      </c>
      <c r="AD3662" s="6" t="n">
        <v>0.0322288737296395</v>
      </c>
      <c r="AE3662" s="6" t="n">
        <v>0.0388417095920924</v>
      </c>
      <c r="AF3662" s="7" t="n">
        <v>0.0197132616487439</v>
      </c>
      <c r="AG3662" s="7" t="n">
        <v>1.72471448638584</v>
      </c>
      <c r="AH3662" s="26" t="n">
        <v>1417.3</v>
      </c>
      <c r="AI3662" s="6" t="n">
        <v>0.0298648452259844</v>
      </c>
      <c r="AJ3662" s="6" t="n">
        <v>-0.00302476083286485</v>
      </c>
      <c r="AK3662" s="6" t="n">
        <v>-0.00637969713965247</v>
      </c>
      <c r="AL3662" s="6" t="n">
        <v>0.0448982601002648</v>
      </c>
      <c r="AM3662" s="6" t="n">
        <v>0.128872958980486</v>
      </c>
      <c r="AN3662" s="6" t="n">
        <v>0.0412520218468258</v>
      </c>
      <c r="AO3662" s="6" t="n">
        <v>-0.0442767826796906</v>
      </c>
      <c r="AP3662" s="6" t="n">
        <v>-0.00839363241678703</v>
      </c>
      <c r="AQ3662" s="6" t="n">
        <v>0.000723589001447422</v>
      </c>
      <c r="AR3662" s="6" t="n">
        <v>-0.0117838524526708</v>
      </c>
      <c r="AS3662" s="4" t="s">
        <v>455</v>
      </c>
      <c r="AT3662" s="4" t="s">
        <v>456</v>
      </c>
      <c r="AU3662" s="5" t="n">
        <v>41757.95</v>
      </c>
      <c r="AV3662" s="6" t="n">
        <v>0.0301097406887174</v>
      </c>
      <c r="AW3662" s="6" t="n">
        <v>-0.0276844131510278</v>
      </c>
      <c r="BA3662" s="5" t="n">
        <v>12358.89</v>
      </c>
      <c r="BB3662" s="6" t="n">
        <v>0.0521893634193436</v>
      </c>
      <c r="BC3662" s="6" t="n">
        <v>-0.0320577434111751</v>
      </c>
      <c r="BD3662" s="6" t="n">
        <v>0.295964959965707</v>
      </c>
      <c r="BE3662" s="7" t="n">
        <v>17.31</v>
      </c>
      <c r="BF3662" s="5" t="n">
        <v>21529.46</v>
      </c>
      <c r="BG3662" s="6" t="n">
        <v>0.073896721764487</v>
      </c>
      <c r="BH3662" s="6" t="n">
        <v>0.0343702573314404</v>
      </c>
      <c r="BI3662" s="6" t="n">
        <v>-0.258683469981915</v>
      </c>
      <c r="BJ3662" s="27" t="n">
        <v>0.0158</v>
      </c>
      <c r="BK3662" s="27" t="n">
        <v>0.0039</v>
      </c>
      <c r="BL3662" s="27" t="n">
        <v>0.0236</v>
      </c>
      <c r="BM3662" s="5" t="n">
        <v>1011470.318</v>
      </c>
      <c r="BN3662" s="5" t="n">
        <v>48936.09</v>
      </c>
      <c r="BO3662" s="26" t="n">
        <v>20.6692099430093</v>
      </c>
      <c r="BP3662" s="7" t="n">
        <v>3.4630345495338</v>
      </c>
      <c r="BQ3662" s="6" t="n">
        <v>0.167545569428262</v>
      </c>
      <c r="BS3662" s="26" t="n">
        <v>15.97</v>
      </c>
      <c r="BT3662" s="7" t="n">
        <v>2.16</v>
      </c>
      <c r="BZ3662" s="5" t="n">
        <v>19</v>
      </c>
      <c r="CA3662" s="6" t="n">
        <v>0.0412215319474307</v>
      </c>
      <c r="CB3662" s="6" t="n">
        <v>-0.0181020863765786</v>
      </c>
      <c r="CC3662" s="4" t="s">
        <v>1565</v>
      </c>
      <c r="CD3662" s="26" t="n">
        <v>13.7754022071315</v>
      </c>
      <c r="CE3662" s="6" t="n">
        <v>0.500443299746919</v>
      </c>
      <c r="CF3662" s="25" t="n">
        <v>45958</v>
      </c>
      <c r="CG3662" s="6" t="n">
        <v>0.192553434701357</v>
      </c>
      <c r="CH3662" s="6" t="n">
        <v>0.230786730650347</v>
      </c>
      <c r="CI3662" s="6" t="n">
        <v>0.175518777237739</v>
      </c>
      <c r="CJ3662" s="6" t="n">
        <v>-0.239476304624901</v>
      </c>
      <c r="CK3662" s="6" t="n">
        <v>0.028435194208548</v>
      </c>
      <c r="CL3662" s="7" t="n">
        <v>1.13341493268054</v>
      </c>
      <c r="CM3662" s="6" t="n">
        <v>0.413725237558383</v>
      </c>
      <c r="CN3662" s="4" t="s">
        <v>444</v>
      </c>
    </row>
    <row r="3663" customFormat="false" ht="15" hidden="false" customHeight="false" outlineLevel="0" collapsed="false">
      <c r="A3663" s="4" t="s">
        <v>57</v>
      </c>
      <c r="B3663" s="4" t="s">
        <v>58</v>
      </c>
      <c r="C3663" s="25" t="n">
        <v>45930</v>
      </c>
      <c r="D3663" s="4" t="s">
        <v>212</v>
      </c>
      <c r="E3663" s="4" t="s">
        <v>643</v>
      </c>
      <c r="F3663" s="4" t="s">
        <v>69</v>
      </c>
      <c r="G3663" s="4" t="s">
        <v>459</v>
      </c>
      <c r="H3663" s="4" t="s">
        <v>453</v>
      </c>
      <c r="I3663" s="5" t="n">
        <v>9275</v>
      </c>
      <c r="J3663" s="25" t="n">
        <v>45948</v>
      </c>
      <c r="K3663" s="4" t="s">
        <v>535</v>
      </c>
      <c r="L3663" s="4" t="s">
        <v>447</v>
      </c>
      <c r="M3663" s="4" t="s">
        <v>441</v>
      </c>
      <c r="N3663" s="25" t="n">
        <v>45947</v>
      </c>
      <c r="O3663" s="25" t="n">
        <v>45950</v>
      </c>
      <c r="P3663" s="25" t="n">
        <v>45951</v>
      </c>
      <c r="Q3663" s="25" t="n">
        <v>45950</v>
      </c>
      <c r="R3663" s="6" t="n">
        <v>0.00125365649811937</v>
      </c>
      <c r="S3663" s="6" t="n">
        <v>0.0702559821925433</v>
      </c>
      <c r="T3663" s="6" t="n">
        <v>-0.00207981281684666</v>
      </c>
      <c r="U3663" s="6" t="n">
        <v>0.069429825873816</v>
      </c>
      <c r="V3663" s="6" t="n">
        <v>0.0110376000241603</v>
      </c>
      <c r="W3663" s="6" t="n">
        <v>0.0101582384669402</v>
      </c>
      <c r="X3663" s="6" t="n">
        <v>0.0583922258496556</v>
      </c>
      <c r="Y3663" s="6" t="n">
        <v>0.0592715874068758</v>
      </c>
      <c r="Z3663" s="6" t="n">
        <v>0.0251617854370989</v>
      </c>
      <c r="AA3663" s="6" t="n">
        <v>0.0442680404367171</v>
      </c>
      <c r="AB3663" s="6" t="n">
        <v>0.0121035058430719</v>
      </c>
      <c r="AC3663" s="6" t="n">
        <v>0.0702559821925433</v>
      </c>
      <c r="AD3663" s="6" t="n">
        <v>0.0702559821925433</v>
      </c>
      <c r="AE3663" s="6" t="n">
        <v>0.0624652198107957</v>
      </c>
      <c r="AF3663" s="7" t="n">
        <v>0.96213808463252</v>
      </c>
      <c r="AG3663" s="7" t="n">
        <v>5.08645312989006</v>
      </c>
      <c r="AH3663" s="26" t="n">
        <v>71.79</v>
      </c>
      <c r="AI3663" s="6" t="n">
        <v>-0.0226004084411164</v>
      </c>
      <c r="AJ3663" s="6" t="n">
        <v>0.00335429769392026</v>
      </c>
      <c r="AK3663" s="6" t="n">
        <v>-0.0280259951259139</v>
      </c>
      <c r="AL3663" s="6" t="n">
        <v>0.133765003158559</v>
      </c>
      <c r="AM3663" s="6" t="n">
        <v>-0.0130602144624685</v>
      </c>
      <c r="AN3663" s="6" t="n">
        <v>0.0412520218468258</v>
      </c>
      <c r="AO3663" s="6" t="n">
        <v>-0.0378977241529055</v>
      </c>
      <c r="AP3663" s="6" t="n">
        <v>0.0336068776865963</v>
      </c>
      <c r="AQ3663" s="6" t="n">
        <v>0.0281359906213363</v>
      </c>
      <c r="AR3663" s="6" t="n">
        <v>0.0156285491672181</v>
      </c>
      <c r="AS3663" s="4" t="s">
        <v>455</v>
      </c>
      <c r="AT3663" s="4" t="s">
        <v>456</v>
      </c>
      <c r="AU3663" s="5" t="n">
        <v>9936.89</v>
      </c>
      <c r="AV3663" s="6" t="n">
        <v>0.109408022614892</v>
      </c>
      <c r="AW3663" s="6" t="n">
        <v>0.0305689400900631</v>
      </c>
      <c r="BA3663" s="5" t="n">
        <v>352.31</v>
      </c>
      <c r="BB3663" s="6" t="n">
        <v>0.755493547261946</v>
      </c>
      <c r="BC3663" s="6" t="n">
        <v>-0.238363923298095</v>
      </c>
      <c r="BD3663" s="6" t="n">
        <v>0.0354547549585434</v>
      </c>
      <c r="BE3663" s="7" t="n">
        <v>0.36</v>
      </c>
      <c r="BF3663" s="5" t="n">
        <v>5112.56</v>
      </c>
      <c r="BG3663" s="6" t="n">
        <v>0.0678195849911756</v>
      </c>
      <c r="BH3663" s="6" t="n">
        <v>-0.0416698524352015</v>
      </c>
      <c r="BI3663" s="6" t="n">
        <v>-0.161703061306974</v>
      </c>
      <c r="BJ3663" s="27" t="n">
        <v>0.0186</v>
      </c>
      <c r="BK3663" s="27" t="n">
        <v>0.0052</v>
      </c>
      <c r="BL3663" s="27" t="n">
        <v>0.0038</v>
      </c>
      <c r="BM3663" s="5" t="n">
        <v>52653.15507</v>
      </c>
      <c r="BN3663" s="5" t="n">
        <v>1306.77</v>
      </c>
      <c r="BO3663" s="26" t="n">
        <v>40.2925955370876</v>
      </c>
      <c r="BP3663" s="7" t="n">
        <v>1.38277102447608</v>
      </c>
      <c r="BQ3663" s="6" t="n">
        <v>0.0343182415042807</v>
      </c>
      <c r="BS3663" s="26" t="n">
        <v>15.97</v>
      </c>
      <c r="BT3663" s="7" t="n">
        <v>2.16</v>
      </c>
      <c r="BZ3663" s="5" t="n">
        <v>19</v>
      </c>
      <c r="CA3663" s="6" t="n">
        <v>0.0361240424654312</v>
      </c>
      <c r="CB3663" s="6" t="n">
        <v>-0.0181020863765786</v>
      </c>
      <c r="CC3663" s="4" t="s">
        <v>1568</v>
      </c>
      <c r="CD3663" s="26" t="n">
        <v>13.7754022071315</v>
      </c>
      <c r="CE3663" s="6" t="n">
        <v>1.92496690341486</v>
      </c>
      <c r="CF3663" s="25" t="n">
        <v>45958</v>
      </c>
      <c r="CG3663" s="6" t="n">
        <v>0.296782495311368</v>
      </c>
      <c r="CH3663" s="6" t="n">
        <v>0.372901897097472</v>
      </c>
      <c r="CI3663" s="6" t="n">
        <v>0.300771558825579</v>
      </c>
      <c r="CJ3663" s="6" t="n">
        <v>-0.193429797041337</v>
      </c>
      <c r="CK3663" s="6" t="n">
        <v>0.0459098497495826</v>
      </c>
      <c r="CL3663" s="7" t="n">
        <v>1.53030303030303</v>
      </c>
      <c r="CM3663" s="6" t="n">
        <v>-0.0423311721424929</v>
      </c>
      <c r="CN3663" s="4" t="s">
        <v>444</v>
      </c>
    </row>
    <row r="3664" customFormat="false" ht="15" hidden="false" customHeight="false" outlineLevel="0" collapsed="false">
      <c r="A3664" s="4" t="s">
        <v>57</v>
      </c>
      <c r="B3664" s="4" t="s">
        <v>58</v>
      </c>
      <c r="C3664" s="25" t="n">
        <v>45930</v>
      </c>
      <c r="D3664" s="4" t="s">
        <v>217</v>
      </c>
      <c r="E3664" s="4" t="s">
        <v>560</v>
      </c>
      <c r="F3664" s="4" t="s">
        <v>69</v>
      </c>
      <c r="G3664" s="4" t="s">
        <v>438</v>
      </c>
      <c r="H3664" s="4" t="s">
        <v>453</v>
      </c>
      <c r="I3664" s="5" t="n">
        <v>700</v>
      </c>
      <c r="J3664" s="25" t="n">
        <v>45948</v>
      </c>
      <c r="K3664" s="4" t="s">
        <v>546</v>
      </c>
      <c r="L3664" s="4" t="s">
        <v>447</v>
      </c>
      <c r="M3664" s="4" t="s">
        <v>441</v>
      </c>
      <c r="N3664" s="25" t="n">
        <v>45947</v>
      </c>
      <c r="O3664" s="25" t="n">
        <v>45950</v>
      </c>
      <c r="P3664" s="25" t="n">
        <v>45951</v>
      </c>
      <c r="Q3664" s="25" t="n">
        <v>45950</v>
      </c>
      <c r="R3664" s="6" t="n">
        <v>0.0155510480054091</v>
      </c>
      <c r="S3664" s="6" t="n">
        <v>0.0116511318242343</v>
      </c>
      <c r="T3664" s="6" t="n">
        <v>-0.00171108917407037</v>
      </c>
      <c r="U3664" s="6" t="n">
        <v>0.025491090655573</v>
      </c>
      <c r="V3664" s="6" t="n">
        <v>0.0110376000241603</v>
      </c>
      <c r="W3664" s="6" t="n">
        <v>0.0101582384669402</v>
      </c>
      <c r="X3664" s="6" t="n">
        <v>0.0144534906314127</v>
      </c>
      <c r="Y3664" s="6" t="n">
        <v>0.0153328521886328</v>
      </c>
      <c r="Z3664" s="6" t="n">
        <v>0.0251617854370989</v>
      </c>
      <c r="AA3664" s="6" t="n">
        <v>0.000329305218474074</v>
      </c>
      <c r="AB3664" s="6" t="n">
        <v>-0.0106524633821571</v>
      </c>
      <c r="AC3664" s="6" t="n">
        <v>0.0116511318242343</v>
      </c>
      <c r="AD3664" s="6" t="n">
        <v>0.0116511318242343</v>
      </c>
      <c r="AE3664" s="6" t="n">
        <v>0.0590545938748336</v>
      </c>
      <c r="AF3664" s="7" t="n">
        <v>0.754227733934612</v>
      </c>
      <c r="AG3664" s="7" t="n">
        <v>1.56732395191124</v>
      </c>
      <c r="AH3664" s="26" t="n">
        <v>739.5</v>
      </c>
      <c r="AI3664" s="6" t="n">
        <v>-0.0128812654341587</v>
      </c>
      <c r="AJ3664" s="6" t="n">
        <v>-0.00370495116200786</v>
      </c>
      <c r="AK3664" s="6" t="n">
        <v>-0.159420289855073</v>
      </c>
      <c r="AL3664" s="6" t="n">
        <v>-0.0618458610846835</v>
      </c>
      <c r="AM3664" s="6" t="n">
        <v>-0.456609596590492</v>
      </c>
      <c r="AN3664" s="6" t="n">
        <v>0.0412520218468258</v>
      </c>
      <c r="AO3664" s="6" t="n">
        <v>-0.0449569730088336</v>
      </c>
      <c r="AP3664" s="6" t="n">
        <v>0.0646054453161051</v>
      </c>
      <c r="AQ3664" s="6" t="n">
        <v>0.0935460478607686</v>
      </c>
      <c r="AR3664" s="6" t="n">
        <v>0.0810386064066504</v>
      </c>
      <c r="AS3664" s="4" t="s">
        <v>455</v>
      </c>
      <c r="AT3664" s="4" t="s">
        <v>456</v>
      </c>
      <c r="AU3664" s="5" t="n">
        <v>11608.63</v>
      </c>
      <c r="AV3664" s="6" t="n">
        <v>-0.084946099250529</v>
      </c>
      <c r="AW3664" s="6" t="n">
        <v>-0.053429257298669</v>
      </c>
      <c r="BA3664" s="5" t="n">
        <v>-444.79</v>
      </c>
      <c r="BB3664" s="6" t="n">
        <v>-1.33557659662756</v>
      </c>
      <c r="BC3664" s="6" t="n">
        <v>-1.65004018998904</v>
      </c>
      <c r="BD3664" s="6" t="n">
        <v>-0.0383154601361229</v>
      </c>
      <c r="BE3664" s="7" t="n">
        <v>-5.71</v>
      </c>
      <c r="BF3664" s="5" t="n">
        <v>4409.37</v>
      </c>
      <c r="BG3664" s="6" t="n">
        <v>-0.175396371225637</v>
      </c>
      <c r="BH3664" s="6" t="n">
        <v>-0.435375873176735</v>
      </c>
      <c r="BI3664" s="6" t="n">
        <v>0.440788967639141</v>
      </c>
      <c r="BJ3664" s="27" t="n">
        <v>0.036</v>
      </c>
      <c r="BK3664" s="27" t="n">
        <v>0.0104</v>
      </c>
      <c r="BL3664" s="27" t="n">
        <v>-0.0033</v>
      </c>
      <c r="BM3664" s="5" t="n">
        <v>57611.487</v>
      </c>
      <c r="BN3664" s="5" t="n">
        <v>1174.99</v>
      </c>
      <c r="BO3664" s="26" t="n">
        <v>49.0314700550643</v>
      </c>
      <c r="BP3664" s="7" t="n">
        <v>0.893304113434445</v>
      </c>
      <c r="BQ3664" s="6" t="n">
        <v>0.0182189951154071</v>
      </c>
      <c r="BS3664" s="26" t="n">
        <v>15.97</v>
      </c>
      <c r="BT3664" s="7" t="n">
        <v>2.16</v>
      </c>
      <c r="BZ3664" s="5" t="n">
        <v>19</v>
      </c>
      <c r="CA3664" s="6" t="n">
        <v>0.0412215319474307</v>
      </c>
      <c r="CB3664" s="6" t="n">
        <v>0.0521893634193436</v>
      </c>
      <c r="CC3664" s="4" t="s">
        <v>1567</v>
      </c>
      <c r="CD3664" s="26" t="n">
        <v>13.7754022071315</v>
      </c>
      <c r="CE3664" s="6" t="n">
        <v>2.55934943443473</v>
      </c>
      <c r="CF3664" s="25" t="n">
        <v>45958</v>
      </c>
      <c r="CG3664" s="6" t="n">
        <v>0.31886185862748</v>
      </c>
      <c r="CH3664" s="6" t="n">
        <v>0.394964999846649</v>
      </c>
      <c r="CI3664" s="6" t="n">
        <v>0.269422312652785</v>
      </c>
      <c r="CJ3664" s="6" t="n">
        <v>-0.317857752566954</v>
      </c>
      <c r="CK3664" s="6" t="n">
        <v>0.0486018641810919</v>
      </c>
      <c r="CL3664" s="7" t="n">
        <v>0.239726027397259</v>
      </c>
      <c r="CM3664" s="6" t="n">
        <v>-0.144066069232121</v>
      </c>
      <c r="CN3664" s="4" t="s">
        <v>444</v>
      </c>
    </row>
    <row r="3665" customFormat="false" ht="15" hidden="false" customHeight="false" outlineLevel="0" collapsed="false">
      <c r="A3665" s="4" t="s">
        <v>57</v>
      </c>
      <c r="B3665" s="4" t="s">
        <v>58</v>
      </c>
      <c r="C3665" s="25" t="n">
        <v>45930</v>
      </c>
      <c r="D3665" s="4" t="s">
        <v>280</v>
      </c>
      <c r="E3665" s="4" t="s">
        <v>808</v>
      </c>
      <c r="F3665" s="4" t="s">
        <v>69</v>
      </c>
      <c r="G3665" s="4" t="s">
        <v>438</v>
      </c>
      <c r="H3665" s="4" t="s">
        <v>453</v>
      </c>
      <c r="I3665" s="5" t="n">
        <v>8000</v>
      </c>
      <c r="J3665" s="25" t="n">
        <v>45948</v>
      </c>
      <c r="K3665" s="4" t="s">
        <v>1312</v>
      </c>
      <c r="L3665" s="4" t="s">
        <v>447</v>
      </c>
      <c r="M3665" s="4" t="s">
        <v>441</v>
      </c>
      <c r="N3665" s="25" t="n">
        <v>45947</v>
      </c>
      <c r="O3665" s="25" t="n">
        <v>45950</v>
      </c>
      <c r="P3665" s="25" t="n">
        <v>45951</v>
      </c>
      <c r="Q3665" s="25" t="n">
        <v>45950</v>
      </c>
      <c r="R3665" s="6" t="n">
        <v>-0.0207561794849711</v>
      </c>
      <c r="S3665" s="6" t="n">
        <v>0.0386983289357958</v>
      </c>
      <c r="T3665" s="6" t="n">
        <v>-0.00364098221845888</v>
      </c>
      <c r="U3665" s="6" t="n">
        <v>0.0143011672323659</v>
      </c>
      <c r="V3665" s="6" t="n">
        <v>0.0110376000241603</v>
      </c>
      <c r="W3665" s="6" t="n">
        <v>0.0101582384669402</v>
      </c>
      <c r="X3665" s="6" t="n">
        <v>0.00326356720820553</v>
      </c>
      <c r="Y3665" s="6" t="n">
        <v>0.00414292876542566</v>
      </c>
      <c r="Z3665" s="6" t="n">
        <v>0.025491090655573</v>
      </c>
      <c r="AA3665" s="6" t="n">
        <v>-0.0111899234232071</v>
      </c>
      <c r="AB3665" s="6" t="n">
        <v>0.00527704485488112</v>
      </c>
      <c r="AC3665" s="6" t="n">
        <v>0.0386983289357958</v>
      </c>
      <c r="AD3665" s="6" t="n">
        <v>0.0386983289357958</v>
      </c>
      <c r="AE3665" s="6" t="n">
        <v>0.043183817062445</v>
      </c>
      <c r="AF3665" s="7" t="n">
        <v>0.784114052953156</v>
      </c>
      <c r="AG3665" s="7" t="n">
        <v>2.13345601355053</v>
      </c>
      <c r="AH3665" s="26" t="n">
        <v>116.11</v>
      </c>
      <c r="AI3665" s="6" t="n">
        <v>0.0158355205599299</v>
      </c>
      <c r="AJ3665" s="6" t="n">
        <v>0.0707303578015497</v>
      </c>
      <c r="AK3665" s="6" t="n">
        <v>0.00991563016439012</v>
      </c>
      <c r="AL3665" s="6" t="n">
        <v>0.174845694627139</v>
      </c>
      <c r="AM3665" s="6" t="n">
        <v>0.106020194322729</v>
      </c>
      <c r="AN3665" s="6" t="n">
        <v>0.0412520218468258</v>
      </c>
      <c r="AO3665" s="6" t="n">
        <v>0.0294783359547239</v>
      </c>
      <c r="AP3665" s="6" t="n">
        <v>0.0291493158834026</v>
      </c>
      <c r="AQ3665" s="6" t="n">
        <v>0.0526047420752955</v>
      </c>
      <c r="AR3665" s="6" t="n">
        <v>0.0400973006211773</v>
      </c>
      <c r="AS3665" s="4" t="s">
        <v>455</v>
      </c>
      <c r="AT3665" s="4" t="s">
        <v>456</v>
      </c>
      <c r="AU3665" s="5" t="n">
        <v>31871.53</v>
      </c>
      <c r="AV3665" s="6" t="n">
        <v>0.0668290989693392</v>
      </c>
      <c r="AW3665" s="6" t="n">
        <v>-0.00289107037492875</v>
      </c>
      <c r="BA3665" s="5" t="n">
        <v>4903.73</v>
      </c>
      <c r="BB3665" s="6" t="n">
        <v>0.139485437299289</v>
      </c>
      <c r="BC3665" s="6" t="n">
        <v>1.9276</v>
      </c>
      <c r="BD3665" s="6" t="n">
        <v>0.153859259345253</v>
      </c>
      <c r="BE3665" s="7" t="n">
        <v>4.27</v>
      </c>
      <c r="BF3665" s="5" t="n">
        <v>10468.8</v>
      </c>
      <c r="BG3665" s="6" t="n">
        <v>-0.00455371414389905</v>
      </c>
      <c r="BH3665" s="6" t="n">
        <v>0.0545356915125683</v>
      </c>
      <c r="BI3665" s="6" t="n">
        <v>1.23283913752995</v>
      </c>
      <c r="BJ3665" s="27" t="n">
        <v>0.0345</v>
      </c>
      <c r="BK3665" s="27" t="n">
        <v>0.0036</v>
      </c>
      <c r="BL3665" s="27" t="n">
        <v>0.0105</v>
      </c>
      <c r="BM3665" s="5" t="n">
        <v>133444.64245</v>
      </c>
      <c r="BN3665" s="5" t="n">
        <v>15053.67</v>
      </c>
      <c r="BO3665" s="26" t="n">
        <v>8.86459198653883</v>
      </c>
      <c r="BP3665" s="7" t="n">
        <v>1.04775663471712</v>
      </c>
      <c r="BQ3665" s="6" t="n">
        <v>0.118195697704775</v>
      </c>
      <c r="BS3665" s="26" t="n">
        <v>15.97</v>
      </c>
      <c r="BT3665" s="7" t="n">
        <v>2.16</v>
      </c>
      <c r="BZ3665" s="5" t="n">
        <v>19</v>
      </c>
      <c r="CA3665" s="6" t="n">
        <v>0.0361240424654312</v>
      </c>
      <c r="CB3665" s="6" t="n">
        <v>-0.0181020863765786</v>
      </c>
      <c r="CC3665" s="4" t="s">
        <v>1561</v>
      </c>
      <c r="CD3665" s="26" t="n">
        <v>14.1105004478871</v>
      </c>
      <c r="CE3665" s="6" t="n">
        <v>-0.371773381158413</v>
      </c>
      <c r="CF3665" s="25" t="n">
        <v>45958</v>
      </c>
      <c r="CG3665" s="6" t="n">
        <v>0.258013364322763</v>
      </c>
      <c r="CH3665" s="6" t="n">
        <v>0.328354714275431</v>
      </c>
      <c r="CI3665" s="6" t="n">
        <v>0.240910917244759</v>
      </c>
      <c r="CJ3665" s="6" t="n">
        <v>-0.266308943435247</v>
      </c>
      <c r="CK3665" s="6" t="n">
        <v>0.040457343887423</v>
      </c>
      <c r="CL3665" s="7" t="n">
        <v>0.956521739130432</v>
      </c>
      <c r="CM3665" s="6" t="n">
        <v>0.0453465346534654</v>
      </c>
      <c r="CN3665" s="4" t="s">
        <v>444</v>
      </c>
    </row>
    <row r="3666" customFormat="false" ht="15" hidden="false" customHeight="false" outlineLevel="0" collapsed="false">
      <c r="A3666" s="4" t="s">
        <v>57</v>
      </c>
      <c r="B3666" s="4" t="s">
        <v>58</v>
      </c>
      <c r="C3666" s="25" t="n">
        <v>45930</v>
      </c>
      <c r="D3666" s="4" t="s">
        <v>289</v>
      </c>
      <c r="E3666" s="4" t="s">
        <v>595</v>
      </c>
      <c r="F3666" s="4" t="s">
        <v>69</v>
      </c>
      <c r="G3666" s="4" t="s">
        <v>459</v>
      </c>
      <c r="H3666" s="4" t="s">
        <v>453</v>
      </c>
      <c r="I3666" s="5" t="n">
        <v>3175</v>
      </c>
      <c r="J3666" s="25" t="n">
        <v>45948</v>
      </c>
      <c r="K3666" s="4" t="s">
        <v>1268</v>
      </c>
      <c r="L3666" s="4" t="s">
        <v>447</v>
      </c>
      <c r="M3666" s="4" t="s">
        <v>441</v>
      </c>
      <c r="N3666" s="25" t="n">
        <v>45947</v>
      </c>
      <c r="O3666" s="25" t="n">
        <v>45950</v>
      </c>
      <c r="P3666" s="25" t="n">
        <v>45951</v>
      </c>
      <c r="Q3666" s="25" t="n">
        <v>45950</v>
      </c>
      <c r="R3666" s="6" t="n">
        <v>-0.0236348818255909</v>
      </c>
      <c r="S3666" s="6" t="n">
        <v>0.0906510851419031</v>
      </c>
      <c r="T3666" s="6" t="n">
        <v>-0.00612276136537582</v>
      </c>
      <c r="U3666" s="6" t="n">
        <v>0.0608934419509364</v>
      </c>
      <c r="V3666" s="6" t="n">
        <v>0.0110376000241603</v>
      </c>
      <c r="W3666" s="6" t="n">
        <v>0.0101582384669402</v>
      </c>
      <c r="X3666" s="6" t="n">
        <v>0.0498558419267761</v>
      </c>
      <c r="Y3666" s="6" t="n">
        <v>0.0507352034839962</v>
      </c>
      <c r="Z3666" s="6" t="n">
        <v>0.0251617854370989</v>
      </c>
      <c r="AA3666" s="6" t="n">
        <v>0.0357316565138375</v>
      </c>
      <c r="AB3666" s="6" t="n">
        <v>0.00934891485809697</v>
      </c>
      <c r="AC3666" s="6" t="n">
        <v>0.0906510851419031</v>
      </c>
      <c r="AD3666" s="6" t="n">
        <v>0.0906510851419031</v>
      </c>
      <c r="AE3666" s="6" t="n">
        <v>0.0894824707846411</v>
      </c>
      <c r="AF3666" s="7" t="n">
        <v>0.919776119402984</v>
      </c>
      <c r="AG3666" s="7" t="n">
        <v>6.1759111741589</v>
      </c>
      <c r="AH3666" s="26" t="n">
        <v>306.75</v>
      </c>
      <c r="AI3666" s="6" t="n">
        <v>0.0699337286362054</v>
      </c>
      <c r="AJ3666" s="6" t="n">
        <v>0.147586980920314</v>
      </c>
      <c r="AK3666" s="6" t="n">
        <v>0.139741398528646</v>
      </c>
      <c r="AL3666" s="6" t="n">
        <v>0.678430728824687</v>
      </c>
      <c r="AM3666" s="6" t="n">
        <v>0.46967228823304</v>
      </c>
      <c r="AN3666" s="6" t="n">
        <v>0.0412520218468258</v>
      </c>
      <c r="AO3666" s="6" t="n">
        <v>0.106334959073488</v>
      </c>
      <c r="AP3666" s="6" t="n">
        <v>-0.00323425227167695</v>
      </c>
      <c r="AQ3666" s="6" t="n">
        <v>-0.0338826428461417</v>
      </c>
      <c r="AR3666" s="6" t="n">
        <v>-0.0463900843002599</v>
      </c>
      <c r="AS3666" s="4" t="s">
        <v>455</v>
      </c>
      <c r="AT3666" s="4" t="s">
        <v>456</v>
      </c>
      <c r="AU3666" s="5" t="n">
        <v>3507.47</v>
      </c>
      <c r="AV3666" s="6" t="n">
        <v>-0.00664414191162099</v>
      </c>
      <c r="AW3666" s="6" t="n">
        <v>0.019290399263024</v>
      </c>
      <c r="BA3666" s="5" t="n">
        <v>178.52</v>
      </c>
      <c r="BB3666" s="6" t="n">
        <v>-0.197735035053029</v>
      </c>
      <c r="BC3666" s="6" t="n">
        <v>-0.108870363899566</v>
      </c>
      <c r="BD3666" s="6" t="n">
        <v>0.0508970853635241</v>
      </c>
      <c r="BE3666" s="7" t="n">
        <v>2.92</v>
      </c>
      <c r="BF3666" s="5" t="n">
        <v>1550.68</v>
      </c>
      <c r="BG3666" s="6" t="n">
        <v>-0.0398087890177526</v>
      </c>
      <c r="BH3666" s="6" t="n">
        <v>-0.199474661772302</v>
      </c>
      <c r="BI3666" s="6" t="n">
        <v>-0.19185548170071</v>
      </c>
      <c r="BJ3666" s="27" t="n">
        <v>0.0232</v>
      </c>
      <c r="BK3666" s="27" t="n">
        <v>0.0057</v>
      </c>
      <c r="BL3666" s="27" t="n">
        <v>0.0048</v>
      </c>
      <c r="BM3666" s="5" t="n">
        <v>18681.38175</v>
      </c>
      <c r="BN3666" s="5" t="n">
        <v>524.18</v>
      </c>
      <c r="BO3666" s="26" t="n">
        <v>35.6392493990614</v>
      </c>
      <c r="BP3666" s="7" t="n">
        <v>1.19700346772142</v>
      </c>
      <c r="BQ3666" s="6" t="n">
        <v>0.0335866632408074</v>
      </c>
      <c r="BS3666" s="26" t="n">
        <v>15.97</v>
      </c>
      <c r="BT3666" s="7" t="n">
        <v>2.16</v>
      </c>
      <c r="BZ3666" s="5" t="n">
        <v>19</v>
      </c>
      <c r="CA3666" s="6" t="n">
        <v>0.0412215319474307</v>
      </c>
      <c r="CB3666" s="6" t="n">
        <v>0.0521893634193436</v>
      </c>
      <c r="CC3666" s="4" t="s">
        <v>1553</v>
      </c>
      <c r="CD3666" s="26" t="n">
        <v>13.7754022071315</v>
      </c>
      <c r="CE3666" s="6" t="n">
        <v>1.58716579473891</v>
      </c>
      <c r="CF3666" s="25" t="n">
        <v>45958</v>
      </c>
      <c r="CG3666" s="6" t="n">
        <v>0.437714440092351</v>
      </c>
      <c r="CH3666" s="6" t="n">
        <v>0.625278887617868</v>
      </c>
      <c r="CI3666" s="6" t="n">
        <v>0.451102325494867</v>
      </c>
      <c r="CJ3666" s="6" t="n">
        <v>-0.278558201103772</v>
      </c>
      <c r="CK3666" s="6" t="n">
        <v>0.0769616026711185</v>
      </c>
      <c r="CL3666" s="7" t="n">
        <v>1.17787418655098</v>
      </c>
      <c r="CM3666" s="6" t="n">
        <v>0.171030439376896</v>
      </c>
      <c r="CN3666" s="4" t="s">
        <v>444</v>
      </c>
    </row>
    <row r="3667" customFormat="false" ht="15" hidden="false" customHeight="false" outlineLevel="0" collapsed="false">
      <c r="A3667" s="4" t="s">
        <v>57</v>
      </c>
      <c r="B3667" s="4" t="s">
        <v>58</v>
      </c>
      <c r="C3667" s="25" t="n">
        <v>45930</v>
      </c>
      <c r="D3667" s="4" t="s">
        <v>321</v>
      </c>
      <c r="E3667" s="4" t="s">
        <v>636</v>
      </c>
      <c r="F3667" s="4" t="s">
        <v>84</v>
      </c>
      <c r="G3667" s="4" t="s">
        <v>438</v>
      </c>
      <c r="H3667" s="4" t="s">
        <v>528</v>
      </c>
      <c r="I3667" s="5" t="n">
        <v>50</v>
      </c>
      <c r="J3667" s="25" t="n">
        <v>45948</v>
      </c>
      <c r="K3667" s="4" t="s">
        <v>1312</v>
      </c>
      <c r="L3667" s="4" t="s">
        <v>447</v>
      </c>
      <c r="M3667" s="4" t="s">
        <v>441</v>
      </c>
      <c r="N3667" s="25" t="n">
        <v>45947</v>
      </c>
      <c r="O3667" s="25" t="n">
        <v>45950</v>
      </c>
      <c r="P3667" s="25" t="n">
        <v>45951</v>
      </c>
      <c r="Q3667" s="25" t="n">
        <v>45950</v>
      </c>
      <c r="R3667" s="6" t="n">
        <v>0.000971030911150583</v>
      </c>
      <c r="S3667" s="6" t="n">
        <v>-0.00194017784963618</v>
      </c>
      <c r="T3667" s="6" t="n">
        <v>-0.000323991576218985</v>
      </c>
      <c r="U3667" s="6" t="n">
        <v>-0.00129313851470458</v>
      </c>
      <c r="V3667" s="6" t="n">
        <v>0.0110376000241603</v>
      </c>
      <c r="W3667" s="6" t="n">
        <v>0.00446638813955791</v>
      </c>
      <c r="X3667" s="6" t="n">
        <v>-0.0123307385388649</v>
      </c>
      <c r="Y3667" s="6" t="n">
        <v>-0.00575952665426249</v>
      </c>
      <c r="Z3667" s="6" t="n">
        <v>-0.000510520058270125</v>
      </c>
      <c r="AA3667" s="6" t="n">
        <v>-0.000782618456434459</v>
      </c>
      <c r="AB3667" s="6" t="n">
        <v>0.00404203718674201</v>
      </c>
      <c r="AC3667" s="6" t="n">
        <v>-0.00194017784963618</v>
      </c>
      <c r="AD3667" s="6" t="n">
        <v>0.00194017784963618</v>
      </c>
      <c r="AE3667" s="6" t="n">
        <v>0.022069523039612</v>
      </c>
      <c r="AF3667" s="7" t="n">
        <v>0.626373626373626</v>
      </c>
      <c r="AG3667" s="7" t="n">
        <v>1.73891997449298</v>
      </c>
      <c r="AH3667" s="26" t="n">
        <v>12358</v>
      </c>
      <c r="AI3667" s="6" t="n">
        <v>0.0136154855643043</v>
      </c>
      <c r="AJ3667" s="6" t="n">
        <v>-0.0174908570519953</v>
      </c>
      <c r="AK3667" s="6" t="n">
        <v>-0.00762868385128079</v>
      </c>
      <c r="AL3667" s="6" t="n">
        <v>0.0537175989085967</v>
      </c>
      <c r="AM3667" s="6" t="n">
        <v>0.082430432078761</v>
      </c>
      <c r="AN3667" s="6" t="n">
        <v>0.0250208646302788</v>
      </c>
      <c r="AO3667" s="6" t="n">
        <v>-0.042511721682274</v>
      </c>
      <c r="AP3667" s="6" t="n">
        <v>-0.027791281801977</v>
      </c>
      <c r="AQ3667" s="6" t="n">
        <v>-0.0477232215200129</v>
      </c>
      <c r="AR3667" s="6" t="n">
        <v>-0.060230662974131</v>
      </c>
      <c r="AS3667" s="4" t="s">
        <v>442</v>
      </c>
      <c r="AT3667" s="4" t="s">
        <v>121</v>
      </c>
      <c r="AU3667" s="5" t="n">
        <v>19606.93</v>
      </c>
      <c r="AV3667" s="6" t="n">
        <v>0.254062590143866</v>
      </c>
      <c r="AW3667" s="6" t="n">
        <v>-0.0784246631681116</v>
      </c>
      <c r="AX3667" s="5" t="n">
        <v>3094.34</v>
      </c>
      <c r="AY3667" s="6" t="n">
        <v>0.157818689616375</v>
      </c>
      <c r="AZ3667" s="6" t="n">
        <v>0.0287297958523002</v>
      </c>
      <c r="BA3667" s="5" t="n">
        <v>1231.58</v>
      </c>
      <c r="BB3667" s="6" t="n">
        <v>0.501853568118628</v>
      </c>
      <c r="BC3667" s="6" t="n">
        <v>-0.446704703715351</v>
      </c>
      <c r="BD3667" s="6" t="n">
        <v>0.0628135052249383</v>
      </c>
      <c r="BE3667" s="7" t="n">
        <v>41.87</v>
      </c>
      <c r="BM3667" s="5" t="n">
        <v>364165.544</v>
      </c>
      <c r="BN3667" s="5" t="n">
        <v>6997.48</v>
      </c>
      <c r="BO3667" s="26" t="n">
        <v>52.0423844012416</v>
      </c>
      <c r="BP3667" s="7" t="n">
        <v>5.15036316890165</v>
      </c>
      <c r="BQ3667" s="6" t="n">
        <v>0.0989647808830753</v>
      </c>
      <c r="BR3667" s="7" t="n">
        <v>0.325725386692109</v>
      </c>
      <c r="BS3667" s="26" t="n">
        <v>17.69</v>
      </c>
      <c r="BT3667" s="7" t="n">
        <v>2.2</v>
      </c>
      <c r="BU3667" s="4" t="s">
        <v>1640</v>
      </c>
      <c r="BV3667" s="5" t="n">
        <v>5566.78</v>
      </c>
      <c r="BW3667" s="5" t="n">
        <v>4795.57</v>
      </c>
      <c r="BX3667" s="5" t="n">
        <v>771.21</v>
      </c>
      <c r="BY3667" s="7" t="n">
        <v>1.61006860487986</v>
      </c>
      <c r="BZ3667" s="5" t="n">
        <v>3</v>
      </c>
      <c r="CA3667" s="6" t="n">
        <v>0.188801904486657</v>
      </c>
      <c r="CB3667" s="6" t="n">
        <v>2.87255321248808</v>
      </c>
      <c r="CC3667" s="4" t="s">
        <v>635</v>
      </c>
      <c r="CD3667" s="26" t="n">
        <v>46.9501705741712</v>
      </c>
      <c r="CE3667" s="6" t="n">
        <v>0.108459964357866</v>
      </c>
      <c r="CF3667" s="25" t="n">
        <v>45958</v>
      </c>
      <c r="CG3667" s="6" t="n">
        <v>0.20939701653393</v>
      </c>
      <c r="CH3667" s="6" t="n">
        <v>0.260092677334789</v>
      </c>
      <c r="CI3667" s="6" t="n">
        <v>0.186218677306827</v>
      </c>
      <c r="CJ3667" s="6" t="n">
        <v>-0.284029526647811</v>
      </c>
      <c r="CK3667" s="6" t="n">
        <v>0.0320456594057325</v>
      </c>
      <c r="CL3667" s="7" t="n">
        <v>0.0605441699629721</v>
      </c>
      <c r="CM3667" s="6" t="n">
        <v>-0.118854276047136</v>
      </c>
      <c r="CN3667" s="4" t="s">
        <v>444</v>
      </c>
    </row>
    <row r="3668" customFormat="false" ht="15" hidden="false" customHeight="false" outlineLevel="0" collapsed="false">
      <c r="A3668" s="4" t="s">
        <v>57</v>
      </c>
      <c r="B3668" s="4" t="s">
        <v>58</v>
      </c>
      <c r="C3668" s="25" t="n">
        <v>45930</v>
      </c>
      <c r="D3668" s="4" t="s">
        <v>332</v>
      </c>
      <c r="E3668" s="4" t="s">
        <v>570</v>
      </c>
      <c r="F3668" s="4" t="s">
        <v>69</v>
      </c>
      <c r="G3668" s="4" t="s">
        <v>438</v>
      </c>
      <c r="H3668" s="4" t="s">
        <v>453</v>
      </c>
      <c r="I3668" s="5" t="n">
        <v>31100</v>
      </c>
      <c r="J3668" s="25" t="n">
        <v>45948</v>
      </c>
      <c r="K3668" s="4" t="s">
        <v>1390</v>
      </c>
      <c r="L3668" s="4" t="s">
        <v>447</v>
      </c>
      <c r="M3668" s="4" t="s">
        <v>441</v>
      </c>
      <c r="N3668" s="25" t="n">
        <v>45947</v>
      </c>
      <c r="O3668" s="25" t="n">
        <v>45950</v>
      </c>
      <c r="P3668" s="25" t="n">
        <v>45951</v>
      </c>
      <c r="Q3668" s="25" t="n">
        <v>45950</v>
      </c>
      <c r="R3668" s="6" t="n">
        <v>-0.0376297577854672</v>
      </c>
      <c r="S3668" s="6" t="n">
        <v>0.0175280898876404</v>
      </c>
      <c r="T3668" s="6" t="n">
        <v>0.00485865724381629</v>
      </c>
      <c r="U3668" s="6" t="n">
        <v>-0.0152430106540105</v>
      </c>
      <c r="V3668" s="6" t="n">
        <v>0.0110376000241603</v>
      </c>
      <c r="W3668" s="6" t="n">
        <v>0.0101582384669402</v>
      </c>
      <c r="X3668" s="6" t="n">
        <v>-0.0262806106781708</v>
      </c>
      <c r="Y3668" s="6" t="n">
        <v>-0.0254012491209507</v>
      </c>
      <c r="Z3668" s="6" t="n">
        <v>0.025491090655573</v>
      </c>
      <c r="AA3668" s="6" t="n">
        <v>-0.0407341013095834</v>
      </c>
      <c r="AB3668" s="6" t="n">
        <v>0.0112359550561798</v>
      </c>
      <c r="AC3668" s="6" t="n">
        <v>0.0175280898876404</v>
      </c>
      <c r="AD3668" s="6" t="n">
        <v>0.0175280898876404</v>
      </c>
      <c r="AE3668" s="6" t="n">
        <v>0.0368539325842697</v>
      </c>
      <c r="AF3668" s="7" t="n">
        <v>0.609756097560975</v>
      </c>
      <c r="AG3668" s="7" t="n">
        <v>1.25311204133583</v>
      </c>
      <c r="AH3668" s="26" t="n">
        <v>23.12</v>
      </c>
      <c r="AI3668" s="6" t="n">
        <v>0.0312221231043708</v>
      </c>
      <c r="AJ3668" s="6" t="n">
        <v>0.100428367444075</v>
      </c>
      <c r="AK3668" s="6" t="n">
        <v>0.142292490118578</v>
      </c>
      <c r="AL3668" s="6" t="n">
        <v>0.293788472299946</v>
      </c>
      <c r="AM3668" s="6" t="n">
        <v>0.0905660377358502</v>
      </c>
      <c r="AN3668" s="6" t="n">
        <v>0.0412520218468258</v>
      </c>
      <c r="AO3668" s="6" t="n">
        <v>0.0591763455972489</v>
      </c>
      <c r="AP3668" s="6" t="n">
        <v>-0.00263736263736258</v>
      </c>
      <c r="AQ3668" s="6" t="n">
        <v>-0.00527472527472528</v>
      </c>
      <c r="AR3668" s="6" t="n">
        <v>-0.0177821667288435</v>
      </c>
      <c r="AS3668" s="4" t="s">
        <v>455</v>
      </c>
      <c r="AT3668" s="4" t="s">
        <v>456</v>
      </c>
      <c r="AU3668" s="5" t="n">
        <v>7378.84</v>
      </c>
      <c r="AV3668" s="6" t="n">
        <v>-0.0454887077015816</v>
      </c>
      <c r="AW3668" s="6" t="n">
        <v>-0.0285733845189761</v>
      </c>
      <c r="BA3668" s="5" t="n">
        <v>654.47</v>
      </c>
      <c r="BB3668" s="6" t="n">
        <v>0.183404455373933</v>
      </c>
      <c r="BC3668" s="6" t="n">
        <v>-0.183005230504201</v>
      </c>
      <c r="BD3668" s="6" t="n">
        <v>0.0886955131158827</v>
      </c>
      <c r="BE3668" s="7" t="n">
        <v>0.21</v>
      </c>
      <c r="BF3668" s="5" t="n">
        <v>2300.88</v>
      </c>
      <c r="BG3668" s="6" t="n">
        <v>0.0456454163712712</v>
      </c>
      <c r="BH3668" s="6" t="n">
        <v>0.329375455002205</v>
      </c>
      <c r="BI3668" s="6" t="n">
        <v>0.410131268933019</v>
      </c>
      <c r="BJ3668" s="27" t="n">
        <v>0.016</v>
      </c>
      <c r="BK3668" s="27" t="n">
        <v>0.003</v>
      </c>
      <c r="BL3668" s="27" t="n">
        <v>0.006</v>
      </c>
      <c r="BM3668" s="5" t="n">
        <v>72517.2672</v>
      </c>
      <c r="BN3668" s="5" t="n">
        <v>2704.5</v>
      </c>
      <c r="BO3668" s="26" t="n">
        <v>26.8135578480311</v>
      </c>
      <c r="BP3668" s="7" t="n">
        <v>1.51773108650996</v>
      </c>
      <c r="BQ3668" s="6" t="n">
        <v>0.0566031220143135</v>
      </c>
      <c r="BS3668" s="26" t="n">
        <v>15.97</v>
      </c>
      <c r="BT3668" s="7" t="n">
        <v>2.16</v>
      </c>
      <c r="BZ3668" s="5" t="n">
        <v>19</v>
      </c>
      <c r="CA3668" s="6" t="n">
        <v>0.0412215319474307</v>
      </c>
      <c r="CB3668" s="6" t="n">
        <v>-0.0181020863765786</v>
      </c>
      <c r="CC3668" s="4" t="s">
        <v>1548</v>
      </c>
      <c r="CD3668" s="26" t="n">
        <v>13.7754022071315</v>
      </c>
      <c r="CE3668" s="6" t="n">
        <v>0.946480940799666</v>
      </c>
      <c r="CF3668" s="25" t="n">
        <v>45958</v>
      </c>
      <c r="CG3668" s="6" t="n">
        <v>0.38783304627249</v>
      </c>
      <c r="CH3668" s="6" t="n">
        <v>0.395609452865738</v>
      </c>
      <c r="CI3668" s="6" t="n">
        <v>0.294094277151954</v>
      </c>
      <c r="CJ3668" s="6" t="n">
        <v>-0.25660452493848</v>
      </c>
      <c r="CK3668" s="6" t="n">
        <v>0.049438202247191</v>
      </c>
      <c r="CL3668" s="7" t="n">
        <v>0.354545454545454</v>
      </c>
      <c r="CM3668" s="6" t="n">
        <v>0.2428565501504</v>
      </c>
      <c r="CN3668" s="4" t="s">
        <v>444</v>
      </c>
    </row>
    <row r="3669" customFormat="false" ht="15" hidden="false" customHeight="false" outlineLevel="0" collapsed="false">
      <c r="A3669" s="4" t="s">
        <v>57</v>
      </c>
      <c r="B3669" s="4" t="s">
        <v>58</v>
      </c>
      <c r="C3669" s="25" t="n">
        <v>45930</v>
      </c>
      <c r="D3669" s="4" t="s">
        <v>171</v>
      </c>
      <c r="E3669" s="4" t="s">
        <v>690</v>
      </c>
      <c r="F3669" s="4" t="s">
        <v>85</v>
      </c>
      <c r="G3669" s="4" t="s">
        <v>438</v>
      </c>
      <c r="H3669" s="4" t="s">
        <v>498</v>
      </c>
      <c r="I3669" s="5" t="n">
        <v>275</v>
      </c>
      <c r="J3669" s="25" t="n">
        <v>45953</v>
      </c>
      <c r="K3669" s="4" t="s">
        <v>774</v>
      </c>
      <c r="L3669" s="4" t="s">
        <v>5</v>
      </c>
      <c r="M3669" s="4" t="s">
        <v>441</v>
      </c>
      <c r="N3669" s="25" t="n">
        <v>45951</v>
      </c>
      <c r="O3669" s="25" t="n">
        <v>45953</v>
      </c>
      <c r="P3669" s="25" t="n">
        <v>45954</v>
      </c>
      <c r="Q3669" s="25" t="n">
        <v>45954</v>
      </c>
      <c r="R3669" s="6" t="n">
        <v>0.00730772658408352</v>
      </c>
      <c r="S3669" s="6" t="n">
        <v>0.0116340794479342</v>
      </c>
      <c r="T3669" s="6" t="n">
        <v>-0.0207704753159299</v>
      </c>
      <c r="U3669" s="6" t="n">
        <v>-0.00182866928391223</v>
      </c>
      <c r="V3669" s="6" t="n">
        <v>-0.00185128608798957</v>
      </c>
      <c r="W3669" s="6" t="n">
        <v>-0.00437785865746332</v>
      </c>
      <c r="X3669" s="6" t="n">
        <v>2.26168040773356E-005</v>
      </c>
      <c r="Y3669" s="6" t="n">
        <v>0.00254918937355109</v>
      </c>
      <c r="Z3669" s="6" t="n">
        <v>0.0543686551313525</v>
      </c>
      <c r="AA3669" s="6" t="n">
        <v>-0.0561973244152647</v>
      </c>
      <c r="AB3669" s="6" t="n">
        <v>-0.0183217455944729</v>
      </c>
      <c r="AC3669" s="6" t="n">
        <v>-0.0207704753159299</v>
      </c>
      <c r="AD3669" s="6" t="n">
        <v>0.0207704753159299</v>
      </c>
      <c r="AE3669" s="6" t="n">
        <v>0.0204643841007478</v>
      </c>
      <c r="AF3669" s="7" t="n">
        <v>0.841880341880341</v>
      </c>
      <c r="AG3669" s="7" t="n">
        <v>4.0602038458893</v>
      </c>
      <c r="AH3669" s="26" t="n">
        <v>2244.2</v>
      </c>
      <c r="AI3669" s="6" t="n">
        <v>0.0103547631910679</v>
      </c>
      <c r="AJ3669" s="6" t="n">
        <v>-0.0513189042948934</v>
      </c>
      <c r="AK3669" s="6" t="n">
        <v>-0.0626514075682896</v>
      </c>
      <c r="AL3669" s="6" t="n">
        <v>-0.117845911949686</v>
      </c>
      <c r="AM3669" s="6" t="n">
        <v>-0.334114679919888</v>
      </c>
      <c r="AN3669" s="6" t="n">
        <v>0.00132337031280549</v>
      </c>
      <c r="AO3669" s="6" t="n">
        <v>-0.0526422746076989</v>
      </c>
      <c r="AP3669" s="6" t="n">
        <v>0.0016075734571761</v>
      </c>
      <c r="AQ3669" s="6" t="n">
        <v>-0.0369295346967938</v>
      </c>
      <c r="AR3669" s="6" t="n">
        <v>-0.0433008874510906</v>
      </c>
      <c r="AS3669" s="4" t="s">
        <v>455</v>
      </c>
      <c r="AT3669" s="4" t="s">
        <v>121</v>
      </c>
      <c r="AU3669" s="5" t="n">
        <v>1519.5</v>
      </c>
      <c r="AV3669" s="6" t="n">
        <v>-0.0615214531440111</v>
      </c>
      <c r="AW3669" s="6" t="n">
        <v>0.0595790971089076</v>
      </c>
      <c r="AX3669" s="5" t="n">
        <v>465.43</v>
      </c>
      <c r="AY3669" s="6" t="n">
        <v>0.306304705495229</v>
      </c>
      <c r="AZ3669" s="6" t="n">
        <v>-0.000870223941313641</v>
      </c>
      <c r="BA3669" s="5" t="n">
        <v>327.51</v>
      </c>
      <c r="BB3669" s="6" t="n">
        <v>-0.170965700544235</v>
      </c>
      <c r="BC3669" s="6" t="n">
        <v>0.0214896138731209</v>
      </c>
      <c r="BD3669" s="6" t="n">
        <v>0.215538005923001</v>
      </c>
      <c r="BE3669" s="7" t="n">
        <v>12.04</v>
      </c>
      <c r="BM3669" s="5" t="n">
        <v>61042.24</v>
      </c>
      <c r="BN3669" s="5" t="n">
        <v>1393.45</v>
      </c>
      <c r="BO3669" s="26" t="n">
        <v>43.8065520829596</v>
      </c>
      <c r="BP3669" s="7" t="n">
        <v>36.6736799101215</v>
      </c>
      <c r="BQ3669" s="6" t="n">
        <v>0.837173394533996</v>
      </c>
      <c r="BR3669" s="7" t="n">
        <v>0</v>
      </c>
      <c r="BS3669" s="26" t="n">
        <v>41.93</v>
      </c>
      <c r="BT3669" s="7" t="n">
        <v>10.2</v>
      </c>
      <c r="BU3669" s="4" t="s">
        <v>1640</v>
      </c>
      <c r="BV3669" s="5" t="n">
        <v>996.94</v>
      </c>
      <c r="BW3669" s="5" t="n">
        <v>36.06</v>
      </c>
      <c r="BX3669" s="5" t="n">
        <v>960.88</v>
      </c>
      <c r="BY3669" s="7" t="n">
        <v>1.53817906901393</v>
      </c>
      <c r="BZ3669" s="5" t="n">
        <v>3</v>
      </c>
      <c r="CA3669" s="6" t="n">
        <v>0.0537312742893559</v>
      </c>
      <c r="CB3669" s="6" t="n">
        <v>-0.00709219858156029</v>
      </c>
      <c r="CC3669" s="4" t="s">
        <v>503</v>
      </c>
      <c r="CD3669" s="26" t="n">
        <v>55.7235170760935</v>
      </c>
      <c r="CE3669" s="6" t="n">
        <v>-0.213858808963201</v>
      </c>
      <c r="CF3669" s="25" t="n">
        <v>45986</v>
      </c>
      <c r="CG3669" s="6" t="n">
        <v>0.212202066773642</v>
      </c>
      <c r="CH3669" s="6" t="n">
        <v>0.259774962992873</v>
      </c>
      <c r="CI3669" s="6" t="n">
        <v>0.214047100964468</v>
      </c>
      <c r="CJ3669" s="6" t="n">
        <v>-0.176028750044167</v>
      </c>
      <c r="CK3669" s="6" t="n">
        <v>0.0613275613275613</v>
      </c>
      <c r="CL3669" s="7" t="n">
        <v>0.338680926916222</v>
      </c>
      <c r="CM3669" s="6" t="n">
        <v>0.120198112191795</v>
      </c>
      <c r="CN3669" s="4" t="s">
        <v>493</v>
      </c>
    </row>
    <row r="3670" customFormat="false" ht="15" hidden="false" customHeight="false" outlineLevel="0" collapsed="false">
      <c r="A3670" s="4" t="s">
        <v>57</v>
      </c>
      <c r="B3670" s="4" t="s">
        <v>58</v>
      </c>
      <c r="C3670" s="25" t="n">
        <v>45930</v>
      </c>
      <c r="D3670" s="4" t="s">
        <v>205</v>
      </c>
      <c r="E3670" s="4" t="s">
        <v>537</v>
      </c>
      <c r="F3670" s="4" t="s">
        <v>107</v>
      </c>
      <c r="G3670" s="4" t="s">
        <v>438</v>
      </c>
      <c r="H3670" s="4" t="s">
        <v>488</v>
      </c>
      <c r="I3670" s="5" t="n">
        <v>300</v>
      </c>
      <c r="J3670" s="25" t="n">
        <v>45953</v>
      </c>
      <c r="K3670" s="4" t="s">
        <v>1254</v>
      </c>
      <c r="L3670" s="4" t="s">
        <v>5</v>
      </c>
      <c r="M3670" s="4" t="s">
        <v>736</v>
      </c>
      <c r="N3670" s="25" t="n">
        <v>45951</v>
      </c>
      <c r="O3670" s="25" t="n">
        <v>45953</v>
      </c>
      <c r="P3670" s="25" t="n">
        <v>45954</v>
      </c>
      <c r="Q3670" s="25" t="n">
        <v>45954</v>
      </c>
      <c r="R3670" s="6" t="n">
        <v>-0.00104070305272908</v>
      </c>
      <c r="S3670" s="6" t="n">
        <v>0.00381988656094467</v>
      </c>
      <c r="T3670" s="6" t="n">
        <v>-0.0327490774907748</v>
      </c>
      <c r="U3670" s="6" t="n">
        <v>-0.0299698939825592</v>
      </c>
      <c r="V3670" s="6" t="n">
        <v>-0.00185128608798957</v>
      </c>
      <c r="W3670" s="6" t="n">
        <v>-0.00123873277306652</v>
      </c>
      <c r="X3670" s="6" t="n">
        <v>-0.0281186078945697</v>
      </c>
      <c r="Y3670" s="6" t="n">
        <v>-0.0287311612094927</v>
      </c>
      <c r="AB3670" s="6" t="n">
        <v>-0.00676506765067653</v>
      </c>
      <c r="AC3670" s="6" t="n">
        <v>-0.0327490774907748</v>
      </c>
      <c r="AD3670" s="6" t="n">
        <v>0.0327490774907748</v>
      </c>
      <c r="AE3670" s="6" t="n">
        <v>0.042089483394834</v>
      </c>
      <c r="AF3670" s="7" t="n">
        <v>0.382648401826485</v>
      </c>
      <c r="AG3670" s="7" t="n">
        <v>2.20240052311614</v>
      </c>
      <c r="AH3670" s="26" t="n">
        <v>2594.4</v>
      </c>
      <c r="AI3670" s="6" t="n">
        <v>0.0407573812580231</v>
      </c>
      <c r="AJ3670" s="6" t="n">
        <v>0.00293799288696461</v>
      </c>
      <c r="AK3670" s="6" t="n">
        <v>0.0420951156812337</v>
      </c>
      <c r="AL3670" s="6" t="n">
        <v>0.103530412590387</v>
      </c>
      <c r="AM3670" s="6" t="n">
        <v>-0.0526719369032186</v>
      </c>
      <c r="AN3670" s="6" t="n">
        <v>0.0083847458852242</v>
      </c>
      <c r="AO3670" s="6" t="n">
        <v>-0.00544675299825959</v>
      </c>
      <c r="AP3670" s="6" t="n">
        <v>-0.0202273088539183</v>
      </c>
      <c r="AQ3670" s="6" t="n">
        <v>-0.0366396439357816</v>
      </c>
      <c r="AR3670" s="6" t="n">
        <v>-0.0430109966900784</v>
      </c>
      <c r="AS3670" s="4" t="s">
        <v>442</v>
      </c>
      <c r="AT3670" s="4" t="s">
        <v>121</v>
      </c>
      <c r="AU3670" s="5" t="n">
        <v>16241</v>
      </c>
      <c r="AV3670" s="6" t="n">
        <v>0.0197789777721964</v>
      </c>
      <c r="AW3670" s="6" t="n">
        <v>-0.0165314278793751</v>
      </c>
      <c r="AX3670" s="5" t="n">
        <v>3913</v>
      </c>
      <c r="AY3670" s="6" t="n">
        <v>0.24093344005911</v>
      </c>
      <c r="AZ3670" s="6" t="n">
        <v>0.00377407800963081</v>
      </c>
      <c r="BA3670" s="5" t="n">
        <v>2685</v>
      </c>
      <c r="BB3670" s="6" t="n">
        <v>0.0362794287919721</v>
      </c>
      <c r="BC3670" s="6" t="n">
        <v>-0.0257619738751814</v>
      </c>
      <c r="BD3670" s="6" t="n">
        <v>0.165322332368697</v>
      </c>
      <c r="BE3670" s="7" t="n">
        <v>11.43</v>
      </c>
      <c r="BM3670" s="5" t="n">
        <v>609684</v>
      </c>
      <c r="BN3670" s="5" t="n">
        <v>10795</v>
      </c>
      <c r="BO3670" s="26" t="n">
        <v>56.4783696155628</v>
      </c>
      <c r="BP3670" s="7" t="n">
        <v>12.3412817294846</v>
      </c>
      <c r="BQ3670" s="6" t="n">
        <v>0.218513420509291</v>
      </c>
      <c r="BR3670" s="7" t="n">
        <v>2.02420954617222E-005</v>
      </c>
      <c r="BS3670" s="26" t="n">
        <v>24.74</v>
      </c>
      <c r="BT3670" s="7" t="n">
        <v>3.69</v>
      </c>
      <c r="BU3670" s="4" t="s">
        <v>1640</v>
      </c>
      <c r="BV3670" s="5" t="n">
        <v>6267</v>
      </c>
      <c r="BW3670" s="5" t="n">
        <v>617</v>
      </c>
      <c r="BX3670" s="5" t="n">
        <v>5650</v>
      </c>
      <c r="BY3670" s="7" t="n">
        <v>1.15181032898364</v>
      </c>
      <c r="BZ3670" s="5" t="n">
        <v>0</v>
      </c>
      <c r="CF3670" s="25" t="n">
        <v>45986</v>
      </c>
      <c r="CG3670" s="6" t="n">
        <v>0.189406065069418</v>
      </c>
      <c r="CH3670" s="6" t="n">
        <v>0.192160089165811</v>
      </c>
      <c r="CI3670" s="6" t="n">
        <v>0.185233683686052</v>
      </c>
      <c r="CJ3670" s="6" t="n">
        <v>-0.0360449743223339</v>
      </c>
      <c r="CK3670" s="6" t="n">
        <v>0.0453986315061121</v>
      </c>
      <c r="CL3670" s="7" t="n">
        <v>0.721367063374273</v>
      </c>
      <c r="CM3670" s="6" t="n">
        <v>0.0564129273504272</v>
      </c>
      <c r="CN3670" s="4" t="s">
        <v>493</v>
      </c>
    </row>
    <row r="3671" customFormat="false" ht="15" hidden="false" customHeight="false" outlineLevel="0" collapsed="false">
      <c r="A3671" s="4" t="s">
        <v>57</v>
      </c>
      <c r="B3671" s="4" t="s">
        <v>58</v>
      </c>
      <c r="C3671" s="25" t="n">
        <v>45930</v>
      </c>
      <c r="D3671" s="4" t="s">
        <v>236</v>
      </c>
      <c r="E3671" s="4" t="s">
        <v>539</v>
      </c>
      <c r="F3671" s="4" t="s">
        <v>71</v>
      </c>
      <c r="G3671" s="4" t="s">
        <v>459</v>
      </c>
      <c r="H3671" s="4" t="s">
        <v>521</v>
      </c>
      <c r="I3671" s="5" t="n">
        <v>850</v>
      </c>
      <c r="J3671" s="25" t="n">
        <v>45953</v>
      </c>
      <c r="K3671" s="4" t="s">
        <v>1503</v>
      </c>
      <c r="L3671" s="4" t="s">
        <v>6</v>
      </c>
      <c r="M3671" s="4" t="s">
        <v>441</v>
      </c>
      <c r="N3671" s="25" t="n">
        <v>45951</v>
      </c>
      <c r="O3671" s="25" t="n">
        <v>45953</v>
      </c>
      <c r="P3671" s="25" t="n">
        <v>45954</v>
      </c>
      <c r="Q3671" s="25" t="n">
        <v>45953</v>
      </c>
      <c r="R3671" s="6" t="n">
        <v>0.00353011459295072</v>
      </c>
      <c r="S3671" s="6" t="n">
        <v>0.0113648663275245</v>
      </c>
      <c r="T3671" s="6" t="n">
        <v>-0.00856164383561642</v>
      </c>
      <c r="U3671" s="6" t="n">
        <v>0.00633333708485884</v>
      </c>
      <c r="V3671" s="6" t="n">
        <v>-0.00185128608798957</v>
      </c>
      <c r="W3671" s="6" t="n">
        <v>-0.0036633911973174</v>
      </c>
      <c r="X3671" s="6" t="n">
        <v>0.0081846231728484</v>
      </c>
      <c r="Y3671" s="6" t="n">
        <v>0.00999672828217624</v>
      </c>
      <c r="Z3671" s="6" t="n">
        <v>-0.00728318543477313</v>
      </c>
      <c r="AA3671" s="6" t="n">
        <v>0.013616522519632</v>
      </c>
      <c r="AB3671" s="6" t="n">
        <v>0.00378828877584159</v>
      </c>
      <c r="AC3671" s="6" t="n">
        <v>0.0113648663275245</v>
      </c>
      <c r="AD3671" s="6" t="n">
        <v>0.0113648663275245</v>
      </c>
      <c r="AE3671" s="6" t="n">
        <v>0.0241368113432189</v>
      </c>
      <c r="AF3671" s="7" t="n">
        <v>0.614349775784752</v>
      </c>
      <c r="AG3671" s="7" t="n">
        <v>1.97426072714987</v>
      </c>
      <c r="AH3671" s="26" t="n">
        <v>920.65</v>
      </c>
      <c r="AI3671" s="6" t="n">
        <v>0.053013839643143</v>
      </c>
      <c r="AJ3671" s="6" t="n">
        <v>-0.00281613864067187</v>
      </c>
      <c r="AK3671" s="6" t="n">
        <v>0.113240628778718</v>
      </c>
      <c r="AL3671" s="6" t="n">
        <v>0.437729366752556</v>
      </c>
      <c r="AM3671" s="6" t="n">
        <v>0.974796224796221</v>
      </c>
      <c r="AN3671" s="6" t="n">
        <v>-0.00595587469849612</v>
      </c>
      <c r="AO3671" s="6" t="n">
        <v>0.00313973605782425</v>
      </c>
      <c r="AP3671" s="6" t="n">
        <v>0.0294149395509502</v>
      </c>
      <c r="AQ3671" s="6" t="n">
        <v>0.0573726252158895</v>
      </c>
      <c r="AR3671" s="6" t="n">
        <v>0.0510012724615927</v>
      </c>
      <c r="AS3671" s="4" t="s">
        <v>442</v>
      </c>
      <c r="AT3671" s="4" t="s">
        <v>121</v>
      </c>
      <c r="AU3671" s="5" t="n">
        <v>1653.47</v>
      </c>
      <c r="AV3671" s="6" t="n">
        <v>0.351205360791044</v>
      </c>
      <c r="AW3671" s="6" t="n">
        <v>0.053454130749186</v>
      </c>
      <c r="AX3671" s="5" t="n">
        <v>403.26</v>
      </c>
      <c r="AY3671" s="6" t="n">
        <v>0.243887098042299</v>
      </c>
      <c r="AZ3671" s="6" t="n">
        <v>0.0981569354207413</v>
      </c>
      <c r="BA3671" s="5" t="n">
        <v>194.97</v>
      </c>
      <c r="BB3671" s="6" t="n">
        <v>8.82711693548387</v>
      </c>
      <c r="BC3671" s="6" t="n">
        <v>0.195988222304012</v>
      </c>
      <c r="BD3671" s="6" t="n">
        <v>0.117915656165519</v>
      </c>
      <c r="BE3671" s="7" t="n">
        <v>3.61</v>
      </c>
      <c r="BM3671" s="5" t="n">
        <v>49696.687</v>
      </c>
      <c r="BN3671" s="5" t="n">
        <v>508.83</v>
      </c>
      <c r="BO3671" s="26" t="n">
        <v>97.6685474519977</v>
      </c>
      <c r="BP3671" s="7" t="n">
        <v>11.1114634571699</v>
      </c>
      <c r="BQ3671" s="6" t="n">
        <v>0.11376705958109</v>
      </c>
      <c r="BR3671" s="7" t="n">
        <v>0.602133900942637</v>
      </c>
      <c r="BS3671" s="26" t="n">
        <v>34.58</v>
      </c>
      <c r="BT3671" s="7" t="n">
        <v>4.85</v>
      </c>
      <c r="BU3671" s="4" t="s">
        <v>1640</v>
      </c>
      <c r="BV3671" s="5" t="n">
        <v>1093.13</v>
      </c>
      <c r="BW3671" s="5" t="n">
        <v>488.91</v>
      </c>
      <c r="BX3671" s="5" t="n">
        <v>604.22</v>
      </c>
      <c r="BY3671" s="7" t="n">
        <v>3.05352104807397</v>
      </c>
      <c r="BZ3671" s="5" t="n">
        <v>12</v>
      </c>
      <c r="CA3671" s="6" t="n">
        <v>0.165233974616032</v>
      </c>
      <c r="CB3671" s="6" t="n">
        <v>0.110972351301115</v>
      </c>
      <c r="CC3671" s="4" t="s">
        <v>864</v>
      </c>
      <c r="CD3671" s="26" t="n">
        <v>34.6411640040505</v>
      </c>
      <c r="CE3671" s="6" t="n">
        <v>1.81943607439339</v>
      </c>
      <c r="CF3671" s="25" t="n">
        <v>45958</v>
      </c>
      <c r="CG3671" s="6" t="n">
        <v>0.403067279004399</v>
      </c>
      <c r="CH3671" s="6" t="n">
        <v>0.446163769666385</v>
      </c>
      <c r="CI3671" s="6" t="n">
        <v>0.516560820908193</v>
      </c>
      <c r="CJ3671" s="6" t="n">
        <v>0.157782984697405</v>
      </c>
      <c r="CK3671" s="6" t="n">
        <v>0.044918281199264</v>
      </c>
      <c r="CL3671" s="7" t="n">
        <v>0.253012048192769</v>
      </c>
      <c r="CM3671" s="6" t="n">
        <v>0.0105882352941177</v>
      </c>
      <c r="CN3671" s="4" t="s">
        <v>444</v>
      </c>
    </row>
    <row r="3672" customFormat="false" ht="15" hidden="false" customHeight="false" outlineLevel="0" collapsed="false">
      <c r="A3672" s="4" t="s">
        <v>57</v>
      </c>
      <c r="B3672" s="4" t="s">
        <v>58</v>
      </c>
      <c r="C3672" s="25" t="n">
        <v>45930</v>
      </c>
      <c r="D3672" s="4" t="s">
        <v>170</v>
      </c>
      <c r="E3672" s="4" t="s">
        <v>623</v>
      </c>
      <c r="F3672" s="4" t="s">
        <v>70</v>
      </c>
      <c r="G3672" s="4" t="s">
        <v>459</v>
      </c>
      <c r="H3672" s="4" t="s">
        <v>439</v>
      </c>
      <c r="I3672" s="5" t="n">
        <v>475</v>
      </c>
      <c r="J3672" s="25" t="n">
        <v>45954</v>
      </c>
      <c r="K3672" s="4" t="s">
        <v>1155</v>
      </c>
      <c r="L3672" s="4" t="s">
        <v>5</v>
      </c>
      <c r="M3672" s="4" t="s">
        <v>441</v>
      </c>
      <c r="N3672" s="25" t="n">
        <v>45953</v>
      </c>
      <c r="O3672" s="25" t="n">
        <v>45954</v>
      </c>
      <c r="P3672" s="25" t="n">
        <v>45957</v>
      </c>
      <c r="Q3672" s="25" t="n">
        <v>45957</v>
      </c>
      <c r="R3672" s="6" t="n">
        <v>0.00757967269595183</v>
      </c>
      <c r="S3672" s="6" t="n">
        <v>0.0030204593377785</v>
      </c>
      <c r="T3672" s="6" t="n">
        <v>0.0401136363636363</v>
      </c>
      <c r="U3672" s="6" t="n">
        <v>0.0507137683973666</v>
      </c>
      <c r="V3672" s="6" t="n">
        <v>0.00378920329778332</v>
      </c>
      <c r="W3672" s="6" t="n">
        <v>0.0234737942118589</v>
      </c>
      <c r="X3672" s="6" t="n">
        <v>0.0469245650995833</v>
      </c>
      <c r="Y3672" s="6" t="n">
        <v>0.0272399741855077</v>
      </c>
      <c r="Z3672" s="6" t="n">
        <v>0.00421319221496408</v>
      </c>
      <c r="AA3672" s="6" t="n">
        <v>0.0465005761824026</v>
      </c>
      <c r="AB3672" s="6" t="n">
        <v>0.0511363636363635</v>
      </c>
      <c r="AC3672" s="6" t="n">
        <v>0.0401136363636363</v>
      </c>
      <c r="AD3672" s="6" t="n">
        <v>0.0401136363636363</v>
      </c>
      <c r="AE3672" s="6" t="n">
        <v>0.0264772727272727</v>
      </c>
      <c r="AF3672" s="7" t="n">
        <v>0.227467811158797</v>
      </c>
      <c r="AG3672" s="7" t="n">
        <v>4.0296936093812</v>
      </c>
      <c r="AH3672" s="26" t="n">
        <v>1741.5</v>
      </c>
      <c r="AI3672" s="6" t="n">
        <v>0.0241105557189061</v>
      </c>
      <c r="AJ3672" s="6" t="n">
        <v>-0.0299671364117415</v>
      </c>
      <c r="AK3672" s="6" t="n">
        <v>-0.0708531184975719</v>
      </c>
      <c r="AL3672" s="6" t="n">
        <v>0.251797009775733</v>
      </c>
      <c r="AM3672" s="6" t="n">
        <v>0.207630644624432</v>
      </c>
      <c r="AN3672" s="6" t="n">
        <v>-0.0349524649210938</v>
      </c>
      <c r="AO3672" s="6" t="n">
        <v>0.00498532850935229</v>
      </c>
      <c r="AP3672" s="6" t="n">
        <v>-0.0195564295859281</v>
      </c>
      <c r="AQ3672" s="6" t="n">
        <v>0.000600895881131658</v>
      </c>
      <c r="AR3672" s="6" t="n">
        <v>0.00372998174517336</v>
      </c>
      <c r="AS3672" s="4" t="s">
        <v>442</v>
      </c>
      <c r="AT3672" s="4" t="s">
        <v>121</v>
      </c>
      <c r="AU3672" s="5" t="n">
        <v>3985.7</v>
      </c>
      <c r="AV3672" s="6" t="n">
        <v>0.301538059628384</v>
      </c>
      <c r="AW3672" s="6" t="n">
        <v>0.0805454644038388</v>
      </c>
      <c r="AX3672" s="5" t="n">
        <v>732.5</v>
      </c>
      <c r="AY3672" s="6" t="n">
        <v>0.183782020724089</v>
      </c>
      <c r="AZ3672" s="6" t="n">
        <v>0.0492752774265672</v>
      </c>
      <c r="BA3672" s="5" t="n">
        <v>375.8</v>
      </c>
      <c r="BB3672" s="6" t="n">
        <v>0.858555885262117</v>
      </c>
      <c r="BC3672" s="6" t="n">
        <v>0.0767908309455587</v>
      </c>
      <c r="BD3672" s="6" t="n">
        <v>0.0942870762977645</v>
      </c>
      <c r="BE3672" s="7" t="n">
        <v>11.21</v>
      </c>
      <c r="BM3672" s="5" t="n">
        <v>58253.175</v>
      </c>
      <c r="BN3672" s="5" t="n">
        <v>1027.9</v>
      </c>
      <c r="BO3672" s="26" t="n">
        <v>56.6720254888608</v>
      </c>
      <c r="BP3672" s="7" t="n">
        <v>9.13173673814899</v>
      </c>
      <c r="BQ3672" s="6" t="n">
        <v>0.161133057436669</v>
      </c>
      <c r="BR3672" s="7" t="n">
        <v>0.109810007524455</v>
      </c>
      <c r="BS3672" s="26" t="n">
        <v>25.13</v>
      </c>
      <c r="BT3672" s="7" t="n">
        <v>6.61</v>
      </c>
      <c r="BU3672" s="4" t="s">
        <v>1640</v>
      </c>
      <c r="BV3672" s="5" t="n">
        <v>787.3</v>
      </c>
      <c r="BW3672" s="5" t="n">
        <v>653.7</v>
      </c>
      <c r="BX3672" s="5" t="n">
        <v>133.6</v>
      </c>
      <c r="BY3672" s="7" t="n">
        <v>1.13574725908829</v>
      </c>
      <c r="BZ3672" s="5" t="n">
        <v>13</v>
      </c>
      <c r="CA3672" s="6" t="n">
        <v>0.0854926072317377</v>
      </c>
      <c r="CB3672" s="6" t="n">
        <v>0.0139390377025779</v>
      </c>
      <c r="CC3672" s="4" t="s">
        <v>969</v>
      </c>
      <c r="CD3672" s="26" t="n">
        <v>31.6807634730539</v>
      </c>
      <c r="CE3672" s="6" t="n">
        <v>0.788846583102811</v>
      </c>
      <c r="CF3672" s="25" t="n">
        <v>45986</v>
      </c>
      <c r="CG3672" s="6" t="n">
        <v>0.352948337486479</v>
      </c>
      <c r="CH3672" s="6" t="n">
        <v>0.377539259916078</v>
      </c>
      <c r="CI3672" s="6" t="n">
        <v>0.300533917997126</v>
      </c>
      <c r="CJ3672" s="6" t="n">
        <v>-0.203966448247183</v>
      </c>
      <c r="CK3672" s="6" t="n">
        <v>0.0867897727272727</v>
      </c>
      <c r="CL3672" s="7" t="n">
        <v>0.462193126022913</v>
      </c>
      <c r="CM3672" s="6" t="n">
        <v>-0.0795812644819596</v>
      </c>
      <c r="CN3672" s="4" t="s">
        <v>493</v>
      </c>
    </row>
    <row r="3673" customFormat="false" ht="15" hidden="false" customHeight="false" outlineLevel="0" collapsed="false">
      <c r="A3673" s="4" t="s">
        <v>57</v>
      </c>
      <c r="B3673" s="4" t="s">
        <v>58</v>
      </c>
      <c r="C3673" s="25" t="n">
        <v>45930</v>
      </c>
      <c r="D3673" s="4" t="s">
        <v>181</v>
      </c>
      <c r="E3673" s="4" t="s">
        <v>681</v>
      </c>
      <c r="F3673" s="4" t="s">
        <v>71</v>
      </c>
      <c r="G3673" s="4" t="s">
        <v>438</v>
      </c>
      <c r="H3673" s="4" t="s">
        <v>521</v>
      </c>
      <c r="I3673" s="5" t="n">
        <v>625</v>
      </c>
      <c r="J3673" s="25" t="n">
        <v>45954</v>
      </c>
      <c r="K3673" s="4" t="s">
        <v>1038</v>
      </c>
      <c r="L3673" s="4" t="s">
        <v>5</v>
      </c>
      <c r="M3673" s="4" t="s">
        <v>441</v>
      </c>
      <c r="N3673" s="25" t="n">
        <v>45953</v>
      </c>
      <c r="O3673" s="25" t="n">
        <v>45954</v>
      </c>
      <c r="P3673" s="25" t="n">
        <v>45957</v>
      </c>
      <c r="Q3673" s="25" t="n">
        <v>45957</v>
      </c>
      <c r="R3673" s="6" t="n">
        <v>-0.00721657484286487</v>
      </c>
      <c r="S3673" s="6" t="n">
        <v>0.0032827888072533</v>
      </c>
      <c r="T3673" s="6" t="n">
        <v>0.000545341227796925</v>
      </c>
      <c r="U3673" s="6" t="n">
        <v>-0.00338844480781464</v>
      </c>
      <c r="V3673" s="6" t="n">
        <v>0.00378920329778332</v>
      </c>
      <c r="W3673" s="6" t="n">
        <v>-0.00914128340690146</v>
      </c>
      <c r="X3673" s="6" t="n">
        <v>-0.00717764810559796</v>
      </c>
      <c r="Y3673" s="6" t="n">
        <v>0.00575283859908682</v>
      </c>
      <c r="Z3673" s="6" t="n">
        <v>-0.00728318543477313</v>
      </c>
      <c r="AA3673" s="6" t="n">
        <v>0.00389474062695849</v>
      </c>
      <c r="AB3673" s="6" t="n">
        <v>-0.000467435338111444</v>
      </c>
      <c r="AC3673" s="6" t="n">
        <v>0.000545341227796925</v>
      </c>
      <c r="AD3673" s="6" t="n">
        <v>0.000545341227796925</v>
      </c>
      <c r="AE3673" s="6" t="n">
        <v>0.0224368962293551</v>
      </c>
      <c r="AF3673" s="7" t="n">
        <v>0.684027777777775</v>
      </c>
      <c r="AG3673" s="7" t="n">
        <v>0.992679721029007</v>
      </c>
      <c r="AH3673" s="26" t="n">
        <v>1288.7</v>
      </c>
      <c r="AI3673" s="6" t="n">
        <v>0.041542067404833</v>
      </c>
      <c r="AJ3673" s="6" t="n">
        <v>-0.024967844442763</v>
      </c>
      <c r="AK3673" s="6" t="n">
        <v>0.0233463035019454</v>
      </c>
      <c r="AL3673" s="6" t="n">
        <v>0.0967659574468098</v>
      </c>
      <c r="AM3673" s="6" t="n">
        <v>-0.0441470976546857</v>
      </c>
      <c r="AN3673" s="6" t="n">
        <v>-0.00753308120211926</v>
      </c>
      <c r="AO3673" s="6" t="n">
        <v>-0.0174347632406438</v>
      </c>
      <c r="AP3673" s="6" t="n">
        <v>-0.0687534065249553</v>
      </c>
      <c r="AQ3673" s="6" t="n">
        <v>-0.0375301720781753</v>
      </c>
      <c r="AR3673" s="6" t="n">
        <v>-0.0344010862141336</v>
      </c>
      <c r="AS3673" s="4" t="s">
        <v>442</v>
      </c>
      <c r="AT3673" s="4" t="s">
        <v>121</v>
      </c>
      <c r="AU3673" s="5" t="n">
        <v>8828.3</v>
      </c>
      <c r="AV3673" s="6" t="n">
        <v>0.098293150207758</v>
      </c>
      <c r="AW3673" s="6" t="n">
        <v>0.0298876588000605</v>
      </c>
      <c r="AX3673" s="5" t="n">
        <v>2009.9</v>
      </c>
      <c r="AY3673" s="6" t="n">
        <v>0.227665575478858</v>
      </c>
      <c r="AZ3673" s="6" t="n">
        <v>-0.0306634036458219</v>
      </c>
      <c r="BA3673" s="5" t="n">
        <v>1347.1</v>
      </c>
      <c r="BB3673" s="6" t="n">
        <v>0.0727880863263517</v>
      </c>
      <c r="BC3673" s="6" t="n">
        <v>-0.0500669910443551</v>
      </c>
      <c r="BD3673" s="6" t="n">
        <v>0.15258883363728</v>
      </c>
      <c r="BE3673" s="7" t="n">
        <v>16.18</v>
      </c>
      <c r="BM3673" s="5" t="n">
        <v>107606.45</v>
      </c>
      <c r="BN3673" s="5" t="n">
        <v>5680.8</v>
      </c>
      <c r="BO3673" s="26" t="n">
        <v>18.9421296296296</v>
      </c>
      <c r="BP3673" s="7" t="n">
        <v>3.20738399265565</v>
      </c>
      <c r="BQ3673" s="6" t="n">
        <v>0.169325416696473</v>
      </c>
      <c r="BR3673" s="7" t="n">
        <v>0.124725779144908</v>
      </c>
      <c r="BS3673" s="26" t="n">
        <v>34.7</v>
      </c>
      <c r="BT3673" s="7" t="n">
        <v>4.87</v>
      </c>
      <c r="BU3673" s="4" t="s">
        <v>1640</v>
      </c>
      <c r="BV3673" s="5" t="n">
        <v>3020.2</v>
      </c>
      <c r="BW3673" s="5" t="n">
        <v>1208.6</v>
      </c>
      <c r="BX3673" s="5" t="n">
        <v>1811.6</v>
      </c>
      <c r="BY3673" s="7" t="n">
        <v>1.09221756111674</v>
      </c>
      <c r="BZ3673" s="5" t="n">
        <v>12</v>
      </c>
      <c r="CA3673" s="6" t="n">
        <v>0.170462607803493</v>
      </c>
      <c r="CB3673" s="6" t="n">
        <v>0.304635761589404</v>
      </c>
      <c r="CC3673" s="4" t="s">
        <v>448</v>
      </c>
      <c r="CD3673" s="26" t="n">
        <v>45.8357865098171</v>
      </c>
      <c r="CE3673" s="6" t="n">
        <v>-0.586739291021599</v>
      </c>
      <c r="CF3673" s="25" t="n">
        <v>45986</v>
      </c>
      <c r="CG3673" s="6" t="n">
        <v>0.240853325408604</v>
      </c>
      <c r="CH3673" s="6" t="n">
        <v>0.245592228296679</v>
      </c>
      <c r="CI3673" s="6" t="n">
        <v>0.204425697432552</v>
      </c>
      <c r="CJ3673" s="6" t="n">
        <v>-0.167621472184361</v>
      </c>
      <c r="CK3673" s="6" t="n">
        <v>0.0566765347460268</v>
      </c>
      <c r="CL3673" s="7" t="n">
        <v>0.00962199312714959</v>
      </c>
      <c r="CM3673" s="6" t="n">
        <v>0.0127367733507511</v>
      </c>
      <c r="CN3673" s="4" t="s">
        <v>493</v>
      </c>
    </row>
    <row r="3674" customFormat="false" ht="15" hidden="false" customHeight="false" outlineLevel="0" collapsed="false">
      <c r="A3674" s="4" t="s">
        <v>57</v>
      </c>
      <c r="B3674" s="4" t="s">
        <v>58</v>
      </c>
      <c r="C3674" s="25" t="n">
        <v>45930</v>
      </c>
      <c r="D3674" s="4" t="s">
        <v>295</v>
      </c>
      <c r="E3674" s="4" t="s">
        <v>479</v>
      </c>
      <c r="F3674" s="4" t="s">
        <v>72</v>
      </c>
      <c r="G3674" s="4" t="s">
        <v>459</v>
      </c>
      <c r="H3674" s="4" t="s">
        <v>460</v>
      </c>
      <c r="I3674" s="5" t="n">
        <v>800</v>
      </c>
      <c r="J3674" s="25" t="n">
        <v>45954</v>
      </c>
      <c r="K3674" s="4" t="s">
        <v>1274</v>
      </c>
      <c r="L3674" s="4" t="s">
        <v>5</v>
      </c>
      <c r="M3674" s="4" t="s">
        <v>441</v>
      </c>
      <c r="N3674" s="25" t="n">
        <v>45953</v>
      </c>
      <c r="O3674" s="25" t="n">
        <v>45954</v>
      </c>
      <c r="P3674" s="25" t="n">
        <v>45957</v>
      </c>
      <c r="Q3674" s="25" t="n">
        <v>45957</v>
      </c>
      <c r="R3674" s="6" t="n">
        <v>-0.00864737909682933</v>
      </c>
      <c r="S3674" s="6" t="n">
        <v>0.000376911479646802</v>
      </c>
      <c r="T3674" s="6" t="n">
        <v>-0.0303030303030304</v>
      </c>
      <c r="U3674" s="6" t="n">
        <v>-0.0385734979202129</v>
      </c>
      <c r="V3674" s="6" t="n">
        <v>0.00378920329778332</v>
      </c>
      <c r="W3674" s="6" t="n">
        <v>-0.000620801426582496</v>
      </c>
      <c r="X3674" s="6" t="n">
        <v>-0.0423627012179962</v>
      </c>
      <c r="Y3674" s="6" t="n">
        <v>-0.0379526964936304</v>
      </c>
      <c r="Z3674" s="6" t="n">
        <v>-0.00767628281472699</v>
      </c>
      <c r="AA3674" s="6" t="n">
        <v>-0.0308972151054859</v>
      </c>
      <c r="AB3674" s="6" t="n">
        <v>-0.0257817966521342</v>
      </c>
      <c r="AC3674" s="6" t="n">
        <v>-0.0303030303030304</v>
      </c>
      <c r="AD3674" s="6" t="n">
        <v>0.0303030303030304</v>
      </c>
      <c r="AE3674" s="6" t="n">
        <v>0.0257817966521342</v>
      </c>
      <c r="AF3674" s="7" t="n">
        <v>0.434237995824633</v>
      </c>
      <c r="AG3674" s="7" t="n">
        <v>3.20431280518675</v>
      </c>
      <c r="AH3674" s="26" t="n">
        <v>936.7</v>
      </c>
      <c r="AI3674" s="6" t="n">
        <v>0.022598253275109</v>
      </c>
      <c r="AJ3674" s="6" t="n">
        <v>0.0746285779842826</v>
      </c>
      <c r="AK3674" s="6" t="n">
        <v>0.0423412897123456</v>
      </c>
      <c r="AL3674" s="6" t="n">
        <v>0.0228215767634856</v>
      </c>
      <c r="AM3674" s="6" t="n">
        <v>0.26555427953793</v>
      </c>
      <c r="AN3674" s="6" t="n">
        <v>0.0380452811411511</v>
      </c>
      <c r="AO3674" s="6" t="n">
        <v>0.0365832968431314</v>
      </c>
      <c r="AP3674" s="6" t="n">
        <v>-0.0147646536412077</v>
      </c>
      <c r="AQ3674" s="6" t="n">
        <v>-0.0304174067495556</v>
      </c>
      <c r="AR3674" s="6" t="n">
        <v>-0.0272883208855139</v>
      </c>
      <c r="AS3674" s="4" t="s">
        <v>455</v>
      </c>
      <c r="AT3674" s="4" t="s">
        <v>481</v>
      </c>
      <c r="AU3674" s="5" t="n">
        <v>4960.98</v>
      </c>
      <c r="AV3674" s="6" t="n">
        <v>0.122129380840395</v>
      </c>
      <c r="AW3674" s="6" t="n">
        <v>0.0172362884771535</v>
      </c>
      <c r="BA3674" s="5" t="n">
        <v>444.77</v>
      </c>
      <c r="BB3674" s="6" t="n">
        <v>0.0997725137233567</v>
      </c>
      <c r="BC3674" s="6" t="n">
        <v>-0.199996402618894</v>
      </c>
      <c r="BD3674" s="6" t="n">
        <v>0.0896536571403231</v>
      </c>
      <c r="BE3674" s="7" t="n">
        <v>4.67</v>
      </c>
      <c r="BM3674" s="5" t="n">
        <v>89129.8151</v>
      </c>
      <c r="BN3674" s="5" t="n">
        <v>1877.791</v>
      </c>
      <c r="BO3674" s="26" t="n">
        <v>47.4652477831665</v>
      </c>
      <c r="BP3674" s="7" t="n">
        <v>6.46724901536238</v>
      </c>
      <c r="BQ3674" s="6" t="n">
        <v>0.136252296520318</v>
      </c>
      <c r="BR3674" s="7" t="n">
        <v>2.79089329923986</v>
      </c>
      <c r="BS3674" s="26" t="n">
        <v>18.09</v>
      </c>
      <c r="BT3674" s="7" t="n">
        <v>2.87</v>
      </c>
      <c r="BU3674" s="4" t="s">
        <v>1640</v>
      </c>
      <c r="BV3674" s="5" t="n">
        <v>-4210.25</v>
      </c>
      <c r="BW3674" s="5" t="n">
        <v>16.66</v>
      </c>
      <c r="BX3674" s="5" t="n">
        <v>-4226.91</v>
      </c>
      <c r="BY3674" s="7" t="n">
        <v>-4.20713671882807</v>
      </c>
      <c r="BZ3674" s="5" t="n">
        <v>11</v>
      </c>
      <c r="CA3674" s="6" t="n">
        <v>0.180672260578778</v>
      </c>
      <c r="CB3674" s="6" t="n">
        <v>0.0752909720791388</v>
      </c>
      <c r="CC3674" s="4" t="s">
        <v>486</v>
      </c>
      <c r="CD3674" s="26" t="n">
        <v>25.0386211074551</v>
      </c>
      <c r="CE3674" s="6" t="n">
        <v>0.895681378757475</v>
      </c>
      <c r="CF3674" s="25" t="n">
        <v>45986</v>
      </c>
      <c r="CG3674" s="6" t="n">
        <v>0.276358822780382</v>
      </c>
      <c r="CH3674" s="6" t="n">
        <v>0.300648859530408</v>
      </c>
      <c r="CI3674" s="6" t="n">
        <v>0.238914881431777</v>
      </c>
      <c r="CJ3674" s="6" t="n">
        <v>-0.205335813330724</v>
      </c>
      <c r="CK3674" s="6" t="n">
        <v>0.0697023521179827</v>
      </c>
      <c r="CL3674" s="7" t="n">
        <v>0.434749034749036</v>
      </c>
      <c r="CM3674" s="6" t="n">
        <v>-0.0814074074074074</v>
      </c>
      <c r="CN3674" s="4" t="s">
        <v>493</v>
      </c>
    </row>
    <row r="3675" customFormat="false" ht="15" hidden="false" customHeight="false" outlineLevel="0" collapsed="false">
      <c r="A3675" s="4" t="s">
        <v>57</v>
      </c>
      <c r="B3675" s="4" t="s">
        <v>58</v>
      </c>
      <c r="C3675" s="25" t="n">
        <v>45930</v>
      </c>
      <c r="D3675" s="4" t="s">
        <v>296</v>
      </c>
      <c r="E3675" s="4" t="s">
        <v>583</v>
      </c>
      <c r="F3675" s="4" t="s">
        <v>77</v>
      </c>
      <c r="G3675" s="4" t="s">
        <v>459</v>
      </c>
      <c r="H3675" s="4" t="s">
        <v>460</v>
      </c>
      <c r="I3675" s="5" t="n">
        <v>375</v>
      </c>
      <c r="J3675" s="25" t="n">
        <v>45954</v>
      </c>
      <c r="K3675" s="4" t="s">
        <v>1021</v>
      </c>
      <c r="L3675" s="4" t="s">
        <v>6</v>
      </c>
      <c r="M3675" s="4" t="s">
        <v>441</v>
      </c>
      <c r="N3675" s="25" t="n">
        <v>45953</v>
      </c>
      <c r="O3675" s="25" t="n">
        <v>45954</v>
      </c>
      <c r="P3675" s="25" t="n">
        <v>45957</v>
      </c>
      <c r="Q3675" s="25" t="n">
        <v>45954</v>
      </c>
      <c r="R3675" s="6" t="n">
        <v>0.00635524171645852</v>
      </c>
      <c r="S3675" s="6" t="n">
        <v>-0.00696281103254715</v>
      </c>
      <c r="T3675" s="6" t="n">
        <v>0.0344059136862702</v>
      </c>
      <c r="U3675" s="6" t="n">
        <v>0.0337983443701816</v>
      </c>
      <c r="V3675" s="6" t="n">
        <v>0.00378920329778332</v>
      </c>
      <c r="W3675" s="6" t="n">
        <v>-0.000620801426582496</v>
      </c>
      <c r="X3675" s="6" t="n">
        <v>0.0300091410723983</v>
      </c>
      <c r="Y3675" s="6" t="n">
        <v>0.0344191457967641</v>
      </c>
      <c r="Z3675" s="6" t="n">
        <v>0.00526631325492011</v>
      </c>
      <c r="AA3675" s="6" t="n">
        <v>0.0285320311152615</v>
      </c>
      <c r="AB3675" s="6" t="n">
        <v>0.00394019539051116</v>
      </c>
      <c r="AC3675" s="6" t="n">
        <v>-0.00696281103254715</v>
      </c>
      <c r="AD3675" s="6" t="n">
        <v>0.00696281103254715</v>
      </c>
      <c r="AE3675" s="6" t="n">
        <v>0.0173800399417067</v>
      </c>
      <c r="AF3675" s="7" t="n">
        <v>0.248447204968944</v>
      </c>
      <c r="AG3675" s="7" t="n">
        <v>0.570398841966978</v>
      </c>
      <c r="AH3675" s="26" t="n">
        <v>1841</v>
      </c>
      <c r="AI3675" s="6" t="n">
        <v>0.0136548838233674</v>
      </c>
      <c r="AJ3675" s="6" t="n">
        <v>-0.000380083618396476</v>
      </c>
      <c r="AK3675" s="6" t="n">
        <v>0.0201141463955219</v>
      </c>
      <c r="AL3675" s="6" t="n">
        <v>0.137121680049414</v>
      </c>
      <c r="AM3675" s="6" t="n">
        <v>0.0791008469857291</v>
      </c>
      <c r="AN3675" s="6" t="n">
        <v>0.0380452811411511</v>
      </c>
      <c r="AO3675" s="6" t="n">
        <v>-0.0384253647595476</v>
      </c>
      <c r="AP3675" s="6" t="n">
        <v>0.0349429877568179</v>
      </c>
      <c r="AQ3675" s="6" t="n">
        <v>0.067206137354842</v>
      </c>
      <c r="AR3675" s="6" t="n">
        <v>0.0703352232188838</v>
      </c>
      <c r="BS3675" s="26" t="n">
        <v>18.09</v>
      </c>
      <c r="BT3675" s="7" t="n">
        <v>2.87</v>
      </c>
      <c r="BZ3675" s="5" t="n">
        <v>5</v>
      </c>
      <c r="CA3675" s="6" t="n">
        <v>-0.267775618270182</v>
      </c>
      <c r="CB3675" s="6" t="n">
        <v>-0.963397299218195</v>
      </c>
      <c r="CD3675" s="26" t="n">
        <v>195.966335497988</v>
      </c>
      <c r="CF3675" s="25" t="n">
        <v>45986</v>
      </c>
      <c r="CG3675" s="6" t="n">
        <v>0.22429148164643</v>
      </c>
      <c r="CH3675" s="6" t="n">
        <v>0.238044121553283</v>
      </c>
      <c r="CI3675" s="6" t="n">
        <v>0.228521976396162</v>
      </c>
      <c r="CJ3675" s="6" t="n">
        <v>-0.0400015975819412</v>
      </c>
      <c r="CK3675" s="6" t="n">
        <v>0.0560803152156312</v>
      </c>
      <c r="CL3675" s="7" t="n">
        <v>0.124157844080848</v>
      </c>
      <c r="CM3675" s="6" t="n">
        <v>-0.0611577719451735</v>
      </c>
      <c r="CN3675" s="4" t="s">
        <v>493</v>
      </c>
      <c r="CO3675" s="4" t="s">
        <v>466</v>
      </c>
    </row>
    <row r="3676" customFormat="false" ht="15" hidden="false" customHeight="false" outlineLevel="0" collapsed="false">
      <c r="A3676" s="4" t="s">
        <v>57</v>
      </c>
      <c r="B3676" s="4" t="s">
        <v>58</v>
      </c>
      <c r="C3676" s="25" t="n">
        <v>45930</v>
      </c>
      <c r="D3676" s="4" t="s">
        <v>234</v>
      </c>
      <c r="E3676" s="4" t="s">
        <v>580</v>
      </c>
      <c r="F3676" s="4" t="s">
        <v>69</v>
      </c>
      <c r="G3676" s="4" t="s">
        <v>438</v>
      </c>
      <c r="H3676" s="4" t="s">
        <v>453</v>
      </c>
      <c r="I3676" s="5" t="n">
        <v>2000</v>
      </c>
      <c r="J3676" s="25" t="n">
        <v>45955</v>
      </c>
      <c r="K3676" s="4" t="s">
        <v>1183</v>
      </c>
      <c r="L3676" s="4" t="s">
        <v>447</v>
      </c>
      <c r="M3676" s="4" t="s">
        <v>441</v>
      </c>
      <c r="N3676" s="25" t="n">
        <v>45954</v>
      </c>
      <c r="O3676" s="25" t="n">
        <v>45957</v>
      </c>
      <c r="P3676" s="25" t="n">
        <v>45958</v>
      </c>
      <c r="Q3676" s="25" t="n">
        <v>45957</v>
      </c>
      <c r="R3676" s="6" t="n">
        <v>-0.0173436376707404</v>
      </c>
      <c r="S3676" s="6" t="n">
        <v>-0.0175582990397806</v>
      </c>
      <c r="T3676" s="6" t="n">
        <v>0.00567811598250034</v>
      </c>
      <c r="U3676" s="6" t="n">
        <v>-0.0292238207280207</v>
      </c>
      <c r="V3676" s="6" t="n">
        <v>0.00175824786829537</v>
      </c>
      <c r="W3676" s="6" t="n">
        <v>0.00238829436678789</v>
      </c>
      <c r="X3676" s="6" t="n">
        <v>-0.030982068596316</v>
      </c>
      <c r="Y3676" s="6" t="n">
        <v>-0.0316121150948086</v>
      </c>
      <c r="Z3676" s="6" t="n">
        <v>0.025491090655573</v>
      </c>
      <c r="AA3676" s="6" t="n">
        <v>-0.0547149113835936</v>
      </c>
      <c r="AB3676" s="6" t="n">
        <v>-0.00676726108824888</v>
      </c>
      <c r="AC3676" s="6" t="n">
        <v>-0.0175582990397806</v>
      </c>
      <c r="AD3676" s="6" t="n">
        <v>0.0175582990397806</v>
      </c>
      <c r="AE3676" s="6" t="n">
        <v>0.0292638317329675</v>
      </c>
      <c r="AF3676" s="7" t="n">
        <v>0.415624999999999</v>
      </c>
      <c r="AG3676" s="7" t="n">
        <v>1.08621655968526</v>
      </c>
      <c r="AH3676" s="26" t="n">
        <v>2225.6</v>
      </c>
      <c r="AI3676" s="6" t="n">
        <v>0.0353554149609232</v>
      </c>
      <c r="AJ3676" s="6" t="n">
        <v>0.100855715486967</v>
      </c>
      <c r="AK3676" s="6" t="n">
        <v>0.0302749745393944</v>
      </c>
      <c r="AL3676" s="6" t="n">
        <v>-0.000628648405926913</v>
      </c>
      <c r="AM3676" s="6" t="n">
        <v>0.243907891795216</v>
      </c>
      <c r="AN3676" s="6" t="n">
        <v>0.0505256874635411</v>
      </c>
      <c r="AO3676" s="6" t="n">
        <v>0.0503300280234258</v>
      </c>
      <c r="AP3676" s="6" t="n">
        <v>-0.0297112180673828</v>
      </c>
      <c r="AQ3676" s="6" t="n">
        <v>-0.0263791188448725</v>
      </c>
      <c r="AR3676" s="6" t="n">
        <v>-0.0367545786269532</v>
      </c>
      <c r="AS3676" s="4" t="s">
        <v>455</v>
      </c>
      <c r="AT3676" s="4" t="s">
        <v>456</v>
      </c>
      <c r="AU3676" s="5" t="n">
        <v>13649.41</v>
      </c>
      <c r="AV3676" s="6" t="n">
        <v>0.0327732408614534</v>
      </c>
      <c r="AW3676" s="6" t="n">
        <v>-0.0135243348409357</v>
      </c>
      <c r="BA3676" s="5" t="n">
        <v>3253.33</v>
      </c>
      <c r="BB3676" s="6" t="n">
        <v>-0.0270327659014511</v>
      </c>
      <c r="BC3676" s="6" t="n">
        <v>-0.0086388678969308</v>
      </c>
      <c r="BD3676" s="6" t="n">
        <v>0.23834949642512</v>
      </c>
      <c r="BE3676" s="7" t="n">
        <v>16.36</v>
      </c>
      <c r="BF3676" s="5" t="n">
        <v>7310.74</v>
      </c>
      <c r="BG3676" s="6" t="n">
        <v>0.0414738140722919</v>
      </c>
      <c r="BH3676" s="6" t="n">
        <v>0.0331460508898369</v>
      </c>
      <c r="BI3676" s="6" t="n">
        <v>0.434637108375354</v>
      </c>
      <c r="BJ3676" s="27" t="n">
        <v>0.0139</v>
      </c>
      <c r="BK3676" s="27" t="n">
        <v>0.0032</v>
      </c>
      <c r="BL3676" s="27" t="n">
        <v>0.0047</v>
      </c>
      <c r="BM3676" s="5" t="n">
        <v>442128.7936</v>
      </c>
      <c r="BN3676" s="5" t="n">
        <v>13481.94</v>
      </c>
      <c r="BO3676" s="26" t="n">
        <v>32.7941522955895</v>
      </c>
      <c r="BP3676" s="7" t="n">
        <v>3.77114643829843</v>
      </c>
      <c r="BQ3676" s="6" t="n">
        <v>0.114994478415154</v>
      </c>
      <c r="BS3676" s="26" t="n">
        <v>16.26</v>
      </c>
      <c r="BT3676" s="7" t="n">
        <v>2.18</v>
      </c>
      <c r="BZ3676" s="5" t="n">
        <v>19</v>
      </c>
      <c r="CA3676" s="6" t="n">
        <v>0.0412215319474307</v>
      </c>
      <c r="CB3676" s="6" t="n">
        <v>0.0521893634193436</v>
      </c>
      <c r="CC3676" s="4" t="s">
        <v>1566</v>
      </c>
      <c r="CD3676" s="26" t="n">
        <v>13.7754022071315</v>
      </c>
      <c r="CE3676" s="6" t="n">
        <v>1.38063120063472</v>
      </c>
      <c r="CF3676" s="25" t="n">
        <v>45986</v>
      </c>
      <c r="CG3676" s="6" t="n">
        <v>0.207950692189392</v>
      </c>
      <c r="CH3676" s="6" t="n">
        <v>0.23302834200142</v>
      </c>
      <c r="CI3676" s="6" t="n">
        <v>0.19258374864487</v>
      </c>
      <c r="CJ3676" s="6" t="n">
        <v>-0.173560833884761</v>
      </c>
      <c r="CK3676" s="6" t="n">
        <v>0.053840877914952</v>
      </c>
      <c r="CL3676" s="7" t="n">
        <v>0.32611464968153</v>
      </c>
      <c r="CM3676" s="6" t="n">
        <v>-0.0386779661016949</v>
      </c>
      <c r="CN3676" s="4" t="s">
        <v>493</v>
      </c>
      <c r="CO3676" s="4" t="s">
        <v>655</v>
      </c>
    </row>
    <row r="3677" customFormat="false" ht="15" hidden="false" customHeight="false" outlineLevel="0" collapsed="false">
      <c r="A3677" s="4" t="s">
        <v>57</v>
      </c>
      <c r="B3677" s="4" t="s">
        <v>58</v>
      </c>
      <c r="C3677" s="25" t="n">
        <v>45930</v>
      </c>
      <c r="D3677" s="4" t="s">
        <v>125</v>
      </c>
      <c r="E3677" s="4" t="s">
        <v>617</v>
      </c>
      <c r="F3677" s="4" t="s">
        <v>76</v>
      </c>
      <c r="G3677" s="4" t="s">
        <v>459</v>
      </c>
      <c r="H3677" s="4" t="s">
        <v>601</v>
      </c>
      <c r="I3677" s="5" t="n">
        <v>675</v>
      </c>
      <c r="J3677" s="25" t="n">
        <v>45957</v>
      </c>
      <c r="K3677" s="4" t="s">
        <v>999</v>
      </c>
      <c r="L3677" s="4" t="s">
        <v>5</v>
      </c>
      <c r="M3677" s="4" t="s">
        <v>441</v>
      </c>
      <c r="N3677" s="25" t="n">
        <v>45954</v>
      </c>
      <c r="O3677" s="25" t="n">
        <v>45957</v>
      </c>
      <c r="P3677" s="25" t="n">
        <v>45958</v>
      </c>
      <c r="Q3677" s="25" t="n">
        <v>45958</v>
      </c>
      <c r="R3677" s="6" t="n">
        <v>-0.00855732885342286</v>
      </c>
      <c r="S3677" s="6" t="n">
        <v>0.00222398729150131</v>
      </c>
      <c r="T3677" s="6" t="n">
        <v>-0.0265757911977598</v>
      </c>
      <c r="U3677" s="6" t="n">
        <v>-0.0329091327596813</v>
      </c>
      <c r="V3677" s="6" t="n">
        <v>0.00175824786829537</v>
      </c>
      <c r="W3677" s="6" t="n">
        <v>0.00110936044026577</v>
      </c>
      <c r="X3677" s="6" t="n">
        <v>-0.0346673806279767</v>
      </c>
      <c r="Y3677" s="6" t="n">
        <v>-0.0340184931999471</v>
      </c>
      <c r="Z3677" s="6" t="n">
        <v>-0.0275510691332983</v>
      </c>
      <c r="AA3677" s="6" t="n">
        <v>-0.00535806362638303</v>
      </c>
      <c r="AB3677" s="6" t="n">
        <v>-0.00565329951920535</v>
      </c>
      <c r="AC3677" s="6" t="n">
        <v>-0.0265757911977598</v>
      </c>
      <c r="AD3677" s="6" t="n">
        <v>0.0265757911977598</v>
      </c>
      <c r="AE3677" s="6" t="n">
        <v>0.0267342949225974</v>
      </c>
      <c r="AF3677" s="7" t="n">
        <v>0.114624505928857</v>
      </c>
      <c r="AG3677" s="7" t="n">
        <v>1.17623086602311</v>
      </c>
      <c r="AH3677" s="26" t="n">
        <v>952.4</v>
      </c>
      <c r="AI3677" s="6" t="n">
        <v>0.00868460072018662</v>
      </c>
      <c r="AJ3677" s="6" t="n">
        <v>0.0160017068487306</v>
      </c>
      <c r="AK3677" s="6" t="n">
        <v>0.0982472324723247</v>
      </c>
      <c r="AL3677" s="6" t="n">
        <v>0.0144865786109933</v>
      </c>
      <c r="AM3677" s="6" t="n">
        <v>-0.0640263377721</v>
      </c>
      <c r="AN3677" s="6" t="n">
        <v>-0.0103771186617268</v>
      </c>
      <c r="AO3677" s="6" t="n">
        <v>0.0263788255104573</v>
      </c>
      <c r="AP3677" s="6" t="n">
        <v>0.0702344767694312</v>
      </c>
      <c r="AQ3677" s="6" t="n">
        <v>0.0759878419452891</v>
      </c>
      <c r="AR3677" s="6" t="n">
        <v>0.0656123821632084</v>
      </c>
      <c r="AS3677" s="4" t="s">
        <v>442</v>
      </c>
      <c r="AT3677" s="4" t="s">
        <v>121</v>
      </c>
      <c r="AU3677" s="5" t="n">
        <v>6595.83</v>
      </c>
      <c r="AV3677" s="6" t="n">
        <v>0.0666477998609247</v>
      </c>
      <c r="AW3677" s="6" t="n">
        <v>-0.0327673889325559</v>
      </c>
      <c r="AX3677" s="5" t="n">
        <v>2289.07</v>
      </c>
      <c r="AY3677" s="6" t="n">
        <v>0.347048059152525</v>
      </c>
      <c r="AZ3677" s="6" t="n">
        <v>0.0580511802612465</v>
      </c>
      <c r="BA3677" s="5" t="n">
        <v>533.97</v>
      </c>
      <c r="BB3677" s="6" t="n">
        <v>-0.20888645253052</v>
      </c>
      <c r="BC3677" s="6" t="n">
        <v>0.0419333437402436</v>
      </c>
      <c r="BD3677" s="6" t="n">
        <v>0.0809556947344004</v>
      </c>
      <c r="BE3677" s="7" t="n">
        <v>6.19</v>
      </c>
      <c r="BM3677" s="5" t="n">
        <v>114409.9072</v>
      </c>
      <c r="BN3677" s="5" t="n">
        <v>2396.37</v>
      </c>
      <c r="BO3677" s="26" t="n">
        <v>47.743005963186</v>
      </c>
      <c r="BP3677" s="7" t="n">
        <v>5.184378753138</v>
      </c>
      <c r="BQ3677" s="6" t="n">
        <v>0.10858928231573</v>
      </c>
      <c r="BR3677" s="7" t="n">
        <v>1.82190119719778</v>
      </c>
      <c r="BS3677" s="26" t="n">
        <v>15.56</v>
      </c>
      <c r="BT3677" s="7" t="n">
        <v>2.32</v>
      </c>
      <c r="BU3677" s="4" t="s">
        <v>1640</v>
      </c>
      <c r="BV3677" s="5" t="n">
        <v>4006.83</v>
      </c>
      <c r="BW3677" s="5" t="n">
        <v>6798.07</v>
      </c>
      <c r="BX3677" s="5" t="n">
        <v>-2791.24</v>
      </c>
      <c r="BY3677" s="7" t="n">
        <v>3.82897415069999</v>
      </c>
      <c r="BZ3677" s="5" t="n">
        <v>7</v>
      </c>
      <c r="CA3677" s="6" t="n">
        <v>0.00884332117838982</v>
      </c>
      <c r="CB3677" s="6" t="n">
        <v>-0.0393983229028229</v>
      </c>
      <c r="CC3677" s="4" t="s">
        <v>1096</v>
      </c>
      <c r="CD3677" s="26" t="n">
        <v>28.0216292965353</v>
      </c>
      <c r="CE3677" s="6" t="n">
        <v>0.703791219916291</v>
      </c>
      <c r="CF3677" s="25" t="n">
        <v>45986</v>
      </c>
      <c r="CG3677" s="6" t="n">
        <v>0.370427664646227</v>
      </c>
      <c r="CH3677" s="6" t="n">
        <v>0.374779713187274</v>
      </c>
      <c r="CI3677" s="6" t="n">
        <v>0.30695626452798</v>
      </c>
      <c r="CJ3677" s="6" t="n">
        <v>-0.180968836553335</v>
      </c>
      <c r="CK3677" s="6" t="n">
        <v>0.0841699249709395</v>
      </c>
      <c r="CL3677" s="7" t="n">
        <v>0.315739751543504</v>
      </c>
      <c r="CM3677" s="6" t="n">
        <v>-0.128300904591227</v>
      </c>
      <c r="CN3677" s="4" t="s">
        <v>493</v>
      </c>
    </row>
    <row r="3678" customFormat="false" ht="15" hidden="false" customHeight="false" outlineLevel="0" collapsed="false">
      <c r="A3678" s="4" t="s">
        <v>57</v>
      </c>
      <c r="B3678" s="4" t="s">
        <v>58</v>
      </c>
      <c r="C3678" s="25" t="n">
        <v>45930</v>
      </c>
      <c r="D3678" s="4" t="s">
        <v>218</v>
      </c>
      <c r="E3678" s="4" t="s">
        <v>467</v>
      </c>
      <c r="F3678" s="4" t="s">
        <v>92</v>
      </c>
      <c r="G3678" s="4" t="s">
        <v>459</v>
      </c>
      <c r="H3678" s="4" t="s">
        <v>468</v>
      </c>
      <c r="I3678" s="5" t="n">
        <v>1700</v>
      </c>
      <c r="J3678" s="25" t="n">
        <v>45957</v>
      </c>
      <c r="K3678" s="4" t="s">
        <v>559</v>
      </c>
      <c r="L3678" s="4" t="s">
        <v>5</v>
      </c>
      <c r="M3678" s="4" t="s">
        <v>441</v>
      </c>
      <c r="N3678" s="25" t="n">
        <v>45954</v>
      </c>
      <c r="O3678" s="25" t="n">
        <v>45957</v>
      </c>
      <c r="P3678" s="25" t="n">
        <v>45958</v>
      </c>
      <c r="Q3678" s="25" t="n">
        <v>45958</v>
      </c>
      <c r="R3678" s="6" t="n">
        <v>0.0078048780487805</v>
      </c>
      <c r="S3678" s="6" t="n">
        <v>0.0269672244502834</v>
      </c>
      <c r="T3678" s="6" t="n">
        <v>0.0393213035281443</v>
      </c>
      <c r="U3678" s="6" t="n">
        <v>0.0740934060272083</v>
      </c>
      <c r="V3678" s="6" t="n">
        <v>0.00175824786829537</v>
      </c>
      <c r="W3678" s="6" t="n">
        <v>-0.00146805966484098</v>
      </c>
      <c r="X3678" s="6" t="n">
        <v>0.0723351581589129</v>
      </c>
      <c r="Y3678" s="6" t="n">
        <v>0.0755614656920493</v>
      </c>
      <c r="Z3678" s="6" t="n">
        <v>0.0629276709297231</v>
      </c>
      <c r="AA3678" s="6" t="n">
        <v>0.0111657350974852</v>
      </c>
      <c r="AB3678" s="6" t="n">
        <v>0.0153514678157825</v>
      </c>
      <c r="AC3678" s="6" t="n">
        <v>0.0393213035281443</v>
      </c>
      <c r="AD3678" s="6" t="n">
        <v>0.0393213035281443</v>
      </c>
      <c r="AE3678" s="6" t="n">
        <v>0.0296256396444923</v>
      </c>
      <c r="AF3678" s="7" t="n">
        <v>0.945454545454543</v>
      </c>
      <c r="AG3678" s="7" t="n">
        <v>3.3952308487572</v>
      </c>
      <c r="AH3678" s="26" t="n">
        <v>358.75</v>
      </c>
      <c r="AI3678" s="6" t="n">
        <v>0.0404582366589328</v>
      </c>
      <c r="AJ3678" s="6" t="n">
        <v>0.00772471910112382</v>
      </c>
      <c r="AK3678" s="6" t="n">
        <v>-0.0947514509210199</v>
      </c>
      <c r="AL3678" s="6" t="n">
        <v>-0.103349162709324</v>
      </c>
      <c r="AM3678" s="6" t="n">
        <v>-0.0442253896363393</v>
      </c>
      <c r="AN3678" s="6" t="n">
        <v>0.0274597621141071</v>
      </c>
      <c r="AO3678" s="6" t="n">
        <v>-0.0197350430129832</v>
      </c>
      <c r="AP3678" s="6" t="n">
        <v>0.0172324436382483</v>
      </c>
      <c r="AQ3678" s="6" t="n">
        <v>0.0510494946877433</v>
      </c>
      <c r="AR3678" s="6" t="n">
        <v>0.0406740349056627</v>
      </c>
      <c r="AS3678" s="4" t="s">
        <v>442</v>
      </c>
      <c r="AT3678" s="4" t="s">
        <v>121</v>
      </c>
      <c r="AU3678" s="5" t="n">
        <v>8188.2</v>
      </c>
      <c r="AV3678" s="6" t="n">
        <v>0.0968346884920901</v>
      </c>
      <c r="AW3678" s="6" t="n">
        <v>0.0162083002382842</v>
      </c>
      <c r="AX3678" s="5" t="n">
        <v>4658.7</v>
      </c>
      <c r="AY3678" s="6" t="n">
        <v>0.568952883417601</v>
      </c>
      <c r="AZ3678" s="6" t="n">
        <v>-0.0825681539151251</v>
      </c>
      <c r="BA3678" s="5" t="n">
        <v>1839.3</v>
      </c>
      <c r="BB3678" s="6" t="n">
        <v>-0.172790645378907</v>
      </c>
      <c r="BC3678" s="6" t="n">
        <v>0.0590165822201751</v>
      </c>
      <c r="BD3678" s="6" t="n">
        <v>0.224628123397084</v>
      </c>
      <c r="BE3678" s="7" t="n">
        <v>6.97</v>
      </c>
      <c r="BM3678" s="5" t="n">
        <v>94641.8375</v>
      </c>
      <c r="BN3678" s="5" t="n">
        <v>9742.6</v>
      </c>
      <c r="BO3678" s="26" t="n">
        <v>9.71422797815778</v>
      </c>
      <c r="BP3678" s="7" t="n">
        <v>2.91220886938701</v>
      </c>
      <c r="BQ3678" s="6" t="n">
        <v>0.299787988910189</v>
      </c>
      <c r="BR3678" s="7" t="n">
        <v>0.0696159491419551</v>
      </c>
      <c r="BS3678" s="26" t="n">
        <v>21.71</v>
      </c>
      <c r="BT3678" s="7" t="n">
        <v>3.54</v>
      </c>
      <c r="BU3678" s="4" t="s">
        <v>1640</v>
      </c>
      <c r="BV3678" s="5" t="n">
        <v>7903.4</v>
      </c>
      <c r="BW3678" s="5" t="n">
        <v>4327.1</v>
      </c>
      <c r="BX3678" s="5" t="n">
        <v>3576.3</v>
      </c>
      <c r="BY3678" s="7" t="n">
        <v>2.21006123989821</v>
      </c>
      <c r="BZ3678" s="5" t="n">
        <v>2</v>
      </c>
      <c r="CA3678" s="6" t="n">
        <v>0.140668113659421</v>
      </c>
      <c r="CB3678" s="6" t="n">
        <v>0.890153623511077</v>
      </c>
      <c r="CD3678" s="26" t="n">
        <v>33.909346284104</v>
      </c>
      <c r="CE3678" s="6" t="n">
        <v>-0.713523584419213</v>
      </c>
      <c r="CF3678" s="25" t="n">
        <v>45986</v>
      </c>
      <c r="CG3678" s="6" t="n">
        <v>0.295589746405836</v>
      </c>
      <c r="CH3678" s="6" t="n">
        <v>0.339347453557979</v>
      </c>
      <c r="CI3678" s="6" t="n">
        <v>0.285606428846624</v>
      </c>
      <c r="CJ3678" s="6" t="n">
        <v>-0.158365781584313</v>
      </c>
      <c r="CK3678" s="6" t="n">
        <v>0.0762186910853757</v>
      </c>
      <c r="CL3678" s="7" t="n">
        <v>0.515901060070671</v>
      </c>
      <c r="CM3678" s="6" t="n">
        <v>0.536208639705882</v>
      </c>
      <c r="CN3678" s="4" t="s">
        <v>493</v>
      </c>
    </row>
    <row r="3679" customFormat="false" ht="15" hidden="false" customHeight="false" outlineLevel="0" collapsed="false">
      <c r="A3679" s="4" t="s">
        <v>57</v>
      </c>
      <c r="B3679" s="4" t="s">
        <v>58</v>
      </c>
      <c r="C3679" s="25" t="n">
        <v>45930</v>
      </c>
      <c r="D3679" s="4" t="s">
        <v>221</v>
      </c>
      <c r="E3679" s="4" t="s">
        <v>708</v>
      </c>
      <c r="F3679" s="4" t="s">
        <v>86</v>
      </c>
      <c r="G3679" s="4" t="s">
        <v>438</v>
      </c>
      <c r="H3679" s="4" t="s">
        <v>566</v>
      </c>
      <c r="I3679" s="5" t="n">
        <v>4875</v>
      </c>
      <c r="J3679" s="25" t="n">
        <v>45957</v>
      </c>
      <c r="K3679" s="4" t="s">
        <v>1104</v>
      </c>
      <c r="L3679" s="4" t="s">
        <v>5</v>
      </c>
      <c r="M3679" s="4" t="s">
        <v>441</v>
      </c>
      <c r="N3679" s="25" t="n">
        <v>45954</v>
      </c>
      <c r="O3679" s="25" t="n">
        <v>45957</v>
      </c>
      <c r="P3679" s="25" t="n">
        <v>45958</v>
      </c>
      <c r="Q3679" s="25" t="n">
        <v>45958</v>
      </c>
      <c r="R3679" s="6" t="n">
        <v>0.00166533439914729</v>
      </c>
      <c r="S3679" s="6" t="n">
        <v>0.0321207687703664</v>
      </c>
      <c r="T3679" s="6" t="n">
        <v>-0.00438144329896895</v>
      </c>
      <c r="U3679" s="6" t="n">
        <v>0.0294046598705448</v>
      </c>
      <c r="V3679" s="6" t="n">
        <v>0.00175824786829537</v>
      </c>
      <c r="W3679" s="6" t="n">
        <v>0.0125855729026342</v>
      </c>
      <c r="X3679" s="6" t="n">
        <v>0.0276464120022494</v>
      </c>
      <c r="Y3679" s="6" t="n">
        <v>0.0168190869679106</v>
      </c>
      <c r="Z3679" s="6" t="n">
        <v>0.0544821229866912</v>
      </c>
      <c r="AA3679" s="6" t="n">
        <v>-0.0250774631161465</v>
      </c>
      <c r="AB3679" s="6" t="n">
        <v>0.00773195876288679</v>
      </c>
      <c r="AC3679" s="6" t="n">
        <v>-0.00438144329896895</v>
      </c>
      <c r="AD3679" s="6" t="n">
        <v>0.00438144329896895</v>
      </c>
      <c r="AE3679" s="6" t="n">
        <v>0.0259664948453608</v>
      </c>
      <c r="AF3679" s="7" t="n">
        <v>0.265508684863529</v>
      </c>
      <c r="AG3679" s="7" t="n">
        <v>2.12293190122662</v>
      </c>
      <c r="AH3679" s="26" t="n">
        <v>150.12</v>
      </c>
      <c r="AI3679" s="6" t="n">
        <v>-0.0232285770056607</v>
      </c>
      <c r="AJ3679" s="6" t="n">
        <v>0.0122724207687124</v>
      </c>
      <c r="AK3679" s="6" t="n">
        <v>-0.0122384524279513</v>
      </c>
      <c r="AL3679" s="6" t="n">
        <v>0.090592081365783</v>
      </c>
      <c r="AM3679" s="6" t="n">
        <v>-0.0624531601299018</v>
      </c>
      <c r="AN3679" s="6" t="n">
        <v>0.0241987101672545</v>
      </c>
      <c r="AO3679" s="6" t="n">
        <v>-0.0119262893985421</v>
      </c>
      <c r="AP3679" s="6" t="n">
        <v>0.095327465700233</v>
      </c>
      <c r="AQ3679" s="6" t="n">
        <v>0.0716412114936578</v>
      </c>
      <c r="AR3679" s="6" t="n">
        <v>0.0612657517115771</v>
      </c>
      <c r="AS3679" s="4" t="s">
        <v>442</v>
      </c>
      <c r="AT3679" s="4" t="s">
        <v>121</v>
      </c>
      <c r="AU3679" s="5" t="n">
        <v>206447.11</v>
      </c>
      <c r="AV3679" s="6" t="n">
        <v>0.0394294411622842</v>
      </c>
      <c r="AW3679" s="6" t="n">
        <v>-0.0694251883555762</v>
      </c>
      <c r="AX3679" s="5" t="n">
        <v>16245</v>
      </c>
      <c r="AY3679" s="6" t="n">
        <v>0.0786884350185382</v>
      </c>
      <c r="AZ3679" s="6" t="n">
        <v>0.0554053930853184</v>
      </c>
      <c r="BA3679" s="5" t="n">
        <v>7817.55</v>
      </c>
      <c r="BC3679" s="6" t="n">
        <v>0.147326493202675</v>
      </c>
      <c r="BD3679" s="6" t="n">
        <v>0.0378670837290965</v>
      </c>
      <c r="BE3679" s="7" t="n">
        <v>5.68</v>
      </c>
      <c r="BM3679" s="5" t="n">
        <v>211988.05488</v>
      </c>
      <c r="BN3679" s="5" t="n">
        <v>16883.06</v>
      </c>
      <c r="BO3679" s="26" t="n">
        <v>12.5562578632073</v>
      </c>
      <c r="BP3679" s="7" t="n">
        <v>1.13674245991631</v>
      </c>
      <c r="BQ3679" s="6" t="n">
        <v>0.0905319460862004</v>
      </c>
      <c r="BR3679" s="7" t="n">
        <v>0.816519643265826</v>
      </c>
      <c r="BS3679" s="26" t="n">
        <v>12.31</v>
      </c>
      <c r="BT3679" s="7" t="n">
        <v>1.63</v>
      </c>
      <c r="BU3679" s="4" t="s">
        <v>1640</v>
      </c>
      <c r="BV3679" s="5" t="n">
        <v>32747.69</v>
      </c>
      <c r="BW3679" s="5" t="n">
        <v>15800.25</v>
      </c>
      <c r="BX3679" s="5" t="n">
        <v>16947.44</v>
      </c>
      <c r="BY3679" s="7" t="n">
        <v>2.23820026436548</v>
      </c>
      <c r="BZ3679" s="5" t="n">
        <v>3</v>
      </c>
      <c r="CA3679" s="6" t="n">
        <v>0.0309960894032366</v>
      </c>
      <c r="CB3679" s="6" t="n">
        <v>1.69519812992169</v>
      </c>
      <c r="CD3679" s="26" t="n">
        <v>9.45390807906634</v>
      </c>
      <c r="CE3679" s="6" t="n">
        <v>0.328155272739579</v>
      </c>
      <c r="CF3679" s="25" t="n">
        <v>45986</v>
      </c>
      <c r="CG3679" s="6" t="n">
        <v>0.248687836055178</v>
      </c>
      <c r="CH3679" s="6" t="n">
        <v>0.249267786962818</v>
      </c>
      <c r="CI3679" s="6" t="n">
        <v>0.242408426054288</v>
      </c>
      <c r="CJ3679" s="6" t="n">
        <v>-0.027518039904425</v>
      </c>
      <c r="CK3679" s="6" t="n">
        <v>0.0560567010309278</v>
      </c>
      <c r="CL3679" s="7" t="n">
        <v>0.0781609195402276</v>
      </c>
      <c r="CM3679" s="6" t="n">
        <v>-0.103289032084844</v>
      </c>
      <c r="CN3679" s="4" t="s">
        <v>493</v>
      </c>
    </row>
    <row r="3680" customFormat="false" ht="15" hidden="false" customHeight="false" outlineLevel="0" collapsed="false">
      <c r="A3680" s="4" t="s">
        <v>57</v>
      </c>
      <c r="B3680" s="4" t="s">
        <v>58</v>
      </c>
      <c r="C3680" s="25" t="n">
        <v>45930</v>
      </c>
      <c r="D3680" s="4" t="s">
        <v>233</v>
      </c>
      <c r="E3680" s="4" t="s">
        <v>1420</v>
      </c>
      <c r="F3680" s="4" t="s">
        <v>74</v>
      </c>
      <c r="G3680" s="4" t="s">
        <v>459</v>
      </c>
      <c r="H3680" s="4" t="s">
        <v>460</v>
      </c>
      <c r="I3680" s="5" t="n">
        <v>575</v>
      </c>
      <c r="J3680" s="25" t="n">
        <v>45957</v>
      </c>
      <c r="K3680" s="4" t="s">
        <v>1506</v>
      </c>
      <c r="L3680" s="4" t="s">
        <v>5</v>
      </c>
      <c r="M3680" s="4" t="s">
        <v>736</v>
      </c>
      <c r="N3680" s="25" t="n">
        <v>45954</v>
      </c>
      <c r="O3680" s="25" t="n">
        <v>45957</v>
      </c>
      <c r="P3680" s="25" t="n">
        <v>45958</v>
      </c>
      <c r="Q3680" s="25" t="n">
        <v>45958</v>
      </c>
      <c r="R3680" s="6" t="n">
        <v>0.00833406439161322</v>
      </c>
      <c r="S3680" s="6" t="n">
        <v>0.0169653732382114</v>
      </c>
      <c r="T3680" s="6" t="n">
        <v>0.00504748053725712</v>
      </c>
      <c r="U3680" s="6" t="n">
        <v>0.0303469181670817</v>
      </c>
      <c r="V3680" s="6" t="n">
        <v>0.00175824786829537</v>
      </c>
      <c r="W3680" s="6" t="n">
        <v>-0.00370365927747229</v>
      </c>
      <c r="X3680" s="6" t="n">
        <v>0.0285886702987863</v>
      </c>
      <c r="Y3680" s="6" t="n">
        <v>0.034050577444554</v>
      </c>
      <c r="Z3680" s="6" t="n">
        <v>0.0197311689362107</v>
      </c>
      <c r="AA3680" s="6" t="n">
        <v>0.0106157492308709</v>
      </c>
      <c r="AB3680" s="6" t="n">
        <v>0.0129181281546753</v>
      </c>
      <c r="AC3680" s="6" t="n">
        <v>0.00504748053725712</v>
      </c>
      <c r="AD3680" s="6" t="n">
        <v>0.00504748053725712</v>
      </c>
      <c r="AE3680" s="6" t="n">
        <v>0.0487637950209599</v>
      </c>
      <c r="AF3680" s="7" t="n">
        <v>0.294736842105262</v>
      </c>
      <c r="AG3680" s="7" t="n">
        <v>2.94699792573886</v>
      </c>
      <c r="AH3680" s="26" t="n">
        <v>1139.9</v>
      </c>
      <c r="AI3680" s="6" t="n">
        <v>0.0107288526334455</v>
      </c>
      <c r="AJ3680" s="6" t="n">
        <v>0.042051375811317</v>
      </c>
      <c r="AK3680" s="6" t="n">
        <v>-0.111119775421086</v>
      </c>
      <c r="AL3680" s="6" t="n">
        <v>-0.1140214518887</v>
      </c>
      <c r="AM3680" s="6" t="n">
        <v>0.0984870386431533</v>
      </c>
      <c r="AN3680" s="6" t="n">
        <v>0.0387603474012757</v>
      </c>
      <c r="AO3680" s="6" t="n">
        <v>0.00329102841004136</v>
      </c>
      <c r="AP3680" s="6" t="n">
        <v>-0.0897173987061628</v>
      </c>
      <c r="AQ3680" s="6" t="n">
        <v>-0.0887810691181479</v>
      </c>
      <c r="AR3680" s="6" t="n">
        <v>-0.0991565289002285</v>
      </c>
      <c r="AS3680" s="4" t="s">
        <v>442</v>
      </c>
      <c r="AT3680" s="4" t="s">
        <v>121</v>
      </c>
      <c r="AU3680" s="5" t="n">
        <v>309.234</v>
      </c>
      <c r="AV3680" s="6" t="n">
        <v>0.102540698959618</v>
      </c>
      <c r="AW3680" s="6" t="n">
        <v>0.128352392559239</v>
      </c>
      <c r="AX3680" s="5" t="n">
        <v>135.707</v>
      </c>
      <c r="AY3680" s="6" t="n">
        <v>0.438848897598582</v>
      </c>
      <c r="AZ3680" s="6" t="n">
        <v>-0.0123016546807734</v>
      </c>
      <c r="BA3680" s="5" t="n">
        <v>93.313</v>
      </c>
      <c r="BB3680" s="6" t="n">
        <v>0.0446810416246837</v>
      </c>
      <c r="BC3680" s="6" t="n">
        <v>0.207825828080303</v>
      </c>
      <c r="BD3680" s="6" t="n">
        <v>0.301755305044077</v>
      </c>
      <c r="BE3680" s="7" t="n">
        <v>5.42</v>
      </c>
      <c r="BM3680" s="5" t="n">
        <v>19627.71012</v>
      </c>
      <c r="BN3680" s="5" t="n">
        <v>341.81</v>
      </c>
      <c r="BO3680" s="26" t="n">
        <v>57.4228668558556</v>
      </c>
      <c r="BP3680" s="7" t="n">
        <v>13.9418183445444</v>
      </c>
      <c r="BQ3680" s="6" t="n">
        <v>0.242792098477799</v>
      </c>
      <c r="BR3680" s="7" t="n">
        <v>0</v>
      </c>
      <c r="BS3680" s="26" t="n">
        <v>18.11</v>
      </c>
      <c r="BT3680" s="7" t="n">
        <v>2.87</v>
      </c>
      <c r="BU3680" s="4" t="s">
        <v>1640</v>
      </c>
      <c r="BV3680" s="5" t="n">
        <v>180.813</v>
      </c>
      <c r="BW3680" s="5" t="n">
        <v>22.239</v>
      </c>
      <c r="BX3680" s="5" t="n">
        <v>158.574</v>
      </c>
      <c r="BY3680" s="7" t="n">
        <v>1.06005159172187</v>
      </c>
      <c r="BZ3680" s="5" t="n">
        <v>9</v>
      </c>
      <c r="CA3680" s="6" t="n">
        <v>0.151969193068441</v>
      </c>
      <c r="CB3680" s="6" t="n">
        <v>0.13868617855557</v>
      </c>
      <c r="CC3680" s="4" t="s">
        <v>482</v>
      </c>
      <c r="CD3680" s="26" t="n">
        <v>44.4063963341318</v>
      </c>
      <c r="CE3680" s="6" t="n">
        <v>0.293121522939682</v>
      </c>
      <c r="CF3680" s="25" t="n">
        <v>45986</v>
      </c>
      <c r="CG3680" s="6" t="n">
        <v>0.402274795222748</v>
      </c>
      <c r="CH3680" s="6" t="n">
        <v>0.401419336668123</v>
      </c>
      <c r="CI3680" s="6" t="n">
        <v>0.343602097019088</v>
      </c>
      <c r="CJ3680" s="6" t="n">
        <v>-0.144032024288944</v>
      </c>
      <c r="CK3680" s="6" t="n">
        <v>0.0901663886393772</v>
      </c>
      <c r="CL3680" s="7" t="n">
        <v>0.0559796240419992</v>
      </c>
      <c r="CM3680" s="6" t="n">
        <v>-0.0454850081498048</v>
      </c>
      <c r="CN3680" s="4" t="s">
        <v>493</v>
      </c>
    </row>
    <row r="3681" customFormat="false" ht="15" hidden="false" customHeight="false" outlineLevel="0" collapsed="false">
      <c r="A3681" s="4" t="s">
        <v>57</v>
      </c>
      <c r="B3681" s="4" t="s">
        <v>58</v>
      </c>
      <c r="C3681" s="25" t="n">
        <v>45930</v>
      </c>
      <c r="D3681" s="4" t="s">
        <v>251</v>
      </c>
      <c r="E3681" s="4" t="s">
        <v>828</v>
      </c>
      <c r="F3681" s="4" t="s">
        <v>87</v>
      </c>
      <c r="G3681" s="4" t="s">
        <v>459</v>
      </c>
      <c r="H3681" s="4" t="s">
        <v>1233</v>
      </c>
      <c r="I3681" s="5" t="n">
        <v>225</v>
      </c>
      <c r="J3681" s="25" t="n">
        <v>45957</v>
      </c>
      <c r="K3681" s="4" t="s">
        <v>1590</v>
      </c>
      <c r="L3681" s="4" t="s">
        <v>5</v>
      </c>
      <c r="M3681" s="4" t="s">
        <v>441</v>
      </c>
      <c r="N3681" s="25" t="n">
        <v>45954</v>
      </c>
      <c r="O3681" s="25" t="n">
        <v>45957</v>
      </c>
      <c r="P3681" s="25" t="n">
        <v>45958</v>
      </c>
      <c r="Q3681" s="25" t="n">
        <v>45958</v>
      </c>
      <c r="R3681" s="6" t="n">
        <v>-0.00160142348754444</v>
      </c>
      <c r="S3681" s="6" t="n">
        <v>0.00174656923899486</v>
      </c>
      <c r="T3681" s="6" t="n">
        <v>-0.0106746370623398</v>
      </c>
      <c r="U3681" s="6" t="n">
        <v>-0.0105294913108894</v>
      </c>
      <c r="V3681" s="6" t="n">
        <v>0.00175824786829537</v>
      </c>
      <c r="W3681" s="6" t="n">
        <v>-0.00966089720469077</v>
      </c>
      <c r="X3681" s="6" t="n">
        <v>-0.0122877391791848</v>
      </c>
      <c r="Y3681" s="6" t="n">
        <v>-0.000868594106198661</v>
      </c>
      <c r="Z3681" s="6" t="n">
        <v>-0.00773936654985119</v>
      </c>
      <c r="AA3681" s="6" t="n">
        <v>-0.00279012476103824</v>
      </c>
      <c r="AB3681" s="6" t="n">
        <v>0.0211713635069741</v>
      </c>
      <c r="AC3681" s="6" t="n">
        <v>-0.0106746370623398</v>
      </c>
      <c r="AD3681" s="6" t="n">
        <v>0.0106746370623398</v>
      </c>
      <c r="AE3681" s="6" t="n">
        <v>0.0415599202960433</v>
      </c>
      <c r="AF3681" s="7" t="n">
        <v>0.131849315068494</v>
      </c>
      <c r="AG3681" s="7" t="n">
        <v>3.53494184324859</v>
      </c>
      <c r="AH3681" s="26" t="n">
        <v>2810</v>
      </c>
      <c r="AI3681" s="6" t="n">
        <v>-0.0148646753610994</v>
      </c>
      <c r="AJ3681" s="6" t="n">
        <v>-0.0559064641849216</v>
      </c>
      <c r="AK3681" s="6" t="n">
        <v>-0.0382640837839686</v>
      </c>
      <c r="AL3681" s="6" t="n">
        <v>0.0159441773021447</v>
      </c>
      <c r="AM3681" s="6" t="n">
        <v>0.204328726025931</v>
      </c>
      <c r="AN3681" s="6" t="n">
        <v>-0.00995251178108103</v>
      </c>
      <c r="AO3681" s="6" t="n">
        <v>-0.0459539524038406</v>
      </c>
      <c r="AP3681" s="6" t="n">
        <v>-0.0350309308013236</v>
      </c>
      <c r="AQ3681" s="6" t="n">
        <v>-0.0301755143144868</v>
      </c>
      <c r="AR3681" s="6" t="n">
        <v>-0.0405509740965675</v>
      </c>
      <c r="AS3681" s="4" t="s">
        <v>442</v>
      </c>
      <c r="AT3681" s="4" t="s">
        <v>121</v>
      </c>
      <c r="AU3681" s="5" t="n">
        <v>2929.24</v>
      </c>
      <c r="AV3681" s="6" t="n">
        <v>0.0625392207716833</v>
      </c>
      <c r="AW3681" s="6" t="n">
        <v>0.11565019671769</v>
      </c>
      <c r="AX3681" s="5" t="n">
        <v>694.66</v>
      </c>
      <c r="AY3681" s="6" t="n">
        <v>0.237146836722153</v>
      </c>
      <c r="AZ3681" s="6" t="n">
        <v>0.0519159737382188</v>
      </c>
      <c r="BA3681" s="5" t="n">
        <v>749.48</v>
      </c>
      <c r="BB3681" s="6" t="n">
        <v>0.280987215423532</v>
      </c>
      <c r="BC3681" s="6" t="n">
        <v>0.657591507243172</v>
      </c>
      <c r="BD3681" s="6" t="n">
        <v>0.255861588671464</v>
      </c>
      <c r="BE3681" s="7" t="n">
        <v>18.58</v>
      </c>
      <c r="BM3681" s="5" t="n">
        <v>113349.78</v>
      </c>
      <c r="BN3681" s="5" t="n">
        <v>2169.56</v>
      </c>
      <c r="BO3681" s="26" t="n">
        <v>52.2455152196759</v>
      </c>
      <c r="BP3681" s="7" t="n">
        <v>14.2760066902774</v>
      </c>
      <c r="BQ3681" s="6" t="n">
        <v>0.273248462193383</v>
      </c>
      <c r="BR3681" s="7" t="n">
        <v>0</v>
      </c>
      <c r="BS3681" s="26" t="n">
        <v>56.34</v>
      </c>
      <c r="BT3681" s="7" t="n">
        <v>10.93</v>
      </c>
      <c r="BU3681" s="4" t="s">
        <v>1640</v>
      </c>
      <c r="BV3681" s="5" t="n">
        <v>-3287.84</v>
      </c>
      <c r="BW3681" s="5" t="n">
        <v>24.71</v>
      </c>
      <c r="BX3681" s="5" t="n">
        <v>-3312.55</v>
      </c>
      <c r="BY3681" s="7" t="n">
        <v>-2.73615006283132</v>
      </c>
      <c r="BZ3681" s="5" t="n">
        <v>3</v>
      </c>
      <c r="CA3681" s="6" t="n">
        <v>0.109151329671084</v>
      </c>
      <c r="CB3681" s="6" t="n">
        <v>0.104993114771463</v>
      </c>
      <c r="CC3681" s="4" t="s">
        <v>575</v>
      </c>
      <c r="CD3681" s="26" t="n">
        <v>54.907574368742</v>
      </c>
      <c r="CE3681" s="6" t="n">
        <v>-0.0484825487133803</v>
      </c>
      <c r="CF3681" s="25" t="n">
        <v>45986</v>
      </c>
      <c r="CG3681" s="6" t="n">
        <v>0.3446424845987</v>
      </c>
      <c r="CH3681" s="6" t="n">
        <v>0.362315318092797</v>
      </c>
      <c r="CI3681" s="6" t="n">
        <v>0.345797590198647</v>
      </c>
      <c r="CJ3681" s="6" t="n">
        <v>-0.0455893722106419</v>
      </c>
      <c r="CK3681" s="6" t="n">
        <v>0.0813407344150299</v>
      </c>
      <c r="CL3681" s="7" t="n">
        <v>0.131233595800525</v>
      </c>
      <c r="CM3681" s="6" t="n">
        <v>-0.103497461813381</v>
      </c>
      <c r="CN3681" s="4" t="s">
        <v>493</v>
      </c>
    </row>
    <row r="3682" customFormat="false" ht="15" hidden="false" customHeight="false" outlineLevel="0" collapsed="false">
      <c r="A3682" s="4" t="s">
        <v>57</v>
      </c>
      <c r="B3682" s="4" t="s">
        <v>58</v>
      </c>
      <c r="C3682" s="25" t="n">
        <v>45930</v>
      </c>
      <c r="D3682" s="4" t="s">
        <v>281</v>
      </c>
      <c r="E3682" s="4" t="s">
        <v>513</v>
      </c>
      <c r="F3682" s="4" t="s">
        <v>94</v>
      </c>
      <c r="G3682" s="4" t="s">
        <v>459</v>
      </c>
      <c r="H3682" s="4" t="s">
        <v>460</v>
      </c>
      <c r="I3682" s="5" t="n">
        <v>650</v>
      </c>
      <c r="J3682" s="25" t="n">
        <v>45957</v>
      </c>
      <c r="K3682" s="4" t="s">
        <v>569</v>
      </c>
      <c r="L3682" s="4" t="s">
        <v>5</v>
      </c>
      <c r="M3682" s="4" t="s">
        <v>441</v>
      </c>
      <c r="N3682" s="25" t="n">
        <v>45954</v>
      </c>
      <c r="O3682" s="25" t="n">
        <v>45957</v>
      </c>
      <c r="P3682" s="25" t="n">
        <v>45958</v>
      </c>
      <c r="Q3682" s="25" t="n">
        <v>45958</v>
      </c>
      <c r="R3682" s="6" t="n">
        <v>0.0268220914440922</v>
      </c>
      <c r="S3682" s="6" t="n">
        <v>0.0223740769315552</v>
      </c>
      <c r="T3682" s="6" t="n">
        <v>0.00636050021561019</v>
      </c>
      <c r="U3682" s="6" t="n">
        <v>0.0555566685912576</v>
      </c>
      <c r="V3682" s="6" t="n">
        <v>0.00175824786829537</v>
      </c>
      <c r="W3682" s="6" t="n">
        <v>-0.00370365927747229</v>
      </c>
      <c r="X3682" s="6" t="n">
        <v>0.0537984207229623</v>
      </c>
      <c r="Y3682" s="6" t="n">
        <v>0.0592603278687299</v>
      </c>
      <c r="AB3682" s="6" t="n">
        <v>0</v>
      </c>
      <c r="AC3682" s="6" t="n">
        <v>0.00636050021561019</v>
      </c>
      <c r="AD3682" s="6" t="n">
        <v>0.00636050021561019</v>
      </c>
      <c r="AE3682" s="6" t="n">
        <v>0.0550884001724882</v>
      </c>
      <c r="AF3682" s="7" t="n">
        <v>0.931506849315069</v>
      </c>
      <c r="AG3682" s="7" t="n">
        <v>3.28114832407319</v>
      </c>
      <c r="AH3682" s="26" t="n">
        <v>883.6</v>
      </c>
      <c r="AI3682" s="6" t="n">
        <v>0.0409377392943395</v>
      </c>
      <c r="AJ3682" s="6" t="n">
        <v>0.0285780804376936</v>
      </c>
      <c r="AK3682" s="6" t="n">
        <v>-0.18682127737898</v>
      </c>
      <c r="AL3682" s="6" t="n">
        <v>-0.11617904476119</v>
      </c>
      <c r="AM3682" s="6" t="n">
        <v>-0.0344224674898928</v>
      </c>
      <c r="AN3682" s="6" t="n">
        <v>0.0387603474012757</v>
      </c>
      <c r="AO3682" s="6" t="n">
        <v>-0.010182266963582</v>
      </c>
      <c r="AP3682" s="6" t="n">
        <v>-0.00198178896625589</v>
      </c>
      <c r="AQ3682" s="6" t="n">
        <v>-0.018853776111408</v>
      </c>
      <c r="AR3682" s="6" t="n">
        <v>-0.0292292358934887</v>
      </c>
      <c r="AS3682" s="4" t="s">
        <v>442</v>
      </c>
      <c r="AT3682" s="4" t="s">
        <v>481</v>
      </c>
      <c r="AU3682" s="5" t="n">
        <v>2127.86</v>
      </c>
      <c r="AV3682" s="6" t="n">
        <v>0.132635680371325</v>
      </c>
      <c r="AW3682" s="6" t="n">
        <v>0.0249264249004146</v>
      </c>
      <c r="BA3682" s="5" t="n">
        <v>581.59</v>
      </c>
      <c r="BB3682" s="6" t="n">
        <v>0.23826860841424</v>
      </c>
      <c r="BC3682" s="6" t="n">
        <v>0.0901405810684162</v>
      </c>
      <c r="BD3682" s="6" t="n">
        <v>0.273321553109697</v>
      </c>
      <c r="BE3682" s="7" t="n">
        <v>22.34</v>
      </c>
      <c r="BM3682" s="5" t="n">
        <v>22985.0868</v>
      </c>
      <c r="BN3682" s="5" t="n">
        <v>2036.83</v>
      </c>
      <c r="BO3682" s="26" t="n">
        <v>11.284735004885</v>
      </c>
      <c r="BP3682" s="7" t="n">
        <v>1.36303798879567</v>
      </c>
      <c r="BQ3682" s="6" t="n">
        <v>0.120785998803306</v>
      </c>
      <c r="BR3682" s="7" t="n">
        <v>2.1084472455588</v>
      </c>
      <c r="BS3682" s="26" t="n">
        <v>18.11</v>
      </c>
      <c r="BT3682" s="7" t="n">
        <v>2.87</v>
      </c>
      <c r="BU3682" s="4" t="s">
        <v>1640</v>
      </c>
      <c r="BV3682" s="5" t="n">
        <v>-3870.59</v>
      </c>
      <c r="BW3682" s="5" t="n">
        <v>16.29</v>
      </c>
      <c r="BX3682" s="5" t="n">
        <v>-3886.88</v>
      </c>
      <c r="BY3682" s="7" t="n">
        <v>-3.47110098736425</v>
      </c>
      <c r="BZ3682" s="5" t="n">
        <v>1</v>
      </c>
      <c r="CF3682" s="25" t="n">
        <v>45986</v>
      </c>
      <c r="CG3682" s="6" t="n">
        <v>0.339079098325316</v>
      </c>
      <c r="CH3682" s="6" t="n">
        <v>0.386136042844225</v>
      </c>
      <c r="CI3682" s="6" t="n">
        <v>0.30543811802296</v>
      </c>
      <c r="CJ3682" s="6" t="n">
        <v>-0.208988325013266</v>
      </c>
      <c r="CK3682" s="6" t="n">
        <v>0.0866752910737387</v>
      </c>
      <c r="CL3682" s="7" t="n">
        <v>0.0733830845771146</v>
      </c>
      <c r="CM3682" s="6" t="n">
        <v>0.520040968141879</v>
      </c>
      <c r="CN3682" s="4" t="s">
        <v>493</v>
      </c>
    </row>
    <row r="3683" customFormat="false" ht="15" hidden="false" customHeight="false" outlineLevel="0" collapsed="false">
      <c r="A3683" s="4" t="s">
        <v>57</v>
      </c>
      <c r="B3683" s="4" t="s">
        <v>58</v>
      </c>
      <c r="C3683" s="25" t="n">
        <v>45930</v>
      </c>
      <c r="D3683" s="4" t="s">
        <v>302</v>
      </c>
      <c r="E3683" s="4" t="s">
        <v>988</v>
      </c>
      <c r="F3683" s="4" t="s">
        <v>82</v>
      </c>
      <c r="G3683" s="4" t="s">
        <v>459</v>
      </c>
      <c r="H3683" s="4" t="s">
        <v>508</v>
      </c>
      <c r="I3683" s="5" t="n">
        <v>1225</v>
      </c>
      <c r="J3683" s="25" t="n">
        <v>45957</v>
      </c>
      <c r="K3683" s="4" t="s">
        <v>1176</v>
      </c>
      <c r="L3683" s="4" t="s">
        <v>5</v>
      </c>
      <c r="M3683" s="4" t="s">
        <v>441</v>
      </c>
      <c r="N3683" s="25" t="n">
        <v>45954</v>
      </c>
      <c r="O3683" s="25" t="n">
        <v>45957</v>
      </c>
      <c r="P3683" s="25" t="n">
        <v>45958</v>
      </c>
      <c r="Q3683" s="25" t="n">
        <v>45958</v>
      </c>
      <c r="R3683" s="6" t="n">
        <v>0.00135969040895301</v>
      </c>
      <c r="S3683" s="6" t="n">
        <v>0.010758303739294</v>
      </c>
      <c r="T3683" s="6" t="n">
        <v>0.0010333781130516</v>
      </c>
      <c r="U3683" s="6" t="n">
        <v>0.0131513722612986</v>
      </c>
      <c r="V3683" s="6" t="n">
        <v>0.00175824786829537</v>
      </c>
      <c r="W3683" s="6" t="n">
        <v>-0.00255636582435381</v>
      </c>
      <c r="X3683" s="6" t="n">
        <v>0.0113931243930032</v>
      </c>
      <c r="Y3683" s="6" t="n">
        <v>0.0157077380856524</v>
      </c>
      <c r="Z3683" s="6" t="n">
        <v>0.0267618516370135</v>
      </c>
      <c r="AA3683" s="6" t="n">
        <v>-0.0136104793757149</v>
      </c>
      <c r="AB3683" s="6" t="n">
        <v>0.0252144259584581</v>
      </c>
      <c r="AC3683" s="6" t="n">
        <v>0.0010333781130516</v>
      </c>
      <c r="AD3683" s="6" t="n">
        <v>0.0010333781130516</v>
      </c>
      <c r="AE3683" s="6" t="n">
        <v>0.0564224449726154</v>
      </c>
      <c r="AF3683" s="7" t="n">
        <v>0.302197802197803</v>
      </c>
      <c r="AG3683" s="7" t="n">
        <v>2.60947779586699</v>
      </c>
      <c r="AH3683" s="26" t="n">
        <v>478.05</v>
      </c>
      <c r="AI3683" s="6" t="n">
        <v>0.0570480928689885</v>
      </c>
      <c r="AJ3683" s="6" t="n">
        <v>0.136590584878744</v>
      </c>
      <c r="AK3683" s="6" t="n">
        <v>0.0107833809070719</v>
      </c>
      <c r="AL3683" s="6" t="n">
        <v>-0.000836033023305149</v>
      </c>
      <c r="AM3683" s="6" t="n">
        <v>-0.245442348670194</v>
      </c>
      <c r="AN3683" s="6" t="n">
        <v>0.00237347307792879</v>
      </c>
      <c r="AO3683" s="6" t="n">
        <v>0.134217111800816</v>
      </c>
      <c r="AP3683" s="6" t="n">
        <v>-0.00113554247961178</v>
      </c>
      <c r="AQ3683" s="6" t="n">
        <v>0.0471766284711468</v>
      </c>
      <c r="AR3683" s="6" t="n">
        <v>0.0368011686890661</v>
      </c>
      <c r="AS3683" s="4" t="s">
        <v>442</v>
      </c>
      <c r="AT3683" s="4" t="s">
        <v>121</v>
      </c>
      <c r="AU3683" s="5" t="n">
        <v>1143.519</v>
      </c>
      <c r="AV3683" s="6" t="n">
        <v>0.236093770774624</v>
      </c>
      <c r="AW3683" s="6" t="n">
        <v>0.343896683268735</v>
      </c>
      <c r="AX3683" s="5" t="n">
        <v>287.389</v>
      </c>
      <c r="AY3683" s="6" t="n">
        <v>0.251319829403797</v>
      </c>
      <c r="AZ3683" s="6" t="n">
        <v>-0.012342644234388</v>
      </c>
      <c r="BA3683" s="5" t="n">
        <v>172.771</v>
      </c>
      <c r="BB3683" s="6" t="n">
        <v>0.200257876451337</v>
      </c>
      <c r="BC3683" s="6" t="n">
        <v>0.385348760754693</v>
      </c>
      <c r="BD3683" s="6" t="n">
        <v>0.151087126667769</v>
      </c>
      <c r="BE3683" s="7" t="n">
        <v>2.78</v>
      </c>
      <c r="BM3683" s="5" t="n">
        <v>29721.372405</v>
      </c>
      <c r="BN3683" s="5" t="n">
        <v>583.9714</v>
      </c>
      <c r="BO3683" s="26" t="n">
        <v>50.8952534404938</v>
      </c>
      <c r="BP3683" s="7" t="n">
        <v>5.40902938703531</v>
      </c>
      <c r="BQ3683" s="6" t="n">
        <v>0.106277678592553</v>
      </c>
      <c r="BR3683" s="7" t="n">
        <v>0.00244996605863394</v>
      </c>
      <c r="BS3683" s="26" t="n">
        <v>28.22</v>
      </c>
      <c r="BT3683" s="7" t="n">
        <v>4.92</v>
      </c>
      <c r="BU3683" s="4" t="s">
        <v>1640</v>
      </c>
      <c r="BV3683" s="5" t="n">
        <v>339.754</v>
      </c>
      <c r="BW3683" s="5" t="n">
        <v>307.591</v>
      </c>
      <c r="BX3683" s="5" t="n">
        <v>32.163</v>
      </c>
      <c r="BY3683" s="7" t="n">
        <v>1.14209935391049</v>
      </c>
      <c r="BZ3683" s="5" t="n">
        <v>4</v>
      </c>
      <c r="CA3683" s="6" t="n">
        <v>0.106295743478648</v>
      </c>
      <c r="CB3683" s="6" t="n">
        <v>-0.013391944328759</v>
      </c>
      <c r="CC3683" s="4" t="s">
        <v>650</v>
      </c>
      <c r="CD3683" s="26" t="n">
        <v>54.6206482191317</v>
      </c>
      <c r="CE3683" s="6" t="n">
        <v>-0.0682048803905081</v>
      </c>
      <c r="CF3683" s="25" t="n">
        <v>45986</v>
      </c>
      <c r="CG3683" s="6" t="n">
        <v>0.370253631877433</v>
      </c>
      <c r="CH3683" s="6" t="n">
        <v>0.385350944302883</v>
      </c>
      <c r="CI3683" s="6" t="n">
        <v>0.332629939553794</v>
      </c>
      <c r="CJ3683" s="6" t="n">
        <v>-0.136812963685516</v>
      </c>
      <c r="CK3683" s="6" t="n">
        <v>0.086493748062416</v>
      </c>
      <c r="CL3683" s="7" t="n">
        <v>0.0119474313022704</v>
      </c>
      <c r="CM3683" s="6" t="n">
        <v>-0.0336015235587322</v>
      </c>
      <c r="CN3683" s="4" t="s">
        <v>493</v>
      </c>
    </row>
    <row r="3684" customFormat="false" ht="15" hidden="false" customHeight="false" outlineLevel="0" collapsed="false">
      <c r="A3684" s="4" t="s">
        <v>57</v>
      </c>
      <c r="B3684" s="4" t="s">
        <v>58</v>
      </c>
      <c r="C3684" s="25" t="n">
        <v>45930</v>
      </c>
      <c r="D3684" s="4" t="s">
        <v>303</v>
      </c>
      <c r="E3684" s="4" t="s">
        <v>612</v>
      </c>
      <c r="F3684" s="4" t="s">
        <v>111</v>
      </c>
      <c r="G3684" s="4" t="s">
        <v>438</v>
      </c>
      <c r="H3684" s="4" t="s">
        <v>613</v>
      </c>
      <c r="I3684" s="5" t="n">
        <v>200</v>
      </c>
      <c r="J3684" s="25" t="n">
        <v>45957</v>
      </c>
      <c r="K3684" s="4" t="s">
        <v>1080</v>
      </c>
      <c r="L3684" s="4" t="s">
        <v>6</v>
      </c>
      <c r="M3684" s="4" t="s">
        <v>441</v>
      </c>
      <c r="N3684" s="25" t="n">
        <v>45954</v>
      </c>
      <c r="O3684" s="25" t="n">
        <v>45957</v>
      </c>
      <c r="P3684" s="25" t="n">
        <v>45958</v>
      </c>
      <c r="Q3684" s="25" t="n">
        <v>45957</v>
      </c>
      <c r="R3684" s="6" t="n">
        <v>0.00149476831091189</v>
      </c>
      <c r="S3684" s="6" t="n">
        <v>-0.0203114860480207</v>
      </c>
      <c r="T3684" s="6" t="n">
        <v>0.00274889050804794</v>
      </c>
      <c r="U3684" s="6" t="n">
        <v>-0.0160678272290609</v>
      </c>
      <c r="V3684" s="6" t="n">
        <v>0.00175824786829537</v>
      </c>
      <c r="W3684" s="6" t="n">
        <v>-0.00131725468700106</v>
      </c>
      <c r="X3684" s="6" t="n">
        <v>-0.0178260750973562</v>
      </c>
      <c r="Y3684" s="6" t="n">
        <v>-0.0147505725420598</v>
      </c>
      <c r="AB3684" s="6" t="n">
        <v>0.00454250486696961</v>
      </c>
      <c r="AC3684" s="6" t="n">
        <v>-0.0203114860480207</v>
      </c>
      <c r="AD3684" s="6" t="n">
        <v>0.0203114860480207</v>
      </c>
      <c r="AE3684" s="6" t="n">
        <v>0.0384490590525633</v>
      </c>
      <c r="AF3684" s="7" t="n">
        <v>0.289451476793251</v>
      </c>
      <c r="AG3684" s="7" t="n">
        <v>3.89793693231646</v>
      </c>
      <c r="AH3684" s="26" t="n">
        <v>3077.4</v>
      </c>
      <c r="AI3684" s="6" t="n">
        <v>-0.00362623842517651</v>
      </c>
      <c r="AJ3684" s="6" t="n">
        <v>0.0560741249142074</v>
      </c>
      <c r="AK3684" s="6" t="n">
        <v>-0.0188426590148246</v>
      </c>
      <c r="AL3684" s="6" t="n">
        <v>0.025594881023796</v>
      </c>
      <c r="AM3684" s="6" t="n">
        <v>0.350951513422156</v>
      </c>
      <c r="AN3684" s="6" t="n">
        <v>0.00591924374557262</v>
      </c>
      <c r="AO3684" s="6" t="n">
        <v>0.0501548811686348</v>
      </c>
      <c r="AP3684" s="6" t="n">
        <v>-0.0284043993790665</v>
      </c>
      <c r="AQ3684" s="6" t="n">
        <v>-0.0719688212174255</v>
      </c>
      <c r="AR3684" s="6" t="n">
        <v>-0.0823442809995062</v>
      </c>
      <c r="AS3684" s="4" t="s">
        <v>442</v>
      </c>
      <c r="AT3684" s="4" t="s">
        <v>121</v>
      </c>
      <c r="AU3684" s="5" t="n">
        <v>3640.19</v>
      </c>
      <c r="AV3684" s="6" t="n">
        <v>0.0630464620506381</v>
      </c>
      <c r="AW3684" s="6" t="n">
        <v>-0.0467263042669864</v>
      </c>
      <c r="AX3684" s="5" t="n">
        <v>774.15</v>
      </c>
      <c r="AY3684" s="6" t="n">
        <v>0.212667470654004</v>
      </c>
      <c r="AZ3684" s="6" t="n">
        <v>0.0555433868996604</v>
      </c>
      <c r="BA3684" s="5" t="n">
        <v>388.18</v>
      </c>
      <c r="BB3684" s="6" t="n">
        <v>0.927216760996922</v>
      </c>
      <c r="BC3684" s="6" t="n">
        <v>-0.10210029607698</v>
      </c>
      <c r="BD3684" s="6" t="n">
        <v>0.106637290910639</v>
      </c>
      <c r="BE3684" s="7" t="n">
        <v>13.1</v>
      </c>
      <c r="BM3684" s="5" t="n">
        <v>91220.2908</v>
      </c>
      <c r="BN3684" s="5" t="n">
        <v>1430.88</v>
      </c>
      <c r="BO3684" s="26" t="n">
        <v>63.7511816504529</v>
      </c>
      <c r="BP3684" s="7" t="n">
        <v>7.22468286578701</v>
      </c>
      <c r="BQ3684" s="6" t="n">
        <v>0.11332625809824</v>
      </c>
      <c r="BR3684" s="7" t="n">
        <v>0.367588031236635</v>
      </c>
      <c r="BS3684" s="26" t="n">
        <v>42.66</v>
      </c>
      <c r="BT3684" s="7" t="n">
        <v>8.48</v>
      </c>
      <c r="BU3684" s="4" t="s">
        <v>1640</v>
      </c>
      <c r="BV3684" s="5" t="n">
        <v>1060.96</v>
      </c>
      <c r="BW3684" s="5" t="n">
        <v>879.38</v>
      </c>
      <c r="BX3684" s="5" t="n">
        <v>181.58</v>
      </c>
      <c r="BY3684" s="7" t="n">
        <v>1.29306520414382</v>
      </c>
      <c r="BZ3684" s="5" t="n">
        <v>0</v>
      </c>
      <c r="CF3684" s="25" t="n">
        <v>45986</v>
      </c>
      <c r="CG3684" s="6" t="n">
        <v>0.270833461647201</v>
      </c>
      <c r="CH3684" s="6" t="n">
        <v>0.287673076124955</v>
      </c>
      <c r="CI3684" s="6" t="n">
        <v>0.28257647801647</v>
      </c>
      <c r="CJ3684" s="6" t="n">
        <v>-0.0177166322866851</v>
      </c>
      <c r="CK3684" s="6" t="n">
        <v>0.0662697511437007</v>
      </c>
      <c r="CL3684" s="7" t="n">
        <v>0.306497092526828</v>
      </c>
      <c r="CM3684" s="6" t="n">
        <v>0.00294822518652509</v>
      </c>
      <c r="CN3684" s="4" t="s">
        <v>493</v>
      </c>
    </row>
    <row r="3685" customFormat="false" ht="15" hidden="false" customHeight="false" outlineLevel="0" collapsed="false">
      <c r="A3685" s="4" t="s">
        <v>57</v>
      </c>
      <c r="B3685" s="4" t="s">
        <v>58</v>
      </c>
      <c r="C3685" s="25" t="n">
        <v>45930</v>
      </c>
      <c r="D3685" s="4" t="s">
        <v>305</v>
      </c>
      <c r="E3685" s="4" t="s">
        <v>585</v>
      </c>
      <c r="F3685" s="4" t="s">
        <v>96</v>
      </c>
      <c r="G3685" s="4" t="s">
        <v>438</v>
      </c>
      <c r="H3685" s="4" t="s">
        <v>488</v>
      </c>
      <c r="I3685" s="5" t="n">
        <v>175</v>
      </c>
      <c r="J3685" s="25" t="n">
        <v>45957</v>
      </c>
      <c r="K3685" s="4" t="s">
        <v>1112</v>
      </c>
      <c r="L3685" s="4" t="s">
        <v>6</v>
      </c>
      <c r="M3685" s="4" t="s">
        <v>441</v>
      </c>
      <c r="N3685" s="25" t="n">
        <v>45954</v>
      </c>
      <c r="O3685" s="25" t="n">
        <v>45957</v>
      </c>
      <c r="P3685" s="25" t="n">
        <v>45958</v>
      </c>
      <c r="Q3685" s="25" t="n">
        <v>45957</v>
      </c>
      <c r="R3685" s="6" t="n">
        <v>-0.0354854251987473</v>
      </c>
      <c r="S3685" s="6" t="n">
        <v>-0.000699353098383981</v>
      </c>
      <c r="T3685" s="6" t="n">
        <v>-0.0466645004873905</v>
      </c>
      <c r="U3685" s="6" t="n">
        <v>-0.0828492787845218</v>
      </c>
      <c r="V3685" s="6" t="n">
        <v>0.00175824786829537</v>
      </c>
      <c r="W3685" s="6" t="n">
        <v>0.00240792866432105</v>
      </c>
      <c r="X3685" s="6" t="n">
        <v>-0.0846075266528171</v>
      </c>
      <c r="Y3685" s="6" t="n">
        <v>-0.0852572074488428</v>
      </c>
      <c r="AB3685" s="6" t="n">
        <v>-0.00841721407697871</v>
      </c>
      <c r="AC3685" s="6" t="n">
        <v>-0.000699353098383981</v>
      </c>
      <c r="AD3685" s="6" t="n">
        <v>0.000699353098383981</v>
      </c>
      <c r="AE3685" s="6" t="n">
        <v>0.0447585982965757</v>
      </c>
      <c r="AF3685" s="7" t="n">
        <v>0.645647321428572</v>
      </c>
      <c r="AG3685" s="7" t="n">
        <v>7.3676083604617</v>
      </c>
      <c r="AH3685" s="26" t="n">
        <v>4151</v>
      </c>
      <c r="AI3685" s="6" t="n">
        <v>-0.0110780226325193</v>
      </c>
      <c r="AJ3685" s="6" t="n">
        <v>-0.0505272307234838</v>
      </c>
      <c r="AK3685" s="6" t="n">
        <v>0.0153861206917643</v>
      </c>
      <c r="AL3685" s="6" t="n">
        <v>0.177254679523539</v>
      </c>
      <c r="AM3685" s="6" t="n">
        <v>-0.166457494553157</v>
      </c>
      <c r="AN3685" s="6" t="n">
        <v>0.0160148322708815</v>
      </c>
      <c r="AO3685" s="6" t="n">
        <v>-0.0665420629943653</v>
      </c>
      <c r="AP3685" s="6" t="n">
        <v>0.0195060563158727</v>
      </c>
      <c r="AQ3685" s="6" t="n">
        <v>-0.0918410151538984</v>
      </c>
      <c r="AR3685" s="6" t="n">
        <v>-0.102216474935979</v>
      </c>
      <c r="AS3685" s="4" t="s">
        <v>442</v>
      </c>
      <c r="AT3685" s="4" t="s">
        <v>121</v>
      </c>
      <c r="AU3685" s="5" t="n">
        <v>2393.87</v>
      </c>
      <c r="AV3685" s="6" t="n">
        <v>0.0531995864405288</v>
      </c>
      <c r="AW3685" s="6" t="n">
        <v>-0.0825307276915236</v>
      </c>
      <c r="AX3685" s="5" t="n">
        <v>297.4</v>
      </c>
      <c r="AY3685" s="6" t="n">
        <v>0.124233980959701</v>
      </c>
      <c r="AZ3685" s="6" t="n">
        <v>-0.016213455191556</v>
      </c>
      <c r="BA3685" s="5" t="n">
        <v>164.74</v>
      </c>
      <c r="BB3685" s="6" t="n">
        <v>-0.202613746369797</v>
      </c>
      <c r="BC3685" s="6" t="n">
        <v>-0.185664854176965</v>
      </c>
      <c r="BD3685" s="6" t="n">
        <v>0.0688174378725662</v>
      </c>
      <c r="BE3685" s="7" t="n">
        <v>12.97</v>
      </c>
      <c r="BM3685" s="5" t="n">
        <v>52738.455</v>
      </c>
      <c r="BN3685" s="5" t="n">
        <v>889.81</v>
      </c>
      <c r="BO3685" s="26" t="n">
        <v>59.2693440172621</v>
      </c>
      <c r="BP3685" s="7" t="n">
        <v>9.31702394160172</v>
      </c>
      <c r="BQ3685" s="6" t="n">
        <v>0.157198027008501</v>
      </c>
      <c r="BR3685" s="7" t="n">
        <v>0</v>
      </c>
      <c r="BS3685" s="26" t="n">
        <v>24.78</v>
      </c>
      <c r="BT3685" s="7" t="n">
        <v>3.7</v>
      </c>
      <c r="BU3685" s="4" t="s">
        <v>1640</v>
      </c>
      <c r="BV3685" s="5" t="n">
        <v>230.03</v>
      </c>
      <c r="BW3685" s="5" t="n">
        <v>868.9</v>
      </c>
      <c r="BX3685" s="5" t="n">
        <v>-638.87</v>
      </c>
      <c r="BY3685" s="7" t="n">
        <v>0.626716434176112</v>
      </c>
      <c r="BZ3685" s="5" t="n">
        <v>1</v>
      </c>
      <c r="CF3685" s="25" t="n">
        <v>45986</v>
      </c>
      <c r="CH3685" s="6" t="n">
        <v>0.349184267693106</v>
      </c>
      <c r="CI3685" s="6" t="n">
        <v>0.302166335496586</v>
      </c>
      <c r="CJ3685" s="6" t="n">
        <v>-0.134650774810518</v>
      </c>
      <c r="CK3685" s="6" t="n">
        <v>0.0802923355612468</v>
      </c>
      <c r="CL3685" s="7" t="n">
        <v>0.00871008538356088</v>
      </c>
    </row>
    <row r="3686" customFormat="false" ht="15" hidden="false" customHeight="false" outlineLevel="0" collapsed="false">
      <c r="A3686" s="4" t="s">
        <v>57</v>
      </c>
      <c r="B3686" s="4" t="s">
        <v>58</v>
      </c>
      <c r="C3686" s="25" t="n">
        <v>45930</v>
      </c>
      <c r="D3686" s="4" t="s">
        <v>127</v>
      </c>
      <c r="E3686" s="4" t="s">
        <v>600</v>
      </c>
      <c r="F3686" s="4" t="s">
        <v>76</v>
      </c>
      <c r="G3686" s="4" t="s">
        <v>459</v>
      </c>
      <c r="H3686" s="4" t="s">
        <v>601</v>
      </c>
      <c r="I3686" s="5" t="n">
        <v>600</v>
      </c>
      <c r="J3686" s="25" t="n">
        <v>45958</v>
      </c>
      <c r="K3686" s="4" t="s">
        <v>731</v>
      </c>
      <c r="L3686" s="4" t="s">
        <v>5</v>
      </c>
      <c r="M3686" s="4" t="s">
        <v>441</v>
      </c>
      <c r="N3686" s="25" t="n">
        <v>45957</v>
      </c>
      <c r="O3686" s="25" t="n">
        <v>45958</v>
      </c>
      <c r="P3686" s="25" t="n">
        <v>45959</v>
      </c>
      <c r="Q3686" s="25" t="n">
        <v>45959</v>
      </c>
      <c r="R3686" s="6" t="n">
        <v>-0.0135777325186692</v>
      </c>
      <c r="S3686" s="6" t="n">
        <v>-0.0126831186707305</v>
      </c>
      <c r="T3686" s="6" t="n">
        <v>0.10794662417845</v>
      </c>
      <c r="U3686" s="6" t="n">
        <v>0.0816857729890507</v>
      </c>
      <c r="V3686" s="6" t="n">
        <v>0.010013757225336</v>
      </c>
      <c r="W3686" s="6" t="n">
        <v>0.0202365870180902</v>
      </c>
      <c r="X3686" s="6" t="n">
        <v>0.0716720157637146</v>
      </c>
      <c r="Y3686" s="6" t="n">
        <v>0.0614491859709605</v>
      </c>
      <c r="Z3686" s="6" t="n">
        <v>-0.0329091327596813</v>
      </c>
      <c r="AA3686" s="6" t="n">
        <v>0.114594905748732</v>
      </c>
      <c r="AB3686" s="6" t="n">
        <v>0.0237004580760805</v>
      </c>
      <c r="AC3686" s="6" t="n">
        <v>0.10794662417845</v>
      </c>
      <c r="AD3686" s="6" t="n">
        <v>0.10794662417845</v>
      </c>
      <c r="AE3686" s="6" t="n">
        <v>0.132344154550886</v>
      </c>
      <c r="AF3686" s="7" t="n">
        <v>0.756207674943566</v>
      </c>
      <c r="AG3686" s="7" t="n">
        <v>18.209300125983</v>
      </c>
      <c r="AH3686" s="26" t="n">
        <v>1031.1</v>
      </c>
      <c r="AI3686" s="6" t="n">
        <v>-0.0275393756484015</v>
      </c>
      <c r="AJ3686" s="6" t="n">
        <v>-0.0886915020548856</v>
      </c>
      <c r="AK3686" s="6" t="n">
        <v>-0.00270819228165331</v>
      </c>
      <c r="AL3686" s="6" t="n">
        <v>0.064141596573609</v>
      </c>
      <c r="AM3686" s="6" t="n">
        <v>-0.387871412033603</v>
      </c>
      <c r="AN3686" s="6" t="n">
        <v>-0.00556296788383903</v>
      </c>
      <c r="AO3686" s="6" t="n">
        <v>-0.0831285341710466</v>
      </c>
      <c r="AP3686" s="6" t="n">
        <v>-0.0468272514830127</v>
      </c>
      <c r="AQ3686" s="6" t="n">
        <v>-0.0732518425310083</v>
      </c>
      <c r="AR3686" s="6" t="n">
        <v>-0.0794562879307372</v>
      </c>
      <c r="AS3686" s="4" t="s">
        <v>442</v>
      </c>
      <c r="AT3686" s="4" t="s">
        <v>121</v>
      </c>
      <c r="AU3686" s="5" t="n">
        <v>3008</v>
      </c>
      <c r="AV3686" s="6" t="n">
        <v>-0.0153846153846153</v>
      </c>
      <c r="AW3686" s="6" t="n">
        <v>-0.208421052631579</v>
      </c>
      <c r="AX3686" s="5" t="n">
        <v>2520</v>
      </c>
      <c r="AY3686" s="6" t="n">
        <v>0.837765957446809</v>
      </c>
      <c r="AZ3686" s="6" t="n">
        <v>0.147749590834697</v>
      </c>
      <c r="BA3686" s="5" t="n">
        <v>583</v>
      </c>
      <c r="BB3686" s="6" t="n">
        <v>1.11231884057971</v>
      </c>
      <c r="BC3686" s="6" t="n">
        <v>-0.182328190743338</v>
      </c>
      <c r="BD3686" s="6" t="n">
        <v>0.193816489361702</v>
      </c>
      <c r="BE3686" s="7" t="n">
        <v>3.44</v>
      </c>
      <c r="BM3686" s="5" t="n">
        <v>167553.75</v>
      </c>
      <c r="BN3686" s="5" t="n">
        <v>1711</v>
      </c>
      <c r="BO3686" s="26" t="n">
        <v>97.927381648159</v>
      </c>
      <c r="BP3686" s="7" t="n">
        <v>13.8052030979649</v>
      </c>
      <c r="BQ3686" s="6" t="n">
        <v>0.140973881519321</v>
      </c>
      <c r="BR3686" s="7" t="n">
        <v>6.43231441048035</v>
      </c>
      <c r="BS3686" s="26" t="n">
        <v>15.56</v>
      </c>
      <c r="BT3686" s="7" t="n">
        <v>2.32</v>
      </c>
      <c r="BU3686" s="4" t="s">
        <v>1640</v>
      </c>
      <c r="BV3686" s="5" t="n">
        <v>4376</v>
      </c>
      <c r="BW3686" s="5" t="n">
        <v>12297</v>
      </c>
      <c r="BX3686" s="5" t="n">
        <v>-7921</v>
      </c>
      <c r="BY3686" s="7" t="n">
        <v>3.37654320987654</v>
      </c>
      <c r="BZ3686" s="5" t="n">
        <v>7</v>
      </c>
      <c r="CA3686" s="6" t="n">
        <v>0.0175735252390545</v>
      </c>
      <c r="CB3686" s="6" t="n">
        <v>-0.0598309526445946</v>
      </c>
      <c r="CC3686" s="4" t="s">
        <v>1060</v>
      </c>
      <c r="CD3686" s="26" t="n">
        <v>28.0216292965353</v>
      </c>
      <c r="CE3686" s="6" t="n">
        <v>2.49470691414318</v>
      </c>
      <c r="CF3686" s="25" t="n">
        <v>45986</v>
      </c>
      <c r="CG3686" s="6" t="n">
        <v>0.411074285768252</v>
      </c>
      <c r="CH3686" s="6" t="n">
        <v>0.357555377048534</v>
      </c>
      <c r="CI3686" s="6" t="n">
        <v>0.377685511888098</v>
      </c>
      <c r="CJ3686" s="6" t="n">
        <v>0.0562993486651777</v>
      </c>
      <c r="CK3686" s="6" t="n">
        <v>0.0782712607050388</v>
      </c>
      <c r="CL3686" s="7" t="n">
        <v>1.37913486005089</v>
      </c>
      <c r="CM3686" s="6" t="n">
        <v>-0.219286169534736</v>
      </c>
      <c r="CN3686" s="4" t="s">
        <v>493</v>
      </c>
    </row>
    <row r="3687" customFormat="false" ht="15" hidden="false" customHeight="false" outlineLevel="0" collapsed="false">
      <c r="A3687" s="4" t="s">
        <v>57</v>
      </c>
      <c r="B3687" s="4" t="s">
        <v>58</v>
      </c>
      <c r="C3687" s="25" t="n">
        <v>45930</v>
      </c>
      <c r="D3687" s="4" t="s">
        <v>162</v>
      </c>
      <c r="E3687" s="4" t="s">
        <v>743</v>
      </c>
      <c r="F3687" s="4" t="s">
        <v>74</v>
      </c>
      <c r="G3687" s="4" t="s">
        <v>459</v>
      </c>
      <c r="H3687" s="4" t="s">
        <v>460</v>
      </c>
      <c r="I3687" s="5" t="n">
        <v>825</v>
      </c>
      <c r="J3687" s="25" t="n">
        <v>45958</v>
      </c>
      <c r="K3687" s="4" t="s">
        <v>818</v>
      </c>
      <c r="L3687" s="4" t="s">
        <v>5</v>
      </c>
      <c r="M3687" s="4" t="s">
        <v>441</v>
      </c>
      <c r="N3687" s="25" t="n">
        <v>45957</v>
      </c>
      <c r="O3687" s="25" t="n">
        <v>45958</v>
      </c>
      <c r="P3687" s="25" t="n">
        <v>45959</v>
      </c>
      <c r="Q3687" s="25" t="n">
        <v>45959</v>
      </c>
      <c r="R3687" s="6" t="n">
        <v>0.0219576310499459</v>
      </c>
      <c r="S3687" s="6" t="n">
        <v>0.0049931911030412</v>
      </c>
      <c r="T3687" s="6" t="n">
        <v>-0.032545418046773</v>
      </c>
      <c r="U3687" s="6" t="n">
        <v>-0.00559459589378597</v>
      </c>
      <c r="V3687" s="6" t="n">
        <v>0.010013757225336</v>
      </c>
      <c r="W3687" s="6" t="n">
        <v>0.00702152488841501</v>
      </c>
      <c r="X3687" s="6" t="n">
        <v>-0.015608353119122</v>
      </c>
      <c r="Y3687" s="6" t="n">
        <v>-0.012616120782201</v>
      </c>
      <c r="Z3687" s="6" t="n">
        <v>0.0240127366641886</v>
      </c>
      <c r="AA3687" s="6" t="n">
        <v>-0.0296073325579745</v>
      </c>
      <c r="AB3687" s="6" t="n">
        <v>-0.0251430292080698</v>
      </c>
      <c r="AC3687" s="6" t="n">
        <v>-0.032545418046773</v>
      </c>
      <c r="AD3687" s="6" t="n">
        <v>0.032545418046773</v>
      </c>
      <c r="AE3687" s="6" t="n">
        <v>0.0418799558365954</v>
      </c>
      <c r="AF3687" s="7" t="n">
        <v>0.823247453565009</v>
      </c>
      <c r="AG3687" s="7" t="n">
        <v>4.24851036670977</v>
      </c>
      <c r="AH3687" s="26" t="n">
        <v>3880.2</v>
      </c>
      <c r="AI3687" s="6" t="n">
        <v>0.0128954787511746</v>
      </c>
      <c r="AJ3687" s="6" t="n">
        <v>-0.0265673214420108</v>
      </c>
      <c r="AK3687" s="6" t="n">
        <v>-0.0852899575671858</v>
      </c>
      <c r="AL3687" s="6" t="n">
        <v>-0.0409550409056084</v>
      </c>
      <c r="AM3687" s="6" t="n">
        <v>-0.118226545012442</v>
      </c>
      <c r="AN3687" s="6" t="n">
        <v>0.0314689659067378</v>
      </c>
      <c r="AO3687" s="6" t="n">
        <v>-0.0580362873487486</v>
      </c>
      <c r="AP3687" s="6" t="n">
        <v>-0.0300090779406044</v>
      </c>
      <c r="AQ3687" s="6" t="n">
        <v>0.0100894825573854</v>
      </c>
      <c r="AR3687" s="6" t="n">
        <v>0.00388503715765642</v>
      </c>
      <c r="AS3687" s="4" t="s">
        <v>442</v>
      </c>
      <c r="AT3687" s="4" t="s">
        <v>121</v>
      </c>
      <c r="AU3687" s="5" t="n">
        <v>376.7379</v>
      </c>
      <c r="AV3687" s="6" t="n">
        <v>0.0316721896333263</v>
      </c>
      <c r="AW3687" s="6" t="n">
        <v>0.0637748943320649</v>
      </c>
      <c r="AX3687" s="5" t="n">
        <v>167.6095</v>
      </c>
      <c r="AY3687" s="6" t="n">
        <v>0.444896836766357</v>
      </c>
      <c r="AZ3687" s="6" t="n">
        <v>-0.0211973692258317</v>
      </c>
      <c r="BA3687" s="5" t="n">
        <v>114.9431</v>
      </c>
      <c r="BB3687" s="6" t="n">
        <v>-0.0614269453186114</v>
      </c>
      <c r="BC3687" s="6" t="n">
        <v>0.0536490345172127</v>
      </c>
      <c r="BD3687" s="6" t="n">
        <v>0.30510097338229</v>
      </c>
      <c r="BE3687" s="7" t="n">
        <v>23.23</v>
      </c>
      <c r="BM3687" s="5" t="n">
        <v>19197.211896</v>
      </c>
      <c r="BN3687" s="5" t="n">
        <v>471.0706</v>
      </c>
      <c r="BO3687" s="26" t="n">
        <v>40.7523031494642</v>
      </c>
      <c r="BP3687" s="7" t="n">
        <v>17.1625288797016</v>
      </c>
      <c r="BQ3687" s="6" t="n">
        <v>0.421142550318098</v>
      </c>
      <c r="BR3687" s="7" t="n">
        <v>0.000590047613266345</v>
      </c>
      <c r="BS3687" s="26" t="n">
        <v>18</v>
      </c>
      <c r="BT3687" s="7" t="n">
        <v>2.85</v>
      </c>
      <c r="BU3687" s="4" t="s">
        <v>1640</v>
      </c>
      <c r="BV3687" s="5" t="n">
        <v>324.3426</v>
      </c>
      <c r="BW3687" s="5" t="n">
        <v>52.956</v>
      </c>
      <c r="BX3687" s="5" t="n">
        <v>271.3866</v>
      </c>
      <c r="BY3687" s="7" t="n">
        <v>1.4477408745831</v>
      </c>
      <c r="BZ3687" s="5" t="n">
        <v>9</v>
      </c>
      <c r="CA3687" s="6" t="n">
        <v>0.151969193068441</v>
      </c>
      <c r="CB3687" s="6" t="n">
        <v>0.13868617855557</v>
      </c>
      <c r="CC3687" s="4" t="s">
        <v>802</v>
      </c>
      <c r="CD3687" s="26" t="n">
        <v>46.567143372837</v>
      </c>
      <c r="CE3687" s="6" t="n">
        <v>-0.124870022127331</v>
      </c>
      <c r="CF3687" s="25" t="n">
        <v>45986</v>
      </c>
      <c r="CG3687" s="6" t="n">
        <v>0.30103671037266</v>
      </c>
      <c r="CH3687" s="6" t="n">
        <v>0.310655077853706</v>
      </c>
      <c r="CI3687" s="6" t="n">
        <v>0.277022451347765</v>
      </c>
      <c r="CJ3687" s="6" t="n">
        <v>-0.10826356594042</v>
      </c>
      <c r="CK3687" s="6" t="n">
        <v>0.0680158590750546</v>
      </c>
      <c r="CL3687" s="7" t="n">
        <v>0.478497492928224</v>
      </c>
      <c r="CM3687" s="6" t="n">
        <v>0.0509101556677101</v>
      </c>
      <c r="CN3687" s="4" t="s">
        <v>493</v>
      </c>
    </row>
    <row r="3688" customFormat="false" ht="15" hidden="false" customHeight="false" outlineLevel="0" collapsed="false">
      <c r="A3688" s="4" t="s">
        <v>57</v>
      </c>
      <c r="B3688" s="4" t="s">
        <v>58</v>
      </c>
      <c r="C3688" s="25" t="n">
        <v>45930</v>
      </c>
      <c r="D3688" s="4" t="s">
        <v>225</v>
      </c>
      <c r="E3688" s="4" t="s">
        <v>653</v>
      </c>
      <c r="F3688" s="4" t="s">
        <v>81</v>
      </c>
      <c r="G3688" s="4" t="s">
        <v>438</v>
      </c>
      <c r="H3688" s="4" t="s">
        <v>505</v>
      </c>
      <c r="I3688" s="5" t="n">
        <v>625</v>
      </c>
      <c r="J3688" s="25" t="n">
        <v>45958</v>
      </c>
      <c r="K3688" s="4" t="s">
        <v>1163</v>
      </c>
      <c r="L3688" s="4" t="s">
        <v>5</v>
      </c>
      <c r="M3688" s="4" t="s">
        <v>441</v>
      </c>
      <c r="N3688" s="25" t="n">
        <v>45957</v>
      </c>
      <c r="O3688" s="25" t="n">
        <v>45958</v>
      </c>
      <c r="P3688" s="25" t="n">
        <v>45959</v>
      </c>
      <c r="Q3688" s="25" t="n">
        <v>45959</v>
      </c>
      <c r="R3688" s="6" t="n">
        <v>0.0258877206903392</v>
      </c>
      <c r="S3688" s="6" t="n">
        <v>0.0379000290051244</v>
      </c>
      <c r="T3688" s="6" t="n">
        <v>-0.00270144387517479</v>
      </c>
      <c r="U3688" s="6" t="n">
        <v>0.0610863058202887</v>
      </c>
      <c r="V3688" s="6" t="n">
        <v>0.010013757225336</v>
      </c>
      <c r="W3688" s="6" t="n">
        <v>0.0410070233195101</v>
      </c>
      <c r="X3688" s="6" t="n">
        <v>0.0510725485949527</v>
      </c>
      <c r="Y3688" s="6" t="n">
        <v>0.0200792825007786</v>
      </c>
      <c r="Z3688" s="6" t="n">
        <v>-0.0016105665344483</v>
      </c>
      <c r="AA3688" s="6" t="n">
        <v>0.062696872354737</v>
      </c>
      <c r="AB3688" s="6" t="n">
        <v>-0.00978108989287374</v>
      </c>
      <c r="AC3688" s="6" t="n">
        <v>-0.00270144387517479</v>
      </c>
      <c r="AD3688" s="6" t="n">
        <v>0.00270144387517479</v>
      </c>
      <c r="AE3688" s="6" t="n">
        <v>0.0367955286446204</v>
      </c>
      <c r="AF3688" s="7" t="n">
        <v>0.313924050632908</v>
      </c>
      <c r="AG3688" s="7" t="n">
        <v>2.34703789197595</v>
      </c>
      <c r="AH3688" s="26" t="n">
        <v>1008.2</v>
      </c>
      <c r="AI3688" s="6" t="n">
        <v>-0.0142745404771216</v>
      </c>
      <c r="AJ3688" s="6" t="n">
        <v>-0.0512844641008753</v>
      </c>
      <c r="AK3688" s="6" t="n">
        <v>0.0315121751585838</v>
      </c>
      <c r="AL3688" s="6" t="n">
        <v>0.110352422907488</v>
      </c>
      <c r="AM3688" s="6" t="n">
        <v>0.107607800054929</v>
      </c>
      <c r="AN3688" s="6" t="n">
        <v>0.0215617456721018</v>
      </c>
      <c r="AO3688" s="6" t="n">
        <v>-0.0728462097729771</v>
      </c>
      <c r="AP3688" s="6" t="n">
        <v>-0.0234447973099194</v>
      </c>
      <c r="AQ3688" s="6" t="n">
        <v>-0.0275546422566784</v>
      </c>
      <c r="AR3688" s="6" t="n">
        <v>-0.0337590876564073</v>
      </c>
      <c r="AS3688" s="4" t="s">
        <v>442</v>
      </c>
      <c r="AT3688" s="4" t="s">
        <v>121</v>
      </c>
      <c r="AU3688" s="5" t="n">
        <v>11685.88</v>
      </c>
      <c r="AV3688" s="6" t="n">
        <v>0.0421436667674398</v>
      </c>
      <c r="AW3688" s="6" t="n">
        <v>-0.0495018902792148</v>
      </c>
      <c r="AX3688" s="5" t="n">
        <v>2081.12</v>
      </c>
      <c r="AY3688" s="6" t="n">
        <v>0.178088428085861</v>
      </c>
      <c r="AZ3688" s="6" t="n">
        <v>-0.0181292810473032</v>
      </c>
      <c r="BA3688" s="5" t="n">
        <v>638.23</v>
      </c>
      <c r="BB3688" s="6" t="n">
        <v>-0.258647926588454</v>
      </c>
      <c r="BC3688" s="6" t="n">
        <v>-0.572795973145378</v>
      </c>
      <c r="BD3688" s="6" t="n">
        <v>0.0546154846703885</v>
      </c>
      <c r="BE3688" s="7" t="n">
        <v>6.28</v>
      </c>
      <c r="BM3688" s="5" t="n">
        <v>102584.35</v>
      </c>
      <c r="BN3688" s="5" t="n">
        <v>2965.95</v>
      </c>
      <c r="BO3688" s="26" t="n">
        <v>34.5873497530302</v>
      </c>
      <c r="BP3688" s="7" t="n">
        <v>2.1740936927253</v>
      </c>
      <c r="BQ3688" s="6" t="n">
        <v>0.0628580596157074</v>
      </c>
      <c r="BR3688" s="7" t="n">
        <v>0.378128756499964</v>
      </c>
      <c r="BS3688" s="26" t="n">
        <v>19.52</v>
      </c>
      <c r="BT3688" s="7" t="n">
        <v>2.7</v>
      </c>
      <c r="BU3688" s="4" t="s">
        <v>1640</v>
      </c>
      <c r="BV3688" s="5" t="n">
        <v>3351.75</v>
      </c>
      <c r="BW3688" s="5" t="n">
        <v>4925.37</v>
      </c>
      <c r="BX3688" s="5" t="n">
        <v>-1573.62</v>
      </c>
      <c r="BY3688" s="7" t="n">
        <v>1.57196792045774</v>
      </c>
      <c r="BZ3688" s="5" t="n">
        <v>4</v>
      </c>
      <c r="CA3688" s="6" t="n">
        <v>0.0896667584011496</v>
      </c>
      <c r="CB3688" s="6" t="n">
        <v>2.70930885165826</v>
      </c>
      <c r="CC3688" s="4" t="s">
        <v>611</v>
      </c>
      <c r="CD3688" s="26" t="n">
        <v>54.181824345494</v>
      </c>
      <c r="CE3688" s="6" t="n">
        <v>-0.361642946304619</v>
      </c>
      <c r="CF3688" s="25" t="n">
        <v>45986</v>
      </c>
      <c r="CG3688" s="6" t="n">
        <v>0.311308862538356</v>
      </c>
      <c r="CH3688" s="6" t="n">
        <v>0.310396035660524</v>
      </c>
      <c r="CI3688" s="6" t="n">
        <v>0.268825011552591</v>
      </c>
      <c r="CJ3688" s="6" t="n">
        <v>-0.133928978891337</v>
      </c>
      <c r="CK3688" s="6" t="n">
        <v>0.0680018630647415</v>
      </c>
      <c r="CL3688" s="7" t="n">
        <v>0.0397260273972622</v>
      </c>
      <c r="CM3688" s="6" t="n">
        <v>0.204134802333117</v>
      </c>
      <c r="CN3688" s="4" t="s">
        <v>493</v>
      </c>
    </row>
    <row r="3689" customFormat="false" ht="15" hidden="false" customHeight="false" outlineLevel="0" collapsed="false">
      <c r="A3689" s="4" t="s">
        <v>57</v>
      </c>
      <c r="B3689" s="4" t="s">
        <v>58</v>
      </c>
      <c r="C3689" s="25" t="n">
        <v>45930</v>
      </c>
      <c r="D3689" s="4" t="s">
        <v>286</v>
      </c>
      <c r="E3689" s="4" t="s">
        <v>1576</v>
      </c>
      <c r="F3689" s="4" t="s">
        <v>73</v>
      </c>
      <c r="G3689" s="4" t="s">
        <v>459</v>
      </c>
      <c r="H3689" s="4" t="s">
        <v>1037</v>
      </c>
      <c r="I3689" s="5" t="n">
        <v>650</v>
      </c>
      <c r="J3689" s="25" t="n">
        <v>45958</v>
      </c>
      <c r="K3689" s="4" t="s">
        <v>559</v>
      </c>
      <c r="L3689" s="4" t="s">
        <v>5</v>
      </c>
      <c r="M3689" s="4" t="s">
        <v>441</v>
      </c>
      <c r="N3689" s="25" t="n">
        <v>45957</v>
      </c>
      <c r="O3689" s="25" t="n">
        <v>45958</v>
      </c>
      <c r="P3689" s="25" t="n">
        <v>45959</v>
      </c>
      <c r="Q3689" s="25" t="n">
        <v>45959</v>
      </c>
      <c r="R3689" s="6" t="n">
        <v>0.0273652750537032</v>
      </c>
      <c r="S3689" s="6" t="n">
        <v>-0.00827272727272721</v>
      </c>
      <c r="T3689" s="6" t="n">
        <v>0.00760839673663938</v>
      </c>
      <c r="U3689" s="6" t="n">
        <v>0.0267009445176154</v>
      </c>
      <c r="V3689" s="6" t="n">
        <v>0.010013757225336</v>
      </c>
      <c r="W3689" s="6" t="n">
        <v>0.0123212465974913</v>
      </c>
      <c r="X3689" s="6" t="n">
        <v>0.0166871872922794</v>
      </c>
      <c r="Y3689" s="6" t="n">
        <v>0.0143796979201241</v>
      </c>
      <c r="Z3689" s="6" t="n">
        <v>0.0119977957352405</v>
      </c>
      <c r="AA3689" s="6" t="n">
        <v>0.0147031487823749</v>
      </c>
      <c r="AB3689" s="6" t="n">
        <v>0.00742506187551562</v>
      </c>
      <c r="AC3689" s="6" t="n">
        <v>0.00760839673663938</v>
      </c>
      <c r="AD3689" s="6" t="n">
        <v>0.00760839673663938</v>
      </c>
      <c r="AE3689" s="6" t="n">
        <v>0.0390503254193784</v>
      </c>
      <c r="AF3689" s="7" t="n">
        <v>0.769953051643193</v>
      </c>
      <c r="AG3689" s="7" t="n">
        <v>3.29537577639314</v>
      </c>
      <c r="AH3689" s="26" t="n">
        <v>1070.7</v>
      </c>
      <c r="AI3689" s="6" t="n">
        <v>0.00280977802753579</v>
      </c>
      <c r="AJ3689" s="6" t="n">
        <v>0.0576381686175727</v>
      </c>
      <c r="AK3689" s="6" t="n">
        <v>-0.0176162950729426</v>
      </c>
      <c r="AL3689" s="6" t="n">
        <v>0.0322487346348508</v>
      </c>
      <c r="AM3689" s="6" t="n">
        <v>0.0732220718688927</v>
      </c>
      <c r="AN3689" s="6" t="n">
        <v>-0.000161750336704736</v>
      </c>
      <c r="AO3689" s="6" t="n">
        <v>0.0577999189542774</v>
      </c>
      <c r="AP3689" s="6" t="n">
        <v>-0.0864264919941775</v>
      </c>
      <c r="AQ3689" s="6" t="n">
        <v>-0.0999818049490544</v>
      </c>
      <c r="AR3689" s="6" t="n">
        <v>-0.106186250348783</v>
      </c>
      <c r="AS3689" s="4" t="s">
        <v>442</v>
      </c>
      <c r="AT3689" s="4" t="s">
        <v>121</v>
      </c>
      <c r="AU3689" s="5" t="n">
        <v>1836.865</v>
      </c>
      <c r="AV3689" s="6" t="n">
        <v>0.202750749728264</v>
      </c>
      <c r="AW3689" s="6" t="n">
        <v>0.00885518101960625</v>
      </c>
      <c r="AX3689" s="5" t="n">
        <v>560.877</v>
      </c>
      <c r="AY3689" s="6" t="n">
        <v>0.305344704156266</v>
      </c>
      <c r="AZ3689" s="6" t="n">
        <v>0.0561795544070487</v>
      </c>
      <c r="BA3689" s="5" t="n">
        <v>353.439</v>
      </c>
      <c r="BB3689" s="6" t="n">
        <v>0.716173171608092</v>
      </c>
      <c r="BC3689" s="6" t="n">
        <v>0.148300968508056</v>
      </c>
      <c r="BD3689" s="6" t="n">
        <v>0.192414249277982</v>
      </c>
      <c r="BE3689" s="7" t="n">
        <v>7.89</v>
      </c>
      <c r="BM3689" s="5" t="n">
        <v>48263.9439</v>
      </c>
      <c r="BN3689" s="5" t="n">
        <v>1046.306</v>
      </c>
      <c r="BO3689" s="26" t="n">
        <v>46.1279433550032</v>
      </c>
      <c r="BP3689" s="7" t="n">
        <v>17.1021017282838</v>
      </c>
      <c r="BQ3689" s="6" t="n">
        <v>0.370753614499243</v>
      </c>
      <c r="BR3689" s="7" t="n">
        <v>0.670948575283848</v>
      </c>
      <c r="BS3689" s="26" t="n">
        <v>29.02</v>
      </c>
      <c r="BT3689" s="7" t="n">
        <v>4.35</v>
      </c>
      <c r="BU3689" s="4" t="s">
        <v>1640</v>
      </c>
      <c r="BV3689" s="5" t="n">
        <v>619.682</v>
      </c>
      <c r="BW3689" s="5" t="n">
        <v>1047.123</v>
      </c>
      <c r="BX3689" s="5" t="n">
        <v>-427.441</v>
      </c>
      <c r="BY3689" s="7" t="n">
        <v>0.937162750744066</v>
      </c>
      <c r="BZ3689" s="5" t="n">
        <v>12</v>
      </c>
      <c r="CA3689" s="6" t="n">
        <v>0.179444437293241</v>
      </c>
      <c r="CB3689" s="6" t="n">
        <v>0.558524002355557</v>
      </c>
      <c r="CC3689" s="4" t="s">
        <v>594</v>
      </c>
      <c r="CD3689" s="26" t="n">
        <v>63.5371023700598</v>
      </c>
      <c r="CE3689" s="6" t="n">
        <v>-0.273999889287683</v>
      </c>
      <c r="CO3689" s="4" t="s">
        <v>483</v>
      </c>
    </row>
    <row r="3690" customFormat="false" ht="15" hidden="false" customHeight="false" outlineLevel="0" collapsed="false">
      <c r="A3690" s="4" t="s">
        <v>57</v>
      </c>
      <c r="B3690" s="4" t="s">
        <v>58</v>
      </c>
      <c r="C3690" s="25" t="n">
        <v>45930</v>
      </c>
      <c r="D3690" s="4" t="s">
        <v>298</v>
      </c>
      <c r="E3690" s="4" t="s">
        <v>726</v>
      </c>
      <c r="F3690" s="4" t="s">
        <v>84</v>
      </c>
      <c r="G3690" s="4" t="s">
        <v>438</v>
      </c>
      <c r="H3690" s="4" t="s">
        <v>528</v>
      </c>
      <c r="I3690" s="5" t="n">
        <v>25</v>
      </c>
      <c r="J3690" s="25" t="n">
        <v>45958</v>
      </c>
      <c r="K3690" s="4" t="s">
        <v>629</v>
      </c>
      <c r="L3690" s="4" t="s">
        <v>5</v>
      </c>
      <c r="M3690" s="4" t="s">
        <v>441</v>
      </c>
      <c r="N3690" s="25" t="n">
        <v>45957</v>
      </c>
      <c r="O3690" s="25" t="n">
        <v>45958</v>
      </c>
      <c r="P3690" s="25" t="n">
        <v>45959</v>
      </c>
      <c r="Q3690" s="25" t="n">
        <v>45959</v>
      </c>
      <c r="R3690" s="6" t="n">
        <v>-0.00400627068454973</v>
      </c>
      <c r="S3690" s="6" t="n">
        <v>-0.000174886323889512</v>
      </c>
      <c r="T3690" s="6" t="n">
        <v>0.0218646143082035</v>
      </c>
      <c r="U3690" s="6" t="n">
        <v>0.0176834572997643</v>
      </c>
      <c r="V3690" s="6" t="n">
        <v>0.010013757225336</v>
      </c>
      <c r="W3690" s="6" t="n">
        <v>0.0293420687559183</v>
      </c>
      <c r="X3690" s="6" t="n">
        <v>0.00766970007442824</v>
      </c>
      <c r="Y3690" s="6" t="n">
        <v>-0.011658611456154</v>
      </c>
      <c r="Z3690" s="6" t="n">
        <v>-0.00129313851470458</v>
      </c>
      <c r="AA3690" s="6" t="n">
        <v>0.0189765958144689</v>
      </c>
      <c r="AB3690" s="6" t="n">
        <v>0</v>
      </c>
      <c r="AC3690" s="6" t="n">
        <v>0.0218646143082035</v>
      </c>
      <c r="AD3690" s="6" t="n">
        <v>0.0218646143082035</v>
      </c>
      <c r="AE3690" s="6" t="n">
        <v>0.0341087983207976</v>
      </c>
      <c r="AF3690" s="7" t="n">
        <v>0.77948717948718</v>
      </c>
      <c r="AG3690" s="7" t="n">
        <v>2.98413986523676</v>
      </c>
      <c r="AH3690" s="26" t="n">
        <v>28705</v>
      </c>
      <c r="AI3690" s="6" t="n">
        <v>-0.0434855048317228</v>
      </c>
      <c r="AJ3690" s="6" t="n">
        <v>-0.0364216179926153</v>
      </c>
      <c r="AK3690" s="6" t="n">
        <v>-0.106180912346256</v>
      </c>
      <c r="AL3690" s="6" t="n">
        <v>-0.0651359713401715</v>
      </c>
      <c r="AM3690" s="6" t="n">
        <v>0.174778181580068</v>
      </c>
      <c r="AN3690" s="6" t="n">
        <v>0.0138389864961377</v>
      </c>
      <c r="AO3690" s="6" t="n">
        <v>-0.050260604488753</v>
      </c>
      <c r="AP3690" s="6" t="n">
        <v>-0.0602533378979802</v>
      </c>
      <c r="AQ3690" s="6" t="n">
        <v>-0.0840465593974669</v>
      </c>
      <c r="AR3690" s="6" t="n">
        <v>-0.0902510047971958</v>
      </c>
      <c r="AS3690" s="4" t="s">
        <v>442</v>
      </c>
      <c r="AT3690" s="4" t="s">
        <v>121</v>
      </c>
      <c r="AU3690" s="5" t="n">
        <v>4761.07</v>
      </c>
      <c r="AV3690" s="6" t="n">
        <v>0.174363679865422</v>
      </c>
      <c r="AW3690" s="6" t="n">
        <v>-0.0984324582266593</v>
      </c>
      <c r="AX3690" s="5" t="n">
        <v>973.96</v>
      </c>
      <c r="AY3690" s="6" t="n">
        <v>0.204567460675857</v>
      </c>
      <c r="AZ3690" s="6" t="n">
        <v>0.0532467217823222</v>
      </c>
      <c r="BA3690" s="5" t="n">
        <v>308.51</v>
      </c>
      <c r="BB3690" s="6" t="n">
        <v>3.03597592883307</v>
      </c>
      <c r="BC3690" s="6" t="n">
        <v>-0.519948339713068</v>
      </c>
      <c r="BD3690" s="6" t="n">
        <v>0.0647984591698925</v>
      </c>
      <c r="BE3690" s="7" t="n">
        <v>85.5</v>
      </c>
      <c r="BM3690" s="5" t="n">
        <v>103567.64</v>
      </c>
      <c r="BN3690" s="5" t="n">
        <v>1486.82</v>
      </c>
      <c r="BO3690" s="26" t="n">
        <v>69.6571474690951</v>
      </c>
      <c r="BP3690" s="7" t="n">
        <v>4.80865642882845</v>
      </c>
      <c r="BQ3690" s="6" t="n">
        <v>0.0690332091328017</v>
      </c>
      <c r="BR3690" s="7" t="n">
        <v>0.037929681605553</v>
      </c>
      <c r="BS3690" s="26" t="n">
        <v>17.58</v>
      </c>
      <c r="BT3690" s="7" t="n">
        <v>2.2</v>
      </c>
      <c r="BU3690" s="4" t="s">
        <v>1640</v>
      </c>
      <c r="BV3690" s="5" t="n">
        <v>957.65</v>
      </c>
      <c r="BW3690" s="5" t="n">
        <v>960.33</v>
      </c>
      <c r="BX3690" s="5" t="n">
        <v>-2.68000000000006</v>
      </c>
      <c r="BY3690" s="7" t="n">
        <v>1.00681266230012</v>
      </c>
      <c r="BZ3690" s="5" t="n">
        <v>3</v>
      </c>
      <c r="CA3690" s="6" t="n">
        <v>0.220643391328759</v>
      </c>
      <c r="CB3690" s="6" t="n">
        <v>0.501853568118628</v>
      </c>
      <c r="CC3690" s="4" t="s">
        <v>512</v>
      </c>
      <c r="CD3690" s="26" t="n">
        <v>46.9501705741712</v>
      </c>
      <c r="CE3690" s="6" t="n">
        <v>0.483639923289559</v>
      </c>
      <c r="CF3690" s="25" t="n">
        <v>45986</v>
      </c>
      <c r="CG3690" s="6" t="n">
        <v>0.227394279071409</v>
      </c>
      <c r="CH3690" s="6" t="n">
        <v>0.241222913380433</v>
      </c>
      <c r="CI3690" s="6" t="n">
        <v>0.202865595684666</v>
      </c>
      <c r="CJ3690" s="6" t="n">
        <v>-0.159011916232325</v>
      </c>
      <c r="CK3690" s="6" t="n">
        <v>0.0529788350533497</v>
      </c>
      <c r="CL3690" s="7" t="n">
        <v>0.412704701531958</v>
      </c>
      <c r="CM3690" s="6" t="n">
        <v>-0.0560206702354797</v>
      </c>
      <c r="CN3690" s="4" t="s">
        <v>493</v>
      </c>
    </row>
    <row r="3691" customFormat="false" ht="15" hidden="false" customHeight="false" outlineLevel="0" collapsed="false">
      <c r="A3691" s="4" t="s">
        <v>57</v>
      </c>
      <c r="B3691" s="4" t="s">
        <v>58</v>
      </c>
      <c r="C3691" s="25" t="n">
        <v>45930</v>
      </c>
      <c r="D3691" s="4" t="s">
        <v>319</v>
      </c>
      <c r="E3691" s="4" t="s">
        <v>515</v>
      </c>
      <c r="F3691" s="4" t="s">
        <v>91</v>
      </c>
      <c r="G3691" s="4" t="s">
        <v>438</v>
      </c>
      <c r="H3691" s="4" t="s">
        <v>508</v>
      </c>
      <c r="I3691" s="5" t="n">
        <v>175</v>
      </c>
      <c r="J3691" s="25" t="n">
        <v>45958</v>
      </c>
      <c r="K3691" s="4" t="s">
        <v>584</v>
      </c>
      <c r="L3691" s="4" t="s">
        <v>6</v>
      </c>
      <c r="M3691" s="4" t="s">
        <v>441</v>
      </c>
      <c r="N3691" s="25" t="n">
        <v>45957</v>
      </c>
      <c r="O3691" s="25" t="n">
        <v>45958</v>
      </c>
      <c r="P3691" s="25" t="n">
        <v>45959</v>
      </c>
      <c r="Q3691" s="25" t="n">
        <v>45958</v>
      </c>
      <c r="R3691" s="6" t="n">
        <v>0.0111395077504306</v>
      </c>
      <c r="S3691" s="6" t="n">
        <v>-0.0214016868595292</v>
      </c>
      <c r="T3691" s="6" t="n">
        <v>-0.01771476698484</v>
      </c>
      <c r="U3691" s="6" t="n">
        <v>-0.0279769460939385</v>
      </c>
      <c r="V3691" s="6" t="n">
        <v>0.010013757225336</v>
      </c>
      <c r="W3691" s="6" t="n">
        <v>-0.00585986821332085</v>
      </c>
      <c r="X3691" s="6" t="n">
        <v>-0.0379907033192746</v>
      </c>
      <c r="Y3691" s="6" t="n">
        <v>-0.0221170778806177</v>
      </c>
      <c r="Z3691" s="6" t="n">
        <v>0.0223426340822602</v>
      </c>
      <c r="AA3691" s="6" t="n">
        <v>-0.0503195801761988</v>
      </c>
      <c r="AB3691" s="6" t="n">
        <v>0.00277480150553577</v>
      </c>
      <c r="AC3691" s="6" t="n">
        <v>-0.0214016868595292</v>
      </c>
      <c r="AD3691" s="6" t="n">
        <v>0.0214016868595292</v>
      </c>
      <c r="AE3691" s="6" t="n">
        <v>0.0429132668479903</v>
      </c>
      <c r="AF3691" s="7" t="n">
        <v>0.244558258642765</v>
      </c>
      <c r="AG3691" s="7" t="n">
        <v>2.43177487939293</v>
      </c>
      <c r="AH3691" s="26" t="n">
        <v>3599.8</v>
      </c>
      <c r="AI3691" s="6" t="n">
        <v>0.00651474905633975</v>
      </c>
      <c r="AJ3691" s="6" t="n">
        <v>0.0247957411677622</v>
      </c>
      <c r="AK3691" s="6" t="n">
        <v>0.288321452640134</v>
      </c>
      <c r="AL3691" s="6" t="n">
        <v>0.301650997934043</v>
      </c>
      <c r="AM3691" s="6" t="n">
        <v>0.356112564570606</v>
      </c>
      <c r="AN3691" s="6" t="n">
        <v>-0.007805079798477</v>
      </c>
      <c r="AO3691" s="6" t="n">
        <v>0.0326008209662392</v>
      </c>
      <c r="AP3691" s="6" t="n">
        <v>-0.0148903941238676</v>
      </c>
      <c r="AQ3691" s="6" t="n">
        <v>0.00545885849838546</v>
      </c>
      <c r="AR3691" s="6" t="n">
        <v>-0.00074558690134352</v>
      </c>
      <c r="AS3691" s="4" t="s">
        <v>442</v>
      </c>
      <c r="AT3691" s="4" t="s">
        <v>121</v>
      </c>
      <c r="AU3691" s="5" t="n">
        <v>14051.22</v>
      </c>
      <c r="AV3691" s="6" t="n">
        <v>0.24328595394667</v>
      </c>
      <c r="AW3691" s="6" t="n">
        <v>0.150791356300752</v>
      </c>
      <c r="AX3691" s="5" t="n">
        <v>2122.36</v>
      </c>
      <c r="AY3691" s="6" t="n">
        <v>0.151044535634628</v>
      </c>
      <c r="AZ3691" s="6" t="n">
        <v>0.00572366298560612</v>
      </c>
      <c r="BA3691" s="5" t="n">
        <v>795.48</v>
      </c>
      <c r="BB3691" s="6" t="n">
        <v>0.41925814911952</v>
      </c>
      <c r="BC3691" s="6" t="n">
        <v>0.30398006688086</v>
      </c>
      <c r="BD3691" s="6" t="n">
        <v>0.0566128777430003</v>
      </c>
      <c r="BE3691" s="7" t="n">
        <v>16.74</v>
      </c>
      <c r="BM3691" s="5" t="n">
        <v>171026.498</v>
      </c>
      <c r="BN3691" s="5" t="n">
        <v>2384.72</v>
      </c>
      <c r="BO3691" s="26" t="n">
        <v>71.7176431614613</v>
      </c>
      <c r="BP3691" s="7" t="n">
        <v>20.1127666880699</v>
      </c>
      <c r="BQ3691" s="6" t="n">
        <v>0.280443776474767</v>
      </c>
      <c r="BR3691" s="7" t="n">
        <v>3.24762153402529</v>
      </c>
      <c r="BS3691" s="26" t="n">
        <v>28.11</v>
      </c>
      <c r="BT3691" s="7" t="n">
        <v>4.9</v>
      </c>
      <c r="BU3691" s="4" t="s">
        <v>1640</v>
      </c>
      <c r="BV3691" s="5" t="n">
        <v>1390.1</v>
      </c>
      <c r="BW3691" s="5" t="n">
        <v>1572.42</v>
      </c>
      <c r="BX3691" s="5" t="n">
        <v>-182.32</v>
      </c>
      <c r="BY3691" s="7" t="n">
        <v>0.989028971483864</v>
      </c>
      <c r="BZ3691" s="5" t="n">
        <v>3</v>
      </c>
      <c r="CA3691" s="6" t="n">
        <v>0.176661209960983</v>
      </c>
      <c r="CB3691" s="6" t="n">
        <v>0.381080092179154</v>
      </c>
      <c r="CC3691" s="4" t="s">
        <v>589</v>
      </c>
      <c r="CD3691" s="26" t="n">
        <v>26.8452075495234</v>
      </c>
      <c r="CE3691" s="6" t="n">
        <v>1.67152500233639</v>
      </c>
      <c r="CF3691" s="25" t="n">
        <v>45986</v>
      </c>
      <c r="CG3691" s="6" t="n">
        <v>0.263169519318733</v>
      </c>
      <c r="CH3691" s="6" t="n">
        <v>0.283584195453581</v>
      </c>
      <c r="CI3691" s="6" t="n">
        <v>0.274732561200019</v>
      </c>
      <c r="CJ3691" s="6" t="n">
        <v>-0.0312134258377964</v>
      </c>
      <c r="CK3691" s="6" t="n">
        <v>0.0636830682161598</v>
      </c>
      <c r="CL3691" s="7" t="n">
        <v>0.336065573770492</v>
      </c>
      <c r="CM3691" s="6" t="n">
        <v>-0.0686824711377457</v>
      </c>
      <c r="CN3691" s="4" t="s">
        <v>493</v>
      </c>
    </row>
    <row r="3692" customFormat="false" ht="15" hidden="false" customHeight="false" outlineLevel="0" collapsed="false">
      <c r="A3692" s="4" t="s">
        <v>57</v>
      </c>
      <c r="B3692" s="4" t="s">
        <v>58</v>
      </c>
      <c r="C3692" s="25" t="n">
        <v>45930</v>
      </c>
      <c r="D3692" s="4" t="s">
        <v>135</v>
      </c>
      <c r="E3692" s="4" t="s">
        <v>803</v>
      </c>
      <c r="F3692" s="4" t="s">
        <v>81</v>
      </c>
      <c r="G3692" s="4" t="s">
        <v>438</v>
      </c>
      <c r="H3692" s="4" t="s">
        <v>505</v>
      </c>
      <c r="I3692" s="5" t="n">
        <v>350</v>
      </c>
      <c r="J3692" s="25" t="n">
        <v>45959</v>
      </c>
      <c r="K3692" s="4" t="s">
        <v>801</v>
      </c>
      <c r="L3692" s="4" t="s">
        <v>6</v>
      </c>
      <c r="M3692" s="4" t="s">
        <v>441</v>
      </c>
      <c r="N3692" s="25" t="n">
        <v>45958</v>
      </c>
      <c r="O3692" s="25" t="n">
        <v>45959</v>
      </c>
      <c r="P3692" s="25" t="n">
        <v>45960</v>
      </c>
      <c r="Q3692" s="25" t="n">
        <v>45959</v>
      </c>
      <c r="R3692" s="6" t="n">
        <v>0.00565930956423322</v>
      </c>
      <c r="S3692" s="6" t="n">
        <v>0.0156443444006753</v>
      </c>
      <c r="T3692" s="6" t="n">
        <v>-0.0111923758865249</v>
      </c>
      <c r="U3692" s="6" t="n">
        <v>0.0101112780783836</v>
      </c>
      <c r="V3692" s="6" t="n">
        <v>-0.00336866499487865</v>
      </c>
      <c r="W3692" s="6" t="n">
        <v>0.0249573970215583</v>
      </c>
      <c r="X3692" s="6" t="n">
        <v>0.0134799430732623</v>
      </c>
      <c r="Y3692" s="6" t="n">
        <v>-0.0148461189431747</v>
      </c>
      <c r="Z3692" s="6" t="n">
        <v>0.0213235367205806</v>
      </c>
      <c r="AA3692" s="6" t="n">
        <v>-0.0112122586421969</v>
      </c>
      <c r="AB3692" s="6" t="n">
        <v>0.00506471581316825</v>
      </c>
      <c r="AC3692" s="6" t="n">
        <v>0.0156443444006753</v>
      </c>
      <c r="AD3692" s="6" t="n">
        <v>0.0156443444006753</v>
      </c>
      <c r="AE3692" s="6" t="n">
        <v>0.0303320202588632</v>
      </c>
      <c r="AF3692" s="7" t="n">
        <v>0.675324675324675</v>
      </c>
      <c r="AG3692" s="7" t="n">
        <v>4.37140225261569</v>
      </c>
      <c r="AH3692" s="26" t="n">
        <v>1767</v>
      </c>
      <c r="AI3692" s="6" t="n">
        <v>0.00735419873439391</v>
      </c>
      <c r="AJ3692" s="6" t="n">
        <v>0.05417014676053</v>
      </c>
      <c r="AK3692" s="6" t="n">
        <v>0.0477941176470587</v>
      </c>
      <c r="AL3692" s="6" t="n">
        <v>0.0928319623971801</v>
      </c>
      <c r="AM3692" s="6" t="n">
        <v>0.18837850561571</v>
      </c>
      <c r="AN3692" s="6" t="n">
        <v>0.0404618244351447</v>
      </c>
      <c r="AO3692" s="6" t="n">
        <v>0.0137083223253853</v>
      </c>
      <c r="AP3692" s="6" t="n">
        <v>0.00890955956516848</v>
      </c>
      <c r="AQ3692" s="6" t="n">
        <v>-0.0368149725428668</v>
      </c>
      <c r="AR3692" s="6" t="n">
        <v>-0.0493778400144691</v>
      </c>
      <c r="AS3692" s="4" t="s">
        <v>442</v>
      </c>
      <c r="AT3692" s="4" t="s">
        <v>121</v>
      </c>
      <c r="AU3692" s="5" t="n">
        <v>5206.3</v>
      </c>
      <c r="AV3692" s="6" t="n">
        <v>0.0905735550104632</v>
      </c>
      <c r="AW3692" s="6" t="n">
        <v>0.00706607837485995</v>
      </c>
      <c r="AX3692" s="5" t="n">
        <v>447.02</v>
      </c>
      <c r="AY3692" s="6" t="n">
        <v>0.0858613602750514</v>
      </c>
      <c r="AZ3692" s="6" t="n">
        <v>0.0569416697069426</v>
      </c>
      <c r="BA3692" s="5" t="n">
        <v>301.54</v>
      </c>
      <c r="BB3692" s="6" t="n">
        <v>4.60379111689277</v>
      </c>
      <c r="BC3692" s="6" t="n">
        <v>0.271408694185605</v>
      </c>
      <c r="BD3692" s="6" t="n">
        <v>0.0579182913009239</v>
      </c>
      <c r="BE3692" s="7" t="n">
        <v>10.86</v>
      </c>
      <c r="BM3692" s="5" t="n">
        <v>49043.085</v>
      </c>
      <c r="BN3692" s="5" t="n">
        <v>801.06</v>
      </c>
      <c r="BO3692" s="26" t="n">
        <v>61.2227361246349</v>
      </c>
      <c r="BP3692" s="7" t="n">
        <v>11.6527317094033</v>
      </c>
      <c r="BQ3692" s="6" t="n">
        <v>0.1903334030299</v>
      </c>
      <c r="BR3692" s="7" t="n">
        <v>0.146084795377217</v>
      </c>
      <c r="BS3692" s="26" t="n">
        <v>19.75</v>
      </c>
      <c r="BT3692" s="7" t="n">
        <v>2.73</v>
      </c>
      <c r="BU3692" s="4" t="s">
        <v>1640</v>
      </c>
      <c r="BV3692" s="5" t="n">
        <v>600.05</v>
      </c>
      <c r="BW3692" s="5" t="n">
        <v>311.49</v>
      </c>
      <c r="BX3692" s="5" t="n">
        <v>288.56</v>
      </c>
      <c r="BY3692" s="7" t="n">
        <v>1.11386460247629</v>
      </c>
      <c r="BZ3692" s="5" t="n">
        <v>4</v>
      </c>
      <c r="CA3692" s="6" t="n">
        <v>0.0854935281012091</v>
      </c>
      <c r="CB3692" s="6" t="n">
        <v>1.21919539889256</v>
      </c>
      <c r="CC3692" s="4" t="s">
        <v>490</v>
      </c>
      <c r="CD3692" s="26" t="n">
        <v>42.233789537929</v>
      </c>
      <c r="CE3692" s="6" t="n">
        <v>0.449615030866514</v>
      </c>
      <c r="CF3692" s="25" t="n">
        <v>45986</v>
      </c>
      <c r="CG3692" s="6" t="n">
        <v>0.272528360328544</v>
      </c>
      <c r="CH3692" s="6" t="n">
        <v>0.277934766008426</v>
      </c>
      <c r="CI3692" s="6" t="n">
        <v>0.282932962541748</v>
      </c>
      <c r="CJ3692" s="6" t="n">
        <v>0.0179833440958255</v>
      </c>
      <c r="CK3692" s="6" t="n">
        <v>0.0608328643781654</v>
      </c>
      <c r="CL3692" s="7" t="n">
        <v>0.257169287696577</v>
      </c>
      <c r="CM3692" s="6" t="n">
        <v>-0.19749448764071</v>
      </c>
      <c r="CN3692" s="4" t="s">
        <v>493</v>
      </c>
    </row>
    <row r="3693" customFormat="false" ht="15" hidden="false" customHeight="false" outlineLevel="0" collapsed="false">
      <c r="A3693" s="4" t="s">
        <v>57</v>
      </c>
      <c r="B3693" s="4" t="s">
        <v>58</v>
      </c>
      <c r="C3693" s="25" t="n">
        <v>45930</v>
      </c>
      <c r="D3693" s="4" t="s">
        <v>155</v>
      </c>
      <c r="E3693" s="4" t="s">
        <v>833</v>
      </c>
      <c r="F3693" s="4" t="s">
        <v>73</v>
      </c>
      <c r="G3693" s="4" t="s">
        <v>438</v>
      </c>
      <c r="H3693" s="4" t="s">
        <v>1037</v>
      </c>
      <c r="I3693" s="5" t="n">
        <v>2625</v>
      </c>
      <c r="J3693" s="25" t="n">
        <v>45959</v>
      </c>
      <c r="K3693" s="4" t="s">
        <v>1145</v>
      </c>
      <c r="L3693" s="4" t="s">
        <v>5</v>
      </c>
      <c r="M3693" s="4" t="s">
        <v>441</v>
      </c>
      <c r="N3693" s="25" t="n">
        <v>45958</v>
      </c>
      <c r="O3693" s="25" t="n">
        <v>45959</v>
      </c>
      <c r="P3693" s="25" t="n">
        <v>45960</v>
      </c>
      <c r="Q3693" s="25" t="n">
        <v>45960</v>
      </c>
      <c r="R3693" s="6" t="n">
        <v>0.00995744680851063</v>
      </c>
      <c r="S3693" s="6" t="n">
        <v>0.0339175865846464</v>
      </c>
      <c r="T3693" s="6" t="n">
        <v>0.064794816414687</v>
      </c>
      <c r="U3693" s="6" t="n">
        <v>0.108669849807844</v>
      </c>
      <c r="V3693" s="6" t="n">
        <v>-0.00336866499487865</v>
      </c>
      <c r="W3693" s="6" t="n">
        <v>0.0036269036563531</v>
      </c>
      <c r="X3693" s="6" t="n">
        <v>0.112038514802723</v>
      </c>
      <c r="Y3693" s="6" t="n">
        <v>0.105042946151491</v>
      </c>
      <c r="Z3693" s="6" t="n">
        <v>0.0119977957352405</v>
      </c>
      <c r="AA3693" s="6" t="n">
        <v>0.0966720540726035</v>
      </c>
      <c r="AB3693" s="6" t="n">
        <v>0.0350870043604059</v>
      </c>
      <c r="AC3693" s="6" t="n">
        <v>0.064794816414687</v>
      </c>
      <c r="AD3693" s="6" t="n">
        <v>0.064794816414687</v>
      </c>
      <c r="AE3693" s="6" t="n">
        <v>0.0702962630914055</v>
      </c>
      <c r="AF3693" s="7" t="n">
        <v>0.937391304347827</v>
      </c>
      <c r="AG3693" s="7" t="n">
        <v>12.4368184364291</v>
      </c>
      <c r="AH3693" s="26" t="n">
        <v>235</v>
      </c>
      <c r="AI3693" s="6" t="n">
        <v>0.0102312784799246</v>
      </c>
      <c r="AJ3693" s="6" t="n">
        <v>-0.00427947968306419</v>
      </c>
      <c r="AK3693" s="6" t="n">
        <v>-0.0639314877514444</v>
      </c>
      <c r="AL3693" s="6" t="n">
        <v>0.0567972298421549</v>
      </c>
      <c r="AM3693" s="6" t="n">
        <v>0.0505140813589609</v>
      </c>
      <c r="AN3693" s="6" t="n">
        <v>0.0129974656937413</v>
      </c>
      <c r="AO3693" s="6" t="n">
        <v>-0.0172769453768055</v>
      </c>
      <c r="AP3693" s="6" t="n">
        <v>0.00979754295992974</v>
      </c>
      <c r="AQ3693" s="6" t="n">
        <v>0.113131003865437</v>
      </c>
      <c r="AR3693" s="6" t="n">
        <v>0.100568136393835</v>
      </c>
      <c r="AS3693" s="4" t="s">
        <v>442</v>
      </c>
      <c r="AT3693" s="4" t="s">
        <v>121</v>
      </c>
      <c r="AU3693" s="5" t="n">
        <v>7511.8</v>
      </c>
      <c r="AV3693" s="6" t="n">
        <v>0.140900047083125</v>
      </c>
      <c r="AW3693" s="6" t="n">
        <v>0.369040133700024</v>
      </c>
      <c r="AX3693" s="5" t="n">
        <v>580.93</v>
      </c>
      <c r="AY3693" s="6" t="n">
        <v>0.0773356585638595</v>
      </c>
      <c r="AZ3693" s="6" t="n">
        <v>0.0355683707037116</v>
      </c>
      <c r="BA3693" s="5" t="n">
        <v>374.89</v>
      </c>
      <c r="BB3693" s="6" t="n">
        <v>2.5317004239284</v>
      </c>
      <c r="BD3693" s="6" t="n">
        <v>0.0499068132804388</v>
      </c>
      <c r="BE3693" s="7" t="n">
        <v>1.08</v>
      </c>
      <c r="BM3693" s="5" t="n">
        <v>81828.175</v>
      </c>
      <c r="BN3693" s="5" t="n">
        <v>289.8</v>
      </c>
      <c r="BO3693" s="26" t="n">
        <v>282.360852311939</v>
      </c>
      <c r="BP3693" s="7" t="n">
        <v>3.3099120384303</v>
      </c>
      <c r="BQ3693" s="6" t="n">
        <v>0.0117222766942694</v>
      </c>
      <c r="BR3693" s="7" t="n">
        <v>0.364636423354594</v>
      </c>
      <c r="BS3693" s="26" t="n">
        <v>29.18</v>
      </c>
      <c r="BT3693" s="7" t="n">
        <v>4.37</v>
      </c>
      <c r="BU3693" s="4" t="s">
        <v>1640</v>
      </c>
      <c r="BV3693" s="5" t="n">
        <v>-1181.95</v>
      </c>
      <c r="BW3693" s="5" t="n">
        <v>229.77</v>
      </c>
      <c r="BX3693" s="5" t="n">
        <v>-1411.72</v>
      </c>
      <c r="BZ3693" s="5" t="n">
        <v>12</v>
      </c>
      <c r="CA3693" s="6" t="n">
        <v>0.202750749728264</v>
      </c>
      <c r="CB3693" s="6" t="n">
        <v>0.558524002355557</v>
      </c>
      <c r="CC3693" s="4" t="s">
        <v>551</v>
      </c>
      <c r="CD3693" s="26" t="n">
        <v>57.0252145674757</v>
      </c>
      <c r="CE3693" s="6" t="n">
        <v>3.95150880980611</v>
      </c>
      <c r="CF3693" s="25" t="n">
        <v>45986</v>
      </c>
      <c r="CG3693" s="6" t="n">
        <v>0.318782343896385</v>
      </c>
      <c r="CH3693" s="6" t="n">
        <v>0.336708994968515</v>
      </c>
      <c r="CI3693" s="6" t="n">
        <v>0.295458385983948</v>
      </c>
      <c r="CJ3693" s="6" t="n">
        <v>-0.122511158302809</v>
      </c>
      <c r="CK3693" s="6" t="n">
        <v>0.071719641401793</v>
      </c>
      <c r="CL3693" s="7" t="n">
        <v>0.903445906145692</v>
      </c>
      <c r="CM3693" s="6" t="n">
        <v>0.078084656084656</v>
      </c>
      <c r="CN3693" s="4" t="s">
        <v>493</v>
      </c>
    </row>
    <row r="3694" customFormat="false" ht="15" hidden="false" customHeight="false" outlineLevel="0" collapsed="false">
      <c r="A3694" s="4" t="s">
        <v>57</v>
      </c>
      <c r="B3694" s="4" t="s">
        <v>58</v>
      </c>
      <c r="C3694" s="25" t="n">
        <v>45930</v>
      </c>
      <c r="D3694" s="4" t="s">
        <v>165</v>
      </c>
      <c r="E3694" s="4" t="s">
        <v>835</v>
      </c>
      <c r="F3694" s="4" t="s">
        <v>73</v>
      </c>
      <c r="G3694" s="4" t="s">
        <v>459</v>
      </c>
      <c r="H3694" s="4" t="s">
        <v>1037</v>
      </c>
      <c r="I3694" s="5" t="n">
        <v>850</v>
      </c>
      <c r="J3694" s="25" t="n">
        <v>45959</v>
      </c>
      <c r="K3694" s="4" t="s">
        <v>540</v>
      </c>
      <c r="L3694" s="4" t="s">
        <v>6</v>
      </c>
      <c r="M3694" s="4" t="s">
        <v>441</v>
      </c>
      <c r="N3694" s="25" t="n">
        <v>45958</v>
      </c>
      <c r="O3694" s="25" t="n">
        <v>45959</v>
      </c>
      <c r="P3694" s="25" t="n">
        <v>45960</v>
      </c>
      <c r="Q3694" s="25" t="n">
        <v>45959</v>
      </c>
      <c r="R3694" s="6" t="n">
        <v>-0.00803185281801333</v>
      </c>
      <c r="S3694" s="6" t="n">
        <v>0.0361245674740485</v>
      </c>
      <c r="T3694" s="6" t="n">
        <v>-0.018567993588031</v>
      </c>
      <c r="U3694" s="6" t="n">
        <v>0.00952472106800417</v>
      </c>
      <c r="V3694" s="6" t="n">
        <v>-0.00336866499487865</v>
      </c>
      <c r="W3694" s="6" t="n">
        <v>0.0036269036563531</v>
      </c>
      <c r="X3694" s="6" t="n">
        <v>0.0128933860628828</v>
      </c>
      <c r="Y3694" s="6" t="n">
        <v>0.00589781741165107</v>
      </c>
      <c r="Z3694" s="6" t="n">
        <v>0.0148947868554541</v>
      </c>
      <c r="AA3694" s="6" t="n">
        <v>-0.00537006578744992</v>
      </c>
      <c r="AB3694" s="6" t="n">
        <v>0.00505190311418691</v>
      </c>
      <c r="AC3694" s="6" t="n">
        <v>0.0361245674740485</v>
      </c>
      <c r="AD3694" s="6" t="n">
        <v>0.0361245674740485</v>
      </c>
      <c r="AE3694" s="6" t="n">
        <v>0.0523875432525952</v>
      </c>
      <c r="AF3694" s="7" t="n">
        <v>0.725231175693528</v>
      </c>
      <c r="AG3694" s="7" t="n">
        <v>3.22094715603047</v>
      </c>
      <c r="AH3694" s="26" t="n">
        <v>728.35</v>
      </c>
      <c r="AI3694" s="6" t="n">
        <v>-0.0387356473538341</v>
      </c>
      <c r="AJ3694" s="6" t="n">
        <v>-0.0542137384755229</v>
      </c>
      <c r="AK3694" s="6" t="n">
        <v>0.0705519218049537</v>
      </c>
      <c r="AL3694" s="6" t="n">
        <v>0.150450165850576</v>
      </c>
      <c r="AM3694" s="6" t="n">
        <v>-0.0164078325455762</v>
      </c>
      <c r="AN3694" s="6" t="n">
        <v>0.0129974656937413</v>
      </c>
      <c r="AO3694" s="6" t="n">
        <v>-0.0672112041692642</v>
      </c>
      <c r="AP3694" s="6" t="n">
        <v>-0.00197359466448888</v>
      </c>
      <c r="AQ3694" s="6" t="n">
        <v>-0.0841159657002859</v>
      </c>
      <c r="AR3694" s="6" t="n">
        <v>-0.0966788331718882</v>
      </c>
      <c r="AS3694" s="4" t="s">
        <v>442</v>
      </c>
      <c r="AT3694" s="4" t="s">
        <v>121</v>
      </c>
      <c r="AU3694" s="5" t="n">
        <v>2922.79</v>
      </c>
      <c r="AV3694" s="6" t="n">
        <v>0.21142376351707</v>
      </c>
      <c r="AW3694" s="6" t="n">
        <v>0.0155452476503186</v>
      </c>
      <c r="AX3694" s="5" t="n">
        <v>376.71</v>
      </c>
      <c r="AY3694" s="6" t="n">
        <v>0.128887124973057</v>
      </c>
      <c r="AZ3694" s="6" t="n">
        <v>0.00674959383561248</v>
      </c>
      <c r="BA3694" s="5" t="n">
        <v>284.44</v>
      </c>
      <c r="BB3694" s="6" t="n">
        <v>0.295087192095798</v>
      </c>
      <c r="BC3694" s="6" t="n">
        <v>0.0564944471269917</v>
      </c>
      <c r="BD3694" s="6" t="n">
        <v>0.0973179735800383</v>
      </c>
      <c r="BE3694" s="7" t="n">
        <v>1.82</v>
      </c>
      <c r="BM3694" s="5" t="n">
        <v>111371.9985</v>
      </c>
      <c r="BN3694" s="5" t="n">
        <v>998.68</v>
      </c>
      <c r="BO3694" s="26" t="n">
        <v>111.519203849081</v>
      </c>
      <c r="BP3694" s="7" t="n">
        <v>28.9733213231182</v>
      </c>
      <c r="BQ3694" s="6" t="n">
        <v>0.259805668648135</v>
      </c>
      <c r="BR3694" s="7" t="n">
        <v>8.84506822409241E-005</v>
      </c>
      <c r="BS3694" s="26" t="n">
        <v>29.18</v>
      </c>
      <c r="BT3694" s="7" t="n">
        <v>4.37</v>
      </c>
      <c r="BU3694" s="4" t="s">
        <v>1640</v>
      </c>
      <c r="BV3694" s="5" t="n">
        <v>481.44</v>
      </c>
      <c r="BW3694" s="5" t="n">
        <v>703.03</v>
      </c>
      <c r="BX3694" s="5" t="n">
        <v>-221.59</v>
      </c>
      <c r="BY3694" s="7" t="n">
        <v>0.873265494912119</v>
      </c>
      <c r="BZ3694" s="5" t="n">
        <v>12</v>
      </c>
      <c r="CA3694" s="6" t="n">
        <v>0.179444437293241</v>
      </c>
      <c r="CB3694" s="6" t="n">
        <v>0.716173171608092</v>
      </c>
      <c r="CC3694" s="4" t="s">
        <v>448</v>
      </c>
      <c r="CD3694" s="26" t="n">
        <v>57.0252145674757</v>
      </c>
      <c r="CE3694" s="6" t="n">
        <v>0.955612174279933</v>
      </c>
      <c r="CF3694" s="25" t="n">
        <v>45986</v>
      </c>
      <c r="CG3694" s="6" t="n">
        <v>0.339991040464398</v>
      </c>
      <c r="CH3694" s="6" t="n">
        <v>0.359874091053475</v>
      </c>
      <c r="CI3694" s="6" t="n">
        <v>0.30476418923391</v>
      </c>
      <c r="CJ3694" s="6" t="n">
        <v>-0.153136619694513</v>
      </c>
      <c r="CK3694" s="6" t="n">
        <v>0.0787543252595156</v>
      </c>
      <c r="CL3694" s="7" t="n">
        <v>0.458699472759227</v>
      </c>
      <c r="CM3694" s="6" t="n">
        <v>-0.118368919111703</v>
      </c>
      <c r="CN3694" s="4" t="s">
        <v>493</v>
      </c>
    </row>
    <row r="3695" customFormat="false" ht="15" hidden="false" customHeight="false" outlineLevel="0" collapsed="false">
      <c r="A3695" s="4" t="s">
        <v>57</v>
      </c>
      <c r="B3695" s="4" t="s">
        <v>58</v>
      </c>
      <c r="C3695" s="25" t="n">
        <v>45930</v>
      </c>
      <c r="D3695" s="4" t="s">
        <v>168</v>
      </c>
      <c r="E3695" s="4" t="s">
        <v>843</v>
      </c>
      <c r="F3695" s="4" t="s">
        <v>104</v>
      </c>
      <c r="G3695" s="4" t="s">
        <v>438</v>
      </c>
      <c r="H3695" s="4" t="s">
        <v>505</v>
      </c>
      <c r="I3695" s="5" t="n">
        <v>1350</v>
      </c>
      <c r="J3695" s="25" t="n">
        <v>45959</v>
      </c>
      <c r="K3695" s="4" t="s">
        <v>1232</v>
      </c>
      <c r="L3695" s="4" t="s">
        <v>6</v>
      </c>
      <c r="M3695" s="4" t="s">
        <v>441</v>
      </c>
      <c r="N3695" s="25" t="n">
        <v>45958</v>
      </c>
      <c r="O3695" s="25" t="n">
        <v>45959</v>
      </c>
      <c r="P3695" s="25" t="n">
        <v>45960</v>
      </c>
      <c r="Q3695" s="25" t="n">
        <v>45959</v>
      </c>
      <c r="R3695" s="6" t="n">
        <v>-0.0133602218300983</v>
      </c>
      <c r="S3695" s="6" t="n">
        <v>-0.0240163515585079</v>
      </c>
      <c r="T3695" s="6" t="n">
        <v>0.0149214659685863</v>
      </c>
      <c r="U3695" s="6" t="n">
        <v>-0.0224551074200199</v>
      </c>
      <c r="V3695" s="6" t="n">
        <v>-0.00336866499487865</v>
      </c>
      <c r="W3695" s="6" t="n">
        <v>0.0249573970215583</v>
      </c>
      <c r="X3695" s="6" t="n">
        <v>-0.0190864424251412</v>
      </c>
      <c r="Y3695" s="6" t="n">
        <v>-0.0474125044415782</v>
      </c>
      <c r="AB3695" s="6" t="n">
        <v>0.0047266223811957</v>
      </c>
      <c r="AC3695" s="6" t="n">
        <v>-0.0240163515585079</v>
      </c>
      <c r="AD3695" s="6" t="n">
        <v>0.0240163515585079</v>
      </c>
      <c r="AE3695" s="6" t="n">
        <v>0.049182422074604</v>
      </c>
      <c r="AF3695" s="7" t="n">
        <v>0.101298701298701</v>
      </c>
      <c r="AG3695" s="7" t="n">
        <v>5.28735416074855</v>
      </c>
      <c r="AH3695" s="26" t="n">
        <v>396.7</v>
      </c>
      <c r="AI3695" s="6" t="n">
        <v>0.0203189300411522</v>
      </c>
      <c r="AJ3695" s="6" t="n">
        <v>0.00980017818505807</v>
      </c>
      <c r="AK3695" s="6" t="n">
        <v>0.0289197250680839</v>
      </c>
      <c r="AL3695" s="6" t="n">
        <v>0.00902963245580613</v>
      </c>
      <c r="AM3695" s="6" t="n">
        <v>-0.163256696899389</v>
      </c>
      <c r="AN3695" s="6" t="n">
        <v>0.0404618244351447</v>
      </c>
      <c r="AO3695" s="6" t="n">
        <v>-0.0306616462500866</v>
      </c>
      <c r="AP3695" s="6" t="n">
        <v>-0.0301779726592726</v>
      </c>
      <c r="AQ3695" s="6" t="n">
        <v>-0.0297910755738974</v>
      </c>
      <c r="AR3695" s="6" t="n">
        <v>-0.0423539430454997</v>
      </c>
      <c r="AS3695" s="4" t="s">
        <v>442</v>
      </c>
      <c r="AT3695" s="4" t="s">
        <v>121</v>
      </c>
      <c r="AU3695" s="5" t="n">
        <v>30186.7</v>
      </c>
      <c r="AV3695" s="6" t="n">
        <v>-0.0158504842062435</v>
      </c>
      <c r="AW3695" s="6" t="n">
        <v>-0.157788628429234</v>
      </c>
      <c r="AX3695" s="5" t="n">
        <v>6716.15</v>
      </c>
      <c r="AY3695" s="6" t="n">
        <v>0.22248705555758</v>
      </c>
      <c r="AZ3695" s="6" t="n">
        <v>-0.0584480897564564</v>
      </c>
      <c r="BA3695" s="5" t="n">
        <v>4354.28</v>
      </c>
      <c r="BB3695" s="6" t="n">
        <v>-0.307646563101239</v>
      </c>
      <c r="BC3695" s="6" t="n">
        <v>-0.501991220786469</v>
      </c>
      <c r="BD3695" s="6" t="n">
        <v>0.144244982061636</v>
      </c>
      <c r="BE3695" s="7" t="n">
        <v>7.07</v>
      </c>
      <c r="BM3695" s="5" t="n">
        <v>244475.4991</v>
      </c>
      <c r="BN3695" s="5" t="n">
        <v>33142.07</v>
      </c>
      <c r="BO3695" s="26" t="n">
        <v>7.37659111515967</v>
      </c>
      <c r="BP3695" s="7" t="n">
        <v>2.46683513896182</v>
      </c>
      <c r="BQ3695" s="6" t="n">
        <v>0.334413972585821</v>
      </c>
      <c r="BR3695" s="7" t="n">
        <v>0.0898885746540131</v>
      </c>
      <c r="BS3695" s="26" t="n">
        <v>19.75</v>
      </c>
      <c r="BT3695" s="7" t="n">
        <v>2.73</v>
      </c>
      <c r="BU3695" s="4" t="s">
        <v>1640</v>
      </c>
      <c r="BV3695" s="5" t="n">
        <v>8844.53</v>
      </c>
      <c r="BW3695" s="5" t="n">
        <v>6041.57</v>
      </c>
      <c r="BX3695" s="5" t="n">
        <v>2802.96</v>
      </c>
      <c r="BY3695" s="7" t="n">
        <v>0.675275583577525</v>
      </c>
      <c r="BZ3695" s="5" t="n">
        <v>1</v>
      </c>
      <c r="CF3695" s="25" t="n">
        <v>45986</v>
      </c>
      <c r="CG3695" s="6" t="n">
        <v>0.188482118422445</v>
      </c>
      <c r="CH3695" s="6" t="n">
        <v>0.211779487607162</v>
      </c>
      <c r="CI3695" s="6" t="n">
        <v>0.198264609598275</v>
      </c>
      <c r="CJ3695" s="6" t="n">
        <v>-0.0638158027559139</v>
      </c>
      <c r="CK3695" s="6" t="n">
        <v>0.0463719979560552</v>
      </c>
      <c r="CL3695" s="7" t="n">
        <v>0.517906336088154</v>
      </c>
      <c r="CM3695" s="6" t="n">
        <v>-0.0674867724867724</v>
      </c>
      <c r="CN3695" s="4" t="s">
        <v>493</v>
      </c>
    </row>
    <row r="3696" customFormat="false" ht="15" hidden="false" customHeight="false" outlineLevel="0" collapsed="false">
      <c r="A3696" s="4" t="s">
        <v>57</v>
      </c>
      <c r="B3696" s="4" t="s">
        <v>58</v>
      </c>
      <c r="C3696" s="25" t="n">
        <v>45930</v>
      </c>
      <c r="D3696" s="4" t="s">
        <v>204</v>
      </c>
      <c r="E3696" s="4" t="s">
        <v>715</v>
      </c>
      <c r="F3696" s="4" t="s">
        <v>86</v>
      </c>
      <c r="G3696" s="4" t="s">
        <v>438</v>
      </c>
      <c r="H3696" s="4" t="s">
        <v>566</v>
      </c>
      <c r="I3696" s="5" t="n">
        <v>2025</v>
      </c>
      <c r="J3696" s="25" t="n">
        <v>45959</v>
      </c>
      <c r="K3696" s="4" t="s">
        <v>569</v>
      </c>
      <c r="L3696" s="4" t="s">
        <v>5</v>
      </c>
      <c r="M3696" s="4" t="s">
        <v>441</v>
      </c>
      <c r="N3696" s="25" t="n">
        <v>45958</v>
      </c>
      <c r="O3696" s="25" t="n">
        <v>45959</v>
      </c>
      <c r="P3696" s="25" t="n">
        <v>45960</v>
      </c>
      <c r="Q3696" s="25" t="n">
        <v>45960</v>
      </c>
      <c r="R3696" s="6" t="n">
        <v>-0.00352617079889817</v>
      </c>
      <c r="S3696" s="6" t="n">
        <v>0.0369346455822184</v>
      </c>
      <c r="T3696" s="6" t="n">
        <v>0.00191959048736257</v>
      </c>
      <c r="U3696" s="6" t="n">
        <v>0.0353280652706828</v>
      </c>
      <c r="V3696" s="6" t="n">
        <v>-0.00336866499487865</v>
      </c>
      <c r="W3696" s="6" t="n">
        <v>0.0154722137476395</v>
      </c>
      <c r="X3696" s="6" t="n">
        <v>0.0386967302655614</v>
      </c>
      <c r="Y3696" s="6" t="n">
        <v>0.0198558515230433</v>
      </c>
      <c r="Z3696" s="6" t="n">
        <v>0.0544821229866912</v>
      </c>
      <c r="AA3696" s="6" t="n">
        <v>-0.0191540577160084</v>
      </c>
      <c r="AB3696" s="6" t="n">
        <v>0.00245281006718567</v>
      </c>
      <c r="AC3696" s="6" t="n">
        <v>0.00191959048736257</v>
      </c>
      <c r="AD3696" s="6" t="n">
        <v>0.00191959048736257</v>
      </c>
      <c r="AE3696" s="6" t="n">
        <v>0.0303935160499094</v>
      </c>
      <c r="AF3696" s="7" t="n">
        <v>0.364912280701754</v>
      </c>
      <c r="AG3696" s="7" t="n">
        <v>2.04875042969846</v>
      </c>
      <c r="AH3696" s="26" t="n">
        <v>453.75</v>
      </c>
      <c r="AI3696" s="6" t="n">
        <v>0.0114801604993313</v>
      </c>
      <c r="AJ3696" s="6" t="n">
        <v>0.0678983290185933</v>
      </c>
      <c r="AK3696" s="6" t="n">
        <v>0.0433432973097263</v>
      </c>
      <c r="AL3696" s="6" t="n">
        <v>0.191883372734437</v>
      </c>
      <c r="AM3696" s="6" t="n">
        <v>0.140505215533493</v>
      </c>
      <c r="AN3696" s="6" t="n">
        <v>0.0491351449871307</v>
      </c>
      <c r="AO3696" s="6" t="n">
        <v>0.0187631840314626</v>
      </c>
      <c r="AP3696" s="6" t="n">
        <v>0.0208621607237896</v>
      </c>
      <c r="AQ3696" s="6" t="n">
        <v>-0.0260777009047366</v>
      </c>
      <c r="AR3696" s="6" t="n">
        <v>-0.0386405683763389</v>
      </c>
      <c r="AS3696" s="4" t="s">
        <v>442</v>
      </c>
      <c r="AT3696" s="4" t="s">
        <v>121</v>
      </c>
      <c r="AU3696" s="5" t="n">
        <v>110396.98</v>
      </c>
      <c r="AV3696" s="6" t="n">
        <v>0.0196678433499813</v>
      </c>
      <c r="AW3696" s="6" t="n">
        <v>-0.0815023405275134</v>
      </c>
      <c r="AX3696" s="5" t="n">
        <v>6852.18</v>
      </c>
      <c r="AY3696" s="6" t="n">
        <v>0.0620685457156527</v>
      </c>
      <c r="AZ3696" s="6" t="n">
        <v>0.0370573673934974</v>
      </c>
      <c r="BA3696" s="5" t="n">
        <v>3859.3</v>
      </c>
      <c r="BB3696" s="6" t="n">
        <v>26.0505362024252</v>
      </c>
      <c r="BC3696" s="6" t="n">
        <v>-0.0612099938456748</v>
      </c>
      <c r="BD3696" s="6" t="n">
        <v>0.0349583838253547</v>
      </c>
      <c r="BE3696" s="7" t="n">
        <v>18.14</v>
      </c>
      <c r="BM3696" s="5" t="n">
        <v>96549.8325</v>
      </c>
      <c r="BN3696" s="5" t="n">
        <v>10212.69</v>
      </c>
      <c r="BO3696" s="26" t="n">
        <v>9.45390807906634</v>
      </c>
      <c r="BP3696" s="7" t="n">
        <v>1.8877929970286</v>
      </c>
      <c r="BQ3696" s="6" t="n">
        <v>0.199683874778592</v>
      </c>
      <c r="BR3696" s="7" t="n">
        <v>1.29885232545021</v>
      </c>
      <c r="BS3696" s="26" t="n">
        <v>12.52</v>
      </c>
      <c r="BT3696" s="7" t="n">
        <v>1.66</v>
      </c>
      <c r="BU3696" s="4" t="s">
        <v>1640</v>
      </c>
      <c r="BV3696" s="5" t="n">
        <v>19093.4</v>
      </c>
      <c r="BW3696" s="5" t="n">
        <v>4099.38</v>
      </c>
      <c r="BX3696" s="5" t="n">
        <v>14994.02</v>
      </c>
      <c r="BY3696" s="7" t="n">
        <v>2.39558958775343</v>
      </c>
      <c r="BZ3696" s="5" t="n">
        <v>3</v>
      </c>
      <c r="CA3696" s="6" t="n">
        <v>0.0394294411622842</v>
      </c>
      <c r="CB3696" s="6" t="n">
        <v>0.895959869162981</v>
      </c>
      <c r="CC3696" s="4" t="s">
        <v>516</v>
      </c>
      <c r="CD3696" s="26" t="n">
        <v>12.5562578632073</v>
      </c>
      <c r="CE3696" s="6" t="n">
        <v>-0.247075985372324</v>
      </c>
      <c r="CF3696" s="25" t="n">
        <v>45986</v>
      </c>
      <c r="CG3696" s="6" t="n">
        <v>0.308762007005233</v>
      </c>
      <c r="CH3696" s="6" t="n">
        <v>0.335946089400258</v>
      </c>
      <c r="CI3696" s="6" t="n">
        <v>0.295611613422539</v>
      </c>
      <c r="CJ3696" s="6" t="n">
        <v>-0.120062347056116</v>
      </c>
      <c r="CK3696" s="6" t="n">
        <v>0.0715656996587031</v>
      </c>
      <c r="CL3696" s="7" t="n">
        <v>0.0268227725924164</v>
      </c>
      <c r="CM3696" s="6" t="n">
        <v>-0.0368384168482208</v>
      </c>
      <c r="CN3696" s="4" t="s">
        <v>493</v>
      </c>
    </row>
    <row r="3697" customFormat="false" ht="15" hidden="false" customHeight="false" outlineLevel="0" collapsed="false">
      <c r="A3697" s="4" t="s">
        <v>57</v>
      </c>
      <c r="B3697" s="4" t="s">
        <v>58</v>
      </c>
      <c r="C3697" s="25" t="n">
        <v>45930</v>
      </c>
      <c r="D3697" s="4" t="s">
        <v>237</v>
      </c>
      <c r="E3697" s="4" t="s">
        <v>847</v>
      </c>
      <c r="F3697" s="4" t="s">
        <v>94</v>
      </c>
      <c r="G3697" s="4" t="s">
        <v>438</v>
      </c>
      <c r="H3697" s="4" t="s">
        <v>460</v>
      </c>
      <c r="I3697" s="5" t="n">
        <v>1000</v>
      </c>
      <c r="J3697" s="25" t="n">
        <v>45959</v>
      </c>
      <c r="K3697" s="4" t="s">
        <v>900</v>
      </c>
      <c r="L3697" s="4" t="s">
        <v>5</v>
      </c>
      <c r="M3697" s="4" t="s">
        <v>441</v>
      </c>
      <c r="N3697" s="25" t="n">
        <v>45958</v>
      </c>
      <c r="O3697" s="25" t="n">
        <v>45959</v>
      </c>
      <c r="P3697" s="25" t="n">
        <v>45960</v>
      </c>
      <c r="Q3697" s="25" t="n">
        <v>45960</v>
      </c>
      <c r="R3697" s="6" t="n">
        <v>0.00265251989389914</v>
      </c>
      <c r="S3697" s="6" t="n">
        <v>0.0128861580474484</v>
      </c>
      <c r="T3697" s="6" t="n">
        <v>-0.0387564242985929</v>
      </c>
      <c r="U3697" s="6" t="n">
        <v>-0.0232177463572454</v>
      </c>
      <c r="V3697" s="6" t="n">
        <v>-0.00336866499487865</v>
      </c>
      <c r="W3697" s="6" t="n">
        <v>-0.00516575934967578</v>
      </c>
      <c r="X3697" s="6" t="n">
        <v>-0.0198490813623667</v>
      </c>
      <c r="Y3697" s="6" t="n">
        <v>-0.0180519870075696</v>
      </c>
      <c r="AB3697" s="6" t="n">
        <v>-0.000758277866711676</v>
      </c>
      <c r="AC3697" s="6" t="n">
        <v>-0.0387564242985929</v>
      </c>
      <c r="AD3697" s="6" t="n">
        <v>0.0387564242985929</v>
      </c>
      <c r="AE3697" s="6" t="n">
        <v>0.0484455303732412</v>
      </c>
      <c r="AF3697" s="7" t="n">
        <v>0.168695652173914</v>
      </c>
      <c r="AG3697" s="7" t="n">
        <v>5.66263104648381</v>
      </c>
      <c r="AH3697" s="26" t="n">
        <v>584.35</v>
      </c>
      <c r="AI3697" s="6" t="n">
        <v>0.0283326000879893</v>
      </c>
      <c r="AJ3697" s="6" t="n">
        <v>0.00619888075764141</v>
      </c>
      <c r="AK3697" s="6" t="n">
        <v>-0.0493736782170158</v>
      </c>
      <c r="AL3697" s="6" t="n">
        <v>-0.0132556568726772</v>
      </c>
      <c r="AM3697" s="6" t="n">
        <v>-0.0270562770562761</v>
      </c>
      <c r="AN3697" s="6" t="n">
        <v>0.0428426072770474</v>
      </c>
      <c r="AO3697" s="6" t="n">
        <v>-0.036643726519406</v>
      </c>
      <c r="AP3697" s="6" t="n">
        <v>0.00131475151196425</v>
      </c>
      <c r="AQ3697" s="6" t="n">
        <v>-0.0374265930405817</v>
      </c>
      <c r="AR3697" s="6" t="n">
        <v>-0.049989460512184</v>
      </c>
      <c r="AS3697" s="4" t="s">
        <v>442</v>
      </c>
      <c r="AT3697" s="4" t="s">
        <v>481</v>
      </c>
      <c r="AU3697" s="5" t="n">
        <v>7179.25</v>
      </c>
      <c r="AV3697" s="6" t="n">
        <v>0.0348140311226166</v>
      </c>
      <c r="AW3697" s="6" t="n">
        <v>-0.00978047381023317</v>
      </c>
      <c r="BA3697" s="5" t="n">
        <v>1349.25</v>
      </c>
      <c r="BB3697" s="6" t="n">
        <v>0.0162234222834805</v>
      </c>
      <c r="BC3697" s="6" t="n">
        <v>-0.0107340034753537</v>
      </c>
      <c r="BD3697" s="6" t="n">
        <v>0.187937458648188</v>
      </c>
      <c r="BE3697" s="7" t="n">
        <v>24.53</v>
      </c>
      <c r="BM3697" s="5" t="n">
        <v>32162.624</v>
      </c>
      <c r="BN3697" s="5" t="n">
        <v>5499.824</v>
      </c>
      <c r="BO3697" s="26" t="n">
        <v>5.84793695216429</v>
      </c>
      <c r="BP3697" s="7" t="n">
        <v>0.88476039281697</v>
      </c>
      <c r="BQ3697" s="6" t="n">
        <v>0.151294447948781</v>
      </c>
      <c r="BR3697" s="7" t="n">
        <v>2.72135099812141</v>
      </c>
      <c r="BS3697" s="26" t="n">
        <v>18.11</v>
      </c>
      <c r="BT3697" s="7" t="n">
        <v>2.87</v>
      </c>
      <c r="BU3697" s="4" t="s">
        <v>1640</v>
      </c>
      <c r="BV3697" s="5" t="n">
        <v>-4275.05</v>
      </c>
      <c r="BW3697" s="5" t="n">
        <v>29.77</v>
      </c>
      <c r="BX3697" s="5" t="n">
        <v>-4304.82</v>
      </c>
      <c r="BY3697" s="7" t="n">
        <v>-1.57568352536176</v>
      </c>
      <c r="BZ3697" s="5" t="n">
        <v>1</v>
      </c>
      <c r="CF3697" s="25" t="n">
        <v>45986</v>
      </c>
      <c r="CG3697" s="6" t="n">
        <v>0.243838555023167</v>
      </c>
      <c r="CH3697" s="6" t="n">
        <v>0.241570587770362</v>
      </c>
      <c r="CI3697" s="6" t="n">
        <v>0.21630129423188</v>
      </c>
      <c r="CJ3697" s="6" t="n">
        <v>-0.104604181211424</v>
      </c>
      <c r="CK3697" s="6" t="n">
        <v>0.0514786418400876</v>
      </c>
      <c r="CL3697" s="7" t="n">
        <v>0.752864157119476</v>
      </c>
      <c r="CM3697" s="6" t="n">
        <v>-0.0553687315634217</v>
      </c>
      <c r="CN3697" s="4" t="s">
        <v>493</v>
      </c>
    </row>
    <row r="3698" customFormat="false" ht="15" hidden="false" customHeight="false" outlineLevel="0" collapsed="false">
      <c r="A3698" s="4" t="s">
        <v>57</v>
      </c>
      <c r="B3698" s="4" t="s">
        <v>58</v>
      </c>
      <c r="C3698" s="25" t="n">
        <v>45930</v>
      </c>
      <c r="D3698" s="4" t="s">
        <v>240</v>
      </c>
      <c r="E3698" s="4" t="s">
        <v>686</v>
      </c>
      <c r="F3698" s="4" t="s">
        <v>99</v>
      </c>
      <c r="G3698" s="4" t="s">
        <v>438</v>
      </c>
      <c r="H3698" s="4" t="s">
        <v>1037</v>
      </c>
      <c r="I3698" s="5" t="n">
        <v>175</v>
      </c>
      <c r="J3698" s="25" t="n">
        <v>45959</v>
      </c>
      <c r="K3698" s="4" t="s">
        <v>713</v>
      </c>
      <c r="L3698" s="4" t="s">
        <v>5</v>
      </c>
      <c r="M3698" s="4" t="s">
        <v>441</v>
      </c>
      <c r="N3698" s="25" t="n">
        <v>45958</v>
      </c>
      <c r="O3698" s="25" t="n">
        <v>45959</v>
      </c>
      <c r="P3698" s="25" t="n">
        <v>45960</v>
      </c>
      <c r="Q3698" s="25" t="n">
        <v>45960</v>
      </c>
      <c r="R3698" s="6" t="n">
        <v>0.0124878943880933</v>
      </c>
      <c r="S3698" s="6" t="n">
        <v>-0.00370016109544913</v>
      </c>
      <c r="T3698" s="6" t="n">
        <v>0.0074278062706854</v>
      </c>
      <c r="U3698" s="6" t="n">
        <v>0.0162155395633296</v>
      </c>
      <c r="V3698" s="6" t="n">
        <v>-0.00336866499487865</v>
      </c>
      <c r="W3698" s="6" t="n">
        <v>0.0036269036563531</v>
      </c>
      <c r="X3698" s="6" t="n">
        <v>0.0195842045582082</v>
      </c>
      <c r="Y3698" s="6" t="n">
        <v>0.0125886359069765</v>
      </c>
      <c r="AB3698" s="6" t="n">
        <v>0.00553295773224538</v>
      </c>
      <c r="AC3698" s="6" t="n">
        <v>0.0074278062706854</v>
      </c>
      <c r="AD3698" s="6" t="n">
        <v>0.0074278062706854</v>
      </c>
      <c r="AE3698" s="6" t="n">
        <v>0.0219802430459059</v>
      </c>
      <c r="AF3698" s="7" t="n">
        <v>0.136781609195403</v>
      </c>
      <c r="AG3698" s="7" t="n">
        <v>2.87202018278393</v>
      </c>
      <c r="AH3698" s="26" t="n">
        <v>3923.8</v>
      </c>
      <c r="AI3698" s="6" t="n">
        <v>0.021982601448143</v>
      </c>
      <c r="AJ3698" s="6" t="n">
        <v>0.0680494311067568</v>
      </c>
      <c r="AK3698" s="6" t="n">
        <v>0.128339324227175</v>
      </c>
      <c r="AL3698" s="6" t="n">
        <v>0.199168729562057</v>
      </c>
      <c r="AM3698" s="6" t="n">
        <v>0.135555941425018</v>
      </c>
      <c r="AN3698" s="6" t="n">
        <v>0.0129974656937413</v>
      </c>
      <c r="AO3698" s="6" t="n">
        <v>0.0550519654130155</v>
      </c>
      <c r="AP3698" s="6" t="n">
        <v>-0.026332288401254</v>
      </c>
      <c r="AQ3698" s="6" t="n">
        <v>0.0205893416927896</v>
      </c>
      <c r="AR3698" s="6" t="n">
        <v>0.0080264742211873</v>
      </c>
      <c r="AS3698" s="4" t="s">
        <v>442</v>
      </c>
      <c r="AT3698" s="4" t="s">
        <v>121</v>
      </c>
      <c r="AU3698" s="5" t="n">
        <v>67983.53</v>
      </c>
      <c r="AV3698" s="6" t="n">
        <v>0.104443081245945</v>
      </c>
      <c r="AW3698" s="6" t="n">
        <v>0.0675986653039971</v>
      </c>
      <c r="AX3698" s="5" t="n">
        <v>6806.41</v>
      </c>
      <c r="AY3698" s="6" t="n">
        <v>0.100118513998905</v>
      </c>
      <c r="AZ3698" s="6" t="n">
        <v>-0.00323756446024426</v>
      </c>
      <c r="BA3698" s="5" t="n">
        <v>3926.09</v>
      </c>
      <c r="BB3698" s="6" t="n">
        <v>0.156334215928536</v>
      </c>
      <c r="BC3698" s="6" t="n">
        <v>0.0853977811505617</v>
      </c>
      <c r="BD3698" s="6" t="n">
        <v>0.0577506051833437</v>
      </c>
      <c r="BE3698" s="7" t="n">
        <v>28.54</v>
      </c>
      <c r="BS3698" s="26" t="n">
        <v>29.18</v>
      </c>
      <c r="BT3698" s="7" t="n">
        <v>4.37</v>
      </c>
      <c r="BU3698" s="4" t="s">
        <v>1640</v>
      </c>
      <c r="BV3698" s="5" t="n">
        <v>3816.13</v>
      </c>
      <c r="BW3698" s="5" t="n">
        <v>2674.72</v>
      </c>
      <c r="BX3698" s="5" t="n">
        <v>1141.41</v>
      </c>
      <c r="BY3698" s="7" t="n">
        <v>0.505897964811064</v>
      </c>
      <c r="BZ3698" s="5" t="n">
        <v>1</v>
      </c>
      <c r="CF3698" s="25" t="n">
        <v>45986</v>
      </c>
      <c r="CG3698" s="6" t="n">
        <v>0.209533601570968</v>
      </c>
      <c r="CH3698" s="6" t="n">
        <v>0.240860347440373</v>
      </c>
      <c r="CI3698" s="6" t="n">
        <v>0.189918161171395</v>
      </c>
      <c r="CJ3698" s="6" t="n">
        <v>-0.211500924956479</v>
      </c>
      <c r="CK3698" s="6" t="n">
        <v>0.0513429517143796</v>
      </c>
      <c r="CL3698" s="7" t="n">
        <v>0.144670417704191</v>
      </c>
      <c r="CM3698" s="6" t="n">
        <v>0.0332936910804931</v>
      </c>
      <c r="CN3698" s="4" t="s">
        <v>493</v>
      </c>
    </row>
    <row r="3699" customFormat="false" ht="15" hidden="false" customHeight="false" outlineLevel="0" collapsed="false">
      <c r="A3699" s="4" t="s">
        <v>57</v>
      </c>
      <c r="B3699" s="4" t="s">
        <v>58</v>
      </c>
      <c r="C3699" s="25" t="n">
        <v>45930</v>
      </c>
      <c r="D3699" s="4" t="s">
        <v>263</v>
      </c>
      <c r="E3699" s="4" t="s">
        <v>869</v>
      </c>
      <c r="F3699" s="4" t="s">
        <v>104</v>
      </c>
      <c r="G3699" s="4" t="s">
        <v>438</v>
      </c>
      <c r="H3699" s="4" t="s">
        <v>505</v>
      </c>
      <c r="I3699" s="5" t="n">
        <v>6750</v>
      </c>
      <c r="J3699" s="25" t="n">
        <v>45959</v>
      </c>
      <c r="K3699" s="4" t="s">
        <v>509</v>
      </c>
      <c r="L3699" s="4" t="s">
        <v>6</v>
      </c>
      <c r="M3699" s="4" t="s">
        <v>441</v>
      </c>
      <c r="N3699" s="25" t="n">
        <v>45958</v>
      </c>
      <c r="O3699" s="25" t="n">
        <v>45959</v>
      </c>
      <c r="P3699" s="25" t="n">
        <v>45960</v>
      </c>
      <c r="Q3699" s="25" t="n">
        <v>45959</v>
      </c>
      <c r="R3699" s="6" t="n">
        <v>0.0034960333467795</v>
      </c>
      <c r="S3699" s="6" t="n">
        <v>0.0277368350529279</v>
      </c>
      <c r="T3699" s="6" t="n">
        <v>-0.0105606258148632</v>
      </c>
      <c r="U3699" s="6" t="n">
        <v>0.0206722425848442</v>
      </c>
      <c r="V3699" s="6" t="n">
        <v>-0.00336866499487865</v>
      </c>
      <c r="W3699" s="6" t="n">
        <v>0.0249573970215583</v>
      </c>
      <c r="X3699" s="6" t="n">
        <v>0.0240409075797229</v>
      </c>
      <c r="Y3699" s="6" t="n">
        <v>-0.00428515443671407</v>
      </c>
      <c r="AB3699" s="6" t="n">
        <v>0.00830765107865483</v>
      </c>
      <c r="AC3699" s="6" t="n">
        <v>0.0277368350529279</v>
      </c>
      <c r="AD3699" s="6" t="n">
        <v>0.0277368350529279</v>
      </c>
      <c r="AE3699" s="6" t="n">
        <v>0.0399303229264372</v>
      </c>
      <c r="AF3699" s="7" t="n">
        <v>0.681208053691275</v>
      </c>
      <c r="AG3699" s="7" t="n">
        <v>2.34266698609259</v>
      </c>
      <c r="AH3699" s="26" t="n">
        <v>74.37</v>
      </c>
      <c r="AI3699" s="6" t="n">
        <v>-0.00720865038045626</v>
      </c>
      <c r="AJ3699" s="6" t="n">
        <v>-0.036658031088083</v>
      </c>
      <c r="AK3699" s="6" t="n">
        <v>0.022268041237113</v>
      </c>
      <c r="AL3699" s="6" t="n">
        <v>0.145034642032332</v>
      </c>
      <c r="AM3699" s="6" t="n">
        <v>0.0221275426058276</v>
      </c>
      <c r="AN3699" s="6" t="n">
        <v>0.0404618244351447</v>
      </c>
      <c r="AO3699" s="6" t="n">
        <v>-0.0771198555232276</v>
      </c>
      <c r="AP3699" s="6" t="n">
        <v>-0.0217419949927528</v>
      </c>
      <c r="AQ3699" s="6" t="n">
        <v>-0.0259586243246801</v>
      </c>
      <c r="AR3699" s="6" t="n">
        <v>-0.0385214917962824</v>
      </c>
      <c r="AS3699" s="4" t="s">
        <v>442</v>
      </c>
      <c r="AT3699" s="4" t="s">
        <v>121</v>
      </c>
      <c r="AU3699" s="5" t="n">
        <v>6378.11</v>
      </c>
      <c r="AV3699" s="6" t="n">
        <v>0.296651087334389</v>
      </c>
      <c r="AW3699" s="6" t="n">
        <v>-0.0535327933804828</v>
      </c>
      <c r="AX3699" s="5" t="n">
        <v>1993.33</v>
      </c>
      <c r="AY3699" s="6" t="n">
        <v>0.312526751655271</v>
      </c>
      <c r="AZ3699" s="6" t="n">
        <v>0.0308281639600295</v>
      </c>
      <c r="BA3699" s="5" t="n">
        <v>1698.86</v>
      </c>
      <c r="BB3699" s="6" t="n">
        <v>0.402197149153578</v>
      </c>
      <c r="BC3699" s="6" t="n">
        <v>-0.136644068830232</v>
      </c>
      <c r="BD3699" s="6" t="n">
        <v>0.266357902262583</v>
      </c>
      <c r="BE3699" s="7" t="n">
        <v>1.93</v>
      </c>
      <c r="BM3699" s="5" t="n">
        <v>65386.8477</v>
      </c>
      <c r="BN3699" s="5" t="n">
        <v>6557.43</v>
      </c>
      <c r="BO3699" s="26" t="n">
        <v>9.97141375508393</v>
      </c>
      <c r="BP3699" s="7" t="n">
        <v>2.21056999213636</v>
      </c>
      <c r="BQ3699" s="6" t="n">
        <v>0.2216907297633</v>
      </c>
      <c r="BR3699" s="7" t="n">
        <v>0.127469727017449</v>
      </c>
      <c r="BS3699" s="26" t="n">
        <v>19.75</v>
      </c>
      <c r="BT3699" s="7" t="n">
        <v>2.73</v>
      </c>
      <c r="BU3699" s="4" t="s">
        <v>1640</v>
      </c>
      <c r="BV3699" s="5" t="n">
        <v>3038.8</v>
      </c>
      <c r="BW3699" s="5" t="n">
        <v>1296.69</v>
      </c>
      <c r="BX3699" s="5" t="n">
        <v>1742.11</v>
      </c>
      <c r="BY3699" s="7" t="n">
        <v>0.828778705067365</v>
      </c>
      <c r="BZ3699" s="5" t="n">
        <v>1</v>
      </c>
      <c r="CF3699" s="25" t="n">
        <v>45986</v>
      </c>
      <c r="CG3699" s="6" t="n">
        <v>0.29144322733311</v>
      </c>
      <c r="CH3699" s="6" t="n">
        <v>0.278284368197527</v>
      </c>
      <c r="CI3699" s="6" t="n">
        <v>0.275242887824495</v>
      </c>
      <c r="CJ3699" s="6" t="n">
        <v>-0.0109293971225634</v>
      </c>
      <c r="CK3699" s="6" t="n">
        <v>0.0609674393675466</v>
      </c>
      <c r="CL3699" s="7" t="n">
        <v>0.454945054945057</v>
      </c>
      <c r="CM3699" s="6" t="n">
        <v>-0.196454046639232</v>
      </c>
      <c r="CN3699" s="4" t="s">
        <v>493</v>
      </c>
      <c r="CO3699" s="4" t="s">
        <v>655</v>
      </c>
    </row>
    <row r="3700" customFormat="false" ht="15" hidden="false" customHeight="false" outlineLevel="0" collapsed="false">
      <c r="A3700" s="4" t="s">
        <v>57</v>
      </c>
      <c r="B3700" s="4" t="s">
        <v>58</v>
      </c>
      <c r="C3700" s="25" t="n">
        <v>45930</v>
      </c>
      <c r="D3700" s="4" t="s">
        <v>282</v>
      </c>
      <c r="E3700" s="4" t="s">
        <v>1227</v>
      </c>
      <c r="F3700" s="4" t="s">
        <v>88</v>
      </c>
      <c r="G3700" s="4" t="s">
        <v>459</v>
      </c>
      <c r="H3700" s="4" t="s">
        <v>1213</v>
      </c>
      <c r="I3700" s="5" t="n">
        <v>350</v>
      </c>
      <c r="J3700" s="25" t="n">
        <v>45959</v>
      </c>
      <c r="K3700" s="4" t="s">
        <v>1418</v>
      </c>
      <c r="L3700" s="4" t="s">
        <v>5</v>
      </c>
      <c r="M3700" s="4" t="s">
        <v>441</v>
      </c>
      <c r="N3700" s="25" t="n">
        <v>45958</v>
      </c>
      <c r="O3700" s="25" t="n">
        <v>45959</v>
      </c>
      <c r="P3700" s="25" t="n">
        <v>45960</v>
      </c>
      <c r="Q3700" s="25" t="n">
        <v>45960</v>
      </c>
      <c r="R3700" s="6" t="n">
        <v>0.0146335886589688</v>
      </c>
      <c r="S3700" s="6" t="n">
        <v>-0.0290704225352112</v>
      </c>
      <c r="T3700" s="6" t="n">
        <v>0.070268074735987</v>
      </c>
      <c r="U3700" s="6" t="n">
        <v>0.0558312408597446</v>
      </c>
      <c r="V3700" s="6" t="n">
        <v>-0.00336866499487865</v>
      </c>
      <c r="W3700" s="6" t="n">
        <v>-0.00392862585951492</v>
      </c>
      <c r="X3700" s="6" t="n">
        <v>0.0591999058546232</v>
      </c>
      <c r="Y3700" s="6" t="n">
        <v>0.0597598667192595</v>
      </c>
      <c r="Z3700" s="6" t="n">
        <v>2.13513595672676E-005</v>
      </c>
      <c r="AA3700" s="6" t="n">
        <v>0.0558098895001773</v>
      </c>
      <c r="AB3700" s="6" t="n">
        <v>0.0449692468376466</v>
      </c>
      <c r="AC3700" s="6" t="n">
        <v>0.070268074735987</v>
      </c>
      <c r="AD3700" s="6" t="n">
        <v>0.070268074735987</v>
      </c>
      <c r="AE3700" s="6" t="n">
        <v>0.0501334571196473</v>
      </c>
      <c r="AF3700" s="7" t="n">
        <v>0.924768518518519</v>
      </c>
      <c r="AG3700" s="7" t="n">
        <v>6.31051262242208</v>
      </c>
      <c r="AH3700" s="26" t="n">
        <v>1749.4</v>
      </c>
      <c r="AI3700" s="6" t="n">
        <v>0.0622381443924949</v>
      </c>
      <c r="AJ3700" s="6" t="n">
        <v>0.00818349469801727</v>
      </c>
      <c r="AK3700" s="6" t="n">
        <v>-0.0232272473478506</v>
      </c>
      <c r="AL3700" s="6" t="n">
        <v>0.0973529042780086</v>
      </c>
      <c r="AM3700" s="6" t="n">
        <v>0.0665122233737721</v>
      </c>
      <c r="AN3700" s="6" t="n">
        <v>0.0407200434642805</v>
      </c>
      <c r="AO3700" s="6" t="n">
        <v>-0.0325365487662632</v>
      </c>
      <c r="AP3700" s="6" t="n">
        <v>-0.0329086473298997</v>
      </c>
      <c r="AQ3700" s="6" t="n">
        <v>-0.0138791000271075</v>
      </c>
      <c r="AR3700" s="6" t="n">
        <v>-0.0264419674987098</v>
      </c>
      <c r="AS3700" s="4" t="s">
        <v>442</v>
      </c>
      <c r="AT3700" s="4" t="s">
        <v>121</v>
      </c>
      <c r="AU3700" s="5" t="n">
        <v>1613.55</v>
      </c>
      <c r="AV3700" s="6" t="n">
        <v>0.382375367322636</v>
      </c>
      <c r="AW3700" s="6" t="n">
        <v>0.197004428816237</v>
      </c>
      <c r="AX3700" s="5" t="n">
        <v>97.82</v>
      </c>
      <c r="AY3700" s="6" t="n">
        <v>0.0606240897400143</v>
      </c>
      <c r="AZ3700" s="6" t="n">
        <v>0.067298010047066</v>
      </c>
      <c r="BA3700" s="5" t="n">
        <v>134.86</v>
      </c>
      <c r="BB3700" s="6" t="n">
        <v>1.66153542530097</v>
      </c>
      <c r="BC3700" s="6" t="n">
        <v>0.594278283485046</v>
      </c>
      <c r="BD3700" s="6" t="n">
        <v>0.0835796845464969</v>
      </c>
      <c r="BE3700" s="7" t="n">
        <v>2.94</v>
      </c>
      <c r="BM3700" s="5" t="n">
        <v>80341.195</v>
      </c>
      <c r="BN3700" s="5" t="n">
        <v>377.42</v>
      </c>
      <c r="BO3700" s="26" t="n">
        <v>212.869469026549</v>
      </c>
      <c r="BP3700" s="7" t="n">
        <v>12.4903136990305</v>
      </c>
      <c r="BQ3700" s="6" t="n">
        <v>0.0586759282867039</v>
      </c>
      <c r="BR3700" s="7" t="n">
        <v>0</v>
      </c>
      <c r="BS3700" s="26" t="n">
        <v>67.59</v>
      </c>
      <c r="BT3700" s="7" t="n">
        <v>8.96</v>
      </c>
      <c r="BU3700" s="4" t="s">
        <v>1640</v>
      </c>
      <c r="BV3700" s="5" t="n">
        <v>-110.81</v>
      </c>
      <c r="BW3700" s="5" t="n">
        <v>26.84</v>
      </c>
      <c r="BX3700" s="5" t="n">
        <v>-137.65</v>
      </c>
      <c r="BY3700" s="7" t="n">
        <v>-0.504944178628389</v>
      </c>
      <c r="BZ3700" s="5" t="n">
        <v>4</v>
      </c>
      <c r="CA3700" s="6" t="n">
        <v>0.397731574293442</v>
      </c>
      <c r="CB3700" s="6" t="n">
        <v>-0.630681818181818</v>
      </c>
      <c r="CC3700" s="4" t="s">
        <v>575</v>
      </c>
      <c r="CD3700" s="26" t="n">
        <v>899.509840772317</v>
      </c>
      <c r="CE3700" s="6" t="n">
        <v>-0.7633494828208</v>
      </c>
      <c r="CF3700" s="25" t="n">
        <v>45986</v>
      </c>
      <c r="CG3700" s="6" t="n">
        <v>0.382912920949143</v>
      </c>
      <c r="CH3700" s="6" t="n">
        <v>0.362830142915342</v>
      </c>
      <c r="CI3700" s="6" t="n">
        <v>0.310765632945392</v>
      </c>
      <c r="CJ3700" s="6" t="n">
        <v>-0.143495547397499</v>
      </c>
      <c r="CK3700" s="6" t="n">
        <v>0.0772600673088082</v>
      </c>
      <c r="CL3700" s="7" t="n">
        <v>0.909500563274502</v>
      </c>
      <c r="CM3700" s="6" t="n">
        <v>0.0912430063409176</v>
      </c>
      <c r="CN3700" s="4" t="s">
        <v>493</v>
      </c>
    </row>
    <row r="3701" customFormat="false" ht="15" hidden="false" customHeight="false" outlineLevel="0" collapsed="false">
      <c r="A3701" s="4" t="s">
        <v>57</v>
      </c>
      <c r="B3701" s="4" t="s">
        <v>58</v>
      </c>
      <c r="C3701" s="25" t="n">
        <v>45930</v>
      </c>
      <c r="D3701" s="4" t="s">
        <v>288</v>
      </c>
      <c r="E3701" s="4" t="s">
        <v>796</v>
      </c>
      <c r="F3701" s="4" t="s">
        <v>100</v>
      </c>
      <c r="G3701" s="4" t="s">
        <v>438</v>
      </c>
      <c r="H3701" s="4" t="s">
        <v>488</v>
      </c>
      <c r="I3701" s="5" t="n">
        <v>150</v>
      </c>
      <c r="J3701" s="25" t="n">
        <v>45959</v>
      </c>
      <c r="K3701" s="4" t="s">
        <v>709</v>
      </c>
      <c r="L3701" s="4" t="s">
        <v>6</v>
      </c>
      <c r="M3701" s="4" t="s">
        <v>441</v>
      </c>
      <c r="N3701" s="25" t="n">
        <v>45958</v>
      </c>
      <c r="O3701" s="25" t="n">
        <v>45959</v>
      </c>
      <c r="P3701" s="25" t="n">
        <v>45960</v>
      </c>
      <c r="Q3701" s="25" t="n">
        <v>45959</v>
      </c>
      <c r="R3701" s="6" t="n">
        <v>-0.00799626633478523</v>
      </c>
      <c r="S3701" s="6" t="n">
        <v>-0.00759025185835716</v>
      </c>
      <c r="T3701" s="6" t="n">
        <v>-0.00613128535760565</v>
      </c>
      <c r="U3701" s="6" t="n">
        <v>-0.021717803550748</v>
      </c>
      <c r="V3701" s="6" t="n">
        <v>-0.00336866499487865</v>
      </c>
      <c r="W3701" s="6" t="n">
        <v>4.54544942687374E-005</v>
      </c>
      <c r="X3701" s="6" t="n">
        <v>-0.0183491385558694</v>
      </c>
      <c r="Y3701" s="6" t="n">
        <v>-0.0217632580450168</v>
      </c>
      <c r="AB3701" s="6" t="n">
        <v>0.00649248815983428</v>
      </c>
      <c r="AC3701" s="6" t="n">
        <v>-0.00759025185835716</v>
      </c>
      <c r="AD3701" s="6" t="n">
        <v>0.00759025185835716</v>
      </c>
      <c r="AE3701" s="6" t="n">
        <v>0.0275695511714707</v>
      </c>
      <c r="AF3701" s="7" t="n">
        <v>0.216154721274175</v>
      </c>
      <c r="AG3701" s="7" t="n">
        <v>2.41652273624538</v>
      </c>
      <c r="AH3701" s="26" t="n">
        <v>3214</v>
      </c>
      <c r="AI3701" s="6" t="n">
        <v>0.0339391989705646</v>
      </c>
      <c r="AJ3701" s="6" t="n">
        <v>0.0824099956218642</v>
      </c>
      <c r="AK3701" s="6" t="n">
        <v>0.178887136411987</v>
      </c>
      <c r="AL3701" s="6" t="n">
        <v>0.316242116471454</v>
      </c>
      <c r="AM3701" s="6" t="n">
        <v>0.438031319910514</v>
      </c>
      <c r="AN3701" s="6" t="n">
        <v>0.0285893024710666</v>
      </c>
      <c r="AO3701" s="6" t="n">
        <v>0.0538206931507976</v>
      </c>
      <c r="AP3701" s="6" t="n">
        <v>0.0528508283779061</v>
      </c>
      <c r="AQ3701" s="6" t="n">
        <v>0.0201609056507774</v>
      </c>
      <c r="AR3701" s="6" t="n">
        <v>0.00759803817917515</v>
      </c>
      <c r="AS3701" s="4" t="s">
        <v>442</v>
      </c>
      <c r="AT3701" s="4" t="s">
        <v>121</v>
      </c>
      <c r="AU3701" s="5" t="n">
        <v>5056.7199</v>
      </c>
      <c r="AV3701" s="6" t="n">
        <v>0.294409186457544</v>
      </c>
      <c r="AW3701" s="6" t="n">
        <v>-0.0483295093457543</v>
      </c>
      <c r="AX3701" s="5" t="n">
        <v>237.6291</v>
      </c>
      <c r="AY3701" s="6" t="n">
        <v>0.0469927353500438</v>
      </c>
      <c r="AZ3701" s="6" t="n">
        <v>0.00522165204616715</v>
      </c>
      <c r="BA3701" s="5" t="n">
        <v>139.5599</v>
      </c>
      <c r="BB3701" s="6" t="n">
        <v>0.730151468943784</v>
      </c>
      <c r="BC3701" s="6" t="n">
        <v>0.0692491805941402</v>
      </c>
      <c r="BD3701" s="6" t="n">
        <v>0.0275988986457407</v>
      </c>
      <c r="BE3701" s="7" t="n">
        <v>10.43</v>
      </c>
      <c r="BM3701" s="5" t="n">
        <v>43010.8729</v>
      </c>
      <c r="BN3701" s="5" t="n">
        <v>398.7488</v>
      </c>
      <c r="BO3701" s="26" t="n">
        <v>107.864582664575</v>
      </c>
      <c r="BP3701" s="7" t="n">
        <v>15.6192399638161</v>
      </c>
      <c r="BQ3701" s="6" t="n">
        <v>0.144804157008488</v>
      </c>
      <c r="BR3701" s="7" t="n">
        <v>0.229028790602936</v>
      </c>
      <c r="BS3701" s="26" t="n">
        <v>24.88</v>
      </c>
      <c r="BT3701" s="7" t="n">
        <v>3.71</v>
      </c>
      <c r="BU3701" s="4" t="s">
        <v>1640</v>
      </c>
      <c r="BV3701" s="5" t="n">
        <v>385.3384</v>
      </c>
      <c r="BW3701" s="5" t="n">
        <v>117.4128</v>
      </c>
      <c r="BX3701" s="5" t="n">
        <v>267.9256</v>
      </c>
      <c r="BY3701" s="7" t="n">
        <v>1.42674964908715</v>
      </c>
      <c r="BZ3701" s="5" t="n">
        <v>1</v>
      </c>
      <c r="CO3701" s="4" t="s">
        <v>483</v>
      </c>
    </row>
    <row r="3702" customFormat="false" ht="15" hidden="false" customHeight="false" outlineLevel="0" collapsed="false">
      <c r="A3702" s="4" t="s">
        <v>57</v>
      </c>
      <c r="B3702" s="4" t="s">
        <v>58</v>
      </c>
      <c r="C3702" s="25" t="n">
        <v>45930</v>
      </c>
      <c r="D3702" s="4" t="s">
        <v>293</v>
      </c>
      <c r="E3702" s="4" t="s">
        <v>1582</v>
      </c>
      <c r="F3702" s="4" t="s">
        <v>70</v>
      </c>
      <c r="G3702" s="4" t="s">
        <v>459</v>
      </c>
      <c r="H3702" s="4" t="s">
        <v>439</v>
      </c>
      <c r="I3702" s="5" t="n">
        <v>12000</v>
      </c>
      <c r="J3702" s="25" t="n">
        <v>45959</v>
      </c>
      <c r="K3702" s="4" t="s">
        <v>1298</v>
      </c>
      <c r="L3702" s="4" t="s">
        <v>5</v>
      </c>
      <c r="M3702" s="4" t="s">
        <v>441</v>
      </c>
      <c r="N3702" s="25" t="n">
        <v>45958</v>
      </c>
      <c r="O3702" s="25" t="n">
        <v>45959</v>
      </c>
      <c r="P3702" s="25" t="n">
        <v>45960</v>
      </c>
      <c r="Q3702" s="25" t="n">
        <v>45960</v>
      </c>
      <c r="R3702" s="6" t="n">
        <v>0.0231023102310233</v>
      </c>
      <c r="S3702" s="6" t="n">
        <v>0.0256048387096775</v>
      </c>
      <c r="T3702" s="6" t="n">
        <v>0.0729310005897386</v>
      </c>
      <c r="U3702" s="6" t="n">
        <v>0.121638149530439</v>
      </c>
      <c r="V3702" s="6" t="n">
        <v>-0.00336866499487865</v>
      </c>
      <c r="W3702" s="6" t="n">
        <v>-0.00612186248945867</v>
      </c>
      <c r="X3702" s="6" t="n">
        <v>0.125006814525318</v>
      </c>
      <c r="Y3702" s="6" t="n">
        <v>0.127760012019898</v>
      </c>
      <c r="Z3702" s="6" t="n">
        <v>0.00421319221496408</v>
      </c>
      <c r="AA3702" s="6" t="n">
        <v>0.117424957315475</v>
      </c>
      <c r="AB3702" s="6" t="n">
        <v>0.0517004128169845</v>
      </c>
      <c r="AC3702" s="6" t="n">
        <v>0.0729310005897386</v>
      </c>
      <c r="AD3702" s="6" t="n">
        <v>0.0729310005897386</v>
      </c>
      <c r="AE3702" s="6" t="n">
        <v>0.102614507568311</v>
      </c>
      <c r="AF3702" s="7" t="n">
        <v>0.365900383141762</v>
      </c>
      <c r="AG3702" s="7" t="n">
        <v>22.8873117706413</v>
      </c>
      <c r="AH3702" s="26" t="n">
        <v>48.48</v>
      </c>
      <c r="AI3702" s="6" t="n">
        <v>0.0739920248116968</v>
      </c>
      <c r="AJ3702" s="6" t="n">
        <v>0.119113573407202</v>
      </c>
      <c r="AK3702" s="6" t="n">
        <v>0.0931228861330335</v>
      </c>
      <c r="AL3702" s="6" t="n">
        <v>0.18620014680695</v>
      </c>
      <c r="AM3702" s="6" t="n">
        <v>0.615999999999999</v>
      </c>
      <c r="AN3702" s="6" t="n">
        <v>0.0324296134364932</v>
      </c>
      <c r="AO3702" s="6" t="n">
        <v>0.0866839599707088</v>
      </c>
      <c r="AP3702" s="6" t="n">
        <v>-0.0505679736167092</v>
      </c>
      <c r="AQ3702" s="6" t="n">
        <v>-0.0824477830707219</v>
      </c>
      <c r="AR3702" s="6" t="n">
        <v>-0.0950106505423242</v>
      </c>
      <c r="AS3702" s="4" t="s">
        <v>442</v>
      </c>
      <c r="AT3702" s="4" t="s">
        <v>121</v>
      </c>
      <c r="AU3702" s="5" t="n">
        <v>1658.499</v>
      </c>
      <c r="AV3702" s="6" t="n">
        <v>0.251654849457943</v>
      </c>
      <c r="AW3702" s="6" t="n">
        <v>0.0776877881037752</v>
      </c>
      <c r="AX3702" s="5" t="n">
        <v>415.144</v>
      </c>
      <c r="AY3702" s="6" t="n">
        <v>0.250313084300925</v>
      </c>
      <c r="AZ3702" s="6" t="n">
        <v>0.0230430670562278</v>
      </c>
      <c r="BA3702" s="5" t="n">
        <v>250.826</v>
      </c>
      <c r="BB3702" s="6" t="n">
        <v>1.13756370268105</v>
      </c>
      <c r="BC3702" s="6" t="n">
        <v>0.688393163658883</v>
      </c>
      <c r="BD3702" s="6" t="n">
        <v>0.151236750821074</v>
      </c>
      <c r="BE3702" s="7" t="n">
        <v>0.53</v>
      </c>
      <c r="BM3702" s="5" t="n">
        <v>22685.120352</v>
      </c>
      <c r="BN3702" s="5" t="n">
        <v>665.387</v>
      </c>
      <c r="BO3702" s="26" t="n">
        <v>34.0931222762092</v>
      </c>
      <c r="BP3702" s="7" t="n">
        <v>2.72132598373283</v>
      </c>
      <c r="BQ3702" s="6" t="n">
        <v>0.0798203802422585</v>
      </c>
      <c r="BR3702" s="7" t="n">
        <v>0.168177413438061</v>
      </c>
      <c r="BS3702" s="26" t="n">
        <v>25.6</v>
      </c>
      <c r="BT3702" s="7" t="n">
        <v>6.76</v>
      </c>
      <c r="BU3702" s="4" t="s">
        <v>1640</v>
      </c>
      <c r="BV3702" s="5" t="n">
        <v>558.513</v>
      </c>
      <c r="BW3702" s="5" t="n">
        <v>80.954</v>
      </c>
      <c r="BX3702" s="5" t="n">
        <v>477.559</v>
      </c>
      <c r="BY3702" s="7" t="n">
        <v>1.39843259010729</v>
      </c>
      <c r="BZ3702" s="5" t="n">
        <v>13</v>
      </c>
      <c r="CA3702" s="6" t="n">
        <v>0.0854926072317377</v>
      </c>
      <c r="CB3702" s="6" t="n">
        <v>0.0139390377025779</v>
      </c>
      <c r="CC3702" s="4" t="s">
        <v>953</v>
      </c>
      <c r="CD3702" s="26" t="n">
        <v>31.6807634730539</v>
      </c>
      <c r="CE3702" s="6" t="n">
        <v>0.0761458544143716</v>
      </c>
      <c r="CO3702" s="4" t="s">
        <v>483</v>
      </c>
    </row>
    <row r="3703" customFormat="false" ht="15" hidden="false" customHeight="false" outlineLevel="0" collapsed="false">
      <c r="A3703" s="4" t="s">
        <v>57</v>
      </c>
      <c r="B3703" s="4" t="s">
        <v>58</v>
      </c>
      <c r="C3703" s="25" t="n">
        <v>45930</v>
      </c>
      <c r="D3703" s="4" t="s">
        <v>294</v>
      </c>
      <c r="E3703" s="4" t="s">
        <v>839</v>
      </c>
      <c r="F3703" s="4" t="s">
        <v>81</v>
      </c>
      <c r="G3703" s="4" t="s">
        <v>438</v>
      </c>
      <c r="H3703" s="4" t="s">
        <v>505</v>
      </c>
      <c r="I3703" s="5" t="n">
        <v>4700</v>
      </c>
      <c r="J3703" s="25" t="n">
        <v>45959</v>
      </c>
      <c r="K3703" s="4" t="s">
        <v>1311</v>
      </c>
      <c r="L3703" s="4" t="s">
        <v>5</v>
      </c>
      <c r="M3703" s="4" t="s">
        <v>441</v>
      </c>
      <c r="N3703" s="25" t="n">
        <v>45958</v>
      </c>
      <c r="O3703" s="25" t="n">
        <v>45959</v>
      </c>
      <c r="P3703" s="25" t="n">
        <v>45960</v>
      </c>
      <c r="Q3703" s="25" t="n">
        <v>45960</v>
      </c>
      <c r="R3703" s="6" t="n">
        <v>0.0173979984603541</v>
      </c>
      <c r="S3703" s="6" t="n">
        <v>0.0634836561743342</v>
      </c>
      <c r="T3703" s="6" t="n">
        <v>-0.0249021700462468</v>
      </c>
      <c r="U3703" s="6" t="n">
        <v>0.0559794845884414</v>
      </c>
      <c r="V3703" s="6" t="n">
        <v>-0.00336866499487865</v>
      </c>
      <c r="W3703" s="6" t="n">
        <v>0.0249573970215583</v>
      </c>
      <c r="X3703" s="6" t="n">
        <v>0.05934814958332</v>
      </c>
      <c r="Y3703" s="6" t="n">
        <v>0.0310220875668831</v>
      </c>
      <c r="Z3703" s="6" t="n">
        <v>-0.0016105665344483</v>
      </c>
      <c r="AA3703" s="6" t="n">
        <v>0.0575900511228897</v>
      </c>
      <c r="AB3703" s="6" t="n">
        <v>-0.0131625755958735</v>
      </c>
      <c r="AC3703" s="6" t="n">
        <v>-0.0249021700462468</v>
      </c>
      <c r="AD3703" s="6" t="n">
        <v>0.0249021700462468</v>
      </c>
      <c r="AE3703" s="6" t="n">
        <v>0.0298826040554962</v>
      </c>
      <c r="AF3703" s="7" t="n">
        <v>0.369047619047623</v>
      </c>
      <c r="AG3703" s="7" t="n">
        <v>1.27325957771017</v>
      </c>
      <c r="AH3703" s="26" t="n">
        <v>129.9</v>
      </c>
      <c r="AI3703" s="6" t="n">
        <v>0.00948088281007142</v>
      </c>
      <c r="AJ3703" s="6" t="n">
        <v>-0.0472348540413672</v>
      </c>
      <c r="AK3703" s="6" t="n">
        <v>-0.0460453844459124</v>
      </c>
      <c r="AL3703" s="6" t="n">
        <v>0.131434544029266</v>
      </c>
      <c r="AM3703" s="6" t="n">
        <v>0.0996359942436302</v>
      </c>
      <c r="AN3703" s="6" t="n">
        <v>0.0404618244351447</v>
      </c>
      <c r="AO3703" s="6" t="n">
        <v>-0.0876966784765119</v>
      </c>
      <c r="AP3703" s="6" t="n">
        <v>0.0288215979569497</v>
      </c>
      <c r="AQ3703" s="6" t="n">
        <v>-0.0156147391462967</v>
      </c>
      <c r="AR3703" s="6" t="n">
        <v>-0.028177606617899</v>
      </c>
      <c r="AS3703" s="4" t="s">
        <v>442</v>
      </c>
      <c r="AT3703" s="4" t="s">
        <v>121</v>
      </c>
      <c r="AU3703" s="5" t="n">
        <v>26704.17</v>
      </c>
      <c r="AV3703" s="6" t="n">
        <v>0.0822270944105823</v>
      </c>
      <c r="AW3703" s="6" t="n">
        <v>0.0301835214892816</v>
      </c>
      <c r="AX3703" s="5" t="n">
        <v>2189.85</v>
      </c>
      <c r="AY3703" s="6" t="n">
        <v>0.0820040465590206</v>
      </c>
      <c r="AZ3703" s="6" t="n">
        <v>-0.0360379551268827</v>
      </c>
      <c r="BA3703" s="5" t="n">
        <v>418.72</v>
      </c>
      <c r="BB3703" s="6" t="n">
        <v>-0.525180019277655</v>
      </c>
      <c r="BC3703" s="6" t="n">
        <v>-0.437642697896801</v>
      </c>
      <c r="BD3703" s="6" t="n">
        <v>0.0156799481129726</v>
      </c>
      <c r="BE3703" s="7" t="n">
        <v>1.01</v>
      </c>
      <c r="BM3703" s="5" t="n">
        <v>53655.5847</v>
      </c>
      <c r="BN3703" s="5" t="n">
        <v>3019.32</v>
      </c>
      <c r="BO3703" s="26" t="n">
        <v>17.7707512618735</v>
      </c>
      <c r="BP3703" s="7" t="n">
        <v>0.910873933739078</v>
      </c>
      <c r="BQ3703" s="6" t="n">
        <v>0.0512569176348399</v>
      </c>
      <c r="BR3703" s="7" t="n">
        <v>0.627002080107481</v>
      </c>
      <c r="BS3703" s="26" t="n">
        <v>19.75</v>
      </c>
      <c r="BT3703" s="7" t="n">
        <v>2.73</v>
      </c>
      <c r="BU3703" s="4" t="s">
        <v>1640</v>
      </c>
      <c r="BV3703" s="5" t="n">
        <v>7975.6</v>
      </c>
      <c r="BW3703" s="5" t="n">
        <v>3922.56</v>
      </c>
      <c r="BX3703" s="5" t="n">
        <v>4053.04</v>
      </c>
      <c r="BY3703" s="7" t="n">
        <v>6.85601306627697</v>
      </c>
      <c r="BZ3703" s="5" t="n">
        <v>4</v>
      </c>
      <c r="CA3703" s="6" t="n">
        <v>0.0896667584011496</v>
      </c>
      <c r="CB3703" s="6" t="n">
        <v>2.70930885165826</v>
      </c>
      <c r="CC3703" s="4" t="s">
        <v>674</v>
      </c>
      <c r="CD3703" s="26" t="n">
        <v>54.181824345494</v>
      </c>
      <c r="CE3703" s="6" t="n">
        <v>-0.672016373081919</v>
      </c>
      <c r="CF3703" s="25" t="n">
        <v>45986</v>
      </c>
      <c r="CG3703" s="6" t="n">
        <v>0.363053469602112</v>
      </c>
      <c r="CH3703" s="6" t="n">
        <v>0.36232766718315</v>
      </c>
      <c r="CI3703" s="6" t="n">
        <v>0.324291044001933</v>
      </c>
      <c r="CJ3703" s="6" t="n">
        <v>-0.104978522553702</v>
      </c>
      <c r="CK3703" s="6" t="n">
        <v>0.0771967271433654</v>
      </c>
      <c r="CL3703" s="7" t="n">
        <v>0.32258064516129</v>
      </c>
      <c r="CM3703" s="6" t="n">
        <v>0.230482706907864</v>
      </c>
      <c r="CN3703" s="4" t="s">
        <v>493</v>
      </c>
    </row>
    <row r="3704" customFormat="false" ht="15" hidden="false" customHeight="false" outlineLevel="0" collapsed="false">
      <c r="A3704" s="4" t="s">
        <v>57</v>
      </c>
      <c r="B3704" s="4" t="s">
        <v>58</v>
      </c>
      <c r="C3704" s="25" t="n">
        <v>45930</v>
      </c>
      <c r="D3704" s="4" t="s">
        <v>326</v>
      </c>
      <c r="E3704" s="4" t="s">
        <v>587</v>
      </c>
      <c r="F3704" s="4" t="s">
        <v>79</v>
      </c>
      <c r="G3704" s="4" t="s">
        <v>459</v>
      </c>
      <c r="H3704" s="4" t="s">
        <v>498</v>
      </c>
      <c r="I3704" s="5" t="n">
        <v>1275</v>
      </c>
      <c r="J3704" s="25" t="n">
        <v>45959</v>
      </c>
      <c r="K3704" s="4" t="s">
        <v>903</v>
      </c>
      <c r="L3704" s="4" t="s">
        <v>6</v>
      </c>
      <c r="M3704" s="4" t="s">
        <v>736</v>
      </c>
      <c r="N3704" s="25" t="n">
        <v>45958</v>
      </c>
      <c r="O3704" s="25" t="n">
        <v>45959</v>
      </c>
      <c r="P3704" s="25" t="n">
        <v>45960</v>
      </c>
      <c r="Q3704" s="25" t="n">
        <v>45959</v>
      </c>
      <c r="R3704" s="6" t="n">
        <v>-0.0113203439642975</v>
      </c>
      <c r="S3704" s="6" t="n">
        <v>0.0909391170318177</v>
      </c>
      <c r="T3704" s="6" t="n">
        <v>-0.020587344838026</v>
      </c>
      <c r="U3704" s="6" t="n">
        <v>0.0590314282294941</v>
      </c>
      <c r="V3704" s="6" t="n">
        <v>-0.00336866499487865</v>
      </c>
      <c r="W3704" s="6" t="n">
        <v>-0.00144753895929928</v>
      </c>
      <c r="X3704" s="6" t="n">
        <v>0.0624000932243728</v>
      </c>
      <c r="Y3704" s="6" t="n">
        <v>0.0604789671887934</v>
      </c>
      <c r="Z3704" s="6" t="n">
        <v>0.0568507703801584</v>
      </c>
      <c r="AA3704" s="6" t="n">
        <v>0.00218065784933574</v>
      </c>
      <c r="AB3704" s="6" t="n">
        <v>0.00187162831663557</v>
      </c>
      <c r="AC3704" s="6" t="n">
        <v>0.0909391170318177</v>
      </c>
      <c r="AD3704" s="6" t="n">
        <v>0.0909391170318177</v>
      </c>
      <c r="AE3704" s="6" t="n">
        <v>0.10282946163162</v>
      </c>
      <c r="AF3704" s="7" t="n">
        <v>0.866167023554604</v>
      </c>
      <c r="AG3704" s="7" t="n">
        <v>10.3471213607735</v>
      </c>
      <c r="AH3704" s="26" t="n">
        <v>459.35</v>
      </c>
      <c r="AI3704" s="6" t="n">
        <v>-0.004766547502979</v>
      </c>
      <c r="AJ3704" s="6" t="n">
        <v>0.0149138311975261</v>
      </c>
      <c r="AK3704" s="6" t="n">
        <v>-0.0548353909465016</v>
      </c>
      <c r="AL3704" s="6" t="n">
        <v>-0.119934859660887</v>
      </c>
      <c r="AM3704" s="6" t="n">
        <v>-0.269423459244533</v>
      </c>
      <c r="AN3704" s="6" t="n">
        <v>0.0189602728112397</v>
      </c>
      <c r="AO3704" s="6" t="n">
        <v>-0.00404644161371359</v>
      </c>
      <c r="AP3704" s="6" t="n">
        <v>-0.0310149407521899</v>
      </c>
      <c r="AQ3704" s="6" t="n">
        <v>-0.00762493560020672</v>
      </c>
      <c r="AR3704" s="6" t="n">
        <v>-0.020187803071809</v>
      </c>
      <c r="AS3704" s="4" t="s">
        <v>442</v>
      </c>
      <c r="AT3704" s="4" t="s">
        <v>121</v>
      </c>
      <c r="AU3704" s="5" t="n">
        <v>5047.742</v>
      </c>
      <c r="AV3704" s="6" t="n">
        <v>0.0234549004969729</v>
      </c>
      <c r="AW3704" s="6" t="n">
        <v>-0.295305430488058</v>
      </c>
      <c r="AX3704" s="5" t="n">
        <v>1147.376</v>
      </c>
      <c r="AY3704" s="6" t="n">
        <v>0.227304802820746</v>
      </c>
      <c r="AZ3704" s="6" t="n">
        <v>-0.00609093174133635</v>
      </c>
      <c r="BA3704" s="5" t="n">
        <v>741.19</v>
      </c>
      <c r="BB3704" s="6" t="n">
        <v>0.196214411253476</v>
      </c>
      <c r="BC3704" s="6" t="n">
        <v>-0.437223619311417</v>
      </c>
      <c r="BD3704" s="6" t="n">
        <v>0.146835951599745</v>
      </c>
      <c r="BE3704" s="7" t="n">
        <v>2.19</v>
      </c>
      <c r="BM3704" s="5" t="n">
        <v>155348.265525</v>
      </c>
      <c r="BN3704" s="5" t="n">
        <v>2848.271</v>
      </c>
      <c r="BO3704" s="26" t="n">
        <v>54.5412517014708</v>
      </c>
      <c r="BS3704" s="26" t="n">
        <v>41.8</v>
      </c>
      <c r="BT3704" s="7" t="n">
        <v>10.17</v>
      </c>
      <c r="BZ3704" s="5" t="n">
        <v>5</v>
      </c>
      <c r="CA3704" s="6" t="n">
        <v>0.178303218688085</v>
      </c>
      <c r="CB3704" s="6" t="n">
        <v>0.23147991344435</v>
      </c>
      <c r="CC3704" s="4" t="s">
        <v>737</v>
      </c>
      <c r="CD3704" s="26" t="n">
        <v>72.9460250036202</v>
      </c>
      <c r="CE3704" s="6" t="n">
        <v>-0.252306733660073</v>
      </c>
      <c r="CF3704" s="25" t="n">
        <v>45986</v>
      </c>
      <c r="CG3704" s="6" t="n">
        <v>0.325157240491081</v>
      </c>
      <c r="CH3704" s="6" t="n">
        <v>0.344676812462229</v>
      </c>
      <c r="CI3704" s="6" t="n">
        <v>0.293612206289265</v>
      </c>
      <c r="CJ3704" s="6" t="n">
        <v>-0.148152136513563</v>
      </c>
      <c r="CK3704" s="6" t="n">
        <v>0.0754156115820764</v>
      </c>
      <c r="CL3704" s="7" t="n">
        <v>1.20583941605839</v>
      </c>
      <c r="CM3704" s="6" t="n">
        <v>-0.102130002686006</v>
      </c>
      <c r="CN3704" s="4" t="s">
        <v>493</v>
      </c>
    </row>
    <row r="3705" customFormat="false" ht="15" hidden="false" customHeight="false" outlineLevel="0" collapsed="false">
      <c r="A3705" s="4" t="s">
        <v>57</v>
      </c>
      <c r="B3705" s="4" t="s">
        <v>58</v>
      </c>
      <c r="C3705" s="25" t="n">
        <v>45930</v>
      </c>
      <c r="D3705" s="4" t="s">
        <v>124</v>
      </c>
      <c r="E3705" s="4" t="s">
        <v>676</v>
      </c>
      <c r="F3705" s="4" t="s">
        <v>72</v>
      </c>
      <c r="G3705" s="4" t="s">
        <v>459</v>
      </c>
      <c r="H3705" s="4" t="s">
        <v>460</v>
      </c>
      <c r="I3705" s="5" t="n">
        <v>3100</v>
      </c>
      <c r="J3705" s="25" t="n">
        <v>45960</v>
      </c>
      <c r="K3705" s="4" t="s">
        <v>509</v>
      </c>
      <c r="L3705" s="4" t="s">
        <v>6</v>
      </c>
      <c r="M3705" s="4" t="s">
        <v>441</v>
      </c>
      <c r="N3705" s="25" t="n">
        <v>45959</v>
      </c>
      <c r="O3705" s="25" t="n">
        <v>45960</v>
      </c>
      <c r="P3705" s="25" t="n">
        <v>45961</v>
      </c>
      <c r="Q3705" s="25" t="n">
        <v>45960</v>
      </c>
      <c r="R3705" s="6" t="n">
        <v>-0.00575815738963537</v>
      </c>
      <c r="S3705" s="6" t="n">
        <v>0.0514800514800515</v>
      </c>
      <c r="T3705" s="6" t="n">
        <v>-0.00795593635250924</v>
      </c>
      <c r="U3705" s="6" t="n">
        <v>0.0377659577379069</v>
      </c>
      <c r="V3705" s="6" t="n">
        <v>-0.00823774773475805</v>
      </c>
      <c r="W3705" s="6" t="n">
        <v>-0.0114646352429565</v>
      </c>
      <c r="X3705" s="6" t="n">
        <v>0.046003705472665</v>
      </c>
      <c r="Y3705" s="6" t="n">
        <v>0.0492305929808634</v>
      </c>
      <c r="Z3705" s="6" t="n">
        <v>-0.0248861581707467</v>
      </c>
      <c r="AA3705" s="6" t="n">
        <v>0.0626521159086536</v>
      </c>
      <c r="AB3705" s="6" t="n">
        <v>0</v>
      </c>
      <c r="AC3705" s="6" t="n">
        <v>0.0514800514800515</v>
      </c>
      <c r="AD3705" s="6" t="n">
        <v>0.0514800514800515</v>
      </c>
      <c r="AE3705" s="6" t="n">
        <v>0.0617760617760617</v>
      </c>
      <c r="AF3705" s="7" t="n">
        <v>0.895833333333333</v>
      </c>
      <c r="AG3705" s="7" t="n">
        <v>6.54368350041113</v>
      </c>
      <c r="AH3705" s="26" t="n">
        <v>312.6</v>
      </c>
      <c r="AI3705" s="6" t="n">
        <v>0.023743245456034</v>
      </c>
      <c r="AJ3705" s="6" t="n">
        <v>0.0910994764397908</v>
      </c>
      <c r="AK3705" s="6" t="n">
        <v>0.200691376992511</v>
      </c>
      <c r="AL3705" s="6" t="n">
        <v>0.567545883060876</v>
      </c>
      <c r="AM3705" s="6" t="n">
        <v>0.471405036479172</v>
      </c>
      <c r="AN3705" s="6" t="n">
        <v>0.0459683625806746</v>
      </c>
      <c r="AO3705" s="6" t="n">
        <v>0.0451311138591162</v>
      </c>
      <c r="AP3705" s="6" t="n">
        <v>0.0288402220851327</v>
      </c>
      <c r="AQ3705" s="6" t="n">
        <v>0.0983960518198643</v>
      </c>
      <c r="AR3705" s="6" t="n">
        <v>0.0807594669376035</v>
      </c>
      <c r="AS3705" s="4" t="s">
        <v>442</v>
      </c>
      <c r="AT3705" s="4" t="s">
        <v>481</v>
      </c>
      <c r="AU3705" s="5" t="n">
        <v>10594.96</v>
      </c>
      <c r="AV3705" s="6" t="n">
        <v>0.0264434930793518</v>
      </c>
      <c r="AW3705" s="6" t="n">
        <v>0.114943242387156</v>
      </c>
      <c r="BA3705" s="5" t="n">
        <v>855.24</v>
      </c>
      <c r="BB3705" s="6" t="n">
        <v>-0.145529023878509</v>
      </c>
      <c r="BC3705" s="6" t="n">
        <v>0.0241413996263831</v>
      </c>
      <c r="BD3705" s="6" t="n">
        <v>0.0807213996088706</v>
      </c>
      <c r="BE3705" s="7" t="n">
        <v>3.27</v>
      </c>
      <c r="BM3705" s="5" t="n">
        <v>81596.1024</v>
      </c>
      <c r="BN3705" s="5" t="n">
        <v>3408.58</v>
      </c>
      <c r="BO3705" s="26" t="n">
        <v>23.9384442788493</v>
      </c>
      <c r="BP3705" s="7" t="n">
        <v>2.6850786212779</v>
      </c>
      <c r="BQ3705" s="6" t="n">
        <v>0.112165961580481</v>
      </c>
      <c r="BR3705" s="7" t="n">
        <v>2.75533882308962</v>
      </c>
      <c r="BS3705" s="26" t="n">
        <v>18.07</v>
      </c>
      <c r="BT3705" s="7" t="n">
        <v>2.86</v>
      </c>
      <c r="BU3705" s="4" t="s">
        <v>1640</v>
      </c>
      <c r="BV3705" s="5" t="n">
        <v>-14981.5</v>
      </c>
      <c r="BW3705" s="5" t="n">
        <v>165.42</v>
      </c>
      <c r="BX3705" s="5" t="n">
        <v>-15146.92</v>
      </c>
      <c r="BY3705" s="7" t="n">
        <v>-8.86311467651096</v>
      </c>
      <c r="BZ3705" s="5" t="n">
        <v>11</v>
      </c>
      <c r="CA3705" s="6" t="n">
        <v>0.180672260578778</v>
      </c>
      <c r="CB3705" s="6" t="n">
        <v>0.0811857596710894</v>
      </c>
      <c r="CC3705" s="4" t="s">
        <v>443</v>
      </c>
      <c r="CD3705" s="26" t="n">
        <v>29.2424814356436</v>
      </c>
      <c r="CE3705" s="6" t="n">
        <v>-0.181381226776782</v>
      </c>
      <c r="CF3705" s="25" t="n">
        <v>45986</v>
      </c>
      <c r="CG3705" s="6" t="n">
        <v>0.333973727333639</v>
      </c>
      <c r="CH3705" s="6" t="n">
        <v>0.33144171678545</v>
      </c>
      <c r="CI3705" s="6" t="n">
        <v>0.285517647641245</v>
      </c>
      <c r="CJ3705" s="6" t="n">
        <v>-0.138558506121702</v>
      </c>
      <c r="CK3705" s="6" t="n">
        <v>0.0706241956241956</v>
      </c>
      <c r="CL3705" s="7" t="n">
        <v>0.728929384965832</v>
      </c>
      <c r="CM3705" s="6" t="n">
        <v>-0.123053324555629</v>
      </c>
      <c r="CN3705" s="4" t="s">
        <v>493</v>
      </c>
    </row>
    <row r="3706" customFormat="false" ht="15" hidden="false" customHeight="false" outlineLevel="0" collapsed="false">
      <c r="A3706" s="4" t="s">
        <v>57</v>
      </c>
      <c r="B3706" s="4" t="s">
        <v>58</v>
      </c>
      <c r="C3706" s="25" t="n">
        <v>45930</v>
      </c>
      <c r="D3706" s="4" t="s">
        <v>129</v>
      </c>
      <c r="E3706" s="4" t="s">
        <v>620</v>
      </c>
      <c r="F3706" s="4" t="s">
        <v>76</v>
      </c>
      <c r="G3706" s="4" t="s">
        <v>438</v>
      </c>
      <c r="H3706" s="4" t="s">
        <v>601</v>
      </c>
      <c r="I3706" s="5" t="n">
        <v>3550</v>
      </c>
      <c r="J3706" s="25" t="n">
        <v>45960</v>
      </c>
      <c r="K3706" s="4" t="s">
        <v>768</v>
      </c>
      <c r="L3706" s="4" t="s">
        <v>6</v>
      </c>
      <c r="M3706" s="4" t="s">
        <v>441</v>
      </c>
      <c r="N3706" s="25" t="n">
        <v>45959</v>
      </c>
      <c r="O3706" s="25" t="n">
        <v>45960</v>
      </c>
      <c r="P3706" s="25" t="n">
        <v>45961</v>
      </c>
      <c r="Q3706" s="25" t="n">
        <v>45960</v>
      </c>
      <c r="R3706" s="6" t="n">
        <v>-0.00141686687611664</v>
      </c>
      <c r="S3706" s="6" t="n">
        <v>0.00289944478716842</v>
      </c>
      <c r="T3706" s="6" t="n">
        <v>-0.0290336470443501</v>
      </c>
      <c r="U3706" s="6" t="n">
        <v>-0.0275510691332983</v>
      </c>
      <c r="V3706" s="6" t="n">
        <v>-0.00823774773475805</v>
      </c>
      <c r="W3706" s="6" t="n">
        <v>0.0173678891084393</v>
      </c>
      <c r="X3706" s="6" t="n">
        <v>-0.0193133213985403</v>
      </c>
      <c r="Y3706" s="6" t="n">
        <v>-0.0449189582417376</v>
      </c>
      <c r="Z3706" s="6" t="n">
        <v>-0.0329091327596813</v>
      </c>
      <c r="AA3706" s="6" t="n">
        <v>0.00535806362638303</v>
      </c>
      <c r="AB3706" s="6" t="n">
        <v>0.00987045033929679</v>
      </c>
      <c r="AC3706" s="6" t="n">
        <v>0.00289944478716842</v>
      </c>
      <c r="AD3706" s="6" t="n">
        <v>0.00289944478716842</v>
      </c>
      <c r="AE3706" s="6" t="n">
        <v>0.0277606415792721</v>
      </c>
      <c r="AF3706" s="7" t="n">
        <v>0.526666666666668</v>
      </c>
      <c r="AG3706" s="7" t="n">
        <v>1.01807805610045</v>
      </c>
      <c r="AH3706" s="26" t="n">
        <v>162.33</v>
      </c>
      <c r="AI3706" s="6" t="n">
        <v>-0.0467997651203761</v>
      </c>
      <c r="AJ3706" s="6" t="n">
        <v>0.089463087248322</v>
      </c>
      <c r="AK3706" s="6" t="n">
        <v>0.423947368421052</v>
      </c>
      <c r="AL3706" s="6" t="n">
        <v>0.468385345997285</v>
      </c>
      <c r="AM3706" s="6" t="n">
        <v>0.34190295114491</v>
      </c>
      <c r="AN3706" s="6" t="n">
        <v>0.0114194786352786</v>
      </c>
      <c r="AO3706" s="6" t="n">
        <v>0.0780436086130434</v>
      </c>
      <c r="AP3706" s="6" t="n">
        <v>-0.0493506493506493</v>
      </c>
      <c r="AQ3706" s="6" t="n">
        <v>-0.0665821982895153</v>
      </c>
      <c r="AR3706" s="6" t="n">
        <v>-0.0842187831717761</v>
      </c>
      <c r="AS3706" s="4" t="s">
        <v>442</v>
      </c>
      <c r="AT3706" s="4" t="s">
        <v>121</v>
      </c>
      <c r="AU3706" s="5" t="n">
        <v>13456.84</v>
      </c>
      <c r="AV3706" s="6" t="n">
        <v>0.00884332117838982</v>
      </c>
      <c r="AW3706" s="6" t="n">
        <v>-0.0462331182246981</v>
      </c>
      <c r="AX3706" s="5" t="n">
        <v>5150.29</v>
      </c>
      <c r="AY3706" s="6" t="n">
        <v>0.382726553930938</v>
      </c>
      <c r="AZ3706" s="6" t="n">
        <v>-0.0127774164173974</v>
      </c>
      <c r="BA3706" s="5" t="n">
        <v>2952.78</v>
      </c>
      <c r="BB3706" s="6" t="n">
        <v>-0.113758328831262</v>
      </c>
      <c r="BC3706" s="6" t="n">
        <v>-0.127650774330401</v>
      </c>
      <c r="BD3706" s="6" t="n">
        <v>0.219425957357002</v>
      </c>
      <c r="BE3706" s="7" t="n">
        <v>1.53</v>
      </c>
      <c r="BM3706" s="5" t="n">
        <v>313048.5351</v>
      </c>
      <c r="BN3706" s="5" t="n">
        <v>12410.84</v>
      </c>
      <c r="BO3706" s="26" t="n">
        <v>25.2237991223801</v>
      </c>
      <c r="BP3706" s="7" t="n">
        <v>5.55571787469415</v>
      </c>
      <c r="BQ3706" s="6" t="n">
        <v>0.220256982215053</v>
      </c>
      <c r="BR3706" s="7" t="n">
        <v>0.680334689865972</v>
      </c>
      <c r="BS3706" s="26" t="n">
        <v>15.41</v>
      </c>
      <c r="BT3706" s="7" t="n">
        <v>2.32</v>
      </c>
      <c r="BU3706" s="4" t="s">
        <v>1640</v>
      </c>
      <c r="BV3706" s="5" t="n">
        <v>14939.08</v>
      </c>
      <c r="BW3706" s="5" t="n">
        <v>10607.59</v>
      </c>
      <c r="BX3706" s="5" t="n">
        <v>4331.49</v>
      </c>
      <c r="BY3706" s="7" t="n">
        <v>2.35719920980049</v>
      </c>
      <c r="BZ3706" s="5" t="n">
        <v>7</v>
      </c>
      <c r="CA3706" s="6" t="n">
        <v>0.0175735252390545</v>
      </c>
      <c r="CB3706" s="6" t="n">
        <v>-0.0393983229028229</v>
      </c>
      <c r="CC3706" s="4" t="s">
        <v>1058</v>
      </c>
      <c r="CD3706" s="26" t="n">
        <v>30.9491300321189</v>
      </c>
      <c r="CE3706" s="6" t="n">
        <v>-0.184991659015844</v>
      </c>
      <c r="CO3706" s="4" t="s">
        <v>752</v>
      </c>
    </row>
    <row r="3707" customFormat="false" ht="15" hidden="false" customHeight="false" outlineLevel="0" collapsed="false">
      <c r="A3707" s="4" t="s">
        <v>57</v>
      </c>
      <c r="B3707" s="4" t="s">
        <v>58</v>
      </c>
      <c r="C3707" s="25" t="n">
        <v>45930</v>
      </c>
      <c r="D3707" s="4" t="s">
        <v>148</v>
      </c>
      <c r="E3707" s="4" t="s">
        <v>638</v>
      </c>
      <c r="F3707" s="4" t="s">
        <v>69</v>
      </c>
      <c r="G3707" s="4" t="s">
        <v>459</v>
      </c>
      <c r="H3707" s="4" t="s">
        <v>453</v>
      </c>
      <c r="I3707" s="5" t="n">
        <v>3600</v>
      </c>
      <c r="J3707" s="25" t="n">
        <v>45960</v>
      </c>
      <c r="K3707" s="4" t="s">
        <v>492</v>
      </c>
      <c r="L3707" s="4" t="s">
        <v>5</v>
      </c>
      <c r="M3707" s="4" t="s">
        <v>441</v>
      </c>
      <c r="N3707" s="25" t="n">
        <v>45959</v>
      </c>
      <c r="O3707" s="25" t="n">
        <v>45960</v>
      </c>
      <c r="P3707" s="25" t="n">
        <v>45961</v>
      </c>
      <c r="Q3707" s="25" t="n">
        <v>45961</v>
      </c>
      <c r="R3707" s="6" t="n">
        <v>-0.0193030406559618</v>
      </c>
      <c r="S3707" s="6" t="n">
        <v>-0.00958021250653185</v>
      </c>
      <c r="T3707" s="6" t="n">
        <v>-0.082190174698089</v>
      </c>
      <c r="U3707" s="6" t="n">
        <v>-0.111073427860583</v>
      </c>
      <c r="V3707" s="6" t="n">
        <v>-0.00823774773475805</v>
      </c>
      <c r="W3707" s="6" t="n">
        <v>-0.00751562245686732</v>
      </c>
      <c r="X3707" s="6" t="n">
        <v>-0.102835680125825</v>
      </c>
      <c r="Y3707" s="6" t="n">
        <v>-0.103557805403715</v>
      </c>
      <c r="Z3707" s="6" t="n">
        <v>0.025491090655573</v>
      </c>
      <c r="AA3707" s="6" t="n">
        <v>-0.136564518516156</v>
      </c>
      <c r="AB3707" s="6" t="n">
        <v>-0.0379880408019698</v>
      </c>
      <c r="AC3707" s="6" t="n">
        <v>-0.082190174698089</v>
      </c>
      <c r="AD3707" s="6" t="n">
        <v>0.082190174698089</v>
      </c>
      <c r="AE3707" s="6" t="n">
        <v>0.0521163090631962</v>
      </c>
      <c r="AF3707" s="7" t="n">
        <v>0.0618672665916772</v>
      </c>
      <c r="AG3707" s="7" t="n">
        <v>8.03784127397036</v>
      </c>
      <c r="AH3707" s="26" t="n">
        <v>175.62</v>
      </c>
      <c r="AI3707" s="6" t="n">
        <v>0.0516797413018746</v>
      </c>
      <c r="AJ3707" s="6" t="n">
        <v>0.116678323901571</v>
      </c>
      <c r="AK3707" s="6" t="n">
        <v>-0.0144228071159993</v>
      </c>
      <c r="AL3707" s="6" t="n">
        <v>0.0691586509192737</v>
      </c>
      <c r="AM3707" s="6" t="n">
        <v>-0.0278977084025258</v>
      </c>
      <c r="AN3707" s="6" t="n">
        <v>0.0588963951673633</v>
      </c>
      <c r="AO3707" s="6" t="n">
        <v>0.0577819287342076</v>
      </c>
      <c r="AP3707" s="6" t="n">
        <v>-0.0259325498211549</v>
      </c>
      <c r="AQ3707" s="6" t="n">
        <v>-0.0415815022994384</v>
      </c>
      <c r="AR3707" s="6" t="n">
        <v>-0.0592180871816992</v>
      </c>
      <c r="AS3707" s="4" t="s">
        <v>455</v>
      </c>
      <c r="AT3707" s="4" t="s">
        <v>456</v>
      </c>
      <c r="AU3707" s="5" t="n">
        <v>5353.8312</v>
      </c>
      <c r="AV3707" s="6" t="n">
        <v>-0.026543331115198</v>
      </c>
      <c r="AW3707" s="6" t="n">
        <v>-0.0222403145731421</v>
      </c>
      <c r="BA3707" s="5" t="n">
        <v>111.8714</v>
      </c>
      <c r="BB3707" s="6" t="n">
        <v>-0.880663505592328</v>
      </c>
      <c r="BC3707" s="6" t="n">
        <v>-0.699239707281927</v>
      </c>
      <c r="BD3707" s="6" t="n">
        <v>0.0208955784784548</v>
      </c>
      <c r="BE3707" s="7" t="n">
        <v>0.69</v>
      </c>
      <c r="BF3707" s="5" t="n">
        <v>2588.5584</v>
      </c>
      <c r="BG3707" s="6" t="n">
        <v>-0.122005333243608</v>
      </c>
      <c r="BH3707" s="6" t="n">
        <v>-0.293646665173844</v>
      </c>
      <c r="BI3707" s="6" t="n">
        <v>0.901160146693822</v>
      </c>
      <c r="BJ3707" s="27" t="n">
        <v>0.0502</v>
      </c>
      <c r="BK3707" s="27" t="n">
        <v>0.0137</v>
      </c>
      <c r="BL3707" s="27" t="n">
        <v>0.0006</v>
      </c>
      <c r="BM3707" s="5" t="n">
        <v>28291.8797268</v>
      </c>
      <c r="BN3707" s="5" t="n">
        <v>2053.797</v>
      </c>
      <c r="BO3707" s="26" t="n">
        <v>13.7754022071315</v>
      </c>
      <c r="BP3707" s="7" t="n">
        <v>1.14984238134069</v>
      </c>
      <c r="BQ3707" s="6" t="n">
        <v>0.0834706939261212</v>
      </c>
      <c r="BS3707" s="26" t="n">
        <v>16.33</v>
      </c>
      <c r="BT3707" s="7" t="n">
        <v>2.19</v>
      </c>
      <c r="BZ3707" s="5" t="n">
        <v>19</v>
      </c>
      <c r="CA3707" s="6" t="n">
        <v>0.0412215319474307</v>
      </c>
      <c r="CB3707" s="6" t="n">
        <v>0.0521893634193436</v>
      </c>
      <c r="CC3707" s="4" t="s">
        <v>1562</v>
      </c>
      <c r="CD3707" s="26" t="n">
        <v>14.1105004478871</v>
      </c>
      <c r="CE3707" s="6" t="n">
        <v>-0.0237481471329267</v>
      </c>
      <c r="CF3707" s="25" t="n">
        <v>45986</v>
      </c>
      <c r="CG3707" s="6" t="n">
        <v>0.37001150216395</v>
      </c>
      <c r="CH3707" s="6" t="n">
        <v>0.379490229931008</v>
      </c>
      <c r="CI3707" s="6" t="n">
        <v>0.322092216754239</v>
      </c>
      <c r="CJ3707" s="6" t="n">
        <v>-0.151250305408928</v>
      </c>
      <c r="CK3707" s="6" t="n">
        <v>0.0785463071512309</v>
      </c>
      <c r="CL3707" s="7" t="n">
        <v>1.04639132861895</v>
      </c>
      <c r="CM3707" s="6" t="n">
        <v>-0.146369379412858</v>
      </c>
      <c r="CN3707" s="4" t="s">
        <v>493</v>
      </c>
    </row>
    <row r="3708" customFormat="false" ht="15" hidden="false" customHeight="false" outlineLevel="0" collapsed="false">
      <c r="A3708" s="4" t="s">
        <v>57</v>
      </c>
      <c r="B3708" s="4" t="s">
        <v>58</v>
      </c>
      <c r="C3708" s="25" t="n">
        <v>45930</v>
      </c>
      <c r="D3708" s="4" t="s">
        <v>163</v>
      </c>
      <c r="E3708" s="4" t="s">
        <v>688</v>
      </c>
      <c r="F3708" s="4" t="s">
        <v>69</v>
      </c>
      <c r="G3708" s="4" t="s">
        <v>438</v>
      </c>
      <c r="H3708" s="4" t="s">
        <v>453</v>
      </c>
      <c r="I3708" s="5" t="n">
        <v>6750</v>
      </c>
      <c r="J3708" s="25" t="n">
        <v>45960</v>
      </c>
      <c r="K3708" s="4" t="s">
        <v>1236</v>
      </c>
      <c r="L3708" s="4" t="s">
        <v>6</v>
      </c>
      <c r="M3708" s="4" t="s">
        <v>441</v>
      </c>
      <c r="N3708" s="25" t="n">
        <v>45959</v>
      </c>
      <c r="O3708" s="25" t="n">
        <v>45960</v>
      </c>
      <c r="P3708" s="25" t="n">
        <v>45961</v>
      </c>
      <c r="Q3708" s="25" t="n">
        <v>45960</v>
      </c>
      <c r="R3708" s="6" t="n">
        <v>-0.00930912448068921</v>
      </c>
      <c r="S3708" s="6" t="n">
        <v>0.0319950298982681</v>
      </c>
      <c r="T3708" s="6" t="n">
        <v>0.0308525848446084</v>
      </c>
      <c r="U3708" s="6" t="n">
        <v>0.0535384902621873</v>
      </c>
      <c r="V3708" s="6" t="n">
        <v>-0.00823774773475805</v>
      </c>
      <c r="W3708" s="6" t="n">
        <v>-0.00751562245686732</v>
      </c>
      <c r="X3708" s="6" t="n">
        <v>0.0617762379969453</v>
      </c>
      <c r="Y3708" s="6" t="n">
        <v>0.0610541127190546</v>
      </c>
      <c r="Z3708" s="6" t="n">
        <v>0.0251617854370989</v>
      </c>
      <c r="AA3708" s="6" t="n">
        <v>0.0283767048250884</v>
      </c>
      <c r="AB3708" s="6" t="n">
        <v>0.00178613030985475</v>
      </c>
      <c r="AC3708" s="6" t="n">
        <v>0.0319950298982681</v>
      </c>
      <c r="AD3708" s="6" t="n">
        <v>0.0319950298982681</v>
      </c>
      <c r="AE3708" s="6" t="n">
        <v>0.0500893065154928</v>
      </c>
      <c r="AF3708" s="7" t="n">
        <v>0.789147286821703</v>
      </c>
      <c r="AG3708" s="7" t="n">
        <v>3.33152515905614</v>
      </c>
      <c r="AH3708" s="26" t="n">
        <v>129.98</v>
      </c>
      <c r="AI3708" s="6" t="n">
        <v>0.0187318755388355</v>
      </c>
      <c r="AJ3708" s="6" t="n">
        <v>0.0703227931488801</v>
      </c>
      <c r="AK3708" s="6" t="n">
        <v>0.173528349584687</v>
      </c>
      <c r="AL3708" s="6" t="n">
        <v>0.320264093448451</v>
      </c>
      <c r="AM3708" s="6" t="n">
        <v>0.323760057032283</v>
      </c>
      <c r="AN3708" s="6" t="n">
        <v>0.0588963951673633</v>
      </c>
      <c r="AO3708" s="6" t="n">
        <v>0.0114263979815168</v>
      </c>
      <c r="AP3708" s="6" t="n">
        <v>0.0295642017665521</v>
      </c>
      <c r="AQ3708" s="6" t="n">
        <v>0.0986203372508945</v>
      </c>
      <c r="AR3708" s="6" t="n">
        <v>0.0809837523686336</v>
      </c>
      <c r="AS3708" s="4" t="s">
        <v>455</v>
      </c>
      <c r="AT3708" s="4" t="s">
        <v>456</v>
      </c>
      <c r="AU3708" s="5" t="n">
        <v>31543.89</v>
      </c>
      <c r="AV3708" s="6" t="n">
        <v>0.0606528498419809</v>
      </c>
      <c r="AW3708" s="6" t="n">
        <v>0.0174519551924774</v>
      </c>
      <c r="BA3708" s="5" t="n">
        <v>4773.96</v>
      </c>
      <c r="BB3708" s="6" t="n">
        <v>0.189170338744511</v>
      </c>
      <c r="BC3708" s="6" t="n">
        <v>0.00461486985561965</v>
      </c>
      <c r="BD3708" s="6" t="n">
        <v>0.151343413890931</v>
      </c>
      <c r="BE3708" s="7" t="n">
        <v>5.26</v>
      </c>
      <c r="BF3708" s="5" t="n">
        <v>9141.19</v>
      </c>
      <c r="BG3708" s="6" t="n">
        <v>-0.0186802215733425</v>
      </c>
      <c r="BH3708" s="6" t="n">
        <v>0.122069604368009</v>
      </c>
      <c r="BI3708" s="6" t="n">
        <v>0.0456982441178169</v>
      </c>
      <c r="BJ3708" s="27" t="n">
        <v>0.0235</v>
      </c>
      <c r="BK3708" s="27" t="n">
        <v>0.0054</v>
      </c>
      <c r="BL3708" s="27" t="n">
        <v>0.011</v>
      </c>
      <c r="BM3708" s="5" t="n">
        <v>117900.3087</v>
      </c>
      <c r="BN3708" s="5" t="n">
        <v>17873.42</v>
      </c>
      <c r="BO3708" s="26" t="n">
        <v>6.5964045325405</v>
      </c>
      <c r="BP3708" s="7" t="n">
        <v>1.1801819707706</v>
      </c>
      <c r="BQ3708" s="6" t="n">
        <v>0.178912916111904</v>
      </c>
      <c r="BS3708" s="26" t="n">
        <v>16.33</v>
      </c>
      <c r="BT3708" s="7" t="n">
        <v>2.19</v>
      </c>
      <c r="BZ3708" s="5" t="n">
        <v>19</v>
      </c>
      <c r="CA3708" s="6" t="n">
        <v>0.0361240424654312</v>
      </c>
      <c r="CB3708" s="6" t="n">
        <v>-0.0181020863765786</v>
      </c>
      <c r="CC3708" s="4" t="s">
        <v>1578</v>
      </c>
      <c r="CD3708" s="26" t="n">
        <v>14.1105004478871</v>
      </c>
      <c r="CE3708" s="6" t="n">
        <v>-0.53251803102928</v>
      </c>
      <c r="CF3708" s="25" t="n">
        <v>45986</v>
      </c>
      <c r="CG3708" s="6" t="n">
        <v>0.321971715336386</v>
      </c>
      <c r="CH3708" s="6" t="n">
        <v>0.337308810589369</v>
      </c>
      <c r="CI3708" s="6" t="n">
        <v>0.279811846368108</v>
      </c>
      <c r="CJ3708" s="6" t="n">
        <v>-0.170457937700467</v>
      </c>
      <c r="CK3708" s="6" t="n">
        <v>0.0718446601941748</v>
      </c>
      <c r="CL3708" s="7" t="n">
        <v>0.44533622696238</v>
      </c>
      <c r="CM3708" s="6" t="n">
        <v>-0.0859748072946044</v>
      </c>
      <c r="CN3708" s="4" t="s">
        <v>493</v>
      </c>
    </row>
    <row r="3709" customFormat="false" ht="15" hidden="false" customHeight="false" outlineLevel="0" collapsed="false">
      <c r="A3709" s="4" t="s">
        <v>57</v>
      </c>
      <c r="B3709" s="4" t="s">
        <v>58</v>
      </c>
      <c r="C3709" s="25" t="n">
        <v>45930</v>
      </c>
      <c r="D3709" s="4" t="s">
        <v>167</v>
      </c>
      <c r="E3709" s="4" t="s">
        <v>678</v>
      </c>
      <c r="F3709" s="4" t="s">
        <v>71</v>
      </c>
      <c r="G3709" s="4" t="s">
        <v>438</v>
      </c>
      <c r="H3709" s="4" t="s">
        <v>521</v>
      </c>
      <c r="I3709" s="5" t="n">
        <v>425</v>
      </c>
      <c r="J3709" s="25" t="n">
        <v>45960</v>
      </c>
      <c r="K3709" s="4" t="s">
        <v>1440</v>
      </c>
      <c r="L3709" s="4" t="s">
        <v>6</v>
      </c>
      <c r="M3709" s="4" t="s">
        <v>441</v>
      </c>
      <c r="N3709" s="25" t="n">
        <v>45959</v>
      </c>
      <c r="O3709" s="25" t="n">
        <v>45960</v>
      </c>
      <c r="P3709" s="25" t="n">
        <v>45961</v>
      </c>
      <c r="Q3709" s="25" t="n">
        <v>45960</v>
      </c>
      <c r="R3709" s="6" t="n">
        <v>0.00829028760920858</v>
      </c>
      <c r="S3709" s="6" t="n">
        <v>-0.0259313136424009</v>
      </c>
      <c r="T3709" s="6" t="n">
        <v>-0.0251931692747224</v>
      </c>
      <c r="U3709" s="6" t="n">
        <v>-0.0428341953079147</v>
      </c>
      <c r="V3709" s="6" t="n">
        <v>-0.00823774773475805</v>
      </c>
      <c r="W3709" s="6" t="n">
        <v>-0.00333368166422143</v>
      </c>
      <c r="X3709" s="6" t="n">
        <v>-0.0345964475731566</v>
      </c>
      <c r="Y3709" s="6" t="n">
        <v>-0.0395005136436932</v>
      </c>
      <c r="Z3709" s="6" t="n">
        <v>-0.00459012796380692</v>
      </c>
      <c r="AA3709" s="6" t="n">
        <v>-0.0382440673441077</v>
      </c>
      <c r="AB3709" s="6" t="n">
        <v>0.00373157928024792</v>
      </c>
      <c r="AC3709" s="6" t="n">
        <v>-0.0259313136424009</v>
      </c>
      <c r="AD3709" s="6" t="n">
        <v>0.0259313136424009</v>
      </c>
      <c r="AE3709" s="6" t="n">
        <v>0.056479666055278</v>
      </c>
      <c r="AF3709" s="7" t="n">
        <v>0.404255319148935</v>
      </c>
      <c r="AG3709" s="7" t="n">
        <v>3.05791102895597</v>
      </c>
      <c r="AH3709" s="26" t="n">
        <v>1568.1</v>
      </c>
      <c r="AI3709" s="6" t="n">
        <v>-0.0433164541516687</v>
      </c>
      <c r="AJ3709" s="6" t="n">
        <v>0.0386831820891564</v>
      </c>
      <c r="AK3709" s="6" t="n">
        <v>0.0232300163132133</v>
      </c>
      <c r="AL3709" s="6" t="n">
        <v>0.00835959102308537</v>
      </c>
      <c r="AM3709" s="6" t="n">
        <v>0.0507940762581252</v>
      </c>
      <c r="AN3709" s="6" t="n">
        <v>0.0124307821109579</v>
      </c>
      <c r="AO3709" s="6" t="n">
        <v>0.0262523999781985</v>
      </c>
      <c r="AP3709" s="6" t="n">
        <v>0.00679411176979961</v>
      </c>
      <c r="AQ3709" s="6" t="n">
        <v>0.0145207486844736</v>
      </c>
      <c r="AR3709" s="6" t="n">
        <v>-0.00311583619778721</v>
      </c>
      <c r="AS3709" s="4" t="s">
        <v>442</v>
      </c>
      <c r="AT3709" s="4" t="s">
        <v>121</v>
      </c>
      <c r="AU3709" s="5" t="n">
        <v>7589.44</v>
      </c>
      <c r="AV3709" s="6" t="n">
        <v>0.0763605832914953</v>
      </c>
      <c r="AW3709" s="6" t="n">
        <v>0.090833305785005</v>
      </c>
      <c r="AX3709" s="5" t="n">
        <v>1894.75</v>
      </c>
      <c r="AY3709" s="6" t="n">
        <v>0.249656101108909</v>
      </c>
      <c r="AZ3709" s="6" t="n">
        <v>-0.0177647826781173</v>
      </c>
      <c r="BA3709" s="5" t="n">
        <v>1351.17</v>
      </c>
      <c r="BB3709" s="6" t="n">
        <v>0.0373427099567765</v>
      </c>
      <c r="BC3709" s="6" t="n">
        <v>0.0412678596199196</v>
      </c>
      <c r="BD3709" s="6" t="n">
        <v>0.178032898342961</v>
      </c>
      <c r="BE3709" s="7" t="n">
        <v>16.73</v>
      </c>
      <c r="BM3709" s="5" t="n">
        <v>126663.2775</v>
      </c>
      <c r="BN3709" s="5" t="n">
        <v>5392.5</v>
      </c>
      <c r="BO3709" s="26" t="n">
        <v>23.48878581363</v>
      </c>
      <c r="BP3709" s="7" t="n">
        <v>4.06057289270664</v>
      </c>
      <c r="BQ3709" s="6" t="n">
        <v>0.172872830674388</v>
      </c>
      <c r="BR3709" s="7" t="n">
        <v>0.00295254292167106</v>
      </c>
      <c r="BS3709" s="26" t="n">
        <v>34.3</v>
      </c>
      <c r="BT3709" s="7" t="n">
        <v>4.81</v>
      </c>
      <c r="BU3709" s="4" t="s">
        <v>1640</v>
      </c>
      <c r="BV3709" s="5" t="n">
        <v>1345.34</v>
      </c>
      <c r="BW3709" s="5" t="n">
        <v>665.03</v>
      </c>
      <c r="BX3709" s="5" t="n">
        <v>680.31</v>
      </c>
      <c r="BY3709" s="7" t="n">
        <v>0.507907384126337</v>
      </c>
      <c r="BZ3709" s="5" t="n">
        <v>12</v>
      </c>
      <c r="CA3709" s="6" t="n">
        <v>0.170462607803493</v>
      </c>
      <c r="CB3709" s="6" t="n">
        <v>0.304635761589404</v>
      </c>
      <c r="CC3709" s="4" t="s">
        <v>443</v>
      </c>
      <c r="CD3709" s="26" t="n">
        <v>45.8357865098171</v>
      </c>
      <c r="CE3709" s="6" t="n">
        <v>-0.487544829003878</v>
      </c>
      <c r="CF3709" s="25" t="n">
        <v>45986</v>
      </c>
      <c r="CG3709" s="6" t="n">
        <v>0.27666105885068</v>
      </c>
      <c r="CH3709" s="6" t="n">
        <v>0.260744049942214</v>
      </c>
      <c r="CI3709" s="6" t="n">
        <v>0.233559213190991</v>
      </c>
      <c r="CJ3709" s="6" t="n">
        <v>-0.104258704109441</v>
      </c>
      <c r="CK3709" s="6" t="n">
        <v>0.0555942065650497</v>
      </c>
      <c r="CL3709" s="7" t="n">
        <v>0.466439135381115</v>
      </c>
      <c r="CM3709" s="6" t="n">
        <v>-0.0734946849402222</v>
      </c>
      <c r="CN3709" s="4" t="s">
        <v>493</v>
      </c>
    </row>
    <row r="3710" customFormat="false" ht="15" hidden="false" customHeight="false" outlineLevel="0" collapsed="false">
      <c r="A3710" s="4" t="s">
        <v>57</v>
      </c>
      <c r="B3710" s="4" t="s">
        <v>58</v>
      </c>
      <c r="C3710" s="25" t="n">
        <v>45930</v>
      </c>
      <c r="D3710" s="4" t="s">
        <v>175</v>
      </c>
      <c r="E3710" s="4" t="s">
        <v>633</v>
      </c>
      <c r="F3710" s="4" t="s">
        <v>85</v>
      </c>
      <c r="G3710" s="4" t="s">
        <v>438</v>
      </c>
      <c r="H3710" s="4" t="s">
        <v>498</v>
      </c>
      <c r="I3710" s="5" t="n">
        <v>1250</v>
      </c>
      <c r="J3710" s="25" t="n">
        <v>45960</v>
      </c>
      <c r="K3710" s="4" t="s">
        <v>591</v>
      </c>
      <c r="L3710" s="4" t="s">
        <v>5</v>
      </c>
      <c r="M3710" s="4" t="s">
        <v>441</v>
      </c>
      <c r="N3710" s="25" t="n">
        <v>45959</v>
      </c>
      <c r="O3710" s="25" t="n">
        <v>45960</v>
      </c>
      <c r="P3710" s="25" t="n">
        <v>45961</v>
      </c>
      <c r="Q3710" s="25" t="n">
        <v>45961</v>
      </c>
      <c r="R3710" s="6" t="n">
        <v>0.00923718712753274</v>
      </c>
      <c r="S3710" s="6" t="n">
        <v>-0.0127940163369748</v>
      </c>
      <c r="T3710" s="6" t="n">
        <v>-0.0279134682484299</v>
      </c>
      <c r="U3710" s="6" t="n">
        <v>-0.0314702974578719</v>
      </c>
      <c r="V3710" s="6" t="n">
        <v>-0.00823774773475805</v>
      </c>
      <c r="W3710" s="6" t="n">
        <v>0.00180779824479249</v>
      </c>
      <c r="X3710" s="6" t="n">
        <v>-0.0232325497231138</v>
      </c>
      <c r="Y3710" s="6" t="n">
        <v>-0.0332780957026644</v>
      </c>
      <c r="Z3710" s="6" t="n">
        <v>0.0543686551313525</v>
      </c>
      <c r="AA3710" s="6" t="n">
        <v>-0.0858389525892244</v>
      </c>
      <c r="AB3710" s="6" t="n">
        <v>0.00269165586681286</v>
      </c>
      <c r="AC3710" s="6" t="n">
        <v>-0.0279134682484299</v>
      </c>
      <c r="AD3710" s="6" t="n">
        <v>0.0279134682484299</v>
      </c>
      <c r="AE3710" s="6" t="n">
        <v>0.0323995613597847</v>
      </c>
      <c r="AF3710" s="7" t="n">
        <v>0.0523076923076937</v>
      </c>
      <c r="AG3710" s="7" t="n">
        <v>2.01284159058522</v>
      </c>
      <c r="AH3710" s="26" t="n">
        <v>503.4</v>
      </c>
      <c r="AI3710" s="6" t="n">
        <v>-0.00227925874541657</v>
      </c>
      <c r="AJ3710" s="6" t="n">
        <v>-0.00572782935018779</v>
      </c>
      <c r="AK3710" s="6" t="n">
        <v>-0.0155470812555004</v>
      </c>
      <c r="AL3710" s="6" t="n">
        <v>0.0439651596847788</v>
      </c>
      <c r="AM3710" s="6" t="n">
        <v>-0.0695009242144175</v>
      </c>
      <c r="AN3710" s="6" t="n">
        <v>0.0181833853523989</v>
      </c>
      <c r="AO3710" s="6" t="n">
        <v>-0.0239112147025867</v>
      </c>
      <c r="AP3710" s="6" t="n">
        <v>0.0572249000102552</v>
      </c>
      <c r="AQ3710" s="6" t="n">
        <v>0.0568146856732639</v>
      </c>
      <c r="AR3710" s="6" t="n">
        <v>0.039178100791003</v>
      </c>
      <c r="AS3710" s="4" t="s">
        <v>442</v>
      </c>
      <c r="AT3710" s="4" t="s">
        <v>121</v>
      </c>
      <c r="AU3710" s="5" t="n">
        <v>3191.32</v>
      </c>
      <c r="AV3710" s="6" t="n">
        <v>0.0537312742893559</v>
      </c>
      <c r="AW3710" s="6" t="n">
        <v>-0.0626391507909933</v>
      </c>
      <c r="AX3710" s="5" t="n">
        <v>588.07</v>
      </c>
      <c r="AY3710" s="6" t="n">
        <v>0.184271712018851</v>
      </c>
      <c r="AZ3710" s="6" t="n">
        <v>0.0018270760661471</v>
      </c>
      <c r="BA3710" s="5" t="n">
        <v>452.55</v>
      </c>
      <c r="BB3710" s="6" t="n">
        <v>0.0648235294117647</v>
      </c>
      <c r="BC3710" s="6" t="n">
        <v>-0.119398338230429</v>
      </c>
      <c r="BD3710" s="6" t="n">
        <v>0.141806525199604</v>
      </c>
      <c r="BE3710" s="7" t="n">
        <v>2.55</v>
      </c>
      <c r="BM3710" s="5" t="n">
        <v>89288.058</v>
      </c>
      <c r="BN3710" s="5" t="n">
        <v>1781.42</v>
      </c>
      <c r="BO3710" s="26" t="n">
        <v>50.1218454940441</v>
      </c>
      <c r="BP3710" s="7" t="n">
        <v>8.26688461570511</v>
      </c>
      <c r="BQ3710" s="6" t="n">
        <v>0.164935758733933</v>
      </c>
      <c r="BR3710" s="7" t="n">
        <v>0.0675993848541158</v>
      </c>
      <c r="BS3710" s="26" t="n">
        <v>41.56</v>
      </c>
      <c r="BT3710" s="7" t="n">
        <v>10.11</v>
      </c>
      <c r="BU3710" s="4" t="s">
        <v>1640</v>
      </c>
      <c r="BV3710" s="5" t="n">
        <v>756.59</v>
      </c>
      <c r="BW3710" s="5" t="n">
        <v>168.72</v>
      </c>
      <c r="BX3710" s="5" t="n">
        <v>587.87</v>
      </c>
      <c r="BY3710" s="7" t="n">
        <v>0.782846677565549</v>
      </c>
      <c r="BZ3710" s="5" t="n">
        <v>3</v>
      </c>
      <c r="CA3710" s="6" t="n">
        <v>0.0433021577435746</v>
      </c>
      <c r="CB3710" s="6" t="n">
        <v>-0.0650709328122774</v>
      </c>
      <c r="CC3710" s="4" t="s">
        <v>512</v>
      </c>
      <c r="CD3710" s="26" t="n">
        <v>55.7235170760935</v>
      </c>
      <c r="CE3710" s="6" t="n">
        <v>-0.100526166975426</v>
      </c>
      <c r="CF3710" s="25" t="n">
        <v>45986</v>
      </c>
      <c r="CG3710" s="6" t="n">
        <v>0.237097451089975</v>
      </c>
      <c r="CH3710" s="6" t="n">
        <v>0.227690619987715</v>
      </c>
      <c r="CI3710" s="6" t="n">
        <v>0.203881806613784</v>
      </c>
      <c r="CJ3710" s="6" t="n">
        <v>-0.1045665094821</v>
      </c>
      <c r="CK3710" s="6" t="n">
        <v>0.0473532050643007</v>
      </c>
      <c r="CL3710" s="7" t="n">
        <v>0.589473684210527</v>
      </c>
      <c r="CM3710" s="6" t="n">
        <v>-0.149982547993019</v>
      </c>
      <c r="CN3710" s="4" t="s">
        <v>493</v>
      </c>
    </row>
    <row r="3711" customFormat="false" ht="15" hidden="false" customHeight="false" outlineLevel="0" collapsed="false">
      <c r="A3711" s="4" t="s">
        <v>57</v>
      </c>
      <c r="B3711" s="4" t="s">
        <v>58</v>
      </c>
      <c r="C3711" s="25" t="n">
        <v>45930</v>
      </c>
      <c r="D3711" s="4" t="s">
        <v>179</v>
      </c>
      <c r="E3711" s="4" t="s">
        <v>838</v>
      </c>
      <c r="F3711" s="4" t="s">
        <v>75</v>
      </c>
      <c r="G3711" s="4" t="s">
        <v>438</v>
      </c>
      <c r="H3711" s="4" t="s">
        <v>577</v>
      </c>
      <c r="I3711" s="5" t="n">
        <v>950</v>
      </c>
      <c r="J3711" s="25" t="n">
        <v>45960</v>
      </c>
      <c r="K3711" s="4" t="s">
        <v>1394</v>
      </c>
      <c r="L3711" s="4" t="s">
        <v>5</v>
      </c>
      <c r="M3711" s="4" t="s">
        <v>441</v>
      </c>
      <c r="N3711" s="25" t="n">
        <v>45959</v>
      </c>
      <c r="O3711" s="25" t="n">
        <v>45960</v>
      </c>
      <c r="P3711" s="25" t="n">
        <v>45961</v>
      </c>
      <c r="Q3711" s="25" t="n">
        <v>45961</v>
      </c>
      <c r="R3711" s="6" t="n">
        <v>0.00600736386538348</v>
      </c>
      <c r="S3711" s="6" t="n">
        <v>-0.00276101194298206</v>
      </c>
      <c r="T3711" s="6" t="n">
        <v>-0.0261412658553859</v>
      </c>
      <c r="U3711" s="6" t="n">
        <v>-0.0228949139329845</v>
      </c>
      <c r="V3711" s="6" t="n">
        <v>-0.00823774773475805</v>
      </c>
      <c r="W3711" s="6" t="n">
        <v>0.00225969976007745</v>
      </c>
      <c r="X3711" s="6" t="n">
        <v>-0.0146571661982264</v>
      </c>
      <c r="Y3711" s="6" t="n">
        <v>-0.0251546136930619</v>
      </c>
      <c r="Z3711" s="6" t="n">
        <v>0.00639336597357154</v>
      </c>
      <c r="AA3711" s="6" t="n">
        <v>-0.029288279906556</v>
      </c>
      <c r="AB3711" s="6" t="n">
        <v>-0.0251754555405318</v>
      </c>
      <c r="AC3711" s="6" t="n">
        <v>-0.0261412658553859</v>
      </c>
      <c r="AD3711" s="6" t="n">
        <v>0.0261412658553859</v>
      </c>
      <c r="AE3711" s="6" t="n">
        <v>0.0345760092717791</v>
      </c>
      <c r="AF3711" s="7" t="n">
        <v>0.080074487895716</v>
      </c>
      <c r="AG3711" s="7" t="n">
        <v>1.56436448962135</v>
      </c>
      <c r="AH3711" s="26" t="n">
        <v>774.05</v>
      </c>
      <c r="AI3711" s="6" t="n">
        <v>0.000129207313133595</v>
      </c>
      <c r="AJ3711" s="6" t="n">
        <v>0.0735039178975108</v>
      </c>
      <c r="AK3711" s="6" t="n">
        <v>-0.0632336923635487</v>
      </c>
      <c r="AL3711" s="6" t="n">
        <v>0.165913541195963</v>
      </c>
      <c r="AM3711" s="6" t="n">
        <v>-0.0341277763913137</v>
      </c>
      <c r="AN3711" s="6" t="n">
        <v>0.0514344251009249</v>
      </c>
      <c r="AO3711" s="6" t="n">
        <v>0.0220694927965859</v>
      </c>
      <c r="AP3711" s="6" t="n">
        <v>0.00495867768595026</v>
      </c>
      <c r="AQ3711" s="6" t="n">
        <v>-0.0578512396694216</v>
      </c>
      <c r="AR3711" s="6" t="n">
        <v>-0.0754878245516825</v>
      </c>
      <c r="AS3711" s="4" t="s">
        <v>442</v>
      </c>
      <c r="AT3711" s="4" t="s">
        <v>121</v>
      </c>
      <c r="AU3711" s="5" t="n">
        <v>1643.04</v>
      </c>
      <c r="AV3711" s="6" t="n">
        <v>-0.168089437068992</v>
      </c>
      <c r="AW3711" s="6" t="n">
        <v>-0.395207420767843</v>
      </c>
      <c r="AX3711" s="5" t="n">
        <v>518.75</v>
      </c>
      <c r="AY3711" s="6" t="n">
        <v>0.31572572791898</v>
      </c>
      <c r="AZ3711" s="6" t="n">
        <v>0.0615308336900602</v>
      </c>
      <c r="BA3711" s="5" t="n">
        <v>1180.09</v>
      </c>
      <c r="BB3711" s="6" t="n">
        <v>-0.145531033683784</v>
      </c>
      <c r="BC3711" s="6" t="n">
        <v>0.547314041459609</v>
      </c>
      <c r="BD3711" s="6" t="n">
        <v>0.718235709416691</v>
      </c>
      <c r="BE3711" s="7" t="n">
        <v>4.77</v>
      </c>
      <c r="BM3711" s="5" t="n">
        <v>191600.5965</v>
      </c>
      <c r="BN3711" s="5" t="n">
        <v>4484.68</v>
      </c>
      <c r="BO3711" s="26" t="n">
        <v>42.7233596376999</v>
      </c>
      <c r="BP3711" s="7" t="n">
        <v>4.50292845724417</v>
      </c>
      <c r="BQ3711" s="6" t="n">
        <v>0.105397339896245</v>
      </c>
      <c r="BR3711" s="7" t="n">
        <v>0.0964211230870252</v>
      </c>
      <c r="BS3711" s="26" t="n">
        <v>22.52</v>
      </c>
      <c r="BT3711" s="7" t="n">
        <v>3.1</v>
      </c>
      <c r="BU3711" s="4" t="s">
        <v>1640</v>
      </c>
      <c r="BV3711" s="5" t="n">
        <v>1898.02</v>
      </c>
      <c r="BW3711" s="5" t="n">
        <v>57.13</v>
      </c>
      <c r="BX3711" s="5" t="n">
        <v>1840.89</v>
      </c>
      <c r="BY3711" s="7" t="n">
        <v>0.976970907368898</v>
      </c>
      <c r="BZ3711" s="5" t="n">
        <v>7</v>
      </c>
      <c r="CA3711" s="6" t="n">
        <v>0.183620153247639</v>
      </c>
      <c r="CB3711" s="6" t="n">
        <v>0.290085014678183</v>
      </c>
      <c r="CC3711" s="4" t="s">
        <v>1101</v>
      </c>
      <c r="CD3711" s="26" t="n">
        <v>53.934560602674</v>
      </c>
      <c r="CE3711" s="6" t="n">
        <v>-0.207866734051381</v>
      </c>
      <c r="CF3711" s="25" t="n">
        <v>45986</v>
      </c>
      <c r="CG3711" s="6" t="n">
        <v>0.26968328264514</v>
      </c>
      <c r="CH3711" s="6" t="n">
        <v>0.277454567066673</v>
      </c>
      <c r="CI3711" s="6" t="n">
        <v>0.247815139064472</v>
      </c>
      <c r="CJ3711" s="6" t="n">
        <v>-0.1068262393932</v>
      </c>
      <c r="CK3711" s="6" t="n">
        <v>0.0574979074109845</v>
      </c>
      <c r="CL3711" s="7" t="n">
        <v>0.454647256438968</v>
      </c>
      <c r="CM3711" s="6" t="n">
        <v>-0.117089281909227</v>
      </c>
      <c r="CN3711" s="4" t="s">
        <v>493</v>
      </c>
    </row>
    <row r="3712" customFormat="false" ht="15" hidden="false" customHeight="false" outlineLevel="0" collapsed="false">
      <c r="A3712" s="4" t="s">
        <v>57</v>
      </c>
      <c r="B3712" s="4" t="s">
        <v>58</v>
      </c>
      <c r="C3712" s="25" t="n">
        <v>45930</v>
      </c>
      <c r="D3712" s="4" t="s">
        <v>207</v>
      </c>
      <c r="E3712" s="4" t="s">
        <v>1580</v>
      </c>
      <c r="F3712" s="4" t="s">
        <v>78</v>
      </c>
      <c r="G3712" s="4" t="s">
        <v>459</v>
      </c>
      <c r="H3712" s="4" t="s">
        <v>508</v>
      </c>
      <c r="I3712" s="5" t="n">
        <v>275</v>
      </c>
      <c r="J3712" s="25" t="n">
        <v>45960</v>
      </c>
      <c r="K3712" s="4" t="s">
        <v>1248</v>
      </c>
      <c r="L3712" s="4" t="s">
        <v>5</v>
      </c>
      <c r="M3712" s="4" t="s">
        <v>441</v>
      </c>
      <c r="N3712" s="25" t="n">
        <v>45959</v>
      </c>
      <c r="O3712" s="25" t="n">
        <v>45960</v>
      </c>
      <c r="P3712" s="25" t="n">
        <v>45961</v>
      </c>
      <c r="Q3712" s="25" t="n">
        <v>45961</v>
      </c>
      <c r="R3712" s="6" t="n">
        <v>0.0256666811676165</v>
      </c>
      <c r="S3712" s="6" t="n">
        <v>0.0237519616575477</v>
      </c>
      <c r="T3712" s="6" t="n">
        <v>0.0103575423623483</v>
      </c>
      <c r="U3712" s="6" t="n">
        <v>0.0597761851875125</v>
      </c>
      <c r="V3712" s="6" t="n">
        <v>-0.00823774773475805</v>
      </c>
      <c r="W3712" s="6" t="n">
        <v>-0.0125096883719513</v>
      </c>
      <c r="X3712" s="6" t="n">
        <v>0.0680139329222705</v>
      </c>
      <c r="Y3712" s="6" t="n">
        <v>0.0722858735594638</v>
      </c>
      <c r="Z3712" s="6" t="n">
        <v>-0.0155546613852956</v>
      </c>
      <c r="AA3712" s="6" t="n">
        <v>0.0753308465728081</v>
      </c>
      <c r="AB3712" s="6" t="n">
        <v>0.00256867050586251</v>
      </c>
      <c r="AC3712" s="6" t="n">
        <v>0.0103575423623483</v>
      </c>
      <c r="AD3712" s="6" t="n">
        <v>0.0103575423623483</v>
      </c>
      <c r="AE3712" s="6" t="n">
        <v>0.0304511745453039</v>
      </c>
      <c r="AF3712" s="7" t="n">
        <v>0.682993197278909</v>
      </c>
      <c r="AG3712" s="7" t="n">
        <v>1.71860001690179</v>
      </c>
      <c r="AH3712" s="26" t="n">
        <v>2298.7</v>
      </c>
      <c r="AI3712" s="6" t="n">
        <v>-0.0105457988980717</v>
      </c>
      <c r="AJ3712" s="6" t="n">
        <v>-0.160108151558333</v>
      </c>
      <c r="AK3712" s="6" t="n">
        <v>0.095036204268292</v>
      </c>
      <c r="AL3712" s="6" t="n">
        <v>0.383675434900379</v>
      </c>
      <c r="AM3712" s="6" t="n">
        <v>0.228463018383922</v>
      </c>
      <c r="AN3712" s="6" t="n">
        <v>0.0145692023095465</v>
      </c>
      <c r="AO3712" s="6" t="n">
        <v>-0.174677353867879</v>
      </c>
      <c r="AP3712" s="6" t="n">
        <v>-0.0338294993234101</v>
      </c>
      <c r="AQ3712" s="6" t="n">
        <v>-0.0176323451018984</v>
      </c>
      <c r="AR3712" s="6" t="n">
        <v>-0.0352689299841592</v>
      </c>
      <c r="AS3712" s="4" t="s">
        <v>442</v>
      </c>
      <c r="AT3712" s="4" t="s">
        <v>121</v>
      </c>
      <c r="AU3712" s="5" t="n">
        <v>17460.822</v>
      </c>
      <c r="AV3712" s="6" t="n">
        <v>0.0116126037520372</v>
      </c>
      <c r="AW3712" s="6" t="n">
        <v>0.0638490818945492</v>
      </c>
      <c r="AX3712" s="5" t="n">
        <v>2428.936</v>
      </c>
      <c r="AY3712" s="6" t="n">
        <v>0.13910776938222</v>
      </c>
      <c r="AZ3712" s="6" t="n">
        <v>0.0113406235296136</v>
      </c>
      <c r="BA3712" s="5" t="n">
        <v>1572.255</v>
      </c>
      <c r="BB3712" s="6" t="n">
        <v>0.143068291615442</v>
      </c>
      <c r="BC3712" s="6" t="n">
        <v>0.148273414186326</v>
      </c>
      <c r="BD3712" s="6" t="n">
        <v>0.0900447298529245</v>
      </c>
      <c r="BE3712" s="7" t="n">
        <v>19.35</v>
      </c>
      <c r="BM3712" s="5" t="n">
        <v>186778.79967</v>
      </c>
      <c r="BN3712" s="5" t="n">
        <v>5519.7822</v>
      </c>
      <c r="BO3712" s="26" t="n">
        <v>33.8380742033626</v>
      </c>
      <c r="BP3712" s="7" t="n">
        <v>11.4613076928033</v>
      </c>
      <c r="BQ3712" s="6" t="n">
        <v>0.338710401304823</v>
      </c>
      <c r="BR3712" s="7" t="n">
        <v>0.0485887583595584</v>
      </c>
      <c r="BS3712" s="26" t="n">
        <v>28.13</v>
      </c>
      <c r="BT3712" s="7" t="n">
        <v>4.91</v>
      </c>
      <c r="BU3712" s="4" t="s">
        <v>1640</v>
      </c>
      <c r="BV3712" s="5" t="n">
        <v>2299.857</v>
      </c>
      <c r="BW3712" s="5" t="n">
        <v>2599.976</v>
      </c>
      <c r="BX3712" s="5" t="n">
        <v>-300.119</v>
      </c>
      <c r="BY3712" s="7" t="n">
        <v>0.781868298674583</v>
      </c>
      <c r="BZ3712" s="5" t="n">
        <v>6</v>
      </c>
      <c r="CA3712" s="6" t="n">
        <v>0.129462388568748</v>
      </c>
      <c r="CB3712" s="6" t="n">
        <v>0.201547032036948</v>
      </c>
      <c r="CC3712" s="4" t="s">
        <v>853</v>
      </c>
      <c r="CD3712" s="26" t="n">
        <v>28.1634097873414</v>
      </c>
      <c r="CE3712" s="6" t="n">
        <v>0.201490673851991</v>
      </c>
      <c r="CO3712" s="4" t="s">
        <v>483</v>
      </c>
    </row>
    <row r="3713" customFormat="false" ht="15" hidden="false" customHeight="false" outlineLevel="0" collapsed="false">
      <c r="A3713" s="4" t="s">
        <v>57</v>
      </c>
      <c r="B3713" s="4" t="s">
        <v>58</v>
      </c>
      <c r="C3713" s="25" t="n">
        <v>45930</v>
      </c>
      <c r="D3713" s="4" t="s">
        <v>213</v>
      </c>
      <c r="E3713" s="4" t="s">
        <v>665</v>
      </c>
      <c r="F3713" s="4" t="s">
        <v>74</v>
      </c>
      <c r="G3713" s="4" t="s">
        <v>459</v>
      </c>
      <c r="H3713" s="4" t="s">
        <v>460</v>
      </c>
      <c r="I3713" s="5" t="n">
        <v>4350</v>
      </c>
      <c r="J3713" s="25" t="n">
        <v>45960</v>
      </c>
      <c r="K3713" s="4" t="s">
        <v>990</v>
      </c>
      <c r="L3713" s="4" t="s">
        <v>5</v>
      </c>
      <c r="M3713" s="4" t="s">
        <v>441</v>
      </c>
      <c r="N3713" s="25" t="n">
        <v>45959</v>
      </c>
      <c r="O3713" s="25" t="n">
        <v>45960</v>
      </c>
      <c r="P3713" s="25" t="n">
        <v>45961</v>
      </c>
      <c r="Q3713" s="25" t="n">
        <v>45961</v>
      </c>
      <c r="R3713" s="6" t="n">
        <v>0.00772776572668099</v>
      </c>
      <c r="S3713" s="6" t="n">
        <v>-0.0343737387326785</v>
      </c>
      <c r="T3713" s="6" t="n">
        <v>-0.0312783002438175</v>
      </c>
      <c r="U3713" s="6" t="n">
        <v>-0.057924273249815</v>
      </c>
      <c r="V3713" s="6" t="n">
        <v>-0.00823774773475805</v>
      </c>
      <c r="W3713" s="6" t="n">
        <v>-0.0114646352429565</v>
      </c>
      <c r="X3713" s="6" t="n">
        <v>-0.0496865255150569</v>
      </c>
      <c r="Y3713" s="6" t="n">
        <v>-0.0464596380068585</v>
      </c>
      <c r="Z3713" s="6" t="n">
        <v>0.0240127366641886</v>
      </c>
      <c r="AA3713" s="6" t="n">
        <v>-0.0819370099140035</v>
      </c>
      <c r="AB3713" s="6" t="n">
        <v>0.0169975618251481</v>
      </c>
      <c r="AC3713" s="6" t="n">
        <v>-0.0312783002438175</v>
      </c>
      <c r="AD3713" s="6" t="n">
        <v>0.0312783002438175</v>
      </c>
      <c r="AE3713" s="6" t="n">
        <v>0.0500870776732846</v>
      </c>
      <c r="AF3713" s="7" t="n">
        <v>0.0361613351877595</v>
      </c>
      <c r="AG3713" s="7" t="n">
        <v>2.24065840752813</v>
      </c>
      <c r="AH3713" s="26" t="n">
        <v>147.52</v>
      </c>
      <c r="AI3713" s="6" t="n">
        <v>0.0667437992624194</v>
      </c>
      <c r="AJ3713" s="6" t="n">
        <v>0.0550708053211271</v>
      </c>
      <c r="AK3713" s="6" t="n">
        <v>0.0172390015170314</v>
      </c>
      <c r="AL3713" s="6" t="n">
        <v>-0.244301009169612</v>
      </c>
      <c r="AM3713" s="6" t="n">
        <v>-0.200086758486064</v>
      </c>
      <c r="AN3713" s="6" t="n">
        <v>0.0459683625806746</v>
      </c>
      <c r="AO3713" s="6" t="n">
        <v>0.00910244274045247</v>
      </c>
      <c r="AP3713" s="6" t="n">
        <v>0.00373939306774052</v>
      </c>
      <c r="AQ3713" s="6" t="n">
        <v>0.0549403135337259</v>
      </c>
      <c r="AR3713" s="6" t="n">
        <v>0.037303728651465</v>
      </c>
      <c r="AS3713" s="4" t="s">
        <v>442</v>
      </c>
      <c r="AT3713" s="4" t="s">
        <v>121</v>
      </c>
      <c r="AU3713" s="5" t="n">
        <v>153.9249</v>
      </c>
      <c r="AV3713" s="6" t="n">
        <v>0.104202968311847</v>
      </c>
      <c r="AW3713" s="6" t="n">
        <v>0.0858792223568869</v>
      </c>
      <c r="AX3713" s="5" t="n">
        <v>133.4579</v>
      </c>
      <c r="AY3713" s="6" t="n">
        <v>0.867032559384479</v>
      </c>
      <c r="AZ3713" s="6" t="n">
        <v>0.00693088010534448</v>
      </c>
      <c r="BA3713" s="5" t="n">
        <v>123.3467</v>
      </c>
      <c r="BB3713" s="6" t="n">
        <v>0.13868617855557</v>
      </c>
      <c r="BC3713" s="6" t="n">
        <v>0.0219558612621553</v>
      </c>
      <c r="BD3713" s="6" t="n">
        <v>0.801343382389724</v>
      </c>
      <c r="BE3713" s="7" t="n">
        <v>1.39</v>
      </c>
      <c r="BM3713" s="5" t="n">
        <v>13142.48304</v>
      </c>
      <c r="BN3713" s="5" t="n">
        <v>453.4256</v>
      </c>
      <c r="BO3713" s="26" t="n">
        <v>28.9848721377884</v>
      </c>
      <c r="BP3713" s="7" t="n">
        <v>11.566001219217</v>
      </c>
      <c r="BQ3713" s="6" t="n">
        <v>0.399035785434362</v>
      </c>
      <c r="BR3713" s="7" t="n">
        <v>0</v>
      </c>
      <c r="BS3713" s="26" t="n">
        <v>18.07</v>
      </c>
      <c r="BT3713" s="7" t="n">
        <v>2.86</v>
      </c>
      <c r="BU3713" s="4" t="s">
        <v>1640</v>
      </c>
      <c r="BV3713" s="5" t="n">
        <v>-8.7174</v>
      </c>
      <c r="BW3713" s="5" t="n">
        <v>8.779</v>
      </c>
      <c r="BX3713" s="5" t="n">
        <v>-17.4964</v>
      </c>
      <c r="BY3713" s="7" t="n">
        <v>-0.0357206955811958</v>
      </c>
      <c r="BZ3713" s="5" t="n">
        <v>9</v>
      </c>
      <c r="CA3713" s="6" t="n">
        <v>0.151969193068441</v>
      </c>
      <c r="CB3713" s="6" t="n">
        <v>0.0446810416246837</v>
      </c>
      <c r="CC3713" s="4" t="s">
        <v>536</v>
      </c>
      <c r="CD3713" s="26" t="n">
        <v>46.567143372837</v>
      </c>
      <c r="CE3713" s="6" t="n">
        <v>-0.377568172783913</v>
      </c>
      <c r="CF3713" s="25" t="n">
        <v>45986</v>
      </c>
      <c r="CG3713" s="6" t="n">
        <v>0.420376680445764</v>
      </c>
      <c r="CH3713" s="6" t="n">
        <v>0.381343040509801</v>
      </c>
      <c r="CI3713" s="6" t="n">
        <v>0.333842255155277</v>
      </c>
      <c r="CJ3713" s="6" t="n">
        <v>-0.124561825727888</v>
      </c>
      <c r="CK3713" s="6" t="n">
        <v>0.0790665273423894</v>
      </c>
      <c r="CL3713" s="7" t="n">
        <v>0.395594713656388</v>
      </c>
      <c r="CM3713" s="6" t="n">
        <v>-0.246880475845993</v>
      </c>
      <c r="CN3713" s="4" t="s">
        <v>493</v>
      </c>
    </row>
    <row r="3714" customFormat="false" ht="15" hidden="false" customHeight="false" outlineLevel="0" collapsed="false">
      <c r="A3714" s="4" t="s">
        <v>57</v>
      </c>
      <c r="B3714" s="4" t="s">
        <v>58</v>
      </c>
      <c r="C3714" s="25" t="n">
        <v>45930</v>
      </c>
      <c r="D3714" s="4" t="s">
        <v>224</v>
      </c>
      <c r="E3714" s="4" t="s">
        <v>794</v>
      </c>
      <c r="F3714" s="4" t="s">
        <v>101</v>
      </c>
      <c r="G3714" s="4" t="s">
        <v>438</v>
      </c>
      <c r="H3714" s="4" t="s">
        <v>498</v>
      </c>
      <c r="I3714" s="5" t="n">
        <v>1725</v>
      </c>
      <c r="J3714" s="25" t="n">
        <v>45960</v>
      </c>
      <c r="K3714" s="4" t="s">
        <v>1190</v>
      </c>
      <c r="L3714" s="4" t="s">
        <v>5</v>
      </c>
      <c r="M3714" s="4" t="s">
        <v>441</v>
      </c>
      <c r="N3714" s="25" t="n">
        <v>45959</v>
      </c>
      <c r="O3714" s="25" t="n">
        <v>45960</v>
      </c>
      <c r="P3714" s="25" t="n">
        <v>45961</v>
      </c>
      <c r="Q3714" s="25" t="n">
        <v>45961</v>
      </c>
      <c r="R3714" s="6" t="n">
        <v>0.00885379277339093</v>
      </c>
      <c r="S3714" s="6" t="n">
        <v>-0.00675996204933593</v>
      </c>
      <c r="T3714" s="6" t="n">
        <v>0.00382089552238818</v>
      </c>
      <c r="U3714" s="6" t="n">
        <v>0.00591472624644318</v>
      </c>
      <c r="V3714" s="6" t="n">
        <v>-0.00823774773475805</v>
      </c>
      <c r="W3714" s="6" t="n">
        <v>0.00180779824479249</v>
      </c>
      <c r="X3714" s="6" t="n">
        <v>0.0141524739812012</v>
      </c>
      <c r="Y3714" s="6" t="n">
        <v>0.00410692800165069</v>
      </c>
      <c r="AB3714" s="6" t="n">
        <v>0.00417910447761205</v>
      </c>
      <c r="AC3714" s="6" t="n">
        <v>0.00382089552238818</v>
      </c>
      <c r="AD3714" s="6" t="n">
        <v>0.00382089552238818</v>
      </c>
      <c r="AE3714" s="6" t="n">
        <v>0.0195820895522388</v>
      </c>
      <c r="AF3714" s="7" t="n">
        <v>0.262195121951224</v>
      </c>
      <c r="AG3714" s="7" t="n">
        <v>1.29804274066575</v>
      </c>
      <c r="AH3714" s="26" t="n">
        <v>417.9</v>
      </c>
      <c r="AI3714" s="6" t="n">
        <v>0.0117419198644231</v>
      </c>
      <c r="AJ3714" s="6" t="n">
        <v>0.044488877780555</v>
      </c>
      <c r="AK3714" s="6" t="n">
        <v>0.0207620908646808</v>
      </c>
      <c r="AL3714" s="6" t="n">
        <v>-0.0254197761194036</v>
      </c>
      <c r="AM3714" s="6" t="n">
        <v>-0.0360988362891703</v>
      </c>
      <c r="AN3714" s="6" t="n">
        <v>0.0181833853523989</v>
      </c>
      <c r="AO3714" s="6" t="n">
        <v>0.0263054924281561</v>
      </c>
      <c r="AP3714" s="6" t="n">
        <v>-0.0352087546092543</v>
      </c>
      <c r="AQ3714" s="6" t="n">
        <v>-0.0383014154870943</v>
      </c>
      <c r="AR3714" s="6" t="n">
        <v>-0.0559380003693552</v>
      </c>
      <c r="AS3714" s="4" t="s">
        <v>442</v>
      </c>
      <c r="AT3714" s="4" t="s">
        <v>121</v>
      </c>
      <c r="AU3714" s="5" t="n">
        <v>21255.86</v>
      </c>
      <c r="AV3714" s="6" t="n">
        <v>-0.0460477095973456</v>
      </c>
      <c r="AW3714" s="6" t="n">
        <v>-0.081000546924146</v>
      </c>
      <c r="AX3714" s="5" t="n">
        <v>6782.77</v>
      </c>
      <c r="AY3714" s="6" t="n">
        <v>0.319101179627642</v>
      </c>
      <c r="AZ3714" s="6" t="n">
        <v>0.0156875104999328</v>
      </c>
      <c r="BA3714" s="5" t="n">
        <v>5126.11</v>
      </c>
      <c r="BB3714" s="6" t="n">
        <v>0.0266860543134508</v>
      </c>
      <c r="BC3714" s="6" t="n">
        <v>-0.0225182105945616</v>
      </c>
      <c r="BD3714" s="6" t="n">
        <v>0.241162201858687</v>
      </c>
      <c r="BE3714" s="7" t="n">
        <v>4.09</v>
      </c>
      <c r="BM3714" s="5" t="n">
        <v>523106.325</v>
      </c>
      <c r="BN3714" s="5" t="n">
        <v>34899.24</v>
      </c>
      <c r="BO3714" s="26" t="n">
        <v>14.9890463230718</v>
      </c>
      <c r="BP3714" s="7" t="n">
        <v>7.46974084696498</v>
      </c>
      <c r="BQ3714" s="6" t="n">
        <v>0.498346638335971</v>
      </c>
      <c r="BR3714" s="7" t="n">
        <v>0.00130315485994941</v>
      </c>
      <c r="BS3714" s="26" t="n">
        <v>41.56</v>
      </c>
      <c r="BT3714" s="7" t="n">
        <v>10.11</v>
      </c>
      <c r="BU3714" s="4" t="s">
        <v>1640</v>
      </c>
      <c r="BV3714" s="5" t="n">
        <v>6162.6</v>
      </c>
      <c r="BW3714" s="5" t="n">
        <v>1062.09</v>
      </c>
      <c r="BX3714" s="5" t="n">
        <v>5100.51</v>
      </c>
      <c r="BY3714" s="7" t="n">
        <v>0.59425417369394</v>
      </c>
      <c r="BZ3714" s="5" t="n">
        <v>1</v>
      </c>
      <c r="CF3714" s="25" t="n">
        <v>45986</v>
      </c>
      <c r="CG3714" s="6" t="n">
        <v>0.162831604925822</v>
      </c>
      <c r="CH3714" s="6" t="n">
        <v>0.158439659323637</v>
      </c>
      <c r="CI3714" s="6" t="n">
        <v>0.13873734689178</v>
      </c>
      <c r="CJ3714" s="6" t="n">
        <v>-0.124352150944809</v>
      </c>
      <c r="CK3714" s="6" t="n">
        <v>0.0331940298507463</v>
      </c>
      <c r="CL3714" s="7" t="n">
        <v>0.115107913669068</v>
      </c>
      <c r="CM3714" s="6" t="n">
        <v>-0.149402286434423</v>
      </c>
      <c r="CN3714" s="4" t="s">
        <v>493</v>
      </c>
    </row>
    <row r="3715" customFormat="false" ht="15" hidden="false" customHeight="false" outlineLevel="0" collapsed="false">
      <c r="A3715" s="4" t="s">
        <v>57</v>
      </c>
      <c r="B3715" s="4" t="s">
        <v>58</v>
      </c>
      <c r="C3715" s="25" t="n">
        <v>45930</v>
      </c>
      <c r="D3715" s="4" t="s">
        <v>239</v>
      </c>
      <c r="E3715" s="4" t="s">
        <v>684</v>
      </c>
      <c r="F3715" s="4" t="s">
        <v>75</v>
      </c>
      <c r="G3715" s="4" t="s">
        <v>459</v>
      </c>
      <c r="H3715" s="4" t="s">
        <v>577</v>
      </c>
      <c r="I3715" s="5" t="n">
        <v>625</v>
      </c>
      <c r="J3715" s="25" t="n">
        <v>45960</v>
      </c>
      <c r="K3715" s="4" t="s">
        <v>827</v>
      </c>
      <c r="L3715" s="4" t="s">
        <v>5</v>
      </c>
      <c r="M3715" s="4" t="s">
        <v>441</v>
      </c>
      <c r="N3715" s="25" t="n">
        <v>45959</v>
      </c>
      <c r="O3715" s="25" t="n">
        <v>45960</v>
      </c>
      <c r="P3715" s="25" t="n">
        <v>45961</v>
      </c>
      <c r="Q3715" s="25" t="n">
        <v>45961</v>
      </c>
      <c r="R3715" s="6" t="n">
        <v>0.00872540633019669</v>
      </c>
      <c r="S3715" s="6" t="n">
        <v>-0.00661465400271366</v>
      </c>
      <c r="T3715" s="6" t="n">
        <v>0.0226225029878777</v>
      </c>
      <c r="U3715" s="6" t="n">
        <v>0.0247332553153608</v>
      </c>
      <c r="V3715" s="6" t="n">
        <v>-0.00823774773475805</v>
      </c>
      <c r="W3715" s="6" t="n">
        <v>0.00225969976007745</v>
      </c>
      <c r="X3715" s="6" t="n">
        <v>0.0329710030501188</v>
      </c>
      <c r="Y3715" s="6" t="n">
        <v>0.0224735555552833</v>
      </c>
      <c r="Z3715" s="6" t="n">
        <v>0.00361518059368871</v>
      </c>
      <c r="AA3715" s="6" t="n">
        <v>0.021118074721672</v>
      </c>
      <c r="AB3715" s="6" t="n">
        <v>0.0235615502817141</v>
      </c>
      <c r="AC3715" s="6" t="n">
        <v>0.0226225029878777</v>
      </c>
      <c r="AD3715" s="6" t="n">
        <v>0.0226225029878777</v>
      </c>
      <c r="AE3715" s="6" t="n">
        <v>0.025439644869387</v>
      </c>
      <c r="AF3715" s="7" t="n">
        <v>0.459731543624163</v>
      </c>
      <c r="AG3715" s="7" t="n">
        <v>4.47670770218972</v>
      </c>
      <c r="AH3715" s="26" t="n">
        <v>1169</v>
      </c>
      <c r="AI3715" s="6" t="n">
        <v>-0.0140013495276653</v>
      </c>
      <c r="AJ3715" s="6" t="n">
        <v>0.0170523751522536</v>
      </c>
      <c r="AK3715" s="6" t="n">
        <v>-0.0862904486478041</v>
      </c>
      <c r="AL3715" s="6" t="n">
        <v>-0.107769806136468</v>
      </c>
      <c r="AM3715" s="6" t="n">
        <v>0.0976010515938202</v>
      </c>
      <c r="AN3715" s="6" t="n">
        <v>0.0514344251009249</v>
      </c>
      <c r="AO3715" s="6" t="n">
        <v>-0.0343820499486713</v>
      </c>
      <c r="AP3715" s="6" t="n">
        <v>0.00684531263043664</v>
      </c>
      <c r="AQ3715" s="6" t="n">
        <v>-0.058185157358711</v>
      </c>
      <c r="AR3715" s="6" t="n">
        <v>-0.0758217422409718</v>
      </c>
      <c r="AS3715" s="4" t="s">
        <v>442</v>
      </c>
      <c r="AT3715" s="4" t="s">
        <v>121</v>
      </c>
      <c r="AU3715" s="5" t="n">
        <v>3798.5</v>
      </c>
      <c r="AV3715" s="6" t="n">
        <v>0.446661842556271</v>
      </c>
      <c r="AW3715" s="6" t="n">
        <v>0.0878655096371395</v>
      </c>
      <c r="AX3715" s="5" t="n">
        <v>1108.8</v>
      </c>
      <c r="AY3715" s="6" t="n">
        <v>0.291904699223378</v>
      </c>
      <c r="AZ3715" s="6" t="n">
        <v>0.0235572109345403</v>
      </c>
      <c r="BA3715" s="5" t="n">
        <v>788.7</v>
      </c>
      <c r="BB3715" s="6" t="n">
        <v>0.864979900685742</v>
      </c>
      <c r="BC3715" s="6" t="n">
        <v>0.168963983992886</v>
      </c>
      <c r="BD3715" s="6" t="n">
        <v>0.207634592602343</v>
      </c>
      <c r="BE3715" s="7" t="n">
        <v>7.9</v>
      </c>
      <c r="BM3715" s="5" t="n">
        <v>116677.89</v>
      </c>
      <c r="BN3715" s="5" t="n">
        <v>2963.7</v>
      </c>
      <c r="BO3715" s="26" t="n">
        <v>39.3689948375342</v>
      </c>
      <c r="BP3715" s="7" t="n">
        <v>5.7824881800791</v>
      </c>
      <c r="BQ3715" s="6" t="n">
        <v>0.146879243525062</v>
      </c>
      <c r="BR3715" s="7" t="n">
        <v>0.35090049460298</v>
      </c>
      <c r="BS3715" s="26" t="n">
        <v>22.52</v>
      </c>
      <c r="BT3715" s="7" t="n">
        <v>3.1</v>
      </c>
      <c r="BU3715" s="4" t="s">
        <v>1640</v>
      </c>
      <c r="BV3715" s="5" t="n">
        <v>-515.4</v>
      </c>
      <c r="BW3715" s="5" t="n">
        <v>110.1</v>
      </c>
      <c r="BX3715" s="5" t="n">
        <v>-625.5</v>
      </c>
      <c r="BY3715" s="7" t="n">
        <v>-0.352193521935219</v>
      </c>
      <c r="BZ3715" s="5" t="n">
        <v>7</v>
      </c>
      <c r="CA3715" s="6" t="n">
        <v>0.0552421454608574</v>
      </c>
      <c r="CB3715" s="6" t="n">
        <v>0.257126994096631</v>
      </c>
      <c r="CC3715" s="4" t="s">
        <v>1044</v>
      </c>
      <c r="CD3715" s="26" t="n">
        <v>53.934560602674</v>
      </c>
      <c r="CE3715" s="6" t="n">
        <v>-0.270059969013963</v>
      </c>
      <c r="CF3715" s="25" t="n">
        <v>45986</v>
      </c>
      <c r="CG3715" s="6" t="n">
        <v>0.324216092660185</v>
      </c>
      <c r="CH3715" s="6" t="n">
        <v>0.320219941922929</v>
      </c>
      <c r="CI3715" s="6" t="n">
        <v>0.317951369322557</v>
      </c>
      <c r="CJ3715" s="6" t="n">
        <v>-0.00708442012308541</v>
      </c>
      <c r="CK3715" s="6" t="n">
        <v>0.0665016219907803</v>
      </c>
      <c r="CL3715" s="7" t="n">
        <v>0.340179717586649</v>
      </c>
      <c r="CM3715" s="6" t="n">
        <v>-0.170818941504178</v>
      </c>
      <c r="CN3715" s="4" t="s">
        <v>493</v>
      </c>
    </row>
    <row r="3716" customFormat="false" ht="15" hidden="false" customHeight="false" outlineLevel="0" collapsed="false">
      <c r="A3716" s="4" t="s">
        <v>57</v>
      </c>
      <c r="B3716" s="4" t="s">
        <v>58</v>
      </c>
      <c r="C3716" s="25" t="n">
        <v>45930</v>
      </c>
      <c r="D3716" s="4" t="s">
        <v>246</v>
      </c>
      <c r="E3716" s="4" t="s">
        <v>748</v>
      </c>
      <c r="F3716" s="4" t="s">
        <v>72</v>
      </c>
      <c r="G3716" s="4" t="s">
        <v>438</v>
      </c>
      <c r="H3716" s="4" t="s">
        <v>460</v>
      </c>
      <c r="I3716" s="5" t="n">
        <v>3000</v>
      </c>
      <c r="J3716" s="25" t="n">
        <v>45960</v>
      </c>
      <c r="K3716" s="4" t="s">
        <v>931</v>
      </c>
      <c r="L3716" s="4" t="s">
        <v>5</v>
      </c>
      <c r="M3716" s="4" t="s">
        <v>441</v>
      </c>
      <c r="N3716" s="25" t="n">
        <v>45959</v>
      </c>
      <c r="O3716" s="25" t="n">
        <v>45960</v>
      </c>
      <c r="P3716" s="25" t="n">
        <v>45961</v>
      </c>
      <c r="Q3716" s="25" t="n">
        <v>45961</v>
      </c>
      <c r="R3716" s="6" t="n">
        <v>0.000723719920390664</v>
      </c>
      <c r="S3716" s="6" t="n">
        <v>-0.00596637136141753</v>
      </c>
      <c r="T3716" s="6" t="n">
        <v>-0.0196435067297198</v>
      </c>
      <c r="U3716" s="6" t="n">
        <v>-0.0248861581707467</v>
      </c>
      <c r="V3716" s="6" t="n">
        <v>-0.00823774773475805</v>
      </c>
      <c r="W3716" s="6" t="n">
        <v>-0.0114646352429565</v>
      </c>
      <c r="X3716" s="6" t="n">
        <v>-0.0166484104359886</v>
      </c>
      <c r="Y3716" s="6" t="n">
        <v>-0.0134215229277902</v>
      </c>
      <c r="Z3716" s="6" t="n">
        <v>-0.00767628281472699</v>
      </c>
      <c r="AA3716" s="6" t="n">
        <v>-0.0172098753560197</v>
      </c>
      <c r="AB3716" s="6" t="n">
        <v>-0.0356493270280101</v>
      </c>
      <c r="AC3716" s="6" t="n">
        <v>-0.0196435067297198</v>
      </c>
      <c r="AD3716" s="6" t="n">
        <v>0.0196435067297198</v>
      </c>
      <c r="AE3716" s="6" t="n">
        <v>0.0618406693343034</v>
      </c>
      <c r="AF3716" s="7" t="n">
        <v>0.388235294117648</v>
      </c>
      <c r="AG3716" s="7" t="n">
        <v>6.00748384076762</v>
      </c>
      <c r="AH3716" s="26" t="n">
        <v>276.35</v>
      </c>
      <c r="AI3716" s="6" t="n">
        <v>-0.0401180965613059</v>
      </c>
      <c r="AJ3716" s="6" t="n">
        <v>-0.0172475106685631</v>
      </c>
      <c r="AK3716" s="6" t="n">
        <v>0.0402785620176922</v>
      </c>
      <c r="AL3716" s="6" t="n">
        <v>0.194923682276127</v>
      </c>
      <c r="AM3716" s="6" t="n">
        <v>0.864709851551957</v>
      </c>
      <c r="AN3716" s="6" t="n">
        <v>0.0459683625806746</v>
      </c>
      <c r="AO3716" s="6" t="n">
        <v>-0.0632158732492377</v>
      </c>
      <c r="AP3716" s="6" t="n">
        <v>0.0313543599257884</v>
      </c>
      <c r="AQ3716" s="6" t="n">
        <v>0.0478664192949903</v>
      </c>
      <c r="AR3716" s="6" t="n">
        <v>0.0302298344127294</v>
      </c>
      <c r="AS3716" s="4" t="s">
        <v>442</v>
      </c>
      <c r="AT3716" s="4" t="s">
        <v>481</v>
      </c>
      <c r="AU3716" s="5" t="n">
        <v>2283.46</v>
      </c>
      <c r="AV3716" s="6" t="n">
        <v>-0.132786449432228</v>
      </c>
      <c r="AW3716" s="6" t="n">
        <v>0.00931315997683879</v>
      </c>
      <c r="BA3716" s="5" t="n">
        <v>219.88</v>
      </c>
      <c r="BB3716" s="6" t="n">
        <v>-0.614685008323841</v>
      </c>
      <c r="BC3716" s="6" t="n">
        <v>0.588957941899118</v>
      </c>
      <c r="BD3716" s="6" t="n">
        <v>0.0962924684470059</v>
      </c>
      <c r="BE3716" s="7" t="n">
        <v>2.57</v>
      </c>
      <c r="BM3716" s="5" t="n">
        <v>23391.64575</v>
      </c>
      <c r="BN3716" s="5" t="n">
        <v>799.92</v>
      </c>
      <c r="BO3716" s="26" t="n">
        <v>29.2424814356436</v>
      </c>
      <c r="BP3716" s="7" t="n">
        <v>1.88153863076417</v>
      </c>
      <c r="BQ3716" s="6" t="n">
        <v>0.0643426459859446</v>
      </c>
      <c r="BR3716" s="7" t="n">
        <v>2.31026391971165</v>
      </c>
      <c r="BS3716" s="26" t="n">
        <v>18.07</v>
      </c>
      <c r="BT3716" s="7" t="n">
        <v>2.86</v>
      </c>
      <c r="BU3716" s="4" t="s">
        <v>1640</v>
      </c>
      <c r="BV3716" s="5" t="n">
        <v>-2486.99</v>
      </c>
      <c r="BW3716" s="5" t="n">
        <v>77.27</v>
      </c>
      <c r="BX3716" s="5" t="n">
        <v>-2564.26</v>
      </c>
      <c r="BY3716" s="7" t="n">
        <v>-6.94127661949817</v>
      </c>
      <c r="BZ3716" s="5" t="n">
        <v>11</v>
      </c>
      <c r="CA3716" s="6" t="n">
        <v>0.180672260578778</v>
      </c>
      <c r="CB3716" s="6" t="n">
        <v>0.0811857596710894</v>
      </c>
      <c r="CC3716" s="4" t="s">
        <v>671</v>
      </c>
      <c r="CD3716" s="26" t="n">
        <v>25.0386211074551</v>
      </c>
      <c r="CE3716" s="6" t="n">
        <v>0.167895041430088</v>
      </c>
      <c r="CF3716" s="25" t="n">
        <v>45986</v>
      </c>
      <c r="CG3716" s="6" t="n">
        <v>0.315284161380213</v>
      </c>
      <c r="CH3716" s="6" t="n">
        <v>0.315433356272709</v>
      </c>
      <c r="CI3716" s="6" t="n">
        <v>0.277985438256245</v>
      </c>
      <c r="CJ3716" s="6" t="n">
        <v>-0.118718953692671</v>
      </c>
      <c r="CK3716" s="6" t="n">
        <v>0.0652964714441615</v>
      </c>
      <c r="CL3716" s="7" t="n">
        <v>0.300835654596099</v>
      </c>
      <c r="CM3716" s="6" t="n">
        <v>-0.162603174603175</v>
      </c>
      <c r="CN3716" s="4" t="s">
        <v>493</v>
      </c>
    </row>
    <row r="3717" customFormat="false" ht="15" hidden="false" customHeight="false" outlineLevel="0" collapsed="false">
      <c r="A3717" s="4" t="s">
        <v>57</v>
      </c>
      <c r="B3717" s="4" t="s">
        <v>58</v>
      </c>
      <c r="C3717" s="25" t="n">
        <v>45930</v>
      </c>
      <c r="D3717" s="4" t="s">
        <v>254</v>
      </c>
      <c r="E3717" s="4" t="s">
        <v>547</v>
      </c>
      <c r="F3717" s="4" t="s">
        <v>72</v>
      </c>
      <c r="G3717" s="4" t="s">
        <v>438</v>
      </c>
      <c r="H3717" s="4" t="s">
        <v>460</v>
      </c>
      <c r="I3717" s="5" t="n">
        <v>775</v>
      </c>
      <c r="J3717" s="25" t="n">
        <v>45960</v>
      </c>
      <c r="K3717" s="4" t="s">
        <v>968</v>
      </c>
      <c r="L3717" s="4" t="s">
        <v>5</v>
      </c>
      <c r="M3717" s="4" t="s">
        <v>441</v>
      </c>
      <c r="N3717" s="25" t="n">
        <v>45959</v>
      </c>
      <c r="O3717" s="25" t="n">
        <v>45960</v>
      </c>
      <c r="P3717" s="25" t="n">
        <v>45961</v>
      </c>
      <c r="Q3717" s="25" t="n">
        <v>45961</v>
      </c>
      <c r="R3717" s="6" t="n">
        <v>-0.0765142490607532</v>
      </c>
      <c r="S3717" s="6" t="n">
        <v>0.017364556459615</v>
      </c>
      <c r="T3717" s="6" t="n">
        <v>-0.0461328391690237</v>
      </c>
      <c r="U3717" s="6" t="n">
        <v>-0.105282531770162</v>
      </c>
      <c r="V3717" s="6" t="n">
        <v>-0.00823774773475805</v>
      </c>
      <c r="W3717" s="6" t="n">
        <v>-0.0114646352429565</v>
      </c>
      <c r="X3717" s="6" t="n">
        <v>-0.0970447840354038</v>
      </c>
      <c r="Y3717" s="6" t="n">
        <v>-0.0938178965272054</v>
      </c>
      <c r="Z3717" s="6" t="n">
        <v>-0.00767628281472699</v>
      </c>
      <c r="AA3717" s="6" t="n">
        <v>-0.0976062489554349</v>
      </c>
      <c r="AB3717" s="6" t="n">
        <v>-0.0334536233297571</v>
      </c>
      <c r="AC3717" s="6" t="n">
        <v>-0.0461328391690237</v>
      </c>
      <c r="AD3717" s="6" t="n">
        <v>0.0461328391690237</v>
      </c>
      <c r="AE3717" s="6" t="n">
        <v>0.0510582268604311</v>
      </c>
      <c r="AF3717" s="7" t="n">
        <v>0.702005730659026</v>
      </c>
      <c r="AG3717" s="7" t="n">
        <v>3.68055799915591</v>
      </c>
      <c r="AH3717" s="26" t="n">
        <v>1091.3</v>
      </c>
      <c r="AI3717" s="6" t="n">
        <v>0.0695349634929192</v>
      </c>
      <c r="AJ3717" s="6" t="n">
        <v>0.186131188522362</v>
      </c>
      <c r="AK3717" s="6" t="n">
        <v>0.21235349663945</v>
      </c>
      <c r="AL3717" s="6" t="n">
        <v>0.610180745112503</v>
      </c>
      <c r="AM3717" s="6" t="n">
        <v>0.161946337308347</v>
      </c>
      <c r="AN3717" s="6" t="n">
        <v>0.0459683625806746</v>
      </c>
      <c r="AO3717" s="6" t="n">
        <v>0.140162825941688</v>
      </c>
      <c r="AP3717" s="6" t="n">
        <v>0.024642126789366</v>
      </c>
      <c r="AQ3717" s="6" t="n">
        <v>-0.0217791411042945</v>
      </c>
      <c r="AR3717" s="6" t="n">
        <v>-0.0394157259865553</v>
      </c>
      <c r="AS3717" s="4" t="s">
        <v>442</v>
      </c>
      <c r="AT3717" s="4" t="s">
        <v>121</v>
      </c>
      <c r="AU3717" s="5" t="n">
        <v>1849.1054</v>
      </c>
      <c r="AV3717" s="6" t="n">
        <v>-0.348408678462064</v>
      </c>
      <c r="AW3717" s="6" t="n">
        <v>-0.324410729017554</v>
      </c>
      <c r="AX3717" s="5" t="n">
        <v>839.9056</v>
      </c>
      <c r="AY3717" s="6" t="n">
        <v>0.454222674380811</v>
      </c>
      <c r="AZ3717" s="6" t="n">
        <v>-0.185695854917984</v>
      </c>
      <c r="BA3717" s="5" t="n">
        <v>362.4185</v>
      </c>
      <c r="BB3717" s="6" t="n">
        <v>-0.676435165345332</v>
      </c>
      <c r="BC3717" s="6" t="n">
        <v>-0.688123892483274</v>
      </c>
      <c r="BD3717" s="6" t="n">
        <v>0.195996669524625</v>
      </c>
      <c r="BE3717" s="7" t="n">
        <v>6.04</v>
      </c>
      <c r="BM3717" s="5" t="n">
        <v>65424.63543</v>
      </c>
      <c r="BN3717" s="5" t="n">
        <v>2781.8848</v>
      </c>
      <c r="BO3717" s="26" t="n">
        <v>23.5180965904843</v>
      </c>
      <c r="BP3717" s="7" t="n">
        <v>5.90510474306162</v>
      </c>
      <c r="BQ3717" s="6" t="n">
        <v>0.251087698374829</v>
      </c>
      <c r="BR3717" s="7" t="n">
        <v>0.403872992272379</v>
      </c>
      <c r="BS3717" s="26" t="n">
        <v>18.07</v>
      </c>
      <c r="BT3717" s="7" t="n">
        <v>2.86</v>
      </c>
      <c r="BU3717" s="4" t="s">
        <v>1640</v>
      </c>
      <c r="BV3717" s="5" t="n">
        <v>-2345.3181</v>
      </c>
      <c r="BW3717" s="5" t="n">
        <v>30.2815</v>
      </c>
      <c r="BX3717" s="5" t="n">
        <v>-2375.5996</v>
      </c>
      <c r="BY3717" s="7" t="n">
        <v>-1.5384411178391</v>
      </c>
      <c r="BZ3717" s="5" t="n">
        <v>11</v>
      </c>
      <c r="CA3717" s="6" t="n">
        <v>0.180672260578778</v>
      </c>
      <c r="CB3717" s="6" t="n">
        <v>0.0811857596710894</v>
      </c>
      <c r="CC3717" s="4" t="s">
        <v>474</v>
      </c>
      <c r="CD3717" s="26" t="n">
        <v>29.2424814356436</v>
      </c>
      <c r="CE3717" s="6" t="n">
        <v>-0.195755782824294</v>
      </c>
      <c r="CO3717" s="4" t="s">
        <v>483</v>
      </c>
    </row>
    <row r="3718" customFormat="false" ht="15" hidden="false" customHeight="false" outlineLevel="0" collapsed="false">
      <c r="A3718" s="4" t="s">
        <v>57</v>
      </c>
      <c r="B3718" s="4" t="s">
        <v>58</v>
      </c>
      <c r="C3718" s="25" t="n">
        <v>45930</v>
      </c>
      <c r="D3718" s="4" t="s">
        <v>257</v>
      </c>
      <c r="E3718" s="4" t="s">
        <v>510</v>
      </c>
      <c r="F3718" s="4" t="s">
        <v>74</v>
      </c>
      <c r="G3718" s="4" t="s">
        <v>459</v>
      </c>
      <c r="H3718" s="4" t="s">
        <v>460</v>
      </c>
      <c r="I3718" s="5" t="n">
        <v>625</v>
      </c>
      <c r="J3718" s="25" t="n">
        <v>45960</v>
      </c>
      <c r="K3718" s="4" t="s">
        <v>866</v>
      </c>
      <c r="L3718" s="4" t="s">
        <v>5</v>
      </c>
      <c r="M3718" s="4" t="s">
        <v>441</v>
      </c>
      <c r="N3718" s="25" t="n">
        <v>45959</v>
      </c>
      <c r="O3718" s="25" t="n">
        <v>45960</v>
      </c>
      <c r="P3718" s="25" t="n">
        <v>45961</v>
      </c>
      <c r="Q3718" s="25" t="n">
        <v>45961</v>
      </c>
      <c r="R3718" s="6" t="n">
        <v>-0.0519918227526384</v>
      </c>
      <c r="S3718" s="6" t="n">
        <v>0.0162023545867815</v>
      </c>
      <c r="T3718" s="6" t="n">
        <v>0.00344115622849284</v>
      </c>
      <c r="U3718" s="6" t="n">
        <v>-0.032348311937364</v>
      </c>
      <c r="V3718" s="6" t="n">
        <v>-0.00823774773475805</v>
      </c>
      <c r="W3718" s="6" t="n">
        <v>-0.0114646352429565</v>
      </c>
      <c r="X3718" s="6" t="n">
        <v>-0.0241105642026059</v>
      </c>
      <c r="Y3718" s="6" t="n">
        <v>-0.0208836766944075</v>
      </c>
      <c r="Z3718" s="6" t="n">
        <v>0.0240127366641886</v>
      </c>
      <c r="AA3718" s="6" t="n">
        <v>-0.0563610486015526</v>
      </c>
      <c r="AB3718" s="6" t="n">
        <v>0</v>
      </c>
      <c r="AC3718" s="6" t="n">
        <v>0.00344115622849284</v>
      </c>
      <c r="AD3718" s="6" t="n">
        <v>0.00344115622849284</v>
      </c>
      <c r="AE3718" s="6" t="n">
        <v>0.0424982794218858</v>
      </c>
      <c r="AF3718" s="7" t="n">
        <v>0.499325236167341</v>
      </c>
      <c r="AG3718" s="7" t="n">
        <v>1.15056817811972</v>
      </c>
      <c r="AH3718" s="26" t="n">
        <v>904.95</v>
      </c>
      <c r="AI3718" s="6" t="n">
        <v>-0.0484727406550652</v>
      </c>
      <c r="AJ3718" s="6" t="n">
        <v>0.0541673947230474</v>
      </c>
      <c r="AK3718" s="6" t="n">
        <v>0.117636161541312</v>
      </c>
      <c r="AL3718" s="6" t="n">
        <v>0.423660819633446</v>
      </c>
      <c r="AM3718" s="6" t="n">
        <v>0.332376325088341</v>
      </c>
      <c r="AN3718" s="6" t="n">
        <v>0.0459683625806746</v>
      </c>
      <c r="AO3718" s="6" t="n">
        <v>0.00819903214237283</v>
      </c>
      <c r="AP3718" s="6" t="n">
        <v>0.0185185185185186</v>
      </c>
      <c r="AQ3718" s="6" t="n">
        <v>-0.0194901691815264</v>
      </c>
      <c r="AR3718" s="6" t="n">
        <v>-0.0371267540637872</v>
      </c>
      <c r="AS3718" s="4" t="s">
        <v>442</v>
      </c>
      <c r="AT3718" s="4" t="s">
        <v>481</v>
      </c>
      <c r="AU3718" s="5" t="n">
        <v>658.12</v>
      </c>
      <c r="AV3718" s="6" t="n">
        <v>0.151969193068441</v>
      </c>
      <c r="AW3718" s="6" t="n">
        <v>0.0849145249831027</v>
      </c>
      <c r="BA3718" s="5" t="n">
        <v>344.64</v>
      </c>
      <c r="BB3718" s="6" t="n">
        <v>-0.0429325187447932</v>
      </c>
      <c r="BC3718" s="6" t="n">
        <v>-0.129960617994547</v>
      </c>
      <c r="BD3718" s="6" t="n">
        <v>0.523673494195587</v>
      </c>
      <c r="BE3718" s="7" t="n">
        <v>5.42</v>
      </c>
      <c r="BM3718" s="5" t="n">
        <v>57495.99825</v>
      </c>
      <c r="BN3718" s="5" t="n">
        <v>1350.18</v>
      </c>
      <c r="BO3718" s="26" t="n">
        <v>42.5839504732702</v>
      </c>
      <c r="BP3718" s="7" t="n">
        <v>13.6475409573408</v>
      </c>
      <c r="BQ3718" s="6" t="n">
        <v>0.320485553962572</v>
      </c>
      <c r="BR3718" s="7" t="n">
        <v>0</v>
      </c>
      <c r="BS3718" s="26" t="n">
        <v>18.07</v>
      </c>
      <c r="BT3718" s="7" t="n">
        <v>2.86</v>
      </c>
      <c r="BU3718" s="4" t="s">
        <v>1640</v>
      </c>
      <c r="BV3718" s="5" t="n">
        <v>583.85</v>
      </c>
      <c r="BW3718" s="5" t="n">
        <v>6.54</v>
      </c>
      <c r="BX3718" s="5" t="n">
        <v>577.31</v>
      </c>
      <c r="BY3718" s="7" t="n">
        <v>0.788177007397808</v>
      </c>
      <c r="BZ3718" s="5" t="n">
        <v>9</v>
      </c>
      <c r="CA3718" s="6" t="n">
        <v>0.104202968311847</v>
      </c>
      <c r="CB3718" s="6" t="n">
        <v>0.13868617855557</v>
      </c>
      <c r="CC3718" s="4" t="s">
        <v>496</v>
      </c>
      <c r="CD3718" s="26" t="n">
        <v>46.567143372837</v>
      </c>
      <c r="CE3718" s="6" t="n">
        <v>-0.0855365524072531</v>
      </c>
      <c r="CO3718" s="4" t="s">
        <v>483</v>
      </c>
    </row>
    <row r="3719" customFormat="false" ht="15" hidden="false" customHeight="false" outlineLevel="0" collapsed="false">
      <c r="A3719" s="4" t="s">
        <v>57</v>
      </c>
      <c r="B3719" s="4" t="s">
        <v>58</v>
      </c>
      <c r="C3719" s="25" t="n">
        <v>45930</v>
      </c>
      <c r="D3719" s="4" t="s">
        <v>264</v>
      </c>
      <c r="E3719" s="4" t="s">
        <v>858</v>
      </c>
      <c r="F3719" s="4" t="s">
        <v>76</v>
      </c>
      <c r="G3719" s="4" t="s">
        <v>438</v>
      </c>
      <c r="H3719" s="4" t="s">
        <v>601</v>
      </c>
      <c r="I3719" s="5" t="n">
        <v>1500</v>
      </c>
      <c r="J3719" s="25" t="n">
        <v>45960</v>
      </c>
      <c r="K3719" s="4" t="s">
        <v>1286</v>
      </c>
      <c r="L3719" s="4" t="s">
        <v>5</v>
      </c>
      <c r="M3719" s="4" t="s">
        <v>441</v>
      </c>
      <c r="N3719" s="25" t="n">
        <v>45959</v>
      </c>
      <c r="O3719" s="25" t="n">
        <v>45960</v>
      </c>
      <c r="P3719" s="25" t="n">
        <v>45961</v>
      </c>
      <c r="Q3719" s="25" t="n">
        <v>45961</v>
      </c>
      <c r="R3719" s="6" t="n">
        <v>0.0246203744655758</v>
      </c>
      <c r="S3719" s="6" t="n">
        <v>-0.00676258992805767</v>
      </c>
      <c r="T3719" s="6" t="n">
        <v>-0.0237577864696509</v>
      </c>
      <c r="U3719" s="6" t="n">
        <v>-0.0059000019321328</v>
      </c>
      <c r="V3719" s="6" t="n">
        <v>-0.00823774773475805</v>
      </c>
      <c r="W3719" s="6" t="n">
        <v>0.0173678891084393</v>
      </c>
      <c r="X3719" s="6" t="n">
        <v>0.00233774580262525</v>
      </c>
      <c r="Y3719" s="6" t="n">
        <v>-0.0232678910405721</v>
      </c>
      <c r="Z3719" s="6" t="n">
        <v>-0.0329091327596813</v>
      </c>
      <c r="AA3719" s="6" t="n">
        <v>0.0270091308275485</v>
      </c>
      <c r="AB3719" s="6" t="n">
        <v>-0.000434593654932591</v>
      </c>
      <c r="AC3719" s="6" t="n">
        <v>-0.0237577864696509</v>
      </c>
      <c r="AD3719" s="6" t="n">
        <v>0.0237577864696509</v>
      </c>
      <c r="AE3719" s="6" t="n">
        <v>0.0272345357091119</v>
      </c>
      <c r="AF3719" s="7" t="n">
        <v>0.143617021276593</v>
      </c>
      <c r="AG3719" s="7" t="n">
        <v>2.19571379609026</v>
      </c>
      <c r="AH3719" s="26" t="n">
        <v>339.15</v>
      </c>
      <c r="AI3719" s="6" t="n">
        <v>-0.00818833162743093</v>
      </c>
      <c r="AJ3719" s="6" t="n">
        <v>-0.00396475770925142</v>
      </c>
      <c r="AK3719" s="6" t="n">
        <v>0.017857142857143</v>
      </c>
      <c r="AL3719" s="6" t="n">
        <v>-0.0618257261410784</v>
      </c>
      <c r="AM3719" s="6" t="n">
        <v>-0.176620538965768</v>
      </c>
      <c r="AN3719" s="6" t="n">
        <v>0.0114194786352786</v>
      </c>
      <c r="AO3719" s="6" t="n">
        <v>-0.01538423634453</v>
      </c>
      <c r="AP3719" s="6" t="n">
        <v>-0.0341296928327646</v>
      </c>
      <c r="AQ3719" s="6" t="n">
        <v>-0.0292328238611069</v>
      </c>
      <c r="AR3719" s="6" t="n">
        <v>-0.0468694087433678</v>
      </c>
      <c r="AS3719" s="4" t="s">
        <v>442</v>
      </c>
      <c r="AT3719" s="4" t="s">
        <v>121</v>
      </c>
      <c r="AU3719" s="5" t="n">
        <v>44785.82</v>
      </c>
      <c r="AV3719" s="6" t="n">
        <v>0.00200285034779157</v>
      </c>
      <c r="AW3719" s="6" t="n">
        <v>-0.0484334975871852</v>
      </c>
      <c r="AX3719" s="5" t="n">
        <v>12815.75</v>
      </c>
      <c r="AY3719" s="6" t="n">
        <v>0.286156421831732</v>
      </c>
      <c r="AZ3719" s="6" t="n">
        <v>0.0253914368106001</v>
      </c>
      <c r="BA3719" s="5" t="n">
        <v>5066.78</v>
      </c>
      <c r="BB3719" s="6" t="n">
        <v>-0.0393983229028229</v>
      </c>
      <c r="BC3719" s="6" t="n">
        <v>-0.157025920873124</v>
      </c>
      <c r="BD3719" s="6" t="n">
        <v>0.113133576654396</v>
      </c>
      <c r="BE3719" s="7" t="n">
        <v>5.23</v>
      </c>
      <c r="BM3719" s="5" t="n">
        <v>328862.56305</v>
      </c>
      <c r="BN3719" s="5" t="n">
        <v>23958.92</v>
      </c>
      <c r="BO3719" s="26" t="n">
        <v>13.726101303815</v>
      </c>
      <c r="BP3719" s="7" t="n">
        <v>1.78660558802368</v>
      </c>
      <c r="BQ3719" s="6" t="n">
        <v>0.130161183316278</v>
      </c>
      <c r="BR3719" s="7" t="n">
        <v>1.34499679363133</v>
      </c>
      <c r="BS3719" s="26" t="n">
        <v>15.41</v>
      </c>
      <c r="BT3719" s="7" t="n">
        <v>2.32</v>
      </c>
      <c r="BU3719" s="4" t="s">
        <v>1640</v>
      </c>
      <c r="BV3719" s="5" t="n">
        <v>24482.88</v>
      </c>
      <c r="BW3719" s="5" t="n">
        <v>18412.87</v>
      </c>
      <c r="BX3719" s="5" t="n">
        <v>6070.01</v>
      </c>
      <c r="BY3719" s="7" t="n">
        <v>2.21016883053574</v>
      </c>
      <c r="BZ3719" s="5" t="n">
        <v>7</v>
      </c>
      <c r="CA3719" s="6" t="n">
        <v>0.0175735252390545</v>
      </c>
      <c r="CB3719" s="6" t="n">
        <v>-0.0598309526445946</v>
      </c>
      <c r="CC3719" s="4" t="s">
        <v>1127</v>
      </c>
      <c r="CD3719" s="26" t="n">
        <v>30.9491300321189</v>
      </c>
      <c r="CE3719" s="6" t="n">
        <v>-0.556494761255966</v>
      </c>
      <c r="CF3719" s="25" t="n">
        <v>45986</v>
      </c>
      <c r="CG3719" s="6" t="n">
        <v>0.207085073108692</v>
      </c>
      <c r="CH3719" s="6" t="n">
        <v>0.211605352394935</v>
      </c>
      <c r="CI3719" s="6" t="n">
        <v>0.191194624988828</v>
      </c>
      <c r="CJ3719" s="6" t="n">
        <v>-0.0964565743498433</v>
      </c>
      <c r="CK3719" s="6" t="n">
        <v>0.0438939591481964</v>
      </c>
      <c r="CL3719" s="7" t="n">
        <v>0.541254125412541</v>
      </c>
      <c r="CM3719" s="6" t="n">
        <v>-0.136796019900498</v>
      </c>
      <c r="CN3719" s="4" t="s">
        <v>493</v>
      </c>
    </row>
    <row r="3720" customFormat="false" ht="15" hidden="false" customHeight="false" outlineLevel="0" collapsed="false">
      <c r="A3720" s="4" t="s">
        <v>57</v>
      </c>
      <c r="B3720" s="4" t="s">
        <v>58</v>
      </c>
      <c r="C3720" s="25" t="n">
        <v>45930</v>
      </c>
      <c r="D3720" s="4" t="s">
        <v>278</v>
      </c>
      <c r="E3720" s="4" t="s">
        <v>656</v>
      </c>
      <c r="F3720" s="4" t="s">
        <v>97</v>
      </c>
      <c r="G3720" s="4" t="s">
        <v>438</v>
      </c>
      <c r="H3720" s="4" t="s">
        <v>528</v>
      </c>
      <c r="I3720" s="5" t="n">
        <v>500</v>
      </c>
      <c r="J3720" s="25" t="n">
        <v>45960</v>
      </c>
      <c r="K3720" s="4" t="s">
        <v>1374</v>
      </c>
      <c r="L3720" s="4" t="s">
        <v>5</v>
      </c>
      <c r="M3720" s="4" t="s">
        <v>441</v>
      </c>
      <c r="N3720" s="25" t="n">
        <v>45959</v>
      </c>
      <c r="O3720" s="25" t="n">
        <v>45960</v>
      </c>
      <c r="P3720" s="25" t="n">
        <v>45961</v>
      </c>
      <c r="Q3720" s="25" t="n">
        <v>45961</v>
      </c>
      <c r="R3720" s="6" t="n">
        <v>0.0102546916890081</v>
      </c>
      <c r="S3720" s="6" t="n">
        <v>-0.0138658528494658</v>
      </c>
      <c r="T3720" s="6" t="n">
        <v>-0.0281216361679226</v>
      </c>
      <c r="U3720" s="6" t="n">
        <v>-0.0317327973283804</v>
      </c>
      <c r="V3720" s="6" t="n">
        <v>-0.00823774773475805</v>
      </c>
      <c r="W3720" s="6" t="n">
        <v>0.00762556288185756</v>
      </c>
      <c r="X3720" s="6" t="n">
        <v>-0.0234950495936224</v>
      </c>
      <c r="Y3720" s="6" t="n">
        <v>-0.039358360210238</v>
      </c>
      <c r="AB3720" s="6" t="n">
        <v>0.003700215285253</v>
      </c>
      <c r="AC3720" s="6" t="n">
        <v>-0.0281216361679226</v>
      </c>
      <c r="AD3720" s="6" t="n">
        <v>0.0281216361679226</v>
      </c>
      <c r="AE3720" s="6" t="n">
        <v>0.034916576964478</v>
      </c>
      <c r="AF3720" s="7" t="n">
        <v>0.0886319845857399</v>
      </c>
      <c r="AG3720" s="7" t="n">
        <v>3.12761778837786</v>
      </c>
      <c r="AH3720" s="26" t="n">
        <v>1492</v>
      </c>
      <c r="AI3720" s="6" t="n">
        <v>-0.0224726462687545</v>
      </c>
      <c r="AJ3720" s="6" t="n">
        <v>-0.00247375810657236</v>
      </c>
      <c r="AK3720" s="6" t="n">
        <v>0.0326688815060907</v>
      </c>
      <c r="AL3720" s="6" t="n">
        <v>-0.0193243065597489</v>
      </c>
      <c r="AM3720" s="6" t="n">
        <v>-0.0440646473706976</v>
      </c>
      <c r="AN3720" s="6" t="n">
        <v>0.0366731609300672</v>
      </c>
      <c r="AO3720" s="6" t="n">
        <v>-0.0391469190366396</v>
      </c>
      <c r="AP3720" s="6" t="n">
        <v>0.00830679772947551</v>
      </c>
      <c r="AQ3720" s="6" t="n">
        <v>0.0166135954589508</v>
      </c>
      <c r="AR3720" s="6" t="n">
        <v>-0.00102298942331003</v>
      </c>
      <c r="AS3720" s="4" t="s">
        <v>442</v>
      </c>
      <c r="AT3720" s="4" t="s">
        <v>121</v>
      </c>
      <c r="AU3720" s="5" t="n">
        <v>3554.44</v>
      </c>
      <c r="AV3720" s="6" t="n">
        <v>0.0987755455329515</v>
      </c>
      <c r="AW3720" s="6" t="n">
        <v>-0.052932242679385</v>
      </c>
      <c r="AX3720" s="5" t="n">
        <v>850.73</v>
      </c>
      <c r="AY3720" s="6" t="n">
        <v>0.239342906336863</v>
      </c>
      <c r="AZ3720" s="6" t="n">
        <v>0.00168250774772163</v>
      </c>
      <c r="BA3720" s="5" t="n">
        <v>579.23</v>
      </c>
      <c r="BB3720" s="6" t="n">
        <v>0.0835640526788388</v>
      </c>
      <c r="BC3720" s="6" t="n">
        <v>-0.138576166327092</v>
      </c>
      <c r="BD3720" s="6" t="n">
        <v>0.162959566063853</v>
      </c>
      <c r="BE3720" s="7" t="n">
        <v>5.69</v>
      </c>
      <c r="BM3720" s="5" t="n">
        <v>151766.24</v>
      </c>
      <c r="BN3720" s="5" t="n">
        <v>2181.73</v>
      </c>
      <c r="BO3720" s="26" t="n">
        <v>69.5623381445</v>
      </c>
      <c r="BP3720" s="7" t="n">
        <v>15.5586511195904</v>
      </c>
      <c r="BQ3720" s="6" t="n">
        <v>0.223664867147951</v>
      </c>
      <c r="BR3720" s="7" t="n">
        <v>0.0150884826018047</v>
      </c>
      <c r="BS3720" s="26" t="n">
        <v>17.45</v>
      </c>
      <c r="BT3720" s="7" t="n">
        <v>2.23</v>
      </c>
      <c r="BU3720" s="4" t="s">
        <v>1640</v>
      </c>
      <c r="BV3720" s="5" t="n">
        <v>1434.09</v>
      </c>
      <c r="BW3720" s="5" t="n">
        <v>288.7</v>
      </c>
      <c r="BX3720" s="5" t="n">
        <v>1145.39</v>
      </c>
      <c r="BY3720" s="7" t="n">
        <v>1.14576875139817</v>
      </c>
      <c r="BZ3720" s="5" t="n">
        <v>1</v>
      </c>
      <c r="CF3720" s="25" t="n">
        <v>45986</v>
      </c>
      <c r="CG3720" s="6" t="n">
        <v>0.214689560993109</v>
      </c>
      <c r="CH3720" s="6" t="n">
        <v>0.226105075015966</v>
      </c>
      <c r="CI3720" s="6" t="n">
        <v>0.200225954339188</v>
      </c>
      <c r="CJ3720" s="6" t="n">
        <v>-0.114456168995547</v>
      </c>
      <c r="CK3720" s="6" t="n">
        <v>0.0471272874058127</v>
      </c>
      <c r="CL3720" s="7" t="n">
        <v>0.596716630977876</v>
      </c>
      <c r="CM3720" s="6" t="n">
        <v>-0.0752833876221498</v>
      </c>
      <c r="CN3720" s="4" t="s">
        <v>493</v>
      </c>
      <c r="CO3720" s="4" t="s">
        <v>1382</v>
      </c>
    </row>
    <row r="3721" customFormat="false" ht="15" hidden="false" customHeight="false" outlineLevel="0" collapsed="false">
      <c r="A3721" s="4" t="s">
        <v>57</v>
      </c>
      <c r="B3721" s="4" t="s">
        <v>58</v>
      </c>
      <c r="C3721" s="25" t="n">
        <v>45930</v>
      </c>
      <c r="D3721" s="4" t="s">
        <v>307</v>
      </c>
      <c r="E3721" s="4" t="s">
        <v>1584</v>
      </c>
      <c r="F3721" s="4" t="s">
        <v>88</v>
      </c>
      <c r="G3721" s="4" t="s">
        <v>459</v>
      </c>
      <c r="H3721" s="4" t="s">
        <v>1213</v>
      </c>
      <c r="I3721" s="5" t="n">
        <v>1825</v>
      </c>
      <c r="J3721" s="25" t="n">
        <v>45960</v>
      </c>
      <c r="K3721" s="4" t="s">
        <v>1195</v>
      </c>
      <c r="L3721" s="4" t="s">
        <v>5</v>
      </c>
      <c r="M3721" s="4" t="s">
        <v>441</v>
      </c>
      <c r="N3721" s="25" t="n">
        <v>45959</v>
      </c>
      <c r="O3721" s="25" t="n">
        <v>45960</v>
      </c>
      <c r="P3721" s="25" t="n">
        <v>45961</v>
      </c>
      <c r="Q3721" s="25" t="n">
        <v>45961</v>
      </c>
      <c r="R3721" s="6" t="n">
        <v>-0.00746268656716431</v>
      </c>
      <c r="S3721" s="6" t="n">
        <v>-0.00238691968015281</v>
      </c>
      <c r="T3721" s="6" t="n">
        <v>-0.0191410455796148</v>
      </c>
      <c r="U3721" s="6" t="n">
        <v>-0.028990651826932</v>
      </c>
      <c r="V3721" s="6" t="n">
        <v>-0.00823774773475805</v>
      </c>
      <c r="W3721" s="6" t="n">
        <v>-0.0112870192066563</v>
      </c>
      <c r="X3721" s="6" t="n">
        <v>-0.0207529040921739</v>
      </c>
      <c r="Y3721" s="6" t="n">
        <v>-0.0177036326202756</v>
      </c>
      <c r="Z3721" s="6" t="n">
        <v>0.0276827998063264</v>
      </c>
      <c r="AA3721" s="6" t="n">
        <v>-0.0566734516332583</v>
      </c>
      <c r="AB3721" s="6" t="n">
        <v>0.0288311999042947</v>
      </c>
      <c r="AC3721" s="6" t="n">
        <v>-0.0191410455796148</v>
      </c>
      <c r="AD3721" s="6" t="n">
        <v>0.0191410455796148</v>
      </c>
      <c r="AE3721" s="6" t="n">
        <v>0.0643617657614547</v>
      </c>
      <c r="AF3721" s="7" t="n">
        <v>0.105947955390333</v>
      </c>
      <c r="AG3721" s="7" t="n">
        <v>2.28263140857416</v>
      </c>
      <c r="AH3721" s="26" t="n">
        <v>422.1</v>
      </c>
      <c r="AI3721" s="6" t="n">
        <v>0.000474045982460147</v>
      </c>
      <c r="AJ3721" s="6" t="n">
        <v>-0.00938746773057986</v>
      </c>
      <c r="AK3721" s="6" t="n">
        <v>0.0346856232381421</v>
      </c>
      <c r="AL3721" s="6" t="n">
        <v>0.303783783783785</v>
      </c>
      <c r="AM3721" s="6" t="n">
        <v>0.0823076923076918</v>
      </c>
      <c r="AN3721" s="6" t="n">
        <v>0.0450122674356868</v>
      </c>
      <c r="AO3721" s="6" t="n">
        <v>-0.0543997351662666</v>
      </c>
      <c r="AP3721" s="6" t="n">
        <v>-0.0561044029759727</v>
      </c>
      <c r="AQ3721" s="6" t="n">
        <v>-0.0519575557994877</v>
      </c>
      <c r="AR3721" s="6" t="n">
        <v>-0.0695941406817485</v>
      </c>
      <c r="AS3721" s="4" t="s">
        <v>442</v>
      </c>
      <c r="AT3721" s="4" t="s">
        <v>121</v>
      </c>
      <c r="AU3721" s="5" t="n">
        <v>5561</v>
      </c>
      <c r="AV3721" s="6" t="n">
        <v>0.544100292937567</v>
      </c>
      <c r="AW3721" s="6" t="n">
        <v>0.120943358193913</v>
      </c>
      <c r="AX3721" s="5" t="n">
        <v>-798</v>
      </c>
      <c r="AY3721" s="6" t="n">
        <v>-0.143499370616796</v>
      </c>
      <c r="AZ3721" s="6" t="n">
        <v>0.010962026875881</v>
      </c>
      <c r="BA3721" s="5" t="n">
        <v>-1092</v>
      </c>
      <c r="BD3721" s="6" t="n">
        <v>-0.196367559791404</v>
      </c>
      <c r="BE3721" s="7" t="n">
        <v>-4.59</v>
      </c>
      <c r="BM3721" s="5" t="n">
        <v>97083</v>
      </c>
      <c r="BN3721" s="5" t="n">
        <v>-3702.792</v>
      </c>
      <c r="BP3721" s="7" t="n">
        <v>9.49979191714809</v>
      </c>
      <c r="BQ3721" s="6" t="n">
        <v>-0.362326602108305</v>
      </c>
      <c r="BR3721" s="7" t="n">
        <v>0.00276276098790478</v>
      </c>
      <c r="BS3721" s="26" t="n">
        <v>67.33</v>
      </c>
      <c r="BT3721" s="7" t="n">
        <v>8.92</v>
      </c>
      <c r="BU3721" s="4" t="s">
        <v>1640</v>
      </c>
      <c r="BV3721" s="5" t="n">
        <v>-1522</v>
      </c>
      <c r="BW3721" s="5" t="n">
        <v>508</v>
      </c>
      <c r="BX3721" s="5" t="n">
        <v>-2030</v>
      </c>
      <c r="BZ3721" s="5" t="n">
        <v>4</v>
      </c>
      <c r="CA3721" s="6" t="n">
        <v>0.316869111485976</v>
      </c>
      <c r="CB3721" s="6" t="n">
        <v>0.515426803559575</v>
      </c>
      <c r="CD3721" s="26" t="n">
        <v>587.092482328676</v>
      </c>
      <c r="CO3721" s="4" t="s">
        <v>483</v>
      </c>
    </row>
    <row r="3722" customFormat="false" ht="15" hidden="false" customHeight="false" outlineLevel="0" collapsed="false">
      <c r="A3722" s="4" t="s">
        <v>57</v>
      </c>
      <c r="B3722" s="4" t="s">
        <v>58</v>
      </c>
      <c r="C3722" s="25" t="n">
        <v>45930</v>
      </c>
      <c r="D3722" s="4" t="s">
        <v>322</v>
      </c>
      <c r="E3722" s="4" t="s">
        <v>814</v>
      </c>
      <c r="F3722" s="4" t="s">
        <v>69</v>
      </c>
      <c r="G3722" s="4" t="s">
        <v>438</v>
      </c>
      <c r="H3722" s="4" t="s">
        <v>453</v>
      </c>
      <c r="I3722" s="5" t="n">
        <v>4425</v>
      </c>
      <c r="J3722" s="25" t="n">
        <v>45960</v>
      </c>
      <c r="K3722" s="4" t="s">
        <v>518</v>
      </c>
      <c r="L3722" s="4" t="s">
        <v>6</v>
      </c>
      <c r="M3722" s="4" t="s">
        <v>441</v>
      </c>
      <c r="N3722" s="25" t="n">
        <v>45959</v>
      </c>
      <c r="O3722" s="25" t="n">
        <v>45960</v>
      </c>
      <c r="P3722" s="25" t="n">
        <v>45961</v>
      </c>
      <c r="Q3722" s="25" t="n">
        <v>45960</v>
      </c>
      <c r="R3722" s="6" t="n">
        <v>-0.00645950907731008</v>
      </c>
      <c r="S3722" s="6" t="n">
        <v>-0.0260060224473037</v>
      </c>
      <c r="T3722" s="6" t="n">
        <v>0.0446177627880831</v>
      </c>
      <c r="U3722" s="6" t="n">
        <v>0.0121522312634693</v>
      </c>
      <c r="V3722" s="6" t="n">
        <v>-0.00823774773475805</v>
      </c>
      <c r="W3722" s="6" t="n">
        <v>-0.00751562245686732</v>
      </c>
      <c r="X3722" s="6" t="n">
        <v>0.0203899789982274</v>
      </c>
      <c r="Y3722" s="6" t="n">
        <v>0.0196678537203366</v>
      </c>
      <c r="Z3722" s="6" t="n">
        <v>0.025491090655573</v>
      </c>
      <c r="AA3722" s="6" t="n">
        <v>-0.0133388593921037</v>
      </c>
      <c r="AB3722" s="6" t="n">
        <v>0.0019162332329592</v>
      </c>
      <c r="AC3722" s="6" t="n">
        <v>-0.0260060224473037</v>
      </c>
      <c r="AD3722" s="6" t="n">
        <v>0.0260060224473037</v>
      </c>
      <c r="AE3722" s="6" t="n">
        <v>0.0684369011771147</v>
      </c>
      <c r="AF3722" s="7" t="n">
        <v>0.151999999999998</v>
      </c>
      <c r="AG3722" s="7" t="n">
        <v>4.21249128329494</v>
      </c>
      <c r="AH3722" s="26" t="n">
        <v>147.07</v>
      </c>
      <c r="AI3722" s="6" t="n">
        <v>0.0406141654284298</v>
      </c>
      <c r="AJ3722" s="6" t="n">
        <v>0.0598111983858187</v>
      </c>
      <c r="AK3722" s="6" t="n">
        <v>0.0796505652620763</v>
      </c>
      <c r="AL3722" s="6" t="n">
        <v>0.144068455853755</v>
      </c>
      <c r="AM3722" s="6" t="n">
        <v>0.333726308152718</v>
      </c>
      <c r="AN3722" s="6" t="n">
        <v>0.0588963951673633</v>
      </c>
      <c r="AO3722" s="6" t="n">
        <v>0.000914803218455385</v>
      </c>
      <c r="AP3722" s="6" t="n">
        <v>0.0374655276787519</v>
      </c>
      <c r="AQ3722" s="6" t="n">
        <v>0.0371292123494986</v>
      </c>
      <c r="AR3722" s="6" t="n">
        <v>0.0194926274672378</v>
      </c>
      <c r="AS3722" s="4" t="s">
        <v>455</v>
      </c>
      <c r="AT3722" s="4" t="s">
        <v>456</v>
      </c>
      <c r="AU3722" s="5" t="n">
        <v>26650.24</v>
      </c>
      <c r="AV3722" s="6" t="n">
        <v>-0.00217871286331683</v>
      </c>
      <c r="AW3722" s="6" t="n">
        <v>-0.0236419403009134</v>
      </c>
      <c r="BA3722" s="5" t="n">
        <v>4249.08</v>
      </c>
      <c r="BB3722" s="6" t="n">
        <v>-0.0997215948336137</v>
      </c>
      <c r="BC3722" s="6" t="n">
        <v>0.032450255495647</v>
      </c>
      <c r="BD3722" s="6" t="n">
        <v>0.159438714247977</v>
      </c>
      <c r="BE3722" s="7" t="n">
        <v>5.57</v>
      </c>
      <c r="BF3722" s="5" t="n">
        <v>8812.37</v>
      </c>
      <c r="BG3722" s="6" t="n">
        <v>-0.0259625566193521</v>
      </c>
      <c r="BH3722" s="6" t="n">
        <v>-0.160094714992185</v>
      </c>
      <c r="BI3722" s="6" t="n">
        <v>-0.184248335474828</v>
      </c>
      <c r="BJ3722" s="27" t="n">
        <v>0.0329</v>
      </c>
      <c r="BK3722" s="27" t="n">
        <v>0.0055</v>
      </c>
      <c r="BL3722" s="27" t="n">
        <v>0.0116</v>
      </c>
      <c r="BM3722" s="5" t="n">
        <v>112267.50227</v>
      </c>
      <c r="BN3722" s="5" t="n">
        <v>18423.82</v>
      </c>
      <c r="BO3722" s="26" t="n">
        <v>6.09360611805804</v>
      </c>
      <c r="BP3722" s="7" t="n">
        <v>0.993735725474642</v>
      </c>
      <c r="BQ3722" s="6" t="n">
        <v>0.163078431100062</v>
      </c>
      <c r="BS3722" s="26" t="n">
        <v>16.33</v>
      </c>
      <c r="BT3722" s="7" t="n">
        <v>2.19</v>
      </c>
      <c r="BZ3722" s="5" t="n">
        <v>19</v>
      </c>
      <c r="CA3722" s="6" t="n">
        <v>0.0412215319474307</v>
      </c>
      <c r="CB3722" s="6" t="n">
        <v>0.0521893634193436</v>
      </c>
      <c r="CC3722" s="4" t="s">
        <v>1552</v>
      </c>
      <c r="CD3722" s="26" t="n">
        <v>14.1105004478871</v>
      </c>
      <c r="CE3722" s="6" t="n">
        <v>-0.568150956759973</v>
      </c>
      <c r="CF3722" s="25" t="n">
        <v>45986</v>
      </c>
      <c r="CG3722" s="6" t="n">
        <v>0.323667536008637</v>
      </c>
      <c r="CH3722" s="6" t="n">
        <v>0.332960962229129</v>
      </c>
      <c r="CI3722" s="6" t="n">
        <v>0.29700614795452</v>
      </c>
      <c r="CJ3722" s="6" t="n">
        <v>-0.107985074387989</v>
      </c>
      <c r="CK3722" s="6" t="n">
        <v>0.0711841204654346</v>
      </c>
      <c r="CL3722" s="7" t="n">
        <v>0.365334603802987</v>
      </c>
      <c r="CM3722" s="6" t="n">
        <v>-0.0638080629905156</v>
      </c>
      <c r="CN3722" s="4" t="s">
        <v>493</v>
      </c>
    </row>
    <row r="3723" customFormat="false" ht="15" hidden="false" customHeight="false" outlineLevel="0" collapsed="false">
      <c r="A3723" s="4" t="s">
        <v>57</v>
      </c>
      <c r="B3723" s="4" t="s">
        <v>58</v>
      </c>
      <c r="C3723" s="25" t="n">
        <v>45930</v>
      </c>
      <c r="D3723" s="4" t="s">
        <v>323</v>
      </c>
      <c r="E3723" s="4" t="s">
        <v>728</v>
      </c>
      <c r="F3723" s="4" t="s">
        <v>100</v>
      </c>
      <c r="G3723" s="4" t="s">
        <v>459</v>
      </c>
      <c r="H3723" s="4" t="s">
        <v>488</v>
      </c>
      <c r="I3723" s="5" t="n">
        <v>400</v>
      </c>
      <c r="J3723" s="25" t="n">
        <v>45960</v>
      </c>
      <c r="K3723" s="4" t="s">
        <v>912</v>
      </c>
      <c r="L3723" s="4" t="s">
        <v>5</v>
      </c>
      <c r="M3723" s="4" t="s">
        <v>441</v>
      </c>
      <c r="N3723" s="25" t="n">
        <v>45959</v>
      </c>
      <c r="O3723" s="25" t="n">
        <v>45960</v>
      </c>
      <c r="P3723" s="25" t="n">
        <v>45961</v>
      </c>
      <c r="Q3723" s="25" t="n">
        <v>45961</v>
      </c>
      <c r="R3723" s="6" t="n">
        <v>0.0263352566947774</v>
      </c>
      <c r="S3723" s="6" t="n">
        <v>0.00518956321176289</v>
      </c>
      <c r="T3723" s="6" t="n">
        <v>0.0263874946221141</v>
      </c>
      <c r="U3723" s="6" t="n">
        <v>0.0579123145286544</v>
      </c>
      <c r="V3723" s="6" t="n">
        <v>-0.00823774773475805</v>
      </c>
      <c r="W3723" s="6" t="n">
        <v>-0.00425588496066076</v>
      </c>
      <c r="X3723" s="6" t="n">
        <v>0.0661500622634125</v>
      </c>
      <c r="Y3723" s="6" t="n">
        <v>0.0621681994893152</v>
      </c>
      <c r="AB3723" s="6" t="n">
        <v>0.0433099096515131</v>
      </c>
      <c r="AC3723" s="6" t="n">
        <v>0.0263874946221141</v>
      </c>
      <c r="AD3723" s="6" t="n">
        <v>0.0263874946221141</v>
      </c>
      <c r="AE3723" s="6" t="n">
        <v>0.0430230890577944</v>
      </c>
      <c r="AF3723" s="7" t="n">
        <v>0.0566666666666682</v>
      </c>
      <c r="AG3723" s="7" t="n">
        <v>15.4438274584658</v>
      </c>
      <c r="AH3723" s="26" t="n">
        <v>1351.8</v>
      </c>
      <c r="AI3723" s="6" t="n">
        <v>-0.0101054481546572</v>
      </c>
      <c r="AJ3723" s="6" t="n">
        <v>0.0259562841530054</v>
      </c>
      <c r="AK3723" s="6" t="n">
        <v>0.0322235797189989</v>
      </c>
      <c r="AL3723" s="6" t="n">
        <v>-0.13156880380316</v>
      </c>
      <c r="AM3723" s="6" t="n">
        <v>-0.073919298485988</v>
      </c>
      <c r="AN3723" s="6" t="n">
        <v>0.0343209222322607</v>
      </c>
      <c r="AO3723" s="6" t="n">
        <v>-0.00836463807925525</v>
      </c>
      <c r="AP3723" s="6" t="n">
        <v>-0.0152997065809699</v>
      </c>
      <c r="AQ3723" s="6" t="n">
        <v>0.0109682828000552</v>
      </c>
      <c r="AR3723" s="6" t="n">
        <v>-0.00666830208220559</v>
      </c>
      <c r="AS3723" s="4" t="s">
        <v>442</v>
      </c>
      <c r="AT3723" s="4" t="s">
        <v>121</v>
      </c>
      <c r="AU3723" s="5" t="n">
        <v>7199</v>
      </c>
      <c r="AV3723" s="6" t="n">
        <v>0.0789868105515588</v>
      </c>
      <c r="AW3723" s="6" t="n">
        <v>0.143606036536934</v>
      </c>
      <c r="AX3723" s="5" t="n">
        <v>630</v>
      </c>
      <c r="AY3723" s="6" t="n">
        <v>0.087512154465898</v>
      </c>
      <c r="AZ3723" s="6" t="n">
        <v>0.0122723463124208</v>
      </c>
      <c r="BA3723" s="5" t="n">
        <v>464.23</v>
      </c>
      <c r="BB3723" s="6" t="n">
        <v>0.361378299120235</v>
      </c>
      <c r="BC3723" s="6" t="n">
        <v>0.113341487397175</v>
      </c>
      <c r="BD3723" s="6" t="n">
        <v>0.0644853451868315</v>
      </c>
      <c r="BE3723" s="7" t="n">
        <v>6.53</v>
      </c>
      <c r="BM3723" s="5" t="n">
        <v>98005.5</v>
      </c>
      <c r="BN3723" s="5" t="n">
        <v>1513.97</v>
      </c>
      <c r="BO3723" s="26" t="n">
        <v>64.7341096587119</v>
      </c>
      <c r="BP3723" s="7" t="n">
        <v>12.0934723593287</v>
      </c>
      <c r="BQ3723" s="6" t="n">
        <v>0.186817620927937</v>
      </c>
      <c r="BR3723" s="7" t="n">
        <v>0</v>
      </c>
      <c r="BS3723" s="26" t="n">
        <v>24.76</v>
      </c>
      <c r="BT3723" s="7" t="n">
        <v>3.7</v>
      </c>
      <c r="BU3723" s="4" t="s">
        <v>1640</v>
      </c>
      <c r="BV3723" s="5" t="n">
        <v>939</v>
      </c>
      <c r="BW3723" s="5" t="n">
        <v>89</v>
      </c>
      <c r="BX3723" s="5" t="n">
        <v>850</v>
      </c>
      <c r="BY3723" s="7" t="n">
        <v>1.06559237403541</v>
      </c>
      <c r="BZ3723" s="5" t="n">
        <v>1</v>
      </c>
      <c r="CF3723" s="25" t="n">
        <v>45986</v>
      </c>
      <c r="CG3723" s="6" t="n">
        <v>0.246054611393902</v>
      </c>
      <c r="CH3723" s="6" t="n">
        <v>0.267585278362874</v>
      </c>
      <c r="CI3723" s="6" t="n">
        <v>0.246090811178368</v>
      </c>
      <c r="CJ3723" s="6" t="n">
        <v>-0.0803275401248258</v>
      </c>
      <c r="CK3723" s="6" t="n">
        <v>0.0555416113880024</v>
      </c>
      <c r="CL3723" s="7" t="n">
        <v>0.475094149461678</v>
      </c>
      <c r="CM3723" s="6" t="n">
        <v>0.0855739795918367</v>
      </c>
      <c r="CN3723" s="4" t="s">
        <v>493</v>
      </c>
    </row>
    <row r="3724" customFormat="false" ht="15" hidden="false" customHeight="false" outlineLevel="0" collapsed="false">
      <c r="A3724" s="4" t="s">
        <v>57</v>
      </c>
      <c r="B3724" s="4" t="s">
        <v>58</v>
      </c>
      <c r="C3724" s="25" t="n">
        <v>45930</v>
      </c>
      <c r="D3724" s="4" t="s">
        <v>149</v>
      </c>
      <c r="E3724" s="4" t="s">
        <v>791</v>
      </c>
      <c r="F3724" s="4" t="s">
        <v>69</v>
      </c>
      <c r="G3724" s="4" t="s">
        <v>438</v>
      </c>
      <c r="H3724" s="4" t="s">
        <v>453</v>
      </c>
      <c r="I3724" s="5" t="n">
        <v>2925</v>
      </c>
      <c r="J3724" s="25" t="n">
        <v>45961</v>
      </c>
      <c r="K3724" s="4" t="s">
        <v>1038</v>
      </c>
      <c r="L3724" s="4" t="s">
        <v>5</v>
      </c>
      <c r="M3724" s="4" t="s">
        <v>441</v>
      </c>
      <c r="N3724" s="25" t="n">
        <v>45960</v>
      </c>
      <c r="O3724" s="25" t="n">
        <v>45961</v>
      </c>
      <c r="P3724" s="25" t="n">
        <v>45964</v>
      </c>
      <c r="Q3724" s="25" t="n">
        <v>45964</v>
      </c>
      <c r="R3724" s="6" t="n">
        <v>-0.00673707210487995</v>
      </c>
      <c r="S3724" s="6" t="n">
        <v>0.0207149404216314</v>
      </c>
      <c r="T3724" s="6" t="n">
        <v>0.0459770114942528</v>
      </c>
      <c r="U3724" s="6" t="n">
        <v>0.0599548798110042</v>
      </c>
      <c r="V3724" s="6" t="n">
        <v>-0.0111721271834141</v>
      </c>
      <c r="W3724" s="6" t="n">
        <v>-0.00482876201819771</v>
      </c>
      <c r="X3724" s="6" t="n">
        <v>0.0711270069944183</v>
      </c>
      <c r="Y3724" s="6" t="n">
        <v>0.0647836418292019</v>
      </c>
      <c r="Z3724" s="6" t="n">
        <v>0.0251617854370989</v>
      </c>
      <c r="AA3724" s="6" t="n">
        <v>0.0347930943739053</v>
      </c>
      <c r="AB3724" s="6" t="n">
        <v>0.0219109195402301</v>
      </c>
      <c r="AC3724" s="6" t="n">
        <v>0.0459770114942528</v>
      </c>
      <c r="AD3724" s="6" t="n">
        <v>0.0459770114942528</v>
      </c>
      <c r="AE3724" s="6" t="n">
        <v>0.0368175287356322</v>
      </c>
      <c r="AF3724" s="7" t="n">
        <v>0.799999999999999</v>
      </c>
      <c r="AG3724" s="7" t="n">
        <v>4.16274254694607</v>
      </c>
      <c r="AH3724" s="26" t="n">
        <v>274.6</v>
      </c>
      <c r="AI3724" s="6" t="n">
        <v>0.0162842339008145</v>
      </c>
      <c r="AJ3724" s="6" t="n">
        <v>0.105252565908633</v>
      </c>
      <c r="AK3724" s="6" t="n">
        <v>0.142548056919363</v>
      </c>
      <c r="AL3724" s="6" t="n">
        <v>0.0844325092804672</v>
      </c>
      <c r="AM3724" s="6" t="n">
        <v>0.146459585838342</v>
      </c>
      <c r="AN3724" s="6" t="n">
        <v>0.0734684271828952</v>
      </c>
      <c r="AO3724" s="6" t="n">
        <v>0.031784138725738</v>
      </c>
      <c r="AP3724" s="6" t="n">
        <v>-0.0183722527472525</v>
      </c>
      <c r="AQ3724" s="6" t="n">
        <v>0.0195741758241763</v>
      </c>
      <c r="AR3724" s="6" t="n">
        <v>0.00913880930545874</v>
      </c>
      <c r="AS3724" s="4" t="s">
        <v>455</v>
      </c>
      <c r="AT3724" s="4" t="s">
        <v>456</v>
      </c>
      <c r="AU3724" s="5" t="n">
        <v>31510.81</v>
      </c>
      <c r="AV3724" s="6" t="n">
        <v>0.0412215319474307</v>
      </c>
      <c r="AW3724" s="6" t="n">
        <v>0.0134866485974137</v>
      </c>
      <c r="BA3724" s="5" t="n">
        <v>4809.39</v>
      </c>
      <c r="BB3724" s="6" t="n">
        <v>-0.0818147627020598</v>
      </c>
      <c r="BC3724" s="6" t="n">
        <v>0.0590197650043161</v>
      </c>
      <c r="BD3724" s="6" t="n">
        <v>0.152626670022129</v>
      </c>
      <c r="BE3724" s="7" t="n">
        <v>9.3</v>
      </c>
      <c r="BF3724" s="5" t="n">
        <v>11953.61</v>
      </c>
      <c r="BG3724" s="6" t="n">
        <v>0.0285249899114533</v>
      </c>
      <c r="BH3724" s="6" t="n">
        <v>-0.200597023744831</v>
      </c>
      <c r="BI3724" s="6" t="n">
        <v>-0.472340553060499</v>
      </c>
      <c r="BJ3724" s="27" t="n">
        <v>0.0216</v>
      </c>
      <c r="BK3724" s="27" t="n">
        <v>0.0057</v>
      </c>
      <c r="BL3724" s="27" t="n">
        <v>0.0107</v>
      </c>
      <c r="BM3724" s="5" t="n">
        <v>142178.269</v>
      </c>
      <c r="BN3724" s="5" t="n">
        <v>19664.36</v>
      </c>
      <c r="BO3724" s="26" t="n">
        <v>7.23025153119654</v>
      </c>
      <c r="BP3724" s="7" t="n">
        <v>1.03836087576852</v>
      </c>
      <c r="BQ3724" s="6" t="n">
        <v>0.143613382091657</v>
      </c>
      <c r="BS3724" s="26" t="n">
        <v>16.38</v>
      </c>
      <c r="BT3724" s="7" t="n">
        <v>2.2</v>
      </c>
      <c r="BZ3724" s="5" t="n">
        <v>19</v>
      </c>
      <c r="CA3724" s="6" t="n">
        <v>0.0361240424654312</v>
      </c>
      <c r="CB3724" s="6" t="n">
        <v>0.0521893634193436</v>
      </c>
      <c r="CC3724" s="4" t="s">
        <v>1572</v>
      </c>
      <c r="CD3724" s="26" t="n">
        <v>14.1105004478871</v>
      </c>
      <c r="CE3724" s="6" t="n">
        <v>-0.487597795847193</v>
      </c>
      <c r="CF3724" s="25" t="n">
        <v>45986</v>
      </c>
      <c r="CG3724" s="6" t="n">
        <v>0.260997699885536</v>
      </c>
      <c r="CH3724" s="6" t="n">
        <v>0.285559574944992</v>
      </c>
      <c r="CI3724" s="6" t="n">
        <v>0.238792992371041</v>
      </c>
      <c r="CJ3724" s="6" t="n">
        <v>-0.163771719379254</v>
      </c>
      <c r="CK3724" s="6" t="n">
        <v>0.0574712643678161</v>
      </c>
      <c r="CL3724" s="7" t="n">
        <v>0.799999999999999</v>
      </c>
      <c r="CM3724" s="6" t="n">
        <v>0.202532683654179</v>
      </c>
      <c r="CN3724" s="4" t="s">
        <v>493</v>
      </c>
    </row>
    <row r="3725" customFormat="false" ht="15" hidden="false" customHeight="false" outlineLevel="0" collapsed="false">
      <c r="A3725" s="4" t="s">
        <v>57</v>
      </c>
      <c r="B3725" s="4" t="s">
        <v>58</v>
      </c>
      <c r="C3725" s="25" t="n">
        <v>45930</v>
      </c>
      <c r="D3725" s="4" t="s">
        <v>152</v>
      </c>
      <c r="E3725" s="4" t="s">
        <v>867</v>
      </c>
      <c r="F3725" s="4" t="s">
        <v>117</v>
      </c>
      <c r="G3725" s="4" t="s">
        <v>438</v>
      </c>
      <c r="H3725" s="4" t="s">
        <v>1037</v>
      </c>
      <c r="I3725" s="5" t="n">
        <v>1425</v>
      </c>
      <c r="J3725" s="25" t="n">
        <v>45961</v>
      </c>
      <c r="K3725" s="4" t="s">
        <v>1211</v>
      </c>
      <c r="L3725" s="4" t="s">
        <v>6</v>
      </c>
      <c r="M3725" s="4" t="s">
        <v>441</v>
      </c>
      <c r="N3725" s="25" t="n">
        <v>45960</v>
      </c>
      <c r="O3725" s="25" t="n">
        <v>45961</v>
      </c>
      <c r="P3725" s="25" t="n">
        <v>45964</v>
      </c>
      <c r="Q3725" s="25" t="n">
        <v>45961</v>
      </c>
      <c r="R3725" s="6" t="n">
        <v>0.00663064833005889</v>
      </c>
      <c r="S3725" s="6" t="n">
        <v>0.0395218345938035</v>
      </c>
      <c r="T3725" s="6" t="n">
        <v>-0.00891809434405066</v>
      </c>
      <c r="U3725" s="6" t="n">
        <v>0.0372343885798118</v>
      </c>
      <c r="V3725" s="6" t="n">
        <v>-0.0111721271834141</v>
      </c>
      <c r="W3725" s="6" t="n">
        <v>-0.000757969797795188</v>
      </c>
      <c r="X3725" s="6" t="n">
        <v>0.0484065157632259</v>
      </c>
      <c r="Y3725" s="6" t="n">
        <v>0.037992358377607</v>
      </c>
      <c r="AB3725" s="6" t="n">
        <v>0.0095145157355454</v>
      </c>
      <c r="AC3725" s="6" t="n">
        <v>0.0395218345938035</v>
      </c>
      <c r="AD3725" s="6" t="n">
        <v>0.0395218345938035</v>
      </c>
      <c r="AE3725" s="6" t="n">
        <v>0.0465967309099781</v>
      </c>
      <c r="AF3725" s="7" t="n">
        <v>0.939790575916232</v>
      </c>
      <c r="AG3725" s="7" t="n">
        <v>4.07227930049375</v>
      </c>
      <c r="AH3725" s="26" t="n">
        <v>407.2</v>
      </c>
      <c r="AI3725" s="6" t="n">
        <v>-0.0251376586066555</v>
      </c>
      <c r="AJ3725" s="6" t="n">
        <v>0.0285425612528418</v>
      </c>
      <c r="AK3725" s="6" t="n">
        <v>0.0461143224149003</v>
      </c>
      <c r="AL3725" s="6" t="n">
        <v>0.284137496058025</v>
      </c>
      <c r="AM3725" s="6" t="n">
        <v>0.495134936662383</v>
      </c>
      <c r="AN3725" s="6" t="n">
        <v>0.0401289009497965</v>
      </c>
      <c r="AO3725" s="6" t="n">
        <v>-0.0115863396969547</v>
      </c>
      <c r="AP3725" s="6" t="n">
        <v>0.0118399242244853</v>
      </c>
      <c r="AQ3725" s="6" t="n">
        <v>-0.021903859815297</v>
      </c>
      <c r="AR3725" s="6" t="n">
        <v>-0.0323392263340145</v>
      </c>
      <c r="AS3725" s="4" t="s">
        <v>442</v>
      </c>
      <c r="AT3725" s="4" t="s">
        <v>121</v>
      </c>
      <c r="AU3725" s="5" t="n">
        <v>5792.09</v>
      </c>
      <c r="AV3725" s="6" t="n">
        <v>0.257810158743947</v>
      </c>
      <c r="AW3725" s="6" t="n">
        <v>0.304601170338804</v>
      </c>
      <c r="AX3725" s="5" t="n">
        <v>1702.17</v>
      </c>
      <c r="AY3725" s="6" t="n">
        <v>0.293878375508668</v>
      </c>
      <c r="AZ3725" s="6" t="n">
        <v>-0.0101347409542304</v>
      </c>
      <c r="BA3725" s="5" t="n">
        <v>1287.77</v>
      </c>
      <c r="BB3725" s="6" t="n">
        <v>0.178790791340565</v>
      </c>
      <c r="BC3725" s="6" t="n">
        <v>0.327721128764525</v>
      </c>
      <c r="BD3725" s="6" t="n">
        <v>0.222332525910336</v>
      </c>
      <c r="BE3725" s="7" t="n">
        <v>1.76</v>
      </c>
      <c r="BM3725" s="5" t="n">
        <v>297655.056</v>
      </c>
      <c r="BN3725" s="5" t="n">
        <v>5500.35</v>
      </c>
      <c r="BO3725" s="26" t="n">
        <v>54.1156573672585</v>
      </c>
      <c r="BP3725" s="7" t="n">
        <v>14.9022076320637</v>
      </c>
      <c r="BQ3725" s="6" t="n">
        <v>0.275377004679609</v>
      </c>
      <c r="BR3725" s="7" t="n">
        <v>0</v>
      </c>
      <c r="BS3725" s="26" t="n">
        <v>28.85</v>
      </c>
      <c r="BT3725" s="7" t="n">
        <v>4.4</v>
      </c>
      <c r="BU3725" s="4" t="s">
        <v>1640</v>
      </c>
      <c r="BV3725" s="5" t="n">
        <v>-889.27</v>
      </c>
      <c r="BW3725" s="5" t="n">
        <v>454.37</v>
      </c>
      <c r="BX3725" s="5" t="n">
        <v>-1343.64</v>
      </c>
      <c r="BY3725" s="7" t="n">
        <v>-0.393886644697211</v>
      </c>
      <c r="BZ3725" s="5" t="n">
        <v>0</v>
      </c>
      <c r="CF3725" s="25" t="n">
        <v>45986</v>
      </c>
      <c r="CG3725" s="6" t="n">
        <v>0.286523772548605</v>
      </c>
      <c r="CH3725" s="6" t="n">
        <v>0.29930009858748</v>
      </c>
      <c r="CI3725" s="6" t="n">
        <v>0.263484961279016</v>
      </c>
      <c r="CJ3725" s="6" t="n">
        <v>-0.119662965289654</v>
      </c>
      <c r="CK3725" s="6" t="n">
        <v>0.0619663332520127</v>
      </c>
      <c r="CL3725" s="7" t="n">
        <v>0.637795275590554</v>
      </c>
      <c r="CM3725" s="6" t="n">
        <v>-0.0905536407390157</v>
      </c>
      <c r="CN3725" s="4" t="s">
        <v>493</v>
      </c>
    </row>
    <row r="3726" customFormat="false" ht="15" hidden="false" customHeight="false" outlineLevel="0" collapsed="false">
      <c r="A3726" s="4" t="s">
        <v>57</v>
      </c>
      <c r="B3726" s="4" t="s">
        <v>58</v>
      </c>
      <c r="C3726" s="25" t="n">
        <v>45930</v>
      </c>
      <c r="D3726" s="4" t="s">
        <v>159</v>
      </c>
      <c r="E3726" s="4" t="s">
        <v>741</v>
      </c>
      <c r="F3726" s="4" t="s">
        <v>86</v>
      </c>
      <c r="G3726" s="4" t="s">
        <v>438</v>
      </c>
      <c r="H3726" s="4" t="s">
        <v>566</v>
      </c>
      <c r="I3726" s="5" t="n">
        <v>1975</v>
      </c>
      <c r="J3726" s="25" t="n">
        <v>45961</v>
      </c>
      <c r="K3726" s="4" t="s">
        <v>910</v>
      </c>
      <c r="L3726" s="4" t="s">
        <v>5</v>
      </c>
      <c r="M3726" s="4" t="s">
        <v>441</v>
      </c>
      <c r="N3726" s="25" t="n">
        <v>45960</v>
      </c>
      <c r="O3726" s="25" t="n">
        <v>45961</v>
      </c>
      <c r="P3726" s="25" t="n">
        <v>45964</v>
      </c>
      <c r="Q3726" s="25" t="n">
        <v>45964</v>
      </c>
      <c r="R3726" s="6" t="n">
        <v>0.0272910083309395</v>
      </c>
      <c r="S3726" s="6" t="n">
        <v>-0.00223713646532442</v>
      </c>
      <c r="T3726" s="6" t="n">
        <v>0.0294282511210762</v>
      </c>
      <c r="U3726" s="6" t="n">
        <v>0.0544821229866912</v>
      </c>
      <c r="V3726" s="6" t="n">
        <v>-0.0111721271834141</v>
      </c>
      <c r="W3726" s="6" t="n">
        <v>0.00739879907347152</v>
      </c>
      <c r="X3726" s="6" t="n">
        <v>0.0656542501701053</v>
      </c>
      <c r="Y3726" s="6" t="n">
        <v>0.0470833239132197</v>
      </c>
      <c r="Z3726" s="6" t="n">
        <v>0.0353280652706828</v>
      </c>
      <c r="AA3726" s="6" t="n">
        <v>0.0191540577160084</v>
      </c>
      <c r="AB3726" s="6" t="n">
        <v>0.0144338565022422</v>
      </c>
      <c r="AC3726" s="6" t="n">
        <v>0.0294282511210762</v>
      </c>
      <c r="AD3726" s="6" t="n">
        <v>0.0294282511210762</v>
      </c>
      <c r="AE3726" s="6" t="n">
        <v>0.0371356502242152</v>
      </c>
      <c r="AF3726" s="7" t="n">
        <v>0.833962264150944</v>
      </c>
      <c r="AG3726" s="7" t="n">
        <v>2.62516175128416</v>
      </c>
      <c r="AH3726" s="26" t="n">
        <v>348.1</v>
      </c>
      <c r="AI3726" s="6" t="n">
        <v>0.0266922282849138</v>
      </c>
      <c r="AJ3726" s="6" t="n">
        <v>0.0732233698165561</v>
      </c>
      <c r="AK3726" s="6" t="n">
        <v>0.0440911817636469</v>
      </c>
      <c r="AL3726" s="6" t="n">
        <v>0.116778954122553</v>
      </c>
      <c r="AM3726" s="6" t="n">
        <v>0.136467515507671</v>
      </c>
      <c r="AN3726" s="6" t="n">
        <v>0.0775611947002022</v>
      </c>
      <c r="AO3726" s="6" t="n">
        <v>-0.00433782488364609</v>
      </c>
      <c r="AP3726" s="6" t="n">
        <v>0.0186496052273346</v>
      </c>
      <c r="AQ3726" s="6" t="n">
        <v>-0.0232779744078411</v>
      </c>
      <c r="AR3726" s="6" t="n">
        <v>-0.0337133409265586</v>
      </c>
      <c r="AS3726" s="4" t="s">
        <v>442</v>
      </c>
      <c r="AT3726" s="4" t="s">
        <v>121</v>
      </c>
      <c r="AU3726" s="5" t="n">
        <v>121604.7</v>
      </c>
      <c r="AV3726" s="6" t="n">
        <v>0.0309960894032366</v>
      </c>
      <c r="AW3726" s="6" t="n">
        <v>-0.061798473614372</v>
      </c>
      <c r="AX3726" s="5" t="n">
        <v>9595.31</v>
      </c>
      <c r="AY3726" s="6" t="n">
        <v>0.0789057495310625</v>
      </c>
      <c r="AZ3726" s="6" t="n">
        <v>0.0412473597643206</v>
      </c>
      <c r="BA3726" s="5" t="n">
        <v>6191.49</v>
      </c>
      <c r="BB3726" s="6" t="n">
        <v>1.69519812992169</v>
      </c>
      <c r="BC3726" s="6" t="n">
        <v>-0.0946816941608594</v>
      </c>
      <c r="BD3726" s="6" t="n">
        <v>0.0509148906251156</v>
      </c>
      <c r="BE3726" s="7" t="n">
        <v>14.49</v>
      </c>
      <c r="BM3726" s="5" t="n">
        <v>148728.5098</v>
      </c>
      <c r="BN3726" s="5" t="n">
        <v>17334.02</v>
      </c>
      <c r="BO3726" s="26" t="n">
        <v>8.58015104401633</v>
      </c>
      <c r="BP3726" s="7" t="n">
        <v>1.82748898556081</v>
      </c>
      <c r="BQ3726" s="6" t="n">
        <v>0.212990304737733</v>
      </c>
      <c r="BR3726" s="7" t="n">
        <v>0.627406613185282</v>
      </c>
      <c r="BS3726" s="26" t="n">
        <v>12.2</v>
      </c>
      <c r="BT3726" s="7" t="n">
        <v>1.68</v>
      </c>
      <c r="BU3726" s="4" t="s">
        <v>1640</v>
      </c>
      <c r="BV3726" s="5" t="n">
        <v>21313.06</v>
      </c>
      <c r="BW3726" s="5" t="n">
        <v>3689.57</v>
      </c>
      <c r="BX3726" s="5" t="n">
        <v>17623.49</v>
      </c>
      <c r="BY3726" s="7" t="n">
        <v>1.63562746201031</v>
      </c>
      <c r="BZ3726" s="5" t="n">
        <v>3</v>
      </c>
      <c r="CA3726" s="6" t="n">
        <v>0.0394294411622842</v>
      </c>
      <c r="CB3726" s="6" t="n">
        <v>13.0736289054147</v>
      </c>
      <c r="CC3726" s="4" t="s">
        <v>589</v>
      </c>
      <c r="CD3726" s="26" t="n">
        <v>12.5562578632073</v>
      </c>
      <c r="CE3726" s="6" t="n">
        <v>-0.316663361210655</v>
      </c>
      <c r="CF3726" s="25" t="n">
        <v>45986</v>
      </c>
      <c r="CG3726" s="6" t="n">
        <v>0.2773653388354</v>
      </c>
      <c r="CH3726" s="6" t="n">
        <v>0.277877043789718</v>
      </c>
      <c r="CI3726" s="6" t="n">
        <v>0.258315041610692</v>
      </c>
      <c r="CJ3726" s="6" t="n">
        <v>-0.0703980505630757</v>
      </c>
      <c r="CK3726" s="6" t="n">
        <v>0.0560538116591928</v>
      </c>
      <c r="CL3726" s="7" t="n">
        <v>0.524999999999999</v>
      </c>
      <c r="CM3726" s="6" t="n">
        <v>0.35518927350171</v>
      </c>
      <c r="CN3726" s="4" t="s">
        <v>493</v>
      </c>
    </row>
    <row r="3727" customFormat="false" ht="15" hidden="false" customHeight="false" outlineLevel="0" collapsed="false">
      <c r="A3727" s="4" t="s">
        <v>57</v>
      </c>
      <c r="B3727" s="4" t="s">
        <v>58</v>
      </c>
      <c r="C3727" s="25" t="n">
        <v>45930</v>
      </c>
      <c r="D3727" s="4" t="s">
        <v>188</v>
      </c>
      <c r="E3727" s="4" t="s">
        <v>822</v>
      </c>
      <c r="F3727" s="4" t="s">
        <v>102</v>
      </c>
      <c r="G3727" s="4" t="s">
        <v>438</v>
      </c>
      <c r="H3727" s="4" t="s">
        <v>566</v>
      </c>
      <c r="I3727" s="5" t="n">
        <v>3550</v>
      </c>
      <c r="J3727" s="25" t="n">
        <v>45961</v>
      </c>
      <c r="K3727" s="4" t="s">
        <v>1000</v>
      </c>
      <c r="L3727" s="4" t="s">
        <v>6</v>
      </c>
      <c r="M3727" s="4" t="s">
        <v>441</v>
      </c>
      <c r="N3727" s="25" t="n">
        <v>45960</v>
      </c>
      <c r="O3727" s="25" t="n">
        <v>45961</v>
      </c>
      <c r="P3727" s="25" t="n">
        <v>45964</v>
      </c>
      <c r="Q3727" s="25" t="n">
        <v>45961</v>
      </c>
      <c r="R3727" s="6" t="n">
        <v>-0.00839471403812819</v>
      </c>
      <c r="S3727" s="6" t="n">
        <v>-0.00180239226609869</v>
      </c>
      <c r="T3727" s="6" t="n">
        <v>0.00508864084044647</v>
      </c>
      <c r="U3727" s="6" t="n">
        <v>-0.00510846546378041</v>
      </c>
      <c r="V3727" s="6" t="n">
        <v>-0.0111721271834141</v>
      </c>
      <c r="W3727" s="6" t="n">
        <v>0.00739879907347152</v>
      </c>
      <c r="X3727" s="6" t="n">
        <v>0.00606366171963368</v>
      </c>
      <c r="Y3727" s="6" t="n">
        <v>-0.0125072645372519</v>
      </c>
      <c r="AB3727" s="6" t="n">
        <v>0.00163853842372586</v>
      </c>
      <c r="AC3727" s="6" t="n">
        <v>-0.00180239226609869</v>
      </c>
      <c r="AD3727" s="6" t="n">
        <v>0.00180239226609869</v>
      </c>
      <c r="AE3727" s="6" t="n">
        <v>0.0251242558304659</v>
      </c>
      <c r="AF3727" s="7" t="n">
        <v>0.317391304347822</v>
      </c>
      <c r="AG3727" s="7" t="n">
        <v>1.34961036311748</v>
      </c>
      <c r="AH3727" s="26" t="n">
        <v>184.64</v>
      </c>
      <c r="AI3727" s="6" t="n">
        <v>0.0350355961657043</v>
      </c>
      <c r="AJ3727" s="6" t="n">
        <v>0.0733635623764679</v>
      </c>
      <c r="AK3727" s="6" t="n">
        <v>0.0222000775065046</v>
      </c>
      <c r="AL3727" s="6" t="n">
        <v>-0.0261603375527422</v>
      </c>
      <c r="AM3727" s="6" t="n">
        <v>-0.104037267080743</v>
      </c>
      <c r="AN3727" s="6" t="n">
        <v>0.0775611947002022</v>
      </c>
      <c r="AO3727" s="6" t="n">
        <v>-0.00419763232373427</v>
      </c>
      <c r="AP3727" s="6" t="n">
        <v>-0.00734933855952979</v>
      </c>
      <c r="AQ3727" s="6" t="n">
        <v>-0.0473079645054171</v>
      </c>
      <c r="AR3727" s="6" t="n">
        <v>-0.0577433310241347</v>
      </c>
      <c r="AS3727" s="4" t="s">
        <v>442</v>
      </c>
      <c r="AT3727" s="4" t="s">
        <v>121</v>
      </c>
      <c r="AU3727" s="5" t="n">
        <v>35657.23</v>
      </c>
      <c r="AV3727" s="6" t="n">
        <v>0.0493182579963762</v>
      </c>
      <c r="AW3727" s="6" t="n">
        <v>0.00644729529442301</v>
      </c>
      <c r="AX3727" s="5" t="n">
        <v>3460.31</v>
      </c>
      <c r="AY3727" s="6" t="n">
        <v>0.0970437131543869</v>
      </c>
      <c r="AZ3727" s="6" t="n">
        <v>-0.0188199096055227</v>
      </c>
      <c r="BA3727" s="5" t="n">
        <v>1972.4</v>
      </c>
      <c r="BB3727" s="6" t="n">
        <v>-0.267732175010674</v>
      </c>
      <c r="BC3727" s="6" t="n">
        <v>-0.167482694580449</v>
      </c>
      <c r="BD3727" s="6" t="n">
        <v>0.0553155699419164</v>
      </c>
      <c r="BE3727" s="7" t="n">
        <v>3</v>
      </c>
      <c r="BM3727" s="5" t="n">
        <v>121402.6464</v>
      </c>
      <c r="BN3727" s="5" t="n">
        <v>11636.07</v>
      </c>
      <c r="BO3727" s="26" t="n">
        <v>10.4333032028855</v>
      </c>
      <c r="BP3727" s="7" t="n">
        <v>1.42830759710133</v>
      </c>
      <c r="BQ3727" s="6" t="n">
        <v>0.136898887085569</v>
      </c>
      <c r="BR3727" s="7" t="n">
        <v>0.19185694175891</v>
      </c>
      <c r="BS3727" s="26" t="n">
        <v>12.2</v>
      </c>
      <c r="BT3727" s="7" t="n">
        <v>1.68</v>
      </c>
      <c r="BU3727" s="4" t="s">
        <v>1640</v>
      </c>
      <c r="BV3727" s="5" t="n">
        <v>5747.34</v>
      </c>
      <c r="BW3727" s="5" t="n">
        <v>3916.12</v>
      </c>
      <c r="BX3727" s="5" t="n">
        <v>1831.22</v>
      </c>
      <c r="BY3727" s="7" t="n">
        <v>1.32378080942323</v>
      </c>
      <c r="BZ3727" s="5" t="n">
        <v>1</v>
      </c>
      <c r="CF3727" s="25" t="n">
        <v>45986</v>
      </c>
      <c r="CG3727" s="6" t="n">
        <v>0.265075442161691</v>
      </c>
      <c r="CH3727" s="6" t="n">
        <v>0.268369268652517</v>
      </c>
      <c r="CI3727" s="6" t="n">
        <v>0.262570113471616</v>
      </c>
      <c r="CJ3727" s="6" t="n">
        <v>-0.0216088645694007</v>
      </c>
      <c r="CK3727" s="6" t="n">
        <v>0.0557072637902785</v>
      </c>
      <c r="CL3727" s="7" t="n">
        <v>0.0323547082277127</v>
      </c>
      <c r="CM3727" s="6" t="n">
        <v>-0.0986253521126759</v>
      </c>
      <c r="CN3727" s="4" t="s">
        <v>493</v>
      </c>
    </row>
    <row r="3728" customFormat="false" ht="15" hidden="false" customHeight="false" outlineLevel="0" collapsed="false">
      <c r="A3728" s="4" t="s">
        <v>57</v>
      </c>
      <c r="B3728" s="4" t="s">
        <v>58</v>
      </c>
      <c r="C3728" s="25" t="n">
        <v>45930</v>
      </c>
      <c r="D3728" s="4" t="s">
        <v>192</v>
      </c>
      <c r="E3728" s="4" t="s">
        <v>646</v>
      </c>
      <c r="F3728" s="4" t="s">
        <v>85</v>
      </c>
      <c r="G3728" s="4" t="s">
        <v>438</v>
      </c>
      <c r="H3728" s="4" t="s">
        <v>498</v>
      </c>
      <c r="I3728" s="5" t="n">
        <v>500</v>
      </c>
      <c r="J3728" s="25" t="n">
        <v>45961</v>
      </c>
      <c r="K3728" s="4" t="s">
        <v>535</v>
      </c>
      <c r="L3728" s="4" t="s">
        <v>5</v>
      </c>
      <c r="M3728" s="4" t="s">
        <v>441</v>
      </c>
      <c r="N3728" s="25" t="n">
        <v>45960</v>
      </c>
      <c r="O3728" s="25" t="n">
        <v>45961</v>
      </c>
      <c r="P3728" s="25" t="n">
        <v>45964</v>
      </c>
      <c r="Q3728" s="25" t="n">
        <v>45964</v>
      </c>
      <c r="R3728" s="6" t="n">
        <v>0.00569208529092879</v>
      </c>
      <c r="S3728" s="6" t="n">
        <v>0.00494115533195583</v>
      </c>
      <c r="T3728" s="6" t="n">
        <v>0.0536384766672626</v>
      </c>
      <c r="U3728" s="6" t="n">
        <v>0.0642717172901473</v>
      </c>
      <c r="V3728" s="6" t="n">
        <v>-0.0111721271834141</v>
      </c>
      <c r="W3728" s="6" t="n">
        <v>-0.00817266010461382</v>
      </c>
      <c r="X3728" s="6" t="n">
        <v>0.0754438444735613</v>
      </c>
      <c r="Y3728" s="6" t="n">
        <v>0.0724443773947611</v>
      </c>
      <c r="Z3728" s="6" t="n">
        <v>-0.00182866928391223</v>
      </c>
      <c r="AA3728" s="6" t="n">
        <v>0.0661003865740595</v>
      </c>
      <c r="AB3728" s="6" t="n">
        <v>0.0262828535669588</v>
      </c>
      <c r="AC3728" s="6" t="n">
        <v>0.0536384766672626</v>
      </c>
      <c r="AD3728" s="6" t="n">
        <v>0.0536384766672626</v>
      </c>
      <c r="AE3728" s="6" t="n">
        <v>0.0388878955837654</v>
      </c>
      <c r="AF3728" s="7" t="n">
        <v>0.857471264367815</v>
      </c>
      <c r="AG3728" s="7" t="n">
        <v>3.29305073594247</v>
      </c>
      <c r="AH3728" s="26" t="n">
        <v>1106.8</v>
      </c>
      <c r="AI3728" s="6" t="n">
        <v>-0.0238137237608043</v>
      </c>
      <c r="AJ3728" s="6" t="n">
        <v>-0.049059197525561</v>
      </c>
      <c r="AK3728" s="6" t="n">
        <v>-0.0890534979423872</v>
      </c>
      <c r="AL3728" s="6" t="n">
        <v>-0.123465589609567</v>
      </c>
      <c r="AM3728" s="6" t="n">
        <v>-0.142846079380445</v>
      </c>
      <c r="AN3728" s="6" t="n">
        <v>0.0322311570890586</v>
      </c>
      <c r="AO3728" s="6" t="n">
        <v>-0.0812903546146195</v>
      </c>
      <c r="AP3728" s="6" t="n">
        <v>-0.0341082640420837</v>
      </c>
      <c r="AQ3728" s="6" t="n">
        <v>-0.0394535890039029</v>
      </c>
      <c r="AR3728" s="6" t="n">
        <v>-0.0498889555226205</v>
      </c>
      <c r="AS3728" s="4" t="s">
        <v>442</v>
      </c>
      <c r="AT3728" s="4" t="s">
        <v>121</v>
      </c>
      <c r="AU3728" s="5" t="n">
        <v>3825.09</v>
      </c>
      <c r="AV3728" s="6" t="n">
        <v>0.0433021577435746</v>
      </c>
      <c r="AW3728" s="6" t="n">
        <v>0.0445757074273729</v>
      </c>
      <c r="AX3728" s="5" t="n">
        <v>703.67</v>
      </c>
      <c r="AY3728" s="6" t="n">
        <v>0.18396168456167</v>
      </c>
      <c r="AZ3728" s="6" t="n">
        <v>-0.0216553766412219</v>
      </c>
      <c r="BA3728" s="5" t="n">
        <v>459.34</v>
      </c>
      <c r="BB3728" s="6" t="n">
        <v>-0.0650709328122774</v>
      </c>
      <c r="BC3728" s="6" t="n">
        <v>0.015228202011272</v>
      </c>
      <c r="BD3728" s="6" t="n">
        <v>0.120086063334458</v>
      </c>
      <c r="BE3728" s="7" t="n">
        <v>4.49</v>
      </c>
      <c r="BM3728" s="5" t="n">
        <v>113225.64</v>
      </c>
      <c r="BN3728" s="5" t="n">
        <v>1842.79</v>
      </c>
      <c r="BO3728" s="26" t="n">
        <v>61.44250837046</v>
      </c>
      <c r="BP3728" s="7" t="n">
        <v>9.43238875300735</v>
      </c>
      <c r="BQ3728" s="6" t="n">
        <v>0.153515684876274</v>
      </c>
      <c r="BR3728" s="7" t="n">
        <v>0.323443508453905</v>
      </c>
      <c r="BS3728" s="26" t="n">
        <v>41.94</v>
      </c>
      <c r="BT3728" s="7" t="n">
        <v>10.2</v>
      </c>
      <c r="BU3728" s="4" t="s">
        <v>1640</v>
      </c>
      <c r="BV3728" s="5" t="n">
        <v>655.76</v>
      </c>
      <c r="BW3728" s="5" t="n">
        <v>289.1</v>
      </c>
      <c r="BX3728" s="5" t="n">
        <v>366.66</v>
      </c>
      <c r="BY3728" s="7" t="n">
        <v>0.719200693142061</v>
      </c>
      <c r="BZ3728" s="5" t="n">
        <v>3</v>
      </c>
      <c r="CA3728" s="6" t="n">
        <v>0.0537312742893559</v>
      </c>
      <c r="CB3728" s="6" t="n">
        <v>-0.00709219858156029</v>
      </c>
      <c r="CC3728" s="4" t="s">
        <v>635</v>
      </c>
      <c r="CD3728" s="26" t="n">
        <v>50.1218454940441</v>
      </c>
      <c r="CE3728" s="6" t="n">
        <v>0.225862850117144</v>
      </c>
      <c r="CF3728" s="25" t="n">
        <v>45986</v>
      </c>
      <c r="CG3728" s="6" t="n">
        <v>0.272990212582517</v>
      </c>
      <c r="CH3728" s="6" t="n">
        <v>0.264986949660536</v>
      </c>
      <c r="CI3728" s="6" t="n">
        <v>0.215812238589581</v>
      </c>
      <c r="CJ3728" s="6" t="n">
        <v>-0.185574086323687</v>
      </c>
      <c r="CK3728" s="6" t="n">
        <v>0.0532361880922582</v>
      </c>
      <c r="CL3728" s="7" t="n">
        <v>1.00755667506297</v>
      </c>
      <c r="CM3728" s="6" t="n">
        <v>-0.169473684210526</v>
      </c>
      <c r="CN3728" s="4" t="s">
        <v>493</v>
      </c>
    </row>
    <row r="3729" customFormat="false" ht="15" hidden="false" customHeight="false" outlineLevel="0" collapsed="false">
      <c r="A3729" s="4" t="s">
        <v>57</v>
      </c>
      <c r="B3729" s="4" t="s">
        <v>58</v>
      </c>
      <c r="C3729" s="25" t="n">
        <v>45930</v>
      </c>
      <c r="D3729" s="4" t="s">
        <v>249</v>
      </c>
      <c r="E3729" s="4" t="s">
        <v>507</v>
      </c>
      <c r="F3729" s="4" t="s">
        <v>78</v>
      </c>
      <c r="G3729" s="4" t="s">
        <v>438</v>
      </c>
      <c r="H3729" s="4" t="s">
        <v>508</v>
      </c>
      <c r="I3729" s="5" t="n">
        <v>50</v>
      </c>
      <c r="J3729" s="25" t="n">
        <v>45961</v>
      </c>
      <c r="K3729" s="4" t="s">
        <v>991</v>
      </c>
      <c r="L3729" s="4" t="s">
        <v>6</v>
      </c>
      <c r="M3729" s="4" t="s">
        <v>441</v>
      </c>
      <c r="N3729" s="25" t="n">
        <v>45960</v>
      </c>
      <c r="O3729" s="25" t="n">
        <v>45961</v>
      </c>
      <c r="P3729" s="25" t="n">
        <v>45964</v>
      </c>
      <c r="Q3729" s="25" t="n">
        <v>45961</v>
      </c>
      <c r="R3729" s="6" t="n">
        <v>0.00421365720659317</v>
      </c>
      <c r="S3729" s="6" t="n">
        <v>-0.00123411082315195</v>
      </c>
      <c r="T3729" s="6" t="n">
        <v>-0.0330532559001606</v>
      </c>
      <c r="U3729" s="6" t="n">
        <v>-0.0300737095167194</v>
      </c>
      <c r="V3729" s="6" t="n">
        <v>-0.0111721271834141</v>
      </c>
      <c r="W3729" s="6" t="n">
        <v>-0.00397129103618965</v>
      </c>
      <c r="X3729" s="6" t="n">
        <v>-0.0189015823333053</v>
      </c>
      <c r="Y3729" s="6" t="n">
        <v>-0.0261024184805297</v>
      </c>
      <c r="Z3729" s="6" t="n">
        <v>0.0160286978192904</v>
      </c>
      <c r="AA3729" s="6" t="n">
        <v>-0.0461024073360098</v>
      </c>
      <c r="AB3729" s="6" t="n">
        <v>-0.000123411082315172</v>
      </c>
      <c r="AC3729" s="6" t="n">
        <v>-0.00123411082315195</v>
      </c>
      <c r="AD3729" s="6" t="n">
        <v>0.00123411082315195</v>
      </c>
      <c r="AE3729" s="6" t="n">
        <v>0.0349870418363569</v>
      </c>
      <c r="AF3729" s="7" t="n">
        <v>0.417989417989418</v>
      </c>
      <c r="AG3729" s="7" t="n">
        <v>2.29679715177512</v>
      </c>
      <c r="AH3729" s="26" t="n">
        <v>16138</v>
      </c>
      <c r="AI3729" s="6" t="n">
        <v>-0.0157355452549404</v>
      </c>
      <c r="AJ3729" s="6" t="n">
        <v>-0.00908755986737031</v>
      </c>
      <c r="AK3729" s="6" t="n">
        <v>0.307779578606159</v>
      </c>
      <c r="AL3729" s="6" t="n">
        <v>0.362891647664893</v>
      </c>
      <c r="AM3729" s="6" t="n">
        <v>0.402956658567228</v>
      </c>
      <c r="AN3729" s="6" t="n">
        <v>0.017532863499663</v>
      </c>
      <c r="AO3729" s="6" t="n">
        <v>-0.0266204233670333</v>
      </c>
      <c r="AP3729" s="6" t="n">
        <v>-0.000383362085489725</v>
      </c>
      <c r="AQ3729" s="6" t="n">
        <v>0.037569484377995</v>
      </c>
      <c r="AR3729" s="6" t="n">
        <v>0.0271341178592774</v>
      </c>
      <c r="AS3729" s="4" t="s">
        <v>442</v>
      </c>
      <c r="AT3729" s="4" t="s">
        <v>121</v>
      </c>
      <c r="AU3729" s="5" t="n">
        <v>42344.2</v>
      </c>
      <c r="AV3729" s="6" t="n">
        <v>0.130710402358395</v>
      </c>
      <c r="AW3729" s="6" t="n">
        <v>0.0968522375224064</v>
      </c>
      <c r="AX3729" s="5" t="n">
        <v>5086</v>
      </c>
      <c r="AY3729" s="6" t="n">
        <v>0.120110900666443</v>
      </c>
      <c r="AZ3729" s="6" t="n">
        <v>-0.0133712564957927</v>
      </c>
      <c r="BA3729" s="5" t="n">
        <v>3349</v>
      </c>
      <c r="BB3729" s="6" t="n">
        <v>0.0794520547945206</v>
      </c>
      <c r="BC3729" s="6" t="n">
        <v>-0.116918046619555</v>
      </c>
      <c r="BD3729" s="6" t="n">
        <v>0.0790899343947932</v>
      </c>
      <c r="BE3729" s="7" t="n">
        <v>106.52</v>
      </c>
      <c r="BM3729" s="5" t="n">
        <v>507378.72</v>
      </c>
      <c r="BN3729" s="5" t="n">
        <v>14532.9</v>
      </c>
      <c r="BO3729" s="26" t="n">
        <v>34.9124207831885</v>
      </c>
      <c r="BP3729" s="7" t="n">
        <v>5.27202044058649</v>
      </c>
      <c r="BQ3729" s="6" t="n">
        <v>0.151007014762069</v>
      </c>
      <c r="BR3729" s="7" t="n">
        <v>0</v>
      </c>
      <c r="BS3729" s="26" t="n">
        <v>27.85</v>
      </c>
      <c r="BT3729" s="7" t="n">
        <v>4.87</v>
      </c>
      <c r="BU3729" s="4" t="s">
        <v>1640</v>
      </c>
      <c r="BV3729" s="5" t="n">
        <v>4970.9</v>
      </c>
      <c r="BW3729" s="5" t="n">
        <v>5673.4</v>
      </c>
      <c r="BX3729" s="5" t="n">
        <v>-702.5</v>
      </c>
      <c r="BY3729" s="7" t="n">
        <v>0.696067997871566</v>
      </c>
      <c r="BZ3729" s="5" t="n">
        <v>6</v>
      </c>
      <c r="CA3729" s="6" t="n">
        <v>0.100182970486705</v>
      </c>
      <c r="CB3729" s="6" t="n">
        <v>0.201547032036948</v>
      </c>
      <c r="CC3729" s="4" t="s">
        <v>881</v>
      </c>
      <c r="CD3729" s="26" t="n">
        <v>28.1634097873414</v>
      </c>
      <c r="CE3729" s="6" t="n">
        <v>0.239637566857425</v>
      </c>
      <c r="CF3729" s="25" t="n">
        <v>45986</v>
      </c>
      <c r="CG3729" s="6" t="n">
        <v>0.220872357522417</v>
      </c>
      <c r="CH3729" s="6" t="n">
        <v>0.222010997668561</v>
      </c>
      <c r="CI3729" s="6" t="n">
        <v>0.207024715299811</v>
      </c>
      <c r="CJ3729" s="6" t="n">
        <v>-0.0675024324295965</v>
      </c>
      <c r="CK3729" s="6" t="n">
        <v>0.0460354189806245</v>
      </c>
      <c r="CL3729" s="7" t="n">
        <v>0.0268078547014281</v>
      </c>
      <c r="CM3729" s="6" t="n">
        <v>-0.159100228457618</v>
      </c>
      <c r="CN3729" s="4" t="s">
        <v>493</v>
      </c>
    </row>
    <row r="3730" customFormat="false" ht="15" hidden="false" customHeight="false" outlineLevel="0" collapsed="false">
      <c r="A3730" s="4" t="s">
        <v>57</v>
      </c>
      <c r="B3730" s="4" t="s">
        <v>58</v>
      </c>
      <c r="C3730" s="25" t="n">
        <v>45930</v>
      </c>
      <c r="D3730" s="4" t="s">
        <v>255</v>
      </c>
      <c r="E3730" s="4" t="s">
        <v>669</v>
      </c>
      <c r="F3730" s="4" t="s">
        <v>70</v>
      </c>
      <c r="G3730" s="4" t="s">
        <v>438</v>
      </c>
      <c r="H3730" s="4" t="s">
        <v>439</v>
      </c>
      <c r="I3730" s="5" t="n">
        <v>275</v>
      </c>
      <c r="J3730" s="25" t="n">
        <v>45961</v>
      </c>
      <c r="K3730" s="4" t="s">
        <v>1643</v>
      </c>
      <c r="L3730" s="4" t="s">
        <v>745</v>
      </c>
      <c r="M3730" s="4" t="s">
        <v>441</v>
      </c>
      <c r="N3730" s="25" t="n">
        <v>45960</v>
      </c>
      <c r="O3730" s="25" t="n">
        <v>45961</v>
      </c>
      <c r="P3730" s="25" t="n">
        <v>45964</v>
      </c>
      <c r="Q3730" s="25" t="n">
        <v>45961</v>
      </c>
      <c r="R3730" s="6" t="n">
        <v>0.00664440269950606</v>
      </c>
      <c r="S3730" s="6" t="n">
        <v>-0.0446832774648374</v>
      </c>
      <c r="T3730" s="6" t="n">
        <v>0.00716249457386775</v>
      </c>
      <c r="U3730" s="6" t="n">
        <v>-0.0308763801914636</v>
      </c>
      <c r="V3730" s="6" t="n">
        <v>-0.0111721271834141</v>
      </c>
      <c r="W3730" s="6" t="n">
        <v>-0.012154857574248</v>
      </c>
      <c r="X3730" s="6" t="n">
        <v>-0.0197042530080495</v>
      </c>
      <c r="Y3730" s="6" t="n">
        <v>-0.0187215226172156</v>
      </c>
      <c r="Z3730" s="6" t="n">
        <v>0.00598787366823483</v>
      </c>
      <c r="AA3730" s="6" t="n">
        <v>-0.0368642538596984</v>
      </c>
      <c r="AB3730" s="6" t="n">
        <v>0.0194560597159348</v>
      </c>
      <c r="AC3730" s="6" t="n">
        <v>-0.0446832774648374</v>
      </c>
      <c r="AD3730" s="6" t="n">
        <v>0.0446832774648374</v>
      </c>
      <c r="AE3730" s="6" t="n">
        <v>0.0722949856584994</v>
      </c>
      <c r="AF3730" s="7" t="n">
        <v>0.059273422562142</v>
      </c>
      <c r="AG3730" s="7" t="n">
        <v>4.06043309935596</v>
      </c>
      <c r="AH3730" s="26" t="n">
        <v>2874.6</v>
      </c>
      <c r="AI3730" s="6" t="n">
        <v>0.0488561316452001</v>
      </c>
      <c r="AJ3730" s="6" t="n">
        <v>0.0878746594005451</v>
      </c>
      <c r="AK3730" s="6" t="n">
        <v>0.0631703528367471</v>
      </c>
      <c r="AL3730" s="6" t="n">
        <v>0.144392690791831</v>
      </c>
      <c r="AM3730" s="6" t="n">
        <v>-0.0547343845053512</v>
      </c>
      <c r="AN3730" s="6" t="n">
        <v>0.0708592961842027</v>
      </c>
      <c r="AO3730" s="6" t="n">
        <v>0.0170153632163423</v>
      </c>
      <c r="AP3730" s="6" t="n">
        <v>-0.00240643631922966</v>
      </c>
      <c r="AQ3730" s="6" t="n">
        <v>0.0193592414338049</v>
      </c>
      <c r="AR3730" s="6" t="n">
        <v>0.00892387491508728</v>
      </c>
      <c r="AS3730" s="4" t="s">
        <v>442</v>
      </c>
      <c r="AT3730" s="4" t="s">
        <v>121</v>
      </c>
      <c r="AU3730" s="5" t="n">
        <v>3901.911</v>
      </c>
      <c r="AV3730" s="6" t="n">
        <v>0.103436057221619</v>
      </c>
      <c r="AW3730" s="6" t="n">
        <v>0.0453911585539837</v>
      </c>
      <c r="AX3730" s="5" t="n">
        <v>721.613</v>
      </c>
      <c r="AY3730" s="6" t="n">
        <v>0.184938354565237</v>
      </c>
      <c r="AZ3730" s="6" t="n">
        <v>0.00172391715230252</v>
      </c>
      <c r="BA3730" s="5" t="n">
        <v>469.074</v>
      </c>
      <c r="BB3730" s="6" t="n">
        <v>0.10805230882617</v>
      </c>
      <c r="BC3730" s="6" t="n">
        <v>0.061966977810882</v>
      </c>
      <c r="BD3730" s="6" t="n">
        <v>0.1202164785409</v>
      </c>
      <c r="BE3730" s="7" t="n">
        <v>24.65</v>
      </c>
      <c r="BM3730" s="5" t="n">
        <v>54691.27722</v>
      </c>
      <c r="BN3730" s="5" t="n">
        <v>1739.334</v>
      </c>
      <c r="BO3730" s="26" t="n">
        <v>31.443803904253</v>
      </c>
      <c r="BP3730" s="7" t="n">
        <v>5.68020646637301</v>
      </c>
      <c r="BQ3730" s="6" t="n">
        <v>0.180646288332968</v>
      </c>
      <c r="BR3730" s="7" t="n">
        <v>0.115901236301457</v>
      </c>
      <c r="BS3730" s="26" t="n">
        <v>25.57</v>
      </c>
      <c r="BT3730" s="7" t="n">
        <v>6.75</v>
      </c>
      <c r="BU3730" s="4" t="s">
        <v>1640</v>
      </c>
      <c r="BV3730" s="5" t="n">
        <v>669.737</v>
      </c>
      <c r="BW3730" s="5" t="n">
        <v>45.118</v>
      </c>
      <c r="BX3730" s="5" t="n">
        <v>624.619</v>
      </c>
      <c r="BY3730" s="7" t="n">
        <v>0.735346852193237</v>
      </c>
      <c r="BZ3730" s="5" t="n">
        <v>13</v>
      </c>
      <c r="CA3730" s="6" t="n">
        <v>0.0854926072317377</v>
      </c>
      <c r="CB3730" s="6" t="n">
        <v>0.0139390377025779</v>
      </c>
      <c r="CC3730" s="4" t="s">
        <v>933</v>
      </c>
      <c r="CD3730" s="26" t="n">
        <v>34.0931222762092</v>
      </c>
      <c r="CE3730" s="6" t="n">
        <v>-0.0777082940803259</v>
      </c>
      <c r="CF3730" s="25" t="n">
        <v>45986</v>
      </c>
      <c r="CG3730" s="6" t="n">
        <v>0.328436976353172</v>
      </c>
      <c r="CH3730" s="6" t="n">
        <v>0.337444529513735</v>
      </c>
      <c r="CI3730" s="6" t="n">
        <v>0.299678263868671</v>
      </c>
      <c r="CJ3730" s="6" t="n">
        <v>-0.111918440934533</v>
      </c>
      <c r="CK3730" s="6" t="n">
        <v>0.0698586584649411</v>
      </c>
      <c r="CL3730" s="7" t="n">
        <v>0.639624041553301</v>
      </c>
      <c r="CM3730" s="6" t="n">
        <v>-0.031381280457066</v>
      </c>
      <c r="CN3730" s="4" t="s">
        <v>493</v>
      </c>
    </row>
    <row r="3731" customFormat="false" ht="15" hidden="false" customHeight="false" outlineLevel="0" collapsed="false">
      <c r="A3731" s="4" t="s">
        <v>57</v>
      </c>
      <c r="B3731" s="4" t="s">
        <v>58</v>
      </c>
      <c r="C3731" s="25" t="n">
        <v>45930</v>
      </c>
      <c r="D3731" s="4" t="s">
        <v>271</v>
      </c>
      <c r="E3731" s="4" t="s">
        <v>888</v>
      </c>
      <c r="F3731" s="4" t="s">
        <v>79</v>
      </c>
      <c r="G3731" s="4" t="s">
        <v>459</v>
      </c>
      <c r="H3731" s="4" t="s">
        <v>498</v>
      </c>
      <c r="I3731" s="5" t="n">
        <v>1075</v>
      </c>
      <c r="J3731" s="25" t="n">
        <v>45961</v>
      </c>
      <c r="K3731" s="4" t="s">
        <v>1146</v>
      </c>
      <c r="L3731" s="4" t="s">
        <v>5</v>
      </c>
      <c r="M3731" s="4" t="s">
        <v>441</v>
      </c>
      <c r="N3731" s="25" t="n">
        <v>45960</v>
      </c>
      <c r="O3731" s="25" t="n">
        <v>45961</v>
      </c>
      <c r="P3731" s="25" t="n">
        <v>45964</v>
      </c>
      <c r="Q3731" s="25" t="n">
        <v>45964</v>
      </c>
      <c r="R3731" s="6" t="n">
        <v>0.00802050603605076</v>
      </c>
      <c r="S3731" s="6" t="n">
        <v>-0.0117299647280781</v>
      </c>
      <c r="T3731" s="6" t="n">
        <v>-0.0402556440903055</v>
      </c>
      <c r="U3731" s="6" t="n">
        <v>-0.0439651027823328</v>
      </c>
      <c r="V3731" s="6" t="n">
        <v>-0.0111721271834141</v>
      </c>
      <c r="W3731" s="6" t="n">
        <v>-0.00817266010461382</v>
      </c>
      <c r="X3731" s="6" t="n">
        <v>-0.0327929755989187</v>
      </c>
      <c r="Y3731" s="6" t="n">
        <v>-0.035792442677719</v>
      </c>
      <c r="Z3731" s="6" t="n">
        <v>0.0590314282294941</v>
      </c>
      <c r="AA3731" s="6" t="n">
        <v>-0.102996531011827</v>
      </c>
      <c r="AB3731" s="6" t="n">
        <v>0.00755312084993376</v>
      </c>
      <c r="AC3731" s="6" t="n">
        <v>-0.0402556440903055</v>
      </c>
      <c r="AD3731" s="6" t="n">
        <v>0.0402556440903055</v>
      </c>
      <c r="AE3731" s="6" t="n">
        <v>0.0695551128818063</v>
      </c>
      <c r="AF3731" s="7" t="n">
        <v>0.312649164677804</v>
      </c>
      <c r="AG3731" s="7" t="n">
        <v>12.3619753010354</v>
      </c>
      <c r="AH3731" s="26" t="n">
        <v>604.7</v>
      </c>
      <c r="AI3731" s="6" t="n">
        <v>0.02717852896212</v>
      </c>
      <c r="AJ3731" s="6" t="n">
        <v>0.0266553480475382</v>
      </c>
      <c r="AK3731" s="6" t="n">
        <v>-0.0253586203191307</v>
      </c>
      <c r="AL3731" s="6" t="n">
        <v>-0.0543682235195995</v>
      </c>
      <c r="AM3731" s="6" t="n">
        <v>0.095371796032969</v>
      </c>
      <c r="AN3731" s="6" t="n">
        <v>0.0322311570890586</v>
      </c>
      <c r="AO3731" s="6" t="n">
        <v>-0.00557580904152033</v>
      </c>
      <c r="AP3731" s="6" t="n">
        <v>0.00752399896220712</v>
      </c>
      <c r="AQ3731" s="6" t="n">
        <v>-0.0255988930208418</v>
      </c>
      <c r="AR3731" s="6" t="n">
        <v>-0.0360342595395594</v>
      </c>
      <c r="AS3731" s="4" t="s">
        <v>442</v>
      </c>
      <c r="AT3731" s="4" t="s">
        <v>121</v>
      </c>
      <c r="AU3731" s="5" t="n">
        <v>9798.8355</v>
      </c>
      <c r="AV3731" s="6" t="n">
        <v>0.201693743349276</v>
      </c>
      <c r="AW3731" s="6" t="n">
        <v>0.101029210484082</v>
      </c>
      <c r="AX3731" s="5" t="n">
        <v>552.0856</v>
      </c>
      <c r="AY3731" s="6" t="n">
        <v>0.056341960225784</v>
      </c>
      <c r="AZ3731" s="6" t="n">
        <v>0.00126215889181899</v>
      </c>
      <c r="BA3731" s="5" t="n">
        <v>516.6968</v>
      </c>
      <c r="BB3731" s="6" t="n">
        <v>0.674420835407334</v>
      </c>
      <c r="BC3731" s="6" t="n">
        <v>1.86482563377798</v>
      </c>
      <c r="BD3731" s="6" t="n">
        <v>0.0527304290392466</v>
      </c>
      <c r="BE3731" s="7" t="n">
        <v>4.75</v>
      </c>
      <c r="BM3731" s="5" t="n">
        <v>65748.4263</v>
      </c>
      <c r="BN3731" s="5" t="n">
        <v>1218.3404</v>
      </c>
      <c r="BO3731" s="26" t="n">
        <v>53.9655635649938</v>
      </c>
      <c r="BP3731" s="7" t="n">
        <v>5.78217119859469</v>
      </c>
      <c r="BQ3731" s="6" t="n">
        <v>0.107145572409911</v>
      </c>
      <c r="BR3731" s="7" t="n">
        <v>0.0687101252040199</v>
      </c>
      <c r="BS3731" s="26" t="n">
        <v>41.94</v>
      </c>
      <c r="BT3731" s="7" t="n">
        <v>10.2</v>
      </c>
      <c r="BU3731" s="4" t="s">
        <v>1640</v>
      </c>
      <c r="BV3731" s="5" t="n">
        <v>-582.7518</v>
      </c>
      <c r="BW3731" s="5" t="n">
        <v>61.9011</v>
      </c>
      <c r="BX3731" s="5" t="n">
        <v>-644.6529</v>
      </c>
      <c r="BY3731" s="7" t="n">
        <v>-0.836018866782258</v>
      </c>
      <c r="BZ3731" s="5" t="n">
        <v>5</v>
      </c>
      <c r="CA3731" s="6" t="n">
        <v>0.10572276645768</v>
      </c>
      <c r="CB3731" s="6" t="n">
        <v>0.196214411253476</v>
      </c>
      <c r="CC3731" s="4" t="s">
        <v>761</v>
      </c>
      <c r="CD3731" s="26" t="n">
        <v>72.9460250036202</v>
      </c>
      <c r="CE3731" s="6" t="n">
        <v>-0.260198707711413</v>
      </c>
      <c r="CF3731" s="25" t="n">
        <v>45986</v>
      </c>
      <c r="CG3731" s="6" t="n">
        <v>0.285170662416238</v>
      </c>
      <c r="CH3731" s="6" t="n">
        <v>0.276005905149225</v>
      </c>
      <c r="CI3731" s="6" t="n">
        <v>0.276405406603869</v>
      </c>
      <c r="CJ3731" s="6" t="n">
        <v>0.00144743806994985</v>
      </c>
      <c r="CK3731" s="6" t="n">
        <v>0.0556108897742364</v>
      </c>
      <c r="CL3731" s="7" t="n">
        <v>0.723880597014926</v>
      </c>
      <c r="CM3731" s="6" t="n">
        <v>-0.00727178518089564</v>
      </c>
      <c r="CN3731" s="4" t="s">
        <v>493</v>
      </c>
      <c r="CO3731" s="4" t="s">
        <v>1174</v>
      </c>
    </row>
    <row r="3732" customFormat="false" ht="15" hidden="false" customHeight="false" outlineLevel="0" collapsed="false">
      <c r="A3732" s="4" t="s">
        <v>57</v>
      </c>
      <c r="B3732" s="4" t="s">
        <v>58</v>
      </c>
      <c r="C3732" s="25" t="n">
        <v>45930</v>
      </c>
      <c r="D3732" s="4" t="s">
        <v>277</v>
      </c>
      <c r="E3732" s="4" t="s">
        <v>759</v>
      </c>
      <c r="F3732" s="4" t="s">
        <v>75</v>
      </c>
      <c r="G3732" s="4" t="s">
        <v>438</v>
      </c>
      <c r="H3732" s="4" t="s">
        <v>577</v>
      </c>
      <c r="I3732" s="5" t="n">
        <v>350</v>
      </c>
      <c r="J3732" s="25" t="n">
        <v>45961</v>
      </c>
      <c r="K3732" s="4" t="s">
        <v>980</v>
      </c>
      <c r="L3732" s="4" t="s">
        <v>5</v>
      </c>
      <c r="M3732" s="4" t="s">
        <v>441</v>
      </c>
      <c r="N3732" s="25" t="n">
        <v>45960</v>
      </c>
      <c r="O3732" s="25" t="n">
        <v>45961</v>
      </c>
      <c r="P3732" s="25" t="n">
        <v>45964</v>
      </c>
      <c r="Q3732" s="25" t="n">
        <v>45964</v>
      </c>
      <c r="R3732" s="6" t="n">
        <v>-0.00257626324726279</v>
      </c>
      <c r="S3732" s="6" t="n">
        <v>-0.0122688582330497</v>
      </c>
      <c r="T3732" s="6" t="n">
        <v>0.0379769404493047</v>
      </c>
      <c r="U3732" s="6" t="n">
        <v>0.0231318189689922</v>
      </c>
      <c r="V3732" s="6" t="n">
        <v>-0.0111721271834141</v>
      </c>
      <c r="W3732" s="6" t="n">
        <v>-0.00714342507433874</v>
      </c>
      <c r="X3732" s="6" t="n">
        <v>0.0343039461524063</v>
      </c>
      <c r="Y3732" s="6" t="n">
        <v>0.0302752440433309</v>
      </c>
      <c r="Z3732" s="6" t="n">
        <v>0.00361518059368871</v>
      </c>
      <c r="AA3732" s="6" t="n">
        <v>0.0195166383753035</v>
      </c>
      <c r="AB3732" s="6" t="n">
        <v>0.0073695471294426</v>
      </c>
      <c r="AC3732" s="6" t="n">
        <v>0.0379769404493047</v>
      </c>
      <c r="AD3732" s="6" t="n">
        <v>0.0379769404493047</v>
      </c>
      <c r="AE3732" s="6" t="n">
        <v>0.0605610364911447</v>
      </c>
      <c r="AF3732" s="7" t="n">
        <v>0.847890088321884</v>
      </c>
      <c r="AG3732" s="7" t="n">
        <v>3.99670825632912</v>
      </c>
      <c r="AH3732" s="26" t="n">
        <v>1707.9</v>
      </c>
      <c r="AI3732" s="6" t="n">
        <v>0.0339629495096261</v>
      </c>
      <c r="AJ3732" s="6" t="n">
        <v>0.108737990132433</v>
      </c>
      <c r="AK3732" s="6" t="n">
        <v>0.131959172852598</v>
      </c>
      <c r="AL3732" s="6" t="n">
        <v>0.0462509188924272</v>
      </c>
      <c r="AM3732" s="6" t="n">
        <v>0.151962768110078</v>
      </c>
      <c r="AN3732" s="6" t="n">
        <v>0.0688005398289806</v>
      </c>
      <c r="AO3732" s="6" t="n">
        <v>0.0399374503034526</v>
      </c>
      <c r="AP3732" s="6" t="n">
        <v>-0.00561122244488965</v>
      </c>
      <c r="AQ3732" s="6" t="n">
        <v>-0.00876037789865447</v>
      </c>
      <c r="AR3732" s="6" t="n">
        <v>-0.019195744417372</v>
      </c>
      <c r="AS3732" s="4" t="s">
        <v>442</v>
      </c>
      <c r="AT3732" s="4" t="s">
        <v>121</v>
      </c>
      <c r="AU3732" s="5" t="n">
        <v>1115.4272</v>
      </c>
      <c r="AV3732" s="6" t="n">
        <v>0.215106651495452</v>
      </c>
      <c r="AW3732" s="6" t="n">
        <v>0.170455829696429</v>
      </c>
      <c r="AX3732" s="5" t="n">
        <v>666.9198</v>
      </c>
      <c r="AY3732" s="6" t="n">
        <v>0.597905268940904</v>
      </c>
      <c r="AZ3732" s="6" t="n">
        <v>0.0339618134880093</v>
      </c>
      <c r="BA3732" s="5" t="n">
        <v>303.9939</v>
      </c>
      <c r="BB3732" s="6" t="n">
        <v>0.393842759460554</v>
      </c>
      <c r="BC3732" s="6" t="n">
        <v>0.263028987096903</v>
      </c>
      <c r="BD3732" s="6" t="n">
        <v>0.272535849941619</v>
      </c>
      <c r="BE3732" s="7" t="n">
        <v>8.5</v>
      </c>
      <c r="BM3732" s="5" t="n">
        <v>61061.438565</v>
      </c>
      <c r="BN3732" s="5" t="n">
        <v>992.3687</v>
      </c>
      <c r="BO3732" s="26" t="n">
        <v>61.531000085956</v>
      </c>
      <c r="BP3732" s="7" t="n">
        <v>5.84423672534821</v>
      </c>
      <c r="BQ3732" s="6" t="n">
        <v>0.0949803630232579</v>
      </c>
      <c r="BR3732" s="7" t="n">
        <v>0.446309440928563</v>
      </c>
      <c r="BS3732" s="26" t="n">
        <v>22.81</v>
      </c>
      <c r="BT3732" s="7" t="n">
        <v>3.14</v>
      </c>
      <c r="BU3732" s="4" t="s">
        <v>1640</v>
      </c>
      <c r="BV3732" s="5" t="n">
        <v>1230.8416</v>
      </c>
      <c r="BW3732" s="5" t="n">
        <v>588.3277</v>
      </c>
      <c r="BX3732" s="5" t="n">
        <v>642.5139</v>
      </c>
      <c r="BY3732" s="7" t="n">
        <v>2.25975053623199</v>
      </c>
      <c r="BZ3732" s="5" t="n">
        <v>7</v>
      </c>
      <c r="CA3732" s="6" t="n">
        <v>0.0552421454608574</v>
      </c>
      <c r="CB3732" s="6" t="n">
        <v>0.257126994096631</v>
      </c>
      <c r="CC3732" s="4" t="s">
        <v>1069</v>
      </c>
      <c r="CD3732" s="26" t="n">
        <v>46.962012486824</v>
      </c>
      <c r="CE3732" s="6" t="n">
        <v>0.310229200744316</v>
      </c>
      <c r="CF3732" s="25" t="n">
        <v>45986</v>
      </c>
      <c r="CG3732" s="6" t="n">
        <v>0.304128257645946</v>
      </c>
      <c r="CH3732" s="6" t="n">
        <v>0.332611844318081</v>
      </c>
      <c r="CI3732" s="6" t="n">
        <v>0.283057813149039</v>
      </c>
      <c r="CJ3732" s="6" t="n">
        <v>-0.148984565689888</v>
      </c>
      <c r="CK3732" s="6" t="n">
        <v>0.0668073345418883</v>
      </c>
      <c r="CL3732" s="7" t="n">
        <v>0.568454657107942</v>
      </c>
      <c r="CM3732" s="6" t="n">
        <v>-0.0852769679300291</v>
      </c>
      <c r="CN3732" s="4" t="s">
        <v>493</v>
      </c>
    </row>
    <row r="3733" customFormat="false" ht="15" hidden="false" customHeight="false" outlineLevel="0" collapsed="false">
      <c r="A3733" s="4" t="s">
        <v>57</v>
      </c>
      <c r="B3733" s="4" t="s">
        <v>58</v>
      </c>
      <c r="C3733" s="25" t="n">
        <v>45930</v>
      </c>
      <c r="D3733" s="4" t="s">
        <v>299</v>
      </c>
      <c r="E3733" s="4" t="s">
        <v>552</v>
      </c>
      <c r="F3733" s="4" t="s">
        <v>72</v>
      </c>
      <c r="G3733" s="4" t="s">
        <v>459</v>
      </c>
      <c r="H3733" s="4" t="s">
        <v>460</v>
      </c>
      <c r="I3733" s="5" t="n">
        <v>825</v>
      </c>
      <c r="J3733" s="25" t="n">
        <v>45961</v>
      </c>
      <c r="K3733" s="4" t="s">
        <v>981</v>
      </c>
      <c r="L3733" s="4" t="s">
        <v>6</v>
      </c>
      <c r="M3733" s="4" t="s">
        <v>441</v>
      </c>
      <c r="N3733" s="25" t="n">
        <v>45960</v>
      </c>
      <c r="O3733" s="25" t="n">
        <v>45961</v>
      </c>
      <c r="P3733" s="25" t="n">
        <v>45964</v>
      </c>
      <c r="Q3733" s="25" t="n">
        <v>45961</v>
      </c>
      <c r="R3733" s="6" t="n">
        <v>-0.000270837565170323</v>
      </c>
      <c r="S3733" s="6" t="n">
        <v>0.0144260074500509</v>
      </c>
      <c r="T3733" s="6" t="n">
        <v>0.0634931232474296</v>
      </c>
      <c r="U3733" s="6" t="n">
        <v>0.0776482931323101</v>
      </c>
      <c r="V3733" s="6" t="n">
        <v>-0.0111721271834141</v>
      </c>
      <c r="W3733" s="6" t="n">
        <v>-0.0101700141168993</v>
      </c>
      <c r="X3733" s="6" t="n">
        <v>0.0888204203157242</v>
      </c>
      <c r="Y3733" s="6" t="n">
        <v>0.0878183072492095</v>
      </c>
      <c r="Z3733" s="6" t="n">
        <v>-0.0248861581707467</v>
      </c>
      <c r="AA3733" s="6" t="n">
        <v>0.102534451303057</v>
      </c>
      <c r="AB3733" s="6" t="n">
        <v>-0.00650186251269891</v>
      </c>
      <c r="AC3733" s="6" t="n">
        <v>0.0144260074500509</v>
      </c>
      <c r="AD3733" s="6" t="n">
        <v>0.0144260074500509</v>
      </c>
      <c r="AE3733" s="6" t="n">
        <v>0.0579749407382322</v>
      </c>
      <c r="AF3733" s="7" t="n">
        <v>0.511682242990654</v>
      </c>
      <c r="AG3733" s="7" t="n">
        <v>3.10397917376244</v>
      </c>
      <c r="AH3733" s="26" t="n">
        <v>738.45</v>
      </c>
      <c r="AI3733" s="6" t="n">
        <v>0.062135922330097</v>
      </c>
      <c r="AJ3733" s="6" t="n">
        <v>0.218463823116904</v>
      </c>
      <c r="AK3733" s="6" t="n">
        <v>0.16575893914279</v>
      </c>
      <c r="AL3733" s="6" t="n">
        <v>0.201317715959005</v>
      </c>
      <c r="AM3733" s="6" t="n">
        <v>0.193879035778377</v>
      </c>
      <c r="AN3733" s="6" t="n">
        <v>0.0616657526866205</v>
      </c>
      <c r="AO3733" s="6" t="n">
        <v>0.156798070430284</v>
      </c>
      <c r="AP3733" s="6" t="n">
        <v>0.0450122418230898</v>
      </c>
      <c r="AQ3733" s="6" t="n">
        <v>0.0589490865716613</v>
      </c>
      <c r="AR3733" s="6" t="n">
        <v>0.0485137200529437</v>
      </c>
      <c r="AS3733" s="4" t="s">
        <v>442</v>
      </c>
      <c r="AT3733" s="4" t="s">
        <v>121</v>
      </c>
      <c r="AU3733" s="5" t="n">
        <v>11912.44</v>
      </c>
      <c r="AV3733" s="6" t="n">
        <v>0.180672260578778</v>
      </c>
      <c r="AW3733" s="6" t="n">
        <v>0.0326031178053314</v>
      </c>
      <c r="AX3733" s="5" t="n">
        <v>8803.4</v>
      </c>
      <c r="AY3733" s="6" t="n">
        <v>0.739008968775499</v>
      </c>
      <c r="AZ3733" s="6" t="n">
        <v>0.0200792653400594</v>
      </c>
      <c r="BA3733" s="5" t="n">
        <v>2314.17</v>
      </c>
      <c r="BB3733" s="6" t="n">
        <v>0.0811857596710894</v>
      </c>
      <c r="BC3733" s="6" t="n">
        <v>0.0716726868574604</v>
      </c>
      <c r="BD3733" s="6" t="n">
        <v>0.194264986854079</v>
      </c>
      <c r="BE3733" s="7" t="n">
        <v>12.3</v>
      </c>
      <c r="BM3733" s="5" t="n">
        <v>138876.59925</v>
      </c>
      <c r="BN3733" s="5" t="n">
        <v>9690.42</v>
      </c>
      <c r="BO3733" s="26" t="n">
        <v>14.3313292148328</v>
      </c>
      <c r="BP3733" s="7" t="n">
        <v>2.45930656853519</v>
      </c>
      <c r="BQ3733" s="6" t="n">
        <v>0.171603522022914</v>
      </c>
      <c r="BR3733" s="7" t="n">
        <v>2.15067836235355</v>
      </c>
      <c r="BS3733" s="26" t="n">
        <v>18.16</v>
      </c>
      <c r="BT3733" s="7" t="n">
        <v>2.87</v>
      </c>
      <c r="BU3733" s="4" t="s">
        <v>1640</v>
      </c>
      <c r="BV3733" s="5" t="n">
        <v>-4197.55</v>
      </c>
      <c r="BW3733" s="5" t="n">
        <v>106.6</v>
      </c>
      <c r="BX3733" s="5" t="n">
        <v>-4304.15</v>
      </c>
      <c r="BY3733" s="7" t="n">
        <v>-0.938299836595829</v>
      </c>
      <c r="BZ3733" s="5" t="n">
        <v>11</v>
      </c>
      <c r="CA3733" s="6" t="n">
        <v>0.122129380840395</v>
      </c>
      <c r="CB3733" s="6" t="n">
        <v>0.0752909720791388</v>
      </c>
      <c r="CC3733" s="4" t="s">
        <v>594</v>
      </c>
      <c r="CD3733" s="26" t="n">
        <v>29.2424814356436</v>
      </c>
      <c r="CE3733" s="6" t="n">
        <v>-0.509914052732735</v>
      </c>
      <c r="CF3733" s="25" t="n">
        <v>45986</v>
      </c>
      <c r="CG3733" s="6" t="n">
        <v>0.345485407802183</v>
      </c>
      <c r="CH3733" s="6" t="n">
        <v>0.373627131421026</v>
      </c>
      <c r="CI3733" s="6" t="n">
        <v>0.327112764582317</v>
      </c>
      <c r="CJ3733" s="6" t="n">
        <v>-0.124494082273413</v>
      </c>
      <c r="CK3733" s="6" t="n">
        <v>0.0773450728073146</v>
      </c>
      <c r="CL3733" s="7" t="n">
        <v>0.186514886164624</v>
      </c>
      <c r="CM3733" s="6" t="n">
        <v>0.0135187227561578</v>
      </c>
      <c r="CN3733" s="4" t="s">
        <v>493</v>
      </c>
    </row>
    <row r="3734" customFormat="false" ht="15" hidden="false" customHeight="false" outlineLevel="0" collapsed="false">
      <c r="A3734" s="4" t="s">
        <v>57</v>
      </c>
      <c r="B3734" s="4" t="s">
        <v>58</v>
      </c>
      <c r="C3734" s="25" t="n">
        <v>45930</v>
      </c>
      <c r="D3734" s="4" t="s">
        <v>327</v>
      </c>
      <c r="E3734" s="4" t="s">
        <v>675</v>
      </c>
      <c r="F3734" s="4" t="s">
        <v>93</v>
      </c>
      <c r="G3734" s="4" t="s">
        <v>459</v>
      </c>
      <c r="H3734" s="4" t="s">
        <v>505</v>
      </c>
      <c r="I3734" s="5" t="n">
        <v>1150</v>
      </c>
      <c r="J3734" s="25" t="n">
        <v>45961</v>
      </c>
      <c r="K3734" s="4" t="s">
        <v>1159</v>
      </c>
      <c r="L3734" s="4" t="s">
        <v>6</v>
      </c>
      <c r="M3734" s="4" t="s">
        <v>441</v>
      </c>
      <c r="N3734" s="25" t="n">
        <v>45960</v>
      </c>
      <c r="O3734" s="25" t="n">
        <v>45961</v>
      </c>
      <c r="P3734" s="25" t="n">
        <v>45964</v>
      </c>
      <c r="Q3734" s="25" t="n">
        <v>45961</v>
      </c>
      <c r="R3734" s="6" t="n">
        <v>-0.0179194110809765</v>
      </c>
      <c r="S3734" s="6" t="n">
        <v>-0.026432587040142</v>
      </c>
      <c r="T3734" s="6" t="n">
        <v>0.03940836794651</v>
      </c>
      <c r="U3734" s="6" t="n">
        <v>-0.00494363017460842</v>
      </c>
      <c r="V3734" s="6" t="n">
        <v>-0.0111721271834141</v>
      </c>
      <c r="W3734" s="6" t="n">
        <v>-0.0115605244497619</v>
      </c>
      <c r="X3734" s="6" t="n">
        <v>0.00622849700880568</v>
      </c>
      <c r="Y3734" s="6" t="n">
        <v>0.00661689427515344</v>
      </c>
      <c r="AB3734" s="6" t="n">
        <v>0</v>
      </c>
      <c r="AC3734" s="6" t="n">
        <v>-0.026432587040142</v>
      </c>
      <c r="AD3734" s="6" t="n">
        <v>0.026432587040142</v>
      </c>
      <c r="AE3734" s="6" t="n">
        <v>0.0319558141828583</v>
      </c>
      <c r="AF3734" s="7" t="n">
        <v>0.145061728395063</v>
      </c>
      <c r="AG3734" s="7" t="n">
        <v>1.18475088344981</v>
      </c>
      <c r="AH3734" s="26" t="n">
        <v>516.2</v>
      </c>
      <c r="AI3734" s="6" t="n">
        <v>0.0852517607484495</v>
      </c>
      <c r="AJ3734" s="6" t="n">
        <v>0.152360754548498</v>
      </c>
      <c r="AK3734" s="6" t="n">
        <v>0.17867336453933</v>
      </c>
      <c r="AL3734" s="6" t="n">
        <v>0.239971174633677</v>
      </c>
      <c r="AM3734" s="6" t="n">
        <v>0.13350900307422</v>
      </c>
      <c r="AN3734" s="6" t="n">
        <v>0.0899299673855334</v>
      </c>
      <c r="AO3734" s="6" t="n">
        <v>0.062430787162965</v>
      </c>
      <c r="AP3734" s="6" t="n">
        <v>0.0211500974658869</v>
      </c>
      <c r="AQ3734" s="6" t="n">
        <v>0.0495126705653022</v>
      </c>
      <c r="AR3734" s="6" t="n">
        <v>0.0390773040465846</v>
      </c>
      <c r="AS3734" s="4" t="s">
        <v>442</v>
      </c>
      <c r="AT3734" s="4" t="s">
        <v>121</v>
      </c>
      <c r="AU3734" s="5" t="n">
        <v>39868</v>
      </c>
      <c r="AV3734" s="6" t="n">
        <v>0.0593612159217729</v>
      </c>
      <c r="AW3734" s="6" t="n">
        <v>0.0540397631133671</v>
      </c>
      <c r="AX3734" s="5" t="n">
        <v>9330</v>
      </c>
      <c r="AY3734" s="6" t="n">
        <v>0.234022273502558</v>
      </c>
      <c r="AZ3734" s="6" t="n">
        <v>-0.0767605292821575</v>
      </c>
      <c r="BA3734" s="5" t="n">
        <v>1798</v>
      </c>
      <c r="BB3734" s="6" t="n">
        <v>-0.586856617647059</v>
      </c>
      <c r="BC3734" s="6" t="n">
        <v>-0.435478806907378</v>
      </c>
      <c r="BD3734" s="6" t="n">
        <v>0.0450988261262165</v>
      </c>
      <c r="BE3734" s="7" t="n">
        <v>4.61</v>
      </c>
      <c r="BM3734" s="5" t="n">
        <v>201834.2</v>
      </c>
      <c r="BN3734" s="5" t="n">
        <v>15896</v>
      </c>
      <c r="BO3734" s="26" t="n">
        <v>12.6971690991444</v>
      </c>
      <c r="BP3734" s="7" t="n">
        <v>4.89746190429972</v>
      </c>
      <c r="BQ3734" s="6" t="n">
        <v>0.385712899155586</v>
      </c>
      <c r="BR3734" s="7" t="n">
        <v>1.79202659419587</v>
      </c>
      <c r="BS3734" s="26" t="n">
        <v>20.38</v>
      </c>
      <c r="BT3734" s="7" t="n">
        <v>2.81</v>
      </c>
      <c r="BU3734" s="4" t="s">
        <v>1640</v>
      </c>
      <c r="BV3734" s="5" t="n">
        <v>16226</v>
      </c>
      <c r="BW3734" s="5" t="n">
        <v>10255</v>
      </c>
      <c r="BX3734" s="5" t="n">
        <v>5971</v>
      </c>
      <c r="BY3734" s="7" t="n">
        <v>3.25627132249649</v>
      </c>
      <c r="BZ3734" s="5" t="n">
        <v>1</v>
      </c>
      <c r="CF3734" s="25" t="n">
        <v>45986</v>
      </c>
      <c r="CG3734" s="6" t="n">
        <v>0.295649787571374</v>
      </c>
      <c r="CH3734" s="6" t="n">
        <v>0.312527082606871</v>
      </c>
      <c r="CI3734" s="6" t="n">
        <v>0.31917159169456</v>
      </c>
      <c r="CJ3734" s="6" t="n">
        <v>0.0212605865458626</v>
      </c>
      <c r="CK3734" s="6" t="n">
        <v>0.064799289870796</v>
      </c>
      <c r="CL3734" s="7" t="n">
        <v>0.407914764079147</v>
      </c>
      <c r="CM3734" s="6" t="n">
        <v>0.103549324891789</v>
      </c>
      <c r="CN3734" s="4" t="s">
        <v>493</v>
      </c>
    </row>
    <row r="3735" customFormat="false" ht="15" hidden="false" customHeight="false" outlineLevel="0" collapsed="false">
      <c r="A3735" s="4" t="s">
        <v>57</v>
      </c>
      <c r="B3735" s="4" t="s">
        <v>58</v>
      </c>
      <c r="C3735" s="25" t="n">
        <v>45930</v>
      </c>
      <c r="D3735" s="4" t="s">
        <v>164</v>
      </c>
      <c r="E3735" s="4" t="s">
        <v>573</v>
      </c>
      <c r="F3735" s="4" t="s">
        <v>74</v>
      </c>
      <c r="G3735" s="4" t="s">
        <v>459</v>
      </c>
      <c r="H3735" s="4" t="s">
        <v>460</v>
      </c>
      <c r="I3735" s="5" t="n">
        <v>475</v>
      </c>
      <c r="J3735" s="25" t="n">
        <v>45962</v>
      </c>
      <c r="K3735" s="4" t="s">
        <v>1331</v>
      </c>
      <c r="L3735" s="4" t="s">
        <v>447</v>
      </c>
      <c r="M3735" s="4" t="s">
        <v>441</v>
      </c>
      <c r="N3735" s="25" t="n">
        <v>45961</v>
      </c>
      <c r="O3735" s="25" t="n">
        <v>45964</v>
      </c>
      <c r="P3735" s="25" t="n">
        <v>45965</v>
      </c>
      <c r="Q3735" s="25" t="n">
        <v>45964</v>
      </c>
      <c r="R3735" s="6" t="n">
        <v>-0.0170310274354369</v>
      </c>
      <c r="S3735" s="6" t="n">
        <v>0.00390625</v>
      </c>
      <c r="T3735" s="6" t="n">
        <v>-0.0340780720471948</v>
      </c>
      <c r="U3735" s="6" t="n">
        <v>-0.0472028494826318</v>
      </c>
      <c r="V3735" s="6" t="n">
        <v>-0.0108465984265364</v>
      </c>
      <c r="W3735" s="6" t="n">
        <v>-0.00653931711246725</v>
      </c>
      <c r="X3735" s="6" t="n">
        <v>-0.0363562510560954</v>
      </c>
      <c r="Y3735" s="6" t="n">
        <v>-0.0406635323701645</v>
      </c>
      <c r="Z3735" s="6" t="n">
        <v>0.0240127366641886</v>
      </c>
      <c r="AA3735" s="6" t="n">
        <v>-0.0712155861468203</v>
      </c>
      <c r="AB3735" s="6" t="n">
        <v>-0.00138608870967749</v>
      </c>
      <c r="AC3735" s="6" t="n">
        <v>0.00390625</v>
      </c>
      <c r="AD3735" s="6" t="n">
        <v>0.00390625</v>
      </c>
      <c r="AE3735" s="6" t="n">
        <v>0.0248865927419355</v>
      </c>
      <c r="AF3735" s="7" t="n">
        <v>0.415189873417724</v>
      </c>
      <c r="AG3735" s="7" t="n">
        <v>1.10903503089808</v>
      </c>
      <c r="AH3735" s="26" t="n">
        <v>1614.7</v>
      </c>
      <c r="AI3735" s="6" t="n">
        <v>0.00899831281634711</v>
      </c>
      <c r="AJ3735" s="6" t="n">
        <v>0.0947118644067799</v>
      </c>
      <c r="AK3735" s="6" t="n">
        <v>0.0487107878158084</v>
      </c>
      <c r="AL3735" s="6" t="n">
        <v>0.223257575757575</v>
      </c>
      <c r="AM3735" s="6" t="n">
        <v>0.0883294577562079</v>
      </c>
      <c r="AN3735" s="6" t="n">
        <v>0.0526396739339408</v>
      </c>
      <c r="AO3735" s="6" t="n">
        <v>0.0420721904728392</v>
      </c>
      <c r="AP3735" s="6" t="n">
        <v>0.0754986680527578</v>
      </c>
      <c r="AQ3735" s="6" t="n">
        <v>0.00740692612565796</v>
      </c>
      <c r="AR3735" s="6" t="n">
        <v>-0.00776438842860761</v>
      </c>
      <c r="AS3735" s="4" t="s">
        <v>442</v>
      </c>
      <c r="AT3735" s="4" t="s">
        <v>121</v>
      </c>
      <c r="AU3735" s="5" t="n">
        <v>318.8884</v>
      </c>
      <c r="AV3735" s="6" t="n">
        <v>-0.0104737207448434</v>
      </c>
      <c r="AW3735" s="6" t="n">
        <v>0.232145603255548</v>
      </c>
      <c r="AX3735" s="5" t="n">
        <v>177.6159</v>
      </c>
      <c r="AY3735" s="6" t="n">
        <v>0.556984512450124</v>
      </c>
      <c r="AZ3735" s="6" t="n">
        <v>-0.0630043351923505</v>
      </c>
      <c r="BA3735" s="5" t="n">
        <v>140.2167</v>
      </c>
      <c r="BB3735" s="6" t="n">
        <v>-0.134603171468265</v>
      </c>
      <c r="BC3735" s="6" t="n">
        <v>0.369730414064538</v>
      </c>
      <c r="BD3735" s="6" t="n">
        <v>0.439704611393829</v>
      </c>
      <c r="BE3735" s="7" t="n">
        <v>6.71</v>
      </c>
      <c r="BM3735" s="5" t="n">
        <v>33747.23</v>
      </c>
      <c r="BN3735" s="5" t="n">
        <v>494.8048</v>
      </c>
      <c r="BO3735" s="26" t="n">
        <v>68.2031176738787</v>
      </c>
      <c r="BP3735" s="7" t="n">
        <v>19.1708078537118</v>
      </c>
      <c r="BQ3735" s="6" t="n">
        <v>0.281084039961037</v>
      </c>
      <c r="BR3735" s="7" t="n">
        <v>0</v>
      </c>
      <c r="BS3735" s="26" t="n">
        <v>18.02</v>
      </c>
      <c r="BT3735" s="7" t="n">
        <v>2.85</v>
      </c>
      <c r="BU3735" s="4" t="s">
        <v>1640</v>
      </c>
      <c r="BV3735" s="5" t="n">
        <v>376.8913</v>
      </c>
      <c r="BW3735" s="5" t="n">
        <v>41.1733</v>
      </c>
      <c r="BX3735" s="5" t="n">
        <v>335.718</v>
      </c>
      <c r="BY3735" s="7" t="n">
        <v>1.55364763167354</v>
      </c>
      <c r="BZ3735" s="5" t="n">
        <v>9</v>
      </c>
      <c r="CA3735" s="6" t="n">
        <v>0.151969193068441</v>
      </c>
      <c r="CB3735" s="6" t="n">
        <v>0.13868617855557</v>
      </c>
      <c r="CC3735" s="4" t="s">
        <v>750</v>
      </c>
      <c r="CD3735" s="26" t="n">
        <v>44.4063963341318</v>
      </c>
      <c r="CE3735" s="6" t="n">
        <v>0.535884991898255</v>
      </c>
      <c r="CF3735" s="25" t="n">
        <v>45986</v>
      </c>
      <c r="CG3735" s="6" t="n">
        <v>0.307732748507801</v>
      </c>
      <c r="CH3735" s="6" t="n">
        <v>0.332961651394051</v>
      </c>
      <c r="CI3735" s="6" t="n">
        <v>0.291577679684106</v>
      </c>
      <c r="CJ3735" s="6" t="n">
        <v>-0.124290504737339</v>
      </c>
      <c r="CK3735" s="6" t="n">
        <v>0.0669732862903226</v>
      </c>
      <c r="CL3735" s="7" t="n">
        <v>0.0583254938852305</v>
      </c>
      <c r="CM3735" s="6" t="n">
        <v>-0.107116816431322</v>
      </c>
      <c r="CN3735" s="4" t="s">
        <v>493</v>
      </c>
    </row>
    <row r="3736" customFormat="false" ht="15" hidden="false" customHeight="false" outlineLevel="0" collapsed="false">
      <c r="A3736" s="4" t="s">
        <v>57</v>
      </c>
      <c r="B3736" s="4" t="s">
        <v>58</v>
      </c>
      <c r="C3736" s="25" t="n">
        <v>45930</v>
      </c>
      <c r="D3736" s="4" t="s">
        <v>132</v>
      </c>
      <c r="E3736" s="4" t="s">
        <v>527</v>
      </c>
      <c r="F3736" s="4" t="s">
        <v>84</v>
      </c>
      <c r="G3736" s="4" t="s">
        <v>438</v>
      </c>
      <c r="H3736" s="4" t="s">
        <v>528</v>
      </c>
      <c r="I3736" s="5" t="n">
        <v>1200</v>
      </c>
      <c r="J3736" s="25" t="n">
        <v>45964</v>
      </c>
      <c r="K3736" s="4" t="s">
        <v>581</v>
      </c>
      <c r="L3736" s="4" t="s">
        <v>6</v>
      </c>
      <c r="M3736" s="4" t="s">
        <v>441</v>
      </c>
      <c r="N3736" s="25" t="n">
        <v>45961</v>
      </c>
      <c r="O3736" s="25" t="n">
        <v>45964</v>
      </c>
      <c r="P3736" s="25" t="n">
        <v>45965</v>
      </c>
      <c r="Q3736" s="25" t="n">
        <v>45964</v>
      </c>
      <c r="R3736" s="6" t="n">
        <v>-0.00440218348300758</v>
      </c>
      <c r="S3736" s="6" t="n">
        <v>0.0208701804032545</v>
      </c>
      <c r="T3736" s="6" t="n">
        <v>-0.016978516978517</v>
      </c>
      <c r="U3736" s="6" t="n">
        <v>-0.000510520058270125</v>
      </c>
      <c r="V3736" s="6" t="n">
        <v>-0.0108465984265364</v>
      </c>
      <c r="W3736" s="6" t="n">
        <v>-0.0130515725412809</v>
      </c>
      <c r="X3736" s="6" t="n">
        <v>0.0103360783682662</v>
      </c>
      <c r="Y3736" s="6" t="n">
        <v>0.0125410524830107</v>
      </c>
      <c r="Z3736" s="6" t="n">
        <v>-0.00129313851470458</v>
      </c>
      <c r="AA3736" s="6" t="n">
        <v>0.000782618456434459</v>
      </c>
      <c r="AB3736" s="6" t="n">
        <v>0.00521754510081363</v>
      </c>
      <c r="AC3736" s="6" t="n">
        <v>0.0208701804032545</v>
      </c>
      <c r="AD3736" s="6" t="n">
        <v>0.0208701804032545</v>
      </c>
      <c r="AE3736" s="6" t="n">
        <v>0.0283869826671382</v>
      </c>
      <c r="AF3736" s="7" t="n">
        <v>0.654205607476637</v>
      </c>
      <c r="AG3736" s="7" t="n">
        <v>4.27156312742012</v>
      </c>
      <c r="AH3736" s="26" t="n">
        <v>567.9</v>
      </c>
      <c r="AI3736" s="6" t="n">
        <v>0.00629042261008239</v>
      </c>
      <c r="AJ3736" s="6" t="n">
        <v>0.0102285866761538</v>
      </c>
      <c r="AK3736" s="6" t="n">
        <v>-0.0690926973198924</v>
      </c>
      <c r="AL3736" s="6" t="n">
        <v>0.0522512506948294</v>
      </c>
      <c r="AM3736" s="6" t="n">
        <v>-0.00263435194942108</v>
      </c>
      <c r="AN3736" s="6" t="n">
        <v>0.0598838183544657</v>
      </c>
      <c r="AO3736" s="6" t="n">
        <v>-0.0496552316783119</v>
      </c>
      <c r="AP3736" s="6" t="n">
        <v>-0.00854776172012672</v>
      </c>
      <c r="AQ3736" s="6" t="n">
        <v>-0.0564857243567144</v>
      </c>
      <c r="AR3736" s="6" t="n">
        <v>-0.07165703891098</v>
      </c>
      <c r="AS3736" s="4" t="s">
        <v>442</v>
      </c>
      <c r="AT3736" s="4" t="s">
        <v>121</v>
      </c>
      <c r="AU3736" s="5" t="n">
        <v>9174.49</v>
      </c>
      <c r="AV3736" s="6" t="n">
        <v>0.220643391328759</v>
      </c>
      <c r="AW3736" s="6" t="n">
        <v>-0.108326602890252</v>
      </c>
      <c r="AX3736" s="5" t="n">
        <v>1538.07</v>
      </c>
      <c r="AY3736" s="6" t="n">
        <v>0.167646375983842</v>
      </c>
      <c r="AZ3736" s="6" t="n">
        <v>0.0405560327078656</v>
      </c>
      <c r="BA3736" s="5" t="n">
        <v>1765.71</v>
      </c>
      <c r="BB3736" s="6" t="n">
        <v>2.87255321248808</v>
      </c>
      <c r="BC3736" s="6" t="n">
        <v>1.24109001370767</v>
      </c>
      <c r="BD3736" s="6" t="n">
        <v>0.192458654377519</v>
      </c>
      <c r="BE3736" s="7" t="n">
        <v>7.15</v>
      </c>
      <c r="BM3736" s="5" t="n">
        <v>139879.449</v>
      </c>
      <c r="BN3736" s="5" t="n">
        <v>4305.335</v>
      </c>
      <c r="BO3736" s="26" t="n">
        <v>32.4897944062425</v>
      </c>
      <c r="BP3736" s="7" t="n">
        <v>2.61734548329303</v>
      </c>
      <c r="BQ3736" s="6" t="n">
        <v>0.0805590041773283</v>
      </c>
      <c r="BR3736" s="7" t="n">
        <v>0.000501840737604843</v>
      </c>
      <c r="BS3736" s="26" t="n">
        <v>17.72</v>
      </c>
      <c r="BT3736" s="7" t="n">
        <v>2.27</v>
      </c>
      <c r="BU3736" s="4" t="s">
        <v>1640</v>
      </c>
      <c r="BV3736" s="5" t="n">
        <v>1444.21</v>
      </c>
      <c r="BW3736" s="5" t="n">
        <v>3561</v>
      </c>
      <c r="BX3736" s="5" t="n">
        <v>-2116.79</v>
      </c>
      <c r="BY3736" s="7" t="n">
        <v>0.555273174670307</v>
      </c>
      <c r="BZ3736" s="5" t="n">
        <v>3</v>
      </c>
      <c r="CA3736" s="6" t="n">
        <v>0.188801904486657</v>
      </c>
      <c r="CB3736" s="6" t="n">
        <v>0.501853568118628</v>
      </c>
      <c r="CC3736" s="4" t="s">
        <v>575</v>
      </c>
      <c r="CD3736" s="26" t="n">
        <v>52.0423844012416</v>
      </c>
      <c r="CE3736" s="6" t="n">
        <v>-0.375705114589881</v>
      </c>
      <c r="CF3736" s="25" t="n">
        <v>45986</v>
      </c>
      <c r="CG3736" s="6" t="n">
        <v>0.274790553496871</v>
      </c>
      <c r="CH3736" s="6" t="n">
        <v>0.263952475860994</v>
      </c>
      <c r="CI3736" s="6" t="n">
        <v>0.242910287125874</v>
      </c>
      <c r="CJ3736" s="6" t="n">
        <v>-0.0797196111401564</v>
      </c>
      <c r="CK3736" s="6" t="n">
        <v>0.0530597806862398</v>
      </c>
      <c r="CL3736" s="7" t="n">
        <v>0.393333333333337</v>
      </c>
      <c r="CM3736" s="6" t="n">
        <v>-0.138224121557455</v>
      </c>
      <c r="CN3736" s="4" t="s">
        <v>493</v>
      </c>
    </row>
    <row r="3737" customFormat="false" ht="15" hidden="false" customHeight="false" outlineLevel="0" collapsed="false">
      <c r="A3737" s="4" t="s">
        <v>57</v>
      </c>
      <c r="B3737" s="4" t="s">
        <v>58</v>
      </c>
      <c r="C3737" s="25" t="n">
        <v>45930</v>
      </c>
      <c r="D3737" s="4" t="s">
        <v>154</v>
      </c>
      <c r="E3737" s="4" t="s">
        <v>687</v>
      </c>
      <c r="F3737" s="4" t="s">
        <v>92</v>
      </c>
      <c r="G3737" s="4" t="s">
        <v>438</v>
      </c>
      <c r="H3737" s="4" t="s">
        <v>468</v>
      </c>
      <c r="I3737" s="5" t="n">
        <v>475</v>
      </c>
      <c r="J3737" s="25" t="n">
        <v>45964</v>
      </c>
      <c r="K3737" s="4" t="s">
        <v>1191</v>
      </c>
      <c r="L3737" s="4" t="s">
        <v>5</v>
      </c>
      <c r="M3737" s="4" t="s">
        <v>441</v>
      </c>
      <c r="N3737" s="25" t="n">
        <v>45961</v>
      </c>
      <c r="O3737" s="25" t="n">
        <v>45964</v>
      </c>
      <c r="P3737" s="25" t="n">
        <v>45965</v>
      </c>
      <c r="Q3737" s="25" t="n">
        <v>45965</v>
      </c>
      <c r="R3737" s="6" t="n">
        <v>-0.00571069060639795</v>
      </c>
      <c r="S3737" s="6" t="n">
        <v>0.00949136042832799</v>
      </c>
      <c r="T3737" s="6" t="n">
        <v>0.0189488910318227</v>
      </c>
      <c r="U3737" s="6" t="n">
        <v>0.0227295608537528</v>
      </c>
      <c r="V3737" s="6" t="n">
        <v>-0.0108465984265364</v>
      </c>
      <c r="W3737" s="6" t="n">
        <v>-0.00957104040455059</v>
      </c>
      <c r="X3737" s="6" t="n">
        <v>0.0335761592802891</v>
      </c>
      <c r="Y3737" s="6" t="n">
        <v>0.0323006012583034</v>
      </c>
      <c r="Z3737" s="6" t="n">
        <v>0.0886095935164508</v>
      </c>
      <c r="AA3737" s="6" t="n">
        <v>-0.065880032662698</v>
      </c>
      <c r="AB3737" s="6" t="n">
        <v>0.0159112825458052</v>
      </c>
      <c r="AC3737" s="6" t="n">
        <v>0.0189488910318227</v>
      </c>
      <c r="AD3737" s="6" t="n">
        <v>0.0189488910318227</v>
      </c>
      <c r="AE3737" s="6" t="n">
        <v>0.0154773384763741</v>
      </c>
      <c r="AF3737" s="7" t="n">
        <v>0.30529595015577</v>
      </c>
      <c r="AG3737" s="7" t="n">
        <v>2.66866866683885</v>
      </c>
      <c r="AH3737" s="26" t="n">
        <v>2066.3</v>
      </c>
      <c r="AI3737" s="6" t="n">
        <v>0.029085113800488</v>
      </c>
      <c r="AJ3737" s="6" t="n">
        <v>0.0862685311744293</v>
      </c>
      <c r="AK3737" s="6" t="n">
        <v>0.0771516446853984</v>
      </c>
      <c r="AL3737" s="6" t="n">
        <v>0.108232770179674</v>
      </c>
      <c r="AM3737" s="6" t="n">
        <v>0.24225208164247</v>
      </c>
      <c r="AN3737" s="6" t="n">
        <v>0.0507507568714205</v>
      </c>
      <c r="AO3737" s="6" t="n">
        <v>0.0355177743030088</v>
      </c>
      <c r="AP3737" s="6" t="n">
        <v>-0.0186911465480527</v>
      </c>
      <c r="AQ3737" s="6" t="n">
        <v>-0.0129181848294135</v>
      </c>
      <c r="AR3737" s="6" t="n">
        <v>-0.0280894993836791</v>
      </c>
      <c r="AS3737" s="4" t="s">
        <v>442</v>
      </c>
      <c r="AT3737" s="4" t="s">
        <v>121</v>
      </c>
      <c r="AU3737" s="5" t="n">
        <v>52145.4</v>
      </c>
      <c r="AV3737" s="6" t="n">
        <v>0.257324591966398</v>
      </c>
      <c r="AW3737" s="6" t="n">
        <v>0.0542389603457967</v>
      </c>
      <c r="AX3737" s="5" t="n">
        <v>29561.4</v>
      </c>
      <c r="AY3737" s="6" t="n">
        <v>0.566903312660369</v>
      </c>
      <c r="AZ3737" s="6" t="n">
        <v>0.0607342834295144</v>
      </c>
      <c r="BA3737" s="5" t="n">
        <v>6791.7</v>
      </c>
      <c r="BB3737" s="6" t="n">
        <v>0.890153623511077</v>
      </c>
      <c r="BC3737" s="6" t="n">
        <v>0.141865196119639</v>
      </c>
      <c r="BD3737" s="6" t="n">
        <v>0.130245429127018</v>
      </c>
      <c r="BE3737" s="7" t="n">
        <v>11.66</v>
      </c>
      <c r="BM3737" s="5" t="n">
        <v>1198495.326</v>
      </c>
      <c r="BN3737" s="5" t="n">
        <v>35344.1</v>
      </c>
      <c r="BO3737" s="26" t="n">
        <v>33.909346284104</v>
      </c>
      <c r="BP3737" s="7" t="n">
        <v>10.5434617174517</v>
      </c>
      <c r="BQ3737" s="6" t="n">
        <v>0.310930845705931</v>
      </c>
      <c r="BR3737" s="7" t="n">
        <v>1.30474022163789</v>
      </c>
      <c r="BS3737" s="26" t="n">
        <v>21.64</v>
      </c>
      <c r="BT3737" s="7" t="n">
        <v>3.53</v>
      </c>
      <c r="BU3737" s="4" t="s">
        <v>1640</v>
      </c>
      <c r="BV3737" s="5" t="n">
        <v>60891.2</v>
      </c>
      <c r="BW3737" s="5" t="n">
        <v>22332.5</v>
      </c>
      <c r="BX3737" s="5" t="n">
        <v>38558.7</v>
      </c>
      <c r="BY3737" s="7" t="n">
        <v>4.77967911080411</v>
      </c>
      <c r="BZ3737" s="5" t="n">
        <v>2</v>
      </c>
      <c r="CA3737" s="6" t="n">
        <v>0.0604231619222676</v>
      </c>
      <c r="CB3737" s="6" t="n">
        <v>-0.172790645378907</v>
      </c>
      <c r="CD3737" s="26" t="n">
        <v>9.71422797815778</v>
      </c>
      <c r="CE3737" s="6" t="n">
        <v>2.49068874648077</v>
      </c>
      <c r="CF3737" s="25" t="n">
        <v>45986</v>
      </c>
      <c r="CG3737" s="6" t="n">
        <v>0.220625832054298</v>
      </c>
      <c r="CH3737" s="6" t="n">
        <v>0.207017469755095</v>
      </c>
      <c r="CI3737" s="6" t="n">
        <v>0.166088356206473</v>
      </c>
      <c r="CJ3737" s="6" t="n">
        <v>-0.197708500625776</v>
      </c>
      <c r="CK3737" s="6" t="n">
        <v>0.0402844744455159</v>
      </c>
      <c r="CL3737" s="7" t="n">
        <v>0.470377019748658</v>
      </c>
      <c r="CM3737" s="6" t="n">
        <v>-0.228230824153407</v>
      </c>
      <c r="CN3737" s="4" t="s">
        <v>493</v>
      </c>
    </row>
    <row r="3738" customFormat="false" ht="15" hidden="false" customHeight="false" outlineLevel="0" collapsed="false">
      <c r="A3738" s="4" t="s">
        <v>57</v>
      </c>
      <c r="B3738" s="4" t="s">
        <v>58</v>
      </c>
      <c r="C3738" s="25" t="n">
        <v>45930</v>
      </c>
      <c r="D3738" s="4" t="s">
        <v>191</v>
      </c>
      <c r="E3738" s="4" t="s">
        <v>877</v>
      </c>
      <c r="F3738" s="4" t="s">
        <v>101</v>
      </c>
      <c r="G3738" s="4" t="s">
        <v>438</v>
      </c>
      <c r="H3738" s="4" t="s">
        <v>498</v>
      </c>
      <c r="I3738" s="5" t="n">
        <v>275</v>
      </c>
      <c r="J3738" s="25" t="n">
        <v>45964</v>
      </c>
      <c r="K3738" s="4" t="s">
        <v>1467</v>
      </c>
      <c r="L3738" s="4" t="s">
        <v>5</v>
      </c>
      <c r="M3738" s="4" t="s">
        <v>441</v>
      </c>
      <c r="N3738" s="25" t="n">
        <v>45961</v>
      </c>
      <c r="O3738" s="25" t="n">
        <v>45964</v>
      </c>
      <c r="P3738" s="25" t="n">
        <v>45965</v>
      </c>
      <c r="Q3738" s="25" t="n">
        <v>45965</v>
      </c>
      <c r="R3738" s="6" t="n">
        <v>-0.0215546018121126</v>
      </c>
      <c r="S3738" s="6" t="n">
        <v>0.00997498131721741</v>
      </c>
      <c r="T3738" s="6" t="n">
        <v>-0.0283425556556427</v>
      </c>
      <c r="U3738" s="6" t="n">
        <v>-0.0399221761505378</v>
      </c>
      <c r="V3738" s="6" t="n">
        <v>-0.0108465984265364</v>
      </c>
      <c r="W3738" s="6" t="n">
        <v>-0.00939193337436506</v>
      </c>
      <c r="X3738" s="6" t="n">
        <v>-0.0290755777240015</v>
      </c>
      <c r="Y3738" s="6" t="n">
        <v>-0.0305302427761728</v>
      </c>
      <c r="AB3738" s="6" t="n">
        <v>-0.0132865783039506</v>
      </c>
      <c r="AC3738" s="6" t="n">
        <v>-0.0283425556556427</v>
      </c>
      <c r="AD3738" s="6" t="n">
        <v>0.0283425556556427</v>
      </c>
      <c r="AE3738" s="6" t="n">
        <v>0.0561382061510745</v>
      </c>
      <c r="AF3738" s="7" t="n">
        <v>0.428653295128941</v>
      </c>
      <c r="AG3738" s="7" t="n">
        <v>3.55138117412137</v>
      </c>
      <c r="AH3738" s="26" t="n">
        <v>3145.5</v>
      </c>
      <c r="AI3738" s="6" t="n">
        <v>-0.00597269624573371</v>
      </c>
      <c r="AJ3738" s="6" t="n">
        <v>-0.104356492027335</v>
      </c>
      <c r="AK3738" s="6" t="n">
        <v>0.055241822756499</v>
      </c>
      <c r="AL3738" s="6" t="n">
        <v>0.162703302119273</v>
      </c>
      <c r="AM3738" s="6" t="n">
        <v>0.505864517673345</v>
      </c>
      <c r="AN3738" s="6" t="n">
        <v>0.025437795063499</v>
      </c>
      <c r="AO3738" s="6" t="n">
        <v>-0.129794287090834</v>
      </c>
      <c r="AP3738" s="6" t="n">
        <v>-0.00294672714630995</v>
      </c>
      <c r="AQ3738" s="6" t="n">
        <v>-0.0769128894480681</v>
      </c>
      <c r="AR3738" s="6" t="n">
        <v>-0.0920842040023336</v>
      </c>
      <c r="AS3738" s="4" t="s">
        <v>442</v>
      </c>
      <c r="AT3738" s="4" t="s">
        <v>121</v>
      </c>
      <c r="AU3738" s="5" t="n">
        <v>1632.21</v>
      </c>
      <c r="AV3738" s="6" t="n">
        <v>-0.0116324133170241</v>
      </c>
      <c r="AW3738" s="6" t="n">
        <v>-0.0998477879620131</v>
      </c>
      <c r="AX3738" s="5" t="n">
        <v>314.31</v>
      </c>
      <c r="AY3738" s="6" t="n">
        <v>0.192567132905692</v>
      </c>
      <c r="AZ3738" s="6" t="n">
        <v>0.0279754481737646</v>
      </c>
      <c r="BA3738" s="5" t="n">
        <v>305.03</v>
      </c>
      <c r="BB3738" s="6" t="n">
        <v>0.228325212418959</v>
      </c>
      <c r="BC3738" s="6" t="n">
        <v>-0.143919620555135</v>
      </c>
      <c r="BD3738" s="6" t="n">
        <v>0.186881589991484</v>
      </c>
      <c r="BE3738" s="7" t="n">
        <v>19.56</v>
      </c>
      <c r="BM3738" s="5" t="n">
        <v>49069.8</v>
      </c>
      <c r="BN3738" s="5" t="n">
        <v>1199.78</v>
      </c>
      <c r="BO3738" s="26" t="n">
        <v>40.8989981496608</v>
      </c>
      <c r="BP3738" s="7" t="n">
        <v>9.35407619781083</v>
      </c>
      <c r="BQ3738" s="6" t="n">
        <v>0.228711621824615</v>
      </c>
      <c r="BR3738" s="7" t="n">
        <v>0.00585418485575182</v>
      </c>
      <c r="BS3738" s="26" t="n">
        <v>41.74</v>
      </c>
      <c r="BT3738" s="7" t="n">
        <v>10.15</v>
      </c>
      <c r="BU3738" s="4" t="s">
        <v>1640</v>
      </c>
      <c r="BV3738" s="5" t="n">
        <v>518.49</v>
      </c>
      <c r="BW3738" s="5" t="n">
        <v>103.46</v>
      </c>
      <c r="BX3738" s="5" t="n">
        <v>415.03</v>
      </c>
      <c r="BY3738" s="7" t="n">
        <v>0.783999153234342</v>
      </c>
      <c r="BZ3738" s="5" t="n">
        <v>1</v>
      </c>
      <c r="CO3738" s="4" t="s">
        <v>1281</v>
      </c>
    </row>
    <row r="3739" customFormat="false" ht="15" hidden="false" customHeight="false" outlineLevel="0" collapsed="false">
      <c r="A3739" s="4" t="s">
        <v>57</v>
      </c>
      <c r="B3739" s="4" t="s">
        <v>58</v>
      </c>
      <c r="C3739" s="25" t="n">
        <v>45930</v>
      </c>
      <c r="D3739" s="4" t="s">
        <v>195</v>
      </c>
      <c r="E3739" s="4" t="s">
        <v>826</v>
      </c>
      <c r="F3739" s="4" t="s">
        <v>73</v>
      </c>
      <c r="G3739" s="4" t="s">
        <v>459</v>
      </c>
      <c r="H3739" s="4" t="s">
        <v>1037</v>
      </c>
      <c r="I3739" s="5" t="n">
        <v>125</v>
      </c>
      <c r="J3739" s="25" t="n">
        <v>45964</v>
      </c>
      <c r="K3739" s="4" t="s">
        <v>1487</v>
      </c>
      <c r="L3739" s="4" t="s">
        <v>6</v>
      </c>
      <c r="M3739" s="4" t="s">
        <v>441</v>
      </c>
      <c r="N3739" s="25" t="n">
        <v>45961</v>
      </c>
      <c r="O3739" s="25" t="n">
        <v>45964</v>
      </c>
      <c r="P3739" s="25" t="n">
        <v>45965</v>
      </c>
      <c r="Q3739" s="25" t="n">
        <v>45964</v>
      </c>
      <c r="R3739" s="6" t="n">
        <v>-0.0085520302911607</v>
      </c>
      <c r="S3739" s="6" t="n">
        <v>0.0440508329492328</v>
      </c>
      <c r="T3739" s="6" t="n">
        <v>-0.00775731584258321</v>
      </c>
      <c r="U3739" s="6" t="n">
        <v>0.0277414868154889</v>
      </c>
      <c r="V3739" s="6" t="n">
        <v>-0.0108465984265364</v>
      </c>
      <c r="W3739" s="6" t="n">
        <v>-0.00440274716730438</v>
      </c>
      <c r="X3739" s="6" t="n">
        <v>0.0385880852420253</v>
      </c>
      <c r="Y3739" s="6" t="n">
        <v>0.0321442339827933</v>
      </c>
      <c r="Z3739" s="6" t="n">
        <v>0.0119977957352405</v>
      </c>
      <c r="AA3739" s="6" t="n">
        <v>0.0157436910802485</v>
      </c>
      <c r="AB3739" s="6" t="n">
        <v>0.000855995259103182</v>
      </c>
      <c r="AC3739" s="6" t="n">
        <v>0.0440508329492328</v>
      </c>
      <c r="AD3739" s="6" t="n">
        <v>0.0440508329492328</v>
      </c>
      <c r="AE3739" s="6" t="n">
        <v>0.0937314808717983</v>
      </c>
      <c r="AF3739" s="7" t="n">
        <v>0.463997190024587</v>
      </c>
      <c r="AG3739" s="7" t="n">
        <v>5.02337721066032</v>
      </c>
      <c r="AH3739" s="26" t="n">
        <v>3063.6</v>
      </c>
      <c r="AI3739" s="6" t="n">
        <v>0.0873083475298124</v>
      </c>
      <c r="AJ3739" s="6" t="n">
        <v>0.0249924721469437</v>
      </c>
      <c r="AK3739" s="6" t="n">
        <v>0.238618905150804</v>
      </c>
      <c r="AL3739" s="6" t="n">
        <v>0.956196922291044</v>
      </c>
      <c r="AM3739" s="6" t="n">
        <v>0.83806809659517</v>
      </c>
      <c r="AN3739" s="6" t="n">
        <v>0.0362982374658021</v>
      </c>
      <c r="AO3739" s="6" t="n">
        <v>-0.0113057653188584</v>
      </c>
      <c r="AP3739" s="6" t="n">
        <v>-0.00603826352253234</v>
      </c>
      <c r="AQ3739" s="6" t="n">
        <v>-0.078306743786945</v>
      </c>
      <c r="AR3739" s="6" t="n">
        <v>-0.0934780583412106</v>
      </c>
      <c r="AS3739" s="4" t="s">
        <v>455</v>
      </c>
      <c r="AT3739" s="4" t="s">
        <v>121</v>
      </c>
      <c r="AU3739" s="5" t="n">
        <v>1538.46</v>
      </c>
      <c r="AV3739" s="6" t="n">
        <v>0.388790091806061</v>
      </c>
      <c r="AW3739" s="6" t="n">
        <v>0.156623788652237</v>
      </c>
      <c r="AX3739" s="5" t="n">
        <v>396.46</v>
      </c>
      <c r="AY3739" s="6" t="n">
        <v>0.257699257699258</v>
      </c>
      <c r="AZ3739" s="6" t="n">
        <v>0.0729406886822235</v>
      </c>
      <c r="BA3739" s="5" t="n">
        <v>299.48</v>
      </c>
      <c r="BB3739" s="6" t="n">
        <v>1.07080625086433</v>
      </c>
      <c r="BC3739" s="6" t="n">
        <v>0.0284340659340661</v>
      </c>
      <c r="BD3739" s="6" t="n">
        <v>0.194662194662195</v>
      </c>
      <c r="BE3739" s="7" t="n">
        <v>11.7</v>
      </c>
      <c r="BM3739" s="5" t="n">
        <v>78443.478</v>
      </c>
      <c r="BN3739" s="5" t="n">
        <v>764.99</v>
      </c>
      <c r="BO3739" s="26" t="n">
        <v>102.541834533785</v>
      </c>
      <c r="BP3739" s="7" t="n">
        <v>44.2406156414436</v>
      </c>
      <c r="BQ3739" s="6" t="n">
        <v>0.431439673793504</v>
      </c>
      <c r="BR3739" s="7" t="n">
        <v>0</v>
      </c>
      <c r="BS3739" s="26" t="n">
        <v>28.76</v>
      </c>
      <c r="BT3739" s="7" t="n">
        <v>4.39</v>
      </c>
      <c r="BU3739" s="4" t="s">
        <v>1640</v>
      </c>
      <c r="BV3739" s="5" t="n">
        <v>605.1</v>
      </c>
      <c r="BW3739" s="5" t="n">
        <v>29.49</v>
      </c>
      <c r="BX3739" s="5" t="n">
        <v>575.61</v>
      </c>
      <c r="BY3739" s="7" t="n">
        <v>1.02441254147762</v>
      </c>
      <c r="BZ3739" s="5" t="n">
        <v>12</v>
      </c>
      <c r="CA3739" s="6" t="n">
        <v>0.179444437293241</v>
      </c>
      <c r="CB3739" s="6" t="n">
        <v>0.558524002355557</v>
      </c>
      <c r="CC3739" s="4" t="s">
        <v>451</v>
      </c>
      <c r="CD3739" s="26" t="n">
        <v>57.0252145674757</v>
      </c>
      <c r="CE3739" s="6" t="n">
        <v>0.798184107005</v>
      </c>
      <c r="CO3739" s="4" t="s">
        <v>483</v>
      </c>
    </row>
    <row r="3740" customFormat="false" ht="15" hidden="false" customHeight="false" outlineLevel="0" collapsed="false">
      <c r="A3740" s="4" t="s">
        <v>57</v>
      </c>
      <c r="B3740" s="4" t="s">
        <v>58</v>
      </c>
      <c r="C3740" s="25" t="n">
        <v>45930</v>
      </c>
      <c r="D3740" s="4" t="s">
        <v>284</v>
      </c>
      <c r="E3740" s="4" t="s">
        <v>851</v>
      </c>
      <c r="F3740" s="4" t="s">
        <v>76</v>
      </c>
      <c r="G3740" s="4" t="s">
        <v>438</v>
      </c>
      <c r="H3740" s="4" t="s">
        <v>601</v>
      </c>
      <c r="I3740" s="5" t="n">
        <v>1900</v>
      </c>
      <c r="J3740" s="25" t="n">
        <v>45964</v>
      </c>
      <c r="K3740" s="4" t="s">
        <v>1011</v>
      </c>
      <c r="L3740" s="4" t="s">
        <v>5</v>
      </c>
      <c r="M3740" s="4" t="s">
        <v>441</v>
      </c>
      <c r="N3740" s="25" t="n">
        <v>45961</v>
      </c>
      <c r="O3740" s="25" t="n">
        <v>45964</v>
      </c>
      <c r="P3740" s="25" t="n">
        <v>45965</v>
      </c>
      <c r="Q3740" s="25" t="n">
        <v>45965</v>
      </c>
      <c r="R3740" s="6" t="n">
        <v>-0.0114922813036021</v>
      </c>
      <c r="S3740" s="6" t="n">
        <v>-0.000520562207183661</v>
      </c>
      <c r="T3740" s="6" t="n">
        <v>-0.0310763888888889</v>
      </c>
      <c r="U3740" s="6" t="n">
        <v>-0.0430892323996747</v>
      </c>
      <c r="V3740" s="6" t="n">
        <v>-0.0108465984265364</v>
      </c>
      <c r="W3740" s="6" t="n">
        <v>-0.00311644345089768</v>
      </c>
      <c r="X3740" s="6" t="n">
        <v>-0.0322426339731383</v>
      </c>
      <c r="Y3740" s="6" t="n">
        <v>-0.039972788948777</v>
      </c>
      <c r="Z3740" s="6" t="n">
        <v>-0.0275510691332983</v>
      </c>
      <c r="AA3740" s="6" t="n">
        <v>-0.0155381632663764</v>
      </c>
      <c r="AB3740" s="6" t="n">
        <v>-0.0121527777777778</v>
      </c>
      <c r="AC3740" s="6" t="n">
        <v>-0.0310763888888889</v>
      </c>
      <c r="AD3740" s="6" t="n">
        <v>0.0310763888888889</v>
      </c>
      <c r="AE3740" s="6" t="n">
        <v>0.0237847222222221</v>
      </c>
      <c r="AF3740" s="7" t="n">
        <v>0.13868613138686</v>
      </c>
      <c r="AG3740" s="7" t="n">
        <v>2.33800213887371</v>
      </c>
      <c r="AH3740" s="26" t="n">
        <v>291.5</v>
      </c>
      <c r="AI3740" s="6" t="n">
        <v>0.00638701881581238</v>
      </c>
      <c r="AJ3740" s="6" t="n">
        <v>0.038845331432644</v>
      </c>
      <c r="AK3740" s="6" t="n">
        <v>-0.00545888775162062</v>
      </c>
      <c r="AL3740" s="6" t="n">
        <v>-0.0518783542039366</v>
      </c>
      <c r="AM3740" s="6" t="n">
        <v>-0.0841972981464035</v>
      </c>
      <c r="AN3740" s="6" t="n">
        <v>0.0377382970502564</v>
      </c>
      <c r="AO3740" s="6" t="n">
        <v>0.00110703438238757</v>
      </c>
      <c r="AP3740" s="6" t="n">
        <v>-0.0428238666905573</v>
      </c>
      <c r="AQ3740" s="6" t="n">
        <v>-0.037986024010034</v>
      </c>
      <c r="AR3740" s="6" t="n">
        <v>-0.0531573385642996</v>
      </c>
      <c r="AS3740" s="4" t="s">
        <v>442</v>
      </c>
      <c r="AT3740" s="4" t="s">
        <v>121</v>
      </c>
      <c r="AU3740" s="5" t="n">
        <v>11475.95</v>
      </c>
      <c r="AV3740" s="6" t="n">
        <v>0.0175735252390545</v>
      </c>
      <c r="AW3740" s="6" t="n">
        <v>0.0249843250668531</v>
      </c>
      <c r="AX3740" s="5" t="n">
        <v>9113.74</v>
      </c>
      <c r="AY3740" s="6" t="n">
        <v>0.794159960613283</v>
      </c>
      <c r="AZ3740" s="6" t="n">
        <v>-0.066056961896152</v>
      </c>
      <c r="BA3740" s="5" t="n">
        <v>3566.08</v>
      </c>
      <c r="BB3740" s="6" t="n">
        <v>-0.0598309526445946</v>
      </c>
      <c r="BC3740" s="6" t="n">
        <v>-0.0177657564356109</v>
      </c>
      <c r="BD3740" s="6" t="n">
        <v>0.310743772846692</v>
      </c>
      <c r="BE3740" s="7" t="n">
        <v>3.84</v>
      </c>
      <c r="BM3740" s="5" t="n">
        <v>271112.49</v>
      </c>
      <c r="BN3740" s="5" t="n">
        <v>15428.1</v>
      </c>
      <c r="BO3740" s="26" t="n">
        <v>17.5726427751959</v>
      </c>
      <c r="BP3740" s="7" t="n">
        <v>2.92579612036371</v>
      </c>
      <c r="BQ3740" s="6" t="n">
        <v>0.166497217168355</v>
      </c>
      <c r="BR3740" s="7" t="n">
        <v>1.41334975703845</v>
      </c>
      <c r="BS3740" s="26" t="n">
        <v>15.73</v>
      </c>
      <c r="BT3740" s="7" t="n">
        <v>2.37</v>
      </c>
      <c r="BU3740" s="4" t="s">
        <v>1640</v>
      </c>
      <c r="BV3740" s="5" t="n">
        <v>14831.94</v>
      </c>
      <c r="BW3740" s="5" t="n">
        <v>12667.14</v>
      </c>
      <c r="BX3740" s="5" t="n">
        <v>2164.8</v>
      </c>
      <c r="BY3740" s="7" t="n">
        <v>2.06094771741336</v>
      </c>
      <c r="BZ3740" s="5" t="n">
        <v>7</v>
      </c>
      <c r="CA3740" s="6" t="n">
        <v>0.00884332117838982</v>
      </c>
      <c r="CB3740" s="6" t="n">
        <v>-0.0393983229028229</v>
      </c>
      <c r="CC3740" s="4" t="s">
        <v>1040</v>
      </c>
      <c r="CD3740" s="26" t="n">
        <v>30.9491300321189</v>
      </c>
      <c r="CE3740" s="6" t="n">
        <v>-0.432208829231739</v>
      </c>
      <c r="CF3740" s="25" t="n">
        <v>45986</v>
      </c>
      <c r="CG3740" s="6" t="n">
        <v>0.208198782248143</v>
      </c>
      <c r="CH3740" s="6" t="n">
        <v>0.222519061224442</v>
      </c>
      <c r="CI3740" s="6" t="n">
        <v>0.215339992983546</v>
      </c>
      <c r="CJ3740" s="6" t="n">
        <v>-0.0322627113443316</v>
      </c>
      <c r="CK3740" s="6" t="n">
        <v>0.0434027777777778</v>
      </c>
      <c r="CL3740" s="7" t="n">
        <v>0.715999999999999</v>
      </c>
      <c r="CM3740" s="6" t="n">
        <v>-0.0895697272378025</v>
      </c>
      <c r="CN3740" s="4" t="s">
        <v>493</v>
      </c>
    </row>
    <row r="3741" customFormat="false" ht="15" hidden="false" customHeight="false" outlineLevel="0" collapsed="false">
      <c r="A3741" s="4" t="s">
        <v>57</v>
      </c>
      <c r="B3741" s="4" t="s">
        <v>58</v>
      </c>
      <c r="C3741" s="25" t="n">
        <v>45930</v>
      </c>
      <c r="D3741" s="4" t="s">
        <v>285</v>
      </c>
      <c r="E3741" s="4" t="s">
        <v>609</v>
      </c>
      <c r="F3741" s="4" t="s">
        <v>73</v>
      </c>
      <c r="G3741" s="4" t="s">
        <v>459</v>
      </c>
      <c r="H3741" s="4" t="s">
        <v>1037</v>
      </c>
      <c r="I3741" s="5" t="n">
        <v>25</v>
      </c>
      <c r="J3741" s="25" t="n">
        <v>45964</v>
      </c>
      <c r="K3741" s="4" t="s">
        <v>1191</v>
      </c>
      <c r="L3741" s="4" t="s">
        <v>5</v>
      </c>
      <c r="M3741" s="4" t="s">
        <v>441</v>
      </c>
      <c r="N3741" s="25" t="n">
        <v>45961</v>
      </c>
      <c r="O3741" s="25" t="n">
        <v>45964</v>
      </c>
      <c r="P3741" s="25" t="n">
        <v>45965</v>
      </c>
      <c r="Q3741" s="25" t="n">
        <v>45965</v>
      </c>
      <c r="R3741" s="6" t="n">
        <v>-0.00864328333240394</v>
      </c>
      <c r="S3741" s="6" t="n">
        <v>0.00793115086061413</v>
      </c>
      <c r="T3741" s="6" t="n">
        <v>0.141637368156705</v>
      </c>
      <c r="U3741" s="6" t="n">
        <v>0.140925235684915</v>
      </c>
      <c r="V3741" s="6" t="n">
        <v>-0.0108465984265364</v>
      </c>
      <c r="W3741" s="6" t="n">
        <v>-0.00440274716730438</v>
      </c>
      <c r="X3741" s="6" t="n">
        <v>0.151771834111452</v>
      </c>
      <c r="Y3741" s="6" t="n">
        <v>0.14532798285222</v>
      </c>
      <c r="Z3741" s="6" t="n">
        <v>0.0119977957352405</v>
      </c>
      <c r="AA3741" s="6" t="n">
        <v>0.128927439949675</v>
      </c>
      <c r="AB3741" s="6" t="n">
        <v>0.0720464311624534</v>
      </c>
      <c r="AC3741" s="6" t="n">
        <v>0.141637368156705</v>
      </c>
      <c r="AD3741" s="6" t="n">
        <v>0.141637368156705</v>
      </c>
      <c r="AE3741" s="6" t="n">
        <v>0.10988336402701</v>
      </c>
      <c r="AF3741" s="7" t="n">
        <v>0.907567293042153</v>
      </c>
      <c r="AG3741" s="7" t="n">
        <v>15.0437184875865</v>
      </c>
      <c r="AH3741" s="26" t="n">
        <v>17933</v>
      </c>
      <c r="AI3741" s="6" t="n">
        <v>0.0502489019033676</v>
      </c>
      <c r="AJ3741" s="6" t="n">
        <v>-0.0682703797994495</v>
      </c>
      <c r="AK3741" s="6" t="n">
        <v>-0.0938352703385543</v>
      </c>
      <c r="AL3741" s="6" t="n">
        <v>0.234290040608439</v>
      </c>
      <c r="AM3741" s="6" t="n">
        <v>0.317663137321175</v>
      </c>
      <c r="AN3741" s="6" t="n">
        <v>0.0362982374658021</v>
      </c>
      <c r="AO3741" s="6" t="n">
        <v>-0.104568617265252</v>
      </c>
      <c r="AP3741" s="6" t="n">
        <v>0.0763063987877011</v>
      </c>
      <c r="AQ3741" s="6" t="n">
        <v>0.0680940509361101</v>
      </c>
      <c r="AR3741" s="6" t="n">
        <v>0.0529227363818445</v>
      </c>
      <c r="AS3741" s="4" t="s">
        <v>455</v>
      </c>
      <c r="AT3741" s="4" t="s">
        <v>121</v>
      </c>
      <c r="AU3741" s="5" t="n">
        <v>1832.55</v>
      </c>
      <c r="AV3741" s="6" t="n">
        <v>0.179444437293241</v>
      </c>
      <c r="AW3741" s="6" t="n">
        <v>0.239130434782609</v>
      </c>
      <c r="AX3741" s="5" t="n">
        <v>298.99</v>
      </c>
      <c r="AY3741" s="6" t="n">
        <v>0.163155166298328</v>
      </c>
      <c r="AZ3741" s="6" t="n">
        <v>0.0925255886341108</v>
      </c>
      <c r="BA3741" s="5" t="n">
        <v>264.36</v>
      </c>
      <c r="BB3741" s="6" t="n">
        <v>4.0556511761331</v>
      </c>
      <c r="BC3741" s="6" t="n">
        <v>1.00881458966565</v>
      </c>
      <c r="BD3741" s="6" t="n">
        <v>0.144258001145944</v>
      </c>
      <c r="BE3741" s="7" t="n">
        <v>59.31</v>
      </c>
      <c r="BM3741" s="5" t="n">
        <v>79981.18</v>
      </c>
      <c r="BN3741" s="5" t="n">
        <v>505.16</v>
      </c>
      <c r="BO3741" s="26" t="n">
        <v>158.328410800538</v>
      </c>
      <c r="BP3741" s="7" t="n">
        <v>18.9793764282375</v>
      </c>
      <c r="BQ3741" s="6" t="n">
        <v>0.119873472690556</v>
      </c>
      <c r="BR3741" s="7" t="n">
        <v>0</v>
      </c>
      <c r="BS3741" s="26" t="n">
        <v>28.76</v>
      </c>
      <c r="BT3741" s="7" t="n">
        <v>4.39</v>
      </c>
      <c r="BU3741" s="4" t="s">
        <v>1640</v>
      </c>
      <c r="BV3741" s="5" t="n">
        <v>874.18</v>
      </c>
      <c r="BW3741" s="5" t="n">
        <v>66.72</v>
      </c>
      <c r="BX3741" s="5" t="n">
        <v>807.46</v>
      </c>
      <c r="BY3741" s="7" t="n">
        <v>2.20774825739974</v>
      </c>
      <c r="BZ3741" s="5" t="n">
        <v>12</v>
      </c>
      <c r="CA3741" s="6" t="n">
        <v>0.202750749728264</v>
      </c>
      <c r="CB3741" s="6" t="n">
        <v>0.558524002355557</v>
      </c>
      <c r="CC3741" s="4" t="s">
        <v>608</v>
      </c>
      <c r="CD3741" s="26" t="n">
        <v>57.0252145674757</v>
      </c>
      <c r="CE3741" s="6" t="n">
        <v>1.77646321897123</v>
      </c>
      <c r="CF3741" s="25" t="n">
        <v>45986</v>
      </c>
      <c r="CG3741" s="6" t="n">
        <v>0.403864018845093</v>
      </c>
      <c r="CH3741" s="6" t="n">
        <v>0.39939889137866</v>
      </c>
      <c r="CI3741" s="6" t="n">
        <v>0.373445434020739</v>
      </c>
      <c r="CJ3741" s="6" t="n">
        <v>-0.0649812954370846</v>
      </c>
      <c r="CK3741" s="6" t="n">
        <v>0.0777573775614983</v>
      </c>
      <c r="CL3741" s="7" t="n">
        <v>1.82152964256908</v>
      </c>
      <c r="CM3741" s="6" t="n">
        <v>-0.0310551816082984</v>
      </c>
      <c r="CN3741" s="4" t="s">
        <v>493</v>
      </c>
    </row>
    <row r="3742" customFormat="false" ht="15" hidden="false" customHeight="false" outlineLevel="0" collapsed="false">
      <c r="A3742" s="4" t="s">
        <v>57</v>
      </c>
      <c r="B3742" s="4" t="s">
        <v>58</v>
      </c>
      <c r="C3742" s="25" t="n">
        <v>45930</v>
      </c>
      <c r="D3742" s="4" t="s">
        <v>308</v>
      </c>
      <c r="E3742" s="4" t="s">
        <v>628</v>
      </c>
      <c r="F3742" s="4" t="s">
        <v>79</v>
      </c>
      <c r="G3742" s="4" t="s">
        <v>459</v>
      </c>
      <c r="H3742" s="4" t="s">
        <v>498</v>
      </c>
      <c r="I3742" s="5" t="n">
        <v>550</v>
      </c>
      <c r="J3742" s="25" t="n">
        <v>45964</v>
      </c>
      <c r="K3742" s="4" t="s">
        <v>1299</v>
      </c>
      <c r="L3742" s="4" t="s">
        <v>6</v>
      </c>
      <c r="M3742" s="4" t="s">
        <v>441</v>
      </c>
      <c r="N3742" s="25" t="n">
        <v>45961</v>
      </c>
      <c r="O3742" s="25" t="n">
        <v>45964</v>
      </c>
      <c r="P3742" s="25" t="n">
        <v>45965</v>
      </c>
      <c r="Q3742" s="25" t="n">
        <v>45964</v>
      </c>
      <c r="R3742" s="6" t="n">
        <v>-0.00985891551929286</v>
      </c>
      <c r="S3742" s="6" t="n">
        <v>0.0278969957081545</v>
      </c>
      <c r="T3742" s="6" t="n">
        <v>-0.0151983298538623</v>
      </c>
      <c r="U3742" s="6" t="n">
        <v>0.00283975033499939</v>
      </c>
      <c r="V3742" s="6" t="n">
        <v>-0.0108465984265364</v>
      </c>
      <c r="W3742" s="6" t="n">
        <v>-0.00939193337436506</v>
      </c>
      <c r="X3742" s="6" t="n">
        <v>0.0136863487615357</v>
      </c>
      <c r="Y3742" s="6" t="n">
        <v>0.0122316837093645</v>
      </c>
      <c r="Z3742" s="6" t="n">
        <v>0.0590314282294941</v>
      </c>
      <c r="AA3742" s="6" t="n">
        <v>-0.0561916778944948</v>
      </c>
      <c r="AB3742" s="6" t="n">
        <v>-0.000171673819742479</v>
      </c>
      <c r="AC3742" s="6" t="n">
        <v>0.0278969957081545</v>
      </c>
      <c r="AD3742" s="6" t="n">
        <v>0.0278969957081545</v>
      </c>
      <c r="AE3742" s="6" t="n">
        <v>0.0391416309012875</v>
      </c>
      <c r="AF3742" s="7" t="n">
        <v>0.883771929824562</v>
      </c>
      <c r="AG3742" s="7" t="n">
        <v>2.23306351851737</v>
      </c>
      <c r="AH3742" s="26" t="n">
        <v>1176.6</v>
      </c>
      <c r="AI3742" s="6" t="n">
        <v>0.01343669250646</v>
      </c>
      <c r="AJ3742" s="6" t="n">
        <v>0.0476360074792979</v>
      </c>
      <c r="AK3742" s="6" t="n">
        <v>0.108327053504144</v>
      </c>
      <c r="AL3742" s="6" t="n">
        <v>0.00926402470406518</v>
      </c>
      <c r="AM3742" s="6" t="n">
        <v>0.205656317245618</v>
      </c>
      <c r="AN3742" s="6" t="n">
        <v>0.025437795063499</v>
      </c>
      <c r="AO3742" s="6" t="n">
        <v>0.0221982124157989</v>
      </c>
      <c r="AP3742" s="6" t="n">
        <v>-0.0146697193250233</v>
      </c>
      <c r="AQ3742" s="6" t="n">
        <v>-0.0333248537267873</v>
      </c>
      <c r="AR3742" s="6" t="n">
        <v>-0.0484961682810529</v>
      </c>
      <c r="AS3742" s="4" t="s">
        <v>442</v>
      </c>
      <c r="AT3742" s="4" t="s">
        <v>121</v>
      </c>
      <c r="AU3742" s="5" t="n">
        <v>4965.9</v>
      </c>
      <c r="AV3742" s="6" t="n">
        <v>0.178303218688085</v>
      </c>
      <c r="AW3742" s="6" t="n">
        <v>0.039128169394276</v>
      </c>
      <c r="AX3742" s="5" t="n">
        <v>671.78</v>
      </c>
      <c r="AY3742" s="6" t="n">
        <v>0.135278600052357</v>
      </c>
      <c r="AZ3742" s="6" t="n">
        <v>-0.00687992597120471</v>
      </c>
      <c r="BA3742" s="5" t="n">
        <v>404.46</v>
      </c>
      <c r="BB3742" s="6" t="n">
        <v>0.109873223203995</v>
      </c>
      <c r="BC3742" s="6" t="n">
        <v>0.210414484512943</v>
      </c>
      <c r="BD3742" s="6" t="n">
        <v>0.0814474717573854</v>
      </c>
      <c r="BE3742" s="7" t="n">
        <v>4.09</v>
      </c>
      <c r="BM3742" s="5" t="n">
        <v>116424.57</v>
      </c>
      <c r="BN3742" s="5" t="n">
        <v>1322.3</v>
      </c>
      <c r="BO3742" s="26" t="n">
        <v>88.047016562051</v>
      </c>
      <c r="BP3742" s="7" t="n">
        <v>5.82091417063479</v>
      </c>
      <c r="BQ3742" s="6" t="n">
        <v>0.0661114299827809</v>
      </c>
      <c r="BR3742" s="7" t="n">
        <v>0.0924275089145186</v>
      </c>
      <c r="BS3742" s="26" t="n">
        <v>41.74</v>
      </c>
      <c r="BT3742" s="7" t="n">
        <v>10.15</v>
      </c>
      <c r="BU3742" s="4" t="s">
        <v>1640</v>
      </c>
      <c r="BV3742" s="5" t="n">
        <v>203.41</v>
      </c>
      <c r="BW3742" s="5" t="n">
        <v>209.83</v>
      </c>
      <c r="BX3742" s="5" t="n">
        <v>-6.42000000000002</v>
      </c>
      <c r="BY3742" s="7" t="n">
        <v>0.275395675661039</v>
      </c>
      <c r="BZ3742" s="5" t="n">
        <v>5</v>
      </c>
      <c r="CA3742" s="6" t="n">
        <v>0.10572276645768</v>
      </c>
      <c r="CB3742" s="6" t="n">
        <v>0.23147991344435</v>
      </c>
      <c r="CC3742" s="4" t="s">
        <v>887</v>
      </c>
      <c r="CD3742" s="26" t="n">
        <v>63.9143066172549</v>
      </c>
      <c r="CE3742" s="6" t="n">
        <v>0.377579155936286</v>
      </c>
      <c r="CF3742" s="25" t="n">
        <v>45986</v>
      </c>
      <c r="CG3742" s="6" t="n">
        <v>0.235195486288797</v>
      </c>
      <c r="CH3742" s="6" t="n">
        <v>0.255873721440975</v>
      </c>
      <c r="CI3742" s="6" t="n">
        <v>0.231324707689043</v>
      </c>
      <c r="CJ3742" s="6" t="n">
        <v>-0.0959419107741181</v>
      </c>
      <c r="CK3742" s="6" t="n">
        <v>0.0516309012875537</v>
      </c>
      <c r="CL3742" s="7" t="n">
        <v>0.540315876974231</v>
      </c>
      <c r="CM3742" s="6" t="n">
        <v>-0.0799273308625825</v>
      </c>
      <c r="CN3742" s="4" t="s">
        <v>493</v>
      </c>
    </row>
    <row r="3743" customFormat="false" ht="15" hidden="false" customHeight="false" outlineLevel="0" collapsed="false">
      <c r="A3743" s="4" t="s">
        <v>57</v>
      </c>
      <c r="B3743" s="4" t="s">
        <v>58</v>
      </c>
      <c r="C3743" s="25" t="n">
        <v>45930</v>
      </c>
      <c r="D3743" s="4" t="s">
        <v>315</v>
      </c>
      <c r="E3743" s="4" t="s">
        <v>555</v>
      </c>
      <c r="F3743" s="4" t="s">
        <v>95</v>
      </c>
      <c r="G3743" s="4" t="s">
        <v>438</v>
      </c>
      <c r="H3743" s="4" t="s">
        <v>556</v>
      </c>
      <c r="I3743" s="5" t="n">
        <v>175</v>
      </c>
      <c r="J3743" s="25" t="n">
        <v>45964</v>
      </c>
      <c r="K3743" s="4" t="s">
        <v>1036</v>
      </c>
      <c r="L3743" s="4" t="s">
        <v>5</v>
      </c>
      <c r="M3743" s="4" t="s">
        <v>441</v>
      </c>
      <c r="N3743" s="25" t="n">
        <v>45961</v>
      </c>
      <c r="O3743" s="25" t="n">
        <v>45964</v>
      </c>
      <c r="P3743" s="25" t="n">
        <v>45965</v>
      </c>
      <c r="Q3743" s="25" t="n">
        <v>45965</v>
      </c>
      <c r="R3743" s="6" t="n">
        <v>-0.001066467592716</v>
      </c>
      <c r="S3743" s="6" t="n">
        <v>-0.0059252141884858</v>
      </c>
      <c r="T3743" s="6" t="n">
        <v>0.0238958249429453</v>
      </c>
      <c r="U3743" s="6" t="n">
        <v>0.0169041431617435</v>
      </c>
      <c r="V3743" s="6" t="n">
        <v>-0.0108465984265364</v>
      </c>
      <c r="W3743" s="6" t="n">
        <v>-0.00640295454344808</v>
      </c>
      <c r="X3743" s="6" t="n">
        <v>0.0277507415882798</v>
      </c>
      <c r="Y3743" s="6" t="n">
        <v>0.0233070977051916</v>
      </c>
      <c r="AB3743" s="6" t="n">
        <v>0</v>
      </c>
      <c r="AC3743" s="6" t="n">
        <v>0.0238958249429453</v>
      </c>
      <c r="AD3743" s="6" t="n">
        <v>0.0238958249429453</v>
      </c>
      <c r="AE3743" s="6" t="n">
        <v>0.0300711504899987</v>
      </c>
      <c r="AF3743" s="7" t="n">
        <v>0.879464285714286</v>
      </c>
      <c r="AG3743" s="7" t="n">
        <v>2.28809806538526</v>
      </c>
      <c r="AH3743" s="26" t="n">
        <v>3750.7</v>
      </c>
      <c r="AI3743" s="6" t="n">
        <v>-0.00572594968586793</v>
      </c>
      <c r="AJ3743" s="6" t="n">
        <v>0.102757850170528</v>
      </c>
      <c r="AK3743" s="6" t="n">
        <v>0.109937263257576</v>
      </c>
      <c r="AL3743" s="6" t="n">
        <v>0.109773056780187</v>
      </c>
      <c r="AM3743" s="6" t="n">
        <v>0.142443764182693</v>
      </c>
      <c r="AN3743" s="6" t="n">
        <v>0.0390725885606615</v>
      </c>
      <c r="AO3743" s="6" t="n">
        <v>0.0636852616098662</v>
      </c>
      <c r="AP3743" s="6" t="n">
        <v>0.0098597089288055</v>
      </c>
      <c r="AQ3743" s="6" t="n">
        <v>0.00112757309558131</v>
      </c>
      <c r="AR3743" s="6" t="n">
        <v>-0.0140437414586843</v>
      </c>
      <c r="AS3743" s="4" t="s">
        <v>442</v>
      </c>
      <c r="AT3743" s="4" t="s">
        <v>121</v>
      </c>
      <c r="AU3743" s="5" t="n">
        <v>18725</v>
      </c>
      <c r="AV3743" s="6" t="n">
        <v>0.288358332186597</v>
      </c>
      <c r="AW3743" s="6" t="n">
        <v>0.133268776856503</v>
      </c>
      <c r="AX3743" s="5" t="n">
        <v>1875</v>
      </c>
      <c r="AY3743" s="6" t="n">
        <v>0.100133511348465</v>
      </c>
      <c r="AZ3743" s="6" t="n">
        <v>0.0150915407966551</v>
      </c>
      <c r="BA3743" s="5" t="n">
        <v>1120</v>
      </c>
      <c r="BB3743" s="6" t="n">
        <v>0.590909090909091</v>
      </c>
      <c r="BC3743" s="6" t="n">
        <v>0.0265811182401468</v>
      </c>
      <c r="BD3743" s="6" t="n">
        <v>0.0598130841121495</v>
      </c>
      <c r="BE3743" s="7" t="n">
        <v>12.63</v>
      </c>
      <c r="BM3743" s="5" t="n">
        <v>332987.146</v>
      </c>
      <c r="BN3743" s="5" t="n">
        <v>3713</v>
      </c>
      <c r="BO3743" s="26" t="n">
        <v>89.6814290331269</v>
      </c>
      <c r="BP3743" s="7" t="n">
        <v>28.6465197866483</v>
      </c>
      <c r="BQ3743" s="6" t="n">
        <v>0.319425326909842</v>
      </c>
      <c r="BR3743" s="7" t="n">
        <v>0.884893324156917</v>
      </c>
      <c r="BS3743" s="26" t="n">
        <v>67.87</v>
      </c>
      <c r="BT3743" s="7" t="n">
        <v>13.12</v>
      </c>
      <c r="BU3743" s="4" t="s">
        <v>1640</v>
      </c>
      <c r="BV3743" s="5" t="n">
        <v>3444</v>
      </c>
      <c r="BW3743" s="5" t="n">
        <v>259</v>
      </c>
      <c r="BX3743" s="5" t="n">
        <v>3185</v>
      </c>
      <c r="BY3743" s="7" t="n">
        <v>1.55766621438263</v>
      </c>
      <c r="BZ3743" s="5" t="n">
        <v>1</v>
      </c>
      <c r="CF3743" s="25" t="n">
        <v>45986</v>
      </c>
      <c r="CG3743" s="6" t="n">
        <v>0.23662034407733</v>
      </c>
      <c r="CH3743" s="6" t="n">
        <v>0.251310648738314</v>
      </c>
      <c r="CI3743" s="6" t="n">
        <v>0.199802536999155</v>
      </c>
      <c r="CJ3743" s="6" t="n">
        <v>-0.204957935518257</v>
      </c>
      <c r="CK3743" s="6" t="n">
        <v>0.0489455101958626</v>
      </c>
      <c r="CL3743" s="7" t="n">
        <v>0.488212807412215</v>
      </c>
      <c r="CM3743" s="6" t="n">
        <v>-0.118914745385334</v>
      </c>
      <c r="CN3743" s="4" t="s">
        <v>493</v>
      </c>
      <c r="CO3743" s="4" t="s">
        <v>655</v>
      </c>
    </row>
    <row r="3744" customFormat="false" ht="15" hidden="false" customHeight="false" outlineLevel="0" collapsed="false">
      <c r="A3744" s="4" t="s">
        <v>57</v>
      </c>
      <c r="B3744" s="4" t="s">
        <v>58</v>
      </c>
      <c r="C3744" s="25" t="n">
        <v>45930</v>
      </c>
      <c r="D3744" s="4" t="s">
        <v>126</v>
      </c>
      <c r="E3744" s="4" t="s">
        <v>598</v>
      </c>
      <c r="F3744" s="4" t="s">
        <v>110</v>
      </c>
      <c r="G3744" s="4" t="s">
        <v>438</v>
      </c>
      <c r="H3744" s="4" t="s">
        <v>488</v>
      </c>
      <c r="I3744" s="5" t="n">
        <v>309</v>
      </c>
      <c r="J3744" s="25" t="n">
        <v>45965</v>
      </c>
      <c r="K3744" s="4" t="s">
        <v>1415</v>
      </c>
      <c r="L3744" s="4" t="s">
        <v>6</v>
      </c>
      <c r="M3744" s="4" t="s">
        <v>441</v>
      </c>
      <c r="N3744" s="25" t="n">
        <v>45964</v>
      </c>
      <c r="O3744" s="25" t="n">
        <v>45965</v>
      </c>
      <c r="P3744" s="25" t="n">
        <v>45967</v>
      </c>
      <c r="Q3744" s="25" t="n">
        <v>45965</v>
      </c>
      <c r="R3744" s="6" t="n">
        <v>-0.00564288593309148</v>
      </c>
      <c r="S3744" s="6" t="n">
        <v>-0.0191325496554519</v>
      </c>
      <c r="T3744" s="6" t="n">
        <v>-0.0435986445160758</v>
      </c>
      <c r="U3744" s="6" t="n">
        <v>-0.0683740801046191</v>
      </c>
      <c r="V3744" s="6" t="n">
        <v>-0.00826379995641047</v>
      </c>
      <c r="W3744" s="6" t="n">
        <v>-0.00830521051166966</v>
      </c>
      <c r="X3744" s="6" t="n">
        <v>-0.0601102801482086</v>
      </c>
      <c r="Y3744" s="6" t="n">
        <v>-0.0600688695929494</v>
      </c>
      <c r="AB3744" s="6" t="n">
        <v>0.00518848804215644</v>
      </c>
      <c r="AC3744" s="6" t="n">
        <v>-0.0191325496554519</v>
      </c>
      <c r="AD3744" s="6" t="n">
        <v>0.0191325496554519</v>
      </c>
      <c r="AE3744" s="6" t="n">
        <v>0.0398459667612486</v>
      </c>
      <c r="AF3744" s="7" t="n">
        <v>0.297049847405903</v>
      </c>
      <c r="AG3744" s="7" t="n">
        <v>2.73959627638085</v>
      </c>
      <c r="AH3744" s="26" t="n">
        <v>2481</v>
      </c>
      <c r="AI3744" s="6" t="n">
        <v>-0.00926443574794345</v>
      </c>
      <c r="AJ3744" s="6" t="n">
        <v>-0.00993654974260727</v>
      </c>
      <c r="AK3744" s="6" t="n">
        <v>-0.020490347033045</v>
      </c>
      <c r="AL3744" s="6" t="n">
        <v>0.0814227181588347</v>
      </c>
      <c r="AM3744" s="6" t="n">
        <v>-0.129045847082776</v>
      </c>
      <c r="AN3744" s="6" t="n">
        <v>0.0429442995324205</v>
      </c>
      <c r="AO3744" s="6" t="n">
        <v>-0.0528808492750278</v>
      </c>
      <c r="AP3744" s="6" t="n">
        <v>0.0751415114721514</v>
      </c>
      <c r="AQ3744" s="6" t="n">
        <v>-0.0416540638638033</v>
      </c>
      <c r="AR3744" s="6" t="n">
        <v>-0.0621972297967622</v>
      </c>
      <c r="AS3744" s="4" t="s">
        <v>442</v>
      </c>
      <c r="AT3744" s="4" t="s">
        <v>121</v>
      </c>
      <c r="AU3744" s="5" t="n">
        <v>21248.51</v>
      </c>
      <c r="AV3744" s="6" t="n">
        <v>-0.060136048764888</v>
      </c>
      <c r="AW3744" s="6" t="n">
        <v>-0.0324522339398576</v>
      </c>
      <c r="AX3744" s="5" t="n">
        <v>6889.84</v>
      </c>
      <c r="AY3744" s="6" t="n">
        <v>0.324250500388027</v>
      </c>
      <c r="AZ3744" s="6" t="n">
        <v>0.157681660146468</v>
      </c>
      <c r="BA3744" s="5" t="n">
        <v>3198.75</v>
      </c>
      <c r="BB3744" s="6" t="n">
        <v>0.836514999282331</v>
      </c>
      <c r="BC3744" s="6" t="n">
        <v>3.3555370978064</v>
      </c>
      <c r="BD3744" s="6" t="n">
        <v>0.150539967272999</v>
      </c>
      <c r="BE3744" s="7" t="n">
        <v>27.38</v>
      </c>
      <c r="BM3744" s="5" t="n">
        <v>286357.02</v>
      </c>
      <c r="BN3744" s="5" t="n">
        <v>6378.905</v>
      </c>
      <c r="BO3744" s="26" t="n">
        <v>44.8912501440294</v>
      </c>
      <c r="BP3744" s="7" t="n">
        <v>5.69140181146509</v>
      </c>
      <c r="BQ3744" s="6" t="n">
        <v>0.126781985202122</v>
      </c>
      <c r="BR3744" s="7" t="n">
        <v>1.51521356792159</v>
      </c>
      <c r="BS3744" s="26" t="n">
        <v>24.6</v>
      </c>
      <c r="BT3744" s="7" t="n">
        <v>3.69</v>
      </c>
      <c r="BU3744" s="4" t="s">
        <v>1640</v>
      </c>
      <c r="BV3744" s="5" t="n">
        <v>628.46</v>
      </c>
      <c r="BW3744" s="5" t="n">
        <v>13080.4</v>
      </c>
      <c r="BX3744" s="5" t="n">
        <v>-12451.94</v>
      </c>
      <c r="BY3744" s="7" t="n">
        <v>0.159785007474906</v>
      </c>
      <c r="BZ3744" s="5" t="n">
        <v>0</v>
      </c>
      <c r="CF3744" s="25" t="n">
        <v>45986</v>
      </c>
      <c r="CG3744" s="6" t="n">
        <v>0.300031963795144</v>
      </c>
      <c r="CH3744" s="6" t="n">
        <v>0.34030019612303</v>
      </c>
      <c r="CI3744" s="6" t="n">
        <v>0.338441434512008</v>
      </c>
      <c r="CJ3744" s="6" t="n">
        <v>-0.0054621232435319</v>
      </c>
      <c r="CK3744" s="6" t="n">
        <v>0.0662113412508614</v>
      </c>
      <c r="CL3744" s="7" t="n">
        <v>0.288961819742671</v>
      </c>
      <c r="CM3744" s="6" t="n">
        <v>-0.0660488221278678</v>
      </c>
      <c r="CN3744" s="4" t="s">
        <v>493</v>
      </c>
    </row>
    <row r="3745" customFormat="false" ht="15" hidden="false" customHeight="false" outlineLevel="0" collapsed="false">
      <c r="A3745" s="4" t="s">
        <v>57</v>
      </c>
      <c r="B3745" s="4" t="s">
        <v>58</v>
      </c>
      <c r="C3745" s="25" t="n">
        <v>45930</v>
      </c>
      <c r="D3745" s="4" t="s">
        <v>128</v>
      </c>
      <c r="E3745" s="4" t="s">
        <v>590</v>
      </c>
      <c r="F3745" s="4" t="s">
        <v>109</v>
      </c>
      <c r="G3745" s="4" t="s">
        <v>438</v>
      </c>
      <c r="H3745" s="4" t="s">
        <v>468</v>
      </c>
      <c r="I3745" s="5" t="n">
        <v>475</v>
      </c>
      <c r="J3745" s="25" t="n">
        <v>45965</v>
      </c>
      <c r="K3745" s="4" t="s">
        <v>1211</v>
      </c>
      <c r="L3745" s="4" t="s">
        <v>6</v>
      </c>
      <c r="M3745" s="4" t="s">
        <v>441</v>
      </c>
      <c r="N3745" s="25" t="n">
        <v>45964</v>
      </c>
      <c r="O3745" s="25" t="n">
        <v>45965</v>
      </c>
      <c r="P3745" s="25" t="n">
        <v>45967</v>
      </c>
      <c r="Q3745" s="25" t="n">
        <v>45965</v>
      </c>
      <c r="R3745" s="6" t="n">
        <v>-0.00468480881846367</v>
      </c>
      <c r="S3745" s="6" t="n">
        <v>-0.000207655568630116</v>
      </c>
      <c r="T3745" s="6" t="n">
        <v>-0.00526170036001117</v>
      </c>
      <c r="U3745" s="6" t="n">
        <v>-0.010154164747105</v>
      </c>
      <c r="V3745" s="6" t="n">
        <v>-0.00826379995641047</v>
      </c>
      <c r="W3745" s="6" t="n">
        <v>-0.00608965023761965</v>
      </c>
      <c r="X3745" s="6" t="n">
        <v>-0.00189036479069449</v>
      </c>
      <c r="Y3745" s="6" t="n">
        <v>-0.00406451450948531</v>
      </c>
      <c r="AB3745" s="6" t="n">
        <v>0.00339170762095931</v>
      </c>
      <c r="AC3745" s="6" t="n">
        <v>-0.000207655568630116</v>
      </c>
      <c r="AD3745" s="6" t="n">
        <v>0.000207655568630116</v>
      </c>
      <c r="AE3745" s="6" t="n">
        <v>0.0237419533467156</v>
      </c>
      <c r="AF3745" s="7" t="n">
        <v>0.361516034985426</v>
      </c>
      <c r="AG3745" s="7" t="n">
        <v>1.61229217928435</v>
      </c>
      <c r="AH3745" s="26" t="n">
        <v>1451.5</v>
      </c>
      <c r="AI3745" s="6" t="n">
        <v>0.0157452764170751</v>
      </c>
      <c r="AJ3745" s="6" t="n">
        <v>0.0342002137513355</v>
      </c>
      <c r="AK3745" s="6" t="n">
        <v>0.0412482065997133</v>
      </c>
      <c r="AL3745" s="6" t="n">
        <v>0.145529161076473</v>
      </c>
      <c r="AM3745" s="6" t="n">
        <v>0.0574051140088869</v>
      </c>
      <c r="AN3745" s="6" t="n">
        <v>0.0425397313775846</v>
      </c>
      <c r="AO3745" s="6" t="n">
        <v>-0.00833951762624907</v>
      </c>
      <c r="AP3745" s="6" t="n">
        <v>0.0432906458797326</v>
      </c>
      <c r="AQ3745" s="6" t="n">
        <v>0.0478841870824052</v>
      </c>
      <c r="AR3745" s="6" t="n">
        <v>0.0273410211494463</v>
      </c>
      <c r="AS3745" s="4" t="s">
        <v>442</v>
      </c>
      <c r="AT3745" s="4" t="s">
        <v>121</v>
      </c>
      <c r="AU3745" s="5" t="n">
        <v>9167.46</v>
      </c>
      <c r="AV3745" s="6" t="n">
        <v>0.297217214610967</v>
      </c>
      <c r="AW3745" s="6" t="n">
        <v>0.00452765353150397</v>
      </c>
      <c r="AX3745" s="5" t="n">
        <v>5550.27</v>
      </c>
      <c r="AY3745" s="6" t="n">
        <v>0.605431602646753</v>
      </c>
      <c r="AZ3745" s="6" t="n">
        <v>-0.00544823072006939</v>
      </c>
      <c r="BA3745" s="5" t="n">
        <v>3109.05</v>
      </c>
      <c r="BB3745" s="6" t="n">
        <v>0.27159509202454</v>
      </c>
      <c r="BC3745" s="6" t="n">
        <v>-0.0608802029843533</v>
      </c>
      <c r="BD3745" s="6" t="n">
        <v>0.339139739906146</v>
      </c>
      <c r="BE3745" s="7" t="n">
        <v>14.39</v>
      </c>
      <c r="BM3745" s="5" t="n">
        <v>313545.7725</v>
      </c>
      <c r="BN3745" s="5" t="n">
        <v>11290.08</v>
      </c>
      <c r="BO3745" s="26" t="n">
        <v>27.7717936896816</v>
      </c>
      <c r="BP3745" s="7" t="n">
        <v>5.02192382397227</v>
      </c>
      <c r="BQ3745" s="6" t="n">
        <v>0.180828212973443</v>
      </c>
      <c r="BR3745" s="7" t="n">
        <v>0.733718969321726</v>
      </c>
      <c r="BS3745" s="26" t="n">
        <v>21.45</v>
      </c>
      <c r="BT3745" s="7" t="n">
        <v>3.5</v>
      </c>
      <c r="BU3745" s="4" t="s">
        <v>1640</v>
      </c>
      <c r="BV3745" s="5" t="n">
        <v>9503.44</v>
      </c>
      <c r="BW3745" s="5" t="n">
        <v>6462.39</v>
      </c>
      <c r="BX3745" s="5" t="n">
        <v>3041.05</v>
      </c>
      <c r="BY3745" s="7" t="n">
        <v>1.4794477897267</v>
      </c>
      <c r="BZ3745" s="5" t="n">
        <v>0</v>
      </c>
      <c r="CF3745" s="25" t="n">
        <v>45986</v>
      </c>
      <c r="CG3745" s="6" t="n">
        <v>0.255441112130974</v>
      </c>
      <c r="CH3745" s="6" t="n">
        <v>0.268325897827651</v>
      </c>
      <c r="CI3745" s="6" t="n">
        <v>0.254531861460302</v>
      </c>
      <c r="CJ3745" s="6" t="n">
        <v>-0.0514077712178546</v>
      </c>
      <c r="CK3745" s="6" t="n">
        <v>0.0523292032948017</v>
      </c>
      <c r="CL3745" s="7" t="n">
        <v>0.00396825396825303</v>
      </c>
      <c r="CM3745" s="6" t="n">
        <v>-0.0751124592597373</v>
      </c>
      <c r="CN3745" s="4" t="s">
        <v>493</v>
      </c>
    </row>
    <row r="3746" customFormat="false" ht="15" hidden="false" customHeight="false" outlineLevel="0" collapsed="false">
      <c r="A3746" s="4" t="s">
        <v>57</v>
      </c>
      <c r="B3746" s="4" t="s">
        <v>58</v>
      </c>
      <c r="C3746" s="25" t="n">
        <v>45930</v>
      </c>
      <c r="D3746" s="4" t="s">
        <v>214</v>
      </c>
      <c r="E3746" s="4" t="s">
        <v>558</v>
      </c>
      <c r="F3746" s="4" t="s">
        <v>108</v>
      </c>
      <c r="G3746" s="4" t="s">
        <v>438</v>
      </c>
      <c r="H3746" s="4" t="s">
        <v>488</v>
      </c>
      <c r="I3746" s="5" t="n">
        <v>1000</v>
      </c>
      <c r="J3746" s="25" t="n">
        <v>45965</v>
      </c>
      <c r="K3746" s="4" t="s">
        <v>1083</v>
      </c>
      <c r="L3746" s="4" t="s">
        <v>5</v>
      </c>
      <c r="M3746" s="4" t="s">
        <v>441</v>
      </c>
      <c r="N3746" s="25" t="n">
        <v>45964</v>
      </c>
      <c r="O3746" s="25" t="n">
        <v>45965</v>
      </c>
      <c r="P3746" s="25" t="n">
        <v>45967</v>
      </c>
      <c r="Q3746" s="25" t="n">
        <v>45967</v>
      </c>
      <c r="R3746" s="6" t="n">
        <v>0.00721218657320044</v>
      </c>
      <c r="S3746" s="6" t="n">
        <v>-0.00528675634076148</v>
      </c>
      <c r="T3746" s="6" t="n">
        <v>-0.0621636167922498</v>
      </c>
      <c r="U3746" s="6" t="n">
        <v>-0.0602381865598108</v>
      </c>
      <c r="V3746" s="6" t="n">
        <v>-0.00826379995641047</v>
      </c>
      <c r="W3746" s="6" t="n">
        <v>-0.00830521051166966</v>
      </c>
      <c r="X3746" s="6" t="n">
        <v>-0.0519743866034004</v>
      </c>
      <c r="Y3746" s="6" t="n">
        <v>-0.0519329760481412</v>
      </c>
      <c r="AB3746" s="6" t="n">
        <v>-0.0379440258342304</v>
      </c>
      <c r="AC3746" s="6" t="n">
        <v>-0.0621636167922498</v>
      </c>
      <c r="AD3746" s="6" t="n">
        <v>0.0621636167922498</v>
      </c>
      <c r="AE3746" s="6" t="n">
        <v>0.0595398277717976</v>
      </c>
      <c r="AF3746" s="7" t="n">
        <v>0.0666666666666677</v>
      </c>
      <c r="AG3746" s="7" t="n">
        <v>6.03518392935188</v>
      </c>
      <c r="AH3746" s="26" t="n">
        <v>741.8</v>
      </c>
      <c r="AI3746" s="6" t="n">
        <v>0.00801739366761778</v>
      </c>
      <c r="AJ3746" s="6" t="n">
        <v>0.0298486741635433</v>
      </c>
      <c r="AK3746" s="6" t="n">
        <v>-0.00416163243388346</v>
      </c>
      <c r="AL3746" s="6" t="n">
        <v>-0.0733291692692066</v>
      </c>
      <c r="AM3746" s="6" t="n">
        <v>0.0928913443830577</v>
      </c>
      <c r="AN3746" s="6" t="n">
        <v>0.0429442995324205</v>
      </c>
      <c r="AO3746" s="6" t="n">
        <v>-0.0130956253688772</v>
      </c>
      <c r="AP3746" s="6" t="n">
        <v>0.0296987087517933</v>
      </c>
      <c r="AQ3746" s="6" t="n">
        <v>0.0467001434720222</v>
      </c>
      <c r="AR3746" s="6" t="n">
        <v>0.0261569775390633</v>
      </c>
      <c r="AS3746" s="4" t="s">
        <v>442</v>
      </c>
      <c r="AT3746" s="4" t="s">
        <v>121</v>
      </c>
      <c r="AU3746" s="5" t="n">
        <v>2040.89</v>
      </c>
      <c r="AV3746" s="6" t="n">
        <v>0.117610014675925</v>
      </c>
      <c r="AW3746" s="6" t="n">
        <v>-9.30879730337564E-005</v>
      </c>
      <c r="AX3746" s="5" t="n">
        <v>570.12</v>
      </c>
      <c r="AY3746" s="6" t="n">
        <v>0.27934871551137</v>
      </c>
      <c r="AZ3746" s="6" t="n">
        <v>-0.163464462154939</v>
      </c>
      <c r="BA3746" s="5" t="n">
        <v>284.92</v>
      </c>
      <c r="BB3746" s="6" t="n">
        <v>-0.48624184067222</v>
      </c>
      <c r="BC3746" s="6" t="n">
        <v>-0.0386341397577352</v>
      </c>
      <c r="BD3746" s="6" t="n">
        <v>0.139605760232056</v>
      </c>
      <c r="BE3746" s="7" t="n">
        <v>2</v>
      </c>
      <c r="BM3746" s="5" t="n">
        <v>105587.812</v>
      </c>
      <c r="BN3746" s="5" t="n">
        <v>1955.57</v>
      </c>
      <c r="BO3746" s="26" t="n">
        <v>53.9933686853449</v>
      </c>
      <c r="BP3746" s="7" t="n">
        <v>9.46067158809789</v>
      </c>
      <c r="BQ3746" s="6" t="n">
        <v>0.17521913928415</v>
      </c>
      <c r="BR3746" s="7" t="n">
        <v>0.0201331277311211</v>
      </c>
      <c r="BS3746" s="26" t="n">
        <v>24.6</v>
      </c>
      <c r="BT3746" s="7" t="n">
        <v>3.69</v>
      </c>
      <c r="BU3746" s="4" t="s">
        <v>1640</v>
      </c>
      <c r="BV3746" s="5" t="n">
        <v>548.2</v>
      </c>
      <c r="BW3746" s="5" t="n">
        <v>476.7</v>
      </c>
      <c r="BX3746" s="5" t="n">
        <v>71.5000000000001</v>
      </c>
      <c r="BY3746" s="7" t="n">
        <v>0.943074885169193</v>
      </c>
      <c r="BZ3746" s="5" t="n">
        <v>0</v>
      </c>
      <c r="CF3746" s="25" t="n">
        <v>45986</v>
      </c>
      <c r="CG3746" s="6" t="n">
        <v>0.247311108054686</v>
      </c>
      <c r="CH3746" s="6" t="n">
        <v>0.252152035290282</v>
      </c>
      <c r="CI3746" s="6" t="n">
        <v>0.227438627765421</v>
      </c>
      <c r="CJ3746" s="6" t="n">
        <v>-0.0980099466435435</v>
      </c>
      <c r="CK3746" s="6" t="n">
        <v>0.0476286579212916</v>
      </c>
      <c r="CL3746" s="7" t="n">
        <v>1.30517254748135</v>
      </c>
      <c r="CM3746" s="6" t="n">
        <v>-0.160074534161491</v>
      </c>
      <c r="CN3746" s="4" t="s">
        <v>444</v>
      </c>
    </row>
    <row r="3747" customFormat="false" ht="15" hidden="false" customHeight="false" outlineLevel="0" collapsed="false">
      <c r="A3747" s="4" t="s">
        <v>57</v>
      </c>
      <c r="B3747" s="4" t="s">
        <v>58</v>
      </c>
      <c r="C3747" s="25" t="n">
        <v>45930</v>
      </c>
      <c r="D3747" s="4" t="s">
        <v>216</v>
      </c>
      <c r="E3747" s="4" t="s">
        <v>812</v>
      </c>
      <c r="F3747" s="4" t="s">
        <v>89</v>
      </c>
      <c r="G3747" s="4" t="s">
        <v>459</v>
      </c>
      <c r="H3747" s="4" t="s">
        <v>468</v>
      </c>
      <c r="I3747" s="5" t="n">
        <v>150</v>
      </c>
      <c r="J3747" s="25" t="n">
        <v>45965</v>
      </c>
      <c r="K3747" s="4" t="s">
        <v>502</v>
      </c>
      <c r="L3747" s="4" t="s">
        <v>5</v>
      </c>
      <c r="M3747" s="4" t="s">
        <v>441</v>
      </c>
      <c r="N3747" s="25" t="n">
        <v>45964</v>
      </c>
      <c r="O3747" s="25" t="n">
        <v>45965</v>
      </c>
      <c r="P3747" s="25" t="n">
        <v>45967</v>
      </c>
      <c r="Q3747" s="25" t="n">
        <v>45967</v>
      </c>
      <c r="R3747" s="6" t="n">
        <v>0.0125333333333333</v>
      </c>
      <c r="S3747" s="6" t="n">
        <v>-0.0102712667895707</v>
      </c>
      <c r="T3747" s="6" t="n">
        <v>0.00993436224942346</v>
      </c>
      <c r="U3747" s="6" t="n">
        <v>0.0121964287931861</v>
      </c>
      <c r="V3747" s="6" t="n">
        <v>-0.00826379995641047</v>
      </c>
      <c r="W3747" s="6" t="n">
        <v>-0.00608965023761965</v>
      </c>
      <c r="X3747" s="6" t="n">
        <v>0.0204602287495965</v>
      </c>
      <c r="Y3747" s="6" t="n">
        <v>0.0182860790308057</v>
      </c>
      <c r="Z3747" s="6" t="n">
        <v>0.00188502510336597</v>
      </c>
      <c r="AA3747" s="6" t="n">
        <v>0.0103114036898201</v>
      </c>
      <c r="AB3747" s="6" t="n">
        <v>0.0200461238247294</v>
      </c>
      <c r="AC3747" s="6" t="n">
        <v>0.00993436224942346</v>
      </c>
      <c r="AD3747" s="6" t="n">
        <v>0.00993436224942346</v>
      </c>
      <c r="AE3747" s="6" t="n">
        <v>0.0273194961859145</v>
      </c>
      <c r="AF3747" s="7" t="n">
        <v>0.0876623376623377</v>
      </c>
      <c r="AG3747" s="7" t="n">
        <v>3.74732652425288</v>
      </c>
      <c r="AH3747" s="26" t="n">
        <v>5625</v>
      </c>
      <c r="AI3747" s="6" t="n">
        <v>-0.0266482090327045</v>
      </c>
      <c r="AJ3747" s="6" t="n">
        <v>0.00545178300116156</v>
      </c>
      <c r="AK3747" s="6" t="n">
        <v>-0.0200348432055753</v>
      </c>
      <c r="AL3747" s="6" t="n">
        <v>0.0524838619141173</v>
      </c>
      <c r="AM3747" s="6" t="n">
        <v>0.396908176569193</v>
      </c>
      <c r="AN3747" s="6" t="n">
        <v>0.0425397313775846</v>
      </c>
      <c r="AO3747" s="6" t="n">
        <v>-0.037087948376423</v>
      </c>
      <c r="AP3747" s="6" t="n">
        <v>0.0373265413665904</v>
      </c>
      <c r="AQ3747" s="6" t="n">
        <v>-0.0450553311083788</v>
      </c>
      <c r="AR3747" s="6" t="n">
        <v>-0.0655984970413377</v>
      </c>
      <c r="AS3747" s="4" t="s">
        <v>442</v>
      </c>
      <c r="AT3747" s="4" t="s">
        <v>121</v>
      </c>
      <c r="AU3747" s="5" t="n">
        <v>18555.3</v>
      </c>
      <c r="AV3747" s="6" t="n">
        <v>0.0934435696775411</v>
      </c>
      <c r="AW3747" s="6" t="n">
        <v>-0.0947000190278245</v>
      </c>
      <c r="AX3747" s="5" t="n">
        <v>579.5</v>
      </c>
      <c r="AY3747" s="6" t="n">
        <v>0.0312309690492743</v>
      </c>
      <c r="AZ3747" s="6" t="n">
        <v>-0.0648879730589663</v>
      </c>
      <c r="BA3747" s="5" t="n">
        <v>-2581.7</v>
      </c>
      <c r="BC3747" s="6" t="n">
        <v>-2.18627946514727</v>
      </c>
      <c r="BD3747" s="6" t="n">
        <v>-0.139135449170857</v>
      </c>
      <c r="BE3747" s="7" t="n">
        <v>-66.79</v>
      </c>
      <c r="BM3747" s="5" t="n">
        <v>217406.25</v>
      </c>
      <c r="BN3747" s="5" t="n">
        <v>6705.9</v>
      </c>
      <c r="BO3747" s="26" t="n">
        <v>32.420144946987</v>
      </c>
      <c r="BP3747" s="7" t="n">
        <v>23.2068326893106</v>
      </c>
      <c r="BQ3747" s="6" t="n">
        <v>0.715815204628424</v>
      </c>
      <c r="BR3747" s="7" t="n">
        <v>0.192139365086143</v>
      </c>
      <c r="BS3747" s="26" t="n">
        <v>21.45</v>
      </c>
      <c r="BT3747" s="7" t="n">
        <v>3.5</v>
      </c>
      <c r="BU3747" s="4" t="s">
        <v>1640</v>
      </c>
      <c r="BV3747" s="5" t="n">
        <v>10790.1</v>
      </c>
      <c r="BW3747" s="5" t="n">
        <v>439.9</v>
      </c>
      <c r="BX3747" s="5" t="n">
        <v>10350.2</v>
      </c>
      <c r="BZ3747" s="5" t="n">
        <v>3</v>
      </c>
      <c r="CA3747" s="6" t="n">
        <v>0.168782221394115</v>
      </c>
      <c r="CB3747" s="6" t="n">
        <v>-2.95024451383351</v>
      </c>
      <c r="CD3747" s="26" t="n">
        <v>103.957978935727</v>
      </c>
      <c r="CE3747" s="6" t="n">
        <v>-0.68814183116208</v>
      </c>
      <c r="CF3747" s="25" t="n">
        <v>45986</v>
      </c>
      <c r="CG3747" s="6" t="n">
        <v>0.247558546200674</v>
      </c>
      <c r="CH3747" s="6" t="n">
        <v>0.261196402895916</v>
      </c>
      <c r="CI3747" s="6" t="n">
        <v>0.209419963863213</v>
      </c>
      <c r="CJ3747" s="6" t="n">
        <v>-0.198227994178526</v>
      </c>
      <c r="CK3747" s="6" t="n">
        <v>0.0490952634379989</v>
      </c>
      <c r="CL3747" s="7" t="n">
        <v>0.202348690153568</v>
      </c>
      <c r="CM3747" s="6" t="n">
        <v>-0.0828745110476795</v>
      </c>
      <c r="CN3747" s="4" t="s">
        <v>444</v>
      </c>
    </row>
    <row r="3748" customFormat="false" ht="15" hidden="false" customHeight="false" outlineLevel="0" collapsed="false">
      <c r="A3748" s="4" t="s">
        <v>57</v>
      </c>
      <c r="B3748" s="4" t="s">
        <v>58</v>
      </c>
      <c r="C3748" s="25" t="n">
        <v>45930</v>
      </c>
      <c r="D3748" s="4" t="s">
        <v>231</v>
      </c>
      <c r="E3748" s="4" t="s">
        <v>1413</v>
      </c>
      <c r="F3748" s="4" t="s">
        <v>83</v>
      </c>
      <c r="G3748" s="4" t="s">
        <v>459</v>
      </c>
      <c r="H3748" s="4" t="s">
        <v>556</v>
      </c>
      <c r="I3748" s="5" t="n">
        <v>150</v>
      </c>
      <c r="J3748" s="25" t="n">
        <v>45965</v>
      </c>
      <c r="K3748" s="4" t="s">
        <v>1320</v>
      </c>
      <c r="L3748" s="4" t="s">
        <v>5</v>
      </c>
      <c r="M3748" s="4" t="s">
        <v>441</v>
      </c>
      <c r="N3748" s="25" t="n">
        <v>45964</v>
      </c>
      <c r="O3748" s="25" t="n">
        <v>45965</v>
      </c>
      <c r="P3748" s="25" t="n">
        <v>45967</v>
      </c>
      <c r="Q3748" s="25" t="n">
        <v>45967</v>
      </c>
      <c r="R3748" s="6" t="n">
        <v>-0.00775598478633754</v>
      </c>
      <c r="S3748" s="6" t="n">
        <v>0.000901916572717099</v>
      </c>
      <c r="T3748" s="6" t="n">
        <v>-0.0450551926109484</v>
      </c>
      <c r="U3748" s="6" t="n">
        <v>-0.0519092608245688</v>
      </c>
      <c r="V3748" s="6" t="n">
        <v>-0.00826379995641047</v>
      </c>
      <c r="W3748" s="6" t="n">
        <v>-0.018713421340768</v>
      </c>
      <c r="X3748" s="6" t="n">
        <v>-0.0436454608681584</v>
      </c>
      <c r="Y3748" s="6" t="n">
        <v>-0.0331958394838008</v>
      </c>
      <c r="Z3748" s="6" t="n">
        <v>-0.033295836421385</v>
      </c>
      <c r="AA3748" s="6" t="n">
        <v>-0.0186134244031839</v>
      </c>
      <c r="AB3748" s="6" t="n">
        <v>0.0347675902981153</v>
      </c>
      <c r="AC3748" s="6" t="n">
        <v>-0.0450551926109484</v>
      </c>
      <c r="AD3748" s="6" t="n">
        <v>0.0450551926109484</v>
      </c>
      <c r="AE3748" s="6" t="n">
        <v>0.088233085529774</v>
      </c>
      <c r="AF3748" s="7" t="n">
        <v>0.0953191489361702</v>
      </c>
      <c r="AG3748" s="7" t="n">
        <v>3.25169032789632</v>
      </c>
      <c r="AH3748" s="26" t="n">
        <v>6704.5</v>
      </c>
      <c r="AI3748" s="6" t="n">
        <v>0.00231723725519517</v>
      </c>
      <c r="AJ3748" s="6" t="n">
        <v>-0.0492768009075439</v>
      </c>
      <c r="AK3748" s="6" t="n">
        <v>0.189162823696346</v>
      </c>
      <c r="AL3748" s="6" t="n">
        <v>0.164885761445573</v>
      </c>
      <c r="AM3748" s="6" t="n">
        <v>0.278850188837599</v>
      </c>
      <c r="AN3748" s="6" t="n">
        <v>0.0404316372307318</v>
      </c>
      <c r="AO3748" s="6" t="n">
        <v>-0.0897084381382758</v>
      </c>
      <c r="AP3748" s="6" t="n">
        <v>0.0028308563340409</v>
      </c>
      <c r="AQ3748" s="6" t="n">
        <v>-0.217110953841315</v>
      </c>
      <c r="AR3748" s="6" t="n">
        <v>-0.237654119774274</v>
      </c>
      <c r="AS3748" s="4" t="s">
        <v>442</v>
      </c>
      <c r="AT3748" s="4" t="s">
        <v>121</v>
      </c>
      <c r="AU3748" s="5" t="n">
        <v>906.218</v>
      </c>
      <c r="AV3748" s="6" t="n">
        <v>0.583975976899789</v>
      </c>
      <c r="AW3748" s="6" t="n">
        <v>0.345603193034244</v>
      </c>
      <c r="AX3748" s="5" t="n">
        <v>148.007</v>
      </c>
      <c r="AY3748" s="6" t="n">
        <v>0.163323835986485</v>
      </c>
      <c r="AZ3748" s="6" t="n">
        <v>0.0197777719015786</v>
      </c>
      <c r="BA3748" s="5" t="n">
        <v>121.413</v>
      </c>
      <c r="BB3748" s="6" t="n">
        <v>1.01655926122774</v>
      </c>
      <c r="BC3748" s="6" t="n">
        <v>0.627258349863293</v>
      </c>
      <c r="BD3748" s="6" t="n">
        <v>0.133977696315898</v>
      </c>
      <c r="BE3748" s="7" t="n">
        <v>18.56</v>
      </c>
      <c r="BM3748" s="5" t="n">
        <v>44891.32065</v>
      </c>
      <c r="BN3748" s="5" t="n">
        <v>318.099</v>
      </c>
      <c r="BO3748" s="26" t="n">
        <v>141.123740250677</v>
      </c>
      <c r="BP3748" s="7" t="n">
        <v>15.8053560765564</v>
      </c>
      <c r="BQ3748" s="6" t="n">
        <v>0.111996436945913</v>
      </c>
      <c r="BR3748" s="7" t="n">
        <v>0.308240442776366</v>
      </c>
      <c r="BS3748" s="26" t="n">
        <v>67.35</v>
      </c>
      <c r="BT3748" s="7" t="n">
        <v>13.02</v>
      </c>
      <c r="BU3748" s="4" t="s">
        <v>1640</v>
      </c>
      <c r="BV3748" s="5" t="n">
        <v>-174.63</v>
      </c>
      <c r="BW3748" s="5" t="n">
        <v>840.51</v>
      </c>
      <c r="BX3748" s="5" t="n">
        <v>-1015.14</v>
      </c>
      <c r="BY3748" s="7" t="n">
        <v>-0.195081571644972</v>
      </c>
      <c r="BZ3748" s="5" t="n">
        <v>4</v>
      </c>
      <c r="CA3748" s="6" t="n">
        <v>-0.00602844847178491</v>
      </c>
      <c r="CB3748" s="6" t="n">
        <v>-0.643696393927974</v>
      </c>
      <c r="CC3748" s="4" t="s">
        <v>490</v>
      </c>
      <c r="CD3748" s="26" t="n">
        <v>70.4204333159463</v>
      </c>
      <c r="CE3748" s="6" t="n">
        <v>1.00401692527956</v>
      </c>
      <c r="CF3748" s="25" t="n">
        <v>45986</v>
      </c>
      <c r="CG3748" s="6" t="n">
        <v>0.39495832239734</v>
      </c>
      <c r="CH3748" s="6" t="n">
        <v>0.431949631401058</v>
      </c>
      <c r="CI3748" s="6" t="n">
        <v>0.377849356191699</v>
      </c>
      <c r="CJ3748" s="6" t="n">
        <v>-0.125246721553812</v>
      </c>
      <c r="CK3748" s="6" t="n">
        <v>0.0813526482979251</v>
      </c>
      <c r="CL3748" s="7" t="n">
        <v>0.55382576417119</v>
      </c>
      <c r="CM3748" s="6" t="n">
        <v>-0.107593766731479</v>
      </c>
      <c r="CN3748" s="4" t="s">
        <v>444</v>
      </c>
    </row>
    <row r="3749" customFormat="false" ht="15" hidden="false" customHeight="false" outlineLevel="0" collapsed="false">
      <c r="A3749" s="4" t="s">
        <v>57</v>
      </c>
      <c r="B3749" s="4" t="s">
        <v>58</v>
      </c>
      <c r="C3749" s="25" t="n">
        <v>45930</v>
      </c>
      <c r="D3749" s="4" t="s">
        <v>244</v>
      </c>
      <c r="E3749" s="4" t="s">
        <v>775</v>
      </c>
      <c r="F3749" s="4" t="s">
        <v>78</v>
      </c>
      <c r="G3749" s="4" t="s">
        <v>438</v>
      </c>
      <c r="H3749" s="4" t="s">
        <v>508</v>
      </c>
      <c r="I3749" s="5" t="n">
        <v>200</v>
      </c>
      <c r="J3749" s="25" t="n">
        <v>45965</v>
      </c>
      <c r="K3749" s="4" t="s">
        <v>1139</v>
      </c>
      <c r="L3749" s="4" t="s">
        <v>6</v>
      </c>
      <c r="M3749" s="4" t="s">
        <v>441</v>
      </c>
      <c r="N3749" s="25" t="n">
        <v>45964</v>
      </c>
      <c r="O3749" s="25" t="n">
        <v>45965</v>
      </c>
      <c r="P3749" s="25" t="n">
        <v>45967</v>
      </c>
      <c r="Q3749" s="25" t="n">
        <v>45965</v>
      </c>
      <c r="R3749" s="6" t="n">
        <v>0.0176932782748338</v>
      </c>
      <c r="S3749" s="6" t="n">
        <v>0.0091014117050352</v>
      </c>
      <c r="T3749" s="6" t="n">
        <v>0.0104155031832907</v>
      </c>
      <c r="U3749" s="6" t="n">
        <v>0.0372101931631597</v>
      </c>
      <c r="V3749" s="6" t="n">
        <v>-0.00826379995641047</v>
      </c>
      <c r="W3749" s="6" t="n">
        <v>-0.00682400805452887</v>
      </c>
      <c r="X3749" s="6" t="n">
        <v>0.0454739931195701</v>
      </c>
      <c r="Y3749" s="6" t="n">
        <v>0.0440342012176885</v>
      </c>
      <c r="Z3749" s="6" t="n">
        <v>-0.0155546613852956</v>
      </c>
      <c r="AA3749" s="6" t="n">
        <v>0.0527648545484553</v>
      </c>
      <c r="AB3749" s="6" t="n">
        <v>-8.45332356504969E-005</v>
      </c>
      <c r="AC3749" s="6" t="n">
        <v>0.0091014117050352</v>
      </c>
      <c r="AD3749" s="6" t="n">
        <v>0.0091014117050352</v>
      </c>
      <c r="AE3749" s="6" t="n">
        <v>0.0269379244272874</v>
      </c>
      <c r="AF3749" s="7" t="n">
        <v>0.460251046025103</v>
      </c>
      <c r="AG3749" s="7" t="n">
        <v>1.83795339133977</v>
      </c>
      <c r="AH3749" s="26" t="n">
        <v>3487.2</v>
      </c>
      <c r="AI3749" s="6" t="n">
        <v>-0.0380137931034482</v>
      </c>
      <c r="AJ3749" s="6" t="n">
        <v>0.0175663845929381</v>
      </c>
      <c r="AK3749" s="6" t="n">
        <v>0.0867275390320665</v>
      </c>
      <c r="AL3749" s="6" t="n">
        <v>0.191716218987083</v>
      </c>
      <c r="AM3749" s="6" t="n">
        <v>0.269503804288471</v>
      </c>
      <c r="AN3749" s="6" t="n">
        <v>0.010078233464633</v>
      </c>
      <c r="AO3749" s="6" t="n">
        <v>0.00748815112830514</v>
      </c>
      <c r="AP3749" s="6" t="n">
        <v>0.0223849661461932</v>
      </c>
      <c r="AQ3749" s="6" t="n">
        <v>0.0146745889180606</v>
      </c>
      <c r="AR3749" s="6" t="n">
        <v>-0.00586857701489829</v>
      </c>
      <c r="AS3749" s="4" t="s">
        <v>442</v>
      </c>
      <c r="AT3749" s="4" t="s">
        <v>121</v>
      </c>
      <c r="AU3749" s="5" t="n">
        <v>46105.67</v>
      </c>
      <c r="AV3749" s="6" t="n">
        <v>0.215746917366273</v>
      </c>
      <c r="AW3749" s="6" t="n">
        <v>0.0126617670993048</v>
      </c>
      <c r="AX3749" s="5" t="n">
        <v>8929.09</v>
      </c>
      <c r="AY3749" s="6" t="n">
        <v>0.193665768223301</v>
      </c>
      <c r="AZ3749" s="6" t="n">
        <v>0.00556723152834418</v>
      </c>
      <c r="BA3749" s="5" t="n">
        <v>3673.32</v>
      </c>
      <c r="BB3749" s="6" t="n">
        <v>0.158512892970682</v>
      </c>
      <c r="BC3749" s="6" t="n">
        <v>-0.100408491129767</v>
      </c>
      <c r="BD3749" s="6" t="n">
        <v>0.0796717627137834</v>
      </c>
      <c r="BE3749" s="7" t="n">
        <v>32.9</v>
      </c>
      <c r="BM3749" s="5" t="n">
        <v>389345.88</v>
      </c>
      <c r="BN3749" s="5" t="n">
        <v>13729.79</v>
      </c>
      <c r="BO3749" s="26" t="n">
        <v>28.3577447287978</v>
      </c>
      <c r="BP3749" s="7" t="n">
        <v>5.0538894267127</v>
      </c>
      <c r="BQ3749" s="6" t="n">
        <v>0.178219018298038</v>
      </c>
      <c r="BR3749" s="7" t="n">
        <v>1.5728808811553</v>
      </c>
      <c r="BS3749" s="26" t="n">
        <v>27.71</v>
      </c>
      <c r="BT3749" s="7" t="n">
        <v>4.85</v>
      </c>
      <c r="BU3749" s="4" t="s">
        <v>1640</v>
      </c>
      <c r="BV3749" s="5" t="n">
        <v>1203.12</v>
      </c>
      <c r="BW3749" s="5" t="n">
        <v>3956.74</v>
      </c>
      <c r="BX3749" s="5" t="n">
        <v>-2753.62</v>
      </c>
      <c r="BY3749" s="7" t="n">
        <v>0.155108397450442</v>
      </c>
      <c r="BZ3749" s="5" t="n">
        <v>6</v>
      </c>
      <c r="CA3749" s="6" t="n">
        <v>0.100182970486705</v>
      </c>
      <c r="CB3749" s="6" t="n">
        <v>0.193824731359328</v>
      </c>
      <c r="CC3749" s="4" t="s">
        <v>603</v>
      </c>
      <c r="CD3749" s="26" t="n">
        <v>30.9035745246238</v>
      </c>
      <c r="CE3749" s="6" t="n">
        <v>-0.0823797840537045</v>
      </c>
      <c r="CF3749" s="25" t="n">
        <v>45986</v>
      </c>
      <c r="CG3749" s="6" t="n">
        <v>0.257783695456106</v>
      </c>
      <c r="CH3749" s="6" t="n">
        <v>0.268811507645343</v>
      </c>
      <c r="CI3749" s="6" t="n">
        <v>0.255647116564307</v>
      </c>
      <c r="CJ3749" s="6" t="n">
        <v>-0.0489725726266286</v>
      </c>
      <c r="CK3749" s="6" t="n">
        <v>0.0522978951224323</v>
      </c>
      <c r="CL3749" s="7" t="n">
        <v>0.17403017241379</v>
      </c>
      <c r="CM3749" s="6" t="n">
        <v>-0.150121631290246</v>
      </c>
      <c r="CN3749" s="4" t="s">
        <v>493</v>
      </c>
    </row>
    <row r="3750" customFormat="false" ht="15" hidden="false" customHeight="false" outlineLevel="0" collapsed="false">
      <c r="A3750" s="4" t="s">
        <v>57</v>
      </c>
      <c r="B3750" s="4" t="s">
        <v>58</v>
      </c>
      <c r="C3750" s="25" t="n">
        <v>45930</v>
      </c>
      <c r="D3750" s="4" t="s">
        <v>272</v>
      </c>
      <c r="E3750" s="4" t="s">
        <v>1151</v>
      </c>
      <c r="F3750" s="4" t="s">
        <v>88</v>
      </c>
      <c r="G3750" s="4" t="s">
        <v>459</v>
      </c>
      <c r="H3750" s="4" t="s">
        <v>1213</v>
      </c>
      <c r="I3750" s="5" t="n">
        <v>725</v>
      </c>
      <c r="J3750" s="25" t="n">
        <v>45965</v>
      </c>
      <c r="K3750" s="4" t="s">
        <v>1644</v>
      </c>
      <c r="L3750" s="4" t="s">
        <v>5</v>
      </c>
      <c r="M3750" s="4" t="s">
        <v>441</v>
      </c>
      <c r="N3750" s="25" t="n">
        <v>45964</v>
      </c>
      <c r="O3750" s="25" t="n">
        <v>45965</v>
      </c>
      <c r="P3750" s="25" t="n">
        <v>45967</v>
      </c>
      <c r="Q3750" s="25" t="n">
        <v>45967</v>
      </c>
      <c r="R3750" s="6" t="n">
        <v>-0.0217925107427871</v>
      </c>
      <c r="S3750" s="6" t="n">
        <v>-0.00533417006589265</v>
      </c>
      <c r="T3750" s="6" t="n">
        <v>0.0414826498422711</v>
      </c>
      <c r="U3750" s="6" t="n">
        <v>0.0143559690335914</v>
      </c>
      <c r="V3750" s="6" t="n">
        <v>-0.00826379995641047</v>
      </c>
      <c r="W3750" s="6" t="n">
        <v>-0.00990502344921895</v>
      </c>
      <c r="X3750" s="6" t="n">
        <v>0.0226197689900018</v>
      </c>
      <c r="Y3750" s="6" t="n">
        <v>0.0242609924828103</v>
      </c>
      <c r="Z3750" s="6" t="n">
        <v>0.0133481821323023</v>
      </c>
      <c r="AA3750" s="6" t="n">
        <v>0.00100778690128911</v>
      </c>
      <c r="AB3750" s="6" t="n">
        <v>0.0331230283911672</v>
      </c>
      <c r="AC3750" s="6" t="n">
        <v>0.0414826498422711</v>
      </c>
      <c r="AD3750" s="6" t="n">
        <v>0.0414826498422711</v>
      </c>
      <c r="AE3750" s="6" t="n">
        <v>0.0324132492113564</v>
      </c>
      <c r="AF3750" s="7" t="n">
        <v>0.678832116788319</v>
      </c>
      <c r="AG3750" s="7" t="n">
        <v>3.52700047521787</v>
      </c>
      <c r="AH3750" s="26" t="n">
        <v>1303.2</v>
      </c>
      <c r="AI3750" s="6" t="n">
        <v>0.0125874125874126</v>
      </c>
      <c r="AJ3750" s="6" t="n">
        <v>0.159636946075815</v>
      </c>
      <c r="AK3750" s="6" t="n">
        <v>0.219996255382887</v>
      </c>
      <c r="AL3750" s="6" t="n">
        <v>0.564371886441391</v>
      </c>
      <c r="AM3750" s="6" t="n">
        <v>0.750554100342535</v>
      </c>
      <c r="AN3750" s="6" t="n">
        <v>0.0622019466118153</v>
      </c>
      <c r="AO3750" s="6" t="n">
        <v>0.0974349994639996</v>
      </c>
      <c r="AP3750" s="6" t="n">
        <v>-0.00991973345449015</v>
      </c>
      <c r="AQ3750" s="6" t="n">
        <v>0.00605785249129198</v>
      </c>
      <c r="AR3750" s="6" t="n">
        <v>-0.0144853134416669</v>
      </c>
      <c r="AS3750" s="4" t="s">
        <v>442</v>
      </c>
      <c r="AT3750" s="4" t="s">
        <v>121</v>
      </c>
      <c r="AU3750" s="5" t="n">
        <v>2061</v>
      </c>
      <c r="AV3750" s="6" t="n">
        <v>0.241940343476951</v>
      </c>
      <c r="AW3750" s="6" t="n">
        <v>0.0748370273794003</v>
      </c>
      <c r="AX3750" s="5" t="n">
        <v>-49</v>
      </c>
      <c r="AY3750" s="6" t="n">
        <v>-0.0237748665696264</v>
      </c>
      <c r="AZ3750" s="6" t="n">
        <v>-0.591475981363239</v>
      </c>
      <c r="BA3750" s="5" t="n">
        <v>21</v>
      </c>
      <c r="BB3750" s="6" t="n">
        <v>-0.977378002800819</v>
      </c>
      <c r="BC3750" s="6" t="n">
        <v>-0.828571428571429</v>
      </c>
      <c r="BD3750" s="6" t="n">
        <v>0.0101892285298399</v>
      </c>
      <c r="BE3750" s="7" t="n">
        <v>0.33</v>
      </c>
      <c r="BM3750" s="5" t="n">
        <v>83144.16</v>
      </c>
      <c r="BN3750" s="5" t="n">
        <v>302.7</v>
      </c>
      <c r="BO3750" s="26" t="n">
        <v>274.675123885035</v>
      </c>
      <c r="BP3750" s="7" t="n">
        <v>5.53309509073849</v>
      </c>
      <c r="BQ3750" s="6" t="n">
        <v>0.020144143424704</v>
      </c>
      <c r="BR3750" s="7" t="n">
        <v>0.000319431412086486</v>
      </c>
      <c r="BS3750" s="26" t="n">
        <v>67.05</v>
      </c>
      <c r="BT3750" s="7" t="n">
        <v>8.82</v>
      </c>
      <c r="BU3750" s="4" t="s">
        <v>1640</v>
      </c>
      <c r="BV3750" s="5" t="n">
        <v>44</v>
      </c>
      <c r="BW3750" s="5" t="n">
        <v>202</v>
      </c>
      <c r="BX3750" s="5" t="n">
        <v>-158</v>
      </c>
      <c r="BY3750" s="7" t="n">
        <v>0.305555555555556</v>
      </c>
      <c r="BZ3750" s="5" t="n">
        <v>4</v>
      </c>
      <c r="CA3750" s="6" t="n">
        <v>0.463237830130101</v>
      </c>
      <c r="CB3750" s="6" t="n">
        <v>1.66153542530097</v>
      </c>
      <c r="CC3750" s="4" t="s">
        <v>503</v>
      </c>
      <c r="CD3750" s="26" t="n">
        <v>899.509840772317</v>
      </c>
      <c r="CE3750" s="6" t="n">
        <v>-0.694639111842068</v>
      </c>
      <c r="CF3750" s="25" t="n">
        <v>45986</v>
      </c>
      <c r="CG3750" s="6" t="n">
        <v>0.381062475882378</v>
      </c>
      <c r="CH3750" s="6" t="n">
        <v>0.419124467783142</v>
      </c>
      <c r="CI3750" s="6" t="n">
        <v>0.348005655981507</v>
      </c>
      <c r="CJ3750" s="6" t="n">
        <v>-0.169684228119157</v>
      </c>
      <c r="CK3750" s="6" t="n">
        <v>0.0787854889589905</v>
      </c>
      <c r="CL3750" s="7" t="n">
        <v>0.526526526526524</v>
      </c>
      <c r="CM3750" s="6" t="n">
        <v>-0.104639641770336</v>
      </c>
      <c r="CN3750" s="4" t="s">
        <v>444</v>
      </c>
    </row>
    <row r="3751" customFormat="false" ht="15" hidden="false" customHeight="false" outlineLevel="0" collapsed="false">
      <c r="A3751" s="4" t="s">
        <v>57</v>
      </c>
      <c r="B3751" s="4" t="s">
        <v>58</v>
      </c>
      <c r="C3751" s="25" t="n">
        <v>45930</v>
      </c>
      <c r="D3751" s="4" t="s">
        <v>297</v>
      </c>
      <c r="E3751" s="4" t="s">
        <v>723</v>
      </c>
      <c r="F3751" s="4" t="s">
        <v>69</v>
      </c>
      <c r="G3751" s="4" t="s">
        <v>438</v>
      </c>
      <c r="H3751" s="4" t="s">
        <v>453</v>
      </c>
      <c r="I3751" s="5" t="n">
        <v>750</v>
      </c>
      <c r="J3751" s="25" t="n">
        <v>45965</v>
      </c>
      <c r="K3751" s="4" t="s">
        <v>1331</v>
      </c>
      <c r="L3751" s="4" t="s">
        <v>6</v>
      </c>
      <c r="M3751" s="4" t="s">
        <v>441</v>
      </c>
      <c r="N3751" s="25" t="n">
        <v>45964</v>
      </c>
      <c r="O3751" s="25" t="n">
        <v>45965</v>
      </c>
      <c r="P3751" s="25" t="n">
        <v>45967</v>
      </c>
      <c r="Q3751" s="25" t="n">
        <v>45965</v>
      </c>
      <c r="R3751" s="6" t="n">
        <v>0.0135538954108858</v>
      </c>
      <c r="S3751" s="6" t="n">
        <v>0.0083184163420027</v>
      </c>
      <c r="T3751" s="6" t="n">
        <v>0.0032894736842104</v>
      </c>
      <c r="U3751" s="6" t="n">
        <v>0.0251617854370989</v>
      </c>
      <c r="V3751" s="6" t="n">
        <v>-0.00826379995641047</v>
      </c>
      <c r="W3751" s="6" t="n">
        <v>-0.00381341930112145</v>
      </c>
      <c r="X3751" s="6" t="n">
        <v>0.0334255853935094</v>
      </c>
      <c r="Y3751" s="6" t="n">
        <v>0.0289752047382204</v>
      </c>
      <c r="Z3751" s="6" t="n">
        <v>0.025491090655573</v>
      </c>
      <c r="AA3751" s="6" t="n">
        <v>-0.000329305218474074</v>
      </c>
      <c r="AB3751" s="6" t="n">
        <v>0.00136885332210168</v>
      </c>
      <c r="AC3751" s="6" t="n">
        <v>0.0083184163420027</v>
      </c>
      <c r="AD3751" s="6" t="n">
        <v>0.0083184163420027</v>
      </c>
      <c r="AE3751" s="6" t="n">
        <v>0.0187427608718542</v>
      </c>
      <c r="AF3751" s="7" t="n">
        <v>0.904494382022476</v>
      </c>
      <c r="AG3751" s="7" t="n">
        <v>1.8755292102103</v>
      </c>
      <c r="AH3751" s="26" t="n">
        <v>937</v>
      </c>
      <c r="AI3751" s="6" t="n">
        <v>0.0359314538419011</v>
      </c>
      <c r="AJ3751" s="6" t="n">
        <v>0.0739870479683651</v>
      </c>
      <c r="AK3751" s="6" t="n">
        <v>0.168839269007672</v>
      </c>
      <c r="AL3751" s="6" t="n">
        <v>0.171250000000001</v>
      </c>
      <c r="AM3751" s="6" t="n">
        <v>0.1252551939474</v>
      </c>
      <c r="AN3751" s="6" t="n">
        <v>0.0574805736526476</v>
      </c>
      <c r="AO3751" s="6" t="n">
        <v>0.0165064743157175</v>
      </c>
      <c r="AP3751" s="6" t="n">
        <v>-0.00702576112412179</v>
      </c>
      <c r="AQ3751" s="6" t="n">
        <v>-0.0131667967733544</v>
      </c>
      <c r="AR3751" s="6" t="n">
        <v>-0.0337099627063133</v>
      </c>
      <c r="AS3751" s="4" t="s">
        <v>455</v>
      </c>
      <c r="AT3751" s="4" t="s">
        <v>456</v>
      </c>
      <c r="AU3751" s="5" t="n">
        <v>119653.93</v>
      </c>
      <c r="AV3751" s="6" t="n">
        <v>0.0507889835616862</v>
      </c>
      <c r="AW3751" s="6" t="n">
        <v>0.0140517618072766</v>
      </c>
      <c r="BA3751" s="5" t="n">
        <v>20159.67</v>
      </c>
      <c r="BB3751" s="6" t="n">
        <v>0.0997319359526583</v>
      </c>
      <c r="BC3751" s="6" t="n">
        <v>0.0521506812995944</v>
      </c>
      <c r="BD3751" s="6" t="n">
        <v>0.168483141339361</v>
      </c>
      <c r="BE3751" s="7" t="n">
        <v>22</v>
      </c>
      <c r="BF3751" s="5" t="n">
        <v>42984.06</v>
      </c>
      <c r="BG3751" s="6" t="n">
        <v>0.0327855617817976</v>
      </c>
      <c r="BH3751" s="6" t="n">
        <v>-0.0676874991039043</v>
      </c>
      <c r="BI3751" s="6" t="n">
        <v>0.198500575933312</v>
      </c>
      <c r="BJ3751" s="27" t="n">
        <v>0.0173</v>
      </c>
      <c r="BK3751" s="27" t="n">
        <v>0.0042</v>
      </c>
      <c r="BL3751" s="27" t="n">
        <v>0.0117</v>
      </c>
      <c r="BM3751" s="5" t="n">
        <v>836235.02</v>
      </c>
      <c r="BN3751" s="5" t="n">
        <v>73025.91</v>
      </c>
      <c r="BO3751" s="26" t="n">
        <v>11.4512098514075</v>
      </c>
      <c r="BP3751" s="7" t="n">
        <v>1.89552770305846</v>
      </c>
      <c r="BQ3751" s="6" t="n">
        <v>0.165530780385224</v>
      </c>
      <c r="BS3751" s="26" t="n">
        <v>16.17</v>
      </c>
      <c r="BT3751" s="7" t="n">
        <v>2.17</v>
      </c>
      <c r="BZ3751" s="5" t="n">
        <v>19</v>
      </c>
      <c r="CA3751" s="6" t="n">
        <v>0.0361240424654312</v>
      </c>
      <c r="CB3751" s="6" t="n">
        <v>-0.0181020863765786</v>
      </c>
      <c r="CC3751" s="4" t="s">
        <v>1564</v>
      </c>
      <c r="CD3751" s="26" t="n">
        <v>14.1105004478871</v>
      </c>
      <c r="CE3751" s="6" t="n">
        <v>-0.188461820068032</v>
      </c>
      <c r="CF3751" s="25" t="n">
        <v>45986</v>
      </c>
      <c r="CG3751" s="6" t="n">
        <v>0.224093477114011</v>
      </c>
      <c r="CH3751" s="6" t="n">
        <v>0.227734056003857</v>
      </c>
      <c r="CI3751" s="6" t="n">
        <v>0.202750048803818</v>
      </c>
      <c r="CJ3751" s="6" t="n">
        <v>-0.109706943434129</v>
      </c>
      <c r="CK3751" s="6" t="n">
        <v>0.0443297883542171</v>
      </c>
      <c r="CL3751" s="7" t="n">
        <v>0.187648456057006</v>
      </c>
      <c r="CM3751" s="6" t="n">
        <v>-0.00115536419088635</v>
      </c>
      <c r="CN3751" s="4" t="s">
        <v>493</v>
      </c>
    </row>
    <row r="3752" customFormat="false" ht="15" hidden="false" customHeight="false" outlineLevel="0" collapsed="false">
      <c r="A3752" s="4" t="s">
        <v>57</v>
      </c>
      <c r="B3752" s="4" t="s">
        <v>58</v>
      </c>
      <c r="C3752" s="25" t="n">
        <v>45930</v>
      </c>
      <c r="D3752" s="4" t="s">
        <v>306</v>
      </c>
      <c r="E3752" s="4" t="s">
        <v>893</v>
      </c>
      <c r="F3752" s="4" t="s">
        <v>73</v>
      </c>
      <c r="G3752" s="4" t="s">
        <v>438</v>
      </c>
      <c r="H3752" s="4" t="s">
        <v>1037</v>
      </c>
      <c r="I3752" s="5" t="n">
        <v>12700</v>
      </c>
      <c r="J3752" s="25" t="n">
        <v>45965</v>
      </c>
      <c r="K3752" s="4" t="s">
        <v>1320</v>
      </c>
      <c r="L3752" s="4" t="s">
        <v>5</v>
      </c>
      <c r="M3752" s="4" t="s">
        <v>736</v>
      </c>
      <c r="N3752" s="25" t="n">
        <v>45964</v>
      </c>
      <c r="O3752" s="25" t="n">
        <v>45965</v>
      </c>
      <c r="P3752" s="25" t="n">
        <v>45967</v>
      </c>
      <c r="Q3752" s="25" t="n">
        <v>45967</v>
      </c>
      <c r="R3752" s="6" t="n">
        <v>-0.00101180438448556</v>
      </c>
      <c r="S3752" s="6" t="n">
        <v>0.0126603646185011</v>
      </c>
      <c r="T3752" s="6" t="n">
        <v>-0.00633438906484418</v>
      </c>
      <c r="U3752" s="6" t="n">
        <v>0.00531417116917132</v>
      </c>
      <c r="V3752" s="6" t="n">
        <v>-0.00826379995641047</v>
      </c>
      <c r="W3752" s="6" t="n">
        <v>-0.0102927811613123</v>
      </c>
      <c r="X3752" s="6" t="n">
        <v>0.0135779711255818</v>
      </c>
      <c r="Y3752" s="6" t="n">
        <v>0.0156069523304836</v>
      </c>
      <c r="Z3752" s="6" t="n">
        <v>0.0148947868554541</v>
      </c>
      <c r="AA3752" s="6" t="n">
        <v>-0.00958061568628277</v>
      </c>
      <c r="AB3752" s="6" t="n">
        <v>0.0251708618103017</v>
      </c>
      <c r="AC3752" s="6" t="n">
        <v>-0.00633438906484418</v>
      </c>
      <c r="AD3752" s="6" t="n">
        <v>0.00633438906484418</v>
      </c>
      <c r="AE3752" s="6" t="n">
        <v>0.0340056676112685</v>
      </c>
      <c r="AF3752" s="7" t="n">
        <v>0.0735294117647052</v>
      </c>
      <c r="AG3752" s="7" t="n">
        <v>1.75902010478487</v>
      </c>
      <c r="AH3752" s="26" t="n">
        <v>59.3</v>
      </c>
      <c r="AI3752" s="6" t="n">
        <v>0.10182088442958</v>
      </c>
      <c r="AJ3752" s="6" t="n">
        <v>0.0772025431425982</v>
      </c>
      <c r="AK3752" s="6" t="n">
        <v>-0.0312040516255516</v>
      </c>
      <c r="AL3752" s="6" t="n">
        <v>0.0542222222222222</v>
      </c>
      <c r="AM3752" s="6" t="n">
        <v>-0.138957456076666</v>
      </c>
      <c r="AN3752" s="6" t="n">
        <v>0.0330203850854711</v>
      </c>
      <c r="AO3752" s="6" t="n">
        <v>0.0441821580571271</v>
      </c>
      <c r="AP3752" s="6" t="n">
        <v>-0.034054688810602</v>
      </c>
      <c r="AQ3752" s="6" t="n">
        <v>-0.146955208857574</v>
      </c>
      <c r="AR3752" s="6" t="n">
        <v>-0.167498374790533</v>
      </c>
      <c r="AS3752" s="4" t="s">
        <v>442</v>
      </c>
      <c r="AT3752" s="4" t="s">
        <v>121</v>
      </c>
      <c r="AU3752" s="5" t="n">
        <v>3870.78</v>
      </c>
      <c r="AV3752" s="6" t="n">
        <v>0.840266618490239</v>
      </c>
      <c r="AW3752" s="6" t="n">
        <v>0.235991723398005</v>
      </c>
      <c r="AX3752" s="5" t="n">
        <v>720.84</v>
      </c>
      <c r="AY3752" s="6" t="n">
        <v>0.18622603196255</v>
      </c>
      <c r="AZ3752" s="6" t="n">
        <v>0.0463654266510991</v>
      </c>
      <c r="BA3752" s="5" t="n">
        <v>1279.44</v>
      </c>
      <c r="BB3752" s="6" t="n">
        <v>5.39080919080919</v>
      </c>
      <c r="BC3752" s="6" t="n">
        <v>2.94499259990133</v>
      </c>
      <c r="BD3752" s="6" t="n">
        <v>0.330538031094508</v>
      </c>
      <c r="BE3752" s="7" t="n">
        <v>0.93</v>
      </c>
      <c r="BM3752" s="5" t="n">
        <v>81295.2595</v>
      </c>
      <c r="BN3752" s="5" t="n">
        <v>2093.66</v>
      </c>
      <c r="BO3752" s="26" t="n">
        <v>38.8292557053199</v>
      </c>
      <c r="BP3752" s="7" t="n">
        <v>13.3146065492686</v>
      </c>
      <c r="BQ3752" s="6" t="n">
        <v>0.342901410480664</v>
      </c>
      <c r="BR3752" s="7" t="n">
        <v>0.046404027698617</v>
      </c>
      <c r="BS3752" s="26" t="n">
        <v>28.62</v>
      </c>
      <c r="BT3752" s="7" t="n">
        <v>4.38</v>
      </c>
      <c r="BU3752" s="4" t="s">
        <v>1640</v>
      </c>
      <c r="BV3752" s="5" t="n">
        <v>85.57</v>
      </c>
      <c r="BW3752" s="5" t="n">
        <v>298.68</v>
      </c>
      <c r="BX3752" s="5" t="n">
        <v>-213.11</v>
      </c>
      <c r="BY3752" s="7" t="n">
        <v>0.0533558637202574</v>
      </c>
      <c r="BZ3752" s="5" t="n">
        <v>12</v>
      </c>
      <c r="CA3752" s="6" t="n">
        <v>0.179444437293241</v>
      </c>
      <c r="CB3752" s="6" t="n">
        <v>0.558524002355557</v>
      </c>
      <c r="CC3752" s="4" t="s">
        <v>864</v>
      </c>
      <c r="CD3752" s="26" t="n">
        <v>63.5371023700598</v>
      </c>
      <c r="CE3752" s="6" t="n">
        <v>-0.388872733302091</v>
      </c>
      <c r="CF3752" s="25" t="n">
        <v>45986</v>
      </c>
      <c r="CG3752" s="6" t="n">
        <v>0.353462733909208</v>
      </c>
      <c r="CH3752" s="6" t="n">
        <v>0.366520313740429</v>
      </c>
      <c r="CI3752" s="6" t="n">
        <v>0.341674679681007</v>
      </c>
      <c r="CJ3752" s="6" t="n">
        <v>-0.0677878773098984</v>
      </c>
      <c r="CK3752" s="6" t="n">
        <v>0.0688448074679113</v>
      </c>
      <c r="CL3752" s="7" t="n">
        <v>0.0920096852300248</v>
      </c>
      <c r="CM3752" s="6" t="n">
        <v>0.120758801701512</v>
      </c>
      <c r="CN3752" s="4" t="s">
        <v>444</v>
      </c>
    </row>
    <row r="3753" customFormat="false" ht="15" hidden="false" customHeight="false" outlineLevel="0" collapsed="false">
      <c r="A3753" s="4" t="s">
        <v>57</v>
      </c>
      <c r="B3753" s="4" t="s">
        <v>58</v>
      </c>
      <c r="C3753" s="25" t="n">
        <v>45930</v>
      </c>
      <c r="D3753" s="4" t="s">
        <v>139</v>
      </c>
      <c r="E3753" s="4" t="s">
        <v>697</v>
      </c>
      <c r="F3753" s="4" t="s">
        <v>96</v>
      </c>
      <c r="G3753" s="4" t="s">
        <v>438</v>
      </c>
      <c r="H3753" s="4" t="s">
        <v>488</v>
      </c>
      <c r="I3753" s="5" t="n">
        <v>425</v>
      </c>
      <c r="J3753" s="25" t="n">
        <v>45966</v>
      </c>
      <c r="K3753" s="4" t="s">
        <v>1297</v>
      </c>
      <c r="L3753" s="4" t="s">
        <v>447</v>
      </c>
      <c r="M3753" s="4" t="s">
        <v>441</v>
      </c>
      <c r="N3753" s="25" t="n">
        <v>45965</v>
      </c>
      <c r="O3753" s="25" t="n">
        <v>45967</v>
      </c>
      <c r="P3753" s="25" t="n">
        <v>45968</v>
      </c>
      <c r="Q3753" s="25" t="n">
        <v>45967</v>
      </c>
      <c r="R3753" s="6" t="n">
        <v>-0.00911730938069832</v>
      </c>
      <c r="S3753" s="6" t="n">
        <v>0.0674073064340239</v>
      </c>
      <c r="T3753" s="6" t="n">
        <v>-0.00561905370027449</v>
      </c>
      <c r="U3753" s="6" t="n">
        <v>0.0526709433530511</v>
      </c>
      <c r="V3753" s="6" t="n">
        <v>-0.0105495727609157</v>
      </c>
      <c r="W3753" s="6" t="n">
        <v>-0.0121803012943924</v>
      </c>
      <c r="X3753" s="6" t="n">
        <v>0.0632205161139668</v>
      </c>
      <c r="Y3753" s="6" t="n">
        <v>0.0648512446474435</v>
      </c>
      <c r="AB3753" s="6" t="n">
        <v>0.0104280261723009</v>
      </c>
      <c r="AC3753" s="6" t="n">
        <v>0.0674073064340239</v>
      </c>
      <c r="AD3753" s="6" t="n">
        <v>0.0674073064340239</v>
      </c>
      <c r="AE3753" s="6" t="n">
        <v>0.0613413304252999</v>
      </c>
      <c r="AF3753" s="7" t="n">
        <v>0.928888888888888</v>
      </c>
      <c r="AG3753" s="7" t="n">
        <v>11.231747505561</v>
      </c>
      <c r="AH3753" s="26" t="n">
        <v>1480.7</v>
      </c>
      <c r="AI3753" s="6" t="n">
        <v>0.0317028985507244</v>
      </c>
      <c r="AJ3753" s="6" t="n">
        <v>0.0757773902935186</v>
      </c>
      <c r="AK3753" s="6" t="n">
        <v>0.0567370825007121</v>
      </c>
      <c r="AL3753" s="6" t="n">
        <v>0.104340692124104</v>
      </c>
      <c r="AM3753" s="6" t="n">
        <v>-0.152384223481598</v>
      </c>
      <c r="AN3753" s="6" t="n">
        <v>0.0384851907904207</v>
      </c>
      <c r="AO3753" s="6" t="n">
        <v>0.0372921995030979</v>
      </c>
      <c r="AP3753" s="6" t="n">
        <v>-0.0278045334874465</v>
      </c>
      <c r="AQ3753" s="6" t="n">
        <v>-0.0628010017337706</v>
      </c>
      <c r="AR3753" s="6" t="n">
        <v>-0.0900307926902555</v>
      </c>
      <c r="AS3753" s="4" t="s">
        <v>442</v>
      </c>
      <c r="AT3753" s="4" t="s">
        <v>121</v>
      </c>
      <c r="AU3753" s="5" t="n">
        <v>1577.4</v>
      </c>
      <c r="AV3753" s="6" t="n">
        <v>0.151050788091068</v>
      </c>
      <c r="AW3753" s="6" t="n">
        <v>0.158830443726124</v>
      </c>
      <c r="AX3753" s="5" t="n">
        <v>256.8</v>
      </c>
      <c r="AY3753" s="6" t="n">
        <v>0.162799543552682</v>
      </c>
      <c r="AZ3753" s="6" t="n">
        <v>0.00948664221000795</v>
      </c>
      <c r="BA3753" s="5" t="n">
        <v>134.8</v>
      </c>
      <c r="BB3753" s="6" t="n">
        <v>0.225454545454546</v>
      </c>
      <c r="BC3753" s="6" t="n">
        <v>0.662145499383477</v>
      </c>
      <c r="BD3753" s="6" t="n">
        <v>0.0854570812729809</v>
      </c>
      <c r="BE3753" s="7" t="n">
        <v>5.02</v>
      </c>
      <c r="BM3753" s="5" t="n">
        <v>39830.83</v>
      </c>
      <c r="BN3753" s="5" t="n">
        <v>484.5</v>
      </c>
      <c r="BO3753" s="26" t="n">
        <v>82.2101754385965</v>
      </c>
      <c r="BP3753" s="7" t="n">
        <v>11.0121177771634</v>
      </c>
      <c r="BQ3753" s="6" t="n">
        <v>0.133950787945811</v>
      </c>
      <c r="BR3753" s="7" t="n">
        <v>0.0397843516726569</v>
      </c>
      <c r="BS3753" s="26" t="n">
        <v>24.7</v>
      </c>
      <c r="BT3753" s="7" t="n">
        <v>3.7</v>
      </c>
      <c r="BU3753" s="4" t="s">
        <v>1640</v>
      </c>
      <c r="BV3753" s="5" t="n">
        <v>388.8</v>
      </c>
      <c r="BW3753" s="5" t="n">
        <v>224.9</v>
      </c>
      <c r="BX3753" s="5" t="n">
        <v>163.9</v>
      </c>
      <c r="BY3753" s="7" t="n">
        <v>1.8008337193145</v>
      </c>
      <c r="BZ3753" s="5" t="n">
        <v>1</v>
      </c>
      <c r="CF3753" s="25" t="n">
        <v>45986</v>
      </c>
      <c r="CG3753" s="6" t="n">
        <v>0.268747806455288</v>
      </c>
      <c r="CH3753" s="6" t="n">
        <v>0.280079363427218</v>
      </c>
      <c r="CI3753" s="6" t="n">
        <v>0.249350617135968</v>
      </c>
      <c r="CJ3753" s="6" t="n">
        <v>-0.109714424923117</v>
      </c>
      <c r="CK3753" s="6" t="n">
        <v>0.0528557797164668</v>
      </c>
      <c r="CL3753" s="7" t="n">
        <v>1.27530625402966</v>
      </c>
      <c r="CM3753" s="6" t="n">
        <v>-0.133324389404885</v>
      </c>
      <c r="CN3753" s="4" t="s">
        <v>444</v>
      </c>
    </row>
    <row r="3754" customFormat="false" ht="15" hidden="false" customHeight="false" outlineLevel="0" collapsed="false">
      <c r="A3754" s="4" t="s">
        <v>57</v>
      </c>
      <c r="B3754" s="4" t="s">
        <v>58</v>
      </c>
      <c r="C3754" s="25" t="n">
        <v>45930</v>
      </c>
      <c r="D3754" s="4" t="s">
        <v>142</v>
      </c>
      <c r="E3754" s="4" t="s">
        <v>788</v>
      </c>
      <c r="F3754" s="4" t="s">
        <v>71</v>
      </c>
      <c r="G3754" s="4" t="s">
        <v>438</v>
      </c>
      <c r="H3754" s="4" t="s">
        <v>521</v>
      </c>
      <c r="I3754" s="5" t="n">
        <v>550</v>
      </c>
      <c r="J3754" s="25" t="n">
        <v>45966</v>
      </c>
      <c r="K3754" s="4" t="s">
        <v>1276</v>
      </c>
      <c r="L3754" s="4" t="s">
        <v>447</v>
      </c>
      <c r="M3754" s="4" t="s">
        <v>441</v>
      </c>
      <c r="N3754" s="25" t="n">
        <v>45965</v>
      </c>
      <c r="O3754" s="25" t="n">
        <v>45967</v>
      </c>
      <c r="P3754" s="25" t="n">
        <v>45968</v>
      </c>
      <c r="Q3754" s="25" t="n">
        <v>45967</v>
      </c>
      <c r="R3754" s="6" t="n">
        <v>-0.00819955118246163</v>
      </c>
      <c r="S3754" s="6" t="n">
        <v>-0.00739709337742578</v>
      </c>
      <c r="T3754" s="6" t="n">
        <v>-0.0147290899526564</v>
      </c>
      <c r="U3754" s="6" t="n">
        <v>-0.0303257345125438</v>
      </c>
      <c r="V3754" s="6" t="n">
        <v>-0.0105495727609157</v>
      </c>
      <c r="W3754" s="6" t="n">
        <v>-0.0122046127359599</v>
      </c>
      <c r="X3754" s="6" t="n">
        <v>-0.0197761617516281</v>
      </c>
      <c r="Y3754" s="6" t="n">
        <v>-0.018121121776584</v>
      </c>
      <c r="Z3754" s="6" t="n">
        <v>-0.00459012796380692</v>
      </c>
      <c r="AA3754" s="6" t="n">
        <v>-0.0257356065487369</v>
      </c>
      <c r="AB3754" s="6" t="n">
        <v>0.00600469932991055</v>
      </c>
      <c r="AC3754" s="6" t="n">
        <v>-0.00739709337742578</v>
      </c>
      <c r="AD3754" s="6" t="n">
        <v>0.00739709337742578</v>
      </c>
      <c r="AE3754" s="6" t="n">
        <v>0.0317639892089461</v>
      </c>
      <c r="AF3754" s="7" t="n">
        <v>0.52876712328767</v>
      </c>
      <c r="AG3754" s="7" t="n">
        <v>1.00024332926537</v>
      </c>
      <c r="AH3754" s="26" t="n">
        <v>1158.6</v>
      </c>
      <c r="AI3754" s="6" t="n">
        <v>0.0583721567552753</v>
      </c>
      <c r="AJ3754" s="6" t="n">
        <v>0.0668508287292811</v>
      </c>
      <c r="AK3754" s="6" t="n">
        <v>0.0164941217757504</v>
      </c>
      <c r="AL3754" s="6" t="n">
        <v>-0.0671497584541064</v>
      </c>
      <c r="AM3754" s="6" t="n">
        <v>-0.175461694481016</v>
      </c>
      <c r="AN3754" s="6" t="n">
        <v>0.0326270504060551</v>
      </c>
      <c r="AO3754" s="6" t="n">
        <v>0.034223778323226</v>
      </c>
      <c r="AP3754" s="6" t="n">
        <v>0.087827015483182</v>
      </c>
      <c r="AQ3754" s="6" t="n">
        <v>0.0834668090407544</v>
      </c>
      <c r="AR3754" s="6" t="n">
        <v>0.0562370180842695</v>
      </c>
      <c r="AS3754" s="4" t="s">
        <v>442</v>
      </c>
      <c r="AT3754" s="4" t="s">
        <v>121</v>
      </c>
      <c r="AU3754" s="5" t="n">
        <v>8285.7</v>
      </c>
      <c r="AV3754" s="6" t="n">
        <v>0.0628047208401157</v>
      </c>
      <c r="AW3754" s="6" t="n">
        <v>0.0530697216877178</v>
      </c>
      <c r="AX3754" s="5" t="n">
        <v>1678.1</v>
      </c>
      <c r="AY3754" s="6" t="n">
        <v>0.202529659533896</v>
      </c>
      <c r="AZ3754" s="6" t="n">
        <v>0.00164126320087149</v>
      </c>
      <c r="BA3754" s="5" t="n">
        <v>848.45</v>
      </c>
      <c r="BB3754" s="6" t="n">
        <v>0.0380116959064327</v>
      </c>
      <c r="BC3754" s="6" t="n">
        <v>0.0287359806001819</v>
      </c>
      <c r="BD3754" s="6" t="n">
        <v>0.102399314481577</v>
      </c>
      <c r="BE3754" s="7" t="n">
        <v>14.61</v>
      </c>
      <c r="BM3754" s="5" t="n">
        <v>67291.488</v>
      </c>
      <c r="BN3754" s="5" t="n">
        <v>3400.41</v>
      </c>
      <c r="BO3754" s="26" t="n">
        <v>19.7892277695925</v>
      </c>
      <c r="BP3754" s="7" t="n">
        <v>2.06078548827501</v>
      </c>
      <c r="BQ3754" s="6" t="n">
        <v>0.104136730966407</v>
      </c>
      <c r="BR3754" s="7" t="n">
        <v>0.243212022544721</v>
      </c>
      <c r="BS3754" s="26" t="n">
        <v>34.35</v>
      </c>
      <c r="BT3754" s="7" t="n">
        <v>4.86</v>
      </c>
      <c r="BU3754" s="4" t="s">
        <v>1640</v>
      </c>
      <c r="BV3754" s="5" t="n">
        <v>2885.06</v>
      </c>
      <c r="BW3754" s="5" t="n">
        <v>1363.16</v>
      </c>
      <c r="BX3754" s="5" t="n">
        <v>1521.9</v>
      </c>
      <c r="BY3754" s="7" t="n">
        <v>1.72427683480755</v>
      </c>
      <c r="BZ3754" s="5" t="n">
        <v>12</v>
      </c>
      <c r="CA3754" s="6" t="n">
        <v>0.170462607803493</v>
      </c>
      <c r="CB3754" s="6" t="n">
        <v>0.304635761589404</v>
      </c>
      <c r="CC3754" s="4" t="s">
        <v>625</v>
      </c>
      <c r="CD3754" s="26" t="n">
        <v>45.8357865098171</v>
      </c>
      <c r="CE3754" s="6" t="n">
        <v>-0.568258138968466</v>
      </c>
      <c r="CF3754" s="25" t="n">
        <v>45986</v>
      </c>
      <c r="CG3754" s="6" t="n">
        <v>0.282994950132538</v>
      </c>
      <c r="CH3754" s="6" t="n">
        <v>0.303194895516057</v>
      </c>
      <c r="CI3754" s="6" t="n">
        <v>0.264914084439632</v>
      </c>
      <c r="CJ3754" s="6" t="n">
        <v>-0.126258098808915</v>
      </c>
      <c r="CK3754" s="6" t="n">
        <v>0.0573927421460273</v>
      </c>
      <c r="CL3754" s="7" t="n">
        <v>0.128885519332827</v>
      </c>
      <c r="CM3754" s="6" t="n">
        <v>0.114002135896409</v>
      </c>
      <c r="CN3754" s="4" t="s">
        <v>444</v>
      </c>
    </row>
    <row r="3755" customFormat="false" ht="15" hidden="false" customHeight="false" outlineLevel="0" collapsed="false">
      <c r="A3755" s="4" t="s">
        <v>57</v>
      </c>
      <c r="B3755" s="4" t="s">
        <v>58</v>
      </c>
      <c r="C3755" s="25" t="n">
        <v>45930</v>
      </c>
      <c r="D3755" s="4" t="s">
        <v>157</v>
      </c>
      <c r="E3755" s="4" t="s">
        <v>622</v>
      </c>
      <c r="F3755" s="4" t="s">
        <v>112</v>
      </c>
      <c r="G3755" s="4" t="s">
        <v>438</v>
      </c>
      <c r="H3755" s="4" t="s">
        <v>556</v>
      </c>
      <c r="I3755" s="5" t="n">
        <v>325</v>
      </c>
      <c r="J3755" s="25" t="n">
        <v>45966</v>
      </c>
      <c r="K3755" s="4" t="s">
        <v>1129</v>
      </c>
      <c r="L3755" s="4" t="s">
        <v>447</v>
      </c>
      <c r="M3755" s="4" t="s">
        <v>441</v>
      </c>
      <c r="N3755" s="25" t="n">
        <v>45965</v>
      </c>
      <c r="O3755" s="25" t="n">
        <v>45967</v>
      </c>
      <c r="P3755" s="25" t="n">
        <v>45968</v>
      </c>
      <c r="Q3755" s="25" t="n">
        <v>45967</v>
      </c>
      <c r="R3755" s="6" t="n">
        <v>-0.00868486352357334</v>
      </c>
      <c r="S3755" s="6" t="n">
        <v>-0.0688881935753024</v>
      </c>
      <c r="T3755" s="6" t="n">
        <v>-0.018370204424531</v>
      </c>
      <c r="U3755" s="6" t="n">
        <v>-0.0959432615234067</v>
      </c>
      <c r="V3755" s="6" t="n">
        <v>-0.0105495727609157</v>
      </c>
      <c r="W3755" s="6" t="n">
        <v>-0.0230429276548516</v>
      </c>
      <c r="X3755" s="6" t="n">
        <v>-0.085393688762491</v>
      </c>
      <c r="Y3755" s="6" t="n">
        <v>-0.0729003338685551</v>
      </c>
      <c r="AB3755" s="6" t="n">
        <v>0.00855235711305813</v>
      </c>
      <c r="AC3755" s="6" t="n">
        <v>-0.0688881935753024</v>
      </c>
      <c r="AD3755" s="6" t="n">
        <v>0.0688881935753024</v>
      </c>
      <c r="AE3755" s="6" t="n">
        <v>0.127972465581978</v>
      </c>
      <c r="AF3755" s="7" t="n">
        <v>0.0387123064384678</v>
      </c>
      <c r="AG3755" s="7" t="n">
        <v>8.45971264041488</v>
      </c>
      <c r="AH3755" s="26" t="n">
        <v>1934.4</v>
      </c>
      <c r="AI3755" s="6" t="n">
        <v>-0.0228328955344515</v>
      </c>
      <c r="AJ3755" s="6" t="n">
        <v>0.0301416551283418</v>
      </c>
      <c r="AK3755" s="6" t="n">
        <v>0.112939416604339</v>
      </c>
      <c r="AL3755" s="6" t="n">
        <v>0.150059453032105</v>
      </c>
      <c r="AM3755" s="6" t="n">
        <v>0.0693791807175663</v>
      </c>
      <c r="AN3755" s="6" t="n">
        <v>0.0302343129149041</v>
      </c>
      <c r="AO3755" s="6" t="n">
        <v>-9.26577865623113E-005</v>
      </c>
      <c r="AP3755" s="6" t="n">
        <v>0.00895760826153946</v>
      </c>
      <c r="AQ3755" s="6" t="n">
        <v>-0.0104410338335138</v>
      </c>
      <c r="AR3755" s="6" t="n">
        <v>-0.0376708247899987</v>
      </c>
      <c r="AS3755" s="4" t="s">
        <v>442</v>
      </c>
      <c r="AT3755" s="4" t="s">
        <v>121</v>
      </c>
      <c r="AU3755" s="5" t="n">
        <v>2422.37</v>
      </c>
      <c r="AV3755" s="6" t="n">
        <v>0.0643288985746673</v>
      </c>
      <c r="AW3755" s="6" t="n">
        <v>-0.187737446558806</v>
      </c>
      <c r="AX3755" s="5" t="n">
        <v>183.42</v>
      </c>
      <c r="AY3755" s="6" t="n">
        <v>0.0757192336430851</v>
      </c>
      <c r="AZ3755" s="6" t="n">
        <v>0.0101161474728536</v>
      </c>
      <c r="BA3755" s="5" t="n">
        <v>99.01</v>
      </c>
      <c r="BB3755" s="6" t="n">
        <v>0.029316976816717</v>
      </c>
      <c r="BC3755" s="6" t="n">
        <v>-0.181464947089947</v>
      </c>
      <c r="BD3755" s="6" t="n">
        <v>0.0408731944335506</v>
      </c>
      <c r="BE3755" s="7" t="n">
        <v>4.8</v>
      </c>
      <c r="BM3755" s="5" t="n">
        <v>39771.264</v>
      </c>
      <c r="BN3755" s="5" t="n">
        <v>543.36</v>
      </c>
      <c r="BO3755" s="26" t="n">
        <v>73.1950530035336</v>
      </c>
      <c r="BP3755" s="7" t="n">
        <v>12.9758579063106</v>
      </c>
      <c r="BQ3755" s="6" t="n">
        <v>0.177277799166074</v>
      </c>
      <c r="BR3755" s="7" t="n">
        <v>0.065043621248801</v>
      </c>
      <c r="BS3755" s="26" t="n">
        <v>67.16</v>
      </c>
      <c r="BT3755" s="7" t="n">
        <v>12.99</v>
      </c>
      <c r="BU3755" s="4" t="s">
        <v>1640</v>
      </c>
      <c r="BV3755" s="5" t="n">
        <v>-728.12</v>
      </c>
      <c r="BW3755" s="5" t="n">
        <v>130.46</v>
      </c>
      <c r="BX3755" s="5" t="n">
        <v>-858.58</v>
      </c>
      <c r="BY3755" s="7" t="n">
        <v>-3.31008773923717</v>
      </c>
      <c r="BZ3755" s="5" t="n">
        <v>0</v>
      </c>
      <c r="CF3755" s="25" t="n">
        <v>45986</v>
      </c>
      <c r="CG3755" s="6" t="n">
        <v>0.345261932106782</v>
      </c>
      <c r="CH3755" s="6" t="n">
        <v>0.333343830595259</v>
      </c>
      <c r="CI3755" s="6" t="n">
        <v>0.321014446634147</v>
      </c>
      <c r="CJ3755" s="6" t="n">
        <v>-0.0369869870970596</v>
      </c>
      <c r="CK3755" s="6" t="n">
        <v>0.0626303712974552</v>
      </c>
      <c r="CL3755" s="7" t="n">
        <v>1.09991673605329</v>
      </c>
      <c r="CM3755" s="6" t="n">
        <v>-0.20073977530433</v>
      </c>
      <c r="CN3755" s="4" t="s">
        <v>444</v>
      </c>
    </row>
    <row r="3756" customFormat="false" ht="15" hidden="false" customHeight="false" outlineLevel="0" collapsed="false">
      <c r="A3756" s="4" t="s">
        <v>57</v>
      </c>
      <c r="B3756" s="4" t="s">
        <v>58</v>
      </c>
      <c r="C3756" s="25" t="n">
        <v>45930</v>
      </c>
      <c r="D3756" s="4" t="s">
        <v>160</v>
      </c>
      <c r="E3756" s="4" t="s">
        <v>497</v>
      </c>
      <c r="F3756" s="4" t="s">
        <v>79</v>
      </c>
      <c r="G3756" s="4" t="s">
        <v>438</v>
      </c>
      <c r="H3756" s="4" t="s">
        <v>498</v>
      </c>
      <c r="I3756" s="5" t="n">
        <v>125</v>
      </c>
      <c r="J3756" s="25" t="n">
        <v>45966</v>
      </c>
      <c r="K3756" s="4" t="s">
        <v>930</v>
      </c>
      <c r="L3756" s="4" t="s">
        <v>447</v>
      </c>
      <c r="M3756" s="4" t="s">
        <v>441</v>
      </c>
      <c r="N3756" s="25" t="n">
        <v>45965</v>
      </c>
      <c r="O3756" s="25" t="n">
        <v>45967</v>
      </c>
      <c r="P3756" s="25" t="n">
        <v>45968</v>
      </c>
      <c r="Q3756" s="25" t="n">
        <v>45967</v>
      </c>
      <c r="R3756" s="6" t="n">
        <v>0.0123700712997166</v>
      </c>
      <c r="S3756" s="6" t="n">
        <v>0.0205345778532031</v>
      </c>
      <c r="T3756" s="6" t="n">
        <v>0.0239461212272387</v>
      </c>
      <c r="U3756" s="6" t="n">
        <v>0.0568507703801584</v>
      </c>
      <c r="V3756" s="6" t="n">
        <v>-0.0105495727609157</v>
      </c>
      <c r="W3756" s="6" t="n">
        <v>-0.0128096103230788</v>
      </c>
      <c r="X3756" s="6" t="n">
        <v>0.0674003431410741</v>
      </c>
      <c r="Y3756" s="6" t="n">
        <v>0.0696603807032372</v>
      </c>
      <c r="Z3756" s="6" t="n">
        <v>0.0590314282294941</v>
      </c>
      <c r="AA3756" s="6" t="n">
        <v>-0.00218065784933574</v>
      </c>
      <c r="AB3756" s="6" t="n">
        <v>0.0498090793381416</v>
      </c>
      <c r="AC3756" s="6" t="n">
        <v>0.0205345778532031</v>
      </c>
      <c r="AD3756" s="6" t="n">
        <v>0.0205345778532031</v>
      </c>
      <c r="AE3756" s="6" t="n">
        <v>0.0336020364870598</v>
      </c>
      <c r="AF3756" s="7" t="n">
        <v>0.101010101010101</v>
      </c>
      <c r="AG3756" s="7" t="n">
        <v>4.17396244827848</v>
      </c>
      <c r="AH3756" s="26" t="n">
        <v>5820.5</v>
      </c>
      <c r="AI3756" s="6" t="n">
        <v>-0.01547699594046</v>
      </c>
      <c r="AJ3756" s="6" t="n">
        <v>-0.0244699572613758</v>
      </c>
      <c r="AK3756" s="6" t="n">
        <v>0.00857736960665423</v>
      </c>
      <c r="AL3756" s="6" t="n">
        <v>0.0861168128382162</v>
      </c>
      <c r="AM3756" s="6" t="n">
        <v>0.00657155209684346</v>
      </c>
      <c r="AN3756" s="6" t="n">
        <v>0.019024468586081</v>
      </c>
      <c r="AO3756" s="6" t="n">
        <v>-0.0434944258474568</v>
      </c>
      <c r="AP3756" s="6" t="n">
        <v>-0.0574908647990255</v>
      </c>
      <c r="AQ3756" s="6" t="n">
        <v>-0.0319123020706454</v>
      </c>
      <c r="AR3756" s="6" t="n">
        <v>-0.0591420930271304</v>
      </c>
      <c r="AS3756" s="4" t="s">
        <v>442</v>
      </c>
      <c r="AT3756" s="4" t="s">
        <v>121</v>
      </c>
      <c r="AU3756" s="5" t="n">
        <v>4840.63</v>
      </c>
      <c r="AV3756" s="6" t="n">
        <v>0.037077108645398</v>
      </c>
      <c r="AW3756" s="6" t="n">
        <v>0.0472521861789357</v>
      </c>
      <c r="AX3756" s="5" t="n">
        <v>954.52</v>
      </c>
      <c r="AY3756" s="6" t="n">
        <v>0.197189208842651</v>
      </c>
      <c r="AZ3756" s="6" t="n">
        <v>0.02938026328854</v>
      </c>
      <c r="BA3756" s="5" t="n">
        <v>654.47</v>
      </c>
      <c r="BB3756" s="6" t="n">
        <v>0.23147991344435</v>
      </c>
      <c r="BC3756" s="6" t="n">
        <v>0.256855891842065</v>
      </c>
      <c r="BD3756" s="6" t="n">
        <v>0.135203475580658</v>
      </c>
      <c r="BE3756" s="7" t="n">
        <v>27.17</v>
      </c>
      <c r="BM3756" s="5" t="n">
        <v>140215.845</v>
      </c>
      <c r="BN3756" s="5" t="n">
        <v>2193.81</v>
      </c>
      <c r="BO3756" s="26" t="n">
        <v>63.9143066172549</v>
      </c>
      <c r="BP3756" s="7" t="n">
        <v>32.1911980108914</v>
      </c>
      <c r="BQ3756" s="6" t="n">
        <v>0.50366185154234</v>
      </c>
      <c r="BR3756" s="7" t="n">
        <v>0.281186577649619</v>
      </c>
      <c r="BS3756" s="26" t="n">
        <v>41.28</v>
      </c>
      <c r="BT3756" s="7" t="n">
        <v>10.12</v>
      </c>
      <c r="BU3756" s="4" t="s">
        <v>1640</v>
      </c>
      <c r="BV3756" s="5" t="n">
        <v>398.73</v>
      </c>
      <c r="BW3756" s="5" t="n">
        <v>160.84</v>
      </c>
      <c r="BX3756" s="5" t="n">
        <v>237.89</v>
      </c>
      <c r="BY3756" s="7" t="n">
        <v>0.339289816965767</v>
      </c>
      <c r="BZ3756" s="5" t="n">
        <v>5</v>
      </c>
      <c r="CA3756" s="6" t="n">
        <v>0.178303218688085</v>
      </c>
      <c r="CB3756" s="6" t="n">
        <v>0.196214411253476</v>
      </c>
      <c r="CC3756" s="4" t="s">
        <v>892</v>
      </c>
      <c r="CD3756" s="26" t="n">
        <v>72.9460250036202</v>
      </c>
      <c r="CE3756" s="6" t="n">
        <v>-0.123813715496041</v>
      </c>
      <c r="CF3756" s="25" t="n">
        <v>45986</v>
      </c>
      <c r="CG3756" s="6" t="n">
        <v>0.236508075386379</v>
      </c>
      <c r="CH3756" s="6" t="n">
        <v>0.248257582944166</v>
      </c>
      <c r="CI3756" s="6" t="n">
        <v>0.204630491170753</v>
      </c>
      <c r="CJ3756" s="6" t="n">
        <v>-0.175733168977259</v>
      </c>
      <c r="CK3756" s="6" t="n">
        <v>0.046662197595187</v>
      </c>
      <c r="CL3756" s="7" t="n">
        <v>0.440068811832411</v>
      </c>
      <c r="CM3756" s="6" t="n">
        <v>-0.121689955614006</v>
      </c>
      <c r="CN3756" s="4" t="s">
        <v>444</v>
      </c>
    </row>
    <row r="3757" customFormat="false" ht="15" hidden="false" customHeight="false" outlineLevel="0" collapsed="false">
      <c r="A3757" s="4" t="s">
        <v>57</v>
      </c>
      <c r="B3757" s="4" t="s">
        <v>58</v>
      </c>
      <c r="C3757" s="25" t="n">
        <v>45930</v>
      </c>
      <c r="D3757" s="4" t="s">
        <v>176</v>
      </c>
      <c r="E3757" s="4" t="s">
        <v>1317</v>
      </c>
      <c r="F3757" s="4" t="s">
        <v>89</v>
      </c>
      <c r="G3757" s="4" t="s">
        <v>459</v>
      </c>
      <c r="H3757" s="4" t="s">
        <v>468</v>
      </c>
      <c r="I3757" s="5" t="n">
        <v>2075</v>
      </c>
      <c r="J3757" s="25" t="n">
        <v>45966</v>
      </c>
      <c r="K3757" s="4" t="s">
        <v>891</v>
      </c>
      <c r="L3757" s="4" t="s">
        <v>447</v>
      </c>
      <c r="M3757" s="4" t="s">
        <v>441</v>
      </c>
      <c r="N3757" s="25" t="n">
        <v>45965</v>
      </c>
      <c r="O3757" s="25" t="n">
        <v>45967</v>
      </c>
      <c r="P3757" s="25" t="n">
        <v>45968</v>
      </c>
      <c r="Q3757" s="25" t="n">
        <v>45967</v>
      </c>
      <c r="R3757" s="6" t="n">
        <v>0.0266807834833245</v>
      </c>
      <c r="S3757" s="6" t="n">
        <v>-0.0871403526863979</v>
      </c>
      <c r="T3757" s="6" t="n">
        <v>-0.0294848621780389</v>
      </c>
      <c r="U3757" s="6" t="n">
        <v>-0.0899444313811123</v>
      </c>
      <c r="V3757" s="6" t="n">
        <v>-0.0105495727609157</v>
      </c>
      <c r="W3757" s="6" t="n">
        <v>-0.00993514265056106</v>
      </c>
      <c r="X3757" s="6" t="n">
        <v>-0.0793948586201966</v>
      </c>
      <c r="Y3757" s="6" t="n">
        <v>-0.0800092887305512</v>
      </c>
      <c r="Z3757" s="6" t="n">
        <v>0.0121964287931861</v>
      </c>
      <c r="AA3757" s="6" t="n">
        <v>-0.102140860174298</v>
      </c>
      <c r="AB3757" s="6" t="n">
        <v>-0.0306280292874085</v>
      </c>
      <c r="AC3757" s="6" t="n">
        <v>-0.0871403526863979</v>
      </c>
      <c r="AD3757" s="6" t="n">
        <v>0.0871403526863979</v>
      </c>
      <c r="AE3757" s="6" t="n">
        <v>0.0692997834381768</v>
      </c>
      <c r="AF3757" s="7" t="n">
        <v>0.184523809523811</v>
      </c>
      <c r="AG3757" s="7" t="n">
        <v>6.77236696319723</v>
      </c>
      <c r="AH3757" s="26" t="n">
        <v>472.25</v>
      </c>
      <c r="AI3757" s="6" t="n">
        <v>-0.00158562367864701</v>
      </c>
      <c r="AJ3757" s="6" t="n">
        <v>0.087006560018414</v>
      </c>
      <c r="AK3757" s="6" t="n">
        <v>0.110523221634333</v>
      </c>
      <c r="AL3757" s="6" t="n">
        <v>0.545067888107314</v>
      </c>
      <c r="AM3757" s="6" t="n">
        <v>0.332721885141809</v>
      </c>
      <c r="AN3757" s="6" t="n">
        <v>0.0370867206565837</v>
      </c>
      <c r="AO3757" s="6" t="n">
        <v>0.0499198393618303</v>
      </c>
      <c r="AP3757" s="6" t="n">
        <v>0.0159469211966008</v>
      </c>
      <c r="AQ3757" s="6" t="n">
        <v>-0.0580840414387146</v>
      </c>
      <c r="AR3757" s="6" t="n">
        <v>-0.0853138323951995</v>
      </c>
      <c r="AS3757" s="4" t="s">
        <v>442</v>
      </c>
      <c r="AT3757" s="4" t="s">
        <v>121</v>
      </c>
      <c r="AU3757" s="5" t="n">
        <v>2559.321</v>
      </c>
      <c r="AV3757" s="6" t="n">
        <v>0.168782221394115</v>
      </c>
      <c r="AW3757" s="6" t="n">
        <v>0.115658188466352</v>
      </c>
      <c r="AX3757" s="5" t="n">
        <v>68.169</v>
      </c>
      <c r="AY3757" s="6" t="n">
        <v>0.0266355802964927</v>
      </c>
      <c r="AZ3757" s="6" t="n">
        <v>0.000482163418727241</v>
      </c>
      <c r="BA3757" s="5" t="n">
        <v>-50.376</v>
      </c>
      <c r="BB3757" s="6" t="n">
        <v>-5.93688749509996</v>
      </c>
      <c r="BC3757" s="6" t="n">
        <v>-1.5533027260945</v>
      </c>
      <c r="BD3757" s="6" t="n">
        <v>-0.0196833456998946</v>
      </c>
      <c r="BE3757" s="7" t="n">
        <v>-0.68</v>
      </c>
      <c r="BM3757" s="5" t="n">
        <v>35243.073</v>
      </c>
      <c r="BN3757" s="5" t="n">
        <v>198.795</v>
      </c>
      <c r="BO3757" s="26" t="n">
        <v>177.283498075907</v>
      </c>
      <c r="BP3757" s="7" t="n">
        <v>3.73648312034021</v>
      </c>
      <c r="BQ3757" s="6" t="n">
        <v>0.0210763165263152</v>
      </c>
      <c r="BR3757" s="7" t="n">
        <v>0.00420572147328854</v>
      </c>
      <c r="BS3757" s="26" t="n">
        <v>21.55</v>
      </c>
      <c r="BT3757" s="7" t="n">
        <v>3.51</v>
      </c>
      <c r="BU3757" s="4" t="s">
        <v>1640</v>
      </c>
      <c r="BV3757" s="5" t="n">
        <v>214.619</v>
      </c>
      <c r="BW3757" s="5" t="n">
        <v>220.39</v>
      </c>
      <c r="BX3757" s="5" t="n">
        <v>-5.77099999999999</v>
      </c>
      <c r="BY3757" s="7" t="n">
        <v>5.27708384558643</v>
      </c>
      <c r="BZ3757" s="5" t="n">
        <v>3</v>
      </c>
      <c r="CA3757" s="6" t="n">
        <v>0.0934435696775411</v>
      </c>
      <c r="CB3757" s="6" t="n">
        <v>0.0363984674329503</v>
      </c>
      <c r="CD3757" s="26" t="n">
        <v>31.526302371267</v>
      </c>
      <c r="CE3757" s="6" t="n">
        <v>4.62335208195817</v>
      </c>
      <c r="CF3757" s="25" t="n">
        <v>45986</v>
      </c>
      <c r="CG3757" s="6" t="n">
        <v>0.324091642513592</v>
      </c>
      <c r="CH3757" s="6" t="n">
        <v>0.382693552304153</v>
      </c>
      <c r="CI3757" s="6" t="n">
        <v>0.317459165872913</v>
      </c>
      <c r="CJ3757" s="6" t="n">
        <v>-0.170461158905007</v>
      </c>
      <c r="CK3757" s="6" t="n">
        <v>0.0718779003815613</v>
      </c>
      <c r="CL3757" s="7" t="n">
        <v>1.21233859397418</v>
      </c>
      <c r="CM3757" s="6" t="n">
        <v>0.0183835787594823</v>
      </c>
      <c r="CN3757" s="4" t="s">
        <v>444</v>
      </c>
    </row>
    <row r="3758" customFormat="false" ht="15" hidden="false" customHeight="false" outlineLevel="0" collapsed="false">
      <c r="A3758" s="4" t="s">
        <v>57</v>
      </c>
      <c r="B3758" s="4" t="s">
        <v>58</v>
      </c>
      <c r="C3758" s="25" t="n">
        <v>45930</v>
      </c>
      <c r="D3758" s="4" t="s">
        <v>194</v>
      </c>
      <c r="E3758" s="4" t="s">
        <v>732</v>
      </c>
      <c r="F3758" s="4" t="s">
        <v>84</v>
      </c>
      <c r="G3758" s="4" t="s">
        <v>438</v>
      </c>
      <c r="H3758" s="4" t="s">
        <v>528</v>
      </c>
      <c r="I3758" s="5" t="n">
        <v>250</v>
      </c>
      <c r="J3758" s="25" t="n">
        <v>45966</v>
      </c>
      <c r="K3758" s="4" t="s">
        <v>1009</v>
      </c>
      <c r="L3758" s="4" t="s">
        <v>447</v>
      </c>
      <c r="M3758" s="4" t="s">
        <v>441</v>
      </c>
      <c r="N3758" s="25" t="n">
        <v>45965</v>
      </c>
      <c r="O3758" s="25" t="n">
        <v>45967</v>
      </c>
      <c r="P3758" s="25" t="n">
        <v>45968</v>
      </c>
      <c r="Q3758" s="25" t="n">
        <v>45967</v>
      </c>
      <c r="R3758" s="6" t="n">
        <v>-0.00617262664229801</v>
      </c>
      <c r="S3758" s="6" t="n">
        <v>-0.063115891741846</v>
      </c>
      <c r="T3758" s="6" t="n">
        <v>0.00907373800970324</v>
      </c>
      <c r="U3758" s="6" t="n">
        <v>-0.0602147803744407</v>
      </c>
      <c r="V3758" s="6" t="n">
        <v>-0.0105495727609157</v>
      </c>
      <c r="W3758" s="6" t="n">
        <v>-0.0182491097822743</v>
      </c>
      <c r="X3758" s="6" t="n">
        <v>-0.049665207613525</v>
      </c>
      <c r="Y3758" s="6" t="n">
        <v>-0.0419656705921664</v>
      </c>
      <c r="Z3758" s="6" t="n">
        <v>-0.000510520058270125</v>
      </c>
      <c r="AA3758" s="6" t="n">
        <v>-0.0597042603161706</v>
      </c>
      <c r="AB3758" s="6" t="n">
        <v>-0.0294587092297016</v>
      </c>
      <c r="AC3758" s="6" t="n">
        <v>-0.063115891741846</v>
      </c>
      <c r="AD3758" s="6" t="n">
        <v>0.063115891741846</v>
      </c>
      <c r="AE3758" s="6" t="n">
        <v>0.0374739764052741</v>
      </c>
      <c r="AF3758" s="7" t="n">
        <v>0.0749999999999992</v>
      </c>
      <c r="AG3758" s="7" t="n">
        <v>4.43720984039156</v>
      </c>
      <c r="AH3758" s="26" t="n">
        <v>2899.9</v>
      </c>
      <c r="AI3758" s="6" t="n">
        <v>-0.00820821505523461</v>
      </c>
      <c r="AJ3758" s="6" t="n">
        <v>0.0395024554611605</v>
      </c>
      <c r="AK3758" s="6" t="n">
        <v>0.055891348674628</v>
      </c>
      <c r="AL3758" s="6" t="n">
        <v>0.0525570759682041</v>
      </c>
      <c r="AM3758" s="6" t="n">
        <v>0.0850685674730121</v>
      </c>
      <c r="AN3758" s="6" t="n">
        <v>0.0469944386590742</v>
      </c>
      <c r="AO3758" s="6" t="n">
        <v>-0.00749198319791367</v>
      </c>
      <c r="AP3758" s="6" t="n">
        <v>0.0215811495265359</v>
      </c>
      <c r="AQ3758" s="6" t="n">
        <v>0.00822139029582325</v>
      </c>
      <c r="AR3758" s="6" t="n">
        <v>-0.0190084006606617</v>
      </c>
      <c r="AS3758" s="4" t="s">
        <v>442</v>
      </c>
      <c r="AT3758" s="4" t="s">
        <v>121</v>
      </c>
      <c r="AU3758" s="5" t="n">
        <v>39899.58</v>
      </c>
      <c r="AV3758" s="6" t="n">
        <v>0.188801904486657</v>
      </c>
      <c r="AW3758" s="6" t="n">
        <v>-0.00544642216177838</v>
      </c>
      <c r="AX3758" s="5" t="n">
        <v>4871.68</v>
      </c>
      <c r="AY3758" s="6" t="n">
        <v>0.122098528355436</v>
      </c>
      <c r="AZ3758" s="6" t="n">
        <v>0.0159400823355066</v>
      </c>
      <c r="BA3758" s="5" t="n">
        <v>553.48</v>
      </c>
      <c r="BB3758" s="6" t="n">
        <v>0.419543472685304</v>
      </c>
      <c r="BC3758" s="6" t="n">
        <v>-0.609862689260439</v>
      </c>
      <c r="BD3758" s="6" t="n">
        <v>0.0138718252172078</v>
      </c>
      <c r="BE3758" s="7" t="n">
        <v>8.16</v>
      </c>
      <c r="BM3758" s="5" t="n">
        <v>197352.6945</v>
      </c>
      <c r="BN3758" s="5" t="n">
        <v>4203.45</v>
      </c>
      <c r="BO3758" s="26" t="n">
        <v>46.9501705741712</v>
      </c>
      <c r="BP3758" s="7" t="n">
        <v>2.02393860047916</v>
      </c>
      <c r="BQ3758" s="6" t="n">
        <v>0.0431082267801725</v>
      </c>
      <c r="BR3758" s="7" t="n">
        <v>1.88339801268044</v>
      </c>
      <c r="BS3758" s="26" t="n">
        <v>17.51</v>
      </c>
      <c r="BT3758" s="7" t="n">
        <v>2.26</v>
      </c>
      <c r="BU3758" s="4" t="s">
        <v>1640</v>
      </c>
      <c r="BV3758" s="5" t="n">
        <v>-8015.08</v>
      </c>
      <c r="BW3758" s="5" t="n">
        <v>7539.96</v>
      </c>
      <c r="BX3758" s="5" t="n">
        <v>-15555.04</v>
      </c>
      <c r="BY3758" s="7" t="n">
        <v>-4.06411244523771</v>
      </c>
      <c r="BZ3758" s="5" t="n">
        <v>3</v>
      </c>
      <c r="CA3758" s="6" t="n">
        <v>0.220643391328759</v>
      </c>
      <c r="CB3758" s="6" t="n">
        <v>2.87255321248808</v>
      </c>
      <c r="CC3758" s="4" t="s">
        <v>503</v>
      </c>
      <c r="CD3758" s="26" t="n">
        <v>52.0423844012416</v>
      </c>
      <c r="CE3758" s="6" t="n">
        <v>-0.0978474350408294</v>
      </c>
      <c r="CF3758" s="25" t="n">
        <v>45986</v>
      </c>
      <c r="CG3758" s="6" t="n">
        <v>0.242100751168933</v>
      </c>
      <c r="CH3758" s="6" t="n">
        <v>0.219266808141861</v>
      </c>
      <c r="CI3758" s="6" t="n">
        <v>0.211721383553837</v>
      </c>
      <c r="CJ3758" s="6" t="n">
        <v>-0.0344120692592144</v>
      </c>
      <c r="CK3758" s="6" t="n">
        <v>0.0412734212352533</v>
      </c>
      <c r="CL3758" s="7" t="n">
        <v>1.52921395544346</v>
      </c>
      <c r="CM3758" s="6" t="n">
        <v>-0.218263107108395</v>
      </c>
      <c r="CN3758" s="4" t="s">
        <v>444</v>
      </c>
    </row>
    <row r="3759" customFormat="false" ht="15" hidden="false" customHeight="false" outlineLevel="0" collapsed="false">
      <c r="A3759" s="4" t="s">
        <v>57</v>
      </c>
      <c r="B3759" s="4" t="s">
        <v>58</v>
      </c>
      <c r="C3759" s="25" t="n">
        <v>45930</v>
      </c>
      <c r="D3759" s="4" t="s">
        <v>304</v>
      </c>
      <c r="E3759" s="4" t="s">
        <v>764</v>
      </c>
      <c r="F3759" s="4" t="s">
        <v>71</v>
      </c>
      <c r="G3759" s="4" t="s">
        <v>438</v>
      </c>
      <c r="H3759" s="4" t="s">
        <v>521</v>
      </c>
      <c r="I3759" s="5" t="n">
        <v>350</v>
      </c>
      <c r="J3759" s="25" t="n">
        <v>45966</v>
      </c>
      <c r="K3759" s="4" t="s">
        <v>1195</v>
      </c>
      <c r="L3759" s="4" t="s">
        <v>447</v>
      </c>
      <c r="M3759" s="4" t="s">
        <v>441</v>
      </c>
      <c r="N3759" s="25" t="n">
        <v>45965</v>
      </c>
      <c r="O3759" s="25" t="n">
        <v>45967</v>
      </c>
      <c r="P3759" s="25" t="n">
        <v>45968</v>
      </c>
      <c r="Q3759" s="25" t="n">
        <v>45967</v>
      </c>
      <c r="R3759" s="6" t="n">
        <v>-0.00961087669948435</v>
      </c>
      <c r="S3759" s="6" t="n">
        <v>-0.0024260355029585</v>
      </c>
      <c r="T3759" s="6" t="n">
        <v>0.00326235245269579</v>
      </c>
      <c r="U3759" s="6" t="n">
        <v>-0.00877455974974706</v>
      </c>
      <c r="V3759" s="6" t="n">
        <v>-0.0105495727609157</v>
      </c>
      <c r="W3759" s="6" t="n">
        <v>-0.0122046127359599</v>
      </c>
      <c r="X3759" s="6" t="n">
        <v>0.00177501301116867</v>
      </c>
      <c r="Y3759" s="6" t="n">
        <v>0.0034300529862128</v>
      </c>
      <c r="Z3759" s="6" t="n">
        <v>-0.00459012796380692</v>
      </c>
      <c r="AA3759" s="6" t="n">
        <v>-0.00418443178594014</v>
      </c>
      <c r="AB3759" s="6" t="n">
        <v>0.0053254437869823</v>
      </c>
      <c r="AC3759" s="6" t="n">
        <v>-0.0024260355029585</v>
      </c>
      <c r="AD3759" s="6" t="n">
        <v>0.0024260355029585</v>
      </c>
      <c r="AE3759" s="6" t="n">
        <v>0.0336686390532545</v>
      </c>
      <c r="AF3759" s="7" t="n">
        <v>0.332161687170476</v>
      </c>
      <c r="AG3759" s="7" t="n">
        <v>1.94210039294128</v>
      </c>
      <c r="AH3759" s="26" t="n">
        <v>1706.4</v>
      </c>
      <c r="AI3759" s="6" t="n">
        <v>0.00755786490316512</v>
      </c>
      <c r="AJ3759" s="6" t="n">
        <v>0.0429042904290433</v>
      </c>
      <c r="AK3759" s="6" t="n">
        <v>-0.000175777816839196</v>
      </c>
      <c r="AL3759" s="6" t="n">
        <v>-0.0708918654034628</v>
      </c>
      <c r="AM3759" s="6" t="n">
        <v>-0.078667458560553</v>
      </c>
      <c r="AN3759" s="6" t="n">
        <v>0.0326270504060551</v>
      </c>
      <c r="AO3759" s="6" t="n">
        <v>0.0102772400229882</v>
      </c>
      <c r="AP3759" s="6" t="n">
        <v>0.0388435615466474</v>
      </c>
      <c r="AQ3759" s="6" t="n">
        <v>0.0673406645382522</v>
      </c>
      <c r="AR3759" s="6" t="n">
        <v>0.0401108735817672</v>
      </c>
      <c r="AS3759" s="4" t="s">
        <v>442</v>
      </c>
      <c r="AT3759" s="4" t="s">
        <v>121</v>
      </c>
      <c r="AU3759" s="5" t="n">
        <v>14478.31</v>
      </c>
      <c r="AV3759" s="6" t="n">
        <v>0.0892999152082665</v>
      </c>
      <c r="AW3759" s="6" t="n">
        <v>0.0452596849415943</v>
      </c>
      <c r="AX3759" s="5" t="n">
        <v>4527.05</v>
      </c>
      <c r="AY3759" s="6" t="n">
        <v>0.312678068089439</v>
      </c>
      <c r="AZ3759" s="6" t="n">
        <v>0.0163238116873618</v>
      </c>
      <c r="BA3759" s="5" t="n">
        <v>3117.95</v>
      </c>
      <c r="BB3759" s="6" t="n">
        <v>0.0255874690805746</v>
      </c>
      <c r="BC3759" s="6" t="n">
        <v>0.368344136608401</v>
      </c>
      <c r="BD3759" s="6" t="n">
        <v>0.215353173125869</v>
      </c>
      <c r="BE3759" s="7" t="n">
        <v>13</v>
      </c>
      <c r="BM3759" s="5" t="n">
        <v>409416.552</v>
      </c>
      <c r="BN3759" s="5" t="n">
        <v>10372.05</v>
      </c>
      <c r="BO3759" s="26" t="n">
        <v>39.4730600026032</v>
      </c>
      <c r="BP3759" s="7" t="n">
        <v>5.66917442488731</v>
      </c>
      <c r="BQ3759" s="6" t="n">
        <v>0.143621356553392</v>
      </c>
      <c r="BR3759" s="7" t="n">
        <v>0.0258886909389097</v>
      </c>
      <c r="BS3759" s="26" t="n">
        <v>34.35</v>
      </c>
      <c r="BT3759" s="7" t="n">
        <v>4.86</v>
      </c>
      <c r="BU3759" s="4" t="s">
        <v>1640</v>
      </c>
      <c r="BV3759" s="5" t="n">
        <v>4781.02</v>
      </c>
      <c r="BW3759" s="5" t="n">
        <v>2388.44</v>
      </c>
      <c r="BX3759" s="5" t="n">
        <v>2392.58</v>
      </c>
      <c r="BY3759" s="7" t="n">
        <v>0.885935166346093</v>
      </c>
      <c r="BZ3759" s="5" t="n">
        <v>12</v>
      </c>
      <c r="CA3759" s="6" t="n">
        <v>0.170462607803493</v>
      </c>
      <c r="CB3759" s="6" t="n">
        <v>0.304635761589404</v>
      </c>
      <c r="CC3759" s="4" t="s">
        <v>671</v>
      </c>
      <c r="CD3759" s="26" t="n">
        <v>41.0038905112644</v>
      </c>
      <c r="CE3759" s="6" t="n">
        <v>-0.0373337868571437</v>
      </c>
      <c r="CF3759" s="25" t="n">
        <v>45986</v>
      </c>
      <c r="CG3759" s="6" t="n">
        <v>0.217163523366209</v>
      </c>
      <c r="CH3759" s="6" t="n">
        <v>0.21515756916618</v>
      </c>
      <c r="CI3759" s="6" t="n">
        <v>0.177953708662372</v>
      </c>
      <c r="CJ3759" s="6" t="n">
        <v>-0.172914486104241</v>
      </c>
      <c r="CK3759" s="6" t="n">
        <v>0.0405609301499956</v>
      </c>
      <c r="CL3759" s="7" t="n">
        <v>0.0598121269405546</v>
      </c>
      <c r="CM3759" s="6" t="n">
        <v>-0.178149491375498</v>
      </c>
      <c r="CN3759" s="4" t="s">
        <v>444</v>
      </c>
    </row>
    <row r="3760" customFormat="false" ht="15" hidden="false" customHeight="false" outlineLevel="0" collapsed="false">
      <c r="A3760" s="4" t="s">
        <v>57</v>
      </c>
      <c r="B3760" s="4" t="s">
        <v>58</v>
      </c>
      <c r="C3760" s="25" t="n">
        <v>45930</v>
      </c>
      <c r="D3760" s="4" t="s">
        <v>314</v>
      </c>
      <c r="E3760" s="4" t="s">
        <v>854</v>
      </c>
      <c r="F3760" s="4" t="s">
        <v>82</v>
      </c>
      <c r="G3760" s="4" t="s">
        <v>459</v>
      </c>
      <c r="H3760" s="4" t="s">
        <v>508</v>
      </c>
      <c r="I3760" s="5" t="n">
        <v>200</v>
      </c>
      <c r="J3760" s="25" t="n">
        <v>45966</v>
      </c>
      <c r="K3760" s="4" t="s">
        <v>1001</v>
      </c>
      <c r="L3760" s="4" t="s">
        <v>447</v>
      </c>
      <c r="M3760" s="4" t="s">
        <v>441</v>
      </c>
      <c r="N3760" s="25" t="n">
        <v>45965</v>
      </c>
      <c r="O3760" s="25" t="n">
        <v>45967</v>
      </c>
      <c r="P3760" s="25" t="n">
        <v>45968</v>
      </c>
      <c r="Q3760" s="25" t="n">
        <v>45967</v>
      </c>
      <c r="R3760" s="6" t="n">
        <v>-0.0177252584933531</v>
      </c>
      <c r="S3760" s="6" t="n">
        <v>-0.00497911445279864</v>
      </c>
      <c r="T3760" s="6" t="n">
        <v>0.00268672756582489</v>
      </c>
      <c r="U3760" s="6" t="n">
        <v>-0.0200176453803268</v>
      </c>
      <c r="V3760" s="6" t="n">
        <v>-0.0105495727609157</v>
      </c>
      <c r="W3760" s="6" t="n">
        <v>-0.00226770125512854</v>
      </c>
      <c r="X3760" s="6" t="n">
        <v>-0.00946807261941107</v>
      </c>
      <c r="Y3760" s="6" t="n">
        <v>-0.0177499441251983</v>
      </c>
      <c r="Z3760" s="6" t="n">
        <v>0.0271625544344218</v>
      </c>
      <c r="AA3760" s="6" t="n">
        <v>-0.0471801998147486</v>
      </c>
      <c r="AB3760" s="6" t="n">
        <v>-0.00414369256474523</v>
      </c>
      <c r="AC3760" s="6" t="n">
        <v>-0.00497911445279864</v>
      </c>
      <c r="AD3760" s="6" t="n">
        <v>0.00497911445279864</v>
      </c>
      <c r="AE3760" s="6" t="n">
        <v>0.0388638262322473</v>
      </c>
      <c r="AF3760" s="7" t="n">
        <v>0.343078245915735</v>
      </c>
      <c r="AG3760" s="7" t="n">
        <v>1.64126254795131</v>
      </c>
      <c r="AH3760" s="26" t="n">
        <v>3046.5</v>
      </c>
      <c r="AI3760" s="6" t="n">
        <v>-0.0278575531303849</v>
      </c>
      <c r="AJ3760" s="6" t="n">
        <v>-0.0121915631788855</v>
      </c>
      <c r="AK3760" s="6" t="n">
        <v>0.0724469320942018</v>
      </c>
      <c r="AL3760" s="6" t="n">
        <v>0.0183513838748495</v>
      </c>
      <c r="AM3760" s="6" t="n">
        <v>-0.317456227805846</v>
      </c>
      <c r="AN3760" s="6" t="n">
        <v>0.00273267422899548</v>
      </c>
      <c r="AO3760" s="6" t="n">
        <v>-0.014924237407881</v>
      </c>
      <c r="AP3760" s="6" t="n">
        <v>0.0274651661307608</v>
      </c>
      <c r="AQ3760" s="6" t="n">
        <v>-0.106812700964631</v>
      </c>
      <c r="AR3760" s="6" t="n">
        <v>-0.134042491921116</v>
      </c>
      <c r="AS3760" s="4" t="s">
        <v>442</v>
      </c>
      <c r="AT3760" s="4" t="s">
        <v>121</v>
      </c>
      <c r="AU3760" s="5" t="n">
        <v>5522.64</v>
      </c>
      <c r="AV3760" s="6" t="n">
        <v>0.121450690926074</v>
      </c>
      <c r="AW3760" s="6" t="n">
        <v>0.0402293438009742</v>
      </c>
      <c r="AX3760" s="5" t="n">
        <v>544.31</v>
      </c>
      <c r="AY3760" s="6" t="n">
        <v>0.0985597467877682</v>
      </c>
      <c r="AZ3760" s="6" t="n">
        <v>-0.000992496564416301</v>
      </c>
      <c r="BA3760" s="5" t="n">
        <v>186.66</v>
      </c>
      <c r="BB3760" s="6" t="n">
        <v>-0.0973451327433628</v>
      </c>
      <c r="BC3760" s="6" t="n">
        <v>-0.0613968924422991</v>
      </c>
      <c r="BD3760" s="6" t="n">
        <v>0.0337990526270045</v>
      </c>
      <c r="BE3760" s="7" t="n">
        <v>9.65</v>
      </c>
      <c r="BM3760" s="5" t="n">
        <v>58949.775</v>
      </c>
      <c r="BN3760" s="5" t="n">
        <v>645.78</v>
      </c>
      <c r="BO3760" s="26" t="n">
        <v>91.284609309672</v>
      </c>
      <c r="BP3760" s="7" t="n">
        <v>10.6489613835935</v>
      </c>
      <c r="BQ3760" s="6" t="n">
        <v>0.116656701103558</v>
      </c>
      <c r="BR3760" s="7" t="n">
        <v>0.0800075148173773</v>
      </c>
      <c r="BS3760" s="26" t="n">
        <v>27.74</v>
      </c>
      <c r="BT3760" s="7" t="n">
        <v>4.85</v>
      </c>
      <c r="BU3760" s="4" t="s">
        <v>1640</v>
      </c>
      <c r="BV3760" s="5" t="n">
        <v>654.93</v>
      </c>
      <c r="BW3760" s="5" t="n">
        <v>1067.25</v>
      </c>
      <c r="BX3760" s="5" t="n">
        <v>-412.32</v>
      </c>
      <c r="BY3760" s="7" t="n">
        <v>1.69877830519026</v>
      </c>
      <c r="BZ3760" s="5" t="n">
        <v>4</v>
      </c>
      <c r="CA3760" s="6" t="n">
        <v>0.112622007164709</v>
      </c>
      <c r="CB3760" s="6" t="n">
        <v>0.116711759168467</v>
      </c>
      <c r="CC3760" s="4" t="s">
        <v>674</v>
      </c>
      <c r="CD3760" s="26" t="n">
        <v>45.8208912605846</v>
      </c>
      <c r="CE3760" s="6" t="n">
        <v>0.992205013877492</v>
      </c>
      <c r="CF3760" s="25" t="n">
        <v>45986</v>
      </c>
      <c r="CG3760" s="6" t="n">
        <v>0.331223251505289</v>
      </c>
      <c r="CH3760" s="6" t="n">
        <v>0.345471708321106</v>
      </c>
      <c r="CI3760" s="6" t="n">
        <v>0.302882005328592</v>
      </c>
      <c r="CJ3760" s="6" t="n">
        <v>-0.123279857559068</v>
      </c>
      <c r="CK3760" s="6" t="n">
        <v>0.0649289891395155</v>
      </c>
      <c r="CL3760" s="7" t="n">
        <v>0.0766855378281005</v>
      </c>
      <c r="CM3760" s="6" t="n">
        <v>-0.00790759075907581</v>
      </c>
      <c r="CN3760" s="4" t="s">
        <v>444</v>
      </c>
    </row>
    <row r="3761" customFormat="false" ht="15" hidden="false" customHeight="false" outlineLevel="0" collapsed="false">
      <c r="A3761" s="4" t="s">
        <v>57</v>
      </c>
      <c r="B3761" s="4" t="s">
        <v>58</v>
      </c>
      <c r="C3761" s="25" t="n">
        <v>45930</v>
      </c>
      <c r="D3761" s="4" t="s">
        <v>123</v>
      </c>
      <c r="E3761" s="4" t="s">
        <v>487</v>
      </c>
      <c r="F3761" s="4" t="s">
        <v>73</v>
      </c>
      <c r="G3761" s="4" t="s">
        <v>438</v>
      </c>
      <c r="H3761" s="4" t="s">
        <v>1037</v>
      </c>
      <c r="I3761" s="5" t="n">
        <v>125</v>
      </c>
      <c r="J3761" s="25" t="n">
        <v>45967</v>
      </c>
      <c r="K3761" s="4" t="s">
        <v>1229</v>
      </c>
      <c r="L3761" s="4" t="s">
        <v>5</v>
      </c>
      <c r="M3761" s="4" t="s">
        <v>441</v>
      </c>
      <c r="N3761" s="25" t="n">
        <v>45965</v>
      </c>
      <c r="O3761" s="25" t="n">
        <v>45967</v>
      </c>
      <c r="P3761" s="25" t="n">
        <v>45968</v>
      </c>
      <c r="Q3761" s="25" t="n">
        <v>45968</v>
      </c>
      <c r="R3761" s="6" t="n">
        <v>-0.00228310502283102</v>
      </c>
      <c r="S3761" s="6" t="n">
        <v>-0.00305110602593439</v>
      </c>
      <c r="T3761" s="6" t="n">
        <v>-0.0404552410099465</v>
      </c>
      <c r="U3761" s="6" t="n">
        <v>-0.0457894520587119</v>
      </c>
      <c r="V3761" s="6" t="n">
        <v>-0.0105495727609157</v>
      </c>
      <c r="W3761" s="6" t="n">
        <v>-0.0125010766799463</v>
      </c>
      <c r="X3761" s="6" t="n">
        <v>-0.0352398792977962</v>
      </c>
      <c r="Y3761" s="6" t="n">
        <v>-0.0332883753787656</v>
      </c>
      <c r="Z3761" s="6" t="n">
        <v>0.0148947868554541</v>
      </c>
      <c r="AA3761" s="6" t="n">
        <v>-0.060684238914166</v>
      </c>
      <c r="AB3761" s="6" t="n">
        <v>-0.0246748278500383</v>
      </c>
      <c r="AC3761" s="6" t="n">
        <v>-0.0404552410099465</v>
      </c>
      <c r="AD3761" s="6" t="n">
        <v>0.0404552410099465</v>
      </c>
      <c r="AE3761" s="6" t="n">
        <v>0.0360558530986993</v>
      </c>
      <c r="AF3761" s="7" t="n">
        <v>0.286472148541114</v>
      </c>
      <c r="AG3761" s="7" t="n">
        <v>5.35421516017268</v>
      </c>
      <c r="AH3761" s="26" t="n">
        <v>5256</v>
      </c>
      <c r="AI3761" s="6" t="n">
        <v>0.00343642611683825</v>
      </c>
      <c r="AJ3761" s="6" t="n">
        <v>0.0109636468551648</v>
      </c>
      <c r="AK3761" s="6" t="n">
        <v>-0.0460980036297641</v>
      </c>
      <c r="AL3761" s="6" t="n">
        <v>-0.0421867881548979</v>
      </c>
      <c r="AM3761" s="6" t="n">
        <v>-0.292302306480497</v>
      </c>
      <c r="AN3761" s="6" t="n">
        <v>0.0299582158188254</v>
      </c>
      <c r="AO3761" s="6" t="n">
        <v>-0.0189945689636606</v>
      </c>
      <c r="AP3761" s="6" t="n">
        <v>-0.0127578989335193</v>
      </c>
      <c r="AQ3761" s="6" t="n">
        <v>0.03129672082129</v>
      </c>
      <c r="AR3761" s="6" t="n">
        <v>0.00406692986480506</v>
      </c>
      <c r="AS3761" s="4" t="s">
        <v>442</v>
      </c>
      <c r="AT3761" s="4" t="s">
        <v>121</v>
      </c>
      <c r="AU3761" s="5" t="n">
        <v>3310.72</v>
      </c>
      <c r="AV3761" s="6" t="n">
        <v>0.136860612054283</v>
      </c>
      <c r="AW3761" s="6" t="n">
        <v>0.0426019701206761</v>
      </c>
      <c r="AX3761" s="5" t="n">
        <v>500.39</v>
      </c>
      <c r="AY3761" s="6" t="n">
        <v>0.151142349700367</v>
      </c>
      <c r="AZ3761" s="6" t="n">
        <v>-0.0343625676118683</v>
      </c>
      <c r="BA3761" s="5" t="n">
        <v>409.04</v>
      </c>
      <c r="BB3761" s="6" t="n">
        <v>-0.0713134294471562</v>
      </c>
      <c r="BC3761" s="6" t="n">
        <v>0.16290441803605</v>
      </c>
      <c r="BD3761" s="6" t="n">
        <v>0.123550164314711</v>
      </c>
      <c r="BE3761" s="7" t="n">
        <v>19.31</v>
      </c>
      <c r="BM3761" s="5" t="n">
        <v>111374.64</v>
      </c>
      <c r="BN3761" s="5" t="n">
        <v>1795.23</v>
      </c>
      <c r="BO3761" s="26" t="n">
        <v>62.0392038903093</v>
      </c>
      <c r="BS3761" s="26" t="n">
        <v>28.74</v>
      </c>
      <c r="BT3761" s="7" t="n">
        <v>4.4</v>
      </c>
      <c r="BZ3761" s="5" t="n">
        <v>12</v>
      </c>
      <c r="CA3761" s="6" t="n">
        <v>0.202750749728264</v>
      </c>
      <c r="CB3761" s="6" t="n">
        <v>0.716173171608092</v>
      </c>
      <c r="CC3761" s="4" t="s">
        <v>671</v>
      </c>
      <c r="CD3761" s="26" t="n">
        <v>58.5231130472261</v>
      </c>
      <c r="CE3761" s="6" t="n">
        <v>0.060080379528783</v>
      </c>
      <c r="CF3761" s="25" t="n">
        <v>45986</v>
      </c>
      <c r="CG3761" s="6" t="n">
        <v>0.273986260781158</v>
      </c>
      <c r="CH3761" s="6" t="n">
        <v>0.301142730014119</v>
      </c>
      <c r="CI3761" s="6" t="n">
        <v>0.257295384856966</v>
      </c>
      <c r="CJ3761" s="6" t="n">
        <v>-0.145603200034409</v>
      </c>
      <c r="CK3761" s="6" t="n">
        <v>0.0546007517286891</v>
      </c>
      <c r="CL3761" s="7" t="n">
        <v>0.74092827899089</v>
      </c>
      <c r="CM3761" s="6" t="n">
        <v>-0.0842882591093118</v>
      </c>
      <c r="CN3761" s="4" t="s">
        <v>444</v>
      </c>
    </row>
    <row r="3762" customFormat="false" ht="15" hidden="false" customHeight="false" outlineLevel="0" collapsed="false">
      <c r="A3762" s="4" t="s">
        <v>57</v>
      </c>
      <c r="B3762" s="4" t="s">
        <v>58</v>
      </c>
      <c r="C3762" s="25" t="n">
        <v>45930</v>
      </c>
      <c r="D3762" s="4" t="s">
        <v>131</v>
      </c>
      <c r="E3762" s="4" t="s">
        <v>730</v>
      </c>
      <c r="F3762" s="4" t="s">
        <v>83</v>
      </c>
      <c r="G3762" s="4" t="s">
        <v>459</v>
      </c>
      <c r="H3762" s="4" t="s">
        <v>556</v>
      </c>
      <c r="I3762" s="5" t="n">
        <v>100</v>
      </c>
      <c r="J3762" s="25" t="n">
        <v>45967</v>
      </c>
      <c r="K3762" s="4" t="s">
        <v>618</v>
      </c>
      <c r="L3762" s="4" t="s">
        <v>5</v>
      </c>
      <c r="M3762" s="4" t="s">
        <v>441</v>
      </c>
      <c r="N3762" s="25" t="n">
        <v>45965</v>
      </c>
      <c r="O3762" s="25" t="n">
        <v>45967</v>
      </c>
      <c r="P3762" s="25" t="n">
        <v>45968</v>
      </c>
      <c r="Q3762" s="25" t="n">
        <v>45968</v>
      </c>
      <c r="R3762" s="6" t="n">
        <v>-0.0201068174677976</v>
      </c>
      <c r="S3762" s="6" t="n">
        <v>0.00448861814684198</v>
      </c>
      <c r="T3762" s="6" t="n">
        <v>-0.0773060963932333</v>
      </c>
      <c r="U3762" s="6" t="n">
        <v>-0.0929242957141889</v>
      </c>
      <c r="V3762" s="6" t="n">
        <v>-0.0105495727609157</v>
      </c>
      <c r="W3762" s="6" t="n">
        <v>-0.0230429276548516</v>
      </c>
      <c r="X3762" s="6" t="n">
        <v>-0.0823747229532732</v>
      </c>
      <c r="Y3762" s="6" t="n">
        <v>-0.0698813680593373</v>
      </c>
      <c r="Z3762" s="6" t="n">
        <v>-0.033295836421385</v>
      </c>
      <c r="AA3762" s="6" t="n">
        <v>-0.059628459292804</v>
      </c>
      <c r="AB3762" s="6" t="n">
        <v>-0.0935844238748803</v>
      </c>
      <c r="AC3762" s="6" t="n">
        <v>-0.0773060963932333</v>
      </c>
      <c r="AD3762" s="6" t="n">
        <v>0.0773060963932333</v>
      </c>
      <c r="AE3762" s="6" t="n">
        <v>0.0704117459304181</v>
      </c>
      <c r="AF3762" s="7" t="n">
        <v>0.889392565729828</v>
      </c>
      <c r="AG3762" s="7" t="n">
        <v>14.2717415219424</v>
      </c>
      <c r="AH3762" s="26" t="n">
        <v>7957.5</v>
      </c>
      <c r="AI3762" s="6" t="n">
        <v>-0.0611727229825392</v>
      </c>
      <c r="AJ3762" s="6" t="n">
        <v>-0.034459746405387</v>
      </c>
      <c r="AK3762" s="6" t="n">
        <v>-0.000753437558862258</v>
      </c>
      <c r="AL3762" s="6" t="n">
        <v>0.305043050430504</v>
      </c>
      <c r="AM3762" s="6" t="n">
        <v>0.315147959310152</v>
      </c>
      <c r="AN3762" s="6" t="n">
        <v>0.0302343129149041</v>
      </c>
      <c r="AO3762" s="6" t="n">
        <v>-0.064694059320291</v>
      </c>
      <c r="AP3762" s="6" t="n">
        <v>0.0206171302061711</v>
      </c>
      <c r="AQ3762" s="6" t="n">
        <v>-0.0919468659194688</v>
      </c>
      <c r="AR3762" s="6" t="n">
        <v>-0.119176656875954</v>
      </c>
      <c r="AS3762" s="4" t="s">
        <v>442</v>
      </c>
      <c r="AT3762" s="4" t="s">
        <v>121</v>
      </c>
      <c r="AU3762" s="5" t="n">
        <v>1647.0079</v>
      </c>
      <c r="AV3762" s="6" t="n">
        <v>-0.0223732982283732</v>
      </c>
      <c r="AW3762" s="6" t="n">
        <v>-0.522486293798771</v>
      </c>
      <c r="AX3762" s="5" t="n">
        <v>91.2878</v>
      </c>
      <c r="AY3762" s="6" t="n">
        <v>0.0554264493813296</v>
      </c>
      <c r="AZ3762" s="6" t="n">
        <v>-0.0120837818158887</v>
      </c>
      <c r="BA3762" s="5" t="n">
        <v>-32.857</v>
      </c>
      <c r="BB3762" s="6" t="n">
        <v>-2.70707884140798</v>
      </c>
      <c r="BC3762" s="6" t="n">
        <v>-1.31633388884557</v>
      </c>
      <c r="BD3762" s="6" t="n">
        <v>-0.0199495096532324</v>
      </c>
      <c r="BE3762" s="7" t="n">
        <v>-9.34</v>
      </c>
      <c r="BM3762" s="5" t="n">
        <v>26962.317675</v>
      </c>
      <c r="BN3762" s="5" t="n">
        <v>275.0571</v>
      </c>
      <c r="BO3762" s="26" t="n">
        <v>98.0244381075784</v>
      </c>
      <c r="BP3762" s="7" t="n">
        <v>11.79560570741</v>
      </c>
      <c r="BQ3762" s="6" t="n">
        <v>0.120333316213093</v>
      </c>
      <c r="BR3762" s="7" t="n">
        <v>0.848726529702991</v>
      </c>
      <c r="BS3762" s="26" t="n">
        <v>67.16</v>
      </c>
      <c r="BT3762" s="7" t="n">
        <v>12.99</v>
      </c>
      <c r="BU3762" s="4" t="s">
        <v>1640</v>
      </c>
      <c r="BV3762" s="5" t="n">
        <v>-771.5582</v>
      </c>
      <c r="BW3762" s="5" t="n">
        <v>445.8633</v>
      </c>
      <c r="BX3762" s="5" t="n">
        <v>-1217.4215</v>
      </c>
      <c r="BY3762" s="7" t="n">
        <v>-10.8653182389795</v>
      </c>
      <c r="BZ3762" s="5" t="n">
        <v>4</v>
      </c>
      <c r="CA3762" s="6" t="n">
        <v>0.149121134833945</v>
      </c>
      <c r="CB3762" s="6" t="n">
        <v>0.144212787184987</v>
      </c>
      <c r="CC3762" s="4" t="s">
        <v>674</v>
      </c>
      <c r="CD3762" s="26" t="n">
        <v>70.4204333159463</v>
      </c>
      <c r="CE3762" s="6" t="n">
        <v>0.391988567690074</v>
      </c>
      <c r="CF3762" s="25" t="n">
        <v>45986</v>
      </c>
      <c r="CG3762" s="6" t="n">
        <v>0.360459462150093</v>
      </c>
      <c r="CH3762" s="6" t="n">
        <v>0.386984898453858</v>
      </c>
      <c r="CI3762" s="6" t="n">
        <v>0.391622643107083</v>
      </c>
      <c r="CJ3762" s="6" t="n">
        <v>0.0119843039657472</v>
      </c>
      <c r="CK3762" s="6" t="n">
        <v>0.0700921155945382</v>
      </c>
      <c r="CL3762" s="7" t="n">
        <v>1.10292143042772</v>
      </c>
      <c r="CM3762" s="6" t="n">
        <v>0.0970673981191222</v>
      </c>
      <c r="CN3762" s="4" t="s">
        <v>444</v>
      </c>
    </row>
    <row r="3763" customFormat="false" ht="15" hidden="false" customHeight="false" outlineLevel="0" collapsed="false">
      <c r="A3763" s="4" t="s">
        <v>57</v>
      </c>
      <c r="B3763" s="4" t="s">
        <v>58</v>
      </c>
      <c r="C3763" s="25" t="n">
        <v>45930</v>
      </c>
      <c r="D3763" s="4" t="s">
        <v>136</v>
      </c>
      <c r="E3763" s="4" t="s">
        <v>871</v>
      </c>
      <c r="F3763" s="4" t="s">
        <v>80</v>
      </c>
      <c r="G3763" s="4" t="s">
        <v>438</v>
      </c>
      <c r="H3763" s="4" t="s">
        <v>488</v>
      </c>
      <c r="I3763" s="5" t="n">
        <v>125</v>
      </c>
      <c r="J3763" s="25" t="n">
        <v>45967</v>
      </c>
      <c r="K3763" s="4" t="s">
        <v>1322</v>
      </c>
      <c r="L3763" s="4" t="s">
        <v>5</v>
      </c>
      <c r="M3763" s="4" t="s">
        <v>441</v>
      </c>
      <c r="N3763" s="25" t="n">
        <v>45965</v>
      </c>
      <c r="O3763" s="25" t="n">
        <v>45967</v>
      </c>
      <c r="P3763" s="25" t="n">
        <v>45968</v>
      </c>
      <c r="Q3763" s="25" t="n">
        <v>45968</v>
      </c>
      <c r="R3763" s="6" t="n">
        <v>-0.00178925170937438</v>
      </c>
      <c r="S3763" s="6" t="n">
        <v>-0.00364893412713652</v>
      </c>
      <c r="T3763" s="6" t="n">
        <v>-0.0179902338730403</v>
      </c>
      <c r="U3763" s="6" t="n">
        <v>-0.0234284197095512</v>
      </c>
      <c r="V3763" s="6" t="n">
        <v>-0.0105495727609157</v>
      </c>
      <c r="W3763" s="6" t="n">
        <v>-0.0121803012943924</v>
      </c>
      <c r="X3763" s="6" t="n">
        <v>-0.0128788469486355</v>
      </c>
      <c r="Y3763" s="6" t="n">
        <v>-0.0112481184151588</v>
      </c>
      <c r="Z3763" s="6" t="n">
        <v>-0.0406584746855063</v>
      </c>
      <c r="AA3763" s="6" t="n">
        <v>0.017230054975955</v>
      </c>
      <c r="AB3763" s="6" t="n">
        <v>0.0008995116936521</v>
      </c>
      <c r="AC3763" s="6" t="n">
        <v>-0.0179902338730403</v>
      </c>
      <c r="AD3763" s="6" t="n">
        <v>0.0179902338730403</v>
      </c>
      <c r="AE3763" s="6" t="n">
        <v>0.0341171935235158</v>
      </c>
      <c r="AF3763" s="7" t="n">
        <v>0.0621468926553672</v>
      </c>
      <c r="AG3763" s="7" t="n">
        <v>1.58079084881076</v>
      </c>
      <c r="AH3763" s="26" t="n">
        <v>7824.5</v>
      </c>
      <c r="AI3763" s="6" t="n">
        <v>-0.00267669364603917</v>
      </c>
      <c r="AJ3763" s="6" t="n">
        <v>0.0515387716704743</v>
      </c>
      <c r="AK3763" s="6" t="n">
        <v>0.0435449453187513</v>
      </c>
      <c r="AL3763" s="6" t="n">
        <v>0.121952968167479</v>
      </c>
      <c r="AM3763" s="6" t="n">
        <v>0.120587182241317</v>
      </c>
      <c r="AN3763" s="6" t="n">
        <v>0.0384851907904207</v>
      </c>
      <c r="AO3763" s="6" t="n">
        <v>0.0130535808800536</v>
      </c>
      <c r="AP3763" s="6" t="n">
        <v>-0.0289845590159644</v>
      </c>
      <c r="AQ3763" s="6" t="n">
        <v>-0.0592122481025913</v>
      </c>
      <c r="AR3763" s="6" t="n">
        <v>-0.0864420390590762</v>
      </c>
      <c r="AS3763" s="4" t="s">
        <v>442</v>
      </c>
      <c r="AT3763" s="4" t="s">
        <v>121</v>
      </c>
      <c r="AU3763" s="5" t="n">
        <v>6303.5</v>
      </c>
      <c r="AV3763" s="6" t="n">
        <v>0.127779865099386</v>
      </c>
      <c r="AW3763" s="6" t="n">
        <v>0.0789784495301347</v>
      </c>
      <c r="AX3763" s="5" t="n">
        <v>941.1</v>
      </c>
      <c r="AY3763" s="6" t="n">
        <v>0.149298009042595</v>
      </c>
      <c r="AZ3763" s="6" t="n">
        <v>0.00339422860497352</v>
      </c>
      <c r="BA3763" s="5" t="n">
        <v>477.2</v>
      </c>
      <c r="BB3763" s="6" t="n">
        <v>0.259767687434002</v>
      </c>
      <c r="BC3763" s="6" t="n">
        <v>0.102587800369686</v>
      </c>
      <c r="BD3763" s="6" t="n">
        <v>0.075703973982708</v>
      </c>
      <c r="BE3763" s="7" t="n">
        <v>33.19</v>
      </c>
      <c r="BM3763" s="5" t="n">
        <v>112516.31</v>
      </c>
      <c r="BN3763" s="5" t="n">
        <v>1573.5</v>
      </c>
      <c r="BO3763" s="26" t="n">
        <v>71.5070289164283</v>
      </c>
      <c r="BP3763" s="7" t="n">
        <v>13.70094979482</v>
      </c>
      <c r="BQ3763" s="6" t="n">
        <v>0.191602839642975</v>
      </c>
      <c r="BR3763" s="7" t="n">
        <v>0.642353542856447</v>
      </c>
      <c r="BS3763" s="26" t="n">
        <v>24.7</v>
      </c>
      <c r="BT3763" s="7" t="n">
        <v>3.7</v>
      </c>
      <c r="BU3763" s="4" t="s">
        <v>1640</v>
      </c>
      <c r="BV3763" s="5" t="n">
        <v>1325.3</v>
      </c>
      <c r="BW3763" s="5" t="n">
        <v>706.5</v>
      </c>
      <c r="BX3763" s="5" t="n">
        <v>618.8</v>
      </c>
      <c r="BY3763" s="7" t="n">
        <v>1.45637362637363</v>
      </c>
      <c r="BZ3763" s="5" t="n">
        <v>4</v>
      </c>
      <c r="CA3763" s="6" t="n">
        <v>0.18423912992746</v>
      </c>
      <c r="CB3763" s="6" t="n">
        <v>0.52897737584545</v>
      </c>
      <c r="CC3763" s="4" t="s">
        <v>611</v>
      </c>
      <c r="CD3763" s="26" t="n">
        <v>91.1069976099027</v>
      </c>
      <c r="CE3763" s="6" t="n">
        <v>-0.21513132039974</v>
      </c>
      <c r="CF3763" s="25" t="n">
        <v>45986</v>
      </c>
      <c r="CG3763" s="6" t="n">
        <v>0.224471111551952</v>
      </c>
      <c r="CH3763" s="6" t="n">
        <v>0.254176094039064</v>
      </c>
      <c r="CI3763" s="6" t="n">
        <v>0.194556567050424</v>
      </c>
      <c r="CJ3763" s="6" t="n">
        <v>-0.234559930641934</v>
      </c>
      <c r="CK3763" s="6" t="n">
        <v>0.0460421485479311</v>
      </c>
      <c r="CL3763" s="7" t="n">
        <v>0.390734021769467</v>
      </c>
      <c r="CM3763" s="6" t="n">
        <v>-0.0848964418481148</v>
      </c>
      <c r="CN3763" s="4" t="s">
        <v>444</v>
      </c>
    </row>
    <row r="3764" customFormat="false" ht="15" hidden="false" customHeight="false" outlineLevel="0" collapsed="false">
      <c r="A3764" s="4" t="s">
        <v>57</v>
      </c>
      <c r="B3764" s="4" t="s">
        <v>58</v>
      </c>
      <c r="C3764" s="25" t="n">
        <v>45930</v>
      </c>
      <c r="D3764" s="4" t="s">
        <v>166</v>
      </c>
      <c r="E3764" s="4" t="s">
        <v>630</v>
      </c>
      <c r="F3764" s="4" t="s">
        <v>72</v>
      </c>
      <c r="G3764" s="4" t="s">
        <v>438</v>
      </c>
      <c r="H3764" s="4" t="s">
        <v>460</v>
      </c>
      <c r="I3764" s="5" t="n">
        <v>625</v>
      </c>
      <c r="J3764" s="25" t="n">
        <v>45967</v>
      </c>
      <c r="K3764" s="4" t="s">
        <v>1070</v>
      </c>
      <c r="L3764" s="4" t="s">
        <v>5</v>
      </c>
      <c r="M3764" s="4" t="s">
        <v>441</v>
      </c>
      <c r="N3764" s="25" t="n">
        <v>45965</v>
      </c>
      <c r="O3764" s="25" t="n">
        <v>45967</v>
      </c>
      <c r="P3764" s="25" t="n">
        <v>45968</v>
      </c>
      <c r="Q3764" s="25" t="n">
        <v>45968</v>
      </c>
      <c r="R3764" s="6" t="n">
        <v>0.0159441373290661</v>
      </c>
      <c r="S3764" s="6" t="n">
        <v>-0.0357981556790195</v>
      </c>
      <c r="T3764" s="6" t="n">
        <v>0.0121777355352264</v>
      </c>
      <c r="U3764" s="6" t="n">
        <v>-0.00767628281472699</v>
      </c>
      <c r="V3764" s="6" t="n">
        <v>-0.0105495727609157</v>
      </c>
      <c r="W3764" s="6" t="n">
        <v>-0.00241641494999212</v>
      </c>
      <c r="X3764" s="6" t="n">
        <v>0.00287328994618874</v>
      </c>
      <c r="Y3764" s="6" t="n">
        <v>-0.00525986786473487</v>
      </c>
      <c r="Z3764" s="6" t="n">
        <v>-0.0248861581707467</v>
      </c>
      <c r="AA3764" s="6" t="n">
        <v>0.0172098753560197</v>
      </c>
      <c r="AB3764" s="6" t="n">
        <v>-0.0106332422478318</v>
      </c>
      <c r="AC3764" s="6" t="n">
        <v>0.0121777355352264</v>
      </c>
      <c r="AD3764" s="6" t="n">
        <v>0.0121777355352264</v>
      </c>
      <c r="AE3764" s="6" t="n">
        <v>0.0418201259356066</v>
      </c>
      <c r="AF3764" s="7" t="n">
        <v>0.842329545454547</v>
      </c>
      <c r="AG3764" s="7" t="n">
        <v>1.55232308487676</v>
      </c>
      <c r="AH3764" s="26" t="n">
        <v>1718.5</v>
      </c>
      <c r="AI3764" s="6" t="n">
        <v>-0.00802355114292319</v>
      </c>
      <c r="AJ3764" s="6" t="n">
        <v>0.0705164143773749</v>
      </c>
      <c r="AK3764" s="6" t="n">
        <v>0.1907566518847</v>
      </c>
      <c r="AL3764" s="6" t="n">
        <v>0.107637769900096</v>
      </c>
      <c r="AM3764" s="6" t="n">
        <v>0.348371910553158</v>
      </c>
      <c r="AN3764" s="6" t="n">
        <v>0.0350217191894535</v>
      </c>
      <c r="AO3764" s="6" t="n">
        <v>0.0354946951879214</v>
      </c>
      <c r="AP3764" s="6" t="n">
        <v>0.00627971125066029</v>
      </c>
      <c r="AQ3764" s="6" t="n">
        <v>0.015552555901168</v>
      </c>
      <c r="AR3764" s="6" t="n">
        <v>-0.0116772350553169</v>
      </c>
      <c r="AS3764" s="4" t="s">
        <v>442</v>
      </c>
      <c r="AT3764" s="4" t="s">
        <v>481</v>
      </c>
      <c r="AU3764" s="5" t="n">
        <v>7491.38</v>
      </c>
      <c r="AV3764" s="6" t="n">
        <v>0.197639693563033</v>
      </c>
      <c r="AW3764" s="6" t="n">
        <v>0.0309049375240822</v>
      </c>
      <c r="BA3764" s="5" t="n">
        <v>1159.61</v>
      </c>
      <c r="BB3764" s="6" t="n">
        <v>0.198191775160157</v>
      </c>
      <c r="BC3764" s="6" t="n">
        <v>0.0191416995508995</v>
      </c>
      <c r="BD3764" s="6" t="n">
        <v>0.154792574932789</v>
      </c>
      <c r="BE3764" s="7" t="n">
        <v>13.78</v>
      </c>
      <c r="BM3764" s="5" t="n">
        <v>144611.775</v>
      </c>
      <c r="BN3764" s="5" t="n">
        <v>4453.38</v>
      </c>
      <c r="BO3764" s="26" t="n">
        <v>32.4723636878057</v>
      </c>
      <c r="BP3764" s="7" t="n">
        <v>6.10983434233158</v>
      </c>
      <c r="BQ3764" s="6" t="n">
        <v>0.188154899996578</v>
      </c>
      <c r="BR3764" s="7" t="n">
        <v>5.65269898756543</v>
      </c>
      <c r="BS3764" s="26" t="n">
        <v>17.97</v>
      </c>
      <c r="BT3764" s="7" t="n">
        <v>2.85</v>
      </c>
      <c r="BU3764" s="4" t="s">
        <v>1640</v>
      </c>
      <c r="BV3764" s="5" t="n">
        <v>-10318.58</v>
      </c>
      <c r="BW3764" s="5" t="n">
        <v>156.41</v>
      </c>
      <c r="BX3764" s="5" t="n">
        <v>-10474.99</v>
      </c>
      <c r="BY3764" s="7" t="n">
        <v>-4.49133818511038</v>
      </c>
      <c r="BZ3764" s="5" t="n">
        <v>11</v>
      </c>
      <c r="CA3764" s="6" t="n">
        <v>0.122129380840395</v>
      </c>
      <c r="CB3764" s="6" t="n">
        <v>0.0752909720791388</v>
      </c>
      <c r="CC3764" s="4" t="s">
        <v>551</v>
      </c>
      <c r="CD3764" s="26" t="n">
        <v>25.0386211074551</v>
      </c>
      <c r="CE3764" s="6" t="n">
        <v>0.296891052763972</v>
      </c>
      <c r="CF3764" s="25" t="n">
        <v>45986</v>
      </c>
      <c r="CG3764" s="6" t="n">
        <v>0.308703083404433</v>
      </c>
      <c r="CH3764" s="6" t="n">
        <v>0.280841421508882</v>
      </c>
      <c r="CI3764" s="6" t="n">
        <v>0.255782062506396</v>
      </c>
      <c r="CJ3764" s="6" t="n">
        <v>-0.0892295690138908</v>
      </c>
      <c r="CK3764" s="6" t="n">
        <v>0.0509149239543726</v>
      </c>
      <c r="CL3764" s="7" t="n">
        <v>0.239178114969581</v>
      </c>
      <c r="CM3764" s="6" t="n">
        <v>-0.187723035952064</v>
      </c>
      <c r="CN3764" s="4" t="s">
        <v>444</v>
      </c>
    </row>
    <row r="3765" customFormat="false" ht="15" hidden="false" customHeight="false" outlineLevel="0" collapsed="false">
      <c r="A3765" s="4" t="s">
        <v>57</v>
      </c>
      <c r="B3765" s="4" t="s">
        <v>58</v>
      </c>
      <c r="C3765" s="25" t="n">
        <v>45930</v>
      </c>
      <c r="D3765" s="4" t="s">
        <v>173</v>
      </c>
      <c r="E3765" s="4" t="s">
        <v>719</v>
      </c>
      <c r="F3765" s="4" t="s">
        <v>83</v>
      </c>
      <c r="G3765" s="4" t="s">
        <v>459</v>
      </c>
      <c r="H3765" s="4" t="s">
        <v>556</v>
      </c>
      <c r="I3765" s="5" t="n">
        <v>2150</v>
      </c>
      <c r="J3765" s="25" t="n">
        <v>45967</v>
      </c>
      <c r="K3765" s="4" t="s">
        <v>765</v>
      </c>
      <c r="L3765" s="4" t="s">
        <v>5</v>
      </c>
      <c r="M3765" s="4" t="s">
        <v>441</v>
      </c>
      <c r="N3765" s="25" t="n">
        <v>45965</v>
      </c>
      <c r="O3765" s="25" t="n">
        <v>45967</v>
      </c>
      <c r="P3765" s="25" t="n">
        <v>45968</v>
      </c>
      <c r="Q3765" s="25" t="n">
        <v>45968</v>
      </c>
      <c r="R3765" s="6" t="n">
        <v>-0.00299190425906382</v>
      </c>
      <c r="S3765" s="6" t="n">
        <v>-0.0165931156222418</v>
      </c>
      <c r="T3765" s="6" t="n">
        <v>-0.00502602764315219</v>
      </c>
      <c r="U3765" s="6" t="n">
        <v>-0.0246110475244578</v>
      </c>
      <c r="V3765" s="6" t="n">
        <v>-0.0105495727609157</v>
      </c>
      <c r="W3765" s="6" t="n">
        <v>-0.0230429276548516</v>
      </c>
      <c r="X3765" s="6" t="n">
        <v>-0.014061474763542</v>
      </c>
      <c r="Y3765" s="6" t="n">
        <v>-0.00156811986960614</v>
      </c>
      <c r="Z3765" s="6" t="n">
        <v>-0.0469449430714405</v>
      </c>
      <c r="AA3765" s="6" t="n">
        <v>0.0223338955469827</v>
      </c>
      <c r="AB3765" s="6" t="n">
        <v>-0.0199246095853528</v>
      </c>
      <c r="AC3765" s="6" t="n">
        <v>-0.00502602764315219</v>
      </c>
      <c r="AD3765" s="6" t="n">
        <v>0.00502602764315219</v>
      </c>
      <c r="AE3765" s="6" t="n">
        <v>0.038413211272662</v>
      </c>
      <c r="AF3765" s="7" t="n">
        <v>0.752336448598127</v>
      </c>
      <c r="AG3765" s="7" t="n">
        <v>1.99315018106464</v>
      </c>
      <c r="AH3765" s="26" t="n">
        <v>284.1</v>
      </c>
      <c r="AI3765" s="6" t="n">
        <v>-0.0272213662044168</v>
      </c>
      <c r="AJ3765" s="6" t="n">
        <v>-0.0307062436028657</v>
      </c>
      <c r="AK3765" s="6" t="n">
        <v>-0.120433436532508</v>
      </c>
      <c r="AL3765" s="6" t="n">
        <v>-0.152193375111908</v>
      </c>
      <c r="AM3765" s="6" t="n">
        <v>-0.278017789072427</v>
      </c>
      <c r="AN3765" s="6" t="n">
        <v>0.0302343129149041</v>
      </c>
      <c r="AO3765" s="6" t="n">
        <v>-0.0609405565177698</v>
      </c>
      <c r="AP3765" s="6" t="n">
        <v>-0.00360815442900953</v>
      </c>
      <c r="AQ3765" s="6" t="n">
        <v>-0.0615190330146128</v>
      </c>
      <c r="AR3765" s="6" t="n">
        <v>-0.0887488239710977</v>
      </c>
      <c r="AS3765" s="4" t="s">
        <v>442</v>
      </c>
      <c r="AT3765" s="4" t="s">
        <v>121</v>
      </c>
      <c r="AU3765" s="5" t="n">
        <v>1915.57</v>
      </c>
      <c r="AV3765" s="6" t="n">
        <v>0.0103164012848034</v>
      </c>
      <c r="AW3765" s="6" t="n">
        <v>-0.0414193780838096</v>
      </c>
      <c r="AX3765" s="5" t="n">
        <v>138.01</v>
      </c>
      <c r="AY3765" s="6" t="n">
        <v>0.0720464404850776</v>
      </c>
      <c r="AZ3765" s="6" t="n">
        <v>-0.035242023183363</v>
      </c>
      <c r="BA3765" s="5" t="n">
        <v>71.17</v>
      </c>
      <c r="BB3765" s="6" t="n">
        <v>-0.430184147317854</v>
      </c>
      <c r="BC3765" s="6" t="n">
        <v>-0.418022732848148</v>
      </c>
      <c r="BD3765" s="6" t="n">
        <v>0.0371534321376927</v>
      </c>
      <c r="BE3765" s="7" t="n">
        <v>1.11</v>
      </c>
      <c r="BM3765" s="5" t="n">
        <v>18291.7785</v>
      </c>
      <c r="BN3765" s="5" t="n">
        <v>526.51</v>
      </c>
      <c r="BO3765" s="26" t="n">
        <v>34.7415595145391</v>
      </c>
      <c r="BP3765" s="7" t="n">
        <v>5.39559795642055</v>
      </c>
      <c r="BQ3765" s="6" t="n">
        <v>0.155306728650524</v>
      </c>
      <c r="BR3765" s="7" t="n">
        <v>0.0884361366673254</v>
      </c>
      <c r="BS3765" s="26" t="n">
        <v>67.16</v>
      </c>
      <c r="BT3765" s="7" t="n">
        <v>12.99</v>
      </c>
      <c r="BU3765" s="4" t="s">
        <v>1640</v>
      </c>
      <c r="BV3765" s="5" t="n">
        <v>43.76</v>
      </c>
      <c r="BW3765" s="5" t="n">
        <v>41.46</v>
      </c>
      <c r="BX3765" s="5" t="n">
        <v>2.3</v>
      </c>
      <c r="BY3765" s="7" t="n">
        <v>0.226196629794273</v>
      </c>
      <c r="BZ3765" s="5" t="n">
        <v>4</v>
      </c>
      <c r="CA3765" s="6" t="n">
        <v>0.132776285077357</v>
      </c>
      <c r="CB3765" s="6" t="n">
        <v>-0.0692994594251324</v>
      </c>
      <c r="CC3765" s="4" t="s">
        <v>714</v>
      </c>
      <c r="CD3765" s="26" t="n">
        <v>91.7735454442579</v>
      </c>
      <c r="CE3765" s="6" t="n">
        <v>-0.621442548107279</v>
      </c>
      <c r="CF3765" s="25" t="n">
        <v>45986</v>
      </c>
      <c r="CG3765" s="6" t="n">
        <v>0.315760020445567</v>
      </c>
      <c r="CH3765" s="6" t="n">
        <v>0.347269115628023</v>
      </c>
      <c r="CI3765" s="6" t="n">
        <v>0.273835054272134</v>
      </c>
      <c r="CJ3765" s="6" t="n">
        <v>-0.211461538188002</v>
      </c>
      <c r="CK3765" s="6" t="n">
        <v>0.0630048465266559</v>
      </c>
      <c r="CL3765" s="7" t="n">
        <v>0.0797720797720821</v>
      </c>
      <c r="CM3765" s="6" t="n">
        <v>-0.0118984337921214</v>
      </c>
      <c r="CN3765" s="4" t="s">
        <v>444</v>
      </c>
    </row>
    <row r="3766" customFormat="false" ht="15" hidden="false" customHeight="false" outlineLevel="0" collapsed="false">
      <c r="A3766" s="4" t="s">
        <v>57</v>
      </c>
      <c r="B3766" s="4" t="s">
        <v>58</v>
      </c>
      <c r="C3766" s="25" t="n">
        <v>45930</v>
      </c>
      <c r="D3766" s="4" t="s">
        <v>174</v>
      </c>
      <c r="E3766" s="4" t="s">
        <v>746</v>
      </c>
      <c r="F3766" s="4" t="s">
        <v>114</v>
      </c>
      <c r="G3766" s="4" t="s">
        <v>438</v>
      </c>
      <c r="H3766" s="4" t="s">
        <v>1037</v>
      </c>
      <c r="I3766" s="5" t="n">
        <v>200</v>
      </c>
      <c r="J3766" s="25" t="n">
        <v>45967</v>
      </c>
      <c r="K3766" s="4" t="s">
        <v>1076</v>
      </c>
      <c r="L3766" s="4" t="s">
        <v>5</v>
      </c>
      <c r="M3766" s="4" t="s">
        <v>441</v>
      </c>
      <c r="N3766" s="25" t="n">
        <v>45965</v>
      </c>
      <c r="O3766" s="25" t="n">
        <v>45967</v>
      </c>
      <c r="P3766" s="25" t="n">
        <v>45968</v>
      </c>
      <c r="Q3766" s="25" t="n">
        <v>45968</v>
      </c>
      <c r="R3766" s="6" t="n">
        <v>-0.014361714272667</v>
      </c>
      <c r="S3766" s="6" t="n">
        <v>-0.000162157153446918</v>
      </c>
      <c r="T3766" s="6" t="n">
        <v>-0.00563008271356091</v>
      </c>
      <c r="U3766" s="6" t="n">
        <v>-0.0201539541396748</v>
      </c>
      <c r="V3766" s="6" t="n">
        <v>-0.0105495727609157</v>
      </c>
      <c r="W3766" s="6" t="n">
        <v>-0.0125010766799463</v>
      </c>
      <c r="X3766" s="6" t="n">
        <v>-0.00960438137875908</v>
      </c>
      <c r="Y3766" s="6" t="n">
        <v>-0.00765287745972854</v>
      </c>
      <c r="AB3766" s="6" t="n">
        <v>0.019415676189152</v>
      </c>
      <c r="AC3766" s="6" t="n">
        <v>-0.00563008271356091</v>
      </c>
      <c r="AD3766" s="6" t="n">
        <v>0.00563008271356091</v>
      </c>
      <c r="AE3766" s="6" t="n">
        <v>0.0565325177822571</v>
      </c>
      <c r="AF3766" s="7" t="n">
        <v>0.167213114754099</v>
      </c>
      <c r="AG3766" s="7" t="n">
        <v>4.37639738511486</v>
      </c>
      <c r="AH3766" s="26" t="n">
        <v>4379.7</v>
      </c>
      <c r="AI3766" s="6" t="n">
        <v>0.0158181607329235</v>
      </c>
      <c r="AJ3766" s="6" t="n">
        <v>0.137879968823071</v>
      </c>
      <c r="AK3766" s="6" t="n">
        <v>0.23180987202925</v>
      </c>
      <c r="AL3766" s="6" t="n">
        <v>0.489592544724849</v>
      </c>
      <c r="AM3766" s="6" t="n">
        <v>0.247244767193507</v>
      </c>
      <c r="AN3766" s="6" t="n">
        <v>0.0299582158188254</v>
      </c>
      <c r="AO3766" s="6" t="n">
        <v>0.107921753004245</v>
      </c>
      <c r="AP3766" s="6" t="n">
        <v>-0.00200382124050536</v>
      </c>
      <c r="AQ3766" s="6" t="n">
        <v>0.0412647374062158</v>
      </c>
      <c r="AR3766" s="6" t="n">
        <v>0.0140349464497309</v>
      </c>
      <c r="AS3766" s="4" t="s">
        <v>442</v>
      </c>
      <c r="AT3766" s="4" t="s">
        <v>121</v>
      </c>
      <c r="AU3766" s="5" t="n">
        <v>3170.27</v>
      </c>
      <c r="AV3766" s="6" t="n">
        <v>0.263760663318186</v>
      </c>
      <c r="AW3766" s="6" t="n">
        <v>0.0906316868605555</v>
      </c>
      <c r="AX3766" s="5" t="n">
        <v>694.79</v>
      </c>
      <c r="AY3766" s="6" t="n">
        <v>0.219157989698038</v>
      </c>
      <c r="AZ3766" s="6" t="n">
        <v>0.0262456082900817</v>
      </c>
      <c r="BA3766" s="5" t="n">
        <v>622.33</v>
      </c>
      <c r="BB3766" s="6" t="n">
        <v>0.384894407726373</v>
      </c>
      <c r="BC3766" s="6" t="n">
        <v>0.0305182977314127</v>
      </c>
      <c r="BD3766" s="6" t="n">
        <v>0.196301892267851</v>
      </c>
      <c r="BE3766" s="7" t="n">
        <v>22.45</v>
      </c>
      <c r="BM3766" s="5" t="n">
        <v>121405.284</v>
      </c>
      <c r="BN3766" s="5" t="n">
        <v>2141.23</v>
      </c>
      <c r="BO3766" s="26" t="n">
        <v>56.6988525286868</v>
      </c>
      <c r="BP3766" s="7" t="n">
        <v>16.0559266802444</v>
      </c>
      <c r="BQ3766" s="6" t="n">
        <v>0.283179040918348</v>
      </c>
      <c r="BR3766" s="7" t="n">
        <v>0</v>
      </c>
      <c r="BS3766" s="26" t="n">
        <v>28.74</v>
      </c>
      <c r="BT3766" s="7" t="n">
        <v>4.4</v>
      </c>
      <c r="BU3766" s="4" t="s">
        <v>1640</v>
      </c>
      <c r="BV3766" s="5" t="n">
        <v>742.42</v>
      </c>
      <c r="BW3766" s="5" t="n">
        <v>111.1</v>
      </c>
      <c r="BX3766" s="5" t="n">
        <v>631.32</v>
      </c>
      <c r="BY3766" s="7" t="n">
        <v>0.605449222413414</v>
      </c>
      <c r="BZ3766" s="5" t="n">
        <v>0</v>
      </c>
      <c r="CF3766" s="25" t="n">
        <v>45986</v>
      </c>
      <c r="CG3766" s="6" t="n">
        <v>0.305395492241252</v>
      </c>
      <c r="CH3766" s="6" t="n">
        <v>0.320523211740609</v>
      </c>
      <c r="CI3766" s="6" t="n">
        <v>0.270583648676146</v>
      </c>
      <c r="CJ3766" s="6" t="n">
        <v>-0.155806385419843</v>
      </c>
      <c r="CK3766" s="6" t="n">
        <v>0.0581305098293618</v>
      </c>
      <c r="CL3766" s="7" t="n">
        <v>0.0968524571707291</v>
      </c>
      <c r="CM3766" s="6" t="n">
        <v>-0.163197602679358</v>
      </c>
      <c r="CN3766" s="4" t="s">
        <v>444</v>
      </c>
    </row>
    <row r="3767" customFormat="false" ht="15" hidden="false" customHeight="false" outlineLevel="0" collapsed="false">
      <c r="A3767" s="4" t="s">
        <v>57</v>
      </c>
      <c r="B3767" s="4" t="s">
        <v>58</v>
      </c>
      <c r="C3767" s="25" t="n">
        <v>45930</v>
      </c>
      <c r="D3767" s="4" t="s">
        <v>193</v>
      </c>
      <c r="E3767" s="4" t="s">
        <v>576</v>
      </c>
      <c r="F3767" s="4" t="s">
        <v>75</v>
      </c>
      <c r="G3767" s="4" t="s">
        <v>438</v>
      </c>
      <c r="H3767" s="4" t="s">
        <v>577</v>
      </c>
      <c r="I3767" s="5" t="n">
        <v>325</v>
      </c>
      <c r="J3767" s="25" t="n">
        <v>45967</v>
      </c>
      <c r="K3767" s="4" t="s">
        <v>1016</v>
      </c>
      <c r="L3767" s="4" t="s">
        <v>6</v>
      </c>
      <c r="M3767" s="4" t="s">
        <v>441</v>
      </c>
      <c r="N3767" s="25" t="n">
        <v>45965</v>
      </c>
      <c r="O3767" s="25" t="n">
        <v>45967</v>
      </c>
      <c r="P3767" s="25" t="n">
        <v>45968</v>
      </c>
      <c r="Q3767" s="25" t="n">
        <v>45967</v>
      </c>
      <c r="R3767" s="6" t="n">
        <v>-0.00619718309859163</v>
      </c>
      <c r="S3767" s="6" t="n">
        <v>-0.0433891505320077</v>
      </c>
      <c r="T3767" s="6" t="n">
        <v>-0.0232483931257692</v>
      </c>
      <c r="U3767" s="6" t="n">
        <v>-0.0728347267563685</v>
      </c>
      <c r="V3767" s="6" t="n">
        <v>-0.0105495727609157</v>
      </c>
      <c r="W3767" s="6" t="n">
        <v>-0.0209026189527192</v>
      </c>
      <c r="X3767" s="6" t="n">
        <v>-0.0622851539954528</v>
      </c>
      <c r="Y3767" s="6" t="n">
        <v>-0.0519321078036493</v>
      </c>
      <c r="Z3767" s="6" t="n">
        <v>0.00639336597357154</v>
      </c>
      <c r="AA3767" s="6" t="n">
        <v>-0.07922809272994</v>
      </c>
      <c r="AB3767" s="6" t="n">
        <v>0.00296528867957457</v>
      </c>
      <c r="AC3767" s="6" t="n">
        <v>-0.0433891505320077</v>
      </c>
      <c r="AD3767" s="6" t="n">
        <v>0.0433891505320077</v>
      </c>
      <c r="AE3767" s="6" t="n">
        <v>0.0549886621315192</v>
      </c>
      <c r="AF3767" s="7" t="n">
        <v>0.0563045202220453</v>
      </c>
      <c r="AG3767" s="7" t="n">
        <v>2.02427044871201</v>
      </c>
      <c r="AH3767" s="26" t="n">
        <v>2307.5</v>
      </c>
      <c r="AI3767" s="6" t="n">
        <v>-0.00551652803516789</v>
      </c>
      <c r="AJ3767" s="6" t="n">
        <v>0.136475571315996</v>
      </c>
      <c r="AK3767" s="6" t="n">
        <v>0.0972942127538157</v>
      </c>
      <c r="AL3767" s="6" t="n">
        <v>0.0397891131939436</v>
      </c>
      <c r="AM3767" s="6" t="n">
        <v>-0.197014250169645</v>
      </c>
      <c r="AN3767" s="6" t="n">
        <v>0.0631438371725748</v>
      </c>
      <c r="AO3767" s="6" t="n">
        <v>0.0733317341434214</v>
      </c>
      <c r="AP3767" s="6" t="n">
        <v>0.0247818173332712</v>
      </c>
      <c r="AQ3767" s="6" t="n">
        <v>-0.0281420637513417</v>
      </c>
      <c r="AR3767" s="6" t="n">
        <v>-0.0553718547078266</v>
      </c>
      <c r="AS3767" s="4" t="s">
        <v>442</v>
      </c>
      <c r="AT3767" s="4" t="s">
        <v>121</v>
      </c>
      <c r="AU3767" s="5" t="n">
        <v>740.38</v>
      </c>
      <c r="AV3767" s="6" t="n">
        <v>-0.322759163213596</v>
      </c>
      <c r="AW3767" s="6" t="n">
        <v>0.703746318114875</v>
      </c>
      <c r="AX3767" s="5" t="n">
        <v>-512.74</v>
      </c>
      <c r="AY3767" s="6" t="n">
        <v>-0.692536265161134</v>
      </c>
      <c r="AZ3767" s="6" t="n">
        <v>-0.721724999462241</v>
      </c>
      <c r="BA3767" s="5" t="n">
        <v>405.08</v>
      </c>
      <c r="BB3767" s="6" t="n">
        <v>0.208436502490976</v>
      </c>
      <c r="BC3767" s="6" t="n">
        <v>-0.3250016663334</v>
      </c>
      <c r="BD3767" s="6" t="n">
        <v>0.547124449606959</v>
      </c>
      <c r="BE3767" s="7" t="n">
        <v>13.45</v>
      </c>
      <c r="BM3767" s="5" t="n">
        <v>69501.9</v>
      </c>
      <c r="BN3767" s="5" t="n">
        <v>1479.96</v>
      </c>
      <c r="BO3767" s="26" t="n">
        <v>46.962012486824</v>
      </c>
      <c r="BP3767" s="7" t="n">
        <v>4.01455945602185</v>
      </c>
      <c r="BQ3767" s="6" t="n">
        <v>0.0854852516626753</v>
      </c>
      <c r="BR3767" s="7" t="n">
        <v>0.725556044606024</v>
      </c>
      <c r="BS3767" s="26" t="n">
        <v>22.36</v>
      </c>
      <c r="BT3767" s="7" t="n">
        <v>3.12</v>
      </c>
      <c r="BU3767" s="4" t="s">
        <v>1640</v>
      </c>
      <c r="BV3767" s="5" t="n">
        <v>-1501.88</v>
      </c>
      <c r="BW3767" s="5" t="n">
        <v>151.51</v>
      </c>
      <c r="BX3767" s="5" t="n">
        <v>-1653.39</v>
      </c>
      <c r="BY3767" s="7" t="n">
        <v>-1.49411062475129</v>
      </c>
      <c r="BZ3767" s="5" t="n">
        <v>7</v>
      </c>
      <c r="CA3767" s="6" t="n">
        <v>0.183620153247639</v>
      </c>
      <c r="CB3767" s="6" t="n">
        <v>0.290085014678183</v>
      </c>
      <c r="CC3767" s="4" t="s">
        <v>1058</v>
      </c>
      <c r="CD3767" s="26" t="n">
        <v>53.934560602674</v>
      </c>
      <c r="CE3767" s="6" t="n">
        <v>-0.129277925655416</v>
      </c>
      <c r="CF3767" s="25" t="n">
        <v>45986</v>
      </c>
      <c r="CG3767" s="6" t="n">
        <v>0.330048616461549</v>
      </c>
      <c r="CH3767" s="6" t="n">
        <v>0.344721859634202</v>
      </c>
      <c r="CI3767" s="6" t="n">
        <v>0.296530847671535</v>
      </c>
      <c r="CJ3767" s="6" t="n">
        <v>-0.139796797376889</v>
      </c>
      <c r="CK3767" s="6" t="n">
        <v>0.0648002790859934</v>
      </c>
      <c r="CL3767" s="7" t="n">
        <v>0.669582772543741</v>
      </c>
      <c r="CM3767" s="6" t="n">
        <v>-0.143413649961735</v>
      </c>
      <c r="CN3767" s="4" t="s">
        <v>444</v>
      </c>
    </row>
    <row r="3768" customFormat="false" ht="15" hidden="false" customHeight="false" outlineLevel="0" collapsed="false">
      <c r="A3768" s="4" t="s">
        <v>57</v>
      </c>
      <c r="B3768" s="4" t="s">
        <v>58</v>
      </c>
      <c r="C3768" s="25" t="n">
        <v>45930</v>
      </c>
      <c r="D3768" s="4" t="s">
        <v>238</v>
      </c>
      <c r="E3768" s="4" t="s">
        <v>1319</v>
      </c>
      <c r="F3768" s="4" t="s">
        <v>77</v>
      </c>
      <c r="G3768" s="4" t="s">
        <v>459</v>
      </c>
      <c r="H3768" s="4" t="s">
        <v>460</v>
      </c>
      <c r="I3768" s="5" t="n">
        <v>1400</v>
      </c>
      <c r="J3768" s="25" t="n">
        <v>45967</v>
      </c>
      <c r="K3768" s="4" t="s">
        <v>1204</v>
      </c>
      <c r="L3768" s="4" t="s">
        <v>5</v>
      </c>
      <c r="M3768" s="4" t="s">
        <v>441</v>
      </c>
      <c r="N3768" s="25" t="n">
        <v>45965</v>
      </c>
      <c r="O3768" s="25" t="n">
        <v>45967</v>
      </c>
      <c r="P3768" s="25" t="n">
        <v>45968</v>
      </c>
      <c r="Q3768" s="25" t="n">
        <v>45968</v>
      </c>
      <c r="R3768" s="6" t="n">
        <v>-0.0154364604848353</v>
      </c>
      <c r="S3768" s="6" t="n">
        <v>-0.0105995362702882</v>
      </c>
      <c r="T3768" s="6" t="n">
        <v>0.0313023100100436</v>
      </c>
      <c r="U3768" s="6" t="n">
        <v>0.00526631325492011</v>
      </c>
      <c r="V3768" s="6" t="n">
        <v>-0.0105495727609157</v>
      </c>
      <c r="W3768" s="6" t="n">
        <v>-0.00241641494999212</v>
      </c>
      <c r="X3768" s="6" t="n">
        <v>0.0158158860158358</v>
      </c>
      <c r="Y3768" s="6" t="n">
        <v>0.00768272820491223</v>
      </c>
      <c r="Z3768" s="6" t="n">
        <v>0.0337983443701816</v>
      </c>
      <c r="AA3768" s="6" t="n">
        <v>-0.0285320311152615</v>
      </c>
      <c r="AB3768" s="6" t="n">
        <v>0.0155116616449056</v>
      </c>
      <c r="AC3768" s="6" t="n">
        <v>0.0313023100100436</v>
      </c>
      <c r="AD3768" s="6" t="n">
        <v>0.0313023100100436</v>
      </c>
      <c r="AE3768" s="6" t="n">
        <v>0.0467023769668564</v>
      </c>
      <c r="AF3768" s="7" t="n">
        <v>0.694145758661886</v>
      </c>
      <c r="AG3768" s="7" t="n">
        <v>6.83875647055407</v>
      </c>
      <c r="AH3768" s="26" t="n">
        <v>919.9</v>
      </c>
      <c r="AI3768" s="6" t="n">
        <v>0.024786943686292</v>
      </c>
      <c r="AJ3768" s="6" t="n">
        <v>0.0174759429266671</v>
      </c>
      <c r="AK3768" s="6" t="n">
        <v>0.0278212290502786</v>
      </c>
      <c r="AL3768" s="6" t="n">
        <v>0.1253287662854</v>
      </c>
      <c r="AM3768" s="6" t="n">
        <v>-0.0160971174929123</v>
      </c>
      <c r="AN3768" s="6" t="n">
        <v>0.0350217191894535</v>
      </c>
      <c r="AO3768" s="6" t="n">
        <v>-0.0175457762627864</v>
      </c>
      <c r="AP3768" s="6" t="n">
        <v>-0.0159065086836554</v>
      </c>
      <c r="AQ3768" s="6" t="n">
        <v>-0.0587025915706326</v>
      </c>
      <c r="AR3768" s="6" t="n">
        <v>-0.0859323825271176</v>
      </c>
      <c r="BS3768" s="26" t="n">
        <v>17.97</v>
      </c>
      <c r="BT3768" s="7" t="n">
        <v>2.85</v>
      </c>
      <c r="BZ3768" s="5" t="n">
        <v>5</v>
      </c>
      <c r="CA3768" s="6" t="n">
        <v>-0.267775618270182</v>
      </c>
      <c r="CB3768" s="6" t="n">
        <v>-0.963397299218195</v>
      </c>
      <c r="CD3768" s="26" t="n">
        <v>195.966335497988</v>
      </c>
      <c r="CF3768" s="25" t="n">
        <v>45986</v>
      </c>
      <c r="CG3768" s="6" t="n">
        <v>0.264943113183696</v>
      </c>
      <c r="CH3768" s="6" t="n">
        <v>0.276002440698538</v>
      </c>
      <c r="CI3768" s="6" t="n">
        <v>0.226124837285746</v>
      </c>
      <c r="CJ3768" s="6" t="n">
        <v>-0.180714356317126</v>
      </c>
      <c r="CK3768" s="6" t="n">
        <v>0.0500530104346856</v>
      </c>
      <c r="CL3768" s="7" t="n">
        <v>0.625383163533992</v>
      </c>
      <c r="CM3768" s="6" t="n">
        <v>-0.133764967975494</v>
      </c>
      <c r="CN3768" s="4" t="s">
        <v>444</v>
      </c>
      <c r="CO3768" s="4" t="s">
        <v>466</v>
      </c>
    </row>
    <row r="3769" customFormat="false" ht="15" hidden="false" customHeight="false" outlineLevel="0" collapsed="false">
      <c r="A3769" s="4" t="s">
        <v>57</v>
      </c>
      <c r="B3769" s="4" t="s">
        <v>58</v>
      </c>
      <c r="C3769" s="25" t="n">
        <v>45930</v>
      </c>
      <c r="D3769" s="4" t="s">
        <v>243</v>
      </c>
      <c r="E3769" s="4" t="s">
        <v>667</v>
      </c>
      <c r="F3769" s="4" t="s">
        <v>71</v>
      </c>
      <c r="G3769" s="4" t="s">
        <v>438</v>
      </c>
      <c r="H3769" s="4" t="s">
        <v>521</v>
      </c>
      <c r="I3769" s="5" t="n">
        <v>425</v>
      </c>
      <c r="J3769" s="25" t="n">
        <v>45967</v>
      </c>
      <c r="K3769" s="4" t="s">
        <v>548</v>
      </c>
      <c r="L3769" s="4" t="s">
        <v>5</v>
      </c>
      <c r="M3769" s="4" t="s">
        <v>441</v>
      </c>
      <c r="N3769" s="25" t="n">
        <v>45965</v>
      </c>
      <c r="O3769" s="25" t="n">
        <v>45967</v>
      </c>
      <c r="P3769" s="25" t="n">
        <v>45968</v>
      </c>
      <c r="Q3769" s="25" t="n">
        <v>45968</v>
      </c>
      <c r="R3769" s="6" t="n">
        <v>0.00665389656215343</v>
      </c>
      <c r="S3769" s="6" t="n">
        <v>-0.0207811717576365</v>
      </c>
      <c r="T3769" s="6" t="n">
        <v>0.00833546407568386</v>
      </c>
      <c r="U3769" s="6" t="n">
        <v>-0.00579181111979921</v>
      </c>
      <c r="V3769" s="6" t="n">
        <v>-0.0105495727609157</v>
      </c>
      <c r="W3769" s="6" t="n">
        <v>-0.0122046127359599</v>
      </c>
      <c r="X3769" s="6" t="n">
        <v>0.00475776164111652</v>
      </c>
      <c r="Y3769" s="6" t="n">
        <v>0.00641280161616065</v>
      </c>
      <c r="Z3769" s="6" t="n">
        <v>-0.00608150227878085</v>
      </c>
      <c r="AA3769" s="6" t="n">
        <v>0.000289691158981642</v>
      </c>
      <c r="AB3769" s="6" t="n">
        <v>0.0145742776783431</v>
      </c>
      <c r="AC3769" s="6" t="n">
        <v>0.00833546407568386</v>
      </c>
      <c r="AD3769" s="6" t="n">
        <v>0.00833546407568386</v>
      </c>
      <c r="AE3769" s="6" t="n">
        <v>0.0214778828944004</v>
      </c>
      <c r="AF3769" s="7" t="n">
        <v>0.28095238095238</v>
      </c>
      <c r="AG3769" s="7" t="n">
        <v>4.13770862592383</v>
      </c>
      <c r="AH3769" s="26" t="n">
        <v>1983.8</v>
      </c>
      <c r="AI3769" s="6" t="n">
        <v>0.0316709137240625</v>
      </c>
      <c r="AJ3769" s="6" t="n">
        <v>0.00126179780951907</v>
      </c>
      <c r="AK3769" s="6" t="n">
        <v>0.0283551915400966</v>
      </c>
      <c r="AL3769" s="6" t="n">
        <v>-0.0486740516951996</v>
      </c>
      <c r="AM3769" s="6" t="n">
        <v>-0.0808293756515706</v>
      </c>
      <c r="AN3769" s="6" t="n">
        <v>0.0326270504060551</v>
      </c>
      <c r="AO3769" s="6" t="n">
        <v>-0.031365252596536</v>
      </c>
      <c r="AP3769" s="6" t="n">
        <v>0.0423470940257633</v>
      </c>
      <c r="AQ3769" s="6" t="n">
        <v>0.0644081549852926</v>
      </c>
      <c r="AR3769" s="6" t="n">
        <v>0.0371783640288077</v>
      </c>
      <c r="AS3769" s="4" t="s">
        <v>442</v>
      </c>
      <c r="AT3769" s="4" t="s">
        <v>121</v>
      </c>
      <c r="AU3769" s="5" t="n">
        <v>7047.51</v>
      </c>
      <c r="AV3769" s="6" t="n">
        <v>0.242348921947634</v>
      </c>
      <c r="AW3769" s="6" t="n">
        <v>0.124302446899817</v>
      </c>
      <c r="AX3769" s="5" t="n">
        <v>2341.33</v>
      </c>
      <c r="AY3769" s="6" t="n">
        <v>0.332220883687998</v>
      </c>
      <c r="AZ3769" s="6" t="n">
        <v>0.0959395870283646</v>
      </c>
      <c r="BA3769" s="5" t="n">
        <v>1477.92</v>
      </c>
      <c r="BB3769" s="6" t="n">
        <v>0.73336617290032</v>
      </c>
      <c r="BC3769" s="6" t="n">
        <v>0.212373772589682</v>
      </c>
      <c r="BD3769" s="6" t="n">
        <v>0.209708109672778</v>
      </c>
      <c r="BE3769" s="7" t="n">
        <v>32.36</v>
      </c>
      <c r="BM3769" s="5" t="n">
        <v>90610.065</v>
      </c>
      <c r="BN3769" s="5" t="n">
        <v>3699.34</v>
      </c>
      <c r="BO3769" s="26" t="n">
        <v>24.4935758811031</v>
      </c>
      <c r="BP3769" s="7" t="n">
        <v>5.26695527072979</v>
      </c>
      <c r="BQ3769" s="6" t="n">
        <v>0.215034150027611</v>
      </c>
      <c r="BR3769" s="7" t="n">
        <v>0.295094021565379</v>
      </c>
      <c r="BS3769" s="26" t="n">
        <v>34.35</v>
      </c>
      <c r="BT3769" s="7" t="n">
        <v>4.86</v>
      </c>
      <c r="BU3769" s="4" t="s">
        <v>1640</v>
      </c>
      <c r="BV3769" s="5" t="n">
        <v>2788.83</v>
      </c>
      <c r="BW3769" s="5" t="n">
        <v>573.8</v>
      </c>
      <c r="BX3769" s="5" t="n">
        <v>2215.03</v>
      </c>
      <c r="BY3769" s="7" t="n">
        <v>1.03406811398061</v>
      </c>
      <c r="BZ3769" s="5" t="n">
        <v>12</v>
      </c>
      <c r="CA3769" s="6" t="n">
        <v>0.165233974616032</v>
      </c>
      <c r="CB3769" s="6" t="n">
        <v>0.110972351301115</v>
      </c>
      <c r="CC3769" s="4" t="s">
        <v>608</v>
      </c>
      <c r="CD3769" s="26" t="n">
        <v>45.8357865098171</v>
      </c>
      <c r="CE3769" s="6" t="n">
        <v>-0.465623309946757</v>
      </c>
      <c r="CF3769" s="25" t="n">
        <v>45986</v>
      </c>
      <c r="CG3769" s="6" t="n">
        <v>0.263952792504337</v>
      </c>
      <c r="CH3769" s="6" t="n">
        <v>0.301106204273272</v>
      </c>
      <c r="CI3769" s="6" t="n">
        <v>0.264570396030601</v>
      </c>
      <c r="CJ3769" s="6" t="n">
        <v>-0.121338609846487</v>
      </c>
      <c r="CK3769" s="6" t="n">
        <v>0.0545384812068525</v>
      </c>
      <c r="CL3769" s="7" t="n">
        <v>0.15283638068448</v>
      </c>
      <c r="CM3769" s="6" t="n">
        <v>-0.0715566844919786</v>
      </c>
      <c r="CN3769" s="4" t="s">
        <v>444</v>
      </c>
    </row>
    <row r="3770" customFormat="false" ht="15" hidden="false" customHeight="false" outlineLevel="0" collapsed="false">
      <c r="A3770" s="4" t="s">
        <v>57</v>
      </c>
      <c r="B3770" s="4" t="s">
        <v>58</v>
      </c>
      <c r="C3770" s="25" t="n">
        <v>45930</v>
      </c>
      <c r="D3770" s="4" t="s">
        <v>247</v>
      </c>
      <c r="E3770" s="4" t="s">
        <v>1461</v>
      </c>
      <c r="F3770" s="4" t="s">
        <v>71</v>
      </c>
      <c r="G3770" s="4" t="s">
        <v>459</v>
      </c>
      <c r="H3770" s="4" t="s">
        <v>521</v>
      </c>
      <c r="I3770" s="5" t="n">
        <v>250</v>
      </c>
      <c r="J3770" s="25" t="n">
        <v>45967</v>
      </c>
      <c r="K3770" s="4" t="s">
        <v>1645</v>
      </c>
      <c r="L3770" s="4" t="s">
        <v>5</v>
      </c>
      <c r="M3770" s="4" t="s">
        <v>441</v>
      </c>
      <c r="N3770" s="25" t="n">
        <v>45965</v>
      </c>
      <c r="O3770" s="25" t="n">
        <v>45967</v>
      </c>
      <c r="P3770" s="25" t="n">
        <v>45968</v>
      </c>
      <c r="Q3770" s="25" t="n">
        <v>45968</v>
      </c>
      <c r="R3770" s="6" t="n">
        <v>-0.0125026047093144</v>
      </c>
      <c r="S3770" s="6" t="n">
        <v>-0.0254906098332982</v>
      </c>
      <c r="T3770" s="6" t="n">
        <v>-0.0204841713221601</v>
      </c>
      <c r="U3770" s="6" t="n">
        <v>-0.0584773858647727</v>
      </c>
      <c r="V3770" s="6" t="n">
        <v>-0.0105495727609157</v>
      </c>
      <c r="W3770" s="6" t="n">
        <v>-0.0122046127359599</v>
      </c>
      <c r="X3770" s="6" t="n">
        <v>-0.047927813103857</v>
      </c>
      <c r="Y3770" s="6" t="n">
        <v>-0.0462727731288128</v>
      </c>
      <c r="Z3770" s="6" t="n">
        <v>-0.00459012796380692</v>
      </c>
      <c r="AA3770" s="6" t="n">
        <v>-0.0538872579009658</v>
      </c>
      <c r="AB3770" s="6" t="n">
        <v>-0.0255943874236715</v>
      </c>
      <c r="AC3770" s="6" t="n">
        <v>-0.0204841713221601</v>
      </c>
      <c r="AD3770" s="6" t="n">
        <v>0.0204841713221601</v>
      </c>
      <c r="AE3770" s="6" t="n">
        <v>0.023299120869603</v>
      </c>
      <c r="AF3770" s="7" t="n">
        <v>0.245353159851305</v>
      </c>
      <c r="AG3770" s="7" t="n">
        <v>2.95073429904028</v>
      </c>
      <c r="AH3770" s="26" t="n">
        <v>2399.5</v>
      </c>
      <c r="AI3770" s="6" t="n">
        <v>-0.00711714321181778</v>
      </c>
      <c r="AJ3770" s="6" t="n">
        <v>-0.0164371208394818</v>
      </c>
      <c r="AK3770" s="6" t="n">
        <v>-0.0653240885010902</v>
      </c>
      <c r="AL3770" s="6" t="n">
        <v>-0.00658276061935903</v>
      </c>
      <c r="AM3770" s="6" t="n">
        <v>-0.0868787578963388</v>
      </c>
      <c r="AN3770" s="6" t="n">
        <v>0.0326270504060551</v>
      </c>
      <c r="AO3770" s="6" t="n">
        <v>-0.0490641712455369</v>
      </c>
      <c r="AP3770" s="6" t="n">
        <v>0.00234326642497118</v>
      </c>
      <c r="AQ3770" s="6" t="n">
        <v>-0.0248916791935628</v>
      </c>
      <c r="AR3770" s="6" t="n">
        <v>-0.0521214701500478</v>
      </c>
      <c r="AS3770" s="4" t="s">
        <v>442</v>
      </c>
      <c r="AT3770" s="4" t="s">
        <v>121</v>
      </c>
      <c r="AU3770" s="5" t="n">
        <v>3697.16</v>
      </c>
      <c r="AV3770" s="6" t="n">
        <v>0.201738333371255</v>
      </c>
      <c r="AW3770" s="6" t="n">
        <v>0.0355175262929404</v>
      </c>
      <c r="AX3770" s="5" t="n">
        <v>921.33</v>
      </c>
      <c r="AY3770" s="6" t="n">
        <v>0.249199385474256</v>
      </c>
      <c r="AZ3770" s="6" t="n">
        <v>-0.0271007078132679</v>
      </c>
      <c r="BA3770" s="5" t="n">
        <v>511.51</v>
      </c>
      <c r="BB3770" s="6" t="n">
        <v>-0.217240271167766</v>
      </c>
      <c r="BC3770" s="6" t="n">
        <v>0.166978463223216</v>
      </c>
      <c r="BD3770" s="6" t="n">
        <v>0.138352140561945</v>
      </c>
      <c r="BE3770" s="7" t="n">
        <v>12.39</v>
      </c>
      <c r="BM3770" s="5" t="n">
        <v>99027.365</v>
      </c>
      <c r="BN3770" s="5" t="n">
        <v>1897.13</v>
      </c>
      <c r="BO3770" s="26" t="n">
        <v>52.198513017031</v>
      </c>
      <c r="BP3770" s="7" t="n">
        <v>6.90934066125747</v>
      </c>
      <c r="BQ3770" s="6" t="n">
        <v>0.132366618547221</v>
      </c>
      <c r="BR3770" s="7" t="n">
        <v>0.593861177375162</v>
      </c>
      <c r="BS3770" s="26" t="n">
        <v>34.35</v>
      </c>
      <c r="BT3770" s="7" t="n">
        <v>4.86</v>
      </c>
      <c r="BU3770" s="4" t="s">
        <v>1640</v>
      </c>
      <c r="BV3770" s="5" t="n">
        <v>1636.7</v>
      </c>
      <c r="BW3770" s="5" t="n">
        <v>271.14</v>
      </c>
      <c r="BX3770" s="5" t="n">
        <v>1365.56</v>
      </c>
      <c r="BY3770" s="7" t="n">
        <v>1.7231504585031</v>
      </c>
      <c r="BZ3770" s="5" t="n">
        <v>12</v>
      </c>
      <c r="CA3770" s="6" t="n">
        <v>0.165233974616032</v>
      </c>
      <c r="CB3770" s="6" t="n">
        <v>0.304635761589404</v>
      </c>
      <c r="CC3770" s="4" t="s">
        <v>474</v>
      </c>
      <c r="CD3770" s="26" t="n">
        <v>34.6411640040505</v>
      </c>
      <c r="CE3770" s="6" t="n">
        <v>0.506834845703442</v>
      </c>
      <c r="CF3770" s="25" t="n">
        <v>45986</v>
      </c>
      <c r="CG3770" s="6" t="n">
        <v>0.2873280373252</v>
      </c>
      <c r="CH3770" s="6" t="n">
        <v>0.336551539409999</v>
      </c>
      <c r="CI3770" s="6" t="n">
        <v>0.25122357181916</v>
      </c>
      <c r="CJ3770" s="6" t="n">
        <v>-0.253536108438028</v>
      </c>
      <c r="CK3770" s="6" t="n">
        <v>0.0610194448053354</v>
      </c>
      <c r="CL3770" s="7" t="n">
        <v>0.335699077359828</v>
      </c>
      <c r="CM3770" s="6" t="n">
        <v>0.0757754010695187</v>
      </c>
      <c r="CN3770" s="4" t="s">
        <v>444</v>
      </c>
    </row>
    <row r="3771" customFormat="false" ht="15" hidden="false" customHeight="false" outlineLevel="0" collapsed="false">
      <c r="A3771" s="4" t="s">
        <v>57</v>
      </c>
      <c r="B3771" s="4" t="s">
        <v>58</v>
      </c>
      <c r="C3771" s="25" t="n">
        <v>45930</v>
      </c>
      <c r="D3771" s="4" t="s">
        <v>262</v>
      </c>
      <c r="E3771" s="4" t="s">
        <v>830</v>
      </c>
      <c r="F3771" s="4" t="s">
        <v>76</v>
      </c>
      <c r="G3771" s="4" t="s">
        <v>438</v>
      </c>
      <c r="H3771" s="4" t="s">
        <v>601</v>
      </c>
      <c r="I3771" s="5" t="n">
        <v>6950</v>
      </c>
      <c r="J3771" s="25" t="n">
        <v>45967</v>
      </c>
      <c r="K3771" s="4" t="s">
        <v>1070</v>
      </c>
      <c r="L3771" s="4" t="s">
        <v>5</v>
      </c>
      <c r="M3771" s="4" t="s">
        <v>441</v>
      </c>
      <c r="N3771" s="25" t="n">
        <v>45965</v>
      </c>
      <c r="O3771" s="25" t="n">
        <v>45967</v>
      </c>
      <c r="P3771" s="25" t="n">
        <v>45968</v>
      </c>
      <c r="Q3771" s="25" t="n">
        <v>45968</v>
      </c>
      <c r="R3771" s="6" t="n">
        <v>-0.0137114731044181</v>
      </c>
      <c r="S3771" s="6" t="n">
        <v>-0.0155655893536122</v>
      </c>
      <c r="T3771" s="6" t="n">
        <v>-0.016535908267954</v>
      </c>
      <c r="U3771" s="6" t="n">
        <v>-0.0458129707259843</v>
      </c>
      <c r="V3771" s="6" t="n">
        <v>-0.0105495727609157</v>
      </c>
      <c r="W3771" s="6" t="n">
        <v>-0.0180462637128677</v>
      </c>
      <c r="X3771" s="6" t="n">
        <v>-0.0352633979650686</v>
      </c>
      <c r="Y3771" s="6" t="n">
        <v>-0.0277667070131167</v>
      </c>
      <c r="Z3771" s="6" t="n">
        <v>-0.0275510691332983</v>
      </c>
      <c r="AA3771" s="6" t="n">
        <v>-0.018261901592686</v>
      </c>
      <c r="AB3771" s="6" t="n">
        <v>-0.00422450211225101</v>
      </c>
      <c r="AC3771" s="6" t="n">
        <v>-0.016535908267954</v>
      </c>
      <c r="AD3771" s="6" t="n">
        <v>0.016535908267954</v>
      </c>
      <c r="AE3771" s="6" t="n">
        <v>0.0298129149064574</v>
      </c>
      <c r="AF3771" s="7" t="n">
        <v>0.497975708502026</v>
      </c>
      <c r="AG3771" s="7" t="n">
        <v>1.76995126548816</v>
      </c>
      <c r="AH3771" s="26" t="n">
        <v>85.33</v>
      </c>
      <c r="AI3771" s="6" t="n">
        <v>0.00364620089390755</v>
      </c>
      <c r="AJ3771" s="6" t="n">
        <v>-0.0120412180155145</v>
      </c>
      <c r="AK3771" s="6" t="n">
        <v>0.0249849849849853</v>
      </c>
      <c r="AL3771" s="6" t="n">
        <v>0.00827129859387954</v>
      </c>
      <c r="AM3771" s="6" t="n">
        <v>0.040229184444714</v>
      </c>
      <c r="AN3771" s="6" t="n">
        <v>0.0359518879147025</v>
      </c>
      <c r="AO3771" s="6" t="n">
        <v>-0.047993105930217</v>
      </c>
      <c r="AP3771" s="6" t="n">
        <v>-0.0144820814923909</v>
      </c>
      <c r="AQ3771" s="6" t="n">
        <v>-0.0541237113402064</v>
      </c>
      <c r="AR3771" s="6" t="n">
        <v>-0.0813535022966914</v>
      </c>
      <c r="AS3771" s="4" t="s">
        <v>442</v>
      </c>
      <c r="AT3771" s="4" t="s">
        <v>121</v>
      </c>
      <c r="AU3771" s="5" t="n">
        <v>3365.26</v>
      </c>
      <c r="AV3771" s="6" t="n">
        <v>0.102666181727628</v>
      </c>
      <c r="AW3771" s="6" t="n">
        <v>0.047137785217984</v>
      </c>
      <c r="AX3771" s="5" t="n">
        <v>2026.87</v>
      </c>
      <c r="AY3771" s="6" t="n">
        <v>0.602292244878553</v>
      </c>
      <c r="AZ3771" s="6" t="n">
        <v>0.0128947161016808</v>
      </c>
      <c r="BA3771" s="5" t="n">
        <v>1021.44</v>
      </c>
      <c r="BB3771" s="6" t="n">
        <v>0.123733456549721</v>
      </c>
      <c r="BC3771" s="6" t="n">
        <v>-0.0409194193536271</v>
      </c>
      <c r="BD3771" s="6" t="n">
        <v>0.303524839091185</v>
      </c>
      <c r="BE3771" s="7" t="n">
        <v>1.02</v>
      </c>
      <c r="BM3771" s="5" t="n">
        <v>85714.24099</v>
      </c>
      <c r="BN3771" s="5" t="n">
        <v>3058.86</v>
      </c>
      <c r="BO3771" s="26" t="n">
        <v>28.0216292965353</v>
      </c>
      <c r="BP3771" s="7" t="n">
        <v>2.16078187115309</v>
      </c>
      <c r="BQ3771" s="6" t="n">
        <v>0.0771112146366254</v>
      </c>
      <c r="BR3771" s="7" t="n">
        <v>0.994101314505135</v>
      </c>
      <c r="BS3771" s="26" t="n">
        <v>15.82</v>
      </c>
      <c r="BT3771" s="7" t="n">
        <v>2.37</v>
      </c>
      <c r="BU3771" s="4" t="s">
        <v>1640</v>
      </c>
      <c r="BV3771" s="5" t="n">
        <v>1583.21</v>
      </c>
      <c r="BW3771" s="5" t="n">
        <v>5094.06</v>
      </c>
      <c r="BX3771" s="5" t="n">
        <v>-3510.85</v>
      </c>
      <c r="BY3771" s="7" t="n">
        <v>0.758801989973448</v>
      </c>
      <c r="BZ3771" s="5" t="n">
        <v>7</v>
      </c>
      <c r="CA3771" s="6" t="n">
        <v>0.00884332117838982</v>
      </c>
      <c r="CB3771" s="6" t="n">
        <v>-0.0598309526445946</v>
      </c>
      <c r="CC3771" s="4" t="s">
        <v>1044</v>
      </c>
      <c r="CD3771" s="26" t="n">
        <v>30.9491300321189</v>
      </c>
      <c r="CE3771" s="6" t="n">
        <v>-0.0945907278345273</v>
      </c>
      <c r="CF3771" s="25" t="n">
        <v>45986</v>
      </c>
      <c r="CG3771" s="6" t="n">
        <v>0.291521810760256</v>
      </c>
      <c r="CH3771" s="6" t="n">
        <v>0.293242720760871</v>
      </c>
      <c r="CI3771" s="6" t="n">
        <v>0.253139915953297</v>
      </c>
      <c r="CJ3771" s="6" t="n">
        <v>-0.136756352224258</v>
      </c>
      <c r="CK3771" s="6" t="n">
        <v>0.0531080265540133</v>
      </c>
      <c r="CL3771" s="7" t="n">
        <v>0.311363636363635</v>
      </c>
      <c r="CM3771" s="6" t="n">
        <v>-0.0130945909938716</v>
      </c>
      <c r="CN3771" s="4" t="s">
        <v>444</v>
      </c>
    </row>
    <row r="3772" customFormat="false" ht="15" hidden="false" customHeight="false" outlineLevel="0" collapsed="false">
      <c r="A3772" s="4" t="s">
        <v>57</v>
      </c>
      <c r="B3772" s="4" t="s">
        <v>58</v>
      </c>
      <c r="C3772" s="25" t="n">
        <v>45930</v>
      </c>
      <c r="D3772" s="4" t="s">
        <v>325</v>
      </c>
      <c r="E3772" s="4" t="s">
        <v>660</v>
      </c>
      <c r="F3772" s="4" t="s">
        <v>98</v>
      </c>
      <c r="G3772" s="4" t="s">
        <v>459</v>
      </c>
      <c r="H3772" s="4" t="s">
        <v>528</v>
      </c>
      <c r="I3772" s="5" t="n">
        <v>1355</v>
      </c>
      <c r="J3772" s="25" t="n">
        <v>45967</v>
      </c>
      <c r="K3772" s="4" t="s">
        <v>1029</v>
      </c>
      <c r="L3772" s="4" t="s">
        <v>6</v>
      </c>
      <c r="M3772" s="4" t="s">
        <v>441</v>
      </c>
      <c r="N3772" s="25" t="n">
        <v>45965</v>
      </c>
      <c r="O3772" s="25" t="n">
        <v>45967</v>
      </c>
      <c r="P3772" s="25" t="n">
        <v>45968</v>
      </c>
      <c r="Q3772" s="25" t="n">
        <v>45967</v>
      </c>
      <c r="R3772" s="6" t="n">
        <v>0.00102655351765679</v>
      </c>
      <c r="S3772" s="6" t="n">
        <v>0.00273466876324613</v>
      </c>
      <c r="T3772" s="6" t="n">
        <v>0.0199086384400355</v>
      </c>
      <c r="U3772" s="6" t="n">
        <v>0.0236698607209385</v>
      </c>
      <c r="V3772" s="6" t="n">
        <v>-0.0105495727609157</v>
      </c>
      <c r="W3772" s="6" t="n">
        <v>-0.0182491097822743</v>
      </c>
      <c r="X3772" s="6" t="n">
        <v>0.0342194334818542</v>
      </c>
      <c r="Y3772" s="6" t="n">
        <v>0.0419189705032128</v>
      </c>
      <c r="AB3772" s="6" t="n">
        <v>-0.00184590141519114</v>
      </c>
      <c r="AC3772" s="6" t="n">
        <v>0.00273466876324613</v>
      </c>
      <c r="AD3772" s="6" t="n">
        <v>0.00273466876324613</v>
      </c>
      <c r="AE3772" s="6" t="n">
        <v>0.0464893689751829</v>
      </c>
      <c r="AF3772" s="7" t="n">
        <v>0.586764705882354</v>
      </c>
      <c r="AG3772" s="7" t="n">
        <v>5.14213622769812</v>
      </c>
      <c r="AH3772" s="26" t="n">
        <v>730.6</v>
      </c>
      <c r="AI3772" s="6" t="n">
        <v>0.0746488195925572</v>
      </c>
      <c r="AJ3772" s="6" t="n">
        <v>0.104543049361251</v>
      </c>
      <c r="AK3772" s="6" t="n">
        <v>0.0380789997158282</v>
      </c>
      <c r="AL3772" s="6" t="n">
        <v>0.0642388929351785</v>
      </c>
      <c r="AM3772" s="6" t="n">
        <v>0.337482837528605</v>
      </c>
      <c r="AN3772" s="6" t="n">
        <v>0.0469944386590742</v>
      </c>
      <c r="AO3772" s="6" t="n">
        <v>0.0575486107021772</v>
      </c>
      <c r="AP3772" s="6" t="n">
        <v>0.0142389197138848</v>
      </c>
      <c r="AQ3772" s="6" t="n">
        <v>0.0149074135971661</v>
      </c>
      <c r="AR3772" s="6" t="n">
        <v>-0.0123223773593189</v>
      </c>
      <c r="AS3772" s="4" t="s">
        <v>442</v>
      </c>
      <c r="AT3772" s="4" t="s">
        <v>121</v>
      </c>
      <c r="AU3772" s="5" t="n">
        <v>12019</v>
      </c>
      <c r="AV3772" s="6" t="n">
        <v>0.0837691614066727</v>
      </c>
      <c r="AW3772" s="6" t="n">
        <v>0.304144965277778</v>
      </c>
      <c r="AX3772" s="5" t="n">
        <v>2143</v>
      </c>
      <c r="AY3772" s="6" t="n">
        <v>0.178301023379649</v>
      </c>
      <c r="AZ3772" s="6" t="n">
        <v>0.0571107618828049</v>
      </c>
      <c r="BA3772" s="5" t="n">
        <v>553</v>
      </c>
      <c r="BD3772" s="6" t="n">
        <v>0.0460104834012813</v>
      </c>
      <c r="BE3772" s="7" t="n">
        <v>6.75</v>
      </c>
      <c r="BM3772" s="5" t="n">
        <v>58082.7</v>
      </c>
      <c r="BN3772" s="5" t="n">
        <v>1193</v>
      </c>
      <c r="BO3772" s="26" t="n">
        <v>48.6862531433361</v>
      </c>
      <c r="BP3772" s="7" t="n">
        <v>1.9882483825694</v>
      </c>
      <c r="BQ3772" s="6" t="n">
        <v>0.0408379830897203</v>
      </c>
      <c r="BR3772" s="7" t="n">
        <v>0.811761886831205</v>
      </c>
      <c r="BS3772" s="26" t="n">
        <v>17.51</v>
      </c>
      <c r="BT3772" s="7" t="n">
        <v>2.26</v>
      </c>
      <c r="BU3772" s="4" t="s">
        <v>1640</v>
      </c>
      <c r="BV3772" s="5" t="n">
        <v>-4811</v>
      </c>
      <c r="BW3772" s="5" t="n">
        <v>800</v>
      </c>
      <c r="BX3772" s="5" t="n">
        <v>-5611</v>
      </c>
      <c r="BY3772" s="7" t="n">
        <v>-10.3462365591398</v>
      </c>
      <c r="BZ3772" s="5" t="n">
        <v>1</v>
      </c>
      <c r="CF3772" s="25" t="n">
        <v>45986</v>
      </c>
      <c r="CG3772" s="6" t="n">
        <v>0.289788300217223</v>
      </c>
      <c r="CH3772" s="6" t="n">
        <v>0.292267803848814</v>
      </c>
      <c r="CI3772" s="6" t="n">
        <v>0.280846459863242</v>
      </c>
      <c r="CJ3772" s="6" t="n">
        <v>-0.0390783515500752</v>
      </c>
      <c r="CK3772" s="6" t="n">
        <v>0.0549668421412456</v>
      </c>
      <c r="CL3772" s="7" t="n">
        <v>0.0497512437810959</v>
      </c>
      <c r="CM3772" s="6" t="n">
        <v>0.0618355970793748</v>
      </c>
      <c r="CN3772" s="4" t="s">
        <v>444</v>
      </c>
    </row>
    <row r="3773" customFormat="false" ht="15" hidden="false" customHeight="false" outlineLevel="0" collapsed="false">
      <c r="A3773" s="4" t="s">
        <v>57</v>
      </c>
      <c r="B3773" s="4" t="s">
        <v>58</v>
      </c>
      <c r="C3773" s="25" t="n">
        <v>45930</v>
      </c>
      <c r="D3773" s="4" t="s">
        <v>333</v>
      </c>
      <c r="E3773" s="4" t="s">
        <v>767</v>
      </c>
      <c r="F3773" s="4" t="s">
        <v>71</v>
      </c>
      <c r="G3773" s="4" t="s">
        <v>459</v>
      </c>
      <c r="H3773" s="4" t="s">
        <v>521</v>
      </c>
      <c r="I3773" s="5" t="n">
        <v>900</v>
      </c>
      <c r="J3773" s="25" t="n">
        <v>45967</v>
      </c>
      <c r="K3773" s="4" t="s">
        <v>1516</v>
      </c>
      <c r="L3773" s="4" t="s">
        <v>6</v>
      </c>
      <c r="M3773" s="4" t="s">
        <v>441</v>
      </c>
      <c r="N3773" s="25" t="n">
        <v>45965</v>
      </c>
      <c r="O3773" s="25" t="n">
        <v>45967</v>
      </c>
      <c r="P3773" s="25" t="n">
        <v>45968</v>
      </c>
      <c r="Q3773" s="25" t="n">
        <v>45967</v>
      </c>
      <c r="R3773" s="6" t="n">
        <v>-0.00953060496406899</v>
      </c>
      <c r="S3773" s="6" t="n">
        <v>-0.0360193475352475</v>
      </c>
      <c r="T3773" s="6" t="n">
        <v>0.00790007473043652</v>
      </c>
      <c r="U3773" s="6" t="n">
        <v>-0.03764987776888</v>
      </c>
      <c r="V3773" s="6" t="n">
        <v>-0.0105495727609157</v>
      </c>
      <c r="W3773" s="6" t="n">
        <v>-0.0122046127359599</v>
      </c>
      <c r="X3773" s="6" t="n">
        <v>-0.0271003050079642</v>
      </c>
      <c r="Y3773" s="6" t="n">
        <v>-0.0254452650329201</v>
      </c>
      <c r="Z3773" s="6" t="n">
        <v>-0.00459012796380692</v>
      </c>
      <c r="AA3773" s="6" t="n">
        <v>-0.033059749805073</v>
      </c>
      <c r="AB3773" s="6" t="n">
        <v>0.00854173098693001</v>
      </c>
      <c r="AC3773" s="6" t="n">
        <v>-0.0360193475352475</v>
      </c>
      <c r="AD3773" s="6" t="n">
        <v>0.0360193475352475</v>
      </c>
      <c r="AE3773" s="6" t="n">
        <v>0.0668416177832665</v>
      </c>
      <c r="AF3773" s="7" t="n">
        <v>0.0561970746728266</v>
      </c>
      <c r="AG3773" s="7" t="n">
        <v>3.7608898798196</v>
      </c>
      <c r="AH3773" s="26" t="n">
        <v>981.05</v>
      </c>
      <c r="AI3773" s="6" t="n">
        <v>-0.0323519258272921</v>
      </c>
      <c r="AJ3773" s="6" t="n">
        <v>-0.0101901831206174</v>
      </c>
      <c r="AK3773" s="6" t="n">
        <v>0.011600329964941</v>
      </c>
      <c r="AL3773" s="6" t="n">
        <v>0.0992156862745093</v>
      </c>
      <c r="AM3773" s="6" t="n">
        <v>-0.00436393159790982</v>
      </c>
      <c r="AN3773" s="6" t="n">
        <v>0.0326270504060551</v>
      </c>
      <c r="AO3773" s="6" t="n">
        <v>-0.0428172335266724</v>
      </c>
      <c r="AP3773" s="6" t="n">
        <v>0.000370723440313414</v>
      </c>
      <c r="AQ3773" s="6" t="n">
        <v>-0.0133990043427607</v>
      </c>
      <c r="AR3773" s="6" t="n">
        <v>-0.0406287952992456</v>
      </c>
      <c r="AS3773" s="4" t="s">
        <v>442</v>
      </c>
      <c r="AT3773" s="4" t="s">
        <v>121</v>
      </c>
      <c r="AU3773" s="5" t="n">
        <v>6123.2</v>
      </c>
      <c r="AV3773" s="6" t="n">
        <v>0.169219018522055</v>
      </c>
      <c r="AW3773" s="6" t="n">
        <v>-0.0685306600544594</v>
      </c>
      <c r="AX3773" s="5" t="n">
        <v>1981.6</v>
      </c>
      <c r="AY3773" s="6" t="n">
        <v>0.323621635746015</v>
      </c>
      <c r="AZ3773" s="6" t="n">
        <v>0.0445687428684135</v>
      </c>
      <c r="BA3773" s="5" t="n">
        <v>1258.6</v>
      </c>
      <c r="BB3773" s="6" t="n">
        <v>0.381255487269535</v>
      </c>
      <c r="BC3773" s="6" t="n">
        <v>-0.141941641668939</v>
      </c>
      <c r="BD3773" s="6" t="n">
        <v>0.205546119675986</v>
      </c>
      <c r="BE3773" s="7" t="n">
        <v>12.51</v>
      </c>
      <c r="BM3773" s="5" t="n">
        <v>98693.63</v>
      </c>
      <c r="BN3773" s="5" t="n">
        <v>4645.2</v>
      </c>
      <c r="BO3773" s="26" t="n">
        <v>21.2463682941531</v>
      </c>
      <c r="BP3773" s="7" t="n">
        <v>4.12028630949648</v>
      </c>
      <c r="BQ3773" s="6" t="n">
        <v>0.193928969527953</v>
      </c>
      <c r="BR3773" s="7" t="n">
        <v>0.132321077438828</v>
      </c>
      <c r="BS3773" s="26" t="n">
        <v>34.35</v>
      </c>
      <c r="BT3773" s="7" t="n">
        <v>4.86</v>
      </c>
      <c r="BU3773" s="4" t="s">
        <v>1640</v>
      </c>
      <c r="BV3773" s="5" t="n">
        <v>946</v>
      </c>
      <c r="BW3773" s="5" t="n">
        <v>867.5</v>
      </c>
      <c r="BX3773" s="5" t="n">
        <v>78.5</v>
      </c>
      <c r="BY3773" s="7" t="n">
        <v>0.347105012108314</v>
      </c>
      <c r="BZ3773" s="5" t="n">
        <v>12</v>
      </c>
      <c r="CA3773" s="6" t="n">
        <v>0.16647756389747</v>
      </c>
      <c r="CB3773" s="6" t="n">
        <v>0.110972351301115</v>
      </c>
      <c r="CC3773" s="4" t="s">
        <v>486</v>
      </c>
      <c r="CD3773" s="26" t="n">
        <v>45.8357865098171</v>
      </c>
      <c r="CE3773" s="6" t="n">
        <v>-0.536467683616543</v>
      </c>
      <c r="CF3773" s="25" t="n">
        <v>45986</v>
      </c>
      <c r="CG3773" s="6" t="n">
        <v>0.242356654867809</v>
      </c>
      <c r="CH3773" s="6" t="n">
        <v>0.267422672693525</v>
      </c>
      <c r="CI3773" s="6" t="n">
        <v>0.237672801356111</v>
      </c>
      <c r="CJ3773" s="6" t="n">
        <v>-0.111246630802722</v>
      </c>
      <c r="CK3773" s="6" t="n">
        <v>0.0503215847697453</v>
      </c>
      <c r="CL3773" s="7" t="n">
        <v>0.7157832508666</v>
      </c>
      <c r="CM3773" s="6" t="n">
        <v>-0.0352234753550544</v>
      </c>
      <c r="CN3773" s="4" t="s">
        <v>444</v>
      </c>
    </row>
    <row r="3774" customFormat="false" ht="15" hidden="false" customHeight="false" outlineLevel="0" collapsed="false">
      <c r="A3774" s="4" t="s">
        <v>57</v>
      </c>
      <c r="B3774" s="4" t="s">
        <v>58</v>
      </c>
      <c r="C3774" s="25" t="n">
        <v>45930</v>
      </c>
      <c r="D3774" s="4" t="s">
        <v>144</v>
      </c>
      <c r="E3774" s="4" t="s">
        <v>533</v>
      </c>
      <c r="F3774" s="4" t="s">
        <v>91</v>
      </c>
      <c r="G3774" s="4" t="s">
        <v>438</v>
      </c>
      <c r="H3774" s="4" t="s">
        <v>508</v>
      </c>
      <c r="I3774" s="5" t="n">
        <v>75</v>
      </c>
      <c r="J3774" s="25" t="n">
        <v>45968</v>
      </c>
      <c r="K3774" s="4" t="s">
        <v>1306</v>
      </c>
      <c r="L3774" s="4" t="s">
        <v>5</v>
      </c>
      <c r="M3774" s="4" t="s">
        <v>441</v>
      </c>
      <c r="N3774" s="25" t="n">
        <v>45967</v>
      </c>
      <c r="O3774" s="25" t="n">
        <v>45968</v>
      </c>
      <c r="P3774" s="25" t="n">
        <v>45971</v>
      </c>
      <c r="Q3774" s="25" t="n">
        <v>45971</v>
      </c>
      <c r="R3774" s="6" t="n">
        <v>-0.00348531596388979</v>
      </c>
      <c r="S3774" s="6" t="n">
        <v>0.000114672323834553</v>
      </c>
      <c r="T3774" s="6" t="n">
        <v>0.00579028836782669</v>
      </c>
      <c r="U3774" s="6" t="n">
        <v>0.00241964472777145</v>
      </c>
      <c r="V3774" s="6" t="n">
        <v>-0.000899336799059403</v>
      </c>
      <c r="W3774" s="6" t="n">
        <v>0.00936477719850437</v>
      </c>
      <c r="X3774" s="6" t="n">
        <v>0.00331898152683086</v>
      </c>
      <c r="Y3774" s="6" t="n">
        <v>-0.00694513247073292</v>
      </c>
      <c r="Z3774" s="6" t="n">
        <v>0.0223426340822602</v>
      </c>
      <c r="AA3774" s="6" t="n">
        <v>-0.0199229893544888</v>
      </c>
      <c r="AB3774" s="6" t="n">
        <v>0.00842744940663875</v>
      </c>
      <c r="AC3774" s="6" t="n">
        <v>0.00579028836782669</v>
      </c>
      <c r="AD3774" s="6" t="n">
        <v>0.00579028836782669</v>
      </c>
      <c r="AE3774" s="6" t="n">
        <v>0.0174855242790804</v>
      </c>
      <c r="AF3774" s="7" t="n">
        <v>0.567213114754098</v>
      </c>
      <c r="AG3774" s="7" t="n">
        <v>3.32025184279806</v>
      </c>
      <c r="AH3774" s="26" t="n">
        <v>8751</v>
      </c>
      <c r="AI3774" s="6" t="n">
        <v>-0.0338393596467018</v>
      </c>
      <c r="AJ3774" s="6" t="n">
        <v>0.00823780171668886</v>
      </c>
      <c r="AK3774" s="6" t="n">
        <v>0.0878239791161657</v>
      </c>
      <c r="AL3774" s="6" t="n">
        <v>0.101378138569001</v>
      </c>
      <c r="AM3774" s="6" t="n">
        <v>-0.110336203653814</v>
      </c>
      <c r="AN3774" s="6" t="n">
        <v>-0.00534704389397867</v>
      </c>
      <c r="AO3774" s="6" t="n">
        <v>0.0135848456106675</v>
      </c>
      <c r="AP3774" s="6" t="n">
        <v>0.0197788417692659</v>
      </c>
      <c r="AQ3774" s="6" t="n">
        <v>0.0289557683538533</v>
      </c>
      <c r="AR3774" s="6" t="n">
        <v>0.0138547002915173</v>
      </c>
      <c r="AS3774" s="4" t="s">
        <v>442</v>
      </c>
      <c r="AT3774" s="4" t="s">
        <v>121</v>
      </c>
      <c r="AU3774" s="5" t="n">
        <v>15734.74</v>
      </c>
      <c r="AV3774" s="6" t="n">
        <v>0.187771376463697</v>
      </c>
      <c r="AW3774" s="6" t="n">
        <v>0.198075129346283</v>
      </c>
      <c r="AX3774" s="5" t="n">
        <v>3463.16</v>
      </c>
      <c r="AY3774" s="6" t="n">
        <v>0.220096423582468</v>
      </c>
      <c r="AZ3774" s="6" t="n">
        <v>0.0197888887526764</v>
      </c>
      <c r="BA3774" s="5" t="n">
        <v>2122.03</v>
      </c>
      <c r="BB3774" s="6" t="n">
        <v>0.531665030603996</v>
      </c>
      <c r="BC3774" s="6" t="n">
        <v>-0.0399965617705071</v>
      </c>
      <c r="BD3774" s="6" t="n">
        <v>0.134862730493164</v>
      </c>
      <c r="BE3774" s="7" t="n">
        <v>76</v>
      </c>
      <c r="BM3774" s="5" t="n">
        <v>244380.426</v>
      </c>
      <c r="BN3774" s="5" t="n">
        <v>7593.38</v>
      </c>
      <c r="BO3774" s="26" t="n">
        <v>32.1833526045055</v>
      </c>
      <c r="BP3774" s="7" t="n">
        <v>6.94484730058536</v>
      </c>
      <c r="BQ3774" s="6" t="n">
        <v>0.215790051022003</v>
      </c>
      <c r="BR3774" s="7" t="n">
        <v>0.26248510176835</v>
      </c>
      <c r="BS3774" s="26" t="n">
        <v>27.44</v>
      </c>
      <c r="BT3774" s="7" t="n">
        <v>4.81</v>
      </c>
      <c r="BU3774" s="4" t="s">
        <v>1640</v>
      </c>
      <c r="BV3774" s="5" t="n">
        <v>-260.45</v>
      </c>
      <c r="BW3774" s="5" t="n">
        <v>203.17</v>
      </c>
      <c r="BX3774" s="5" t="n">
        <v>-463.62</v>
      </c>
      <c r="BY3774" s="7" t="n">
        <v>-0.0601158230755204</v>
      </c>
      <c r="BZ3774" s="5" t="n">
        <v>3</v>
      </c>
      <c r="CA3774" s="6" t="n">
        <v>0.20441849870247</v>
      </c>
      <c r="CB3774" s="6" t="n">
        <v>0.324876651436917</v>
      </c>
      <c r="CC3774" s="4" t="s">
        <v>516</v>
      </c>
      <c r="CD3774" s="26" t="n">
        <v>46.6123528280013</v>
      </c>
      <c r="CE3774" s="6" t="n">
        <v>-0.309553140918215</v>
      </c>
      <c r="CF3774" s="25" t="n">
        <v>45986</v>
      </c>
      <c r="CG3774" s="6" t="n">
        <v>0.263977397554647</v>
      </c>
      <c r="CH3774" s="6" t="n">
        <v>0.273000130969565</v>
      </c>
      <c r="CI3774" s="6" t="n">
        <v>0.21884263644563</v>
      </c>
      <c r="CJ3774" s="6" t="n">
        <v>-0.198379005649535</v>
      </c>
      <c r="CK3774" s="6" t="n">
        <v>0.0475890180071203</v>
      </c>
      <c r="CL3774" s="7" t="n">
        <v>0.121672785241342</v>
      </c>
      <c r="CM3774" s="6" t="n">
        <v>-0.155182456858332</v>
      </c>
      <c r="CN3774" s="4" t="s">
        <v>444</v>
      </c>
    </row>
    <row r="3775" customFormat="false" ht="15" hidden="false" customHeight="false" outlineLevel="0" collapsed="false">
      <c r="A3775" s="4" t="s">
        <v>57</v>
      </c>
      <c r="B3775" s="4" t="s">
        <v>58</v>
      </c>
      <c r="C3775" s="25" t="n">
        <v>45930</v>
      </c>
      <c r="D3775" s="4" t="s">
        <v>177</v>
      </c>
      <c r="E3775" s="4" t="s">
        <v>781</v>
      </c>
      <c r="F3775" s="4" t="s">
        <v>71</v>
      </c>
      <c r="G3775" s="4" t="s">
        <v>438</v>
      </c>
      <c r="H3775" s="4" t="s">
        <v>521</v>
      </c>
      <c r="I3775" s="5" t="n">
        <v>100</v>
      </c>
      <c r="J3775" s="25" t="n">
        <v>45968</v>
      </c>
      <c r="K3775" s="4" t="s">
        <v>997</v>
      </c>
      <c r="L3775" s="4" t="s">
        <v>6</v>
      </c>
      <c r="M3775" s="4" t="s">
        <v>441</v>
      </c>
      <c r="N3775" s="25" t="n">
        <v>45967</v>
      </c>
      <c r="O3775" s="25" t="n">
        <v>45968</v>
      </c>
      <c r="P3775" s="25" t="n">
        <v>45971</v>
      </c>
      <c r="Q3775" s="25" t="n">
        <v>45968</v>
      </c>
      <c r="R3775" s="6" t="n">
        <v>0.0116099639944154</v>
      </c>
      <c r="S3775" s="6" t="n">
        <v>-0.0329774097479479</v>
      </c>
      <c r="T3775" s="6" t="n">
        <v>0.00525801847817919</v>
      </c>
      <c r="U3775" s="6" t="n">
        <v>-0.0161094272753534</v>
      </c>
      <c r="V3775" s="6" t="n">
        <v>-0.000899336799059403</v>
      </c>
      <c r="W3775" s="6" t="n">
        <v>0.00208894821682548</v>
      </c>
      <c r="X3775" s="6" t="n">
        <v>-0.015210090476294</v>
      </c>
      <c r="Y3775" s="6" t="n">
        <v>-0.0181983754921788</v>
      </c>
      <c r="Z3775" s="6" t="n">
        <v>-0.00459012796380692</v>
      </c>
      <c r="AA3775" s="6" t="n">
        <v>-0.0115192993115464</v>
      </c>
      <c r="AB3775" s="6" t="n">
        <v>-0.00130747439529311</v>
      </c>
      <c r="AC3775" s="6" t="n">
        <v>-0.0329774097479479</v>
      </c>
      <c r="AD3775" s="6" t="n">
        <v>0.0329774097479479</v>
      </c>
      <c r="AE3775" s="6" t="n">
        <v>0.0422023679814048</v>
      </c>
      <c r="AF3775" s="7" t="n">
        <v>0.189328743545611</v>
      </c>
      <c r="AG3775" s="7" t="n">
        <v>1.68258792515945</v>
      </c>
      <c r="AH3775" s="26" t="n">
        <v>6804.5</v>
      </c>
      <c r="AI3775" s="6" t="n">
        <v>0.0568455385571176</v>
      </c>
      <c r="AJ3775" s="6" t="n">
        <v>0.15998977156495</v>
      </c>
      <c r="AK3775" s="6" t="n">
        <v>0.0696376640729388</v>
      </c>
      <c r="AL3775" s="6" t="n">
        <v>0.1044473299789</v>
      </c>
      <c r="AM3775" s="6" t="n">
        <v>0.155331810888593</v>
      </c>
      <c r="AN3775" s="6" t="n">
        <v>0.0265715526731276</v>
      </c>
      <c r="AO3775" s="6" t="n">
        <v>0.133418218891823</v>
      </c>
      <c r="AP3775" s="6" t="n">
        <v>-0.0258536949861764</v>
      </c>
      <c r="AQ3775" s="6" t="n">
        <v>-0.054247926473885</v>
      </c>
      <c r="AR3775" s="6" t="n">
        <v>-0.069348994536221</v>
      </c>
      <c r="AS3775" s="4" t="s">
        <v>442</v>
      </c>
      <c r="AT3775" s="4" t="s">
        <v>121</v>
      </c>
      <c r="AU3775" s="5" t="n">
        <v>2715</v>
      </c>
      <c r="AV3775" s="6" t="n">
        <v>0.161248930710009</v>
      </c>
      <c r="AW3775" s="6" t="n">
        <v>0.12655601659751</v>
      </c>
      <c r="AX3775" s="5" t="n">
        <v>888</v>
      </c>
      <c r="AY3775" s="6" t="n">
        <v>0.32707182320442</v>
      </c>
      <c r="AZ3775" s="6" t="n">
        <v>0.0208271696543771</v>
      </c>
      <c r="BA3775" s="5" t="n">
        <v>689</v>
      </c>
      <c r="BB3775" s="6" t="n">
        <v>0.350980392156863</v>
      </c>
      <c r="BC3775" s="6" t="n">
        <v>0.264220183486239</v>
      </c>
      <c r="BD3775" s="6" t="n">
        <v>0.25377532228361</v>
      </c>
      <c r="BE3775" s="7" t="n">
        <v>25.97</v>
      </c>
      <c r="BM3775" s="5" t="n">
        <v>180319.25</v>
      </c>
      <c r="BN3775" s="5" t="n">
        <v>2306</v>
      </c>
      <c r="BO3775" s="26" t="n">
        <v>78.195685169124</v>
      </c>
      <c r="BP3775" s="7" t="n">
        <v>12.0461787694569</v>
      </c>
      <c r="BQ3775" s="6" t="n">
        <v>0.154051706860846</v>
      </c>
      <c r="BR3775" s="7" t="n">
        <v>0.000133609459549736</v>
      </c>
      <c r="BS3775" s="26" t="n">
        <v>34.18</v>
      </c>
      <c r="BT3775" s="7" t="n">
        <v>4.83</v>
      </c>
      <c r="BU3775" s="4" t="s">
        <v>1640</v>
      </c>
      <c r="BV3775" s="5" t="n">
        <v>1645</v>
      </c>
      <c r="BW3775" s="5" t="n">
        <v>1544</v>
      </c>
      <c r="BX3775" s="5" t="n">
        <v>101</v>
      </c>
      <c r="BY3775" s="7" t="n">
        <v>1.33306320907618</v>
      </c>
      <c r="BZ3775" s="5" t="n">
        <v>12</v>
      </c>
      <c r="CA3775" s="6" t="n">
        <v>0.170462607803493</v>
      </c>
      <c r="CB3775" s="6" t="n">
        <v>0.110972351301115</v>
      </c>
      <c r="CC3775" s="4" t="s">
        <v>451</v>
      </c>
      <c r="CD3775" s="26" t="n">
        <v>34.6411640040505</v>
      </c>
      <c r="CE3775" s="6" t="n">
        <v>1.25730535959995</v>
      </c>
      <c r="CF3775" s="25" t="n">
        <v>45986</v>
      </c>
      <c r="CG3775" s="6" t="n">
        <v>0.283165313563775</v>
      </c>
      <c r="CH3775" s="6" t="n">
        <v>0.317733369694371</v>
      </c>
      <c r="CI3775" s="6" t="n">
        <v>0.259866184214596</v>
      </c>
      <c r="CJ3775" s="6" t="n">
        <v>-0.182124985913308</v>
      </c>
      <c r="CK3775" s="6" t="n">
        <v>0.0575502466024072</v>
      </c>
      <c r="CL3775" s="7" t="n">
        <v>0.573019434230688</v>
      </c>
      <c r="CM3775" s="6" t="n">
        <v>0.27163021363174</v>
      </c>
      <c r="CN3775" s="4" t="s">
        <v>444</v>
      </c>
    </row>
    <row r="3776" customFormat="false" ht="15" hidden="false" customHeight="false" outlineLevel="0" collapsed="false">
      <c r="A3776" s="4" t="s">
        <v>57</v>
      </c>
      <c r="B3776" s="4" t="s">
        <v>58</v>
      </c>
      <c r="C3776" s="25" t="n">
        <v>45930</v>
      </c>
      <c r="D3776" s="4" t="s">
        <v>186</v>
      </c>
      <c r="E3776" s="4" t="s">
        <v>1510</v>
      </c>
      <c r="F3776" s="4" t="s">
        <v>78</v>
      </c>
      <c r="G3776" s="4" t="s">
        <v>459</v>
      </c>
      <c r="H3776" s="4" t="s">
        <v>508</v>
      </c>
      <c r="I3776" s="5" t="n">
        <v>25</v>
      </c>
      <c r="J3776" s="25" t="n">
        <v>45968</v>
      </c>
      <c r="K3776" s="4" t="s">
        <v>1257</v>
      </c>
      <c r="L3776" s="4" t="s">
        <v>5</v>
      </c>
      <c r="M3776" s="4" t="s">
        <v>441</v>
      </c>
      <c r="N3776" s="25" t="n">
        <v>45967</v>
      </c>
      <c r="O3776" s="25" t="n">
        <v>45968</v>
      </c>
      <c r="P3776" s="25" t="n">
        <v>45971</v>
      </c>
      <c r="Q3776" s="25" t="n">
        <v>45971</v>
      </c>
      <c r="R3776" s="6" t="n">
        <v>-0.0216642048252093</v>
      </c>
      <c r="S3776" s="6" t="n">
        <v>0.0173908180953979</v>
      </c>
      <c r="T3776" s="6" t="n">
        <v>-0.000879410794767499</v>
      </c>
      <c r="U3776" s="6" t="n">
        <v>-0.00515279752457887</v>
      </c>
      <c r="V3776" s="6" t="n">
        <v>-0.000899336799059403</v>
      </c>
      <c r="W3776" s="6" t="n">
        <v>0.00936477719850437</v>
      </c>
      <c r="X3776" s="6" t="n">
        <v>-0.00425346072551947</v>
      </c>
      <c r="Y3776" s="6" t="n">
        <v>-0.0145175747230832</v>
      </c>
      <c r="Z3776" s="6" t="n">
        <v>0.00562683395857366</v>
      </c>
      <c r="AA3776" s="6" t="n">
        <v>-0.0107796314831525</v>
      </c>
      <c r="AB3776" s="6" t="n">
        <v>0.049576783555018</v>
      </c>
      <c r="AC3776" s="6" t="n">
        <v>-0.000879410794767499</v>
      </c>
      <c r="AD3776" s="6" t="n">
        <v>0.000879410794767499</v>
      </c>
      <c r="AE3776" s="6" t="n">
        <v>0.060459492140266</v>
      </c>
      <c r="AF3776" s="7" t="n">
        <v>0.161818181818182</v>
      </c>
      <c r="AG3776" s="7" t="n">
        <v>1.37371859906188</v>
      </c>
      <c r="AH3776" s="26" t="n">
        <v>18279</v>
      </c>
      <c r="AI3776" s="6" t="n">
        <v>0.112402629016553</v>
      </c>
      <c r="AJ3776" s="6" t="n">
        <v>0.0875825548878451</v>
      </c>
      <c r="AK3776" s="6" t="n">
        <v>0.0939613382009685</v>
      </c>
      <c r="AL3776" s="6" t="n">
        <v>0.831287882582779</v>
      </c>
      <c r="AM3776" s="6" t="n">
        <v>1.32453741972404</v>
      </c>
      <c r="AN3776" s="6" t="n">
        <v>-0.00534704389397867</v>
      </c>
      <c r="AO3776" s="6" t="n">
        <v>0.0929295987818237</v>
      </c>
      <c r="AP3776" s="6" t="n">
        <v>-0.0332269776653097</v>
      </c>
      <c r="AQ3776" s="6" t="n">
        <v>-0.0535262405105069</v>
      </c>
      <c r="AR3776" s="6" t="n">
        <v>-0.0686273085728429</v>
      </c>
      <c r="AS3776" s="4" t="s">
        <v>442</v>
      </c>
      <c r="AT3776" s="4" t="s">
        <v>121</v>
      </c>
      <c r="AU3776" s="5" t="n">
        <v>2081.4</v>
      </c>
      <c r="AV3776" s="6" t="n">
        <v>0.0721515661943102</v>
      </c>
      <c r="AW3776" s="6" t="n">
        <v>-0.0939601697682011</v>
      </c>
      <c r="AX3776" s="5" t="n">
        <v>362.77</v>
      </c>
      <c r="AY3776" s="6" t="n">
        <v>0.174291342365715</v>
      </c>
      <c r="AZ3776" s="6" t="n">
        <v>0.0287107352561564</v>
      </c>
      <c r="BA3776" s="5" t="n">
        <v>350.67</v>
      </c>
      <c r="BB3776" s="6" t="n">
        <v>1.59717078951267</v>
      </c>
      <c r="BC3776" s="6" t="n">
        <v>0.988714342426133</v>
      </c>
      <c r="BD3776" s="6" t="n">
        <v>0.168477947535313</v>
      </c>
      <c r="BE3776" s="7" t="n">
        <v>266.14</v>
      </c>
      <c r="BM3776" s="5" t="n">
        <v>24091.722</v>
      </c>
      <c r="BN3776" s="5" t="n">
        <v>861.37</v>
      </c>
      <c r="BO3776" s="26" t="n">
        <v>27.9690748458851</v>
      </c>
      <c r="BP3776" s="7" t="n">
        <v>7.94207283504152</v>
      </c>
      <c r="BQ3776" s="6" t="n">
        <v>0.283959082622642</v>
      </c>
      <c r="BR3776" s="7" t="n">
        <v>0.00574597073280082</v>
      </c>
      <c r="BS3776" s="26" t="n">
        <v>27.44</v>
      </c>
      <c r="BT3776" s="7" t="n">
        <v>4.81</v>
      </c>
      <c r="BU3776" s="4" t="s">
        <v>1640</v>
      </c>
      <c r="BV3776" s="5" t="n">
        <v>269.52</v>
      </c>
      <c r="BW3776" s="5" t="n">
        <v>221.56</v>
      </c>
      <c r="BX3776" s="5" t="n">
        <v>47.96</v>
      </c>
      <c r="BY3776" s="7" t="n">
        <v>0.511423149905123</v>
      </c>
      <c r="BZ3776" s="5" t="n">
        <v>6</v>
      </c>
      <c r="CA3776" s="6" t="n">
        <v>0.129462388568748</v>
      </c>
      <c r="CB3776" s="6" t="n">
        <v>0.150790592293062</v>
      </c>
      <c r="CC3776" s="4" t="s">
        <v>860</v>
      </c>
      <c r="CD3776" s="26" t="n">
        <v>31.0979094660802</v>
      </c>
      <c r="CE3776" s="6" t="n">
        <v>-0.100612377935175</v>
      </c>
      <c r="CO3776" s="4" t="s">
        <v>483</v>
      </c>
    </row>
    <row r="3777" customFormat="false" ht="15" hidden="false" customHeight="false" outlineLevel="0" collapsed="false">
      <c r="A3777" s="4" t="s">
        <v>57</v>
      </c>
      <c r="B3777" s="4" t="s">
        <v>58</v>
      </c>
      <c r="C3777" s="25" t="n">
        <v>45930</v>
      </c>
      <c r="D3777" s="4" t="s">
        <v>203</v>
      </c>
      <c r="E3777" s="4" t="s">
        <v>824</v>
      </c>
      <c r="F3777" s="4" t="s">
        <v>103</v>
      </c>
      <c r="G3777" s="4" t="s">
        <v>438</v>
      </c>
      <c r="H3777" s="4" t="s">
        <v>505</v>
      </c>
      <c r="I3777" s="5" t="n">
        <v>700</v>
      </c>
      <c r="J3777" s="25" t="n">
        <v>45968</v>
      </c>
      <c r="K3777" s="4" t="s">
        <v>1042</v>
      </c>
      <c r="L3777" s="4" t="s">
        <v>6</v>
      </c>
      <c r="M3777" s="4" t="s">
        <v>441</v>
      </c>
      <c r="N3777" s="25" t="n">
        <v>45967</v>
      </c>
      <c r="O3777" s="25" t="n">
        <v>45968</v>
      </c>
      <c r="P3777" s="25" t="n">
        <v>45971</v>
      </c>
      <c r="Q3777" s="25" t="n">
        <v>45968</v>
      </c>
      <c r="R3777" s="6" t="n">
        <v>-0.0517199903776762</v>
      </c>
      <c r="S3777" s="6" t="n">
        <v>0.00253678335870111</v>
      </c>
      <c r="T3777" s="6" t="n">
        <v>-0.00657894736842102</v>
      </c>
      <c r="U3777" s="6" t="n">
        <v>-0.0557621543873961</v>
      </c>
      <c r="V3777" s="6" t="n">
        <v>-0.000899336799059403</v>
      </c>
      <c r="W3777" s="6" t="n">
        <v>-0.00105628092835841</v>
      </c>
      <c r="X3777" s="6" t="n">
        <v>-0.0548628175883367</v>
      </c>
      <c r="Y3777" s="6" t="n">
        <v>-0.0547058734590377</v>
      </c>
      <c r="AB3777" s="6" t="n">
        <v>0.000126839167934989</v>
      </c>
      <c r="AC3777" s="6" t="n">
        <v>0.00253678335870111</v>
      </c>
      <c r="AD3777" s="6" t="n">
        <v>0.00253678335870111</v>
      </c>
      <c r="AE3777" s="6" t="n">
        <v>0.0248604769152715</v>
      </c>
      <c r="AF3777" s="7" t="n">
        <v>0.377551020408162</v>
      </c>
      <c r="AG3777" s="7" t="n">
        <v>1.88989045150017</v>
      </c>
      <c r="AH3777" s="26" t="n">
        <v>831.4</v>
      </c>
      <c r="AI3777" s="6" t="n">
        <v>-0.0206725955592204</v>
      </c>
      <c r="AJ3777" s="6" t="n">
        <v>0.0654193631062987</v>
      </c>
      <c r="AK3777" s="6" t="n">
        <v>0.236374451632091</v>
      </c>
      <c r="AL3777" s="6" t="n">
        <v>0.319577811284818</v>
      </c>
      <c r="AM3777" s="6" t="n">
        <v>0.211865024415131</v>
      </c>
      <c r="AN3777" s="6" t="n">
        <v>0.02159655934067</v>
      </c>
      <c r="AO3777" s="6" t="n">
        <v>0.0438228037656288</v>
      </c>
      <c r="AP3777" s="6" t="n">
        <v>0.0279546612328068</v>
      </c>
      <c r="AQ3777" s="6" t="n">
        <v>0.0436194600101887</v>
      </c>
      <c r="AR3777" s="6" t="n">
        <v>0.0285183919478527</v>
      </c>
      <c r="AS3777" s="4" t="s">
        <v>442</v>
      </c>
      <c r="AT3777" s="4" t="s">
        <v>121</v>
      </c>
      <c r="AU3777" s="5" t="n">
        <v>66058</v>
      </c>
      <c r="AV3777" s="6" t="n">
        <v>0.134958679105888</v>
      </c>
      <c r="AW3777" s="6" t="n">
        <v>0.0284281977830365</v>
      </c>
      <c r="AX3777" s="5" t="n">
        <v>8784</v>
      </c>
      <c r="AY3777" s="6" t="n">
        <v>0.132974053104847</v>
      </c>
      <c r="AZ3777" s="6" t="n">
        <v>0.00636545904612176</v>
      </c>
      <c r="BA3777" s="5" t="n">
        <v>4741</v>
      </c>
      <c r="BB3777" s="6" t="n">
        <v>0.21284215911998</v>
      </c>
      <c r="BC3777" s="6" t="n">
        <v>0.184065934065934</v>
      </c>
      <c r="BD3777" s="6" t="n">
        <v>0.0717702624965939</v>
      </c>
      <c r="BE3777" s="7" t="n">
        <v>21.35</v>
      </c>
      <c r="BM3777" s="5" t="n">
        <v>184570.8</v>
      </c>
      <c r="BN3777" s="5" t="n">
        <v>16931</v>
      </c>
      <c r="BO3777" s="26" t="n">
        <v>10.9013525485795</v>
      </c>
      <c r="BP3777" s="7" t="n">
        <v>1.49197552320365</v>
      </c>
      <c r="BQ3777" s="6" t="n">
        <v>0.136861505630148</v>
      </c>
      <c r="BR3777" s="7" t="n">
        <v>0.500618386697815</v>
      </c>
      <c r="BS3777" s="26" t="n">
        <v>20.31</v>
      </c>
      <c r="BT3777" s="7" t="n">
        <v>2.74</v>
      </c>
      <c r="BU3777" s="4" t="s">
        <v>1640</v>
      </c>
      <c r="BV3777" s="5" t="n">
        <v>8036</v>
      </c>
      <c r="BW3777" s="5" t="n">
        <v>10685</v>
      </c>
      <c r="BX3777" s="5" t="n">
        <v>-2649</v>
      </c>
      <c r="BY3777" s="7" t="n">
        <v>0.918925100057176</v>
      </c>
      <c r="BZ3777" s="5" t="n">
        <v>1</v>
      </c>
      <c r="CF3777" s="25" t="n">
        <v>45986</v>
      </c>
      <c r="CG3777" s="6" t="n">
        <v>0.281559624487627</v>
      </c>
      <c r="CH3777" s="6" t="n">
        <v>0.27591670485707</v>
      </c>
      <c r="CI3777" s="6" t="n">
        <v>0.272919712873642</v>
      </c>
      <c r="CJ3777" s="6" t="n">
        <v>-0.010861944676315</v>
      </c>
      <c r="CK3777" s="6" t="n">
        <v>0.049974632166413</v>
      </c>
      <c r="CL3777" s="7" t="n">
        <v>0.0507614213197958</v>
      </c>
      <c r="CM3777" s="6" t="n">
        <v>0.369605336297943</v>
      </c>
      <c r="CN3777" s="4" t="s">
        <v>444</v>
      </c>
    </row>
    <row r="3778" customFormat="false" ht="15" hidden="false" customHeight="false" outlineLevel="0" collapsed="false">
      <c r="A3778" s="4" t="s">
        <v>57</v>
      </c>
      <c r="B3778" s="4" t="s">
        <v>58</v>
      </c>
      <c r="C3778" s="25" t="n">
        <v>45930</v>
      </c>
      <c r="D3778" s="4" t="s">
        <v>230</v>
      </c>
      <c r="E3778" s="4" t="s">
        <v>755</v>
      </c>
      <c r="F3778" s="4" t="s">
        <v>95</v>
      </c>
      <c r="G3778" s="4" t="s">
        <v>459</v>
      </c>
      <c r="H3778" s="4" t="s">
        <v>556</v>
      </c>
      <c r="I3778" s="5" t="n">
        <v>1350</v>
      </c>
      <c r="J3778" s="25" t="n">
        <v>45968</v>
      </c>
      <c r="K3778" s="4" t="s">
        <v>647</v>
      </c>
      <c r="L3778" s="4" t="s">
        <v>5</v>
      </c>
      <c r="M3778" s="4" t="s">
        <v>441</v>
      </c>
      <c r="N3778" s="25" t="n">
        <v>45967</v>
      </c>
      <c r="O3778" s="25" t="n">
        <v>45968</v>
      </c>
      <c r="P3778" s="25" t="n">
        <v>45971</v>
      </c>
      <c r="Q3778" s="25" t="n">
        <v>45971</v>
      </c>
      <c r="R3778" s="6" t="n">
        <v>-0.0186567164179105</v>
      </c>
      <c r="S3778" s="6" t="n">
        <v>-9.74943940724726E-005</v>
      </c>
      <c r="T3778" s="6" t="n">
        <v>-0.00468018720748831</v>
      </c>
      <c r="U3778" s="6" t="n">
        <v>-0.0234343980194712</v>
      </c>
      <c r="V3778" s="6" t="n">
        <v>-0.000899336799059403</v>
      </c>
      <c r="W3778" s="6" t="n">
        <v>-0.0231573802852034</v>
      </c>
      <c r="X3778" s="6" t="n">
        <v>-0.0225350612204118</v>
      </c>
      <c r="Y3778" s="6" t="n">
        <v>-0.000277017734267804</v>
      </c>
      <c r="AB3778" s="6" t="n">
        <v>0.00780031201248055</v>
      </c>
      <c r="AC3778" s="6" t="n">
        <v>-0.00468018720748831</v>
      </c>
      <c r="AD3778" s="6" t="n">
        <v>0.00468018720748831</v>
      </c>
      <c r="AE3778" s="6" t="n">
        <v>0.0393915756630265</v>
      </c>
      <c r="AF3778" s="7" t="n">
        <v>0.22029702970297</v>
      </c>
      <c r="AG3778" s="7" t="n">
        <v>2.68641026605629</v>
      </c>
      <c r="AH3778" s="26" t="n">
        <v>522.6</v>
      </c>
      <c r="AI3778" s="6" t="n">
        <v>0.0350564468211527</v>
      </c>
      <c r="AJ3778" s="6" t="n">
        <v>0.0618713806766233</v>
      </c>
      <c r="AK3778" s="6" t="n">
        <v>-0.103371364845157</v>
      </c>
      <c r="AL3778" s="6" t="n">
        <v>0.0405176704828272</v>
      </c>
      <c r="AM3778" s="6" t="n">
        <v>-0.204747774480712</v>
      </c>
      <c r="AN3778" s="6" t="n">
        <v>0.0231130414989267</v>
      </c>
      <c r="AO3778" s="6" t="n">
        <v>0.0387583391776967</v>
      </c>
      <c r="AP3778" s="6" t="n">
        <v>-0.0292907523510972</v>
      </c>
      <c r="AQ3778" s="6" t="n">
        <v>-0.0692594043887148</v>
      </c>
      <c r="AR3778" s="6" t="n">
        <v>-0.0843604724510508</v>
      </c>
      <c r="AS3778" s="4" t="s">
        <v>442</v>
      </c>
      <c r="AT3778" s="4" t="s">
        <v>121</v>
      </c>
      <c r="AU3778" s="5" t="n">
        <v>7856.026</v>
      </c>
      <c r="AV3778" s="6" t="n">
        <v>0.295202260925018</v>
      </c>
      <c r="AW3778" s="6" t="n">
        <v>0.0808355260216207</v>
      </c>
      <c r="AX3778" s="5" t="n">
        <v>496.999</v>
      </c>
      <c r="AY3778" s="6" t="n">
        <v>0.0632634107881008</v>
      </c>
      <c r="AZ3778" s="6" t="n">
        <v>0.00931205127536953</v>
      </c>
      <c r="BA3778" s="5" t="n">
        <v>260.51</v>
      </c>
      <c r="BB3778" s="6" t="n">
        <v>0.994625055510467</v>
      </c>
      <c r="BC3778" s="6" t="n">
        <v>-0.0135335726511262</v>
      </c>
      <c r="BD3778" s="6" t="n">
        <v>0.033160531800684</v>
      </c>
      <c r="BE3778" s="7" t="n">
        <v>2.52</v>
      </c>
      <c r="BM3778" s="5" t="n">
        <v>53926.8327</v>
      </c>
      <c r="BN3778" s="5" t="n">
        <v>801.119</v>
      </c>
      <c r="BO3778" s="26" t="n">
        <v>67.3143848791503</v>
      </c>
      <c r="BP3778" s="7" t="n">
        <v>11.2263884754239</v>
      </c>
      <c r="BQ3778" s="6" t="n">
        <v>0.166775474448422</v>
      </c>
      <c r="BR3778" s="7" t="n">
        <v>0.197706168193792</v>
      </c>
      <c r="BS3778" s="26" t="n">
        <v>67.42</v>
      </c>
      <c r="BT3778" s="7" t="n">
        <v>13.04</v>
      </c>
      <c r="BU3778" s="4" t="s">
        <v>1640</v>
      </c>
      <c r="BV3778" s="5" t="n">
        <v>741.414</v>
      </c>
      <c r="BW3778" s="5" t="n">
        <v>224.103</v>
      </c>
      <c r="BX3778" s="5" t="n">
        <v>517.311</v>
      </c>
      <c r="BY3778" s="7" t="n">
        <v>1.41331010266987</v>
      </c>
      <c r="BZ3778" s="5" t="n">
        <v>1</v>
      </c>
      <c r="CF3778" s="25" t="n">
        <v>45986</v>
      </c>
      <c r="CG3778" s="6" t="n">
        <v>0.366459080505837</v>
      </c>
      <c r="CH3778" s="6" t="n">
        <v>0.430907567474339</v>
      </c>
      <c r="CI3778" s="6" t="n">
        <v>0.32282270363206</v>
      </c>
      <c r="CJ3778" s="6" t="n">
        <v>-0.250830739584807</v>
      </c>
      <c r="CK3778" s="6" t="n">
        <v>0.0749804992199688</v>
      </c>
      <c r="CL3778" s="7" t="n">
        <v>0.0624187256176854</v>
      </c>
      <c r="CM3778" s="6" t="n">
        <v>-0.0541016497884277</v>
      </c>
      <c r="CN3778" s="4" t="s">
        <v>444</v>
      </c>
    </row>
    <row r="3779" customFormat="false" ht="15" hidden="false" customHeight="false" outlineLevel="0" collapsed="false">
      <c r="A3779" s="4" t="s">
        <v>57</v>
      </c>
      <c r="B3779" s="4" t="s">
        <v>58</v>
      </c>
      <c r="C3779" s="25" t="n">
        <v>45930</v>
      </c>
      <c r="D3779" s="4" t="s">
        <v>258</v>
      </c>
      <c r="E3779" s="4" t="s">
        <v>884</v>
      </c>
      <c r="F3779" s="4" t="s">
        <v>103</v>
      </c>
      <c r="G3779" s="4" t="s">
        <v>438</v>
      </c>
      <c r="H3779" s="4" t="s">
        <v>505</v>
      </c>
      <c r="I3779" s="5" t="n">
        <v>1875</v>
      </c>
      <c r="J3779" s="25" t="n">
        <v>45968</v>
      </c>
      <c r="K3779" s="4" t="s">
        <v>816</v>
      </c>
      <c r="L3779" s="4" t="s">
        <v>5</v>
      </c>
      <c r="M3779" s="4" t="s">
        <v>441</v>
      </c>
      <c r="N3779" s="25" t="n">
        <v>45967</v>
      </c>
      <c r="O3779" s="25" t="n">
        <v>45968</v>
      </c>
      <c r="P3779" s="25" t="n">
        <v>45971</v>
      </c>
      <c r="Q3779" s="25" t="n">
        <v>45971</v>
      </c>
      <c r="R3779" s="6" t="n">
        <v>-0.0114888326831569</v>
      </c>
      <c r="S3779" s="6" t="n">
        <v>0.0179539442300185</v>
      </c>
      <c r="T3779" s="6" t="n">
        <v>0.0964086397137138</v>
      </c>
      <c r="U3779" s="6" t="n">
        <v>0.102873751260575</v>
      </c>
      <c r="V3779" s="6" t="n">
        <v>-0.000899336799059403</v>
      </c>
      <c r="W3779" s="6" t="n">
        <v>-0.00105628092835841</v>
      </c>
      <c r="X3779" s="6" t="n">
        <v>0.103773088059635</v>
      </c>
      <c r="Y3779" s="6" t="n">
        <v>0.103930032188934</v>
      </c>
      <c r="AB3779" s="6" t="n">
        <v>0.0273505729987646</v>
      </c>
      <c r="AC3779" s="6" t="n">
        <v>0.0964086397137138</v>
      </c>
      <c r="AD3779" s="6" t="n">
        <v>0.0964086397137138</v>
      </c>
      <c r="AE3779" s="6" t="n">
        <v>0.0787713543219869</v>
      </c>
      <c r="AF3779" s="7" t="n">
        <v>0.876690102758249</v>
      </c>
      <c r="AG3779" s="7" t="n">
        <v>7.28464668040937</v>
      </c>
      <c r="AH3779" s="26" t="n">
        <v>233.27</v>
      </c>
      <c r="AI3779" s="6" t="n">
        <v>-0.0147406656529816</v>
      </c>
      <c r="AJ3779" s="6" t="n">
        <v>0.0547567372038349</v>
      </c>
      <c r="AK3779" s="6" t="n">
        <v>0.29092418372994</v>
      </c>
      <c r="AL3779" s="6" t="n">
        <v>0.506133780991737</v>
      </c>
      <c r="AM3779" s="6" t="n">
        <v>0.0261745556924165</v>
      </c>
      <c r="AN3779" s="6" t="n">
        <v>0.02159655934067</v>
      </c>
      <c r="AO3779" s="6" t="n">
        <v>0.0331601778631649</v>
      </c>
      <c r="AP3779" s="6" t="n">
        <v>0.013211066210755</v>
      </c>
      <c r="AQ3779" s="6" t="n">
        <v>0.0427028287224114</v>
      </c>
      <c r="AR3779" s="6" t="n">
        <v>0.0276017606600754</v>
      </c>
      <c r="AS3779" s="4" t="s">
        <v>442</v>
      </c>
      <c r="AT3779" s="4" t="s">
        <v>121</v>
      </c>
      <c r="AU3779" s="5" t="n">
        <v>4292.34</v>
      </c>
      <c r="AV3779" s="6" t="n">
        <v>0.0726881054010016</v>
      </c>
      <c r="AW3779" s="6" t="n">
        <v>0.127503979574146</v>
      </c>
      <c r="AX3779" s="5" t="n">
        <v>1925.87</v>
      </c>
      <c r="AY3779" s="6" t="n">
        <v>0.448676013549719</v>
      </c>
      <c r="AZ3779" s="6" t="n">
        <v>0.0615642449041177</v>
      </c>
      <c r="BA3779" s="5" t="n">
        <v>1429.94</v>
      </c>
      <c r="BB3779" s="6" t="n">
        <v>0.367094658546612</v>
      </c>
      <c r="BC3779" s="6" t="n">
        <v>0.362522392041773</v>
      </c>
      <c r="BD3779" s="6" t="n">
        <v>0.333137635881594</v>
      </c>
      <c r="BE3779" s="7" t="n">
        <v>7.79</v>
      </c>
      <c r="BM3779" s="5" t="n">
        <v>42843.30128</v>
      </c>
      <c r="BN3779" s="5" t="n">
        <v>5729</v>
      </c>
      <c r="BO3779" s="26" t="n">
        <v>7.47832104730319</v>
      </c>
      <c r="BP3779" s="7" t="n">
        <v>2.40619166277273</v>
      </c>
      <c r="BQ3779" s="6" t="n">
        <v>0.321755598289062</v>
      </c>
      <c r="BR3779" s="7" t="n">
        <v>0.0069765195356026</v>
      </c>
      <c r="BS3779" s="26" t="n">
        <v>20.31</v>
      </c>
      <c r="BT3779" s="7" t="n">
        <v>2.74</v>
      </c>
      <c r="BU3779" s="4" t="s">
        <v>1640</v>
      </c>
      <c r="BV3779" s="5" t="n">
        <v>2720.94</v>
      </c>
      <c r="BW3779" s="5" t="n">
        <v>895.99</v>
      </c>
      <c r="BX3779" s="5" t="n">
        <v>1824.95</v>
      </c>
      <c r="BY3779" s="7" t="n">
        <v>1.09740987811666</v>
      </c>
      <c r="BZ3779" s="5" t="n">
        <v>1</v>
      </c>
      <c r="CF3779" s="25" t="n">
        <v>45986</v>
      </c>
      <c r="CG3779" s="6" t="n">
        <v>0.343828720521834</v>
      </c>
      <c r="CH3779" s="6" t="n">
        <v>0.346548975537065</v>
      </c>
      <c r="CI3779" s="6" t="n">
        <v>0.306500922088605</v>
      </c>
      <c r="CJ3779" s="6" t="n">
        <v>-0.115562463823176</v>
      </c>
      <c r="CK3779" s="6" t="n">
        <v>0.0602897315722199</v>
      </c>
      <c r="CL3779" s="7" t="n">
        <v>1.59908888627623</v>
      </c>
      <c r="CM3779" s="6" t="n">
        <v>-0.18532546705998</v>
      </c>
      <c r="CN3779" s="4" t="s">
        <v>444</v>
      </c>
    </row>
    <row r="3780" customFormat="false" ht="15" hidden="false" customHeight="false" outlineLevel="0" collapsed="false">
      <c r="A3780" s="4" t="s">
        <v>57</v>
      </c>
      <c r="B3780" s="4" t="s">
        <v>58</v>
      </c>
      <c r="C3780" s="25" t="n">
        <v>45930</v>
      </c>
      <c r="D3780" s="4" t="s">
        <v>265</v>
      </c>
      <c r="E3780" s="4" t="s">
        <v>1148</v>
      </c>
      <c r="F3780" s="4" t="s">
        <v>88</v>
      </c>
      <c r="G3780" s="4" t="s">
        <v>459</v>
      </c>
      <c r="H3780" s="4" t="s">
        <v>1213</v>
      </c>
      <c r="I3780" s="5" t="n">
        <v>3125</v>
      </c>
      <c r="J3780" s="25" t="n">
        <v>45968</v>
      </c>
      <c r="K3780" s="4" t="s">
        <v>902</v>
      </c>
      <c r="L3780" s="4" t="s">
        <v>5</v>
      </c>
      <c r="M3780" s="4" t="s">
        <v>441</v>
      </c>
      <c r="N3780" s="25" t="n">
        <v>45967</v>
      </c>
      <c r="O3780" s="25" t="n">
        <v>45968</v>
      </c>
      <c r="P3780" s="25" t="n">
        <v>45971</v>
      </c>
      <c r="Q3780" s="25" t="n">
        <v>45971</v>
      </c>
      <c r="R3780" s="6" t="n">
        <v>-0.0186979228959855</v>
      </c>
      <c r="S3780" s="6" t="n">
        <v>-0.0010969367026894</v>
      </c>
      <c r="T3780" s="6" t="n">
        <v>0.0608044901777363</v>
      </c>
      <c r="U3780" s="6" t="n">
        <v>0.0410096305790614</v>
      </c>
      <c r="V3780" s="6" t="n">
        <v>-0.000899336799059403</v>
      </c>
      <c r="W3780" s="6" t="n">
        <v>-0.00470849333028678</v>
      </c>
      <c r="X3780" s="6" t="n">
        <v>0.0419089673781208</v>
      </c>
      <c r="Y3780" s="6" t="n">
        <v>0.0457181239093482</v>
      </c>
      <c r="Z3780" s="6" t="n">
        <v>2.13513595672676E-005</v>
      </c>
      <c r="AA3780" s="6" t="n">
        <v>0.0409882792194941</v>
      </c>
      <c r="AB3780" s="6" t="n">
        <v>0.0290804083458738</v>
      </c>
      <c r="AC3780" s="6" t="n">
        <v>0.0608044901777363</v>
      </c>
      <c r="AD3780" s="6" t="n">
        <v>0.0608044901777363</v>
      </c>
      <c r="AE3780" s="6" t="n">
        <v>0.0634481636637247</v>
      </c>
      <c r="AF3780" s="7" t="n">
        <v>0.71923076923077</v>
      </c>
      <c r="AG3780" s="7" t="n">
        <v>7.89080442811742</v>
      </c>
      <c r="AH3780" s="26" t="n">
        <v>250.83</v>
      </c>
      <c r="AI3780" s="6" t="n">
        <v>-0.0234758234057464</v>
      </c>
      <c r="AJ3780" s="6" t="n">
        <v>0.0459530461615449</v>
      </c>
      <c r="AK3780" s="6" t="n">
        <v>0.194087403598973</v>
      </c>
      <c r="AL3780" s="6" t="n">
        <v>0.289879666769516</v>
      </c>
      <c r="AM3780" s="6" t="n">
        <v>0.38069026256399</v>
      </c>
      <c r="AN3780" s="6" t="n">
        <v>0.0456017192789462</v>
      </c>
      <c r="AO3780" s="6" t="n">
        <v>0.000351326882598757</v>
      </c>
      <c r="AP3780" s="6" t="n">
        <v>0.0303657694962043</v>
      </c>
      <c r="AQ3780" s="6" t="n">
        <v>-0.0315159880377273</v>
      </c>
      <c r="AR3780" s="6" t="n">
        <v>-0.0466170561000633</v>
      </c>
      <c r="AS3780" s="4" t="s">
        <v>442</v>
      </c>
      <c r="AT3780" s="4" t="s">
        <v>121</v>
      </c>
      <c r="AU3780" s="5" t="n">
        <v>2345.98</v>
      </c>
      <c r="AV3780" s="6" t="n">
        <v>0.251362855649317</v>
      </c>
      <c r="AW3780" s="6" t="n">
        <v>0.0886521202446471</v>
      </c>
      <c r="AX3780" s="5" t="n">
        <v>157.91</v>
      </c>
      <c r="AY3780" s="6" t="n">
        <v>0.0673108892658931</v>
      </c>
      <c r="AZ3780" s="6" t="n">
        <v>0.0120178886364725</v>
      </c>
      <c r="BA3780" s="5" t="n">
        <v>34.43</v>
      </c>
      <c r="BB3780" s="6" t="n">
        <v>2.4292828685259</v>
      </c>
      <c r="BC3780" s="6" t="n">
        <v>0.476415094339623</v>
      </c>
      <c r="BD3780" s="6" t="n">
        <v>0.0146761694473099</v>
      </c>
      <c r="BE3780" s="7" t="n">
        <v>0.12</v>
      </c>
      <c r="BM3780" s="5" t="n">
        <v>71744.9049</v>
      </c>
      <c r="BN3780" s="5" t="n">
        <v>79.76</v>
      </c>
      <c r="BO3780" s="26" t="n">
        <v>899.509840772317</v>
      </c>
      <c r="BP3780" s="7" t="n">
        <v>55.1341024990778</v>
      </c>
      <c r="BQ3780" s="6" t="n">
        <v>0.061293495635067</v>
      </c>
      <c r="BR3780" s="7" t="n">
        <v>0.738780277880241</v>
      </c>
      <c r="BS3780" s="26" t="n">
        <v>66.78</v>
      </c>
      <c r="BT3780" s="7" t="n">
        <v>8.8</v>
      </c>
      <c r="BU3780" s="4" t="s">
        <v>1640</v>
      </c>
      <c r="BV3780" s="5" t="n">
        <v>129.29</v>
      </c>
      <c r="BW3780" s="5" t="n">
        <v>77.12</v>
      </c>
      <c r="BX3780" s="5" t="n">
        <v>52.17</v>
      </c>
      <c r="BY3780" s="7" t="n">
        <v>2.23878787878788</v>
      </c>
      <c r="BZ3780" s="5" t="n">
        <v>4</v>
      </c>
      <c r="CA3780" s="6" t="n">
        <v>0.463237830130101</v>
      </c>
      <c r="CB3780" s="6" t="n">
        <v>-0.630681818181818</v>
      </c>
      <c r="CC3780" s="4" t="s">
        <v>512</v>
      </c>
      <c r="CD3780" s="26" t="n">
        <v>274.675123885035</v>
      </c>
      <c r="CE3780" s="6" t="n">
        <v>2.2748136345569</v>
      </c>
      <c r="CF3780" s="25" t="n">
        <v>45986</v>
      </c>
      <c r="CG3780" s="6" t="n">
        <v>0.321627654405776</v>
      </c>
      <c r="CH3780" s="6" t="n">
        <v>0.345361535064038</v>
      </c>
      <c r="CI3780" s="6" t="n">
        <v>0.30099558399031</v>
      </c>
      <c r="CJ3780" s="6" t="n">
        <v>-0.128462340386291</v>
      </c>
      <c r="CK3780" s="6" t="n">
        <v>0.0601464009760065</v>
      </c>
      <c r="CL3780" s="7" t="n">
        <v>1.01094145603146</v>
      </c>
      <c r="CM3780" s="6" t="n">
        <v>0.0352982456140351</v>
      </c>
      <c r="CN3780" s="4" t="s">
        <v>444</v>
      </c>
    </row>
    <row r="3781" customFormat="false" ht="15" hidden="false" customHeight="false" outlineLevel="0" collapsed="false">
      <c r="A3781" s="4" t="s">
        <v>57</v>
      </c>
      <c r="B3781" s="4" t="s">
        <v>58</v>
      </c>
      <c r="C3781" s="25" t="n">
        <v>45930</v>
      </c>
      <c r="D3781" s="4" t="s">
        <v>274</v>
      </c>
      <c r="E3781" s="4" t="s">
        <v>817</v>
      </c>
      <c r="F3781" s="4" t="s">
        <v>102</v>
      </c>
      <c r="G3781" s="4" t="s">
        <v>438</v>
      </c>
      <c r="H3781" s="4" t="s">
        <v>566</v>
      </c>
      <c r="I3781" s="5" t="n">
        <v>1900</v>
      </c>
      <c r="J3781" s="25" t="n">
        <v>45968</v>
      </c>
      <c r="K3781" s="4" t="s">
        <v>1094</v>
      </c>
      <c r="L3781" s="4" t="s">
        <v>5</v>
      </c>
      <c r="M3781" s="4" t="s">
        <v>441</v>
      </c>
      <c r="N3781" s="25" t="n">
        <v>45967</v>
      </c>
      <c r="O3781" s="25" t="n">
        <v>45968</v>
      </c>
      <c r="P3781" s="25" t="n">
        <v>45971</v>
      </c>
      <c r="Q3781" s="25" t="n">
        <v>45971</v>
      </c>
      <c r="R3781" s="6" t="n">
        <v>-0.0196078431372549</v>
      </c>
      <c r="S3781" s="6" t="n">
        <v>0.0127272727272727</v>
      </c>
      <c r="T3781" s="6" t="n">
        <v>-0.00305206463195695</v>
      </c>
      <c r="U3781" s="6" t="n">
        <v>-0.0099326350419392</v>
      </c>
      <c r="V3781" s="6" t="n">
        <v>-0.000899336799059403</v>
      </c>
      <c r="W3781" s="6" t="n">
        <v>0.000124984830486841</v>
      </c>
      <c r="X3781" s="6" t="n">
        <v>-0.0090332982428798</v>
      </c>
      <c r="Y3781" s="6" t="n">
        <v>-0.010057619872426</v>
      </c>
      <c r="AB3781" s="6" t="n">
        <v>-0.00897666068222625</v>
      </c>
      <c r="AC3781" s="6" t="n">
        <v>-0.00305206463195695</v>
      </c>
      <c r="AD3781" s="6" t="n">
        <v>0.00305206463195695</v>
      </c>
      <c r="AE3781" s="6" t="n">
        <v>0.0240574506283662</v>
      </c>
      <c r="AF3781" s="7" t="n">
        <v>0.268656716417904</v>
      </c>
      <c r="AG3781" s="7" t="n">
        <v>2.3668464886346</v>
      </c>
      <c r="AH3781" s="26" t="n">
        <v>280.5</v>
      </c>
      <c r="AI3781" s="6" t="n">
        <v>0.00953752024473631</v>
      </c>
      <c r="AJ3781" s="6" t="n">
        <v>0.00555655135328892</v>
      </c>
      <c r="AK3781" s="6" t="n">
        <v>-0.000890471950134364</v>
      </c>
      <c r="AL3781" s="6" t="n">
        <v>-0.0864680019540783</v>
      </c>
      <c r="AM3781" s="6" t="n">
        <v>-0.157657657657658</v>
      </c>
      <c r="AN3781" s="6" t="n">
        <v>0.0568225778090381</v>
      </c>
      <c r="AO3781" s="6" t="n">
        <v>-0.0512660264557492</v>
      </c>
      <c r="AP3781" s="6" t="n">
        <v>-0.00576265081937666</v>
      </c>
      <c r="AQ3781" s="6" t="n">
        <v>-0.0246713488204571</v>
      </c>
      <c r="AR3781" s="6" t="n">
        <v>-0.0397724168827931</v>
      </c>
      <c r="AS3781" s="4" t="s">
        <v>442</v>
      </c>
      <c r="AT3781" s="4" t="s">
        <v>121</v>
      </c>
      <c r="AU3781" s="5" t="n">
        <v>11009.13</v>
      </c>
      <c r="AV3781" s="6" t="n">
        <v>-0.154723213319114</v>
      </c>
      <c r="AW3781" s="6" t="n">
        <v>-0.0732946347852586</v>
      </c>
      <c r="AX3781" s="5" t="n">
        <v>1116.67</v>
      </c>
      <c r="AY3781" s="6" t="n">
        <v>0.101431266594181</v>
      </c>
      <c r="AZ3781" s="6" t="n">
        <v>0.00912066847328576</v>
      </c>
      <c r="BA3781" s="5" t="n">
        <v>830.3</v>
      </c>
      <c r="BB3781" s="6" t="n">
        <v>-0.0463008695052894</v>
      </c>
      <c r="BC3781" s="6" t="n">
        <v>-0.0137549294436262</v>
      </c>
      <c r="BD3781" s="6" t="n">
        <v>0.0754192202290281</v>
      </c>
      <c r="BE3781" s="7" t="n">
        <v>5.53</v>
      </c>
      <c r="BM3781" s="5" t="n">
        <v>42075</v>
      </c>
      <c r="BN3781" s="5" t="n">
        <v>3709.09</v>
      </c>
      <c r="BO3781" s="26" t="n">
        <v>11.3437527803316</v>
      </c>
      <c r="BP3781" s="7" t="n">
        <v>2.11671168399696</v>
      </c>
      <c r="BQ3781" s="6" t="n">
        <v>0.186597127510309</v>
      </c>
      <c r="BR3781" s="7" t="n">
        <v>0</v>
      </c>
      <c r="BS3781" s="26" t="n">
        <v>11.58</v>
      </c>
      <c r="BT3781" s="7" t="n">
        <v>1.69</v>
      </c>
      <c r="BU3781" s="4" t="s">
        <v>1640</v>
      </c>
      <c r="BV3781" s="5" t="n">
        <v>1813.44</v>
      </c>
      <c r="BW3781" s="5" t="n">
        <v>533.24</v>
      </c>
      <c r="BX3781" s="5" t="n">
        <v>1280.2</v>
      </c>
      <c r="BY3781" s="7" t="n">
        <v>1.08447655156742</v>
      </c>
      <c r="BZ3781" s="5" t="n">
        <v>1</v>
      </c>
      <c r="CF3781" s="25" t="n">
        <v>45986</v>
      </c>
      <c r="CG3781" s="6" t="n">
        <v>0.258481167608965</v>
      </c>
      <c r="CH3781" s="6" t="n">
        <v>0.279855794601422</v>
      </c>
      <c r="CI3781" s="6" t="n">
        <v>0.236495865991619</v>
      </c>
      <c r="CJ3781" s="6" t="n">
        <v>-0.154936683271317</v>
      </c>
      <c r="CK3781" s="6" t="n">
        <v>0.0488330341113106</v>
      </c>
      <c r="CL3781" s="7" t="n">
        <v>0.0625000000000008</v>
      </c>
      <c r="CM3781" s="6" t="n">
        <v>-0.156364586964099</v>
      </c>
      <c r="CN3781" s="4" t="s">
        <v>444</v>
      </c>
    </row>
    <row r="3782" customFormat="false" ht="15" hidden="false" customHeight="false" outlineLevel="0" collapsed="false">
      <c r="A3782" s="4" t="s">
        <v>57</v>
      </c>
      <c r="B3782" s="4" t="s">
        <v>58</v>
      </c>
      <c r="C3782" s="25" t="n">
        <v>45930</v>
      </c>
      <c r="D3782" s="4" t="s">
        <v>275</v>
      </c>
      <c r="E3782" s="4" t="s">
        <v>849</v>
      </c>
      <c r="F3782" s="4" t="s">
        <v>90</v>
      </c>
      <c r="G3782" s="4" t="s">
        <v>438</v>
      </c>
      <c r="H3782" s="4" t="s">
        <v>488</v>
      </c>
      <c r="I3782" s="5" t="n">
        <v>1300</v>
      </c>
      <c r="J3782" s="25" t="n">
        <v>45968</v>
      </c>
      <c r="K3782" s="4" t="s">
        <v>657</v>
      </c>
      <c r="L3782" s="4" t="s">
        <v>5</v>
      </c>
      <c r="M3782" s="4" t="s">
        <v>736</v>
      </c>
      <c r="N3782" s="25" t="n">
        <v>45967</v>
      </c>
      <c r="O3782" s="25" t="n">
        <v>45968</v>
      </c>
      <c r="P3782" s="25" t="n">
        <v>45971</v>
      </c>
      <c r="Q3782" s="25" t="n">
        <v>45971</v>
      </c>
      <c r="R3782" s="6" t="n">
        <v>-0.025492175668854</v>
      </c>
      <c r="S3782" s="6" t="n">
        <v>-0.0151515151515153</v>
      </c>
      <c r="T3782" s="6" t="n">
        <v>-0.00775805391189999</v>
      </c>
      <c r="U3782" s="6" t="n">
        <v>-0.0484017447322692</v>
      </c>
      <c r="V3782" s="6" t="n">
        <v>-0.000899336799059403</v>
      </c>
      <c r="W3782" s="6" t="n">
        <v>-0.00329450402166998</v>
      </c>
      <c r="X3782" s="6" t="n">
        <v>-0.0475024079332098</v>
      </c>
      <c r="Y3782" s="6" t="n">
        <v>-0.0451072407105992</v>
      </c>
      <c r="Z3782" s="6" t="n">
        <v>-0.00289803964482105</v>
      </c>
      <c r="AA3782" s="6" t="n">
        <v>-0.0455037050874482</v>
      </c>
      <c r="AB3782" s="6" t="n">
        <v>-0.00591715976331364</v>
      </c>
      <c r="AC3782" s="6" t="n">
        <v>-0.00775805391189999</v>
      </c>
      <c r="AD3782" s="6" t="n">
        <v>0.00775805391189999</v>
      </c>
      <c r="AE3782" s="6" t="n">
        <v>0.0193293885601577</v>
      </c>
      <c r="AF3782" s="7" t="n">
        <v>0.408163265306124</v>
      </c>
      <c r="AG3782" s="7" t="n">
        <v>1.39149559266965</v>
      </c>
      <c r="AH3782" s="26" t="n">
        <v>396.2</v>
      </c>
      <c r="AI3782" s="6" t="n">
        <v>0.00405473897617847</v>
      </c>
      <c r="AJ3782" s="6" t="n">
        <v>-0.0388161086851041</v>
      </c>
      <c r="AK3782" s="6" t="n">
        <v>-0.0189426767364126</v>
      </c>
      <c r="AL3782" s="6" t="n">
        <v>0.00202326757713767</v>
      </c>
      <c r="AM3782" s="6" t="n">
        <v>-0.129135069787888</v>
      </c>
      <c r="AN3782" s="6" t="n">
        <v>0.0281291661781247</v>
      </c>
      <c r="AO3782" s="6" t="n">
        <v>-0.0669452748632288</v>
      </c>
      <c r="AP3782" s="6" t="n">
        <v>-0.00238536973230841</v>
      </c>
      <c r="AQ3782" s="6" t="n">
        <v>-0.0923668168566126</v>
      </c>
      <c r="AR3782" s="6" t="n">
        <v>-0.107467884918949</v>
      </c>
      <c r="AS3782" s="4" t="s">
        <v>442</v>
      </c>
      <c r="AT3782" s="4" t="s">
        <v>481</v>
      </c>
      <c r="AU3782" s="5" t="n">
        <v>28890.24</v>
      </c>
      <c r="AV3782" s="6" t="n">
        <v>0.123181333184562</v>
      </c>
      <c r="AW3782" s="6" t="n">
        <v>0.0123059500249483</v>
      </c>
      <c r="BA3782" s="5" t="n">
        <v>5743.25</v>
      </c>
      <c r="BB3782" s="6" t="n">
        <v>0.0831356723494081</v>
      </c>
      <c r="BC3782" s="6" t="n">
        <v>-0.360543119429491</v>
      </c>
      <c r="BD3782" s="6" t="n">
        <v>0.198795510179216</v>
      </c>
      <c r="BE3782" s="7" t="n">
        <v>17.4</v>
      </c>
      <c r="BM3782" s="5" t="n">
        <v>130749.962</v>
      </c>
      <c r="BN3782" s="5" t="n">
        <v>26429.119</v>
      </c>
      <c r="BO3782" s="26" t="n">
        <v>4.94719335896138</v>
      </c>
      <c r="BP3782" s="7" t="n">
        <v>1.11051294671617</v>
      </c>
      <c r="BQ3782" s="6" t="n">
        <v>0.224473325811004</v>
      </c>
      <c r="BR3782" s="7" t="n">
        <v>2.94299588876522</v>
      </c>
      <c r="BS3782" s="26" t="n">
        <v>24.43</v>
      </c>
      <c r="BT3782" s="7" t="n">
        <v>3.68</v>
      </c>
      <c r="BU3782" s="4" t="s">
        <v>1640</v>
      </c>
      <c r="BV3782" s="5" t="n">
        <v>-8675.91</v>
      </c>
      <c r="BW3782" s="5" t="n">
        <v>243.43</v>
      </c>
      <c r="BX3782" s="5" t="n">
        <v>-8919.34</v>
      </c>
      <c r="BY3782" s="7" t="n">
        <v>-0.688044975577957</v>
      </c>
      <c r="BZ3782" s="5" t="n">
        <v>3</v>
      </c>
      <c r="CA3782" s="6" t="n">
        <v>0.107454596880817</v>
      </c>
      <c r="CB3782" s="6" t="n">
        <v>0.101900598393948</v>
      </c>
      <c r="CC3782" s="4" t="s">
        <v>503</v>
      </c>
      <c r="CD3782" s="26" t="n">
        <v>24.585968621784</v>
      </c>
      <c r="CE3782" s="6" t="n">
        <v>-0.798779806682987</v>
      </c>
      <c r="CF3782" s="25" t="n">
        <v>45986</v>
      </c>
      <c r="CG3782" s="6" t="n">
        <v>0.26758067772137</v>
      </c>
      <c r="CH3782" s="6" t="n">
        <v>0.27722555011278</v>
      </c>
      <c r="CI3782" s="6" t="n">
        <v>0.251261429324653</v>
      </c>
      <c r="CJ3782" s="6" t="n">
        <v>-0.0936570268417341</v>
      </c>
      <c r="CK3782" s="6" t="n">
        <v>0.0482577251808021</v>
      </c>
      <c r="CL3782" s="7" t="n">
        <v>0.16076294277929</v>
      </c>
      <c r="CM3782" s="6" t="n">
        <v>0.197347952715436</v>
      </c>
      <c r="CN3782" s="4" t="s">
        <v>444</v>
      </c>
    </row>
    <row r="3783" customFormat="false" ht="15" hidden="false" customHeight="false" outlineLevel="0" collapsed="false">
      <c r="A3783" s="4" t="s">
        <v>57</v>
      </c>
      <c r="B3783" s="4" t="s">
        <v>58</v>
      </c>
      <c r="C3783" s="25" t="n">
        <v>45930</v>
      </c>
      <c r="D3783" s="4" t="s">
        <v>317</v>
      </c>
      <c r="E3783" s="4" t="s">
        <v>702</v>
      </c>
      <c r="F3783" s="4" t="s">
        <v>71</v>
      </c>
      <c r="G3783" s="4" t="s">
        <v>438</v>
      </c>
      <c r="H3783" s="4" t="s">
        <v>521</v>
      </c>
      <c r="I3783" s="5" t="n">
        <v>125</v>
      </c>
      <c r="J3783" s="25" t="n">
        <v>45968</v>
      </c>
      <c r="K3783" s="4" t="s">
        <v>718</v>
      </c>
      <c r="L3783" s="4" t="s">
        <v>5</v>
      </c>
      <c r="M3783" s="4" t="s">
        <v>441</v>
      </c>
      <c r="N3783" s="25" t="n">
        <v>45967</v>
      </c>
      <c r="O3783" s="25" t="n">
        <v>45968</v>
      </c>
      <c r="P3783" s="25" t="n">
        <v>45971</v>
      </c>
      <c r="Q3783" s="25" t="n">
        <v>45971</v>
      </c>
      <c r="R3783" s="6" t="n">
        <v>-0.00604195804195806</v>
      </c>
      <c r="S3783" s="6" t="n">
        <v>0.00748578825913215</v>
      </c>
      <c r="T3783" s="6" t="n">
        <v>0.066340782122905</v>
      </c>
      <c r="U3783" s="6" t="n">
        <v>0.067784612340079</v>
      </c>
      <c r="V3783" s="6" t="n">
        <v>-0.000899336799059403</v>
      </c>
      <c r="W3783" s="6" t="n">
        <v>0.00208894821682548</v>
      </c>
      <c r="X3783" s="6" t="n">
        <v>0.0686839491391384</v>
      </c>
      <c r="Y3783" s="6" t="n">
        <v>0.0656956641232536</v>
      </c>
      <c r="Z3783" s="6" t="n">
        <v>-0.00728318543477313</v>
      </c>
      <c r="AA3783" s="6" t="n">
        <v>0.0750677977748522</v>
      </c>
      <c r="AB3783" s="6" t="n">
        <v>0.0223463687150838</v>
      </c>
      <c r="AC3783" s="6" t="n">
        <v>0.066340782122905</v>
      </c>
      <c r="AD3783" s="6" t="n">
        <v>0.066340782122905</v>
      </c>
      <c r="AE3783" s="6" t="n">
        <v>0.0651117318435754</v>
      </c>
      <c r="AF3783" s="7" t="n">
        <v>0.924495924495925</v>
      </c>
      <c r="AG3783" s="7" t="n">
        <v>10.2878694149727</v>
      </c>
      <c r="AH3783" s="26" t="n">
        <v>3575</v>
      </c>
      <c r="AI3783" s="6" t="n">
        <v>-0.000419404445687222</v>
      </c>
      <c r="AJ3783" s="6" t="n">
        <v>0.01715651406948</v>
      </c>
      <c r="AK3783" s="6" t="n">
        <v>-0.0280572018922295</v>
      </c>
      <c r="AL3783" s="6" t="n">
        <v>0.0932387388764862</v>
      </c>
      <c r="AM3783" s="6" t="n">
        <v>0.116263094624764</v>
      </c>
      <c r="AN3783" s="6" t="n">
        <v>0.0265715526731276</v>
      </c>
      <c r="AO3783" s="6" t="n">
        <v>-0.00941503860364756</v>
      </c>
      <c r="AP3783" s="6" t="n">
        <v>0.000497707924034252</v>
      </c>
      <c r="AQ3783" s="6" t="n">
        <v>-0.015062213490504</v>
      </c>
      <c r="AR3783" s="6" t="n">
        <v>-0.03016328155284</v>
      </c>
      <c r="AS3783" s="4" t="s">
        <v>442</v>
      </c>
      <c r="AT3783" s="4" t="s">
        <v>121</v>
      </c>
      <c r="AU3783" s="5" t="n">
        <v>3302</v>
      </c>
      <c r="AV3783" s="6" t="n">
        <v>0.142956040152302</v>
      </c>
      <c r="AW3783" s="6" t="n">
        <v>0.0390182504719949</v>
      </c>
      <c r="AX3783" s="5" t="n">
        <v>1070</v>
      </c>
      <c r="AY3783" s="6" t="n">
        <v>0.32404603270745</v>
      </c>
      <c r="AZ3783" s="6" t="n">
        <v>-0.000979927832529204</v>
      </c>
      <c r="BA3783" s="5" t="n">
        <v>591</v>
      </c>
      <c r="BB3783" s="6" t="n">
        <v>0.304635761589404</v>
      </c>
      <c r="BC3783" s="6" t="n">
        <v>0.0784671532846715</v>
      </c>
      <c r="BD3783" s="6" t="n">
        <v>0.178982434887947</v>
      </c>
      <c r="BE3783" s="7" t="n">
        <v>17.45</v>
      </c>
      <c r="BM3783" s="5" t="n">
        <v>120999.45</v>
      </c>
      <c r="BN3783" s="5" t="n">
        <v>2002</v>
      </c>
      <c r="BO3783" s="26" t="n">
        <v>60.4392857142857</v>
      </c>
      <c r="BP3783" s="7" t="n">
        <v>15.9398564089053</v>
      </c>
      <c r="BQ3783" s="6" t="n">
        <v>0.263733368462653</v>
      </c>
      <c r="BR3783" s="7" t="n">
        <v>0.398629956527467</v>
      </c>
      <c r="BS3783" s="26" t="n">
        <v>34.18</v>
      </c>
      <c r="BT3783" s="7" t="n">
        <v>4.83</v>
      </c>
      <c r="BU3783" s="4" t="s">
        <v>1640</v>
      </c>
      <c r="BV3783" s="5" t="n">
        <v>1038</v>
      </c>
      <c r="BW3783" s="5" t="n">
        <v>196</v>
      </c>
      <c r="BX3783" s="5" t="n">
        <v>842</v>
      </c>
      <c r="BY3783" s="7" t="n">
        <v>0.911325724319579</v>
      </c>
      <c r="BZ3783" s="5" t="n">
        <v>12</v>
      </c>
      <c r="CA3783" s="6" t="n">
        <v>0.170462607803493</v>
      </c>
      <c r="CB3783" s="6" t="n">
        <v>0.110972351301115</v>
      </c>
      <c r="CC3783" s="4" t="s">
        <v>594</v>
      </c>
      <c r="CD3783" s="26" t="n">
        <v>34.6411640040505</v>
      </c>
      <c r="CE3783" s="6" t="n">
        <v>0.744724447112077</v>
      </c>
      <c r="CF3783" s="25" t="n">
        <v>45986</v>
      </c>
      <c r="CG3783" s="6" t="n">
        <v>0.20559102874985</v>
      </c>
      <c r="CH3783" s="6" t="n">
        <v>0.216189938218798</v>
      </c>
      <c r="CI3783" s="6" t="n">
        <v>0.239541686241049</v>
      </c>
      <c r="CJ3783" s="6" t="n">
        <v>0.108014962281072</v>
      </c>
      <c r="CK3783" s="6" t="n">
        <v>0.0377513966480447</v>
      </c>
      <c r="CL3783" s="7" t="n">
        <v>1.75730669626341</v>
      </c>
      <c r="CM3783" s="6" t="n">
        <v>-0.162439817826936</v>
      </c>
      <c r="CN3783" s="4" t="s">
        <v>444</v>
      </c>
    </row>
    <row r="3784" customFormat="false" ht="15" hidden="false" customHeight="false" outlineLevel="0" collapsed="false">
      <c r="A3784" s="4" t="s">
        <v>57</v>
      </c>
      <c r="B3784" s="4" t="s">
        <v>58</v>
      </c>
      <c r="C3784" s="25" t="n">
        <v>45930</v>
      </c>
      <c r="D3784" s="4" t="s">
        <v>318</v>
      </c>
      <c r="E3784" s="4" t="s">
        <v>568</v>
      </c>
      <c r="F3784" s="4" t="s">
        <v>80</v>
      </c>
      <c r="G3784" s="4" t="s">
        <v>438</v>
      </c>
      <c r="H3784" s="4" t="s">
        <v>488</v>
      </c>
      <c r="I3784" s="5" t="n">
        <v>225</v>
      </c>
      <c r="J3784" s="25" t="n">
        <v>45968</v>
      </c>
      <c r="K3784" s="4" t="s">
        <v>716</v>
      </c>
      <c r="L3784" s="4" t="s">
        <v>5</v>
      </c>
      <c r="M3784" s="4" t="s">
        <v>736</v>
      </c>
      <c r="N3784" s="25" t="n">
        <v>45967</v>
      </c>
      <c r="O3784" s="25" t="n">
        <v>45968</v>
      </c>
      <c r="P3784" s="25" t="n">
        <v>45971</v>
      </c>
      <c r="Q3784" s="25" t="n">
        <v>45971</v>
      </c>
      <c r="R3784" s="6" t="n">
        <v>0.00399090245891065</v>
      </c>
      <c r="S3784" s="6" t="n">
        <v>-0.0110916395965122</v>
      </c>
      <c r="T3784" s="6" t="n">
        <v>-0.0742549650984377</v>
      </c>
      <c r="U3784" s="6" t="n">
        <v>-0.0813557022360392</v>
      </c>
      <c r="V3784" s="6" t="n">
        <v>-0.000899336799059403</v>
      </c>
      <c r="W3784" s="6" t="n">
        <v>-0.00329450402166998</v>
      </c>
      <c r="X3784" s="6" t="n">
        <v>-0.0804563654369798</v>
      </c>
      <c r="Y3784" s="6" t="n">
        <v>-0.0780611982143692</v>
      </c>
      <c r="Z3784" s="6" t="n">
        <v>-0.0272028594022558</v>
      </c>
      <c r="AA3784" s="6" t="n">
        <v>-0.0541528428337834</v>
      </c>
      <c r="AB3784" s="6" t="n">
        <v>-0.0128152486331122</v>
      </c>
      <c r="AC3784" s="6" t="n">
        <v>-0.0742549650984377</v>
      </c>
      <c r="AD3784" s="6" t="n">
        <v>0.0742549650984377</v>
      </c>
      <c r="AE3784" s="6" t="n">
        <v>0.0685713050807165</v>
      </c>
      <c r="AF3784" s="7" t="n">
        <v>0.0664985817837993</v>
      </c>
      <c r="AG3784" s="7" t="n">
        <v>10.7758522376757</v>
      </c>
      <c r="AH3784" s="26" t="n">
        <v>4660.6</v>
      </c>
      <c r="AI3784" s="6" t="n">
        <v>-0.0137131248148302</v>
      </c>
      <c r="AJ3784" s="6" t="n">
        <v>-0.0322071557613634</v>
      </c>
      <c r="AK3784" s="6" t="n">
        <v>-0.100270270270271</v>
      </c>
      <c r="AL3784" s="6" t="n">
        <v>-0.107848392036753</v>
      </c>
      <c r="AM3784" s="6" t="n">
        <v>-0.346188108047445</v>
      </c>
      <c r="AN3784" s="6" t="n">
        <v>0.0281291661781247</v>
      </c>
      <c r="AO3784" s="6" t="n">
        <v>-0.060336321939488</v>
      </c>
      <c r="AP3784" s="6" t="n">
        <v>0.0282232649345193</v>
      </c>
      <c r="AQ3784" s="6" t="n">
        <v>-0.0451011975628545</v>
      </c>
      <c r="AR3784" s="6" t="n">
        <v>-0.0602022656251905</v>
      </c>
      <c r="AS3784" s="4" t="s">
        <v>442</v>
      </c>
      <c r="AT3784" s="4" t="s">
        <v>121</v>
      </c>
      <c r="AU3784" s="5" t="n">
        <v>4817.68</v>
      </c>
      <c r="AV3784" s="6" t="n">
        <v>0.159023930213368</v>
      </c>
      <c r="AW3784" s="6" t="n">
        <v>-0.0134739980505704</v>
      </c>
      <c r="AX3784" s="5" t="n">
        <v>817.08</v>
      </c>
      <c r="AY3784" s="6" t="n">
        <v>0.169600305541256</v>
      </c>
      <c r="AZ3784" s="6" t="n">
        <v>0.0149067647983059</v>
      </c>
      <c r="BA3784" s="5" t="n">
        <v>376.86</v>
      </c>
      <c r="BB3784" s="6" t="n">
        <v>0.11250184501845</v>
      </c>
      <c r="BC3784" s="6" t="n">
        <v>-0.122949102841583</v>
      </c>
      <c r="BD3784" s="6" t="n">
        <v>0.0782243735573969</v>
      </c>
      <c r="BE3784" s="7" t="n">
        <v>10.6</v>
      </c>
      <c r="BM3784" s="5" t="n">
        <v>165684.33</v>
      </c>
      <c r="BN3784" s="5" t="n">
        <v>1583.84</v>
      </c>
      <c r="BO3784" s="26" t="n">
        <v>104.609259773715</v>
      </c>
      <c r="BP3784" s="7" t="n">
        <v>30.3354480440299</v>
      </c>
      <c r="BQ3784" s="6" t="n">
        <v>0.289988172267446</v>
      </c>
      <c r="BR3784" s="7" t="n">
        <v>0.0913994441331883</v>
      </c>
      <c r="BS3784" s="26" t="n">
        <v>24.43</v>
      </c>
      <c r="BT3784" s="7" t="n">
        <v>3.68</v>
      </c>
      <c r="BU3784" s="4" t="s">
        <v>1640</v>
      </c>
      <c r="BV3784" s="5" t="n">
        <v>1532.39</v>
      </c>
      <c r="BW3784" s="5" t="n">
        <v>1046.53</v>
      </c>
      <c r="BX3784" s="5" t="n">
        <v>485.86</v>
      </c>
      <c r="BY3784" s="7" t="n">
        <v>1.89993180831939</v>
      </c>
      <c r="BZ3784" s="5" t="n">
        <v>4</v>
      </c>
      <c r="CA3784" s="6" t="n">
        <v>0.18423912992746</v>
      </c>
      <c r="CB3784" s="6" t="n">
        <v>0.52897737584545</v>
      </c>
      <c r="CC3784" s="4" t="s">
        <v>674</v>
      </c>
      <c r="CD3784" s="26" t="n">
        <v>80.1158520008448</v>
      </c>
      <c r="CE3784" s="6" t="n">
        <v>0.305724861699173</v>
      </c>
      <c r="CF3784" s="25" t="n">
        <v>45986</v>
      </c>
      <c r="CG3784" s="6" t="n">
        <v>0.338179356267955</v>
      </c>
      <c r="CH3784" s="6" t="n">
        <v>0.371808099236432</v>
      </c>
      <c r="CI3784" s="6" t="n">
        <v>0.313085390010756</v>
      </c>
      <c r="CJ3784" s="6" t="n">
        <v>-0.157938219598425</v>
      </c>
      <c r="CK3784" s="6" t="n">
        <v>0.0648117132205954</v>
      </c>
      <c r="CL3784" s="7" t="n">
        <v>1.14570285845864</v>
      </c>
      <c r="CM3784" s="6" t="n">
        <v>-0.129075155083238</v>
      </c>
      <c r="CN3784" s="4" t="s">
        <v>444</v>
      </c>
    </row>
    <row r="3785" customFormat="false" ht="15" hidden="false" customHeight="false" outlineLevel="0" collapsed="false">
      <c r="A3785" s="4" t="s">
        <v>57</v>
      </c>
      <c r="B3785" s="4" t="s">
        <v>58</v>
      </c>
      <c r="C3785" s="25" t="n">
        <v>45930</v>
      </c>
      <c r="D3785" s="4" t="s">
        <v>140</v>
      </c>
      <c r="E3785" s="4" t="s">
        <v>1618</v>
      </c>
      <c r="F3785" s="4" t="s">
        <v>91</v>
      </c>
      <c r="G3785" s="4" t="s">
        <v>459</v>
      </c>
      <c r="H3785" s="4" t="s">
        <v>508</v>
      </c>
      <c r="I3785" s="5" t="n">
        <v>375</v>
      </c>
      <c r="J3785" s="25" t="n">
        <v>45971</v>
      </c>
      <c r="K3785" s="4" t="s">
        <v>1268</v>
      </c>
      <c r="L3785" s="4" t="s">
        <v>5</v>
      </c>
      <c r="M3785" s="4" t="s">
        <v>441</v>
      </c>
      <c r="N3785" s="25" t="n">
        <v>45968</v>
      </c>
      <c r="O3785" s="25" t="n">
        <v>45971</v>
      </c>
      <c r="P3785" s="25" t="n">
        <v>45972</v>
      </c>
      <c r="Q3785" s="25" t="n">
        <v>45972</v>
      </c>
      <c r="R3785" s="6" t="n">
        <v>0.0328153348584048</v>
      </c>
      <c r="S3785" s="6" t="n">
        <v>-0.044222103414038</v>
      </c>
      <c r="T3785" s="6" t="n">
        <v>0.0544989611634967</v>
      </c>
      <c r="U3785" s="6" t="n">
        <v>0.0430921926078636</v>
      </c>
      <c r="V3785" s="6" t="n">
        <v>0.00725218785001125</v>
      </c>
      <c r="W3785" s="6" t="n">
        <v>0.0194838052930459</v>
      </c>
      <c r="X3785" s="6" t="n">
        <v>0.0358400047578523</v>
      </c>
      <c r="Y3785" s="6" t="n">
        <v>0.0236083873148176</v>
      </c>
      <c r="Z3785" s="6" t="n">
        <v>0.00241964472777145</v>
      </c>
      <c r="AA3785" s="6" t="n">
        <v>0.0406725478800921</v>
      </c>
      <c r="AB3785" s="6" t="n">
        <v>0.0228544030685631</v>
      </c>
      <c r="AC3785" s="6" t="n">
        <v>0.0544989611634967</v>
      </c>
      <c r="AD3785" s="6" t="n">
        <v>0.0544989611634967</v>
      </c>
      <c r="AE3785" s="6" t="n">
        <v>0.0625699216877097</v>
      </c>
      <c r="AF3785" s="7" t="n">
        <v>0.888888888888888</v>
      </c>
      <c r="AG3785" s="7" t="n">
        <v>1.21067039417846</v>
      </c>
      <c r="AH3785" s="26" t="n">
        <v>633.85</v>
      </c>
      <c r="AI3785" s="6" t="n">
        <v>-0.102449730954404</v>
      </c>
      <c r="AJ3785" s="6" t="n">
        <v>0.0209390351936862</v>
      </c>
      <c r="AK3785" s="6" t="n">
        <v>0.600833438565475</v>
      </c>
      <c r="AL3785" s="6" t="n">
        <v>1.04500725923536</v>
      </c>
      <c r="AN3785" s="6" t="n">
        <v>-0.00858987534069078</v>
      </c>
      <c r="AO3785" s="6" t="n">
        <v>0.029528910534377</v>
      </c>
      <c r="AP3785" s="6" t="n">
        <v>0.0131100333434375</v>
      </c>
      <c r="AQ3785" s="6" t="n">
        <v>-0.0168990603213092</v>
      </c>
      <c r="AR3785" s="6" t="n">
        <v>-0.0225305170861599</v>
      </c>
      <c r="AS3785" s="4" t="s">
        <v>455</v>
      </c>
      <c r="AT3785" s="4" t="s">
        <v>121</v>
      </c>
      <c r="AU3785" s="5" t="n">
        <v>898.9</v>
      </c>
      <c r="AW3785" s="6" t="n">
        <v>0.394508222153273</v>
      </c>
      <c r="AX3785" s="5" t="n">
        <v>-132.5</v>
      </c>
      <c r="AY3785" s="6" t="n">
        <v>-0.147402380687507</v>
      </c>
      <c r="BA3785" s="5" t="n">
        <v>-154.1</v>
      </c>
      <c r="BD3785" s="6" t="n">
        <v>-0.171431749916565</v>
      </c>
      <c r="BE3785" s="7" t="n">
        <v>-4</v>
      </c>
      <c r="BS3785" s="26" t="n">
        <v>27.2</v>
      </c>
      <c r="BT3785" s="7" t="n">
        <v>4.81</v>
      </c>
      <c r="BU3785" s="4" t="s">
        <v>1640</v>
      </c>
      <c r="BV3785" s="5" t="n">
        <v>77</v>
      </c>
      <c r="BW3785" s="5" t="n">
        <v>218.1</v>
      </c>
      <c r="BX3785" s="5" t="n">
        <v>-141.1</v>
      </c>
      <c r="BZ3785" s="5" t="n">
        <v>3</v>
      </c>
      <c r="CA3785" s="6" t="n">
        <v>0.187771376463697</v>
      </c>
      <c r="CB3785" s="6" t="n">
        <v>0.41925814911952</v>
      </c>
      <c r="CD3785" s="26" t="n">
        <v>32.1833526045055</v>
      </c>
      <c r="CO3785" s="4" t="s">
        <v>483</v>
      </c>
    </row>
    <row r="3786" customFormat="false" ht="15" hidden="false" customHeight="false" outlineLevel="0" collapsed="false">
      <c r="A3786" s="4" t="s">
        <v>57</v>
      </c>
      <c r="B3786" s="4" t="s">
        <v>58</v>
      </c>
      <c r="C3786" s="25" t="n">
        <v>45930</v>
      </c>
      <c r="D3786" s="4" t="s">
        <v>147</v>
      </c>
      <c r="E3786" s="4" t="s">
        <v>494</v>
      </c>
      <c r="F3786" s="4" t="s">
        <v>72</v>
      </c>
      <c r="G3786" s="4" t="s">
        <v>438</v>
      </c>
      <c r="H3786" s="4" t="s">
        <v>460</v>
      </c>
      <c r="I3786" s="5" t="n">
        <v>750</v>
      </c>
      <c r="J3786" s="25" t="n">
        <v>45971</v>
      </c>
      <c r="K3786" s="4" t="s">
        <v>529</v>
      </c>
      <c r="L3786" s="4" t="s">
        <v>5</v>
      </c>
      <c r="M3786" s="4" t="s">
        <v>441</v>
      </c>
      <c r="N3786" s="25" t="n">
        <v>45968</v>
      </c>
      <c r="O3786" s="25" t="n">
        <v>45971</v>
      </c>
      <c r="P3786" s="25" t="n">
        <v>45972</v>
      </c>
      <c r="Q3786" s="25" t="n">
        <v>45972</v>
      </c>
      <c r="R3786" s="6" t="n">
        <v>0.0237066897015066</v>
      </c>
      <c r="S3786" s="6" t="n">
        <v>0.0172510781923871</v>
      </c>
      <c r="T3786" s="6" t="n">
        <v>-0.0735483870967741</v>
      </c>
      <c r="U3786" s="6" t="n">
        <v>-0.0325906192028804</v>
      </c>
      <c r="V3786" s="6" t="n">
        <v>0.00725218785001125</v>
      </c>
      <c r="W3786" s="6" t="n">
        <v>0.00909832403282596</v>
      </c>
      <c r="X3786" s="6" t="n">
        <v>-0.0398428070528917</v>
      </c>
      <c r="Y3786" s="6" t="n">
        <v>-0.0416889432357064</v>
      </c>
      <c r="Z3786" s="6" t="n">
        <v>-0.00767628281472699</v>
      </c>
      <c r="AA3786" s="6" t="n">
        <v>-0.0249143363881534</v>
      </c>
      <c r="AB3786" s="6" t="n">
        <v>-0.0380645161290322</v>
      </c>
      <c r="AC3786" s="6" t="n">
        <v>-0.0735483870967741</v>
      </c>
      <c r="AD3786" s="6" t="n">
        <v>0.0735483870967741</v>
      </c>
      <c r="AE3786" s="6" t="n">
        <v>0.0430414746543779</v>
      </c>
      <c r="AF3786" s="7" t="n">
        <v>0.175588865096361</v>
      </c>
      <c r="AG3786" s="7" t="n">
        <v>3.58563664236733</v>
      </c>
      <c r="AH3786" s="26" t="n">
        <v>1041.9</v>
      </c>
      <c r="AI3786" s="6" t="n">
        <v>-0.0198033773931041</v>
      </c>
      <c r="AJ3786" s="6" t="n">
        <v>0.0327088908712456</v>
      </c>
      <c r="AK3786" s="6" t="n">
        <v>0.176889190105049</v>
      </c>
      <c r="AL3786" s="6" t="n">
        <v>0.159405775329661</v>
      </c>
      <c r="AM3786" s="6" t="n">
        <v>0.50485296666474</v>
      </c>
      <c r="AN3786" s="6" t="n">
        <v>0.0120189203000143</v>
      </c>
      <c r="AO3786" s="6" t="n">
        <v>0.0206899705712313</v>
      </c>
      <c r="AP3786" s="6" t="n">
        <v>0.00835654596100288</v>
      </c>
      <c r="AQ3786" s="6" t="n">
        <v>0.0114405093513728</v>
      </c>
      <c r="AR3786" s="6" t="n">
        <v>0.00580905258652198</v>
      </c>
      <c r="AS3786" s="4" t="s">
        <v>442</v>
      </c>
      <c r="AT3786" s="4" t="s">
        <v>481</v>
      </c>
      <c r="AU3786" s="5" t="n">
        <v>20178.9</v>
      </c>
      <c r="AV3786" s="6" t="n">
        <v>0.180724470707601</v>
      </c>
      <c r="AW3786" s="6" t="n">
        <v>0.0335496837718732</v>
      </c>
      <c r="BA3786" s="5" t="n">
        <v>4875.36</v>
      </c>
      <c r="BB3786" s="6" t="n">
        <v>0.218922277253715</v>
      </c>
      <c r="BC3786" s="6" t="n">
        <v>0.0373967201533745</v>
      </c>
      <c r="BD3786" s="6" t="n">
        <v>0.241606826933084</v>
      </c>
      <c r="BE3786" s="7" t="n">
        <v>7.85</v>
      </c>
      <c r="BM3786" s="5" t="n">
        <v>647269.956</v>
      </c>
      <c r="BN3786" s="5" t="n">
        <v>17425.45</v>
      </c>
      <c r="BO3786" s="26" t="n">
        <v>37.1450927235739</v>
      </c>
      <c r="BP3786" s="7" t="n">
        <v>6.69408153879392</v>
      </c>
      <c r="BQ3786" s="6" t="n">
        <v>0.180214425324225</v>
      </c>
      <c r="BR3786" s="7" t="n">
        <v>1.36620466431496</v>
      </c>
      <c r="BS3786" s="26" t="n">
        <v>17.74</v>
      </c>
      <c r="BT3786" s="7" t="n">
        <v>2.82</v>
      </c>
      <c r="BU3786" s="4" t="s">
        <v>1640</v>
      </c>
      <c r="BV3786" s="5" t="n">
        <v>-29585.15</v>
      </c>
      <c r="BW3786" s="5" t="n">
        <v>225.93</v>
      </c>
      <c r="BX3786" s="5" t="n">
        <v>-29811.08</v>
      </c>
      <c r="BY3786" s="7" t="n">
        <v>-3.08984257914124</v>
      </c>
      <c r="BZ3786" s="5" t="n">
        <v>11</v>
      </c>
      <c r="CA3786" s="6" t="n">
        <v>0.122129380840395</v>
      </c>
      <c r="CB3786" s="6" t="n">
        <v>0.0752909720791388</v>
      </c>
      <c r="CC3786" s="4" t="s">
        <v>608</v>
      </c>
      <c r="CD3786" s="26" t="n">
        <v>25.0386211074551</v>
      </c>
      <c r="CE3786" s="6" t="n">
        <v>0.483511914021261</v>
      </c>
      <c r="CF3786" s="25" t="n">
        <v>45986</v>
      </c>
      <c r="CG3786" s="6" t="n">
        <v>0.285056410047878</v>
      </c>
      <c r="CH3786" s="6" t="n">
        <v>0.306176763123367</v>
      </c>
      <c r="CI3786" s="6" t="n">
        <v>0.247924613843579</v>
      </c>
      <c r="CJ3786" s="6" t="n">
        <v>-0.19025659780823</v>
      </c>
      <c r="CK3786" s="6" t="n">
        <v>0.0511059907834101</v>
      </c>
      <c r="CL3786" s="7" t="n">
        <v>1.43913435527502</v>
      </c>
      <c r="CM3786" s="6" t="n">
        <v>0.0794871794871795</v>
      </c>
      <c r="CN3786" s="4" t="s">
        <v>444</v>
      </c>
    </row>
    <row r="3787" customFormat="false" ht="15" hidden="false" customHeight="false" outlineLevel="0" collapsed="false">
      <c r="A3787" s="4" t="s">
        <v>57</v>
      </c>
      <c r="B3787" s="4" t="s">
        <v>58</v>
      </c>
      <c r="C3787" s="25" t="n">
        <v>45930</v>
      </c>
      <c r="D3787" s="4" t="s">
        <v>211</v>
      </c>
      <c r="E3787" s="4" t="s">
        <v>895</v>
      </c>
      <c r="F3787" s="4" t="s">
        <v>92</v>
      </c>
      <c r="G3787" s="4" t="s">
        <v>438</v>
      </c>
      <c r="H3787" s="4" t="s">
        <v>468</v>
      </c>
      <c r="I3787" s="5" t="n">
        <v>71475</v>
      </c>
      <c r="J3787" s="25" t="n">
        <v>45971</v>
      </c>
      <c r="K3787" s="4" t="s">
        <v>569</v>
      </c>
      <c r="L3787" s="4" t="s">
        <v>5</v>
      </c>
      <c r="M3787" s="4" t="s">
        <v>441</v>
      </c>
      <c r="N3787" s="25" t="n">
        <v>45968</v>
      </c>
      <c r="O3787" s="25" t="n">
        <v>45971</v>
      </c>
      <c r="P3787" s="25" t="n">
        <v>45972</v>
      </c>
      <c r="Q3787" s="25" t="n">
        <v>45972</v>
      </c>
      <c r="R3787" s="6" t="n">
        <v>0.0366774541531822</v>
      </c>
      <c r="S3787" s="6" t="n">
        <v>-0.0114464099895941</v>
      </c>
      <c r="T3787" s="6" t="n">
        <v>0.0778947368421052</v>
      </c>
      <c r="U3787" s="6" t="n">
        <v>0.103125781005693</v>
      </c>
      <c r="V3787" s="6" t="n">
        <v>0.00725218785001125</v>
      </c>
      <c r="W3787" s="6" t="n">
        <v>0.0081676496770271</v>
      </c>
      <c r="X3787" s="6" t="n">
        <v>0.0958735931556821</v>
      </c>
      <c r="Y3787" s="6" t="n">
        <v>0.0949581313286663</v>
      </c>
      <c r="Z3787" s="6" t="n">
        <v>0.0484114834404805</v>
      </c>
      <c r="AA3787" s="6" t="n">
        <v>0.0547142975652128</v>
      </c>
      <c r="AB3787" s="6" t="n">
        <v>0.0273684210526315</v>
      </c>
      <c r="AC3787" s="6" t="n">
        <v>0.0778947368421052</v>
      </c>
      <c r="AD3787" s="6" t="n">
        <v>0.0778947368421052</v>
      </c>
      <c r="AE3787" s="6" t="n">
        <v>0.0747368421052633</v>
      </c>
      <c r="AF3787" s="7" t="n">
        <v>0.873239436619719</v>
      </c>
      <c r="AG3787" s="7" t="n">
        <v>1.78153835143975</v>
      </c>
      <c r="AH3787" s="26" t="n">
        <v>9.27</v>
      </c>
      <c r="AI3787" s="6" t="n">
        <v>-0.00961538461538469</v>
      </c>
      <c r="AJ3787" s="6" t="n">
        <v>0.0944510035419122</v>
      </c>
      <c r="AK3787" s="6" t="n">
        <v>0.355263157894737</v>
      </c>
      <c r="AL3787" s="6" t="n">
        <v>0.339595375722544</v>
      </c>
      <c r="AM3787" s="6" t="n">
        <v>0.0970414201183423</v>
      </c>
      <c r="AN3787" s="6" t="n">
        <v>0.0118915488293945</v>
      </c>
      <c r="AO3787" s="6" t="n">
        <v>0.0825594547125177</v>
      </c>
      <c r="AP3787" s="6" t="n">
        <v>0.0488281250000002</v>
      </c>
      <c r="AQ3787" s="6" t="n">
        <v>0.0488281249999998</v>
      </c>
      <c r="AR3787" s="6" t="n">
        <v>0.043196668235149</v>
      </c>
      <c r="AS3787" s="4" t="s">
        <v>442</v>
      </c>
      <c r="AT3787" s="4" t="s">
        <v>121</v>
      </c>
      <c r="AU3787" s="5" t="n">
        <v>11194.7</v>
      </c>
      <c r="AV3787" s="6" t="n">
        <v>0.0240116353524451</v>
      </c>
      <c r="AW3787" s="6" t="n">
        <v>0.0156225901564981</v>
      </c>
      <c r="AX3787" s="5" t="n">
        <v>4722.7</v>
      </c>
      <c r="AY3787" s="6" t="n">
        <v>0.421869277425925</v>
      </c>
      <c r="AZ3787" s="6" t="n">
        <v>0.00568589256285967</v>
      </c>
      <c r="BA3787" s="5" t="n">
        <v>-5524.2</v>
      </c>
      <c r="BD3787" s="6" t="n">
        <v>-0.49346565785595</v>
      </c>
      <c r="BE3787" s="7" t="n">
        <v>-0.51</v>
      </c>
      <c r="BM3787" s="5" t="n">
        <v>45126.0819</v>
      </c>
      <c r="BN3787" s="5" t="n">
        <v>-27559.4</v>
      </c>
      <c r="BP3787" s="7" t="n">
        <v>-0.641722889013399</v>
      </c>
      <c r="BQ3787" s="6" t="n">
        <v>0.391912992283867</v>
      </c>
      <c r="BR3787" s="7" t="n">
        <v>-2.79146248161979</v>
      </c>
      <c r="BS3787" s="26" t="n">
        <v>21.2</v>
      </c>
      <c r="BT3787" s="7" t="n">
        <v>3.47</v>
      </c>
      <c r="BU3787" s="4" t="s">
        <v>1640</v>
      </c>
      <c r="BV3787" s="5" t="n">
        <v>10472.3</v>
      </c>
      <c r="BW3787" s="5" t="n">
        <v>6850.9</v>
      </c>
      <c r="BX3787" s="5" t="n">
        <v>3621.4</v>
      </c>
      <c r="BZ3787" s="5" t="n">
        <v>2</v>
      </c>
      <c r="CA3787" s="6" t="n">
        <v>0.177079640229244</v>
      </c>
      <c r="CB3787" s="6" t="n">
        <v>0.358681489066085</v>
      </c>
      <c r="CD3787" s="26" t="n">
        <v>21.8117871311309</v>
      </c>
      <c r="CO3787" s="4" t="s">
        <v>1389</v>
      </c>
    </row>
    <row r="3788" customFormat="false" ht="15" hidden="false" customHeight="false" outlineLevel="0" collapsed="false">
      <c r="A3788" s="4" t="s">
        <v>57</v>
      </c>
      <c r="B3788" s="4" t="s">
        <v>58</v>
      </c>
      <c r="C3788" s="25" t="n">
        <v>45930</v>
      </c>
      <c r="D3788" s="4" t="s">
        <v>235</v>
      </c>
      <c r="E3788" s="4" t="s">
        <v>524</v>
      </c>
      <c r="F3788" s="4" t="s">
        <v>70</v>
      </c>
      <c r="G3788" s="4" t="s">
        <v>459</v>
      </c>
      <c r="H3788" s="4" t="s">
        <v>439</v>
      </c>
      <c r="I3788" s="5" t="n">
        <v>775</v>
      </c>
      <c r="J3788" s="25" t="n">
        <v>45971</v>
      </c>
      <c r="K3788" s="4" t="s">
        <v>693</v>
      </c>
      <c r="L3788" s="4" t="s">
        <v>6</v>
      </c>
      <c r="M3788" s="4" t="s">
        <v>441</v>
      </c>
      <c r="N3788" s="25" t="n">
        <v>45968</v>
      </c>
      <c r="O3788" s="25" t="n">
        <v>45971</v>
      </c>
      <c r="P3788" s="25" t="n">
        <v>45972</v>
      </c>
      <c r="Q3788" s="25" t="n">
        <v>45971</v>
      </c>
      <c r="R3788" s="6" t="n">
        <v>-0.00534851621808152</v>
      </c>
      <c r="S3788" s="6" t="n">
        <v>0.0346053772766697</v>
      </c>
      <c r="T3788" s="6" t="n">
        <v>0.0164305474054824</v>
      </c>
      <c r="U3788" s="6" t="n">
        <v>0.0456874084640706</v>
      </c>
      <c r="V3788" s="6" t="n">
        <v>0.00725218785001125</v>
      </c>
      <c r="W3788" s="6" t="n">
        <v>0.0220349794375362</v>
      </c>
      <c r="X3788" s="6" t="n">
        <v>0.0384352206140594</v>
      </c>
      <c r="Y3788" s="6" t="n">
        <v>0.0236524290265344</v>
      </c>
      <c r="Z3788" s="6" t="n">
        <v>0.00421319221496408</v>
      </c>
      <c r="AA3788" s="6" t="n">
        <v>0.0414742162491065</v>
      </c>
      <c r="AB3788" s="6" t="n">
        <v>0.00286209887250655</v>
      </c>
      <c r="AC3788" s="6" t="n">
        <v>0.0346053772766697</v>
      </c>
      <c r="AD3788" s="6" t="n">
        <v>0.0346053772766697</v>
      </c>
      <c r="AE3788" s="6" t="n">
        <v>0.0540329575021682</v>
      </c>
      <c r="AF3788" s="7" t="n">
        <v>0.733547351524881</v>
      </c>
      <c r="AG3788" s="7" t="n">
        <v>3.91015417261282</v>
      </c>
      <c r="AH3788" s="26" t="n">
        <v>1159.2</v>
      </c>
      <c r="AI3788" s="6" t="n">
        <v>-0.0292270329118163</v>
      </c>
      <c r="AJ3788" s="6" t="n">
        <v>0.0021613209993947</v>
      </c>
      <c r="AK3788" s="6" t="n">
        <v>-0.0474938373048479</v>
      </c>
      <c r="AL3788" s="6" t="n">
        <v>-0.0964925954793461</v>
      </c>
      <c r="AM3788" s="6" t="n">
        <v>-0.18609794628752</v>
      </c>
      <c r="AN3788" s="6" t="n">
        <v>0.0177147382820937</v>
      </c>
      <c r="AO3788" s="6" t="n">
        <v>-0.015553417282699</v>
      </c>
      <c r="AP3788" s="6" t="n">
        <v>-0.0143505154639176</v>
      </c>
      <c r="AQ3788" s="6" t="n">
        <v>-0.00527835051546388</v>
      </c>
      <c r="AR3788" s="6" t="n">
        <v>-0.0109098072803147</v>
      </c>
      <c r="AS3788" s="4" t="s">
        <v>442</v>
      </c>
      <c r="AT3788" s="4" t="s">
        <v>121</v>
      </c>
      <c r="AU3788" s="5" t="n">
        <v>1587.711</v>
      </c>
      <c r="AV3788" s="6" t="n">
        <v>0.0790383121530121</v>
      </c>
      <c r="AW3788" s="6" t="n">
        <v>0.0318113079289117</v>
      </c>
      <c r="AX3788" s="5" t="n">
        <v>320.659</v>
      </c>
      <c r="AY3788" s="6" t="n">
        <v>0.201963077663378</v>
      </c>
      <c r="AZ3788" s="6" t="n">
        <v>-0.00311462655698677</v>
      </c>
      <c r="BA3788" s="5" t="n">
        <v>169.087</v>
      </c>
      <c r="BB3788" s="6" t="n">
        <v>-0.170104787847555</v>
      </c>
      <c r="BC3788" s="6" t="n">
        <v>-0.0163584430392266</v>
      </c>
      <c r="BD3788" s="6" t="n">
        <v>0.1064973411408</v>
      </c>
      <c r="BE3788" s="7" t="n">
        <v>6.22</v>
      </c>
      <c r="BM3788" s="5" t="n">
        <v>31521.546</v>
      </c>
      <c r="BN3788" s="5" t="n">
        <v>807.339</v>
      </c>
      <c r="BO3788" s="26" t="n">
        <v>39.043754853909</v>
      </c>
      <c r="BP3788" s="7" t="n">
        <v>10.8241194330802</v>
      </c>
      <c r="BQ3788" s="6" t="n">
        <v>0.277230493675137</v>
      </c>
      <c r="BR3788" s="7" t="n">
        <v>0.000526757133369824</v>
      </c>
      <c r="BS3788" s="26" t="n">
        <v>25.02</v>
      </c>
      <c r="BT3788" s="7" t="n">
        <v>6.61</v>
      </c>
      <c r="BU3788" s="4" t="s">
        <v>1640</v>
      </c>
      <c r="BV3788" s="5" t="n">
        <v>389.558</v>
      </c>
      <c r="BW3788" s="5" t="n">
        <v>76.141</v>
      </c>
      <c r="BX3788" s="5" t="n">
        <v>313.417</v>
      </c>
      <c r="BY3788" s="7" t="n">
        <v>1.14244573090977</v>
      </c>
      <c r="BZ3788" s="5" t="n">
        <v>13</v>
      </c>
      <c r="CA3788" s="6" t="n">
        <v>0.101919876178058</v>
      </c>
      <c r="CB3788" s="6" t="n">
        <v>0.10805230882617</v>
      </c>
      <c r="CC3788" s="4" t="s">
        <v>954</v>
      </c>
      <c r="CD3788" s="26" t="n">
        <v>31.6807634730539</v>
      </c>
      <c r="CE3788" s="6" t="n">
        <v>0.232412056203054</v>
      </c>
      <c r="CF3788" s="25" t="n">
        <v>45986</v>
      </c>
      <c r="CG3788" s="6" t="n">
        <v>0.364706254718918</v>
      </c>
      <c r="CH3788" s="6" t="n">
        <v>0.379787734977249</v>
      </c>
      <c r="CI3788" s="6" t="n">
        <v>0.326758300986607</v>
      </c>
      <c r="CJ3788" s="6" t="n">
        <v>-0.139629137823051</v>
      </c>
      <c r="CK3788" s="6" t="n">
        <v>0.0662619254119688</v>
      </c>
      <c r="CL3788" s="7" t="n">
        <v>0.522251308900525</v>
      </c>
      <c r="CM3788" s="6" t="n">
        <v>-0.141704913263265</v>
      </c>
      <c r="CN3788" s="4" t="s">
        <v>444</v>
      </c>
    </row>
    <row r="3789" customFormat="false" ht="15" hidden="false" customHeight="false" outlineLevel="0" collapsed="false">
      <c r="A3789" s="4" t="s">
        <v>57</v>
      </c>
      <c r="B3789" s="4" t="s">
        <v>58</v>
      </c>
      <c r="C3789" s="25" t="n">
        <v>45930</v>
      </c>
      <c r="D3789" s="4" t="s">
        <v>269</v>
      </c>
      <c r="E3789" s="4" t="s">
        <v>875</v>
      </c>
      <c r="F3789" s="4" t="s">
        <v>105</v>
      </c>
      <c r="G3789" s="4" t="s">
        <v>438</v>
      </c>
      <c r="H3789" s="4" t="s">
        <v>566</v>
      </c>
      <c r="I3789" s="5" t="n">
        <v>2250</v>
      </c>
      <c r="J3789" s="25" t="n">
        <v>45971</v>
      </c>
      <c r="K3789" s="4" t="s">
        <v>1646</v>
      </c>
      <c r="L3789" s="4" t="s">
        <v>5</v>
      </c>
      <c r="M3789" s="4" t="s">
        <v>441</v>
      </c>
      <c r="N3789" s="25" t="n">
        <v>45968</v>
      </c>
      <c r="O3789" s="25" t="n">
        <v>45971</v>
      </c>
      <c r="P3789" s="25" t="n">
        <v>45972</v>
      </c>
      <c r="Q3789" s="25" t="n">
        <v>45972</v>
      </c>
      <c r="R3789" s="6" t="n">
        <v>0.00278330019880713</v>
      </c>
      <c r="S3789" s="6" t="n">
        <v>-0.00317208564631233</v>
      </c>
      <c r="T3789" s="6" t="n">
        <v>-0.00775656324582341</v>
      </c>
      <c r="U3789" s="6" t="n">
        <v>-0.00814534869332861</v>
      </c>
      <c r="V3789" s="6" t="n">
        <v>0.00725218785001125</v>
      </c>
      <c r="W3789" s="6" t="n">
        <v>0.00807748437910072</v>
      </c>
      <c r="X3789" s="6" t="n">
        <v>-0.0153975365433399</v>
      </c>
      <c r="Y3789" s="6" t="n">
        <v>-0.0162228330724293</v>
      </c>
      <c r="AB3789" s="6" t="n">
        <v>0.0111376292760541</v>
      </c>
      <c r="AC3789" s="6" t="n">
        <v>-0.00775656324582341</v>
      </c>
      <c r="AD3789" s="6" t="n">
        <v>0.00775656324582341</v>
      </c>
      <c r="AE3789" s="6" t="n">
        <v>0.0326173428798727</v>
      </c>
      <c r="AF3789" s="7" t="n">
        <v>0.420731707317072</v>
      </c>
      <c r="AG3789" s="7" t="n">
        <v>1.84293858508525</v>
      </c>
      <c r="AH3789" s="26" t="n">
        <v>251.5</v>
      </c>
      <c r="AI3789" s="6" t="n">
        <v>-0.0161946487247694</v>
      </c>
      <c r="AJ3789" s="6" t="n">
        <v>0.022939884487106</v>
      </c>
      <c r="AK3789" s="6" t="n">
        <v>0.0709875228888988</v>
      </c>
      <c r="AL3789" s="6" t="n">
        <v>0.0537562324548535</v>
      </c>
      <c r="AM3789" s="6" t="n">
        <v>-0.0745170193192273</v>
      </c>
      <c r="AN3789" s="6" t="n">
        <v>0.0467769662382087</v>
      </c>
      <c r="AO3789" s="6" t="n">
        <v>-0.0238370817511027</v>
      </c>
      <c r="AP3789" s="6" t="n">
        <v>-0.0100220485067148</v>
      </c>
      <c r="AQ3789" s="6" t="n">
        <v>-0.0385247544598116</v>
      </c>
      <c r="AR3789" s="6" t="n">
        <v>-0.0441562112246624</v>
      </c>
      <c r="AS3789" s="4" t="s">
        <v>442</v>
      </c>
      <c r="AT3789" s="4" t="s">
        <v>121</v>
      </c>
      <c r="AU3789" s="5" t="n">
        <v>157911.08</v>
      </c>
      <c r="AV3789" s="6" t="n">
        <v>-0.00264019690631745</v>
      </c>
      <c r="AW3789" s="6" t="n">
        <v>-0.0318625461442386</v>
      </c>
      <c r="AX3789" s="5" t="n">
        <v>26521</v>
      </c>
      <c r="AY3789" s="6" t="n">
        <v>0.167948949497401</v>
      </c>
      <c r="AZ3789" s="6" t="n">
        <v>0.0384286023218025</v>
      </c>
      <c r="BA3789" s="5" t="n">
        <v>10784.88</v>
      </c>
      <c r="BB3789" s="6" t="n">
        <v>0.0498788026283767</v>
      </c>
      <c r="BC3789" s="6" t="n">
        <v>0.100041105377665</v>
      </c>
      <c r="BD3789" s="6" t="n">
        <v>0.068297170787509</v>
      </c>
      <c r="BE3789" s="7" t="n">
        <v>8.58</v>
      </c>
      <c r="BM3789" s="5" t="n">
        <v>316394.042</v>
      </c>
      <c r="BN3789" s="5" t="n">
        <v>36021.08</v>
      </c>
      <c r="BO3789" s="26" t="n">
        <v>8.78358011475503</v>
      </c>
      <c r="BP3789" s="7" t="n">
        <v>0.921248543561318</v>
      </c>
      <c r="BQ3789" s="6" t="n">
        <v>0.104883035337011</v>
      </c>
      <c r="BR3789" s="7" t="n">
        <v>0.447110690038635</v>
      </c>
      <c r="BS3789" s="26" t="n">
        <v>11.55</v>
      </c>
      <c r="BT3789" s="7" t="n">
        <v>1.68</v>
      </c>
      <c r="BU3789" s="4" t="s">
        <v>1640</v>
      </c>
      <c r="BV3789" s="5" t="n">
        <v>60786.64</v>
      </c>
      <c r="BW3789" s="5" t="n">
        <v>18793.8</v>
      </c>
      <c r="BX3789" s="5" t="n">
        <v>41992.84</v>
      </c>
      <c r="BY3789" s="7" t="n">
        <v>2.95239145269671</v>
      </c>
      <c r="BZ3789" s="5" t="n">
        <v>1</v>
      </c>
      <c r="CF3789" s="25" t="n">
        <v>45986</v>
      </c>
      <c r="CG3789" s="6" t="n">
        <v>0.242306634532754</v>
      </c>
      <c r="CH3789" s="6" t="n">
        <v>0.227546603145171</v>
      </c>
      <c r="CI3789" s="6" t="n">
        <v>0.189189732475299</v>
      </c>
      <c r="CJ3789" s="6" t="n">
        <v>-0.168567098518278</v>
      </c>
      <c r="CK3789" s="6" t="n">
        <v>0.0379872712808274</v>
      </c>
      <c r="CL3789" s="7" t="n">
        <v>0.204188481675393</v>
      </c>
      <c r="CM3789" s="6" t="n">
        <v>-0.255385988398037</v>
      </c>
      <c r="CN3789" s="4" t="s">
        <v>444</v>
      </c>
    </row>
    <row r="3790" customFormat="false" ht="15" hidden="false" customHeight="false" outlineLevel="0" collapsed="false">
      <c r="A3790" s="4" t="s">
        <v>57</v>
      </c>
      <c r="B3790" s="4" t="s">
        <v>58</v>
      </c>
      <c r="C3790" s="25" t="n">
        <v>45930</v>
      </c>
      <c r="D3790" s="4" t="s">
        <v>301</v>
      </c>
      <c r="E3790" s="4" t="s">
        <v>762</v>
      </c>
      <c r="F3790" s="4" t="s">
        <v>97</v>
      </c>
      <c r="G3790" s="4" t="s">
        <v>438</v>
      </c>
      <c r="H3790" s="4" t="s">
        <v>528</v>
      </c>
      <c r="I3790" s="5" t="n">
        <v>50</v>
      </c>
      <c r="J3790" s="25" t="n">
        <v>45971</v>
      </c>
      <c r="K3790" s="4" t="s">
        <v>919</v>
      </c>
      <c r="L3790" s="4" t="s">
        <v>6</v>
      </c>
      <c r="M3790" s="4" t="s">
        <v>441</v>
      </c>
      <c r="N3790" s="25" t="n">
        <v>45968</v>
      </c>
      <c r="O3790" s="25" t="n">
        <v>45971</v>
      </c>
      <c r="P3790" s="25" t="n">
        <v>45972</v>
      </c>
      <c r="Q3790" s="25" t="n">
        <v>45971</v>
      </c>
      <c r="R3790" s="6" t="n">
        <v>0.0147278708133971</v>
      </c>
      <c r="S3790" s="6" t="n">
        <v>-0.0122301628232521</v>
      </c>
      <c r="T3790" s="6" t="n">
        <v>0.0284179906019244</v>
      </c>
      <c r="U3790" s="6" t="n">
        <v>0.0309156985920694</v>
      </c>
      <c r="V3790" s="6" t="n">
        <v>0.00725218785001125</v>
      </c>
      <c r="W3790" s="6" t="n">
        <v>0.011546804813529</v>
      </c>
      <c r="X3790" s="6" t="n">
        <v>0.0236635107420582</v>
      </c>
      <c r="Y3790" s="6" t="n">
        <v>0.0193688937785405</v>
      </c>
      <c r="AB3790" s="6" t="n">
        <v>0.00198924335077</v>
      </c>
      <c r="AC3790" s="6" t="n">
        <v>-0.0122301628232521</v>
      </c>
      <c r="AD3790" s="6" t="n">
        <v>0.0122301628232521</v>
      </c>
      <c r="AE3790" s="6" t="n">
        <v>0.031533190893686</v>
      </c>
      <c r="AF3790" s="7" t="n">
        <v>0.22196261682243</v>
      </c>
      <c r="AG3790" s="7" t="n">
        <v>1.98611826024152</v>
      </c>
      <c r="AH3790" s="26" t="n">
        <v>13376</v>
      </c>
      <c r="AI3790" s="6" t="n">
        <v>-0.0418338108882522</v>
      </c>
      <c r="AJ3790" s="6" t="n">
        <v>-0.0540311173974538</v>
      </c>
      <c r="AK3790" s="6" t="n">
        <v>-0.0689127105666159</v>
      </c>
      <c r="AL3790" s="6" t="n">
        <v>0.00609251598345195</v>
      </c>
      <c r="AM3790" s="6" t="n">
        <v>0.286308450534918</v>
      </c>
      <c r="AN3790" s="6" t="n">
        <v>0.0162785327879669</v>
      </c>
      <c r="AO3790" s="6" t="n">
        <v>-0.0703096501854207</v>
      </c>
      <c r="AP3790" s="6" t="n">
        <v>-0.00130548302872047</v>
      </c>
      <c r="AQ3790" s="6" t="n">
        <v>-0.0870322019147086</v>
      </c>
      <c r="AR3790" s="6" t="n">
        <v>-0.0926636586795594</v>
      </c>
      <c r="AS3790" s="4" t="s">
        <v>442</v>
      </c>
      <c r="AT3790" s="4" t="s">
        <v>121</v>
      </c>
      <c r="AU3790" s="5" t="n">
        <v>2082.22</v>
      </c>
      <c r="AV3790" s="6" t="n">
        <v>0.213535140427665</v>
      </c>
      <c r="AW3790" s="6" t="n">
        <v>-0.0335259579010885</v>
      </c>
      <c r="AX3790" s="5" t="n">
        <v>551.85</v>
      </c>
      <c r="AY3790" s="6" t="n">
        <v>0.265029631835253</v>
      </c>
      <c r="AZ3790" s="6" t="n">
        <v>0.00581397527253968</v>
      </c>
      <c r="BA3790" s="5" t="n">
        <v>344.97</v>
      </c>
      <c r="BB3790" s="6" t="n">
        <v>0.135591546513925</v>
      </c>
      <c r="BC3790" s="6" t="n">
        <v>0.0185119574844996</v>
      </c>
      <c r="BD3790" s="6" t="n">
        <v>0.165674136258417</v>
      </c>
      <c r="BE3790" s="7" t="n">
        <v>38.12</v>
      </c>
      <c r="BM3790" s="5" t="n">
        <v>121052.8</v>
      </c>
      <c r="BN3790" s="5" t="n">
        <v>1279.58</v>
      </c>
      <c r="BO3790" s="26" t="n">
        <v>94.6035417871489</v>
      </c>
      <c r="BP3790" s="7" t="n">
        <v>27.5976782465564</v>
      </c>
      <c r="BQ3790" s="6" t="n">
        <v>0.291719292166134</v>
      </c>
      <c r="BR3790" s="7" t="n">
        <v>0.214208200914658</v>
      </c>
      <c r="BS3790" s="26" t="n">
        <v>16.9</v>
      </c>
      <c r="BT3790" s="7" t="n">
        <v>2.21</v>
      </c>
      <c r="BU3790" s="4" t="s">
        <v>1640</v>
      </c>
      <c r="BV3790" s="5" t="n">
        <v>95.69</v>
      </c>
      <c r="BW3790" s="5" t="n">
        <v>763.29</v>
      </c>
      <c r="BX3790" s="5" t="n">
        <v>-667.6</v>
      </c>
      <c r="BY3790" s="7" t="n">
        <v>0.139965187883043</v>
      </c>
      <c r="BZ3790" s="5" t="n">
        <v>1</v>
      </c>
      <c r="CF3790" s="25" t="n">
        <v>45986</v>
      </c>
      <c r="CG3790" s="6" t="n">
        <v>0.305416316197533</v>
      </c>
      <c r="CH3790" s="6" t="n">
        <v>0.337645653914381</v>
      </c>
      <c r="CI3790" s="6" t="n">
        <v>0.324178356224205</v>
      </c>
      <c r="CJ3790" s="6" t="n">
        <v>-0.0398858908268086</v>
      </c>
      <c r="CK3790" s="6" t="n">
        <v>0.0589000221027039</v>
      </c>
      <c r="CL3790" s="7" t="n">
        <v>0.207642754393646</v>
      </c>
      <c r="CM3790" s="6" t="n">
        <v>-0.0629355716878403</v>
      </c>
      <c r="CN3790" s="4" t="s">
        <v>444</v>
      </c>
    </row>
    <row r="3791" customFormat="false" ht="15" hidden="false" customHeight="false" outlineLevel="0" collapsed="false">
      <c r="A3791" s="4" t="s">
        <v>57</v>
      </c>
      <c r="B3791" s="4" t="s">
        <v>58</v>
      </c>
      <c r="C3791" s="25" t="n">
        <v>45930</v>
      </c>
      <c r="D3791" s="4" t="s">
        <v>324</v>
      </c>
      <c r="E3791" s="4" t="s">
        <v>841</v>
      </c>
      <c r="F3791" s="4" t="s">
        <v>82</v>
      </c>
      <c r="G3791" s="4" t="s">
        <v>459</v>
      </c>
      <c r="H3791" s="4" t="s">
        <v>508</v>
      </c>
      <c r="I3791" s="5" t="n">
        <v>550</v>
      </c>
      <c r="J3791" s="25" t="n">
        <v>45971</v>
      </c>
      <c r="K3791" s="4" t="s">
        <v>492</v>
      </c>
      <c r="L3791" s="4" t="s">
        <v>5</v>
      </c>
      <c r="M3791" s="4" t="s">
        <v>736</v>
      </c>
      <c r="N3791" s="25" t="n">
        <v>45968</v>
      </c>
      <c r="O3791" s="25" t="n">
        <v>45971</v>
      </c>
      <c r="P3791" s="25" t="n">
        <v>45972</v>
      </c>
      <c r="Q3791" s="25" t="n">
        <v>45972</v>
      </c>
      <c r="R3791" s="6" t="n">
        <v>-0.0033230669476414</v>
      </c>
      <c r="S3791" s="6" t="n">
        <v>0.0728632999918679</v>
      </c>
      <c r="T3791" s="6" t="n">
        <v>-0.00621541726673236</v>
      </c>
      <c r="U3791" s="6" t="n">
        <v>0.0633248157774942</v>
      </c>
      <c r="V3791" s="6" t="n">
        <v>0.00725218785001125</v>
      </c>
      <c r="W3791" s="6" t="n">
        <v>0.0194838052930459</v>
      </c>
      <c r="X3791" s="6" t="n">
        <v>0.0560726279274829</v>
      </c>
      <c r="Y3791" s="6" t="n">
        <v>0.0438410104844482</v>
      </c>
      <c r="Z3791" s="6" t="n">
        <v>0.0127506694638903</v>
      </c>
      <c r="AA3791" s="6" t="n">
        <v>0.0505741463136039</v>
      </c>
      <c r="AB3791" s="6" t="n">
        <v>0.00469946183582204</v>
      </c>
      <c r="AC3791" s="6" t="n">
        <v>-0.00621541726673236</v>
      </c>
      <c r="AD3791" s="6" t="n">
        <v>0.00621541726673236</v>
      </c>
      <c r="AE3791" s="6" t="n">
        <v>0.0248616690669294</v>
      </c>
      <c r="AF3791" s="7" t="n">
        <v>0.0884146341463374</v>
      </c>
      <c r="AG3791" s="7" t="n">
        <v>1.38824611214635</v>
      </c>
      <c r="AH3791" s="26" t="n">
        <v>1233.8</v>
      </c>
      <c r="AI3791" s="6" t="n">
        <v>0.0154732510288065</v>
      </c>
      <c r="AJ3791" s="6" t="n">
        <v>-0.0764278763380496</v>
      </c>
      <c r="AK3791" s="6" t="n">
        <v>0.161660860559269</v>
      </c>
      <c r="AL3791" s="6" t="n">
        <v>0.33024258760108</v>
      </c>
      <c r="AM3791" s="6" t="n">
        <v>0.26148969889065</v>
      </c>
      <c r="AN3791" s="6" t="n">
        <v>-0.00858987534069078</v>
      </c>
      <c r="AO3791" s="6" t="n">
        <v>-0.0678380009973588</v>
      </c>
      <c r="AP3791" s="6" t="n">
        <v>-0.0143391045686827</v>
      </c>
      <c r="AQ3791" s="6" t="n">
        <v>-0.0605598352528409</v>
      </c>
      <c r="AR3791" s="6" t="n">
        <v>-0.0661912920176917</v>
      </c>
      <c r="AS3791" s="4" t="s">
        <v>442</v>
      </c>
      <c r="AT3791" s="4" t="s">
        <v>121</v>
      </c>
      <c r="AU3791" s="5" t="n">
        <v>4814.03</v>
      </c>
      <c r="AV3791" s="6" t="n">
        <v>0.134103218298196</v>
      </c>
      <c r="AW3791" s="6" t="n">
        <v>0.072384380798781</v>
      </c>
      <c r="AX3791" s="5" t="n">
        <v>551.76</v>
      </c>
      <c r="AY3791" s="6" t="n">
        <v>0.114614989935667</v>
      </c>
      <c r="AZ3791" s="6" t="n">
        <v>-0.00103501866310918</v>
      </c>
      <c r="BA3791" s="5" t="n">
        <v>303.99</v>
      </c>
      <c r="BB3791" s="6" t="n">
        <v>0.240016316540893</v>
      </c>
      <c r="BC3791" s="6" t="n">
        <v>0.0448905234936239</v>
      </c>
      <c r="BD3791" s="6" t="n">
        <v>0.063146677523821</v>
      </c>
      <c r="BE3791" s="7" t="n">
        <v>5.28</v>
      </c>
      <c r="BM3791" s="5" t="n">
        <v>70881.81</v>
      </c>
      <c r="BN3791" s="5" t="n">
        <v>1034.85</v>
      </c>
      <c r="BO3791" s="26" t="n">
        <v>68.4947673575881</v>
      </c>
      <c r="BP3791" s="7" t="n">
        <v>12.3763462075709</v>
      </c>
      <c r="BQ3791" s="6" t="n">
        <v>0.180690389719235</v>
      </c>
      <c r="BR3791" s="7" t="n">
        <v>0.400625087302696</v>
      </c>
      <c r="BS3791" s="26" t="n">
        <v>27.2</v>
      </c>
      <c r="BT3791" s="7" t="n">
        <v>4.81</v>
      </c>
      <c r="BU3791" s="4" t="s">
        <v>1640</v>
      </c>
      <c r="BV3791" s="5" t="n">
        <v>677.58</v>
      </c>
      <c r="BW3791" s="5" t="n">
        <v>786.89</v>
      </c>
      <c r="BX3791" s="5" t="n">
        <v>-109.31</v>
      </c>
      <c r="BY3791" s="7" t="n">
        <v>1.13938354436765</v>
      </c>
      <c r="BZ3791" s="5" t="n">
        <v>4</v>
      </c>
      <c r="CA3791" s="6" t="n">
        <v>0.106295743478648</v>
      </c>
      <c r="CB3791" s="6" t="n">
        <v>-0.013391944328759</v>
      </c>
      <c r="CC3791" s="4" t="s">
        <v>490</v>
      </c>
      <c r="CD3791" s="26" t="n">
        <v>45.8208912605846</v>
      </c>
      <c r="CE3791" s="6" t="n">
        <v>0.494837081366586</v>
      </c>
      <c r="CF3791" s="25" t="n">
        <v>45986</v>
      </c>
      <c r="CG3791" s="6" t="n">
        <v>0.339553215852287</v>
      </c>
      <c r="CH3791" s="6" t="n">
        <v>0.289815224214364</v>
      </c>
      <c r="CI3791" s="6" t="n">
        <v>0.266784161393624</v>
      </c>
      <c r="CJ3791" s="6" t="n">
        <v>-0.0794680917235217</v>
      </c>
      <c r="CK3791" s="6" t="n">
        <v>0.0482831804744941</v>
      </c>
      <c r="CL3791" s="7" t="n">
        <v>0.1287284144427</v>
      </c>
      <c r="CM3791" s="6" t="n">
        <v>0.122770408713469</v>
      </c>
      <c r="CN3791" s="4" t="s">
        <v>444</v>
      </c>
    </row>
    <row r="3792" customFormat="false" ht="15" hidden="false" customHeight="false" outlineLevel="0" collapsed="false">
      <c r="A3792" s="4" t="s">
        <v>57</v>
      </c>
      <c r="B3792" s="4" t="s">
        <v>58</v>
      </c>
      <c r="C3792" s="25" t="n">
        <v>45930</v>
      </c>
      <c r="D3792" s="4" t="s">
        <v>145</v>
      </c>
      <c r="E3792" s="4" t="s">
        <v>517</v>
      </c>
      <c r="F3792" s="4" t="s">
        <v>72</v>
      </c>
      <c r="G3792" s="4" t="s">
        <v>438</v>
      </c>
      <c r="H3792" s="4" t="s">
        <v>460</v>
      </c>
      <c r="I3792" s="5" t="n">
        <v>300</v>
      </c>
      <c r="J3792" s="25" t="n">
        <v>45972</v>
      </c>
      <c r="K3792" s="4" t="s">
        <v>1057</v>
      </c>
      <c r="L3792" s="4" t="s">
        <v>6</v>
      </c>
      <c r="M3792" s="4" t="s">
        <v>441</v>
      </c>
      <c r="N3792" s="25" t="n">
        <v>45971</v>
      </c>
      <c r="O3792" s="25" t="n">
        <v>45972</v>
      </c>
      <c r="P3792" s="25" t="n">
        <v>45973</v>
      </c>
      <c r="Q3792" s="25" t="n">
        <v>45972</v>
      </c>
      <c r="R3792" s="6" t="n">
        <v>0.00770657913515072</v>
      </c>
      <c r="S3792" s="6" t="n">
        <v>-0.0608506821507814</v>
      </c>
      <c r="T3792" s="6" t="n">
        <v>0.0231728159243994</v>
      </c>
      <c r="U3792" s="6" t="n">
        <v>-0.0299712870912313</v>
      </c>
      <c r="V3792" s="6" t="n">
        <v>0.0149726293304122</v>
      </c>
      <c r="W3792" s="6" t="n">
        <v>0.00361897055736127</v>
      </c>
      <c r="X3792" s="6" t="n">
        <v>-0.0449439164216435</v>
      </c>
      <c r="Y3792" s="6" t="n">
        <v>-0.0335902576485926</v>
      </c>
      <c r="Z3792" s="6" t="n">
        <v>-0.00767628281472699</v>
      </c>
      <c r="AA3792" s="6" t="n">
        <v>-0.0222950042765043</v>
      </c>
      <c r="AB3792" s="6" t="n">
        <v>-0.0157201529528396</v>
      </c>
      <c r="AC3792" s="6" t="n">
        <v>-0.0608506821507814</v>
      </c>
      <c r="AD3792" s="6" t="n">
        <v>0.0608506821507814</v>
      </c>
      <c r="AE3792" s="6" t="n">
        <v>0.069206439125714</v>
      </c>
      <c r="AF3792" s="7" t="n">
        <v>0.252387448840382</v>
      </c>
      <c r="AG3792" s="7" t="n">
        <v>5.74288362341677</v>
      </c>
      <c r="AH3792" s="26" t="n">
        <v>2102.1</v>
      </c>
      <c r="AI3792" s="6" t="n">
        <v>-0.0059112834578644</v>
      </c>
      <c r="AJ3792" s="6" t="n">
        <v>0.034192659647742</v>
      </c>
      <c r="AK3792" s="6" t="n">
        <v>0.0838919253377328</v>
      </c>
      <c r="AL3792" s="6" t="n">
        <v>0.0479062811565301</v>
      </c>
      <c r="AM3792" s="6" t="n">
        <v>0.227503649635033</v>
      </c>
      <c r="AN3792" s="6" t="n">
        <v>0.0172328800887318</v>
      </c>
      <c r="AO3792" s="6" t="n">
        <v>0.0169597795590102</v>
      </c>
      <c r="AP3792" s="6" t="n">
        <v>0.0072218128224022</v>
      </c>
      <c r="AQ3792" s="6" t="n">
        <v>0.0148857774502575</v>
      </c>
      <c r="AR3792" s="6" t="n">
        <v>0.0194382937009628</v>
      </c>
      <c r="AS3792" s="4" t="s">
        <v>442</v>
      </c>
      <c r="AT3792" s="4" t="s">
        <v>481</v>
      </c>
      <c r="AU3792" s="5" t="n">
        <v>37402.93</v>
      </c>
      <c r="AV3792" s="6" t="n">
        <v>0.109756068614344</v>
      </c>
      <c r="AW3792" s="6" t="n">
        <v>0.0554148132513597</v>
      </c>
      <c r="BA3792" s="5" t="n">
        <v>2244.1</v>
      </c>
      <c r="BB3792" s="6" t="n">
        <v>0.0752909720791388</v>
      </c>
      <c r="BC3792" s="6" t="n">
        <v>-0.195389110987612</v>
      </c>
      <c r="BD3792" s="6" t="n">
        <v>0.0599979734207989</v>
      </c>
      <c r="BE3792" s="7" t="n">
        <v>14.1</v>
      </c>
      <c r="BM3792" s="5" t="n">
        <v>335726.391</v>
      </c>
      <c r="BN3792" s="5" t="n">
        <v>9523.66</v>
      </c>
      <c r="BO3792" s="26" t="n">
        <v>35.2518245086448</v>
      </c>
      <c r="BP3792" s="7" t="n">
        <v>4.63740525456691</v>
      </c>
      <c r="BQ3792" s="6" t="n">
        <v>0.131550786922523</v>
      </c>
      <c r="BR3792" s="7" t="n">
        <v>1.82474513887709</v>
      </c>
      <c r="BS3792" s="26" t="n">
        <v>17.87</v>
      </c>
      <c r="BT3792" s="7" t="n">
        <v>2.84</v>
      </c>
      <c r="BU3792" s="4" t="s">
        <v>1640</v>
      </c>
      <c r="BV3792" s="5" t="n">
        <v>-25746</v>
      </c>
      <c r="BW3792" s="5" t="n">
        <v>421.01</v>
      </c>
      <c r="BX3792" s="5" t="n">
        <v>-26167.01</v>
      </c>
      <c r="BY3792" s="7" t="n">
        <v>-5.11528565610006</v>
      </c>
      <c r="BZ3792" s="5" t="n">
        <v>11</v>
      </c>
      <c r="CA3792" s="6" t="n">
        <v>0.180672260578778</v>
      </c>
      <c r="CB3792" s="6" t="n">
        <v>0.0811857596710894</v>
      </c>
      <c r="CC3792" s="4" t="s">
        <v>526</v>
      </c>
      <c r="CD3792" s="26" t="n">
        <v>25.0386211074551</v>
      </c>
      <c r="CE3792" s="6" t="n">
        <v>0.407897997152437</v>
      </c>
      <c r="CF3792" s="25" t="n">
        <v>45986</v>
      </c>
      <c r="CG3792" s="6" t="n">
        <v>0.250757063045446</v>
      </c>
      <c r="CH3792" s="6" t="n">
        <v>0.260650900921319</v>
      </c>
      <c r="CI3792" s="6" t="n">
        <v>0.24805089865895</v>
      </c>
      <c r="CJ3792" s="6" t="n">
        <v>-0.0483405283382171</v>
      </c>
      <c r="CK3792" s="6" t="n">
        <v>0.0434300280878986</v>
      </c>
      <c r="CL3792" s="7" t="n">
        <v>1.40112002754465</v>
      </c>
      <c r="CM3792" s="6" t="n">
        <v>-0.0981795235841617</v>
      </c>
      <c r="CN3792" s="4" t="s">
        <v>444</v>
      </c>
    </row>
    <row r="3793" customFormat="false" ht="15" hidden="false" customHeight="false" outlineLevel="0" collapsed="false">
      <c r="A3793" s="4" t="s">
        <v>57</v>
      </c>
      <c r="B3793" s="4" t="s">
        <v>58</v>
      </c>
      <c r="C3793" s="25" t="n">
        <v>45930</v>
      </c>
      <c r="D3793" s="4" t="s">
        <v>146</v>
      </c>
      <c r="E3793" s="4" t="s">
        <v>534</v>
      </c>
      <c r="F3793" s="4" t="s">
        <v>72</v>
      </c>
      <c r="G3793" s="4" t="s">
        <v>438</v>
      </c>
      <c r="H3793" s="4" t="s">
        <v>460</v>
      </c>
      <c r="I3793" s="5" t="n">
        <v>75</v>
      </c>
      <c r="J3793" s="25" t="n">
        <v>45972</v>
      </c>
      <c r="K3793" s="4" t="s">
        <v>1018</v>
      </c>
      <c r="L3793" s="4" t="s">
        <v>5</v>
      </c>
      <c r="M3793" s="4" t="s">
        <v>441</v>
      </c>
      <c r="N3793" s="25" t="n">
        <v>45971</v>
      </c>
      <c r="O3793" s="25" t="n">
        <v>45972</v>
      </c>
      <c r="P3793" s="25" t="n">
        <v>45973</v>
      </c>
      <c r="Q3793" s="25" t="n">
        <v>45973</v>
      </c>
      <c r="R3793" s="6" t="n">
        <v>0.00270270270270268</v>
      </c>
      <c r="S3793" s="6" t="n">
        <v>-0.0363088631679087</v>
      </c>
      <c r="T3793" s="6" t="n">
        <v>-0.0129976966107273</v>
      </c>
      <c r="U3793" s="6" t="n">
        <v>-0.0466038570759333</v>
      </c>
      <c r="V3793" s="6" t="n">
        <v>0.0149726293304122</v>
      </c>
      <c r="W3793" s="6" t="n">
        <v>0.00361897055736127</v>
      </c>
      <c r="X3793" s="6" t="n">
        <v>-0.0615764864063455</v>
      </c>
      <c r="Y3793" s="6" t="n">
        <v>-0.0502228276332946</v>
      </c>
      <c r="Z3793" s="6" t="n">
        <v>-0.00767628281472699</v>
      </c>
      <c r="AA3793" s="6" t="n">
        <v>-0.0389275742612063</v>
      </c>
      <c r="AB3793" s="6" t="n">
        <v>0.0282165185916421</v>
      </c>
      <c r="AC3793" s="6" t="n">
        <v>-0.0129976966107273</v>
      </c>
      <c r="AD3793" s="6" t="n">
        <v>0.0129976966107273</v>
      </c>
      <c r="AE3793" s="6" t="n">
        <v>0.0465613688713393</v>
      </c>
      <c r="AF3793" s="7" t="n">
        <v>0.113074204946997</v>
      </c>
      <c r="AG3793" s="7" t="n">
        <v>1.00858183237675</v>
      </c>
      <c r="AH3793" s="26" t="n">
        <v>12580</v>
      </c>
      <c r="AI3793" s="6" t="n">
        <v>0.0107665113289408</v>
      </c>
      <c r="AJ3793" s="6" t="n">
        <v>0.040615435519894</v>
      </c>
      <c r="AK3793" s="6" t="n">
        <v>-0.092417574489575</v>
      </c>
      <c r="AL3793" s="6" t="n">
        <v>0.0892717984241063</v>
      </c>
      <c r="AM3793" s="6" t="n">
        <v>0.180306335467831</v>
      </c>
      <c r="AN3793" s="6" t="n">
        <v>0.0172328800887318</v>
      </c>
      <c r="AO3793" s="6" t="n">
        <v>0.0233825554311622</v>
      </c>
      <c r="AP3793" s="6" t="n">
        <v>-0.022087014502417</v>
      </c>
      <c r="AQ3793" s="6" t="n">
        <v>-0.0746791131855307</v>
      </c>
      <c r="AR3793" s="6" t="n">
        <v>-0.0701265969348254</v>
      </c>
      <c r="AS3793" s="4" t="s">
        <v>442</v>
      </c>
      <c r="AT3793" s="4" t="s">
        <v>481</v>
      </c>
      <c r="AU3793" s="5" t="n">
        <v>396.87</v>
      </c>
      <c r="AV3793" s="6" t="n">
        <v>0.422116314903071</v>
      </c>
      <c r="AW3793" s="6" t="n">
        <v>0.22241729809647</v>
      </c>
      <c r="BA3793" s="5" t="n">
        <v>1559.02</v>
      </c>
      <c r="BB3793" s="6" t="n">
        <v>0.0853964187251108</v>
      </c>
      <c r="BC3793" s="6" t="n">
        <v>-0.552842240521324</v>
      </c>
      <c r="BD3793" s="6" t="n">
        <v>3.9282888603321</v>
      </c>
      <c r="BE3793" s="7" t="n">
        <v>140.1</v>
      </c>
      <c r="BM3793" s="5" t="n">
        <v>140002.82</v>
      </c>
      <c r="BN3793" s="5" t="n">
        <v>8396.72</v>
      </c>
      <c r="BO3793" s="26" t="n">
        <v>16.6735129907869</v>
      </c>
      <c r="BP3793" s="7" t="n">
        <v>2.23334330341511</v>
      </c>
      <c r="BQ3793" s="6" t="n">
        <v>0.133945576115194</v>
      </c>
      <c r="BR3793" s="7" t="n">
        <v>0</v>
      </c>
      <c r="BS3793" s="26" t="n">
        <v>17.87</v>
      </c>
      <c r="BT3793" s="7" t="n">
        <v>2.84</v>
      </c>
      <c r="BU3793" s="4" t="s">
        <v>1640</v>
      </c>
      <c r="BV3793" s="5" t="n">
        <v>-3661.99</v>
      </c>
      <c r="BW3793" s="5" t="n">
        <v>0.02</v>
      </c>
      <c r="BX3793" s="5" t="n">
        <v>-3662.01</v>
      </c>
      <c r="BY3793" s="7" t="n">
        <v>-0.725788965678531</v>
      </c>
      <c r="BZ3793" s="5" t="n">
        <v>11</v>
      </c>
      <c r="CA3793" s="6" t="n">
        <v>0.122129380840395</v>
      </c>
      <c r="CB3793" s="6" t="n">
        <v>0.0752909720791388</v>
      </c>
      <c r="CC3793" s="4" t="s">
        <v>451</v>
      </c>
      <c r="CD3793" s="26" t="n">
        <v>29.2424814356436</v>
      </c>
      <c r="CE3793" s="6" t="n">
        <v>-0.429818805648156</v>
      </c>
      <c r="CO3793" s="4" t="s">
        <v>483</v>
      </c>
    </row>
    <row r="3794" customFormat="false" ht="15" hidden="false" customHeight="false" outlineLevel="0" collapsed="false">
      <c r="A3794" s="4" t="s">
        <v>57</v>
      </c>
      <c r="B3794" s="4" t="s">
        <v>58</v>
      </c>
      <c r="C3794" s="25" t="n">
        <v>45930</v>
      </c>
      <c r="D3794" s="4" t="s">
        <v>153</v>
      </c>
      <c r="E3794" s="4" t="s">
        <v>806</v>
      </c>
      <c r="F3794" s="4" t="s">
        <v>116</v>
      </c>
      <c r="G3794" s="4" t="s">
        <v>438</v>
      </c>
      <c r="H3794" s="4" t="s">
        <v>508</v>
      </c>
      <c r="I3794" s="5" t="n">
        <v>500</v>
      </c>
      <c r="J3794" s="25" t="n">
        <v>45972</v>
      </c>
      <c r="K3794" s="4" t="s">
        <v>1053</v>
      </c>
      <c r="L3794" s="4" t="s">
        <v>6</v>
      </c>
      <c r="M3794" s="4" t="s">
        <v>441</v>
      </c>
      <c r="N3794" s="25" t="n">
        <v>45971</v>
      </c>
      <c r="O3794" s="25" t="n">
        <v>45972</v>
      </c>
      <c r="P3794" s="25" t="n">
        <v>45973</v>
      </c>
      <c r="Q3794" s="25" t="n">
        <v>45972</v>
      </c>
      <c r="R3794" s="6" t="n">
        <v>0.00857945486295653</v>
      </c>
      <c r="S3794" s="6" t="n">
        <v>0.0554802770249923</v>
      </c>
      <c r="T3794" s="6" t="n">
        <v>-0.00920048498680537</v>
      </c>
      <c r="U3794" s="6" t="n">
        <v>0.0548592469011434</v>
      </c>
      <c r="V3794" s="6" t="n">
        <v>0.0149726293304122</v>
      </c>
      <c r="W3794" s="6" t="n">
        <v>0.0261454119820763</v>
      </c>
      <c r="X3794" s="6" t="n">
        <v>0.0398866175707312</v>
      </c>
      <c r="Y3794" s="6" t="n">
        <v>0.0287138349190671</v>
      </c>
      <c r="AB3794" s="6" t="n">
        <v>0.00406504065040636</v>
      </c>
      <c r="AC3794" s="6" t="n">
        <v>0.0554802770249923</v>
      </c>
      <c r="AD3794" s="6" t="n">
        <v>0.0554802770249923</v>
      </c>
      <c r="AE3794" s="6" t="n">
        <v>0.0807738632941885</v>
      </c>
      <c r="AF3794" s="7" t="n">
        <v>0.917054986020502</v>
      </c>
      <c r="AG3794" s="7" t="n">
        <v>5.7177598737316</v>
      </c>
      <c r="AH3794" s="26" t="n">
        <v>1317.1</v>
      </c>
      <c r="AI3794" s="6" t="n">
        <v>-7.59186152444746E-005</v>
      </c>
      <c r="AJ3794" s="6" t="n">
        <v>0.0824293228139383</v>
      </c>
      <c r="AK3794" s="6" t="n">
        <v>0.13494183541577</v>
      </c>
      <c r="AL3794" s="6" t="n">
        <v>0.182953116579848</v>
      </c>
      <c r="AM3794" s="6" t="n">
        <v>-0.0743551901047161</v>
      </c>
      <c r="AN3794" s="6" t="n">
        <v>-0.00571777578521959</v>
      </c>
      <c r="AO3794" s="6" t="n">
        <v>0.0881470985991579</v>
      </c>
      <c r="AP3794" s="6" t="n">
        <v>0.0410308090987617</v>
      </c>
      <c r="AQ3794" s="6" t="n">
        <v>-0.00388712928304102</v>
      </c>
      <c r="AR3794" s="6" t="n">
        <v>0.000665386967664272</v>
      </c>
      <c r="AS3794" s="4" t="s">
        <v>442</v>
      </c>
      <c r="AT3794" s="4" t="s">
        <v>121</v>
      </c>
      <c r="AU3794" s="5" t="n">
        <v>4031.927</v>
      </c>
      <c r="AV3794" s="6" t="n">
        <v>0.093105125432831</v>
      </c>
      <c r="AW3794" s="6" t="n">
        <v>0.031513407486641</v>
      </c>
      <c r="AX3794" s="5" t="n">
        <v>725.653</v>
      </c>
      <c r="AY3794" s="6" t="n">
        <v>0.179976720808685</v>
      </c>
      <c r="AZ3794" s="6" t="n">
        <v>0.00449275818748449</v>
      </c>
      <c r="BA3794" s="5" t="n">
        <v>299.199</v>
      </c>
      <c r="BB3794" s="6" t="n">
        <v>0.228309508756661</v>
      </c>
      <c r="BC3794" s="6" t="n">
        <v>0.0546948530578146</v>
      </c>
      <c r="BD3794" s="6" t="n">
        <v>0.074207444728042</v>
      </c>
      <c r="BE3794" s="7" t="n">
        <v>6.26</v>
      </c>
      <c r="BM3794" s="5" t="n">
        <v>62975.16085</v>
      </c>
      <c r="BN3794" s="5" t="n">
        <v>1022.029</v>
      </c>
      <c r="BO3794" s="26" t="n">
        <v>61.6177827145805</v>
      </c>
      <c r="BP3794" s="7" t="n">
        <v>6.82984736536667</v>
      </c>
      <c r="BQ3794" s="6" t="n">
        <v>0.110842147582674</v>
      </c>
      <c r="BR3794" s="7" t="n">
        <v>0.681994659555618</v>
      </c>
      <c r="BS3794" s="26" t="n">
        <v>27.36</v>
      </c>
      <c r="BT3794" s="7" t="n">
        <v>4.84</v>
      </c>
      <c r="BU3794" s="4" t="s">
        <v>1640</v>
      </c>
      <c r="BV3794" s="5" t="n">
        <v>998.794</v>
      </c>
      <c r="BW3794" s="5" t="n">
        <v>565.162</v>
      </c>
      <c r="BX3794" s="5" t="n">
        <v>433.632</v>
      </c>
      <c r="BY3794" s="7" t="n">
        <v>1.7135440792476</v>
      </c>
      <c r="BZ3794" s="5" t="n">
        <v>0</v>
      </c>
      <c r="CF3794" s="25" t="n">
        <v>45986</v>
      </c>
      <c r="CG3794" s="6" t="n">
        <v>0.319837194626313</v>
      </c>
      <c r="CH3794" s="6" t="n">
        <v>0.32633909314042</v>
      </c>
      <c r="CI3794" s="6" t="n">
        <v>0.303123250303324</v>
      </c>
      <c r="CJ3794" s="6" t="n">
        <v>-0.0711402443810363</v>
      </c>
      <c r="CK3794" s="6" t="n">
        <v>0.054614573923517</v>
      </c>
      <c r="CL3794" s="7" t="n">
        <v>1.01585113714679</v>
      </c>
      <c r="CM3794" s="6" t="n">
        <v>-0.187382629107981</v>
      </c>
      <c r="CN3794" s="4" t="s">
        <v>444</v>
      </c>
    </row>
    <row r="3795" customFormat="false" ht="15" hidden="false" customHeight="false" outlineLevel="0" collapsed="false">
      <c r="A3795" s="4" t="s">
        <v>57</v>
      </c>
      <c r="B3795" s="4" t="s">
        <v>58</v>
      </c>
      <c r="C3795" s="25" t="n">
        <v>45930</v>
      </c>
      <c r="D3795" s="4" t="s">
        <v>156</v>
      </c>
      <c r="E3795" s="4" t="s">
        <v>520</v>
      </c>
      <c r="F3795" s="4" t="s">
        <v>71</v>
      </c>
      <c r="G3795" s="4" t="s">
        <v>438</v>
      </c>
      <c r="H3795" s="4" t="s">
        <v>521</v>
      </c>
      <c r="I3795" s="5" t="n">
        <v>2500</v>
      </c>
      <c r="J3795" s="25" t="n">
        <v>45972</v>
      </c>
      <c r="K3795" s="4" t="s">
        <v>1590</v>
      </c>
      <c r="L3795" s="4" t="s">
        <v>5</v>
      </c>
      <c r="M3795" s="4" t="s">
        <v>441</v>
      </c>
      <c r="N3795" s="25" t="n">
        <v>45971</v>
      </c>
      <c r="O3795" s="25" t="n">
        <v>45972</v>
      </c>
      <c r="P3795" s="25" t="n">
        <v>45973</v>
      </c>
      <c r="Q3795" s="25" t="n">
        <v>45973</v>
      </c>
      <c r="R3795" s="6" t="n">
        <v>0.00460042060988442</v>
      </c>
      <c r="S3795" s="6" t="n">
        <v>0.00771948187884353</v>
      </c>
      <c r="T3795" s="6" t="n">
        <v>0.0540119449493637</v>
      </c>
      <c r="U3795" s="6" t="n">
        <v>0.0663318474380916</v>
      </c>
      <c r="V3795" s="6" t="n">
        <v>0.0149726293304122</v>
      </c>
      <c r="W3795" s="6" t="n">
        <v>0.0190212484670977</v>
      </c>
      <c r="X3795" s="6" t="n">
        <v>0.0513592181076794</v>
      </c>
      <c r="Y3795" s="6" t="n">
        <v>0.0473105989709939</v>
      </c>
      <c r="Z3795" s="6" t="n">
        <v>-0.00728318543477313</v>
      </c>
      <c r="AA3795" s="6" t="n">
        <v>0.0736150328728648</v>
      </c>
      <c r="AB3795" s="6" t="n">
        <v>0.00623214749415735</v>
      </c>
      <c r="AC3795" s="6" t="n">
        <v>0.0540119449493637</v>
      </c>
      <c r="AD3795" s="6" t="n">
        <v>0.0540119449493637</v>
      </c>
      <c r="AE3795" s="6" t="n">
        <v>0.0716696961828097</v>
      </c>
      <c r="AF3795" s="7" t="n">
        <v>0.894927536231883</v>
      </c>
      <c r="AG3795" s="7" t="n">
        <v>6.53285074769633</v>
      </c>
      <c r="AH3795" s="26" t="n">
        <v>380.4</v>
      </c>
      <c r="AI3795" s="6" t="n">
        <v>0.010090281465746</v>
      </c>
      <c r="AJ3795" s="6" t="n">
        <v>0.0937320299022431</v>
      </c>
      <c r="AK3795" s="6" t="n">
        <v>0.021619444071439</v>
      </c>
      <c r="AL3795" s="6" t="n">
        <v>0.13687985654513</v>
      </c>
      <c r="AM3795" s="6" t="n">
        <v>0.223544548086201</v>
      </c>
      <c r="AN3795" s="6" t="n">
        <v>0.0134626725119198</v>
      </c>
      <c r="AO3795" s="6" t="n">
        <v>0.0802693573903233</v>
      </c>
      <c r="AP3795" s="6" t="n">
        <v>0.0103473762010349</v>
      </c>
      <c r="AQ3795" s="6" t="n">
        <v>-0.0659029317565902</v>
      </c>
      <c r="AR3795" s="6" t="n">
        <v>-0.0613504155058849</v>
      </c>
      <c r="AS3795" s="4" t="s">
        <v>442</v>
      </c>
      <c r="AT3795" s="4" t="s">
        <v>121</v>
      </c>
      <c r="AU3795" s="5" t="n">
        <v>4295.5</v>
      </c>
      <c r="AV3795" s="6" t="n">
        <v>0.196384803921569</v>
      </c>
      <c r="AW3795" s="6" t="n">
        <v>0.089702935132804</v>
      </c>
      <c r="AX3795" s="5" t="n">
        <v>823.5</v>
      </c>
      <c r="AY3795" s="6" t="n">
        <v>0.191712257013153</v>
      </c>
      <c r="AZ3795" s="6" t="n">
        <v>-0.00642722605280033</v>
      </c>
      <c r="BA3795" s="5" t="n">
        <v>84.5</v>
      </c>
      <c r="BC3795" s="6" t="n">
        <v>1.69108280254777</v>
      </c>
      <c r="BD3795" s="6" t="n">
        <v>0.0196717495052962</v>
      </c>
      <c r="BE3795" s="7" t="n">
        <v>0.66</v>
      </c>
      <c r="BM3795" s="5" t="n">
        <v>50859.48</v>
      </c>
      <c r="BN3795" s="5" t="n">
        <v>385</v>
      </c>
      <c r="BO3795" s="26" t="n">
        <v>132.102545454546</v>
      </c>
      <c r="BP3795" s="7" t="n">
        <v>2.34981888745149</v>
      </c>
      <c r="BQ3795" s="6" t="n">
        <v>0.0177878395860285</v>
      </c>
      <c r="BR3795" s="7" t="n">
        <v>0.820342820181113</v>
      </c>
      <c r="BS3795" s="26" t="n">
        <v>33.25</v>
      </c>
      <c r="BT3795" s="7" t="n">
        <v>4.8</v>
      </c>
      <c r="BU3795" s="4" t="s">
        <v>1640</v>
      </c>
      <c r="BV3795" s="5" t="n">
        <v>803.4</v>
      </c>
      <c r="BW3795" s="5" t="n">
        <v>860.9</v>
      </c>
      <c r="BX3795" s="5" t="n">
        <v>-57.5</v>
      </c>
      <c r="BY3795" s="7" t="n">
        <v>6.93183779119931</v>
      </c>
      <c r="BZ3795" s="5" t="n">
        <v>12</v>
      </c>
      <c r="CA3795" s="6" t="n">
        <v>0.165233974616032</v>
      </c>
      <c r="CB3795" s="6" t="n">
        <v>0.20780405644526</v>
      </c>
      <c r="CD3795" s="26" t="n">
        <v>34.6411640040505</v>
      </c>
      <c r="CE3795" s="6" t="n">
        <v>2.8134557325816</v>
      </c>
      <c r="CF3795" s="25" t="n">
        <v>45986</v>
      </c>
      <c r="CG3795" s="6" t="n">
        <v>0.29662165911952</v>
      </c>
      <c r="CH3795" s="6" t="n">
        <v>0.310589951768611</v>
      </c>
      <c r="CI3795" s="6" t="n">
        <v>0.301265270987619</v>
      </c>
      <c r="CJ3795" s="6" t="n">
        <v>-0.0300224805338806</v>
      </c>
      <c r="CK3795" s="6" t="n">
        <v>0.0493378343287458</v>
      </c>
      <c r="CL3795" s="7" t="n">
        <v>1.09473684210526</v>
      </c>
      <c r="CM3795" s="6" t="n">
        <v>-0.0795881006864989</v>
      </c>
      <c r="CN3795" s="4" t="s">
        <v>444</v>
      </c>
    </row>
    <row r="3796" customFormat="false" ht="15" hidden="false" customHeight="false" outlineLevel="0" collapsed="false">
      <c r="A3796" s="4" t="s">
        <v>57</v>
      </c>
      <c r="B3796" s="4" t="s">
        <v>58</v>
      </c>
      <c r="C3796" s="25" t="n">
        <v>45930</v>
      </c>
      <c r="D3796" s="4" t="s">
        <v>158</v>
      </c>
      <c r="E3796" s="4" t="s">
        <v>710</v>
      </c>
      <c r="F3796" s="4" t="s">
        <v>82</v>
      </c>
      <c r="G3796" s="4" t="s">
        <v>438</v>
      </c>
      <c r="H3796" s="4" t="s">
        <v>508</v>
      </c>
      <c r="I3796" s="5" t="n">
        <v>25</v>
      </c>
      <c r="J3796" s="25" t="n">
        <v>45972</v>
      </c>
      <c r="K3796" s="4" t="s">
        <v>1231</v>
      </c>
      <c r="L3796" s="4" t="s">
        <v>6</v>
      </c>
      <c r="M3796" s="4" t="s">
        <v>441</v>
      </c>
      <c r="N3796" s="25" t="n">
        <v>45971</v>
      </c>
      <c r="O3796" s="25" t="n">
        <v>45972</v>
      </c>
      <c r="P3796" s="25" t="n">
        <v>45973</v>
      </c>
      <c r="Q3796" s="25" t="n">
        <v>45972</v>
      </c>
      <c r="R3796" s="6" t="n">
        <v>0.012768269491986</v>
      </c>
      <c r="S3796" s="6" t="n">
        <v>-0.0160944206008584</v>
      </c>
      <c r="T3796" s="6" t="n">
        <v>0.0156761177753544</v>
      </c>
      <c r="U3796" s="6" t="n">
        <v>0.0123499666664819</v>
      </c>
      <c r="V3796" s="6" t="n">
        <v>0.0149726293304122</v>
      </c>
      <c r="W3796" s="6" t="n">
        <v>0.0261454119820763</v>
      </c>
      <c r="X3796" s="6" t="n">
        <v>-0.0026226626639303</v>
      </c>
      <c r="Y3796" s="6" t="n">
        <v>-0.0137954453155944</v>
      </c>
      <c r="Z3796" s="6" t="n">
        <v>0.0271625544344218</v>
      </c>
      <c r="AA3796" s="6" t="n">
        <v>-0.0148125877679399</v>
      </c>
      <c r="AB3796" s="6" t="n">
        <v>0</v>
      </c>
      <c r="AC3796" s="6" t="n">
        <v>-0.0160944206008584</v>
      </c>
      <c r="AD3796" s="6" t="n">
        <v>0.0160944206008584</v>
      </c>
      <c r="AE3796" s="6" t="n">
        <v>0.0232027896995708</v>
      </c>
      <c r="AF3796" s="7" t="n">
        <v>0.208092485549133</v>
      </c>
      <c r="AG3796" s="7" t="n">
        <v>1.81525194037206</v>
      </c>
      <c r="AH3796" s="26" t="n">
        <v>36810</v>
      </c>
      <c r="AI3796" s="6" t="n">
        <v>-0.0107497984412792</v>
      </c>
      <c r="AJ3796" s="6" t="n">
        <v>-0.050554552489038</v>
      </c>
      <c r="AK3796" s="6" t="n">
        <v>-0.0932380835078214</v>
      </c>
      <c r="AL3796" s="6" t="n">
        <v>0.226591136287905</v>
      </c>
      <c r="AM3796" s="6" t="n">
        <v>0.0415635053804224</v>
      </c>
      <c r="AN3796" s="6" t="n">
        <v>-0.00571777578521959</v>
      </c>
      <c r="AO3796" s="6" t="n">
        <v>-0.0448367767038184</v>
      </c>
      <c r="AP3796" s="6" t="n">
        <v>-0.0103341833310967</v>
      </c>
      <c r="AQ3796" s="6" t="n">
        <v>-0.0229499396054221</v>
      </c>
      <c r="AR3796" s="6" t="n">
        <v>-0.0183974233547168</v>
      </c>
      <c r="AS3796" s="4" t="s">
        <v>442</v>
      </c>
      <c r="AT3796" s="4" t="s">
        <v>121</v>
      </c>
      <c r="AU3796" s="5" t="n">
        <v>4794.8</v>
      </c>
      <c r="AV3796" s="6" t="n">
        <v>0.0911407960312223</v>
      </c>
      <c r="AW3796" s="6" t="n">
        <v>0.00129474167815213</v>
      </c>
      <c r="AX3796" s="5" t="n">
        <v>617.1</v>
      </c>
      <c r="AY3796" s="6" t="n">
        <v>0.128701927087678</v>
      </c>
      <c r="AZ3796" s="6" t="n">
        <v>-0.00988669908713905</v>
      </c>
      <c r="BA3796" s="5" t="n">
        <v>554.5</v>
      </c>
      <c r="BB3796" s="6" t="n">
        <v>0.033165641885597</v>
      </c>
      <c r="BC3796" s="6" t="n">
        <v>-0.503180718573605</v>
      </c>
      <c r="BD3796" s="6" t="n">
        <v>0.115646116626345</v>
      </c>
      <c r="BE3796" s="7" t="n">
        <v>188.01</v>
      </c>
      <c r="BM3796" s="5" t="n">
        <v>108589.5</v>
      </c>
      <c r="BN3796" s="5" t="n">
        <v>2665</v>
      </c>
      <c r="BO3796" s="26" t="n">
        <v>40.7465290806754</v>
      </c>
      <c r="BP3796" s="7" t="n">
        <v>7.86122794697864</v>
      </c>
      <c r="BQ3796" s="6" t="n">
        <v>0.192930002244214</v>
      </c>
      <c r="BR3796" s="7" t="n">
        <v>0</v>
      </c>
      <c r="BS3796" s="26" t="n">
        <v>27.36</v>
      </c>
      <c r="BT3796" s="7" t="n">
        <v>4.84</v>
      </c>
      <c r="BU3796" s="4" t="s">
        <v>1640</v>
      </c>
      <c r="BV3796" s="5" t="n">
        <v>998.4</v>
      </c>
      <c r="BW3796" s="5" t="n">
        <v>75.3</v>
      </c>
      <c r="BX3796" s="5" t="n">
        <v>923.1</v>
      </c>
      <c r="BY3796" s="7" t="n">
        <v>0.597629594157788</v>
      </c>
      <c r="BZ3796" s="5" t="n">
        <v>4</v>
      </c>
      <c r="CA3796" s="6" t="n">
        <v>0.127776954612135</v>
      </c>
      <c r="CB3796" s="6" t="n">
        <v>0.0701541729541108</v>
      </c>
      <c r="CC3796" s="4" t="s">
        <v>714</v>
      </c>
      <c r="CD3796" s="26" t="n">
        <v>59.6950103990409</v>
      </c>
      <c r="CE3796" s="6" t="n">
        <v>-0.317421526383886</v>
      </c>
      <c r="CF3796" s="25" t="n">
        <v>45986</v>
      </c>
      <c r="CG3796" s="6" t="n">
        <v>0.262502184161637</v>
      </c>
      <c r="CH3796" s="6" t="n">
        <v>0.271025505834352</v>
      </c>
      <c r="CI3796" s="6" t="n">
        <v>0.291045458103809</v>
      </c>
      <c r="CJ3796" s="6" t="n">
        <v>0.0738674104041452</v>
      </c>
      <c r="CK3796" s="6" t="n">
        <v>0.0453236551308824</v>
      </c>
      <c r="CL3796" s="7" t="n">
        <v>0.355099794012246</v>
      </c>
      <c r="CM3796" s="6" t="n">
        <v>-0.174660098522168</v>
      </c>
      <c r="CN3796" s="4" t="s">
        <v>444</v>
      </c>
    </row>
    <row r="3797" customFormat="false" ht="15" hidden="false" customHeight="false" outlineLevel="0" collapsed="false">
      <c r="A3797" s="4" t="s">
        <v>57</v>
      </c>
      <c r="B3797" s="4" t="s">
        <v>58</v>
      </c>
      <c r="C3797" s="25" t="n">
        <v>45930</v>
      </c>
      <c r="D3797" s="4" t="s">
        <v>161</v>
      </c>
      <c r="E3797" s="4" t="s">
        <v>663</v>
      </c>
      <c r="F3797" s="4" t="s">
        <v>74</v>
      </c>
      <c r="G3797" s="4" t="s">
        <v>459</v>
      </c>
      <c r="H3797" s="4" t="s">
        <v>460</v>
      </c>
      <c r="I3797" s="5" t="n">
        <v>200</v>
      </c>
      <c r="J3797" s="25" t="n">
        <v>45972</v>
      </c>
      <c r="K3797" s="4" t="s">
        <v>1091</v>
      </c>
      <c r="L3797" s="4" t="s">
        <v>5</v>
      </c>
      <c r="M3797" s="4" t="s">
        <v>441</v>
      </c>
      <c r="N3797" s="25" t="n">
        <v>45971</v>
      </c>
      <c r="O3797" s="25" t="n">
        <v>45972</v>
      </c>
      <c r="P3797" s="25" t="n">
        <v>45973</v>
      </c>
      <c r="Q3797" s="25" t="n">
        <v>45973</v>
      </c>
      <c r="R3797" s="6" t="n">
        <v>-0.0197886719187544</v>
      </c>
      <c r="S3797" s="6" t="n">
        <v>0.00719917723688712</v>
      </c>
      <c r="T3797" s="6" t="n">
        <v>0.049618031918917</v>
      </c>
      <c r="U3797" s="6" t="n">
        <v>0.0370285372370497</v>
      </c>
      <c r="V3797" s="6" t="n">
        <v>0.0149726293304122</v>
      </c>
      <c r="W3797" s="6" t="n">
        <v>0.00361897055736127</v>
      </c>
      <c r="X3797" s="6" t="n">
        <v>0.0220559079066375</v>
      </c>
      <c r="Y3797" s="6" t="n">
        <v>0.0334095666796884</v>
      </c>
      <c r="Z3797" s="6" t="n">
        <v>0.0197311689362107</v>
      </c>
      <c r="AA3797" s="6" t="n">
        <v>0.0172973683008389</v>
      </c>
      <c r="AB3797" s="6" t="n">
        <v>0.0475758263368884</v>
      </c>
      <c r="AC3797" s="6" t="n">
        <v>0.049618031918917</v>
      </c>
      <c r="AD3797" s="6" t="n">
        <v>0.049618031918917</v>
      </c>
      <c r="AE3797" s="6" t="n">
        <v>0.0324861962030104</v>
      </c>
      <c r="AF3797" s="7" t="n">
        <v>0.504074505238651</v>
      </c>
      <c r="AG3797" s="7" t="n">
        <v>2.94961047710247</v>
      </c>
      <c r="AH3797" s="26" t="n">
        <v>2678.3</v>
      </c>
      <c r="AI3797" s="6" t="n">
        <v>0.0964057638775175</v>
      </c>
      <c r="AJ3797" s="6" t="n">
        <v>0.200385442811044</v>
      </c>
      <c r="AK3797" s="6" t="n">
        <v>0.131421088205475</v>
      </c>
      <c r="AL3797" s="6" t="n">
        <v>0.201031390134529</v>
      </c>
      <c r="AM3797" s="6" t="n">
        <v>0.820466054172851</v>
      </c>
      <c r="AN3797" s="6" t="n">
        <v>0.0172328800887318</v>
      </c>
      <c r="AO3797" s="6" t="n">
        <v>0.183152562722312</v>
      </c>
      <c r="AP3797" s="6" t="n">
        <v>0.0442819053109462</v>
      </c>
      <c r="AQ3797" s="6" t="n">
        <v>-0.0697917417309213</v>
      </c>
      <c r="AR3797" s="6" t="n">
        <v>-0.065239225480216</v>
      </c>
      <c r="AS3797" s="4" t="s">
        <v>442</v>
      </c>
      <c r="AT3797" s="4" t="s">
        <v>121</v>
      </c>
      <c r="AU3797" s="5" t="n">
        <v>1068.39</v>
      </c>
      <c r="AV3797" s="6" t="n">
        <v>0.431544109765248</v>
      </c>
      <c r="AW3797" s="6" t="n">
        <v>0.114775821951398</v>
      </c>
      <c r="AX3797" s="5" t="n">
        <v>680.26</v>
      </c>
      <c r="AY3797" s="6" t="n">
        <v>0.636715057235654</v>
      </c>
      <c r="AZ3797" s="6" t="n">
        <v>0.115745499941195</v>
      </c>
      <c r="BA3797" s="5" t="n">
        <v>558.43</v>
      </c>
      <c r="BB3797" s="6" t="n">
        <v>0.610468637346792</v>
      </c>
      <c r="BC3797" s="6" t="n">
        <v>0.0352607478541369</v>
      </c>
      <c r="BD3797" s="6" t="n">
        <v>0.522683664205019</v>
      </c>
      <c r="BE3797" s="7" t="n">
        <v>13.56</v>
      </c>
      <c r="BM3797" s="5" t="n">
        <v>108926.461</v>
      </c>
      <c r="BN3797" s="5" t="n">
        <v>1600.25</v>
      </c>
      <c r="BO3797" s="26" t="n">
        <v>68.0684024371192</v>
      </c>
      <c r="BP3797" s="7" t="n">
        <v>24.6232163807466</v>
      </c>
      <c r="BQ3797" s="6" t="n">
        <v>0.361742240145759</v>
      </c>
      <c r="BR3797" s="7" t="n">
        <v>0</v>
      </c>
      <c r="BS3797" s="26" t="n">
        <v>17.87</v>
      </c>
      <c r="BT3797" s="7" t="n">
        <v>2.84</v>
      </c>
      <c r="BU3797" s="4" t="s">
        <v>1640</v>
      </c>
      <c r="BV3797" s="5" t="n">
        <v>991.86</v>
      </c>
      <c r="BW3797" s="5" t="n">
        <v>313.24</v>
      </c>
      <c r="BX3797" s="5" t="n">
        <v>678.62</v>
      </c>
      <c r="BY3797" s="7" t="n">
        <v>0.903464985790279</v>
      </c>
      <c r="BZ3797" s="5" t="n">
        <v>9</v>
      </c>
      <c r="CA3797" s="6" t="n">
        <v>0.104202968311847</v>
      </c>
      <c r="CB3797" s="6" t="n">
        <v>0.0446810416246837</v>
      </c>
      <c r="CC3797" s="4" t="s">
        <v>632</v>
      </c>
      <c r="CD3797" s="26" t="n">
        <v>44.4063963341318</v>
      </c>
      <c r="CE3797" s="6" t="n">
        <v>0.532851301982374</v>
      </c>
      <c r="CF3797" s="25" t="n">
        <v>45986</v>
      </c>
      <c r="CG3797" s="6" t="n">
        <v>0.419521957621258</v>
      </c>
      <c r="CH3797" s="6" t="n">
        <v>0.457996191214677</v>
      </c>
      <c r="CI3797" s="6" t="n">
        <v>0.380561862758082</v>
      </c>
      <c r="CJ3797" s="6" t="n">
        <v>-0.16907199217362</v>
      </c>
      <c r="CK3797" s="6" t="n">
        <v>0.0727630285152409</v>
      </c>
      <c r="CL3797" s="7" t="n">
        <v>0.681912681912684</v>
      </c>
      <c r="CM3797" s="6" t="n">
        <v>-0.0511212704523581</v>
      </c>
      <c r="CN3797" s="4" t="s">
        <v>444</v>
      </c>
    </row>
    <row r="3798" customFormat="false" ht="15" hidden="false" customHeight="false" outlineLevel="0" collapsed="false">
      <c r="A3798" s="4" t="s">
        <v>57</v>
      </c>
      <c r="B3798" s="4" t="s">
        <v>58</v>
      </c>
      <c r="C3798" s="25" t="n">
        <v>45930</v>
      </c>
      <c r="D3798" s="4" t="s">
        <v>172</v>
      </c>
      <c r="E3798" s="4" t="s">
        <v>717</v>
      </c>
      <c r="F3798" s="4" t="s">
        <v>89</v>
      </c>
      <c r="G3798" s="4" t="s">
        <v>438</v>
      </c>
      <c r="H3798" s="4" t="s">
        <v>468</v>
      </c>
      <c r="I3798" s="5" t="n">
        <v>1250</v>
      </c>
      <c r="J3798" s="25" t="n">
        <v>45972</v>
      </c>
      <c r="K3798" s="4" t="s">
        <v>880</v>
      </c>
      <c r="L3798" s="4" t="s">
        <v>5</v>
      </c>
      <c r="M3798" s="4" t="s">
        <v>441</v>
      </c>
      <c r="N3798" s="25" t="n">
        <v>45971</v>
      </c>
      <c r="O3798" s="25" t="n">
        <v>45972</v>
      </c>
      <c r="P3798" s="25" t="n">
        <v>45973</v>
      </c>
      <c r="Q3798" s="25" t="n">
        <v>45973</v>
      </c>
      <c r="R3798" s="6" t="n">
        <v>-0.000670883649607101</v>
      </c>
      <c r="S3798" s="6" t="n">
        <v>0.00297305073367205</v>
      </c>
      <c r="T3798" s="6" t="n">
        <v>0.0144387072097916</v>
      </c>
      <c r="U3798" s="6" t="n">
        <v>0.0167408742938565</v>
      </c>
      <c r="V3798" s="6" t="n">
        <v>0.0149726293304122</v>
      </c>
      <c r="W3798" s="6" t="n">
        <v>0.014203755654955</v>
      </c>
      <c r="X3798" s="6" t="n">
        <v>0.0017682449634443</v>
      </c>
      <c r="Y3798" s="6" t="n">
        <v>0.00253711863890149</v>
      </c>
      <c r="Z3798" s="6" t="n">
        <v>0.00188502510336597</v>
      </c>
      <c r="AA3798" s="6" t="n">
        <v>0.0148558491904905</v>
      </c>
      <c r="AB3798" s="6" t="n">
        <v>0.0135781220118569</v>
      </c>
      <c r="AC3798" s="6" t="n">
        <v>0.0144387072097916</v>
      </c>
      <c r="AD3798" s="6" t="n">
        <v>0.0144387072097916</v>
      </c>
      <c r="AE3798" s="6" t="n">
        <v>0.0263912794033275</v>
      </c>
      <c r="AF3798" s="7" t="n">
        <v>0.416666666666668</v>
      </c>
      <c r="AG3798" s="7" t="n">
        <v>4.033786256813</v>
      </c>
      <c r="AH3798" s="26" t="n">
        <v>521.7</v>
      </c>
      <c r="AI3798" s="6" t="n">
        <v>-0.050764192139738</v>
      </c>
      <c r="AJ3798" s="6" t="n">
        <v>-0.0201896891726924</v>
      </c>
      <c r="AK3798" s="6" t="n">
        <v>-0.0988080842978057</v>
      </c>
      <c r="AL3798" s="6" t="n">
        <v>-0.0080240340736234</v>
      </c>
      <c r="AM3798" s="6" t="n">
        <v>-0.222039964211154</v>
      </c>
      <c r="AN3798" s="6" t="n">
        <v>0.0105139811626416</v>
      </c>
      <c r="AO3798" s="6" t="n">
        <v>-0.0307036703353339</v>
      </c>
      <c r="AP3798" s="6" t="n">
        <v>-0.024318974455651</v>
      </c>
      <c r="AQ3798" s="6" t="n">
        <v>-0.0512772174568764</v>
      </c>
      <c r="AR3798" s="6" t="n">
        <v>-0.0467247012061711</v>
      </c>
      <c r="AS3798" s="4" t="s">
        <v>442</v>
      </c>
      <c r="AT3798" s="4" t="s">
        <v>121</v>
      </c>
      <c r="AU3798" s="5" t="n">
        <v>2354.53</v>
      </c>
      <c r="AV3798" s="6" t="n">
        <v>0.0291902524314283</v>
      </c>
      <c r="AW3798" s="6" t="n">
        <v>0.0932843617520187</v>
      </c>
      <c r="AX3798" s="5" t="n">
        <v>575.71</v>
      </c>
      <c r="AY3798" s="6" t="n">
        <v>0.244511643512718</v>
      </c>
      <c r="AZ3798" s="6" t="n">
        <v>0.00466900336410037</v>
      </c>
      <c r="BA3798" s="5" t="n">
        <v>378.7</v>
      </c>
      <c r="BB3798" s="6" t="n">
        <v>0.0363984674329503</v>
      </c>
      <c r="BC3798" s="6" t="n">
        <v>0.420799879942973</v>
      </c>
      <c r="BD3798" s="6" t="n">
        <v>0.160838893537139</v>
      </c>
      <c r="BE3798" s="7" t="n">
        <v>4.99</v>
      </c>
      <c r="BM3798" s="5" t="n">
        <v>39733.97625</v>
      </c>
      <c r="BN3798" s="5" t="n">
        <v>1297.12</v>
      </c>
      <c r="BO3798" s="26" t="n">
        <v>30.6324597955471</v>
      </c>
      <c r="BP3798" s="7" t="n">
        <v>3.2094803270386</v>
      </c>
      <c r="BQ3798" s="6" t="n">
        <v>0.104773836265841</v>
      </c>
      <c r="BR3798" s="7" t="n">
        <v>0.00195877446145819</v>
      </c>
      <c r="BS3798" s="26" t="n">
        <v>21.22</v>
      </c>
      <c r="BT3798" s="7" t="n">
        <v>3.48</v>
      </c>
      <c r="BU3798" s="4" t="s">
        <v>1640</v>
      </c>
      <c r="BV3798" s="5" t="n">
        <v>759.88</v>
      </c>
      <c r="BW3798" s="5" t="n">
        <v>511.54</v>
      </c>
      <c r="BX3798" s="5" t="n">
        <v>248.34</v>
      </c>
      <c r="BY3798" s="7" t="n">
        <v>1.17767032422045</v>
      </c>
      <c r="BZ3798" s="5" t="n">
        <v>3</v>
      </c>
      <c r="CA3798" s="6" t="n">
        <v>0.168782221394115</v>
      </c>
      <c r="CB3798" s="6" t="n">
        <v>-5.93688749509996</v>
      </c>
      <c r="CD3798" s="26" t="n">
        <v>104.851821511447</v>
      </c>
      <c r="CE3798" s="6" t="n">
        <v>-0.707849998655457</v>
      </c>
      <c r="CF3798" s="25" t="n">
        <v>45986</v>
      </c>
      <c r="CG3798" s="6" t="n">
        <v>0.262658829485718</v>
      </c>
      <c r="CH3798" s="6" t="n">
        <v>0.280037193984445</v>
      </c>
      <c r="CI3798" s="6" t="n">
        <v>0.226095901672076</v>
      </c>
      <c r="CJ3798" s="6" t="n">
        <v>-0.192621885489129</v>
      </c>
      <c r="CK3798" s="6" t="n">
        <v>0.0445591891375024</v>
      </c>
      <c r="CL3798" s="7" t="n">
        <v>0.324034334763949</v>
      </c>
      <c r="CM3798" s="6" t="n">
        <v>0.125124555160142</v>
      </c>
      <c r="CN3798" s="4" t="s">
        <v>444</v>
      </c>
      <c r="CO3798" s="4" t="s">
        <v>1494</v>
      </c>
    </row>
    <row r="3799" customFormat="false" ht="15" hidden="false" customHeight="false" outlineLevel="0" collapsed="false">
      <c r="A3799" s="4" t="s">
        <v>57</v>
      </c>
      <c r="B3799" s="4" t="s">
        <v>58</v>
      </c>
      <c r="C3799" s="25" t="n">
        <v>45930</v>
      </c>
      <c r="D3799" s="4" t="s">
        <v>187</v>
      </c>
      <c r="E3799" s="4" t="s">
        <v>784</v>
      </c>
      <c r="F3799" s="4" t="s">
        <v>80</v>
      </c>
      <c r="G3799" s="4" t="s">
        <v>438</v>
      </c>
      <c r="H3799" s="4" t="s">
        <v>488</v>
      </c>
      <c r="I3799" s="5" t="n">
        <v>775</v>
      </c>
      <c r="J3799" s="25" t="n">
        <v>45972</v>
      </c>
      <c r="K3799" s="4" t="s">
        <v>1307</v>
      </c>
      <c r="L3799" s="4" t="s">
        <v>5</v>
      </c>
      <c r="M3799" s="4" t="s">
        <v>441</v>
      </c>
      <c r="N3799" s="25" t="n">
        <v>45971</v>
      </c>
      <c r="O3799" s="25" t="n">
        <v>45972</v>
      </c>
      <c r="P3799" s="25" t="n">
        <v>45973</v>
      </c>
      <c r="Q3799" s="25" t="n">
        <v>45973</v>
      </c>
      <c r="R3799" s="6" t="n">
        <v>-0.0267647058823529</v>
      </c>
      <c r="S3799" s="6" t="n">
        <v>-0.00584265135489082</v>
      </c>
      <c r="T3799" s="6" t="n">
        <v>-0.0177322930388084</v>
      </c>
      <c r="U3799" s="6" t="n">
        <v>-0.0503396502760521</v>
      </c>
      <c r="V3799" s="6" t="n">
        <v>0.0149726293304122</v>
      </c>
      <c r="W3799" s="6" t="n">
        <v>0.0133527367187187</v>
      </c>
      <c r="X3799" s="6" t="n">
        <v>-0.0653122796064644</v>
      </c>
      <c r="Y3799" s="6" t="n">
        <v>-0.0636923869947709</v>
      </c>
      <c r="Z3799" s="6" t="n">
        <v>-0.0272028594022558</v>
      </c>
      <c r="AA3799" s="6" t="n">
        <v>-0.0231367908737963</v>
      </c>
      <c r="AB3799" s="6" t="n">
        <v>0.0174283108724289</v>
      </c>
      <c r="AC3799" s="6" t="n">
        <v>-0.0177322930388084</v>
      </c>
      <c r="AD3799" s="6" t="n">
        <v>0.0177322930388084</v>
      </c>
      <c r="AE3799" s="6" t="n">
        <v>0.0586685581112575</v>
      </c>
      <c r="AF3799" s="7" t="n">
        <v>0.341968911917098</v>
      </c>
      <c r="AG3799" s="7" t="n">
        <v>3.25014824895343</v>
      </c>
      <c r="AH3799" s="26" t="n">
        <v>1020</v>
      </c>
      <c r="AI3799" s="6" t="n">
        <v>-0.0235496840896035</v>
      </c>
      <c r="AJ3799" s="6" t="n">
        <v>-0.0209253215588403</v>
      </c>
      <c r="AK3799" s="6" t="n">
        <v>0.1752506049084</v>
      </c>
      <c r="AL3799" s="6" t="n">
        <v>0.539041870992078</v>
      </c>
      <c r="AM3799" s="6" t="n">
        <v>0.606172742303757</v>
      </c>
      <c r="AN3799" s="6" t="n">
        <v>0.0134427712790022</v>
      </c>
      <c r="AO3799" s="6" t="n">
        <v>-0.0343680928378425</v>
      </c>
      <c r="AP3799" s="6" t="n">
        <v>-0.0479678151433877</v>
      </c>
      <c r="AQ3799" s="6" t="n">
        <v>-0.120125851041882</v>
      </c>
      <c r="AR3799" s="6" t="n">
        <v>-0.115573334791176</v>
      </c>
      <c r="AS3799" s="4" t="s">
        <v>442</v>
      </c>
      <c r="AT3799" s="4" t="s">
        <v>121</v>
      </c>
      <c r="AU3799" s="5" t="n">
        <v>2331.44</v>
      </c>
      <c r="AV3799" s="6" t="n">
        <v>0.172526516427864</v>
      </c>
      <c r="AW3799" s="6" t="n">
        <v>0.076022744055531</v>
      </c>
      <c r="AX3799" s="5" t="n">
        <v>579.86</v>
      </c>
      <c r="AY3799" s="6" t="n">
        <v>0.248713241601757</v>
      </c>
      <c r="AZ3799" s="6" t="n">
        <v>0.0600882736628716</v>
      </c>
      <c r="BA3799" s="5" t="n">
        <v>321.92</v>
      </c>
      <c r="BB3799" s="6" t="n">
        <v>0.830651123116293</v>
      </c>
      <c r="BC3799" s="6" t="n">
        <v>0.236821884124789</v>
      </c>
      <c r="BD3799" s="6" t="n">
        <v>0.138077754520811</v>
      </c>
      <c r="BE3799" s="7" t="n">
        <v>4.26</v>
      </c>
      <c r="BM3799" s="5" t="n">
        <v>77005.92</v>
      </c>
      <c r="BN3799" s="5" t="n">
        <v>867.92</v>
      </c>
      <c r="BO3799" s="26" t="n">
        <v>88.7246750852613</v>
      </c>
      <c r="BP3799" s="7" t="n">
        <v>8.63631999928223</v>
      </c>
      <c r="BQ3799" s="6" t="n">
        <v>0.0973384235105176</v>
      </c>
      <c r="BR3799" s="7" t="n">
        <v>0.277585874309708</v>
      </c>
      <c r="BS3799" s="26" t="n">
        <v>24.09</v>
      </c>
      <c r="BT3799" s="7" t="n">
        <v>3.66</v>
      </c>
      <c r="BU3799" s="4" t="s">
        <v>1640</v>
      </c>
      <c r="BV3799" s="5" t="n">
        <v>675.97</v>
      </c>
      <c r="BW3799" s="5" t="n">
        <v>1066.41</v>
      </c>
      <c r="BX3799" s="5" t="n">
        <v>-390.44</v>
      </c>
      <c r="BY3799" s="7" t="n">
        <v>1.1610614908966</v>
      </c>
      <c r="BZ3799" s="5" t="n">
        <v>4</v>
      </c>
      <c r="CA3799" s="6" t="n">
        <v>0.177487836820212</v>
      </c>
      <c r="CB3799" s="6" t="n">
        <v>0.287174622209624</v>
      </c>
      <c r="CC3799" s="4" t="s">
        <v>490</v>
      </c>
      <c r="CD3799" s="26" t="n">
        <v>82.4981745254862</v>
      </c>
      <c r="CE3799" s="6" t="n">
        <v>0.0754744040772877</v>
      </c>
      <c r="CF3799" s="25" t="n">
        <v>45986</v>
      </c>
      <c r="CG3799" s="6" t="n">
        <v>0.308249584946875</v>
      </c>
      <c r="CH3799" s="6" t="n">
        <v>0.355969310546573</v>
      </c>
      <c r="CI3799" s="6" t="n">
        <v>0.290899895296711</v>
      </c>
      <c r="CJ3799" s="6" t="n">
        <v>-0.182795014407144</v>
      </c>
      <c r="CK3799" s="6" t="n">
        <v>0.0565913466409971</v>
      </c>
      <c r="CL3799" s="7" t="n">
        <v>0.313339301700985</v>
      </c>
      <c r="CM3799" s="6" t="n">
        <v>0.0503037895396181</v>
      </c>
      <c r="CN3799" s="4" t="s">
        <v>444</v>
      </c>
    </row>
    <row r="3800" customFormat="false" ht="15" hidden="false" customHeight="false" outlineLevel="0" collapsed="false">
      <c r="A3800" s="4" t="s">
        <v>57</v>
      </c>
      <c r="B3800" s="4" t="s">
        <v>58</v>
      </c>
      <c r="C3800" s="25" t="n">
        <v>45930</v>
      </c>
      <c r="D3800" s="4" t="s">
        <v>252</v>
      </c>
      <c r="E3800" s="4" t="s">
        <v>815</v>
      </c>
      <c r="F3800" s="4" t="s">
        <v>77</v>
      </c>
      <c r="G3800" s="4" t="s">
        <v>459</v>
      </c>
      <c r="H3800" s="4" t="s">
        <v>460</v>
      </c>
      <c r="I3800" s="5" t="n">
        <v>400</v>
      </c>
      <c r="J3800" s="25" t="n">
        <v>45972</v>
      </c>
      <c r="K3800" s="4" t="s">
        <v>1647</v>
      </c>
      <c r="L3800" s="4" t="s">
        <v>5</v>
      </c>
      <c r="M3800" s="4" t="s">
        <v>441</v>
      </c>
      <c r="N3800" s="25" t="n">
        <v>45971</v>
      </c>
      <c r="O3800" s="25" t="n">
        <v>45972</v>
      </c>
      <c r="P3800" s="25" t="n">
        <v>45973</v>
      </c>
      <c r="Q3800" s="25" t="n">
        <v>45973</v>
      </c>
      <c r="R3800" s="6" t="n">
        <v>0.000618008775724599</v>
      </c>
      <c r="S3800" s="6" t="n">
        <v>0.0101290840590451</v>
      </c>
      <c r="T3800" s="6" t="n">
        <v>0.050932436563742</v>
      </c>
      <c r="U3800" s="6" t="n">
        <v>0.0616795293985117</v>
      </c>
      <c r="V3800" s="6" t="n">
        <v>0.0149726293304122</v>
      </c>
      <c r="W3800" s="6" t="n">
        <v>0.00361897055736127</v>
      </c>
      <c r="X3800" s="6" t="n">
        <v>0.0467069000680995</v>
      </c>
      <c r="Y3800" s="6" t="n">
        <v>0.0580605588411505</v>
      </c>
      <c r="Z3800" s="6" t="n">
        <v>0.00526631325492011</v>
      </c>
      <c r="AA3800" s="6" t="n">
        <v>0.0564132161435916</v>
      </c>
      <c r="AB3800" s="6" t="n">
        <v>-0.0217059003362886</v>
      </c>
      <c r="AC3800" s="6" t="n">
        <v>0.050932436563742</v>
      </c>
      <c r="AD3800" s="6" t="n">
        <v>0.050932436563742</v>
      </c>
      <c r="AE3800" s="6" t="n">
        <v>0.07808009782941</v>
      </c>
      <c r="AF3800" s="7" t="n">
        <v>0.930305403288958</v>
      </c>
      <c r="AG3800" s="7" t="n">
        <v>6.43034218457669</v>
      </c>
      <c r="AH3800" s="26" t="n">
        <v>1618.1</v>
      </c>
      <c r="AI3800" s="6" t="n">
        <v>0.0397763783575376</v>
      </c>
      <c r="AJ3800" s="6" t="n">
        <v>0.0195324806250388</v>
      </c>
      <c r="AK3800" s="6" t="n">
        <v>0.0967195336857785</v>
      </c>
      <c r="AL3800" s="6" t="n">
        <v>0.27289175582127</v>
      </c>
      <c r="AM3800" s="6" t="n">
        <v>0.288552657774236</v>
      </c>
      <c r="AN3800" s="6" t="n">
        <v>0.0172328800887318</v>
      </c>
      <c r="AO3800" s="6" t="n">
        <v>0.00229960053630696</v>
      </c>
      <c r="AP3800" s="6" t="n">
        <v>-0.0295555038398884</v>
      </c>
      <c r="AQ3800" s="6" t="n">
        <v>-0.0116360251338147</v>
      </c>
      <c r="AR3800" s="6" t="n">
        <v>-0.00708350888310938</v>
      </c>
      <c r="AS3800" s="4" t="s">
        <v>442</v>
      </c>
      <c r="AT3800" s="4" t="s">
        <v>481</v>
      </c>
      <c r="AU3800" s="5" t="n">
        <v>9791.59</v>
      </c>
      <c r="AV3800" s="6" t="n">
        <v>-0.267775618270182</v>
      </c>
      <c r="AW3800" s="6" t="n">
        <v>-0.236323718086206</v>
      </c>
      <c r="BA3800" s="5" t="n">
        <v>4.12</v>
      </c>
      <c r="BB3800" s="6" t="n">
        <v>-0.963397299218195</v>
      </c>
      <c r="BC3800" s="6" t="n">
        <v>-0.940838598506606</v>
      </c>
      <c r="BD3800" s="6" t="n">
        <v>0.000420769251980526</v>
      </c>
      <c r="BE3800" s="7" t="n">
        <v>0.12</v>
      </c>
      <c r="BM3800" s="5" t="n">
        <v>55525.1015</v>
      </c>
      <c r="BN3800" s="5" t="n">
        <v>283.34</v>
      </c>
      <c r="BO3800" s="26" t="n">
        <v>195.966335497988</v>
      </c>
      <c r="BP3800" s="7" t="n">
        <v>10.5270435034847</v>
      </c>
      <c r="BQ3800" s="6" t="n">
        <v>0.0537186322167704</v>
      </c>
      <c r="BR3800" s="7" t="n">
        <v>0</v>
      </c>
      <c r="BS3800" s="26" t="n">
        <v>17.87</v>
      </c>
      <c r="BT3800" s="7" t="n">
        <v>2.84</v>
      </c>
      <c r="BU3800" s="4" t="s">
        <v>1640</v>
      </c>
      <c r="BV3800" s="5" t="n">
        <v>1690</v>
      </c>
      <c r="BW3800" s="5" t="n">
        <v>128.53</v>
      </c>
      <c r="BX3800" s="5" t="n">
        <v>1561.47</v>
      </c>
      <c r="BY3800" s="7" t="n">
        <v>22.912147505423</v>
      </c>
      <c r="BZ3800" s="5" t="n">
        <v>5</v>
      </c>
      <c r="CF3800" s="25" t="n">
        <v>45986</v>
      </c>
      <c r="CG3800" s="6" t="n">
        <v>0.282908031535055</v>
      </c>
      <c r="CH3800" s="6" t="n">
        <v>0.308891793523449</v>
      </c>
      <c r="CI3800" s="6" t="n">
        <v>0.269242300912645</v>
      </c>
      <c r="CJ3800" s="6" t="n">
        <v>-0.128360459688919</v>
      </c>
      <c r="CK3800" s="6" t="n">
        <v>0.0490981351268725</v>
      </c>
      <c r="CL3800" s="7" t="n">
        <v>1.0373599003736</v>
      </c>
      <c r="CM3800" s="6" t="n">
        <v>0.200815375655213</v>
      </c>
      <c r="CN3800" s="4" t="s">
        <v>444</v>
      </c>
    </row>
    <row r="3801" customFormat="false" ht="15" hidden="false" customHeight="false" outlineLevel="0" collapsed="false">
      <c r="A3801" s="4" t="s">
        <v>57</v>
      </c>
      <c r="B3801" s="4" t="s">
        <v>58</v>
      </c>
      <c r="C3801" s="25" t="n">
        <v>45930</v>
      </c>
      <c r="D3801" s="4" t="s">
        <v>279</v>
      </c>
      <c r="E3801" s="4" t="s">
        <v>700</v>
      </c>
      <c r="F3801" s="4" t="s">
        <v>98</v>
      </c>
      <c r="G3801" s="4" t="s">
        <v>438</v>
      </c>
      <c r="H3801" s="4" t="s">
        <v>528</v>
      </c>
      <c r="I3801" s="5" t="n">
        <v>175</v>
      </c>
      <c r="J3801" s="25" t="n">
        <v>45972</v>
      </c>
      <c r="K3801" s="4" t="s">
        <v>733</v>
      </c>
      <c r="L3801" s="4" t="s">
        <v>5</v>
      </c>
      <c r="M3801" s="4" t="s">
        <v>441</v>
      </c>
      <c r="N3801" s="25" t="n">
        <v>45971</v>
      </c>
      <c r="O3801" s="25" t="n">
        <v>45972</v>
      </c>
      <c r="P3801" s="25" t="n">
        <v>45973</v>
      </c>
      <c r="Q3801" s="25" t="n">
        <v>45973</v>
      </c>
      <c r="R3801" s="6" t="n">
        <v>0.016550035920496</v>
      </c>
      <c r="S3801" s="6" t="n">
        <v>-0.0088208349692448</v>
      </c>
      <c r="T3801" s="6" t="n">
        <v>-0.0522604837857822</v>
      </c>
      <c r="U3801" s="6" t="n">
        <v>-0.044531282834531</v>
      </c>
      <c r="V3801" s="6" t="n">
        <v>0.0149726293304122</v>
      </c>
      <c r="W3801" s="6" t="n">
        <v>0.00912274622544107</v>
      </c>
      <c r="X3801" s="6" t="n">
        <v>-0.0595039121649432</v>
      </c>
      <c r="Y3801" s="6" t="n">
        <v>-0.0536540290599721</v>
      </c>
      <c r="AB3801" s="6" t="n">
        <v>-0.00971796767719446</v>
      </c>
      <c r="AC3801" s="6" t="n">
        <v>-0.0522604837857822</v>
      </c>
      <c r="AD3801" s="6" t="n">
        <v>0.0522604837857822</v>
      </c>
      <c r="AE3801" s="6" t="n">
        <v>0.0480616879687335</v>
      </c>
      <c r="AF3801" s="7" t="n">
        <v>0.114835164835165</v>
      </c>
      <c r="AG3801" s="7" t="n">
        <v>6.68698586579971</v>
      </c>
      <c r="AH3801" s="26" t="n">
        <v>3758.3</v>
      </c>
      <c r="AI3801" s="6" t="n">
        <v>0.0451916124367313</v>
      </c>
      <c r="AJ3801" s="6" t="n">
        <v>0.0489840348330914</v>
      </c>
      <c r="AK3801" s="6" t="n">
        <v>-0.0854160075925338</v>
      </c>
      <c r="AL3801" s="6" t="n">
        <v>0.0406767458603303</v>
      </c>
      <c r="AM3801" s="6" t="n">
        <v>-0.15802090217647</v>
      </c>
      <c r="AN3801" s="6" t="n">
        <v>0.0198504075049049</v>
      </c>
      <c r="AO3801" s="6" t="n">
        <v>0.0291336273281866</v>
      </c>
      <c r="AP3801" s="6" t="n">
        <v>-0.0415168993284849</v>
      </c>
      <c r="AQ3801" s="6" t="n">
        <v>-0.0672908133411352</v>
      </c>
      <c r="AR3801" s="6" t="n">
        <v>-0.0627382970904299</v>
      </c>
      <c r="AS3801" s="4" t="s">
        <v>442</v>
      </c>
      <c r="AT3801" s="4" t="s">
        <v>121</v>
      </c>
      <c r="AU3801" s="5" t="n">
        <v>1872.3</v>
      </c>
      <c r="AV3801" s="6" t="n">
        <v>-0.157001350742909</v>
      </c>
      <c r="AW3801" s="6" t="n">
        <v>-0.0148382004735597</v>
      </c>
      <c r="AX3801" s="5" t="n">
        <v>541.3</v>
      </c>
      <c r="AY3801" s="6" t="n">
        <v>0.289109651231106</v>
      </c>
      <c r="AZ3801" s="6" t="n">
        <v>0.00626408617032265</v>
      </c>
      <c r="BA3801" s="5" t="n">
        <v>378.3</v>
      </c>
      <c r="BB3801" s="6" t="n">
        <v>-0.242339274984979</v>
      </c>
      <c r="BC3801" s="6" t="n">
        <v>-0.146627565982405</v>
      </c>
      <c r="BD3801" s="6" t="n">
        <v>0.202050953372857</v>
      </c>
      <c r="BE3801" s="7" t="n">
        <v>26.98</v>
      </c>
      <c r="BM3801" s="5" t="n">
        <v>57126.16</v>
      </c>
      <c r="BN3801" s="5" t="n">
        <v>1638.6</v>
      </c>
      <c r="BO3801" s="26" t="n">
        <v>34.8627853045283</v>
      </c>
      <c r="BP3801" s="7" t="n">
        <v>5.62431426602343</v>
      </c>
      <c r="BQ3801" s="6" t="n">
        <v>0.161327163532539</v>
      </c>
      <c r="BR3801" s="7" t="n">
        <v>0.0109973417347642</v>
      </c>
      <c r="BS3801" s="26" t="n">
        <v>16.83</v>
      </c>
      <c r="BT3801" s="7" t="n">
        <v>2.21</v>
      </c>
      <c r="BU3801" s="4" t="s">
        <v>1640</v>
      </c>
      <c r="BV3801" s="5" t="n">
        <v>247.6</v>
      </c>
      <c r="BW3801" s="5" t="n">
        <v>447.5</v>
      </c>
      <c r="BX3801" s="5" t="n">
        <v>-199.9</v>
      </c>
      <c r="BY3801" s="7" t="n">
        <v>0.301363193768257</v>
      </c>
      <c r="BZ3801" s="5" t="n">
        <v>1</v>
      </c>
      <c r="CF3801" s="25" t="n">
        <v>45986</v>
      </c>
      <c r="CG3801" s="6" t="n">
        <v>0.277591235921066</v>
      </c>
      <c r="CH3801" s="6" t="n">
        <v>0.307198217293713</v>
      </c>
      <c r="CI3801" s="6" t="n">
        <v>0.262626001021545</v>
      </c>
      <c r="CJ3801" s="6" t="n">
        <v>-0.145092691828847</v>
      </c>
      <c r="CK3801" s="6" t="n">
        <v>0.0488539135945917</v>
      </c>
      <c r="CL3801" s="7" t="n">
        <v>1.06972972972973</v>
      </c>
      <c r="CM3801" s="6" t="n">
        <v>-0.0405731501739536</v>
      </c>
      <c r="CN3801" s="4" t="s">
        <v>444</v>
      </c>
    </row>
    <row r="3802" customFormat="false" ht="15" hidden="false" customHeight="false" outlineLevel="0" collapsed="false">
      <c r="A3802" s="4" t="s">
        <v>57</v>
      </c>
      <c r="B3802" s="4" t="s">
        <v>58</v>
      </c>
      <c r="C3802" s="25" t="n">
        <v>45930</v>
      </c>
      <c r="D3802" s="4" t="s">
        <v>292</v>
      </c>
      <c r="E3802" s="4" t="s">
        <v>890</v>
      </c>
      <c r="F3802" s="4" t="s">
        <v>75</v>
      </c>
      <c r="G3802" s="4" t="s">
        <v>459</v>
      </c>
      <c r="H3802" s="4" t="s">
        <v>577</v>
      </c>
      <c r="I3802" s="5" t="n">
        <v>1925</v>
      </c>
      <c r="J3802" s="25" t="n">
        <v>45972</v>
      </c>
      <c r="K3802" s="4" t="s">
        <v>605</v>
      </c>
      <c r="L3802" s="4" t="s">
        <v>5</v>
      </c>
      <c r="M3802" s="4" t="s">
        <v>441</v>
      </c>
      <c r="N3802" s="25" t="n">
        <v>45971</v>
      </c>
      <c r="O3802" s="25" t="n">
        <v>45972</v>
      </c>
      <c r="P3802" s="25" t="n">
        <v>45973</v>
      </c>
      <c r="Q3802" s="25" t="n">
        <v>45973</v>
      </c>
      <c r="R3802" s="6" t="n">
        <v>-0.00660377358490571</v>
      </c>
      <c r="S3802" s="6" t="n">
        <v>0.00585628363406143</v>
      </c>
      <c r="T3802" s="6" t="n">
        <v>-0.00440597954366628</v>
      </c>
      <c r="U3802" s="6" t="n">
        <v>-0.00515346949451057</v>
      </c>
      <c r="V3802" s="6" t="n">
        <v>0.0149726293304122</v>
      </c>
      <c r="W3802" s="6" t="n">
        <v>0.0175803890168378</v>
      </c>
      <c r="X3802" s="6" t="n">
        <v>-0.0201260988249228</v>
      </c>
      <c r="Y3802" s="6" t="n">
        <v>-0.0227338585113484</v>
      </c>
      <c r="Z3802" s="6" t="n">
        <v>0.00639336597357154</v>
      </c>
      <c r="AA3802" s="6" t="n">
        <v>-0.0115468354680821</v>
      </c>
      <c r="AB3802" s="6" t="n">
        <v>-0.0118017309205351</v>
      </c>
      <c r="AC3802" s="6" t="n">
        <v>-0.00440597954366628</v>
      </c>
      <c r="AD3802" s="6" t="n">
        <v>0.00440597954366628</v>
      </c>
      <c r="AE3802" s="6" t="n">
        <v>0.03933910306845</v>
      </c>
      <c r="AF3802" s="7" t="n">
        <v>0.668000000000002</v>
      </c>
      <c r="AG3802" s="7" t="n">
        <v>2.3946818747821</v>
      </c>
      <c r="AH3802" s="26" t="n">
        <v>318</v>
      </c>
      <c r="AI3802" s="6" t="n">
        <v>-0.0408686472628564</v>
      </c>
      <c r="AJ3802" s="6" t="n">
        <v>-0.103846695786952</v>
      </c>
      <c r="AK3802" s="6" t="n">
        <v>-0.0954345043379324</v>
      </c>
      <c r="AL3802" s="6" t="n">
        <v>-0.0405792728918387</v>
      </c>
      <c r="AM3802" s="6" t="n">
        <v>-0.287315105333931</v>
      </c>
      <c r="AN3802" s="6" t="n">
        <v>0.0266790535001913</v>
      </c>
      <c r="AO3802" s="6" t="n">
        <v>-0.130525749287144</v>
      </c>
      <c r="AP3802" s="6" t="n">
        <v>0.012012012012012</v>
      </c>
      <c r="AQ3802" s="6" t="n">
        <v>-0.0235498656551288</v>
      </c>
      <c r="AR3802" s="6" t="n">
        <v>-0.0189973494044236</v>
      </c>
      <c r="AS3802" s="4" t="s">
        <v>442</v>
      </c>
      <c r="AT3802" s="4" t="s">
        <v>121</v>
      </c>
      <c r="AU3802" s="5" t="n">
        <v>5122.98</v>
      </c>
      <c r="AV3802" s="6" t="n">
        <v>0.0552075716536731</v>
      </c>
      <c r="AW3802" s="6" t="n">
        <v>0.310637361625268</v>
      </c>
      <c r="AX3802" s="5" t="n">
        <v>216.91</v>
      </c>
      <c r="AY3802" s="6" t="n">
        <v>0.0423405908279947</v>
      </c>
      <c r="AZ3802" s="6" t="n">
        <v>-0.0135755360116227</v>
      </c>
      <c r="BA3802" s="5" t="n">
        <v>230.29</v>
      </c>
      <c r="BB3802" s="6" t="n">
        <v>-0.197260178471835</v>
      </c>
      <c r="BC3802" s="6" t="n">
        <v>0.711811491860551</v>
      </c>
      <c r="BD3802" s="6" t="n">
        <v>0.0449523519514033</v>
      </c>
      <c r="BE3802" s="7" t="n">
        <v>1.1</v>
      </c>
      <c r="BM3802" s="5" t="n">
        <v>66303.636</v>
      </c>
      <c r="BN3802" s="5" t="n">
        <v>1192</v>
      </c>
      <c r="BO3802" s="26" t="n">
        <v>55.623855704698</v>
      </c>
      <c r="BP3802" s="7" t="n">
        <v>6.92776565166012</v>
      </c>
      <c r="BQ3802" s="6" t="n">
        <v>0.124546663727143</v>
      </c>
      <c r="BR3802" s="7" t="n">
        <v>0.563073168030376</v>
      </c>
      <c r="BS3802" s="26" t="n">
        <v>21.34</v>
      </c>
      <c r="BT3802" s="7" t="n">
        <v>3.05</v>
      </c>
      <c r="BU3802" s="4" t="s">
        <v>1640</v>
      </c>
      <c r="BV3802" s="5" t="n">
        <v>-1254.83</v>
      </c>
      <c r="BW3802" s="5" t="n">
        <v>6.43</v>
      </c>
      <c r="BX3802" s="5" t="n">
        <v>-1261.26</v>
      </c>
      <c r="BY3802" s="7" t="n">
        <v>-3.439586645469</v>
      </c>
      <c r="BZ3802" s="5" t="n">
        <v>7</v>
      </c>
      <c r="CA3802" s="6" t="n">
        <v>0.183620153247639</v>
      </c>
      <c r="CB3802" s="6" t="n">
        <v>0.290085014678183</v>
      </c>
      <c r="CC3802" s="4" t="s">
        <v>1096</v>
      </c>
      <c r="CD3802" s="26" t="n">
        <v>46.962012486824</v>
      </c>
      <c r="CE3802" s="6" t="n">
        <v>0.184443612170672</v>
      </c>
      <c r="CF3802" s="25" t="n">
        <v>45986</v>
      </c>
      <c r="CG3802" s="6" t="n">
        <v>0.362626019715983</v>
      </c>
      <c r="CH3802" s="6" t="n">
        <v>0.40834971881574</v>
      </c>
      <c r="CI3802" s="6" t="n">
        <v>0.321082971978653</v>
      </c>
      <c r="CJ3802" s="6" t="n">
        <v>-0.213705906520936</v>
      </c>
      <c r="CK3802" s="6" t="n">
        <v>0.0651455546813533</v>
      </c>
      <c r="CL3802" s="7" t="n">
        <v>0.067632850241544</v>
      </c>
      <c r="CM3802" s="6" t="n">
        <v>0.00678627407075692</v>
      </c>
      <c r="CN3802" s="4" t="s">
        <v>444</v>
      </c>
    </row>
    <row r="3803" customFormat="false" ht="15" hidden="false" customHeight="false" outlineLevel="0" collapsed="false">
      <c r="A3803" s="4" t="s">
        <v>57</v>
      </c>
      <c r="B3803" s="4" t="s">
        <v>58</v>
      </c>
      <c r="C3803" s="25" t="n">
        <v>45930</v>
      </c>
      <c r="D3803" s="4" t="s">
        <v>310</v>
      </c>
      <c r="E3803" s="4" t="s">
        <v>658</v>
      </c>
      <c r="F3803" s="4" t="s">
        <v>76</v>
      </c>
      <c r="G3803" s="4" t="s">
        <v>438</v>
      </c>
      <c r="H3803" s="4" t="s">
        <v>601</v>
      </c>
      <c r="I3803" s="5" t="n">
        <v>1450</v>
      </c>
      <c r="J3803" s="25" t="n">
        <v>45972</v>
      </c>
      <c r="K3803" s="4" t="s">
        <v>952</v>
      </c>
      <c r="L3803" s="4" t="s">
        <v>5</v>
      </c>
      <c r="M3803" s="4" t="s">
        <v>441</v>
      </c>
      <c r="N3803" s="25" t="n">
        <v>45971</v>
      </c>
      <c r="O3803" s="25" t="n">
        <v>45972</v>
      </c>
      <c r="P3803" s="25" t="n">
        <v>45973</v>
      </c>
      <c r="Q3803" s="25" t="n">
        <v>45973</v>
      </c>
      <c r="R3803" s="6" t="n">
        <v>0.00673957273652093</v>
      </c>
      <c r="S3803" s="6" t="n">
        <v>-0.000631552355690235</v>
      </c>
      <c r="T3803" s="6" t="n">
        <v>-0.0175682507583419</v>
      </c>
      <c r="U3803" s="6" t="n">
        <v>-0.0114602303775112</v>
      </c>
      <c r="V3803" s="6" t="n">
        <v>0.0149726293304122</v>
      </c>
      <c r="W3803" s="6" t="n">
        <v>0.01384085015613</v>
      </c>
      <c r="X3803" s="6" t="n">
        <v>-0.0264328597079234</v>
      </c>
      <c r="Y3803" s="6" t="n">
        <v>-0.0253010805336412</v>
      </c>
      <c r="Z3803" s="6" t="n">
        <v>-0.0329091327596813</v>
      </c>
      <c r="AA3803" s="6" t="n">
        <v>0.0214489023821701</v>
      </c>
      <c r="AB3803" s="6" t="n">
        <v>-0.0141557128412538</v>
      </c>
      <c r="AC3803" s="6" t="n">
        <v>-0.0175682507583419</v>
      </c>
      <c r="AD3803" s="6" t="n">
        <v>0.0175682507583419</v>
      </c>
      <c r="AE3803" s="6" t="n">
        <v>0.0212335692618806</v>
      </c>
      <c r="AF3803" s="7" t="n">
        <v>0.13690476190476</v>
      </c>
      <c r="AG3803" s="7" t="n">
        <v>1.69079621343765</v>
      </c>
      <c r="AH3803" s="26" t="n">
        <v>393.2</v>
      </c>
      <c r="AI3803" s="6" t="n">
        <v>-0.0405075646656907</v>
      </c>
      <c r="AJ3803" s="6" t="n">
        <v>0.00178343949044546</v>
      </c>
      <c r="AK3803" s="6" t="n">
        <v>0.0198417844637526</v>
      </c>
      <c r="AL3803" s="6" t="n">
        <v>0.0622720518708624</v>
      </c>
      <c r="AM3803" s="6" t="n">
        <v>-0.0835566950238896</v>
      </c>
      <c r="AN3803" s="6" t="n">
        <v>0.00903016633775033</v>
      </c>
      <c r="AO3803" s="6" t="n">
        <v>-0.00724672684730487</v>
      </c>
      <c r="AP3803" s="6" t="n">
        <v>0.00115785411038227</v>
      </c>
      <c r="AQ3803" s="6" t="n">
        <v>-0.0226424803808052</v>
      </c>
      <c r="AR3803" s="6" t="n">
        <v>-0.0180899641300999</v>
      </c>
      <c r="AS3803" s="4" t="s">
        <v>442</v>
      </c>
      <c r="AT3803" s="4" t="s">
        <v>121</v>
      </c>
      <c r="AU3803" s="5" t="n">
        <v>15544.91</v>
      </c>
      <c r="AV3803" s="6" t="n">
        <v>-0.00973138051698119</v>
      </c>
      <c r="AW3803" s="6" t="n">
        <v>-0.138073209585546</v>
      </c>
      <c r="AX3803" s="5" t="n">
        <v>3301.95</v>
      </c>
      <c r="AY3803" s="6" t="n">
        <v>0.212413581037137</v>
      </c>
      <c r="AZ3803" s="6" t="n">
        <v>-0.0172383354574766</v>
      </c>
      <c r="BA3803" s="5" t="n">
        <v>919.44</v>
      </c>
      <c r="BB3803" s="6" t="n">
        <v>-0.00765220769969666</v>
      </c>
      <c r="BC3803" s="6" t="n">
        <v>-0.132489196686355</v>
      </c>
      <c r="BD3803" s="6" t="n">
        <v>0.0591473350440755</v>
      </c>
      <c r="BE3803" s="7" t="n">
        <v>2.88</v>
      </c>
      <c r="BM3803" s="5" t="n">
        <v>125650.992</v>
      </c>
      <c r="BN3803" s="5" t="n">
        <v>4059.92</v>
      </c>
      <c r="BO3803" s="26" t="n">
        <v>30.9491300321189</v>
      </c>
      <c r="BP3803" s="7" t="n">
        <v>3.50582151505538</v>
      </c>
      <c r="BQ3803" s="6" t="n">
        <v>0.113276900236519</v>
      </c>
      <c r="BR3803" s="7" t="n">
        <v>1.62233462711495</v>
      </c>
      <c r="BS3803" s="26" t="n">
        <v>15.24</v>
      </c>
      <c r="BT3803" s="7" t="n">
        <v>2.32</v>
      </c>
      <c r="BU3803" s="4" t="s">
        <v>1640</v>
      </c>
      <c r="BV3803" s="5" t="n">
        <v>802.95</v>
      </c>
      <c r="BW3803" s="5" t="n">
        <v>6853.7</v>
      </c>
      <c r="BX3803" s="5" t="n">
        <v>-6050.75</v>
      </c>
      <c r="BY3803" s="7" t="n">
        <v>0.405673723033396</v>
      </c>
      <c r="BZ3803" s="5" t="n">
        <v>7</v>
      </c>
      <c r="CA3803" s="6" t="n">
        <v>0.0175735252390545</v>
      </c>
      <c r="CB3803" s="6" t="n">
        <v>-0.0598309526445946</v>
      </c>
      <c r="CC3803" s="4" t="s">
        <v>1069</v>
      </c>
      <c r="CD3803" s="26" t="n">
        <v>28.0216292965353</v>
      </c>
      <c r="CE3803" s="6" t="n">
        <v>0.104472895012765</v>
      </c>
      <c r="CF3803" s="25" t="n">
        <v>45986</v>
      </c>
      <c r="CG3803" s="6" t="n">
        <v>0.24018343847869</v>
      </c>
      <c r="CH3803" s="6" t="n">
        <v>0.239042479385715</v>
      </c>
      <c r="CI3803" s="6" t="n">
        <v>0.212204292590078</v>
      </c>
      <c r="CJ3803" s="6" t="n">
        <v>-0.112273713293993</v>
      </c>
      <c r="CK3803" s="6" t="n">
        <v>0.0380434782608696</v>
      </c>
      <c r="CL3803" s="7" t="n">
        <v>0.461794019933558</v>
      </c>
      <c r="CM3803" s="6" t="n">
        <v>0.0263784076548112</v>
      </c>
      <c r="CN3803" s="4" t="s">
        <v>444</v>
      </c>
      <c r="CO3803" s="4" t="s">
        <v>655</v>
      </c>
    </row>
    <row r="3804" customFormat="false" ht="15" hidden="false" customHeight="false" outlineLevel="0" collapsed="false">
      <c r="A3804" s="4" t="s">
        <v>57</v>
      </c>
      <c r="B3804" s="4" t="s">
        <v>58</v>
      </c>
      <c r="C3804" s="25" t="n">
        <v>45930</v>
      </c>
      <c r="D3804" s="4" t="s">
        <v>137</v>
      </c>
      <c r="E3804" s="4" t="s">
        <v>873</v>
      </c>
      <c r="F3804" s="4" t="s">
        <v>78</v>
      </c>
      <c r="G3804" s="4" t="s">
        <v>438</v>
      </c>
      <c r="H3804" s="4" t="s">
        <v>508</v>
      </c>
      <c r="I3804" s="5" t="n">
        <v>5000</v>
      </c>
      <c r="J3804" s="25" t="n">
        <v>45973</v>
      </c>
      <c r="K3804" s="4" t="s">
        <v>1029</v>
      </c>
      <c r="L3804" s="4" t="s">
        <v>6</v>
      </c>
      <c r="M3804" s="4" t="s">
        <v>441</v>
      </c>
      <c r="N3804" s="25" t="n">
        <v>45972</v>
      </c>
      <c r="O3804" s="25" t="n">
        <v>45973</v>
      </c>
      <c r="P3804" s="25" t="n">
        <v>45974</v>
      </c>
      <c r="Q3804" s="25" t="n">
        <v>45973</v>
      </c>
      <c r="R3804" s="6" t="n">
        <v>0.0264267641270732</v>
      </c>
      <c r="S3804" s="6" t="n">
        <v>-0.0240345110928513</v>
      </c>
      <c r="T3804" s="6" t="n">
        <v>0.0552866063284923</v>
      </c>
      <c r="U3804" s="6" t="n">
        <v>0.0576788593627142</v>
      </c>
      <c r="V3804" s="6" t="n">
        <v>0.0118834749711483</v>
      </c>
      <c r="W3804" s="6" t="n">
        <v>0.0194230261980481</v>
      </c>
      <c r="X3804" s="6" t="n">
        <v>0.0457953843915659</v>
      </c>
      <c r="Y3804" s="6" t="n">
        <v>0.0382558331646661</v>
      </c>
      <c r="Z3804" s="6" t="n">
        <v>-0.0155546613852956</v>
      </c>
      <c r="AA3804" s="6" t="n">
        <v>0.0732335207480098</v>
      </c>
      <c r="AB3804" s="6" t="n">
        <v>0.00979183785264315</v>
      </c>
      <c r="AC3804" s="6" t="n">
        <v>-0.0240345110928513</v>
      </c>
      <c r="AD3804" s="6" t="n">
        <v>0.0240345110928513</v>
      </c>
      <c r="AE3804" s="6" t="n">
        <v>0.0401259928786633</v>
      </c>
      <c r="AF3804" s="7" t="n">
        <v>0.134812286689419</v>
      </c>
      <c r="AG3804" s="7" t="n">
        <v>2.24956495977449</v>
      </c>
      <c r="AH3804" s="26" t="n">
        <v>142.28</v>
      </c>
      <c r="AI3804" s="6" t="n">
        <v>0.00529922984526254</v>
      </c>
      <c r="AJ3804" s="6" t="n">
        <v>0.0208796728133744</v>
      </c>
      <c r="AK3804" s="6" t="n">
        <v>0.178497473701649</v>
      </c>
      <c r="AL3804" s="6" t="n">
        <v>0.283999639021749</v>
      </c>
      <c r="AM3804" s="6" t="n">
        <v>0.343277945619337</v>
      </c>
      <c r="AN3804" s="6" t="n">
        <v>0.0127232075528609</v>
      </c>
      <c r="AO3804" s="6" t="n">
        <v>0.0081564652605135</v>
      </c>
      <c r="AP3804" s="6" t="n">
        <v>-0.0277242204640649</v>
      </c>
      <c r="AQ3804" s="6" t="n">
        <v>0.0659530616315402</v>
      </c>
      <c r="AR3804" s="6" t="n">
        <v>0.0652034234092649</v>
      </c>
      <c r="AS3804" s="4" t="s">
        <v>442</v>
      </c>
      <c r="AT3804" s="4" t="s">
        <v>121</v>
      </c>
      <c r="AU3804" s="5" t="n">
        <v>12576.86</v>
      </c>
      <c r="AV3804" s="6" t="n">
        <v>0.1282143747791</v>
      </c>
      <c r="AW3804" s="6" t="n">
        <v>0.0741612532390887</v>
      </c>
      <c r="AX3804" s="5" t="n">
        <v>2401.2</v>
      </c>
      <c r="AY3804" s="6" t="n">
        <v>0.190922058447021</v>
      </c>
      <c r="AZ3804" s="6" t="n">
        <v>-0.00273342552349107</v>
      </c>
      <c r="BA3804" s="5" t="n">
        <v>755.77</v>
      </c>
      <c r="BB3804" s="6" t="n">
        <v>0.0710418910492603</v>
      </c>
      <c r="BC3804" s="6" t="n">
        <v>0.236797748212152</v>
      </c>
      <c r="BD3804" s="6" t="n">
        <v>0.0600921056607134</v>
      </c>
      <c r="BE3804" s="7" t="n">
        <v>1.29</v>
      </c>
      <c r="BM3804" s="5" t="n">
        <v>83561.044</v>
      </c>
      <c r="BN3804" s="5" t="n">
        <v>3208.72</v>
      </c>
      <c r="BO3804" s="26" t="n">
        <v>26.0418621755716</v>
      </c>
      <c r="BP3804" s="7" t="n">
        <v>6.83129734983964</v>
      </c>
      <c r="BQ3804" s="6" t="n">
        <v>0.262319848856573</v>
      </c>
      <c r="BR3804" s="7" t="n">
        <v>4.08451131409269</v>
      </c>
      <c r="BS3804" s="26" t="n">
        <v>27.27</v>
      </c>
      <c r="BT3804" s="7" t="n">
        <v>4.86</v>
      </c>
      <c r="BU3804" s="4" t="s">
        <v>1640</v>
      </c>
      <c r="BV3804" s="5" t="n">
        <v>-5147.77</v>
      </c>
      <c r="BW3804" s="5" t="n">
        <v>1320.24</v>
      </c>
      <c r="BX3804" s="5" t="n">
        <v>-6468.01</v>
      </c>
      <c r="BY3804" s="7" t="n">
        <v>-3.76618331333587</v>
      </c>
      <c r="BZ3804" s="5" t="n">
        <v>6</v>
      </c>
      <c r="CA3804" s="6" t="n">
        <v>0.101430984276353</v>
      </c>
      <c r="CB3804" s="6" t="n">
        <v>0.201547032036948</v>
      </c>
      <c r="CC3804" s="4" t="s">
        <v>659</v>
      </c>
      <c r="CD3804" s="26" t="n">
        <v>31.0979094660802</v>
      </c>
      <c r="CE3804" s="6" t="n">
        <v>-0.16258479676981</v>
      </c>
      <c r="CF3804" s="25" t="n">
        <v>45986</v>
      </c>
      <c r="CG3804" s="6" t="n">
        <v>0.313630277324747</v>
      </c>
      <c r="CH3804" s="6" t="n">
        <v>0.325886125526112</v>
      </c>
      <c r="CI3804" s="6" t="n">
        <v>0.30224368960252</v>
      </c>
      <c r="CJ3804" s="6" t="n">
        <v>-0.0725481512458469</v>
      </c>
      <c r="CK3804" s="6" t="n">
        <v>0.0517630948305375</v>
      </c>
      <c r="CL3804" s="7" t="n">
        <v>0.464317505967054</v>
      </c>
      <c r="CM3804" s="6" t="n">
        <v>-0.00511137162954298</v>
      </c>
      <c r="CN3804" s="4" t="s">
        <v>444</v>
      </c>
      <c r="CO3804" s="4" t="s">
        <v>1382</v>
      </c>
    </row>
    <row r="3805" customFormat="false" ht="15" hidden="false" customHeight="false" outlineLevel="0" collapsed="false">
      <c r="A3805" s="4" t="s">
        <v>57</v>
      </c>
      <c r="B3805" s="4" t="s">
        <v>58</v>
      </c>
      <c r="C3805" s="25" t="n">
        <v>45930</v>
      </c>
      <c r="D3805" s="4" t="s">
        <v>138</v>
      </c>
      <c r="E3805" s="4" t="s">
        <v>651</v>
      </c>
      <c r="F3805" s="4" t="s">
        <v>113</v>
      </c>
      <c r="G3805" s="4" t="s">
        <v>438</v>
      </c>
      <c r="H3805" s="4" t="s">
        <v>556</v>
      </c>
      <c r="I3805" s="5" t="n">
        <v>250</v>
      </c>
      <c r="J3805" s="25" t="n">
        <v>45973</v>
      </c>
      <c r="K3805" s="4" t="s">
        <v>652</v>
      </c>
      <c r="L3805" s="4" t="s">
        <v>6</v>
      </c>
      <c r="M3805" s="4" t="s">
        <v>441</v>
      </c>
      <c r="N3805" s="25" t="n">
        <v>45972</v>
      </c>
      <c r="O3805" s="25" t="n">
        <v>45973</v>
      </c>
      <c r="P3805" s="25" t="n">
        <v>45974</v>
      </c>
      <c r="Q3805" s="25" t="n">
        <v>45973</v>
      </c>
      <c r="R3805" s="6" t="n">
        <v>0.00256565046785373</v>
      </c>
      <c r="S3805" s="6" t="n">
        <v>0.0423754327863919</v>
      </c>
      <c r="T3805" s="6" t="n">
        <v>0.0395696440176185</v>
      </c>
      <c r="U3805" s="6" t="n">
        <v>0.0845107272718642</v>
      </c>
      <c r="V3805" s="6" t="n">
        <v>0.0118834749711483</v>
      </c>
      <c r="W3805" s="6" t="n">
        <v>0.00873551200096157</v>
      </c>
      <c r="X3805" s="6" t="n">
        <v>0.0726272523007159</v>
      </c>
      <c r="Y3805" s="6" t="n">
        <v>0.0757752152709026</v>
      </c>
      <c r="AB3805" s="6" t="n">
        <v>0.00105374077976816</v>
      </c>
      <c r="AC3805" s="6" t="n">
        <v>0.0423754327863919</v>
      </c>
      <c r="AD3805" s="6" t="n">
        <v>0.0423754327863919</v>
      </c>
      <c r="AE3805" s="6" t="n">
        <v>0.073987656179437</v>
      </c>
      <c r="AF3805" s="7" t="n">
        <v>0.649542217700917</v>
      </c>
      <c r="AG3805" s="7" t="n">
        <v>2.79441489583944</v>
      </c>
      <c r="AH3805" s="26" t="n">
        <v>2650.4</v>
      </c>
      <c r="AI3805" s="6" t="n">
        <v>0.055599808825872</v>
      </c>
      <c r="AJ3805" s="6" t="n">
        <v>0.138243504401976</v>
      </c>
      <c r="AK3805" s="6" t="n">
        <v>0.0639049454078364</v>
      </c>
      <c r="AL3805" s="6" t="n">
        <v>0.152548269264219</v>
      </c>
      <c r="AM3805" s="6" t="n">
        <v>-0.0820489730890458</v>
      </c>
      <c r="AN3805" s="6" t="n">
        <v>-0.0124188596147107</v>
      </c>
      <c r="AO3805" s="6" t="n">
        <v>0.150662364016687</v>
      </c>
      <c r="AP3805" s="6" t="n">
        <v>-0.00680697367507099</v>
      </c>
      <c r="AQ3805" s="6" t="n">
        <v>-0.0347294575258734</v>
      </c>
      <c r="AR3805" s="6" t="n">
        <v>-0.0354790957481488</v>
      </c>
      <c r="AS3805" s="4" t="s">
        <v>442</v>
      </c>
      <c r="AT3805" s="4" t="s">
        <v>121</v>
      </c>
      <c r="AU3805" s="5" t="n">
        <v>8531.27</v>
      </c>
      <c r="AV3805" s="6" t="n">
        <v>0.0627502323252205</v>
      </c>
      <c r="AW3805" s="6" t="n">
        <v>-0.0455644371850019</v>
      </c>
      <c r="AX3805" s="5" t="n">
        <v>1503.38</v>
      </c>
      <c r="AY3805" s="6" t="n">
        <v>0.176219953183993</v>
      </c>
      <c r="AZ3805" s="6" t="n">
        <v>0.0442529994223171</v>
      </c>
      <c r="BA3805" s="5" t="n">
        <v>993.59</v>
      </c>
      <c r="BB3805" s="6" t="n">
        <v>0.430366808706668</v>
      </c>
      <c r="BC3805" s="6" t="n">
        <v>-0.0965474599234385</v>
      </c>
      <c r="BD3805" s="6" t="n">
        <v>0.116464488874458</v>
      </c>
      <c r="BE3805" s="7" t="n">
        <v>10.37</v>
      </c>
      <c r="BM3805" s="5" t="n">
        <v>254226.368</v>
      </c>
      <c r="BN3805" s="5" t="n">
        <v>3597.016</v>
      </c>
      <c r="BO3805" s="26" t="n">
        <v>70.6770189512641</v>
      </c>
      <c r="BP3805" s="7" t="n">
        <v>13.1045803025906</v>
      </c>
      <c r="BQ3805" s="6" t="n">
        <v>0.185415011796507</v>
      </c>
      <c r="BR3805" s="7" t="n">
        <v>0.0445236319324777</v>
      </c>
      <c r="BS3805" s="26" t="n">
        <v>64.32</v>
      </c>
      <c r="BT3805" s="7" t="n">
        <v>12.74</v>
      </c>
      <c r="BU3805" s="4" t="s">
        <v>1640</v>
      </c>
      <c r="BV3805" s="5" t="n">
        <v>3482.26</v>
      </c>
      <c r="BW3805" s="5" t="n">
        <v>721.21</v>
      </c>
      <c r="BX3805" s="5" t="n">
        <v>2761.05</v>
      </c>
      <c r="BY3805" s="7" t="n">
        <v>1.66347880918714</v>
      </c>
      <c r="BZ3805" s="5" t="n">
        <v>0</v>
      </c>
      <c r="CF3805" s="25" t="n">
        <v>45986</v>
      </c>
      <c r="CG3805" s="6" t="n">
        <v>0.243524314444978</v>
      </c>
      <c r="CH3805" s="6" t="n">
        <v>0.243864361455571</v>
      </c>
      <c r="CI3805" s="6" t="n">
        <v>0.23457883269256</v>
      </c>
      <c r="CJ3805" s="6" t="n">
        <v>-0.0380766123741406</v>
      </c>
      <c r="CK3805" s="6" t="n">
        <v>0.0387452485792782</v>
      </c>
      <c r="CL3805" s="7" t="n">
        <v>1.09369366155145</v>
      </c>
      <c r="CM3805" s="6" t="n">
        <v>0.263947921041579</v>
      </c>
      <c r="CN3805" s="4" t="s">
        <v>444</v>
      </c>
    </row>
    <row r="3806" customFormat="false" ht="15" hidden="false" customHeight="false" outlineLevel="0" collapsed="false">
      <c r="A3806" s="4" t="s">
        <v>57</v>
      </c>
      <c r="B3806" s="4" t="s">
        <v>58</v>
      </c>
      <c r="C3806" s="25" t="n">
        <v>45930</v>
      </c>
      <c r="D3806" s="4" t="s">
        <v>169</v>
      </c>
      <c r="E3806" s="4" t="s">
        <v>836</v>
      </c>
      <c r="F3806" s="4" t="s">
        <v>87</v>
      </c>
      <c r="G3806" s="4" t="s">
        <v>459</v>
      </c>
      <c r="H3806" s="4" t="s">
        <v>1233</v>
      </c>
      <c r="I3806" s="5" t="n">
        <v>400</v>
      </c>
      <c r="J3806" s="25" t="n">
        <v>45973</v>
      </c>
      <c r="K3806" s="4" t="s">
        <v>1470</v>
      </c>
      <c r="L3806" s="4" t="s">
        <v>5</v>
      </c>
      <c r="M3806" s="4" t="s">
        <v>441</v>
      </c>
      <c r="N3806" s="25" t="n">
        <v>45972</v>
      </c>
      <c r="O3806" s="25" t="n">
        <v>45973</v>
      </c>
      <c r="P3806" s="25" t="n">
        <v>45974</v>
      </c>
      <c r="Q3806" s="25" t="n">
        <v>45974</v>
      </c>
      <c r="R3806" s="6" t="n">
        <v>-0.000341860862628884</v>
      </c>
      <c r="S3806" s="6" t="n">
        <v>0.0213736107153035</v>
      </c>
      <c r="T3806" s="6" t="n">
        <v>-0.047265625</v>
      </c>
      <c r="U3806" s="6" t="n">
        <v>-0.0262338751473253</v>
      </c>
      <c r="V3806" s="6" t="n">
        <v>0.0118834749711483</v>
      </c>
      <c r="W3806" s="6" t="n">
        <v>0.0129663299751108</v>
      </c>
      <c r="X3806" s="6" t="n">
        <v>-0.0381173501184736</v>
      </c>
      <c r="Y3806" s="6" t="n">
        <v>-0.0392002051224362</v>
      </c>
      <c r="Z3806" s="6" t="n">
        <v>-0.00773936654985119</v>
      </c>
      <c r="AA3806" s="6" t="n">
        <v>-0.0184945085974742</v>
      </c>
      <c r="AB3806" s="6" t="n">
        <v>-0.0803571428571429</v>
      </c>
      <c r="AC3806" s="6" t="n">
        <v>-0.047265625</v>
      </c>
      <c r="AD3806" s="6" t="n">
        <v>0.047265625</v>
      </c>
      <c r="AE3806" s="6" t="n">
        <v>0.0553013392857144</v>
      </c>
      <c r="AF3806" s="7" t="n">
        <v>0.625630676084762</v>
      </c>
      <c r="AG3806" s="7" t="n">
        <v>3.81709339378817</v>
      </c>
      <c r="AH3806" s="26" t="n">
        <v>1755.1</v>
      </c>
      <c r="AI3806" s="6" t="n">
        <v>-0.0192232467169601</v>
      </c>
      <c r="AJ3806" s="6" t="n">
        <v>-0.0232079252003556</v>
      </c>
      <c r="AK3806" s="6" t="n">
        <v>0.0281178606994328</v>
      </c>
      <c r="AL3806" s="6" t="n">
        <v>0.182203960662806</v>
      </c>
      <c r="AM3806" s="6" t="n">
        <v>0.172920773883117</v>
      </c>
      <c r="AN3806" s="6" t="n">
        <v>0.0105957529368324</v>
      </c>
      <c r="AO3806" s="6" t="n">
        <v>-0.033803678137188</v>
      </c>
      <c r="AP3806" s="6" t="n">
        <v>0.0101915304867333</v>
      </c>
      <c r="AQ3806" s="6" t="n">
        <v>-0.0646049317636034</v>
      </c>
      <c r="AR3806" s="6" t="n">
        <v>-0.0653545699858787</v>
      </c>
      <c r="AS3806" s="4" t="s">
        <v>442</v>
      </c>
      <c r="AT3806" s="4" t="s">
        <v>121</v>
      </c>
      <c r="AU3806" s="5" t="n">
        <v>1118.5871</v>
      </c>
      <c r="AV3806" s="6" t="n">
        <v>-0.0215278599668282</v>
      </c>
      <c r="AW3806" s="6" t="n">
        <v>0.0467832147414529</v>
      </c>
      <c r="AX3806" s="5" t="n">
        <v>73.6604</v>
      </c>
      <c r="AY3806" s="6" t="n">
        <v>0.065851286860004</v>
      </c>
      <c r="AZ3806" s="6" t="n">
        <v>-0.106708192572119</v>
      </c>
      <c r="BA3806" s="5" t="n">
        <v>107.5274</v>
      </c>
      <c r="BB3806" s="6" t="n">
        <v>-0.430834956143114</v>
      </c>
      <c r="BC3806" s="6" t="n">
        <v>-0.427524426499025</v>
      </c>
      <c r="BD3806" s="6" t="n">
        <v>0.0961278741726952</v>
      </c>
      <c r="BE3806" s="7" t="n">
        <v>4.09</v>
      </c>
      <c r="BM3806" s="5" t="n">
        <v>46173.311208</v>
      </c>
      <c r="BN3806" s="5" t="n">
        <v>840.9279</v>
      </c>
      <c r="BO3806" s="26" t="n">
        <v>54.907574368742</v>
      </c>
      <c r="BP3806" s="7" t="n">
        <v>8.27588402856916</v>
      </c>
      <c r="BQ3806" s="6" t="n">
        <v>0.150723905102617</v>
      </c>
      <c r="BR3806" s="7" t="n">
        <v>0.0123695788131627</v>
      </c>
      <c r="BS3806" s="26" t="n">
        <v>54.97</v>
      </c>
      <c r="BT3806" s="7" t="n">
        <v>10.82</v>
      </c>
      <c r="BU3806" s="4" t="s">
        <v>1640</v>
      </c>
      <c r="BV3806" s="5" t="n">
        <v>-708.656</v>
      </c>
      <c r="BW3806" s="5" t="n">
        <v>103.5792</v>
      </c>
      <c r="BX3806" s="5" t="n">
        <v>-812.2352</v>
      </c>
      <c r="BY3806" s="7" t="n">
        <v>-2.39932826825932</v>
      </c>
      <c r="BZ3806" s="5" t="n">
        <v>3</v>
      </c>
      <c r="CA3806" s="6" t="n">
        <v>0.109151329671084</v>
      </c>
      <c r="CB3806" s="6" t="n">
        <v>0.280987215423532</v>
      </c>
      <c r="CC3806" s="4" t="s">
        <v>503</v>
      </c>
      <c r="CD3806" s="26" t="n">
        <v>52.2455152196759</v>
      </c>
      <c r="CE3806" s="6" t="n">
        <v>0.050952873904544</v>
      </c>
      <c r="CO3806" s="4" t="s">
        <v>483</v>
      </c>
    </row>
    <row r="3807" customFormat="false" ht="15" hidden="false" customHeight="false" outlineLevel="0" collapsed="false">
      <c r="A3807" s="4" t="s">
        <v>57</v>
      </c>
      <c r="B3807" s="4" t="s">
        <v>58</v>
      </c>
      <c r="C3807" s="25" t="n">
        <v>45930</v>
      </c>
      <c r="D3807" s="4" t="s">
        <v>196</v>
      </c>
      <c r="E3807" s="4" t="s">
        <v>882</v>
      </c>
      <c r="F3807" s="4" t="s">
        <v>87</v>
      </c>
      <c r="G3807" s="4" t="s">
        <v>459</v>
      </c>
      <c r="H3807" s="4" t="s">
        <v>1233</v>
      </c>
      <c r="I3807" s="5" t="n">
        <v>150</v>
      </c>
      <c r="J3807" s="25" t="n">
        <v>45973</v>
      </c>
      <c r="K3807" s="4" t="s">
        <v>1246</v>
      </c>
      <c r="L3807" s="4" t="s">
        <v>6</v>
      </c>
      <c r="M3807" s="4" t="s">
        <v>441</v>
      </c>
      <c r="N3807" s="25" t="n">
        <v>45972</v>
      </c>
      <c r="O3807" s="25" t="n">
        <v>45973</v>
      </c>
      <c r="P3807" s="25" t="n">
        <v>45974</v>
      </c>
      <c r="Q3807" s="25" t="n">
        <v>45973</v>
      </c>
      <c r="R3807" s="6" t="n">
        <v>0.0151989644661572</v>
      </c>
      <c r="S3807" s="6" t="n">
        <v>-0.0234648130629706</v>
      </c>
      <c r="T3807" s="6" t="n">
        <v>0.000526482046962151</v>
      </c>
      <c r="U3807" s="6" t="n">
        <v>-0.00773936654985119</v>
      </c>
      <c r="V3807" s="6" t="n">
        <v>0.0118834749711483</v>
      </c>
      <c r="W3807" s="6" t="n">
        <v>0.0129663299751108</v>
      </c>
      <c r="X3807" s="6" t="n">
        <v>-0.0196228415209995</v>
      </c>
      <c r="Y3807" s="6" t="n">
        <v>-0.020705696524962</v>
      </c>
      <c r="Z3807" s="6" t="n">
        <v>-0.0105294913108894</v>
      </c>
      <c r="AA3807" s="6" t="n">
        <v>0.00279012476103824</v>
      </c>
      <c r="AB3807" s="6" t="n">
        <v>0.00460658906757705</v>
      </c>
      <c r="AC3807" s="6" t="n">
        <v>-0.0234648130629706</v>
      </c>
      <c r="AD3807" s="6" t="n">
        <v>0.0234648130629706</v>
      </c>
      <c r="AE3807" s="6" t="n">
        <v>0.0450376341874717</v>
      </c>
      <c r="AF3807" s="7" t="n">
        <v>0.212328767123288</v>
      </c>
      <c r="AG3807" s="7" t="n">
        <v>3.06634973641444</v>
      </c>
      <c r="AH3807" s="26" t="n">
        <v>4789.8</v>
      </c>
      <c r="AI3807" s="6" t="n">
        <v>0.0235052780033336</v>
      </c>
      <c r="AJ3807" s="6" t="n">
        <v>0.000146165250255681</v>
      </c>
      <c r="AK3807" s="6" t="n">
        <v>0.055347463975675</v>
      </c>
      <c r="AL3807" s="6" t="n">
        <v>0.0641162356704879</v>
      </c>
      <c r="AM3807" s="6" t="n">
        <v>0.123851757998101</v>
      </c>
      <c r="AN3807" s="6" t="n">
        <v>0.0105957529368324</v>
      </c>
      <c r="AO3807" s="6" t="n">
        <v>-0.0104495876865767</v>
      </c>
      <c r="AP3807" s="6" t="n">
        <v>-0.00724058093033053</v>
      </c>
      <c r="AQ3807" s="6" t="n">
        <v>-0.0905493580298885</v>
      </c>
      <c r="AR3807" s="6" t="n">
        <v>-0.0912989962521639</v>
      </c>
      <c r="AS3807" s="4" t="s">
        <v>442</v>
      </c>
      <c r="AT3807" s="4" t="s">
        <v>121</v>
      </c>
      <c r="AU3807" s="5" t="n">
        <v>6628.61</v>
      </c>
      <c r="AV3807" s="6" t="n">
        <v>0.109151329671084</v>
      </c>
      <c r="AW3807" s="6" t="n">
        <v>0.375512812797649</v>
      </c>
      <c r="AX3807" s="5" t="n">
        <v>1557.89</v>
      </c>
      <c r="AY3807" s="6" t="n">
        <v>0.235025141017498</v>
      </c>
      <c r="AZ3807" s="6" t="n">
        <v>-0.0403714679154683</v>
      </c>
      <c r="BA3807" s="5" t="n">
        <v>1669.07</v>
      </c>
      <c r="BB3807" s="6" t="n">
        <v>0.104993114771463</v>
      </c>
      <c r="BC3807" s="6" t="n">
        <v>0.206175881830073</v>
      </c>
      <c r="BD3807" s="6" t="n">
        <v>0.251797888245047</v>
      </c>
      <c r="BE3807" s="7" t="n">
        <v>24.96</v>
      </c>
      <c r="BM3807" s="5" t="n">
        <v>320332.2444</v>
      </c>
      <c r="BN3807" s="5" t="n">
        <v>8310.74</v>
      </c>
      <c r="BO3807" s="26" t="n">
        <v>38.544370826184</v>
      </c>
      <c r="BP3807" s="7" t="n">
        <v>9.15716127416663</v>
      </c>
      <c r="BQ3807" s="6" t="n">
        <v>0.237574542738313</v>
      </c>
      <c r="BR3807" s="7" t="n">
        <v>0</v>
      </c>
      <c r="BS3807" s="26" t="n">
        <v>54.97</v>
      </c>
      <c r="BT3807" s="7" t="n">
        <v>10.82</v>
      </c>
      <c r="BU3807" s="4" t="s">
        <v>1640</v>
      </c>
      <c r="BV3807" s="5" t="n">
        <v>7377.49</v>
      </c>
      <c r="BW3807" s="5" t="n">
        <v>729.16</v>
      </c>
      <c r="BX3807" s="5" t="n">
        <v>6648.33</v>
      </c>
      <c r="BY3807" s="7" t="n">
        <v>2.41659897013928</v>
      </c>
      <c r="BZ3807" s="5" t="n">
        <v>3</v>
      </c>
      <c r="CA3807" s="6" t="n">
        <v>0.0625392207716833</v>
      </c>
      <c r="CB3807" s="6" t="n">
        <v>0.280987215423532</v>
      </c>
      <c r="CC3807" s="4" t="s">
        <v>635</v>
      </c>
      <c r="CD3807" s="26" t="n">
        <v>54.907574368742</v>
      </c>
      <c r="CE3807" s="6" t="n">
        <v>-0.298013593400938</v>
      </c>
      <c r="CF3807" s="25" t="n">
        <v>45986</v>
      </c>
      <c r="CG3807" s="6" t="n">
        <v>0.296412441687565</v>
      </c>
      <c r="CH3807" s="6" t="n">
        <v>0.2852791593262</v>
      </c>
      <c r="CI3807" s="6" t="n">
        <v>0.29036453522211</v>
      </c>
      <c r="CJ3807" s="6" t="n">
        <v>0.0178259635506537</v>
      </c>
      <c r="CK3807" s="6" t="n">
        <v>0.0453975239583762</v>
      </c>
      <c r="CL3807" s="7" t="n">
        <v>0.516874292185733</v>
      </c>
      <c r="CM3807" s="6" t="n">
        <v>-0.0682221811687912</v>
      </c>
      <c r="CN3807" s="4" t="s">
        <v>444</v>
      </c>
    </row>
    <row r="3808" customFormat="false" ht="15" hidden="false" customHeight="false" outlineLevel="0" collapsed="false">
      <c r="A3808" s="4" t="s">
        <v>57</v>
      </c>
      <c r="B3808" s="4" t="s">
        <v>58</v>
      </c>
      <c r="C3808" s="25" t="n">
        <v>45930</v>
      </c>
      <c r="D3808" s="4" t="s">
        <v>259</v>
      </c>
      <c r="E3808" s="4" t="s">
        <v>862</v>
      </c>
      <c r="F3808" s="4" t="s">
        <v>70</v>
      </c>
      <c r="G3808" s="4" t="s">
        <v>438</v>
      </c>
      <c r="H3808" s="4" t="s">
        <v>439</v>
      </c>
      <c r="I3808" s="5" t="n">
        <v>550</v>
      </c>
      <c r="J3808" s="25" t="n">
        <v>45973</v>
      </c>
      <c r="K3808" s="4" t="s">
        <v>1330</v>
      </c>
      <c r="L3808" s="4" t="s">
        <v>6</v>
      </c>
      <c r="M3808" s="4" t="s">
        <v>441</v>
      </c>
      <c r="N3808" s="25" t="n">
        <v>45972</v>
      </c>
      <c r="O3808" s="25" t="n">
        <v>45973</v>
      </c>
      <c r="P3808" s="25" t="n">
        <v>45974</v>
      </c>
      <c r="Q3808" s="25" t="n">
        <v>45973</v>
      </c>
      <c r="R3808" s="6" t="n">
        <v>-0.00104290822407638</v>
      </c>
      <c r="S3808" s="6" t="n">
        <v>0.0263982102908278</v>
      </c>
      <c r="T3808" s="6" t="n">
        <v>-0.0211421098517873</v>
      </c>
      <c r="U3808" s="6" t="n">
        <v>0.00421319221496408</v>
      </c>
      <c r="V3808" s="6" t="n">
        <v>0.0118834749711483</v>
      </c>
      <c r="W3808" s="6" t="n">
        <v>0.0276843843679672</v>
      </c>
      <c r="X3808" s="6" t="n">
        <v>-0.0076702827561842</v>
      </c>
      <c r="Y3808" s="6" t="n">
        <v>-0.0234711921530031</v>
      </c>
      <c r="Z3808" s="6" t="n">
        <v>0.00598787366823483</v>
      </c>
      <c r="AA3808" s="6" t="n">
        <v>-0.00177468145327075</v>
      </c>
      <c r="AB3808" s="6" t="n">
        <v>0.00492170022371363</v>
      </c>
      <c r="AC3808" s="6" t="n">
        <v>0.0263982102908278</v>
      </c>
      <c r="AD3808" s="6" t="n">
        <v>0.0263982102908278</v>
      </c>
      <c r="AE3808" s="6" t="n">
        <v>0.0307233407904549</v>
      </c>
      <c r="AF3808" s="7" t="n">
        <v>0.851941747572818</v>
      </c>
      <c r="AG3808" s="7" t="n">
        <v>2.08020674236891</v>
      </c>
      <c r="AH3808" s="26" t="n">
        <v>1342.4</v>
      </c>
      <c r="AI3808" s="6" t="n">
        <v>-0.0260465791192046</v>
      </c>
      <c r="AJ3808" s="6" t="n">
        <v>-0.0183546617915903</v>
      </c>
      <c r="AK3808" s="6" t="n">
        <v>0.0151240169388984</v>
      </c>
      <c r="AL3808" s="6" t="n">
        <v>-0.0237090909090901</v>
      </c>
      <c r="AM3808" s="6" t="n">
        <v>-0.121569448625161</v>
      </c>
      <c r="AN3808" s="6" t="n">
        <v>0.012944124976584</v>
      </c>
      <c r="AO3808" s="6" t="n">
        <v>-0.0312987867681743</v>
      </c>
      <c r="AP3808" s="6" t="n">
        <v>0.0134342759593262</v>
      </c>
      <c r="AQ3808" s="6" t="n">
        <v>-0.00282045572626721</v>
      </c>
      <c r="AR3808" s="6" t="n">
        <v>-0.00357009394854257</v>
      </c>
      <c r="AS3808" s="4" t="s">
        <v>442</v>
      </c>
      <c r="AT3808" s="4" t="s">
        <v>121</v>
      </c>
      <c r="AU3808" s="5" t="n">
        <v>805.451</v>
      </c>
      <c r="AV3808" s="6" t="n">
        <v>0.149291405545472</v>
      </c>
      <c r="AW3808" s="6" t="n">
        <v>0.0184469604052289</v>
      </c>
      <c r="AX3808" s="5" t="n">
        <v>304.99</v>
      </c>
      <c r="AY3808" s="6" t="n">
        <v>0.378657422984142</v>
      </c>
      <c r="AZ3808" s="6" t="n">
        <v>-0.201134364968326</v>
      </c>
      <c r="BA3808" s="5" t="n">
        <v>316.395</v>
      </c>
      <c r="BB3808" s="6" t="n">
        <v>12.603121372372</v>
      </c>
      <c r="BC3808" s="6" t="n">
        <v>0.0692018370015917</v>
      </c>
      <c r="BD3808" s="6" t="n">
        <v>0.392817191858971</v>
      </c>
      <c r="BE3808" s="7" t="n">
        <v>4.89</v>
      </c>
      <c r="BM3808" s="5" t="n">
        <v>86976.7808</v>
      </c>
      <c r="BN3808" s="5" t="n">
        <v>1025.155</v>
      </c>
      <c r="BO3808" s="26" t="n">
        <v>84.8425660509874</v>
      </c>
      <c r="BP3808" s="7" t="n">
        <v>2.4919527346913</v>
      </c>
      <c r="BQ3808" s="6" t="n">
        <v>0.0293714918192564</v>
      </c>
      <c r="BR3808" s="7" t="n">
        <v>3.64437939571033E-005</v>
      </c>
      <c r="BS3808" s="26" t="n">
        <v>25.27</v>
      </c>
      <c r="BT3808" s="7" t="n">
        <v>6.68</v>
      </c>
      <c r="BU3808" s="4" t="s">
        <v>1640</v>
      </c>
      <c r="BV3808" s="5" t="n">
        <v>332.696</v>
      </c>
      <c r="BW3808" s="5" t="n">
        <v>20.348</v>
      </c>
      <c r="BX3808" s="5" t="n">
        <v>312.348</v>
      </c>
      <c r="BY3808" s="7" t="n">
        <v>0.543343916173454</v>
      </c>
      <c r="BZ3808" s="5" t="n">
        <v>13</v>
      </c>
      <c r="CA3808" s="6" t="n">
        <v>0.0854926072317377</v>
      </c>
      <c r="CB3808" s="6" t="n">
        <v>0.0139390377025779</v>
      </c>
      <c r="CC3808" s="4" t="s">
        <v>932</v>
      </c>
      <c r="CD3808" s="26" t="n">
        <v>31.6807634730539</v>
      </c>
      <c r="CE3808" s="6" t="n">
        <v>1.67804676245099</v>
      </c>
      <c r="CF3808" s="25" t="n">
        <v>45986</v>
      </c>
      <c r="CG3808" s="6" t="n">
        <v>0.31731908844607</v>
      </c>
      <c r="CH3808" s="6" t="n">
        <v>0.326734636553284</v>
      </c>
      <c r="CI3808" s="6" t="n">
        <v>0.297248380111437</v>
      </c>
      <c r="CJ3808" s="6" t="n">
        <v>-0.090245272900652</v>
      </c>
      <c r="CK3808" s="6" t="n">
        <v>0.0519015659955257</v>
      </c>
      <c r="CL3808" s="7" t="n">
        <v>0.508620689655173</v>
      </c>
      <c r="CM3808" s="6" t="n">
        <v>-0.190076931411854</v>
      </c>
      <c r="CN3808" s="4" t="s">
        <v>444</v>
      </c>
    </row>
    <row r="3809" customFormat="false" ht="15" hidden="false" customHeight="false" outlineLevel="0" collapsed="false">
      <c r="A3809" s="4" t="s">
        <v>57</v>
      </c>
      <c r="B3809" s="4" t="s">
        <v>58</v>
      </c>
      <c r="C3809" s="25" t="n">
        <v>45930</v>
      </c>
      <c r="D3809" s="4" t="s">
        <v>287</v>
      </c>
      <c r="E3809" s="4" t="s">
        <v>819</v>
      </c>
      <c r="F3809" s="4" t="s">
        <v>75</v>
      </c>
      <c r="G3809" s="4" t="s">
        <v>438</v>
      </c>
      <c r="H3809" s="4" t="s">
        <v>577</v>
      </c>
      <c r="I3809" s="5" t="n">
        <v>450</v>
      </c>
      <c r="J3809" s="25" t="n">
        <v>45973</v>
      </c>
      <c r="K3809" s="4" t="s">
        <v>1526</v>
      </c>
      <c r="L3809" s="4" t="s">
        <v>5</v>
      </c>
      <c r="M3809" s="4" t="s">
        <v>441</v>
      </c>
      <c r="N3809" s="25" t="n">
        <v>45972</v>
      </c>
      <c r="O3809" s="25" t="n">
        <v>45973</v>
      </c>
      <c r="P3809" s="25" t="n">
        <v>45974</v>
      </c>
      <c r="Q3809" s="25" t="n">
        <v>45974</v>
      </c>
      <c r="R3809" s="6" t="n">
        <v>0.00451248072199695</v>
      </c>
      <c r="S3809" s="6" t="n">
        <v>-0.0326395996815648</v>
      </c>
      <c r="T3809" s="6" t="n">
        <v>0.0317422995532566</v>
      </c>
      <c r="U3809" s="6" t="n">
        <v>0.00361518059368871</v>
      </c>
      <c r="V3809" s="6" t="n">
        <v>0.0118834749711483</v>
      </c>
      <c r="W3809" s="6" t="n">
        <v>0.0188997888491325</v>
      </c>
      <c r="X3809" s="6" t="n">
        <v>-0.00826829437745957</v>
      </c>
      <c r="Y3809" s="6" t="n">
        <v>-0.0152846082554438</v>
      </c>
      <c r="Z3809" s="6" t="n">
        <v>0.00639336597357154</v>
      </c>
      <c r="AA3809" s="6" t="n">
        <v>-0.00277818537988284</v>
      </c>
      <c r="AB3809" s="6" t="n">
        <v>0.0116388431695274</v>
      </c>
      <c r="AC3809" s="6" t="n">
        <v>0.0317422995532566</v>
      </c>
      <c r="AD3809" s="6" t="n">
        <v>0.0317422995532566</v>
      </c>
      <c r="AE3809" s="6" t="n">
        <v>0.0332118504584999</v>
      </c>
      <c r="AF3809" s="7" t="n">
        <v>0.623008849557523</v>
      </c>
      <c r="AG3809" s="7" t="n">
        <v>2.75656416777662</v>
      </c>
      <c r="AH3809" s="26" t="n">
        <v>1750.7</v>
      </c>
      <c r="AI3809" s="6" t="n">
        <v>0.00343898664526821</v>
      </c>
      <c r="AJ3809" s="6" t="n">
        <v>0.156493592284317</v>
      </c>
      <c r="AK3809" s="6" t="n">
        <v>0.0910507291536831</v>
      </c>
      <c r="AL3809" s="6" t="n">
        <v>0.366026841448191</v>
      </c>
      <c r="AM3809" s="6" t="n">
        <v>0.0943926986309938</v>
      </c>
      <c r="AN3809" s="6" t="n">
        <v>0.0362534441321887</v>
      </c>
      <c r="AO3809" s="6" t="n">
        <v>0.120240148152129</v>
      </c>
      <c r="AP3809" s="6" t="n">
        <v>-0.0216499544211487</v>
      </c>
      <c r="AQ3809" s="6" t="n">
        <v>-0.0586827711941661</v>
      </c>
      <c r="AR3809" s="6" t="n">
        <v>-0.0594324094164415</v>
      </c>
      <c r="AS3809" s="4" t="s">
        <v>442</v>
      </c>
      <c r="AT3809" s="4" t="s">
        <v>121</v>
      </c>
      <c r="AU3809" s="5" t="n">
        <v>2431.7</v>
      </c>
      <c r="AV3809" s="6" t="n">
        <v>0.0552421454608574</v>
      </c>
      <c r="AW3809" s="6" t="n">
        <v>0.0539158323581674</v>
      </c>
      <c r="AX3809" s="5" t="n">
        <v>909.8</v>
      </c>
      <c r="AY3809" s="6" t="n">
        <v>0.374141547065839</v>
      </c>
      <c r="AZ3809" s="6" t="n">
        <v>0.100187372443377</v>
      </c>
      <c r="BA3809" s="5" t="n">
        <v>430.3</v>
      </c>
      <c r="BB3809" s="6" t="n">
        <v>1.23881373569199</v>
      </c>
      <c r="BC3809" s="6" t="n">
        <v>0.471111111111111</v>
      </c>
      <c r="BD3809" s="6" t="n">
        <v>0.176954394045318</v>
      </c>
      <c r="BE3809" s="7" t="n">
        <v>9.99</v>
      </c>
      <c r="BM3809" s="5" t="n">
        <v>75402.649</v>
      </c>
      <c r="BN3809" s="5" t="n">
        <v>527.5</v>
      </c>
      <c r="BO3809" s="26" t="n">
        <v>142.94341042654</v>
      </c>
      <c r="BP3809" s="7" t="n">
        <v>4.88897419438501</v>
      </c>
      <c r="BQ3809" s="6" t="n">
        <v>0.0342021655968359</v>
      </c>
      <c r="BR3809" s="7" t="n">
        <v>0.687298191013422</v>
      </c>
      <c r="BS3809" s="26" t="n">
        <v>21.38</v>
      </c>
      <c r="BT3809" s="7" t="n">
        <v>3.06</v>
      </c>
      <c r="BU3809" s="4" t="s">
        <v>1640</v>
      </c>
      <c r="BV3809" s="5" t="n">
        <v>1833.6</v>
      </c>
      <c r="BW3809" s="5" t="n">
        <v>876.3</v>
      </c>
      <c r="BX3809" s="5" t="n">
        <v>957.3</v>
      </c>
      <c r="BY3809" s="7" t="n">
        <v>2.53680132816824</v>
      </c>
      <c r="BZ3809" s="5" t="n">
        <v>7</v>
      </c>
      <c r="CA3809" s="6" t="n">
        <v>0.183620153247639</v>
      </c>
      <c r="CB3809" s="6" t="n">
        <v>0.257126994096631</v>
      </c>
      <c r="CC3809" s="4" t="s">
        <v>1060</v>
      </c>
      <c r="CD3809" s="26" t="n">
        <v>46.962012486824</v>
      </c>
      <c r="CE3809" s="6" t="n">
        <v>2.0438093015423</v>
      </c>
      <c r="CF3809" s="25" t="n">
        <v>45986</v>
      </c>
      <c r="CG3809" s="6" t="n">
        <v>0.329155011697207</v>
      </c>
      <c r="CH3809" s="6" t="n">
        <v>0.370654325401131</v>
      </c>
      <c r="CI3809" s="6" t="n">
        <v>0.332713337822352</v>
      </c>
      <c r="CJ3809" s="6" t="n">
        <v>-0.102362187565783</v>
      </c>
      <c r="CK3809" s="6" t="n">
        <v>0.0558445757281839</v>
      </c>
      <c r="CL3809" s="7" t="n">
        <v>0.568404346158131</v>
      </c>
      <c r="CM3809" s="6" t="n">
        <v>-0.117307237889762</v>
      </c>
      <c r="CN3809" s="4" t="s">
        <v>444</v>
      </c>
    </row>
    <row r="3810" customFormat="false" ht="15" hidden="false" customHeight="false" outlineLevel="0" collapsed="false">
      <c r="A3810" s="4" t="s">
        <v>57</v>
      </c>
      <c r="B3810" s="4" t="s">
        <v>58</v>
      </c>
      <c r="C3810" s="25" t="n">
        <v>45930</v>
      </c>
      <c r="D3810" s="4" t="s">
        <v>311</v>
      </c>
      <c r="E3810" s="4" t="s">
        <v>615</v>
      </c>
      <c r="F3810" s="4" t="s">
        <v>81</v>
      </c>
      <c r="G3810" s="4" t="s">
        <v>438</v>
      </c>
      <c r="H3810" s="4" t="s">
        <v>505</v>
      </c>
      <c r="I3810" s="5" t="n">
        <v>2750</v>
      </c>
      <c r="J3810" s="25" t="n">
        <v>45973</v>
      </c>
      <c r="K3810" s="4" t="s">
        <v>557</v>
      </c>
      <c r="L3810" s="4" t="s">
        <v>5</v>
      </c>
      <c r="M3810" s="4" t="s">
        <v>441</v>
      </c>
      <c r="N3810" s="25" t="n">
        <v>45972</v>
      </c>
      <c r="O3810" s="25" t="n">
        <v>45973</v>
      </c>
      <c r="P3810" s="25" t="n">
        <v>45974</v>
      </c>
      <c r="Q3810" s="25" t="n">
        <v>45974</v>
      </c>
      <c r="R3810" s="6" t="n">
        <v>-0.00242450958783336</v>
      </c>
      <c r="S3810" s="6" t="n">
        <v>-0.0134224480777727</v>
      </c>
      <c r="T3810" s="6" t="n">
        <v>-0.0109736296959857</v>
      </c>
      <c r="U3810" s="6" t="n">
        <v>-0.0268205873615918</v>
      </c>
      <c r="V3810" s="6" t="n">
        <v>0.0118834749711483</v>
      </c>
      <c r="W3810" s="6" t="n">
        <v>0.00991591039203288</v>
      </c>
      <c r="X3810" s="6" t="n">
        <v>-0.03870406233274</v>
      </c>
      <c r="Y3810" s="6" t="n">
        <v>-0.0367364977536246</v>
      </c>
      <c r="Z3810" s="6" t="n">
        <v>0.0330453813334125</v>
      </c>
      <c r="AA3810" s="6" t="n">
        <v>-0.0598659686950043</v>
      </c>
      <c r="AB3810" s="6" t="n">
        <v>0.0301774816639606</v>
      </c>
      <c r="AC3810" s="6" t="n">
        <v>-0.0109736296959857</v>
      </c>
      <c r="AD3810" s="6" t="n">
        <v>0.0109736296959857</v>
      </c>
      <c r="AE3810" s="6" t="n">
        <v>0.0498292368848329</v>
      </c>
      <c r="AF3810" s="7" t="n">
        <v>0.174157303370788</v>
      </c>
      <c r="AG3810" s="7" t="n">
        <v>3.6222554146977</v>
      </c>
      <c r="AH3810" s="26" t="n">
        <v>181.48</v>
      </c>
      <c r="AI3810" s="6" t="n">
        <v>-0.00743819733099982</v>
      </c>
      <c r="AJ3810" s="6" t="n">
        <v>0.0554844713272069</v>
      </c>
      <c r="AK3810" s="6" t="n">
        <v>0.143829572671122</v>
      </c>
      <c r="AL3810" s="6" t="n">
        <v>0.27104636503712</v>
      </c>
      <c r="AM3810" s="6" t="n">
        <v>0.19167378028761</v>
      </c>
      <c r="AN3810" s="6" t="n">
        <v>0.0343262747187161</v>
      </c>
      <c r="AO3810" s="6" t="n">
        <v>0.0211581966084908</v>
      </c>
      <c r="AP3810" s="6" t="n">
        <v>-0.0237192187942259</v>
      </c>
      <c r="AQ3810" s="6" t="n">
        <v>-0.0581375601471839</v>
      </c>
      <c r="AR3810" s="6" t="n">
        <v>-0.0588871983694592</v>
      </c>
      <c r="AS3810" s="4" t="s">
        <v>442</v>
      </c>
      <c r="AT3810" s="4" t="s">
        <v>121</v>
      </c>
      <c r="AU3810" s="5" t="n">
        <v>58689.29</v>
      </c>
      <c r="AV3810" s="6" t="n">
        <v>0.088759961791836</v>
      </c>
      <c r="AW3810" s="6" t="n">
        <v>0.103636044297918</v>
      </c>
      <c r="AX3810" s="5" t="n">
        <v>8476.13</v>
      </c>
      <c r="AY3810" s="6" t="n">
        <v>0.144423795210336</v>
      </c>
      <c r="AZ3810" s="6" t="n">
        <v>0.0301599396029128</v>
      </c>
      <c r="BA3810" s="5" t="n">
        <v>3101.75</v>
      </c>
      <c r="BB3810" s="6" t="n">
        <v>2.72157897894295</v>
      </c>
      <c r="BC3810" s="6" t="n">
        <v>0.492891109314235</v>
      </c>
      <c r="BD3810" s="6" t="n">
        <v>0.0528503582169762</v>
      </c>
      <c r="BE3810" s="7" t="n">
        <v>2.49</v>
      </c>
      <c r="BM3810" s="5" t="n">
        <v>226385.4112</v>
      </c>
      <c r="BN3810" s="5" t="n">
        <v>4538.58</v>
      </c>
      <c r="BO3810" s="26" t="n">
        <v>49.8802293228278</v>
      </c>
      <c r="BP3810" s="7" t="n">
        <v>2.48312306631057</v>
      </c>
      <c r="BQ3810" s="6" t="n">
        <v>0.0497817091064206</v>
      </c>
      <c r="BR3810" s="7" t="n">
        <v>1.0398314658072</v>
      </c>
      <c r="BS3810" s="26" t="n">
        <v>19.72</v>
      </c>
      <c r="BT3810" s="7" t="n">
        <v>2.74</v>
      </c>
      <c r="BU3810" s="4" t="s">
        <v>1640</v>
      </c>
      <c r="BV3810" s="5" t="n">
        <v>13073.8</v>
      </c>
      <c r="BW3810" s="5" t="n">
        <v>7433.58</v>
      </c>
      <c r="BX3810" s="5" t="n">
        <v>5640.22</v>
      </c>
      <c r="BY3810" s="7" t="n">
        <v>2.524177370869</v>
      </c>
      <c r="BZ3810" s="5" t="n">
        <v>4</v>
      </c>
      <c r="CA3810" s="6" t="n">
        <v>0.0864003247105227</v>
      </c>
      <c r="CB3810" s="6" t="n">
        <v>1.21919539889256</v>
      </c>
      <c r="CC3810" s="4" t="s">
        <v>650</v>
      </c>
      <c r="CD3810" s="26" t="n">
        <v>46.5353845605952</v>
      </c>
      <c r="CE3810" s="6" t="n">
        <v>0.0718774496829866</v>
      </c>
      <c r="CF3810" s="25" t="n">
        <v>45986</v>
      </c>
      <c r="CG3810" s="6" t="n">
        <v>0.27576344947936</v>
      </c>
      <c r="CH3810" s="6" t="n">
        <v>0.294681371160876</v>
      </c>
      <c r="CI3810" s="6" t="n">
        <v>0.278687008146476</v>
      </c>
      <c r="CJ3810" s="6" t="n">
        <v>-0.0542768039641988</v>
      </c>
      <c r="CK3810" s="6" t="n">
        <v>0.0447368421052632</v>
      </c>
      <c r="CL3810" s="7" t="n">
        <v>0.245292899086739</v>
      </c>
      <c r="CM3810" s="6" t="n">
        <v>-0.176956011730205</v>
      </c>
      <c r="CN3810" s="4" t="s">
        <v>444</v>
      </c>
    </row>
    <row r="3811" customFormat="false" ht="15" hidden="false" customHeight="false" outlineLevel="0" collapsed="false">
      <c r="A3811" s="4" t="s">
        <v>57</v>
      </c>
      <c r="B3811" s="4" t="s">
        <v>58</v>
      </c>
      <c r="C3811" s="25" t="n">
        <v>45930</v>
      </c>
      <c r="D3811" s="4" t="s">
        <v>130</v>
      </c>
      <c r="E3811" s="4" t="s">
        <v>738</v>
      </c>
      <c r="F3811" s="4" t="s">
        <v>71</v>
      </c>
      <c r="G3811" s="4" t="s">
        <v>459</v>
      </c>
      <c r="H3811" s="4" t="s">
        <v>521</v>
      </c>
      <c r="I3811" s="5" t="n">
        <v>125</v>
      </c>
      <c r="J3811" s="25" t="n">
        <v>45974</v>
      </c>
      <c r="K3811" s="4" t="s">
        <v>1057</v>
      </c>
      <c r="L3811" s="4" t="s">
        <v>6</v>
      </c>
      <c r="M3811" s="4" t="s">
        <v>441</v>
      </c>
      <c r="N3811" s="25" t="n">
        <v>45973</v>
      </c>
      <c r="O3811" s="25" t="n">
        <v>45974</v>
      </c>
      <c r="P3811" s="25" t="n">
        <v>45975</v>
      </c>
      <c r="Q3811" s="25" t="n">
        <v>45974</v>
      </c>
      <c r="R3811" s="6" t="n">
        <v>0.0124637935574476</v>
      </c>
      <c r="S3811" s="6" t="n">
        <v>-0.00728218465539665</v>
      </c>
      <c r="T3811" s="6" t="n">
        <v>-0.00052397170552787</v>
      </c>
      <c r="U3811" s="6" t="n">
        <v>0.00465763719652312</v>
      </c>
      <c r="V3811" s="6" t="n">
        <v>0.00836182399377128</v>
      </c>
      <c r="W3811" s="6" t="n">
        <v>0.0200561377410589</v>
      </c>
      <c r="X3811" s="6" t="n">
        <v>-0.00370418679724816</v>
      </c>
      <c r="Y3811" s="6" t="n">
        <v>-0.0153985005445357</v>
      </c>
      <c r="Z3811" s="6" t="n">
        <v>-0.00728318543477313</v>
      </c>
      <c r="AA3811" s="6" t="n">
        <v>0.0119408226312963</v>
      </c>
      <c r="AB3811" s="6" t="n">
        <v>0.00459471174685744</v>
      </c>
      <c r="AC3811" s="6" t="n">
        <v>-0.00728218465539665</v>
      </c>
      <c r="AD3811" s="6" t="n">
        <v>0.00728218465539665</v>
      </c>
      <c r="AE3811" s="6" t="n">
        <v>0.0327698309492848</v>
      </c>
      <c r="AF3811" s="7" t="n">
        <v>0.246031746031746</v>
      </c>
      <c r="AG3811" s="7" t="n">
        <v>3.73607549412059</v>
      </c>
      <c r="AH3811" s="26" t="n">
        <v>5696.5</v>
      </c>
      <c r="AI3811" s="6" t="n">
        <v>0.0120813715910102</v>
      </c>
      <c r="AJ3811" s="6" t="n">
        <v>0.0394124623665721</v>
      </c>
      <c r="AK3811" s="6" t="n">
        <v>0.169232348111657</v>
      </c>
      <c r="AL3811" s="6" t="n">
        <v>0.134647943431929</v>
      </c>
      <c r="AM3811" s="6" t="n">
        <v>-0.0268714339403449</v>
      </c>
      <c r="AN3811" s="6" t="n">
        <v>0.0197572961588606</v>
      </c>
      <c r="AO3811" s="6" t="n">
        <v>0.0196551662077116</v>
      </c>
      <c r="AP3811" s="6" t="n">
        <v>-0.00393184796854518</v>
      </c>
      <c r="AQ3811" s="6" t="n">
        <v>-0.0159895150720844</v>
      </c>
      <c r="AR3811" s="6" t="n">
        <v>-0.021273179132941</v>
      </c>
      <c r="AS3811" s="4" t="s">
        <v>442</v>
      </c>
      <c r="AT3811" s="4" t="s">
        <v>121</v>
      </c>
      <c r="AU3811" s="5" t="n">
        <v>4000.99</v>
      </c>
      <c r="AV3811" s="6" t="n">
        <v>0.171706197084931</v>
      </c>
      <c r="AW3811" s="6" t="n">
        <v>0.186835907141205</v>
      </c>
      <c r="AX3811" s="5" t="n">
        <v>920.77</v>
      </c>
      <c r="AY3811" s="6" t="n">
        <v>0.23013554145349</v>
      </c>
      <c r="AZ3811" s="6" t="n">
        <v>0.00966621352429067</v>
      </c>
      <c r="BA3811" s="5" t="n">
        <v>765.06</v>
      </c>
      <c r="BB3811" s="6" t="n">
        <v>0.110972351301115</v>
      </c>
      <c r="BC3811" s="6" t="n">
        <v>0.151747809592629</v>
      </c>
      <c r="BD3811" s="6" t="n">
        <v>0.191217673625778</v>
      </c>
      <c r="BE3811" s="7" t="n">
        <v>63.99</v>
      </c>
      <c r="BM3811" s="5" t="n">
        <v>68101.6575</v>
      </c>
      <c r="BN3811" s="5" t="n">
        <v>2284.58</v>
      </c>
      <c r="BO3811" s="26" t="n">
        <v>29.8092680054977</v>
      </c>
      <c r="BP3811" s="7" t="n">
        <v>5.6823025614796</v>
      </c>
      <c r="BQ3811" s="6" t="n">
        <v>0.190622009249996</v>
      </c>
      <c r="BR3811" s="7" t="n">
        <v>0.088677641059102</v>
      </c>
      <c r="BS3811" s="26" t="n">
        <v>33.43</v>
      </c>
      <c r="BT3811" s="7" t="n">
        <v>4.84</v>
      </c>
      <c r="BU3811" s="4" t="s">
        <v>1640</v>
      </c>
      <c r="BV3811" s="5" t="n">
        <v>836.57</v>
      </c>
      <c r="BW3811" s="5" t="n">
        <v>396.42</v>
      </c>
      <c r="BX3811" s="5" t="n">
        <v>440.15</v>
      </c>
      <c r="BY3811" s="7" t="n">
        <v>0.585292306831221</v>
      </c>
      <c r="BZ3811" s="5" t="n">
        <v>12</v>
      </c>
      <c r="CA3811" s="6" t="n">
        <v>0.165233974616032</v>
      </c>
      <c r="CB3811" s="6" t="n">
        <v>0.304635761589404</v>
      </c>
      <c r="CC3811" s="4" t="s">
        <v>526</v>
      </c>
      <c r="CD3811" s="26" t="n">
        <v>45.8357865098171</v>
      </c>
      <c r="CE3811" s="6" t="n">
        <v>-0.349650779983601</v>
      </c>
      <c r="CF3811" s="25" t="n">
        <v>45986</v>
      </c>
      <c r="CG3811" s="6" t="n">
        <v>0.280769906678703</v>
      </c>
      <c r="CH3811" s="6" t="n">
        <v>0.332740997549612</v>
      </c>
      <c r="CI3811" s="6" t="n">
        <v>0.27752919245204</v>
      </c>
      <c r="CJ3811" s="6" t="n">
        <v>-0.16593027461048</v>
      </c>
      <c r="CK3811" s="6" t="n">
        <v>0.0502041630183183</v>
      </c>
      <c r="CL3811" s="7" t="n">
        <v>0.145051410432628</v>
      </c>
      <c r="CM3811" s="6" t="n">
        <v>-0.0514700968927498</v>
      </c>
      <c r="CN3811" s="4" t="s">
        <v>444</v>
      </c>
    </row>
    <row r="3812" customFormat="false" ht="15" hidden="false" customHeight="false" outlineLevel="0" collapsed="false">
      <c r="A3812" s="4" t="s">
        <v>57</v>
      </c>
      <c r="B3812" s="4" t="s">
        <v>58</v>
      </c>
      <c r="C3812" s="25" t="n">
        <v>45930</v>
      </c>
      <c r="D3812" s="4" t="s">
        <v>151</v>
      </c>
      <c r="E3812" s="4" t="s">
        <v>861</v>
      </c>
      <c r="F3812" s="4" t="s">
        <v>87</v>
      </c>
      <c r="G3812" s="4" t="s">
        <v>459</v>
      </c>
      <c r="H3812" s="4" t="s">
        <v>1233</v>
      </c>
      <c r="I3812" s="5" t="n">
        <v>425</v>
      </c>
      <c r="J3812" s="25" t="n">
        <v>45974</v>
      </c>
      <c r="K3812" s="4" t="s">
        <v>1258</v>
      </c>
      <c r="L3812" s="4" t="s">
        <v>5</v>
      </c>
      <c r="M3812" s="4" t="s">
        <v>441</v>
      </c>
      <c r="N3812" s="25" t="n">
        <v>45973</v>
      </c>
      <c r="O3812" s="25" t="n">
        <v>45974</v>
      </c>
      <c r="P3812" s="25" t="n">
        <v>45975</v>
      </c>
      <c r="Q3812" s="25" t="n">
        <v>45975</v>
      </c>
      <c r="R3812" s="6" t="n">
        <v>-0.000652145558888706</v>
      </c>
      <c r="S3812" s="6" t="n">
        <v>-0.00946228138867133</v>
      </c>
      <c r="T3812" s="6" t="n">
        <v>0.0631793925818565</v>
      </c>
      <c r="U3812" s="6" t="n">
        <v>0.0530649656342964</v>
      </c>
      <c r="V3812" s="6" t="n">
        <v>0.00836182399377128</v>
      </c>
      <c r="W3812" s="6" t="n">
        <v>0.00208534838370045</v>
      </c>
      <c r="X3812" s="6" t="n">
        <v>0.0447031416405251</v>
      </c>
      <c r="Y3812" s="6" t="n">
        <v>0.050979617250596</v>
      </c>
      <c r="Z3812" s="6" t="n">
        <v>-0.0105294913108894</v>
      </c>
      <c r="AA3812" s="6" t="n">
        <v>0.0635944569451858</v>
      </c>
      <c r="AB3812" s="6" t="n">
        <v>0.0547466895052375</v>
      </c>
      <c r="AC3812" s="6" t="n">
        <v>0.0631793925818565</v>
      </c>
      <c r="AD3812" s="6" t="n">
        <v>0.0631793925818565</v>
      </c>
      <c r="AE3812" s="6" t="n">
        <v>0.0330720073786152</v>
      </c>
      <c r="AF3812" s="7" t="n">
        <v>0.609561752988046</v>
      </c>
      <c r="AG3812" s="7" t="n">
        <v>7.84220214081626</v>
      </c>
      <c r="AH3812" s="26" t="n">
        <v>1533.4</v>
      </c>
      <c r="AI3812" s="6" t="n">
        <v>-0.00208251984901731</v>
      </c>
      <c r="AJ3812" s="6" t="n">
        <v>0.00861672038413497</v>
      </c>
      <c r="AK3812" s="6" t="n">
        <v>-0.0220663265306119</v>
      </c>
      <c r="AL3812" s="6" t="n">
        <v>-0.0232498885279313</v>
      </c>
      <c r="AM3812" s="6" t="n">
        <v>0.418960810623235</v>
      </c>
      <c r="AN3812" s="6" t="n">
        <v>0.0197811681306828</v>
      </c>
      <c r="AO3812" s="6" t="n">
        <v>-0.0111644477465478</v>
      </c>
      <c r="AP3812" s="6" t="n">
        <v>-0.0626471681744948</v>
      </c>
      <c r="AQ3812" s="6" t="n">
        <v>-0.126347750650638</v>
      </c>
      <c r="AR3812" s="6" t="n">
        <v>-0.131631414711495</v>
      </c>
      <c r="AS3812" s="4" t="s">
        <v>455</v>
      </c>
      <c r="AT3812" s="4" t="s">
        <v>121</v>
      </c>
      <c r="AU3812" s="5" t="n">
        <v>1147.028</v>
      </c>
      <c r="AV3812" s="6" t="n">
        <v>1.10553174117167</v>
      </c>
      <c r="AW3812" s="6" t="n">
        <v>3.6264374074836</v>
      </c>
      <c r="AX3812" s="5" t="n">
        <v>187.5094</v>
      </c>
      <c r="AY3812" s="6" t="n">
        <v>0.163474126176519</v>
      </c>
      <c r="AZ3812" s="6" t="n">
        <v>-0.0179637608684074</v>
      </c>
      <c r="BA3812" s="5" t="n">
        <v>215.8835</v>
      </c>
      <c r="BB3812" s="6" t="n">
        <v>0.761859797799098</v>
      </c>
      <c r="BC3812" s="6" t="n">
        <v>10.7648966201267</v>
      </c>
      <c r="BD3812" s="6" t="n">
        <v>0.188211185777505</v>
      </c>
      <c r="BE3812" s="7" t="n">
        <v>0</v>
      </c>
      <c r="BM3812" s="5" t="n">
        <v>56208.678416</v>
      </c>
      <c r="BN3812" s="5" t="n">
        <v>505.7037</v>
      </c>
      <c r="BO3812" s="26" t="n">
        <v>111.149430814922</v>
      </c>
      <c r="BP3812" s="7" t="n">
        <v>14.0207952704234</v>
      </c>
      <c r="BQ3812" s="6" t="n">
        <v>0.126143653346906</v>
      </c>
      <c r="BR3812" s="7" t="n">
        <v>0</v>
      </c>
      <c r="BS3812" s="26" t="n">
        <v>56.15</v>
      </c>
      <c r="BT3812" s="7" t="n">
        <v>11.08</v>
      </c>
      <c r="BU3812" s="4" t="s">
        <v>1640</v>
      </c>
      <c r="BV3812" s="5" t="n">
        <v>-284.3549</v>
      </c>
      <c r="BW3812" s="5" t="n">
        <v>71.1348</v>
      </c>
      <c r="BX3812" s="5" t="n">
        <v>-355.4897</v>
      </c>
      <c r="BY3812" s="7" t="n">
        <v>-1.21398049382347</v>
      </c>
      <c r="BZ3812" s="5" t="n">
        <v>3</v>
      </c>
      <c r="CA3812" s="6" t="n">
        <v>0.0625392207716833</v>
      </c>
      <c r="CB3812" s="6" t="n">
        <v>0.104993114771463</v>
      </c>
      <c r="CC3812" s="4" t="s">
        <v>512</v>
      </c>
      <c r="CD3812" s="26" t="n">
        <v>52.2455152196759</v>
      </c>
      <c r="CE3812" s="6" t="n">
        <v>1.12744443896426</v>
      </c>
      <c r="CF3812" s="25" t="n">
        <v>45986</v>
      </c>
      <c r="CG3812" s="6" t="n">
        <v>0.387924705207069</v>
      </c>
      <c r="CH3812" s="6" t="n">
        <v>0.420749136833754</v>
      </c>
      <c r="CI3812" s="6" t="n">
        <v>0.28086769359326</v>
      </c>
      <c r="CJ3812" s="6" t="n">
        <v>-0.332458063474919</v>
      </c>
      <c r="CK3812" s="6" t="n">
        <v>0.0597865472033731</v>
      </c>
      <c r="CL3812" s="7" t="n">
        <v>1.05674931129477</v>
      </c>
      <c r="CM3812" s="6" t="n">
        <v>0.0372154921374491</v>
      </c>
      <c r="CN3812" s="4" t="s">
        <v>444</v>
      </c>
    </row>
    <row r="3813" customFormat="false" ht="15" hidden="false" customHeight="false" outlineLevel="0" collapsed="false">
      <c r="A3813" s="4" t="s">
        <v>57</v>
      </c>
      <c r="B3813" s="4" t="s">
        <v>58</v>
      </c>
      <c r="C3813" s="25" t="n">
        <v>45930</v>
      </c>
      <c r="D3813" s="4" t="s">
        <v>182</v>
      </c>
      <c r="E3813" s="4" t="s">
        <v>753</v>
      </c>
      <c r="F3813" s="4" t="s">
        <v>78</v>
      </c>
      <c r="G3813" s="4" t="s">
        <v>438</v>
      </c>
      <c r="H3813" s="4" t="s">
        <v>508</v>
      </c>
      <c r="I3813" s="5" t="n">
        <v>100</v>
      </c>
      <c r="J3813" s="25" t="n">
        <v>45974</v>
      </c>
      <c r="K3813" s="4" t="s">
        <v>1505</v>
      </c>
      <c r="L3813" s="4" t="s">
        <v>6</v>
      </c>
      <c r="M3813" s="4" t="s">
        <v>441</v>
      </c>
      <c r="N3813" s="25" t="n">
        <v>45973</v>
      </c>
      <c r="O3813" s="25" t="n">
        <v>45974</v>
      </c>
      <c r="P3813" s="25" t="n">
        <v>45975</v>
      </c>
      <c r="Q3813" s="25" t="n">
        <v>45974</v>
      </c>
      <c r="R3813" s="6" t="n">
        <v>0.000872981230903624</v>
      </c>
      <c r="S3813" s="6" t="n">
        <v>-0.0034888791975578</v>
      </c>
      <c r="T3813" s="6" t="n">
        <v>-0.0233406272793582</v>
      </c>
      <c r="U3813" s="6" t="n">
        <v>-0.0259565252460123</v>
      </c>
      <c r="V3813" s="6" t="n">
        <v>0.00836182399377128</v>
      </c>
      <c r="W3813" s="6" t="n">
        <v>0.0034635543073146</v>
      </c>
      <c r="X3813" s="6" t="n">
        <v>-0.0343183492397836</v>
      </c>
      <c r="Y3813" s="6" t="n">
        <v>-0.0294200795533269</v>
      </c>
      <c r="Z3813" s="6" t="n">
        <v>0.0160286978192904</v>
      </c>
      <c r="AA3813" s="6" t="n">
        <v>-0.0419852230653027</v>
      </c>
      <c r="AB3813" s="6" t="n">
        <v>-0.000581479866259671</v>
      </c>
      <c r="AC3813" s="6" t="n">
        <v>-0.0034888791975578</v>
      </c>
      <c r="AD3813" s="6" t="n">
        <v>0.0034888791975578</v>
      </c>
      <c r="AE3813" s="6" t="n">
        <v>0.0273295537142026</v>
      </c>
      <c r="AF3813" s="7" t="n">
        <v>0.513297872340426</v>
      </c>
      <c r="AG3813" s="7" t="n">
        <v>2.28612107103145</v>
      </c>
      <c r="AH3813" s="26" t="n">
        <v>6873</v>
      </c>
      <c r="AI3813" s="6" t="n">
        <v>-0.0214280629315869</v>
      </c>
      <c r="AJ3813" s="6" t="n">
        <v>-0.00340752555644186</v>
      </c>
      <c r="AK3813" s="6" t="n">
        <v>0.209715744081668</v>
      </c>
      <c r="AL3813" s="6" t="n">
        <v>0.245108695652173</v>
      </c>
      <c r="AM3813" s="6" t="n">
        <v>0.397760898081205</v>
      </c>
      <c r="AN3813" s="6" t="n">
        <v>0.021109940948584</v>
      </c>
      <c r="AO3813" s="6" t="n">
        <v>-0.0245174665050258</v>
      </c>
      <c r="AP3813" s="6" t="n">
        <v>0.0656460044809561</v>
      </c>
      <c r="AQ3813" s="6" t="n">
        <v>0.0797610156833457</v>
      </c>
      <c r="AR3813" s="6" t="n">
        <v>0.074477351622489</v>
      </c>
      <c r="AS3813" s="4" t="s">
        <v>442</v>
      </c>
      <c r="AT3813" s="4" t="s">
        <v>121</v>
      </c>
      <c r="AU3813" s="5" t="n">
        <v>6171.59</v>
      </c>
      <c r="AV3813" s="6" t="n">
        <v>0.447686760949269</v>
      </c>
      <c r="AW3813" s="6" t="n">
        <v>0.224074940894594</v>
      </c>
      <c r="AX3813" s="5" t="n">
        <v>1511.9</v>
      </c>
      <c r="AY3813" s="6" t="n">
        <v>0.244977388322944</v>
      </c>
      <c r="AZ3813" s="6" t="n">
        <v>-0.0101720696967458</v>
      </c>
      <c r="BA3813" s="5" t="n">
        <v>1369.45</v>
      </c>
      <c r="BB3813" s="6" t="n">
        <v>0.244581171103215</v>
      </c>
      <c r="BC3813" s="6" t="n">
        <v>0.136265578068734</v>
      </c>
      <c r="BD3813" s="6" t="n">
        <v>0.221895816151105</v>
      </c>
      <c r="BE3813" s="7" t="n">
        <v>49.93</v>
      </c>
      <c r="BM3813" s="5" t="n">
        <v>188526.39</v>
      </c>
      <c r="BN3813" s="5" t="n">
        <v>4838.2</v>
      </c>
      <c r="BO3813" s="26" t="n">
        <v>38.9662250423711</v>
      </c>
      <c r="BP3813" s="7" t="n">
        <v>8.85246301151035</v>
      </c>
      <c r="BQ3813" s="6" t="n">
        <v>0.227182977100921</v>
      </c>
      <c r="BR3813" s="7" t="n">
        <v>0.0125123905394739</v>
      </c>
      <c r="BS3813" s="26" t="n">
        <v>27.55</v>
      </c>
      <c r="BT3813" s="7" t="n">
        <v>4.91</v>
      </c>
      <c r="BU3813" s="4" t="s">
        <v>1640</v>
      </c>
      <c r="BV3813" s="5" t="n">
        <v>2657.88</v>
      </c>
      <c r="BW3813" s="5" t="n">
        <v>616.98</v>
      </c>
      <c r="BX3813" s="5" t="n">
        <v>2040.9</v>
      </c>
      <c r="BY3813" s="7" t="n">
        <v>1.03231870492141</v>
      </c>
      <c r="BZ3813" s="5" t="n">
        <v>6</v>
      </c>
      <c r="CA3813" s="6" t="n">
        <v>0.100182970486705</v>
      </c>
      <c r="CB3813" s="6" t="n">
        <v>0.150790592293062</v>
      </c>
      <c r="CC3813" s="4" t="s">
        <v>832</v>
      </c>
      <c r="CD3813" s="26" t="n">
        <v>28.1634097873414</v>
      </c>
      <c r="CE3813" s="6" t="n">
        <v>0.383576255027375</v>
      </c>
      <c r="CF3813" s="25" t="n">
        <v>45986</v>
      </c>
      <c r="CG3813" s="6" t="n">
        <v>0.242394409929868</v>
      </c>
      <c r="CH3813" s="6" t="n">
        <v>0.258816502221581</v>
      </c>
      <c r="CI3813" s="6" t="n">
        <v>0.294260654602293</v>
      </c>
      <c r="CJ3813" s="6" t="n">
        <v>0.136947034197871</v>
      </c>
      <c r="CK3813" s="6" t="n">
        <v>0.0390463730193342</v>
      </c>
      <c r="CL3813" s="7" t="n">
        <v>0.0893521965748329</v>
      </c>
      <c r="CM3813" s="6" t="n">
        <v>-0.178765041165295</v>
      </c>
      <c r="CN3813" s="4" t="s">
        <v>444</v>
      </c>
    </row>
    <row r="3814" customFormat="false" ht="15" hidden="false" customHeight="false" outlineLevel="0" collapsed="false">
      <c r="A3814" s="4" t="s">
        <v>57</v>
      </c>
      <c r="B3814" s="4" t="s">
        <v>58</v>
      </c>
      <c r="C3814" s="25" t="n">
        <v>45930</v>
      </c>
      <c r="D3814" s="4" t="s">
        <v>190</v>
      </c>
      <c r="E3814" s="4" t="s">
        <v>856</v>
      </c>
      <c r="F3814" s="4" t="s">
        <v>89</v>
      </c>
      <c r="G3814" s="4" t="s">
        <v>459</v>
      </c>
      <c r="H3814" s="4" t="s">
        <v>468</v>
      </c>
      <c r="I3814" s="5" t="n">
        <v>6975</v>
      </c>
      <c r="J3814" s="25" t="n">
        <v>45974</v>
      </c>
      <c r="K3814" s="4" t="s">
        <v>1648</v>
      </c>
      <c r="L3814" s="4" t="s">
        <v>5</v>
      </c>
      <c r="M3814" s="4" t="s">
        <v>441</v>
      </c>
      <c r="N3814" s="25" t="n">
        <v>45973</v>
      </c>
      <c r="O3814" s="25" t="n">
        <v>45974</v>
      </c>
      <c r="P3814" s="25" t="n">
        <v>45975</v>
      </c>
      <c r="Q3814" s="25" t="n">
        <v>45975</v>
      </c>
      <c r="R3814" s="6" t="n">
        <v>0.000104723007644747</v>
      </c>
      <c r="S3814" s="6" t="n">
        <v>-0.000104712041884891</v>
      </c>
      <c r="T3814" s="6" t="n">
        <v>0.00188501413760611</v>
      </c>
      <c r="U3814" s="6" t="n">
        <v>0.00188502510336597</v>
      </c>
      <c r="V3814" s="6" t="n">
        <v>0.00836182399377128</v>
      </c>
      <c r="W3814" s="6" t="n">
        <v>0.00788449187540063</v>
      </c>
      <c r="X3814" s="6" t="n">
        <v>-0.00647679889040531</v>
      </c>
      <c r="Y3814" s="6" t="n">
        <v>-0.00599946677203467</v>
      </c>
      <c r="Z3814" s="6" t="n">
        <v>0.0121964287931861</v>
      </c>
      <c r="AA3814" s="6" t="n">
        <v>-0.0103114036898201</v>
      </c>
      <c r="AB3814" s="6" t="n">
        <v>0.0226201696512725</v>
      </c>
      <c r="AC3814" s="6" t="n">
        <v>0.00188501413760611</v>
      </c>
      <c r="AD3814" s="6" t="n">
        <v>0.00188501413760611</v>
      </c>
      <c r="AE3814" s="6" t="n">
        <v>0.0475442454707298</v>
      </c>
      <c r="AF3814" s="7" t="n">
        <v>0.224669603524229</v>
      </c>
      <c r="AG3814" s="7" t="n">
        <v>2.38248376962841</v>
      </c>
      <c r="AH3814" s="26" t="n">
        <v>95.49</v>
      </c>
      <c r="AI3814" s="6" t="n">
        <v>0.021283422459893</v>
      </c>
      <c r="AJ3814" s="6" t="n">
        <v>0.0526954029324229</v>
      </c>
      <c r="AK3814" s="6" t="n">
        <v>0.0536246276067531</v>
      </c>
      <c r="AL3814" s="6" t="n">
        <v>0.084374290256644</v>
      </c>
      <c r="AM3814" s="6" t="n">
        <v>0.16993383974516</v>
      </c>
      <c r="AN3814" s="6" t="n">
        <v>0.0129597128587935</v>
      </c>
      <c r="AO3814" s="6" t="n">
        <v>0.0397356900736294</v>
      </c>
      <c r="AP3814" s="6" t="n">
        <v>0.08759276680255</v>
      </c>
      <c r="AQ3814" s="6" t="n">
        <v>0.0906240200689867</v>
      </c>
      <c r="AR3814" s="6" t="n">
        <v>0.0853403560081301</v>
      </c>
      <c r="AS3814" s="4" t="s">
        <v>442</v>
      </c>
      <c r="AT3814" s="4" t="s">
        <v>121</v>
      </c>
      <c r="AU3814" s="5" t="n">
        <v>3669.99</v>
      </c>
      <c r="AV3814" s="6" t="n">
        <v>0.470666730783102</v>
      </c>
      <c r="AW3814" s="6" t="n">
        <v>0.14500051478365</v>
      </c>
      <c r="AX3814" s="5" t="n">
        <v>1482.03</v>
      </c>
      <c r="AY3814" s="6" t="n">
        <v>0.403823988621222</v>
      </c>
      <c r="AZ3814" s="6" t="n">
        <v>0.0159596269404101</v>
      </c>
      <c r="BA3814" s="5" t="n">
        <v>-37.09</v>
      </c>
      <c r="BD3814" s="6" t="n">
        <v>-0.0101062945675601</v>
      </c>
      <c r="BE3814" s="7" t="n">
        <v>-0.04</v>
      </c>
      <c r="BM3814" s="5" t="n">
        <v>100827.891</v>
      </c>
      <c r="BN3814" s="5" t="n">
        <v>-462.79</v>
      </c>
      <c r="BP3814" s="7" t="n">
        <v>-40.2760587516278</v>
      </c>
      <c r="BQ3814" s="6" t="n">
        <v>0.184863107269256</v>
      </c>
      <c r="BR3814" s="7" t="n">
        <v>-15.0329189668533</v>
      </c>
      <c r="BS3814" s="26" t="n">
        <v>21.35</v>
      </c>
      <c r="BT3814" s="7" t="n">
        <v>3.5</v>
      </c>
      <c r="BU3814" s="4" t="s">
        <v>1640</v>
      </c>
      <c r="BV3814" s="5" t="n">
        <v>2312.95</v>
      </c>
      <c r="BW3814" s="5" t="n">
        <v>1811.76</v>
      </c>
      <c r="BX3814" s="5" t="n">
        <v>501.19</v>
      </c>
      <c r="BZ3814" s="5" t="n">
        <v>3</v>
      </c>
      <c r="CA3814" s="6" t="n">
        <v>0.0934435696775411</v>
      </c>
      <c r="CB3814" s="6" t="n">
        <v>-2.95024451383351</v>
      </c>
      <c r="CD3814" s="26" t="n">
        <v>32.420144946987</v>
      </c>
      <c r="CF3814" s="25" t="n">
        <v>45986</v>
      </c>
      <c r="CG3814" s="6" t="n">
        <v>0.295989219921362</v>
      </c>
      <c r="CH3814" s="6" t="n">
        <v>0.311710422174726</v>
      </c>
      <c r="CI3814" s="6" t="n">
        <v>0.280183753286768</v>
      </c>
      <c r="CJ3814" s="6" t="n">
        <v>-0.101140887969046</v>
      </c>
      <c r="CK3814" s="6" t="n">
        <v>0.0445072782490313</v>
      </c>
      <c r="CL3814" s="7" t="n">
        <v>0.0423529411764724</v>
      </c>
      <c r="CM3814" s="6" t="n">
        <v>-0.186942821663421</v>
      </c>
      <c r="CN3814" s="4" t="s">
        <v>444</v>
      </c>
    </row>
    <row r="3815" customFormat="false" ht="15" hidden="false" customHeight="false" outlineLevel="0" collapsed="false">
      <c r="A3815" s="4" t="s">
        <v>57</v>
      </c>
      <c r="B3815" s="4" t="s">
        <v>58</v>
      </c>
      <c r="C3815" s="25" t="n">
        <v>45930</v>
      </c>
      <c r="D3815" s="4" t="s">
        <v>202</v>
      </c>
      <c r="E3815" s="4" t="s">
        <v>626</v>
      </c>
      <c r="F3815" s="4" t="s">
        <v>91</v>
      </c>
      <c r="G3815" s="4" t="s">
        <v>438</v>
      </c>
      <c r="H3815" s="4" t="s">
        <v>508</v>
      </c>
      <c r="I3815" s="5" t="n">
        <v>150</v>
      </c>
      <c r="J3815" s="25" t="n">
        <v>45974</v>
      </c>
      <c r="K3815" s="4" t="s">
        <v>989</v>
      </c>
      <c r="L3815" s="4" t="s">
        <v>5</v>
      </c>
      <c r="M3815" s="4" t="s">
        <v>441</v>
      </c>
      <c r="N3815" s="25" t="n">
        <v>45973</v>
      </c>
      <c r="O3815" s="25" t="n">
        <v>45974</v>
      </c>
      <c r="P3815" s="25" t="n">
        <v>45975</v>
      </c>
      <c r="Q3815" s="25" t="n">
        <v>45975</v>
      </c>
      <c r="R3815" s="6" t="n">
        <v>0.0215043839409321</v>
      </c>
      <c r="S3815" s="6" t="n">
        <v>-0.00460787856884715</v>
      </c>
      <c r="T3815" s="6" t="n">
        <v>0.00544612871017525</v>
      </c>
      <c r="U3815" s="6" t="n">
        <v>0.0223426340822602</v>
      </c>
      <c r="V3815" s="6" t="n">
        <v>0.00836182399377128</v>
      </c>
      <c r="W3815" s="6" t="n">
        <v>0.0034635543073146</v>
      </c>
      <c r="X3815" s="6" t="n">
        <v>0.013980810088489</v>
      </c>
      <c r="Y3815" s="6" t="n">
        <v>0.0188790797749456</v>
      </c>
      <c r="Z3815" s="6" t="n">
        <v>0.00241964472777145</v>
      </c>
      <c r="AA3815" s="6" t="n">
        <v>0.0199229893544888</v>
      </c>
      <c r="AB3815" s="6" t="n">
        <v>0.0023599891077426</v>
      </c>
      <c r="AC3815" s="6" t="n">
        <v>0.00544612871017525</v>
      </c>
      <c r="AD3815" s="6" t="n">
        <v>0.00544612871017525</v>
      </c>
      <c r="AE3815" s="6" t="n">
        <v>0.0303167831533085</v>
      </c>
      <c r="AF3815" s="7" t="n">
        <v>0.455089820359281</v>
      </c>
      <c r="AG3815" s="7" t="n">
        <v>1.84470289605425</v>
      </c>
      <c r="AH3815" s="26" t="n">
        <v>5417.5</v>
      </c>
      <c r="AI3815" s="6" t="n">
        <v>-0.0219353673948368</v>
      </c>
      <c r="AJ3815" s="6" t="n">
        <v>-0.017144412191582</v>
      </c>
      <c r="AK3815" s="6" t="n">
        <v>0.162379041774841</v>
      </c>
      <c r="AL3815" s="6" t="n">
        <v>0.359507139451429</v>
      </c>
      <c r="AM3815" s="6" t="n">
        <v>0.107239208633095</v>
      </c>
      <c r="AN3815" s="6" t="n">
        <v>0.021109940948584</v>
      </c>
      <c r="AO3815" s="6" t="n">
        <v>-0.038254353140166</v>
      </c>
      <c r="AP3815" s="6" t="n">
        <v>0.0837771959916944</v>
      </c>
      <c r="AQ3815" s="6" t="n">
        <v>0.0761036381691793</v>
      </c>
      <c r="AR3815" s="6" t="n">
        <v>0.0708199741083226</v>
      </c>
      <c r="AS3815" s="4" t="s">
        <v>442</v>
      </c>
      <c r="AT3815" s="4" t="s">
        <v>121</v>
      </c>
      <c r="AU3815" s="5" t="n">
        <v>12218.39</v>
      </c>
      <c r="AV3815" s="6" t="n">
        <v>0.16555104345827</v>
      </c>
      <c r="AW3815" s="6" t="n">
        <v>0.256034540361337</v>
      </c>
      <c r="AX3815" s="5" t="n">
        <v>1864.04</v>
      </c>
      <c r="AY3815" s="6" t="n">
        <v>0.152560198193052</v>
      </c>
      <c r="AZ3815" s="6" t="n">
        <v>0.00602769249092447</v>
      </c>
      <c r="BA3815" s="5" t="n">
        <v>1308.89</v>
      </c>
      <c r="BB3815" s="6" t="n">
        <v>0.230495153754313</v>
      </c>
      <c r="BC3815" s="6" t="n">
        <v>-0.232453131138985</v>
      </c>
      <c r="BD3815" s="6" t="n">
        <v>0.107124588427772</v>
      </c>
      <c r="BE3815" s="7" t="n">
        <v>65.41</v>
      </c>
      <c r="BM3815" s="5" t="n">
        <v>108350</v>
      </c>
      <c r="BN3815" s="5" t="n">
        <v>5037.88</v>
      </c>
      <c r="BO3815" s="26" t="n">
        <v>21.5070624945414</v>
      </c>
      <c r="BP3815" s="7" t="n">
        <v>5.62213444970019</v>
      </c>
      <c r="BQ3815" s="6" t="n">
        <v>0.261408755897144</v>
      </c>
      <c r="BR3815" s="7" t="n">
        <v>0.023700656495109</v>
      </c>
      <c r="BS3815" s="26" t="n">
        <v>27.55</v>
      </c>
      <c r="BT3815" s="7" t="n">
        <v>4.91</v>
      </c>
      <c r="BU3815" s="4" t="s">
        <v>1640</v>
      </c>
      <c r="BV3815" s="5" t="n">
        <v>3582.15</v>
      </c>
      <c r="BW3815" s="5" t="n">
        <v>499.89</v>
      </c>
      <c r="BX3815" s="5" t="n">
        <v>3082.26</v>
      </c>
      <c r="BY3815" s="7" t="n">
        <v>1.18843267489002</v>
      </c>
      <c r="BZ3815" s="5" t="n">
        <v>3</v>
      </c>
      <c r="CA3815" s="6" t="n">
        <v>0.215528665205183</v>
      </c>
      <c r="CB3815" s="6" t="n">
        <v>0.475461589861758</v>
      </c>
      <c r="CC3815" s="4" t="s">
        <v>500</v>
      </c>
      <c r="CD3815" s="26" t="n">
        <v>51.9504978829834</v>
      </c>
      <c r="CE3815" s="6" t="n">
        <v>-0.586008539456441</v>
      </c>
      <c r="CF3815" s="25" t="n">
        <v>45986</v>
      </c>
      <c r="CG3815" s="6" t="n">
        <v>0.270195825773012</v>
      </c>
      <c r="CH3815" s="6" t="n">
        <v>0.2997614665634</v>
      </c>
      <c r="CI3815" s="6" t="n">
        <v>0.228939601025637</v>
      </c>
      <c r="CJ3815" s="6" t="n">
        <v>-0.236260738745698</v>
      </c>
      <c r="CK3815" s="6" t="n">
        <v>0.0426250340383044</v>
      </c>
      <c r="CL3815" s="7" t="n">
        <v>0.127768313458264</v>
      </c>
      <c r="CM3815" s="6" t="n">
        <v>0.02141251596424</v>
      </c>
      <c r="CN3815" s="4" t="s">
        <v>444</v>
      </c>
    </row>
    <row r="3816" customFormat="false" ht="15" hidden="false" customHeight="false" outlineLevel="0" collapsed="false">
      <c r="A3816" s="4" t="s">
        <v>57</v>
      </c>
      <c r="B3816" s="4" t="s">
        <v>58</v>
      </c>
      <c r="C3816" s="25" t="n">
        <v>45930</v>
      </c>
      <c r="D3816" s="4" t="s">
        <v>229</v>
      </c>
      <c r="E3816" s="4" t="s">
        <v>845</v>
      </c>
      <c r="F3816" s="4" t="s">
        <v>79</v>
      </c>
      <c r="G3816" s="4" t="s">
        <v>438</v>
      </c>
      <c r="H3816" s="4" t="s">
        <v>498</v>
      </c>
      <c r="I3816" s="5" t="n">
        <v>1250</v>
      </c>
      <c r="J3816" s="25" t="n">
        <v>45974</v>
      </c>
      <c r="K3816" s="4" t="s">
        <v>591</v>
      </c>
      <c r="L3816" s="4" t="s">
        <v>5</v>
      </c>
      <c r="M3816" s="4" t="s">
        <v>441</v>
      </c>
      <c r="N3816" s="25" t="n">
        <v>45973</v>
      </c>
      <c r="O3816" s="25" t="n">
        <v>45974</v>
      </c>
      <c r="P3816" s="25" t="n">
        <v>45975</v>
      </c>
      <c r="Q3816" s="25" t="n">
        <v>45975</v>
      </c>
      <c r="R3816" s="6" t="n">
        <v>0.00905094388414796</v>
      </c>
      <c r="S3816" s="6" t="n">
        <v>-0.0201606014009909</v>
      </c>
      <c r="T3816" s="6" t="n">
        <v>0.0728857890148211</v>
      </c>
      <c r="U3816" s="6" t="n">
        <v>0.0617761314979782</v>
      </c>
      <c r="V3816" s="6" t="n">
        <v>0.00836182399377128</v>
      </c>
      <c r="W3816" s="6" t="n">
        <v>0.000709386151428459</v>
      </c>
      <c r="X3816" s="6" t="n">
        <v>0.053414307504207</v>
      </c>
      <c r="Y3816" s="6" t="n">
        <v>0.0610667453465498</v>
      </c>
      <c r="Z3816" s="6" t="n">
        <v>0.0568507703801584</v>
      </c>
      <c r="AA3816" s="6" t="n">
        <v>0.00492536111781983</v>
      </c>
      <c r="AB3816" s="6" t="n">
        <v>0.0548387096774194</v>
      </c>
      <c r="AC3816" s="6" t="n">
        <v>0.0728857890148211</v>
      </c>
      <c r="AD3816" s="6" t="n">
        <v>0.0728857890148211</v>
      </c>
      <c r="AE3816" s="6" t="n">
        <v>0.0412380122057543</v>
      </c>
      <c r="AF3816" s="7" t="n">
        <v>0.676532769556023</v>
      </c>
      <c r="AG3816" s="7" t="n">
        <v>13.3127948643046</v>
      </c>
      <c r="AH3816" s="26" t="n">
        <v>580.05</v>
      </c>
      <c r="AI3816" s="6" t="n">
        <v>-0.0338940706195869</v>
      </c>
      <c r="AJ3816" s="6" t="n">
        <v>-0.031878494533923</v>
      </c>
      <c r="AK3816" s="6" t="n">
        <v>-0.0875412930627653</v>
      </c>
      <c r="AL3816" s="6" t="n">
        <v>-0.166714552506824</v>
      </c>
      <c r="AM3816" s="6" t="n">
        <v>-0.0339745191106665</v>
      </c>
      <c r="AN3816" s="6" t="n">
        <v>0.0149083899907601</v>
      </c>
      <c r="AO3816" s="6" t="n">
        <v>-0.0467868845246831</v>
      </c>
      <c r="AP3816" s="6" t="n">
        <v>-0.0426621160409558</v>
      </c>
      <c r="AQ3816" s="6" t="n">
        <v>-0.0516008451162038</v>
      </c>
      <c r="AR3816" s="6" t="n">
        <v>-0.0568845091770605</v>
      </c>
      <c r="AS3816" s="4" t="s">
        <v>442</v>
      </c>
      <c r="AT3816" s="4" t="s">
        <v>121</v>
      </c>
      <c r="AU3816" s="5" t="n">
        <v>2340.152</v>
      </c>
      <c r="AV3816" s="6" t="n">
        <v>0.197182608624476</v>
      </c>
      <c r="AW3816" s="6" t="n">
        <v>0.0350716099183497</v>
      </c>
      <c r="AX3816" s="5" t="n">
        <v>476.173</v>
      </c>
      <c r="AY3816" s="6" t="n">
        <v>0.203479517569799</v>
      </c>
      <c r="AZ3816" s="6" t="n">
        <v>-0.000427853117298399</v>
      </c>
      <c r="BA3816" s="5" t="n">
        <v>194.596</v>
      </c>
      <c r="BB3816" s="6" t="n">
        <v>2.03837866533429</v>
      </c>
      <c r="BC3816" s="6" t="n">
        <v>1.12079863987096</v>
      </c>
      <c r="BD3816" s="6" t="n">
        <v>0.0831552822209839</v>
      </c>
      <c r="BE3816" s="7" t="n">
        <v>2.82</v>
      </c>
      <c r="BM3816" s="5" t="n">
        <v>38274.309225</v>
      </c>
      <c r="BN3816" s="5" t="n">
        <v>246.72</v>
      </c>
      <c r="BO3816" s="26" t="n">
        <v>155.13257630107</v>
      </c>
      <c r="BP3816" s="7" t="n">
        <v>18.2020428624828</v>
      </c>
      <c r="BQ3816" s="6" t="n">
        <v>0.117332176751565</v>
      </c>
      <c r="BR3816" s="7" t="n">
        <v>0.71438089585628</v>
      </c>
      <c r="BS3816" s="26" t="n">
        <v>40.66</v>
      </c>
      <c r="BT3816" s="7" t="n">
        <v>10</v>
      </c>
      <c r="BU3816" s="4" t="s">
        <v>1640</v>
      </c>
      <c r="BV3816" s="5" t="n">
        <v>910.179</v>
      </c>
      <c r="BW3816" s="5" t="n">
        <v>479.241</v>
      </c>
      <c r="BX3816" s="5" t="n">
        <v>430.938</v>
      </c>
      <c r="BY3816" s="7" t="n">
        <v>3.15013861345018</v>
      </c>
      <c r="BZ3816" s="5" t="n">
        <v>5</v>
      </c>
      <c r="CA3816" s="6" t="n">
        <v>0.10572276645768</v>
      </c>
      <c r="CB3816" s="6" t="n">
        <v>0.196214411253476</v>
      </c>
      <c r="CC3816" s="4" t="s">
        <v>821</v>
      </c>
      <c r="CD3816" s="26" t="n">
        <v>63.9143066172549</v>
      </c>
      <c r="CE3816" s="6" t="n">
        <v>1.4271964214533</v>
      </c>
      <c r="CF3816" s="25" t="n">
        <v>45986</v>
      </c>
      <c r="CG3816" s="6" t="n">
        <v>0.303916488441173</v>
      </c>
      <c r="CH3816" s="6" t="n">
        <v>0.402722333335038</v>
      </c>
      <c r="CI3816" s="6" t="n">
        <v>0.267551919055451</v>
      </c>
      <c r="CJ3816" s="6" t="n">
        <v>-0.335641714131445</v>
      </c>
      <c r="CK3816" s="6" t="n">
        <v>0.0573670444638187</v>
      </c>
      <c r="CL3816" s="7" t="n">
        <v>1.27051671732523</v>
      </c>
      <c r="CM3816" s="6" t="n">
        <v>-0.0176744186046513</v>
      </c>
      <c r="CN3816" s="4" t="s">
        <v>444</v>
      </c>
    </row>
    <row r="3817" customFormat="false" ht="15" hidden="false" customHeight="false" outlineLevel="0" collapsed="false">
      <c r="A3817" s="4" t="s">
        <v>57</v>
      </c>
      <c r="B3817" s="4" t="s">
        <v>58</v>
      </c>
      <c r="C3817" s="25" t="n">
        <v>45930</v>
      </c>
      <c r="D3817" s="4" t="s">
        <v>253</v>
      </c>
      <c r="E3817" s="4" t="s">
        <v>798</v>
      </c>
      <c r="F3817" s="4" t="s">
        <v>82</v>
      </c>
      <c r="G3817" s="4" t="s">
        <v>459</v>
      </c>
      <c r="H3817" s="4" t="s">
        <v>508</v>
      </c>
      <c r="I3817" s="5" t="n">
        <v>6150</v>
      </c>
      <c r="J3817" s="25" t="n">
        <v>45974</v>
      </c>
      <c r="K3817" s="4" t="s">
        <v>1415</v>
      </c>
      <c r="L3817" s="4" t="s">
        <v>6</v>
      </c>
      <c r="M3817" s="4" t="s">
        <v>441</v>
      </c>
      <c r="N3817" s="25" t="n">
        <v>45973</v>
      </c>
      <c r="O3817" s="25" t="n">
        <v>45974</v>
      </c>
      <c r="P3817" s="25" t="n">
        <v>45975</v>
      </c>
      <c r="Q3817" s="25" t="n">
        <v>45974</v>
      </c>
      <c r="R3817" s="6" t="n">
        <v>0.00436184335293</v>
      </c>
      <c r="S3817" s="6" t="n">
        <v>0.0303058912386707</v>
      </c>
      <c r="T3817" s="6" t="n">
        <v>0.00650600201594442</v>
      </c>
      <c r="U3817" s="6" t="n">
        <v>0.0411737366075451</v>
      </c>
      <c r="V3817" s="6" t="n">
        <v>0.00836182399377128</v>
      </c>
      <c r="W3817" s="6" t="n">
        <v>0.0034635543073146</v>
      </c>
      <c r="X3817" s="6" t="n">
        <v>0.0328119126137738</v>
      </c>
      <c r="Y3817" s="6" t="n">
        <v>0.0377101823002305</v>
      </c>
      <c r="Z3817" s="6" t="n">
        <v>0.0127506694638903</v>
      </c>
      <c r="AA3817" s="6" t="n">
        <v>0.0284230671436548</v>
      </c>
      <c r="AB3817" s="6" t="n">
        <v>0.00358761329305124</v>
      </c>
      <c r="AC3817" s="6" t="n">
        <v>0.0303058912386707</v>
      </c>
      <c r="AD3817" s="6" t="n">
        <v>0.0303058912386707</v>
      </c>
      <c r="AE3817" s="6" t="n">
        <v>0.0742069486404834</v>
      </c>
      <c r="AF3817" s="7" t="n">
        <v>0.666666666666666</v>
      </c>
      <c r="AG3817" s="7" t="n">
        <v>3.37902210164122</v>
      </c>
      <c r="AH3817" s="26" t="n">
        <v>105.46</v>
      </c>
      <c r="AI3817" s="6" t="n">
        <v>-0.00104196267879142</v>
      </c>
      <c r="AJ3817" s="6" t="n">
        <v>0.019528228924981</v>
      </c>
      <c r="AK3817" s="6" t="n">
        <v>0.120484487887803</v>
      </c>
      <c r="AL3817" s="6" t="n">
        <v>0.090514269957259</v>
      </c>
      <c r="AM3817" s="6" t="n">
        <v>-0.157533152260744</v>
      </c>
      <c r="AN3817" s="6" t="n">
        <v>0.021109940948584</v>
      </c>
      <c r="AO3817" s="6" t="n">
        <v>-0.00158171202360302</v>
      </c>
      <c r="AP3817" s="6" t="n">
        <v>-0.000364166059723337</v>
      </c>
      <c r="AQ3817" s="6" t="n">
        <v>0.104333576110706</v>
      </c>
      <c r="AR3817" s="6" t="n">
        <v>0.0990499120498494</v>
      </c>
      <c r="AS3817" s="4" t="s">
        <v>442</v>
      </c>
      <c r="AT3817" s="4" t="s">
        <v>121</v>
      </c>
      <c r="AU3817" s="5" t="n">
        <v>30172.97</v>
      </c>
      <c r="AV3817" s="6" t="n">
        <v>0.0848957962538284</v>
      </c>
      <c r="AW3817" s="6" t="n">
        <v>-0.00129187077982251</v>
      </c>
      <c r="AX3817" s="5" t="n">
        <v>2574.56</v>
      </c>
      <c r="AY3817" s="6" t="n">
        <v>0.0853267013489226</v>
      </c>
      <c r="AZ3817" s="6" t="n">
        <v>-0.00269114427521046</v>
      </c>
      <c r="BA3817" s="5" t="n">
        <v>827</v>
      </c>
      <c r="BB3817" s="6" t="n">
        <v>-0.059949530543115</v>
      </c>
      <c r="BC3817" s="6" t="n">
        <v>0.615739293529228</v>
      </c>
      <c r="BD3817" s="6" t="n">
        <v>0.0274086375984863</v>
      </c>
      <c r="BE3817" s="7" t="n">
        <v>0.78</v>
      </c>
      <c r="BM3817" s="5" t="n">
        <v>111307.2297</v>
      </c>
      <c r="BN3817" s="5" t="n">
        <v>3320.71</v>
      </c>
      <c r="BO3817" s="26" t="n">
        <v>33.5191057635265</v>
      </c>
      <c r="BP3817" s="7" t="n">
        <v>3.19111561953937</v>
      </c>
      <c r="BQ3817" s="6" t="n">
        <v>0.0952028864389262</v>
      </c>
      <c r="BR3817" s="7" t="n">
        <v>0.493738451592372</v>
      </c>
      <c r="BS3817" s="26" t="n">
        <v>27.55</v>
      </c>
      <c r="BT3817" s="7" t="n">
        <v>4.91</v>
      </c>
      <c r="BU3817" s="4" t="s">
        <v>1640</v>
      </c>
      <c r="BV3817" s="5" t="n">
        <v>3419.13</v>
      </c>
      <c r="BW3817" s="5" t="n">
        <v>2695.23</v>
      </c>
      <c r="BX3817" s="5" t="n">
        <v>723.9</v>
      </c>
      <c r="BY3817" s="7" t="n">
        <v>2.55380030474142</v>
      </c>
      <c r="BZ3817" s="5" t="n">
        <v>4</v>
      </c>
      <c r="CA3817" s="6" t="n">
        <v>0.127776954612135</v>
      </c>
      <c r="CB3817" s="6" t="n">
        <v>0.116711759168467</v>
      </c>
      <c r="CC3817" s="4" t="s">
        <v>611</v>
      </c>
      <c r="CD3817" s="26" t="n">
        <v>59.6950103990409</v>
      </c>
      <c r="CE3817" s="6" t="n">
        <v>-0.438494012490113</v>
      </c>
      <c r="CF3817" s="25" t="n">
        <v>45986</v>
      </c>
      <c r="CG3817" s="6" t="n">
        <v>0.344784843720216</v>
      </c>
      <c r="CH3817" s="6" t="n">
        <v>0.386657656872552</v>
      </c>
      <c r="CI3817" s="6" t="n">
        <v>0.376599034076091</v>
      </c>
      <c r="CJ3817" s="6" t="n">
        <v>-0.02601428580988</v>
      </c>
      <c r="CK3817" s="6" t="n">
        <v>0.0582625118035883</v>
      </c>
      <c r="CL3817" s="7" t="n">
        <v>0.520161083010571</v>
      </c>
      <c r="CM3817" s="6" t="n">
        <v>-0.124307983787802</v>
      </c>
      <c r="CN3817" s="4" t="s">
        <v>444</v>
      </c>
      <c r="CO3817" s="4" t="s">
        <v>1387</v>
      </c>
    </row>
    <row r="3818" customFormat="false" ht="15" hidden="false" customHeight="false" outlineLevel="0" collapsed="false">
      <c r="A3818" s="4" t="s">
        <v>57</v>
      </c>
      <c r="B3818" s="4" t="s">
        <v>58</v>
      </c>
      <c r="C3818" s="25" t="n">
        <v>45930</v>
      </c>
      <c r="D3818" s="4" t="s">
        <v>256</v>
      </c>
      <c r="E3818" s="4" t="s">
        <v>800</v>
      </c>
      <c r="F3818" s="4" t="s">
        <v>72</v>
      </c>
      <c r="G3818" s="4" t="s">
        <v>438</v>
      </c>
      <c r="H3818" s="4" t="s">
        <v>460</v>
      </c>
      <c r="I3818" s="5" t="n">
        <v>275</v>
      </c>
      <c r="J3818" s="25" t="n">
        <v>45974</v>
      </c>
      <c r="K3818" s="4" t="s">
        <v>957</v>
      </c>
      <c r="L3818" s="4" t="s">
        <v>5</v>
      </c>
      <c r="M3818" s="4" t="s">
        <v>441</v>
      </c>
      <c r="N3818" s="25" t="n">
        <v>45973</v>
      </c>
      <c r="O3818" s="25" t="n">
        <v>45974</v>
      </c>
      <c r="P3818" s="25" t="n">
        <v>45975</v>
      </c>
      <c r="Q3818" s="25" t="n">
        <v>45975</v>
      </c>
      <c r="R3818" s="6" t="n">
        <v>-0.0190009736523766</v>
      </c>
      <c r="S3818" s="6" t="n">
        <v>0.0205118950945893</v>
      </c>
      <c r="T3818" s="6" t="n">
        <v>0.0979929857652295</v>
      </c>
      <c r="U3818" s="6" t="n">
        <v>0.0995039072074422</v>
      </c>
      <c r="V3818" s="6" t="n">
        <v>0.00836182399377128</v>
      </c>
      <c r="W3818" s="6" t="n">
        <v>0.00777208215099612</v>
      </c>
      <c r="X3818" s="6" t="n">
        <v>0.0911420832136709</v>
      </c>
      <c r="Y3818" s="6" t="n">
        <v>0.0917318250564461</v>
      </c>
      <c r="Z3818" s="6" t="n">
        <v>-0.0248861581707467</v>
      </c>
      <c r="AA3818" s="6" t="n">
        <v>0.124390065378189</v>
      </c>
      <c r="AB3818" s="6" t="n">
        <v>0.0757124753175562</v>
      </c>
      <c r="AC3818" s="6" t="n">
        <v>0.0979929857652295</v>
      </c>
      <c r="AD3818" s="6" t="n">
        <v>0.0979929857652295</v>
      </c>
      <c r="AE3818" s="6" t="n">
        <v>0.0515752556659102</v>
      </c>
      <c r="AF3818" s="7" t="n">
        <v>0.832</v>
      </c>
      <c r="AG3818" s="7" t="n">
        <v>8.45863877968044</v>
      </c>
      <c r="AH3818" s="26" t="n">
        <v>3389.3</v>
      </c>
      <c r="AI3818" s="6" t="n">
        <v>0.0622766877703254</v>
      </c>
      <c r="AJ3818" s="6" t="n">
        <v>0.0430220033851363</v>
      </c>
      <c r="AK3818" s="6" t="n">
        <v>0.286457147195021</v>
      </c>
      <c r="AL3818" s="6" t="n">
        <v>0.502082964013472</v>
      </c>
      <c r="AM3818" s="6" t="n">
        <v>0.789587623422569</v>
      </c>
      <c r="AN3818" s="6" t="n">
        <v>0.0207676159899417</v>
      </c>
      <c r="AO3818" s="6" t="n">
        <v>0.0222543873951946</v>
      </c>
      <c r="AP3818" s="6" t="n">
        <v>-0.0240498174790639</v>
      </c>
      <c r="AQ3818" s="6" t="n">
        <v>0.0300622718488293</v>
      </c>
      <c r="AR3818" s="6" t="n">
        <v>0.0247786077879726</v>
      </c>
      <c r="AS3818" s="4" t="s">
        <v>442</v>
      </c>
      <c r="AT3818" s="4" t="s">
        <v>481</v>
      </c>
      <c r="AU3818" s="5" t="n">
        <v>7282.789</v>
      </c>
      <c r="AV3818" s="6" t="n">
        <v>0.477592211688716</v>
      </c>
      <c r="AW3818" s="6" t="n">
        <v>0.129091641704641</v>
      </c>
      <c r="BA3818" s="5" t="n">
        <v>2420.634</v>
      </c>
      <c r="BB3818" s="6" t="n">
        <v>0.903609777273078</v>
      </c>
      <c r="BC3818" s="6" t="n">
        <v>0.200592203154449</v>
      </c>
      <c r="BD3818" s="6" t="n">
        <v>0.33237733511159</v>
      </c>
      <c r="BE3818" s="7" t="n">
        <v>60.29</v>
      </c>
      <c r="BM3818" s="5" t="n">
        <v>136069.54924</v>
      </c>
      <c r="BN3818" s="5" t="n">
        <v>6154.665</v>
      </c>
      <c r="BO3818" s="26" t="n">
        <v>22.1083599578531</v>
      </c>
      <c r="BP3818" s="7" t="n">
        <v>4.63347558573887</v>
      </c>
      <c r="BQ3818" s="6" t="n">
        <v>0.209580249035751</v>
      </c>
      <c r="BR3818" s="7" t="n">
        <v>2.53703818283251</v>
      </c>
      <c r="BS3818" s="26" t="n">
        <v>17.85</v>
      </c>
      <c r="BT3818" s="7" t="n">
        <v>2.84</v>
      </c>
      <c r="BU3818" s="4" t="s">
        <v>1640</v>
      </c>
      <c r="BV3818" s="5" t="n">
        <v>-20100.637</v>
      </c>
      <c r="BW3818" s="5" t="n">
        <v>53.267</v>
      </c>
      <c r="BX3818" s="5" t="n">
        <v>-20153.904</v>
      </c>
      <c r="BY3818" s="7" t="n">
        <v>-4.53040095707885</v>
      </c>
      <c r="BZ3818" s="5" t="n">
        <v>11</v>
      </c>
      <c r="CA3818" s="6" t="n">
        <v>0.122129380840395</v>
      </c>
      <c r="CB3818" s="6" t="n">
        <v>0.0752909720791388</v>
      </c>
      <c r="CC3818" s="4" t="s">
        <v>864</v>
      </c>
      <c r="CD3818" s="26" t="n">
        <v>29.2424814356436</v>
      </c>
      <c r="CE3818" s="6" t="n">
        <v>-0.243964298771674</v>
      </c>
      <c r="CF3818" s="25" t="n">
        <v>45986</v>
      </c>
      <c r="CG3818" s="6" t="n">
        <v>0.356412983747479</v>
      </c>
      <c r="CH3818" s="6" t="n">
        <v>0.42060079874089</v>
      </c>
      <c r="CI3818" s="6" t="n">
        <v>0.278385964145232</v>
      </c>
      <c r="CJ3818" s="6" t="n">
        <v>-0.338123073045491</v>
      </c>
      <c r="CK3818" s="6" t="n">
        <v>0.0597839701743269</v>
      </c>
      <c r="CL3818" s="7" t="n">
        <v>1.63911806926651</v>
      </c>
      <c r="CM3818" s="6" t="n">
        <v>0.237804668006271</v>
      </c>
      <c r="CN3818" s="4" t="s">
        <v>444</v>
      </c>
    </row>
    <row r="3819" customFormat="false" ht="15" hidden="false" customHeight="false" outlineLevel="0" collapsed="false">
      <c r="A3819" s="4" t="s">
        <v>57</v>
      </c>
      <c r="B3819" s="4" t="s">
        <v>58</v>
      </c>
      <c r="C3819" s="25" t="n">
        <v>45930</v>
      </c>
      <c r="D3819" s="4" t="s">
        <v>260</v>
      </c>
      <c r="E3819" s="4" t="s">
        <v>885</v>
      </c>
      <c r="F3819" s="4" t="s">
        <v>75</v>
      </c>
      <c r="G3819" s="4" t="s">
        <v>438</v>
      </c>
      <c r="H3819" s="4" t="s">
        <v>577</v>
      </c>
      <c r="I3819" s="5" t="n">
        <v>6500</v>
      </c>
      <c r="J3819" s="25" t="n">
        <v>45974</v>
      </c>
      <c r="K3819" s="4" t="s">
        <v>797</v>
      </c>
      <c r="L3819" s="4" t="s">
        <v>6</v>
      </c>
      <c r="M3819" s="4" t="s">
        <v>441</v>
      </c>
      <c r="N3819" s="25" t="n">
        <v>45973</v>
      </c>
      <c r="O3819" s="25" t="n">
        <v>45974</v>
      </c>
      <c r="P3819" s="25" t="n">
        <v>45975</v>
      </c>
      <c r="Q3819" s="25" t="n">
        <v>45974</v>
      </c>
      <c r="R3819" s="6" t="n">
        <v>-0.0134694955541861</v>
      </c>
      <c r="S3819" s="6" t="n">
        <v>-0.0274852757451365</v>
      </c>
      <c r="T3819" s="6" t="n">
        <v>0.0473481372728941</v>
      </c>
      <c r="U3819" s="6" t="n">
        <v>0.00639336597357154</v>
      </c>
      <c r="V3819" s="6" t="n">
        <v>0.00836182399377128</v>
      </c>
      <c r="W3819" s="6" t="n">
        <v>0.0130619709218218</v>
      </c>
      <c r="X3819" s="6" t="n">
        <v>-0.00196845802019974</v>
      </c>
      <c r="Y3819" s="6" t="n">
        <v>-0.00666860494825028</v>
      </c>
      <c r="Z3819" s="6" t="n">
        <v>0.00361518059368871</v>
      </c>
      <c r="AA3819" s="6" t="n">
        <v>0.00277818537988284</v>
      </c>
      <c r="AB3819" s="6" t="n">
        <v>0</v>
      </c>
      <c r="AC3819" s="6" t="n">
        <v>-0.0274852757451365</v>
      </c>
      <c r="AD3819" s="6" t="n">
        <v>0.0274852757451365</v>
      </c>
      <c r="AE3819" s="6" t="n">
        <v>0.0464037122969838</v>
      </c>
      <c r="AF3819" s="7" t="n">
        <v>0.130769230769232</v>
      </c>
      <c r="AG3819" s="7" t="n">
        <v>2.05226614935265</v>
      </c>
      <c r="AH3819" s="26" t="n">
        <v>113.59</v>
      </c>
      <c r="AI3819" s="6" t="n">
        <v>-0.0344270656239375</v>
      </c>
      <c r="AJ3819" s="6" t="n">
        <v>-0.000527936647602534</v>
      </c>
      <c r="AK3819" s="6" t="n">
        <v>0.0360269974461867</v>
      </c>
      <c r="AL3819" s="6" t="n">
        <v>0.138062318404969</v>
      </c>
      <c r="AM3819" s="6" t="n">
        <v>0.119775236593058</v>
      </c>
      <c r="AN3819" s="6" t="n">
        <v>0.0373611725693934</v>
      </c>
      <c r="AO3819" s="6" t="n">
        <v>-0.037889109216996</v>
      </c>
      <c r="AP3819" s="6" t="n">
        <v>-0.0134045908533379</v>
      </c>
      <c r="AQ3819" s="6" t="n">
        <v>-0.0400385491501664</v>
      </c>
      <c r="AR3819" s="6" t="n">
        <v>-0.045322213211023</v>
      </c>
      <c r="AS3819" s="4" t="s">
        <v>442</v>
      </c>
      <c r="AT3819" s="4" t="s">
        <v>121</v>
      </c>
      <c r="AU3819" s="5" t="n">
        <v>2910.198</v>
      </c>
      <c r="AV3819" s="6" t="n">
        <v>0.183620153247639</v>
      </c>
      <c r="AW3819" s="6" t="n">
        <v>0.217052174822543</v>
      </c>
      <c r="AX3819" s="5" t="n">
        <v>100.7226</v>
      </c>
      <c r="AY3819" s="6" t="n">
        <v>0.034610222397239</v>
      </c>
      <c r="AZ3819" s="6" t="n">
        <v>-0.00602463801809073</v>
      </c>
      <c r="BA3819" s="5" t="n">
        <v>153.5162</v>
      </c>
      <c r="BB3819" s="6" t="n">
        <v>0.257126994096631</v>
      </c>
      <c r="BC3819" s="6" t="n">
        <v>0.161858141117188</v>
      </c>
      <c r="BD3819" s="6" t="n">
        <v>0.0527511186524078</v>
      </c>
      <c r="BE3819" s="7" t="n">
        <v>0.57</v>
      </c>
      <c r="BM3819" s="5" t="n">
        <v>30669.3</v>
      </c>
      <c r="BN3819" s="5" t="n">
        <v>568.6391</v>
      </c>
      <c r="BO3819" s="26" t="n">
        <v>53.934560602674</v>
      </c>
      <c r="BP3819" s="7" t="n">
        <v>12.3713578336988</v>
      </c>
      <c r="BQ3819" s="6" t="n">
        <v>0.229377187752326</v>
      </c>
      <c r="BR3819" s="7" t="n">
        <v>0</v>
      </c>
      <c r="BS3819" s="26" t="n">
        <v>21.55</v>
      </c>
      <c r="BT3819" s="7" t="n">
        <v>3.08</v>
      </c>
      <c r="BU3819" s="4" t="s">
        <v>1640</v>
      </c>
      <c r="BV3819" s="5" t="n">
        <v>-1097.6269</v>
      </c>
      <c r="BW3819" s="5" t="n">
        <v>14.6796</v>
      </c>
      <c r="BX3819" s="5" t="n">
        <v>-1112.3065</v>
      </c>
      <c r="BY3819" s="7" t="n">
        <v>-3.84261118916029</v>
      </c>
      <c r="BZ3819" s="5" t="n">
        <v>7</v>
      </c>
      <c r="CA3819" s="6" t="n">
        <v>0.0552421454608574</v>
      </c>
      <c r="CB3819" s="6" t="n">
        <v>0.290085014678183</v>
      </c>
      <c r="CC3819" s="4" t="s">
        <v>1040</v>
      </c>
      <c r="CD3819" s="26" t="n">
        <v>46.962012486824</v>
      </c>
      <c r="CE3819" s="6" t="n">
        <v>0.148472089389404</v>
      </c>
      <c r="CF3819" s="25" t="n">
        <v>45986</v>
      </c>
      <c r="CG3819" s="6" t="n">
        <v>0.358327036873903</v>
      </c>
      <c r="CH3819" s="6" t="n">
        <v>0.457453427273687</v>
      </c>
      <c r="CI3819" s="6" t="n">
        <v>0.415952791118156</v>
      </c>
      <c r="CJ3819" s="6" t="n">
        <v>-0.0907210082627747</v>
      </c>
      <c r="CK3819" s="6" t="n">
        <v>0.0688978134761267</v>
      </c>
      <c r="CL3819" s="7" t="n">
        <v>0.398928127881158</v>
      </c>
      <c r="CM3819" s="6" t="n">
        <v>-0.00327349313007713</v>
      </c>
      <c r="CN3819" s="4" t="s">
        <v>444</v>
      </c>
    </row>
    <row r="3820" customFormat="false" ht="15" hidden="false" customHeight="false" outlineLevel="0" collapsed="false">
      <c r="A3820" s="4" t="s">
        <v>57</v>
      </c>
      <c r="B3820" s="4" t="s">
        <v>58</v>
      </c>
      <c r="C3820" s="25" t="n">
        <v>45930</v>
      </c>
      <c r="D3820" s="4" t="s">
        <v>270</v>
      </c>
      <c r="E3820" s="4" t="s">
        <v>757</v>
      </c>
      <c r="F3820" s="4" t="s">
        <v>115</v>
      </c>
      <c r="G3820" s="4" t="s">
        <v>438</v>
      </c>
      <c r="H3820" s="4" t="s">
        <v>613</v>
      </c>
      <c r="I3820" s="5" t="n">
        <v>20</v>
      </c>
      <c r="J3820" s="25" t="n">
        <v>45974</v>
      </c>
      <c r="K3820" s="4" t="s">
        <v>709</v>
      </c>
      <c r="L3820" s="4" t="s">
        <v>6</v>
      </c>
      <c r="M3820" s="4" t="s">
        <v>441</v>
      </c>
      <c r="N3820" s="25" t="n">
        <v>45973</v>
      </c>
      <c r="O3820" s="25" t="n">
        <v>45974</v>
      </c>
      <c r="P3820" s="25" t="n">
        <v>45975</v>
      </c>
      <c r="Q3820" s="25" t="n">
        <v>45974</v>
      </c>
      <c r="R3820" s="6" t="n">
        <v>0.0124316260566881</v>
      </c>
      <c r="S3820" s="6" t="n">
        <v>-0.0278732809430256</v>
      </c>
      <c r="T3820" s="6" t="n">
        <v>0.00454717696096996</v>
      </c>
      <c r="U3820" s="6" t="n">
        <v>-0.0108944779253675</v>
      </c>
      <c r="V3820" s="6" t="n">
        <v>0.00836182399377128</v>
      </c>
      <c r="W3820" s="6" t="n">
        <v>0.00560753683398163</v>
      </c>
      <c r="X3820" s="6" t="n">
        <v>-0.0192563019191387</v>
      </c>
      <c r="Y3820" s="6" t="n">
        <v>-0.0165020147593491</v>
      </c>
      <c r="AB3820" s="6" t="n">
        <v>0.00613948919449903</v>
      </c>
      <c r="AC3820" s="6" t="n">
        <v>-0.0278732809430256</v>
      </c>
      <c r="AD3820" s="6" t="n">
        <v>0.0278732809430256</v>
      </c>
      <c r="AE3820" s="6" t="n">
        <v>0.049852652259332</v>
      </c>
      <c r="AF3820" s="7" t="n">
        <v>0.182266009852217</v>
      </c>
      <c r="AG3820" s="7" t="n">
        <v>3.26384018036072</v>
      </c>
      <c r="AH3820" s="26" t="n">
        <v>40220</v>
      </c>
      <c r="AI3820" s="6" t="n">
        <v>-0.0132482826300295</v>
      </c>
      <c r="AJ3820" s="6" t="n">
        <v>-0.0364159080019166</v>
      </c>
      <c r="AK3820" s="6" t="n">
        <v>-0.121066433566434</v>
      </c>
      <c r="AL3820" s="6" t="n">
        <v>-0.145164718384697</v>
      </c>
      <c r="AM3820" s="6" t="n">
        <v>-0.0890838407504752</v>
      </c>
      <c r="AN3820" s="6" t="n">
        <v>0.00757721356456176</v>
      </c>
      <c r="AO3820" s="6" t="n">
        <v>-0.0439931215664784</v>
      </c>
      <c r="AP3820" s="6" t="n">
        <v>-0.0221300138312586</v>
      </c>
      <c r="AQ3820" s="6" t="n">
        <v>-0.0712938513768391</v>
      </c>
      <c r="AR3820" s="6" t="n">
        <v>-0.0765775154376958</v>
      </c>
      <c r="AS3820" s="4" t="s">
        <v>455</v>
      </c>
      <c r="AT3820" s="4" t="s">
        <v>121</v>
      </c>
      <c r="AU3820" s="5" t="n">
        <v>1290.8582</v>
      </c>
      <c r="AV3820" s="6" t="n">
        <v>0.0357769870808131</v>
      </c>
      <c r="AW3820" s="6" t="n">
        <v>-0.0195227551535587</v>
      </c>
      <c r="AX3820" s="5" t="n">
        <v>279.5169</v>
      </c>
      <c r="AY3820" s="6" t="n">
        <v>0.216535712443086</v>
      </c>
      <c r="AZ3820" s="6" t="n">
        <v>-0.00930652853447359</v>
      </c>
      <c r="BA3820" s="5" t="n">
        <v>194.7601</v>
      </c>
      <c r="BB3820" s="6" t="n">
        <v>-0.00255660037703709</v>
      </c>
      <c r="BC3820" s="6" t="n">
        <v>-0.0300613108906888</v>
      </c>
      <c r="BD3820" s="6" t="n">
        <v>0.150876447932081</v>
      </c>
      <c r="BE3820" s="7" t="n">
        <v>174.62</v>
      </c>
      <c r="BM3820" s="5" t="n">
        <v>44860.9858</v>
      </c>
      <c r="BN3820" s="5" t="n">
        <v>764.7156</v>
      </c>
      <c r="BO3820" s="26" t="n">
        <v>58.663620566914</v>
      </c>
      <c r="BP3820" s="7" t="n">
        <v>31.8797064260501</v>
      </c>
      <c r="BQ3820" s="6" t="n">
        <v>0.543432302983871</v>
      </c>
      <c r="BR3820" s="7" t="n">
        <v>0</v>
      </c>
      <c r="BS3820" s="26" t="n">
        <v>40.97</v>
      </c>
      <c r="BT3820" s="7" t="n">
        <v>8.31</v>
      </c>
      <c r="BU3820" s="4" t="s">
        <v>1640</v>
      </c>
      <c r="BV3820" s="5" t="n">
        <v>501.8727</v>
      </c>
      <c r="BW3820" s="5" t="n">
        <v>55.6832</v>
      </c>
      <c r="BX3820" s="5" t="n">
        <v>446.1895</v>
      </c>
      <c r="BY3820" s="7" t="n">
        <v>1.26877658912863</v>
      </c>
      <c r="BZ3820" s="5" t="n">
        <v>0</v>
      </c>
      <c r="CF3820" s="25" t="n">
        <v>45986</v>
      </c>
      <c r="CG3820" s="6" t="n">
        <v>0.249744754279871</v>
      </c>
      <c r="CH3820" s="6" t="n">
        <v>0.276489764115494</v>
      </c>
      <c r="CI3820" s="6" t="n">
        <v>0.268707387863938</v>
      </c>
      <c r="CJ3820" s="6" t="n">
        <v>-0.0281470682158966</v>
      </c>
      <c r="CK3820" s="6" t="n">
        <v>0.0419632540646339</v>
      </c>
      <c r="CL3820" s="7" t="n">
        <v>0.664230683828613</v>
      </c>
      <c r="CM3820" s="6" t="n">
        <v>-0.105199407595472</v>
      </c>
      <c r="CN3820" s="4" t="s">
        <v>444</v>
      </c>
    </row>
    <row r="3821" customFormat="false" ht="15" hidden="false" customHeight="false" outlineLevel="0" collapsed="false">
      <c r="A3821" s="4" t="s">
        <v>57</v>
      </c>
      <c r="B3821" s="4" t="s">
        <v>58</v>
      </c>
      <c r="C3821" s="25" t="n">
        <v>45930</v>
      </c>
      <c r="D3821" s="4" t="s">
        <v>276</v>
      </c>
      <c r="E3821" s="4" t="s">
        <v>810</v>
      </c>
      <c r="F3821" s="4" t="s">
        <v>83</v>
      </c>
      <c r="G3821" s="4" t="s">
        <v>438</v>
      </c>
      <c r="H3821" s="4" t="s">
        <v>556</v>
      </c>
      <c r="I3821" s="5" t="n">
        <v>950</v>
      </c>
      <c r="J3821" s="25" t="n">
        <v>45974</v>
      </c>
      <c r="K3821" s="4" t="s">
        <v>944</v>
      </c>
      <c r="L3821" s="4" t="s">
        <v>5</v>
      </c>
      <c r="M3821" s="4" t="s">
        <v>441</v>
      </c>
      <c r="N3821" s="25" t="n">
        <v>45973</v>
      </c>
      <c r="O3821" s="25" t="n">
        <v>45974</v>
      </c>
      <c r="P3821" s="25" t="n">
        <v>45975</v>
      </c>
      <c r="Q3821" s="25" t="n">
        <v>45975</v>
      </c>
      <c r="R3821" s="6" t="n">
        <v>-0.00226757369614516</v>
      </c>
      <c r="S3821" s="6" t="n">
        <v>0.0595643939393939</v>
      </c>
      <c r="T3821" s="6" t="n">
        <v>0.0333363124497275</v>
      </c>
      <c r="U3821" s="6" t="n">
        <v>0.0906331326929762</v>
      </c>
      <c r="V3821" s="6" t="n">
        <v>0.00836182399377128</v>
      </c>
      <c r="W3821" s="6" t="n">
        <v>0.0105080891756884</v>
      </c>
      <c r="X3821" s="6" t="n">
        <v>0.082271308699205</v>
      </c>
      <c r="Y3821" s="6" t="n">
        <v>0.0801250435172879</v>
      </c>
      <c r="Z3821" s="6" t="n">
        <v>-0.0469449430714405</v>
      </c>
      <c r="AA3821" s="6" t="n">
        <v>0.137578075764417</v>
      </c>
      <c r="AB3821" s="6" t="n">
        <v>-0.0347662883188847</v>
      </c>
      <c r="AC3821" s="6" t="n">
        <v>0.0333363124497275</v>
      </c>
      <c r="AD3821" s="6" t="n">
        <v>0.0333363124497275</v>
      </c>
      <c r="AE3821" s="6" t="n">
        <v>0.0803467691482707</v>
      </c>
      <c r="AF3821" s="7" t="n">
        <v>0.913236929922136</v>
      </c>
      <c r="AG3821" s="7" t="n">
        <v>6.90648653113813</v>
      </c>
      <c r="AH3821" s="26" t="n">
        <v>529.2</v>
      </c>
      <c r="AI3821" s="6" t="n">
        <v>-0.0811702404722634</v>
      </c>
      <c r="AJ3821" s="6" t="n">
        <v>-0.0432974780800868</v>
      </c>
      <c r="AK3821" s="6" t="n">
        <v>-0.281807694917555</v>
      </c>
      <c r="AL3821" s="6" t="n">
        <v>-0.399625616881275</v>
      </c>
      <c r="AM3821" s="6" t="n">
        <v>-0.208140056860692</v>
      </c>
      <c r="AN3821" s="6" t="n">
        <v>-0.0133210288210544</v>
      </c>
      <c r="AO3821" s="6" t="n">
        <v>-0.0299764492590324</v>
      </c>
      <c r="AP3821" s="6" t="n">
        <v>0.0230064002767685</v>
      </c>
      <c r="AQ3821" s="6" t="n">
        <v>-0.0190278498529669</v>
      </c>
      <c r="AR3821" s="6" t="n">
        <v>-0.0243115139138236</v>
      </c>
      <c r="AS3821" s="4" t="s">
        <v>442</v>
      </c>
      <c r="AT3821" s="4" t="s">
        <v>121</v>
      </c>
      <c r="AU3821" s="5" t="n">
        <v>655.3661</v>
      </c>
      <c r="AV3821" s="6" t="n">
        <v>-0.0237289049586532</v>
      </c>
      <c r="AW3821" s="6" t="n">
        <v>-0.564207915893762</v>
      </c>
      <c r="AX3821" s="5" t="n">
        <v>30.0948</v>
      </c>
      <c r="AY3821" s="6" t="n">
        <v>0.0459205930853</v>
      </c>
      <c r="AZ3821" s="6" t="n">
        <v>-0.0380989261962322</v>
      </c>
      <c r="BA3821" s="5" t="n">
        <v>2.7598</v>
      </c>
      <c r="BB3821" s="6" t="n">
        <v>-0.857208640538093</v>
      </c>
      <c r="BC3821" s="6" t="n">
        <v>-0.958799423747285</v>
      </c>
      <c r="BD3821" s="6" t="n">
        <v>0.00421108140930695</v>
      </c>
      <c r="BE3821" s="7" t="n">
        <v>0.09</v>
      </c>
      <c r="BM3821" s="5" t="n">
        <v>14995.99332</v>
      </c>
      <c r="BN3821" s="5" t="n">
        <v>271.086</v>
      </c>
      <c r="BO3821" s="26" t="n">
        <v>55.318213850955</v>
      </c>
      <c r="BP3821" s="7" t="n">
        <v>5.3022969393683</v>
      </c>
      <c r="BQ3821" s="6" t="n">
        <v>0.0958508341150418</v>
      </c>
      <c r="BR3821" s="7" t="n">
        <v>0.106758628346511</v>
      </c>
      <c r="BS3821" s="26" t="n">
        <v>64.29</v>
      </c>
      <c r="BT3821" s="7" t="n">
        <v>12.73</v>
      </c>
      <c r="BU3821" s="4" t="s">
        <v>1640</v>
      </c>
      <c r="BV3821" s="5" t="n">
        <v>-152.9262</v>
      </c>
      <c r="BW3821" s="5" t="n">
        <v>340.7749</v>
      </c>
      <c r="BX3821" s="5" t="n">
        <v>-493.7011</v>
      </c>
      <c r="BY3821" s="7" t="n">
        <v>-2.19266950847596</v>
      </c>
      <c r="BZ3821" s="5" t="n">
        <v>4</v>
      </c>
      <c r="CA3821" s="6" t="n">
        <v>0.149121134833945</v>
      </c>
      <c r="CB3821" s="6" t="n">
        <v>0.144212787184987</v>
      </c>
      <c r="CC3821" s="4" t="s">
        <v>611</v>
      </c>
      <c r="CD3821" s="26" t="n">
        <v>91.7735454442579</v>
      </c>
      <c r="CE3821" s="6" t="n">
        <v>-0.397231374431812</v>
      </c>
      <c r="CF3821" s="25" t="n">
        <v>45986</v>
      </c>
      <c r="CG3821" s="6" t="n">
        <v>0.444053444232885</v>
      </c>
      <c r="CH3821" s="6" t="n">
        <v>0.616670742781554</v>
      </c>
      <c r="CI3821" s="6" t="n">
        <v>0.403530025310163</v>
      </c>
      <c r="CJ3821" s="6" t="n">
        <v>-0.345631311305607</v>
      </c>
      <c r="CK3821" s="6" t="n">
        <v>0.087586021985879</v>
      </c>
      <c r="CL3821" s="7" t="n">
        <v>0.38061224489796</v>
      </c>
      <c r="CM3821" s="6" t="n">
        <v>0.0811490831150273</v>
      </c>
      <c r="CN3821" s="4" t="s">
        <v>444</v>
      </c>
    </row>
    <row r="3822" customFormat="false" ht="15" hidden="false" customHeight="false" outlineLevel="0" collapsed="false">
      <c r="A3822" s="4" t="s">
        <v>57</v>
      </c>
      <c r="B3822" s="4" t="s">
        <v>58</v>
      </c>
      <c r="C3822" s="25" t="n">
        <v>45930</v>
      </c>
      <c r="D3822" s="4" t="s">
        <v>328</v>
      </c>
      <c r="E3822" s="4" t="s">
        <v>1592</v>
      </c>
      <c r="F3822" s="4" t="s">
        <v>106</v>
      </c>
      <c r="G3822" s="4" t="s">
        <v>459</v>
      </c>
      <c r="H3822" s="4" t="s">
        <v>613</v>
      </c>
      <c r="I3822" s="5" t="n">
        <v>4850</v>
      </c>
      <c r="J3822" s="25" t="n">
        <v>45974</v>
      </c>
      <c r="K3822" s="4" t="s">
        <v>1203</v>
      </c>
      <c r="L3822" s="4" t="s">
        <v>5</v>
      </c>
      <c r="M3822" s="4" t="s">
        <v>441</v>
      </c>
      <c r="N3822" s="25" t="n">
        <v>45973</v>
      </c>
      <c r="O3822" s="25" t="n">
        <v>45974</v>
      </c>
      <c r="P3822" s="25" t="n">
        <v>45975</v>
      </c>
      <c r="Q3822" s="25" t="n">
        <v>45975</v>
      </c>
      <c r="R3822" s="6" t="n">
        <v>0.00969317105167256</v>
      </c>
      <c r="S3822" s="6" t="n">
        <v>-0.00274289014003171</v>
      </c>
      <c r="T3822" s="6" t="n">
        <v>-0.00883034163288943</v>
      </c>
      <c r="U3822" s="6" t="n">
        <v>-0.00188006072124858</v>
      </c>
      <c r="V3822" s="6" t="n">
        <v>0.00836182399377128</v>
      </c>
      <c r="W3822" s="6" t="n">
        <v>0.00560753683398163</v>
      </c>
      <c r="X3822" s="6" t="n">
        <v>-0.0102418847150199</v>
      </c>
      <c r="Y3822" s="6" t="n">
        <v>-0.00748759755523021</v>
      </c>
      <c r="AB3822" s="6" t="n">
        <v>0.012594093804285</v>
      </c>
      <c r="AC3822" s="6" t="n">
        <v>-0.00883034163288943</v>
      </c>
      <c r="AD3822" s="6" t="n">
        <v>0.00883034163288943</v>
      </c>
      <c r="AE3822" s="6" t="n">
        <v>0.0458164447017951</v>
      </c>
      <c r="AF3822" s="7" t="n">
        <v>0.121642969984204</v>
      </c>
      <c r="AG3822" s="7" t="n">
        <v>2.68784464538006</v>
      </c>
      <c r="AH3822" s="26" t="n">
        <v>137.21</v>
      </c>
      <c r="AI3822" s="6" t="n">
        <v>-0.0357695010541108</v>
      </c>
      <c r="AJ3822" s="6" t="n">
        <v>-0.0739690895592898</v>
      </c>
      <c r="AK3822" s="6" t="n">
        <v>-0.0507782774126594</v>
      </c>
      <c r="AL3822" s="6" t="n">
        <v>0.127259283601711</v>
      </c>
      <c r="AM3822" s="6" t="n">
        <v>0.759102564102567</v>
      </c>
      <c r="AN3822" s="6" t="n">
        <v>0.00757721356456176</v>
      </c>
      <c r="AO3822" s="6" t="n">
        <v>-0.0815463031238516</v>
      </c>
      <c r="AP3822" s="6" t="n">
        <v>-0.0439608587702642</v>
      </c>
      <c r="AQ3822" s="6" t="n">
        <v>-0.0158463560683507</v>
      </c>
      <c r="AR3822" s="6" t="n">
        <v>-0.0211300201292074</v>
      </c>
      <c r="AS3822" s="4" t="s">
        <v>442</v>
      </c>
      <c r="AT3822" s="4" t="s">
        <v>121</v>
      </c>
      <c r="AU3822" s="5" t="n">
        <v>2981.487</v>
      </c>
      <c r="AW3822" s="6" t="n">
        <v>-0.0505783011216376</v>
      </c>
      <c r="AX3822" s="5" t="n">
        <v>394.555</v>
      </c>
      <c r="AY3822" s="6" t="n">
        <v>0.132334972448312</v>
      </c>
      <c r="BA3822" s="5" t="n">
        <v>152.312</v>
      </c>
      <c r="BC3822" s="6" t="n">
        <v>-0.260882203222455</v>
      </c>
      <c r="BD3822" s="6" t="n">
        <v>0.0510859178658166</v>
      </c>
      <c r="BE3822" s="7" t="n">
        <v>0.33</v>
      </c>
      <c r="BS3822" s="26" t="n">
        <v>40.97</v>
      </c>
      <c r="BT3822" s="7" t="n">
        <v>8.31</v>
      </c>
      <c r="BU3822" s="4" t="s">
        <v>1640</v>
      </c>
      <c r="BV3822" s="5" t="n">
        <v>795.792</v>
      </c>
      <c r="BW3822" s="5" t="n">
        <v>140.199</v>
      </c>
      <c r="BX3822" s="5" t="n">
        <v>655.593</v>
      </c>
      <c r="BY3822" s="7" t="n">
        <v>2.22049471936605</v>
      </c>
      <c r="BZ3822" s="5" t="n">
        <v>1</v>
      </c>
      <c r="CO3822" s="4" t="s">
        <v>483</v>
      </c>
    </row>
    <row r="3823" customFormat="false" ht="15" hidden="false" customHeight="false" outlineLevel="0" collapsed="false">
      <c r="A3823" s="4" t="s">
        <v>57</v>
      </c>
      <c r="B3823" s="4" t="s">
        <v>58</v>
      </c>
      <c r="C3823" s="25" t="n">
        <v>45930</v>
      </c>
      <c r="D3823" s="4" t="s">
        <v>329</v>
      </c>
      <c r="E3823" s="4" t="s">
        <v>661</v>
      </c>
      <c r="F3823" s="4" t="s">
        <v>99</v>
      </c>
      <c r="G3823" s="4" t="s">
        <v>438</v>
      </c>
      <c r="H3823" s="4" t="s">
        <v>1037</v>
      </c>
      <c r="I3823" s="5" t="n">
        <v>375</v>
      </c>
      <c r="J3823" s="25" t="n">
        <v>45974</v>
      </c>
      <c r="K3823" s="4" t="s">
        <v>621</v>
      </c>
      <c r="L3823" s="4" t="s">
        <v>5</v>
      </c>
      <c r="M3823" s="4" t="s">
        <v>441</v>
      </c>
      <c r="N3823" s="25" t="n">
        <v>45973</v>
      </c>
      <c r="O3823" s="25" t="n">
        <v>45974</v>
      </c>
      <c r="P3823" s="25" t="n">
        <v>45975</v>
      </c>
      <c r="Q3823" s="25" t="n">
        <v>45975</v>
      </c>
      <c r="R3823" s="6" t="n">
        <v>0.025924221506366</v>
      </c>
      <c r="S3823" s="6" t="n">
        <v>-0.000523325358851579</v>
      </c>
      <c r="T3823" s="6" t="n">
        <v>0.010471987433615</v>
      </c>
      <c r="U3823" s="6" t="n">
        <v>0.0358728835811294</v>
      </c>
      <c r="V3823" s="6" t="n">
        <v>0.00836182399377128</v>
      </c>
      <c r="W3823" s="6" t="n">
        <v>0.0014691626312493</v>
      </c>
      <c r="X3823" s="6" t="n">
        <v>0.0275110595873581</v>
      </c>
      <c r="Y3823" s="6" t="n">
        <v>0.0344037209498801</v>
      </c>
      <c r="AB3823" s="6" t="n">
        <v>-0.0246091704689955</v>
      </c>
      <c r="AC3823" s="6" t="n">
        <v>0.010471987433615</v>
      </c>
      <c r="AD3823" s="6" t="n">
        <v>0.010471987433615</v>
      </c>
      <c r="AE3823" s="6" t="n">
        <v>0.0644775226269729</v>
      </c>
      <c r="AF3823" s="7" t="n">
        <v>0.598607888631092</v>
      </c>
      <c r="AG3823" s="7" t="n">
        <v>4.30748682460826</v>
      </c>
      <c r="AH3823" s="26" t="n">
        <v>1303.8</v>
      </c>
      <c r="AI3823" s="6" t="n">
        <v>-0.0453247418906055</v>
      </c>
      <c r="AJ3823" s="6" t="n">
        <v>-0.0565846599131695</v>
      </c>
      <c r="AK3823" s="6" t="n">
        <v>-0.00412465627864389</v>
      </c>
      <c r="AL3823" s="6" t="n">
        <v>0.0301019198862287</v>
      </c>
      <c r="AM3823" s="6" t="n">
        <v>-0.249762637742038</v>
      </c>
      <c r="AN3823" s="6" t="n">
        <v>0.0223939846814869</v>
      </c>
      <c r="AO3823" s="6" t="n">
        <v>-0.0789786445946564</v>
      </c>
      <c r="AP3823" s="6" t="n">
        <v>0.0332371011917978</v>
      </c>
      <c r="AQ3823" s="6" t="n">
        <v>0.019468502479828</v>
      </c>
      <c r="AR3823" s="6" t="n">
        <v>0.0141848384189713</v>
      </c>
      <c r="AS3823" s="4" t="s">
        <v>442</v>
      </c>
      <c r="AT3823" s="4" t="s">
        <v>121</v>
      </c>
      <c r="AU3823" s="5" t="n">
        <v>2347.32</v>
      </c>
      <c r="AV3823" s="6" t="n">
        <v>-0.103771891978573</v>
      </c>
      <c r="AW3823" s="6" t="n">
        <v>-0.404018707249821</v>
      </c>
      <c r="AX3823" s="5" t="n">
        <v>70.41</v>
      </c>
      <c r="AY3823" s="6" t="n">
        <v>0.0299959102295384</v>
      </c>
      <c r="AZ3823" s="6" t="n">
        <v>-0.031937341905729</v>
      </c>
      <c r="BA3823" s="5" t="n">
        <v>34.287</v>
      </c>
      <c r="BB3823" s="6" t="n">
        <v>-0.74410776923651</v>
      </c>
      <c r="BC3823" s="6" t="n">
        <v>-0.755894916702264</v>
      </c>
      <c r="BD3823" s="6" t="n">
        <v>0.0146068708143755</v>
      </c>
      <c r="BE3823" s="7" t="n">
        <v>1.03</v>
      </c>
      <c r="BM3823" s="5" t="n">
        <v>43129.704</v>
      </c>
      <c r="BN3823" s="5" t="n">
        <v>647.605</v>
      </c>
      <c r="BO3823" s="26" t="n">
        <v>66.5987816647493</v>
      </c>
      <c r="BP3823" s="7" t="n">
        <v>6.6218407093233</v>
      </c>
      <c r="BQ3823" s="6" t="n">
        <v>0.0994288565616244</v>
      </c>
      <c r="BR3823" s="7" t="n">
        <v>0.132545196330557</v>
      </c>
      <c r="BS3823" s="26" t="n">
        <v>27.8</v>
      </c>
      <c r="BT3823" s="7" t="n">
        <v>4.39</v>
      </c>
      <c r="BU3823" s="4" t="s">
        <v>1640</v>
      </c>
      <c r="BV3823" s="5" t="n">
        <v>-1068.8</v>
      </c>
      <c r="BW3823" s="5" t="n">
        <v>63.65</v>
      </c>
      <c r="BX3823" s="5" t="n">
        <v>-1132.45</v>
      </c>
      <c r="BY3823" s="7" t="n">
        <v>-6.11616595135908</v>
      </c>
      <c r="BZ3823" s="5" t="n">
        <v>1</v>
      </c>
      <c r="CF3823" s="25" t="n">
        <v>45986</v>
      </c>
      <c r="CG3823" s="6" t="n">
        <v>0.318977582456078</v>
      </c>
      <c r="CH3823" s="6" t="n">
        <v>0.406982220037375</v>
      </c>
      <c r="CI3823" s="6" t="n">
        <v>0.297773793859873</v>
      </c>
      <c r="CJ3823" s="6" t="n">
        <v>-0.268337093859954</v>
      </c>
      <c r="CK3823" s="6" t="n">
        <v>0.0578577305707233</v>
      </c>
      <c r="CL3823" s="7" t="n">
        <v>0.180995475113121</v>
      </c>
      <c r="CM3823" s="6" t="n">
        <v>-0.0205922957025161</v>
      </c>
      <c r="CN3823" s="4" t="s">
        <v>444</v>
      </c>
    </row>
    <row r="3824" customFormat="false" ht="15" hidden="false" customHeight="false" outlineLevel="0" collapsed="false">
      <c r="A3824" s="4" t="s">
        <v>57</v>
      </c>
      <c r="B3824" s="4" t="s">
        <v>58</v>
      </c>
      <c r="C3824" s="25" t="n">
        <v>45930</v>
      </c>
      <c r="D3824" s="4" t="s">
        <v>189</v>
      </c>
      <c r="E3824" s="4" t="s">
        <v>770</v>
      </c>
      <c r="F3824" s="4" t="s">
        <v>71</v>
      </c>
      <c r="G3824" s="4" t="s">
        <v>438</v>
      </c>
      <c r="H3824" s="4" t="s">
        <v>521</v>
      </c>
      <c r="I3824" s="5" t="n">
        <v>375</v>
      </c>
      <c r="J3824" s="25" t="n">
        <v>45975</v>
      </c>
      <c r="K3824" s="4" t="s">
        <v>1322</v>
      </c>
      <c r="L3824" s="4" t="s">
        <v>5</v>
      </c>
      <c r="M3824" s="4" t="s">
        <v>441</v>
      </c>
      <c r="N3824" s="25" t="n">
        <v>45974</v>
      </c>
      <c r="O3824" s="25" t="n">
        <v>45975</v>
      </c>
      <c r="P3824" s="25" t="n">
        <v>45978</v>
      </c>
      <c r="Q3824" s="25" t="n">
        <v>45978</v>
      </c>
      <c r="R3824" s="6" t="n">
        <v>0.0177508388353718</v>
      </c>
      <c r="S3824" s="6" t="n">
        <v>0.00797617781559068</v>
      </c>
      <c r="T3824" s="6" t="n">
        <v>-0.0140852500527536</v>
      </c>
      <c r="U3824" s="6" t="n">
        <v>0.0116417665982088</v>
      </c>
      <c r="V3824" s="6" t="n">
        <v>0.00531420545751704</v>
      </c>
      <c r="W3824" s="6" t="n">
        <v>0.0120912720198794</v>
      </c>
      <c r="X3824" s="6" t="n">
        <v>0.00632756114069177</v>
      </c>
      <c r="Y3824" s="6" t="n">
        <v>-0.000449505421670549</v>
      </c>
      <c r="Z3824" s="6" t="n">
        <v>-0.00728318543477313</v>
      </c>
      <c r="AA3824" s="6" t="n">
        <v>0.018924952032982</v>
      </c>
      <c r="AB3824" s="6" t="n">
        <v>-0.0213652669339524</v>
      </c>
      <c r="AC3824" s="6" t="n">
        <v>-0.0140852500527536</v>
      </c>
      <c r="AD3824" s="6" t="n">
        <v>0.0140852500527536</v>
      </c>
      <c r="AE3824" s="6" t="n">
        <v>0.0606140535978055</v>
      </c>
      <c r="AF3824" s="7" t="n">
        <v>0.512619669277633</v>
      </c>
      <c r="AG3824" s="7" t="n">
        <v>8.21230282878991</v>
      </c>
      <c r="AH3824" s="26" t="n">
        <v>1847.8</v>
      </c>
      <c r="AI3824" s="6" t="n">
        <v>0.00146333532057863</v>
      </c>
      <c r="AJ3824" s="6" t="n">
        <v>-0.0471819728768117</v>
      </c>
      <c r="AK3824" s="6" t="n">
        <v>-0.0850663497722319</v>
      </c>
      <c r="AL3824" s="6" t="n">
        <v>0.303654578806264</v>
      </c>
      <c r="AM3824" s="6" t="n">
        <v>0.114912360092919</v>
      </c>
      <c r="AN3824" s="6" t="n">
        <v>0.0168847681523072</v>
      </c>
      <c r="AO3824" s="6" t="n">
        <v>-0.0640667410291189</v>
      </c>
      <c r="AP3824" s="6" t="n">
        <v>-0.014179463855744</v>
      </c>
      <c r="AQ3824" s="6" t="n">
        <v>0.0624431483760499</v>
      </c>
      <c r="AR3824" s="6" t="n">
        <v>0.0619107314917076</v>
      </c>
      <c r="AS3824" s="4" t="s">
        <v>442</v>
      </c>
      <c r="AT3824" s="4" t="s">
        <v>121</v>
      </c>
      <c r="AU3824" s="5" t="n">
        <v>6046.87</v>
      </c>
      <c r="AV3824" s="6" t="n">
        <v>0.760986966028267</v>
      </c>
      <c r="AW3824" s="6" t="n">
        <v>0.85234527208342</v>
      </c>
      <c r="AX3824" s="5" t="n">
        <v>974.435</v>
      </c>
      <c r="AY3824" s="6" t="n">
        <v>0.161147006633184</v>
      </c>
      <c r="AZ3824" s="6" t="n">
        <v>-0.0141438376685744</v>
      </c>
      <c r="BA3824" s="5" t="n">
        <v>610.353</v>
      </c>
      <c r="BB3824" s="6" t="n">
        <v>0.721802050862519</v>
      </c>
      <c r="BC3824" s="6" t="n">
        <v>12.0219752085511</v>
      </c>
      <c r="BD3824" s="6" t="n">
        <v>0.100937013694688</v>
      </c>
      <c r="BE3824" s="7" t="n">
        <v>21.63</v>
      </c>
      <c r="BM3824" s="5" t="n">
        <v>52144.916</v>
      </c>
      <c r="BN3824" s="5" t="n">
        <v>754.037</v>
      </c>
      <c r="BO3824" s="26" t="n">
        <v>69.1543200134741</v>
      </c>
      <c r="BP3824" s="7" t="n">
        <v>5.89245309392989</v>
      </c>
      <c r="BQ3824" s="6" t="n">
        <v>0.0852073029245576</v>
      </c>
      <c r="BR3824" s="7" t="n">
        <v>0.247947299722095</v>
      </c>
      <c r="BS3824" s="26" t="n">
        <v>33.76</v>
      </c>
      <c r="BT3824" s="7" t="n">
        <v>4.89</v>
      </c>
      <c r="BU3824" s="4" t="s">
        <v>1640</v>
      </c>
      <c r="BV3824" s="5" t="n">
        <v>2835.567</v>
      </c>
      <c r="BW3824" s="5" t="n">
        <v>500.294</v>
      </c>
      <c r="BX3824" s="5" t="n">
        <v>2335.273</v>
      </c>
      <c r="BY3824" s="7" t="n">
        <v>4.31446051878811</v>
      </c>
      <c r="BZ3824" s="5" t="n">
        <v>12</v>
      </c>
      <c r="CA3824" s="6" t="n">
        <v>0.165233974616032</v>
      </c>
      <c r="CB3824" s="6" t="n">
        <v>0.110972351301115</v>
      </c>
      <c r="CC3824" s="4" t="s">
        <v>551</v>
      </c>
      <c r="CD3824" s="26" t="n">
        <v>34.6411640040505</v>
      </c>
      <c r="CE3824" s="6" t="n">
        <v>0.99630474326406</v>
      </c>
      <c r="CF3824" s="25" t="n">
        <v>45986</v>
      </c>
      <c r="CG3824" s="6" t="n">
        <v>0.298960219211597</v>
      </c>
      <c r="CH3824" s="6" t="n">
        <v>0.413292065051291</v>
      </c>
      <c r="CI3824" s="6" t="n">
        <v>0.319488002210949</v>
      </c>
      <c r="CJ3824" s="6" t="n">
        <v>-0.22696797440014</v>
      </c>
      <c r="CK3824" s="6" t="n">
        <v>0.0549694028276008</v>
      </c>
      <c r="CL3824" s="7" t="n">
        <v>0.256238003838769</v>
      </c>
      <c r="CM3824" s="6" t="n">
        <v>0.273852401129944</v>
      </c>
      <c r="CN3824" s="4" t="s">
        <v>444</v>
      </c>
    </row>
    <row r="3825" customFormat="false" ht="15" hidden="false" customHeight="false" outlineLevel="0" collapsed="false">
      <c r="A3825" s="4" t="s">
        <v>57</v>
      </c>
      <c r="B3825" s="4" t="s">
        <v>58</v>
      </c>
      <c r="C3825" s="25" t="n">
        <v>45930</v>
      </c>
      <c r="D3825" s="4" t="s">
        <v>220</v>
      </c>
      <c r="E3825" s="4" t="s">
        <v>878</v>
      </c>
      <c r="F3825" s="4" t="s">
        <v>73</v>
      </c>
      <c r="G3825" s="4" t="s">
        <v>459</v>
      </c>
      <c r="H3825" s="4" t="s">
        <v>1037</v>
      </c>
      <c r="I3825" s="5" t="n">
        <v>6400</v>
      </c>
      <c r="J3825" s="25" t="n">
        <v>45975</v>
      </c>
      <c r="K3825" s="4" t="s">
        <v>816</v>
      </c>
      <c r="L3825" s="4" t="s">
        <v>5</v>
      </c>
      <c r="M3825" s="4" t="s">
        <v>441</v>
      </c>
      <c r="N3825" s="25" t="n">
        <v>45974</v>
      </c>
      <c r="O3825" s="25" t="n">
        <v>45975</v>
      </c>
      <c r="P3825" s="25" t="n">
        <v>45978</v>
      </c>
      <c r="Q3825" s="25" t="n">
        <v>45978</v>
      </c>
      <c r="R3825" s="6" t="n">
        <v>-0.0130870922739653</v>
      </c>
      <c r="S3825" s="6" t="n">
        <v>0.000875067312870126</v>
      </c>
      <c r="T3825" s="6" t="n">
        <v>-0.017351536754321</v>
      </c>
      <c r="U3825" s="6" t="n">
        <v>-0.0295635617154162</v>
      </c>
      <c r="V3825" s="6" t="n">
        <v>0.00531420545751704</v>
      </c>
      <c r="W3825" s="6" t="n">
        <v>-0.000559518532747605</v>
      </c>
      <c r="X3825" s="6" t="n">
        <v>-0.0348777671729332</v>
      </c>
      <c r="Y3825" s="6" t="n">
        <v>-0.0290040431826686</v>
      </c>
      <c r="Z3825" s="6" t="n">
        <v>0.0148947868554541</v>
      </c>
      <c r="AA3825" s="6" t="n">
        <v>-0.0444583485708703</v>
      </c>
      <c r="AB3825" s="6" t="n">
        <v>0.0121729773353958</v>
      </c>
      <c r="AC3825" s="6" t="n">
        <v>-0.017351536754321</v>
      </c>
      <c r="AD3825" s="6" t="n">
        <v>0.017351536754321</v>
      </c>
      <c r="AE3825" s="6" t="n">
        <v>0.0661779541327593</v>
      </c>
      <c r="AF3825" s="7" t="n">
        <v>0.254065040650407</v>
      </c>
      <c r="AG3825" s="7" t="n">
        <v>4.91448791426411</v>
      </c>
      <c r="AH3825" s="26" t="n">
        <v>150.53</v>
      </c>
      <c r="AI3825" s="6" t="n">
        <v>-0.0274583279493476</v>
      </c>
      <c r="AJ3825" s="6" t="n">
        <v>0.00299840085287828</v>
      </c>
      <c r="AK3825" s="6" t="n">
        <v>0.0773690237618101</v>
      </c>
      <c r="AL3825" s="6" t="n">
        <v>-0.113956089234211</v>
      </c>
      <c r="AM3825" s="6" t="n">
        <v>-0.311422167329947</v>
      </c>
      <c r="AN3825" s="6" t="n">
        <v>0.0240165535199479</v>
      </c>
      <c r="AO3825" s="6" t="n">
        <v>-0.0210181526670696</v>
      </c>
      <c r="AP3825" s="6" t="n">
        <v>-0.0704948326603244</v>
      </c>
      <c r="AQ3825" s="6" t="n">
        <v>-0.137704469235508</v>
      </c>
      <c r="AR3825" s="6" t="n">
        <v>-0.13823688611985</v>
      </c>
      <c r="AS3825" s="4" t="s">
        <v>442</v>
      </c>
      <c r="AT3825" s="4" t="s">
        <v>121</v>
      </c>
      <c r="AU3825" s="5" t="n">
        <v>1119.18</v>
      </c>
      <c r="AV3825" s="6" t="n">
        <v>0.528433300557194</v>
      </c>
      <c r="AW3825" s="6" t="n">
        <v>0.35452950075643</v>
      </c>
      <c r="AX3825" s="5" t="n">
        <v>227.72</v>
      </c>
      <c r="AY3825" s="6" t="n">
        <v>0.203470397969942</v>
      </c>
      <c r="AZ3825" s="6" t="n">
        <v>-0.0326953400394536</v>
      </c>
      <c r="BA3825" s="5" t="n">
        <v>91.75</v>
      </c>
      <c r="BB3825" s="6" t="n">
        <v>-0.0122725804715255</v>
      </c>
      <c r="BC3825" s="6" t="n">
        <v>-0.133289249952768</v>
      </c>
      <c r="BD3825" s="6" t="n">
        <v>0.0819796636823389</v>
      </c>
      <c r="BE3825" s="7" t="n">
        <v>0.7</v>
      </c>
      <c r="BM3825" s="5" t="n">
        <v>24448.02889</v>
      </c>
      <c r="BN3825" s="5" t="n">
        <v>502.27</v>
      </c>
      <c r="BO3825" s="26" t="n">
        <v>48.6750729488124</v>
      </c>
      <c r="BP3825" s="7" t="n">
        <v>4.84431146579482</v>
      </c>
      <c r="BQ3825" s="6" t="n">
        <v>0.099523455689305</v>
      </c>
      <c r="BR3825" s="7" t="n">
        <v>0.290553326398177</v>
      </c>
      <c r="BS3825" s="26" t="n">
        <v>27.96</v>
      </c>
      <c r="BT3825" s="7" t="n">
        <v>4.42</v>
      </c>
      <c r="BU3825" s="4" t="s">
        <v>1640</v>
      </c>
      <c r="BV3825" s="5" t="n">
        <v>-420.46</v>
      </c>
      <c r="BW3825" s="5" t="n">
        <v>304.48</v>
      </c>
      <c r="BX3825" s="5" t="n">
        <v>-724.94</v>
      </c>
      <c r="BY3825" s="7" t="n">
        <v>-2.12761866207874</v>
      </c>
      <c r="BZ3825" s="5" t="n">
        <v>12</v>
      </c>
      <c r="CA3825" s="6" t="n">
        <v>0.179444437293241</v>
      </c>
      <c r="CB3825" s="6" t="n">
        <v>0.716173171608092</v>
      </c>
      <c r="CC3825" s="4" t="s">
        <v>443</v>
      </c>
      <c r="CD3825" s="26" t="n">
        <v>63.5371023700598</v>
      </c>
      <c r="CE3825" s="6" t="n">
        <v>-0.233911035707708</v>
      </c>
      <c r="CF3825" s="25" t="n">
        <v>45986</v>
      </c>
      <c r="CG3825" s="6" t="n">
        <v>0.353482207474764</v>
      </c>
      <c r="CH3825" s="6" t="n">
        <v>0.509540614494775</v>
      </c>
      <c r="CI3825" s="6" t="n">
        <v>0.395632400195021</v>
      </c>
      <c r="CJ3825" s="6" t="n">
        <v>-0.223550804507894</v>
      </c>
      <c r="CK3825" s="6" t="n">
        <v>0.0678547410894418</v>
      </c>
      <c r="CL3825" s="7" t="n">
        <v>0.2557159083615</v>
      </c>
      <c r="CM3825" s="6" t="n">
        <v>0.037467391304348</v>
      </c>
      <c r="CN3825" s="4" t="s">
        <v>444</v>
      </c>
    </row>
    <row r="3826" customFormat="false" ht="15" hidden="false" customHeight="false" outlineLevel="0" collapsed="false">
      <c r="A3826" s="4" t="s">
        <v>57</v>
      </c>
      <c r="B3826" s="4" t="s">
        <v>58</v>
      </c>
      <c r="C3826" s="25" t="n">
        <v>45930</v>
      </c>
      <c r="D3826" s="4" t="s">
        <v>248</v>
      </c>
      <c r="E3826" s="4" t="s">
        <v>563</v>
      </c>
      <c r="F3826" s="4" t="s">
        <v>85</v>
      </c>
      <c r="G3826" s="4" t="s">
        <v>438</v>
      </c>
      <c r="H3826" s="4" t="s">
        <v>498</v>
      </c>
      <c r="I3826" s="5" t="n">
        <v>1200</v>
      </c>
      <c r="J3826" s="25" t="n">
        <v>45975</v>
      </c>
      <c r="K3826" s="4" t="s">
        <v>904</v>
      </c>
      <c r="L3826" s="4" t="s">
        <v>6</v>
      </c>
      <c r="M3826" s="4" t="s">
        <v>441</v>
      </c>
      <c r="N3826" s="25" t="n">
        <v>45974</v>
      </c>
      <c r="O3826" s="25" t="n">
        <v>45975</v>
      </c>
      <c r="P3826" s="25" t="n">
        <v>45978</v>
      </c>
      <c r="Q3826" s="25" t="n">
        <v>45975</v>
      </c>
      <c r="R3826" s="6" t="n">
        <v>0.00145641167903454</v>
      </c>
      <c r="S3826" s="6" t="n">
        <v>0.0231301939058173</v>
      </c>
      <c r="T3826" s="6" t="n">
        <v>0.0297820495465007</v>
      </c>
      <c r="U3826" s="6" t="n">
        <v>0.0543686551313525</v>
      </c>
      <c r="V3826" s="6" t="n">
        <v>0.00531420545751704</v>
      </c>
      <c r="W3826" s="6" t="n">
        <v>0.00269272365968054</v>
      </c>
      <c r="X3826" s="6" t="n">
        <v>0.0490544496738354</v>
      </c>
      <c r="Y3826" s="6" t="n">
        <v>0.0516759314716719</v>
      </c>
      <c r="Z3826" s="6" t="n">
        <v>-0.00182866928391223</v>
      </c>
      <c r="AA3826" s="6" t="n">
        <v>0.0561973244152647</v>
      </c>
      <c r="AB3826" s="6" t="n">
        <v>0</v>
      </c>
      <c r="AC3826" s="6" t="n">
        <v>0.0231301939058173</v>
      </c>
      <c r="AD3826" s="6" t="n">
        <v>0.0231301939058173</v>
      </c>
      <c r="AE3826" s="6" t="n">
        <v>0.0407894736842106</v>
      </c>
      <c r="AF3826" s="7" t="n">
        <v>0.893039049235994</v>
      </c>
      <c r="AG3826" s="7" t="n">
        <v>1.94097896586952</v>
      </c>
      <c r="AH3826" s="26" t="n">
        <v>720.95</v>
      </c>
      <c r="AI3826" s="6" t="n">
        <v>0.00508852641851432</v>
      </c>
      <c r="AJ3826" s="6" t="n">
        <v>0.00930981380372375</v>
      </c>
      <c r="AK3826" s="6" t="n">
        <v>0.0241494424319908</v>
      </c>
      <c r="AL3826" s="6" t="n">
        <v>-0.00913963716327648</v>
      </c>
      <c r="AM3826" s="6" t="n">
        <v>0.141375761893452</v>
      </c>
      <c r="AN3826" s="6" t="n">
        <v>0.0102380634004924</v>
      </c>
      <c r="AO3826" s="6" t="n">
        <v>-0.000928249596768627</v>
      </c>
      <c r="AP3826" s="6" t="n">
        <v>-0.0325358222689629</v>
      </c>
      <c r="AQ3826" s="6" t="n">
        <v>-0.0303010385171555</v>
      </c>
      <c r="AR3826" s="6" t="n">
        <v>-0.0308334554014978</v>
      </c>
      <c r="AS3826" s="4" t="s">
        <v>442</v>
      </c>
      <c r="AT3826" s="4" t="s">
        <v>121</v>
      </c>
      <c r="AU3826" s="5" t="n">
        <v>3482</v>
      </c>
      <c r="AV3826" s="6" t="n">
        <v>0.307057057057057</v>
      </c>
      <c r="AW3826" s="6" t="n">
        <v>0.0684258975145751</v>
      </c>
      <c r="AX3826" s="5" t="n">
        <v>560</v>
      </c>
      <c r="AY3826" s="6" t="n">
        <v>0.16082711085583</v>
      </c>
      <c r="AZ3826" s="6" t="n">
        <v>-0.035118835090116</v>
      </c>
      <c r="BA3826" s="5" t="n">
        <v>420</v>
      </c>
      <c r="BB3826" s="6" t="n">
        <v>-0.00709219858156029</v>
      </c>
      <c r="BC3826" s="6" t="n">
        <v>-0.166666666666667</v>
      </c>
      <c r="BD3826" s="6" t="n">
        <v>0.120620333141873</v>
      </c>
      <c r="BE3826" s="7" t="n">
        <v>3.24</v>
      </c>
      <c r="BM3826" s="5" t="n">
        <v>93002.55</v>
      </c>
      <c r="BN3826" s="5" t="n">
        <v>1669</v>
      </c>
      <c r="BO3826" s="26" t="n">
        <v>55.7235170760935</v>
      </c>
      <c r="BP3826" s="7" t="n">
        <v>23.3968679245283</v>
      </c>
      <c r="BQ3826" s="6" t="n">
        <v>0.419874213836478</v>
      </c>
      <c r="BR3826" s="7" t="n">
        <v>0.0953459119496855</v>
      </c>
      <c r="BS3826" s="26" t="n">
        <v>40.66</v>
      </c>
      <c r="BT3826" s="7" t="n">
        <v>10.01</v>
      </c>
      <c r="BU3826" s="4" t="s">
        <v>1640</v>
      </c>
      <c r="BV3826" s="5" t="n">
        <v>701</v>
      </c>
      <c r="BW3826" s="5" t="n">
        <v>142</v>
      </c>
      <c r="BX3826" s="5" t="n">
        <v>559</v>
      </c>
      <c r="BY3826" s="7" t="n">
        <v>0.758658008658009</v>
      </c>
      <c r="BZ3826" s="5" t="n">
        <v>3</v>
      </c>
      <c r="CA3826" s="6" t="n">
        <v>0.0433021577435746</v>
      </c>
      <c r="CB3826" s="6" t="n">
        <v>-0.0650709328122774</v>
      </c>
      <c r="CC3826" s="4" t="s">
        <v>575</v>
      </c>
      <c r="CD3826" s="26" t="n">
        <v>50.1218454940441</v>
      </c>
      <c r="CE3826" s="6" t="n">
        <v>0.111761079960933</v>
      </c>
      <c r="CF3826" s="25" t="n">
        <v>45986</v>
      </c>
      <c r="CG3826" s="6" t="n">
        <v>0.244777272150759</v>
      </c>
      <c r="CH3826" s="6" t="n">
        <v>0.263851345565263</v>
      </c>
      <c r="CI3826" s="6" t="n">
        <v>0.236686308335979</v>
      </c>
      <c r="CJ3826" s="6" t="n">
        <v>-0.102955841180524</v>
      </c>
      <c r="CK3826" s="6" t="n">
        <v>0.0376038781163435</v>
      </c>
      <c r="CL3826" s="7" t="n">
        <v>0.615101289134441</v>
      </c>
      <c r="CM3826" s="6" t="n">
        <v>-0.140712788259958</v>
      </c>
      <c r="CN3826" s="4" t="s">
        <v>444</v>
      </c>
    </row>
    <row r="3827" customFormat="false" ht="15" hidden="false" customHeight="false" outlineLevel="0" collapsed="false">
      <c r="A3827" s="4" t="s">
        <v>57</v>
      </c>
      <c r="B3827" s="4" t="s">
        <v>58</v>
      </c>
      <c r="C3827" s="25" t="n">
        <v>45930</v>
      </c>
      <c r="D3827" s="4" t="s">
        <v>250</v>
      </c>
      <c r="E3827" s="4" t="s">
        <v>777</v>
      </c>
      <c r="F3827" s="4" t="s">
        <v>80</v>
      </c>
      <c r="G3827" s="4" t="s">
        <v>459</v>
      </c>
      <c r="H3827" s="4" t="s">
        <v>488</v>
      </c>
      <c r="I3827" s="5" t="n">
        <v>525</v>
      </c>
      <c r="J3827" s="25" t="n">
        <v>45975</v>
      </c>
      <c r="K3827" s="4" t="s">
        <v>514</v>
      </c>
      <c r="L3827" s="4" t="s">
        <v>5</v>
      </c>
      <c r="M3827" s="4" t="s">
        <v>441</v>
      </c>
      <c r="N3827" s="25" t="n">
        <v>45974</v>
      </c>
      <c r="O3827" s="25" t="n">
        <v>45975</v>
      </c>
      <c r="P3827" s="25" t="n">
        <v>45978</v>
      </c>
      <c r="Q3827" s="25" t="n">
        <v>45978</v>
      </c>
      <c r="R3827" s="6" t="n">
        <v>-0.00507430228343597</v>
      </c>
      <c r="S3827" s="6" t="n">
        <v>0.00464480874316942</v>
      </c>
      <c r="T3827" s="6" t="n">
        <v>0.0167709183210951</v>
      </c>
      <c r="U3827" s="6" t="n">
        <v>0.0163414247808286</v>
      </c>
      <c r="V3827" s="6" t="n">
        <v>0.00531420545751704</v>
      </c>
      <c r="W3827" s="6" t="n">
        <v>0.00493648862560214</v>
      </c>
      <c r="X3827" s="6" t="n">
        <v>0.0110272193233115</v>
      </c>
      <c r="Y3827" s="6" t="n">
        <v>0.0114049361552264</v>
      </c>
      <c r="Z3827" s="6" t="n">
        <v>-0.0406584746855063</v>
      </c>
      <c r="AA3827" s="6" t="n">
        <v>0.0569998994663348</v>
      </c>
      <c r="AB3827" s="6" t="n">
        <v>0.00172241863838285</v>
      </c>
      <c r="AC3827" s="6" t="n">
        <v>0.0167709183210951</v>
      </c>
      <c r="AD3827" s="6" t="n">
        <v>0.0167709183210951</v>
      </c>
      <c r="AE3827" s="6" t="n">
        <v>0.0300063457528782</v>
      </c>
      <c r="AF3827" s="7" t="n">
        <v>0.903323262839878</v>
      </c>
      <c r="AG3827" s="7" t="n">
        <v>2.37456840835865</v>
      </c>
      <c r="AH3827" s="26" t="n">
        <v>1103.6</v>
      </c>
      <c r="AI3827" s="6" t="n">
        <v>-0.0305692199578357</v>
      </c>
      <c r="AJ3827" s="6" t="n">
        <v>-0.0456589415427187</v>
      </c>
      <c r="AK3827" s="6" t="n">
        <v>-0.113787842286999</v>
      </c>
      <c r="AL3827" s="6" t="n">
        <v>-0.0583617747440275</v>
      </c>
      <c r="AM3827" s="6" t="n">
        <v>0.0230359212050977</v>
      </c>
      <c r="AN3827" s="6" t="n">
        <v>0.0213968475696893</v>
      </c>
      <c r="AO3827" s="6" t="n">
        <v>-0.067055789112408</v>
      </c>
      <c r="AP3827" s="6" t="n">
        <v>0.0304921540656207</v>
      </c>
      <c r="AQ3827" s="6" t="n">
        <v>-0.0322753209700428</v>
      </c>
      <c r="AR3827" s="6" t="n">
        <v>-0.0328077378543852</v>
      </c>
      <c r="AS3827" s="4" t="s">
        <v>442</v>
      </c>
      <c r="AT3827" s="4" t="s">
        <v>121</v>
      </c>
      <c r="AU3827" s="5" t="n">
        <v>2135.47</v>
      </c>
      <c r="AV3827" s="6" t="n">
        <v>0.250670586719455</v>
      </c>
      <c r="AW3827" s="6" t="n">
        <v>0.0532164117638354</v>
      </c>
      <c r="AX3827" s="5" t="n">
        <v>575.15</v>
      </c>
      <c r="AY3827" s="6" t="n">
        <v>0.269331809859188</v>
      </c>
      <c r="AZ3827" s="6" t="n">
        <v>0.00546618489579198</v>
      </c>
      <c r="BA3827" s="5" t="n">
        <v>491.3</v>
      </c>
      <c r="BB3827" s="6" t="n">
        <v>0.743373194705653</v>
      </c>
      <c r="BC3827" s="6" t="n">
        <v>0.595285255057311</v>
      </c>
      <c r="BD3827" s="6" t="n">
        <v>0.230066449072101</v>
      </c>
      <c r="BE3827" s="7" t="n">
        <v>5.05</v>
      </c>
      <c r="BM3827" s="5" t="n">
        <v>107286.474</v>
      </c>
      <c r="BN3827" s="5" t="n">
        <v>1147.58</v>
      </c>
      <c r="BO3827" s="26" t="n">
        <v>93.489320134544</v>
      </c>
      <c r="BP3827" s="7" t="n">
        <v>11.4367296423466</v>
      </c>
      <c r="BQ3827" s="6" t="n">
        <v>0.122331937229703</v>
      </c>
      <c r="BR3827" s="7" t="n">
        <v>0.320896675894667</v>
      </c>
      <c r="BS3827" s="26" t="n">
        <v>24.3</v>
      </c>
      <c r="BT3827" s="7" t="n">
        <v>3.71</v>
      </c>
      <c r="BU3827" s="4" t="s">
        <v>1640</v>
      </c>
      <c r="BV3827" s="5" t="n">
        <v>817.59</v>
      </c>
      <c r="BW3827" s="5" t="n">
        <v>858.9</v>
      </c>
      <c r="BX3827" s="5" t="n">
        <v>-41.31</v>
      </c>
      <c r="BY3827" s="7" t="n">
        <v>1.02292091533524</v>
      </c>
      <c r="BZ3827" s="5" t="n">
        <v>4</v>
      </c>
      <c r="CA3827" s="6" t="n">
        <v>0.165775223320616</v>
      </c>
      <c r="CB3827" s="6" t="n">
        <v>0.287174622209624</v>
      </c>
      <c r="CC3827" s="4" t="s">
        <v>650</v>
      </c>
      <c r="CD3827" s="26" t="n">
        <v>80.1158520008448</v>
      </c>
      <c r="CE3827" s="6" t="n">
        <v>0.166926616889229</v>
      </c>
      <c r="CF3827" s="25" t="n">
        <v>45986</v>
      </c>
      <c r="CG3827" s="6" t="n">
        <v>0.292717167316843</v>
      </c>
      <c r="CH3827" s="6" t="n">
        <v>0.371134123882186</v>
      </c>
      <c r="CI3827" s="6" t="n">
        <v>0.289881877637934</v>
      </c>
      <c r="CJ3827" s="6" t="n">
        <v>-0.218929602576897</v>
      </c>
      <c r="CK3827" s="6" t="n">
        <v>0.0493631295045556</v>
      </c>
      <c r="CL3827" s="7" t="n">
        <v>0.339745848559853</v>
      </c>
      <c r="CM3827" s="6" t="n">
        <v>0.0606151821695863</v>
      </c>
      <c r="CN3827" s="4" t="s">
        <v>444</v>
      </c>
    </row>
    <row r="3828" customFormat="false" ht="15" hidden="false" customHeight="false" outlineLevel="0" collapsed="false">
      <c r="A3828" s="4" t="s">
        <v>57</v>
      </c>
      <c r="B3828" s="4" t="s">
        <v>58</v>
      </c>
      <c r="C3828" s="25" t="n">
        <v>45930</v>
      </c>
      <c r="D3828" s="4" t="s">
        <v>268</v>
      </c>
      <c r="E3828" s="4" t="s">
        <v>865</v>
      </c>
      <c r="F3828" s="4" t="s">
        <v>105</v>
      </c>
      <c r="G3828" s="4" t="s">
        <v>438</v>
      </c>
      <c r="H3828" s="4" t="s">
        <v>566</v>
      </c>
      <c r="I3828" s="5" t="n">
        <v>1400</v>
      </c>
      <c r="J3828" s="25" t="n">
        <v>45975</v>
      </c>
      <c r="K3828" s="4" t="s">
        <v>1322</v>
      </c>
      <c r="L3828" s="4" t="s">
        <v>5</v>
      </c>
      <c r="M3828" s="4" t="s">
        <v>441</v>
      </c>
      <c r="N3828" s="25" t="n">
        <v>45974</v>
      </c>
      <c r="O3828" s="25" t="n">
        <v>45975</v>
      </c>
      <c r="P3828" s="25" t="n">
        <v>45978</v>
      </c>
      <c r="Q3828" s="25" t="n">
        <v>45978</v>
      </c>
      <c r="R3828" s="6" t="n">
        <v>-0.015187577921342</v>
      </c>
      <c r="S3828" s="6" t="n">
        <v>0.00552422603291536</v>
      </c>
      <c r="T3828" s="6" t="n">
        <v>-0.00137346915417191</v>
      </c>
      <c r="U3828" s="6" t="n">
        <v>-0.0110368210425985</v>
      </c>
      <c r="V3828" s="6" t="n">
        <v>0.00531420545751704</v>
      </c>
      <c r="W3828" s="6" t="n">
        <v>0.00369685204202308</v>
      </c>
      <c r="X3828" s="6" t="n">
        <v>-0.0163510265001156</v>
      </c>
      <c r="Y3828" s="6" t="n">
        <v>-0.0147336730846216</v>
      </c>
      <c r="AB3828" s="6" t="n">
        <v>0.000228911525695263</v>
      </c>
      <c r="AC3828" s="6" t="n">
        <v>-0.00137346915417191</v>
      </c>
      <c r="AD3828" s="6" t="n">
        <v>0.00137346915417191</v>
      </c>
      <c r="AE3828" s="6" t="n">
        <v>0.0242646217237038</v>
      </c>
      <c r="AF3828" s="7" t="n">
        <v>0.306603773584905</v>
      </c>
      <c r="AG3828" s="7" t="n">
        <v>0.926483383894615</v>
      </c>
      <c r="AH3828" s="26" t="n">
        <v>441.15</v>
      </c>
      <c r="AI3828" s="6" t="n">
        <v>0.022363847045191</v>
      </c>
      <c r="AJ3828" s="6" t="n">
        <v>0.0548780487804879</v>
      </c>
      <c r="AK3828" s="6" t="n">
        <v>0.0202358926919519</v>
      </c>
      <c r="AL3828" s="6" t="n">
        <v>0.0827095349122595</v>
      </c>
      <c r="AM3828" s="6" t="n">
        <v>-0.158993422933942</v>
      </c>
      <c r="AN3828" s="6" t="n">
        <v>0.0630970808171096</v>
      </c>
      <c r="AO3828" s="6" t="n">
        <v>-0.00821903203662178</v>
      </c>
      <c r="AP3828" s="6" t="n">
        <v>-0.0358739255014325</v>
      </c>
      <c r="AQ3828" s="6" t="n">
        <v>-0.0749570200573066</v>
      </c>
      <c r="AR3828" s="6" t="n">
        <v>-0.075489436941649</v>
      </c>
      <c r="AS3828" s="4" t="s">
        <v>442</v>
      </c>
      <c r="AT3828" s="4" t="s">
        <v>121</v>
      </c>
      <c r="AU3828" s="5" t="n">
        <v>9175.41</v>
      </c>
      <c r="AV3828" s="6" t="n">
        <v>0.12776828623754</v>
      </c>
      <c r="AW3828" s="6" t="n">
        <v>0.0486254762889802</v>
      </c>
      <c r="AX3828" s="5" t="n">
        <v>2303.48</v>
      </c>
      <c r="AY3828" s="6" t="n">
        <v>0.251049271912645</v>
      </c>
      <c r="AZ3828" s="6" t="n">
        <v>-0.0606347458358527</v>
      </c>
      <c r="BA3828" s="5" t="n">
        <v>1428.83</v>
      </c>
      <c r="BB3828" s="6" t="n">
        <v>-0.29132526535066</v>
      </c>
      <c r="BC3828" s="6" t="n">
        <v>-0.246564579576254</v>
      </c>
      <c r="BD3828" s="6" t="n">
        <v>0.155723831414618</v>
      </c>
      <c r="BE3828" s="7" t="n">
        <v>8.78</v>
      </c>
      <c r="BM3828" s="5" t="n">
        <v>71757.90015</v>
      </c>
      <c r="BN3828" s="5" t="n">
        <v>6561.57</v>
      </c>
      <c r="BO3828" s="26" t="n">
        <v>10.9360869654671</v>
      </c>
      <c r="BP3828" s="7" t="n">
        <v>1.44185629058354</v>
      </c>
      <c r="BQ3828" s="6" t="n">
        <v>0.131843893993938</v>
      </c>
      <c r="BR3828" s="7" t="n">
        <v>0.599095357392302</v>
      </c>
      <c r="BS3828" s="26" t="n">
        <v>11.54</v>
      </c>
      <c r="BT3828" s="7" t="n">
        <v>1.71</v>
      </c>
      <c r="BU3828" s="4" t="s">
        <v>1640</v>
      </c>
      <c r="BV3828" s="5" t="n">
        <v>3299.12</v>
      </c>
      <c r="BW3828" s="5" t="n">
        <v>0</v>
      </c>
      <c r="BX3828" s="5" t="n">
        <v>3299.12</v>
      </c>
      <c r="BY3828" s="7" t="n">
        <v>0.992141944214721</v>
      </c>
      <c r="BZ3828" s="5" t="n">
        <v>1</v>
      </c>
      <c r="CF3828" s="25" t="n">
        <v>45986</v>
      </c>
      <c r="CG3828" s="6" t="n">
        <v>0.309919142847788</v>
      </c>
      <c r="CH3828" s="6" t="n">
        <v>0.35913827711707</v>
      </c>
      <c r="CI3828" s="6" t="n">
        <v>0.296324284455832</v>
      </c>
      <c r="CJ3828" s="6" t="n">
        <v>-0.174901971367318</v>
      </c>
      <c r="CK3828" s="6" t="n">
        <v>0.0478425088703216</v>
      </c>
      <c r="CL3828" s="7" t="n">
        <v>0.0287081339712919</v>
      </c>
      <c r="CM3828" s="6" t="n">
        <v>-0.147142857142857</v>
      </c>
      <c r="CN3828" s="4" t="s">
        <v>444</v>
      </c>
    </row>
    <row r="3829" customFormat="false" ht="15" hidden="false" customHeight="false" outlineLevel="0" collapsed="false">
      <c r="A3829" s="4" t="s">
        <v>57</v>
      </c>
      <c r="B3829" s="4" t="s">
        <v>58</v>
      </c>
      <c r="C3829" s="25" t="n">
        <v>45930</v>
      </c>
      <c r="D3829" s="4" t="s">
        <v>300</v>
      </c>
      <c r="E3829" s="4" t="s">
        <v>648</v>
      </c>
      <c r="F3829" s="4" t="s">
        <v>73</v>
      </c>
      <c r="G3829" s="4" t="s">
        <v>438</v>
      </c>
      <c r="H3829" s="4" t="s">
        <v>1037</v>
      </c>
      <c r="I3829" s="5" t="n">
        <v>175</v>
      </c>
      <c r="J3829" s="25" t="n">
        <v>45975</v>
      </c>
      <c r="K3829" s="4" t="s">
        <v>883</v>
      </c>
      <c r="L3829" s="4" t="s">
        <v>5</v>
      </c>
      <c r="M3829" s="4" t="s">
        <v>441</v>
      </c>
      <c r="N3829" s="25" t="n">
        <v>45974</v>
      </c>
      <c r="O3829" s="25" t="n">
        <v>45975</v>
      </c>
      <c r="P3829" s="25" t="n">
        <v>45978</v>
      </c>
      <c r="Q3829" s="25" t="n">
        <v>45978</v>
      </c>
      <c r="R3829" s="6" t="n">
        <v>0.00310802852843017</v>
      </c>
      <c r="S3829" s="6" t="n">
        <v>0.00590326473370073</v>
      </c>
      <c r="T3829" s="6" t="n">
        <v>0.0481162051747617</v>
      </c>
      <c r="U3829" s="6" t="n">
        <v>0.0571274984368926</v>
      </c>
      <c r="V3829" s="6" t="n">
        <v>0.00531420545751704</v>
      </c>
      <c r="W3829" s="6" t="n">
        <v>-0.000559518532747605</v>
      </c>
      <c r="X3829" s="6" t="n">
        <v>0.0518132929793755</v>
      </c>
      <c r="Y3829" s="6" t="n">
        <v>0.0576870169696402</v>
      </c>
      <c r="Z3829" s="6" t="n">
        <v>0.0119977957352405</v>
      </c>
      <c r="AA3829" s="6" t="n">
        <v>0.0451297027016521</v>
      </c>
      <c r="AB3829" s="6" t="n">
        <v>0.00298294533428445</v>
      </c>
      <c r="AC3829" s="6" t="n">
        <v>0.0481162051747617</v>
      </c>
      <c r="AD3829" s="6" t="n">
        <v>0.0481162051747617</v>
      </c>
      <c r="AE3829" s="6" t="n">
        <v>0.0481810518124635</v>
      </c>
      <c r="AF3829" s="7" t="n">
        <v>0.936742934051143</v>
      </c>
      <c r="AG3829" s="7" t="n">
        <v>6.72781850317021</v>
      </c>
      <c r="AH3829" s="26" t="n">
        <v>3056.6</v>
      </c>
      <c r="AI3829" s="6" t="n">
        <v>-0.0201948967816386</v>
      </c>
      <c r="AJ3829" s="6" t="n">
        <v>-0.0288492088708131</v>
      </c>
      <c r="AK3829" s="6" t="n">
        <v>0.00817995910020608</v>
      </c>
      <c r="AL3829" s="6" t="n">
        <v>0.0479651661123879</v>
      </c>
      <c r="AM3829" s="6" t="n">
        <v>-0.242807281966397</v>
      </c>
      <c r="AN3829" s="6" t="n">
        <v>0.0240165535199479</v>
      </c>
      <c r="AO3829" s="6" t="n">
        <v>-0.052865762390761</v>
      </c>
      <c r="AP3829" s="6" t="n">
        <v>-0.0212522427767121</v>
      </c>
      <c r="AQ3829" s="6" t="n">
        <v>-0.0231392687001176</v>
      </c>
      <c r="AR3829" s="6" t="n">
        <v>-0.02367168558446</v>
      </c>
      <c r="AS3829" s="4" t="s">
        <v>442</v>
      </c>
      <c r="AT3829" s="4" t="s">
        <v>121</v>
      </c>
      <c r="AU3829" s="5" t="n">
        <v>5171.2</v>
      </c>
      <c r="AV3829" s="6" t="n">
        <v>-0.199640928015354</v>
      </c>
      <c r="AW3829" s="6" t="n">
        <v>0.189656758995123</v>
      </c>
      <c r="AX3829" s="5" t="n">
        <v>617.1</v>
      </c>
      <c r="AY3829" s="6" t="n">
        <v>0.119334003712871</v>
      </c>
      <c r="AZ3829" s="6" t="n">
        <v>-0.0258579914582296</v>
      </c>
      <c r="BA3829" s="5" t="n">
        <v>484.9</v>
      </c>
      <c r="BB3829" s="6" t="n">
        <v>-0.416275430359937</v>
      </c>
      <c r="BC3829" s="6" t="n">
        <v>0.146606762828092</v>
      </c>
      <c r="BD3829" s="6" t="n">
        <v>0.0937693378712871</v>
      </c>
      <c r="BE3829" s="7" t="n">
        <v>13.63</v>
      </c>
      <c r="BS3829" s="26" t="n">
        <v>27.96</v>
      </c>
      <c r="BT3829" s="7" t="n">
        <v>4.42</v>
      </c>
      <c r="BZ3829" s="5" t="n">
        <v>12</v>
      </c>
      <c r="CA3829" s="6" t="n">
        <v>0.202750749728264</v>
      </c>
      <c r="CB3829" s="6" t="n">
        <v>0.716173171608092</v>
      </c>
      <c r="CC3829" s="4" t="s">
        <v>474</v>
      </c>
      <c r="CD3829" s="26" t="n">
        <v>62.0392038903093</v>
      </c>
      <c r="CF3829" s="25" t="n">
        <v>45986</v>
      </c>
      <c r="CG3829" s="6" t="n">
        <v>0.279270023044106</v>
      </c>
      <c r="CH3829" s="6" t="n">
        <v>0.35822935240278</v>
      </c>
      <c r="CI3829" s="6" t="n">
        <v>0.273556128739659</v>
      </c>
      <c r="CJ3829" s="6" t="n">
        <v>-0.23636595687982</v>
      </c>
      <c r="CK3829" s="6" t="n">
        <v>0.0477919719862525</v>
      </c>
      <c r="CL3829" s="7" t="n">
        <v>1.0067842605156</v>
      </c>
      <c r="CM3829" s="6" t="n">
        <v>-0.0155760680456217</v>
      </c>
      <c r="CN3829" s="4" t="s">
        <v>444</v>
      </c>
    </row>
    <row r="3830" customFormat="false" ht="15" hidden="false" customHeight="false" outlineLevel="0" collapsed="false">
      <c r="A3830" s="4" t="s">
        <v>57</v>
      </c>
      <c r="B3830" s="4" t="s">
        <v>58</v>
      </c>
      <c r="C3830" s="25" t="n">
        <v>45930</v>
      </c>
      <c r="D3830" s="4" t="s">
        <v>316</v>
      </c>
      <c r="E3830" s="4" t="s">
        <v>701</v>
      </c>
      <c r="F3830" s="4" t="s">
        <v>78</v>
      </c>
      <c r="G3830" s="4" t="s">
        <v>459</v>
      </c>
      <c r="H3830" s="4" t="s">
        <v>508</v>
      </c>
      <c r="I3830" s="5" t="n">
        <v>1600</v>
      </c>
      <c r="J3830" s="25" t="n">
        <v>45975</v>
      </c>
      <c r="K3830" s="4" t="s">
        <v>1021</v>
      </c>
      <c r="L3830" s="4" t="s">
        <v>6</v>
      </c>
      <c r="M3830" s="4" t="s">
        <v>441</v>
      </c>
      <c r="N3830" s="25" t="n">
        <v>45974</v>
      </c>
      <c r="O3830" s="25" t="n">
        <v>45975</v>
      </c>
      <c r="P3830" s="25" t="n">
        <v>45978</v>
      </c>
      <c r="Q3830" s="25" t="n">
        <v>45975</v>
      </c>
      <c r="R3830" s="6" t="n">
        <v>-0.010443864229765</v>
      </c>
      <c r="S3830" s="6" t="n">
        <v>-0.0169619298906898</v>
      </c>
      <c r="T3830" s="6" t="n">
        <v>-0.0472903885480572</v>
      </c>
      <c r="U3830" s="6" t="n">
        <v>-0.074696182668512</v>
      </c>
      <c r="V3830" s="6" t="n">
        <v>0.00531420545751704</v>
      </c>
      <c r="W3830" s="6" t="n">
        <v>-0.000397931552023834</v>
      </c>
      <c r="X3830" s="6" t="n">
        <v>-0.080010388126029</v>
      </c>
      <c r="Y3830" s="6" t="n">
        <v>-0.0742982511164881</v>
      </c>
      <c r="Z3830" s="6" t="n">
        <v>0.0160286978192904</v>
      </c>
      <c r="AA3830" s="6" t="n">
        <v>-0.0907248804878024</v>
      </c>
      <c r="AB3830" s="6" t="n">
        <v>0</v>
      </c>
      <c r="AC3830" s="6" t="n">
        <v>-0.0169619298906898</v>
      </c>
      <c r="AD3830" s="6" t="n">
        <v>0.0169619298906898</v>
      </c>
      <c r="AE3830" s="6" t="n">
        <v>0.0309084055785903</v>
      </c>
      <c r="AF3830" s="7" t="n">
        <v>0.317073170731705</v>
      </c>
      <c r="AG3830" s="7" t="n">
        <v>1.98546141631976</v>
      </c>
      <c r="AH3830" s="26" t="n">
        <v>402.15</v>
      </c>
      <c r="AI3830" s="6" t="n">
        <v>-0.01070110701107</v>
      </c>
      <c r="AJ3830" s="6" t="n">
        <v>-0.0103175424712682</v>
      </c>
      <c r="AK3830" s="6" t="n">
        <v>0.0603517508902207</v>
      </c>
      <c r="AL3830" s="6" t="n">
        <v>-0.0505229552930153</v>
      </c>
      <c r="AM3830" s="6" t="n">
        <v>-0.180305087478948</v>
      </c>
      <c r="AN3830" s="6" t="n">
        <v>0.0285896591470443</v>
      </c>
      <c r="AO3830" s="6" t="n">
        <v>-0.0389072016183124</v>
      </c>
      <c r="AP3830" s="6" t="n">
        <v>-0.0386369734370806</v>
      </c>
      <c r="AQ3830" s="6" t="n">
        <v>-0.068553796619265</v>
      </c>
      <c r="AR3830" s="6" t="n">
        <v>-0.0690862135036073</v>
      </c>
      <c r="AS3830" s="4" t="s">
        <v>442</v>
      </c>
      <c r="AT3830" s="4" t="s">
        <v>121</v>
      </c>
      <c r="AU3830" s="5" t="n">
        <v>72349</v>
      </c>
      <c r="AV3830" s="6" t="n">
        <v>-0.28685066535239</v>
      </c>
      <c r="AW3830" s="6" t="n">
        <v>-0.307048377982319</v>
      </c>
      <c r="AX3830" s="5" t="n">
        <v>-4012</v>
      </c>
      <c r="AY3830" s="6" t="n">
        <v>-0.055453427137901</v>
      </c>
      <c r="AZ3830" s="6" t="n">
        <v>-0.175295713978709</v>
      </c>
      <c r="BA3830" s="5" t="n">
        <v>76170</v>
      </c>
      <c r="BB3830" s="6" t="n">
        <v>21.7849237212085</v>
      </c>
      <c r="BC3830" s="6" t="n">
        <v>18.4113149847095</v>
      </c>
      <c r="BD3830" s="6" t="n">
        <v>1.05281344593567</v>
      </c>
      <c r="BE3830" s="7" t="n">
        <v>-17.5</v>
      </c>
      <c r="BM3830" s="5" t="n">
        <v>147991.2</v>
      </c>
      <c r="BN3830" s="5" t="n">
        <v>21188</v>
      </c>
      <c r="BO3830" s="26" t="n">
        <v>6.98467056824618</v>
      </c>
      <c r="BP3830" s="7" t="n">
        <v>1.27420443587271</v>
      </c>
      <c r="BQ3830" s="6" t="n">
        <v>0.182428709188594</v>
      </c>
      <c r="BR3830" s="7" t="n">
        <v>0.538116476098636</v>
      </c>
      <c r="BS3830" s="26" t="n">
        <v>27.89</v>
      </c>
      <c r="BT3830" s="7" t="n">
        <v>4.97</v>
      </c>
      <c r="BU3830" s="4" t="s">
        <v>1640</v>
      </c>
      <c r="BV3830" s="5" t="n">
        <v>-1826</v>
      </c>
      <c r="BW3830" s="5" t="n">
        <v>6455</v>
      </c>
      <c r="BX3830" s="5" t="n">
        <v>-8281</v>
      </c>
      <c r="BY3830" s="7" t="n">
        <v>-0.0227982121007816</v>
      </c>
      <c r="BZ3830" s="5" t="n">
        <v>6</v>
      </c>
      <c r="CA3830" s="6" t="n">
        <v>0.129462388568748</v>
      </c>
      <c r="CB3830" s="6" t="n">
        <v>0.150790592293062</v>
      </c>
      <c r="CC3830" s="4" t="s">
        <v>619</v>
      </c>
      <c r="CD3830" s="26" t="n">
        <v>31.0979094660802</v>
      </c>
      <c r="CE3830" s="6" t="n">
        <v>-0.775397424194554</v>
      </c>
      <c r="CF3830" s="25" t="n">
        <v>45986</v>
      </c>
      <c r="CG3830" s="6" t="n">
        <v>0.331060347818676</v>
      </c>
      <c r="CH3830" s="6" t="n">
        <v>0.402924305222277</v>
      </c>
      <c r="CI3830" s="6" t="n">
        <v>0.37857876275694</v>
      </c>
      <c r="CJ3830" s="6" t="n">
        <v>-0.0604221243290506</v>
      </c>
      <c r="CK3830" s="6" t="n">
        <v>0.0574192737781128</v>
      </c>
      <c r="CL3830" s="7" t="n">
        <v>0.295404814004376</v>
      </c>
      <c r="CM3830" s="6" t="n">
        <v>-0.0420408163265306</v>
      </c>
      <c r="CN3830" s="4" t="s">
        <v>444</v>
      </c>
      <c r="CO3830" s="4" t="s">
        <v>1649</v>
      </c>
    </row>
    <row r="3831" customFormat="false" ht="15" hidden="false" customHeight="false" outlineLevel="0" collapsed="false">
      <c r="A3831" s="4" t="s">
        <v>57</v>
      </c>
      <c r="B3831" s="4" t="s">
        <v>58</v>
      </c>
      <c r="C3831" s="25" t="n">
        <v>45930</v>
      </c>
      <c r="D3831" s="4" t="s">
        <v>183</v>
      </c>
      <c r="E3831" s="4" t="s">
        <v>1628</v>
      </c>
      <c r="F3831" s="4" t="s">
        <v>73</v>
      </c>
      <c r="G3831" s="4" t="s">
        <v>459</v>
      </c>
      <c r="H3831" s="4" t="s">
        <v>1037</v>
      </c>
      <c r="I3831" s="5" t="n">
        <v>175</v>
      </c>
      <c r="J3831" s="25" t="n">
        <v>45985</v>
      </c>
      <c r="K3831" s="4" t="s">
        <v>1223</v>
      </c>
      <c r="L3831" s="4" t="s">
        <v>5</v>
      </c>
      <c r="M3831" s="4" t="s">
        <v>441</v>
      </c>
      <c r="N3831" s="25" t="n">
        <v>45982</v>
      </c>
      <c r="O3831" s="25" t="n">
        <v>45985</v>
      </c>
      <c r="P3831" s="25" t="n">
        <v>45986</v>
      </c>
      <c r="Q3831" s="25" t="n">
        <v>45986</v>
      </c>
      <c r="R3831" s="6" t="n">
        <v>-0.00391512253436932</v>
      </c>
      <c r="S3831" s="6" t="n">
        <v>-0.0510066308620121</v>
      </c>
      <c r="T3831" s="6" t="n">
        <v>-0.0206772265958456</v>
      </c>
      <c r="U3831" s="6" t="n">
        <v>-0.075598979992227</v>
      </c>
      <c r="V3831" s="6" t="n">
        <v>-0.0117797235590731</v>
      </c>
      <c r="W3831" s="6" t="n">
        <v>-0.0167651505455405</v>
      </c>
      <c r="X3831" s="6" t="n">
        <v>-0.0638192564331539</v>
      </c>
      <c r="Y3831" s="6" t="n">
        <v>-0.0588338294466865</v>
      </c>
      <c r="Z3831" s="6" t="n">
        <v>0.0148947868554541</v>
      </c>
      <c r="AA3831" s="6" t="n">
        <v>-0.0904937668476811</v>
      </c>
      <c r="AB3831" s="6" t="n">
        <v>0.0275380189066996</v>
      </c>
      <c r="AC3831" s="6" t="n">
        <v>-0.0206772265958456</v>
      </c>
      <c r="AD3831" s="6" t="n">
        <v>0.0206772265958456</v>
      </c>
      <c r="AE3831" s="6" t="n">
        <v>0.0859654114894559</v>
      </c>
      <c r="AF3831" s="7" t="n">
        <v>0.277307833762413</v>
      </c>
      <c r="AG3831" s="7" t="n">
        <v>2.15217056496207</v>
      </c>
      <c r="AH3831" s="26" t="n">
        <v>3346</v>
      </c>
      <c r="AI3831" s="6" t="n">
        <v>0.014400485068971</v>
      </c>
      <c r="AJ3831" s="6" t="n">
        <v>0.0790763673890602</v>
      </c>
      <c r="AK3831" s="6" t="n">
        <v>0.0471957936905358</v>
      </c>
      <c r="AL3831" s="6" t="n">
        <v>0.350173513033653</v>
      </c>
      <c r="AN3831" s="6" t="n">
        <v>0.0123936135119087</v>
      </c>
      <c r="AO3831" s="6" t="n">
        <v>0.0666827538771515</v>
      </c>
      <c r="AP3831" s="6" t="n">
        <v>0.0312510088781273</v>
      </c>
      <c r="AQ3831" s="6" t="n">
        <v>-0.162744148506861</v>
      </c>
      <c r="AR3831" s="6" t="n">
        <v>-0.174038421593769</v>
      </c>
      <c r="AS3831" s="4" t="s">
        <v>455</v>
      </c>
      <c r="AT3831" s="4" t="s">
        <v>121</v>
      </c>
      <c r="AU3831" s="5" t="n">
        <v>2645.7</v>
      </c>
      <c r="AW3831" s="6" t="n">
        <v>0.482517090664575</v>
      </c>
      <c r="AX3831" s="5" t="n">
        <v>479.3</v>
      </c>
      <c r="AY3831" s="6" t="n">
        <v>0.181161885323355</v>
      </c>
      <c r="BA3831" s="5" t="n">
        <v>359.6</v>
      </c>
      <c r="BC3831" s="6" t="n">
        <v>0.368861819566045</v>
      </c>
      <c r="BD3831" s="6" t="n">
        <v>0.135918660467929</v>
      </c>
      <c r="BE3831" s="7" t="n">
        <v>10.1</v>
      </c>
      <c r="BS3831" s="26" t="n">
        <v>28.15</v>
      </c>
      <c r="BT3831" s="7" t="n">
        <v>4.32</v>
      </c>
      <c r="BZ3831" s="5" t="n">
        <v>12</v>
      </c>
      <c r="CA3831" s="6" t="n">
        <v>0.191097593510753</v>
      </c>
      <c r="CB3831" s="6" t="n">
        <v>0.637348586981824</v>
      </c>
      <c r="CD3831" s="26" t="n">
        <v>62.0392038903093</v>
      </c>
      <c r="CO3831" s="4" t="s">
        <v>483</v>
      </c>
    </row>
    <row r="3832" customFormat="false" ht="15" hidden="false" customHeight="false" outlineLevel="0" collapsed="false">
      <c r="A3832" s="4" t="s">
        <v>59</v>
      </c>
      <c r="B3832" s="4" t="s">
        <v>60</v>
      </c>
      <c r="C3832" s="25" t="n">
        <v>46022</v>
      </c>
      <c r="D3832" s="4" t="s">
        <v>222</v>
      </c>
      <c r="E3832" s="4" t="s">
        <v>1497</v>
      </c>
      <c r="F3832" s="4" t="s">
        <v>90</v>
      </c>
      <c r="G3832" s="4" t="s">
        <v>459</v>
      </c>
      <c r="H3832" s="4" t="s">
        <v>488</v>
      </c>
      <c r="I3832" s="5" t="n">
        <v>4525</v>
      </c>
      <c r="J3832" s="25" t="n">
        <v>46031</v>
      </c>
      <c r="K3832" s="4" t="s">
        <v>1648</v>
      </c>
      <c r="L3832" s="4" t="s">
        <v>5</v>
      </c>
      <c r="M3832" s="4" t="s">
        <v>736</v>
      </c>
      <c r="N3832" s="25" t="n">
        <v>46030</v>
      </c>
      <c r="O3832" s="25" t="n">
        <v>46031</v>
      </c>
      <c r="P3832" s="25" t="n">
        <v>46034</v>
      </c>
      <c r="Q3832" s="25" t="n">
        <v>46034</v>
      </c>
      <c r="R3832" s="6" t="n">
        <v>-0.0332123536259672</v>
      </c>
      <c r="S3832" s="6" t="n">
        <v>-0.0323700240827313</v>
      </c>
      <c r="T3832" s="6" t="n">
        <v>0.0357953297708804</v>
      </c>
      <c r="U3832" s="6" t="n">
        <v>-0.0297870479378181</v>
      </c>
      <c r="V3832" s="6" t="n">
        <v>-0.0134108231655075</v>
      </c>
      <c r="W3832" s="6" t="n">
        <v>-0.0211588851057341</v>
      </c>
      <c r="X3832" s="6" t="n">
        <v>-0.0163762247723106</v>
      </c>
      <c r="Y3832" s="6" t="n">
        <v>-0.00862816283208401</v>
      </c>
      <c r="Z3832" s="6" t="n">
        <v>0.00155978178741212</v>
      </c>
      <c r="AA3832" s="6" t="n">
        <v>-0.0313468297252302</v>
      </c>
      <c r="AB3832" s="6" t="n">
        <v>0.0247419661810995</v>
      </c>
      <c r="AC3832" s="6" t="n">
        <v>0.0357953297708804</v>
      </c>
      <c r="AD3832" s="6" t="n">
        <v>0.0357953297708804</v>
      </c>
      <c r="AE3832" s="6" t="n">
        <v>0.0367469438547689</v>
      </c>
      <c r="AF3832" s="7" t="n">
        <v>0.804780876494025</v>
      </c>
      <c r="AG3832" s="7" t="n">
        <v>5.49074739162109</v>
      </c>
      <c r="AH3832" s="26" t="n">
        <v>146.03</v>
      </c>
      <c r="AI3832" s="6" t="n">
        <v>0.0438170121515369</v>
      </c>
      <c r="AJ3832" s="6" t="n">
        <v>0.112948708177731</v>
      </c>
      <c r="AK3832" s="6" t="n">
        <v>-0.0420493308842821</v>
      </c>
      <c r="AL3832" s="6" t="n">
        <v>-0.126249027702985</v>
      </c>
      <c r="AM3832" s="6" t="n">
        <v>-0.319778274641327</v>
      </c>
      <c r="AN3832" s="6" t="n">
        <v>0.0208448453213863</v>
      </c>
      <c r="AO3832" s="6" t="n">
        <v>0.0921038628563446</v>
      </c>
      <c r="AP3832" s="6" t="n">
        <v>-0.0816961130742049</v>
      </c>
      <c r="AQ3832" s="6" t="n">
        <v>-0.0863604240282687</v>
      </c>
      <c r="AR3832" s="6" t="n">
        <v>-0.0919788263314647</v>
      </c>
      <c r="AS3832" s="4" t="s">
        <v>442</v>
      </c>
      <c r="AT3832" s="4" t="s">
        <v>481</v>
      </c>
      <c r="AU3832" s="5" t="n">
        <v>2130.21</v>
      </c>
      <c r="AV3832" s="6" t="n">
        <v>0.254194218440254</v>
      </c>
      <c r="AW3832" s="6" t="n">
        <v>0.0354497200186654</v>
      </c>
      <c r="BA3832" s="5" t="n">
        <v>536.98</v>
      </c>
      <c r="BB3832" s="6" t="n">
        <v>0.262353660256712</v>
      </c>
      <c r="BC3832" s="6" t="n">
        <v>-0.126520918732514</v>
      </c>
      <c r="BD3832" s="6" t="n">
        <v>0.252078433581666</v>
      </c>
      <c r="BE3832" s="7" t="n">
        <v>2.09</v>
      </c>
      <c r="BM3832" s="5" t="n">
        <v>41023.18569</v>
      </c>
      <c r="BN3832" s="5" t="n">
        <v>1793.94</v>
      </c>
      <c r="BO3832" s="26" t="n">
        <v>22.8676464597478</v>
      </c>
      <c r="BP3832" s="7" t="n">
        <v>3.17464088328955</v>
      </c>
      <c r="BQ3832" s="6" t="n">
        <v>0.138826743227714</v>
      </c>
      <c r="BR3832" s="7" t="n">
        <v>2.92061615133705</v>
      </c>
      <c r="BS3832" s="26" t="n">
        <v>24.6</v>
      </c>
      <c r="BT3832" s="7" t="n">
        <v>3.73</v>
      </c>
      <c r="BU3832" s="4" t="s">
        <v>1640</v>
      </c>
      <c r="BV3832" s="5" t="n">
        <v>-6648.58</v>
      </c>
      <c r="BW3832" s="5" t="n">
        <v>8.15</v>
      </c>
      <c r="BX3832" s="5" t="n">
        <v>-6656.73</v>
      </c>
      <c r="BY3832" s="7" t="n">
        <v>-7.54688581904038</v>
      </c>
      <c r="BZ3832" s="5" t="n">
        <v>3</v>
      </c>
      <c r="CA3832" s="6" t="n">
        <v>0.0522550574835061</v>
      </c>
      <c r="CB3832" s="6" t="n">
        <v>0.0795482424311049</v>
      </c>
      <c r="CC3832" s="4" t="s">
        <v>512</v>
      </c>
      <c r="CD3832" s="26" t="n">
        <v>5.55025241255414</v>
      </c>
      <c r="CE3832" s="6" t="n">
        <v>3.12010927791741</v>
      </c>
      <c r="CF3832" s="25" t="n">
        <v>46049</v>
      </c>
      <c r="CG3832" s="6" t="n">
        <v>0.397244235877227</v>
      </c>
      <c r="CH3832" s="6" t="n">
        <v>0.512707103796769</v>
      </c>
      <c r="CI3832" s="6" t="n">
        <v>0.390457274537627</v>
      </c>
      <c r="CJ3832" s="6" t="n">
        <v>-0.238439897465514</v>
      </c>
      <c r="CK3832" s="6" t="n">
        <v>0.0814787701317716</v>
      </c>
      <c r="CL3832" s="7" t="n">
        <v>0.439320938607571</v>
      </c>
      <c r="CM3832" s="6" t="n">
        <v>0.31653313698049</v>
      </c>
      <c r="CN3832" s="4" t="s">
        <v>444</v>
      </c>
    </row>
    <row r="3833" customFormat="false" ht="15" hidden="false" customHeight="false" outlineLevel="0" collapsed="false">
      <c r="A3833" s="4" t="s">
        <v>59</v>
      </c>
      <c r="B3833" s="4" t="s">
        <v>60</v>
      </c>
      <c r="C3833" s="25" t="n">
        <v>46022</v>
      </c>
      <c r="D3833" s="4" t="s">
        <v>180</v>
      </c>
      <c r="E3833" s="4" t="s">
        <v>641</v>
      </c>
      <c r="F3833" s="4" t="s">
        <v>106</v>
      </c>
      <c r="G3833" s="4" t="s">
        <v>459</v>
      </c>
      <c r="H3833" s="4" t="s">
        <v>613</v>
      </c>
      <c r="I3833" s="5" t="n">
        <v>150</v>
      </c>
      <c r="J3833" s="25" t="n">
        <v>46032</v>
      </c>
      <c r="K3833" s="4" t="s">
        <v>461</v>
      </c>
      <c r="L3833" s="4" t="s">
        <v>447</v>
      </c>
      <c r="M3833" s="4" t="s">
        <v>441</v>
      </c>
      <c r="N3833" s="25" t="n">
        <v>46031</v>
      </c>
      <c r="O3833" s="25" t="n">
        <v>46034</v>
      </c>
      <c r="P3833" s="25" t="n">
        <v>46035</v>
      </c>
      <c r="Q3833" s="25" t="n">
        <v>46034</v>
      </c>
      <c r="R3833" s="6" t="n">
        <v>0.00303446092142057</v>
      </c>
      <c r="S3833" s="6" t="n">
        <v>0.00820771841212209</v>
      </c>
      <c r="T3833" s="6" t="n">
        <v>-0.00146118721461186</v>
      </c>
      <c r="U3833" s="6" t="n">
        <v>0.0097809921189308</v>
      </c>
      <c r="V3833" s="6" t="n">
        <v>-0.0055624471280501</v>
      </c>
      <c r="W3833" s="6" t="n">
        <v>-0.00935469619745499</v>
      </c>
      <c r="X3833" s="6" t="n">
        <v>0.0153434392469809</v>
      </c>
      <c r="Y3833" s="6" t="n">
        <v>0.0191356883163858</v>
      </c>
      <c r="AB3833" s="6" t="n">
        <v>0.0133375424196984</v>
      </c>
      <c r="AC3833" s="6" t="n">
        <v>0.00820771841212209</v>
      </c>
      <c r="AD3833" s="6" t="n">
        <v>0.00820771841212209</v>
      </c>
      <c r="AE3833" s="6" t="n">
        <v>0.0415910346460421</v>
      </c>
      <c r="AF3833" s="7" t="n">
        <v>0.455407969639469</v>
      </c>
      <c r="AG3833" s="7" t="n">
        <v>4.63316136358583</v>
      </c>
      <c r="AH3833" s="26" t="n">
        <v>3789.8</v>
      </c>
      <c r="AI3833" s="6" t="n">
        <v>0.0198326202201233</v>
      </c>
      <c r="AJ3833" s="6" t="n">
        <v>-0.0307416879795398</v>
      </c>
      <c r="AK3833" s="6" t="n">
        <v>-0.117501862891208</v>
      </c>
      <c r="AL3833" s="6" t="n">
        <v>-0.100450985046286</v>
      </c>
      <c r="AM3833" s="6" t="n">
        <v>-0.0105735843145434</v>
      </c>
      <c r="AN3833" s="6" t="n">
        <v>-0.000139822179087479</v>
      </c>
      <c r="AO3833" s="6" t="n">
        <v>-0.0306018658004523</v>
      </c>
      <c r="AP3833" s="6" t="n">
        <v>-0.0444746400480809</v>
      </c>
      <c r="AQ3833" s="6" t="n">
        <v>0.0461992735634582</v>
      </c>
      <c r="AR3833" s="6" t="n">
        <v>0.0375894718745302</v>
      </c>
      <c r="AS3833" s="4" t="s">
        <v>442</v>
      </c>
      <c r="AT3833" s="4" t="s">
        <v>121</v>
      </c>
      <c r="AU3833" s="5" t="n">
        <v>18100.88</v>
      </c>
      <c r="AV3833" s="6" t="n">
        <v>0.13324923071144</v>
      </c>
      <c r="AW3833" s="6" t="n">
        <v>0.0854254241048675</v>
      </c>
      <c r="AX3833" s="5" t="n">
        <v>1463.37</v>
      </c>
      <c r="AY3833" s="6" t="n">
        <v>0.0808452406733816</v>
      </c>
      <c r="AZ3833" s="6" t="n">
        <v>0.0046369959034482</v>
      </c>
      <c r="BA3833" s="5" t="n">
        <v>855.92</v>
      </c>
      <c r="BB3833" s="6" t="n">
        <v>0.182667329906594</v>
      </c>
      <c r="BC3833" s="6" t="n">
        <v>0.249500007299164</v>
      </c>
      <c r="BD3833" s="6" t="n">
        <v>0.0472860987974065</v>
      </c>
      <c r="BE3833" s="7" t="n">
        <v>13.15</v>
      </c>
      <c r="BM3833" s="5" t="n">
        <v>246613.6554</v>
      </c>
      <c r="BN3833" s="5" t="n">
        <v>2732.6</v>
      </c>
      <c r="BO3833" s="26" t="n">
        <v>90.2487211446973</v>
      </c>
      <c r="BP3833" s="7" t="n">
        <v>10.774034154331</v>
      </c>
      <c r="BQ3833" s="6" t="n">
        <v>0.119381571480186</v>
      </c>
      <c r="BR3833" s="7" t="n">
        <v>0.0703021411879528</v>
      </c>
      <c r="BS3833" s="26" t="n">
        <v>40.34</v>
      </c>
      <c r="BT3833" s="7" t="n">
        <v>8.21</v>
      </c>
      <c r="BU3833" s="4" t="s">
        <v>1640</v>
      </c>
      <c r="BV3833" s="5" t="n">
        <v>1398.17</v>
      </c>
      <c r="BW3833" s="5" t="n">
        <v>1752.66</v>
      </c>
      <c r="BX3833" s="5" t="n">
        <v>-354.49</v>
      </c>
      <c r="BY3833" s="7" t="n">
        <v>0.958979462638985</v>
      </c>
      <c r="BZ3833" s="5" t="n">
        <v>1</v>
      </c>
      <c r="CF3833" s="25" t="n">
        <v>46049</v>
      </c>
      <c r="CG3833" s="6" t="n">
        <v>0.320650502364244</v>
      </c>
      <c r="CH3833" s="6" t="n">
        <v>0.332823632148933</v>
      </c>
      <c r="CI3833" s="6" t="n">
        <v>0.264070500010345</v>
      </c>
      <c r="CJ3833" s="6" t="n">
        <v>-0.20657527139726</v>
      </c>
      <c r="CK3833" s="6" t="n">
        <v>0.052862798742552</v>
      </c>
      <c r="CL3833" s="7" t="n">
        <v>0.15526454533924</v>
      </c>
      <c r="CM3833" s="6" t="n">
        <v>-0.103806248208656</v>
      </c>
      <c r="CN3833" s="4" t="s">
        <v>444</v>
      </c>
    </row>
    <row r="3834" customFormat="false" ht="15" hidden="false" customHeight="false" outlineLevel="0" collapsed="false">
      <c r="A3834" s="4" t="s">
        <v>59</v>
      </c>
      <c r="B3834" s="4" t="s">
        <v>60</v>
      </c>
      <c r="C3834" s="25" t="n">
        <v>46022</v>
      </c>
      <c r="D3834" s="4" t="s">
        <v>133</v>
      </c>
      <c r="E3834" s="4" t="s">
        <v>1153</v>
      </c>
      <c r="F3834" s="4" t="s">
        <v>74</v>
      </c>
      <c r="G3834" s="4" t="s">
        <v>459</v>
      </c>
      <c r="H3834" s="4" t="s">
        <v>460</v>
      </c>
      <c r="I3834" s="5" t="n">
        <v>250</v>
      </c>
      <c r="J3834" s="25" t="n">
        <v>46034</v>
      </c>
      <c r="K3834" s="4" t="s">
        <v>569</v>
      </c>
      <c r="L3834" s="4" t="s">
        <v>5</v>
      </c>
      <c r="M3834" s="4" t="s">
        <v>441</v>
      </c>
      <c r="N3834" s="25" t="n">
        <v>46031</v>
      </c>
      <c r="O3834" s="25" t="n">
        <v>46034</v>
      </c>
      <c r="P3834" s="25" t="n">
        <v>46035</v>
      </c>
      <c r="Q3834" s="25" t="n">
        <v>46035</v>
      </c>
      <c r="R3834" s="6" t="n">
        <v>0.000986538522738112</v>
      </c>
      <c r="S3834" s="6" t="n">
        <v>-0.00435556685954097</v>
      </c>
      <c r="T3834" s="6" t="n">
        <v>0.00654596545007502</v>
      </c>
      <c r="U3834" s="6" t="n">
        <v>0.00317693711327216</v>
      </c>
      <c r="V3834" s="6" t="n">
        <v>-0.0055624471280501</v>
      </c>
      <c r="W3834" s="6" t="n">
        <v>-0.00306349691703955</v>
      </c>
      <c r="X3834" s="6" t="n">
        <v>0.00873938424132226</v>
      </c>
      <c r="Y3834" s="6" t="n">
        <v>0.00624043403031172</v>
      </c>
      <c r="Z3834" s="6" t="n">
        <v>0.0300669152530582</v>
      </c>
      <c r="AA3834" s="6" t="n">
        <v>-0.026889978139786</v>
      </c>
      <c r="AB3834" s="6" t="n">
        <v>-0.000606699236836095</v>
      </c>
      <c r="AC3834" s="6" t="n">
        <v>0.00654596545007502</v>
      </c>
      <c r="AD3834" s="6" t="n">
        <v>0.00654596545007502</v>
      </c>
      <c r="AE3834" s="6" t="n">
        <v>0.0578280167321263</v>
      </c>
      <c r="AF3834" s="7" t="n">
        <v>0.705687465488679</v>
      </c>
      <c r="AG3834" s="7" t="n">
        <v>2.37828952863063</v>
      </c>
      <c r="AH3834" s="26" t="n">
        <v>3142.3</v>
      </c>
      <c r="AI3834" s="6" t="n">
        <v>0.015315519079776</v>
      </c>
      <c r="AJ3834" s="6" t="n">
        <v>0.0956415620641558</v>
      </c>
      <c r="AK3834" s="6" t="n">
        <v>0.0507256069016258</v>
      </c>
      <c r="AL3834" s="6" t="n">
        <v>0.509414929388029</v>
      </c>
      <c r="AM3834" s="6" t="n">
        <v>0.612531591979168</v>
      </c>
      <c r="AN3834" s="6" t="n">
        <v>0.00445920561892566</v>
      </c>
      <c r="AO3834" s="6" t="n">
        <v>0.0911823564452301</v>
      </c>
      <c r="AP3834" s="6" t="n">
        <v>-0.0313114650085652</v>
      </c>
      <c r="AQ3834" s="6" t="n">
        <v>-0.042858955650022</v>
      </c>
      <c r="AR3834" s="6" t="n">
        <v>-0.05146875733895</v>
      </c>
      <c r="AS3834" s="4" t="s">
        <v>442</v>
      </c>
      <c r="AT3834" s="4" t="s">
        <v>121</v>
      </c>
      <c r="AU3834" s="5" t="n">
        <v>289.6239</v>
      </c>
      <c r="AV3834" s="6" t="n">
        <v>0.22183607063621</v>
      </c>
      <c r="AW3834" s="6" t="n">
        <v>-0.0260369026224886</v>
      </c>
      <c r="AX3834" s="5" t="n">
        <v>131.429</v>
      </c>
      <c r="AY3834" s="6" t="n">
        <v>0.453791969516328</v>
      </c>
      <c r="AZ3834" s="6" t="n">
        <v>0.00212708103130915</v>
      </c>
      <c r="BA3834" s="5" t="n">
        <v>99.8514</v>
      </c>
      <c r="BB3834" s="6" t="n">
        <v>0.296389246287134</v>
      </c>
      <c r="BC3834" s="6" t="n">
        <v>0.00503972292092558</v>
      </c>
      <c r="BD3834" s="6" t="n">
        <v>0.344762293443324</v>
      </c>
      <c r="BE3834" s="7" t="n">
        <v>12.07</v>
      </c>
      <c r="BM3834" s="5" t="n">
        <v>26087.563138</v>
      </c>
      <c r="BN3834" s="5" t="n">
        <v>343.4477</v>
      </c>
      <c r="BO3834" s="26" t="n">
        <v>75.9578915159426</v>
      </c>
      <c r="BP3834" s="7" t="n">
        <v>32.266210013651</v>
      </c>
      <c r="BQ3834" s="6" t="n">
        <v>0.424790754057184</v>
      </c>
      <c r="BR3834" s="7" t="n">
        <v>0.024203773285263</v>
      </c>
      <c r="BS3834" s="26" t="n">
        <v>17.92</v>
      </c>
      <c r="BT3834" s="7" t="n">
        <v>2.92</v>
      </c>
      <c r="BU3834" s="4" t="s">
        <v>1640</v>
      </c>
      <c r="BV3834" s="5" t="n">
        <v>114.371</v>
      </c>
      <c r="BW3834" s="5" t="n">
        <v>6.9862</v>
      </c>
      <c r="BX3834" s="5" t="n">
        <v>107.3848</v>
      </c>
      <c r="BY3834" s="7" t="n">
        <v>0.592675082990369</v>
      </c>
      <c r="BZ3834" s="5" t="n">
        <v>9</v>
      </c>
      <c r="CA3834" s="6" t="n">
        <v>0.150294769052994</v>
      </c>
      <c r="CB3834" s="6" t="n">
        <v>0.110098096325465</v>
      </c>
      <c r="CC3834" s="4" t="s">
        <v>554</v>
      </c>
      <c r="CD3834" s="26" t="n">
        <v>38.7737635661738</v>
      </c>
      <c r="CE3834" s="6" t="n">
        <v>0.959002287366507</v>
      </c>
      <c r="CO3834" s="4" t="s">
        <v>483</v>
      </c>
    </row>
    <row r="3835" customFormat="false" ht="15" hidden="false" customHeight="false" outlineLevel="0" collapsed="false">
      <c r="A3835" s="4" t="s">
        <v>59</v>
      </c>
      <c r="B3835" s="4" t="s">
        <v>60</v>
      </c>
      <c r="C3835" s="25" t="n">
        <v>46022</v>
      </c>
      <c r="D3835" s="4" t="s">
        <v>198</v>
      </c>
      <c r="E3835" s="4" t="s">
        <v>472</v>
      </c>
      <c r="F3835" s="4" t="s">
        <v>70</v>
      </c>
      <c r="G3835" s="4" t="s">
        <v>438</v>
      </c>
      <c r="H3835" s="4" t="s">
        <v>439</v>
      </c>
      <c r="I3835" s="5" t="n">
        <v>400</v>
      </c>
      <c r="J3835" s="25" t="n">
        <v>46034</v>
      </c>
      <c r="K3835" s="4" t="s">
        <v>529</v>
      </c>
      <c r="L3835" s="4" t="s">
        <v>5</v>
      </c>
      <c r="M3835" s="4" t="s">
        <v>441</v>
      </c>
      <c r="N3835" s="25" t="n">
        <v>46031</v>
      </c>
      <c r="O3835" s="25" t="n">
        <v>46034</v>
      </c>
      <c r="P3835" s="25" t="n">
        <v>46035</v>
      </c>
      <c r="Q3835" s="25" t="n">
        <v>46035</v>
      </c>
      <c r="R3835" s="6" t="n">
        <v>0.00892694479868839</v>
      </c>
      <c r="S3835" s="6" t="n">
        <v>0.00373179246418665</v>
      </c>
      <c r="T3835" s="6" t="n">
        <v>-0.00155912688894211</v>
      </c>
      <c r="U3835" s="6" t="n">
        <v>0.0110996103739329</v>
      </c>
      <c r="V3835" s="6" t="n">
        <v>-0.0055624471280501</v>
      </c>
      <c r="W3835" s="6" t="n">
        <v>0.0083310352815823</v>
      </c>
      <c r="X3835" s="6" t="n">
        <v>0.016662057501983</v>
      </c>
      <c r="Y3835" s="6" t="n">
        <v>0.00276857509235062</v>
      </c>
      <c r="Z3835" s="6" t="n">
        <v>-0.0252130983874814</v>
      </c>
      <c r="AA3835" s="6" t="n">
        <v>0.0363127087614144</v>
      </c>
      <c r="AB3835" s="6" t="n">
        <v>0.0104341568721516</v>
      </c>
      <c r="AC3835" s="6" t="n">
        <v>-0.00155912688894211</v>
      </c>
      <c r="AD3835" s="6" t="n">
        <v>0.00155912688894211</v>
      </c>
      <c r="AE3835" s="6" t="n">
        <v>0.0429359558647157</v>
      </c>
      <c r="AF3835" s="7" t="n">
        <v>0.544692737430168</v>
      </c>
      <c r="AG3835" s="7" t="n">
        <v>3.32447575714281</v>
      </c>
      <c r="AH3835" s="26" t="n">
        <v>1646.7</v>
      </c>
      <c r="AI3835" s="6" t="n">
        <v>0.00746405628632596</v>
      </c>
      <c r="AJ3835" s="6" t="n">
        <v>-0.00657577220077266</v>
      </c>
      <c r="AK3835" s="6" t="n">
        <v>0.133154417836498</v>
      </c>
      <c r="AL3835" s="6" t="n">
        <v>-0.0359463731631647</v>
      </c>
      <c r="AM3835" s="6" t="n">
        <v>-0.140508377263949</v>
      </c>
      <c r="AN3835" s="6" t="n">
        <v>-0.00551525546411535</v>
      </c>
      <c r="AO3835" s="6" t="n">
        <v>-0.0010605167366573</v>
      </c>
      <c r="AP3835" s="6" t="n">
        <v>0.0105105105105106</v>
      </c>
      <c r="AQ3835" s="6" t="n">
        <v>-0.0681081081081081</v>
      </c>
      <c r="AR3835" s="6" t="n">
        <v>-0.0767179097970361</v>
      </c>
      <c r="AS3835" s="4" t="s">
        <v>442</v>
      </c>
      <c r="AT3835" s="4" t="s">
        <v>121</v>
      </c>
      <c r="AU3835" s="5" t="n">
        <v>33872</v>
      </c>
      <c r="AV3835" s="6" t="n">
        <v>0.13322181331549</v>
      </c>
      <c r="AW3835" s="6" t="n">
        <v>0.0604220149020098</v>
      </c>
      <c r="AX3835" s="5" t="n">
        <v>6456</v>
      </c>
      <c r="AY3835" s="6" t="n">
        <v>0.190599905526689</v>
      </c>
      <c r="AZ3835" s="6" t="n">
        <v>-0.0389082911946228</v>
      </c>
      <c r="BA3835" s="5" t="n">
        <v>4076</v>
      </c>
      <c r="BB3835" s="6" t="n">
        <v>-0.112175996514921</v>
      </c>
      <c r="BC3835" s="6" t="n">
        <v>-0.0375442739079103</v>
      </c>
      <c r="BD3835" s="6" t="n">
        <v>0.120335380255078</v>
      </c>
      <c r="BE3835" s="7" t="n">
        <v>15.06</v>
      </c>
      <c r="BM3835" s="5" t="n">
        <v>447079.05</v>
      </c>
      <c r="BN3835" s="5" t="n">
        <v>16976</v>
      </c>
      <c r="BO3835" s="26" t="n">
        <v>26.3359478086711</v>
      </c>
      <c r="BP3835" s="7" t="n">
        <v>6.27488175272635</v>
      </c>
      <c r="BQ3835" s="6" t="n">
        <v>0.238262993164816</v>
      </c>
      <c r="BR3835" s="7" t="n">
        <v>0.0331092366208649</v>
      </c>
      <c r="BS3835" s="26" t="n">
        <v>26.68</v>
      </c>
      <c r="BT3835" s="7" t="n">
        <v>7.05</v>
      </c>
      <c r="BU3835" s="4" t="s">
        <v>1640</v>
      </c>
      <c r="BV3835" s="5" t="n">
        <v>9608</v>
      </c>
      <c r="BW3835" s="5" t="n">
        <v>784</v>
      </c>
      <c r="BX3835" s="5" t="n">
        <v>8824</v>
      </c>
      <c r="BY3835" s="7" t="n">
        <v>1.18940331765288</v>
      </c>
      <c r="BZ3835" s="5" t="n">
        <v>13</v>
      </c>
      <c r="CA3835" s="6" t="n">
        <v>0.115941578941921</v>
      </c>
      <c r="CB3835" s="6" t="n">
        <v>0.0336086132297975</v>
      </c>
      <c r="CC3835" s="4" t="s">
        <v>928</v>
      </c>
      <c r="CD3835" s="26" t="n">
        <v>32.0154099181172</v>
      </c>
      <c r="CE3835" s="6" t="n">
        <v>-0.177397763263753</v>
      </c>
      <c r="CF3835" s="25" t="n">
        <v>46049</v>
      </c>
      <c r="CG3835" s="6" t="n">
        <v>0.27070287420759</v>
      </c>
      <c r="CH3835" s="6" t="n">
        <v>0.309048215334583</v>
      </c>
      <c r="CI3835" s="6" t="n">
        <v>0.218717133925576</v>
      </c>
      <c r="CJ3835" s="6" t="n">
        <v>-0.292287989145036</v>
      </c>
      <c r="CK3835" s="6" t="n">
        <v>0.046743823458863</v>
      </c>
      <c r="CL3835" s="7" t="n">
        <v>0.033354714560614</v>
      </c>
      <c r="CM3835" s="6" t="n">
        <v>0.111454656116859</v>
      </c>
      <c r="CN3835" s="4" t="s">
        <v>444</v>
      </c>
    </row>
    <row r="3836" customFormat="false" ht="15" hidden="false" customHeight="false" outlineLevel="0" collapsed="false">
      <c r="A3836" s="4" t="s">
        <v>59</v>
      </c>
      <c r="B3836" s="4" t="s">
        <v>60</v>
      </c>
      <c r="C3836" s="25" t="n">
        <v>46022</v>
      </c>
      <c r="D3836" s="4" t="s">
        <v>312</v>
      </c>
      <c r="E3836" s="4" t="s">
        <v>437</v>
      </c>
      <c r="F3836" s="4" t="s">
        <v>70</v>
      </c>
      <c r="G3836" s="4" t="s">
        <v>438</v>
      </c>
      <c r="H3836" s="4" t="s">
        <v>439</v>
      </c>
      <c r="I3836" s="5" t="n">
        <v>225</v>
      </c>
      <c r="J3836" s="25" t="n">
        <v>46034</v>
      </c>
      <c r="K3836" s="4" t="s">
        <v>654</v>
      </c>
      <c r="L3836" s="4" t="s">
        <v>5</v>
      </c>
      <c r="M3836" s="4" t="s">
        <v>441</v>
      </c>
      <c r="N3836" s="25" t="n">
        <v>46031</v>
      </c>
      <c r="O3836" s="25" t="n">
        <v>46034</v>
      </c>
      <c r="P3836" s="25" t="n">
        <v>46035</v>
      </c>
      <c r="Q3836" s="25" t="n">
        <v>46035</v>
      </c>
      <c r="R3836" s="6" t="n">
        <v>0.00121726645650622</v>
      </c>
      <c r="S3836" s="6" t="n">
        <v>0.0099133362429078</v>
      </c>
      <c r="T3836" s="6" t="n">
        <v>0.00876651438449194</v>
      </c>
      <c r="U3836" s="6" t="n">
        <v>0.019897117083906</v>
      </c>
      <c r="V3836" s="6" t="n">
        <v>-0.0055624471280501</v>
      </c>
      <c r="W3836" s="6" t="n">
        <v>0.0083310352815823</v>
      </c>
      <c r="X3836" s="6" t="n">
        <v>0.0254595642119561</v>
      </c>
      <c r="Y3836" s="6" t="n">
        <v>0.0115660818023237</v>
      </c>
      <c r="Z3836" s="6" t="n">
        <v>-0.0252130983874814</v>
      </c>
      <c r="AA3836" s="6" t="n">
        <v>0.0451102154713874</v>
      </c>
      <c r="AB3836" s="6" t="n">
        <v>0.00166687245338926</v>
      </c>
      <c r="AC3836" s="6" t="n">
        <v>0.00876651438449194</v>
      </c>
      <c r="AD3836" s="6" t="n">
        <v>0.00876651438449194</v>
      </c>
      <c r="AE3836" s="6" t="n">
        <v>0.0214532658352883</v>
      </c>
      <c r="AF3836" s="7" t="n">
        <v>0.827338129496403</v>
      </c>
      <c r="AG3836" s="7" t="n">
        <v>2.52671147843661</v>
      </c>
      <c r="AH3836" s="26" t="n">
        <v>3203.9</v>
      </c>
      <c r="AI3836" s="6" t="n">
        <v>-0.00728140298692426</v>
      </c>
      <c r="AJ3836" s="6" t="n">
        <v>-0.0013714428201852</v>
      </c>
      <c r="AK3836" s="6" t="n">
        <v>0.0583707716701902</v>
      </c>
      <c r="AL3836" s="6" t="n">
        <v>-0.0593916974928069</v>
      </c>
      <c r="AM3836" s="6" t="n">
        <v>-0.204652086488096</v>
      </c>
      <c r="AN3836" s="6" t="n">
        <v>-0.00551525546411535</v>
      </c>
      <c r="AO3836" s="6" t="n">
        <v>0.00414381264393016</v>
      </c>
      <c r="AP3836" s="6" t="n">
        <v>-0.0444920440636476</v>
      </c>
      <c r="AQ3836" s="6" t="n">
        <v>-0.109608323133415</v>
      </c>
      <c r="AR3836" s="6" t="n">
        <v>-0.118218124822343</v>
      </c>
      <c r="AS3836" s="4" t="s">
        <v>442</v>
      </c>
      <c r="AT3836" s="4" t="s">
        <v>121</v>
      </c>
      <c r="AU3836" s="5" t="n">
        <v>67087</v>
      </c>
      <c r="AV3836" s="6" t="n">
        <v>0.0486767855188908</v>
      </c>
      <c r="AW3836" s="6" t="n">
        <v>0.0195747655739449</v>
      </c>
      <c r="AX3836" s="5" t="n">
        <v>14878</v>
      </c>
      <c r="AY3836" s="6" t="n">
        <v>0.221771729247097</v>
      </c>
      <c r="AZ3836" s="6" t="n">
        <v>-0.0444968528109587</v>
      </c>
      <c r="BA3836" s="5" t="n">
        <v>10657</v>
      </c>
      <c r="BB3836" s="6" t="n">
        <v>-0.139176090468498</v>
      </c>
      <c r="BC3836" s="6" t="n">
        <v>-0.117432712215321</v>
      </c>
      <c r="BD3836" s="6" t="n">
        <v>0.15885342912934</v>
      </c>
      <c r="BE3836" s="7" t="n">
        <v>29.45</v>
      </c>
      <c r="BM3836" s="5" t="n">
        <v>1159811.8</v>
      </c>
      <c r="BN3836" s="5" t="n">
        <v>49439</v>
      </c>
      <c r="BO3836" s="26" t="n">
        <v>23.4594510406764</v>
      </c>
      <c r="BP3836" s="7" t="n">
        <v>10.8989503359489</v>
      </c>
      <c r="BQ3836" s="6" t="n">
        <v>0.464586759385425</v>
      </c>
      <c r="BR3836" s="7" t="n">
        <v>0</v>
      </c>
      <c r="BS3836" s="26" t="n">
        <v>26.68</v>
      </c>
      <c r="BT3836" s="7" t="n">
        <v>7.05</v>
      </c>
      <c r="BU3836" s="4" t="s">
        <v>1640</v>
      </c>
      <c r="BV3836" s="5" t="n">
        <v>24944</v>
      </c>
      <c r="BW3836" s="5" t="n">
        <v>1868</v>
      </c>
      <c r="BX3836" s="5" t="n">
        <v>23076</v>
      </c>
      <c r="BY3836" s="7" t="n">
        <v>1.00438896718341</v>
      </c>
      <c r="BZ3836" s="5" t="n">
        <v>13</v>
      </c>
      <c r="CA3836" s="6" t="n">
        <v>0.123897535139883</v>
      </c>
      <c r="CB3836" s="6" t="n">
        <v>0.0336086132297975</v>
      </c>
      <c r="CC3836" s="4" t="s">
        <v>975</v>
      </c>
      <c r="CD3836" s="26" t="n">
        <v>32.0154099181172</v>
      </c>
      <c r="CE3836" s="6" t="n">
        <v>-0.267245020423715</v>
      </c>
      <c r="CF3836" s="25" t="n">
        <v>46049</v>
      </c>
      <c r="CG3836" s="6" t="n">
        <v>0.207376301166322</v>
      </c>
      <c r="CH3836" s="6" t="n">
        <v>0.243966981837619</v>
      </c>
      <c r="CI3836" s="6" t="n">
        <v>0.197169209894445</v>
      </c>
      <c r="CJ3836" s="6" t="n">
        <v>-0.191820104469392</v>
      </c>
      <c r="CK3836" s="6" t="n">
        <v>0.0367809350352683</v>
      </c>
      <c r="CL3836" s="7" t="n">
        <v>0.238343978370478</v>
      </c>
      <c r="CM3836" s="6" t="n">
        <v>-0.0905068226120857</v>
      </c>
      <c r="CN3836" s="4" t="s">
        <v>444</v>
      </c>
    </row>
    <row r="3837" customFormat="false" ht="15" hidden="false" customHeight="false" outlineLevel="0" collapsed="false">
      <c r="A3837" s="4" t="s">
        <v>59</v>
      </c>
      <c r="B3837" s="4" t="s">
        <v>60</v>
      </c>
      <c r="C3837" s="25" t="n">
        <v>46022</v>
      </c>
      <c r="D3837" s="4" t="s">
        <v>209</v>
      </c>
      <c r="E3837" s="4" t="s">
        <v>458</v>
      </c>
      <c r="F3837" s="4" t="s">
        <v>77</v>
      </c>
      <c r="G3837" s="4" t="s">
        <v>459</v>
      </c>
      <c r="H3837" s="4" t="s">
        <v>460</v>
      </c>
      <c r="I3837" s="5" t="n">
        <v>325</v>
      </c>
      <c r="J3837" s="25" t="n">
        <v>46035</v>
      </c>
      <c r="K3837" s="4" t="s">
        <v>906</v>
      </c>
      <c r="L3837" s="4" t="s">
        <v>5</v>
      </c>
      <c r="M3837" s="4" t="s">
        <v>441</v>
      </c>
      <c r="N3837" s="25" t="n">
        <v>46034</v>
      </c>
      <c r="O3837" s="25" t="n">
        <v>46035</v>
      </c>
      <c r="P3837" s="25" t="n">
        <v>46036</v>
      </c>
      <c r="Q3837" s="25" t="n">
        <v>46036</v>
      </c>
      <c r="R3837" s="6" t="n">
        <v>0.0074890564843626</v>
      </c>
      <c r="S3837" s="6" t="n">
        <v>-0.0129822540962152</v>
      </c>
      <c r="T3837" s="6" t="n">
        <v>-0.0147440997083002</v>
      </c>
      <c r="U3837" s="6" t="n">
        <v>-0.0202372973201528</v>
      </c>
      <c r="V3837" s="6" t="n">
        <v>-0.000674861666598026</v>
      </c>
      <c r="W3837" s="6" t="n">
        <v>0.00436747875774823</v>
      </c>
      <c r="X3837" s="6" t="n">
        <v>-0.0195624356535548</v>
      </c>
      <c r="Y3837" s="6" t="n">
        <v>-0.024604776077901</v>
      </c>
      <c r="Z3837" s="6" t="n">
        <v>-0.00257651365765432</v>
      </c>
      <c r="AA3837" s="6" t="n">
        <v>-0.0176607836624985</v>
      </c>
      <c r="AB3837" s="6" t="n">
        <v>-0.00238663484486879</v>
      </c>
      <c r="AC3837" s="6" t="n">
        <v>-0.0147440997083002</v>
      </c>
      <c r="AD3837" s="6" t="n">
        <v>0.0147440997083002</v>
      </c>
      <c r="AE3837" s="6" t="n">
        <v>0.039724211084593</v>
      </c>
      <c r="AF3837" s="7" t="n">
        <v>0.368491321762351</v>
      </c>
      <c r="AG3837" s="7" t="n">
        <v>4.36587981286093</v>
      </c>
      <c r="AH3837" s="26" t="n">
        <v>1896.1</v>
      </c>
      <c r="AI3837" s="6" t="n">
        <v>-0.039414357363595</v>
      </c>
      <c r="AJ3837" s="6" t="n">
        <v>-0.0200020673971469</v>
      </c>
      <c r="AK3837" s="6" t="n">
        <v>0.00711743772242013</v>
      </c>
      <c r="AL3837" s="6" t="n">
        <v>-0.0614295614295624</v>
      </c>
      <c r="AM3837" s="6" t="n">
        <v>0.0198472461273662</v>
      </c>
      <c r="AN3837" s="6" t="n">
        <v>-0.000810091846899952</v>
      </c>
      <c r="AO3837" s="6" t="n">
        <v>-0.019191975550247</v>
      </c>
      <c r="AP3837" s="6" t="n">
        <v>-0.0177639015987512</v>
      </c>
      <c r="AQ3837" s="6" t="n">
        <v>0.033428433008559</v>
      </c>
      <c r="AR3837" s="6" t="n">
        <v>0.0279113206090826</v>
      </c>
      <c r="BS3837" s="26" t="n">
        <v>17.73</v>
      </c>
      <c r="BT3837" s="7" t="n">
        <v>2.88</v>
      </c>
      <c r="BZ3837" s="5" t="n">
        <v>5</v>
      </c>
      <c r="CA3837" s="6" t="n">
        <v>0.597959702842363</v>
      </c>
      <c r="CB3837" s="6" t="n">
        <v>-0.358831113021057</v>
      </c>
      <c r="CD3837" s="26" t="n">
        <v>343.974030874786</v>
      </c>
      <c r="CF3837" s="25" t="n">
        <v>46049</v>
      </c>
      <c r="CG3837" s="6" t="n">
        <v>0.259878607809264</v>
      </c>
      <c r="CH3837" s="6" t="n">
        <v>0.309436019611638</v>
      </c>
      <c r="CI3837" s="6" t="n">
        <v>0.220658269370813</v>
      </c>
      <c r="CJ3837" s="6" t="n">
        <v>-0.286901797509698</v>
      </c>
      <c r="CK3837" s="6" t="n">
        <v>0.0440466719702997</v>
      </c>
      <c r="CL3837" s="7" t="n">
        <v>0.334738109572546</v>
      </c>
      <c r="CM3837" s="6" t="n">
        <v>0.33231577670884</v>
      </c>
      <c r="CN3837" s="4" t="s">
        <v>444</v>
      </c>
      <c r="CO3837" s="4" t="s">
        <v>466</v>
      </c>
    </row>
    <row r="3838" customFormat="false" ht="15" hidden="false" customHeight="false" outlineLevel="0" collapsed="false">
      <c r="A3838" s="4" t="s">
        <v>59</v>
      </c>
      <c r="B3838" s="4" t="s">
        <v>60</v>
      </c>
      <c r="C3838" s="25" t="n">
        <v>46022</v>
      </c>
      <c r="D3838" s="4" t="s">
        <v>245</v>
      </c>
      <c r="E3838" s="4" t="s">
        <v>545</v>
      </c>
      <c r="F3838" s="4" t="s">
        <v>69</v>
      </c>
      <c r="G3838" s="4" t="s">
        <v>438</v>
      </c>
      <c r="H3838" s="4" t="s">
        <v>453</v>
      </c>
      <c r="I3838" s="5" t="n">
        <v>6500</v>
      </c>
      <c r="J3838" s="25" t="n">
        <v>46035</v>
      </c>
      <c r="K3838" s="4" t="s">
        <v>1085</v>
      </c>
      <c r="L3838" s="4" t="s">
        <v>6</v>
      </c>
      <c r="M3838" s="4" t="s">
        <v>441</v>
      </c>
      <c r="N3838" s="25" t="n">
        <v>46034</v>
      </c>
      <c r="O3838" s="25" t="n">
        <v>46035</v>
      </c>
      <c r="P3838" s="25" t="n">
        <v>46036</v>
      </c>
      <c r="Q3838" s="25" t="n">
        <v>46035</v>
      </c>
      <c r="R3838" s="6" t="n">
        <v>0.0206466069142126</v>
      </c>
      <c r="S3838" s="6" t="n">
        <v>0.0200721342323975</v>
      </c>
      <c r="T3838" s="6" t="n">
        <v>0.0130668716372022</v>
      </c>
      <c r="U3838" s="6" t="n">
        <v>0.0537856127838123</v>
      </c>
      <c r="V3838" s="6" t="n">
        <v>-0.000674861666598026</v>
      </c>
      <c r="W3838" s="6" t="n">
        <v>0.00553847504817284</v>
      </c>
      <c r="X3838" s="6" t="n">
        <v>0.0544604744504104</v>
      </c>
      <c r="Y3838" s="6" t="n">
        <v>0.0482471377356395</v>
      </c>
      <c r="Z3838" s="6" t="n">
        <v>-0.0136848326873719</v>
      </c>
      <c r="AA3838" s="6" t="n">
        <v>0.0674704454711842</v>
      </c>
      <c r="AB3838" s="6" t="n">
        <v>0.00674298259369599</v>
      </c>
      <c r="AC3838" s="6" t="n">
        <v>0.0200721342323975</v>
      </c>
      <c r="AD3838" s="6" t="n">
        <v>0.0200721342323975</v>
      </c>
      <c r="AE3838" s="6" t="n">
        <v>0.0307354555433591</v>
      </c>
      <c r="AF3838" s="7" t="n">
        <v>0.693877551020405</v>
      </c>
      <c r="AG3838" s="7" t="n">
        <v>2.95983373621732</v>
      </c>
      <c r="AH3838" s="26" t="n">
        <v>62.48</v>
      </c>
      <c r="AI3838" s="6" t="n">
        <v>-0.0226810574065385</v>
      </c>
      <c r="AJ3838" s="6" t="n">
        <v>0.101551480959097</v>
      </c>
      <c r="AK3838" s="6" t="n">
        <v>0.104081993285032</v>
      </c>
      <c r="AL3838" s="6" t="n">
        <v>0.0938375350140057</v>
      </c>
      <c r="AM3838" s="6" t="n">
        <v>0.246856914787468</v>
      </c>
      <c r="AN3838" s="6" t="n">
        <v>0.00493806012170883</v>
      </c>
      <c r="AO3838" s="6" t="n">
        <v>0.0966134208373886</v>
      </c>
      <c r="AP3838" s="6" t="n">
        <v>-0.00166919575113822</v>
      </c>
      <c r="AQ3838" s="6" t="n">
        <v>-0.00470409711684416</v>
      </c>
      <c r="AR3838" s="6" t="n">
        <v>-0.0102212095163206</v>
      </c>
      <c r="AS3838" s="4" t="s">
        <v>455</v>
      </c>
      <c r="AT3838" s="4" t="s">
        <v>456</v>
      </c>
      <c r="AU3838" s="5" t="n">
        <v>7344.2</v>
      </c>
      <c r="AV3838" s="6" t="n">
        <v>0.161202596191094</v>
      </c>
      <c r="AW3838" s="6" t="n">
        <v>0.0302761637286453</v>
      </c>
      <c r="BA3838" s="5" t="n">
        <v>1779.33</v>
      </c>
      <c r="BB3838" s="6" t="n">
        <v>0.26512140495574</v>
      </c>
      <c r="BC3838" s="6" t="n">
        <v>0.0895146772475108</v>
      </c>
      <c r="BD3838" s="6" t="n">
        <v>0.242276898777266</v>
      </c>
      <c r="BE3838" s="7" t="n">
        <v>2.31</v>
      </c>
      <c r="BF3838" s="5" t="n">
        <v>3422.28</v>
      </c>
      <c r="BG3838" s="6" t="n">
        <v>0.162747556289433</v>
      </c>
      <c r="BH3838" s="6" t="n">
        <v>0.187823761077894</v>
      </c>
      <c r="BI3838" s="6" t="n">
        <v>-0.133828952063756</v>
      </c>
      <c r="BJ3838" s="27" t="n">
        <v>0.016</v>
      </c>
      <c r="BK3838" s="27" t="n">
        <v>0.0015</v>
      </c>
      <c r="BL3838" s="27" t="n">
        <v>0.0186</v>
      </c>
      <c r="BM3838" s="5" t="n">
        <v>48056.8044</v>
      </c>
      <c r="BN3838" s="5" t="n">
        <v>6125.43</v>
      </c>
      <c r="BO3838" s="26" t="n">
        <v>7.84545809845187</v>
      </c>
      <c r="BP3838" s="7" t="n">
        <v>1.5204568001463</v>
      </c>
      <c r="BQ3838" s="6" t="n">
        <v>0.193800894870158</v>
      </c>
      <c r="BS3838" s="26" t="n">
        <v>16.31</v>
      </c>
      <c r="BT3838" s="7" t="n">
        <v>2.17</v>
      </c>
      <c r="BZ3838" s="5" t="n">
        <v>19</v>
      </c>
      <c r="CA3838" s="6" t="n">
        <v>0.0354248494516509</v>
      </c>
      <c r="CB3838" s="6" t="n">
        <v>0.0897701582516954</v>
      </c>
      <c r="CC3838" s="4" t="s">
        <v>1561</v>
      </c>
      <c r="CD3838" s="26" t="n">
        <v>17.4023290574928</v>
      </c>
      <c r="CE3838" s="6" t="n">
        <v>-0.549171948620642</v>
      </c>
      <c r="CO3838" s="4" t="s">
        <v>483</v>
      </c>
    </row>
    <row r="3839" customFormat="false" ht="15" hidden="false" customHeight="false" outlineLevel="0" collapsed="false">
      <c r="A3839" s="4" t="s">
        <v>59</v>
      </c>
      <c r="B3839" s="4" t="s">
        <v>60</v>
      </c>
      <c r="C3839" s="25" t="n">
        <v>46022</v>
      </c>
      <c r="D3839" s="4" t="s">
        <v>309</v>
      </c>
      <c r="E3839" s="4" t="s">
        <v>470</v>
      </c>
      <c r="F3839" s="4" t="s">
        <v>70</v>
      </c>
      <c r="G3839" s="4" t="s">
        <v>438</v>
      </c>
      <c r="H3839" s="4" t="s">
        <v>439</v>
      </c>
      <c r="I3839" s="5" t="n">
        <v>125</v>
      </c>
      <c r="J3839" s="25" t="n">
        <v>46035</v>
      </c>
      <c r="K3839" s="4" t="s">
        <v>557</v>
      </c>
      <c r="L3839" s="4" t="s">
        <v>5</v>
      </c>
      <c r="M3839" s="4" t="s">
        <v>441</v>
      </c>
      <c r="N3839" s="25" t="n">
        <v>46034</v>
      </c>
      <c r="O3839" s="25" t="n">
        <v>46035</v>
      </c>
      <c r="P3839" s="25" t="n">
        <v>46036</v>
      </c>
      <c r="Q3839" s="25" t="n">
        <v>46036</v>
      </c>
      <c r="R3839" s="6" t="n">
        <v>0.000439290107186796</v>
      </c>
      <c r="S3839" s="6" t="n">
        <v>0.0174760692017213</v>
      </c>
      <c r="T3839" s="6" t="n">
        <v>-0.0497151734852408</v>
      </c>
      <c r="U3839" s="6" t="n">
        <v>-0.0317998141763327</v>
      </c>
      <c r="V3839" s="6" t="n">
        <v>-0.000674861666598026</v>
      </c>
      <c r="W3839" s="6" t="n">
        <v>-0.00531144896590585</v>
      </c>
      <c r="X3839" s="6" t="n">
        <v>-0.0311249525097347</v>
      </c>
      <c r="Y3839" s="6" t="n">
        <v>-0.0264883652104269</v>
      </c>
      <c r="Z3839" s="6" t="n">
        <v>-0.0223557061110234</v>
      </c>
      <c r="AA3839" s="6" t="n">
        <v>-0.00944410806530927</v>
      </c>
      <c r="AB3839" s="6" t="n">
        <v>-0.016053858104609</v>
      </c>
      <c r="AC3839" s="6" t="n">
        <v>-0.0497151734852408</v>
      </c>
      <c r="AD3839" s="6" t="n">
        <v>0.0497151734852408</v>
      </c>
      <c r="AE3839" s="6" t="n">
        <v>0.0516140169169688</v>
      </c>
      <c r="AF3839" s="7" t="n">
        <v>0.127090301003345</v>
      </c>
      <c r="AG3839" s="7" t="n">
        <v>2.11952568646742</v>
      </c>
      <c r="AH3839" s="26" t="n">
        <v>5691</v>
      </c>
      <c r="AI3839" s="6" t="n">
        <v>0.0662295081967212</v>
      </c>
      <c r="AJ3839" s="6" t="n">
        <v>0.170265268352869</v>
      </c>
      <c r="AK3839" s="6" t="n">
        <v>0.02117351516239</v>
      </c>
      <c r="AL3839" s="6" t="n">
        <v>-0.0749349804941486</v>
      </c>
      <c r="AM3839" s="6" t="n">
        <v>-0.120877423341313</v>
      </c>
      <c r="AN3839" s="6" t="n">
        <v>0.00627945562174004</v>
      </c>
      <c r="AO3839" s="6" t="n">
        <v>0.163985812731128</v>
      </c>
      <c r="AP3839" s="6" t="n">
        <v>-0.00744777475022718</v>
      </c>
      <c r="AQ3839" s="6" t="n">
        <v>-0.0960944595821981</v>
      </c>
      <c r="AR3839" s="6" t="n">
        <v>-0.101611571981675</v>
      </c>
      <c r="AS3839" s="4" t="s">
        <v>455</v>
      </c>
      <c r="AT3839" s="4" t="s">
        <v>121</v>
      </c>
      <c r="AU3839" s="5" t="n">
        <v>953.4743</v>
      </c>
      <c r="AV3839" s="6" t="n">
        <v>0.0152294917050266</v>
      </c>
      <c r="AW3839" s="6" t="n">
        <v>0.0385272970125441</v>
      </c>
      <c r="AX3839" s="5" t="n">
        <v>126.5568</v>
      </c>
      <c r="AY3839" s="6" t="n">
        <v>0.13273226137296</v>
      </c>
      <c r="AZ3839" s="6" t="n">
        <v>-0.129853196954553</v>
      </c>
      <c r="BA3839" s="5" t="n">
        <v>108.8922</v>
      </c>
      <c r="BB3839" s="6" t="n">
        <v>-0.452820612804412</v>
      </c>
      <c r="BC3839" s="6" t="n">
        <v>-0.29664879850096</v>
      </c>
      <c r="BD3839" s="6" t="n">
        <v>0.11420570014315</v>
      </c>
      <c r="BE3839" s="7" t="n">
        <v>17.48</v>
      </c>
      <c r="BM3839" s="5" t="n">
        <v>35450.71866</v>
      </c>
      <c r="BN3839" s="5" t="n">
        <v>670.6117</v>
      </c>
      <c r="BO3839" s="26" t="n">
        <v>52.8632570234012</v>
      </c>
      <c r="BP3839" s="7" t="n">
        <v>13.1170609987213</v>
      </c>
      <c r="BQ3839" s="6" t="n">
        <v>0.248131911223607</v>
      </c>
      <c r="BR3839" s="7" t="n">
        <v>0</v>
      </c>
      <c r="BS3839" s="26" t="n">
        <v>26.76</v>
      </c>
      <c r="BT3839" s="7" t="n">
        <v>7.07</v>
      </c>
      <c r="BU3839" s="4" t="s">
        <v>1640</v>
      </c>
      <c r="BV3839" s="5" t="n">
        <v>265.7889</v>
      </c>
      <c r="BW3839" s="5" t="n">
        <v>2.2686</v>
      </c>
      <c r="BX3839" s="5" t="n">
        <v>263.5203</v>
      </c>
      <c r="BY3839" s="7" t="n">
        <v>0.888371077868409</v>
      </c>
      <c r="BZ3839" s="5" t="n">
        <v>13</v>
      </c>
      <c r="CA3839" s="6" t="n">
        <v>0.123897535139883</v>
      </c>
      <c r="CB3839" s="6" t="n">
        <v>0.0336086132297975</v>
      </c>
      <c r="CC3839" s="4" t="s">
        <v>964</v>
      </c>
      <c r="CD3839" s="26" t="n">
        <v>30.27668710718</v>
      </c>
      <c r="CE3839" s="6" t="n">
        <v>0.746005328663083</v>
      </c>
      <c r="CF3839" s="25" t="n">
        <v>46049</v>
      </c>
      <c r="CG3839" s="6" t="n">
        <v>0.32745568932211</v>
      </c>
      <c r="CH3839" s="6" t="n">
        <v>0.400956813875306</v>
      </c>
      <c r="CI3839" s="6" t="n">
        <v>0.351372003110778</v>
      </c>
      <c r="CJ3839" s="6" t="n">
        <v>-0.123666213039964</v>
      </c>
      <c r="CK3839" s="6" t="n">
        <v>0.0569704920296547</v>
      </c>
      <c r="CL3839" s="7" t="n">
        <v>0.87264778158073</v>
      </c>
      <c r="CM3839" s="6" t="n">
        <v>0.586677185231935</v>
      </c>
      <c r="CN3839" s="4" t="s">
        <v>444</v>
      </c>
    </row>
    <row r="3840" customFormat="false" ht="15" hidden="false" customHeight="false" outlineLevel="0" collapsed="false">
      <c r="A3840" s="4" t="s">
        <v>59</v>
      </c>
      <c r="B3840" s="4" t="s">
        <v>60</v>
      </c>
      <c r="C3840" s="25" t="n">
        <v>46022</v>
      </c>
      <c r="D3840" s="4" t="s">
        <v>199</v>
      </c>
      <c r="E3840" s="4" t="s">
        <v>501</v>
      </c>
      <c r="F3840" s="4" t="s">
        <v>74</v>
      </c>
      <c r="G3840" s="4" t="s">
        <v>459</v>
      </c>
      <c r="H3840" s="4" t="s">
        <v>460</v>
      </c>
      <c r="I3840" s="5" t="n">
        <v>300</v>
      </c>
      <c r="J3840" s="25" t="n">
        <v>46036</v>
      </c>
      <c r="K3840" s="4" t="s">
        <v>981</v>
      </c>
      <c r="L3840" s="4" t="s">
        <v>6</v>
      </c>
      <c r="M3840" s="4" t="s">
        <v>441</v>
      </c>
      <c r="N3840" s="25" t="n">
        <v>46035</v>
      </c>
      <c r="O3840" s="25" t="n">
        <v>46036</v>
      </c>
      <c r="P3840" s="25" t="n">
        <v>46038</v>
      </c>
      <c r="Q3840" s="25" t="n">
        <v>46036</v>
      </c>
      <c r="R3840" s="6" t="n">
        <v>-0.000723618090452294</v>
      </c>
      <c r="S3840" s="6" t="n">
        <v>0.0275173995252847</v>
      </c>
      <c r="T3840" s="6" t="n">
        <v>0.016561606828237</v>
      </c>
      <c r="U3840" s="6" t="n">
        <v>0.0433553882630694</v>
      </c>
      <c r="V3840" s="6" t="n">
        <v>-0.00371886975268188</v>
      </c>
      <c r="W3840" s="6" t="n">
        <v>0.000176991152661787</v>
      </c>
      <c r="X3840" s="6" t="n">
        <v>0.0470742580157513</v>
      </c>
      <c r="Y3840" s="6" t="n">
        <v>0.0431783971104076</v>
      </c>
      <c r="Z3840" s="6" t="n">
        <v>0.00317693711327216</v>
      </c>
      <c r="AA3840" s="6" t="n">
        <v>0.0401784511497972</v>
      </c>
      <c r="AB3840" s="6" t="n">
        <v>0.0050689946493947</v>
      </c>
      <c r="AC3840" s="6" t="n">
        <v>0.0275173995252847</v>
      </c>
      <c r="AD3840" s="6" t="n">
        <v>0.0275173995252847</v>
      </c>
      <c r="AE3840" s="6" t="n">
        <v>0.046747395099972</v>
      </c>
      <c r="AF3840" s="7" t="n">
        <v>0.576592082616178</v>
      </c>
      <c r="AG3840" s="7" t="n">
        <v>2.55056103628497</v>
      </c>
      <c r="AH3840" s="26" t="n">
        <v>2487.5</v>
      </c>
      <c r="AI3840" s="6" t="n">
        <v>-0.0650956515202767</v>
      </c>
      <c r="AJ3840" s="6" t="n">
        <v>-0.0664990430442451</v>
      </c>
      <c r="AK3840" s="6" t="n">
        <v>-0.0987318840579711</v>
      </c>
      <c r="AL3840" s="6" t="n">
        <v>-0.0446471435429671</v>
      </c>
      <c r="AM3840" s="6" t="n">
        <v>0.259366140137706</v>
      </c>
      <c r="AN3840" s="6" t="n">
        <v>-0.00157463745242537</v>
      </c>
      <c r="AO3840" s="6" t="n">
        <v>-0.0649244055918198</v>
      </c>
      <c r="AP3840" s="6" t="n">
        <v>-0.0642042828531813</v>
      </c>
      <c r="AQ3840" s="6" t="n">
        <v>0.0835002310892004</v>
      </c>
      <c r="AR3840" s="6" t="n">
        <v>0.0921889116746208</v>
      </c>
      <c r="AS3840" s="4" t="s">
        <v>442</v>
      </c>
      <c r="AT3840" s="4" t="s">
        <v>481</v>
      </c>
      <c r="AU3840" s="5" t="n">
        <v>1075.1</v>
      </c>
      <c r="AV3840" s="6" t="n">
        <v>0.150294769052994</v>
      </c>
      <c r="AW3840" s="6" t="n">
        <v>0.04642787619233</v>
      </c>
      <c r="BA3840" s="5" t="n">
        <v>769.42</v>
      </c>
      <c r="BB3840" s="6" t="n">
        <v>0.199669452413621</v>
      </c>
      <c r="BC3840" s="6" t="n">
        <v>0.0709742076472308</v>
      </c>
      <c r="BD3840" s="6" t="n">
        <v>0.715672960654823</v>
      </c>
      <c r="BE3840" s="7" t="n">
        <v>17.97</v>
      </c>
      <c r="BM3840" s="5" t="n">
        <v>106465</v>
      </c>
      <c r="BN3840" s="5" t="n">
        <v>2745.8</v>
      </c>
      <c r="BO3840" s="26" t="n">
        <v>38.7737635661738</v>
      </c>
      <c r="BP3840" s="7" t="n">
        <v>13.7528758126876</v>
      </c>
      <c r="BQ3840" s="6" t="n">
        <v>0.354695406062814</v>
      </c>
      <c r="BR3840" s="7" t="n">
        <v>0</v>
      </c>
      <c r="BS3840" s="26" t="n">
        <v>17.82</v>
      </c>
      <c r="BT3840" s="7" t="n">
        <v>2.9</v>
      </c>
      <c r="BU3840" s="4" t="s">
        <v>1640</v>
      </c>
      <c r="BV3840" s="5" t="n">
        <v>1200.54</v>
      </c>
      <c r="BW3840" s="5" t="n">
        <v>8.06</v>
      </c>
      <c r="BX3840" s="5" t="n">
        <v>1192.48</v>
      </c>
      <c r="BY3840" s="7" t="n">
        <v>0.818933409732738</v>
      </c>
      <c r="BZ3840" s="5" t="n">
        <v>9</v>
      </c>
      <c r="CA3840" s="6" t="n">
        <v>0.199680212284611</v>
      </c>
      <c r="CB3840" s="6" t="n">
        <v>0.110098096325465</v>
      </c>
      <c r="CC3840" s="4" t="s">
        <v>677</v>
      </c>
      <c r="CD3840" s="26" t="n">
        <v>40.8602795190993</v>
      </c>
      <c r="CE3840" s="6" t="n">
        <v>-0.0510646519672042</v>
      </c>
      <c r="CF3840" s="25" t="n">
        <v>46049</v>
      </c>
      <c r="CG3840" s="6" t="n">
        <v>0.272350332265813</v>
      </c>
      <c r="CH3840" s="6" t="n">
        <v>0.338940157089289</v>
      </c>
      <c r="CI3840" s="6" t="n">
        <v>0.322452351990994</v>
      </c>
      <c r="CJ3840" s="6" t="n">
        <v>-0.0486451804350577</v>
      </c>
      <c r="CK3840" s="6" t="n">
        <v>0.0481937404457318</v>
      </c>
      <c r="CL3840" s="7" t="n">
        <v>0.570974555425314</v>
      </c>
      <c r="CM3840" s="6" t="n">
        <v>0.422568263781556</v>
      </c>
      <c r="CN3840" s="4" t="s">
        <v>444</v>
      </c>
      <c r="CO3840" s="4" t="s">
        <v>1382</v>
      </c>
    </row>
    <row r="3841" customFormat="false" ht="15" hidden="false" customHeight="false" outlineLevel="0" collapsed="false">
      <c r="A3841" s="4" t="s">
        <v>59</v>
      </c>
      <c r="B3841" s="4" t="s">
        <v>60</v>
      </c>
      <c r="C3841" s="25" t="n">
        <v>46022</v>
      </c>
      <c r="D3841" s="4" t="s">
        <v>210</v>
      </c>
      <c r="E3841" s="4" t="s">
        <v>464</v>
      </c>
      <c r="F3841" s="4" t="s">
        <v>77</v>
      </c>
      <c r="G3841" s="4" t="s">
        <v>459</v>
      </c>
      <c r="H3841" s="4" t="s">
        <v>460</v>
      </c>
      <c r="I3841" s="5" t="n">
        <v>925</v>
      </c>
      <c r="J3841" s="25" t="n">
        <v>46036</v>
      </c>
      <c r="K3841" s="4" t="s">
        <v>829</v>
      </c>
      <c r="L3841" s="4" t="s">
        <v>5</v>
      </c>
      <c r="M3841" s="4" t="s">
        <v>736</v>
      </c>
      <c r="N3841" s="25" t="n">
        <v>46035</v>
      </c>
      <c r="O3841" s="25" t="n">
        <v>46036</v>
      </c>
      <c r="P3841" s="25" t="n">
        <v>46038</v>
      </c>
      <c r="Q3841" s="25" t="n">
        <v>46038</v>
      </c>
      <c r="R3841" s="6" t="n">
        <v>0.00102827763496149</v>
      </c>
      <c r="S3841" s="6" t="n">
        <v>-0.0179030009538485</v>
      </c>
      <c r="T3841" s="6" t="n">
        <v>0.0130743369443407</v>
      </c>
      <c r="U3841" s="6" t="n">
        <v>-0.00380038637454627</v>
      </c>
      <c r="V3841" s="6" t="n">
        <v>-0.00371886975268188</v>
      </c>
      <c r="W3841" s="6" t="n">
        <v>0.000176991152661787</v>
      </c>
      <c r="X3841" s="6" t="n">
        <v>-8.1516621864397E-005</v>
      </c>
      <c r="Y3841" s="6" t="n">
        <v>-0.00397737752720806</v>
      </c>
      <c r="Z3841" s="6" t="n">
        <v>-0.00257651365765432</v>
      </c>
      <c r="AA3841" s="6" t="n">
        <v>-0.00122387271689195</v>
      </c>
      <c r="AB3841" s="6" t="n">
        <v>0</v>
      </c>
      <c r="AC3841" s="6" t="n">
        <v>0.0130743369443407</v>
      </c>
      <c r="AD3841" s="6" t="n">
        <v>0.0130743369443407</v>
      </c>
      <c r="AE3841" s="6" t="n">
        <v>0.0245797534553606</v>
      </c>
      <c r="AF3841" s="7" t="n">
        <v>0.650455927051673</v>
      </c>
      <c r="AG3841" s="7" t="n">
        <v>3.3094295956069</v>
      </c>
      <c r="AH3841" s="26" t="n">
        <v>680.75</v>
      </c>
      <c r="AI3841" s="6" t="n">
        <v>-0.00453315785625519</v>
      </c>
      <c r="AJ3841" s="6" t="n">
        <v>0.0706141385546908</v>
      </c>
      <c r="AK3841" s="6" t="n">
        <v>0.138949305671742</v>
      </c>
      <c r="AL3841" s="6" t="n">
        <v>0.0114404576183036</v>
      </c>
      <c r="AM3841" s="6" t="n">
        <v>0.0524078225245421</v>
      </c>
      <c r="AN3841" s="6" t="n">
        <v>-0.00157463745242537</v>
      </c>
      <c r="AO3841" s="6" t="n">
        <v>0.0721887760071162</v>
      </c>
      <c r="AP3841" s="6" t="n">
        <v>-0.0579646017699116</v>
      </c>
      <c r="AQ3841" s="6" t="n">
        <v>-0.0506637168141598</v>
      </c>
      <c r="AR3841" s="6" t="n">
        <v>-0.0419750362287393</v>
      </c>
      <c r="BS3841" s="26" t="n">
        <v>17.82</v>
      </c>
      <c r="BT3841" s="7" t="n">
        <v>2.9</v>
      </c>
      <c r="BZ3841" s="5" t="n">
        <v>5</v>
      </c>
      <c r="CA3841" s="6" t="n">
        <v>0.597959702842363</v>
      </c>
      <c r="CB3841" s="6" t="n">
        <v>-0.358831113021057</v>
      </c>
      <c r="CD3841" s="26" t="n">
        <v>343.974030874786</v>
      </c>
      <c r="CF3841" s="25" t="n">
        <v>46049</v>
      </c>
      <c r="CG3841" s="6" t="n">
        <v>0.298454446663428</v>
      </c>
      <c r="CH3841" s="6" t="n">
        <v>0.259066557331663</v>
      </c>
      <c r="CI3841" s="6" t="n">
        <v>0.24701765418062</v>
      </c>
      <c r="CJ3841" s="6" t="n">
        <v>-0.0465089098150849</v>
      </c>
      <c r="CK3841" s="6" t="n">
        <v>0.0344415390362346</v>
      </c>
      <c r="CL3841" s="7" t="n">
        <v>0.379609544468547</v>
      </c>
      <c r="CM3841" s="6" t="n">
        <v>-0.300182460941955</v>
      </c>
      <c r="CN3841" s="4" t="s">
        <v>444</v>
      </c>
      <c r="CO3841" s="4" t="s">
        <v>466</v>
      </c>
    </row>
    <row r="3842" customFormat="false" ht="15" hidden="false" customHeight="false" outlineLevel="0" collapsed="false">
      <c r="A3842" s="4" t="s">
        <v>59</v>
      </c>
      <c r="B3842" s="4" t="s">
        <v>60</v>
      </c>
      <c r="C3842" s="25" t="n">
        <v>46022</v>
      </c>
      <c r="D3842" s="4" t="s">
        <v>219</v>
      </c>
      <c r="E3842" s="4" t="s">
        <v>445</v>
      </c>
      <c r="F3842" s="4" t="s">
        <v>70</v>
      </c>
      <c r="G3842" s="4" t="s">
        <v>438</v>
      </c>
      <c r="H3842" s="4" t="s">
        <v>439</v>
      </c>
      <c r="I3842" s="5" t="n">
        <v>400</v>
      </c>
      <c r="J3842" s="25" t="n">
        <v>46036</v>
      </c>
      <c r="K3842" s="4" t="s">
        <v>1195</v>
      </c>
      <c r="L3842" s="4" t="s">
        <v>5</v>
      </c>
      <c r="M3842" s="4" t="s">
        <v>441</v>
      </c>
      <c r="N3842" s="25" t="n">
        <v>46035</v>
      </c>
      <c r="O3842" s="25" t="n">
        <v>46036</v>
      </c>
      <c r="P3842" s="25" t="n">
        <v>46038</v>
      </c>
      <c r="Q3842" s="25" t="n">
        <v>46038</v>
      </c>
      <c r="R3842" s="6" t="n">
        <v>0.00194247759884703</v>
      </c>
      <c r="S3842" s="6" t="n">
        <v>0.000500312695434602</v>
      </c>
      <c r="T3842" s="6" t="n">
        <v>0.0562570321290161</v>
      </c>
      <c r="U3842" s="6" t="n">
        <v>0.0586998224232977</v>
      </c>
      <c r="V3842" s="6" t="n">
        <v>-0.00371886975268188</v>
      </c>
      <c r="W3842" s="6" t="n">
        <v>0.0291305802237371</v>
      </c>
      <c r="X3842" s="6" t="n">
        <v>0.0624186921759796</v>
      </c>
      <c r="Y3842" s="6" t="n">
        <v>0.0295692421995607</v>
      </c>
      <c r="Z3842" s="6" t="n">
        <v>-0.0252130983874814</v>
      </c>
      <c r="AA3842" s="6" t="n">
        <v>0.0839129208107792</v>
      </c>
      <c r="AB3842" s="6" t="n">
        <v>0.0399424928116015</v>
      </c>
      <c r="AC3842" s="6" t="n">
        <v>0.0562570321290161</v>
      </c>
      <c r="AD3842" s="6" t="n">
        <v>0.0562570321290161</v>
      </c>
      <c r="AE3842" s="6" t="n">
        <v>0.0253781722715339</v>
      </c>
      <c r="AF3842" s="7" t="n">
        <v>0.89655172413793</v>
      </c>
      <c r="AG3842" s="7" t="n">
        <v>2.86525843307476</v>
      </c>
      <c r="AH3842" s="26" t="n">
        <v>1595.9</v>
      </c>
      <c r="AI3842" s="6" t="n">
        <v>-0.00653635458167334</v>
      </c>
      <c r="AJ3842" s="6" t="n">
        <v>-0.00131414267834784</v>
      </c>
      <c r="AK3842" s="6" t="n">
        <v>0.0534688758333888</v>
      </c>
      <c r="AL3842" s="6" t="n">
        <v>-0.012315880678302</v>
      </c>
      <c r="AM3842" s="6" t="n">
        <v>-0.167631565221927</v>
      </c>
      <c r="AN3842" s="6" t="n">
        <v>-0.00285455547680924</v>
      </c>
      <c r="AO3842" s="6" t="n">
        <v>0.0015404127984614</v>
      </c>
      <c r="AP3842" s="6" t="n">
        <v>-0.0112439341933955</v>
      </c>
      <c r="AQ3842" s="6" t="n">
        <v>-0.189785773464315</v>
      </c>
      <c r="AR3842" s="6" t="n">
        <v>-0.181097092878895</v>
      </c>
      <c r="AS3842" s="4" t="s">
        <v>442</v>
      </c>
      <c r="AT3842" s="4" t="s">
        <v>121</v>
      </c>
      <c r="AU3842" s="5" t="n">
        <v>45479</v>
      </c>
      <c r="AV3842" s="6" t="n">
        <v>0.0889522076429461</v>
      </c>
      <c r="AW3842" s="6" t="n">
        <v>0.0222297145425938</v>
      </c>
      <c r="AX3842" s="5" t="n">
        <v>9345</v>
      </c>
      <c r="AY3842" s="6" t="n">
        <v>0.205479452054795</v>
      </c>
      <c r="AZ3842" s="6" t="n">
        <v>-0.0367147822139537</v>
      </c>
      <c r="BA3842" s="5" t="n">
        <v>6654</v>
      </c>
      <c r="BB3842" s="6" t="n">
        <v>-0.0223332353805466</v>
      </c>
      <c r="BC3842" s="6" t="n">
        <v>-0.0964149918522542</v>
      </c>
      <c r="BD3842" s="6" t="n">
        <v>0.146309285604345</v>
      </c>
      <c r="BE3842" s="7" t="n">
        <v>16.17</v>
      </c>
      <c r="BM3842" s="5" t="n">
        <v>661979.32</v>
      </c>
      <c r="BN3842" s="5" t="n">
        <v>28124</v>
      </c>
      <c r="BO3842" s="26" t="n">
        <v>23.5378793912672</v>
      </c>
      <c r="BP3842" s="7" t="n">
        <v>6.40645814381109</v>
      </c>
      <c r="BQ3842" s="6" t="n">
        <v>0.272176521823285</v>
      </c>
      <c r="BR3842" s="7" t="n">
        <v>0</v>
      </c>
      <c r="BS3842" s="26" t="n">
        <v>26.73</v>
      </c>
      <c r="BT3842" s="7" t="n">
        <v>7.06</v>
      </c>
      <c r="BU3842" s="4" t="s">
        <v>1640</v>
      </c>
      <c r="BV3842" s="5" t="n">
        <v>17511</v>
      </c>
      <c r="BW3842" s="5" t="n">
        <v>1352</v>
      </c>
      <c r="BX3842" s="5" t="n">
        <v>16159</v>
      </c>
      <c r="BY3842" s="7" t="n">
        <v>1.22583129156458</v>
      </c>
      <c r="BZ3842" s="5" t="n">
        <v>13</v>
      </c>
      <c r="CA3842" s="6" t="n">
        <v>0.123897535139883</v>
      </c>
      <c r="CB3842" s="6" t="n">
        <v>0.0336086132297975</v>
      </c>
      <c r="CC3842" s="4" t="s">
        <v>983</v>
      </c>
      <c r="CD3842" s="26" t="n">
        <v>32.0154099181172</v>
      </c>
      <c r="CE3842" s="6" t="n">
        <v>-0.264795314148161</v>
      </c>
      <c r="CF3842" s="25" t="n">
        <v>46049</v>
      </c>
      <c r="CG3842" s="6" t="n">
        <v>0.260662886803132</v>
      </c>
      <c r="CH3842" s="6" t="n">
        <v>0.296256923241261</v>
      </c>
      <c r="CI3842" s="6" t="n">
        <v>0.18736129412083</v>
      </c>
      <c r="CJ3842" s="6" t="n">
        <v>-0.367571592687307</v>
      </c>
      <c r="CK3842" s="6" t="n">
        <v>0.0393811533052039</v>
      </c>
      <c r="CL3842" s="7" t="n">
        <v>1.42852678013323</v>
      </c>
      <c r="CM3842" s="6" t="n">
        <v>-0.159340954942838</v>
      </c>
      <c r="CN3842" s="4" t="s">
        <v>444</v>
      </c>
    </row>
    <row r="3843" customFormat="false" ht="15" hidden="false" customHeight="false" outlineLevel="0" collapsed="false">
      <c r="A3843" s="4" t="s">
        <v>59</v>
      </c>
      <c r="B3843" s="4" t="s">
        <v>60</v>
      </c>
      <c r="C3843" s="25" t="n">
        <v>46022</v>
      </c>
      <c r="D3843" s="4" t="s">
        <v>322</v>
      </c>
      <c r="E3843" s="4" t="s">
        <v>814</v>
      </c>
      <c r="F3843" s="4" t="s">
        <v>69</v>
      </c>
      <c r="G3843" s="4" t="s">
        <v>438</v>
      </c>
      <c r="H3843" s="4" t="s">
        <v>453</v>
      </c>
      <c r="I3843" s="5" t="n">
        <v>4425</v>
      </c>
      <c r="J3843" s="25" t="n">
        <v>46036</v>
      </c>
      <c r="K3843" s="4" t="s">
        <v>693</v>
      </c>
      <c r="L3843" s="4" t="s">
        <v>6</v>
      </c>
      <c r="M3843" s="4" t="s">
        <v>441</v>
      </c>
      <c r="N3843" s="25" t="n">
        <v>46035</v>
      </c>
      <c r="O3843" s="25" t="n">
        <v>46036</v>
      </c>
      <c r="P3843" s="25" t="n">
        <v>46038</v>
      </c>
      <c r="Q3843" s="25" t="n">
        <v>46036</v>
      </c>
      <c r="R3843" s="6" t="n">
        <v>0.0134772533235761</v>
      </c>
      <c r="S3843" s="6" t="n">
        <v>0.0787050965762079</v>
      </c>
      <c r="T3843" s="6" t="n">
        <v>-0.0174039158810733</v>
      </c>
      <c r="U3843" s="6" t="n">
        <v>0.0747784340187108</v>
      </c>
      <c r="V3843" s="6" t="n">
        <v>-0.00371886975268188</v>
      </c>
      <c r="W3843" s="6" t="n">
        <v>0.0108245754329959</v>
      </c>
      <c r="X3843" s="6" t="n">
        <v>0.0784973037713926</v>
      </c>
      <c r="Y3843" s="6" t="n">
        <v>0.0639538585857149</v>
      </c>
      <c r="Z3843" s="6" t="n">
        <v>-0.0136848326873719</v>
      </c>
      <c r="AA3843" s="6" t="n">
        <v>0.0884632667060826</v>
      </c>
      <c r="AB3843" s="6" t="n">
        <v>6.01720921835636E-005</v>
      </c>
      <c r="AC3843" s="6" t="n">
        <v>0.0787050965762079</v>
      </c>
      <c r="AD3843" s="6" t="n">
        <v>0.0787050965762079</v>
      </c>
      <c r="AE3843" s="6" t="n">
        <v>0.0956134544798122</v>
      </c>
      <c r="AF3843" s="7" t="n">
        <v>0.910635619886722</v>
      </c>
      <c r="AG3843" s="7" t="n">
        <v>7.23071320090894</v>
      </c>
      <c r="AH3843" s="26" t="n">
        <v>163.98</v>
      </c>
      <c r="AI3843" s="6" t="n">
        <v>0.00997782705099759</v>
      </c>
      <c r="AJ3843" s="6" t="n">
        <v>0.0893509599415392</v>
      </c>
      <c r="AK3843" s="6" t="n">
        <v>0.17742514540102</v>
      </c>
      <c r="AL3843" s="6" t="n">
        <v>0.139858195467816</v>
      </c>
      <c r="AM3843" s="6" t="n">
        <v>0.517490283176014</v>
      </c>
      <c r="AN3843" s="6" t="n">
        <v>0.00406435753510603</v>
      </c>
      <c r="AO3843" s="6" t="n">
        <v>0.0852866024064332</v>
      </c>
      <c r="AP3843" s="6" t="n">
        <v>-0.0191881918819188</v>
      </c>
      <c r="AQ3843" s="6" t="n">
        <v>0.0154413851830824</v>
      </c>
      <c r="AR3843" s="6" t="n">
        <v>0.0241300657685029</v>
      </c>
      <c r="AS3843" s="4" t="s">
        <v>455</v>
      </c>
      <c r="AT3843" s="4" t="s">
        <v>456</v>
      </c>
      <c r="AU3843" s="5" t="n">
        <v>26443.41</v>
      </c>
      <c r="AV3843" s="6" t="n">
        <v>-0.0190860351666468</v>
      </c>
      <c r="AW3843" s="6" t="n">
        <v>-0.00776090571792232</v>
      </c>
      <c r="BA3843" s="5" t="n">
        <v>5016.77</v>
      </c>
      <c r="BB3843" s="6" t="n">
        <v>0.0897422251571043</v>
      </c>
      <c r="BC3843" s="6" t="n">
        <v>0.180672051361707</v>
      </c>
      <c r="BD3843" s="6" t="n">
        <v>0.189717211206875</v>
      </c>
      <c r="BE3843" s="7" t="n">
        <v>6.57</v>
      </c>
      <c r="BF3843" s="5" t="n">
        <v>9327.93</v>
      </c>
      <c r="BG3843" s="6" t="n">
        <v>0.00948673577720127</v>
      </c>
      <c r="BH3843" s="6" t="n">
        <v>-0.0734427682459001</v>
      </c>
      <c r="BI3843" s="6" t="n">
        <v>-0.798486601419593</v>
      </c>
      <c r="BJ3843" s="27" t="n">
        <v>0.0306</v>
      </c>
      <c r="BK3843" s="27" t="n">
        <v>0.0051</v>
      </c>
      <c r="BL3843" s="27" t="n">
        <v>0.0135</v>
      </c>
      <c r="BM3843" s="5" t="n">
        <v>125175.93678</v>
      </c>
      <c r="BN3843" s="5" t="n">
        <v>17953.16</v>
      </c>
      <c r="BO3843" s="26" t="n">
        <v>6.97236234623877</v>
      </c>
      <c r="BP3843" s="7" t="n">
        <v>1.03281362133801</v>
      </c>
      <c r="BQ3843" s="6" t="n">
        <v>0.148129653917822</v>
      </c>
      <c r="BS3843" s="26" t="n">
        <v>16.37</v>
      </c>
      <c r="BT3843" s="7" t="n">
        <v>2.18</v>
      </c>
      <c r="BZ3843" s="5" t="n">
        <v>19</v>
      </c>
      <c r="CA3843" s="6" t="n">
        <v>0.0368772145133514</v>
      </c>
      <c r="CB3843" s="6" t="n">
        <v>0.114621612739386</v>
      </c>
      <c r="CC3843" s="4" t="s">
        <v>1566</v>
      </c>
      <c r="CD3843" s="26" t="n">
        <v>17.4023290574928</v>
      </c>
      <c r="CE3843" s="6" t="n">
        <v>-0.599343149804611</v>
      </c>
      <c r="CF3843" s="25" t="n">
        <v>46049</v>
      </c>
      <c r="CG3843" s="6" t="n">
        <v>0.311051822648663</v>
      </c>
      <c r="CH3843" s="6" t="n">
        <v>0.392134981348086</v>
      </c>
      <c r="CI3843" s="6" t="n">
        <v>0.386931637181062</v>
      </c>
      <c r="CJ3843" s="6" t="n">
        <v>-0.0132692680187211</v>
      </c>
      <c r="CK3843" s="6" t="n">
        <v>0.055956678700361</v>
      </c>
      <c r="CL3843" s="7" t="n">
        <v>1.40653624203933</v>
      </c>
      <c r="CM3843" s="6" t="n">
        <v>-0.0482135786373073</v>
      </c>
      <c r="CN3843" s="4" t="s">
        <v>444</v>
      </c>
    </row>
    <row r="3844" customFormat="false" ht="15" hidden="false" customHeight="false" outlineLevel="0" collapsed="false">
      <c r="A3844" s="4" t="s">
        <v>59</v>
      </c>
      <c r="B3844" s="4" t="s">
        <v>60</v>
      </c>
      <c r="C3844" s="25" t="n">
        <v>46022</v>
      </c>
      <c r="D3844" s="4" t="s">
        <v>122</v>
      </c>
      <c r="E3844" s="4" t="s">
        <v>695</v>
      </c>
      <c r="F3844" s="4" t="s">
        <v>74</v>
      </c>
      <c r="G3844" s="4" t="s">
        <v>459</v>
      </c>
      <c r="H3844" s="4" t="s">
        <v>460</v>
      </c>
      <c r="I3844" s="5" t="n">
        <v>500</v>
      </c>
      <c r="J3844" s="25" t="n">
        <v>46037</v>
      </c>
      <c r="K3844" s="4" t="s">
        <v>938</v>
      </c>
      <c r="L3844" s="4" t="s">
        <v>447</v>
      </c>
      <c r="M3844" s="4" t="s">
        <v>736</v>
      </c>
      <c r="N3844" s="25" t="n">
        <v>46036</v>
      </c>
      <c r="O3844" s="25" t="n">
        <v>46038</v>
      </c>
      <c r="P3844" s="25" t="n">
        <v>46041</v>
      </c>
      <c r="Q3844" s="25" t="n">
        <v>46038</v>
      </c>
      <c r="R3844" s="6" t="n">
        <v>0.0109078114004224</v>
      </c>
      <c r="S3844" s="6" t="n">
        <v>0.0422032718412808</v>
      </c>
      <c r="T3844" s="6" t="n">
        <v>-0.0230441679886451</v>
      </c>
      <c r="U3844" s="6" t="n">
        <v>0.0300669152530582</v>
      </c>
      <c r="V3844" s="6" t="n">
        <v>-0.00570823647056939</v>
      </c>
      <c r="W3844" s="6" t="n">
        <v>-0.00242850298457398</v>
      </c>
      <c r="X3844" s="6" t="n">
        <v>0.0357751517236276</v>
      </c>
      <c r="Y3844" s="6" t="n">
        <v>0.0324954182376321</v>
      </c>
      <c r="Z3844" s="6" t="n">
        <v>0.00317693711327216</v>
      </c>
      <c r="AA3844" s="6" t="n">
        <v>0.026889978139786</v>
      </c>
      <c r="AB3844" s="6" t="n">
        <v>0.0355029585798816</v>
      </c>
      <c r="AC3844" s="6" t="n">
        <v>0.0422032718412808</v>
      </c>
      <c r="AD3844" s="6" t="n">
        <v>0.0422032718412808</v>
      </c>
      <c r="AE3844" s="6" t="n">
        <v>0.0428123912286809</v>
      </c>
      <c r="AF3844" s="7" t="n">
        <v>0.217479674796749</v>
      </c>
      <c r="AG3844" s="7" t="n">
        <v>5.70124024987768</v>
      </c>
      <c r="AH3844" s="26" t="n">
        <v>1136.8</v>
      </c>
      <c r="AI3844" s="6" t="n">
        <v>-0.0422914911541702</v>
      </c>
      <c r="AJ3844" s="6" t="n">
        <v>-0.00472771843810194</v>
      </c>
      <c r="AK3844" s="6" t="n">
        <v>0.0321409115670954</v>
      </c>
      <c r="AL3844" s="6" t="n">
        <v>-0.0479061976549422</v>
      </c>
      <c r="AM3844" s="6" t="n">
        <v>0.00681959082454808</v>
      </c>
      <c r="AN3844" s="6" t="n">
        <v>-0.00312944934700743</v>
      </c>
      <c r="AO3844" s="6" t="n">
        <v>-0.00159826909109451</v>
      </c>
      <c r="AP3844" s="6" t="n">
        <v>-0.0482010084608152</v>
      </c>
      <c r="AQ3844" s="6" t="n">
        <v>-0.0431587043842407</v>
      </c>
      <c r="AR3844" s="6" t="n">
        <v>-0.0469596854086491</v>
      </c>
      <c r="AS3844" s="4" t="s">
        <v>442</v>
      </c>
      <c r="AT3844" s="4" t="s">
        <v>121</v>
      </c>
      <c r="AU3844" s="5" t="n">
        <v>1181.48</v>
      </c>
      <c r="AV3844" s="6" t="n">
        <v>0.554926759933143</v>
      </c>
      <c r="AW3844" s="6" t="n">
        <v>0.0596708372572761</v>
      </c>
      <c r="AX3844" s="5" t="n">
        <v>725.38</v>
      </c>
      <c r="AY3844" s="6" t="n">
        <v>0.613958763584657</v>
      </c>
      <c r="AZ3844" s="6" t="n">
        <v>0.0563603534139605</v>
      </c>
      <c r="BA3844" s="5" t="n">
        <v>327.28</v>
      </c>
      <c r="BB3844" s="6" t="n">
        <v>0.183781242087749</v>
      </c>
      <c r="BC3844" s="6" t="n">
        <v>0.0374033219221501</v>
      </c>
      <c r="BD3844" s="6" t="n">
        <v>0.277008497816298</v>
      </c>
      <c r="BE3844" s="7" t="n">
        <v>8.08</v>
      </c>
      <c r="BM3844" s="5" t="n">
        <v>46017.664</v>
      </c>
      <c r="BN3844" s="5" t="n">
        <v>1126.22</v>
      </c>
      <c r="BO3844" s="26" t="n">
        <v>40.8602795190993</v>
      </c>
      <c r="BP3844" s="7" t="n">
        <v>4.92232809484894</v>
      </c>
      <c r="BQ3844" s="6" t="n">
        <v>0.12046731331214</v>
      </c>
      <c r="BR3844" s="7" t="n">
        <v>0.315025736033442</v>
      </c>
      <c r="BS3844" s="26" t="n">
        <v>17.87</v>
      </c>
      <c r="BT3844" s="7" t="n">
        <v>2.91</v>
      </c>
      <c r="BU3844" s="4" t="s">
        <v>1640</v>
      </c>
      <c r="BV3844" s="5" t="n">
        <v>-1575.29</v>
      </c>
      <c r="BW3844" s="5" t="n">
        <v>17.09</v>
      </c>
      <c r="BX3844" s="5" t="n">
        <v>-1592.38</v>
      </c>
      <c r="BY3844" s="7" t="n">
        <v>-2.6248271265517</v>
      </c>
      <c r="BZ3844" s="5" t="n">
        <v>9</v>
      </c>
      <c r="CA3844" s="6" t="n">
        <v>0.150294769052994</v>
      </c>
      <c r="CB3844" s="6" t="n">
        <v>0.110098096325465</v>
      </c>
      <c r="CC3844" s="4" t="s">
        <v>536</v>
      </c>
      <c r="CD3844" s="26" t="n">
        <v>38.7737635661738</v>
      </c>
      <c r="CE3844" s="6" t="n">
        <v>0.0538125722401053</v>
      </c>
      <c r="CF3844" s="25" t="n">
        <v>46049</v>
      </c>
      <c r="CG3844" s="6" t="n">
        <v>0.372385414553899</v>
      </c>
      <c r="CH3844" s="6" t="n">
        <v>0.38122341451766</v>
      </c>
      <c r="CI3844" s="6" t="n">
        <v>0.351232987370435</v>
      </c>
      <c r="CJ3844" s="6" t="n">
        <v>-0.0786689012404176</v>
      </c>
      <c r="CK3844" s="6" t="n">
        <v>0.0510332825755928</v>
      </c>
      <c r="CL3844" s="7" t="n">
        <v>0.826975450359624</v>
      </c>
      <c r="CM3844" s="6" t="n">
        <v>-0.153341935483871</v>
      </c>
      <c r="CN3844" s="4" t="s">
        <v>444</v>
      </c>
    </row>
    <row r="3845" customFormat="false" ht="15" hidden="false" customHeight="false" outlineLevel="0" collapsed="false">
      <c r="A3845" s="4" t="s">
        <v>59</v>
      </c>
      <c r="B3845" s="4" t="s">
        <v>60</v>
      </c>
      <c r="C3845" s="25" t="n">
        <v>46022</v>
      </c>
      <c r="D3845" s="4" t="s">
        <v>134</v>
      </c>
      <c r="E3845" s="4" t="s">
        <v>604</v>
      </c>
      <c r="F3845" s="4" t="s">
        <v>74</v>
      </c>
      <c r="G3845" s="4" t="s">
        <v>459</v>
      </c>
      <c r="H3845" s="4" t="s">
        <v>460</v>
      </c>
      <c r="I3845" s="5" t="n">
        <v>2500</v>
      </c>
      <c r="J3845" s="25" t="n">
        <v>46037</v>
      </c>
      <c r="K3845" s="4" t="s">
        <v>548</v>
      </c>
      <c r="L3845" s="4" t="s">
        <v>447</v>
      </c>
      <c r="M3845" s="4" t="s">
        <v>441</v>
      </c>
      <c r="N3845" s="25" t="n">
        <v>46036</v>
      </c>
      <c r="O3845" s="25" t="n">
        <v>46038</v>
      </c>
      <c r="P3845" s="25" t="n">
        <v>46041</v>
      </c>
      <c r="Q3845" s="25" t="n">
        <v>46038</v>
      </c>
      <c r="R3845" s="6" t="n">
        <v>0.0352970114377076</v>
      </c>
      <c r="S3845" s="6" t="n">
        <v>0.089807555238774</v>
      </c>
      <c r="T3845" s="6" t="n">
        <v>-0.0207470387326502</v>
      </c>
      <c r="U3845" s="6" t="n">
        <v>0.104357527943832</v>
      </c>
      <c r="V3845" s="6" t="n">
        <v>-0.00570823647056939</v>
      </c>
      <c r="W3845" s="6" t="n">
        <v>-0.00242850298457398</v>
      </c>
      <c r="X3845" s="6" t="n">
        <v>0.110065764414401</v>
      </c>
      <c r="Y3845" s="6" t="n">
        <v>0.106786030928405</v>
      </c>
      <c r="Z3845" s="6" t="n">
        <v>0.00317693711327216</v>
      </c>
      <c r="AA3845" s="6" t="n">
        <v>0.101180590830559</v>
      </c>
      <c r="AB3845" s="6" t="n">
        <v>0.0247881523719014</v>
      </c>
      <c r="AC3845" s="6" t="n">
        <v>0.089807555238774</v>
      </c>
      <c r="AD3845" s="6" t="n">
        <v>0.089807555238774</v>
      </c>
      <c r="AE3845" s="6" t="n">
        <v>0.0739288825532588</v>
      </c>
      <c r="AF3845" s="7" t="n">
        <v>0.922335297268345</v>
      </c>
      <c r="AG3845" s="7" t="n">
        <v>6.55278675278448</v>
      </c>
      <c r="AH3845" s="26" t="n">
        <v>2439.3</v>
      </c>
      <c r="AI3845" s="6" t="n">
        <v>0.0116119935304606</v>
      </c>
      <c r="AJ3845" s="6" t="n">
        <v>-0.0601086579586176</v>
      </c>
      <c r="AK3845" s="6" t="n">
        <v>0.0421241508950319</v>
      </c>
      <c r="AL3845" s="6" t="n">
        <v>-0.089439695397364</v>
      </c>
      <c r="AM3845" s="6" t="n">
        <v>-0.0411745052180571</v>
      </c>
      <c r="AN3845" s="6" t="n">
        <v>-0.00312944934700743</v>
      </c>
      <c r="AO3845" s="6" t="n">
        <v>-0.0569792086116102</v>
      </c>
      <c r="AP3845" s="6" t="n">
        <v>-0.0563986494007643</v>
      </c>
      <c r="AQ3845" s="6" t="n">
        <v>-0.0453786501428519</v>
      </c>
      <c r="AR3845" s="6" t="n">
        <v>-0.0491796311672603</v>
      </c>
      <c r="AS3845" s="4" t="s">
        <v>442</v>
      </c>
      <c r="AT3845" s="4" t="s">
        <v>481</v>
      </c>
      <c r="AU3845" s="5" t="n">
        <v>1334.896</v>
      </c>
      <c r="AV3845" s="6" t="n">
        <v>0.057589648599357</v>
      </c>
      <c r="AW3845" s="6" t="n">
        <v>0.110786031796751</v>
      </c>
      <c r="BA3845" s="5" t="n">
        <v>268.664</v>
      </c>
      <c r="BB3845" s="6" t="n">
        <v>-0.0454832910546923</v>
      </c>
      <c r="BC3845" s="6" t="n">
        <v>0.268899069569735</v>
      </c>
      <c r="BD3845" s="6" t="n">
        <v>0.201262120794429</v>
      </c>
      <c r="BE3845" s="7" t="n">
        <v>29.59</v>
      </c>
      <c r="BM3845" s="5" t="n">
        <v>22128.59781</v>
      </c>
      <c r="BN3845" s="5" t="n">
        <v>782.185</v>
      </c>
      <c r="BO3845" s="26" t="n">
        <v>28.2907468309927</v>
      </c>
      <c r="BP3845" s="7" t="n">
        <v>3.80857501905269</v>
      </c>
      <c r="BQ3845" s="6" t="n">
        <v>0.13462263975585</v>
      </c>
      <c r="BR3845" s="7" t="n">
        <v>0.2892802042751</v>
      </c>
      <c r="BS3845" s="26" t="n">
        <v>17.87</v>
      </c>
      <c r="BT3845" s="7" t="n">
        <v>2.91</v>
      </c>
      <c r="BU3845" s="4" t="s">
        <v>1640</v>
      </c>
      <c r="BV3845" s="5" t="n">
        <v>-1181.904</v>
      </c>
      <c r="BW3845" s="5" t="n">
        <v>23.29</v>
      </c>
      <c r="BX3845" s="5" t="n">
        <v>-1205.194</v>
      </c>
      <c r="BY3845" s="7" t="n">
        <v>-3.62327175519163</v>
      </c>
      <c r="BZ3845" s="5" t="n">
        <v>9</v>
      </c>
      <c r="CA3845" s="6" t="n">
        <v>0.199680212284611</v>
      </c>
      <c r="CB3845" s="6" t="n">
        <v>0.183781242087749</v>
      </c>
      <c r="CC3845" s="4" t="s">
        <v>544</v>
      </c>
      <c r="CD3845" s="26" t="n">
        <v>40.8602795190993</v>
      </c>
      <c r="CE3845" s="6" t="n">
        <v>-0.307622288345611</v>
      </c>
      <c r="CF3845" s="25" t="n">
        <v>46049</v>
      </c>
      <c r="CG3845" s="6" t="n">
        <v>0.438860549296159</v>
      </c>
      <c r="CH3845" s="6" t="n">
        <v>0.455180337849166</v>
      </c>
      <c r="CI3845" s="6" t="n">
        <v>0.410610310141277</v>
      </c>
      <c r="CJ3845" s="6" t="n">
        <v>-0.0979172956338439</v>
      </c>
      <c r="CK3845" s="6" t="n">
        <v>0.0610992318048626</v>
      </c>
      <c r="CL3845" s="7" t="n">
        <v>1.4698639014906</v>
      </c>
      <c r="CM3845" s="6" t="n">
        <v>-0.190838846255623</v>
      </c>
      <c r="CN3845" s="4" t="s">
        <v>444</v>
      </c>
    </row>
    <row r="3846" customFormat="false" ht="15" hidden="false" customHeight="false" outlineLevel="0" collapsed="false">
      <c r="A3846" s="4" t="s">
        <v>59</v>
      </c>
      <c r="B3846" s="4" t="s">
        <v>60</v>
      </c>
      <c r="C3846" s="25" t="n">
        <v>46022</v>
      </c>
      <c r="D3846" s="4" t="s">
        <v>201</v>
      </c>
      <c r="E3846" s="4" t="s">
        <v>478</v>
      </c>
      <c r="F3846" s="4" t="s">
        <v>77</v>
      </c>
      <c r="G3846" s="4" t="s">
        <v>459</v>
      </c>
      <c r="H3846" s="4" t="s">
        <v>460</v>
      </c>
      <c r="I3846" s="5" t="n">
        <v>1100</v>
      </c>
      <c r="J3846" s="25" t="n">
        <v>46037</v>
      </c>
      <c r="K3846" s="4" t="s">
        <v>492</v>
      </c>
      <c r="L3846" s="4" t="s">
        <v>447</v>
      </c>
      <c r="M3846" s="4" t="s">
        <v>441</v>
      </c>
      <c r="N3846" s="25" t="n">
        <v>46036</v>
      </c>
      <c r="O3846" s="25" t="n">
        <v>46038</v>
      </c>
      <c r="P3846" s="25" t="n">
        <v>46041</v>
      </c>
      <c r="Q3846" s="25" t="n">
        <v>46038</v>
      </c>
      <c r="R3846" s="6" t="n">
        <v>-0.00708082832331325</v>
      </c>
      <c r="S3846" s="6" t="n">
        <v>-0.0143299246501616</v>
      </c>
      <c r="T3846" s="6" t="n">
        <v>0.00580165176438463</v>
      </c>
      <c r="U3846" s="6" t="n">
        <v>-0.0156091012090902</v>
      </c>
      <c r="V3846" s="6" t="n">
        <v>-0.00570823647056939</v>
      </c>
      <c r="W3846" s="6" t="n">
        <v>-0.00242850298457398</v>
      </c>
      <c r="X3846" s="6" t="n">
        <v>-0.00990086473852081</v>
      </c>
      <c r="Y3846" s="6" t="n">
        <v>-0.0131805982245162</v>
      </c>
      <c r="Z3846" s="6" t="n">
        <v>-0.00257651365765432</v>
      </c>
      <c r="AA3846" s="6" t="n">
        <v>-0.0130325875514359</v>
      </c>
      <c r="AB3846" s="6" t="n">
        <v>-0.00417115177610339</v>
      </c>
      <c r="AC3846" s="6" t="n">
        <v>-0.0143299246501616</v>
      </c>
      <c r="AD3846" s="6" t="n">
        <v>0.0143299246501616</v>
      </c>
      <c r="AE3846" s="6" t="n">
        <v>0.0322927879440258</v>
      </c>
      <c r="AF3846" s="7" t="n">
        <v>0.606249999999998</v>
      </c>
      <c r="AG3846" s="7" t="n">
        <v>3.99960684713376</v>
      </c>
      <c r="AH3846" s="26" t="n">
        <v>748.5</v>
      </c>
      <c r="AI3846" s="6" t="n">
        <v>-0.0377322105804463</v>
      </c>
      <c r="AJ3846" s="6" t="n">
        <v>-0.0372990353697754</v>
      </c>
      <c r="AK3846" s="6" t="n">
        <v>0.00261201527024202</v>
      </c>
      <c r="AL3846" s="6" t="n">
        <v>-0.0138339920948613</v>
      </c>
      <c r="AM3846" s="6" t="n">
        <v>0.229770804238889</v>
      </c>
      <c r="AN3846" s="6" t="n">
        <v>-0.00312944934700743</v>
      </c>
      <c r="AO3846" s="6" t="n">
        <v>-0.034169586022768</v>
      </c>
      <c r="AP3846" s="6" t="n">
        <v>-0.0227334419109664</v>
      </c>
      <c r="AQ3846" s="6" t="n">
        <v>-0.0446525515743755</v>
      </c>
      <c r="AR3846" s="6" t="n">
        <v>-0.0484535325987839</v>
      </c>
      <c r="BS3846" s="26" t="n">
        <v>17.87</v>
      </c>
      <c r="BT3846" s="7" t="n">
        <v>2.91</v>
      </c>
      <c r="BZ3846" s="5" t="n">
        <v>5</v>
      </c>
      <c r="CA3846" s="6" t="n">
        <v>0.597959702842363</v>
      </c>
      <c r="CB3846" s="6" t="n">
        <v>-0.358831113021057</v>
      </c>
      <c r="CD3846" s="26" t="n">
        <v>343.974030874786</v>
      </c>
      <c r="CF3846" s="25" t="n">
        <v>46049</v>
      </c>
      <c r="CG3846" s="6" t="n">
        <v>0.227593289412092</v>
      </c>
      <c r="CH3846" s="6" t="n">
        <v>0.294691513060872</v>
      </c>
      <c r="CI3846" s="6" t="n">
        <v>0.212143804398645</v>
      </c>
      <c r="CJ3846" s="6" t="n">
        <v>-0.280115663341739</v>
      </c>
      <c r="CK3846" s="6" t="n">
        <v>0.0393568353067815</v>
      </c>
      <c r="CL3846" s="7" t="n">
        <v>0.364102564102567</v>
      </c>
      <c r="CM3846" s="6" t="n">
        <v>0.126816701214095</v>
      </c>
      <c r="CN3846" s="4" t="s">
        <v>444</v>
      </c>
      <c r="CO3846" s="4" t="s">
        <v>466</v>
      </c>
    </row>
    <row r="3847" customFormat="false" ht="15" hidden="false" customHeight="false" outlineLevel="0" collapsed="false">
      <c r="A3847" s="4" t="s">
        <v>59</v>
      </c>
      <c r="B3847" s="4" t="s">
        <v>60</v>
      </c>
      <c r="C3847" s="25" t="n">
        <v>46022</v>
      </c>
      <c r="D3847" s="4" t="s">
        <v>226</v>
      </c>
      <c r="E3847" s="4" t="s">
        <v>1478</v>
      </c>
      <c r="F3847" s="4" t="s">
        <v>72</v>
      </c>
      <c r="G3847" s="4" t="s">
        <v>459</v>
      </c>
      <c r="H3847" s="4" t="s">
        <v>460</v>
      </c>
      <c r="I3847" s="5" t="n">
        <v>2350</v>
      </c>
      <c r="J3847" s="25" t="n">
        <v>46037</v>
      </c>
      <c r="K3847" s="4" t="s">
        <v>1190</v>
      </c>
      <c r="L3847" s="4" t="s">
        <v>447</v>
      </c>
      <c r="M3847" s="4" t="s">
        <v>441</v>
      </c>
      <c r="N3847" s="25" t="n">
        <v>46036</v>
      </c>
      <c r="O3847" s="25" t="n">
        <v>46038</v>
      </c>
      <c r="P3847" s="25" t="n">
        <v>46041</v>
      </c>
      <c r="Q3847" s="25" t="n">
        <v>46038</v>
      </c>
      <c r="R3847" s="6" t="n">
        <v>0.00843288826423039</v>
      </c>
      <c r="S3847" s="6" t="n">
        <v>-0.0285714285714286</v>
      </c>
      <c r="T3847" s="6" t="n">
        <v>-0.0112984218077477</v>
      </c>
      <c r="U3847" s="6" t="n">
        <v>-0.0314369621149458</v>
      </c>
      <c r="V3847" s="6" t="n">
        <v>-0.00570823647056939</v>
      </c>
      <c r="W3847" s="6" t="n">
        <v>-0.00242850298457398</v>
      </c>
      <c r="X3847" s="6" t="n">
        <v>-0.0257287256443765</v>
      </c>
      <c r="Y3847" s="6" t="n">
        <v>-0.0290084591303719</v>
      </c>
      <c r="Z3847" s="6" t="n">
        <v>0.0216267856498958</v>
      </c>
      <c r="AA3847" s="6" t="n">
        <v>-0.0530637477648417</v>
      </c>
      <c r="AB3847" s="6" t="n">
        <v>0</v>
      </c>
      <c r="AC3847" s="6" t="n">
        <v>-0.0285714285714286</v>
      </c>
      <c r="AD3847" s="6" t="n">
        <v>0.0285714285714286</v>
      </c>
      <c r="AE3847" s="6" t="n">
        <v>0.0482578397212544</v>
      </c>
      <c r="AF3847" s="7" t="n">
        <v>0.119133574007223</v>
      </c>
      <c r="AG3847" s="7" t="n">
        <v>2.24931048653828</v>
      </c>
      <c r="AH3847" s="26" t="n">
        <v>284.6</v>
      </c>
      <c r="AI3847" s="6" t="n">
        <v>-0.0467258415675764</v>
      </c>
      <c r="AJ3847" s="6" t="n">
        <v>-0.0536990856192851</v>
      </c>
      <c r="AK3847" s="6" t="n">
        <v>-0.0773220943426806</v>
      </c>
      <c r="AL3847" s="6" t="n">
        <v>-0.126457949662369</v>
      </c>
      <c r="AM3847" s="6" t="n">
        <v>0.014435929424349</v>
      </c>
      <c r="AN3847" s="6" t="n">
        <v>-0.00312944934700743</v>
      </c>
      <c r="AO3847" s="6" t="n">
        <v>-0.0505696362722776</v>
      </c>
      <c r="AP3847" s="6" t="n">
        <v>-0.0711046617086883</v>
      </c>
      <c r="AQ3847" s="6" t="n">
        <v>-0.0475240341012151</v>
      </c>
      <c r="AR3847" s="6" t="n">
        <v>-0.0513250151256235</v>
      </c>
      <c r="AS3847" s="4" t="s">
        <v>442</v>
      </c>
      <c r="AT3847" s="4" t="s">
        <v>481</v>
      </c>
      <c r="AU3847" s="5" t="n">
        <v>900.9</v>
      </c>
      <c r="AV3847" s="6" t="n">
        <v>1.05520702634881</v>
      </c>
      <c r="AW3847" s="6" t="n">
        <v>-0.0820163237856509</v>
      </c>
      <c r="BA3847" s="5" t="n">
        <v>268.98</v>
      </c>
      <c r="BB3847" s="6" t="n">
        <v>-0.0875228984327293</v>
      </c>
      <c r="BC3847" s="6" t="n">
        <v>-0.613000690607735</v>
      </c>
      <c r="BD3847" s="6" t="n">
        <v>0.298568098568099</v>
      </c>
      <c r="BE3847" s="7" t="n">
        <v>0.42</v>
      </c>
      <c r="BM3847" s="5" t="n">
        <v>180810.3644</v>
      </c>
      <c r="BN3847" s="5" t="n">
        <v>1630.59</v>
      </c>
      <c r="BO3847" s="26" t="n">
        <v>110.886467106998</v>
      </c>
      <c r="BP3847" s="7" t="n">
        <v>1.3419279415612</v>
      </c>
      <c r="BQ3847" s="6" t="n">
        <v>0.0121018188835102</v>
      </c>
      <c r="BR3847" s="7" t="n">
        <v>0.0549909547514922</v>
      </c>
      <c r="BS3847" s="26" t="n">
        <v>17.87</v>
      </c>
      <c r="BT3847" s="7" t="n">
        <v>2.91</v>
      </c>
      <c r="BU3847" s="4" t="s">
        <v>1640</v>
      </c>
      <c r="BV3847" s="5" t="n">
        <v>-4615.17</v>
      </c>
      <c r="BW3847" s="5" t="n">
        <v>49.18</v>
      </c>
      <c r="BX3847" s="5" t="n">
        <v>-4664.35</v>
      </c>
      <c r="BY3847" s="7" t="n">
        <v>-4.52600764930862</v>
      </c>
      <c r="BZ3847" s="5" t="n">
        <v>11</v>
      </c>
      <c r="CA3847" s="6" t="n">
        <v>0.173063041922002</v>
      </c>
      <c r="CB3847" s="6" t="n">
        <v>0.15320643345764</v>
      </c>
      <c r="CC3847" s="4" t="s">
        <v>443</v>
      </c>
      <c r="CD3847" s="26" t="n">
        <v>26.7402186947612</v>
      </c>
      <c r="CE3847" s="6" t="n">
        <v>3.14680479515758</v>
      </c>
      <c r="CF3847" s="25" t="n">
        <v>46049</v>
      </c>
      <c r="CG3847" s="6" t="n">
        <v>0.274784919107985</v>
      </c>
      <c r="CH3847" s="6" t="n">
        <v>0.317065289494116</v>
      </c>
      <c r="CI3847" s="6" t="n">
        <v>0.302009941624571</v>
      </c>
      <c r="CJ3847" s="6" t="n">
        <v>-0.0474834312313607</v>
      </c>
      <c r="CK3847" s="6" t="n">
        <v>0.0421602787456446</v>
      </c>
      <c r="CL3847" s="7" t="n">
        <v>0.677685950413223</v>
      </c>
      <c r="CM3847" s="6" t="n">
        <v>0.307900855450757</v>
      </c>
      <c r="CN3847" s="4" t="s">
        <v>444</v>
      </c>
    </row>
    <row r="3848" customFormat="false" ht="15" hidden="false" customHeight="false" outlineLevel="0" collapsed="false">
      <c r="A3848" s="4" t="s">
        <v>59</v>
      </c>
      <c r="B3848" s="4" t="s">
        <v>60</v>
      </c>
      <c r="C3848" s="25" t="n">
        <v>46022</v>
      </c>
      <c r="D3848" s="4" t="s">
        <v>185</v>
      </c>
      <c r="E3848" s="4" t="s">
        <v>692</v>
      </c>
      <c r="F3848" s="4" t="s">
        <v>69</v>
      </c>
      <c r="G3848" s="4" t="s">
        <v>438</v>
      </c>
      <c r="H3848" s="4" t="s">
        <v>453</v>
      </c>
      <c r="I3848" s="5" t="n">
        <v>2500</v>
      </c>
      <c r="J3848" s="25" t="n">
        <v>46038</v>
      </c>
      <c r="K3848" s="4" t="s">
        <v>1489</v>
      </c>
      <c r="L3848" s="4" t="s">
        <v>6</v>
      </c>
      <c r="M3848" s="4" t="s">
        <v>441</v>
      </c>
      <c r="N3848" s="25" t="n">
        <v>46036</v>
      </c>
      <c r="O3848" s="25" t="n">
        <v>46038</v>
      </c>
      <c r="P3848" s="25" t="n">
        <v>46041</v>
      </c>
      <c r="Q3848" s="25" t="n">
        <v>46038</v>
      </c>
      <c r="R3848" s="6" t="n">
        <v>-0.00982751704773377</v>
      </c>
      <c r="S3848" s="6" t="n">
        <v>0.0947944095604618</v>
      </c>
      <c r="T3848" s="6" t="n">
        <v>0.0349676225716928</v>
      </c>
      <c r="U3848" s="6" t="n">
        <v>0.119934515084421</v>
      </c>
      <c r="V3848" s="6" t="n">
        <v>-0.00570823647056939</v>
      </c>
      <c r="W3848" s="6" t="n">
        <v>0.00527518887152012</v>
      </c>
      <c r="X3848" s="6" t="n">
        <v>0.12564275155499</v>
      </c>
      <c r="Y3848" s="6" t="n">
        <v>0.114659326212901</v>
      </c>
      <c r="Z3848" s="6" t="n">
        <v>-0.0136848326873719</v>
      </c>
      <c r="AA3848" s="6" t="n">
        <v>0.133619347771793</v>
      </c>
      <c r="AB3848" s="6" t="n">
        <v>0.00263317804334617</v>
      </c>
      <c r="AC3848" s="6" t="n">
        <v>0.0947944095604618</v>
      </c>
      <c r="AD3848" s="6" t="n">
        <v>0.0947944095604618</v>
      </c>
      <c r="AE3848" s="6" t="n">
        <v>0.125379785294713</v>
      </c>
      <c r="AF3848" s="7" t="n">
        <v>0.736672051696285</v>
      </c>
      <c r="AG3848" s="7" t="n">
        <v>8.19355844635576</v>
      </c>
      <c r="AH3848" s="26" t="n">
        <v>249.3</v>
      </c>
      <c r="AI3848" s="6" t="n">
        <v>-0.0288274250097389</v>
      </c>
      <c r="AJ3848" s="6" t="n">
        <v>-0.0461067533958292</v>
      </c>
      <c r="AK3848" s="6" t="n">
        <v>0.170312646699841</v>
      </c>
      <c r="AL3848" s="6" t="n">
        <v>0.202140997203203</v>
      </c>
      <c r="AM3848" s="6" t="n">
        <v>0.318350079323112</v>
      </c>
      <c r="AN3848" s="6" t="n">
        <v>0.00317983093099095</v>
      </c>
      <c r="AO3848" s="6" t="n">
        <v>-0.0492865843268201</v>
      </c>
      <c r="AP3848" s="6" t="n">
        <v>0.0187701108330354</v>
      </c>
      <c r="AQ3848" s="6" t="n">
        <v>0.0332499106185196</v>
      </c>
      <c r="AR3848" s="6" t="n">
        <v>0.0294489295941112</v>
      </c>
      <c r="AS3848" s="4" t="s">
        <v>455</v>
      </c>
      <c r="AT3848" s="4" t="s">
        <v>456</v>
      </c>
      <c r="AU3848" s="5" t="n">
        <v>6867.5</v>
      </c>
      <c r="AV3848" s="6" t="n">
        <v>0.00863156565174417</v>
      </c>
      <c r="AW3848" s="6" t="n">
        <v>0.0185904813887539</v>
      </c>
      <c r="BA3848" s="5" t="n">
        <v>1041.21</v>
      </c>
      <c r="BB3848" s="6" t="n">
        <v>0.0897701582516954</v>
      </c>
      <c r="BC3848" s="6" t="n">
        <v>0.0899755040512531</v>
      </c>
      <c r="BD3848" s="6" t="n">
        <v>0.151614124499454</v>
      </c>
      <c r="BE3848" s="7" t="n">
        <v>4.23</v>
      </c>
      <c r="BF3848" s="5" t="n">
        <v>2652.73</v>
      </c>
      <c r="BG3848" s="6" t="n">
        <v>0.0910567835021017</v>
      </c>
      <c r="BH3848" s="6" t="n">
        <v>0.101863061180278</v>
      </c>
      <c r="BI3848" s="6" t="n">
        <v>0.137002702425341</v>
      </c>
      <c r="BJ3848" s="27" t="n">
        <v>0.0172</v>
      </c>
      <c r="BK3848" s="27" t="n">
        <v>0.0042</v>
      </c>
      <c r="BL3848" s="27" t="n">
        <v>0.0029</v>
      </c>
      <c r="BM3848" s="5" t="n">
        <v>61312.842</v>
      </c>
      <c r="BN3848" s="5" t="n">
        <v>3802.68</v>
      </c>
      <c r="BO3848" s="26" t="n">
        <v>16.1235870491338</v>
      </c>
      <c r="BP3848" s="7" t="n">
        <v>1.74902602792949</v>
      </c>
      <c r="BQ3848" s="6" t="n">
        <v>0.108476235629184</v>
      </c>
      <c r="BS3848" s="26" t="n">
        <v>16.4</v>
      </c>
      <c r="BT3848" s="7" t="n">
        <v>2.19</v>
      </c>
      <c r="BZ3848" s="5" t="n">
        <v>19</v>
      </c>
      <c r="CA3848" s="6" t="n">
        <v>0.0368772145133514</v>
      </c>
      <c r="CB3848" s="6" t="n">
        <v>0.114621612739386</v>
      </c>
      <c r="CC3848" s="4" t="s">
        <v>1549</v>
      </c>
      <c r="CD3848" s="26" t="n">
        <v>17.4023290574928</v>
      </c>
      <c r="CE3848" s="6" t="n">
        <v>-0.0734810842924764</v>
      </c>
      <c r="CF3848" s="25" t="n">
        <v>46049</v>
      </c>
      <c r="CG3848" s="6" t="n">
        <v>0.273493470610026</v>
      </c>
      <c r="CH3848" s="6" t="n">
        <v>0.33645270943502</v>
      </c>
      <c r="CI3848" s="6" t="n">
        <v>0.329173265254591</v>
      </c>
      <c r="CJ3848" s="6" t="n">
        <v>-0.0216358613745535</v>
      </c>
      <c r="CK3848" s="6" t="n">
        <v>0.0447640267368848</v>
      </c>
      <c r="CL3848" s="7" t="n">
        <v>2.11764705882353</v>
      </c>
      <c r="CM3848" s="6" t="n">
        <v>0.0724696356275303</v>
      </c>
      <c r="CN3848" s="4" t="s">
        <v>444</v>
      </c>
    </row>
    <row r="3849" customFormat="false" ht="15" hidden="false" customHeight="false" outlineLevel="0" collapsed="false">
      <c r="A3849" s="4" t="s">
        <v>59</v>
      </c>
      <c r="B3849" s="4" t="s">
        <v>60</v>
      </c>
      <c r="C3849" s="25" t="n">
        <v>46022</v>
      </c>
      <c r="D3849" s="4" t="s">
        <v>241</v>
      </c>
      <c r="E3849" s="4" t="s">
        <v>542</v>
      </c>
      <c r="F3849" s="4" t="s">
        <v>72</v>
      </c>
      <c r="G3849" s="4" t="s">
        <v>459</v>
      </c>
      <c r="H3849" s="4" t="s">
        <v>460</v>
      </c>
      <c r="I3849" s="5" t="n">
        <v>2250</v>
      </c>
      <c r="J3849" s="25" t="n">
        <v>46038</v>
      </c>
      <c r="K3849" s="4" t="s">
        <v>1015</v>
      </c>
      <c r="L3849" s="4" t="s">
        <v>5</v>
      </c>
      <c r="M3849" s="4" t="s">
        <v>441</v>
      </c>
      <c r="N3849" s="25" t="n">
        <v>46036</v>
      </c>
      <c r="O3849" s="25" t="n">
        <v>46038</v>
      </c>
      <c r="P3849" s="25" t="n">
        <v>46041</v>
      </c>
      <c r="Q3849" s="25" t="n">
        <v>46041</v>
      </c>
      <c r="R3849" s="6" t="n">
        <v>0.0247704832842544</v>
      </c>
      <c r="S3849" s="6" t="n">
        <v>0.00202839756592277</v>
      </c>
      <c r="T3849" s="6" t="n">
        <v>0.0123144399460191</v>
      </c>
      <c r="U3849" s="6" t="n">
        <v>0.0391133207961962</v>
      </c>
      <c r="V3849" s="6" t="n">
        <v>-0.00570823647056939</v>
      </c>
      <c r="W3849" s="6" t="n">
        <v>-0.00242850298457398</v>
      </c>
      <c r="X3849" s="6" t="n">
        <v>0.0448215572667656</v>
      </c>
      <c r="Y3849" s="6" t="n">
        <v>0.0415418237807702</v>
      </c>
      <c r="Z3849" s="6" t="n">
        <v>0.0153463862081065</v>
      </c>
      <c r="AA3849" s="6" t="n">
        <v>0.0237669345880898</v>
      </c>
      <c r="AB3849" s="6" t="n">
        <v>-0.0401484480431849</v>
      </c>
      <c r="AC3849" s="6" t="n">
        <v>0.0123144399460191</v>
      </c>
      <c r="AD3849" s="6" t="n">
        <v>0.0123144399460191</v>
      </c>
      <c r="AE3849" s="6" t="n">
        <v>0.0657894736842105</v>
      </c>
      <c r="AF3849" s="7" t="n">
        <v>0.91025641025641</v>
      </c>
      <c r="AG3849" s="7" t="n">
        <v>3.18247688547382</v>
      </c>
      <c r="AH3849" s="26" t="n">
        <v>288.65</v>
      </c>
      <c r="AI3849" s="6" t="n">
        <v>-0.0961327696884298</v>
      </c>
      <c r="AJ3849" s="6" t="n">
        <v>-0.0623680363813546</v>
      </c>
      <c r="AK3849" s="6" t="n">
        <v>0.0827894065571311</v>
      </c>
      <c r="AL3849" s="6" t="n">
        <v>0.410870521530867</v>
      </c>
      <c r="AM3849" s="6" t="n">
        <v>1.07244399770247</v>
      </c>
      <c r="AN3849" s="6" t="n">
        <v>-0.00312944934700743</v>
      </c>
      <c r="AO3849" s="6" t="n">
        <v>-0.0592385870343472</v>
      </c>
      <c r="AP3849" s="6" t="n">
        <v>-0.0493251124812533</v>
      </c>
      <c r="AQ3849" s="6" t="n">
        <v>-0.0201633061156479</v>
      </c>
      <c r="AR3849" s="6" t="n">
        <v>-0.0239642871400563</v>
      </c>
      <c r="AS3849" s="4" t="s">
        <v>442</v>
      </c>
      <c r="AT3849" s="4" t="s">
        <v>481</v>
      </c>
      <c r="AU3849" s="5" t="n">
        <v>4578.27</v>
      </c>
      <c r="AV3849" s="6" t="n">
        <v>0.117310705343154</v>
      </c>
      <c r="AW3849" s="6" t="n">
        <v>0.0559349593495937</v>
      </c>
      <c r="BA3849" s="5" t="n">
        <v>738.61</v>
      </c>
      <c r="BB3849" s="6" t="n">
        <v>0.179134738186462</v>
      </c>
      <c r="BC3849" s="6" t="n">
        <v>0.00513036851559523</v>
      </c>
      <c r="BD3849" s="6" t="n">
        <v>0.161329497823414</v>
      </c>
      <c r="BE3849" s="7" t="n">
        <v>2.95</v>
      </c>
      <c r="BM3849" s="5" t="n">
        <v>72158.74755</v>
      </c>
      <c r="BN3849" s="5" t="n">
        <v>2698.51</v>
      </c>
      <c r="BO3849" s="26" t="n">
        <v>26.7402186947612</v>
      </c>
      <c r="BP3849" s="7" t="n">
        <v>2.73763395992195</v>
      </c>
      <c r="BQ3849" s="6" t="n">
        <v>0.102378891929493</v>
      </c>
      <c r="BR3849" s="7" t="n">
        <v>2.39127485434252</v>
      </c>
      <c r="BS3849" s="26" t="n">
        <v>17.87</v>
      </c>
      <c r="BT3849" s="7" t="n">
        <v>2.91</v>
      </c>
      <c r="BU3849" s="4" t="s">
        <v>1640</v>
      </c>
      <c r="BV3849" s="5" t="n">
        <v>-4140.82</v>
      </c>
      <c r="BW3849" s="5" t="n">
        <v>79.34</v>
      </c>
      <c r="BX3849" s="5" t="n">
        <v>-4220.16</v>
      </c>
      <c r="BY3849" s="7" t="n">
        <v>-2.88369987603939</v>
      </c>
      <c r="BZ3849" s="5" t="n">
        <v>11</v>
      </c>
      <c r="CA3849" s="6" t="n">
        <v>0.176255093536995</v>
      </c>
      <c r="CB3849" s="6" t="n">
        <v>0.00255987387515066</v>
      </c>
      <c r="CC3849" s="4" t="s">
        <v>451</v>
      </c>
      <c r="CD3849" s="26" t="n">
        <v>29.6602808496531</v>
      </c>
      <c r="CE3849" s="6" t="n">
        <v>-0.0984502530402054</v>
      </c>
      <c r="CF3849" s="25" t="n">
        <v>46049</v>
      </c>
      <c r="CG3849" s="6" t="n">
        <v>0.362434524998162</v>
      </c>
      <c r="CH3849" s="6" t="n">
        <v>0.473417159701232</v>
      </c>
      <c r="CI3849" s="6" t="n">
        <v>0.347086757001933</v>
      </c>
      <c r="CJ3849" s="6" t="n">
        <v>-0.266847958741134</v>
      </c>
      <c r="CK3849" s="6" t="n">
        <v>0.0583670715249663</v>
      </c>
      <c r="CL3849" s="7" t="n">
        <v>0.210982658959541</v>
      </c>
      <c r="CM3849" s="6" t="n">
        <v>0.000347409404013407</v>
      </c>
      <c r="CN3849" s="4" t="s">
        <v>444</v>
      </c>
    </row>
    <row r="3850" customFormat="false" ht="15" hidden="false" customHeight="false" outlineLevel="0" collapsed="false">
      <c r="A3850" s="4" t="s">
        <v>59</v>
      </c>
      <c r="B3850" s="4" t="s">
        <v>60</v>
      </c>
      <c r="C3850" s="25" t="n">
        <v>46022</v>
      </c>
      <c r="D3850" s="4" t="s">
        <v>283</v>
      </c>
      <c r="E3850" s="4" t="s">
        <v>672</v>
      </c>
      <c r="F3850" s="4" t="s">
        <v>73</v>
      </c>
      <c r="G3850" s="4" t="s">
        <v>459</v>
      </c>
      <c r="H3850" s="4" t="s">
        <v>1037</v>
      </c>
      <c r="I3850" s="5" t="n">
        <v>125</v>
      </c>
      <c r="J3850" s="25" t="n">
        <v>46038</v>
      </c>
      <c r="K3850" s="4" t="s">
        <v>1505</v>
      </c>
      <c r="L3850" s="4" t="s">
        <v>6</v>
      </c>
      <c r="M3850" s="4" t="s">
        <v>441</v>
      </c>
      <c r="N3850" s="25" t="n">
        <v>46036</v>
      </c>
      <c r="O3850" s="25" t="n">
        <v>46038</v>
      </c>
      <c r="P3850" s="25" t="n">
        <v>46041</v>
      </c>
      <c r="Q3850" s="25" t="n">
        <v>46038</v>
      </c>
      <c r="R3850" s="6" t="n">
        <v>-0.0306419589675712</v>
      </c>
      <c r="S3850" s="6" t="n">
        <v>-0.0275824400901209</v>
      </c>
      <c r="T3850" s="6" t="n">
        <v>0.0416344871164782</v>
      </c>
      <c r="U3850" s="6" t="n">
        <v>-0.0165899119412138</v>
      </c>
      <c r="V3850" s="6" t="n">
        <v>-0.00570823647056939</v>
      </c>
      <c r="W3850" s="6" t="n">
        <v>-0.00597639699869679</v>
      </c>
      <c r="X3850" s="6" t="n">
        <v>-0.0108816754706445</v>
      </c>
      <c r="Y3850" s="6" t="n">
        <v>-0.0106135149425171</v>
      </c>
      <c r="Z3850" s="6" t="n">
        <v>-0.00146052739306296</v>
      </c>
      <c r="AA3850" s="6" t="n">
        <v>-0.0151293845481509</v>
      </c>
      <c r="AB3850" s="6" t="n">
        <v>-0.00307230149518678</v>
      </c>
      <c r="AC3850" s="6" t="n">
        <v>-0.0275824400901209</v>
      </c>
      <c r="AD3850" s="6" t="n">
        <v>0.0275824400901209</v>
      </c>
      <c r="AE3850" s="6" t="n">
        <v>0.0463576158940397</v>
      </c>
      <c r="AF3850" s="7" t="n">
        <v>0.300441826215022</v>
      </c>
      <c r="AG3850" s="7" t="n">
        <v>1.72846848015251</v>
      </c>
      <c r="AH3850" s="26" t="n">
        <v>7555</v>
      </c>
      <c r="AI3850" s="6" t="n">
        <v>-0.0308511320633698</v>
      </c>
      <c r="AJ3850" s="6" t="n">
        <v>0.0382738954167523</v>
      </c>
      <c r="AK3850" s="6" t="n">
        <v>-0.0169800273241819</v>
      </c>
      <c r="AL3850" s="6" t="n">
        <v>0.126687047945716</v>
      </c>
      <c r="AM3850" s="6" t="n">
        <v>0.15538427423363</v>
      </c>
      <c r="AN3850" s="6" t="n">
        <v>0.00173723998870301</v>
      </c>
      <c r="AO3850" s="6" t="n">
        <v>0.0365366554280493</v>
      </c>
      <c r="AP3850" s="6" t="n">
        <v>-0.0878943111350766</v>
      </c>
      <c r="AQ3850" s="6" t="n">
        <v>0.0293879751954707</v>
      </c>
      <c r="AR3850" s="6" t="n">
        <v>0.0255869941710623</v>
      </c>
      <c r="AS3850" s="4" t="s">
        <v>442</v>
      </c>
      <c r="AT3850" s="4" t="s">
        <v>121</v>
      </c>
      <c r="AU3850" s="5" t="n">
        <v>7636.128</v>
      </c>
      <c r="AV3850" s="6" t="n">
        <v>0.46116291769979</v>
      </c>
      <c r="AW3850" s="6" t="n">
        <v>0.178922224395654</v>
      </c>
      <c r="AX3850" s="5" t="n">
        <v>966.072</v>
      </c>
      <c r="AY3850" s="6" t="n">
        <v>0.1265133324114</v>
      </c>
      <c r="AZ3850" s="6" t="n">
        <v>-0.0112406781609964</v>
      </c>
      <c r="BA3850" s="5" t="n">
        <v>621.69</v>
      </c>
      <c r="BB3850" s="6" t="n">
        <v>0.358715963257037</v>
      </c>
      <c r="BC3850" s="6" t="n">
        <v>-0.0930271235498704</v>
      </c>
      <c r="BD3850" s="6" t="n">
        <v>0.0814142979269075</v>
      </c>
      <c r="BE3850" s="7" t="n">
        <v>41.3</v>
      </c>
      <c r="BM3850" s="5" t="n">
        <v>113725.415</v>
      </c>
      <c r="BN3850" s="5" t="n">
        <v>2461.8016</v>
      </c>
      <c r="BO3850" s="26" t="n">
        <v>46.1960114901217</v>
      </c>
      <c r="BP3850" s="7" t="n">
        <v>10.7351707926638</v>
      </c>
      <c r="BQ3850" s="6" t="n">
        <v>0.232383066121614</v>
      </c>
      <c r="BR3850" s="7" t="n">
        <v>0.0119987101794818</v>
      </c>
      <c r="BS3850" s="26" t="n">
        <v>28.07</v>
      </c>
      <c r="BT3850" s="7" t="n">
        <v>4.34</v>
      </c>
      <c r="BU3850" s="4" t="s">
        <v>1640</v>
      </c>
      <c r="BV3850" s="5" t="n">
        <v>1790.545</v>
      </c>
      <c r="BW3850" s="5" t="n">
        <v>752.166</v>
      </c>
      <c r="BX3850" s="5" t="n">
        <v>1038.379</v>
      </c>
      <c r="BY3850" s="7" t="n">
        <v>1.40151630782333</v>
      </c>
      <c r="BZ3850" s="5" t="n">
        <v>12</v>
      </c>
      <c r="CA3850" s="6" t="n">
        <v>0.273661983308809</v>
      </c>
      <c r="CB3850" s="6" t="n">
        <v>0.36615543054762</v>
      </c>
      <c r="CC3850" s="4" t="s">
        <v>680</v>
      </c>
      <c r="CD3850" s="26" t="n">
        <v>65.8344791883356</v>
      </c>
      <c r="CE3850" s="6" t="n">
        <v>-0.298300646414066</v>
      </c>
      <c r="CF3850" s="25" t="n">
        <v>46049</v>
      </c>
      <c r="CG3850" s="6" t="n">
        <v>0.334560253247153</v>
      </c>
      <c r="CH3850" s="6" t="n">
        <v>0.4307009483804</v>
      </c>
      <c r="CI3850" s="6" t="n">
        <v>0.464479249449912</v>
      </c>
      <c r="CJ3850" s="6" t="n">
        <v>0.0784263447678306</v>
      </c>
      <c r="CK3850" s="6" t="n">
        <v>0.0572548269929268</v>
      </c>
      <c r="CL3850" s="7" t="n">
        <v>0.481748728251828</v>
      </c>
      <c r="CM3850" s="6" t="n">
        <v>0.343912097476066</v>
      </c>
      <c r="CN3850" s="4" t="s">
        <v>444</v>
      </c>
    </row>
    <row r="3851" customFormat="false" ht="15" hidden="false" customHeight="false" outlineLevel="0" collapsed="false">
      <c r="A3851" s="4" t="s">
        <v>59</v>
      </c>
      <c r="B3851" s="4" t="s">
        <v>60</v>
      </c>
      <c r="C3851" s="25" t="n">
        <v>46022</v>
      </c>
      <c r="D3851" s="4" t="s">
        <v>291</v>
      </c>
      <c r="E3851" s="4" t="s">
        <v>565</v>
      </c>
      <c r="F3851" s="4" t="s">
        <v>86</v>
      </c>
      <c r="G3851" s="4" t="s">
        <v>438</v>
      </c>
      <c r="H3851" s="4" t="s">
        <v>566</v>
      </c>
      <c r="I3851" s="5" t="n">
        <v>500</v>
      </c>
      <c r="J3851" s="25" t="n">
        <v>46038</v>
      </c>
      <c r="K3851" s="4" t="s">
        <v>989</v>
      </c>
      <c r="L3851" s="4" t="s">
        <v>5</v>
      </c>
      <c r="M3851" s="4" t="s">
        <v>441</v>
      </c>
      <c r="N3851" s="25" t="n">
        <v>46036</v>
      </c>
      <c r="O3851" s="25" t="n">
        <v>46038</v>
      </c>
      <c r="P3851" s="25" t="n">
        <v>46041</v>
      </c>
      <c r="Q3851" s="25" t="n">
        <v>46041</v>
      </c>
      <c r="R3851" s="6" t="n">
        <v>0.00412995594713661</v>
      </c>
      <c r="S3851" s="6" t="n">
        <v>-0.000616945434603666</v>
      </c>
      <c r="T3851" s="6" t="n">
        <v>-0.0303861718910763</v>
      </c>
      <c r="U3851" s="6" t="n">
        <v>-0.0268731613785433</v>
      </c>
      <c r="V3851" s="6" t="n">
        <v>-0.00570823647056939</v>
      </c>
      <c r="W3851" s="6" t="n">
        <v>-0.00743856191084291</v>
      </c>
      <c r="X3851" s="6" t="n">
        <v>-0.021164924907974</v>
      </c>
      <c r="Y3851" s="6" t="n">
        <v>-0.0194345994677004</v>
      </c>
      <c r="Z3851" s="6" t="n">
        <v>0.0157613892914255</v>
      </c>
      <c r="AA3851" s="6" t="n">
        <v>-0.0426345506699688</v>
      </c>
      <c r="AB3851" s="6" t="n">
        <v>-0.00500720214006456</v>
      </c>
      <c r="AC3851" s="6" t="n">
        <v>-0.0303861718910763</v>
      </c>
      <c r="AD3851" s="6" t="n">
        <v>0.0303861718910763</v>
      </c>
      <c r="AE3851" s="6" t="n">
        <v>0.0324439261952123</v>
      </c>
      <c r="AF3851" s="7" t="n">
        <v>0.217758985200845</v>
      </c>
      <c r="AG3851" s="7" t="n">
        <v>2.00958686367605</v>
      </c>
      <c r="AH3851" s="26" t="n">
        <v>1452.8</v>
      </c>
      <c r="AI3851" s="6" t="n">
        <v>-0.0363491642345449</v>
      </c>
      <c r="AJ3851" s="6" t="n">
        <v>-0.0666238355284297</v>
      </c>
      <c r="AK3851" s="6" t="n">
        <v>0.0565818181818178</v>
      </c>
      <c r="AL3851" s="6" t="n">
        <v>-0.028357410379883</v>
      </c>
      <c r="AM3851" s="6" t="n">
        <v>0.169820436428055</v>
      </c>
      <c r="AN3851" s="6" t="n">
        <v>-0.0229940471199799</v>
      </c>
      <c r="AO3851" s="6" t="n">
        <v>-0.0436297884084498</v>
      </c>
      <c r="AP3851" s="6" t="n">
        <v>-0.0234153933220146</v>
      </c>
      <c r="AQ3851" s="6" t="n">
        <v>0.0166242218449348</v>
      </c>
      <c r="AR3851" s="6" t="n">
        <v>0.0128232408205264</v>
      </c>
      <c r="AS3851" s="4" t="s">
        <v>442</v>
      </c>
      <c r="AT3851" s="4" t="s">
        <v>121</v>
      </c>
      <c r="AU3851" s="5" t="n">
        <v>269496</v>
      </c>
      <c r="AV3851" s="6" t="n">
        <v>0.105103233346319</v>
      </c>
      <c r="AW3851" s="6" t="n">
        <v>0.0409350400543844</v>
      </c>
      <c r="AX3851" s="5" t="n">
        <v>46018</v>
      </c>
      <c r="AY3851" s="6" t="n">
        <v>0.170755781161873</v>
      </c>
      <c r="AZ3851" s="6" t="n">
        <v>-0.0088066816761731</v>
      </c>
      <c r="BA3851" s="5" t="n">
        <v>18645</v>
      </c>
      <c r="BB3851" s="6" t="n">
        <v>0.00566343042071194</v>
      </c>
      <c r="BC3851" s="6" t="n">
        <v>0.0264244426094138</v>
      </c>
      <c r="BD3851" s="6" t="n">
        <v>0.069184700329504</v>
      </c>
      <c r="BE3851" s="7" t="n">
        <v>13.78</v>
      </c>
      <c r="BM3851" s="5" t="n">
        <v>1965928.96</v>
      </c>
      <c r="BN3851" s="5" t="n">
        <v>83106</v>
      </c>
      <c r="BO3851" s="26" t="n">
        <v>23.6556802156282</v>
      </c>
      <c r="BP3851" s="7" t="n">
        <v>2.24093671347802</v>
      </c>
      <c r="BQ3851" s="6" t="n">
        <v>0.09473144264089</v>
      </c>
      <c r="BR3851" s="7" t="n">
        <v>0.396942823271931</v>
      </c>
      <c r="BS3851" s="26" t="n">
        <v>10.8</v>
      </c>
      <c r="BT3851" s="7" t="n">
        <v>1.6</v>
      </c>
      <c r="BU3851" s="4" t="s">
        <v>1640</v>
      </c>
      <c r="BV3851" s="5" t="n">
        <v>99110</v>
      </c>
      <c r="BW3851" s="5" t="n">
        <v>58074</v>
      </c>
      <c r="BX3851" s="5" t="n">
        <v>41036</v>
      </c>
      <c r="BY3851" s="7" t="n">
        <v>2.19468987355787</v>
      </c>
      <c r="BZ3851" s="5" t="n">
        <v>3</v>
      </c>
      <c r="CA3851" s="6" t="n">
        <v>0.0713642440014184</v>
      </c>
      <c r="CB3851" s="6" t="n">
        <v>0.888731824463864</v>
      </c>
      <c r="CC3851" s="4" t="s">
        <v>503</v>
      </c>
      <c r="CD3851" s="26" t="n">
        <v>7.08363810445312</v>
      </c>
      <c r="CE3851" s="6" t="n">
        <v>2.33948175595774</v>
      </c>
      <c r="CF3851" s="25" t="n">
        <v>46049</v>
      </c>
      <c r="CG3851" s="6" t="n">
        <v>0.238794882918056</v>
      </c>
      <c r="CH3851" s="6" t="n">
        <v>0.317594372580107</v>
      </c>
      <c r="CI3851" s="6" t="n">
        <v>0.195587120060343</v>
      </c>
      <c r="CJ3851" s="6" t="n">
        <v>-0.384160624536853</v>
      </c>
      <c r="CK3851" s="6" t="n">
        <v>0.0390973317785856</v>
      </c>
      <c r="CL3851" s="7" t="n">
        <v>0.777192982456142</v>
      </c>
      <c r="CM3851" s="6" t="n">
        <v>-0.0603074295473954</v>
      </c>
      <c r="CN3851" s="4" t="s">
        <v>444</v>
      </c>
    </row>
    <row r="3852" customFormat="false" ht="15" hidden="false" customHeight="false" outlineLevel="0" collapsed="false">
      <c r="A3852" s="4" t="s">
        <v>59</v>
      </c>
      <c r="B3852" s="4" t="s">
        <v>60</v>
      </c>
      <c r="C3852" s="25" t="n">
        <v>46022</v>
      </c>
      <c r="D3852" s="4" t="s">
        <v>313</v>
      </c>
      <c r="E3852" s="4" t="s">
        <v>484</v>
      </c>
      <c r="F3852" s="4" t="s">
        <v>70</v>
      </c>
      <c r="G3852" s="4" t="s">
        <v>438</v>
      </c>
      <c r="H3852" s="4" t="s">
        <v>439</v>
      </c>
      <c r="I3852" s="5" t="n">
        <v>600</v>
      </c>
      <c r="J3852" s="25" t="n">
        <v>46038</v>
      </c>
      <c r="K3852" s="4" t="s">
        <v>1203</v>
      </c>
      <c r="L3852" s="4" t="s">
        <v>5</v>
      </c>
      <c r="M3852" s="4" t="s">
        <v>441</v>
      </c>
      <c r="N3852" s="25" t="n">
        <v>46036</v>
      </c>
      <c r="O3852" s="25" t="n">
        <v>46038</v>
      </c>
      <c r="P3852" s="25" t="n">
        <v>46041</v>
      </c>
      <c r="Q3852" s="25" t="n">
        <v>46041</v>
      </c>
      <c r="R3852" s="6" t="n">
        <v>-0.016286846668318</v>
      </c>
      <c r="S3852" s="6" t="n">
        <v>0.0516210261252754</v>
      </c>
      <c r="T3852" s="6" t="n">
        <v>0.0286141873690511</v>
      </c>
      <c r="U3852" s="6" t="n">
        <v>0.0639483668260085</v>
      </c>
      <c r="V3852" s="6" t="n">
        <v>-0.00570823647056939</v>
      </c>
      <c r="W3852" s="6" t="n">
        <v>0.0178830213567793</v>
      </c>
      <c r="X3852" s="6" t="n">
        <v>0.0696566032965779</v>
      </c>
      <c r="Y3852" s="6" t="n">
        <v>0.0460653454692291</v>
      </c>
      <c r="Z3852" s="6" t="n">
        <v>-0.0252130983874814</v>
      </c>
      <c r="AA3852" s="6" t="n">
        <v>0.0891614652134899</v>
      </c>
      <c r="AB3852" s="6" t="n">
        <v>0.0116731517509727</v>
      </c>
      <c r="AC3852" s="6" t="n">
        <v>0.0286141873690511</v>
      </c>
      <c r="AD3852" s="6" t="n">
        <v>0.0286141873690511</v>
      </c>
      <c r="AE3852" s="6" t="n">
        <v>0.0374139479197845</v>
      </c>
      <c r="AF3852" s="7" t="n">
        <v>0.716799999999999</v>
      </c>
      <c r="AG3852" s="7" t="n">
        <v>7.93308063739128</v>
      </c>
      <c r="AH3852" s="26" t="n">
        <v>1614.8</v>
      </c>
      <c r="AI3852" s="6" t="n">
        <v>0.00811586964664768</v>
      </c>
      <c r="AJ3852" s="6" t="n">
        <v>0.0230613279270153</v>
      </c>
      <c r="AK3852" s="6" t="n">
        <v>0.112964366944657</v>
      </c>
      <c r="AL3852" s="6" t="n">
        <v>0.00767550702028186</v>
      </c>
      <c r="AM3852" s="6" t="n">
        <v>-0.0532363977485918</v>
      </c>
      <c r="AN3852" s="6" t="n">
        <v>-0.000998047015329906</v>
      </c>
      <c r="AO3852" s="6" t="n">
        <v>0.0240593749423452</v>
      </c>
      <c r="AP3852" s="6" t="n">
        <v>0.0155968108013731</v>
      </c>
      <c r="AQ3852" s="6" t="n">
        <v>-0.119653145550835</v>
      </c>
      <c r="AR3852" s="6" t="n">
        <v>-0.123454126575244</v>
      </c>
      <c r="AS3852" s="4" t="s">
        <v>442</v>
      </c>
      <c r="AT3852" s="4" t="s">
        <v>121</v>
      </c>
      <c r="AU3852" s="5" t="n">
        <v>14393.2</v>
      </c>
      <c r="AV3852" s="6" t="n">
        <v>0.0833681981409773</v>
      </c>
      <c r="AW3852" s="6" t="n">
        <v>0.0284603677053785</v>
      </c>
      <c r="AX3852" s="5" t="n">
        <v>2093.2</v>
      </c>
      <c r="AY3852" s="6" t="n">
        <v>0.145429786287969</v>
      </c>
      <c r="AZ3852" s="6" t="n">
        <v>0.00877033826230494</v>
      </c>
      <c r="BA3852" s="5" t="n">
        <v>1118.6</v>
      </c>
      <c r="BB3852" s="6" t="n">
        <v>0.131266565480371</v>
      </c>
      <c r="BC3852" s="6" t="n">
        <v>-0.0635412306404354</v>
      </c>
      <c r="BD3852" s="6" t="n">
        <v>0.0777172553705917</v>
      </c>
      <c r="BE3852" s="7" t="n">
        <v>12.66</v>
      </c>
      <c r="BM3852" s="5" t="n">
        <v>142974.392</v>
      </c>
      <c r="BN3852" s="5" t="n">
        <v>4465.7992</v>
      </c>
      <c r="BO3852" s="26" t="n">
        <v>32.0154099181172</v>
      </c>
      <c r="BP3852" s="7" t="n">
        <v>5.19835048247879</v>
      </c>
      <c r="BQ3852" s="6" t="n">
        <v>0.162370261563857</v>
      </c>
      <c r="BR3852" s="7" t="n">
        <v>0.0759749561878722</v>
      </c>
      <c r="BS3852" s="26" t="n">
        <v>26.9</v>
      </c>
      <c r="BT3852" s="7" t="n">
        <v>7.1</v>
      </c>
      <c r="BU3852" s="4" t="s">
        <v>1640</v>
      </c>
      <c r="BV3852" s="5" t="n">
        <v>3169.388</v>
      </c>
      <c r="BW3852" s="5" t="n">
        <v>341.5</v>
      </c>
      <c r="BX3852" s="5" t="n">
        <v>2827.888</v>
      </c>
      <c r="BY3852" s="7" t="n">
        <v>1.35728148687422</v>
      </c>
      <c r="BZ3852" s="5" t="n">
        <v>13</v>
      </c>
      <c r="CA3852" s="6" t="n">
        <v>0.123897535139883</v>
      </c>
      <c r="CB3852" s="6" t="n">
        <v>-0.0223332353805466</v>
      </c>
      <c r="CC3852" s="4" t="s">
        <v>909</v>
      </c>
      <c r="CD3852" s="26" t="n">
        <v>30.27668710718</v>
      </c>
      <c r="CE3852" s="6" t="n">
        <v>0.0574277761890565</v>
      </c>
      <c r="CF3852" s="25" t="n">
        <v>46049</v>
      </c>
      <c r="CG3852" s="6" t="n">
        <v>0.300137769236695</v>
      </c>
      <c r="CH3852" s="6" t="n">
        <v>0.336124536549766</v>
      </c>
      <c r="CI3852" s="6" t="n">
        <v>0.251693489165325</v>
      </c>
      <c r="CJ3852" s="6" t="n">
        <v>-0.251189777012724</v>
      </c>
      <c r="CK3852" s="6" t="n">
        <v>0.0416043100868004</v>
      </c>
      <c r="CL3852" s="7" t="n">
        <v>0.687769784172659</v>
      </c>
      <c r="CM3852" s="6" t="n">
        <v>0.301744824672581</v>
      </c>
      <c r="CN3852" s="4" t="s">
        <v>444</v>
      </c>
    </row>
    <row r="3853" customFormat="false" ht="15" hidden="false" customHeight="false" outlineLevel="0" collapsed="false">
      <c r="A3853" s="4" t="s">
        <v>59</v>
      </c>
      <c r="B3853" s="4" t="s">
        <v>60</v>
      </c>
      <c r="C3853" s="25" t="n">
        <v>46022</v>
      </c>
      <c r="D3853" s="4" t="s">
        <v>331</v>
      </c>
      <c r="E3853" s="4" t="s">
        <v>449</v>
      </c>
      <c r="F3853" s="4" t="s">
        <v>70</v>
      </c>
      <c r="G3853" s="4" t="s">
        <v>438</v>
      </c>
      <c r="H3853" s="4" t="s">
        <v>439</v>
      </c>
      <c r="I3853" s="5" t="n">
        <v>3000</v>
      </c>
      <c r="J3853" s="25" t="n">
        <v>46038</v>
      </c>
      <c r="K3853" s="4" t="s">
        <v>621</v>
      </c>
      <c r="L3853" s="4" t="s">
        <v>5</v>
      </c>
      <c r="M3853" s="4" t="s">
        <v>441</v>
      </c>
      <c r="N3853" s="25" t="n">
        <v>46036</v>
      </c>
      <c r="O3853" s="25" t="n">
        <v>46038</v>
      </c>
      <c r="P3853" s="25" t="n">
        <v>46041</v>
      </c>
      <c r="Q3853" s="25" t="n">
        <v>46041</v>
      </c>
      <c r="R3853" s="6" t="n">
        <v>-0.0151400454201363</v>
      </c>
      <c r="S3853" s="6" t="n">
        <v>0.0278631821675635</v>
      </c>
      <c r="T3853" s="6" t="n">
        <v>-0.0803888577304169</v>
      </c>
      <c r="U3853" s="6" t="n">
        <v>-0.0676657209829897</v>
      </c>
      <c r="V3853" s="6" t="n">
        <v>-0.00570823647056939</v>
      </c>
      <c r="W3853" s="6" t="n">
        <v>0.0178830213567793</v>
      </c>
      <c r="X3853" s="6" t="n">
        <v>-0.0619574845124203</v>
      </c>
      <c r="Y3853" s="6" t="n">
        <v>-0.0855487423397691</v>
      </c>
      <c r="Z3853" s="6" t="n">
        <v>-0.0223557061110234</v>
      </c>
      <c r="AA3853" s="6" t="n">
        <v>-0.0453100148719663</v>
      </c>
      <c r="AB3853" s="6" t="n">
        <v>-0.0577678070667415</v>
      </c>
      <c r="AC3853" s="6" t="n">
        <v>-0.0803888577304169</v>
      </c>
      <c r="AD3853" s="6" t="n">
        <v>0.0803888577304169</v>
      </c>
      <c r="AE3853" s="6" t="n">
        <v>0.0390727238736212</v>
      </c>
      <c r="AF3853" s="7" t="n">
        <v>0.421052631578946</v>
      </c>
      <c r="AG3853" s="7" t="n">
        <v>9.2849751167747</v>
      </c>
      <c r="AH3853" s="26" t="n">
        <v>264.2</v>
      </c>
      <c r="AI3853" s="6" t="n">
        <v>-0.00527108433734946</v>
      </c>
      <c r="AJ3853" s="6" t="n">
        <v>0.0138142747505756</v>
      </c>
      <c r="AK3853" s="6" t="n">
        <v>0.0777954554726044</v>
      </c>
      <c r="AL3853" s="6" t="n">
        <v>0.0228416569879959</v>
      </c>
      <c r="AM3853" s="6" t="n">
        <v>-0.120944934287142</v>
      </c>
      <c r="AN3853" s="6" t="n">
        <v>-0.000998047015329906</v>
      </c>
      <c r="AO3853" s="6" t="n">
        <v>0.0148123217659055</v>
      </c>
      <c r="AP3853" s="6" t="n">
        <v>-0.0453344175645456</v>
      </c>
      <c r="AQ3853" s="6" t="n">
        <v>-0.132913193738565</v>
      </c>
      <c r="AR3853" s="6" t="n">
        <v>-0.136714174762973</v>
      </c>
      <c r="AS3853" s="4" t="s">
        <v>442</v>
      </c>
      <c r="AT3853" s="4" t="s">
        <v>121</v>
      </c>
      <c r="AU3853" s="5" t="n">
        <v>23555.8</v>
      </c>
      <c r="AV3853" s="6" t="n">
        <v>0.0554241267451656</v>
      </c>
      <c r="AW3853" s="6" t="n">
        <v>0.0378238821357606</v>
      </c>
      <c r="AX3853" s="5" t="n">
        <v>4296.4</v>
      </c>
      <c r="AY3853" s="6" t="n">
        <v>0.182392446870834</v>
      </c>
      <c r="AZ3853" s="6" t="n">
        <v>-0.0210145463366858</v>
      </c>
      <c r="BA3853" s="5" t="n">
        <v>3119</v>
      </c>
      <c r="BB3853" s="6" t="n">
        <v>-0.0700101377541893</v>
      </c>
      <c r="BC3853" s="6" t="n">
        <v>-0.0391842770008009</v>
      </c>
      <c r="BD3853" s="6" t="n">
        <v>0.132409003302796</v>
      </c>
      <c r="BE3853" s="7" t="n">
        <v>2.98</v>
      </c>
      <c r="BM3853" s="5" t="n">
        <v>276987.28</v>
      </c>
      <c r="BN3853" s="5" t="n">
        <v>13500</v>
      </c>
      <c r="BO3853" s="26" t="n">
        <v>20.5175762962963</v>
      </c>
      <c r="BP3853" s="7" t="n">
        <v>3.23635824041521</v>
      </c>
      <c r="BQ3853" s="6" t="n">
        <v>0.157735894029521</v>
      </c>
      <c r="BR3853" s="7" t="n">
        <v>0.150149381733716</v>
      </c>
      <c r="BS3853" s="26" t="n">
        <v>26.9</v>
      </c>
      <c r="BT3853" s="7" t="n">
        <v>7.1</v>
      </c>
      <c r="BU3853" s="4" t="s">
        <v>1640</v>
      </c>
      <c r="BV3853" s="5" t="n">
        <v>7499.1</v>
      </c>
      <c r="BW3853" s="5" t="n">
        <v>611.4</v>
      </c>
      <c r="BX3853" s="5" t="n">
        <v>6887.7</v>
      </c>
      <c r="BY3853" s="7" t="n">
        <v>1.14027004835325</v>
      </c>
      <c r="BZ3853" s="5" t="n">
        <v>13</v>
      </c>
      <c r="CA3853" s="6" t="n">
        <v>0.123897535139883</v>
      </c>
      <c r="CB3853" s="6" t="n">
        <v>0.0336086132297975</v>
      </c>
      <c r="CC3853" s="4" t="s">
        <v>937</v>
      </c>
      <c r="CD3853" s="26" t="n">
        <v>32.0154099181172</v>
      </c>
      <c r="CE3853" s="6" t="n">
        <v>-0.359134355962577</v>
      </c>
      <c r="CF3853" s="25" t="n">
        <v>46049</v>
      </c>
      <c r="CG3853" s="6" t="n">
        <v>0.31822871163832</v>
      </c>
      <c r="CH3853" s="6" t="n">
        <v>0.390470433862414</v>
      </c>
      <c r="CI3853" s="6" t="n">
        <v>0.262316789484676</v>
      </c>
      <c r="CJ3853" s="6" t="n">
        <v>-0.328203196103945</v>
      </c>
      <c r="CK3853" s="6" t="n">
        <v>0.0480463638063189</v>
      </c>
      <c r="CL3853" s="7" t="n">
        <v>1.67315175097276</v>
      </c>
      <c r="CM3853" s="6" t="n">
        <v>-0.130047961630695</v>
      </c>
      <c r="CN3853" s="4" t="s">
        <v>444</v>
      </c>
    </row>
    <row r="3854" customFormat="false" ht="15" hidden="false" customHeight="false" outlineLevel="0" collapsed="false">
      <c r="A3854" s="4" t="s">
        <v>59</v>
      </c>
      <c r="B3854" s="4" t="s">
        <v>60</v>
      </c>
      <c r="C3854" s="25" t="n">
        <v>46022</v>
      </c>
      <c r="D3854" s="4" t="s">
        <v>200</v>
      </c>
      <c r="E3854" s="4" t="s">
        <v>452</v>
      </c>
      <c r="F3854" s="4" t="s">
        <v>69</v>
      </c>
      <c r="G3854" s="4" t="s">
        <v>438</v>
      </c>
      <c r="H3854" s="4" t="s">
        <v>453</v>
      </c>
      <c r="I3854" s="5" t="n">
        <v>650</v>
      </c>
      <c r="J3854" s="25" t="n">
        <v>46039</v>
      </c>
      <c r="K3854" s="4" t="s">
        <v>1159</v>
      </c>
      <c r="L3854" s="4" t="s">
        <v>447</v>
      </c>
      <c r="M3854" s="4" t="s">
        <v>441</v>
      </c>
      <c r="N3854" s="25" t="n">
        <v>46038</v>
      </c>
      <c r="O3854" s="25" t="n">
        <v>46041</v>
      </c>
      <c r="P3854" s="25" t="n">
        <v>46042</v>
      </c>
      <c r="Q3854" s="25" t="n">
        <v>46041</v>
      </c>
      <c r="R3854" s="6" t="n">
        <v>0.00610513804095292</v>
      </c>
      <c r="S3854" s="6" t="n">
        <v>-0.00343679518848683</v>
      </c>
      <c r="T3854" s="6" t="n">
        <v>0.00355641771742654</v>
      </c>
      <c r="U3854" s="6" t="n">
        <v>0.00622476056989263</v>
      </c>
      <c r="V3854" s="6" t="n">
        <v>-0.0169130406102607</v>
      </c>
      <c r="W3854" s="6" t="n">
        <v>-0.00288136599143229</v>
      </c>
      <c r="X3854" s="6" t="n">
        <v>0.0231378011801533</v>
      </c>
      <c r="Y3854" s="6" t="n">
        <v>0.00910612656132492</v>
      </c>
      <c r="Z3854" s="6" t="n">
        <v>-0.0136848326873719</v>
      </c>
      <c r="AA3854" s="6" t="n">
        <v>0.0199095932572645</v>
      </c>
      <c r="AB3854" s="6" t="n">
        <v>0.00515519278273002</v>
      </c>
      <c r="AC3854" s="6" t="n">
        <v>-0.00343679518848683</v>
      </c>
      <c r="AD3854" s="6" t="n">
        <v>0.00343679518848683</v>
      </c>
      <c r="AE3854" s="6" t="n">
        <v>0.017882074965095</v>
      </c>
      <c r="AF3854" s="7" t="n">
        <v>0.504504504504504</v>
      </c>
      <c r="AG3854" s="7" t="n">
        <v>1.61775759361751</v>
      </c>
      <c r="AH3854" s="26" t="n">
        <v>925.45</v>
      </c>
      <c r="AI3854" s="6" t="n">
        <v>-0.0248669722353933</v>
      </c>
      <c r="AJ3854" s="6" t="n">
        <v>-0.070926613793796</v>
      </c>
      <c r="AK3854" s="6" t="n">
        <v>-0.0529089699636705</v>
      </c>
      <c r="AL3854" s="6" t="n">
        <v>-0.0666162380231966</v>
      </c>
      <c r="AM3854" s="6" t="n">
        <v>0.134929637918875</v>
      </c>
      <c r="AN3854" s="6" t="n">
        <v>0.00199035347063159</v>
      </c>
      <c r="AO3854" s="6" t="n">
        <v>-0.0729169672644275</v>
      </c>
      <c r="AP3854" s="6" t="n">
        <v>0.00161082474226792</v>
      </c>
      <c r="AQ3854" s="6" t="n">
        <v>-0.0059063573883158</v>
      </c>
      <c r="AR3854" s="6" t="n">
        <v>-0.0254406881125802</v>
      </c>
      <c r="AS3854" s="4" t="s">
        <v>455</v>
      </c>
      <c r="AT3854" s="4" t="s">
        <v>456</v>
      </c>
      <c r="AU3854" s="5" t="n">
        <v>76751.16</v>
      </c>
      <c r="AV3854" s="6" t="n">
        <v>0.00979227143648043</v>
      </c>
      <c r="AW3854" s="6" t="n">
        <v>0.00078836156144102</v>
      </c>
      <c r="BA3854" s="5" t="n">
        <v>18653.75</v>
      </c>
      <c r="BB3854" s="6" t="n">
        <v>0.114621612739386</v>
      </c>
      <c r="BC3854" s="6" t="n">
        <v>0.000668945480138738</v>
      </c>
      <c r="BD3854" s="6" t="n">
        <v>0.243041929268561</v>
      </c>
      <c r="BE3854" s="7" t="n">
        <v>12.13</v>
      </c>
      <c r="BF3854" s="5" t="n">
        <v>32615</v>
      </c>
      <c r="BG3854" s="6" t="n">
        <v>0.0639981078678444</v>
      </c>
      <c r="BH3854" s="6" t="n">
        <v>0.0838946576854769</v>
      </c>
      <c r="BI3854" s="6" t="n">
        <v>-0.100191829034355</v>
      </c>
      <c r="BJ3854" s="27" t="n">
        <v>0.0124</v>
      </c>
      <c r="BK3854" s="27" t="n">
        <v>0.0042</v>
      </c>
      <c r="BL3854" s="27" t="n">
        <v>0.0048</v>
      </c>
      <c r="BM3854" s="5" t="n">
        <v>1421833.6165</v>
      </c>
      <c r="BN3854" s="5" t="n">
        <v>71148.13</v>
      </c>
      <c r="BO3854" s="26" t="n">
        <v>19.9841319301013</v>
      </c>
      <c r="BP3854" s="7" t="n">
        <v>2.7436604792906</v>
      </c>
      <c r="BQ3854" s="6" t="n">
        <v>0.137291951878977</v>
      </c>
      <c r="BS3854" s="26" t="n">
        <v>16.4</v>
      </c>
      <c r="BT3854" s="7" t="n">
        <v>2.19</v>
      </c>
      <c r="BZ3854" s="5" t="n">
        <v>19</v>
      </c>
      <c r="CA3854" s="6" t="n">
        <v>0.0368772145133514</v>
      </c>
      <c r="CB3854" s="6" t="n">
        <v>0.0897701582516954</v>
      </c>
      <c r="CC3854" s="4" t="s">
        <v>1565</v>
      </c>
      <c r="CD3854" s="26" t="n">
        <v>16.3227357852441</v>
      </c>
      <c r="CE3854" s="6" t="n">
        <v>0.224312651569549</v>
      </c>
      <c r="CF3854" s="25" t="n">
        <v>46049</v>
      </c>
      <c r="CG3854" s="6" t="n">
        <v>0.236271328609716</v>
      </c>
      <c r="CH3854" s="6" t="n">
        <v>0.294340029637795</v>
      </c>
      <c r="CI3854" s="6" t="n">
        <v>0.188655145382974</v>
      </c>
      <c r="CJ3854" s="6" t="n">
        <v>-0.359057123099678</v>
      </c>
      <c r="CK3854" s="6" t="n">
        <v>0.0362474492535711</v>
      </c>
      <c r="CL3854" s="7" t="n">
        <v>0.0948148148148174</v>
      </c>
      <c r="CM3854" s="6" t="n">
        <v>-0.119386263000721</v>
      </c>
      <c r="CN3854" s="4" t="s">
        <v>444</v>
      </c>
    </row>
    <row r="3855" customFormat="false" ht="15" hidden="false" customHeight="false" outlineLevel="0" collapsed="false">
      <c r="A3855" s="4" t="s">
        <v>59</v>
      </c>
      <c r="B3855" s="4" t="s">
        <v>60</v>
      </c>
      <c r="C3855" s="25" t="n">
        <v>46022</v>
      </c>
      <c r="D3855" s="4" t="s">
        <v>208</v>
      </c>
      <c r="E3855" s="4" t="s">
        <v>475</v>
      </c>
      <c r="F3855" s="4" t="s">
        <v>69</v>
      </c>
      <c r="G3855" s="4" t="s">
        <v>438</v>
      </c>
      <c r="H3855" s="4" t="s">
        <v>453</v>
      </c>
      <c r="I3855" s="5" t="n">
        <v>700</v>
      </c>
      <c r="J3855" s="25" t="n">
        <v>46039</v>
      </c>
      <c r="K3855" s="4" t="s">
        <v>1393</v>
      </c>
      <c r="L3855" s="4" t="s">
        <v>447</v>
      </c>
      <c r="M3855" s="4" t="s">
        <v>441</v>
      </c>
      <c r="N3855" s="25" t="n">
        <v>46038</v>
      </c>
      <c r="O3855" s="25" t="n">
        <v>46041</v>
      </c>
      <c r="P3855" s="25" t="n">
        <v>46042</v>
      </c>
      <c r="Q3855" s="25" t="n">
        <v>46041</v>
      </c>
      <c r="R3855" s="6" t="n">
        <v>-0.00535815002820084</v>
      </c>
      <c r="S3855" s="6" t="n">
        <v>-0.0214062943011057</v>
      </c>
      <c r="T3855" s="6" t="n">
        <v>-0.00347674923946106</v>
      </c>
      <c r="U3855" s="6" t="n">
        <v>-0.0302411935687676</v>
      </c>
      <c r="V3855" s="6" t="n">
        <v>-0.0169130406102607</v>
      </c>
      <c r="W3855" s="6" t="n">
        <v>-0.00288136599143229</v>
      </c>
      <c r="X3855" s="6" t="n">
        <v>-0.013328152958507</v>
      </c>
      <c r="Y3855" s="6" t="n">
        <v>-0.0273598275773354</v>
      </c>
      <c r="Z3855" s="6" t="n">
        <v>0.00622476056989263</v>
      </c>
      <c r="AA3855" s="6" t="n">
        <v>-0.0364659541386603</v>
      </c>
      <c r="AB3855" s="6" t="n">
        <v>-0.00772611284377645</v>
      </c>
      <c r="AC3855" s="6" t="n">
        <v>-0.0214062943011057</v>
      </c>
      <c r="AD3855" s="6" t="n">
        <v>0.0214062943011057</v>
      </c>
      <c r="AE3855" s="6" t="n">
        <v>0.0283527076835838</v>
      </c>
      <c r="AF3855" s="7" t="n">
        <v>0.514999999999998</v>
      </c>
      <c r="AG3855" s="7" t="n">
        <v>2.17671657073438</v>
      </c>
      <c r="AH3855" s="26" t="n">
        <v>1418.4</v>
      </c>
      <c r="AI3855" s="6" t="n">
        <v>-0.00651397352384942</v>
      </c>
      <c r="AJ3855" s="6" t="n">
        <v>0.0389686492821557</v>
      </c>
      <c r="AK3855" s="6" t="n">
        <v>0.0247814464272806</v>
      </c>
      <c r="AL3855" s="6" t="n">
        <v>-0.00323260716795537</v>
      </c>
      <c r="AM3855" s="6" t="n">
        <v>0.153405163651149</v>
      </c>
      <c r="AN3855" s="6" t="n">
        <v>0.00199035347063159</v>
      </c>
      <c r="AO3855" s="6" t="n">
        <v>0.0369782958115241</v>
      </c>
      <c r="AP3855" s="6" t="n">
        <v>-0.00588748364587866</v>
      </c>
      <c r="AQ3855" s="6" t="n">
        <v>0.0230411397005381</v>
      </c>
      <c r="AR3855" s="6" t="n">
        <v>0.00350680897627376</v>
      </c>
      <c r="AS3855" s="4" t="s">
        <v>455</v>
      </c>
      <c r="AT3855" s="4" t="s">
        <v>456</v>
      </c>
      <c r="AU3855" s="5" t="n">
        <v>41965.84</v>
      </c>
      <c r="AV3855" s="6" t="n">
        <v>0.0161264625366406</v>
      </c>
      <c r="AW3855" s="6" t="n">
        <v>0.00497845320471901</v>
      </c>
      <c r="BA3855" s="5" t="n">
        <v>11317.86</v>
      </c>
      <c r="BB3855" s="6" t="n">
        <v>-0.0402428000359553</v>
      </c>
      <c r="BC3855" s="6" t="n">
        <v>-0.0842332927957121</v>
      </c>
      <c r="BD3855" s="6" t="n">
        <v>0.269692206804391</v>
      </c>
      <c r="BE3855" s="7" t="n">
        <v>15.84</v>
      </c>
      <c r="BF3855" s="5" t="n">
        <v>21932.24</v>
      </c>
      <c r="BG3855" s="6" t="n">
        <v>0.0766609345522791</v>
      </c>
      <c r="BH3855" s="6" t="n">
        <v>0.0277978627961306</v>
      </c>
      <c r="BI3855" s="6" t="n">
        <v>1.08338156768434</v>
      </c>
      <c r="BJ3855" s="27" t="n">
        <v>0.0153</v>
      </c>
      <c r="BK3855" s="27" t="n">
        <v>0.0037</v>
      </c>
      <c r="BL3855" s="27" t="n">
        <v>0.0211</v>
      </c>
      <c r="BM3855" s="5" t="n">
        <v>1013411.34</v>
      </c>
      <c r="BN3855" s="5" t="n">
        <v>49549.1</v>
      </c>
      <c r="BO3855" s="26" t="n">
        <v>20.4526689687603</v>
      </c>
      <c r="BP3855" s="7" t="n">
        <v>3.25392789236484</v>
      </c>
      <c r="BQ3855" s="6" t="n">
        <v>0.159095514494218</v>
      </c>
      <c r="BS3855" s="26" t="n">
        <v>16.4</v>
      </c>
      <c r="BT3855" s="7" t="n">
        <v>2.19</v>
      </c>
      <c r="BZ3855" s="5" t="n">
        <v>19</v>
      </c>
      <c r="CA3855" s="6" t="n">
        <v>0.0368772145133514</v>
      </c>
      <c r="CB3855" s="6" t="n">
        <v>0.114621612739386</v>
      </c>
      <c r="CC3855" s="4" t="s">
        <v>1563</v>
      </c>
      <c r="CD3855" s="26" t="n">
        <v>16.3227357852441</v>
      </c>
      <c r="CE3855" s="6" t="n">
        <v>0.2530172170801</v>
      </c>
      <c r="CF3855" s="25" t="n">
        <v>46049</v>
      </c>
      <c r="CG3855" s="6" t="n">
        <v>0.232103482676577</v>
      </c>
      <c r="CH3855" s="6" t="n">
        <v>0.327697241627146</v>
      </c>
      <c r="CI3855" s="6" t="n">
        <v>0.148873537994083</v>
      </c>
      <c r="CJ3855" s="6" t="n">
        <v>-0.545697921487323</v>
      </c>
      <c r="CK3855" s="6" t="n">
        <v>0.0403317266798979</v>
      </c>
      <c r="CL3855" s="7" t="n">
        <v>0.530755711775044</v>
      </c>
      <c r="CM3855" s="6" t="n">
        <v>0.129067763919249</v>
      </c>
      <c r="CN3855" s="4" t="s">
        <v>444</v>
      </c>
    </row>
    <row r="3856" customFormat="false" ht="15" hidden="false" customHeight="false" outlineLevel="0" collapsed="false">
      <c r="A3856" s="4" t="s">
        <v>59</v>
      </c>
      <c r="B3856" s="4" t="s">
        <v>60</v>
      </c>
      <c r="C3856" s="25" t="n">
        <v>46022</v>
      </c>
      <c r="D3856" s="4" t="s">
        <v>289</v>
      </c>
      <c r="E3856" s="4" t="s">
        <v>595</v>
      </c>
      <c r="F3856" s="4" t="s">
        <v>69</v>
      </c>
      <c r="G3856" s="4" t="s">
        <v>459</v>
      </c>
      <c r="H3856" s="4" t="s">
        <v>453</v>
      </c>
      <c r="I3856" s="5" t="n">
        <v>3175</v>
      </c>
      <c r="J3856" s="25" t="n">
        <v>46039</v>
      </c>
      <c r="K3856" s="4" t="s">
        <v>1087</v>
      </c>
      <c r="L3856" s="4" t="s">
        <v>447</v>
      </c>
      <c r="M3856" s="4" t="s">
        <v>441</v>
      </c>
      <c r="N3856" s="25" t="n">
        <v>46038</v>
      </c>
      <c r="O3856" s="25" t="n">
        <v>46041</v>
      </c>
      <c r="P3856" s="25" t="n">
        <v>46042</v>
      </c>
      <c r="Q3856" s="25" t="n">
        <v>46041</v>
      </c>
      <c r="R3856" s="6" t="n">
        <v>0.0403846153846155</v>
      </c>
      <c r="S3856" s="6" t="n">
        <v>-0.0670055452865065</v>
      </c>
      <c r="T3856" s="6" t="n">
        <v>-0.0302129767211492</v>
      </c>
      <c r="U3856" s="6" t="n">
        <v>-0.0568339066230402</v>
      </c>
      <c r="V3856" s="6" t="n">
        <v>-0.0169130406102607</v>
      </c>
      <c r="W3856" s="6" t="n">
        <v>-0.00288136599143229</v>
      </c>
      <c r="X3856" s="6" t="n">
        <v>-0.0399208660127796</v>
      </c>
      <c r="Y3856" s="6" t="n">
        <v>-0.0539525406316079</v>
      </c>
      <c r="Z3856" s="6" t="n">
        <v>0.00622476056989263</v>
      </c>
      <c r="AA3856" s="6" t="n">
        <v>-0.0630586671929329</v>
      </c>
      <c r="AB3856" s="6" t="n">
        <v>-0.0480591497227357</v>
      </c>
      <c r="AC3856" s="6" t="n">
        <v>-0.0670055452865065</v>
      </c>
      <c r="AD3856" s="6" t="n">
        <v>0.0670055452865065</v>
      </c>
      <c r="AE3856" s="6" t="n">
        <v>0.0365064695009243</v>
      </c>
      <c r="AF3856" s="7" t="n">
        <v>0.481012658227851</v>
      </c>
      <c r="AG3856" s="7" t="n">
        <v>4.51975167669404</v>
      </c>
      <c r="AH3856" s="26" t="n">
        <v>312</v>
      </c>
      <c r="AI3856" s="6" t="n">
        <v>-0.0208692923270045</v>
      </c>
      <c r="AJ3856" s="6" t="n">
        <v>0.0253039763391392</v>
      </c>
      <c r="AK3856" s="6" t="n">
        <v>0.0703259005145804</v>
      </c>
      <c r="AL3856" s="6" t="n">
        <v>0.184600197433367</v>
      </c>
      <c r="AM3856" s="6" t="n">
        <v>1.0875150541951</v>
      </c>
      <c r="AN3856" s="6" t="n">
        <v>0.00199035347063159</v>
      </c>
      <c r="AO3856" s="6" t="n">
        <v>0.0233136228685076</v>
      </c>
      <c r="AP3856" s="6" t="n">
        <v>0.0124276472591081</v>
      </c>
      <c r="AQ3856" s="6" t="n">
        <v>0.0972080354102829</v>
      </c>
      <c r="AR3856" s="6" t="n">
        <v>0.0776737046860185</v>
      </c>
      <c r="AS3856" s="4" t="s">
        <v>455</v>
      </c>
      <c r="AT3856" s="4" t="s">
        <v>456</v>
      </c>
      <c r="AU3856" s="5" t="n">
        <v>3666.74</v>
      </c>
      <c r="AV3856" s="6" t="n">
        <v>0.0368772145133514</v>
      </c>
      <c r="AW3856" s="6" t="n">
        <v>0.0454087989348448</v>
      </c>
      <c r="BA3856" s="5" t="n">
        <v>213.88</v>
      </c>
      <c r="BB3856" s="6" t="n">
        <v>5.55470425988354</v>
      </c>
      <c r="BC3856" s="6" t="n">
        <v>0.198073045036971</v>
      </c>
      <c r="BD3856" s="6" t="n">
        <v>0.0583297424960592</v>
      </c>
      <c r="BE3856" s="7" t="n">
        <v>3.48</v>
      </c>
      <c r="BF3856" s="5" t="n">
        <v>1657.24</v>
      </c>
      <c r="BG3856" s="6" t="n">
        <v>0.0455377083517343</v>
      </c>
      <c r="BH3856" s="6" t="n">
        <v>-0.0844847134844426</v>
      </c>
      <c r="BI3856" s="6" t="n">
        <v>-0.462301286903861</v>
      </c>
      <c r="BJ3856" s="27" t="n">
        <v>0.0188</v>
      </c>
      <c r="BK3856" s="27" t="n">
        <v>0.0055</v>
      </c>
      <c r="BL3856" s="27" t="n">
        <v>0.0055</v>
      </c>
      <c r="BM3856" s="5" t="n">
        <v>19126.224</v>
      </c>
      <c r="BN3856" s="5" t="n">
        <v>480.18</v>
      </c>
      <c r="BO3856" s="26" t="n">
        <v>39.8313632387855</v>
      </c>
      <c r="BP3856" s="7" t="n">
        <v>1.19316821565861</v>
      </c>
      <c r="BQ3856" s="6" t="n">
        <v>0.029955495334309</v>
      </c>
      <c r="BS3856" s="26" t="n">
        <v>16.4</v>
      </c>
      <c r="BT3856" s="7" t="n">
        <v>2.19</v>
      </c>
      <c r="BZ3856" s="5" t="n">
        <v>19</v>
      </c>
      <c r="CA3856" s="6" t="n">
        <v>0.0354248494516509</v>
      </c>
      <c r="CB3856" s="6" t="n">
        <v>0.0897701582516954</v>
      </c>
      <c r="CC3856" s="4" t="s">
        <v>1568</v>
      </c>
      <c r="CD3856" s="26" t="n">
        <v>16.3227357852441</v>
      </c>
      <c r="CE3856" s="6" t="n">
        <v>1.44023819063428</v>
      </c>
      <c r="CF3856" s="25" t="n">
        <v>46049</v>
      </c>
      <c r="CG3856" s="6" t="n">
        <v>0.318712272587326</v>
      </c>
      <c r="CH3856" s="6" t="n">
        <v>0.499376111752447</v>
      </c>
      <c r="CI3856" s="6" t="n">
        <v>0.304745470024552</v>
      </c>
      <c r="CJ3856" s="6" t="n">
        <v>-0.38974760135178</v>
      </c>
      <c r="CK3856" s="6" t="n">
        <v>0.061460258780037</v>
      </c>
      <c r="CL3856" s="7" t="n">
        <v>1.09022556390978</v>
      </c>
      <c r="CM3856" s="6" t="n">
        <v>0.298042744656918</v>
      </c>
      <c r="CN3856" s="4" t="s">
        <v>444</v>
      </c>
    </row>
    <row r="3857" customFormat="false" ht="15" hidden="false" customHeight="false" outlineLevel="0" collapsed="false">
      <c r="A3857" s="4" t="s">
        <v>59</v>
      </c>
      <c r="B3857" s="4" t="s">
        <v>60</v>
      </c>
      <c r="C3857" s="25" t="n">
        <v>46022</v>
      </c>
      <c r="D3857" s="4" t="s">
        <v>332</v>
      </c>
      <c r="E3857" s="4" t="s">
        <v>570</v>
      </c>
      <c r="F3857" s="4" t="s">
        <v>69</v>
      </c>
      <c r="G3857" s="4" t="s">
        <v>438</v>
      </c>
      <c r="H3857" s="4" t="s">
        <v>453</v>
      </c>
      <c r="I3857" s="5" t="n">
        <v>31100</v>
      </c>
      <c r="J3857" s="25" t="n">
        <v>46039</v>
      </c>
      <c r="K3857" s="4" t="s">
        <v>1178</v>
      </c>
      <c r="L3857" s="4" t="s">
        <v>447</v>
      </c>
      <c r="M3857" s="4" t="s">
        <v>441</v>
      </c>
      <c r="N3857" s="25" t="n">
        <v>46038</v>
      </c>
      <c r="O3857" s="25" t="n">
        <v>46041</v>
      </c>
      <c r="P3857" s="25" t="n">
        <v>46042</v>
      </c>
      <c r="Q3857" s="25" t="n">
        <v>46041</v>
      </c>
      <c r="R3857" s="6" t="n">
        <v>0.0222222222222224</v>
      </c>
      <c r="S3857" s="6" t="n">
        <v>-0.0298380221653879</v>
      </c>
      <c r="T3857" s="6" t="n">
        <v>-0.046572934973638</v>
      </c>
      <c r="U3857" s="6" t="n">
        <v>-0.0541887349168035</v>
      </c>
      <c r="V3857" s="6" t="n">
        <v>-0.0169130406102607</v>
      </c>
      <c r="W3857" s="6" t="n">
        <v>-0.00288136599143229</v>
      </c>
      <c r="X3857" s="6" t="n">
        <v>-0.0372756943065429</v>
      </c>
      <c r="Y3857" s="6" t="n">
        <v>-0.0513073689253712</v>
      </c>
      <c r="Z3857" s="6" t="n">
        <v>0.00622476056989263</v>
      </c>
      <c r="AA3857" s="6" t="n">
        <v>-0.0604134954866962</v>
      </c>
      <c r="AB3857" s="6" t="n">
        <v>0.0225916453537935</v>
      </c>
      <c r="AC3857" s="6" t="n">
        <v>-0.0298380221653879</v>
      </c>
      <c r="AD3857" s="6" t="n">
        <v>0.0298380221653879</v>
      </c>
      <c r="AE3857" s="6" t="n">
        <v>0.0566922421142369</v>
      </c>
      <c r="AF3857" s="7" t="n">
        <v>0.0751879699248132</v>
      </c>
      <c r="AG3857" s="7" t="n">
        <v>2.00780421742695</v>
      </c>
      <c r="AH3857" s="26" t="n">
        <v>22.95</v>
      </c>
      <c r="AI3857" s="6" t="n">
        <v>-0.0234042553191488</v>
      </c>
      <c r="AJ3857" s="6" t="n">
        <v>0.0546874999999996</v>
      </c>
      <c r="AK3857" s="6" t="n">
        <v>-0.0158662092624355</v>
      </c>
      <c r="AL3857" s="6" t="n">
        <v>0.14807403701851</v>
      </c>
      <c r="AM3857" s="6" t="n">
        <v>0.340537383177571</v>
      </c>
      <c r="AN3857" s="6" t="n">
        <v>0.00199035347063159</v>
      </c>
      <c r="AO3857" s="6" t="n">
        <v>0.052697146529368</v>
      </c>
      <c r="AP3857" s="6" t="n">
        <v>-0.0101382488479261</v>
      </c>
      <c r="AQ3857" s="6" t="n">
        <v>-0.0285714285714287</v>
      </c>
      <c r="AR3857" s="6" t="n">
        <v>-0.0481057592956931</v>
      </c>
      <c r="AS3857" s="4" t="s">
        <v>455</v>
      </c>
      <c r="AT3857" s="4" t="s">
        <v>456</v>
      </c>
      <c r="AU3857" s="5" t="n">
        <v>7543.22</v>
      </c>
      <c r="AV3857" s="6" t="n">
        <v>-0.0365199753740513</v>
      </c>
      <c r="AW3857" s="6" t="n">
        <v>0.0222772143046874</v>
      </c>
      <c r="BA3857" s="5" t="n">
        <v>951.62</v>
      </c>
      <c r="BB3857" s="6" t="n">
        <v>0.554248942460026</v>
      </c>
      <c r="BC3857" s="6" t="n">
        <v>0.454031506409767</v>
      </c>
      <c r="BD3857" s="6" t="n">
        <v>0.126155673571764</v>
      </c>
      <c r="BE3857" s="7" t="n">
        <v>0.3</v>
      </c>
      <c r="BF3857" s="5" t="n">
        <v>2465.6</v>
      </c>
      <c r="BG3857" s="6" t="n">
        <v>0.108872418507592</v>
      </c>
      <c r="BH3857" s="6" t="n">
        <v>0.143278159811681</v>
      </c>
      <c r="BI3857" s="6" t="n">
        <v>-0.915378073295191</v>
      </c>
      <c r="BJ3857" s="27" t="n">
        <v>0.015</v>
      </c>
      <c r="BK3857" s="27" t="n">
        <v>0.003</v>
      </c>
      <c r="BL3857" s="27" t="n">
        <v>0.009</v>
      </c>
      <c r="BM3857" s="5" t="n">
        <v>71999.4285</v>
      </c>
      <c r="BN3857" s="5" t="n">
        <v>2805.93</v>
      </c>
      <c r="BO3857" s="26" t="n">
        <v>25.6597379478462</v>
      </c>
      <c r="BP3857" s="7" t="n">
        <v>1.4634797617436</v>
      </c>
      <c r="BQ3857" s="6" t="n">
        <v>0.0570340883729269</v>
      </c>
      <c r="BS3857" s="26" t="n">
        <v>16.4</v>
      </c>
      <c r="BT3857" s="7" t="n">
        <v>2.19</v>
      </c>
      <c r="BZ3857" s="5" t="n">
        <v>19</v>
      </c>
      <c r="CA3857" s="6" t="n">
        <v>0.0368772145133514</v>
      </c>
      <c r="CB3857" s="6" t="n">
        <v>0.0897701582516954</v>
      </c>
      <c r="CC3857" s="4" t="s">
        <v>1578</v>
      </c>
      <c r="CD3857" s="26" t="n">
        <v>16.3227357852441</v>
      </c>
      <c r="CE3857" s="6" t="n">
        <v>0.572024339880748</v>
      </c>
      <c r="CF3857" s="25" t="n">
        <v>46049</v>
      </c>
      <c r="CG3857" s="6" t="n">
        <v>0.330565005874727</v>
      </c>
      <c r="CH3857" s="6" t="n">
        <v>0.388858523675893</v>
      </c>
      <c r="CI3857" s="6" t="n">
        <v>0.347886998545472</v>
      </c>
      <c r="CJ3857" s="6" t="n">
        <v>-0.105363577331714</v>
      </c>
      <c r="CK3857" s="6" t="n">
        <v>0.0502983802216539</v>
      </c>
      <c r="CL3857" s="7" t="n">
        <v>0.593220338983051</v>
      </c>
      <c r="CM3857" s="6" t="n">
        <v>-0.111474289186521</v>
      </c>
      <c r="CN3857" s="4" t="s">
        <v>444</v>
      </c>
    </row>
    <row r="3858" customFormat="false" ht="15" hidden="false" customHeight="false" outlineLevel="0" collapsed="false">
      <c r="A3858" s="4" t="s">
        <v>59</v>
      </c>
      <c r="B3858" s="4" t="s">
        <v>60</v>
      </c>
      <c r="C3858" s="25" t="n">
        <v>46022</v>
      </c>
      <c r="D3858" s="4" t="s">
        <v>155</v>
      </c>
      <c r="E3858" s="4" t="s">
        <v>833</v>
      </c>
      <c r="F3858" s="4" t="s">
        <v>73</v>
      </c>
      <c r="G3858" s="4" t="s">
        <v>438</v>
      </c>
      <c r="H3858" s="4" t="s">
        <v>1037</v>
      </c>
      <c r="I3858" s="5" t="n">
        <v>2625</v>
      </c>
      <c r="J3858" s="25" t="n">
        <v>46041</v>
      </c>
      <c r="K3858" s="4" t="s">
        <v>1469</v>
      </c>
      <c r="L3858" s="4" t="s">
        <v>6</v>
      </c>
      <c r="M3858" s="4" t="s">
        <v>441</v>
      </c>
      <c r="N3858" s="25" t="n">
        <v>46038</v>
      </c>
      <c r="O3858" s="25" t="n">
        <v>46041</v>
      </c>
      <c r="P3858" s="25" t="n">
        <v>46042</v>
      </c>
      <c r="Q3858" s="25" t="n">
        <v>46041</v>
      </c>
      <c r="R3858" s="6" t="n">
        <v>-0.00766498410917937</v>
      </c>
      <c r="S3858" s="6" t="n">
        <v>-0.0086661642803314</v>
      </c>
      <c r="T3858" s="6" t="n">
        <v>-0.0492208285822882</v>
      </c>
      <c r="U3858" s="6" t="n">
        <v>-0.0655519769717989</v>
      </c>
      <c r="V3858" s="6" t="n">
        <v>-0.0169130406102607</v>
      </c>
      <c r="W3858" s="6" t="n">
        <v>-0.0308673177146811</v>
      </c>
      <c r="X3858" s="6" t="n">
        <v>-0.0486389363615383</v>
      </c>
      <c r="Y3858" s="6" t="n">
        <v>-0.0346846592571178</v>
      </c>
      <c r="Z3858" s="6" t="n">
        <v>0.00134364275274895</v>
      </c>
      <c r="AA3858" s="6" t="n">
        <v>-0.0668956197245479</v>
      </c>
      <c r="AB3858" s="6" t="n">
        <v>0</v>
      </c>
      <c r="AC3858" s="6" t="n">
        <v>-0.0086661642803314</v>
      </c>
      <c r="AD3858" s="6" t="n">
        <v>0.0086661642803314</v>
      </c>
      <c r="AE3858" s="6" t="n">
        <v>0.0476639035418236</v>
      </c>
      <c r="AF3858" s="7" t="n">
        <v>0.521739130434785</v>
      </c>
      <c r="AG3858" s="7" t="n">
        <v>1.81991746600993</v>
      </c>
      <c r="AH3858" s="26" t="n">
        <v>267.45</v>
      </c>
      <c r="AI3858" s="6" t="n">
        <v>-0.118926041838247</v>
      </c>
      <c r="AJ3858" s="6" t="n">
        <v>-0.0536093418259019</v>
      </c>
      <c r="AK3858" s="6" t="n">
        <v>0.150619514713475</v>
      </c>
      <c r="AL3858" s="6" t="n">
        <v>0.0392461628132883</v>
      </c>
      <c r="AM3858" s="6" t="n">
        <v>0.388773496728631</v>
      </c>
      <c r="AN3858" s="6" t="n">
        <v>0.00532500616320153</v>
      </c>
      <c r="AO3858" s="6" t="n">
        <v>-0.0589343479891035</v>
      </c>
      <c r="AP3858" s="6" t="n">
        <v>0.0379772136717966</v>
      </c>
      <c r="AQ3858" s="6" t="n">
        <v>0.0505696582050765</v>
      </c>
      <c r="AR3858" s="6" t="n">
        <v>0.0310353274808122</v>
      </c>
      <c r="AS3858" s="4" t="s">
        <v>442</v>
      </c>
      <c r="AT3858" s="4" t="s">
        <v>121</v>
      </c>
      <c r="AU3858" s="5" t="n">
        <v>8473.1</v>
      </c>
      <c r="AV3858" s="6" t="n">
        <v>0.164352783873774</v>
      </c>
      <c r="AW3858" s="6" t="n">
        <v>0.127971990734578</v>
      </c>
      <c r="AX3858" s="5" t="n">
        <v>545.3</v>
      </c>
      <c r="AY3858" s="6" t="n">
        <v>0.0643566109216225</v>
      </c>
      <c r="AZ3858" s="6" t="n">
        <v>0.0225486904479167</v>
      </c>
      <c r="BA3858" s="5" t="n">
        <v>390.401</v>
      </c>
      <c r="BB3858" s="6" t="n">
        <v>1.89829992576095</v>
      </c>
      <c r="BC3858" s="6" t="n">
        <v>0.0413748032756276</v>
      </c>
      <c r="BD3858" s="6" t="n">
        <v>0.0460753443249814</v>
      </c>
      <c r="BE3858" s="7" t="n">
        <v>1.12</v>
      </c>
      <c r="BM3858" s="5" t="n">
        <v>93127.42725</v>
      </c>
      <c r="BN3858" s="5" t="n">
        <v>558.54</v>
      </c>
      <c r="BO3858" s="26" t="n">
        <v>166.733675743904</v>
      </c>
      <c r="BP3858" s="7" t="n">
        <v>3.81670565923291</v>
      </c>
      <c r="BQ3858" s="6" t="n">
        <v>0.0228910305144068</v>
      </c>
      <c r="BR3858" s="7" t="n">
        <v>0.449562806481161</v>
      </c>
      <c r="BS3858" s="26" t="n">
        <v>28.14</v>
      </c>
      <c r="BT3858" s="7" t="n">
        <v>4.35</v>
      </c>
      <c r="BU3858" s="4" t="s">
        <v>1640</v>
      </c>
      <c r="BV3858" s="5" t="n">
        <v>-1181.95</v>
      </c>
      <c r="BW3858" s="5" t="n">
        <v>229.77</v>
      </c>
      <c r="BX3858" s="5" t="n">
        <v>-1411.72</v>
      </c>
      <c r="BZ3858" s="5" t="n">
        <v>12</v>
      </c>
      <c r="CA3858" s="6" t="n">
        <v>0.30505978050097</v>
      </c>
      <c r="CB3858" s="6" t="n">
        <v>0.278117704142708</v>
      </c>
      <c r="CC3858" s="4" t="s">
        <v>541</v>
      </c>
      <c r="CD3858" s="26" t="n">
        <v>53.8765155034093</v>
      </c>
      <c r="CE3858" s="6" t="n">
        <v>2.09473755282769</v>
      </c>
      <c r="CF3858" s="25" t="n">
        <v>46049</v>
      </c>
      <c r="CG3858" s="6" t="n">
        <v>0.535504064744059</v>
      </c>
      <c r="CH3858" s="6" t="n">
        <v>0.477858985942882</v>
      </c>
      <c r="CI3858" s="6" t="n">
        <v>0.366780408307072</v>
      </c>
      <c r="CJ3858" s="6" t="n">
        <v>-0.232450536462418</v>
      </c>
      <c r="CK3858" s="6" t="n">
        <v>0.0587792012057272</v>
      </c>
      <c r="CL3858" s="7" t="n">
        <v>0.147435897435895</v>
      </c>
      <c r="CM3858" s="6" t="n">
        <v>-0.33626705940108</v>
      </c>
      <c r="CN3858" s="4" t="s">
        <v>444</v>
      </c>
    </row>
    <row r="3859" customFormat="false" ht="15" hidden="false" customHeight="false" outlineLevel="0" collapsed="false">
      <c r="A3859" s="4" t="s">
        <v>59</v>
      </c>
      <c r="B3859" s="4" t="s">
        <v>60</v>
      </c>
      <c r="C3859" s="25" t="n">
        <v>46022</v>
      </c>
      <c r="D3859" s="4" t="s">
        <v>197</v>
      </c>
      <c r="E3859" s="4" t="s">
        <v>712</v>
      </c>
      <c r="F3859" s="4" t="s">
        <v>73</v>
      </c>
      <c r="G3859" s="4" t="s">
        <v>438</v>
      </c>
      <c r="H3859" s="4" t="s">
        <v>1037</v>
      </c>
      <c r="I3859" s="5" t="n">
        <v>500</v>
      </c>
      <c r="J3859" s="25" t="n">
        <v>46041</v>
      </c>
      <c r="K3859" s="4" t="s">
        <v>1072</v>
      </c>
      <c r="L3859" s="4" t="s">
        <v>5</v>
      </c>
      <c r="M3859" s="4" t="s">
        <v>441</v>
      </c>
      <c r="N3859" s="25" t="n">
        <v>46038</v>
      </c>
      <c r="O3859" s="25" t="n">
        <v>46041</v>
      </c>
      <c r="P3859" s="25" t="n">
        <v>46042</v>
      </c>
      <c r="Q3859" s="25" t="n">
        <v>46042</v>
      </c>
      <c r="R3859" s="6" t="n">
        <v>-0.00765430380627652</v>
      </c>
      <c r="S3859" s="6" t="n">
        <v>0.0147254750718744</v>
      </c>
      <c r="T3859" s="6" t="n">
        <v>-0.0696565544882869</v>
      </c>
      <c r="U3859" s="6" t="n">
        <v>-0.062585383222689</v>
      </c>
      <c r="V3859" s="6" t="n">
        <v>-0.0169130406102607</v>
      </c>
      <c r="W3859" s="6" t="n">
        <v>-0.0308673177146811</v>
      </c>
      <c r="X3859" s="6" t="n">
        <v>-0.0456723426124284</v>
      </c>
      <c r="Y3859" s="6" t="n">
        <v>-0.0317180655080079</v>
      </c>
      <c r="Z3859" s="6" t="n">
        <v>0.00134364275274895</v>
      </c>
      <c r="AA3859" s="6" t="n">
        <v>-0.063929025975438</v>
      </c>
      <c r="AB3859" s="6" t="n">
        <v>-0.0145808859097505</v>
      </c>
      <c r="AC3859" s="6" t="n">
        <v>-0.0696565544882869</v>
      </c>
      <c r="AD3859" s="6" t="n">
        <v>0.0696565544882869</v>
      </c>
      <c r="AE3859" s="6" t="n">
        <v>0.0810586690622624</v>
      </c>
      <c r="AF3859" s="7" t="n">
        <v>0.0775788576300078</v>
      </c>
      <c r="AG3859" s="7" t="n">
        <v>6.35324530208973</v>
      </c>
      <c r="AH3859" s="26" t="n">
        <v>1437.1</v>
      </c>
      <c r="AI3859" s="6" t="n">
        <v>-0.0395000668359846</v>
      </c>
      <c r="AJ3859" s="6" t="n">
        <v>0.0175600084967782</v>
      </c>
      <c r="AK3859" s="6" t="n">
        <v>-0.00828100200124127</v>
      </c>
      <c r="AL3859" s="6" t="n">
        <v>-0.0585036687631022</v>
      </c>
      <c r="AM3859" s="6" t="n">
        <v>-0.0619757840801536</v>
      </c>
      <c r="AN3859" s="6" t="n">
        <v>0.00532500616320153</v>
      </c>
      <c r="AO3859" s="6" t="n">
        <v>0.0122350023335767</v>
      </c>
      <c r="AP3859" s="6" t="n">
        <v>-0.0441952016638195</v>
      </c>
      <c r="AQ3859" s="6" t="n">
        <v>0.0654386095223947</v>
      </c>
      <c r="AR3859" s="6" t="n">
        <v>0.0459042787981303</v>
      </c>
      <c r="AS3859" s="4" t="s">
        <v>442</v>
      </c>
      <c r="AT3859" s="4" t="s">
        <v>121</v>
      </c>
      <c r="AU3859" s="5" t="n">
        <v>5587.89</v>
      </c>
      <c r="AV3859" s="6" t="n">
        <v>0.142956199452647</v>
      </c>
      <c r="AW3859" s="6" t="n">
        <v>0.169178525023382</v>
      </c>
      <c r="AX3859" s="5" t="n">
        <v>471.08</v>
      </c>
      <c r="AY3859" s="6" t="n">
        <v>0.0843037353992294</v>
      </c>
      <c r="AZ3859" s="6" t="n">
        <v>-0.00293327518375521</v>
      </c>
      <c r="BA3859" s="5" t="n">
        <v>300.78</v>
      </c>
      <c r="BB3859" s="6" t="n">
        <v>0.0807761408551921</v>
      </c>
      <c r="BC3859" s="6" t="n">
        <v>-0.0571159874608151</v>
      </c>
      <c r="BD3859" s="6" t="n">
        <v>0.0538271154228161</v>
      </c>
      <c r="BE3859" s="7" t="n">
        <v>4.8</v>
      </c>
      <c r="BM3859" s="5" t="n">
        <v>90048.686</v>
      </c>
      <c r="BN3859" s="5" t="n">
        <v>1462.85</v>
      </c>
      <c r="BO3859" s="26" t="n">
        <v>61.5570195166969</v>
      </c>
      <c r="BP3859" s="7" t="n">
        <v>10.3854836384438</v>
      </c>
      <c r="BQ3859" s="6" t="n">
        <v>0.168713230757165</v>
      </c>
      <c r="BR3859" s="7" t="n">
        <v>0</v>
      </c>
      <c r="BS3859" s="26" t="n">
        <v>28.14</v>
      </c>
      <c r="BT3859" s="7" t="n">
        <v>4.35</v>
      </c>
      <c r="BU3859" s="4" t="s">
        <v>1640</v>
      </c>
      <c r="BV3859" s="5" t="n">
        <v>-378.68</v>
      </c>
      <c r="BW3859" s="5" t="n">
        <v>696.79</v>
      </c>
      <c r="BX3859" s="5" t="n">
        <v>-1075.47</v>
      </c>
      <c r="BY3859" s="7" t="n">
        <v>-0.567974562035037</v>
      </c>
      <c r="BZ3859" s="5" t="n">
        <v>12</v>
      </c>
      <c r="CA3859" s="6" t="n">
        <v>0.30505978050097</v>
      </c>
      <c r="CB3859" s="6" t="n">
        <v>0.446753689661948</v>
      </c>
      <c r="CC3859" s="4" t="s">
        <v>704</v>
      </c>
      <c r="CD3859" s="26" t="n">
        <v>58.1539751750481</v>
      </c>
      <c r="CE3859" s="6" t="n">
        <v>0.0585178284271259</v>
      </c>
      <c r="CF3859" s="25" t="n">
        <v>46049</v>
      </c>
      <c r="CG3859" s="6" t="n">
        <v>0.297573982597794</v>
      </c>
      <c r="CH3859" s="6" t="n">
        <v>0.347551403167751</v>
      </c>
      <c r="CI3859" s="6" t="n">
        <v>0.259471665236075</v>
      </c>
      <c r="CJ3859" s="6" t="n">
        <v>-0.25342938376561</v>
      </c>
      <c r="CK3859" s="6" t="n">
        <v>0.0390795065823572</v>
      </c>
      <c r="CL3859" s="7" t="n">
        <v>1.78243178023476</v>
      </c>
      <c r="CM3859" s="6" t="n">
        <v>-0.199048991354467</v>
      </c>
      <c r="CN3859" s="4" t="s">
        <v>444</v>
      </c>
      <c r="CO3859" s="4" t="s">
        <v>655</v>
      </c>
    </row>
    <row r="3860" customFormat="false" ht="15" hidden="false" customHeight="false" outlineLevel="0" collapsed="false">
      <c r="A3860" s="4" t="s">
        <v>59</v>
      </c>
      <c r="B3860" s="4" t="s">
        <v>60</v>
      </c>
      <c r="C3860" s="25" t="n">
        <v>46022</v>
      </c>
      <c r="D3860" s="4" t="s">
        <v>206</v>
      </c>
      <c r="E3860" s="4" t="s">
        <v>504</v>
      </c>
      <c r="F3860" s="4" t="s">
        <v>93</v>
      </c>
      <c r="G3860" s="4" t="s">
        <v>438</v>
      </c>
      <c r="H3860" s="4" t="s">
        <v>505</v>
      </c>
      <c r="I3860" s="5" t="n">
        <v>1225</v>
      </c>
      <c r="J3860" s="25" t="n">
        <v>46041</v>
      </c>
      <c r="K3860" s="4" t="s">
        <v>1372</v>
      </c>
      <c r="L3860" s="4" t="s">
        <v>6</v>
      </c>
      <c r="M3860" s="4" t="s">
        <v>441</v>
      </c>
      <c r="N3860" s="25" t="n">
        <v>46038</v>
      </c>
      <c r="O3860" s="25" t="n">
        <v>46041</v>
      </c>
      <c r="P3860" s="25" t="n">
        <v>46042</v>
      </c>
      <c r="Q3860" s="25" t="n">
        <v>46041</v>
      </c>
      <c r="R3860" s="6" t="n">
        <v>-0.0251452155304189</v>
      </c>
      <c r="S3860" s="6" t="n">
        <v>0.035515484123873</v>
      </c>
      <c r="T3860" s="6" t="n">
        <v>0.0308146577831618</v>
      </c>
      <c r="U3860" s="6" t="n">
        <v>0.0411849263766159</v>
      </c>
      <c r="V3860" s="6" t="n">
        <v>-0.0169130406102607</v>
      </c>
      <c r="W3860" s="6" t="n">
        <v>-0.0247205170508089</v>
      </c>
      <c r="X3860" s="6" t="n">
        <v>0.0580979669868765</v>
      </c>
      <c r="Y3860" s="6" t="n">
        <v>0.0659054434274248</v>
      </c>
      <c r="AB3860" s="6" t="n">
        <v>0.0192081536652293</v>
      </c>
      <c r="AC3860" s="6" t="n">
        <v>0.035515484123873</v>
      </c>
      <c r="AD3860" s="6" t="n">
        <v>0.035515484123873</v>
      </c>
      <c r="AE3860" s="6" t="n">
        <v>0.0296354370834966</v>
      </c>
      <c r="AF3860" s="7" t="n">
        <v>0.632275132275129</v>
      </c>
      <c r="AG3860" s="7" t="n">
        <v>1.32189653449937</v>
      </c>
      <c r="AH3860" s="26" t="n">
        <v>654.2</v>
      </c>
      <c r="AI3860" s="6" t="n">
        <v>0.0384126984126982</v>
      </c>
      <c r="AJ3860" s="6" t="n">
        <v>0.151659184930904</v>
      </c>
      <c r="AK3860" s="6" t="n">
        <v>0.293780282804311</v>
      </c>
      <c r="AL3860" s="6" t="n">
        <v>0.499255185057866</v>
      </c>
      <c r="AM3860" s="6" t="n">
        <v>0.559847401049115</v>
      </c>
      <c r="AN3860" s="6" t="n">
        <v>0.105016037865471</v>
      </c>
      <c r="AO3860" s="6" t="n">
        <v>0.0466431470654325</v>
      </c>
      <c r="AP3860" s="6" t="n">
        <v>0.0403231729709881</v>
      </c>
      <c r="AQ3860" s="6" t="n">
        <v>-0.14638266617701</v>
      </c>
      <c r="AR3860" s="6" t="n">
        <v>-0.165916996901275</v>
      </c>
      <c r="AS3860" s="4" t="s">
        <v>442</v>
      </c>
      <c r="AT3860" s="4" t="s">
        <v>121</v>
      </c>
      <c r="AU3860" s="5" t="n">
        <v>10980</v>
      </c>
      <c r="AV3860" s="6" t="n">
        <v>0.274669143255166</v>
      </c>
      <c r="AW3860" s="6" t="n">
        <v>0.28436074394666</v>
      </c>
      <c r="AX3860" s="5" t="n">
        <v>6079</v>
      </c>
      <c r="AY3860" s="6" t="n">
        <v>0.553642987249545</v>
      </c>
      <c r="AZ3860" s="6" t="n">
        <v>0.0313536907554652</v>
      </c>
      <c r="BA3860" s="5" t="n">
        <v>3916</v>
      </c>
      <c r="BB3860" s="6" t="n">
        <v>0.462285287528006</v>
      </c>
      <c r="BC3860" s="6" t="n">
        <v>0.478293695734239</v>
      </c>
      <c r="BD3860" s="6" t="n">
        <v>0.356648451730419</v>
      </c>
      <c r="BE3860" s="7" t="n">
        <v>9.27</v>
      </c>
      <c r="BM3860" s="5" t="n">
        <v>276399.5</v>
      </c>
      <c r="BN3860" s="5" t="n">
        <v>10564</v>
      </c>
      <c r="BO3860" s="26" t="n">
        <v>26.1642843619841</v>
      </c>
      <c r="BP3860" s="7" t="n">
        <v>20.1795648682193</v>
      </c>
      <c r="BQ3860" s="6" t="n">
        <v>0.771263780389866</v>
      </c>
      <c r="BR3860" s="7" t="n">
        <v>0.781265970650507</v>
      </c>
      <c r="BS3860" s="26" t="n">
        <v>20.79</v>
      </c>
      <c r="BT3860" s="7" t="n">
        <v>3.04</v>
      </c>
      <c r="BU3860" s="4" t="s">
        <v>1640</v>
      </c>
      <c r="BV3860" s="5" t="n">
        <v>5580</v>
      </c>
      <c r="BW3860" s="5" t="n">
        <v>2497</v>
      </c>
      <c r="BX3860" s="5" t="n">
        <v>3083</v>
      </c>
      <c r="BY3860" s="7" t="n">
        <v>1.14274011877944</v>
      </c>
      <c r="BZ3860" s="5" t="n">
        <v>1</v>
      </c>
      <c r="CF3860" s="25" t="n">
        <v>46049</v>
      </c>
      <c r="CG3860" s="6" t="n">
        <v>0.440308671057317</v>
      </c>
      <c r="CH3860" s="6" t="n">
        <v>0.570636360684689</v>
      </c>
      <c r="CI3860" s="6" t="n">
        <v>0.573776717597898</v>
      </c>
      <c r="CJ3860" s="6" t="n">
        <v>0.00550325413796071</v>
      </c>
      <c r="CK3860" s="6" t="n">
        <v>0.0703253626029008</v>
      </c>
      <c r="CL3860" s="7" t="n">
        <v>0.505016722408026</v>
      </c>
      <c r="CM3860" s="6" t="n">
        <v>0.274219258142056</v>
      </c>
      <c r="CN3860" s="4" t="s">
        <v>444</v>
      </c>
    </row>
    <row r="3861" customFormat="false" ht="15" hidden="false" customHeight="false" outlineLevel="0" collapsed="false">
      <c r="A3861" s="4" t="s">
        <v>59</v>
      </c>
      <c r="B3861" s="4" t="s">
        <v>60</v>
      </c>
      <c r="C3861" s="25" t="n">
        <v>46022</v>
      </c>
      <c r="D3861" s="4" t="s">
        <v>223</v>
      </c>
      <c r="E3861" s="4" t="s">
        <v>897</v>
      </c>
      <c r="F3861" s="4" t="s">
        <v>90</v>
      </c>
      <c r="G3861" s="4" t="s">
        <v>459</v>
      </c>
      <c r="H3861" s="4" t="s">
        <v>488</v>
      </c>
      <c r="I3861" s="5" t="n">
        <v>5425</v>
      </c>
      <c r="J3861" s="25" t="n">
        <v>46041</v>
      </c>
      <c r="K3861" s="4" t="s">
        <v>797</v>
      </c>
      <c r="L3861" s="4" t="s">
        <v>6</v>
      </c>
      <c r="M3861" s="4" t="s">
        <v>441</v>
      </c>
      <c r="N3861" s="25" t="n">
        <v>46038</v>
      </c>
      <c r="O3861" s="25" t="n">
        <v>46041</v>
      </c>
      <c r="P3861" s="25" t="n">
        <v>46042</v>
      </c>
      <c r="Q3861" s="25" t="n">
        <v>46041</v>
      </c>
      <c r="R3861" s="6" t="n">
        <v>0.001475288910745</v>
      </c>
      <c r="S3861" s="6" t="n">
        <v>-0.0105573287503068</v>
      </c>
      <c r="T3861" s="6" t="n">
        <v>-0.039454094292804</v>
      </c>
      <c r="U3861" s="6" t="n">
        <v>-0.0485361341323658</v>
      </c>
      <c r="V3861" s="6" t="n">
        <v>-0.0169130406102607</v>
      </c>
      <c r="W3861" s="6" t="n">
        <v>-0.0226198732146282</v>
      </c>
      <c r="X3861" s="6" t="n">
        <v>-0.0316230935221051</v>
      </c>
      <c r="Y3861" s="6" t="n">
        <v>-0.0259162609177376</v>
      </c>
      <c r="Z3861" s="6" t="n">
        <v>0.00155978178741212</v>
      </c>
      <c r="AA3861" s="6" t="n">
        <v>-0.0500959159197779</v>
      </c>
      <c r="AB3861" s="6" t="n">
        <v>0.000245519273262884</v>
      </c>
      <c r="AC3861" s="6" t="n">
        <v>-0.0105573287503068</v>
      </c>
      <c r="AD3861" s="6" t="n">
        <v>0.0105573287503068</v>
      </c>
      <c r="AE3861" s="6" t="n">
        <v>0.023733529748752</v>
      </c>
      <c r="AF3861" s="7" t="n">
        <v>0.396551724137932</v>
      </c>
      <c r="AG3861" s="7" t="n">
        <v>0.688018873829992</v>
      </c>
      <c r="AH3861" s="26" t="n">
        <v>122.01</v>
      </c>
      <c r="AI3861" s="6" t="n">
        <v>-0.0470946579194002</v>
      </c>
      <c r="AJ3861" s="6" t="n">
        <v>0.0773509933774839</v>
      </c>
      <c r="AK3861" s="6" t="n">
        <v>-0.0201574044330224</v>
      </c>
      <c r="AL3861" s="6" t="n">
        <v>-0.0902244426217278</v>
      </c>
      <c r="AM3861" s="6" t="n">
        <v>-0.050062285892245</v>
      </c>
      <c r="AN3861" s="6" t="n">
        <v>-0.0105099219395411</v>
      </c>
      <c r="AO3861" s="6" t="n">
        <v>0.087860915317025</v>
      </c>
      <c r="AP3861" s="6" t="n">
        <v>0.0346163781968485</v>
      </c>
      <c r="AQ3861" s="6" t="n">
        <v>-0.0270386635666927</v>
      </c>
      <c r="AR3861" s="6" t="n">
        <v>-0.0465729942909571</v>
      </c>
      <c r="AS3861" s="4" t="s">
        <v>455</v>
      </c>
      <c r="AT3861" s="4" t="s">
        <v>481</v>
      </c>
      <c r="AU3861" s="5" t="n">
        <v>6661.37</v>
      </c>
      <c r="AV3861" s="6" t="n">
        <v>-0.0150899765355744</v>
      </c>
      <c r="AW3861" s="6" t="n">
        <v>0.0454307905503704</v>
      </c>
      <c r="BA3861" s="5" t="n">
        <v>1802.19</v>
      </c>
      <c r="BB3861" s="6" t="n">
        <v>0.105190536347246</v>
      </c>
      <c r="BC3861" s="6" t="n">
        <v>0.0141869914123964</v>
      </c>
      <c r="BD3861" s="6" t="n">
        <v>0.270543446768458</v>
      </c>
      <c r="BE3861" s="7" t="n">
        <v>1.38</v>
      </c>
      <c r="BM3861" s="5" t="n">
        <v>159448.89051</v>
      </c>
      <c r="BN3861" s="5" t="n">
        <v>6835.2</v>
      </c>
      <c r="BO3861" s="26" t="n">
        <v>23.3276115563553</v>
      </c>
      <c r="BP3861" s="7" t="n">
        <v>2.83747937736959</v>
      </c>
      <c r="BQ3861" s="6" t="n">
        <v>0.121636086511246</v>
      </c>
      <c r="BR3861" s="7" t="n">
        <v>2.59499553776792</v>
      </c>
      <c r="BS3861" s="26" t="n">
        <v>24.05</v>
      </c>
      <c r="BT3861" s="7" t="n">
        <v>3.65</v>
      </c>
      <c r="BU3861" s="4" t="s">
        <v>1640</v>
      </c>
      <c r="BV3861" s="5" t="n">
        <v>17287.3</v>
      </c>
      <c r="BW3861" s="5" t="n">
        <v>0.92</v>
      </c>
      <c r="BX3861" s="5" t="n">
        <v>17286.38</v>
      </c>
      <c r="BY3861" s="7" t="n">
        <v>4.90744236615976</v>
      </c>
      <c r="BZ3861" s="5" t="n">
        <v>3</v>
      </c>
      <c r="CA3861" s="6" t="n">
        <v>0.0857066412319707</v>
      </c>
      <c r="CB3861" s="6" t="n">
        <v>0.0795482424311049</v>
      </c>
      <c r="CC3861" s="4" t="s">
        <v>575</v>
      </c>
      <c r="CD3861" s="26" t="n">
        <v>5.55025241255414</v>
      </c>
      <c r="CE3861" s="6" t="n">
        <v>3.20298210286626</v>
      </c>
      <c r="CF3861" s="25" t="n">
        <v>46049</v>
      </c>
      <c r="CG3861" s="6" t="n">
        <v>0.407463694865536</v>
      </c>
      <c r="CH3861" s="6" t="n">
        <v>0.477667845120561</v>
      </c>
      <c r="CI3861" s="6" t="n">
        <v>0.383538151854742</v>
      </c>
      <c r="CJ3861" s="6" t="n">
        <v>-0.197060979145583</v>
      </c>
      <c r="CK3861" s="6" t="n">
        <v>0.0587561374795417</v>
      </c>
      <c r="CL3861" s="7" t="n">
        <v>0.179680441962046</v>
      </c>
      <c r="CM3861" s="6" t="n">
        <v>-0.158000776248968</v>
      </c>
      <c r="CN3861" s="4" t="s">
        <v>444</v>
      </c>
    </row>
    <row r="3862" customFormat="false" ht="15" hidden="false" customHeight="false" outlineLevel="0" collapsed="false">
      <c r="A3862" s="4" t="s">
        <v>59</v>
      </c>
      <c r="B3862" s="4" t="s">
        <v>60</v>
      </c>
      <c r="C3862" s="25" t="n">
        <v>46022</v>
      </c>
      <c r="D3862" s="4" t="s">
        <v>242</v>
      </c>
      <c r="E3862" s="4" t="s">
        <v>592</v>
      </c>
      <c r="F3862" s="4" t="s">
        <v>70</v>
      </c>
      <c r="G3862" s="4" t="s">
        <v>459</v>
      </c>
      <c r="H3862" s="4" t="s">
        <v>439</v>
      </c>
      <c r="I3862" s="5" t="n">
        <v>150</v>
      </c>
      <c r="J3862" s="25" t="n">
        <v>46041</v>
      </c>
      <c r="K3862" s="4" t="s">
        <v>1077</v>
      </c>
      <c r="L3862" s="4" t="s">
        <v>5</v>
      </c>
      <c r="M3862" s="4" t="s">
        <v>441</v>
      </c>
      <c r="N3862" s="25" t="n">
        <v>46038</v>
      </c>
      <c r="O3862" s="25" t="n">
        <v>46041</v>
      </c>
      <c r="P3862" s="25" t="n">
        <v>46042</v>
      </c>
      <c r="Q3862" s="25" t="n">
        <v>46042</v>
      </c>
      <c r="R3862" s="6" t="n">
        <v>0.0460160849017495</v>
      </c>
      <c r="S3862" s="6" t="n">
        <v>0.0156943563728598</v>
      </c>
      <c r="T3862" s="6" t="n">
        <v>-0.0671921336038708</v>
      </c>
      <c r="U3862" s="6" t="n">
        <v>-0.00548169232926155</v>
      </c>
      <c r="V3862" s="6" t="n">
        <v>-0.0169130406102607</v>
      </c>
      <c r="W3862" s="6" t="n">
        <v>0.00810493132063805</v>
      </c>
      <c r="X3862" s="6" t="n">
        <v>0.0114313482809991</v>
      </c>
      <c r="Y3862" s="6" t="n">
        <v>-0.0135866236498996</v>
      </c>
      <c r="Z3862" s="6" t="n">
        <v>-0.0252130983874814</v>
      </c>
      <c r="AA3862" s="6" t="n">
        <v>0.0197314060582199</v>
      </c>
      <c r="AB3862" s="6" t="n">
        <v>-0.0252068050569689</v>
      </c>
      <c r="AC3862" s="6" t="n">
        <v>-0.0671921336038708</v>
      </c>
      <c r="AD3862" s="6" t="n">
        <v>0.0671921336038708</v>
      </c>
      <c r="AE3862" s="6" t="n">
        <v>0.0524426408615577</v>
      </c>
      <c r="AF3862" s="7" t="n">
        <v>0.193452380952381</v>
      </c>
      <c r="AG3862" s="7" t="n">
        <v>5.54839547629207</v>
      </c>
      <c r="AH3862" s="26" t="n">
        <v>6030.5</v>
      </c>
      <c r="AI3862" s="6" t="n">
        <v>-0.0117174696820717</v>
      </c>
      <c r="AJ3862" s="6" t="n">
        <v>-0.0381210622856696</v>
      </c>
      <c r="AK3862" s="6" t="n">
        <v>0.102669592247211</v>
      </c>
      <c r="AL3862" s="6" t="n">
        <v>0.169154711128344</v>
      </c>
      <c r="AM3862" s="6" t="n">
        <v>-4.14542138220675E-005</v>
      </c>
      <c r="AN3862" s="6" t="n">
        <v>-0.0146810381321437</v>
      </c>
      <c r="AO3862" s="6" t="n">
        <v>-0.0234400241535259</v>
      </c>
      <c r="AP3862" s="6" t="n">
        <v>0.00652555843721259</v>
      </c>
      <c r="AQ3862" s="6" t="n">
        <v>-0.135865473102987</v>
      </c>
      <c r="AR3862" s="6" t="n">
        <v>-0.155399803827251</v>
      </c>
      <c r="AS3862" s="4" t="s">
        <v>442</v>
      </c>
      <c r="AT3862" s="4" t="s">
        <v>121</v>
      </c>
      <c r="AU3862" s="5" t="n">
        <v>10781</v>
      </c>
      <c r="AV3862" s="6" t="n">
        <v>0.115941578941921</v>
      </c>
      <c r="AW3862" s="6" t="n">
        <v>0.0372030824586553</v>
      </c>
      <c r="AX3862" s="5" t="n">
        <v>1412.4</v>
      </c>
      <c r="AY3862" s="6" t="n">
        <v>0.13100825526389</v>
      </c>
      <c r="AZ3862" s="6" t="n">
        <v>-0.0339142674824378</v>
      </c>
      <c r="BA3862" s="5" t="n">
        <v>970.6</v>
      </c>
      <c r="BB3862" s="6" t="n">
        <v>-0.10576745900129</v>
      </c>
      <c r="BC3862" s="6" t="n">
        <v>-0.307258582542288</v>
      </c>
      <c r="BD3862" s="6" t="n">
        <v>0.0900287542899546</v>
      </c>
      <c r="BE3862" s="7" t="n">
        <v>32.75</v>
      </c>
      <c r="BM3862" s="5" t="n">
        <v>178502.8</v>
      </c>
      <c r="BN3862" s="5" t="n">
        <v>4869.1</v>
      </c>
      <c r="BO3862" s="26" t="n">
        <v>36.6603273705613</v>
      </c>
      <c r="BP3862" s="7" t="n">
        <v>7.62731433015284</v>
      </c>
      <c r="BQ3862" s="6" t="n">
        <v>0.208053633920293</v>
      </c>
      <c r="BR3862" s="7" t="n">
        <v>0</v>
      </c>
      <c r="BS3862" s="26" t="n">
        <v>26.93</v>
      </c>
      <c r="BT3862" s="7" t="n">
        <v>7.03</v>
      </c>
      <c r="BU3862" s="4" t="s">
        <v>1640</v>
      </c>
      <c r="BV3862" s="5" t="n">
        <v>2215.6</v>
      </c>
      <c r="BW3862" s="5" t="n">
        <v>458.7</v>
      </c>
      <c r="BX3862" s="5" t="n">
        <v>1756.9</v>
      </c>
      <c r="BY3862" s="7" t="n">
        <v>0.834438083760169</v>
      </c>
      <c r="BZ3862" s="5" t="n">
        <v>13</v>
      </c>
      <c r="CA3862" s="6" t="n">
        <v>0.123897535139883</v>
      </c>
      <c r="CB3862" s="6" t="n">
        <v>0.0336086132297975</v>
      </c>
      <c r="CC3862" s="4" t="s">
        <v>905</v>
      </c>
      <c r="CD3862" s="26" t="n">
        <v>30.27668710718</v>
      </c>
      <c r="CE3862" s="6" t="n">
        <v>0.210843420245521</v>
      </c>
      <c r="CF3862" s="25" t="n">
        <v>46049</v>
      </c>
      <c r="CG3862" s="6" t="n">
        <v>0.327274038487021</v>
      </c>
      <c r="CH3862" s="6" t="n">
        <v>0.377099516817834</v>
      </c>
      <c r="CI3862" s="6" t="n">
        <v>0.291083026905079</v>
      </c>
      <c r="CJ3862" s="6" t="n">
        <v>-0.228100238999531</v>
      </c>
      <c r="CK3862" s="6" t="n">
        <v>0.042367722803184</v>
      </c>
      <c r="CL3862" s="7" t="n">
        <v>1.5859274267821</v>
      </c>
    </row>
    <row r="3863" customFormat="false" ht="15" hidden="false" customHeight="false" outlineLevel="0" collapsed="false">
      <c r="A3863" s="4" t="s">
        <v>59</v>
      </c>
      <c r="B3863" s="4" t="s">
        <v>60</v>
      </c>
      <c r="C3863" s="25" t="n">
        <v>46022</v>
      </c>
      <c r="D3863" s="4" t="s">
        <v>266</v>
      </c>
      <c r="E3863" s="4" t="s">
        <v>734</v>
      </c>
      <c r="F3863" s="4" t="s">
        <v>75</v>
      </c>
      <c r="G3863" s="4" t="s">
        <v>438</v>
      </c>
      <c r="H3863" s="4" t="s">
        <v>577</v>
      </c>
      <c r="I3863" s="5" t="n">
        <v>350</v>
      </c>
      <c r="J3863" s="25" t="n">
        <v>46041</v>
      </c>
      <c r="K3863" s="4" t="s">
        <v>557</v>
      </c>
      <c r="L3863" s="4" t="s">
        <v>5</v>
      </c>
      <c r="M3863" s="4" t="s">
        <v>441</v>
      </c>
      <c r="N3863" s="25" t="n">
        <v>46038</v>
      </c>
      <c r="O3863" s="25" t="n">
        <v>46041</v>
      </c>
      <c r="P3863" s="25" t="n">
        <v>46042</v>
      </c>
      <c r="Q3863" s="25" t="n">
        <v>46042</v>
      </c>
      <c r="R3863" s="6" t="n">
        <v>0.00976704683329288</v>
      </c>
      <c r="S3863" s="6" t="n">
        <v>-0.00576749774707119</v>
      </c>
      <c r="T3863" s="6" t="n">
        <v>-0.0792192881745122</v>
      </c>
      <c r="U3863" s="6" t="n">
        <v>-0.0752197390882905</v>
      </c>
      <c r="V3863" s="6" t="n">
        <v>-0.0169130406102607</v>
      </c>
      <c r="W3863" s="6" t="n">
        <v>-0.027734003687501</v>
      </c>
      <c r="X3863" s="6" t="n">
        <v>-0.0583066984780298</v>
      </c>
      <c r="Y3863" s="6" t="n">
        <v>-0.0474857354007895</v>
      </c>
      <c r="Z3863" s="6" t="n">
        <v>-0.0180459750787663</v>
      </c>
      <c r="AA3863" s="6" t="n">
        <v>-0.0571737640095242</v>
      </c>
      <c r="AB3863" s="6" t="n">
        <v>-0.0235059520212703</v>
      </c>
      <c r="AC3863" s="6" t="n">
        <v>-0.0792192881745122</v>
      </c>
      <c r="AD3863" s="6" t="n">
        <v>0.0792192881745122</v>
      </c>
      <c r="AE3863" s="6" t="n">
        <v>0.0668318327391383</v>
      </c>
      <c r="AF3863" s="7" t="n">
        <v>0.16636528028933</v>
      </c>
      <c r="AG3863" s="7" t="n">
        <v>11.9363876228756</v>
      </c>
      <c r="AH3863" s="26" t="n">
        <v>1648.4</v>
      </c>
      <c r="AI3863" s="6" t="n">
        <v>-0.0352899865394745</v>
      </c>
      <c r="AJ3863" s="6" t="n">
        <v>-0.00452925901322587</v>
      </c>
      <c r="AK3863" s="6" t="n">
        <v>0.0492679821769568</v>
      </c>
      <c r="AL3863" s="6" t="n">
        <v>-0.0863540627424906</v>
      </c>
      <c r="AM3863" s="6" t="n">
        <v>-0.181265055752851</v>
      </c>
      <c r="AN3863" s="6" t="n">
        <v>-0.0304732782859566</v>
      </c>
      <c r="AO3863" s="6" t="n">
        <v>0.0259440192727307</v>
      </c>
      <c r="AP3863" s="6" t="n">
        <v>-0.0266439165244782</v>
      </c>
      <c r="AQ3863" s="6" t="n">
        <v>0.0177844861530385</v>
      </c>
      <c r="AR3863" s="6" t="n">
        <v>-0.00174984457122585</v>
      </c>
      <c r="AS3863" s="4" t="s">
        <v>442</v>
      </c>
      <c r="AT3863" s="4" t="s">
        <v>121</v>
      </c>
      <c r="AU3863" s="5" t="n">
        <v>1492.64</v>
      </c>
      <c r="AV3863" s="6" t="n">
        <v>0.0577996995209344</v>
      </c>
      <c r="AW3863" s="6" t="n">
        <v>-0.160985700152891</v>
      </c>
      <c r="AX3863" s="5" t="n">
        <v>834.2</v>
      </c>
      <c r="AY3863" s="6" t="n">
        <v>0.558875549362204</v>
      </c>
      <c r="AZ3863" s="6" t="n">
        <v>-0.0478512131175989</v>
      </c>
      <c r="BA3863" s="5" t="n">
        <v>622.64</v>
      </c>
      <c r="BB3863" s="6" t="n">
        <v>0.00780162506879023</v>
      </c>
      <c r="BC3863" s="6" t="n">
        <v>-0.181017020492989</v>
      </c>
      <c r="BD3863" s="6" t="n">
        <v>0.417140100761068</v>
      </c>
      <c r="BE3863" s="7" t="n">
        <v>17.12</v>
      </c>
      <c r="BM3863" s="5" t="n">
        <v>59935.824</v>
      </c>
      <c r="BN3863" s="5" t="n">
        <v>2231.58</v>
      </c>
      <c r="BO3863" s="26" t="n">
        <v>26.8580216707445</v>
      </c>
      <c r="BP3863" s="7" t="n">
        <v>3.58041922617174</v>
      </c>
      <c r="BQ3863" s="6" t="n">
        <v>0.133309119713451</v>
      </c>
      <c r="BR3863" s="7" t="n">
        <v>0.180169045316307</v>
      </c>
      <c r="BS3863" s="26" t="n">
        <v>20.88</v>
      </c>
      <c r="BT3863" s="7" t="n">
        <v>3.03</v>
      </c>
      <c r="BU3863" s="4" t="s">
        <v>1640</v>
      </c>
      <c r="BV3863" s="5" t="n">
        <v>898.05</v>
      </c>
      <c r="BW3863" s="5" t="n">
        <v>0</v>
      </c>
      <c r="BX3863" s="5" t="n">
        <v>898.05</v>
      </c>
      <c r="BY3863" s="7" t="n">
        <v>0.760086668754391</v>
      </c>
      <c r="BZ3863" s="5" t="n">
        <v>7</v>
      </c>
      <c r="CA3863" s="6" t="n">
        <v>0.144379132990448</v>
      </c>
      <c r="CB3863" s="6" t="n">
        <v>0.136607066957581</v>
      </c>
      <c r="CC3863" s="4" t="s">
        <v>1096</v>
      </c>
      <c r="CD3863" s="26" t="n">
        <v>45.7530565533617</v>
      </c>
      <c r="CE3863" s="6" t="n">
        <v>-0.412978635877146</v>
      </c>
      <c r="CF3863" s="25" t="n">
        <v>46049</v>
      </c>
      <c r="CG3863" s="6" t="n">
        <v>0.354969034228008</v>
      </c>
      <c r="CH3863" s="6" t="n">
        <v>0.457264149059262</v>
      </c>
      <c r="CI3863" s="6" t="n">
        <v>0.335999658003356</v>
      </c>
      <c r="CJ3863" s="6" t="n">
        <v>-0.265195710849813</v>
      </c>
      <c r="CK3863" s="6" t="n">
        <v>0.0514532600157109</v>
      </c>
      <c r="CL3863" s="7" t="n">
        <v>1.5396359365825</v>
      </c>
      <c r="CM3863" s="6" t="n">
        <v>-0.125223847019123</v>
      </c>
      <c r="CN3863" s="4" t="s">
        <v>444</v>
      </c>
    </row>
    <row r="3864" customFormat="false" ht="15" hidden="false" customHeight="false" outlineLevel="0" collapsed="false">
      <c r="A3864" s="4" t="s">
        <v>59</v>
      </c>
      <c r="B3864" s="4" t="s">
        <v>60</v>
      </c>
      <c r="C3864" s="25" t="n">
        <v>46022</v>
      </c>
      <c r="D3864" s="4" t="s">
        <v>280</v>
      </c>
      <c r="E3864" s="4" t="s">
        <v>808</v>
      </c>
      <c r="F3864" s="4" t="s">
        <v>69</v>
      </c>
      <c r="G3864" s="4" t="s">
        <v>438</v>
      </c>
      <c r="H3864" s="4" t="s">
        <v>453</v>
      </c>
      <c r="I3864" s="5" t="n">
        <v>8000</v>
      </c>
      <c r="J3864" s="25" t="n">
        <v>46041</v>
      </c>
      <c r="K3864" s="4" t="s">
        <v>907</v>
      </c>
      <c r="L3864" s="4" t="s">
        <v>6</v>
      </c>
      <c r="M3864" s="4" t="s">
        <v>441</v>
      </c>
      <c r="N3864" s="25" t="n">
        <v>46038</v>
      </c>
      <c r="O3864" s="25" t="n">
        <v>46041</v>
      </c>
      <c r="P3864" s="25" t="n">
        <v>46042</v>
      </c>
      <c r="Q3864" s="25" t="n">
        <v>46041</v>
      </c>
      <c r="R3864" s="6" t="n">
        <v>0.0285980727385764</v>
      </c>
      <c r="S3864" s="6" t="n">
        <v>-0.0325627077666969</v>
      </c>
      <c r="T3864" s="6" t="n">
        <v>-0.0178055447090981</v>
      </c>
      <c r="U3864" s="6" t="n">
        <v>-0.0217701797372186</v>
      </c>
      <c r="V3864" s="6" t="n">
        <v>-0.0169130406102607</v>
      </c>
      <c r="W3864" s="6" t="n">
        <v>-0.00288136599143229</v>
      </c>
      <c r="X3864" s="6" t="n">
        <v>-0.00485713912695795</v>
      </c>
      <c r="Y3864" s="6" t="n">
        <v>-0.0188888137457863</v>
      </c>
      <c r="Z3864" s="6" t="n">
        <v>0.00622476056989263</v>
      </c>
      <c r="AA3864" s="6" t="n">
        <v>-0.0279949403071113</v>
      </c>
      <c r="AB3864" s="6" t="n">
        <v>-0.000453309156844939</v>
      </c>
      <c r="AC3864" s="6" t="n">
        <v>-0.0325627077666969</v>
      </c>
      <c r="AD3864" s="6" t="n">
        <v>0.0325627077666969</v>
      </c>
      <c r="AE3864" s="6" t="n">
        <v>0.0747960108794198</v>
      </c>
      <c r="AF3864" s="7" t="n">
        <v>0.282828282828284</v>
      </c>
      <c r="AG3864" s="7" t="n">
        <v>5.37421263484954</v>
      </c>
      <c r="AH3864" s="26" t="n">
        <v>128.68</v>
      </c>
      <c r="AI3864" s="6" t="n">
        <v>0.0238701464035647</v>
      </c>
      <c r="AJ3864" s="6" t="n">
        <v>0.0837123126157995</v>
      </c>
      <c r="AK3864" s="6" t="n">
        <v>0.11633555998959</v>
      </c>
      <c r="AL3864" s="6" t="n">
        <v>0.162210982658961</v>
      </c>
      <c r="AM3864" s="6" t="n">
        <v>0.348564242297214</v>
      </c>
      <c r="AN3864" s="6" t="n">
        <v>0.00199035347063159</v>
      </c>
      <c r="AO3864" s="6" t="n">
        <v>0.0817219591451679</v>
      </c>
      <c r="AP3864" s="6" t="n">
        <v>-0.0100977975669873</v>
      </c>
      <c r="AQ3864" s="6" t="n">
        <v>-0.00755347062097478</v>
      </c>
      <c r="AR3864" s="6" t="n">
        <v>-0.0270878013452391</v>
      </c>
      <c r="AS3864" s="4" t="s">
        <v>455</v>
      </c>
      <c r="AT3864" s="4" t="s">
        <v>456</v>
      </c>
      <c r="AU3864" s="5" t="n">
        <v>32231</v>
      </c>
      <c r="AV3864" s="6" t="n">
        <v>0.0284356998745685</v>
      </c>
      <c r="AW3864" s="6" t="n">
        <v>0.0112787180282843</v>
      </c>
      <c r="BA3864" s="5" t="n">
        <v>5100.15</v>
      </c>
      <c r="BB3864" s="6" t="n">
        <v>0.131302667799415</v>
      </c>
      <c r="BC3864" s="6" t="n">
        <v>0.0400552232688178</v>
      </c>
      <c r="BD3864" s="6" t="n">
        <v>0.158237411187987</v>
      </c>
      <c r="BE3864" s="7" t="n">
        <v>4.44</v>
      </c>
      <c r="BF3864" s="5" t="n">
        <v>10532.58</v>
      </c>
      <c r="BG3864" s="6" t="n">
        <v>-0.0452917582542093</v>
      </c>
      <c r="BH3864" s="6" t="n">
        <v>0.129946907734252</v>
      </c>
      <c r="BJ3864" s="27" t="n">
        <v>0.0319</v>
      </c>
      <c r="BK3864" s="27" t="n">
        <v>0.0032</v>
      </c>
      <c r="BL3864" s="27" t="n">
        <v>0.0106</v>
      </c>
      <c r="BM3864" s="5" t="n">
        <v>147891.2806</v>
      </c>
      <c r="BN3864" s="5" t="n">
        <v>15653.94</v>
      </c>
      <c r="BO3864" s="26" t="n">
        <v>9.44754359605314</v>
      </c>
      <c r="BP3864" s="7" t="n">
        <v>1.08902819011474</v>
      </c>
      <c r="BQ3864" s="6" t="n">
        <v>0.115271041519162</v>
      </c>
      <c r="BS3864" s="26" t="n">
        <v>16.4</v>
      </c>
      <c r="BT3864" s="7" t="n">
        <v>2.19</v>
      </c>
      <c r="BZ3864" s="5" t="n">
        <v>19</v>
      </c>
      <c r="CA3864" s="6" t="n">
        <v>0.0368772145133514</v>
      </c>
      <c r="CB3864" s="6" t="n">
        <v>0.0897701582516954</v>
      </c>
      <c r="CC3864" s="4" t="s">
        <v>1577</v>
      </c>
      <c r="CD3864" s="26" t="n">
        <v>17.4023290574928</v>
      </c>
      <c r="CE3864" s="6" t="n">
        <v>-0.457110392244573</v>
      </c>
      <c r="CF3864" s="25" t="n">
        <v>46049</v>
      </c>
      <c r="CG3864" s="6" t="n">
        <v>0.276626479535084</v>
      </c>
      <c r="CH3864" s="6" t="n">
        <v>0.392744910929818</v>
      </c>
      <c r="CI3864" s="6" t="n">
        <v>0.307188690054324</v>
      </c>
      <c r="CJ3864" s="6" t="n">
        <v>-0.217841704614176</v>
      </c>
      <c r="CK3864" s="6" t="n">
        <v>0.0483566301473366</v>
      </c>
      <c r="CL3864" s="7" t="n">
        <v>0.673386620769115</v>
      </c>
      <c r="CM3864" s="6" t="n">
        <v>0.825689045936396</v>
      </c>
      <c r="CN3864" s="4" t="s">
        <v>444</v>
      </c>
    </row>
    <row r="3865" customFormat="false" ht="15" hidden="false" customHeight="false" outlineLevel="0" collapsed="false">
      <c r="A3865" s="4" t="s">
        <v>59</v>
      </c>
      <c r="B3865" s="4" t="s">
        <v>60</v>
      </c>
      <c r="C3865" s="25" t="n">
        <v>46022</v>
      </c>
      <c r="D3865" s="4" t="s">
        <v>141</v>
      </c>
      <c r="E3865" s="4" t="s">
        <v>530</v>
      </c>
      <c r="F3865" s="4" t="s">
        <v>69</v>
      </c>
      <c r="G3865" s="4" t="s">
        <v>459</v>
      </c>
      <c r="H3865" s="4" t="s">
        <v>453</v>
      </c>
      <c r="I3865" s="5" t="n">
        <v>1000</v>
      </c>
      <c r="J3865" s="25" t="n">
        <v>46042</v>
      </c>
      <c r="K3865" s="4" t="s">
        <v>1258</v>
      </c>
      <c r="L3865" s="4" t="s">
        <v>5</v>
      </c>
      <c r="M3865" s="4" t="s">
        <v>441</v>
      </c>
      <c r="N3865" s="25" t="n">
        <v>46041</v>
      </c>
      <c r="O3865" s="25" t="n">
        <v>46042</v>
      </c>
      <c r="P3865" s="25" t="n">
        <v>46043</v>
      </c>
      <c r="Q3865" s="25" t="n">
        <v>46043</v>
      </c>
      <c r="R3865" s="6" t="n">
        <v>-0.00433976984591389</v>
      </c>
      <c r="S3865" s="6" t="n">
        <v>-0.0192957539546501</v>
      </c>
      <c r="T3865" s="6" t="n">
        <v>-0.00634207240948814</v>
      </c>
      <c r="U3865" s="6" t="n">
        <v>-0.0299775962100521</v>
      </c>
      <c r="V3865" s="6" t="n">
        <v>-0.0210055741123407</v>
      </c>
      <c r="W3865" s="6" t="n">
        <v>-0.0216911323066624</v>
      </c>
      <c r="X3865" s="6" t="n">
        <v>-0.00897202209771142</v>
      </c>
      <c r="Y3865" s="6" t="n">
        <v>-0.00828646390338972</v>
      </c>
      <c r="Z3865" s="6" t="n">
        <v>0.00622476056989263</v>
      </c>
      <c r="AA3865" s="6" t="n">
        <v>-0.0362023567799448</v>
      </c>
      <c r="AB3865" s="6" t="n">
        <v>0.00774032459425711</v>
      </c>
      <c r="AC3865" s="6" t="n">
        <v>-0.00634207240948814</v>
      </c>
      <c r="AD3865" s="6" t="n">
        <v>0.00634207240948814</v>
      </c>
      <c r="AE3865" s="6" t="n">
        <v>0.059076154806492</v>
      </c>
      <c r="AF3865" s="7" t="n">
        <v>0.449704142011834</v>
      </c>
      <c r="AG3865" s="7" t="n">
        <v>2.31512068920818</v>
      </c>
      <c r="AH3865" s="26" t="n">
        <v>1025.4</v>
      </c>
      <c r="AI3865" s="6" t="n">
        <v>0.0335651648019355</v>
      </c>
      <c r="AJ3865" s="6" t="n">
        <v>0.0456863145013255</v>
      </c>
      <c r="AK3865" s="6" t="n">
        <v>0.278394215185139</v>
      </c>
      <c r="AL3865" s="6" t="n">
        <v>0.265847787173631</v>
      </c>
      <c r="AM3865" s="6" t="n">
        <v>0.782994261867503</v>
      </c>
      <c r="AN3865" s="6" t="n">
        <v>0.0179648883874881</v>
      </c>
      <c r="AO3865" s="6" t="n">
        <v>0.0277214261138374</v>
      </c>
      <c r="AP3865" s="6" t="n">
        <v>-0.00703588300331692</v>
      </c>
      <c r="AQ3865" s="6" t="n">
        <v>0.0272891747914366</v>
      </c>
      <c r="AR3865" s="6" t="n">
        <v>0.000980916816677668</v>
      </c>
      <c r="AS3865" s="4" t="s">
        <v>455</v>
      </c>
      <c r="AT3865" s="4" t="s">
        <v>456</v>
      </c>
      <c r="AU3865" s="5" t="n">
        <v>4727.4663</v>
      </c>
      <c r="AV3865" s="6" t="n">
        <v>0.14926332485818</v>
      </c>
      <c r="AW3865" s="6" t="n">
        <v>0.0479205804645817</v>
      </c>
      <c r="BA3865" s="5" t="n">
        <v>667.6564</v>
      </c>
      <c r="BB3865" s="6" t="n">
        <v>0.263432821840176</v>
      </c>
      <c r="BC3865" s="6" t="n">
        <v>0.190393572275087</v>
      </c>
      <c r="BD3865" s="6" t="n">
        <v>0.141229224627154</v>
      </c>
      <c r="BE3865" s="7" t="n">
        <v>8.94</v>
      </c>
      <c r="BF3865" s="5" t="n">
        <v>2341.2683</v>
      </c>
      <c r="BG3865" s="6" t="n">
        <v>0.157492787139766</v>
      </c>
      <c r="BH3865" s="6" t="n">
        <v>0.00863835738087238</v>
      </c>
      <c r="BI3865" s="6" t="n">
        <v>-0.339922523577008</v>
      </c>
      <c r="BJ3865" s="27" t="n">
        <v>0.023</v>
      </c>
      <c r="BK3865" s="27" t="n">
        <v>0.0088</v>
      </c>
      <c r="BL3865" s="27" t="n">
        <v>0.0039</v>
      </c>
      <c r="BM3865" s="5" t="n">
        <v>76506.242448</v>
      </c>
      <c r="BN3865" s="5" t="n">
        <v>2173.8734</v>
      </c>
      <c r="BO3865" s="26" t="n">
        <v>35.1935133149888</v>
      </c>
      <c r="BP3865" s="7" t="n">
        <v>4.1769652962088</v>
      </c>
      <c r="BQ3865" s="6" t="n">
        <v>0.118685658315047</v>
      </c>
      <c r="BS3865" s="26" t="n">
        <v>16.55</v>
      </c>
      <c r="BT3865" s="7" t="n">
        <v>2.2</v>
      </c>
      <c r="BZ3865" s="5" t="n">
        <v>19</v>
      </c>
      <c r="CA3865" s="6" t="n">
        <v>0.0354248494516509</v>
      </c>
      <c r="CB3865" s="6" t="n">
        <v>0.0897701582516954</v>
      </c>
      <c r="CC3865" s="4" t="s">
        <v>1570</v>
      </c>
      <c r="CD3865" s="26" t="n">
        <v>16.3227357852441</v>
      </c>
      <c r="CE3865" s="6" t="n">
        <v>1.15610384055865</v>
      </c>
      <c r="CF3865" s="25" t="n">
        <v>46049</v>
      </c>
      <c r="CG3865" s="6" t="n">
        <v>0.349815207491908</v>
      </c>
      <c r="CH3865" s="6" t="n">
        <v>0.519000008391869</v>
      </c>
      <c r="CI3865" s="6" t="n">
        <v>0.310637336513493</v>
      </c>
      <c r="CJ3865" s="6" t="n">
        <v>-0.401469496164347</v>
      </c>
      <c r="CK3865" s="6" t="n">
        <v>0.0521348314606742</v>
      </c>
      <c r="CL3865" s="7" t="n">
        <v>0.121647509578544</v>
      </c>
      <c r="CM3865" s="6" t="n">
        <v>-0.0654750705550329</v>
      </c>
      <c r="CN3865" s="4" t="s">
        <v>444</v>
      </c>
    </row>
    <row r="3866" customFormat="false" ht="15" hidden="false" customHeight="false" outlineLevel="0" collapsed="false">
      <c r="A3866" s="4" t="s">
        <v>59</v>
      </c>
      <c r="B3866" s="4" t="s">
        <v>60</v>
      </c>
      <c r="C3866" s="25" t="n">
        <v>46022</v>
      </c>
      <c r="D3866" s="4" t="s">
        <v>273</v>
      </c>
      <c r="E3866" s="4" t="s">
        <v>549</v>
      </c>
      <c r="F3866" s="4" t="s">
        <v>70</v>
      </c>
      <c r="G3866" s="4" t="s">
        <v>438</v>
      </c>
      <c r="H3866" s="4" t="s">
        <v>439</v>
      </c>
      <c r="I3866" s="5" t="n">
        <v>125</v>
      </c>
      <c r="J3866" s="25" t="n">
        <v>46042</v>
      </c>
      <c r="K3866" s="4" t="s">
        <v>450</v>
      </c>
      <c r="L3866" s="4" t="s">
        <v>5</v>
      </c>
      <c r="M3866" s="4" t="s">
        <v>441</v>
      </c>
      <c r="N3866" s="25" t="n">
        <v>46041</v>
      </c>
      <c r="O3866" s="25" t="n">
        <v>46042</v>
      </c>
      <c r="P3866" s="25" t="n">
        <v>46043</v>
      </c>
      <c r="Q3866" s="25" t="n">
        <v>46043</v>
      </c>
      <c r="R3866" s="6" t="n">
        <v>0.00546618772450414</v>
      </c>
      <c r="S3866" s="6" t="n">
        <v>-0.0148337993165579</v>
      </c>
      <c r="T3866" s="6" t="n">
        <v>-0.0158454867954276</v>
      </c>
      <c r="U3866" s="6" t="n">
        <v>-0.0252130983874814</v>
      </c>
      <c r="V3866" s="6" t="n">
        <v>-0.0210055741123407</v>
      </c>
      <c r="W3866" s="6" t="n">
        <v>-0.0281670830765995</v>
      </c>
      <c r="X3866" s="6" t="n">
        <v>-0.00420752427514071</v>
      </c>
      <c r="Y3866" s="6" t="n">
        <v>0.00295398468911812</v>
      </c>
      <c r="Z3866" s="6" t="n">
        <v>-0.0223557061110234</v>
      </c>
      <c r="AA3866" s="6" t="n">
        <v>-0.00285739227645798</v>
      </c>
      <c r="AB3866" s="6" t="n">
        <v>-0.00197083169097356</v>
      </c>
      <c r="AC3866" s="6" t="n">
        <v>-0.0158454867954276</v>
      </c>
      <c r="AD3866" s="6" t="n">
        <v>0.0158454867954276</v>
      </c>
      <c r="AE3866" s="6" t="n">
        <v>0.0574694521087899</v>
      </c>
      <c r="AF3866" s="7" t="n">
        <v>0.588477366255144</v>
      </c>
      <c r="AG3866" s="7" t="n">
        <v>5.95542640832064</v>
      </c>
      <c r="AH3866" s="26" t="n">
        <v>6403</v>
      </c>
      <c r="AI3866" s="6" t="n">
        <v>-0.00643959965862351</v>
      </c>
      <c r="AJ3866" s="6" t="n">
        <v>0.0223535047102033</v>
      </c>
      <c r="AK3866" s="6" t="n">
        <v>0.118506096495826</v>
      </c>
      <c r="AL3866" s="6" t="n">
        <v>0.147182656991849</v>
      </c>
      <c r="AM3866" s="6" t="n">
        <v>0.0889270590636213</v>
      </c>
      <c r="AN3866" s="6" t="n">
        <v>0.0269070607553366</v>
      </c>
      <c r="AO3866" s="6" t="n">
        <v>-0.0045535560451333</v>
      </c>
      <c r="AP3866" s="6" t="n">
        <v>-0.0275552707465556</v>
      </c>
      <c r="AQ3866" s="6" t="n">
        <v>-0.115507850048062</v>
      </c>
      <c r="AR3866" s="6" t="n">
        <v>-0.141816108022821</v>
      </c>
      <c r="AS3866" s="4" t="s">
        <v>442</v>
      </c>
      <c r="AT3866" s="4" t="s">
        <v>121</v>
      </c>
      <c r="AU3866" s="5" t="n">
        <v>3778.205</v>
      </c>
      <c r="AV3866" s="6" t="n">
        <v>0.233786611561828</v>
      </c>
      <c r="AW3866" s="6" t="n">
        <v>0.0551523157353828</v>
      </c>
      <c r="AX3866" s="5" t="n">
        <v>644.04</v>
      </c>
      <c r="AY3866" s="6" t="n">
        <v>0.170461899235219</v>
      </c>
      <c r="AZ3866" s="6" t="n">
        <v>-0.0051718760775869</v>
      </c>
      <c r="BA3866" s="5" t="n">
        <v>439.454</v>
      </c>
      <c r="BB3866" s="6" t="n">
        <v>0.178192444837663</v>
      </c>
      <c r="BC3866" s="6" t="n">
        <v>-0.0679067597089953</v>
      </c>
      <c r="BD3866" s="6" t="n">
        <v>0.116312905202338</v>
      </c>
      <c r="BE3866" s="7" t="n">
        <v>28.15</v>
      </c>
      <c r="BM3866" s="5" t="n">
        <v>100142.92</v>
      </c>
      <c r="BN3866" s="5" t="n">
        <v>1688.468</v>
      </c>
      <c r="BO3866" s="26" t="n">
        <v>59.3099306590353</v>
      </c>
      <c r="BP3866" s="7" t="n">
        <v>14.0109389587744</v>
      </c>
      <c r="BQ3866" s="6" t="n">
        <v>0.236232597190535</v>
      </c>
      <c r="BR3866" s="7" t="n">
        <v>0</v>
      </c>
      <c r="BS3866" s="26" t="n">
        <v>27.83</v>
      </c>
      <c r="BT3866" s="7" t="n">
        <v>7.26</v>
      </c>
      <c r="BU3866" s="4" t="s">
        <v>1640</v>
      </c>
      <c r="BV3866" s="5" t="n">
        <v>958.224</v>
      </c>
      <c r="BW3866" s="5" t="n">
        <v>103.357</v>
      </c>
      <c r="BX3866" s="5" t="n">
        <v>854.867</v>
      </c>
      <c r="BY3866" s="7" t="n">
        <v>1.06896205514019</v>
      </c>
      <c r="BZ3866" s="5" t="n">
        <v>13</v>
      </c>
      <c r="CA3866" s="6" t="n">
        <v>0.115941578941921</v>
      </c>
      <c r="CB3866" s="6" t="n">
        <v>-0.0223332353805466</v>
      </c>
      <c r="CC3866" s="4" t="s">
        <v>953</v>
      </c>
      <c r="CD3866" s="26" t="n">
        <v>30.27668710718</v>
      </c>
      <c r="CE3866" s="6" t="n">
        <v>0.958930660051316</v>
      </c>
      <c r="CF3866" s="25" t="n">
        <v>46049</v>
      </c>
      <c r="CG3866" s="6" t="n">
        <v>0.419094647430722</v>
      </c>
      <c r="CH3866" s="6" t="n">
        <v>0.617732028821763</v>
      </c>
      <c r="CI3866" s="6" t="n">
        <v>0.372135610895883</v>
      </c>
      <c r="CJ3866" s="6" t="n">
        <v>-0.397577600750798</v>
      </c>
      <c r="CK3866" s="6" t="n">
        <v>0.0621442648797793</v>
      </c>
      <c r="CL3866" s="7" t="n">
        <v>0.254979068882405</v>
      </c>
      <c r="CM3866" s="6" t="n">
        <v>-0.0550882021769048</v>
      </c>
      <c r="CN3866" s="4" t="s">
        <v>444</v>
      </c>
    </row>
    <row r="3867" customFormat="false" ht="15" hidden="false" customHeight="false" outlineLevel="0" collapsed="false">
      <c r="A3867" s="4" t="s">
        <v>59</v>
      </c>
      <c r="B3867" s="4" t="s">
        <v>60</v>
      </c>
      <c r="C3867" s="25" t="n">
        <v>46022</v>
      </c>
      <c r="D3867" s="4" t="s">
        <v>303</v>
      </c>
      <c r="E3867" s="4" t="s">
        <v>612</v>
      </c>
      <c r="F3867" s="4" t="s">
        <v>111</v>
      </c>
      <c r="G3867" s="4" t="s">
        <v>438</v>
      </c>
      <c r="H3867" s="4" t="s">
        <v>613</v>
      </c>
      <c r="I3867" s="5" t="n">
        <v>200</v>
      </c>
      <c r="J3867" s="25" t="n">
        <v>46042</v>
      </c>
      <c r="K3867" s="4" t="s">
        <v>1138</v>
      </c>
      <c r="L3867" s="4" t="s">
        <v>6</v>
      </c>
      <c r="M3867" s="4" t="s">
        <v>441</v>
      </c>
      <c r="N3867" s="25" t="n">
        <v>46041</v>
      </c>
      <c r="O3867" s="25" t="n">
        <v>46042</v>
      </c>
      <c r="P3867" s="25" t="n">
        <v>46043</v>
      </c>
      <c r="Q3867" s="25" t="n">
        <v>46042</v>
      </c>
      <c r="R3867" s="6" t="n">
        <v>-0.0214375371605999</v>
      </c>
      <c r="S3867" s="6" t="n">
        <v>-0.0267679324894515</v>
      </c>
      <c r="T3867" s="6" t="n">
        <v>-0.0715524417314094</v>
      </c>
      <c r="U3867" s="6" t="n">
        <v>-0.119757911381461</v>
      </c>
      <c r="V3867" s="6" t="n">
        <v>-0.0210055741123407</v>
      </c>
      <c r="W3867" s="6" t="n">
        <v>-0.0205217371869348</v>
      </c>
      <c r="X3867" s="6" t="n">
        <v>-0.0987523372691201</v>
      </c>
      <c r="Y3867" s="6" t="n">
        <v>-0.099236174194526</v>
      </c>
      <c r="AB3867" s="6" t="n">
        <v>0.00253164556962027</v>
      </c>
      <c r="AC3867" s="6" t="n">
        <v>-0.0267679324894515</v>
      </c>
      <c r="AD3867" s="6" t="n">
        <v>0.0267679324894515</v>
      </c>
      <c r="AE3867" s="6" t="n">
        <v>0.0494177215189874</v>
      </c>
      <c r="AF3867" s="7" t="n">
        <v>0.342896174863387</v>
      </c>
      <c r="AG3867" s="7" t="n">
        <v>1.79147507183006</v>
      </c>
      <c r="AH3867" s="26" t="n">
        <v>3027.4</v>
      </c>
      <c r="AI3867" s="6" t="n">
        <v>-0.00489761036058267</v>
      </c>
      <c r="AJ3867" s="6" t="n">
        <v>0.00387969625625906</v>
      </c>
      <c r="AK3867" s="6" t="n">
        <v>-0.0198148028232852</v>
      </c>
      <c r="AL3867" s="6" t="n">
        <v>-0.0608636307234138</v>
      </c>
      <c r="AM3867" s="6" t="n">
        <v>0.206255603147726</v>
      </c>
      <c r="AN3867" s="6" t="n">
        <v>-0.0234807819272613</v>
      </c>
      <c r="AO3867" s="6" t="n">
        <v>0.0273604781835204</v>
      </c>
      <c r="AP3867" s="6" t="n">
        <v>0.0534200007471328</v>
      </c>
      <c r="AQ3867" s="6" t="n">
        <v>0.0199858044753258</v>
      </c>
      <c r="AR3867" s="6" t="n">
        <v>-0.00632245349943306</v>
      </c>
      <c r="AS3867" s="4" t="s">
        <v>442</v>
      </c>
      <c r="AT3867" s="4" t="s">
        <v>121</v>
      </c>
      <c r="AU3867" s="5" t="n">
        <v>3712.53</v>
      </c>
      <c r="AV3867" s="6" t="n">
        <v>0.0633630356513746</v>
      </c>
      <c r="AW3867" s="6" t="n">
        <v>0.019872589068153</v>
      </c>
      <c r="AX3867" s="5" t="n">
        <v>706.73</v>
      </c>
      <c r="AY3867" s="6" t="n">
        <v>0.19036344487452</v>
      </c>
      <c r="AZ3867" s="6" t="n">
        <v>0.0129028355330403</v>
      </c>
      <c r="BA3867" s="5" t="n">
        <v>432.66</v>
      </c>
      <c r="BB3867" s="6" t="n">
        <v>0.596060203629925</v>
      </c>
      <c r="BC3867" s="6" t="n">
        <v>0.114586016796332</v>
      </c>
      <c r="BD3867" s="6" t="n">
        <v>0.116540472400223</v>
      </c>
      <c r="BE3867" s="7" t="n">
        <v>14.6</v>
      </c>
      <c r="BM3867" s="5" t="n">
        <v>89738.1908</v>
      </c>
      <c r="BN3867" s="5" t="n">
        <v>1617.64</v>
      </c>
      <c r="BO3867" s="26" t="n">
        <v>55.474760020771</v>
      </c>
      <c r="BP3867" s="7" t="n">
        <v>6.76573897623726</v>
      </c>
      <c r="BQ3867" s="6" t="n">
        <v>0.121960671370259</v>
      </c>
      <c r="BR3867" s="7" t="n">
        <v>0.341304259319854</v>
      </c>
      <c r="BS3867" s="26" t="n">
        <v>39.5</v>
      </c>
      <c r="BT3867" s="7" t="n">
        <v>8.05</v>
      </c>
      <c r="BU3867" s="4" t="s">
        <v>1640</v>
      </c>
      <c r="BV3867" s="5" t="n">
        <v>1060.96</v>
      </c>
      <c r="BW3867" s="5" t="n">
        <v>879.38</v>
      </c>
      <c r="BX3867" s="5" t="n">
        <v>181.58</v>
      </c>
      <c r="BY3867" s="7" t="n">
        <v>1.29306520414382</v>
      </c>
      <c r="BZ3867" s="5" t="n">
        <v>0</v>
      </c>
      <c r="CF3867" s="25" t="n">
        <v>46049</v>
      </c>
      <c r="CG3867" s="6" t="n">
        <v>0.263803131959867</v>
      </c>
      <c r="CH3867" s="6" t="n">
        <v>0.392280162320566</v>
      </c>
      <c r="CI3867" s="6" t="n">
        <v>0.443774583891686</v>
      </c>
      <c r="CJ3867" s="6" t="n">
        <v>0.131269502047978</v>
      </c>
      <c r="CK3867" s="6" t="n">
        <v>0.0440675105485232</v>
      </c>
      <c r="CL3867" s="7" t="n">
        <v>0.607430103408657</v>
      </c>
      <c r="CM3867" s="6" t="n">
        <v>0.0322003154574132</v>
      </c>
      <c r="CN3867" s="4" t="s">
        <v>444</v>
      </c>
    </row>
    <row r="3868" customFormat="false" ht="15" hidden="false" customHeight="false" outlineLevel="0" collapsed="false">
      <c r="A3868" s="4" t="s">
        <v>59</v>
      </c>
      <c r="B3868" s="4" t="s">
        <v>60</v>
      </c>
      <c r="C3868" s="25" t="n">
        <v>46022</v>
      </c>
      <c r="D3868" s="4" t="s">
        <v>323</v>
      </c>
      <c r="E3868" s="4" t="s">
        <v>728</v>
      </c>
      <c r="F3868" s="4" t="s">
        <v>100</v>
      </c>
      <c r="G3868" s="4" t="s">
        <v>459</v>
      </c>
      <c r="H3868" s="4" t="s">
        <v>488</v>
      </c>
      <c r="I3868" s="5" t="n">
        <v>400</v>
      </c>
      <c r="J3868" s="25" t="n">
        <v>46042</v>
      </c>
      <c r="K3868" s="4" t="s">
        <v>673</v>
      </c>
      <c r="L3868" s="4" t="s">
        <v>5</v>
      </c>
      <c r="M3868" s="4" t="s">
        <v>441</v>
      </c>
      <c r="N3868" s="25" t="n">
        <v>46041</v>
      </c>
      <c r="O3868" s="25" t="n">
        <v>46042</v>
      </c>
      <c r="P3868" s="25" t="n">
        <v>46043</v>
      </c>
      <c r="Q3868" s="25" t="n">
        <v>46043</v>
      </c>
      <c r="R3868" s="6" t="n">
        <v>-0.0177207681471047</v>
      </c>
      <c r="S3868" s="6" t="n">
        <v>-0.00467995169082125</v>
      </c>
      <c r="T3868" s="6" t="n">
        <v>0.00106173214014871</v>
      </c>
      <c r="U3868" s="6" t="n">
        <v>-0.0213389876977772</v>
      </c>
      <c r="V3868" s="6" t="n">
        <v>-0.0210055741123407</v>
      </c>
      <c r="W3868" s="6" t="n">
        <v>-0.0278815116291898</v>
      </c>
      <c r="X3868" s="6" t="n">
        <v>-0.000333413585436482</v>
      </c>
      <c r="Y3868" s="6" t="n">
        <v>0.00654252393141264</v>
      </c>
      <c r="AB3868" s="6" t="n">
        <v>-0.0254815713635673</v>
      </c>
      <c r="AC3868" s="6" t="n">
        <v>0.00106173214014871</v>
      </c>
      <c r="AD3868" s="6" t="n">
        <v>0.00106173214014871</v>
      </c>
      <c r="AE3868" s="6" t="n">
        <v>0.040421659335659</v>
      </c>
      <c r="AF3868" s="7" t="n">
        <v>0.825515947467168</v>
      </c>
      <c r="AG3868" s="7" t="n">
        <v>2.53239768061927</v>
      </c>
      <c r="AH3868" s="26" t="n">
        <v>1348.7</v>
      </c>
      <c r="AI3868" s="6" t="n">
        <v>-0.00111094652644073</v>
      </c>
      <c r="AJ3868" s="6" t="n">
        <v>-0.0707592669147034</v>
      </c>
      <c r="AK3868" s="6" t="n">
        <v>0.0117020478583751</v>
      </c>
      <c r="AL3868" s="6" t="n">
        <v>-0.0156911399795644</v>
      </c>
      <c r="AM3868" s="6" t="n">
        <v>-0.0416059690886478</v>
      </c>
      <c r="AN3868" s="6" t="n">
        <v>-0.00359989223657897</v>
      </c>
      <c r="AO3868" s="6" t="n">
        <v>-0.0671593746781244</v>
      </c>
      <c r="AP3868" s="6" t="n">
        <v>0.00787878787878782</v>
      </c>
      <c r="AQ3868" s="6" t="n">
        <v>0.0792424242424243</v>
      </c>
      <c r="AR3868" s="6" t="n">
        <v>0.0529341662676655</v>
      </c>
      <c r="AS3868" s="4" t="s">
        <v>442</v>
      </c>
      <c r="AT3868" s="4" t="s">
        <v>121</v>
      </c>
      <c r="AU3868" s="5" t="n">
        <v>7942</v>
      </c>
      <c r="AV3868" s="6" t="n">
        <v>0.0271598551474392</v>
      </c>
      <c r="AW3868" s="6" t="n">
        <v>0.103208778997083</v>
      </c>
      <c r="AX3868" s="5" t="n">
        <v>589</v>
      </c>
      <c r="AY3868" s="6" t="n">
        <v>0.0741626794258373</v>
      </c>
      <c r="AZ3868" s="6" t="n">
        <v>0.00910835971554244</v>
      </c>
      <c r="BA3868" s="5" t="n">
        <v>417.84</v>
      </c>
      <c r="BB3868" s="6" t="n">
        <v>0.247283582089552</v>
      </c>
      <c r="BC3868" s="6" t="n">
        <v>-0.0999289145466688</v>
      </c>
      <c r="BD3868" s="6" t="n">
        <v>0.0526114328884412</v>
      </c>
      <c r="BE3868" s="7" t="n">
        <v>5.88</v>
      </c>
      <c r="BM3868" s="5" t="n">
        <v>97780.75</v>
      </c>
      <c r="BN3868" s="5" t="n">
        <v>1637.2</v>
      </c>
      <c r="BO3868" s="26" t="n">
        <v>59.7243769850965</v>
      </c>
      <c r="BP3868" s="7" t="n">
        <v>11.6294897716461</v>
      </c>
      <c r="BQ3868" s="6" t="n">
        <v>0.194719314938154</v>
      </c>
      <c r="BR3868" s="7" t="n">
        <v>0</v>
      </c>
      <c r="BS3868" s="26" t="n">
        <v>24.06</v>
      </c>
      <c r="BT3868" s="7" t="n">
        <v>3.65</v>
      </c>
      <c r="BU3868" s="4" t="s">
        <v>1640</v>
      </c>
      <c r="BV3868" s="5" t="n">
        <v>939</v>
      </c>
      <c r="BW3868" s="5" t="n">
        <v>89</v>
      </c>
      <c r="BX3868" s="5" t="n">
        <v>850</v>
      </c>
      <c r="BY3868" s="7" t="n">
        <v>1.06559237403541</v>
      </c>
      <c r="BZ3868" s="5" t="n">
        <v>1</v>
      </c>
      <c r="CF3868" s="25" t="n">
        <v>46049</v>
      </c>
      <c r="CG3868" s="6" t="n">
        <v>0.262324333046656</v>
      </c>
      <c r="CH3868" s="6" t="n">
        <v>0.372699832079839</v>
      </c>
      <c r="CI3868" s="6" t="n">
        <v>0.238004969535302</v>
      </c>
      <c r="CJ3868" s="6" t="n">
        <v>-0.361403067430636</v>
      </c>
      <c r="CK3868" s="6" t="n">
        <v>0.037463976945245</v>
      </c>
      <c r="CL3868" s="7" t="n">
        <v>0.0283400809716617</v>
      </c>
      <c r="CM3868" s="6" t="n">
        <v>-0.0615428571428572</v>
      </c>
      <c r="CN3868" s="4" t="s">
        <v>444</v>
      </c>
    </row>
    <row r="3869" customFormat="false" ht="15" hidden="false" customHeight="false" outlineLevel="0" collapsed="false">
      <c r="A3869" s="4" t="s">
        <v>59</v>
      </c>
      <c r="B3869" s="4" t="s">
        <v>60</v>
      </c>
      <c r="C3869" s="25" t="n">
        <v>46022</v>
      </c>
      <c r="D3869" s="4" t="s">
        <v>150</v>
      </c>
      <c r="E3869" s="4" t="s">
        <v>804</v>
      </c>
      <c r="F3869" s="4" t="s">
        <v>69</v>
      </c>
      <c r="G3869" s="4" t="s">
        <v>438</v>
      </c>
      <c r="H3869" s="4" t="s">
        <v>453</v>
      </c>
      <c r="I3869" s="5" t="n">
        <v>5200</v>
      </c>
      <c r="J3869" s="25" t="n">
        <v>46043</v>
      </c>
      <c r="K3869" s="4" t="s">
        <v>942</v>
      </c>
      <c r="L3869" s="4" t="s">
        <v>5</v>
      </c>
      <c r="M3869" s="4" t="s">
        <v>441</v>
      </c>
      <c r="N3869" s="25" t="n">
        <v>46042</v>
      </c>
      <c r="O3869" s="25" t="n">
        <v>46043</v>
      </c>
      <c r="P3869" s="25" t="n">
        <v>46044</v>
      </c>
      <c r="Q3869" s="25" t="n">
        <v>46044</v>
      </c>
      <c r="R3869" s="6" t="n">
        <v>-0.0202391904323828</v>
      </c>
      <c r="S3869" s="6" t="n">
        <v>-0.014209702660407</v>
      </c>
      <c r="T3869" s="6" t="n">
        <v>0.0567691135382271</v>
      </c>
      <c r="U3869" s="6" t="n">
        <v>0.0223202204454374</v>
      </c>
      <c r="V3869" s="6" t="n">
        <v>-0.0115063901343232</v>
      </c>
      <c r="W3869" s="6" t="n">
        <v>-0.0115005586209156</v>
      </c>
      <c r="X3869" s="6" t="n">
        <v>0.0338266105797606</v>
      </c>
      <c r="Y3869" s="6" t="n">
        <v>0.033820779066353</v>
      </c>
      <c r="Z3869" s="6" t="n">
        <v>-0.0136848326873719</v>
      </c>
      <c r="AA3869" s="6" t="n">
        <v>0.0360050531328092</v>
      </c>
      <c r="AB3869" s="6" t="n">
        <v>0.0223520447040895</v>
      </c>
      <c r="AC3869" s="6" t="n">
        <v>0.0567691135382271</v>
      </c>
      <c r="AD3869" s="6" t="n">
        <v>0.0567691135382271</v>
      </c>
      <c r="AE3869" s="6" t="n">
        <v>0.046990093980188</v>
      </c>
      <c r="AF3869" s="7" t="n">
        <v>0.73243243243243</v>
      </c>
      <c r="AG3869" s="7" t="n">
        <v>3.91859766733392</v>
      </c>
      <c r="AH3869" s="26" t="n">
        <v>163.05</v>
      </c>
      <c r="AI3869" s="6" t="n">
        <v>0.11662785919737</v>
      </c>
      <c r="AJ3869" s="6" t="n">
        <v>0.148562975486053</v>
      </c>
      <c r="AK3869" s="6" t="n">
        <v>0.300031892840057</v>
      </c>
      <c r="AL3869" s="6" t="n">
        <v>0.381545500762584</v>
      </c>
      <c r="AM3869" s="6" t="n">
        <v>0.696140642879433</v>
      </c>
      <c r="AN3869" s="6" t="n">
        <v>0.016369475662581</v>
      </c>
      <c r="AO3869" s="6" t="n">
        <v>0.132193499823472</v>
      </c>
      <c r="AP3869" s="6" t="n">
        <v>-0.0139406321355604</v>
      </c>
      <c r="AQ3869" s="6" t="n">
        <v>0.0164643672635503</v>
      </c>
      <c r="AR3869" s="6" t="n">
        <v>0.00996177136558329</v>
      </c>
      <c r="AS3869" s="4" t="s">
        <v>455</v>
      </c>
      <c r="AT3869" s="4" t="s">
        <v>456</v>
      </c>
      <c r="AU3869" s="5" t="n">
        <v>18927.13</v>
      </c>
      <c r="AV3869" s="6" t="n">
        <v>0.0393514298328659</v>
      </c>
      <c r="AW3869" s="6" t="n">
        <v>0.0283080219644694</v>
      </c>
      <c r="BA3869" s="5" t="n">
        <v>2704.67</v>
      </c>
      <c r="BB3869" s="6" t="n">
        <v>0.0746933472139995</v>
      </c>
      <c r="BC3869" s="6" t="n">
        <v>0.0587574425441464</v>
      </c>
      <c r="BD3869" s="6" t="n">
        <v>0.142899108317003</v>
      </c>
      <c r="BE3869" s="7" t="n">
        <v>5.94</v>
      </c>
      <c r="BF3869" s="5" t="n">
        <v>6460.69</v>
      </c>
      <c r="BG3869" s="6" t="n">
        <v>0.0643097304750497</v>
      </c>
      <c r="BH3869" s="6" t="n">
        <v>0.132399927617844</v>
      </c>
      <c r="BI3869" s="6" t="n">
        <v>0.896575567994732</v>
      </c>
      <c r="BJ3869" s="27" t="n">
        <v>0.0226</v>
      </c>
      <c r="BK3869" s="27" t="n">
        <v>0.006</v>
      </c>
      <c r="BL3869" s="27" t="n">
        <v>0.0096</v>
      </c>
      <c r="BM3869" s="5" t="n">
        <v>74243.35005</v>
      </c>
      <c r="BN3869" s="5" t="n">
        <v>9949.29</v>
      </c>
      <c r="BO3869" s="26" t="n">
        <v>7.46217569796438</v>
      </c>
      <c r="BP3869" s="7" t="n">
        <v>0.907175478848271</v>
      </c>
      <c r="BQ3869" s="6" t="n">
        <v>0.121569836407865</v>
      </c>
      <c r="BS3869" s="26" t="n">
        <v>16.48</v>
      </c>
      <c r="BT3869" s="7" t="n">
        <v>2.2</v>
      </c>
      <c r="BZ3869" s="5" t="n">
        <v>19</v>
      </c>
      <c r="CA3869" s="6" t="n">
        <v>0.0354248494516509</v>
      </c>
      <c r="CB3869" s="6" t="n">
        <v>0.114621612739386</v>
      </c>
      <c r="CC3869" s="4" t="s">
        <v>1572</v>
      </c>
      <c r="CD3869" s="26" t="n">
        <v>17.4023290574928</v>
      </c>
      <c r="CE3869" s="6" t="n">
        <v>-0.571196724684882</v>
      </c>
      <c r="CF3869" s="25" t="n">
        <v>46077</v>
      </c>
      <c r="CG3869" s="6" t="n">
        <v>0.351543260593805</v>
      </c>
      <c r="CH3869" s="6" t="n">
        <v>0.376809927855153</v>
      </c>
      <c r="CI3869" s="6" t="n">
        <v>0.356449714375194</v>
      </c>
      <c r="CJ3869" s="6" t="n">
        <v>-0.0540331131821584</v>
      </c>
      <c r="CK3869" s="6" t="n">
        <v>0.0926349206349206</v>
      </c>
      <c r="CL3869" s="7" t="n">
        <v>0.612826277057626</v>
      </c>
      <c r="CM3869" s="6" t="n">
        <v>0.312820875237836</v>
      </c>
      <c r="CN3869" s="4" t="s">
        <v>493</v>
      </c>
    </row>
    <row r="3870" customFormat="false" ht="15" hidden="false" customHeight="false" outlineLevel="0" collapsed="false">
      <c r="A3870" s="4" t="s">
        <v>59</v>
      </c>
      <c r="B3870" s="4" t="s">
        <v>60</v>
      </c>
      <c r="C3870" s="25" t="n">
        <v>46022</v>
      </c>
      <c r="D3870" s="4" t="s">
        <v>181</v>
      </c>
      <c r="E3870" s="4" t="s">
        <v>681</v>
      </c>
      <c r="F3870" s="4" t="s">
        <v>71</v>
      </c>
      <c r="G3870" s="4" t="s">
        <v>438</v>
      </c>
      <c r="H3870" s="4" t="s">
        <v>521</v>
      </c>
      <c r="I3870" s="5" t="n">
        <v>625</v>
      </c>
      <c r="J3870" s="25" t="n">
        <v>46043</v>
      </c>
      <c r="K3870" s="4" t="s">
        <v>1306</v>
      </c>
      <c r="L3870" s="4" t="s">
        <v>5</v>
      </c>
      <c r="M3870" s="4" t="s">
        <v>441</v>
      </c>
      <c r="N3870" s="25" t="n">
        <v>46042</v>
      </c>
      <c r="O3870" s="25" t="n">
        <v>46043</v>
      </c>
      <c r="P3870" s="25" t="n">
        <v>46044</v>
      </c>
      <c r="Q3870" s="25" t="n">
        <v>46044</v>
      </c>
      <c r="R3870" s="6" t="n">
        <v>-0.000428375599725861</v>
      </c>
      <c r="S3870" s="6" t="n">
        <v>-0.00814262449644299</v>
      </c>
      <c r="T3870" s="6" t="n">
        <v>0.0521085378499826</v>
      </c>
      <c r="U3870" s="6" t="n">
        <v>0.0435375377538138</v>
      </c>
      <c r="V3870" s="6" t="n">
        <v>-0.0115063901343232</v>
      </c>
      <c r="W3870" s="6" t="n">
        <v>-0.00912482266802572</v>
      </c>
      <c r="X3870" s="6" t="n">
        <v>0.055043927888137</v>
      </c>
      <c r="Y3870" s="6" t="n">
        <v>0.0526623604218395</v>
      </c>
      <c r="Z3870" s="6" t="n">
        <v>-0.00127974229376299</v>
      </c>
      <c r="AA3870" s="6" t="n">
        <v>0.0448172800475767</v>
      </c>
      <c r="AB3870" s="6" t="n">
        <v>0.032665053577601</v>
      </c>
      <c r="AC3870" s="6" t="n">
        <v>0.0521085378499826</v>
      </c>
      <c r="AD3870" s="6" t="n">
        <v>0.0521085378499826</v>
      </c>
      <c r="AE3870" s="6" t="n">
        <v>0.0322329761493259</v>
      </c>
      <c r="AF3870" s="7" t="n">
        <v>0.798927613941019</v>
      </c>
      <c r="AG3870" s="7" t="n">
        <v>4.69555383681615</v>
      </c>
      <c r="AH3870" s="26" t="n">
        <v>1167.2</v>
      </c>
      <c r="AI3870" s="6" t="n">
        <v>-0.035451615568961</v>
      </c>
      <c r="AJ3870" s="6" t="n">
        <v>-0.0823899371069179</v>
      </c>
      <c r="AK3870" s="6" t="n">
        <v>-0.058861473955814</v>
      </c>
      <c r="AL3870" s="6" t="n">
        <v>-0.0732094648245196</v>
      </c>
      <c r="AM3870" s="6" t="n">
        <v>-0.127131319174394</v>
      </c>
      <c r="AN3870" s="6" t="n">
        <v>-0.0210462074592642</v>
      </c>
      <c r="AO3870" s="6" t="n">
        <v>-0.0613437296476537</v>
      </c>
      <c r="AP3870" s="6" t="n">
        <v>0.000492813141683701</v>
      </c>
      <c r="AQ3870" s="6" t="n">
        <v>0.0532238193018479</v>
      </c>
      <c r="AR3870" s="6" t="n">
        <v>0.046721223403881</v>
      </c>
      <c r="AS3870" s="4" t="s">
        <v>442</v>
      </c>
      <c r="AT3870" s="4" t="s">
        <v>121</v>
      </c>
      <c r="AU3870" s="5" t="n">
        <v>8753.4</v>
      </c>
      <c r="AV3870" s="6" t="n">
        <v>0.044408915191142</v>
      </c>
      <c r="AW3870" s="6" t="n">
        <v>-0.00848407960762543</v>
      </c>
      <c r="AX3870" s="5" t="n">
        <v>1887.5</v>
      </c>
      <c r="AY3870" s="6" t="n">
        <v>0.215630497863687</v>
      </c>
      <c r="AZ3870" s="6" t="n">
        <v>-0.0555717166163394</v>
      </c>
      <c r="BA3870" s="5" t="n">
        <v>1209.9</v>
      </c>
      <c r="BB3870" s="6" t="n">
        <v>-0.144160713022565</v>
      </c>
      <c r="BC3870" s="6" t="n">
        <v>-0.101848415113948</v>
      </c>
      <c r="BD3870" s="6" t="n">
        <v>0.138220577147166</v>
      </c>
      <c r="BE3870" s="7" t="n">
        <v>14.53</v>
      </c>
      <c r="BM3870" s="5" t="n">
        <v>97461.2</v>
      </c>
      <c r="BN3870" s="5" t="n">
        <v>5772.2</v>
      </c>
      <c r="BO3870" s="26" t="n">
        <v>16.8845847337237</v>
      </c>
      <c r="BP3870" s="7" t="n">
        <v>2.70620314322208</v>
      </c>
      <c r="BQ3870" s="6" t="n">
        <v>0.160276559115899</v>
      </c>
      <c r="BR3870" s="7" t="n">
        <v>0.124829233076026</v>
      </c>
      <c r="BS3870" s="26" t="n">
        <v>32.71</v>
      </c>
      <c r="BT3870" s="7" t="n">
        <v>4.79</v>
      </c>
      <c r="BU3870" s="4" t="s">
        <v>1640</v>
      </c>
      <c r="BV3870" s="5" t="n">
        <v>3020.2</v>
      </c>
      <c r="BW3870" s="5" t="n">
        <v>1208.6</v>
      </c>
      <c r="BX3870" s="5" t="n">
        <v>1811.6</v>
      </c>
      <c r="BY3870" s="7" t="n">
        <v>1.09221756111674</v>
      </c>
      <c r="BZ3870" s="5" t="n">
        <v>12</v>
      </c>
      <c r="CA3870" s="6" t="n">
        <v>0.128908422773452</v>
      </c>
      <c r="CB3870" s="6" t="n">
        <v>0.116781036921817</v>
      </c>
      <c r="CC3870" s="4" t="s">
        <v>572</v>
      </c>
      <c r="CD3870" s="26" t="n">
        <v>42.8686018301271</v>
      </c>
      <c r="CE3870" s="6" t="n">
        <v>-0.60613166716677</v>
      </c>
      <c r="CF3870" s="25" t="n">
        <v>46077</v>
      </c>
      <c r="CG3870" s="6" t="n">
        <v>0.228886321126763</v>
      </c>
      <c r="CH3870" s="6" t="n">
        <v>0.283299747288693</v>
      </c>
      <c r="CI3870" s="6" t="n">
        <v>0.23495019945493</v>
      </c>
      <c r="CJ3870" s="6" t="n">
        <v>-0.170665693480105</v>
      </c>
      <c r="CK3870" s="6" t="n">
        <v>0.0696719540130527</v>
      </c>
      <c r="CL3870" s="7" t="n">
        <v>0.747912680046555</v>
      </c>
      <c r="CM3870" s="6" t="n">
        <v>0.0817615176151761</v>
      </c>
      <c r="CN3870" s="4" t="s">
        <v>493</v>
      </c>
    </row>
    <row r="3871" customFormat="false" ht="15" hidden="false" customHeight="false" outlineLevel="0" collapsed="false">
      <c r="A3871" s="4" t="s">
        <v>59</v>
      </c>
      <c r="B3871" s="4" t="s">
        <v>60</v>
      </c>
      <c r="C3871" s="25" t="n">
        <v>46022</v>
      </c>
      <c r="D3871" s="4" t="s">
        <v>184</v>
      </c>
      <c r="E3871" s="4" t="s">
        <v>1002</v>
      </c>
      <c r="F3871" s="4" t="s">
        <v>88</v>
      </c>
      <c r="G3871" s="4" t="s">
        <v>459</v>
      </c>
      <c r="H3871" s="4" t="s">
        <v>1213</v>
      </c>
      <c r="I3871" s="5" t="n">
        <v>2425</v>
      </c>
      <c r="J3871" s="25" t="n">
        <v>46043</v>
      </c>
      <c r="K3871" s="4" t="s">
        <v>1321</v>
      </c>
      <c r="L3871" s="4" t="s">
        <v>5</v>
      </c>
      <c r="M3871" s="4" t="s">
        <v>736</v>
      </c>
      <c r="N3871" s="25" t="n">
        <v>46042</v>
      </c>
      <c r="O3871" s="25" t="n">
        <v>46043</v>
      </c>
      <c r="P3871" s="25" t="n">
        <v>46044</v>
      </c>
      <c r="Q3871" s="25" t="n">
        <v>46044</v>
      </c>
      <c r="R3871" s="6" t="n">
        <v>-0.0417629287364493</v>
      </c>
      <c r="S3871" s="6" t="n">
        <v>0.0515578635014835</v>
      </c>
      <c r="T3871" s="6" t="n">
        <v>-0.0268077601410935</v>
      </c>
      <c r="U3871" s="6" t="n">
        <v>-0.0170128253760593</v>
      </c>
      <c r="V3871" s="6" t="n">
        <v>-0.0115063901343232</v>
      </c>
      <c r="W3871" s="6" t="n">
        <v>-0.0197252082639408</v>
      </c>
      <c r="X3871" s="6" t="n">
        <v>-0.00550643524173611</v>
      </c>
      <c r="Y3871" s="6" t="n">
        <v>0.00271238288788145</v>
      </c>
      <c r="Z3871" s="6" t="n">
        <v>-0.00570250264285993</v>
      </c>
      <c r="AA3871" s="6" t="n">
        <v>-0.0113103227331994</v>
      </c>
      <c r="AB3871" s="6" t="n">
        <v>0.0582010582010581</v>
      </c>
      <c r="AC3871" s="6" t="n">
        <v>-0.0268077601410935</v>
      </c>
      <c r="AD3871" s="6" t="n">
        <v>0.0268077601410935</v>
      </c>
      <c r="AE3871" s="6" t="n">
        <v>0.105643738977072</v>
      </c>
      <c r="AF3871" s="7" t="n">
        <v>0.02838063439065</v>
      </c>
      <c r="AG3871" s="7" t="n">
        <v>4.12192327095234</v>
      </c>
      <c r="AH3871" s="26" t="n">
        <v>281.35</v>
      </c>
      <c r="AI3871" s="6" t="n">
        <v>-0.0105503780552136</v>
      </c>
      <c r="AJ3871" s="6" t="n">
        <v>-0.0108982246440498</v>
      </c>
      <c r="AK3871" s="6" t="n">
        <v>-0.191174356762973</v>
      </c>
      <c r="AL3871" s="6" t="n">
        <v>0.072422336573279</v>
      </c>
      <c r="AM3871" s="6" t="n">
        <v>0.153546535465354</v>
      </c>
      <c r="AN3871" s="6" t="n">
        <v>-0.00943001171462943</v>
      </c>
      <c r="AO3871" s="6" t="n">
        <v>-0.00146821292942034</v>
      </c>
      <c r="AP3871" s="6" t="n">
        <v>-0.00833635375135911</v>
      </c>
      <c r="AQ3871" s="6" t="n">
        <v>-0.0150416817687568</v>
      </c>
      <c r="AR3871" s="6" t="n">
        <v>-0.0215442776667237</v>
      </c>
      <c r="AS3871" s="4" t="s">
        <v>442</v>
      </c>
      <c r="AT3871" s="4" t="s">
        <v>121</v>
      </c>
      <c r="AU3871" s="5" t="n">
        <v>16315</v>
      </c>
      <c r="AV3871" s="6" t="n">
        <v>2.01850138760407</v>
      </c>
      <c r="AW3871" s="6" t="n">
        <v>0.200515084621045</v>
      </c>
      <c r="AX3871" s="5" t="n">
        <v>368</v>
      </c>
      <c r="AY3871" s="6" t="n">
        <v>0.0225559301256512</v>
      </c>
      <c r="AZ3871" s="6" t="n">
        <v>-0.00741631779294266</v>
      </c>
      <c r="BA3871" s="5" t="n">
        <v>102</v>
      </c>
      <c r="BB3871" s="6" t="n">
        <v>0.728813559322034</v>
      </c>
      <c r="BC3871" s="6" t="n">
        <v>0.569230769230769</v>
      </c>
      <c r="BD3871" s="6" t="n">
        <v>0.00625191541526203</v>
      </c>
      <c r="BE3871" s="7" t="n">
        <v>0.11</v>
      </c>
      <c r="BM3871" s="5" t="n">
        <v>256028.5</v>
      </c>
      <c r="BN3871" s="5" t="n">
        <v>188</v>
      </c>
      <c r="BO3871" s="26" t="n">
        <v>1361.85372340426</v>
      </c>
      <c r="BP3871" s="7" t="n">
        <v>8.306680293297</v>
      </c>
      <c r="BQ3871" s="6" t="n">
        <v>0.00609953929011745</v>
      </c>
      <c r="BR3871" s="7" t="n">
        <v>0</v>
      </c>
      <c r="BS3871" s="26" t="n">
        <v>70.38</v>
      </c>
      <c r="BT3871" s="7" t="n">
        <v>8.85</v>
      </c>
      <c r="BU3871" s="4" t="s">
        <v>1640</v>
      </c>
      <c r="BV3871" s="5" t="n">
        <v>38</v>
      </c>
      <c r="BW3871" s="5" t="n">
        <v>788</v>
      </c>
      <c r="BX3871" s="5" t="n">
        <v>-750</v>
      </c>
      <c r="BY3871" s="7" t="n">
        <v>0.422222222222222</v>
      </c>
      <c r="BZ3871" s="5" t="n">
        <v>4</v>
      </c>
      <c r="CA3871" s="6" t="n">
        <v>0.319286684805019</v>
      </c>
      <c r="CB3871" s="6" t="n">
        <v>1.5355017764936</v>
      </c>
      <c r="CC3871" s="4" t="s">
        <v>500</v>
      </c>
      <c r="CD3871" s="26" t="n">
        <v>419.416946328367</v>
      </c>
      <c r="CE3871" s="6" t="n">
        <v>2.247016448253</v>
      </c>
      <c r="CF3871" s="25" t="n">
        <v>46077</v>
      </c>
      <c r="CG3871" s="6" t="n">
        <v>0.329025569761451</v>
      </c>
      <c r="CH3871" s="6" t="n">
        <v>0.46247964674281</v>
      </c>
      <c r="CI3871" s="6" t="n">
        <v>0.411538605977688</v>
      </c>
      <c r="CJ3871" s="6" t="n">
        <v>-0.110147638115306</v>
      </c>
      <c r="CK3871" s="6" t="n">
        <v>0.113756613756614</v>
      </c>
      <c r="CL3871" s="7" t="n">
        <v>0.235658914728683</v>
      </c>
      <c r="CM3871" s="6" t="n">
        <v>0.186616646853624</v>
      </c>
      <c r="CN3871" s="4" t="s">
        <v>493</v>
      </c>
    </row>
    <row r="3872" customFormat="false" ht="15" hidden="false" customHeight="false" outlineLevel="0" collapsed="false">
      <c r="A3872" s="4" t="s">
        <v>59</v>
      </c>
      <c r="B3872" s="4" t="s">
        <v>60</v>
      </c>
      <c r="C3872" s="25" t="n">
        <v>46022</v>
      </c>
      <c r="D3872" s="4" t="s">
        <v>204</v>
      </c>
      <c r="E3872" s="4" t="s">
        <v>715</v>
      </c>
      <c r="F3872" s="4" t="s">
        <v>86</v>
      </c>
      <c r="G3872" s="4" t="s">
        <v>438</v>
      </c>
      <c r="H3872" s="4" t="s">
        <v>566</v>
      </c>
      <c r="I3872" s="5" t="n">
        <v>2025</v>
      </c>
      <c r="J3872" s="25" t="n">
        <v>46043</v>
      </c>
      <c r="K3872" s="4" t="s">
        <v>1092</v>
      </c>
      <c r="L3872" s="4" t="s">
        <v>5</v>
      </c>
      <c r="M3872" s="4" t="s">
        <v>441</v>
      </c>
      <c r="N3872" s="25" t="n">
        <v>46042</v>
      </c>
      <c r="O3872" s="25" t="n">
        <v>46043</v>
      </c>
      <c r="P3872" s="25" t="n">
        <v>46044</v>
      </c>
      <c r="Q3872" s="25" t="n">
        <v>46044</v>
      </c>
      <c r="R3872" s="6" t="n">
        <v>-0.0322153574580758</v>
      </c>
      <c r="S3872" s="6" t="n">
        <v>-0.0217738258093936</v>
      </c>
      <c r="T3872" s="6" t="n">
        <v>-0.0031464864234938</v>
      </c>
      <c r="U3872" s="6" t="n">
        <v>-0.0571356696909632</v>
      </c>
      <c r="V3872" s="6" t="n">
        <v>-0.0115063901343232</v>
      </c>
      <c r="W3872" s="6" t="n">
        <v>-0.0104028939957205</v>
      </c>
      <c r="X3872" s="6" t="n">
        <v>-0.04562927955664</v>
      </c>
      <c r="Y3872" s="6" t="n">
        <v>-0.0467327756952427</v>
      </c>
      <c r="Z3872" s="6" t="n">
        <v>0.0157613892914255</v>
      </c>
      <c r="AA3872" s="6" t="n">
        <v>-0.0728970589823886</v>
      </c>
      <c r="AB3872" s="6" t="n">
        <v>0.00151497494464503</v>
      </c>
      <c r="AC3872" s="6" t="n">
        <v>-0.0031464864234938</v>
      </c>
      <c r="AD3872" s="6" t="n">
        <v>0.0031464864234938</v>
      </c>
      <c r="AE3872" s="6" t="n">
        <v>0.0237734529775084</v>
      </c>
      <c r="AF3872" s="7" t="n">
        <v>0.333333333333332</v>
      </c>
      <c r="AG3872" s="7" t="n">
        <v>1.00281689391786</v>
      </c>
      <c r="AH3872" s="26" t="n">
        <v>453.2</v>
      </c>
      <c r="AI3872" s="6" t="n">
        <v>0.00991643454038993</v>
      </c>
      <c r="AJ3872" s="6" t="n">
        <v>-0.0263186163927379</v>
      </c>
      <c r="AK3872" s="6" t="n">
        <v>0.0027657926761806</v>
      </c>
      <c r="AL3872" s="6" t="n">
        <v>0.0159157139654791</v>
      </c>
      <c r="AM3872" s="6" t="n">
        <v>0.24762560220234</v>
      </c>
      <c r="AN3872" s="6" t="n">
        <v>-0.0269170737043161</v>
      </c>
      <c r="AO3872" s="6" t="n">
        <v>0.000598457311578149</v>
      </c>
      <c r="AP3872" s="6" t="n">
        <v>-0.00163666121112949</v>
      </c>
      <c r="AQ3872" s="6" t="n">
        <v>0.0155482815057282</v>
      </c>
      <c r="AR3872" s="6" t="n">
        <v>0.0090456856077612</v>
      </c>
      <c r="AS3872" s="4" t="s">
        <v>442</v>
      </c>
      <c r="AT3872" s="4" t="s">
        <v>121</v>
      </c>
      <c r="AU3872" s="5" t="n">
        <v>124582.65</v>
      </c>
      <c r="AV3872" s="6" t="n">
        <v>0.0465722296311075</v>
      </c>
      <c r="AW3872" s="6" t="n">
        <v>0.128496902723245</v>
      </c>
      <c r="AX3872" s="5" t="n">
        <v>6997.73</v>
      </c>
      <c r="AY3872" s="6" t="n">
        <v>0.0561693783203359</v>
      </c>
      <c r="AZ3872" s="6" t="n">
        <v>0.00610803275009095</v>
      </c>
      <c r="BA3872" s="5" t="n">
        <v>4011.4</v>
      </c>
      <c r="BB3872" s="6" t="n">
        <v>0.577025141037486</v>
      </c>
      <c r="BC3872" s="6" t="n">
        <v>0.0394112922032492</v>
      </c>
      <c r="BD3872" s="6" t="n">
        <v>0.0321987050363755</v>
      </c>
      <c r="BE3872" s="7" t="n">
        <v>18.85</v>
      </c>
      <c r="BM3872" s="5" t="n">
        <v>96432.8024</v>
      </c>
      <c r="BN3872" s="5" t="n">
        <v>13929.32</v>
      </c>
      <c r="BO3872" s="26" t="n">
        <v>6.92300861779326</v>
      </c>
      <c r="BP3872" s="7" t="n">
        <v>1.69511050329766</v>
      </c>
      <c r="BQ3872" s="6" t="n">
        <v>0.244851710705798</v>
      </c>
      <c r="BR3872" s="7" t="n">
        <v>1.03483550364922</v>
      </c>
      <c r="BS3872" s="26" t="n">
        <v>10.72</v>
      </c>
      <c r="BT3872" s="7" t="n">
        <v>1.59</v>
      </c>
      <c r="BU3872" s="4" t="s">
        <v>1640</v>
      </c>
      <c r="BV3872" s="5" t="n">
        <v>19093.4</v>
      </c>
      <c r="BW3872" s="5" t="n">
        <v>4099.38</v>
      </c>
      <c r="BX3872" s="5" t="n">
        <v>14994.02</v>
      </c>
      <c r="BY3872" s="7" t="n">
        <v>2.39558958775343</v>
      </c>
      <c r="BZ3872" s="5" t="n">
        <v>3</v>
      </c>
      <c r="CA3872" s="6" t="n">
        <v>0.0762331944788308</v>
      </c>
      <c r="CB3872" s="6" t="n">
        <v>0.888731824463864</v>
      </c>
      <c r="CC3872" s="4" t="s">
        <v>635</v>
      </c>
      <c r="CD3872" s="26" t="n">
        <v>9.51515609329884</v>
      </c>
      <c r="CE3872" s="6" t="n">
        <v>-0.272423011255815</v>
      </c>
      <c r="CF3872" s="25" t="n">
        <v>46077</v>
      </c>
      <c r="CG3872" s="6" t="n">
        <v>0.30508147517601</v>
      </c>
      <c r="CH3872" s="6" t="n">
        <v>0.327551147976797</v>
      </c>
      <c r="CI3872" s="6" t="n">
        <v>0.309064010249544</v>
      </c>
      <c r="CJ3872" s="6" t="n">
        <v>-0.0564404607996143</v>
      </c>
      <c r="CK3872" s="6" t="n">
        <v>0.0805267451345997</v>
      </c>
      <c r="CL3872" s="7" t="n">
        <v>0.039073806078148</v>
      </c>
      <c r="CM3872" s="6" t="n">
        <v>-0.0331217884551219</v>
      </c>
      <c r="CN3872" s="4" t="s">
        <v>493</v>
      </c>
    </row>
    <row r="3873" customFormat="false" ht="15" hidden="false" customHeight="false" outlineLevel="0" collapsed="false">
      <c r="A3873" s="4" t="s">
        <v>59</v>
      </c>
      <c r="B3873" s="4" t="s">
        <v>60</v>
      </c>
      <c r="C3873" s="25" t="n">
        <v>46022</v>
      </c>
      <c r="D3873" s="4" t="s">
        <v>232</v>
      </c>
      <c r="E3873" s="4" t="s">
        <v>786</v>
      </c>
      <c r="F3873" s="4" t="s">
        <v>80</v>
      </c>
      <c r="G3873" s="4" t="s">
        <v>438</v>
      </c>
      <c r="H3873" s="4" t="s">
        <v>488</v>
      </c>
      <c r="I3873" s="5" t="n">
        <v>175</v>
      </c>
      <c r="J3873" s="25" t="n">
        <v>46043</v>
      </c>
      <c r="K3873" s="4" t="s">
        <v>1321</v>
      </c>
      <c r="L3873" s="4" t="s">
        <v>5</v>
      </c>
      <c r="M3873" s="4" t="s">
        <v>736</v>
      </c>
      <c r="N3873" s="25" t="n">
        <v>46042</v>
      </c>
      <c r="O3873" s="25" t="n">
        <v>46043</v>
      </c>
      <c r="P3873" s="25" t="n">
        <v>46044</v>
      </c>
      <c r="Q3873" s="25" t="n">
        <v>46044</v>
      </c>
      <c r="R3873" s="6" t="n">
        <v>-0.0575444609114486</v>
      </c>
      <c r="S3873" s="6" t="n">
        <v>-0.0320892405218801</v>
      </c>
      <c r="T3873" s="6" t="n">
        <v>-0.0230751656385653</v>
      </c>
      <c r="U3873" s="6" t="n">
        <v>-0.112708867071894</v>
      </c>
      <c r="V3873" s="6" t="n">
        <v>-0.0115063901343232</v>
      </c>
      <c r="W3873" s="6" t="n">
        <v>-0.0155294171274703</v>
      </c>
      <c r="X3873" s="6" t="n">
        <v>-0.101202476937571</v>
      </c>
      <c r="Y3873" s="6" t="n">
        <v>-0.0971794499444237</v>
      </c>
      <c r="Z3873" s="6" t="n">
        <v>0.0425564091768799</v>
      </c>
      <c r="AA3873" s="6" t="n">
        <v>-0.155265276248774</v>
      </c>
      <c r="AB3873" s="6" t="n">
        <v>0.0128703069073186</v>
      </c>
      <c r="AC3873" s="6" t="n">
        <v>-0.0230751656385653</v>
      </c>
      <c r="AD3873" s="6" t="n">
        <v>0.0230751656385653</v>
      </c>
      <c r="AE3873" s="6" t="n">
        <v>0.0663315817531034</v>
      </c>
      <c r="AF3873" s="7" t="n">
        <v>0.45809414466131</v>
      </c>
      <c r="AG3873" s="7" t="n">
        <v>6.0516821780763</v>
      </c>
      <c r="AH3873" s="26" t="n">
        <v>4318.4</v>
      </c>
      <c r="AI3873" s="6" t="n">
        <v>-0.00240251339863262</v>
      </c>
      <c r="AJ3873" s="6" t="n">
        <v>0.0515755125894897</v>
      </c>
      <c r="AK3873" s="6" t="n">
        <v>0.0349422422470389</v>
      </c>
      <c r="AL3873" s="6" t="n">
        <v>0.109814705353241</v>
      </c>
      <c r="AM3873" s="6" t="n">
        <v>0.0614622635712236</v>
      </c>
      <c r="AN3873" s="6" t="n">
        <v>-0.00520513022401636</v>
      </c>
      <c r="AO3873" s="6" t="n">
        <v>0.056780642813506</v>
      </c>
      <c r="AP3873" s="6" t="n">
        <v>0.0448757925371583</v>
      </c>
      <c r="AQ3873" s="6" t="n">
        <v>0.187142708658143</v>
      </c>
      <c r="AR3873" s="6" t="n">
        <v>0.180640112760176</v>
      </c>
      <c r="AS3873" s="4" t="s">
        <v>442</v>
      </c>
      <c r="AT3873" s="4" t="s">
        <v>121</v>
      </c>
      <c r="AU3873" s="5" t="n">
        <v>2954.704</v>
      </c>
      <c r="AV3873" s="6" t="n">
        <v>0.197561512394078</v>
      </c>
      <c r="AW3873" s="6" t="n">
        <v>0.0837585356827024</v>
      </c>
      <c r="AX3873" s="5" t="n">
        <v>320.093</v>
      </c>
      <c r="AY3873" s="6" t="n">
        <v>0.108333355896225</v>
      </c>
      <c r="AZ3873" s="6" t="n">
        <v>0.0107164380677129</v>
      </c>
      <c r="BA3873" s="5" t="n">
        <v>234.861</v>
      </c>
      <c r="BB3873" s="6" t="n">
        <v>0.425084190406844</v>
      </c>
      <c r="BC3873" s="6" t="n">
        <v>0.154034386009739</v>
      </c>
      <c r="BD3873" s="6" t="n">
        <v>0.0794871499818594</v>
      </c>
      <c r="BE3873" s="7" t="n">
        <v>24.57</v>
      </c>
      <c r="BM3873" s="5" t="n">
        <v>41283.904</v>
      </c>
      <c r="BN3873" s="5" t="n">
        <v>790.613</v>
      </c>
      <c r="BO3873" s="26" t="n">
        <v>52.2175881246577</v>
      </c>
      <c r="BP3873" s="7" t="n">
        <v>6.67155307407018</v>
      </c>
      <c r="BQ3873" s="6" t="n">
        <v>0.127764481541035</v>
      </c>
      <c r="BR3873" s="7" t="n">
        <v>0.0286051340890911</v>
      </c>
      <c r="BS3873" s="26" t="n">
        <v>23.94</v>
      </c>
      <c r="BT3873" s="7" t="n">
        <v>3.63</v>
      </c>
      <c r="BU3873" s="4" t="s">
        <v>1640</v>
      </c>
      <c r="BV3873" s="5" t="n">
        <v>382.899</v>
      </c>
      <c r="BW3873" s="5" t="n">
        <v>759.207</v>
      </c>
      <c r="BX3873" s="5" t="n">
        <v>-376.308</v>
      </c>
      <c r="BY3873" s="7" t="n">
        <v>0.959021690126734</v>
      </c>
      <c r="BZ3873" s="5" t="n">
        <v>4</v>
      </c>
      <c r="CA3873" s="6" t="n">
        <v>0.159916492822299</v>
      </c>
      <c r="CB3873" s="6" t="n">
        <v>0.145672833751462</v>
      </c>
      <c r="CC3873" s="4" t="s">
        <v>490</v>
      </c>
      <c r="CD3873" s="26" t="n">
        <v>70.1528709710701</v>
      </c>
      <c r="CE3873" s="6" t="n">
        <v>-0.255659997918099</v>
      </c>
      <c r="CF3873" s="25" t="n">
        <v>46077</v>
      </c>
      <c r="CH3873" s="6" t="n">
        <v>0.334215028186608</v>
      </c>
      <c r="CI3873" s="6" t="n">
        <v>0.32494022804508</v>
      </c>
      <c r="CJ3873" s="6" t="n">
        <v>-0.0277509966917158</v>
      </c>
      <c r="CK3873" s="6" t="n">
        <v>0.083009671769096</v>
      </c>
      <c r="CL3873" s="7" t="n">
        <v>0.277981651376147</v>
      </c>
    </row>
    <row r="3874" customFormat="false" ht="15" hidden="false" customHeight="false" outlineLevel="0" collapsed="false">
      <c r="A3874" s="4" t="s">
        <v>59</v>
      </c>
      <c r="B3874" s="4" t="s">
        <v>60</v>
      </c>
      <c r="C3874" s="25" t="n">
        <v>46022</v>
      </c>
      <c r="D3874" s="4" t="s">
        <v>267</v>
      </c>
      <c r="E3874" s="4" t="s">
        <v>606</v>
      </c>
      <c r="F3874" s="4" t="s">
        <v>70</v>
      </c>
      <c r="G3874" s="4" t="s">
        <v>438</v>
      </c>
      <c r="H3874" s="4" t="s">
        <v>439</v>
      </c>
      <c r="I3874" s="5" t="n">
        <v>100</v>
      </c>
      <c r="J3874" s="25" t="n">
        <v>46043</v>
      </c>
      <c r="K3874" s="4" t="s">
        <v>1160</v>
      </c>
      <c r="L3874" s="4" t="s">
        <v>5</v>
      </c>
      <c r="M3874" s="4" t="s">
        <v>441</v>
      </c>
      <c r="N3874" s="25" t="n">
        <v>46042</v>
      </c>
      <c r="O3874" s="25" t="n">
        <v>46043</v>
      </c>
      <c r="P3874" s="25" t="n">
        <v>46044</v>
      </c>
      <c r="Q3874" s="25" t="n">
        <v>46044</v>
      </c>
      <c r="R3874" s="6" t="n">
        <v>-0.020712095613541</v>
      </c>
      <c r="S3874" s="6" t="n">
        <v>-0.0193610223642172</v>
      </c>
      <c r="T3874" s="6" t="n">
        <v>0.029126213592233</v>
      </c>
      <c r="U3874" s="6" t="n">
        <v>-0.0109469043855253</v>
      </c>
      <c r="V3874" s="6" t="n">
        <v>-0.0115063901343232</v>
      </c>
      <c r="W3874" s="6" t="n">
        <v>-0.0153106843062398</v>
      </c>
      <c r="X3874" s="6" t="n">
        <v>0.000559485748797939</v>
      </c>
      <c r="Y3874" s="6" t="n">
        <v>0.00436377992071457</v>
      </c>
      <c r="Z3874" s="6" t="n">
        <v>-0.0252130983874814</v>
      </c>
      <c r="AA3874" s="6" t="n">
        <v>0.0142661940019562</v>
      </c>
      <c r="AB3874" s="6" t="n">
        <v>0.0223496448817357</v>
      </c>
      <c r="AC3874" s="6" t="n">
        <v>0.029126213592233</v>
      </c>
      <c r="AD3874" s="6" t="n">
        <v>0.029126213592233</v>
      </c>
      <c r="AE3874" s="6" t="n">
        <v>0.0224799635107839</v>
      </c>
      <c r="AF3874" s="7" t="n">
        <v>0.32463768115942</v>
      </c>
      <c r="AG3874" s="7" t="n">
        <v>2.63284739519184</v>
      </c>
      <c r="AH3874" s="26" t="n">
        <v>7990.5</v>
      </c>
      <c r="AI3874" s="6" t="n">
        <v>0.0517275419545902</v>
      </c>
      <c r="AJ3874" s="6" t="n">
        <v>0.0360453808752026</v>
      </c>
      <c r="AK3874" s="6" t="n">
        <v>-0.0916273517876433</v>
      </c>
      <c r="AL3874" s="6" t="n">
        <v>-0.0934823302512909</v>
      </c>
      <c r="AM3874" s="6" t="n">
        <v>-0.242631761031624</v>
      </c>
      <c r="AN3874" s="6" t="n">
        <v>0.0191357288906411</v>
      </c>
      <c r="AO3874" s="6" t="n">
        <v>0.0169096519845615</v>
      </c>
      <c r="AP3874" s="6" t="n">
        <v>-0.0173483601367606</v>
      </c>
      <c r="AQ3874" s="6" t="n">
        <v>-0.157654805622388</v>
      </c>
      <c r="AR3874" s="6" t="n">
        <v>-0.164157401520355</v>
      </c>
      <c r="AS3874" s="4" t="s">
        <v>442</v>
      </c>
      <c r="AT3874" s="4" t="s">
        <v>121</v>
      </c>
      <c r="AU3874" s="5" t="n">
        <v>1965.9</v>
      </c>
      <c r="AV3874" s="6" t="n">
        <v>0.146163712686567</v>
      </c>
      <c r="AW3874" s="6" t="n">
        <v>0.0990049194991056</v>
      </c>
      <c r="AX3874" s="5" t="n">
        <v>819.6</v>
      </c>
      <c r="AY3874" s="6" t="n">
        <v>0.416908286281093</v>
      </c>
      <c r="AZ3874" s="6" t="n">
        <v>0.000688603445271718</v>
      </c>
      <c r="BA3874" s="5" t="n">
        <v>609.6</v>
      </c>
      <c r="BB3874" s="6" t="n">
        <v>0.126177720302974</v>
      </c>
      <c r="BC3874" s="6" t="n">
        <v>0.116279069767442</v>
      </c>
      <c r="BD3874" s="6" t="n">
        <v>0.310086983061193</v>
      </c>
      <c r="BE3874" s="7" t="n">
        <v>70.08</v>
      </c>
      <c r="BM3874" s="5" t="n">
        <v>69517.35</v>
      </c>
      <c r="BN3874" s="5" t="n">
        <v>2373.2</v>
      </c>
      <c r="BO3874" s="26" t="n">
        <v>29.292663913703</v>
      </c>
      <c r="BP3874" s="7" t="n">
        <v>9.43465249786247</v>
      </c>
      <c r="BQ3874" s="6" t="n">
        <v>0.322082434211419</v>
      </c>
      <c r="BR3874" s="7" t="n">
        <v>0</v>
      </c>
      <c r="BS3874" s="26" t="n">
        <v>27.75</v>
      </c>
      <c r="BT3874" s="7" t="n">
        <v>7.23</v>
      </c>
      <c r="BU3874" s="4" t="s">
        <v>1640</v>
      </c>
      <c r="BV3874" s="5" t="n">
        <v>1029.7</v>
      </c>
      <c r="BW3874" s="5" t="n">
        <v>46.2</v>
      </c>
      <c r="BX3874" s="5" t="n">
        <v>983.5</v>
      </c>
      <c r="BY3874" s="7" t="n">
        <v>0.866750841750842</v>
      </c>
      <c r="BZ3874" s="5" t="n">
        <v>13</v>
      </c>
      <c r="CA3874" s="6" t="n">
        <v>0.115941578941921</v>
      </c>
      <c r="CB3874" s="6" t="n">
        <v>-0.0223332353805466</v>
      </c>
      <c r="CC3874" s="4" t="s">
        <v>943</v>
      </c>
      <c r="CD3874" s="26" t="n">
        <v>32.0154099181172</v>
      </c>
      <c r="CE3874" s="6" t="n">
        <v>-0.0850448584409169</v>
      </c>
      <c r="CF3874" s="25" t="n">
        <v>46077</v>
      </c>
      <c r="CH3874" s="6" t="n">
        <v>0.363300209270138</v>
      </c>
      <c r="CI3874" s="6" t="n">
        <v>0.292304050198477</v>
      </c>
      <c r="CJ3874" s="6" t="n">
        <v>-0.195420088566123</v>
      </c>
      <c r="CK3874" s="6" t="n">
        <v>0.0893263222367744</v>
      </c>
      <c r="CL3874" s="7" t="n">
        <v>0.32606529478544</v>
      </c>
    </row>
    <row r="3875" customFormat="false" ht="15" hidden="false" customHeight="false" outlineLevel="0" collapsed="false">
      <c r="A3875" s="4" t="s">
        <v>59</v>
      </c>
      <c r="B3875" s="4" t="s">
        <v>60</v>
      </c>
      <c r="C3875" s="25" t="n">
        <v>46022</v>
      </c>
      <c r="D3875" s="4" t="s">
        <v>281</v>
      </c>
      <c r="E3875" s="4" t="s">
        <v>513</v>
      </c>
      <c r="F3875" s="4" t="s">
        <v>94</v>
      </c>
      <c r="G3875" s="4" t="s">
        <v>459</v>
      </c>
      <c r="H3875" s="4" t="s">
        <v>460</v>
      </c>
      <c r="I3875" s="5" t="n">
        <v>650</v>
      </c>
      <c r="J3875" s="25" t="n">
        <v>46043</v>
      </c>
      <c r="K3875" s="4" t="s">
        <v>1238</v>
      </c>
      <c r="L3875" s="4" t="s">
        <v>5</v>
      </c>
      <c r="M3875" s="4" t="s">
        <v>441</v>
      </c>
      <c r="N3875" s="25" t="n">
        <v>46042</v>
      </c>
      <c r="O3875" s="25" t="n">
        <v>46043</v>
      </c>
      <c r="P3875" s="25" t="n">
        <v>46044</v>
      </c>
      <c r="Q3875" s="25" t="n">
        <v>46044</v>
      </c>
      <c r="R3875" s="6" t="n">
        <v>-0.0130066073565371</v>
      </c>
      <c r="S3875" s="6" t="n">
        <v>-0.0189763322966633</v>
      </c>
      <c r="T3875" s="6" t="n">
        <v>-0.0755467196819085</v>
      </c>
      <c r="U3875" s="6" t="n">
        <v>-0.107529659335109</v>
      </c>
      <c r="V3875" s="6" t="n">
        <v>-0.0115063901343232</v>
      </c>
      <c r="W3875" s="6" t="n">
        <v>-0.0133702079661272</v>
      </c>
      <c r="X3875" s="6" t="n">
        <v>-0.0960232692007857</v>
      </c>
      <c r="Y3875" s="6" t="n">
        <v>-0.0941594513689817</v>
      </c>
      <c r="AB3875" s="6" t="n">
        <v>-0.00596421471172959</v>
      </c>
      <c r="AC3875" s="6" t="n">
        <v>-0.0755467196819085</v>
      </c>
      <c r="AD3875" s="6" t="n">
        <v>0.0755467196819085</v>
      </c>
      <c r="AE3875" s="6" t="n">
        <v>0.0940304121218634</v>
      </c>
      <c r="AF3875" s="7" t="n">
        <v>0.26</v>
      </c>
      <c r="AG3875" s="7" t="n">
        <v>7.09727295277809</v>
      </c>
      <c r="AH3875" s="26" t="n">
        <v>961.05</v>
      </c>
      <c r="AI3875" s="6" t="n">
        <v>-0.0125353198047777</v>
      </c>
      <c r="AJ3875" s="6" t="n">
        <v>0.0739788791417559</v>
      </c>
      <c r="AK3875" s="6" t="n">
        <v>0.139494901588808</v>
      </c>
      <c r="AL3875" s="6" t="n">
        <v>-0.131136425278003</v>
      </c>
      <c r="AM3875" s="6" t="n">
        <v>0.121935559187486</v>
      </c>
      <c r="AN3875" s="6" t="n">
        <v>0.00979746403468385</v>
      </c>
      <c r="AO3875" s="6" t="n">
        <v>0.0641814151070721</v>
      </c>
      <c r="AP3875" s="6" t="n">
        <v>-0.0439988375472249</v>
      </c>
      <c r="AQ3875" s="6" t="n">
        <v>-0.018657367044464</v>
      </c>
      <c r="AR3875" s="6" t="n">
        <v>-0.025159962942431</v>
      </c>
      <c r="AS3875" s="4" t="s">
        <v>442</v>
      </c>
      <c r="AT3875" s="4" t="s">
        <v>481</v>
      </c>
      <c r="AU3875" s="5" t="n">
        <v>2119.02</v>
      </c>
      <c r="AV3875" s="6" t="n">
        <v>0.0912883157547793</v>
      </c>
      <c r="AW3875" s="6" t="n">
        <v>-0.00415440865470484</v>
      </c>
      <c r="BA3875" s="5" t="n">
        <v>520.35</v>
      </c>
      <c r="BB3875" s="6" t="n">
        <v>0.0767272953007636</v>
      </c>
      <c r="BC3875" s="6" t="n">
        <v>-0.105297546381472</v>
      </c>
      <c r="BD3875" s="6" t="n">
        <v>0.245561627544809</v>
      </c>
      <c r="BE3875" s="7" t="n">
        <v>19.97</v>
      </c>
      <c r="BM3875" s="5" t="n">
        <v>25036.31355</v>
      </c>
      <c r="BN3875" s="5" t="n">
        <v>2148.74</v>
      </c>
      <c r="BO3875" s="26" t="n">
        <v>11.6516253944172</v>
      </c>
      <c r="BP3875" s="7" t="n">
        <v>1.39317951290522</v>
      </c>
      <c r="BQ3875" s="6" t="n">
        <v>0.119569542080606</v>
      </c>
      <c r="BR3875" s="7" t="n">
        <v>2.02412770169994</v>
      </c>
      <c r="BS3875" s="26" t="n">
        <v>17.82</v>
      </c>
      <c r="BT3875" s="7" t="n">
        <v>2.9</v>
      </c>
      <c r="BU3875" s="4" t="s">
        <v>1640</v>
      </c>
      <c r="BV3875" s="5" t="n">
        <v>-3870.59</v>
      </c>
      <c r="BW3875" s="5" t="n">
        <v>16.29</v>
      </c>
      <c r="BX3875" s="5" t="n">
        <v>-3886.88</v>
      </c>
      <c r="BY3875" s="7" t="n">
        <v>-3.47110098736425</v>
      </c>
      <c r="BZ3875" s="5" t="n">
        <v>1</v>
      </c>
      <c r="CF3875" s="25" t="n">
        <v>46077</v>
      </c>
      <c r="CH3875" s="6" t="n">
        <v>0.37702935237838</v>
      </c>
      <c r="CI3875" s="6" t="n">
        <v>0.383750973432977</v>
      </c>
      <c r="CJ3875" s="6" t="n">
        <v>0.0178278455303169</v>
      </c>
      <c r="CK3875" s="6" t="n">
        <v>0.0926284117773479</v>
      </c>
      <c r="CL3875" s="7" t="n">
        <v>0.815589064222553</v>
      </c>
    </row>
    <row r="3876" customFormat="false" ht="15" hidden="false" customHeight="false" outlineLevel="0" collapsed="false">
      <c r="A3876" s="4" t="s">
        <v>59</v>
      </c>
      <c r="B3876" s="4" t="s">
        <v>60</v>
      </c>
      <c r="C3876" s="25" t="n">
        <v>46022</v>
      </c>
      <c r="D3876" s="4" t="s">
        <v>305</v>
      </c>
      <c r="E3876" s="4" t="s">
        <v>585</v>
      </c>
      <c r="F3876" s="4" t="s">
        <v>96</v>
      </c>
      <c r="G3876" s="4" t="s">
        <v>438</v>
      </c>
      <c r="H3876" s="4" t="s">
        <v>488</v>
      </c>
      <c r="I3876" s="5" t="n">
        <v>175</v>
      </c>
      <c r="J3876" s="25" t="n">
        <v>46043</v>
      </c>
      <c r="K3876" s="4" t="s">
        <v>799</v>
      </c>
      <c r="L3876" s="4" t="s">
        <v>6</v>
      </c>
      <c r="M3876" s="4" t="s">
        <v>441</v>
      </c>
      <c r="N3876" s="25" t="n">
        <v>46042</v>
      </c>
      <c r="O3876" s="25" t="n">
        <v>46043</v>
      </c>
      <c r="P3876" s="25" t="n">
        <v>46044</v>
      </c>
      <c r="Q3876" s="25" t="n">
        <v>46043</v>
      </c>
      <c r="R3876" s="6" t="n">
        <v>-0.0272834770570762</v>
      </c>
      <c r="S3876" s="6" t="n">
        <v>-0.00711596050641916</v>
      </c>
      <c r="T3876" s="6" t="n">
        <v>0.041538507480515</v>
      </c>
      <c r="U3876" s="6" t="n">
        <v>0.00713906991701963</v>
      </c>
      <c r="V3876" s="6" t="n">
        <v>-0.0115063901343232</v>
      </c>
      <c r="W3876" s="6" t="n">
        <v>-0.0155294171274703</v>
      </c>
      <c r="X3876" s="6" t="n">
        <v>0.0186454600513428</v>
      </c>
      <c r="Y3876" s="6" t="n">
        <v>0.0226684870444899</v>
      </c>
      <c r="AB3876" s="6" t="n">
        <v>-0.00418062679752129</v>
      </c>
      <c r="AC3876" s="6" t="n">
        <v>-0.00711596050641916</v>
      </c>
      <c r="AD3876" s="6" t="n">
        <v>0.00711596050641916</v>
      </c>
      <c r="AE3876" s="6" t="n">
        <v>0.0376552910131349</v>
      </c>
      <c r="AF3876" s="7" t="n">
        <v>0.63543307086614</v>
      </c>
      <c r="AG3876" s="7" t="n">
        <v>4.04535176490328</v>
      </c>
      <c r="AH3876" s="26" t="n">
        <v>3467.3</v>
      </c>
      <c r="AI3876" s="6" t="n">
        <v>-0.00815264031123053</v>
      </c>
      <c r="AJ3876" s="6" t="n">
        <v>0.0365000597871581</v>
      </c>
      <c r="AK3876" s="6" t="n">
        <v>-0.18227913777652</v>
      </c>
      <c r="AL3876" s="6" t="n">
        <v>-0.181449042706389</v>
      </c>
      <c r="AM3876" s="6" t="n">
        <v>-0.207836417637652</v>
      </c>
      <c r="AN3876" s="6" t="n">
        <v>-0.00520513022401636</v>
      </c>
      <c r="AO3876" s="6" t="n">
        <v>0.0417051900111745</v>
      </c>
      <c r="AP3876" s="6" t="n">
        <v>0.00736854177418445</v>
      </c>
      <c r="AQ3876" s="6" t="n">
        <v>0.110499455243994</v>
      </c>
      <c r="AR3876" s="6" t="n">
        <v>0.103996859346027</v>
      </c>
      <c r="AS3876" s="4" t="s">
        <v>442</v>
      </c>
      <c r="AT3876" s="4" t="s">
        <v>121</v>
      </c>
      <c r="AU3876" s="5" t="n">
        <v>2686.94</v>
      </c>
      <c r="AV3876" s="6" t="n">
        <v>0.0705452053484628</v>
      </c>
      <c r="AW3876" s="6" t="n">
        <v>0.122425194350571</v>
      </c>
      <c r="AX3876" s="5" t="n">
        <v>313.8</v>
      </c>
      <c r="AY3876" s="6" t="n">
        <v>0.116787125875531</v>
      </c>
      <c r="AZ3876" s="6" t="n">
        <v>-0.00625461317175384</v>
      </c>
      <c r="BA3876" s="5" t="n">
        <v>153.37</v>
      </c>
      <c r="BB3876" s="6" t="n">
        <v>-0.17970797454137</v>
      </c>
      <c r="BC3876" s="6" t="n">
        <v>-0.0690178463032658</v>
      </c>
      <c r="BD3876" s="6" t="n">
        <v>0.0570798008143092</v>
      </c>
      <c r="BE3876" s="7" t="n">
        <v>12.48</v>
      </c>
      <c r="BM3876" s="5" t="n">
        <v>44052.0465</v>
      </c>
      <c r="BN3876" s="5" t="n">
        <v>847.95</v>
      </c>
      <c r="BO3876" s="26" t="n">
        <v>51.9512312046701</v>
      </c>
      <c r="BP3876" s="7" t="n">
        <v>7.69973755689326</v>
      </c>
      <c r="BQ3876" s="6" t="n">
        <v>0.14821087736225</v>
      </c>
      <c r="BR3876" s="7" t="n">
        <v>0.0419209821647056</v>
      </c>
      <c r="BS3876" s="26" t="n">
        <v>23.94</v>
      </c>
      <c r="BT3876" s="7" t="n">
        <v>3.63</v>
      </c>
      <c r="BU3876" s="4" t="s">
        <v>1640</v>
      </c>
      <c r="BV3876" s="5" t="n">
        <v>230.03</v>
      </c>
      <c r="BW3876" s="5" t="n">
        <v>868.9</v>
      </c>
      <c r="BX3876" s="5" t="n">
        <v>-638.87</v>
      </c>
      <c r="BY3876" s="7" t="n">
        <v>0.626716434176112</v>
      </c>
      <c r="BZ3876" s="5" t="n">
        <v>1</v>
      </c>
      <c r="CF3876" s="25" t="n">
        <v>46049</v>
      </c>
      <c r="CG3876" s="6" t="n">
        <v>0.343993021164369</v>
      </c>
      <c r="CH3876" s="6" t="n">
        <v>0.406574131960329</v>
      </c>
      <c r="CI3876" s="6" t="n">
        <v>0.37980388378771</v>
      </c>
      <c r="CJ3876" s="6" t="n">
        <v>-0.0658434614212756</v>
      </c>
      <c r="CK3876" s="6" t="n">
        <v>0.0411687965131794</v>
      </c>
      <c r="CL3876" s="7" t="n">
        <v>0.172848397551314</v>
      </c>
      <c r="CM3876" s="6" t="n">
        <v>-0.0762952459726655</v>
      </c>
      <c r="CN3876" s="4" t="s">
        <v>444</v>
      </c>
    </row>
    <row r="3877" customFormat="false" ht="15" hidden="false" customHeight="false" outlineLevel="0" collapsed="false">
      <c r="A3877" s="4" t="s">
        <v>59</v>
      </c>
      <c r="B3877" s="4" t="s">
        <v>60</v>
      </c>
      <c r="C3877" s="25" t="n">
        <v>46022</v>
      </c>
      <c r="D3877" s="4" t="s">
        <v>330</v>
      </c>
      <c r="E3877" s="4" t="s">
        <v>1581</v>
      </c>
      <c r="F3877" s="4" t="s">
        <v>73</v>
      </c>
      <c r="G3877" s="4" t="s">
        <v>459</v>
      </c>
      <c r="H3877" s="4" t="s">
        <v>1037</v>
      </c>
      <c r="I3877" s="5" t="n">
        <v>175</v>
      </c>
      <c r="J3877" s="25" t="n">
        <v>46043</v>
      </c>
      <c r="K3877" s="4" t="s">
        <v>1017</v>
      </c>
      <c r="L3877" s="4" t="s">
        <v>5</v>
      </c>
      <c r="M3877" s="4" t="s">
        <v>441</v>
      </c>
      <c r="N3877" s="25" t="n">
        <v>46042</v>
      </c>
      <c r="O3877" s="25" t="n">
        <v>46043</v>
      </c>
      <c r="P3877" s="25" t="n">
        <v>46044</v>
      </c>
      <c r="Q3877" s="25" t="n">
        <v>46044</v>
      </c>
      <c r="R3877" s="6" t="n">
        <v>-0.0209749238340754</v>
      </c>
      <c r="S3877" s="6" t="n">
        <v>-0.0349092359864353</v>
      </c>
      <c r="T3877" s="6" t="n">
        <v>0.0920628358825961</v>
      </c>
      <c r="U3877" s="6" t="n">
        <v>0.0361786760620855</v>
      </c>
      <c r="V3877" s="6" t="n">
        <v>-0.0115063901343232</v>
      </c>
      <c r="W3877" s="6" t="n">
        <v>-0.0144866271308192</v>
      </c>
      <c r="X3877" s="6" t="n">
        <v>0.0476850661964087</v>
      </c>
      <c r="Y3877" s="6" t="n">
        <v>0.0506653031929046</v>
      </c>
      <c r="Z3877" s="6" t="n">
        <v>-0.0193940820870258</v>
      </c>
      <c r="AA3877" s="6" t="n">
        <v>0.0555727581491112</v>
      </c>
      <c r="AB3877" s="6" t="n">
        <v>0.0603555188094254</v>
      </c>
      <c r="AC3877" s="6" t="n">
        <v>0.0920628358825961</v>
      </c>
      <c r="AD3877" s="6" t="n">
        <v>0.0920628358825961</v>
      </c>
      <c r="AE3877" s="6" t="n">
        <v>0.0744109136006614</v>
      </c>
      <c r="AF3877" s="7" t="n">
        <v>0.453888888888888</v>
      </c>
      <c r="AG3877" s="7" t="n">
        <v>7.57139598811234</v>
      </c>
      <c r="AH3877" s="26" t="n">
        <v>2560.2</v>
      </c>
      <c r="AI3877" s="6" t="n">
        <v>0.00613062956849797</v>
      </c>
      <c r="AJ3877" s="6" t="n">
        <v>-0.110671112963735</v>
      </c>
      <c r="AK3877" s="6" t="n">
        <v>-0.294205215857088</v>
      </c>
      <c r="AL3877" s="6" t="n">
        <v>-0.221941954110318</v>
      </c>
      <c r="AM3877" s="6" t="n">
        <v>-0.0190428752059466</v>
      </c>
      <c r="AN3877" s="6" t="n">
        <v>0.00328904918683715</v>
      </c>
      <c r="AO3877" s="6" t="n">
        <v>-0.113960162150572</v>
      </c>
      <c r="AP3877" s="6" t="n">
        <v>0.0551917325964342</v>
      </c>
      <c r="AQ3877" s="6" t="n">
        <v>0.0880493621531595</v>
      </c>
      <c r="AR3877" s="6" t="n">
        <v>0.0815467662551925</v>
      </c>
      <c r="AS3877" s="4" t="s">
        <v>442</v>
      </c>
      <c r="AT3877" s="4" t="s">
        <v>121</v>
      </c>
      <c r="AU3877" s="5" t="n">
        <v>7565.05</v>
      </c>
      <c r="AV3877" s="6" t="n">
        <v>1.18814573735252</v>
      </c>
      <c r="AW3877" s="6" t="n">
        <v>0.247197327899447</v>
      </c>
      <c r="AX3877" s="5" t="n">
        <v>1633.38</v>
      </c>
      <c r="AY3877" s="6" t="n">
        <v>0.215911329072511</v>
      </c>
      <c r="AZ3877" s="6" t="n">
        <v>0.00715585368255226</v>
      </c>
      <c r="BA3877" s="5" t="n">
        <v>1106.79</v>
      </c>
      <c r="BB3877" s="6" t="n">
        <v>1.24643546655972</v>
      </c>
      <c r="BC3877" s="6" t="n">
        <v>0.31361936977034</v>
      </c>
      <c r="BD3877" s="6" t="n">
        <v>0.14630306475172</v>
      </c>
      <c r="BE3877" s="7" t="n">
        <v>36.95</v>
      </c>
      <c r="BM3877" s="5" t="n">
        <v>73641.5928</v>
      </c>
      <c r="BN3877" s="5" t="n">
        <v>2699.3472</v>
      </c>
      <c r="BO3877" s="26" t="n">
        <v>27.2812600024184</v>
      </c>
      <c r="BP3877" s="7" t="n">
        <v>6.41175690877114</v>
      </c>
      <c r="BQ3877" s="6" t="n">
        <v>0.235024222055827</v>
      </c>
      <c r="BR3877" s="7" t="n">
        <v>0.208126839291622</v>
      </c>
      <c r="BS3877" s="26" t="n">
        <v>27.9</v>
      </c>
      <c r="BT3877" s="7" t="n">
        <v>4.31</v>
      </c>
      <c r="BU3877" s="4" t="s">
        <v>1640</v>
      </c>
      <c r="BV3877" s="5" t="n">
        <v>1005.06</v>
      </c>
      <c r="BW3877" s="5" t="n">
        <v>2576.28</v>
      </c>
      <c r="BX3877" s="5" t="n">
        <v>-1571.22</v>
      </c>
      <c r="BY3877" s="7" t="n">
        <v>0.633008974964572</v>
      </c>
      <c r="BZ3877" s="5" t="n">
        <v>12</v>
      </c>
      <c r="CA3877" s="6" t="n">
        <v>0.273661983308809</v>
      </c>
      <c r="CB3877" s="6" t="n">
        <v>0.278117704142708</v>
      </c>
      <c r="CC3877" s="4" t="s">
        <v>766</v>
      </c>
      <c r="CD3877" s="26" t="n">
        <v>65.8344791883356</v>
      </c>
      <c r="CE3877" s="6" t="n">
        <v>-0.585608326537016</v>
      </c>
      <c r="CF3877" s="25" t="n">
        <v>46077</v>
      </c>
      <c r="CG3877" s="6" t="n">
        <v>0.494745435696189</v>
      </c>
      <c r="CH3877" s="6" t="n">
        <v>0.484264429307077</v>
      </c>
      <c r="CI3877" s="6" t="n">
        <v>0.441042613072787</v>
      </c>
      <c r="CJ3877" s="6" t="n">
        <v>-0.0892525108567975</v>
      </c>
      <c r="CK3877" s="6" t="n">
        <v>0.118814337095374</v>
      </c>
      <c r="CL3877" s="7" t="n">
        <v>0.774846185512915</v>
      </c>
      <c r="CM3877" s="6" t="n">
        <v>-0.131872979262341</v>
      </c>
      <c r="CN3877" s="4" t="s">
        <v>493</v>
      </c>
    </row>
    <row r="3878" customFormat="false" ht="15" hidden="false" customHeight="false" outlineLevel="0" collapsed="false">
      <c r="A3878" s="4" t="s">
        <v>59</v>
      </c>
      <c r="B3878" s="4" t="s">
        <v>60</v>
      </c>
      <c r="C3878" s="25" t="n">
        <v>46022</v>
      </c>
      <c r="D3878" s="4" t="s">
        <v>125</v>
      </c>
      <c r="E3878" s="4" t="s">
        <v>617</v>
      </c>
      <c r="F3878" s="4" t="s">
        <v>76</v>
      </c>
      <c r="G3878" s="4" t="s">
        <v>459</v>
      </c>
      <c r="H3878" s="4" t="s">
        <v>601</v>
      </c>
      <c r="I3878" s="5" t="n">
        <v>675</v>
      </c>
      <c r="J3878" s="25" t="n">
        <v>46044</v>
      </c>
      <c r="K3878" s="4" t="s">
        <v>940</v>
      </c>
      <c r="L3878" s="4" t="s">
        <v>6</v>
      </c>
      <c r="M3878" s="4" t="s">
        <v>441</v>
      </c>
      <c r="N3878" s="25" t="n">
        <v>46043</v>
      </c>
      <c r="O3878" s="25" t="n">
        <v>46044</v>
      </c>
      <c r="P3878" s="25" t="n">
        <v>46045</v>
      </c>
      <c r="Q3878" s="25" t="n">
        <v>46044</v>
      </c>
      <c r="R3878" s="6" t="n">
        <v>0.0155844155844156</v>
      </c>
      <c r="S3878" s="6" t="n">
        <v>0.0283553875236295</v>
      </c>
      <c r="T3878" s="6" t="n">
        <v>-0.121215397923875</v>
      </c>
      <c r="U3878" s="6" t="n">
        <v>-0.0772755948158302</v>
      </c>
      <c r="V3878" s="6" t="n">
        <v>-0.00724889433093234</v>
      </c>
      <c r="W3878" s="6" t="n">
        <v>-0.00762513301732226</v>
      </c>
      <c r="X3878" s="6" t="n">
        <v>-0.0700267004848979</v>
      </c>
      <c r="Y3878" s="6" t="n">
        <v>-0.069650461798508</v>
      </c>
      <c r="Z3878" s="6" t="n">
        <v>-0.00858537579914842</v>
      </c>
      <c r="AA3878" s="6" t="n">
        <v>-0.0686902190166818</v>
      </c>
      <c r="AB3878" s="6" t="n">
        <v>0.00544868230846229</v>
      </c>
      <c r="AC3878" s="6" t="n">
        <v>0.0283553875236295</v>
      </c>
      <c r="AD3878" s="6" t="n">
        <v>0.0283553875236295</v>
      </c>
      <c r="AE3878" s="6" t="n">
        <v>0.0319137106638496</v>
      </c>
      <c r="AF3878" s="7" t="n">
        <v>0.717770034843204</v>
      </c>
      <c r="AG3878" s="7" t="n">
        <v>0.839035148886635</v>
      </c>
      <c r="AH3878" s="26" t="n">
        <v>885.5</v>
      </c>
      <c r="AI3878" s="6" t="n">
        <v>-0.06877694815438</v>
      </c>
      <c r="AJ3878" s="6" t="n">
        <v>-0.0930041995288335</v>
      </c>
      <c r="AK3878" s="6" t="n">
        <v>-0.0475422179197587</v>
      </c>
      <c r="AL3878" s="6" t="n">
        <v>0.0139119482452634</v>
      </c>
      <c r="AM3878" s="6" t="n">
        <v>0.117350157728706</v>
      </c>
      <c r="AN3878" s="6" t="n">
        <v>-0.0320418520033775</v>
      </c>
      <c r="AO3878" s="6" t="n">
        <v>-0.060962347525456</v>
      </c>
      <c r="AP3878" s="6" t="n">
        <v>0.040666912759936</v>
      </c>
      <c r="AQ3878" s="6" t="n">
        <v>0.2281284606866</v>
      </c>
      <c r="AR3878" s="6" t="n">
        <v>0.207265060862657</v>
      </c>
      <c r="AS3878" s="4" t="s">
        <v>442</v>
      </c>
      <c r="AT3878" s="4" t="s">
        <v>121</v>
      </c>
      <c r="AU3878" s="5" t="n">
        <v>6729.65</v>
      </c>
      <c r="AV3878" s="6" t="n">
        <v>0.154262417113473</v>
      </c>
      <c r="AW3878" s="6" t="n">
        <v>0.0202885762671263</v>
      </c>
      <c r="AX3878" s="5" t="n">
        <v>2335.74</v>
      </c>
      <c r="AY3878" s="6" t="n">
        <v>0.347081943340293</v>
      </c>
      <c r="AZ3878" s="6" t="n">
        <v>-0.0174249568665593</v>
      </c>
      <c r="BA3878" s="5" t="n">
        <v>552.31</v>
      </c>
      <c r="BB3878" s="6" t="n">
        <v>-0.0168571326853929</v>
      </c>
      <c r="BC3878" s="6" t="n">
        <v>0.0343464988669775</v>
      </c>
      <c r="BD3878" s="6" t="n">
        <v>0.0820711329712541</v>
      </c>
      <c r="BE3878" s="7" t="n">
        <v>6.34</v>
      </c>
      <c r="BM3878" s="5" t="n">
        <v>106373.344</v>
      </c>
      <c r="BN3878" s="5" t="n">
        <v>2255.38</v>
      </c>
      <c r="BO3878" s="26" t="n">
        <v>47.1642667754436</v>
      </c>
      <c r="BP3878" s="7" t="n">
        <v>4.54901288625516</v>
      </c>
      <c r="BQ3878" s="6" t="n">
        <v>0.0964504103904279</v>
      </c>
      <c r="BR3878" s="7" t="n">
        <v>1.94038572808646</v>
      </c>
      <c r="BS3878" s="26" t="n">
        <v>14.29</v>
      </c>
      <c r="BT3878" s="7" t="n">
        <v>2.17</v>
      </c>
      <c r="BU3878" s="4" t="s">
        <v>1640</v>
      </c>
      <c r="BV3878" s="5" t="n">
        <v>4006.83</v>
      </c>
      <c r="BW3878" s="5" t="n">
        <v>6798.07</v>
      </c>
      <c r="BX3878" s="5" t="n">
        <v>-2791.24</v>
      </c>
      <c r="BY3878" s="7" t="n">
        <v>3.82897415069999</v>
      </c>
      <c r="BZ3878" s="5" t="n">
        <v>7</v>
      </c>
      <c r="CA3878" s="6" t="n">
        <v>0.0175984544363705</v>
      </c>
      <c r="CB3878" s="6" t="n">
        <v>-0.0523720970462309</v>
      </c>
      <c r="CC3878" s="4" t="s">
        <v>1127</v>
      </c>
      <c r="CD3878" s="26" t="n">
        <v>24.6395954914815</v>
      </c>
      <c r="CE3878" s="6" t="n">
        <v>0.914165627911766</v>
      </c>
      <c r="CF3878" s="25" t="n">
        <v>46077</v>
      </c>
      <c r="CG3878" s="6" t="n">
        <v>0.353293264529761</v>
      </c>
      <c r="CH3878" s="6" t="n">
        <v>0.37493913379712</v>
      </c>
      <c r="CI3878" s="6" t="n">
        <v>0.359908921821136</v>
      </c>
      <c r="CJ3878" s="6" t="n">
        <v>-0.0400870717968774</v>
      </c>
      <c r="CK3878" s="6" t="n">
        <v>0.0921272100522629</v>
      </c>
      <c r="CL3878" s="7" t="n">
        <v>0.307785153892577</v>
      </c>
      <c r="CM3878" s="6" t="n">
        <v>0.00308217655735377</v>
      </c>
      <c r="CN3878" s="4" t="s">
        <v>493</v>
      </c>
    </row>
    <row r="3879" customFormat="false" ht="15" hidden="false" customHeight="false" outlineLevel="0" collapsed="false">
      <c r="A3879" s="4" t="s">
        <v>59</v>
      </c>
      <c r="B3879" s="4" t="s">
        <v>60</v>
      </c>
      <c r="C3879" s="25" t="n">
        <v>46022</v>
      </c>
      <c r="D3879" s="4" t="s">
        <v>135</v>
      </c>
      <c r="E3879" s="4" t="s">
        <v>803</v>
      </c>
      <c r="F3879" s="4" t="s">
        <v>81</v>
      </c>
      <c r="G3879" s="4" t="s">
        <v>438</v>
      </c>
      <c r="H3879" s="4" t="s">
        <v>505</v>
      </c>
      <c r="I3879" s="5" t="n">
        <v>350</v>
      </c>
      <c r="J3879" s="25" t="n">
        <v>46044</v>
      </c>
      <c r="K3879" s="4" t="s">
        <v>908</v>
      </c>
      <c r="L3879" s="4" t="s">
        <v>6</v>
      </c>
      <c r="M3879" s="4" t="s">
        <v>441</v>
      </c>
      <c r="N3879" s="25" t="n">
        <v>46043</v>
      </c>
      <c r="O3879" s="25" t="n">
        <v>46044</v>
      </c>
      <c r="P3879" s="25" t="n">
        <v>46045</v>
      </c>
      <c r="Q3879" s="25" t="n">
        <v>46044</v>
      </c>
      <c r="R3879" s="6" t="n">
        <v>-0.0143756558237146</v>
      </c>
      <c r="S3879" s="6" t="n">
        <v>0.0518471201958906</v>
      </c>
      <c r="T3879" s="6" t="n">
        <v>0.0121963562753036</v>
      </c>
      <c r="U3879" s="6" t="n">
        <v>0.0496678206474795</v>
      </c>
      <c r="V3879" s="6" t="n">
        <v>-0.00724889433093234</v>
      </c>
      <c r="W3879" s="6" t="n">
        <v>0.00916450340242658</v>
      </c>
      <c r="X3879" s="6" t="n">
        <v>0.0569167149784119</v>
      </c>
      <c r="Y3879" s="6" t="n">
        <v>0.040503317245053</v>
      </c>
      <c r="Z3879" s="6" t="n">
        <v>0.00960783518775721</v>
      </c>
      <c r="AA3879" s="6" t="n">
        <v>0.0400599854597223</v>
      </c>
      <c r="AB3879" s="6" t="n">
        <v>0.0108591504311721</v>
      </c>
      <c r="AC3879" s="6" t="n">
        <v>0.0518471201958906</v>
      </c>
      <c r="AD3879" s="6" t="n">
        <v>0.0518471201958906</v>
      </c>
      <c r="AE3879" s="6" t="n">
        <v>0.0518471201958906</v>
      </c>
      <c r="AF3879" s="7" t="n">
        <v>0.917864476386037</v>
      </c>
      <c r="AG3879" s="7" t="n">
        <v>2.23502401744172</v>
      </c>
      <c r="AH3879" s="26" t="n">
        <v>1906</v>
      </c>
      <c r="AI3879" s="6" t="n">
        <v>0.000629987400251775</v>
      </c>
      <c r="AJ3879" s="6" t="n">
        <v>0.0614245141170575</v>
      </c>
      <c r="AK3879" s="6" t="n">
        <v>0.0865971153297991</v>
      </c>
      <c r="AL3879" s="6" t="n">
        <v>0.124616473920227</v>
      </c>
      <c r="AM3879" s="6" t="n">
        <v>0.230630165289258</v>
      </c>
      <c r="AN3879" s="6" t="n">
        <v>0.0816173219286527</v>
      </c>
      <c r="AO3879" s="6" t="n">
        <v>-0.0201928078115952</v>
      </c>
      <c r="AP3879" s="6" t="n">
        <v>0.0243987800609971</v>
      </c>
      <c r="AQ3879" s="6" t="n">
        <v>0.0936953152342384</v>
      </c>
      <c r="AR3879" s="6" t="n">
        <v>0.0728319154102959</v>
      </c>
      <c r="AS3879" s="4" t="s">
        <v>442</v>
      </c>
      <c r="AT3879" s="4" t="s">
        <v>121</v>
      </c>
      <c r="AU3879" s="5" t="n">
        <v>5815.13</v>
      </c>
      <c r="AV3879" s="6" t="n">
        <v>0.0703881842094123</v>
      </c>
      <c r="AW3879" s="6" t="n">
        <v>0.116941013771777</v>
      </c>
      <c r="AX3879" s="5" t="n">
        <v>471.79</v>
      </c>
      <c r="AY3879" s="6" t="n">
        <v>0.0811314622373017</v>
      </c>
      <c r="AZ3879" s="6" t="n">
        <v>0.0175207177313166</v>
      </c>
      <c r="BA3879" s="5" t="n">
        <v>310.04</v>
      </c>
      <c r="BB3879" s="6" t="n">
        <v>0.428953311517722</v>
      </c>
      <c r="BC3879" s="6" t="n">
        <v>0.0281886316906546</v>
      </c>
      <c r="BD3879" s="6" t="n">
        <v>0.0533160909558342</v>
      </c>
      <c r="BE3879" s="7" t="n">
        <v>11.17</v>
      </c>
      <c r="BM3879" s="5" t="n">
        <v>52920.09</v>
      </c>
      <c r="BN3879" s="5" t="n">
        <v>1048.79</v>
      </c>
      <c r="BO3879" s="26" t="n">
        <v>50.4582328206791</v>
      </c>
      <c r="BP3879" s="7" t="n">
        <v>11.4901545696736</v>
      </c>
      <c r="BQ3879" s="6" t="n">
        <v>0.227716151108737</v>
      </c>
      <c r="BR3879" s="7" t="n">
        <v>0.150770025772468</v>
      </c>
      <c r="BS3879" s="26" t="n">
        <v>20.28</v>
      </c>
      <c r="BT3879" s="7" t="n">
        <v>2.96</v>
      </c>
      <c r="BU3879" s="4" t="s">
        <v>1640</v>
      </c>
      <c r="BV3879" s="5" t="n">
        <v>600.05</v>
      </c>
      <c r="BW3879" s="5" t="n">
        <v>311.49</v>
      </c>
      <c r="BX3879" s="5" t="n">
        <v>288.56</v>
      </c>
      <c r="BY3879" s="7" t="n">
        <v>1.11386460247629</v>
      </c>
      <c r="BZ3879" s="5" t="n">
        <v>4</v>
      </c>
      <c r="CA3879" s="6" t="n">
        <v>0.110035256188114</v>
      </c>
      <c r="CB3879" s="6" t="n">
        <v>1.80965984906099</v>
      </c>
      <c r="CC3879" s="4" t="s">
        <v>611</v>
      </c>
      <c r="CD3879" s="26" t="n">
        <v>38.6642913259124</v>
      </c>
      <c r="CE3879" s="6" t="n">
        <v>0.305034466954331</v>
      </c>
      <c r="CF3879" s="25" t="n">
        <v>46077</v>
      </c>
      <c r="CH3879" s="6" t="n">
        <v>0.295594924455788</v>
      </c>
      <c r="CI3879" s="6" t="n">
        <v>0.290118466092926</v>
      </c>
      <c r="CJ3879" s="6" t="n">
        <v>-0.0185269025608104</v>
      </c>
      <c r="CK3879" s="6" t="n">
        <v>0.0726871074204195</v>
      </c>
      <c r="CL3879" s="7" t="n">
        <v>0.71329183449286</v>
      </c>
    </row>
    <row r="3880" customFormat="false" ht="15" hidden="false" customHeight="false" outlineLevel="0" collapsed="false">
      <c r="A3880" s="4" t="s">
        <v>59</v>
      </c>
      <c r="B3880" s="4" t="s">
        <v>60</v>
      </c>
      <c r="C3880" s="25" t="n">
        <v>46022</v>
      </c>
      <c r="D3880" s="4" t="s">
        <v>148</v>
      </c>
      <c r="E3880" s="4" t="s">
        <v>638</v>
      </c>
      <c r="F3880" s="4" t="s">
        <v>69</v>
      </c>
      <c r="G3880" s="4" t="s">
        <v>459</v>
      </c>
      <c r="H3880" s="4" t="s">
        <v>453</v>
      </c>
      <c r="I3880" s="5" t="n">
        <v>3600</v>
      </c>
      <c r="J3880" s="25" t="n">
        <v>46044</v>
      </c>
      <c r="K3880" s="4" t="s">
        <v>480</v>
      </c>
      <c r="L3880" s="4" t="s">
        <v>5</v>
      </c>
      <c r="M3880" s="4" t="s">
        <v>441</v>
      </c>
      <c r="N3880" s="25" t="n">
        <v>46043</v>
      </c>
      <c r="O3880" s="25" t="n">
        <v>46044</v>
      </c>
      <c r="P3880" s="25" t="n">
        <v>46045</v>
      </c>
      <c r="Q3880" s="25" t="n">
        <v>46045</v>
      </c>
      <c r="R3880" s="6" t="n">
        <v>-0.0101155032642226</v>
      </c>
      <c r="S3880" s="6" t="n">
        <v>0.0324684736918395</v>
      </c>
      <c r="T3880" s="6" t="n">
        <v>0.0482240628948476</v>
      </c>
      <c r="U3880" s="6" t="n">
        <v>0.0705770333224645</v>
      </c>
      <c r="V3880" s="6" t="n">
        <v>-0.00724889433093234</v>
      </c>
      <c r="W3880" s="6" t="n">
        <v>-0.0156470474861234</v>
      </c>
      <c r="X3880" s="6" t="n">
        <v>0.0778259276533968</v>
      </c>
      <c r="Y3880" s="6" t="n">
        <v>0.0862240808085879</v>
      </c>
      <c r="Z3880" s="6" t="n">
        <v>-0.0136848326873719</v>
      </c>
      <c r="AA3880" s="6" t="n">
        <v>0.0842618660098363</v>
      </c>
      <c r="AB3880" s="6" t="n">
        <v>0.0543310402920116</v>
      </c>
      <c r="AC3880" s="6" t="n">
        <v>0.0482240628948476</v>
      </c>
      <c r="AD3880" s="6" t="n">
        <v>0.0482240628948476</v>
      </c>
      <c r="AE3880" s="6" t="n">
        <v>0.0494875754597783</v>
      </c>
      <c r="AF3880" s="7" t="n">
        <v>0.600000000000002</v>
      </c>
      <c r="AG3880" s="7" t="n">
        <v>10.3137549667697</v>
      </c>
      <c r="AH3880" s="26" t="n">
        <v>139.39</v>
      </c>
      <c r="AI3880" s="6" t="n">
        <v>-0.0302629748156396</v>
      </c>
      <c r="AJ3880" s="6" t="n">
        <v>-0.0408724970756211</v>
      </c>
      <c r="AK3880" s="6" t="n">
        <v>-0.134116039259536</v>
      </c>
      <c r="AL3880" s="6" t="n">
        <v>-0.247313569847184</v>
      </c>
      <c r="AM3880" s="6" t="n">
        <v>-0.0779255143216252</v>
      </c>
      <c r="AN3880" s="6" t="n">
        <v>0.00834028569318912</v>
      </c>
      <c r="AO3880" s="6" t="n">
        <v>-0.0492127827688103</v>
      </c>
      <c r="AP3880" s="6" t="n">
        <v>-0.00515636509743533</v>
      </c>
      <c r="AQ3880" s="6" t="n">
        <v>0.14745864863055</v>
      </c>
      <c r="AR3880" s="6" t="n">
        <v>0.126595248806607</v>
      </c>
      <c r="AS3880" s="4" t="s">
        <v>455</v>
      </c>
      <c r="AT3880" s="4" t="s">
        <v>456</v>
      </c>
      <c r="AU3880" s="5" t="n">
        <v>5431.2392</v>
      </c>
      <c r="AV3880" s="6" t="n">
        <v>-0.00866779708726906</v>
      </c>
      <c r="AW3880" s="6" t="n">
        <v>0.0144584311884919</v>
      </c>
      <c r="BA3880" s="5" t="n">
        <v>205.5909</v>
      </c>
      <c r="BB3880" s="6" t="n">
        <v>-0.517941867687475</v>
      </c>
      <c r="BC3880" s="6" t="n">
        <v>0.837743158662536</v>
      </c>
      <c r="BD3880" s="6" t="n">
        <v>0.0378534055358858</v>
      </c>
      <c r="BE3880" s="7" t="n">
        <v>1.28</v>
      </c>
      <c r="BF3880" s="5" t="n">
        <v>2688.3007</v>
      </c>
      <c r="BG3880" s="6" t="n">
        <v>-0.0501639308582556</v>
      </c>
      <c r="BH3880" s="6" t="n">
        <v>-0.285132230749153</v>
      </c>
      <c r="BI3880" s="6" t="n">
        <v>-0.160887266356287</v>
      </c>
      <c r="BJ3880" s="27" t="n">
        <v>0.0333</v>
      </c>
      <c r="BK3880" s="27" t="n">
        <v>0.0099</v>
      </c>
      <c r="BL3880" s="27" t="n">
        <v>0.0011</v>
      </c>
      <c r="BM3880" s="5" t="n">
        <v>22455.3303446</v>
      </c>
      <c r="BN3880" s="5" t="n">
        <v>1228.2234</v>
      </c>
      <c r="BO3880" s="26" t="n">
        <v>18.2827735936313</v>
      </c>
      <c r="BP3880" s="7" t="n">
        <v>0.902895565176525</v>
      </c>
      <c r="BQ3880" s="6" t="n">
        <v>0.0493850432787203</v>
      </c>
      <c r="BS3880" s="26" t="n">
        <v>16.23</v>
      </c>
      <c r="BT3880" s="7" t="n">
        <v>2.18</v>
      </c>
      <c r="BZ3880" s="5" t="n">
        <v>19</v>
      </c>
      <c r="CA3880" s="6" t="n">
        <v>0.0368772145133514</v>
      </c>
      <c r="CB3880" s="6" t="n">
        <v>0.114621612739386</v>
      </c>
      <c r="CC3880" s="4" t="s">
        <v>1562</v>
      </c>
      <c r="CD3880" s="26" t="n">
        <v>16.3227357852441</v>
      </c>
      <c r="CE3880" s="6" t="n">
        <v>0.120080226389444</v>
      </c>
      <c r="CF3880" s="25" t="n">
        <v>46077</v>
      </c>
      <c r="CG3880" s="6" t="n">
        <v>0.360028026283067</v>
      </c>
      <c r="CH3880" s="6" t="n">
        <v>0.307226370612066</v>
      </c>
      <c r="CI3880" s="6" t="n">
        <v>0.298432160559949</v>
      </c>
      <c r="CJ3880" s="6" t="n">
        <v>-0.0286245286646376</v>
      </c>
      <c r="CK3880" s="6" t="n">
        <v>0.0753948753948754</v>
      </c>
      <c r="CL3880" s="7" t="n">
        <v>0.639619903107173</v>
      </c>
      <c r="CM3880" s="6" t="n">
        <v>-0.145060613080071</v>
      </c>
      <c r="CN3880" s="4" t="s">
        <v>493</v>
      </c>
    </row>
    <row r="3881" customFormat="false" ht="15" hidden="false" customHeight="false" outlineLevel="0" collapsed="false">
      <c r="A3881" s="4" t="s">
        <v>59</v>
      </c>
      <c r="B3881" s="4" t="s">
        <v>60</v>
      </c>
      <c r="C3881" s="25" t="n">
        <v>46022</v>
      </c>
      <c r="D3881" s="4" t="s">
        <v>162</v>
      </c>
      <c r="E3881" s="4" t="s">
        <v>743</v>
      </c>
      <c r="F3881" s="4" t="s">
        <v>74</v>
      </c>
      <c r="G3881" s="4" t="s">
        <v>459</v>
      </c>
      <c r="H3881" s="4" t="s">
        <v>460</v>
      </c>
      <c r="I3881" s="5" t="n">
        <v>825</v>
      </c>
      <c r="J3881" s="25" t="n">
        <v>46044</v>
      </c>
      <c r="K3881" s="4" t="s">
        <v>1405</v>
      </c>
      <c r="L3881" s="4" t="s">
        <v>6</v>
      </c>
      <c r="M3881" s="4" t="s">
        <v>441</v>
      </c>
      <c r="N3881" s="25" t="n">
        <v>46043</v>
      </c>
      <c r="O3881" s="25" t="n">
        <v>46044</v>
      </c>
      <c r="P3881" s="25" t="n">
        <v>46045</v>
      </c>
      <c r="Q3881" s="25" t="n">
        <v>46044</v>
      </c>
      <c r="R3881" s="6" t="n">
        <v>-0.0133783974088156</v>
      </c>
      <c r="S3881" s="6" t="n">
        <v>0.0102055381101913</v>
      </c>
      <c r="T3881" s="6" t="n">
        <v>-0.0400565171317556</v>
      </c>
      <c r="U3881" s="6" t="n">
        <v>-0.0432293764303799</v>
      </c>
      <c r="V3881" s="6" t="n">
        <v>-0.00724889433093234</v>
      </c>
      <c r="W3881" s="6" t="n">
        <v>-0.0139049690479786</v>
      </c>
      <c r="X3881" s="6" t="n">
        <v>-0.0359804820994476</v>
      </c>
      <c r="Y3881" s="6" t="n">
        <v>-0.0293244073824014</v>
      </c>
      <c r="Z3881" s="6" t="n">
        <v>0.0300669152530582</v>
      </c>
      <c r="AA3881" s="6" t="n">
        <v>-0.0732962916834381</v>
      </c>
      <c r="AB3881" s="6" t="n">
        <v>0.0147730516699971</v>
      </c>
      <c r="AC3881" s="6" t="n">
        <v>0.0102055381101913</v>
      </c>
      <c r="AD3881" s="6" t="n">
        <v>0.0102055381101913</v>
      </c>
      <c r="AE3881" s="6" t="n">
        <v>0.0570939194975735</v>
      </c>
      <c r="AF3881" s="7" t="n">
        <v>0.11875</v>
      </c>
      <c r="AG3881" s="7" t="n">
        <v>4.09576010722002</v>
      </c>
      <c r="AH3881" s="26" t="n">
        <v>710.1</v>
      </c>
      <c r="AI3881" s="6" t="n">
        <v>-0.000562983814215157</v>
      </c>
      <c r="AJ3881" s="6" t="n">
        <v>-0.0560946430945103</v>
      </c>
      <c r="AK3881" s="6" t="n">
        <v>-0.0645994151276447</v>
      </c>
      <c r="AL3881" s="6" t="n">
        <v>-0.162538918765921</v>
      </c>
      <c r="AM3881" s="6" t="n">
        <v>-0.201084571852885</v>
      </c>
      <c r="AN3881" s="6" t="n">
        <v>-0.00243883654660748</v>
      </c>
      <c r="AO3881" s="6" t="n">
        <v>-0.0536558065479028</v>
      </c>
      <c r="AP3881" s="6" t="n">
        <v>-0.00485722696496904</v>
      </c>
      <c r="AQ3881" s="6" t="n">
        <v>0.0601265822784816</v>
      </c>
      <c r="AR3881" s="6" t="n">
        <v>0.0392631824545391</v>
      </c>
      <c r="AS3881" s="4" t="s">
        <v>442</v>
      </c>
      <c r="AT3881" s="4" t="s">
        <v>121</v>
      </c>
      <c r="AU3881" s="5" t="n">
        <v>390.139</v>
      </c>
      <c r="AV3881" s="6" t="n">
        <v>0.0551629253732797</v>
      </c>
      <c r="AW3881" s="6" t="n">
        <v>0.0355714145032926</v>
      </c>
      <c r="AX3881" s="5" t="n">
        <v>178.9</v>
      </c>
      <c r="AY3881" s="6" t="n">
        <v>0.458554515185613</v>
      </c>
      <c r="AZ3881" s="6" t="n">
        <v>-0.00887082279924045</v>
      </c>
      <c r="BA3881" s="5" t="n">
        <v>125.5387</v>
      </c>
      <c r="BB3881" s="6" t="n">
        <v>0.000365758035520747</v>
      </c>
      <c r="BC3881" s="6" t="n">
        <v>0.0921812618591287</v>
      </c>
      <c r="BD3881" s="6" t="n">
        <v>0.321779417079554</v>
      </c>
      <c r="BE3881" s="7" t="n">
        <v>5.07</v>
      </c>
      <c r="BM3881" s="5" t="n">
        <v>17573.69682</v>
      </c>
      <c r="BN3881" s="5" t="n">
        <v>463.5479</v>
      </c>
      <c r="BO3881" s="26" t="n">
        <v>37.9112855866675</v>
      </c>
      <c r="BP3881" s="7" t="n">
        <v>14.4422988157752</v>
      </c>
      <c r="BQ3881" s="6" t="n">
        <v>0.380949856811349</v>
      </c>
      <c r="BR3881" s="7" t="n">
        <v>0.000580282412873608</v>
      </c>
      <c r="BS3881" s="26" t="n">
        <v>17.54</v>
      </c>
      <c r="BT3881" s="7" t="n">
        <v>2.87</v>
      </c>
      <c r="BU3881" s="4" t="s">
        <v>1640</v>
      </c>
      <c r="BV3881" s="5" t="n">
        <v>324.3426</v>
      </c>
      <c r="BW3881" s="5" t="n">
        <v>52.956</v>
      </c>
      <c r="BX3881" s="5" t="n">
        <v>271.3866</v>
      </c>
      <c r="BY3881" s="7" t="n">
        <v>1.4477408745831</v>
      </c>
      <c r="BZ3881" s="5" t="n">
        <v>9</v>
      </c>
      <c r="CA3881" s="6" t="n">
        <v>0.199680212284611</v>
      </c>
      <c r="CB3881" s="6" t="n">
        <v>0.183781242087749</v>
      </c>
      <c r="CC3881" s="4" t="s">
        <v>750</v>
      </c>
      <c r="CD3881" s="26" t="n">
        <v>40.8602795190993</v>
      </c>
      <c r="CE3881" s="6" t="n">
        <v>-0.0721726323740225</v>
      </c>
      <c r="CF3881" s="25" t="n">
        <v>46077</v>
      </c>
      <c r="CG3881" s="6" t="n">
        <v>0.324467796178255</v>
      </c>
      <c r="CH3881" s="6" t="n">
        <v>0.308200384159293</v>
      </c>
      <c r="CI3881" s="6" t="n">
        <v>0.307517803556565</v>
      </c>
      <c r="CJ3881" s="6" t="n">
        <v>-0.00221472988941818</v>
      </c>
      <c r="CK3881" s="6" t="n">
        <v>0.0757921781330288</v>
      </c>
      <c r="CL3881" s="7" t="n">
        <v>0.134651600753296</v>
      </c>
      <c r="CM3881" s="6" t="n">
        <v>-0.195539201539202</v>
      </c>
      <c r="CN3881" s="4" t="s">
        <v>493</v>
      </c>
      <c r="CO3881" s="4" t="s">
        <v>1181</v>
      </c>
    </row>
    <row r="3882" customFormat="false" ht="15" hidden="false" customHeight="false" outlineLevel="0" collapsed="false">
      <c r="A3882" s="4" t="s">
        <v>59</v>
      </c>
      <c r="B3882" s="4" t="s">
        <v>60</v>
      </c>
      <c r="C3882" s="25" t="n">
        <v>46022</v>
      </c>
      <c r="D3882" s="4" t="s">
        <v>170</v>
      </c>
      <c r="E3882" s="4" t="s">
        <v>623</v>
      </c>
      <c r="F3882" s="4" t="s">
        <v>70</v>
      </c>
      <c r="G3882" s="4" t="s">
        <v>459</v>
      </c>
      <c r="H3882" s="4" t="s">
        <v>439</v>
      </c>
      <c r="I3882" s="5" t="n">
        <v>475</v>
      </c>
      <c r="J3882" s="25" t="n">
        <v>46044</v>
      </c>
      <c r="K3882" s="4" t="s">
        <v>1650</v>
      </c>
      <c r="L3882" s="4" t="s">
        <v>5</v>
      </c>
      <c r="M3882" s="4" t="s">
        <v>441</v>
      </c>
      <c r="N3882" s="25" t="n">
        <v>46043</v>
      </c>
      <c r="O3882" s="25" t="n">
        <v>46044</v>
      </c>
      <c r="P3882" s="25" t="n">
        <v>46045</v>
      </c>
      <c r="Q3882" s="25" t="n">
        <v>46045</v>
      </c>
      <c r="R3882" s="6" t="n">
        <v>-0.0144653716714884</v>
      </c>
      <c r="S3882" s="6" t="n">
        <v>0.0110831536065181</v>
      </c>
      <c r="T3882" s="6" t="n">
        <v>-0.0303963974640042</v>
      </c>
      <c r="U3882" s="6" t="n">
        <v>-0.0337786155289745</v>
      </c>
      <c r="V3882" s="6" t="n">
        <v>-0.00724889433093234</v>
      </c>
      <c r="W3882" s="6" t="n">
        <v>0.00363945887563921</v>
      </c>
      <c r="X3882" s="6" t="n">
        <v>-0.0265297211980422</v>
      </c>
      <c r="Y3882" s="6" t="n">
        <v>-0.0374180744046138</v>
      </c>
      <c r="Z3882" s="6" t="n">
        <v>-0.0223557061110234</v>
      </c>
      <c r="AA3882" s="6" t="n">
        <v>-0.0114229094179511</v>
      </c>
      <c r="AB3882" s="6" t="n">
        <v>-0.00817680867452741</v>
      </c>
      <c r="AC3882" s="6" t="n">
        <v>-0.0303963974640042</v>
      </c>
      <c r="AD3882" s="6" t="n">
        <v>0.0303963974640042</v>
      </c>
      <c r="AE3882" s="6" t="n">
        <v>0.0477573028381821</v>
      </c>
      <c r="AF3882" s="7" t="n">
        <v>0.0868486352357321</v>
      </c>
      <c r="AG3882" s="7" t="n">
        <v>1.28294251313578</v>
      </c>
      <c r="AH3882" s="26" t="n">
        <v>1693.7</v>
      </c>
      <c r="AI3882" s="6" t="n">
        <v>-0.00200341759472023</v>
      </c>
      <c r="AJ3882" s="6" t="n">
        <v>-0.0868557256847095</v>
      </c>
      <c r="AK3882" s="6" t="n">
        <v>-0.0237477664418693</v>
      </c>
      <c r="AL3882" s="6" t="n">
        <v>-0.0919959255883759</v>
      </c>
      <c r="AM3882" s="6" t="n">
        <v>-0.0301041648771386</v>
      </c>
      <c r="AN3882" s="6" t="n">
        <v>-0.0137782511741798</v>
      </c>
      <c r="AO3882" s="6" t="n">
        <v>-0.0730774745105297</v>
      </c>
      <c r="AP3882" s="6" t="n">
        <v>0.0116108530921535</v>
      </c>
      <c r="AQ3882" s="6" t="n">
        <v>-0.180762649718895</v>
      </c>
      <c r="AR3882" s="6" t="n">
        <v>-0.201626049542838</v>
      </c>
      <c r="AS3882" s="4" t="s">
        <v>442</v>
      </c>
      <c r="AT3882" s="4" t="s">
        <v>121</v>
      </c>
      <c r="AU3882" s="5" t="n">
        <v>4188.1</v>
      </c>
      <c r="AV3882" s="6" t="n">
        <v>0.26216020734133</v>
      </c>
      <c r="AW3882" s="6" t="n">
        <v>0.0507815440198711</v>
      </c>
      <c r="AX3882" s="5" t="n">
        <v>582.6</v>
      </c>
      <c r="AY3882" s="6" t="n">
        <v>0.139108426255343</v>
      </c>
      <c r="AZ3882" s="6" t="n">
        <v>0.00560230848064539</v>
      </c>
      <c r="BA3882" s="5" t="n">
        <v>250.2</v>
      </c>
      <c r="BB3882" s="6" t="n">
        <v>0.161020881670534</v>
      </c>
      <c r="BC3882" s="6" t="n">
        <v>-0.334220329962746</v>
      </c>
      <c r="BD3882" s="6" t="n">
        <v>0.059740693870729</v>
      </c>
      <c r="BE3882" s="7" t="n">
        <v>7.45</v>
      </c>
      <c r="BM3882" s="5" t="n">
        <v>56654.265</v>
      </c>
      <c r="BN3882" s="5" t="n">
        <v>1201.5</v>
      </c>
      <c r="BO3882" s="26" t="n">
        <v>47.1529463171036</v>
      </c>
      <c r="BP3882" s="7" t="n">
        <v>8.21707470955952</v>
      </c>
      <c r="BQ3882" s="6" t="n">
        <v>0.174264289961855</v>
      </c>
      <c r="BR3882" s="7" t="n">
        <v>0.088212685105951</v>
      </c>
      <c r="BS3882" s="26" t="n">
        <v>27.17</v>
      </c>
      <c r="BT3882" s="7" t="n">
        <v>7.08</v>
      </c>
      <c r="BU3882" s="4" t="s">
        <v>1640</v>
      </c>
      <c r="BV3882" s="5" t="n">
        <v>787.3</v>
      </c>
      <c r="BW3882" s="5" t="n">
        <v>653.7</v>
      </c>
      <c r="BX3882" s="5" t="n">
        <v>133.6</v>
      </c>
      <c r="BY3882" s="7" t="n">
        <v>1.13574725908829</v>
      </c>
      <c r="BZ3882" s="5" t="n">
        <v>13</v>
      </c>
      <c r="CA3882" s="6" t="n">
        <v>0.115941578941921</v>
      </c>
      <c r="CB3882" s="6" t="n">
        <v>-0.0223332353805466</v>
      </c>
      <c r="CC3882" s="4" t="s">
        <v>969</v>
      </c>
      <c r="CD3882" s="26" t="n">
        <v>30.27668710718</v>
      </c>
      <c r="CE3882" s="6" t="n">
        <v>0.557401116911549</v>
      </c>
      <c r="CF3882" s="25" t="n">
        <v>46077</v>
      </c>
      <c r="CG3882" s="6" t="n">
        <v>0.355782034635637</v>
      </c>
      <c r="CH3882" s="6" t="n">
        <v>0.381065474681091</v>
      </c>
      <c r="CI3882" s="6" t="n">
        <v>0.332793402022775</v>
      </c>
      <c r="CJ3882" s="6" t="n">
        <v>-0.126676584119077</v>
      </c>
      <c r="CK3882" s="6" t="n">
        <v>0.0916928364045743</v>
      </c>
      <c r="CL3882" s="7" t="n">
        <v>0.331502423263328</v>
      </c>
      <c r="CM3882" s="6" t="n">
        <v>-0.0657538334024037</v>
      </c>
      <c r="CN3882" s="4" t="s">
        <v>493</v>
      </c>
    </row>
    <row r="3883" customFormat="false" ht="15" hidden="false" customHeight="false" outlineLevel="0" collapsed="false">
      <c r="A3883" s="4" t="s">
        <v>59</v>
      </c>
      <c r="B3883" s="4" t="s">
        <v>60</v>
      </c>
      <c r="C3883" s="25" t="n">
        <v>46022</v>
      </c>
      <c r="D3883" s="4" t="s">
        <v>179</v>
      </c>
      <c r="E3883" s="4" t="s">
        <v>838</v>
      </c>
      <c r="F3883" s="4" t="s">
        <v>75</v>
      </c>
      <c r="G3883" s="4" t="s">
        <v>438</v>
      </c>
      <c r="H3883" s="4" t="s">
        <v>577</v>
      </c>
      <c r="I3883" s="5" t="n">
        <v>950</v>
      </c>
      <c r="J3883" s="25" t="n">
        <v>46044</v>
      </c>
      <c r="K3883" s="4" t="s">
        <v>1410</v>
      </c>
      <c r="L3883" s="4" t="s">
        <v>5</v>
      </c>
      <c r="M3883" s="4" t="s">
        <v>441</v>
      </c>
      <c r="N3883" s="25" t="n">
        <v>46043</v>
      </c>
      <c r="O3883" s="25" t="n">
        <v>46044</v>
      </c>
      <c r="P3883" s="25" t="n">
        <v>46045</v>
      </c>
      <c r="Q3883" s="25" t="n">
        <v>46045</v>
      </c>
      <c r="R3883" s="6" t="n">
        <v>0.00775004078968844</v>
      </c>
      <c r="S3883" s="6" t="n">
        <v>-0.00704282360560193</v>
      </c>
      <c r="T3883" s="6" t="n">
        <v>-0.0405185064405673</v>
      </c>
      <c r="U3883" s="6" t="n">
        <v>-0.0398112892564808</v>
      </c>
      <c r="V3883" s="6" t="n">
        <v>-0.00724889433093234</v>
      </c>
      <c r="W3883" s="6" t="n">
        <v>-0.00844080860293284</v>
      </c>
      <c r="X3883" s="6" t="n">
        <v>-0.0325623949255485</v>
      </c>
      <c r="Y3883" s="6" t="n">
        <v>-0.031370480653548</v>
      </c>
      <c r="Z3883" s="6" t="n">
        <v>-0.0180459750787663</v>
      </c>
      <c r="AA3883" s="6" t="n">
        <v>-0.0217653141777146</v>
      </c>
      <c r="AB3883" s="6" t="n">
        <v>0.0109245067666721</v>
      </c>
      <c r="AC3883" s="6" t="n">
        <v>-0.0405185064405673</v>
      </c>
      <c r="AD3883" s="6" t="n">
        <v>0.0405185064405673</v>
      </c>
      <c r="AE3883" s="6" t="n">
        <v>0.0576390021196805</v>
      </c>
      <c r="AF3883" s="7" t="n">
        <v>0.0509193776520528</v>
      </c>
      <c r="AG3883" s="7" t="n">
        <v>2.76005207863537</v>
      </c>
      <c r="AH3883" s="26" t="n">
        <v>612.9</v>
      </c>
      <c r="AI3883" s="6" t="n">
        <v>-0.0708709163950579</v>
      </c>
      <c r="AJ3883" s="6" t="n">
        <v>-0.0974155069582506</v>
      </c>
      <c r="AK3883" s="6" t="n">
        <v>-0.201901165440459</v>
      </c>
      <c r="AL3883" s="6" t="n">
        <v>-0.276429962812113</v>
      </c>
      <c r="AM3883" s="6" t="n">
        <v>-0.172707025713707</v>
      </c>
      <c r="AN3883" s="6" t="n">
        <v>-0.0486040662777919</v>
      </c>
      <c r="AO3883" s="6" t="n">
        <v>-0.0488114406804587</v>
      </c>
      <c r="AP3883" s="6" t="n">
        <v>0.0423145551873563</v>
      </c>
      <c r="AQ3883" s="6" t="n">
        <v>0.0694196618234335</v>
      </c>
      <c r="AR3883" s="6" t="n">
        <v>0.048556261999491</v>
      </c>
      <c r="AS3883" s="4" t="s">
        <v>442</v>
      </c>
      <c r="AT3883" s="4" t="s">
        <v>121</v>
      </c>
      <c r="AU3883" s="5" t="n">
        <v>2020.22</v>
      </c>
      <c r="AV3883" s="6" t="n">
        <v>0.32151945104042</v>
      </c>
      <c r="AW3883" s="6" t="n">
        <v>0.229562274807674</v>
      </c>
      <c r="AX3883" s="5" t="n">
        <v>329.72</v>
      </c>
      <c r="AY3883" s="6" t="n">
        <v>0.163209947431468</v>
      </c>
      <c r="AZ3883" s="6" t="n">
        <v>0.0993652679304507</v>
      </c>
      <c r="BA3883" s="5" t="n">
        <v>1203.36</v>
      </c>
      <c r="BB3883" s="6" t="n">
        <v>0.136607066957581</v>
      </c>
      <c r="BC3883" s="6" t="n">
        <v>0.0197188350041098</v>
      </c>
      <c r="BD3883" s="6" t="n">
        <v>0.595657898644702</v>
      </c>
      <c r="BE3883" s="7" t="n">
        <v>4.86</v>
      </c>
      <c r="BM3883" s="5" t="n">
        <v>151711.137</v>
      </c>
      <c r="BN3883" s="5" t="n">
        <v>4283.69</v>
      </c>
      <c r="BO3883" s="26" t="n">
        <v>35.4159934542415</v>
      </c>
      <c r="BP3883" s="7" t="n">
        <v>3.52799367937845</v>
      </c>
      <c r="BQ3883" s="6" t="n">
        <v>0.0996158327151465</v>
      </c>
      <c r="BR3883" s="7" t="n">
        <v>0.0413333302327096</v>
      </c>
      <c r="BS3883" s="26" t="n">
        <v>20.29</v>
      </c>
      <c r="BT3883" s="7" t="n">
        <v>2.95</v>
      </c>
      <c r="BU3883" s="4" t="s">
        <v>1640</v>
      </c>
      <c r="BV3883" s="5" t="n">
        <v>1898.02</v>
      </c>
      <c r="BW3883" s="5" t="n">
        <v>57.13</v>
      </c>
      <c r="BX3883" s="5" t="n">
        <v>1840.89</v>
      </c>
      <c r="BY3883" s="7" t="n">
        <v>0.976970907368898</v>
      </c>
      <c r="BZ3883" s="5" t="n">
        <v>7</v>
      </c>
      <c r="CA3883" s="6" t="n">
        <v>0.0691327897643761</v>
      </c>
      <c r="CB3883" s="6" t="n">
        <v>0.0416520151818969</v>
      </c>
      <c r="CC3883" s="4" t="s">
        <v>1127</v>
      </c>
      <c r="CD3883" s="26" t="n">
        <v>45.7530565533617</v>
      </c>
      <c r="CE3883" s="6" t="n">
        <v>-0.225931639934571</v>
      </c>
      <c r="CF3883" s="25" t="n">
        <v>46077</v>
      </c>
      <c r="CG3883" s="6" t="n">
        <v>0.322791849532258</v>
      </c>
      <c r="CH3883" s="6" t="n">
        <v>0.377312208013516</v>
      </c>
      <c r="CI3883" s="6" t="n">
        <v>0.371437719656248</v>
      </c>
      <c r="CJ3883" s="6" t="n">
        <v>-0.0155693037026194</v>
      </c>
      <c r="CK3883" s="6" t="n">
        <v>0.0908201532691994</v>
      </c>
      <c r="CL3883" s="7" t="n">
        <v>0.446140035906642</v>
      </c>
      <c r="CM3883" s="6" t="n">
        <v>0.0691360120731937</v>
      </c>
      <c r="CN3883" s="4" t="s">
        <v>493</v>
      </c>
    </row>
    <row r="3884" customFormat="false" ht="15" hidden="false" customHeight="false" outlineLevel="0" collapsed="false">
      <c r="A3884" s="4" t="s">
        <v>59</v>
      </c>
      <c r="B3884" s="4" t="s">
        <v>60</v>
      </c>
      <c r="C3884" s="25" t="n">
        <v>46022</v>
      </c>
      <c r="D3884" s="4" t="s">
        <v>215</v>
      </c>
      <c r="E3884" s="4" t="s">
        <v>773</v>
      </c>
      <c r="F3884" s="4" t="s">
        <v>69</v>
      </c>
      <c r="G3884" s="4" t="s">
        <v>438</v>
      </c>
      <c r="H3884" s="4" t="s">
        <v>453</v>
      </c>
      <c r="I3884" s="5" t="n">
        <v>1000</v>
      </c>
      <c r="J3884" s="25" t="n">
        <v>46044</v>
      </c>
      <c r="K3884" s="4" t="s">
        <v>947</v>
      </c>
      <c r="L3884" s="4" t="s">
        <v>6</v>
      </c>
      <c r="M3884" s="4" t="s">
        <v>441</v>
      </c>
      <c r="N3884" s="25" t="n">
        <v>46043</v>
      </c>
      <c r="O3884" s="25" t="n">
        <v>46044</v>
      </c>
      <c r="P3884" s="25" t="n">
        <v>46045</v>
      </c>
      <c r="Q3884" s="25" t="n">
        <v>46044</v>
      </c>
      <c r="R3884" s="6" t="n">
        <v>0.00466572171037072</v>
      </c>
      <c r="S3884" s="6" t="n">
        <v>0.0543177943683499</v>
      </c>
      <c r="T3884" s="6" t="n">
        <v>-0.022637301366044</v>
      </c>
      <c r="U3884" s="6" t="n">
        <v>0.0363462147126766</v>
      </c>
      <c r="V3884" s="6" t="n">
        <v>-0.00724889433093234</v>
      </c>
      <c r="W3884" s="6" t="n">
        <v>-0.0156470474861234</v>
      </c>
      <c r="X3884" s="6" t="n">
        <v>0.043595109043609</v>
      </c>
      <c r="Y3884" s="6" t="n">
        <v>0.0519932621988001</v>
      </c>
      <c r="Z3884" s="6" t="n">
        <v>-0.0136848326873719</v>
      </c>
      <c r="AA3884" s="6" t="n">
        <v>0.0500310474000485</v>
      </c>
      <c r="AB3884" s="6" t="n">
        <v>0.010757744988537</v>
      </c>
      <c r="AC3884" s="6" t="n">
        <v>0.0543177943683499</v>
      </c>
      <c r="AD3884" s="6" t="n">
        <v>0.0543177943683499</v>
      </c>
      <c r="AE3884" s="6" t="n">
        <v>0.0632531891129269</v>
      </c>
      <c r="AF3884" s="7" t="n">
        <v>0.79089219330855</v>
      </c>
      <c r="AG3884" s="7" t="n">
        <v>2.63932964096673</v>
      </c>
      <c r="AH3884" s="26" t="n">
        <v>846.6</v>
      </c>
      <c r="AI3884" s="6" t="n">
        <v>0.024133551079659</v>
      </c>
      <c r="AJ3884" s="6" t="n">
        <v>0.088384649996786</v>
      </c>
      <c r="AK3884" s="6" t="n">
        <v>0.0821243688886055</v>
      </c>
      <c r="AL3884" s="6" t="n">
        <v>0.327063249470963</v>
      </c>
      <c r="AM3884" s="6" t="n">
        <v>0.60538541765431</v>
      </c>
      <c r="AN3884" s="6" t="n">
        <v>0.00834028569318912</v>
      </c>
      <c r="AO3884" s="6" t="n">
        <v>0.0800443643035969</v>
      </c>
      <c r="AP3884" s="6" t="n">
        <v>-0.0379941810713675</v>
      </c>
      <c r="AQ3884" s="6" t="n">
        <v>0.0801528894974046</v>
      </c>
      <c r="AR3884" s="6" t="n">
        <v>0.0592894896734622</v>
      </c>
      <c r="AS3884" s="4" t="s">
        <v>455</v>
      </c>
      <c r="AT3884" s="4" t="s">
        <v>456</v>
      </c>
      <c r="AU3884" s="5" t="n">
        <v>17097.67</v>
      </c>
      <c r="AV3884" s="6" t="n">
        <v>0.0849147115446849</v>
      </c>
      <c r="AW3884" s="6" t="n">
        <v>0.0306046917589817</v>
      </c>
      <c r="BA3884" s="5" t="n">
        <v>3061.48</v>
      </c>
      <c r="BB3884" s="6" t="n">
        <v>0.0733147288561051</v>
      </c>
      <c r="BC3884" s="6" t="n">
        <v>0.0143329512096535</v>
      </c>
      <c r="BD3884" s="6" t="n">
        <v>0.179058316133134</v>
      </c>
      <c r="BE3884" s="7" t="n">
        <v>22.73</v>
      </c>
      <c r="BF3884" s="5" t="n">
        <v>6895.59</v>
      </c>
      <c r="BG3884" s="6" t="n">
        <v>0.0749635214007782</v>
      </c>
      <c r="BH3884" s="6" t="n">
        <v>0.0577249432562292</v>
      </c>
      <c r="BI3884" s="6" t="n">
        <v>-0.190826433015777</v>
      </c>
      <c r="BJ3884" s="27" t="n">
        <v>0.0223</v>
      </c>
      <c r="BK3884" s="27" t="n">
        <v>0.0015</v>
      </c>
      <c r="BL3884" s="27" t="n">
        <v>0.013</v>
      </c>
      <c r="BM3884" s="5" t="n">
        <v>114033.6336</v>
      </c>
      <c r="BN3884" s="5" t="n">
        <v>11799.47</v>
      </c>
      <c r="BO3884" s="26" t="n">
        <v>9.6643013287885</v>
      </c>
      <c r="BP3884" s="7" t="n">
        <v>1.51458518582862</v>
      </c>
      <c r="BQ3884" s="6" t="n">
        <v>0.156719573852369</v>
      </c>
      <c r="BS3884" s="26" t="n">
        <v>16.23</v>
      </c>
      <c r="BT3884" s="7" t="n">
        <v>2.18</v>
      </c>
      <c r="BZ3884" s="5" t="n">
        <v>19</v>
      </c>
      <c r="CA3884" s="6" t="n">
        <v>0.0354248494516509</v>
      </c>
      <c r="CB3884" s="6" t="n">
        <v>0.114621612739386</v>
      </c>
      <c r="CC3884" s="4" t="s">
        <v>1569</v>
      </c>
      <c r="CD3884" s="26" t="n">
        <v>17.4023290574928</v>
      </c>
      <c r="CE3884" s="6" t="n">
        <v>-0.444654718523013</v>
      </c>
      <c r="CF3884" s="25" t="n">
        <v>46077</v>
      </c>
      <c r="CG3884" s="6" t="n">
        <v>0.306260701548215</v>
      </c>
      <c r="CH3884" s="6" t="n">
        <v>0.334376711865049</v>
      </c>
      <c r="CI3884" s="6" t="n">
        <v>0.327452420445252</v>
      </c>
      <c r="CJ3884" s="6" t="n">
        <v>-0.0207080552385814</v>
      </c>
      <c r="CK3884" s="6" t="n">
        <v>0.0821917808219178</v>
      </c>
      <c r="CL3884" s="7" t="n">
        <v>0.660866498148258</v>
      </c>
      <c r="CM3884" s="6" t="n">
        <v>0.105811103100216</v>
      </c>
      <c r="CN3884" s="4" t="s">
        <v>493</v>
      </c>
    </row>
    <row r="3885" customFormat="false" ht="15" hidden="false" customHeight="false" outlineLevel="0" collapsed="false">
      <c r="A3885" s="4" t="s">
        <v>59</v>
      </c>
      <c r="B3885" s="4" t="s">
        <v>60</v>
      </c>
      <c r="C3885" s="25" t="n">
        <v>46022</v>
      </c>
      <c r="D3885" s="4" t="s">
        <v>216</v>
      </c>
      <c r="E3885" s="4" t="s">
        <v>812</v>
      </c>
      <c r="F3885" s="4" t="s">
        <v>89</v>
      </c>
      <c r="G3885" s="4" t="s">
        <v>459</v>
      </c>
      <c r="H3885" s="4" t="s">
        <v>468</v>
      </c>
      <c r="I3885" s="5" t="n">
        <v>150</v>
      </c>
      <c r="J3885" s="25" t="n">
        <v>46044</v>
      </c>
      <c r="K3885" s="4" t="s">
        <v>1155</v>
      </c>
      <c r="L3885" s="4" t="s">
        <v>5</v>
      </c>
      <c r="M3885" s="4" t="s">
        <v>441</v>
      </c>
      <c r="N3885" s="25" t="n">
        <v>46043</v>
      </c>
      <c r="O3885" s="25" t="n">
        <v>46044</v>
      </c>
      <c r="P3885" s="25" t="n">
        <v>46045</v>
      </c>
      <c r="Q3885" s="25" t="n">
        <v>46045</v>
      </c>
      <c r="R3885" s="6" t="n">
        <v>0.0140918580375784</v>
      </c>
      <c r="S3885" s="6" t="n">
        <v>0.0106021616057643</v>
      </c>
      <c r="T3885" s="6" t="n">
        <v>-0.041658178855164</v>
      </c>
      <c r="U3885" s="6" t="n">
        <v>-0.0169641592118213</v>
      </c>
      <c r="V3885" s="6" t="n">
        <v>-0.00724889433093234</v>
      </c>
      <c r="W3885" s="6" t="n">
        <v>-0.010278489751453</v>
      </c>
      <c r="X3885" s="6" t="n">
        <v>-0.00971526488088892</v>
      </c>
      <c r="Y3885" s="6" t="n">
        <v>-0.0066856694603683</v>
      </c>
      <c r="Z3885" s="6" t="n">
        <v>0.0401861011914</v>
      </c>
      <c r="AA3885" s="6" t="n">
        <v>-0.0571502604032212</v>
      </c>
      <c r="AB3885" s="6" t="n">
        <v>-0.00631493175799547</v>
      </c>
      <c r="AC3885" s="6" t="n">
        <v>-0.041658178855164</v>
      </c>
      <c r="AD3885" s="6" t="n">
        <v>0.041658178855164</v>
      </c>
      <c r="AE3885" s="6" t="n">
        <v>0.0390099816663272</v>
      </c>
      <c r="AF3885" s="7" t="n">
        <v>0.0939947780678851</v>
      </c>
      <c r="AG3885" s="7" t="n">
        <v>3.52263177370785</v>
      </c>
      <c r="AH3885" s="26" t="n">
        <v>4790</v>
      </c>
      <c r="AI3885" s="6" t="n">
        <v>-0.0123711340206185</v>
      </c>
      <c r="AJ3885" s="6" t="n">
        <v>-0.0636301436809699</v>
      </c>
      <c r="AK3885" s="6" t="n">
        <v>-0.180916552667578</v>
      </c>
      <c r="AL3885" s="6" t="n">
        <v>-0.173639265073751</v>
      </c>
      <c r="AM3885" s="6" t="n">
        <v>0.164954094971726</v>
      </c>
      <c r="AN3885" s="6" t="n">
        <v>-0.0136912098702059</v>
      </c>
      <c r="AO3885" s="6" t="n">
        <v>-0.049938933810764</v>
      </c>
      <c r="AP3885" s="6" t="n">
        <v>-0.0244446806249336</v>
      </c>
      <c r="AQ3885" s="6" t="n">
        <v>0.0319056222765441</v>
      </c>
      <c r="AR3885" s="6" t="n">
        <v>0.0110422224526017</v>
      </c>
      <c r="AS3885" s="4" t="s">
        <v>442</v>
      </c>
      <c r="AT3885" s="4" t="s">
        <v>121</v>
      </c>
      <c r="AU3885" s="5" t="n">
        <v>23471.9</v>
      </c>
      <c r="AV3885" s="6" t="n">
        <v>0.0615629536830584</v>
      </c>
      <c r="AW3885" s="6" t="n">
        <v>0.264970116354896</v>
      </c>
      <c r="AX3885" s="5" t="n">
        <v>3820.9</v>
      </c>
      <c r="AY3885" s="6" t="n">
        <v>0.162786140022751</v>
      </c>
      <c r="AZ3885" s="6" t="n">
        <v>-0.0714262548810743</v>
      </c>
      <c r="BA3885" s="5" t="n">
        <v>549.8</v>
      </c>
      <c r="BB3885" s="6" t="n">
        <v>-0.775481868670369</v>
      </c>
      <c r="BD3885" s="6" t="n">
        <v>0.0234237535095156</v>
      </c>
      <c r="BE3885" s="7" t="n">
        <v>14.22</v>
      </c>
      <c r="BM3885" s="5" t="n">
        <v>185181.4</v>
      </c>
      <c r="BN3885" s="5" t="n">
        <v>5110.9</v>
      </c>
      <c r="BO3885" s="26" t="n">
        <v>36.2326400438279</v>
      </c>
      <c r="BP3885" s="7" t="n">
        <v>21.4481752162985</v>
      </c>
      <c r="BQ3885" s="6" t="n">
        <v>0.591957284656992</v>
      </c>
      <c r="BR3885" s="7" t="n">
        <v>0.2084921066957</v>
      </c>
      <c r="BS3885" s="26" t="n">
        <v>21.08</v>
      </c>
      <c r="BT3885" s="7" t="n">
        <v>3.48</v>
      </c>
      <c r="BU3885" s="4" t="s">
        <v>1640</v>
      </c>
      <c r="BV3885" s="5" t="n">
        <v>10790.1</v>
      </c>
      <c r="BW3885" s="5" t="n">
        <v>439.9</v>
      </c>
      <c r="BX3885" s="5" t="n">
        <v>10350.2</v>
      </c>
      <c r="BZ3885" s="5" t="n">
        <v>3</v>
      </c>
      <c r="CA3885" s="6" t="n">
        <v>0.179408972298678</v>
      </c>
      <c r="CB3885" s="6" t="n">
        <v>-0.0892949679530887</v>
      </c>
      <c r="CC3885" s="4" t="s">
        <v>503</v>
      </c>
      <c r="CD3885" s="26" t="n">
        <v>125.446613525388</v>
      </c>
      <c r="CE3885" s="6" t="n">
        <v>-0.711170839725418</v>
      </c>
      <c r="CF3885" s="25" t="n">
        <v>46077</v>
      </c>
      <c r="CG3885" s="6" t="n">
        <v>0.281431635386031</v>
      </c>
      <c r="CH3885" s="6" t="n">
        <v>0.286299766009953</v>
      </c>
      <c r="CI3885" s="6" t="n">
        <v>0.288479194196407</v>
      </c>
      <c r="CJ3885" s="6" t="n">
        <v>0.00761239946796888</v>
      </c>
      <c r="CK3885" s="6" t="n">
        <v>0.068984834132877</v>
      </c>
      <c r="CL3885" s="7" t="n">
        <v>0.603874451229714</v>
      </c>
      <c r="CM3885" s="6" t="n">
        <v>-0.0133230495956621</v>
      </c>
      <c r="CN3885" s="4" t="s">
        <v>493</v>
      </c>
    </row>
    <row r="3886" customFormat="false" ht="15" hidden="false" customHeight="false" outlineLevel="0" collapsed="false">
      <c r="A3886" s="4" t="s">
        <v>59</v>
      </c>
      <c r="B3886" s="4" t="s">
        <v>60</v>
      </c>
      <c r="C3886" s="25" t="n">
        <v>46022</v>
      </c>
      <c r="D3886" s="4" t="s">
        <v>255</v>
      </c>
      <c r="E3886" s="4" t="s">
        <v>669</v>
      </c>
      <c r="F3886" s="4" t="s">
        <v>70</v>
      </c>
      <c r="G3886" s="4" t="s">
        <v>438</v>
      </c>
      <c r="H3886" s="4" t="s">
        <v>439</v>
      </c>
      <c r="I3886" s="5" t="n">
        <v>275</v>
      </c>
      <c r="J3886" s="25" t="n">
        <v>46044</v>
      </c>
      <c r="K3886" s="4" t="s">
        <v>654</v>
      </c>
      <c r="L3886" s="4" t="s">
        <v>5</v>
      </c>
      <c r="M3886" s="4" t="s">
        <v>441</v>
      </c>
      <c r="N3886" s="25" t="n">
        <v>46043</v>
      </c>
      <c r="O3886" s="25" t="n">
        <v>46044</v>
      </c>
      <c r="P3886" s="25" t="n">
        <v>46045</v>
      </c>
      <c r="Q3886" s="25" t="n">
        <v>46045</v>
      </c>
      <c r="R3886" s="6" t="n">
        <v>-0.00596654473132785</v>
      </c>
      <c r="S3886" s="6" t="n">
        <v>0.00400157204616103</v>
      </c>
      <c r="T3886" s="6" t="n">
        <v>-0.0203907334258566</v>
      </c>
      <c r="U3886" s="6" t="n">
        <v>-0.0223557061110234</v>
      </c>
      <c r="V3886" s="6" t="n">
        <v>-0.00724889433093234</v>
      </c>
      <c r="W3886" s="6" t="n">
        <v>0.00363945887563921</v>
      </c>
      <c r="X3886" s="6" t="n">
        <v>-0.0151068117800911</v>
      </c>
      <c r="Y3886" s="6" t="n">
        <v>-0.0259951649866627</v>
      </c>
      <c r="Z3886" s="6" t="n">
        <v>-0.0252130983874814</v>
      </c>
      <c r="AA3886" s="6" t="n">
        <v>0.00285739227645798</v>
      </c>
      <c r="AB3886" s="6" t="n">
        <v>0.0134514785950679</v>
      </c>
      <c r="AC3886" s="6" t="n">
        <v>-0.0203907334258566</v>
      </c>
      <c r="AD3886" s="6" t="n">
        <v>0.0203907334258566</v>
      </c>
      <c r="AE3886" s="6" t="n">
        <v>0.0522757197252767</v>
      </c>
      <c r="AF3886" s="7" t="n">
        <v>0.140912185159975</v>
      </c>
      <c r="AG3886" s="7" t="n">
        <v>4.1625708780759</v>
      </c>
      <c r="AH3886" s="26" t="n">
        <v>2815.7</v>
      </c>
      <c r="AI3886" s="6" t="n">
        <v>-0.00582585975566718</v>
      </c>
      <c r="AJ3886" s="6" t="n">
        <v>-0.0250008656809448</v>
      </c>
      <c r="AK3886" s="6" t="n">
        <v>0.0452908638675433</v>
      </c>
      <c r="AL3886" s="6" t="n">
        <v>-0.00995077355836893</v>
      </c>
      <c r="AM3886" s="6" t="n">
        <v>-0.00202027362302371</v>
      </c>
      <c r="AN3886" s="6" t="n">
        <v>-0.0137782511741798</v>
      </c>
      <c r="AO3886" s="6" t="n">
        <v>-0.0112226145067651</v>
      </c>
      <c r="AP3886" s="6" t="n">
        <v>0.00621185701830873</v>
      </c>
      <c r="AQ3886" s="6" t="n">
        <v>-0.137678000581226</v>
      </c>
      <c r="AR3886" s="6" t="n">
        <v>-0.158541400405169</v>
      </c>
      <c r="AS3886" s="4" t="s">
        <v>442</v>
      </c>
      <c r="AT3886" s="4" t="s">
        <v>121</v>
      </c>
      <c r="AU3886" s="5" t="n">
        <v>4002.579</v>
      </c>
      <c r="AV3886" s="6" t="n">
        <v>0.123897535139883</v>
      </c>
      <c r="AW3886" s="6" t="n">
        <v>0.0257996658560382</v>
      </c>
      <c r="AX3886" s="5" t="n">
        <v>714.691</v>
      </c>
      <c r="AY3886" s="6" t="n">
        <v>0.1785576249713</v>
      </c>
      <c r="AZ3886" s="6" t="n">
        <v>-0.0118194187128436</v>
      </c>
      <c r="BA3886" s="5" t="n">
        <v>442.185</v>
      </c>
      <c r="BB3886" s="6" t="n">
        <v>0.0336086132297975</v>
      </c>
      <c r="BC3886" s="6" t="n">
        <v>-0.0573235779429259</v>
      </c>
      <c r="BD3886" s="6" t="n">
        <v>0.110475021230062</v>
      </c>
      <c r="BE3886" s="7" t="n">
        <v>23.22</v>
      </c>
      <c r="BM3886" s="5" t="n">
        <v>53574.04233</v>
      </c>
      <c r="BN3886" s="5" t="n">
        <v>1785.076</v>
      </c>
      <c r="BO3886" s="26" t="n">
        <v>30.0121912624449</v>
      </c>
      <c r="BP3886" s="7" t="n">
        <v>5.56763536039067</v>
      </c>
      <c r="BQ3886" s="6" t="n">
        <v>0.185512457644425</v>
      </c>
      <c r="BR3886" s="7" t="n">
        <v>0.126848121649421</v>
      </c>
      <c r="BS3886" s="26" t="n">
        <v>27.17</v>
      </c>
      <c r="BT3886" s="7" t="n">
        <v>7.08</v>
      </c>
      <c r="BU3886" s="4" t="s">
        <v>1640</v>
      </c>
      <c r="BV3886" s="5" t="n">
        <v>669.737</v>
      </c>
      <c r="BW3886" s="5" t="n">
        <v>45.118</v>
      </c>
      <c r="BX3886" s="5" t="n">
        <v>624.619</v>
      </c>
      <c r="BY3886" s="7" t="n">
        <v>0.735346852193237</v>
      </c>
      <c r="BZ3886" s="5" t="n">
        <v>13</v>
      </c>
      <c r="CA3886" s="6" t="n">
        <v>0.115941578941921</v>
      </c>
      <c r="CB3886" s="6" t="n">
        <v>-0.0223332353805466</v>
      </c>
      <c r="CC3886" s="4" t="s">
        <v>933</v>
      </c>
      <c r="CD3886" s="26" t="n">
        <v>32.0154099181172</v>
      </c>
      <c r="CE3886" s="6" t="n">
        <v>-0.0625704515667869</v>
      </c>
      <c r="CF3886" s="25" t="n">
        <v>46077</v>
      </c>
      <c r="CG3886" s="6" t="n">
        <v>0.326499044593517</v>
      </c>
      <c r="CH3886" s="6" t="n">
        <v>0.346473139456566</v>
      </c>
      <c r="CI3886" s="6" t="n">
        <v>0.312480070383567</v>
      </c>
      <c r="CJ3886" s="6" t="n">
        <v>-0.0981117010291656</v>
      </c>
      <c r="CK3886" s="6" t="n">
        <v>0.083413401658304</v>
      </c>
      <c r="CL3886" s="7" t="n">
        <v>0.244453924914674</v>
      </c>
      <c r="CM3886" s="6" t="n">
        <v>-0.0711948266786977</v>
      </c>
      <c r="CN3886" s="4" t="s">
        <v>493</v>
      </c>
    </row>
    <row r="3887" customFormat="false" ht="15" hidden="false" customHeight="false" outlineLevel="0" collapsed="false">
      <c r="A3887" s="4" t="s">
        <v>59</v>
      </c>
      <c r="B3887" s="4" t="s">
        <v>60</v>
      </c>
      <c r="C3887" s="25" t="n">
        <v>46022</v>
      </c>
      <c r="D3887" s="4" t="s">
        <v>286</v>
      </c>
      <c r="E3887" s="4" t="s">
        <v>1576</v>
      </c>
      <c r="F3887" s="4" t="s">
        <v>73</v>
      </c>
      <c r="G3887" s="4" t="s">
        <v>459</v>
      </c>
      <c r="H3887" s="4" t="s">
        <v>1037</v>
      </c>
      <c r="I3887" s="5" t="n">
        <v>650</v>
      </c>
      <c r="J3887" s="25" t="n">
        <v>46044</v>
      </c>
      <c r="K3887" s="4" t="s">
        <v>1003</v>
      </c>
      <c r="L3887" s="4" t="s">
        <v>5</v>
      </c>
      <c r="M3887" s="4" t="s">
        <v>441</v>
      </c>
      <c r="N3887" s="25" t="n">
        <v>46043</v>
      </c>
      <c r="O3887" s="25" t="n">
        <v>46044</v>
      </c>
      <c r="P3887" s="25" t="n">
        <v>46045</v>
      </c>
      <c r="Q3887" s="25" t="n">
        <v>46045</v>
      </c>
      <c r="R3887" s="6" t="n">
        <v>-0.0292772811028458</v>
      </c>
      <c r="S3887" s="6" t="n">
        <v>0.0401434195725534</v>
      </c>
      <c r="T3887" s="6" t="n">
        <v>-0.0765799256505576</v>
      </c>
      <c r="U3887" s="6" t="n">
        <v>-0.06571378718085</v>
      </c>
      <c r="V3887" s="6" t="n">
        <v>-0.00724889433093234</v>
      </c>
      <c r="W3887" s="6" t="n">
        <v>-0.00279176045440743</v>
      </c>
      <c r="X3887" s="6" t="n">
        <v>-0.0584648928499176</v>
      </c>
      <c r="Y3887" s="6" t="n">
        <v>-0.0629220267264425</v>
      </c>
      <c r="Z3887" s="6" t="n">
        <v>0.00134364275274895</v>
      </c>
      <c r="AA3887" s="6" t="n">
        <v>-0.0670574299335989</v>
      </c>
      <c r="AB3887" s="6" t="n">
        <v>-0.0199391686380535</v>
      </c>
      <c r="AC3887" s="6" t="n">
        <v>-0.0765799256505576</v>
      </c>
      <c r="AD3887" s="6" t="n">
        <v>0.0765799256505576</v>
      </c>
      <c r="AE3887" s="6" t="n">
        <v>0.0848935451165934</v>
      </c>
      <c r="AF3887" s="7" t="n">
        <v>0.125796178343949</v>
      </c>
      <c r="AG3887" s="7" t="n">
        <v>2.4755568600323</v>
      </c>
      <c r="AH3887" s="26" t="n">
        <v>732.65</v>
      </c>
      <c r="AI3887" s="6" t="n">
        <v>-0.0173685622317596</v>
      </c>
      <c r="AJ3887" s="6" t="n">
        <v>-0.181122163853806</v>
      </c>
      <c r="AK3887" s="6" t="n">
        <v>-0.312517594069626</v>
      </c>
      <c r="AL3887" s="6" t="n">
        <v>-0.321808756826808</v>
      </c>
      <c r="AM3887" s="6" t="n">
        <v>-0.374044171045324</v>
      </c>
      <c r="AN3887" s="6" t="n">
        <v>-0.015507891756908</v>
      </c>
      <c r="AO3887" s="6" t="n">
        <v>-0.165614272096898</v>
      </c>
      <c r="AP3887" s="6" t="n">
        <v>0.0122236861367295</v>
      </c>
      <c r="AQ3887" s="6" t="n">
        <v>0.12538427755819</v>
      </c>
      <c r="AR3887" s="6" t="n">
        <v>0.104520877734248</v>
      </c>
      <c r="AS3887" s="4" t="s">
        <v>442</v>
      </c>
      <c r="AT3887" s="4" t="s">
        <v>121</v>
      </c>
      <c r="AU3887" s="5" t="n">
        <v>1936.464</v>
      </c>
      <c r="AV3887" s="6" t="n">
        <v>0.130238723229654</v>
      </c>
      <c r="AW3887" s="6" t="n">
        <v>0.0542222754530137</v>
      </c>
      <c r="AX3887" s="5" t="n">
        <v>593.23</v>
      </c>
      <c r="AY3887" s="6" t="n">
        <v>0.306347032529394</v>
      </c>
      <c r="AZ3887" s="6" t="n">
        <v>0.0066288824782943</v>
      </c>
      <c r="BA3887" s="5" t="n">
        <v>391.711</v>
      </c>
      <c r="BB3887" s="6" t="n">
        <v>0.53479141606686</v>
      </c>
      <c r="BC3887" s="6" t="n">
        <v>0.108284597907984</v>
      </c>
      <c r="BD3887" s="6" t="n">
        <v>0.20228158127391</v>
      </c>
      <c r="BE3887" s="7" t="n">
        <v>8.72</v>
      </c>
      <c r="BM3887" s="5" t="n">
        <v>33188.31235</v>
      </c>
      <c r="BN3887" s="5" t="n">
        <v>1193.799</v>
      </c>
      <c r="BO3887" s="26" t="n">
        <v>27.8005864890153</v>
      </c>
      <c r="BP3887" s="7" t="n">
        <v>9.60849051305116</v>
      </c>
      <c r="BQ3887" s="6" t="n">
        <v>0.345621863655564</v>
      </c>
      <c r="BR3887" s="7" t="n">
        <v>0.442019408458623</v>
      </c>
      <c r="BS3887" s="26" t="n">
        <v>27.26</v>
      </c>
      <c r="BT3887" s="7" t="n">
        <v>4.22</v>
      </c>
      <c r="BU3887" s="4" t="s">
        <v>1640</v>
      </c>
      <c r="BV3887" s="5" t="n">
        <v>619.682</v>
      </c>
      <c r="BW3887" s="5" t="n">
        <v>1047.123</v>
      </c>
      <c r="BX3887" s="5" t="n">
        <v>-427.441</v>
      </c>
      <c r="BY3887" s="7" t="n">
        <v>0.937162750744066</v>
      </c>
      <c r="BZ3887" s="5" t="n">
        <v>12</v>
      </c>
      <c r="CA3887" s="6" t="n">
        <v>0.30505978050097</v>
      </c>
      <c r="CB3887" s="6" t="n">
        <v>0.278117704142708</v>
      </c>
      <c r="CC3887" s="4" t="s">
        <v>769</v>
      </c>
      <c r="CD3887" s="26" t="n">
        <v>65.8344791883356</v>
      </c>
      <c r="CE3887" s="6" t="n">
        <v>-0.57771996024325</v>
      </c>
      <c r="CF3887" s="25" t="n">
        <v>46077</v>
      </c>
      <c r="CH3887" s="6" t="n">
        <v>0.499054560438264</v>
      </c>
      <c r="CI3887" s="6" t="n">
        <v>0.538654014087934</v>
      </c>
      <c r="CJ3887" s="6" t="n">
        <v>0.0793489465658706</v>
      </c>
      <c r="CK3887" s="6" t="n">
        <v>0.119981073408138</v>
      </c>
      <c r="CL3887" s="7" t="n">
        <v>0.638266715534845</v>
      </c>
    </row>
    <row r="3888" customFormat="false" ht="15" hidden="false" customHeight="false" outlineLevel="0" collapsed="false">
      <c r="A3888" s="4" t="s">
        <v>59</v>
      </c>
      <c r="B3888" s="4" t="s">
        <v>60</v>
      </c>
      <c r="C3888" s="25" t="n">
        <v>46022</v>
      </c>
      <c r="D3888" s="4" t="s">
        <v>288</v>
      </c>
      <c r="E3888" s="4" t="s">
        <v>796</v>
      </c>
      <c r="F3888" s="4" t="s">
        <v>100</v>
      </c>
      <c r="G3888" s="4" t="s">
        <v>438</v>
      </c>
      <c r="H3888" s="4" t="s">
        <v>488</v>
      </c>
      <c r="I3888" s="5" t="n">
        <v>150</v>
      </c>
      <c r="J3888" s="25" t="n">
        <v>46044</v>
      </c>
      <c r="K3888" s="4" t="s">
        <v>509</v>
      </c>
      <c r="L3888" s="4" t="s">
        <v>6</v>
      </c>
      <c r="M3888" s="4" t="s">
        <v>441</v>
      </c>
      <c r="N3888" s="25" t="n">
        <v>46043</v>
      </c>
      <c r="O3888" s="25" t="n">
        <v>46044</v>
      </c>
      <c r="P3888" s="25" t="n">
        <v>46045</v>
      </c>
      <c r="Q3888" s="25" t="n">
        <v>46044</v>
      </c>
      <c r="R3888" s="6" t="n">
        <v>0.0286544398038859</v>
      </c>
      <c r="S3888" s="6" t="n">
        <v>0.0545120745657393</v>
      </c>
      <c r="T3888" s="6" t="n">
        <v>-0.0083032007499666</v>
      </c>
      <c r="U3888" s="6" t="n">
        <v>0.0748633136196586</v>
      </c>
      <c r="V3888" s="6" t="n">
        <v>-0.00724889433093234</v>
      </c>
      <c r="W3888" s="6" t="n">
        <v>-0.0104061275849525</v>
      </c>
      <c r="X3888" s="6" t="n">
        <v>0.0821122079505909</v>
      </c>
      <c r="Y3888" s="6" t="n">
        <v>0.0852694412046111</v>
      </c>
      <c r="AB3888" s="6" t="n">
        <v>0.00593136562632379</v>
      </c>
      <c r="AC3888" s="6" t="n">
        <v>0.0545120745657393</v>
      </c>
      <c r="AD3888" s="6" t="n">
        <v>0.0545120745657393</v>
      </c>
      <c r="AE3888" s="6" t="n">
        <v>0.106164383561644</v>
      </c>
      <c r="AF3888" s="7" t="n">
        <v>0.953774526105754</v>
      </c>
      <c r="AG3888" s="7" t="n">
        <v>2.40133479444374</v>
      </c>
      <c r="AH3888" s="26" t="n">
        <v>2753.5</v>
      </c>
      <c r="AI3888" s="6" t="n">
        <v>-0.0276502577865671</v>
      </c>
      <c r="AJ3888" s="6" t="n">
        <v>-0.129575772902573</v>
      </c>
      <c r="AK3888" s="6" t="n">
        <v>-0.114202991796686</v>
      </c>
      <c r="AL3888" s="6" t="n">
        <v>0.00569779758208866</v>
      </c>
      <c r="AM3888" s="6" t="n">
        <v>0.252330922818031</v>
      </c>
      <c r="AN3888" s="6" t="n">
        <v>-0.023193495519656</v>
      </c>
      <c r="AO3888" s="6" t="n">
        <v>-0.106382277382917</v>
      </c>
      <c r="AP3888" s="6" t="n">
        <v>-0.0734638757596219</v>
      </c>
      <c r="AQ3888" s="6" t="n">
        <v>-0.0863605671843349</v>
      </c>
      <c r="AR3888" s="6" t="n">
        <v>-0.107223967008277</v>
      </c>
      <c r="AS3888" s="4" t="s">
        <v>442</v>
      </c>
      <c r="AT3888" s="4" t="s">
        <v>121</v>
      </c>
      <c r="AU3888" s="5" t="n">
        <v>5423.8382</v>
      </c>
      <c r="AV3888" s="6" t="n">
        <v>0.221337199215069</v>
      </c>
      <c r="AW3888" s="6" t="n">
        <v>0.0726000860755607</v>
      </c>
      <c r="AX3888" s="5" t="n">
        <v>257.6222</v>
      </c>
      <c r="AY3888" s="6" t="n">
        <v>0.0474981351766725</v>
      </c>
      <c r="AZ3888" s="6" t="n">
        <v>0.00608192722880425</v>
      </c>
      <c r="BA3888" s="5" t="n">
        <v>154.933</v>
      </c>
      <c r="BB3888" s="6" t="n">
        <v>0.62252026671107</v>
      </c>
      <c r="BC3888" s="6" t="n">
        <v>0.110154134532914</v>
      </c>
      <c r="BD3888" s="6" t="n">
        <v>0.0285651957685611</v>
      </c>
      <c r="BE3888" s="7" t="n">
        <v>11.57</v>
      </c>
      <c r="BM3888" s="5" t="n">
        <v>36863.169625</v>
      </c>
      <c r="BN3888" s="5" t="n">
        <v>457.6453</v>
      </c>
      <c r="BO3888" s="26" t="n">
        <v>80.5496519356803</v>
      </c>
      <c r="BP3888" s="7" t="n">
        <v>12.3796536913349</v>
      </c>
      <c r="BQ3888" s="6" t="n">
        <v>0.153689722970128</v>
      </c>
      <c r="BR3888" s="7" t="n">
        <v>0.161305678548523</v>
      </c>
      <c r="BS3888" s="26" t="n">
        <v>23.43</v>
      </c>
      <c r="BT3888" s="7" t="n">
        <v>3.57</v>
      </c>
      <c r="BU3888" s="4" t="s">
        <v>1640</v>
      </c>
      <c r="BV3888" s="5" t="n">
        <v>385.3384</v>
      </c>
      <c r="BW3888" s="5" t="n">
        <v>117.4128</v>
      </c>
      <c r="BX3888" s="5" t="n">
        <v>267.9256</v>
      </c>
      <c r="BY3888" s="7" t="n">
        <v>1.42674964908715</v>
      </c>
      <c r="BZ3888" s="5" t="n">
        <v>1</v>
      </c>
      <c r="CO3888" s="4" t="s">
        <v>483</v>
      </c>
    </row>
    <row r="3889" customFormat="false" ht="15" hidden="false" customHeight="false" outlineLevel="0" collapsed="false">
      <c r="A3889" s="4" t="s">
        <v>59</v>
      </c>
      <c r="B3889" s="4" t="s">
        <v>60</v>
      </c>
      <c r="C3889" s="25" t="n">
        <v>46022</v>
      </c>
      <c r="D3889" s="4" t="s">
        <v>320</v>
      </c>
      <c r="E3889" s="4" t="s">
        <v>705</v>
      </c>
      <c r="F3889" s="4" t="s">
        <v>69</v>
      </c>
      <c r="G3889" s="4" t="s">
        <v>459</v>
      </c>
      <c r="H3889" s="4" t="s">
        <v>453</v>
      </c>
      <c r="I3889" s="5" t="n">
        <v>8000</v>
      </c>
      <c r="J3889" s="25" t="n">
        <v>46044</v>
      </c>
      <c r="K3889" s="4" t="s">
        <v>1487</v>
      </c>
      <c r="L3889" s="4" t="s">
        <v>6</v>
      </c>
      <c r="M3889" s="4" t="s">
        <v>441</v>
      </c>
      <c r="N3889" s="25" t="n">
        <v>46043</v>
      </c>
      <c r="O3889" s="25" t="n">
        <v>46044</v>
      </c>
      <c r="P3889" s="25" t="n">
        <v>46045</v>
      </c>
      <c r="Q3889" s="25" t="n">
        <v>46044</v>
      </c>
      <c r="R3889" s="6" t="n">
        <v>-0.00207289687338053</v>
      </c>
      <c r="S3889" s="6" t="n">
        <v>0.0725289942876926</v>
      </c>
      <c r="T3889" s="6" t="n">
        <v>0.0177533892834088</v>
      </c>
      <c r="U3889" s="6" t="n">
        <v>0.0882094866977208</v>
      </c>
      <c r="V3889" s="6" t="n">
        <v>-0.00724889433093234</v>
      </c>
      <c r="W3889" s="6" t="n">
        <v>-0.0156470474861234</v>
      </c>
      <c r="X3889" s="6" t="n">
        <v>0.0954583810286531</v>
      </c>
      <c r="Y3889" s="6" t="n">
        <v>0.103856534183844</v>
      </c>
      <c r="Z3889" s="6" t="n">
        <v>-0.0136848326873719</v>
      </c>
      <c r="AA3889" s="6" t="n">
        <v>0.101894319385093</v>
      </c>
      <c r="AB3889" s="6" t="n">
        <v>0.0140211182274537</v>
      </c>
      <c r="AC3889" s="6" t="n">
        <v>0.0725289942876926</v>
      </c>
      <c r="AD3889" s="6" t="n">
        <v>0.0725289942876926</v>
      </c>
      <c r="AE3889" s="6" t="n">
        <v>0.075125497663147</v>
      </c>
      <c r="AF3889" s="7" t="n">
        <v>0.854838709677419</v>
      </c>
      <c r="AG3889" s="7" t="n">
        <v>3.19277171732263</v>
      </c>
      <c r="AH3889" s="26" t="n">
        <v>57.89</v>
      </c>
      <c r="AI3889" s="6" t="n">
        <v>-0.0073731138545956</v>
      </c>
      <c r="AJ3889" s="6" t="n">
        <v>0.086116322701689</v>
      </c>
      <c r="AK3889" s="6" t="n">
        <v>0.188218390804598</v>
      </c>
      <c r="AL3889" s="6" t="n">
        <v>0.179262578936648</v>
      </c>
      <c r="AM3889" s="6" t="n">
        <v>0.681382515248332</v>
      </c>
      <c r="AN3889" s="6" t="n">
        <v>0.00834028569318912</v>
      </c>
      <c r="AO3889" s="6" t="n">
        <v>0.0777760370084999</v>
      </c>
      <c r="AP3889" s="6" t="n">
        <v>-0.0112591183000318</v>
      </c>
      <c r="AQ3889" s="6" t="n">
        <v>-0.00840469394227728</v>
      </c>
      <c r="AR3889" s="6" t="n">
        <v>-0.0292680937662198</v>
      </c>
      <c r="AS3889" s="4" t="s">
        <v>455</v>
      </c>
      <c r="AT3889" s="4" t="s">
        <v>456</v>
      </c>
      <c r="AU3889" s="5" t="n">
        <v>1751.92</v>
      </c>
      <c r="AV3889" s="6" t="n">
        <v>0.101093551470429</v>
      </c>
      <c r="AW3889" s="6" t="n">
        <v>0.0413776295688666</v>
      </c>
      <c r="BA3889" s="5" t="n">
        <v>185.72</v>
      </c>
      <c r="BB3889" s="6" t="n">
        <v>0.709823475364438</v>
      </c>
      <c r="BC3889" s="6" t="n">
        <v>0.525796910943148</v>
      </c>
      <c r="BD3889" s="6" t="n">
        <v>0.106009406822229</v>
      </c>
      <c r="BE3889" s="7" t="n">
        <v>0.96</v>
      </c>
      <c r="BF3889" s="5" t="n">
        <v>1000.47</v>
      </c>
      <c r="BG3889" s="6" t="n">
        <v>0.128258727125856</v>
      </c>
      <c r="BH3889" s="6" t="n">
        <v>0.224498659956332</v>
      </c>
      <c r="BI3889" s="6" t="n">
        <v>-0.123251125222396</v>
      </c>
      <c r="BJ3889" s="27" t="n">
        <v>0.0238</v>
      </c>
      <c r="BK3889" s="27" t="n">
        <v>0.0057</v>
      </c>
      <c r="BL3889" s="27" t="n">
        <v>0.0037</v>
      </c>
      <c r="BM3889" s="5" t="n">
        <v>11214.16135</v>
      </c>
      <c r="BN3889" s="5" t="n">
        <v>416.9442</v>
      </c>
      <c r="BO3889" s="26" t="n">
        <v>26.8960723041597</v>
      </c>
      <c r="BP3889" s="7" t="n">
        <v>1.77349464669787</v>
      </c>
      <c r="BQ3889" s="6" t="n">
        <v>0.0659387968117409</v>
      </c>
      <c r="BS3889" s="26" t="n">
        <v>16.23</v>
      </c>
      <c r="BT3889" s="7" t="n">
        <v>2.18</v>
      </c>
      <c r="BZ3889" s="5" t="n">
        <v>19</v>
      </c>
      <c r="CA3889" s="6" t="n">
        <v>0.0354248494516509</v>
      </c>
      <c r="CB3889" s="6" t="n">
        <v>0.0897701582516954</v>
      </c>
      <c r="CC3889" s="4" t="s">
        <v>1571</v>
      </c>
      <c r="CD3889" s="26" t="n">
        <v>16.3227357852441</v>
      </c>
      <c r="CE3889" s="6" t="n">
        <v>0.647767424408965</v>
      </c>
      <c r="CO3889" s="4" t="s">
        <v>483</v>
      </c>
    </row>
    <row r="3890" customFormat="false" ht="15" hidden="false" customHeight="false" outlineLevel="0" collapsed="false">
      <c r="A3890" s="4" t="s">
        <v>59</v>
      </c>
      <c r="B3890" s="4" t="s">
        <v>60</v>
      </c>
      <c r="C3890" s="25" t="n">
        <v>46022</v>
      </c>
      <c r="D3890" s="4" t="s">
        <v>127</v>
      </c>
      <c r="E3890" s="4" t="s">
        <v>600</v>
      </c>
      <c r="F3890" s="4" t="s">
        <v>76</v>
      </c>
      <c r="G3890" s="4" t="s">
        <v>459</v>
      </c>
      <c r="H3890" s="4" t="s">
        <v>601</v>
      </c>
      <c r="I3890" s="5" t="n">
        <v>600</v>
      </c>
      <c r="J3890" s="25" t="n">
        <v>46045</v>
      </c>
      <c r="K3890" s="4" t="s">
        <v>509</v>
      </c>
      <c r="L3890" s="4" t="s">
        <v>6</v>
      </c>
      <c r="M3890" s="4" t="s">
        <v>441</v>
      </c>
      <c r="N3890" s="25" t="n">
        <v>46044</v>
      </c>
      <c r="O3890" s="25" t="n">
        <v>46045</v>
      </c>
      <c r="P3890" s="25" t="n">
        <v>46049</v>
      </c>
      <c r="Q3890" s="25" t="n">
        <v>46045</v>
      </c>
      <c r="R3890" s="6" t="n">
        <v>0.0291339478775463</v>
      </c>
      <c r="S3890" s="6" t="n">
        <v>-0.145416344133584</v>
      </c>
      <c r="T3890" s="6" t="n">
        <v>0.0340320910973087</v>
      </c>
      <c r="U3890" s="6" t="n">
        <v>-0.082250305158729</v>
      </c>
      <c r="V3890" s="6" t="n">
        <v>0.000783615690605588</v>
      </c>
      <c r="W3890" s="6" t="n">
        <v>-0.00204089335914004</v>
      </c>
      <c r="X3890" s="6" t="n">
        <v>-0.0830339208493346</v>
      </c>
      <c r="Y3890" s="6" t="n">
        <v>-0.080209411799589</v>
      </c>
      <c r="Z3890" s="6" t="n">
        <v>-0.00858537579914842</v>
      </c>
      <c r="AA3890" s="6" t="n">
        <v>-0.0736649293595806</v>
      </c>
      <c r="AB3890" s="6" t="n">
        <v>0.0051973902465996</v>
      </c>
      <c r="AC3890" s="6" t="n">
        <v>-0.145416344133584</v>
      </c>
      <c r="AD3890" s="6" t="n">
        <v>0.145416344133584</v>
      </c>
      <c r="AE3890" s="6" t="n">
        <v>0.159239190534115</v>
      </c>
      <c r="AF3890" s="7" t="n">
        <v>0.0541666666666664</v>
      </c>
      <c r="AG3890" s="7" t="n">
        <v>15.5033898025424</v>
      </c>
      <c r="AH3890" s="26" t="n">
        <v>878.7</v>
      </c>
      <c r="AI3890" s="6" t="n">
        <v>-0.0619195046439628</v>
      </c>
      <c r="AJ3890" s="6" t="n">
        <v>-0.139288862768145</v>
      </c>
      <c r="AK3890" s="6" t="n">
        <v>-0.15027560197273</v>
      </c>
      <c r="AL3890" s="6" t="n">
        <v>-0.147058823529412</v>
      </c>
      <c r="AM3890" s="6" t="n">
        <v>-0.185030606566501</v>
      </c>
      <c r="AN3890" s="6" t="n">
        <v>-0.0409913094458047</v>
      </c>
      <c r="AO3890" s="6" t="n">
        <v>-0.0982975533223408</v>
      </c>
      <c r="AP3890" s="6" t="n">
        <v>0.0561256413465148</v>
      </c>
      <c r="AQ3890" s="6" t="n">
        <v>0.214303591540482</v>
      </c>
      <c r="AR3890" s="6" t="n">
        <v>0.192949412460905</v>
      </c>
      <c r="AS3890" s="4" t="s">
        <v>442</v>
      </c>
      <c r="AT3890" s="4" t="s">
        <v>121</v>
      </c>
      <c r="AU3890" s="5" t="n">
        <v>2618</v>
      </c>
      <c r="AV3890" s="6" t="n">
        <v>0.106976744186047</v>
      </c>
      <c r="AW3890" s="6" t="n">
        <v>-0.129654255319149</v>
      </c>
      <c r="AX3890" s="5" t="n">
        <v>2230</v>
      </c>
      <c r="AY3890" s="6" t="n">
        <v>0.85179526355997</v>
      </c>
      <c r="AZ3890" s="6" t="n">
        <v>0.181604988718532</v>
      </c>
      <c r="BA3890" s="5" t="n">
        <v>-41</v>
      </c>
      <c r="BB3890" s="6" t="n">
        <v>-1.08333333333333</v>
      </c>
      <c r="BC3890" s="6" t="n">
        <v>-1.07032590051458</v>
      </c>
      <c r="BD3890" s="6" t="n">
        <v>-0.0156608097784568</v>
      </c>
      <c r="BE3890" s="7" t="n">
        <v>-0.38</v>
      </c>
      <c r="BM3890" s="5" t="n">
        <v>144721.89</v>
      </c>
      <c r="BN3890" s="5" t="n">
        <v>2018</v>
      </c>
      <c r="BO3890" s="26" t="n">
        <v>71.7155054509415</v>
      </c>
      <c r="BP3890" s="7" t="n">
        <v>7.412512292563</v>
      </c>
      <c r="BQ3890" s="6" t="n">
        <v>0.103359967219832</v>
      </c>
      <c r="BR3890" s="7" t="n">
        <v>4.40468141774227</v>
      </c>
      <c r="BS3890" s="26" t="n">
        <v>14.27</v>
      </c>
      <c r="BT3890" s="7" t="n">
        <v>2.17</v>
      </c>
      <c r="BU3890" s="4" t="s">
        <v>1640</v>
      </c>
      <c r="BV3890" s="5" t="n">
        <v>4376</v>
      </c>
      <c r="BW3890" s="5" t="n">
        <v>12297</v>
      </c>
      <c r="BX3890" s="5" t="n">
        <v>-7921</v>
      </c>
      <c r="BY3890" s="7" t="n">
        <v>3.37654320987654</v>
      </c>
      <c r="BZ3890" s="5" t="n">
        <v>7</v>
      </c>
      <c r="CA3890" s="6" t="n">
        <v>0.0175984544363705</v>
      </c>
      <c r="CB3890" s="6" t="n">
        <v>-0.0168571326853929</v>
      </c>
      <c r="CC3890" s="4" t="s">
        <v>1096</v>
      </c>
      <c r="CD3890" s="26" t="n">
        <v>24.6395954914815</v>
      </c>
      <c r="CE3890" s="6" t="n">
        <v>1.91057965930225</v>
      </c>
      <c r="CF3890" s="25" t="n">
        <v>46077</v>
      </c>
      <c r="CG3890" s="6" t="n">
        <v>0.35684701795252</v>
      </c>
      <c r="CH3890" s="6" t="n">
        <v>0.389541402295884</v>
      </c>
      <c r="CI3890" s="6" t="n">
        <v>0.70001832046574</v>
      </c>
      <c r="CJ3890" s="6" t="n">
        <v>0.797031885031895</v>
      </c>
      <c r="CK3890" s="6" t="n">
        <v>0.0937188985955988</v>
      </c>
      <c r="CL3890" s="7" t="n">
        <v>1.55162241887906</v>
      </c>
      <c r="CM3890" s="6" t="n">
        <v>0.0436172212821959</v>
      </c>
      <c r="CN3890" s="4" t="s">
        <v>493</v>
      </c>
    </row>
    <row r="3891" customFormat="false" ht="15" hidden="false" customHeight="false" outlineLevel="0" collapsed="false">
      <c r="A3891" s="4" t="s">
        <v>59</v>
      </c>
      <c r="B3891" s="4" t="s">
        <v>60</v>
      </c>
      <c r="C3891" s="25" t="n">
        <v>46022</v>
      </c>
      <c r="D3891" s="4" t="s">
        <v>159</v>
      </c>
      <c r="E3891" s="4" t="s">
        <v>741</v>
      </c>
      <c r="F3891" s="4" t="s">
        <v>86</v>
      </c>
      <c r="G3891" s="4" t="s">
        <v>438</v>
      </c>
      <c r="H3891" s="4" t="s">
        <v>566</v>
      </c>
      <c r="I3891" s="5" t="n">
        <v>1975</v>
      </c>
      <c r="J3891" s="25" t="n">
        <v>46045</v>
      </c>
      <c r="K3891" s="4" t="s">
        <v>1011</v>
      </c>
      <c r="L3891" s="4" t="s">
        <v>5</v>
      </c>
      <c r="M3891" s="4" t="s">
        <v>441</v>
      </c>
      <c r="N3891" s="25" t="n">
        <v>46044</v>
      </c>
      <c r="O3891" s="25" t="n">
        <v>46045</v>
      </c>
      <c r="P3891" s="25" t="n">
        <v>46049</v>
      </c>
      <c r="Q3891" s="25" t="n">
        <v>46049</v>
      </c>
      <c r="R3891" s="6" t="n">
        <v>0.00625088791021455</v>
      </c>
      <c r="S3891" s="6" t="n">
        <v>-0.0141183114499506</v>
      </c>
      <c r="T3891" s="6" t="n">
        <v>0.0236288128311615</v>
      </c>
      <c r="U3891" s="6" t="n">
        <v>0.0157613892914255</v>
      </c>
      <c r="V3891" s="6" t="n">
        <v>0.000783615690605588</v>
      </c>
      <c r="W3891" s="6" t="n">
        <v>-0.00219865493031968</v>
      </c>
      <c r="X3891" s="6" t="n">
        <v>0.0149777736008199</v>
      </c>
      <c r="Y3891" s="6" t="n">
        <v>0.0179600442217451</v>
      </c>
      <c r="Z3891" s="6" t="n">
        <v>-0.0268731613785433</v>
      </c>
      <c r="AA3891" s="6" t="n">
        <v>0.0426345506699688</v>
      </c>
      <c r="AB3891" s="6" t="n">
        <v>0.0253472719461549</v>
      </c>
      <c r="AC3891" s="6" t="n">
        <v>0.0236288128311615</v>
      </c>
      <c r="AD3891" s="6" t="n">
        <v>0.0236288128311615</v>
      </c>
      <c r="AE3891" s="6" t="n">
        <v>0.0267793212086495</v>
      </c>
      <c r="AF3891" s="7" t="n">
        <v>0.732620320855614</v>
      </c>
      <c r="AG3891" s="7" t="n">
        <v>1.99255838222902</v>
      </c>
      <c r="AH3891" s="26" t="n">
        <v>351.95</v>
      </c>
      <c r="AI3891" s="6" t="n">
        <v>-0.00887074063644044</v>
      </c>
      <c r="AJ3891" s="6" t="n">
        <v>-0.0382565924306594</v>
      </c>
      <c r="AK3891" s="6" t="n">
        <v>0.0421972164643174</v>
      </c>
      <c r="AL3891" s="6" t="n">
        <v>0.0245997088791852</v>
      </c>
      <c r="AM3891" s="6" t="n">
        <v>0.286366959064329</v>
      </c>
      <c r="AN3891" s="6" t="n">
        <v>-0.0465371992390826</v>
      </c>
      <c r="AO3891" s="6" t="n">
        <v>0.00828060680842324</v>
      </c>
      <c r="AP3891" s="6" t="n">
        <v>0.0260212646894238</v>
      </c>
      <c r="AQ3891" s="6" t="n">
        <v>0.0411303861219918</v>
      </c>
      <c r="AR3891" s="6" t="n">
        <v>0.0197762070424141</v>
      </c>
      <c r="AS3891" s="4" t="s">
        <v>442</v>
      </c>
      <c r="AT3891" s="4" t="s">
        <v>121</v>
      </c>
      <c r="AU3891" s="5" t="n">
        <v>136653.12</v>
      </c>
      <c r="AV3891" s="6" t="n">
        <v>0.0713642440014184</v>
      </c>
      <c r="AW3891" s="6" t="n">
        <v>0.123748670898411</v>
      </c>
      <c r="AX3891" s="5" t="n">
        <v>11519.92</v>
      </c>
      <c r="AY3891" s="6" t="n">
        <v>0.0843004535864238</v>
      </c>
      <c r="AZ3891" s="6" t="n">
        <v>0.0257660228896421</v>
      </c>
      <c r="BA3891" s="5" t="n">
        <v>7188.4</v>
      </c>
      <c r="BB3891" s="6" t="n">
        <v>0.888731824463864</v>
      </c>
      <c r="BC3891" s="6" t="n">
        <v>0.161012938727188</v>
      </c>
      <c r="BD3891" s="6" t="n">
        <v>0.0526032629185488</v>
      </c>
      <c r="BE3891" s="7" t="n">
        <v>16.82</v>
      </c>
      <c r="BM3891" s="5" t="n">
        <v>150373.4531</v>
      </c>
      <c r="BN3891" s="5" t="n">
        <v>21228.28</v>
      </c>
      <c r="BO3891" s="26" t="n">
        <v>7.08363810445312</v>
      </c>
      <c r="BP3891" s="7" t="n">
        <v>1.6008170409379</v>
      </c>
      <c r="BQ3891" s="6" t="n">
        <v>0.225987976422956</v>
      </c>
      <c r="BR3891" s="7" t="n">
        <v>0.458541206598915</v>
      </c>
      <c r="BS3891" s="26" t="n">
        <v>10.56</v>
      </c>
      <c r="BT3891" s="7" t="n">
        <v>1.57</v>
      </c>
      <c r="BU3891" s="4" t="s">
        <v>1640</v>
      </c>
      <c r="BV3891" s="5" t="n">
        <v>21313.06</v>
      </c>
      <c r="BW3891" s="5" t="n">
        <v>3689.57</v>
      </c>
      <c r="BX3891" s="5" t="n">
        <v>17623.49</v>
      </c>
      <c r="BY3891" s="7" t="n">
        <v>1.63562746201031</v>
      </c>
      <c r="BZ3891" s="5" t="n">
        <v>3</v>
      </c>
      <c r="CA3891" s="6" t="n">
        <v>0.0762331944788308</v>
      </c>
      <c r="CB3891" s="6" t="n">
        <v>0.577025141037486</v>
      </c>
      <c r="CC3891" s="4" t="s">
        <v>575</v>
      </c>
      <c r="CD3891" s="26" t="n">
        <v>9.51515609329884</v>
      </c>
      <c r="CE3891" s="6" t="n">
        <v>-0.25554157651267</v>
      </c>
      <c r="CF3891" s="25" t="n">
        <v>46077</v>
      </c>
      <c r="CG3891" s="6" t="n">
        <v>0.281463541859295</v>
      </c>
      <c r="CH3891" s="6" t="n">
        <v>0.30471190583026</v>
      </c>
      <c r="CI3891" s="6" t="n">
        <v>0.300381258653943</v>
      </c>
      <c r="CJ3891" s="6" t="n">
        <v>-0.01421226769764</v>
      </c>
      <c r="CK3891" s="6" t="n">
        <v>0.071745668050981</v>
      </c>
      <c r="CL3891" s="7" t="n">
        <v>0.329341317365271</v>
      </c>
      <c r="CM3891" s="6" t="n">
        <v>-0.0615831035051741</v>
      </c>
      <c r="CN3891" s="4" t="s">
        <v>493</v>
      </c>
    </row>
    <row r="3892" customFormat="false" ht="15" hidden="false" customHeight="false" outlineLevel="0" collapsed="false">
      <c r="A3892" s="4" t="s">
        <v>59</v>
      </c>
      <c r="B3892" s="4" t="s">
        <v>60</v>
      </c>
      <c r="C3892" s="25" t="n">
        <v>46022</v>
      </c>
      <c r="D3892" s="4" t="s">
        <v>167</v>
      </c>
      <c r="E3892" s="4" t="s">
        <v>678</v>
      </c>
      <c r="F3892" s="4" t="s">
        <v>71</v>
      </c>
      <c r="G3892" s="4" t="s">
        <v>438</v>
      </c>
      <c r="H3892" s="4" t="s">
        <v>521</v>
      </c>
      <c r="I3892" s="5" t="n">
        <v>425</v>
      </c>
      <c r="J3892" s="25" t="n">
        <v>46045</v>
      </c>
      <c r="K3892" s="4" t="s">
        <v>1271</v>
      </c>
      <c r="L3892" s="4" t="s">
        <v>6</v>
      </c>
      <c r="M3892" s="4" t="s">
        <v>441</v>
      </c>
      <c r="N3892" s="25" t="n">
        <v>46044</v>
      </c>
      <c r="O3892" s="25" t="n">
        <v>46045</v>
      </c>
      <c r="P3892" s="25" t="n">
        <v>46049</v>
      </c>
      <c r="Q3892" s="25" t="n">
        <v>46045</v>
      </c>
      <c r="R3892" s="6" t="n">
        <v>0.000584112149532912</v>
      </c>
      <c r="S3892" s="6" t="n">
        <v>-0.0404261529480444</v>
      </c>
      <c r="T3892" s="6" t="n">
        <v>-0.00152091254752851</v>
      </c>
      <c r="U3892" s="6" t="n">
        <v>-0.04136295334604</v>
      </c>
      <c r="V3892" s="6" t="n">
        <v>0.000783615690605588</v>
      </c>
      <c r="W3892" s="6" t="n">
        <v>0.00958349016525995</v>
      </c>
      <c r="X3892" s="6" t="n">
        <v>-0.0421465690366456</v>
      </c>
      <c r="Y3892" s="6" t="n">
        <v>-0.0509464435113</v>
      </c>
      <c r="Z3892" s="6" t="n">
        <v>0.0061614452413471</v>
      </c>
      <c r="AA3892" s="6" t="n">
        <v>-0.0475243985873871</v>
      </c>
      <c r="AB3892" s="6" t="n">
        <v>0.00131348511383544</v>
      </c>
      <c r="AC3892" s="6" t="n">
        <v>-0.0404261529480444</v>
      </c>
      <c r="AD3892" s="6" t="n">
        <v>0.0404261529480444</v>
      </c>
      <c r="AE3892" s="6" t="n">
        <v>0.0604932866316405</v>
      </c>
      <c r="AF3892" s="7" t="n">
        <v>0.14475271411339</v>
      </c>
      <c r="AG3892" s="7" t="n">
        <v>3.49266087659797</v>
      </c>
      <c r="AH3892" s="26" t="n">
        <v>1369.6</v>
      </c>
      <c r="AI3892" s="6" t="n">
        <v>-0.0543395705309674</v>
      </c>
      <c r="AJ3892" s="6" t="n">
        <v>-0.0972249686902641</v>
      </c>
      <c r="AK3892" s="6" t="n">
        <v>-0.164419498505277</v>
      </c>
      <c r="AL3892" s="6" t="n">
        <v>-0.0760304931525315</v>
      </c>
      <c r="AM3892" s="6" t="n">
        <v>-0.0504056021632117</v>
      </c>
      <c r="AN3892" s="6" t="n">
        <v>-0.051287291907038</v>
      </c>
      <c r="AO3892" s="6" t="n">
        <v>-0.0459376767832261</v>
      </c>
      <c r="AP3892" s="6" t="n">
        <v>-0.00106626047220115</v>
      </c>
      <c r="AQ3892" s="6" t="n">
        <v>0.0102817974105098</v>
      </c>
      <c r="AR3892" s="6" t="n">
        <v>-0.0110723816690679</v>
      </c>
      <c r="AS3892" s="4" t="s">
        <v>442</v>
      </c>
      <c r="AT3892" s="4" t="s">
        <v>121</v>
      </c>
      <c r="AU3892" s="5" t="n">
        <v>7074.48</v>
      </c>
      <c r="AV3892" s="6" t="n">
        <v>0.000213488817286001</v>
      </c>
      <c r="AW3892" s="6" t="n">
        <v>-0.0678521735464013</v>
      </c>
      <c r="AX3892" s="5" t="n">
        <v>979.15</v>
      </c>
      <c r="AY3892" s="6" t="n">
        <v>0.138405932308806</v>
      </c>
      <c r="AZ3892" s="6" t="n">
        <v>-0.142794185887652</v>
      </c>
      <c r="BA3892" s="5" t="n">
        <v>675.8</v>
      </c>
      <c r="BB3892" s="6" t="n">
        <v>-0.56969392108296</v>
      </c>
      <c r="BC3892" s="6" t="n">
        <v>-0.499840878645914</v>
      </c>
      <c r="BD3892" s="6" t="n">
        <v>0.0955264556546912</v>
      </c>
      <c r="BE3892" s="7" t="n">
        <v>8.37</v>
      </c>
      <c r="BM3892" s="5" t="n">
        <v>110629.44</v>
      </c>
      <c r="BN3892" s="5" t="n">
        <v>5441.14</v>
      </c>
      <c r="BO3892" s="26" t="n">
        <v>20.332033360656</v>
      </c>
      <c r="BP3892" s="7" t="n">
        <v>3.3606571769061</v>
      </c>
      <c r="BQ3892" s="6" t="n">
        <v>0.165288789236851</v>
      </c>
      <c r="BR3892" s="7" t="n">
        <v>0.0028633928319186</v>
      </c>
      <c r="BS3892" s="26" t="n">
        <v>31.87</v>
      </c>
      <c r="BT3892" s="7" t="n">
        <v>4.67</v>
      </c>
      <c r="BU3892" s="4" t="s">
        <v>1640</v>
      </c>
      <c r="BV3892" s="5" t="n">
        <v>1345.34</v>
      </c>
      <c r="BW3892" s="5" t="n">
        <v>665.03</v>
      </c>
      <c r="BX3892" s="5" t="n">
        <v>680.31</v>
      </c>
      <c r="BY3892" s="7" t="n">
        <v>0.507907384126337</v>
      </c>
      <c r="BZ3892" s="5" t="n">
        <v>12</v>
      </c>
      <c r="CA3892" s="6" t="n">
        <v>0.128908422773452</v>
      </c>
      <c r="CB3892" s="6" t="n">
        <v>0.116781036921817</v>
      </c>
      <c r="CC3892" s="4" t="s">
        <v>793</v>
      </c>
      <c r="CD3892" s="26" t="n">
        <v>42.8686018301271</v>
      </c>
      <c r="CE3892" s="6" t="n">
        <v>-0.52571270130935</v>
      </c>
      <c r="CF3892" s="25" t="n">
        <v>46077</v>
      </c>
      <c r="CG3892" s="6" t="n">
        <v>0.235157982678805</v>
      </c>
      <c r="CH3892" s="6" t="n">
        <v>0.244923775574844</v>
      </c>
      <c r="CI3892" s="6" t="n">
        <v>0.246950116018299</v>
      </c>
      <c r="CJ3892" s="6" t="n">
        <v>0.00827335132613727</v>
      </c>
      <c r="CK3892" s="6" t="n">
        <v>0.0590338587273789</v>
      </c>
      <c r="CL3892" s="7" t="n">
        <v>0.684796044499383</v>
      </c>
      <c r="CM3892" s="6" t="n">
        <v>0.0787751633986927</v>
      </c>
      <c r="CN3892" s="4" t="s">
        <v>493</v>
      </c>
    </row>
    <row r="3893" customFormat="false" ht="15" hidden="false" customHeight="false" outlineLevel="0" collapsed="false">
      <c r="A3893" s="4" t="s">
        <v>59</v>
      </c>
      <c r="B3893" s="4" t="s">
        <v>60</v>
      </c>
      <c r="C3893" s="25" t="n">
        <v>46022</v>
      </c>
      <c r="D3893" s="4" t="s">
        <v>192</v>
      </c>
      <c r="E3893" s="4" t="s">
        <v>646</v>
      </c>
      <c r="F3893" s="4" t="s">
        <v>85</v>
      </c>
      <c r="G3893" s="4" t="s">
        <v>438</v>
      </c>
      <c r="H3893" s="4" t="s">
        <v>498</v>
      </c>
      <c r="I3893" s="5" t="n">
        <v>500</v>
      </c>
      <c r="J3893" s="25" t="n">
        <v>46045</v>
      </c>
      <c r="K3893" s="4" t="s">
        <v>1226</v>
      </c>
      <c r="L3893" s="4" t="s">
        <v>5</v>
      </c>
      <c r="M3893" s="4" t="s">
        <v>441</v>
      </c>
      <c r="N3893" s="25" t="n">
        <v>46044</v>
      </c>
      <c r="O3893" s="25" t="n">
        <v>46045</v>
      </c>
      <c r="P3893" s="25" t="n">
        <v>46049</v>
      </c>
      <c r="Q3893" s="25" t="n">
        <v>46049</v>
      </c>
      <c r="R3893" s="6" t="n">
        <v>0.0192229038854805</v>
      </c>
      <c r="S3893" s="6" t="n">
        <v>-0.00449438202247188</v>
      </c>
      <c r="T3893" s="6" t="n">
        <v>-0.0536117381489842</v>
      </c>
      <c r="U3893" s="6" t="n">
        <v>-0.0388832162859756</v>
      </c>
      <c r="V3893" s="6" t="n">
        <v>0.000783615690605588</v>
      </c>
      <c r="W3893" s="6" t="n">
        <v>-0.000927503009679032</v>
      </c>
      <c r="X3893" s="6" t="n">
        <v>-0.0396668319765812</v>
      </c>
      <c r="Y3893" s="6" t="n">
        <v>-0.0379557132762965</v>
      </c>
      <c r="Z3893" s="6" t="n">
        <v>-0.0184136080890343</v>
      </c>
      <c r="AA3893" s="6" t="n">
        <v>-0.0204696081969413</v>
      </c>
      <c r="AB3893" s="6" t="n">
        <v>-0.00910996452757185</v>
      </c>
      <c r="AC3893" s="6" t="n">
        <v>-0.0536117381489842</v>
      </c>
      <c r="AD3893" s="6" t="n">
        <v>0.0536117381489842</v>
      </c>
      <c r="AE3893" s="6" t="n">
        <v>0.090293453724605</v>
      </c>
      <c r="AF3893" s="7" t="n">
        <v>0.507142857142859</v>
      </c>
      <c r="AG3893" s="7" t="n">
        <v>4.91020647810081</v>
      </c>
      <c r="AH3893" s="26" t="n">
        <v>1222.5</v>
      </c>
      <c r="AI3893" s="6" t="n">
        <v>-0.0136356301436178</v>
      </c>
      <c r="AJ3893" s="6" t="n">
        <v>0.0306019221041984</v>
      </c>
      <c r="AK3893" s="6" t="n">
        <v>0.0756709194896623</v>
      </c>
      <c r="AL3893" s="6" t="n">
        <v>-0.0230160632941736</v>
      </c>
      <c r="AM3893" s="6" t="n">
        <v>0.0292569985266256</v>
      </c>
      <c r="AN3893" s="6" t="n">
        <v>-0.0616788377796458</v>
      </c>
      <c r="AO3893" s="6" t="n">
        <v>0.0922807598838442</v>
      </c>
      <c r="AP3893" s="6" t="n">
        <v>-0.00323707300451515</v>
      </c>
      <c r="AQ3893" s="6" t="n">
        <v>0.0417412045319019</v>
      </c>
      <c r="AR3893" s="6" t="n">
        <v>0.0203870254523242</v>
      </c>
      <c r="AS3893" s="4" t="s">
        <v>442</v>
      </c>
      <c r="AT3893" s="4" t="s">
        <v>121</v>
      </c>
      <c r="AU3893" s="5" t="n">
        <v>4099.12</v>
      </c>
      <c r="AV3893" s="6" t="n">
        <v>0.0877527246094527</v>
      </c>
      <c r="AW3893" s="6" t="n">
        <v>0.0716401444149026</v>
      </c>
      <c r="AX3893" s="5" t="n">
        <v>789.44</v>
      </c>
      <c r="AY3893" s="6" t="n">
        <v>0.19258767735514</v>
      </c>
      <c r="AZ3893" s="6" t="n">
        <v>-0.00648726897529506</v>
      </c>
      <c r="BA3893" s="5" t="n">
        <v>636.8</v>
      </c>
      <c r="BB3893" s="6" t="n">
        <v>0.307248578408228</v>
      </c>
      <c r="BC3893" s="6" t="n">
        <v>0.386336918186964</v>
      </c>
      <c r="BD3893" s="6" t="n">
        <v>0.155350416674799</v>
      </c>
      <c r="BE3893" s="7" t="n">
        <v>4.87</v>
      </c>
      <c r="BM3893" s="5" t="n">
        <v>125073.975</v>
      </c>
      <c r="BN3893" s="5" t="n">
        <v>1810.82</v>
      </c>
      <c r="BO3893" s="26" t="n">
        <v>69.0703521056759</v>
      </c>
      <c r="BP3893" s="7" t="n">
        <v>10.2825938081137</v>
      </c>
      <c r="BQ3893" s="6" t="n">
        <v>0.148871310115541</v>
      </c>
      <c r="BR3893" s="7" t="n">
        <v>0.321011110142835</v>
      </c>
      <c r="BS3893" s="26" t="n">
        <v>37.75</v>
      </c>
      <c r="BT3893" s="7" t="n">
        <v>9.28</v>
      </c>
      <c r="BU3893" s="4" t="s">
        <v>1640</v>
      </c>
      <c r="BV3893" s="5" t="n">
        <v>655.76</v>
      </c>
      <c r="BW3893" s="5" t="n">
        <v>289.1</v>
      </c>
      <c r="BX3893" s="5" t="n">
        <v>366.66</v>
      </c>
      <c r="BY3893" s="7" t="n">
        <v>0.719200693142061</v>
      </c>
      <c r="BZ3893" s="5" t="n">
        <v>3</v>
      </c>
      <c r="CA3893" s="6" t="n">
        <v>0.0606214142016244</v>
      </c>
      <c r="CB3893" s="6" t="n">
        <v>0.0719591102262722</v>
      </c>
      <c r="CC3893" s="4" t="s">
        <v>512</v>
      </c>
      <c r="CD3893" s="26" t="n">
        <v>50.3390094915891</v>
      </c>
      <c r="CE3893" s="6" t="n">
        <v>0.372103917086737</v>
      </c>
      <c r="CF3893" s="25" t="n">
        <v>46077</v>
      </c>
      <c r="CG3893" s="6" t="n">
        <v>0.282874318332132</v>
      </c>
      <c r="CH3893" s="6" t="n">
        <v>0.282364541176986</v>
      </c>
      <c r="CI3893" s="6" t="n">
        <v>0.275431672447827</v>
      </c>
      <c r="CJ3893" s="6" t="n">
        <v>-0.0245529013673626</v>
      </c>
      <c r="CK3893" s="6" t="n">
        <v>0.0665108029667849</v>
      </c>
      <c r="CL3893" s="7" t="n">
        <v>0.806060606060607</v>
      </c>
      <c r="CM3893" s="6" t="n">
        <v>-0.13572602739726</v>
      </c>
      <c r="CN3893" s="4" t="s">
        <v>493</v>
      </c>
    </row>
    <row r="3894" customFormat="false" ht="15" hidden="false" customHeight="false" outlineLevel="0" collapsed="false">
      <c r="A3894" s="4" t="s">
        <v>59</v>
      </c>
      <c r="B3894" s="4" t="s">
        <v>60</v>
      </c>
      <c r="C3894" s="25" t="n">
        <v>46022</v>
      </c>
      <c r="D3894" s="4" t="s">
        <v>217</v>
      </c>
      <c r="E3894" s="4" t="s">
        <v>560</v>
      </c>
      <c r="F3894" s="4" t="s">
        <v>69</v>
      </c>
      <c r="G3894" s="4" t="s">
        <v>438</v>
      </c>
      <c r="H3894" s="4" t="s">
        <v>453</v>
      </c>
      <c r="I3894" s="5" t="n">
        <v>700</v>
      </c>
      <c r="J3894" s="25" t="n">
        <v>46045</v>
      </c>
      <c r="K3894" s="4" t="s">
        <v>1182</v>
      </c>
      <c r="L3894" s="4" t="s">
        <v>5</v>
      </c>
      <c r="M3894" s="4" t="s">
        <v>441</v>
      </c>
      <c r="N3894" s="25" t="n">
        <v>46044</v>
      </c>
      <c r="O3894" s="25" t="n">
        <v>46045</v>
      </c>
      <c r="P3894" s="25" t="n">
        <v>46049</v>
      </c>
      <c r="Q3894" s="25" t="n">
        <v>46049</v>
      </c>
      <c r="R3894" s="6" t="n">
        <v>-0.00518106156644427</v>
      </c>
      <c r="S3894" s="6" t="n">
        <v>-0.0110809463128151</v>
      </c>
      <c r="T3894" s="6" t="n">
        <v>0.00257717519188749</v>
      </c>
      <c r="U3894" s="6" t="n">
        <v>-0.0136848326873719</v>
      </c>
      <c r="V3894" s="6" t="n">
        <v>0.000783615690605588</v>
      </c>
      <c r="W3894" s="6" t="n">
        <v>0.00704346295278657</v>
      </c>
      <c r="X3894" s="6" t="n">
        <v>-0.0144684483779775</v>
      </c>
      <c r="Y3894" s="6" t="n">
        <v>-0.0207282956401584</v>
      </c>
      <c r="Z3894" s="6" t="n">
        <v>0.00622476056989263</v>
      </c>
      <c r="AA3894" s="6" t="n">
        <v>-0.0199095932572645</v>
      </c>
      <c r="AB3894" s="6" t="n">
        <v>-0.0195529161297552</v>
      </c>
      <c r="AC3894" s="6" t="n">
        <v>0.00257717519188749</v>
      </c>
      <c r="AD3894" s="6" t="n">
        <v>0.00257717519188749</v>
      </c>
      <c r="AE3894" s="6" t="n">
        <v>0.0513754271948009</v>
      </c>
      <c r="AF3894" s="7" t="n">
        <v>0.95092693565976</v>
      </c>
      <c r="AG3894" s="7" t="n">
        <v>1.72402133621268</v>
      </c>
      <c r="AH3894" s="26" t="n">
        <v>907.15</v>
      </c>
      <c r="AI3894" s="6" t="n">
        <v>-0.00373400691889492</v>
      </c>
      <c r="AJ3894" s="6" t="n">
        <v>0.0739315733396475</v>
      </c>
      <c r="AK3894" s="6" t="n">
        <v>0.194011187890753</v>
      </c>
      <c r="AL3894" s="6" t="n">
        <v>0.0426412275156594</v>
      </c>
      <c r="AM3894" s="6" t="n">
        <v>-0.0657088418559148</v>
      </c>
      <c r="AN3894" s="6" t="n">
        <v>-0.00455228782512707</v>
      </c>
      <c r="AO3894" s="6" t="n">
        <v>0.0784838611647746</v>
      </c>
      <c r="AP3894" s="6" t="n">
        <v>0.0173232746577254</v>
      </c>
      <c r="AQ3894" s="6" t="n">
        <v>0.0279407655769761</v>
      </c>
      <c r="AR3894" s="6" t="n">
        <v>0.00658658649739841</v>
      </c>
      <c r="AS3894" s="4" t="s">
        <v>455</v>
      </c>
      <c r="AT3894" s="4" t="s">
        <v>456</v>
      </c>
      <c r="AU3894" s="5" t="n">
        <v>11372.88</v>
      </c>
      <c r="AV3894" s="6" t="n">
        <v>-0.111547195988991</v>
      </c>
      <c r="AW3894" s="6" t="n">
        <v>-0.0203081672858899</v>
      </c>
      <c r="BA3894" s="5" t="n">
        <v>161.16</v>
      </c>
      <c r="BB3894" s="6" t="n">
        <v>-0.884990865494405</v>
      </c>
      <c r="BD3894" s="6" t="n">
        <v>0.014170553105282</v>
      </c>
      <c r="BE3894" s="7" t="n">
        <v>2.07</v>
      </c>
      <c r="BF3894" s="5" t="n">
        <v>4561.65</v>
      </c>
      <c r="BG3894" s="6" t="n">
        <v>-0.12747293944825</v>
      </c>
      <c r="BH3894" s="6" t="n">
        <v>-0.359039264666246</v>
      </c>
      <c r="BI3894" s="6" t="n">
        <v>0.197845873264397</v>
      </c>
      <c r="BJ3894" s="27" t="n">
        <v>0.0356</v>
      </c>
      <c r="BK3894" s="27" t="n">
        <v>0.0104</v>
      </c>
      <c r="BL3894" s="27" t="n">
        <v>0.0012</v>
      </c>
      <c r="BM3894" s="5" t="n">
        <v>70674.2422</v>
      </c>
      <c r="BN3894" s="5" t="n">
        <v>-595.25</v>
      </c>
      <c r="BP3894" s="7" t="n">
        <v>1.09086366149478</v>
      </c>
      <c r="BQ3894" s="6" t="n">
        <v>-0.00918774045949044</v>
      </c>
      <c r="BS3894" s="26" t="n">
        <v>16.02</v>
      </c>
      <c r="BT3894" s="7" t="n">
        <v>2.16</v>
      </c>
      <c r="BZ3894" s="5" t="n">
        <v>19</v>
      </c>
      <c r="CA3894" s="6" t="n">
        <v>0.0368772145133514</v>
      </c>
      <c r="CB3894" s="6" t="n">
        <v>0.114621612739386</v>
      </c>
      <c r="CC3894" s="4" t="s">
        <v>1567</v>
      </c>
      <c r="CD3894" s="26" t="n">
        <v>16.5218845213544</v>
      </c>
      <c r="CF3894" s="25" t="n">
        <v>46077</v>
      </c>
      <c r="CG3894" s="6" t="n">
        <v>0.312237931357045</v>
      </c>
      <c r="CH3894" s="6" t="n">
        <v>0.39702714892691</v>
      </c>
      <c r="CI3894" s="6" t="n">
        <v>0.313392208096478</v>
      </c>
      <c r="CJ3894" s="6" t="n">
        <v>-0.210652951709931</v>
      </c>
      <c r="CK3894" s="6" t="n">
        <v>0.0933893557422969</v>
      </c>
      <c r="CL3894" s="7" t="n">
        <v>0.0275960270996951</v>
      </c>
      <c r="CM3894" s="6" t="n">
        <v>0.152639412034911</v>
      </c>
      <c r="CN3894" s="4" t="s">
        <v>493</v>
      </c>
    </row>
    <row r="3895" customFormat="false" ht="15" hidden="false" customHeight="false" outlineLevel="0" collapsed="false">
      <c r="A3895" s="4" t="s">
        <v>59</v>
      </c>
      <c r="B3895" s="4" t="s">
        <v>60</v>
      </c>
      <c r="C3895" s="25" t="n">
        <v>46022</v>
      </c>
      <c r="D3895" s="4" t="s">
        <v>227</v>
      </c>
      <c r="E3895" s="4" t="s">
        <v>879</v>
      </c>
      <c r="F3895" s="4" t="s">
        <v>76</v>
      </c>
      <c r="G3895" s="4" t="s">
        <v>438</v>
      </c>
      <c r="H3895" s="4" t="s">
        <v>601</v>
      </c>
      <c r="I3895" s="5" t="n">
        <v>1075</v>
      </c>
      <c r="J3895" s="25" t="n">
        <v>46045</v>
      </c>
      <c r="K3895" s="4" t="s">
        <v>1217</v>
      </c>
      <c r="L3895" s="4" t="s">
        <v>5</v>
      </c>
      <c r="M3895" s="4" t="s">
        <v>736</v>
      </c>
      <c r="N3895" s="25" t="n">
        <v>46044</v>
      </c>
      <c r="O3895" s="25" t="n">
        <v>46045</v>
      </c>
      <c r="P3895" s="25" t="n">
        <v>46049</v>
      </c>
      <c r="Q3895" s="25" t="n">
        <v>46049</v>
      </c>
      <c r="R3895" s="6" t="n">
        <v>0.0304520719966512</v>
      </c>
      <c r="S3895" s="6" t="n">
        <v>-0.0298568091804612</v>
      </c>
      <c r="T3895" s="6" t="n">
        <v>-0.078718727101434</v>
      </c>
      <c r="U3895" s="6" t="n">
        <v>-0.078123464285244</v>
      </c>
      <c r="V3895" s="6" t="n">
        <v>0.000783615690605588</v>
      </c>
      <c r="W3895" s="6" t="n">
        <v>-0.00204089335914004</v>
      </c>
      <c r="X3895" s="6" t="n">
        <v>-0.0789070799758496</v>
      </c>
      <c r="Y3895" s="6" t="n">
        <v>-0.0760825709261039</v>
      </c>
      <c r="Z3895" s="6" t="n">
        <v>-0.00858537579914842</v>
      </c>
      <c r="AA3895" s="6" t="n">
        <v>-0.0695380884860956</v>
      </c>
      <c r="AB3895" s="6" t="n">
        <v>-0.00554799539411699</v>
      </c>
      <c r="AC3895" s="6" t="n">
        <v>-0.078718727101434</v>
      </c>
      <c r="AD3895" s="6" t="n">
        <v>0.078718727101434</v>
      </c>
      <c r="AE3895" s="6" t="n">
        <v>0.0989218046686905</v>
      </c>
      <c r="AF3895" s="7" t="n">
        <v>0.260317460317461</v>
      </c>
      <c r="AG3895" s="7" t="n">
        <v>12.2010856560404</v>
      </c>
      <c r="AH3895" s="26" t="n">
        <v>477.8</v>
      </c>
      <c r="AI3895" s="6" t="n">
        <v>-0.0330871192957603</v>
      </c>
      <c r="AJ3895" s="6" t="n">
        <v>-0.000940930475692992</v>
      </c>
      <c r="AK3895" s="6" t="n">
        <v>-0.0902513328255893</v>
      </c>
      <c r="AL3895" s="6" t="n">
        <v>-0.0991704374057308</v>
      </c>
      <c r="AM3895" s="6" t="n">
        <v>-0.158802816901407</v>
      </c>
      <c r="AN3895" s="6" t="n">
        <v>-0.0409913094458047</v>
      </c>
      <c r="AO3895" s="6" t="n">
        <v>0.0400503789701117</v>
      </c>
      <c r="AP3895" s="6" t="n">
        <v>0.0260197704806269</v>
      </c>
      <c r="AQ3895" s="6" t="n">
        <v>0.105328939893194</v>
      </c>
      <c r="AR3895" s="6" t="n">
        <v>0.0839747608136159</v>
      </c>
      <c r="AS3895" s="4" t="s">
        <v>442</v>
      </c>
      <c r="AT3895" s="4" t="s">
        <v>121</v>
      </c>
      <c r="AU3895" s="5" t="n">
        <v>4081.76</v>
      </c>
      <c r="AV3895" s="6" t="n">
        <v>0.673620678344158</v>
      </c>
      <c r="AW3895" s="6" t="n">
        <v>-0.211622777367878</v>
      </c>
      <c r="AX3895" s="5" t="n">
        <v>1964.38</v>
      </c>
      <c r="AY3895" s="6" t="n">
        <v>0.481258084747756</v>
      </c>
      <c r="AZ3895" s="6" t="n">
        <v>0.106606605380177</v>
      </c>
      <c r="BA3895" s="5" t="n">
        <v>419.94</v>
      </c>
      <c r="BB3895" s="6" t="n">
        <v>1.50217481975809</v>
      </c>
      <c r="BC3895" s="6" t="n">
        <v>-0.404069932451609</v>
      </c>
      <c r="BD3895" s="6" t="n">
        <v>0.10288209007879</v>
      </c>
      <c r="BE3895" s="7" t="n">
        <v>2.41</v>
      </c>
      <c r="BM3895" s="5" t="n">
        <v>83447.77</v>
      </c>
      <c r="BN3895" s="5" t="n">
        <v>2023.68</v>
      </c>
      <c r="BO3895" s="26" t="n">
        <v>41.2356548466161</v>
      </c>
      <c r="BP3895" s="7" t="n">
        <v>2.86530016752754</v>
      </c>
      <c r="BQ3895" s="6" t="n">
        <v>0.0694859867797801</v>
      </c>
      <c r="BR3895" s="7" t="n">
        <v>2.33970972652048</v>
      </c>
      <c r="BS3895" s="26" t="n">
        <v>14.27</v>
      </c>
      <c r="BT3895" s="7" t="n">
        <v>2.17</v>
      </c>
      <c r="BU3895" s="4" t="s">
        <v>1640</v>
      </c>
      <c r="BV3895" s="5" t="n">
        <v>5338.38</v>
      </c>
      <c r="BW3895" s="5" t="n">
        <v>4771.11</v>
      </c>
      <c r="BX3895" s="5" t="n">
        <v>567.27</v>
      </c>
      <c r="BY3895" s="7" t="n">
        <v>3.68723580605056</v>
      </c>
      <c r="BZ3895" s="5" t="n">
        <v>7</v>
      </c>
      <c r="CA3895" s="6" t="n">
        <v>0.0175984544363705</v>
      </c>
      <c r="CB3895" s="6" t="n">
        <v>-0.0523720970462309</v>
      </c>
      <c r="CC3895" s="4" t="s">
        <v>1060</v>
      </c>
      <c r="CD3895" s="26" t="n">
        <v>24.6395954914815</v>
      </c>
      <c r="CE3895" s="6" t="n">
        <v>0.673552427468715</v>
      </c>
      <c r="CF3895" s="25" t="n">
        <v>46077</v>
      </c>
      <c r="CG3895" s="6" t="n">
        <v>0.316843806789164</v>
      </c>
      <c r="CH3895" s="6" t="n">
        <v>0.342970812637825</v>
      </c>
      <c r="CI3895" s="6" t="n">
        <v>0.348368696886581</v>
      </c>
      <c r="CJ3895" s="6" t="n">
        <v>0.0157386111291518</v>
      </c>
      <c r="CK3895" s="6" t="n">
        <v>0.0808038517898263</v>
      </c>
      <c r="CL3895" s="7" t="n">
        <v>0.974195231511788</v>
      </c>
      <c r="CM3895" s="6" t="n">
        <v>0.0142894371583154</v>
      </c>
      <c r="CN3895" s="4" t="s">
        <v>493</v>
      </c>
    </row>
    <row r="3896" customFormat="false" ht="15" hidden="false" customHeight="false" outlineLevel="0" collapsed="false">
      <c r="A3896" s="4" t="s">
        <v>59</v>
      </c>
      <c r="B3896" s="4" t="s">
        <v>60</v>
      </c>
      <c r="C3896" s="25" t="n">
        <v>46022</v>
      </c>
      <c r="D3896" s="4" t="s">
        <v>228</v>
      </c>
      <c r="E3896" s="4" t="s">
        <v>721</v>
      </c>
      <c r="F3896" s="4" t="s">
        <v>81</v>
      </c>
      <c r="G3896" s="4" t="s">
        <v>438</v>
      </c>
      <c r="H3896" s="4" t="s">
        <v>505</v>
      </c>
      <c r="I3896" s="5" t="n">
        <v>675</v>
      </c>
      <c r="J3896" s="25" t="n">
        <v>46045</v>
      </c>
      <c r="K3896" s="4" t="s">
        <v>1503</v>
      </c>
      <c r="L3896" s="4" t="s">
        <v>6</v>
      </c>
      <c r="M3896" s="4" t="s">
        <v>441</v>
      </c>
      <c r="N3896" s="25" t="n">
        <v>46044</v>
      </c>
      <c r="O3896" s="25" t="n">
        <v>46045</v>
      </c>
      <c r="P3896" s="25" t="n">
        <v>46049</v>
      </c>
      <c r="Q3896" s="25" t="n">
        <v>46045</v>
      </c>
      <c r="R3896" s="6" t="n">
        <v>0.00834326579261036</v>
      </c>
      <c r="S3896" s="6" t="n">
        <v>-0.0121580547112463</v>
      </c>
      <c r="T3896" s="6" t="n">
        <v>0.0444444444444445</v>
      </c>
      <c r="U3896" s="6" t="n">
        <v>0.0406296555258086</v>
      </c>
      <c r="V3896" s="6" t="n">
        <v>0.000783615690605588</v>
      </c>
      <c r="W3896" s="6" t="n">
        <v>0.0341487288717459</v>
      </c>
      <c r="X3896" s="6" t="n">
        <v>0.039846039835203</v>
      </c>
      <c r="Y3896" s="6" t="n">
        <v>0.00648092665406264</v>
      </c>
      <c r="Z3896" s="6" t="n">
        <v>0.00960783518775721</v>
      </c>
      <c r="AA3896" s="6" t="n">
        <v>0.0310218203380513</v>
      </c>
      <c r="AB3896" s="6" t="n">
        <v>0.00751435325903405</v>
      </c>
      <c r="AC3896" s="6" t="n">
        <v>-0.0121580547112463</v>
      </c>
      <c r="AD3896" s="6" t="n">
        <v>0.0121580547112463</v>
      </c>
      <c r="AE3896" s="6" t="n">
        <v>0.0240628166160081</v>
      </c>
      <c r="AF3896" s="7" t="n">
        <v>0.182456140350879</v>
      </c>
      <c r="AG3896" s="7" t="n">
        <v>1.40379235736625</v>
      </c>
      <c r="AH3896" s="26" t="n">
        <v>1174.6</v>
      </c>
      <c r="AI3896" s="6" t="n">
        <v>-0.00297088532382639</v>
      </c>
      <c r="AJ3896" s="6" t="n">
        <v>0.0879955539088551</v>
      </c>
      <c r="AK3896" s="6" t="n">
        <v>0.0256723716381415</v>
      </c>
      <c r="AL3896" s="6" t="n">
        <v>0.135537509667439</v>
      </c>
      <c r="AM3896" s="6" t="n">
        <v>0.292758089368259</v>
      </c>
      <c r="AN3896" s="6" t="n">
        <v>0.0872389769130604</v>
      </c>
      <c r="AO3896" s="6" t="n">
        <v>0.000756576995794678</v>
      </c>
      <c r="AP3896" s="6" t="n">
        <v>-0.0186579378068739</v>
      </c>
      <c r="AQ3896" s="6" t="n">
        <v>0.0151391162029462</v>
      </c>
      <c r="AR3896" s="6" t="n">
        <v>-0.00621506287663154</v>
      </c>
      <c r="AS3896" s="4" t="s">
        <v>442</v>
      </c>
      <c r="AT3896" s="4" t="s">
        <v>121</v>
      </c>
      <c r="AU3896" s="5" t="n">
        <v>45991</v>
      </c>
      <c r="AV3896" s="6" t="n">
        <v>0.111484363671516</v>
      </c>
      <c r="AW3896" s="6" t="n">
        <v>0.0185816796598157</v>
      </c>
      <c r="AX3896" s="5" t="n">
        <v>5967</v>
      </c>
      <c r="AY3896" s="6" t="n">
        <v>0.129742775760475</v>
      </c>
      <c r="AZ3896" s="6" t="n">
        <v>-0.00259808170001136</v>
      </c>
      <c r="BA3896" s="5" t="n">
        <v>2139</v>
      </c>
      <c r="BB3896" s="6" t="n">
        <v>1.98326359832636</v>
      </c>
      <c r="BC3896" s="6" t="n">
        <v>0.317929759704251</v>
      </c>
      <c r="BD3896" s="6" t="n">
        <v>0.0465090996064447</v>
      </c>
      <c r="BE3896" s="7" t="n">
        <v>8.76</v>
      </c>
      <c r="BM3896" s="5" t="n">
        <v>286602.4</v>
      </c>
      <c r="BN3896" s="5" t="n">
        <v>6027</v>
      </c>
      <c r="BO3896" s="26" t="n">
        <v>47.5530778164925</v>
      </c>
      <c r="BP3896" s="7" t="n">
        <v>3.45583061025165</v>
      </c>
      <c r="BQ3896" s="6" t="n">
        <v>0.0726731216765341</v>
      </c>
      <c r="BR3896" s="7" t="n">
        <v>1.1844500982721</v>
      </c>
      <c r="BS3896" s="26" t="n">
        <v>20.33</v>
      </c>
      <c r="BT3896" s="7" t="n">
        <v>2.98</v>
      </c>
      <c r="BU3896" s="4" t="s">
        <v>1640</v>
      </c>
      <c r="BV3896" s="5" t="n">
        <v>11992</v>
      </c>
      <c r="BW3896" s="5" t="n">
        <v>6835</v>
      </c>
      <c r="BX3896" s="5" t="n">
        <v>5157</v>
      </c>
      <c r="BY3896" s="7" t="n">
        <v>3.14998686629892</v>
      </c>
      <c r="BZ3896" s="5" t="n">
        <v>4</v>
      </c>
      <c r="CA3896" s="6" t="n">
        <v>0.0894871664570622</v>
      </c>
      <c r="CB3896" s="6" t="n">
        <v>1.03250470565667</v>
      </c>
      <c r="CC3896" s="4" t="s">
        <v>650</v>
      </c>
      <c r="CD3896" s="26" t="n">
        <v>38.6642913259124</v>
      </c>
      <c r="CE3896" s="6" t="n">
        <v>0.22989653206505</v>
      </c>
      <c r="CF3896" s="25" t="n">
        <v>46077</v>
      </c>
      <c r="CG3896" s="6" t="n">
        <v>0.26189828942949</v>
      </c>
      <c r="CH3896" s="6" t="n">
        <v>0.258311651664321</v>
      </c>
      <c r="CI3896" s="6" t="n">
        <v>0.279773607027996</v>
      </c>
      <c r="CJ3896" s="6" t="n">
        <v>0.0830855101788672</v>
      </c>
      <c r="CK3896" s="6" t="n">
        <v>0.0623944613306315</v>
      </c>
      <c r="CL3896" s="7" t="n">
        <v>0.194857916102844</v>
      </c>
      <c r="CM3896" s="6" t="n">
        <v>-0.161198296430084</v>
      </c>
      <c r="CN3896" s="4" t="s">
        <v>493</v>
      </c>
    </row>
    <row r="3897" customFormat="false" ht="15" hidden="false" customHeight="false" outlineLevel="0" collapsed="false">
      <c r="A3897" s="4" t="s">
        <v>59</v>
      </c>
      <c r="B3897" s="4" t="s">
        <v>60</v>
      </c>
      <c r="C3897" s="25" t="n">
        <v>46022</v>
      </c>
      <c r="D3897" s="4" t="s">
        <v>236</v>
      </c>
      <c r="E3897" s="4" t="s">
        <v>539</v>
      </c>
      <c r="F3897" s="4" t="s">
        <v>71</v>
      </c>
      <c r="G3897" s="4" t="s">
        <v>459</v>
      </c>
      <c r="H3897" s="4" t="s">
        <v>521</v>
      </c>
      <c r="I3897" s="5" t="n">
        <v>850</v>
      </c>
      <c r="J3897" s="25" t="n">
        <v>46045</v>
      </c>
      <c r="K3897" s="4" t="s">
        <v>963</v>
      </c>
      <c r="L3897" s="4" t="s">
        <v>6</v>
      </c>
      <c r="M3897" s="4" t="s">
        <v>441</v>
      </c>
      <c r="N3897" s="25" t="n">
        <v>46044</v>
      </c>
      <c r="O3897" s="25" t="n">
        <v>46045</v>
      </c>
      <c r="P3897" s="25" t="n">
        <v>46049</v>
      </c>
      <c r="Q3897" s="25" t="n">
        <v>46045</v>
      </c>
      <c r="R3897" s="6" t="n">
        <v>0.0181192428383439</v>
      </c>
      <c r="S3897" s="6" t="n">
        <v>0.0105388745277391</v>
      </c>
      <c r="T3897" s="6" t="n">
        <v>-0.0159386068476977</v>
      </c>
      <c r="U3897" s="6" t="n">
        <v>0.0127195105183853</v>
      </c>
      <c r="V3897" s="6" t="n">
        <v>0.000783615690605588</v>
      </c>
      <c r="W3897" s="6" t="n">
        <v>0.00958349016525995</v>
      </c>
      <c r="X3897" s="6" t="n">
        <v>0.0119358948277797</v>
      </c>
      <c r="Y3897" s="6" t="n">
        <v>0.00313602035312532</v>
      </c>
      <c r="Z3897" s="6" t="n">
        <v>-0.00127974229376299</v>
      </c>
      <c r="AA3897" s="6" t="n">
        <v>0.0139992528121483</v>
      </c>
      <c r="AB3897" s="6" t="n">
        <v>0.0120302246967587</v>
      </c>
      <c r="AC3897" s="6" t="n">
        <v>0.0105388745277391</v>
      </c>
      <c r="AD3897" s="6" t="n">
        <v>0.0105388745277391</v>
      </c>
      <c r="AE3897" s="6" t="n">
        <v>0.0445416583813879</v>
      </c>
      <c r="AF3897" s="7" t="n">
        <v>0.366071428571428</v>
      </c>
      <c r="AG3897" s="7" t="n">
        <v>2.17631955790592</v>
      </c>
      <c r="AH3897" s="26" t="n">
        <v>987.9</v>
      </c>
      <c r="AI3897" s="6" t="n">
        <v>-0.0665217802135499</v>
      </c>
      <c r="AJ3897" s="6" t="n">
        <v>-0.0548220436280141</v>
      </c>
      <c r="AK3897" s="6" t="n">
        <v>0.0730462173464399</v>
      </c>
      <c r="AL3897" s="6" t="n">
        <v>0.194558645707375</v>
      </c>
      <c r="AM3897" s="6" t="n">
        <v>0.739873194786895</v>
      </c>
      <c r="AN3897" s="6" t="n">
        <v>-0.051287291907038</v>
      </c>
      <c r="AO3897" s="6" t="n">
        <v>-0.00353475172097617</v>
      </c>
      <c r="AP3897" s="6" t="n">
        <v>-0.0462407518496302</v>
      </c>
      <c r="AQ3897" s="6" t="n">
        <v>0.0168466306738648</v>
      </c>
      <c r="AR3897" s="6" t="n">
        <v>-0.00450754840571288</v>
      </c>
      <c r="AS3897" s="4" t="s">
        <v>442</v>
      </c>
      <c r="AT3897" s="4" t="s">
        <v>121</v>
      </c>
      <c r="AU3897" s="5" t="n">
        <v>1778.29</v>
      </c>
      <c r="AV3897" s="6" t="n">
        <v>0.25669764319282</v>
      </c>
      <c r="AW3897" s="6" t="n">
        <v>0.0754897276636406</v>
      </c>
      <c r="AX3897" s="5" t="n">
        <v>480.21</v>
      </c>
      <c r="AY3897" s="6" t="n">
        <v>0.270040319632906</v>
      </c>
      <c r="AZ3897" s="6" t="n">
        <v>0.0685280055803988</v>
      </c>
      <c r="BA3897" s="5" t="n">
        <v>251.66</v>
      </c>
      <c r="BB3897" s="6" t="n">
        <v>1.72654387865656</v>
      </c>
      <c r="BC3897" s="6" t="n">
        <v>0.29076268143817</v>
      </c>
      <c r="BD3897" s="6" t="n">
        <v>0.141517975133415</v>
      </c>
      <c r="BE3897" s="7" t="n">
        <v>4.67</v>
      </c>
      <c r="BM3897" s="5" t="n">
        <v>53326.842</v>
      </c>
      <c r="BN3897" s="5" t="n">
        <v>683.96</v>
      </c>
      <c r="BO3897" s="26" t="n">
        <v>77.9677788174747</v>
      </c>
      <c r="BP3897" s="7" t="n">
        <v>11.0972974097836</v>
      </c>
      <c r="BQ3897" s="6" t="n">
        <v>0.142331839871478</v>
      </c>
      <c r="BR3897" s="7" t="n">
        <v>0.447278992964151</v>
      </c>
      <c r="BS3897" s="26" t="n">
        <v>31.87</v>
      </c>
      <c r="BT3897" s="7" t="n">
        <v>4.67</v>
      </c>
      <c r="BU3897" s="4" t="s">
        <v>1640</v>
      </c>
      <c r="BV3897" s="5" t="n">
        <v>1093.13</v>
      </c>
      <c r="BW3897" s="5" t="n">
        <v>488.91</v>
      </c>
      <c r="BX3897" s="5" t="n">
        <v>604.22</v>
      </c>
      <c r="BY3897" s="7" t="n">
        <v>3.05352104807397</v>
      </c>
      <c r="BZ3897" s="5" t="n">
        <v>12</v>
      </c>
      <c r="CA3897" s="6" t="n">
        <v>0.115169990516955</v>
      </c>
      <c r="CB3897" s="6" t="n">
        <v>0.0699552721558191</v>
      </c>
      <c r="CC3897" s="4" t="s">
        <v>562</v>
      </c>
      <c r="CD3897" s="26" t="n">
        <v>33.157394190108</v>
      </c>
      <c r="CE3897" s="6" t="n">
        <v>1.35144469949738</v>
      </c>
      <c r="CF3897" s="25" t="n">
        <v>46077</v>
      </c>
      <c r="CG3897" s="6" t="n">
        <v>0.339233052180987</v>
      </c>
      <c r="CH3897" s="6" t="n">
        <v>0.367081815516856</v>
      </c>
      <c r="CI3897" s="6" t="n">
        <v>0.39761860143831</v>
      </c>
      <c r="CJ3897" s="6" t="n">
        <v>0.083187956010456</v>
      </c>
      <c r="CK3897" s="6" t="n">
        <v>0.0883873533505667</v>
      </c>
      <c r="CL3897" s="7" t="n">
        <v>0.119235095613048</v>
      </c>
      <c r="CM3897" s="6" t="n">
        <v>0.0914360828130134</v>
      </c>
      <c r="CN3897" s="4" t="s">
        <v>493</v>
      </c>
    </row>
    <row r="3898" customFormat="false" ht="15" hidden="false" customHeight="false" outlineLevel="0" collapsed="false">
      <c r="A3898" s="4" t="s">
        <v>59</v>
      </c>
      <c r="B3898" s="4" t="s">
        <v>60</v>
      </c>
      <c r="C3898" s="25" t="n">
        <v>46022</v>
      </c>
      <c r="D3898" s="4" t="s">
        <v>299</v>
      </c>
      <c r="E3898" s="4" t="s">
        <v>552</v>
      </c>
      <c r="F3898" s="4" t="s">
        <v>72</v>
      </c>
      <c r="G3898" s="4" t="s">
        <v>459</v>
      </c>
      <c r="H3898" s="4" t="s">
        <v>460</v>
      </c>
      <c r="I3898" s="5" t="n">
        <v>825</v>
      </c>
      <c r="J3898" s="25" t="n">
        <v>46045</v>
      </c>
      <c r="K3898" s="4" t="s">
        <v>1007</v>
      </c>
      <c r="L3898" s="4" t="s">
        <v>6</v>
      </c>
      <c r="M3898" s="4" t="s">
        <v>441</v>
      </c>
      <c r="N3898" s="25" t="n">
        <v>46044</v>
      </c>
      <c r="O3898" s="25" t="n">
        <v>46045</v>
      </c>
      <c r="P3898" s="25" t="n">
        <v>46049</v>
      </c>
      <c r="Q3898" s="25" t="n">
        <v>46045</v>
      </c>
      <c r="R3898" s="6" t="n">
        <v>0.0197768762677484</v>
      </c>
      <c r="S3898" s="6" t="n">
        <v>-0.00193933366484345</v>
      </c>
      <c r="T3898" s="6" t="n">
        <v>-0.00249115639479847</v>
      </c>
      <c r="U3898" s="6" t="n">
        <v>0.0153463862081065</v>
      </c>
      <c r="V3898" s="6" t="n">
        <v>0.000783615690605588</v>
      </c>
      <c r="W3898" s="6" t="n">
        <v>0.00363494539091591</v>
      </c>
      <c r="X3898" s="6" t="n">
        <v>0.0145627705175009</v>
      </c>
      <c r="Y3898" s="6" t="n">
        <v>0.0117114408171906</v>
      </c>
      <c r="Z3898" s="6" t="n">
        <v>0.0216267856498958</v>
      </c>
      <c r="AA3898" s="6" t="n">
        <v>-0.00628039944178938</v>
      </c>
      <c r="AB3898" s="6" t="n">
        <v>0.00447538538040782</v>
      </c>
      <c r="AC3898" s="6" t="n">
        <v>-0.00193933366484345</v>
      </c>
      <c r="AD3898" s="6" t="n">
        <v>0.00193933366484345</v>
      </c>
      <c r="AE3898" s="6" t="n">
        <v>0.0469418199900547</v>
      </c>
      <c r="AF3898" s="7" t="n">
        <v>0.633474576271185</v>
      </c>
      <c r="AG3898" s="7" t="n">
        <v>1.35653295188015</v>
      </c>
      <c r="AH3898" s="26" t="n">
        <v>986</v>
      </c>
      <c r="AI3898" s="6" t="n">
        <v>0.00709871814514096</v>
      </c>
      <c r="AJ3898" s="6" t="n">
        <v>0.0934900743040927</v>
      </c>
      <c r="AK3898" s="6" t="n">
        <v>0.420851646372218</v>
      </c>
      <c r="AL3898" s="6" t="n">
        <v>0.527498063516655</v>
      </c>
      <c r="AM3898" s="6" t="n">
        <v>0.872744539411208</v>
      </c>
      <c r="AN3898" s="6" t="n">
        <v>-0.0151614764816316</v>
      </c>
      <c r="AO3898" s="6" t="n">
        <v>0.108651550785724</v>
      </c>
      <c r="AP3898" s="6" t="n">
        <v>-0.0389091453973328</v>
      </c>
      <c r="AQ3898" s="6" t="n">
        <v>0.0635832376005192</v>
      </c>
      <c r="AR3898" s="6" t="n">
        <v>0.0422290585209415</v>
      </c>
      <c r="AS3898" s="4" t="s">
        <v>442</v>
      </c>
      <c r="AT3898" s="4" t="s">
        <v>121</v>
      </c>
      <c r="AU3898" s="5" t="n">
        <v>12170.76</v>
      </c>
      <c r="AV3898" s="6" t="n">
        <v>0.137633887969221</v>
      </c>
      <c r="AW3898" s="6" t="n">
        <v>0.0216848941106944</v>
      </c>
      <c r="AX3898" s="5" t="n">
        <v>8773.73</v>
      </c>
      <c r="AY3898" s="6" t="n">
        <v>0.720885959463501</v>
      </c>
      <c r="AZ3898" s="6" t="n">
        <v>-0.140823039434456</v>
      </c>
      <c r="BA3898" s="5" t="n">
        <v>2529.65</v>
      </c>
      <c r="BB3898" s="6" t="n">
        <v>-0.22089101744768</v>
      </c>
      <c r="BC3898" s="6" t="n">
        <v>0.0931132976401907</v>
      </c>
      <c r="BD3898" s="6" t="n">
        <v>0.20784651081773</v>
      </c>
      <c r="BE3898" s="7" t="n">
        <v>13.45</v>
      </c>
      <c r="BM3898" s="5" t="n">
        <v>185466.6</v>
      </c>
      <c r="BN3898" s="5" t="n">
        <v>9864.19</v>
      </c>
      <c r="BO3898" s="26" t="n">
        <v>18.8020100991567</v>
      </c>
      <c r="BP3898" s="7" t="n">
        <v>3.06035395283302</v>
      </c>
      <c r="BQ3898" s="6" t="n">
        <v>0.162767381609389</v>
      </c>
      <c r="BR3898" s="7" t="n">
        <v>1.88612096531871</v>
      </c>
      <c r="BS3898" s="26" t="n">
        <v>17.39</v>
      </c>
      <c r="BT3898" s="7" t="n">
        <v>2.84</v>
      </c>
      <c r="BU3898" s="4" t="s">
        <v>1640</v>
      </c>
      <c r="BV3898" s="5" t="n">
        <v>-4197.55</v>
      </c>
      <c r="BW3898" s="5" t="n">
        <v>106.6</v>
      </c>
      <c r="BX3898" s="5" t="n">
        <v>-4304.15</v>
      </c>
      <c r="BY3898" s="7" t="n">
        <v>-0.938299836595829</v>
      </c>
      <c r="BZ3898" s="5" t="n">
        <v>11</v>
      </c>
      <c r="CA3898" s="6" t="n">
        <v>0.176255093536995</v>
      </c>
      <c r="CB3898" s="6" t="n">
        <v>0.15320643345764</v>
      </c>
      <c r="CC3898" s="4" t="s">
        <v>474</v>
      </c>
      <c r="CD3898" s="26" t="n">
        <v>29.6602808496531</v>
      </c>
      <c r="CE3898" s="6" t="n">
        <v>-0.366087927674611</v>
      </c>
      <c r="CF3898" s="25" t="n">
        <v>46077</v>
      </c>
      <c r="CG3898" s="6" t="n">
        <v>0.33368571227463</v>
      </c>
      <c r="CH3898" s="6" t="n">
        <v>0.359291756007727</v>
      </c>
      <c r="CI3898" s="6" t="n">
        <v>0.355958805438038</v>
      </c>
      <c r="CJ3898" s="6" t="n">
        <v>-0.00927644599120059</v>
      </c>
      <c r="CK3898" s="6" t="n">
        <v>0.08652411735455</v>
      </c>
      <c r="CL3898" s="7" t="n">
        <v>0.0224137931034493</v>
      </c>
      <c r="CM3898" s="6" t="n">
        <v>-0.0101032186072462</v>
      </c>
      <c r="CN3898" s="4" t="s">
        <v>493</v>
      </c>
    </row>
    <row r="3899" customFormat="false" ht="15" hidden="false" customHeight="false" outlineLevel="0" collapsed="false">
      <c r="A3899" s="4" t="s">
        <v>59</v>
      </c>
      <c r="B3899" s="4" t="s">
        <v>60</v>
      </c>
      <c r="C3899" s="25" t="n">
        <v>46022</v>
      </c>
      <c r="D3899" s="4" t="s">
        <v>302</v>
      </c>
      <c r="E3899" s="4" t="s">
        <v>988</v>
      </c>
      <c r="F3899" s="4" t="s">
        <v>82</v>
      </c>
      <c r="G3899" s="4" t="s">
        <v>459</v>
      </c>
      <c r="H3899" s="4" t="s">
        <v>508</v>
      </c>
      <c r="I3899" s="5" t="n">
        <v>1225</v>
      </c>
      <c r="J3899" s="25" t="n">
        <v>46045</v>
      </c>
      <c r="K3899" s="4" t="s">
        <v>939</v>
      </c>
      <c r="L3899" s="4" t="s">
        <v>6</v>
      </c>
      <c r="M3899" s="4" t="s">
        <v>441</v>
      </c>
      <c r="N3899" s="25" t="n">
        <v>46044</v>
      </c>
      <c r="O3899" s="25" t="n">
        <v>46045</v>
      </c>
      <c r="P3899" s="25" t="n">
        <v>46049</v>
      </c>
      <c r="Q3899" s="25" t="n">
        <v>46045</v>
      </c>
      <c r="R3899" s="6" t="n">
        <v>0.055461806727416</v>
      </c>
      <c r="S3899" s="6" t="n">
        <v>-0.0277126412278832</v>
      </c>
      <c r="T3899" s="6" t="n">
        <v>0.0695023021267265</v>
      </c>
      <c r="U3899" s="6" t="n">
        <v>0.0972514676262593</v>
      </c>
      <c r="V3899" s="6" t="n">
        <v>0.000783615690605588</v>
      </c>
      <c r="W3899" s="6" t="n">
        <v>-0.0117292443606443</v>
      </c>
      <c r="X3899" s="6" t="n">
        <v>0.0964678519356537</v>
      </c>
      <c r="Y3899" s="6" t="n">
        <v>0.108980711986904</v>
      </c>
      <c r="Z3899" s="6" t="n">
        <v>0.00399829303492338</v>
      </c>
      <c r="AA3899" s="6" t="n">
        <v>0.0932531745913359</v>
      </c>
      <c r="AB3899" s="6" t="n">
        <v>0.00202515455126839</v>
      </c>
      <c r="AC3899" s="6" t="n">
        <v>-0.0277126412278832</v>
      </c>
      <c r="AD3899" s="6" t="n">
        <v>0.0277126412278832</v>
      </c>
      <c r="AE3899" s="6" t="n">
        <v>0.0498827542101897</v>
      </c>
      <c r="AF3899" s="7" t="n">
        <v>0.367521367521369</v>
      </c>
      <c r="AG3899" s="7" t="n">
        <v>2.18864119521194</v>
      </c>
      <c r="AH3899" s="26" t="n">
        <v>444.45</v>
      </c>
      <c r="AI3899" s="6" t="n">
        <v>-0.0275680997702658</v>
      </c>
      <c r="AJ3899" s="6" t="n">
        <v>-0.105374396135266</v>
      </c>
      <c r="AK3899" s="6" t="n">
        <v>-0.0363183000867307</v>
      </c>
      <c r="AL3899" s="6" t="n">
        <v>-0.0735799895779054</v>
      </c>
      <c r="AM3899" s="6" t="n">
        <v>-0.226707264027839</v>
      </c>
      <c r="AN3899" s="6" t="n">
        <v>-0.0284193113921305</v>
      </c>
      <c r="AO3899" s="6" t="n">
        <v>-0.0769550847431351</v>
      </c>
      <c r="AP3899" s="6" t="n">
        <v>0.0239852398523983</v>
      </c>
      <c r="AQ3899" s="6" t="n">
        <v>0.0989134891348908</v>
      </c>
      <c r="AR3899" s="6" t="n">
        <v>0.0775593100553131</v>
      </c>
      <c r="AS3899" s="4" t="s">
        <v>442</v>
      </c>
      <c r="AT3899" s="4" t="s">
        <v>121</v>
      </c>
      <c r="AU3899" s="5" t="n">
        <v>1208.453</v>
      </c>
      <c r="AV3899" s="6" t="n">
        <v>0.392279249197608</v>
      </c>
      <c r="AW3899" s="6" t="n">
        <v>0.0567843647547615</v>
      </c>
      <c r="AX3899" s="5" t="n">
        <v>264.479</v>
      </c>
      <c r="AY3899" s="6" t="n">
        <v>0.218857497974683</v>
      </c>
      <c r="AZ3899" s="6" t="n">
        <v>-0.0444343030768308</v>
      </c>
      <c r="BA3899" s="5" t="n">
        <v>150.775</v>
      </c>
      <c r="BB3899" s="6" t="n">
        <v>-0.00276797613654023</v>
      </c>
      <c r="BC3899" s="6" t="n">
        <v>-0.127313032858524</v>
      </c>
      <c r="BD3899" s="6" t="n">
        <v>0.124766954114062</v>
      </c>
      <c r="BE3899" s="7" t="n">
        <v>2.43</v>
      </c>
      <c r="BM3899" s="5" t="n">
        <v>27632.389845</v>
      </c>
      <c r="BN3899" s="5" t="n">
        <v>612.7975</v>
      </c>
      <c r="BO3899" s="26" t="n">
        <v>45.0922039417589</v>
      </c>
      <c r="BP3899" s="7" t="n">
        <v>4.83715020476899</v>
      </c>
      <c r="BQ3899" s="6" t="n">
        <v>0.107272428090156</v>
      </c>
      <c r="BR3899" s="7" t="n">
        <v>0.00276252136748396</v>
      </c>
      <c r="BS3899" s="26" t="n">
        <v>29.18</v>
      </c>
      <c r="BT3899" s="7" t="n">
        <v>4.61</v>
      </c>
      <c r="BU3899" s="4" t="s">
        <v>1640</v>
      </c>
      <c r="BV3899" s="5" t="n">
        <v>339.754</v>
      </c>
      <c r="BW3899" s="5" t="n">
        <v>307.591</v>
      </c>
      <c r="BX3899" s="5" t="n">
        <v>32.163</v>
      </c>
      <c r="BY3899" s="7" t="n">
        <v>1.14209935391049</v>
      </c>
      <c r="BZ3899" s="5" t="n">
        <v>4</v>
      </c>
      <c r="CA3899" s="6" t="n">
        <v>0.167328893553026</v>
      </c>
      <c r="CB3899" s="6" t="n">
        <v>0.163108397784816</v>
      </c>
      <c r="CC3899" s="4" t="s">
        <v>611</v>
      </c>
      <c r="CD3899" s="26" t="n">
        <v>52.1900690248673</v>
      </c>
      <c r="CE3899" s="6" t="n">
        <v>-0.13600030074163</v>
      </c>
      <c r="CF3899" s="25" t="n">
        <v>46077</v>
      </c>
      <c r="CH3899" s="6" t="n">
        <v>0.355236262582894</v>
      </c>
      <c r="CI3899" s="6" t="n">
        <v>0.359080936732981</v>
      </c>
      <c r="CJ3899" s="6" t="n">
        <v>0.0108228651042903</v>
      </c>
      <c r="CK3899" s="6" t="n">
        <v>0.085482839479855</v>
      </c>
      <c r="CL3899" s="7" t="n">
        <v>0.324189526184539</v>
      </c>
    </row>
    <row r="3900" customFormat="false" ht="15" hidden="false" customHeight="false" outlineLevel="0" collapsed="false">
      <c r="A3900" s="4" t="s">
        <v>59</v>
      </c>
      <c r="B3900" s="4" t="s">
        <v>60</v>
      </c>
      <c r="C3900" s="25" t="n">
        <v>46022</v>
      </c>
      <c r="D3900" s="4" t="s">
        <v>234</v>
      </c>
      <c r="E3900" s="4" t="s">
        <v>580</v>
      </c>
      <c r="F3900" s="4" t="s">
        <v>69</v>
      </c>
      <c r="G3900" s="4" t="s">
        <v>438</v>
      </c>
      <c r="H3900" s="4" t="s">
        <v>453</v>
      </c>
      <c r="I3900" s="5" t="n">
        <v>2000</v>
      </c>
      <c r="J3900" s="25" t="n">
        <v>46046</v>
      </c>
      <c r="K3900" s="4" t="s">
        <v>797</v>
      </c>
      <c r="L3900" s="4" t="s">
        <v>447</v>
      </c>
      <c r="M3900" s="4" t="s">
        <v>441</v>
      </c>
      <c r="N3900" s="25" t="n">
        <v>46045</v>
      </c>
      <c r="O3900" s="25" t="n">
        <v>46049</v>
      </c>
      <c r="P3900" s="25" t="n">
        <v>46050</v>
      </c>
      <c r="Q3900" s="25" t="n">
        <v>46049</v>
      </c>
      <c r="R3900" s="6" t="n">
        <v>-0.00751173708920183</v>
      </c>
      <c r="S3900" s="6" t="n">
        <v>-0.033349101229896</v>
      </c>
      <c r="T3900" s="6" t="n">
        <v>0.00905309517983843</v>
      </c>
      <c r="U3900" s="6" t="n">
        <v>-0.0318077431392594</v>
      </c>
      <c r="V3900" s="6" t="n">
        <v>0.00216813371577795</v>
      </c>
      <c r="W3900" s="6" t="n">
        <v>0.00688799195589362</v>
      </c>
      <c r="X3900" s="6" t="n">
        <v>-0.0339758768550373</v>
      </c>
      <c r="Y3900" s="6" t="n">
        <v>-0.038695735095153</v>
      </c>
      <c r="Z3900" s="6" t="n">
        <v>0.00622476056989263</v>
      </c>
      <c r="AA3900" s="6" t="n">
        <v>-0.038032503709152</v>
      </c>
      <c r="AB3900" s="6" t="n">
        <v>-0.0184484389782403</v>
      </c>
      <c r="AC3900" s="6" t="n">
        <v>-0.033349101229896</v>
      </c>
      <c r="AD3900" s="6" t="n">
        <v>0.033349101229896</v>
      </c>
      <c r="AE3900" s="6" t="n">
        <v>0.0342951750236518</v>
      </c>
      <c r="AF3900" s="7" t="n">
        <v>0.56551724137931</v>
      </c>
      <c r="AG3900" s="7" t="n">
        <v>6.80424619074848</v>
      </c>
      <c r="AH3900" s="26" t="n">
        <v>426</v>
      </c>
      <c r="AI3900" s="6" t="n">
        <v>0.0118764845605699</v>
      </c>
      <c r="AJ3900" s="6" t="n">
        <v>-0.00916406940503278</v>
      </c>
      <c r="AK3900" s="6" t="n">
        <v>-0.0304961310878472</v>
      </c>
      <c r="AL3900" s="6" t="n">
        <v>-0.0162571586920373</v>
      </c>
      <c r="AM3900" s="6" t="n">
        <v>0.109086175475137</v>
      </c>
      <c r="AN3900" s="6" t="n">
        <v>-0.00175198974774049</v>
      </c>
      <c r="AO3900" s="6" t="n">
        <v>-0.00741207965729229</v>
      </c>
      <c r="AP3900" s="6" t="n">
        <v>0.00824442289039773</v>
      </c>
      <c r="AQ3900" s="6" t="n">
        <v>0.03709990300679</v>
      </c>
      <c r="AR3900" s="6" t="n">
        <v>0.0338682095244332</v>
      </c>
      <c r="AS3900" s="4" t="s">
        <v>455</v>
      </c>
      <c r="AT3900" s="4" t="s">
        <v>456</v>
      </c>
      <c r="AU3900" s="5" t="n">
        <v>13903.25</v>
      </c>
      <c r="AV3900" s="6" t="n">
        <v>0.0354248494516509</v>
      </c>
      <c r="AW3900" s="6" t="n">
        <v>0.0185971408287977</v>
      </c>
      <c r="BA3900" s="5" t="n">
        <v>3446.14</v>
      </c>
      <c r="BB3900" s="6" t="n">
        <v>0.0427680948922777</v>
      </c>
      <c r="BC3900" s="6" t="n">
        <v>0.0592654295752353</v>
      </c>
      <c r="BD3900" s="6" t="n">
        <v>0.247865786776473</v>
      </c>
      <c r="BE3900" s="7" t="n">
        <v>3.47</v>
      </c>
      <c r="BF3900" s="5" t="n">
        <v>7564.57</v>
      </c>
      <c r="BG3900" s="6" t="n">
        <v>0.0511822129581379</v>
      </c>
      <c r="BH3900" s="6" t="n">
        <v>0.0383631762918815</v>
      </c>
      <c r="BI3900" s="6" t="n">
        <v>0.0194809283348656</v>
      </c>
      <c r="BJ3900" s="27" t="n">
        <v>0.013</v>
      </c>
      <c r="BK3900" s="27" t="n">
        <v>0.0031</v>
      </c>
      <c r="BL3900" s="27" t="n">
        <v>0.0048</v>
      </c>
      <c r="BM3900" s="5" t="n">
        <v>423571.8</v>
      </c>
      <c r="BN3900" s="5" t="n">
        <v>13391.55</v>
      </c>
      <c r="BO3900" s="26" t="n">
        <v>31.6297814666712</v>
      </c>
      <c r="BP3900" s="7" t="n">
        <v>3.38431260282551</v>
      </c>
      <c r="BQ3900" s="6" t="n">
        <v>0.106997659986732</v>
      </c>
      <c r="BS3900" s="26" t="n">
        <v>16.11</v>
      </c>
      <c r="BT3900" s="7" t="n">
        <v>2.17</v>
      </c>
      <c r="BZ3900" s="5" t="n">
        <v>19</v>
      </c>
      <c r="CA3900" s="6" t="n">
        <v>0.0368772145133514</v>
      </c>
      <c r="CB3900" s="6" t="n">
        <v>0.114621612739386</v>
      </c>
      <c r="CC3900" s="4" t="s">
        <v>1553</v>
      </c>
      <c r="CD3900" s="26" t="n">
        <v>16.3227357852441</v>
      </c>
      <c r="CE3900" s="6" t="n">
        <v>0.937774517876153</v>
      </c>
      <c r="CF3900" s="25" t="n">
        <v>46077</v>
      </c>
      <c r="CG3900" s="6" t="n">
        <v>0.238274954549875</v>
      </c>
      <c r="CH3900" s="6" t="n">
        <v>0.242729465151299</v>
      </c>
      <c r="CI3900" s="6" t="n">
        <v>0.217294585770834</v>
      </c>
      <c r="CJ3900" s="6" t="n">
        <v>-0.104786946094947</v>
      </c>
      <c r="CK3900" s="6" t="n">
        <v>0.0572374645222327</v>
      </c>
      <c r="CL3900" s="7" t="n">
        <v>0.582644628099175</v>
      </c>
      <c r="CM3900" s="6" t="n">
        <v>-0.0830000000000001</v>
      </c>
      <c r="CN3900" s="4" t="s">
        <v>493</v>
      </c>
      <c r="CO3900" s="4" t="s">
        <v>1651</v>
      </c>
    </row>
    <row r="3901" customFormat="false" ht="15" hidden="false" customHeight="false" outlineLevel="0" collapsed="false">
      <c r="A3901" s="4" t="s">
        <v>59</v>
      </c>
      <c r="B3901" s="4" t="s">
        <v>60</v>
      </c>
      <c r="C3901" s="25" t="n">
        <v>46022</v>
      </c>
      <c r="D3901" s="4" t="s">
        <v>321</v>
      </c>
      <c r="E3901" s="4" t="s">
        <v>636</v>
      </c>
      <c r="F3901" s="4" t="s">
        <v>84</v>
      </c>
      <c r="G3901" s="4" t="s">
        <v>438</v>
      </c>
      <c r="H3901" s="4" t="s">
        <v>528</v>
      </c>
      <c r="I3901" s="5" t="n">
        <v>50</v>
      </c>
      <c r="J3901" s="25" t="n">
        <v>46046</v>
      </c>
      <c r="K3901" s="4" t="s">
        <v>1110</v>
      </c>
      <c r="L3901" s="4" t="s">
        <v>447</v>
      </c>
      <c r="M3901" s="4" t="s">
        <v>441</v>
      </c>
      <c r="N3901" s="25" t="n">
        <v>46045</v>
      </c>
      <c r="O3901" s="25" t="n">
        <v>46049</v>
      </c>
      <c r="P3901" s="25" t="n">
        <v>46050</v>
      </c>
      <c r="Q3901" s="25" t="n">
        <v>46049</v>
      </c>
      <c r="R3901" s="6" t="n">
        <v>0.000404399870592043</v>
      </c>
      <c r="S3901" s="6" t="n">
        <v>0.0177864014875899</v>
      </c>
      <c r="T3901" s="6" t="n">
        <v>0.0141393279847486</v>
      </c>
      <c r="U3901" s="6" t="n">
        <v>0.0323301293429306</v>
      </c>
      <c r="V3901" s="6" t="n">
        <v>0.00216813371577795</v>
      </c>
      <c r="W3901" s="6" t="n">
        <v>0.0257483729448269</v>
      </c>
      <c r="X3901" s="6" t="n">
        <v>0.0301619956271526</v>
      </c>
      <c r="Y3901" s="6" t="n">
        <v>0.00658175639810366</v>
      </c>
      <c r="Z3901" s="6" t="n">
        <v>-0.00748275278609833</v>
      </c>
      <c r="AA3901" s="6" t="n">
        <v>0.0398128821290289</v>
      </c>
      <c r="AB3901" s="6" t="n">
        <v>0.0141482739105829</v>
      </c>
      <c r="AC3901" s="6" t="n">
        <v>0.0177864014875899</v>
      </c>
      <c r="AD3901" s="6" t="n">
        <v>0.0177864014875899</v>
      </c>
      <c r="AE3901" s="6" t="n">
        <v>0.0262753658339397</v>
      </c>
      <c r="AF3901" s="7" t="n">
        <v>0.273846153846154</v>
      </c>
      <c r="AG3901" s="7" t="n">
        <v>3.5747305030372</v>
      </c>
      <c r="AH3901" s="26" t="n">
        <v>12364</v>
      </c>
      <c r="AI3901" s="6" t="n">
        <v>0.00889432884536912</v>
      </c>
      <c r="AJ3901" s="6" t="n">
        <v>0.0721470690253212</v>
      </c>
      <c r="AK3901" s="6" t="n">
        <v>0.00178253119429606</v>
      </c>
      <c r="AL3901" s="6" t="n">
        <v>-0.0169356762343956</v>
      </c>
      <c r="AM3901" s="6" t="n">
        <v>0.163730828419356</v>
      </c>
      <c r="AN3901" s="6" t="n">
        <v>0.0191013534611784</v>
      </c>
      <c r="AO3901" s="6" t="n">
        <v>0.0530457155641428</v>
      </c>
      <c r="AP3901" s="6" t="n">
        <v>-0.013863867784131</v>
      </c>
      <c r="AQ3901" s="6" t="n">
        <v>0.0151170987702671</v>
      </c>
      <c r="AR3901" s="6" t="n">
        <v>0.0118854052879103</v>
      </c>
      <c r="AS3901" s="4" t="s">
        <v>442</v>
      </c>
      <c r="AT3901" s="4" t="s">
        <v>121</v>
      </c>
      <c r="AU3901" s="5" t="n">
        <v>21829.68</v>
      </c>
      <c r="AV3901" s="6" t="n">
        <v>0.269659804121714</v>
      </c>
      <c r="AW3901" s="6" t="n">
        <v>0.113365529432706</v>
      </c>
      <c r="AX3901" s="5" t="n">
        <v>3826.01</v>
      </c>
      <c r="AY3901" s="6" t="n">
        <v>0.175266426260028</v>
      </c>
      <c r="AZ3901" s="6" t="n">
        <v>0.00734723899380291</v>
      </c>
      <c r="BA3901" s="5" t="n">
        <v>1725.4</v>
      </c>
      <c r="BB3901" s="6" t="n">
        <v>0.174140864239537</v>
      </c>
      <c r="BC3901" s="6" t="n">
        <v>0.400964614560159</v>
      </c>
      <c r="BD3901" s="6" t="n">
        <v>0.079039179685639</v>
      </c>
      <c r="BE3901" s="7" t="n">
        <v>58.66</v>
      </c>
      <c r="BM3901" s="5" t="n">
        <v>364342.352</v>
      </c>
      <c r="BN3901" s="5" t="n">
        <v>7409.02</v>
      </c>
      <c r="BO3901" s="26" t="n">
        <v>49.1755120110352</v>
      </c>
      <c r="BP3901" s="7" t="n">
        <v>5.05802379618659</v>
      </c>
      <c r="BQ3901" s="6" t="n">
        <v>0.102856555820945</v>
      </c>
      <c r="BR3901" s="7" t="n">
        <v>0.336592276686026</v>
      </c>
      <c r="BS3901" s="26" t="n">
        <v>16.55</v>
      </c>
      <c r="BT3901" s="7" t="n">
        <v>2.25</v>
      </c>
      <c r="BU3901" s="4" t="s">
        <v>1640</v>
      </c>
      <c r="BV3901" s="5" t="n">
        <v>5566.78</v>
      </c>
      <c r="BW3901" s="5" t="n">
        <v>4795.57</v>
      </c>
      <c r="BX3901" s="5" t="n">
        <v>771.21</v>
      </c>
      <c r="BY3901" s="7" t="n">
        <v>1.61006860487986</v>
      </c>
      <c r="BZ3901" s="5" t="n">
        <v>3</v>
      </c>
      <c r="CA3901" s="6" t="n">
        <v>0.101633049473874</v>
      </c>
      <c r="CB3901" s="6" t="n">
        <v>0.153086309887983</v>
      </c>
      <c r="CC3901" s="4" t="s">
        <v>575</v>
      </c>
      <c r="CD3901" s="26" t="n">
        <v>44.2097328161245</v>
      </c>
      <c r="CE3901" s="6" t="n">
        <v>0.112323212075591</v>
      </c>
      <c r="CF3901" s="25" t="n">
        <v>46077</v>
      </c>
      <c r="CG3901" s="6" t="n">
        <v>0.206253493187297</v>
      </c>
      <c r="CH3901" s="6" t="n">
        <v>0.246996383198444</v>
      </c>
      <c r="CI3901" s="6" t="n">
        <v>0.239613014810439</v>
      </c>
      <c r="CJ3901" s="6" t="n">
        <v>-0.0298926174237646</v>
      </c>
      <c r="CK3901" s="6" t="n">
        <v>0.0581777023203169</v>
      </c>
      <c r="CL3901" s="7" t="n">
        <v>0.305725403001667</v>
      </c>
      <c r="CM3901" s="6" t="n">
        <v>0.0354383859596489</v>
      </c>
      <c r="CN3901" s="4" t="s">
        <v>493</v>
      </c>
    </row>
    <row r="3902" customFormat="false" ht="15" hidden="false" customHeight="false" outlineLevel="0" collapsed="false">
      <c r="A3902" s="4" t="s">
        <v>59</v>
      </c>
      <c r="B3902" s="4" t="s">
        <v>60</v>
      </c>
      <c r="C3902" s="25" t="n">
        <v>46022</v>
      </c>
      <c r="D3902" s="4" t="s">
        <v>143</v>
      </c>
      <c r="E3902" s="4" t="s">
        <v>491</v>
      </c>
      <c r="F3902" s="4" t="s">
        <v>69</v>
      </c>
      <c r="G3902" s="4" t="s">
        <v>438</v>
      </c>
      <c r="H3902" s="4" t="s">
        <v>453</v>
      </c>
      <c r="I3902" s="5" t="n">
        <v>625</v>
      </c>
      <c r="J3902" s="25" t="n">
        <v>46048</v>
      </c>
      <c r="K3902" s="4" t="s">
        <v>1184</v>
      </c>
      <c r="L3902" s="4" t="s">
        <v>447</v>
      </c>
      <c r="M3902" s="4" t="s">
        <v>441</v>
      </c>
      <c r="N3902" s="25" t="n">
        <v>46045</v>
      </c>
      <c r="O3902" s="25" t="n">
        <v>46049</v>
      </c>
      <c r="P3902" s="25" t="n">
        <v>46050</v>
      </c>
      <c r="Q3902" s="25" t="n">
        <v>46049</v>
      </c>
      <c r="R3902" s="6" t="n">
        <v>-0.0284213778189681</v>
      </c>
      <c r="S3902" s="6" t="n">
        <v>0.0459459459459459</v>
      </c>
      <c r="T3902" s="6" t="n">
        <v>0.00303997568019465</v>
      </c>
      <c r="U3902" s="6" t="n">
        <v>0.0205645438071724</v>
      </c>
      <c r="V3902" s="6" t="n">
        <v>0.00216813371577795</v>
      </c>
      <c r="W3902" s="6" t="n">
        <v>0.00688799195589362</v>
      </c>
      <c r="X3902" s="6" t="n">
        <v>0.0183964100913945</v>
      </c>
      <c r="Y3902" s="6" t="n">
        <v>0.0136765518512788</v>
      </c>
      <c r="Z3902" s="6" t="n">
        <v>-0.0136848326873719</v>
      </c>
      <c r="AA3902" s="6" t="n">
        <v>0.0342493764945443</v>
      </c>
      <c r="AB3902" s="6" t="n">
        <v>0.024483306836248</v>
      </c>
      <c r="AC3902" s="6" t="n">
        <v>0.0459459459459459</v>
      </c>
      <c r="AD3902" s="6" t="n">
        <v>0.0459459459459459</v>
      </c>
      <c r="AE3902" s="6" t="n">
        <v>0.0435612082670906</v>
      </c>
      <c r="AF3902" s="7" t="n">
        <v>0.682481751824816</v>
      </c>
      <c r="AG3902" s="7" t="n">
        <v>4.2304549511352</v>
      </c>
      <c r="AH3902" s="26" t="n">
        <v>1294.8</v>
      </c>
      <c r="AI3902" s="6" t="n">
        <v>-0.00307976593778858</v>
      </c>
      <c r="AJ3902" s="6" t="n">
        <v>0.0499513460914698</v>
      </c>
      <c r="AK3902" s="6" t="n">
        <v>0.0464721571163016</v>
      </c>
      <c r="AL3902" s="6" t="n">
        <v>0.177519097853767</v>
      </c>
      <c r="AM3902" s="6" t="n">
        <v>0.310459996963716</v>
      </c>
      <c r="AN3902" s="6" t="n">
        <v>-0.00175198974774049</v>
      </c>
      <c r="AO3902" s="6" t="n">
        <v>0.0517033358392103</v>
      </c>
      <c r="AP3902" s="6" t="n">
        <v>0.0275799363539933</v>
      </c>
      <c r="AQ3902" s="6" t="n">
        <v>0.051371419912108</v>
      </c>
      <c r="AR3902" s="6" t="n">
        <v>0.0481397264297512</v>
      </c>
      <c r="AS3902" s="4" t="s">
        <v>455</v>
      </c>
      <c r="AT3902" s="4" t="s">
        <v>456</v>
      </c>
      <c r="AU3902" s="5" t="n">
        <v>32274.4</v>
      </c>
      <c r="AV3902" s="6" t="n">
        <v>0.0426588666903147</v>
      </c>
      <c r="AW3902" s="6" t="n">
        <v>0.0421104396060346</v>
      </c>
      <c r="BA3902" s="5" t="n">
        <v>6489.57</v>
      </c>
      <c r="BB3902" s="6" t="n">
        <v>0.0294744256214932</v>
      </c>
      <c r="BC3902" s="6" t="n">
        <v>0.275054817236582</v>
      </c>
      <c r="BD3902" s="6" t="n">
        <v>0.201074845698138</v>
      </c>
      <c r="BE3902" s="7" t="n">
        <v>20.91</v>
      </c>
      <c r="BF3902" s="5" t="n">
        <v>14286.56</v>
      </c>
      <c r="BG3902" s="6" t="n">
        <v>0.0500306853302073</v>
      </c>
      <c r="BH3902" s="6" t="n">
        <v>0.0324525221073018</v>
      </c>
      <c r="BI3902" s="6" t="n">
        <v>0.0418856668352174</v>
      </c>
      <c r="BJ3902" s="27" t="n">
        <v>0.014</v>
      </c>
      <c r="BK3902" s="27" t="n">
        <v>0.0042</v>
      </c>
      <c r="BL3902" s="27" t="n">
        <v>0.0149</v>
      </c>
      <c r="BM3902" s="5" t="n">
        <v>401763.492</v>
      </c>
      <c r="BN3902" s="5" t="n">
        <v>24317.05</v>
      </c>
      <c r="BO3902" s="26" t="n">
        <v>16.5218845213544</v>
      </c>
      <c r="BP3902" s="7" t="n">
        <v>2.11513292433538</v>
      </c>
      <c r="BQ3902" s="6" t="n">
        <v>0.128020076741342</v>
      </c>
      <c r="BS3902" s="26" t="n">
        <v>16.11</v>
      </c>
      <c r="BT3902" s="7" t="n">
        <v>2.17</v>
      </c>
      <c r="BZ3902" s="5" t="n">
        <v>19</v>
      </c>
      <c r="CA3902" s="6" t="n">
        <v>0.0354248494516509</v>
      </c>
      <c r="CB3902" s="6" t="n">
        <v>0.114621612739386</v>
      </c>
      <c r="CC3902" s="4" t="s">
        <v>1555</v>
      </c>
      <c r="CD3902" s="26" t="n">
        <v>17.2031803213825</v>
      </c>
      <c r="CE3902" s="6" t="n">
        <v>-0.039602898260698</v>
      </c>
      <c r="CF3902" s="25" t="n">
        <v>46077</v>
      </c>
      <c r="CG3902" s="6" t="n">
        <v>0.217886587751564</v>
      </c>
      <c r="CH3902" s="6" t="n">
        <v>0.237527490001079</v>
      </c>
      <c r="CI3902" s="6" t="n">
        <v>0.220403287662845</v>
      </c>
      <c r="CJ3902" s="6" t="n">
        <v>-0.0720935599418652</v>
      </c>
      <c r="CK3902" s="6" t="n">
        <v>0.055959620046898</v>
      </c>
      <c r="CL3902" s="7" t="n">
        <v>0.821055359336609</v>
      </c>
      <c r="CM3902" s="6" t="n">
        <v>-0.0556457065584854</v>
      </c>
      <c r="CN3902" s="4" t="s">
        <v>493</v>
      </c>
    </row>
    <row r="3903" customFormat="false" ht="15" hidden="false" customHeight="false" outlineLevel="0" collapsed="false">
      <c r="A3903" s="4" t="s">
        <v>59</v>
      </c>
      <c r="B3903" s="4" t="s">
        <v>60</v>
      </c>
      <c r="C3903" s="25" t="n">
        <v>46022</v>
      </c>
      <c r="D3903" s="4" t="s">
        <v>138</v>
      </c>
      <c r="E3903" s="4" t="s">
        <v>651</v>
      </c>
      <c r="F3903" s="4" t="s">
        <v>113</v>
      </c>
      <c r="G3903" s="4" t="s">
        <v>438</v>
      </c>
      <c r="H3903" s="4" t="s">
        <v>556</v>
      </c>
      <c r="I3903" s="5" t="n">
        <v>250</v>
      </c>
      <c r="J3903" s="25" t="n">
        <v>46049</v>
      </c>
      <c r="K3903" s="4" t="s">
        <v>914</v>
      </c>
      <c r="L3903" s="4" t="s">
        <v>6</v>
      </c>
      <c r="M3903" s="4" t="s">
        <v>441</v>
      </c>
      <c r="N3903" s="25" t="n">
        <v>46045</v>
      </c>
      <c r="O3903" s="25" t="n">
        <v>46049</v>
      </c>
      <c r="P3903" s="25" t="n">
        <v>46050</v>
      </c>
      <c r="Q3903" s="25" t="n">
        <v>46049</v>
      </c>
      <c r="R3903" s="6" t="n">
        <v>-3.69849840965442E-005</v>
      </c>
      <c r="S3903" s="6" t="n">
        <v>-0.0299219587972037</v>
      </c>
      <c r="T3903" s="6" t="n">
        <v>-0.0423211834680494</v>
      </c>
      <c r="U3903" s="6" t="n">
        <v>-0.0722801272493496</v>
      </c>
      <c r="V3903" s="6" t="n">
        <v>0.00216813371577795</v>
      </c>
      <c r="W3903" s="6" t="n">
        <v>-0.00774969313982954</v>
      </c>
      <c r="X3903" s="6" t="n">
        <v>-0.0744482609651276</v>
      </c>
      <c r="Y3903" s="6" t="n">
        <v>-0.0645304341095201</v>
      </c>
      <c r="AB3903" s="6" t="n">
        <v>0.00599178902984798</v>
      </c>
      <c r="AC3903" s="6" t="n">
        <v>-0.0299219587972037</v>
      </c>
      <c r="AD3903" s="6" t="n">
        <v>0.0299219587972037</v>
      </c>
      <c r="AE3903" s="6" t="n">
        <v>0.0697932462921182</v>
      </c>
      <c r="AF3903" s="7" t="n">
        <v>0.406995230524644</v>
      </c>
      <c r="AG3903" s="7" t="n">
        <v>3.17020728509253</v>
      </c>
      <c r="AH3903" s="26" t="n">
        <v>2703.8</v>
      </c>
      <c r="AI3903" s="6" t="n">
        <v>-0.0391271900209671</v>
      </c>
      <c r="AJ3903" s="6" t="n">
        <v>-0.0369710785012108</v>
      </c>
      <c r="AK3903" s="6" t="n">
        <v>0.0795336580691533</v>
      </c>
      <c r="AL3903" s="6" t="n">
        <v>0.138250399932643</v>
      </c>
      <c r="AM3903" s="6" t="n">
        <v>0.185591195106443</v>
      </c>
      <c r="AN3903" s="6" t="n">
        <v>-0.0681941167557738</v>
      </c>
      <c r="AO3903" s="6" t="n">
        <v>0.031223038254563</v>
      </c>
      <c r="AP3903" s="6" t="n">
        <v>-0.0341587706027552</v>
      </c>
      <c r="AQ3903" s="6" t="n">
        <v>-0.0392945298192534</v>
      </c>
      <c r="AR3903" s="6" t="n">
        <v>-0.0425262233016103</v>
      </c>
      <c r="AS3903" s="4" t="s">
        <v>442</v>
      </c>
      <c r="AT3903" s="4" t="s">
        <v>121</v>
      </c>
      <c r="AU3903" s="5" t="n">
        <v>8867.02</v>
      </c>
      <c r="AV3903" s="6" t="n">
        <v>0.0371462926226747</v>
      </c>
      <c r="AW3903" s="6" t="n">
        <v>0.0393552190939919</v>
      </c>
      <c r="AX3903" s="5" t="n">
        <v>1623.35</v>
      </c>
      <c r="AY3903" s="6" t="n">
        <v>0.183077290904949</v>
      </c>
      <c r="AZ3903" s="6" t="n">
        <v>-0.00836565740511588</v>
      </c>
      <c r="BA3903" s="5" t="n">
        <v>1059.87</v>
      </c>
      <c r="BB3903" s="6" t="n">
        <v>-0.0455748865355523</v>
      </c>
      <c r="BC3903" s="6" t="n">
        <v>0.0667075956883623</v>
      </c>
      <c r="BD3903" s="6" t="n">
        <v>0.119529447322776</v>
      </c>
      <c r="BE3903" s="7" t="n">
        <v>11.06</v>
      </c>
      <c r="BM3903" s="5" t="n">
        <v>259348.496</v>
      </c>
      <c r="BN3903" s="5" t="n">
        <v>3895.966</v>
      </c>
      <c r="BO3903" s="26" t="n">
        <v>66.5684700533834</v>
      </c>
      <c r="BP3903" s="7" t="n">
        <v>13.2465359354274</v>
      </c>
      <c r="BQ3903" s="6" t="n">
        <v>0.198991142875968</v>
      </c>
      <c r="BR3903" s="7" t="n">
        <v>0.0999724699276097</v>
      </c>
      <c r="BS3903" s="26" t="n">
        <v>57.3</v>
      </c>
      <c r="BT3903" s="7" t="n">
        <v>10.79</v>
      </c>
      <c r="BU3903" s="4" t="s">
        <v>1640</v>
      </c>
      <c r="BV3903" s="5" t="n">
        <v>3482.26</v>
      </c>
      <c r="BW3903" s="5" t="n">
        <v>721.21</v>
      </c>
      <c r="BX3903" s="5" t="n">
        <v>2761.05</v>
      </c>
      <c r="BY3903" s="7" t="n">
        <v>1.66347880918714</v>
      </c>
      <c r="BZ3903" s="5" t="n">
        <v>0</v>
      </c>
      <c r="CF3903" s="25" t="n">
        <v>46077</v>
      </c>
      <c r="CG3903" s="6" t="n">
        <v>0.240548463061173</v>
      </c>
      <c r="CH3903" s="6" t="n">
        <v>0.26957709536897</v>
      </c>
      <c r="CI3903" s="6" t="n">
        <v>0.268047465886269</v>
      </c>
      <c r="CJ3903" s="6" t="n">
        <v>-0.00567418192783664</v>
      </c>
      <c r="CK3903" s="6" t="n">
        <v>0.0635437279233629</v>
      </c>
      <c r="CL3903" s="7" t="n">
        <v>0.470887682782653</v>
      </c>
      <c r="CM3903" s="6" t="n">
        <v>0.00378640776699032</v>
      </c>
      <c r="CN3903" s="4" t="s">
        <v>493</v>
      </c>
    </row>
    <row r="3904" customFormat="false" ht="15" hidden="false" customHeight="false" outlineLevel="0" collapsed="false">
      <c r="A3904" s="4" t="s">
        <v>59</v>
      </c>
      <c r="B3904" s="4" t="s">
        <v>60</v>
      </c>
      <c r="C3904" s="25" t="n">
        <v>46022</v>
      </c>
      <c r="D3904" s="4" t="s">
        <v>165</v>
      </c>
      <c r="E3904" s="4" t="s">
        <v>835</v>
      </c>
      <c r="F3904" s="4" t="s">
        <v>73</v>
      </c>
      <c r="G3904" s="4" t="s">
        <v>459</v>
      </c>
      <c r="H3904" s="4" t="s">
        <v>1037</v>
      </c>
      <c r="I3904" s="5" t="n">
        <v>850</v>
      </c>
      <c r="J3904" s="25" t="n">
        <v>46049</v>
      </c>
      <c r="K3904" s="4" t="s">
        <v>540</v>
      </c>
      <c r="L3904" s="4" t="s">
        <v>6</v>
      </c>
      <c r="M3904" s="4" t="s">
        <v>441</v>
      </c>
      <c r="N3904" s="25" t="n">
        <v>46045</v>
      </c>
      <c r="O3904" s="25" t="n">
        <v>46049</v>
      </c>
      <c r="P3904" s="25" t="n">
        <v>46050</v>
      </c>
      <c r="Q3904" s="25" t="n">
        <v>46049</v>
      </c>
      <c r="R3904" s="6" t="n">
        <v>-0.0437962559860687</v>
      </c>
      <c r="S3904" s="6" t="n">
        <v>-0.0336004370788564</v>
      </c>
      <c r="T3904" s="6" t="n">
        <v>0.0966738905116369</v>
      </c>
      <c r="U3904" s="6" t="n">
        <v>0.0192771974467118</v>
      </c>
      <c r="V3904" s="6" t="n">
        <v>0.00216813371577795</v>
      </c>
      <c r="W3904" s="6" t="n">
        <v>0.0119012797424931</v>
      </c>
      <c r="X3904" s="6" t="n">
        <v>0.0171090637309338</v>
      </c>
      <c r="Y3904" s="6" t="n">
        <v>0.00737591770421864</v>
      </c>
      <c r="Z3904" s="6" t="n">
        <v>-0.0193940820870258</v>
      </c>
      <c r="AA3904" s="6" t="n">
        <v>0.0386712795337375</v>
      </c>
      <c r="AB3904" s="6" t="n">
        <v>0.0143871790202148</v>
      </c>
      <c r="AC3904" s="6" t="n">
        <v>-0.0336004370788564</v>
      </c>
      <c r="AD3904" s="6" t="n">
        <v>0.0336004370788564</v>
      </c>
      <c r="AE3904" s="6" t="n">
        <v>0.0573665998907303</v>
      </c>
      <c r="AF3904" s="7" t="n">
        <v>0.163492063492063</v>
      </c>
      <c r="AG3904" s="7" t="n">
        <v>2.26331867929378</v>
      </c>
      <c r="AH3904" s="26" t="n">
        <v>574.25</v>
      </c>
      <c r="AI3904" s="6" t="n">
        <v>-0.00459351707401623</v>
      </c>
      <c r="AJ3904" s="6" t="n">
        <v>-0.144251546084495</v>
      </c>
      <c r="AK3904" s="6" t="n">
        <v>-0.222936400541272</v>
      </c>
      <c r="AL3904" s="6" t="n">
        <v>-0.156321163593624</v>
      </c>
      <c r="AM3904" s="6" t="n">
        <v>-0.16045321637427</v>
      </c>
      <c r="AN3904" s="6" t="n">
        <v>-0.0265052153426549</v>
      </c>
      <c r="AO3904" s="6" t="n">
        <v>-0.11774633074184</v>
      </c>
      <c r="AP3904" s="6" t="n">
        <v>0.136781510439041</v>
      </c>
      <c r="AQ3904" s="6" t="n">
        <v>0.244952315491022</v>
      </c>
      <c r="AR3904" s="6" t="n">
        <v>0.241720622008665</v>
      </c>
      <c r="AS3904" s="4" t="s">
        <v>442</v>
      </c>
      <c r="AT3904" s="4" t="s">
        <v>121</v>
      </c>
      <c r="AU3904" s="5" t="n">
        <v>3175.35</v>
      </c>
      <c r="AV3904" s="6" t="n">
        <v>0.262223335241366</v>
      </c>
      <c r="AW3904" s="6" t="n">
        <v>0.0864105871444749</v>
      </c>
      <c r="AX3904" s="5" t="n">
        <v>361.75</v>
      </c>
      <c r="AY3904" s="6" t="n">
        <v>0.113924449273309</v>
      </c>
      <c r="AZ3904" s="6" t="n">
        <v>-0.0176662140861014</v>
      </c>
      <c r="BA3904" s="5" t="n">
        <v>284.83</v>
      </c>
      <c r="BB3904" s="6" t="n">
        <v>0.197519445028379</v>
      </c>
      <c r="BC3904" s="6" t="n">
        <v>0.00137111517367461</v>
      </c>
      <c r="BD3904" s="6" t="n">
        <v>0.0897003479931346</v>
      </c>
      <c r="BE3904" s="7" t="n">
        <v>1.81</v>
      </c>
      <c r="BM3904" s="5" t="n">
        <v>90430.01875</v>
      </c>
      <c r="BN3904" s="5" t="n">
        <v>1063.49</v>
      </c>
      <c r="BO3904" s="26" t="n">
        <v>85.031376646701</v>
      </c>
      <c r="BP3904" s="7" t="n">
        <v>12.1203129795752</v>
      </c>
      <c r="BQ3904" s="6" t="n">
        <v>0.142539300874008</v>
      </c>
      <c r="BR3904" s="7" t="n">
        <v>4.02089255772997E-005</v>
      </c>
      <c r="BS3904" s="26" t="n">
        <v>27.43</v>
      </c>
      <c r="BT3904" s="7" t="n">
        <v>4.25</v>
      </c>
      <c r="BU3904" s="4" t="s">
        <v>1640</v>
      </c>
      <c r="BV3904" s="5" t="n">
        <v>481.44</v>
      </c>
      <c r="BW3904" s="5" t="n">
        <v>703.03</v>
      </c>
      <c r="BX3904" s="5" t="n">
        <v>-221.59</v>
      </c>
      <c r="BY3904" s="7" t="n">
        <v>0.873265494912119</v>
      </c>
      <c r="BZ3904" s="5" t="n">
        <v>12</v>
      </c>
      <c r="CA3904" s="6" t="n">
        <v>0.30505978050097</v>
      </c>
      <c r="CB3904" s="6" t="n">
        <v>0.446753689661948</v>
      </c>
      <c r="CC3904" s="4" t="s">
        <v>783</v>
      </c>
      <c r="CD3904" s="26" t="n">
        <v>53.8765155034093</v>
      </c>
      <c r="CE3904" s="6" t="n">
        <v>0.5782642186895</v>
      </c>
      <c r="CF3904" s="25" t="n">
        <v>46077</v>
      </c>
      <c r="CG3904" s="6" t="n">
        <v>0.373755167087819</v>
      </c>
      <c r="CH3904" s="6" t="n">
        <v>0.445140266627353</v>
      </c>
      <c r="CI3904" s="6" t="n">
        <v>0.425636517510284</v>
      </c>
      <c r="CJ3904" s="6" t="n">
        <v>-0.0438148390053345</v>
      </c>
      <c r="CK3904" s="6" t="n">
        <v>0.104716809324349</v>
      </c>
      <c r="CL3904" s="7" t="n">
        <v>0.320869565217392</v>
      </c>
      <c r="CM3904" s="6" t="n">
        <v>0.0227766426497472</v>
      </c>
      <c r="CN3904" s="4" t="s">
        <v>493</v>
      </c>
    </row>
    <row r="3905" customFormat="false" ht="15" hidden="false" customHeight="false" outlineLevel="0" collapsed="false">
      <c r="A3905" s="4" t="s">
        <v>59</v>
      </c>
      <c r="B3905" s="4" t="s">
        <v>60</v>
      </c>
      <c r="C3905" s="25" t="n">
        <v>46022</v>
      </c>
      <c r="D3905" s="4" t="s">
        <v>211</v>
      </c>
      <c r="E3905" s="4" t="s">
        <v>895</v>
      </c>
      <c r="F3905" s="4" t="s">
        <v>92</v>
      </c>
      <c r="G3905" s="4" t="s">
        <v>438</v>
      </c>
      <c r="H3905" s="4" t="s">
        <v>468</v>
      </c>
      <c r="I3905" s="5" t="n">
        <v>71475</v>
      </c>
      <c r="J3905" s="25" t="n">
        <v>46049</v>
      </c>
      <c r="K3905" s="4" t="s">
        <v>1407</v>
      </c>
      <c r="L3905" s="4" t="s">
        <v>5</v>
      </c>
      <c r="M3905" s="4" t="s">
        <v>441</v>
      </c>
      <c r="N3905" s="25" t="n">
        <v>46045</v>
      </c>
      <c r="O3905" s="25" t="n">
        <v>46049</v>
      </c>
      <c r="P3905" s="25" t="n">
        <v>46050</v>
      </c>
      <c r="Q3905" s="25" t="n">
        <v>46050</v>
      </c>
      <c r="R3905" s="6" t="n">
        <v>-0.0245579567779961</v>
      </c>
      <c r="S3905" s="6" t="n">
        <v>-0.0100704934541792</v>
      </c>
      <c r="T3905" s="6" t="n">
        <v>0.0122075279755849</v>
      </c>
      <c r="U3905" s="6" t="n">
        <v>-0.0224209222565904</v>
      </c>
      <c r="V3905" s="6" t="n">
        <v>0.00216813371577795</v>
      </c>
      <c r="W3905" s="6" t="n">
        <v>0.00456144501680655</v>
      </c>
      <c r="X3905" s="6" t="n">
        <v>-0.0245890559723684</v>
      </c>
      <c r="Y3905" s="6" t="n">
        <v>-0.026982367273397</v>
      </c>
      <c r="Z3905" s="6" t="n">
        <v>0.00460793454179642</v>
      </c>
      <c r="AA3905" s="6" t="n">
        <v>-0.0270288567983869</v>
      </c>
      <c r="AB3905" s="6" t="n">
        <v>0.0101729399796542</v>
      </c>
      <c r="AC3905" s="6" t="n">
        <v>0.0122075279755849</v>
      </c>
      <c r="AD3905" s="6" t="n">
        <v>0.0122075279755849</v>
      </c>
      <c r="AE3905" s="6" t="n">
        <v>0.0325534079348932</v>
      </c>
      <c r="AF3905" s="7" t="n">
        <v>0.593749999999998</v>
      </c>
      <c r="AG3905" s="7" t="n">
        <v>0.589340632840129</v>
      </c>
      <c r="AH3905" s="26" t="n">
        <v>10.18</v>
      </c>
      <c r="AI3905" s="6" t="n">
        <v>-0.0812274368231049</v>
      </c>
      <c r="AJ3905" s="6" t="n">
        <v>-0.140928270042194</v>
      </c>
      <c r="AK3905" s="6" t="n">
        <v>0.13111111111111</v>
      </c>
      <c r="AL3905" s="6" t="n">
        <v>0.334207077326342</v>
      </c>
      <c r="AM3905" s="6" t="n">
        <v>0.0241448692152906</v>
      </c>
      <c r="AN3905" s="6" t="n">
        <v>-0.0271748650530441</v>
      </c>
      <c r="AO3905" s="6" t="n">
        <v>-0.11375340498915</v>
      </c>
      <c r="AP3905" s="6" t="n">
        <v>0.146733668341708</v>
      </c>
      <c r="AQ3905" s="6" t="n">
        <v>0.0964824120603014</v>
      </c>
      <c r="AR3905" s="6" t="n">
        <v>0.0932507185779445</v>
      </c>
      <c r="AS3905" s="4" t="s">
        <v>442</v>
      </c>
      <c r="AT3905" s="4" t="s">
        <v>121</v>
      </c>
      <c r="AU3905" s="5" t="n">
        <v>11323</v>
      </c>
      <c r="AV3905" s="6" t="n">
        <v>0.0185026939994424</v>
      </c>
      <c r="AW3905" s="6" t="n">
        <v>0.0114607805479379</v>
      </c>
      <c r="AX3905" s="5" t="n">
        <v>5895</v>
      </c>
      <c r="AY3905" s="6" t="n">
        <v>0.520621743354235</v>
      </c>
      <c r="AZ3905" s="6" t="n">
        <v>0.09674184445792</v>
      </c>
      <c r="BA3905" s="5" t="n">
        <v>-5286</v>
      </c>
      <c r="BD3905" s="6" t="n">
        <v>-0.466837410580235</v>
      </c>
      <c r="BE3905" s="7" t="n">
        <v>-0.49</v>
      </c>
      <c r="BM3905" s="5" t="n">
        <v>49555.9346</v>
      </c>
      <c r="BN3905" s="5" t="n">
        <v>-25907.7</v>
      </c>
      <c r="BP3905" s="7" t="n">
        <v>-0.600967916643423</v>
      </c>
      <c r="BQ3905" s="6" t="n">
        <v>0.314184297394379</v>
      </c>
      <c r="BR3905" s="7" t="n">
        <v>-2.36457466753658</v>
      </c>
      <c r="BS3905" s="26" t="n">
        <v>21.07</v>
      </c>
      <c r="BT3905" s="7" t="n">
        <v>3.48</v>
      </c>
      <c r="BU3905" s="4" t="s">
        <v>1640</v>
      </c>
      <c r="BV3905" s="5" t="n">
        <v>10472.3</v>
      </c>
      <c r="BW3905" s="5" t="n">
        <v>6850.9</v>
      </c>
      <c r="BX3905" s="5" t="n">
        <v>3621.4</v>
      </c>
      <c r="BZ3905" s="5" t="n">
        <v>2</v>
      </c>
      <c r="CA3905" s="6" t="n">
        <v>0.137752995628149</v>
      </c>
      <c r="CB3905" s="6" t="n">
        <v>-0.553901662922632</v>
      </c>
      <c r="CD3905" s="26" t="n">
        <v>21.2908175177006</v>
      </c>
      <c r="CF3905" s="25" t="n">
        <v>46077</v>
      </c>
      <c r="CG3905" s="6" t="n">
        <v>0.502106024389621</v>
      </c>
      <c r="CH3905" s="6" t="n">
        <v>0.530026386373025</v>
      </c>
      <c r="CI3905" s="6" t="n">
        <v>0.510088388851006</v>
      </c>
      <c r="CJ3905" s="6" t="n">
        <v>-0.0376169904642956</v>
      </c>
      <c r="CK3905" s="6" t="n">
        <v>0.123092573753815</v>
      </c>
      <c r="CL3905" s="7" t="n">
        <v>0.0991735537190078</v>
      </c>
      <c r="CM3905" s="6" t="n">
        <v>0.0912629273241898</v>
      </c>
      <c r="CN3905" s="4" t="s">
        <v>493</v>
      </c>
      <c r="CO3905" s="4" t="s">
        <v>655</v>
      </c>
    </row>
    <row r="3906" customFormat="false" ht="15" hidden="false" customHeight="false" outlineLevel="0" collapsed="false">
      <c r="A3906" s="4" t="s">
        <v>59</v>
      </c>
      <c r="B3906" s="4" t="s">
        <v>60</v>
      </c>
      <c r="C3906" s="25" t="n">
        <v>46022</v>
      </c>
      <c r="D3906" s="4" t="s">
        <v>248</v>
      </c>
      <c r="E3906" s="4" t="s">
        <v>563</v>
      </c>
      <c r="F3906" s="4" t="s">
        <v>85</v>
      </c>
      <c r="G3906" s="4" t="s">
        <v>438</v>
      </c>
      <c r="H3906" s="4" t="s">
        <v>498</v>
      </c>
      <c r="I3906" s="5" t="n">
        <v>1200</v>
      </c>
      <c r="J3906" s="25" t="n">
        <v>46049</v>
      </c>
      <c r="K3906" s="4" t="s">
        <v>654</v>
      </c>
      <c r="L3906" s="4" t="s">
        <v>5</v>
      </c>
      <c r="M3906" s="4" t="s">
        <v>441</v>
      </c>
      <c r="N3906" s="25" t="n">
        <v>46045</v>
      </c>
      <c r="O3906" s="25" t="n">
        <v>46049</v>
      </c>
      <c r="P3906" s="25" t="n">
        <v>46050</v>
      </c>
      <c r="Q3906" s="25" t="n">
        <v>46050</v>
      </c>
      <c r="R3906" s="6" t="n">
        <v>-0.0143664782174925</v>
      </c>
      <c r="S3906" s="6" t="n">
        <v>0.00654565085363368</v>
      </c>
      <c r="T3906" s="6" t="n">
        <v>-0.0122687047465808</v>
      </c>
      <c r="U3906" s="6" t="n">
        <v>-0.0200895321104396</v>
      </c>
      <c r="V3906" s="6" t="n">
        <v>0.00216813371577795</v>
      </c>
      <c r="W3906" s="6" t="n">
        <v>-0.0192257226303546</v>
      </c>
      <c r="X3906" s="6" t="n">
        <v>-0.0222576658262176</v>
      </c>
      <c r="Y3906" s="6" t="n">
        <v>-0.000863809480085021</v>
      </c>
      <c r="Z3906" s="6" t="n">
        <v>-0.0184136080890343</v>
      </c>
      <c r="AA3906" s="6" t="n">
        <v>-0.00167592402140537</v>
      </c>
      <c r="AB3906" s="6" t="n">
        <v>0.0109949048002147</v>
      </c>
      <c r="AC3906" s="6" t="n">
        <v>-0.0122687047465808</v>
      </c>
      <c r="AD3906" s="6" t="n">
        <v>0.0122687047465808</v>
      </c>
      <c r="AE3906" s="6" t="n">
        <v>0.0464601769911504</v>
      </c>
      <c r="AF3906" s="7" t="n">
        <v>0.441558441558441</v>
      </c>
      <c r="AG3906" s="7" t="n">
        <v>2.94862429540507</v>
      </c>
      <c r="AH3906" s="26" t="n">
        <v>751.75</v>
      </c>
      <c r="AI3906" s="6" t="n">
        <v>0.00260069351827164</v>
      </c>
      <c r="AJ3906" s="6" t="n">
        <v>0.0169090294217111</v>
      </c>
      <c r="AK3906" s="6" t="n">
        <v>0.0411328855342434</v>
      </c>
      <c r="AL3906" s="6" t="n">
        <v>0.0474432214016991</v>
      </c>
      <c r="AM3906" s="6" t="n">
        <v>0.143432960681421</v>
      </c>
      <c r="AN3906" s="6" t="n">
        <v>-0.0560134682947515</v>
      </c>
      <c r="AO3906" s="6" t="n">
        <v>0.0729224977164626</v>
      </c>
      <c r="AP3906" s="6" t="n">
        <v>-0.00515848774859162</v>
      </c>
      <c r="AQ3906" s="6" t="n">
        <v>0.100047512387158</v>
      </c>
      <c r="AR3906" s="6" t="n">
        <v>0.0968158189048007</v>
      </c>
      <c r="AS3906" s="4" t="s">
        <v>442</v>
      </c>
      <c r="AT3906" s="4" t="s">
        <v>121</v>
      </c>
      <c r="AU3906" s="5" t="n">
        <v>3537</v>
      </c>
      <c r="AV3906" s="6" t="n">
        <v>0.265926986399427</v>
      </c>
      <c r="AW3906" s="6" t="n">
        <v>0.0157955198161977</v>
      </c>
      <c r="AX3906" s="5" t="n">
        <v>592</v>
      </c>
      <c r="AY3906" s="6" t="n">
        <v>0.16737348035058</v>
      </c>
      <c r="AZ3906" s="6" t="n">
        <v>-0.0233924466358199</v>
      </c>
      <c r="BA3906" s="5" t="n">
        <v>447</v>
      </c>
      <c r="BB3906" s="6" t="n">
        <v>0.120300751879699</v>
      </c>
      <c r="BC3906" s="6" t="n">
        <v>0.0642857142857143</v>
      </c>
      <c r="BD3906" s="6" t="n">
        <v>0.12637828668363</v>
      </c>
      <c r="BE3906" s="7" t="n">
        <v>3.45</v>
      </c>
      <c r="BM3906" s="5" t="n">
        <v>97727.5</v>
      </c>
      <c r="BN3906" s="5" t="n">
        <v>1666</v>
      </c>
      <c r="BO3906" s="26" t="n">
        <v>58.6599639855942</v>
      </c>
      <c r="BP3906" s="7" t="n">
        <v>24.1183366238894</v>
      </c>
      <c r="BQ3906" s="6" t="n">
        <v>0.411154985192498</v>
      </c>
      <c r="BR3906" s="7" t="n">
        <v>0.0967423494570582</v>
      </c>
      <c r="BS3906" s="26" t="n">
        <v>38.13</v>
      </c>
      <c r="BT3906" s="7" t="n">
        <v>9.38</v>
      </c>
      <c r="BU3906" s="4" t="s">
        <v>1640</v>
      </c>
      <c r="BV3906" s="5" t="n">
        <v>701</v>
      </c>
      <c r="BW3906" s="5" t="n">
        <v>142</v>
      </c>
      <c r="BX3906" s="5" t="n">
        <v>559</v>
      </c>
      <c r="BY3906" s="7" t="n">
        <v>0.758658008658009</v>
      </c>
      <c r="BZ3906" s="5" t="n">
        <v>3</v>
      </c>
      <c r="CA3906" s="6" t="n">
        <v>0.0606214142016244</v>
      </c>
      <c r="CB3906" s="6" t="n">
        <v>0.0719591102262722</v>
      </c>
      <c r="CC3906" s="4" t="s">
        <v>575</v>
      </c>
      <c r="CD3906" s="26" t="n">
        <v>50.3390094915891</v>
      </c>
      <c r="CE3906" s="6" t="n">
        <v>0.165298335784605</v>
      </c>
      <c r="CF3906" s="25" t="n">
        <v>46077</v>
      </c>
      <c r="CG3906" s="6" t="n">
        <v>0.224195548026729</v>
      </c>
      <c r="CH3906" s="6" t="n">
        <v>0.269304865911882</v>
      </c>
      <c r="CI3906" s="6" t="n">
        <v>0.230207571351063</v>
      </c>
      <c r="CJ3906" s="6" t="n">
        <v>-0.145178567154493</v>
      </c>
      <c r="CK3906" s="6" t="n">
        <v>0.0620139447573076</v>
      </c>
      <c r="CL3906" s="7" t="n">
        <v>0.197837837837837</v>
      </c>
      <c r="CM3906" s="6" t="n">
        <v>-0.0218613274008158</v>
      </c>
      <c r="CN3906" s="4" t="s">
        <v>493</v>
      </c>
    </row>
    <row r="3907" customFormat="false" ht="15" hidden="false" customHeight="false" outlineLevel="0" collapsed="false">
      <c r="A3907" s="4" t="s">
        <v>59</v>
      </c>
      <c r="B3907" s="4" t="s">
        <v>60</v>
      </c>
      <c r="C3907" s="25" t="n">
        <v>46022</v>
      </c>
      <c r="D3907" s="4" t="s">
        <v>254</v>
      </c>
      <c r="E3907" s="4" t="s">
        <v>547</v>
      </c>
      <c r="F3907" s="4" t="s">
        <v>72</v>
      </c>
      <c r="G3907" s="4" t="s">
        <v>438</v>
      </c>
      <c r="H3907" s="4" t="s">
        <v>460</v>
      </c>
      <c r="I3907" s="5" t="n">
        <v>775</v>
      </c>
      <c r="J3907" s="25" t="n">
        <v>46049</v>
      </c>
      <c r="K3907" s="4" t="s">
        <v>891</v>
      </c>
      <c r="L3907" s="4" t="s">
        <v>5</v>
      </c>
      <c r="M3907" s="4" t="s">
        <v>441</v>
      </c>
      <c r="N3907" s="25" t="n">
        <v>46045</v>
      </c>
      <c r="O3907" s="25" t="n">
        <v>46049</v>
      </c>
      <c r="P3907" s="25" t="n">
        <v>46050</v>
      </c>
      <c r="Q3907" s="25" t="n">
        <v>46050</v>
      </c>
      <c r="R3907" s="6" t="n">
        <v>-0.0294649780304988</v>
      </c>
      <c r="S3907" s="6" t="n">
        <v>-0.0251664447403461</v>
      </c>
      <c r="T3907" s="6" t="n">
        <v>0.0792924463871054</v>
      </c>
      <c r="U3907" s="6" t="n">
        <v>0.0246610236162606</v>
      </c>
      <c r="V3907" s="6" t="n">
        <v>0.00216813371577795</v>
      </c>
      <c r="W3907" s="6" t="n">
        <v>0.00696470153036</v>
      </c>
      <c r="X3907" s="6" t="n">
        <v>0.0224928899004826</v>
      </c>
      <c r="Y3907" s="6" t="n">
        <v>0.0176963220859006</v>
      </c>
      <c r="Z3907" s="6" t="n">
        <v>0.0153463862081065</v>
      </c>
      <c r="AA3907" s="6" t="n">
        <v>0.00931463740815408</v>
      </c>
      <c r="AB3907" s="6" t="n">
        <v>0.0435732823384782</v>
      </c>
      <c r="AC3907" s="6" t="n">
        <v>0.0792924463871054</v>
      </c>
      <c r="AD3907" s="6" t="n">
        <v>0.0792924463871054</v>
      </c>
      <c r="AE3907" s="6" t="n">
        <v>0.0760825023903837</v>
      </c>
      <c r="AF3907" s="7" t="n">
        <v>0.665170556552962</v>
      </c>
      <c r="AG3907" s="7" t="n">
        <v>7.00908747653954</v>
      </c>
      <c r="AH3907" s="26" t="n">
        <v>773.8</v>
      </c>
      <c r="AI3907" s="6" t="n">
        <v>-0.101851314491324</v>
      </c>
      <c r="AJ3907" s="6" t="n">
        <v>-0.128750774080955</v>
      </c>
      <c r="AK3907" s="6" t="n">
        <v>-0.245992691839221</v>
      </c>
      <c r="AL3907" s="6" t="n">
        <v>-0.171076593465453</v>
      </c>
      <c r="AM3907" s="6" t="n">
        <v>-0.0417337461300312</v>
      </c>
      <c r="AN3907" s="6" t="n">
        <v>-0.012005160144615</v>
      </c>
      <c r="AO3907" s="6" t="n">
        <v>-0.11674561393634</v>
      </c>
      <c r="AP3907" s="6" t="n">
        <v>0.00120230336012162</v>
      </c>
      <c r="AQ3907" s="6" t="n">
        <v>-0.0594190976396879</v>
      </c>
      <c r="AR3907" s="6" t="n">
        <v>-0.0626507911220448</v>
      </c>
      <c r="AS3907" s="4" t="s">
        <v>442</v>
      </c>
      <c r="AT3907" s="4" t="s">
        <v>121</v>
      </c>
      <c r="AU3907" s="5" t="n">
        <v>2111.6457</v>
      </c>
      <c r="AV3907" s="6" t="n">
        <v>0.056546584410321</v>
      </c>
      <c r="AW3907" s="6" t="n">
        <v>0.141982333727434</v>
      </c>
      <c r="AX3907" s="5" t="n">
        <v>1105.4021</v>
      </c>
      <c r="AY3907" s="6" t="n">
        <v>0.523478962403589</v>
      </c>
      <c r="AZ3907" s="6" t="n">
        <v>-0.0102266259244158</v>
      </c>
      <c r="BA3907" s="5" t="n">
        <v>565.9651</v>
      </c>
      <c r="BB3907" s="6" t="n">
        <v>0.00255987387515066</v>
      </c>
      <c r="BC3907" s="6" t="n">
        <v>0.5616341329154</v>
      </c>
      <c r="BD3907" s="6" t="n">
        <v>0.268020861643599</v>
      </c>
      <c r="BE3907" s="7" t="n">
        <v>9.42</v>
      </c>
      <c r="BM3907" s="5" t="n">
        <v>45824.436</v>
      </c>
      <c r="BN3907" s="5" t="n">
        <v>2024.2233</v>
      </c>
      <c r="BO3907" s="26" t="n">
        <v>22.6380340548397</v>
      </c>
      <c r="BP3907" s="7" t="n">
        <v>3.56018088070224</v>
      </c>
      <c r="BQ3907" s="6" t="n">
        <v>0.157265461836388</v>
      </c>
      <c r="BR3907" s="7" t="n">
        <v>0.417071602570994</v>
      </c>
      <c r="BS3907" s="26" t="n">
        <v>17.51</v>
      </c>
      <c r="BT3907" s="7" t="n">
        <v>2.86</v>
      </c>
      <c r="BU3907" s="4" t="s">
        <v>1640</v>
      </c>
      <c r="BV3907" s="5" t="n">
        <v>-2345.3181</v>
      </c>
      <c r="BW3907" s="5" t="n">
        <v>30.2815</v>
      </c>
      <c r="BX3907" s="5" t="n">
        <v>-2375.5996</v>
      </c>
      <c r="BY3907" s="7" t="n">
        <v>-1.5384411178391</v>
      </c>
      <c r="BZ3907" s="5" t="n">
        <v>11</v>
      </c>
      <c r="CA3907" s="6" t="n">
        <v>0.176255093536995</v>
      </c>
      <c r="CB3907" s="6" t="n">
        <v>0.15320643345764</v>
      </c>
      <c r="CC3907" s="4" t="s">
        <v>526</v>
      </c>
      <c r="CD3907" s="26" t="n">
        <v>29.6602808496531</v>
      </c>
      <c r="CE3907" s="6" t="n">
        <v>-0.236755910384292</v>
      </c>
      <c r="CO3907" s="4" t="s">
        <v>1389</v>
      </c>
    </row>
    <row r="3908" customFormat="false" ht="15" hidden="false" customHeight="false" outlineLevel="0" collapsed="false">
      <c r="A3908" s="4" t="s">
        <v>59</v>
      </c>
      <c r="B3908" s="4" t="s">
        <v>60</v>
      </c>
      <c r="C3908" s="25" t="n">
        <v>46022</v>
      </c>
      <c r="D3908" s="4" t="s">
        <v>308</v>
      </c>
      <c r="E3908" s="4" t="s">
        <v>628</v>
      </c>
      <c r="F3908" s="4" t="s">
        <v>79</v>
      </c>
      <c r="G3908" s="4" t="s">
        <v>459</v>
      </c>
      <c r="H3908" s="4" t="s">
        <v>498</v>
      </c>
      <c r="I3908" s="5" t="n">
        <v>550</v>
      </c>
      <c r="J3908" s="25" t="n">
        <v>46049</v>
      </c>
      <c r="K3908" s="4" t="s">
        <v>1210</v>
      </c>
      <c r="L3908" s="4" t="s">
        <v>6</v>
      </c>
      <c r="M3908" s="4" t="s">
        <v>441</v>
      </c>
      <c r="N3908" s="25" t="n">
        <v>46045</v>
      </c>
      <c r="O3908" s="25" t="n">
        <v>46049</v>
      </c>
      <c r="P3908" s="25" t="n">
        <v>46050</v>
      </c>
      <c r="Q3908" s="25" t="n">
        <v>46049</v>
      </c>
      <c r="R3908" s="6" t="n">
        <v>-0.0184649421375086</v>
      </c>
      <c r="S3908" s="6" t="n">
        <v>0.0293888166449936</v>
      </c>
      <c r="T3908" s="6" t="n">
        <v>-0.0468249957891193</v>
      </c>
      <c r="U3908" s="6" t="n">
        <v>-0.0359011212816343</v>
      </c>
      <c r="V3908" s="6" t="n">
        <v>0.00216813371577795</v>
      </c>
      <c r="W3908" s="6" t="n">
        <v>-0.0192257226303546</v>
      </c>
      <c r="X3908" s="6" t="n">
        <v>-0.0380692549974122</v>
      </c>
      <c r="Y3908" s="6" t="n">
        <v>-0.0166753986512797</v>
      </c>
      <c r="Z3908" s="6" t="n">
        <v>-0.00638073792293614</v>
      </c>
      <c r="AA3908" s="6" t="n">
        <v>-0.0295203833586981</v>
      </c>
      <c r="AB3908" s="6" t="n">
        <v>0.00442132639791937</v>
      </c>
      <c r="AC3908" s="6" t="n">
        <v>0.0293888166449936</v>
      </c>
      <c r="AD3908" s="6" t="n">
        <v>0.0293888166449936</v>
      </c>
      <c r="AE3908" s="6" t="n">
        <v>0.0437798006068487</v>
      </c>
      <c r="AF3908" s="7" t="n">
        <v>0.750495049504952</v>
      </c>
      <c r="AG3908" s="7" t="n">
        <v>3.5465798134559</v>
      </c>
      <c r="AH3908" s="26" t="n">
        <v>1175.2</v>
      </c>
      <c r="AI3908" s="6" t="n">
        <v>0.00324398156052586</v>
      </c>
      <c r="AJ3908" s="6" t="n">
        <v>-0.00305395317271828</v>
      </c>
      <c r="AK3908" s="6" t="n">
        <v>0.000510812191383048</v>
      </c>
      <c r="AL3908" s="6" t="n">
        <v>0.077868476566082</v>
      </c>
      <c r="AM3908" s="6" t="n">
        <v>0.22378423409351</v>
      </c>
      <c r="AN3908" s="6" t="n">
        <v>-0.0560134682947515</v>
      </c>
      <c r="AO3908" s="6" t="n">
        <v>0.0529595151220332</v>
      </c>
      <c r="AP3908" s="6" t="n">
        <v>0.0208517405902102</v>
      </c>
      <c r="AQ3908" s="6" t="n">
        <v>0.0408199328503276</v>
      </c>
      <c r="AR3908" s="6" t="n">
        <v>0.0375882393679707</v>
      </c>
      <c r="AS3908" s="4" t="s">
        <v>442</v>
      </c>
      <c r="AT3908" s="4" t="s">
        <v>121</v>
      </c>
      <c r="AU3908" s="5" t="n">
        <v>5112</v>
      </c>
      <c r="AV3908" s="6" t="n">
        <v>0.150428935358136</v>
      </c>
      <c r="AW3908" s="6" t="n">
        <v>0.0294206488249864</v>
      </c>
      <c r="AX3908" s="5" t="n">
        <v>697.81</v>
      </c>
      <c r="AY3908" s="6" t="n">
        <v>0.136504303599374</v>
      </c>
      <c r="AZ3908" s="6" t="n">
        <v>0.010801038649649</v>
      </c>
      <c r="BA3908" s="5" t="n">
        <v>384.61</v>
      </c>
      <c r="BB3908" s="6" t="n">
        <v>0.37912363740677</v>
      </c>
      <c r="BC3908" s="6" t="n">
        <v>-0.0490777827226424</v>
      </c>
      <c r="BD3908" s="6" t="n">
        <v>0.0752366979655712</v>
      </c>
      <c r="BE3908" s="7" t="n">
        <v>3.88</v>
      </c>
      <c r="BM3908" s="5" t="n">
        <v>116286.04</v>
      </c>
      <c r="BN3908" s="5" t="n">
        <v>1362.34</v>
      </c>
      <c r="BO3908" s="26" t="n">
        <v>85.3575759355227</v>
      </c>
      <c r="BP3908" s="7" t="n">
        <v>5.72435802453942</v>
      </c>
      <c r="BQ3908" s="6" t="n">
        <v>0.0670632683953383</v>
      </c>
      <c r="BR3908" s="7" t="n">
        <v>0.0981581894482937</v>
      </c>
      <c r="BS3908" s="26" t="n">
        <v>38.13</v>
      </c>
      <c r="BT3908" s="7" t="n">
        <v>9.38</v>
      </c>
      <c r="BU3908" s="4" t="s">
        <v>1640</v>
      </c>
      <c r="BV3908" s="5" t="n">
        <v>203.41</v>
      </c>
      <c r="BW3908" s="5" t="n">
        <v>209.83</v>
      </c>
      <c r="BX3908" s="5" t="n">
        <v>-6.42000000000002</v>
      </c>
      <c r="BY3908" s="7" t="n">
        <v>0.275395675661039</v>
      </c>
      <c r="BZ3908" s="5" t="n">
        <v>5</v>
      </c>
      <c r="CA3908" s="6" t="n">
        <v>0.135472015905218</v>
      </c>
      <c r="CB3908" s="6" t="n">
        <v>0.451170767866746</v>
      </c>
      <c r="CC3908" s="4" t="s">
        <v>737</v>
      </c>
      <c r="CD3908" s="26" t="n">
        <v>61.461561702844</v>
      </c>
      <c r="CE3908" s="6" t="n">
        <v>0.388796079543371</v>
      </c>
      <c r="CF3908" s="25" t="n">
        <v>46077</v>
      </c>
      <c r="CH3908" s="6" t="n">
        <v>0.274109183589276</v>
      </c>
      <c r="CI3908" s="6" t="n">
        <v>0.240414159718808</v>
      </c>
      <c r="CJ3908" s="6" t="n">
        <v>-0.122925556266501</v>
      </c>
      <c r="CK3908" s="6" t="n">
        <v>0.0646727351538795</v>
      </c>
      <c r="CL3908" s="7" t="n">
        <v>0.454423592493299</v>
      </c>
    </row>
    <row r="3909" customFormat="false" ht="15" hidden="false" customHeight="false" outlineLevel="0" collapsed="false">
      <c r="A3909" s="4" t="s">
        <v>59</v>
      </c>
      <c r="B3909" s="4" t="s">
        <v>60</v>
      </c>
      <c r="C3909" s="25" t="n">
        <v>46022</v>
      </c>
      <c r="D3909" s="4" t="s">
        <v>328</v>
      </c>
      <c r="E3909" s="4" t="s">
        <v>1592</v>
      </c>
      <c r="F3909" s="4" t="s">
        <v>106</v>
      </c>
      <c r="G3909" s="4" t="s">
        <v>459</v>
      </c>
      <c r="H3909" s="4" t="s">
        <v>613</v>
      </c>
      <c r="I3909" s="5" t="n">
        <v>4850</v>
      </c>
      <c r="J3909" s="25" t="n">
        <v>46049</v>
      </c>
      <c r="K3909" s="4" t="s">
        <v>1439</v>
      </c>
      <c r="L3909" s="4" t="s">
        <v>5</v>
      </c>
      <c r="M3909" s="4" t="s">
        <v>441</v>
      </c>
      <c r="N3909" s="25" t="n">
        <v>46045</v>
      </c>
      <c r="O3909" s="25" t="n">
        <v>46049</v>
      </c>
      <c r="P3909" s="25" t="n">
        <v>46050</v>
      </c>
      <c r="Q3909" s="25" t="n">
        <v>46050</v>
      </c>
      <c r="R3909" s="6" t="n">
        <v>0.00289808404443726</v>
      </c>
      <c r="S3909" s="6" t="n">
        <v>0.00353186707336639</v>
      </c>
      <c r="T3909" s="6" t="n">
        <v>-0.0412733962565989</v>
      </c>
      <c r="U3909" s="6" t="n">
        <v>-0.0348434451387952</v>
      </c>
      <c r="V3909" s="6" t="n">
        <v>0.00216813371577795</v>
      </c>
      <c r="W3909" s="6" t="n">
        <v>-0.0201102194560539</v>
      </c>
      <c r="X3909" s="6" t="n">
        <v>-0.0370115788545732</v>
      </c>
      <c r="Y3909" s="6" t="n">
        <v>-0.0147332256827414</v>
      </c>
      <c r="AB3909" s="6" t="n">
        <v>0.0049592065269557</v>
      </c>
      <c r="AC3909" s="6" t="n">
        <v>-0.0412733962565989</v>
      </c>
      <c r="AD3909" s="6" t="n">
        <v>0.0412733962565989</v>
      </c>
      <c r="AE3909" s="6" t="n">
        <v>0.0719884818429051</v>
      </c>
      <c r="AF3909" s="7" t="n">
        <v>0.27888888888889</v>
      </c>
      <c r="AG3909" s="7" t="n">
        <v>5.34354074242474</v>
      </c>
      <c r="AH3909" s="26" t="n">
        <v>124.22</v>
      </c>
      <c r="AI3909" s="6" t="n">
        <v>-0.0452693874413959</v>
      </c>
      <c r="AJ3909" s="6" t="n">
        <v>-0.0915606260055581</v>
      </c>
      <c r="AK3909" s="6" t="n">
        <v>-0.161129119394922</v>
      </c>
      <c r="AL3909" s="6" t="n">
        <v>-0.110554203064584</v>
      </c>
      <c r="AM3909" s="6" t="n">
        <v>0.1121855134748</v>
      </c>
      <c r="AN3909" s="6" t="n">
        <v>-0.0481030692827486</v>
      </c>
      <c r="AO3909" s="6" t="n">
        <v>-0.0434575567228096</v>
      </c>
      <c r="AP3909" s="6" t="n">
        <v>0.0100951109627896</v>
      </c>
      <c r="AQ3909" s="6" t="n">
        <v>0.0311196395795086</v>
      </c>
      <c r="AR3909" s="6" t="n">
        <v>0.0278879460971517</v>
      </c>
      <c r="AS3909" s="4" t="s">
        <v>442</v>
      </c>
      <c r="AT3909" s="4" t="s">
        <v>121</v>
      </c>
      <c r="AU3909" s="5" t="n">
        <v>3670.411</v>
      </c>
      <c r="AV3909" s="6" t="n">
        <v>0.170434810892307</v>
      </c>
      <c r="AW3909" s="6" t="n">
        <v>0.231067249328942</v>
      </c>
      <c r="AX3909" s="5" t="n">
        <v>605.13</v>
      </c>
      <c r="AY3909" s="6" t="n">
        <v>0.164867095265353</v>
      </c>
      <c r="AZ3909" s="6" t="n">
        <v>0.00382245726549471</v>
      </c>
      <c r="BA3909" s="5" t="n">
        <v>312.923</v>
      </c>
      <c r="BB3909" s="6" t="n">
        <v>0.191098440152559</v>
      </c>
      <c r="BC3909" s="6" t="n">
        <v>1.05448684279637</v>
      </c>
      <c r="BD3909" s="6" t="n">
        <v>0.0852555749206288</v>
      </c>
      <c r="BE3909" s="7" t="n">
        <v>0.67</v>
      </c>
      <c r="BM3909" s="5" t="n">
        <v>58024.006696</v>
      </c>
      <c r="BN3909" s="5" t="n">
        <v>736.2147</v>
      </c>
      <c r="BO3909" s="26" t="n">
        <v>78.8139746408215</v>
      </c>
      <c r="BP3909" s="7" t="n">
        <v>8.41168280548667</v>
      </c>
      <c r="BQ3909" s="6" t="n">
        <v>0.106728316187849</v>
      </c>
      <c r="BR3909" s="7" t="n">
        <v>0</v>
      </c>
      <c r="BS3909" s="26" t="n">
        <v>38.75</v>
      </c>
      <c r="BT3909" s="7" t="n">
        <v>7.9</v>
      </c>
      <c r="BU3909" s="4" t="s">
        <v>1640</v>
      </c>
      <c r="BV3909" s="5" t="n">
        <v>795.792</v>
      </c>
      <c r="BW3909" s="5" t="n">
        <v>140.199</v>
      </c>
      <c r="BX3909" s="5" t="n">
        <v>655.593</v>
      </c>
      <c r="BY3909" s="7" t="n">
        <v>2.22049471936605</v>
      </c>
      <c r="BZ3909" s="5" t="n">
        <v>1</v>
      </c>
      <c r="CO3909" s="4" t="s">
        <v>483</v>
      </c>
    </row>
    <row r="3910" customFormat="false" ht="15" hidden="false" customHeight="false" outlineLevel="0" collapsed="false">
      <c r="A3910" s="4" t="s">
        <v>59</v>
      </c>
      <c r="B3910" s="4" t="s">
        <v>60</v>
      </c>
      <c r="C3910" s="25" t="n">
        <v>46022</v>
      </c>
      <c r="D3910" s="4" t="s">
        <v>152</v>
      </c>
      <c r="E3910" s="4" t="s">
        <v>867</v>
      </c>
      <c r="F3910" s="4" t="s">
        <v>117</v>
      </c>
      <c r="G3910" s="4" t="s">
        <v>438</v>
      </c>
      <c r="H3910" s="4" t="s">
        <v>1037</v>
      </c>
      <c r="I3910" s="5" t="n">
        <v>1425</v>
      </c>
      <c r="J3910" s="25" t="n">
        <v>46050</v>
      </c>
      <c r="K3910" s="4" t="s">
        <v>1105</v>
      </c>
      <c r="L3910" s="4" t="s">
        <v>6</v>
      </c>
      <c r="M3910" s="4" t="s">
        <v>441</v>
      </c>
      <c r="N3910" s="25" t="n">
        <v>46049</v>
      </c>
      <c r="O3910" s="25" t="n">
        <v>46050</v>
      </c>
      <c r="P3910" s="25" t="n">
        <v>46051</v>
      </c>
      <c r="Q3910" s="25" t="n">
        <v>46050</v>
      </c>
      <c r="R3910" s="6" t="n">
        <v>0.012783053323594</v>
      </c>
      <c r="S3910" s="6" t="n">
        <v>0.0890732059141723</v>
      </c>
      <c r="T3910" s="6" t="n">
        <v>-0.0187637969094923</v>
      </c>
      <c r="U3910" s="6" t="n">
        <v>0.0830924623282741</v>
      </c>
      <c r="V3910" s="6" t="n">
        <v>0.0147123191851333</v>
      </c>
      <c r="W3910" s="6" t="n">
        <v>0.0236957923290768</v>
      </c>
      <c r="X3910" s="6" t="n">
        <v>0.0683801431431408</v>
      </c>
      <c r="Y3910" s="6" t="n">
        <v>0.0593966699991972</v>
      </c>
      <c r="AB3910" s="6" t="n">
        <v>0.00492847698040633</v>
      </c>
      <c r="AC3910" s="6" t="n">
        <v>0.0890732059141723</v>
      </c>
      <c r="AD3910" s="6" t="n">
        <v>0.0890732059141723</v>
      </c>
      <c r="AE3910" s="6" t="n">
        <v>0.0966462315182113</v>
      </c>
      <c r="AF3910" s="7" t="n">
        <v>0.888059701492537</v>
      </c>
      <c r="AG3910" s="7" t="n">
        <v>4.21250949764275</v>
      </c>
      <c r="AH3910" s="26" t="n">
        <v>410.7</v>
      </c>
      <c r="AI3910" s="6" t="n">
        <v>0.00109689213893982</v>
      </c>
      <c r="AJ3910" s="6" t="n">
        <v>0.0282924386579873</v>
      </c>
      <c r="AK3910" s="6" t="n">
        <v>-0.0189896094589751</v>
      </c>
      <c r="AL3910" s="6" t="n">
        <v>0.018853882411312</v>
      </c>
      <c r="AM3910" s="6" t="n">
        <v>0.47204301075269</v>
      </c>
      <c r="AN3910" s="6" t="n">
        <v>-0.0363865146269747</v>
      </c>
      <c r="AO3910" s="6" t="n">
        <v>0.064678953284962</v>
      </c>
      <c r="AP3910" s="6" t="n">
        <v>-0.0119235095613051</v>
      </c>
      <c r="AQ3910" s="6" t="n">
        <v>-0.0116985376827899</v>
      </c>
      <c r="AR3910" s="6" t="n">
        <v>-0.0142006129102782</v>
      </c>
      <c r="AS3910" s="4" t="s">
        <v>442</v>
      </c>
      <c r="AT3910" s="4" t="s">
        <v>121</v>
      </c>
      <c r="AU3910" s="5" t="n">
        <v>7153.85</v>
      </c>
      <c r="AV3910" s="6" t="n">
        <v>0.23968710847403</v>
      </c>
      <c r="AW3910" s="6" t="n">
        <v>0.235106843988957</v>
      </c>
      <c r="AX3910" s="5" t="n">
        <v>2127.24</v>
      </c>
      <c r="AY3910" s="6" t="n">
        <v>0.297355969163457</v>
      </c>
      <c r="AZ3910" s="6" t="n">
        <v>0.00805087739800126</v>
      </c>
      <c r="BA3910" s="5" t="n">
        <v>1579.1</v>
      </c>
      <c r="BB3910" s="6" t="n">
        <v>0.204546321369999</v>
      </c>
      <c r="BC3910" s="6" t="n">
        <v>0.226228286106991</v>
      </c>
      <c r="BD3910" s="6" t="n">
        <v>0.220734289927801</v>
      </c>
      <c r="BE3910" s="7" t="n">
        <v>2.16</v>
      </c>
      <c r="BM3910" s="5" t="n">
        <v>300213.486</v>
      </c>
      <c r="BN3910" s="5" t="n">
        <v>5695.67</v>
      </c>
      <c r="BO3910" s="26" t="n">
        <v>52.7090730326722</v>
      </c>
      <c r="BP3910" s="7" t="n">
        <v>13.9201231333059</v>
      </c>
      <c r="BQ3910" s="6" t="n">
        <v>0.264093491545134</v>
      </c>
      <c r="BR3910" s="7" t="n">
        <v>0</v>
      </c>
      <c r="BS3910" s="26" t="n">
        <v>27.14</v>
      </c>
      <c r="BT3910" s="7" t="n">
        <v>4.2</v>
      </c>
      <c r="BU3910" s="4" t="s">
        <v>1640</v>
      </c>
      <c r="BV3910" s="5" t="n">
        <v>-889.27</v>
      </c>
      <c r="BW3910" s="5" t="n">
        <v>454.37</v>
      </c>
      <c r="BX3910" s="5" t="n">
        <v>-1343.64</v>
      </c>
      <c r="BY3910" s="7" t="n">
        <v>-0.393886644697211</v>
      </c>
      <c r="BZ3910" s="5" t="n">
        <v>0</v>
      </c>
      <c r="CF3910" s="25" t="n">
        <v>46077</v>
      </c>
      <c r="CG3910" s="6" t="n">
        <v>0.318333380889054</v>
      </c>
      <c r="CH3910" s="6" t="n">
        <v>0.367007078375015</v>
      </c>
      <c r="CI3910" s="6" t="n">
        <v>0.363591195188742</v>
      </c>
      <c r="CJ3910" s="6" t="n">
        <v>-0.00930740410075381</v>
      </c>
      <c r="CK3910" s="6" t="n">
        <v>0.0843851424450054</v>
      </c>
      <c r="CL3910" s="7" t="n">
        <v>1.05555555555556</v>
      </c>
      <c r="CM3910" s="6" t="n">
        <v>0.000560465055655569</v>
      </c>
      <c r="CN3910" s="4" t="s">
        <v>493</v>
      </c>
    </row>
    <row r="3911" customFormat="false" ht="15" hidden="false" customHeight="false" outlineLevel="0" collapsed="false">
      <c r="A3911" s="4" t="s">
        <v>59</v>
      </c>
      <c r="B3911" s="4" t="s">
        <v>60</v>
      </c>
      <c r="C3911" s="25" t="n">
        <v>46022</v>
      </c>
      <c r="D3911" s="4" t="s">
        <v>169</v>
      </c>
      <c r="E3911" s="4" t="s">
        <v>836</v>
      </c>
      <c r="F3911" s="4" t="s">
        <v>87</v>
      </c>
      <c r="G3911" s="4" t="s">
        <v>459</v>
      </c>
      <c r="H3911" s="4" t="s">
        <v>1233</v>
      </c>
      <c r="I3911" s="5" t="n">
        <v>400</v>
      </c>
      <c r="J3911" s="25" t="n">
        <v>46050</v>
      </c>
      <c r="K3911" s="4" t="s">
        <v>1081</v>
      </c>
      <c r="L3911" s="4" t="s">
        <v>5</v>
      </c>
      <c r="M3911" s="4" t="s">
        <v>441</v>
      </c>
      <c r="N3911" s="25" t="n">
        <v>46049</v>
      </c>
      <c r="O3911" s="25" t="n">
        <v>46050</v>
      </c>
      <c r="P3911" s="25" t="n">
        <v>46051</v>
      </c>
      <c r="Q3911" s="25" t="n">
        <v>46051</v>
      </c>
      <c r="R3911" s="6" t="n">
        <v>0.0233136253695243</v>
      </c>
      <c r="S3911" s="6" t="n">
        <v>0.0655242597334385</v>
      </c>
      <c r="T3911" s="6" t="n">
        <v>-0.00782549756608542</v>
      </c>
      <c r="U3911" s="6" t="n">
        <v>0.0810123875368773</v>
      </c>
      <c r="V3911" s="6" t="n">
        <v>0.0147123191851333</v>
      </c>
      <c r="W3911" s="6" t="n">
        <v>0.0726638007578957</v>
      </c>
      <c r="X3911" s="6" t="n">
        <v>0.0663000683517441</v>
      </c>
      <c r="Y3911" s="6" t="n">
        <v>0.00834858677898165</v>
      </c>
      <c r="Z3911" s="6" t="n">
        <v>-0.0196594155367634</v>
      </c>
      <c r="AA3911" s="6" t="n">
        <v>0.100671803073641</v>
      </c>
      <c r="AB3911" s="6" t="n">
        <v>0.0037587035553639</v>
      </c>
      <c r="AC3911" s="6" t="n">
        <v>-0.00782549756608542</v>
      </c>
      <c r="AD3911" s="6" t="n">
        <v>0.00782549756608542</v>
      </c>
      <c r="AE3911" s="6" t="n">
        <v>0.0326575882679155</v>
      </c>
      <c r="AF3911" s="7" t="n">
        <v>0.154716981132076</v>
      </c>
      <c r="AG3911" s="7" t="n">
        <v>2.36468804990048</v>
      </c>
      <c r="AH3911" s="26" t="n">
        <v>1488.4</v>
      </c>
      <c r="AI3911" s="6" t="n">
        <v>-0.0250229267653609</v>
      </c>
      <c r="AJ3911" s="6" t="n">
        <v>-0.0961865435997085</v>
      </c>
      <c r="AK3911" s="6" t="n">
        <v>-0.169604998884178</v>
      </c>
      <c r="AL3911" s="6" t="n">
        <v>-0.191130916797999</v>
      </c>
      <c r="AM3911" s="6" t="n">
        <v>-0.0131936617383777</v>
      </c>
      <c r="AN3911" s="6" t="n">
        <v>-0.0311940548407454</v>
      </c>
      <c r="AO3911" s="6" t="n">
        <v>-0.064992488758963</v>
      </c>
      <c r="AP3911" s="6" t="n">
        <v>-0.0670724133647994</v>
      </c>
      <c r="AQ3911" s="6" t="n">
        <v>-0.0764501304185816</v>
      </c>
      <c r="AR3911" s="6" t="n">
        <v>-0.0789522056460699</v>
      </c>
      <c r="AS3911" s="4" t="s">
        <v>442</v>
      </c>
      <c r="AT3911" s="4" t="s">
        <v>121</v>
      </c>
      <c r="AU3911" s="5" t="n">
        <v>1350.4099</v>
      </c>
      <c r="AV3911" s="6" t="n">
        <v>0.176688852863126</v>
      </c>
      <c r="AW3911" s="6" t="n">
        <v>0.207246087497344</v>
      </c>
      <c r="AX3911" s="5" t="n">
        <v>186.5959</v>
      </c>
      <c r="AY3911" s="6" t="n">
        <v>0.13817723048387</v>
      </c>
      <c r="AZ3911" s="6" t="n">
        <v>-0.0687238282582131</v>
      </c>
      <c r="BA3911" s="5" t="n">
        <v>144.6722</v>
      </c>
      <c r="BB3911" s="6" t="n">
        <v>-0.18259675687892</v>
      </c>
      <c r="BC3911" s="6" t="n">
        <v>0.345444974955221</v>
      </c>
      <c r="BD3911" s="6" t="n">
        <v>0.107132064123641</v>
      </c>
      <c r="BE3911" s="7" t="n">
        <v>5.5</v>
      </c>
      <c r="BM3911" s="5" t="n">
        <v>39156.946272</v>
      </c>
      <c r="BN3911" s="5" t="n">
        <v>759.534</v>
      </c>
      <c r="BO3911" s="26" t="n">
        <v>51.5539084122633</v>
      </c>
      <c r="BP3911" s="7" t="n">
        <v>6.87290637718545</v>
      </c>
      <c r="BQ3911" s="6" t="n">
        <v>0.133314943306036</v>
      </c>
      <c r="BR3911" s="7" t="n">
        <v>0.104677998883259</v>
      </c>
      <c r="BS3911" s="26" t="n">
        <v>50.26</v>
      </c>
      <c r="BT3911" s="7" t="n">
        <v>10.04</v>
      </c>
      <c r="BU3911" s="4" t="s">
        <v>1640</v>
      </c>
      <c r="BV3911" s="5" t="n">
        <v>-708.656</v>
      </c>
      <c r="BW3911" s="5" t="n">
        <v>103.5792</v>
      </c>
      <c r="BX3911" s="5" t="n">
        <v>-812.2352</v>
      </c>
      <c r="BY3911" s="7" t="n">
        <v>-2.39932826825932</v>
      </c>
      <c r="BZ3911" s="5" t="n">
        <v>3</v>
      </c>
      <c r="CA3911" s="6" t="n">
        <v>0.106577110981112</v>
      </c>
      <c r="CB3911" s="6" t="n">
        <v>0.0901318398096749</v>
      </c>
      <c r="CC3911" s="4" t="s">
        <v>635</v>
      </c>
      <c r="CD3911" s="26" t="n">
        <v>42.3504409672831</v>
      </c>
      <c r="CE3911" s="6" t="n">
        <v>0.217316921259219</v>
      </c>
      <c r="CO3911" s="4" t="s">
        <v>483</v>
      </c>
    </row>
    <row r="3912" customFormat="false" ht="15" hidden="false" customHeight="false" outlineLevel="0" collapsed="false">
      <c r="A3912" s="4" t="s">
        <v>59</v>
      </c>
      <c r="B3912" s="4" t="s">
        <v>60</v>
      </c>
      <c r="C3912" s="25" t="n">
        <v>46022</v>
      </c>
      <c r="D3912" s="4" t="s">
        <v>195</v>
      </c>
      <c r="E3912" s="4" t="s">
        <v>826</v>
      </c>
      <c r="F3912" s="4" t="s">
        <v>73</v>
      </c>
      <c r="G3912" s="4" t="s">
        <v>459</v>
      </c>
      <c r="H3912" s="4" t="s">
        <v>1037</v>
      </c>
      <c r="I3912" s="5" t="n">
        <v>125</v>
      </c>
      <c r="J3912" s="25" t="n">
        <v>46050</v>
      </c>
      <c r="K3912" s="4" t="s">
        <v>967</v>
      </c>
      <c r="L3912" s="4" t="s">
        <v>5</v>
      </c>
      <c r="M3912" s="4" t="s">
        <v>441</v>
      </c>
      <c r="N3912" s="25" t="n">
        <v>46049</v>
      </c>
      <c r="O3912" s="25" t="n">
        <v>46050</v>
      </c>
      <c r="P3912" s="25" t="n">
        <v>46051</v>
      </c>
      <c r="Q3912" s="25" t="n">
        <v>46051</v>
      </c>
      <c r="R3912" s="6" t="n">
        <v>0.00670918273307053</v>
      </c>
      <c r="S3912" s="6" t="n">
        <v>0.0637518766706946</v>
      </c>
      <c r="T3912" s="6" t="n">
        <v>0.0870567986230637</v>
      </c>
      <c r="U3912" s="6" t="n">
        <v>0.157517858026829</v>
      </c>
      <c r="V3912" s="6" t="n">
        <v>0.0147123191851333</v>
      </c>
      <c r="W3912" s="6" t="n">
        <v>0.0236957923290768</v>
      </c>
      <c r="X3912" s="6" t="n">
        <v>0.142805538841696</v>
      </c>
      <c r="Y3912" s="6" t="n">
        <v>0.133822065697752</v>
      </c>
      <c r="Z3912" s="6" t="n">
        <v>-0.0193940820870258</v>
      </c>
      <c r="AA3912" s="6" t="n">
        <v>0.176911940113855</v>
      </c>
      <c r="AB3912" s="6" t="n">
        <v>0.0519793459552496</v>
      </c>
      <c r="AC3912" s="6" t="n">
        <v>0.0870567986230637</v>
      </c>
      <c r="AD3912" s="6" t="n">
        <v>0.0870567986230637</v>
      </c>
      <c r="AE3912" s="6" t="n">
        <v>0.0727710843373493</v>
      </c>
      <c r="AF3912" s="7" t="n">
        <v>0.811731315042574</v>
      </c>
      <c r="AG3912" s="7" t="n">
        <v>3.84016567085335</v>
      </c>
      <c r="AH3912" s="26" t="n">
        <v>2712.7</v>
      </c>
      <c r="AI3912" s="6" t="n">
        <v>0.0348681951703354</v>
      </c>
      <c r="AJ3912" s="6" t="n">
        <v>-0.13329499345027</v>
      </c>
      <c r="AK3912" s="6" t="n">
        <v>-0.0372302668938103</v>
      </c>
      <c r="AL3912" s="6" t="n">
        <v>0.106592151423676</v>
      </c>
      <c r="AM3912" s="6" t="n">
        <v>0.486818306385313</v>
      </c>
      <c r="AN3912" s="6" t="n">
        <v>-0.0363865146269747</v>
      </c>
      <c r="AO3912" s="6" t="n">
        <v>-0.0969084788232952</v>
      </c>
      <c r="AP3912" s="6" t="n">
        <v>0.111624813958644</v>
      </c>
      <c r="AQ3912" s="6" t="n">
        <v>0.208239652933912</v>
      </c>
      <c r="AR3912" s="6" t="n">
        <v>0.205737577706424</v>
      </c>
      <c r="AS3912" s="4" t="s">
        <v>455</v>
      </c>
      <c r="AT3912" s="4" t="s">
        <v>121</v>
      </c>
      <c r="AU3912" s="5" t="n">
        <v>1700.64</v>
      </c>
      <c r="AV3912" s="6" t="n">
        <v>0.583979881711917</v>
      </c>
      <c r="AW3912" s="6" t="n">
        <v>0.105417105417105</v>
      </c>
      <c r="AX3912" s="5" t="n">
        <v>385.33</v>
      </c>
      <c r="AY3912" s="6" t="n">
        <v>0.22657940540032</v>
      </c>
      <c r="AZ3912" s="6" t="n">
        <v>0.0592250534234186</v>
      </c>
      <c r="BA3912" s="5" t="n">
        <v>290.8</v>
      </c>
      <c r="BB3912" s="6" t="n">
        <v>1.0381272778245</v>
      </c>
      <c r="BC3912" s="6" t="n">
        <v>-0.0289835715239749</v>
      </c>
      <c r="BD3912" s="6" t="n">
        <v>0.170994449148556</v>
      </c>
      <c r="BE3912" s="7" t="n">
        <v>11.36</v>
      </c>
      <c r="BM3912" s="5" t="n">
        <v>69458.6835</v>
      </c>
      <c r="BN3912" s="5" t="n">
        <v>919.85</v>
      </c>
      <c r="BO3912" s="26" t="n">
        <v>75.5108805783552</v>
      </c>
      <c r="BP3912" s="7" t="n">
        <v>33.2927591909121</v>
      </c>
      <c r="BQ3912" s="6" t="n">
        <v>0.440900158174759</v>
      </c>
      <c r="BR3912" s="7" t="n">
        <v>0</v>
      </c>
      <c r="BS3912" s="26" t="n">
        <v>27.14</v>
      </c>
      <c r="BT3912" s="7" t="n">
        <v>4.2</v>
      </c>
      <c r="BU3912" s="4" t="s">
        <v>1640</v>
      </c>
      <c r="BV3912" s="5" t="n">
        <v>605.1</v>
      </c>
      <c r="BW3912" s="5" t="n">
        <v>29.49</v>
      </c>
      <c r="BX3912" s="5" t="n">
        <v>575.61</v>
      </c>
      <c r="BY3912" s="7" t="n">
        <v>1.02441254147762</v>
      </c>
      <c r="BZ3912" s="5" t="n">
        <v>12</v>
      </c>
      <c r="CA3912" s="6" t="n">
        <v>0.273661983308809</v>
      </c>
      <c r="CB3912" s="6" t="n">
        <v>0.278117704142708</v>
      </c>
      <c r="CC3912" s="4" t="s">
        <v>523</v>
      </c>
      <c r="CD3912" s="26" t="n">
        <v>53.8765155034093</v>
      </c>
      <c r="CE3912" s="6" t="n">
        <v>0.401554645336647</v>
      </c>
      <c r="CO3912" s="4" t="s">
        <v>483</v>
      </c>
    </row>
    <row r="3913" customFormat="false" ht="15" hidden="false" customHeight="false" outlineLevel="0" collapsed="false">
      <c r="A3913" s="4" t="s">
        <v>59</v>
      </c>
      <c r="B3913" s="4" t="s">
        <v>60</v>
      </c>
      <c r="C3913" s="25" t="n">
        <v>46022</v>
      </c>
      <c r="D3913" s="4" t="s">
        <v>239</v>
      </c>
      <c r="E3913" s="4" t="s">
        <v>684</v>
      </c>
      <c r="F3913" s="4" t="s">
        <v>75</v>
      </c>
      <c r="G3913" s="4" t="s">
        <v>459</v>
      </c>
      <c r="H3913" s="4" t="s">
        <v>577</v>
      </c>
      <c r="I3913" s="5" t="n">
        <v>625</v>
      </c>
      <c r="J3913" s="25" t="n">
        <v>46050</v>
      </c>
      <c r="K3913" s="4" t="s">
        <v>837</v>
      </c>
      <c r="L3913" s="4" t="s">
        <v>5</v>
      </c>
      <c r="M3913" s="4" t="s">
        <v>441</v>
      </c>
      <c r="N3913" s="25" t="n">
        <v>46049</v>
      </c>
      <c r="O3913" s="25" t="n">
        <v>46050</v>
      </c>
      <c r="P3913" s="25" t="n">
        <v>46051</v>
      </c>
      <c r="Q3913" s="25" t="n">
        <v>46051</v>
      </c>
      <c r="R3913" s="6" t="n">
        <v>0.00766411196267924</v>
      </c>
      <c r="S3913" s="6" t="n">
        <v>0.0241402116402116</v>
      </c>
      <c r="T3913" s="6" t="n">
        <v>0.0240017220966526</v>
      </c>
      <c r="U3913" s="6" t="n">
        <v>0.0558060456995435</v>
      </c>
      <c r="V3913" s="6" t="n">
        <v>0.0147123191851333</v>
      </c>
      <c r="W3913" s="6" t="n">
        <v>0.0260610753941433</v>
      </c>
      <c r="X3913" s="6" t="n">
        <v>0.0410937265144102</v>
      </c>
      <c r="Y3913" s="6" t="n">
        <v>0.0297449703054002</v>
      </c>
      <c r="Z3913" s="6" t="n">
        <v>-0.0229392660938262</v>
      </c>
      <c r="AA3913" s="6" t="n">
        <v>0.0787453117933697</v>
      </c>
      <c r="AB3913" s="6" t="n">
        <v>-0.00979442471208702</v>
      </c>
      <c r="AC3913" s="6" t="n">
        <v>0.0240017220966526</v>
      </c>
      <c r="AD3913" s="6" t="n">
        <v>0.0240017220966526</v>
      </c>
      <c r="AE3913" s="6" t="n">
        <v>0.0590894413948983</v>
      </c>
      <c r="AF3913" s="7" t="n">
        <v>0.861566484517304</v>
      </c>
      <c r="AG3913" s="7" t="n">
        <v>3.23870859817569</v>
      </c>
      <c r="AH3913" s="26" t="n">
        <v>900.3</v>
      </c>
      <c r="AI3913" s="6" t="n">
        <v>-0.159305257260249</v>
      </c>
      <c r="AJ3913" s="6" t="n">
        <v>-0.168544514222387</v>
      </c>
      <c r="AK3913" s="6" t="n">
        <v>-0.233982812898835</v>
      </c>
      <c r="AL3913" s="6" t="n">
        <v>-0.375788670872912</v>
      </c>
      <c r="AM3913" s="6" t="n">
        <v>-0.215459021393404</v>
      </c>
      <c r="AN3913" s="6" t="n">
        <v>-0.0717212475430807</v>
      </c>
      <c r="AO3913" s="6" t="n">
        <v>-0.0968232666793059</v>
      </c>
      <c r="AP3913" s="6" t="n">
        <v>0.110468782846332</v>
      </c>
      <c r="AQ3913" s="6" t="n">
        <v>0.0747319739331507</v>
      </c>
      <c r="AR3913" s="6" t="n">
        <v>0.0722298987056624</v>
      </c>
      <c r="AS3913" s="4" t="s">
        <v>442</v>
      </c>
      <c r="AT3913" s="4" t="s">
        <v>121</v>
      </c>
      <c r="AU3913" s="5" t="n">
        <v>4672.5</v>
      </c>
      <c r="AV3913" s="6" t="n">
        <v>0.144379132990448</v>
      </c>
      <c r="AW3913" s="6" t="n">
        <v>0.230090825325787</v>
      </c>
      <c r="AX3913" s="5" t="n">
        <v>1415.1</v>
      </c>
      <c r="AY3913" s="6" t="n">
        <v>0.302857142857143</v>
      </c>
      <c r="AZ3913" s="6" t="n">
        <v>-0.0169812112942165</v>
      </c>
      <c r="BA3913" s="5" t="n">
        <v>956.9</v>
      </c>
      <c r="BB3913" s="6" t="n">
        <v>0.0132359169843286</v>
      </c>
      <c r="BC3913" s="6" t="n">
        <v>0.213262330417142</v>
      </c>
      <c r="BD3913" s="6" t="n">
        <v>0.204794007490637</v>
      </c>
      <c r="BE3913" s="7" t="n">
        <v>9.59</v>
      </c>
      <c r="BM3913" s="5" t="n">
        <v>89894.955</v>
      </c>
      <c r="BN3913" s="5" t="n">
        <v>3329.5</v>
      </c>
      <c r="BO3913" s="26" t="n">
        <v>26.9995359663613</v>
      </c>
      <c r="BP3913" s="7" t="n">
        <v>4.22534006730842</v>
      </c>
      <c r="BQ3913" s="6" t="n">
        <v>0.156496766187862</v>
      </c>
      <c r="BR3913" s="7" t="n">
        <v>0.451967549071219</v>
      </c>
      <c r="BS3913" s="26" t="n">
        <v>20.04</v>
      </c>
      <c r="BT3913" s="7" t="n">
        <v>2.93</v>
      </c>
      <c r="BU3913" s="4" t="s">
        <v>1640</v>
      </c>
      <c r="BV3913" s="5" t="n">
        <v>-515.4</v>
      </c>
      <c r="BW3913" s="5" t="n">
        <v>110.1</v>
      </c>
      <c r="BX3913" s="5" t="n">
        <v>-625.5</v>
      </c>
      <c r="BY3913" s="7" t="n">
        <v>-0.352193521935219</v>
      </c>
      <c r="BZ3913" s="5" t="n">
        <v>7</v>
      </c>
      <c r="CA3913" s="6" t="n">
        <v>0.0691327897643761</v>
      </c>
      <c r="CB3913" s="6" t="n">
        <v>0.136607066957581</v>
      </c>
      <c r="CC3913" s="4" t="s">
        <v>1101</v>
      </c>
      <c r="CD3913" s="26" t="n">
        <v>45.7530565533617</v>
      </c>
      <c r="CE3913" s="6" t="n">
        <v>-0.409885633872968</v>
      </c>
      <c r="CF3913" s="25" t="n">
        <v>46077</v>
      </c>
      <c r="CG3913" s="6" t="n">
        <v>0.366531563892122</v>
      </c>
      <c r="CH3913" s="6" t="n">
        <v>0.398646118397359</v>
      </c>
      <c r="CI3913" s="6" t="n">
        <v>0.367746887605358</v>
      </c>
      <c r="CJ3913" s="6" t="n">
        <v>-0.0775104268322553</v>
      </c>
      <c r="CK3913" s="6" t="n">
        <v>0.0894413948982887</v>
      </c>
      <c r="CL3913" s="7" t="n">
        <v>0.268351383874849</v>
      </c>
      <c r="CM3913" s="6" t="n">
        <v>0.0613100436681222</v>
      </c>
      <c r="CN3913" s="4" t="s">
        <v>493</v>
      </c>
    </row>
    <row r="3914" customFormat="false" ht="15" hidden="false" customHeight="false" outlineLevel="0" collapsed="false">
      <c r="A3914" s="4" t="s">
        <v>59</v>
      </c>
      <c r="B3914" s="4" t="s">
        <v>60</v>
      </c>
      <c r="C3914" s="25" t="n">
        <v>46022</v>
      </c>
      <c r="D3914" s="4" t="s">
        <v>240</v>
      </c>
      <c r="E3914" s="4" t="s">
        <v>686</v>
      </c>
      <c r="F3914" s="4" t="s">
        <v>99</v>
      </c>
      <c r="G3914" s="4" t="s">
        <v>438</v>
      </c>
      <c r="H3914" s="4" t="s">
        <v>1037</v>
      </c>
      <c r="I3914" s="5" t="n">
        <v>175</v>
      </c>
      <c r="J3914" s="25" t="n">
        <v>46050</v>
      </c>
      <c r="K3914" s="4" t="s">
        <v>1164</v>
      </c>
      <c r="L3914" s="4" t="s">
        <v>5</v>
      </c>
      <c r="M3914" s="4" t="s">
        <v>441</v>
      </c>
      <c r="N3914" s="25" t="n">
        <v>46049</v>
      </c>
      <c r="O3914" s="25" t="n">
        <v>46050</v>
      </c>
      <c r="P3914" s="25" t="n">
        <v>46051</v>
      </c>
      <c r="Q3914" s="25" t="n">
        <v>46051</v>
      </c>
      <c r="R3914" s="6" t="n">
        <v>0.0117527645707569</v>
      </c>
      <c r="S3914" s="6" t="n">
        <v>0.00163683404614812</v>
      </c>
      <c r="T3914" s="6" t="n">
        <v>0.0366104375329468</v>
      </c>
      <c r="U3914" s="6" t="n">
        <v>0.0500000361498518</v>
      </c>
      <c r="V3914" s="6" t="n">
        <v>0.0147123191851333</v>
      </c>
      <c r="W3914" s="6" t="n">
        <v>0.0236957923290768</v>
      </c>
      <c r="X3914" s="6" t="n">
        <v>0.0352877169647186</v>
      </c>
      <c r="Y3914" s="6" t="n">
        <v>0.026304243820775</v>
      </c>
      <c r="AB3914" s="6" t="n">
        <v>0.0173958882445968</v>
      </c>
      <c r="AC3914" s="6" t="n">
        <v>0.0366104375329468</v>
      </c>
      <c r="AD3914" s="6" t="n">
        <v>0.0366104375329468</v>
      </c>
      <c r="AE3914" s="6" t="n">
        <v>0.0309172377438061</v>
      </c>
      <c r="AF3914" s="7" t="n">
        <v>0.761295822676897</v>
      </c>
      <c r="AG3914" s="7" t="n">
        <v>2.3149190779751</v>
      </c>
      <c r="AH3914" s="26" t="n">
        <v>3743.8</v>
      </c>
      <c r="AI3914" s="6" t="n">
        <v>-0.0291982159527019</v>
      </c>
      <c r="AJ3914" s="6" t="n">
        <v>-0.0776091455602637</v>
      </c>
      <c r="AK3914" s="6" t="n">
        <v>-0.0446321484165659</v>
      </c>
      <c r="AL3914" s="6" t="n">
        <v>0.0805865034924687</v>
      </c>
      <c r="AM3914" s="6" t="n">
        <v>0.0572420999124594</v>
      </c>
      <c r="AN3914" s="6" t="n">
        <v>-0.0363865146269747</v>
      </c>
      <c r="AO3914" s="6" t="n">
        <v>-0.0412226309332889</v>
      </c>
      <c r="AP3914" s="6" t="n">
        <v>0.0392077093239085</v>
      </c>
      <c r="AQ3914" s="6" t="n">
        <v>0.0929593938315241</v>
      </c>
      <c r="AR3914" s="6" t="n">
        <v>0.0904573186040358</v>
      </c>
      <c r="AS3914" s="4" t="s">
        <v>442</v>
      </c>
      <c r="AT3914" s="4" t="s">
        <v>121</v>
      </c>
      <c r="AU3914" s="5" t="n">
        <v>71449.7</v>
      </c>
      <c r="AV3914" s="6" t="n">
        <v>0.104873245996693</v>
      </c>
      <c r="AW3914" s="6" t="n">
        <v>0.0509854372081002</v>
      </c>
      <c r="AX3914" s="5" t="n">
        <v>5625.72</v>
      </c>
      <c r="AY3914" s="6" t="n">
        <v>0.0787367896576193</v>
      </c>
      <c r="AZ3914" s="6" t="n">
        <v>-0.0179863389235691</v>
      </c>
      <c r="BA3914" s="5" t="n">
        <v>3215.11</v>
      </c>
      <c r="BB3914" s="6" t="n">
        <v>-0.0427915589906039</v>
      </c>
      <c r="BC3914" s="6" t="n">
        <v>-0.181091111003569</v>
      </c>
      <c r="BD3914" s="6" t="n">
        <v>0.0449982295237069</v>
      </c>
      <c r="BE3914" s="7" t="n">
        <v>23.37</v>
      </c>
      <c r="BS3914" s="26" t="n">
        <v>27.14</v>
      </c>
      <c r="BT3914" s="7" t="n">
        <v>4.2</v>
      </c>
      <c r="BU3914" s="4" t="s">
        <v>1640</v>
      </c>
      <c r="BV3914" s="5" t="n">
        <v>3816.13</v>
      </c>
      <c r="BW3914" s="5" t="n">
        <v>2674.72</v>
      </c>
      <c r="BX3914" s="5" t="n">
        <v>1141.41</v>
      </c>
      <c r="BY3914" s="7" t="n">
        <v>0.505897964811064</v>
      </c>
      <c r="BZ3914" s="5" t="n">
        <v>1</v>
      </c>
      <c r="CF3914" s="25" t="n">
        <v>46077</v>
      </c>
      <c r="CG3914" s="6" t="n">
        <v>0.232231360021699</v>
      </c>
      <c r="CH3914" s="6" t="n">
        <v>0.280953531878162</v>
      </c>
      <c r="CI3914" s="6" t="n">
        <v>0.202756707627047</v>
      </c>
      <c r="CJ3914" s="6" t="n">
        <v>-0.278326539368888</v>
      </c>
      <c r="CK3914" s="6" t="n">
        <v>0.0630864522930944</v>
      </c>
      <c r="CL3914" s="7" t="n">
        <v>0.580321704616671</v>
      </c>
      <c r="CM3914" s="6" t="n">
        <v>0.026966053748232</v>
      </c>
      <c r="CN3914" s="4" t="s">
        <v>493</v>
      </c>
    </row>
    <row r="3915" customFormat="false" ht="15" hidden="false" customHeight="false" outlineLevel="0" collapsed="false">
      <c r="A3915" s="4" t="s">
        <v>59</v>
      </c>
      <c r="B3915" s="4" t="s">
        <v>60</v>
      </c>
      <c r="C3915" s="25" t="n">
        <v>46022</v>
      </c>
      <c r="D3915" s="4" t="s">
        <v>249</v>
      </c>
      <c r="E3915" s="4" t="s">
        <v>507</v>
      </c>
      <c r="F3915" s="4" t="s">
        <v>78</v>
      </c>
      <c r="G3915" s="4" t="s">
        <v>438</v>
      </c>
      <c r="H3915" s="4" t="s">
        <v>508</v>
      </c>
      <c r="I3915" s="5" t="n">
        <v>50</v>
      </c>
      <c r="J3915" s="25" t="n">
        <v>46050</v>
      </c>
      <c r="K3915" s="4" t="s">
        <v>1004</v>
      </c>
      <c r="L3915" s="4" t="s">
        <v>6</v>
      </c>
      <c r="M3915" s="4" t="s">
        <v>441</v>
      </c>
      <c r="N3915" s="25" t="n">
        <v>46049</v>
      </c>
      <c r="O3915" s="25" t="n">
        <v>46050</v>
      </c>
      <c r="P3915" s="25" t="n">
        <v>46051</v>
      </c>
      <c r="Q3915" s="25" t="n">
        <v>46050</v>
      </c>
      <c r="R3915" s="6" t="n">
        <v>-0.0144805740513284</v>
      </c>
      <c r="S3915" s="6" t="n">
        <v>-0.0241390619875369</v>
      </c>
      <c r="T3915" s="6" t="n">
        <v>-0.025206694898165</v>
      </c>
      <c r="U3915" s="6" t="n">
        <v>-0.0638263309370303</v>
      </c>
      <c r="V3915" s="6" t="n">
        <v>0.0147123191851333</v>
      </c>
      <c r="W3915" s="6" t="n">
        <v>-0.00924745486753975</v>
      </c>
      <c r="X3915" s="6" t="n">
        <v>-0.0785386501221635</v>
      </c>
      <c r="Y3915" s="6" t="n">
        <v>-0.0545788760694905</v>
      </c>
      <c r="Z3915" s="6" t="n">
        <v>0.0157215015892096</v>
      </c>
      <c r="AA3915" s="6" t="n">
        <v>-0.0795478325262399</v>
      </c>
      <c r="AB3915" s="6" t="n">
        <v>-0.00551000327976381</v>
      </c>
      <c r="AC3915" s="6" t="n">
        <v>-0.0241390619875369</v>
      </c>
      <c r="AD3915" s="6" t="n">
        <v>0.0241390619875369</v>
      </c>
      <c r="AE3915" s="6" t="n">
        <v>0.0566087241718596</v>
      </c>
      <c r="AF3915" s="7" t="n">
        <v>0.516801853997683</v>
      </c>
      <c r="AG3915" s="7" t="n">
        <v>4.25152957427364</v>
      </c>
      <c r="AH3915" s="26" t="n">
        <v>15469</v>
      </c>
      <c r="AI3915" s="6" t="n">
        <v>-0.0245917144838892</v>
      </c>
      <c r="AJ3915" s="6" t="n">
        <v>-0.0672897196261689</v>
      </c>
      <c r="AK3915" s="6" t="n">
        <v>-0.0563655218690912</v>
      </c>
      <c r="AL3915" s="6" t="n">
        <v>0.238312520012809</v>
      </c>
      <c r="AM3915" s="6" t="n">
        <v>0.301698965810313</v>
      </c>
      <c r="AN3915" s="6" t="n">
        <v>-0.0389896045647415</v>
      </c>
      <c r="AO3915" s="6" t="n">
        <v>-0.0283001150614274</v>
      </c>
      <c r="AP3915" s="6" t="n">
        <v>0.0392359674527649</v>
      </c>
      <c r="AQ3915" s="6" t="n">
        <v>0.0391670114466967</v>
      </c>
      <c r="AR3915" s="6" t="n">
        <v>0.0366649362192084</v>
      </c>
      <c r="AS3915" s="4" t="s">
        <v>442</v>
      </c>
      <c r="AT3915" s="4" t="s">
        <v>121</v>
      </c>
      <c r="AU3915" s="5" t="n">
        <v>49904.1</v>
      </c>
      <c r="AV3915" s="6" t="n">
        <v>0.287372659895832</v>
      </c>
      <c r="AW3915" s="6" t="n">
        <v>0.17853448642317</v>
      </c>
      <c r="AX3915" s="5" t="n">
        <v>5573.1</v>
      </c>
      <c r="AY3915" s="6" t="n">
        <v>0.111676194941899</v>
      </c>
      <c r="AZ3915" s="6" t="n">
        <v>-0.0192819288988518</v>
      </c>
      <c r="BA3915" s="5" t="n">
        <v>3879.1</v>
      </c>
      <c r="BB3915" s="6" t="n">
        <v>0.0408382301644799</v>
      </c>
      <c r="BC3915" s="6" t="n">
        <v>0.158286055538967</v>
      </c>
      <c r="BD3915" s="6" t="n">
        <v>0.0777310882272198</v>
      </c>
      <c r="BE3915" s="7" t="n">
        <v>123.38</v>
      </c>
      <c r="BM3915" s="5" t="n">
        <v>486345.36</v>
      </c>
      <c r="BN3915" s="5" t="n">
        <v>14779.4</v>
      </c>
      <c r="BO3915" s="26" t="n">
        <v>32.906975925951</v>
      </c>
      <c r="BP3915" s="7" t="n">
        <v>4.87594577307061</v>
      </c>
      <c r="BQ3915" s="6" t="n">
        <v>0.148173620816532</v>
      </c>
      <c r="BR3915" s="7" t="n">
        <v>0.000344883591762094</v>
      </c>
      <c r="BS3915" s="26" t="n">
        <v>29.11</v>
      </c>
      <c r="BT3915" s="7" t="n">
        <v>4.59</v>
      </c>
      <c r="BU3915" s="4" t="s">
        <v>1640</v>
      </c>
      <c r="BV3915" s="5" t="n">
        <v>4970.9</v>
      </c>
      <c r="BW3915" s="5" t="n">
        <v>5673.4</v>
      </c>
      <c r="BX3915" s="5" t="n">
        <v>-702.5</v>
      </c>
      <c r="BY3915" s="7" t="n">
        <v>0.696067997871566</v>
      </c>
      <c r="BZ3915" s="5" t="n">
        <v>6</v>
      </c>
      <c r="CA3915" s="6" t="n">
        <v>0.177971776572523</v>
      </c>
      <c r="CB3915" s="6" t="n">
        <v>0.140681093367667</v>
      </c>
      <c r="CC3915" s="4" t="s">
        <v>881</v>
      </c>
      <c r="CD3915" s="26" t="n">
        <v>29.770737280944</v>
      </c>
      <c r="CE3915" s="6" t="n">
        <v>0.105346354556507</v>
      </c>
      <c r="CF3915" s="25" t="n">
        <v>46077</v>
      </c>
      <c r="CG3915" s="6" t="n">
        <v>0.224414385828469</v>
      </c>
      <c r="CH3915" s="6" t="n">
        <v>0.281206846552063</v>
      </c>
      <c r="CI3915" s="6" t="n">
        <v>0.255486587702762</v>
      </c>
      <c r="CJ3915" s="6" t="n">
        <v>-0.0914638429492809</v>
      </c>
      <c r="CK3915" s="6" t="n">
        <v>0.0648050665958235</v>
      </c>
      <c r="CL3915" s="7" t="n">
        <v>0.372487264585152</v>
      </c>
      <c r="CM3915" s="6" t="n">
        <v>0.277060056992311</v>
      </c>
      <c r="CN3915" s="4" t="s">
        <v>493</v>
      </c>
    </row>
    <row r="3916" customFormat="false" ht="15" hidden="false" customHeight="false" outlineLevel="0" collapsed="false">
      <c r="A3916" s="4" t="s">
        <v>59</v>
      </c>
      <c r="B3916" s="4" t="s">
        <v>60</v>
      </c>
      <c r="C3916" s="25" t="n">
        <v>46022</v>
      </c>
      <c r="D3916" s="4" t="s">
        <v>277</v>
      </c>
      <c r="E3916" s="4" t="s">
        <v>759</v>
      </c>
      <c r="F3916" s="4" t="s">
        <v>75</v>
      </c>
      <c r="G3916" s="4" t="s">
        <v>438</v>
      </c>
      <c r="H3916" s="4" t="s">
        <v>577</v>
      </c>
      <c r="I3916" s="5" t="n">
        <v>350</v>
      </c>
      <c r="J3916" s="25" t="n">
        <v>46050</v>
      </c>
      <c r="K3916" s="4" t="s">
        <v>1062</v>
      </c>
      <c r="L3916" s="4" t="s">
        <v>5</v>
      </c>
      <c r="M3916" s="4" t="s">
        <v>441</v>
      </c>
      <c r="N3916" s="25" t="n">
        <v>46049</v>
      </c>
      <c r="O3916" s="25" t="n">
        <v>46050</v>
      </c>
      <c r="P3916" s="25" t="n">
        <v>46051</v>
      </c>
      <c r="Q3916" s="25" t="n">
        <v>46051</v>
      </c>
      <c r="R3916" s="6" t="n">
        <v>0.00104257167680277</v>
      </c>
      <c r="S3916" s="6" t="n">
        <v>-0.00121506682867556</v>
      </c>
      <c r="T3916" s="6" t="n">
        <v>-0.0227667709419535</v>
      </c>
      <c r="U3916" s="6" t="n">
        <v>-0.0229392660938262</v>
      </c>
      <c r="V3916" s="6" t="n">
        <v>0.0147123191851333</v>
      </c>
      <c r="W3916" s="6" t="n">
        <v>0.0260610753941433</v>
      </c>
      <c r="X3916" s="6" t="n">
        <v>-0.0376515852789595</v>
      </c>
      <c r="Y3916" s="6" t="n">
        <v>-0.0490003414879695</v>
      </c>
      <c r="Z3916" s="6" t="n">
        <v>-0.0180459750787663</v>
      </c>
      <c r="AA3916" s="6" t="n">
        <v>-0.00489329101505998</v>
      </c>
      <c r="AB3916" s="6" t="n">
        <v>-0.00011586142973008</v>
      </c>
      <c r="AC3916" s="6" t="n">
        <v>-0.0227667709419535</v>
      </c>
      <c r="AD3916" s="6" t="n">
        <v>0.0227667709419535</v>
      </c>
      <c r="AE3916" s="6" t="n">
        <v>0.0608272506082725</v>
      </c>
      <c r="AF3916" s="7" t="n">
        <v>0.294285714285715</v>
      </c>
      <c r="AG3916" s="7" t="n">
        <v>1.9257821615268</v>
      </c>
      <c r="AH3916" s="26" t="n">
        <v>1726.5</v>
      </c>
      <c r="AI3916" s="6" t="n">
        <v>-0.0712748789671865</v>
      </c>
      <c r="AJ3916" s="6" t="n">
        <v>-0.0629070777247069</v>
      </c>
      <c r="AK3916" s="6" t="n">
        <v>0.0208727530747401</v>
      </c>
      <c r="AL3916" s="6" t="n">
        <v>0.171620521172639</v>
      </c>
      <c r="AM3916" s="6" t="n">
        <v>0.135855263157894</v>
      </c>
      <c r="AN3916" s="6" t="n">
        <v>-0.0717212475430807</v>
      </c>
      <c r="AO3916" s="6" t="n">
        <v>0.0088141698183738</v>
      </c>
      <c r="AP3916" s="6" t="n">
        <v>0.0190882684213645</v>
      </c>
      <c r="AQ3916" s="6" t="n">
        <v>0.00420890390657402</v>
      </c>
      <c r="AR3916" s="6" t="n">
        <v>0.00170682867908578</v>
      </c>
      <c r="AS3916" s="4" t="s">
        <v>442</v>
      </c>
      <c r="AT3916" s="4" t="s">
        <v>121</v>
      </c>
      <c r="AU3916" s="5" t="n">
        <v>1121.1933</v>
      </c>
      <c r="AV3916" s="6" t="n">
        <v>0.149788069370004</v>
      </c>
      <c r="AW3916" s="6" t="n">
        <v>0.00516940953206069</v>
      </c>
      <c r="AX3916" s="5" t="n">
        <v>631.299</v>
      </c>
      <c r="AY3916" s="6" t="n">
        <v>0.563059911257051</v>
      </c>
      <c r="AZ3916" s="6" t="n">
        <v>-0.0202573558489689</v>
      </c>
      <c r="BA3916" s="5" t="n">
        <v>275.7906</v>
      </c>
      <c r="BB3916" s="6" t="n">
        <v>0.0416520151818969</v>
      </c>
      <c r="BC3916" s="6" t="n">
        <v>-0.0927758747790664</v>
      </c>
      <c r="BD3916" s="6" t="n">
        <v>0.245979529132042</v>
      </c>
      <c r="BE3916" s="7" t="n">
        <v>7.71</v>
      </c>
      <c r="BM3916" s="5" t="n">
        <v>61738.345125</v>
      </c>
      <c r="BN3916" s="5" t="n">
        <v>1078.2649</v>
      </c>
      <c r="BO3916" s="26" t="n">
        <v>57.2571221830554</v>
      </c>
      <c r="BP3916" s="7" t="n">
        <v>5.72136176183744</v>
      </c>
      <c r="BQ3916" s="6" t="n">
        <v>0.0999240189464257</v>
      </c>
      <c r="BR3916" s="7" t="n">
        <v>0.45303293123951</v>
      </c>
      <c r="BS3916" s="26" t="n">
        <v>20.04</v>
      </c>
      <c r="BT3916" s="7" t="n">
        <v>2.93</v>
      </c>
      <c r="BU3916" s="4" t="s">
        <v>1640</v>
      </c>
      <c r="BV3916" s="5" t="n">
        <v>1230.8416</v>
      </c>
      <c r="BW3916" s="5" t="n">
        <v>588.3277</v>
      </c>
      <c r="BX3916" s="5" t="n">
        <v>642.5139</v>
      </c>
      <c r="BY3916" s="7" t="n">
        <v>2.25975053623199</v>
      </c>
      <c r="BZ3916" s="5" t="n">
        <v>7</v>
      </c>
      <c r="CA3916" s="6" t="n">
        <v>0.0691327897643761</v>
      </c>
      <c r="CB3916" s="6" t="n">
        <v>0.136607066957581</v>
      </c>
      <c r="CC3916" s="4" t="s">
        <v>1040</v>
      </c>
      <c r="CD3916" s="26" t="n">
        <v>35.4159934542415</v>
      </c>
      <c r="CE3916" s="6" t="n">
        <v>0.616702416015329</v>
      </c>
      <c r="CF3916" s="25" t="n">
        <v>46077</v>
      </c>
      <c r="CH3916" s="6" t="n">
        <v>0.350989265127201</v>
      </c>
      <c r="CI3916" s="6" t="n">
        <v>0.326189386030752</v>
      </c>
      <c r="CJ3916" s="6" t="n">
        <v>-0.0706570871546765</v>
      </c>
      <c r="CK3916" s="6" t="n">
        <v>0.0788147375738617</v>
      </c>
      <c r="CL3916" s="7" t="n">
        <v>0.288864388092613</v>
      </c>
    </row>
    <row r="3917" customFormat="false" ht="15" hidden="false" customHeight="false" outlineLevel="0" collapsed="false">
      <c r="A3917" s="4" t="s">
        <v>59</v>
      </c>
      <c r="B3917" s="4" t="s">
        <v>60</v>
      </c>
      <c r="C3917" s="25" t="n">
        <v>46022</v>
      </c>
      <c r="D3917" s="4" t="s">
        <v>293</v>
      </c>
      <c r="E3917" s="4" t="s">
        <v>1582</v>
      </c>
      <c r="F3917" s="4" t="s">
        <v>70</v>
      </c>
      <c r="G3917" s="4" t="s">
        <v>459</v>
      </c>
      <c r="H3917" s="4" t="s">
        <v>439</v>
      </c>
      <c r="I3917" s="5" t="n">
        <v>12000</v>
      </c>
      <c r="J3917" s="25" t="n">
        <v>46050</v>
      </c>
      <c r="K3917" s="4" t="s">
        <v>1397</v>
      </c>
      <c r="L3917" s="4" t="s">
        <v>5</v>
      </c>
      <c r="M3917" s="4" t="s">
        <v>441</v>
      </c>
      <c r="N3917" s="25" t="n">
        <v>46049</v>
      </c>
      <c r="O3917" s="25" t="n">
        <v>46050</v>
      </c>
      <c r="P3917" s="25" t="n">
        <v>46051</v>
      </c>
      <c r="Q3917" s="25" t="n">
        <v>46051</v>
      </c>
      <c r="R3917" s="6" t="n">
        <v>0.00947958986264275</v>
      </c>
      <c r="S3917" s="6" t="n">
        <v>-0.00919892679187417</v>
      </c>
      <c r="T3917" s="6" t="n">
        <v>-0.046615087040619</v>
      </c>
      <c r="U3917" s="6" t="n">
        <v>-0.0463344239698504</v>
      </c>
      <c r="V3917" s="6" t="n">
        <v>0.0147123191851333</v>
      </c>
      <c r="W3917" s="6" t="n">
        <v>0.00510204731496311</v>
      </c>
      <c r="X3917" s="6" t="n">
        <v>-0.0610467431549837</v>
      </c>
      <c r="Y3917" s="6" t="n">
        <v>-0.0514364712848136</v>
      </c>
      <c r="Z3917" s="6" t="n">
        <v>-0.0223557061110234</v>
      </c>
      <c r="AA3917" s="6" t="n">
        <v>-0.023978717858827</v>
      </c>
      <c r="AB3917" s="6" t="n">
        <v>0.0201160541586074</v>
      </c>
      <c r="AC3917" s="6" t="n">
        <v>-0.046615087040619</v>
      </c>
      <c r="AD3917" s="6" t="n">
        <v>0.046615087040619</v>
      </c>
      <c r="AE3917" s="6" t="n">
        <v>0.0889748549323018</v>
      </c>
      <c r="AF3917" s="7" t="n">
        <v>0.0413043478260865</v>
      </c>
      <c r="AG3917" s="7" t="n">
        <v>5.52031171846748</v>
      </c>
      <c r="AH3917" s="26" t="n">
        <v>51.69</v>
      </c>
      <c r="AI3917" s="6" t="n">
        <v>-0.0322037071709418</v>
      </c>
      <c r="AJ3917" s="6" t="n">
        <v>-0.0171135196805476</v>
      </c>
      <c r="AK3917" s="6" t="n">
        <v>0.0877525252525255</v>
      </c>
      <c r="AL3917" s="6" t="n">
        <v>0.187456926257754</v>
      </c>
      <c r="AM3917" s="6" t="n">
        <v>0.0613963039014369</v>
      </c>
      <c r="AN3917" s="6" t="n">
        <v>-0.0238731597985382</v>
      </c>
      <c r="AO3917" s="6" t="n">
        <v>0.00675964011799057</v>
      </c>
      <c r="AP3917" s="6" t="n">
        <v>-0.0239399472509635</v>
      </c>
      <c r="AQ3917" s="6" t="n">
        <v>-0.132684114424832</v>
      </c>
      <c r="AR3917" s="6" t="n">
        <v>-0.135186189652321</v>
      </c>
      <c r="AS3917" s="4" t="s">
        <v>442</v>
      </c>
      <c r="AT3917" s="4" t="s">
        <v>121</v>
      </c>
      <c r="AU3917" s="5" t="n">
        <v>1971.153</v>
      </c>
      <c r="AV3917" s="6" t="n">
        <v>0.356544665119138</v>
      </c>
      <c r="AW3917" s="6" t="n">
        <v>0.188516242698971</v>
      </c>
      <c r="AX3917" s="5" t="n">
        <v>478.287</v>
      </c>
      <c r="AY3917" s="6" t="n">
        <v>0.24264326513467</v>
      </c>
      <c r="AZ3917" s="6" t="n">
        <v>-0.0272874814437789</v>
      </c>
      <c r="BA3917" s="5" t="n">
        <v>267.6563</v>
      </c>
      <c r="BB3917" s="6" t="n">
        <v>0.23392819273998</v>
      </c>
      <c r="BC3917" s="6" t="n">
        <v>0.0670995032412907</v>
      </c>
      <c r="BD3917" s="6" t="n">
        <v>0.135786669020619</v>
      </c>
      <c r="BE3917" s="7" t="n">
        <v>0.57</v>
      </c>
      <c r="BM3917" s="5" t="n">
        <v>24187.167306</v>
      </c>
      <c r="BN3917" s="5" t="n">
        <v>798.871</v>
      </c>
      <c r="BO3917" s="26" t="n">
        <v>30.27668710718</v>
      </c>
      <c r="BP3917" s="7" t="n">
        <v>2.71935288528575</v>
      </c>
      <c r="BQ3917" s="6" t="n">
        <v>0.0898167251806378</v>
      </c>
      <c r="BR3917" s="7" t="n">
        <v>0.138507949389153</v>
      </c>
      <c r="BS3917" s="26" t="n">
        <v>27.26</v>
      </c>
      <c r="BT3917" s="7" t="n">
        <v>7.1</v>
      </c>
      <c r="BU3917" s="4" t="s">
        <v>1640</v>
      </c>
      <c r="BV3917" s="5" t="n">
        <v>558.513</v>
      </c>
      <c r="BW3917" s="5" t="n">
        <v>80.954</v>
      </c>
      <c r="BX3917" s="5" t="n">
        <v>477.559</v>
      </c>
      <c r="BY3917" s="7" t="n">
        <v>1.39843259010729</v>
      </c>
      <c r="BZ3917" s="5" t="n">
        <v>13</v>
      </c>
      <c r="CA3917" s="6" t="n">
        <v>0.115941578941921</v>
      </c>
      <c r="CB3917" s="6" t="n">
        <v>-0.0223332353805466</v>
      </c>
      <c r="CC3917" s="4" t="s">
        <v>932</v>
      </c>
      <c r="CD3917" s="26" t="n">
        <v>32.0154099181172</v>
      </c>
      <c r="CE3917" s="6" t="n">
        <v>-0.0543089348343248</v>
      </c>
      <c r="CO3917" s="4" t="s">
        <v>483</v>
      </c>
    </row>
    <row r="3918" customFormat="false" ht="15" hidden="false" customHeight="false" outlineLevel="0" collapsed="false">
      <c r="A3918" s="4" t="s">
        <v>59</v>
      </c>
      <c r="B3918" s="4" t="s">
        <v>60</v>
      </c>
      <c r="C3918" s="25" t="n">
        <v>46022</v>
      </c>
      <c r="D3918" s="4" t="s">
        <v>295</v>
      </c>
      <c r="E3918" s="4" t="s">
        <v>479</v>
      </c>
      <c r="F3918" s="4" t="s">
        <v>72</v>
      </c>
      <c r="G3918" s="4" t="s">
        <v>459</v>
      </c>
      <c r="H3918" s="4" t="s">
        <v>460</v>
      </c>
      <c r="I3918" s="5" t="n">
        <v>800</v>
      </c>
      <c r="J3918" s="25" t="n">
        <v>46050</v>
      </c>
      <c r="K3918" s="4" t="s">
        <v>1116</v>
      </c>
      <c r="L3918" s="4" t="s">
        <v>5</v>
      </c>
      <c r="M3918" s="4" t="s">
        <v>441</v>
      </c>
      <c r="N3918" s="25" t="n">
        <v>46049</v>
      </c>
      <c r="O3918" s="25" t="n">
        <v>46050</v>
      </c>
      <c r="P3918" s="25" t="n">
        <v>46051</v>
      </c>
      <c r="Q3918" s="25" t="n">
        <v>46051</v>
      </c>
      <c r="R3918" s="6" t="n">
        <v>0.000583998442670985</v>
      </c>
      <c r="S3918" s="6" t="n">
        <v>0.0147859922178988</v>
      </c>
      <c r="T3918" s="6" t="n">
        <v>-0.0166794478527607</v>
      </c>
      <c r="U3918" s="6" t="n">
        <v>-0.00130945719219089</v>
      </c>
      <c r="V3918" s="6" t="n">
        <v>0.0147123191851333</v>
      </c>
      <c r="W3918" s="6" t="n">
        <v>0.025447906668844</v>
      </c>
      <c r="X3918" s="6" t="n">
        <v>-0.0160217763773242</v>
      </c>
      <c r="Y3918" s="6" t="n">
        <v>-0.0267573638610349</v>
      </c>
      <c r="Z3918" s="6" t="n">
        <v>0.0216267856498958</v>
      </c>
      <c r="AA3918" s="6" t="n">
        <v>-0.0229362428420867</v>
      </c>
      <c r="AB3918" s="6" t="n">
        <v>-0.0031313905930469</v>
      </c>
      <c r="AC3918" s="6" t="n">
        <v>-0.0166794478527607</v>
      </c>
      <c r="AD3918" s="6" t="n">
        <v>0.0166794478527607</v>
      </c>
      <c r="AE3918" s="6" t="n">
        <v>0.0424974437627812</v>
      </c>
      <c r="AF3918" s="7" t="n">
        <v>0.529323308270677</v>
      </c>
      <c r="AG3918" s="7" t="n">
        <v>4.45170505468739</v>
      </c>
      <c r="AH3918" s="26" t="n">
        <v>770.55</v>
      </c>
      <c r="AI3918" s="6" t="n">
        <v>-0.0822961948430896</v>
      </c>
      <c r="AJ3918" s="6" t="n">
        <v>-0.111194417209759</v>
      </c>
      <c r="AK3918" s="6" t="n">
        <v>-0.170202455309068</v>
      </c>
      <c r="AL3918" s="6" t="n">
        <v>-0.140634584285954</v>
      </c>
      <c r="AM3918" s="6" t="n">
        <v>0.0104248623131376</v>
      </c>
      <c r="AN3918" s="6" t="n">
        <v>-0.0276676617889362</v>
      </c>
      <c r="AO3918" s="6" t="n">
        <v>-0.0835267554208223</v>
      </c>
      <c r="AP3918" s="6" t="n">
        <v>-0.0255410411386237</v>
      </c>
      <c r="AQ3918" s="6" t="n">
        <v>0.0252160915058162</v>
      </c>
      <c r="AR3918" s="6" t="n">
        <v>0.0227140162783279</v>
      </c>
      <c r="AS3918" s="4" t="s">
        <v>455</v>
      </c>
      <c r="AT3918" s="4" t="s">
        <v>481</v>
      </c>
      <c r="AU3918" s="5" t="n">
        <v>5127.26</v>
      </c>
      <c r="AV3918" s="6" t="n">
        <v>0.110112750731594</v>
      </c>
      <c r="AW3918" s="6" t="n">
        <v>0.0335175711250602</v>
      </c>
      <c r="BA3918" s="5" t="n">
        <v>556.64</v>
      </c>
      <c r="BB3918" s="6" t="n">
        <v>0.452492100064974</v>
      </c>
      <c r="BC3918" s="6" t="n">
        <v>0.251523259212627</v>
      </c>
      <c r="BD3918" s="6" t="n">
        <v>0.108564808494206</v>
      </c>
      <c r="BE3918" s="7" t="n">
        <v>5.85</v>
      </c>
      <c r="BM3918" s="5" t="n">
        <v>73321.68525</v>
      </c>
      <c r="BN3918" s="5" t="n">
        <v>1918.141</v>
      </c>
      <c r="BO3918" s="26" t="n">
        <v>38.225388670593</v>
      </c>
      <c r="BP3918" s="7" t="n">
        <v>4.95775894769725</v>
      </c>
      <c r="BQ3918" s="6" t="n">
        <v>0.129698065084981</v>
      </c>
      <c r="BR3918" s="7" t="n">
        <v>2.81354399943743</v>
      </c>
      <c r="BS3918" s="26" t="n">
        <v>17.3</v>
      </c>
      <c r="BT3918" s="7" t="n">
        <v>2.83</v>
      </c>
      <c r="BU3918" s="4" t="s">
        <v>1640</v>
      </c>
      <c r="BV3918" s="5" t="n">
        <v>-4210.25</v>
      </c>
      <c r="BW3918" s="5" t="n">
        <v>16.66</v>
      </c>
      <c r="BX3918" s="5" t="n">
        <v>-4226.91</v>
      </c>
      <c r="BY3918" s="7" t="n">
        <v>-4.20713671882807</v>
      </c>
      <c r="BZ3918" s="5" t="n">
        <v>11</v>
      </c>
      <c r="CA3918" s="6" t="n">
        <v>0.176255093536995</v>
      </c>
      <c r="CB3918" s="6" t="n">
        <v>0.00255987387515066</v>
      </c>
      <c r="CC3918" s="4" t="s">
        <v>608</v>
      </c>
      <c r="CD3918" s="26" t="n">
        <v>26.7402186947612</v>
      </c>
      <c r="CE3918" s="6" t="n">
        <v>0.429509201361991</v>
      </c>
      <c r="CF3918" s="25" t="n">
        <v>46077</v>
      </c>
      <c r="CG3918" s="6" t="n">
        <v>0.27101045596255</v>
      </c>
      <c r="CH3918" s="6" t="n">
        <v>0.329176059166435</v>
      </c>
      <c r="CI3918" s="6" t="n">
        <v>0.275528351110686</v>
      </c>
      <c r="CJ3918" s="6" t="n">
        <v>-0.162975728525338</v>
      </c>
      <c r="CK3918" s="6" t="n">
        <v>0.0739391615541922</v>
      </c>
      <c r="CL3918" s="7" t="n">
        <v>0.225583405358685</v>
      </c>
      <c r="CM3918" s="6" t="n">
        <v>-0.0719349005424954</v>
      </c>
      <c r="CN3918" s="4" t="s">
        <v>493</v>
      </c>
    </row>
    <row r="3919" customFormat="false" ht="15" hidden="false" customHeight="false" outlineLevel="0" collapsed="false">
      <c r="A3919" s="4" t="s">
        <v>59</v>
      </c>
      <c r="B3919" s="4" t="s">
        <v>60</v>
      </c>
      <c r="C3919" s="25" t="n">
        <v>46022</v>
      </c>
      <c r="D3919" s="4" t="s">
        <v>296</v>
      </c>
      <c r="E3919" s="4" t="s">
        <v>583</v>
      </c>
      <c r="F3919" s="4" t="s">
        <v>77</v>
      </c>
      <c r="G3919" s="4" t="s">
        <v>459</v>
      </c>
      <c r="H3919" s="4" t="s">
        <v>460</v>
      </c>
      <c r="I3919" s="5" t="n">
        <v>375</v>
      </c>
      <c r="J3919" s="25" t="n">
        <v>46050</v>
      </c>
      <c r="K3919" s="4" t="s">
        <v>985</v>
      </c>
      <c r="L3919" s="4" t="s">
        <v>6</v>
      </c>
      <c r="M3919" s="4" t="s">
        <v>441</v>
      </c>
      <c r="N3919" s="25" t="n">
        <v>46049</v>
      </c>
      <c r="O3919" s="25" t="n">
        <v>46050</v>
      </c>
      <c r="P3919" s="25" t="n">
        <v>46051</v>
      </c>
      <c r="Q3919" s="25" t="n">
        <v>46050</v>
      </c>
      <c r="R3919" s="6" t="n">
        <v>0.0177768900429443</v>
      </c>
      <c r="S3919" s="6" t="n">
        <v>0.00735943479540757</v>
      </c>
      <c r="T3919" s="6" t="n">
        <v>-0.0277128384960061</v>
      </c>
      <c r="U3919" s="6" t="n">
        <v>-0.00257651365765432</v>
      </c>
      <c r="V3919" s="6" t="n">
        <v>0.0147123191851333</v>
      </c>
      <c r="W3919" s="6" t="n">
        <v>0.025447906668844</v>
      </c>
      <c r="X3919" s="6" t="n">
        <v>-0.0172888328427876</v>
      </c>
      <c r="Y3919" s="6" t="n">
        <v>-0.0280244203264983</v>
      </c>
      <c r="Z3919" s="6" t="n">
        <v>-0.00380038637454627</v>
      </c>
      <c r="AA3919" s="6" t="n">
        <v>0.00122387271689195</v>
      </c>
      <c r="AB3919" s="6" t="n">
        <v>0.00426847218133641</v>
      </c>
      <c r="AC3919" s="6" t="n">
        <v>0.00735943479540757</v>
      </c>
      <c r="AD3919" s="6" t="n">
        <v>0.00735943479540757</v>
      </c>
      <c r="AE3919" s="6" t="n">
        <v>0.0205082916298696</v>
      </c>
      <c r="AF3919" s="7" t="n">
        <v>0.37320574162679</v>
      </c>
      <c r="AG3919" s="7" t="n">
        <v>1.49656203089078</v>
      </c>
      <c r="AH3919" s="26" t="n">
        <v>2002.6</v>
      </c>
      <c r="AI3919" s="6" t="n">
        <v>-0.0376741950985103</v>
      </c>
      <c r="AJ3919" s="6" t="n">
        <v>-0.0109640458316874</v>
      </c>
      <c r="AK3919" s="6" t="n">
        <v>0.0809089437037833</v>
      </c>
      <c r="AL3919" s="6" t="n">
        <v>0.10702045328911</v>
      </c>
      <c r="AM3919" s="6" t="n">
        <v>0.365517711636154</v>
      </c>
      <c r="AN3919" s="6" t="n">
        <v>-0.0276676617889362</v>
      </c>
      <c r="AO3919" s="6" t="n">
        <v>0.0167036159572488</v>
      </c>
      <c r="AP3919" s="6" t="n">
        <v>0.0227420728347447</v>
      </c>
      <c r="AQ3919" s="6" t="n">
        <v>0.0387216350247963</v>
      </c>
      <c r="AR3919" s="6" t="n">
        <v>0.0362195597973081</v>
      </c>
      <c r="BS3919" s="26" t="n">
        <v>17.3</v>
      </c>
      <c r="BT3919" s="7" t="n">
        <v>2.83</v>
      </c>
      <c r="BZ3919" s="5" t="n">
        <v>5</v>
      </c>
      <c r="CA3919" s="6" t="n">
        <v>0.597959702842363</v>
      </c>
      <c r="CB3919" s="6" t="n">
        <v>-0.358831113021057</v>
      </c>
      <c r="CD3919" s="26" t="n">
        <v>343.974030874786</v>
      </c>
      <c r="CF3919" s="25" t="n">
        <v>46077</v>
      </c>
      <c r="CG3919" s="6" t="n">
        <v>0.203018618236389</v>
      </c>
      <c r="CH3919" s="6" t="n">
        <v>0.23975565332314</v>
      </c>
      <c r="CI3919" s="6" t="n">
        <v>0.242522399031464</v>
      </c>
      <c r="CJ3919" s="6" t="n">
        <v>0.0115398559740949</v>
      </c>
      <c r="CK3919" s="6" t="n">
        <v>0.0551957609655579</v>
      </c>
      <c r="CL3919" s="7" t="n">
        <v>0.133333333333331</v>
      </c>
      <c r="CM3919" s="6" t="n">
        <v>-0.0462241887905605</v>
      </c>
      <c r="CN3919" s="4" t="s">
        <v>493</v>
      </c>
      <c r="CO3919" s="4" t="s">
        <v>466</v>
      </c>
    </row>
    <row r="3920" customFormat="false" ht="15" hidden="false" customHeight="false" outlineLevel="0" collapsed="false">
      <c r="A3920" s="4" t="s">
        <v>59</v>
      </c>
      <c r="B3920" s="4" t="s">
        <v>60</v>
      </c>
      <c r="C3920" s="25" t="n">
        <v>46022</v>
      </c>
      <c r="D3920" s="4" t="s">
        <v>319</v>
      </c>
      <c r="E3920" s="4" t="s">
        <v>515</v>
      </c>
      <c r="F3920" s="4" t="s">
        <v>91</v>
      </c>
      <c r="G3920" s="4" t="s">
        <v>438</v>
      </c>
      <c r="H3920" s="4" t="s">
        <v>508</v>
      </c>
      <c r="I3920" s="5" t="n">
        <v>175</v>
      </c>
      <c r="J3920" s="25" t="n">
        <v>46050</v>
      </c>
      <c r="K3920" s="4" t="s">
        <v>922</v>
      </c>
      <c r="L3920" s="4" t="s">
        <v>6</v>
      </c>
      <c r="M3920" s="4" t="s">
        <v>441</v>
      </c>
      <c r="N3920" s="25" t="n">
        <v>46049</v>
      </c>
      <c r="O3920" s="25" t="n">
        <v>46050</v>
      </c>
      <c r="P3920" s="25" t="n">
        <v>46051</v>
      </c>
      <c r="Q3920" s="25" t="n">
        <v>46050</v>
      </c>
      <c r="R3920" s="6" t="n">
        <v>0.00512704941123432</v>
      </c>
      <c r="S3920" s="6" t="n">
        <v>0.0449551569506728</v>
      </c>
      <c r="T3920" s="6" t="n">
        <v>-0.0196867288917498</v>
      </c>
      <c r="U3920" s="6" t="n">
        <v>0.0303954774701573</v>
      </c>
      <c r="V3920" s="6" t="n">
        <v>0.0147123191851333</v>
      </c>
      <c r="W3920" s="6" t="n">
        <v>-0.00924745486753975</v>
      </c>
      <c r="X3920" s="6" t="n">
        <v>0.015683158285024</v>
      </c>
      <c r="Y3920" s="6" t="n">
        <v>0.039642932337697</v>
      </c>
      <c r="Z3920" s="6" t="n">
        <v>0.0070990612239723</v>
      </c>
      <c r="AA3920" s="6" t="n">
        <v>0.023296416246185</v>
      </c>
      <c r="AB3920" s="6" t="n">
        <v>0.00283071748878916</v>
      </c>
      <c r="AC3920" s="6" t="n">
        <v>0.0449551569506728</v>
      </c>
      <c r="AD3920" s="6" t="n">
        <v>0.0449551569506728</v>
      </c>
      <c r="AE3920" s="6" t="n">
        <v>0.0709080717488789</v>
      </c>
      <c r="AF3920" s="7" t="n">
        <v>0.918577075098815</v>
      </c>
      <c r="AG3920" s="7" t="n">
        <v>3.06072307520096</v>
      </c>
      <c r="AH3920" s="26" t="n">
        <v>3549.8</v>
      </c>
      <c r="AI3920" s="6" t="n">
        <v>-0.0321718741479905</v>
      </c>
      <c r="AJ3920" s="6" t="n">
        <v>-0.0370812423708122</v>
      </c>
      <c r="AK3920" s="6" t="n">
        <v>-0.0131769153786268</v>
      </c>
      <c r="AL3920" s="6" t="n">
        <v>0.273699293294446</v>
      </c>
      <c r="AM3920" s="6" t="n">
        <v>0.553514116879137</v>
      </c>
      <c r="AN3920" s="6" t="n">
        <v>-0.0389896045647415</v>
      </c>
      <c r="AO3920" s="6" t="n">
        <v>0.00190836219392931</v>
      </c>
      <c r="AP3920" s="6" t="n">
        <v>0.0198084815321478</v>
      </c>
      <c r="AQ3920" s="6" t="n">
        <v>0.0757865937072508</v>
      </c>
      <c r="AR3920" s="6" t="n">
        <v>0.0732845184797626</v>
      </c>
      <c r="AS3920" s="4" t="s">
        <v>442</v>
      </c>
      <c r="AT3920" s="4" t="s">
        <v>121</v>
      </c>
      <c r="AU3920" s="5" t="n">
        <v>14755.52</v>
      </c>
      <c r="AV3920" s="6" t="n">
        <v>0.325191766587664</v>
      </c>
      <c r="AW3920" s="6" t="n">
        <v>0.0501237614954433</v>
      </c>
      <c r="AX3920" s="5" t="n">
        <v>2220.14</v>
      </c>
      <c r="AY3920" s="6" t="n">
        <v>0.150461657738934</v>
      </c>
      <c r="AZ3920" s="6" t="n">
        <v>0.000932665756263995</v>
      </c>
      <c r="BA3920" s="5" t="n">
        <v>841.29</v>
      </c>
      <c r="BB3920" s="6" t="n">
        <v>0.486299312757274</v>
      </c>
      <c r="BC3920" s="6" t="n">
        <v>0.0575878714738272</v>
      </c>
      <c r="BD3920" s="6" t="n">
        <v>0.0570152729283685</v>
      </c>
      <c r="BE3920" s="7" t="n">
        <v>17.71</v>
      </c>
      <c r="BM3920" s="5" t="n">
        <v>168650.998</v>
      </c>
      <c r="BN3920" s="5" t="n">
        <v>2619.71</v>
      </c>
      <c r="BO3920" s="26" t="n">
        <v>64.3777357035702</v>
      </c>
      <c r="BP3920" s="7" t="n">
        <v>20.7804478890073</v>
      </c>
      <c r="BQ3920" s="6" t="n">
        <v>0.322789356629312</v>
      </c>
      <c r="BR3920" s="7" t="n">
        <v>3.76227875083941</v>
      </c>
      <c r="BS3920" s="26" t="n">
        <v>29.11</v>
      </c>
      <c r="BT3920" s="7" t="n">
        <v>4.59</v>
      </c>
      <c r="BU3920" s="4" t="s">
        <v>1640</v>
      </c>
      <c r="BV3920" s="5" t="n">
        <v>1390.1</v>
      </c>
      <c r="BW3920" s="5" t="n">
        <v>1572.42</v>
      </c>
      <c r="BX3920" s="5" t="n">
        <v>-182.32</v>
      </c>
      <c r="BY3920" s="7" t="n">
        <v>0.989028971483864</v>
      </c>
      <c r="BZ3920" s="5" t="n">
        <v>3</v>
      </c>
      <c r="CA3920" s="6" t="n">
        <v>0.223781452877443</v>
      </c>
      <c r="CB3920" s="6" t="n">
        <v>0.198428755624441</v>
      </c>
      <c r="CC3920" s="4" t="s">
        <v>516</v>
      </c>
      <c r="CD3920" s="26" t="n">
        <v>26.7239551938177</v>
      </c>
      <c r="CE3920" s="6" t="n">
        <v>1.40898980845707</v>
      </c>
      <c r="CF3920" s="25" t="n">
        <v>46077</v>
      </c>
      <c r="CG3920" s="6" t="n">
        <v>0.266031146273297</v>
      </c>
      <c r="CH3920" s="6" t="n">
        <v>0.317923616464902</v>
      </c>
      <c r="CI3920" s="6" t="n">
        <v>0.26139683813164</v>
      </c>
      <c r="CJ3920" s="6" t="n">
        <v>-0.177799872062987</v>
      </c>
      <c r="CK3920" s="6" t="n">
        <v>0.0731642376681614</v>
      </c>
      <c r="CL3920" s="7" t="n">
        <v>0.614441677839496</v>
      </c>
      <c r="CM3920" s="6" t="n">
        <v>0.159238284015291</v>
      </c>
      <c r="CN3920" s="4" t="s">
        <v>493</v>
      </c>
    </row>
    <row r="3921" customFormat="false" ht="15" hidden="false" customHeight="false" outlineLevel="0" collapsed="false">
      <c r="A3921" s="4" t="s">
        <v>59</v>
      </c>
      <c r="B3921" s="4" t="s">
        <v>60</v>
      </c>
      <c r="C3921" s="25" t="n">
        <v>46022</v>
      </c>
      <c r="D3921" s="4" t="s">
        <v>129</v>
      </c>
      <c r="E3921" s="4" t="s">
        <v>620</v>
      </c>
      <c r="F3921" s="4" t="s">
        <v>76</v>
      </c>
      <c r="G3921" s="4" t="s">
        <v>438</v>
      </c>
      <c r="H3921" s="4" t="s">
        <v>601</v>
      </c>
      <c r="I3921" s="5" t="n">
        <v>3550</v>
      </c>
      <c r="J3921" s="25" t="n">
        <v>46051</v>
      </c>
      <c r="K3921" s="4" t="s">
        <v>1487</v>
      </c>
      <c r="L3921" s="4" t="s">
        <v>6</v>
      </c>
      <c r="M3921" s="4" t="s">
        <v>441</v>
      </c>
      <c r="N3921" s="25" t="n">
        <v>46050</v>
      </c>
      <c r="O3921" s="25" t="n">
        <v>46051</v>
      </c>
      <c r="P3921" s="25" t="n">
        <v>46052</v>
      </c>
      <c r="Q3921" s="25" t="n">
        <v>46051</v>
      </c>
      <c r="R3921" s="6" t="n">
        <v>0.00163568773234202</v>
      </c>
      <c r="S3921" s="6" t="n">
        <v>-0.00623515439429934</v>
      </c>
      <c r="T3921" s="6" t="n">
        <v>0.0112040633403048</v>
      </c>
      <c r="U3921" s="6" t="n">
        <v>0.00660459667834745</v>
      </c>
      <c r="V3921" s="6" t="n">
        <v>0.00578693210595538</v>
      </c>
      <c r="W3921" s="6" t="n">
        <v>0.0549741943147437</v>
      </c>
      <c r="X3921" s="6" t="n">
        <v>0.000817664572392074</v>
      </c>
      <c r="Y3921" s="6" t="n">
        <v>-0.0483695976363963</v>
      </c>
      <c r="Z3921" s="6" t="n">
        <v>-0.0327386787893798</v>
      </c>
      <c r="AA3921" s="6" t="n">
        <v>0.0393432754677272</v>
      </c>
      <c r="AB3921" s="6" t="n">
        <v>0.00578978622327786</v>
      </c>
      <c r="AC3921" s="6" t="n">
        <v>-0.00623515439429934</v>
      </c>
      <c r="AD3921" s="6" t="n">
        <v>0.00623515439429934</v>
      </c>
      <c r="AE3921" s="6" t="n">
        <v>0.0285777909738719</v>
      </c>
      <c r="AF3921" s="7" t="n">
        <v>0.322077922077923</v>
      </c>
      <c r="AG3921" s="7" t="n">
        <v>1.57665775226315</v>
      </c>
      <c r="AH3921" s="26" t="n">
        <v>134.5</v>
      </c>
      <c r="AI3921" s="6" t="n">
        <v>-0.0431132612407512</v>
      </c>
      <c r="AJ3921" s="6" t="n">
        <v>-0.0604917574741549</v>
      </c>
      <c r="AK3921" s="6" t="n">
        <v>-0.198068208919628</v>
      </c>
      <c r="AL3921" s="6" t="n">
        <v>0.141862636896171</v>
      </c>
      <c r="AM3921" s="6" t="n">
        <v>0.279855362070604</v>
      </c>
      <c r="AN3921" s="6" t="n">
        <v>-0.0513461993269716</v>
      </c>
      <c r="AO3921" s="6" t="n">
        <v>-0.00914555814718332</v>
      </c>
      <c r="AP3921" s="6" t="n">
        <v>0.133476141232087</v>
      </c>
      <c r="AQ3921" s="6" t="n">
        <v>0.0440242280986856</v>
      </c>
      <c r="AR3921" s="6" t="n">
        <v>0.0370773290261894</v>
      </c>
      <c r="AS3921" s="4" t="s">
        <v>442</v>
      </c>
      <c r="AT3921" s="4" t="s">
        <v>121</v>
      </c>
      <c r="AU3921" s="5" t="n">
        <v>12451.44</v>
      </c>
      <c r="AV3921" s="6" t="n">
        <v>-0.0892198039964363</v>
      </c>
      <c r="AW3921" s="6" t="n">
        <v>-0.0747129340915104</v>
      </c>
      <c r="AX3921" s="5" t="n">
        <v>4238.07</v>
      </c>
      <c r="AY3921" s="6" t="n">
        <v>0.340367861066672</v>
      </c>
      <c r="AZ3921" s="6" t="n">
        <v>-0.0270415359275891</v>
      </c>
      <c r="BA3921" s="5" t="n">
        <v>2479.58</v>
      </c>
      <c r="BB3921" s="6" t="n">
        <v>-0.188940242901207</v>
      </c>
      <c r="BC3921" s="6" t="n">
        <v>-0.160255758979674</v>
      </c>
      <c r="BD3921" s="6" t="n">
        <v>0.19914001914638</v>
      </c>
      <c r="BE3921" s="7" t="n">
        <v>1.29</v>
      </c>
      <c r="BM3921" s="5" t="n">
        <v>259379.215</v>
      </c>
      <c r="BN3921" s="5" t="n">
        <v>12031.82</v>
      </c>
      <c r="BO3921" s="26" t="n">
        <v>21.5577705617272</v>
      </c>
      <c r="BP3921" s="7" t="n">
        <v>4.43758078404341</v>
      </c>
      <c r="BQ3921" s="6" t="n">
        <v>0.205845997448443</v>
      </c>
      <c r="BR3921" s="7" t="n">
        <v>0.80843820395996</v>
      </c>
      <c r="BS3921" s="26" t="n">
        <v>14.2</v>
      </c>
      <c r="BT3921" s="7" t="n">
        <v>2.17</v>
      </c>
      <c r="BU3921" s="4" t="s">
        <v>1640</v>
      </c>
      <c r="BV3921" s="5" t="n">
        <v>14939.08</v>
      </c>
      <c r="BW3921" s="5" t="n">
        <v>10607.59</v>
      </c>
      <c r="BX3921" s="5" t="n">
        <v>4331.49</v>
      </c>
      <c r="BY3921" s="7" t="n">
        <v>2.35719920980049</v>
      </c>
      <c r="BZ3921" s="5" t="n">
        <v>7</v>
      </c>
      <c r="CA3921" s="6" t="n">
        <v>0.103450271209104</v>
      </c>
      <c r="CB3921" s="6" t="n">
        <v>-0.0168571326853929</v>
      </c>
      <c r="CC3921" s="4" t="s">
        <v>1058</v>
      </c>
      <c r="CD3921" s="26" t="n">
        <v>28.2908801997617</v>
      </c>
      <c r="CE3921" s="6" t="n">
        <v>-0.237995763669849</v>
      </c>
      <c r="CO3921" s="4" t="s">
        <v>483</v>
      </c>
    </row>
    <row r="3922" customFormat="false" ht="15" hidden="false" customHeight="false" outlineLevel="0" collapsed="false">
      <c r="A3922" s="4" t="s">
        <v>59</v>
      </c>
      <c r="B3922" s="4" t="s">
        <v>60</v>
      </c>
      <c r="C3922" s="25" t="n">
        <v>46022</v>
      </c>
      <c r="D3922" s="4" t="s">
        <v>157</v>
      </c>
      <c r="E3922" s="4" t="s">
        <v>622</v>
      </c>
      <c r="F3922" s="4" t="s">
        <v>112</v>
      </c>
      <c r="G3922" s="4" t="s">
        <v>438</v>
      </c>
      <c r="H3922" s="4" t="s">
        <v>556</v>
      </c>
      <c r="I3922" s="5" t="n">
        <v>325</v>
      </c>
      <c r="J3922" s="25" t="n">
        <v>46051</v>
      </c>
      <c r="K3922" s="4" t="s">
        <v>722</v>
      </c>
      <c r="L3922" s="4" t="s">
        <v>5</v>
      </c>
      <c r="M3922" s="4" t="s">
        <v>441</v>
      </c>
      <c r="N3922" s="25" t="n">
        <v>46050</v>
      </c>
      <c r="O3922" s="25" t="n">
        <v>46051</v>
      </c>
      <c r="P3922" s="25" t="n">
        <v>46052</v>
      </c>
      <c r="Q3922" s="25" t="n">
        <v>46052</v>
      </c>
      <c r="R3922" s="6" t="n">
        <v>0.0203898050974514</v>
      </c>
      <c r="S3922" s="6" t="n">
        <v>0.0182192183367618</v>
      </c>
      <c r="T3922" s="6" t="n">
        <v>0.0487157287157287</v>
      </c>
      <c r="U3922" s="6" t="n">
        <v>0.0873247521499418</v>
      </c>
      <c r="V3922" s="6" t="n">
        <v>0.00578693210595538</v>
      </c>
      <c r="W3922" s="6" t="n">
        <v>0.0127577106267801</v>
      </c>
      <c r="X3922" s="6" t="n">
        <v>0.0815378200439865</v>
      </c>
      <c r="Y3922" s="6" t="n">
        <v>0.0745670415231617</v>
      </c>
      <c r="AB3922" s="6" t="n">
        <v>-0.0187590187590188</v>
      </c>
      <c r="AC3922" s="6" t="n">
        <v>0.0487157287157287</v>
      </c>
      <c r="AD3922" s="6" t="n">
        <v>0.0487157287157287</v>
      </c>
      <c r="AE3922" s="6" t="n">
        <v>0.070937950937951</v>
      </c>
      <c r="AF3922" s="7" t="n">
        <v>0.958502847843776</v>
      </c>
      <c r="AG3922" s="7" t="n">
        <v>3.56950316039771</v>
      </c>
      <c r="AH3922" s="26" t="n">
        <v>1667.5</v>
      </c>
      <c r="AI3922" s="6" t="n">
        <v>-0.0567371874646453</v>
      </c>
      <c r="AJ3922" s="6" t="n">
        <v>-0.061831889276471</v>
      </c>
      <c r="AK3922" s="6" t="n">
        <v>-0.168743768693918</v>
      </c>
      <c r="AL3922" s="6" t="n">
        <v>-0.0467070660873535</v>
      </c>
      <c r="AM3922" s="6" t="n">
        <v>-0.112772353614087</v>
      </c>
      <c r="AN3922" s="6" t="n">
        <v>-0.0747888924311909</v>
      </c>
      <c r="AO3922" s="6" t="n">
        <v>0.0129570031547199</v>
      </c>
      <c r="AP3922" s="6" t="n">
        <v>0.0248224998624032</v>
      </c>
      <c r="AQ3922" s="6" t="n">
        <v>0.0814574274863784</v>
      </c>
      <c r="AR3922" s="6" t="n">
        <v>0.0745105284138823</v>
      </c>
      <c r="AS3922" s="4" t="s">
        <v>442</v>
      </c>
      <c r="AT3922" s="4" t="s">
        <v>121</v>
      </c>
      <c r="AU3922" s="5" t="n">
        <v>2925.31</v>
      </c>
      <c r="AV3922" s="6" t="n">
        <v>0.0420145617234697</v>
      </c>
      <c r="AW3922" s="6" t="n">
        <v>0.207623112901828</v>
      </c>
      <c r="AX3922" s="5" t="n">
        <v>164.38</v>
      </c>
      <c r="AY3922" s="6" t="n">
        <v>0.0561923351713152</v>
      </c>
      <c r="AZ3922" s="6" t="n">
        <v>-0.0228463346109714</v>
      </c>
      <c r="BA3922" s="5" t="n">
        <v>80.66</v>
      </c>
      <c r="BB3922" s="6" t="n">
        <v>-0.39156671946896</v>
      </c>
      <c r="BC3922" s="6" t="n">
        <v>-0.185334814665185</v>
      </c>
      <c r="BD3922" s="6" t="n">
        <v>0.0275731460939183</v>
      </c>
      <c r="BE3922" s="7" t="n">
        <v>3.92</v>
      </c>
      <c r="BM3922" s="5" t="n">
        <v>34283.8</v>
      </c>
      <c r="BN3922" s="5" t="n">
        <v>546.18</v>
      </c>
      <c r="BO3922" s="26" t="n">
        <v>62.7701490351166</v>
      </c>
      <c r="BP3922" s="7" t="n">
        <v>11.0182030878402</v>
      </c>
      <c r="BQ3922" s="6" t="n">
        <v>0.175532530306342</v>
      </c>
      <c r="BR3922" s="7" t="n">
        <v>0.272021108382933</v>
      </c>
      <c r="BS3922" s="26" t="n">
        <v>56.49</v>
      </c>
      <c r="BT3922" s="7" t="n">
        <v>10.64</v>
      </c>
      <c r="BU3922" s="4" t="s">
        <v>1640</v>
      </c>
      <c r="BV3922" s="5" t="n">
        <v>-728.12</v>
      </c>
      <c r="BW3922" s="5" t="n">
        <v>130.46</v>
      </c>
      <c r="BX3922" s="5" t="n">
        <v>-858.58</v>
      </c>
      <c r="BY3922" s="7" t="n">
        <v>-3.31008773923717</v>
      </c>
      <c r="BZ3922" s="5" t="n">
        <v>0</v>
      </c>
      <c r="CF3922" s="25" t="n">
        <v>46077</v>
      </c>
      <c r="CG3922" s="6" t="n">
        <v>0.329583392887283</v>
      </c>
      <c r="CH3922" s="6" t="n">
        <v>0.416801320771407</v>
      </c>
      <c r="CI3922" s="6" t="n">
        <v>0.362599114344921</v>
      </c>
      <c r="CJ3922" s="6" t="n">
        <v>-0.130043269359536</v>
      </c>
      <c r="CK3922" s="6" t="n">
        <v>0.0912580449652227</v>
      </c>
      <c r="CL3922" s="7" t="n">
        <v>0.533823935569666</v>
      </c>
      <c r="CM3922" s="6" t="n">
        <v>0.0647649111148033</v>
      </c>
      <c r="CN3922" s="4" t="s">
        <v>493</v>
      </c>
    </row>
    <row r="3923" customFormat="false" ht="15" hidden="false" customHeight="false" outlineLevel="0" collapsed="false">
      <c r="A3923" s="4" t="s">
        <v>59</v>
      </c>
      <c r="B3923" s="4" t="s">
        <v>60</v>
      </c>
      <c r="C3923" s="25" t="n">
        <v>46022</v>
      </c>
      <c r="D3923" s="4" t="s">
        <v>163</v>
      </c>
      <c r="E3923" s="4" t="s">
        <v>688</v>
      </c>
      <c r="F3923" s="4" t="s">
        <v>69</v>
      </c>
      <c r="G3923" s="4" t="s">
        <v>438</v>
      </c>
      <c r="H3923" s="4" t="s">
        <v>453</v>
      </c>
      <c r="I3923" s="5" t="n">
        <v>6750</v>
      </c>
      <c r="J3923" s="25" t="n">
        <v>46051</v>
      </c>
      <c r="K3923" s="4" t="s">
        <v>1211</v>
      </c>
      <c r="L3923" s="4" t="s">
        <v>6</v>
      </c>
      <c r="M3923" s="4" t="s">
        <v>441</v>
      </c>
      <c r="N3923" s="25" t="n">
        <v>46050</v>
      </c>
      <c r="O3923" s="25" t="n">
        <v>46051</v>
      </c>
      <c r="P3923" s="25" t="n">
        <v>46052</v>
      </c>
      <c r="Q3923" s="25" t="n">
        <v>46051</v>
      </c>
      <c r="R3923" s="6" t="n">
        <v>0.0195191313340228</v>
      </c>
      <c r="S3923" s="6" t="n">
        <v>-0.0470394319766706</v>
      </c>
      <c r="T3923" s="6" t="n">
        <v>-0.0192921766897286</v>
      </c>
      <c r="U3923" s="6" t="n">
        <v>-0.0468124773323764</v>
      </c>
      <c r="V3923" s="6" t="n">
        <v>0.00578693210595538</v>
      </c>
      <c r="W3923" s="6" t="n">
        <v>0.00687419386307298</v>
      </c>
      <c r="X3923" s="6" t="n">
        <v>-0.0525994094383318</v>
      </c>
      <c r="Y3923" s="6" t="n">
        <v>-0.0536866711954493</v>
      </c>
      <c r="Z3923" s="6" t="n">
        <v>0.00622476056989263</v>
      </c>
      <c r="AA3923" s="6" t="n">
        <v>-0.053037237902269</v>
      </c>
      <c r="AB3923" s="6" t="n">
        <v>0.00164828198300993</v>
      </c>
      <c r="AC3923" s="6" t="n">
        <v>-0.0470394319766706</v>
      </c>
      <c r="AD3923" s="6" t="n">
        <v>0.0470394319766706</v>
      </c>
      <c r="AE3923" s="6" t="n">
        <v>0.0747432483834157</v>
      </c>
      <c r="AF3923" s="7" t="n">
        <v>0.111959287531806</v>
      </c>
      <c r="AG3923" s="7" t="n">
        <v>3.34178888224604</v>
      </c>
      <c r="AH3923" s="26" t="n">
        <v>154.72</v>
      </c>
      <c r="AI3923" s="6" t="n">
        <v>-0.0136427387479282</v>
      </c>
      <c r="AJ3923" s="6" t="n">
        <v>0.0337408966392729</v>
      </c>
      <c r="AK3923" s="6" t="n">
        <v>0.230867143993635</v>
      </c>
      <c r="AL3923" s="6" t="n">
        <v>0.435250463821892</v>
      </c>
      <c r="AM3923" s="6" t="n">
        <v>0.581680637906358</v>
      </c>
      <c r="AN3923" s="6" t="n">
        <v>0.000369190113477247</v>
      </c>
      <c r="AO3923" s="6" t="n">
        <v>0.0333717065257957</v>
      </c>
      <c r="AP3923" s="6" t="n">
        <v>0.00590150590150596</v>
      </c>
      <c r="AQ3923" s="6" t="n">
        <v>0.0777370777370778</v>
      </c>
      <c r="AR3923" s="6" t="n">
        <v>0.0707901786645817</v>
      </c>
      <c r="AS3923" s="4" t="s">
        <v>455</v>
      </c>
      <c r="AT3923" s="4" t="s">
        <v>456</v>
      </c>
      <c r="AU3923" s="5" t="n">
        <v>31981.6</v>
      </c>
      <c r="AV3923" s="6" t="n">
        <v>0.0550940712156167</v>
      </c>
      <c r="AW3923" s="6" t="n">
        <v>0.0138762213538026</v>
      </c>
      <c r="BA3923" s="5" t="n">
        <v>5155.11</v>
      </c>
      <c r="BB3923" s="6" t="n">
        <v>0.256057209687637</v>
      </c>
      <c r="BC3923" s="6" t="n">
        <v>0.0798393786290625</v>
      </c>
      <c r="BD3923" s="6" t="n">
        <v>0.161189871676214</v>
      </c>
      <c r="BE3923" s="7" t="n">
        <v>5.68</v>
      </c>
      <c r="BF3923" s="5" t="n">
        <v>9252.32</v>
      </c>
      <c r="BG3923" s="6" t="n">
        <v>0.0113405701656106</v>
      </c>
      <c r="BH3923" s="6" t="n">
        <v>0.163699401017275</v>
      </c>
      <c r="BI3923" s="6" t="n">
        <v>0.00671739810278327</v>
      </c>
      <c r="BJ3923" s="27" t="n">
        <v>0.0208</v>
      </c>
      <c r="BK3923" s="27" t="n">
        <v>0.0045</v>
      </c>
      <c r="BL3923" s="27" t="n">
        <v>0.0116</v>
      </c>
      <c r="BM3923" s="5" t="n">
        <v>140341.0968</v>
      </c>
      <c r="BN3923" s="5" t="n">
        <v>18632.85</v>
      </c>
      <c r="BO3923" s="26" t="n">
        <v>7.53191791915891</v>
      </c>
      <c r="BP3923" s="7" t="n">
        <v>1.29596497431315</v>
      </c>
      <c r="BQ3923" s="6" t="n">
        <v>0.172063077190022</v>
      </c>
      <c r="BS3923" s="26" t="n">
        <v>16.11</v>
      </c>
      <c r="BT3923" s="7" t="n">
        <v>2.17</v>
      </c>
      <c r="BZ3923" s="5" t="n">
        <v>19</v>
      </c>
      <c r="CA3923" s="6" t="n">
        <v>0.0354248494516509</v>
      </c>
      <c r="CB3923" s="6" t="n">
        <v>0.0897701582516954</v>
      </c>
      <c r="CC3923" s="4" t="s">
        <v>1557</v>
      </c>
      <c r="CD3923" s="26" t="n">
        <v>17.4023290574928</v>
      </c>
      <c r="CE3923" s="6" t="n">
        <v>-0.567189087490796</v>
      </c>
      <c r="CF3923" s="25" t="n">
        <v>46077</v>
      </c>
      <c r="CG3923" s="6" t="n">
        <v>0.305437233284209</v>
      </c>
      <c r="CH3923" s="6" t="n">
        <v>0.37568528520735</v>
      </c>
      <c r="CI3923" s="6" t="n">
        <v>0.36346384868687</v>
      </c>
      <c r="CJ3923" s="6" t="n">
        <v>-0.0325310492630404</v>
      </c>
      <c r="CK3923" s="6" t="n">
        <v>0.084310618066561</v>
      </c>
      <c r="CL3923" s="7" t="n">
        <v>0.557930104836074</v>
      </c>
      <c r="CM3923" s="6" t="n">
        <v>0.128705275734138</v>
      </c>
      <c r="CN3923" s="4" t="s">
        <v>493</v>
      </c>
    </row>
    <row r="3924" customFormat="false" ht="15" hidden="false" customHeight="false" outlineLevel="0" collapsed="false">
      <c r="A3924" s="4" t="s">
        <v>59</v>
      </c>
      <c r="B3924" s="4" t="s">
        <v>60</v>
      </c>
      <c r="C3924" s="25" t="n">
        <v>46022</v>
      </c>
      <c r="D3924" s="4" t="s">
        <v>171</v>
      </c>
      <c r="E3924" s="4" t="s">
        <v>690</v>
      </c>
      <c r="F3924" s="4" t="s">
        <v>85</v>
      </c>
      <c r="G3924" s="4" t="s">
        <v>438</v>
      </c>
      <c r="H3924" s="4" t="s">
        <v>498</v>
      </c>
      <c r="I3924" s="5" t="n">
        <v>275</v>
      </c>
      <c r="J3924" s="25" t="n">
        <v>46051</v>
      </c>
      <c r="K3924" s="4" t="s">
        <v>1374</v>
      </c>
      <c r="L3924" s="4" t="s">
        <v>5</v>
      </c>
      <c r="M3924" s="4" t="s">
        <v>441</v>
      </c>
      <c r="N3924" s="25" t="n">
        <v>46050</v>
      </c>
      <c r="O3924" s="25" t="n">
        <v>46051</v>
      </c>
      <c r="P3924" s="25" t="n">
        <v>46052</v>
      </c>
      <c r="Q3924" s="25" t="n">
        <v>46052</v>
      </c>
      <c r="R3924" s="6" t="n">
        <v>0.000232137053716608</v>
      </c>
      <c r="S3924" s="6" t="n">
        <v>-0.0193557370961754</v>
      </c>
      <c r="T3924" s="6" t="n">
        <v>0.000709991953424582</v>
      </c>
      <c r="U3924" s="6" t="n">
        <v>-0.0184136080890343</v>
      </c>
      <c r="V3924" s="6" t="n">
        <v>0.00578693210595538</v>
      </c>
      <c r="W3924" s="6" t="n">
        <v>-0.00246443367479443</v>
      </c>
      <c r="X3924" s="6" t="n">
        <v>-0.0242005401949896</v>
      </c>
      <c r="Y3924" s="6" t="n">
        <v>-0.0159491744142398</v>
      </c>
      <c r="Z3924" s="6" t="n">
        <v>-0.0200895321104396</v>
      </c>
      <c r="AA3924" s="6" t="n">
        <v>0.00167592402140537</v>
      </c>
      <c r="AB3924" s="6" t="n">
        <v>-0.0140578406778056</v>
      </c>
      <c r="AC3924" s="6" t="n">
        <v>0.000709991953424582</v>
      </c>
      <c r="AD3924" s="6" t="n">
        <v>0.000709991953424582</v>
      </c>
      <c r="AE3924" s="6" t="n">
        <v>0.0452501538315899</v>
      </c>
      <c r="AF3924" s="7" t="n">
        <v>0.887029288702927</v>
      </c>
      <c r="AG3924" s="7" t="n">
        <v>3.00433995227779</v>
      </c>
      <c r="AH3924" s="26" t="n">
        <v>2153.9</v>
      </c>
      <c r="AI3924" s="6" t="n">
        <v>-0.0110651974288337</v>
      </c>
      <c r="AJ3924" s="6" t="n">
        <v>0.0289495055653755</v>
      </c>
      <c r="AK3924" s="6" t="n">
        <v>-0.0381798696079307</v>
      </c>
      <c r="AL3924" s="6" t="n">
        <v>-0.0574979214982714</v>
      </c>
      <c r="AM3924" s="6" t="n">
        <v>-0.222853637856074</v>
      </c>
      <c r="AN3924" s="6" t="n">
        <v>-0.0682951169172847</v>
      </c>
      <c r="AO3924" s="6" t="n">
        <v>0.0972446224826602</v>
      </c>
      <c r="AP3924" s="6" t="n">
        <v>4.72992148330409E-005</v>
      </c>
      <c r="AQ3924" s="6" t="n">
        <v>0.0856588780626244</v>
      </c>
      <c r="AR3924" s="6" t="n">
        <v>0.0787119789901283</v>
      </c>
      <c r="AS3924" s="4" t="s">
        <v>455</v>
      </c>
      <c r="AT3924" s="4" t="s">
        <v>121</v>
      </c>
      <c r="AU3924" s="5" t="n">
        <v>1486.13</v>
      </c>
      <c r="AV3924" s="6" t="n">
        <v>0.0166160455316589</v>
      </c>
      <c r="AW3924" s="6" t="n">
        <v>-0.0219611714379729</v>
      </c>
      <c r="AX3924" s="5" t="n">
        <v>433.64</v>
      </c>
      <c r="AY3924" s="6" t="n">
        <v>0.291791431436012</v>
      </c>
      <c r="AZ3924" s="6" t="n">
        <v>-0.0190223375127106</v>
      </c>
      <c r="BA3924" s="5" t="n">
        <v>323.86</v>
      </c>
      <c r="BB3924" s="6" t="n">
        <v>0.00334593221389201</v>
      </c>
      <c r="BC3924" s="6" t="n">
        <v>-0.0111446978718206</v>
      </c>
      <c r="BD3924" s="6" t="n">
        <v>0.217921716135197</v>
      </c>
      <c r="BE3924" s="7" t="n">
        <v>11.91</v>
      </c>
      <c r="BM3924" s="5" t="n">
        <v>58586.08</v>
      </c>
      <c r="BN3924" s="5" t="n">
        <v>1325.91</v>
      </c>
      <c r="BO3924" s="26" t="n">
        <v>44.1855631226856</v>
      </c>
      <c r="BP3924" s="7" t="n">
        <v>37.0247290422473</v>
      </c>
      <c r="BQ3924" s="6" t="n">
        <v>0.837937245236515</v>
      </c>
      <c r="BR3924" s="7" t="n">
        <v>0</v>
      </c>
      <c r="BS3924" s="26" t="n">
        <v>37.62</v>
      </c>
      <c r="BT3924" s="7" t="n">
        <v>9.27</v>
      </c>
      <c r="BU3924" s="4" t="s">
        <v>1640</v>
      </c>
      <c r="BV3924" s="5" t="n">
        <v>996.94</v>
      </c>
      <c r="BW3924" s="5" t="n">
        <v>36.06</v>
      </c>
      <c r="BX3924" s="5" t="n">
        <v>960.88</v>
      </c>
      <c r="BY3924" s="7" t="n">
        <v>1.53817906901393</v>
      </c>
      <c r="BZ3924" s="5" t="n">
        <v>3</v>
      </c>
      <c r="CA3924" s="6" t="n">
        <v>0.0877527246094527</v>
      </c>
      <c r="CB3924" s="6" t="n">
        <v>0.120300751879699</v>
      </c>
      <c r="CC3924" s="4" t="s">
        <v>503</v>
      </c>
      <c r="CD3924" s="26" t="n">
        <v>58.6599639855942</v>
      </c>
      <c r="CE3924" s="6" t="n">
        <v>-0.246750933336122</v>
      </c>
      <c r="CF3924" s="25" t="n">
        <v>46077</v>
      </c>
      <c r="CG3924" s="6" t="n">
        <v>0.277472448102478</v>
      </c>
      <c r="CH3924" s="6" t="n">
        <v>0.287975880290661</v>
      </c>
      <c r="CI3924" s="6" t="n">
        <v>0.251928289516736</v>
      </c>
      <c r="CJ3924" s="6" t="n">
        <v>-0.125175729083774</v>
      </c>
      <c r="CK3924" s="6" t="n">
        <v>0.0630472854640981</v>
      </c>
      <c r="CL3924" s="7" t="n">
        <v>0.0112612612612621</v>
      </c>
      <c r="CM3924" s="6" t="n">
        <v>-0.121757993730408</v>
      </c>
      <c r="CN3924" s="4" t="s">
        <v>493</v>
      </c>
    </row>
    <row r="3925" customFormat="false" ht="15" hidden="false" customHeight="false" outlineLevel="0" collapsed="false">
      <c r="A3925" s="4" t="s">
        <v>59</v>
      </c>
      <c r="B3925" s="4" t="s">
        <v>60</v>
      </c>
      <c r="C3925" s="25" t="n">
        <v>46022</v>
      </c>
      <c r="D3925" s="4" t="s">
        <v>172</v>
      </c>
      <c r="E3925" s="4" t="s">
        <v>717</v>
      </c>
      <c r="F3925" s="4" t="s">
        <v>89</v>
      </c>
      <c r="G3925" s="4" t="s">
        <v>438</v>
      </c>
      <c r="H3925" s="4" t="s">
        <v>468</v>
      </c>
      <c r="I3925" s="5" t="n">
        <v>1250</v>
      </c>
      <c r="J3925" s="25" t="n">
        <v>46051</v>
      </c>
      <c r="K3925" s="4" t="s">
        <v>679</v>
      </c>
      <c r="L3925" s="4" t="s">
        <v>5</v>
      </c>
      <c r="M3925" s="4" t="s">
        <v>441</v>
      </c>
      <c r="N3925" s="25" t="n">
        <v>46050</v>
      </c>
      <c r="O3925" s="25" t="n">
        <v>46051</v>
      </c>
      <c r="P3925" s="25" t="n">
        <v>46052</v>
      </c>
      <c r="Q3925" s="25" t="n">
        <v>46052</v>
      </c>
      <c r="R3925" s="6" t="n">
        <v>0.0226640568661791</v>
      </c>
      <c r="S3925" s="6" t="n">
        <v>0.00856250629596045</v>
      </c>
      <c r="T3925" s="6" t="n">
        <v>0.00329604474630441</v>
      </c>
      <c r="U3925" s="6" t="n">
        <v>0.034522607908444</v>
      </c>
      <c r="V3925" s="6" t="n">
        <v>0.00578693210595538</v>
      </c>
      <c r="W3925" s="6" t="n">
        <v>0.00522043051651699</v>
      </c>
      <c r="X3925" s="6" t="n">
        <v>0.0287356758024886</v>
      </c>
      <c r="Y3925" s="6" t="n">
        <v>0.029302177391927</v>
      </c>
      <c r="Z3925" s="6" t="n">
        <v>0.0401861011914</v>
      </c>
      <c r="AA3925" s="6" t="n">
        <v>-0.00566349328295601</v>
      </c>
      <c r="AB3925" s="6" t="n">
        <v>-0.0199760287654814</v>
      </c>
      <c r="AC3925" s="6" t="n">
        <v>0.00329604474630441</v>
      </c>
      <c r="AD3925" s="6" t="n">
        <v>0.00329604474630441</v>
      </c>
      <c r="AE3925" s="6" t="n">
        <v>0.0410507391130644</v>
      </c>
      <c r="AF3925" s="7" t="n">
        <v>0.771289537712896</v>
      </c>
      <c r="AG3925" s="7" t="n">
        <v>2.20496775638431</v>
      </c>
      <c r="AH3925" s="26" t="n">
        <v>485.35</v>
      </c>
      <c r="AI3925" s="6" t="n">
        <v>-0.0573897844241599</v>
      </c>
      <c r="AJ3925" s="6" t="n">
        <v>-0.0457137239480921</v>
      </c>
      <c r="AK3925" s="6" t="n">
        <v>-0.0960141553361895</v>
      </c>
      <c r="AL3925" s="6" t="n">
        <v>-0.203495528021663</v>
      </c>
      <c r="AM3925" s="6" t="n">
        <v>-0.197556378546393</v>
      </c>
      <c r="AN3925" s="6" t="n">
        <v>-0.0281905475196711</v>
      </c>
      <c r="AO3925" s="6" t="n">
        <v>-0.0175231764284211</v>
      </c>
      <c r="AP3925" s="6" t="n">
        <v>0.0394225983076155</v>
      </c>
      <c r="AQ3925" s="6" t="n">
        <v>-0.00477849676455933</v>
      </c>
      <c r="AR3925" s="6" t="n">
        <v>-0.0117253958370555</v>
      </c>
      <c r="AS3925" s="4" t="s">
        <v>442</v>
      </c>
      <c r="AT3925" s="4" t="s">
        <v>121</v>
      </c>
      <c r="AU3925" s="5" t="n">
        <v>2307.51</v>
      </c>
      <c r="AV3925" s="6" t="n">
        <v>0.0449212293563859</v>
      </c>
      <c r="AW3925" s="6" t="n">
        <v>-0.0199700152472043</v>
      </c>
      <c r="AX3925" s="5" t="n">
        <v>514.05</v>
      </c>
      <c r="AY3925" s="6" t="n">
        <v>0.222772599035324</v>
      </c>
      <c r="AZ3925" s="6" t="n">
        <v>0.0122088647769995</v>
      </c>
      <c r="BA3925" s="5" t="n">
        <v>333.91</v>
      </c>
      <c r="BB3925" s="6" t="n">
        <v>-0.0892949679530887</v>
      </c>
      <c r="BC3925" s="6" t="n">
        <v>-0.118273039345128</v>
      </c>
      <c r="BD3925" s="6" t="n">
        <v>0.144705765088775</v>
      </c>
      <c r="BE3925" s="7" t="n">
        <v>4.4</v>
      </c>
      <c r="BM3925" s="5" t="n">
        <v>36965.2267</v>
      </c>
      <c r="BN3925" s="5" t="n">
        <v>1310.42</v>
      </c>
      <c r="BO3925" s="26" t="n">
        <v>28.2086862990492</v>
      </c>
      <c r="BP3925" s="7" t="n">
        <v>2.8906454158156</v>
      </c>
      <c r="BQ3925" s="6" t="n">
        <v>0.102473592182598</v>
      </c>
      <c r="BR3925" s="7" t="n">
        <v>0.0018978908153658</v>
      </c>
      <c r="BS3925" s="26" t="n">
        <v>21.08</v>
      </c>
      <c r="BT3925" s="7" t="n">
        <v>3.47</v>
      </c>
      <c r="BU3925" s="4" t="s">
        <v>1640</v>
      </c>
      <c r="BV3925" s="5" t="n">
        <v>759.88</v>
      </c>
      <c r="BW3925" s="5" t="n">
        <v>511.54</v>
      </c>
      <c r="BX3925" s="5" t="n">
        <v>248.34</v>
      </c>
      <c r="BY3925" s="7" t="n">
        <v>1.17767032422045</v>
      </c>
      <c r="BZ3925" s="5" t="n">
        <v>3</v>
      </c>
      <c r="CA3925" s="6" t="n">
        <v>0.179408972298678</v>
      </c>
      <c r="CB3925" s="6" t="n">
        <v>-0.543348701225683</v>
      </c>
      <c r="CC3925" s="4" t="s">
        <v>575</v>
      </c>
      <c r="CD3925" s="26" t="n">
        <v>129.458590397778</v>
      </c>
      <c r="CE3925" s="6" t="n">
        <v>-0.782102630560286</v>
      </c>
      <c r="CF3925" s="25" t="n">
        <v>46077</v>
      </c>
      <c r="CG3925" s="6" t="n">
        <v>0.275813674701285</v>
      </c>
      <c r="CH3925" s="6" t="n">
        <v>0.31946139485715</v>
      </c>
      <c r="CI3925" s="6" t="n">
        <v>0.293174390990194</v>
      </c>
      <c r="CJ3925" s="6" t="n">
        <v>-0.0822853849952987</v>
      </c>
      <c r="CK3925" s="6" t="n">
        <v>0.069916100679185</v>
      </c>
      <c r="CL3925" s="7" t="n">
        <v>0.0471428571428567</v>
      </c>
      <c r="CM3925" s="6" t="n">
        <v>0.00172106824925816</v>
      </c>
      <c r="CN3925" s="4" t="s">
        <v>493</v>
      </c>
    </row>
    <row r="3926" customFormat="false" ht="15" hidden="false" customHeight="false" outlineLevel="0" collapsed="false">
      <c r="A3926" s="4" t="s">
        <v>59</v>
      </c>
      <c r="B3926" s="4" t="s">
        <v>60</v>
      </c>
      <c r="C3926" s="25" t="n">
        <v>46022</v>
      </c>
      <c r="D3926" s="4" t="s">
        <v>175</v>
      </c>
      <c r="E3926" s="4" t="s">
        <v>633</v>
      </c>
      <c r="F3926" s="4" t="s">
        <v>85</v>
      </c>
      <c r="G3926" s="4" t="s">
        <v>438</v>
      </c>
      <c r="H3926" s="4" t="s">
        <v>498</v>
      </c>
      <c r="I3926" s="5" t="n">
        <v>1250</v>
      </c>
      <c r="J3926" s="25" t="n">
        <v>46051</v>
      </c>
      <c r="K3926" s="4" t="s">
        <v>731</v>
      </c>
      <c r="L3926" s="4" t="s">
        <v>5</v>
      </c>
      <c r="M3926" s="4" t="s">
        <v>441</v>
      </c>
      <c r="N3926" s="25" t="n">
        <v>46050</v>
      </c>
      <c r="O3926" s="25" t="n">
        <v>46051</v>
      </c>
      <c r="P3926" s="25" t="n">
        <v>46052</v>
      </c>
      <c r="Q3926" s="25" t="n">
        <v>46052</v>
      </c>
      <c r="R3926" s="6" t="n">
        <v>0.00457732761978957</v>
      </c>
      <c r="S3926" s="6" t="n">
        <v>-0.0102762966553563</v>
      </c>
      <c r="T3926" s="6" t="n">
        <v>-0.00754236458027224</v>
      </c>
      <c r="U3926" s="6" t="n">
        <v>-0.013241333615839</v>
      </c>
      <c r="V3926" s="6" t="n">
        <v>0.00578693210595538</v>
      </c>
      <c r="W3926" s="6" t="n">
        <v>-0.00246443367479443</v>
      </c>
      <c r="X3926" s="6" t="n">
        <v>-0.0190282657217944</v>
      </c>
      <c r="Y3926" s="6" t="n">
        <v>-0.0107768999410446</v>
      </c>
      <c r="Z3926" s="6" t="n">
        <v>-0.0200895321104396</v>
      </c>
      <c r="AA3926" s="6" t="n">
        <v>0.00684819849460061</v>
      </c>
      <c r="AB3926" s="6" t="n">
        <v>0.00333039474973051</v>
      </c>
      <c r="AC3926" s="6" t="n">
        <v>-0.00754236458027224</v>
      </c>
      <c r="AD3926" s="6" t="n">
        <v>0.00754236458027224</v>
      </c>
      <c r="AE3926" s="6" t="n">
        <v>0.0363404838867665</v>
      </c>
      <c r="AF3926" s="7" t="n">
        <v>0.283018867924529</v>
      </c>
      <c r="AG3926" s="7" t="n">
        <v>1.20763978649852</v>
      </c>
      <c r="AH3926" s="26" t="n">
        <v>513.4</v>
      </c>
      <c r="AI3926" s="6" t="n">
        <v>0.0012676743052169</v>
      </c>
      <c r="AJ3926" s="6" t="n">
        <v>0.0465803689736013</v>
      </c>
      <c r="AK3926" s="6" t="n">
        <v>0.0097354705477426</v>
      </c>
      <c r="AL3926" s="6" t="n">
        <v>-0.000875741948039854</v>
      </c>
      <c r="AM3926" s="6" t="n">
        <v>-0.0136407300672431</v>
      </c>
      <c r="AN3926" s="6" t="n">
        <v>-0.0682951169172847</v>
      </c>
      <c r="AO3926" s="6" t="n">
        <v>0.114875485890886</v>
      </c>
      <c r="AP3926" s="6" t="n">
        <v>-0.00454007106198184</v>
      </c>
      <c r="AQ3926" s="6" t="n">
        <v>0.0352348993288589</v>
      </c>
      <c r="AR3926" s="6" t="n">
        <v>0.0282880002563628</v>
      </c>
      <c r="AS3926" s="4" t="s">
        <v>442</v>
      </c>
      <c r="AT3926" s="4" t="s">
        <v>121</v>
      </c>
      <c r="AU3926" s="5" t="n">
        <v>3558.65</v>
      </c>
      <c r="AV3926" s="6" t="n">
        <v>0.0606214142016244</v>
      </c>
      <c r="AW3926" s="6" t="n">
        <v>0.115102841457453</v>
      </c>
      <c r="AX3926" s="5" t="n">
        <v>719.08</v>
      </c>
      <c r="AY3926" s="6" t="n">
        <v>0.202065389965296</v>
      </c>
      <c r="AZ3926" s="6" t="n">
        <v>-0.00116536780238169</v>
      </c>
      <c r="BA3926" s="5" t="n">
        <v>559.97</v>
      </c>
      <c r="BB3926" s="6" t="n">
        <v>0.0719591102262722</v>
      </c>
      <c r="BC3926" s="6" t="n">
        <v>0.237366036902</v>
      </c>
      <c r="BD3926" s="6" t="n">
        <v>0.157354614811797</v>
      </c>
      <c r="BE3926" s="7" t="n">
        <v>3.16</v>
      </c>
      <c r="BM3926" s="5" t="n">
        <v>91061.758</v>
      </c>
      <c r="BN3926" s="5" t="n">
        <v>1808.97</v>
      </c>
      <c r="BO3926" s="26" t="n">
        <v>50.3390094915891</v>
      </c>
      <c r="BP3926" s="7" t="n">
        <v>8.30971458606904</v>
      </c>
      <c r="BQ3926" s="6" t="n">
        <v>0.165075051535479</v>
      </c>
      <c r="BR3926" s="7" t="n">
        <v>0.0981916271158291</v>
      </c>
      <c r="BS3926" s="26" t="n">
        <v>37.62</v>
      </c>
      <c r="BT3926" s="7" t="n">
        <v>9.27</v>
      </c>
      <c r="BU3926" s="4" t="s">
        <v>1640</v>
      </c>
      <c r="BV3926" s="5" t="n">
        <v>756.59</v>
      </c>
      <c r="BW3926" s="5" t="n">
        <v>168.72</v>
      </c>
      <c r="BX3926" s="5" t="n">
        <v>587.87</v>
      </c>
      <c r="BY3926" s="7" t="n">
        <v>0.782846677565549</v>
      </c>
      <c r="BZ3926" s="5" t="n">
        <v>3</v>
      </c>
      <c r="CA3926" s="6" t="n">
        <v>0.0877527246094527</v>
      </c>
      <c r="CB3926" s="6" t="n">
        <v>0.120300751879699</v>
      </c>
      <c r="CC3926" s="4" t="s">
        <v>635</v>
      </c>
      <c r="CD3926" s="26" t="n">
        <v>58.6599639855942</v>
      </c>
      <c r="CE3926" s="6" t="n">
        <v>-0.141850658074877</v>
      </c>
      <c r="CF3926" s="25" t="n">
        <v>46077</v>
      </c>
      <c r="CG3926" s="6" t="n">
        <v>0.26420103157172</v>
      </c>
      <c r="CH3926" s="6" t="n">
        <v>0.278406247945223</v>
      </c>
      <c r="CI3926" s="6" t="n">
        <v>0.261979620203283</v>
      </c>
      <c r="CJ3926" s="6" t="n">
        <v>-0.0590023674510795</v>
      </c>
      <c r="CK3926" s="6" t="n">
        <v>0.0609564876519012</v>
      </c>
      <c r="CL3926" s="7" t="n">
        <v>0.123733582278293</v>
      </c>
      <c r="CM3926" s="6" t="n">
        <v>-0.101696428571429</v>
      </c>
      <c r="CN3926" s="4" t="s">
        <v>493</v>
      </c>
    </row>
    <row r="3927" customFormat="false" ht="15" hidden="false" customHeight="false" outlineLevel="0" collapsed="false">
      <c r="A3927" s="4" t="s">
        <v>59</v>
      </c>
      <c r="B3927" s="4" t="s">
        <v>60</v>
      </c>
      <c r="C3927" s="25" t="n">
        <v>46022</v>
      </c>
      <c r="D3927" s="4" t="s">
        <v>178</v>
      </c>
      <c r="E3927" s="4" t="s">
        <v>751</v>
      </c>
      <c r="F3927" s="4" t="s">
        <v>83</v>
      </c>
      <c r="G3927" s="4" t="s">
        <v>459</v>
      </c>
      <c r="H3927" s="4" t="s">
        <v>556</v>
      </c>
      <c r="I3927" s="5" t="n">
        <v>50</v>
      </c>
      <c r="J3927" s="25" t="n">
        <v>46051</v>
      </c>
      <c r="K3927" s="4" t="s">
        <v>1216</v>
      </c>
      <c r="L3927" s="4" t="s">
        <v>5</v>
      </c>
      <c r="M3927" s="4" t="s">
        <v>441</v>
      </c>
      <c r="N3927" s="25" t="n">
        <v>46050</v>
      </c>
      <c r="O3927" s="25" t="n">
        <v>46051</v>
      </c>
      <c r="P3927" s="25" t="n">
        <v>46052</v>
      </c>
      <c r="Q3927" s="25" t="n">
        <v>46052</v>
      </c>
      <c r="R3927" s="6" t="n">
        <v>0.00932835820895517</v>
      </c>
      <c r="S3927" s="6" t="n">
        <v>0.00564257223465314</v>
      </c>
      <c r="T3927" s="6" t="n">
        <v>0.0105446454483893</v>
      </c>
      <c r="U3927" s="6" t="n">
        <v>0.0255155758919976</v>
      </c>
      <c r="V3927" s="6" t="n">
        <v>0.00578693210595538</v>
      </c>
      <c r="W3927" s="6" t="n">
        <v>0.0127577106267801</v>
      </c>
      <c r="X3927" s="6" t="n">
        <v>0.0197286437860422</v>
      </c>
      <c r="Y3927" s="6" t="n">
        <v>0.0127578652652175</v>
      </c>
      <c r="Z3927" s="6" t="n">
        <v>0.0608304051900209</v>
      </c>
      <c r="AA3927" s="6" t="n">
        <v>-0.0353148292980233</v>
      </c>
      <c r="AB3927" s="6" t="n">
        <v>-0.0229273483602592</v>
      </c>
      <c r="AC3927" s="6" t="n">
        <v>0.0105446454483893</v>
      </c>
      <c r="AD3927" s="6" t="n">
        <v>0.0105446454483893</v>
      </c>
      <c r="AE3927" s="6" t="n">
        <v>0.0975137854309761</v>
      </c>
      <c r="AF3927" s="7" t="n">
        <v>0.606150793650794</v>
      </c>
      <c r="AG3927" s="7" t="n">
        <v>2.82510499820979</v>
      </c>
      <c r="AH3927" s="26" t="n">
        <v>10184</v>
      </c>
      <c r="AI3927" s="6" t="n">
        <v>-0.0761973875181422</v>
      </c>
      <c r="AJ3927" s="6" t="n">
        <v>-0.193602027080529</v>
      </c>
      <c r="AK3927" s="6" t="n">
        <v>-0.342543576500968</v>
      </c>
      <c r="AL3927" s="6" t="n">
        <v>-0.384875573810099</v>
      </c>
      <c r="AM3927" s="6" t="n">
        <v>-0.307893574365422</v>
      </c>
      <c r="AN3927" s="6" t="n">
        <v>-0.0747888924311909</v>
      </c>
      <c r="AO3927" s="6" t="n">
        <v>-0.118813134649338</v>
      </c>
      <c r="AP3927" s="6" t="n">
        <v>0.0890292935094774</v>
      </c>
      <c r="AQ3927" s="6" t="n">
        <v>-0.0315910396323949</v>
      </c>
      <c r="AR3927" s="6" t="n">
        <v>-0.038537938704891</v>
      </c>
      <c r="AS3927" s="4" t="s">
        <v>442</v>
      </c>
      <c r="AT3927" s="4" t="s">
        <v>121</v>
      </c>
      <c r="AU3927" s="5" t="n">
        <v>10671.59</v>
      </c>
      <c r="AV3927" s="6" t="n">
        <v>0.0208452908449464</v>
      </c>
      <c r="AW3927" s="6" t="n">
        <v>-0.281618225194951</v>
      </c>
      <c r="AX3927" s="5" t="n">
        <v>414.45</v>
      </c>
      <c r="AY3927" s="6" t="n">
        <v>0.0388367619070823</v>
      </c>
      <c r="AZ3927" s="6" t="n">
        <v>0.00147958242578955</v>
      </c>
      <c r="BA3927" s="5" t="n">
        <v>287.26</v>
      </c>
      <c r="BB3927" s="6" t="n">
        <v>0.678018575851393</v>
      </c>
      <c r="BC3927" s="6" t="n">
        <v>-0.571253731343284</v>
      </c>
      <c r="BD3927" s="6" t="n">
        <v>0.0269182005680503</v>
      </c>
      <c r="BE3927" s="7" t="n">
        <v>53.06</v>
      </c>
      <c r="BM3927" s="5" t="n">
        <v>61613.2</v>
      </c>
      <c r="BN3927" s="5" t="n">
        <v>1466.98</v>
      </c>
      <c r="BO3927" s="26" t="n">
        <v>42.0000272669021</v>
      </c>
      <c r="BP3927" s="7" t="n">
        <v>15.1600195856985</v>
      </c>
      <c r="BQ3927" s="6" t="n">
        <v>0.360952612943785</v>
      </c>
      <c r="BR3927" s="7" t="n">
        <v>0.208216151311824</v>
      </c>
      <c r="BS3927" s="26" t="n">
        <v>56.49</v>
      </c>
      <c r="BT3927" s="7" t="n">
        <v>10.64</v>
      </c>
      <c r="BU3927" s="4" t="s">
        <v>1640</v>
      </c>
      <c r="BV3927" s="5" t="n">
        <v>880.84</v>
      </c>
      <c r="BW3927" s="5" t="n">
        <v>558.93</v>
      </c>
      <c r="BX3927" s="5" t="n">
        <v>321.91</v>
      </c>
      <c r="BY3927" s="7" t="n">
        <v>0.984211761288088</v>
      </c>
      <c r="BZ3927" s="5" t="n">
        <v>4</v>
      </c>
      <c r="CA3927" s="6" t="n">
        <v>0.297757195702311</v>
      </c>
      <c r="CB3927" s="6" t="n">
        <v>0.0240996829494516</v>
      </c>
      <c r="CC3927" s="4" t="s">
        <v>490</v>
      </c>
      <c r="CD3927" s="26" t="n">
        <v>61.9377814130891</v>
      </c>
      <c r="CE3927" s="6" t="n">
        <v>-0.321899714379722</v>
      </c>
      <c r="CF3927" s="25" t="n">
        <v>46077</v>
      </c>
      <c r="CG3927" s="6" t="n">
        <v>0.445550049677584</v>
      </c>
      <c r="CH3927" s="6" t="n">
        <v>0.482475794883352</v>
      </c>
      <c r="CI3927" s="6" t="n">
        <v>0.451539013916161</v>
      </c>
      <c r="CJ3927" s="6" t="n">
        <v>-0.0641208974528361</v>
      </c>
      <c r="CK3927" s="6" t="n">
        <v>0.105397064940844</v>
      </c>
      <c r="CL3927" s="7" t="n">
        <v>0.100046860453919</v>
      </c>
      <c r="CM3927" s="6" t="n">
        <v>-0.0929766147961403</v>
      </c>
      <c r="CN3927" s="4" t="s">
        <v>493</v>
      </c>
    </row>
    <row r="3928" customFormat="false" ht="15" hidden="false" customHeight="false" outlineLevel="0" collapsed="false">
      <c r="A3928" s="4" t="s">
        <v>59</v>
      </c>
      <c r="B3928" s="4" t="s">
        <v>60</v>
      </c>
      <c r="C3928" s="25" t="n">
        <v>46022</v>
      </c>
      <c r="D3928" s="4" t="s">
        <v>213</v>
      </c>
      <c r="E3928" s="4" t="s">
        <v>665</v>
      </c>
      <c r="F3928" s="4" t="s">
        <v>74</v>
      </c>
      <c r="G3928" s="4" t="s">
        <v>459</v>
      </c>
      <c r="H3928" s="4" t="s">
        <v>460</v>
      </c>
      <c r="I3928" s="5" t="n">
        <v>4350</v>
      </c>
      <c r="J3928" s="25" t="n">
        <v>46051</v>
      </c>
      <c r="K3928" s="4" t="s">
        <v>1041</v>
      </c>
      <c r="L3928" s="4" t="s">
        <v>6</v>
      </c>
      <c r="M3928" s="4" t="s">
        <v>441</v>
      </c>
      <c r="N3928" s="25" t="n">
        <v>46050</v>
      </c>
      <c r="O3928" s="25" t="n">
        <v>46051</v>
      </c>
      <c r="P3928" s="25" t="n">
        <v>46052</v>
      </c>
      <c r="Q3928" s="25" t="n">
        <v>46051</v>
      </c>
      <c r="R3928" s="6" t="n">
        <v>0.00909447275578224</v>
      </c>
      <c r="S3928" s="6" t="n">
        <v>-0.00877942661797848</v>
      </c>
      <c r="T3928" s="6" t="n">
        <v>-0.00619219313371999</v>
      </c>
      <c r="U3928" s="6" t="n">
        <v>-0.00587714699591624</v>
      </c>
      <c r="V3928" s="6" t="n">
        <v>0.00578693210595538</v>
      </c>
      <c r="W3928" s="6" t="n">
        <v>0.0101269800131451</v>
      </c>
      <c r="X3928" s="6" t="n">
        <v>-0.0116640791018716</v>
      </c>
      <c r="Y3928" s="6" t="n">
        <v>-0.0160041270090613</v>
      </c>
      <c r="Z3928" s="6" t="n">
        <v>0.0300669152530582</v>
      </c>
      <c r="AA3928" s="6" t="n">
        <v>-0.0359440622489744</v>
      </c>
      <c r="AB3928" s="6" t="n">
        <v>0.00225312718514492</v>
      </c>
      <c r="AC3928" s="6" t="n">
        <v>-0.00877942661797848</v>
      </c>
      <c r="AD3928" s="6" t="n">
        <v>0.00877942661797848</v>
      </c>
      <c r="AE3928" s="6" t="n">
        <v>0.0274259964260741</v>
      </c>
      <c r="AF3928" s="7" t="n">
        <v>0.464589235127479</v>
      </c>
      <c r="AG3928" s="7" t="n">
        <v>0.33535672997836</v>
      </c>
      <c r="AH3928" s="26" t="n">
        <v>127.55</v>
      </c>
      <c r="AI3928" s="6" t="n">
        <v>-0.068978102189781</v>
      </c>
      <c r="AJ3928" s="6" t="n">
        <v>-0.0832973983038667</v>
      </c>
      <c r="AK3928" s="6" t="n">
        <v>-0.13260795647739</v>
      </c>
      <c r="AL3928" s="6" t="n">
        <v>-0.321145351003247</v>
      </c>
      <c r="AM3928" s="6" t="n">
        <v>-0.241586395528601</v>
      </c>
      <c r="AN3928" s="6" t="n">
        <v>-0.0184106945275798</v>
      </c>
      <c r="AO3928" s="6" t="n">
        <v>-0.0648867037762869</v>
      </c>
      <c r="AP3928" s="6" t="n">
        <v>-0.0153008912374795</v>
      </c>
      <c r="AQ3928" s="6" t="n">
        <v>0.00567868128401305</v>
      </c>
      <c r="AR3928" s="6" t="n">
        <v>-0.00126821778848307</v>
      </c>
      <c r="AS3928" s="4" t="s">
        <v>442</v>
      </c>
      <c r="AT3928" s="4" t="s">
        <v>121</v>
      </c>
      <c r="AU3928" s="5" t="n">
        <v>145.668</v>
      </c>
      <c r="AV3928" s="6" t="n">
        <v>0.103102542161102</v>
      </c>
      <c r="AW3928" s="6" t="n">
        <v>-0.0536423931410708</v>
      </c>
      <c r="AX3928" s="5" t="n">
        <v>121.9341</v>
      </c>
      <c r="AY3928" s="6" t="n">
        <v>0.837068539418403</v>
      </c>
      <c r="AZ3928" s="6" t="n">
        <v>-0.0194678512732128</v>
      </c>
      <c r="BA3928" s="5" t="n">
        <v>119.1052</v>
      </c>
      <c r="BB3928" s="6" t="n">
        <v>0.110098096325465</v>
      </c>
      <c r="BC3928" s="6" t="n">
        <v>-0.0343868137534283</v>
      </c>
      <c r="BD3928" s="6" t="n">
        <v>0.817648351044842</v>
      </c>
      <c r="BE3928" s="7" t="n">
        <v>1.34</v>
      </c>
      <c r="BM3928" s="5" t="n">
        <v>11363.365725</v>
      </c>
      <c r="BN3928" s="5" t="n">
        <v>468.4486</v>
      </c>
      <c r="BO3928" s="26" t="n">
        <v>24.2574440931193</v>
      </c>
      <c r="BP3928" s="7" t="n">
        <v>9.10582281518972</v>
      </c>
      <c r="BQ3928" s="6" t="n">
        <v>0.375382615754338</v>
      </c>
      <c r="BR3928" s="7" t="n">
        <v>0</v>
      </c>
      <c r="BS3928" s="26" t="n">
        <v>17.45</v>
      </c>
      <c r="BT3928" s="7" t="n">
        <v>2.85</v>
      </c>
      <c r="BU3928" s="4" t="s">
        <v>1640</v>
      </c>
      <c r="BV3928" s="5" t="n">
        <v>-8.7174</v>
      </c>
      <c r="BW3928" s="5" t="n">
        <v>8.779</v>
      </c>
      <c r="BX3928" s="5" t="n">
        <v>-17.4964</v>
      </c>
      <c r="BY3928" s="7" t="n">
        <v>-0.0357206955811958</v>
      </c>
      <c r="BZ3928" s="5" t="n">
        <v>9</v>
      </c>
      <c r="CA3928" s="6" t="n">
        <v>0.199680212284611</v>
      </c>
      <c r="CB3928" s="6" t="n">
        <v>0.183781242087749</v>
      </c>
      <c r="CC3928" s="4" t="s">
        <v>482</v>
      </c>
      <c r="CD3928" s="26" t="n">
        <v>40.8602795190993</v>
      </c>
      <c r="CE3928" s="6" t="n">
        <v>-0.406331910143183</v>
      </c>
      <c r="CF3928" s="25" t="n">
        <v>46077</v>
      </c>
      <c r="CG3928" s="6" t="n">
        <v>0.430984195163194</v>
      </c>
      <c r="CH3928" s="6" t="n">
        <v>0.407138800170179</v>
      </c>
      <c r="CI3928" s="6" t="n">
        <v>0.378500710173044</v>
      </c>
      <c r="CJ3928" s="6" t="n">
        <v>-0.0703398693152427</v>
      </c>
      <c r="CK3928" s="6" t="n">
        <v>0.0913752913752914</v>
      </c>
      <c r="CL3928" s="7" t="n">
        <v>0.0960809698753257</v>
      </c>
      <c r="CM3928" s="6" t="n">
        <v>-0.19802351134312</v>
      </c>
      <c r="CN3928" s="4" t="s">
        <v>493</v>
      </c>
    </row>
    <row r="3929" customFormat="false" ht="15" hidden="false" customHeight="false" outlineLevel="0" collapsed="false">
      <c r="A3929" s="4" t="s">
        <v>59</v>
      </c>
      <c r="B3929" s="4" t="s">
        <v>60</v>
      </c>
      <c r="C3929" s="25" t="n">
        <v>46022</v>
      </c>
      <c r="D3929" s="4" t="s">
        <v>224</v>
      </c>
      <c r="E3929" s="4" t="s">
        <v>794</v>
      </c>
      <c r="F3929" s="4" t="s">
        <v>101</v>
      </c>
      <c r="G3929" s="4" t="s">
        <v>438</v>
      </c>
      <c r="H3929" s="4" t="s">
        <v>498</v>
      </c>
      <c r="I3929" s="5" t="n">
        <v>1725</v>
      </c>
      <c r="J3929" s="25" t="n">
        <v>46051</v>
      </c>
      <c r="K3929" s="4" t="s">
        <v>1264</v>
      </c>
      <c r="L3929" s="4" t="s">
        <v>5</v>
      </c>
      <c r="M3929" s="4" t="s">
        <v>441</v>
      </c>
      <c r="N3929" s="25" t="n">
        <v>46050</v>
      </c>
      <c r="O3929" s="25" t="n">
        <v>46051</v>
      </c>
      <c r="P3929" s="25" t="n">
        <v>46052</v>
      </c>
      <c r="Q3929" s="25" t="n">
        <v>46052</v>
      </c>
      <c r="R3929" s="6" t="n">
        <v>0.00784559861917455</v>
      </c>
      <c r="S3929" s="6" t="n">
        <v>-0.00794021485287233</v>
      </c>
      <c r="T3929" s="6" t="n">
        <v>0.0111424984306339</v>
      </c>
      <c r="U3929" s="6" t="n">
        <v>0.0110478821969361</v>
      </c>
      <c r="V3929" s="6" t="n">
        <v>0.00578693210595538</v>
      </c>
      <c r="W3929" s="6" t="n">
        <v>-0.00246443367479443</v>
      </c>
      <c r="X3929" s="6" t="n">
        <v>0.00526095009098071</v>
      </c>
      <c r="Y3929" s="6" t="n">
        <v>0.0135123158717305</v>
      </c>
      <c r="AB3929" s="6" t="n">
        <v>0.000627746390458261</v>
      </c>
      <c r="AC3929" s="6" t="n">
        <v>0.0111424984306339</v>
      </c>
      <c r="AD3929" s="6" t="n">
        <v>0.0111424984306339</v>
      </c>
      <c r="AE3929" s="6" t="n">
        <v>0.0273069679849341</v>
      </c>
      <c r="AF3929" s="7" t="n">
        <v>0.655172413793103</v>
      </c>
      <c r="AG3929" s="7" t="n">
        <v>0.939940794006133</v>
      </c>
      <c r="AH3929" s="26" t="n">
        <v>318.65</v>
      </c>
      <c r="AI3929" s="6" t="n">
        <v>-0.0436674669867948</v>
      </c>
      <c r="AJ3929" s="6" t="n">
        <v>-0.216305951795376</v>
      </c>
      <c r="AK3929" s="6" t="n">
        <v>-0.235484644913627</v>
      </c>
      <c r="AL3929" s="6" t="n">
        <v>-0.232076153753464</v>
      </c>
      <c r="AM3929" s="6" t="n">
        <v>-0.270823798627003</v>
      </c>
      <c r="AN3929" s="6" t="n">
        <v>-0.0682951169172847</v>
      </c>
      <c r="AO3929" s="6" t="n">
        <v>-0.148010834878091</v>
      </c>
      <c r="AP3929" s="6" t="n">
        <v>-0.0370945211857828</v>
      </c>
      <c r="AQ3929" s="6" t="n">
        <v>-0.0119509545242895</v>
      </c>
      <c r="AR3929" s="6" t="n">
        <v>-0.0188978535967856</v>
      </c>
      <c r="AS3929" s="4" t="s">
        <v>442</v>
      </c>
      <c r="AT3929" s="4" t="s">
        <v>121</v>
      </c>
      <c r="AU3929" s="5" t="n">
        <v>21706.64</v>
      </c>
      <c r="AV3929" s="6" t="n">
        <v>0.0666674529089983</v>
      </c>
      <c r="AW3929" s="6" t="n">
        <v>0.0212073282379541</v>
      </c>
      <c r="AX3929" s="5" t="n">
        <v>6527.94</v>
      </c>
      <c r="AY3929" s="6" t="n">
        <v>0.300734706062293</v>
      </c>
      <c r="AZ3929" s="6" t="n">
        <v>-0.0118899870574974</v>
      </c>
      <c r="BA3929" s="5" t="n">
        <v>4931.19</v>
      </c>
      <c r="BB3929" s="6" t="n">
        <v>-0.00073153927210845</v>
      </c>
      <c r="BC3929" s="6" t="n">
        <v>-0.0380249350872299</v>
      </c>
      <c r="BD3929" s="6" t="n">
        <v>0.227174265570351</v>
      </c>
      <c r="BE3929" s="7" t="n">
        <v>3.94</v>
      </c>
      <c r="BM3929" s="5" t="n">
        <v>399176.0415</v>
      </c>
      <c r="BN3929" s="5" t="n">
        <v>35032.48</v>
      </c>
      <c r="BO3929" s="26" t="n">
        <v>11.3944557022512</v>
      </c>
      <c r="BP3929" s="7" t="n">
        <v>5.61648951572599</v>
      </c>
      <c r="BQ3929" s="6" t="n">
        <v>0.492914243777029</v>
      </c>
      <c r="BR3929" s="7" t="n">
        <v>0.0022142284686437</v>
      </c>
      <c r="BS3929" s="26" t="n">
        <v>37.62</v>
      </c>
      <c r="BT3929" s="7" t="n">
        <v>9.27</v>
      </c>
      <c r="BU3929" s="4" t="s">
        <v>1640</v>
      </c>
      <c r="BV3929" s="5" t="n">
        <v>6162.6</v>
      </c>
      <c r="BW3929" s="5" t="n">
        <v>1062.09</v>
      </c>
      <c r="BX3929" s="5" t="n">
        <v>5100.51</v>
      </c>
      <c r="BY3929" s="7" t="n">
        <v>0.59425417369394</v>
      </c>
      <c r="BZ3929" s="5" t="n">
        <v>1</v>
      </c>
      <c r="CF3929" s="25" t="n">
        <v>46077</v>
      </c>
      <c r="CG3929" s="6" t="n">
        <v>0.252166489127558</v>
      </c>
      <c r="CH3929" s="6" t="n">
        <v>0.266732148068119</v>
      </c>
      <c r="CI3929" s="6" t="n">
        <v>0.246887150558364</v>
      </c>
      <c r="CJ3929" s="6" t="n">
        <v>-0.0744004712348623</v>
      </c>
      <c r="CK3929" s="6" t="n">
        <v>0.0585373509102323</v>
      </c>
      <c r="CL3929" s="7" t="n">
        <v>0.190348525469166</v>
      </c>
      <c r="CM3929" s="6" t="n">
        <v>-0.124981479483583</v>
      </c>
      <c r="CN3929" s="4" t="s">
        <v>493</v>
      </c>
    </row>
    <row r="3930" customFormat="false" ht="15" hidden="false" customHeight="false" outlineLevel="0" collapsed="false">
      <c r="A3930" s="4" t="s">
        <v>59</v>
      </c>
      <c r="B3930" s="4" t="s">
        <v>60</v>
      </c>
      <c r="C3930" s="25" t="n">
        <v>46022</v>
      </c>
      <c r="D3930" s="4" t="s">
        <v>235</v>
      </c>
      <c r="E3930" s="4" t="s">
        <v>524</v>
      </c>
      <c r="F3930" s="4" t="s">
        <v>70</v>
      </c>
      <c r="G3930" s="4" t="s">
        <v>459</v>
      </c>
      <c r="H3930" s="4" t="s">
        <v>439</v>
      </c>
      <c r="I3930" s="5" t="n">
        <v>775</v>
      </c>
      <c r="J3930" s="25" t="n">
        <v>46051</v>
      </c>
      <c r="K3930" s="4" t="s">
        <v>1375</v>
      </c>
      <c r="L3930" s="4" t="s">
        <v>6</v>
      </c>
      <c r="M3930" s="4" t="s">
        <v>441</v>
      </c>
      <c r="N3930" s="25" t="n">
        <v>46050</v>
      </c>
      <c r="O3930" s="25" t="n">
        <v>46051</v>
      </c>
      <c r="P3930" s="25" t="n">
        <v>46052</v>
      </c>
      <c r="Q3930" s="25" t="n">
        <v>46051</v>
      </c>
      <c r="R3930" s="6" t="n">
        <v>0.00126765664614248</v>
      </c>
      <c r="S3930" s="6" t="n">
        <v>-0.0569723277265328</v>
      </c>
      <c r="T3930" s="6" t="n">
        <v>-0.000863060989643172</v>
      </c>
      <c r="U3930" s="6" t="n">
        <v>-0.0565677320700335</v>
      </c>
      <c r="V3930" s="6" t="n">
        <v>0.00578693210595538</v>
      </c>
      <c r="W3930" s="6" t="n">
        <v>-0.0137459303995581</v>
      </c>
      <c r="X3930" s="6" t="n">
        <v>-0.0623546641759889</v>
      </c>
      <c r="Y3930" s="6" t="n">
        <v>-0.0428218016704755</v>
      </c>
      <c r="Z3930" s="6" t="n">
        <v>-0.0223557061110234</v>
      </c>
      <c r="AA3930" s="6" t="n">
        <v>-0.0342120259590101</v>
      </c>
      <c r="AB3930" s="6" t="n">
        <v>0.00289383251944297</v>
      </c>
      <c r="AC3930" s="6" t="n">
        <v>-0.0569723277265328</v>
      </c>
      <c r="AD3930" s="6" t="n">
        <v>0.0569723277265328</v>
      </c>
      <c r="AE3930" s="6" t="n">
        <v>0.0679146319406764</v>
      </c>
      <c r="AF3930" s="7" t="n">
        <v>0.103861517976032</v>
      </c>
      <c r="AG3930" s="7" t="n">
        <v>3.61757464452755</v>
      </c>
      <c r="AH3930" s="26" t="n">
        <v>1104.4</v>
      </c>
      <c r="AI3930" s="6" t="n">
        <v>-0.0504685753589542</v>
      </c>
      <c r="AJ3930" s="6" t="n">
        <v>-0.092746241682412</v>
      </c>
      <c r="AK3930" s="6" t="n">
        <v>-0.063035547637228</v>
      </c>
      <c r="AL3930" s="6" t="n">
        <v>-0.133192057138372</v>
      </c>
      <c r="AM3930" s="6" t="n">
        <v>-0.147313156269301</v>
      </c>
      <c r="AN3930" s="6" t="n">
        <v>-0.0104862629186039</v>
      </c>
      <c r="AO3930" s="6" t="n">
        <v>-0.0822599787638081</v>
      </c>
      <c r="AP3930" s="6" t="n">
        <v>-0.0790862846722334</v>
      </c>
      <c r="AQ3930" s="6" t="n">
        <v>-0.238218639024858</v>
      </c>
      <c r="AR3930" s="6" t="n">
        <v>-0.245165538097355</v>
      </c>
      <c r="AS3930" s="4" t="s">
        <v>442</v>
      </c>
      <c r="AT3930" s="4" t="s">
        <v>121</v>
      </c>
      <c r="AU3930" s="5" t="n">
        <v>1617.459</v>
      </c>
      <c r="AV3930" s="6" t="n">
        <v>0.0943876618956696</v>
      </c>
      <c r="AW3930" s="6" t="n">
        <v>0.0187364073184604</v>
      </c>
      <c r="AX3930" s="5" t="n">
        <v>255.479</v>
      </c>
      <c r="AY3930" s="6" t="n">
        <v>0.157950835229827</v>
      </c>
      <c r="AZ3930" s="6" t="n">
        <v>-0.0532953571518244</v>
      </c>
      <c r="BA3930" s="5" t="n">
        <v>133.304</v>
      </c>
      <c r="BB3930" s="6" t="n">
        <v>-0.287030004813606</v>
      </c>
      <c r="BC3930" s="6" t="n">
        <v>-0.211624784874059</v>
      </c>
      <c r="BD3930" s="6" t="n">
        <v>0.082415690289522</v>
      </c>
      <c r="BE3930" s="7" t="n">
        <v>4.9</v>
      </c>
      <c r="BM3930" s="5" t="n">
        <v>30046.41684</v>
      </c>
      <c r="BN3930" s="5" t="n">
        <v>772.681</v>
      </c>
      <c r="BO3930" s="26" t="n">
        <v>38.8859268443252</v>
      </c>
      <c r="BP3930" s="7" t="n">
        <v>9.20746504653159</v>
      </c>
      <c r="BQ3930" s="6" t="n">
        <v>0.236781421808268</v>
      </c>
      <c r="BR3930" s="7" t="n">
        <v>0.0450600579112895</v>
      </c>
      <c r="BS3930" s="26" t="n">
        <v>27.44</v>
      </c>
      <c r="BT3930" s="7" t="n">
        <v>7.15</v>
      </c>
      <c r="BU3930" s="4" t="s">
        <v>1640</v>
      </c>
      <c r="BV3930" s="5" t="n">
        <v>389.558</v>
      </c>
      <c r="BW3930" s="5" t="n">
        <v>76.141</v>
      </c>
      <c r="BX3930" s="5" t="n">
        <v>313.417</v>
      </c>
      <c r="BY3930" s="7" t="n">
        <v>1.14244573090977</v>
      </c>
      <c r="BZ3930" s="5" t="n">
        <v>13</v>
      </c>
      <c r="CA3930" s="6" t="n">
        <v>0.123897535139883</v>
      </c>
      <c r="CB3930" s="6" t="n">
        <v>0.0336086132297975</v>
      </c>
      <c r="CC3930" s="4" t="s">
        <v>954</v>
      </c>
      <c r="CD3930" s="26" t="n">
        <v>30.27668710718</v>
      </c>
      <c r="CE3930" s="6" t="n">
        <v>0.284352105851881</v>
      </c>
      <c r="CF3930" s="25" t="n">
        <v>46077</v>
      </c>
      <c r="CG3930" s="6" t="n">
        <v>0.371866333672311</v>
      </c>
      <c r="CH3930" s="6" t="n">
        <v>0.382768103185203</v>
      </c>
      <c r="CI3930" s="6" t="n">
        <v>0.331172989031207</v>
      </c>
      <c r="CJ3930" s="6" t="n">
        <v>-0.134794706572067</v>
      </c>
      <c r="CK3930" s="6" t="n">
        <v>0.0859597558218404</v>
      </c>
      <c r="CL3930" s="7" t="n">
        <v>0.662779078207403</v>
      </c>
      <c r="CM3930" s="6" t="n">
        <v>-0.135455820476858</v>
      </c>
      <c r="CN3930" s="4" t="s">
        <v>493</v>
      </c>
    </row>
    <row r="3931" customFormat="false" ht="15" hidden="false" customHeight="false" outlineLevel="0" collapsed="false">
      <c r="A3931" s="4" t="s">
        <v>59</v>
      </c>
      <c r="B3931" s="4" t="s">
        <v>60</v>
      </c>
      <c r="C3931" s="25" t="n">
        <v>46022</v>
      </c>
      <c r="D3931" s="4" t="s">
        <v>246</v>
      </c>
      <c r="E3931" s="4" t="s">
        <v>748</v>
      </c>
      <c r="F3931" s="4" t="s">
        <v>72</v>
      </c>
      <c r="G3931" s="4" t="s">
        <v>438</v>
      </c>
      <c r="H3931" s="4" t="s">
        <v>460</v>
      </c>
      <c r="I3931" s="5" t="n">
        <v>3000</v>
      </c>
      <c r="J3931" s="25" t="n">
        <v>46051</v>
      </c>
      <c r="K3931" s="4" t="s">
        <v>703</v>
      </c>
      <c r="L3931" s="4" t="s">
        <v>5</v>
      </c>
      <c r="M3931" s="4" t="s">
        <v>441</v>
      </c>
      <c r="N3931" s="25" t="n">
        <v>46050</v>
      </c>
      <c r="O3931" s="25" t="n">
        <v>46051</v>
      </c>
      <c r="P3931" s="25" t="n">
        <v>46052</v>
      </c>
      <c r="Q3931" s="25" t="n">
        <v>46052</v>
      </c>
      <c r="R3931" s="6" t="n">
        <v>-0.0115215181294478</v>
      </c>
      <c r="S3931" s="6" t="n">
        <v>0.0178265341103874</v>
      </c>
      <c r="T3931" s="6" t="n">
        <v>-0.0412596833950826</v>
      </c>
      <c r="U3931" s="6" t="n">
        <v>-0.034954667414143</v>
      </c>
      <c r="V3931" s="6" t="n">
        <v>0.00578693210595538</v>
      </c>
      <c r="W3931" s="6" t="n">
        <v>0.0101269800131451</v>
      </c>
      <c r="X3931" s="6" t="n">
        <v>-0.0407415995200984</v>
      </c>
      <c r="Y3931" s="6" t="n">
        <v>-0.045081647427288</v>
      </c>
      <c r="Z3931" s="6" t="n">
        <v>0.0216267856498958</v>
      </c>
      <c r="AA3931" s="6" t="n">
        <v>-0.0565814530640388</v>
      </c>
      <c r="AB3931" s="6" t="n">
        <v>-0.0232401481980464</v>
      </c>
      <c r="AC3931" s="6" t="n">
        <v>-0.0412596833950826</v>
      </c>
      <c r="AD3931" s="6" t="n">
        <v>0.0412596833950826</v>
      </c>
      <c r="AE3931" s="6" t="n">
        <v>0.0801616705961604</v>
      </c>
      <c r="AF3931" s="7" t="n">
        <v>0.615546218487394</v>
      </c>
      <c r="AG3931" s="7" t="n">
        <v>1.2513973666476</v>
      </c>
      <c r="AH3931" s="26" t="n">
        <v>295.1</v>
      </c>
      <c r="AI3931" s="6" t="n">
        <v>-0.0615360152647477</v>
      </c>
      <c r="AJ3931" s="6" t="n">
        <v>-0.0618343665553965</v>
      </c>
      <c r="AK3931" s="6" t="n">
        <v>0.0541168065726023</v>
      </c>
      <c r="AL3931" s="6" t="n">
        <v>0.0797658251006206</v>
      </c>
      <c r="AM3931" s="6" t="n">
        <v>0.510621960583567</v>
      </c>
      <c r="AN3931" s="6" t="n">
        <v>-0.0184106945275798</v>
      </c>
      <c r="AO3931" s="6" t="n">
        <v>-0.0434236720278167</v>
      </c>
      <c r="AP3931" s="6" t="n">
        <v>0.0354821710873003</v>
      </c>
      <c r="AQ3931" s="6" t="n">
        <v>0.0295099244686456</v>
      </c>
      <c r="AR3931" s="6" t="n">
        <v>0.0225630253961495</v>
      </c>
      <c r="AS3931" s="4" t="s">
        <v>442</v>
      </c>
      <c r="AT3931" s="4" t="s">
        <v>481</v>
      </c>
      <c r="AU3931" s="5" t="n">
        <v>2353.14</v>
      </c>
      <c r="AV3931" s="6" t="n">
        <v>-0.0807041395152595</v>
      </c>
      <c r="AW3931" s="6" t="n">
        <v>0.0305150955129496</v>
      </c>
      <c r="BA3931" s="5" t="n">
        <v>241.06</v>
      </c>
      <c r="BB3931" s="6" t="n">
        <v>-0.145359143444657</v>
      </c>
      <c r="BC3931" s="6" t="n">
        <v>0.096325268328179</v>
      </c>
      <c r="BD3931" s="6" t="n">
        <v>0.10244184366421</v>
      </c>
      <c r="BE3931" s="7" t="n">
        <v>2.82</v>
      </c>
      <c r="BM3931" s="5" t="n">
        <v>24978.7395</v>
      </c>
      <c r="BN3931" s="5" t="n">
        <v>449.15</v>
      </c>
      <c r="BO3931" s="26" t="n">
        <v>55.6133574529667</v>
      </c>
      <c r="BP3931" s="7" t="n">
        <v>1.96491138573362</v>
      </c>
      <c r="BQ3931" s="6" t="n">
        <v>0.0353316446933703</v>
      </c>
      <c r="BR3931" s="7" t="n">
        <v>2.33162502753217</v>
      </c>
      <c r="BS3931" s="26" t="n">
        <v>17.45</v>
      </c>
      <c r="BT3931" s="7" t="n">
        <v>2.85</v>
      </c>
      <c r="BU3931" s="4" t="s">
        <v>1640</v>
      </c>
      <c r="BV3931" s="5" t="n">
        <v>-2486.99</v>
      </c>
      <c r="BW3931" s="5" t="n">
        <v>77.27</v>
      </c>
      <c r="BX3931" s="5" t="n">
        <v>-2564.26</v>
      </c>
      <c r="BY3931" s="7" t="n">
        <v>-6.94127661949817</v>
      </c>
      <c r="BZ3931" s="5" t="n">
        <v>11</v>
      </c>
      <c r="CA3931" s="6" t="n">
        <v>0.176255093536995</v>
      </c>
      <c r="CB3931" s="6" t="n">
        <v>0.15320643345764</v>
      </c>
      <c r="CC3931" s="4" t="s">
        <v>671</v>
      </c>
      <c r="CD3931" s="26" t="n">
        <v>26.7402186947612</v>
      </c>
      <c r="CE3931" s="6" t="n">
        <v>1.07976449586264</v>
      </c>
      <c r="CF3931" s="25" t="n">
        <v>46077</v>
      </c>
      <c r="CG3931" s="6" t="n">
        <v>0.380321996113192</v>
      </c>
      <c r="CH3931" s="6" t="n">
        <v>0.419585956828576</v>
      </c>
      <c r="CI3931" s="6" t="n">
        <v>0.419155657152366</v>
      </c>
      <c r="CJ3931" s="6" t="n">
        <v>-0.00102553402754957</v>
      </c>
      <c r="CK3931" s="6" t="n">
        <v>0.0917817446951836</v>
      </c>
      <c r="CL3931" s="7" t="n">
        <v>0.44954128440367</v>
      </c>
      <c r="CM3931" s="6" t="n">
        <v>-0.0637873357228195</v>
      </c>
      <c r="CN3931" s="4" t="s">
        <v>493</v>
      </c>
    </row>
    <row r="3932" customFormat="false" ht="15" hidden="false" customHeight="false" outlineLevel="0" collapsed="false">
      <c r="A3932" s="4" t="s">
        <v>59</v>
      </c>
      <c r="B3932" s="4" t="s">
        <v>60</v>
      </c>
      <c r="C3932" s="25" t="n">
        <v>46022</v>
      </c>
      <c r="D3932" s="4" t="s">
        <v>257</v>
      </c>
      <c r="E3932" s="4" t="s">
        <v>510</v>
      </c>
      <c r="F3932" s="4" t="s">
        <v>74</v>
      </c>
      <c r="G3932" s="4" t="s">
        <v>459</v>
      </c>
      <c r="H3932" s="4" t="s">
        <v>460</v>
      </c>
      <c r="I3932" s="5" t="n">
        <v>625</v>
      </c>
      <c r="J3932" s="25" t="n">
        <v>46051</v>
      </c>
      <c r="K3932" s="4" t="s">
        <v>1176</v>
      </c>
      <c r="L3932" s="4" t="s">
        <v>5</v>
      </c>
      <c r="M3932" s="4" t="s">
        <v>441</v>
      </c>
      <c r="N3932" s="25" t="n">
        <v>46050</v>
      </c>
      <c r="O3932" s="25" t="n">
        <v>46051</v>
      </c>
      <c r="P3932" s="25" t="n">
        <v>46052</v>
      </c>
      <c r="Q3932" s="25" t="n">
        <v>46052</v>
      </c>
      <c r="R3932" s="6" t="n">
        <v>0.0448713937042367</v>
      </c>
      <c r="S3932" s="6" t="n">
        <v>0.0321034978437951</v>
      </c>
      <c r="T3932" s="6" t="n">
        <v>0.0191504178272981</v>
      </c>
      <c r="U3932" s="6" t="n">
        <v>0.0961253093753298</v>
      </c>
      <c r="V3932" s="6" t="n">
        <v>0.00578693210595538</v>
      </c>
      <c r="W3932" s="6" t="n">
        <v>0.0101269800131451</v>
      </c>
      <c r="X3932" s="6" t="n">
        <v>0.0903383772693744</v>
      </c>
      <c r="Y3932" s="6" t="n">
        <v>0.0859983293621848</v>
      </c>
      <c r="Z3932" s="6" t="n">
        <v>0.00317693711327216</v>
      </c>
      <c r="AA3932" s="6" t="n">
        <v>0.0929483722620577</v>
      </c>
      <c r="AB3932" s="6" t="n">
        <v>0.00974930362116999</v>
      </c>
      <c r="AC3932" s="6" t="n">
        <v>0.0191504178272981</v>
      </c>
      <c r="AD3932" s="6" t="n">
        <v>0.0191504178272981</v>
      </c>
      <c r="AE3932" s="6" t="n">
        <v>0.0594243268337976</v>
      </c>
      <c r="AF3932" s="7" t="n">
        <v>0.197265625</v>
      </c>
      <c r="AG3932" s="7" t="n">
        <v>5.62200568551433</v>
      </c>
      <c r="AH3932" s="26" t="n">
        <v>798.95</v>
      </c>
      <c r="AI3932" s="6" t="n">
        <v>-0.0932871815241444</v>
      </c>
      <c r="AJ3932" s="6" t="n">
        <v>-0.0915861284820918</v>
      </c>
      <c r="AK3932" s="6" t="n">
        <v>-0.134164183148198</v>
      </c>
      <c r="AL3932" s="6" t="n">
        <v>-0.0555588391748924</v>
      </c>
      <c r="AM3932" s="6" t="n">
        <v>0.242728262560273</v>
      </c>
      <c r="AN3932" s="6" t="n">
        <v>-0.0184106945275798</v>
      </c>
      <c r="AO3932" s="6" t="n">
        <v>-0.073175433954512</v>
      </c>
      <c r="AP3932" s="6" t="n">
        <v>0.0534107732604487</v>
      </c>
      <c r="AQ3932" s="6" t="n">
        <v>0.0746498120942949</v>
      </c>
      <c r="AR3932" s="6" t="n">
        <v>0.0677029130217988</v>
      </c>
      <c r="AS3932" s="4" t="s">
        <v>442</v>
      </c>
      <c r="AT3932" s="4" t="s">
        <v>481</v>
      </c>
      <c r="AU3932" s="5" t="n">
        <v>705.28</v>
      </c>
      <c r="AV3932" s="6" t="n">
        <v>0.199680212284611</v>
      </c>
      <c r="AW3932" s="6" t="n">
        <v>0.0716586640734211</v>
      </c>
      <c r="BA3932" s="5" t="n">
        <v>403.9</v>
      </c>
      <c r="BB3932" s="6" t="n">
        <v>0.36748374864572</v>
      </c>
      <c r="BC3932" s="6" t="n">
        <v>0.171947539461467</v>
      </c>
      <c r="BD3932" s="6" t="n">
        <v>0.572680353901996</v>
      </c>
      <c r="BE3932" s="7" t="n">
        <v>6.34</v>
      </c>
      <c r="BM3932" s="5" t="n">
        <v>50865.15175</v>
      </c>
      <c r="BN3932" s="5" t="n">
        <v>1334.72</v>
      </c>
      <c r="BO3932" s="26" t="n">
        <v>38.1092302130784</v>
      </c>
      <c r="BP3932" s="7" t="n">
        <v>11.6040141693339</v>
      </c>
      <c r="BQ3932" s="6" t="n">
        <v>0.304493533573177</v>
      </c>
      <c r="BR3932" s="7" t="n">
        <v>0</v>
      </c>
      <c r="BS3932" s="26" t="n">
        <v>17.45</v>
      </c>
      <c r="BT3932" s="7" t="n">
        <v>2.85</v>
      </c>
      <c r="BU3932" s="4" t="s">
        <v>1640</v>
      </c>
      <c r="BV3932" s="5" t="n">
        <v>583.85</v>
      </c>
      <c r="BW3932" s="5" t="n">
        <v>6.54</v>
      </c>
      <c r="BX3932" s="5" t="n">
        <v>577.31</v>
      </c>
      <c r="BY3932" s="7" t="n">
        <v>0.788177007397808</v>
      </c>
      <c r="BZ3932" s="5" t="n">
        <v>9</v>
      </c>
      <c r="CA3932" s="6" t="n">
        <v>0.150294769052994</v>
      </c>
      <c r="CB3932" s="6" t="n">
        <v>0.110098096325465</v>
      </c>
      <c r="CC3932" s="4" t="s">
        <v>519</v>
      </c>
      <c r="CD3932" s="26" t="n">
        <v>40.8602795190993</v>
      </c>
      <c r="CE3932" s="6" t="n">
        <v>-0.067328205739145</v>
      </c>
      <c r="CO3932" s="4" t="s">
        <v>483</v>
      </c>
    </row>
    <row r="3933" customFormat="false" ht="15" hidden="false" customHeight="false" outlineLevel="0" collapsed="false">
      <c r="A3933" s="4" t="s">
        <v>59</v>
      </c>
      <c r="B3933" s="4" t="s">
        <v>60</v>
      </c>
      <c r="C3933" s="25" t="n">
        <v>46022</v>
      </c>
      <c r="D3933" s="4" t="s">
        <v>272</v>
      </c>
      <c r="E3933" s="4" t="s">
        <v>1151</v>
      </c>
      <c r="F3933" s="4" t="s">
        <v>88</v>
      </c>
      <c r="G3933" s="4" t="s">
        <v>459</v>
      </c>
      <c r="H3933" s="4" t="s">
        <v>1213</v>
      </c>
      <c r="I3933" s="5" t="n">
        <v>725</v>
      </c>
      <c r="J3933" s="25" t="n">
        <v>46051</v>
      </c>
      <c r="K3933" s="4" t="s">
        <v>1488</v>
      </c>
      <c r="L3933" s="4" t="s">
        <v>5</v>
      </c>
      <c r="M3933" s="4" t="s">
        <v>441</v>
      </c>
      <c r="N3933" s="25" t="n">
        <v>46050</v>
      </c>
      <c r="O3933" s="25" t="n">
        <v>46051</v>
      </c>
      <c r="P3933" s="25" t="n">
        <v>46052</v>
      </c>
      <c r="Q3933" s="25" t="n">
        <v>46052</v>
      </c>
      <c r="R3933" s="6" t="n">
        <v>0.0281271837875612</v>
      </c>
      <c r="S3933" s="6" t="n">
        <v>-0.00756159728122352</v>
      </c>
      <c r="T3933" s="6" t="n">
        <v>-0.0261963872956081</v>
      </c>
      <c r="U3933" s="6" t="n">
        <v>-0.00563080078927047</v>
      </c>
      <c r="V3933" s="6" t="n">
        <v>0.00578693210595538</v>
      </c>
      <c r="W3933" s="6" t="n">
        <v>0.0027963823738576</v>
      </c>
      <c r="X3933" s="6" t="n">
        <v>-0.0114177328952259</v>
      </c>
      <c r="Y3933" s="6" t="n">
        <v>-0.00842718316312807</v>
      </c>
      <c r="Z3933" s="6" t="n">
        <v>-0.0113935149362544</v>
      </c>
      <c r="AA3933" s="6" t="n">
        <v>0.00576271414698387</v>
      </c>
      <c r="AB3933" s="6" t="n">
        <v>-0.00273949148189356</v>
      </c>
      <c r="AC3933" s="6" t="n">
        <v>-0.0261963872956081</v>
      </c>
      <c r="AD3933" s="6" t="n">
        <v>0.0261963872956081</v>
      </c>
      <c r="AE3933" s="6" t="n">
        <v>0.0451160003424365</v>
      </c>
      <c r="AF3933" s="7" t="n">
        <v>0.480075901328272</v>
      </c>
      <c r="AG3933" s="7" t="n">
        <v>2.12042163326923</v>
      </c>
      <c r="AH3933" s="26" t="n">
        <v>1144.8</v>
      </c>
      <c r="AI3933" s="6" t="n">
        <v>-0.14015322217215</v>
      </c>
      <c r="AJ3933" s="6" t="n">
        <v>-0.135804333056541</v>
      </c>
      <c r="AK3933" s="6" t="n">
        <v>-0.110489510489511</v>
      </c>
      <c r="AL3933" s="6" t="n">
        <v>0.0687578770480326</v>
      </c>
      <c r="AM3933" s="6" t="n">
        <v>0.360670351221252</v>
      </c>
      <c r="AN3933" s="6" t="n">
        <v>-0.0687498705762979</v>
      </c>
      <c r="AO3933" s="6" t="n">
        <v>-0.0670544624802431</v>
      </c>
      <c r="AP3933" s="6" t="n">
        <v>0.0652307692307694</v>
      </c>
      <c r="AQ3933" s="6" t="n">
        <v>-0.0129230769230768</v>
      </c>
      <c r="AR3933" s="6" t="n">
        <v>-0.0198699759955729</v>
      </c>
      <c r="AS3933" s="4" t="s">
        <v>442</v>
      </c>
      <c r="AT3933" s="4" t="s">
        <v>121</v>
      </c>
      <c r="AU3933" s="5" t="n">
        <v>2194</v>
      </c>
      <c r="AV3933" s="6" t="n">
        <v>0.200350147718569</v>
      </c>
      <c r="AW3933" s="6" t="n">
        <v>0.064531780688986</v>
      </c>
      <c r="AX3933" s="5" t="n">
        <v>156</v>
      </c>
      <c r="AY3933" s="6" t="n">
        <v>0.0711030082041933</v>
      </c>
      <c r="AZ3933" s="6" t="n">
        <v>0.192779340406841</v>
      </c>
      <c r="BA3933" s="5" t="n">
        <v>225</v>
      </c>
      <c r="BC3933" s="6" t="n">
        <v>9.71428571428571</v>
      </c>
      <c r="BD3933" s="6" t="n">
        <v>0.102552415679125</v>
      </c>
      <c r="BE3933" s="7" t="n">
        <v>3.52</v>
      </c>
      <c r="BM3933" s="5" t="n">
        <v>73267.2</v>
      </c>
      <c r="BN3933" s="5" t="n">
        <v>-604.6</v>
      </c>
      <c r="BP3933" s="7" t="n">
        <v>4.77621903520209</v>
      </c>
      <c r="BQ3933" s="6" t="n">
        <v>-0.0394132985658409</v>
      </c>
      <c r="BR3933" s="7" t="n">
        <v>0.000977835723598436</v>
      </c>
      <c r="BS3933" s="26" t="n">
        <v>67.38</v>
      </c>
      <c r="BT3933" s="7" t="n">
        <v>8.51</v>
      </c>
      <c r="BU3933" s="4" t="s">
        <v>1640</v>
      </c>
      <c r="BV3933" s="5" t="n">
        <v>44</v>
      </c>
      <c r="BW3933" s="5" t="n">
        <v>202</v>
      </c>
      <c r="BX3933" s="5" t="n">
        <v>-158</v>
      </c>
      <c r="BY3933" s="7" t="n">
        <v>0.305555555555556</v>
      </c>
      <c r="BZ3933" s="5" t="n">
        <v>4</v>
      </c>
      <c r="CA3933" s="6" t="n">
        <v>0.455465152547229</v>
      </c>
      <c r="CB3933" s="6" t="n">
        <v>1.42381316998469</v>
      </c>
      <c r="CD3933" s="26" t="n">
        <v>674.211841574652</v>
      </c>
      <c r="CF3933" s="25" t="n">
        <v>46077</v>
      </c>
      <c r="CG3933" s="6" t="n">
        <v>0.376834123131726</v>
      </c>
      <c r="CH3933" s="6" t="n">
        <v>0.426368475848343</v>
      </c>
      <c r="CI3933" s="6" t="n">
        <v>0.388025723746326</v>
      </c>
      <c r="CJ3933" s="6" t="n">
        <v>-0.0899286750169016</v>
      </c>
      <c r="CK3933" s="6" t="n">
        <v>0.0932711240475987</v>
      </c>
      <c r="CL3933" s="7" t="n">
        <v>0.280862781092243</v>
      </c>
      <c r="CM3933" s="6" t="n">
        <v>0.0219445866586357</v>
      </c>
      <c r="CN3933" s="4" t="s">
        <v>493</v>
      </c>
    </row>
    <row r="3934" customFormat="false" ht="15" hidden="false" customHeight="false" outlineLevel="0" collapsed="false">
      <c r="A3934" s="4" t="s">
        <v>59</v>
      </c>
      <c r="B3934" s="4" t="s">
        <v>60</v>
      </c>
      <c r="C3934" s="25" t="n">
        <v>46022</v>
      </c>
      <c r="D3934" s="4" t="s">
        <v>287</v>
      </c>
      <c r="E3934" s="4" t="s">
        <v>819</v>
      </c>
      <c r="F3934" s="4" t="s">
        <v>75</v>
      </c>
      <c r="G3934" s="4" t="s">
        <v>438</v>
      </c>
      <c r="H3934" s="4" t="s">
        <v>577</v>
      </c>
      <c r="I3934" s="5" t="n">
        <v>450</v>
      </c>
      <c r="J3934" s="25" t="n">
        <v>46051</v>
      </c>
      <c r="K3934" s="4" t="s">
        <v>1150</v>
      </c>
      <c r="L3934" s="4" t="s">
        <v>5</v>
      </c>
      <c r="M3934" s="4" t="s">
        <v>441</v>
      </c>
      <c r="N3934" s="25" t="n">
        <v>46050</v>
      </c>
      <c r="O3934" s="25" t="n">
        <v>46051</v>
      </c>
      <c r="P3934" s="25" t="n">
        <v>46052</v>
      </c>
      <c r="Q3934" s="25" t="n">
        <v>46052</v>
      </c>
      <c r="R3934" s="6" t="n">
        <v>0.0215517241379311</v>
      </c>
      <c r="S3934" s="6" t="n">
        <v>0.00386779184247543</v>
      </c>
      <c r="T3934" s="6" t="n">
        <v>0.0238178633975481</v>
      </c>
      <c r="U3934" s="6" t="n">
        <v>0.0492373793779546</v>
      </c>
      <c r="V3934" s="6" t="n">
        <v>0.00578693210595538</v>
      </c>
      <c r="W3934" s="6" t="n">
        <v>0.0187779872472572</v>
      </c>
      <c r="X3934" s="6" t="n">
        <v>0.0434504472719992</v>
      </c>
      <c r="Y3934" s="6" t="n">
        <v>0.0304593921306974</v>
      </c>
      <c r="Z3934" s="6" t="n">
        <v>-0.0229392660938262</v>
      </c>
      <c r="AA3934" s="6" t="n">
        <v>0.0721766454717808</v>
      </c>
      <c r="AB3934" s="6" t="n">
        <v>-0.00238178633975483</v>
      </c>
      <c r="AC3934" s="6" t="n">
        <v>0.0238178633975481</v>
      </c>
      <c r="AD3934" s="6" t="n">
        <v>0.0238178633975481</v>
      </c>
      <c r="AE3934" s="6" t="n">
        <v>0.0477758318739055</v>
      </c>
      <c r="AF3934" s="7" t="n">
        <v>0.875366568914956</v>
      </c>
      <c r="AG3934" s="7" t="n">
        <v>1.13223815177</v>
      </c>
      <c r="AH3934" s="26" t="n">
        <v>1392</v>
      </c>
      <c r="AI3934" s="6" t="n">
        <v>-0.075574445477487</v>
      </c>
      <c r="AJ3934" s="6" t="n">
        <v>-0.139678615574783</v>
      </c>
      <c r="AK3934" s="6" t="n">
        <v>-0.206430648195655</v>
      </c>
      <c r="AL3934" s="6" t="n">
        <v>-0.206294902497434</v>
      </c>
      <c r="AM3934" s="6" t="n">
        <v>0.0551049799135905</v>
      </c>
      <c r="AN3934" s="6" t="n">
        <v>-0.0629625187093545</v>
      </c>
      <c r="AO3934" s="6" t="n">
        <v>-0.0767160968654288</v>
      </c>
      <c r="AP3934" s="6" t="n">
        <v>0.0446801231611358</v>
      </c>
      <c r="AQ3934" s="6" t="n">
        <v>-0.0225795415668832</v>
      </c>
      <c r="AR3934" s="6" t="n">
        <v>-0.0295264406393794</v>
      </c>
      <c r="AS3934" s="4" t="s">
        <v>442</v>
      </c>
      <c r="AT3934" s="4" t="s">
        <v>121</v>
      </c>
      <c r="AU3934" s="5" t="n">
        <v>3872.6</v>
      </c>
      <c r="AV3934" s="6" t="n">
        <v>1.34064672106377</v>
      </c>
      <c r="AW3934" s="6" t="n">
        <v>0.592548422914011</v>
      </c>
      <c r="AX3934" s="5" t="n">
        <v>860</v>
      </c>
      <c r="AY3934" s="6" t="n">
        <v>0.22207302587409</v>
      </c>
      <c r="AZ3934" s="6" t="n">
        <v>-0.134590618731531</v>
      </c>
      <c r="BA3934" s="5" t="n">
        <v>222.6</v>
      </c>
      <c r="BB3934" s="6" t="n">
        <v>11.5762711864407</v>
      </c>
      <c r="BC3934" s="6" t="n">
        <v>-0.482686497792238</v>
      </c>
      <c r="BD3934" s="6" t="n">
        <v>0.0574807622785725</v>
      </c>
      <c r="BE3934" s="7" t="n">
        <v>5.17</v>
      </c>
      <c r="BM3934" s="5" t="n">
        <v>59953.44</v>
      </c>
      <c r="BN3934" s="5" t="n">
        <v>765.6</v>
      </c>
      <c r="BO3934" s="26" t="n">
        <v>78.3090909090909</v>
      </c>
      <c r="BP3934" s="7" t="n">
        <v>3.78797647103423</v>
      </c>
      <c r="BQ3934" s="6" t="n">
        <v>0.0483721165328262</v>
      </c>
      <c r="BR3934" s="7" t="n">
        <v>0.75384304334915</v>
      </c>
      <c r="BS3934" s="26" t="n">
        <v>20.3</v>
      </c>
      <c r="BT3934" s="7" t="n">
        <v>2.94</v>
      </c>
      <c r="BU3934" s="4" t="s">
        <v>1640</v>
      </c>
      <c r="BV3934" s="5" t="n">
        <v>1833.6</v>
      </c>
      <c r="BW3934" s="5" t="n">
        <v>876.3</v>
      </c>
      <c r="BX3934" s="5" t="n">
        <v>957.3</v>
      </c>
      <c r="BY3934" s="7" t="n">
        <v>2.53680132816824</v>
      </c>
      <c r="BZ3934" s="5" t="n">
        <v>7</v>
      </c>
      <c r="CA3934" s="6" t="n">
        <v>0.0691327897643761</v>
      </c>
      <c r="CB3934" s="6" t="n">
        <v>0.0416520151818969</v>
      </c>
      <c r="CC3934" s="4" t="s">
        <v>1060</v>
      </c>
      <c r="CD3934" s="26" t="n">
        <v>35.4159934542415</v>
      </c>
      <c r="CE3934" s="6" t="n">
        <v>1.21112224369107</v>
      </c>
      <c r="CF3934" s="25" t="n">
        <v>46077</v>
      </c>
      <c r="CG3934" s="6" t="n">
        <v>0.356422408543434</v>
      </c>
      <c r="CH3934" s="6" t="n">
        <v>0.37586080806246</v>
      </c>
      <c r="CI3934" s="6" t="n">
        <v>0.357980759439897</v>
      </c>
      <c r="CJ3934" s="6" t="n">
        <v>-0.0475709311506403</v>
      </c>
      <c r="CK3934" s="6" t="n">
        <v>0.082276707530648</v>
      </c>
      <c r="CL3934" s="7" t="n">
        <v>0.289484887186036</v>
      </c>
      <c r="CM3934" s="6" t="n">
        <v>-0.116047423861783</v>
      </c>
      <c r="CN3934" s="4" t="s">
        <v>493</v>
      </c>
    </row>
    <row r="3935" customFormat="false" ht="15" hidden="false" customHeight="false" outlineLevel="0" collapsed="false">
      <c r="A3935" s="4" t="s">
        <v>59</v>
      </c>
      <c r="B3935" s="4" t="s">
        <v>60</v>
      </c>
      <c r="C3935" s="25" t="n">
        <v>46022</v>
      </c>
      <c r="D3935" s="4" t="s">
        <v>290</v>
      </c>
      <c r="E3935" s="4" t="s">
        <v>779</v>
      </c>
      <c r="F3935" s="4" t="s">
        <v>90</v>
      </c>
      <c r="G3935" s="4" t="s">
        <v>438</v>
      </c>
      <c r="H3935" s="4" t="s">
        <v>488</v>
      </c>
      <c r="I3935" s="5" t="n">
        <v>1575</v>
      </c>
      <c r="J3935" s="25" t="n">
        <v>46051</v>
      </c>
      <c r="K3935" s="4" t="s">
        <v>931</v>
      </c>
      <c r="L3935" s="4" t="s">
        <v>5</v>
      </c>
      <c r="M3935" s="4" t="s">
        <v>441</v>
      </c>
      <c r="N3935" s="25" t="n">
        <v>46050</v>
      </c>
      <c r="O3935" s="25" t="n">
        <v>46051</v>
      </c>
      <c r="P3935" s="25" t="n">
        <v>46052</v>
      </c>
      <c r="Q3935" s="25" t="n">
        <v>46052</v>
      </c>
      <c r="R3935" s="6" t="n">
        <v>0.037230388789669</v>
      </c>
      <c r="S3935" s="6" t="n">
        <v>-0.00582781456953641</v>
      </c>
      <c r="T3935" s="6" t="n">
        <v>-0.0298427924327205</v>
      </c>
      <c r="U3935" s="6" t="n">
        <v>0.00155978178741212</v>
      </c>
      <c r="V3935" s="6" t="n">
        <v>0.00578693210595538</v>
      </c>
      <c r="W3935" s="6" t="n">
        <v>0.0114115995975406</v>
      </c>
      <c r="X3935" s="6" t="n">
        <v>-0.00422715031854326</v>
      </c>
      <c r="Y3935" s="6" t="n">
        <v>-0.00985181781012845</v>
      </c>
      <c r="Z3935" s="6" t="n">
        <v>-0.0297870479378181</v>
      </c>
      <c r="AA3935" s="6" t="n">
        <v>0.0313468297252302</v>
      </c>
      <c r="AB3935" s="6" t="n">
        <v>-0.00732747135624834</v>
      </c>
      <c r="AC3935" s="6" t="n">
        <v>-0.0298427924327205</v>
      </c>
      <c r="AD3935" s="6" t="n">
        <v>0.0298427924327205</v>
      </c>
      <c r="AE3935" s="6" t="n">
        <v>0.0426325606181721</v>
      </c>
      <c r="AF3935" s="7" t="n">
        <v>0.318750000000001</v>
      </c>
      <c r="AG3935" s="7" t="n">
        <v>2.10927818382692</v>
      </c>
      <c r="AH3935" s="26" t="n">
        <v>363.95</v>
      </c>
      <c r="AI3935" s="6" t="n">
        <v>-0.0166171305052688</v>
      </c>
      <c r="AJ3935" s="6" t="n">
        <v>0.025933756166314</v>
      </c>
      <c r="AK3935" s="6" t="n">
        <v>-0.0232152442297379</v>
      </c>
      <c r="AL3935" s="6" t="n">
        <v>-0.0901250000000003</v>
      </c>
      <c r="AM3935" s="6" t="n">
        <v>-0.212314684557949</v>
      </c>
      <c r="AN3935" s="6" t="n">
        <v>-0.0432280584060963</v>
      </c>
      <c r="AO3935" s="6" t="n">
        <v>0.0691618145724103</v>
      </c>
      <c r="AP3935" s="6" t="n">
        <v>0.049436967865971</v>
      </c>
      <c r="AQ3935" s="6" t="n">
        <v>-0.0274649821477615</v>
      </c>
      <c r="AR3935" s="6" t="n">
        <v>-0.0344118812202576</v>
      </c>
      <c r="AS3935" s="4" t="s">
        <v>442</v>
      </c>
      <c r="AT3935" s="4" t="s">
        <v>481</v>
      </c>
      <c r="AU3935" s="5" t="n">
        <v>15017.7</v>
      </c>
      <c r="AV3935" s="6" t="n">
        <v>0.0522550574835061</v>
      </c>
      <c r="AW3935" s="6" t="n">
        <v>-0.00890734108246261</v>
      </c>
      <c r="BA3935" s="5" t="n">
        <v>4052.44</v>
      </c>
      <c r="BB3935" s="6" t="n">
        <v>-0.00586554147705665</v>
      </c>
      <c r="BC3935" s="6" t="n">
        <v>-0.0821054920463066</v>
      </c>
      <c r="BD3935" s="6" t="n">
        <v>0.269844250451134</v>
      </c>
      <c r="BE3935" s="7" t="n">
        <v>15.39</v>
      </c>
      <c r="BM3935" s="5" t="n">
        <v>95836.0419</v>
      </c>
      <c r="BN3935" s="5" t="n">
        <v>17266.97</v>
      </c>
      <c r="BO3935" s="26" t="n">
        <v>5.55025241255414</v>
      </c>
      <c r="BP3935" s="7" t="n">
        <v>1.14800168781426</v>
      </c>
      <c r="BQ3935" s="6" t="n">
        <v>0.20683774403081</v>
      </c>
      <c r="BR3935" s="7" t="n">
        <v>2.2715656004528</v>
      </c>
      <c r="BS3935" s="26" t="n">
        <v>23.25</v>
      </c>
      <c r="BT3935" s="7" t="n">
        <v>3.55</v>
      </c>
      <c r="BU3935" s="4" t="s">
        <v>1640</v>
      </c>
      <c r="BV3935" s="5" t="n">
        <v>-3005.27</v>
      </c>
      <c r="BW3935" s="5" t="n">
        <v>35.73</v>
      </c>
      <c r="BX3935" s="5" t="n">
        <v>-3041</v>
      </c>
      <c r="BY3935" s="7" t="n">
        <v>-0.338406916618622</v>
      </c>
      <c r="BZ3935" s="5" t="n">
        <v>3</v>
      </c>
      <c r="CA3935" s="6" t="n">
        <v>0.0857066412319707</v>
      </c>
      <c r="CB3935" s="6" t="n">
        <v>0.105190536347246</v>
      </c>
      <c r="CC3935" s="4" t="s">
        <v>503</v>
      </c>
      <c r="CD3935" s="26" t="n">
        <v>22.8676464597478</v>
      </c>
      <c r="CE3935" s="6" t="n">
        <v>-0.757287991034677</v>
      </c>
      <c r="CF3935" s="25" t="n">
        <v>46077</v>
      </c>
      <c r="CG3935" s="6" t="n">
        <v>0.324508205456566</v>
      </c>
      <c r="CH3935" s="6" t="n">
        <v>0.371584334836807</v>
      </c>
      <c r="CI3935" s="6" t="n">
        <v>0.339089836259838</v>
      </c>
      <c r="CJ3935" s="6" t="n">
        <v>-0.0874485158025831</v>
      </c>
      <c r="CK3935" s="6" t="n">
        <v>0.0812683186783906</v>
      </c>
      <c r="CL3935" s="7" t="n">
        <v>0.367213114754098</v>
      </c>
      <c r="CM3935" s="6" t="n">
        <v>0.160077688352336</v>
      </c>
      <c r="CN3935" s="4" t="s">
        <v>493</v>
      </c>
    </row>
    <row r="3936" customFormat="false" ht="15" hidden="false" customHeight="false" outlineLevel="0" collapsed="false">
      <c r="A3936" s="4" t="s">
        <v>59</v>
      </c>
      <c r="B3936" s="4" t="s">
        <v>60</v>
      </c>
      <c r="C3936" s="25" t="n">
        <v>46022</v>
      </c>
      <c r="D3936" s="4" t="s">
        <v>307</v>
      </c>
      <c r="E3936" s="4" t="s">
        <v>1584</v>
      </c>
      <c r="F3936" s="4" t="s">
        <v>88</v>
      </c>
      <c r="G3936" s="4" t="s">
        <v>459</v>
      </c>
      <c r="H3936" s="4" t="s">
        <v>1213</v>
      </c>
      <c r="I3936" s="5" t="n">
        <v>1825</v>
      </c>
      <c r="J3936" s="25" t="n">
        <v>46051</v>
      </c>
      <c r="K3936" s="4" t="s">
        <v>778</v>
      </c>
      <c r="L3936" s="4" t="s">
        <v>5</v>
      </c>
      <c r="M3936" s="4" t="s">
        <v>441</v>
      </c>
      <c r="N3936" s="25" t="n">
        <v>46050</v>
      </c>
      <c r="O3936" s="25" t="n">
        <v>46051</v>
      </c>
      <c r="P3936" s="25" t="n">
        <v>46052</v>
      </c>
      <c r="Q3936" s="25" t="n">
        <v>46052</v>
      </c>
      <c r="R3936" s="6" t="n">
        <v>0.0360288230584467</v>
      </c>
      <c r="S3936" s="6" t="n">
        <v>0.0128284389489952</v>
      </c>
      <c r="T3936" s="6" t="n">
        <v>-0.0546314665038913</v>
      </c>
      <c r="U3936" s="6" t="n">
        <v>-0.00577420449644939</v>
      </c>
      <c r="V3936" s="6" t="n">
        <v>0.00578693210595538</v>
      </c>
      <c r="W3936" s="6" t="n">
        <v>0.0027963823738576</v>
      </c>
      <c r="X3936" s="6" t="n">
        <v>-0.0115611366024048</v>
      </c>
      <c r="Y3936" s="6" t="n">
        <v>-0.00857058687030698</v>
      </c>
      <c r="Z3936" s="6" t="n">
        <v>-0.0113218130826649</v>
      </c>
      <c r="AA3936" s="6" t="n">
        <v>0.0055476085862155</v>
      </c>
      <c r="AB3936" s="6" t="n">
        <v>-0.056920494430032</v>
      </c>
      <c r="AC3936" s="6" t="n">
        <v>-0.0546314665038913</v>
      </c>
      <c r="AD3936" s="6" t="n">
        <v>0.0546314665038913</v>
      </c>
      <c r="AE3936" s="6" t="n">
        <v>0.0424233175644742</v>
      </c>
      <c r="AF3936" s="7" t="n">
        <v>0.550359712230215</v>
      </c>
      <c r="AG3936" s="7" t="n">
        <v>3.31139532055895</v>
      </c>
      <c r="AH3936" s="26" t="n">
        <v>312.25</v>
      </c>
      <c r="AI3936" s="6" t="n">
        <v>-0.0645596165368486</v>
      </c>
      <c r="AJ3936" s="6" t="n">
        <v>-0.219472565929259</v>
      </c>
      <c r="AK3936" s="6" t="n">
        <v>-0.265121204989409</v>
      </c>
      <c r="AL3936" s="6" t="n">
        <v>-0.254239312156676</v>
      </c>
      <c r="AM3936" s="6" t="n">
        <v>-0.280032280378141</v>
      </c>
      <c r="AN3936" s="6" t="n">
        <v>-0.0687498705762979</v>
      </c>
      <c r="AO3936" s="6" t="n">
        <v>-0.150722695352961</v>
      </c>
      <c r="AP3936" s="6" t="n">
        <v>0.0377723970944308</v>
      </c>
      <c r="AQ3936" s="6" t="n">
        <v>-0.00871670702179217</v>
      </c>
      <c r="AR3936" s="6" t="n">
        <v>-0.0156636060942883</v>
      </c>
      <c r="AS3936" s="4" t="s">
        <v>442</v>
      </c>
      <c r="AT3936" s="4" t="s">
        <v>121</v>
      </c>
      <c r="AU3936" s="5" t="n">
        <v>6148</v>
      </c>
      <c r="AV3936" s="6" t="n">
        <v>0.53966785948352</v>
      </c>
      <c r="AW3936" s="6" t="n">
        <v>0.105556554576515</v>
      </c>
      <c r="AX3936" s="5" t="n">
        <v>-792</v>
      </c>
      <c r="AY3936" s="6" t="n">
        <v>-0.128822381262199</v>
      </c>
      <c r="AZ3936" s="6" t="n">
        <v>0.0520329958925659</v>
      </c>
      <c r="BA3936" s="5" t="n">
        <v>-1065</v>
      </c>
      <c r="BD3936" s="6" t="n">
        <v>-0.173227065712427</v>
      </c>
      <c r="BE3936" s="7" t="n">
        <v>-4.36</v>
      </c>
      <c r="BM3936" s="5" t="n">
        <v>72442</v>
      </c>
      <c r="BN3936" s="5" t="n">
        <v>-4169.262</v>
      </c>
      <c r="BP3936" s="7" t="n">
        <v>7.3943043788915</v>
      </c>
      <c r="BQ3936" s="6" t="n">
        <v>-0.425565173012147</v>
      </c>
      <c r="BR3936" s="7" t="n">
        <v>0.0129631519853016</v>
      </c>
      <c r="BS3936" s="26" t="n">
        <v>67.38</v>
      </c>
      <c r="BT3936" s="7" t="n">
        <v>8.51</v>
      </c>
      <c r="BU3936" s="4" t="s">
        <v>1640</v>
      </c>
      <c r="BV3936" s="5" t="n">
        <v>-1522</v>
      </c>
      <c r="BW3936" s="5" t="n">
        <v>508</v>
      </c>
      <c r="BX3936" s="5" t="n">
        <v>-2030</v>
      </c>
      <c r="BZ3936" s="5" t="n">
        <v>4</v>
      </c>
      <c r="CA3936" s="6" t="n">
        <v>0.319286684805019</v>
      </c>
      <c r="CB3936" s="6" t="n">
        <v>1.42381316998469</v>
      </c>
      <c r="CD3936" s="26" t="n">
        <v>674.211841574652</v>
      </c>
      <c r="CF3936" s="25" t="n">
        <v>46077</v>
      </c>
      <c r="CG3936" s="6" t="n">
        <v>0.411237319837418</v>
      </c>
      <c r="CH3936" s="6" t="n">
        <v>0.473956794460956</v>
      </c>
      <c r="CI3936" s="6" t="n">
        <v>0.43373814475527</v>
      </c>
      <c r="CJ3936" s="6" t="n">
        <v>-0.0848572067659196</v>
      </c>
      <c r="CK3936" s="6" t="n">
        <v>0.103921867846788</v>
      </c>
      <c r="CL3936" s="7" t="n">
        <v>0.525697503671071</v>
      </c>
      <c r="CM3936" s="6" t="n">
        <v>-0.0311489827348626</v>
      </c>
      <c r="CN3936" s="4" t="s">
        <v>493</v>
      </c>
    </row>
    <row r="3937" customFormat="false" ht="15" hidden="false" customHeight="false" outlineLevel="0" collapsed="false">
      <c r="A3937" s="4" t="s">
        <v>59</v>
      </c>
      <c r="B3937" s="4" t="s">
        <v>60</v>
      </c>
      <c r="C3937" s="25" t="n">
        <v>46022</v>
      </c>
      <c r="D3937" s="4" t="s">
        <v>327</v>
      </c>
      <c r="E3937" s="4" t="s">
        <v>675</v>
      </c>
      <c r="F3937" s="4" t="s">
        <v>93</v>
      </c>
      <c r="G3937" s="4" t="s">
        <v>459</v>
      </c>
      <c r="H3937" s="4" t="s">
        <v>505</v>
      </c>
      <c r="I3937" s="5" t="n">
        <v>1150</v>
      </c>
      <c r="J3937" s="25" t="n">
        <v>46051</v>
      </c>
      <c r="K3937" s="4" t="s">
        <v>1182</v>
      </c>
      <c r="L3937" s="4" t="s">
        <v>5</v>
      </c>
      <c r="M3937" s="4" t="s">
        <v>441</v>
      </c>
      <c r="N3937" s="25" t="n">
        <v>46050</v>
      </c>
      <c r="O3937" s="25" t="n">
        <v>46051</v>
      </c>
      <c r="P3937" s="25" t="n">
        <v>46052</v>
      </c>
      <c r="Q3937" s="25" t="n">
        <v>46052</v>
      </c>
      <c r="R3937" s="6" t="n">
        <v>0.0448649798001275</v>
      </c>
      <c r="S3937" s="6" t="n">
        <v>0.0396825396825398</v>
      </c>
      <c r="T3937" s="6" t="n">
        <v>-0.110654400730737</v>
      </c>
      <c r="U3937" s="6" t="n">
        <v>-0.0261068812480695</v>
      </c>
      <c r="V3937" s="6" t="n">
        <v>0.00578693210595538</v>
      </c>
      <c r="W3937" s="6" t="n">
        <v>0.00196167152526261</v>
      </c>
      <c r="X3937" s="6" t="n">
        <v>-0.0318938133540249</v>
      </c>
      <c r="Y3937" s="6" t="n">
        <v>-0.0280685527733321</v>
      </c>
      <c r="AB3937" s="6" t="n">
        <v>-0.0148104651921446</v>
      </c>
      <c r="AC3937" s="6" t="n">
        <v>-0.110654400730737</v>
      </c>
      <c r="AD3937" s="6" t="n">
        <v>0.110654400730737</v>
      </c>
      <c r="AE3937" s="6" t="n">
        <v>0.104260455405494</v>
      </c>
      <c r="AF3937" s="7" t="n">
        <v>0.0807259073842295</v>
      </c>
      <c r="AG3937" s="7" t="n">
        <v>3.09314947572467</v>
      </c>
      <c r="AH3937" s="26" t="n">
        <v>705.45</v>
      </c>
      <c r="AI3937" s="6" t="n">
        <v>0.0454208654416124</v>
      </c>
      <c r="AJ3937" s="6" t="n">
        <v>0.179386441528045</v>
      </c>
      <c r="AK3937" s="6" t="n">
        <v>0.423426150121064</v>
      </c>
      <c r="AL3937" s="6" t="n">
        <v>0.548227806430372</v>
      </c>
      <c r="AM3937" s="6" t="n">
        <v>0.562458471760793</v>
      </c>
      <c r="AN3937" s="6" t="n">
        <v>0.101175211188941</v>
      </c>
      <c r="AO3937" s="6" t="n">
        <v>0.0782112303391036</v>
      </c>
      <c r="AP3937" s="6" t="n">
        <v>-0.0386618736703103</v>
      </c>
      <c r="AQ3937" s="6" t="n">
        <v>0.0820189274447953</v>
      </c>
      <c r="AR3937" s="6" t="n">
        <v>0.0750720283722992</v>
      </c>
      <c r="AS3937" s="4" t="s">
        <v>442</v>
      </c>
      <c r="AT3937" s="4" t="s">
        <v>121</v>
      </c>
      <c r="AU3937" s="5" t="n">
        <v>23369</v>
      </c>
      <c r="AV3937" s="6" t="n">
        <v>-0.402556563978014</v>
      </c>
      <c r="AW3937" s="6" t="n">
        <v>-0.413840674224942</v>
      </c>
      <c r="AX3937" s="5" t="n">
        <v>6667</v>
      </c>
      <c r="AY3937" s="6" t="n">
        <v>0.285292481492576</v>
      </c>
      <c r="AZ3937" s="6" t="n">
        <v>0.00141161737395107</v>
      </c>
      <c r="BA3937" s="5" t="n">
        <v>5710</v>
      </c>
      <c r="BB3937" s="6" t="n">
        <v>0.17104183757178</v>
      </c>
      <c r="BC3937" s="6" t="n">
        <v>2.17575083426029</v>
      </c>
      <c r="BD3937" s="6" t="n">
        <v>0.244340793358723</v>
      </c>
      <c r="BE3937" s="7" t="n">
        <v>14.62</v>
      </c>
      <c r="BM3937" s="5" t="n">
        <v>275830.95</v>
      </c>
      <c r="BN3937" s="5" t="n">
        <v>13342</v>
      </c>
      <c r="BO3937" s="26" t="n">
        <v>20.6738832259032</v>
      </c>
      <c r="BP3937" s="7" t="n">
        <v>6.87103801315265</v>
      </c>
      <c r="BQ3937" s="6" t="n">
        <v>0.332353527301714</v>
      </c>
      <c r="BR3937" s="7" t="n">
        <v>2.08110801115983</v>
      </c>
      <c r="BS3937" s="26" t="n">
        <v>20.96</v>
      </c>
      <c r="BT3937" s="7" t="n">
        <v>3.08</v>
      </c>
      <c r="BU3937" s="4" t="s">
        <v>1640</v>
      </c>
      <c r="BV3937" s="5" t="n">
        <v>16226</v>
      </c>
      <c r="BW3937" s="5" t="n">
        <v>10255</v>
      </c>
      <c r="BX3937" s="5" t="n">
        <v>5971</v>
      </c>
      <c r="BY3937" s="7" t="n">
        <v>3.25627132249649</v>
      </c>
      <c r="BZ3937" s="5" t="n">
        <v>1</v>
      </c>
      <c r="CF3937" s="25" t="n">
        <v>46077</v>
      </c>
      <c r="CG3937" s="6" t="n">
        <v>0.372000171362702</v>
      </c>
      <c r="CH3937" s="6" t="n">
        <v>0.385769155653846</v>
      </c>
      <c r="CI3937" s="6" t="n">
        <v>0.460045888761152</v>
      </c>
      <c r="CJ3937" s="6" t="n">
        <v>0.192541917928647</v>
      </c>
      <c r="CK3937" s="6" t="n">
        <v>0.084360931689176</v>
      </c>
      <c r="CL3937" s="7" t="n">
        <v>1.31167826759474</v>
      </c>
      <c r="CM3937" s="6" t="n">
        <v>0.566522793574918</v>
      </c>
      <c r="CN3937" s="4" t="s">
        <v>493</v>
      </c>
    </row>
    <row r="3938" customFormat="false" ht="15" hidden="false" customHeight="false" outlineLevel="0" collapsed="false">
      <c r="A3938" s="4" t="s">
        <v>59</v>
      </c>
      <c r="B3938" s="4" t="s">
        <v>60</v>
      </c>
      <c r="C3938" s="25" t="n">
        <v>46022</v>
      </c>
      <c r="D3938" s="4" t="s">
        <v>329</v>
      </c>
      <c r="E3938" s="4" t="s">
        <v>661</v>
      </c>
      <c r="F3938" s="4" t="s">
        <v>99</v>
      </c>
      <c r="G3938" s="4" t="s">
        <v>438</v>
      </c>
      <c r="H3938" s="4" t="s">
        <v>1037</v>
      </c>
      <c r="I3938" s="5" t="n">
        <v>375</v>
      </c>
      <c r="J3938" s="25" t="n">
        <v>46051</v>
      </c>
      <c r="K3938" s="4" t="s">
        <v>1020</v>
      </c>
      <c r="L3938" s="4" t="s">
        <v>5</v>
      </c>
      <c r="M3938" s="4" t="s">
        <v>441</v>
      </c>
      <c r="N3938" s="25" t="n">
        <v>46050</v>
      </c>
      <c r="O3938" s="25" t="n">
        <v>46051</v>
      </c>
      <c r="P3938" s="25" t="n">
        <v>46052</v>
      </c>
      <c r="Q3938" s="25" t="n">
        <v>46052</v>
      </c>
      <c r="R3938" s="6" t="n">
        <v>0.0317901698481888</v>
      </c>
      <c r="S3938" s="6" t="n">
        <v>-0.017335567047855</v>
      </c>
      <c r="T3938" s="6" t="n">
        <v>-0.0157141798235859</v>
      </c>
      <c r="U3938" s="6" t="n">
        <v>-0.00125957702325208</v>
      </c>
      <c r="V3938" s="6" t="n">
        <v>0.00578693210595538</v>
      </c>
      <c r="W3938" s="6" t="n">
        <v>0.0138224546836984</v>
      </c>
      <c r="X3938" s="6" t="n">
        <v>-0.00704650912920746</v>
      </c>
      <c r="Y3938" s="6" t="n">
        <v>-0.0150820317069504</v>
      </c>
      <c r="AB3938" s="6" t="n">
        <v>-0.00570750870950987</v>
      </c>
      <c r="AC3938" s="6" t="n">
        <v>-0.0157141798235859</v>
      </c>
      <c r="AD3938" s="6" t="n">
        <v>0.0157141798235859</v>
      </c>
      <c r="AE3938" s="6" t="n">
        <v>0.062411978355941</v>
      </c>
      <c r="AF3938" s="7" t="n">
        <v>0.568883610451307</v>
      </c>
      <c r="AG3938" s="7" t="n">
        <v>1.90076337079524</v>
      </c>
      <c r="AH3938" s="26" t="n">
        <v>1330.6</v>
      </c>
      <c r="AI3938" s="6" t="n">
        <v>-0.0484839816933641</v>
      </c>
      <c r="AJ3938" s="6" t="n">
        <v>-0.0459597045959708</v>
      </c>
      <c r="AK3938" s="6" t="n">
        <v>-0.0768697100041627</v>
      </c>
      <c r="AL3938" s="6" t="n">
        <v>-0.0270546943550741</v>
      </c>
      <c r="AM3938" s="6" t="n">
        <v>-0.105208298308732</v>
      </c>
      <c r="AN3938" s="6" t="n">
        <v>-0.0284596589812612</v>
      </c>
      <c r="AO3938" s="6" t="n">
        <v>-0.0175000456147095</v>
      </c>
      <c r="AP3938" s="6" t="n">
        <v>0.0744784998870398</v>
      </c>
      <c r="AQ3938" s="6" t="n">
        <v>0.163114692371414</v>
      </c>
      <c r="AR3938" s="6" t="n">
        <v>0.156167793298918</v>
      </c>
      <c r="AS3938" s="4" t="s">
        <v>442</v>
      </c>
      <c r="AT3938" s="4" t="s">
        <v>121</v>
      </c>
      <c r="AU3938" s="5" t="n">
        <v>3070.77</v>
      </c>
      <c r="AV3938" s="6" t="n">
        <v>-0.0110575970860889</v>
      </c>
      <c r="AW3938" s="6" t="n">
        <v>0.308202545882112</v>
      </c>
      <c r="AX3938" s="5" t="n">
        <v>150.8</v>
      </c>
      <c r="AY3938" s="6" t="n">
        <v>0.0491082041312114</v>
      </c>
      <c r="AZ3938" s="6" t="n">
        <v>-0.0144613047903871</v>
      </c>
      <c r="BA3938" s="5" t="n">
        <v>84.95</v>
      </c>
      <c r="BB3938" s="6" t="n">
        <v>-0.357072580034814</v>
      </c>
      <c r="BC3938" s="6" t="n">
        <v>1.47761542275498</v>
      </c>
      <c r="BD3938" s="6" t="n">
        <v>0.0276640712264351</v>
      </c>
      <c r="BE3938" s="7" t="n">
        <v>2.57</v>
      </c>
      <c r="BM3938" s="5" t="n">
        <v>44016.248</v>
      </c>
      <c r="BN3938" s="5" t="n">
        <v>547.902</v>
      </c>
      <c r="BO3938" s="26" t="n">
        <v>80.3359870925822</v>
      </c>
      <c r="BP3938" s="7" t="n">
        <v>6.91102482497225</v>
      </c>
      <c r="BQ3938" s="6" t="n">
        <v>0.0860265128379853</v>
      </c>
      <c r="BR3938" s="7" t="n">
        <v>0.271151312845522</v>
      </c>
      <c r="BS3938" s="26" t="n">
        <v>27.26</v>
      </c>
      <c r="BT3938" s="7" t="n">
        <v>4.22</v>
      </c>
      <c r="BU3938" s="4" t="s">
        <v>1640</v>
      </c>
      <c r="BV3938" s="5" t="n">
        <v>-1068.8</v>
      </c>
      <c r="BW3938" s="5" t="n">
        <v>63.65</v>
      </c>
      <c r="BX3938" s="5" t="n">
        <v>-1132.45</v>
      </c>
      <c r="BY3938" s="7" t="n">
        <v>-6.11616595135908</v>
      </c>
      <c r="BZ3938" s="5" t="n">
        <v>1</v>
      </c>
      <c r="CF3938" s="25" t="n">
        <v>46077</v>
      </c>
      <c r="CG3938" s="6" t="n">
        <v>0.329157442400511</v>
      </c>
      <c r="CH3938" s="6" t="n">
        <v>0.390171615677606</v>
      </c>
      <c r="CI3938" s="6" t="n">
        <v>0.333344491821062</v>
      </c>
      <c r="CJ3938" s="6" t="n">
        <v>-0.145646483683477</v>
      </c>
      <c r="CK3938" s="6" t="n">
        <v>0.0854304881212705</v>
      </c>
      <c r="CL3938" s="7" t="n">
        <v>0.183941121830877</v>
      </c>
      <c r="CM3938" s="6" t="n">
        <v>0.143379519031693</v>
      </c>
      <c r="CN3938" s="4" t="s">
        <v>493</v>
      </c>
      <c r="CO3938" s="4" t="s">
        <v>655</v>
      </c>
    </row>
    <row r="3939" customFormat="false" ht="15" hidden="false" customHeight="false" outlineLevel="0" collapsed="false">
      <c r="A3939" s="4" t="s">
        <v>59</v>
      </c>
      <c r="B3939" s="4" t="s">
        <v>60</v>
      </c>
      <c r="C3939" s="25" t="n">
        <v>46022</v>
      </c>
      <c r="D3939" s="4" t="s">
        <v>132</v>
      </c>
      <c r="E3939" s="4" t="s">
        <v>527</v>
      </c>
      <c r="F3939" s="4" t="s">
        <v>84</v>
      </c>
      <c r="G3939" s="4" t="s">
        <v>438</v>
      </c>
      <c r="H3939" s="4" t="s">
        <v>528</v>
      </c>
      <c r="I3939" s="5" t="n">
        <v>1200</v>
      </c>
      <c r="J3939" s="25" t="n">
        <v>46052</v>
      </c>
      <c r="K3939" s="4" t="s">
        <v>709</v>
      </c>
      <c r="L3939" s="4" t="s">
        <v>6</v>
      </c>
      <c r="M3939" s="4" t="s">
        <v>441</v>
      </c>
      <c r="N3939" s="25" t="n">
        <v>46051</v>
      </c>
      <c r="O3939" s="25" t="n">
        <v>46052</v>
      </c>
      <c r="P3939" s="25" t="n">
        <v>46054</v>
      </c>
      <c r="Q3939" s="25" t="n">
        <v>46052</v>
      </c>
      <c r="R3939" s="6" t="n">
        <v>0.00393295252364445</v>
      </c>
      <c r="S3939" s="6" t="n">
        <v>-0.0483163883966048</v>
      </c>
      <c r="T3939" s="6" t="n">
        <v>-0.0250906596099185</v>
      </c>
      <c r="U3939" s="6" t="n">
        <v>-0.0694740954828789</v>
      </c>
      <c r="V3939" s="6" t="n">
        <v>-0.0204175898690376</v>
      </c>
      <c r="W3939" s="6" t="n">
        <v>-0.0386098770135496</v>
      </c>
      <c r="X3939" s="6" t="n">
        <v>-0.0490565056138412</v>
      </c>
      <c r="Y3939" s="6" t="n">
        <v>-0.0308642184693293</v>
      </c>
      <c r="Z3939" s="6" t="n">
        <v>0.0323301293429306</v>
      </c>
      <c r="AA3939" s="6" t="n">
        <v>-0.101804224825809</v>
      </c>
      <c r="AB3939" s="6" t="n">
        <v>0</v>
      </c>
      <c r="AC3939" s="6" t="n">
        <v>-0.0483163883966048</v>
      </c>
      <c r="AD3939" s="6" t="n">
        <v>0.0483163883966048</v>
      </c>
      <c r="AE3939" s="6" t="n">
        <v>0.0525137580449585</v>
      </c>
      <c r="AF3939" s="7" t="n">
        <v>0.0799289520426288</v>
      </c>
      <c r="AG3939" s="7" t="n">
        <v>2.98593012500651</v>
      </c>
      <c r="AH3939" s="26" t="n">
        <v>533.95</v>
      </c>
      <c r="AI3939" s="6" t="n">
        <v>-0.00438187581577454</v>
      </c>
      <c r="AJ3939" s="6" t="n">
        <v>-0.0373208329577206</v>
      </c>
      <c r="AK3939" s="6" t="n">
        <v>-0.0469433288710393</v>
      </c>
      <c r="AL3939" s="6" t="n">
        <v>-0.13934558349452</v>
      </c>
      <c r="AM3939" s="6" t="n">
        <v>-0.0270590379008753</v>
      </c>
      <c r="AN3939" s="6" t="n">
        <v>0.0401238701934668</v>
      </c>
      <c r="AO3939" s="6" t="n">
        <v>-0.0774447031511873</v>
      </c>
      <c r="AP3939" s="6" t="n">
        <v>0.0645420729868305</v>
      </c>
      <c r="AQ3939" s="6" t="n">
        <v>0.00613250226198847</v>
      </c>
      <c r="AR3939" s="6" t="n">
        <v>-0.00809483299276015</v>
      </c>
      <c r="AS3939" s="4" t="s">
        <v>442</v>
      </c>
      <c r="AT3939" s="4" t="s">
        <v>121</v>
      </c>
      <c r="AU3939" s="5" t="n">
        <v>10276.65</v>
      </c>
      <c r="AV3939" s="6" t="n">
        <v>0.101633049473874</v>
      </c>
      <c r="AW3939" s="6" t="n">
        <v>0.12013310821637</v>
      </c>
      <c r="AX3939" s="5" t="n">
        <v>1337.84</v>
      </c>
      <c r="AY3939" s="6" t="n">
        <v>0.130182501106878</v>
      </c>
      <c r="AZ3939" s="6" t="n">
        <v>-0.0533238492837501</v>
      </c>
      <c r="BA3939" s="5" t="n">
        <v>203.7</v>
      </c>
      <c r="BB3939" s="6" t="n">
        <v>-0.903702968331182</v>
      </c>
      <c r="BC3939" s="6" t="n">
        <v>-0.88463564231952</v>
      </c>
      <c r="BD3939" s="6" t="n">
        <v>0.019821634482054</v>
      </c>
      <c r="BE3939" s="7" t="n">
        <v>0.82</v>
      </c>
      <c r="BM3939" s="5" t="n">
        <v>131981.761</v>
      </c>
      <c r="BN3939" s="5" t="n">
        <v>5615.09</v>
      </c>
      <c r="BO3939" s="26" t="n">
        <v>23.5048344728223</v>
      </c>
      <c r="BP3939" s="7" t="n">
        <v>2.34650135413616</v>
      </c>
      <c r="BQ3939" s="6" t="n">
        <v>0.0998305840804506</v>
      </c>
      <c r="BR3939" s="7" t="n">
        <v>0.00590315539594771</v>
      </c>
      <c r="BS3939" s="26" t="n">
        <v>16.67</v>
      </c>
      <c r="BT3939" s="7" t="n">
        <v>2.31</v>
      </c>
      <c r="BU3939" s="4" t="s">
        <v>1640</v>
      </c>
      <c r="BV3939" s="5" t="n">
        <v>1444.21</v>
      </c>
      <c r="BW3939" s="5" t="n">
        <v>3561</v>
      </c>
      <c r="BX3939" s="5" t="n">
        <v>-2116.79</v>
      </c>
      <c r="BY3939" s="7" t="n">
        <v>0.555273174670307</v>
      </c>
      <c r="BZ3939" s="5" t="n">
        <v>3</v>
      </c>
      <c r="CA3939" s="6" t="n">
        <v>0.269659804121714</v>
      </c>
      <c r="CB3939" s="6" t="n">
        <v>0.174140864239537</v>
      </c>
      <c r="CC3939" s="4" t="s">
        <v>503</v>
      </c>
      <c r="CD3939" s="26" t="n">
        <v>49.1755120110352</v>
      </c>
      <c r="CE3939" s="6" t="n">
        <v>-0.522021560903163</v>
      </c>
      <c r="CF3939" s="25" t="n">
        <v>46077</v>
      </c>
      <c r="CG3939" s="6" t="n">
        <v>0.261530526813399</v>
      </c>
      <c r="CH3939" s="6" t="n">
        <v>0.294705249794107</v>
      </c>
      <c r="CI3939" s="6" t="n">
        <v>0.285631583366264</v>
      </c>
      <c r="CJ3939" s="6" t="n">
        <v>-0.030788954164144</v>
      </c>
      <c r="CK3939" s="6" t="n">
        <v>0.0645462177035724</v>
      </c>
      <c r="CL3939" s="7" t="n">
        <v>0.748554913294798</v>
      </c>
      <c r="CM3939" s="6" t="n">
        <v>-0.0546512746512747</v>
      </c>
      <c r="CN3939" s="4" t="s">
        <v>493</v>
      </c>
    </row>
    <row r="3940" customFormat="false" ht="15" hidden="false" customHeight="false" outlineLevel="0" collapsed="false">
      <c r="A3940" s="4" t="s">
        <v>59</v>
      </c>
      <c r="B3940" s="4" t="s">
        <v>60</v>
      </c>
      <c r="C3940" s="25" t="n">
        <v>46022</v>
      </c>
      <c r="D3940" s="4" t="s">
        <v>144</v>
      </c>
      <c r="E3940" s="4" t="s">
        <v>533</v>
      </c>
      <c r="F3940" s="4" t="s">
        <v>91</v>
      </c>
      <c r="G3940" s="4" t="s">
        <v>438</v>
      </c>
      <c r="H3940" s="4" t="s">
        <v>508</v>
      </c>
      <c r="I3940" s="5" t="n">
        <v>75</v>
      </c>
      <c r="J3940" s="25" t="n">
        <v>46052</v>
      </c>
      <c r="K3940" s="4" t="s">
        <v>1083</v>
      </c>
      <c r="L3940" s="4" t="s">
        <v>5</v>
      </c>
      <c r="M3940" s="4" t="s">
        <v>441</v>
      </c>
      <c r="N3940" s="25" t="n">
        <v>46051</v>
      </c>
      <c r="O3940" s="25" t="n">
        <v>46052</v>
      </c>
      <c r="P3940" s="25" t="n">
        <v>46054</v>
      </c>
      <c r="Q3940" s="25" t="n">
        <v>46054</v>
      </c>
      <c r="R3940" s="6" t="n">
        <v>0.00832140774897971</v>
      </c>
      <c r="S3940" s="6" t="n">
        <v>0.00898864592094206</v>
      </c>
      <c r="T3940" s="6" t="n">
        <v>-0.0102109924459495</v>
      </c>
      <c r="U3940" s="6" t="n">
        <v>0.0070990612239723</v>
      </c>
      <c r="V3940" s="6" t="n">
        <v>-0.0204175898690376</v>
      </c>
      <c r="W3940" s="6" t="n">
        <v>-0.0203962080994017</v>
      </c>
      <c r="X3940" s="6" t="n">
        <v>0.0275166510930099</v>
      </c>
      <c r="Y3940" s="6" t="n">
        <v>0.027495269323374</v>
      </c>
      <c r="Z3940" s="6" t="n">
        <v>0.0303954774701573</v>
      </c>
      <c r="AA3940" s="6" t="n">
        <v>-0.023296416246185</v>
      </c>
      <c r="AB3940" s="6" t="n">
        <v>0.0199010158895545</v>
      </c>
      <c r="AC3940" s="6" t="n">
        <v>-0.0102109924459495</v>
      </c>
      <c r="AD3940" s="6" t="n">
        <v>0.0102109924459495</v>
      </c>
      <c r="AE3940" s="6" t="n">
        <v>0.0707996874185986</v>
      </c>
      <c r="AF3940" s="7" t="n">
        <v>0.47682119205298</v>
      </c>
      <c r="AG3940" s="7" t="n">
        <v>1.39672376242327</v>
      </c>
      <c r="AH3940" s="26" t="n">
        <v>9433.5</v>
      </c>
      <c r="AI3940" s="6" t="n">
        <v>0.0276143790849672</v>
      </c>
      <c r="AJ3940" s="6" t="n">
        <v>0.0407082574880022</v>
      </c>
      <c r="AK3940" s="6" t="n">
        <v>0.0371612335770439</v>
      </c>
      <c r="AL3940" s="6" t="n">
        <v>0.138143210472341</v>
      </c>
      <c r="AM3940" s="6" t="n">
        <v>0.123042399061898</v>
      </c>
      <c r="AN3940" s="6" t="n">
        <v>-0.0361303323557987</v>
      </c>
      <c r="AO3940" s="6" t="n">
        <v>0.0768385898438009</v>
      </c>
      <c r="AP3940" s="6" t="n">
        <v>0.00200010526869843</v>
      </c>
      <c r="AQ3940" s="6" t="n">
        <v>0.0497920943207542</v>
      </c>
      <c r="AR3940" s="6" t="n">
        <v>0.0355647590660055</v>
      </c>
      <c r="AS3940" s="4" t="s">
        <v>442</v>
      </c>
      <c r="AT3940" s="4" t="s">
        <v>121</v>
      </c>
      <c r="AU3940" s="5" t="n">
        <v>16204.45</v>
      </c>
      <c r="AV3940" s="6" t="n">
        <v>0.23051087108395</v>
      </c>
      <c r="AW3940" s="6" t="n">
        <v>0.0298517802010074</v>
      </c>
      <c r="AX3940" s="5" t="n">
        <v>3653.02</v>
      </c>
      <c r="AY3940" s="6" t="n">
        <v>0.225433137193796</v>
      </c>
      <c r="AZ3940" s="6" t="n">
        <v>0.0165444541774722</v>
      </c>
      <c r="BA3940" s="5" t="n">
        <v>2749.82</v>
      </c>
      <c r="BB3940" s="6" t="n">
        <v>0.252394507321294</v>
      </c>
      <c r="BC3940" s="6" t="n">
        <v>0.29584407383496</v>
      </c>
      <c r="BD3940" s="6" t="n">
        <v>0.169695361459352</v>
      </c>
      <c r="BE3940" s="7" t="n">
        <v>98.5</v>
      </c>
      <c r="BM3940" s="5" t="n">
        <v>263439.921</v>
      </c>
      <c r="BN3940" s="5" t="n">
        <v>8329.97</v>
      </c>
      <c r="BO3940" s="26" t="n">
        <v>31.6255545938341</v>
      </c>
      <c r="BP3940" s="7" t="n">
        <v>7.70972741727273</v>
      </c>
      <c r="BQ3940" s="6" t="n">
        <v>0.243781572095367</v>
      </c>
      <c r="BR3940" s="7" t="n">
        <v>0.572570055262233</v>
      </c>
      <c r="BS3940" s="26" t="n">
        <v>29.04</v>
      </c>
      <c r="BT3940" s="7" t="n">
        <v>4.58</v>
      </c>
      <c r="BU3940" s="4" t="s">
        <v>1640</v>
      </c>
      <c r="BV3940" s="5" t="n">
        <v>-260.45</v>
      </c>
      <c r="BW3940" s="5" t="n">
        <v>203.17</v>
      </c>
      <c r="BX3940" s="5" t="n">
        <v>-463.62</v>
      </c>
      <c r="BY3940" s="7" t="n">
        <v>-0.0601158230755204</v>
      </c>
      <c r="BZ3940" s="5" t="n">
        <v>3</v>
      </c>
      <c r="CA3940" s="6" t="n">
        <v>0.271121900629301</v>
      </c>
      <c r="CB3940" s="6" t="n">
        <v>0.315381158342431</v>
      </c>
      <c r="CC3940" s="4" t="s">
        <v>589</v>
      </c>
      <c r="CD3940" s="26" t="n">
        <v>43.1000457486858</v>
      </c>
      <c r="CE3940" s="6" t="n">
        <v>-0.266229210561838</v>
      </c>
      <c r="CF3940" s="25" t="n">
        <v>46077</v>
      </c>
      <c r="CG3940" s="6" t="n">
        <v>0.250052242904436</v>
      </c>
      <c r="CH3940" s="6" t="n">
        <v>0.291830174810533</v>
      </c>
      <c r="CI3940" s="6" t="n">
        <v>0.256244371099305</v>
      </c>
      <c r="CJ3940" s="6" t="n">
        <v>-0.121940110320434</v>
      </c>
      <c r="CK3940" s="6" t="n">
        <v>0.0621727646406077</v>
      </c>
      <c r="CL3940" s="7" t="n">
        <v>0.164235779202912</v>
      </c>
      <c r="CM3940" s="6" t="n">
        <v>0.0611897799438783</v>
      </c>
      <c r="CN3940" s="4" t="s">
        <v>493</v>
      </c>
    </row>
    <row r="3941" customFormat="false" ht="15" hidden="false" customHeight="false" outlineLevel="0" collapsed="false">
      <c r="A3941" s="4" t="s">
        <v>59</v>
      </c>
      <c r="B3941" s="4" t="s">
        <v>60</v>
      </c>
      <c r="C3941" s="25" t="n">
        <v>46022</v>
      </c>
      <c r="D3941" s="4" t="s">
        <v>149</v>
      </c>
      <c r="E3941" s="4" t="s">
        <v>791</v>
      </c>
      <c r="F3941" s="4" t="s">
        <v>69</v>
      </c>
      <c r="G3941" s="4" t="s">
        <v>438</v>
      </c>
      <c r="H3941" s="4" t="s">
        <v>453</v>
      </c>
      <c r="I3941" s="5" t="n">
        <v>2925</v>
      </c>
      <c r="J3941" s="25" t="n">
        <v>46052</v>
      </c>
      <c r="K3941" s="4" t="s">
        <v>1258</v>
      </c>
      <c r="L3941" s="4" t="s">
        <v>5</v>
      </c>
      <c r="M3941" s="4" t="s">
        <v>441</v>
      </c>
      <c r="N3941" s="25" t="n">
        <v>46051</v>
      </c>
      <c r="O3941" s="25" t="n">
        <v>46052</v>
      </c>
      <c r="P3941" s="25" t="n">
        <v>46054</v>
      </c>
      <c r="Q3941" s="25" t="n">
        <v>46054</v>
      </c>
      <c r="R3941" s="6" t="n">
        <v>-0.0122468974526453</v>
      </c>
      <c r="S3941" s="6" t="n">
        <v>-0.0100843114564391</v>
      </c>
      <c r="T3941" s="6" t="n">
        <v>-0.0657982631930527</v>
      </c>
      <c r="U3941" s="6" t="n">
        <v>-0.0881294721021371</v>
      </c>
      <c r="V3941" s="6" t="n">
        <v>-0.0204175898690376</v>
      </c>
      <c r="W3941" s="6" t="n">
        <v>-0.0197870835586965</v>
      </c>
      <c r="X3941" s="6" t="n">
        <v>-0.0677118822330994</v>
      </c>
      <c r="Y3941" s="6" t="n">
        <v>-0.0683423885434406</v>
      </c>
      <c r="Z3941" s="6" t="n">
        <v>0.00622476056989263</v>
      </c>
      <c r="AA3941" s="6" t="n">
        <v>-0.0943542326720297</v>
      </c>
      <c r="AB3941" s="6" t="n">
        <v>-0.0146960587842351</v>
      </c>
      <c r="AC3941" s="6" t="n">
        <v>-0.0657982631930527</v>
      </c>
      <c r="AD3941" s="6" t="n">
        <v>0.0657982631930527</v>
      </c>
      <c r="AE3941" s="6" t="n">
        <v>0.0676352705410822</v>
      </c>
      <c r="AF3941" s="7" t="n">
        <v>0.1679012345679</v>
      </c>
      <c r="AG3941" s="7" t="n">
        <v>1.58935224505965</v>
      </c>
      <c r="AH3941" s="26" t="n">
        <v>306.2</v>
      </c>
      <c r="AI3941" s="6" t="n">
        <v>0.0137394471114052</v>
      </c>
      <c r="AJ3941" s="6" t="n">
        <v>0.0624566273421237</v>
      </c>
      <c r="AK3941" s="6" t="n">
        <v>0.118947560752786</v>
      </c>
      <c r="AL3941" s="6" t="n">
        <v>0.240379162278214</v>
      </c>
      <c r="AM3941" s="6" t="n">
        <v>0.336184325362189</v>
      </c>
      <c r="AN3941" s="6" t="n">
        <v>0.00995486461502759</v>
      </c>
      <c r="AO3941" s="6" t="n">
        <v>0.0525017627270961</v>
      </c>
      <c r="AP3941" s="6" t="n">
        <v>0.0339649624597782</v>
      </c>
      <c r="AQ3941" s="6" t="n">
        <v>0.151054701465856</v>
      </c>
      <c r="AR3941" s="6" t="n">
        <v>0.136827366211107</v>
      </c>
      <c r="AS3941" s="4" t="s">
        <v>455</v>
      </c>
      <c r="AT3941" s="4" t="s">
        <v>456</v>
      </c>
      <c r="AU3941" s="5" t="n">
        <v>31749.51</v>
      </c>
      <c r="AV3941" s="6" t="n">
        <v>0.0272392462568278</v>
      </c>
      <c r="AW3941" s="6" t="n">
        <v>0.00757517816901565</v>
      </c>
      <c r="BA3941" s="5" t="n">
        <v>5054.63</v>
      </c>
      <c r="BB3941" s="6" t="n">
        <v>0.0449193151608116</v>
      </c>
      <c r="BC3941" s="6" t="n">
        <v>0.0509919137354218</v>
      </c>
      <c r="BD3941" s="6" t="n">
        <v>0.159203401879273</v>
      </c>
      <c r="BE3941" s="7" t="n">
        <v>9.77</v>
      </c>
      <c r="BF3941" s="5" t="n">
        <v>11800.4</v>
      </c>
      <c r="BG3941" s="6" t="n">
        <v>0.0335914596707159</v>
      </c>
      <c r="BH3941" s="6" t="n">
        <v>-0.0374622924125549</v>
      </c>
      <c r="BI3941" s="6" t="n">
        <v>-0.261849326459338</v>
      </c>
      <c r="BJ3941" s="27" t="n">
        <v>0.0204</v>
      </c>
      <c r="BK3941" s="27" t="n">
        <v>0.0057</v>
      </c>
      <c r="BL3941" s="27" t="n">
        <v>0.0109</v>
      </c>
      <c r="BM3941" s="5" t="n">
        <v>158539.643</v>
      </c>
      <c r="BN3941" s="5" t="n">
        <v>19235.82</v>
      </c>
      <c r="BO3941" s="26" t="n">
        <v>8.24189678422859</v>
      </c>
      <c r="BP3941" s="7" t="n">
        <v>1.07853186135467</v>
      </c>
      <c r="BQ3941" s="6" t="n">
        <v>0.130859666116968</v>
      </c>
      <c r="BS3941" s="26" t="n">
        <v>16.39</v>
      </c>
      <c r="BT3941" s="7" t="n">
        <v>2.19</v>
      </c>
      <c r="BZ3941" s="5" t="n">
        <v>19</v>
      </c>
      <c r="CA3941" s="6" t="n">
        <v>0.0368772145133514</v>
      </c>
      <c r="CB3941" s="6" t="n">
        <v>0.114621612739386</v>
      </c>
      <c r="CC3941" s="4" t="s">
        <v>1552</v>
      </c>
      <c r="CD3941" s="26" t="n">
        <v>17.4023290574928</v>
      </c>
      <c r="CE3941" s="6" t="n">
        <v>-0.526391165400936</v>
      </c>
      <c r="CF3941" s="25" t="n">
        <v>46077</v>
      </c>
      <c r="CG3941" s="6" t="n">
        <v>0.293777633809578</v>
      </c>
      <c r="CH3941" s="6" t="n">
        <v>0.351274719100352</v>
      </c>
      <c r="CI3941" s="6" t="n">
        <v>0.32558252975205</v>
      </c>
      <c r="CJ3941" s="6" t="n">
        <v>-0.0731398758615561</v>
      </c>
      <c r="CK3941" s="6" t="n">
        <v>0.0748162992651971</v>
      </c>
      <c r="CL3941" s="7" t="n">
        <v>0.879464285714285</v>
      </c>
      <c r="CM3941" s="6" t="n">
        <v>0.0177152579930356</v>
      </c>
      <c r="CN3941" s="4" t="s">
        <v>493</v>
      </c>
    </row>
    <row r="3942" customFormat="false" ht="15" hidden="false" customHeight="false" outlineLevel="0" collapsed="false">
      <c r="A3942" s="4" t="s">
        <v>59</v>
      </c>
      <c r="B3942" s="4" t="s">
        <v>60</v>
      </c>
      <c r="C3942" s="25" t="n">
        <v>46022</v>
      </c>
      <c r="D3942" s="4" t="s">
        <v>166</v>
      </c>
      <c r="E3942" s="4" t="s">
        <v>630</v>
      </c>
      <c r="F3942" s="4" t="s">
        <v>72</v>
      </c>
      <c r="G3942" s="4" t="s">
        <v>438</v>
      </c>
      <c r="H3942" s="4" t="s">
        <v>460</v>
      </c>
      <c r="I3942" s="5" t="n">
        <v>625</v>
      </c>
      <c r="J3942" s="25" t="n">
        <v>46052</v>
      </c>
      <c r="K3942" s="4" t="s">
        <v>965</v>
      </c>
      <c r="L3942" s="4" t="s">
        <v>5</v>
      </c>
      <c r="M3942" s="4" t="s">
        <v>441</v>
      </c>
      <c r="N3942" s="25" t="n">
        <v>46051</v>
      </c>
      <c r="O3942" s="25" t="n">
        <v>46052</v>
      </c>
      <c r="P3942" s="25" t="n">
        <v>46054</v>
      </c>
      <c r="Q3942" s="25" t="n">
        <v>46054</v>
      </c>
      <c r="R3942" s="6" t="n">
        <v>0.00739247311827973</v>
      </c>
      <c r="S3942" s="6" t="n">
        <v>-0.0104918430468799</v>
      </c>
      <c r="T3942" s="6" t="n">
        <v>-0.0319318460406962</v>
      </c>
      <c r="U3942" s="6" t="n">
        <v>-0.0350312159692964</v>
      </c>
      <c r="V3942" s="6" t="n">
        <v>-0.0204175898690376</v>
      </c>
      <c r="W3942" s="6" t="n">
        <v>-0.0232325845586607</v>
      </c>
      <c r="X3942" s="6" t="n">
        <v>-0.0146136261002587</v>
      </c>
      <c r="Y3942" s="6" t="n">
        <v>-0.0117986314106356</v>
      </c>
      <c r="Z3942" s="6" t="n">
        <v>0.0216267856498958</v>
      </c>
      <c r="AA3942" s="6" t="n">
        <v>-0.0566580016191922</v>
      </c>
      <c r="AB3942" s="6" t="n">
        <v>-0.00833537631772485</v>
      </c>
      <c r="AC3942" s="6" t="n">
        <v>-0.0319318460406962</v>
      </c>
      <c r="AD3942" s="6" t="n">
        <v>0.0319318460406962</v>
      </c>
      <c r="AE3942" s="6" t="n">
        <v>0.0511154694778133</v>
      </c>
      <c r="AF3942" s="7" t="n">
        <v>0.166666666666668</v>
      </c>
      <c r="AG3942" s="7" t="n">
        <v>0.438574179504789</v>
      </c>
      <c r="AH3942" s="26" t="n">
        <v>1636.8</v>
      </c>
      <c r="AI3942" s="6" t="n">
        <v>-0.00793987514394812</v>
      </c>
      <c r="AJ3942" s="6" t="n">
        <v>-0.0360424028268553</v>
      </c>
      <c r="AK3942" s="6" t="n">
        <v>-0.0551835603786659</v>
      </c>
      <c r="AL3942" s="6" t="n">
        <v>0.0550470542735586</v>
      </c>
      <c r="AM3942" s="6" t="n">
        <v>0.313590947393762</v>
      </c>
      <c r="AN3942" s="6" t="n">
        <v>-0.00348331708028393</v>
      </c>
      <c r="AO3942" s="6" t="n">
        <v>-0.0325590857465714</v>
      </c>
      <c r="AP3942" s="6" t="n">
        <v>0.103007280785059</v>
      </c>
      <c r="AQ3942" s="6" t="n">
        <v>0.095789806900918</v>
      </c>
      <c r="AR3942" s="6" t="n">
        <v>0.0815624716461694</v>
      </c>
      <c r="AS3942" s="4" t="s">
        <v>442</v>
      </c>
      <c r="AT3942" s="4" t="s">
        <v>481</v>
      </c>
      <c r="AU3942" s="5" t="n">
        <v>7898.21</v>
      </c>
      <c r="AV3942" s="6" t="n">
        <v>0.173063041922002</v>
      </c>
      <c r="AW3942" s="6" t="n">
        <v>0.054306416174323</v>
      </c>
      <c r="BA3942" s="5" t="n">
        <v>1289.97</v>
      </c>
      <c r="BB3942" s="6" t="n">
        <v>0.185405390503671</v>
      </c>
      <c r="BC3942" s="6" t="n">
        <v>0.112417105751072</v>
      </c>
      <c r="BD3942" s="6" t="n">
        <v>0.163324348175093</v>
      </c>
      <c r="BE3942" s="7" t="n">
        <v>15.29</v>
      </c>
      <c r="BM3942" s="5" t="n">
        <v>137777.64</v>
      </c>
      <c r="BN3942" s="5" t="n">
        <v>4645.19</v>
      </c>
      <c r="BO3942" s="26" t="n">
        <v>29.6602808496531</v>
      </c>
      <c r="BP3942" s="7" t="n">
        <v>5.3109589262875</v>
      </c>
      <c r="BQ3942" s="6" t="n">
        <v>0.179059630392867</v>
      </c>
      <c r="BR3942" s="7" t="n">
        <v>5.34971748668383</v>
      </c>
      <c r="BS3942" s="26" t="n">
        <v>17.66</v>
      </c>
      <c r="BT3942" s="7" t="n">
        <v>2.88</v>
      </c>
      <c r="BU3942" s="4" t="s">
        <v>1640</v>
      </c>
      <c r="BV3942" s="5" t="n">
        <v>-10318.58</v>
      </c>
      <c r="BW3942" s="5" t="n">
        <v>156.41</v>
      </c>
      <c r="BX3942" s="5" t="n">
        <v>-10474.99</v>
      </c>
      <c r="BY3942" s="7" t="n">
        <v>-4.49133818511038</v>
      </c>
      <c r="BZ3942" s="5" t="n">
        <v>11</v>
      </c>
      <c r="CA3942" s="6" t="n">
        <v>0.176255093536995</v>
      </c>
      <c r="CB3942" s="6" t="n">
        <v>0.00255987387515066</v>
      </c>
      <c r="CC3942" s="4" t="s">
        <v>486</v>
      </c>
      <c r="CD3942" s="26" t="n">
        <v>26.7402186947612</v>
      </c>
      <c r="CE3942" s="6" t="n">
        <v>0.109201132130755</v>
      </c>
      <c r="CF3942" s="25" t="n">
        <v>46077</v>
      </c>
      <c r="CG3942" s="6" t="n">
        <v>0.324968204415683</v>
      </c>
      <c r="CH3942" s="6" t="n">
        <v>0.355070080706384</v>
      </c>
      <c r="CI3942" s="6" t="n">
        <v>0.329581940053124</v>
      </c>
      <c r="CJ3942" s="6" t="n">
        <v>-0.071783408510662</v>
      </c>
      <c r="CK3942" s="6" t="n">
        <v>0.0757232164746261</v>
      </c>
      <c r="CL3942" s="7" t="n">
        <v>0.421691622824767</v>
      </c>
      <c r="CM3942" s="6" t="n">
        <v>-0.0861443932411673</v>
      </c>
      <c r="CN3942" s="4" t="s">
        <v>493</v>
      </c>
    </row>
    <row r="3943" customFormat="false" ht="15" hidden="false" customHeight="false" outlineLevel="0" collapsed="false">
      <c r="A3943" s="4" t="s">
        <v>59</v>
      </c>
      <c r="B3943" s="4" t="s">
        <v>60</v>
      </c>
      <c r="C3943" s="25" t="n">
        <v>46022</v>
      </c>
      <c r="D3943" s="4" t="s">
        <v>189</v>
      </c>
      <c r="E3943" s="4" t="s">
        <v>770</v>
      </c>
      <c r="F3943" s="4" t="s">
        <v>71</v>
      </c>
      <c r="G3943" s="4" t="s">
        <v>438</v>
      </c>
      <c r="H3943" s="4" t="s">
        <v>521</v>
      </c>
      <c r="I3943" s="5" t="n">
        <v>375</v>
      </c>
      <c r="J3943" s="25" t="n">
        <v>46052</v>
      </c>
      <c r="K3943" s="4" t="s">
        <v>924</v>
      </c>
      <c r="L3943" s="4" t="s">
        <v>5</v>
      </c>
      <c r="M3943" s="4" t="s">
        <v>441</v>
      </c>
      <c r="N3943" s="25" t="n">
        <v>46051</v>
      </c>
      <c r="O3943" s="25" t="n">
        <v>46052</v>
      </c>
      <c r="P3943" s="25" t="n">
        <v>46054</v>
      </c>
      <c r="Q3943" s="25" t="n">
        <v>46054</v>
      </c>
      <c r="R3943" s="6" t="n">
        <v>-0.00396287935791329</v>
      </c>
      <c r="S3943" s="6" t="n">
        <v>0.0152598710717165</v>
      </c>
      <c r="T3943" s="6" t="n">
        <v>-0.0376506771169205</v>
      </c>
      <c r="U3943" s="6" t="n">
        <v>-0.0263536854031173</v>
      </c>
      <c r="V3943" s="6" t="n">
        <v>-0.0204175898690376</v>
      </c>
      <c r="W3943" s="6" t="n">
        <v>-0.00936173613431013</v>
      </c>
      <c r="X3943" s="6" t="n">
        <v>-0.0059360955340797</v>
      </c>
      <c r="Y3943" s="6" t="n">
        <v>-0.0169919492688072</v>
      </c>
      <c r="Z3943" s="6" t="n">
        <v>0.0061614452413471</v>
      </c>
      <c r="AA3943" s="6" t="n">
        <v>-0.0325151306444644</v>
      </c>
      <c r="AB3943" s="6" t="n">
        <v>-0.00243067612480785</v>
      </c>
      <c r="AC3943" s="6" t="n">
        <v>-0.0376506771169205</v>
      </c>
      <c r="AD3943" s="6" t="n">
        <v>0.0376506771169205</v>
      </c>
      <c r="AE3943" s="6" t="n">
        <v>0.0406766208641302</v>
      </c>
      <c r="AF3943" s="7" t="n">
        <v>0.134146341463415</v>
      </c>
      <c r="AG3943" s="7" t="n">
        <v>0.808343634030139</v>
      </c>
      <c r="AH3943" s="26" t="n">
        <v>1993.5</v>
      </c>
      <c r="AI3943" s="6" t="n">
        <v>0.0302325581395349</v>
      </c>
      <c r="AJ3943" s="6" t="n">
        <v>-0.0085049239033127</v>
      </c>
      <c r="AK3943" s="6" t="n">
        <v>0.0997407182655703</v>
      </c>
      <c r="AL3943" s="6" t="n">
        <v>-0.0702826228896566</v>
      </c>
      <c r="AM3943" s="6" t="n">
        <v>0.319368609153181</v>
      </c>
      <c r="AN3943" s="6" t="n">
        <v>-0.0416493091143131</v>
      </c>
      <c r="AO3943" s="6" t="n">
        <v>0.0331443852110004</v>
      </c>
      <c r="AP3943" s="6" t="n">
        <v>-0.00268041237113403</v>
      </c>
      <c r="AQ3943" s="6" t="n">
        <v>0.101391752577319</v>
      </c>
      <c r="AR3943" s="6" t="n">
        <v>0.0871644173225705</v>
      </c>
      <c r="AS3943" s="4" t="s">
        <v>442</v>
      </c>
      <c r="AT3943" s="4" t="s">
        <v>121</v>
      </c>
      <c r="AU3943" s="5" t="n">
        <v>3900.615</v>
      </c>
      <c r="AV3943" s="6" t="n">
        <v>0.151455387253096</v>
      </c>
      <c r="AW3943" s="6" t="n">
        <v>-0.354936520877743</v>
      </c>
      <c r="AX3943" s="5" t="n">
        <v>685.412</v>
      </c>
      <c r="AY3943" s="6" t="n">
        <v>0.17571895713881</v>
      </c>
      <c r="AZ3943" s="6" t="n">
        <v>-0.00146769564172278</v>
      </c>
      <c r="BA3943" s="5" t="n">
        <v>403.213</v>
      </c>
      <c r="BB3943" s="6" t="n">
        <v>0.158554841379073</v>
      </c>
      <c r="BC3943" s="6" t="n">
        <v>-0.339377376698402</v>
      </c>
      <c r="BD3943" s="6" t="n">
        <v>0.103371647804257</v>
      </c>
      <c r="BE3943" s="7" t="n">
        <v>14.29</v>
      </c>
      <c r="BM3943" s="5" t="n">
        <v>56256.57</v>
      </c>
      <c r="BN3943" s="5" t="n">
        <v>1009.905</v>
      </c>
      <c r="BO3943" s="26" t="n">
        <v>55.7048138191216</v>
      </c>
      <c r="BP3943" s="7" t="n">
        <v>5.8711632124255</v>
      </c>
      <c r="BQ3943" s="6" t="n">
        <v>0.105397771034469</v>
      </c>
      <c r="BR3943" s="7" t="n">
        <v>0.0930426335473631</v>
      </c>
      <c r="BS3943" s="26" t="n">
        <v>32.99</v>
      </c>
      <c r="BT3943" s="7" t="n">
        <v>4.7</v>
      </c>
      <c r="BU3943" s="4" t="s">
        <v>1640</v>
      </c>
      <c r="BV3943" s="5" t="n">
        <v>2835.567</v>
      </c>
      <c r="BW3943" s="5" t="n">
        <v>500.294</v>
      </c>
      <c r="BX3943" s="5" t="n">
        <v>2335.273</v>
      </c>
      <c r="BY3943" s="7" t="n">
        <v>4.31446051878811</v>
      </c>
      <c r="BZ3943" s="5" t="n">
        <v>12</v>
      </c>
      <c r="CA3943" s="6" t="n">
        <v>0.115169990516955</v>
      </c>
      <c r="CB3943" s="6" t="n">
        <v>0.0699552721558191</v>
      </c>
      <c r="CC3943" s="4" t="s">
        <v>694</v>
      </c>
      <c r="CD3943" s="26" t="n">
        <v>33.157394190108</v>
      </c>
      <c r="CE3943" s="6" t="n">
        <v>0.680011809725999</v>
      </c>
      <c r="CF3943" s="25" t="n">
        <v>46077</v>
      </c>
      <c r="CG3943" s="6" t="n">
        <v>0.313288013810758</v>
      </c>
      <c r="CH3943" s="6" t="n">
        <v>0.3359456982526</v>
      </c>
      <c r="CI3943" s="6" t="n">
        <v>0.311740410161857</v>
      </c>
      <c r="CJ3943" s="6" t="n">
        <v>-0.0720511922511449</v>
      </c>
      <c r="CK3943" s="6" t="n">
        <v>0.071556128776229</v>
      </c>
      <c r="CL3943" s="7" t="n">
        <v>0.526169844020797</v>
      </c>
      <c r="CM3943" s="6" t="n">
        <v>-0.0749291722000888</v>
      </c>
      <c r="CN3943" s="4" t="s">
        <v>493</v>
      </c>
    </row>
    <row r="3944" customFormat="false" ht="15" hidden="false" customHeight="false" outlineLevel="0" collapsed="false">
      <c r="A3944" s="4" t="s">
        <v>59</v>
      </c>
      <c r="B3944" s="4" t="s">
        <v>60</v>
      </c>
      <c r="C3944" s="25" t="n">
        <v>46022</v>
      </c>
      <c r="D3944" s="4" t="s">
        <v>191</v>
      </c>
      <c r="E3944" s="4" t="s">
        <v>877</v>
      </c>
      <c r="F3944" s="4" t="s">
        <v>101</v>
      </c>
      <c r="G3944" s="4" t="s">
        <v>438</v>
      </c>
      <c r="H3944" s="4" t="s">
        <v>498</v>
      </c>
      <c r="I3944" s="5" t="n">
        <v>275</v>
      </c>
      <c r="J3944" s="25" t="n">
        <v>46052</v>
      </c>
      <c r="K3944" s="4" t="s">
        <v>1344</v>
      </c>
      <c r="L3944" s="4" t="s">
        <v>5</v>
      </c>
      <c r="M3944" s="4" t="s">
        <v>441</v>
      </c>
      <c r="N3944" s="25" t="n">
        <v>46051</v>
      </c>
      <c r="O3944" s="25" t="n">
        <v>46052</v>
      </c>
      <c r="P3944" s="25" t="n">
        <v>46054</v>
      </c>
      <c r="Q3944" s="25" t="n">
        <v>46054</v>
      </c>
      <c r="R3944" s="6" t="n">
        <v>0.00217649386624452</v>
      </c>
      <c r="S3944" s="6" t="n">
        <v>0.00468904244817381</v>
      </c>
      <c r="T3944" s="6" t="n">
        <v>-0.0197985752886268</v>
      </c>
      <c r="U3944" s="6" t="n">
        <v>-0.0129330389742085</v>
      </c>
      <c r="V3944" s="6" t="n">
        <v>-0.0204175898690376</v>
      </c>
      <c r="W3944" s="6" t="n">
        <v>-0.0182615908249213</v>
      </c>
      <c r="X3944" s="6" t="n">
        <v>0.00748455089482913</v>
      </c>
      <c r="Y3944" s="6" t="n">
        <v>0.00532855185071279</v>
      </c>
      <c r="AB3944" s="6" t="n">
        <v>0.00712355686563493</v>
      </c>
      <c r="AC3944" s="6" t="n">
        <v>-0.0197985752886268</v>
      </c>
      <c r="AD3944" s="6" t="n">
        <v>0.0197985752886268</v>
      </c>
      <c r="AE3944" s="6" t="n">
        <v>0.0423483173667403</v>
      </c>
      <c r="AF3944" s="7" t="n">
        <v>0.164733178654293</v>
      </c>
      <c r="AG3944" s="7" t="n">
        <v>0.237004956214765</v>
      </c>
      <c r="AH3944" s="26" t="n">
        <v>2021.6</v>
      </c>
      <c r="AI3944" s="6" t="n">
        <v>-0.0491063029162747</v>
      </c>
      <c r="AJ3944" s="6" t="n">
        <v>-0.284490691583493</v>
      </c>
      <c r="AK3944" s="6" t="n">
        <v>-0.361465571699305</v>
      </c>
      <c r="AL3944" s="6" t="n">
        <v>-0.311287758346582</v>
      </c>
      <c r="AM3944" s="6" t="n">
        <v>0.399854585742479</v>
      </c>
      <c r="AN3944" s="6" t="n">
        <v>-0.075212149738673</v>
      </c>
      <c r="AO3944" s="6" t="n">
        <v>-0.20927854184482</v>
      </c>
      <c r="AP3944" s="6" t="n">
        <v>0.0967822774659182</v>
      </c>
      <c r="AQ3944" s="6" t="n">
        <v>0.0602445870088213</v>
      </c>
      <c r="AR3944" s="6" t="n">
        <v>0.0460172517540727</v>
      </c>
      <c r="AS3944" s="4" t="s">
        <v>442</v>
      </c>
      <c r="AT3944" s="4" t="s">
        <v>121</v>
      </c>
      <c r="AU3944" s="5" t="n">
        <v>2189.93</v>
      </c>
      <c r="AV3944" s="6" t="n">
        <v>0.155318857094623</v>
      </c>
      <c r="AW3944" s="6" t="n">
        <v>0.341696227813823</v>
      </c>
      <c r="AX3944" s="5" t="n">
        <v>380.01</v>
      </c>
      <c r="AY3944" s="6" t="n">
        <v>0.173526094441375</v>
      </c>
      <c r="AZ3944" s="6" t="n">
        <v>-0.0157517818142173</v>
      </c>
      <c r="BA3944" s="5" t="n">
        <v>343.29</v>
      </c>
      <c r="BB3944" s="6" t="n">
        <v>0.0868766819692892</v>
      </c>
      <c r="BC3944" s="6" t="n">
        <v>0.125430285545684</v>
      </c>
      <c r="BD3944" s="6" t="n">
        <v>0.156758435201125</v>
      </c>
      <c r="BE3944" s="7" t="n">
        <v>22.01</v>
      </c>
      <c r="BM3944" s="5" t="n">
        <v>31536.96</v>
      </c>
      <c r="BN3944" s="5" t="n">
        <v>1256.48</v>
      </c>
      <c r="BO3944" s="26" t="n">
        <v>25.0994524385585</v>
      </c>
      <c r="BP3944" s="7" t="n">
        <v>5.41254651051035</v>
      </c>
      <c r="BQ3944" s="6" t="n">
        <v>0.215644007524062</v>
      </c>
      <c r="BR3944" s="7" t="n">
        <v>0.00532382299232491</v>
      </c>
      <c r="BS3944" s="26" t="n">
        <v>37.36</v>
      </c>
      <c r="BT3944" s="7" t="n">
        <v>9.2</v>
      </c>
      <c r="BU3944" s="4" t="s">
        <v>1640</v>
      </c>
      <c r="BV3944" s="5" t="n">
        <v>518.49</v>
      </c>
      <c r="BW3944" s="5" t="n">
        <v>103.46</v>
      </c>
      <c r="BX3944" s="5" t="n">
        <v>415.03</v>
      </c>
      <c r="BY3944" s="7" t="n">
        <v>0.783999153234342</v>
      </c>
      <c r="BZ3944" s="5" t="n">
        <v>1</v>
      </c>
      <c r="CO3944" s="4" t="s">
        <v>483</v>
      </c>
    </row>
    <row r="3945" customFormat="false" ht="15" hidden="false" customHeight="false" outlineLevel="0" collapsed="false">
      <c r="A3945" s="4" t="s">
        <v>59</v>
      </c>
      <c r="B3945" s="4" t="s">
        <v>60</v>
      </c>
      <c r="C3945" s="25" t="n">
        <v>46022</v>
      </c>
      <c r="D3945" s="4" t="s">
        <v>225</v>
      </c>
      <c r="E3945" s="4" t="s">
        <v>653</v>
      </c>
      <c r="F3945" s="4" t="s">
        <v>81</v>
      </c>
      <c r="G3945" s="4" t="s">
        <v>438</v>
      </c>
      <c r="H3945" s="4" t="s">
        <v>505</v>
      </c>
      <c r="I3945" s="5" t="n">
        <v>625</v>
      </c>
      <c r="J3945" s="25" t="n">
        <v>46052</v>
      </c>
      <c r="K3945" s="4" t="s">
        <v>461</v>
      </c>
      <c r="L3945" s="4" t="s">
        <v>5</v>
      </c>
      <c r="M3945" s="4" t="s">
        <v>441</v>
      </c>
      <c r="N3945" s="25" t="n">
        <v>46051</v>
      </c>
      <c r="O3945" s="25" t="n">
        <v>46052</v>
      </c>
      <c r="P3945" s="25" t="n">
        <v>46054</v>
      </c>
      <c r="Q3945" s="25" t="n">
        <v>46054</v>
      </c>
      <c r="R3945" s="6" t="n">
        <v>0.0359120957655885</v>
      </c>
      <c r="S3945" s="6" t="n">
        <v>-0.0238013107968265</v>
      </c>
      <c r="T3945" s="6" t="n">
        <v>-0.0265017667844523</v>
      </c>
      <c r="U3945" s="6" t="n">
        <v>-0.0143909818156902</v>
      </c>
      <c r="V3945" s="6" t="n">
        <v>-0.0204175898690376</v>
      </c>
      <c r="W3945" s="6" t="n">
        <v>-0.0619273724822921</v>
      </c>
      <c r="X3945" s="6" t="n">
        <v>0.00602660805334743</v>
      </c>
      <c r="Y3945" s="6" t="n">
        <v>0.0475363906666019</v>
      </c>
      <c r="Z3945" s="6" t="n">
        <v>0.0371181538585066</v>
      </c>
      <c r="AA3945" s="6" t="n">
        <v>-0.0515091356741968</v>
      </c>
      <c r="AB3945" s="6" t="n">
        <v>-0.0300353356890459</v>
      </c>
      <c r="AC3945" s="6" t="n">
        <v>-0.0265017667844523</v>
      </c>
      <c r="AD3945" s="6" t="n">
        <v>0.0265017667844523</v>
      </c>
      <c r="AE3945" s="6" t="n">
        <v>0.0462014134275618</v>
      </c>
      <c r="AF3945" s="7" t="n">
        <v>0.195028680688338</v>
      </c>
      <c r="AG3945" s="7" t="n">
        <v>0.814450565837031</v>
      </c>
      <c r="AH3945" s="26" t="n">
        <v>1119.4</v>
      </c>
      <c r="AI3945" s="6" t="n">
        <v>0.0765531833044817</v>
      </c>
      <c r="AJ3945" s="6" t="n">
        <v>0.134718702483527</v>
      </c>
      <c r="AK3945" s="6" t="n">
        <v>0.082277869090206</v>
      </c>
      <c r="AL3945" s="6" t="n">
        <v>0.11889649657654</v>
      </c>
      <c r="AM3945" s="6" t="n">
        <v>0.253527435610299</v>
      </c>
      <c r="AN3945" s="6" t="n">
        <v>0.120329627110488</v>
      </c>
      <c r="AO3945" s="6" t="n">
        <v>0.0143890753730389</v>
      </c>
      <c r="AP3945" s="6" t="n">
        <v>0.0797640653357532</v>
      </c>
      <c r="AQ3945" s="6" t="n">
        <v>0.129038112522686</v>
      </c>
      <c r="AR3945" s="6" t="n">
        <v>0.114810777267937</v>
      </c>
      <c r="AS3945" s="4" t="s">
        <v>442</v>
      </c>
      <c r="AT3945" s="4" t="s">
        <v>121</v>
      </c>
      <c r="AU3945" s="5" t="n">
        <v>13026.63</v>
      </c>
      <c r="AV3945" s="6" t="n">
        <v>0.108586148704712</v>
      </c>
      <c r="AW3945" s="6" t="n">
        <v>0.11473248056629</v>
      </c>
      <c r="AX3945" s="5" t="n">
        <v>1579.16</v>
      </c>
      <c r="AY3945" s="6" t="n">
        <v>0.121225520337954</v>
      </c>
      <c r="AZ3945" s="6" t="n">
        <v>-0.0646243077995055</v>
      </c>
      <c r="BA3945" s="5" t="n">
        <v>190.43</v>
      </c>
      <c r="BB3945" s="6" t="n">
        <v>-0.799648598602811</v>
      </c>
      <c r="BC3945" s="6" t="n">
        <v>-0.701627939770929</v>
      </c>
      <c r="BD3945" s="6" t="n">
        <v>0.0146185160705417</v>
      </c>
      <c r="BE3945" s="7" t="n">
        <v>1.87</v>
      </c>
      <c r="BM3945" s="5" t="n">
        <v>113898.95</v>
      </c>
      <c r="BN3945" s="5" t="n">
        <v>2743.28</v>
      </c>
      <c r="BO3945" s="26" t="n">
        <v>41.5192579685632</v>
      </c>
      <c r="BP3945" s="7" t="n">
        <v>2.29547649916252</v>
      </c>
      <c r="BQ3945" s="6" t="n">
        <v>0.0552870309219053</v>
      </c>
      <c r="BR3945" s="7" t="n">
        <v>0.37480156238947</v>
      </c>
      <c r="BS3945" s="26" t="n">
        <v>21.11</v>
      </c>
      <c r="BT3945" s="7" t="n">
        <v>3.15</v>
      </c>
      <c r="BU3945" s="4" t="s">
        <v>1640</v>
      </c>
      <c r="BV3945" s="5" t="n">
        <v>3351.75</v>
      </c>
      <c r="BW3945" s="5" t="n">
        <v>4925.37</v>
      </c>
      <c r="BX3945" s="5" t="n">
        <v>-1573.62</v>
      </c>
      <c r="BY3945" s="7" t="n">
        <v>1.57196792045774</v>
      </c>
      <c r="BZ3945" s="5" t="n">
        <v>4</v>
      </c>
      <c r="CA3945" s="6" t="n">
        <v>0.0909362739404643</v>
      </c>
      <c r="CB3945" s="6" t="n">
        <v>1.80965984906099</v>
      </c>
      <c r="CC3945" s="4" t="s">
        <v>674</v>
      </c>
      <c r="CD3945" s="26" t="n">
        <v>41.6812012498771</v>
      </c>
      <c r="CE3945" s="6" t="n">
        <v>-0.00388528344811912</v>
      </c>
      <c r="CF3945" s="25" t="n">
        <v>46077</v>
      </c>
      <c r="CG3945" s="6" t="n">
        <v>0.308771310731675</v>
      </c>
      <c r="CH3945" s="6" t="n">
        <v>0.368016947124247</v>
      </c>
      <c r="CI3945" s="6" t="n">
        <v>0.34277667301679</v>
      </c>
      <c r="CJ3945" s="6" t="n">
        <v>-0.0685845429257768</v>
      </c>
      <c r="CK3945" s="6" t="n">
        <v>0.078356890459364</v>
      </c>
      <c r="CL3945" s="7" t="n">
        <v>0.338218714768883</v>
      </c>
      <c r="CM3945" s="6" t="n">
        <v>0.182575</v>
      </c>
      <c r="CN3945" s="4" t="s">
        <v>493</v>
      </c>
    </row>
    <row r="3946" customFormat="false" ht="15" hidden="false" customHeight="false" outlineLevel="0" collapsed="false">
      <c r="A3946" s="4" t="s">
        <v>59</v>
      </c>
      <c r="B3946" s="4" t="s">
        <v>60</v>
      </c>
      <c r="C3946" s="25" t="n">
        <v>46022</v>
      </c>
      <c r="D3946" s="4" t="s">
        <v>237</v>
      </c>
      <c r="E3946" s="4" t="s">
        <v>847</v>
      </c>
      <c r="F3946" s="4" t="s">
        <v>94</v>
      </c>
      <c r="G3946" s="4" t="s">
        <v>438</v>
      </c>
      <c r="H3946" s="4" t="s">
        <v>460</v>
      </c>
      <c r="I3946" s="5" t="n">
        <v>1000</v>
      </c>
      <c r="J3946" s="25" t="n">
        <v>46052</v>
      </c>
      <c r="K3946" s="4" t="s">
        <v>1315</v>
      </c>
      <c r="L3946" s="4" t="s">
        <v>5</v>
      </c>
      <c r="M3946" s="4" t="s">
        <v>441</v>
      </c>
      <c r="N3946" s="25" t="n">
        <v>46051</v>
      </c>
      <c r="O3946" s="25" t="n">
        <v>46052</v>
      </c>
      <c r="P3946" s="25" t="n">
        <v>46054</v>
      </c>
      <c r="Q3946" s="25" t="n">
        <v>46054</v>
      </c>
      <c r="R3946" s="6" t="n">
        <v>0.00703275529865111</v>
      </c>
      <c r="S3946" s="6" t="n">
        <v>0.00698364105998284</v>
      </c>
      <c r="T3946" s="6" t="n">
        <v>-0.0355310659319779</v>
      </c>
      <c r="U3946" s="6" t="n">
        <v>-0.0215146695733439</v>
      </c>
      <c r="V3946" s="6" t="n">
        <v>-0.0204175898690376</v>
      </c>
      <c r="W3946" s="6" t="n">
        <v>-0.0232325845586607</v>
      </c>
      <c r="X3946" s="6" t="n">
        <v>-0.00109707970430628</v>
      </c>
      <c r="Y3946" s="6" t="n">
        <v>0.00171791498531682</v>
      </c>
      <c r="AB3946" s="6" t="n">
        <v>0.00446513395401871</v>
      </c>
      <c r="AC3946" s="6" t="n">
        <v>-0.0355310659319779</v>
      </c>
      <c r="AD3946" s="6" t="n">
        <v>0.0355310659319779</v>
      </c>
      <c r="AE3946" s="6" t="n">
        <v>0.0551966558996769</v>
      </c>
      <c r="AF3946" s="7" t="n">
        <v>0.249569707401033</v>
      </c>
      <c r="AG3946" s="7" t="n">
        <v>0.981155495373505</v>
      </c>
      <c r="AH3946" s="26" t="n">
        <v>519</v>
      </c>
      <c r="AI3946" s="6" t="n">
        <v>-0.00717360114777599</v>
      </c>
      <c r="AJ3946" s="6" t="n">
        <v>-0.0379089813699136</v>
      </c>
      <c r="AK3946" s="6" t="n">
        <v>-0.111833661333106</v>
      </c>
      <c r="AL3946" s="6" t="n">
        <v>-0.15568570034163</v>
      </c>
      <c r="AM3946" s="6" t="n">
        <v>-0.105095266833347</v>
      </c>
      <c r="AN3946" s="6" t="n">
        <v>-0.00348331708028393</v>
      </c>
      <c r="AO3946" s="6" t="n">
        <v>-0.0344256642896297</v>
      </c>
      <c r="AP3946" s="6" t="n">
        <v>0.0206855791962171</v>
      </c>
      <c r="AQ3946" s="6" t="n">
        <v>0.0593971631205668</v>
      </c>
      <c r="AR3946" s="6" t="n">
        <v>0.0451698278658181</v>
      </c>
      <c r="AS3946" s="4" t="s">
        <v>442</v>
      </c>
      <c r="AT3946" s="4" t="s">
        <v>481</v>
      </c>
      <c r="AU3946" s="5" t="n">
        <v>7208.92</v>
      </c>
      <c r="AV3946" s="6" t="n">
        <v>0.0196506642866539</v>
      </c>
      <c r="AW3946" s="6" t="n">
        <v>0.00413274367099636</v>
      </c>
      <c r="BA3946" s="5" t="n">
        <v>1398.02</v>
      </c>
      <c r="BB3946" s="6" t="n">
        <v>-0.0256613977865128</v>
      </c>
      <c r="BC3946" s="6" t="n">
        <v>0.0361460070409487</v>
      </c>
      <c r="BD3946" s="6" t="n">
        <v>0.193929187728536</v>
      </c>
      <c r="BE3946" s="7" t="n">
        <v>25.42</v>
      </c>
      <c r="BM3946" s="5" t="n">
        <v>28565.76</v>
      </c>
      <c r="BN3946" s="5" t="n">
        <v>5521.364</v>
      </c>
      <c r="BO3946" s="26" t="n">
        <v>5.17367809838294</v>
      </c>
      <c r="BP3946" s="7" t="n">
        <v>0.741655526335535</v>
      </c>
      <c r="BQ3946" s="6" t="n">
        <v>0.1433516952992</v>
      </c>
      <c r="BR3946" s="7" t="n">
        <v>2.78290101751964</v>
      </c>
      <c r="BS3946" s="26" t="n">
        <v>17.66</v>
      </c>
      <c r="BT3946" s="7" t="n">
        <v>2.88</v>
      </c>
      <c r="BU3946" s="4" t="s">
        <v>1640</v>
      </c>
      <c r="BV3946" s="5" t="n">
        <v>-4275.05</v>
      </c>
      <c r="BW3946" s="5" t="n">
        <v>29.77</v>
      </c>
      <c r="BX3946" s="5" t="n">
        <v>-4304.82</v>
      </c>
      <c r="BY3946" s="7" t="n">
        <v>-1.57568352536176</v>
      </c>
      <c r="BZ3946" s="5" t="n">
        <v>1</v>
      </c>
      <c r="CF3946" s="25" t="n">
        <v>46077</v>
      </c>
      <c r="CG3946" s="6" t="n">
        <v>0.274352337737102</v>
      </c>
      <c r="CH3946" s="6" t="n">
        <v>0.299858946147654</v>
      </c>
      <c r="CI3946" s="6" t="n">
        <v>0.306071991429199</v>
      </c>
      <c r="CJ3946" s="6" t="n">
        <v>0.0207198930075772</v>
      </c>
      <c r="CK3946" s="6" t="n">
        <v>0.0639369181075432</v>
      </c>
      <c r="CL3946" s="7" t="n">
        <v>0.555720653789003</v>
      </c>
      <c r="CM3946" s="6" t="n">
        <v>-0.00656934306569343</v>
      </c>
      <c r="CN3946" s="4" t="s">
        <v>493</v>
      </c>
    </row>
    <row r="3947" customFormat="false" ht="15" hidden="false" customHeight="false" outlineLevel="0" collapsed="false">
      <c r="A3947" s="4" t="s">
        <v>59</v>
      </c>
      <c r="B3947" s="4" t="s">
        <v>60</v>
      </c>
      <c r="C3947" s="25" t="n">
        <v>46022</v>
      </c>
      <c r="D3947" s="4" t="s">
        <v>258</v>
      </c>
      <c r="E3947" s="4" t="s">
        <v>884</v>
      </c>
      <c r="F3947" s="4" t="s">
        <v>103</v>
      </c>
      <c r="G3947" s="4" t="s">
        <v>438</v>
      </c>
      <c r="H3947" s="4" t="s">
        <v>505</v>
      </c>
      <c r="I3947" s="5" t="n">
        <v>1875</v>
      </c>
      <c r="J3947" s="25" t="n">
        <v>46052</v>
      </c>
      <c r="K3947" s="4" t="s">
        <v>1416</v>
      </c>
      <c r="L3947" s="4" t="s">
        <v>6</v>
      </c>
      <c r="M3947" s="4" t="s">
        <v>441</v>
      </c>
      <c r="N3947" s="25" t="n">
        <v>46051</v>
      </c>
      <c r="O3947" s="25" t="n">
        <v>46052</v>
      </c>
      <c r="P3947" s="25" t="n">
        <v>46054</v>
      </c>
      <c r="Q3947" s="25" t="n">
        <v>46052</v>
      </c>
      <c r="R3947" s="6" t="n">
        <v>0.055890680782962</v>
      </c>
      <c r="S3947" s="6" t="n">
        <v>-0.101200886090708</v>
      </c>
      <c r="T3947" s="6" t="n">
        <v>-0.0810740692696848</v>
      </c>
      <c r="U3947" s="6" t="n">
        <v>-0.126384274577431</v>
      </c>
      <c r="V3947" s="6" t="n">
        <v>-0.0204175898690376</v>
      </c>
      <c r="W3947" s="6" t="n">
        <v>-0.0619273724822921</v>
      </c>
      <c r="X3947" s="6" t="n">
        <v>-0.105966684708393</v>
      </c>
      <c r="Y3947" s="6" t="n">
        <v>-0.0644569020951384</v>
      </c>
      <c r="AB3947" s="6" t="n">
        <v>-0.0348606738953015</v>
      </c>
      <c r="AC3947" s="6" t="n">
        <v>-0.101200886090708</v>
      </c>
      <c r="AD3947" s="6" t="n">
        <v>0.101200886090708</v>
      </c>
      <c r="AE3947" s="6" t="n">
        <v>0.0786988457502623</v>
      </c>
      <c r="AF3947" s="7" t="n">
        <v>0.157037037037037</v>
      </c>
      <c r="AG3947" s="7" t="n">
        <v>1.94298920007398</v>
      </c>
      <c r="AH3947" s="26" t="n">
        <v>406.15</v>
      </c>
      <c r="AI3947" s="6" t="n">
        <v>0.131494637136091</v>
      </c>
      <c r="AJ3947" s="6" t="n">
        <v>0.323610884797131</v>
      </c>
      <c r="AK3947" s="6" t="n">
        <v>0.707445243200065</v>
      </c>
      <c r="AL3947" s="6" t="n">
        <v>1.04198089492207</v>
      </c>
      <c r="AM3947" s="6" t="n">
        <v>0.973517978620021</v>
      </c>
      <c r="AN3947" s="6" t="n">
        <v>0.120329627110488</v>
      </c>
      <c r="AO3947" s="6" t="n">
        <v>0.203281257686643</v>
      </c>
      <c r="AP3947" s="6" t="n">
        <v>0.00127046866177305</v>
      </c>
      <c r="AQ3947" s="6" t="n">
        <v>0.0011293054771313</v>
      </c>
      <c r="AR3947" s="6" t="n">
        <v>-0.0130980297776173</v>
      </c>
      <c r="AS3947" s="4" t="s">
        <v>442</v>
      </c>
      <c r="AT3947" s="4" t="s">
        <v>121</v>
      </c>
      <c r="AU3947" s="5" t="n">
        <v>4730.95</v>
      </c>
      <c r="AV3947" s="6" t="n">
        <v>0.0147419040714509</v>
      </c>
      <c r="AW3947" s="6" t="n">
        <v>0.102184356318465</v>
      </c>
      <c r="AX3947" s="5" t="n">
        <v>2179.28</v>
      </c>
      <c r="AY3947" s="6" t="n">
        <v>0.460643211194369</v>
      </c>
      <c r="AZ3947" s="6" t="n">
        <v>-0.0385910591746825</v>
      </c>
      <c r="BA3947" s="5" t="n">
        <v>1595.15</v>
      </c>
      <c r="BB3947" s="6" t="n">
        <v>0.0184062005209664</v>
      </c>
      <c r="BC3947" s="6" t="n">
        <v>0.115536316209072</v>
      </c>
      <c r="BD3947" s="6" t="n">
        <v>0.337173295004175</v>
      </c>
      <c r="BE3947" s="7" t="n">
        <v>8.69</v>
      </c>
      <c r="BM3947" s="5" t="n">
        <v>74595.1336</v>
      </c>
      <c r="BN3947" s="5" t="n">
        <v>6112.97</v>
      </c>
      <c r="BO3947" s="26" t="n">
        <v>12.2027645481656</v>
      </c>
      <c r="BP3947" s="7" t="n">
        <v>3.76053098531835</v>
      </c>
      <c r="BQ3947" s="6" t="n">
        <v>0.308170412571277</v>
      </c>
      <c r="BR3947" s="7" t="n">
        <v>0</v>
      </c>
      <c r="BS3947" s="26" t="n">
        <v>21.11</v>
      </c>
      <c r="BT3947" s="7" t="n">
        <v>3.15</v>
      </c>
      <c r="BU3947" s="4" t="s">
        <v>1640</v>
      </c>
      <c r="BV3947" s="5" t="n">
        <v>2720.94</v>
      </c>
      <c r="BW3947" s="5" t="n">
        <v>895.99</v>
      </c>
      <c r="BX3947" s="5" t="n">
        <v>1824.95</v>
      </c>
      <c r="BY3947" s="7" t="n">
        <v>1.09740987811666</v>
      </c>
      <c r="BZ3947" s="5" t="n">
        <v>1</v>
      </c>
      <c r="CF3947" s="25" t="n">
        <v>46077</v>
      </c>
      <c r="CG3947" s="6" t="n">
        <v>0.379335670727771</v>
      </c>
      <c r="CH3947" s="6" t="n">
        <v>0.494641185532231</v>
      </c>
      <c r="CI3947" s="6" t="n">
        <v>0.505691321077105</v>
      </c>
      <c r="CJ3947" s="6" t="n">
        <v>0.0223396997016816</v>
      </c>
      <c r="CK3947" s="6" t="n">
        <v>0.108196339046287</v>
      </c>
      <c r="CL3947" s="7" t="n">
        <v>0.935344827586208</v>
      </c>
      <c r="CM3947" s="6" t="n">
        <v>1.08413452027695</v>
      </c>
      <c r="CN3947" s="4" t="s">
        <v>493</v>
      </c>
    </row>
    <row r="3948" customFormat="false" ht="15" hidden="false" customHeight="false" outlineLevel="0" collapsed="false">
      <c r="A3948" s="4" t="s">
        <v>59</v>
      </c>
      <c r="B3948" s="4" t="s">
        <v>60</v>
      </c>
      <c r="C3948" s="25" t="n">
        <v>46022</v>
      </c>
      <c r="D3948" s="4" t="s">
        <v>261</v>
      </c>
      <c r="E3948" s="4" t="s">
        <v>1485</v>
      </c>
      <c r="F3948" s="4" t="s">
        <v>79</v>
      </c>
      <c r="G3948" s="4" t="s">
        <v>438</v>
      </c>
      <c r="H3948" s="4" t="s">
        <v>498</v>
      </c>
      <c r="I3948" s="5" t="n">
        <v>500</v>
      </c>
      <c r="J3948" s="25" t="n">
        <v>46052</v>
      </c>
      <c r="K3948" s="4" t="s">
        <v>1301</v>
      </c>
      <c r="L3948" s="4" t="s">
        <v>6</v>
      </c>
      <c r="M3948" s="4" t="s">
        <v>441</v>
      </c>
      <c r="N3948" s="25" t="n">
        <v>46051</v>
      </c>
      <c r="O3948" s="25" t="n">
        <v>46052</v>
      </c>
      <c r="P3948" s="25" t="n">
        <v>46054</v>
      </c>
      <c r="Q3948" s="25" t="n">
        <v>46052</v>
      </c>
      <c r="R3948" s="6" t="n">
        <v>-0.00348189415041778</v>
      </c>
      <c r="S3948" s="6" t="n">
        <v>0.0345523720785774</v>
      </c>
      <c r="T3948" s="6" t="n">
        <v>-0.0374512158510958</v>
      </c>
      <c r="U3948" s="6" t="n">
        <v>-0.00638073792293614</v>
      </c>
      <c r="V3948" s="6" t="n">
        <v>-0.0204175898690376</v>
      </c>
      <c r="W3948" s="6" t="n">
        <v>-0.0182615908249213</v>
      </c>
      <c r="X3948" s="6" t="n">
        <v>0.0140368519461015</v>
      </c>
      <c r="Y3948" s="6" t="n">
        <v>0.0118808529019852</v>
      </c>
      <c r="Z3948" s="6" t="n">
        <v>-0.0157461558795007</v>
      </c>
      <c r="AA3948" s="6" t="n">
        <v>0.00936541795656454</v>
      </c>
      <c r="AB3948" s="6" t="n">
        <v>-0.00147526981908541</v>
      </c>
      <c r="AC3948" s="6" t="n">
        <v>0.0345523720785774</v>
      </c>
      <c r="AD3948" s="6" t="n">
        <v>0.0345523720785774</v>
      </c>
      <c r="AE3948" s="6" t="n">
        <v>0.0439475114527525</v>
      </c>
      <c r="AF3948" s="7" t="n">
        <v>0.872791519434632</v>
      </c>
      <c r="AG3948" s="7" t="n">
        <v>5.05940239949958</v>
      </c>
      <c r="AH3948" s="26" t="n">
        <v>1292.4</v>
      </c>
      <c r="AI3948" s="6" t="n">
        <v>-0.00254688585320673</v>
      </c>
      <c r="AJ3948" s="6" t="n">
        <v>0.0155586987270164</v>
      </c>
      <c r="AK3948" s="6" t="n">
        <v>0.00732657833203487</v>
      </c>
      <c r="AL3948" s="6" t="n">
        <v>0.113130356143146</v>
      </c>
      <c r="AM3948" s="6" t="n">
        <v>0.175470110734669</v>
      </c>
      <c r="AN3948" s="6" t="n">
        <v>-0.075212149738673</v>
      </c>
      <c r="AO3948" s="6" t="n">
        <v>0.0907708484656894</v>
      </c>
      <c r="AP3948" s="6" t="n">
        <v>0.0162183235867444</v>
      </c>
      <c r="AQ3948" s="6" t="n">
        <v>0.00717348927875228</v>
      </c>
      <c r="AR3948" s="6" t="n">
        <v>-0.00705384597599634</v>
      </c>
      <c r="AS3948" s="4" t="s">
        <v>442</v>
      </c>
      <c r="AT3948" s="4" t="s">
        <v>121</v>
      </c>
      <c r="AU3948" s="5" t="n">
        <v>5667.04</v>
      </c>
      <c r="AV3948" s="6" t="n">
        <v>0.185640193065299</v>
      </c>
      <c r="AW3948" s="6" t="n">
        <v>0.00415177592919691</v>
      </c>
      <c r="AX3948" s="5" t="n">
        <v>1359.02</v>
      </c>
      <c r="AY3948" s="6" t="n">
        <v>0.239811259493492</v>
      </c>
      <c r="AZ3948" s="6" t="n">
        <v>0.0128256347824729</v>
      </c>
      <c r="BA3948" s="5" t="n">
        <v>998.42</v>
      </c>
      <c r="BB3948" s="6" t="n">
        <v>0.451170767866746</v>
      </c>
      <c r="BC3948" s="6" t="n">
        <v>0.343461119259389</v>
      </c>
      <c r="BD3948" s="6" t="n">
        <v>0.176180157542562</v>
      </c>
      <c r="BE3948" s="7" t="n">
        <v>5.17</v>
      </c>
      <c r="BM3948" s="5" t="n">
        <v>249214.7844</v>
      </c>
      <c r="BN3948" s="5" t="n">
        <v>2951.23</v>
      </c>
      <c r="BO3948" s="26" t="n">
        <v>84.4443789199757</v>
      </c>
      <c r="BP3948" s="7" t="n">
        <v>56.2002125198166</v>
      </c>
      <c r="BQ3948" s="6" t="n">
        <v>0.665529348887451</v>
      </c>
      <c r="BR3948" s="7" t="n">
        <v>0.0160945875550524</v>
      </c>
      <c r="BS3948" s="26" t="n">
        <v>37.36</v>
      </c>
      <c r="BT3948" s="7" t="n">
        <v>9.2</v>
      </c>
      <c r="BU3948" s="4" t="s">
        <v>1640</v>
      </c>
      <c r="BV3948" s="5" t="n">
        <v>2314.05</v>
      </c>
      <c r="BW3948" s="5" t="n">
        <v>0</v>
      </c>
      <c r="BX3948" s="5" t="n">
        <v>2314.05</v>
      </c>
      <c r="BY3948" s="7" t="n">
        <v>1.66507166705043</v>
      </c>
      <c r="BZ3948" s="5" t="n">
        <v>5</v>
      </c>
      <c r="CA3948" s="6" t="n">
        <v>0.135472015905218</v>
      </c>
      <c r="CB3948" s="6" t="n">
        <v>0.37912363740677</v>
      </c>
      <c r="CC3948" s="4" t="s">
        <v>892</v>
      </c>
      <c r="CD3948" s="26" t="n">
        <v>61.461561702844</v>
      </c>
      <c r="CE3948" s="6" t="n">
        <v>0.373938061129161</v>
      </c>
      <c r="CF3948" s="25" t="n">
        <v>46077</v>
      </c>
      <c r="CG3948" s="6" t="n">
        <v>0.229342837009113</v>
      </c>
      <c r="CH3948" s="6" t="n">
        <v>0.266750643764529</v>
      </c>
      <c r="CI3948" s="6" t="n">
        <v>0.256751540603396</v>
      </c>
      <c r="CJ3948" s="6" t="n">
        <v>-0.0374848323513716</v>
      </c>
      <c r="CK3948" s="6" t="n">
        <v>0.0583896265237984</v>
      </c>
      <c r="CL3948" s="7" t="n">
        <v>0.591755319148934</v>
      </c>
      <c r="CM3948" s="6" t="n">
        <v>0.00138166894664843</v>
      </c>
      <c r="CN3948" s="4" t="s">
        <v>493</v>
      </c>
    </row>
    <row r="3949" customFormat="false" ht="15" hidden="false" customHeight="false" outlineLevel="0" collapsed="false">
      <c r="A3949" s="4" t="s">
        <v>59</v>
      </c>
      <c r="B3949" s="4" t="s">
        <v>60</v>
      </c>
      <c r="C3949" s="25" t="n">
        <v>46022</v>
      </c>
      <c r="D3949" s="4" t="s">
        <v>264</v>
      </c>
      <c r="E3949" s="4" t="s">
        <v>858</v>
      </c>
      <c r="F3949" s="4" t="s">
        <v>76</v>
      </c>
      <c r="G3949" s="4" t="s">
        <v>438</v>
      </c>
      <c r="H3949" s="4" t="s">
        <v>601</v>
      </c>
      <c r="I3949" s="5" t="n">
        <v>1500</v>
      </c>
      <c r="J3949" s="25" t="n">
        <v>46052</v>
      </c>
      <c r="K3949" s="4" t="s">
        <v>1191</v>
      </c>
      <c r="L3949" s="4" t="s">
        <v>5</v>
      </c>
      <c r="M3949" s="4" t="s">
        <v>441</v>
      </c>
      <c r="N3949" s="25" t="n">
        <v>46051</v>
      </c>
      <c r="O3949" s="25" t="n">
        <v>46052</v>
      </c>
      <c r="P3949" s="25" t="n">
        <v>46054</v>
      </c>
      <c r="Q3949" s="25" t="n">
        <v>46054</v>
      </c>
      <c r="R3949" s="6" t="n">
        <v>0.0290188191351817</v>
      </c>
      <c r="S3949" s="6" t="n">
        <v>-0.0060030713388245</v>
      </c>
      <c r="T3949" s="6" t="n">
        <v>-0.0316011235955056</v>
      </c>
      <c r="U3949" s="6" t="n">
        <v>-0.00858537579914842</v>
      </c>
      <c r="V3949" s="6" t="n">
        <v>-0.0204175898690376</v>
      </c>
      <c r="W3949" s="6" t="n">
        <v>-0.0176310758472076</v>
      </c>
      <c r="X3949" s="6" t="n">
        <v>0.0118322140698892</v>
      </c>
      <c r="Y3949" s="6" t="n">
        <v>0.00904570004805916</v>
      </c>
      <c r="Z3949" s="6" t="n">
        <v>-0.0327386787893798</v>
      </c>
      <c r="AA3949" s="6" t="n">
        <v>0.0241533029902313</v>
      </c>
      <c r="AB3949" s="6" t="n">
        <v>0</v>
      </c>
      <c r="AC3949" s="6" t="n">
        <v>-0.0316011235955056</v>
      </c>
      <c r="AD3949" s="6" t="n">
        <v>0.0316011235955056</v>
      </c>
      <c r="AE3949" s="6" t="n">
        <v>0.0654494382022472</v>
      </c>
      <c r="AF3949" s="7" t="n">
        <v>0.311158798283262</v>
      </c>
      <c r="AG3949" s="7" t="n">
        <v>1.13713338743328</v>
      </c>
      <c r="AH3949" s="26" t="n">
        <v>348.05</v>
      </c>
      <c r="AI3949" s="6" t="n">
        <v>0.0274538745387452</v>
      </c>
      <c r="AJ3949" s="6" t="n">
        <v>0.073896945387226</v>
      </c>
      <c r="AK3949" s="6" t="n">
        <v>0.0184345281638625</v>
      </c>
      <c r="AL3949" s="6" t="n">
        <v>0.0269991147831226</v>
      </c>
      <c r="AM3949" s="6" t="n">
        <v>0.0753900818785733</v>
      </c>
      <c r="AN3949" s="6" t="n">
        <v>-0.0106492521135921</v>
      </c>
      <c r="AO3949" s="6" t="n">
        <v>0.0845461975008182</v>
      </c>
      <c r="AP3949" s="6" t="n">
        <v>0.0588832487309647</v>
      </c>
      <c r="AQ3949" s="6" t="n">
        <v>0.107759245830312</v>
      </c>
      <c r="AR3949" s="6" t="n">
        <v>0.0935319105755634</v>
      </c>
      <c r="AS3949" s="4" t="s">
        <v>442</v>
      </c>
      <c r="AT3949" s="4" t="s">
        <v>121</v>
      </c>
      <c r="AU3949" s="5" t="n">
        <v>45845.68</v>
      </c>
      <c r="AV3949" s="6" t="n">
        <v>0.0175984544363705</v>
      </c>
      <c r="AW3949" s="6" t="n">
        <v>0.023665079706032</v>
      </c>
      <c r="AX3949" s="5" t="n">
        <v>14569.58</v>
      </c>
      <c r="AY3949" s="6" t="n">
        <v>0.317796136953362</v>
      </c>
      <c r="AZ3949" s="6" t="n">
        <v>0.014438433706373</v>
      </c>
      <c r="BA3949" s="5" t="n">
        <v>5488.67</v>
      </c>
      <c r="BB3949" s="6" t="n">
        <v>0.0841795868057544</v>
      </c>
      <c r="BC3949" s="6" t="n">
        <v>0.0832659006311702</v>
      </c>
      <c r="BD3949" s="6" t="n">
        <v>0.119720549460713</v>
      </c>
      <c r="BE3949" s="7" t="n">
        <v>5.66</v>
      </c>
      <c r="BM3949" s="5" t="n">
        <v>337503.04085</v>
      </c>
      <c r="BN3949" s="5" t="n">
        <v>23751.11</v>
      </c>
      <c r="BO3949" s="26" t="n">
        <v>14.2099902215097</v>
      </c>
      <c r="BP3949" s="7" t="n">
        <v>1.7575096060704</v>
      </c>
      <c r="BQ3949" s="6" t="n">
        <v>0.123681267803412</v>
      </c>
      <c r="BR3949" s="7" t="n">
        <v>1.31328568433579</v>
      </c>
      <c r="BS3949" s="26" t="n">
        <v>14.7</v>
      </c>
      <c r="BT3949" s="7" t="n">
        <v>2.26</v>
      </c>
      <c r="BU3949" s="4" t="s">
        <v>1640</v>
      </c>
      <c r="BV3949" s="5" t="n">
        <v>24482.88</v>
      </c>
      <c r="BW3949" s="5" t="n">
        <v>18412.87</v>
      </c>
      <c r="BX3949" s="5" t="n">
        <v>6070.01</v>
      </c>
      <c r="BY3949" s="7" t="n">
        <v>2.21016883053574</v>
      </c>
      <c r="BZ3949" s="5" t="n">
        <v>7</v>
      </c>
      <c r="CA3949" s="6" t="n">
        <v>0.103450271209104</v>
      </c>
      <c r="CB3949" s="6" t="n">
        <v>-0.0523720970462309</v>
      </c>
      <c r="CC3949" s="4" t="s">
        <v>1044</v>
      </c>
      <c r="CD3949" s="26" t="n">
        <v>28.2908801997617</v>
      </c>
      <c r="CE3949" s="6" t="n">
        <v>-0.497718341699762</v>
      </c>
      <c r="CF3949" s="25" t="n">
        <v>46077</v>
      </c>
      <c r="CG3949" s="6" t="n">
        <v>0.206989605140966</v>
      </c>
      <c r="CH3949" s="6" t="n">
        <v>0.251800803319272</v>
      </c>
      <c r="CI3949" s="6" t="n">
        <v>0.197239644412044</v>
      </c>
      <c r="CJ3949" s="6" t="n">
        <v>-0.216683815889365</v>
      </c>
      <c r="CK3949" s="6" t="n">
        <v>0.0537921348314607</v>
      </c>
      <c r="CL3949" s="7" t="n">
        <v>0.587467362924282</v>
      </c>
      <c r="CM3949" s="6" t="n">
        <v>0.188986354775828</v>
      </c>
      <c r="CN3949" s="4" t="s">
        <v>493</v>
      </c>
    </row>
    <row r="3950" customFormat="false" ht="15" hidden="false" customHeight="false" outlineLevel="0" collapsed="false">
      <c r="A3950" s="4" t="s">
        <v>59</v>
      </c>
      <c r="B3950" s="4" t="s">
        <v>60</v>
      </c>
      <c r="C3950" s="25" t="n">
        <v>46022</v>
      </c>
      <c r="D3950" s="4" t="s">
        <v>284</v>
      </c>
      <c r="E3950" s="4" t="s">
        <v>851</v>
      </c>
      <c r="F3950" s="4" t="s">
        <v>76</v>
      </c>
      <c r="G3950" s="4" t="s">
        <v>438</v>
      </c>
      <c r="H3950" s="4" t="s">
        <v>601</v>
      </c>
      <c r="I3950" s="5" t="n">
        <v>1900</v>
      </c>
      <c r="J3950" s="25" t="n">
        <v>46052</v>
      </c>
      <c r="K3950" s="4" t="s">
        <v>1650</v>
      </c>
      <c r="L3950" s="4" t="s">
        <v>5</v>
      </c>
      <c r="M3950" s="4" t="s">
        <v>736</v>
      </c>
      <c r="N3950" s="25" t="n">
        <v>46051</v>
      </c>
      <c r="O3950" s="25" t="n">
        <v>46052</v>
      </c>
      <c r="P3950" s="25" t="n">
        <v>46054</v>
      </c>
      <c r="Q3950" s="25" t="n">
        <v>46054</v>
      </c>
      <c r="R3950" s="6" t="n">
        <v>0.00269438029253277</v>
      </c>
      <c r="S3950" s="6" t="n">
        <v>-0.0153550863723608</v>
      </c>
      <c r="T3950" s="6" t="n">
        <v>-0.0200779727095517</v>
      </c>
      <c r="U3950" s="6" t="n">
        <v>-0.0327386787893798</v>
      </c>
      <c r="V3950" s="6" t="n">
        <v>-0.0204175898690376</v>
      </c>
      <c r="W3950" s="6" t="n">
        <v>-0.0176310758472076</v>
      </c>
      <c r="X3950" s="6" t="n">
        <v>-0.0123210889203421</v>
      </c>
      <c r="Y3950" s="6" t="n">
        <v>-0.0151076029421722</v>
      </c>
      <c r="Z3950" s="6" t="n">
        <v>-0.00858537579914842</v>
      </c>
      <c r="AA3950" s="6" t="n">
        <v>-0.0241533029902313</v>
      </c>
      <c r="AB3950" s="6" t="n">
        <v>0.00799220272904488</v>
      </c>
      <c r="AC3950" s="6" t="n">
        <v>-0.0200779727095517</v>
      </c>
      <c r="AD3950" s="6" t="n">
        <v>0.0200779727095517</v>
      </c>
      <c r="AE3950" s="6" t="n">
        <v>0.0471734892787525</v>
      </c>
      <c r="AF3950" s="7" t="n">
        <v>0.0950413223140499</v>
      </c>
      <c r="AG3950" s="7" t="n">
        <v>0.709453038573922</v>
      </c>
      <c r="AH3950" s="26" t="n">
        <v>259.8</v>
      </c>
      <c r="AI3950" s="6" t="n">
        <v>0.0226333398937222</v>
      </c>
      <c r="AJ3950" s="6" t="n">
        <v>-0.0212846110378601</v>
      </c>
      <c r="AK3950" s="6" t="n">
        <v>-0.107369867720323</v>
      </c>
      <c r="AL3950" s="6" t="n">
        <v>-0.132119592450309</v>
      </c>
      <c r="AM3950" s="6" t="n">
        <v>-0.117377271955156</v>
      </c>
      <c r="AN3950" s="6" t="n">
        <v>-0.0106492521135921</v>
      </c>
      <c r="AO3950" s="6" t="n">
        <v>-0.0106353589242679</v>
      </c>
      <c r="AP3950" s="6" t="n">
        <v>0.164710562960016</v>
      </c>
      <c r="AQ3950" s="6" t="n">
        <v>0.188183807439826</v>
      </c>
      <c r="AR3950" s="6" t="n">
        <v>0.173956472185077</v>
      </c>
      <c r="AS3950" s="4" t="s">
        <v>442</v>
      </c>
      <c r="AT3950" s="4" t="s">
        <v>121</v>
      </c>
      <c r="AU3950" s="5" t="n">
        <v>12395.09</v>
      </c>
      <c r="AV3950" s="6" t="n">
        <v>0.103450271209104</v>
      </c>
      <c r="AW3950" s="6" t="n">
        <v>0.0800927156357425</v>
      </c>
      <c r="AX3950" s="5" t="n">
        <v>10652.98</v>
      </c>
      <c r="AY3950" s="6" t="n">
        <v>0.859451605434087</v>
      </c>
      <c r="AZ3950" s="6" t="n">
        <v>0.0103503389013708</v>
      </c>
      <c r="BA3950" s="5" t="n">
        <v>4184.96</v>
      </c>
      <c r="BB3950" s="6" t="n">
        <v>0.0837288916856354</v>
      </c>
      <c r="BC3950" s="6" t="n">
        <v>0.173546302943288</v>
      </c>
      <c r="BD3950" s="6" t="n">
        <v>0.33763046496637</v>
      </c>
      <c r="BE3950" s="7" t="n">
        <v>4.5</v>
      </c>
      <c r="BM3950" s="5" t="n">
        <v>241629.588</v>
      </c>
      <c r="BN3950" s="5" t="n">
        <v>15201.16</v>
      </c>
      <c r="BO3950" s="26" t="n">
        <v>15.8954703456841</v>
      </c>
      <c r="BP3950" s="7" t="n">
        <v>2.44238914442446</v>
      </c>
      <c r="BQ3950" s="6" t="n">
        <v>0.153653153465044</v>
      </c>
      <c r="BR3950" s="7" t="n">
        <v>1.37390683365738</v>
      </c>
      <c r="BS3950" s="26" t="n">
        <v>14.7</v>
      </c>
      <c r="BT3950" s="7" t="n">
        <v>2.26</v>
      </c>
      <c r="BU3950" s="4" t="s">
        <v>1640</v>
      </c>
      <c r="BV3950" s="5" t="n">
        <v>14831.94</v>
      </c>
      <c r="BW3950" s="5" t="n">
        <v>12667.14</v>
      </c>
      <c r="BX3950" s="5" t="n">
        <v>2164.8</v>
      </c>
      <c r="BY3950" s="7" t="n">
        <v>2.06094771741336</v>
      </c>
      <c r="BZ3950" s="5" t="n">
        <v>7</v>
      </c>
      <c r="CA3950" s="6" t="n">
        <v>0.0175984544363705</v>
      </c>
      <c r="CB3950" s="6" t="n">
        <v>-0.0523720970462309</v>
      </c>
      <c r="CC3950" s="4" t="s">
        <v>1069</v>
      </c>
      <c r="CD3950" s="26" t="n">
        <v>28.2908801997617</v>
      </c>
      <c r="CE3950" s="6" t="n">
        <v>-0.438141541251231</v>
      </c>
      <c r="CF3950" s="25" t="n">
        <v>46077</v>
      </c>
      <c r="CG3950" s="6" t="n">
        <v>0.23061635790607</v>
      </c>
      <c r="CH3950" s="6" t="n">
        <v>0.304544867154118</v>
      </c>
      <c r="CI3950" s="6" t="n">
        <v>0.258187536787149</v>
      </c>
      <c r="CJ3950" s="6" t="n">
        <v>-0.152218393303308</v>
      </c>
      <c r="CK3950" s="6" t="n">
        <v>0.0649122807017544</v>
      </c>
      <c r="CL3950" s="7" t="n">
        <v>0.30930930930931</v>
      </c>
      <c r="CM3950" s="6" t="n">
        <v>0.140826023391813</v>
      </c>
      <c r="CN3950" s="4" t="s">
        <v>493</v>
      </c>
    </row>
    <row r="3951" customFormat="false" ht="15" hidden="false" customHeight="false" outlineLevel="0" collapsed="false">
      <c r="A3951" s="4" t="s">
        <v>59</v>
      </c>
      <c r="B3951" s="4" t="s">
        <v>60</v>
      </c>
      <c r="C3951" s="25" t="n">
        <v>46022</v>
      </c>
      <c r="D3951" s="4" t="s">
        <v>294</v>
      </c>
      <c r="E3951" s="4" t="s">
        <v>839</v>
      </c>
      <c r="F3951" s="4" t="s">
        <v>81</v>
      </c>
      <c r="G3951" s="4" t="s">
        <v>438</v>
      </c>
      <c r="H3951" s="4" t="s">
        <v>505</v>
      </c>
      <c r="I3951" s="5" t="n">
        <v>4700</v>
      </c>
      <c r="J3951" s="25" t="n">
        <v>46052</v>
      </c>
      <c r="K3951" s="4" t="s">
        <v>787</v>
      </c>
      <c r="L3951" s="4" t="s">
        <v>5</v>
      </c>
      <c r="M3951" s="4" t="s">
        <v>441</v>
      </c>
      <c r="N3951" s="25" t="n">
        <v>46051</v>
      </c>
      <c r="O3951" s="25" t="n">
        <v>46052</v>
      </c>
      <c r="P3951" s="25" t="n">
        <v>46054</v>
      </c>
      <c r="Q3951" s="25" t="n">
        <v>46054</v>
      </c>
      <c r="R3951" s="6" t="n">
        <v>0.00924617952998585</v>
      </c>
      <c r="S3951" s="6" t="n">
        <v>-0.0384909021504009</v>
      </c>
      <c r="T3951" s="6" t="n">
        <v>-0.0165420498908224</v>
      </c>
      <c r="U3951" s="6" t="n">
        <v>-0.0457867725112374</v>
      </c>
      <c r="V3951" s="6" t="n">
        <v>-0.0204175898690376</v>
      </c>
      <c r="W3951" s="6" t="n">
        <v>-0.0619273724822921</v>
      </c>
      <c r="X3951" s="6" t="n">
        <v>-0.0253691826421998</v>
      </c>
      <c r="Y3951" s="6" t="n">
        <v>0.0161405999710547</v>
      </c>
      <c r="Z3951" s="6" t="n">
        <v>0.0371181538585066</v>
      </c>
      <c r="AA3951" s="6" t="n">
        <v>-0.082904926369744</v>
      </c>
      <c r="AB3951" s="6" t="n">
        <v>-0.0207106464633097</v>
      </c>
      <c r="AC3951" s="6" t="n">
        <v>-0.0165420498908224</v>
      </c>
      <c r="AD3951" s="6" t="n">
        <v>0.0165420498908224</v>
      </c>
      <c r="AE3951" s="6" t="n">
        <v>0.0846952954410109</v>
      </c>
      <c r="AF3951" s="7" t="n">
        <v>0.528906249999999</v>
      </c>
      <c r="AG3951" s="7" t="n">
        <v>1.3004079580826</v>
      </c>
      <c r="AH3951" s="26" t="n">
        <v>155.74</v>
      </c>
      <c r="AI3951" s="6" t="n">
        <v>0.0711141678129295</v>
      </c>
      <c r="AJ3951" s="6" t="n">
        <v>0.176995163240629</v>
      </c>
      <c r="AK3951" s="6" t="n">
        <v>0.198922247882988</v>
      </c>
      <c r="AL3951" s="6" t="n">
        <v>0.143717412058457</v>
      </c>
      <c r="AM3951" s="6" t="n">
        <v>0.426974528129009</v>
      </c>
      <c r="AN3951" s="6" t="n">
        <v>0.120329627110488</v>
      </c>
      <c r="AO3951" s="6" t="n">
        <v>0.0566655361301409</v>
      </c>
      <c r="AP3951" s="6" t="n">
        <v>0.0799973087532799</v>
      </c>
      <c r="AQ3951" s="6" t="n">
        <v>0.114916234945839</v>
      </c>
      <c r="AR3951" s="6" t="n">
        <v>0.100688899691091</v>
      </c>
      <c r="AS3951" s="4" t="s">
        <v>442</v>
      </c>
      <c r="AT3951" s="4" t="s">
        <v>121</v>
      </c>
      <c r="AU3951" s="5" t="n">
        <v>27371.42</v>
      </c>
      <c r="AV3951" s="6" t="n">
        <v>0.117661110228662</v>
      </c>
      <c r="AW3951" s="6" t="n">
        <v>0.0249867342815748</v>
      </c>
      <c r="AX3951" s="5" t="n">
        <v>2294.31</v>
      </c>
      <c r="AY3951" s="6" t="n">
        <v>0.0838213728041877</v>
      </c>
      <c r="AZ3951" s="6" t="n">
        <v>-0.000221402363217937</v>
      </c>
      <c r="BA3951" s="5" t="n">
        <v>374.03</v>
      </c>
      <c r="BB3951" s="6" t="n">
        <v>1.63605609979562</v>
      </c>
      <c r="BC3951" s="6" t="n">
        <v>-0.106730034390524</v>
      </c>
      <c r="BD3951" s="6" t="n">
        <v>0.0136649834023956</v>
      </c>
      <c r="BE3951" s="7" t="n">
        <v>0.91</v>
      </c>
      <c r="BM3951" s="5" t="n">
        <v>64328.87422</v>
      </c>
      <c r="BN3951" s="5" t="n">
        <v>2556.19</v>
      </c>
      <c r="BO3951" s="26" t="n">
        <v>25.1659204597467</v>
      </c>
      <c r="BP3951" s="7" t="n">
        <v>1.10383135913995</v>
      </c>
      <c r="BQ3951" s="6" t="n">
        <v>0.0438621492468574</v>
      </c>
      <c r="BR3951" s="7" t="n">
        <v>0.577632893205836</v>
      </c>
      <c r="BS3951" s="26" t="n">
        <v>21.11</v>
      </c>
      <c r="BT3951" s="7" t="n">
        <v>3.15</v>
      </c>
      <c r="BU3951" s="4" t="s">
        <v>1640</v>
      </c>
      <c r="BV3951" s="5" t="n">
        <v>7975.6</v>
      </c>
      <c r="BW3951" s="5" t="n">
        <v>3922.56</v>
      </c>
      <c r="BX3951" s="5" t="n">
        <v>4053.04</v>
      </c>
      <c r="BY3951" s="7" t="n">
        <v>6.85601306627697</v>
      </c>
      <c r="BZ3951" s="5" t="n">
        <v>4</v>
      </c>
      <c r="CA3951" s="6" t="n">
        <v>0.0894871664570622</v>
      </c>
      <c r="CB3951" s="6" t="n">
        <v>1.20610845492204</v>
      </c>
      <c r="CC3951" s="4" t="s">
        <v>714</v>
      </c>
      <c r="CD3951" s="26" t="n">
        <v>44.5361678925278</v>
      </c>
      <c r="CE3951" s="6" t="n">
        <v>-0.434932962340278</v>
      </c>
      <c r="CF3951" s="25" t="n">
        <v>46077</v>
      </c>
      <c r="CG3951" s="6" t="n">
        <v>0.401269676123653</v>
      </c>
      <c r="CH3951" s="6" t="n">
        <v>0.415648059153277</v>
      </c>
      <c r="CI3951" s="6" t="n">
        <v>0.394537410264928</v>
      </c>
      <c r="CJ3951" s="6" t="n">
        <v>-0.0507897208310184</v>
      </c>
      <c r="CK3951" s="6" t="n">
        <v>0.0884551769765134</v>
      </c>
      <c r="CL3951" s="7" t="n">
        <v>0.187010534106044</v>
      </c>
      <c r="CM3951" s="6" t="n">
        <v>-0.123214518488478</v>
      </c>
      <c r="CN3951" s="4" t="s">
        <v>493</v>
      </c>
    </row>
    <row r="3952" customFormat="false" ht="15" hidden="false" customHeight="false" outlineLevel="0" collapsed="false">
      <c r="A3952" s="4" t="s">
        <v>59</v>
      </c>
      <c r="B3952" s="4" t="s">
        <v>60</v>
      </c>
      <c r="C3952" s="25" t="n">
        <v>46022</v>
      </c>
      <c r="D3952" s="4" t="s">
        <v>151</v>
      </c>
      <c r="E3952" s="4" t="s">
        <v>861</v>
      </c>
      <c r="F3952" s="4" t="s">
        <v>87</v>
      </c>
      <c r="G3952" s="4" t="s">
        <v>459</v>
      </c>
      <c r="H3952" s="4" t="s">
        <v>1233</v>
      </c>
      <c r="I3952" s="5" t="n">
        <v>425</v>
      </c>
      <c r="J3952" s="25" t="n">
        <v>46053</v>
      </c>
      <c r="K3952" s="4" t="s">
        <v>987</v>
      </c>
      <c r="L3952" s="4" t="s">
        <v>447</v>
      </c>
      <c r="M3952" s="4" t="s">
        <v>441</v>
      </c>
      <c r="N3952" s="25" t="n">
        <v>46052</v>
      </c>
      <c r="O3952" s="25" t="n">
        <v>46054</v>
      </c>
      <c r="P3952" s="25" t="n">
        <v>46055</v>
      </c>
      <c r="Q3952" s="25" t="n">
        <v>46054</v>
      </c>
      <c r="R3952" s="6" t="n">
        <v>0.00489971908277265</v>
      </c>
      <c r="S3952" s="6" t="n">
        <v>-0.100182030945261</v>
      </c>
      <c r="T3952" s="6" t="n">
        <v>-0.0418322375550898</v>
      </c>
      <c r="U3952" s="6" t="n">
        <v>-0.137114549417578</v>
      </c>
      <c r="V3952" s="6" t="n">
        <v>-0.0128304409883852</v>
      </c>
      <c r="W3952" s="6" t="n">
        <v>-0.0257765638870872</v>
      </c>
      <c r="X3952" s="6" t="n">
        <v>-0.124284108429193</v>
      </c>
      <c r="Y3952" s="6" t="n">
        <v>-0.111337985530491</v>
      </c>
      <c r="Z3952" s="6" t="n">
        <v>0.010661932584511</v>
      </c>
      <c r="AA3952" s="6" t="n">
        <v>-0.147776482002089</v>
      </c>
      <c r="AB3952" s="6" t="n">
        <v>-0.0215836692237681</v>
      </c>
      <c r="AC3952" s="6" t="n">
        <v>-0.100182030945261</v>
      </c>
      <c r="AD3952" s="6" t="n">
        <v>0.100182030945261</v>
      </c>
      <c r="AE3952" s="6" t="n">
        <v>0.0988167988558055</v>
      </c>
      <c r="AF3952" s="7" t="n">
        <v>0.0927631578947362</v>
      </c>
      <c r="AG3952" s="7" t="n">
        <v>3.68360584339695</v>
      </c>
      <c r="AH3952" s="26" t="n">
        <v>1530.7</v>
      </c>
      <c r="AI3952" s="6" t="n">
        <v>0.0785653889515221</v>
      </c>
      <c r="AJ3952" s="6" t="n">
        <v>0.0386781570197461</v>
      </c>
      <c r="AK3952" s="6" t="n">
        <v>0.0086320506062203</v>
      </c>
      <c r="AL3952" s="6" t="n">
        <v>-0.0765564671814673</v>
      </c>
      <c r="AM3952" s="6" t="n">
        <v>0.233242023847888</v>
      </c>
      <c r="AN3952" s="6" t="n">
        <v>0.0440788281876763</v>
      </c>
      <c r="AO3952" s="6" t="n">
        <v>-0.00540067116793019</v>
      </c>
      <c r="AP3952" s="6" t="n">
        <v>-0.0173427838938319</v>
      </c>
      <c r="AQ3952" s="6" t="n">
        <v>-0.0438847835922182</v>
      </c>
      <c r="AR3952" s="6" t="n">
        <v>-0.035008171293307</v>
      </c>
      <c r="AS3952" s="4" t="s">
        <v>455</v>
      </c>
      <c r="AT3952" s="4" t="s">
        <v>121</v>
      </c>
      <c r="AU3952" s="5" t="n">
        <v>566.6304</v>
      </c>
      <c r="AV3952" s="6" t="n">
        <v>-0.319065889278555</v>
      </c>
      <c r="AW3952" s="6" t="n">
        <v>-0.506001248443804</v>
      </c>
      <c r="AX3952" s="5" t="n">
        <v>25.9849</v>
      </c>
      <c r="AY3952" s="6" t="n">
        <v>0.0458586408353664</v>
      </c>
      <c r="AZ3952" s="6" t="n">
        <v>-0.106608459229539</v>
      </c>
      <c r="BA3952" s="5" t="n">
        <v>72.922</v>
      </c>
      <c r="BB3952" s="6" t="n">
        <v>-0.50435478850015</v>
      </c>
      <c r="BC3952" s="6" t="n">
        <v>-0.662215963702645</v>
      </c>
      <c r="BD3952" s="6" t="n">
        <v>0.128694118776543</v>
      </c>
      <c r="BE3952" s="7" t="n">
        <v>1.99</v>
      </c>
      <c r="BM3952" s="5" t="n">
        <v>56109.706568</v>
      </c>
      <c r="BN3952" s="5" t="n">
        <v>599.0556</v>
      </c>
      <c r="BO3952" s="26" t="n">
        <v>93.663604126228</v>
      </c>
      <c r="BP3952" s="7" t="n">
        <v>13.3049757711117</v>
      </c>
      <c r="BQ3952" s="6" t="n">
        <v>0.142050649184724</v>
      </c>
      <c r="BR3952" s="7" t="n">
        <v>0</v>
      </c>
      <c r="BS3952" s="26" t="n">
        <v>53.9</v>
      </c>
      <c r="BT3952" s="7" t="n">
        <v>10.77</v>
      </c>
      <c r="BU3952" s="4" t="s">
        <v>1640</v>
      </c>
      <c r="BV3952" s="5" t="n">
        <v>-284.3549</v>
      </c>
      <c r="BW3952" s="5" t="n">
        <v>71.1348</v>
      </c>
      <c r="BX3952" s="5" t="n">
        <v>-355.4897</v>
      </c>
      <c r="BY3952" s="7" t="n">
        <v>-1.21398049382347</v>
      </c>
      <c r="BZ3952" s="5" t="n">
        <v>3</v>
      </c>
      <c r="CA3952" s="6" t="n">
        <v>0.145523313886539</v>
      </c>
      <c r="CB3952" s="6" t="n">
        <v>0.0901318398096749</v>
      </c>
      <c r="CC3952" s="4" t="s">
        <v>503</v>
      </c>
      <c r="CD3952" s="26" t="n">
        <v>42.3504409672831</v>
      </c>
      <c r="CE3952" s="6" t="n">
        <v>1.21163232275635</v>
      </c>
      <c r="CF3952" s="25" t="n">
        <v>46077</v>
      </c>
      <c r="CG3952" s="6" t="n">
        <v>0.409220031668339</v>
      </c>
      <c r="CH3952" s="6" t="n">
        <v>0.52014498140486</v>
      </c>
      <c r="CI3952" s="6" t="n">
        <v>0.477923050341476</v>
      </c>
      <c r="CJ3952" s="6" t="n">
        <v>-0.0811733892910913</v>
      </c>
      <c r="CK3952" s="6" t="n">
        <v>0.110684913695023</v>
      </c>
      <c r="CL3952" s="7" t="n">
        <v>0.905110078698695</v>
      </c>
      <c r="CM3952" s="6" t="n">
        <v>0.161738397665146</v>
      </c>
      <c r="CN3952" s="4" t="s">
        <v>493</v>
      </c>
    </row>
    <row r="3953" customFormat="false" ht="15" hidden="false" customHeight="false" outlineLevel="0" collapsed="false">
      <c r="A3953" s="4" t="s">
        <v>59</v>
      </c>
      <c r="B3953" s="4" t="s">
        <v>60</v>
      </c>
      <c r="C3953" s="25" t="n">
        <v>46022</v>
      </c>
      <c r="D3953" s="4" t="s">
        <v>164</v>
      </c>
      <c r="E3953" s="4" t="s">
        <v>573</v>
      </c>
      <c r="F3953" s="4" t="s">
        <v>74</v>
      </c>
      <c r="G3953" s="4" t="s">
        <v>459</v>
      </c>
      <c r="H3953" s="4" t="s">
        <v>460</v>
      </c>
      <c r="I3953" s="5" t="n">
        <v>475</v>
      </c>
      <c r="J3953" s="25" t="n">
        <v>46053</v>
      </c>
      <c r="K3953" s="4" t="s">
        <v>1608</v>
      </c>
      <c r="L3953" s="4" t="s">
        <v>447</v>
      </c>
      <c r="M3953" s="4" t="s">
        <v>441</v>
      </c>
      <c r="N3953" s="25" t="n">
        <v>46052</v>
      </c>
      <c r="O3953" s="25" t="n">
        <v>46054</v>
      </c>
      <c r="P3953" s="25" t="n">
        <v>46055</v>
      </c>
      <c r="Q3953" s="25" t="n">
        <v>46054</v>
      </c>
      <c r="R3953" s="6" t="n">
        <v>-0.00211640211640207</v>
      </c>
      <c r="S3953" s="6" t="n">
        <v>-0.0680957430692321</v>
      </c>
      <c r="T3953" s="6" t="n">
        <v>0.00560838819800047</v>
      </c>
      <c r="U3953" s="6" t="n">
        <v>-0.0646037569876337</v>
      </c>
      <c r="V3953" s="6" t="n">
        <v>-0.0128304409883852</v>
      </c>
      <c r="W3953" s="6" t="n">
        <v>-0.0258709374942652</v>
      </c>
      <c r="X3953" s="6" t="n">
        <v>-0.0517733159992485</v>
      </c>
      <c r="Y3953" s="6" t="n">
        <v>-0.0387328194933685</v>
      </c>
      <c r="Z3953" s="6" t="n">
        <v>0.0300669152530582</v>
      </c>
      <c r="AA3953" s="6" t="n">
        <v>-0.0946706722406918</v>
      </c>
      <c r="AB3953" s="6" t="n">
        <v>-0.00393879715194667</v>
      </c>
      <c r="AC3953" s="6" t="n">
        <v>-0.0680957430692321</v>
      </c>
      <c r="AD3953" s="6" t="n">
        <v>0.0680957430692321</v>
      </c>
      <c r="AE3953" s="6" t="n">
        <v>0.0905923344947736</v>
      </c>
      <c r="AF3953" s="7" t="n">
        <v>0.284280936454849</v>
      </c>
      <c r="AG3953" s="7" t="n">
        <v>3.56085592951948</v>
      </c>
      <c r="AH3953" s="26" t="n">
        <v>1323</v>
      </c>
      <c r="AI3953" s="6" t="n">
        <v>-0.00809716599190291</v>
      </c>
      <c r="AJ3953" s="6" t="n">
        <v>-0.0960027331738986</v>
      </c>
      <c r="AK3953" s="6" t="n">
        <v>-0.189735423811858</v>
      </c>
      <c r="AL3953" s="6" t="n">
        <v>-0.180652752833345</v>
      </c>
      <c r="AM3953" s="6" t="n">
        <v>-0.118146975504084</v>
      </c>
      <c r="AN3953" s="6" t="n">
        <v>0.00533922926526209</v>
      </c>
      <c r="AO3953" s="6" t="n">
        <v>-0.101341962439161</v>
      </c>
      <c r="AP3953" s="6" t="n">
        <v>0.110814742967992</v>
      </c>
      <c r="AQ3953" s="6" t="n">
        <v>-0.00719366311024894</v>
      </c>
      <c r="AR3953" s="6" t="n">
        <v>0.00168294918866219</v>
      </c>
      <c r="AS3953" s="4" t="s">
        <v>442</v>
      </c>
      <c r="AT3953" s="4" t="s">
        <v>121</v>
      </c>
      <c r="AU3953" s="5" t="n">
        <v>304.355</v>
      </c>
      <c r="AV3953" s="6" t="n">
        <v>0.0943785786508533</v>
      </c>
      <c r="AW3953" s="6" t="n">
        <v>-0.0455751918225936</v>
      </c>
      <c r="AX3953" s="5" t="n">
        <v>161.0245</v>
      </c>
      <c r="AY3953" s="6" t="n">
        <v>0.529068029110742</v>
      </c>
      <c r="AZ3953" s="6" t="n">
        <v>-0.0485350281232203</v>
      </c>
      <c r="BA3953" s="5" t="n">
        <v>133.3274</v>
      </c>
      <c r="BB3953" s="6" t="n">
        <v>0.0247684752841748</v>
      </c>
      <c r="BC3953" s="6" t="n">
        <v>-0.0491332344863343</v>
      </c>
      <c r="BD3953" s="6" t="n">
        <v>0.438065417029456</v>
      </c>
      <c r="BE3953" s="7" t="n">
        <v>6.38</v>
      </c>
      <c r="BM3953" s="5" t="n">
        <v>27650.7</v>
      </c>
      <c r="BN3953" s="5" t="n">
        <v>472.9956</v>
      </c>
      <c r="BO3953" s="26" t="n">
        <v>58.4586833365892</v>
      </c>
      <c r="BP3953" s="7" t="n">
        <v>15.8679311949489</v>
      </c>
      <c r="BQ3953" s="6" t="n">
        <v>0.271438395278007</v>
      </c>
      <c r="BR3953" s="7" t="n">
        <v>0</v>
      </c>
      <c r="BS3953" s="26" t="n">
        <v>17.75</v>
      </c>
      <c r="BT3953" s="7" t="n">
        <v>2.9</v>
      </c>
      <c r="BU3953" s="4" t="s">
        <v>1640</v>
      </c>
      <c r="BV3953" s="5" t="n">
        <v>376.8913</v>
      </c>
      <c r="BW3953" s="5" t="n">
        <v>41.1733</v>
      </c>
      <c r="BX3953" s="5" t="n">
        <v>335.718</v>
      </c>
      <c r="BY3953" s="7" t="n">
        <v>1.55364763167354</v>
      </c>
      <c r="BZ3953" s="5" t="n">
        <v>9</v>
      </c>
      <c r="CA3953" s="6" t="n">
        <v>0.199680212284611</v>
      </c>
      <c r="CB3953" s="6" t="n">
        <v>0.183781242087749</v>
      </c>
      <c r="CC3953" s="4" t="s">
        <v>496</v>
      </c>
      <c r="CD3953" s="26" t="n">
        <v>38.7737635661738</v>
      </c>
      <c r="CE3953" s="6" t="n">
        <v>0.507686589072527</v>
      </c>
      <c r="CF3953" s="25" t="n">
        <v>46077</v>
      </c>
      <c r="CG3953" s="6" t="n">
        <v>0.358977310542669</v>
      </c>
      <c r="CH3953" s="6" t="n">
        <v>0.378757405480277</v>
      </c>
      <c r="CI3953" s="6" t="n">
        <v>0.406269549004082</v>
      </c>
      <c r="CJ3953" s="6" t="n">
        <v>0.0726379025881188</v>
      </c>
      <c r="CK3953" s="6" t="n">
        <v>0.080631722466293</v>
      </c>
      <c r="CL3953" s="7" t="n">
        <v>0.844527947393144</v>
      </c>
      <c r="CM3953" s="6" t="n">
        <v>-0.106240793964433</v>
      </c>
      <c r="CN3953" s="4" t="s">
        <v>493</v>
      </c>
    </row>
    <row r="3954" customFormat="false" ht="15" hidden="false" customHeight="false" outlineLevel="0" collapsed="false">
      <c r="A3954" s="4" t="s">
        <v>59</v>
      </c>
      <c r="B3954" s="4" t="s">
        <v>60</v>
      </c>
      <c r="C3954" s="25" t="n">
        <v>46022</v>
      </c>
      <c r="D3954" s="4" t="s">
        <v>176</v>
      </c>
      <c r="E3954" s="4" t="s">
        <v>1317</v>
      </c>
      <c r="F3954" s="4" t="s">
        <v>89</v>
      </c>
      <c r="G3954" s="4" t="s">
        <v>459</v>
      </c>
      <c r="H3954" s="4" t="s">
        <v>468</v>
      </c>
      <c r="I3954" s="5" t="n">
        <v>2075</v>
      </c>
      <c r="J3954" s="25" t="n">
        <v>46053</v>
      </c>
      <c r="K3954" s="4" t="s">
        <v>1070</v>
      </c>
      <c r="L3954" s="4" t="s">
        <v>447</v>
      </c>
      <c r="M3954" s="4" t="s">
        <v>441</v>
      </c>
      <c r="N3954" s="25" t="n">
        <v>46052</v>
      </c>
      <c r="O3954" s="25" t="n">
        <v>46054</v>
      </c>
      <c r="P3954" s="25" t="n">
        <v>46055</v>
      </c>
      <c r="Q3954" s="25" t="n">
        <v>46054</v>
      </c>
      <c r="R3954" s="6" t="n">
        <v>0.0270762506070907</v>
      </c>
      <c r="S3954" s="6" t="n">
        <v>0.0327461874926114</v>
      </c>
      <c r="T3954" s="6" t="n">
        <v>0.00709706959706957</v>
      </c>
      <c r="U3954" s="6" t="n">
        <v>0.0669195076967717</v>
      </c>
      <c r="V3954" s="6" t="n">
        <v>-0.0128304409883852</v>
      </c>
      <c r="W3954" s="6" t="n">
        <v>-0.0154393486203663</v>
      </c>
      <c r="X3954" s="6" t="n">
        <v>0.0797499486851568</v>
      </c>
      <c r="Y3954" s="6" t="n">
        <v>0.082358856317138</v>
      </c>
      <c r="Z3954" s="6" t="n">
        <v>0.034522607908444</v>
      </c>
      <c r="AA3954" s="6" t="n">
        <v>0.0323968997883277</v>
      </c>
      <c r="AB3954" s="6" t="n">
        <v>0.0225795011230643</v>
      </c>
      <c r="AC3954" s="6" t="n">
        <v>0.0327461874926114</v>
      </c>
      <c r="AD3954" s="6" t="n">
        <v>0.0327461874926114</v>
      </c>
      <c r="AE3954" s="6" t="n">
        <v>0.0834614020569808</v>
      </c>
      <c r="AF3954" s="7" t="n">
        <v>0.63314447592068</v>
      </c>
      <c r="AG3954" s="7" t="n">
        <v>4.46784321932357</v>
      </c>
      <c r="AH3954" s="26" t="n">
        <v>411.8</v>
      </c>
      <c r="AI3954" s="6" t="n">
        <v>0.0879788639365917</v>
      </c>
      <c r="AJ3954" s="6" t="n">
        <v>0.0162882527147086</v>
      </c>
      <c r="AK3954" s="6" t="n">
        <v>-0.134510298444726</v>
      </c>
      <c r="AL3954" s="6" t="n">
        <v>-0.0318561184906558</v>
      </c>
      <c r="AM3954" s="6" t="n">
        <v>0.279875679875679</v>
      </c>
      <c r="AN3954" s="6" t="n">
        <v>-0.00677989326732165</v>
      </c>
      <c r="AO3954" s="6" t="n">
        <v>0.0230681459820302</v>
      </c>
      <c r="AP3954" s="6" t="n">
        <v>-0.0139804501022959</v>
      </c>
      <c r="AQ3954" s="6" t="n">
        <v>-0.0272789270288706</v>
      </c>
      <c r="AR3954" s="6" t="n">
        <v>-0.0184023147299595</v>
      </c>
      <c r="AS3954" s="4" t="s">
        <v>442</v>
      </c>
      <c r="AT3954" s="4" t="s">
        <v>121</v>
      </c>
      <c r="AU3954" s="5" t="n">
        <v>2804.986</v>
      </c>
      <c r="AV3954" s="6" t="n">
        <v>0.179408972298678</v>
      </c>
      <c r="AW3954" s="6" t="n">
        <v>0.0959883500350287</v>
      </c>
      <c r="AX3954" s="5" t="n">
        <v>181.417</v>
      </c>
      <c r="AY3954" s="6" t="n">
        <v>0.0646766151417512</v>
      </c>
      <c r="AZ3954" s="6" t="n">
        <v>0.0216134666212546</v>
      </c>
      <c r="BA3954" s="5" t="n">
        <v>39.608</v>
      </c>
      <c r="BB3954" s="6" t="n">
        <v>0.585080838802625</v>
      </c>
      <c r="BD3954" s="6" t="n">
        <v>0.0141205695857306</v>
      </c>
      <c r="BE3954" s="7" t="n">
        <v>0.53</v>
      </c>
      <c r="BM3954" s="5" t="n">
        <v>30778.3438</v>
      </c>
      <c r="BN3954" s="5" t="n">
        <v>138.215</v>
      </c>
      <c r="BO3954" s="26" t="n">
        <v>222.684540751727</v>
      </c>
      <c r="BP3954" s="7" t="n">
        <v>3.22996610661833</v>
      </c>
      <c r="BQ3954" s="6" t="n">
        <v>0.0145046714770355</v>
      </c>
      <c r="BR3954" s="7" t="n">
        <v>0.172264473949467</v>
      </c>
      <c r="BS3954" s="26" t="n">
        <v>21.4</v>
      </c>
      <c r="BT3954" s="7" t="n">
        <v>3.51</v>
      </c>
      <c r="BU3954" s="4" t="s">
        <v>1640</v>
      </c>
      <c r="BV3954" s="5" t="n">
        <v>214.619</v>
      </c>
      <c r="BW3954" s="5" t="n">
        <v>220.39</v>
      </c>
      <c r="BX3954" s="5" t="n">
        <v>-5.77099999999999</v>
      </c>
      <c r="BY3954" s="7" t="n">
        <v>5.27708384558643</v>
      </c>
      <c r="BZ3954" s="5" t="n">
        <v>3</v>
      </c>
      <c r="CA3954" s="6" t="n">
        <v>0.0615629536830584</v>
      </c>
      <c r="CB3954" s="6" t="n">
        <v>-0.543348701225683</v>
      </c>
      <c r="CC3954" s="4" t="s">
        <v>512</v>
      </c>
      <c r="CD3954" s="26" t="n">
        <v>32.2206631714385</v>
      </c>
      <c r="CE3954" s="6" t="n">
        <v>5.91123393602657</v>
      </c>
      <c r="CF3954" s="25" t="n">
        <v>46077</v>
      </c>
      <c r="CG3954" s="6" t="n">
        <v>0.329361602852028</v>
      </c>
      <c r="CH3954" s="6" t="n">
        <v>0.442524028950091</v>
      </c>
      <c r="CI3954" s="6" t="n">
        <v>0.398261471240688</v>
      </c>
      <c r="CJ3954" s="6" t="n">
        <v>-0.100022947486983</v>
      </c>
      <c r="CK3954" s="6" t="n">
        <v>0.0943373921267289</v>
      </c>
      <c r="CL3954" s="7" t="n">
        <v>0.347117794486215</v>
      </c>
      <c r="CM3954" s="6" t="n">
        <v>0.547069442819823</v>
      </c>
      <c r="CN3954" s="4" t="s">
        <v>493</v>
      </c>
    </row>
    <row r="3955" customFormat="false" ht="15" hidden="false" customHeight="false" outlineLevel="0" collapsed="false">
      <c r="A3955" s="4" t="s">
        <v>59</v>
      </c>
      <c r="B3955" s="4" t="s">
        <v>60</v>
      </c>
      <c r="C3955" s="25" t="n">
        <v>46022</v>
      </c>
      <c r="D3955" s="4" t="s">
        <v>188</v>
      </c>
      <c r="E3955" s="4" t="s">
        <v>822</v>
      </c>
      <c r="F3955" s="4" t="s">
        <v>102</v>
      </c>
      <c r="G3955" s="4" t="s">
        <v>438</v>
      </c>
      <c r="H3955" s="4" t="s">
        <v>566</v>
      </c>
      <c r="I3955" s="5" t="n">
        <v>3550</v>
      </c>
      <c r="J3955" s="25" t="n">
        <v>46053</v>
      </c>
      <c r="K3955" s="4" t="s">
        <v>980</v>
      </c>
      <c r="L3955" s="4" t="s">
        <v>447</v>
      </c>
      <c r="M3955" s="4" t="s">
        <v>441</v>
      </c>
      <c r="N3955" s="25" t="n">
        <v>46052</v>
      </c>
      <c r="O3955" s="25" t="n">
        <v>46054</v>
      </c>
      <c r="P3955" s="25" t="n">
        <v>46055</v>
      </c>
      <c r="Q3955" s="25" t="n">
        <v>46054</v>
      </c>
      <c r="R3955" s="6" t="n">
        <v>-0.000537698649778928</v>
      </c>
      <c r="S3955" s="6" t="n">
        <v>-0.0291111243947636</v>
      </c>
      <c r="T3955" s="6" t="n">
        <v>-0.0124984607806921</v>
      </c>
      <c r="U3955" s="6" t="n">
        <v>-0.0421472838252346</v>
      </c>
      <c r="V3955" s="6" t="n">
        <v>-0.0128304409883852</v>
      </c>
      <c r="W3955" s="6" t="n">
        <v>-0.0135895043124138</v>
      </c>
      <c r="X3955" s="6" t="n">
        <v>-0.0293168428368494</v>
      </c>
      <c r="Y3955" s="6" t="n">
        <v>-0.0285577795128208</v>
      </c>
      <c r="AB3955" s="6" t="n">
        <v>-0.013688803873513</v>
      </c>
      <c r="AC3955" s="6" t="n">
        <v>-0.0291111243947636</v>
      </c>
      <c r="AD3955" s="6" t="n">
        <v>0.0291111243947636</v>
      </c>
      <c r="AE3955" s="6" t="n">
        <v>0.0468049494889114</v>
      </c>
      <c r="AF3955" s="7" t="n">
        <v>0.454661558109832</v>
      </c>
      <c r="AG3955" s="7" t="n">
        <v>1.07914308295601</v>
      </c>
      <c r="AH3955" s="26" t="n">
        <v>167.38</v>
      </c>
      <c r="AI3955" s="6" t="n">
        <v>0.0288910745020901</v>
      </c>
      <c r="AJ3955" s="6" t="n">
        <v>-0.0178382818917967</v>
      </c>
      <c r="AK3955" s="6" t="n">
        <v>-0.0620867421270882</v>
      </c>
      <c r="AL3955" s="6" t="n">
        <v>-0.0878971173233077</v>
      </c>
      <c r="AM3955" s="6" t="n">
        <v>-0.048111919927207</v>
      </c>
      <c r="AN3955" s="6" t="n">
        <v>-0.00807433407661828</v>
      </c>
      <c r="AO3955" s="6" t="n">
        <v>-0.00976394781517842</v>
      </c>
      <c r="AP3955" s="6" t="n">
        <v>0.0202631086726108</v>
      </c>
      <c r="AQ3955" s="6" t="n">
        <v>0.0291788764885601</v>
      </c>
      <c r="AR3955" s="6" t="n">
        <v>0.0380554887874712</v>
      </c>
      <c r="AS3955" s="4" t="s">
        <v>442</v>
      </c>
      <c r="AT3955" s="4" t="s">
        <v>121</v>
      </c>
      <c r="AU3955" s="5" t="n">
        <v>35302.76</v>
      </c>
      <c r="AV3955" s="6" t="n">
        <v>-0.044245276761409</v>
      </c>
      <c r="AW3955" s="6" t="n">
        <v>-0.0099410414101152</v>
      </c>
      <c r="AX3955" s="5" t="n">
        <v>2927.02</v>
      </c>
      <c r="AY3955" s="6" t="n">
        <v>0.082911930965171</v>
      </c>
      <c r="AZ3955" s="6" t="n">
        <v>-0.0689483285845223</v>
      </c>
      <c r="BA3955" s="5" t="n">
        <v>1756.17</v>
      </c>
      <c r="BB3955" s="6" t="n">
        <v>-0.569730691206303</v>
      </c>
      <c r="BC3955" s="6" t="n">
        <v>-0.109627864530521</v>
      </c>
      <c r="BD3955" s="6" t="n">
        <v>0.0497459688704226</v>
      </c>
      <c r="BE3955" s="7" t="n">
        <v>2.67</v>
      </c>
      <c r="BM3955" s="5" t="n">
        <v>110054.0238</v>
      </c>
      <c r="BN3955" s="5" t="n">
        <v>10914.92</v>
      </c>
      <c r="BO3955" s="26" t="n">
        <v>10.0828978865626</v>
      </c>
      <c r="BP3955" s="7" t="n">
        <v>1.24860691309254</v>
      </c>
      <c r="BQ3955" s="6" t="n">
        <v>0.123834132522213</v>
      </c>
      <c r="BR3955" s="7" t="n">
        <v>0.198296488201635</v>
      </c>
      <c r="BS3955" s="26" t="n">
        <v>10.57</v>
      </c>
      <c r="BT3955" s="7" t="n">
        <v>1.63</v>
      </c>
      <c r="BU3955" s="4" t="s">
        <v>1640</v>
      </c>
      <c r="BV3955" s="5" t="n">
        <v>5747.34</v>
      </c>
      <c r="BW3955" s="5" t="n">
        <v>3916.12</v>
      </c>
      <c r="BX3955" s="5" t="n">
        <v>1831.22</v>
      </c>
      <c r="BY3955" s="7" t="n">
        <v>1.32378080942323</v>
      </c>
      <c r="BZ3955" s="5" t="n">
        <v>1</v>
      </c>
      <c r="CF3955" s="25" t="n">
        <v>46077</v>
      </c>
      <c r="CG3955" s="6" t="n">
        <v>0.271454520311113</v>
      </c>
      <c r="CH3955" s="6" t="n">
        <v>0.285379572517891</v>
      </c>
      <c r="CI3955" s="6" t="n">
        <v>0.25158523439439</v>
      </c>
      <c r="CJ3955" s="6" t="n">
        <v>-0.118418910734691</v>
      </c>
      <c r="CK3955" s="6" t="n">
        <v>0.060848774656306</v>
      </c>
      <c r="CL3955" s="7" t="n">
        <v>0.47841759442475</v>
      </c>
      <c r="CM3955" s="6" t="n">
        <v>-0.0466917877705899</v>
      </c>
      <c r="CN3955" s="4" t="s">
        <v>493</v>
      </c>
    </row>
    <row r="3956" customFormat="false" ht="15" hidden="false" customHeight="false" outlineLevel="0" collapsed="false">
      <c r="A3956" s="4" t="s">
        <v>59</v>
      </c>
      <c r="B3956" s="4" t="s">
        <v>60</v>
      </c>
      <c r="C3956" s="25" t="n">
        <v>46022</v>
      </c>
      <c r="D3956" s="4" t="s">
        <v>212</v>
      </c>
      <c r="E3956" s="4" t="s">
        <v>643</v>
      </c>
      <c r="F3956" s="4" t="s">
        <v>69</v>
      </c>
      <c r="G3956" s="4" t="s">
        <v>459</v>
      </c>
      <c r="H3956" s="4" t="s">
        <v>453</v>
      </c>
      <c r="I3956" s="5" t="n">
        <v>9275</v>
      </c>
      <c r="J3956" s="25" t="n">
        <v>46053</v>
      </c>
      <c r="K3956" s="4" t="s">
        <v>1203</v>
      </c>
      <c r="L3956" s="4" t="s">
        <v>447</v>
      </c>
      <c r="M3956" s="4" t="s">
        <v>441</v>
      </c>
      <c r="N3956" s="25" t="n">
        <v>46052</v>
      </c>
      <c r="O3956" s="25" t="n">
        <v>46054</v>
      </c>
      <c r="P3956" s="25" t="n">
        <v>46055</v>
      </c>
      <c r="Q3956" s="25" t="n">
        <v>46054</v>
      </c>
      <c r="R3956" s="6" t="n">
        <v>0.00131783874445901</v>
      </c>
      <c r="S3956" s="6" t="n">
        <v>-0.0185451064848049</v>
      </c>
      <c r="T3956" s="6" t="n">
        <v>-0.00999634280141426</v>
      </c>
      <c r="U3956" s="6" t="n">
        <v>-0.0272236105417602</v>
      </c>
      <c r="V3956" s="6" t="n">
        <v>-0.0128304409883852</v>
      </c>
      <c r="W3956" s="6" t="n">
        <v>-0.0223570716734097</v>
      </c>
      <c r="X3956" s="6" t="n">
        <v>-0.014393169553375</v>
      </c>
      <c r="Y3956" s="6" t="n">
        <v>-0.00486653886835042</v>
      </c>
      <c r="Z3956" s="6" t="n">
        <v>0.00622476056989263</v>
      </c>
      <c r="AA3956" s="6" t="n">
        <v>-0.0334483711116528</v>
      </c>
      <c r="AB3956" s="6" t="n">
        <v>0.0110074180425939</v>
      </c>
      <c r="AC3956" s="6" t="n">
        <v>-0.0185451064848049</v>
      </c>
      <c r="AD3956" s="6" t="n">
        <v>0.0185451064848049</v>
      </c>
      <c r="AE3956" s="6" t="n">
        <v>0.0399617133285475</v>
      </c>
      <c r="AF3956" s="7" t="n">
        <v>0.260479041916169</v>
      </c>
      <c r="AG3956" s="7" t="n">
        <v>0.979685686283979</v>
      </c>
      <c r="AH3956" s="26" t="n">
        <v>83.47</v>
      </c>
      <c r="AI3956" s="6" t="n">
        <v>0.0240461293092873</v>
      </c>
      <c r="AJ3956" s="6" t="n">
        <v>-0.0126567305417554</v>
      </c>
      <c r="AK3956" s="6" t="n">
        <v>0.0539141414141404</v>
      </c>
      <c r="AL3956" s="6" t="n">
        <v>0.18062234794908</v>
      </c>
      <c r="AM3956" s="6" t="n">
        <v>0.340452866548901</v>
      </c>
      <c r="AN3956" s="6" t="n">
        <v>0.017401308449434</v>
      </c>
      <c r="AO3956" s="6" t="n">
        <v>-0.0300580389911894</v>
      </c>
      <c r="AP3956" s="6" t="n">
        <v>0.043713828346263</v>
      </c>
      <c r="AQ3956" s="6" t="n">
        <v>-0.11611870459303</v>
      </c>
      <c r="AR3956" s="6" t="n">
        <v>-0.107242092294119</v>
      </c>
      <c r="AS3956" s="4" t="s">
        <v>455</v>
      </c>
      <c r="AT3956" s="4" t="s">
        <v>456</v>
      </c>
      <c r="AU3956" s="5" t="n">
        <v>10417.02</v>
      </c>
      <c r="AV3956" s="6" t="n">
        <v>0.114952124687735</v>
      </c>
      <c r="AW3956" s="6" t="n">
        <v>0.0483179344845319</v>
      </c>
      <c r="BA3956" s="5" t="n">
        <v>502.54</v>
      </c>
      <c r="BB3956" s="6" t="n">
        <v>0.480540906814365</v>
      </c>
      <c r="BC3956" s="6" t="n">
        <v>0.426414237461327</v>
      </c>
      <c r="BD3956" s="6" t="n">
        <v>0.0482422036244531</v>
      </c>
      <c r="BE3956" s="7" t="n">
        <v>0.57</v>
      </c>
      <c r="BF3956" s="5" t="n">
        <v>5492.44</v>
      </c>
      <c r="BG3956" s="6" t="n">
        <v>0.120435082393932</v>
      </c>
      <c r="BH3956" s="6" t="n">
        <v>0.156008732532093</v>
      </c>
      <c r="BI3956" s="6" t="n">
        <v>0.0451372279359004</v>
      </c>
      <c r="BJ3956" s="27" t="n">
        <v>0.0169</v>
      </c>
      <c r="BK3956" s="27" t="n">
        <v>0.0053</v>
      </c>
      <c r="BL3956" s="27" t="n">
        <v>0.0051</v>
      </c>
      <c r="BM3956" s="5" t="n">
        <v>61260.80322</v>
      </c>
      <c r="BN3956" s="5" t="n">
        <v>1458.39</v>
      </c>
      <c r="BO3956" s="26" t="n">
        <v>42.0057756978586</v>
      </c>
      <c r="BP3956" s="7" t="n">
        <v>1.31771519054458</v>
      </c>
      <c r="BQ3956" s="6" t="n">
        <v>0.0313698573268285</v>
      </c>
      <c r="BS3956" s="26" t="n">
        <v>16.47</v>
      </c>
      <c r="BT3956" s="7" t="n">
        <v>2.2</v>
      </c>
      <c r="BZ3956" s="5" t="n">
        <v>19</v>
      </c>
      <c r="CA3956" s="6" t="n">
        <v>0.0354248494516509</v>
      </c>
      <c r="CB3956" s="6" t="n">
        <v>0.0897701582516954</v>
      </c>
      <c r="CC3956" s="4" t="s">
        <v>1548</v>
      </c>
      <c r="CD3956" s="26" t="n">
        <v>16.3227357852441</v>
      </c>
      <c r="CE3956" s="6" t="n">
        <v>1.57345191703907</v>
      </c>
      <c r="CF3956" s="25" t="n">
        <v>46077</v>
      </c>
      <c r="CG3956" s="6" t="n">
        <v>0.315121220441442</v>
      </c>
      <c r="CH3956" s="6" t="n">
        <v>0.343924812463205</v>
      </c>
      <c r="CI3956" s="6" t="n">
        <v>0.303811698120926</v>
      </c>
      <c r="CJ3956" s="6" t="n">
        <v>-0.116633382904211</v>
      </c>
      <c r="CK3956" s="6" t="n">
        <v>0.0733429050011965</v>
      </c>
      <c r="CL3956" s="7" t="n">
        <v>0.252854812398041</v>
      </c>
      <c r="CM3956" s="6" t="n">
        <v>-0.0812246223673278</v>
      </c>
      <c r="CN3956" s="4" t="s">
        <v>493</v>
      </c>
    </row>
    <row r="3957" customFormat="false" ht="15" hidden="false" customHeight="false" outlineLevel="0" collapsed="false">
      <c r="A3957" s="4" t="s">
        <v>59</v>
      </c>
      <c r="B3957" s="4" t="s">
        <v>60</v>
      </c>
      <c r="C3957" s="25" t="n">
        <v>46022</v>
      </c>
      <c r="D3957" s="4" t="s">
        <v>304</v>
      </c>
      <c r="E3957" s="4" t="s">
        <v>764</v>
      </c>
      <c r="F3957" s="4" t="s">
        <v>71</v>
      </c>
      <c r="G3957" s="4" t="s">
        <v>438</v>
      </c>
      <c r="H3957" s="4" t="s">
        <v>521</v>
      </c>
      <c r="I3957" s="5" t="n">
        <v>350</v>
      </c>
      <c r="J3957" s="25" t="n">
        <v>46053</v>
      </c>
      <c r="K3957" s="4" t="s">
        <v>903</v>
      </c>
      <c r="L3957" s="4" t="s">
        <v>447</v>
      </c>
      <c r="M3957" s="4" t="s">
        <v>441</v>
      </c>
      <c r="N3957" s="25" t="n">
        <v>46052</v>
      </c>
      <c r="O3957" s="25" t="n">
        <v>46054</v>
      </c>
      <c r="P3957" s="25" t="n">
        <v>46055</v>
      </c>
      <c r="Q3957" s="25" t="n">
        <v>46054</v>
      </c>
      <c r="R3957" s="6" t="n">
        <v>0.00377524696407217</v>
      </c>
      <c r="S3957" s="6" t="n">
        <v>0.00927725192753703</v>
      </c>
      <c r="T3957" s="6" t="n">
        <v>0.0110552139618658</v>
      </c>
      <c r="U3957" s="6" t="n">
        <v>0.024107712853475</v>
      </c>
      <c r="V3957" s="6" t="n">
        <v>-0.0128304409883852</v>
      </c>
      <c r="W3957" s="6" t="n">
        <v>-0.000611199603066659</v>
      </c>
      <c r="X3957" s="6" t="n">
        <v>0.0369381538418602</v>
      </c>
      <c r="Y3957" s="6" t="n">
        <v>0.0247189124565417</v>
      </c>
      <c r="Z3957" s="6" t="n">
        <v>-0.00127974229376299</v>
      </c>
      <c r="AA3957" s="6" t="n">
        <v>0.025387455147238</v>
      </c>
      <c r="AB3957" s="6" t="n">
        <v>0.0280198081865479</v>
      </c>
      <c r="AC3957" s="6" t="n">
        <v>0.00927725192753703</v>
      </c>
      <c r="AD3957" s="6" t="n">
        <v>0.00927725192753703</v>
      </c>
      <c r="AE3957" s="6" t="n">
        <v>0.0411834764621075</v>
      </c>
      <c r="AF3957" s="7" t="n">
        <v>0.305936073059359</v>
      </c>
      <c r="AG3957" s="7" t="n">
        <v>0.875745686997946</v>
      </c>
      <c r="AH3957" s="26" t="n">
        <v>1589.3</v>
      </c>
      <c r="AI3957" s="6" t="n">
        <v>-0.0146320292640585</v>
      </c>
      <c r="AJ3957" s="6" t="n">
        <v>-0.0744817144188213</v>
      </c>
      <c r="AK3957" s="6" t="n">
        <v>-0.0579134558387666</v>
      </c>
      <c r="AL3957" s="6" t="n">
        <v>-0.064567392583872</v>
      </c>
      <c r="AM3957" s="6" t="n">
        <v>-0.127812534299199</v>
      </c>
      <c r="AN3957" s="6" t="n">
        <v>-0.0449236656435604</v>
      </c>
      <c r="AO3957" s="6" t="n">
        <v>-0.0295580487752609</v>
      </c>
      <c r="AP3957" s="6" t="n">
        <v>0.0471159162110695</v>
      </c>
      <c r="AQ3957" s="6" t="n">
        <v>0.0765403280299777</v>
      </c>
      <c r="AR3957" s="6" t="n">
        <v>0.0854169403288888</v>
      </c>
      <c r="AS3957" s="4" t="s">
        <v>442</v>
      </c>
      <c r="AT3957" s="4" t="s">
        <v>121</v>
      </c>
      <c r="AU3957" s="5" t="n">
        <v>15520.54</v>
      </c>
      <c r="AV3957" s="6" t="n">
        <v>0.134919044770706</v>
      </c>
      <c r="AW3957" s="6" t="n">
        <v>0.0719856115803572</v>
      </c>
      <c r="AX3957" s="5" t="n">
        <v>4459.01</v>
      </c>
      <c r="AY3957" s="6" t="n">
        <v>0.28729734919017</v>
      </c>
      <c r="AZ3957" s="6" t="n">
        <v>0.0172625569418653</v>
      </c>
      <c r="BA3957" s="5" t="n">
        <v>3368.81</v>
      </c>
      <c r="BB3957" s="6" t="n">
        <v>0.160306263733993</v>
      </c>
      <c r="BC3957" s="6" t="n">
        <v>0.0804567103385239</v>
      </c>
      <c r="BD3957" s="6" t="n">
        <v>0.217054947830423</v>
      </c>
      <c r="BE3957" s="7" t="n">
        <v>14</v>
      </c>
      <c r="BM3957" s="5" t="n">
        <v>381320.749</v>
      </c>
      <c r="BN3957" s="5" t="n">
        <v>10449.84</v>
      </c>
      <c r="BO3957" s="26" t="n">
        <v>36.490582535235</v>
      </c>
      <c r="BP3957" s="7" t="n">
        <v>4.90005295572896</v>
      </c>
      <c r="BQ3957" s="6" t="n">
        <v>0.134282672823804</v>
      </c>
      <c r="BR3957" s="7" t="n">
        <v>0.0602150714497559</v>
      </c>
      <c r="BS3957" s="26" t="n">
        <v>32.73</v>
      </c>
      <c r="BT3957" s="7" t="n">
        <v>4.67</v>
      </c>
      <c r="BU3957" s="4" t="s">
        <v>1640</v>
      </c>
      <c r="BV3957" s="5" t="n">
        <v>4781.02</v>
      </c>
      <c r="BW3957" s="5" t="n">
        <v>2388.44</v>
      </c>
      <c r="BX3957" s="5" t="n">
        <v>2392.58</v>
      </c>
      <c r="BY3957" s="7" t="n">
        <v>0.885935166346093</v>
      </c>
      <c r="BZ3957" s="5" t="n">
        <v>12</v>
      </c>
      <c r="CA3957" s="6" t="n">
        <v>0.115169990516955</v>
      </c>
      <c r="CB3957" s="6" t="n">
        <v>0.0699552721558191</v>
      </c>
      <c r="CC3957" s="4" t="s">
        <v>645</v>
      </c>
      <c r="CD3957" s="26" t="n">
        <v>39.5354134850001</v>
      </c>
      <c r="CE3957" s="6" t="n">
        <v>-0.0770152802605773</v>
      </c>
      <c r="CF3957" s="25" t="n">
        <v>46077</v>
      </c>
      <c r="CG3957" s="6" t="n">
        <v>0.236225480516348</v>
      </c>
      <c r="CH3957" s="6" t="n">
        <v>0.235454677490611</v>
      </c>
      <c r="CI3957" s="6" t="n">
        <v>0.203471772111487</v>
      </c>
      <c r="CJ3957" s="6" t="n">
        <v>-0.135834657098284</v>
      </c>
      <c r="CK3957" s="6" t="n">
        <v>0.0501786497837397</v>
      </c>
      <c r="CL3957" s="7" t="n">
        <v>0.184884447220485</v>
      </c>
      <c r="CM3957" s="6" t="n">
        <v>-0.140188433550364</v>
      </c>
      <c r="CN3957" s="4" t="s">
        <v>493</v>
      </c>
    </row>
    <row r="3958" customFormat="false" ht="15" hidden="false" customHeight="false" outlineLevel="0" collapsed="false">
      <c r="A3958" s="4" t="s">
        <v>59</v>
      </c>
      <c r="B3958" s="4" t="s">
        <v>60</v>
      </c>
      <c r="C3958" s="25" t="n">
        <v>46022</v>
      </c>
      <c r="D3958" s="4" t="s">
        <v>140</v>
      </c>
      <c r="E3958" s="4" t="s">
        <v>1618</v>
      </c>
      <c r="F3958" s="4" t="s">
        <v>91</v>
      </c>
      <c r="G3958" s="4" t="s">
        <v>459</v>
      </c>
      <c r="H3958" s="4" t="s">
        <v>508</v>
      </c>
      <c r="I3958" s="5" t="n">
        <v>375</v>
      </c>
      <c r="J3958" s="25" t="n">
        <v>46055</v>
      </c>
      <c r="K3958" s="4" t="s">
        <v>931</v>
      </c>
      <c r="L3958" s="4" t="s">
        <v>5</v>
      </c>
      <c r="M3958" s="4" t="s">
        <v>441</v>
      </c>
      <c r="N3958" s="25" t="n">
        <v>46054</v>
      </c>
      <c r="O3958" s="25" t="n">
        <v>46055</v>
      </c>
      <c r="P3958" s="25" t="n">
        <v>46056</v>
      </c>
      <c r="Q3958" s="25" t="n">
        <v>46056</v>
      </c>
      <c r="R3958" s="6" t="n">
        <v>0.00764587525150895</v>
      </c>
      <c r="S3958" s="6" t="n">
        <v>-0.0310702875399361</v>
      </c>
      <c r="T3958" s="6" t="n">
        <v>0.114335174346715</v>
      </c>
      <c r="U3958" s="6" t="n">
        <v>0.090910762058288</v>
      </c>
      <c r="V3958" s="6" t="n">
        <v>0.0165107103053516</v>
      </c>
      <c r="W3958" s="6" t="n">
        <v>0.0284825793458213</v>
      </c>
      <c r="X3958" s="6" t="n">
        <v>0.0744000517529364</v>
      </c>
      <c r="Y3958" s="6" t="n">
        <v>0.0624281827124666</v>
      </c>
      <c r="Z3958" s="6" t="n">
        <v>0.0070990612239723</v>
      </c>
      <c r="AA3958" s="6" t="n">
        <v>0.0838117008343157</v>
      </c>
      <c r="AB3958" s="6" t="n">
        <v>0.0782293298161736</v>
      </c>
      <c r="AC3958" s="6" t="n">
        <v>0.114335174346715</v>
      </c>
      <c r="AD3958" s="6" t="n">
        <v>0.114335174346715</v>
      </c>
      <c r="AE3958" s="6" t="n">
        <v>0.0971065864314566</v>
      </c>
      <c r="AF3958" s="7" t="n">
        <v>0.848047538200339</v>
      </c>
      <c r="AG3958" s="7" t="n">
        <v>4.48322036583446</v>
      </c>
      <c r="AH3958" s="26" t="n">
        <v>621.25</v>
      </c>
      <c r="AI3958" s="6" t="n">
        <v>-0.0164648143750493</v>
      </c>
      <c r="AJ3958" s="6" t="n">
        <v>-0.151181855444733</v>
      </c>
      <c r="AK3958" s="6" t="n">
        <v>-0.120291702067403</v>
      </c>
      <c r="AL3958" s="6" t="n">
        <v>0.833136618471525</v>
      </c>
      <c r="AN3958" s="6" t="n">
        <v>-0.0408502795840035</v>
      </c>
      <c r="AO3958" s="6" t="n">
        <v>-0.110331575860729</v>
      </c>
      <c r="AP3958" s="6" t="n">
        <v>0.0764166296789464</v>
      </c>
      <c r="AQ3958" s="6" t="n">
        <v>0.0371356709572421</v>
      </c>
      <c r="AR3958" s="6" t="n">
        <v>0.0856070566896574</v>
      </c>
      <c r="AS3958" s="4" t="s">
        <v>455</v>
      </c>
      <c r="AT3958" s="4" t="s">
        <v>121</v>
      </c>
      <c r="AU3958" s="5" t="n">
        <v>953.6</v>
      </c>
      <c r="AW3958" s="6" t="n">
        <v>0.0608521526309935</v>
      </c>
      <c r="AX3958" s="5" t="n">
        <v>-77</v>
      </c>
      <c r="AY3958" s="6" t="n">
        <v>-0.080746644295302</v>
      </c>
      <c r="BA3958" s="5" t="n">
        <v>-84.6</v>
      </c>
      <c r="BD3958" s="6" t="n">
        <v>-0.0887164429530201</v>
      </c>
      <c r="BE3958" s="7" t="n">
        <v>-2.22</v>
      </c>
      <c r="BS3958" s="26" t="n">
        <v>28.91</v>
      </c>
      <c r="BT3958" s="7" t="n">
        <v>4.59</v>
      </c>
      <c r="BU3958" s="4" t="s">
        <v>1640</v>
      </c>
      <c r="BV3958" s="5" t="n">
        <v>77</v>
      </c>
      <c r="BW3958" s="5" t="n">
        <v>218.1</v>
      </c>
      <c r="BX3958" s="5" t="n">
        <v>-141.1</v>
      </c>
      <c r="BZ3958" s="5" t="n">
        <v>3</v>
      </c>
      <c r="CA3958" s="6" t="n">
        <v>0.23051087108395</v>
      </c>
      <c r="CB3958" s="6" t="n">
        <v>0.252394507321294</v>
      </c>
      <c r="CD3958" s="26" t="n">
        <v>31.6255545938341</v>
      </c>
      <c r="CO3958" s="4" t="s">
        <v>483</v>
      </c>
    </row>
    <row r="3959" customFormat="false" ht="15" hidden="false" customHeight="false" outlineLevel="0" collapsed="false">
      <c r="A3959" s="4" t="s">
        <v>59</v>
      </c>
      <c r="B3959" s="4" t="s">
        <v>60</v>
      </c>
      <c r="C3959" s="25" t="n">
        <v>46022</v>
      </c>
      <c r="D3959" s="4" t="s">
        <v>207</v>
      </c>
      <c r="E3959" s="4" t="s">
        <v>1580</v>
      </c>
      <c r="F3959" s="4" t="s">
        <v>78</v>
      </c>
      <c r="G3959" s="4" t="s">
        <v>459</v>
      </c>
      <c r="H3959" s="4" t="s">
        <v>508</v>
      </c>
      <c r="I3959" s="5" t="n">
        <v>275</v>
      </c>
      <c r="J3959" s="25" t="n">
        <v>46055</v>
      </c>
      <c r="K3959" s="4" t="s">
        <v>540</v>
      </c>
      <c r="L3959" s="4" t="s">
        <v>6</v>
      </c>
      <c r="M3959" s="4" t="s">
        <v>441</v>
      </c>
      <c r="N3959" s="25" t="n">
        <v>46054</v>
      </c>
      <c r="O3959" s="25" t="n">
        <v>46055</v>
      </c>
      <c r="P3959" s="25" t="n">
        <v>46056</v>
      </c>
      <c r="Q3959" s="25" t="n">
        <v>46055</v>
      </c>
      <c r="R3959" s="6" t="n">
        <v>-0.0094709042892267</v>
      </c>
      <c r="S3959" s="6" t="n">
        <v>0.0103429254389997</v>
      </c>
      <c r="T3959" s="6" t="n">
        <v>0.00495927931207074</v>
      </c>
      <c r="U3959" s="6" t="n">
        <v>0.00583130046184377</v>
      </c>
      <c r="V3959" s="6" t="n">
        <v>0.0165107103053516</v>
      </c>
      <c r="W3959" s="6" t="n">
        <v>0.0284825793458213</v>
      </c>
      <c r="X3959" s="6" t="n">
        <v>-0.0106794098435078</v>
      </c>
      <c r="Y3959" s="6" t="n">
        <v>-0.0226512788839776</v>
      </c>
      <c r="Z3959" s="6" t="n">
        <v>0.0107238656175046</v>
      </c>
      <c r="AA3959" s="6" t="n">
        <v>-0.00489256515566083</v>
      </c>
      <c r="AB3959" s="6" t="n">
        <v>0.00367748460053319</v>
      </c>
      <c r="AC3959" s="6" t="n">
        <v>0.0103429254389997</v>
      </c>
      <c r="AD3959" s="6" t="n">
        <v>0.0103429254389997</v>
      </c>
      <c r="AE3959" s="6" t="n">
        <v>0.0390732738806656</v>
      </c>
      <c r="AF3959" s="7" t="n">
        <v>0.85764705882353</v>
      </c>
      <c r="AG3959" s="7" t="n">
        <v>1.23871371289074</v>
      </c>
      <c r="AH3959" s="26" t="n">
        <v>2196.2</v>
      </c>
      <c r="AI3959" s="6" t="n">
        <v>-0.0358240407410659</v>
      </c>
      <c r="AJ3959" s="6" t="n">
        <v>-0.0457942301007996</v>
      </c>
      <c r="AK3959" s="6" t="n">
        <v>-0.0684989608516778</v>
      </c>
      <c r="AL3959" s="6" t="n">
        <v>0.0713170731707302</v>
      </c>
      <c r="AM3959" s="6" t="n">
        <v>0.336091254752851</v>
      </c>
      <c r="AN3959" s="6" t="n">
        <v>-0.0408502795840035</v>
      </c>
      <c r="AO3959" s="6" t="n">
        <v>-0.00494395051679619</v>
      </c>
      <c r="AP3959" s="6" t="n">
        <v>-0.0126765664614269</v>
      </c>
      <c r="AQ3959" s="6" t="n">
        <v>-0.0590365809489314</v>
      </c>
      <c r="AR3959" s="6" t="n">
        <v>-0.0105651952165161</v>
      </c>
      <c r="AS3959" s="4" t="s">
        <v>442</v>
      </c>
      <c r="AT3959" s="4" t="s">
        <v>121</v>
      </c>
      <c r="AU3959" s="5" t="n">
        <v>17973.487</v>
      </c>
      <c r="AV3959" s="6" t="n">
        <v>0.0796188465480496</v>
      </c>
      <c r="AW3959" s="6" t="n">
        <v>0.0293608743047722</v>
      </c>
      <c r="AX3959" s="5" t="n">
        <v>2018.346</v>
      </c>
      <c r="AY3959" s="6" t="n">
        <v>0.112295738717813</v>
      </c>
      <c r="AZ3959" s="6" t="n">
        <v>-0.000362363673268515</v>
      </c>
      <c r="BA3959" s="5" t="n">
        <v>1234.399</v>
      </c>
      <c r="BB3959" s="6" t="n">
        <v>0.0634639696150934</v>
      </c>
      <c r="BC3959" s="6" t="n">
        <v>-0.214886262088529</v>
      </c>
      <c r="BD3959" s="6" t="n">
        <v>0.0686788824005047</v>
      </c>
      <c r="BE3959" s="7" t="n">
        <v>15.19</v>
      </c>
      <c r="BM3959" s="5" t="n">
        <v>178450.25442</v>
      </c>
      <c r="BN3959" s="5" t="n">
        <v>5716.5682</v>
      </c>
      <c r="BO3959" s="26" t="n">
        <v>31.2163256304718</v>
      </c>
      <c r="BP3959" s="7" t="n">
        <v>10.1640962041014</v>
      </c>
      <c r="BQ3959" s="6" t="n">
        <v>0.325601940613398</v>
      </c>
      <c r="BR3959" s="7" t="n">
        <v>0.0456135166737361</v>
      </c>
      <c r="BS3959" s="26" t="n">
        <v>28.91</v>
      </c>
      <c r="BT3959" s="7" t="n">
        <v>4.59</v>
      </c>
      <c r="BU3959" s="4" t="s">
        <v>1640</v>
      </c>
      <c r="BV3959" s="5" t="n">
        <v>2299.857</v>
      </c>
      <c r="BW3959" s="5" t="n">
        <v>2599.976</v>
      </c>
      <c r="BX3959" s="5" t="n">
        <v>-300.119</v>
      </c>
      <c r="BY3959" s="7" t="n">
        <v>0.781868298674583</v>
      </c>
      <c r="BZ3959" s="5" t="n">
        <v>6</v>
      </c>
      <c r="CA3959" s="6" t="n">
        <v>0.232882094721018</v>
      </c>
      <c r="CB3959" s="6" t="n">
        <v>0.140681093367667</v>
      </c>
      <c r="CC3959" s="4" t="s">
        <v>853</v>
      </c>
      <c r="CD3959" s="26" t="n">
        <v>30.6160624286836</v>
      </c>
      <c r="CE3959" s="6" t="n">
        <v>0.0196061529201017</v>
      </c>
      <c r="CO3959" s="4" t="s">
        <v>483</v>
      </c>
    </row>
    <row r="3960" customFormat="false" ht="15" hidden="false" customHeight="false" outlineLevel="0" collapsed="false">
      <c r="A3960" s="4" t="s">
        <v>59</v>
      </c>
      <c r="B3960" s="4" t="s">
        <v>60</v>
      </c>
      <c r="C3960" s="25" t="n">
        <v>46022</v>
      </c>
      <c r="D3960" s="4" t="s">
        <v>218</v>
      </c>
      <c r="E3960" s="4" t="s">
        <v>467</v>
      </c>
      <c r="F3960" s="4" t="s">
        <v>92</v>
      </c>
      <c r="G3960" s="4" t="s">
        <v>459</v>
      </c>
      <c r="H3960" s="4" t="s">
        <v>468</v>
      </c>
      <c r="I3960" s="5" t="n">
        <v>1700</v>
      </c>
      <c r="J3960" s="25" t="n">
        <v>46055</v>
      </c>
      <c r="K3960" s="4" t="s">
        <v>1046</v>
      </c>
      <c r="L3960" s="4" t="s">
        <v>5</v>
      </c>
      <c r="M3960" s="4" t="s">
        <v>441</v>
      </c>
      <c r="N3960" s="25" t="n">
        <v>46054</v>
      </c>
      <c r="O3960" s="25" t="n">
        <v>46055</v>
      </c>
      <c r="P3960" s="25" t="n">
        <v>46056</v>
      </c>
      <c r="Q3960" s="25" t="n">
        <v>46056</v>
      </c>
      <c r="R3960" s="6" t="n">
        <v>-0.0458023857753771</v>
      </c>
      <c r="S3960" s="6" t="n">
        <v>0.018516334473405</v>
      </c>
      <c r="T3960" s="6" t="n">
        <v>0.0156322371468272</v>
      </c>
      <c r="U3960" s="6" t="n">
        <v>-0.011653814155145</v>
      </c>
      <c r="V3960" s="6" t="n">
        <v>0.0165107103053516</v>
      </c>
      <c r="W3960" s="6" t="n">
        <v>0.018025486064</v>
      </c>
      <c r="X3960" s="6" t="n">
        <v>-0.0281645244604966</v>
      </c>
      <c r="Y3960" s="6" t="n">
        <v>-0.029679300219145</v>
      </c>
      <c r="Z3960" s="6" t="n">
        <v>-0.000775619508926295</v>
      </c>
      <c r="AA3960" s="6" t="n">
        <v>-0.0108781946462187</v>
      </c>
      <c r="AB3960" s="6" t="n">
        <v>0.0268642890226956</v>
      </c>
      <c r="AC3960" s="6" t="n">
        <v>0.0156322371468272</v>
      </c>
      <c r="AD3960" s="6" t="n">
        <v>0.0156322371468272</v>
      </c>
      <c r="AE3960" s="6" t="n">
        <v>0.0569708198239926</v>
      </c>
      <c r="AF3960" s="7" t="n">
        <v>0.534552845528456</v>
      </c>
      <c r="AG3960" s="7" t="n">
        <v>1.30678813200004</v>
      </c>
      <c r="AH3960" s="26" t="n">
        <v>444.3</v>
      </c>
      <c r="AI3960" s="6" t="n">
        <v>0.0598759541984733</v>
      </c>
      <c r="AJ3960" s="6" t="n">
        <v>0.0527188721715435</v>
      </c>
      <c r="AK3960" s="6" t="n">
        <v>0.165988715391681</v>
      </c>
      <c r="AL3960" s="6" t="n">
        <v>0.155226209048362</v>
      </c>
      <c r="AM3960" s="6" t="n">
        <v>0.273248316377704</v>
      </c>
      <c r="AN3960" s="6" t="n">
        <v>-0.0114702270919961</v>
      </c>
      <c r="AO3960" s="6" t="n">
        <v>0.0641890992635396</v>
      </c>
      <c r="AP3960" s="6" t="n">
        <v>0.0469729791357882</v>
      </c>
      <c r="AQ3960" s="6" t="n">
        <v>0.00855090639607825</v>
      </c>
      <c r="AR3960" s="6" t="n">
        <v>0.0570222921284935</v>
      </c>
      <c r="AS3960" s="4" t="s">
        <v>442</v>
      </c>
      <c r="AT3960" s="4" t="s">
        <v>121</v>
      </c>
      <c r="AU3960" s="5" t="n">
        <v>8146.3</v>
      </c>
      <c r="AV3960" s="6" t="n">
        <v>0.0793518297691922</v>
      </c>
      <c r="AW3960" s="6" t="n">
        <v>-0.00511711975770002</v>
      </c>
      <c r="AX3960" s="5" t="n">
        <v>4551.4</v>
      </c>
      <c r="AY3960" s="6" t="n">
        <v>0.558707634140653</v>
      </c>
      <c r="AZ3960" s="6" t="n">
        <v>-0.363212497295339</v>
      </c>
      <c r="BA3960" s="5" t="n">
        <v>1775.9</v>
      </c>
      <c r="BB3960" s="6" t="n">
        <v>-0.556379896083133</v>
      </c>
      <c r="BC3960" s="6" t="n">
        <v>-0.0344696351872994</v>
      </c>
      <c r="BD3960" s="6" t="n">
        <v>0.218000810183764</v>
      </c>
      <c r="BE3960" s="7" t="n">
        <v>6.73</v>
      </c>
      <c r="BM3960" s="5" t="n">
        <v>117210.783</v>
      </c>
      <c r="BN3960" s="5" t="n">
        <v>9358.4</v>
      </c>
      <c r="BO3960" s="26" t="n">
        <v>12.5246605188921</v>
      </c>
      <c r="BP3960" s="7" t="n">
        <v>3.24678213104491</v>
      </c>
      <c r="BQ3960" s="6" t="n">
        <v>0.259231148512767</v>
      </c>
      <c r="BR3960" s="7" t="n">
        <v>0.041013168756198</v>
      </c>
      <c r="BS3960" s="26" t="n">
        <v>21.28</v>
      </c>
      <c r="BT3960" s="7" t="n">
        <v>3.49</v>
      </c>
      <c r="BU3960" s="4" t="s">
        <v>1640</v>
      </c>
      <c r="BV3960" s="5" t="n">
        <v>7903.4</v>
      </c>
      <c r="BW3960" s="5" t="n">
        <v>4327.1</v>
      </c>
      <c r="BX3960" s="5" t="n">
        <v>3576.3</v>
      </c>
      <c r="BY3960" s="7" t="n">
        <v>2.21006123989821</v>
      </c>
      <c r="BZ3960" s="5" t="n">
        <v>2</v>
      </c>
      <c r="CA3960" s="6" t="n">
        <v>0.107328427743274</v>
      </c>
      <c r="CB3960" s="6" t="n">
        <v>-0.55142342976213</v>
      </c>
      <c r="CD3960" s="26" t="n">
        <v>30.056974516509</v>
      </c>
      <c r="CE3960" s="6" t="n">
        <v>-0.583302686968282</v>
      </c>
      <c r="CF3960" s="25" t="n">
        <v>46077</v>
      </c>
      <c r="CG3960" s="6" t="n">
        <v>0.325177775743138</v>
      </c>
      <c r="CH3960" s="6" t="n">
        <v>0.339216223518644</v>
      </c>
      <c r="CI3960" s="6" t="n">
        <v>0.318148889576923</v>
      </c>
      <c r="CJ3960" s="6" t="n">
        <v>-0.0621059149918944</v>
      </c>
      <c r="CK3960" s="6" t="n">
        <v>0.0682028716998611</v>
      </c>
      <c r="CL3960" s="7" t="n">
        <v>0.229202037351442</v>
      </c>
      <c r="CM3960" s="6" t="n">
        <v>-0.0786432487687018</v>
      </c>
      <c r="CN3960" s="4" t="s">
        <v>493</v>
      </c>
    </row>
    <row r="3961" customFormat="false" ht="15" hidden="false" customHeight="false" outlineLevel="0" collapsed="false">
      <c r="A3961" s="4" t="s">
        <v>59</v>
      </c>
      <c r="B3961" s="4" t="s">
        <v>60</v>
      </c>
      <c r="C3961" s="25" t="n">
        <v>46022</v>
      </c>
      <c r="D3961" s="4" t="s">
        <v>276</v>
      </c>
      <c r="E3961" s="4" t="s">
        <v>810</v>
      </c>
      <c r="F3961" s="4" t="s">
        <v>83</v>
      </c>
      <c r="G3961" s="4" t="s">
        <v>438</v>
      </c>
      <c r="H3961" s="4" t="s">
        <v>556</v>
      </c>
      <c r="I3961" s="5" t="n">
        <v>950</v>
      </c>
      <c r="J3961" s="25" t="n">
        <v>46055</v>
      </c>
      <c r="K3961" s="4" t="s">
        <v>1089</v>
      </c>
      <c r="L3961" s="4" t="s">
        <v>5</v>
      </c>
      <c r="M3961" s="4" t="s">
        <v>441</v>
      </c>
      <c r="N3961" s="25" t="n">
        <v>46054</v>
      </c>
      <c r="O3961" s="25" t="n">
        <v>46055</v>
      </c>
      <c r="P3961" s="25" t="n">
        <v>46056</v>
      </c>
      <c r="Q3961" s="25" t="n">
        <v>46056</v>
      </c>
      <c r="R3961" s="6" t="n">
        <v>-0.011320065729414</v>
      </c>
      <c r="S3961" s="6" t="n">
        <v>0.0393351800554016</v>
      </c>
      <c r="T3961" s="6" t="n">
        <v>-0.00124378109452727</v>
      </c>
      <c r="U3961" s="6" t="n">
        <v>0.0267713332314603</v>
      </c>
      <c r="V3961" s="6" t="n">
        <v>0.0165107103053516</v>
      </c>
      <c r="W3961" s="6" t="n">
        <v>0.0307985361861011</v>
      </c>
      <c r="X3961" s="6" t="n">
        <v>0.0102606229261087</v>
      </c>
      <c r="Y3961" s="6" t="n">
        <v>-0.00402720295464076</v>
      </c>
      <c r="Z3961" s="6" t="n">
        <v>0.0608304051900209</v>
      </c>
      <c r="AA3961" s="6" t="n">
        <v>-0.0340590719585606</v>
      </c>
      <c r="AB3961" s="6" t="n">
        <v>0.0448649609097371</v>
      </c>
      <c r="AC3961" s="6" t="n">
        <v>-0.00124378109452727</v>
      </c>
      <c r="AD3961" s="6" t="n">
        <v>0.00124378109452727</v>
      </c>
      <c r="AE3961" s="6" t="n">
        <v>0.116737739872068</v>
      </c>
      <c r="AF3961" s="7" t="n">
        <v>0.28310502283105</v>
      </c>
      <c r="AG3961" s="7" t="n">
        <v>5.82482482684528</v>
      </c>
      <c r="AH3961" s="26" t="n">
        <v>547.7</v>
      </c>
      <c r="AI3961" s="6" t="n">
        <v>0.0326168929110109</v>
      </c>
      <c r="AJ3961" s="6" t="n">
        <v>-0.0255315363401832</v>
      </c>
      <c r="AK3961" s="6" t="n">
        <v>-0.0468151757744527</v>
      </c>
      <c r="AL3961" s="6" t="n">
        <v>-0.306137961613987</v>
      </c>
      <c r="AM3961" s="6" t="n">
        <v>-0.245540326468766</v>
      </c>
      <c r="AN3961" s="6" t="n">
        <v>-0.0498773925717166</v>
      </c>
      <c r="AO3961" s="6" t="n">
        <v>0.0243458562315334</v>
      </c>
      <c r="AP3961" s="6" t="n">
        <v>0.0706280021348513</v>
      </c>
      <c r="AQ3961" s="6" t="n">
        <v>0.0548834726916927</v>
      </c>
      <c r="AR3961" s="6" t="n">
        <v>0.103354858424108</v>
      </c>
      <c r="AS3961" s="4" t="s">
        <v>442</v>
      </c>
      <c r="AT3961" s="4" t="s">
        <v>121</v>
      </c>
      <c r="AU3961" s="5" t="n">
        <v>1412.1302</v>
      </c>
      <c r="AV3961" s="6" t="n">
        <v>0.459274243342546</v>
      </c>
      <c r="AW3961" s="6" t="n">
        <v>1.15471962922708</v>
      </c>
      <c r="AX3961" s="5" t="n">
        <v>116.882</v>
      </c>
      <c r="AY3961" s="6" t="n">
        <v>0.0827699882064699</v>
      </c>
      <c r="AZ3961" s="6" t="n">
        <v>-0.00524217680238878</v>
      </c>
      <c r="BA3961" s="5" t="n">
        <v>61.9588</v>
      </c>
      <c r="BB3961" s="6" t="n">
        <v>0.566835845730947</v>
      </c>
      <c r="BC3961" s="6" t="n">
        <v>21.4504674251757</v>
      </c>
      <c r="BD3961" s="6" t="n">
        <v>0.04387612417042</v>
      </c>
      <c r="BE3961" s="7" t="n">
        <v>2.18</v>
      </c>
      <c r="BM3961" s="5" t="n">
        <v>15558.84252</v>
      </c>
      <c r="BN3961" s="5" t="n">
        <v>254.5183</v>
      </c>
      <c r="BO3961" s="26" t="n">
        <v>61.1305455049794</v>
      </c>
      <c r="BP3961" s="7" t="n">
        <v>5.36116619139057</v>
      </c>
      <c r="BQ3961" s="6" t="n">
        <v>0.0877002838287101</v>
      </c>
      <c r="BR3961" s="7" t="n">
        <v>0.166612804071978</v>
      </c>
      <c r="BS3961" s="26" t="n">
        <v>57.22</v>
      </c>
      <c r="BT3961" s="7" t="n">
        <v>10.77</v>
      </c>
      <c r="BU3961" s="4" t="s">
        <v>1640</v>
      </c>
      <c r="BV3961" s="5" t="n">
        <v>-152.9262</v>
      </c>
      <c r="BW3961" s="5" t="n">
        <v>340.7749</v>
      </c>
      <c r="BX3961" s="5" t="n">
        <v>-493.7011</v>
      </c>
      <c r="BY3961" s="7" t="n">
        <v>-2.19266950847596</v>
      </c>
      <c r="BZ3961" s="5" t="n">
        <v>4</v>
      </c>
      <c r="CA3961" s="6" t="n">
        <v>0.144515053905021</v>
      </c>
      <c r="CB3961" s="6" t="n">
        <v>0.0240996829494516</v>
      </c>
      <c r="CC3961" s="4" t="s">
        <v>650</v>
      </c>
      <c r="CD3961" s="26" t="n">
        <v>52.3725222940505</v>
      </c>
      <c r="CE3961" s="6" t="n">
        <v>0.167225537883324</v>
      </c>
      <c r="CF3961" s="25" t="n">
        <v>46077</v>
      </c>
      <c r="CG3961" s="6" t="n">
        <v>0.525539661968034</v>
      </c>
      <c r="CH3961" s="6" t="n">
        <v>0.498868485909421</v>
      </c>
      <c r="CI3961" s="6" t="n">
        <v>0.464326524915453</v>
      </c>
      <c r="CJ3961" s="6" t="n">
        <v>-0.0692406154519846</v>
      </c>
      <c r="CK3961" s="6" t="n">
        <v>0.100035536602701</v>
      </c>
      <c r="CL3961" s="7" t="n">
        <v>0.0124333925399636</v>
      </c>
      <c r="CM3961" s="6" t="n">
        <v>0.0329575334985508</v>
      </c>
      <c r="CN3961" s="4" t="s">
        <v>493</v>
      </c>
    </row>
    <row r="3962" customFormat="false" ht="15" hidden="false" customHeight="false" outlineLevel="0" collapsed="false">
      <c r="A3962" s="4" t="s">
        <v>59</v>
      </c>
      <c r="B3962" s="4" t="s">
        <v>60</v>
      </c>
      <c r="C3962" s="25" t="n">
        <v>46022</v>
      </c>
      <c r="D3962" s="4" t="s">
        <v>282</v>
      </c>
      <c r="E3962" s="4" t="s">
        <v>1227</v>
      </c>
      <c r="F3962" s="4" t="s">
        <v>88</v>
      </c>
      <c r="G3962" s="4" t="s">
        <v>459</v>
      </c>
      <c r="H3962" s="4" t="s">
        <v>1213</v>
      </c>
      <c r="I3962" s="5" t="n">
        <v>350</v>
      </c>
      <c r="J3962" s="25" t="n">
        <v>46055</v>
      </c>
      <c r="K3962" s="4" t="s">
        <v>980</v>
      </c>
      <c r="L3962" s="4" t="s">
        <v>5</v>
      </c>
      <c r="M3962" s="4" t="s">
        <v>441</v>
      </c>
      <c r="N3962" s="25" t="n">
        <v>46054</v>
      </c>
      <c r="O3962" s="25" t="n">
        <v>46055</v>
      </c>
      <c r="P3962" s="25" t="n">
        <v>46056</v>
      </c>
      <c r="Q3962" s="25" t="n">
        <v>46056</v>
      </c>
      <c r="R3962" s="6" t="n">
        <v>-0.0213961922030825</v>
      </c>
      <c r="S3962" s="6" t="n">
        <v>-0.0344635908838243</v>
      </c>
      <c r="T3962" s="6" t="n">
        <v>-0.0647348557538541</v>
      </c>
      <c r="U3962" s="6" t="n">
        <v>-0.120594638840761</v>
      </c>
      <c r="V3962" s="6" t="n">
        <v>0.0165107103053516</v>
      </c>
      <c r="W3962" s="6" t="n">
        <v>0.00926785361265403</v>
      </c>
      <c r="X3962" s="6" t="n">
        <v>-0.137105349146113</v>
      </c>
      <c r="Y3962" s="6" t="n">
        <v>-0.129862492453415</v>
      </c>
      <c r="Z3962" s="6" t="n">
        <v>-0.00570250264285993</v>
      </c>
      <c r="AA3962" s="6" t="n">
        <v>-0.114892136197901</v>
      </c>
      <c r="AB3962" s="6" t="n">
        <v>0.0394677924902451</v>
      </c>
      <c r="AC3962" s="6" t="n">
        <v>-0.0647348557538541</v>
      </c>
      <c r="AD3962" s="6" t="n">
        <v>0.0647348557538541</v>
      </c>
      <c r="AE3962" s="6" t="n">
        <v>0.11258235783279</v>
      </c>
      <c r="AF3962" s="7" t="n">
        <v>0.0744318181818177</v>
      </c>
      <c r="AG3962" s="7" t="n">
        <v>7.36166886653282</v>
      </c>
      <c r="AH3962" s="26" t="n">
        <v>1654.5</v>
      </c>
      <c r="AI3962" s="6" t="n">
        <v>-0.0350519071503559</v>
      </c>
      <c r="AJ3962" s="6" t="n">
        <v>-0.109957501748346</v>
      </c>
      <c r="AK3962" s="6" t="n">
        <v>-0.0399791110595332</v>
      </c>
      <c r="AL3962" s="6" t="n">
        <v>-0.0719133898019869</v>
      </c>
      <c r="AM3962" s="6" t="n">
        <v>-0.0233464183465665</v>
      </c>
      <c r="AN3962" s="6" t="n">
        <v>-0.0472535772954644</v>
      </c>
      <c r="AO3962" s="6" t="n">
        <v>-0.0627039244528818</v>
      </c>
      <c r="AP3962" s="6" t="n">
        <v>0.0290677792216676</v>
      </c>
      <c r="AQ3962" s="6" t="n">
        <v>0.0122426646604206</v>
      </c>
      <c r="AR3962" s="6" t="n">
        <v>0.0607140503928358</v>
      </c>
      <c r="AS3962" s="4" t="s">
        <v>442</v>
      </c>
      <c r="AT3962" s="4" t="s">
        <v>121</v>
      </c>
      <c r="AU3962" s="5" t="n">
        <v>1771.15</v>
      </c>
      <c r="AV3962" s="6" t="n">
        <v>0.371262445610938</v>
      </c>
      <c r="AW3962" s="6" t="n">
        <v>0.0976728331938894</v>
      </c>
      <c r="AX3962" s="5" t="n">
        <v>158.78</v>
      </c>
      <c r="AY3962" s="6" t="n">
        <v>0.0896479688338085</v>
      </c>
      <c r="AZ3962" s="6" t="n">
        <v>0.0682175171529736</v>
      </c>
      <c r="BA3962" s="5" t="n">
        <v>189.38</v>
      </c>
      <c r="BB3962" s="6" t="n">
        <v>1.64719038300252</v>
      </c>
      <c r="BC3962" s="6" t="n">
        <v>0.404271095951357</v>
      </c>
      <c r="BD3962" s="6" t="n">
        <v>0.106924879315699</v>
      </c>
      <c r="BE3962" s="7" t="n">
        <v>4.11</v>
      </c>
      <c r="BM3962" s="5" t="n">
        <v>75991.185</v>
      </c>
      <c r="BN3962" s="5" t="n">
        <v>461.61</v>
      </c>
      <c r="BO3962" s="26" t="n">
        <v>164.622051082082</v>
      </c>
      <c r="BP3962" s="7" t="n">
        <v>11.217056775224</v>
      </c>
      <c r="BQ3962" s="6" t="n">
        <v>0.0681382396920266</v>
      </c>
      <c r="BR3962" s="7" t="n">
        <v>0</v>
      </c>
      <c r="BS3962" s="26" t="n">
        <v>65.84</v>
      </c>
      <c r="BT3962" s="7" t="n">
        <v>8.54</v>
      </c>
      <c r="BU3962" s="4" t="s">
        <v>1640</v>
      </c>
      <c r="BV3962" s="5" t="n">
        <v>-110.81</v>
      </c>
      <c r="BW3962" s="5" t="n">
        <v>26.84</v>
      </c>
      <c r="BX3962" s="5" t="n">
        <v>-137.65</v>
      </c>
      <c r="BY3962" s="7" t="n">
        <v>-0.504944178628389</v>
      </c>
      <c r="BZ3962" s="5" t="n">
        <v>4</v>
      </c>
      <c r="CA3962" s="6" t="n">
        <v>0.40348939174131</v>
      </c>
      <c r="CB3962" s="6" t="n">
        <v>1.07631336465336</v>
      </c>
      <c r="CC3962" s="4" t="s">
        <v>516</v>
      </c>
      <c r="CD3962" s="26" t="n">
        <v>1018.03278248945</v>
      </c>
      <c r="CE3962" s="6" t="n">
        <v>-0.838293958786354</v>
      </c>
      <c r="CF3962" s="25" t="n">
        <v>46077</v>
      </c>
      <c r="CG3962" s="6" t="n">
        <v>0.405715078572463</v>
      </c>
      <c r="CH3962" s="6" t="n">
        <v>0.450693995278794</v>
      </c>
      <c r="CI3962" s="6" t="n">
        <v>0.480981852967944</v>
      </c>
      <c r="CJ3962" s="6" t="n">
        <v>0.0672027096132357</v>
      </c>
      <c r="CK3962" s="6" t="n">
        <v>0.0904177061344592</v>
      </c>
      <c r="CL3962" s="7" t="n">
        <v>0.715953307392997</v>
      </c>
      <c r="CM3962" s="6" t="n">
        <v>-0.14462723728097</v>
      </c>
      <c r="CN3962" s="4" t="s">
        <v>493</v>
      </c>
    </row>
    <row r="3963" customFormat="false" ht="15" hidden="false" customHeight="false" outlineLevel="0" collapsed="false">
      <c r="A3963" s="4" t="s">
        <v>59</v>
      </c>
      <c r="B3963" s="4" t="s">
        <v>60</v>
      </c>
      <c r="C3963" s="25" t="n">
        <v>46022</v>
      </c>
      <c r="D3963" s="4" t="s">
        <v>325</v>
      </c>
      <c r="E3963" s="4" t="s">
        <v>660</v>
      </c>
      <c r="F3963" s="4" t="s">
        <v>98</v>
      </c>
      <c r="G3963" s="4" t="s">
        <v>459</v>
      </c>
      <c r="H3963" s="4" t="s">
        <v>528</v>
      </c>
      <c r="I3963" s="5" t="n">
        <v>1355</v>
      </c>
      <c r="J3963" s="25" t="n">
        <v>46055</v>
      </c>
      <c r="K3963" s="4" t="s">
        <v>963</v>
      </c>
      <c r="L3963" s="4" t="s">
        <v>6</v>
      </c>
      <c r="M3963" s="4" t="s">
        <v>441</v>
      </c>
      <c r="N3963" s="25" t="n">
        <v>46054</v>
      </c>
      <c r="O3963" s="25" t="n">
        <v>46055</v>
      </c>
      <c r="P3963" s="25" t="n">
        <v>46056</v>
      </c>
      <c r="Q3963" s="25" t="n">
        <v>46055</v>
      </c>
      <c r="R3963" s="6" t="n">
        <v>-0.0554016620498615</v>
      </c>
      <c r="S3963" s="6" t="n">
        <v>0.0505301150462438</v>
      </c>
      <c r="T3963" s="6" t="n">
        <v>0.0590508911316299</v>
      </c>
      <c r="U3963" s="6" t="n">
        <v>0.0541793441280122</v>
      </c>
      <c r="V3963" s="6" t="n">
        <v>0.0165107103053516</v>
      </c>
      <c r="W3963" s="6" t="n">
        <v>0.00958465617983895</v>
      </c>
      <c r="X3963" s="6" t="n">
        <v>0.0376686338226606</v>
      </c>
      <c r="Y3963" s="6" t="n">
        <v>0.0445946879481732</v>
      </c>
      <c r="AB3963" s="6" t="n">
        <v>0.00646665162794191</v>
      </c>
      <c r="AC3963" s="6" t="n">
        <v>0.0505301150462438</v>
      </c>
      <c r="AD3963" s="6" t="n">
        <v>0.0505301150462438</v>
      </c>
      <c r="AE3963" s="6" t="n">
        <v>0.0632378374313859</v>
      </c>
      <c r="AF3963" s="7" t="n">
        <v>0.796670630202139</v>
      </c>
      <c r="AG3963" s="7" t="n">
        <v>1.82166261292177</v>
      </c>
      <c r="AH3963" s="26" t="n">
        <v>703.95</v>
      </c>
      <c r="AI3963" s="6" t="n">
        <v>0.00492505353319017</v>
      </c>
      <c r="AJ3963" s="6" t="n">
        <v>-0.105924938083445</v>
      </c>
      <c r="AK3963" s="6" t="n">
        <v>-0.0223595583640018</v>
      </c>
      <c r="AL3963" s="6" t="n">
        <v>-0.0354867438514768</v>
      </c>
      <c r="AM3963" s="6" t="n">
        <v>0.297962570295937</v>
      </c>
      <c r="AN3963" s="6" t="n">
        <v>0.0305041487350899</v>
      </c>
      <c r="AO3963" s="6" t="n">
        <v>-0.136429086818534</v>
      </c>
      <c r="AP3963" s="6" t="n">
        <v>0.00838064341713984</v>
      </c>
      <c r="AQ3963" s="6" t="n">
        <v>-0.169910786699108</v>
      </c>
      <c r="AR3963" s="6" t="n">
        <v>-0.121439400966693</v>
      </c>
      <c r="AS3963" s="4" t="s">
        <v>442</v>
      </c>
      <c r="AT3963" s="4" t="s">
        <v>121</v>
      </c>
      <c r="AU3963" s="5" t="n">
        <v>12269</v>
      </c>
      <c r="AV3963" s="6" t="n">
        <v>0.124873934170716</v>
      </c>
      <c r="AW3963" s="6" t="n">
        <v>0.0208003993676678</v>
      </c>
      <c r="AX3963" s="5" t="n">
        <v>2261</v>
      </c>
      <c r="AY3963" s="6" t="n">
        <v>0.184285597848235</v>
      </c>
      <c r="AZ3963" s="6" t="n">
        <v>0.0119192276272764</v>
      </c>
      <c r="BA3963" s="5" t="n">
        <v>396</v>
      </c>
      <c r="BB3963" s="6" t="n">
        <v>-0.521739130434783</v>
      </c>
      <c r="BC3963" s="6" t="n">
        <v>-0.283905967450271</v>
      </c>
      <c r="BD3963" s="6" t="n">
        <v>0.03227646914989</v>
      </c>
      <c r="BE3963" s="7" t="n">
        <v>4.69</v>
      </c>
      <c r="BM3963" s="5" t="n">
        <v>59483.775</v>
      </c>
      <c r="BN3963" s="5" t="n">
        <v>2189</v>
      </c>
      <c r="BO3963" s="26" t="n">
        <v>27.1739492919141</v>
      </c>
      <c r="BP3963" s="7" t="n">
        <v>1.8650459334044</v>
      </c>
      <c r="BQ3963" s="6" t="n">
        <v>0.0686335987960118</v>
      </c>
      <c r="BR3963" s="7" t="n">
        <v>0.895528939612466</v>
      </c>
      <c r="BS3963" s="26" t="n">
        <v>16.57</v>
      </c>
      <c r="BT3963" s="7" t="n">
        <v>2.3</v>
      </c>
      <c r="BU3963" s="4" t="s">
        <v>1640</v>
      </c>
      <c r="BV3963" s="5" t="n">
        <v>-4811</v>
      </c>
      <c r="BW3963" s="5" t="n">
        <v>800</v>
      </c>
      <c r="BX3963" s="5" t="n">
        <v>-5611</v>
      </c>
      <c r="BY3963" s="7" t="n">
        <v>-10.3462365591398</v>
      </c>
      <c r="BZ3963" s="5" t="n">
        <v>1</v>
      </c>
      <c r="CF3963" s="25" t="n">
        <v>46077</v>
      </c>
      <c r="CG3963" s="6" t="n">
        <v>0.327448238890525</v>
      </c>
      <c r="CH3963" s="6" t="n">
        <v>0.393261244464759</v>
      </c>
      <c r="CI3963" s="6" t="n">
        <v>0.304300409180764</v>
      </c>
      <c r="CJ3963" s="6" t="n">
        <v>-0.226213074733752</v>
      </c>
      <c r="CK3963" s="6" t="n">
        <v>0.0815098879615009</v>
      </c>
      <c r="CL3963" s="7" t="n">
        <v>0.61992619926199</v>
      </c>
      <c r="CM3963" s="6" t="n">
        <v>0.0737261883688947</v>
      </c>
      <c r="CN3963" s="4" t="s">
        <v>493</v>
      </c>
    </row>
    <row r="3964" customFormat="false" ht="15" hidden="false" customHeight="false" outlineLevel="0" collapsed="false">
      <c r="A3964" s="4" t="s">
        <v>59</v>
      </c>
      <c r="B3964" s="4" t="s">
        <v>60</v>
      </c>
      <c r="C3964" s="25" t="n">
        <v>46022</v>
      </c>
      <c r="D3964" s="4" t="s">
        <v>124</v>
      </c>
      <c r="E3964" s="4" t="s">
        <v>676</v>
      </c>
      <c r="F3964" s="4" t="s">
        <v>72</v>
      </c>
      <c r="G3964" s="4" t="s">
        <v>459</v>
      </c>
      <c r="H3964" s="4" t="s">
        <v>460</v>
      </c>
      <c r="I3964" s="5" t="n">
        <v>3100</v>
      </c>
      <c r="J3964" s="25" t="n">
        <v>46056</v>
      </c>
      <c r="K3964" s="4" t="s">
        <v>698</v>
      </c>
      <c r="L3964" s="4" t="s">
        <v>5</v>
      </c>
      <c r="M3964" s="4" t="s">
        <v>441</v>
      </c>
      <c r="N3964" s="25" t="n">
        <v>46055</v>
      </c>
      <c r="O3964" s="25" t="n">
        <v>46056</v>
      </c>
      <c r="P3964" s="25" t="n">
        <v>46057</v>
      </c>
      <c r="Q3964" s="25" t="n">
        <v>46057</v>
      </c>
      <c r="R3964" s="6" t="n">
        <v>0.0116950182260025</v>
      </c>
      <c r="S3964" s="6" t="n">
        <v>0.0372316468998648</v>
      </c>
      <c r="T3964" s="6" t="n">
        <v>0.00332899117093666</v>
      </c>
      <c r="U3964" s="6" t="n">
        <v>0.052255656296804</v>
      </c>
      <c r="V3964" s="6" t="n">
        <v>0.0379510654246731</v>
      </c>
      <c r="W3964" s="6" t="n">
        <v>0.0410373760892766</v>
      </c>
      <c r="X3964" s="6" t="n">
        <v>0.0143045908721309</v>
      </c>
      <c r="Y3964" s="6" t="n">
        <v>0.0112182802075274</v>
      </c>
      <c r="Z3964" s="6" t="n">
        <v>0.0153463862081065</v>
      </c>
      <c r="AA3964" s="6" t="n">
        <v>0.0369092700886975</v>
      </c>
      <c r="AB3964" s="6" t="n">
        <v>0.0218555507309306</v>
      </c>
      <c r="AC3964" s="6" t="n">
        <v>0.00332899117093666</v>
      </c>
      <c r="AD3964" s="6" t="n">
        <v>0.00332899117093666</v>
      </c>
      <c r="AE3964" s="6" t="n">
        <v>0.0311188305109278</v>
      </c>
      <c r="AF3964" s="7" t="n">
        <v>0.4046511627907</v>
      </c>
      <c r="AG3964" s="7" t="n">
        <v>1.63655863563898</v>
      </c>
      <c r="AH3964" s="26" t="n">
        <v>329.2</v>
      </c>
      <c r="AI3964" s="6" t="n">
        <v>-0.0525255432436322</v>
      </c>
      <c r="AJ3964" s="6" t="n">
        <v>-0.079675705898798</v>
      </c>
      <c r="AK3964" s="6" t="n">
        <v>0.00734394124846971</v>
      </c>
      <c r="AL3964" s="6" t="n">
        <v>0.304537348920151</v>
      </c>
      <c r="AM3964" s="6" t="n">
        <v>0.947813738832023</v>
      </c>
      <c r="AN3964" s="6" t="n">
        <v>-0.0331072345572605</v>
      </c>
      <c r="AO3964" s="6" t="n">
        <v>-0.0465684713415375</v>
      </c>
      <c r="AP3964" s="6" t="n">
        <v>-0.00678015002885168</v>
      </c>
      <c r="AQ3964" s="6" t="n">
        <v>-0.054818234275822</v>
      </c>
      <c r="AR3964" s="6" t="n">
        <v>-0.015630617888485</v>
      </c>
      <c r="AS3964" s="4" t="s">
        <v>442</v>
      </c>
      <c r="AT3964" s="4" t="s">
        <v>481</v>
      </c>
      <c r="AU3964" s="5" t="n">
        <v>11952.09</v>
      </c>
      <c r="AV3964" s="6" t="n">
        <v>0.274026659276117</v>
      </c>
      <c r="AW3964" s="6" t="n">
        <v>0.128092036213445</v>
      </c>
      <c r="BA3964" s="5" t="n">
        <v>945.02</v>
      </c>
      <c r="BB3964" s="6" t="n">
        <v>0.334774011299435</v>
      </c>
      <c r="BC3964" s="6" t="n">
        <v>0.104976380898929</v>
      </c>
      <c r="BD3964" s="6" t="n">
        <v>0.0790673430337288</v>
      </c>
      <c r="BE3964" s="7" t="n">
        <v>3.62</v>
      </c>
      <c r="BM3964" s="5" t="n">
        <v>86003.8292</v>
      </c>
      <c r="BN3964" s="5" t="n">
        <v>3262.92</v>
      </c>
      <c r="BO3964" s="26" t="n">
        <v>26.3579337525897</v>
      </c>
      <c r="BP3964" s="7" t="n">
        <v>2.67254317829544</v>
      </c>
      <c r="BQ3964" s="6" t="n">
        <v>0.101394259632846</v>
      </c>
      <c r="BR3964" s="7" t="n">
        <v>2.59990298478707</v>
      </c>
      <c r="BS3964" s="26" t="n">
        <v>17.22</v>
      </c>
      <c r="BT3964" s="7" t="n">
        <v>2.81</v>
      </c>
      <c r="BU3964" s="4" t="s">
        <v>1640</v>
      </c>
      <c r="BV3964" s="5" t="n">
        <v>-14981.5</v>
      </c>
      <c r="BW3964" s="5" t="n">
        <v>165.42</v>
      </c>
      <c r="BX3964" s="5" t="n">
        <v>-15146.92</v>
      </c>
      <c r="BY3964" s="7" t="n">
        <v>-8.86311467651096</v>
      </c>
      <c r="BZ3964" s="5" t="n">
        <v>11</v>
      </c>
      <c r="CA3964" s="6" t="n">
        <v>0.173063041922002</v>
      </c>
      <c r="CB3964" s="6" t="n">
        <v>0.00255987387515066</v>
      </c>
      <c r="CC3964" s="4" t="s">
        <v>551</v>
      </c>
      <c r="CD3964" s="26" t="n">
        <v>29.6602808496531</v>
      </c>
      <c r="CE3964" s="6" t="n">
        <v>-0.111339036666674</v>
      </c>
      <c r="CF3964" s="25" t="n">
        <v>46077</v>
      </c>
      <c r="CG3964" s="6" t="n">
        <v>0.347544623275008</v>
      </c>
      <c r="CH3964" s="6" t="n">
        <v>0.390196565310378</v>
      </c>
      <c r="CI3964" s="6" t="n">
        <v>0.369004753282946</v>
      </c>
      <c r="CJ3964" s="6" t="n">
        <v>-0.0543106062724443</v>
      </c>
      <c r="CK3964" s="6" t="n">
        <v>0.0758431031987263</v>
      </c>
      <c r="CL3964" s="7" t="n">
        <v>0.043893129770995</v>
      </c>
      <c r="CM3964" s="6" t="n">
        <v>-0.0805811195445921</v>
      </c>
      <c r="CN3964" s="4" t="s">
        <v>493</v>
      </c>
    </row>
    <row r="3965" customFormat="false" ht="15" hidden="false" customHeight="false" outlineLevel="0" collapsed="false">
      <c r="A3965" s="4" t="s">
        <v>59</v>
      </c>
      <c r="B3965" s="4" t="s">
        <v>60</v>
      </c>
      <c r="C3965" s="25" t="n">
        <v>46022</v>
      </c>
      <c r="D3965" s="4" t="s">
        <v>126</v>
      </c>
      <c r="E3965" s="4" t="s">
        <v>598</v>
      </c>
      <c r="F3965" s="4" t="s">
        <v>110</v>
      </c>
      <c r="G3965" s="4" t="s">
        <v>438</v>
      </c>
      <c r="H3965" s="4" t="s">
        <v>488</v>
      </c>
      <c r="I3965" s="5" t="n">
        <v>309</v>
      </c>
      <c r="J3965" s="25" t="n">
        <v>46056</v>
      </c>
      <c r="K3965" s="4" t="s">
        <v>1159</v>
      </c>
      <c r="L3965" s="4" t="s">
        <v>6</v>
      </c>
      <c r="M3965" s="4" t="s">
        <v>441</v>
      </c>
      <c r="N3965" s="25" t="n">
        <v>46055</v>
      </c>
      <c r="O3965" s="25" t="n">
        <v>46056</v>
      </c>
      <c r="P3965" s="25" t="n">
        <v>46057</v>
      </c>
      <c r="Q3965" s="25" t="n">
        <v>46056</v>
      </c>
      <c r="R3965" s="6" t="n">
        <v>0.0270743257154622</v>
      </c>
      <c r="S3965" s="6" t="n">
        <v>0.103838829307407</v>
      </c>
      <c r="T3965" s="6" t="n">
        <v>0.011622627803505</v>
      </c>
      <c r="U3965" s="6" t="n">
        <v>0.142535782826374</v>
      </c>
      <c r="V3965" s="6" t="n">
        <v>0.0379510654246731</v>
      </c>
      <c r="W3965" s="6" t="n">
        <v>0.0404431022553473</v>
      </c>
      <c r="X3965" s="6" t="n">
        <v>0.104584717401701</v>
      </c>
      <c r="Y3965" s="6" t="n">
        <v>0.102092680571027</v>
      </c>
      <c r="AB3965" s="6" t="n">
        <v>0.0774781998596772</v>
      </c>
      <c r="AC3965" s="6" t="n">
        <v>0.103838829307407</v>
      </c>
      <c r="AD3965" s="6" t="n">
        <v>0.103838829307407</v>
      </c>
      <c r="AE3965" s="6" t="n">
        <v>0.0512679162072768</v>
      </c>
      <c r="AF3965" s="7" t="n">
        <v>0.698924731182794</v>
      </c>
      <c r="AG3965" s="7" t="n">
        <v>4.2458895103424</v>
      </c>
      <c r="AH3965" s="26" t="n">
        <v>1942.8</v>
      </c>
      <c r="AI3965" s="6" t="n">
        <v>0.0421628580624396</v>
      </c>
      <c r="AJ3965" s="6" t="n">
        <v>-0.132562396749565</v>
      </c>
      <c r="AK3965" s="6" t="n">
        <v>-0.231152795915945</v>
      </c>
      <c r="AL3965" s="6" t="n">
        <v>-0.237489697397857</v>
      </c>
      <c r="AM3965" s="6" t="n">
        <v>-0.150149821744931</v>
      </c>
      <c r="AN3965" s="6" t="n">
        <v>-0.0527929690363633</v>
      </c>
      <c r="AO3965" s="6" t="n">
        <v>-0.0797694277132015</v>
      </c>
      <c r="AP3965" s="6" t="n">
        <v>0.00278251503455707</v>
      </c>
      <c r="AQ3965" s="6" t="n">
        <v>-0.0623821919037791</v>
      </c>
      <c r="AR3965" s="6" t="n">
        <v>-0.0231945755164421</v>
      </c>
      <c r="AS3965" s="4" t="s">
        <v>442</v>
      </c>
      <c r="AT3965" s="4" t="s">
        <v>121</v>
      </c>
      <c r="AU3965" s="5" t="n">
        <v>24819.59</v>
      </c>
      <c r="AV3965" s="6" t="n">
        <v>0.0862716109035111</v>
      </c>
      <c r="AW3965" s="6" t="n">
        <v>0.168062607684021</v>
      </c>
      <c r="AX3965" s="5" t="n">
        <v>9273.61</v>
      </c>
      <c r="AY3965" s="6" t="n">
        <v>0.373640741043668</v>
      </c>
      <c r="AZ3965" s="6" t="n">
        <v>0.23925902011942</v>
      </c>
      <c r="BA3965" s="5" t="n">
        <v>5627.02</v>
      </c>
      <c r="BB3965" s="6" t="n">
        <v>96.2943719201176</v>
      </c>
      <c r="BC3965" s="6" t="n">
        <v>0.759130910511919</v>
      </c>
      <c r="BD3965" s="6" t="n">
        <v>0.226716879690599</v>
      </c>
      <c r="BE3965" s="7" t="n">
        <v>46.78</v>
      </c>
      <c r="BM3965" s="5" t="n">
        <v>224237.976</v>
      </c>
      <c r="BN3965" s="5" t="n">
        <v>7835.905</v>
      </c>
      <c r="BO3965" s="26" t="n">
        <v>28.6167297842432</v>
      </c>
      <c r="BP3965" s="7" t="n">
        <v>4.14822789486449</v>
      </c>
      <c r="BQ3965" s="6" t="n">
        <v>0.144958139037556</v>
      </c>
      <c r="BR3965" s="7" t="n">
        <v>1.70312930974041</v>
      </c>
      <c r="BS3965" s="26" t="n">
        <v>23.01</v>
      </c>
      <c r="BT3965" s="7" t="n">
        <v>3.52</v>
      </c>
      <c r="BU3965" s="4" t="s">
        <v>1640</v>
      </c>
      <c r="BV3965" s="5" t="n">
        <v>628.46</v>
      </c>
      <c r="BW3965" s="5" t="n">
        <v>13080.4</v>
      </c>
      <c r="BX3965" s="5" t="n">
        <v>-12451.94</v>
      </c>
      <c r="BY3965" s="7" t="n">
        <v>0.159785007474906</v>
      </c>
      <c r="BZ3965" s="5" t="n">
        <v>0</v>
      </c>
      <c r="CF3965" s="25" t="n">
        <v>46077</v>
      </c>
      <c r="CG3965" s="6" t="n">
        <v>0.47403128015073</v>
      </c>
      <c r="CH3965" s="6" t="n">
        <v>0.38152757838713</v>
      </c>
      <c r="CI3965" s="6" t="n">
        <v>0.397466901338194</v>
      </c>
      <c r="CJ3965" s="6" t="n">
        <v>0.0417776429647512</v>
      </c>
      <c r="CK3965" s="6" t="n">
        <v>0.0766281604731</v>
      </c>
      <c r="CL3965" s="7" t="n">
        <v>1.35510011810683</v>
      </c>
      <c r="CM3965" s="6" t="n">
        <v>-0.305271319945527</v>
      </c>
      <c r="CN3965" s="4" t="s">
        <v>493</v>
      </c>
    </row>
    <row r="3966" customFormat="false" ht="15" hidden="false" customHeight="false" outlineLevel="0" collapsed="false">
      <c r="A3966" s="4" t="s">
        <v>59</v>
      </c>
      <c r="B3966" s="4" t="s">
        <v>60</v>
      </c>
      <c r="C3966" s="25" t="n">
        <v>46022</v>
      </c>
      <c r="D3966" s="4" t="s">
        <v>128</v>
      </c>
      <c r="E3966" s="4" t="s">
        <v>590</v>
      </c>
      <c r="F3966" s="4" t="s">
        <v>109</v>
      </c>
      <c r="G3966" s="4" t="s">
        <v>438</v>
      </c>
      <c r="H3966" s="4" t="s">
        <v>468</v>
      </c>
      <c r="I3966" s="5" t="n">
        <v>475</v>
      </c>
      <c r="J3966" s="25" t="n">
        <v>46056</v>
      </c>
      <c r="K3966" s="4" t="s">
        <v>1112</v>
      </c>
      <c r="L3966" s="4" t="s">
        <v>6</v>
      </c>
      <c r="M3966" s="4" t="s">
        <v>441</v>
      </c>
      <c r="N3966" s="25" t="n">
        <v>46055</v>
      </c>
      <c r="O3966" s="25" t="n">
        <v>46056</v>
      </c>
      <c r="P3966" s="25" t="n">
        <v>46057</v>
      </c>
      <c r="Q3966" s="25" t="n">
        <v>46056</v>
      </c>
      <c r="R3966" s="6" t="n">
        <v>0.0432745929065357</v>
      </c>
      <c r="S3966" s="6" t="n">
        <v>0.0910127574656119</v>
      </c>
      <c r="T3966" s="6" t="n">
        <v>0.0242356937548995</v>
      </c>
      <c r="U3966" s="6" t="n">
        <v>0.158523044127047</v>
      </c>
      <c r="V3966" s="6" t="n">
        <v>0.0379510654246731</v>
      </c>
      <c r="W3966" s="6" t="n">
        <v>0.028213288009696</v>
      </c>
      <c r="X3966" s="6" t="n">
        <v>0.120571978702374</v>
      </c>
      <c r="Y3966" s="6" t="n">
        <v>0.130309756117351</v>
      </c>
      <c r="AB3966" s="6" t="n">
        <v>0.0528116313876417</v>
      </c>
      <c r="AC3966" s="6" t="n">
        <v>0.0910127574656119</v>
      </c>
      <c r="AD3966" s="6" t="n">
        <v>0.0910127574656119</v>
      </c>
      <c r="AE3966" s="6" t="n">
        <v>0.0426199130496757</v>
      </c>
      <c r="AF3966" s="7" t="n">
        <v>0.896321070234113</v>
      </c>
      <c r="AG3966" s="7" t="n">
        <v>5.32611987817417</v>
      </c>
      <c r="AH3966" s="26" t="n">
        <v>1344.9</v>
      </c>
      <c r="AI3966" s="6" t="n">
        <v>0.0278966676857229</v>
      </c>
      <c r="AJ3966" s="6" t="n">
        <v>-0.084977547965709</v>
      </c>
      <c r="AK3966" s="6" t="n">
        <v>-0.0775087454557925</v>
      </c>
      <c r="AL3966" s="6" t="n">
        <v>-0.0365355684504614</v>
      </c>
      <c r="AM3966" s="6" t="n">
        <v>0.244471176089572</v>
      </c>
      <c r="AN3966" s="6" t="n">
        <v>-0.0298368215257723</v>
      </c>
      <c r="AO3966" s="6" t="n">
        <v>-0.0551407264399367</v>
      </c>
      <c r="AP3966" s="6" t="n">
        <v>-0.0092480387779833</v>
      </c>
      <c r="AQ3966" s="6" t="n">
        <v>-0.0437527903565279</v>
      </c>
      <c r="AR3966" s="6" t="n">
        <v>-0.00456517396919087</v>
      </c>
      <c r="AS3966" s="4" t="s">
        <v>442</v>
      </c>
      <c r="AT3966" s="4" t="s">
        <v>121</v>
      </c>
      <c r="AU3966" s="5" t="n">
        <v>9704.59</v>
      </c>
      <c r="AV3966" s="6" t="n">
        <v>0.218626115237551</v>
      </c>
      <c r="AW3966" s="6" t="n">
        <v>0.0585909292213984</v>
      </c>
      <c r="AX3966" s="5" t="n">
        <v>5639.95</v>
      </c>
      <c r="AY3966" s="6" t="n">
        <v>0.581163140328443</v>
      </c>
      <c r="AZ3966" s="6" t="n">
        <v>-0.0183446168903858</v>
      </c>
      <c r="BA3966" s="5" t="n">
        <v>3053.61</v>
      </c>
      <c r="BB3966" s="6" t="n">
        <v>0.21162499107235</v>
      </c>
      <c r="BC3966" s="6" t="n">
        <v>-0.0178318135764944</v>
      </c>
      <c r="BD3966" s="6" t="n">
        <v>0.314656260594214</v>
      </c>
      <c r="BE3966" s="7" t="n">
        <v>14.04</v>
      </c>
      <c r="BM3966" s="5" t="n">
        <v>290518.5735</v>
      </c>
      <c r="BN3966" s="5" t="n">
        <v>11954.13</v>
      </c>
      <c r="BO3966" s="26" t="n">
        <v>24.3027784958002</v>
      </c>
      <c r="BP3966" s="7" t="n">
        <v>4.3310798771513</v>
      </c>
      <c r="BQ3966" s="6" t="n">
        <v>0.178213362636694</v>
      </c>
      <c r="BR3966" s="7" t="n">
        <v>0.761535104922461</v>
      </c>
      <c r="BS3966" s="26" t="n">
        <v>21.01</v>
      </c>
      <c r="BT3966" s="7" t="n">
        <v>3.44</v>
      </c>
      <c r="BU3966" s="4" t="s">
        <v>1640</v>
      </c>
      <c r="BV3966" s="5" t="n">
        <v>9503.44</v>
      </c>
      <c r="BW3966" s="5" t="n">
        <v>6462.39</v>
      </c>
      <c r="BX3966" s="5" t="n">
        <v>3041.05</v>
      </c>
      <c r="BY3966" s="7" t="n">
        <v>1.4794477897267</v>
      </c>
      <c r="BZ3966" s="5" t="n">
        <v>0</v>
      </c>
      <c r="CF3966" s="25" t="n">
        <v>46077</v>
      </c>
      <c r="CG3966" s="6" t="n">
        <v>0.343564155696239</v>
      </c>
      <c r="CH3966" s="6" t="n">
        <v>0.302604346369486</v>
      </c>
      <c r="CI3966" s="6" t="n">
        <v>0.303574942031223</v>
      </c>
      <c r="CJ3966" s="6" t="n">
        <v>0.00320747429236135</v>
      </c>
      <c r="CK3966" s="6" t="n">
        <v>0.0608295916185589</v>
      </c>
      <c r="CL3966" s="7" t="n">
        <v>1.49619214997071</v>
      </c>
      <c r="CM3966" s="6" t="n">
        <v>-0.156107801972464</v>
      </c>
      <c r="CN3966" s="4" t="s">
        <v>493</v>
      </c>
    </row>
    <row r="3967" customFormat="false" ht="15" hidden="false" customHeight="false" outlineLevel="0" collapsed="false">
      <c r="A3967" s="4" t="s">
        <v>59</v>
      </c>
      <c r="B3967" s="4" t="s">
        <v>60</v>
      </c>
      <c r="C3967" s="25" t="n">
        <v>46022</v>
      </c>
      <c r="D3967" s="4" t="s">
        <v>147</v>
      </c>
      <c r="E3967" s="4" t="s">
        <v>494</v>
      </c>
      <c r="F3967" s="4" t="s">
        <v>72</v>
      </c>
      <c r="G3967" s="4" t="s">
        <v>438</v>
      </c>
      <c r="H3967" s="4" t="s">
        <v>460</v>
      </c>
      <c r="I3967" s="5" t="n">
        <v>750</v>
      </c>
      <c r="J3967" s="25" t="n">
        <v>46056</v>
      </c>
      <c r="K3967" s="4" t="s">
        <v>1518</v>
      </c>
      <c r="L3967" s="4" t="s">
        <v>5</v>
      </c>
      <c r="M3967" s="4" t="s">
        <v>441</v>
      </c>
      <c r="N3967" s="25" t="n">
        <v>46055</v>
      </c>
      <c r="O3967" s="25" t="n">
        <v>46056</v>
      </c>
      <c r="P3967" s="25" t="n">
        <v>46057</v>
      </c>
      <c r="Q3967" s="25" t="n">
        <v>46057</v>
      </c>
      <c r="R3967" s="6" t="n">
        <v>0.00149609353355129</v>
      </c>
      <c r="S3967" s="6" t="n">
        <v>0.0671683080668362</v>
      </c>
      <c r="T3967" s="6" t="n">
        <v>-0.00114060555785989</v>
      </c>
      <c r="U3967" s="6" t="n">
        <v>0.0675237960425276</v>
      </c>
      <c r="V3967" s="6" t="n">
        <v>0.0379510654246731</v>
      </c>
      <c r="W3967" s="6" t="n">
        <v>0.0410373760892766</v>
      </c>
      <c r="X3967" s="6" t="n">
        <v>0.0295727306178545</v>
      </c>
      <c r="Y3967" s="6" t="n">
        <v>0.026486419953251</v>
      </c>
      <c r="Z3967" s="6" t="n">
        <v>0.0153463862081065</v>
      </c>
      <c r="AA3967" s="6" t="n">
        <v>0.0521774098344211</v>
      </c>
      <c r="AB3967" s="6" t="n">
        <v>0.000622148486105312</v>
      </c>
      <c r="AC3967" s="6" t="n">
        <v>-0.00114060555785989</v>
      </c>
      <c r="AD3967" s="6" t="n">
        <v>0.00114060555785989</v>
      </c>
      <c r="AE3967" s="6" t="n">
        <v>0.0327146412277064</v>
      </c>
      <c r="AF3967" s="7" t="n">
        <v>0.606973058637082</v>
      </c>
      <c r="AG3967" s="7" t="n">
        <v>2.22303516365381</v>
      </c>
      <c r="AH3967" s="26" t="n">
        <v>902.35</v>
      </c>
      <c r="AI3967" s="6" t="n">
        <v>-0.02748289055343</v>
      </c>
      <c r="AJ3967" s="6" t="n">
        <v>-0.0855796513984595</v>
      </c>
      <c r="AK3967" s="6" t="n">
        <v>-0.142497386676803</v>
      </c>
      <c r="AL3967" s="6" t="n">
        <v>0.0178218938582153</v>
      </c>
      <c r="AM3967" s="6" t="n">
        <v>0.186272447611286</v>
      </c>
      <c r="AN3967" s="6" t="n">
        <v>-0.0331072345572605</v>
      </c>
      <c r="AO3967" s="6" t="n">
        <v>-0.052472416841199</v>
      </c>
      <c r="AP3967" s="6" t="n">
        <v>0.00586525485310929</v>
      </c>
      <c r="AQ3967" s="6" t="n">
        <v>-0.000934288383680815</v>
      </c>
      <c r="AR3967" s="6" t="n">
        <v>0.0382533280036562</v>
      </c>
      <c r="AS3967" s="4" t="s">
        <v>442</v>
      </c>
      <c r="AT3967" s="4" t="s">
        <v>481</v>
      </c>
      <c r="AU3967" s="5" t="n">
        <v>21213.89</v>
      </c>
      <c r="AV3967" s="6" t="n">
        <v>0.176255093536995</v>
      </c>
      <c r="AW3967" s="6" t="n">
        <v>0.0512907046469331</v>
      </c>
      <c r="BA3967" s="5" t="n">
        <v>3977.85</v>
      </c>
      <c r="BB3967" s="6" t="n">
        <v>-0.0632726878823702</v>
      </c>
      <c r="BC3967" s="6" t="n">
        <v>-0.184091020970759</v>
      </c>
      <c r="BD3967" s="6" t="n">
        <v>0.187511578498804</v>
      </c>
      <c r="BE3967" s="7" t="n">
        <v>6.4</v>
      </c>
      <c r="BM3967" s="5" t="n">
        <v>560819.5485</v>
      </c>
      <c r="BN3967" s="5" t="n">
        <v>18301.08</v>
      </c>
      <c r="BO3967" s="26" t="n">
        <v>30.6440684648119</v>
      </c>
      <c r="BP3967" s="7" t="n">
        <v>5.43358874088818</v>
      </c>
      <c r="BQ3967" s="6" t="n">
        <v>0.177312903054223</v>
      </c>
      <c r="BR3967" s="7" t="n">
        <v>1.32903224743825</v>
      </c>
      <c r="BS3967" s="26" t="n">
        <v>17.22</v>
      </c>
      <c r="BT3967" s="7" t="n">
        <v>2.81</v>
      </c>
      <c r="BU3967" s="4" t="s">
        <v>1640</v>
      </c>
      <c r="BV3967" s="5" t="n">
        <v>-29585.15</v>
      </c>
      <c r="BW3967" s="5" t="n">
        <v>225.93</v>
      </c>
      <c r="BX3967" s="5" t="n">
        <v>-29811.08</v>
      </c>
      <c r="BY3967" s="7" t="n">
        <v>-3.08984257914124</v>
      </c>
      <c r="BZ3967" s="5" t="n">
        <v>11</v>
      </c>
      <c r="CA3967" s="6" t="n">
        <v>0.173063041922002</v>
      </c>
      <c r="CB3967" s="6" t="n">
        <v>0.15320643345764</v>
      </c>
      <c r="CC3967" s="4" t="s">
        <v>625</v>
      </c>
      <c r="CD3967" s="26" t="n">
        <v>26.7402186947612</v>
      </c>
      <c r="CE3967" s="6" t="n">
        <v>0.14599169193839</v>
      </c>
      <c r="CF3967" s="25" t="n">
        <v>46077</v>
      </c>
      <c r="CG3967" s="6" t="n">
        <v>0.30449684912255</v>
      </c>
      <c r="CH3967" s="6" t="n">
        <v>0.321393794671353</v>
      </c>
      <c r="CI3967" s="6" t="n">
        <v>0.256256571181025</v>
      </c>
      <c r="CJ3967" s="6" t="n">
        <v>-0.202671067613284</v>
      </c>
      <c r="CK3967" s="6" t="n">
        <v>0.0626296142679386</v>
      </c>
      <c r="CL3967" s="7" t="n">
        <v>0.0182119205298026</v>
      </c>
      <c r="CM3967" s="6" t="n">
        <v>-0.0232916666666666</v>
      </c>
      <c r="CN3967" s="4" t="s">
        <v>493</v>
      </c>
    </row>
    <row r="3968" customFormat="false" ht="15" hidden="false" customHeight="false" outlineLevel="0" collapsed="false">
      <c r="A3968" s="4" t="s">
        <v>59</v>
      </c>
      <c r="B3968" s="4" t="s">
        <v>60</v>
      </c>
      <c r="C3968" s="25" t="n">
        <v>46022</v>
      </c>
      <c r="D3968" s="4" t="s">
        <v>247</v>
      </c>
      <c r="E3968" s="4" t="s">
        <v>1461</v>
      </c>
      <c r="F3968" s="4" t="s">
        <v>71</v>
      </c>
      <c r="G3968" s="4" t="s">
        <v>459</v>
      </c>
      <c r="H3968" s="4" t="s">
        <v>521</v>
      </c>
      <c r="I3968" s="5" t="n">
        <v>250</v>
      </c>
      <c r="J3968" s="25" t="n">
        <v>46056</v>
      </c>
      <c r="K3968" s="4" t="s">
        <v>698</v>
      </c>
      <c r="L3968" s="4" t="s">
        <v>5</v>
      </c>
      <c r="M3968" s="4" t="s">
        <v>441</v>
      </c>
      <c r="N3968" s="25" t="n">
        <v>46055</v>
      </c>
      <c r="O3968" s="25" t="n">
        <v>46056</v>
      </c>
      <c r="P3968" s="25" t="n">
        <v>46057</v>
      </c>
      <c r="Q3968" s="25" t="n">
        <v>46057</v>
      </c>
      <c r="R3968" s="6" t="n">
        <v>-0.0143750895458236</v>
      </c>
      <c r="S3968" s="6" t="n">
        <v>0.0478728558968891</v>
      </c>
      <c r="T3968" s="6" t="n">
        <v>-0.0338943863867566</v>
      </c>
      <c r="U3968" s="6" t="n">
        <v>-0.000396620035691075</v>
      </c>
      <c r="V3968" s="6" t="n">
        <v>0.0379510654246731</v>
      </c>
      <c r="W3968" s="6" t="n">
        <v>0.0275036645580443</v>
      </c>
      <c r="X3968" s="6" t="n">
        <v>-0.0383476854603642</v>
      </c>
      <c r="Y3968" s="6" t="n">
        <v>-0.0279002845937354</v>
      </c>
      <c r="Z3968" s="6" t="n">
        <v>0.00527832298327519</v>
      </c>
      <c r="AA3968" s="6" t="n">
        <v>-0.00567494301896626</v>
      </c>
      <c r="AB3968" s="6" t="n">
        <v>0.0168315916027004</v>
      </c>
      <c r="AC3968" s="6" t="n">
        <v>-0.0338943863867566</v>
      </c>
      <c r="AD3968" s="6" t="n">
        <v>0.0338943863867566</v>
      </c>
      <c r="AE3968" s="6" t="n">
        <v>0.0656154628687691</v>
      </c>
      <c r="AF3968" s="7" t="n">
        <v>0.226920366455252</v>
      </c>
      <c r="AG3968" s="7" t="n">
        <v>2.29369137792327</v>
      </c>
      <c r="AH3968" s="26" t="n">
        <v>2093.9</v>
      </c>
      <c r="AI3968" s="6" t="n">
        <v>-0.00650028468400066</v>
      </c>
      <c r="AJ3968" s="6" t="n">
        <v>-0.0467106760755748</v>
      </c>
      <c r="AK3968" s="6" t="n">
        <v>-0.144159241396224</v>
      </c>
      <c r="AL3968" s="6" t="n">
        <v>-0.180373429365482</v>
      </c>
      <c r="AM3968" s="6" t="n">
        <v>-0.147677779134611</v>
      </c>
      <c r="AN3968" s="6" t="n">
        <v>-0.052295735940309</v>
      </c>
      <c r="AO3968" s="6" t="n">
        <v>0.00558505986473423</v>
      </c>
      <c r="AP3968" s="6" t="n">
        <v>-0.00110084717369474</v>
      </c>
      <c r="AQ3968" s="6" t="n">
        <v>0.0656200641363134</v>
      </c>
      <c r="AR3968" s="6" t="n">
        <v>0.10480768052365</v>
      </c>
      <c r="AS3968" s="4" t="s">
        <v>442</v>
      </c>
      <c r="AT3968" s="4" t="s">
        <v>121</v>
      </c>
      <c r="AU3968" s="5" t="n">
        <v>3567.2</v>
      </c>
      <c r="AV3968" s="6" t="n">
        <v>0.104396284829721</v>
      </c>
      <c r="AW3968" s="6" t="n">
        <v>-0.0351513053262504</v>
      </c>
      <c r="AX3968" s="5" t="n">
        <v>812.84</v>
      </c>
      <c r="AY3968" s="6" t="n">
        <v>0.227864992150707</v>
      </c>
      <c r="AZ3968" s="6" t="n">
        <v>-0.0290390326170954</v>
      </c>
      <c r="BA3968" s="5" t="n">
        <v>408.75</v>
      </c>
      <c r="BB3968" s="6" t="n">
        <v>0.075007232464561</v>
      </c>
      <c r="BC3968" s="6" t="n">
        <v>-0.200895388164454</v>
      </c>
      <c r="BD3968" s="6" t="n">
        <v>0.114585669432608</v>
      </c>
      <c r="BE3968" s="7" t="n">
        <v>9.9</v>
      </c>
      <c r="BM3968" s="5" t="n">
        <v>86436.192</v>
      </c>
      <c r="BN3968" s="5" t="n">
        <v>1755.17</v>
      </c>
      <c r="BO3968" s="26" t="n">
        <v>49.2466211250192</v>
      </c>
      <c r="BP3968" s="7" t="n">
        <v>5.65460585451505</v>
      </c>
      <c r="BQ3968" s="6" t="n">
        <v>0.114822209632618</v>
      </c>
      <c r="BR3968" s="7" t="n">
        <v>0.547472258893444</v>
      </c>
      <c r="BS3968" s="26" t="n">
        <v>32.58</v>
      </c>
      <c r="BT3968" s="7" t="n">
        <v>4.69</v>
      </c>
      <c r="BU3968" s="4" t="s">
        <v>1640</v>
      </c>
      <c r="BV3968" s="5" t="n">
        <v>1636.7</v>
      </c>
      <c r="BW3968" s="5" t="n">
        <v>271.14</v>
      </c>
      <c r="BX3968" s="5" t="n">
        <v>1365.56</v>
      </c>
      <c r="BY3968" s="7" t="n">
        <v>1.7231504585031</v>
      </c>
      <c r="BZ3968" s="5" t="n">
        <v>12</v>
      </c>
      <c r="CA3968" s="6" t="n">
        <v>0.128908422773452</v>
      </c>
      <c r="CB3968" s="6" t="n">
        <v>0.111729076613075</v>
      </c>
      <c r="CC3968" s="4" t="s">
        <v>532</v>
      </c>
      <c r="CD3968" s="26" t="n">
        <v>33.157394190108</v>
      </c>
      <c r="CE3968" s="6" t="n">
        <v>0.485237978674188</v>
      </c>
      <c r="CF3968" s="25" t="n">
        <v>46077</v>
      </c>
      <c r="CG3968" s="6" t="n">
        <v>0.314483463497739</v>
      </c>
      <c r="CH3968" s="6" t="n">
        <v>0.330967683075834</v>
      </c>
      <c r="CI3968" s="6" t="n">
        <v>0.303198900123034</v>
      </c>
      <c r="CJ3968" s="6" t="n">
        <v>-0.0839017957727241</v>
      </c>
      <c r="CK3968" s="6" t="n">
        <v>0.0643684539085801</v>
      </c>
      <c r="CL3968" s="7" t="n">
        <v>0.526568285062359</v>
      </c>
      <c r="CM3968" s="6" t="n">
        <v>-0.175583807293409</v>
      </c>
      <c r="CN3968" s="4" t="s">
        <v>493</v>
      </c>
    </row>
    <row r="3969" customFormat="false" ht="15" hidden="false" customHeight="false" outlineLevel="0" collapsed="false">
      <c r="A3969" s="4" t="s">
        <v>59</v>
      </c>
      <c r="B3969" s="4" t="s">
        <v>60</v>
      </c>
      <c r="C3969" s="25" t="n">
        <v>46022</v>
      </c>
      <c r="D3969" s="4" t="s">
        <v>263</v>
      </c>
      <c r="E3969" s="4" t="s">
        <v>869</v>
      </c>
      <c r="F3969" s="4" t="s">
        <v>104</v>
      </c>
      <c r="G3969" s="4" t="s">
        <v>438</v>
      </c>
      <c r="H3969" s="4" t="s">
        <v>505</v>
      </c>
      <c r="I3969" s="5" t="n">
        <v>6750</v>
      </c>
      <c r="J3969" s="25" t="n">
        <v>46056</v>
      </c>
      <c r="K3969" s="4" t="s">
        <v>991</v>
      </c>
      <c r="L3969" s="4" t="s">
        <v>6</v>
      </c>
      <c r="M3969" s="4" t="s">
        <v>441</v>
      </c>
      <c r="N3969" s="25" t="n">
        <v>46055</v>
      </c>
      <c r="O3969" s="25" t="n">
        <v>46056</v>
      </c>
      <c r="P3969" s="25" t="n">
        <v>46057</v>
      </c>
      <c r="Q3969" s="25" t="n">
        <v>46056</v>
      </c>
      <c r="R3969" s="6" t="n">
        <v>0.0131873600398109</v>
      </c>
      <c r="S3969" s="6" t="n">
        <v>0.00257858546168976</v>
      </c>
      <c r="T3969" s="6" t="n">
        <v>0.0518064911206368</v>
      </c>
      <c r="U3969" s="6" t="n">
        <v>0.0675724366221375</v>
      </c>
      <c r="V3969" s="6" t="n">
        <v>0.0379510654246731</v>
      </c>
      <c r="W3969" s="6" t="n">
        <v>0.0601460754832062</v>
      </c>
      <c r="X3969" s="6" t="n">
        <v>0.0296213711974644</v>
      </c>
      <c r="Y3969" s="6" t="n">
        <v>0.00742636113893136</v>
      </c>
      <c r="AB3969" s="6" t="n">
        <v>0.0302062868369353</v>
      </c>
      <c r="AC3969" s="6" t="n">
        <v>0.00257858546168976</v>
      </c>
      <c r="AD3969" s="6" t="n">
        <v>0.00257858546168976</v>
      </c>
      <c r="AE3969" s="6" t="n">
        <v>0.0453094302554027</v>
      </c>
      <c r="AF3969" s="7" t="n">
        <v>0.227642276422765</v>
      </c>
      <c r="AG3969" s="7" t="n">
        <v>1.16443071039758</v>
      </c>
      <c r="AH3969" s="26" t="n">
        <v>80.38</v>
      </c>
      <c r="AI3969" s="6" t="n">
        <v>0.0526453640649554</v>
      </c>
      <c r="AJ3969" s="6" t="n">
        <v>-0.0335457496693523</v>
      </c>
      <c r="AK3969" s="6" t="n">
        <v>0.0591645803136116</v>
      </c>
      <c r="AL3969" s="6" t="n">
        <v>0.119498607242339</v>
      </c>
      <c r="AM3969" s="6" t="n">
        <v>0.258099859132883</v>
      </c>
      <c r="AN3969" s="6" t="n">
        <v>0.0162075279938034</v>
      </c>
      <c r="AO3969" s="6" t="n">
        <v>-0.0497532776631557</v>
      </c>
      <c r="AP3969" s="6" t="n">
        <v>-0.00489054494643715</v>
      </c>
      <c r="AQ3969" s="6" t="n">
        <v>-0.0866325104797396</v>
      </c>
      <c r="AR3969" s="6" t="n">
        <v>-0.0474448940924026</v>
      </c>
      <c r="AS3969" s="4" t="s">
        <v>442</v>
      </c>
      <c r="AT3969" s="4" t="s">
        <v>121</v>
      </c>
      <c r="AU3969" s="5" t="n">
        <v>7610.79</v>
      </c>
      <c r="AV3969" s="6" t="n">
        <v>0.15879826365786</v>
      </c>
      <c r="AW3969" s="6" t="n">
        <v>0.193267284509048</v>
      </c>
      <c r="AX3969" s="5" t="n">
        <v>2144.18</v>
      </c>
      <c r="AY3969" s="6" t="n">
        <v>0.28172896637537</v>
      </c>
      <c r="AZ3969" s="6" t="n">
        <v>-0.0794268491679681</v>
      </c>
      <c r="BA3969" s="5" t="n">
        <v>1755.89</v>
      </c>
      <c r="BB3969" s="6" t="n">
        <v>-0.0669886713851516</v>
      </c>
      <c r="BC3969" s="6" t="n">
        <v>0.0335695701823577</v>
      </c>
      <c r="BD3969" s="6" t="n">
        <v>0.230710609542505</v>
      </c>
      <c r="BE3969" s="7" t="n">
        <v>2</v>
      </c>
      <c r="BM3969" s="5" t="n">
        <v>70668.4884</v>
      </c>
      <c r="BN3969" s="5" t="n">
        <v>7044.72</v>
      </c>
      <c r="BO3969" s="26" t="n">
        <v>10.0314119510783</v>
      </c>
      <c r="BP3969" s="7" t="n">
        <v>2.17729240334534</v>
      </c>
      <c r="BQ3969" s="6" t="n">
        <v>0.217047451940334</v>
      </c>
      <c r="BR3969" s="7" t="n">
        <v>0.0965703907163467</v>
      </c>
      <c r="BS3969" s="26" t="n">
        <v>20.19</v>
      </c>
      <c r="BT3969" s="7" t="n">
        <v>2.96</v>
      </c>
      <c r="BU3969" s="4" t="s">
        <v>1640</v>
      </c>
      <c r="BV3969" s="5" t="n">
        <v>3038.8</v>
      </c>
      <c r="BW3969" s="5" t="n">
        <v>1296.69</v>
      </c>
      <c r="BX3969" s="5" t="n">
        <v>1742.11</v>
      </c>
      <c r="BY3969" s="7" t="n">
        <v>0.828778705067365</v>
      </c>
      <c r="BZ3969" s="5" t="n">
        <v>1</v>
      </c>
      <c r="CF3969" s="25" t="n">
        <v>46077</v>
      </c>
      <c r="CG3969" s="6" t="n">
        <v>0.354070344544109</v>
      </c>
      <c r="CH3969" s="6" t="n">
        <v>0.380639617324714</v>
      </c>
      <c r="CI3969" s="6" t="n">
        <v>0.361113274773862</v>
      </c>
      <c r="CJ3969" s="6" t="n">
        <v>-0.0512987657146418</v>
      </c>
      <c r="CK3969" s="6" t="n">
        <v>0.0764980353634578</v>
      </c>
      <c r="CL3969" s="7" t="n">
        <v>0.0337078651685416</v>
      </c>
      <c r="CM3969" s="6" t="n">
        <v>-0.0372666435906312</v>
      </c>
      <c r="CN3969" s="4" t="s">
        <v>493</v>
      </c>
    </row>
    <row r="3970" customFormat="false" ht="15" hidden="false" customHeight="false" outlineLevel="0" collapsed="false">
      <c r="A3970" s="4" t="s">
        <v>59</v>
      </c>
      <c r="B3970" s="4" t="s">
        <v>60</v>
      </c>
      <c r="C3970" s="25" t="n">
        <v>46022</v>
      </c>
      <c r="D3970" s="4" t="s">
        <v>278</v>
      </c>
      <c r="E3970" s="4" t="s">
        <v>656</v>
      </c>
      <c r="F3970" s="4" t="s">
        <v>97</v>
      </c>
      <c r="G3970" s="4" t="s">
        <v>438</v>
      </c>
      <c r="H3970" s="4" t="s">
        <v>528</v>
      </c>
      <c r="I3970" s="5" t="n">
        <v>500</v>
      </c>
      <c r="J3970" s="25" t="n">
        <v>46056</v>
      </c>
      <c r="K3970" s="4" t="s">
        <v>901</v>
      </c>
      <c r="L3970" s="4" t="s">
        <v>5</v>
      </c>
      <c r="M3970" s="4" t="s">
        <v>441</v>
      </c>
      <c r="N3970" s="25" t="n">
        <v>46055</v>
      </c>
      <c r="O3970" s="25" t="n">
        <v>46056</v>
      </c>
      <c r="P3970" s="25" t="n">
        <v>46057</v>
      </c>
      <c r="Q3970" s="25" t="n">
        <v>46057</v>
      </c>
      <c r="R3970" s="6" t="n">
        <v>-0.00828768085405252</v>
      </c>
      <c r="S3970" s="6" t="n">
        <v>0.0111898016997167</v>
      </c>
      <c r="T3970" s="6" t="n">
        <v>0.0227622916374843</v>
      </c>
      <c r="U3970" s="6" t="n">
        <v>0.0256644124831486</v>
      </c>
      <c r="V3970" s="6" t="n">
        <v>0.0379510654246731</v>
      </c>
      <c r="W3970" s="6" t="n">
        <v>0.0616752736177524</v>
      </c>
      <c r="X3970" s="6" t="n">
        <v>-0.0122866529415245</v>
      </c>
      <c r="Y3970" s="6" t="n">
        <v>-0.0360108611346038</v>
      </c>
      <c r="AB3970" s="6" t="n">
        <v>0.0101554839613391</v>
      </c>
      <c r="AC3970" s="6" t="n">
        <v>0.0227622916374843</v>
      </c>
      <c r="AD3970" s="6" t="n">
        <v>0.0227622916374843</v>
      </c>
      <c r="AE3970" s="6" t="n">
        <v>0.0337582294438997</v>
      </c>
      <c r="AF3970" s="7" t="n">
        <v>0.628630705394189</v>
      </c>
      <c r="AG3970" s="7" t="n">
        <v>2.55966105359468</v>
      </c>
      <c r="AH3970" s="26" t="n">
        <v>1423.8</v>
      </c>
      <c r="AI3970" s="6" t="n">
        <v>-0.0166447959113201</v>
      </c>
      <c r="AJ3970" s="6" t="n">
        <v>-0.0395304910955209</v>
      </c>
      <c r="AK3970" s="6" t="n">
        <v>-0.0421151776103335</v>
      </c>
      <c r="AL3970" s="6" t="n">
        <v>-0.0156590272736704</v>
      </c>
      <c r="AM3970" s="6" t="n">
        <v>-0.00576097203309967</v>
      </c>
      <c r="AN3970" s="6" t="n">
        <v>-0.0193901304761355</v>
      </c>
      <c r="AO3970" s="6" t="n">
        <v>-0.0201403606193854</v>
      </c>
      <c r="AP3970" s="6" t="n">
        <v>0.0135588577689516</v>
      </c>
      <c r="AQ3970" s="6" t="n">
        <v>-0.00986098746832853</v>
      </c>
      <c r="AR3970" s="6" t="n">
        <v>0.0293266289190085</v>
      </c>
      <c r="AS3970" s="4" t="s">
        <v>442</v>
      </c>
      <c r="AT3970" s="4" t="s">
        <v>121</v>
      </c>
      <c r="AU3970" s="5" t="n">
        <v>3709.91</v>
      </c>
      <c r="AV3970" s="6" t="n">
        <v>0.101219682330487</v>
      </c>
      <c r="AW3970" s="6" t="n">
        <v>0.0437396608185818</v>
      </c>
      <c r="AX3970" s="5" t="n">
        <v>888.71</v>
      </c>
      <c r="AY3970" s="6" t="n">
        <v>0.239550285586443</v>
      </c>
      <c r="AZ3970" s="6" t="n">
        <v>0.00256562289138712</v>
      </c>
      <c r="BA3970" s="5" t="n">
        <v>618.01</v>
      </c>
      <c r="BB3970" s="6" t="n">
        <v>0.118732124108468</v>
      </c>
      <c r="BC3970" s="6" t="n">
        <v>0.0669509521260985</v>
      </c>
      <c r="BD3970" s="6" t="n">
        <v>0.166583555935319</v>
      </c>
      <c r="BE3970" s="7" t="n">
        <v>6.07</v>
      </c>
      <c r="BM3970" s="5" t="n">
        <v>144900.126</v>
      </c>
      <c r="BN3970" s="5" t="n">
        <v>2226.4</v>
      </c>
      <c r="BO3970" s="26" t="n">
        <v>65.0827012217032</v>
      </c>
      <c r="BP3970" s="7" t="n">
        <v>15.1672293923693</v>
      </c>
      <c r="BQ3970" s="6" t="n">
        <v>0.233045480713875</v>
      </c>
      <c r="BR3970" s="7" t="n">
        <v>0.0148312136913173</v>
      </c>
      <c r="BS3970" s="26" t="n">
        <v>16.18</v>
      </c>
      <c r="BT3970" s="7" t="n">
        <v>2.22</v>
      </c>
      <c r="BU3970" s="4" t="s">
        <v>1640</v>
      </c>
      <c r="BV3970" s="5" t="n">
        <v>1434.09</v>
      </c>
      <c r="BW3970" s="5" t="n">
        <v>288.7</v>
      </c>
      <c r="BX3970" s="5" t="n">
        <v>1145.39</v>
      </c>
      <c r="BY3970" s="7" t="n">
        <v>1.14576875139817</v>
      </c>
      <c r="BZ3970" s="5" t="n">
        <v>1</v>
      </c>
      <c r="CF3970" s="25" t="n">
        <v>46077</v>
      </c>
      <c r="CG3970" s="6" t="n">
        <v>0.236582495884877</v>
      </c>
      <c r="CH3970" s="6" t="n">
        <v>0.269855694945064</v>
      </c>
      <c r="CI3970" s="6" t="n">
        <v>0.23263451218782</v>
      </c>
      <c r="CJ3970" s="6" t="n">
        <v>-0.137929950912546</v>
      </c>
      <c r="CK3970" s="6" t="n">
        <v>0.0524933464070598</v>
      </c>
      <c r="CL3970" s="7" t="n">
        <v>0.433622414943297</v>
      </c>
      <c r="CM3970" s="6" t="n">
        <v>-0.0256628056628057</v>
      </c>
      <c r="CN3970" s="4" t="s">
        <v>493</v>
      </c>
    </row>
    <row r="3971" customFormat="false" ht="15" hidden="false" customHeight="false" outlineLevel="0" collapsed="false">
      <c r="A3971" s="4" t="s">
        <v>59</v>
      </c>
      <c r="B3971" s="4" t="s">
        <v>60</v>
      </c>
      <c r="C3971" s="25" t="n">
        <v>46022</v>
      </c>
      <c r="D3971" s="4" t="s">
        <v>301</v>
      </c>
      <c r="E3971" s="4" t="s">
        <v>762</v>
      </c>
      <c r="F3971" s="4" t="s">
        <v>97</v>
      </c>
      <c r="G3971" s="4" t="s">
        <v>438</v>
      </c>
      <c r="H3971" s="4" t="s">
        <v>528</v>
      </c>
      <c r="I3971" s="5" t="n">
        <v>50</v>
      </c>
      <c r="J3971" s="25" t="n">
        <v>46056</v>
      </c>
      <c r="K3971" s="4" t="s">
        <v>1308</v>
      </c>
      <c r="L3971" s="4" t="s">
        <v>6</v>
      </c>
      <c r="M3971" s="4" t="s">
        <v>441</v>
      </c>
      <c r="N3971" s="25" t="n">
        <v>46055</v>
      </c>
      <c r="O3971" s="25" t="n">
        <v>46056</v>
      </c>
      <c r="P3971" s="25" t="n">
        <v>46057</v>
      </c>
      <c r="Q3971" s="25" t="n">
        <v>46056</v>
      </c>
      <c r="R3971" s="6" t="n">
        <v>7.57690559176627E-005</v>
      </c>
      <c r="S3971" s="6" t="n">
        <v>0.0450034093491931</v>
      </c>
      <c r="T3971" s="6" t="n">
        <v>-0.0160226201696513</v>
      </c>
      <c r="U3971" s="6" t="n">
        <v>0.0290565582354595</v>
      </c>
      <c r="V3971" s="6" t="n">
        <v>0.0379510654246731</v>
      </c>
      <c r="W3971" s="6" t="n">
        <v>0.0616752736177524</v>
      </c>
      <c r="X3971" s="6" t="n">
        <v>-0.00889450718921359</v>
      </c>
      <c r="Y3971" s="6" t="n">
        <v>-0.0326187153822929</v>
      </c>
      <c r="AB3971" s="6" t="n">
        <v>0.0454579892416092</v>
      </c>
      <c r="AC3971" s="6" t="n">
        <v>0.0450034093491931</v>
      </c>
      <c r="AD3971" s="6" t="n">
        <v>0.0450034093491931</v>
      </c>
      <c r="AE3971" s="6" t="n">
        <v>0.0605348890067429</v>
      </c>
      <c r="AF3971" s="7" t="n">
        <v>0.678347934918648</v>
      </c>
      <c r="AG3971" s="7" t="n">
        <v>1.92051971108515</v>
      </c>
      <c r="AH3971" s="26" t="n">
        <v>13198</v>
      </c>
      <c r="AI3971" s="6" t="n">
        <v>0.042660767893822</v>
      </c>
      <c r="AJ3971" s="6" t="n">
        <v>0.0772118837740776</v>
      </c>
      <c r="AK3971" s="6" t="n">
        <v>-0.050571901302065</v>
      </c>
      <c r="AL3971" s="6" t="n">
        <v>-0.0879690415313397</v>
      </c>
      <c r="AM3971" s="6" t="n">
        <v>0.426510087062726</v>
      </c>
      <c r="AN3971" s="6" t="n">
        <v>-0.0193901304761355</v>
      </c>
      <c r="AO3971" s="6" t="n">
        <v>0.0966020142502131</v>
      </c>
      <c r="AP3971" s="6" t="n">
        <v>-0.00935750073681119</v>
      </c>
      <c r="AQ3971" s="6" t="n">
        <v>0.0809755378720896</v>
      </c>
      <c r="AR3971" s="6" t="n">
        <v>0.120163154259427</v>
      </c>
      <c r="AS3971" s="4" t="s">
        <v>442</v>
      </c>
      <c r="AT3971" s="4" t="s">
        <v>121</v>
      </c>
      <c r="AU3971" s="5" t="n">
        <v>2548.32</v>
      </c>
      <c r="AV3971" s="6" t="n">
        <v>0.291544184726418</v>
      </c>
      <c r="AW3971" s="6" t="n">
        <v>0.223847624170357</v>
      </c>
      <c r="AX3971" s="5" t="n">
        <v>708.2</v>
      </c>
      <c r="AY3971" s="6" t="n">
        <v>0.277908582909525</v>
      </c>
      <c r="AZ3971" s="6" t="n">
        <v>0.0110466209008885</v>
      </c>
      <c r="BA3971" s="5" t="n">
        <v>446.25</v>
      </c>
      <c r="BB3971" s="6" t="n">
        <v>0.417251564137581</v>
      </c>
      <c r="BC3971" s="6" t="n">
        <v>0.29359074702148</v>
      </c>
      <c r="BD3971" s="6" t="n">
        <v>0.175115370126201</v>
      </c>
      <c r="BE3971" s="7" t="n">
        <v>49.31</v>
      </c>
      <c r="BM3971" s="5" t="n">
        <v>119441.9</v>
      </c>
      <c r="BN3971" s="5" t="n">
        <v>1320.77</v>
      </c>
      <c r="BO3971" s="26" t="n">
        <v>90.4335349833809</v>
      </c>
      <c r="BP3971" s="7" t="n">
        <v>23.3471008147117</v>
      </c>
      <c r="BQ3971" s="6" t="n">
        <v>0.258168618743061</v>
      </c>
      <c r="BR3971" s="7" t="n">
        <v>0.220394376768988</v>
      </c>
      <c r="BS3971" s="26" t="n">
        <v>16.18</v>
      </c>
      <c r="BT3971" s="7" t="n">
        <v>2.22</v>
      </c>
      <c r="BU3971" s="4" t="s">
        <v>1640</v>
      </c>
      <c r="BV3971" s="5" t="n">
        <v>95.69</v>
      </c>
      <c r="BW3971" s="5" t="n">
        <v>763.29</v>
      </c>
      <c r="BX3971" s="5" t="n">
        <v>-667.6</v>
      </c>
      <c r="BY3971" s="7" t="n">
        <v>0.139965187883043</v>
      </c>
      <c r="BZ3971" s="5" t="n">
        <v>1</v>
      </c>
      <c r="CF3971" s="25" t="n">
        <v>46077</v>
      </c>
      <c r="CG3971" s="6" t="n">
        <v>0.351841510683205</v>
      </c>
      <c r="CH3971" s="6" t="n">
        <v>0.402005164103676</v>
      </c>
      <c r="CI3971" s="6" t="n">
        <v>0.405108473745827</v>
      </c>
      <c r="CJ3971" s="6" t="n">
        <v>0.00771957656083933</v>
      </c>
      <c r="CK3971" s="6" t="n">
        <v>0.0806920247443925</v>
      </c>
      <c r="CL3971" s="7" t="n">
        <v>0.557718182084909</v>
      </c>
      <c r="CM3971" s="6" t="n">
        <v>0.0670083236546654</v>
      </c>
      <c r="CN3971" s="4" t="s">
        <v>493</v>
      </c>
    </row>
    <row r="3972" customFormat="false" ht="15" hidden="false" customHeight="false" outlineLevel="0" collapsed="false">
      <c r="A3972" s="4" t="s">
        <v>59</v>
      </c>
      <c r="B3972" s="4" t="s">
        <v>60</v>
      </c>
      <c r="C3972" s="25" t="n">
        <v>46022</v>
      </c>
      <c r="D3972" s="4" t="s">
        <v>326</v>
      </c>
      <c r="E3972" s="4" t="s">
        <v>587</v>
      </c>
      <c r="F3972" s="4" t="s">
        <v>79</v>
      </c>
      <c r="G3972" s="4" t="s">
        <v>459</v>
      </c>
      <c r="H3972" s="4" t="s">
        <v>498</v>
      </c>
      <c r="I3972" s="5" t="n">
        <v>1275</v>
      </c>
      <c r="J3972" s="25" t="n">
        <v>46056</v>
      </c>
      <c r="K3972" s="4" t="s">
        <v>995</v>
      </c>
      <c r="L3972" s="4" t="s">
        <v>6</v>
      </c>
      <c r="M3972" s="4" t="s">
        <v>441</v>
      </c>
      <c r="N3972" s="25" t="n">
        <v>46055</v>
      </c>
      <c r="O3972" s="25" t="n">
        <v>46056</v>
      </c>
      <c r="P3972" s="25" t="n">
        <v>46057</v>
      </c>
      <c r="Q3972" s="25" t="n">
        <v>46056</v>
      </c>
      <c r="R3972" s="6" t="n">
        <v>-0.0059688765721595</v>
      </c>
      <c r="S3972" s="6" t="n">
        <v>-0.0325970405318464</v>
      </c>
      <c r="T3972" s="6" t="n">
        <v>-0.013744180891155</v>
      </c>
      <c r="U3972" s="6" t="n">
        <v>-0.052310097995161</v>
      </c>
      <c r="V3972" s="6" t="n">
        <v>0.0379510654246731</v>
      </c>
      <c r="W3972" s="6" t="n">
        <v>0.0175070385356471</v>
      </c>
      <c r="X3972" s="6" t="n">
        <v>-0.090261163419834</v>
      </c>
      <c r="Y3972" s="6" t="n">
        <v>-0.069817136530808</v>
      </c>
      <c r="Z3972" s="6" t="n">
        <v>-0.00638073792293614</v>
      </c>
      <c r="AA3972" s="6" t="n">
        <v>-0.0459293600722248</v>
      </c>
      <c r="AB3972" s="6" t="n">
        <v>0.0272356851812139</v>
      </c>
      <c r="AC3972" s="6" t="n">
        <v>-0.0325970405318464</v>
      </c>
      <c r="AD3972" s="6" t="n">
        <v>0.0325970405318464</v>
      </c>
      <c r="AE3972" s="6" t="n">
        <v>0.110551147330045</v>
      </c>
      <c r="AF3972" s="7" t="n">
        <v>0.20368574199806</v>
      </c>
      <c r="AG3972" s="7" t="n">
        <v>5.76571659484742</v>
      </c>
      <c r="AH3972" s="26" t="n">
        <v>469.1</v>
      </c>
      <c r="AI3972" s="6" t="n">
        <v>-0.0105462982493145</v>
      </c>
      <c r="AJ3972" s="6" t="n">
        <v>-0.0423599060937021</v>
      </c>
      <c r="AK3972" s="6" t="n">
        <v>-0.0332818134981976</v>
      </c>
      <c r="AL3972" s="6" t="n">
        <v>-0.0840574050571112</v>
      </c>
      <c r="AM3972" s="6" t="n">
        <v>-0.130249374246779</v>
      </c>
      <c r="AN3972" s="6" t="n">
        <v>-0.0979321558197155</v>
      </c>
      <c r="AO3972" s="6" t="n">
        <v>0.0555722497260134</v>
      </c>
      <c r="AP3972" s="6" t="n">
        <v>0.026972353337829</v>
      </c>
      <c r="AQ3972" s="6" t="n">
        <v>0.00191054169476312</v>
      </c>
      <c r="AR3972" s="6" t="n">
        <v>0.0410981580821002</v>
      </c>
      <c r="AS3972" s="4" t="s">
        <v>442</v>
      </c>
      <c r="AT3972" s="4" t="s">
        <v>121</v>
      </c>
      <c r="AU3972" s="5" t="n">
        <v>4334.795</v>
      </c>
      <c r="AV3972" s="6" t="n">
        <v>0.135472015905218</v>
      </c>
      <c r="AW3972" s="6" t="n">
        <v>-0.141240776569009</v>
      </c>
      <c r="AX3972" s="5" t="n">
        <v>639.256</v>
      </c>
      <c r="AY3972" s="6" t="n">
        <v>0.147470872324989</v>
      </c>
      <c r="AZ3972" s="6" t="n">
        <v>-0.00444884718575281</v>
      </c>
      <c r="BA3972" s="5" t="n">
        <v>251.787</v>
      </c>
      <c r="BB3972" s="6" t="n">
        <v>0.359937562788286</v>
      </c>
      <c r="BC3972" s="6" t="n">
        <v>-0.660293581942552</v>
      </c>
      <c r="BD3972" s="6" t="n">
        <v>0.0580850997567359</v>
      </c>
      <c r="BE3972" s="7" t="n">
        <v>0.74</v>
      </c>
      <c r="BM3972" s="5" t="n">
        <v>158647.7436</v>
      </c>
      <c r="BN3972" s="5" t="n">
        <v>2969.848</v>
      </c>
      <c r="BO3972" s="26" t="n">
        <v>53.4194826132516</v>
      </c>
      <c r="BS3972" s="26" t="n">
        <v>36.19</v>
      </c>
      <c r="BT3972" s="7" t="n">
        <v>9.03</v>
      </c>
      <c r="BZ3972" s="5" t="n">
        <v>5</v>
      </c>
      <c r="CA3972" s="6" t="n">
        <v>0.150428935358136</v>
      </c>
      <c r="CB3972" s="6" t="n">
        <v>0.451170767866746</v>
      </c>
      <c r="CC3972" s="4" t="s">
        <v>887</v>
      </c>
      <c r="CD3972" s="26" t="n">
        <v>84.4443789199757</v>
      </c>
      <c r="CE3972" s="6" t="n">
        <v>-0.367400372926244</v>
      </c>
      <c r="CF3972" s="25" t="n">
        <v>46077</v>
      </c>
      <c r="CG3972" s="6" t="n">
        <v>0.334866689498257</v>
      </c>
      <c r="CH3972" s="6" t="n">
        <v>0.373792251611035</v>
      </c>
      <c r="CI3972" s="6" t="n">
        <v>0.349324428937305</v>
      </c>
      <c r="CJ3972" s="6" t="n">
        <v>-0.0654583463629193</v>
      </c>
      <c r="CK3972" s="6" t="n">
        <v>0.075058974908857</v>
      </c>
      <c r="CL3972" s="7" t="n">
        <v>0.434285714285714</v>
      </c>
      <c r="CM3972" s="6" t="n">
        <v>-0.0700342530409687</v>
      </c>
      <c r="CN3972" s="4" t="s">
        <v>493</v>
      </c>
    </row>
    <row r="3973" customFormat="false" ht="15" hidden="false" customHeight="false" outlineLevel="0" collapsed="false">
      <c r="A3973" s="4" t="s">
        <v>59</v>
      </c>
      <c r="B3973" s="4" t="s">
        <v>60</v>
      </c>
      <c r="C3973" s="25" t="n">
        <v>46022</v>
      </c>
      <c r="D3973" s="4" t="s">
        <v>145</v>
      </c>
      <c r="E3973" s="4" t="s">
        <v>517</v>
      </c>
      <c r="F3973" s="4" t="s">
        <v>72</v>
      </c>
      <c r="G3973" s="4" t="s">
        <v>438</v>
      </c>
      <c r="H3973" s="4" t="s">
        <v>460</v>
      </c>
      <c r="I3973" s="5" t="n">
        <v>300</v>
      </c>
      <c r="J3973" s="25" t="n">
        <v>46057</v>
      </c>
      <c r="K3973" s="4" t="s">
        <v>1093</v>
      </c>
      <c r="L3973" s="4" t="s">
        <v>6</v>
      </c>
      <c r="M3973" s="4" t="s">
        <v>441</v>
      </c>
      <c r="N3973" s="25" t="n">
        <v>46056</v>
      </c>
      <c r="O3973" s="25" t="n">
        <v>46057</v>
      </c>
      <c r="P3973" s="25" t="n">
        <v>46058</v>
      </c>
      <c r="Q3973" s="25" t="n">
        <v>46057</v>
      </c>
      <c r="R3973" s="6" t="n">
        <v>0.0427957100668359</v>
      </c>
      <c r="S3973" s="6" t="n">
        <v>0.00342823073483367</v>
      </c>
      <c r="T3973" s="6" t="n">
        <v>-0.00965537730243615</v>
      </c>
      <c r="U3973" s="6" t="n">
        <v>0.0365685634992334</v>
      </c>
      <c r="V3973" s="6" t="n">
        <v>0.0221915146433525</v>
      </c>
      <c r="W3973" s="6" t="n">
        <v>0.0332241079560895</v>
      </c>
      <c r="X3973" s="6" t="n">
        <v>0.014377048855881</v>
      </c>
      <c r="Y3973" s="6" t="n">
        <v>0.00334445554314389</v>
      </c>
      <c r="Z3973" s="6" t="n">
        <v>0.0153463862081065</v>
      </c>
      <c r="AA3973" s="6" t="n">
        <v>0.021222177291127</v>
      </c>
      <c r="AB3973" s="6" t="n">
        <v>-0.00978784717046755</v>
      </c>
      <c r="AC3973" s="6" t="n">
        <v>0.00342823073483367</v>
      </c>
      <c r="AD3973" s="6" t="n">
        <v>0.00342823073483367</v>
      </c>
      <c r="AE3973" s="6" t="n">
        <v>0.023649823620013</v>
      </c>
      <c r="AF3973" s="7" t="n">
        <v>0.724789915966384</v>
      </c>
      <c r="AG3973" s="7" t="n">
        <v>0.850834783208718</v>
      </c>
      <c r="AH3973" s="26" t="n">
        <v>1930.1</v>
      </c>
      <c r="AI3973" s="6" t="n">
        <v>0.00646607915732367</v>
      </c>
      <c r="AJ3973" s="6" t="n">
        <v>-0.0524791359842906</v>
      </c>
      <c r="AK3973" s="6" t="n">
        <v>-0.0757553991284777</v>
      </c>
      <c r="AL3973" s="6" t="n">
        <v>-0.0151546076130217</v>
      </c>
      <c r="AM3973" s="6" t="n">
        <v>0.0780272564789977</v>
      </c>
      <c r="AN3973" s="6" t="n">
        <v>-0.0313661138982463</v>
      </c>
      <c r="AO3973" s="6" t="n">
        <v>-0.0211130220860443</v>
      </c>
      <c r="AP3973" s="6" t="n">
        <v>0.0184990750462477</v>
      </c>
      <c r="AQ3973" s="6" t="n">
        <v>-0.0655967201639915</v>
      </c>
      <c r="AR3973" s="6" t="n">
        <v>-0.0190982878555074</v>
      </c>
      <c r="AS3973" s="4" t="s">
        <v>442</v>
      </c>
      <c r="AT3973" s="4" t="s">
        <v>481</v>
      </c>
      <c r="AU3973" s="5" t="n">
        <v>39708.06</v>
      </c>
      <c r="AV3973" s="6" t="n">
        <v>0.239257707351738</v>
      </c>
      <c r="AW3973" s="6" t="n">
        <v>0.0616296637723302</v>
      </c>
      <c r="BA3973" s="5" t="n">
        <v>2229.15</v>
      </c>
      <c r="BB3973" s="6" t="n">
        <v>-0.000829224562976183</v>
      </c>
      <c r="BC3973" s="6" t="n">
        <v>-0.00666191346196687</v>
      </c>
      <c r="BD3973" s="6" t="n">
        <v>0.0561384766719905</v>
      </c>
      <c r="BE3973" s="7" t="n">
        <v>14</v>
      </c>
      <c r="BM3973" s="5" t="n">
        <v>308256.271</v>
      </c>
      <c r="BN3973" s="5" t="n">
        <v>9680.79</v>
      </c>
      <c r="BO3973" s="26" t="n">
        <v>31.8420574147358</v>
      </c>
      <c r="BP3973" s="7" t="n">
        <v>4.03000051771216</v>
      </c>
      <c r="BQ3973" s="6" t="n">
        <v>0.126562189911986</v>
      </c>
      <c r="BR3973" s="7" t="n">
        <v>1.79355077069822</v>
      </c>
      <c r="BS3973" s="26" t="n">
        <v>17.28</v>
      </c>
      <c r="BT3973" s="7" t="n">
        <v>2.82</v>
      </c>
      <c r="BU3973" s="4" t="s">
        <v>1640</v>
      </c>
      <c r="BV3973" s="5" t="n">
        <v>-25746</v>
      </c>
      <c r="BW3973" s="5" t="n">
        <v>421.01</v>
      </c>
      <c r="BX3973" s="5" t="n">
        <v>-26167.01</v>
      </c>
      <c r="BY3973" s="7" t="n">
        <v>-5.11528565610006</v>
      </c>
      <c r="BZ3973" s="5" t="n">
        <v>11</v>
      </c>
      <c r="CA3973" s="6" t="n">
        <v>0.173063041922002</v>
      </c>
      <c r="CB3973" s="6" t="n">
        <v>0.15320643345764</v>
      </c>
      <c r="CC3973" s="4" t="s">
        <v>448</v>
      </c>
      <c r="CD3973" s="26" t="n">
        <v>26.7402186947612</v>
      </c>
      <c r="CE3973" s="6" t="n">
        <v>0.190792707352619</v>
      </c>
      <c r="CF3973" s="25" t="n">
        <v>46077</v>
      </c>
      <c r="CG3973" s="6" t="n">
        <v>0.27856207372183</v>
      </c>
      <c r="CH3973" s="6" t="n">
        <v>0.265992078072671</v>
      </c>
      <c r="CI3973" s="6" t="n">
        <v>0.214271582468133</v>
      </c>
      <c r="CJ3973" s="6" t="n">
        <v>-0.194443744262215</v>
      </c>
      <c r="CK3973" s="6" t="n">
        <v>0.0517712525463308</v>
      </c>
      <c r="CL3973" s="7" t="n">
        <v>0.0662188099808035</v>
      </c>
      <c r="CM3973" s="6" t="n">
        <v>-0.0147501372872049</v>
      </c>
      <c r="CN3973" s="4" t="s">
        <v>493</v>
      </c>
    </row>
    <row r="3974" customFormat="false" ht="15" hidden="false" customHeight="false" outlineLevel="0" collapsed="false">
      <c r="A3974" s="4" t="s">
        <v>59</v>
      </c>
      <c r="B3974" s="4" t="s">
        <v>60</v>
      </c>
      <c r="C3974" s="25" t="n">
        <v>46022</v>
      </c>
      <c r="D3974" s="4" t="s">
        <v>146</v>
      </c>
      <c r="E3974" s="4" t="s">
        <v>534</v>
      </c>
      <c r="F3974" s="4" t="s">
        <v>72</v>
      </c>
      <c r="G3974" s="4" t="s">
        <v>438</v>
      </c>
      <c r="H3974" s="4" t="s">
        <v>460</v>
      </c>
      <c r="I3974" s="5" t="n">
        <v>75</v>
      </c>
      <c r="J3974" s="25" t="n">
        <v>46057</v>
      </c>
      <c r="K3974" s="4" t="s">
        <v>955</v>
      </c>
      <c r="L3974" s="4" t="s">
        <v>5</v>
      </c>
      <c r="M3974" s="4" t="s">
        <v>441</v>
      </c>
      <c r="N3974" s="25" t="n">
        <v>46056</v>
      </c>
      <c r="O3974" s="25" t="n">
        <v>46057</v>
      </c>
      <c r="P3974" s="25" t="n">
        <v>46058</v>
      </c>
      <c r="Q3974" s="25" t="n">
        <v>46058</v>
      </c>
      <c r="R3974" s="6" t="n">
        <v>0.0238251571147172</v>
      </c>
      <c r="S3974" s="6" t="n">
        <v>-0.00238204306000911</v>
      </c>
      <c r="T3974" s="6" t="n">
        <v>0.000183671595187729</v>
      </c>
      <c r="U3974" s="6" t="n">
        <v>0.0216267856498958</v>
      </c>
      <c r="V3974" s="6" t="n">
        <v>0.0221915146433525</v>
      </c>
      <c r="W3974" s="6" t="n">
        <v>0.0332241079560895</v>
      </c>
      <c r="X3974" s="6" t="n">
        <v>-0.000564728993456609</v>
      </c>
      <c r="Y3974" s="6" t="n">
        <v>-0.0115973223061937</v>
      </c>
      <c r="Z3974" s="6" t="n">
        <v>0.0153463862081065</v>
      </c>
      <c r="AA3974" s="6" t="n">
        <v>0.00628039944178938</v>
      </c>
      <c r="AB3974" s="6" t="n">
        <v>0.0101937735329232</v>
      </c>
      <c r="AC3974" s="6" t="n">
        <v>0.000183671595187729</v>
      </c>
      <c r="AD3974" s="6" t="n">
        <v>0.000183671595187729</v>
      </c>
      <c r="AE3974" s="6" t="n">
        <v>0.0453668840113876</v>
      </c>
      <c r="AF3974" s="7" t="n">
        <v>0.151821862348178</v>
      </c>
      <c r="AG3974" s="7" t="n">
        <v>2.78631398868272</v>
      </c>
      <c r="AH3974" s="26" t="n">
        <v>10661</v>
      </c>
      <c r="AI3974" s="6" t="n">
        <v>0.00490149872749512</v>
      </c>
      <c r="AJ3974" s="6" t="n">
        <v>-0.0600423205783813</v>
      </c>
      <c r="AK3974" s="6" t="n">
        <v>-0.133463382914736</v>
      </c>
      <c r="AL3974" s="6" t="n">
        <v>-0.241695710932499</v>
      </c>
      <c r="AM3974" s="6" t="n">
        <v>-0.0670219701842605</v>
      </c>
      <c r="AN3974" s="6" t="n">
        <v>-0.0313661138982463</v>
      </c>
      <c r="AO3974" s="6" t="n">
        <v>-0.028676206680135</v>
      </c>
      <c r="AP3974" s="6" t="n">
        <v>0.0136810210265357</v>
      </c>
      <c r="AQ3974" s="6" t="n">
        <v>-0.0303920668441835</v>
      </c>
      <c r="AR3974" s="6" t="n">
        <v>0.0161063654643007</v>
      </c>
      <c r="AS3974" s="4" t="s">
        <v>442</v>
      </c>
      <c r="AT3974" s="4" t="s">
        <v>481</v>
      </c>
      <c r="AU3974" s="5" t="n">
        <v>287.51</v>
      </c>
      <c r="AV3974" s="6" t="n">
        <v>1.2758647985435</v>
      </c>
      <c r="AW3974" s="6" t="n">
        <v>-0.275556227480031</v>
      </c>
      <c r="BA3974" s="5" t="n">
        <v>2016.22</v>
      </c>
      <c r="BB3974" s="6" t="n">
        <v>0.15320643345764</v>
      </c>
      <c r="BC3974" s="6" t="n">
        <v>0.293261151236033</v>
      </c>
      <c r="BD3974" s="6" t="n">
        <v>7.01269521060137</v>
      </c>
      <c r="BE3974" s="7" t="n">
        <v>181.2</v>
      </c>
      <c r="BM3974" s="5" t="n">
        <v>118646.269</v>
      </c>
      <c r="BN3974" s="5" t="n">
        <v>8519.38</v>
      </c>
      <c r="BO3974" s="26" t="n">
        <v>13.9266318675772</v>
      </c>
      <c r="BP3974" s="7" t="n">
        <v>1.74905419113245</v>
      </c>
      <c r="BQ3974" s="6" t="n">
        <v>0.125590609974006</v>
      </c>
      <c r="BR3974" s="7" t="n">
        <v>0</v>
      </c>
      <c r="BS3974" s="26" t="n">
        <v>17.28</v>
      </c>
      <c r="BT3974" s="7" t="n">
        <v>2.82</v>
      </c>
      <c r="BU3974" s="4" t="s">
        <v>1640</v>
      </c>
      <c r="BV3974" s="5" t="n">
        <v>-3661.99</v>
      </c>
      <c r="BW3974" s="5" t="n">
        <v>0.02</v>
      </c>
      <c r="BX3974" s="5" t="n">
        <v>-3662.01</v>
      </c>
      <c r="BY3974" s="7" t="n">
        <v>-0.725788965678531</v>
      </c>
      <c r="BZ3974" s="5" t="n">
        <v>11</v>
      </c>
      <c r="CA3974" s="6" t="n">
        <v>0.173063041922002</v>
      </c>
      <c r="CB3974" s="6" t="n">
        <v>0.00255987387515066</v>
      </c>
      <c r="CC3974" s="4" t="s">
        <v>594</v>
      </c>
      <c r="CD3974" s="26" t="n">
        <v>29.6602808496531</v>
      </c>
      <c r="CE3974" s="6" t="n">
        <v>-0.530461901619515</v>
      </c>
      <c r="CF3974" s="25" t="n">
        <v>46077</v>
      </c>
      <c r="CG3974" s="6" t="n">
        <v>0.32159902612241</v>
      </c>
      <c r="CH3974" s="6" t="n">
        <v>0.327463158379775</v>
      </c>
      <c r="CI3974" s="6" t="n">
        <v>0.300221828731056</v>
      </c>
      <c r="CJ3974" s="6" t="n">
        <v>-0.0831889907356388</v>
      </c>
      <c r="CK3974" s="6" t="n">
        <v>0.0615248275798735</v>
      </c>
      <c r="CL3974" s="7" t="n">
        <v>0.00298532482597014</v>
      </c>
      <c r="CM3974" s="6" t="n">
        <v>-0.148650425879342</v>
      </c>
      <c r="CN3974" s="4" t="s">
        <v>444</v>
      </c>
    </row>
    <row r="3975" customFormat="false" ht="15" hidden="false" customHeight="false" outlineLevel="0" collapsed="false">
      <c r="A3975" s="4" t="s">
        <v>59</v>
      </c>
      <c r="B3975" s="4" t="s">
        <v>60</v>
      </c>
      <c r="C3975" s="25" t="n">
        <v>46022</v>
      </c>
      <c r="D3975" s="4" t="s">
        <v>174</v>
      </c>
      <c r="E3975" s="4" t="s">
        <v>746</v>
      </c>
      <c r="F3975" s="4" t="s">
        <v>114</v>
      </c>
      <c r="G3975" s="4" t="s">
        <v>438</v>
      </c>
      <c r="H3975" s="4" t="s">
        <v>1037</v>
      </c>
      <c r="I3975" s="5" t="n">
        <v>200</v>
      </c>
      <c r="J3975" s="25" t="n">
        <v>46057</v>
      </c>
      <c r="K3975" s="4" t="s">
        <v>485</v>
      </c>
      <c r="L3975" s="4" t="s">
        <v>5</v>
      </c>
      <c r="M3975" s="4" t="s">
        <v>441</v>
      </c>
      <c r="N3975" s="25" t="n">
        <v>46056</v>
      </c>
      <c r="O3975" s="25" t="n">
        <v>46057</v>
      </c>
      <c r="P3975" s="25" t="n">
        <v>46058</v>
      </c>
      <c r="Q3975" s="25" t="n">
        <v>46058</v>
      </c>
      <c r="R3975" s="6" t="n">
        <v>0.0179605600762407</v>
      </c>
      <c r="S3975" s="6" t="n">
        <v>0.00876182245907153</v>
      </c>
      <c r="T3975" s="6" t="n">
        <v>0.0449991671227661</v>
      </c>
      <c r="U3975" s="6" t="n">
        <v>0.0717215496580783</v>
      </c>
      <c r="V3975" s="6" t="n">
        <v>0.0221915146433525</v>
      </c>
      <c r="W3975" s="6" t="n">
        <v>0.0331240920439528</v>
      </c>
      <c r="X3975" s="6" t="n">
        <v>0.0495300350147259</v>
      </c>
      <c r="Y3975" s="6" t="n">
        <v>0.0385974576141255</v>
      </c>
      <c r="AB3975" s="6" t="n">
        <v>-0.0271993908097947</v>
      </c>
      <c r="AC3975" s="6" t="n">
        <v>0.0449991671227661</v>
      </c>
      <c r="AD3975" s="6" t="n">
        <v>0.0449991671227661</v>
      </c>
      <c r="AE3975" s="6" t="n">
        <v>0.0918544606524998</v>
      </c>
      <c r="AF3975" s="7" t="n">
        <v>0.931088082901553</v>
      </c>
      <c r="AG3975" s="7" t="n">
        <v>2.66234683689213</v>
      </c>
      <c r="AH3975" s="26" t="n">
        <v>4092.3</v>
      </c>
      <c r="AI3975" s="6" t="n">
        <v>0.0417483389761475</v>
      </c>
      <c r="AJ3975" s="6" t="n">
        <v>-0.0846195141591729</v>
      </c>
      <c r="AK3975" s="6" t="n">
        <v>-0.0579636748693635</v>
      </c>
      <c r="AL3975" s="6" t="n">
        <v>0.142494206985119</v>
      </c>
      <c r="AM3975" s="6" t="n">
        <v>0.436449155814527</v>
      </c>
      <c r="AN3975" s="6" t="n">
        <v>-0.0350535729296666</v>
      </c>
      <c r="AO3975" s="6" t="n">
        <v>-0.0495659412295063</v>
      </c>
      <c r="AP3975" s="6" t="n">
        <v>0.00863050507810748</v>
      </c>
      <c r="AQ3975" s="6" t="n">
        <v>0.0932049004873159</v>
      </c>
      <c r="AR3975" s="6" t="n">
        <v>0.1397033327958</v>
      </c>
      <c r="AS3975" s="4" t="s">
        <v>442</v>
      </c>
      <c r="AT3975" s="4" t="s">
        <v>121</v>
      </c>
      <c r="AU3975" s="5" t="n">
        <v>3054.92</v>
      </c>
      <c r="AV3975" s="6" t="n">
        <v>-0.013316538281414</v>
      </c>
      <c r="AW3975" s="6" t="n">
        <v>-0.0363849135878016</v>
      </c>
      <c r="AX3975" s="5" t="n">
        <v>507.93</v>
      </c>
      <c r="AY3975" s="6" t="n">
        <v>0.166266219737342</v>
      </c>
      <c r="AZ3975" s="6" t="n">
        <v>-0.0267379951747265</v>
      </c>
      <c r="BA3975" s="5" t="n">
        <v>486.06</v>
      </c>
      <c r="BB3975" s="6" t="n">
        <v>-0.129642230419368</v>
      </c>
      <c r="BC3975" s="6" t="n">
        <v>-0.218967428856073</v>
      </c>
      <c r="BD3975" s="6" t="n">
        <v>0.159107276131617</v>
      </c>
      <c r="BE3975" s="7" t="n">
        <v>17.53</v>
      </c>
      <c r="BM3975" s="5" t="n">
        <v>113438.556</v>
      </c>
      <c r="BN3975" s="5" t="n">
        <v>2314.19</v>
      </c>
      <c r="BO3975" s="26" t="n">
        <v>49.0186873160804</v>
      </c>
      <c r="BP3975" s="7" t="n">
        <v>14.3683138168853</v>
      </c>
      <c r="BQ3975" s="6" t="n">
        <v>0.293119106275451</v>
      </c>
      <c r="BR3975" s="7" t="n">
        <v>0</v>
      </c>
      <c r="BS3975" s="26" t="n">
        <v>27.09</v>
      </c>
      <c r="BT3975" s="7" t="n">
        <v>4.24</v>
      </c>
      <c r="BU3975" s="4" t="s">
        <v>1640</v>
      </c>
      <c r="BV3975" s="5" t="n">
        <v>742.42</v>
      </c>
      <c r="BW3975" s="5" t="n">
        <v>111.1</v>
      </c>
      <c r="BX3975" s="5" t="n">
        <v>631.32</v>
      </c>
      <c r="BY3975" s="7" t="n">
        <v>0.605449222413414</v>
      </c>
      <c r="BZ3975" s="5" t="n">
        <v>0</v>
      </c>
      <c r="CF3975" s="25" t="n">
        <v>46077</v>
      </c>
      <c r="CG3975" s="6" t="n">
        <v>0.346465307190362</v>
      </c>
      <c r="CH3975" s="6" t="n">
        <v>0.366269709161017</v>
      </c>
      <c r="CI3975" s="6" t="n">
        <v>0.350712882054504</v>
      </c>
      <c r="CJ3975" s="6" t="n">
        <v>-0.0424736927936189</v>
      </c>
      <c r="CK3975" s="6" t="n">
        <v>0.0687964780772205</v>
      </c>
      <c r="CL3975" s="7" t="n">
        <v>0.654091145076596</v>
      </c>
      <c r="CM3975" s="6" t="n">
        <v>-0.051532941943901</v>
      </c>
      <c r="CN3975" s="4" t="s">
        <v>444</v>
      </c>
    </row>
    <row r="3976" customFormat="false" ht="15" hidden="false" customHeight="false" outlineLevel="0" collapsed="false">
      <c r="A3976" s="4" t="s">
        <v>59</v>
      </c>
      <c r="B3976" s="4" t="s">
        <v>60</v>
      </c>
      <c r="C3976" s="25" t="n">
        <v>46022</v>
      </c>
      <c r="D3976" s="4" t="s">
        <v>186</v>
      </c>
      <c r="E3976" s="4" t="s">
        <v>1510</v>
      </c>
      <c r="F3976" s="4" t="s">
        <v>78</v>
      </c>
      <c r="G3976" s="4" t="s">
        <v>459</v>
      </c>
      <c r="H3976" s="4" t="s">
        <v>508</v>
      </c>
      <c r="I3976" s="5" t="n">
        <v>25</v>
      </c>
      <c r="J3976" s="25" t="n">
        <v>46057</v>
      </c>
      <c r="K3976" s="4" t="s">
        <v>1473</v>
      </c>
      <c r="L3976" s="4" t="s">
        <v>5</v>
      </c>
      <c r="M3976" s="4" t="s">
        <v>441</v>
      </c>
      <c r="N3976" s="25" t="n">
        <v>46056</v>
      </c>
      <c r="O3976" s="25" t="n">
        <v>46057</v>
      </c>
      <c r="P3976" s="25" t="n">
        <v>46058</v>
      </c>
      <c r="Q3976" s="25" t="n">
        <v>46058</v>
      </c>
      <c r="R3976" s="6" t="n">
        <v>0.0417577840258252</v>
      </c>
      <c r="S3976" s="6" t="n">
        <v>0.00304878048780477</v>
      </c>
      <c r="T3976" s="6" t="n">
        <v>0.0508744830335344</v>
      </c>
      <c r="U3976" s="6" t="n">
        <v>0.0956810475471643</v>
      </c>
      <c r="V3976" s="6" t="n">
        <v>0.0221915146433525</v>
      </c>
      <c r="W3976" s="6" t="n">
        <v>0.0341204688464905</v>
      </c>
      <c r="X3976" s="6" t="n">
        <v>0.0734895329038119</v>
      </c>
      <c r="Y3976" s="6" t="n">
        <v>0.0615605787006739</v>
      </c>
      <c r="Z3976" s="6" t="n">
        <v>0.000833664490138775</v>
      </c>
      <c r="AA3976" s="6" t="n">
        <v>0.0948473830570256</v>
      </c>
      <c r="AB3976" s="6" t="n">
        <v>0.0214759081169964</v>
      </c>
      <c r="AC3976" s="6" t="n">
        <v>0.0508744830335344</v>
      </c>
      <c r="AD3976" s="6" t="n">
        <v>0.0508744830335344</v>
      </c>
      <c r="AE3976" s="6" t="n">
        <v>0.0847077582340924</v>
      </c>
      <c r="AF3976" s="7" t="n">
        <v>0.347058823529412</v>
      </c>
      <c r="AG3976" s="7" t="n">
        <v>7.04166361402855</v>
      </c>
      <c r="AH3976" s="26" t="n">
        <v>19206</v>
      </c>
      <c r="AI3976" s="6" t="n">
        <v>0.0224114985360662</v>
      </c>
      <c r="AJ3976" s="6" t="n">
        <v>-0.0792905081495682</v>
      </c>
      <c r="AK3976" s="6" t="n">
        <v>0.0879120879120892</v>
      </c>
      <c r="AL3976" s="6" t="n">
        <v>0.0869269949066207</v>
      </c>
      <c r="AM3976" s="6" t="n">
        <v>1.98477772683829</v>
      </c>
      <c r="AN3976" s="6" t="n">
        <v>-0.0607923653159788</v>
      </c>
      <c r="AO3976" s="6" t="n">
        <v>-0.0184981428335894</v>
      </c>
      <c r="AP3976" s="6" t="n">
        <v>0.130393551446183</v>
      </c>
      <c r="AQ3976" s="6" t="n">
        <v>0.0120910384068271</v>
      </c>
      <c r="AR3976" s="6" t="n">
        <v>0.0585894707153113</v>
      </c>
      <c r="AS3976" s="4" t="s">
        <v>442</v>
      </c>
      <c r="AT3976" s="4" t="s">
        <v>121</v>
      </c>
      <c r="AU3976" s="5" t="n">
        <v>2128.56</v>
      </c>
      <c r="AV3976" s="6" t="n">
        <v>0.12652620548402</v>
      </c>
      <c r="AW3976" s="6" t="n">
        <v>0.0226578264629576</v>
      </c>
      <c r="AX3976" s="5" t="n">
        <v>585.25</v>
      </c>
      <c r="AY3976" s="6" t="n">
        <v>0.274951140677265</v>
      </c>
      <c r="AZ3976" s="6" t="n">
        <v>0.15232545861491</v>
      </c>
      <c r="BA3976" s="5" t="n">
        <v>406.11</v>
      </c>
      <c r="BB3976" s="6" t="n">
        <v>2.5218974937126</v>
      </c>
      <c r="BC3976" s="6" t="n">
        <v>0.158097356489007</v>
      </c>
      <c r="BD3976" s="6" t="n">
        <v>0.190790957266885</v>
      </c>
      <c r="BE3976" s="7" t="n">
        <v>308.22</v>
      </c>
      <c r="BM3976" s="5" t="n">
        <v>25313.508</v>
      </c>
      <c r="BN3976" s="5" t="n">
        <v>1077.02</v>
      </c>
      <c r="BO3976" s="26" t="n">
        <v>23.5032849900652</v>
      </c>
      <c r="BP3976" s="7" t="n">
        <v>7.21941528273313</v>
      </c>
      <c r="BQ3976" s="6" t="n">
        <v>0.307166223180495</v>
      </c>
      <c r="BR3976" s="7" t="n">
        <v>0</v>
      </c>
      <c r="BS3976" s="26" t="n">
        <v>28.74</v>
      </c>
      <c r="BT3976" s="7" t="n">
        <v>4.58</v>
      </c>
      <c r="BU3976" s="4" t="s">
        <v>1640</v>
      </c>
      <c r="BV3976" s="5" t="n">
        <v>269.52</v>
      </c>
      <c r="BW3976" s="5" t="n">
        <v>221.56</v>
      </c>
      <c r="BX3976" s="5" t="n">
        <v>47.96</v>
      </c>
      <c r="BY3976" s="7" t="n">
        <v>0.511423149905123</v>
      </c>
      <c r="BZ3976" s="5" t="n">
        <v>6</v>
      </c>
      <c r="CA3976" s="6" t="n">
        <v>0.232882094721018</v>
      </c>
      <c r="CB3976" s="6" t="n">
        <v>0.0655741204648336</v>
      </c>
      <c r="CC3976" s="4" t="s">
        <v>619</v>
      </c>
      <c r="CD3976" s="26" t="n">
        <v>32.0616507782114</v>
      </c>
      <c r="CE3976" s="6" t="n">
        <v>-0.266934658085738</v>
      </c>
      <c r="CO3976" s="4" t="s">
        <v>483</v>
      </c>
    </row>
    <row r="3977" customFormat="false" ht="15" hidden="false" customHeight="false" outlineLevel="0" collapsed="false">
      <c r="A3977" s="4" t="s">
        <v>59</v>
      </c>
      <c r="B3977" s="4" t="s">
        <v>60</v>
      </c>
      <c r="C3977" s="25" t="n">
        <v>46022</v>
      </c>
      <c r="D3977" s="4" t="s">
        <v>262</v>
      </c>
      <c r="E3977" s="4" t="s">
        <v>830</v>
      </c>
      <c r="F3977" s="4" t="s">
        <v>76</v>
      </c>
      <c r="G3977" s="4" t="s">
        <v>438</v>
      </c>
      <c r="H3977" s="4" t="s">
        <v>601</v>
      </c>
      <c r="I3977" s="5" t="n">
        <v>6950</v>
      </c>
      <c r="J3977" s="25" t="n">
        <v>46057</v>
      </c>
      <c r="K3977" s="4" t="s">
        <v>1518</v>
      </c>
      <c r="L3977" s="4" t="s">
        <v>5</v>
      </c>
      <c r="M3977" s="4" t="s">
        <v>441</v>
      </c>
      <c r="N3977" s="25" t="n">
        <v>46056</v>
      </c>
      <c r="O3977" s="25" t="n">
        <v>46057</v>
      </c>
      <c r="P3977" s="25" t="n">
        <v>46058</v>
      </c>
      <c r="Q3977" s="25" t="n">
        <v>46058</v>
      </c>
      <c r="R3977" s="6" t="n">
        <v>0.00899858593649561</v>
      </c>
      <c r="S3977" s="6" t="n">
        <v>-0.000127404764938111</v>
      </c>
      <c r="T3977" s="6" t="n">
        <v>0.019367991845056</v>
      </c>
      <c r="U3977" s="6" t="n">
        <v>0.0282391730166135</v>
      </c>
      <c r="V3977" s="6" t="n">
        <v>0.0221915146433525</v>
      </c>
      <c r="W3977" s="6" t="n">
        <v>0.046309906106236</v>
      </c>
      <c r="X3977" s="6" t="n">
        <v>0.00604765837326104</v>
      </c>
      <c r="Y3977" s="6" t="n">
        <v>-0.0180707330896225</v>
      </c>
      <c r="Z3977" s="6" t="n">
        <v>-0.0327386787893798</v>
      </c>
      <c r="AA3977" s="6" t="n">
        <v>0.0609778518059932</v>
      </c>
      <c r="AB3977" s="6" t="n">
        <v>-0.0112130479102958</v>
      </c>
      <c r="AC3977" s="6" t="n">
        <v>0.019367991845056</v>
      </c>
      <c r="AD3977" s="6" t="n">
        <v>0.019367991845056</v>
      </c>
      <c r="AE3977" s="6" t="n">
        <v>0.0531345565749236</v>
      </c>
      <c r="AF3977" s="7" t="n">
        <v>0.911270983213428</v>
      </c>
      <c r="AG3977" s="7" t="n">
        <v>1.56835126173245</v>
      </c>
      <c r="AH3977" s="26" t="n">
        <v>77.79</v>
      </c>
      <c r="AI3977" s="6" t="n">
        <v>0.0352675006654246</v>
      </c>
      <c r="AJ3977" s="6" t="n">
        <v>-0.0222473604826543</v>
      </c>
      <c r="AK3977" s="6" t="n">
        <v>-0.0830975954738333</v>
      </c>
      <c r="AL3977" s="6" t="n">
        <v>-0.0789722945773143</v>
      </c>
      <c r="AM3977" s="6" t="n">
        <v>0.0430410297666932</v>
      </c>
      <c r="AN3977" s="6" t="n">
        <v>-0.0251875300111384</v>
      </c>
      <c r="AO3977" s="6" t="n">
        <v>0.00294016952848408</v>
      </c>
      <c r="AP3977" s="6" t="n">
        <v>-0.0437500000000001</v>
      </c>
      <c r="AQ3977" s="6" t="n">
        <v>-0.0727500000000004</v>
      </c>
      <c r="AR3977" s="6" t="n">
        <v>-0.0262515676915163</v>
      </c>
      <c r="AS3977" s="4" t="s">
        <v>442</v>
      </c>
      <c r="AT3977" s="4" t="s">
        <v>121</v>
      </c>
      <c r="AU3977" s="5" t="n">
        <v>2220.73</v>
      </c>
      <c r="AV3977" s="6" t="n">
        <v>-0.0288749147265127</v>
      </c>
      <c r="AW3977" s="6" t="n">
        <v>-0.340101507758687</v>
      </c>
      <c r="AX3977" s="5" t="n">
        <v>211.6</v>
      </c>
      <c r="AY3977" s="6" t="n">
        <v>0.0952839831947153</v>
      </c>
      <c r="AZ3977" s="6" t="n">
        <v>-0.351400408695995</v>
      </c>
      <c r="BA3977" s="5" t="n">
        <v>219.12</v>
      </c>
      <c r="BB3977" s="6" t="n">
        <v>-0.0523720970462309</v>
      </c>
      <c r="BC3977" s="6" t="n">
        <v>-0.785479323308271</v>
      </c>
      <c r="BD3977" s="6" t="n">
        <v>0.0986702570776276</v>
      </c>
      <c r="BE3977" s="7" t="n">
        <v>0.22</v>
      </c>
      <c r="BM3977" s="5" t="n">
        <v>78140.28837</v>
      </c>
      <c r="BN3977" s="5" t="n">
        <v>3171.33</v>
      </c>
      <c r="BO3977" s="26" t="n">
        <v>24.6395954914815</v>
      </c>
      <c r="BP3977" s="7" t="n">
        <v>1.89477900760406</v>
      </c>
      <c r="BQ3977" s="6" t="n">
        <v>0.0768997611287545</v>
      </c>
      <c r="BR3977" s="7" t="n">
        <v>1.08623831498657</v>
      </c>
      <c r="BS3977" s="26" t="n">
        <v>14.83</v>
      </c>
      <c r="BT3977" s="7" t="n">
        <v>2.25</v>
      </c>
      <c r="BU3977" s="4" t="s">
        <v>1640</v>
      </c>
      <c r="BV3977" s="5" t="n">
        <v>1583.21</v>
      </c>
      <c r="BW3977" s="5" t="n">
        <v>5094.06</v>
      </c>
      <c r="BX3977" s="5" t="n">
        <v>-3510.85</v>
      </c>
      <c r="BY3977" s="7" t="n">
        <v>0.758801989973448</v>
      </c>
      <c r="BZ3977" s="5" t="n">
        <v>7</v>
      </c>
      <c r="CA3977" s="6" t="n">
        <v>0.103450271209104</v>
      </c>
      <c r="CB3977" s="6" t="n">
        <v>-0.0168571326853929</v>
      </c>
      <c r="CC3977" s="4" t="s">
        <v>1040</v>
      </c>
      <c r="CD3977" s="26" t="n">
        <v>28.2908801997617</v>
      </c>
      <c r="CE3977" s="6" t="n">
        <v>-0.129062251951811</v>
      </c>
      <c r="CF3977" s="25" t="n">
        <v>46077</v>
      </c>
      <c r="CG3977" s="6" t="n">
        <v>0.340491569771338</v>
      </c>
      <c r="CH3977" s="6" t="n">
        <v>0.360030904012267</v>
      </c>
      <c r="CI3977" s="6" t="n">
        <v>0.344541968963575</v>
      </c>
      <c r="CJ3977" s="6" t="n">
        <v>-0.0430211264535343</v>
      </c>
      <c r="CK3977" s="6" t="n">
        <v>0.0677879714576962</v>
      </c>
      <c r="CL3977" s="7" t="n">
        <v>0.285714285714285</v>
      </c>
      <c r="CM3977" s="6" t="n">
        <v>-0.105069625655408</v>
      </c>
      <c r="CN3977" s="4" t="s">
        <v>444</v>
      </c>
    </row>
    <row r="3978" customFormat="false" ht="15" hidden="false" customHeight="false" outlineLevel="0" collapsed="false">
      <c r="A3978" s="4" t="s">
        <v>59</v>
      </c>
      <c r="B3978" s="4" t="s">
        <v>60</v>
      </c>
      <c r="C3978" s="25" t="n">
        <v>46022</v>
      </c>
      <c r="D3978" s="4" t="s">
        <v>310</v>
      </c>
      <c r="E3978" s="4" t="s">
        <v>658</v>
      </c>
      <c r="F3978" s="4" t="s">
        <v>76</v>
      </c>
      <c r="G3978" s="4" t="s">
        <v>438</v>
      </c>
      <c r="H3978" s="4" t="s">
        <v>601</v>
      </c>
      <c r="I3978" s="5" t="n">
        <v>1450</v>
      </c>
      <c r="J3978" s="25" t="n">
        <v>46057</v>
      </c>
      <c r="K3978" s="4" t="s">
        <v>1323</v>
      </c>
      <c r="L3978" s="4" t="s">
        <v>5</v>
      </c>
      <c r="M3978" s="4" t="s">
        <v>441</v>
      </c>
      <c r="N3978" s="25" t="n">
        <v>46056</v>
      </c>
      <c r="O3978" s="25" t="n">
        <v>46057</v>
      </c>
      <c r="P3978" s="25" t="n">
        <v>46058</v>
      </c>
      <c r="Q3978" s="25" t="n">
        <v>46058</v>
      </c>
      <c r="R3978" s="6" t="n">
        <v>0.0175585284280937</v>
      </c>
      <c r="S3978" s="6" t="n">
        <v>0.0176663927691043</v>
      </c>
      <c r="T3978" s="6" t="n">
        <v>-0.0189745660072669</v>
      </c>
      <c r="U3978" s="6" t="n">
        <v>0.0162503551899311</v>
      </c>
      <c r="V3978" s="6" t="n">
        <v>0.0221915146433525</v>
      </c>
      <c r="W3978" s="6" t="n">
        <v>0.046309906106236</v>
      </c>
      <c r="X3978" s="6" t="n">
        <v>-0.00594115945342133</v>
      </c>
      <c r="Y3978" s="6" t="n">
        <v>-0.0300595509163049</v>
      </c>
      <c r="Z3978" s="6" t="n">
        <v>-0.0327386787893798</v>
      </c>
      <c r="AA3978" s="6" t="n">
        <v>0.0489890339793109</v>
      </c>
      <c r="AB3978" s="6" t="n">
        <v>-0.0230117077109406</v>
      </c>
      <c r="AC3978" s="6" t="n">
        <v>-0.0189745660072669</v>
      </c>
      <c r="AD3978" s="6" t="n">
        <v>0.0189745660072669</v>
      </c>
      <c r="AE3978" s="6" t="n">
        <v>0.0162831382048177</v>
      </c>
      <c r="AF3978" s="7" t="n">
        <v>0.62809917355372</v>
      </c>
      <c r="AG3978" s="7" t="n">
        <v>1.33630753215124</v>
      </c>
      <c r="AH3978" s="26" t="n">
        <v>358.8</v>
      </c>
      <c r="AI3978" s="6" t="n">
        <v>0.0317757009345796</v>
      </c>
      <c r="AJ3978" s="6" t="n">
        <v>-0.0603640172842742</v>
      </c>
      <c r="AK3978" s="6" t="n">
        <v>-0.113855272906891</v>
      </c>
      <c r="AL3978" s="6" t="n">
        <v>-0.106017191977078</v>
      </c>
      <c r="AM3978" s="6" t="n">
        <v>0.0223678586693248</v>
      </c>
      <c r="AN3978" s="6" t="n">
        <v>-0.0251875300111384</v>
      </c>
      <c r="AO3978" s="6" t="n">
        <v>-0.0351764872731358</v>
      </c>
      <c r="AP3978" s="6" t="n">
        <v>0.0440329218106994</v>
      </c>
      <c r="AQ3978" s="6" t="n">
        <v>0.0301783264746229</v>
      </c>
      <c r="AR3978" s="6" t="n">
        <v>0.0766767587831071</v>
      </c>
      <c r="AS3978" s="4" t="s">
        <v>442</v>
      </c>
      <c r="AT3978" s="4" t="s">
        <v>121</v>
      </c>
      <c r="AU3978" s="5" t="n">
        <v>13948.41</v>
      </c>
      <c r="AV3978" s="6" t="n">
        <v>-0.0937329852524778</v>
      </c>
      <c r="AW3978" s="6" t="n">
        <v>-0.102702427997332</v>
      </c>
      <c r="AX3978" s="5" t="n">
        <v>3054.91</v>
      </c>
      <c r="AY3978" s="6" t="n">
        <v>0.219014927149403</v>
      </c>
      <c r="AZ3978" s="6" t="n">
        <v>0.00118717519469652</v>
      </c>
      <c r="BA3978" s="5" t="n">
        <v>771.98</v>
      </c>
      <c r="BB3978" s="6" t="n">
        <v>-0.251013874066169</v>
      </c>
      <c r="BC3978" s="6" t="n">
        <v>-0.160380231445228</v>
      </c>
      <c r="BD3978" s="6" t="n">
        <v>0.0553453762830315</v>
      </c>
      <c r="BE3978" s="7" t="n">
        <v>2.41</v>
      </c>
      <c r="BM3978" s="5" t="n">
        <v>114658.128</v>
      </c>
      <c r="BN3978" s="5" t="n">
        <v>4052.83</v>
      </c>
      <c r="BO3978" s="26" t="n">
        <v>28.2908801997617</v>
      </c>
      <c r="BP3978" s="7" t="n">
        <v>3.04217452433076</v>
      </c>
      <c r="BQ3978" s="6" t="n">
        <v>0.107531985673475</v>
      </c>
      <c r="BR3978" s="7" t="n">
        <v>1.72842431306519</v>
      </c>
      <c r="BS3978" s="26" t="n">
        <v>14.83</v>
      </c>
      <c r="BT3978" s="7" t="n">
        <v>2.25</v>
      </c>
      <c r="BU3978" s="4" t="s">
        <v>1640</v>
      </c>
      <c r="BV3978" s="5" t="n">
        <v>802.95</v>
      </c>
      <c r="BW3978" s="5" t="n">
        <v>6853.7</v>
      </c>
      <c r="BX3978" s="5" t="n">
        <v>-6050.75</v>
      </c>
      <c r="BY3978" s="7" t="n">
        <v>0.405673723033396</v>
      </c>
      <c r="BZ3978" s="5" t="n">
        <v>7</v>
      </c>
      <c r="CA3978" s="6" t="n">
        <v>0.103450271209104</v>
      </c>
      <c r="CB3978" s="6" t="n">
        <v>-0.0168571326853929</v>
      </c>
      <c r="CC3978" s="4" t="s">
        <v>1101</v>
      </c>
      <c r="CD3978" s="26" t="n">
        <v>24.6395954914815</v>
      </c>
      <c r="CE3978" s="6" t="n">
        <v>0.148187688776891</v>
      </c>
      <c r="CF3978" s="25" t="n">
        <v>46077</v>
      </c>
      <c r="CG3978" s="6" t="n">
        <v>0.281738406906556</v>
      </c>
      <c r="CH3978" s="6" t="n">
        <v>0.262760062224884</v>
      </c>
      <c r="CI3978" s="6" t="n">
        <v>0.239308096584771</v>
      </c>
      <c r="CJ3978" s="6" t="n">
        <v>-0.0892523979539991</v>
      </c>
      <c r="CK3978" s="6" t="n">
        <v>0.0493943472409152</v>
      </c>
      <c r="CL3978" s="7" t="n">
        <v>0.38414448347137</v>
      </c>
      <c r="CM3978" s="6" t="n">
        <v>-0.198547451937748</v>
      </c>
      <c r="CN3978" s="4" t="s">
        <v>444</v>
      </c>
    </row>
    <row r="3979" customFormat="false" ht="15" hidden="false" customHeight="false" outlineLevel="0" collapsed="false">
      <c r="A3979" s="4" t="s">
        <v>59</v>
      </c>
      <c r="B3979" s="4" t="s">
        <v>60</v>
      </c>
      <c r="C3979" s="25" t="n">
        <v>46022</v>
      </c>
      <c r="D3979" s="4" t="s">
        <v>314</v>
      </c>
      <c r="E3979" s="4" t="s">
        <v>854</v>
      </c>
      <c r="F3979" s="4" t="s">
        <v>82</v>
      </c>
      <c r="G3979" s="4" t="s">
        <v>459</v>
      </c>
      <c r="H3979" s="4" t="s">
        <v>508</v>
      </c>
      <c r="I3979" s="5" t="n">
        <v>200</v>
      </c>
      <c r="J3979" s="25" t="n">
        <v>46057</v>
      </c>
      <c r="K3979" s="4" t="s">
        <v>739</v>
      </c>
      <c r="L3979" s="4" t="s">
        <v>6</v>
      </c>
      <c r="M3979" s="4" t="s">
        <v>441</v>
      </c>
      <c r="N3979" s="25" t="n">
        <v>46056</v>
      </c>
      <c r="O3979" s="25" t="n">
        <v>46057</v>
      </c>
      <c r="P3979" s="25" t="n">
        <v>46058</v>
      </c>
      <c r="Q3979" s="25" t="n">
        <v>46057</v>
      </c>
      <c r="R3979" s="6" t="n">
        <v>0.0810122209267179</v>
      </c>
      <c r="S3979" s="6" t="n">
        <v>0.0535692885391284</v>
      </c>
      <c r="T3979" s="6" t="n">
        <v>-0.0969894593159931</v>
      </c>
      <c r="U3979" s="6" t="n">
        <v>0.0375920501498531</v>
      </c>
      <c r="V3979" s="6" t="n">
        <v>0.0221915146433525</v>
      </c>
      <c r="W3979" s="6" t="n">
        <v>0.0341204688464905</v>
      </c>
      <c r="X3979" s="6" t="n">
        <v>0.0154005355065007</v>
      </c>
      <c r="Y3979" s="6" t="n">
        <v>0.00347158130336267</v>
      </c>
      <c r="Z3979" s="6" t="n">
        <v>0.0338280017731265</v>
      </c>
      <c r="AA3979" s="6" t="n">
        <v>0.00376404837672667</v>
      </c>
      <c r="AB3979" s="6" t="n">
        <v>0.00267646706347624</v>
      </c>
      <c r="AC3979" s="6" t="n">
        <v>0.0535692885391284</v>
      </c>
      <c r="AD3979" s="6" t="n">
        <v>0.0535692885391284</v>
      </c>
      <c r="AE3979" s="6" t="n">
        <v>0.0797347501298286</v>
      </c>
      <c r="AF3979" s="7" t="n">
        <v>0.897294589178357</v>
      </c>
      <c r="AG3979" s="7" t="n">
        <v>1.83862749614816</v>
      </c>
      <c r="AH3979" s="26" t="n">
        <v>2315.7</v>
      </c>
      <c r="AI3979" s="6" t="n">
        <v>0.0577353491983736</v>
      </c>
      <c r="AJ3979" s="6" t="n">
        <v>-0.117122269243967</v>
      </c>
      <c r="AK3979" s="6" t="n">
        <v>-0.233972874627854</v>
      </c>
      <c r="AL3979" s="6" t="n">
        <v>-0.189010296280732</v>
      </c>
      <c r="AM3979" s="6" t="n">
        <v>-0.276219350200818</v>
      </c>
      <c r="AN3979" s="6" t="n">
        <v>-0.0607923653159788</v>
      </c>
      <c r="AO3979" s="6" t="n">
        <v>-0.056329903927988</v>
      </c>
      <c r="AP3979" s="6" t="n">
        <v>0.054501175680215</v>
      </c>
      <c r="AQ3979" s="6" t="n">
        <v>0.143307020490427</v>
      </c>
      <c r="AR3979" s="6" t="n">
        <v>0.189805452798911</v>
      </c>
      <c r="AS3979" s="4" t="s">
        <v>442</v>
      </c>
      <c r="AT3979" s="4" t="s">
        <v>121</v>
      </c>
      <c r="AU3979" s="5" t="n">
        <v>5800.99</v>
      </c>
      <c r="AV3979" s="6" t="n">
        <v>0.205470655955048</v>
      </c>
      <c r="AW3979" s="6" t="n">
        <v>0.0504016195153041</v>
      </c>
      <c r="AX3979" s="5" t="n">
        <v>527.75</v>
      </c>
      <c r="AY3979" s="6" t="n">
        <v>0.0909758506737643</v>
      </c>
      <c r="AZ3979" s="6" t="n">
        <v>-0.0110290451955019</v>
      </c>
      <c r="BA3979" s="5" t="n">
        <v>165.86</v>
      </c>
      <c r="BB3979" s="6" t="n">
        <v>-0.143240869879643</v>
      </c>
      <c r="BC3979" s="6" t="n">
        <v>-0.111432551162542</v>
      </c>
      <c r="BD3979" s="6" t="n">
        <v>0.0285916714216022</v>
      </c>
      <c r="BE3979" s="7" t="n">
        <v>8.57</v>
      </c>
      <c r="BM3979" s="5" t="n">
        <v>44808.795</v>
      </c>
      <c r="BN3979" s="5" t="n">
        <v>625.65</v>
      </c>
      <c r="BO3979" s="26" t="n">
        <v>71.619587628866</v>
      </c>
      <c r="BP3979" s="7" t="n">
        <v>5.95963868801962</v>
      </c>
      <c r="BQ3979" s="6" t="n">
        <v>0.0832124127676157</v>
      </c>
      <c r="BR3979" s="7" t="n">
        <v>0.0455317468023105</v>
      </c>
      <c r="BS3979" s="26" t="n">
        <v>28.74</v>
      </c>
      <c r="BT3979" s="7" t="n">
        <v>4.58</v>
      </c>
      <c r="BU3979" s="4" t="s">
        <v>1640</v>
      </c>
      <c r="BV3979" s="5" t="n">
        <v>654.93</v>
      </c>
      <c r="BW3979" s="5" t="n">
        <v>1067.25</v>
      </c>
      <c r="BX3979" s="5" t="n">
        <v>-412.32</v>
      </c>
      <c r="BY3979" s="7" t="n">
        <v>1.69877830519026</v>
      </c>
      <c r="BZ3979" s="5" t="n">
        <v>4</v>
      </c>
      <c r="CA3979" s="6" t="n">
        <v>0.167328893553026</v>
      </c>
      <c r="CB3979" s="6" t="n">
        <v>0.163108397784816</v>
      </c>
      <c r="CC3979" s="4" t="s">
        <v>674</v>
      </c>
      <c r="CD3979" s="26" t="n">
        <v>42.7292128997597</v>
      </c>
      <c r="CE3979" s="6" t="n">
        <v>0.676127004653266</v>
      </c>
      <c r="CF3979" s="25" t="n">
        <v>46077</v>
      </c>
      <c r="CG3979" s="6" t="n">
        <v>0.36422365301298</v>
      </c>
      <c r="CH3979" s="6" t="n">
        <v>0.36563921638811</v>
      </c>
      <c r="CI3979" s="6" t="n">
        <v>0.330968875144888</v>
      </c>
      <c r="CJ3979" s="6" t="n">
        <v>-0.0948211780610023</v>
      </c>
      <c r="CK3979" s="6" t="n">
        <v>0.0710861662605361</v>
      </c>
      <c r="CL3979" s="7" t="n">
        <v>0.753582466985108</v>
      </c>
      <c r="CM3979" s="6" t="n">
        <v>0.323201496525922</v>
      </c>
      <c r="CN3979" s="4" t="s">
        <v>493</v>
      </c>
    </row>
    <row r="3980" customFormat="false" ht="15" hidden="false" customHeight="false" outlineLevel="0" collapsed="false">
      <c r="A3980" s="4" t="s">
        <v>59</v>
      </c>
      <c r="B3980" s="4" t="s">
        <v>60</v>
      </c>
      <c r="C3980" s="25" t="n">
        <v>46022</v>
      </c>
      <c r="D3980" s="4" t="s">
        <v>318</v>
      </c>
      <c r="E3980" s="4" t="s">
        <v>568</v>
      </c>
      <c r="F3980" s="4" t="s">
        <v>80</v>
      </c>
      <c r="G3980" s="4" t="s">
        <v>438</v>
      </c>
      <c r="H3980" s="4" t="s">
        <v>488</v>
      </c>
      <c r="I3980" s="5" t="n">
        <v>225</v>
      </c>
      <c r="J3980" s="25" t="n">
        <v>46057</v>
      </c>
      <c r="K3980" s="4" t="s">
        <v>1176</v>
      </c>
      <c r="L3980" s="4" t="s">
        <v>5</v>
      </c>
      <c r="M3980" s="4" t="s">
        <v>441</v>
      </c>
      <c r="N3980" s="25" t="n">
        <v>46056</v>
      </c>
      <c r="O3980" s="25" t="n">
        <v>46057</v>
      </c>
      <c r="P3980" s="25" t="n">
        <v>46058</v>
      </c>
      <c r="Q3980" s="25" t="n">
        <v>46058</v>
      </c>
      <c r="R3980" s="6" t="n">
        <v>0.0273858475100111</v>
      </c>
      <c r="S3980" s="6" t="n">
        <v>0.0496494715915035</v>
      </c>
      <c r="T3980" s="6" t="n">
        <v>0.029581817275582</v>
      </c>
      <c r="U3980" s="6" t="n">
        <v>0.106617136377097</v>
      </c>
      <c r="V3980" s="6" t="n">
        <v>0.0221915146433525</v>
      </c>
      <c r="W3980" s="6" t="n">
        <v>0.0252244750925694</v>
      </c>
      <c r="X3980" s="6" t="n">
        <v>0.084425621733744</v>
      </c>
      <c r="Y3980" s="6" t="n">
        <v>0.0813926612845271</v>
      </c>
      <c r="Z3980" s="6" t="n">
        <v>0.0163438000626985</v>
      </c>
      <c r="AA3980" s="6" t="n">
        <v>0.0902733363143979</v>
      </c>
      <c r="AB3980" s="6" t="n">
        <v>-0.00976922693515425</v>
      </c>
      <c r="AC3980" s="6" t="n">
        <v>0.029581817275582</v>
      </c>
      <c r="AD3980" s="6" t="n">
        <v>0.029581817275582</v>
      </c>
      <c r="AE3980" s="6" t="n">
        <v>0.0696306634102576</v>
      </c>
      <c r="AF3980" s="7" t="n">
        <v>0.960272011453116</v>
      </c>
      <c r="AG3980" s="7" t="n">
        <v>3.90086787945465</v>
      </c>
      <c r="AH3980" s="26" t="n">
        <v>3720.9</v>
      </c>
      <c r="AI3980" s="6" t="n">
        <v>-0.0195515269689864</v>
      </c>
      <c r="AJ3980" s="6" t="n">
        <v>-0.134150881928608</v>
      </c>
      <c r="AK3980" s="6" t="n">
        <v>-0.207357859531773</v>
      </c>
      <c r="AL3980" s="6" t="n">
        <v>-0.262238524833945</v>
      </c>
      <c r="AM3980" s="6" t="n">
        <v>-0.335215243472125</v>
      </c>
      <c r="AN3980" s="6" t="n">
        <v>-0.0448586443492245</v>
      </c>
      <c r="AO3980" s="6" t="n">
        <v>-0.0892922375793838</v>
      </c>
      <c r="AP3980" s="6" t="n">
        <v>0.037349018468763</v>
      </c>
      <c r="AQ3980" s="6" t="n">
        <v>-0.0988792873913779</v>
      </c>
      <c r="AR3980" s="6" t="n">
        <v>-0.0523808550828937</v>
      </c>
      <c r="AS3980" s="4" t="s">
        <v>442</v>
      </c>
      <c r="AT3980" s="4" t="s">
        <v>121</v>
      </c>
      <c r="AU3980" s="5" t="n">
        <v>5345.06</v>
      </c>
      <c r="AV3980" s="6" t="n">
        <v>0.147855927981171</v>
      </c>
      <c r="AW3980" s="6" t="n">
        <v>0.109467627571777</v>
      </c>
      <c r="AX3980" s="5" t="n">
        <v>1054.96</v>
      </c>
      <c r="AY3980" s="6" t="n">
        <v>0.197371030446805</v>
      </c>
      <c r="AZ3980" s="6" t="n">
        <v>0.0165658867355676</v>
      </c>
      <c r="BA3980" s="5" t="n">
        <v>512.77</v>
      </c>
      <c r="BB3980" s="6" t="n">
        <v>0.0312116641528406</v>
      </c>
      <c r="BC3980" s="6" t="n">
        <v>0.360637902669426</v>
      </c>
      <c r="BD3980" s="6" t="n">
        <v>0.0959334413458408</v>
      </c>
      <c r="BE3980" s="7" t="n">
        <v>14.42</v>
      </c>
      <c r="BM3980" s="5" t="n">
        <v>132277.995</v>
      </c>
      <c r="BN3980" s="5" t="n">
        <v>1621.95</v>
      </c>
      <c r="BO3980" s="26" t="n">
        <v>81.5549153796356</v>
      </c>
      <c r="BP3980" s="7" t="n">
        <v>21.6793729800248</v>
      </c>
      <c r="BQ3980" s="6" t="n">
        <v>0.265825461029638</v>
      </c>
      <c r="BR3980" s="7" t="n">
        <v>0.0818708658113663</v>
      </c>
      <c r="BS3980" s="26" t="n">
        <v>23.24</v>
      </c>
      <c r="BT3980" s="7" t="n">
        <v>3.55</v>
      </c>
      <c r="BU3980" s="4" t="s">
        <v>1640</v>
      </c>
      <c r="BV3980" s="5" t="n">
        <v>1532.39</v>
      </c>
      <c r="BW3980" s="5" t="n">
        <v>1046.53</v>
      </c>
      <c r="BX3980" s="5" t="n">
        <v>485.86</v>
      </c>
      <c r="BY3980" s="7" t="n">
        <v>1.89993180831939</v>
      </c>
      <c r="BZ3980" s="5" t="n">
        <v>4</v>
      </c>
      <c r="CA3980" s="6" t="n">
        <v>0.173308184894693</v>
      </c>
      <c r="CB3980" s="6" t="n">
        <v>0.304657385773887</v>
      </c>
      <c r="CC3980" s="4" t="s">
        <v>611</v>
      </c>
      <c r="CD3980" s="26" t="n">
        <v>60.3149990544885</v>
      </c>
      <c r="CE3980" s="6" t="n">
        <v>0.35214982439043</v>
      </c>
      <c r="CF3980" s="25" t="n">
        <v>46077</v>
      </c>
      <c r="CG3980" s="6" t="n">
        <v>0.361357714121137</v>
      </c>
      <c r="CH3980" s="6" t="n">
        <v>0.419780524849426</v>
      </c>
      <c r="CI3980" s="6" t="n">
        <v>0.307587278831098</v>
      </c>
      <c r="CJ3980" s="6" t="n">
        <v>-0.267266438953001</v>
      </c>
      <c r="CK3980" s="6" t="n">
        <v>0.0788266959078902</v>
      </c>
      <c r="CL3980" s="7" t="n">
        <v>0.375276636104964</v>
      </c>
      <c r="CM3980" s="6" t="n">
        <v>0.168744655472979</v>
      </c>
      <c r="CN3980" s="4" t="s">
        <v>444</v>
      </c>
    </row>
    <row r="3981" customFormat="false" ht="15" hidden="false" customHeight="false" outlineLevel="0" collapsed="false">
      <c r="A3981" s="4" t="s">
        <v>59</v>
      </c>
      <c r="B3981" s="4" t="s">
        <v>60</v>
      </c>
      <c r="C3981" s="25" t="n">
        <v>46022</v>
      </c>
      <c r="D3981" s="4" t="s">
        <v>139</v>
      </c>
      <c r="E3981" s="4" t="s">
        <v>697</v>
      </c>
      <c r="F3981" s="4" t="s">
        <v>96</v>
      </c>
      <c r="G3981" s="4" t="s">
        <v>438</v>
      </c>
      <c r="H3981" s="4" t="s">
        <v>488</v>
      </c>
      <c r="I3981" s="5" t="n">
        <v>425</v>
      </c>
      <c r="J3981" s="25" t="n">
        <v>46058</v>
      </c>
      <c r="K3981" s="4" t="s">
        <v>1215</v>
      </c>
      <c r="L3981" s="4" t="s">
        <v>5</v>
      </c>
      <c r="M3981" s="4" t="s">
        <v>441</v>
      </c>
      <c r="N3981" s="25" t="n">
        <v>46057</v>
      </c>
      <c r="O3981" s="25" t="n">
        <v>46058</v>
      </c>
      <c r="P3981" s="25" t="n">
        <v>46059</v>
      </c>
      <c r="Q3981" s="25" t="n">
        <v>46059</v>
      </c>
      <c r="R3981" s="6" t="n">
        <v>-0.00139674093781173</v>
      </c>
      <c r="S3981" s="6" t="n">
        <v>0.00146529905421589</v>
      </c>
      <c r="T3981" s="6" t="n">
        <v>-0.0208832136206437</v>
      </c>
      <c r="U3981" s="6" t="n">
        <v>-0.0208146555042396</v>
      </c>
      <c r="V3981" s="6" t="n">
        <v>-0.0012994398729953</v>
      </c>
      <c r="W3981" s="6" t="n">
        <v>-0.000503396803160916</v>
      </c>
      <c r="X3981" s="6" t="n">
        <v>-0.0195152156312443</v>
      </c>
      <c r="Y3981" s="6" t="n">
        <v>-0.0203112587010786</v>
      </c>
      <c r="AB3981" s="6" t="n">
        <v>-0.0057196062782654</v>
      </c>
      <c r="AC3981" s="6" t="n">
        <v>-0.0208832136206437</v>
      </c>
      <c r="AD3981" s="6" t="n">
        <v>0.0208832136206437</v>
      </c>
      <c r="AE3981" s="6" t="n">
        <v>0.0416999201915403</v>
      </c>
      <c r="AF3981" s="7" t="n">
        <v>0.191387559808612</v>
      </c>
      <c r="AG3981" s="7" t="n">
        <v>2.62829624711148</v>
      </c>
      <c r="AH3981" s="26" t="n">
        <v>1503.5</v>
      </c>
      <c r="AI3981" s="6" t="n">
        <v>0.0348268979282818</v>
      </c>
      <c r="AJ3981" s="6" t="n">
        <v>0.0344708958304665</v>
      </c>
      <c r="AK3981" s="6" t="n">
        <v>0.0153981225096234</v>
      </c>
      <c r="AL3981" s="6" t="n">
        <v>0.0730088495575187</v>
      </c>
      <c r="AM3981" s="6" t="n">
        <v>0.0243570090274208</v>
      </c>
      <c r="AN3981" s="6" t="n">
        <v>-0.027084111373916</v>
      </c>
      <c r="AO3981" s="6" t="n">
        <v>0.0615550072043825</v>
      </c>
      <c r="AP3981" s="6" t="n">
        <v>0.084431463116424</v>
      </c>
      <c r="AQ3981" s="6" t="n">
        <v>0.090816465154191</v>
      </c>
      <c r="AR3981" s="6" t="n">
        <v>0.155643640687493</v>
      </c>
      <c r="AS3981" s="4" t="s">
        <v>442</v>
      </c>
      <c r="AT3981" s="4" t="s">
        <v>121</v>
      </c>
      <c r="AU3981" s="5" t="n">
        <v>1541.5</v>
      </c>
      <c r="AV3981" s="6" t="n">
        <v>0.103435934144596</v>
      </c>
      <c r="AW3981" s="6" t="n">
        <v>-0.0227589704577152</v>
      </c>
      <c r="AX3981" s="5" t="n">
        <v>220.8</v>
      </c>
      <c r="AY3981" s="6" t="n">
        <v>0.143237106714239</v>
      </c>
      <c r="AZ3981" s="6" t="n">
        <v>-0.0138852984396618</v>
      </c>
      <c r="BA3981" s="5" t="n">
        <v>107.7</v>
      </c>
      <c r="BB3981" s="6" t="n">
        <v>-0.0560911481156879</v>
      </c>
      <c r="BC3981" s="6" t="n">
        <v>-0.201038575667656</v>
      </c>
      <c r="BD3981" s="6" t="n">
        <v>0.0698670126500162</v>
      </c>
      <c r="BE3981" s="7" t="n">
        <v>4.01</v>
      </c>
      <c r="BM3981" s="5" t="n">
        <v>40444.15</v>
      </c>
      <c r="BN3981" s="5" t="n">
        <v>509.3</v>
      </c>
      <c r="BO3981" s="26" t="n">
        <v>79.4112507363047</v>
      </c>
      <c r="BP3981" s="7" t="n">
        <v>10.710844809322</v>
      </c>
      <c r="BQ3981" s="6" t="n">
        <v>0.134878177966102</v>
      </c>
      <c r="BR3981" s="7" t="n">
        <v>0.0410487288135593</v>
      </c>
      <c r="BS3981" s="26" t="n">
        <v>23.86</v>
      </c>
      <c r="BT3981" s="7" t="n">
        <v>3.64</v>
      </c>
      <c r="BU3981" s="4" t="s">
        <v>1640</v>
      </c>
      <c r="BV3981" s="5" t="n">
        <v>388.8</v>
      </c>
      <c r="BW3981" s="5" t="n">
        <v>224.9</v>
      </c>
      <c r="BX3981" s="5" t="n">
        <v>163.9</v>
      </c>
      <c r="BY3981" s="7" t="n">
        <v>1.8008337193145</v>
      </c>
      <c r="BZ3981" s="5" t="n">
        <v>1</v>
      </c>
      <c r="CF3981" s="25" t="n">
        <v>46077</v>
      </c>
      <c r="CG3981" s="6" t="n">
        <v>0.31854654704975</v>
      </c>
      <c r="CH3981" s="6" t="n">
        <v>0.343869651330356</v>
      </c>
      <c r="CI3981" s="6" t="n">
        <v>0.314313034875225</v>
      </c>
      <c r="CJ3981" s="6" t="n">
        <v>-0.0859529660171585</v>
      </c>
      <c r="CK3981" s="6" t="n">
        <v>0.0622838520883214</v>
      </c>
      <c r="CL3981" s="7" t="n">
        <v>0.335290977042177</v>
      </c>
      <c r="CM3981" s="6" t="n">
        <v>-0.0736650228953857</v>
      </c>
      <c r="CN3981" s="4" t="s">
        <v>444</v>
      </c>
    </row>
    <row r="3982" customFormat="false" ht="15" hidden="false" customHeight="false" outlineLevel="0" collapsed="false">
      <c r="A3982" s="4" t="s">
        <v>59</v>
      </c>
      <c r="B3982" s="4" t="s">
        <v>60</v>
      </c>
      <c r="C3982" s="25" t="n">
        <v>46022</v>
      </c>
      <c r="D3982" s="4" t="s">
        <v>154</v>
      </c>
      <c r="E3982" s="4" t="s">
        <v>687</v>
      </c>
      <c r="F3982" s="4" t="s">
        <v>92</v>
      </c>
      <c r="G3982" s="4" t="s">
        <v>438</v>
      </c>
      <c r="H3982" s="4" t="s">
        <v>468</v>
      </c>
      <c r="I3982" s="5" t="n">
        <v>475</v>
      </c>
      <c r="J3982" s="25" t="n">
        <v>46058</v>
      </c>
      <c r="K3982" s="4" t="s">
        <v>1216</v>
      </c>
      <c r="L3982" s="4" t="s">
        <v>5</v>
      </c>
      <c r="M3982" s="4" t="s">
        <v>441</v>
      </c>
      <c r="N3982" s="25" t="n">
        <v>46057</v>
      </c>
      <c r="O3982" s="25" t="n">
        <v>46058</v>
      </c>
      <c r="P3982" s="25" t="n">
        <v>46059</v>
      </c>
      <c r="Q3982" s="25" t="n">
        <v>46059</v>
      </c>
      <c r="R3982" s="6" t="n">
        <v>0.0142692635057327</v>
      </c>
      <c r="S3982" s="6" t="n">
        <v>-0.016487313653865</v>
      </c>
      <c r="T3982" s="6" t="n">
        <v>0.0230877333868702</v>
      </c>
      <c r="U3982" s="6" t="n">
        <v>0.0208696832387378</v>
      </c>
      <c r="V3982" s="6" t="n">
        <v>-0.0012994398729953</v>
      </c>
      <c r="W3982" s="6" t="n">
        <v>-0.00952122177373938</v>
      </c>
      <c r="X3982" s="6" t="n">
        <v>0.0221691231117331</v>
      </c>
      <c r="Y3982" s="6" t="n">
        <v>0.0303909050124772</v>
      </c>
      <c r="Z3982" s="6" t="n">
        <v>-0.0170373682058677</v>
      </c>
      <c r="AA3982" s="6" t="n">
        <v>0.0379070514446055</v>
      </c>
      <c r="AB3982" s="6" t="n">
        <v>0.000803051596065085</v>
      </c>
      <c r="AC3982" s="6" t="n">
        <v>0.0230877333868702</v>
      </c>
      <c r="AD3982" s="6" t="n">
        <v>0.0230877333868702</v>
      </c>
      <c r="AE3982" s="6" t="n">
        <v>0.030716723549488</v>
      </c>
      <c r="AF3982" s="7" t="n">
        <v>0.815359477124187</v>
      </c>
      <c r="AG3982" s="7" t="n">
        <v>2.17874751512976</v>
      </c>
      <c r="AH3982" s="26" t="n">
        <v>1997.3</v>
      </c>
      <c r="AI3982" s="6" t="n">
        <v>0.0202278183582778</v>
      </c>
      <c r="AJ3982" s="6" t="n">
        <v>-0.0517495133646678</v>
      </c>
      <c r="AK3982" s="6" t="n">
        <v>-0.0369816779170681</v>
      </c>
      <c r="AL3982" s="6" t="n">
        <v>0.0433578853889156</v>
      </c>
      <c r="AM3982" s="6" t="n">
        <v>0.217309157397533</v>
      </c>
      <c r="AN3982" s="6" t="n">
        <v>-0.00969453619406091</v>
      </c>
      <c r="AO3982" s="6" t="n">
        <v>-0.0420549771706069</v>
      </c>
      <c r="AP3982" s="6" t="n">
        <v>-0.0165325745682889</v>
      </c>
      <c r="AQ3982" s="6" t="n">
        <v>-0.0842327315541607</v>
      </c>
      <c r="AR3982" s="6" t="n">
        <v>-0.0194055560208587</v>
      </c>
      <c r="AS3982" s="4" t="s">
        <v>442</v>
      </c>
      <c r="AT3982" s="4" t="s">
        <v>121</v>
      </c>
      <c r="AU3982" s="5" t="n">
        <v>53981.6</v>
      </c>
      <c r="AV3982" s="6" t="n">
        <v>0.196154161487105</v>
      </c>
      <c r="AW3982" s="6" t="n">
        <v>0.0352130772800667</v>
      </c>
      <c r="AX3982" s="5" t="n">
        <v>30526</v>
      </c>
      <c r="AY3982" s="6" t="n">
        <v>0.56548898143071</v>
      </c>
      <c r="AZ3982" s="6" t="n">
        <v>-0.146735670846192</v>
      </c>
      <c r="BA3982" s="5" t="n">
        <v>6630.5</v>
      </c>
      <c r="BB3982" s="6" t="n">
        <v>-0.55142342976213</v>
      </c>
      <c r="BC3982" s="6" t="n">
        <v>-0.023734852835078</v>
      </c>
      <c r="BD3982" s="6" t="n">
        <v>0.122828889843947</v>
      </c>
      <c r="BE3982" s="7" t="n">
        <v>11.44</v>
      </c>
      <c r="BM3982" s="5" t="n">
        <v>1158473.946</v>
      </c>
      <c r="BN3982" s="5" t="n">
        <v>38542.6</v>
      </c>
      <c r="BO3982" s="26" t="n">
        <v>30.056974516509</v>
      </c>
      <c r="BP3982" s="7" t="n">
        <v>9.83457796529594</v>
      </c>
      <c r="BQ3982" s="6" t="n">
        <v>0.327197867499745</v>
      </c>
      <c r="BR3982" s="7" t="n">
        <v>1.18805307480729</v>
      </c>
      <c r="BS3982" s="26" t="n">
        <v>21.7</v>
      </c>
      <c r="BT3982" s="7" t="n">
        <v>3.55</v>
      </c>
      <c r="BU3982" s="4" t="s">
        <v>1640</v>
      </c>
      <c r="BV3982" s="5" t="n">
        <v>60891.2</v>
      </c>
      <c r="BW3982" s="5" t="n">
        <v>22332.5</v>
      </c>
      <c r="BX3982" s="5" t="n">
        <v>38558.7</v>
      </c>
      <c r="BY3982" s="7" t="n">
        <v>4.77967911080411</v>
      </c>
      <c r="BZ3982" s="5" t="n">
        <v>2</v>
      </c>
      <c r="CA3982" s="6" t="n">
        <v>0.0489272618843173</v>
      </c>
      <c r="CB3982" s="6" t="n">
        <v>-0.556379896083133</v>
      </c>
      <c r="CD3982" s="26" t="n">
        <v>12.5246605188921</v>
      </c>
      <c r="CE3982" s="6" t="n">
        <v>1.39982348991985</v>
      </c>
      <c r="CF3982" s="25" t="n">
        <v>46077</v>
      </c>
      <c r="CG3982" s="6" t="n">
        <v>0.231602971995715</v>
      </c>
      <c r="CH3982" s="6" t="n">
        <v>0.238523417130206</v>
      </c>
      <c r="CI3982" s="6" t="n">
        <v>0.172506018278468</v>
      </c>
      <c r="CJ3982" s="6" t="n">
        <v>-0.276775335713473</v>
      </c>
      <c r="CK3982" s="6" t="n">
        <v>0.0432403945089969</v>
      </c>
      <c r="CL3982" s="7" t="n">
        <v>0.533939008860486</v>
      </c>
      <c r="CM3982" s="6" t="n">
        <v>-0.100873872661193</v>
      </c>
      <c r="CN3982" s="4" t="s">
        <v>444</v>
      </c>
    </row>
    <row r="3983" customFormat="false" ht="15" hidden="false" customHeight="false" outlineLevel="0" collapsed="false">
      <c r="A3983" s="4" t="s">
        <v>59</v>
      </c>
      <c r="B3983" s="4" t="s">
        <v>60</v>
      </c>
      <c r="C3983" s="25" t="n">
        <v>46022</v>
      </c>
      <c r="D3983" s="4" t="s">
        <v>193</v>
      </c>
      <c r="E3983" s="4" t="s">
        <v>576</v>
      </c>
      <c r="F3983" s="4" t="s">
        <v>75</v>
      </c>
      <c r="G3983" s="4" t="s">
        <v>438</v>
      </c>
      <c r="H3983" s="4" t="s">
        <v>577</v>
      </c>
      <c r="I3983" s="5" t="n">
        <v>325</v>
      </c>
      <c r="J3983" s="25" t="n">
        <v>46058</v>
      </c>
      <c r="K3983" s="4" t="s">
        <v>1178</v>
      </c>
      <c r="L3983" s="4" t="s">
        <v>6</v>
      </c>
      <c r="M3983" s="4" t="s">
        <v>441</v>
      </c>
      <c r="N3983" s="25" t="n">
        <v>46057</v>
      </c>
      <c r="O3983" s="25" t="n">
        <v>46058</v>
      </c>
      <c r="P3983" s="25" t="n">
        <v>46059</v>
      </c>
      <c r="Q3983" s="25" t="n">
        <v>46058</v>
      </c>
      <c r="R3983" s="6" t="n">
        <v>0.00723784865246557</v>
      </c>
      <c r="S3983" s="6" t="n">
        <v>-0.01279429806625</v>
      </c>
      <c r="T3983" s="6" t="n">
        <v>0.0059178601017873</v>
      </c>
      <c r="U3983" s="6" t="n">
        <v>0.000361410688002883</v>
      </c>
      <c r="V3983" s="6" t="n">
        <v>-0.0012994398729953</v>
      </c>
      <c r="W3983" s="6" t="n">
        <v>0.0148071770647785</v>
      </c>
      <c r="X3983" s="6" t="n">
        <v>0.00166085056099818</v>
      </c>
      <c r="Y3983" s="6" t="n">
        <v>-0.0144457663767756</v>
      </c>
      <c r="Z3983" s="6" t="n">
        <v>-0.0229392660938262</v>
      </c>
      <c r="AA3983" s="6" t="n">
        <v>0.0233006767818291</v>
      </c>
      <c r="AB3983" s="6" t="n">
        <v>0.00484898054565641</v>
      </c>
      <c r="AC3983" s="6" t="n">
        <v>-0.01279429806625</v>
      </c>
      <c r="AD3983" s="6" t="n">
        <v>0.01279429806625</v>
      </c>
      <c r="AE3983" s="6" t="n">
        <v>0.042413974411404</v>
      </c>
      <c r="AF3983" s="7" t="n">
        <v>0.553719008264462</v>
      </c>
      <c r="AG3983" s="7" t="n">
        <v>1.02141502976117</v>
      </c>
      <c r="AH3983" s="26" t="n">
        <v>1699.4</v>
      </c>
      <c r="AI3983" s="6" t="n">
        <v>0.0961749338837643</v>
      </c>
      <c r="AJ3983" s="6" t="n">
        <v>-0.178438481991782</v>
      </c>
      <c r="AK3983" s="6" t="n">
        <v>-0.26353196099675</v>
      </c>
      <c r="AL3983" s="6" t="n">
        <v>-0.191877882923583</v>
      </c>
      <c r="AM3983" s="6" t="n">
        <v>-0.257385072539766</v>
      </c>
      <c r="AN3983" s="6" t="n">
        <v>-0.0372372833627729</v>
      </c>
      <c r="AO3983" s="6" t="n">
        <v>-0.141201198629009</v>
      </c>
      <c r="AP3983" s="6" t="n">
        <v>0.0628309212848568</v>
      </c>
      <c r="AQ3983" s="6" t="n">
        <v>-0.0318861042475584</v>
      </c>
      <c r="AR3983" s="6" t="n">
        <v>0.0329410712857435</v>
      </c>
      <c r="AS3983" s="4" t="s">
        <v>442</v>
      </c>
      <c r="AT3983" s="4" t="s">
        <v>121</v>
      </c>
      <c r="AU3983" s="5" t="n">
        <v>498.36</v>
      </c>
      <c r="AV3983" s="6" t="n">
        <v>-0.48563289571464</v>
      </c>
      <c r="AW3983" s="6" t="n">
        <v>-0.326886193576272</v>
      </c>
      <c r="AX3983" s="5" t="n">
        <v>-203.82</v>
      </c>
      <c r="AY3983" s="6" t="n">
        <v>-0.408981459186131</v>
      </c>
      <c r="AZ3983" s="6" t="n">
        <v>-0.43741635308424</v>
      </c>
      <c r="BA3983" s="5" t="n">
        <v>195.16</v>
      </c>
      <c r="BB3983" s="6" t="n">
        <v>0.199950811608461</v>
      </c>
      <c r="BC3983" s="6" t="n">
        <v>-0.518218623481781</v>
      </c>
      <c r="BD3983" s="6" t="n">
        <v>0.391604462637451</v>
      </c>
      <c r="BE3983" s="7" t="n">
        <v>6.48</v>
      </c>
      <c r="BM3983" s="5" t="n">
        <v>51185.928</v>
      </c>
      <c r="BN3983" s="5" t="n">
        <v>1549.83</v>
      </c>
      <c r="BO3983" s="26" t="n">
        <v>33.0268016492131</v>
      </c>
      <c r="BP3983" s="7" t="n">
        <v>2.79535581227957</v>
      </c>
      <c r="BQ3983" s="6" t="n">
        <v>0.08463901052151</v>
      </c>
      <c r="BR3983" s="7" t="n">
        <v>0.883212659452812</v>
      </c>
      <c r="BS3983" s="26" t="n">
        <v>21.24</v>
      </c>
      <c r="BT3983" s="7" t="n">
        <v>3.09</v>
      </c>
      <c r="BU3983" s="4" t="s">
        <v>1640</v>
      </c>
      <c r="BV3983" s="5" t="n">
        <v>-1501.88</v>
      </c>
      <c r="BW3983" s="5" t="n">
        <v>151.51</v>
      </c>
      <c r="BX3983" s="5" t="n">
        <v>-1653.39</v>
      </c>
      <c r="BY3983" s="7" t="n">
        <v>-1.49411062475129</v>
      </c>
      <c r="BZ3983" s="5" t="n">
        <v>7</v>
      </c>
      <c r="CA3983" s="6" t="n">
        <v>0.144379132990448</v>
      </c>
      <c r="CB3983" s="6" t="n">
        <v>0.0416520151818969</v>
      </c>
      <c r="CC3983" s="4" t="s">
        <v>1069</v>
      </c>
      <c r="CD3983" s="26" t="n">
        <v>45.7530565533617</v>
      </c>
      <c r="CE3983" s="6" t="n">
        <v>-0.278150922863612</v>
      </c>
      <c r="CF3983" s="25" t="n">
        <v>46077</v>
      </c>
      <c r="CG3983" s="6" t="n">
        <v>0.436043932261411</v>
      </c>
      <c r="CH3983" s="6" t="n">
        <v>0.42850204662839</v>
      </c>
      <c r="CI3983" s="6" t="n">
        <v>0.399036521012429</v>
      </c>
      <c r="CJ3983" s="6" t="n">
        <v>-0.0687640253945248</v>
      </c>
      <c r="CK3983" s="6" t="n">
        <v>0.0806192493062655</v>
      </c>
      <c r="CL3983" s="7" t="n">
        <v>0.158700287789155</v>
      </c>
      <c r="CM3983" s="6" t="n">
        <v>0.275718996341903</v>
      </c>
      <c r="CN3983" s="4" t="s">
        <v>444</v>
      </c>
    </row>
    <row r="3984" customFormat="false" ht="15" hidden="false" customHeight="false" outlineLevel="0" collapsed="false">
      <c r="A3984" s="4" t="s">
        <v>59</v>
      </c>
      <c r="B3984" s="4" t="s">
        <v>60</v>
      </c>
      <c r="C3984" s="25" t="n">
        <v>46022</v>
      </c>
      <c r="D3984" s="4" t="s">
        <v>202</v>
      </c>
      <c r="E3984" s="4" t="s">
        <v>626</v>
      </c>
      <c r="F3984" s="4" t="s">
        <v>91</v>
      </c>
      <c r="G3984" s="4" t="s">
        <v>438</v>
      </c>
      <c r="H3984" s="4" t="s">
        <v>508</v>
      </c>
      <c r="I3984" s="5" t="n">
        <v>150</v>
      </c>
      <c r="J3984" s="25" t="n">
        <v>46058</v>
      </c>
      <c r="K3984" s="4" t="s">
        <v>1137</v>
      </c>
      <c r="L3984" s="4" t="s">
        <v>5</v>
      </c>
      <c r="M3984" s="4" t="s">
        <v>441</v>
      </c>
      <c r="N3984" s="25" t="n">
        <v>46057</v>
      </c>
      <c r="O3984" s="25" t="n">
        <v>46058</v>
      </c>
      <c r="P3984" s="25" t="n">
        <v>46059</v>
      </c>
      <c r="Q3984" s="25" t="n">
        <v>46059</v>
      </c>
      <c r="R3984" s="6" t="n">
        <v>0.0153565851119208</v>
      </c>
      <c r="S3984" s="6" t="n">
        <v>-0.0146116380415278</v>
      </c>
      <c r="T3984" s="6" t="n">
        <v>-0.00216788067984741</v>
      </c>
      <c r="U3984" s="6" t="n">
        <v>-0.00142293360945434</v>
      </c>
      <c r="V3984" s="6" t="n">
        <v>-0.0012994398729953</v>
      </c>
      <c r="W3984" s="6" t="n">
        <v>0.00079963575876163</v>
      </c>
      <c r="X3984" s="6" t="n">
        <v>-0.000123493736459035</v>
      </c>
      <c r="Y3984" s="6" t="n">
        <v>-0.00222256936821597</v>
      </c>
      <c r="Z3984" s="6" t="n">
        <v>0.0303954774701573</v>
      </c>
      <c r="AA3984" s="6" t="n">
        <v>-0.0318184110796116</v>
      </c>
      <c r="AB3984" s="6" t="n">
        <v>0.00104058272632668</v>
      </c>
      <c r="AC3984" s="6" t="n">
        <v>-0.00216788067984741</v>
      </c>
      <c r="AD3984" s="6" t="n">
        <v>0.00216788067984741</v>
      </c>
      <c r="AE3984" s="6" t="n">
        <v>0.0217655220256677</v>
      </c>
      <c r="AF3984" s="7" t="n">
        <v>0.302788844621514</v>
      </c>
      <c r="AG3984" s="7" t="n">
        <v>1.71958841024529</v>
      </c>
      <c r="AH3984" s="26" t="n">
        <v>5763</v>
      </c>
      <c r="AI3984" s="6" t="n">
        <v>0.0454421768707485</v>
      </c>
      <c r="AJ3984" s="6" t="n">
        <v>-0.02865329512894</v>
      </c>
      <c r="AK3984" s="6" t="n">
        <v>0.0404405127279299</v>
      </c>
      <c r="AL3984" s="6" t="n">
        <v>0.352594644072573</v>
      </c>
      <c r="AM3984" s="6" t="n">
        <v>0.379434151946002</v>
      </c>
      <c r="AN3984" s="6" t="n">
        <v>-0.0452494735910206</v>
      </c>
      <c r="AO3984" s="6" t="n">
        <v>0.0165961784620806</v>
      </c>
      <c r="AP3984" s="6" t="n">
        <v>-0.0294603284956984</v>
      </c>
      <c r="AQ3984" s="6" t="n">
        <v>-0.0475362822629701</v>
      </c>
      <c r="AR3984" s="6" t="n">
        <v>0.0172908932703318</v>
      </c>
      <c r="AS3984" s="4" t="s">
        <v>442</v>
      </c>
      <c r="AT3984" s="4" t="s">
        <v>121</v>
      </c>
      <c r="AU3984" s="5" t="n">
        <v>12486.82</v>
      </c>
      <c r="AV3984" s="6" t="n">
        <v>0.217052034670937</v>
      </c>
      <c r="AW3984" s="6" t="n">
        <v>0.0219693429330705</v>
      </c>
      <c r="AX3984" s="5" t="n">
        <v>1727.22</v>
      </c>
      <c r="AY3984" s="6" t="n">
        <v>0.138323448243828</v>
      </c>
      <c r="AZ3984" s="6" t="n">
        <v>-0.0086293943305073</v>
      </c>
      <c r="BA3984" s="5" t="n">
        <v>1267.55</v>
      </c>
      <c r="BB3984" s="6" t="n">
        <v>0.144463003927588</v>
      </c>
      <c r="BC3984" s="6" t="n">
        <v>-0.0315840139354722</v>
      </c>
      <c r="BD3984" s="6" t="n">
        <v>0.101511033233441</v>
      </c>
      <c r="BE3984" s="7" t="n">
        <v>63.36</v>
      </c>
      <c r="BM3984" s="5" t="n">
        <v>115288.815</v>
      </c>
      <c r="BN3984" s="5" t="n">
        <v>5283.06</v>
      </c>
      <c r="BO3984" s="26" t="n">
        <v>21.8223557938013</v>
      </c>
      <c r="BP3984" s="7" t="n">
        <v>5.48864720523153</v>
      </c>
      <c r="BQ3984" s="6" t="n">
        <v>0.25151488029494</v>
      </c>
      <c r="BR3984" s="7" t="n">
        <v>0.0213525757725794</v>
      </c>
      <c r="BS3984" s="26" t="n">
        <v>29.55</v>
      </c>
      <c r="BT3984" s="7" t="n">
        <v>4.71</v>
      </c>
      <c r="BU3984" s="4" t="s">
        <v>1640</v>
      </c>
      <c r="BV3984" s="5" t="n">
        <v>3582.15</v>
      </c>
      <c r="BW3984" s="5" t="n">
        <v>499.89</v>
      </c>
      <c r="BX3984" s="5" t="n">
        <v>3082.26</v>
      </c>
      <c r="BY3984" s="7" t="n">
        <v>1.18843267489002</v>
      </c>
      <c r="BZ3984" s="5" t="n">
        <v>3</v>
      </c>
      <c r="CA3984" s="6" t="n">
        <v>0.277851318835807</v>
      </c>
      <c r="CB3984" s="6" t="n">
        <v>0.369346910039284</v>
      </c>
      <c r="CC3984" s="4" t="s">
        <v>500</v>
      </c>
      <c r="CD3984" s="26" t="n">
        <v>48.0016451487022</v>
      </c>
      <c r="CE3984" s="6" t="n">
        <v>-0.545383169135166</v>
      </c>
      <c r="CF3984" s="25" t="n">
        <v>46077</v>
      </c>
      <c r="CG3984" s="6" t="n">
        <v>0.305441964308266</v>
      </c>
      <c r="CH3984" s="6" t="n">
        <v>0.32234499127185</v>
      </c>
      <c r="CI3984" s="6" t="n">
        <v>0.263898907257896</v>
      </c>
      <c r="CJ3984" s="6" t="n">
        <v>-0.181315316187628</v>
      </c>
      <c r="CK3984" s="6" t="n">
        <v>0.0584195419741417</v>
      </c>
      <c r="CL3984" s="7" t="n">
        <v>0.0371088270566548</v>
      </c>
      <c r="CM3984" s="6" t="n">
        <v>0.00831505391272174</v>
      </c>
      <c r="CN3984" s="4" t="s">
        <v>444</v>
      </c>
    </row>
    <row r="3985" customFormat="false" ht="15" hidden="false" customHeight="false" outlineLevel="0" collapsed="false">
      <c r="A3985" s="4" t="s">
        <v>59</v>
      </c>
      <c r="B3985" s="4" t="s">
        <v>60</v>
      </c>
      <c r="C3985" s="25" t="n">
        <v>46022</v>
      </c>
      <c r="D3985" s="4" t="s">
        <v>221</v>
      </c>
      <c r="E3985" s="4" t="s">
        <v>708</v>
      </c>
      <c r="F3985" s="4" t="s">
        <v>86</v>
      </c>
      <c r="G3985" s="4" t="s">
        <v>438</v>
      </c>
      <c r="H3985" s="4" t="s">
        <v>566</v>
      </c>
      <c r="I3985" s="5" t="n">
        <v>4875</v>
      </c>
      <c r="J3985" s="25" t="n">
        <v>46058</v>
      </c>
      <c r="K3985" s="4" t="s">
        <v>1330</v>
      </c>
      <c r="L3985" s="4" t="s">
        <v>6</v>
      </c>
      <c r="M3985" s="4" t="s">
        <v>441</v>
      </c>
      <c r="N3985" s="25" t="n">
        <v>46057</v>
      </c>
      <c r="O3985" s="25" t="n">
        <v>46058</v>
      </c>
      <c r="P3985" s="25" t="n">
        <v>46059</v>
      </c>
      <c r="Q3985" s="25" t="n">
        <v>46058</v>
      </c>
      <c r="R3985" s="6" t="n">
        <v>0.0310299558419858</v>
      </c>
      <c r="S3985" s="6" t="n">
        <v>0.017305243662461</v>
      </c>
      <c r="T3985" s="6" t="n">
        <v>-0.00324287421061631</v>
      </c>
      <c r="U3985" s="6" t="n">
        <v>0.0450923252938305</v>
      </c>
      <c r="V3985" s="6" t="n">
        <v>-0.0012994398729953</v>
      </c>
      <c r="W3985" s="6" t="n">
        <v>0.0248515384102223</v>
      </c>
      <c r="X3985" s="6" t="n">
        <v>0.0463917651668258</v>
      </c>
      <c r="Y3985" s="6" t="n">
        <v>0.0202407868836082</v>
      </c>
      <c r="Z3985" s="6" t="n">
        <v>-0.0268731613785433</v>
      </c>
      <c r="AA3985" s="6" t="n">
        <v>0.0719654866723738</v>
      </c>
      <c r="AB3985" s="6" t="n">
        <v>0.00845005208936223</v>
      </c>
      <c r="AC3985" s="6" t="n">
        <v>0.017305243662461</v>
      </c>
      <c r="AD3985" s="6" t="n">
        <v>0.017305243662461</v>
      </c>
      <c r="AE3985" s="6" t="n">
        <v>0.031716633869661</v>
      </c>
      <c r="AF3985" s="7" t="n">
        <v>0.611313868613141</v>
      </c>
      <c r="AG3985" s="7" t="n">
        <v>2.87335601803122</v>
      </c>
      <c r="AH3985" s="26" t="n">
        <v>167.58</v>
      </c>
      <c r="AI3985" s="6" t="n">
        <v>0.0290451335584896</v>
      </c>
      <c r="AJ3985" s="6" t="n">
        <v>0.00473649499370499</v>
      </c>
      <c r="AK3985" s="6" t="n">
        <v>-0.000894294401716622</v>
      </c>
      <c r="AL3985" s="6" t="n">
        <v>0.150803461063042</v>
      </c>
      <c r="AM3985" s="6" t="n">
        <v>0.318281938325993</v>
      </c>
      <c r="AN3985" s="6" t="n">
        <v>-0.0347486436440695</v>
      </c>
      <c r="AO3985" s="6" t="n">
        <v>0.0394851386377745</v>
      </c>
      <c r="AP3985" s="6" t="n">
        <v>0.00896118721461181</v>
      </c>
      <c r="AQ3985" s="6" t="n">
        <v>-0.0797945205479452</v>
      </c>
      <c r="AR3985" s="6" t="n">
        <v>-0.0149673450146433</v>
      </c>
      <c r="AS3985" s="4" t="s">
        <v>442</v>
      </c>
      <c r="AT3985" s="4" t="s">
        <v>121</v>
      </c>
      <c r="AU3985" s="5" t="n">
        <v>236257.24</v>
      </c>
      <c r="AV3985" s="6" t="n">
        <v>0.0762331944788308</v>
      </c>
      <c r="AW3985" s="6" t="n">
        <v>0.144395966598903</v>
      </c>
      <c r="AX3985" s="5" t="n">
        <v>22745.39</v>
      </c>
      <c r="AY3985" s="6" t="n">
        <v>0.0962738327087881</v>
      </c>
      <c r="AZ3985" s="6" t="n">
        <v>0.0586814873280102</v>
      </c>
      <c r="BA3985" s="5" t="n">
        <v>13006.92</v>
      </c>
      <c r="BB3985" s="6" t="n">
        <v>5.14900084621967</v>
      </c>
      <c r="BC3985" s="6" t="n">
        <v>0.663810273039507</v>
      </c>
      <c r="BD3985" s="6" t="n">
        <v>0.0550540588724392</v>
      </c>
      <c r="BE3985" s="7" t="n">
        <v>9.44</v>
      </c>
      <c r="BM3985" s="5" t="n">
        <v>236643.73992</v>
      </c>
      <c r="BN3985" s="5" t="n">
        <v>24870.19</v>
      </c>
      <c r="BO3985" s="26" t="n">
        <v>9.51515609329884</v>
      </c>
      <c r="BP3985" s="7" t="n">
        <v>1.20069487351881</v>
      </c>
      <c r="BQ3985" s="6" t="n">
        <v>0.126187617075921</v>
      </c>
      <c r="BR3985" s="7" t="n">
        <v>0.744235281737453</v>
      </c>
      <c r="BS3985" s="26" t="n">
        <v>10.76</v>
      </c>
      <c r="BT3985" s="7" t="n">
        <v>1.64</v>
      </c>
      <c r="BU3985" s="4" t="s">
        <v>1640</v>
      </c>
      <c r="BV3985" s="5" t="n">
        <v>32747.69</v>
      </c>
      <c r="BW3985" s="5" t="n">
        <v>15800.25</v>
      </c>
      <c r="BX3985" s="5" t="n">
        <v>16947.44</v>
      </c>
      <c r="BY3985" s="7" t="n">
        <v>2.23820026436548</v>
      </c>
      <c r="BZ3985" s="5" t="n">
        <v>3</v>
      </c>
      <c r="CA3985" s="6" t="n">
        <v>0.0713642440014184</v>
      </c>
      <c r="CB3985" s="6" t="n">
        <v>0.577025141037486</v>
      </c>
      <c r="CC3985" s="4" t="s">
        <v>512</v>
      </c>
      <c r="CD3985" s="26" t="n">
        <v>7.08363810445312</v>
      </c>
      <c r="CE3985" s="6" t="n">
        <v>0.343258358627491</v>
      </c>
      <c r="CF3985" s="25" t="n">
        <v>46077</v>
      </c>
      <c r="CG3985" s="6" t="n">
        <v>0.284518554078694</v>
      </c>
      <c r="CH3985" s="6" t="n">
        <v>0.307365051082987</v>
      </c>
      <c r="CI3985" s="6" t="n">
        <v>0.306982750812266</v>
      </c>
      <c r="CJ3985" s="6" t="n">
        <v>-0.0012437987642846</v>
      </c>
      <c r="CK3985" s="6" t="n">
        <v>0.0577546296296296</v>
      </c>
      <c r="CL3985" s="7" t="n">
        <v>0.299633878243814</v>
      </c>
      <c r="CM3985" s="6" t="n">
        <v>0.284408439329699</v>
      </c>
      <c r="CN3985" s="4" t="s">
        <v>444</v>
      </c>
    </row>
    <row r="3986" customFormat="false" ht="15" hidden="false" customHeight="false" outlineLevel="0" collapsed="false">
      <c r="A3986" s="4" t="s">
        <v>59</v>
      </c>
      <c r="B3986" s="4" t="s">
        <v>60</v>
      </c>
      <c r="C3986" s="25" t="n">
        <v>46022</v>
      </c>
      <c r="D3986" s="4" t="s">
        <v>231</v>
      </c>
      <c r="E3986" s="4" t="s">
        <v>1413</v>
      </c>
      <c r="F3986" s="4" t="s">
        <v>83</v>
      </c>
      <c r="G3986" s="4" t="s">
        <v>459</v>
      </c>
      <c r="H3986" s="4" t="s">
        <v>556</v>
      </c>
      <c r="I3986" s="5" t="n">
        <v>150</v>
      </c>
      <c r="J3986" s="25" t="n">
        <v>46058</v>
      </c>
      <c r="K3986" s="4" t="s">
        <v>1238</v>
      </c>
      <c r="L3986" s="4" t="s">
        <v>5</v>
      </c>
      <c r="M3986" s="4" t="s">
        <v>441</v>
      </c>
      <c r="N3986" s="25" t="n">
        <v>46057</v>
      </c>
      <c r="O3986" s="25" t="n">
        <v>46058</v>
      </c>
      <c r="P3986" s="25" t="n">
        <v>46059</v>
      </c>
      <c r="Q3986" s="25" t="n">
        <v>46059</v>
      </c>
      <c r="R3986" s="6" t="n">
        <v>0.0645297580486155</v>
      </c>
      <c r="S3986" s="6" t="n">
        <v>-0.0432079166005187</v>
      </c>
      <c r="T3986" s="6" t="n">
        <v>0.0232847542932995</v>
      </c>
      <c r="U3986" s="6" t="n">
        <v>0.0446065957413963</v>
      </c>
      <c r="V3986" s="6" t="n">
        <v>-0.0012994398729953</v>
      </c>
      <c r="W3986" s="6" t="n">
        <v>0.0280027883918559</v>
      </c>
      <c r="X3986" s="6" t="n">
        <v>0.0459060356143916</v>
      </c>
      <c r="Y3986" s="6" t="n">
        <v>0.0166038073495404</v>
      </c>
      <c r="Z3986" s="6" t="n">
        <v>0.051912773935053</v>
      </c>
      <c r="AA3986" s="6" t="n">
        <v>-0.0073061781936567</v>
      </c>
      <c r="AB3986" s="6" t="n">
        <v>-0.0556124000995547</v>
      </c>
      <c r="AC3986" s="6" t="n">
        <v>0.0232847542932995</v>
      </c>
      <c r="AD3986" s="6" t="n">
        <v>0.0232847542932995</v>
      </c>
      <c r="AE3986" s="6" t="n">
        <v>0.115898343519261</v>
      </c>
      <c r="AF3986" s="7" t="n">
        <v>0.866618945359104</v>
      </c>
      <c r="AG3986" s="7" t="n">
        <v>4.16225055954319</v>
      </c>
      <c r="AH3986" s="26" t="n">
        <v>3550.3</v>
      </c>
      <c r="AI3986" s="6" t="n">
        <v>0.0171030768349283</v>
      </c>
      <c r="AJ3986" s="6" t="n">
        <v>-0.107336819873278</v>
      </c>
      <c r="AK3986" s="6" t="n">
        <v>-0.466320931980459</v>
      </c>
      <c r="AL3986" s="6" t="n">
        <v>-0.424773169151004</v>
      </c>
      <c r="AM3986" s="6" t="n">
        <v>-0.24871710769947</v>
      </c>
      <c r="AN3986" s="6" t="n">
        <v>-0.0481532999994631</v>
      </c>
      <c r="AO3986" s="6" t="n">
        <v>-0.0591835198738147</v>
      </c>
      <c r="AP3986" s="6" t="n">
        <v>0.0654541523660241</v>
      </c>
      <c r="AQ3986" s="6" t="n">
        <v>0.000405372537361837</v>
      </c>
      <c r="AR3986" s="6" t="n">
        <v>0.0652325480706638</v>
      </c>
      <c r="AS3986" s="4" t="s">
        <v>442</v>
      </c>
      <c r="AT3986" s="4" t="s">
        <v>121</v>
      </c>
      <c r="AU3986" s="5" t="n">
        <v>804.032</v>
      </c>
      <c r="AV3986" s="6" t="n">
        <v>0.216065338223617</v>
      </c>
      <c r="AW3986" s="6" t="n">
        <v>-0.112760947145168</v>
      </c>
      <c r="AX3986" s="5" t="n">
        <v>116.776</v>
      </c>
      <c r="AY3986" s="6" t="n">
        <v>0.145238000477593</v>
      </c>
      <c r="AZ3986" s="6" t="n">
        <v>0.00302602936555751</v>
      </c>
      <c r="BA3986" s="5" t="n">
        <v>76.642</v>
      </c>
      <c r="BB3986" s="6" t="n">
        <v>0.153170232614125</v>
      </c>
      <c r="BC3986" s="6" t="n">
        <v>-0.368749639659674</v>
      </c>
      <c r="BD3986" s="6" t="n">
        <v>0.0953220767332643</v>
      </c>
      <c r="BE3986" s="7" t="n">
        <v>11.34</v>
      </c>
      <c r="BM3986" s="5" t="n">
        <v>23799.43605</v>
      </c>
      <c r="BN3986" s="5" t="n">
        <v>379.304</v>
      </c>
      <c r="BO3986" s="26" t="n">
        <v>62.7450173211988</v>
      </c>
      <c r="BP3986" s="7" t="n">
        <v>5.08478243452333</v>
      </c>
      <c r="BQ3986" s="6" t="n">
        <v>0.0810388243020757</v>
      </c>
      <c r="BR3986" s="7" t="n">
        <v>0.18113706120813</v>
      </c>
      <c r="BS3986" s="26" t="n">
        <v>58.88</v>
      </c>
      <c r="BT3986" s="7" t="n">
        <v>11.11</v>
      </c>
      <c r="BU3986" s="4" t="s">
        <v>1640</v>
      </c>
      <c r="BV3986" s="5" t="n">
        <v>-174.63</v>
      </c>
      <c r="BW3986" s="5" t="n">
        <v>840.51</v>
      </c>
      <c r="BX3986" s="5" t="n">
        <v>-1015.14</v>
      </c>
      <c r="BY3986" s="7" t="n">
        <v>-0.195081571644972</v>
      </c>
      <c r="BZ3986" s="5" t="n">
        <v>4</v>
      </c>
      <c r="CA3986" s="6" t="n">
        <v>0.226206911383715</v>
      </c>
      <c r="CB3986" s="6" t="n">
        <v>0.230932489507862</v>
      </c>
      <c r="CC3986" s="4" t="s">
        <v>714</v>
      </c>
      <c r="CD3986" s="26" t="n">
        <v>51.5652863859407</v>
      </c>
      <c r="CE3986" s="6" t="n">
        <v>0.216807308148806</v>
      </c>
      <c r="CF3986" s="25" t="n">
        <v>46077</v>
      </c>
      <c r="CG3986" s="6" t="n">
        <v>0.547458459170442</v>
      </c>
      <c r="CH3986" s="6" t="n">
        <v>0.666668419212382</v>
      </c>
      <c r="CI3986" s="6" t="n">
        <v>0.540786243790295</v>
      </c>
      <c r="CJ3986" s="6" t="n">
        <v>-0.188822766752335</v>
      </c>
      <c r="CK3986" s="6" t="n">
        <v>0.12039546460177</v>
      </c>
      <c r="CL3986" s="7" t="n">
        <v>0.193402254564307</v>
      </c>
      <c r="CM3986" s="6" t="n">
        <v>0.0389449917898194</v>
      </c>
      <c r="CN3986" s="4" t="s">
        <v>444</v>
      </c>
    </row>
    <row r="3987" customFormat="false" ht="15" hidden="false" customHeight="false" outlineLevel="0" collapsed="false">
      <c r="A3987" s="4" t="s">
        <v>59</v>
      </c>
      <c r="B3987" s="4" t="s">
        <v>60</v>
      </c>
      <c r="C3987" s="25" t="n">
        <v>46022</v>
      </c>
      <c r="D3987" s="4" t="s">
        <v>238</v>
      </c>
      <c r="E3987" s="4" t="s">
        <v>1319</v>
      </c>
      <c r="F3987" s="4" t="s">
        <v>77</v>
      </c>
      <c r="G3987" s="4" t="s">
        <v>459</v>
      </c>
      <c r="H3987" s="4" t="s">
        <v>460</v>
      </c>
      <c r="I3987" s="5" t="n">
        <v>1400</v>
      </c>
      <c r="J3987" s="25" t="n">
        <v>46058</v>
      </c>
      <c r="K3987" s="4" t="s">
        <v>1195</v>
      </c>
      <c r="L3987" s="4" t="s">
        <v>5</v>
      </c>
      <c r="M3987" s="4" t="s">
        <v>441</v>
      </c>
      <c r="N3987" s="25" t="n">
        <v>46057</v>
      </c>
      <c r="O3987" s="25" t="n">
        <v>46058</v>
      </c>
      <c r="P3987" s="25" t="n">
        <v>46059</v>
      </c>
      <c r="Q3987" s="25" t="n">
        <v>46059</v>
      </c>
      <c r="R3987" s="6" t="n">
        <v>-0.00357867112012411</v>
      </c>
      <c r="S3987" s="6" t="n">
        <v>0.00532742727163904</v>
      </c>
      <c r="T3987" s="6" t="n">
        <v>0.0739505805299197</v>
      </c>
      <c r="U3987" s="6" t="n">
        <v>0.0756993366814346</v>
      </c>
      <c r="V3987" s="6" t="n">
        <v>-0.0012994398729953</v>
      </c>
      <c r="W3987" s="6" t="n">
        <v>0.00482430771025855</v>
      </c>
      <c r="X3987" s="6" t="n">
        <v>0.0769987765544299</v>
      </c>
      <c r="Y3987" s="6" t="n">
        <v>0.070875028971176</v>
      </c>
      <c r="Z3987" s="6" t="n">
        <v>-0.00380038637454627</v>
      </c>
      <c r="AA3987" s="6" t="n">
        <v>0.0794997230559809</v>
      </c>
      <c r="AB3987" s="6" t="n">
        <v>0.00916939565346842</v>
      </c>
      <c r="AC3987" s="6" t="n">
        <v>0.0739505805299197</v>
      </c>
      <c r="AD3987" s="6" t="n">
        <v>0.0739505805299197</v>
      </c>
      <c r="AE3987" s="6" t="n">
        <v>0.0715093777910092</v>
      </c>
      <c r="AF3987" s="7" t="n">
        <v>0.905911740216487</v>
      </c>
      <c r="AG3987" s="7" t="n">
        <v>16.7062447310943</v>
      </c>
      <c r="AH3987" s="26" t="n">
        <v>838.3</v>
      </c>
      <c r="AI3987" s="6" t="n">
        <v>0.0196436173447667</v>
      </c>
      <c r="AJ3987" s="6" t="n">
        <v>-0.0261950397862576</v>
      </c>
      <c r="AK3987" s="6" t="n">
        <v>-0.0887052940537007</v>
      </c>
      <c r="AL3987" s="6" t="n">
        <v>-0.0633519553072627</v>
      </c>
      <c r="AM3987" s="6" t="n">
        <v>0.0162443932597898</v>
      </c>
      <c r="AN3987" s="6" t="n">
        <v>-0.00806834616825247</v>
      </c>
      <c r="AO3987" s="6" t="n">
        <v>-0.0181266936180051</v>
      </c>
      <c r="AP3987" s="6" t="n">
        <v>-0.0437434163109164</v>
      </c>
      <c r="AQ3987" s="6" t="n">
        <v>-0.106946831513001</v>
      </c>
      <c r="AR3987" s="6" t="n">
        <v>-0.0421196559796994</v>
      </c>
      <c r="BS3987" s="26" t="n">
        <v>17.85</v>
      </c>
      <c r="BT3987" s="7" t="n">
        <v>2.92</v>
      </c>
      <c r="BZ3987" s="5" t="n">
        <v>5</v>
      </c>
      <c r="CA3987" s="6" t="n">
        <v>0.597959702842363</v>
      </c>
      <c r="CB3987" s="6" t="n">
        <v>-0.358831113021057</v>
      </c>
      <c r="CD3987" s="26" t="n">
        <v>343.974030874786</v>
      </c>
      <c r="CF3987" s="25" t="n">
        <v>46077</v>
      </c>
      <c r="CG3987" s="6" t="n">
        <v>0.26551634938987</v>
      </c>
      <c r="CH3987" s="6" t="n">
        <v>0.286337781837117</v>
      </c>
      <c r="CI3987" s="6" t="n">
        <v>0.276516734677833</v>
      </c>
      <c r="CJ3987" s="6" t="n">
        <v>-0.0342988169296884</v>
      </c>
      <c r="CK3987" s="6" t="n">
        <v>0.0518575851393189</v>
      </c>
      <c r="CL3987" s="7" t="n">
        <v>1.42603209021875</v>
      </c>
      <c r="CM3987" s="6" t="n">
        <v>-0.0485775532077783</v>
      </c>
      <c r="CN3987" s="4" t="s">
        <v>444</v>
      </c>
      <c r="CO3987" s="4" t="s">
        <v>466</v>
      </c>
    </row>
    <row r="3988" customFormat="false" ht="15" hidden="false" customHeight="false" outlineLevel="0" collapsed="false">
      <c r="A3988" s="4" t="s">
        <v>59</v>
      </c>
      <c r="B3988" s="4" t="s">
        <v>60</v>
      </c>
      <c r="C3988" s="25" t="n">
        <v>46022</v>
      </c>
      <c r="D3988" s="4" t="s">
        <v>250</v>
      </c>
      <c r="E3988" s="4" t="s">
        <v>777</v>
      </c>
      <c r="F3988" s="4" t="s">
        <v>80</v>
      </c>
      <c r="G3988" s="4" t="s">
        <v>459</v>
      </c>
      <c r="H3988" s="4" t="s">
        <v>488</v>
      </c>
      <c r="I3988" s="5" t="n">
        <v>525</v>
      </c>
      <c r="J3988" s="25" t="n">
        <v>46058</v>
      </c>
      <c r="K3988" s="4" t="s">
        <v>927</v>
      </c>
      <c r="L3988" s="4" t="s">
        <v>6</v>
      </c>
      <c r="M3988" s="4" t="s">
        <v>441</v>
      </c>
      <c r="N3988" s="25" t="n">
        <v>46057</v>
      </c>
      <c r="O3988" s="25" t="n">
        <v>46058</v>
      </c>
      <c r="P3988" s="25" t="n">
        <v>46059</v>
      </c>
      <c r="Q3988" s="25" t="n">
        <v>46058</v>
      </c>
      <c r="R3988" s="6" t="n">
        <v>0.0218734429496761</v>
      </c>
      <c r="S3988" s="6" t="n">
        <v>0.0149690379833243</v>
      </c>
      <c r="T3988" s="6" t="n">
        <v>-0.000912759415834019</v>
      </c>
      <c r="U3988" s="6" t="n">
        <v>0.0359297215171663</v>
      </c>
      <c r="V3988" s="6" t="n">
        <v>-0.0012994398729953</v>
      </c>
      <c r="W3988" s="6" t="n">
        <v>-0.000503396803160916</v>
      </c>
      <c r="X3988" s="6" t="n">
        <v>0.0372291613901616</v>
      </c>
      <c r="Y3988" s="6" t="n">
        <v>0.0364331183203273</v>
      </c>
      <c r="Z3988" s="6" t="n">
        <v>0.0229704877224121</v>
      </c>
      <c r="AA3988" s="6" t="n">
        <v>0.0129592337947543</v>
      </c>
      <c r="AB3988" s="6" t="n">
        <v>0.00185284509239825</v>
      </c>
      <c r="AC3988" s="6" t="n">
        <v>0.0149690379833243</v>
      </c>
      <c r="AD3988" s="6" t="n">
        <v>0.0149690379833243</v>
      </c>
      <c r="AE3988" s="6" t="n">
        <v>0.0371056609293482</v>
      </c>
      <c r="AF3988" s="7" t="n">
        <v>0.859395532194478</v>
      </c>
      <c r="AG3988" s="7" t="n">
        <v>1.21137456937738</v>
      </c>
      <c r="AH3988" s="26" t="n">
        <v>1003.5</v>
      </c>
      <c r="AI3988" s="6" t="n">
        <v>0.0468391404131023</v>
      </c>
      <c r="AJ3988" s="6" t="n">
        <v>-0.0556182947487293</v>
      </c>
      <c r="AK3988" s="6" t="n">
        <v>-0.124269133432237</v>
      </c>
      <c r="AL3988" s="6" t="n">
        <v>-0.1946227929374</v>
      </c>
      <c r="AM3988" s="6" t="n">
        <v>-0.0386549791636733</v>
      </c>
      <c r="AN3988" s="6" t="n">
        <v>-0.027084111373916</v>
      </c>
      <c r="AO3988" s="6" t="n">
        <v>-0.0285341833748133</v>
      </c>
      <c r="AP3988" s="6" t="n">
        <v>0.0132230610184163</v>
      </c>
      <c r="AQ3988" s="6" t="n">
        <v>0.00158676732221008</v>
      </c>
      <c r="AR3988" s="6" t="n">
        <v>0.0664139428555121</v>
      </c>
      <c r="AS3988" s="4" t="s">
        <v>442</v>
      </c>
      <c r="AT3988" s="4" t="s">
        <v>121</v>
      </c>
      <c r="AU3988" s="5" t="n">
        <v>2067.52</v>
      </c>
      <c r="AV3988" s="6" t="n">
        <v>0.106625774095305</v>
      </c>
      <c r="AW3988" s="6" t="n">
        <v>-0.0318196930886409</v>
      </c>
      <c r="AX3988" s="5" t="n">
        <v>490.1</v>
      </c>
      <c r="AY3988" s="6" t="n">
        <v>0.237047283702213</v>
      </c>
      <c r="AZ3988" s="6" t="n">
        <v>0.00930135288773387</v>
      </c>
      <c r="BA3988" s="5" t="n">
        <v>300.92</v>
      </c>
      <c r="BB3988" s="6" t="n">
        <v>0.260134003350084</v>
      </c>
      <c r="BC3988" s="6" t="n">
        <v>-0.387502544270303</v>
      </c>
      <c r="BD3988" s="6" t="n">
        <v>0.145546355053397</v>
      </c>
      <c r="BE3988" s="7" t="n">
        <v>3.1</v>
      </c>
      <c r="BM3988" s="5" t="n">
        <v>97564.284</v>
      </c>
      <c r="BN3988" s="5" t="n">
        <v>1357.07</v>
      </c>
      <c r="BO3988" s="26" t="n">
        <v>71.8933319578209</v>
      </c>
      <c r="BP3988" s="7" t="n">
        <v>9.70556155190646</v>
      </c>
      <c r="BQ3988" s="6" t="n">
        <v>0.134999467789316</v>
      </c>
      <c r="BR3988" s="7" t="n">
        <v>0.325794510968017</v>
      </c>
      <c r="BS3988" s="26" t="n">
        <v>23.86</v>
      </c>
      <c r="BT3988" s="7" t="n">
        <v>3.64</v>
      </c>
      <c r="BU3988" s="4" t="s">
        <v>1640</v>
      </c>
      <c r="BV3988" s="5" t="n">
        <v>817.59</v>
      </c>
      <c r="BW3988" s="5" t="n">
        <v>858.9</v>
      </c>
      <c r="BX3988" s="5" t="n">
        <v>-41.31</v>
      </c>
      <c r="BY3988" s="7" t="n">
        <v>1.02292091533524</v>
      </c>
      <c r="BZ3988" s="5" t="n">
        <v>4</v>
      </c>
      <c r="CA3988" s="6" t="n">
        <v>0.173308184894693</v>
      </c>
      <c r="CB3988" s="6" t="n">
        <v>0.190196216175265</v>
      </c>
      <c r="CC3988" s="4" t="s">
        <v>714</v>
      </c>
      <c r="CD3988" s="26" t="n">
        <v>60.3149990544885</v>
      </c>
      <c r="CE3988" s="6" t="n">
        <v>0.191964404954603</v>
      </c>
      <c r="CF3988" s="25" t="n">
        <v>46077</v>
      </c>
      <c r="CG3988" s="6" t="n">
        <v>0.321456350357551</v>
      </c>
      <c r="CH3988" s="6" t="n">
        <v>0.333281060709152</v>
      </c>
      <c r="CI3988" s="6" t="n">
        <v>0.295977764882799</v>
      </c>
      <c r="CJ3988" s="6" t="n">
        <v>-0.111927439702032</v>
      </c>
      <c r="CK3988" s="6" t="n">
        <v>0.0626980644532202</v>
      </c>
      <c r="CL3988" s="7" t="n">
        <v>0.23874800783512</v>
      </c>
      <c r="CM3988" s="6" t="n">
        <v>0.386705727779554</v>
      </c>
      <c r="CN3988" s="4" t="s">
        <v>444</v>
      </c>
    </row>
    <row r="3989" customFormat="false" ht="15" hidden="false" customHeight="false" outlineLevel="0" collapsed="false">
      <c r="A3989" s="4" t="s">
        <v>59</v>
      </c>
      <c r="B3989" s="4" t="s">
        <v>60</v>
      </c>
      <c r="C3989" s="25" t="n">
        <v>46022</v>
      </c>
      <c r="D3989" s="4" t="s">
        <v>251</v>
      </c>
      <c r="E3989" s="4" t="s">
        <v>828</v>
      </c>
      <c r="F3989" s="4" t="s">
        <v>87</v>
      </c>
      <c r="G3989" s="4" t="s">
        <v>459</v>
      </c>
      <c r="H3989" s="4" t="s">
        <v>1233</v>
      </c>
      <c r="I3989" s="5" t="n">
        <v>225</v>
      </c>
      <c r="J3989" s="25" t="n">
        <v>46058</v>
      </c>
      <c r="K3989" s="4" t="s">
        <v>1200</v>
      </c>
      <c r="L3989" s="4" t="s">
        <v>5</v>
      </c>
      <c r="M3989" s="4" t="s">
        <v>441</v>
      </c>
      <c r="N3989" s="25" t="n">
        <v>46057</v>
      </c>
      <c r="O3989" s="25" t="n">
        <v>46058</v>
      </c>
      <c r="P3989" s="25" t="n">
        <v>46059</v>
      </c>
      <c r="Q3989" s="25" t="n">
        <v>46059</v>
      </c>
      <c r="R3989" s="6" t="n">
        <v>-0.00791707476330394</v>
      </c>
      <c r="S3989" s="6" t="n">
        <v>-0.0134101192924722</v>
      </c>
      <c r="T3989" s="6" t="n">
        <v>0.00166777851901268</v>
      </c>
      <c r="U3989" s="6" t="n">
        <v>-0.0196594155367634</v>
      </c>
      <c r="V3989" s="6" t="n">
        <v>-0.0012994398729953</v>
      </c>
      <c r="W3989" s="6" t="n">
        <v>-0.0353621315317192</v>
      </c>
      <c r="X3989" s="6" t="n">
        <v>-0.0183599756637681</v>
      </c>
      <c r="Y3989" s="6" t="n">
        <v>0.0157027159949558</v>
      </c>
      <c r="Z3989" s="6" t="n">
        <v>0.010661932584511</v>
      </c>
      <c r="AA3989" s="6" t="n">
        <v>-0.0303213481212744</v>
      </c>
      <c r="AB3989" s="6" t="n">
        <v>0.00692128085390253</v>
      </c>
      <c r="AC3989" s="6" t="n">
        <v>0.00166777851901268</v>
      </c>
      <c r="AD3989" s="6" t="n">
        <v>0.00166777851901268</v>
      </c>
      <c r="AE3989" s="6" t="n">
        <v>0.034481320880587</v>
      </c>
      <c r="AF3989" s="7" t="n">
        <v>0.561064087061671</v>
      </c>
      <c r="AG3989" s="7" t="n">
        <v>1.02008282088917</v>
      </c>
      <c r="AH3989" s="26" t="n">
        <v>2450.4</v>
      </c>
      <c r="AI3989" s="6" t="n">
        <v>-0.022030651340996</v>
      </c>
      <c r="AJ3989" s="6" t="n">
        <v>-0.0176788935658448</v>
      </c>
      <c r="AK3989" s="6" t="n">
        <v>-0.108491595721458</v>
      </c>
      <c r="AL3989" s="6" t="n">
        <v>-0.115762124711315</v>
      </c>
      <c r="AM3989" s="6" t="n">
        <v>0.0424128982856182</v>
      </c>
      <c r="AN3989" s="6" t="n">
        <v>0.0318425530548687</v>
      </c>
      <c r="AO3989" s="6" t="n">
        <v>-0.0495214466207136</v>
      </c>
      <c r="AP3989" s="6" t="n">
        <v>-0.021728271728272</v>
      </c>
      <c r="AQ3989" s="6" t="n">
        <v>-0.0064102564102565</v>
      </c>
      <c r="AR3989" s="6" t="n">
        <v>0.0584169191230455</v>
      </c>
      <c r="AS3989" s="4" t="s">
        <v>442</v>
      </c>
      <c r="AT3989" s="4" t="s">
        <v>121</v>
      </c>
      <c r="AU3989" s="5" t="n">
        <v>3601.09</v>
      </c>
      <c r="AV3989" s="6" t="n">
        <v>0.145523313886539</v>
      </c>
      <c r="AW3989" s="6" t="n">
        <v>0.229359833950103</v>
      </c>
      <c r="AX3989" s="5" t="n">
        <v>886.98</v>
      </c>
      <c r="AY3989" s="6" t="n">
        <v>0.246308756515388</v>
      </c>
      <c r="AZ3989" s="6" t="n">
        <v>-0.0136145166537606</v>
      </c>
      <c r="BA3989" s="5" t="n">
        <v>879.78</v>
      </c>
      <c r="BB3989" s="6" t="n">
        <v>0.0901318398096749</v>
      </c>
      <c r="BC3989" s="6" t="n">
        <v>0.173853872017932</v>
      </c>
      <c r="BD3989" s="6" t="n">
        <v>0.244309361887651</v>
      </c>
      <c r="BE3989" s="7" t="n">
        <v>21.81</v>
      </c>
      <c r="BM3989" s="5" t="n">
        <v>98844.2352</v>
      </c>
      <c r="BN3989" s="5" t="n">
        <v>2333.96</v>
      </c>
      <c r="BO3989" s="26" t="n">
        <v>42.3504409672831</v>
      </c>
      <c r="BP3989" s="7" t="n">
        <v>11.0932929305173</v>
      </c>
      <c r="BQ3989" s="6" t="n">
        <v>0.261940435026099</v>
      </c>
      <c r="BR3989" s="7" t="n">
        <v>0</v>
      </c>
      <c r="BS3989" s="26" t="n">
        <v>53.08</v>
      </c>
      <c r="BT3989" s="7" t="n">
        <v>10.73</v>
      </c>
      <c r="BU3989" s="4" t="s">
        <v>1640</v>
      </c>
      <c r="BV3989" s="5" t="n">
        <v>-3287.84</v>
      </c>
      <c r="BW3989" s="5" t="n">
        <v>24.71</v>
      </c>
      <c r="BX3989" s="5" t="n">
        <v>-3312.55</v>
      </c>
      <c r="BY3989" s="7" t="n">
        <v>-2.73615006283132</v>
      </c>
      <c r="BZ3989" s="5" t="n">
        <v>3</v>
      </c>
      <c r="CA3989" s="6" t="n">
        <v>0.106577110981112</v>
      </c>
      <c r="CB3989" s="6" t="n">
        <v>-0.18259675687892</v>
      </c>
      <c r="CC3989" s="4" t="s">
        <v>575</v>
      </c>
      <c r="CD3989" s="26" t="n">
        <v>51.5539084122633</v>
      </c>
      <c r="CE3989" s="6" t="n">
        <v>-0.178521235895104</v>
      </c>
      <c r="CF3989" s="25" t="n">
        <v>46077</v>
      </c>
      <c r="CG3989" s="6" t="n">
        <v>0.475629164899793</v>
      </c>
      <c r="CH3989" s="6" t="n">
        <v>0.442802973108646</v>
      </c>
      <c r="CI3989" s="6" t="n">
        <v>0.380552940866258</v>
      </c>
      <c r="CJ3989" s="6" t="n">
        <v>-0.140581784727796</v>
      </c>
      <c r="CK3989" s="6" t="n">
        <v>0.0801384285029291</v>
      </c>
      <c r="CL3989" s="7" t="n">
        <v>0.0208112206611553</v>
      </c>
      <c r="CM3989" s="6" t="n">
        <v>-0.0712607657542425</v>
      </c>
      <c r="CN3989" s="4" t="s">
        <v>444</v>
      </c>
    </row>
    <row r="3990" customFormat="false" ht="15" hidden="false" customHeight="false" outlineLevel="0" collapsed="false">
      <c r="A3990" s="4" t="s">
        <v>59</v>
      </c>
      <c r="B3990" s="4" t="s">
        <v>60</v>
      </c>
      <c r="C3990" s="25" t="n">
        <v>46022</v>
      </c>
      <c r="D3990" s="4" t="s">
        <v>265</v>
      </c>
      <c r="E3990" s="4" t="s">
        <v>1148</v>
      </c>
      <c r="F3990" s="4" t="s">
        <v>88</v>
      </c>
      <c r="G3990" s="4" t="s">
        <v>459</v>
      </c>
      <c r="H3990" s="4" t="s">
        <v>1213</v>
      </c>
      <c r="I3990" s="5" t="n">
        <v>3125</v>
      </c>
      <c r="J3990" s="25" t="n">
        <v>46058</v>
      </c>
      <c r="K3990" s="4" t="s">
        <v>480</v>
      </c>
      <c r="L3990" s="4" t="s">
        <v>5</v>
      </c>
      <c r="M3990" s="4" t="s">
        <v>441</v>
      </c>
      <c r="N3990" s="25" t="n">
        <v>46057</v>
      </c>
      <c r="O3990" s="25" t="n">
        <v>46058</v>
      </c>
      <c r="P3990" s="25" t="n">
        <v>46059</v>
      </c>
      <c r="Q3990" s="25" t="n">
        <v>46059</v>
      </c>
      <c r="R3990" s="6" t="n">
        <v>0.022900452304307</v>
      </c>
      <c r="S3990" s="6" t="n">
        <v>0.0289208461140103</v>
      </c>
      <c r="T3990" s="6" t="n">
        <v>0.0723992411630337</v>
      </c>
      <c r="U3990" s="6" t="n">
        <v>0.124220539581351</v>
      </c>
      <c r="V3990" s="6" t="n">
        <v>-0.0012994398729953</v>
      </c>
      <c r="W3990" s="6" t="n">
        <v>-0.0341966236751361</v>
      </c>
      <c r="X3990" s="6" t="n">
        <v>0.125519979454346</v>
      </c>
      <c r="Y3990" s="6" t="n">
        <v>0.158417163256487</v>
      </c>
      <c r="Z3990" s="6" t="n">
        <v>-0.0113935149362544</v>
      </c>
      <c r="AA3990" s="6" t="n">
        <v>0.135614054517605</v>
      </c>
      <c r="AB3990" s="6" t="n">
        <v>0.0252042278059546</v>
      </c>
      <c r="AC3990" s="6" t="n">
        <v>0.0723992411630337</v>
      </c>
      <c r="AD3990" s="6" t="n">
        <v>0.0723992411630337</v>
      </c>
      <c r="AE3990" s="6" t="n">
        <v>0.0580742576174068</v>
      </c>
      <c r="AF3990" s="7" t="n">
        <v>0.899333333333334</v>
      </c>
      <c r="AG3990" s="7" t="n">
        <v>11.0791826149631</v>
      </c>
      <c r="AH3990" s="26" t="n">
        <v>245.41</v>
      </c>
      <c r="AI3990" s="6" t="n">
        <v>0.034612141652614</v>
      </c>
      <c r="AJ3990" s="6" t="n">
        <v>-0.0735749339373347</v>
      </c>
      <c r="AK3990" s="6" t="n">
        <v>-0.0186740243122207</v>
      </c>
      <c r="AL3990" s="6" t="n">
        <v>0.170737525045321</v>
      </c>
      <c r="AM3990" s="6" t="n">
        <v>0.455661664392906</v>
      </c>
      <c r="AN3990" s="6" t="n">
        <v>-0.0440394916500367</v>
      </c>
      <c r="AO3990" s="6" t="n">
        <v>-0.029535442287298</v>
      </c>
      <c r="AP3990" s="6" t="n">
        <v>-0.0218058413661146</v>
      </c>
      <c r="AQ3990" s="6" t="n">
        <v>-0.0985234123975594</v>
      </c>
      <c r="AR3990" s="6" t="n">
        <v>-0.0336962368642574</v>
      </c>
      <c r="AS3990" s="4" t="s">
        <v>442</v>
      </c>
      <c r="AT3990" s="4" t="s">
        <v>121</v>
      </c>
      <c r="AU3990" s="5" t="n">
        <v>2873.26</v>
      </c>
      <c r="AV3990" s="6" t="n">
        <v>0.2673109239991</v>
      </c>
      <c r="AW3990" s="6" t="n">
        <v>0.224758949351657</v>
      </c>
      <c r="AX3990" s="5" t="n">
        <v>213.4</v>
      </c>
      <c r="AY3990" s="6" t="n">
        <v>0.0742710370798327</v>
      </c>
      <c r="AZ3990" s="6" t="n">
        <v>0.0121770978329169</v>
      </c>
      <c r="BA3990" s="5" t="n">
        <v>63.31</v>
      </c>
      <c r="BB3990" s="6" t="n">
        <v>1.42381316998469</v>
      </c>
      <c r="BC3990" s="6" t="n">
        <v>0.838803369154807</v>
      </c>
      <c r="BD3990" s="6" t="n">
        <v>0.0220342050493168</v>
      </c>
      <c r="BE3990" s="7" t="n">
        <v>0.22</v>
      </c>
      <c r="BM3990" s="5" t="n">
        <v>70219.1633</v>
      </c>
      <c r="BN3990" s="5" t="n">
        <v>104.15</v>
      </c>
      <c r="BO3990" s="26" t="n">
        <v>674.211841574652</v>
      </c>
      <c r="BP3990" s="7" t="n">
        <v>50.5956431170516</v>
      </c>
      <c r="BQ3990" s="6" t="n">
        <v>0.0750441330114926</v>
      </c>
      <c r="BR3990" s="7" t="n">
        <v>0.713225492668516</v>
      </c>
      <c r="BS3990" s="26" t="n">
        <v>65.91</v>
      </c>
      <c r="BT3990" s="7" t="n">
        <v>8.61</v>
      </c>
      <c r="BU3990" s="4" t="s">
        <v>1640</v>
      </c>
      <c r="BV3990" s="5" t="n">
        <v>129.29</v>
      </c>
      <c r="BW3990" s="5" t="n">
        <v>77.12</v>
      </c>
      <c r="BX3990" s="5" t="n">
        <v>52.17</v>
      </c>
      <c r="BY3990" s="7" t="n">
        <v>2.23878787878788</v>
      </c>
      <c r="BZ3990" s="5" t="n">
        <v>4</v>
      </c>
      <c r="CA3990" s="6" t="n">
        <v>0.455465152547229</v>
      </c>
      <c r="CB3990" s="6" t="n">
        <v>1.18800197116228</v>
      </c>
      <c r="CC3990" s="4" t="s">
        <v>589</v>
      </c>
      <c r="CD3990" s="26" t="n">
        <v>763.237887243169</v>
      </c>
      <c r="CE3990" s="6" t="n">
        <v>-0.116642592246149</v>
      </c>
      <c r="CF3990" s="25" t="n">
        <v>46077</v>
      </c>
      <c r="CG3990" s="6" t="n">
        <v>0.371811787200067</v>
      </c>
      <c r="CH3990" s="6" t="n">
        <v>0.429175370069873</v>
      </c>
      <c r="CI3990" s="6" t="n">
        <v>0.35210031073736</v>
      </c>
      <c r="CJ3990" s="6" t="n">
        <v>-0.179588729241299</v>
      </c>
      <c r="CK3990" s="6" t="n">
        <v>0.0776616337591947</v>
      </c>
      <c r="CL3990" s="7" t="n">
        <v>0.932239481177048</v>
      </c>
      <c r="CM3990" s="6" t="n">
        <v>0.275574468085106</v>
      </c>
      <c r="CN3990" s="4" t="s">
        <v>444</v>
      </c>
    </row>
    <row r="3991" customFormat="false" ht="15" hidden="false" customHeight="false" outlineLevel="0" collapsed="false">
      <c r="A3991" s="4" t="s">
        <v>59</v>
      </c>
      <c r="B3991" s="4" t="s">
        <v>60</v>
      </c>
      <c r="C3991" s="25" t="n">
        <v>46022</v>
      </c>
      <c r="D3991" s="4" t="s">
        <v>270</v>
      </c>
      <c r="E3991" s="4" t="s">
        <v>757</v>
      </c>
      <c r="F3991" s="4" t="s">
        <v>115</v>
      </c>
      <c r="G3991" s="4" t="s">
        <v>438</v>
      </c>
      <c r="H3991" s="4" t="s">
        <v>613</v>
      </c>
      <c r="I3991" s="5" t="n">
        <v>20</v>
      </c>
      <c r="J3991" s="25" t="n">
        <v>46058</v>
      </c>
      <c r="K3991" s="4" t="s">
        <v>1142</v>
      </c>
      <c r="L3991" s="4" t="s">
        <v>6</v>
      </c>
      <c r="M3991" s="4" t="s">
        <v>736</v>
      </c>
      <c r="N3991" s="25" t="n">
        <v>46057</v>
      </c>
      <c r="O3991" s="25" t="n">
        <v>46058</v>
      </c>
      <c r="P3991" s="25" t="n">
        <v>46059</v>
      </c>
      <c r="Q3991" s="25" t="n">
        <v>46058</v>
      </c>
      <c r="R3991" s="6" t="n">
        <v>0.0203023117960877</v>
      </c>
      <c r="S3991" s="6" t="n">
        <v>0.0352941176470589</v>
      </c>
      <c r="T3991" s="6" t="n">
        <v>-0.00224466891133557</v>
      </c>
      <c r="U3991" s="6" t="n">
        <v>0.053351760531811</v>
      </c>
      <c r="V3991" s="6" t="n">
        <v>-0.0012994398729953</v>
      </c>
      <c r="W3991" s="6" t="n">
        <v>0.0152596702460611</v>
      </c>
      <c r="X3991" s="6" t="n">
        <v>0.0546512004048063</v>
      </c>
      <c r="Y3991" s="6" t="n">
        <v>0.0380920902857499</v>
      </c>
      <c r="AB3991" s="6" t="n">
        <v>0.000726216412490821</v>
      </c>
      <c r="AC3991" s="6" t="n">
        <v>0.0352941176470589</v>
      </c>
      <c r="AD3991" s="6" t="n">
        <v>0.0352941176470589</v>
      </c>
      <c r="AE3991" s="6" t="n">
        <v>0.069281045751634</v>
      </c>
      <c r="AF3991" s="7" t="n">
        <v>0.725366876310273</v>
      </c>
      <c r="AG3991" s="7" t="n">
        <v>2.78753614431833</v>
      </c>
      <c r="AH3991" s="26" t="n">
        <v>33740</v>
      </c>
      <c r="AI3991" s="6" t="n">
        <v>0.0344933312892841</v>
      </c>
      <c r="AJ3991" s="6" t="n">
        <v>-0.0568832983927325</v>
      </c>
      <c r="AK3991" s="6" t="n">
        <v>-0.172227674190383</v>
      </c>
      <c r="AL3991" s="6" t="n">
        <v>-0.308677389611721</v>
      </c>
      <c r="AM3991" s="6" t="n">
        <v>-0.23843402714687</v>
      </c>
      <c r="AN3991" s="6" t="n">
        <v>-0.0517031779056012</v>
      </c>
      <c r="AO3991" s="6" t="n">
        <v>-0.00518012048713135</v>
      </c>
      <c r="AP3991" s="6" t="n">
        <v>-0.0570866141732284</v>
      </c>
      <c r="AQ3991" s="6" t="n">
        <v>-0.124156355455568</v>
      </c>
      <c r="AR3991" s="6" t="n">
        <v>-0.0593291799222658</v>
      </c>
      <c r="AS3991" s="4" t="s">
        <v>455</v>
      </c>
      <c r="AT3991" s="4" t="s">
        <v>121</v>
      </c>
      <c r="AU3991" s="5" t="n">
        <v>1386.7571</v>
      </c>
      <c r="AV3991" s="6" t="n">
        <v>0.0561334632089692</v>
      </c>
      <c r="AW3991" s="6" t="n">
        <v>0.0742908090137244</v>
      </c>
      <c r="AX3991" s="5" t="n">
        <v>283.0955</v>
      </c>
      <c r="AY3991" s="6" t="n">
        <v>0.204142095252298</v>
      </c>
      <c r="AZ3991" s="6" t="n">
        <v>-0.0262465187467017</v>
      </c>
      <c r="BA3991" s="5" t="n">
        <v>189.5364</v>
      </c>
      <c r="BB3991" s="6" t="n">
        <v>-0.0738735921428747</v>
      </c>
      <c r="BC3991" s="6" t="n">
        <v>-0.0268212020839997</v>
      </c>
      <c r="BD3991" s="6" t="n">
        <v>0.136675990337457</v>
      </c>
      <c r="BE3991" s="7" t="n">
        <v>169.93</v>
      </c>
      <c r="BM3991" s="5" t="n">
        <v>37633.2586</v>
      </c>
      <c r="BN3991" s="5" t="n">
        <v>764.2164</v>
      </c>
      <c r="BO3991" s="26" t="n">
        <v>49.2442436461714</v>
      </c>
      <c r="BP3991" s="7" t="n">
        <v>26.7077753845608</v>
      </c>
      <c r="BQ3991" s="6" t="n">
        <v>0.542353245923744</v>
      </c>
      <c r="BR3991" s="7" t="n">
        <v>0.00560935365399287</v>
      </c>
      <c r="BS3991" s="26" t="n">
        <v>38.69</v>
      </c>
      <c r="BT3991" s="7" t="n">
        <v>7.85</v>
      </c>
      <c r="BU3991" s="4" t="s">
        <v>1640</v>
      </c>
      <c r="BV3991" s="5" t="n">
        <v>501.8727</v>
      </c>
      <c r="BW3991" s="5" t="n">
        <v>55.6832</v>
      </c>
      <c r="BX3991" s="5" t="n">
        <v>446.1895</v>
      </c>
      <c r="BY3991" s="7" t="n">
        <v>1.26877658912863</v>
      </c>
      <c r="BZ3991" s="5" t="n">
        <v>0</v>
      </c>
      <c r="CF3991" s="25" t="n">
        <v>46077</v>
      </c>
      <c r="CG3991" s="6" t="n">
        <v>0.307110907548573</v>
      </c>
      <c r="CH3991" s="6" t="n">
        <v>0.321243770918343</v>
      </c>
      <c r="CI3991" s="6" t="n">
        <v>0.319314891433064</v>
      </c>
      <c r="CJ3991" s="6" t="n">
        <v>-0.0060044105439464</v>
      </c>
      <c r="CK3991" s="6" t="n">
        <v>0.0603718228031954</v>
      </c>
      <c r="CL3991" s="7" t="n">
        <v>0.584612423615457</v>
      </c>
      <c r="CM3991" s="6" t="n">
        <v>-0.0236736441269914</v>
      </c>
      <c r="CN3991" s="4" t="s">
        <v>444</v>
      </c>
    </row>
    <row r="3992" customFormat="false" ht="15" hidden="false" customHeight="false" outlineLevel="0" collapsed="false">
      <c r="A3992" s="4" t="s">
        <v>59</v>
      </c>
      <c r="B3992" s="4" t="s">
        <v>60</v>
      </c>
      <c r="C3992" s="25" t="n">
        <v>46022</v>
      </c>
      <c r="D3992" s="4" t="s">
        <v>275</v>
      </c>
      <c r="E3992" s="4" t="s">
        <v>849</v>
      </c>
      <c r="F3992" s="4" t="s">
        <v>90</v>
      </c>
      <c r="G3992" s="4" t="s">
        <v>438</v>
      </c>
      <c r="H3992" s="4" t="s">
        <v>488</v>
      </c>
      <c r="I3992" s="5" t="n">
        <v>1300</v>
      </c>
      <c r="J3992" s="25" t="n">
        <v>46058</v>
      </c>
      <c r="K3992" s="4" t="s">
        <v>1379</v>
      </c>
      <c r="L3992" s="4" t="s">
        <v>5</v>
      </c>
      <c r="M3992" s="4" t="s">
        <v>736</v>
      </c>
      <c r="N3992" s="25" t="n">
        <v>46057</v>
      </c>
      <c r="O3992" s="25" t="n">
        <v>46058</v>
      </c>
      <c r="P3992" s="25" t="n">
        <v>46059</v>
      </c>
      <c r="Q3992" s="25" t="n">
        <v>46059</v>
      </c>
      <c r="R3992" s="6" t="n">
        <v>0.0560366785532349</v>
      </c>
      <c r="S3992" s="6" t="n">
        <v>0.000964785335262786</v>
      </c>
      <c r="T3992" s="6" t="n">
        <v>0.0101204819277108</v>
      </c>
      <c r="U3992" s="6" t="n">
        <v>0.0671219458162085</v>
      </c>
      <c r="V3992" s="6" t="n">
        <v>-0.0012994398729953</v>
      </c>
      <c r="W3992" s="6" t="n">
        <v>-0.000503396803160916</v>
      </c>
      <c r="X3992" s="6" t="n">
        <v>0.0684213856892038</v>
      </c>
      <c r="Y3992" s="6" t="n">
        <v>0.0676253426193694</v>
      </c>
      <c r="Z3992" s="6" t="n">
        <v>-0.0297870479378181</v>
      </c>
      <c r="AA3992" s="6" t="n">
        <v>0.0969089937540265</v>
      </c>
      <c r="AB3992" s="6" t="n">
        <v>-0.00506024096385549</v>
      </c>
      <c r="AC3992" s="6" t="n">
        <v>0.0101204819277108</v>
      </c>
      <c r="AD3992" s="6" t="n">
        <v>0.0101204819277108</v>
      </c>
      <c r="AE3992" s="6" t="n">
        <v>0.0349397590361446</v>
      </c>
      <c r="AF3992" s="7" t="n">
        <v>0.917241379310346</v>
      </c>
      <c r="AG3992" s="7" t="n">
        <v>0.990419768895056</v>
      </c>
      <c r="AH3992" s="26" t="n">
        <v>392.6</v>
      </c>
      <c r="AI3992" s="6" t="n">
        <v>0.0249314710873256</v>
      </c>
      <c r="AJ3992" s="6" t="n">
        <v>0.044287804229286</v>
      </c>
      <c r="AK3992" s="6" t="n">
        <v>-0.0267724343083787</v>
      </c>
      <c r="AL3992" s="6" t="n">
        <v>-0.0423222344188311</v>
      </c>
      <c r="AM3992" s="6" t="n">
        <v>-0.0510031423737</v>
      </c>
      <c r="AN3992" s="6" t="n">
        <v>-0.027084111373916</v>
      </c>
      <c r="AO3992" s="6" t="n">
        <v>0.071371915603202</v>
      </c>
      <c r="AP3992" s="6" t="n">
        <v>-0.0444895038167938</v>
      </c>
      <c r="AQ3992" s="6" t="n">
        <v>-0.062977099236641</v>
      </c>
      <c r="AR3992" s="6" t="n">
        <v>0.00185007629666101</v>
      </c>
      <c r="AS3992" s="4" t="s">
        <v>442</v>
      </c>
      <c r="AT3992" s="4" t="s">
        <v>481</v>
      </c>
      <c r="AU3992" s="5" t="n">
        <v>29094.81</v>
      </c>
      <c r="AV3992" s="6" t="n">
        <v>0.0857066412319707</v>
      </c>
      <c r="AW3992" s="6" t="n">
        <v>0.00708093806074306</v>
      </c>
      <c r="BA3992" s="5" t="n">
        <v>6292.46</v>
      </c>
      <c r="BB3992" s="6" t="n">
        <v>0.0795482424311049</v>
      </c>
      <c r="BC3992" s="6" t="n">
        <v>0.095627040438776</v>
      </c>
      <c r="BD3992" s="6" t="n">
        <v>0.216274311466547</v>
      </c>
      <c r="BE3992" s="7" t="n">
        <v>19.07</v>
      </c>
      <c r="BM3992" s="5" t="n">
        <v>129561.926</v>
      </c>
      <c r="BN3992" s="5" t="n">
        <v>26869.94</v>
      </c>
      <c r="BO3992" s="26" t="n">
        <v>4.82181672158553</v>
      </c>
      <c r="BP3992" s="7" t="n">
        <v>1.02028600185422</v>
      </c>
      <c r="BQ3992" s="6" t="n">
        <v>0.211597839728493</v>
      </c>
      <c r="BR3992" s="7" t="n">
        <v>2.76542622176369</v>
      </c>
      <c r="BS3992" s="26" t="n">
        <v>23.86</v>
      </c>
      <c r="BT3992" s="7" t="n">
        <v>3.64</v>
      </c>
      <c r="BU3992" s="4" t="s">
        <v>1640</v>
      </c>
      <c r="BV3992" s="5" t="n">
        <v>-8675.91</v>
      </c>
      <c r="BW3992" s="5" t="n">
        <v>243.43</v>
      </c>
      <c r="BX3992" s="5" t="n">
        <v>-8919.34</v>
      </c>
      <c r="BY3992" s="7" t="n">
        <v>-0.688044975577957</v>
      </c>
      <c r="BZ3992" s="5" t="n">
        <v>3</v>
      </c>
      <c r="CA3992" s="6" t="n">
        <v>0.0522550574835061</v>
      </c>
      <c r="CB3992" s="6" t="n">
        <v>0.105190536347246</v>
      </c>
      <c r="CC3992" s="4" t="s">
        <v>635</v>
      </c>
      <c r="CD3992" s="26" t="n">
        <v>22.8676464597478</v>
      </c>
      <c r="CE3992" s="6" t="n">
        <v>-0.789142414368133</v>
      </c>
      <c r="CF3992" s="25" t="n">
        <v>46077</v>
      </c>
      <c r="CG3992" s="6" t="n">
        <v>0.339130347981583</v>
      </c>
      <c r="CH3992" s="6" t="n">
        <v>0.342733032113779</v>
      </c>
      <c r="CI3992" s="6" t="n">
        <v>0.324218067024555</v>
      </c>
      <c r="CJ3992" s="6" t="n">
        <v>-0.0540215367483978</v>
      </c>
      <c r="CK3992" s="6" t="n">
        <v>0.0620481927710843</v>
      </c>
      <c r="CL3992" s="7" t="n">
        <v>0.163106796116503</v>
      </c>
      <c r="CM3992" s="6" t="n">
        <v>0.333301516002246</v>
      </c>
      <c r="CN3992" s="4" t="s">
        <v>444</v>
      </c>
    </row>
    <row r="3993" customFormat="false" ht="15" hidden="false" customHeight="false" outlineLevel="0" collapsed="false">
      <c r="A3993" s="4" t="s">
        <v>59</v>
      </c>
      <c r="B3993" s="4" t="s">
        <v>60</v>
      </c>
      <c r="C3993" s="25" t="n">
        <v>46022</v>
      </c>
      <c r="D3993" s="4" t="s">
        <v>285</v>
      </c>
      <c r="E3993" s="4" t="s">
        <v>609</v>
      </c>
      <c r="F3993" s="4" t="s">
        <v>73</v>
      </c>
      <c r="G3993" s="4" t="s">
        <v>459</v>
      </c>
      <c r="H3993" s="4" t="s">
        <v>1037</v>
      </c>
      <c r="I3993" s="5" t="n">
        <v>25</v>
      </c>
      <c r="J3993" s="25" t="n">
        <v>46058</v>
      </c>
      <c r="K3993" s="4" t="s">
        <v>1145</v>
      </c>
      <c r="L3993" s="4" t="s">
        <v>5</v>
      </c>
      <c r="M3993" s="4" t="s">
        <v>441</v>
      </c>
      <c r="N3993" s="25" t="n">
        <v>46057</v>
      </c>
      <c r="O3993" s="25" t="n">
        <v>46058</v>
      </c>
      <c r="P3993" s="25" t="n">
        <v>46059</v>
      </c>
      <c r="Q3993" s="25" t="n">
        <v>46059</v>
      </c>
      <c r="R3993" s="6" t="n">
        <v>-0.0333993198314806</v>
      </c>
      <c r="S3993" s="6" t="n">
        <v>0.00819198655673992</v>
      </c>
      <c r="T3993" s="6" t="n">
        <v>0.139173915308089</v>
      </c>
      <c r="U3993" s="6" t="n">
        <v>0.113966582033348</v>
      </c>
      <c r="V3993" s="6" t="n">
        <v>-0.0012994398729953</v>
      </c>
      <c r="W3993" s="6" t="n">
        <v>0.00193596486592573</v>
      </c>
      <c r="X3993" s="6" t="n">
        <v>0.115266021906344</v>
      </c>
      <c r="Y3993" s="6" t="n">
        <v>0.112030617167423</v>
      </c>
      <c r="Z3993" s="6" t="n">
        <v>-0.0193940820870258</v>
      </c>
      <c r="AA3993" s="6" t="n">
        <v>0.133360664120374</v>
      </c>
      <c r="AB3993" s="6" t="n">
        <v>0.088598364498151</v>
      </c>
      <c r="AC3993" s="6" t="n">
        <v>0.139173915308089</v>
      </c>
      <c r="AD3993" s="6" t="n">
        <v>0.139173915308089</v>
      </c>
      <c r="AE3993" s="6" t="n">
        <v>0.0792228761914683</v>
      </c>
      <c r="AF3993" s="7" t="n">
        <v>0.864562787639711</v>
      </c>
      <c r="AG3993" s="7" t="n">
        <v>4.36892804875824</v>
      </c>
      <c r="AH3993" s="26" t="n">
        <v>19701</v>
      </c>
      <c r="AI3993" s="6" t="n">
        <v>0.114120907085902</v>
      </c>
      <c r="AJ3993" s="6" t="n">
        <v>0.0477583364356753</v>
      </c>
      <c r="AK3993" s="6" t="n">
        <v>0.0994475138121544</v>
      </c>
      <c r="AL3993" s="6" t="n">
        <v>-0.0196068673799448</v>
      </c>
      <c r="AM3993" s="6" t="n">
        <v>0.604642638973735</v>
      </c>
      <c r="AN3993" s="6" t="n">
        <v>-0.015505637395309</v>
      </c>
      <c r="AO3993" s="6" t="n">
        <v>0.0632639738309843</v>
      </c>
      <c r="AP3993" s="6" t="n">
        <v>0.0250102875954459</v>
      </c>
      <c r="AQ3993" s="6" t="n">
        <v>0.150381784097664</v>
      </c>
      <c r="AR3993" s="6" t="n">
        <v>0.215208959630966</v>
      </c>
      <c r="AS3993" s="4" t="s">
        <v>455</v>
      </c>
      <c r="AT3993" s="4" t="s">
        <v>121</v>
      </c>
      <c r="AU3993" s="5" t="n">
        <v>2082.21</v>
      </c>
      <c r="AV3993" s="6" t="n">
        <v>0.285100631376252</v>
      </c>
      <c r="AW3993" s="6" t="n">
        <v>0.136236391912908</v>
      </c>
      <c r="AX3993" s="5" t="n">
        <v>291.07</v>
      </c>
      <c r="AY3993" s="6" t="n">
        <v>0.139788974214897</v>
      </c>
      <c r="AZ3993" s="6" t="n">
        <v>0.0367752789665739</v>
      </c>
      <c r="BA3993" s="5" t="n">
        <v>261.42</v>
      </c>
      <c r="BB3993" s="6" t="n">
        <v>0.902897073809871</v>
      </c>
      <c r="BC3993" s="6" t="n">
        <v>-0.0111211983658647</v>
      </c>
      <c r="BD3993" s="6" t="n">
        <v>0.125549296180501</v>
      </c>
      <c r="BE3993" s="7" t="n">
        <v>58.65</v>
      </c>
      <c r="BM3993" s="5" t="n">
        <v>87866.46</v>
      </c>
      <c r="BN3993" s="5" t="n">
        <v>717.23</v>
      </c>
      <c r="BO3993" s="26" t="n">
        <v>122.508065752966</v>
      </c>
      <c r="BP3993" s="7" t="n">
        <v>19.1718818526365</v>
      </c>
      <c r="BQ3993" s="6" t="n">
        <v>0.156494853908608</v>
      </c>
      <c r="BR3993" s="7" t="n">
        <v>0</v>
      </c>
      <c r="BS3993" s="26" t="n">
        <v>27.92</v>
      </c>
      <c r="BT3993" s="7" t="n">
        <v>4.37</v>
      </c>
      <c r="BU3993" s="4" t="s">
        <v>1640</v>
      </c>
      <c r="BV3993" s="5" t="n">
        <v>874.18</v>
      </c>
      <c r="BW3993" s="5" t="n">
        <v>66.72</v>
      </c>
      <c r="BX3993" s="5" t="n">
        <v>807.46</v>
      </c>
      <c r="BY3993" s="7" t="n">
        <v>2.20774825739974</v>
      </c>
      <c r="BZ3993" s="5" t="n">
        <v>12</v>
      </c>
      <c r="CA3993" s="6" t="n">
        <v>0.293621132433527</v>
      </c>
      <c r="CB3993" s="6" t="n">
        <v>0.278117704142708</v>
      </c>
      <c r="CC3993" s="4" t="s">
        <v>740</v>
      </c>
      <c r="CD3993" s="26" t="n">
        <v>53.8765155034093</v>
      </c>
      <c r="CE3993" s="6" t="n">
        <v>1.2738676510216</v>
      </c>
      <c r="CF3993" s="25" t="n">
        <v>46077</v>
      </c>
      <c r="CG3993" s="6" t="n">
        <v>0.452747427354101</v>
      </c>
      <c r="CH3993" s="6" t="n">
        <v>0.615920922033768</v>
      </c>
      <c r="CI3993" s="6" t="n">
        <v>0.480140755120199</v>
      </c>
      <c r="CJ3993" s="6" t="n">
        <v>-0.220450648867753</v>
      </c>
      <c r="CK3993" s="6" t="n">
        <v>0.111503784070962</v>
      </c>
      <c r="CL3993" s="7" t="n">
        <v>1.24815419017095</v>
      </c>
      <c r="CM3993" s="6" t="n">
        <v>0.070306799108494</v>
      </c>
      <c r="CN3993" s="4" t="s">
        <v>444</v>
      </c>
    </row>
    <row r="3994" customFormat="false" ht="15" hidden="false" customHeight="false" outlineLevel="0" collapsed="false">
      <c r="A3994" s="4" t="s">
        <v>59</v>
      </c>
      <c r="B3994" s="4" t="s">
        <v>60</v>
      </c>
      <c r="C3994" s="25" t="n">
        <v>46022</v>
      </c>
      <c r="D3994" s="4" t="s">
        <v>292</v>
      </c>
      <c r="E3994" s="4" t="s">
        <v>890</v>
      </c>
      <c r="F3994" s="4" t="s">
        <v>75</v>
      </c>
      <c r="G3994" s="4" t="s">
        <v>459</v>
      </c>
      <c r="H3994" s="4" t="s">
        <v>577</v>
      </c>
      <c r="I3994" s="5" t="n">
        <v>1925</v>
      </c>
      <c r="J3994" s="25" t="n">
        <v>46058</v>
      </c>
      <c r="K3994" s="4" t="s">
        <v>1484</v>
      </c>
      <c r="L3994" s="4" t="s">
        <v>6</v>
      </c>
      <c r="M3994" s="4" t="s">
        <v>441</v>
      </c>
      <c r="N3994" s="25" t="n">
        <v>46057</v>
      </c>
      <c r="O3994" s="25" t="n">
        <v>46058</v>
      </c>
      <c r="P3994" s="25" t="n">
        <v>46059</v>
      </c>
      <c r="Q3994" s="25" t="n">
        <v>46058</v>
      </c>
      <c r="R3994" s="6" t="n">
        <v>-0.0112428769444016</v>
      </c>
      <c r="S3994" s="6" t="n">
        <v>-0.0137071651090343</v>
      </c>
      <c r="T3994" s="6" t="n">
        <v>-0.00789639924194563</v>
      </c>
      <c r="U3994" s="6" t="n">
        <v>-0.0328464412953815</v>
      </c>
      <c r="V3994" s="6" t="n">
        <v>-0.0012994398729953</v>
      </c>
      <c r="W3994" s="6" t="n">
        <v>0.0148071770647785</v>
      </c>
      <c r="X3994" s="6" t="n">
        <v>-0.0315470014223862</v>
      </c>
      <c r="Y3994" s="6" t="n">
        <v>-0.04765361836016</v>
      </c>
      <c r="Z3994" s="6" t="n">
        <v>-0.0180459750787663</v>
      </c>
      <c r="AA3994" s="6" t="n">
        <v>-0.0148004662166152</v>
      </c>
      <c r="AB3994" s="6" t="n">
        <v>0</v>
      </c>
      <c r="AC3994" s="6" t="n">
        <v>-0.0137071651090343</v>
      </c>
      <c r="AD3994" s="6" t="n">
        <v>0.0137071651090343</v>
      </c>
      <c r="AE3994" s="6" t="n">
        <v>0.0255451713395638</v>
      </c>
      <c r="AF3994" s="7" t="n">
        <v>0.0731707317073199</v>
      </c>
      <c r="AG3994" s="7" t="n">
        <v>0.524585016341417</v>
      </c>
      <c r="AH3994" s="26" t="n">
        <v>324.65</v>
      </c>
      <c r="AI3994" s="6" t="n">
        <v>-0.0521167883211678</v>
      </c>
      <c r="AJ3994" s="6" t="n">
        <v>-0.112614459477928</v>
      </c>
      <c r="AK3994" s="6" t="n">
        <v>-0.0123212655917246</v>
      </c>
      <c r="AL3994" s="6" t="n">
        <v>-0.067499640959357</v>
      </c>
      <c r="AM3994" s="6" t="n">
        <v>-0.256923781185626</v>
      </c>
      <c r="AN3994" s="6" t="n">
        <v>-0.0372372833627729</v>
      </c>
      <c r="AO3994" s="6" t="n">
        <v>-0.075377176115155</v>
      </c>
      <c r="AP3994" s="6" t="n">
        <v>-0.0163960522126713</v>
      </c>
      <c r="AQ3994" s="6" t="n">
        <v>-0.120662209487425</v>
      </c>
      <c r="AR3994" s="6" t="n">
        <v>-0.0558350339541226</v>
      </c>
      <c r="AS3994" s="4" t="s">
        <v>442</v>
      </c>
      <c r="AT3994" s="4" t="s">
        <v>121</v>
      </c>
      <c r="AU3994" s="5" t="n">
        <v>4684.46</v>
      </c>
      <c r="AV3994" s="6" t="n">
        <v>0.0256339520688009</v>
      </c>
      <c r="AW3994" s="6" t="n">
        <v>-0.0855986164302808</v>
      </c>
      <c r="AX3994" s="5" t="n">
        <v>220.72</v>
      </c>
      <c r="AY3994" s="6" t="n">
        <v>0.0471174905965682</v>
      </c>
      <c r="AZ3994" s="6" t="n">
        <v>-0.00527797463732954</v>
      </c>
      <c r="BA3994" s="5" t="n">
        <v>322.83</v>
      </c>
      <c r="BB3994" s="6" t="n">
        <v>0.0365720524017468</v>
      </c>
      <c r="BC3994" s="6" t="n">
        <v>0.401841156802293</v>
      </c>
      <c r="BD3994" s="6" t="n">
        <v>0.0689150937354572</v>
      </c>
      <c r="BE3994" s="7" t="n">
        <v>1.55</v>
      </c>
      <c r="BM3994" s="5" t="n">
        <v>67690.1743</v>
      </c>
      <c r="BN3994" s="5" t="n">
        <v>1135.41</v>
      </c>
      <c r="BO3994" s="26" t="n">
        <v>59.6173842928986</v>
      </c>
      <c r="BP3994" s="7" t="n">
        <v>7.08205117393929</v>
      </c>
      <c r="BQ3994" s="6" t="n">
        <v>0.118791712483482</v>
      </c>
      <c r="BR3994" s="7" t="n">
        <v>0.518841304500214</v>
      </c>
      <c r="BS3994" s="26" t="n">
        <v>21.24</v>
      </c>
      <c r="BT3994" s="7" t="n">
        <v>3.09</v>
      </c>
      <c r="BU3994" s="4" t="s">
        <v>1640</v>
      </c>
      <c r="BV3994" s="5" t="n">
        <v>-1254.83</v>
      </c>
      <c r="BW3994" s="5" t="n">
        <v>6.43</v>
      </c>
      <c r="BX3994" s="5" t="n">
        <v>-1261.26</v>
      </c>
      <c r="BY3994" s="7" t="n">
        <v>-3.439586645469</v>
      </c>
      <c r="BZ3994" s="5" t="n">
        <v>7</v>
      </c>
      <c r="CA3994" s="6" t="n">
        <v>0.144379132990448</v>
      </c>
      <c r="CB3994" s="6" t="n">
        <v>0.136607066957581</v>
      </c>
      <c r="CC3994" s="4" t="s">
        <v>1058</v>
      </c>
      <c r="CD3994" s="26" t="n">
        <v>35.4159934542415</v>
      </c>
      <c r="CE3994" s="6" t="n">
        <v>0.683346377673294</v>
      </c>
      <c r="CF3994" s="25" t="n">
        <v>46077</v>
      </c>
      <c r="CG3994" s="6" t="n">
        <v>0.696486694824789</v>
      </c>
      <c r="CH3994" s="6" t="n">
        <v>0.549774565524329</v>
      </c>
      <c r="CI3994" s="6" t="n">
        <v>0.562748979912978</v>
      </c>
      <c r="CJ3994" s="6" t="n">
        <v>0.0235995173335735</v>
      </c>
      <c r="CK3994" s="6" t="n">
        <v>0.103115264797508</v>
      </c>
      <c r="CL3994" s="7" t="n">
        <v>0.132930513595166</v>
      </c>
      <c r="CM3994" s="6" t="n">
        <v>-0.2307532968478</v>
      </c>
      <c r="CN3994" s="4" t="s">
        <v>444</v>
      </c>
    </row>
    <row r="3995" customFormat="false" ht="15" hidden="false" customHeight="false" outlineLevel="0" collapsed="false">
      <c r="A3995" s="4" t="s">
        <v>59</v>
      </c>
      <c r="B3995" s="4" t="s">
        <v>60</v>
      </c>
      <c r="C3995" s="25" t="n">
        <v>46022</v>
      </c>
      <c r="D3995" s="4" t="s">
        <v>306</v>
      </c>
      <c r="E3995" s="4" t="s">
        <v>893</v>
      </c>
      <c r="F3995" s="4" t="s">
        <v>73</v>
      </c>
      <c r="G3995" s="4" t="s">
        <v>438</v>
      </c>
      <c r="H3995" s="4" t="s">
        <v>1037</v>
      </c>
      <c r="I3995" s="5" t="n">
        <v>12700</v>
      </c>
      <c r="J3995" s="25" t="n">
        <v>46058</v>
      </c>
      <c r="K3995" s="4" t="s">
        <v>1139</v>
      </c>
      <c r="L3995" s="4" t="s">
        <v>6</v>
      </c>
      <c r="M3995" s="4" t="s">
        <v>441</v>
      </c>
      <c r="N3995" s="25" t="n">
        <v>46057</v>
      </c>
      <c r="O3995" s="25" t="n">
        <v>46058</v>
      </c>
      <c r="P3995" s="25" t="n">
        <v>46059</v>
      </c>
      <c r="Q3995" s="25" t="n">
        <v>46058</v>
      </c>
      <c r="R3995" s="6" t="n">
        <v>0.0124084621643614</v>
      </c>
      <c r="S3995" s="6" t="n">
        <v>-0.0385774562989754</v>
      </c>
      <c r="T3995" s="6" t="n">
        <v>0.00397074190177627</v>
      </c>
      <c r="U3995" s="6" t="n">
        <v>-0.0221982522328377</v>
      </c>
      <c r="V3995" s="6" t="n">
        <v>-0.0012994398729953</v>
      </c>
      <c r="W3995" s="6" t="n">
        <v>0.00193596486592573</v>
      </c>
      <c r="X3995" s="6" t="n">
        <v>-0.0208988123598424</v>
      </c>
      <c r="Y3995" s="6" t="n">
        <v>-0.0241342170987634</v>
      </c>
      <c r="Z3995" s="6" t="n">
        <v>0.00134364275274895</v>
      </c>
      <c r="AA3995" s="6" t="n">
        <v>-0.0235418949855866</v>
      </c>
      <c r="AB3995" s="6" t="n">
        <v>0.00462125778581468</v>
      </c>
      <c r="AC3995" s="6" t="n">
        <v>-0.0385774562989754</v>
      </c>
      <c r="AD3995" s="6" t="n">
        <v>0.0385774562989754</v>
      </c>
      <c r="AE3995" s="6" t="n">
        <v>0.0606791239702633</v>
      </c>
      <c r="AF3995" s="7" t="n">
        <v>0.281456953642384</v>
      </c>
      <c r="AG3995" s="7" t="n">
        <v>1.8883721783187</v>
      </c>
      <c r="AH3995" s="26" t="n">
        <v>49.16</v>
      </c>
      <c r="AI3995" s="6" t="n">
        <v>0.0284518828451885</v>
      </c>
      <c r="AJ3995" s="6" t="n">
        <v>-0.0943257184966841</v>
      </c>
      <c r="AK3995" s="6" t="n">
        <v>-0.170155300472654</v>
      </c>
      <c r="AL3995" s="6" t="n">
        <v>-0.201948051948052</v>
      </c>
      <c r="AM3995" s="6" t="n">
        <v>-0.112635379061373</v>
      </c>
      <c r="AN3995" s="6" t="n">
        <v>-0.015505637395309</v>
      </c>
      <c r="AO3995" s="6" t="n">
        <v>-0.0788200811013752</v>
      </c>
      <c r="AP3995" s="6" t="n">
        <v>-0.0493338884263113</v>
      </c>
      <c r="AQ3995" s="6" t="n">
        <v>-0.175270607826811</v>
      </c>
      <c r="AR3995" s="6" t="n">
        <v>-0.110443432293509</v>
      </c>
      <c r="AS3995" s="4" t="s">
        <v>442</v>
      </c>
      <c r="AT3995" s="4" t="s">
        <v>121</v>
      </c>
      <c r="AU3995" s="5" t="n">
        <v>4236.09</v>
      </c>
      <c r="AV3995" s="6" t="n">
        <v>0.423977168443239</v>
      </c>
      <c r="AW3995" s="6" t="n">
        <v>0.0943763272518716</v>
      </c>
      <c r="AX3995" s="5" t="n">
        <v>738.49</v>
      </c>
      <c r="AY3995" s="6" t="n">
        <v>0.174332934380525</v>
      </c>
      <c r="AZ3995" s="6" t="n">
        <v>0.00642081839406572</v>
      </c>
      <c r="BA3995" s="5" t="n">
        <v>445.28</v>
      </c>
      <c r="BB3995" s="6" t="n">
        <v>0.150832213377442</v>
      </c>
      <c r="BC3995" s="6" t="n">
        <v>-0.651972738072907</v>
      </c>
      <c r="BD3995" s="6" t="n">
        <v>0.105115802544327</v>
      </c>
      <c r="BE3995" s="7" t="n">
        <v>0.32</v>
      </c>
      <c r="BM3995" s="5" t="n">
        <v>67441.6208</v>
      </c>
      <c r="BN3995" s="5" t="n">
        <v>3172.9</v>
      </c>
      <c r="BO3995" s="26" t="n">
        <v>21.2555141353336</v>
      </c>
      <c r="BP3995" s="7" t="n">
        <v>8.58031521468084</v>
      </c>
      <c r="BQ3995" s="6" t="n">
        <v>0.403674790459082</v>
      </c>
      <c r="BR3995" s="7" t="n">
        <v>0.0407606068162503</v>
      </c>
      <c r="BS3995" s="26" t="n">
        <v>27.92</v>
      </c>
      <c r="BT3995" s="7" t="n">
        <v>4.37</v>
      </c>
      <c r="BU3995" s="4" t="s">
        <v>1640</v>
      </c>
      <c r="BV3995" s="5" t="n">
        <v>85.57</v>
      </c>
      <c r="BW3995" s="5" t="n">
        <v>298.68</v>
      </c>
      <c r="BX3995" s="5" t="n">
        <v>-213.11</v>
      </c>
      <c r="BY3995" s="7" t="n">
        <v>0.0533558637202574</v>
      </c>
      <c r="BZ3995" s="5" t="n">
        <v>12</v>
      </c>
      <c r="CA3995" s="6" t="n">
        <v>0.273661983308809</v>
      </c>
      <c r="CB3995" s="6" t="n">
        <v>0.446753689661948</v>
      </c>
      <c r="CC3995" s="4" t="s">
        <v>772</v>
      </c>
      <c r="CD3995" s="26" t="n">
        <v>65.8344791883356</v>
      </c>
      <c r="CE3995" s="6" t="n">
        <v>-0.677137050412034</v>
      </c>
      <c r="CF3995" s="25" t="n">
        <v>46077</v>
      </c>
      <c r="CG3995" s="6" t="n">
        <v>0.42938274352001</v>
      </c>
      <c r="CH3995" s="6" t="n">
        <v>0.386604833312612</v>
      </c>
      <c r="CI3995" s="6" t="n">
        <v>0.406065043970104</v>
      </c>
      <c r="CJ3995" s="6" t="n">
        <v>0.0503361804630016</v>
      </c>
      <c r="CK3995" s="6" t="n">
        <v>0.072734579063693</v>
      </c>
      <c r="CL3995" s="7" t="n">
        <v>0.530386740331493</v>
      </c>
      <c r="CM3995" s="6" t="n">
        <v>-0.0414123795063734</v>
      </c>
      <c r="CN3995" s="4" t="s">
        <v>444</v>
      </c>
    </row>
    <row r="3996" customFormat="false" ht="15" hidden="false" customHeight="false" outlineLevel="0" collapsed="false">
      <c r="A3996" s="4" t="s">
        <v>59</v>
      </c>
      <c r="B3996" s="4" t="s">
        <v>60</v>
      </c>
      <c r="C3996" s="25" t="n">
        <v>46022</v>
      </c>
      <c r="D3996" s="4" t="s">
        <v>316</v>
      </c>
      <c r="E3996" s="4" t="s">
        <v>701</v>
      </c>
      <c r="F3996" s="4" t="s">
        <v>78</v>
      </c>
      <c r="G3996" s="4" t="s">
        <v>459</v>
      </c>
      <c r="H3996" s="4" t="s">
        <v>508</v>
      </c>
      <c r="I3996" s="5" t="n">
        <v>1600</v>
      </c>
      <c r="J3996" s="25" t="n">
        <v>46058</v>
      </c>
      <c r="K3996" s="4" t="s">
        <v>1059</v>
      </c>
      <c r="L3996" s="4" t="s">
        <v>5</v>
      </c>
      <c r="M3996" s="4" t="s">
        <v>441</v>
      </c>
      <c r="N3996" s="25" t="n">
        <v>46057</v>
      </c>
      <c r="O3996" s="25" t="n">
        <v>46058</v>
      </c>
      <c r="P3996" s="25" t="n">
        <v>46059</v>
      </c>
      <c r="Q3996" s="25" t="n">
        <v>46059</v>
      </c>
      <c r="R3996" s="6" t="n">
        <v>0.00913855664561214</v>
      </c>
      <c r="S3996" s="6" t="n">
        <v>-0.00346251165268352</v>
      </c>
      <c r="T3996" s="6" t="n">
        <v>-0.0124281705198449</v>
      </c>
      <c r="U3996" s="6" t="n">
        <v>-0.00675212552691629</v>
      </c>
      <c r="V3996" s="6" t="n">
        <v>-0.0012994398729953</v>
      </c>
      <c r="W3996" s="6" t="n">
        <v>0.00079963575876163</v>
      </c>
      <c r="X3996" s="6" t="n">
        <v>-0.00545268565392099</v>
      </c>
      <c r="Y3996" s="6" t="n">
        <v>-0.00755176128567792</v>
      </c>
      <c r="Z3996" s="6" t="n">
        <v>0.0157215015892096</v>
      </c>
      <c r="AA3996" s="6" t="n">
        <v>-0.0224736271161259</v>
      </c>
      <c r="AB3996" s="6" t="n">
        <v>-0.0244554323132433</v>
      </c>
      <c r="AC3996" s="6" t="n">
        <v>-0.0124281705198449</v>
      </c>
      <c r="AD3996" s="6" t="n">
        <v>0.0124281705198449</v>
      </c>
      <c r="AE3996" s="6" t="n">
        <v>0.0555926767339303</v>
      </c>
      <c r="AF3996" s="7" t="n">
        <v>0.408653846153846</v>
      </c>
      <c r="AG3996" s="7" t="n">
        <v>2.11217077699072</v>
      </c>
      <c r="AH3996" s="26" t="n">
        <v>372.05</v>
      </c>
      <c r="AI3996" s="6" t="n">
        <v>0.0928183286826261</v>
      </c>
      <c r="AJ3996" s="6" t="n">
        <v>0.00459025246388589</v>
      </c>
      <c r="AK3996" s="6" t="n">
        <v>-0.107793764988009</v>
      </c>
      <c r="AL3996" s="6" t="n">
        <v>-0.066519441134077</v>
      </c>
      <c r="AM3996" s="6" t="n">
        <v>-0.107912207538551</v>
      </c>
      <c r="AN3996" s="6" t="n">
        <v>-0.0452494735910206</v>
      </c>
      <c r="AO3996" s="6" t="n">
        <v>0.0498397260549065</v>
      </c>
      <c r="AP3996" s="6" t="n">
        <v>0.0290933694181326</v>
      </c>
      <c r="AQ3996" s="6" t="n">
        <v>-0.101488497970231</v>
      </c>
      <c r="AR3996" s="6" t="n">
        <v>-0.0366613224369287</v>
      </c>
      <c r="AS3996" s="4" t="s">
        <v>442</v>
      </c>
      <c r="AT3996" s="4" t="s">
        <v>121</v>
      </c>
      <c r="AU3996" s="5" t="n">
        <v>70108</v>
      </c>
      <c r="AV3996" s="6" t="n">
        <v>-0.382716266784063</v>
      </c>
      <c r="AW3996" s="6" t="n">
        <v>-0.0309748579800688</v>
      </c>
      <c r="AX3996" s="5" t="n">
        <v>-718</v>
      </c>
      <c r="AY3996" s="6" t="n">
        <v>-0.0102413419295943</v>
      </c>
      <c r="AZ3996" s="6" t="n">
        <v>-0.125187412807869</v>
      </c>
      <c r="BA3996" s="5" t="n">
        <v>-3486</v>
      </c>
      <c r="BB3996" s="6" t="n">
        <v>-1.63951568519538</v>
      </c>
      <c r="BC3996" s="6" t="n">
        <v>-1.04576604962584</v>
      </c>
      <c r="BD3996" s="6" t="n">
        <v>-0.049723284075997</v>
      </c>
      <c r="BE3996" s="7" t="n">
        <v>-9.47</v>
      </c>
      <c r="BM3996" s="5" t="n">
        <v>137100.425</v>
      </c>
      <c r="BN3996" s="5" t="n">
        <v>94015</v>
      </c>
      <c r="BO3996" s="26" t="n">
        <v>1.45828245492741</v>
      </c>
      <c r="BP3996" s="7" t="n">
        <v>1.2379718003359</v>
      </c>
      <c r="BQ3996" s="6" t="n">
        <v>0.848924566124284</v>
      </c>
      <c r="BR3996" s="7" t="n">
        <v>0.528244812453723</v>
      </c>
      <c r="BS3996" s="26" t="n">
        <v>29.55</v>
      </c>
      <c r="BT3996" s="7" t="n">
        <v>4.71</v>
      </c>
      <c r="BU3996" s="4" t="s">
        <v>1640</v>
      </c>
      <c r="BV3996" s="5" t="n">
        <v>-1826</v>
      </c>
      <c r="BW3996" s="5" t="n">
        <v>6455</v>
      </c>
      <c r="BX3996" s="5" t="n">
        <v>-8281</v>
      </c>
      <c r="BY3996" s="7" t="n">
        <v>-0.0227982121007816</v>
      </c>
      <c r="BZ3996" s="5" t="n">
        <v>6</v>
      </c>
      <c r="CA3996" s="6" t="n">
        <v>0.232882094721018</v>
      </c>
      <c r="CB3996" s="6" t="n">
        <v>0.140681093367667</v>
      </c>
      <c r="CC3996" s="4" t="s">
        <v>659</v>
      </c>
      <c r="CD3996" s="26" t="n">
        <v>32.0616507782114</v>
      </c>
      <c r="CE3996" s="6" t="n">
        <v>-0.954516301577384</v>
      </c>
      <c r="CF3996" s="25" t="n">
        <v>46077</v>
      </c>
      <c r="CG3996" s="6" t="n">
        <v>0.355543499755394</v>
      </c>
      <c r="CH3996" s="6" t="n">
        <v>0.375596233923826</v>
      </c>
      <c r="CI3996" s="6" t="n">
        <v>0.276807850978989</v>
      </c>
      <c r="CJ3996" s="6" t="n">
        <v>-0.263017501301337</v>
      </c>
      <c r="CK3996" s="6" t="n">
        <v>0.0680208472537752</v>
      </c>
      <c r="CL3996" s="7" t="n">
        <v>0.18271119842829</v>
      </c>
      <c r="CM3996" s="6" t="n">
        <v>0.20588679245283</v>
      </c>
      <c r="CN3996" s="4" t="s">
        <v>444</v>
      </c>
    </row>
    <row r="3997" customFormat="false" ht="15" hidden="false" customHeight="false" outlineLevel="0" collapsed="false">
      <c r="A3997" s="4" t="s">
        <v>59</v>
      </c>
      <c r="B3997" s="4" t="s">
        <v>60</v>
      </c>
      <c r="C3997" s="25" t="n">
        <v>46022</v>
      </c>
      <c r="D3997" s="4" t="s">
        <v>324</v>
      </c>
      <c r="E3997" s="4" t="s">
        <v>841</v>
      </c>
      <c r="F3997" s="4" t="s">
        <v>82</v>
      </c>
      <c r="G3997" s="4" t="s">
        <v>459</v>
      </c>
      <c r="H3997" s="4" t="s">
        <v>508</v>
      </c>
      <c r="I3997" s="5" t="n">
        <v>550</v>
      </c>
      <c r="J3997" s="25" t="n">
        <v>46058</v>
      </c>
      <c r="K3997" s="4" t="s">
        <v>621</v>
      </c>
      <c r="L3997" s="4" t="s">
        <v>5</v>
      </c>
      <c r="M3997" s="4" t="s">
        <v>736</v>
      </c>
      <c r="N3997" s="25" t="n">
        <v>46057</v>
      </c>
      <c r="O3997" s="25" t="n">
        <v>46058</v>
      </c>
      <c r="P3997" s="25" t="n">
        <v>46059</v>
      </c>
      <c r="Q3997" s="25" t="n">
        <v>46059</v>
      </c>
      <c r="R3997" s="6" t="n">
        <v>-0.00757825370675458</v>
      </c>
      <c r="S3997" s="6" t="n">
        <v>0.0215803452855246</v>
      </c>
      <c r="T3997" s="6" t="n">
        <v>-0.0591485212869678</v>
      </c>
      <c r="U3997" s="6" t="n">
        <v>-0.0451464297081978</v>
      </c>
      <c r="V3997" s="6" t="n">
        <v>-0.0012994398729953</v>
      </c>
      <c r="W3997" s="6" t="n">
        <v>0.00079963575876163</v>
      </c>
      <c r="X3997" s="6" t="n">
        <v>-0.0438469898352025</v>
      </c>
      <c r="Y3997" s="6" t="n">
        <v>-0.0459460654669595</v>
      </c>
      <c r="Z3997" s="6" t="n">
        <v>0.0674217588880562</v>
      </c>
      <c r="AA3997" s="6" t="n">
        <v>-0.112568188596254</v>
      </c>
      <c r="AB3997" s="6" t="n">
        <v>0.00259993500162503</v>
      </c>
      <c r="AC3997" s="6" t="n">
        <v>-0.0591485212869678</v>
      </c>
      <c r="AD3997" s="6" t="n">
        <v>0.0591485212869678</v>
      </c>
      <c r="AE3997" s="6" t="n">
        <v>0.0697107572310692</v>
      </c>
      <c r="AF3997" s="7" t="n">
        <v>0.0932400932400933</v>
      </c>
      <c r="AG3997" s="7" t="n">
        <v>3.02498319925757</v>
      </c>
      <c r="AH3997" s="26" t="n">
        <v>1214</v>
      </c>
      <c r="AI3997" s="6" t="n">
        <v>0.0569388821173607</v>
      </c>
      <c r="AJ3997" s="6" t="n">
        <v>-0.0811383590675143</v>
      </c>
      <c r="AK3997" s="6" t="n">
        <v>-0.040012652222046</v>
      </c>
      <c r="AL3997" s="6" t="n">
        <v>0.165738429037835</v>
      </c>
      <c r="AM3997" s="6" t="n">
        <v>0.338404718593243</v>
      </c>
      <c r="AN3997" s="6" t="n">
        <v>-0.0452494735910206</v>
      </c>
      <c r="AO3997" s="6" t="n">
        <v>-0.0358888854764937</v>
      </c>
      <c r="AP3997" s="6" t="n">
        <v>0.0742659758203799</v>
      </c>
      <c r="AQ3997" s="6" t="n">
        <v>-0.0655440414507778</v>
      </c>
      <c r="AR3997" s="6" t="n">
        <v>-0.000716865917475773</v>
      </c>
      <c r="AS3997" s="4" t="s">
        <v>442</v>
      </c>
      <c r="AT3997" s="4" t="s">
        <v>121</v>
      </c>
      <c r="AU3997" s="5" t="n">
        <v>5018.06</v>
      </c>
      <c r="AV3997" s="6" t="n">
        <v>0.199347990793477</v>
      </c>
      <c r="AW3997" s="6" t="n">
        <v>0.0423823698647496</v>
      </c>
      <c r="AX3997" s="5" t="n">
        <v>525.95</v>
      </c>
      <c r="AY3997" s="6" t="n">
        <v>0.104811421146818</v>
      </c>
      <c r="AZ3997" s="6" t="n">
        <v>-0.00441207126114696</v>
      </c>
      <c r="BA3997" s="5" t="n">
        <v>276.63</v>
      </c>
      <c r="BB3997" s="6" t="n">
        <v>0.189499484004128</v>
      </c>
      <c r="BC3997" s="6" t="n">
        <v>-0.0900029606237047</v>
      </c>
      <c r="BD3997" s="6" t="n">
        <v>0.0551268817032877</v>
      </c>
      <c r="BE3997" s="7" t="n">
        <v>4.8</v>
      </c>
      <c r="BM3997" s="5" t="n">
        <v>70011.38</v>
      </c>
      <c r="BN3997" s="5" t="n">
        <v>1093.69</v>
      </c>
      <c r="BO3997" s="26" t="n">
        <v>64.013916191974</v>
      </c>
      <c r="BP3997" s="7" t="n">
        <v>11.2409212203729</v>
      </c>
      <c r="BQ3997" s="6" t="n">
        <v>0.175601211253223</v>
      </c>
      <c r="BR3997" s="7" t="n">
        <v>0.428135626964835</v>
      </c>
      <c r="BS3997" s="26" t="n">
        <v>29.55</v>
      </c>
      <c r="BT3997" s="7" t="n">
        <v>4.71</v>
      </c>
      <c r="BU3997" s="4" t="s">
        <v>1640</v>
      </c>
      <c r="BV3997" s="5" t="n">
        <v>677.58</v>
      </c>
      <c r="BW3997" s="5" t="n">
        <v>786.89</v>
      </c>
      <c r="BX3997" s="5" t="n">
        <v>-109.31</v>
      </c>
      <c r="BY3997" s="7" t="n">
        <v>1.13938354436765</v>
      </c>
      <c r="BZ3997" s="5" t="n">
        <v>4</v>
      </c>
      <c r="CA3997" s="6" t="n">
        <v>0.170390226133812</v>
      </c>
      <c r="CB3997" s="6" t="n">
        <v>0.07916975075885</v>
      </c>
      <c r="CC3997" s="4" t="s">
        <v>490</v>
      </c>
      <c r="CD3997" s="26" t="n">
        <v>42.7292128997597</v>
      </c>
      <c r="CE3997" s="6" t="n">
        <v>0.498130011010194</v>
      </c>
      <c r="CF3997" s="25" t="n">
        <v>46077</v>
      </c>
      <c r="CG3997" s="6" t="n">
        <v>0.37862008471312</v>
      </c>
      <c r="CH3997" s="6" t="n">
        <v>0.372939940863755</v>
      </c>
      <c r="CI3997" s="6" t="n">
        <v>0.375239320998732</v>
      </c>
      <c r="CJ3997" s="6" t="n">
        <v>0.00616555075772229</v>
      </c>
      <c r="CK3997" s="6" t="n">
        <v>0.0678014299642509</v>
      </c>
      <c r="CL3997" s="7" t="n">
        <v>0.872378669862193</v>
      </c>
      <c r="CM3997" s="6" t="n">
        <v>-0.103226175713059</v>
      </c>
      <c r="CN3997" s="4" t="s">
        <v>444</v>
      </c>
    </row>
    <row r="3998" customFormat="false" ht="15" hidden="false" customHeight="false" outlineLevel="0" collapsed="false">
      <c r="A3998" s="4" t="s">
        <v>59</v>
      </c>
      <c r="B3998" s="4" t="s">
        <v>60</v>
      </c>
      <c r="C3998" s="25" t="n">
        <v>46022</v>
      </c>
      <c r="D3998" s="4" t="s">
        <v>158</v>
      </c>
      <c r="E3998" s="4" t="s">
        <v>710</v>
      </c>
      <c r="F3998" s="4" t="s">
        <v>82</v>
      </c>
      <c r="G3998" s="4" t="s">
        <v>438</v>
      </c>
      <c r="H3998" s="4" t="s">
        <v>508</v>
      </c>
      <c r="I3998" s="5" t="n">
        <v>25</v>
      </c>
      <c r="J3998" s="25" t="n">
        <v>46059</v>
      </c>
      <c r="K3998" s="4" t="s">
        <v>1239</v>
      </c>
      <c r="L3998" s="4" t="s">
        <v>5</v>
      </c>
      <c r="M3998" s="4" t="s">
        <v>441</v>
      </c>
      <c r="N3998" s="25" t="n">
        <v>46058</v>
      </c>
      <c r="O3998" s="25" t="n">
        <v>46059</v>
      </c>
      <c r="P3998" s="25" t="n">
        <v>46062</v>
      </c>
      <c r="Q3998" s="25" t="n">
        <v>46062</v>
      </c>
      <c r="R3998" s="6" t="n">
        <v>-0.0118496322527921</v>
      </c>
      <c r="S3998" s="6" t="n">
        <v>0.00179186767746375</v>
      </c>
      <c r="T3998" s="6" t="n">
        <v>-0.019537699504678</v>
      </c>
      <c r="U3998" s="6" t="n">
        <v>-0.0295954640800064</v>
      </c>
      <c r="V3998" s="6" t="n">
        <v>0.00357388495602007</v>
      </c>
      <c r="W3998" s="6" t="n">
        <v>-0.00114180469057157</v>
      </c>
      <c r="X3998" s="6" t="n">
        <v>-0.0331693490360264</v>
      </c>
      <c r="Y3998" s="6" t="n">
        <v>-0.0284536593894348</v>
      </c>
      <c r="Z3998" s="6" t="n">
        <v>0.0674217588880562</v>
      </c>
      <c r="AA3998" s="6" t="n">
        <v>-0.0970172229680625</v>
      </c>
      <c r="AB3998" s="6" t="n">
        <v>0.00798018712162896</v>
      </c>
      <c r="AC3998" s="6" t="n">
        <v>-0.019537699504678</v>
      </c>
      <c r="AD3998" s="6" t="n">
        <v>0.019537699504678</v>
      </c>
      <c r="AE3998" s="6" t="n">
        <v>0.0317831590533847</v>
      </c>
      <c r="AF3998" s="7" t="n">
        <v>0.0909090909090909</v>
      </c>
      <c r="AG3998" s="7" t="n">
        <v>1.2893533422482</v>
      </c>
      <c r="AH3998" s="26" t="n">
        <v>36710</v>
      </c>
      <c r="AI3998" s="6" t="n">
        <v>0.0192975149243371</v>
      </c>
      <c r="AJ3998" s="6" t="n">
        <v>-0.0628031656880262</v>
      </c>
      <c r="AK3998" s="6" t="n">
        <v>-0.0301188903566705</v>
      </c>
      <c r="AL3998" s="6" t="n">
        <v>-0.0911116613023021</v>
      </c>
      <c r="AM3998" s="6" t="n">
        <v>0.277796245277011</v>
      </c>
      <c r="AN3998" s="6" t="n">
        <v>-0.036988456140776</v>
      </c>
      <c r="AO3998" s="6" t="n">
        <v>-0.0258147095472503</v>
      </c>
      <c r="AP3998" s="6" t="n">
        <v>-0.00406960426606784</v>
      </c>
      <c r="AQ3998" s="6" t="n">
        <v>-0.0996351389278692</v>
      </c>
      <c r="AR3998" s="6" t="n">
        <v>-0.0375606278656401</v>
      </c>
      <c r="AS3998" s="4" t="s">
        <v>442</v>
      </c>
      <c r="AT3998" s="4" t="s">
        <v>121</v>
      </c>
      <c r="AU3998" s="5" t="n">
        <v>4885.6</v>
      </c>
      <c r="AV3998" s="6" t="n">
        <v>0.094027811989162</v>
      </c>
      <c r="AW3998" s="6" t="n">
        <v>0.0189371819471094</v>
      </c>
      <c r="AX3998" s="5" t="n">
        <v>612.4</v>
      </c>
      <c r="AY3998" s="6" t="n">
        <v>0.125347961355821</v>
      </c>
      <c r="AZ3998" s="6" t="n">
        <v>0.00543395011458241</v>
      </c>
      <c r="BA3998" s="5" t="n">
        <v>532.6</v>
      </c>
      <c r="BB3998" s="6" t="n">
        <v>0.16110747765424</v>
      </c>
      <c r="BC3998" s="6" t="n">
        <v>-0.0394950405770964</v>
      </c>
      <c r="BD3998" s="6" t="n">
        <v>0.109014245947274</v>
      </c>
      <c r="BE3998" s="7" t="n">
        <v>180.58</v>
      </c>
      <c r="BM3998" s="5" t="n">
        <v>108294.5</v>
      </c>
      <c r="BN3998" s="5" t="n">
        <v>2682.8</v>
      </c>
      <c r="BO3998" s="26" t="n">
        <v>40.3662218577606</v>
      </c>
      <c r="BP3998" s="7" t="n">
        <v>7.7259399300849</v>
      </c>
      <c r="BQ3998" s="6" t="n">
        <v>0.191396161803524</v>
      </c>
      <c r="BR3998" s="7" t="n">
        <v>0</v>
      </c>
      <c r="BS3998" s="26" t="n">
        <v>29.9</v>
      </c>
      <c r="BT3998" s="7" t="n">
        <v>4.77</v>
      </c>
      <c r="BU3998" s="4" t="s">
        <v>1640</v>
      </c>
      <c r="BV3998" s="5" t="n">
        <v>998.4</v>
      </c>
      <c r="BW3998" s="5" t="n">
        <v>75.3</v>
      </c>
      <c r="BX3998" s="5" t="n">
        <v>923.1</v>
      </c>
      <c r="BY3998" s="7" t="n">
        <v>0.597629594157788</v>
      </c>
      <c r="BZ3998" s="5" t="n">
        <v>4</v>
      </c>
      <c r="CA3998" s="6" t="n">
        <v>0.202409323374262</v>
      </c>
      <c r="CB3998" s="6" t="n">
        <v>0.0811706708894254</v>
      </c>
      <c r="CC3998" s="4" t="s">
        <v>714</v>
      </c>
      <c r="CD3998" s="26" t="n">
        <v>54.5530600668664</v>
      </c>
      <c r="CE3998" s="6" t="n">
        <v>-0.260055773071518</v>
      </c>
      <c r="CF3998" s="25" t="n">
        <v>46077</v>
      </c>
      <c r="CG3998" s="6" t="n">
        <v>0.270781271373946</v>
      </c>
      <c r="CH3998" s="6" t="n">
        <v>0.35431341487458</v>
      </c>
      <c r="CI3998" s="6" t="n">
        <v>0.284439374617022</v>
      </c>
      <c r="CJ3998" s="6" t="n">
        <v>-0.19720969436704</v>
      </c>
      <c r="CK3998" s="6" t="n">
        <v>0.0616575284980153</v>
      </c>
      <c r="CL3998" s="7" t="n">
        <v>0.31687451606671</v>
      </c>
      <c r="CM3998" s="6" t="n">
        <v>0.0620356296881169</v>
      </c>
      <c r="CN3998" s="4" t="s">
        <v>444</v>
      </c>
    </row>
    <row r="3999" customFormat="false" ht="15" hidden="false" customHeight="false" outlineLevel="0" collapsed="false">
      <c r="A3999" s="4" t="s">
        <v>59</v>
      </c>
      <c r="B3999" s="4" t="s">
        <v>60</v>
      </c>
      <c r="C3999" s="25" t="n">
        <v>46022</v>
      </c>
      <c r="D3999" s="4" t="s">
        <v>173</v>
      </c>
      <c r="E3999" s="4" t="s">
        <v>719</v>
      </c>
      <c r="F3999" s="4" t="s">
        <v>83</v>
      </c>
      <c r="G3999" s="4" t="s">
        <v>459</v>
      </c>
      <c r="H3999" s="4" t="s">
        <v>556</v>
      </c>
      <c r="I3999" s="5" t="n">
        <v>2150</v>
      </c>
      <c r="J3999" s="25" t="n">
        <v>46059</v>
      </c>
      <c r="K3999" s="4" t="s">
        <v>647</v>
      </c>
      <c r="L3999" s="4" t="s">
        <v>5</v>
      </c>
      <c r="M3999" s="4" t="s">
        <v>441</v>
      </c>
      <c r="N3999" s="25" t="n">
        <v>46058</v>
      </c>
      <c r="O3999" s="25" t="n">
        <v>46059</v>
      </c>
      <c r="P3999" s="25" t="n">
        <v>46062</v>
      </c>
      <c r="Q3999" s="25" t="n">
        <v>46062</v>
      </c>
      <c r="R3999" s="6" t="n">
        <v>0.0105301974924199</v>
      </c>
      <c r="S3999" s="6" t="n">
        <v>-0.00648745083728664</v>
      </c>
      <c r="T3999" s="6" t="n">
        <v>0.0730114679835123</v>
      </c>
      <c r="U3999" s="6" t="n">
        <v>0.0770542146386456</v>
      </c>
      <c r="V3999" s="6" t="n">
        <v>0.00357388495602007</v>
      </c>
      <c r="W3999" s="6" t="n">
        <v>0.0374141228734293</v>
      </c>
      <c r="X3999" s="6" t="n">
        <v>0.0734803296826255</v>
      </c>
      <c r="Y3999" s="6" t="n">
        <v>0.0396400917652163</v>
      </c>
      <c r="Z3999" s="6" t="n">
        <v>0.0356889644864283</v>
      </c>
      <c r="AA3999" s="6" t="n">
        <v>0.0413652501522173</v>
      </c>
      <c r="AB3999" s="6" t="n">
        <v>0.000122433987675086</v>
      </c>
      <c r="AC3999" s="6" t="n">
        <v>0.0730114679835123</v>
      </c>
      <c r="AD3999" s="6" t="n">
        <v>0.0730114679835123</v>
      </c>
      <c r="AE3999" s="6" t="n">
        <v>0.0846835081418602</v>
      </c>
      <c r="AF3999" s="7" t="n">
        <v>0.957590361445783</v>
      </c>
      <c r="AG3999" s="7" t="n">
        <v>2.41980619786537</v>
      </c>
      <c r="AH3999" s="26" t="n">
        <v>244.06</v>
      </c>
      <c r="AI3999" s="6" t="n">
        <v>0.10085701398286</v>
      </c>
      <c r="AJ3999" s="6" t="n">
        <v>-0.0604042348411934</v>
      </c>
      <c r="AK3999" s="6" t="n">
        <v>-0.138358340688438</v>
      </c>
      <c r="AL3999" s="6" t="n">
        <v>-0.240161892901618</v>
      </c>
      <c r="AM3999" s="6" t="n">
        <v>-0.289283634245778</v>
      </c>
      <c r="AN3999" s="6" t="n">
        <v>-0.0336478133568806</v>
      </c>
      <c r="AO3999" s="6" t="n">
        <v>-0.0267564214843128</v>
      </c>
      <c r="AP3999" s="6" t="n">
        <v>0.0370454891221665</v>
      </c>
      <c r="AQ3999" s="6" t="n">
        <v>-0.0672067549064359</v>
      </c>
      <c r="AR3999" s="6" t="n">
        <v>-0.00513224384420674</v>
      </c>
      <c r="AS3999" s="4" t="s">
        <v>442</v>
      </c>
      <c r="AT3999" s="4" t="s">
        <v>121</v>
      </c>
      <c r="AU3999" s="5" t="n">
        <v>1898.3</v>
      </c>
      <c r="AV3999" s="6" t="n">
        <v>0.0729647695864255</v>
      </c>
      <c r="AW3999" s="6" t="n">
        <v>-0.00901559326988832</v>
      </c>
      <c r="AX3999" s="5" t="n">
        <v>175.24</v>
      </c>
      <c r="AY3999" s="6" t="n">
        <v>0.0923141758415425</v>
      </c>
      <c r="AZ3999" s="6" t="n">
        <v>-0.0139479411485266</v>
      </c>
      <c r="BA3999" s="5" t="n">
        <v>98.31</v>
      </c>
      <c r="BB3999" s="6" t="n">
        <v>-0.104970866715222</v>
      </c>
      <c r="BC3999" s="6" t="n">
        <v>0.381340452437825</v>
      </c>
      <c r="BD3999" s="6" t="n">
        <v>0.0517884422904704</v>
      </c>
      <c r="BE3999" s="7" t="n">
        <v>1.53</v>
      </c>
      <c r="BM3999" s="5" t="n">
        <v>15715.0234</v>
      </c>
      <c r="BN3999" s="5" t="n">
        <v>472.78</v>
      </c>
      <c r="BO3999" s="26" t="n">
        <v>33.2396112356699</v>
      </c>
      <c r="BP3999" s="7" t="n">
        <v>4.62440511082077</v>
      </c>
      <c r="BQ3999" s="6" t="n">
        <v>0.139123321209553</v>
      </c>
      <c r="BR3999" s="7" t="n">
        <v>5.88533022587897E-006</v>
      </c>
      <c r="BS3999" s="26" t="n">
        <v>60.31</v>
      </c>
      <c r="BT3999" s="7" t="n">
        <v>11.4</v>
      </c>
      <c r="BU3999" s="4" t="s">
        <v>1640</v>
      </c>
      <c r="BV3999" s="5" t="n">
        <v>43.76</v>
      </c>
      <c r="BW3999" s="5" t="n">
        <v>41.46</v>
      </c>
      <c r="BX3999" s="5" t="n">
        <v>2.3</v>
      </c>
      <c r="BY3999" s="7" t="n">
        <v>0.226196629794273</v>
      </c>
      <c r="BZ3999" s="5" t="n">
        <v>4</v>
      </c>
      <c r="CA3999" s="6" t="n">
        <v>0.297757195702311</v>
      </c>
      <c r="CB3999" s="6" t="n">
        <v>0.360003039172536</v>
      </c>
      <c r="CC3999" s="4" t="s">
        <v>611</v>
      </c>
      <c r="CD3999" s="26" t="n">
        <v>61.9377814130891</v>
      </c>
      <c r="CE3999" s="6" t="n">
        <v>-0.463338684768495</v>
      </c>
      <c r="CF3999" s="25" t="n">
        <v>46077</v>
      </c>
      <c r="CG3999" s="6" t="n">
        <v>0.364275852599274</v>
      </c>
      <c r="CH3999" s="6" t="n">
        <v>0.3872475168542</v>
      </c>
      <c r="CI3999" s="6" t="n">
        <v>0.341558518139552</v>
      </c>
      <c r="CJ3999" s="6" t="n">
        <v>-0.117983968201532</v>
      </c>
      <c r="CK3999" s="6" t="n">
        <v>0.0673469387755102</v>
      </c>
      <c r="CL3999" s="7" t="n">
        <v>1.08410967611882</v>
      </c>
      <c r="CM3999" s="6" t="n">
        <v>0.420210721694508</v>
      </c>
      <c r="CN3999" s="4" t="s">
        <v>444</v>
      </c>
    </row>
    <row r="4000" customFormat="false" ht="15" hidden="false" customHeight="false" outlineLevel="0" collapsed="false">
      <c r="A4000" s="4" t="s">
        <v>59</v>
      </c>
      <c r="B4000" s="4" t="s">
        <v>60</v>
      </c>
      <c r="C4000" s="25" t="n">
        <v>46022</v>
      </c>
      <c r="D4000" s="4" t="s">
        <v>230</v>
      </c>
      <c r="E4000" s="4" t="s">
        <v>755</v>
      </c>
      <c r="F4000" s="4" t="s">
        <v>95</v>
      </c>
      <c r="G4000" s="4" t="s">
        <v>459</v>
      </c>
      <c r="H4000" s="4" t="s">
        <v>556</v>
      </c>
      <c r="I4000" s="5" t="n">
        <v>1350</v>
      </c>
      <c r="J4000" s="25" t="n">
        <v>46059</v>
      </c>
      <c r="K4000" s="4" t="s">
        <v>1059</v>
      </c>
      <c r="L4000" s="4" t="s">
        <v>5</v>
      </c>
      <c r="M4000" s="4" t="s">
        <v>441</v>
      </c>
      <c r="N4000" s="25" t="n">
        <v>46058</v>
      </c>
      <c r="O4000" s="25" t="n">
        <v>46059</v>
      </c>
      <c r="P4000" s="25" t="n">
        <v>46062</v>
      </c>
      <c r="Q4000" s="25" t="n">
        <v>46062</v>
      </c>
      <c r="R4000" s="6" t="n">
        <v>-0.0285382231404959</v>
      </c>
      <c r="S4000" s="6" t="n">
        <v>0.0108999069520139</v>
      </c>
      <c r="T4000" s="6" t="n">
        <v>0.150164365548981</v>
      </c>
      <c r="U4000" s="6" t="n">
        <v>0.132526049360499</v>
      </c>
      <c r="V4000" s="6" t="n">
        <v>0.00357388495602007</v>
      </c>
      <c r="W4000" s="6" t="n">
        <v>0.0374141228734293</v>
      </c>
      <c r="X4000" s="6" t="n">
        <v>0.128952164404479</v>
      </c>
      <c r="Y4000" s="6" t="n">
        <v>0.0951119264870698</v>
      </c>
      <c r="AB4000" s="6" t="n">
        <v>0.0650887573964498</v>
      </c>
      <c r="AC4000" s="6" t="n">
        <v>0.150164365548981</v>
      </c>
      <c r="AD4000" s="6" t="n">
        <v>0.150164365548981</v>
      </c>
      <c r="AE4000" s="6" t="n">
        <v>0.125575279421433</v>
      </c>
      <c r="AF4000" s="7" t="n">
        <v>0.882722513089006</v>
      </c>
      <c r="AG4000" s="7" t="n">
        <v>9.0813794048429</v>
      </c>
      <c r="AH4000" s="26" t="n">
        <v>387.2</v>
      </c>
      <c r="AI4000" s="6" t="n">
        <v>0.0510314875135722</v>
      </c>
      <c r="AJ4000" s="6" t="n">
        <v>-0.232050773502578</v>
      </c>
      <c r="AK4000" s="6" t="n">
        <v>-0.259089169536931</v>
      </c>
      <c r="AL4000" s="6" t="n">
        <v>-0.335678133310458</v>
      </c>
      <c r="AM4000" s="6" t="n">
        <v>-0.230371695487975</v>
      </c>
      <c r="AN4000" s="6" t="n">
        <v>-0.0336478133568806</v>
      </c>
      <c r="AO4000" s="6" t="n">
        <v>-0.198402960145698</v>
      </c>
      <c r="AP4000" s="6" t="n">
        <v>-0.023550931748028</v>
      </c>
      <c r="AQ4000" s="6" t="n">
        <v>-0.101749171144393</v>
      </c>
      <c r="AR4000" s="6" t="n">
        <v>-0.0396746600821634</v>
      </c>
      <c r="AS4000" s="4" t="s">
        <v>442</v>
      </c>
      <c r="AT4000" s="4" t="s">
        <v>121</v>
      </c>
      <c r="AU4000" s="5" t="n">
        <v>10343.417</v>
      </c>
      <c r="AV4000" s="6" t="n">
        <v>0.419456793877877</v>
      </c>
      <c r="AW4000" s="6" t="n">
        <v>0.316622042747822</v>
      </c>
      <c r="AX4000" s="5" t="n">
        <v>708.98</v>
      </c>
      <c r="AY4000" s="6" t="n">
        <v>0.0685440797755713</v>
      </c>
      <c r="AZ4000" s="6" t="n">
        <v>0.00832300311235006</v>
      </c>
      <c r="BA4000" s="5" t="n">
        <v>416.298</v>
      </c>
      <c r="BB4000" s="6" t="n">
        <v>0.902433005520418</v>
      </c>
      <c r="BC4000" s="6" t="n">
        <v>0.598011592645196</v>
      </c>
      <c r="BD4000" s="6" t="n">
        <v>0.0402476280323997</v>
      </c>
      <c r="BE4000" s="7" t="n">
        <v>4.03</v>
      </c>
      <c r="BM4000" s="5" t="n">
        <v>39883.65216</v>
      </c>
      <c r="BN4000" s="5" t="n">
        <v>931.023</v>
      </c>
      <c r="BO4000" s="26" t="n">
        <v>42.8385251062541</v>
      </c>
      <c r="BP4000" s="7" t="n">
        <v>7.46691487204718</v>
      </c>
      <c r="BQ4000" s="6" t="n">
        <v>0.174303733695936</v>
      </c>
      <c r="BR4000" s="7" t="n">
        <v>0.112080335748251</v>
      </c>
      <c r="BS4000" s="26" t="n">
        <v>60.31</v>
      </c>
      <c r="BT4000" s="7" t="n">
        <v>11.4</v>
      </c>
      <c r="BU4000" s="4" t="s">
        <v>1640</v>
      </c>
      <c r="BV4000" s="5" t="n">
        <v>741.414</v>
      </c>
      <c r="BW4000" s="5" t="n">
        <v>224.103</v>
      </c>
      <c r="BX4000" s="5" t="n">
        <v>517.311</v>
      </c>
      <c r="BY4000" s="7" t="n">
        <v>1.41331010266987</v>
      </c>
      <c r="BZ4000" s="5" t="n">
        <v>1</v>
      </c>
      <c r="CF4000" s="25" t="n">
        <v>46077</v>
      </c>
      <c r="CG4000" s="6" t="n">
        <v>0.502903602403868</v>
      </c>
      <c r="CH4000" s="6" t="n">
        <v>0.550154267457034</v>
      </c>
      <c r="CI4000" s="6" t="n">
        <v>0.563642193529662</v>
      </c>
      <c r="CJ4000" s="6" t="n">
        <v>0.0245166253730473</v>
      </c>
      <c r="CK4000" s="6" t="n">
        <v>0.0956075749605471</v>
      </c>
      <c r="CL4000" s="7" t="n">
        <v>1.57063251118907</v>
      </c>
      <c r="CM4000" s="6" t="n">
        <v>-0.0862046682098765</v>
      </c>
      <c r="CN4000" s="4" t="s">
        <v>444</v>
      </c>
      <c r="CO4000" s="4" t="s">
        <v>655</v>
      </c>
    </row>
    <row r="4001" customFormat="false" ht="15" hidden="false" customHeight="false" outlineLevel="0" collapsed="false">
      <c r="A4001" s="4" t="s">
        <v>59</v>
      </c>
      <c r="B4001" s="4" t="s">
        <v>60</v>
      </c>
      <c r="C4001" s="25" t="n">
        <v>46022</v>
      </c>
      <c r="D4001" s="4" t="s">
        <v>298</v>
      </c>
      <c r="E4001" s="4" t="s">
        <v>726</v>
      </c>
      <c r="F4001" s="4" t="s">
        <v>84</v>
      </c>
      <c r="G4001" s="4" t="s">
        <v>438</v>
      </c>
      <c r="H4001" s="4" t="s">
        <v>528</v>
      </c>
      <c r="I4001" s="5" t="n">
        <v>25</v>
      </c>
      <c r="J4001" s="25" t="n">
        <v>46059</v>
      </c>
      <c r="K4001" s="4" t="s">
        <v>984</v>
      </c>
      <c r="L4001" s="4" t="s">
        <v>5</v>
      </c>
      <c r="M4001" s="4" t="s">
        <v>441</v>
      </c>
      <c r="N4001" s="25" t="n">
        <v>46058</v>
      </c>
      <c r="O4001" s="25" t="n">
        <v>46059</v>
      </c>
      <c r="P4001" s="25" t="n">
        <v>46062</v>
      </c>
      <c r="Q4001" s="25" t="n">
        <v>46062</v>
      </c>
      <c r="R4001" s="6" t="n">
        <v>-0.00457038391224862</v>
      </c>
      <c r="S4001" s="6" t="n">
        <v>0.00385674931129487</v>
      </c>
      <c r="T4001" s="6" t="n">
        <v>-0.00676911818514459</v>
      </c>
      <c r="U4001" s="6" t="n">
        <v>-0.00748275278609833</v>
      </c>
      <c r="V4001" s="6" t="n">
        <v>0.00357388495602007</v>
      </c>
      <c r="W4001" s="6" t="n">
        <v>0.00704014983756118</v>
      </c>
      <c r="X4001" s="6" t="n">
        <v>-0.0110566377421184</v>
      </c>
      <c r="Y4001" s="6" t="n">
        <v>-0.0145229026236595</v>
      </c>
      <c r="Z4001" s="6" t="n">
        <v>0.0323301293429306</v>
      </c>
      <c r="AA4001" s="6" t="n">
        <v>-0.0398128821290289</v>
      </c>
      <c r="AB4001" s="6" t="n">
        <v>-0.0236004390779363</v>
      </c>
      <c r="AC4001" s="6" t="n">
        <v>-0.00676911818514459</v>
      </c>
      <c r="AD4001" s="6" t="n">
        <v>0.00676911818514459</v>
      </c>
      <c r="AE4001" s="6" t="n">
        <v>0.0301866081229418</v>
      </c>
      <c r="AF4001" s="7" t="n">
        <v>0.860606060606061</v>
      </c>
      <c r="AG4001" s="7" t="n">
        <v>2.55784451614683</v>
      </c>
      <c r="AH4001" s="26" t="n">
        <v>27350</v>
      </c>
      <c r="AI4001" s="6" t="n">
        <v>0.0109037146553319</v>
      </c>
      <c r="AJ4001" s="6" t="n">
        <v>-0.0106710074154454</v>
      </c>
      <c r="AK4001" s="6" t="n">
        <v>-0.00905797101449168</v>
      </c>
      <c r="AL4001" s="6" t="n">
        <v>-0.108394458027709</v>
      </c>
      <c r="AM4001" s="6" t="n">
        <v>-0.0160419342420997</v>
      </c>
      <c r="AN4001" s="6" t="n">
        <v>0.0186046750472435</v>
      </c>
      <c r="AO4001" s="6" t="n">
        <v>-0.0292756824626889</v>
      </c>
      <c r="AP4001" s="6" t="n">
        <v>-0.0305765334315713</v>
      </c>
      <c r="AQ4001" s="6" t="n">
        <v>-0.117332842144041</v>
      </c>
      <c r="AR4001" s="6" t="n">
        <v>-0.0552583310818122</v>
      </c>
      <c r="AS4001" s="4" t="s">
        <v>442</v>
      </c>
      <c r="AT4001" s="4" t="s">
        <v>121</v>
      </c>
      <c r="AU4001" s="5" t="n">
        <v>4800.52</v>
      </c>
      <c r="AV4001" s="6" t="n">
        <v>0.0498263600339408</v>
      </c>
      <c r="AW4001" s="6" t="n">
        <v>0.00828595252747832</v>
      </c>
      <c r="AX4001" s="5" t="n">
        <v>947.31</v>
      </c>
      <c r="AY4001" s="6" t="n">
        <v>0.197334872055527</v>
      </c>
      <c r="AZ4001" s="6" t="n">
        <v>-0.0136573688185334</v>
      </c>
      <c r="BA4001" s="5" t="n">
        <v>266.7</v>
      </c>
      <c r="BB4001" s="6" t="n">
        <v>0.379007238883144</v>
      </c>
      <c r="BC4001" s="6" t="n">
        <v>-0.135522349356585</v>
      </c>
      <c r="BD4001" s="6" t="n">
        <v>0.0555564813811837</v>
      </c>
      <c r="BE4001" s="7" t="n">
        <v>73.92</v>
      </c>
      <c r="BM4001" s="5" t="n">
        <v>98678.8</v>
      </c>
      <c r="BN4001" s="5" t="n">
        <v>1718.89</v>
      </c>
      <c r="BO4001" s="26" t="n">
        <v>57.4084438213033</v>
      </c>
      <c r="BP4001" s="7" t="n">
        <v>4.39702577781026</v>
      </c>
      <c r="BQ4001" s="6" t="n">
        <v>0.0765919694931462</v>
      </c>
      <c r="BR4001" s="7" t="n">
        <v>0.0829924200734599</v>
      </c>
      <c r="BS4001" s="26" t="n">
        <v>17.21</v>
      </c>
      <c r="BT4001" s="7" t="n">
        <v>2.36</v>
      </c>
      <c r="BU4001" s="4" t="s">
        <v>1640</v>
      </c>
      <c r="BV4001" s="5" t="n">
        <v>957.65</v>
      </c>
      <c r="BW4001" s="5" t="n">
        <v>960.33</v>
      </c>
      <c r="BX4001" s="5" t="n">
        <v>-2.68000000000006</v>
      </c>
      <c r="BY4001" s="7" t="n">
        <v>1.00681266230012</v>
      </c>
      <c r="BZ4001" s="5" t="n">
        <v>3</v>
      </c>
      <c r="CA4001" s="6" t="n">
        <v>0.269659804121714</v>
      </c>
      <c r="CB4001" s="6" t="n">
        <v>0.153086309887983</v>
      </c>
      <c r="CC4001" s="4" t="s">
        <v>512</v>
      </c>
      <c r="CD4001" s="26" t="n">
        <v>44.2097328161245</v>
      </c>
      <c r="CE4001" s="6" t="n">
        <v>0.298547631130784</v>
      </c>
      <c r="CF4001" s="25" t="n">
        <v>46077</v>
      </c>
      <c r="CG4001" s="6" t="n">
        <v>0.236321795970667</v>
      </c>
      <c r="CH4001" s="6" t="n">
        <v>0.311485624027718</v>
      </c>
      <c r="CI4001" s="6" t="n">
        <v>0.241190559881274</v>
      </c>
      <c r="CJ4001" s="6" t="n">
        <v>-0.225676752710067</v>
      </c>
      <c r="CK4001" s="6" t="n">
        <v>0.0542626156922508</v>
      </c>
      <c r="CL4001" s="7" t="n">
        <v>0.124747362411268</v>
      </c>
      <c r="CM4001" s="6" t="n">
        <v>0.200817210958056</v>
      </c>
      <c r="CN4001" s="4" t="s">
        <v>444</v>
      </c>
    </row>
    <row r="4002" customFormat="false" ht="15" hidden="false" customHeight="false" outlineLevel="0" collapsed="false">
      <c r="A4002" s="4" t="s">
        <v>59</v>
      </c>
      <c r="B4002" s="4" t="s">
        <v>60</v>
      </c>
      <c r="C4002" s="25" t="n">
        <v>46022</v>
      </c>
      <c r="D4002" s="4" t="s">
        <v>300</v>
      </c>
      <c r="E4002" s="4" t="s">
        <v>648</v>
      </c>
      <c r="F4002" s="4" t="s">
        <v>73</v>
      </c>
      <c r="G4002" s="4" t="s">
        <v>438</v>
      </c>
      <c r="H4002" s="4" t="s">
        <v>1037</v>
      </c>
      <c r="I4002" s="5" t="n">
        <v>175</v>
      </c>
      <c r="J4002" s="25" t="n">
        <v>46059</v>
      </c>
      <c r="K4002" s="4" t="s">
        <v>1105</v>
      </c>
      <c r="L4002" s="4" t="s">
        <v>6</v>
      </c>
      <c r="M4002" s="4" t="s">
        <v>441</v>
      </c>
      <c r="N4002" s="25" t="n">
        <v>46058</v>
      </c>
      <c r="O4002" s="25" t="n">
        <v>46059</v>
      </c>
      <c r="P4002" s="25" t="n">
        <v>46062</v>
      </c>
      <c r="Q4002" s="25" t="n">
        <v>46059</v>
      </c>
      <c r="R4002" s="6" t="n">
        <v>0.00288709922504182</v>
      </c>
      <c r="S4002" s="6" t="n">
        <v>-0.0375151515151516</v>
      </c>
      <c r="T4002" s="6" t="n">
        <v>-0.0211573578490019</v>
      </c>
      <c r="U4002" s="6" t="n">
        <v>-0.0557854101391117</v>
      </c>
      <c r="V4002" s="6" t="n">
        <v>0.00357388495602007</v>
      </c>
      <c r="W4002" s="6" t="n">
        <v>0.00710194000542608</v>
      </c>
      <c r="X4002" s="6" t="n">
        <v>-0.0593592950951317</v>
      </c>
      <c r="Y4002" s="6" t="n">
        <v>-0.0628873501445377</v>
      </c>
      <c r="Z4002" s="6" t="n">
        <v>0.00134364275274895</v>
      </c>
      <c r="AA4002" s="6" t="n">
        <v>-0.0571290528918606</v>
      </c>
      <c r="AB4002" s="6" t="n">
        <v>-0.00363636363636366</v>
      </c>
      <c r="AC4002" s="6" t="n">
        <v>-0.0375151515151516</v>
      </c>
      <c r="AD4002" s="6" t="n">
        <v>0.0375151515151516</v>
      </c>
      <c r="AE4002" s="6" t="n">
        <v>0.0583030303030303</v>
      </c>
      <c r="AF4002" s="7" t="n">
        <v>0.229729729729729</v>
      </c>
      <c r="AG4002" s="7" t="n">
        <v>2.52356797477464</v>
      </c>
      <c r="AH4002" s="26" t="n">
        <v>3290.5</v>
      </c>
      <c r="AI4002" s="6" t="n">
        <v>0.0627200206698317</v>
      </c>
      <c r="AJ4002" s="6" t="n">
        <v>0.0660597421110607</v>
      </c>
      <c r="AK4002" s="6" t="n">
        <v>0.0547826644441589</v>
      </c>
      <c r="AL4002" s="6" t="n">
        <v>0.0882722582352169</v>
      </c>
      <c r="AM4002" s="6" t="n">
        <v>-0.0506361440457814</v>
      </c>
      <c r="AN4002" s="6" t="n">
        <v>-0.0102394414734074</v>
      </c>
      <c r="AO4002" s="6" t="n">
        <v>0.0762991835844681</v>
      </c>
      <c r="AP4002" s="6" t="n">
        <v>0.0342875522676105</v>
      </c>
      <c r="AQ4002" s="6" t="n">
        <v>0.0533612093920879</v>
      </c>
      <c r="AR4002" s="6" t="n">
        <v>0.115435720454317</v>
      </c>
      <c r="BS4002" s="26" t="n">
        <v>28.2</v>
      </c>
      <c r="BT4002" s="7" t="n">
        <v>4.4</v>
      </c>
      <c r="BZ4002" s="5" t="n">
        <v>12</v>
      </c>
      <c r="CA4002" s="6" t="n">
        <v>0.285100631376252</v>
      </c>
      <c r="CB4002" s="6" t="n">
        <v>0.358715963257037</v>
      </c>
      <c r="CD4002" s="26" t="n">
        <v>61.5570195166969</v>
      </c>
      <c r="CF4002" s="25" t="n">
        <v>46077</v>
      </c>
      <c r="CG4002" s="6" t="n">
        <v>0.347446650099661</v>
      </c>
      <c r="CH4002" s="6" t="n">
        <v>0.373329328357522</v>
      </c>
      <c r="CI4002" s="6" t="n">
        <v>0.337958171580266</v>
      </c>
      <c r="CJ4002" s="6" t="n">
        <v>-0.0947451863288434</v>
      </c>
      <c r="CK4002" s="6" t="n">
        <v>0.0675757575757576</v>
      </c>
      <c r="CL4002" s="7" t="n">
        <v>0.555156950672647</v>
      </c>
      <c r="CM4002" s="6" t="n">
        <v>0.206157581794976</v>
      </c>
      <c r="CN4002" s="4" t="s">
        <v>444</v>
      </c>
      <c r="CO4002" s="4" t="s">
        <v>466</v>
      </c>
    </row>
    <row r="4003" customFormat="false" ht="15" hidden="false" customHeight="false" outlineLevel="0" collapsed="false">
      <c r="A4003" s="4" t="s">
        <v>59</v>
      </c>
      <c r="B4003" s="4" t="s">
        <v>60</v>
      </c>
      <c r="C4003" s="25" t="n">
        <v>46022</v>
      </c>
      <c r="D4003" s="4" t="s">
        <v>311</v>
      </c>
      <c r="E4003" s="4" t="s">
        <v>615</v>
      </c>
      <c r="F4003" s="4" t="s">
        <v>81</v>
      </c>
      <c r="G4003" s="4" t="s">
        <v>438</v>
      </c>
      <c r="H4003" s="4" t="s">
        <v>505</v>
      </c>
      <c r="I4003" s="5" t="n">
        <v>2750</v>
      </c>
      <c r="J4003" s="25" t="n">
        <v>46059</v>
      </c>
      <c r="K4003" s="4" t="s">
        <v>1070</v>
      </c>
      <c r="L4003" s="4" t="s">
        <v>5</v>
      </c>
      <c r="M4003" s="4" t="s">
        <v>441</v>
      </c>
      <c r="N4003" s="25" t="n">
        <v>46058</v>
      </c>
      <c r="O4003" s="25" t="n">
        <v>46059</v>
      </c>
      <c r="P4003" s="25" t="n">
        <v>46062</v>
      </c>
      <c r="Q4003" s="25" t="n">
        <v>46062</v>
      </c>
      <c r="R4003" s="6" t="n">
        <v>0.0120777891504604</v>
      </c>
      <c r="S4003" s="6" t="n">
        <v>-0.00353964401294493</v>
      </c>
      <c r="T4003" s="6" t="n">
        <v>0.0250685070536891</v>
      </c>
      <c r="U4003" s="6" t="n">
        <v>0.0336066521912046</v>
      </c>
      <c r="V4003" s="6" t="n">
        <v>0.00357388495602007</v>
      </c>
      <c r="W4003" s="6" t="n">
        <v>0.00722366403181407</v>
      </c>
      <c r="X4003" s="6" t="n">
        <v>0.0300327672351846</v>
      </c>
      <c r="Y4003" s="6" t="n">
        <v>0.0263829881593906</v>
      </c>
      <c r="Z4003" s="6" t="n">
        <v>0.0131193368550592</v>
      </c>
      <c r="AA4003" s="6" t="n">
        <v>0.0204873153361455</v>
      </c>
      <c r="AB4003" s="6" t="n">
        <v>0.0250685070536891</v>
      </c>
      <c r="AC4003" s="6" t="n">
        <v>0.0250685070536891</v>
      </c>
      <c r="AD4003" s="6" t="n">
        <v>0.0250685070536891</v>
      </c>
      <c r="AE4003" s="6" t="n">
        <v>0.0446057038465442</v>
      </c>
      <c r="AF4003" s="7" t="n">
        <v>0.506257110352673</v>
      </c>
      <c r="AG4003" s="7" t="n">
        <v>2.21084071411591</v>
      </c>
      <c r="AH4003" s="26" t="n">
        <v>195.4</v>
      </c>
      <c r="AI4003" s="6" t="n">
        <v>-0.0342032423882955</v>
      </c>
      <c r="AJ4003" s="6" t="n">
        <v>0.0521214731854409</v>
      </c>
      <c r="AK4003" s="6" t="n">
        <v>0.0898544257906191</v>
      </c>
      <c r="AL4003" s="6" t="n">
        <v>0.277040716293054</v>
      </c>
      <c r="AM4003" s="6" t="n">
        <v>0.45149309166543</v>
      </c>
      <c r="AN4003" s="6" t="n">
        <v>0.0481646186514431</v>
      </c>
      <c r="AO4003" s="6" t="n">
        <v>0.00395685453399786</v>
      </c>
      <c r="AP4003" s="6" t="n">
        <v>0.0188613861386138</v>
      </c>
      <c r="AQ4003" s="6" t="n">
        <v>-0.0346534653465346</v>
      </c>
      <c r="AR4003" s="6" t="n">
        <v>0.0274210457156946</v>
      </c>
      <c r="AS4003" s="4" t="s">
        <v>442</v>
      </c>
      <c r="AT4003" s="4" t="s">
        <v>121</v>
      </c>
      <c r="AU4003" s="5" t="n">
        <v>57002.4</v>
      </c>
      <c r="AV4003" s="6" t="n">
        <v>0.0625201544130942</v>
      </c>
      <c r="AW4003" s="6" t="n">
        <v>-0.0287427229056613</v>
      </c>
      <c r="AX4003" s="5" t="n">
        <v>8059.82</v>
      </c>
      <c r="AY4003" s="6" t="n">
        <v>0.14139439742888</v>
      </c>
      <c r="AZ4003" s="6" t="n">
        <v>0.033705989781294</v>
      </c>
      <c r="BA4003" s="5" t="n">
        <v>2688.7</v>
      </c>
      <c r="BB4003" s="6" t="n">
        <v>7.23138623561107</v>
      </c>
      <c r="BC4003" s="6" t="n">
        <v>-0.133166760699605</v>
      </c>
      <c r="BD4003" s="6" t="n">
        <v>0.0471681894095687</v>
      </c>
      <c r="BE4003" s="7" t="n">
        <v>2.16</v>
      </c>
      <c r="BM4003" s="5" t="n">
        <v>243749.776</v>
      </c>
      <c r="BN4003" s="5" t="n">
        <v>6806.88</v>
      </c>
      <c r="BO4003" s="26" t="n">
        <v>35.8093246832616</v>
      </c>
      <c r="BP4003" s="7" t="n">
        <v>2.56721124244713</v>
      </c>
      <c r="BQ4003" s="6" t="n">
        <v>0.0716911381366295</v>
      </c>
      <c r="BR4003" s="7" t="n">
        <v>1.00732859175564</v>
      </c>
      <c r="BS4003" s="26" t="n">
        <v>21.43</v>
      </c>
      <c r="BT4003" s="7" t="n">
        <v>3.14</v>
      </c>
      <c r="BU4003" s="4" t="s">
        <v>1640</v>
      </c>
      <c r="BV4003" s="5" t="n">
        <v>13073.8</v>
      </c>
      <c r="BW4003" s="5" t="n">
        <v>7433.58</v>
      </c>
      <c r="BX4003" s="5" t="n">
        <v>5640.22</v>
      </c>
      <c r="BY4003" s="7" t="n">
        <v>2.524177370869</v>
      </c>
      <c r="BZ4003" s="5" t="n">
        <v>4</v>
      </c>
      <c r="CA4003" s="6" t="n">
        <v>0.110035256188114</v>
      </c>
      <c r="CB4003" s="6" t="n">
        <v>1.03250470565667</v>
      </c>
      <c r="CC4003" s="4" t="s">
        <v>490</v>
      </c>
      <c r="CD4003" s="26" t="n">
        <v>44.5361678925278</v>
      </c>
      <c r="CE4003" s="6" t="n">
        <v>-0.195949575866637</v>
      </c>
      <c r="CF4003" s="25" t="n">
        <v>46077</v>
      </c>
      <c r="CG4003" s="6" t="n">
        <v>0.336835773374979</v>
      </c>
      <c r="CH4003" s="6" t="n">
        <v>0.315893588057812</v>
      </c>
      <c r="CI4003" s="6" t="n">
        <v>0.287018043493014</v>
      </c>
      <c r="CJ4003" s="6" t="n">
        <v>-0.0914090872889573</v>
      </c>
      <c r="CK4003" s="6" t="n">
        <v>0.0549606698807409</v>
      </c>
      <c r="CL4003" s="7" t="n">
        <v>0.456117203594593</v>
      </c>
      <c r="CM4003" s="6" t="n">
        <v>0.130557547634114</v>
      </c>
      <c r="CN4003" s="4" t="s">
        <v>444</v>
      </c>
    </row>
    <row r="4004" customFormat="false" ht="15" hidden="false" customHeight="false" outlineLevel="0" collapsed="false">
      <c r="A4004" s="4" t="s">
        <v>59</v>
      </c>
      <c r="B4004" s="4" t="s">
        <v>60</v>
      </c>
      <c r="C4004" s="25" t="n">
        <v>46022</v>
      </c>
      <c r="D4004" s="4" t="s">
        <v>297</v>
      </c>
      <c r="E4004" s="4" t="s">
        <v>723</v>
      </c>
      <c r="F4004" s="4" t="s">
        <v>69</v>
      </c>
      <c r="G4004" s="4" t="s">
        <v>438</v>
      </c>
      <c r="H4004" s="4" t="s">
        <v>453</v>
      </c>
      <c r="I4004" s="5" t="n">
        <v>750</v>
      </c>
      <c r="J4004" s="25" t="n">
        <v>46060</v>
      </c>
      <c r="K4004" s="4" t="s">
        <v>1330</v>
      </c>
      <c r="L4004" s="4" t="s">
        <v>447</v>
      </c>
      <c r="M4004" s="4" t="s">
        <v>441</v>
      </c>
      <c r="N4004" s="25" t="n">
        <v>46059</v>
      </c>
      <c r="O4004" s="25" t="n">
        <v>46062</v>
      </c>
      <c r="P4004" s="25" t="n">
        <v>46063</v>
      </c>
      <c r="Q4004" s="25" t="n">
        <v>46062</v>
      </c>
      <c r="R4004" s="6" t="n">
        <v>-0.00661387983232409</v>
      </c>
      <c r="S4004" s="6" t="n">
        <v>0.0746436609152288</v>
      </c>
      <c r="T4004" s="6" t="n">
        <v>-0.00165794066317637</v>
      </c>
      <c r="U4004" s="6" t="n">
        <v>0.0663718404197283</v>
      </c>
      <c r="V4004" s="6" t="n">
        <v>0.0113644855086861</v>
      </c>
      <c r="W4004" s="6" t="n">
        <v>0.00936771899305555</v>
      </c>
      <c r="X4004" s="6" t="n">
        <v>0.0550073549110423</v>
      </c>
      <c r="Y4004" s="6" t="n">
        <v>0.0570041214266728</v>
      </c>
      <c r="Z4004" s="6" t="n">
        <v>-0.0136848326873719</v>
      </c>
      <c r="AA4004" s="6" t="n">
        <v>0.0800566731071002</v>
      </c>
      <c r="AB4004" s="6" t="n">
        <v>0.0502625656414102</v>
      </c>
      <c r="AC4004" s="6" t="n">
        <v>0.0746436609152288</v>
      </c>
      <c r="AD4004" s="6" t="n">
        <v>0.0746436609152288</v>
      </c>
      <c r="AE4004" s="6" t="n">
        <v>0.0464178544636159</v>
      </c>
      <c r="AF4004" s="7" t="n">
        <v>0.919191919191919</v>
      </c>
      <c r="AG4004" s="7" t="n">
        <v>3.94800771128604</v>
      </c>
      <c r="AH4004" s="26" t="n">
        <v>1073.5</v>
      </c>
      <c r="AI4004" s="6" t="n">
        <v>-0.00338857169382167</v>
      </c>
      <c r="AJ4004" s="6" t="n">
        <v>0.0535872018843857</v>
      </c>
      <c r="AK4004" s="6" t="n">
        <v>0.11735623211033</v>
      </c>
      <c r="AL4004" s="6" t="n">
        <v>0.349126555234384</v>
      </c>
      <c r="AM4004" s="6" t="n">
        <v>0.401436031331595</v>
      </c>
      <c r="AN4004" s="6" t="n">
        <v>-0.000910702879650782</v>
      </c>
      <c r="AO4004" s="6" t="n">
        <v>0.0544979047640365</v>
      </c>
      <c r="AP4004" s="6" t="n">
        <v>0.0605716283541651</v>
      </c>
      <c r="AQ4004" s="6" t="n">
        <v>-0.0463246219736038</v>
      </c>
      <c r="AR4004" s="6" t="n">
        <v>0.0334242902169948</v>
      </c>
      <c r="AS4004" s="4" t="s">
        <v>455</v>
      </c>
      <c r="AT4004" s="4" t="s">
        <v>456</v>
      </c>
      <c r="AU4004" s="5" t="n">
        <v>122556.12</v>
      </c>
      <c r="AV4004" s="6" t="n">
        <v>0.0436825105174183</v>
      </c>
      <c r="AW4004" s="6" t="n">
        <v>0.0242548656780433</v>
      </c>
      <c r="BA4004" s="5" t="n">
        <v>21028.15</v>
      </c>
      <c r="BB4004" s="6" t="n">
        <v>0.24489978355901</v>
      </c>
      <c r="BC4004" s="6" t="n">
        <v>0.0430800702590868</v>
      </c>
      <c r="BD4004" s="6" t="n">
        <v>0.171579762805807</v>
      </c>
      <c r="BE4004" s="7" t="n">
        <v>22.78</v>
      </c>
      <c r="BF4004" s="5" t="n">
        <v>45190.36</v>
      </c>
      <c r="BG4004" s="6" t="n">
        <v>0.0903559878983271</v>
      </c>
      <c r="BH4004" s="6" t="n">
        <v>0.395382579197913</v>
      </c>
      <c r="BI4004" s="6" t="n">
        <v>3.9468970210524</v>
      </c>
      <c r="BJ4004" s="27" t="n">
        <v>0.0157</v>
      </c>
      <c r="BK4004" s="27" t="n">
        <v>0.0039</v>
      </c>
      <c r="BL4004" s="27" t="n">
        <v>0.0119</v>
      </c>
      <c r="BM4004" s="5" t="n">
        <v>990904.91</v>
      </c>
      <c r="BN4004" s="5" t="n">
        <v>74854.14</v>
      </c>
      <c r="BO4004" s="26" t="n">
        <v>13.2378103602553</v>
      </c>
      <c r="BP4004" s="7" t="n">
        <v>1.91272498608123</v>
      </c>
      <c r="BQ4004" s="6" t="n">
        <v>0.144489529161403</v>
      </c>
      <c r="BS4004" s="26" t="n">
        <v>16.24</v>
      </c>
      <c r="BT4004" s="7" t="n">
        <v>2.14</v>
      </c>
      <c r="BZ4004" s="5" t="n">
        <v>19</v>
      </c>
      <c r="CA4004" s="6" t="n">
        <v>0.0354248494516509</v>
      </c>
      <c r="CB4004" s="6" t="n">
        <v>0.0897701582516954</v>
      </c>
      <c r="CC4004" s="4" t="s">
        <v>1564</v>
      </c>
      <c r="CD4004" s="26" t="n">
        <v>17.4023290574928</v>
      </c>
      <c r="CE4004" s="6" t="n">
        <v>-0.239308122693176</v>
      </c>
      <c r="CF4004" s="25" t="n">
        <v>46077</v>
      </c>
      <c r="CG4004" s="6" t="n">
        <v>0.273216752267908</v>
      </c>
      <c r="CH4004" s="6" t="n">
        <v>0.235641059349757</v>
      </c>
      <c r="CI4004" s="6" t="n">
        <v>0.21304274553461</v>
      </c>
      <c r="CJ4004" s="6" t="n">
        <v>-0.0959014268460088</v>
      </c>
      <c r="CK4004" s="6" t="n">
        <v>0.041072768192048</v>
      </c>
      <c r="CL4004" s="7" t="n">
        <v>1.81735159817352</v>
      </c>
      <c r="CM4004" s="6" t="n">
        <v>0.0040856481481482</v>
      </c>
      <c r="CN4004" s="4" t="s">
        <v>444</v>
      </c>
    </row>
    <row r="4005" customFormat="false" ht="15" hidden="false" customHeight="false" outlineLevel="0" collapsed="false">
      <c r="A4005" s="4" t="s">
        <v>59</v>
      </c>
      <c r="B4005" s="4" t="s">
        <v>60</v>
      </c>
      <c r="C4005" s="25" t="n">
        <v>46022</v>
      </c>
      <c r="D4005" s="4" t="s">
        <v>142</v>
      </c>
      <c r="E4005" s="4" t="s">
        <v>788</v>
      </c>
      <c r="F4005" s="4" t="s">
        <v>71</v>
      </c>
      <c r="G4005" s="4" t="s">
        <v>438</v>
      </c>
      <c r="H4005" s="4" t="s">
        <v>521</v>
      </c>
      <c r="I4005" s="5" t="n">
        <v>550</v>
      </c>
      <c r="J4005" s="25" t="n">
        <v>46062</v>
      </c>
      <c r="K4005" s="4" t="s">
        <v>1099</v>
      </c>
      <c r="L4005" s="4" t="s">
        <v>5</v>
      </c>
      <c r="M4005" s="4" t="s">
        <v>441</v>
      </c>
      <c r="N4005" s="25" t="n">
        <v>46059</v>
      </c>
      <c r="O4005" s="25" t="n">
        <v>46062</v>
      </c>
      <c r="P4005" s="25" t="n">
        <v>46063</v>
      </c>
      <c r="Q4005" s="25" t="n">
        <v>46063</v>
      </c>
      <c r="R4005" s="6" t="n">
        <v>0.00795531482735279</v>
      </c>
      <c r="S4005" s="6" t="n">
        <v>0.0106633081444165</v>
      </c>
      <c r="T4005" s="6" t="n">
        <v>-0.0661294342444132</v>
      </c>
      <c r="U4005" s="6" t="n">
        <v>-0.0475108112726439</v>
      </c>
      <c r="V4005" s="6" t="n">
        <v>0.0113644855086861</v>
      </c>
      <c r="W4005" s="6" t="n">
        <v>0.00423113424453581</v>
      </c>
      <c r="X4005" s="6" t="n">
        <v>-0.05887529678133</v>
      </c>
      <c r="Y4005" s="6" t="n">
        <v>-0.0517419455171797</v>
      </c>
      <c r="Z4005" s="6" t="n">
        <v>0.0061614452413471</v>
      </c>
      <c r="AA4005" s="6" t="n">
        <v>-0.053672256513991</v>
      </c>
      <c r="AB4005" s="6" t="n">
        <v>0.0035723186840575</v>
      </c>
      <c r="AC4005" s="6" t="n">
        <v>-0.0661294342444132</v>
      </c>
      <c r="AD4005" s="6" t="n">
        <v>0.0661294342444132</v>
      </c>
      <c r="AE4005" s="6" t="n">
        <v>0.0936279803937859</v>
      </c>
      <c r="AF4005" s="7" t="n">
        <v>0.160603371783495</v>
      </c>
      <c r="AG4005" s="7" t="n">
        <v>6.85753388678189</v>
      </c>
      <c r="AH4005" s="26" t="n">
        <v>1181.6</v>
      </c>
      <c r="AI4005" s="6" t="n">
        <v>-0.0216113273163865</v>
      </c>
      <c r="AJ4005" s="6" t="n">
        <v>-0.0403638430926664</v>
      </c>
      <c r="AK4005" s="6" t="n">
        <v>0.0359459933368402</v>
      </c>
      <c r="AL4005" s="6" t="n">
        <v>0.0836390315480557</v>
      </c>
      <c r="AM4005" s="6" t="n">
        <v>0.0341326798529678</v>
      </c>
      <c r="AN4005" s="6" t="n">
        <v>-0.0435403005597389</v>
      </c>
      <c r="AO4005" s="6" t="n">
        <v>0.00317645746707251</v>
      </c>
      <c r="AP4005" s="6" t="n">
        <v>0.0556889956409574</v>
      </c>
      <c r="AQ4005" s="6" t="n">
        <v>0.160750822880527</v>
      </c>
      <c r="AR4005" s="6" t="n">
        <v>0.240499735071125</v>
      </c>
      <c r="AS4005" s="4" t="s">
        <v>442</v>
      </c>
      <c r="AT4005" s="4" t="s">
        <v>121</v>
      </c>
      <c r="AU4005" s="5" t="n">
        <v>8645.9</v>
      </c>
      <c r="AV4005" s="6" t="n">
        <v>0.08364709244321</v>
      </c>
      <c r="AW4005" s="6" t="n">
        <v>0.0434724887456701</v>
      </c>
      <c r="AX4005" s="5" t="n">
        <v>1708.01</v>
      </c>
      <c r="AY4005" s="6" t="n">
        <v>0.197551440567205</v>
      </c>
      <c r="AZ4005" s="6" t="n">
        <v>-0.000227094800256344</v>
      </c>
      <c r="BA4005" s="5" t="n">
        <v>910.29</v>
      </c>
      <c r="BB4005" s="6" t="n">
        <v>0.0649033118470772</v>
      </c>
      <c r="BC4005" s="6" t="n">
        <v>0.0728858506688666</v>
      </c>
      <c r="BD4005" s="6" t="n">
        <v>0.105285742374999</v>
      </c>
      <c r="BE4005" s="7" t="n">
        <v>15.67</v>
      </c>
      <c r="BM4005" s="5" t="n">
        <v>68627.328</v>
      </c>
      <c r="BN4005" s="5" t="n">
        <v>3431.48</v>
      </c>
      <c r="BO4005" s="26" t="n">
        <v>19.9993378950191</v>
      </c>
      <c r="BP4005" s="7" t="n">
        <v>1.95847986594036</v>
      </c>
      <c r="BQ4005" s="6" t="n">
        <v>0.0979272352025278</v>
      </c>
      <c r="BR4005" s="7" t="n">
        <v>0.213431534151876</v>
      </c>
      <c r="BS4005" s="26" t="n">
        <v>33.45</v>
      </c>
      <c r="BT4005" s="7" t="n">
        <v>4.82</v>
      </c>
      <c r="BU4005" s="4" t="s">
        <v>1640</v>
      </c>
      <c r="BV4005" s="5" t="n">
        <v>2885.06</v>
      </c>
      <c r="BW4005" s="5" t="n">
        <v>1363.16</v>
      </c>
      <c r="BX4005" s="5" t="n">
        <v>1521.9</v>
      </c>
      <c r="BY4005" s="7" t="n">
        <v>1.72427683480755</v>
      </c>
      <c r="BZ4005" s="5" t="n">
        <v>12</v>
      </c>
      <c r="CA4005" s="6" t="n">
        <v>0.128908422773452</v>
      </c>
      <c r="CB4005" s="6" t="n">
        <v>0.116781036921817</v>
      </c>
      <c r="CC4005" s="4" t="s">
        <v>582</v>
      </c>
      <c r="CD4005" s="26" t="n">
        <v>42.8686018301271</v>
      </c>
      <c r="CE4005" s="6" t="n">
        <v>-0.533473520450486</v>
      </c>
      <c r="CF4005" s="25" t="n">
        <v>46077</v>
      </c>
      <c r="CG4005" s="6" t="n">
        <v>0.324393599192705</v>
      </c>
      <c r="CH4005" s="6" t="n">
        <v>0.386748263433669</v>
      </c>
      <c r="CI4005" s="6" t="n">
        <v>0.387983712625224</v>
      </c>
      <c r="CJ4005" s="6" t="n">
        <v>0.00319445310649025</v>
      </c>
      <c r="CK4005" s="6" t="n">
        <v>0.0644290283720351</v>
      </c>
      <c r="CL4005" s="7" t="n">
        <v>1.02639192170584</v>
      </c>
      <c r="CM4005" s="6" t="n">
        <v>0.0338734659835578</v>
      </c>
      <c r="CN4005" s="4" t="s">
        <v>444</v>
      </c>
    </row>
    <row r="4006" customFormat="false" ht="15" hidden="false" customHeight="false" outlineLevel="0" collapsed="false">
      <c r="A4006" s="4" t="s">
        <v>59</v>
      </c>
      <c r="B4006" s="4" t="s">
        <v>60</v>
      </c>
      <c r="C4006" s="25" t="n">
        <v>46022</v>
      </c>
      <c r="D4006" s="4" t="s">
        <v>161</v>
      </c>
      <c r="E4006" s="4" t="s">
        <v>663</v>
      </c>
      <c r="F4006" s="4" t="s">
        <v>74</v>
      </c>
      <c r="G4006" s="4" t="s">
        <v>459</v>
      </c>
      <c r="H4006" s="4" t="s">
        <v>460</v>
      </c>
      <c r="I4006" s="5" t="n">
        <v>200</v>
      </c>
      <c r="J4006" s="25" t="n">
        <v>46062</v>
      </c>
      <c r="K4006" s="4" t="s">
        <v>593</v>
      </c>
      <c r="L4006" s="4" t="s">
        <v>5</v>
      </c>
      <c r="M4006" s="4" t="s">
        <v>441</v>
      </c>
      <c r="N4006" s="25" t="n">
        <v>46059</v>
      </c>
      <c r="O4006" s="25" t="n">
        <v>46062</v>
      </c>
      <c r="P4006" s="25" t="n">
        <v>46063</v>
      </c>
      <c r="Q4006" s="25" t="n">
        <v>46063</v>
      </c>
      <c r="R4006" s="6" t="n">
        <v>0.00165963626305232</v>
      </c>
      <c r="S4006" s="6" t="n">
        <v>0.0304107697618226</v>
      </c>
      <c r="T4006" s="6" t="n">
        <v>0.0633479615423269</v>
      </c>
      <c r="U4006" s="6" t="n">
        <v>0.0954183675672018</v>
      </c>
      <c r="V4006" s="6" t="n">
        <v>0.0113644855086861</v>
      </c>
      <c r="W4006" s="6" t="n">
        <v>0.0178732743419443</v>
      </c>
      <c r="X4006" s="6" t="n">
        <v>0.0840538820585157</v>
      </c>
      <c r="Y4006" s="6" t="n">
        <v>0.0775450932252575</v>
      </c>
      <c r="Z4006" s="6" t="n">
        <v>0.00317693711327216</v>
      </c>
      <c r="AA4006" s="6" t="n">
        <v>0.0922414304539296</v>
      </c>
      <c r="AB4006" s="6" t="n">
        <v>0.0418411443502731</v>
      </c>
      <c r="AC4006" s="6" t="n">
        <v>0.0633479615423269</v>
      </c>
      <c r="AD4006" s="6" t="n">
        <v>0.0633479615423269</v>
      </c>
      <c r="AE4006" s="6" t="n">
        <v>0.0396636628588657</v>
      </c>
      <c r="AF4006" s="7" t="n">
        <v>0.880067567567565</v>
      </c>
      <c r="AG4006" s="7" t="n">
        <v>3.47622995568593</v>
      </c>
      <c r="AH4006" s="26" t="n">
        <v>2892.2</v>
      </c>
      <c r="AI4006" s="6" t="n">
        <v>0.034036467643904</v>
      </c>
      <c r="AJ4006" s="6" t="n">
        <v>0.0686915715183092</v>
      </c>
      <c r="AK4006" s="6" t="n">
        <v>0.177845652616576</v>
      </c>
      <c r="AL4006" s="6" t="n">
        <v>0.163114292608381</v>
      </c>
      <c r="AM4006" s="6" t="n">
        <v>0.605573597579594</v>
      </c>
      <c r="AN4006" s="6" t="n">
        <v>-0.00915187277912766</v>
      </c>
      <c r="AO4006" s="6" t="n">
        <v>0.0778434442974368</v>
      </c>
      <c r="AP4006" s="6" t="n">
        <v>-0.136065780354105</v>
      </c>
      <c r="AQ4006" s="6" t="n">
        <v>-0.106105475395375</v>
      </c>
      <c r="AR4006" s="6" t="n">
        <v>-0.0263565632047761</v>
      </c>
      <c r="AS4006" s="4" t="s">
        <v>442</v>
      </c>
      <c r="AT4006" s="4" t="s">
        <v>121</v>
      </c>
      <c r="AU4006" s="5" t="n">
        <v>1244.1</v>
      </c>
      <c r="AV4006" s="6" t="n">
        <v>0.608320190293973</v>
      </c>
      <c r="AW4006" s="6" t="n">
        <v>0.164462415410103</v>
      </c>
      <c r="AX4006" s="5" t="n">
        <v>732.14</v>
      </c>
      <c r="AY4006" s="6" t="n">
        <v>0.588489671248292</v>
      </c>
      <c r="AZ4006" s="6" t="n">
        <v>0.282713628638989</v>
      </c>
      <c r="BA4006" s="5" t="n">
        <v>601.81</v>
      </c>
      <c r="BB4006" s="6" t="n">
        <v>1.73960941412118</v>
      </c>
      <c r="BC4006" s="6" t="n">
        <v>0.0776820729545333</v>
      </c>
      <c r="BD4006" s="6" t="n">
        <v>0.483731211317418</v>
      </c>
      <c r="BE4006" s="7" t="n">
        <v>14.61</v>
      </c>
      <c r="BM4006" s="5" t="n">
        <v>117799.306</v>
      </c>
      <c r="BN4006" s="5" t="n">
        <v>1811.93</v>
      </c>
      <c r="BO4006" s="26" t="n">
        <v>65.013166071537</v>
      </c>
      <c r="BP4006" s="7" t="n">
        <v>22.6068903444213</v>
      </c>
      <c r="BQ4006" s="6" t="n">
        <v>0.347727878989094</v>
      </c>
      <c r="BR4006" s="7" t="n">
        <v>0</v>
      </c>
      <c r="BS4006" s="26" t="n">
        <v>17.87</v>
      </c>
      <c r="BT4006" s="7" t="n">
        <v>2.92</v>
      </c>
      <c r="BU4006" s="4" t="s">
        <v>1640</v>
      </c>
      <c r="BV4006" s="5" t="n">
        <v>991.86</v>
      </c>
      <c r="BW4006" s="5" t="n">
        <v>313.24</v>
      </c>
      <c r="BX4006" s="5" t="n">
        <v>678.62</v>
      </c>
      <c r="BY4006" s="7" t="n">
        <v>0.903464985790279</v>
      </c>
      <c r="BZ4006" s="5" t="n">
        <v>9</v>
      </c>
      <c r="CA4006" s="6" t="n">
        <v>0.150294769052994</v>
      </c>
      <c r="CB4006" s="6" t="n">
        <v>0.110098096325465</v>
      </c>
      <c r="CC4006" s="4" t="s">
        <v>632</v>
      </c>
      <c r="CD4006" s="26" t="n">
        <v>38.7737635661738</v>
      </c>
      <c r="CE4006" s="6" t="n">
        <v>0.676730863656847</v>
      </c>
      <c r="CF4006" s="25" t="n">
        <v>46077</v>
      </c>
      <c r="CG4006" s="6" t="n">
        <v>0.443740935880039</v>
      </c>
      <c r="CH4006" s="6" t="n">
        <v>0.488434929456469</v>
      </c>
      <c r="CI4006" s="6" t="n">
        <v>0.41399457555851</v>
      </c>
      <c r="CJ4006" s="6" t="n">
        <v>-0.152405877238953</v>
      </c>
      <c r="CK4006" s="6" t="n">
        <v>0.0815048072091387</v>
      </c>
      <c r="CL4006" s="7" t="n">
        <v>0.777229757501028</v>
      </c>
      <c r="CM4006" s="6" t="n">
        <v>0.388754936603617</v>
      </c>
      <c r="CN4006" s="4" t="s">
        <v>444</v>
      </c>
    </row>
    <row r="4007" customFormat="false" ht="15" hidden="false" customHeight="false" outlineLevel="0" collapsed="false">
      <c r="A4007" s="4" t="s">
        <v>59</v>
      </c>
      <c r="B4007" s="4" t="s">
        <v>60</v>
      </c>
      <c r="C4007" s="25" t="n">
        <v>46022</v>
      </c>
      <c r="D4007" s="4" t="s">
        <v>333</v>
      </c>
      <c r="E4007" s="4" t="s">
        <v>767</v>
      </c>
      <c r="F4007" s="4" t="s">
        <v>71</v>
      </c>
      <c r="G4007" s="4" t="s">
        <v>459</v>
      </c>
      <c r="H4007" s="4" t="s">
        <v>521</v>
      </c>
      <c r="I4007" s="5" t="n">
        <v>900</v>
      </c>
      <c r="J4007" s="25" t="n">
        <v>46062</v>
      </c>
      <c r="K4007" s="4" t="s">
        <v>1093</v>
      </c>
      <c r="L4007" s="4" t="s">
        <v>6</v>
      </c>
      <c r="M4007" s="4" t="s">
        <v>441</v>
      </c>
      <c r="N4007" s="25" t="n">
        <v>46059</v>
      </c>
      <c r="O4007" s="25" t="n">
        <v>46062</v>
      </c>
      <c r="P4007" s="25" t="n">
        <v>46063</v>
      </c>
      <c r="Q4007" s="25" t="n">
        <v>46062</v>
      </c>
      <c r="R4007" s="6" t="n">
        <v>-0.0186187845303868</v>
      </c>
      <c r="S4007" s="6" t="n">
        <v>0.0397455384788605</v>
      </c>
      <c r="T4007" s="6" t="n">
        <v>-0.0391466782175538</v>
      </c>
      <c r="U4007" s="6" t="n">
        <v>-0.0180199242690801</v>
      </c>
      <c r="V4007" s="6" t="n">
        <v>0.0113644855086861</v>
      </c>
      <c r="W4007" s="6" t="n">
        <v>0.00423113424453581</v>
      </c>
      <c r="X4007" s="6" t="n">
        <v>-0.0293844097777661</v>
      </c>
      <c r="Y4007" s="6" t="n">
        <v>-0.0222510585136159</v>
      </c>
      <c r="Z4007" s="6" t="n">
        <v>0.0061614452413471</v>
      </c>
      <c r="AA4007" s="6" t="n">
        <v>-0.0241813695104272</v>
      </c>
      <c r="AB4007" s="6" t="n">
        <v>0.0104712041884818</v>
      </c>
      <c r="AC4007" s="6" t="n">
        <v>0.0397455384788605</v>
      </c>
      <c r="AD4007" s="6" t="n">
        <v>0.0397455384788605</v>
      </c>
      <c r="AE4007" s="6" t="n">
        <v>0.0555649383550076</v>
      </c>
      <c r="AF4007" s="7" t="n">
        <v>0.799392097264438</v>
      </c>
      <c r="AG4007" s="7" t="n">
        <v>3.5478012480386</v>
      </c>
      <c r="AH4007" s="26" t="n">
        <v>905</v>
      </c>
      <c r="AI4007" s="6" t="n">
        <v>0.0222523438382469</v>
      </c>
      <c r="AJ4007" s="6" t="n">
        <v>-0.0279791633102411</v>
      </c>
      <c r="AK4007" s="6" t="n">
        <v>-0.0338422120209245</v>
      </c>
      <c r="AL4007" s="6" t="n">
        <v>-0.0561610262293367</v>
      </c>
      <c r="AM4007" s="6" t="n">
        <v>-0.0725558516089372</v>
      </c>
      <c r="AN4007" s="6" t="n">
        <v>-0.0435403005597389</v>
      </c>
      <c r="AO4007" s="6" t="n">
        <v>0.0155611372494978</v>
      </c>
      <c r="AP4007" s="6" t="n">
        <v>0.021807731319734</v>
      </c>
      <c r="AQ4007" s="6" t="n">
        <v>0.0388256508508964</v>
      </c>
      <c r="AR4007" s="6" t="n">
        <v>0.118574563041495</v>
      </c>
      <c r="AS4007" s="4" t="s">
        <v>442</v>
      </c>
      <c r="AT4007" s="4" t="s">
        <v>121</v>
      </c>
      <c r="AU4007" s="5" t="n">
        <v>6864.5</v>
      </c>
      <c r="AV4007" s="6" t="n">
        <v>0.3027841566871</v>
      </c>
      <c r="AW4007" s="6" t="n">
        <v>0.121064149464332</v>
      </c>
      <c r="AX4007" s="5" t="n">
        <v>1731.5</v>
      </c>
      <c r="AY4007" s="6" t="n">
        <v>0.25223978439799</v>
      </c>
      <c r="AZ4007" s="6" t="n">
        <v>-0.0111068971984879</v>
      </c>
      <c r="BA4007" s="5" t="n">
        <v>1042.1</v>
      </c>
      <c r="BB4007" s="6" t="n">
        <v>0.018172936003908</v>
      </c>
      <c r="BC4007" s="6" t="n">
        <v>-0.172016526299063</v>
      </c>
      <c r="BD4007" s="6" t="n">
        <v>0.151810037147644</v>
      </c>
      <c r="BE4007" s="7" t="n">
        <v>10.36</v>
      </c>
      <c r="BM4007" s="5" t="n">
        <v>91043</v>
      </c>
      <c r="BN4007" s="5" t="n">
        <v>4992.6</v>
      </c>
      <c r="BO4007" s="26" t="n">
        <v>18.2355886712334</v>
      </c>
      <c r="BP4007" s="7" t="n">
        <v>3.59825310252154</v>
      </c>
      <c r="BQ4007" s="6" t="n">
        <v>0.197320369931231</v>
      </c>
      <c r="BR4007" s="7" t="n">
        <v>0.379175559244329</v>
      </c>
      <c r="BS4007" s="26" t="n">
        <v>33.45</v>
      </c>
      <c r="BT4007" s="7" t="n">
        <v>4.82</v>
      </c>
      <c r="BU4007" s="4" t="s">
        <v>1640</v>
      </c>
      <c r="BV4007" s="5" t="n">
        <v>946</v>
      </c>
      <c r="BW4007" s="5" t="n">
        <v>867.5</v>
      </c>
      <c r="BX4007" s="5" t="n">
        <v>78.5</v>
      </c>
      <c r="BY4007" s="7" t="n">
        <v>0.347105012108314</v>
      </c>
      <c r="BZ4007" s="5" t="n">
        <v>12</v>
      </c>
      <c r="CA4007" s="6" t="n">
        <v>0.115169990516955</v>
      </c>
      <c r="CB4007" s="6" t="n">
        <v>0.116781036921817</v>
      </c>
      <c r="CC4007" s="4" t="s">
        <v>457</v>
      </c>
      <c r="CD4007" s="26" t="n">
        <v>42.8686018301271</v>
      </c>
      <c r="CE4007" s="6" t="n">
        <v>-0.574616668313687</v>
      </c>
      <c r="CF4007" s="25" t="n">
        <v>46077</v>
      </c>
      <c r="CG4007" s="6" t="n">
        <v>0.273335204817075</v>
      </c>
      <c r="CH4007" s="6" t="n">
        <v>0.286287370354403</v>
      </c>
      <c r="CI4007" s="6" t="n">
        <v>0.268757082242612</v>
      </c>
      <c r="CJ4007" s="6" t="n">
        <v>-0.0612331870948052</v>
      </c>
      <c r="CK4007" s="6" t="n">
        <v>0.0498226650903564</v>
      </c>
      <c r="CL4007" s="7" t="n">
        <v>0.79774011299435</v>
      </c>
      <c r="CM4007" s="6" t="n">
        <v>-0.134464565168791</v>
      </c>
      <c r="CN4007" s="4" t="s">
        <v>444</v>
      </c>
    </row>
    <row r="4008" customFormat="false" ht="15" hidden="false" customHeight="false" outlineLevel="0" collapsed="false">
      <c r="A4008" s="4" t="s">
        <v>59</v>
      </c>
      <c r="B4008" s="4" t="s">
        <v>60</v>
      </c>
      <c r="C4008" s="25" t="n">
        <v>46022</v>
      </c>
      <c r="D4008" s="4" t="s">
        <v>131</v>
      </c>
      <c r="E4008" s="4" t="s">
        <v>730</v>
      </c>
      <c r="F4008" s="4" t="s">
        <v>83</v>
      </c>
      <c r="G4008" s="4" t="s">
        <v>459</v>
      </c>
      <c r="H4008" s="4" t="s">
        <v>556</v>
      </c>
      <c r="I4008" s="5" t="n">
        <v>100</v>
      </c>
      <c r="J4008" s="25" t="n">
        <v>46063</v>
      </c>
      <c r="K4008" s="4" t="s">
        <v>1652</v>
      </c>
      <c r="L4008" s="4" t="s">
        <v>745</v>
      </c>
      <c r="M4008" s="4" t="s">
        <v>441</v>
      </c>
      <c r="N4008" s="25" t="n">
        <v>46062</v>
      </c>
      <c r="O4008" s="25" t="n">
        <v>46063</v>
      </c>
      <c r="P4008" s="25" t="n">
        <v>46064</v>
      </c>
      <c r="Q4008" s="25" t="n">
        <v>46063</v>
      </c>
      <c r="R4008" s="6" t="n">
        <v>0.0614457831325301</v>
      </c>
      <c r="S4008" s="6" t="n">
        <v>0.0656214528944381</v>
      </c>
      <c r="T4008" s="6" t="n">
        <v>0.0246987550762265</v>
      </c>
      <c r="U4008" s="6" t="n">
        <v>0.151765991103195</v>
      </c>
      <c r="V4008" s="6" t="n">
        <v>0.0101005520505038</v>
      </c>
      <c r="W4008" s="6" t="n">
        <v>0.0415039312801371</v>
      </c>
      <c r="X4008" s="6" t="n">
        <v>0.141665439052691</v>
      </c>
      <c r="Y4008" s="6" t="n">
        <v>0.110262059823058</v>
      </c>
      <c r="Z4008" s="6" t="n">
        <v>0.0356889644864283</v>
      </c>
      <c r="AA4008" s="6" t="n">
        <v>0.116077026616767</v>
      </c>
      <c r="AB4008" s="6" t="n">
        <v>0.0356129398410896</v>
      </c>
      <c r="AC4008" s="6" t="n">
        <v>0.0656214528944381</v>
      </c>
      <c r="AD4008" s="6" t="n">
        <v>0.0656214528944381</v>
      </c>
      <c r="AE4008" s="6" t="n">
        <v>0.0507236095346198</v>
      </c>
      <c r="AF4008" s="7" t="n">
        <v>0.945454545454545</v>
      </c>
      <c r="AG4008" s="7" t="n">
        <v>4.55246608946807</v>
      </c>
      <c r="AH4008" s="26" t="n">
        <v>6640</v>
      </c>
      <c r="AI4008" s="6" t="n">
        <v>0.107959285833473</v>
      </c>
      <c r="AJ4008" s="6" t="n">
        <v>-0.00195400571170912</v>
      </c>
      <c r="AK4008" s="6" t="n">
        <v>-0.0812231908122316</v>
      </c>
      <c r="AL4008" s="6" t="n">
        <v>-0.158588354558703</v>
      </c>
      <c r="AM4008" s="6" t="n">
        <v>0.0170945407756866</v>
      </c>
      <c r="AN4008" s="6" t="n">
        <v>-0.0495762032137868</v>
      </c>
      <c r="AO4008" s="6" t="n">
        <v>0.0476221975020776</v>
      </c>
      <c r="AP4008" s="6" t="n">
        <v>0.0257276507276512</v>
      </c>
      <c r="AQ4008" s="6" t="n">
        <v>-0.0995971933471925</v>
      </c>
      <c r="AR4008" s="6" t="n">
        <v>-0.0104119664926027</v>
      </c>
      <c r="AS4008" s="4" t="s">
        <v>442</v>
      </c>
      <c r="AT4008" s="4" t="s">
        <v>121</v>
      </c>
      <c r="AU4008" s="5" t="n">
        <v>2942.8166</v>
      </c>
      <c r="AV4008" s="6" t="n">
        <v>0.379449053181005</v>
      </c>
      <c r="AW4008" s="6" t="n">
        <v>0.786765321526387</v>
      </c>
      <c r="AX4008" s="5" t="n">
        <v>143.0046</v>
      </c>
      <c r="AY4008" s="6" t="n">
        <v>0.0485944655878317</v>
      </c>
      <c r="AZ4008" s="6" t="n">
        <v>-0.0258175503825244</v>
      </c>
      <c r="BA4008" s="5" t="n">
        <v>-27.24202</v>
      </c>
      <c r="BB4008" s="6" t="n">
        <v>-1.75945893956839</v>
      </c>
      <c r="BD4008" s="6" t="n">
        <v>-0.00925712461999841</v>
      </c>
      <c r="BE4008" s="7" t="n">
        <v>-7.75</v>
      </c>
      <c r="BM4008" s="5" t="n">
        <v>23338.8696</v>
      </c>
      <c r="BN4008" s="5" t="n">
        <v>222.9526</v>
      </c>
      <c r="BO4008" s="26" t="n">
        <v>104.680858621967</v>
      </c>
      <c r="BP4008" s="7" t="n">
        <v>6.39914204570739</v>
      </c>
      <c r="BQ4008" s="6" t="n">
        <v>0.0611300110635941</v>
      </c>
      <c r="BR4008" s="7" t="n">
        <v>0.701469869671898</v>
      </c>
      <c r="BS4008" s="26" t="n">
        <v>60.38</v>
      </c>
      <c r="BT4008" s="7" t="n">
        <v>11.42</v>
      </c>
      <c r="BU4008" s="4" t="s">
        <v>1640</v>
      </c>
      <c r="BV4008" s="5" t="n">
        <v>-771.5582</v>
      </c>
      <c r="BW4008" s="5" t="n">
        <v>445.8633</v>
      </c>
      <c r="BX4008" s="5" t="n">
        <v>-1217.4215</v>
      </c>
      <c r="BY4008" s="7" t="n">
        <v>-10.8653182389795</v>
      </c>
      <c r="BZ4008" s="5" t="n">
        <v>4</v>
      </c>
      <c r="CA4008" s="6" t="n">
        <v>0.144515053905021</v>
      </c>
      <c r="CB4008" s="6" t="n">
        <v>0.360003039172536</v>
      </c>
      <c r="CC4008" s="4" t="s">
        <v>674</v>
      </c>
      <c r="CD4008" s="26" t="n">
        <v>51.5652863859407</v>
      </c>
      <c r="CE4008" s="6" t="n">
        <v>1.03006452516297</v>
      </c>
      <c r="CF4008" s="25" t="n">
        <v>46077</v>
      </c>
      <c r="CG4008" s="6" t="n">
        <v>0.386547464989405</v>
      </c>
      <c r="CH4008" s="6" t="n">
        <v>0.518289386227261</v>
      </c>
      <c r="CI4008" s="6" t="n">
        <v>0.416856770608481</v>
      </c>
      <c r="CJ4008" s="6" t="n">
        <v>-0.195706526728494</v>
      </c>
      <c r="CK4008" s="6" t="n">
        <v>0.0862763738524625</v>
      </c>
      <c r="CL4008" s="7" t="n">
        <v>0.760595861465556</v>
      </c>
      <c r="CM4008" s="6" t="n">
        <v>1.3041761546724</v>
      </c>
      <c r="CN4008" s="4" t="s">
        <v>444</v>
      </c>
    </row>
    <row r="4009" customFormat="false" ht="15" hidden="false" customHeight="false" outlineLevel="0" collapsed="false">
      <c r="A4009" s="4" t="s">
        <v>59</v>
      </c>
      <c r="B4009" s="4" t="s">
        <v>60</v>
      </c>
      <c r="C4009" s="25" t="n">
        <v>46022</v>
      </c>
      <c r="D4009" s="4" t="s">
        <v>136</v>
      </c>
      <c r="E4009" s="4" t="s">
        <v>871</v>
      </c>
      <c r="F4009" s="4" t="s">
        <v>80</v>
      </c>
      <c r="G4009" s="4" t="s">
        <v>438</v>
      </c>
      <c r="H4009" s="4" t="s">
        <v>488</v>
      </c>
      <c r="I4009" s="5" t="n">
        <v>125</v>
      </c>
      <c r="J4009" s="25" t="n">
        <v>46063</v>
      </c>
      <c r="K4009" s="4" t="s">
        <v>543</v>
      </c>
      <c r="L4009" s="4" t="s">
        <v>5</v>
      </c>
      <c r="M4009" s="4" t="s">
        <v>441</v>
      </c>
      <c r="N4009" s="25" t="n">
        <v>46062</v>
      </c>
      <c r="O4009" s="25" t="n">
        <v>46063</v>
      </c>
      <c r="P4009" s="25" t="n">
        <v>46064</v>
      </c>
      <c r="Q4009" s="25" t="n">
        <v>46064</v>
      </c>
      <c r="R4009" s="6" t="n">
        <v>0.00817895840615179</v>
      </c>
      <c r="S4009" s="6" t="n">
        <v>0.0011094161697407</v>
      </c>
      <c r="T4009" s="6" t="n">
        <v>0.0398947222607009</v>
      </c>
      <c r="U4009" s="6" t="n">
        <v>0.0491830968365934</v>
      </c>
      <c r="V4009" s="6" t="n">
        <v>0.0101005520505038</v>
      </c>
      <c r="W4009" s="6" t="n">
        <v>0.014846580407212</v>
      </c>
      <c r="X4009" s="6" t="n">
        <v>0.0390825447860896</v>
      </c>
      <c r="Y4009" s="6" t="n">
        <v>0.0343365164293814</v>
      </c>
      <c r="Z4009" s="6" t="n">
        <v>0.0163438000626985</v>
      </c>
      <c r="AA4009" s="6" t="n">
        <v>0.0328392967738949</v>
      </c>
      <c r="AB4009" s="6" t="n">
        <v>0.0257653414600361</v>
      </c>
      <c r="AC4009" s="6" t="n">
        <v>0.0398947222607009</v>
      </c>
      <c r="AD4009" s="6" t="n">
        <v>0.0398947222607009</v>
      </c>
      <c r="AE4009" s="6" t="n">
        <v>0.0325529851780025</v>
      </c>
      <c r="AF4009" s="7" t="n">
        <v>0.434042553191489</v>
      </c>
      <c r="AG4009" s="7" t="n">
        <v>3.48639056204491</v>
      </c>
      <c r="AH4009" s="26" t="n">
        <v>7152.5</v>
      </c>
      <c r="AI4009" s="6" t="n">
        <v>0.0294329303396663</v>
      </c>
      <c r="AJ4009" s="6" t="n">
        <v>-0.0396106075864388</v>
      </c>
      <c r="AK4009" s="6" t="n">
        <v>-0.0640539125883279</v>
      </c>
      <c r="AL4009" s="6" t="n">
        <v>-0.01670332691779</v>
      </c>
      <c r="AM4009" s="6" t="n">
        <v>0.0520470975855494</v>
      </c>
      <c r="AN4009" s="6" t="n">
        <v>-0.0242582213968671</v>
      </c>
      <c r="AO4009" s="6" t="n">
        <v>-0.0153523861895717</v>
      </c>
      <c r="AP4009" s="6" t="n">
        <v>0.018715865192487</v>
      </c>
      <c r="AQ4009" s="6" t="n">
        <v>0.00899160783268949</v>
      </c>
      <c r="AR4009" s="6" t="n">
        <v>0.0981768346872793</v>
      </c>
      <c r="AS4009" s="4" t="s">
        <v>442</v>
      </c>
      <c r="AT4009" s="4" t="s">
        <v>121</v>
      </c>
      <c r="AU4009" s="5" t="n">
        <v>6477.4</v>
      </c>
      <c r="AV4009" s="6" t="n">
        <v>0.171977057663428</v>
      </c>
      <c r="AW4009" s="6" t="n">
        <v>0.0275878480209406</v>
      </c>
      <c r="AX4009" s="5" t="n">
        <v>946.1</v>
      </c>
      <c r="AY4009" s="6" t="n">
        <v>0.146061691419397</v>
      </c>
      <c r="AZ4009" s="6" t="n">
        <v>0.00828101870955933</v>
      </c>
      <c r="BA4009" s="5" t="n">
        <v>502.3</v>
      </c>
      <c r="BB4009" s="6" t="n">
        <v>0.34918076819769</v>
      </c>
      <c r="BC4009" s="6" t="n">
        <v>0.052598491198659</v>
      </c>
      <c r="BD4009" s="6" t="n">
        <v>0.0775465464538241</v>
      </c>
      <c r="BE4009" s="7" t="n">
        <v>34.94</v>
      </c>
      <c r="BM4009" s="5" t="n">
        <v>51426.475</v>
      </c>
      <c r="BN4009" s="5" t="n">
        <v>1671.9</v>
      </c>
      <c r="BO4009" s="26" t="n">
        <v>30.7593007955021</v>
      </c>
      <c r="BP4009" s="7" t="n">
        <v>5.65542487325833</v>
      </c>
      <c r="BQ4009" s="6" t="n">
        <v>0.183860644650457</v>
      </c>
      <c r="BR4009" s="7" t="n">
        <v>0.587366522604555</v>
      </c>
      <c r="BS4009" s="26" t="n">
        <v>23.74</v>
      </c>
      <c r="BT4009" s="7" t="n">
        <v>3.64</v>
      </c>
      <c r="BU4009" s="4" t="s">
        <v>1640</v>
      </c>
      <c r="BV4009" s="5" t="n">
        <v>1325.3</v>
      </c>
      <c r="BW4009" s="5" t="n">
        <v>706.5</v>
      </c>
      <c r="BX4009" s="5" t="n">
        <v>618.8</v>
      </c>
      <c r="BY4009" s="7" t="n">
        <v>1.45637362637363</v>
      </c>
      <c r="BZ4009" s="5" t="n">
        <v>4</v>
      </c>
      <c r="CA4009" s="6" t="n">
        <v>0.161247620053564</v>
      </c>
      <c r="CB4009" s="6" t="n">
        <v>0.145672833751462</v>
      </c>
      <c r="CC4009" s="4" t="s">
        <v>650</v>
      </c>
      <c r="CD4009" s="26" t="n">
        <v>70.1528709710701</v>
      </c>
      <c r="CE4009" s="6" t="n">
        <v>-0.561538959564652</v>
      </c>
      <c r="CF4009" s="25" t="n">
        <v>46077</v>
      </c>
      <c r="CG4009" s="6" t="n">
        <v>0.256714502645377</v>
      </c>
      <c r="CH4009" s="6" t="n">
        <v>0.316644675378967</v>
      </c>
      <c r="CI4009" s="6" t="n">
        <v>0.215872326320317</v>
      </c>
      <c r="CJ4009" s="6" t="n">
        <v>-0.318250571995389</v>
      </c>
      <c r="CK4009" s="6" t="n">
        <v>0.0503528857675179</v>
      </c>
      <c r="CL4009" s="7" t="n">
        <v>0.792302598998935</v>
      </c>
      <c r="CM4009" s="6" t="n">
        <v>0.0117598870056498</v>
      </c>
      <c r="CN4009" s="4" t="s">
        <v>444</v>
      </c>
    </row>
    <row r="4010" customFormat="false" ht="15" hidden="false" customHeight="false" outlineLevel="0" collapsed="false">
      <c r="A4010" s="4" t="s">
        <v>59</v>
      </c>
      <c r="B4010" s="4" t="s">
        <v>60</v>
      </c>
      <c r="C4010" s="25" t="n">
        <v>46022</v>
      </c>
      <c r="D4010" s="4" t="s">
        <v>160</v>
      </c>
      <c r="E4010" s="4" t="s">
        <v>497</v>
      </c>
      <c r="F4010" s="4" t="s">
        <v>79</v>
      </c>
      <c r="G4010" s="4" t="s">
        <v>438</v>
      </c>
      <c r="H4010" s="4" t="s">
        <v>498</v>
      </c>
      <c r="I4010" s="5" t="n">
        <v>125</v>
      </c>
      <c r="J4010" s="25" t="n">
        <v>46063</v>
      </c>
      <c r="K4010" s="4" t="s">
        <v>1116</v>
      </c>
      <c r="L4010" s="4" t="s">
        <v>5</v>
      </c>
      <c r="M4010" s="4" t="s">
        <v>441</v>
      </c>
      <c r="N4010" s="25" t="n">
        <v>46062</v>
      </c>
      <c r="O4010" s="25" t="n">
        <v>46063</v>
      </c>
      <c r="P4010" s="25" t="n">
        <v>46064</v>
      </c>
      <c r="Q4010" s="25" t="n">
        <v>46064</v>
      </c>
      <c r="R4010" s="6" t="n">
        <v>-0.0115039756386398</v>
      </c>
      <c r="S4010" s="6" t="n">
        <v>0.00521992127331861</v>
      </c>
      <c r="T4010" s="6" t="n">
        <v>0.0247722822848386</v>
      </c>
      <c r="U4010" s="6" t="n">
        <v>0.0184882279195174</v>
      </c>
      <c r="V4010" s="6" t="n">
        <v>0.0101005520505038</v>
      </c>
      <c r="W4010" s="6" t="n">
        <v>0.00518446393971717</v>
      </c>
      <c r="X4010" s="6" t="n">
        <v>0.00838767586901368</v>
      </c>
      <c r="Y4010" s="6" t="n">
        <v>0.0133037639798003</v>
      </c>
      <c r="Z4010" s="6" t="n">
        <v>-0.0157461558795007</v>
      </c>
      <c r="AA4010" s="6" t="n">
        <v>0.0342343837990181</v>
      </c>
      <c r="AB4010" s="6" t="n">
        <v>0.0215374138077806</v>
      </c>
      <c r="AC4010" s="6" t="n">
        <v>0.0247722822848386</v>
      </c>
      <c r="AD4010" s="6" t="n">
        <v>0.0247722822848386</v>
      </c>
      <c r="AE4010" s="6" t="n">
        <v>0.03107176300332</v>
      </c>
      <c r="AF4010" s="7" t="n">
        <v>0.249315068493151</v>
      </c>
      <c r="AG4010" s="7" t="n">
        <v>2.06918927361367</v>
      </c>
      <c r="AH4010" s="26" t="n">
        <v>5911</v>
      </c>
      <c r="AI4010" s="6" t="n">
        <v>0.0266608771168042</v>
      </c>
      <c r="AJ4010" s="6" t="n">
        <v>-0.0443007275666932</v>
      </c>
      <c r="AK4010" s="6" t="n">
        <v>-0.040032480714575</v>
      </c>
      <c r="AL4010" s="6" t="n">
        <v>0.0488865229349653</v>
      </c>
      <c r="AM4010" s="6" t="n">
        <v>0.157759692883237</v>
      </c>
      <c r="AN4010" s="6" t="n">
        <v>-0.0301165742572037</v>
      </c>
      <c r="AO4010" s="6" t="n">
        <v>-0.0141841533094895</v>
      </c>
      <c r="AP4010" s="6" t="n">
        <v>0.0260840671207843</v>
      </c>
      <c r="AQ4010" s="6" t="n">
        <v>-0.038544608738993</v>
      </c>
      <c r="AR4010" s="6" t="n">
        <v>0.0506406181155968</v>
      </c>
      <c r="AS4010" s="4" t="s">
        <v>442</v>
      </c>
      <c r="AT4010" s="4" t="s">
        <v>121</v>
      </c>
      <c r="AU4010" s="5" t="n">
        <v>4969.82</v>
      </c>
      <c r="AV4010" s="6" t="n">
        <v>0.0821317679233204</v>
      </c>
      <c r="AW4010" s="6" t="n">
        <v>0.0266886748212525</v>
      </c>
      <c r="AX4010" s="5" t="n">
        <v>979.99</v>
      </c>
      <c r="AY4010" s="6" t="n">
        <v>0.197188228145084</v>
      </c>
      <c r="AZ4010" s="6" t="n">
        <v>0.0132169873282951</v>
      </c>
      <c r="BA4010" s="5" t="n">
        <v>679.96</v>
      </c>
      <c r="BB4010" s="6" t="n">
        <v>0.168938781825371</v>
      </c>
      <c r="BC4010" s="6" t="n">
        <v>0.0389475453420325</v>
      </c>
      <c r="BD4010" s="6" t="n">
        <v>0.136817832436587</v>
      </c>
      <c r="BE4010" s="7" t="n">
        <v>28.23</v>
      </c>
      <c r="BM4010" s="5" t="n">
        <v>142395.99</v>
      </c>
      <c r="BN4010" s="5" t="n">
        <v>2316.83</v>
      </c>
      <c r="BO4010" s="26" t="n">
        <v>61.461561702844</v>
      </c>
      <c r="BP4010" s="7" t="n">
        <v>38.1393652723801</v>
      </c>
      <c r="BQ4010" s="6" t="n">
        <v>0.620540126474125</v>
      </c>
      <c r="BR4010" s="7" t="n">
        <v>0.582522893637993</v>
      </c>
      <c r="BS4010" s="26" t="n">
        <v>37.24</v>
      </c>
      <c r="BT4010" s="7" t="n">
        <v>9.31</v>
      </c>
      <c r="BU4010" s="4" t="s">
        <v>1640</v>
      </c>
      <c r="BV4010" s="5" t="n">
        <v>398.73</v>
      </c>
      <c r="BW4010" s="5" t="n">
        <v>160.84</v>
      </c>
      <c r="BX4010" s="5" t="n">
        <v>237.89</v>
      </c>
      <c r="BY4010" s="7" t="n">
        <v>0.339289816965767</v>
      </c>
      <c r="BZ4010" s="5" t="n">
        <v>5</v>
      </c>
      <c r="CA4010" s="6" t="n">
        <v>0.150428935358136</v>
      </c>
      <c r="CB4010" s="6" t="n">
        <v>0.451170767866746</v>
      </c>
      <c r="CC4010" s="4" t="s">
        <v>579</v>
      </c>
      <c r="CD4010" s="26" t="n">
        <v>84.4443789199757</v>
      </c>
      <c r="CE4010" s="6" t="n">
        <v>-0.272165151915104</v>
      </c>
      <c r="CF4010" s="25" t="n">
        <v>46077</v>
      </c>
      <c r="CG4010" s="6" t="n">
        <v>0.269276787097845</v>
      </c>
      <c r="CH4010" s="6" t="n">
        <v>0.317808814627212</v>
      </c>
      <c r="CI4010" s="6" t="n">
        <v>0.233097444754373</v>
      </c>
      <c r="CJ4010" s="6" t="n">
        <v>-0.266548207519683</v>
      </c>
      <c r="CK4010" s="6" t="n">
        <v>0.0506001532306121</v>
      </c>
      <c r="CL4010" s="7" t="n">
        <v>0.489569313593539</v>
      </c>
      <c r="CM4010" s="6" t="n">
        <v>-0.072125243348475</v>
      </c>
      <c r="CN4010" s="4" t="s">
        <v>444</v>
      </c>
    </row>
    <row r="4011" customFormat="false" ht="15" hidden="false" customHeight="false" outlineLevel="0" collapsed="false">
      <c r="A4011" s="4" t="s">
        <v>59</v>
      </c>
      <c r="B4011" s="4" t="s">
        <v>60</v>
      </c>
      <c r="C4011" s="25" t="n">
        <v>46022</v>
      </c>
      <c r="D4011" s="4" t="s">
        <v>182</v>
      </c>
      <c r="E4011" s="4" t="s">
        <v>753</v>
      </c>
      <c r="F4011" s="4" t="s">
        <v>78</v>
      </c>
      <c r="G4011" s="4" t="s">
        <v>438</v>
      </c>
      <c r="H4011" s="4" t="s">
        <v>508</v>
      </c>
      <c r="I4011" s="5" t="n">
        <v>100</v>
      </c>
      <c r="J4011" s="25" t="n">
        <v>46063</v>
      </c>
      <c r="K4011" s="4" t="s">
        <v>1176</v>
      </c>
      <c r="L4011" s="4" t="s">
        <v>5</v>
      </c>
      <c r="M4011" s="4" t="s">
        <v>441</v>
      </c>
      <c r="N4011" s="25" t="n">
        <v>46062</v>
      </c>
      <c r="O4011" s="25" t="n">
        <v>46063</v>
      </c>
      <c r="P4011" s="25" t="n">
        <v>46064</v>
      </c>
      <c r="Q4011" s="25" t="n">
        <v>46064</v>
      </c>
      <c r="R4011" s="6" t="n">
        <v>0.00250783699059554</v>
      </c>
      <c r="S4011" s="6" t="n">
        <v>0.0139670627475506</v>
      </c>
      <c r="T4011" s="6" t="n">
        <v>0.0651041666666667</v>
      </c>
      <c r="U4011" s="6" t="n">
        <v>0.0815790664048128</v>
      </c>
      <c r="V4011" s="6" t="n">
        <v>0.0101005520505038</v>
      </c>
      <c r="W4011" s="6" t="n">
        <v>0.036589809956082</v>
      </c>
      <c r="X4011" s="6" t="n">
        <v>0.0714785143543091</v>
      </c>
      <c r="Y4011" s="6" t="n">
        <v>0.0449892564487309</v>
      </c>
      <c r="Z4011" s="6" t="n">
        <v>0.000833664490138775</v>
      </c>
      <c r="AA4011" s="6" t="n">
        <v>0.0807454019146741</v>
      </c>
      <c r="AB4011" s="6" t="n">
        <v>0.0286458333333333</v>
      </c>
      <c r="AC4011" s="6" t="n">
        <v>0.0651041666666667</v>
      </c>
      <c r="AD4011" s="6" t="n">
        <v>0.0651041666666667</v>
      </c>
      <c r="AE4011" s="6" t="n">
        <v>0.0416666666666667</v>
      </c>
      <c r="AF4011" s="7" t="n">
        <v>0.888157894736842</v>
      </c>
      <c r="AG4011" s="7" t="n">
        <v>5.49243275017038</v>
      </c>
      <c r="AH4011" s="26" t="n">
        <v>7177.5</v>
      </c>
      <c r="AI4011" s="6" t="n">
        <v>0.0418027433050296</v>
      </c>
      <c r="AJ4011" s="6" t="n">
        <v>-0.0534124629080115</v>
      </c>
      <c r="AK4011" s="6" t="n">
        <v>0.0423322683706067</v>
      </c>
      <c r="AL4011" s="6" t="n">
        <v>0.263421932758318</v>
      </c>
      <c r="AM4011" s="6" t="n">
        <v>0.308509183719975</v>
      </c>
      <c r="AN4011" s="6" t="n">
        <v>-0.0408766781447353</v>
      </c>
      <c r="AO4011" s="6" t="n">
        <v>-0.0125357847632762</v>
      </c>
      <c r="AP4011" s="6" t="n">
        <v>0.0306910307553725</v>
      </c>
      <c r="AQ4011" s="6" t="n">
        <v>-0.102367777634796</v>
      </c>
      <c r="AR4011" s="6" t="n">
        <v>-0.0131825507802066</v>
      </c>
      <c r="AS4011" s="4" t="s">
        <v>442</v>
      </c>
      <c r="AT4011" s="4" t="s">
        <v>121</v>
      </c>
      <c r="AU4011" s="5" t="n">
        <v>6114.04</v>
      </c>
      <c r="AV4011" s="6" t="n">
        <v>0.229417347661026</v>
      </c>
      <c r="AW4011" s="6" t="n">
        <v>-0.0093249875639827</v>
      </c>
      <c r="AX4011" s="5" t="n">
        <v>1501.27</v>
      </c>
      <c r="AY4011" s="6" t="n">
        <v>0.245544680767545</v>
      </c>
      <c r="AZ4011" s="6" t="n">
        <v>0.00400818054233412</v>
      </c>
      <c r="BA4011" s="5" t="n">
        <v>1420.61</v>
      </c>
      <c r="BB4011" s="6" t="n">
        <v>0.21367791542076</v>
      </c>
      <c r="BC4011" s="6" t="n">
        <v>0.0373580634561319</v>
      </c>
      <c r="BD4011" s="6" t="n">
        <v>0.232352094523425</v>
      </c>
      <c r="BE4011" s="7" t="n">
        <v>51.79</v>
      </c>
      <c r="BM4011" s="5" t="n">
        <v>196878.825</v>
      </c>
      <c r="BN4011" s="5" t="n">
        <v>5107.32</v>
      </c>
      <c r="BO4011" s="26" t="n">
        <v>38.5483629379009</v>
      </c>
      <c r="BP4011" s="7" t="n">
        <v>8.91416286374172</v>
      </c>
      <c r="BQ4011" s="6" t="n">
        <v>0.231246210846928</v>
      </c>
      <c r="BR4011" s="7" t="n">
        <v>0.0134238458901923</v>
      </c>
      <c r="BS4011" s="26" t="n">
        <v>29.57</v>
      </c>
      <c r="BT4011" s="7" t="n">
        <v>4.72</v>
      </c>
      <c r="BU4011" s="4" t="s">
        <v>1640</v>
      </c>
      <c r="BV4011" s="5" t="n">
        <v>2657.88</v>
      </c>
      <c r="BW4011" s="5" t="n">
        <v>616.98</v>
      </c>
      <c r="BX4011" s="5" t="n">
        <v>2040.9</v>
      </c>
      <c r="BY4011" s="7" t="n">
        <v>1.03231870492141</v>
      </c>
      <c r="BZ4011" s="5" t="n">
        <v>6</v>
      </c>
      <c r="CA4011" s="6" t="n">
        <v>0.181436523632515</v>
      </c>
      <c r="CB4011" s="6" t="n">
        <v>0.0655741204648336</v>
      </c>
      <c r="CC4011" s="4" t="s">
        <v>832</v>
      </c>
      <c r="CD4011" s="26" t="n">
        <v>29.770737280944</v>
      </c>
      <c r="CE4011" s="6" t="n">
        <v>0.294840721414559</v>
      </c>
      <c r="CF4011" s="25" t="n">
        <v>46077</v>
      </c>
      <c r="CG4011" s="6" t="n">
        <v>0.277694191572536</v>
      </c>
      <c r="CH4011" s="6" t="n">
        <v>0.321782558191475</v>
      </c>
      <c r="CI4011" s="6" t="n">
        <v>0.273392349627335</v>
      </c>
      <c r="CJ4011" s="6" t="n">
        <v>-0.150381701345496</v>
      </c>
      <c r="CK4011" s="6" t="n">
        <v>0.0511101973684211</v>
      </c>
      <c r="CL4011" s="7" t="n">
        <v>1.27379994636632</v>
      </c>
      <c r="CM4011" s="6" t="n">
        <v>-0.0699282419272169</v>
      </c>
      <c r="CN4011" s="4" t="s">
        <v>444</v>
      </c>
    </row>
    <row r="4012" customFormat="false" ht="15" hidden="false" customHeight="false" outlineLevel="0" collapsed="false">
      <c r="A4012" s="4" t="s">
        <v>59</v>
      </c>
      <c r="B4012" s="4" t="s">
        <v>60</v>
      </c>
      <c r="C4012" s="25" t="n">
        <v>46022</v>
      </c>
      <c r="D4012" s="4" t="s">
        <v>194</v>
      </c>
      <c r="E4012" s="4" t="s">
        <v>732</v>
      </c>
      <c r="F4012" s="4" t="s">
        <v>84</v>
      </c>
      <c r="G4012" s="4" t="s">
        <v>438</v>
      </c>
      <c r="H4012" s="4" t="s">
        <v>528</v>
      </c>
      <c r="I4012" s="5" t="n">
        <v>250</v>
      </c>
      <c r="J4012" s="25" t="n">
        <v>46063</v>
      </c>
      <c r="K4012" s="4" t="s">
        <v>543</v>
      </c>
      <c r="L4012" s="4" t="s">
        <v>5</v>
      </c>
      <c r="M4012" s="4" t="s">
        <v>441</v>
      </c>
      <c r="N4012" s="25" t="n">
        <v>46062</v>
      </c>
      <c r="O4012" s="25" t="n">
        <v>46063</v>
      </c>
      <c r="P4012" s="25" t="n">
        <v>46064</v>
      </c>
      <c r="Q4012" s="25" t="n">
        <v>46064</v>
      </c>
      <c r="R4012" s="6" t="n">
        <v>0.0315132715287814</v>
      </c>
      <c r="S4012" s="6" t="n">
        <v>0.00943170556675654</v>
      </c>
      <c r="T4012" s="6" t="n">
        <v>-0.00721080605301472</v>
      </c>
      <c r="U4012" s="6" t="n">
        <v>0.0337341710425232</v>
      </c>
      <c r="V4012" s="6" t="n">
        <v>0.0101005520505038</v>
      </c>
      <c r="W4012" s="6" t="n">
        <v>0.0167751046746094</v>
      </c>
      <c r="X4012" s="6" t="n">
        <v>0.0236336189920194</v>
      </c>
      <c r="Y4012" s="6" t="n">
        <v>0.0169590663679138</v>
      </c>
      <c r="Z4012" s="6" t="n">
        <v>-0.00748275278609833</v>
      </c>
      <c r="AA4012" s="6" t="n">
        <v>0.0412169238286215</v>
      </c>
      <c r="AB4012" s="6" t="n">
        <v>0.00849724093571203</v>
      </c>
      <c r="AC4012" s="6" t="n">
        <v>-0.00721080605301472</v>
      </c>
      <c r="AD4012" s="6" t="n">
        <v>0.00721080605301472</v>
      </c>
      <c r="AE4012" s="6" t="n">
        <v>0.0284708351670672</v>
      </c>
      <c r="AF4012" s="7" t="n">
        <v>0.448275862068964</v>
      </c>
      <c r="AG4012" s="7" t="n">
        <v>1.39402727848256</v>
      </c>
      <c r="AH4012" s="26" t="n">
        <v>2836.9</v>
      </c>
      <c r="AI4012" s="6" t="n">
        <v>0.0362726475745179</v>
      </c>
      <c r="AJ4012" s="6" t="n">
        <v>-7.04945190510564E-005</v>
      </c>
      <c r="AK4012" s="6" t="n">
        <v>0.041217059384864</v>
      </c>
      <c r="AL4012" s="6" t="n">
        <v>0.0141927641927648</v>
      </c>
      <c r="AM4012" s="6" t="n">
        <v>0.146847775554343</v>
      </c>
      <c r="AN4012" s="6" t="n">
        <v>0.0232633897639016</v>
      </c>
      <c r="AO4012" s="6" t="n">
        <v>-0.0233338842829527</v>
      </c>
      <c r="AP4012" s="6" t="n">
        <v>0.000409193207392855</v>
      </c>
      <c r="AQ4012" s="6" t="n">
        <v>-0.0884880310986838</v>
      </c>
      <c r="AR4012" s="6" t="n">
        <v>0.000697195755906099</v>
      </c>
      <c r="AS4012" s="4" t="s">
        <v>442</v>
      </c>
      <c r="AT4012" s="4" t="s">
        <v>121</v>
      </c>
      <c r="AU4012" s="5" t="n">
        <v>44311.97</v>
      </c>
      <c r="AV4012" s="6" t="n">
        <v>0.273594143624337</v>
      </c>
      <c r="AW4012" s="6" t="n">
        <v>0.110587379616527</v>
      </c>
      <c r="AX4012" s="5" t="n">
        <v>5749.43</v>
      </c>
      <c r="AY4012" s="6" t="n">
        <v>0.129748914345266</v>
      </c>
      <c r="AZ4012" s="6" t="n">
        <v>0.00618387152756071</v>
      </c>
      <c r="BA4012" s="5" t="n">
        <v>1036.59</v>
      </c>
      <c r="BB4012" s="6" t="n">
        <v>0.153086309887983</v>
      </c>
      <c r="BC4012" s="6" t="n">
        <v>0.87285900122859</v>
      </c>
      <c r="BD4012" s="6" t="n">
        <v>0.0233930019360457</v>
      </c>
      <c r="BE4012" s="7" t="n">
        <v>15.28</v>
      </c>
      <c r="BM4012" s="5" t="n">
        <v>193065.2295</v>
      </c>
      <c r="BN4012" s="5" t="n">
        <v>4367.03</v>
      </c>
      <c r="BO4012" s="26" t="n">
        <v>44.2097328161245</v>
      </c>
      <c r="BP4012" s="7" t="n">
        <v>1.93805975318264</v>
      </c>
      <c r="BQ4012" s="6" t="n">
        <v>0.043837852656639</v>
      </c>
      <c r="BR4012" s="7" t="n">
        <v>2.03571380172156</v>
      </c>
      <c r="BS4012" s="26" t="n">
        <v>17.18</v>
      </c>
      <c r="BT4012" s="7" t="n">
        <v>2.35</v>
      </c>
      <c r="BU4012" s="4" t="s">
        <v>1640</v>
      </c>
      <c r="BV4012" s="5" t="n">
        <v>-8015.08</v>
      </c>
      <c r="BW4012" s="5" t="n">
        <v>7539.96</v>
      </c>
      <c r="BX4012" s="5" t="n">
        <v>-15555.04</v>
      </c>
      <c r="BY4012" s="7" t="n">
        <v>-4.06411244523771</v>
      </c>
      <c r="BZ4012" s="5" t="n">
        <v>3</v>
      </c>
      <c r="CA4012" s="6" t="n">
        <v>0.101633049473874</v>
      </c>
      <c r="CB4012" s="6" t="n">
        <v>0.174140864239537</v>
      </c>
      <c r="CC4012" s="4" t="s">
        <v>635</v>
      </c>
      <c r="CD4012" s="26" t="n">
        <v>49.1755120110352</v>
      </c>
      <c r="CE4012" s="6" t="n">
        <v>-0.100980731909744</v>
      </c>
      <c r="CF4012" s="25" t="n">
        <v>46077</v>
      </c>
      <c r="CG4012" s="6" t="n">
        <v>0.228193561371882</v>
      </c>
      <c r="CH4012" s="6" t="n">
        <v>0.274833766000066</v>
      </c>
      <c r="CI4012" s="6" t="n">
        <v>0.234818801780883</v>
      </c>
      <c r="CJ4012" s="6" t="n">
        <v>-0.145596972313704</v>
      </c>
      <c r="CK4012" s="6" t="n">
        <v>0.043671078912624</v>
      </c>
      <c r="CL4012" s="7" t="n">
        <v>0.165116279069769</v>
      </c>
      <c r="CM4012" s="6" t="n">
        <v>0.44099001996008</v>
      </c>
      <c r="CN4012" s="4" t="s">
        <v>444</v>
      </c>
    </row>
    <row r="4013" customFormat="false" ht="15" hidden="false" customHeight="false" outlineLevel="0" collapsed="false">
      <c r="A4013" s="4" t="s">
        <v>59</v>
      </c>
      <c r="B4013" s="4" t="s">
        <v>60</v>
      </c>
      <c r="C4013" s="25" t="n">
        <v>46022</v>
      </c>
      <c r="D4013" s="4" t="s">
        <v>229</v>
      </c>
      <c r="E4013" s="4" t="s">
        <v>845</v>
      </c>
      <c r="F4013" s="4" t="s">
        <v>79</v>
      </c>
      <c r="G4013" s="4" t="s">
        <v>438</v>
      </c>
      <c r="H4013" s="4" t="s">
        <v>498</v>
      </c>
      <c r="I4013" s="5" t="n">
        <v>1250</v>
      </c>
      <c r="J4013" s="25" t="n">
        <v>46063</v>
      </c>
      <c r="K4013" s="4" t="s">
        <v>1596</v>
      </c>
      <c r="L4013" s="4" t="s">
        <v>5</v>
      </c>
      <c r="M4013" s="4" t="s">
        <v>441</v>
      </c>
      <c r="N4013" s="25" t="n">
        <v>46062</v>
      </c>
      <c r="O4013" s="25" t="n">
        <v>46063</v>
      </c>
      <c r="P4013" s="25" t="n">
        <v>46064</v>
      </c>
      <c r="Q4013" s="25" t="n">
        <v>46064</v>
      </c>
      <c r="R4013" s="6" t="n">
        <v>0.00753330271015162</v>
      </c>
      <c r="S4013" s="6" t="n">
        <v>0.0111242819367192</v>
      </c>
      <c r="T4013" s="6" t="n">
        <v>-0.0134367391108307</v>
      </c>
      <c r="U4013" s="6" t="n">
        <v>0.00522084553604019</v>
      </c>
      <c r="V4013" s="6" t="n">
        <v>0.0101005520505038</v>
      </c>
      <c r="W4013" s="6" t="n">
        <v>0.00518446393971717</v>
      </c>
      <c r="X4013" s="6" t="n">
        <v>-0.00487970651446357</v>
      </c>
      <c r="Y4013" s="6" t="n">
        <v>3.63815963230207E-005</v>
      </c>
      <c r="Z4013" s="6" t="n">
        <v>-0.0157461558795007</v>
      </c>
      <c r="AA4013" s="6" t="n">
        <v>0.0209670014155409</v>
      </c>
      <c r="AB4013" s="6" t="n">
        <v>0.0280458111642168</v>
      </c>
      <c r="AC4013" s="6" t="n">
        <v>-0.0134367391108307</v>
      </c>
      <c r="AD4013" s="6" t="n">
        <v>0.0134367391108307</v>
      </c>
      <c r="AE4013" s="6" t="n">
        <v>0.0653801064117594</v>
      </c>
      <c r="AF4013" s="7" t="n">
        <v>0.227586206896552</v>
      </c>
      <c r="AG4013" s="7" t="n">
        <v>5.27227774147373</v>
      </c>
      <c r="AH4013" s="26" t="n">
        <v>544.25</v>
      </c>
      <c r="AI4013" s="6" t="n">
        <v>0.105525086329474</v>
      </c>
      <c r="AJ4013" s="6" t="n">
        <v>0.0127465574990697</v>
      </c>
      <c r="AK4013" s="6" t="n">
        <v>-0.0559410234171723</v>
      </c>
      <c r="AL4013" s="6" t="n">
        <v>-0.151597817614965</v>
      </c>
      <c r="AM4013" s="6" t="n">
        <v>-0.253838771593091</v>
      </c>
      <c r="AN4013" s="6" t="n">
        <v>-0.0301165742572037</v>
      </c>
      <c r="AO4013" s="6" t="n">
        <v>0.0428631317562734</v>
      </c>
      <c r="AP4013" s="6" t="n">
        <v>-0.0419561243144426</v>
      </c>
      <c r="AQ4013" s="6" t="n">
        <v>-0.155850091407678</v>
      </c>
      <c r="AR4013" s="6" t="n">
        <v>-0.0666648645530884</v>
      </c>
      <c r="AS4013" s="4" t="s">
        <v>442</v>
      </c>
      <c r="AT4013" s="4" t="s">
        <v>121</v>
      </c>
      <c r="AU4013" s="5" t="n">
        <v>2437.219</v>
      </c>
      <c r="AV4013" s="6" t="n">
        <v>0.133188082554889</v>
      </c>
      <c r="AW4013" s="6" t="n">
        <v>0.0414789295738054</v>
      </c>
      <c r="AX4013" s="5" t="n">
        <v>448.656</v>
      </c>
      <c r="AY4013" s="6" t="n">
        <v>0.184085221721971</v>
      </c>
      <c r="AZ4013" s="6" t="n">
        <v>-0.000751508312905214</v>
      </c>
      <c r="BA4013" s="5" t="n">
        <v>70.903</v>
      </c>
      <c r="BB4013" s="6" t="n">
        <v>0.652249900962413</v>
      </c>
      <c r="BC4013" s="6" t="n">
        <v>-0.635639992600053</v>
      </c>
      <c r="BD4013" s="6" t="n">
        <v>0.0290917640146413</v>
      </c>
      <c r="BE4013" s="7" t="n">
        <v>1.07</v>
      </c>
      <c r="BM4013" s="5" t="n">
        <v>35912.064125</v>
      </c>
      <c r="BN4013" s="5" t="n">
        <v>377.27</v>
      </c>
      <c r="BO4013" s="26" t="n">
        <v>95.1892918201818</v>
      </c>
      <c r="BP4013" s="7" t="n">
        <v>16.567554982114</v>
      </c>
      <c r="BQ4013" s="6" t="n">
        <v>0.174048516018073</v>
      </c>
      <c r="BR4013" s="7" t="n">
        <v>0.744720231554142</v>
      </c>
      <c r="BS4013" s="26" t="n">
        <v>37.24</v>
      </c>
      <c r="BT4013" s="7" t="n">
        <v>9.31</v>
      </c>
      <c r="BU4013" s="4" t="s">
        <v>1640</v>
      </c>
      <c r="BV4013" s="5" t="n">
        <v>910.179</v>
      </c>
      <c r="BW4013" s="5" t="n">
        <v>479.241</v>
      </c>
      <c r="BX4013" s="5" t="n">
        <v>430.938</v>
      </c>
      <c r="BY4013" s="7" t="n">
        <v>3.15013861345018</v>
      </c>
      <c r="BZ4013" s="5" t="n">
        <v>5</v>
      </c>
      <c r="CA4013" s="6" t="n">
        <v>0.150428935358136</v>
      </c>
      <c r="CB4013" s="6" t="n">
        <v>0.37912363740677</v>
      </c>
      <c r="CC4013" s="4" t="s">
        <v>821</v>
      </c>
      <c r="CD4013" s="26" t="n">
        <v>61.461561702844</v>
      </c>
      <c r="CE4013" s="6" t="n">
        <v>0.548761358853939</v>
      </c>
      <c r="CF4013" s="25" t="n">
        <v>46077</v>
      </c>
      <c r="CG4013" s="6" t="n">
        <v>0.334811202409025</v>
      </c>
      <c r="CH4013" s="6" t="n">
        <v>0.392389767482225</v>
      </c>
      <c r="CI4013" s="6" t="n">
        <v>0.351402549880277</v>
      </c>
      <c r="CJ4013" s="6" t="n">
        <v>-0.10445536810234</v>
      </c>
      <c r="CK4013" s="6" t="n">
        <v>0.0623196248196248</v>
      </c>
      <c r="CL4013" s="7" t="n">
        <v>0.215610077077989</v>
      </c>
      <c r="CM4013" s="6" t="n">
        <v>0.599515151515152</v>
      </c>
      <c r="CN4013" s="4" t="s">
        <v>444</v>
      </c>
    </row>
    <row r="4014" customFormat="false" ht="15" hidden="false" customHeight="false" outlineLevel="0" collapsed="false">
      <c r="A4014" s="4" t="s">
        <v>59</v>
      </c>
      <c r="B4014" s="4" t="s">
        <v>60</v>
      </c>
      <c r="C4014" s="25" t="n">
        <v>46022</v>
      </c>
      <c r="D4014" s="4" t="s">
        <v>253</v>
      </c>
      <c r="E4014" s="4" t="s">
        <v>798</v>
      </c>
      <c r="F4014" s="4" t="s">
        <v>82</v>
      </c>
      <c r="G4014" s="4" t="s">
        <v>459</v>
      </c>
      <c r="H4014" s="4" t="s">
        <v>508</v>
      </c>
      <c r="I4014" s="5" t="n">
        <v>6150</v>
      </c>
      <c r="J4014" s="25" t="n">
        <v>46063</v>
      </c>
      <c r="K4014" s="4" t="s">
        <v>1515</v>
      </c>
      <c r="L4014" s="4" t="s">
        <v>6</v>
      </c>
      <c r="M4014" s="4" t="s">
        <v>441</v>
      </c>
      <c r="N4014" s="25" t="n">
        <v>46062</v>
      </c>
      <c r="O4014" s="25" t="n">
        <v>46063</v>
      </c>
      <c r="P4014" s="25" t="n">
        <v>46064</v>
      </c>
      <c r="Q4014" s="25" t="n">
        <v>46063</v>
      </c>
      <c r="R4014" s="6" t="n">
        <v>0.053429297205758</v>
      </c>
      <c r="S4014" s="6" t="n">
        <v>0.0403504541435578</v>
      </c>
      <c r="T4014" s="6" t="n">
        <v>0.00571737618790058</v>
      </c>
      <c r="U4014" s="6" t="n">
        <v>0.0994971275372163</v>
      </c>
      <c r="V4014" s="6" t="n">
        <v>0.0101005520505038</v>
      </c>
      <c r="W4014" s="6" t="n">
        <v>0.036589809956082</v>
      </c>
      <c r="X4014" s="6" t="n">
        <v>0.0893965754867125</v>
      </c>
      <c r="Y4014" s="6" t="n">
        <v>0.0629073175811343</v>
      </c>
      <c r="Z4014" s="6" t="n">
        <v>0.00399829303492338</v>
      </c>
      <c r="AA4014" s="6" t="n">
        <v>0.0954988345022929</v>
      </c>
      <c r="AB4014" s="6" t="n">
        <v>0.0039385901454867</v>
      </c>
      <c r="AC4014" s="6" t="n">
        <v>0.0403504541435578</v>
      </c>
      <c r="AD4014" s="6" t="n">
        <v>0.0403504541435578</v>
      </c>
      <c r="AE4014" s="6" t="n">
        <v>0.0692066554135519</v>
      </c>
      <c r="AF4014" s="7" t="n">
        <v>0.714285714285716</v>
      </c>
      <c r="AG4014" s="7" t="n">
        <v>3.72184044837029</v>
      </c>
      <c r="AH4014" s="26" t="n">
        <v>118.1</v>
      </c>
      <c r="AI4014" s="6" t="n">
        <v>0.0555952806578477</v>
      </c>
      <c r="AJ4014" s="6" t="n">
        <v>-0.0104733975701716</v>
      </c>
      <c r="AK4014" s="6" t="n">
        <v>0.137764932562621</v>
      </c>
      <c r="AL4014" s="6" t="n">
        <v>0.212774697063051</v>
      </c>
      <c r="AM4014" s="6" t="n">
        <v>0.356327999387489</v>
      </c>
      <c r="AN4014" s="6" t="n">
        <v>-0.0408766781447353</v>
      </c>
      <c r="AO4014" s="6" t="n">
        <v>0.0304032805745637</v>
      </c>
      <c r="AP4014" s="6" t="n">
        <v>0.0288084812168703</v>
      </c>
      <c r="AQ4014" s="6" t="n">
        <v>-0.0768226165783211</v>
      </c>
      <c r="AR4014" s="6" t="n">
        <v>0.0123626102762687</v>
      </c>
      <c r="AS4014" s="4" t="s">
        <v>442</v>
      </c>
      <c r="AT4014" s="4" t="s">
        <v>121</v>
      </c>
      <c r="AU4014" s="5" t="n">
        <v>31409.39</v>
      </c>
      <c r="AV4014" s="6" t="n">
        <v>0.135309796312575</v>
      </c>
      <c r="AW4014" s="6" t="n">
        <v>0.0409777360332775</v>
      </c>
      <c r="AX4014" s="5" t="n">
        <v>2996.59</v>
      </c>
      <c r="AY4014" s="6" t="n">
        <v>0.0954042724166245</v>
      </c>
      <c r="AZ4014" s="6" t="n">
        <v>-0.00167545600014246</v>
      </c>
      <c r="BA4014" s="5" t="n">
        <v>1023.7</v>
      </c>
      <c r="BB4014" s="6" t="n">
        <v>0.165109317915391</v>
      </c>
      <c r="BC4014" s="6" t="n">
        <v>0.237847642079807</v>
      </c>
      <c r="BD4014" s="6" t="n">
        <v>0.0325921643177407</v>
      </c>
      <c r="BE4014" s="7" t="n">
        <v>0.97</v>
      </c>
      <c r="BM4014" s="5" t="n">
        <v>124647.464</v>
      </c>
      <c r="BN4014" s="5" t="n">
        <v>3267.97</v>
      </c>
      <c r="BO4014" s="26" t="n">
        <v>38.1421689917594</v>
      </c>
      <c r="BP4014" s="7" t="n">
        <v>3.35683653260412</v>
      </c>
      <c r="BQ4014" s="6" t="n">
        <v>0.0880085380915114</v>
      </c>
      <c r="BR4014" s="7" t="n">
        <v>0.532620012377324</v>
      </c>
      <c r="BS4014" s="26" t="n">
        <v>29.57</v>
      </c>
      <c r="BT4014" s="7" t="n">
        <v>4.72</v>
      </c>
      <c r="BU4014" s="4" t="s">
        <v>1640</v>
      </c>
      <c r="BV4014" s="5" t="n">
        <v>3419.13</v>
      </c>
      <c r="BW4014" s="5" t="n">
        <v>2695.23</v>
      </c>
      <c r="BX4014" s="5" t="n">
        <v>723.9</v>
      </c>
      <c r="BY4014" s="7" t="n">
        <v>2.55380030474142</v>
      </c>
      <c r="BZ4014" s="5" t="n">
        <v>4</v>
      </c>
      <c r="CA4014" s="6" t="n">
        <v>0.202409323374262</v>
      </c>
      <c r="CB4014" s="6" t="n">
        <v>0.07916975075885</v>
      </c>
      <c r="CC4014" s="4" t="s">
        <v>650</v>
      </c>
      <c r="CD4014" s="26" t="n">
        <v>54.5530600668664</v>
      </c>
      <c r="CE4014" s="6" t="n">
        <v>-0.300824391060593</v>
      </c>
      <c r="CF4014" s="25" t="n">
        <v>46077</v>
      </c>
      <c r="CG4014" s="6" t="n">
        <v>0.352681230201107</v>
      </c>
      <c r="CH4014" s="6" t="n">
        <v>0.413167978113238</v>
      </c>
      <c r="CI4014" s="6" t="n">
        <v>0.390412050417904</v>
      </c>
      <c r="CJ4014" s="6" t="n">
        <v>-0.0550766973743962</v>
      </c>
      <c r="CK4014" s="6" t="n">
        <v>0.0688102893890675</v>
      </c>
      <c r="CL4014" s="7" t="n">
        <v>0.586401459749835</v>
      </c>
      <c r="CM4014" s="6" t="n">
        <v>0.510246518554295</v>
      </c>
      <c r="CN4014" s="4" t="s">
        <v>444</v>
      </c>
    </row>
    <row r="4015" customFormat="false" ht="15" hidden="false" customHeight="false" outlineLevel="0" collapsed="false">
      <c r="A4015" s="4" t="s">
        <v>59</v>
      </c>
      <c r="B4015" s="4" t="s">
        <v>60</v>
      </c>
      <c r="C4015" s="25" t="n">
        <v>46022</v>
      </c>
      <c r="D4015" s="4" t="s">
        <v>268</v>
      </c>
      <c r="E4015" s="4" t="s">
        <v>865</v>
      </c>
      <c r="F4015" s="4" t="s">
        <v>105</v>
      </c>
      <c r="G4015" s="4" t="s">
        <v>438</v>
      </c>
      <c r="H4015" s="4" t="s">
        <v>566</v>
      </c>
      <c r="I4015" s="5" t="n">
        <v>1400</v>
      </c>
      <c r="J4015" s="25" t="n">
        <v>46063</v>
      </c>
      <c r="K4015" s="4" t="s">
        <v>629</v>
      </c>
      <c r="L4015" s="4" t="s">
        <v>5</v>
      </c>
      <c r="M4015" s="4" t="s">
        <v>441</v>
      </c>
      <c r="N4015" s="25" t="n">
        <v>46062</v>
      </c>
      <c r="O4015" s="25" t="n">
        <v>46063</v>
      </c>
      <c r="P4015" s="25" t="n">
        <v>46064</v>
      </c>
      <c r="Q4015" s="25" t="n">
        <v>46064</v>
      </c>
      <c r="R4015" s="6" t="n">
        <v>-0.0144796380090497</v>
      </c>
      <c r="S4015" s="6" t="n">
        <v>-0.00244872972145693</v>
      </c>
      <c r="T4015" s="6" t="n">
        <v>-0.0196379257440933</v>
      </c>
      <c r="U4015" s="6" t="n">
        <v>-0.0365662934745999</v>
      </c>
      <c r="V4015" s="6" t="n">
        <v>0.0101005520505038</v>
      </c>
      <c r="W4015" s="6" t="n">
        <v>0.0117576950198854</v>
      </c>
      <c r="X4015" s="6" t="n">
        <v>-0.0466668455251037</v>
      </c>
      <c r="Y4015" s="6" t="n">
        <v>-0.0483239884944854</v>
      </c>
      <c r="AB4015" s="6" t="n">
        <v>-0.0101258054617982</v>
      </c>
      <c r="AC4015" s="6" t="n">
        <v>-0.0196379257440933</v>
      </c>
      <c r="AD4015" s="6" t="n">
        <v>0.0196379257440933</v>
      </c>
      <c r="AE4015" s="6" t="n">
        <v>0.032218471923903</v>
      </c>
      <c r="AF4015" s="7" t="n">
        <v>0.396825396825397</v>
      </c>
      <c r="AG4015" s="7" t="n">
        <v>1.2117044455343</v>
      </c>
      <c r="AH4015" s="26" t="n">
        <v>497.25</v>
      </c>
      <c r="AI4015" s="6" t="n">
        <v>-0.00906735751295351</v>
      </c>
      <c r="AJ4015" s="6" t="n">
        <v>0.188456022944551</v>
      </c>
      <c r="AK4015" s="6" t="n">
        <v>0.146529859349782</v>
      </c>
      <c r="AL4015" s="6" t="n">
        <v>0.14838337182448</v>
      </c>
      <c r="AM4015" s="6" t="n">
        <v>0.25949848024316</v>
      </c>
      <c r="AN4015" s="6" t="n">
        <v>0.0241005293224506</v>
      </c>
      <c r="AO4015" s="6" t="n">
        <v>0.1643554936221</v>
      </c>
      <c r="AP4015" s="6" t="n">
        <v>-0.0538341158059468</v>
      </c>
      <c r="AQ4015" s="6" t="n">
        <v>0.000104329681794413</v>
      </c>
      <c r="AR4015" s="6" t="n">
        <v>0.0892895565363843</v>
      </c>
      <c r="AS4015" s="4" t="s">
        <v>442</v>
      </c>
      <c r="AT4015" s="4" t="s">
        <v>121</v>
      </c>
      <c r="AU4015" s="5" t="n">
        <v>9111.43</v>
      </c>
      <c r="AV4015" s="6" t="n">
        <v>0.00245237723260949</v>
      </c>
      <c r="AW4015" s="6" t="n">
        <v>-0.00697298540337699</v>
      </c>
      <c r="AX4015" s="5" t="n">
        <v>2510.19</v>
      </c>
      <c r="AY4015" s="6" t="n">
        <v>0.275499016071023</v>
      </c>
      <c r="AZ4015" s="6" t="n">
        <v>-0.0191504227097639</v>
      </c>
      <c r="BA4015" s="5" t="n">
        <v>1195.08</v>
      </c>
      <c r="BB4015" s="6" t="n">
        <v>-0.107383202001718</v>
      </c>
      <c r="BC4015" s="6" t="n">
        <v>-0.163595389234549</v>
      </c>
      <c r="BD4015" s="6" t="n">
        <v>0.131162726377748</v>
      </c>
      <c r="BE4015" s="7" t="n">
        <v>7.35</v>
      </c>
      <c r="BM4015" s="5" t="n">
        <v>80883.18225</v>
      </c>
      <c r="BN4015" s="5" t="n">
        <v>5974.2</v>
      </c>
      <c r="BO4015" s="26" t="n">
        <v>13.5387469870443</v>
      </c>
      <c r="BP4015" s="7" t="n">
        <v>1.43772924240089</v>
      </c>
      <c r="BQ4015" s="6" t="n">
        <v>0.106193670934002</v>
      </c>
      <c r="BR4015" s="7" t="n">
        <v>0.618059714253668</v>
      </c>
      <c r="BS4015" s="26" t="n">
        <v>11</v>
      </c>
      <c r="BT4015" s="7" t="n">
        <v>1.67</v>
      </c>
      <c r="BU4015" s="4" t="s">
        <v>1640</v>
      </c>
      <c r="BV4015" s="5" t="n">
        <v>3299.12</v>
      </c>
      <c r="BW4015" s="5" t="n">
        <v>0</v>
      </c>
      <c r="BX4015" s="5" t="n">
        <v>3299.12</v>
      </c>
      <c r="BY4015" s="7" t="n">
        <v>0.992141944214721</v>
      </c>
      <c r="BZ4015" s="5" t="n">
        <v>1</v>
      </c>
      <c r="CF4015" s="25" t="n">
        <v>46077</v>
      </c>
      <c r="CG4015" s="6" t="n">
        <v>0.42230257975841</v>
      </c>
      <c r="CH4015" s="6" t="n">
        <v>0.436465496306587</v>
      </c>
      <c r="CI4015" s="6" t="n">
        <v>0.390424278438743</v>
      </c>
      <c r="CJ4015" s="6" t="n">
        <v>-0.105486500668321</v>
      </c>
      <c r="CK4015" s="6" t="n">
        <v>0.0693535188216039</v>
      </c>
      <c r="CL4015" s="7" t="n">
        <v>0.283156876215717</v>
      </c>
      <c r="CM4015" s="6" t="n">
        <v>-0.193976160825476</v>
      </c>
      <c r="CN4015" s="4" t="s">
        <v>444</v>
      </c>
    </row>
    <row r="4016" customFormat="false" ht="15" hidden="false" customHeight="false" outlineLevel="0" collapsed="false">
      <c r="A4016" s="4" t="s">
        <v>59</v>
      </c>
      <c r="B4016" s="4" t="s">
        <v>60</v>
      </c>
      <c r="C4016" s="25" t="n">
        <v>46022</v>
      </c>
      <c r="D4016" s="4" t="s">
        <v>315</v>
      </c>
      <c r="E4016" s="4" t="s">
        <v>555</v>
      </c>
      <c r="F4016" s="4" t="s">
        <v>95</v>
      </c>
      <c r="G4016" s="4" t="s">
        <v>438</v>
      </c>
      <c r="H4016" s="4" t="s">
        <v>556</v>
      </c>
      <c r="I4016" s="5" t="n">
        <v>175</v>
      </c>
      <c r="J4016" s="25" t="n">
        <v>46063</v>
      </c>
      <c r="K4016" s="4" t="s">
        <v>994</v>
      </c>
      <c r="L4016" s="4" t="s">
        <v>5</v>
      </c>
      <c r="M4016" s="4" t="s">
        <v>441</v>
      </c>
      <c r="N4016" s="25" t="n">
        <v>46062</v>
      </c>
      <c r="O4016" s="25" t="n">
        <v>46063</v>
      </c>
      <c r="P4016" s="25" t="n">
        <v>46064</v>
      </c>
      <c r="Q4016" s="25" t="n">
        <v>46064</v>
      </c>
      <c r="R4016" s="6" t="n">
        <v>0.0282057474040087</v>
      </c>
      <c r="S4016" s="6" t="n">
        <v>0.00265395274554936</v>
      </c>
      <c r="T4016" s="6" t="n">
        <v>-0.00468482818392635</v>
      </c>
      <c r="U4016" s="6" t="n">
        <v>0.0261748719656317</v>
      </c>
      <c r="V4016" s="6" t="n">
        <v>0.0101005520505038</v>
      </c>
      <c r="W4016" s="6" t="n">
        <v>0.0415039312801371</v>
      </c>
      <c r="X4016" s="6" t="n">
        <v>0.016074319915128</v>
      </c>
      <c r="Y4016" s="6" t="n">
        <v>-0.0153290593145053</v>
      </c>
      <c r="AB4016" s="6" t="n">
        <v>0.0189501300039821</v>
      </c>
      <c r="AC4016" s="6" t="n">
        <v>-0.00468482818392635</v>
      </c>
      <c r="AD4016" s="6" t="n">
        <v>0.00468482818392635</v>
      </c>
      <c r="AE4016" s="6" t="n">
        <v>0.0399147361270525</v>
      </c>
      <c r="AF4016" s="7" t="n">
        <v>0.241197183098594</v>
      </c>
      <c r="AG4016" s="7" t="n">
        <v>3.39750130777674</v>
      </c>
      <c r="AH4016" s="26" t="n">
        <v>4141</v>
      </c>
      <c r="AI4016" s="6" t="n">
        <v>0.0390685770205503</v>
      </c>
      <c r="AJ4016" s="6" t="n">
        <v>-0.0309370027145934</v>
      </c>
      <c r="AK4016" s="6" t="n">
        <v>0.0986124744647541</v>
      </c>
      <c r="AL4016" s="6" t="n">
        <v>0.211456322040838</v>
      </c>
      <c r="AM4016" s="6" t="n">
        <v>0.156606988241207</v>
      </c>
      <c r="AN4016" s="6" t="n">
        <v>-0.0495762032137868</v>
      </c>
      <c r="AO4016" s="6" t="n">
        <v>0.0186392004991933</v>
      </c>
      <c r="AP4016" s="6" t="n">
        <v>-0.000117671977595046</v>
      </c>
      <c r="AQ4016" s="6" t="n">
        <v>-0.0281236026452658</v>
      </c>
      <c r="AR4016" s="6" t="n">
        <v>0.061061624209324</v>
      </c>
      <c r="AS4016" s="4" t="s">
        <v>442</v>
      </c>
      <c r="AT4016" s="4" t="s">
        <v>121</v>
      </c>
      <c r="AU4016" s="5" t="n">
        <v>25416</v>
      </c>
      <c r="AV4016" s="6" t="n">
        <v>0.432694475760992</v>
      </c>
      <c r="AW4016" s="6" t="n">
        <v>0.357329773030708</v>
      </c>
      <c r="AX4016" s="5" t="n">
        <v>2561</v>
      </c>
      <c r="AY4016" s="6" t="n">
        <v>0.100763298709474</v>
      </c>
      <c r="AZ4016" s="6" t="n">
        <v>0.00640027728895574</v>
      </c>
      <c r="BA4016" s="5" t="n">
        <v>1684</v>
      </c>
      <c r="BB4016" s="6" t="n">
        <v>0.608404966571156</v>
      </c>
      <c r="BC4016" s="6" t="n">
        <v>0.503571428571429</v>
      </c>
      <c r="BD4016" s="6" t="n">
        <v>0.0662574756059175</v>
      </c>
      <c r="BE4016" s="7" t="n">
        <v>18.98</v>
      </c>
      <c r="BM4016" s="5" t="n">
        <v>367637.98</v>
      </c>
      <c r="BN4016" s="5" t="n">
        <v>4129</v>
      </c>
      <c r="BO4016" s="26" t="n">
        <v>89.0380188907726</v>
      </c>
      <c r="BP4016" s="7" t="n">
        <v>28.7149871123955</v>
      </c>
      <c r="BQ4016" s="6" t="n">
        <v>0.322502538467547</v>
      </c>
      <c r="BR4016" s="7" t="n">
        <v>0.753417167851285</v>
      </c>
      <c r="BS4016" s="26" t="n">
        <v>60.38</v>
      </c>
      <c r="BT4016" s="7" t="n">
        <v>11.42</v>
      </c>
      <c r="BU4016" s="4" t="s">
        <v>1640</v>
      </c>
      <c r="BV4016" s="5" t="n">
        <v>3444</v>
      </c>
      <c r="BW4016" s="5" t="n">
        <v>259</v>
      </c>
      <c r="BX4016" s="5" t="n">
        <v>3185</v>
      </c>
      <c r="BY4016" s="7" t="n">
        <v>1.55766621438263</v>
      </c>
      <c r="BZ4016" s="5" t="n">
        <v>1</v>
      </c>
      <c r="CF4016" s="25" t="n">
        <v>46077</v>
      </c>
      <c r="CG4016" s="6" t="n">
        <v>0.248711472549383</v>
      </c>
      <c r="CH4016" s="6" t="n">
        <v>0.354154497168865</v>
      </c>
      <c r="CI4016" s="6" t="n">
        <v>0.256249614340533</v>
      </c>
      <c r="CJ4016" s="6" t="n">
        <v>-0.276446815192213</v>
      </c>
      <c r="CK4016" s="6" t="n">
        <v>0.0562661044741157</v>
      </c>
      <c r="CL4016" s="7" t="n">
        <v>0.0832619963246527</v>
      </c>
      <c r="CM4016" s="6" t="n">
        <v>0.443831975375702</v>
      </c>
      <c r="CN4016" s="4" t="s">
        <v>444</v>
      </c>
    </row>
    <row r="4017" customFormat="false" ht="15" hidden="false" customHeight="false" outlineLevel="0" collapsed="false">
      <c r="A4017" s="4" t="s">
        <v>59</v>
      </c>
      <c r="B4017" s="4" t="s">
        <v>60</v>
      </c>
      <c r="C4017" s="25" t="n">
        <v>46022</v>
      </c>
      <c r="D4017" s="4" t="s">
        <v>137</v>
      </c>
      <c r="E4017" s="4" t="s">
        <v>873</v>
      </c>
      <c r="F4017" s="4" t="s">
        <v>78</v>
      </c>
      <c r="G4017" s="4" t="s">
        <v>438</v>
      </c>
      <c r="H4017" s="4" t="s">
        <v>508</v>
      </c>
      <c r="I4017" s="5" t="n">
        <v>5000</v>
      </c>
      <c r="J4017" s="25" t="n">
        <v>46064</v>
      </c>
      <c r="K4017" s="4" t="s">
        <v>908</v>
      </c>
      <c r="L4017" s="4" t="s">
        <v>6</v>
      </c>
      <c r="M4017" s="4" t="s">
        <v>441</v>
      </c>
      <c r="N4017" s="25" t="n">
        <v>46063</v>
      </c>
      <c r="O4017" s="25" t="n">
        <v>46064</v>
      </c>
      <c r="P4017" s="25" t="n">
        <v>46065</v>
      </c>
      <c r="Q4017" s="25" t="n">
        <v>46064</v>
      </c>
      <c r="R4017" s="6" t="n">
        <v>0.0190962099125362</v>
      </c>
      <c r="S4017" s="6" t="n">
        <v>-0.0161159586134554</v>
      </c>
      <c r="T4017" s="6" t="n">
        <v>0.0226314514174946</v>
      </c>
      <c r="U4017" s="6" t="n">
        <v>0.0256117027165754</v>
      </c>
      <c r="V4017" s="6" t="n">
        <v>-0.002306382130707</v>
      </c>
      <c r="W4017" s="6" t="n">
        <v>0.0254954203891947</v>
      </c>
      <c r="X4017" s="6" t="n">
        <v>0.0279180848472824</v>
      </c>
      <c r="Y4017" s="6" t="n">
        <v>0.000116282327380701</v>
      </c>
      <c r="Z4017" s="6" t="n">
        <v>0.000833664490138775</v>
      </c>
      <c r="AA4017" s="6" t="n">
        <v>0.0247780382264367</v>
      </c>
      <c r="AB4017" s="6" t="n">
        <v>0.00367138702140846</v>
      </c>
      <c r="AC4017" s="6" t="n">
        <v>-0.0161159586134554</v>
      </c>
      <c r="AD4017" s="6" t="n">
        <v>0.0161159586134554</v>
      </c>
      <c r="AE4017" s="6" t="n">
        <v>0.0613169312926142</v>
      </c>
      <c r="AF4017" s="7" t="n">
        <v>0.294712286158631</v>
      </c>
      <c r="AG4017" s="7" t="n">
        <v>3.40466345112103</v>
      </c>
      <c r="AH4017" s="26" t="n">
        <v>205.8</v>
      </c>
      <c r="AI4017" s="6" t="n">
        <v>0.0586419753086418</v>
      </c>
      <c r="AJ4017" s="6" t="n">
        <v>0.115326251896813</v>
      </c>
      <c r="AK4017" s="6" t="n">
        <v>0.446443632274387</v>
      </c>
      <c r="AL4017" s="6" t="n">
        <v>0.704630166487203</v>
      </c>
      <c r="AM4017" s="6" t="n">
        <v>0.94453630651486</v>
      </c>
      <c r="AN4017" s="6" t="n">
        <v>-0.0219426745428023</v>
      </c>
      <c r="AO4017" s="6" t="n">
        <v>0.137268926439616</v>
      </c>
      <c r="AP4017" s="6" t="n">
        <v>-0.0356838214387263</v>
      </c>
      <c r="AQ4017" s="6" t="n">
        <v>-0.191308880674818</v>
      </c>
      <c r="AR4017" s="6" t="n">
        <v>-0.0883879903806361</v>
      </c>
      <c r="AS4017" s="4" t="s">
        <v>442</v>
      </c>
      <c r="AT4017" s="4" t="s">
        <v>121</v>
      </c>
      <c r="AU4017" s="5" t="n">
        <v>14830.24</v>
      </c>
      <c r="AV4017" s="6" t="n">
        <v>0.236346841781011</v>
      </c>
      <c r="AW4017" s="6" t="n">
        <v>0.179168727329397</v>
      </c>
      <c r="AX4017" s="5" t="n">
        <v>2497.27</v>
      </c>
      <c r="AY4017" s="6" t="n">
        <v>0.168390396918728</v>
      </c>
      <c r="AZ4017" s="6" t="n">
        <v>-0.0265774277379472</v>
      </c>
      <c r="BA4017" s="5" t="n">
        <v>813.49</v>
      </c>
      <c r="BB4017" s="6" t="n">
        <v>0.0676842713145738</v>
      </c>
      <c r="BC4017" s="6" t="n">
        <v>0.0763724413512048</v>
      </c>
      <c r="BD4017" s="6" t="n">
        <v>0.0548534615758073</v>
      </c>
      <c r="BE4017" s="7" t="n">
        <v>1.38</v>
      </c>
      <c r="BM4017" s="5" t="n">
        <v>120876.63</v>
      </c>
      <c r="BN4017" s="5" t="n">
        <v>3258.85</v>
      </c>
      <c r="BO4017" s="26" t="n">
        <v>37.0918053914725</v>
      </c>
      <c r="BP4017" s="7" t="n">
        <v>9.60623739384605</v>
      </c>
      <c r="BQ4017" s="6" t="n">
        <v>0.258985436067627</v>
      </c>
      <c r="BR4017" s="7" t="n">
        <v>4.33223265417058</v>
      </c>
      <c r="BS4017" s="26" t="n">
        <v>34.07</v>
      </c>
      <c r="BT4017" s="7" t="n">
        <v>4.76</v>
      </c>
      <c r="BU4017" s="4" t="s">
        <v>1640</v>
      </c>
      <c r="BV4017" s="5" t="n">
        <v>-5147.77</v>
      </c>
      <c r="BW4017" s="5" t="n">
        <v>1320.24</v>
      </c>
      <c r="BX4017" s="5" t="n">
        <v>-6468.01</v>
      </c>
      <c r="BY4017" s="7" t="n">
        <v>-3.76618331333587</v>
      </c>
      <c r="BZ4017" s="5" t="n">
        <v>6</v>
      </c>
      <c r="CA4017" s="6" t="n">
        <v>0.177971776572523</v>
      </c>
      <c r="CB4017" s="6" t="n">
        <v>0.138570942517927</v>
      </c>
      <c r="CC4017" s="4" t="s">
        <v>603</v>
      </c>
      <c r="CD4017" s="26" t="n">
        <v>29.770737280944</v>
      </c>
      <c r="CE4017" s="6" t="n">
        <v>0.245914907697451</v>
      </c>
      <c r="CF4017" s="25" t="n">
        <v>46077</v>
      </c>
      <c r="CG4017" s="6" t="n">
        <v>0.34663961935034</v>
      </c>
      <c r="CH4017" s="6" t="n">
        <v>0.378212303966377</v>
      </c>
      <c r="CI4017" s="6" t="n">
        <v>0.359279816691112</v>
      </c>
      <c r="CJ4017" s="6" t="n">
        <v>-0.0500578301570758</v>
      </c>
      <c r="CK4017" s="6" t="n">
        <v>0.0600715137067938</v>
      </c>
      <c r="CL4017" s="7" t="n">
        <v>0.268279549140656</v>
      </c>
      <c r="CM4017" s="6" t="n">
        <v>0.0097401633259095</v>
      </c>
      <c r="CN4017" s="4" t="s">
        <v>444</v>
      </c>
    </row>
    <row r="4018" customFormat="false" ht="15" hidden="false" customHeight="false" outlineLevel="0" collapsed="false">
      <c r="A4018" s="4" t="s">
        <v>59</v>
      </c>
      <c r="B4018" s="4" t="s">
        <v>60</v>
      </c>
      <c r="C4018" s="25" t="n">
        <v>46022</v>
      </c>
      <c r="D4018" s="4" t="s">
        <v>177</v>
      </c>
      <c r="E4018" s="4" t="s">
        <v>781</v>
      </c>
      <c r="F4018" s="4" t="s">
        <v>71</v>
      </c>
      <c r="G4018" s="4" t="s">
        <v>438</v>
      </c>
      <c r="H4018" s="4" t="s">
        <v>521</v>
      </c>
      <c r="I4018" s="5" t="n">
        <v>100</v>
      </c>
      <c r="J4018" s="25" t="n">
        <v>46064</v>
      </c>
      <c r="K4018" s="4" t="s">
        <v>1366</v>
      </c>
      <c r="L4018" s="4" t="s">
        <v>6</v>
      </c>
      <c r="M4018" s="4" t="s">
        <v>441</v>
      </c>
      <c r="N4018" s="25" t="n">
        <v>46063</v>
      </c>
      <c r="O4018" s="25" t="n">
        <v>46064</v>
      </c>
      <c r="P4018" s="25" t="n">
        <v>46065</v>
      </c>
      <c r="Q4018" s="25" t="n">
        <v>46064</v>
      </c>
      <c r="R4018" s="6" t="n">
        <v>0.0101414901447616</v>
      </c>
      <c r="S4018" s="6" t="n">
        <v>0.034167273904947</v>
      </c>
      <c r="T4018" s="6" t="n">
        <v>-0.0315509277381978</v>
      </c>
      <c r="U4018" s="6" t="n">
        <v>0.0127578363115108</v>
      </c>
      <c r="V4018" s="6" t="n">
        <v>-0.002306382130707</v>
      </c>
      <c r="W4018" s="6" t="n">
        <v>0.00433876688366852</v>
      </c>
      <c r="X4018" s="6" t="n">
        <v>0.0150642184422178</v>
      </c>
      <c r="Y4018" s="6" t="n">
        <v>0.00841906942784232</v>
      </c>
      <c r="Z4018" s="6" t="n">
        <v>-0.00127974229376299</v>
      </c>
      <c r="AA4018" s="6" t="n">
        <v>0.0140375786052738</v>
      </c>
      <c r="AB4018" s="6" t="n">
        <v>0.00299570884948586</v>
      </c>
      <c r="AC4018" s="6" t="n">
        <v>0.034167273904947</v>
      </c>
      <c r="AD4018" s="6" t="n">
        <v>0.034167273904947</v>
      </c>
      <c r="AE4018" s="6" t="n">
        <v>0.108007448789572</v>
      </c>
      <c r="AF4018" s="7" t="n">
        <v>0.390554722638681</v>
      </c>
      <c r="AG4018" s="7" t="n">
        <v>3.63773782688485</v>
      </c>
      <c r="AH4018" s="26" t="n">
        <v>6113.5</v>
      </c>
      <c r="AI4018" s="6" t="n">
        <v>0.0270474590508187</v>
      </c>
      <c r="AJ4018" s="6" t="n">
        <v>-0.0737822892205138</v>
      </c>
      <c r="AK4018" s="6" t="n">
        <v>-0.0863782410520818</v>
      </c>
      <c r="AL4018" s="6" t="n">
        <v>-0.00326078095703908</v>
      </c>
      <c r="AM4018" s="6" t="n">
        <v>0.00282960836579793</v>
      </c>
      <c r="AN4018" s="6" t="n">
        <v>-0.0292585100522371</v>
      </c>
      <c r="AO4018" s="6" t="n">
        <v>-0.0445237791682767</v>
      </c>
      <c r="AP4018" s="6" t="n">
        <v>0.0181891673403394</v>
      </c>
      <c r="AQ4018" s="6" t="n">
        <v>-0.018431689571544</v>
      </c>
      <c r="AR4018" s="6" t="n">
        <v>0.0844892007226376</v>
      </c>
      <c r="AS4018" s="4" t="s">
        <v>442</v>
      </c>
      <c r="AT4018" s="4" t="s">
        <v>121</v>
      </c>
      <c r="AU4018" s="5" t="n">
        <v>2604</v>
      </c>
      <c r="AV4018" s="6" t="n">
        <v>0.122897800776197</v>
      </c>
      <c r="AW4018" s="6" t="n">
        <v>-0.0408839779005525</v>
      </c>
      <c r="AX4018" s="5" t="n">
        <v>816</v>
      </c>
      <c r="AY4018" s="6" t="n">
        <v>0.313364055299539</v>
      </c>
      <c r="AZ4018" s="6" t="n">
        <v>-0.00703266742577346</v>
      </c>
      <c r="BA4018" s="5" t="n">
        <v>583</v>
      </c>
      <c r="BB4018" s="6" t="n">
        <v>-0.0101867572156197</v>
      </c>
      <c r="BC4018" s="6" t="n">
        <v>-0.153846153846154</v>
      </c>
      <c r="BD4018" s="6" t="n">
        <v>0.223886328725038</v>
      </c>
      <c r="BE4018" s="7" t="n">
        <v>21.98</v>
      </c>
      <c r="BM4018" s="5" t="n">
        <v>162007.75</v>
      </c>
      <c r="BN4018" s="5" t="n">
        <v>2485</v>
      </c>
      <c r="BO4018" s="26" t="n">
        <v>65.1942655935614</v>
      </c>
      <c r="BP4018" s="7" t="n">
        <v>10.511110750665</v>
      </c>
      <c r="BQ4018" s="6" t="n">
        <v>0.161227535197561</v>
      </c>
      <c r="BR4018" s="7" t="n">
        <v>0.00577434633101927</v>
      </c>
      <c r="BS4018" s="26" t="n">
        <v>33.71</v>
      </c>
      <c r="BT4018" s="7" t="n">
        <v>4.86</v>
      </c>
      <c r="BU4018" s="4" t="s">
        <v>1640</v>
      </c>
      <c r="BV4018" s="5" t="n">
        <v>1645</v>
      </c>
      <c r="BW4018" s="5" t="n">
        <v>1544</v>
      </c>
      <c r="BX4018" s="5" t="n">
        <v>101</v>
      </c>
      <c r="BY4018" s="7" t="n">
        <v>1.33306320907618</v>
      </c>
      <c r="BZ4018" s="5" t="n">
        <v>12</v>
      </c>
      <c r="CA4018" s="6" t="n">
        <v>0.12118061251421</v>
      </c>
      <c r="CB4018" s="6" t="n">
        <v>0.116781036921817</v>
      </c>
      <c r="CC4018" s="4" t="s">
        <v>640</v>
      </c>
      <c r="CD4018" s="26" t="n">
        <v>33.157394190108</v>
      </c>
      <c r="CE4018" s="6" t="n">
        <v>0.966205945490468</v>
      </c>
      <c r="CF4018" s="25" t="n">
        <v>46077</v>
      </c>
      <c r="CG4018" s="6" t="n">
        <v>0.304149659010675</v>
      </c>
      <c r="CH4018" s="6" t="n">
        <v>0.372027309559751</v>
      </c>
      <c r="CI4018" s="6" t="n">
        <v>0.305412460599188</v>
      </c>
      <c r="CJ4018" s="6" t="n">
        <v>-0.179059029401347</v>
      </c>
      <c r="CK4018" s="6" t="n">
        <v>0.0591778736772219</v>
      </c>
      <c r="CL4018" s="7" t="n">
        <v>0.577365690617882</v>
      </c>
      <c r="CM4018" s="6" t="n">
        <v>-0.0475112260171452</v>
      </c>
      <c r="CN4018" s="4" t="s">
        <v>444</v>
      </c>
    </row>
    <row r="4019" customFormat="false" ht="15" hidden="false" customHeight="false" outlineLevel="0" collapsed="false">
      <c r="A4019" s="4" t="s">
        <v>59</v>
      </c>
      <c r="B4019" s="4" t="s">
        <v>60</v>
      </c>
      <c r="C4019" s="25" t="n">
        <v>46022</v>
      </c>
      <c r="D4019" s="4" t="s">
        <v>203</v>
      </c>
      <c r="E4019" s="4" t="s">
        <v>824</v>
      </c>
      <c r="F4019" s="4" t="s">
        <v>103</v>
      </c>
      <c r="G4019" s="4" t="s">
        <v>438</v>
      </c>
      <c r="H4019" s="4" t="s">
        <v>505</v>
      </c>
      <c r="I4019" s="5" t="n">
        <v>700</v>
      </c>
      <c r="J4019" s="25" t="n">
        <v>46064</v>
      </c>
      <c r="K4019" s="4" t="s">
        <v>499</v>
      </c>
      <c r="L4019" s="4" t="s">
        <v>5</v>
      </c>
      <c r="M4019" s="4" t="s">
        <v>441</v>
      </c>
      <c r="N4019" s="25" t="n">
        <v>46063</v>
      </c>
      <c r="O4019" s="25" t="n">
        <v>46064</v>
      </c>
      <c r="P4019" s="25" t="n">
        <v>46065</v>
      </c>
      <c r="Q4019" s="25" t="n">
        <v>46065</v>
      </c>
      <c r="R4019" s="6" t="n">
        <v>0.00482240082966023</v>
      </c>
      <c r="S4019" s="6" t="n">
        <v>-0.00304468985447404</v>
      </c>
      <c r="T4019" s="6" t="n">
        <v>-0.00160463792121757</v>
      </c>
      <c r="U4019" s="6" t="n">
        <v>0.000173073053968631</v>
      </c>
      <c r="V4019" s="6" t="n">
        <v>-0.002306382130707</v>
      </c>
      <c r="W4019" s="6" t="n">
        <v>0.012311210178656</v>
      </c>
      <c r="X4019" s="6" t="n">
        <v>0.00247945518467563</v>
      </c>
      <c r="Y4019" s="6" t="n">
        <v>-0.0121381371246874</v>
      </c>
      <c r="AB4019" s="6" t="n">
        <v>-0.0165122418344635</v>
      </c>
      <c r="AC4019" s="6" t="n">
        <v>-0.00160463792121757</v>
      </c>
      <c r="AD4019" s="6" t="n">
        <v>0.00160463792121757</v>
      </c>
      <c r="AE4019" s="6" t="n">
        <v>0.0233966561416221</v>
      </c>
      <c r="AF4019" s="7" t="n">
        <v>0.904867256637169</v>
      </c>
      <c r="AG4019" s="7" t="n">
        <v>0.629925094849916</v>
      </c>
      <c r="AH4019" s="26" t="n">
        <v>964.25</v>
      </c>
      <c r="AI4019" s="6" t="n">
        <v>0.0362708221386352</v>
      </c>
      <c r="AJ4019" s="6" t="n">
        <v>0.066707229382156</v>
      </c>
      <c r="AK4019" s="6" t="n">
        <v>0.228031074885379</v>
      </c>
      <c r="AL4019" s="6" t="n">
        <v>0.4079725487333</v>
      </c>
      <c r="AM4019" s="6" t="n">
        <v>0.65125438821817</v>
      </c>
      <c r="AN4019" s="6" t="n">
        <v>0.089602048149479</v>
      </c>
      <c r="AO4019" s="6" t="n">
        <v>-0.022894818767323</v>
      </c>
      <c r="AP4019" s="6" t="n">
        <v>-0.060918705931149</v>
      </c>
      <c r="AQ4019" s="6" t="n">
        <v>-0.0563562836997098</v>
      </c>
      <c r="AR4019" s="6" t="n">
        <v>0.0465646065944717</v>
      </c>
      <c r="AS4019" s="4" t="s">
        <v>442</v>
      </c>
      <c r="AT4019" s="4" t="s">
        <v>121</v>
      </c>
      <c r="AU4019" s="5" t="n">
        <v>66521</v>
      </c>
      <c r="AV4019" s="6" t="n">
        <v>0.139253296797397</v>
      </c>
      <c r="AW4019" s="6" t="n">
        <v>0.00700899209785333</v>
      </c>
      <c r="AX4019" s="5" t="n">
        <v>5384</v>
      </c>
      <c r="AY4019" s="6" t="n">
        <v>0.0809368470107184</v>
      </c>
      <c r="AZ4019" s="6" t="n">
        <v>-0.0482291060634381</v>
      </c>
      <c r="BA4019" s="5" t="n">
        <v>2049</v>
      </c>
      <c r="BB4019" s="6" t="n">
        <v>-0.45140562248996</v>
      </c>
      <c r="BC4019" s="6" t="n">
        <v>-0.567812697743092</v>
      </c>
      <c r="BD4019" s="6" t="n">
        <v>0.0308023030321252</v>
      </c>
      <c r="BE4019" s="7" t="n">
        <v>9.23</v>
      </c>
      <c r="BM4019" s="5" t="n">
        <v>214063.5</v>
      </c>
      <c r="BN4019" s="5" t="n">
        <v>17763</v>
      </c>
      <c r="BO4019" s="26" t="n">
        <v>12.0510893430164</v>
      </c>
      <c r="BP4019" s="7" t="n">
        <v>1.58723102931799</v>
      </c>
      <c r="BQ4019" s="6" t="n">
        <v>0.13170851066985</v>
      </c>
      <c r="BR4019" s="7" t="n">
        <v>0.538831136090638</v>
      </c>
      <c r="BS4019" s="26" t="n">
        <v>20.86</v>
      </c>
      <c r="BT4019" s="7" t="n">
        <v>3.16</v>
      </c>
      <c r="BU4019" s="4" t="s">
        <v>1640</v>
      </c>
      <c r="BV4019" s="5" t="n">
        <v>8036</v>
      </c>
      <c r="BW4019" s="5" t="n">
        <v>10685</v>
      </c>
      <c r="BX4019" s="5" t="n">
        <v>-2649</v>
      </c>
      <c r="BY4019" s="7" t="n">
        <v>0.918925100057176</v>
      </c>
      <c r="BZ4019" s="5" t="n">
        <v>1</v>
      </c>
      <c r="CF4019" s="25" t="n">
        <v>46077</v>
      </c>
      <c r="CG4019" s="6" t="n">
        <v>0.387220965378638</v>
      </c>
      <c r="CH4019" s="6" t="n">
        <v>0.462296300934535</v>
      </c>
      <c r="CI4019" s="6" t="n">
        <v>0.417074146263022</v>
      </c>
      <c r="CJ4019" s="6" t="n">
        <v>-0.0978207149399544</v>
      </c>
      <c r="CK4019" s="6" t="n">
        <v>0.0697758683161654</v>
      </c>
      <c r="CL4019" s="7" t="n">
        <v>0.0229970326409512</v>
      </c>
      <c r="CM4019" s="6" t="n">
        <v>-0.0862674123029995</v>
      </c>
      <c r="CN4019" s="4" t="s">
        <v>444</v>
      </c>
    </row>
    <row r="4020" customFormat="false" ht="15" hidden="false" customHeight="false" outlineLevel="0" collapsed="false">
      <c r="A4020" s="4" t="s">
        <v>59</v>
      </c>
      <c r="B4020" s="4" t="s">
        <v>60</v>
      </c>
      <c r="C4020" s="25" t="n">
        <v>46022</v>
      </c>
      <c r="D4020" s="4" t="s">
        <v>244</v>
      </c>
      <c r="E4020" s="4" t="s">
        <v>775</v>
      </c>
      <c r="F4020" s="4" t="s">
        <v>78</v>
      </c>
      <c r="G4020" s="4" t="s">
        <v>438</v>
      </c>
      <c r="H4020" s="4" t="s">
        <v>508</v>
      </c>
      <c r="I4020" s="5" t="n">
        <v>200</v>
      </c>
      <c r="J4020" s="25" t="n">
        <v>46064</v>
      </c>
      <c r="K4020" s="4" t="s">
        <v>1005</v>
      </c>
      <c r="L4020" s="4" t="s">
        <v>6</v>
      </c>
      <c r="M4020" s="4" t="s">
        <v>441</v>
      </c>
      <c r="N4020" s="25" t="n">
        <v>46063</v>
      </c>
      <c r="O4020" s="25" t="n">
        <v>46064</v>
      </c>
      <c r="P4020" s="25" t="n">
        <v>46065</v>
      </c>
      <c r="Q4020" s="25" t="n">
        <v>46064</v>
      </c>
      <c r="R4020" s="6" t="n">
        <v>0.0183399822695036</v>
      </c>
      <c r="S4020" s="6" t="n">
        <v>-0.000244844659665899</v>
      </c>
      <c r="T4020" s="6" t="n">
        <v>-0.0222591090914039</v>
      </c>
      <c r="U4020" s="6" t="n">
        <v>-0.00416397148156622</v>
      </c>
      <c r="V4020" s="6" t="n">
        <v>-0.002306382130707</v>
      </c>
      <c r="W4020" s="6" t="n">
        <v>0.0254954203891947</v>
      </c>
      <c r="X4020" s="6" t="n">
        <v>-0.00185758935085922</v>
      </c>
      <c r="Y4020" s="6" t="n">
        <v>-0.0296593918707609</v>
      </c>
      <c r="Z4020" s="6" t="n">
        <v>0.0157215015892096</v>
      </c>
      <c r="AA4020" s="6" t="n">
        <v>-0.0198854730707758</v>
      </c>
      <c r="AB4020" s="6" t="n">
        <v>0.00786223407149445</v>
      </c>
      <c r="AC4020" s="6" t="n">
        <v>-0.000244844659665899</v>
      </c>
      <c r="AD4020" s="6" t="n">
        <v>0.000244844659665899</v>
      </c>
      <c r="AE4020" s="6" t="n">
        <v>0.032890799281789</v>
      </c>
      <c r="AF4020" s="7" t="n">
        <v>0.0727874276261388</v>
      </c>
      <c r="AG4020" s="7" t="n">
        <v>1.74700406415364</v>
      </c>
      <c r="AH4020" s="26" t="n">
        <v>3609.6</v>
      </c>
      <c r="AI4020" s="6" t="n">
        <v>0.042273042273042</v>
      </c>
      <c r="AJ4020" s="6" t="n">
        <v>-0.0307196562835663</v>
      </c>
      <c r="AK4020" s="6" t="n">
        <v>-0.0148202734790794</v>
      </c>
      <c r="AL4020" s="6" t="n">
        <v>0.118388845855926</v>
      </c>
      <c r="AM4020" s="6" t="n">
        <v>0.131873128361112</v>
      </c>
      <c r="AN4020" s="6" t="n">
        <v>-0.0219426745428023</v>
      </c>
      <c r="AO4020" s="6" t="n">
        <v>-0.00877698174076402</v>
      </c>
      <c r="AP4020" s="6" t="n">
        <v>-0.0448915977846428</v>
      </c>
      <c r="AQ4020" s="6" t="n">
        <v>-0.184242019426122</v>
      </c>
      <c r="AR4020" s="6" t="n">
        <v>-0.0813211291319408</v>
      </c>
      <c r="AS4020" s="4" t="s">
        <v>442</v>
      </c>
      <c r="AT4020" s="4" t="s">
        <v>121</v>
      </c>
      <c r="AU4020" s="5" t="n">
        <v>52099.75</v>
      </c>
      <c r="AV4020" s="6" t="n">
        <v>0.256322333828872</v>
      </c>
      <c r="AW4020" s="6" t="n">
        <v>0.130007437263139</v>
      </c>
      <c r="AX4020" s="5" t="n">
        <v>9813.6</v>
      </c>
      <c r="AY4020" s="6" t="n">
        <v>0.188361748376912</v>
      </c>
      <c r="AZ4020" s="6" t="n">
        <v>-0.0101123311093682</v>
      </c>
      <c r="BA4020" s="5" t="n">
        <v>4674.64</v>
      </c>
      <c r="BB4020" s="6" t="n">
        <v>0.469744512007244</v>
      </c>
      <c r="BC4020" s="6" t="n">
        <v>0.272592640989622</v>
      </c>
      <c r="BD4020" s="6" t="n">
        <v>0.0897248067409153</v>
      </c>
      <c r="BE4020" s="7" t="n">
        <v>41.85</v>
      </c>
      <c r="BM4020" s="5" t="n">
        <v>403134.5664</v>
      </c>
      <c r="BN4020" s="5" t="n">
        <v>14232.39</v>
      </c>
      <c r="BO4020" s="26" t="n">
        <v>28.3251489314163</v>
      </c>
      <c r="BP4020" s="7" t="n">
        <v>4.86616732555272</v>
      </c>
      <c r="BQ4020" s="6" t="n">
        <v>0.171796707488994</v>
      </c>
      <c r="BR4020" s="7" t="n">
        <v>1.48054828590042</v>
      </c>
      <c r="BS4020" s="26" t="n">
        <v>34.07</v>
      </c>
      <c r="BT4020" s="7" t="n">
        <v>4.76</v>
      </c>
      <c r="BU4020" s="4" t="s">
        <v>1640</v>
      </c>
      <c r="BV4020" s="5" t="n">
        <v>1203.12</v>
      </c>
      <c r="BW4020" s="5" t="n">
        <v>3956.74</v>
      </c>
      <c r="BX4020" s="5" t="n">
        <v>-2753.62</v>
      </c>
      <c r="BY4020" s="7" t="n">
        <v>0.155108397450442</v>
      </c>
      <c r="BZ4020" s="5" t="n">
        <v>6</v>
      </c>
      <c r="CA4020" s="6" t="n">
        <v>0.177971776572523</v>
      </c>
      <c r="CB4020" s="6" t="n">
        <v>0.0655741204648336</v>
      </c>
      <c r="CC4020" s="4" t="s">
        <v>860</v>
      </c>
      <c r="CD4020" s="26" t="n">
        <v>32.0616507782114</v>
      </c>
      <c r="CE4020" s="6" t="n">
        <v>-0.116541156057203</v>
      </c>
      <c r="CF4020" s="25" t="n">
        <v>46077</v>
      </c>
      <c r="CG4020" s="6" t="n">
        <v>0.275691813579667</v>
      </c>
      <c r="CH4020" s="6" t="n">
        <v>0.287592192377057</v>
      </c>
      <c r="CI4020" s="6" t="n">
        <v>0.298662863173988</v>
      </c>
      <c r="CJ4020" s="6" t="n">
        <v>0.0384943370869271</v>
      </c>
      <c r="CK4020" s="6" t="n">
        <v>0.0459219761684531</v>
      </c>
      <c r="CL4020" s="7" t="n">
        <v>0.00533175355450185</v>
      </c>
      <c r="CM4020" s="6" t="n">
        <v>0.0152345809172379</v>
      </c>
      <c r="CN4020" s="4" t="s">
        <v>444</v>
      </c>
    </row>
    <row r="4021" customFormat="false" ht="15" hidden="false" customHeight="false" outlineLevel="0" collapsed="false">
      <c r="A4021" s="4" t="s">
        <v>59</v>
      </c>
      <c r="B4021" s="4" t="s">
        <v>60</v>
      </c>
      <c r="C4021" s="25" t="n">
        <v>46022</v>
      </c>
      <c r="D4021" s="4" t="s">
        <v>252</v>
      </c>
      <c r="E4021" s="4" t="s">
        <v>815</v>
      </c>
      <c r="F4021" s="4" t="s">
        <v>77</v>
      </c>
      <c r="G4021" s="4" t="s">
        <v>459</v>
      </c>
      <c r="H4021" s="4" t="s">
        <v>460</v>
      </c>
      <c r="I4021" s="5" t="n">
        <v>400</v>
      </c>
      <c r="J4021" s="25" t="n">
        <v>46064</v>
      </c>
      <c r="K4021" s="4" t="s">
        <v>1013</v>
      </c>
      <c r="L4021" s="4" t="s">
        <v>5</v>
      </c>
      <c r="M4021" s="4" t="s">
        <v>441</v>
      </c>
      <c r="N4021" s="25" t="n">
        <v>46063</v>
      </c>
      <c r="O4021" s="25" t="n">
        <v>46064</v>
      </c>
      <c r="P4021" s="25" t="n">
        <v>46065</v>
      </c>
      <c r="Q4021" s="25" t="n">
        <v>46065</v>
      </c>
      <c r="R4021" s="6" t="n">
        <v>-0.00342231348391509</v>
      </c>
      <c r="S4021" s="6" t="n">
        <v>-0.00749771062271065</v>
      </c>
      <c r="T4021" s="6" t="n">
        <v>0.0457874401706937</v>
      </c>
      <c r="U4021" s="6" t="n">
        <v>0.034867416064068</v>
      </c>
      <c r="V4021" s="6" t="n">
        <v>-0.002306382130707</v>
      </c>
      <c r="W4021" s="6" t="n">
        <v>0.00818979499104144</v>
      </c>
      <c r="X4021" s="6" t="n">
        <v>0.037173798194775</v>
      </c>
      <c r="Y4021" s="6" t="n">
        <v>0.0266776210730265</v>
      </c>
      <c r="Z4021" s="6" t="n">
        <v>-0.00380038637454627</v>
      </c>
      <c r="AA4021" s="6" t="n">
        <v>0.0386678024386142</v>
      </c>
      <c r="AB4021" s="6" t="n">
        <v>0.00513234530880569</v>
      </c>
      <c r="AC4021" s="6" t="n">
        <v>0.0457874401706937</v>
      </c>
      <c r="AD4021" s="6" t="n">
        <v>0.0457874401706937</v>
      </c>
      <c r="AE4021" s="6" t="n">
        <v>0.0475751110085924</v>
      </c>
      <c r="AF4021" s="7" t="n">
        <v>0.909090909090909</v>
      </c>
      <c r="AG4021" s="7" t="n">
        <v>2.5049730902351</v>
      </c>
      <c r="AH4021" s="26" t="n">
        <v>1753.2</v>
      </c>
      <c r="AI4021" s="6" t="n">
        <v>0.0679824561403515</v>
      </c>
      <c r="AJ4021" s="6" t="n">
        <v>0.0342752639962245</v>
      </c>
      <c r="AK4021" s="6" t="n">
        <v>0.0828237909949978</v>
      </c>
      <c r="AL4021" s="6" t="n">
        <v>0.176881251258642</v>
      </c>
      <c r="AM4021" s="6" t="n">
        <v>0.592587545987192</v>
      </c>
      <c r="AN4021" s="6" t="n">
        <v>0.0173980760752515</v>
      </c>
      <c r="AO4021" s="6" t="n">
        <v>0.016877187920973</v>
      </c>
      <c r="AP4021" s="6" t="n">
        <v>0.0102012682657844</v>
      </c>
      <c r="AQ4021" s="6" t="n">
        <v>-0.102233250620348</v>
      </c>
      <c r="AR4021" s="6" t="n">
        <v>0.000687639673834006</v>
      </c>
      <c r="AS4021" s="4" t="s">
        <v>442</v>
      </c>
      <c r="AT4021" s="4" t="s">
        <v>481</v>
      </c>
      <c r="AU4021" s="5" t="n">
        <v>14258.93</v>
      </c>
      <c r="AV4021" s="6" t="n">
        <v>0.597959702842363</v>
      </c>
      <c r="AW4021" s="6" t="n">
        <v>0.456242551005506</v>
      </c>
      <c r="BA4021" s="5" t="n">
        <v>44.76</v>
      </c>
      <c r="BB4021" s="6" t="n">
        <v>-0.358831113021057</v>
      </c>
      <c r="BC4021" s="6" t="n">
        <v>9.86407766990291</v>
      </c>
      <c r="BD4021" s="6" t="n">
        <v>0.00313908547135023</v>
      </c>
      <c r="BE4021" s="7" t="n">
        <v>1.07</v>
      </c>
      <c r="BM4021" s="5" t="n">
        <v>60161.058</v>
      </c>
      <c r="BN4021" s="5" t="n">
        <v>174.9</v>
      </c>
      <c r="BO4021" s="26" t="n">
        <v>343.974030874786</v>
      </c>
      <c r="BP4021" s="7" t="n">
        <v>11.3441438961245</v>
      </c>
      <c r="BQ4021" s="6" t="n">
        <v>0.0329796521768645</v>
      </c>
      <c r="BR4021" s="7" t="n">
        <v>0</v>
      </c>
      <c r="BS4021" s="26" t="n">
        <v>18.15</v>
      </c>
      <c r="BT4021" s="7" t="n">
        <v>2.97</v>
      </c>
      <c r="BU4021" s="4" t="s">
        <v>1640</v>
      </c>
      <c r="BV4021" s="5" t="n">
        <v>1690</v>
      </c>
      <c r="BW4021" s="5" t="n">
        <v>128.53</v>
      </c>
      <c r="BX4021" s="5" t="n">
        <v>1561.47</v>
      </c>
      <c r="BY4021" s="7" t="n">
        <v>22.912147505423</v>
      </c>
      <c r="BZ4021" s="5" t="n">
        <v>5</v>
      </c>
      <c r="CF4021" s="25" t="n">
        <v>46077</v>
      </c>
      <c r="CG4021" s="6" t="n">
        <v>0.317940435814206</v>
      </c>
      <c r="CH4021" s="6" t="n">
        <v>0.374003294398729</v>
      </c>
      <c r="CI4021" s="6" t="n">
        <v>0.292099144703802</v>
      </c>
      <c r="CJ4021" s="6" t="n">
        <v>-0.218993123647751</v>
      </c>
      <c r="CK4021" s="6" t="n">
        <v>0.0564269649962517</v>
      </c>
      <c r="CL4021" s="7" t="n">
        <v>0.811446090955544</v>
      </c>
      <c r="CM4021" s="6" t="n">
        <v>-0.0568035190615836</v>
      </c>
      <c r="CN4021" s="4" t="s">
        <v>444</v>
      </c>
    </row>
    <row r="4022" customFormat="false" ht="15" hidden="false" customHeight="false" outlineLevel="0" collapsed="false">
      <c r="A4022" s="4" t="s">
        <v>59</v>
      </c>
      <c r="B4022" s="4" t="s">
        <v>60</v>
      </c>
      <c r="C4022" s="25" t="n">
        <v>46022</v>
      </c>
      <c r="D4022" s="4" t="s">
        <v>271</v>
      </c>
      <c r="E4022" s="4" t="s">
        <v>888</v>
      </c>
      <c r="F4022" s="4" t="s">
        <v>79</v>
      </c>
      <c r="G4022" s="4" t="s">
        <v>459</v>
      </c>
      <c r="H4022" s="4" t="s">
        <v>498</v>
      </c>
      <c r="I4022" s="5" t="n">
        <v>1075</v>
      </c>
      <c r="J4022" s="25" t="n">
        <v>46064</v>
      </c>
      <c r="K4022" s="4" t="s">
        <v>1095</v>
      </c>
      <c r="L4022" s="4" t="s">
        <v>5</v>
      </c>
      <c r="M4022" s="4" t="s">
        <v>441</v>
      </c>
      <c r="N4022" s="25" t="n">
        <v>46063</v>
      </c>
      <c r="O4022" s="25" t="n">
        <v>46064</v>
      </c>
      <c r="P4022" s="25" t="n">
        <v>46065</v>
      </c>
      <c r="Q4022" s="25" t="n">
        <v>46065</v>
      </c>
      <c r="R4022" s="6" t="n">
        <v>-0.0188129056532782</v>
      </c>
      <c r="S4022" s="6" t="n">
        <v>0.000383472342057489</v>
      </c>
      <c r="T4022" s="6" t="n">
        <v>0.00268327743172003</v>
      </c>
      <c r="U4022" s="6" t="n">
        <v>-0.0157461558795007</v>
      </c>
      <c r="V4022" s="6" t="n">
        <v>-0.002306382130707</v>
      </c>
      <c r="W4022" s="6" t="n">
        <v>-0.00309428731969141</v>
      </c>
      <c r="X4022" s="6" t="n">
        <v>-0.0134397737487937</v>
      </c>
      <c r="Y4022" s="6" t="n">
        <v>-0.0126518685598093</v>
      </c>
      <c r="Z4022" s="6" t="n">
        <v>-0.00638073792293614</v>
      </c>
      <c r="AA4022" s="6" t="n">
        <v>-0.00936541795656454</v>
      </c>
      <c r="AB4022" s="6" t="n">
        <v>-0.00364159080019166</v>
      </c>
      <c r="AC4022" s="6" t="n">
        <v>0.00268327743172003</v>
      </c>
      <c r="AD4022" s="6" t="n">
        <v>0.00268327743172003</v>
      </c>
      <c r="AE4022" s="6" t="n">
        <v>0.0399616674652612</v>
      </c>
      <c r="AF4022" s="7" t="n">
        <v>0.659472422062349</v>
      </c>
      <c r="AG4022" s="7" t="n">
        <v>1.14296017022728</v>
      </c>
      <c r="AH4022" s="26" t="n">
        <v>531.55</v>
      </c>
      <c r="AI4022" s="6" t="n">
        <v>0.0714573674662367</v>
      </c>
      <c r="AJ4022" s="6" t="n">
        <v>-0.0574519017643406</v>
      </c>
      <c r="AK4022" s="6" t="n">
        <v>-0.0835344827586207</v>
      </c>
      <c r="AL4022" s="6" t="n">
        <v>-0.125740131578947</v>
      </c>
      <c r="AM4022" s="6" t="n">
        <v>-0.114673550966023</v>
      </c>
      <c r="AN4022" s="6" t="n">
        <v>-0.0181635026499641</v>
      </c>
      <c r="AO4022" s="6" t="n">
        <v>-0.0392883991143764</v>
      </c>
      <c r="AP4022" s="6" t="n">
        <v>0.018732677052471</v>
      </c>
      <c r="AQ4022" s="6" t="n">
        <v>-0.0794227277071584</v>
      </c>
      <c r="AR4022" s="6" t="n">
        <v>0.0234981625870231</v>
      </c>
      <c r="AS4022" s="4" t="s">
        <v>442</v>
      </c>
      <c r="AT4022" s="4" t="s">
        <v>121</v>
      </c>
      <c r="AU4022" s="5" t="n">
        <v>10483.7104</v>
      </c>
      <c r="AV4022" s="6" t="n">
        <v>0.151659828341921</v>
      </c>
      <c r="AW4022" s="6" t="n">
        <v>0.069893499079559</v>
      </c>
      <c r="AX4022" s="5" t="n">
        <v>404.1456</v>
      </c>
      <c r="AY4022" s="6" t="n">
        <v>0.0385498630332253</v>
      </c>
      <c r="AZ4022" s="6" t="n">
        <v>-0.020829343314797</v>
      </c>
      <c r="BA4022" s="5" t="n">
        <v>593.4434</v>
      </c>
      <c r="BB4022" s="6" t="n">
        <v>0.600095017230636</v>
      </c>
      <c r="BC4022" s="6" t="n">
        <v>0.148533143615366</v>
      </c>
      <c r="BD4022" s="6" t="n">
        <v>0.0566062374252536</v>
      </c>
      <c r="BE4022" s="7" t="n">
        <v>5.46</v>
      </c>
      <c r="BM4022" s="5" t="n">
        <v>57811.3514225</v>
      </c>
      <c r="BN4022" s="5" t="n">
        <v>1426.4548</v>
      </c>
      <c r="BO4022" s="26" t="n">
        <v>40.5279938926211</v>
      </c>
      <c r="BP4022" s="7" t="n">
        <v>4.77296081440412</v>
      </c>
      <c r="BQ4022" s="6" t="n">
        <v>0.117769481189967</v>
      </c>
      <c r="BR4022" s="7" t="n">
        <v>0.238550984436689</v>
      </c>
      <c r="BS4022" s="26" t="n">
        <v>37.36</v>
      </c>
      <c r="BT4022" s="7" t="n">
        <v>9.34</v>
      </c>
      <c r="BU4022" s="4" t="s">
        <v>1640</v>
      </c>
      <c r="BV4022" s="5" t="n">
        <v>-582.7518</v>
      </c>
      <c r="BW4022" s="5" t="n">
        <v>61.9011</v>
      </c>
      <c r="BX4022" s="5" t="n">
        <v>-644.6529</v>
      </c>
      <c r="BY4022" s="7" t="n">
        <v>-0.836018866782258</v>
      </c>
      <c r="BZ4022" s="5" t="n">
        <v>5</v>
      </c>
      <c r="CA4022" s="6" t="n">
        <v>0.135472015905218</v>
      </c>
      <c r="CB4022" s="6" t="n">
        <v>0.37912363740677</v>
      </c>
      <c r="CC4022" s="4" t="s">
        <v>761</v>
      </c>
      <c r="CD4022" s="26" t="n">
        <v>84.4443789199757</v>
      </c>
      <c r="CE4022" s="6" t="n">
        <v>-0.520062857812861</v>
      </c>
      <c r="CF4022" s="25" t="n">
        <v>46077</v>
      </c>
      <c r="CG4022" s="6" t="n">
        <v>0.371838422492985</v>
      </c>
      <c r="CH4022" s="6" t="n">
        <v>0.433140536324773</v>
      </c>
      <c r="CI4022" s="6" t="n">
        <v>0.344539761773217</v>
      </c>
      <c r="CJ4022" s="6" t="n">
        <v>-0.204554335420414</v>
      </c>
      <c r="CK4022" s="6" t="n">
        <v>0.0652611403929085</v>
      </c>
      <c r="CL4022" s="7" t="n">
        <v>0.041116005873713</v>
      </c>
      <c r="CM4022" s="6" t="n">
        <v>-0.0750748556704392</v>
      </c>
      <c r="CN4022" s="4" t="s">
        <v>444</v>
      </c>
    </row>
    <row r="4023" customFormat="false" ht="15" hidden="false" customHeight="false" outlineLevel="0" collapsed="false">
      <c r="A4023" s="4" t="s">
        <v>59</v>
      </c>
      <c r="B4023" s="4" t="s">
        <v>60</v>
      </c>
      <c r="C4023" s="25" t="n">
        <v>46022</v>
      </c>
      <c r="D4023" s="4" t="s">
        <v>153</v>
      </c>
      <c r="E4023" s="4" t="s">
        <v>806</v>
      </c>
      <c r="F4023" s="4" t="s">
        <v>116</v>
      </c>
      <c r="G4023" s="4" t="s">
        <v>438</v>
      </c>
      <c r="H4023" s="4" t="s">
        <v>508</v>
      </c>
      <c r="I4023" s="5" t="n">
        <v>500</v>
      </c>
      <c r="J4023" s="25" t="n">
        <v>46065</v>
      </c>
      <c r="K4023" s="4" t="s">
        <v>977</v>
      </c>
      <c r="L4023" s="4" t="s">
        <v>6</v>
      </c>
      <c r="M4023" s="4" t="s">
        <v>441</v>
      </c>
      <c r="N4023" s="25" t="n">
        <v>46064</v>
      </c>
      <c r="O4023" s="25" t="n">
        <v>46065</v>
      </c>
      <c r="P4023" s="25" t="n">
        <v>46066</v>
      </c>
      <c r="Q4023" s="25" t="n">
        <v>46065</v>
      </c>
      <c r="R4023" s="6" t="n">
        <v>0.0386617100371747</v>
      </c>
      <c r="S4023" s="6" t="n">
        <v>0.0300047721307564</v>
      </c>
      <c r="T4023" s="6" t="n">
        <v>0.007007586726125</v>
      </c>
      <c r="U4023" s="6" t="n">
        <v>0.075674068894056</v>
      </c>
      <c r="V4023" s="6" t="n">
        <v>-0.0179528822365878</v>
      </c>
      <c r="W4023" s="6" t="n">
        <v>0.00229561390808419</v>
      </c>
      <c r="X4023" s="6" t="n">
        <v>0.0936269511306438</v>
      </c>
      <c r="Y4023" s="6" t="n">
        <v>0.0733784549859718</v>
      </c>
      <c r="AB4023" s="6" t="n">
        <v>-0.000238606537819153</v>
      </c>
      <c r="AC4023" s="6" t="n">
        <v>0.0300047721307564</v>
      </c>
      <c r="AD4023" s="6" t="n">
        <v>0.0300047721307564</v>
      </c>
      <c r="AE4023" s="6" t="n">
        <v>0.0819016941064186</v>
      </c>
      <c r="AF4023" s="7" t="n">
        <v>0.780043699927167</v>
      </c>
      <c r="AG4023" s="7" t="n">
        <v>4.19027703820487</v>
      </c>
      <c r="AH4023" s="26" t="n">
        <v>1614</v>
      </c>
      <c r="AI4023" s="6" t="n">
        <v>0.0487329434697856</v>
      </c>
      <c r="AJ4023" s="6" t="n">
        <v>0.117341640706127</v>
      </c>
      <c r="AK4023" s="6" t="n">
        <v>0.151130447186364</v>
      </c>
      <c r="AL4023" s="6" t="n">
        <v>0.389462809917356</v>
      </c>
      <c r="AM4023" s="6" t="n">
        <v>0.395529808482122</v>
      </c>
      <c r="AN4023" s="6" t="n">
        <v>0.00304582263023079</v>
      </c>
      <c r="AO4023" s="6" t="n">
        <v>0.114295818075896</v>
      </c>
      <c r="AP4023" s="6" t="n">
        <v>0.0236945019553716</v>
      </c>
      <c r="AQ4023" s="6" t="n">
        <v>-0.0240395675178284</v>
      </c>
      <c r="AR4023" s="6" t="n">
        <v>0.0569267040605486</v>
      </c>
      <c r="AS4023" s="4" t="s">
        <v>442</v>
      </c>
      <c r="AT4023" s="4" t="s">
        <v>121</v>
      </c>
      <c r="AU4023" s="5" t="n">
        <v>4342.934</v>
      </c>
      <c r="AV4023" s="6" t="n">
        <v>0.249569204254297</v>
      </c>
      <c r="AW4023" s="6" t="n">
        <v>0.077136069179824</v>
      </c>
      <c r="AX4023" s="5" t="n">
        <v>694.189</v>
      </c>
      <c r="AY4023" s="6" t="n">
        <v>0.159843322509621</v>
      </c>
      <c r="AZ4023" s="6" t="n">
        <v>-0.0198073509818742</v>
      </c>
      <c r="BA4023" s="5" t="n">
        <v>264.214</v>
      </c>
      <c r="BB4023" s="6" t="n">
        <v>0.241823061340553</v>
      </c>
      <c r="BC4023" s="6" t="n">
        <v>-0.116928866740865</v>
      </c>
      <c r="BD4023" s="6" t="n">
        <v>0.0608376733332811</v>
      </c>
      <c r="BE4023" s="7" t="n">
        <v>5.53</v>
      </c>
      <c r="BM4023" s="5" t="n">
        <v>77170.989</v>
      </c>
      <c r="BN4023" s="5" t="n">
        <v>1077.642</v>
      </c>
      <c r="BO4023" s="26" t="n">
        <v>71.610970062414</v>
      </c>
      <c r="BP4023" s="7" t="n">
        <v>8.2445136280053</v>
      </c>
      <c r="BQ4023" s="6" t="n">
        <v>0.11512919907131</v>
      </c>
      <c r="BR4023" s="7" t="n">
        <v>0.663343441288747</v>
      </c>
      <c r="BS4023" s="26" t="n">
        <v>34.42</v>
      </c>
      <c r="BT4023" s="7" t="n">
        <v>4.83</v>
      </c>
      <c r="BU4023" s="4" t="s">
        <v>1640</v>
      </c>
      <c r="BV4023" s="5" t="n">
        <v>998.794</v>
      </c>
      <c r="BW4023" s="5" t="n">
        <v>565.162</v>
      </c>
      <c r="BX4023" s="5" t="n">
        <v>433.632</v>
      </c>
      <c r="BY4023" s="7" t="n">
        <v>1.7135440792476</v>
      </c>
      <c r="BZ4023" s="5" t="n">
        <v>0</v>
      </c>
      <c r="CF4023" s="25" t="n">
        <v>46077</v>
      </c>
      <c r="CG4023" s="6" t="n">
        <v>0.379397369614337</v>
      </c>
      <c r="CH4023" s="6" t="n">
        <v>0.438058817666303</v>
      </c>
      <c r="CI4023" s="6" t="n">
        <v>0.394335093795229</v>
      </c>
      <c r="CJ4023" s="6" t="n">
        <v>-0.0998124500814906</v>
      </c>
      <c r="CK4023" s="6" t="n">
        <v>0.0660343593414459</v>
      </c>
      <c r="CL4023" s="7" t="n">
        <v>0.454381210478771</v>
      </c>
      <c r="CM4023" s="6" t="n">
        <v>0.0646546414430268</v>
      </c>
      <c r="CN4023" s="4" t="s">
        <v>444</v>
      </c>
    </row>
    <row r="4024" customFormat="false" ht="15" hidden="false" customHeight="false" outlineLevel="0" collapsed="false">
      <c r="A4024" s="4" t="s">
        <v>59</v>
      </c>
      <c r="B4024" s="4" t="s">
        <v>60</v>
      </c>
      <c r="C4024" s="25" t="n">
        <v>46022</v>
      </c>
      <c r="D4024" s="4" t="s">
        <v>156</v>
      </c>
      <c r="E4024" s="4" t="s">
        <v>520</v>
      </c>
      <c r="F4024" s="4" t="s">
        <v>71</v>
      </c>
      <c r="G4024" s="4" t="s">
        <v>438</v>
      </c>
      <c r="H4024" s="4" t="s">
        <v>521</v>
      </c>
      <c r="I4024" s="5" t="n">
        <v>2500</v>
      </c>
      <c r="J4024" s="25" t="n">
        <v>46065</v>
      </c>
      <c r="K4024" s="4" t="s">
        <v>1488</v>
      </c>
      <c r="L4024" s="4" t="s">
        <v>5</v>
      </c>
      <c r="M4024" s="4" t="s">
        <v>441</v>
      </c>
      <c r="N4024" s="25" t="n">
        <v>46064</v>
      </c>
      <c r="O4024" s="25" t="n">
        <v>46065</v>
      </c>
      <c r="P4024" s="25" t="n">
        <v>46066</v>
      </c>
      <c r="Q4024" s="25" t="n">
        <v>46066</v>
      </c>
      <c r="R4024" s="6" t="n">
        <v>0.0111844764856488</v>
      </c>
      <c r="S4024" s="6" t="n">
        <v>-0.000399786780383771</v>
      </c>
      <c r="T4024" s="6" t="n">
        <v>0.00773230235968536</v>
      </c>
      <c r="U4024" s="6" t="n">
        <v>0.0185169920649504</v>
      </c>
      <c r="V4024" s="6" t="n">
        <v>-0.0179528822365878</v>
      </c>
      <c r="W4024" s="6" t="n">
        <v>-0.000613192105277105</v>
      </c>
      <c r="X4024" s="6" t="n">
        <v>0.0364698743015381</v>
      </c>
      <c r="Y4024" s="6" t="n">
        <v>0.0191301841702275</v>
      </c>
      <c r="Z4024" s="6" t="n">
        <v>-0.00127974229376299</v>
      </c>
      <c r="AA4024" s="6" t="n">
        <v>0.0197967343587134</v>
      </c>
      <c r="AB4024" s="6" t="n">
        <v>-0.00279962671643785</v>
      </c>
      <c r="AC4024" s="6" t="n">
        <v>0.00773230235968536</v>
      </c>
      <c r="AD4024" s="6" t="n">
        <v>0.00773230235968536</v>
      </c>
      <c r="AE4024" s="6" t="n">
        <v>0.0362618317557658</v>
      </c>
      <c r="AF4024" s="7" t="n">
        <v>0.709558823529412</v>
      </c>
      <c r="AG4024" s="7" t="n">
        <v>1.55104461765473</v>
      </c>
      <c r="AH4024" s="26" t="n">
        <v>371.05</v>
      </c>
      <c r="AI4024" s="6" t="n">
        <v>-0.00335750738651619</v>
      </c>
      <c r="AJ4024" s="6" t="n">
        <v>-0.0225237091675443</v>
      </c>
      <c r="AK4024" s="6" t="n">
        <v>-0.036484030122047</v>
      </c>
      <c r="AL4024" s="6" t="n">
        <v>0.0188083470620546</v>
      </c>
      <c r="AM4024" s="6" t="n">
        <v>-0.0491992312620109</v>
      </c>
      <c r="AN4024" s="6" t="n">
        <v>-0.0241861078160011</v>
      </c>
      <c r="AO4024" s="6" t="n">
        <v>0.00166239864845674</v>
      </c>
      <c r="AP4024" s="6" t="n">
        <v>0.0158751157560526</v>
      </c>
      <c r="AQ4024" s="6" t="n">
        <v>-0.00238126736340771</v>
      </c>
      <c r="AR4024" s="6" t="n">
        <v>0.0785850042149693</v>
      </c>
      <c r="AS4024" s="4" t="s">
        <v>442</v>
      </c>
      <c r="AT4024" s="4" t="s">
        <v>121</v>
      </c>
      <c r="AU4024" s="5" t="n">
        <v>4173</v>
      </c>
      <c r="AV4024" s="6" t="n">
        <v>0.0920081645470245</v>
      </c>
      <c r="AW4024" s="6" t="n">
        <v>-0.0285182167384472</v>
      </c>
      <c r="AX4024" s="5" t="n">
        <v>540.1</v>
      </c>
      <c r="AY4024" s="6" t="n">
        <v>0.129427270548766</v>
      </c>
      <c r="AZ4024" s="6" t="n">
        <v>-0.0720433946524693</v>
      </c>
      <c r="BA4024" s="5" t="n">
        <v>143.8</v>
      </c>
      <c r="BB4024" s="6" t="n">
        <v>4.72908366533865</v>
      </c>
      <c r="BC4024" s="6" t="n">
        <v>0.701775147928994</v>
      </c>
      <c r="BD4024" s="6" t="n">
        <v>0.0344596213755092</v>
      </c>
      <c r="BE4024" s="7" t="n">
        <v>1.08</v>
      </c>
      <c r="BM4024" s="5" t="n">
        <v>49609.385</v>
      </c>
      <c r="BN4024" s="5" t="n">
        <v>485.5</v>
      </c>
      <c r="BO4024" s="26" t="n">
        <v>102.182049433574</v>
      </c>
      <c r="BP4024" s="7" t="n">
        <v>1.85084783387306</v>
      </c>
      <c r="BQ4024" s="6" t="n">
        <v>0.0181132385201988</v>
      </c>
      <c r="BR4024" s="7" t="n">
        <v>0.593491172827531</v>
      </c>
      <c r="BS4024" s="26" t="n">
        <v>33.59</v>
      </c>
      <c r="BT4024" s="7" t="n">
        <v>4.84</v>
      </c>
      <c r="BU4024" s="4" t="s">
        <v>1640</v>
      </c>
      <c r="BV4024" s="5" t="n">
        <v>803.4</v>
      </c>
      <c r="BW4024" s="5" t="n">
        <v>860.9</v>
      </c>
      <c r="BX4024" s="5" t="n">
        <v>-57.5</v>
      </c>
      <c r="BY4024" s="7" t="n">
        <v>6.93183779119931</v>
      </c>
      <c r="BZ4024" s="5" t="n">
        <v>12</v>
      </c>
      <c r="CA4024" s="6" t="n">
        <v>0.128908422773452</v>
      </c>
      <c r="CB4024" s="6" t="n">
        <v>0.0699552721558191</v>
      </c>
      <c r="CC4024" s="4" t="s">
        <v>477</v>
      </c>
      <c r="CD4024" s="26" t="n">
        <v>33.157394190108</v>
      </c>
      <c r="CE4024" s="6" t="n">
        <v>2.08172737723938</v>
      </c>
      <c r="CF4024" s="25" t="n">
        <v>46077</v>
      </c>
      <c r="CG4024" s="6" t="n">
        <v>0.382687983106542</v>
      </c>
      <c r="CH4024" s="6" t="n">
        <v>0.440226371727418</v>
      </c>
      <c r="CI4024" s="6" t="n">
        <v>0.366766736765113</v>
      </c>
      <c r="CJ4024" s="6" t="n">
        <v>-0.166867865443987</v>
      </c>
      <c r="CK4024" s="6" t="n">
        <v>0.0625249966671111</v>
      </c>
      <c r="CL4024" s="7" t="n">
        <v>0.123667377398721</v>
      </c>
      <c r="CM4024" s="6" t="n">
        <v>-0.108375733855186</v>
      </c>
      <c r="CN4024" s="4" t="s">
        <v>444</v>
      </c>
    </row>
    <row r="4025" customFormat="false" ht="15" hidden="false" customHeight="false" outlineLevel="0" collapsed="false">
      <c r="A4025" s="4" t="s">
        <v>59</v>
      </c>
      <c r="B4025" s="4" t="s">
        <v>60</v>
      </c>
      <c r="C4025" s="25" t="n">
        <v>46022</v>
      </c>
      <c r="D4025" s="4" t="s">
        <v>168</v>
      </c>
      <c r="E4025" s="4" t="s">
        <v>843</v>
      </c>
      <c r="F4025" s="4" t="s">
        <v>104</v>
      </c>
      <c r="G4025" s="4" t="s">
        <v>438</v>
      </c>
      <c r="H4025" s="4" t="s">
        <v>505</v>
      </c>
      <c r="I4025" s="5" t="n">
        <v>1350</v>
      </c>
      <c r="J4025" s="25" t="n">
        <v>46065</v>
      </c>
      <c r="K4025" s="4" t="s">
        <v>1131</v>
      </c>
      <c r="L4025" s="4" t="s">
        <v>5</v>
      </c>
      <c r="M4025" s="4" t="s">
        <v>441</v>
      </c>
      <c r="N4025" s="25" t="n">
        <v>46064</v>
      </c>
      <c r="O4025" s="25" t="n">
        <v>46065</v>
      </c>
      <c r="P4025" s="25" t="n">
        <v>46066</v>
      </c>
      <c r="Q4025" s="25" t="n">
        <v>46066</v>
      </c>
      <c r="R4025" s="6" t="n">
        <v>-0.0178675020303979</v>
      </c>
      <c r="S4025" s="6" t="n">
        <v>-0.0096869462492617</v>
      </c>
      <c r="T4025" s="6" t="n">
        <v>-0.0243349636168436</v>
      </c>
      <c r="U4025" s="6" t="n">
        <v>-0.0518894118965032</v>
      </c>
      <c r="V4025" s="6" t="n">
        <v>-0.0179528822365878</v>
      </c>
      <c r="W4025" s="6" t="n">
        <v>-0.0289349948309556</v>
      </c>
      <c r="X4025" s="6" t="n">
        <v>-0.0339365296599155</v>
      </c>
      <c r="Y4025" s="6" t="n">
        <v>-0.0229544170655476</v>
      </c>
      <c r="AB4025" s="6" t="n">
        <v>-0.0163425981152331</v>
      </c>
      <c r="AC4025" s="6" t="n">
        <v>-0.0243349636168436</v>
      </c>
      <c r="AD4025" s="6" t="n">
        <v>0.0243349636168436</v>
      </c>
      <c r="AE4025" s="6" t="n">
        <v>0.0226649170941191</v>
      </c>
      <c r="AF4025" s="7" t="n">
        <v>0.0894736842105227</v>
      </c>
      <c r="AG4025" s="7" t="n">
        <v>0.955056520733199</v>
      </c>
      <c r="AH4025" s="26" t="n">
        <v>430.95</v>
      </c>
      <c r="AI4025" s="6" t="n">
        <v>0.00360968793665584</v>
      </c>
      <c r="AJ4025" s="6" t="n">
        <v>0.0301183219792047</v>
      </c>
      <c r="AK4025" s="6" t="n">
        <v>0.125783699059561</v>
      </c>
      <c r="AL4025" s="6" t="n">
        <v>0.135423527861942</v>
      </c>
      <c r="AM4025" s="6" t="n">
        <v>0.125636672325973</v>
      </c>
      <c r="AN4025" s="6" t="n">
        <v>0.10216497818798</v>
      </c>
      <c r="AO4025" s="6" t="n">
        <v>-0.0720466562087752</v>
      </c>
      <c r="AP4025" s="6" t="n">
        <v>0.0357011859640546</v>
      </c>
      <c r="AQ4025" s="6" t="n">
        <v>0.125565472551657</v>
      </c>
      <c r="AR4025" s="6" t="n">
        <v>0.206531744130034</v>
      </c>
      <c r="AS4025" s="4" t="s">
        <v>442</v>
      </c>
      <c r="AT4025" s="4" t="s">
        <v>121</v>
      </c>
      <c r="AU4025" s="5" t="n">
        <v>34924.19</v>
      </c>
      <c r="AV4025" s="6" t="n">
        <v>-0.0239126679929278</v>
      </c>
      <c r="AW4025" s="6" t="n">
        <v>0.156939645605515</v>
      </c>
      <c r="AX4025" s="5" t="n">
        <v>9331.26</v>
      </c>
      <c r="AY4025" s="6" t="n">
        <v>0.267186153780517</v>
      </c>
      <c r="AZ4025" s="6" t="n">
        <v>-0.0770652641991351</v>
      </c>
      <c r="BA4025" s="5" t="n">
        <v>7157.45</v>
      </c>
      <c r="BB4025" s="6" t="n">
        <v>-0.158498489813146</v>
      </c>
      <c r="BC4025" s="6" t="n">
        <v>0.643773482642366</v>
      </c>
      <c r="BD4025" s="6" t="n">
        <v>0.204942476833393</v>
      </c>
      <c r="BE4025" s="7" t="n">
        <v>11.61</v>
      </c>
      <c r="BM4025" s="5" t="n">
        <v>265582.84935</v>
      </c>
      <c r="BN4025" s="5" t="n">
        <v>31207.25</v>
      </c>
      <c r="BO4025" s="26" t="n">
        <v>8.5102932603802</v>
      </c>
      <c r="BP4025" s="7" t="n">
        <v>2.52064982439256</v>
      </c>
      <c r="BQ4025" s="6" t="n">
        <v>0.296188362406674</v>
      </c>
      <c r="BR4025" s="7" t="n">
        <v>0.128449069097884</v>
      </c>
      <c r="BS4025" s="26" t="n">
        <v>20.24</v>
      </c>
      <c r="BT4025" s="7" t="n">
        <v>3.19</v>
      </c>
      <c r="BU4025" s="4" t="s">
        <v>1640</v>
      </c>
      <c r="BV4025" s="5" t="n">
        <v>8844.53</v>
      </c>
      <c r="BW4025" s="5" t="n">
        <v>6041.57</v>
      </c>
      <c r="BX4025" s="5" t="n">
        <v>2802.96</v>
      </c>
      <c r="BY4025" s="7" t="n">
        <v>0.675275583577525</v>
      </c>
      <c r="BZ4025" s="5" t="n">
        <v>1</v>
      </c>
      <c r="CF4025" s="25" t="n">
        <v>46077</v>
      </c>
      <c r="CG4025" s="6" t="n">
        <v>0.300493573910091</v>
      </c>
      <c r="CH4025" s="6" t="n">
        <v>0.329794612622727</v>
      </c>
      <c r="CI4025" s="6" t="n">
        <v>0.271074892882723</v>
      </c>
      <c r="CJ4025" s="6" t="n">
        <v>-0.178049360094237</v>
      </c>
      <c r="CK4025" s="6" t="n">
        <v>0.0468805916736252</v>
      </c>
      <c r="CL4025" s="7" t="n">
        <v>0.519083969465649</v>
      </c>
      <c r="CM4025" s="6" t="n">
        <v>0.0471379038613081</v>
      </c>
      <c r="CN4025" s="4" t="s">
        <v>444</v>
      </c>
    </row>
    <row r="4026" customFormat="false" ht="15" hidden="false" customHeight="false" outlineLevel="0" collapsed="false">
      <c r="A4026" s="4" t="s">
        <v>59</v>
      </c>
      <c r="B4026" s="4" t="s">
        <v>60</v>
      </c>
      <c r="C4026" s="25" t="n">
        <v>46022</v>
      </c>
      <c r="D4026" s="4" t="s">
        <v>196</v>
      </c>
      <c r="E4026" s="4" t="s">
        <v>882</v>
      </c>
      <c r="F4026" s="4" t="s">
        <v>87</v>
      </c>
      <c r="G4026" s="4" t="s">
        <v>459</v>
      </c>
      <c r="H4026" s="4" t="s">
        <v>1233</v>
      </c>
      <c r="I4026" s="5" t="n">
        <v>150</v>
      </c>
      <c r="J4026" s="25" t="n">
        <v>46065</v>
      </c>
      <c r="K4026" s="4" t="s">
        <v>1110</v>
      </c>
      <c r="L4026" s="4" t="s">
        <v>6</v>
      </c>
      <c r="M4026" s="4" t="s">
        <v>441</v>
      </c>
      <c r="N4026" s="25" t="n">
        <v>46064</v>
      </c>
      <c r="O4026" s="25" t="n">
        <v>46065</v>
      </c>
      <c r="P4026" s="25" t="n">
        <v>46066</v>
      </c>
      <c r="Q4026" s="25" t="n">
        <v>46065</v>
      </c>
      <c r="R4026" s="6" t="n">
        <v>-0.00846868027733128</v>
      </c>
      <c r="S4026" s="6" t="n">
        <v>0.0062666344060005</v>
      </c>
      <c r="T4026" s="6" t="n">
        <v>0.0128639784558418</v>
      </c>
      <c r="U4026" s="6" t="n">
        <v>0.010661932584511</v>
      </c>
      <c r="V4026" s="6" t="n">
        <v>-0.0179528822365878</v>
      </c>
      <c r="W4026" s="6" t="n">
        <v>-0.000119286196418877</v>
      </c>
      <c r="X4026" s="6" t="n">
        <v>0.0286148148210987</v>
      </c>
      <c r="Y4026" s="6" t="n">
        <v>0.0107812187809299</v>
      </c>
      <c r="Z4026" s="6" t="n">
        <v>-0.0196594155367634</v>
      </c>
      <c r="AA4026" s="6" t="n">
        <v>0.0303213481212744</v>
      </c>
      <c r="AB4026" s="6" t="n">
        <v>0.000895233486571501</v>
      </c>
      <c r="AC4026" s="6" t="n">
        <v>0.0062666344060005</v>
      </c>
      <c r="AD4026" s="6" t="n">
        <v>0.0062666344060005</v>
      </c>
      <c r="AE4026" s="6" t="n">
        <v>0.0257924026131141</v>
      </c>
      <c r="AF4026" s="7" t="n">
        <v>0.710131332082547</v>
      </c>
      <c r="AG4026" s="7" t="n">
        <v>1.45898233516597</v>
      </c>
      <c r="AH4026" s="26" t="n">
        <v>4168.3</v>
      </c>
      <c r="AI4026" s="6" t="n">
        <v>-0.0675778453829634</v>
      </c>
      <c r="AJ4026" s="6" t="n">
        <v>-0.0658434369467291</v>
      </c>
      <c r="AK4026" s="6" t="n">
        <v>-0.142783695965122</v>
      </c>
      <c r="AL4026" s="6" t="n">
        <v>-0.084010899661583</v>
      </c>
      <c r="AM4026" s="6" t="n">
        <v>0.0919498074555301</v>
      </c>
      <c r="AN4026" s="6" t="n">
        <v>0.0128743672109128</v>
      </c>
      <c r="AO4026" s="6" t="n">
        <v>-0.078717804157642</v>
      </c>
      <c r="AP4026" s="6" t="n">
        <v>-0.0100655208432248</v>
      </c>
      <c r="AQ4026" s="6" t="n">
        <v>-0.0710521318013481</v>
      </c>
      <c r="AR4026" s="6" t="n">
        <v>0.00991413977702893</v>
      </c>
      <c r="AS4026" s="4" t="s">
        <v>442</v>
      </c>
      <c r="AT4026" s="4" t="s">
        <v>121</v>
      </c>
      <c r="AU4026" s="5" t="n">
        <v>7698.8</v>
      </c>
      <c r="AV4026" s="6" t="n">
        <v>0.106577110981112</v>
      </c>
      <c r="AW4026" s="6" t="n">
        <v>0.161450138113421</v>
      </c>
      <c r="AX4026" s="5" t="n">
        <v>1870.97</v>
      </c>
      <c r="AY4026" s="6" t="n">
        <v>0.2430209902842</v>
      </c>
      <c r="AZ4026" s="6" t="n">
        <v>0.00118758053244264</v>
      </c>
      <c r="BA4026" s="5" t="n">
        <v>1866.68</v>
      </c>
      <c r="BB4026" s="6" t="n">
        <v>0.296458609696978</v>
      </c>
      <c r="BC4026" s="6" t="n">
        <v>0.118395274014871</v>
      </c>
      <c r="BD4026" s="6" t="n">
        <v>0.242463760586065</v>
      </c>
      <c r="BE4026" s="7" t="n">
        <v>27.91</v>
      </c>
      <c r="BM4026" s="5" t="n">
        <v>278767.5674</v>
      </c>
      <c r="BN4026" s="5" t="n">
        <v>8469.33</v>
      </c>
      <c r="BO4026" s="26" t="n">
        <v>32.9149492817023</v>
      </c>
      <c r="BP4026" s="7" t="n">
        <v>7.51106157820159</v>
      </c>
      <c r="BQ4026" s="6" t="n">
        <v>0.228196055048368</v>
      </c>
      <c r="BR4026" s="7" t="n">
        <v>0</v>
      </c>
      <c r="BS4026" s="26" t="n">
        <v>52.48</v>
      </c>
      <c r="BT4026" s="7" t="n">
        <v>10.67</v>
      </c>
      <c r="BU4026" s="4" t="s">
        <v>1640</v>
      </c>
      <c r="BV4026" s="5" t="n">
        <v>7377.49</v>
      </c>
      <c r="BW4026" s="5" t="n">
        <v>729.16</v>
      </c>
      <c r="BX4026" s="5" t="n">
        <v>6648.33</v>
      </c>
      <c r="BY4026" s="7" t="n">
        <v>2.41659897013928</v>
      </c>
      <c r="BZ4026" s="5" t="n">
        <v>3</v>
      </c>
      <c r="CA4026" s="6" t="n">
        <v>0.145523313886539</v>
      </c>
      <c r="CB4026" s="6" t="n">
        <v>-0.18259675687892</v>
      </c>
      <c r="CC4026" s="4" t="s">
        <v>512</v>
      </c>
      <c r="CD4026" s="26" t="n">
        <v>51.5539084122633</v>
      </c>
      <c r="CE4026" s="6" t="n">
        <v>-0.361543085763935</v>
      </c>
      <c r="CF4026" s="25" t="n">
        <v>46077</v>
      </c>
      <c r="CG4026" s="6" t="n">
        <v>0.40938170603374</v>
      </c>
      <c r="CH4026" s="6" t="n">
        <v>0.436271533633303</v>
      </c>
      <c r="CI4026" s="6" t="n">
        <v>0.418177089528833</v>
      </c>
      <c r="CJ4026" s="6" t="n">
        <v>-0.0414751885225663</v>
      </c>
      <c r="CK4026" s="6" t="n">
        <v>0.0658488488851789</v>
      </c>
      <c r="CL4026" s="7" t="n">
        <v>0.0951669545040595</v>
      </c>
      <c r="CM4026" s="6" t="n">
        <v>-0.177025388015212</v>
      </c>
      <c r="CN4026" s="4" t="s">
        <v>444</v>
      </c>
    </row>
    <row r="4027" customFormat="false" ht="15" hidden="false" customHeight="false" outlineLevel="0" collapsed="false">
      <c r="A4027" s="4" t="s">
        <v>59</v>
      </c>
      <c r="B4027" s="4" t="s">
        <v>60</v>
      </c>
      <c r="C4027" s="25" t="n">
        <v>46022</v>
      </c>
      <c r="D4027" s="4" t="s">
        <v>205</v>
      </c>
      <c r="E4027" s="4" t="s">
        <v>537</v>
      </c>
      <c r="F4027" s="4" t="s">
        <v>107</v>
      </c>
      <c r="G4027" s="4" t="s">
        <v>438</v>
      </c>
      <c r="H4027" s="4" t="s">
        <v>488</v>
      </c>
      <c r="I4027" s="5" t="n">
        <v>300</v>
      </c>
      <c r="J4027" s="25" t="n">
        <v>46065</v>
      </c>
      <c r="K4027" s="4" t="s">
        <v>1606</v>
      </c>
      <c r="L4027" s="4" t="s">
        <v>6</v>
      </c>
      <c r="M4027" s="4" t="s">
        <v>441</v>
      </c>
      <c r="N4027" s="25" t="n">
        <v>46064</v>
      </c>
      <c r="O4027" s="25" t="n">
        <v>46065</v>
      </c>
      <c r="P4027" s="25" t="n">
        <v>46066</v>
      </c>
      <c r="Q4027" s="25" t="n">
        <v>46065</v>
      </c>
      <c r="R4027" s="6" t="n">
        <v>0.00379034887512231</v>
      </c>
      <c r="S4027" s="6" t="n">
        <v>-0.0216005521945675</v>
      </c>
      <c r="T4027" s="6" t="n">
        <v>-0.043366394156949</v>
      </c>
      <c r="U4027" s="6" t="n">
        <v>-0.0611765974763942</v>
      </c>
      <c r="V4027" s="6" t="n">
        <v>-0.0179528822365878</v>
      </c>
      <c r="W4027" s="6" t="n">
        <v>-0.0186033887706373</v>
      </c>
      <c r="X4027" s="6" t="n">
        <v>-0.0432237152398064</v>
      </c>
      <c r="Y4027" s="6" t="n">
        <v>-0.0425732087057569</v>
      </c>
      <c r="AB4027" s="6" t="n">
        <v>0.00491290754801255</v>
      </c>
      <c r="AC4027" s="6" t="n">
        <v>-0.0216005521945675</v>
      </c>
      <c r="AD4027" s="6" t="n">
        <v>0.0216005521945675</v>
      </c>
      <c r="AE4027" s="6" t="n">
        <v>0.0525802915262495</v>
      </c>
      <c r="AF4027" s="7" t="n">
        <v>0.46023166023166</v>
      </c>
      <c r="AG4027" s="7" t="n">
        <v>3.30849397485917</v>
      </c>
      <c r="AH4027" s="26" t="n">
        <v>2453.6</v>
      </c>
      <c r="AI4027" s="6" t="n">
        <v>0.035886177488812</v>
      </c>
      <c r="AJ4027" s="6" t="n">
        <v>0.0341397622860995</v>
      </c>
      <c r="AK4027" s="6" t="n">
        <v>0.0641721917124005</v>
      </c>
      <c r="AL4027" s="6" t="n">
        <v>0.0261283000523751</v>
      </c>
      <c r="AM4027" s="6" t="n">
        <v>0.0803948036978963</v>
      </c>
      <c r="AN4027" s="6" t="n">
        <v>0.0122041900768515</v>
      </c>
      <c r="AO4027" s="6" t="n">
        <v>0.021935572209248</v>
      </c>
      <c r="AP4027" s="6" t="n">
        <v>0.00403435710567424</v>
      </c>
      <c r="AQ4027" s="6" t="n">
        <v>-0.056177338191914</v>
      </c>
      <c r="AR4027" s="6" t="n">
        <v>0.024788933386463</v>
      </c>
      <c r="AS4027" s="4" t="s">
        <v>442</v>
      </c>
      <c r="AT4027" s="4" t="s">
        <v>121</v>
      </c>
      <c r="AU4027" s="5" t="n">
        <v>16441</v>
      </c>
      <c r="AV4027" s="6" t="n">
        <v>0.0393855101782779</v>
      </c>
      <c r="AW4027" s="6" t="n">
        <v>0.0123145126531619</v>
      </c>
      <c r="AX4027" s="5" t="n">
        <v>3212</v>
      </c>
      <c r="AY4027" s="6" t="n">
        <v>0.195365245423028</v>
      </c>
      <c r="AZ4027" s="6" t="n">
        <v>-0.0702814861485995</v>
      </c>
      <c r="BA4027" s="5" t="n">
        <v>6607</v>
      </c>
      <c r="BB4027" s="6" t="n">
        <v>1.21414209115282</v>
      </c>
      <c r="BC4027" s="6" t="n">
        <v>1.46070763500931</v>
      </c>
      <c r="BD4027" s="6" t="n">
        <v>0.401861200656894</v>
      </c>
      <c r="BE4027" s="7" t="n">
        <v>28.12</v>
      </c>
      <c r="BM4027" s="5" t="n">
        <v>576596</v>
      </c>
      <c r="BN4027" s="5" t="n">
        <v>10889</v>
      </c>
      <c r="BO4027" s="26" t="n">
        <v>52.9521535494536</v>
      </c>
      <c r="BP4027" s="7" t="n">
        <v>11.8358650135479</v>
      </c>
      <c r="BQ4027" s="6" t="n">
        <v>0.223519993431316</v>
      </c>
      <c r="BR4027" s="7" t="n">
        <v>0.000287379916249282</v>
      </c>
      <c r="BS4027" s="26" t="n">
        <v>24.13</v>
      </c>
      <c r="BT4027" s="7" t="n">
        <v>3.69</v>
      </c>
      <c r="BU4027" s="4" t="s">
        <v>1640</v>
      </c>
      <c r="BV4027" s="5" t="n">
        <v>6267</v>
      </c>
      <c r="BW4027" s="5" t="n">
        <v>617</v>
      </c>
      <c r="BX4027" s="5" t="n">
        <v>5650</v>
      </c>
      <c r="BY4027" s="7" t="n">
        <v>1.15181032898364</v>
      </c>
      <c r="BZ4027" s="5" t="n">
        <v>0</v>
      </c>
      <c r="CF4027" s="25" t="n">
        <v>46077</v>
      </c>
      <c r="CG4027" s="6" t="n">
        <v>0.241841504088882</v>
      </c>
      <c r="CH4027" s="6" t="n">
        <v>0.265254848554265</v>
      </c>
      <c r="CI4027" s="6" t="n">
        <v>0.241313287115563</v>
      </c>
      <c r="CJ4027" s="6" t="n">
        <v>-0.0902587137207568</v>
      </c>
      <c r="CK4027" s="6" t="n">
        <v>0.0400138048641845</v>
      </c>
      <c r="CL4027" s="7" t="n">
        <v>0.539827498731611</v>
      </c>
      <c r="CM4027" s="6" t="n">
        <v>0.100188533456962</v>
      </c>
      <c r="CN4027" s="4" t="s">
        <v>444</v>
      </c>
    </row>
    <row r="4028" customFormat="false" ht="15" hidden="false" customHeight="false" outlineLevel="0" collapsed="false">
      <c r="A4028" s="4" t="s">
        <v>59</v>
      </c>
      <c r="B4028" s="4" t="s">
        <v>60</v>
      </c>
      <c r="C4028" s="25" t="n">
        <v>46022</v>
      </c>
      <c r="D4028" s="4" t="s">
        <v>214</v>
      </c>
      <c r="E4028" s="4" t="s">
        <v>558</v>
      </c>
      <c r="F4028" s="4" t="s">
        <v>108</v>
      </c>
      <c r="G4028" s="4" t="s">
        <v>438</v>
      </c>
      <c r="H4028" s="4" t="s">
        <v>488</v>
      </c>
      <c r="I4028" s="5" t="n">
        <v>1000</v>
      </c>
      <c r="J4028" s="25" t="n">
        <v>46065</v>
      </c>
      <c r="K4028" s="4" t="s">
        <v>525</v>
      </c>
      <c r="L4028" s="4" t="s">
        <v>5</v>
      </c>
      <c r="M4028" s="4" t="s">
        <v>441</v>
      </c>
      <c r="N4028" s="25" t="n">
        <v>46064</v>
      </c>
      <c r="O4028" s="25" t="n">
        <v>46065</v>
      </c>
      <c r="P4028" s="25" t="n">
        <v>46066</v>
      </c>
      <c r="Q4028" s="25" t="n">
        <v>46066</v>
      </c>
      <c r="R4028" s="6" t="n">
        <v>0.00711693117927559</v>
      </c>
      <c r="S4028" s="6" t="n">
        <v>0.00628930817610063</v>
      </c>
      <c r="T4028" s="6" t="n">
        <v>-0.0169943820224719</v>
      </c>
      <c r="U4028" s="6" t="n">
        <v>-0.00358814266709573</v>
      </c>
      <c r="V4028" s="6" t="n">
        <v>-0.0179528822365878</v>
      </c>
      <c r="W4028" s="6" t="n">
        <v>-0.0186033887706373</v>
      </c>
      <c r="X4028" s="6" t="n">
        <v>0.014364739569492</v>
      </c>
      <c r="Y4028" s="6" t="n">
        <v>0.0150152461035416</v>
      </c>
      <c r="AB4028" s="6" t="n">
        <v>-0.0070224719101124</v>
      </c>
      <c r="AC4028" s="6" t="n">
        <v>-0.0169943820224719</v>
      </c>
      <c r="AD4028" s="6" t="n">
        <v>0.0169943820224719</v>
      </c>
      <c r="AE4028" s="6" t="n">
        <v>0.0331460674157304</v>
      </c>
      <c r="AF4028" s="7" t="n">
        <v>0.699152542372881</v>
      </c>
      <c r="AG4028" s="7" t="n">
        <v>1.34149206166</v>
      </c>
      <c r="AH4028" s="26" t="n">
        <v>702.55</v>
      </c>
      <c r="AI4028" s="6" t="n">
        <v>0.0308877476155538</v>
      </c>
      <c r="AJ4028" s="6" t="n">
        <v>0.0136343961910261</v>
      </c>
      <c r="AK4028" s="6" t="n">
        <v>0.00687925474740259</v>
      </c>
      <c r="AL4028" s="6" t="n">
        <v>-0.0535497777179033</v>
      </c>
      <c r="AM4028" s="6" t="n">
        <v>-0.138926339012134</v>
      </c>
      <c r="AN4028" s="6" t="n">
        <v>0.0122041900768515</v>
      </c>
      <c r="AO4028" s="6" t="n">
        <v>0.00143020611417466</v>
      </c>
      <c r="AP4028" s="6" t="n">
        <v>-0.035647949707101</v>
      </c>
      <c r="AQ4028" s="6" t="n">
        <v>-0.123660522931847</v>
      </c>
      <c r="AR4028" s="6" t="n">
        <v>-0.0426942513534703</v>
      </c>
      <c r="AS4028" s="4" t="s">
        <v>442</v>
      </c>
      <c r="AT4028" s="4" t="s">
        <v>121</v>
      </c>
      <c r="AU4028" s="5" t="n">
        <v>2841.96</v>
      </c>
      <c r="AV4028" s="6" t="n">
        <v>0.121951797240481</v>
      </c>
      <c r="AW4028" s="6" t="n">
        <v>0.392510130384293</v>
      </c>
      <c r="AX4028" s="5" t="n">
        <v>1351.33</v>
      </c>
      <c r="AY4028" s="6" t="n">
        <v>0.475492265900998</v>
      </c>
      <c r="AZ4028" s="6" t="n">
        <v>0.0958392783958164</v>
      </c>
      <c r="BA4028" s="5" t="n">
        <v>903.23</v>
      </c>
      <c r="BB4028" s="6" t="n">
        <v>0.551088748454458</v>
      </c>
      <c r="BC4028" s="6" t="n">
        <v>2.17011792783939</v>
      </c>
      <c r="BD4028" s="6" t="n">
        <v>0.317819392250419</v>
      </c>
      <c r="BE4028" s="7" t="n">
        <v>6.35</v>
      </c>
      <c r="BM4028" s="5" t="n">
        <v>100000.967</v>
      </c>
      <c r="BN4028" s="5" t="n">
        <v>1685.91</v>
      </c>
      <c r="BO4028" s="26" t="n">
        <v>59.3157208866428</v>
      </c>
      <c r="BP4028" s="7" t="n">
        <v>8.64355175665525</v>
      </c>
      <c r="BQ4028" s="6" t="n">
        <v>0.145721094297645</v>
      </c>
      <c r="BR4028" s="7" t="n">
        <v>0.0240763805995628</v>
      </c>
      <c r="BS4028" s="26" t="n">
        <v>24.13</v>
      </c>
      <c r="BT4028" s="7" t="n">
        <v>3.69</v>
      </c>
      <c r="BU4028" s="4" t="s">
        <v>1640</v>
      </c>
      <c r="BV4028" s="5" t="n">
        <v>548.2</v>
      </c>
      <c r="BW4028" s="5" t="n">
        <v>476.7</v>
      </c>
      <c r="BX4028" s="5" t="n">
        <v>71.5000000000001</v>
      </c>
      <c r="BY4028" s="7" t="n">
        <v>0.943074885169193</v>
      </c>
      <c r="BZ4028" s="5" t="n">
        <v>0</v>
      </c>
      <c r="CF4028" s="25" t="n">
        <v>46077</v>
      </c>
      <c r="CG4028" s="6" t="n">
        <v>0.292469878179487</v>
      </c>
      <c r="CH4028" s="6" t="n">
        <v>0.337193077447731</v>
      </c>
      <c r="CI4028" s="6" t="n">
        <v>0.266525007443968</v>
      </c>
      <c r="CJ4028" s="6" t="n">
        <v>-0.209577463863318</v>
      </c>
      <c r="CK4028" s="6" t="n">
        <v>0.0479634831460674</v>
      </c>
      <c r="CL4028" s="7" t="n">
        <v>0.354319180087848</v>
      </c>
      <c r="CM4028" s="6" t="n">
        <v>0.0155342465753424</v>
      </c>
      <c r="CN4028" s="4" t="s">
        <v>444</v>
      </c>
    </row>
    <row r="4029" customFormat="false" ht="15" hidden="false" customHeight="false" outlineLevel="0" collapsed="false">
      <c r="A4029" s="4" t="s">
        <v>59</v>
      </c>
      <c r="B4029" s="4" t="s">
        <v>60</v>
      </c>
      <c r="C4029" s="25" t="n">
        <v>46022</v>
      </c>
      <c r="D4029" s="4" t="s">
        <v>243</v>
      </c>
      <c r="E4029" s="4" t="s">
        <v>667</v>
      </c>
      <c r="F4029" s="4" t="s">
        <v>71</v>
      </c>
      <c r="G4029" s="4" t="s">
        <v>438</v>
      </c>
      <c r="H4029" s="4" t="s">
        <v>521</v>
      </c>
      <c r="I4029" s="5" t="n">
        <v>425</v>
      </c>
      <c r="J4029" s="25" t="n">
        <v>46065</v>
      </c>
      <c r="K4029" s="4" t="s">
        <v>1653</v>
      </c>
      <c r="L4029" s="4" t="s">
        <v>5</v>
      </c>
      <c r="M4029" s="4" t="s">
        <v>441</v>
      </c>
      <c r="N4029" s="25" t="n">
        <v>46064</v>
      </c>
      <c r="O4029" s="25" t="n">
        <v>46065</v>
      </c>
      <c r="P4029" s="25" t="n">
        <v>46066</v>
      </c>
      <c r="Q4029" s="25" t="n">
        <v>46066</v>
      </c>
      <c r="R4029" s="6" t="n">
        <v>0.00226849961435516</v>
      </c>
      <c r="S4029" s="6" t="n">
        <v>0.000905346068534652</v>
      </c>
      <c r="T4029" s="6" t="n">
        <v>-0.00533671023472471</v>
      </c>
      <c r="U4029" s="6" t="n">
        <v>-0.0021628645518349</v>
      </c>
      <c r="V4029" s="6" t="n">
        <v>-0.0179528822365878</v>
      </c>
      <c r="W4029" s="6" t="n">
        <v>-0.000613192105277105</v>
      </c>
      <c r="X4029" s="6" t="n">
        <v>0.0157900176847529</v>
      </c>
      <c r="Y4029" s="6" t="n">
        <v>-0.00154967244655779</v>
      </c>
      <c r="Z4029" s="6" t="n">
        <v>0.0061614452413471</v>
      </c>
      <c r="AA4029" s="6" t="n">
        <v>-0.00832430979318199</v>
      </c>
      <c r="AB4029" s="6" t="n">
        <v>-0.000497489937135276</v>
      </c>
      <c r="AC4029" s="6" t="n">
        <v>-0.00533671023472471</v>
      </c>
      <c r="AD4029" s="6" t="n">
        <v>0.00533671023472471</v>
      </c>
      <c r="AE4029" s="6" t="n">
        <v>0.0267740038894667</v>
      </c>
      <c r="AF4029" s="7" t="n">
        <v>0.663851351351356</v>
      </c>
      <c r="AG4029" s="7" t="n">
        <v>1.40119188425763</v>
      </c>
      <c r="AH4029" s="26" t="n">
        <v>2204.1</v>
      </c>
      <c r="AI4029" s="6" t="n">
        <v>0.00832608994007034</v>
      </c>
      <c r="AJ4029" s="6" t="n">
        <v>0.0100357437448448</v>
      </c>
      <c r="AK4029" s="6" t="n">
        <v>0.115491674679893</v>
      </c>
      <c r="AL4029" s="6" t="n">
        <v>0.133679662586153</v>
      </c>
      <c r="AM4029" s="6" t="n">
        <v>0.00869525422177464</v>
      </c>
      <c r="AN4029" s="6" t="n">
        <v>-0.0241861078160011</v>
      </c>
      <c r="AO4029" s="6" t="n">
        <v>0.0342218515608459</v>
      </c>
      <c r="AP4029" s="6" t="n">
        <v>0.00913927158641359</v>
      </c>
      <c r="AQ4029" s="6" t="n">
        <v>0.041422270722502</v>
      </c>
      <c r="AR4029" s="6" t="n">
        <v>0.122388542300879</v>
      </c>
      <c r="AS4029" s="4" t="s">
        <v>442</v>
      </c>
      <c r="AT4029" s="4" t="s">
        <v>121</v>
      </c>
      <c r="AU4029" s="5" t="n">
        <v>7167.52</v>
      </c>
      <c r="AV4029" s="6" t="n">
        <v>0.242697708449281</v>
      </c>
      <c r="AW4029" s="6" t="n">
        <v>0.0170287094307067</v>
      </c>
      <c r="AX4029" s="5" t="n">
        <v>1835.28</v>
      </c>
      <c r="AY4029" s="6" t="n">
        <v>0.256055092974976</v>
      </c>
      <c r="AZ4029" s="6" t="n">
        <v>0.0209704579985295</v>
      </c>
      <c r="BA4029" s="5" t="n">
        <v>1175.55</v>
      </c>
      <c r="BB4029" s="6" t="n">
        <v>0.374655035315029</v>
      </c>
      <c r="BC4029" s="6" t="n">
        <v>-0.20459158817798</v>
      </c>
      <c r="BD4029" s="6" t="n">
        <v>0.164010703841775</v>
      </c>
      <c r="BE4029" s="7" t="n">
        <v>25.74</v>
      </c>
      <c r="BM4029" s="5" t="n">
        <v>100683.288</v>
      </c>
      <c r="BN4029" s="5" t="n">
        <v>4324.63</v>
      </c>
      <c r="BO4029" s="26" t="n">
        <v>23.2813646485364</v>
      </c>
      <c r="BP4029" s="7" t="n">
        <v>5.12837521692247</v>
      </c>
      <c r="BQ4029" s="6" t="n">
        <v>0.220278119188553</v>
      </c>
      <c r="BR4029" s="7" t="n">
        <v>0.294329989064102</v>
      </c>
      <c r="BS4029" s="26" t="n">
        <v>33.59</v>
      </c>
      <c r="BT4029" s="7" t="n">
        <v>4.84</v>
      </c>
      <c r="BU4029" s="4" t="s">
        <v>1640</v>
      </c>
      <c r="BV4029" s="5" t="n">
        <v>2788.83</v>
      </c>
      <c r="BW4029" s="5" t="n">
        <v>573.8</v>
      </c>
      <c r="BX4029" s="5" t="n">
        <v>2215.03</v>
      </c>
      <c r="BY4029" s="7" t="n">
        <v>1.03406811398061</v>
      </c>
      <c r="BZ4029" s="5" t="n">
        <v>12</v>
      </c>
      <c r="CA4029" s="6" t="n">
        <v>0.115169990516955</v>
      </c>
      <c r="CB4029" s="6" t="n">
        <v>0.0699552721558191</v>
      </c>
      <c r="CC4029" s="4" t="s">
        <v>707</v>
      </c>
      <c r="CD4029" s="26" t="n">
        <v>42.8686018301271</v>
      </c>
      <c r="CE4029" s="6" t="n">
        <v>-0.456913366552236</v>
      </c>
      <c r="CF4029" s="25" t="n">
        <v>46077</v>
      </c>
      <c r="CG4029" s="6" t="n">
        <v>0.324137201902736</v>
      </c>
      <c r="CH4029" s="6" t="n">
        <v>0.373608645037655</v>
      </c>
      <c r="CI4029" s="6" t="n">
        <v>0.302386411932576</v>
      </c>
      <c r="CJ4029" s="6" t="n">
        <v>-0.19063325769108</v>
      </c>
      <c r="CK4029" s="6" t="n">
        <v>0.0531861969155624</v>
      </c>
      <c r="CL4029" s="7" t="n">
        <v>0.10034013605442</v>
      </c>
      <c r="CM4029" s="6" t="n">
        <v>-0.136284449263576</v>
      </c>
      <c r="CN4029" s="4" t="s">
        <v>444</v>
      </c>
    </row>
    <row r="4030" customFormat="false" ht="15" hidden="false" customHeight="false" outlineLevel="0" collapsed="false">
      <c r="A4030" s="4" t="s">
        <v>59</v>
      </c>
      <c r="B4030" s="4" t="s">
        <v>60</v>
      </c>
      <c r="C4030" s="25" t="n">
        <v>46022</v>
      </c>
      <c r="D4030" s="4" t="s">
        <v>256</v>
      </c>
      <c r="E4030" s="4" t="s">
        <v>800</v>
      </c>
      <c r="F4030" s="4" t="s">
        <v>72</v>
      </c>
      <c r="G4030" s="4" t="s">
        <v>438</v>
      </c>
      <c r="H4030" s="4" t="s">
        <v>460</v>
      </c>
      <c r="I4030" s="5" t="n">
        <v>275</v>
      </c>
      <c r="J4030" s="25" t="n">
        <v>46065</v>
      </c>
      <c r="K4030" s="4" t="s">
        <v>621</v>
      </c>
      <c r="L4030" s="4" t="s">
        <v>5</v>
      </c>
      <c r="M4030" s="4" t="s">
        <v>441</v>
      </c>
      <c r="N4030" s="25" t="n">
        <v>46064</v>
      </c>
      <c r="O4030" s="25" t="n">
        <v>46065</v>
      </c>
      <c r="P4030" s="25" t="n">
        <v>46066</v>
      </c>
      <c r="Q4030" s="25" t="n">
        <v>46066</v>
      </c>
      <c r="R4030" s="6" t="n">
        <v>0.013189077794951</v>
      </c>
      <c r="S4030" s="6" t="n">
        <v>0.0339926777178887</v>
      </c>
      <c r="T4030" s="6" t="n">
        <v>-0.118222724925619</v>
      </c>
      <c r="U4030" s="6" t="n">
        <v>-0.0710409694127793</v>
      </c>
      <c r="V4030" s="6" t="n">
        <v>-0.0179528822365878</v>
      </c>
      <c r="W4030" s="6" t="n">
        <v>-0.00207310144808515</v>
      </c>
      <c r="X4030" s="6" t="n">
        <v>-0.0530880871761915</v>
      </c>
      <c r="Y4030" s="6" t="n">
        <v>-0.0689678679646941</v>
      </c>
      <c r="Z4030" s="6" t="n">
        <v>0.0216267856498958</v>
      </c>
      <c r="AA4030" s="6" t="n">
        <v>-0.0926677550626751</v>
      </c>
      <c r="AB4030" s="6" t="n">
        <v>-0.0484152548624259</v>
      </c>
      <c r="AC4030" s="6" t="n">
        <v>-0.118222724925619</v>
      </c>
      <c r="AD4030" s="6" t="n">
        <v>0.118222724925619</v>
      </c>
      <c r="AE4030" s="6" t="n">
        <v>0.0780201136000394</v>
      </c>
      <c r="AF4030" s="7" t="n">
        <v>0.105263157894737</v>
      </c>
      <c r="AG4030" s="7" t="n">
        <v>8.93999713318291</v>
      </c>
      <c r="AH4030" s="26" t="n">
        <v>3882</v>
      </c>
      <c r="AI4030" s="6" t="n">
        <v>0.0711329396832405</v>
      </c>
      <c r="AJ4030" s="6" t="n">
        <v>0.0159644072232399</v>
      </c>
      <c r="AK4030" s="6" t="n">
        <v>0.145369250287669</v>
      </c>
      <c r="AL4030" s="6" t="n">
        <v>0.473468458209976</v>
      </c>
      <c r="AM4030" s="6" t="n">
        <v>0.713037530613594</v>
      </c>
      <c r="AN4030" s="6" t="n">
        <v>0.0293677256309779</v>
      </c>
      <c r="AO4030" s="6" t="n">
        <v>-0.013403318407738</v>
      </c>
      <c r="AP4030" s="6" t="n">
        <v>-0.0351635481442234</v>
      </c>
      <c r="AQ4030" s="6" t="n">
        <v>-0.0627701402637962</v>
      </c>
      <c r="AR4030" s="6" t="n">
        <v>0.0181961313145808</v>
      </c>
      <c r="AS4030" s="4" t="s">
        <v>442</v>
      </c>
      <c r="AT4030" s="4" t="s">
        <v>481</v>
      </c>
      <c r="AU4030" s="5" t="n">
        <v>8187.601</v>
      </c>
      <c r="AV4030" s="6" t="n">
        <v>0.57765330554514</v>
      </c>
      <c r="AW4030" s="6" t="n">
        <v>0.124239765836962</v>
      </c>
      <c r="BA4030" s="5" t="n">
        <v>2804.033</v>
      </c>
      <c r="BB4030" s="6" t="n">
        <v>1.01847778044921</v>
      </c>
      <c r="BC4030" s="6" t="n">
        <v>0.158387843845868</v>
      </c>
      <c r="BD4030" s="6" t="n">
        <v>0.342473088270911</v>
      </c>
      <c r="BE4030" s="7" t="n">
        <v>69.84</v>
      </c>
      <c r="BM4030" s="5" t="n">
        <v>155849.8776</v>
      </c>
      <c r="BN4030" s="5" t="n">
        <v>7303.697</v>
      </c>
      <c r="BO4030" s="26" t="n">
        <v>21.3384916707251</v>
      </c>
      <c r="BP4030" s="7" t="n">
        <v>4.74881918849884</v>
      </c>
      <c r="BQ4030" s="6" t="n">
        <v>0.222547088228072</v>
      </c>
      <c r="BR4030" s="7" t="n">
        <v>2.72695575404224</v>
      </c>
      <c r="BS4030" s="26" t="n">
        <v>18.07</v>
      </c>
      <c r="BT4030" s="7" t="n">
        <v>2.97</v>
      </c>
      <c r="BU4030" s="4" t="s">
        <v>1640</v>
      </c>
      <c r="BV4030" s="5" t="n">
        <v>-20100.637</v>
      </c>
      <c r="BW4030" s="5" t="n">
        <v>53.267</v>
      </c>
      <c r="BX4030" s="5" t="n">
        <v>-20153.904</v>
      </c>
      <c r="BY4030" s="7" t="n">
        <v>-4.53040095707885</v>
      </c>
      <c r="BZ4030" s="5" t="n">
        <v>11</v>
      </c>
      <c r="CA4030" s="6" t="n">
        <v>0.173063041922002</v>
      </c>
      <c r="CB4030" s="6" t="n">
        <v>0.00255987387515066</v>
      </c>
      <c r="CC4030" s="4" t="s">
        <v>864</v>
      </c>
      <c r="CD4030" s="26" t="n">
        <v>29.6602808496531</v>
      </c>
      <c r="CE4030" s="6" t="n">
        <v>-0.280570140960931</v>
      </c>
      <c r="CF4030" s="25" t="n">
        <v>46077</v>
      </c>
      <c r="CG4030" s="6" t="n">
        <v>0.464892850846332</v>
      </c>
      <c r="CH4030" s="6" t="n">
        <v>0.652818653616775</v>
      </c>
      <c r="CI4030" s="6" t="n">
        <v>0.510879503615853</v>
      </c>
      <c r="CJ4030" s="6" t="n">
        <v>-0.217425083083249</v>
      </c>
      <c r="CK4030" s="6" t="n">
        <v>0.0925989672977625</v>
      </c>
      <c r="CL4030" s="7" t="n">
        <v>1.27671753125994</v>
      </c>
      <c r="CM4030" s="6" t="n">
        <v>0.712620373995001</v>
      </c>
      <c r="CN4030" s="4" t="s">
        <v>444</v>
      </c>
    </row>
    <row r="4031" customFormat="false" ht="15" hidden="false" customHeight="false" outlineLevel="0" collapsed="false">
      <c r="A4031" s="4" t="s">
        <v>59</v>
      </c>
      <c r="B4031" s="4" t="s">
        <v>60</v>
      </c>
      <c r="C4031" s="25" t="n">
        <v>46022</v>
      </c>
      <c r="D4031" s="4" t="s">
        <v>269</v>
      </c>
      <c r="E4031" s="4" t="s">
        <v>875</v>
      </c>
      <c r="F4031" s="4" t="s">
        <v>105</v>
      </c>
      <c r="G4031" s="4" t="s">
        <v>438</v>
      </c>
      <c r="H4031" s="4" t="s">
        <v>566</v>
      </c>
      <c r="I4031" s="5" t="n">
        <v>2250</v>
      </c>
      <c r="J4031" s="25" t="n">
        <v>46065</v>
      </c>
      <c r="K4031" s="4" t="s">
        <v>1654</v>
      </c>
      <c r="L4031" s="4" t="s">
        <v>5</v>
      </c>
      <c r="M4031" s="4" t="s">
        <v>441</v>
      </c>
      <c r="N4031" s="25" t="n">
        <v>46064</v>
      </c>
      <c r="O4031" s="25" t="n">
        <v>46065</v>
      </c>
      <c r="P4031" s="25" t="n">
        <v>46066</v>
      </c>
      <c r="Q4031" s="25" t="n">
        <v>46066</v>
      </c>
      <c r="R4031" s="6" t="n">
        <v>0.00900238838875644</v>
      </c>
      <c r="S4031" s="6" t="n">
        <v>0.0063729060451565</v>
      </c>
      <c r="T4031" s="6" t="n">
        <v>-0.0323864664374889</v>
      </c>
      <c r="U4031" s="6" t="n">
        <v>-0.0170111720035759</v>
      </c>
      <c r="V4031" s="6" t="n">
        <v>-0.0179528822365878</v>
      </c>
      <c r="W4031" s="6" t="n">
        <v>-0.0261534964016474</v>
      </c>
      <c r="X4031" s="6" t="n">
        <v>0.000941710233011817</v>
      </c>
      <c r="Y4031" s="6" t="n">
        <v>0.0091423243980715</v>
      </c>
      <c r="AB4031" s="6" t="n">
        <v>-0.0229781074724083</v>
      </c>
      <c r="AC4031" s="6" t="n">
        <v>-0.0323864664374889</v>
      </c>
      <c r="AD4031" s="6" t="n">
        <v>0.0323864664374889</v>
      </c>
      <c r="AE4031" s="6" t="n">
        <v>0.0193595078704542</v>
      </c>
      <c r="AF4031" s="7" t="n">
        <v>0.261682242990649</v>
      </c>
      <c r="AG4031" s="7" t="n">
        <v>1.0737924276326</v>
      </c>
      <c r="AH4031" s="26" t="n">
        <v>272.15</v>
      </c>
      <c r="AI4031" s="6" t="n">
        <v>0.0589494163424125</v>
      </c>
      <c r="AJ4031" s="6" t="n">
        <v>0.162587039172967</v>
      </c>
      <c r="AK4031" s="6" t="n">
        <v>0.0910002004409702</v>
      </c>
      <c r="AL4031" s="6" t="n">
        <v>0.163382208352926</v>
      </c>
      <c r="AM4031" s="6" t="n">
        <v>0.040129944582457</v>
      </c>
      <c r="AN4031" s="6" t="n">
        <v>0.0574653337633022</v>
      </c>
      <c r="AO4031" s="6" t="n">
        <v>0.105121705409665</v>
      </c>
      <c r="AP4031" s="6" t="n">
        <v>0.0420718025430069</v>
      </c>
      <c r="AQ4031" s="6" t="n">
        <v>-0.0259910246821239</v>
      </c>
      <c r="AR4031" s="6" t="n">
        <v>0.0549752468962531</v>
      </c>
      <c r="AS4031" s="4" t="s">
        <v>442</v>
      </c>
      <c r="AT4031" s="4" t="s">
        <v>121</v>
      </c>
      <c r="AU4031" s="5" t="n">
        <v>167422.93</v>
      </c>
      <c r="AV4031" s="6" t="n">
        <v>0.00798480740253216</v>
      </c>
      <c r="AW4031" s="6" t="n">
        <v>0.0602354818927209</v>
      </c>
      <c r="AX4031" s="5" t="n">
        <v>25380.46</v>
      </c>
      <c r="AY4031" s="6" t="n">
        <v>0.151594886076836</v>
      </c>
      <c r="AZ4031" s="6" t="n">
        <v>0.00323105363900467</v>
      </c>
      <c r="BA4031" s="5" t="n">
        <v>10015.78</v>
      </c>
      <c r="BB4031" s="6" t="n">
        <v>0.16169567683366</v>
      </c>
      <c r="BC4031" s="6" t="n">
        <v>-0.0713128008842007</v>
      </c>
      <c r="BD4031" s="6" t="n">
        <v>0.0598232273201765</v>
      </c>
      <c r="BE4031" s="7" t="n">
        <v>7.96</v>
      </c>
      <c r="BM4031" s="5" t="n">
        <v>342372.3202</v>
      </c>
      <c r="BN4031" s="5" t="n">
        <v>36533.46</v>
      </c>
      <c r="BO4031" s="26" t="n">
        <v>9.37147262263142</v>
      </c>
      <c r="BP4031" s="7" t="n">
        <v>0.930919179730815</v>
      </c>
      <c r="BQ4031" s="6" t="n">
        <v>0.099335421146375</v>
      </c>
      <c r="BR4031" s="7" t="n">
        <v>0.391002058356929</v>
      </c>
      <c r="BS4031" s="26" t="n">
        <v>10.55</v>
      </c>
      <c r="BT4031" s="7" t="n">
        <v>1.68</v>
      </c>
      <c r="BU4031" s="4" t="s">
        <v>1640</v>
      </c>
      <c r="BV4031" s="5" t="n">
        <v>60786.64</v>
      </c>
      <c r="BW4031" s="5" t="n">
        <v>18793.8</v>
      </c>
      <c r="BX4031" s="5" t="n">
        <v>41992.84</v>
      </c>
      <c r="BY4031" s="7" t="n">
        <v>2.95239145269671</v>
      </c>
      <c r="BZ4031" s="5" t="n">
        <v>1</v>
      </c>
      <c r="CF4031" s="25" t="n">
        <v>46077</v>
      </c>
      <c r="CG4031" s="6" t="n">
        <v>0.298398605678696</v>
      </c>
      <c r="CH4031" s="6" t="n">
        <v>0.337381573366839</v>
      </c>
      <c r="CI4031" s="6" t="n">
        <v>0.248568936480116</v>
      </c>
      <c r="CJ4031" s="6" t="n">
        <v>-0.263240923327357</v>
      </c>
      <c r="CK4031" s="6" t="n">
        <v>0.0479464447258911</v>
      </c>
      <c r="CL4031" s="7" t="n">
        <v>0.675471698113212</v>
      </c>
      <c r="CM4031" s="6" t="n">
        <v>-0.133371515845743</v>
      </c>
      <c r="CN4031" s="4" t="s">
        <v>444</v>
      </c>
    </row>
    <row r="4032" customFormat="false" ht="15" hidden="false" customHeight="false" outlineLevel="0" collapsed="false">
      <c r="A4032" s="4" t="s">
        <v>59</v>
      </c>
      <c r="B4032" s="4" t="s">
        <v>60</v>
      </c>
      <c r="C4032" s="25" t="n">
        <v>46022</v>
      </c>
      <c r="D4032" s="4" t="s">
        <v>274</v>
      </c>
      <c r="E4032" s="4" t="s">
        <v>817</v>
      </c>
      <c r="F4032" s="4" t="s">
        <v>102</v>
      </c>
      <c r="G4032" s="4" t="s">
        <v>438</v>
      </c>
      <c r="H4032" s="4" t="s">
        <v>566</v>
      </c>
      <c r="I4032" s="5" t="n">
        <v>1900</v>
      </c>
      <c r="J4032" s="25" t="n">
        <v>46065</v>
      </c>
      <c r="K4032" s="4" t="s">
        <v>1158</v>
      </c>
      <c r="L4032" s="4" t="s">
        <v>5</v>
      </c>
      <c r="M4032" s="4" t="s">
        <v>441</v>
      </c>
      <c r="N4032" s="25" t="n">
        <v>46064</v>
      </c>
      <c r="O4032" s="25" t="n">
        <v>46065</v>
      </c>
      <c r="P4032" s="25" t="n">
        <v>46066</v>
      </c>
      <c r="Q4032" s="25" t="n">
        <v>46066</v>
      </c>
      <c r="R4032" s="6" t="n">
        <v>0.000658544616397805</v>
      </c>
      <c r="S4032" s="6" t="n">
        <v>-0.0222112537018756</v>
      </c>
      <c r="T4032" s="6" t="n">
        <v>-0.0227158001009591</v>
      </c>
      <c r="U4032" s="6" t="n">
        <v>-0.0442685091864369</v>
      </c>
      <c r="V4032" s="6" t="n">
        <v>-0.0179528822365878</v>
      </c>
      <c r="W4032" s="6" t="n">
        <v>-0.0261534964016474</v>
      </c>
      <c r="X4032" s="6" t="n">
        <v>-0.0263156269498491</v>
      </c>
      <c r="Y4032" s="6" t="n">
        <v>-0.0181150127847894</v>
      </c>
      <c r="AB4032" s="6" t="n">
        <v>-0.017836109708901</v>
      </c>
      <c r="AC4032" s="6" t="n">
        <v>-0.0227158001009591</v>
      </c>
      <c r="AD4032" s="6" t="n">
        <v>0.0227158001009591</v>
      </c>
      <c r="AE4032" s="6" t="n">
        <v>0.0289416119804811</v>
      </c>
      <c r="AF4032" s="7" t="n">
        <v>0.50581395348837</v>
      </c>
      <c r="AG4032" s="7" t="n">
        <v>1.08809215034491</v>
      </c>
      <c r="AH4032" s="26" t="n">
        <v>303.7</v>
      </c>
      <c r="AI4032" s="6" t="n">
        <v>0.0211835911230665</v>
      </c>
      <c r="AJ4032" s="6" t="n">
        <v>0.0565315707079488</v>
      </c>
      <c r="AK4032" s="6" t="n">
        <v>0.0942172581516847</v>
      </c>
      <c r="AL4032" s="6" t="n">
        <v>0.0924460431654672</v>
      </c>
      <c r="AM4032" s="6" t="n">
        <v>-0.043464566929134</v>
      </c>
      <c r="AN4032" s="6" t="n">
        <v>0.0574653337633022</v>
      </c>
      <c r="AO4032" s="6" t="n">
        <v>-0.00093376305535342</v>
      </c>
      <c r="AP4032" s="6" t="n">
        <v>0.0559573002754821</v>
      </c>
      <c r="AQ4032" s="6" t="n">
        <v>-0.0242768595041321</v>
      </c>
      <c r="AR4032" s="6" t="n">
        <v>0.0566894120742449</v>
      </c>
      <c r="AS4032" s="4" t="s">
        <v>442</v>
      </c>
      <c r="AT4032" s="4" t="s">
        <v>121</v>
      </c>
      <c r="AU4032" s="5" t="n">
        <v>11163.83</v>
      </c>
      <c r="AV4032" s="6" t="n">
        <v>-0.086942191208536</v>
      </c>
      <c r="AW4032" s="6" t="n">
        <v>0.0140519732258591</v>
      </c>
      <c r="AX4032" s="5" t="n">
        <v>1198.31</v>
      </c>
      <c r="AY4032" s="6" t="n">
        <v>0.107338610494785</v>
      </c>
      <c r="AZ4032" s="6" t="n">
        <v>0.00534758418058863</v>
      </c>
      <c r="BA4032" s="5" t="n">
        <v>869.61</v>
      </c>
      <c r="BB4032" s="6" t="n">
        <v>-0.0355883331484973</v>
      </c>
      <c r="BC4032" s="6" t="n">
        <v>0.0473443333734795</v>
      </c>
      <c r="BD4032" s="6" t="n">
        <v>0.0778953101220638</v>
      </c>
      <c r="BE4032" s="7" t="n">
        <v>5.8</v>
      </c>
      <c r="BM4032" s="5" t="n">
        <v>45555</v>
      </c>
      <c r="BN4032" s="5" t="n">
        <v>3668.78</v>
      </c>
      <c r="BO4032" s="26" t="n">
        <v>12.41693423972</v>
      </c>
      <c r="BP4032" s="7" t="n">
        <v>2.15903543652279</v>
      </c>
      <c r="BQ4032" s="6" t="n">
        <v>0.173878301587226</v>
      </c>
      <c r="BR4032" s="7" t="n">
        <v>0</v>
      </c>
      <c r="BS4032" s="26" t="n">
        <v>10.55</v>
      </c>
      <c r="BT4032" s="7" t="n">
        <v>1.68</v>
      </c>
      <c r="BU4032" s="4" t="s">
        <v>1640</v>
      </c>
      <c r="BV4032" s="5" t="n">
        <v>1813.44</v>
      </c>
      <c r="BW4032" s="5" t="n">
        <v>533.24</v>
      </c>
      <c r="BX4032" s="5" t="n">
        <v>1280.2</v>
      </c>
      <c r="BY4032" s="7" t="n">
        <v>1.08447655156742</v>
      </c>
      <c r="BZ4032" s="5" t="n">
        <v>1</v>
      </c>
      <c r="CF4032" s="25" t="n">
        <v>46077</v>
      </c>
      <c r="CG4032" s="6" t="n">
        <v>0.305515639763605</v>
      </c>
      <c r="CH4032" s="6" t="n">
        <v>0.343401745600719</v>
      </c>
      <c r="CI4032" s="6" t="n">
        <v>0.28731815619031</v>
      </c>
      <c r="CJ4032" s="6" t="n">
        <v>-0.16331771788842</v>
      </c>
      <c r="CK4032" s="6" t="n">
        <v>0.0487969039205788</v>
      </c>
      <c r="CL4032" s="7" t="n">
        <v>0.46551724137931</v>
      </c>
      <c r="CM4032" s="6" t="n">
        <v>-0.163933852758785</v>
      </c>
      <c r="CN4032" s="4" t="s">
        <v>444</v>
      </c>
    </row>
    <row r="4033" customFormat="false" ht="15" hidden="false" customHeight="false" outlineLevel="0" collapsed="false">
      <c r="A4033" s="4" t="s">
        <v>59</v>
      </c>
      <c r="B4033" s="4" t="s">
        <v>60</v>
      </c>
      <c r="C4033" s="25" t="n">
        <v>46022</v>
      </c>
      <c r="D4033" s="4" t="s">
        <v>279</v>
      </c>
      <c r="E4033" s="4" t="s">
        <v>700</v>
      </c>
      <c r="F4033" s="4" t="s">
        <v>98</v>
      </c>
      <c r="G4033" s="4" t="s">
        <v>438</v>
      </c>
      <c r="H4033" s="4" t="s">
        <v>528</v>
      </c>
      <c r="I4033" s="5" t="n">
        <v>175</v>
      </c>
      <c r="J4033" s="25" t="n">
        <v>46065</v>
      </c>
      <c r="K4033" s="4" t="s">
        <v>1239</v>
      </c>
      <c r="L4033" s="4" t="s">
        <v>5</v>
      </c>
      <c r="M4033" s="4" t="s">
        <v>441</v>
      </c>
      <c r="N4033" s="25" t="n">
        <v>46064</v>
      </c>
      <c r="O4033" s="25" t="n">
        <v>46065</v>
      </c>
      <c r="P4033" s="25" t="n">
        <v>46066</v>
      </c>
      <c r="Q4033" s="25" t="n">
        <v>46066</v>
      </c>
      <c r="R4033" s="6" t="n">
        <v>0.0283645709270983</v>
      </c>
      <c r="S4033" s="6" t="n">
        <v>-0.0179208192374508</v>
      </c>
      <c r="T4033" s="6" t="n">
        <v>-0.0222511870403129</v>
      </c>
      <c r="U4033" s="6" t="n">
        <v>-0.0118074353506654</v>
      </c>
      <c r="V4033" s="6" t="n">
        <v>-0.0179528822365878</v>
      </c>
      <c r="W4033" s="6" t="n">
        <v>-0.0235895259858185</v>
      </c>
      <c r="X4033" s="6" t="n">
        <v>0.00614544688592233</v>
      </c>
      <c r="Y4033" s="6" t="n">
        <v>0.0117820906351531</v>
      </c>
      <c r="AB4033" s="6" t="n">
        <v>-0.0581261831610962</v>
      </c>
      <c r="AC4033" s="6" t="n">
        <v>-0.0222511870403129</v>
      </c>
      <c r="AD4033" s="6" t="n">
        <v>0.0222511870403129</v>
      </c>
      <c r="AE4033" s="6" t="n">
        <v>0.0647053346988176</v>
      </c>
      <c r="AF4033" s="7" t="n">
        <v>0.554436450839328</v>
      </c>
      <c r="AG4033" s="7" t="n">
        <v>5.50263438121943</v>
      </c>
      <c r="AH4033" s="26" t="n">
        <v>3190.6</v>
      </c>
      <c r="AI4033" s="6" t="n">
        <v>0.00729281767955792</v>
      </c>
      <c r="AJ4033" s="6" t="n">
        <v>-0.00337352408321368</v>
      </c>
      <c r="AK4033" s="6" t="n">
        <v>-0.157441639378896</v>
      </c>
      <c r="AL4033" s="6" t="n">
        <v>-0.207067945722949</v>
      </c>
      <c r="AM4033" s="6" t="n">
        <v>-0.112933718861212</v>
      </c>
      <c r="AN4033" s="6" t="n">
        <v>0.0710305217196359</v>
      </c>
      <c r="AO4033" s="6" t="n">
        <v>-0.0744040458028495</v>
      </c>
      <c r="AP4033" s="6" t="n">
        <v>-0.0325652256713008</v>
      </c>
      <c r="AQ4033" s="6" t="n">
        <v>-0.0826826636196281</v>
      </c>
      <c r="AR4033" s="6" t="n">
        <v>-0.00171639204125107</v>
      </c>
      <c r="AS4033" s="4" t="s">
        <v>442</v>
      </c>
      <c r="AT4033" s="4" t="s">
        <v>121</v>
      </c>
      <c r="AU4033" s="5" t="n">
        <v>1375.7</v>
      </c>
      <c r="AV4033" s="6" t="n">
        <v>-0.276252104377104</v>
      </c>
      <c r="AW4033" s="6" t="n">
        <v>-0.265235272125194</v>
      </c>
      <c r="AX4033" s="5" t="n">
        <v>407.4</v>
      </c>
      <c r="AY4033" s="6" t="n">
        <v>0.296140146834339</v>
      </c>
      <c r="AZ4033" s="6" t="n">
        <v>0.0267798774740695</v>
      </c>
      <c r="BA4033" s="5" t="n">
        <v>311.3</v>
      </c>
      <c r="BB4033" s="6" t="n">
        <v>-0.0204531151667715</v>
      </c>
      <c r="BC4033" s="6" t="n">
        <v>-0.177108115252445</v>
      </c>
      <c r="BD4033" s="6" t="n">
        <v>0.226284800465218</v>
      </c>
      <c r="BE4033" s="7" t="n">
        <v>20.52</v>
      </c>
      <c r="BM4033" s="5" t="n">
        <v>48497.12</v>
      </c>
      <c r="BN4033" s="5" t="n">
        <v>1517.6</v>
      </c>
      <c r="BO4033" s="26" t="n">
        <v>31.9564575645757</v>
      </c>
      <c r="BP4033" s="7" t="n">
        <v>4.47931725609362</v>
      </c>
      <c r="BQ4033" s="6" t="n">
        <v>0.140169392901015</v>
      </c>
      <c r="BR4033" s="7" t="n">
        <v>0.0162096260240697</v>
      </c>
      <c r="BS4033" s="26" t="n">
        <v>16.8</v>
      </c>
      <c r="BT4033" s="7" t="n">
        <v>2.39</v>
      </c>
      <c r="BU4033" s="4" t="s">
        <v>1640</v>
      </c>
      <c r="BV4033" s="5" t="n">
        <v>247.6</v>
      </c>
      <c r="BW4033" s="5" t="n">
        <v>447.5</v>
      </c>
      <c r="BX4033" s="5" t="n">
        <v>-199.9</v>
      </c>
      <c r="BY4033" s="7" t="n">
        <v>0.301363193768257</v>
      </c>
      <c r="BZ4033" s="5" t="n">
        <v>1</v>
      </c>
      <c r="CF4033" s="25" t="n">
        <v>46077</v>
      </c>
      <c r="CG4033" s="6" t="n">
        <v>0.360198017192725</v>
      </c>
      <c r="CH4033" s="6" t="n">
        <v>0.625073926244956</v>
      </c>
      <c r="CI4033" s="6" t="n">
        <v>0.350353668808658</v>
      </c>
      <c r="CJ4033" s="6" t="n">
        <v>-0.439500426912128</v>
      </c>
      <c r="CK4033" s="6" t="n">
        <v>0.0887240678386892</v>
      </c>
      <c r="CL4033" s="7" t="n">
        <v>0.250790879885808</v>
      </c>
      <c r="CM4033" s="6" t="n">
        <v>0.294321977753757</v>
      </c>
      <c r="CN4033" s="4" t="s">
        <v>444</v>
      </c>
    </row>
    <row r="4034" customFormat="false" ht="15" hidden="false" customHeight="false" outlineLevel="0" collapsed="false">
      <c r="A4034" s="4" t="s">
        <v>59</v>
      </c>
      <c r="B4034" s="4" t="s">
        <v>60</v>
      </c>
      <c r="C4034" s="25" t="n">
        <v>46022</v>
      </c>
      <c r="D4034" s="4" t="s">
        <v>130</v>
      </c>
      <c r="E4034" s="4" t="s">
        <v>738</v>
      </c>
      <c r="F4034" s="4" t="s">
        <v>71</v>
      </c>
      <c r="G4034" s="4" t="s">
        <v>459</v>
      </c>
      <c r="H4034" s="4" t="s">
        <v>521</v>
      </c>
      <c r="I4034" s="5" t="n">
        <v>125</v>
      </c>
      <c r="J4034" s="25" t="n">
        <v>46066</v>
      </c>
      <c r="K4034" s="4" t="s">
        <v>1009</v>
      </c>
      <c r="L4034" s="4" t="s">
        <v>6</v>
      </c>
      <c r="M4034" s="4" t="s">
        <v>441</v>
      </c>
      <c r="N4034" s="25" t="n">
        <v>46065</v>
      </c>
      <c r="O4034" s="25" t="n">
        <v>46066</v>
      </c>
      <c r="P4034" s="25" t="n">
        <v>46069</v>
      </c>
      <c r="Q4034" s="25" t="n">
        <v>46066</v>
      </c>
      <c r="R4034" s="6" t="n">
        <v>-0.00331069609507639</v>
      </c>
      <c r="S4034" s="6" t="n">
        <v>-0.0797206370837237</v>
      </c>
      <c r="T4034" s="6" t="n">
        <v>0.0144377602961592</v>
      </c>
      <c r="U4034" s="6" t="n">
        <v>-0.0685935728826409</v>
      </c>
      <c r="V4034" s="6" t="n">
        <v>-0.010364494079339</v>
      </c>
      <c r="W4034" s="6" t="n">
        <v>-0.00130221885101822</v>
      </c>
      <c r="X4034" s="6" t="n">
        <v>-0.0582290788033019</v>
      </c>
      <c r="Y4034" s="6" t="n">
        <v>-0.0672913540316227</v>
      </c>
      <c r="Z4034" s="6" t="n">
        <v>0.0061614452413471</v>
      </c>
      <c r="AA4034" s="6" t="n">
        <v>-0.074755018123988</v>
      </c>
      <c r="AB4034" s="6" t="n">
        <v>-0.00349203645345375</v>
      </c>
      <c r="AC4034" s="6" t="n">
        <v>-0.0797206370837237</v>
      </c>
      <c r="AD4034" s="6" t="n">
        <v>0.0797206370837237</v>
      </c>
      <c r="AE4034" s="6" t="n">
        <v>0.0883229707861341</v>
      </c>
      <c r="AF4034" s="7" t="n">
        <v>0.136933461909354</v>
      </c>
      <c r="AG4034" s="7" t="n">
        <v>5.18616063929351</v>
      </c>
      <c r="AH4034" s="26" t="n">
        <v>5890</v>
      </c>
      <c r="AI4034" s="6" t="n">
        <v>0.0418324931458385</v>
      </c>
      <c r="AJ4034" s="6" t="n">
        <v>0.00392023180501089</v>
      </c>
      <c r="AK4034" s="6" t="n">
        <v>0.021239705244906</v>
      </c>
      <c r="AL4034" s="6" t="n">
        <v>0.236356003358522</v>
      </c>
      <c r="AM4034" s="6" t="n">
        <v>0.120688014917138</v>
      </c>
      <c r="AN4034" s="6" t="n">
        <v>-0.0103337458008819</v>
      </c>
      <c r="AO4034" s="6" t="n">
        <v>0.0142539776058928</v>
      </c>
      <c r="AP4034" s="6" t="n">
        <v>0.00182465103548957</v>
      </c>
      <c r="AQ4034" s="6" t="n">
        <v>-0.0268223702216948</v>
      </c>
      <c r="AR4034" s="6" t="n">
        <v>0.0550068731420416</v>
      </c>
      <c r="AS4034" s="4" t="s">
        <v>442</v>
      </c>
      <c r="AT4034" s="4" t="s">
        <v>121</v>
      </c>
      <c r="AU4034" s="5" t="n">
        <v>3736.82</v>
      </c>
      <c r="AV4034" s="6" t="n">
        <v>0.107442180257714</v>
      </c>
      <c r="AW4034" s="6" t="n">
        <v>-0.0660261585257648</v>
      </c>
      <c r="AX4034" s="5" t="n">
        <v>775.21</v>
      </c>
      <c r="AY4034" s="6" t="n">
        <v>0.207451790559888</v>
      </c>
      <c r="AZ4034" s="6" t="n">
        <v>-0.0176006650750921</v>
      </c>
      <c r="BA4034" s="5" t="n">
        <v>636.0196</v>
      </c>
      <c r="BB4034" s="6" t="n">
        <v>0.016297977054105</v>
      </c>
      <c r="BC4034" s="6" t="n">
        <v>-0.168667032651034</v>
      </c>
      <c r="BD4034" s="6" t="n">
        <v>0.170203435006235</v>
      </c>
      <c r="BE4034" s="7" t="n">
        <v>53.19</v>
      </c>
      <c r="BM4034" s="5" t="n">
        <v>70414.95</v>
      </c>
      <c r="BN4034" s="5" t="n">
        <v>2361</v>
      </c>
      <c r="BO4034" s="26" t="n">
        <v>29.8242058449809</v>
      </c>
      <c r="BP4034" s="7" t="n">
        <v>5.27611685316477</v>
      </c>
      <c r="BQ4034" s="6" t="n">
        <v>0.176907203517464</v>
      </c>
      <c r="BR4034" s="7" t="n">
        <v>0.147016554797774</v>
      </c>
      <c r="BS4034" s="26" t="n">
        <v>33.88</v>
      </c>
      <c r="BT4034" s="7" t="n">
        <v>4.89</v>
      </c>
      <c r="BU4034" s="4" t="s">
        <v>1640</v>
      </c>
      <c r="BV4034" s="5" t="n">
        <v>836.57</v>
      </c>
      <c r="BW4034" s="5" t="n">
        <v>396.42</v>
      </c>
      <c r="BX4034" s="5" t="n">
        <v>440.15</v>
      </c>
      <c r="BY4034" s="7" t="n">
        <v>0.585292306831221</v>
      </c>
      <c r="BZ4034" s="5" t="n">
        <v>12</v>
      </c>
      <c r="CA4034" s="6" t="n">
        <v>0.128908422773452</v>
      </c>
      <c r="CB4034" s="6" t="n">
        <v>0.116781036921817</v>
      </c>
      <c r="CC4034" s="4" t="s">
        <v>597</v>
      </c>
      <c r="CD4034" s="26" t="n">
        <v>42.8686018301271</v>
      </c>
      <c r="CE4034" s="6" t="n">
        <v>-0.304287880366065</v>
      </c>
      <c r="CF4034" s="25" t="n">
        <v>46077</v>
      </c>
      <c r="CG4034" s="6" t="n">
        <v>0.303081965599302</v>
      </c>
      <c r="CH4034" s="6" t="n">
        <v>0.378139317675959</v>
      </c>
      <c r="CI4034" s="6" t="n">
        <v>0.395384328762349</v>
      </c>
      <c r="CJ4034" s="6" t="n">
        <v>0.0456049140628301</v>
      </c>
      <c r="CK4034" s="6" t="n">
        <v>0.0538890024529845</v>
      </c>
      <c r="CL4034" s="7" t="n">
        <v>1.47934891081489</v>
      </c>
      <c r="CM4034" s="6" t="n">
        <v>-0.0600160745860794</v>
      </c>
      <c r="CN4034" s="4" t="s">
        <v>444</v>
      </c>
    </row>
    <row r="4035" customFormat="false" ht="15" hidden="false" customHeight="false" outlineLevel="0" collapsed="false">
      <c r="A4035" s="4" t="s">
        <v>59</v>
      </c>
      <c r="B4035" s="4" t="s">
        <v>60</v>
      </c>
      <c r="C4035" s="25" t="n">
        <v>46022</v>
      </c>
      <c r="D4035" s="4" t="s">
        <v>183</v>
      </c>
      <c r="E4035" s="4" t="s">
        <v>1628</v>
      </c>
      <c r="F4035" s="4" t="s">
        <v>73</v>
      </c>
      <c r="G4035" s="4" t="s">
        <v>459</v>
      </c>
      <c r="H4035" s="4" t="s">
        <v>1037</v>
      </c>
      <c r="I4035" s="5" t="n">
        <v>175</v>
      </c>
      <c r="J4035" s="25" t="n">
        <v>46066</v>
      </c>
      <c r="K4035" s="4" t="s">
        <v>1491</v>
      </c>
      <c r="L4035" s="4" t="s">
        <v>6</v>
      </c>
      <c r="M4035" s="4" t="s">
        <v>441</v>
      </c>
      <c r="N4035" s="25" t="n">
        <v>46065</v>
      </c>
      <c r="O4035" s="25" t="n">
        <v>46066</v>
      </c>
      <c r="P4035" s="25" t="n">
        <v>46069</v>
      </c>
      <c r="Q4035" s="25" t="n">
        <v>46066</v>
      </c>
      <c r="R4035" s="6" t="n">
        <v>0.0244936234058515</v>
      </c>
      <c r="S4035" s="6" t="n">
        <v>0.00322190898107122</v>
      </c>
      <c r="T4035" s="6" t="n">
        <v>0.0252545527535493</v>
      </c>
      <c r="U4035" s="6" t="n">
        <v>0.052970085140472</v>
      </c>
      <c r="V4035" s="6" t="n">
        <v>-0.010364494079339</v>
      </c>
      <c r="W4035" s="6" t="n">
        <v>-0.0114814270365</v>
      </c>
      <c r="X4035" s="6" t="n">
        <v>0.063334579219811</v>
      </c>
      <c r="Y4035" s="6" t="n">
        <v>0.064451512176972</v>
      </c>
      <c r="Z4035" s="6" t="n">
        <v>-0.0193940820870258</v>
      </c>
      <c r="AA4035" s="6" t="n">
        <v>0.0723641672274977</v>
      </c>
      <c r="AB4035" s="6" t="n">
        <v>-0.00230659392963062</v>
      </c>
      <c r="AC4035" s="6" t="n">
        <v>0.00322190898107122</v>
      </c>
      <c r="AD4035" s="6" t="n">
        <v>0.00322190898107122</v>
      </c>
      <c r="AE4035" s="6" t="n">
        <v>0.0612528832424121</v>
      </c>
      <c r="AF4035" s="7" t="n">
        <v>0.343693962940825</v>
      </c>
      <c r="AG4035" s="7" t="n">
        <v>1.86021704525374</v>
      </c>
      <c r="AH4035" s="26" t="n">
        <v>2666</v>
      </c>
      <c r="AI4035" s="6" t="n">
        <v>0.0235736773400908</v>
      </c>
      <c r="AJ4035" s="6" t="n">
        <v>0.123141087753297</v>
      </c>
      <c r="AK4035" s="6" t="n">
        <v>-0.188086246802291</v>
      </c>
      <c r="AL4035" s="6" t="n">
        <v>-0.135510230552225</v>
      </c>
      <c r="AN4035" s="6" t="n">
        <v>0.0316536856427809</v>
      </c>
      <c r="AO4035" s="6" t="n">
        <v>0.0914874021105157</v>
      </c>
      <c r="AP4035" s="6" t="n">
        <v>0.00227814758124789</v>
      </c>
      <c r="AQ4035" s="6" t="n">
        <v>-0.0143808066066286</v>
      </c>
      <c r="AR4035" s="6" t="n">
        <v>0.0674484367571078</v>
      </c>
      <c r="AS4035" s="4" t="s">
        <v>455</v>
      </c>
      <c r="AT4035" s="4" t="s">
        <v>121</v>
      </c>
      <c r="AU4035" s="5" t="n">
        <v>1910.9</v>
      </c>
      <c r="AW4035" s="6" t="n">
        <v>-0.277733681067392</v>
      </c>
      <c r="AX4035" s="5" t="n">
        <v>408.9</v>
      </c>
      <c r="AY4035" s="6" t="n">
        <v>0.213982939975928</v>
      </c>
      <c r="BA4035" s="5" t="n">
        <v>312.9</v>
      </c>
      <c r="BC4035" s="6" t="n">
        <v>-0.129866518353727</v>
      </c>
      <c r="BD4035" s="6" t="n">
        <v>0.163744832277984</v>
      </c>
      <c r="BE4035" s="7" t="n">
        <v>8.79</v>
      </c>
      <c r="BS4035" s="26" t="n">
        <v>28.78</v>
      </c>
      <c r="BT4035" s="7" t="n">
        <v>4.49</v>
      </c>
      <c r="BZ4035" s="5" t="n">
        <v>12</v>
      </c>
      <c r="CA4035" s="6" t="n">
        <v>0.285100631376252</v>
      </c>
      <c r="CB4035" s="6" t="n">
        <v>0.358715963257037</v>
      </c>
      <c r="CD4035" s="26" t="n">
        <v>61.5570195166969</v>
      </c>
      <c r="CO4035" s="4" t="s">
        <v>483</v>
      </c>
    </row>
    <row r="4036" customFormat="false" ht="15" hidden="false" customHeight="false" outlineLevel="0" collapsed="false">
      <c r="A4036" s="4" t="s">
        <v>59</v>
      </c>
      <c r="B4036" s="4" t="s">
        <v>60</v>
      </c>
      <c r="C4036" s="25" t="n">
        <v>46022</v>
      </c>
      <c r="D4036" s="4" t="s">
        <v>187</v>
      </c>
      <c r="E4036" s="4" t="s">
        <v>784</v>
      </c>
      <c r="F4036" s="4" t="s">
        <v>80</v>
      </c>
      <c r="G4036" s="4" t="s">
        <v>438</v>
      </c>
      <c r="H4036" s="4" t="s">
        <v>488</v>
      </c>
      <c r="I4036" s="5" t="n">
        <v>775</v>
      </c>
      <c r="J4036" s="25" t="n">
        <v>46066</v>
      </c>
      <c r="K4036" s="4" t="s">
        <v>1015</v>
      </c>
      <c r="L4036" s="4" t="s">
        <v>5</v>
      </c>
      <c r="M4036" s="4" t="s">
        <v>441</v>
      </c>
      <c r="N4036" s="25" t="n">
        <v>46065</v>
      </c>
      <c r="O4036" s="25" t="n">
        <v>46066</v>
      </c>
      <c r="P4036" s="25" t="n">
        <v>46069</v>
      </c>
      <c r="Q4036" s="25" t="n">
        <v>46069</v>
      </c>
      <c r="R4036" s="6" t="n">
        <v>0.0105566741034988</v>
      </c>
      <c r="S4036" s="6" t="n">
        <v>-0.0127079855688977</v>
      </c>
      <c r="T4036" s="6" t="n">
        <v>-0.00109080992637034</v>
      </c>
      <c r="U4036" s="6" t="n">
        <v>-0.00324212139176927</v>
      </c>
      <c r="V4036" s="6" t="n">
        <v>-0.010364494079339</v>
      </c>
      <c r="W4036" s="6" t="n">
        <v>-0.0130038247712959</v>
      </c>
      <c r="X4036" s="6" t="n">
        <v>0.00712237268756977</v>
      </c>
      <c r="Y4036" s="6" t="n">
        <v>0.00976170337952664</v>
      </c>
      <c r="Z4036" s="6" t="n">
        <v>0.0425564091768799</v>
      </c>
      <c r="AA4036" s="6" t="n">
        <v>-0.0457985305686491</v>
      </c>
      <c r="AB4036" s="6" t="n">
        <v>-5.45404963184781E-005</v>
      </c>
      <c r="AC4036" s="6" t="n">
        <v>-0.00109080992637034</v>
      </c>
      <c r="AD4036" s="6" t="n">
        <v>0.00109080992637034</v>
      </c>
      <c r="AE4036" s="6" t="n">
        <v>0.0294518680119989</v>
      </c>
      <c r="AF4036" s="7" t="n">
        <v>0.701851851851854</v>
      </c>
      <c r="AG4036" s="7" t="n">
        <v>1.21379048524276</v>
      </c>
      <c r="AH4036" s="26" t="n">
        <v>918.85</v>
      </c>
      <c r="AI4036" s="6" t="n">
        <v>0.0686166191777635</v>
      </c>
      <c r="AJ4036" s="6" t="n">
        <v>0.0286018135005037</v>
      </c>
      <c r="AK4036" s="6" t="n">
        <v>-0.0521456571074886</v>
      </c>
      <c r="AL4036" s="6" t="n">
        <v>0.0239594361174578</v>
      </c>
      <c r="AM4036" s="6" t="n">
        <v>0.411227154046997</v>
      </c>
      <c r="AN4036" s="6" t="n">
        <v>0.0115948439949043</v>
      </c>
      <c r="AO4036" s="6" t="n">
        <v>0.0170069695055994</v>
      </c>
      <c r="AP4036" s="6" t="n">
        <v>0.00431340431340455</v>
      </c>
      <c r="AQ4036" s="6" t="n">
        <v>-0.104340704340704</v>
      </c>
      <c r="AR4036" s="6" t="n">
        <v>-0.0225114609769676</v>
      </c>
      <c r="AS4036" s="4" t="s">
        <v>442</v>
      </c>
      <c r="AT4036" s="4" t="s">
        <v>121</v>
      </c>
      <c r="AU4036" s="5" t="n">
        <v>2265.01</v>
      </c>
      <c r="AV4036" s="6" t="n">
        <v>0.174639312125958</v>
      </c>
      <c r="AW4036" s="6" t="n">
        <v>-0.028493120131764</v>
      </c>
      <c r="AX4036" s="5" t="n">
        <v>459.74</v>
      </c>
      <c r="AY4036" s="6" t="n">
        <v>0.202974821303217</v>
      </c>
      <c r="AZ4036" s="6" t="n">
        <v>-0.00390599352465873</v>
      </c>
      <c r="BA4036" s="5" t="n">
        <v>193.73</v>
      </c>
      <c r="BB4036" s="6" t="n">
        <v>-0.218515530455829</v>
      </c>
      <c r="BC4036" s="6" t="n">
        <v>-0.398204522862823</v>
      </c>
      <c r="BD4036" s="6" t="n">
        <v>0.0855316312069262</v>
      </c>
      <c r="BE4036" s="7" t="n">
        <v>2.57</v>
      </c>
      <c r="BM4036" s="5" t="n">
        <v>69369.4996</v>
      </c>
      <c r="BN4036" s="5" t="n">
        <v>1013.99</v>
      </c>
      <c r="BO4036" s="26" t="n">
        <v>68.4124099843194</v>
      </c>
      <c r="BP4036" s="7" t="n">
        <v>7.15650435717373</v>
      </c>
      <c r="BQ4036" s="6" t="n">
        <v>0.10460827734053</v>
      </c>
      <c r="BR4036" s="7" t="n">
        <v>0.329576064069591</v>
      </c>
      <c r="BS4036" s="26" t="n">
        <v>24.13</v>
      </c>
      <c r="BT4036" s="7" t="n">
        <v>3.7</v>
      </c>
      <c r="BU4036" s="4" t="s">
        <v>1640</v>
      </c>
      <c r="BV4036" s="5" t="n">
        <v>675.97</v>
      </c>
      <c r="BW4036" s="5" t="n">
        <v>1066.41</v>
      </c>
      <c r="BX4036" s="5" t="n">
        <v>-390.44</v>
      </c>
      <c r="BY4036" s="7" t="n">
        <v>1.1610614908966</v>
      </c>
      <c r="BZ4036" s="5" t="n">
        <v>4</v>
      </c>
      <c r="CA4036" s="6" t="n">
        <v>0.159916492822299</v>
      </c>
      <c r="CB4036" s="6" t="n">
        <v>0.304657385773887</v>
      </c>
      <c r="CC4036" s="4" t="s">
        <v>674</v>
      </c>
      <c r="CD4036" s="26" t="n">
        <v>62.0554600412393</v>
      </c>
      <c r="CE4036" s="6" t="n">
        <v>0.102439816558535</v>
      </c>
      <c r="CF4036" s="25" t="n">
        <v>46077</v>
      </c>
      <c r="CG4036" s="6" t="n">
        <v>0.331808529471513</v>
      </c>
      <c r="CH4036" s="6" t="n">
        <v>0.392453925011214</v>
      </c>
      <c r="CI4036" s="6" t="n">
        <v>0.279527873168234</v>
      </c>
      <c r="CJ4036" s="6" t="n">
        <v>-0.287743463999636</v>
      </c>
      <c r="CK4036" s="6" t="n">
        <v>0.0522497954731388</v>
      </c>
      <c r="CL4036" s="7" t="n">
        <v>0.0208768267223384</v>
      </c>
      <c r="CM4036" s="6" t="n">
        <v>0.341995438253503</v>
      </c>
      <c r="CN4036" s="4" t="s">
        <v>444</v>
      </c>
    </row>
    <row r="4037" customFormat="false" ht="15" hidden="false" customHeight="false" outlineLevel="0" collapsed="false">
      <c r="A4037" s="4" t="s">
        <v>59</v>
      </c>
      <c r="B4037" s="4" t="s">
        <v>60</v>
      </c>
      <c r="C4037" s="25" t="n">
        <v>46022</v>
      </c>
      <c r="D4037" s="4" t="s">
        <v>190</v>
      </c>
      <c r="E4037" s="4" t="s">
        <v>856</v>
      </c>
      <c r="F4037" s="4" t="s">
        <v>89</v>
      </c>
      <c r="G4037" s="4" t="s">
        <v>459</v>
      </c>
      <c r="H4037" s="4" t="s">
        <v>468</v>
      </c>
      <c r="I4037" s="5" t="n">
        <v>6975</v>
      </c>
      <c r="J4037" s="25" t="n">
        <v>46066</v>
      </c>
      <c r="K4037" s="4" t="s">
        <v>1354</v>
      </c>
      <c r="L4037" s="4" t="s">
        <v>5</v>
      </c>
      <c r="M4037" s="4" t="s">
        <v>441</v>
      </c>
      <c r="N4037" s="25" t="n">
        <v>46065</v>
      </c>
      <c r="O4037" s="25" t="n">
        <v>46066</v>
      </c>
      <c r="P4037" s="25" t="n">
        <v>46069</v>
      </c>
      <c r="Q4037" s="25" t="n">
        <v>46069</v>
      </c>
      <c r="R4037" s="6" t="n">
        <v>-0.00495816547877293</v>
      </c>
      <c r="S4037" s="6" t="n">
        <v>-0.0238762586940724</v>
      </c>
      <c r="T4037" s="6" t="n">
        <v>0.0690205253642453</v>
      </c>
      <c r="U4037" s="6" t="n">
        <v>0.0401861011914</v>
      </c>
      <c r="V4037" s="6" t="n">
        <v>-0.010364494079339</v>
      </c>
      <c r="W4037" s="6" t="n">
        <v>-0.00949999815309832</v>
      </c>
      <c r="X4037" s="6" t="n">
        <v>0.050550595270739</v>
      </c>
      <c r="Y4037" s="6" t="n">
        <v>0.0496860993444983</v>
      </c>
      <c r="Z4037" s="6" t="n">
        <v>0.034522607908444</v>
      </c>
      <c r="AA4037" s="6" t="n">
        <v>0.00566349328295601</v>
      </c>
      <c r="AB4037" s="6" t="n">
        <v>0.0119110922046155</v>
      </c>
      <c r="AC4037" s="6" t="n">
        <v>0.0690205253642453</v>
      </c>
      <c r="AD4037" s="6" t="n">
        <v>0.0690205253642453</v>
      </c>
      <c r="AE4037" s="6" t="n">
        <v>0.0664681484632564</v>
      </c>
      <c r="AF4037" s="7" t="n">
        <v>0.859199999999998</v>
      </c>
      <c r="AG4037" s="7" t="n">
        <v>3.76273812496029</v>
      </c>
      <c r="AH4037" s="26" t="n">
        <v>96.81</v>
      </c>
      <c r="AI4037" s="6" t="n">
        <v>-0.0129486133768351</v>
      </c>
      <c r="AJ4037" s="6" t="n">
        <v>-0.0307368842611135</v>
      </c>
      <c r="AK4037" s="6" t="n">
        <v>0.0137172774869112</v>
      </c>
      <c r="AL4037" s="6" t="n">
        <v>0.0854355869492098</v>
      </c>
      <c r="AM4037" s="6" t="n">
        <v>0.29633101231923</v>
      </c>
      <c r="AN4037" s="6" t="n">
        <v>0.0064811684056505</v>
      </c>
      <c r="AO4037" s="6" t="n">
        <v>-0.037218052666764</v>
      </c>
      <c r="AP4037" s="6" t="n">
        <v>0.00318344608038212</v>
      </c>
      <c r="AQ4037" s="6" t="n">
        <v>-0.101671309192201</v>
      </c>
      <c r="AR4037" s="6" t="n">
        <v>-0.0198420658284644</v>
      </c>
      <c r="AS4037" s="4" t="s">
        <v>442</v>
      </c>
      <c r="AT4037" s="4" t="s">
        <v>121</v>
      </c>
      <c r="AU4037" s="5" t="n">
        <v>3994.03</v>
      </c>
      <c r="AV4037" s="6" t="n">
        <v>0.50534064012302</v>
      </c>
      <c r="AW4037" s="6" t="n">
        <v>0.0882945185136745</v>
      </c>
      <c r="AX4037" s="5" t="n">
        <v>1517.42</v>
      </c>
      <c r="AY4037" s="6" t="n">
        <v>0.379922033635201</v>
      </c>
      <c r="AZ4037" s="6" t="n">
        <v>-0.147851556390579</v>
      </c>
      <c r="BA4037" s="5" t="n">
        <v>121.83</v>
      </c>
      <c r="BB4037" s="6" t="n">
        <v>-0.543348701225683</v>
      </c>
      <c r="BD4037" s="6" t="n">
        <v>0.0305030257659557</v>
      </c>
      <c r="BE4037" s="7" t="n">
        <v>0.12</v>
      </c>
      <c r="BM4037" s="5" t="n">
        <v>102221.679</v>
      </c>
      <c r="BN4037" s="5" t="n">
        <v>-219.48</v>
      </c>
      <c r="BP4037" s="7" t="n">
        <v>-37.3953477907768</v>
      </c>
      <c r="BQ4037" s="6" t="n">
        <v>0.0802914901556224</v>
      </c>
      <c r="BR4037" s="7" t="n">
        <v>-14.9672000409725</v>
      </c>
      <c r="BS4037" s="26" t="n">
        <v>21.77</v>
      </c>
      <c r="BT4037" s="7" t="n">
        <v>3.54</v>
      </c>
      <c r="BU4037" s="4" t="s">
        <v>1640</v>
      </c>
      <c r="BV4037" s="5" t="n">
        <v>2312.95</v>
      </c>
      <c r="BW4037" s="5" t="n">
        <v>1811.76</v>
      </c>
      <c r="BX4037" s="5" t="n">
        <v>501.19</v>
      </c>
      <c r="BZ4037" s="5" t="n">
        <v>3</v>
      </c>
      <c r="CA4037" s="6" t="n">
        <v>0.0615629536830584</v>
      </c>
      <c r="CB4037" s="6" t="n">
        <v>-0.0892949679530887</v>
      </c>
      <c r="CC4037" s="4" t="s">
        <v>635</v>
      </c>
      <c r="CD4037" s="26" t="n">
        <v>36.2326400438279</v>
      </c>
      <c r="CF4037" s="25" t="n">
        <v>46077</v>
      </c>
      <c r="CG4037" s="6" t="n">
        <v>0.328233328118827</v>
      </c>
      <c r="CH4037" s="6" t="n">
        <v>0.355286012839805</v>
      </c>
      <c r="CI4037" s="6" t="n">
        <v>0.321175785730127</v>
      </c>
      <c r="CJ4037" s="6" t="n">
        <v>-0.0960077961894269</v>
      </c>
      <c r="CK4037" s="6" t="n">
        <v>0.0472189726682974</v>
      </c>
      <c r="CL4037" s="7" t="n">
        <v>1.46171171171171</v>
      </c>
      <c r="CM4037" s="6" t="n">
        <v>-0.0157113860304982</v>
      </c>
      <c r="CN4037" s="4" t="s">
        <v>444</v>
      </c>
    </row>
    <row r="4038" customFormat="false" ht="15" hidden="false" customHeight="false" outlineLevel="0" collapsed="false">
      <c r="A4038" s="4" t="s">
        <v>59</v>
      </c>
      <c r="B4038" s="4" t="s">
        <v>60</v>
      </c>
      <c r="C4038" s="25" t="n">
        <v>46022</v>
      </c>
      <c r="D4038" s="4" t="s">
        <v>220</v>
      </c>
      <c r="E4038" s="4" t="s">
        <v>878</v>
      </c>
      <c r="F4038" s="4" t="s">
        <v>73</v>
      </c>
      <c r="G4038" s="4" t="s">
        <v>459</v>
      </c>
      <c r="H4038" s="4" t="s">
        <v>1037</v>
      </c>
      <c r="I4038" s="5" t="n">
        <v>6400</v>
      </c>
      <c r="J4038" s="25" t="n">
        <v>46066</v>
      </c>
      <c r="K4038" s="4" t="s">
        <v>511</v>
      </c>
      <c r="L4038" s="4" t="s">
        <v>5</v>
      </c>
      <c r="M4038" s="4" t="s">
        <v>441</v>
      </c>
      <c r="N4038" s="25" t="n">
        <v>46065</v>
      </c>
      <c r="O4038" s="25" t="n">
        <v>46066</v>
      </c>
      <c r="P4038" s="25" t="n">
        <v>46069</v>
      </c>
      <c r="Q4038" s="25" t="n">
        <v>46069</v>
      </c>
      <c r="R4038" s="6" t="n">
        <v>-0.00996196341242539</v>
      </c>
      <c r="S4038" s="6" t="n">
        <v>-0.0268935236004391</v>
      </c>
      <c r="T4038" s="6" t="n">
        <v>-0.0487873660462492</v>
      </c>
      <c r="U4038" s="6" t="n">
        <v>-0.0856428530591137</v>
      </c>
      <c r="V4038" s="6" t="n">
        <v>-0.010364494079339</v>
      </c>
      <c r="W4038" s="6" t="n">
        <v>-0.0114814270365</v>
      </c>
      <c r="X4038" s="6" t="n">
        <v>-0.0752783589797746</v>
      </c>
      <c r="Y4038" s="6" t="n">
        <v>-0.0741614260226137</v>
      </c>
      <c r="Z4038" s="6" t="n">
        <v>0.00134364275274895</v>
      </c>
      <c r="AA4038" s="6" t="n">
        <v>-0.0869864958118626</v>
      </c>
      <c r="AB4038" s="6" t="n">
        <v>-0.000846023688663156</v>
      </c>
      <c r="AC4038" s="6" t="n">
        <v>-0.0487873660462492</v>
      </c>
      <c r="AD4038" s="6" t="n">
        <v>0.0487873660462492</v>
      </c>
      <c r="AE4038" s="6" t="n">
        <v>0.0823463056965596</v>
      </c>
      <c r="AF4038" s="7" t="n">
        <v>0.417808219178082</v>
      </c>
      <c r="AG4038" s="7" t="n">
        <v>7.01162251365168</v>
      </c>
      <c r="AH4038" s="26" t="n">
        <v>110.42</v>
      </c>
      <c r="AI4038" s="6" t="n">
        <v>0.00308866279069786</v>
      </c>
      <c r="AJ4038" s="6" t="n">
        <v>-0.0173533861350897</v>
      </c>
      <c r="AK4038" s="6" t="n">
        <v>-0.266458513253172</v>
      </c>
      <c r="AL4038" s="6" t="n">
        <v>-0.209705124534783</v>
      </c>
      <c r="AM4038" s="6" t="n">
        <v>-0.352185391610443</v>
      </c>
      <c r="AN4038" s="6" t="n">
        <v>0.0316536856427809</v>
      </c>
      <c r="AO4038" s="6" t="n">
        <v>-0.0490070717778707</v>
      </c>
      <c r="AP4038" s="6" t="n">
        <v>-0.0500049411997232</v>
      </c>
      <c r="AQ4038" s="6" t="n">
        <v>-0.227097539282538</v>
      </c>
      <c r="AR4038" s="6" t="n">
        <v>-0.145268295918802</v>
      </c>
      <c r="AS4038" s="4" t="s">
        <v>442</v>
      </c>
      <c r="AT4038" s="4" t="s">
        <v>121</v>
      </c>
      <c r="AU4038" s="5" t="n">
        <v>1207.45</v>
      </c>
      <c r="AV4038" s="6" t="n">
        <v>0.325018929625687</v>
      </c>
      <c r="AW4038" s="6" t="n">
        <v>0.078870244285995</v>
      </c>
      <c r="AX4038" s="5" t="n">
        <v>281.62</v>
      </c>
      <c r="AY4038" s="6" t="n">
        <v>0.233235330655514</v>
      </c>
      <c r="AZ4038" s="6" t="n">
        <v>0.0207406803323384</v>
      </c>
      <c r="BA4038" s="5" t="n">
        <v>117.39</v>
      </c>
      <c r="BB4038" s="6" t="n">
        <v>0.00634376339477072</v>
      </c>
      <c r="BC4038" s="6" t="n">
        <v>0.279455040871935</v>
      </c>
      <c r="BD4038" s="6" t="n">
        <v>0.0972214170359021</v>
      </c>
      <c r="BE4038" s="7" t="n">
        <v>0.73</v>
      </c>
      <c r="BM4038" s="5" t="n">
        <v>19083.22608</v>
      </c>
      <c r="BN4038" s="5" t="n">
        <v>501.13</v>
      </c>
      <c r="BO4038" s="26" t="n">
        <v>38.0803904775208</v>
      </c>
      <c r="BP4038" s="7" t="n">
        <v>2.85983141835947</v>
      </c>
      <c r="BQ4038" s="6" t="n">
        <v>0.0750998448938609</v>
      </c>
      <c r="BR4038" s="7" t="n">
        <v>0.165236742920941</v>
      </c>
      <c r="BS4038" s="26" t="n">
        <v>28.78</v>
      </c>
      <c r="BT4038" s="7" t="n">
        <v>4.49</v>
      </c>
      <c r="BU4038" s="4" t="s">
        <v>1640</v>
      </c>
      <c r="BV4038" s="5" t="n">
        <v>-420.46</v>
      </c>
      <c r="BW4038" s="5" t="n">
        <v>304.48</v>
      </c>
      <c r="BX4038" s="5" t="n">
        <v>-724.94</v>
      </c>
      <c r="BY4038" s="7" t="n">
        <v>-2.12761866207874</v>
      </c>
      <c r="BZ4038" s="5" t="n">
        <v>12</v>
      </c>
      <c r="CA4038" s="6" t="n">
        <v>0.273661983308809</v>
      </c>
      <c r="CB4038" s="6" t="n">
        <v>0.446753689661948</v>
      </c>
      <c r="CC4038" s="4" t="s">
        <v>790</v>
      </c>
      <c r="CD4038" s="26" t="n">
        <v>65.8344791883356</v>
      </c>
      <c r="CE4038" s="6" t="n">
        <v>-0.421573756684814</v>
      </c>
      <c r="CF4038" s="25" t="n">
        <v>46077</v>
      </c>
      <c r="CG4038" s="6" t="n">
        <v>0.473858290442359</v>
      </c>
      <c r="CH4038" s="6" t="n">
        <v>0.602525483756233</v>
      </c>
      <c r="CI4038" s="6" t="n">
        <v>0.50170215511946</v>
      </c>
      <c r="CJ4038" s="6" t="n">
        <v>-0.167334546595815</v>
      </c>
      <c r="CK4038" s="6" t="n">
        <v>0.0807330827067669</v>
      </c>
      <c r="CL4038" s="7" t="n">
        <v>0.604304510747488</v>
      </c>
      <c r="CM4038" s="6" t="n">
        <v>-0.0680520951302379</v>
      </c>
      <c r="CN4038" s="4" t="s">
        <v>444</v>
      </c>
    </row>
    <row r="4039" customFormat="false" ht="15" hidden="false" customHeight="false" outlineLevel="0" collapsed="false">
      <c r="A4039" s="4" t="s">
        <v>59</v>
      </c>
      <c r="B4039" s="4" t="s">
        <v>60</v>
      </c>
      <c r="C4039" s="25" t="n">
        <v>46022</v>
      </c>
      <c r="D4039" s="4" t="s">
        <v>233</v>
      </c>
      <c r="E4039" s="4" t="s">
        <v>1420</v>
      </c>
      <c r="F4039" s="4" t="s">
        <v>74</v>
      </c>
      <c r="G4039" s="4" t="s">
        <v>459</v>
      </c>
      <c r="H4039" s="4" t="s">
        <v>460</v>
      </c>
      <c r="I4039" s="5" t="n">
        <v>575</v>
      </c>
      <c r="J4039" s="25" t="n">
        <v>46066</v>
      </c>
      <c r="K4039" s="4" t="s">
        <v>1311</v>
      </c>
      <c r="L4039" s="4" t="s">
        <v>5</v>
      </c>
      <c r="M4039" s="4" t="s">
        <v>736</v>
      </c>
      <c r="N4039" s="25" t="n">
        <v>46065</v>
      </c>
      <c r="O4039" s="25" t="n">
        <v>46066</v>
      </c>
      <c r="P4039" s="25" t="n">
        <v>46069</v>
      </c>
      <c r="Q4039" s="25" t="n">
        <v>46069</v>
      </c>
      <c r="R4039" s="6" t="n">
        <v>-0.0366748166259169</v>
      </c>
      <c r="S4039" s="6" t="n">
        <v>-0.0171573604060914</v>
      </c>
      <c r="T4039" s="6" t="n">
        <v>0.0338807974382811</v>
      </c>
      <c r="U4039" s="6" t="n">
        <v>-0.0199513795937272</v>
      </c>
      <c r="V4039" s="6" t="n">
        <v>-0.010364494079339</v>
      </c>
      <c r="W4039" s="6" t="n">
        <v>0.00110515492273555</v>
      </c>
      <c r="X4039" s="6" t="n">
        <v>-0.00958688551438813</v>
      </c>
      <c r="Y4039" s="6" t="n">
        <v>-0.0210565345164627</v>
      </c>
      <c r="Z4039" s="6" t="n">
        <v>0.0300669152530582</v>
      </c>
      <c r="AA4039" s="6" t="n">
        <v>-0.0500182948467853</v>
      </c>
      <c r="AB4039" s="6" t="n">
        <v>0</v>
      </c>
      <c r="AC4039" s="6" t="n">
        <v>0.0338807974382811</v>
      </c>
      <c r="AD4039" s="6" t="n">
        <v>0.0338807974382811</v>
      </c>
      <c r="AE4039" s="6" t="n">
        <v>0.090899700444169</v>
      </c>
      <c r="AF4039" s="7" t="n">
        <v>0.555681818181818</v>
      </c>
      <c r="AG4039" s="7" t="n">
        <v>2.91911299982466</v>
      </c>
      <c r="AH4039" s="26" t="n">
        <v>1022.5</v>
      </c>
      <c r="AI4039" s="6" t="n">
        <v>0.00649670243134159</v>
      </c>
      <c r="AJ4039" s="6" t="n">
        <v>-0.0271170313986681</v>
      </c>
      <c r="AK4039" s="6" t="n">
        <v>-0.0707079887303459</v>
      </c>
      <c r="AL4039" s="6" t="n">
        <v>-0.0470643056849959</v>
      </c>
      <c r="AM4039" s="6" t="n">
        <v>-0.126292403657183</v>
      </c>
      <c r="AN4039" s="6" t="n">
        <v>0.0275614586550865</v>
      </c>
      <c r="AO4039" s="6" t="n">
        <v>-0.0546784900537546</v>
      </c>
      <c r="AP4039" s="6" t="n">
        <v>0.0103906484164249</v>
      </c>
      <c r="AQ4039" s="6" t="n">
        <v>-0.099860125886702</v>
      </c>
      <c r="AR4039" s="6" t="n">
        <v>-0.0180308825229657</v>
      </c>
      <c r="AS4039" s="4" t="s">
        <v>442</v>
      </c>
      <c r="AT4039" s="4" t="s">
        <v>121</v>
      </c>
      <c r="AU4039" s="5" t="n">
        <v>370.871</v>
      </c>
      <c r="AV4039" s="6" t="n">
        <v>0.278786144308284</v>
      </c>
      <c r="AW4039" s="6" t="n">
        <v>0.199321549376847</v>
      </c>
      <c r="AX4039" s="5" t="n">
        <v>143.066</v>
      </c>
      <c r="AY4039" s="6" t="n">
        <v>0.385756772570516</v>
      </c>
      <c r="AZ4039" s="6" t="n">
        <v>-0.0643877012207656</v>
      </c>
      <c r="BA4039" s="5" t="n">
        <v>91.993</v>
      </c>
      <c r="BB4039" s="6" t="n">
        <v>0.0201268602098073</v>
      </c>
      <c r="BC4039" s="6" t="n">
        <v>-0.014145938936697</v>
      </c>
      <c r="BD4039" s="6" t="n">
        <v>0.248045816469878</v>
      </c>
      <c r="BE4039" s="7" t="n">
        <v>5.34</v>
      </c>
      <c r="BM4039" s="5" t="n">
        <v>17613.89175</v>
      </c>
      <c r="BN4039" s="5" t="n">
        <v>345.801</v>
      </c>
      <c r="BO4039" s="26" t="n">
        <v>50.9364974363868</v>
      </c>
      <c r="BP4039" s="7" t="n">
        <v>12.038632498903</v>
      </c>
      <c r="BQ4039" s="6" t="n">
        <v>0.23634590332674</v>
      </c>
      <c r="BR4039" s="7" t="n">
        <v>0</v>
      </c>
      <c r="BS4039" s="26" t="n">
        <v>18.1</v>
      </c>
      <c r="BT4039" s="7" t="n">
        <v>2.98</v>
      </c>
      <c r="BU4039" s="4" t="s">
        <v>1640</v>
      </c>
      <c r="BV4039" s="5" t="n">
        <v>180.813</v>
      </c>
      <c r="BW4039" s="5" t="n">
        <v>22.239</v>
      </c>
      <c r="BX4039" s="5" t="n">
        <v>158.574</v>
      </c>
      <c r="BY4039" s="7" t="n">
        <v>1.06005159172187</v>
      </c>
      <c r="BZ4039" s="5" t="n">
        <v>9</v>
      </c>
      <c r="CA4039" s="6" t="n">
        <v>0.150294769052994</v>
      </c>
      <c r="CB4039" s="6" t="n">
        <v>0.183781242087749</v>
      </c>
      <c r="CC4039" s="4" t="s">
        <v>802</v>
      </c>
      <c r="CD4039" s="26" t="n">
        <v>38.7737635661738</v>
      </c>
      <c r="CE4039" s="6" t="n">
        <v>0.313684634958258</v>
      </c>
      <c r="CF4039" s="25" t="n">
        <v>46077</v>
      </c>
      <c r="CG4039" s="6" t="n">
        <v>0.425108477484714</v>
      </c>
      <c r="CH4039" s="6" t="n">
        <v>0.559425724217389</v>
      </c>
      <c r="CI4039" s="6" t="n">
        <v>0.445870436861832</v>
      </c>
      <c r="CJ4039" s="6" t="n">
        <v>-0.202985458908627</v>
      </c>
      <c r="CK4039" s="6" t="n">
        <v>0.0744241297386634</v>
      </c>
      <c r="CL4039" s="7" t="n">
        <v>0.455239417071477</v>
      </c>
      <c r="CM4039" s="6" t="n">
        <v>-0.037156630889576</v>
      </c>
      <c r="CN4039" s="4" t="s">
        <v>444</v>
      </c>
    </row>
    <row r="4040" customFormat="false" ht="15" hidden="false" customHeight="false" outlineLevel="0" collapsed="false">
      <c r="A4040" s="4" t="s">
        <v>59</v>
      </c>
      <c r="B4040" s="4" t="s">
        <v>60</v>
      </c>
      <c r="C4040" s="25" t="n">
        <v>46022</v>
      </c>
      <c r="D4040" s="4" t="s">
        <v>259</v>
      </c>
      <c r="E4040" s="4" t="s">
        <v>862</v>
      </c>
      <c r="F4040" s="4" t="s">
        <v>70</v>
      </c>
      <c r="G4040" s="4" t="s">
        <v>438</v>
      </c>
      <c r="H4040" s="4" t="s">
        <v>439</v>
      </c>
      <c r="I4040" s="5" t="n">
        <v>550</v>
      </c>
      <c r="J4040" s="25" t="n">
        <v>46066</v>
      </c>
      <c r="K4040" s="4" t="s">
        <v>758</v>
      </c>
      <c r="L4040" s="4" t="s">
        <v>6</v>
      </c>
      <c r="M4040" s="4" t="s">
        <v>441</v>
      </c>
      <c r="N4040" s="25" t="n">
        <v>46065</v>
      </c>
      <c r="O4040" s="25" t="n">
        <v>46066</v>
      </c>
      <c r="P4040" s="25" t="n">
        <v>46069</v>
      </c>
      <c r="Q4040" s="25" t="n">
        <v>46066</v>
      </c>
      <c r="R4040" s="6" t="n">
        <v>-0.0191175215498849</v>
      </c>
      <c r="S4040" s="6" t="n">
        <v>-0.00713477769076831</v>
      </c>
      <c r="T4040" s="6" t="n">
        <v>-0.0139339234072385</v>
      </c>
      <c r="U4040" s="6" t="n">
        <v>-0.0401862226478917</v>
      </c>
      <c r="V4040" s="6" t="n">
        <v>-0.010364494079339</v>
      </c>
      <c r="W4040" s="6" t="n">
        <v>-0.0678400426604471</v>
      </c>
      <c r="X4040" s="6" t="n">
        <v>-0.0298217285685527</v>
      </c>
      <c r="Y4040" s="6" t="n">
        <v>0.0276538200125553</v>
      </c>
      <c r="Z4040" s="6" t="n">
        <v>-0.0223557061110234</v>
      </c>
      <c r="AA4040" s="6" t="n">
        <v>-0.0178305165368683</v>
      </c>
      <c r="AB4040" s="6" t="n">
        <v>-0.00913599582354474</v>
      </c>
      <c r="AC4040" s="6" t="n">
        <v>-0.00713477769076831</v>
      </c>
      <c r="AD4040" s="6" t="n">
        <v>0.00713477769076831</v>
      </c>
      <c r="AE4040" s="6" t="n">
        <v>0.0658661794135561</v>
      </c>
      <c r="AF4040" s="7" t="n">
        <v>0.487450462351385</v>
      </c>
      <c r="AG4040" s="7" t="n">
        <v>2.08662670679306</v>
      </c>
      <c r="AH4040" s="26" t="n">
        <v>1171.7</v>
      </c>
      <c r="AI4040" s="6" t="n">
        <v>-0.0137205387205386</v>
      </c>
      <c r="AJ4040" s="6" t="n">
        <v>-0.107548175794044</v>
      </c>
      <c r="AK4040" s="6" t="n">
        <v>-0.148721301947108</v>
      </c>
      <c r="AL4040" s="6" t="n">
        <v>-0.120345345345345</v>
      </c>
      <c r="AM4040" s="6" t="n">
        <v>-0.272344495230524</v>
      </c>
      <c r="AN4040" s="6" t="n">
        <v>-0.0761577593071542</v>
      </c>
      <c r="AO4040" s="6" t="n">
        <v>-0.0313904164868895</v>
      </c>
      <c r="AP4040" s="6" t="n">
        <v>-0.0493245645218629</v>
      </c>
      <c r="AQ4040" s="6" t="n">
        <v>-0.144063277639531</v>
      </c>
      <c r="AR4040" s="6" t="n">
        <v>-0.0622340342757946</v>
      </c>
      <c r="AS4040" s="4" t="s">
        <v>442</v>
      </c>
      <c r="AT4040" s="4" t="s">
        <v>121</v>
      </c>
      <c r="AU4040" s="5" t="n">
        <v>819.414</v>
      </c>
      <c r="AV4040" s="6" t="n">
        <v>0.134300300666117</v>
      </c>
      <c r="AW4040" s="6" t="n">
        <v>0.0173356293554792</v>
      </c>
      <c r="AX4040" s="5" t="n">
        <v>242.474</v>
      </c>
      <c r="AY4040" s="6" t="n">
        <v>0.295911468439641</v>
      </c>
      <c r="AZ4040" s="6" t="n">
        <v>-0.0167632972013648</v>
      </c>
      <c r="BA4040" s="5" t="n">
        <v>271.705</v>
      </c>
      <c r="BB4040" s="6" t="n">
        <v>0.120012696266556</v>
      </c>
      <c r="BC4040" s="6" t="n">
        <v>-0.141247491268825</v>
      </c>
      <c r="BD4040" s="6" t="n">
        <v>0.331584522597857</v>
      </c>
      <c r="BE4040" s="7" t="n">
        <v>4.2</v>
      </c>
      <c r="BM4040" s="5" t="n">
        <v>75975.3714</v>
      </c>
      <c r="BN4040" s="5" t="n">
        <v>1318.291</v>
      </c>
      <c r="BO4040" s="26" t="n">
        <v>57.6317151524208</v>
      </c>
      <c r="BP4040" s="7" t="n">
        <v>1.56294790838889</v>
      </c>
      <c r="BQ4040" s="6" t="n">
        <v>0.0271195799787547</v>
      </c>
      <c r="BR4040" s="7" t="n">
        <v>1.51613949001717E-005</v>
      </c>
      <c r="BS4040" s="26" t="n">
        <v>24.94</v>
      </c>
      <c r="BT4040" s="7" t="n">
        <v>6.51</v>
      </c>
      <c r="BU4040" s="4" t="s">
        <v>1640</v>
      </c>
      <c r="BV4040" s="5" t="n">
        <v>332.696</v>
      </c>
      <c r="BW4040" s="5" t="n">
        <v>20.348</v>
      </c>
      <c r="BX4040" s="5" t="n">
        <v>312.348</v>
      </c>
      <c r="BY4040" s="7" t="n">
        <v>0.543343916173454</v>
      </c>
      <c r="BZ4040" s="5" t="n">
        <v>13</v>
      </c>
      <c r="CA4040" s="6" t="n">
        <v>0.115941578941921</v>
      </c>
      <c r="CB4040" s="6" t="n">
        <v>-0.0223332353805466</v>
      </c>
      <c r="CC4040" s="4" t="s">
        <v>935</v>
      </c>
      <c r="CD4040" s="26" t="n">
        <v>30.27668710718</v>
      </c>
      <c r="CE4040" s="6" t="n">
        <v>0.903501362233046</v>
      </c>
      <c r="CF4040" s="25" t="n">
        <v>46077</v>
      </c>
      <c r="CG4040" s="6" t="n">
        <v>0.405289798624534</v>
      </c>
      <c r="CH4040" s="6" t="n">
        <v>0.449485721536446</v>
      </c>
      <c r="CI4040" s="6" t="n">
        <v>0.419116365438793</v>
      </c>
      <c r="CJ4040" s="6" t="n">
        <v>-0.067564673676049</v>
      </c>
      <c r="CK4040" s="6" t="n">
        <v>0.0640501261857106</v>
      </c>
      <c r="CL4040" s="7" t="n">
        <v>0.111393655495406</v>
      </c>
      <c r="CM4040" s="6" t="n">
        <v>-0.171640824129142</v>
      </c>
      <c r="CN4040" s="4" t="s">
        <v>444</v>
      </c>
    </row>
    <row r="4041" customFormat="false" ht="15" hidden="false" customHeight="false" outlineLevel="0" collapsed="false">
      <c r="A4041" s="4" t="s">
        <v>59</v>
      </c>
      <c r="B4041" s="4" t="s">
        <v>60</v>
      </c>
      <c r="C4041" s="25" t="n">
        <v>46022</v>
      </c>
      <c r="D4041" s="4" t="s">
        <v>260</v>
      </c>
      <c r="E4041" s="4" t="s">
        <v>885</v>
      </c>
      <c r="F4041" s="4" t="s">
        <v>75</v>
      </c>
      <c r="G4041" s="4" t="s">
        <v>438</v>
      </c>
      <c r="H4041" s="4" t="s">
        <v>577</v>
      </c>
      <c r="I4041" s="5" t="n">
        <v>6500</v>
      </c>
      <c r="J4041" s="25" t="n">
        <v>46066</v>
      </c>
      <c r="K4041" s="4" t="s">
        <v>654</v>
      </c>
      <c r="L4041" s="4" t="s">
        <v>5</v>
      </c>
      <c r="M4041" s="4" t="s">
        <v>441</v>
      </c>
      <c r="N4041" s="25" t="n">
        <v>46065</v>
      </c>
      <c r="O4041" s="25" t="n">
        <v>46066</v>
      </c>
      <c r="P4041" s="25" t="n">
        <v>46069</v>
      </c>
      <c r="Q4041" s="25" t="n">
        <v>46069</v>
      </c>
      <c r="R4041" s="6" t="n">
        <v>-0.0116050354051929</v>
      </c>
      <c r="S4041" s="6" t="n">
        <v>-0.0240796019900498</v>
      </c>
      <c r="T4041" s="6" t="n">
        <v>0.0176386623164764</v>
      </c>
      <c r="U4041" s="6" t="n">
        <v>-0.0180459750787663</v>
      </c>
      <c r="V4041" s="6" t="n">
        <v>-0.010364494079339</v>
      </c>
      <c r="W4041" s="6" t="n">
        <v>-0.00275282425523649</v>
      </c>
      <c r="X4041" s="6" t="n">
        <v>-0.00768148099942723</v>
      </c>
      <c r="Y4041" s="6" t="n">
        <v>-0.0152931508235298</v>
      </c>
      <c r="Z4041" s="6" t="n">
        <v>-0.0229392660938262</v>
      </c>
      <c r="AA4041" s="6" t="n">
        <v>0.00489329101505998</v>
      </c>
      <c r="AB4041" s="6" t="n">
        <v>-0.000713703099510576</v>
      </c>
      <c r="AC4041" s="6" t="n">
        <v>0.0176386623164764</v>
      </c>
      <c r="AD4041" s="6" t="n">
        <v>0.0176386623164764</v>
      </c>
      <c r="AE4041" s="6" t="n">
        <v>0.0453711256117455</v>
      </c>
      <c r="AF4041" s="7" t="n">
        <v>0.811235955056179</v>
      </c>
      <c r="AG4041" s="7" t="n">
        <v>1.15874245716292</v>
      </c>
      <c r="AH4041" s="26" t="n">
        <v>101.68</v>
      </c>
      <c r="AI4041" s="6" t="n">
        <v>-0.0255869669381887</v>
      </c>
      <c r="AJ4041" s="6" t="n">
        <v>-0.0545792654579267</v>
      </c>
      <c r="AK4041" s="6" t="n">
        <v>-0.0926289487774407</v>
      </c>
      <c r="AL4041" s="6" t="n">
        <v>-0.0390322275777343</v>
      </c>
      <c r="AM4041" s="6" t="n">
        <v>0.0773468955287107</v>
      </c>
      <c r="AN4041" s="6" t="n">
        <v>0.0374271386936398</v>
      </c>
      <c r="AO4041" s="6" t="n">
        <v>-0.0920064041515665</v>
      </c>
      <c r="AP4041" s="6" t="n">
        <v>-0.044785091674181</v>
      </c>
      <c r="AQ4041" s="6" t="n">
        <v>-0.167117523294259</v>
      </c>
      <c r="AR4041" s="6" t="n">
        <v>-0.085288279930523</v>
      </c>
      <c r="AS4041" s="4" t="s">
        <v>442</v>
      </c>
      <c r="AT4041" s="4" t="s">
        <v>121</v>
      </c>
      <c r="AU4041" s="5" t="n">
        <v>3022.3936</v>
      </c>
      <c r="AV4041" s="6" t="n">
        <v>0.0691327897643761</v>
      </c>
      <c r="AW4041" s="6" t="n">
        <v>0.0385525658391628</v>
      </c>
      <c r="AX4041" s="5" t="n">
        <v>193.7062</v>
      </c>
      <c r="AY4041" s="6" t="n">
        <v>0.0640903289366415</v>
      </c>
      <c r="AZ4041" s="6" t="n">
        <v>0.0137016089906331</v>
      </c>
      <c r="BA4041" s="5" t="n">
        <v>192.9955</v>
      </c>
      <c r="BB4041" s="6" t="n">
        <v>0.393715855873422</v>
      </c>
      <c r="BC4041" s="6" t="n">
        <v>0.257166996056442</v>
      </c>
      <c r="BD4041" s="6" t="n">
        <v>0.0638551841824969</v>
      </c>
      <c r="BE4041" s="7" t="n">
        <v>0.71</v>
      </c>
      <c r="BM4041" s="5" t="n">
        <v>27453.6</v>
      </c>
      <c r="BN4041" s="5" t="n">
        <v>600.0386</v>
      </c>
      <c r="BO4041" s="26" t="n">
        <v>45.7530565533617</v>
      </c>
      <c r="BP4041" s="7" t="n">
        <v>10.2776553501621</v>
      </c>
      <c r="BQ4041" s="6" t="n">
        <v>0.224633196651578</v>
      </c>
      <c r="BR4041" s="7" t="n">
        <v>0</v>
      </c>
      <c r="BS4041" s="26" t="n">
        <v>22.06</v>
      </c>
      <c r="BT4041" s="7" t="n">
        <v>3.18</v>
      </c>
      <c r="BU4041" s="4" t="s">
        <v>1640</v>
      </c>
      <c r="BV4041" s="5" t="n">
        <v>-1097.6269</v>
      </c>
      <c r="BW4041" s="5" t="n">
        <v>14.6796</v>
      </c>
      <c r="BX4041" s="5" t="n">
        <v>-1112.3065</v>
      </c>
      <c r="BY4041" s="7" t="n">
        <v>-3.84261118916029</v>
      </c>
      <c r="BZ4041" s="5" t="n">
        <v>7</v>
      </c>
      <c r="CA4041" s="6" t="n">
        <v>0.144379132990448</v>
      </c>
      <c r="CB4041" s="6" t="n">
        <v>0.0416520151818969</v>
      </c>
      <c r="CC4041" s="4" t="s">
        <v>1044</v>
      </c>
      <c r="CD4041" s="26" t="n">
        <v>35.4159934542415</v>
      </c>
      <c r="CE4041" s="6" t="n">
        <v>0.291875564989472</v>
      </c>
      <c r="CF4041" s="25" t="n">
        <v>46077</v>
      </c>
      <c r="CG4041" s="6" t="n">
        <v>0.458817219462339</v>
      </c>
      <c r="CH4041" s="6" t="n">
        <v>0.522730411547516</v>
      </c>
      <c r="CI4041" s="6" t="n">
        <v>0.449997435803805</v>
      </c>
      <c r="CJ4041" s="6" t="n">
        <v>-0.139140509404052</v>
      </c>
      <c r="CK4041" s="6" t="n">
        <v>0.0694331158238173</v>
      </c>
      <c r="CL4041" s="7" t="n">
        <v>0.254038179148312</v>
      </c>
      <c r="CM4041" s="6" t="n">
        <v>-0.170319858712716</v>
      </c>
      <c r="CN4041" s="4" t="s">
        <v>444</v>
      </c>
    </row>
    <row r="4042" customFormat="false" ht="15" hidden="false" customHeight="false" outlineLevel="0" collapsed="false">
      <c r="A4042" s="4" t="s">
        <v>59</v>
      </c>
      <c r="B4042" s="4" t="s">
        <v>60</v>
      </c>
      <c r="C4042" s="25" t="n">
        <v>46022</v>
      </c>
      <c r="D4042" s="4" t="s">
        <v>317</v>
      </c>
      <c r="E4042" s="4" t="s">
        <v>702</v>
      </c>
      <c r="F4042" s="4" t="s">
        <v>71</v>
      </c>
      <c r="G4042" s="4" t="s">
        <v>438</v>
      </c>
      <c r="H4042" s="4" t="s">
        <v>521</v>
      </c>
      <c r="I4042" s="5" t="n">
        <v>125</v>
      </c>
      <c r="J4042" s="25" t="n">
        <v>46066</v>
      </c>
      <c r="K4042" s="4" t="s">
        <v>1145</v>
      </c>
      <c r="L4042" s="4" t="s">
        <v>5</v>
      </c>
      <c r="M4042" s="4" t="s">
        <v>441</v>
      </c>
      <c r="N4042" s="25" t="n">
        <v>46065</v>
      </c>
      <c r="O4042" s="25" t="n">
        <v>46066</v>
      </c>
      <c r="P4042" s="25" t="n">
        <v>46069</v>
      </c>
      <c r="Q4042" s="25" t="n">
        <v>46069</v>
      </c>
      <c r="R4042" s="6" t="n">
        <v>0.0050533685014913</v>
      </c>
      <c r="S4042" s="6" t="n">
        <v>0.000196213087412911</v>
      </c>
      <c r="T4042" s="6" t="n">
        <v>0.0449975478175577</v>
      </c>
      <c r="U4042" s="6" t="n">
        <v>0.0502471294064619</v>
      </c>
      <c r="V4042" s="6" t="n">
        <v>-0.010364494079339</v>
      </c>
      <c r="W4042" s="6" t="n">
        <v>-0.00130221885101822</v>
      </c>
      <c r="X4042" s="6" t="n">
        <v>0.060611623485801</v>
      </c>
      <c r="Y4042" s="6" t="n">
        <v>0.0515493482574801</v>
      </c>
      <c r="Z4042" s="6" t="n">
        <v>-0.00127974229376299</v>
      </c>
      <c r="AA4042" s="6" t="n">
        <v>0.0515268717002249</v>
      </c>
      <c r="AB4042" s="6" t="n">
        <v>0.0162579695929377</v>
      </c>
      <c r="AC4042" s="6" t="n">
        <v>0.0449975478175577</v>
      </c>
      <c r="AD4042" s="6" t="n">
        <v>0.0449975478175577</v>
      </c>
      <c r="AE4042" s="6" t="n">
        <v>0.050735654732712</v>
      </c>
      <c r="AF4042" s="7" t="n">
        <v>0.693571773803771</v>
      </c>
      <c r="AG4042" s="7" t="n">
        <v>5.3789450206312</v>
      </c>
      <c r="AH4042" s="26" t="n">
        <v>4056.7</v>
      </c>
      <c r="AI4042" s="6" t="n">
        <v>0.00825152230644943</v>
      </c>
      <c r="AJ4042" s="6" t="n">
        <v>0.0270646615018482</v>
      </c>
      <c r="AK4042" s="6" t="n">
        <v>0.0606860848193278</v>
      </c>
      <c r="AL4042" s="6" t="n">
        <v>0.135312884809136</v>
      </c>
      <c r="AM4042" s="6" t="n">
        <v>0.283258204824045</v>
      </c>
      <c r="AN4042" s="6" t="n">
        <v>-0.0103337458008819</v>
      </c>
      <c r="AO4042" s="6" t="n">
        <v>0.03739840730273</v>
      </c>
      <c r="AP4042" s="6" t="n">
        <v>0.0108177871641442</v>
      </c>
      <c r="AQ4042" s="6" t="n">
        <v>0.0103250029332394</v>
      </c>
      <c r="AR4042" s="6" t="n">
        <v>0.0921542462969757</v>
      </c>
      <c r="AS4042" s="4" t="s">
        <v>442</v>
      </c>
      <c r="AT4042" s="4" t="s">
        <v>121</v>
      </c>
      <c r="AU4042" s="5" t="n">
        <v>3303</v>
      </c>
      <c r="AV4042" s="6" t="n">
        <v>0.175863296546814</v>
      </c>
      <c r="AW4042" s="6" t="n">
        <v>0.000302846759539621</v>
      </c>
      <c r="AX4042" s="5" t="n">
        <v>1078</v>
      </c>
      <c r="AY4042" s="6" t="n">
        <v>0.326369966696942</v>
      </c>
      <c r="AZ4042" s="6" t="n">
        <v>0.000987268227736038</v>
      </c>
      <c r="BA4042" s="5" t="n">
        <v>635</v>
      </c>
      <c r="BB4042" s="6" t="n">
        <v>0.262425447316103</v>
      </c>
      <c r="BC4042" s="6" t="n">
        <v>0.0744500846023688</v>
      </c>
      <c r="BD4042" s="6" t="n">
        <v>0.192249470178626</v>
      </c>
      <c r="BE4042" s="7" t="n">
        <v>18.77</v>
      </c>
      <c r="BM4042" s="5" t="n">
        <v>137303.0682</v>
      </c>
      <c r="BN4042" s="5" t="n">
        <v>2140</v>
      </c>
      <c r="BO4042" s="26" t="n">
        <v>64.1603122429907</v>
      </c>
      <c r="BP4042" s="7" t="n">
        <v>16.2508069830749</v>
      </c>
      <c r="BQ4042" s="6" t="n">
        <v>0.253284412356492</v>
      </c>
      <c r="BR4042" s="7" t="n">
        <v>0.306545153272577</v>
      </c>
      <c r="BS4042" s="26" t="n">
        <v>33.88</v>
      </c>
      <c r="BT4042" s="7" t="n">
        <v>4.89</v>
      </c>
      <c r="BU4042" s="4" t="s">
        <v>1640</v>
      </c>
      <c r="BV4042" s="5" t="n">
        <v>1038</v>
      </c>
      <c r="BW4042" s="5" t="n">
        <v>196</v>
      </c>
      <c r="BX4042" s="5" t="n">
        <v>842</v>
      </c>
      <c r="BY4042" s="7" t="n">
        <v>0.911325724319579</v>
      </c>
      <c r="BZ4042" s="5" t="n">
        <v>12</v>
      </c>
      <c r="CA4042" s="6" t="n">
        <v>0.115169990516955</v>
      </c>
      <c r="CB4042" s="6" t="n">
        <v>0.0699552721558191</v>
      </c>
      <c r="CC4042" s="4" t="s">
        <v>725</v>
      </c>
      <c r="CD4042" s="26" t="n">
        <v>33.157394190108</v>
      </c>
      <c r="CE4042" s="6" t="n">
        <v>0.935022754656998</v>
      </c>
      <c r="CF4042" s="25" t="n">
        <v>46077</v>
      </c>
      <c r="CG4042" s="6" t="n">
        <v>0.264316941661108</v>
      </c>
      <c r="CH4042" s="6" t="n">
        <v>0.382769043802191</v>
      </c>
      <c r="CI4042" s="6" t="n">
        <v>0.31754850586066</v>
      </c>
      <c r="CJ4042" s="6" t="n">
        <v>-0.170391360005683</v>
      </c>
      <c r="CK4042" s="6" t="n">
        <v>0.0508711484937285</v>
      </c>
      <c r="CL4042" s="7" t="n">
        <v>0.884539648699009</v>
      </c>
      <c r="CM4042" s="6" t="n">
        <v>0.236352097130243</v>
      </c>
      <c r="CN4042" s="4" t="s">
        <v>444</v>
      </c>
    </row>
    <row r="4043" customFormat="false" ht="15" hidden="false" customHeight="false" outlineLevel="0" collapsed="false">
      <c r="A4043" s="4" t="s">
        <v>59</v>
      </c>
      <c r="B4043" s="4" t="s">
        <v>60</v>
      </c>
      <c r="C4043" s="25" t="n">
        <v>46022</v>
      </c>
      <c r="D4043" s="4" t="s">
        <v>123</v>
      </c>
      <c r="E4043" s="4" t="s">
        <v>487</v>
      </c>
      <c r="F4043" s="4" t="s">
        <v>73</v>
      </c>
      <c r="G4043" s="4" t="s">
        <v>438</v>
      </c>
      <c r="H4043" s="4" t="s">
        <v>1037</v>
      </c>
      <c r="I4043" s="5" t="n">
        <v>125</v>
      </c>
      <c r="J4043" s="25" t="n">
        <v>46072</v>
      </c>
      <c r="K4043" s="4" t="s">
        <v>713</v>
      </c>
      <c r="L4043" s="4" t="s">
        <v>5</v>
      </c>
      <c r="M4043" s="4" t="s">
        <v>441</v>
      </c>
      <c r="N4043" s="25" t="n">
        <v>46071</v>
      </c>
      <c r="O4043" s="25" t="n">
        <v>46072</v>
      </c>
      <c r="P4043" s="25" t="n">
        <v>46073</v>
      </c>
      <c r="Q4043" s="25" t="n">
        <v>46073</v>
      </c>
      <c r="R4043" s="6" t="n">
        <v>0.00779643591501023</v>
      </c>
      <c r="S4043" s="6" t="n">
        <v>-0.0275439938791124</v>
      </c>
      <c r="T4043" s="6" t="n">
        <v>0.0467698225369351</v>
      </c>
      <c r="U4043" s="6" t="n">
        <v>0.0270222645728329</v>
      </c>
      <c r="V4043" s="6" t="n">
        <v>-0.00589211642290821</v>
      </c>
      <c r="W4043" s="6" t="n">
        <v>-0.00137741675191705</v>
      </c>
      <c r="X4043" s="6" t="n">
        <v>0.0329143809957411</v>
      </c>
      <c r="Y4043" s="6" t="n">
        <v>0.0283996813247499</v>
      </c>
      <c r="Z4043" s="6" t="n">
        <v>-0.0193940820870258</v>
      </c>
      <c r="AA4043" s="6" t="n">
        <v>0.0464163466598586</v>
      </c>
      <c r="AB4043" s="6" t="n">
        <v>0.000961622519451089</v>
      </c>
      <c r="AC4043" s="6" t="n">
        <v>0.0467698225369351</v>
      </c>
      <c r="AD4043" s="6" t="n">
        <v>0.0467698225369351</v>
      </c>
      <c r="AE4043" s="6" t="n">
        <v>0.0920535011801731</v>
      </c>
      <c r="AF4043" s="7" t="n">
        <v>0.508072174738841</v>
      </c>
      <c r="AG4043" s="7" t="n">
        <v>11.0924927881222</v>
      </c>
      <c r="AH4043" s="26" t="n">
        <v>5836</v>
      </c>
      <c r="AI4043" s="6" t="n">
        <v>-0.00579216354344136</v>
      </c>
      <c r="AJ4043" s="6" t="n">
        <v>0.199465625321138</v>
      </c>
      <c r="AK4043" s="6" t="n">
        <v>0.14870583603976</v>
      </c>
      <c r="AL4043" s="6" t="n">
        <v>0.16023856858847</v>
      </c>
      <c r="AM4043" s="6" t="n">
        <v>0.0709141121743993</v>
      </c>
      <c r="AN4043" s="6" t="n">
        <v>0.0326375536346215</v>
      </c>
      <c r="AO4043" s="6" t="n">
        <v>0.166828071686517</v>
      </c>
      <c r="AP4043" s="6" t="n">
        <v>0.0143644563220313</v>
      </c>
      <c r="AQ4043" s="6" t="n">
        <v>0.00910305662268218</v>
      </c>
      <c r="AR4043" s="6" t="n">
        <v>0.12871394776019</v>
      </c>
      <c r="AS4043" s="4" t="s">
        <v>442</v>
      </c>
      <c r="AT4043" s="4" t="s">
        <v>121</v>
      </c>
      <c r="AU4043" s="5" t="n">
        <v>3557.01</v>
      </c>
      <c r="AV4043" s="6" t="n">
        <v>0.0570829110858178</v>
      </c>
      <c r="AW4043" s="6" t="n">
        <v>0.0743916731103809</v>
      </c>
      <c r="AX4043" s="5" t="n">
        <v>546.25</v>
      </c>
      <c r="AY4043" s="6" t="n">
        <v>0.153569992774831</v>
      </c>
      <c r="AZ4043" s="6" t="n">
        <v>-0.0417802819708551</v>
      </c>
      <c r="BA4043" s="5" t="n">
        <v>432.85</v>
      </c>
      <c r="BB4043" s="6" t="n">
        <v>-0.180844420052611</v>
      </c>
      <c r="BC4043" s="6" t="n">
        <v>0.0582094660668884</v>
      </c>
      <c r="BD4043" s="6" t="n">
        <v>0.121689283977273</v>
      </c>
      <c r="BE4043" s="7" t="n">
        <v>20.43</v>
      </c>
      <c r="BM4043" s="5" t="n">
        <v>123664.84</v>
      </c>
      <c r="BN4043" s="5" t="n">
        <v>1763.82</v>
      </c>
      <c r="BO4043" s="26" t="n">
        <v>70.1119388599744</v>
      </c>
      <c r="BS4043" s="26" t="n">
        <v>28.49</v>
      </c>
      <c r="BT4043" s="7" t="n">
        <v>4.44</v>
      </c>
      <c r="BZ4043" s="5" t="n">
        <v>12</v>
      </c>
      <c r="CA4043" s="6" t="n">
        <v>0.30505978050097</v>
      </c>
      <c r="CB4043" s="6" t="n">
        <v>0.446753689661948</v>
      </c>
      <c r="CC4043" s="4" t="s">
        <v>683</v>
      </c>
      <c r="CD4043" s="26" t="n">
        <v>53.8765155034093</v>
      </c>
      <c r="CE4043" s="6" t="n">
        <v>0.301345088947665</v>
      </c>
      <c r="CF4043" s="25" t="n">
        <v>46111</v>
      </c>
      <c r="CG4043" s="6" t="n">
        <v>0.293972127326112</v>
      </c>
      <c r="CH4043" s="6" t="n">
        <v>0.355495137141366</v>
      </c>
      <c r="CI4043" s="6" t="n">
        <v>0.345452849416155</v>
      </c>
      <c r="CJ4043" s="6" t="n">
        <v>-0.0282487344439167</v>
      </c>
      <c r="CK4043" s="6" t="n">
        <v>0.0891868973415276</v>
      </c>
      <c r="CL4043" s="7" t="n">
        <v>0.524402394645899</v>
      </c>
      <c r="CM4043" s="6" t="n">
        <v>0.0383684379343526</v>
      </c>
      <c r="CN4043" s="4" t="s">
        <v>493</v>
      </c>
    </row>
    <row r="4044" customFormat="false" ht="15" hidden="false" customHeight="false" outlineLevel="0" collapsed="false">
      <c r="A4044" s="4" t="s">
        <v>61</v>
      </c>
      <c r="B4044" s="4" t="s">
        <v>62</v>
      </c>
      <c r="C4044" s="25" t="n">
        <v>46112</v>
      </c>
      <c r="D4044" s="4" t="s">
        <v>133</v>
      </c>
      <c r="E4044" s="4" t="s">
        <v>1153</v>
      </c>
      <c r="F4044" s="4" t="s">
        <v>74</v>
      </c>
      <c r="G4044" s="4" t="s">
        <v>459</v>
      </c>
      <c r="H4044" s="4" t="s">
        <v>460</v>
      </c>
      <c r="I4044" s="5" t="n">
        <v>250</v>
      </c>
      <c r="J4044" s="25" t="n">
        <v>46121</v>
      </c>
      <c r="K4044" s="4" t="s">
        <v>518</v>
      </c>
      <c r="L4044" s="4" t="s">
        <v>6</v>
      </c>
      <c r="M4044" s="4" t="s">
        <v>441</v>
      </c>
      <c r="N4044" s="25" t="n">
        <v>46120</v>
      </c>
      <c r="O4044" s="25" t="n">
        <v>46121</v>
      </c>
      <c r="P4044" s="25" t="n">
        <v>46122</v>
      </c>
      <c r="Q4044" s="25" t="n">
        <v>46121</v>
      </c>
      <c r="R4044" s="6" t="n">
        <v>0.0321630322541457</v>
      </c>
      <c r="S4044" s="6" t="n">
        <v>0.0456672061203471</v>
      </c>
      <c r="T4044" s="6" t="n">
        <v>0.00697864197878273</v>
      </c>
      <c r="U4044" s="6" t="n">
        <v>0.0848088803532756</v>
      </c>
      <c r="V4044" s="6" t="n">
        <v>0.0401101416703895</v>
      </c>
      <c r="W4044" s="6" t="n">
        <v>0.0618604731286783</v>
      </c>
      <c r="X4044" s="6" t="n">
        <v>0.0446987386828861</v>
      </c>
      <c r="Y4044" s="6" t="n">
        <v>0.0229484072245973</v>
      </c>
      <c r="Z4044" s="6" t="n">
        <v>-0.00650406640082402</v>
      </c>
      <c r="AA4044" s="6" t="n">
        <v>0.0913129467540996</v>
      </c>
      <c r="AB4044" s="6" t="n">
        <v>0.00897454759452709</v>
      </c>
      <c r="AC4044" s="6" t="n">
        <v>0.0456672061203471</v>
      </c>
      <c r="AD4044" s="6" t="n">
        <v>0.0456672061203471</v>
      </c>
      <c r="AE4044" s="6" t="n">
        <v>0.0679711637487127</v>
      </c>
      <c r="AF4044" s="7" t="n">
        <v>0.903463203463203</v>
      </c>
      <c r="AG4044" s="7" t="n">
        <v>8.89189191304028</v>
      </c>
      <c r="AH4044" s="26" t="n">
        <v>3292.6</v>
      </c>
      <c r="AI4044" s="6" t="n">
        <v>0.0857350128602519</v>
      </c>
      <c r="AJ4044" s="6" t="n">
        <v>0.0490330391563389</v>
      </c>
      <c r="AK4044" s="6" t="n">
        <v>0.0638792852757761</v>
      </c>
      <c r="AL4044" s="6" t="n">
        <v>0.164779963209283</v>
      </c>
      <c r="AM4044" s="6" t="n">
        <v>0.796388237219709</v>
      </c>
      <c r="AN4044" s="6" t="n">
        <v>-0.0864123284401259</v>
      </c>
      <c r="AO4044" s="6" t="n">
        <v>0.135445367596465</v>
      </c>
      <c r="AP4044" s="6" t="n">
        <v>0.023864747799357</v>
      </c>
      <c r="AQ4044" s="6" t="n">
        <v>-0.0136090540729358</v>
      </c>
      <c r="AR4044" s="6" t="n">
        <v>0.0142925367397674</v>
      </c>
      <c r="AS4044" s="4" t="s">
        <v>442</v>
      </c>
      <c r="AT4044" s="4" t="s">
        <v>121</v>
      </c>
      <c r="AU4044" s="5" t="n">
        <v>287.8182</v>
      </c>
      <c r="AV4044" s="6" t="n">
        <v>0.296713772815516</v>
      </c>
      <c r="AW4044" s="6" t="n">
        <v>-0.0062346374038883</v>
      </c>
      <c r="AX4044" s="5" t="n">
        <v>84.7926</v>
      </c>
      <c r="AY4044" s="6" t="n">
        <v>0.294604719229013</v>
      </c>
      <c r="AZ4044" s="6" t="n">
        <v>-0.114620018414802</v>
      </c>
      <c r="BA4044" s="5" t="n">
        <v>103.0858</v>
      </c>
      <c r="BB4044" s="6" t="n">
        <v>0.403469265779632</v>
      </c>
      <c r="BC4044" s="6" t="n">
        <v>0.0323921347121823</v>
      </c>
      <c r="BD4044" s="6" t="n">
        <v>0.358162895883582</v>
      </c>
      <c r="BE4044" s="7" t="n">
        <v>12.46</v>
      </c>
      <c r="BM4044" s="5" t="n">
        <v>27335.362756</v>
      </c>
      <c r="BN4044" s="5" t="n">
        <v>366.2764</v>
      </c>
      <c r="BO4044" s="26" t="n">
        <v>74.630423243212</v>
      </c>
      <c r="BP4044" s="7" t="n">
        <v>33.8095417658872</v>
      </c>
      <c r="BQ4044" s="6" t="n">
        <v>0.453026263239936</v>
      </c>
      <c r="BR4044" s="7" t="n">
        <v>0.024203773285263</v>
      </c>
      <c r="BS4044" s="26" t="n">
        <v>16.11</v>
      </c>
      <c r="BT4044" s="7" t="n">
        <v>2.63</v>
      </c>
      <c r="BU4044" s="4" t="s">
        <v>1655</v>
      </c>
      <c r="BV4044" s="5" t="n">
        <v>280.9664</v>
      </c>
      <c r="BW4044" s="5" t="n">
        <v>13.3388</v>
      </c>
      <c r="BX4044" s="5" t="n">
        <v>267.6276</v>
      </c>
      <c r="BY4044" s="7" t="n">
        <v>0.709669711539069</v>
      </c>
      <c r="BZ4044" s="5" t="n">
        <v>9</v>
      </c>
      <c r="CA4044" s="6" t="n">
        <v>0.2286256004641</v>
      </c>
      <c r="CB4044" s="6" t="n">
        <v>0.108854908942612</v>
      </c>
      <c r="CC4044" s="4" t="s">
        <v>554</v>
      </c>
      <c r="CD4044" s="26" t="n">
        <v>40.6310374081793</v>
      </c>
      <c r="CE4044" s="6" t="n">
        <v>0.836783601990638</v>
      </c>
      <c r="CO4044" s="4" t="s">
        <v>483</v>
      </c>
    </row>
    <row r="4045" customFormat="false" ht="15" hidden="false" customHeight="false" outlineLevel="0" collapsed="false">
      <c r="A4045" s="4" t="s">
        <v>61</v>
      </c>
      <c r="B4045" s="4" t="s">
        <v>62</v>
      </c>
      <c r="C4045" s="25" t="n">
        <v>46112</v>
      </c>
      <c r="D4045" s="4" t="s">
        <v>312</v>
      </c>
      <c r="E4045" s="4" t="s">
        <v>437</v>
      </c>
      <c r="F4045" s="4" t="s">
        <v>70</v>
      </c>
      <c r="G4045" s="4" t="s">
        <v>438</v>
      </c>
      <c r="H4045" s="4" t="s">
        <v>439</v>
      </c>
      <c r="I4045" s="5" t="n">
        <v>225</v>
      </c>
      <c r="J4045" s="25" t="n">
        <v>46121</v>
      </c>
      <c r="K4045" s="4" t="s">
        <v>1203</v>
      </c>
      <c r="L4045" s="4" t="s">
        <v>5</v>
      </c>
      <c r="M4045" s="4" t="s">
        <v>441</v>
      </c>
      <c r="N4045" s="25" t="n">
        <v>46120</v>
      </c>
      <c r="O4045" s="25" t="n">
        <v>46121</v>
      </c>
      <c r="P4045" s="25" t="n">
        <v>46122</v>
      </c>
      <c r="Q4045" s="25" t="n">
        <v>46122</v>
      </c>
      <c r="R4045" s="6" t="n">
        <v>0.00763839672415134</v>
      </c>
      <c r="S4045" s="6" t="n">
        <v>0.0116442638324477</v>
      </c>
      <c r="T4045" s="6" t="n">
        <v>-0.0249903437620702</v>
      </c>
      <c r="U4045" s="6" t="n">
        <v>-0.00570768320547122</v>
      </c>
      <c r="V4045" s="6" t="n">
        <v>0.0401101416703895</v>
      </c>
      <c r="W4045" s="6" t="n">
        <v>-0.0117393509026481</v>
      </c>
      <c r="X4045" s="6" t="n">
        <v>-0.0458178248758607</v>
      </c>
      <c r="Y4045" s="6" t="n">
        <v>0.00603166769717689</v>
      </c>
      <c r="Z4045" s="6" t="n">
        <v>-0.0488056369036304</v>
      </c>
      <c r="AA4045" s="6" t="n">
        <v>0.0430979536981592</v>
      </c>
      <c r="AB4045" s="6" t="n">
        <v>-0.00896098879876395</v>
      </c>
      <c r="AC4045" s="6" t="n">
        <v>-0.0249903437620702</v>
      </c>
      <c r="AD4045" s="6" t="n">
        <v>0.0249903437620702</v>
      </c>
      <c r="AE4045" s="6" t="n">
        <v>0.0249903437620704</v>
      </c>
      <c r="AF4045" s="7" t="n">
        <v>0.358578052550235</v>
      </c>
      <c r="AG4045" s="7" t="n">
        <v>2.5871956386801</v>
      </c>
      <c r="AH4045" s="26" t="n">
        <v>2539.8</v>
      </c>
      <c r="AI4045" s="6" t="n">
        <v>0.0627667587245795</v>
      </c>
      <c r="AJ4045" s="6" t="n">
        <v>-0.0185485740783676</v>
      </c>
      <c r="AK4045" s="6" t="n">
        <v>-0.213050752928053</v>
      </c>
      <c r="AL4045" s="6" t="n">
        <v>-0.120689655172413</v>
      </c>
      <c r="AM4045" s="6" t="n">
        <v>-0.284724569111185</v>
      </c>
      <c r="AN4045" s="6" t="n">
        <v>0.0362346458121943</v>
      </c>
      <c r="AO4045" s="6" t="n">
        <v>-0.0547832198905619</v>
      </c>
      <c r="AP4045" s="6" t="n">
        <v>0.021907063344293</v>
      </c>
      <c r="AQ4045" s="6" t="n">
        <v>-0.0887374717743537</v>
      </c>
      <c r="AR4045" s="6" t="n">
        <v>-0.0608358809616505</v>
      </c>
      <c r="AS4045" s="4" t="s">
        <v>442</v>
      </c>
      <c r="AT4045" s="4" t="s">
        <v>121</v>
      </c>
      <c r="AU4045" s="5" t="n">
        <v>70698</v>
      </c>
      <c r="AV4045" s="6" t="n">
        <v>0.0964500069790164</v>
      </c>
      <c r="AW4045" s="6" t="n">
        <v>0.0538256294065915</v>
      </c>
      <c r="AX4045" s="5" t="n">
        <v>19276</v>
      </c>
      <c r="AY4045" s="6" t="n">
        <v>0.272652691731025</v>
      </c>
      <c r="AZ4045" s="6" t="n">
        <v>0.00931113866723671</v>
      </c>
      <c r="BA4045" s="5" t="n">
        <v>13718</v>
      </c>
      <c r="BB4045" s="6" t="n">
        <v>0.122218586387435</v>
      </c>
      <c r="BC4045" s="6" t="n">
        <v>0.287229051327766</v>
      </c>
      <c r="BD4045" s="6" t="n">
        <v>0.194036606410365</v>
      </c>
      <c r="BE4045" s="7" t="n">
        <v>37.92</v>
      </c>
      <c r="BM4045" s="5" t="n">
        <v>919407.6</v>
      </c>
      <c r="BN4045" s="5" t="n">
        <v>47716</v>
      </c>
      <c r="BO4045" s="26" t="n">
        <v>19.2683292815827</v>
      </c>
      <c r="BP4045" s="7" t="n">
        <v>8.63983085091387</v>
      </c>
      <c r="BQ4045" s="6" t="n">
        <v>0.448395432974675</v>
      </c>
      <c r="BR4045" s="7" t="n">
        <v>0</v>
      </c>
      <c r="BS4045" s="26" t="n">
        <v>22.31</v>
      </c>
      <c r="BT4045" s="7" t="n">
        <v>5.82</v>
      </c>
      <c r="BU4045" s="4" t="s">
        <v>1655</v>
      </c>
      <c r="BV4045" s="5" t="n">
        <v>52094</v>
      </c>
      <c r="BW4045" s="5" t="n">
        <v>3670</v>
      </c>
      <c r="BX4045" s="5" t="n">
        <v>48424</v>
      </c>
      <c r="BY4045" s="7" t="n">
        <v>1.05860597439545</v>
      </c>
      <c r="BZ4045" s="5" t="n">
        <v>13</v>
      </c>
      <c r="CA4045" s="6" t="n">
        <v>0.143563642558128</v>
      </c>
      <c r="CB4045" s="6" t="n">
        <v>0.221000543820729</v>
      </c>
      <c r="CC4045" s="4" t="s">
        <v>928</v>
      </c>
      <c r="CD4045" s="26" t="n">
        <v>28.9907259036695</v>
      </c>
      <c r="CE4045" s="6" t="n">
        <v>-0.335362303599863</v>
      </c>
      <c r="CF4045" s="25" t="n">
        <v>46140</v>
      </c>
      <c r="CG4045" s="6" t="n">
        <v>0.360809753504116</v>
      </c>
      <c r="CH4045" s="6" t="n">
        <v>0.340954241572786</v>
      </c>
      <c r="CI4045" s="6" t="n">
        <v>0.275880337437894</v>
      </c>
      <c r="CJ4045" s="6" t="n">
        <v>-0.190858174500815</v>
      </c>
      <c r="CK4045" s="6" t="n">
        <v>0.0593734306794916</v>
      </c>
      <c r="CL4045" s="7" t="n">
        <v>0.420901124898316</v>
      </c>
      <c r="CM4045" s="6" t="n">
        <v>0.222225927984683</v>
      </c>
      <c r="CN4045" s="4" t="s">
        <v>444</v>
      </c>
    </row>
    <row r="4046" customFormat="false" ht="15" hidden="false" customHeight="false" outlineLevel="0" collapsed="false">
      <c r="A4046" s="4" t="s">
        <v>61</v>
      </c>
      <c r="B4046" s="4" t="s">
        <v>62</v>
      </c>
      <c r="C4046" s="25" t="n">
        <v>46112</v>
      </c>
      <c r="D4046" s="4" t="s">
        <v>210</v>
      </c>
      <c r="E4046" s="4" t="s">
        <v>464</v>
      </c>
      <c r="F4046" s="4" t="s">
        <v>77</v>
      </c>
      <c r="G4046" s="4" t="s">
        <v>459</v>
      </c>
      <c r="H4046" s="4" t="s">
        <v>460</v>
      </c>
      <c r="I4046" s="5" t="n">
        <v>925</v>
      </c>
      <c r="J4046" s="25" t="n">
        <v>46126</v>
      </c>
      <c r="K4046" s="4" t="s">
        <v>1218</v>
      </c>
      <c r="L4046" s="4" t="s">
        <v>447</v>
      </c>
      <c r="M4046" s="4" t="s">
        <v>441</v>
      </c>
      <c r="N4046" s="25" t="n">
        <v>46125</v>
      </c>
      <c r="O4046" s="25" t="n">
        <v>46127</v>
      </c>
      <c r="P4046" s="25" t="n">
        <v>46128</v>
      </c>
      <c r="Q4046" s="25" t="n">
        <v>46127</v>
      </c>
      <c r="R4046" s="6" t="n">
        <v>-0.000914076782449702</v>
      </c>
      <c r="S4046" s="6" t="n">
        <v>0.0269899359560841</v>
      </c>
      <c r="T4046" s="6" t="n">
        <v>-0.00587973273942088</v>
      </c>
      <c r="U4046" s="6" t="n">
        <v>0.0201961264342135</v>
      </c>
      <c r="V4046" s="6" t="n">
        <v>0.00622842522581368</v>
      </c>
      <c r="W4046" s="6" t="n">
        <v>0.00507654036143601</v>
      </c>
      <c r="X4046" s="6" t="n">
        <v>0.0139677012083999</v>
      </c>
      <c r="Y4046" s="6" t="n">
        <v>0.0151195860727775</v>
      </c>
      <c r="Z4046" s="6" t="n">
        <v>-0.00332115129907751</v>
      </c>
      <c r="AA4046" s="6" t="n">
        <v>0.023517277733291</v>
      </c>
      <c r="AB4046" s="6" t="n">
        <v>0.0576395242451968</v>
      </c>
      <c r="AC4046" s="6" t="n">
        <v>0.0269899359560841</v>
      </c>
      <c r="AD4046" s="6" t="n">
        <v>0.0269899359560841</v>
      </c>
      <c r="AE4046" s="6" t="n">
        <v>0.05096065873742</v>
      </c>
      <c r="AF4046" s="7" t="n">
        <v>0.156193895870737</v>
      </c>
      <c r="AG4046" s="7" t="n">
        <v>7.48334752723729</v>
      </c>
      <c r="AH4046" s="26" t="n">
        <v>547</v>
      </c>
      <c r="AI4046" s="6" t="n">
        <v>0.0866110448947159</v>
      </c>
      <c r="AJ4046" s="6" t="n">
        <v>-0.0906824037902083</v>
      </c>
      <c r="AK4046" s="6" t="n">
        <v>-0.205461544048225</v>
      </c>
      <c r="AL4046" s="6" t="n">
        <v>-0.0890165709051547</v>
      </c>
      <c r="AM4046" s="6" t="n">
        <v>-0.0176005747126433</v>
      </c>
      <c r="AN4046" s="6" t="n">
        <v>0.00670524937306305</v>
      </c>
      <c r="AO4046" s="6" t="n">
        <v>-0.0973876531632714</v>
      </c>
      <c r="AP4046" s="6" t="n">
        <v>-0.0405950353974374</v>
      </c>
      <c r="AQ4046" s="6" t="n">
        <v>-0.0400573528093918</v>
      </c>
      <c r="AR4046" s="6" t="n">
        <v>-0.0171927118968726</v>
      </c>
      <c r="BS4046" s="26" t="n">
        <v>17.1</v>
      </c>
      <c r="BT4046" s="7" t="n">
        <v>2.79</v>
      </c>
      <c r="BZ4046" s="5" t="n">
        <v>5</v>
      </c>
      <c r="CA4046" s="6" t="n">
        <v>-0.127169563727803</v>
      </c>
      <c r="CB4046" s="6" t="n">
        <v>-1.84104691988509</v>
      </c>
      <c r="CD4046" s="26" t="n">
        <v>389.223927260594</v>
      </c>
      <c r="CF4046" s="25" t="n">
        <v>46140</v>
      </c>
      <c r="CG4046" s="6" t="n">
        <v>0.390583605918195</v>
      </c>
      <c r="CH4046" s="6" t="n">
        <v>0.416569230514486</v>
      </c>
      <c r="CI4046" s="6" t="n">
        <v>0.330232241661008</v>
      </c>
      <c r="CJ4046" s="6" t="n">
        <v>-0.207257239683417</v>
      </c>
      <c r="CK4046" s="6" t="n">
        <v>0.0661482159194877</v>
      </c>
      <c r="CL4046" s="7" t="n">
        <v>0.40802213001383</v>
      </c>
      <c r="CM4046" s="6" t="n">
        <v>0.0130644490644491</v>
      </c>
      <c r="CN4046" s="4" t="s">
        <v>444</v>
      </c>
      <c r="CO4046" s="4" t="s">
        <v>466</v>
      </c>
    </row>
    <row r="4047" customFormat="false" ht="15" hidden="false" customHeight="false" outlineLevel="0" collapsed="false">
      <c r="A4047" s="4" t="s">
        <v>61</v>
      </c>
      <c r="B4047" s="4" t="s">
        <v>62</v>
      </c>
      <c r="C4047" s="25" t="n">
        <v>46112</v>
      </c>
      <c r="D4047" s="4" t="s">
        <v>209</v>
      </c>
      <c r="E4047" s="4" t="s">
        <v>458</v>
      </c>
      <c r="F4047" s="4" t="s">
        <v>77</v>
      </c>
      <c r="G4047" s="4" t="s">
        <v>459</v>
      </c>
      <c r="H4047" s="4" t="s">
        <v>460</v>
      </c>
      <c r="I4047" s="5" t="n">
        <v>325</v>
      </c>
      <c r="J4047" s="25" t="n">
        <v>46127</v>
      </c>
      <c r="K4047" s="4" t="s">
        <v>1239</v>
      </c>
      <c r="L4047" s="4" t="s">
        <v>5</v>
      </c>
      <c r="M4047" s="4" t="s">
        <v>441</v>
      </c>
      <c r="N4047" s="25" t="n">
        <v>46125</v>
      </c>
      <c r="O4047" s="25" t="n">
        <v>46127</v>
      </c>
      <c r="P4047" s="25" t="n">
        <v>46128</v>
      </c>
      <c r="Q4047" s="25" t="n">
        <v>46128</v>
      </c>
      <c r="R4047" s="6" t="n">
        <v>-0.00212765957446803</v>
      </c>
      <c r="S4047" s="6" t="n">
        <v>0.042531702390304</v>
      </c>
      <c r="T4047" s="6" t="n">
        <v>0.0154467168998924</v>
      </c>
      <c r="U4047" s="6" t="n">
        <v>0.0558507597157284</v>
      </c>
      <c r="V4047" s="6" t="n">
        <v>0.00622842522581368</v>
      </c>
      <c r="W4047" s="6" t="n">
        <v>0.00507654036143601</v>
      </c>
      <c r="X4047" s="6" t="n">
        <v>0.0496223344899147</v>
      </c>
      <c r="Y4047" s="6" t="n">
        <v>0.0507742193542924</v>
      </c>
      <c r="Z4047" s="6" t="n">
        <v>-0.00332115129907751</v>
      </c>
      <c r="AA4047" s="6" t="n">
        <v>0.0591719110148059</v>
      </c>
      <c r="AB4047" s="6" t="n">
        <v>0.0049515608180839</v>
      </c>
      <c r="AC4047" s="6" t="n">
        <v>0.0154467168998924</v>
      </c>
      <c r="AD4047" s="6" t="n">
        <v>0.0154467168998924</v>
      </c>
      <c r="AE4047" s="6" t="n">
        <v>0.0356835306781487</v>
      </c>
      <c r="AF4047" s="7" t="n">
        <v>0.665158371040724</v>
      </c>
      <c r="AG4047" s="7" t="n">
        <v>1.18040671412688</v>
      </c>
      <c r="AH4047" s="26" t="n">
        <v>1786</v>
      </c>
      <c r="AI4047" s="6" t="n">
        <v>0.0573678290213724</v>
      </c>
      <c r="AJ4047" s="6" t="n">
        <v>-0.0548764354130288</v>
      </c>
      <c r="AK4047" s="6" t="n">
        <v>-0.111442786069652</v>
      </c>
      <c r="AL4047" s="6" t="n">
        <v>-0.0725932080174464</v>
      </c>
      <c r="AM4047" s="6" t="n">
        <v>-0.0238036675685285</v>
      </c>
      <c r="AN4047" s="6" t="n">
        <v>0.00670524937306305</v>
      </c>
      <c r="AO4047" s="6" t="n">
        <v>-0.0615816847860918</v>
      </c>
      <c r="AP4047" s="6" t="n">
        <v>-0.040705994593735</v>
      </c>
      <c r="AQ4047" s="6" t="n">
        <v>-0.0272963375205383</v>
      </c>
      <c r="AR4047" s="6" t="n">
        <v>-0.00443169660801901</v>
      </c>
      <c r="BS4047" s="26" t="n">
        <v>17.1</v>
      </c>
      <c r="BT4047" s="7" t="n">
        <v>2.79</v>
      </c>
      <c r="BZ4047" s="5" t="n">
        <v>5</v>
      </c>
      <c r="CA4047" s="6" t="n">
        <v>-0.127169563727803</v>
      </c>
      <c r="CB4047" s="6" t="n">
        <v>-1.84104691988509</v>
      </c>
      <c r="CD4047" s="26" t="n">
        <v>389.223927260594</v>
      </c>
      <c r="CF4047" s="25" t="n">
        <v>46140</v>
      </c>
      <c r="CG4047" s="6" t="n">
        <v>0.332183416562807</v>
      </c>
      <c r="CH4047" s="6" t="n">
        <v>0.32641867306279</v>
      </c>
      <c r="CI4047" s="6" t="n">
        <v>0.247858593706694</v>
      </c>
      <c r="CJ4047" s="6" t="n">
        <v>-0.240672748954484</v>
      </c>
      <c r="CK4047" s="6" t="n">
        <v>0.0491926803013994</v>
      </c>
      <c r="CL4047" s="7" t="n">
        <v>0.314004376367616</v>
      </c>
      <c r="CM4047" s="6" t="n">
        <v>0.393223782704784</v>
      </c>
      <c r="CN4047" s="4" t="s">
        <v>444</v>
      </c>
      <c r="CO4047" s="4" t="s">
        <v>466</v>
      </c>
    </row>
    <row r="4048" customFormat="false" ht="15" hidden="false" customHeight="false" outlineLevel="0" collapsed="false">
      <c r="A4048" s="4" t="s">
        <v>61</v>
      </c>
      <c r="B4048" s="4" t="s">
        <v>62</v>
      </c>
      <c r="C4048" s="25" t="n">
        <v>46112</v>
      </c>
      <c r="D4048" s="4" t="s">
        <v>134</v>
      </c>
      <c r="E4048" s="4" t="s">
        <v>604</v>
      </c>
      <c r="F4048" s="4" t="s">
        <v>74</v>
      </c>
      <c r="G4048" s="4" t="s">
        <v>459</v>
      </c>
      <c r="H4048" s="4" t="s">
        <v>460</v>
      </c>
      <c r="I4048" s="5" t="n">
        <v>2500</v>
      </c>
      <c r="J4048" s="25" t="n">
        <v>46128</v>
      </c>
      <c r="K4048" s="4" t="s">
        <v>1296</v>
      </c>
      <c r="L4048" s="4" t="s">
        <v>5</v>
      </c>
      <c r="M4048" s="4" t="s">
        <v>441</v>
      </c>
      <c r="N4048" s="25" t="n">
        <v>46127</v>
      </c>
      <c r="O4048" s="25" t="n">
        <v>46128</v>
      </c>
      <c r="P4048" s="25" t="n">
        <v>46129</v>
      </c>
      <c r="Q4048" s="25" t="n">
        <v>46129</v>
      </c>
      <c r="R4048" s="6" t="n">
        <v>0.0616843756685446</v>
      </c>
      <c r="S4048" s="6" t="n">
        <v>-0.0172958087049973</v>
      </c>
      <c r="T4048" s="6" t="n">
        <v>0.102047093400772</v>
      </c>
      <c r="U4048" s="6" t="n">
        <v>0.14643566036432</v>
      </c>
      <c r="V4048" s="6" t="n">
        <v>0.0213549882819227</v>
      </c>
      <c r="W4048" s="6" t="n">
        <v>0.0181698018744094</v>
      </c>
      <c r="X4048" s="6" t="n">
        <v>0.125080672082397</v>
      </c>
      <c r="Y4048" s="6" t="n">
        <v>0.12826585848991</v>
      </c>
      <c r="Z4048" s="6" t="n">
        <v>-0.00650406640082402</v>
      </c>
      <c r="AA4048" s="6" t="n">
        <v>0.152939726765144</v>
      </c>
      <c r="AB4048" s="6" t="n">
        <v>0.0320904958818906</v>
      </c>
      <c r="AC4048" s="6" t="n">
        <v>0.102047093400772</v>
      </c>
      <c r="AD4048" s="6" t="n">
        <v>0.102047093400772</v>
      </c>
      <c r="AE4048" s="6" t="n">
        <v>0.0918970643518676</v>
      </c>
      <c r="AF4048" s="7" t="n">
        <v>0.928226106359243</v>
      </c>
      <c r="AG4048" s="7" t="n">
        <v>7.13811701011754</v>
      </c>
      <c r="AH4048" s="26" t="n">
        <v>280.46</v>
      </c>
      <c r="AI4048" s="6" t="n">
        <v>0.13984962406015</v>
      </c>
      <c r="AJ4048" s="6" t="n">
        <v>0.244773867116418</v>
      </c>
      <c r="AK4048" s="6" t="n">
        <v>0.135189832429369</v>
      </c>
      <c r="AL4048" s="6" t="n">
        <v>0.246211952899356</v>
      </c>
      <c r="AM4048" s="6" t="n">
        <v>0.316435494848506</v>
      </c>
      <c r="AN4048" s="6" t="n">
        <v>-0.0183793602460128</v>
      </c>
      <c r="AO4048" s="6" t="n">
        <v>0.26315322736243</v>
      </c>
      <c r="AP4048" s="6" t="n">
        <v>-0.0246534561354544</v>
      </c>
      <c r="AQ4048" s="6" t="n">
        <v>-0.0574316990727818</v>
      </c>
      <c r="AR4048" s="6" t="n">
        <v>-0.0285406339097974</v>
      </c>
      <c r="AS4048" s="4" t="s">
        <v>442</v>
      </c>
      <c r="AT4048" s="4" t="s">
        <v>481</v>
      </c>
      <c r="AU4048" s="5" t="n">
        <v>1459.422</v>
      </c>
      <c r="AV4048" s="6" t="n">
        <v>0.382011395693046</v>
      </c>
      <c r="AW4048" s="6" t="n">
        <v>0.0932851697810166</v>
      </c>
      <c r="BA4048" s="5" t="n">
        <v>320.237</v>
      </c>
      <c r="BB4048" s="6" t="n">
        <v>0.834948229725936</v>
      </c>
      <c r="BC4048" s="6" t="n">
        <v>0.191960962391687</v>
      </c>
      <c r="BD4048" s="6" t="n">
        <v>0.219427280115005</v>
      </c>
      <c r="BE4048" s="7" t="n">
        <v>3.52</v>
      </c>
      <c r="BM4048" s="5" t="n">
        <v>25481.1933</v>
      </c>
      <c r="BN4048" s="5" t="n">
        <v>769.383</v>
      </c>
      <c r="BO4048" s="26" t="n">
        <v>33.1189970404857</v>
      </c>
      <c r="BP4048" s="7" t="n">
        <v>4.38559356952011</v>
      </c>
      <c r="BQ4048" s="6" t="n">
        <v>0.132419274779337</v>
      </c>
      <c r="BR4048" s="7" t="n">
        <v>0.2892802042751</v>
      </c>
      <c r="BS4048" s="26" t="n">
        <v>16.99</v>
      </c>
      <c r="BT4048" s="7" t="n">
        <v>2.78</v>
      </c>
      <c r="BU4048" s="4" t="s">
        <v>1655</v>
      </c>
      <c r="BV4048" s="5" t="n">
        <v>-4141.743</v>
      </c>
      <c r="BW4048" s="5" t="n">
        <v>50.398</v>
      </c>
      <c r="BX4048" s="5" t="n">
        <v>-4192.141</v>
      </c>
      <c r="BY4048" s="7" t="n">
        <v>-4.52600538302413</v>
      </c>
      <c r="BZ4048" s="5" t="n">
        <v>9</v>
      </c>
      <c r="CA4048" s="6" t="n">
        <v>0.2286256004641</v>
      </c>
      <c r="CB4048" s="6" t="n">
        <v>0.108854908942612</v>
      </c>
      <c r="CC4048" s="4" t="s">
        <v>632</v>
      </c>
      <c r="CD4048" s="26" t="n">
        <v>45.5527781203664</v>
      </c>
      <c r="CE4048" s="6" t="n">
        <v>-0.272953299292226</v>
      </c>
      <c r="CF4048" s="25" t="n">
        <v>46140</v>
      </c>
      <c r="CG4048" s="6" t="n">
        <v>0.491184855815489</v>
      </c>
      <c r="CH4048" s="6" t="n">
        <v>0.565931487642881</v>
      </c>
      <c r="CI4048" s="6" t="n">
        <v>0.465497872456256</v>
      </c>
      <c r="CJ4048" s="6" t="n">
        <v>-0.177466031453618</v>
      </c>
      <c r="CK4048" s="6" t="n">
        <v>0.0808160196828868</v>
      </c>
      <c r="CL4048" s="7" t="n">
        <v>1.26270872781404</v>
      </c>
      <c r="CM4048" s="6" t="n">
        <v>0.132036804684233</v>
      </c>
      <c r="CN4048" s="4" t="s">
        <v>444</v>
      </c>
      <c r="CO4048" s="4" t="s">
        <v>1381</v>
      </c>
    </row>
    <row r="4049" customFormat="false" ht="15" hidden="false" customHeight="false" outlineLevel="0" collapsed="false">
      <c r="A4049" s="4" t="s">
        <v>61</v>
      </c>
      <c r="B4049" s="4" t="s">
        <v>62</v>
      </c>
      <c r="C4049" s="25" t="n">
        <v>46112</v>
      </c>
      <c r="D4049" s="4" t="s">
        <v>199</v>
      </c>
      <c r="E4049" s="4" t="s">
        <v>501</v>
      </c>
      <c r="F4049" s="4" t="s">
        <v>74</v>
      </c>
      <c r="G4049" s="4" t="s">
        <v>459</v>
      </c>
      <c r="H4049" s="4" t="s">
        <v>460</v>
      </c>
      <c r="I4049" s="5" t="n">
        <v>300</v>
      </c>
      <c r="J4049" s="25" t="n">
        <v>46128</v>
      </c>
      <c r="K4049" s="4" t="s">
        <v>955</v>
      </c>
      <c r="L4049" s="4" t="s">
        <v>5</v>
      </c>
      <c r="M4049" s="4" t="s">
        <v>736</v>
      </c>
      <c r="N4049" s="25" t="n">
        <v>46127</v>
      </c>
      <c r="O4049" s="25" t="n">
        <v>46128</v>
      </c>
      <c r="P4049" s="25" t="n">
        <v>46129</v>
      </c>
      <c r="Q4049" s="25" t="n">
        <v>46129</v>
      </c>
      <c r="R4049" s="6" t="n">
        <v>0.0461882879698361</v>
      </c>
      <c r="S4049" s="6" t="n">
        <v>-0.000563126478206999</v>
      </c>
      <c r="T4049" s="6" t="n">
        <v>0.0489069190894751</v>
      </c>
      <c r="U4049" s="6" t="n">
        <v>0.0945320805811042</v>
      </c>
      <c r="V4049" s="6" t="n">
        <v>0.0213549882819227</v>
      </c>
      <c r="W4049" s="6" t="n">
        <v>0.0181698018744094</v>
      </c>
      <c r="X4049" s="6" t="n">
        <v>0.0731770922991815</v>
      </c>
      <c r="Y4049" s="6" t="n">
        <v>0.0763622787066948</v>
      </c>
      <c r="Z4049" s="6" t="n">
        <v>-0.00650406640082402</v>
      </c>
      <c r="AA4049" s="6" t="n">
        <v>0.101036146981928</v>
      </c>
      <c r="AB4049" s="6" t="n">
        <v>-0.0059725039441062</v>
      </c>
      <c r="AC4049" s="6" t="n">
        <v>0.0489069190894751</v>
      </c>
      <c r="AD4049" s="6" t="n">
        <v>0.0489069190894751</v>
      </c>
      <c r="AE4049" s="6" t="n">
        <v>0.0573585756141536</v>
      </c>
      <c r="AF4049" s="7" t="n">
        <v>0.956777996070727</v>
      </c>
      <c r="AG4049" s="7" t="n">
        <v>1.40266639366732</v>
      </c>
      <c r="AH4049" s="26" t="n">
        <v>2546.1</v>
      </c>
      <c r="AI4049" s="6" t="n">
        <v>0.0668314757395458</v>
      </c>
      <c r="AJ4049" s="6" t="n">
        <v>0.00449757367735892</v>
      </c>
      <c r="AK4049" s="6" t="n">
        <v>-0.0299093195153546</v>
      </c>
      <c r="AL4049" s="6" t="n">
        <v>-0.0835597948348776</v>
      </c>
      <c r="AM4049" s="6" t="n">
        <v>0.364432893009296</v>
      </c>
      <c r="AN4049" s="6" t="n">
        <v>-0.0183793602460128</v>
      </c>
      <c r="AO4049" s="6" t="n">
        <v>0.0228769339233718</v>
      </c>
      <c r="AP4049" s="6" t="n">
        <v>-0.0205557942988112</v>
      </c>
      <c r="AQ4049" s="6" t="n">
        <v>-0.0599126199684862</v>
      </c>
      <c r="AR4049" s="6" t="n">
        <v>-0.0310215548055018</v>
      </c>
      <c r="AS4049" s="4" t="s">
        <v>442</v>
      </c>
      <c r="AT4049" s="4" t="s">
        <v>481</v>
      </c>
      <c r="AU4049" s="5" t="n">
        <v>1051.51</v>
      </c>
      <c r="AV4049" s="6" t="n">
        <v>0.166581610011538</v>
      </c>
      <c r="AW4049" s="6" t="n">
        <v>-0.0219421449167518</v>
      </c>
      <c r="BA4049" s="5" t="n">
        <v>622.66</v>
      </c>
      <c r="BB4049" s="6" t="n">
        <v>-0.0247470475832473</v>
      </c>
      <c r="BC4049" s="6" t="n">
        <v>-0.190741077694887</v>
      </c>
      <c r="BD4049" s="6" t="n">
        <v>0.592157944289641</v>
      </c>
      <c r="BE4049" s="7" t="n">
        <v>14.54</v>
      </c>
      <c r="BM4049" s="5" t="n">
        <v>109049.463</v>
      </c>
      <c r="BN4049" s="5" t="n">
        <v>2873.86</v>
      </c>
      <c r="BO4049" s="26" t="n">
        <v>37.9452941340218</v>
      </c>
      <c r="BP4049" s="7" t="n">
        <v>14.0867301186236</v>
      </c>
      <c r="BQ4049" s="6" t="n">
        <v>0.371237868623963</v>
      </c>
      <c r="BR4049" s="7" t="n">
        <v>0</v>
      </c>
      <c r="BS4049" s="26" t="n">
        <v>16.99</v>
      </c>
      <c r="BT4049" s="7" t="n">
        <v>2.78</v>
      </c>
      <c r="BU4049" s="4" t="s">
        <v>1655</v>
      </c>
      <c r="BV4049" s="5" t="n">
        <v>2527.81</v>
      </c>
      <c r="BW4049" s="5" t="n">
        <v>19.56</v>
      </c>
      <c r="BX4049" s="5" t="n">
        <v>2508.25</v>
      </c>
      <c r="BY4049" s="7" t="n">
        <v>0.88444959168107</v>
      </c>
      <c r="BZ4049" s="5" t="n">
        <v>9</v>
      </c>
      <c r="CA4049" s="6" t="n">
        <v>0.296713772815516</v>
      </c>
      <c r="CB4049" s="6" t="n">
        <v>0.156810897435898</v>
      </c>
      <c r="CC4049" s="4" t="s">
        <v>802</v>
      </c>
      <c r="CD4049" s="26" t="n">
        <v>45.5527781203664</v>
      </c>
      <c r="CE4049" s="6" t="n">
        <v>-0.167003732818291</v>
      </c>
      <c r="CF4049" s="25" t="n">
        <v>46140</v>
      </c>
      <c r="CG4049" s="6" t="n">
        <v>0.376464358212147</v>
      </c>
      <c r="CH4049" s="6" t="n">
        <v>0.36540134273367</v>
      </c>
      <c r="CI4049" s="6" t="n">
        <v>0.327812974768784</v>
      </c>
      <c r="CJ4049" s="6" t="n">
        <v>-0.102868718772835</v>
      </c>
      <c r="CK4049" s="6" t="n">
        <v>0.0519119525204718</v>
      </c>
      <c r="CL4049" s="7" t="n">
        <v>0.94211287988423</v>
      </c>
      <c r="CM4049" s="6" t="n">
        <v>-0.129319079264182</v>
      </c>
      <c r="CN4049" s="4" t="s">
        <v>444</v>
      </c>
    </row>
    <row r="4050" customFormat="false" ht="15" hidden="false" customHeight="false" outlineLevel="0" collapsed="false">
      <c r="A4050" s="4" t="s">
        <v>61</v>
      </c>
      <c r="B4050" s="4" t="s">
        <v>62</v>
      </c>
      <c r="C4050" s="25" t="n">
        <v>46112</v>
      </c>
      <c r="D4050" s="4" t="s">
        <v>201</v>
      </c>
      <c r="E4050" s="4" t="s">
        <v>478</v>
      </c>
      <c r="F4050" s="4" t="s">
        <v>77</v>
      </c>
      <c r="G4050" s="4" t="s">
        <v>459</v>
      </c>
      <c r="H4050" s="4" t="s">
        <v>460</v>
      </c>
      <c r="I4050" s="5" t="n">
        <v>1100</v>
      </c>
      <c r="J4050" s="25" t="n">
        <v>46128</v>
      </c>
      <c r="K4050" s="4" t="s">
        <v>1176</v>
      </c>
      <c r="L4050" s="4" t="s">
        <v>5</v>
      </c>
      <c r="M4050" s="4" t="s">
        <v>441</v>
      </c>
      <c r="N4050" s="25" t="n">
        <v>46127</v>
      </c>
      <c r="O4050" s="25" t="n">
        <v>46128</v>
      </c>
      <c r="P4050" s="25" t="n">
        <v>46129</v>
      </c>
      <c r="Q4050" s="25" t="n">
        <v>46129</v>
      </c>
      <c r="R4050" s="6" t="n">
        <v>0.0344855435309321</v>
      </c>
      <c r="S4050" s="6" t="n">
        <v>-0.0139745491451324</v>
      </c>
      <c r="T4050" s="6" t="n">
        <v>-0.0238321456848772</v>
      </c>
      <c r="U4050" s="6" t="n">
        <v>-0.00332115129907751</v>
      </c>
      <c r="V4050" s="6" t="n">
        <v>0.0213549882819227</v>
      </c>
      <c r="W4050" s="6" t="n">
        <v>0.0181698018744094</v>
      </c>
      <c r="X4050" s="6" t="n">
        <v>-0.0246761395810002</v>
      </c>
      <c r="Y4050" s="6" t="n">
        <v>-0.0214909531734869</v>
      </c>
      <c r="Z4050" s="6" t="n">
        <v>0.0118248797343421</v>
      </c>
      <c r="AA4050" s="6" t="n">
        <v>-0.0151460310334196</v>
      </c>
      <c r="AB4050" s="6" t="n">
        <v>-0.0198733174980205</v>
      </c>
      <c r="AC4050" s="6" t="n">
        <v>-0.0238321456848772</v>
      </c>
      <c r="AD4050" s="6" t="n">
        <v>0.0238321456848772</v>
      </c>
      <c r="AE4050" s="6" t="n">
        <v>0.0297703879651622</v>
      </c>
      <c r="AF4050" s="7" t="n">
        <v>0.545212765957448</v>
      </c>
      <c r="AG4050" s="7" t="n">
        <v>1.87267787627367</v>
      </c>
      <c r="AH4050" s="26" t="n">
        <v>619.1</v>
      </c>
      <c r="AI4050" s="6" t="n">
        <v>0.0666781529979328</v>
      </c>
      <c r="AJ4050" s="6" t="n">
        <v>-0.0563938424020729</v>
      </c>
      <c r="AK4050" s="6" t="n">
        <v>-0.198420405256684</v>
      </c>
      <c r="AL4050" s="6" t="n">
        <v>-0.180651138168342</v>
      </c>
      <c r="AM4050" s="6" t="n">
        <v>-0.0703506269239429</v>
      </c>
      <c r="AN4050" s="6" t="n">
        <v>-0.0183793602460128</v>
      </c>
      <c r="AO4050" s="6" t="n">
        <v>-0.0380144821560601</v>
      </c>
      <c r="AP4050" s="6" t="n">
        <v>-0.0458269121583259</v>
      </c>
      <c r="AQ4050" s="6" t="n">
        <v>-0.0186552031794954</v>
      </c>
      <c r="AR4050" s="6" t="n">
        <v>0.0102358619834889</v>
      </c>
      <c r="BS4050" s="26" t="n">
        <v>16.99</v>
      </c>
      <c r="BT4050" s="7" t="n">
        <v>2.78</v>
      </c>
      <c r="BZ4050" s="5" t="n">
        <v>5</v>
      </c>
      <c r="CA4050" s="6" t="n">
        <v>-0.127169563727803</v>
      </c>
      <c r="CB4050" s="6" t="n">
        <v>-1.84104691988509</v>
      </c>
      <c r="CD4050" s="26" t="n">
        <v>389.223927260594</v>
      </c>
      <c r="CF4050" s="25" t="n">
        <v>46140</v>
      </c>
      <c r="CG4050" s="6" t="n">
        <v>0.273537158078235</v>
      </c>
      <c r="CH4050" s="6" t="n">
        <v>0.31447069532061</v>
      </c>
      <c r="CI4050" s="6" t="n">
        <v>0.27275733071724</v>
      </c>
      <c r="CJ4050" s="6" t="n">
        <v>-0.132646269506425</v>
      </c>
      <c r="CK4050" s="6" t="n">
        <v>0.0447347585114806</v>
      </c>
      <c r="CL4050" s="7" t="n">
        <v>0.532743362831858</v>
      </c>
      <c r="CM4050" s="6" t="n">
        <v>0.27980683734478</v>
      </c>
      <c r="CN4050" s="4" t="s">
        <v>444</v>
      </c>
      <c r="CO4050" s="4" t="s">
        <v>466</v>
      </c>
    </row>
    <row r="4051" customFormat="false" ht="15" hidden="false" customHeight="false" outlineLevel="0" collapsed="false">
      <c r="A4051" s="4" t="s">
        <v>61</v>
      </c>
      <c r="B4051" s="4" t="s">
        <v>62</v>
      </c>
      <c r="C4051" s="25" t="n">
        <v>46112</v>
      </c>
      <c r="D4051" s="4" t="s">
        <v>331</v>
      </c>
      <c r="E4051" s="4" t="s">
        <v>449</v>
      </c>
      <c r="F4051" s="4" t="s">
        <v>70</v>
      </c>
      <c r="G4051" s="4" t="s">
        <v>438</v>
      </c>
      <c r="H4051" s="4" t="s">
        <v>439</v>
      </c>
      <c r="I4051" s="5" t="n">
        <v>3000</v>
      </c>
      <c r="J4051" s="25" t="n">
        <v>46128</v>
      </c>
      <c r="K4051" s="4" t="s">
        <v>1190</v>
      </c>
      <c r="L4051" s="4" t="s">
        <v>5</v>
      </c>
      <c r="M4051" s="4" t="s">
        <v>441</v>
      </c>
      <c r="N4051" s="25" t="n">
        <v>46127</v>
      </c>
      <c r="O4051" s="25" t="n">
        <v>46128</v>
      </c>
      <c r="P4051" s="25" t="n">
        <v>46129</v>
      </c>
      <c r="Q4051" s="25" t="n">
        <v>46129</v>
      </c>
      <c r="R4051" s="6" t="n">
        <v>0.0334039513228557</v>
      </c>
      <c r="S4051" s="6" t="n">
        <v>0.0024314660309892</v>
      </c>
      <c r="T4051" s="6" t="n">
        <v>-0.0282507371825359</v>
      </c>
      <c r="U4051" s="6" t="n">
        <v>0.00758468017130898</v>
      </c>
      <c r="V4051" s="6" t="n">
        <v>0.0213549882819227</v>
      </c>
      <c r="W4051" s="6" t="n">
        <v>0.0369309504378018</v>
      </c>
      <c r="X4051" s="6" t="n">
        <v>-0.0137703081106138</v>
      </c>
      <c r="Y4051" s="6" t="n">
        <v>-0.0293462702664928</v>
      </c>
      <c r="Z4051" s="6" t="n">
        <v>-0.0488056369036304</v>
      </c>
      <c r="AA4051" s="6" t="n">
        <v>0.0563903170749394</v>
      </c>
      <c r="AB4051" s="6" t="n">
        <v>-0.0250166460572624</v>
      </c>
      <c r="AC4051" s="6" t="n">
        <v>-0.0282507371825359</v>
      </c>
      <c r="AD4051" s="6" t="n">
        <v>0.0282507371825359</v>
      </c>
      <c r="AE4051" s="6" t="n">
        <v>0.0187862646247503</v>
      </c>
      <c r="AF4051" s="7" t="n">
        <v>0.460759493670886</v>
      </c>
      <c r="AG4051" s="7" t="n">
        <v>3.66624457510978</v>
      </c>
      <c r="AH4051" s="26" t="n">
        <v>202.97</v>
      </c>
      <c r="AI4051" s="6" t="n">
        <v>0.028790105935425</v>
      </c>
      <c r="AJ4051" s="6" t="n">
        <v>0.0101527895286917</v>
      </c>
      <c r="AK4051" s="6" t="n">
        <v>-0.250480059084195</v>
      </c>
      <c r="AL4051" s="6" t="n">
        <v>-0.166550322342217</v>
      </c>
      <c r="AM4051" s="6" t="n">
        <v>-0.164388637299302</v>
      </c>
      <c r="AN4051" s="6" t="n">
        <v>0.0215094590993872</v>
      </c>
      <c r="AO4051" s="6" t="n">
        <v>-0.0113566695706955</v>
      </c>
      <c r="AP4051" s="6" t="n">
        <v>-0.0242756460454189</v>
      </c>
      <c r="AQ4051" s="6" t="n">
        <v>-0.0594655442443227</v>
      </c>
      <c r="AR4051" s="6" t="n">
        <v>-0.0305744790813384</v>
      </c>
      <c r="AS4051" s="4" t="s">
        <v>442</v>
      </c>
      <c r="AT4051" s="4" t="s">
        <v>121</v>
      </c>
      <c r="AU4051" s="5" t="n">
        <v>24236.3</v>
      </c>
      <c r="AV4051" s="6" t="n">
        <v>0.0769678548893096</v>
      </c>
      <c r="AW4051" s="6" t="n">
        <v>0.0288888511534315</v>
      </c>
      <c r="AX4051" s="5" t="n">
        <v>4909.3</v>
      </c>
      <c r="AY4051" s="6" t="n">
        <v>0.202559796668633</v>
      </c>
      <c r="AZ4051" s="6" t="n">
        <v>-0.00291295952798762</v>
      </c>
      <c r="BA4051" s="5" t="n">
        <v>3501.8</v>
      </c>
      <c r="BB4051" s="6" t="n">
        <v>-0.0189937247870909</v>
      </c>
      <c r="BC4051" s="6" t="n">
        <v>0.122731644757935</v>
      </c>
      <c r="BD4051" s="6" t="n">
        <v>0.144485750712774</v>
      </c>
      <c r="BE4051" s="7" t="n">
        <v>3.34</v>
      </c>
      <c r="BM4051" s="5" t="n">
        <v>212854.639</v>
      </c>
      <c r="BN4051" s="5" t="n">
        <v>13265.2</v>
      </c>
      <c r="BO4051" s="26" t="n">
        <v>16.0460934625939</v>
      </c>
      <c r="BP4051" s="7" t="n">
        <v>2.48702346525896</v>
      </c>
      <c r="BQ4051" s="6" t="n">
        <v>0.154992457887437</v>
      </c>
      <c r="BR4051" s="7" t="n">
        <v>0.150149381733716</v>
      </c>
      <c r="BS4051" s="26" t="n">
        <v>21.63</v>
      </c>
      <c r="BT4051" s="7" t="n">
        <v>5.69</v>
      </c>
      <c r="BU4051" s="4" t="s">
        <v>1655</v>
      </c>
      <c r="BV4051" s="5" t="n">
        <v>14931.6</v>
      </c>
      <c r="BW4051" s="5" t="n">
        <v>1560.3</v>
      </c>
      <c r="BX4051" s="5" t="n">
        <v>13371.3</v>
      </c>
      <c r="BY4051" s="7" t="n">
        <v>1.13140467061694</v>
      </c>
      <c r="BZ4051" s="5" t="n">
        <v>13</v>
      </c>
      <c r="CA4051" s="6" t="n">
        <v>0.143563642558128</v>
      </c>
      <c r="CB4051" s="6" t="n">
        <v>0.221000543820729</v>
      </c>
      <c r="CC4051" s="4" t="s">
        <v>954</v>
      </c>
      <c r="CD4051" s="26" t="n">
        <v>28.9907259036695</v>
      </c>
      <c r="CE4051" s="6" t="n">
        <v>-0.446509428018054</v>
      </c>
      <c r="CF4051" s="25" t="n">
        <v>46140</v>
      </c>
      <c r="CG4051" s="6" t="n">
        <v>0.382318413760793</v>
      </c>
      <c r="CH4051" s="6" t="n">
        <v>0.43299882911602</v>
      </c>
      <c r="CI4051" s="6" t="n">
        <v>0.27896272999337</v>
      </c>
      <c r="CJ4051" s="6" t="n">
        <v>-0.355742530383096</v>
      </c>
      <c r="CK4051" s="6" t="n">
        <v>0.0614952915438029</v>
      </c>
      <c r="CL4051" s="7" t="n">
        <v>0.459396751740139</v>
      </c>
      <c r="CM4051" s="6" t="n">
        <v>-0.213688194937308</v>
      </c>
      <c r="CN4051" s="4" t="s">
        <v>444</v>
      </c>
    </row>
    <row r="4052" customFormat="false" ht="15" hidden="false" customHeight="false" outlineLevel="0" collapsed="false">
      <c r="A4052" s="4" t="s">
        <v>61</v>
      </c>
      <c r="B4052" s="4" t="s">
        <v>62</v>
      </c>
      <c r="C4052" s="25" t="n">
        <v>46112</v>
      </c>
      <c r="D4052" s="4" t="s">
        <v>226</v>
      </c>
      <c r="E4052" s="4" t="s">
        <v>1478</v>
      </c>
      <c r="F4052" s="4" t="s">
        <v>72</v>
      </c>
      <c r="G4052" s="4" t="s">
        <v>459</v>
      </c>
      <c r="H4052" s="4" t="s">
        <v>460</v>
      </c>
      <c r="I4052" s="5" t="n">
        <v>2350</v>
      </c>
      <c r="J4052" s="25" t="n">
        <v>46129</v>
      </c>
      <c r="K4052" s="4" t="s">
        <v>440</v>
      </c>
      <c r="L4052" s="4" t="s">
        <v>5</v>
      </c>
      <c r="M4052" s="4" t="s">
        <v>441</v>
      </c>
      <c r="N4052" s="25" t="n">
        <v>46128</v>
      </c>
      <c r="O4052" s="25" t="n">
        <v>46129</v>
      </c>
      <c r="P4052" s="25" t="n">
        <v>46132</v>
      </c>
      <c r="Q4052" s="25" t="n">
        <v>46132</v>
      </c>
      <c r="R4052" s="6" t="n">
        <v>-0.00572817934558634</v>
      </c>
      <c r="S4052" s="6" t="n">
        <v>0.0107348613586438</v>
      </c>
      <c r="T4052" s="6" t="n">
        <v>-0.027515787747068</v>
      </c>
      <c r="U4052" s="6" t="n">
        <v>-0.0225091057340106</v>
      </c>
      <c r="V4052" s="6" t="n">
        <v>0.00551836539772921</v>
      </c>
      <c r="W4052" s="6" t="n">
        <v>0.00350685421745212</v>
      </c>
      <c r="X4052" s="6" t="n">
        <v>-0.0280274711317398</v>
      </c>
      <c r="Y4052" s="6" t="n">
        <v>-0.0260159599514627</v>
      </c>
      <c r="Z4052" s="6" t="n">
        <v>0.00832087740520393</v>
      </c>
      <c r="AA4052" s="6" t="n">
        <v>-0.0308299831392145</v>
      </c>
      <c r="AB4052" s="6" t="n">
        <v>-0.00762732715492498</v>
      </c>
      <c r="AC4052" s="6" t="n">
        <v>-0.027515787747068</v>
      </c>
      <c r="AD4052" s="6" t="n">
        <v>0.027515787747068</v>
      </c>
      <c r="AE4052" s="6" t="n">
        <v>0.0307963585663905</v>
      </c>
      <c r="AF4052" s="7" t="n">
        <v>0.352862849533956</v>
      </c>
      <c r="AG4052" s="7" t="n">
        <v>1.94247944675723</v>
      </c>
      <c r="AH4052" s="26" t="n">
        <v>242.66</v>
      </c>
      <c r="AI4052" s="6" t="n">
        <v>0.0311477499681299</v>
      </c>
      <c r="AJ4052" s="6" t="n">
        <v>0.0165898617511524</v>
      </c>
      <c r="AK4052" s="6" t="n">
        <v>-0.173360585930846</v>
      </c>
      <c r="AL4052" s="6" t="n">
        <v>-0.203479402593139</v>
      </c>
      <c r="AM4052" s="6" t="n">
        <v>0.0794003825452621</v>
      </c>
      <c r="AN4052" s="6" t="n">
        <v>0.0202231412610723</v>
      </c>
      <c r="AO4052" s="6" t="n">
        <v>-0.00363327950991987</v>
      </c>
      <c r="AP4052" s="6" t="n">
        <v>0.0695340501792114</v>
      </c>
      <c r="AQ4052" s="6" t="n">
        <v>-0.0163187855787473</v>
      </c>
      <c r="AR4052" s="6" t="n">
        <v>0.0143339785466218</v>
      </c>
      <c r="AS4052" s="4" t="s">
        <v>442</v>
      </c>
      <c r="AT4052" s="4" t="s">
        <v>481</v>
      </c>
      <c r="AU4052" s="5" t="n">
        <v>1018.51</v>
      </c>
      <c r="AV4052" s="6" t="n">
        <v>1.06493796123591</v>
      </c>
      <c r="AW4052" s="6" t="n">
        <v>0.130547230547231</v>
      </c>
      <c r="BA4052" s="5" t="n">
        <v>272.22</v>
      </c>
      <c r="BB4052" s="6" t="n">
        <v>-0.138844073265635</v>
      </c>
      <c r="BC4052" s="6" t="n">
        <v>0.0120455052420254</v>
      </c>
      <c r="BD4052" s="6" t="n">
        <v>0.267272780826894</v>
      </c>
      <c r="BE4052" s="7" t="n">
        <v>0.43</v>
      </c>
      <c r="BM4052" s="5" t="n">
        <v>154165.29524</v>
      </c>
      <c r="BN4052" s="5" t="n">
        <v>1604.79</v>
      </c>
      <c r="BO4052" s="26" t="n">
        <v>96.0657127973131</v>
      </c>
      <c r="BP4052" s="7" t="n">
        <v>1.14417510294884</v>
      </c>
      <c r="BQ4052" s="6" t="n">
        <v>0.0119103379304843</v>
      </c>
      <c r="BR4052" s="7" t="n">
        <v>0.0549909547514922</v>
      </c>
      <c r="BS4052" s="26" t="n">
        <v>17.25</v>
      </c>
      <c r="BT4052" s="7" t="n">
        <v>2.82</v>
      </c>
      <c r="BU4052" s="4" t="s">
        <v>1655</v>
      </c>
      <c r="BV4052" s="5" t="n">
        <v>-15438.64</v>
      </c>
      <c r="BW4052" s="5" t="n">
        <v>105.46</v>
      </c>
      <c r="BX4052" s="5" t="n">
        <v>-15544.1</v>
      </c>
      <c r="BY4052" s="7" t="n">
        <v>-9.89085783842655</v>
      </c>
      <c r="BZ4052" s="5" t="n">
        <v>11</v>
      </c>
      <c r="CA4052" s="6" t="n">
        <v>0.107681811054655</v>
      </c>
      <c r="CB4052" s="6" t="n">
        <v>0.30619114914969</v>
      </c>
      <c r="CC4052" s="4" t="s">
        <v>544</v>
      </c>
      <c r="CD4052" s="26" t="n">
        <v>26.1809545312233</v>
      </c>
      <c r="CE4052" s="6" t="n">
        <v>2.66929756830468</v>
      </c>
      <c r="CF4052" s="25" t="n">
        <v>46140</v>
      </c>
      <c r="CG4052" s="6" t="n">
        <v>0.386299896460865</v>
      </c>
      <c r="CH4052" s="6" t="n">
        <v>0.406733384935465</v>
      </c>
      <c r="CI4052" s="6" t="n">
        <v>0.355551965308283</v>
      </c>
      <c r="CJ4052" s="6" t="n">
        <v>-0.125835305197047</v>
      </c>
      <c r="CK4052" s="6" t="n">
        <v>0.0542114327893053</v>
      </c>
      <c r="CL4052" s="7" t="n">
        <v>0.507564296520424</v>
      </c>
      <c r="CM4052" s="6" t="n">
        <v>-0.188995183656187</v>
      </c>
      <c r="CN4052" s="4" t="s">
        <v>444</v>
      </c>
    </row>
    <row r="4053" customFormat="false" ht="15" hidden="false" customHeight="false" outlineLevel="0" collapsed="false">
      <c r="A4053" s="4" t="s">
        <v>61</v>
      </c>
      <c r="B4053" s="4" t="s">
        <v>62</v>
      </c>
      <c r="C4053" s="25" t="n">
        <v>46112</v>
      </c>
      <c r="D4053" s="4" t="s">
        <v>200</v>
      </c>
      <c r="E4053" s="4" t="s">
        <v>452</v>
      </c>
      <c r="F4053" s="4" t="s">
        <v>69</v>
      </c>
      <c r="G4053" s="4" t="s">
        <v>438</v>
      </c>
      <c r="H4053" s="4" t="s">
        <v>453</v>
      </c>
      <c r="I4053" s="5" t="n">
        <v>650</v>
      </c>
      <c r="J4053" s="25" t="n">
        <v>46130</v>
      </c>
      <c r="K4053" s="4" t="s">
        <v>1550</v>
      </c>
      <c r="L4053" s="4" t="s">
        <v>447</v>
      </c>
      <c r="M4053" s="4" t="s">
        <v>441</v>
      </c>
      <c r="N4053" s="25" t="n">
        <v>46129</v>
      </c>
      <c r="O4053" s="25" t="n">
        <v>46132</v>
      </c>
      <c r="P4053" s="25" t="n">
        <v>46133</v>
      </c>
      <c r="Q4053" s="25" t="n">
        <v>46132</v>
      </c>
      <c r="R4053" s="6" t="n">
        <v>0.00559431768181518</v>
      </c>
      <c r="S4053" s="6" t="n">
        <v>-0.00556319539942485</v>
      </c>
      <c r="T4053" s="6" t="n">
        <v>0.0204915456659751</v>
      </c>
      <c r="U4053" s="6" t="n">
        <v>0.0205226679483654</v>
      </c>
      <c r="V4053" s="6" t="n">
        <v>0.0156350056056573</v>
      </c>
      <c r="W4053" s="6" t="n">
        <v>0.0227861367102431</v>
      </c>
      <c r="X4053" s="6" t="n">
        <v>0.0048876623427081</v>
      </c>
      <c r="Y4053" s="6" t="n">
        <v>-0.00226346876187766</v>
      </c>
      <c r="Z4053" s="6" t="n">
        <v>-0.0157154225673033</v>
      </c>
      <c r="AA4053" s="6" t="n">
        <v>0.0362380905156687</v>
      </c>
      <c r="AB4053" s="6" t="n">
        <v>-0.00350043755469431</v>
      </c>
      <c r="AC4053" s="6" t="n">
        <v>-0.00556319539942485</v>
      </c>
      <c r="AD4053" s="6" t="n">
        <v>0.00556319539942485</v>
      </c>
      <c r="AE4053" s="6" t="n">
        <v>0.0249406175771972</v>
      </c>
      <c r="AF4053" s="7" t="n">
        <v>0.273182957393485</v>
      </c>
      <c r="AG4053" s="7" t="n">
        <v>0.823722437459263</v>
      </c>
      <c r="AH4053" s="26" t="n">
        <v>795.45</v>
      </c>
      <c r="AI4053" s="6" t="n">
        <v>-0.0253032716578848</v>
      </c>
      <c r="AJ4053" s="6" t="n">
        <v>-0.0447913539477636</v>
      </c>
      <c r="AK4053" s="6" t="n">
        <v>-0.152875399361023</v>
      </c>
      <c r="AL4053" s="6" t="n">
        <v>-0.18590727663494</v>
      </c>
      <c r="AM4053" s="6" t="n">
        <v>-0.0986402266288953</v>
      </c>
      <c r="AN4053" s="6" t="n">
        <v>0.0178844466383974</v>
      </c>
      <c r="AO4053" s="6" t="n">
        <v>-0.062675800586161</v>
      </c>
      <c r="AP4053" s="6" t="n">
        <v>-0.0359716661533727</v>
      </c>
      <c r="AQ4053" s="6" t="n">
        <v>-0.0643671080997845</v>
      </c>
      <c r="AR4053" s="6" t="n">
        <v>-0.0270307800478978</v>
      </c>
      <c r="AS4053" s="4" t="s">
        <v>455</v>
      </c>
      <c r="AT4053" s="4" t="s">
        <v>456</v>
      </c>
      <c r="AU4053" s="5" t="n">
        <v>76610.02</v>
      </c>
      <c r="AV4053" s="6" t="n">
        <v>-0.0109745519338921</v>
      </c>
      <c r="AW4053" s="6" t="n">
        <v>-0.00183892986112522</v>
      </c>
      <c r="BA4053" s="5" t="n">
        <v>19221.05</v>
      </c>
      <c r="BB4053" s="6" t="n">
        <v>0.0911045211947681</v>
      </c>
      <c r="BC4053" s="6" t="n">
        <v>0.0304121155263686</v>
      </c>
      <c r="BD4053" s="6" t="n">
        <v>0.250894726303426</v>
      </c>
      <c r="BE4053" s="7" t="n">
        <v>12.49</v>
      </c>
      <c r="BF4053" s="5" t="n">
        <v>33081.57</v>
      </c>
      <c r="BG4053" s="6" t="n">
        <v>0.031677675280205</v>
      </c>
      <c r="BH4053" s="6" t="n">
        <v>0.0477158049041515</v>
      </c>
      <c r="BI4053" s="6" t="n">
        <v>-0.18273437622336</v>
      </c>
      <c r="BJ4053" s="27" t="n">
        <v>0.0115</v>
      </c>
      <c r="BK4053" s="27" t="n">
        <v>0.0038</v>
      </c>
      <c r="BL4053" s="27" t="n">
        <v>0.0048</v>
      </c>
      <c r="BM4053" s="5" t="n">
        <v>1223768.007</v>
      </c>
      <c r="BN4053" s="5" t="n">
        <v>73066.38</v>
      </c>
      <c r="BO4053" s="26" t="n">
        <v>16.7487154420405</v>
      </c>
      <c r="BP4053" s="7" t="n">
        <v>2.36146049556152</v>
      </c>
      <c r="BQ4053" s="6" t="n">
        <v>0.14099352895053</v>
      </c>
      <c r="BS4053" s="26" t="n">
        <v>14.93</v>
      </c>
      <c r="BT4053" s="7" t="n">
        <v>1.91</v>
      </c>
      <c r="BZ4053" s="5" t="n">
        <v>19</v>
      </c>
      <c r="CA4053" s="6" t="n">
        <v>0.0476726507545953</v>
      </c>
      <c r="CB4053" s="6" t="n">
        <v>0.138892466198476</v>
      </c>
      <c r="CC4053" s="4" t="s">
        <v>1656</v>
      </c>
      <c r="CD4053" s="26" t="n">
        <v>17.9639893194242</v>
      </c>
      <c r="CE4053" s="6" t="n">
        <v>-0.0676505566650307</v>
      </c>
      <c r="CF4053" s="25" t="n">
        <v>46140</v>
      </c>
      <c r="CG4053" s="6" t="n">
        <v>0.310023393011745</v>
      </c>
      <c r="CH4053" s="6" t="n">
        <v>0.338616650036816</v>
      </c>
      <c r="CI4053" s="6" t="n">
        <v>0.274156782534067</v>
      </c>
      <c r="CJ4053" s="6" t="n">
        <v>-0.190362368465168</v>
      </c>
      <c r="CK4053" s="6" t="n">
        <v>0.0450056257032129</v>
      </c>
      <c r="CL4053" s="7" t="n">
        <v>0.123611111111109</v>
      </c>
      <c r="CM4053" s="6" t="n">
        <v>-0.203346734566247</v>
      </c>
      <c r="CN4053" s="4" t="s">
        <v>444</v>
      </c>
    </row>
    <row r="4054" customFormat="false" ht="15" hidden="false" customHeight="false" outlineLevel="0" collapsed="false">
      <c r="A4054" s="4" t="s">
        <v>61</v>
      </c>
      <c r="B4054" s="4" t="s">
        <v>62</v>
      </c>
      <c r="C4054" s="25" t="n">
        <v>46112</v>
      </c>
      <c r="D4054" s="4" t="s">
        <v>208</v>
      </c>
      <c r="E4054" s="4" t="s">
        <v>475</v>
      </c>
      <c r="F4054" s="4" t="s">
        <v>69</v>
      </c>
      <c r="G4054" s="4" t="s">
        <v>438</v>
      </c>
      <c r="H4054" s="4" t="s">
        <v>453</v>
      </c>
      <c r="I4054" s="5" t="n">
        <v>700</v>
      </c>
      <c r="J4054" s="25" t="n">
        <v>46130</v>
      </c>
      <c r="K4054" s="4" t="s">
        <v>1448</v>
      </c>
      <c r="L4054" s="4" t="s">
        <v>447</v>
      </c>
      <c r="M4054" s="4" t="s">
        <v>441</v>
      </c>
      <c r="N4054" s="25" t="n">
        <v>46129</v>
      </c>
      <c r="O4054" s="25" t="n">
        <v>46132</v>
      </c>
      <c r="P4054" s="25" t="n">
        <v>46133</v>
      </c>
      <c r="Q4054" s="25" t="n">
        <v>46132</v>
      </c>
      <c r="R4054" s="6" t="n">
        <v>0.000966183574879098</v>
      </c>
      <c r="S4054" s="6" t="n">
        <v>0.00697950697950711</v>
      </c>
      <c r="T4054" s="6" t="n">
        <v>0.0237428107948681</v>
      </c>
      <c r="U4054" s="6" t="n">
        <v>0.0316885013492543</v>
      </c>
      <c r="V4054" s="6" t="n">
        <v>0.0156350056056573</v>
      </c>
      <c r="W4054" s="6" t="n">
        <v>0.0227861367102431</v>
      </c>
      <c r="X4054" s="6" t="n">
        <v>0.0160534957435969</v>
      </c>
      <c r="Y4054" s="6" t="n">
        <v>0.00890236463901117</v>
      </c>
      <c r="Z4054" s="6" t="n">
        <v>-0.0157154225673033</v>
      </c>
      <c r="AA4054" s="6" t="n">
        <v>0.0474039239165576</v>
      </c>
      <c r="AB4054" s="6" t="n">
        <v>0.0132907632907633</v>
      </c>
      <c r="AC4054" s="6" t="n">
        <v>0.00697950697950711</v>
      </c>
      <c r="AD4054" s="6" t="n">
        <v>0.00697950697950711</v>
      </c>
      <c r="AE4054" s="6" t="n">
        <v>0.0173745173745174</v>
      </c>
      <c r="AF4054" s="7" t="n">
        <v>0.136752136752138</v>
      </c>
      <c r="AG4054" s="7" t="n">
        <v>1.04252751507111</v>
      </c>
      <c r="AH4054" s="26" t="n">
        <v>1345.5</v>
      </c>
      <c r="AI4054" s="6" t="n">
        <v>0.0277268560953254</v>
      </c>
      <c r="AJ4054" s="6" t="n">
        <v>0.062376628503751</v>
      </c>
      <c r="AK4054" s="6" t="n">
        <v>-0.0418713950010677</v>
      </c>
      <c r="AL4054" s="6" t="n">
        <v>-0.0223078040982413</v>
      </c>
      <c r="AM4054" s="6" t="n">
        <v>0.0343634686346872</v>
      </c>
      <c r="AN4054" s="6" t="n">
        <v>0.0178844466383974</v>
      </c>
      <c r="AO4054" s="6" t="n">
        <v>0.0444921818653536</v>
      </c>
      <c r="AP4054" s="6" t="n">
        <v>-0.0694324402189571</v>
      </c>
      <c r="AQ4054" s="6" t="n">
        <v>-0.10883030826851</v>
      </c>
      <c r="AR4054" s="6" t="n">
        <v>-0.0714939802166233</v>
      </c>
      <c r="AS4054" s="4" t="s">
        <v>455</v>
      </c>
      <c r="AT4054" s="4" t="s">
        <v>456</v>
      </c>
      <c r="AU4054" s="5" t="n">
        <v>43275.39</v>
      </c>
      <c r="AV4054" s="6" t="n">
        <v>0.0199051160949122</v>
      </c>
      <c r="AW4054" s="6" t="n">
        <v>0.0312051420869928</v>
      </c>
      <c r="BA4054" s="5" t="n">
        <v>13701.68</v>
      </c>
      <c r="BB4054" s="6" t="n">
        <v>0.0848880168620019</v>
      </c>
      <c r="BC4054" s="6" t="n">
        <v>0.210624623382866</v>
      </c>
      <c r="BD4054" s="6" t="n">
        <v>0.316615979659571</v>
      </c>
      <c r="BE4054" s="7" t="n">
        <v>19.15</v>
      </c>
      <c r="BF4054" s="5" t="n">
        <v>22979.07</v>
      </c>
      <c r="BG4054" s="6" t="n">
        <v>0.0842794817519419</v>
      </c>
      <c r="BH4054" s="6" t="n">
        <v>0.0302792363106275</v>
      </c>
      <c r="BI4054" s="6" t="n">
        <v>-0.892039968564051</v>
      </c>
      <c r="BJ4054" s="27" t="n">
        <v>0.014</v>
      </c>
      <c r="BK4054" s="27" t="n">
        <v>0.0033</v>
      </c>
      <c r="BL4054" s="27" t="n">
        <v>0.024</v>
      </c>
      <c r="BM4054" s="5" t="n">
        <v>962267.9625</v>
      </c>
      <c r="BN4054" s="5" t="n">
        <v>49074.54</v>
      </c>
      <c r="BO4054" s="26" t="n">
        <v>19.6082930680553</v>
      </c>
      <c r="BP4054" s="7" t="n">
        <v>3.08971336664521</v>
      </c>
      <c r="BQ4054" s="6" t="n">
        <v>0.157571765982976</v>
      </c>
      <c r="BS4054" s="26" t="n">
        <v>14.93</v>
      </c>
      <c r="BT4054" s="7" t="n">
        <v>1.91</v>
      </c>
      <c r="BZ4054" s="5" t="n">
        <v>19</v>
      </c>
      <c r="CA4054" s="6" t="n">
        <v>0.0476726507545953</v>
      </c>
      <c r="CB4054" s="6" t="n">
        <v>0.138892466198476</v>
      </c>
      <c r="CC4054" s="4" t="s">
        <v>1657</v>
      </c>
      <c r="CD4054" s="26" t="n">
        <v>17.0289756328142</v>
      </c>
      <c r="CE4054" s="6" t="n">
        <v>0.151466388281795</v>
      </c>
      <c r="CF4054" s="25" t="n">
        <v>46140</v>
      </c>
      <c r="CG4054" s="6" t="n">
        <v>0.284039994231891</v>
      </c>
      <c r="CH4054" s="6" t="n">
        <v>0.300847078262735</v>
      </c>
      <c r="CI4054" s="6" t="n">
        <v>0.240446606348362</v>
      </c>
      <c r="CJ4054" s="6" t="n">
        <v>-0.200768018965517</v>
      </c>
      <c r="CK4054" s="6" t="n">
        <v>0.04002079002079</v>
      </c>
      <c r="CL4054" s="7" t="n">
        <v>0.174397031539892</v>
      </c>
      <c r="CM4054" s="6" t="n">
        <v>0.249798173413012</v>
      </c>
      <c r="CN4054" s="4" t="s">
        <v>444</v>
      </c>
    </row>
    <row r="4055" customFormat="false" ht="15" hidden="false" customHeight="false" outlineLevel="0" collapsed="false">
      <c r="A4055" s="4" t="s">
        <v>61</v>
      </c>
      <c r="B4055" s="4" t="s">
        <v>62</v>
      </c>
      <c r="C4055" s="25" t="n">
        <v>46112</v>
      </c>
      <c r="D4055" s="4" t="s">
        <v>332</v>
      </c>
      <c r="E4055" s="4" t="s">
        <v>570</v>
      </c>
      <c r="F4055" s="4" t="s">
        <v>69</v>
      </c>
      <c r="G4055" s="4" t="s">
        <v>438</v>
      </c>
      <c r="H4055" s="4" t="s">
        <v>453</v>
      </c>
      <c r="I4055" s="5" t="n">
        <v>31100</v>
      </c>
      <c r="J4055" s="25" t="n">
        <v>46130</v>
      </c>
      <c r="K4055" s="4" t="s">
        <v>914</v>
      </c>
      <c r="L4055" s="4" t="s">
        <v>447</v>
      </c>
      <c r="M4055" s="4" t="s">
        <v>441</v>
      </c>
      <c r="N4055" s="25" t="n">
        <v>46129</v>
      </c>
      <c r="O4055" s="25" t="n">
        <v>46132</v>
      </c>
      <c r="P4055" s="25" t="n">
        <v>46133</v>
      </c>
      <c r="Q4055" s="25" t="n">
        <v>46132</v>
      </c>
      <c r="R4055" s="6" t="n">
        <v>0.0120300751879701</v>
      </c>
      <c r="S4055" s="6" t="n">
        <v>-0.0173353145121348</v>
      </c>
      <c r="T4055" s="6" t="n">
        <v>-0.00352822580645162</v>
      </c>
      <c r="U4055" s="6" t="n">
        <v>-0.00883346513061634</v>
      </c>
      <c r="V4055" s="6" t="n">
        <v>0.0156350056056573</v>
      </c>
      <c r="W4055" s="6" t="n">
        <v>0.0227861367102431</v>
      </c>
      <c r="X4055" s="6" t="n">
        <v>-0.0244684707362737</v>
      </c>
      <c r="Y4055" s="6" t="n">
        <v>-0.0316196018408594</v>
      </c>
      <c r="Z4055" s="6" t="n">
        <v>-0.0157154225673033</v>
      </c>
      <c r="AA4055" s="6" t="n">
        <v>0.00688195743668696</v>
      </c>
      <c r="AB4055" s="6" t="n">
        <v>0.0222882615156017</v>
      </c>
      <c r="AC4055" s="6" t="n">
        <v>-0.0173353145121348</v>
      </c>
      <c r="AD4055" s="6" t="n">
        <v>0.0173353145121348</v>
      </c>
      <c r="AE4055" s="6" t="n">
        <v>0.0455671124318971</v>
      </c>
      <c r="AF4055" s="7" t="n">
        <v>0.0543478260869572</v>
      </c>
      <c r="AG4055" s="7" t="n">
        <v>3.55394687879329</v>
      </c>
      <c r="AH4055" s="26" t="n">
        <v>19.95</v>
      </c>
      <c r="AI4055" s="6" t="n">
        <v>0.0477941176470589</v>
      </c>
      <c r="AJ4055" s="6" t="n">
        <v>0.0331434489901603</v>
      </c>
      <c r="AK4055" s="6" t="n">
        <v>-0.126532399299475</v>
      </c>
      <c r="AL4055" s="6" t="n">
        <v>-0.110169491525425</v>
      </c>
      <c r="AM4055" s="6" t="n">
        <v>0.162587412587412</v>
      </c>
      <c r="AN4055" s="6" t="n">
        <v>0.0178844466383974</v>
      </c>
      <c r="AO4055" s="6" t="n">
        <v>0.0152590023517629</v>
      </c>
      <c r="AP4055" s="6" t="n">
        <v>0.0101163378856854</v>
      </c>
      <c r="AQ4055" s="6" t="n">
        <v>0.112797167425392</v>
      </c>
      <c r="AR4055" s="6" t="n">
        <v>0.150133495477278</v>
      </c>
      <c r="AS4055" s="4" t="s">
        <v>455</v>
      </c>
      <c r="AT4055" s="4" t="s">
        <v>456</v>
      </c>
      <c r="AU4055" s="5" t="n">
        <v>7650.9</v>
      </c>
      <c r="AV4055" s="6" t="n">
        <v>0.00456531072867716</v>
      </c>
      <c r="AW4055" s="6" t="n">
        <v>0.0142750708583337</v>
      </c>
      <c r="BA4055" s="5" t="n">
        <v>1068.42</v>
      </c>
      <c r="BB4055" s="6" t="n">
        <v>0.447488213298651</v>
      </c>
      <c r="BC4055" s="6" t="n">
        <v>0.122738067716105</v>
      </c>
      <c r="BD4055" s="6" t="n">
        <v>0.139646316119672</v>
      </c>
      <c r="BE4055" s="7" t="n">
        <v>0.34</v>
      </c>
      <c r="BF4055" s="5" t="n">
        <v>2637.7</v>
      </c>
      <c r="BG4055" s="6" t="n">
        <v>0.158735876574883</v>
      </c>
      <c r="BH4055" s="6" t="n">
        <v>0.23118124134573</v>
      </c>
      <c r="BI4055" s="6" t="n">
        <v>-0.410349922972931</v>
      </c>
      <c r="BJ4055" s="27" t="n">
        <v>0.013</v>
      </c>
      <c r="BK4055" s="27" t="n">
        <v>0.002</v>
      </c>
      <c r="BL4055" s="27" t="n">
        <v>0.01</v>
      </c>
      <c r="BM4055" s="5" t="n">
        <v>62600.00775</v>
      </c>
      <c r="BN4055" s="5" t="n">
        <v>3145.28</v>
      </c>
      <c r="BO4055" s="26" t="n">
        <v>19.9028410030268</v>
      </c>
      <c r="BP4055" s="7" t="n">
        <v>1.2724246058025</v>
      </c>
      <c r="BQ4055" s="6" t="n">
        <v>0.0639318078061817</v>
      </c>
      <c r="BS4055" s="26" t="n">
        <v>14.93</v>
      </c>
      <c r="BT4055" s="7" t="n">
        <v>1.91</v>
      </c>
      <c r="BZ4055" s="5" t="n">
        <v>19</v>
      </c>
      <c r="CA4055" s="6" t="n">
        <v>0.0476726507545953</v>
      </c>
      <c r="CB4055" s="6" t="n">
        <v>0.123099847448385</v>
      </c>
      <c r="CC4055" s="4" t="s">
        <v>1658</v>
      </c>
      <c r="CD4055" s="26" t="n">
        <v>17.0289756328142</v>
      </c>
      <c r="CE4055" s="6" t="n">
        <v>0.168763255769462</v>
      </c>
      <c r="CF4055" s="25" t="n">
        <v>46140</v>
      </c>
      <c r="CG4055" s="6" t="n">
        <v>0.373112809502613</v>
      </c>
      <c r="CH4055" s="6" t="n">
        <v>0.410394918164145</v>
      </c>
      <c r="CI4055" s="6" t="n">
        <v>0.327761147704069</v>
      </c>
      <c r="CJ4055" s="6" t="n">
        <v>-0.201351836493808</v>
      </c>
      <c r="CK4055" s="6" t="n">
        <v>0.0549777117384844</v>
      </c>
      <c r="CL4055" s="7" t="n">
        <v>0.315315315315316</v>
      </c>
      <c r="CM4055" s="6" t="n">
        <v>0.196933051002536</v>
      </c>
      <c r="CN4055" s="4" t="s">
        <v>444</v>
      </c>
    </row>
    <row r="4056" customFormat="false" ht="15" hidden="false" customHeight="false" outlineLevel="0" collapsed="false">
      <c r="A4056" s="4" t="s">
        <v>61</v>
      </c>
      <c r="B4056" s="4" t="s">
        <v>62</v>
      </c>
      <c r="C4056" s="25" t="n">
        <v>46112</v>
      </c>
      <c r="D4056" s="4" t="s">
        <v>245</v>
      </c>
      <c r="E4056" s="4" t="s">
        <v>545</v>
      </c>
      <c r="F4056" s="4" t="s">
        <v>69</v>
      </c>
      <c r="G4056" s="4" t="s">
        <v>438</v>
      </c>
      <c r="H4056" s="4" t="s">
        <v>453</v>
      </c>
      <c r="I4056" s="5" t="n">
        <v>6500</v>
      </c>
      <c r="J4056" s="25" t="n">
        <v>46132</v>
      </c>
      <c r="K4056" s="4" t="s">
        <v>996</v>
      </c>
      <c r="L4056" s="4" t="s">
        <v>6</v>
      </c>
      <c r="M4056" s="4" t="s">
        <v>441</v>
      </c>
      <c r="N4056" s="25" t="n">
        <v>46129</v>
      </c>
      <c r="O4056" s="25" t="n">
        <v>46132</v>
      </c>
      <c r="P4056" s="25" t="n">
        <v>46133</v>
      </c>
      <c r="Q4056" s="25" t="n">
        <v>46132</v>
      </c>
      <c r="R4056" s="6" t="n">
        <v>0.0207719298245614</v>
      </c>
      <c r="S4056" s="6" t="n">
        <v>0.0386360511480819</v>
      </c>
      <c r="T4056" s="6" t="n">
        <v>0.0614244109081281</v>
      </c>
      <c r="U4056" s="6" t="n">
        <v>0.120832391880771</v>
      </c>
      <c r="V4056" s="6" t="n">
        <v>0.0156350056056573</v>
      </c>
      <c r="W4056" s="6" t="n">
        <v>0.0227861367102431</v>
      </c>
      <c r="X4056" s="6" t="n">
        <v>0.105197386275114</v>
      </c>
      <c r="Y4056" s="6" t="n">
        <v>0.0980462551705283</v>
      </c>
      <c r="Z4056" s="6" t="n">
        <v>-0.0157154225673033</v>
      </c>
      <c r="AA4056" s="6" t="n">
        <v>0.136547814448075</v>
      </c>
      <c r="AB4056" s="6" t="n">
        <v>0.00384985563041385</v>
      </c>
      <c r="AC4056" s="6" t="n">
        <v>0.0386360511480819</v>
      </c>
      <c r="AD4056" s="6" t="n">
        <v>0.0386360511480819</v>
      </c>
      <c r="AE4056" s="6" t="n">
        <v>0.0637976075897154</v>
      </c>
      <c r="AF4056" s="7" t="n">
        <v>0.696120689655173</v>
      </c>
      <c r="AG4056" s="7" t="n">
        <v>2.55476422879044</v>
      </c>
      <c r="AH4056" s="26" t="n">
        <v>71.25</v>
      </c>
      <c r="AI4056" s="6" t="n">
        <v>0.0187303402916785</v>
      </c>
      <c r="AJ4056" s="6" t="n">
        <v>0.061689763075548</v>
      </c>
      <c r="AK4056" s="6" t="n">
        <v>0.140364916773367</v>
      </c>
      <c r="AL4056" s="6" t="n">
        <v>0.259056370383459</v>
      </c>
      <c r="AM4056" s="6" t="n">
        <v>0.567311922569293</v>
      </c>
      <c r="AN4056" s="6" t="n">
        <v>0.0178844466383974</v>
      </c>
      <c r="AO4056" s="6" t="n">
        <v>0.0438053164371506</v>
      </c>
      <c r="AP4056" s="6" t="n">
        <v>-0.030431529059616</v>
      </c>
      <c r="AQ4056" s="6" t="n">
        <v>-0.0178348715390377</v>
      </c>
      <c r="AR4056" s="6" t="n">
        <v>0.019501456512849</v>
      </c>
      <c r="AS4056" s="4" t="s">
        <v>455</v>
      </c>
      <c r="AT4056" s="4" t="s">
        <v>456</v>
      </c>
      <c r="AU4056" s="5" t="n">
        <v>7755.15</v>
      </c>
      <c r="AV4056" s="6" t="n">
        <v>0.152191870778721</v>
      </c>
      <c r="AW4056" s="6" t="n">
        <v>0.0559557201601264</v>
      </c>
      <c r="BA4056" s="5" t="n">
        <v>2014.09</v>
      </c>
      <c r="BB4056" s="6" t="n">
        <v>0.348949821844777</v>
      </c>
      <c r="BC4056" s="6" t="n">
        <v>0.131937302242979</v>
      </c>
      <c r="BD4056" s="6" t="n">
        <v>0.259709999161847</v>
      </c>
      <c r="BE4056" s="7" t="n">
        <v>2.62</v>
      </c>
      <c r="BF4056" s="5" t="n">
        <v>3702.49</v>
      </c>
      <c r="BG4056" s="6" t="n">
        <v>0.188054921817593</v>
      </c>
      <c r="BH4056" s="6" t="n">
        <v>0.169192059498202</v>
      </c>
      <c r="BI4056" s="6" t="n">
        <v>-0.372519705059751</v>
      </c>
      <c r="BJ4056" s="27" t="n">
        <v>0.0145</v>
      </c>
      <c r="BK4056" s="27" t="n">
        <v>0.0013</v>
      </c>
      <c r="BL4056" s="27" t="n">
        <v>0.0197</v>
      </c>
      <c r="BM4056" s="5" t="n">
        <v>54802.29375</v>
      </c>
      <c r="BN4056" s="5" t="n">
        <v>6498.31</v>
      </c>
      <c r="BO4056" s="26" t="n">
        <v>8.43331477722669</v>
      </c>
      <c r="BP4056" s="7" t="n">
        <v>1.73387559235633</v>
      </c>
      <c r="BQ4056" s="6" t="n">
        <v>0.205598348710816</v>
      </c>
      <c r="BS4056" s="26" t="n">
        <v>14.93</v>
      </c>
      <c r="BT4056" s="7" t="n">
        <v>1.91</v>
      </c>
      <c r="BZ4056" s="5" t="n">
        <v>19</v>
      </c>
      <c r="CA4056" s="6" t="n">
        <v>0.0474219260872446</v>
      </c>
      <c r="CB4056" s="6" t="n">
        <v>0.123099847448385</v>
      </c>
      <c r="CC4056" s="4" t="s">
        <v>1659</v>
      </c>
      <c r="CD4056" s="26" t="n">
        <v>17.9639893194242</v>
      </c>
      <c r="CE4056" s="6" t="n">
        <v>-0.530543320457897</v>
      </c>
      <c r="CO4056" s="4" t="s">
        <v>483</v>
      </c>
    </row>
    <row r="4057" customFormat="false" ht="15" hidden="false" customHeight="false" outlineLevel="0" collapsed="false">
      <c r="A4057" s="4" t="s">
        <v>61</v>
      </c>
      <c r="B4057" s="4" t="s">
        <v>62</v>
      </c>
      <c r="C4057" s="25" t="n">
        <v>46112</v>
      </c>
      <c r="D4057" s="4" t="s">
        <v>281</v>
      </c>
      <c r="E4057" s="4" t="s">
        <v>513</v>
      </c>
      <c r="F4057" s="4" t="s">
        <v>94</v>
      </c>
      <c r="G4057" s="4" t="s">
        <v>459</v>
      </c>
      <c r="H4057" s="4" t="s">
        <v>460</v>
      </c>
      <c r="I4057" s="5" t="n">
        <v>650</v>
      </c>
      <c r="J4057" s="25" t="n">
        <v>46132</v>
      </c>
      <c r="K4057" s="4" t="s">
        <v>1422</v>
      </c>
      <c r="L4057" s="4" t="s">
        <v>5</v>
      </c>
      <c r="M4057" s="4" t="s">
        <v>441</v>
      </c>
      <c r="N4057" s="25" t="n">
        <v>46129</v>
      </c>
      <c r="O4057" s="25" t="n">
        <v>46132</v>
      </c>
      <c r="P4057" s="25" t="n">
        <v>46133</v>
      </c>
      <c r="Q4057" s="25" t="n">
        <v>46133</v>
      </c>
      <c r="R4057" s="6" t="n">
        <v>0.033452673976281</v>
      </c>
      <c r="S4057" s="6" t="n">
        <v>-0.0183501136732706</v>
      </c>
      <c r="T4057" s="6" t="n">
        <v>0.0797904604356217</v>
      </c>
      <c r="U4057" s="6" t="n">
        <v>0.0948930207386322</v>
      </c>
      <c r="V4057" s="6" t="n">
        <v>0.0156350056056573</v>
      </c>
      <c r="W4057" s="6" t="n">
        <v>0.0191624201952434</v>
      </c>
      <c r="X4057" s="6" t="n">
        <v>0.0792580151329748</v>
      </c>
      <c r="Y4057" s="6" t="n">
        <v>0.0757306005433888</v>
      </c>
      <c r="AB4057" s="6" t="n">
        <v>0.0471464019851116</v>
      </c>
      <c r="AC4057" s="6" t="n">
        <v>0.0797904604356217</v>
      </c>
      <c r="AD4057" s="6" t="n">
        <v>0.0797904604356217</v>
      </c>
      <c r="AE4057" s="6" t="n">
        <v>0.0695891921698374</v>
      </c>
      <c r="AF4057" s="7" t="n">
        <v>0.55784469096672</v>
      </c>
      <c r="AG4057" s="7" t="n">
        <v>17.4535123372842</v>
      </c>
      <c r="AH4057" s="26" t="n">
        <v>893.8</v>
      </c>
      <c r="AI4057" s="6" t="n">
        <v>0.0234741784037558</v>
      </c>
      <c r="AJ4057" s="6" t="n">
        <v>0.145677113375633</v>
      </c>
      <c r="AK4057" s="6" t="n">
        <v>-0.0816337015155406</v>
      </c>
      <c r="AL4057" s="6" t="n">
        <v>0.0202031731537504</v>
      </c>
      <c r="AM4057" s="6" t="n">
        <v>-0.0317933163624538</v>
      </c>
      <c r="AN4057" s="6" t="n">
        <v>0.0265107235262945</v>
      </c>
      <c r="AO4057" s="6" t="n">
        <v>0.119166389849339</v>
      </c>
      <c r="AP4057" s="6" t="n">
        <v>0.0658257583495046</v>
      </c>
      <c r="AQ4057" s="6" t="n">
        <v>0.0834439791645387</v>
      </c>
      <c r="AR4057" s="6" t="n">
        <v>0.120780307216425</v>
      </c>
      <c r="AS4057" s="4" t="s">
        <v>442</v>
      </c>
      <c r="AT4057" s="4" t="s">
        <v>481</v>
      </c>
      <c r="AU4057" s="5" t="n">
        <v>2181.53</v>
      </c>
      <c r="AV4057" s="6" t="n">
        <v>0.0789771743700078</v>
      </c>
      <c r="AW4057" s="6" t="n">
        <v>0.0294994856112731</v>
      </c>
      <c r="BA4057" s="5" t="n">
        <v>655.8</v>
      </c>
      <c r="BB4057" s="6" t="n">
        <v>0.191540390275809</v>
      </c>
      <c r="BC4057" s="6" t="n">
        <v>0.260305563562986</v>
      </c>
      <c r="BD4057" s="6" t="n">
        <v>0.300614706192443</v>
      </c>
      <c r="BE4057" s="7" t="n">
        <v>25.17</v>
      </c>
      <c r="BM4057" s="5" t="n">
        <v>23284.3838</v>
      </c>
      <c r="BN4057" s="5" t="n">
        <v>2185.82</v>
      </c>
      <c r="BO4057" s="26" t="n">
        <v>10.6524708347439</v>
      </c>
      <c r="BP4057" s="7" t="n">
        <v>1.29569101361499</v>
      </c>
      <c r="BQ4057" s="6" t="n">
        <v>0.121632908807315</v>
      </c>
      <c r="BR4057" s="7" t="n">
        <v>2.02412770169994</v>
      </c>
      <c r="BS4057" s="26" t="n">
        <v>17.19</v>
      </c>
      <c r="BT4057" s="7" t="n">
        <v>2.81</v>
      </c>
      <c r="BU4057" s="4" t="s">
        <v>1655</v>
      </c>
      <c r="BV4057" s="5" t="n">
        <v>-8983.55</v>
      </c>
      <c r="BW4057" s="5" t="n">
        <v>33.06</v>
      </c>
      <c r="BX4057" s="5" t="n">
        <v>-9016.61</v>
      </c>
      <c r="BY4057" s="7" t="n">
        <v>-3.92082453169463</v>
      </c>
      <c r="BZ4057" s="5" t="n">
        <v>1</v>
      </c>
      <c r="CF4057" s="25" t="n">
        <v>46140</v>
      </c>
      <c r="CG4057" s="6" t="n">
        <v>0.474325981972087</v>
      </c>
      <c r="CH4057" s="6" t="n">
        <v>0.509534384071361</v>
      </c>
      <c r="CI4057" s="6" t="n">
        <v>0.406775433308724</v>
      </c>
      <c r="CJ4057" s="6" t="n">
        <v>-0.201672259959291</v>
      </c>
      <c r="CK4057" s="6" t="n">
        <v>0.0628067273228564</v>
      </c>
      <c r="CL4057" s="7" t="n">
        <v>1.27041264266901</v>
      </c>
      <c r="CM4057" s="6" t="n">
        <v>-0.0389323121973195</v>
      </c>
      <c r="CN4057" s="4" t="s">
        <v>444</v>
      </c>
    </row>
    <row r="4058" customFormat="false" ht="15" hidden="false" customHeight="false" outlineLevel="0" collapsed="false">
      <c r="A4058" s="4" t="s">
        <v>61</v>
      </c>
      <c r="B4058" s="4" t="s">
        <v>62</v>
      </c>
      <c r="C4058" s="25" t="n">
        <v>46112</v>
      </c>
      <c r="D4058" s="4" t="s">
        <v>122</v>
      </c>
      <c r="E4058" s="4" t="s">
        <v>695</v>
      </c>
      <c r="F4058" s="4" t="s">
        <v>74</v>
      </c>
      <c r="G4058" s="4" t="s">
        <v>459</v>
      </c>
      <c r="H4058" s="4" t="s">
        <v>460</v>
      </c>
      <c r="I4058" s="5" t="n">
        <v>500</v>
      </c>
      <c r="J4058" s="25" t="n">
        <v>46133</v>
      </c>
      <c r="K4058" s="4" t="s">
        <v>1297</v>
      </c>
      <c r="L4058" s="4" t="s">
        <v>5</v>
      </c>
      <c r="M4058" s="4" t="s">
        <v>441</v>
      </c>
      <c r="N4058" s="25" t="n">
        <v>46132</v>
      </c>
      <c r="O4058" s="25" t="n">
        <v>46133</v>
      </c>
      <c r="P4058" s="25" t="n">
        <v>46134</v>
      </c>
      <c r="Q4058" s="25" t="n">
        <v>46134</v>
      </c>
      <c r="R4058" s="6" t="n">
        <v>-0.0036378334680679</v>
      </c>
      <c r="S4058" s="6" t="n">
        <v>-0.000811359026369196</v>
      </c>
      <c r="T4058" s="6" t="n">
        <v>-0.0482248387242296</v>
      </c>
      <c r="U4058" s="6" t="n">
        <v>-0.0526740312186667</v>
      </c>
      <c r="V4058" s="6" t="n">
        <v>0.00107800799679969</v>
      </c>
      <c r="W4058" s="6" t="n">
        <v>0.00401866035313381</v>
      </c>
      <c r="X4058" s="6" t="n">
        <v>-0.0537520392154663</v>
      </c>
      <c r="Y4058" s="6" t="n">
        <v>-0.0566926915718005</v>
      </c>
      <c r="Z4058" s="6" t="n">
        <v>0.0485539945434963</v>
      </c>
      <c r="AA4058" s="6" t="n">
        <v>-0.101228025762163</v>
      </c>
      <c r="AB4058" s="6" t="n">
        <v>0.00509766770424514</v>
      </c>
      <c r="AC4058" s="6" t="n">
        <v>-0.0482248387242296</v>
      </c>
      <c r="AD4058" s="6" t="n">
        <v>0.0482248387242296</v>
      </c>
      <c r="AE4058" s="6" t="n">
        <v>0.0738034014526097</v>
      </c>
      <c r="AF4058" s="7" t="n">
        <v>0.157701711491444</v>
      </c>
      <c r="AG4058" s="7" t="n">
        <v>4.54604664644096</v>
      </c>
      <c r="AH4058" s="26" t="n">
        <v>1113.3</v>
      </c>
      <c r="AI4058" s="6" t="n">
        <v>0.115419296663661</v>
      </c>
      <c r="AJ4058" s="6" t="n">
        <v>0.0836091103757051</v>
      </c>
      <c r="AK4058" s="6" t="n">
        <v>-0.015214506855374</v>
      </c>
      <c r="AL4058" s="6" t="n">
        <v>0.0166194868048566</v>
      </c>
      <c r="AM4058" s="6" t="n">
        <v>0.279361066421509</v>
      </c>
      <c r="AN4058" s="6" t="n">
        <v>0.0549989756808738</v>
      </c>
      <c r="AO4058" s="6" t="n">
        <v>0.0286101346948313</v>
      </c>
      <c r="AP4058" s="6" t="n">
        <v>-0.00767845293392755</v>
      </c>
      <c r="AQ4058" s="6" t="n">
        <v>0.053938761967959</v>
      </c>
      <c r="AR4058" s="6" t="n">
        <v>0.0836129367395777</v>
      </c>
      <c r="AS4058" s="4" t="s">
        <v>442</v>
      </c>
      <c r="AT4058" s="4" t="s">
        <v>121</v>
      </c>
      <c r="AU4058" s="5" t="n">
        <v>1115.47</v>
      </c>
      <c r="AV4058" s="6" t="n">
        <v>0.35905308429889</v>
      </c>
      <c r="AW4058" s="6" t="n">
        <v>-0.0558706029725429</v>
      </c>
      <c r="AX4058" s="5" t="n">
        <v>663.25</v>
      </c>
      <c r="AY4058" s="6" t="n">
        <v>0.594592413960035</v>
      </c>
      <c r="AZ4058" s="6" t="n">
        <v>0.0326566706945646</v>
      </c>
      <c r="BA4058" s="5" t="n">
        <v>288.74</v>
      </c>
      <c r="BB4058" s="6" t="n">
        <v>0.156810897435898</v>
      </c>
      <c r="BC4058" s="6" t="n">
        <v>-0.117758494255683</v>
      </c>
      <c r="BD4058" s="6" t="n">
        <v>0.258850529373269</v>
      </c>
      <c r="BE4058" s="7" t="n">
        <v>7.12</v>
      </c>
      <c r="BM4058" s="5" t="n">
        <v>45122.049</v>
      </c>
      <c r="BN4058" s="5" t="n">
        <v>1177.03</v>
      </c>
      <c r="BO4058" s="26" t="n">
        <v>38.3355131135145</v>
      </c>
      <c r="BP4058" s="7" t="n">
        <v>4.82652768923365</v>
      </c>
      <c r="BQ4058" s="6" t="n">
        <v>0.125902258695271</v>
      </c>
      <c r="BR4058" s="7" t="n">
        <v>0.315025736033442</v>
      </c>
      <c r="BS4058" s="26" t="n">
        <v>17.3</v>
      </c>
      <c r="BT4058" s="7" t="n">
        <v>2.83</v>
      </c>
      <c r="BU4058" s="4" t="s">
        <v>1655</v>
      </c>
      <c r="BV4058" s="5" t="n">
        <v>-2921.06</v>
      </c>
      <c r="BW4058" s="5" t="n">
        <v>97.68</v>
      </c>
      <c r="BX4058" s="5" t="n">
        <v>-3018.74</v>
      </c>
      <c r="BY4058" s="7" t="n">
        <v>-2.40185171480961</v>
      </c>
      <c r="BZ4058" s="5" t="n">
        <v>9</v>
      </c>
      <c r="CA4058" s="6" t="n">
        <v>0.2286256004641</v>
      </c>
      <c r="CB4058" s="6" t="n">
        <v>0.108854908942612</v>
      </c>
      <c r="CC4058" s="4" t="s">
        <v>536</v>
      </c>
      <c r="CD4058" s="26" t="n">
        <v>45.5527781203664</v>
      </c>
      <c r="CE4058" s="6" t="n">
        <v>-0.158437428070388</v>
      </c>
      <c r="CF4058" s="25" t="n">
        <v>46140</v>
      </c>
      <c r="CG4058" s="6" t="n">
        <v>0.44000284015378</v>
      </c>
      <c r="CH4058" s="6" t="n">
        <v>0.562385361599456</v>
      </c>
      <c r="CI4058" s="6" t="n">
        <v>0.41823893742403</v>
      </c>
      <c r="CJ4058" s="6" t="n">
        <v>-0.256312546552537</v>
      </c>
      <c r="CK4058" s="6" t="n">
        <v>0.0632951366958405</v>
      </c>
      <c r="CL4058" s="7" t="n">
        <v>0.761904330122076</v>
      </c>
      <c r="CM4058" s="6" t="n">
        <v>0.552937853107344</v>
      </c>
      <c r="CN4058" s="4" t="s">
        <v>444</v>
      </c>
    </row>
    <row r="4059" customFormat="false" ht="15" hidden="false" customHeight="false" outlineLevel="0" collapsed="false">
      <c r="A4059" s="4" t="s">
        <v>61</v>
      </c>
      <c r="B4059" s="4" t="s">
        <v>62</v>
      </c>
      <c r="C4059" s="25" t="n">
        <v>46112</v>
      </c>
      <c r="D4059" s="4" t="s">
        <v>198</v>
      </c>
      <c r="E4059" s="4" t="s">
        <v>472</v>
      </c>
      <c r="F4059" s="4" t="s">
        <v>70</v>
      </c>
      <c r="G4059" s="4" t="s">
        <v>438</v>
      </c>
      <c r="H4059" s="4" t="s">
        <v>439</v>
      </c>
      <c r="I4059" s="5" t="n">
        <v>400</v>
      </c>
      <c r="J4059" s="25" t="n">
        <v>46133</v>
      </c>
      <c r="K4059" s="4" t="s">
        <v>557</v>
      </c>
      <c r="L4059" s="4" t="s">
        <v>5</v>
      </c>
      <c r="M4059" s="4" t="s">
        <v>441</v>
      </c>
      <c r="N4059" s="25" t="n">
        <v>46132</v>
      </c>
      <c r="O4059" s="25" t="n">
        <v>46133</v>
      </c>
      <c r="P4059" s="25" t="n">
        <v>46134</v>
      </c>
      <c r="Q4059" s="25" t="n">
        <v>46134</v>
      </c>
      <c r="R4059" s="6" t="n">
        <v>-0.00970671843583171</v>
      </c>
      <c r="S4059" s="6" t="n">
        <v>0.00903171602604491</v>
      </c>
      <c r="T4059" s="6" t="n">
        <v>-0.108173744102137</v>
      </c>
      <c r="U4059" s="6" t="n">
        <v>-0.108848746511924</v>
      </c>
      <c r="V4059" s="6" t="n">
        <v>0.00107800799679969</v>
      </c>
      <c r="W4059" s="6" t="n">
        <v>-0.0413620472063817</v>
      </c>
      <c r="X4059" s="6" t="n">
        <v>-0.109926754508724</v>
      </c>
      <c r="Y4059" s="6" t="n">
        <v>-0.0674866993055423</v>
      </c>
      <c r="Z4059" s="6" t="n">
        <v>-0.0239356975515082</v>
      </c>
      <c r="AA4059" s="6" t="n">
        <v>-0.0849130489604159</v>
      </c>
      <c r="AB4059" s="6" t="n">
        <v>-0.0667499306133778</v>
      </c>
      <c r="AC4059" s="6" t="n">
        <v>-0.108173744102137</v>
      </c>
      <c r="AD4059" s="6" t="n">
        <v>0.108173744102137</v>
      </c>
      <c r="AE4059" s="6" t="n">
        <v>0.0534276991396059</v>
      </c>
      <c r="AF4059" s="7" t="n">
        <v>0.0558441558441553</v>
      </c>
      <c r="AG4059" s="7" t="n">
        <v>8.29741659527935</v>
      </c>
      <c r="AH4059" s="26" t="n">
        <v>1442.3</v>
      </c>
      <c r="AI4059" s="6" t="n">
        <v>-0.015427674243976</v>
      </c>
      <c r="AJ4059" s="6" t="n">
        <v>0.0881997887430206</v>
      </c>
      <c r="AK4059" s="6" t="n">
        <v>-0.135104341568722</v>
      </c>
      <c r="AL4059" s="6" t="n">
        <v>-0.0355733868271488</v>
      </c>
      <c r="AM4059" s="6" t="n">
        <v>0.0372154902736319</v>
      </c>
      <c r="AN4059" s="6" t="n">
        <v>0.094203035645182</v>
      </c>
      <c r="AO4059" s="6" t="n">
        <v>-0.00600324690216136</v>
      </c>
      <c r="AP4059" s="6" t="n">
        <v>-0.0662102232941725</v>
      </c>
      <c r="AQ4059" s="6" t="n">
        <v>-0.0911071345211235</v>
      </c>
      <c r="AR4059" s="6" t="n">
        <v>-0.0614329597495048</v>
      </c>
      <c r="AS4059" s="4" t="s">
        <v>442</v>
      </c>
      <c r="AT4059" s="4" t="s">
        <v>121</v>
      </c>
      <c r="AU4059" s="5" t="n">
        <v>33981</v>
      </c>
      <c r="AV4059" s="6" t="n">
        <v>0.123487403292997</v>
      </c>
      <c r="AW4059" s="6" t="n">
        <v>0.00321799716580062</v>
      </c>
      <c r="AX4059" s="5" t="n">
        <v>6712</v>
      </c>
      <c r="AY4059" s="6" t="n">
        <v>0.197522144727936</v>
      </c>
      <c r="AZ4059" s="6" t="n">
        <v>-0.0167871854314237</v>
      </c>
      <c r="BA4059" s="5" t="n">
        <v>4488</v>
      </c>
      <c r="BB4059" s="6" t="n">
        <v>0.0420246110982123</v>
      </c>
      <c r="BC4059" s="6" t="n">
        <v>0.10107948969578</v>
      </c>
      <c r="BD4059" s="6" t="n">
        <v>0.132073805950384</v>
      </c>
      <c r="BE4059" s="7" t="n">
        <v>16.59</v>
      </c>
      <c r="BM4059" s="5" t="n">
        <v>391584.45</v>
      </c>
      <c r="BN4059" s="5" t="n">
        <v>16461</v>
      </c>
      <c r="BO4059" s="26" t="n">
        <v>23.7886185529433</v>
      </c>
      <c r="BP4059" s="7" t="n">
        <v>5.49599924209463</v>
      </c>
      <c r="BQ4059" s="6" t="n">
        <v>0.231034821541355</v>
      </c>
      <c r="BR4059" s="7" t="n">
        <v>0.0331092366208649</v>
      </c>
      <c r="BS4059" s="26" t="n">
        <v>22.43</v>
      </c>
      <c r="BT4059" s="7" t="n">
        <v>5.9</v>
      </c>
      <c r="BU4059" s="4" t="s">
        <v>1655</v>
      </c>
      <c r="BV4059" s="5" t="n">
        <v>19975</v>
      </c>
      <c r="BW4059" s="5" t="n">
        <v>1422</v>
      </c>
      <c r="BX4059" s="5" t="n">
        <v>18553</v>
      </c>
      <c r="BY4059" s="7" t="n">
        <v>1.20027640908545</v>
      </c>
      <c r="BZ4059" s="5" t="n">
        <v>13</v>
      </c>
      <c r="CA4059" s="6" t="n">
        <v>0.143563642558128</v>
      </c>
      <c r="CB4059" s="6" t="n">
        <v>0.221000543820729</v>
      </c>
      <c r="CC4059" s="4" t="s">
        <v>975</v>
      </c>
      <c r="CD4059" s="26" t="n">
        <v>28.9907259036695</v>
      </c>
      <c r="CE4059" s="6" t="n">
        <v>-0.179440396491339</v>
      </c>
      <c r="CF4059" s="25" t="n">
        <v>46140</v>
      </c>
      <c r="CG4059" s="6" t="n">
        <v>0.351963828143757</v>
      </c>
      <c r="CH4059" s="6" t="n">
        <v>0.411087128449697</v>
      </c>
      <c r="CI4059" s="6" t="n">
        <v>0.389006098099519</v>
      </c>
      <c r="CJ4059" s="6" t="n">
        <v>-0.0537137478214195</v>
      </c>
      <c r="CK4059" s="6" t="n">
        <v>0.0461767971135165</v>
      </c>
      <c r="CL4059" s="7" t="n">
        <v>2.34259954921112</v>
      </c>
      <c r="CM4059" s="6" t="n">
        <v>-0.235682102628285</v>
      </c>
      <c r="CN4059" s="4" t="s">
        <v>444</v>
      </c>
    </row>
    <row r="4060" customFormat="false" ht="15" hidden="false" customHeight="false" outlineLevel="0" collapsed="false">
      <c r="A4060" s="4" t="s">
        <v>61</v>
      </c>
      <c r="B4060" s="4" t="s">
        <v>62</v>
      </c>
      <c r="C4060" s="25" t="n">
        <v>46112</v>
      </c>
      <c r="D4060" s="4" t="s">
        <v>261</v>
      </c>
      <c r="E4060" s="4" t="s">
        <v>1485</v>
      </c>
      <c r="F4060" s="4" t="s">
        <v>79</v>
      </c>
      <c r="G4060" s="4" t="s">
        <v>438</v>
      </c>
      <c r="H4060" s="4" t="s">
        <v>498</v>
      </c>
      <c r="I4060" s="5" t="n">
        <v>500</v>
      </c>
      <c r="J4060" s="25" t="n">
        <v>46133</v>
      </c>
      <c r="K4060" s="4" t="s">
        <v>776</v>
      </c>
      <c r="L4060" s="4" t="s">
        <v>6</v>
      </c>
      <c r="M4060" s="4" t="s">
        <v>441</v>
      </c>
      <c r="N4060" s="25" t="n">
        <v>46132</v>
      </c>
      <c r="O4060" s="25" t="n">
        <v>46133</v>
      </c>
      <c r="P4060" s="25" t="n">
        <v>46134</v>
      </c>
      <c r="Q4060" s="25" t="n">
        <v>46133</v>
      </c>
      <c r="R4060" s="6" t="n">
        <v>0.000622277535781146</v>
      </c>
      <c r="S4060" s="6" t="n">
        <v>0.0726834577114428</v>
      </c>
      <c r="T4060" s="6" t="n">
        <v>0.0115225740995724</v>
      </c>
      <c r="U4060" s="6" t="n">
        <v>0.0848283093467963</v>
      </c>
      <c r="V4060" s="6" t="n">
        <v>0.00107800799679969</v>
      </c>
      <c r="W4060" s="6" t="n">
        <v>0.0309153405081891</v>
      </c>
      <c r="X4060" s="6" t="n">
        <v>0.0837503013499966</v>
      </c>
      <c r="Y4060" s="6" t="n">
        <v>0.0539129688386072</v>
      </c>
      <c r="Z4060" s="6" t="n">
        <v>-0.00692633725509706</v>
      </c>
      <c r="AA4060" s="6" t="n">
        <v>0.0917546466018934</v>
      </c>
      <c r="AB4060" s="6" t="n">
        <v>0.00909514925373123</v>
      </c>
      <c r="AC4060" s="6" t="n">
        <v>0.0726834577114428</v>
      </c>
      <c r="AD4060" s="6" t="n">
        <v>0.0726834577114428</v>
      </c>
      <c r="AE4060" s="6" t="n">
        <v>0.0848880597014926</v>
      </c>
      <c r="AF4060" s="7" t="n">
        <v>0.852564102564103</v>
      </c>
      <c r="AG4060" s="7" t="n">
        <v>7.01236977459397</v>
      </c>
      <c r="AH4060" s="26" t="n">
        <v>1285.6</v>
      </c>
      <c r="AI4060" s="6" t="n">
        <v>0.0463091071864572</v>
      </c>
      <c r="AJ4060" s="6" t="n">
        <v>0.0693728165030778</v>
      </c>
      <c r="AK4060" s="6" t="n">
        <v>-0.0204206034745506</v>
      </c>
      <c r="AL4060" s="6" t="n">
        <v>0.071779908295122</v>
      </c>
      <c r="AM4060" s="6" t="n">
        <v>0.0888456000677551</v>
      </c>
      <c r="AN4060" s="6" t="n">
        <v>0.0361738288524678</v>
      </c>
      <c r="AO4060" s="6" t="n">
        <v>0.03319898765061</v>
      </c>
      <c r="AP4060" s="6" t="n">
        <v>0.0500071643501934</v>
      </c>
      <c r="AQ4060" s="6" t="n">
        <v>0.00766585470697834</v>
      </c>
      <c r="AR4060" s="6" t="n">
        <v>0.0373400294785971</v>
      </c>
      <c r="AS4060" s="4" t="s">
        <v>442</v>
      </c>
      <c r="AT4060" s="4" t="s">
        <v>121</v>
      </c>
      <c r="AU4060" s="5" t="n">
        <v>6747.785</v>
      </c>
      <c r="AV4060" s="6" t="n">
        <v>0.226005109123019</v>
      </c>
      <c r="AW4060" s="6" t="n">
        <v>0.190707141647138</v>
      </c>
      <c r="AX4060" s="5" t="n">
        <v>1735.431</v>
      </c>
      <c r="AY4060" s="6" t="n">
        <v>0.257185283763487</v>
      </c>
      <c r="AZ4060" s="6" t="n">
        <v>0.0048251305624723</v>
      </c>
      <c r="BA4060" s="5" t="n">
        <v>1110.899</v>
      </c>
      <c r="BB4060" s="6" t="n">
        <v>0.27183729077462</v>
      </c>
      <c r="BC4060" s="6" t="n">
        <v>0.11265699805693</v>
      </c>
      <c r="BD4060" s="6" t="n">
        <v>0.164631653201754</v>
      </c>
      <c r="BE4060" s="7" t="n">
        <v>5.76</v>
      </c>
      <c r="BM4060" s="5" t="n">
        <v>247902.248</v>
      </c>
      <c r="BN4060" s="5" t="n">
        <v>3261.64</v>
      </c>
      <c r="BO4060" s="26" t="n">
        <v>76.0053985111784</v>
      </c>
      <c r="BP4060" s="7" t="n">
        <v>55.9042235607443</v>
      </c>
      <c r="BQ4060" s="6" t="n">
        <v>0.735529642049337</v>
      </c>
      <c r="BR4060" s="7" t="n">
        <v>0.0160945875550524</v>
      </c>
      <c r="BS4060" s="26" t="n">
        <v>35.5</v>
      </c>
      <c r="BT4060" s="7" t="n">
        <v>8.75</v>
      </c>
      <c r="BU4060" s="4" t="s">
        <v>1655</v>
      </c>
      <c r="BV4060" s="5" t="n">
        <v>5047.557</v>
      </c>
      <c r="BW4060" s="5" t="n">
        <v>829.695</v>
      </c>
      <c r="BX4060" s="5" t="n">
        <v>4217.862</v>
      </c>
      <c r="BY4060" s="7" t="n">
        <v>1.44253956114713</v>
      </c>
      <c r="BZ4060" s="5" t="n">
        <v>5</v>
      </c>
      <c r="CA4060" s="6" t="n">
        <v>0.179114712405224</v>
      </c>
      <c r="CB4060" s="6" t="n">
        <v>0.215253008554444</v>
      </c>
      <c r="CC4060" s="4" t="s">
        <v>892</v>
      </c>
      <c r="CD4060" s="26" t="n">
        <v>58.1976336383587</v>
      </c>
      <c r="CE4060" s="6" t="n">
        <v>0.305987782655866</v>
      </c>
      <c r="CF4060" s="25" t="n">
        <v>46140</v>
      </c>
      <c r="CG4060" s="6" t="n">
        <v>0.251705502986256</v>
      </c>
      <c r="CH4060" s="6" t="n">
        <v>0.343491793379467</v>
      </c>
      <c r="CI4060" s="6" t="n">
        <v>0.332864581583533</v>
      </c>
      <c r="CJ4060" s="6" t="n">
        <v>-0.03093876477041</v>
      </c>
      <c r="CK4060" s="6" t="n">
        <v>0.0423274253731343</v>
      </c>
      <c r="CL4060" s="7" t="n">
        <v>1.71717171717172</v>
      </c>
      <c r="CM4060" s="6" t="n">
        <v>0.143034351145038</v>
      </c>
      <c r="CN4060" s="4" t="s">
        <v>444</v>
      </c>
    </row>
    <row r="4061" customFormat="false" ht="15" hidden="false" customHeight="false" outlineLevel="0" collapsed="false">
      <c r="A4061" s="4" t="s">
        <v>61</v>
      </c>
      <c r="B4061" s="4" t="s">
        <v>62</v>
      </c>
      <c r="C4061" s="25" t="n">
        <v>46112</v>
      </c>
      <c r="D4061" s="4" t="s">
        <v>273</v>
      </c>
      <c r="E4061" s="4" t="s">
        <v>549</v>
      </c>
      <c r="F4061" s="4" t="s">
        <v>70</v>
      </c>
      <c r="G4061" s="4" t="s">
        <v>438</v>
      </c>
      <c r="H4061" s="4" t="s">
        <v>439</v>
      </c>
      <c r="I4061" s="5" t="n">
        <v>125</v>
      </c>
      <c r="J4061" s="25" t="n">
        <v>46133</v>
      </c>
      <c r="K4061" s="4" t="s">
        <v>1035</v>
      </c>
      <c r="L4061" s="4" t="s">
        <v>5</v>
      </c>
      <c r="M4061" s="4" t="s">
        <v>441</v>
      </c>
      <c r="N4061" s="25" t="n">
        <v>46132</v>
      </c>
      <c r="O4061" s="25" t="n">
        <v>46133</v>
      </c>
      <c r="P4061" s="25" t="n">
        <v>46134</v>
      </c>
      <c r="Q4061" s="25" t="n">
        <v>46134</v>
      </c>
      <c r="R4061" s="6" t="n">
        <v>-0.0222711833287432</v>
      </c>
      <c r="S4061" s="6" t="n">
        <v>0.000882595958837218</v>
      </c>
      <c r="T4061" s="6" t="n">
        <v>-0.0481434923732151</v>
      </c>
      <c r="U4061" s="6" t="n">
        <v>-0.0695320797431211</v>
      </c>
      <c r="V4061" s="6" t="n">
        <v>0.00107800799679969</v>
      </c>
      <c r="W4061" s="6" t="n">
        <v>-0.0413620472063817</v>
      </c>
      <c r="X4061" s="6" t="n">
        <v>-0.0706100877399208</v>
      </c>
      <c r="Y4061" s="6" t="n">
        <v>-0.0281700325367394</v>
      </c>
      <c r="Z4061" s="6" t="n">
        <v>-0.0239356975515082</v>
      </c>
      <c r="AA4061" s="6" t="n">
        <v>-0.045596382191613</v>
      </c>
      <c r="AB4061" s="6" t="n">
        <v>-0.0210322895363889</v>
      </c>
      <c r="AC4061" s="6" t="n">
        <v>-0.0481434923732151</v>
      </c>
      <c r="AD4061" s="6" t="n">
        <v>0.0481434923732151</v>
      </c>
      <c r="AE4061" s="6" t="n">
        <v>0.0427963001182012</v>
      </c>
      <c r="AF4061" s="7" t="n">
        <v>0.172731258220081</v>
      </c>
      <c r="AG4061" s="7" t="n">
        <v>2.74704176904517</v>
      </c>
      <c r="AH4061" s="26" t="n">
        <v>5446.5</v>
      </c>
      <c r="AI4061" s="6" t="n">
        <v>-0.00449635356692457</v>
      </c>
      <c r="AJ4061" s="6" t="n">
        <v>0.174118306458567</v>
      </c>
      <c r="AK4061" s="6" t="n">
        <v>-0.138961346929096</v>
      </c>
      <c r="AL4061" s="6" t="n">
        <v>0.0165742762752696</v>
      </c>
      <c r="AM4061" s="6" t="n">
        <v>0.198455309598205</v>
      </c>
      <c r="AN4061" s="6" t="n">
        <v>0.094203035645182</v>
      </c>
      <c r="AO4061" s="6" t="n">
        <v>0.0799152708133848</v>
      </c>
      <c r="AP4061" s="6" t="n">
        <v>-0.0527270218595392</v>
      </c>
      <c r="AQ4061" s="6" t="n">
        <v>-0.0107030926615812</v>
      </c>
      <c r="AR4061" s="6" t="n">
        <v>0.0189710821100375</v>
      </c>
      <c r="AS4061" s="4" t="s">
        <v>442</v>
      </c>
      <c r="AT4061" s="4" t="s">
        <v>121</v>
      </c>
      <c r="AU4061" s="5" t="n">
        <v>4055.937</v>
      </c>
      <c r="AV4061" s="6" t="n">
        <v>0.251016929705081</v>
      </c>
      <c r="AW4061" s="6" t="n">
        <v>0.0735089811166942</v>
      </c>
      <c r="AX4061" s="5" t="n">
        <v>767.703</v>
      </c>
      <c r="AY4061" s="6" t="n">
        <v>0.189278827555754</v>
      </c>
      <c r="AZ4061" s="6" t="n">
        <v>0.00902256250383671</v>
      </c>
      <c r="BA4061" s="5" t="n">
        <v>529.26</v>
      </c>
      <c r="BB4061" s="6" t="n">
        <v>0.337329031051726</v>
      </c>
      <c r="BC4061" s="6" t="n">
        <v>0.204358135322468</v>
      </c>
      <c r="BD4061" s="6" t="n">
        <v>0.13049019252518</v>
      </c>
      <c r="BE4061" s="7" t="n">
        <v>33.83</v>
      </c>
      <c r="BM4061" s="5" t="n">
        <v>85918.5375</v>
      </c>
      <c r="BN4061" s="5" t="n">
        <v>1754.932</v>
      </c>
      <c r="BO4061" s="26" t="n">
        <v>48.9583285848113</v>
      </c>
      <c r="BP4061" s="7" t="n">
        <v>12.0208136964617</v>
      </c>
      <c r="BQ4061" s="6" t="n">
        <v>0.245531537614441</v>
      </c>
      <c r="BR4061" s="7" t="n">
        <v>0</v>
      </c>
      <c r="BS4061" s="26" t="n">
        <v>22.43</v>
      </c>
      <c r="BT4061" s="7" t="n">
        <v>5.9</v>
      </c>
      <c r="BU4061" s="4" t="s">
        <v>1655</v>
      </c>
      <c r="BV4061" s="5" t="n">
        <v>1767.13</v>
      </c>
      <c r="BW4061" s="5" t="n">
        <v>-13.397</v>
      </c>
      <c r="BX4061" s="5" t="n">
        <v>1780.527</v>
      </c>
      <c r="BY4061" s="7" t="n">
        <v>0.947461825512568</v>
      </c>
      <c r="BZ4061" s="5" t="n">
        <v>13</v>
      </c>
      <c r="CA4061" s="6" t="n">
        <v>0.133830177153329</v>
      </c>
      <c r="CB4061" s="6" t="n">
        <v>0.208730271576852</v>
      </c>
      <c r="CC4061" s="4" t="s">
        <v>969</v>
      </c>
      <c r="CD4061" s="26" t="n">
        <v>28.6173136391563</v>
      </c>
      <c r="CE4061" s="6" t="n">
        <v>0.710794004012416</v>
      </c>
      <c r="CF4061" s="25" t="n">
        <v>46140</v>
      </c>
      <c r="CG4061" s="6" t="n">
        <v>0.458646306561772</v>
      </c>
      <c r="CH4061" s="6" t="n">
        <v>0.58449451732887</v>
      </c>
      <c r="CI4061" s="6" t="n">
        <v>0.44579788828427</v>
      </c>
      <c r="CJ4061" s="6" t="n">
        <v>-0.237293293491342</v>
      </c>
      <c r="CK4061" s="6" t="n">
        <v>0.0657879924953096</v>
      </c>
      <c r="CL4061" s="7" t="n">
        <v>0.731797559815305</v>
      </c>
      <c r="CM4061" s="6" t="n">
        <v>-0.142679072138669</v>
      </c>
      <c r="CN4061" s="4" t="s">
        <v>444</v>
      </c>
    </row>
    <row r="4062" customFormat="false" ht="15" hidden="false" customHeight="false" outlineLevel="0" collapsed="false">
      <c r="A4062" s="4" t="s">
        <v>61</v>
      </c>
      <c r="B4062" s="4" t="s">
        <v>62</v>
      </c>
      <c r="C4062" s="25" t="n">
        <v>46112</v>
      </c>
      <c r="D4062" s="4" t="s">
        <v>309</v>
      </c>
      <c r="E4062" s="4" t="s">
        <v>470</v>
      </c>
      <c r="F4062" s="4" t="s">
        <v>70</v>
      </c>
      <c r="G4062" s="4" t="s">
        <v>438</v>
      </c>
      <c r="H4062" s="4" t="s">
        <v>439</v>
      </c>
      <c r="I4062" s="5" t="n">
        <v>125</v>
      </c>
      <c r="J4062" s="25" t="n">
        <v>46133</v>
      </c>
      <c r="K4062" s="4" t="s">
        <v>868</v>
      </c>
      <c r="L4062" s="4" t="s">
        <v>5</v>
      </c>
      <c r="M4062" s="4" t="s">
        <v>441</v>
      </c>
      <c r="N4062" s="25" t="n">
        <v>46132</v>
      </c>
      <c r="O4062" s="25" t="n">
        <v>46133</v>
      </c>
      <c r="P4062" s="25" t="n">
        <v>46134</v>
      </c>
      <c r="Q4062" s="25" t="n">
        <v>46134</v>
      </c>
      <c r="R4062" s="6" t="n">
        <v>-0.0165269461077844</v>
      </c>
      <c r="S4062" s="6" t="n">
        <v>0.0296904751361642</v>
      </c>
      <c r="T4062" s="6" t="n">
        <v>-0.0619691659320102</v>
      </c>
      <c r="U4062" s="6" t="n">
        <v>-0.0488056369036304</v>
      </c>
      <c r="V4062" s="6" t="n">
        <v>0.00107800799679969</v>
      </c>
      <c r="W4062" s="6" t="n">
        <v>-0.0413620472063817</v>
      </c>
      <c r="X4062" s="6" t="n">
        <v>-0.0498836449004301</v>
      </c>
      <c r="Y4062" s="6" t="n">
        <v>-0.00744358969724868</v>
      </c>
      <c r="Z4062" s="6" t="n">
        <v>-0.0239356975515082</v>
      </c>
      <c r="AA4062" s="6" t="n">
        <v>-0.0248699393521222</v>
      </c>
      <c r="AB4062" s="6" t="n">
        <v>-0.0131378072118175</v>
      </c>
      <c r="AC4062" s="6" t="n">
        <v>-0.0619691659320102</v>
      </c>
      <c r="AD4062" s="6" t="n">
        <v>0.0619691659320102</v>
      </c>
      <c r="AE4062" s="6" t="n">
        <v>0.0515191261530523</v>
      </c>
      <c r="AF4062" s="7" t="n">
        <v>0.0521702838063438</v>
      </c>
      <c r="AG4062" s="7" t="n">
        <v>5.89229038684101</v>
      </c>
      <c r="AH4062" s="26" t="n">
        <v>4592.5</v>
      </c>
      <c r="AI4062" s="6" t="n">
        <v>0.0315588499550767</v>
      </c>
      <c r="AJ4062" s="6" t="n">
        <v>0.0793184488836662</v>
      </c>
      <c r="AK4062" s="6" t="n">
        <v>-0.193378413980856</v>
      </c>
      <c r="AL4062" s="6" t="n">
        <v>-0.15071659731854</v>
      </c>
      <c r="AM4062" s="6" t="n">
        <v>-0.033574983428206</v>
      </c>
      <c r="AN4062" s="6" t="n">
        <v>0.094203035645182</v>
      </c>
      <c r="AO4062" s="6" t="n">
        <v>-0.0148845867615157</v>
      </c>
      <c r="AP4062" s="6" t="n">
        <v>-0.049077363896848</v>
      </c>
      <c r="AQ4062" s="6" t="n">
        <v>-0.0331919770773637</v>
      </c>
      <c r="AR4062" s="6" t="n">
        <v>-0.00351780230574494</v>
      </c>
      <c r="AS4062" s="4" t="s">
        <v>455</v>
      </c>
      <c r="AT4062" s="4" t="s">
        <v>121</v>
      </c>
      <c r="AU4062" s="5" t="n">
        <v>993.7512</v>
      </c>
      <c r="AV4062" s="6" t="n">
        <v>0.0940352882789137</v>
      </c>
      <c r="AW4062" s="6" t="n">
        <v>0.0422422502630644</v>
      </c>
      <c r="AX4062" s="5" t="n">
        <v>244.5686</v>
      </c>
      <c r="AY4062" s="6" t="n">
        <v>0.246106470110426</v>
      </c>
      <c r="AZ4062" s="6" t="n">
        <v>0.0174941598585764</v>
      </c>
      <c r="BA4062" s="5" t="n">
        <v>220.3513</v>
      </c>
      <c r="BB4062" s="6" t="n">
        <v>0.278002650527641</v>
      </c>
      <c r="BC4062" s="6" t="n">
        <v>1.02357285462136</v>
      </c>
      <c r="BD4062" s="6" t="n">
        <v>0.221736889474951</v>
      </c>
      <c r="BE4062" s="7" t="n">
        <v>35.37</v>
      </c>
      <c r="BM4062" s="5" t="n">
        <v>28609.0706</v>
      </c>
      <c r="BN4062" s="5" t="n">
        <v>580.4975</v>
      </c>
      <c r="BO4062" s="26" t="n">
        <v>49.2837102657634</v>
      </c>
      <c r="BP4062" s="7" t="n">
        <v>10.5855942661142</v>
      </c>
      <c r="BQ4062" s="6" t="n">
        <v>0.214788907106043</v>
      </c>
      <c r="BR4062" s="7" t="n">
        <v>0</v>
      </c>
      <c r="BS4062" s="26" t="n">
        <v>22.43</v>
      </c>
      <c r="BT4062" s="7" t="n">
        <v>5.9</v>
      </c>
      <c r="BU4062" s="4" t="s">
        <v>1655</v>
      </c>
      <c r="BV4062" s="5" t="n">
        <v>663.981</v>
      </c>
      <c r="BW4062" s="5" t="n">
        <v>10.6823</v>
      </c>
      <c r="BX4062" s="5" t="n">
        <v>653.2987</v>
      </c>
      <c r="BY4062" s="7" t="n">
        <v>1.05657063321103</v>
      </c>
      <c r="BZ4062" s="5" t="n">
        <v>13</v>
      </c>
      <c r="CA4062" s="6" t="n">
        <v>0.143563642558128</v>
      </c>
      <c r="CB4062" s="6" t="n">
        <v>0.208730271576852</v>
      </c>
      <c r="CC4062" s="4" t="s">
        <v>943</v>
      </c>
      <c r="CD4062" s="26" t="n">
        <v>28.6173136391563</v>
      </c>
      <c r="CE4062" s="6" t="n">
        <v>0.72216410272451</v>
      </c>
      <c r="CF4062" s="25" t="n">
        <v>46140</v>
      </c>
      <c r="CG4062" s="6" t="n">
        <v>0.414855640562903</v>
      </c>
      <c r="CH4062" s="6" t="n">
        <v>0.495569099534024</v>
      </c>
      <c r="CI4062" s="6" t="n">
        <v>0.441098547187913</v>
      </c>
      <c r="CJ4062" s="6" t="n">
        <v>-0.109915150878714</v>
      </c>
      <c r="CK4062" s="6" t="n">
        <v>0.055658287999656</v>
      </c>
      <c r="CL4062" s="7" t="n">
        <v>1.11338613096388</v>
      </c>
      <c r="CM4062" s="6" t="n">
        <v>0.139735030970406</v>
      </c>
      <c r="CN4062" s="4" t="s">
        <v>444</v>
      </c>
    </row>
    <row r="4063" customFormat="false" ht="15" hidden="false" customHeight="false" outlineLevel="0" collapsed="false">
      <c r="A4063" s="4" t="s">
        <v>61</v>
      </c>
      <c r="B4063" s="4" t="s">
        <v>62</v>
      </c>
      <c r="C4063" s="25" t="n">
        <v>46112</v>
      </c>
      <c r="D4063" s="4" t="s">
        <v>197</v>
      </c>
      <c r="E4063" s="4" t="s">
        <v>712</v>
      </c>
      <c r="F4063" s="4" t="s">
        <v>73</v>
      </c>
      <c r="G4063" s="4" t="s">
        <v>438</v>
      </c>
      <c r="H4063" s="4" t="s">
        <v>1037</v>
      </c>
      <c r="I4063" s="5" t="n">
        <v>500</v>
      </c>
      <c r="J4063" s="25" t="n">
        <v>46134</v>
      </c>
      <c r="K4063" s="4" t="s">
        <v>1348</v>
      </c>
      <c r="L4063" s="4" t="s">
        <v>6</v>
      </c>
      <c r="M4063" s="4" t="s">
        <v>441</v>
      </c>
      <c r="N4063" s="25" t="n">
        <v>46133</v>
      </c>
      <c r="O4063" s="25" t="n">
        <v>46134</v>
      </c>
      <c r="P4063" s="25" t="n">
        <v>46135</v>
      </c>
      <c r="Q4063" s="25" t="n">
        <v>46134</v>
      </c>
      <c r="R4063" s="6" t="n">
        <v>0.0205053375316797</v>
      </c>
      <c r="S4063" s="6" t="n">
        <v>0.0149759181216136</v>
      </c>
      <c r="T4063" s="6" t="n">
        <v>-0.0655445985022615</v>
      </c>
      <c r="U4063" s="6" t="n">
        <v>-0.0300633428489682</v>
      </c>
      <c r="V4063" s="6" t="n">
        <v>-0.00779722802046234</v>
      </c>
      <c r="W4063" s="6" t="n">
        <v>-0.00395323349572141</v>
      </c>
      <c r="X4063" s="6" t="n">
        <v>-0.0222661148285058</v>
      </c>
      <c r="Y4063" s="6" t="n">
        <v>-0.0261101093532468</v>
      </c>
      <c r="Z4063" s="6" t="n">
        <v>0.0106232691632729</v>
      </c>
      <c r="AA4063" s="6" t="n">
        <v>-0.0406866120122411</v>
      </c>
      <c r="AB4063" s="6" t="n">
        <v>0.00541842263696579</v>
      </c>
      <c r="AC4063" s="6" t="n">
        <v>0.0149759181216136</v>
      </c>
      <c r="AD4063" s="6" t="n">
        <v>0.0149759181216136</v>
      </c>
      <c r="AE4063" s="6" t="n">
        <v>0.0681818181818183</v>
      </c>
      <c r="AF4063" s="7" t="n">
        <v>0.315673289183224</v>
      </c>
      <c r="AG4063" s="7" t="n">
        <v>4.23604757708988</v>
      </c>
      <c r="AH4063" s="26" t="n">
        <v>1302.1</v>
      </c>
      <c r="AI4063" s="6" t="n">
        <v>0.0159163610829363</v>
      </c>
      <c r="AJ4063" s="6" t="n">
        <v>0.00369999229168294</v>
      </c>
      <c r="AK4063" s="6" t="n">
        <v>-0.0905217573514008</v>
      </c>
      <c r="AL4063" s="6" t="n">
        <v>-0.116081732401059</v>
      </c>
      <c r="AM4063" s="6" t="n">
        <v>-0.171534007762295</v>
      </c>
      <c r="AN4063" s="6" t="n">
        <v>0.0668569294600121</v>
      </c>
      <c r="AO4063" s="6" t="n">
        <v>-0.0631569371683292</v>
      </c>
      <c r="AP4063" s="6" t="n">
        <v>-0.015631198920892</v>
      </c>
      <c r="AQ4063" s="6" t="n">
        <v>-0.0471316353249229</v>
      </c>
      <c r="AR4063" s="6" t="n">
        <v>-0.0283607313636933</v>
      </c>
      <c r="AS4063" s="4" t="s">
        <v>442</v>
      </c>
      <c r="AT4063" s="4" t="s">
        <v>121</v>
      </c>
      <c r="AU4063" s="5" t="n">
        <v>6705.2</v>
      </c>
      <c r="AV4063" s="6" t="n">
        <v>0.0247021499000544</v>
      </c>
      <c r="AW4063" s="6" t="n">
        <v>0.199952039141787</v>
      </c>
      <c r="AX4063" s="5" t="n">
        <v>729.44</v>
      </c>
      <c r="AY4063" s="6" t="n">
        <v>0.108787209926624</v>
      </c>
      <c r="AZ4063" s="6" t="n">
        <v>-0.00690669369770268</v>
      </c>
      <c r="BA4063" s="5" t="n">
        <v>723.057</v>
      </c>
      <c r="BB4063" s="6" t="n">
        <v>0.396321186489775</v>
      </c>
      <c r="BC4063" s="6" t="n">
        <v>1.40393975663276</v>
      </c>
      <c r="BD4063" s="6" t="n">
        <v>0.107835262184573</v>
      </c>
      <c r="BE4063" s="7" t="n">
        <v>11.52</v>
      </c>
      <c r="BM4063" s="5" t="n">
        <v>81680.733</v>
      </c>
      <c r="BN4063" s="5" t="n">
        <v>1485.33</v>
      </c>
      <c r="BO4063" s="26" t="n">
        <v>54.9916402415625</v>
      </c>
      <c r="BP4063" s="7" t="n">
        <v>9.42039194383799</v>
      </c>
      <c r="BQ4063" s="6" t="n">
        <v>0.171305891267417</v>
      </c>
      <c r="BR4063" s="7" t="n">
        <v>0</v>
      </c>
      <c r="BS4063" s="26" t="n">
        <v>28.5</v>
      </c>
      <c r="BT4063" s="7" t="n">
        <v>4.49</v>
      </c>
      <c r="BU4063" s="4" t="s">
        <v>1655</v>
      </c>
      <c r="BV4063" s="5" t="n">
        <v>1571.99</v>
      </c>
      <c r="BW4063" s="5" t="n">
        <v>1484.45</v>
      </c>
      <c r="BX4063" s="5" t="n">
        <v>87.54</v>
      </c>
      <c r="BY4063" s="7" t="n">
        <v>0.929865127292366</v>
      </c>
      <c r="BZ4063" s="5" t="n">
        <v>12</v>
      </c>
      <c r="CA4063" s="6" t="n">
        <v>0.368827258302505</v>
      </c>
      <c r="CB4063" s="6" t="n">
        <v>0.64713029933729</v>
      </c>
      <c r="CC4063" s="4" t="s">
        <v>448</v>
      </c>
      <c r="CD4063" s="26" t="n">
        <v>91.2310880797957</v>
      </c>
      <c r="CE4063" s="6" t="n">
        <v>-0.397226960688403</v>
      </c>
      <c r="CF4063" s="25" t="n">
        <v>46140</v>
      </c>
      <c r="CG4063" s="6" t="n">
        <v>0.385652779912483</v>
      </c>
      <c r="CH4063" s="6" t="n">
        <v>0.413943940562848</v>
      </c>
      <c r="CI4063" s="6" t="n">
        <v>0.431155545776617</v>
      </c>
      <c r="CJ4063" s="6" t="n">
        <v>0.0415795558943701</v>
      </c>
      <c r="CK4063" s="6" t="n">
        <v>0.0465116279069767</v>
      </c>
      <c r="CL4063" s="7" t="n">
        <v>0.321982239614692</v>
      </c>
      <c r="CM4063" s="6" t="n">
        <v>-0.0125432415118513</v>
      </c>
      <c r="CN4063" s="4" t="s">
        <v>444</v>
      </c>
    </row>
    <row r="4064" customFormat="false" ht="15" hidden="false" customHeight="false" outlineLevel="0" collapsed="false">
      <c r="A4064" s="4" t="s">
        <v>61</v>
      </c>
      <c r="B4064" s="4" t="s">
        <v>62</v>
      </c>
      <c r="C4064" s="25" t="n">
        <v>46112</v>
      </c>
      <c r="D4064" s="4" t="s">
        <v>267</v>
      </c>
      <c r="E4064" s="4" t="s">
        <v>606</v>
      </c>
      <c r="F4064" s="4" t="s">
        <v>70</v>
      </c>
      <c r="G4064" s="4" t="s">
        <v>438</v>
      </c>
      <c r="H4064" s="4" t="s">
        <v>439</v>
      </c>
      <c r="I4064" s="5" t="n">
        <v>100</v>
      </c>
      <c r="J4064" s="25" t="n">
        <v>46134</v>
      </c>
      <c r="K4064" s="4" t="s">
        <v>1354</v>
      </c>
      <c r="L4064" s="4" t="s">
        <v>5</v>
      </c>
      <c r="M4064" s="4" t="s">
        <v>441</v>
      </c>
      <c r="N4064" s="25" t="n">
        <v>46133</v>
      </c>
      <c r="O4064" s="25" t="n">
        <v>46134</v>
      </c>
      <c r="P4064" s="25" t="n">
        <v>46135</v>
      </c>
      <c r="Q4064" s="25" t="n">
        <v>46135</v>
      </c>
      <c r="R4064" s="6" t="n">
        <v>-0.0187442004330344</v>
      </c>
      <c r="S4064" s="6" t="n">
        <v>0.024650107174379</v>
      </c>
      <c r="T4064" s="6" t="n">
        <v>0.0818310465760168</v>
      </c>
      <c r="U4064" s="6" t="n">
        <v>0.0877369533173614</v>
      </c>
      <c r="V4064" s="6" t="n">
        <v>-0.00779722802046234</v>
      </c>
      <c r="W4064" s="6" t="n">
        <v>-0.0465136411158161</v>
      </c>
      <c r="X4064" s="6" t="n">
        <v>0.0955341813378238</v>
      </c>
      <c r="Y4064" s="6" t="n">
        <v>0.134250594433178</v>
      </c>
      <c r="Z4064" s="6" t="n">
        <v>-0.0488056369036304</v>
      </c>
      <c r="AA4064" s="6" t="n">
        <v>0.136542590220992</v>
      </c>
      <c r="AB4064" s="6" t="n">
        <v>0.0373469513320617</v>
      </c>
      <c r="AC4064" s="6" t="n">
        <v>0.0818310465760168</v>
      </c>
      <c r="AD4064" s="6" t="n">
        <v>0.0818310465760168</v>
      </c>
      <c r="AE4064" s="6" t="n">
        <v>0.0786316372362026</v>
      </c>
      <c r="AF4064" s="7" t="n">
        <v>0.830203442879499</v>
      </c>
      <c r="AG4064" s="7" t="n">
        <v>11.7449286888653</v>
      </c>
      <c r="AH4064" s="26" t="n">
        <v>8082.5</v>
      </c>
      <c r="AI4064" s="6" t="n">
        <v>0.114289653270835</v>
      </c>
      <c r="AJ4064" s="6" t="n">
        <v>0.260134081696289</v>
      </c>
      <c r="AK4064" s="6" t="n">
        <v>0.0502208939708935</v>
      </c>
      <c r="AL4064" s="6" t="n">
        <v>-0.121180819832555</v>
      </c>
      <c r="AM4064" s="6" t="n">
        <v>0.0367496151872755</v>
      </c>
      <c r="AN4064" s="6" t="n">
        <v>0.0875680682309232</v>
      </c>
      <c r="AO4064" s="6" t="n">
        <v>0.172566013465366</v>
      </c>
      <c r="AP4064" s="6" t="n">
        <v>0.106352727065916</v>
      </c>
      <c r="AQ4064" s="6" t="n">
        <v>0.0834328612864699</v>
      </c>
      <c r="AR4064" s="6" t="n">
        <v>0.1022037652477</v>
      </c>
      <c r="AS4064" s="4" t="s">
        <v>442</v>
      </c>
      <c r="AT4064" s="4" t="s">
        <v>121</v>
      </c>
      <c r="AU4064" s="5" t="n">
        <v>2065.2</v>
      </c>
      <c r="AV4064" s="6" t="n">
        <v>0.203286138786925</v>
      </c>
      <c r="AW4064" s="6" t="n">
        <v>0.050511216236838</v>
      </c>
      <c r="AX4064" s="5" t="n">
        <v>1056.3</v>
      </c>
      <c r="AY4064" s="6" t="n">
        <v>0.511475886112725</v>
      </c>
      <c r="AZ4064" s="6" t="n">
        <v>0.0659244090982172</v>
      </c>
      <c r="BA4064" s="5" t="n">
        <v>841.7</v>
      </c>
      <c r="BB4064" s="6" t="n">
        <v>0.307190557539991</v>
      </c>
      <c r="BC4064" s="6" t="n">
        <v>0.380741469816273</v>
      </c>
      <c r="BD4064" s="6" t="n">
        <v>0.407563432113113</v>
      </c>
      <c r="BE4064" s="7" t="n">
        <v>96.72</v>
      </c>
      <c r="BM4064" s="5" t="n">
        <v>69869.17125</v>
      </c>
      <c r="BN4064" s="5" t="n">
        <v>2441.5</v>
      </c>
      <c r="BO4064" s="26" t="n">
        <v>28.6173136391563</v>
      </c>
      <c r="BP4064" s="7" t="n">
        <v>9.482400451936</v>
      </c>
      <c r="BQ4064" s="6" t="n">
        <v>0.331351872209329</v>
      </c>
      <c r="BR4064" s="7" t="n">
        <v>0</v>
      </c>
      <c r="BS4064" s="26" t="n">
        <v>22.28</v>
      </c>
      <c r="BT4064" s="7" t="n">
        <v>5.86</v>
      </c>
      <c r="BU4064" s="4" t="s">
        <v>1655</v>
      </c>
      <c r="BV4064" s="5" t="n">
        <v>2638.3</v>
      </c>
      <c r="BW4064" s="5" t="n">
        <v>51.7</v>
      </c>
      <c r="BX4064" s="5" t="n">
        <v>2586.6</v>
      </c>
      <c r="BY4064" s="7" t="n">
        <v>0.999621111658394</v>
      </c>
      <c r="BZ4064" s="5" t="n">
        <v>13</v>
      </c>
      <c r="CA4064" s="6" t="n">
        <v>0.133830177153329</v>
      </c>
      <c r="CB4064" s="6" t="n">
        <v>0.208730271576852</v>
      </c>
      <c r="CC4064" s="4" t="s">
        <v>909</v>
      </c>
      <c r="CD4064" s="26" t="n">
        <v>28.9907259036695</v>
      </c>
      <c r="CE4064" s="6" t="n">
        <v>-0.0128804040903988</v>
      </c>
      <c r="CF4064" s="25" t="n">
        <v>46140</v>
      </c>
      <c r="CG4064" s="6" t="n">
        <v>0.375702737843338</v>
      </c>
      <c r="CH4064" s="6" t="n">
        <v>0.565869891199749</v>
      </c>
      <c r="CI4064" s="6" t="n">
        <v>0.430955185045209</v>
      </c>
      <c r="CJ4064" s="6" t="n">
        <v>-0.238420011830804</v>
      </c>
      <c r="CK4064" s="6" t="n">
        <v>0.0568510428843906</v>
      </c>
      <c r="CL4064" s="7" t="n">
        <v>1.43939393939394</v>
      </c>
      <c r="CM4064" s="6" t="n">
        <v>0.639507124503621</v>
      </c>
      <c r="CN4064" s="4" t="s">
        <v>444</v>
      </c>
      <c r="CO4064" s="4" t="s">
        <v>655</v>
      </c>
    </row>
    <row r="4065" customFormat="false" ht="15" hidden="false" customHeight="false" outlineLevel="0" collapsed="false">
      <c r="A4065" s="4" t="s">
        <v>61</v>
      </c>
      <c r="B4065" s="4" t="s">
        <v>62</v>
      </c>
      <c r="C4065" s="25" t="n">
        <v>46112</v>
      </c>
      <c r="D4065" s="4" t="s">
        <v>296</v>
      </c>
      <c r="E4065" s="4" t="s">
        <v>583</v>
      </c>
      <c r="F4065" s="4" t="s">
        <v>77</v>
      </c>
      <c r="G4065" s="4" t="s">
        <v>459</v>
      </c>
      <c r="H4065" s="4" t="s">
        <v>460</v>
      </c>
      <c r="I4065" s="5" t="n">
        <v>375</v>
      </c>
      <c r="J4065" s="25" t="n">
        <v>46134</v>
      </c>
      <c r="K4065" s="4" t="s">
        <v>848</v>
      </c>
      <c r="L4065" s="4" t="s">
        <v>5</v>
      </c>
      <c r="M4065" s="4" t="s">
        <v>441</v>
      </c>
      <c r="N4065" s="25" t="n">
        <v>46133</v>
      </c>
      <c r="O4065" s="25" t="n">
        <v>46134</v>
      </c>
      <c r="P4065" s="25" t="n">
        <v>46135</v>
      </c>
      <c r="Q4065" s="25" t="n">
        <v>46135</v>
      </c>
      <c r="R4065" s="6" t="n">
        <v>-0.0357629255989912</v>
      </c>
      <c r="S4065" s="6" t="n">
        <v>-0.014019669386901</v>
      </c>
      <c r="T4065" s="6" t="n">
        <v>-0.0300827674023769</v>
      </c>
      <c r="U4065" s="6" t="n">
        <v>-0.0798653623882691</v>
      </c>
      <c r="V4065" s="6" t="n">
        <v>-0.00779722802046234</v>
      </c>
      <c r="W4065" s="6" t="n">
        <v>-0.0107779013292227</v>
      </c>
      <c r="X4065" s="6" t="n">
        <v>-0.0720681343678068</v>
      </c>
      <c r="Y4065" s="6" t="n">
        <v>-0.0690874610590464</v>
      </c>
      <c r="Z4065" s="6" t="n">
        <v>0.0118248797343421</v>
      </c>
      <c r="AA4065" s="6" t="n">
        <v>-0.0916902421226112</v>
      </c>
      <c r="AB4065" s="6" t="n">
        <v>-0.0105050933786078</v>
      </c>
      <c r="AC4065" s="6" t="n">
        <v>-0.0300827674023769</v>
      </c>
      <c r="AD4065" s="6" t="n">
        <v>0.0300827674023769</v>
      </c>
      <c r="AE4065" s="6" t="n">
        <v>0.0419142614601019</v>
      </c>
      <c r="AF4065" s="7" t="n">
        <v>0.258227848101264</v>
      </c>
      <c r="AG4065" s="7" t="n">
        <v>2.70681292844845</v>
      </c>
      <c r="AH4065" s="26" t="n">
        <v>1982.5</v>
      </c>
      <c r="AI4065" s="6" t="n">
        <v>0.0308340266222962</v>
      </c>
      <c r="AJ4065" s="6" t="n">
        <v>0.0383930442069982</v>
      </c>
      <c r="AK4065" s="6" t="n">
        <v>-0.0479734921244709</v>
      </c>
      <c r="AL4065" s="6" t="n">
        <v>0.0921059879909667</v>
      </c>
      <c r="AM4065" s="6" t="n">
        <v>0.268718801996674</v>
      </c>
      <c r="AN4065" s="6" t="n">
        <v>0.040048598387239</v>
      </c>
      <c r="AO4065" s="6" t="n">
        <v>-0.00165555418024077</v>
      </c>
      <c r="AP4065" s="6" t="n">
        <v>-0.00497784585088323</v>
      </c>
      <c r="AQ4065" s="6" t="n">
        <v>0.0233028827744652</v>
      </c>
      <c r="AR4065" s="6" t="n">
        <v>0.0420737867356948</v>
      </c>
      <c r="BS4065" s="26" t="n">
        <v>17.31</v>
      </c>
      <c r="BT4065" s="7" t="n">
        <v>2.83</v>
      </c>
      <c r="BZ4065" s="5" t="n">
        <v>5</v>
      </c>
      <c r="CA4065" s="6" t="n">
        <v>-0.127169563727803</v>
      </c>
      <c r="CB4065" s="6" t="n">
        <v>-1.84104691988509</v>
      </c>
      <c r="CD4065" s="26" t="n">
        <v>389.223927260594</v>
      </c>
      <c r="CF4065" s="25" t="n">
        <v>46140</v>
      </c>
      <c r="CG4065" s="6" t="n">
        <v>0.244177968747076</v>
      </c>
      <c r="CH4065" s="6" t="n">
        <v>0.414689095477853</v>
      </c>
      <c r="CI4065" s="6" t="n">
        <v>0.301858111141901</v>
      </c>
      <c r="CJ4065" s="6" t="n">
        <v>-0.272085727756923</v>
      </c>
      <c r="CK4065" s="6" t="n">
        <v>0.0417020373514431</v>
      </c>
      <c r="CL4065" s="7" t="n">
        <v>0.721374045801527</v>
      </c>
      <c r="CM4065" s="6" t="n">
        <v>0.448077892325315</v>
      </c>
      <c r="CN4065" s="4" t="s">
        <v>444</v>
      </c>
      <c r="CO4065" s="4" t="s">
        <v>466</v>
      </c>
    </row>
    <row r="4066" customFormat="false" ht="15" hidden="false" customHeight="false" outlineLevel="0" collapsed="false">
      <c r="A4066" s="4" t="s">
        <v>61</v>
      </c>
      <c r="B4066" s="4" t="s">
        <v>62</v>
      </c>
      <c r="C4066" s="25" t="n">
        <v>46112</v>
      </c>
      <c r="D4066" s="4" t="s">
        <v>313</v>
      </c>
      <c r="E4066" s="4" t="s">
        <v>484</v>
      </c>
      <c r="F4066" s="4" t="s">
        <v>70</v>
      </c>
      <c r="G4066" s="4" t="s">
        <v>438</v>
      </c>
      <c r="H4066" s="4" t="s">
        <v>439</v>
      </c>
      <c r="I4066" s="5" t="n">
        <v>600</v>
      </c>
      <c r="J4066" s="25" t="n">
        <v>46134</v>
      </c>
      <c r="K4066" s="4" t="s">
        <v>614</v>
      </c>
      <c r="L4066" s="4" t="s">
        <v>6</v>
      </c>
      <c r="M4066" s="4" t="s">
        <v>441</v>
      </c>
      <c r="N4066" s="25" t="n">
        <v>46133</v>
      </c>
      <c r="O4066" s="25" t="n">
        <v>46134</v>
      </c>
      <c r="P4066" s="25" t="n">
        <v>46135</v>
      </c>
      <c r="Q4066" s="25" t="n">
        <v>46134</v>
      </c>
      <c r="R4066" s="6" t="n">
        <v>-0.0023929805902686</v>
      </c>
      <c r="S4066" s="6" t="n">
        <v>-0.025453091684435</v>
      </c>
      <c r="T4066" s="6" t="n">
        <v>-0.028100642691098</v>
      </c>
      <c r="U4066" s="6" t="n">
        <v>-0.0559467149658016</v>
      </c>
      <c r="V4066" s="6" t="n">
        <v>-0.00779722802046234</v>
      </c>
      <c r="W4066" s="6" t="n">
        <v>-0.0465136411158161</v>
      </c>
      <c r="X4066" s="6" t="n">
        <v>-0.0481494869453393</v>
      </c>
      <c r="Y4066" s="6" t="n">
        <v>-0.00943307384998549</v>
      </c>
      <c r="Z4066" s="6" t="n">
        <v>-0.0239356975515082</v>
      </c>
      <c r="AA4066" s="6" t="n">
        <v>-0.0320110174142935</v>
      </c>
      <c r="AB4066" s="6" t="n">
        <v>-0.0249200426439231</v>
      </c>
      <c r="AC4066" s="6" t="n">
        <v>-0.025453091684435</v>
      </c>
      <c r="AD4066" s="6" t="n">
        <v>0.025453091684435</v>
      </c>
      <c r="AE4066" s="6" t="n">
        <v>0.0657649253731344</v>
      </c>
      <c r="AF4066" s="7" t="n">
        <v>0.592705167173252</v>
      </c>
      <c r="AG4066" s="7" t="n">
        <v>5.00554945979231</v>
      </c>
      <c r="AH4066" s="26" t="n">
        <v>1504.4</v>
      </c>
      <c r="AI4066" s="6" t="n">
        <v>0.0445771420636025</v>
      </c>
      <c r="AJ4066" s="6" t="n">
        <v>0.123105636431504</v>
      </c>
      <c r="AK4066" s="6" t="n">
        <v>-0.0683675997027504</v>
      </c>
      <c r="AL4066" s="6" t="n">
        <v>0.0368736646219607</v>
      </c>
      <c r="AM4066" s="6" t="n">
        <v>0.155719443804258</v>
      </c>
      <c r="AN4066" s="6" t="n">
        <v>0.0875680682309232</v>
      </c>
      <c r="AO4066" s="6" t="n">
        <v>0.0355375682005807</v>
      </c>
      <c r="AP4066" s="6" t="n">
        <v>0.0365810763278227</v>
      </c>
      <c r="AQ4066" s="6" t="n">
        <v>0.000492437565950965</v>
      </c>
      <c r="AR4066" s="6" t="n">
        <v>0.0192633415271806</v>
      </c>
      <c r="AS4066" s="4" t="s">
        <v>442</v>
      </c>
      <c r="AT4066" s="4" t="s">
        <v>121</v>
      </c>
      <c r="AU4066" s="5" t="n">
        <v>15076.1</v>
      </c>
      <c r="AV4066" s="6" t="n">
        <v>0.126426992944785</v>
      </c>
      <c r="AW4066" s="6" t="n">
        <v>0.0474460161743044</v>
      </c>
      <c r="AX4066" s="5" t="n">
        <v>2565.2</v>
      </c>
      <c r="AY4066" s="6" t="n">
        <v>0.17015010513329</v>
      </c>
      <c r="AZ4066" s="6" t="n">
        <v>0.0327550167736886</v>
      </c>
      <c r="BA4066" s="5" t="n">
        <v>1353.8</v>
      </c>
      <c r="BB4066" s="6" t="n">
        <v>0.185572066107597</v>
      </c>
      <c r="BC4066" s="6" t="n">
        <v>0.21026282853567</v>
      </c>
      <c r="BD4066" s="6" t="n">
        <v>0.0897977593674757</v>
      </c>
      <c r="BE4066" s="7" t="n">
        <v>15.27</v>
      </c>
      <c r="BM4066" s="5" t="n">
        <v>133229.664</v>
      </c>
      <c r="BN4066" s="5" t="n">
        <v>4595.596</v>
      </c>
      <c r="BO4066" s="26" t="n">
        <v>28.9907259036695</v>
      </c>
      <c r="BP4066" s="7" t="n">
        <v>4.84404569550389</v>
      </c>
      <c r="BQ4066" s="6" t="n">
        <v>0.167089493088228</v>
      </c>
      <c r="BR4066" s="7" t="n">
        <v>0.0759749561878722</v>
      </c>
      <c r="BS4066" s="26" t="n">
        <v>22.28</v>
      </c>
      <c r="BT4066" s="7" t="n">
        <v>5.86</v>
      </c>
      <c r="BU4066" s="4" t="s">
        <v>1655</v>
      </c>
      <c r="BV4066" s="5" t="n">
        <v>6172</v>
      </c>
      <c r="BW4066" s="5" t="n">
        <v>695.7</v>
      </c>
      <c r="BX4066" s="5" t="n">
        <v>5476.3</v>
      </c>
      <c r="BY4066" s="7" t="n">
        <v>1.28292003575215</v>
      </c>
      <c r="BZ4066" s="5" t="n">
        <v>13</v>
      </c>
      <c r="CA4066" s="6" t="n">
        <v>0.143563642558128</v>
      </c>
      <c r="CB4066" s="6" t="n">
        <v>0.221000543820729</v>
      </c>
      <c r="CC4066" s="4" t="s">
        <v>937</v>
      </c>
      <c r="CD4066" s="26" t="n">
        <v>28.6173136391563</v>
      </c>
      <c r="CE4066" s="6" t="n">
        <v>0.0130484737044754</v>
      </c>
      <c r="CF4066" s="25" t="n">
        <v>46140</v>
      </c>
      <c r="CG4066" s="6" t="n">
        <v>0.359544400142785</v>
      </c>
      <c r="CH4066" s="6" t="n">
        <v>0.388810980609339</v>
      </c>
      <c r="CI4066" s="6" t="n">
        <v>0.390035682553332</v>
      </c>
      <c r="CJ4066" s="6" t="n">
        <v>0.00314986460020794</v>
      </c>
      <c r="CK4066" s="6" t="n">
        <v>0.0436767057569297</v>
      </c>
      <c r="CL4066" s="7" t="n">
        <v>0.582761250953471</v>
      </c>
      <c r="CM4066" s="6" t="n">
        <v>0.0276498070282346</v>
      </c>
      <c r="CN4066" s="4" t="s">
        <v>444</v>
      </c>
    </row>
    <row r="4067" customFormat="false" ht="15" hidden="false" customHeight="false" outlineLevel="0" collapsed="false">
      <c r="A4067" s="4" t="s">
        <v>61</v>
      </c>
      <c r="B4067" s="4" t="s">
        <v>62</v>
      </c>
      <c r="C4067" s="25" t="n">
        <v>46112</v>
      </c>
      <c r="D4067" s="4" t="s">
        <v>318</v>
      </c>
      <c r="E4067" s="4" t="s">
        <v>568</v>
      </c>
      <c r="F4067" s="4" t="s">
        <v>80</v>
      </c>
      <c r="G4067" s="4" t="s">
        <v>438</v>
      </c>
      <c r="H4067" s="4" t="s">
        <v>488</v>
      </c>
      <c r="I4067" s="5" t="n">
        <v>225</v>
      </c>
      <c r="J4067" s="25" t="n">
        <v>46134</v>
      </c>
      <c r="K4067" s="4" t="s">
        <v>591</v>
      </c>
      <c r="L4067" s="4" t="s">
        <v>5</v>
      </c>
      <c r="M4067" s="4" t="s">
        <v>441</v>
      </c>
      <c r="N4067" s="25" t="n">
        <v>46133</v>
      </c>
      <c r="O4067" s="25" t="n">
        <v>46134</v>
      </c>
      <c r="P4067" s="25" t="n">
        <v>46135</v>
      </c>
      <c r="Q4067" s="25" t="n">
        <v>46135</v>
      </c>
      <c r="R4067" s="6" t="n">
        <v>0.0348119166588101</v>
      </c>
      <c r="S4067" s="6" t="n">
        <v>0.010021637626694</v>
      </c>
      <c r="T4067" s="6" t="n">
        <v>-0.041289886120194</v>
      </c>
      <c r="U4067" s="6" t="n">
        <v>0.00354366816531004</v>
      </c>
      <c r="V4067" s="6" t="n">
        <v>-0.00779722802046234</v>
      </c>
      <c r="W4067" s="6" t="n">
        <v>-0.00234291963747646</v>
      </c>
      <c r="X4067" s="6" t="n">
        <v>0.0113408961857724</v>
      </c>
      <c r="Y4067" s="6" t="n">
        <v>0.0058865878027865</v>
      </c>
      <c r="Z4067" s="6" t="n">
        <v>0.00670164306685039</v>
      </c>
      <c r="AA4067" s="6" t="n">
        <v>-0.00315797490154035</v>
      </c>
      <c r="AB4067" s="6" t="n">
        <v>0.00124027511557112</v>
      </c>
      <c r="AC4067" s="6" t="n">
        <v>-0.041289886120194</v>
      </c>
      <c r="AD4067" s="6" t="n">
        <v>0.041289886120194</v>
      </c>
      <c r="AE4067" s="6" t="n">
        <v>0.0573683617093245</v>
      </c>
      <c r="AF4067" s="7" t="n">
        <v>0.103773584905659</v>
      </c>
      <c r="AG4067" s="7" t="n">
        <v>3.10035831014312</v>
      </c>
      <c r="AH4067" s="26" t="n">
        <v>4242.8</v>
      </c>
      <c r="AI4067" s="6" t="n">
        <v>0.0833141835822802</v>
      </c>
      <c r="AJ4067" s="6" t="n">
        <v>0.179833708740024</v>
      </c>
      <c r="AK4067" s="6" t="n">
        <v>0.0818225859914843</v>
      </c>
      <c r="AL4067" s="6" t="n">
        <v>-0.0937286397812712</v>
      </c>
      <c r="AM4067" s="6" t="n">
        <v>-0.13003895837605</v>
      </c>
      <c r="AN4067" s="6" t="n">
        <v>0.0635849442759595</v>
      </c>
      <c r="AO4067" s="6" t="n">
        <v>0.116248764464065</v>
      </c>
      <c r="AP4067" s="6" t="n">
        <v>-0.0251211365667777</v>
      </c>
      <c r="AQ4067" s="6" t="n">
        <v>0.0106082702168699</v>
      </c>
      <c r="AR4067" s="6" t="n">
        <v>0.0293791741780995</v>
      </c>
      <c r="AS4067" s="4" t="s">
        <v>442</v>
      </c>
      <c r="AT4067" s="4" t="s">
        <v>121</v>
      </c>
      <c r="AU4067" s="5" t="n">
        <v>5027.99</v>
      </c>
      <c r="AV4067" s="6" t="n">
        <v>0.192331406185528</v>
      </c>
      <c r="AW4067" s="6" t="n">
        <v>-0.0593201947218555</v>
      </c>
      <c r="AX4067" s="5" t="n">
        <v>927.38</v>
      </c>
      <c r="AY4067" s="6" t="n">
        <v>0.184443485368905</v>
      </c>
      <c r="AZ4067" s="6" t="n">
        <v>0.0298266304930945</v>
      </c>
      <c r="BA4067" s="5" t="n">
        <v>400.33</v>
      </c>
      <c r="BB4067" s="6" t="n">
        <v>0.258305830583058</v>
      </c>
      <c r="BC4067" s="6" t="n">
        <v>-0.219279599040506</v>
      </c>
      <c r="BD4067" s="6" t="n">
        <v>0.0796202856409818</v>
      </c>
      <c r="BE4067" s="7" t="n">
        <v>11.26</v>
      </c>
      <c r="BM4067" s="5" t="n">
        <v>150831.54</v>
      </c>
      <c r="BN4067" s="5" t="n">
        <v>1637.47</v>
      </c>
      <c r="BO4067" s="26" t="n">
        <v>92.1125516803361</v>
      </c>
      <c r="BP4067" s="7" t="n">
        <v>24.7201600902064</v>
      </c>
      <c r="BQ4067" s="6" t="n">
        <v>0.268369072827277</v>
      </c>
      <c r="BR4067" s="7" t="n">
        <v>0.0818708658113663</v>
      </c>
      <c r="BS4067" s="26" t="n">
        <v>23.64</v>
      </c>
      <c r="BT4067" s="7" t="n">
        <v>3.6</v>
      </c>
      <c r="BU4067" s="4" t="s">
        <v>1655</v>
      </c>
      <c r="BV4067" s="5" t="n">
        <v>2667.62</v>
      </c>
      <c r="BW4067" s="5" t="n">
        <v>1762.85</v>
      </c>
      <c r="BX4067" s="5" t="n">
        <v>904.77</v>
      </c>
      <c r="BY4067" s="7" t="n">
        <v>1.55125752333324</v>
      </c>
      <c r="BZ4067" s="5" t="n">
        <v>4</v>
      </c>
      <c r="CA4067" s="6" t="n">
        <v>0.179646337364167</v>
      </c>
      <c r="CB4067" s="6" t="n">
        <v>0.306773779241619</v>
      </c>
      <c r="CC4067" s="4" t="s">
        <v>714</v>
      </c>
      <c r="CD4067" s="26" t="n">
        <v>68.6318753279194</v>
      </c>
      <c r="CE4067" s="6" t="n">
        <v>0.342124941803314</v>
      </c>
      <c r="CF4067" s="25" t="n">
        <v>46140</v>
      </c>
      <c r="CG4067" s="6" t="n">
        <v>0.364045149985235</v>
      </c>
      <c r="CH4067" s="6" t="n">
        <v>0.562333189952281</v>
      </c>
      <c r="CI4067" s="6" t="n">
        <v>0.410969644456636</v>
      </c>
      <c r="CJ4067" s="6" t="n">
        <v>-0.269170570402379</v>
      </c>
      <c r="CK4067" s="6" t="n">
        <v>0.0566229197672845</v>
      </c>
      <c r="CL4067" s="7" t="n">
        <v>0.729208000751145</v>
      </c>
      <c r="CM4067" s="6" t="n">
        <v>1.03706985359417</v>
      </c>
      <c r="CN4067" s="4" t="s">
        <v>444</v>
      </c>
      <c r="CO4067" s="4" t="s">
        <v>655</v>
      </c>
    </row>
    <row r="4068" customFormat="false" ht="15" hidden="false" customHeight="false" outlineLevel="0" collapsed="false">
      <c r="A4068" s="4" t="s">
        <v>61</v>
      </c>
      <c r="B4068" s="4" t="s">
        <v>62</v>
      </c>
      <c r="C4068" s="25" t="n">
        <v>46112</v>
      </c>
      <c r="D4068" s="4" t="s">
        <v>125</v>
      </c>
      <c r="E4068" s="4" t="s">
        <v>617</v>
      </c>
      <c r="F4068" s="4" t="s">
        <v>76</v>
      </c>
      <c r="G4068" s="4" t="s">
        <v>459</v>
      </c>
      <c r="H4068" s="4" t="s">
        <v>601</v>
      </c>
      <c r="I4068" s="5" t="n">
        <v>675</v>
      </c>
      <c r="J4068" s="25" t="n">
        <v>46135</v>
      </c>
      <c r="K4068" s="4" t="s">
        <v>1256</v>
      </c>
      <c r="L4068" s="4" t="s">
        <v>5</v>
      </c>
      <c r="M4068" s="4" t="s">
        <v>441</v>
      </c>
      <c r="N4068" s="25" t="n">
        <v>46134</v>
      </c>
      <c r="O4068" s="25" t="n">
        <v>46135</v>
      </c>
      <c r="P4068" s="25" t="n">
        <v>46136</v>
      </c>
      <c r="Q4068" s="25" t="n">
        <v>46136</v>
      </c>
      <c r="R4068" s="6" t="n">
        <v>0.081245554413973</v>
      </c>
      <c r="S4068" s="6" t="n">
        <v>-0.00500694393684664</v>
      </c>
      <c r="T4068" s="6" t="n">
        <v>0.037245179063361</v>
      </c>
      <c r="U4068" s="6" t="n">
        <v>0.113483789540487</v>
      </c>
      <c r="V4068" s="6" t="n">
        <v>-0.027868468714629</v>
      </c>
      <c r="W4068" s="6" t="n">
        <v>0.0144057153417811</v>
      </c>
      <c r="X4068" s="6" t="n">
        <v>0.141352258255116</v>
      </c>
      <c r="Y4068" s="6" t="n">
        <v>0.0990780741987062</v>
      </c>
      <c r="Z4068" s="6" t="n">
        <v>-0.00521200955868995</v>
      </c>
      <c r="AA4068" s="6" t="n">
        <v>0.118695799099177</v>
      </c>
      <c r="AB4068" s="6" t="n">
        <v>-0.000955004591368214</v>
      </c>
      <c r="AC4068" s="6" t="n">
        <v>0.037245179063361</v>
      </c>
      <c r="AD4068" s="6" t="n">
        <v>0.037245179063361</v>
      </c>
      <c r="AE4068" s="6" t="n">
        <v>0.10475665748393</v>
      </c>
      <c r="AF4068" s="7" t="n">
        <v>0.908485273492286</v>
      </c>
      <c r="AG4068" s="7" t="n">
        <v>2.4175432942671</v>
      </c>
      <c r="AH4068" s="26" t="n">
        <v>1265.3</v>
      </c>
      <c r="AI4068" s="6" t="n">
        <v>0.0765761933123457</v>
      </c>
      <c r="AJ4068" s="6" t="n">
        <v>0.264541275234859</v>
      </c>
      <c r="AK4068" s="6" t="n">
        <v>0.37145024929547</v>
      </c>
      <c r="AL4068" s="6" t="n">
        <v>0.355073627844713</v>
      </c>
      <c r="AM4068" s="6" t="n">
        <v>0.41350611629336</v>
      </c>
      <c r="AN4068" s="6" t="n">
        <v>0.0932830843116328</v>
      </c>
      <c r="AO4068" s="6" t="n">
        <v>0.171258190923226</v>
      </c>
      <c r="AP4068" s="6" t="n">
        <v>-0.00959665710542146</v>
      </c>
      <c r="AQ4068" s="6" t="n">
        <v>-0.00541803888239667</v>
      </c>
      <c r="AR4068" s="6" t="n">
        <v>-0.0110147532449257</v>
      </c>
      <c r="AS4068" s="4" t="s">
        <v>442</v>
      </c>
      <c r="AT4068" s="4" t="s">
        <v>121</v>
      </c>
      <c r="AU4068" s="5" t="n">
        <v>7443.27</v>
      </c>
      <c r="AV4068" s="6" t="n">
        <v>0.16764869214913</v>
      </c>
      <c r="AW4068" s="6" t="n">
        <v>0.106041175989836</v>
      </c>
      <c r="AX4068" s="5" t="n">
        <v>2145.01</v>
      </c>
      <c r="AY4068" s="6" t="n">
        <v>0.288181135441815</v>
      </c>
      <c r="AZ4068" s="6" t="n">
        <v>-0.0649087936201779</v>
      </c>
      <c r="BA4068" s="5" t="n">
        <v>683.78</v>
      </c>
      <c r="BB4068" s="6" t="n">
        <v>0.0566020242602179</v>
      </c>
      <c r="BC4068" s="6" t="n">
        <v>0.238036609874889</v>
      </c>
      <c r="BD4068" s="6" t="n">
        <v>0.0918655375930203</v>
      </c>
      <c r="BE4068" s="7" t="n">
        <v>5.27</v>
      </c>
      <c r="BM4068" s="5" t="n">
        <v>151997.9584</v>
      </c>
      <c r="BN4068" s="5" t="n">
        <v>2245.91</v>
      </c>
      <c r="BO4068" s="26" t="n">
        <v>67.6776711444359</v>
      </c>
      <c r="BP4068" s="7" t="n">
        <v>6.50013100505777</v>
      </c>
      <c r="BQ4068" s="6" t="n">
        <v>0.0960454296836746</v>
      </c>
      <c r="BR4068" s="7" t="n">
        <v>1.94038572808646</v>
      </c>
      <c r="BS4068" s="26" t="n">
        <v>16.31</v>
      </c>
      <c r="BT4068" s="7" t="n">
        <v>2.53</v>
      </c>
      <c r="BU4068" s="4" t="s">
        <v>1655</v>
      </c>
      <c r="BV4068" s="5" t="n">
        <v>10996.68</v>
      </c>
      <c r="BW4068" s="5" t="n">
        <v>14431.8</v>
      </c>
      <c r="BX4068" s="5" t="n">
        <v>-3435.12</v>
      </c>
      <c r="BY4068" s="7" t="n">
        <v>4.81773813383336</v>
      </c>
      <c r="BZ4068" s="5" t="n">
        <v>7</v>
      </c>
      <c r="CA4068" s="6" t="n">
        <v>-0.00100509924564873</v>
      </c>
      <c r="CB4068" s="6" t="n">
        <v>0.377764668476276</v>
      </c>
      <c r="CC4068" s="4" t="s">
        <v>1058</v>
      </c>
      <c r="CD4068" s="26" t="n">
        <v>36.7117084228566</v>
      </c>
      <c r="CE4068" s="6" t="n">
        <v>0.843490103072947</v>
      </c>
      <c r="CF4068" s="25" t="n">
        <v>46168</v>
      </c>
      <c r="CG4068" s="6" t="n">
        <v>0.44464570697872</v>
      </c>
      <c r="CH4068" s="6" t="n">
        <v>0.574344729188923</v>
      </c>
      <c r="CI4068" s="6" t="n">
        <v>0.540772255604994</v>
      </c>
      <c r="CJ4068" s="6" t="n">
        <v>-0.0584535242994909</v>
      </c>
      <c r="CK4068" s="6" t="n">
        <v>0.134912764003673</v>
      </c>
      <c r="CL4068" s="7" t="n">
        <v>0.276068608766677</v>
      </c>
      <c r="CM4068" s="6" t="n">
        <v>0.426833670978131</v>
      </c>
      <c r="CN4068" s="4" t="s">
        <v>493</v>
      </c>
    </row>
    <row r="4069" customFormat="false" ht="15" hidden="false" customHeight="false" outlineLevel="0" collapsed="false">
      <c r="A4069" s="4" t="s">
        <v>61</v>
      </c>
      <c r="B4069" s="4" t="s">
        <v>62</v>
      </c>
      <c r="C4069" s="25" t="n">
        <v>46112</v>
      </c>
      <c r="D4069" s="4" t="s">
        <v>213</v>
      </c>
      <c r="E4069" s="4" t="s">
        <v>665</v>
      </c>
      <c r="F4069" s="4" t="s">
        <v>74</v>
      </c>
      <c r="G4069" s="4" t="s">
        <v>459</v>
      </c>
      <c r="H4069" s="4" t="s">
        <v>460</v>
      </c>
      <c r="I4069" s="5" t="n">
        <v>4350</v>
      </c>
      <c r="J4069" s="25" t="n">
        <v>46135</v>
      </c>
      <c r="K4069" s="4" t="s">
        <v>1164</v>
      </c>
      <c r="L4069" s="4" t="s">
        <v>5</v>
      </c>
      <c r="M4069" s="4" t="s">
        <v>441</v>
      </c>
      <c r="N4069" s="25" t="n">
        <v>46134</v>
      </c>
      <c r="O4069" s="25" t="n">
        <v>46135</v>
      </c>
      <c r="P4069" s="25" t="n">
        <v>46136</v>
      </c>
      <c r="Q4069" s="25" t="n">
        <v>46136</v>
      </c>
      <c r="R4069" s="6" t="n">
        <v>-0.00222116452482946</v>
      </c>
      <c r="S4069" s="6" t="n">
        <v>0.00906344410876137</v>
      </c>
      <c r="T4069" s="6" t="n">
        <v>-0.029073432083202</v>
      </c>
      <c r="U4069" s="6" t="n">
        <v>-0.0222311524992701</v>
      </c>
      <c r="V4069" s="6" t="n">
        <v>-0.027868468714629</v>
      </c>
      <c r="W4069" s="6" t="n">
        <v>-0.0266147747610712</v>
      </c>
      <c r="X4069" s="6" t="n">
        <v>0.0056373162153589</v>
      </c>
      <c r="Y4069" s="6" t="n">
        <v>0.00438362226180111</v>
      </c>
      <c r="Z4069" s="6" t="n">
        <v>0.0485539945434963</v>
      </c>
      <c r="AA4069" s="6" t="n">
        <v>-0.0707851470427664</v>
      </c>
      <c r="AB4069" s="6" t="n">
        <v>0.0116608887488181</v>
      </c>
      <c r="AC4069" s="6" t="n">
        <v>-0.029073432083202</v>
      </c>
      <c r="AD4069" s="6" t="n">
        <v>0.029073432083202</v>
      </c>
      <c r="AE4069" s="6" t="n">
        <v>0.0579892845887172</v>
      </c>
      <c r="AF4069" s="7" t="n">
        <v>0.120923913043479</v>
      </c>
      <c r="AG4069" s="7" t="n">
        <v>2.12944616721098</v>
      </c>
      <c r="AH4069" s="26" t="n">
        <v>126.06</v>
      </c>
      <c r="AI4069" s="6" t="n">
        <v>-0.0238500851788758</v>
      </c>
      <c r="AJ4069" s="6" t="n">
        <v>0.0515515515515519</v>
      </c>
      <c r="AK4069" s="6" t="n">
        <v>-0.0955011838989739</v>
      </c>
      <c r="AL4069" s="6" t="n">
        <v>-0.0737012271291067</v>
      </c>
      <c r="AM4069" s="6" t="n">
        <v>-0.324473500884198</v>
      </c>
      <c r="AN4069" s="6" t="n">
        <v>0.0437751339668373</v>
      </c>
      <c r="AO4069" s="6" t="n">
        <v>0.00777641758471459</v>
      </c>
      <c r="AP4069" s="6" t="n">
        <v>0.030349752495334</v>
      </c>
      <c r="AQ4069" s="6" t="n">
        <v>0.0352998458167662</v>
      </c>
      <c r="AR4069" s="6" t="n">
        <v>0.0297031314542371</v>
      </c>
      <c r="AS4069" s="4" t="s">
        <v>442</v>
      </c>
      <c r="AT4069" s="4" t="s">
        <v>121</v>
      </c>
      <c r="AU4069" s="5" t="n">
        <v>174.3027</v>
      </c>
      <c r="AV4069" s="6" t="n">
        <v>0.22534204299246</v>
      </c>
      <c r="AW4069" s="6" t="n">
        <v>0.196575088557542</v>
      </c>
      <c r="AX4069" s="5" t="n">
        <v>149.3634</v>
      </c>
      <c r="AY4069" s="6" t="n">
        <v>0.856919600212734</v>
      </c>
      <c r="AZ4069" s="6" t="n">
        <v>0.00406944112460439</v>
      </c>
      <c r="BA4069" s="5" t="n">
        <v>129.7726</v>
      </c>
      <c r="BB4069" s="6" t="n">
        <v>0.108100146269363</v>
      </c>
      <c r="BC4069" s="6" t="n">
        <v>0.0895628402454303</v>
      </c>
      <c r="BD4069" s="6" t="n">
        <v>0.744524324637542</v>
      </c>
      <c r="BE4069" s="7" t="n">
        <v>1.45</v>
      </c>
      <c r="BM4069" s="5" t="n">
        <v>11230.62237</v>
      </c>
      <c r="BN4069" s="5" t="n">
        <v>480.2613</v>
      </c>
      <c r="BO4069" s="26" t="n">
        <v>23.3844000547202</v>
      </c>
      <c r="BP4069" s="7" t="n">
        <v>8.99945138442035</v>
      </c>
      <c r="BQ4069" s="6" t="n">
        <v>0.384848504274703</v>
      </c>
      <c r="BR4069" s="7" t="n">
        <v>0</v>
      </c>
      <c r="BS4069" s="26" t="n">
        <v>17.38</v>
      </c>
      <c r="BT4069" s="7" t="n">
        <v>2.86</v>
      </c>
      <c r="BU4069" s="4" t="s">
        <v>1655</v>
      </c>
      <c r="BV4069" s="5" t="n">
        <v>432.7725</v>
      </c>
      <c r="BW4069" s="5" t="n">
        <v>14.7782</v>
      </c>
      <c r="BX4069" s="5" t="n">
        <v>417.9943</v>
      </c>
      <c r="BY4069" s="7" t="n">
        <v>0.877975019130847</v>
      </c>
      <c r="BZ4069" s="5" t="n">
        <v>9</v>
      </c>
      <c r="CA4069" s="6" t="n">
        <v>0.296713772815516</v>
      </c>
      <c r="CB4069" s="6" t="n">
        <v>0.156810897435898</v>
      </c>
      <c r="CC4069" s="4" t="s">
        <v>496</v>
      </c>
      <c r="CD4069" s="26" t="n">
        <v>45.5527781203664</v>
      </c>
      <c r="CE4069" s="6" t="n">
        <v>-0.486652603427821</v>
      </c>
      <c r="CF4069" s="25" t="n">
        <v>46168</v>
      </c>
      <c r="CG4069" s="6" t="n">
        <v>0.404625201501045</v>
      </c>
      <c r="CH4069" s="6" t="n">
        <v>0.422395849848818</v>
      </c>
      <c r="CI4069" s="6" t="n">
        <v>0.431280396383908</v>
      </c>
      <c r="CJ4069" s="6" t="n">
        <v>0.0210336975097398</v>
      </c>
      <c r="CK4069" s="6" t="n">
        <v>0.0993539237314844</v>
      </c>
      <c r="CL4069" s="7" t="n">
        <v>0.292624900872324</v>
      </c>
      <c r="CM4069" s="6" t="n">
        <v>-0.0281657831169041</v>
      </c>
      <c r="CN4069" s="4" t="s">
        <v>493</v>
      </c>
    </row>
    <row r="4070" customFormat="false" ht="15" hidden="false" customHeight="false" outlineLevel="0" collapsed="false">
      <c r="A4070" s="4" t="s">
        <v>61</v>
      </c>
      <c r="B4070" s="4" t="s">
        <v>62</v>
      </c>
      <c r="C4070" s="25" t="n">
        <v>46112</v>
      </c>
      <c r="D4070" s="4" t="s">
        <v>219</v>
      </c>
      <c r="E4070" s="4" t="s">
        <v>445</v>
      </c>
      <c r="F4070" s="4" t="s">
        <v>70</v>
      </c>
      <c r="G4070" s="4" t="s">
        <v>438</v>
      </c>
      <c r="H4070" s="4" t="s">
        <v>439</v>
      </c>
      <c r="I4070" s="5" t="n">
        <v>400</v>
      </c>
      <c r="J4070" s="25" t="n">
        <v>46135</v>
      </c>
      <c r="K4070" s="4" t="s">
        <v>965</v>
      </c>
      <c r="L4070" s="4" t="s">
        <v>5</v>
      </c>
      <c r="M4070" s="4" t="s">
        <v>441</v>
      </c>
      <c r="N4070" s="25" t="n">
        <v>46134</v>
      </c>
      <c r="O4070" s="25" t="n">
        <v>46135</v>
      </c>
      <c r="P4070" s="25" t="n">
        <v>46136</v>
      </c>
      <c r="Q4070" s="25" t="n">
        <v>46136</v>
      </c>
      <c r="R4070" s="6" t="n">
        <v>-0.0339628388668901</v>
      </c>
      <c r="S4070" s="6" t="n">
        <v>-0.0220715749645278</v>
      </c>
      <c r="T4070" s="6" t="n">
        <v>-0.0693212961470257</v>
      </c>
      <c r="U4070" s="6" t="n">
        <v>-0.125355709978444</v>
      </c>
      <c r="V4070" s="6" t="n">
        <v>-0.027868468714629</v>
      </c>
      <c r="W4070" s="6" t="n">
        <v>-0.10395621399907</v>
      </c>
      <c r="X4070" s="6" t="n">
        <v>-0.0974872412638146</v>
      </c>
      <c r="Y4070" s="6" t="n">
        <v>-0.021399495979374</v>
      </c>
      <c r="Z4070" s="6" t="n">
        <v>-0.0239356975515082</v>
      </c>
      <c r="AA4070" s="6" t="n">
        <v>-0.101420012426935</v>
      </c>
      <c r="AB4070" s="6" t="n">
        <v>-0.0327261002740609</v>
      </c>
      <c r="AC4070" s="6" t="n">
        <v>-0.0693212961470257</v>
      </c>
      <c r="AD4070" s="6" t="n">
        <v>0.0693212961470257</v>
      </c>
      <c r="AE4070" s="6" t="n">
        <v>0.0577946155086249</v>
      </c>
      <c r="AF4070" s="7" t="n">
        <v>0.0334728033472784</v>
      </c>
      <c r="AG4070" s="7" t="n">
        <v>3.16431443736283</v>
      </c>
      <c r="AH4070" s="26" t="n">
        <v>1313.2</v>
      </c>
      <c r="AI4070" s="6" t="n">
        <v>0.0285087719298245</v>
      </c>
      <c r="AJ4070" s="6" t="n">
        <v>0.0651309919701519</v>
      </c>
      <c r="AK4070" s="6" t="n">
        <v>-0.179147393424178</v>
      </c>
      <c r="AL4070" s="6" t="n">
        <v>-0.118598563661991</v>
      </c>
      <c r="AM4070" s="6" t="n">
        <v>-0.0706956337131117</v>
      </c>
      <c r="AN4070" s="6" t="n">
        <v>0.103202611879322</v>
      </c>
      <c r="AO4070" s="6" t="n">
        <v>-0.0380716199091702</v>
      </c>
      <c r="AP4070" s="6" t="n">
        <v>0.0119521912350598</v>
      </c>
      <c r="AQ4070" s="6" t="n">
        <v>0.0120388013164732</v>
      </c>
      <c r="AR4070" s="6" t="n">
        <v>0.0064420869539441</v>
      </c>
      <c r="AS4070" s="4" t="s">
        <v>442</v>
      </c>
      <c r="AT4070" s="4" t="s">
        <v>121</v>
      </c>
      <c r="AU4070" s="5" t="n">
        <v>46402</v>
      </c>
      <c r="AV4070" s="6" t="n">
        <v>0.133830177153329</v>
      </c>
      <c r="AW4070" s="6" t="n">
        <v>0.0202950812462894</v>
      </c>
      <c r="AX4070" s="5" t="n">
        <v>11167</v>
      </c>
      <c r="AY4070" s="6" t="n">
        <v>0.240657730270247</v>
      </c>
      <c r="AZ4070" s="6" t="n">
        <v>-0.000612886712037686</v>
      </c>
      <c r="BA4070" s="5" t="n">
        <v>8501</v>
      </c>
      <c r="BB4070" s="6" t="n">
        <v>0.208730271576852</v>
      </c>
      <c r="BC4070" s="6" t="n">
        <v>0.277577397054403</v>
      </c>
      <c r="BD4070" s="6" t="n">
        <v>0.183203310202146</v>
      </c>
      <c r="BE4070" s="7" t="n">
        <v>21.01</v>
      </c>
      <c r="BM4070" s="5" t="n">
        <v>531583.36</v>
      </c>
      <c r="BN4070" s="5" t="n">
        <v>27972</v>
      </c>
      <c r="BO4070" s="26" t="n">
        <v>19.0041241241241</v>
      </c>
      <c r="BP4070" s="7" t="n">
        <v>5.1445210490661</v>
      </c>
      <c r="BQ4070" s="6" t="n">
        <v>0.270705506629246</v>
      </c>
      <c r="BR4070" s="7" t="n">
        <v>0</v>
      </c>
      <c r="BS4070" s="26" t="n">
        <v>22.38</v>
      </c>
      <c r="BT4070" s="7" t="n">
        <v>5.88</v>
      </c>
      <c r="BU4070" s="4" t="s">
        <v>1655</v>
      </c>
      <c r="BV4070" s="5" t="n">
        <v>33986</v>
      </c>
      <c r="BW4070" s="5" t="n">
        <v>2727</v>
      </c>
      <c r="BX4070" s="5" t="n">
        <v>31259</v>
      </c>
      <c r="BY4070" s="7" t="n">
        <v>1.15441576086957</v>
      </c>
      <c r="BZ4070" s="5" t="n">
        <v>13</v>
      </c>
      <c r="CA4070" s="6" t="n">
        <v>0.143563642558128</v>
      </c>
      <c r="CB4070" s="6" t="n">
        <v>0.221000543820729</v>
      </c>
      <c r="CC4070" s="4" t="s">
        <v>983</v>
      </c>
      <c r="CD4070" s="26" t="n">
        <v>28.9907259036695</v>
      </c>
      <c r="CE4070" s="6" t="n">
        <v>-0.344475740715459</v>
      </c>
      <c r="CF4070" s="25" t="n">
        <v>46168</v>
      </c>
      <c r="CG4070" s="6" t="n">
        <v>0.327881760878395</v>
      </c>
      <c r="CH4070" s="6" t="n">
        <v>0.390171969573107</v>
      </c>
      <c r="CI4070" s="6" t="n">
        <v>0.327446227273997</v>
      </c>
      <c r="CJ4070" s="6" t="n">
        <v>-0.160764348007211</v>
      </c>
      <c r="CK4070" s="6" t="n">
        <v>0.0917808219178082</v>
      </c>
      <c r="CL4070" s="7" t="n">
        <v>0.755291734139235</v>
      </c>
      <c r="CM4070" s="6" t="n">
        <v>0.124239467849224</v>
      </c>
      <c r="CN4070" s="4" t="s">
        <v>493</v>
      </c>
    </row>
    <row r="4071" customFormat="false" ht="15" hidden="false" customHeight="false" outlineLevel="0" collapsed="false">
      <c r="A4071" s="4" t="s">
        <v>61</v>
      </c>
      <c r="B4071" s="4" t="s">
        <v>62</v>
      </c>
      <c r="C4071" s="25" t="n">
        <v>46112</v>
      </c>
      <c r="D4071" s="4" t="s">
        <v>242</v>
      </c>
      <c r="E4071" s="4" t="s">
        <v>592</v>
      </c>
      <c r="F4071" s="4" t="s">
        <v>70</v>
      </c>
      <c r="G4071" s="4" t="s">
        <v>459</v>
      </c>
      <c r="H4071" s="4" t="s">
        <v>439</v>
      </c>
      <c r="I4071" s="5" t="n">
        <v>150</v>
      </c>
      <c r="J4071" s="25" t="n">
        <v>46135</v>
      </c>
      <c r="K4071" s="4" t="s">
        <v>1378</v>
      </c>
      <c r="L4071" s="4" t="s">
        <v>5</v>
      </c>
      <c r="M4071" s="4" t="s">
        <v>441</v>
      </c>
      <c r="N4071" s="25" t="n">
        <v>46134</v>
      </c>
      <c r="O4071" s="25" t="n">
        <v>46135</v>
      </c>
      <c r="P4071" s="25" t="n">
        <v>46136</v>
      </c>
      <c r="Q4071" s="25" t="n">
        <v>46136</v>
      </c>
      <c r="R4071" s="6" t="n">
        <v>-0.0322831501292586</v>
      </c>
      <c r="S4071" s="6" t="n">
        <v>-0.0158113068218839</v>
      </c>
      <c r="T4071" s="6" t="n">
        <v>-0.0549928279819044</v>
      </c>
      <c r="U4071" s="6" t="n">
        <v>-0.103087284933047</v>
      </c>
      <c r="V4071" s="6" t="n">
        <v>-0.027868468714629</v>
      </c>
      <c r="W4071" s="6" t="n">
        <v>-0.10395621399907</v>
      </c>
      <c r="X4071" s="6" t="n">
        <v>-0.075218816218418</v>
      </c>
      <c r="Y4071" s="6" t="n">
        <v>0.00086892906602265</v>
      </c>
      <c r="Z4071" s="6" t="n">
        <v>-0.0239356975515082</v>
      </c>
      <c r="AA4071" s="6" t="n">
        <v>-0.0791515873815388</v>
      </c>
      <c r="AB4071" s="6" t="n">
        <v>-0.020191989407481</v>
      </c>
      <c r="AC4071" s="6" t="n">
        <v>-0.0549928279819044</v>
      </c>
      <c r="AD4071" s="6" t="n">
        <v>0.0549928279819044</v>
      </c>
      <c r="AE4071" s="6" t="n">
        <v>0.0530729339070948</v>
      </c>
      <c r="AF4071" s="7" t="n">
        <v>0.175883575883577</v>
      </c>
      <c r="AG4071" s="7" t="n">
        <v>2.33121683361402</v>
      </c>
      <c r="AH4071" s="26" t="n">
        <v>4757.9</v>
      </c>
      <c r="AI4071" s="6" t="n">
        <v>0.0652173913043475</v>
      </c>
      <c r="AJ4071" s="6" t="n">
        <v>0.135753843215888</v>
      </c>
      <c r="AK4071" s="6" t="n">
        <v>-0.211027278003483</v>
      </c>
      <c r="AL4071" s="6" t="n">
        <v>-0.130023770341929</v>
      </c>
      <c r="AM4071" s="6" t="n">
        <v>0.11262072352267</v>
      </c>
      <c r="AN4071" s="6" t="n">
        <v>0.103202611879322</v>
      </c>
      <c r="AO4071" s="6" t="n">
        <v>0.0325512313365661</v>
      </c>
      <c r="AP4071" s="6" t="n">
        <v>-0.0185881418863696</v>
      </c>
      <c r="AQ4071" s="6" t="n">
        <v>-0.0678840809845178</v>
      </c>
      <c r="AR4071" s="6" t="n">
        <v>-0.0734807953470469</v>
      </c>
      <c r="AS4071" s="4" t="s">
        <v>442</v>
      </c>
      <c r="AT4071" s="4" t="s">
        <v>121</v>
      </c>
      <c r="AU4071" s="5" t="n">
        <v>11291.7</v>
      </c>
      <c r="AV4071" s="6" t="n">
        <v>0.155551234687925</v>
      </c>
      <c r="AW4071" s="6" t="n">
        <v>0.0473703738057696</v>
      </c>
      <c r="AX4071" s="5" t="n">
        <v>2035.2</v>
      </c>
      <c r="AY4071" s="6" t="n">
        <v>0.180238582321528</v>
      </c>
      <c r="AZ4071" s="6" t="n">
        <v>0.0168893186314845</v>
      </c>
      <c r="BA4071" s="5" t="n">
        <v>1392.3</v>
      </c>
      <c r="BB4071" s="6" t="n">
        <v>0.233761630482942</v>
      </c>
      <c r="BC4071" s="6" t="n">
        <v>0.434473521533072</v>
      </c>
      <c r="BD4071" s="6" t="n">
        <v>0.123302957039241</v>
      </c>
      <c r="BE4071" s="7" t="n">
        <v>46.97</v>
      </c>
      <c r="BM4071" s="5" t="n">
        <v>140833.84</v>
      </c>
      <c r="BN4071" s="5" t="n">
        <v>4754.3</v>
      </c>
      <c r="BO4071" s="26" t="n">
        <v>29.6224133941905</v>
      </c>
      <c r="BP4071" s="7" t="n">
        <v>6.01774294858374</v>
      </c>
      <c r="BQ4071" s="6" t="n">
        <v>0.203148300866125</v>
      </c>
      <c r="BR4071" s="7" t="n">
        <v>0</v>
      </c>
      <c r="BS4071" s="26" t="n">
        <v>22.38</v>
      </c>
      <c r="BT4071" s="7" t="n">
        <v>5.88</v>
      </c>
      <c r="BU4071" s="4" t="s">
        <v>1655</v>
      </c>
      <c r="BV4071" s="5" t="n">
        <v>4798.8</v>
      </c>
      <c r="BW4071" s="5" t="n">
        <v>930.6</v>
      </c>
      <c r="BX4071" s="5" t="n">
        <v>3868.2</v>
      </c>
      <c r="BY4071" s="7" t="n">
        <v>0.956298200514139</v>
      </c>
      <c r="BZ4071" s="5" t="n">
        <v>13</v>
      </c>
      <c r="CA4071" s="6" t="n">
        <v>0.133830177153329</v>
      </c>
      <c r="CB4071" s="6" t="n">
        <v>0.208730271576852</v>
      </c>
      <c r="CC4071" s="4" t="s">
        <v>935</v>
      </c>
      <c r="CD4071" s="26" t="n">
        <v>28.6173136391563</v>
      </c>
      <c r="CE4071" s="6" t="n">
        <v>0.0351220861506378</v>
      </c>
      <c r="CF4071" s="25" t="n">
        <v>46168</v>
      </c>
      <c r="CG4071" s="6" t="n">
        <v>0.318498817722406</v>
      </c>
      <c r="CH4071" s="6" t="n">
        <v>0.407586040265206</v>
      </c>
      <c r="CI4071" s="6" t="n">
        <v>0.364286422899086</v>
      </c>
      <c r="CJ4071" s="6" t="n">
        <v>-0.106234299236418</v>
      </c>
      <c r="CK4071" s="6" t="n">
        <v>0.0959322856890615</v>
      </c>
      <c r="CL4071" s="7" t="n">
        <v>0.573246301668958</v>
      </c>
      <c r="CM4071" s="6" t="n">
        <v>0.0861740235255543</v>
      </c>
      <c r="CN4071" s="4" t="s">
        <v>493</v>
      </c>
    </row>
    <row r="4072" customFormat="false" ht="15" hidden="false" customHeight="false" outlineLevel="0" collapsed="false">
      <c r="A4072" s="4" t="s">
        <v>61</v>
      </c>
      <c r="B4072" s="4" t="s">
        <v>62</v>
      </c>
      <c r="C4072" s="25" t="n">
        <v>46112</v>
      </c>
      <c r="D4072" s="4" t="s">
        <v>322</v>
      </c>
      <c r="E4072" s="4" t="s">
        <v>814</v>
      </c>
      <c r="F4072" s="4" t="s">
        <v>69</v>
      </c>
      <c r="G4072" s="4" t="s">
        <v>438</v>
      </c>
      <c r="H4072" s="4" t="s">
        <v>453</v>
      </c>
      <c r="I4072" s="5" t="n">
        <v>4425</v>
      </c>
      <c r="J4072" s="25" t="n">
        <v>46135</v>
      </c>
      <c r="K4072" s="4" t="s">
        <v>799</v>
      </c>
      <c r="L4072" s="4" t="s">
        <v>6</v>
      </c>
      <c r="M4072" s="4" t="s">
        <v>441</v>
      </c>
      <c r="N4072" s="25" t="n">
        <v>46134</v>
      </c>
      <c r="O4072" s="25" t="n">
        <v>46135</v>
      </c>
      <c r="P4072" s="25" t="n">
        <v>46136</v>
      </c>
      <c r="Q4072" s="25" t="n">
        <v>46135</v>
      </c>
      <c r="R4072" s="6" t="n">
        <v>0.0139513010763925</v>
      </c>
      <c r="S4072" s="6" t="n">
        <v>-0.0738984797732544</v>
      </c>
      <c r="T4072" s="6" t="n">
        <v>-0.0150798508708475</v>
      </c>
      <c r="U4072" s="6" t="n">
        <v>-0.0750270295677094</v>
      </c>
      <c r="V4072" s="6" t="n">
        <v>-0.027868468714629</v>
      </c>
      <c r="W4072" s="6" t="n">
        <v>-0.0224732018501594</v>
      </c>
      <c r="X4072" s="6" t="n">
        <v>-0.0471585608530803</v>
      </c>
      <c r="Y4072" s="6" t="n">
        <v>-0.0525538277175499</v>
      </c>
      <c r="Z4072" s="6" t="n">
        <v>-0.00883346513061634</v>
      </c>
      <c r="AA4072" s="6" t="n">
        <v>-0.066193564437093</v>
      </c>
      <c r="AB4072" s="6" t="n">
        <v>0.00432878124194791</v>
      </c>
      <c r="AC4072" s="6" t="n">
        <v>-0.0738984797732544</v>
      </c>
      <c r="AD4072" s="6" t="n">
        <v>0.0738984797732544</v>
      </c>
      <c r="AE4072" s="6" t="n">
        <v>0.0906467405307909</v>
      </c>
      <c r="AF4072" s="7" t="n">
        <v>0.137009664582149</v>
      </c>
      <c r="AG4072" s="7" t="n">
        <v>3.40598953626829</v>
      </c>
      <c r="AH4072" s="26" t="n">
        <v>191.38</v>
      </c>
      <c r="AI4072" s="6" t="n">
        <v>0.0362789690275069</v>
      </c>
      <c r="AJ4072" s="6" t="n">
        <v>0.0869540523655363</v>
      </c>
      <c r="AK4072" s="6" t="n">
        <v>0.0675517376024974</v>
      </c>
      <c r="AL4072" s="6" t="n">
        <v>0.396934306569341</v>
      </c>
      <c r="AM4072" s="6" t="n">
        <v>0.503850385038502</v>
      </c>
      <c r="AN4072" s="6" t="n">
        <v>0.0454743421532182</v>
      </c>
      <c r="AO4072" s="6" t="n">
        <v>0.0414797102123181</v>
      </c>
      <c r="AP4072" s="6" t="n">
        <v>-0.0747457627118643</v>
      </c>
      <c r="AQ4072" s="6" t="n">
        <v>-0.0459322033898308</v>
      </c>
      <c r="AR4072" s="6" t="n">
        <v>-0.0515289177523599</v>
      </c>
      <c r="AS4072" s="4" t="s">
        <v>455</v>
      </c>
      <c r="AT4072" s="4" t="s">
        <v>456</v>
      </c>
      <c r="AU4072" s="5" t="n">
        <v>26439.01</v>
      </c>
      <c r="AV4072" s="6" t="n">
        <v>-0.0453583687004473</v>
      </c>
      <c r="AW4072" s="6" t="n">
        <v>-0.000166393063527059</v>
      </c>
      <c r="BA4072" s="5" t="n">
        <v>5315.76</v>
      </c>
      <c r="BB4072" s="6" t="n">
        <v>0.0663681663898317</v>
      </c>
      <c r="BC4072" s="6" t="n">
        <v>0.0595981079459493</v>
      </c>
      <c r="BD4072" s="6" t="n">
        <v>0.201057452605071</v>
      </c>
      <c r="BE4072" s="7" t="n">
        <v>6.96</v>
      </c>
      <c r="BF4072" s="5" t="n">
        <v>9405.98</v>
      </c>
      <c r="BG4072" s="6" t="n">
        <v>-0.0113589901251308</v>
      </c>
      <c r="BH4072" s="6" t="n">
        <v>0.0331344194593612</v>
      </c>
      <c r="BI4072" s="6" t="n">
        <v>-0.316687393129178</v>
      </c>
      <c r="BJ4072" s="27" t="n">
        <v>0.0282</v>
      </c>
      <c r="BK4072" s="27" t="n">
        <v>0.0048</v>
      </c>
      <c r="BL4072" s="27" t="n">
        <v>0.0136</v>
      </c>
      <c r="BM4072" s="5" t="n">
        <v>146092.02818</v>
      </c>
      <c r="BN4072" s="5" t="n">
        <v>18366.3</v>
      </c>
      <c r="BO4072" s="26" t="n">
        <v>7.9543527101267</v>
      </c>
      <c r="BP4072" s="7" t="n">
        <v>1.20539011374355</v>
      </c>
      <c r="BQ4072" s="6" t="n">
        <v>0.151538429042626</v>
      </c>
      <c r="BS4072" s="26" t="n">
        <v>15.13</v>
      </c>
      <c r="BT4072" s="7" t="n">
        <v>1.96</v>
      </c>
      <c r="BZ4072" s="5" t="n">
        <v>19</v>
      </c>
      <c r="CA4072" s="6" t="n">
        <v>0.0476726507545953</v>
      </c>
      <c r="CB4072" s="6" t="n">
        <v>0.138892466198476</v>
      </c>
      <c r="CC4072" s="4" t="s">
        <v>1660</v>
      </c>
      <c r="CD4072" s="26" t="n">
        <v>17.9639893194242</v>
      </c>
      <c r="CE4072" s="6" t="n">
        <v>-0.557205664694659</v>
      </c>
      <c r="CF4072" s="25" t="n">
        <v>46140</v>
      </c>
      <c r="CG4072" s="6" t="n">
        <v>0.398455983383302</v>
      </c>
      <c r="CH4072" s="6" t="n">
        <v>0.502566963965725</v>
      </c>
      <c r="CI4072" s="6" t="n">
        <v>0.43249650239246</v>
      </c>
      <c r="CJ4072" s="6" t="n">
        <v>-0.139425124604976</v>
      </c>
      <c r="CK4072" s="6" t="n">
        <v>0.0507085802628189</v>
      </c>
      <c r="CL4072" s="7" t="n">
        <v>1.45731707317073</v>
      </c>
      <c r="CM4072" s="6" t="n">
        <v>-0.0993907654969364</v>
      </c>
      <c r="CN4072" s="4" t="s">
        <v>444</v>
      </c>
    </row>
    <row r="4073" customFormat="false" ht="15" hidden="false" customHeight="false" outlineLevel="0" collapsed="false">
      <c r="A4073" s="4" t="s">
        <v>61</v>
      </c>
      <c r="B4073" s="4" t="s">
        <v>62</v>
      </c>
      <c r="C4073" s="25" t="n">
        <v>46112</v>
      </c>
      <c r="D4073" s="4" t="s">
        <v>127</v>
      </c>
      <c r="E4073" s="4" t="s">
        <v>600</v>
      </c>
      <c r="F4073" s="4" t="s">
        <v>76</v>
      </c>
      <c r="G4073" s="4" t="s">
        <v>459</v>
      </c>
      <c r="H4073" s="4" t="s">
        <v>601</v>
      </c>
      <c r="I4073" s="5" t="n">
        <v>600</v>
      </c>
      <c r="J4073" s="25" t="n">
        <v>46136</v>
      </c>
      <c r="K4073" s="4" t="s">
        <v>899</v>
      </c>
      <c r="L4073" s="4" t="s">
        <v>6</v>
      </c>
      <c r="M4073" s="4" t="s">
        <v>441</v>
      </c>
      <c r="N4073" s="25" t="n">
        <v>46135</v>
      </c>
      <c r="O4073" s="25" t="n">
        <v>46136</v>
      </c>
      <c r="P4073" s="25" t="n">
        <v>46139</v>
      </c>
      <c r="Q4073" s="25" t="n">
        <v>46136</v>
      </c>
      <c r="R4073" s="6" t="n">
        <v>0.0126777597064098</v>
      </c>
      <c r="S4073" s="6" t="n">
        <v>0.0178314046864061</v>
      </c>
      <c r="T4073" s="6" t="n">
        <v>-0.00493607379834915</v>
      </c>
      <c r="U4073" s="6" t="n">
        <v>0.0255730905944668</v>
      </c>
      <c r="V4073" s="6" t="n">
        <v>-0.0116424456669888</v>
      </c>
      <c r="W4073" s="6" t="n">
        <v>0.0150420429668752</v>
      </c>
      <c r="X4073" s="6" t="n">
        <v>0.0372155362614556</v>
      </c>
      <c r="Y4073" s="6" t="n">
        <v>0.0105310476275916</v>
      </c>
      <c r="Z4073" s="6" t="n">
        <v>-0.00521200955868995</v>
      </c>
      <c r="AA4073" s="6" t="n">
        <v>0.0307851001531567</v>
      </c>
      <c r="AB4073" s="6" t="n">
        <v>0.00646542848906639</v>
      </c>
      <c r="AC4073" s="6" t="n">
        <v>0.0178314046864061</v>
      </c>
      <c r="AD4073" s="6" t="n">
        <v>0.0178314046864061</v>
      </c>
      <c r="AE4073" s="6" t="n">
        <v>0.083968208211506</v>
      </c>
      <c r="AF4073" s="7" t="n">
        <v>0.841098577734183</v>
      </c>
      <c r="AG4073" s="7" t="n">
        <v>2.27499157699143</v>
      </c>
      <c r="AH4073" s="26" t="n">
        <v>1198.95</v>
      </c>
      <c r="AI4073" s="6" t="n">
        <v>0.0938825783495283</v>
      </c>
      <c r="AJ4073" s="6" t="n">
        <v>0.34516997643891</v>
      </c>
      <c r="AK4073" s="6" t="n">
        <v>0.289054940328997</v>
      </c>
      <c r="AL4073" s="6" t="n">
        <v>0.148639586127611</v>
      </c>
      <c r="AM4073" s="6" t="n">
        <v>0.265850182125324</v>
      </c>
      <c r="AN4073" s="6" t="n">
        <v>0.10388897112635</v>
      </c>
      <c r="AO4073" s="6" t="n">
        <v>0.24128100531256</v>
      </c>
      <c r="AP4073" s="6" t="n">
        <v>0.0827030983166623</v>
      </c>
      <c r="AQ4073" s="6" t="n">
        <v>0.185167113930226</v>
      </c>
      <c r="AR4073" s="6" t="n">
        <v>0.192596750293108</v>
      </c>
      <c r="AS4073" s="4" t="s">
        <v>442</v>
      </c>
      <c r="AT4073" s="4" t="s">
        <v>121</v>
      </c>
      <c r="AU4073" s="5" t="n">
        <v>3502</v>
      </c>
      <c r="AV4073" s="6" t="n">
        <v>0.139602993817117</v>
      </c>
      <c r="AW4073" s="6" t="n">
        <v>0.337662337662338</v>
      </c>
      <c r="AX4073" s="5" t="n">
        <v>2774</v>
      </c>
      <c r="AY4073" s="6" t="n">
        <v>0.792118789263278</v>
      </c>
      <c r="AZ4073" s="6" t="n">
        <v>0.0674197980494806</v>
      </c>
      <c r="BA4073" s="5" t="n">
        <v>397</v>
      </c>
      <c r="BB4073" s="6" t="n">
        <v>0.726086956521739</v>
      </c>
      <c r="BD4073" s="6" t="n">
        <v>0.113363792118789</v>
      </c>
      <c r="BE4073" s="7" t="n">
        <v>2.33</v>
      </c>
      <c r="BM4073" s="5" t="n">
        <v>197467.065</v>
      </c>
      <c r="BN4073" s="5" t="n">
        <v>1485</v>
      </c>
      <c r="BO4073" s="26" t="n">
        <v>132.974454545455</v>
      </c>
      <c r="BP4073" s="7" t="n">
        <v>10.1140680700676</v>
      </c>
      <c r="BQ4073" s="6" t="n">
        <v>0.076060233558697</v>
      </c>
      <c r="BR4073" s="7" t="n">
        <v>4.40468141774227</v>
      </c>
      <c r="BS4073" s="26" t="n">
        <v>16.54</v>
      </c>
      <c r="BT4073" s="7" t="n">
        <v>2.57</v>
      </c>
      <c r="BU4073" s="4" t="s">
        <v>1655</v>
      </c>
      <c r="BV4073" s="5" t="n">
        <v>10135</v>
      </c>
      <c r="BW4073" s="5" t="n">
        <v>26097</v>
      </c>
      <c r="BX4073" s="5" t="n">
        <v>-15962</v>
      </c>
      <c r="BY4073" s="7" t="n">
        <v>6.13498789346247</v>
      </c>
      <c r="BZ4073" s="5" t="n">
        <v>7</v>
      </c>
      <c r="CA4073" s="6" t="n">
        <v>-0.00100509924564873</v>
      </c>
      <c r="CB4073" s="6" t="n">
        <v>0.0973865943174659</v>
      </c>
      <c r="CC4073" s="4" t="s">
        <v>1060</v>
      </c>
      <c r="CD4073" s="26" t="n">
        <v>36.7117084228566</v>
      </c>
      <c r="CE4073" s="6" t="n">
        <v>2.62212657100602</v>
      </c>
      <c r="CF4073" s="25" t="n">
        <v>46168</v>
      </c>
      <c r="CG4073" s="6" t="n">
        <v>0.506397072522063</v>
      </c>
      <c r="CH4073" s="6" t="n">
        <v>0.558859677677695</v>
      </c>
      <c r="CI4073" s="6" t="n">
        <v>0.55399591486929</v>
      </c>
      <c r="CJ4073" s="6" t="n">
        <v>-0.00870301258558481</v>
      </c>
      <c r="CK4073" s="6" t="n">
        <v>0.131573528806161</v>
      </c>
      <c r="CL4073" s="7" t="n">
        <v>0.135524256651017</v>
      </c>
      <c r="CM4073" s="6" t="n">
        <v>0.216236705136909</v>
      </c>
      <c r="CN4073" s="4" t="s">
        <v>493</v>
      </c>
    </row>
    <row r="4074" customFormat="false" ht="15" hidden="false" customHeight="false" outlineLevel="0" collapsed="false">
      <c r="A4074" s="4" t="s">
        <v>61</v>
      </c>
      <c r="B4074" s="4" t="s">
        <v>62</v>
      </c>
      <c r="C4074" s="25" t="n">
        <v>46112</v>
      </c>
      <c r="D4074" s="4" t="s">
        <v>206</v>
      </c>
      <c r="E4074" s="4" t="s">
        <v>504</v>
      </c>
      <c r="F4074" s="4" t="s">
        <v>93</v>
      </c>
      <c r="G4074" s="4" t="s">
        <v>438</v>
      </c>
      <c r="H4074" s="4" t="s">
        <v>505</v>
      </c>
      <c r="I4074" s="5" t="n">
        <v>1225</v>
      </c>
      <c r="J4074" s="25" t="n">
        <v>46136</v>
      </c>
      <c r="K4074" s="4" t="s">
        <v>1004</v>
      </c>
      <c r="L4074" s="4" t="s">
        <v>6</v>
      </c>
      <c r="M4074" s="4" t="s">
        <v>441</v>
      </c>
      <c r="N4074" s="25" t="n">
        <v>46135</v>
      </c>
      <c r="O4074" s="25" t="n">
        <v>46136</v>
      </c>
      <c r="P4074" s="25" t="n">
        <v>46139</v>
      </c>
      <c r="Q4074" s="25" t="n">
        <v>46136</v>
      </c>
      <c r="R4074" s="6" t="n">
        <v>-0.0209177346010748</v>
      </c>
      <c r="S4074" s="6" t="n">
        <v>-0.00608005404492484</v>
      </c>
      <c r="T4074" s="6" t="n">
        <v>0.0671197960917587</v>
      </c>
      <c r="U4074" s="6" t="n">
        <v>0.040122007445759</v>
      </c>
      <c r="V4074" s="6" t="n">
        <v>-0.0116424456669888</v>
      </c>
      <c r="W4074" s="6" t="n">
        <v>0.00705823064113564</v>
      </c>
      <c r="X4074" s="6" t="n">
        <v>0.0517644531127478</v>
      </c>
      <c r="Y4074" s="6" t="n">
        <v>0.0330637768046234</v>
      </c>
      <c r="AB4074" s="6" t="n">
        <v>0.0032089174125991</v>
      </c>
      <c r="AC4074" s="6" t="n">
        <v>-0.00608005404492484</v>
      </c>
      <c r="AD4074" s="6" t="n">
        <v>0.00608005404492484</v>
      </c>
      <c r="AE4074" s="6" t="n">
        <v>0.043404830265158</v>
      </c>
      <c r="AF4074" s="7" t="n">
        <v>0.610894941634242</v>
      </c>
      <c r="AG4074" s="7" t="n">
        <v>2.30683836306611</v>
      </c>
      <c r="AH4074" s="26" t="n">
        <v>604.75</v>
      </c>
      <c r="AI4074" s="6" t="n">
        <v>0.0417743324720068</v>
      </c>
      <c r="AJ4074" s="6" t="n">
        <v>0.124906994047619</v>
      </c>
      <c r="AK4074" s="6" t="n">
        <v>-0.0517444139553107</v>
      </c>
      <c r="AL4074" s="6" t="n">
        <v>0.178390491036634</v>
      </c>
      <c r="AM4074" s="6" t="n">
        <v>0.375369570161474</v>
      </c>
      <c r="AN4074" s="6" t="n">
        <v>0.10896352399262</v>
      </c>
      <c r="AO4074" s="6" t="n">
        <v>0.0159434700549992</v>
      </c>
      <c r="AP4074" s="6" t="n">
        <v>-0.0266719745222931</v>
      </c>
      <c r="AQ4074" s="6" t="n">
        <v>0.0308917197452232</v>
      </c>
      <c r="AR4074" s="6" t="n">
        <v>0.0383213561081049</v>
      </c>
      <c r="AS4074" s="4" t="s">
        <v>442</v>
      </c>
      <c r="AT4074" s="4" t="s">
        <v>121</v>
      </c>
      <c r="AU4074" s="5" t="n">
        <v>13544</v>
      </c>
      <c r="AV4074" s="6" t="n">
        <v>0.49048090678992</v>
      </c>
      <c r="AW4074" s="6" t="n">
        <v>0.233515482695811</v>
      </c>
      <c r="AX4074" s="5" t="n">
        <v>7706</v>
      </c>
      <c r="AY4074" s="6" t="n">
        <v>0.568960425280567</v>
      </c>
      <c r="AZ4074" s="6" t="n">
        <v>0.0385323412044143</v>
      </c>
      <c r="BA4074" s="5" t="n">
        <v>5033</v>
      </c>
      <c r="BB4074" s="6" t="n">
        <v>0.675990675990676</v>
      </c>
      <c r="BC4074" s="6" t="n">
        <v>0.285240040858019</v>
      </c>
      <c r="BD4074" s="6" t="n">
        <v>0.371603662138216</v>
      </c>
      <c r="BE4074" s="7" t="n">
        <v>11.91</v>
      </c>
      <c r="BM4074" s="5" t="n">
        <v>255506.875</v>
      </c>
      <c r="BN4074" s="5" t="n">
        <v>11802</v>
      </c>
      <c r="BO4074" s="26" t="n">
        <v>21.6494556007456</v>
      </c>
      <c r="BP4074" s="7" t="n">
        <v>18.6542217273856</v>
      </c>
      <c r="BQ4074" s="6" t="n">
        <v>0.861648536175805</v>
      </c>
      <c r="BR4074" s="7" t="n">
        <v>0.781265970650507</v>
      </c>
      <c r="BS4074" s="26" t="n">
        <v>21.86</v>
      </c>
      <c r="BT4074" s="7" t="n">
        <v>3.35</v>
      </c>
      <c r="BU4074" s="4" t="s">
        <v>1655</v>
      </c>
      <c r="BV4074" s="5" t="n">
        <v>17008</v>
      </c>
      <c r="BW4074" s="5" t="n">
        <v>5275</v>
      </c>
      <c r="BX4074" s="5" t="n">
        <v>11733</v>
      </c>
      <c r="BY4074" s="7" t="n">
        <v>1.22961249277039</v>
      </c>
      <c r="BZ4074" s="5" t="n">
        <v>1</v>
      </c>
      <c r="CF4074" s="25" t="n">
        <v>46168</v>
      </c>
      <c r="CG4074" s="6" t="n">
        <v>0.388093625117187</v>
      </c>
      <c r="CH4074" s="6" t="n">
        <v>0.408950223601516</v>
      </c>
      <c r="CI4074" s="6" t="n">
        <v>0.429344327232149</v>
      </c>
      <c r="CJ4074" s="6" t="n">
        <v>0.0498694033005454</v>
      </c>
      <c r="CK4074" s="6" t="n">
        <v>0.0961830771829083</v>
      </c>
      <c r="CL4074" s="7" t="n">
        <v>0.0632133450395083</v>
      </c>
      <c r="CM4074" s="6" t="n">
        <v>-0.0893540254165106</v>
      </c>
      <c r="CN4074" s="4" t="s">
        <v>493</v>
      </c>
    </row>
    <row r="4075" customFormat="false" ht="15" hidden="false" customHeight="false" outlineLevel="0" collapsed="false">
      <c r="A4075" s="4" t="s">
        <v>61</v>
      </c>
      <c r="B4075" s="4" t="s">
        <v>62</v>
      </c>
      <c r="C4075" s="25" t="n">
        <v>46112</v>
      </c>
      <c r="D4075" s="4" t="s">
        <v>217</v>
      </c>
      <c r="E4075" s="4" t="s">
        <v>560</v>
      </c>
      <c r="F4075" s="4" t="s">
        <v>69</v>
      </c>
      <c r="G4075" s="4" t="s">
        <v>438</v>
      </c>
      <c r="H4075" s="4" t="s">
        <v>453</v>
      </c>
      <c r="I4075" s="5" t="n">
        <v>700</v>
      </c>
      <c r="J4075" s="25" t="n">
        <v>46136</v>
      </c>
      <c r="K4075" s="4" t="s">
        <v>942</v>
      </c>
      <c r="L4075" s="4" t="s">
        <v>5</v>
      </c>
      <c r="M4075" s="4" t="s">
        <v>441</v>
      </c>
      <c r="N4075" s="25" t="n">
        <v>46135</v>
      </c>
      <c r="O4075" s="25" t="n">
        <v>46136</v>
      </c>
      <c r="P4075" s="25" t="n">
        <v>46139</v>
      </c>
      <c r="Q4075" s="25" t="n">
        <v>46139</v>
      </c>
      <c r="R4075" s="6" t="n">
        <v>-0.0112056085507413</v>
      </c>
      <c r="S4075" s="6" t="n">
        <v>-0.0144127390015691</v>
      </c>
      <c r="T4075" s="6" t="n">
        <v>0.0615602335043339</v>
      </c>
      <c r="U4075" s="6" t="n">
        <v>0.0359418859520235</v>
      </c>
      <c r="V4075" s="6" t="n">
        <v>-0.0116424456669888</v>
      </c>
      <c r="W4075" s="6" t="n">
        <v>-0.0150559477865413</v>
      </c>
      <c r="X4075" s="6" t="n">
        <v>0.0475843316190123</v>
      </c>
      <c r="Y4075" s="6" t="n">
        <v>0.0509978337385648</v>
      </c>
      <c r="Z4075" s="6" t="n">
        <v>-0.0157154225673033</v>
      </c>
      <c r="AA4075" s="6" t="n">
        <v>0.0516573085193268</v>
      </c>
      <c r="AB4075" s="6" t="n">
        <v>0.0203431806120644</v>
      </c>
      <c r="AC4075" s="6" t="n">
        <v>0.0615602335043339</v>
      </c>
      <c r="AD4075" s="6" t="n">
        <v>0.0615602335043339</v>
      </c>
      <c r="AE4075" s="6" t="n">
        <v>0.0451677575328734</v>
      </c>
      <c r="AF4075" s="7" t="n">
        <v>0.912532637075717</v>
      </c>
      <c r="AG4075" s="7" t="n">
        <v>3.75027626875818</v>
      </c>
      <c r="AH4075" s="26" t="n">
        <v>870.1</v>
      </c>
      <c r="AI4075" s="6" t="n">
        <v>0.0357100345197001</v>
      </c>
      <c r="AJ4075" s="6" t="n">
        <v>0.0331888618417151</v>
      </c>
      <c r="AK4075" s="6" t="n">
        <v>-0.0878020653142527</v>
      </c>
      <c r="AL4075" s="6" t="n">
        <v>0.175651938927171</v>
      </c>
      <c r="AM4075" s="6" t="n">
        <v>0.0948785705297575</v>
      </c>
      <c r="AN4075" s="6" t="n">
        <v>0.0325054834024838</v>
      </c>
      <c r="AO4075" s="6" t="n">
        <v>0.000683378439231275</v>
      </c>
      <c r="AP4075" s="6" t="n">
        <v>0.0117202688440816</v>
      </c>
      <c r="AQ4075" s="6" t="n">
        <v>0.0357162695106377</v>
      </c>
      <c r="AR4075" s="6" t="n">
        <v>0.0431459058735194</v>
      </c>
      <c r="AS4075" s="4" t="s">
        <v>455</v>
      </c>
      <c r="AT4075" s="4" t="s">
        <v>456</v>
      </c>
      <c r="AU4075" s="5" t="n">
        <v>11005.42</v>
      </c>
      <c r="AV4075" s="6" t="n">
        <v>0.0349421893293587</v>
      </c>
      <c r="AW4075" s="6" t="n">
        <v>-0.03231019759287</v>
      </c>
      <c r="BA4075" s="5" t="n">
        <v>532.71</v>
      </c>
      <c r="BC4075" s="6" t="n">
        <v>2.30547282204021</v>
      </c>
      <c r="BD4075" s="6" t="n">
        <v>0.0484043316838431</v>
      </c>
      <c r="BE4075" s="7" t="n">
        <v>6.84</v>
      </c>
      <c r="BF4075" s="5" t="n">
        <v>4371.48</v>
      </c>
      <c r="BG4075" s="6" t="n">
        <v>0.43405263192426</v>
      </c>
      <c r="BI4075" s="6" t="n">
        <v>-0.385765775458605</v>
      </c>
      <c r="BJ4075" s="27" t="n">
        <v>0.0343</v>
      </c>
      <c r="BK4075" s="27" t="n">
        <v>0.01</v>
      </c>
      <c r="BL4075" s="27" t="n">
        <v>0.0041</v>
      </c>
      <c r="BM4075" s="5" t="n">
        <v>67787.7508</v>
      </c>
      <c r="BN4075" s="5" t="n">
        <v>-1835.37</v>
      </c>
      <c r="BP4075" s="7" t="n">
        <v>1.04631039173963</v>
      </c>
      <c r="BQ4075" s="6" t="n">
        <v>-0.0283291108057706</v>
      </c>
      <c r="BS4075" s="26" t="n">
        <v>15.06</v>
      </c>
      <c r="BT4075" s="7" t="n">
        <v>1.95</v>
      </c>
      <c r="BZ4075" s="5" t="n">
        <v>19</v>
      </c>
      <c r="CA4075" s="6" t="n">
        <v>0.0476726507545953</v>
      </c>
      <c r="CB4075" s="6" t="n">
        <v>0.133683771897718</v>
      </c>
      <c r="CD4075" s="26" t="n">
        <v>17.3092358235879</v>
      </c>
      <c r="CF4075" s="25" t="n">
        <v>46168</v>
      </c>
      <c r="CG4075" s="6" t="n">
        <v>0.345175860995892</v>
      </c>
      <c r="CH4075" s="6" t="n">
        <v>0.375354281158093</v>
      </c>
      <c r="CI4075" s="6" t="n">
        <v>0.325153803979512</v>
      </c>
      <c r="CJ4075" s="6" t="n">
        <v>-0.133741586811521</v>
      </c>
      <c r="CK4075" s="6" t="n">
        <v>0.0863258446842384</v>
      </c>
      <c r="CL4075" s="7" t="n">
        <v>0.71311475409836</v>
      </c>
      <c r="CM4075" s="6" t="n">
        <v>-0.0707393732841051</v>
      </c>
      <c r="CN4075" s="4" t="s">
        <v>493</v>
      </c>
    </row>
    <row r="4076" customFormat="false" ht="15" hidden="false" customHeight="false" outlineLevel="0" collapsed="false">
      <c r="A4076" s="4" t="s">
        <v>61</v>
      </c>
      <c r="B4076" s="4" t="s">
        <v>62</v>
      </c>
      <c r="C4076" s="25" t="n">
        <v>46112</v>
      </c>
      <c r="D4076" s="4" t="s">
        <v>239</v>
      </c>
      <c r="E4076" s="4" t="s">
        <v>684</v>
      </c>
      <c r="F4076" s="4" t="s">
        <v>75</v>
      </c>
      <c r="G4076" s="4" t="s">
        <v>459</v>
      </c>
      <c r="H4076" s="4" t="s">
        <v>577</v>
      </c>
      <c r="I4076" s="5" t="n">
        <v>625</v>
      </c>
      <c r="J4076" s="25" t="n">
        <v>46136</v>
      </c>
      <c r="K4076" s="4" t="s">
        <v>1149</v>
      </c>
      <c r="L4076" s="4" t="s">
        <v>5</v>
      </c>
      <c r="M4076" s="4" t="s">
        <v>441</v>
      </c>
      <c r="N4076" s="25" t="n">
        <v>46135</v>
      </c>
      <c r="O4076" s="25" t="n">
        <v>46136</v>
      </c>
      <c r="P4076" s="25" t="n">
        <v>46139</v>
      </c>
      <c r="Q4076" s="25" t="n">
        <v>46139</v>
      </c>
      <c r="R4076" s="6" t="n">
        <v>-0.0319846292947559</v>
      </c>
      <c r="S4076" s="6" t="n">
        <v>-0.0184471687098656</v>
      </c>
      <c r="T4076" s="6" t="n">
        <v>0.0460925419293445</v>
      </c>
      <c r="U4076" s="6" t="n">
        <v>-0.00433925607527697</v>
      </c>
      <c r="V4076" s="6" t="n">
        <v>-0.0116424456669888</v>
      </c>
      <c r="W4076" s="6" t="n">
        <v>0.00194252684479379</v>
      </c>
      <c r="X4076" s="6" t="n">
        <v>0.00730318959171183</v>
      </c>
      <c r="Y4076" s="6" t="n">
        <v>-0.00628178292007076</v>
      </c>
      <c r="Z4076" s="6" t="n">
        <v>-0.0128670666162053</v>
      </c>
      <c r="AA4076" s="6" t="n">
        <v>0.00852781054092833</v>
      </c>
      <c r="AB4076" s="6" t="n">
        <v>0.0129653859878671</v>
      </c>
      <c r="AC4076" s="6" t="n">
        <v>0.0460925419293445</v>
      </c>
      <c r="AD4076" s="6" t="n">
        <v>0.0460925419293445</v>
      </c>
      <c r="AE4076" s="6" t="n">
        <v>0.0578684429641965</v>
      </c>
      <c r="AF4076" s="7" t="n">
        <v>0.885919835560124</v>
      </c>
      <c r="AG4076" s="7" t="n">
        <v>0.7610280955692</v>
      </c>
      <c r="AH4076" s="26" t="n">
        <v>884.8</v>
      </c>
      <c r="AI4076" s="6" t="n">
        <v>0.0282393957001741</v>
      </c>
      <c r="AJ4076" s="6" t="n">
        <v>0.0358836269976</v>
      </c>
      <c r="AK4076" s="6" t="n">
        <v>-0.173779064338408</v>
      </c>
      <c r="AL4076" s="6" t="n">
        <v>-0.245051194539251</v>
      </c>
      <c r="AM4076" s="6" t="n">
        <v>-0.284200307418495</v>
      </c>
      <c r="AN4076" s="6" t="n">
        <v>0.0438731982044776</v>
      </c>
      <c r="AO4076" s="6" t="n">
        <v>-0.0079895712068776</v>
      </c>
      <c r="AP4076" s="6" t="n">
        <v>0.0322360566263003</v>
      </c>
      <c r="AQ4076" s="6" t="n">
        <v>0.0275740519642955</v>
      </c>
      <c r="AR4076" s="6" t="n">
        <v>0.0350036883271773</v>
      </c>
      <c r="AS4076" s="4" t="s">
        <v>442</v>
      </c>
      <c r="AT4076" s="4" t="s">
        <v>121</v>
      </c>
      <c r="AU4076" s="5" t="n">
        <v>4713.5</v>
      </c>
      <c r="AV4076" s="6" t="n">
        <v>0.115806169069432</v>
      </c>
      <c r="AW4076" s="6" t="n">
        <v>0.00877474585339755</v>
      </c>
      <c r="AX4076" s="5" t="n">
        <v>1412.6</v>
      </c>
      <c r="AY4076" s="6" t="n">
        <v>0.299692372971253</v>
      </c>
      <c r="AZ4076" s="6" t="n">
        <v>0.0107214192037647</v>
      </c>
      <c r="BA4076" s="5" t="n">
        <v>1007.9</v>
      </c>
      <c r="BB4076" s="6" t="n">
        <v>0.0935228382336986</v>
      </c>
      <c r="BC4076" s="6" t="n">
        <v>0.0532971052356568</v>
      </c>
      <c r="BD4076" s="6" t="n">
        <v>0.213832608465047</v>
      </c>
      <c r="BE4076" s="7" t="n">
        <v>10.09</v>
      </c>
      <c r="BM4076" s="5" t="n">
        <v>88373.824</v>
      </c>
      <c r="BN4076" s="5" t="n">
        <v>3342</v>
      </c>
      <c r="BO4076" s="26" t="n">
        <v>26.443394374626</v>
      </c>
      <c r="BP4076" s="7" t="n">
        <v>4.15384222004964</v>
      </c>
      <c r="BQ4076" s="6" t="n">
        <v>0.15708430473039</v>
      </c>
      <c r="BR4076" s="7" t="n">
        <v>0.451967549071219</v>
      </c>
      <c r="BS4076" s="26" t="n">
        <v>21.5</v>
      </c>
      <c r="BT4076" s="7" t="n">
        <v>3.12</v>
      </c>
      <c r="BU4076" s="4" t="s">
        <v>1655</v>
      </c>
      <c r="BV4076" s="5" t="n">
        <v>959.3</v>
      </c>
      <c r="BW4076" s="5" t="n">
        <v>250.2</v>
      </c>
      <c r="BX4076" s="5" t="n">
        <v>709.1</v>
      </c>
      <c r="BY4076" s="7" t="n">
        <v>0.279826147832682</v>
      </c>
      <c r="BZ4076" s="5" t="n">
        <v>7</v>
      </c>
      <c r="CA4076" s="6" t="n">
        <v>0.213377373908517</v>
      </c>
      <c r="CB4076" s="6" t="n">
        <v>0.500419050680023</v>
      </c>
      <c r="CC4076" s="4" t="s">
        <v>1058</v>
      </c>
      <c r="CD4076" s="26" t="n">
        <v>38.3906039887032</v>
      </c>
      <c r="CE4076" s="6" t="n">
        <v>-0.311201397550109</v>
      </c>
      <c r="CF4076" s="25" t="n">
        <v>46168</v>
      </c>
      <c r="CG4076" s="6" t="n">
        <v>0.421975664133485</v>
      </c>
      <c r="CH4076" s="6" t="n">
        <v>0.480084457796533</v>
      </c>
      <c r="CI4076" s="6" t="n">
        <v>0.39430614886852</v>
      </c>
      <c r="CJ4076" s="6" t="n">
        <v>-0.178673372018153</v>
      </c>
      <c r="CK4076" s="6" t="n">
        <v>0.110265255144522</v>
      </c>
      <c r="CL4076" s="7" t="n">
        <v>0.418015102481121</v>
      </c>
      <c r="CM4076" s="6" t="n">
        <v>-0.0584851694915255</v>
      </c>
      <c r="CN4076" s="4" t="s">
        <v>493</v>
      </c>
    </row>
    <row r="4077" customFormat="false" ht="15" hidden="false" customHeight="false" outlineLevel="0" collapsed="false">
      <c r="A4077" s="4" t="s">
        <v>61</v>
      </c>
      <c r="B4077" s="4" t="s">
        <v>62</v>
      </c>
      <c r="C4077" s="25" t="n">
        <v>46112</v>
      </c>
      <c r="D4077" s="4" t="s">
        <v>241</v>
      </c>
      <c r="E4077" s="4" t="s">
        <v>542</v>
      </c>
      <c r="F4077" s="4" t="s">
        <v>72</v>
      </c>
      <c r="G4077" s="4" t="s">
        <v>459</v>
      </c>
      <c r="H4077" s="4" t="s">
        <v>460</v>
      </c>
      <c r="I4077" s="5" t="n">
        <v>2250</v>
      </c>
      <c r="J4077" s="25" t="n">
        <v>46136</v>
      </c>
      <c r="K4077" s="4" t="s">
        <v>1015</v>
      </c>
      <c r="L4077" s="4" t="s">
        <v>5</v>
      </c>
      <c r="M4077" s="4" t="s">
        <v>441</v>
      </c>
      <c r="N4077" s="25" t="n">
        <v>46135</v>
      </c>
      <c r="O4077" s="25" t="n">
        <v>46136</v>
      </c>
      <c r="P4077" s="25" t="n">
        <v>46139</v>
      </c>
      <c r="Q4077" s="25" t="n">
        <v>46139</v>
      </c>
      <c r="R4077" s="6" t="n">
        <v>-0.00652972384709571</v>
      </c>
      <c r="S4077" s="6" t="n">
        <v>-0.00708612898808703</v>
      </c>
      <c r="T4077" s="6" t="n">
        <v>-0.00779176004137216</v>
      </c>
      <c r="U4077" s="6" t="n">
        <v>-0.0214076128765549</v>
      </c>
      <c r="V4077" s="6" t="n">
        <v>-0.0116424456669888</v>
      </c>
      <c r="W4077" s="6" t="n">
        <v>-0.0173405057254574</v>
      </c>
      <c r="X4077" s="6" t="n">
        <v>-0.00976516720956611</v>
      </c>
      <c r="Y4077" s="6" t="n">
        <v>-0.00406710715109748</v>
      </c>
      <c r="Z4077" s="6" t="n">
        <v>0.00832087740520393</v>
      </c>
      <c r="AA4077" s="6" t="n">
        <v>-0.0297284902817588</v>
      </c>
      <c r="AB4077" s="6" t="n">
        <v>0.00568867436648857</v>
      </c>
      <c r="AC4077" s="6" t="n">
        <v>-0.00779176004137216</v>
      </c>
      <c r="AD4077" s="6" t="n">
        <v>0.00779176004137216</v>
      </c>
      <c r="AE4077" s="6" t="n">
        <v>0.0483364937079813</v>
      </c>
      <c r="AF4077" s="7" t="n">
        <v>0.0699001426533537</v>
      </c>
      <c r="AG4077" s="7" t="n">
        <v>2.73146247852424</v>
      </c>
      <c r="AH4077" s="26" t="n">
        <v>294.04</v>
      </c>
      <c r="AI4077" s="6" t="n">
        <v>0.0463684566385538</v>
      </c>
      <c r="AJ4077" s="6" t="n">
        <v>0.0938988095238096</v>
      </c>
      <c r="AK4077" s="6" t="n">
        <v>-0.00796221322537127</v>
      </c>
      <c r="AL4077" s="6" t="n">
        <v>0.0828208433069426</v>
      </c>
      <c r="AM4077" s="6" t="n">
        <v>0.796322316574011</v>
      </c>
      <c r="AN4077" s="6" t="n">
        <v>0.0269175214589998</v>
      </c>
      <c r="AO4077" s="6" t="n">
        <v>0.0669812880648097</v>
      </c>
      <c r="AP4077" s="6" t="n">
        <v>0.00924285068973885</v>
      </c>
      <c r="AQ4077" s="6" t="n">
        <v>-0.0176865075228466</v>
      </c>
      <c r="AR4077" s="6" t="n">
        <v>-0.0102568711599649</v>
      </c>
      <c r="AS4077" s="4" t="s">
        <v>442</v>
      </c>
      <c r="AT4077" s="4" t="s">
        <v>481</v>
      </c>
      <c r="AU4077" s="5" t="n">
        <v>4771.03</v>
      </c>
      <c r="AV4077" s="6" t="n">
        <v>0.185961938094717</v>
      </c>
      <c r="AW4077" s="6" t="n">
        <v>0.0421032398700818</v>
      </c>
      <c r="BA4077" s="5" t="n">
        <v>850.31</v>
      </c>
      <c r="BB4077" s="6" t="n">
        <v>0.336608139333826</v>
      </c>
      <c r="BC4077" s="6" t="n">
        <v>0.151230013132776</v>
      </c>
      <c r="BD4077" s="6" t="n">
        <v>0.178223570172479</v>
      </c>
      <c r="BE4077" s="7" t="n">
        <v>3.22</v>
      </c>
      <c r="BM4077" s="5" t="n">
        <v>73587.33252</v>
      </c>
      <c r="BN4077" s="5" t="n">
        <v>2810.72</v>
      </c>
      <c r="BO4077" s="26" t="n">
        <v>26.1809545312233</v>
      </c>
      <c r="BP4077" s="7" t="n">
        <v>2.79183310917681</v>
      </c>
      <c r="BQ4077" s="6" t="n">
        <v>0.106636032152582</v>
      </c>
      <c r="BR4077" s="7" t="n">
        <v>2.39127485434252</v>
      </c>
      <c r="BS4077" s="26" t="n">
        <v>17.24</v>
      </c>
      <c r="BT4077" s="7" t="n">
        <v>2.84</v>
      </c>
      <c r="BU4077" s="4" t="s">
        <v>1655</v>
      </c>
      <c r="BV4077" s="5" t="n">
        <v>-14189.24</v>
      </c>
      <c r="BW4077" s="5" t="n">
        <v>239.46</v>
      </c>
      <c r="BX4077" s="5" t="n">
        <v>-14428.7</v>
      </c>
      <c r="BY4077" s="7" t="n">
        <v>-4.74307470659219</v>
      </c>
      <c r="BZ4077" s="5" t="n">
        <v>11</v>
      </c>
      <c r="CA4077" s="6" t="n">
        <v>0.107681811054655</v>
      </c>
      <c r="CB4077" s="6" t="n">
        <v>0.305991209808004</v>
      </c>
      <c r="CC4077" s="4" t="s">
        <v>677</v>
      </c>
      <c r="CD4077" s="26" t="n">
        <v>26.7628615933732</v>
      </c>
      <c r="CE4077" s="6" t="n">
        <v>-0.02174308080321</v>
      </c>
      <c r="CF4077" s="25" t="n">
        <v>46168</v>
      </c>
      <c r="CG4077" s="6" t="n">
        <v>0.381060231439863</v>
      </c>
      <c r="CH4077" s="6" t="n">
        <v>0.434060357295256</v>
      </c>
      <c r="CI4077" s="6" t="n">
        <v>0.392301070094202</v>
      </c>
      <c r="CJ4077" s="6" t="n">
        <v>-0.0962061761669908</v>
      </c>
      <c r="CK4077" s="6" t="n">
        <v>0.0997379852444322</v>
      </c>
      <c r="CL4077" s="7" t="n">
        <v>0.0781222923470588</v>
      </c>
      <c r="CM4077" s="6" t="n">
        <v>-0.0119599699378982</v>
      </c>
      <c r="CN4077" s="4" t="s">
        <v>493</v>
      </c>
    </row>
    <row r="4078" customFormat="false" ht="15" hidden="false" customHeight="false" outlineLevel="0" collapsed="false">
      <c r="A4078" s="4" t="s">
        <v>61</v>
      </c>
      <c r="B4078" s="4" t="s">
        <v>62</v>
      </c>
      <c r="C4078" s="25" t="n">
        <v>46112</v>
      </c>
      <c r="D4078" s="4" t="s">
        <v>291</v>
      </c>
      <c r="E4078" s="4" t="s">
        <v>565</v>
      </c>
      <c r="F4078" s="4" t="s">
        <v>86</v>
      </c>
      <c r="G4078" s="4" t="s">
        <v>438</v>
      </c>
      <c r="H4078" s="4" t="s">
        <v>566</v>
      </c>
      <c r="I4078" s="5" t="n">
        <v>500</v>
      </c>
      <c r="J4078" s="25" t="n">
        <v>46136</v>
      </c>
      <c r="K4078" s="4" t="s">
        <v>1238</v>
      </c>
      <c r="L4078" s="4" t="s">
        <v>5</v>
      </c>
      <c r="M4078" s="4" t="s">
        <v>441</v>
      </c>
      <c r="N4078" s="25" t="n">
        <v>46135</v>
      </c>
      <c r="O4078" s="25" t="n">
        <v>46136</v>
      </c>
      <c r="P4078" s="25" t="n">
        <v>46139</v>
      </c>
      <c r="Q4078" s="25" t="n">
        <v>46139</v>
      </c>
      <c r="R4078" s="6" t="n">
        <v>-0.0137288011159238</v>
      </c>
      <c r="S4078" s="6" t="n">
        <v>-0.011612326931666</v>
      </c>
      <c r="T4078" s="6" t="n">
        <v>0.02861876788673</v>
      </c>
      <c r="U4078" s="6" t="n">
        <v>0.0032776398391402</v>
      </c>
      <c r="V4078" s="6" t="n">
        <v>-0.0116424456669888</v>
      </c>
      <c r="W4078" s="6" t="n">
        <v>0.000809693896018926</v>
      </c>
      <c r="X4078" s="6" t="n">
        <v>0.014920085506129</v>
      </c>
      <c r="Y4078" s="6" t="n">
        <v>0.00246794594312128</v>
      </c>
      <c r="Z4078" s="6" t="n">
        <v>0.00152758106093032</v>
      </c>
      <c r="AA4078" s="6" t="n">
        <v>0.00175005877820988</v>
      </c>
      <c r="AB4078" s="6" t="n">
        <v>-0.0111462569664106</v>
      </c>
      <c r="AC4078" s="6" t="n">
        <v>0.02861876788673</v>
      </c>
      <c r="AD4078" s="6" t="n">
        <v>0.02861876788673</v>
      </c>
      <c r="AE4078" s="6" t="n">
        <v>0.0456394035246271</v>
      </c>
      <c r="AF4078" s="7" t="n">
        <v>0.904290429042905</v>
      </c>
      <c r="AG4078" s="7" t="n">
        <v>1.21157447019976</v>
      </c>
      <c r="AH4078" s="26" t="n">
        <v>1362.1</v>
      </c>
      <c r="AI4078" s="6" t="n">
        <v>0.0133918607246486</v>
      </c>
      <c r="AJ4078" s="6" t="n">
        <v>-0.0326681343654567</v>
      </c>
      <c r="AK4078" s="6" t="n">
        <v>-0.0657109541120791</v>
      </c>
      <c r="AL4078" s="6" t="n">
        <v>-0.00887724659826827</v>
      </c>
      <c r="AM4078" s="6" t="n">
        <v>0.0687328364064346</v>
      </c>
      <c r="AN4078" s="6" t="n">
        <v>0.0271637685430788</v>
      </c>
      <c r="AO4078" s="6" t="n">
        <v>-0.0598319029085355</v>
      </c>
      <c r="AP4078" s="6" t="n">
        <v>0.0716063845365353</v>
      </c>
      <c r="AQ4078" s="6" t="n">
        <v>-0.00695563039976599</v>
      </c>
      <c r="AR4078" s="6" t="n">
        <v>0.000474005963115753</v>
      </c>
      <c r="AS4078" s="4" t="s">
        <v>442</v>
      </c>
      <c r="AT4078" s="4" t="s">
        <v>121</v>
      </c>
      <c r="AU4078" s="5" t="n">
        <v>298621</v>
      </c>
      <c r="AV4078" s="6" t="n">
        <v>0.128690380348713</v>
      </c>
      <c r="AW4078" s="6" t="n">
        <v>0.108072104966307</v>
      </c>
      <c r="AX4078" s="5" t="n">
        <v>44141</v>
      </c>
      <c r="AY4078" s="6" t="n">
        <v>0.147816128135664</v>
      </c>
      <c r="AZ4078" s="6" t="n">
        <v>-0.0178545941224655</v>
      </c>
      <c r="BA4078" s="5" t="n">
        <v>16971</v>
      </c>
      <c r="BB4078" s="6" t="n">
        <v>-0.125521718967383</v>
      </c>
      <c r="BC4078" s="6" t="n">
        <v>-0.0897827835880933</v>
      </c>
      <c r="BD4078" s="6" t="n">
        <v>0.0568312342400568</v>
      </c>
      <c r="BE4078" s="7" t="n">
        <v>12.54</v>
      </c>
      <c r="BM4078" s="5" t="n">
        <v>1843193.72</v>
      </c>
      <c r="BN4078" s="5" t="n">
        <v>83211</v>
      </c>
      <c r="BO4078" s="26" t="n">
        <v>22.1508420761678</v>
      </c>
      <c r="BP4078" s="7" t="n">
        <v>2.1010324183841</v>
      </c>
      <c r="BQ4078" s="6" t="n">
        <v>0.0948511307678278</v>
      </c>
      <c r="BR4078" s="7" t="n">
        <v>0.396942823271931</v>
      </c>
      <c r="BS4078" s="26" t="n">
        <v>9.6</v>
      </c>
      <c r="BT4078" s="7" t="n">
        <v>1.56</v>
      </c>
      <c r="BU4078" s="4" t="s">
        <v>1655</v>
      </c>
      <c r="BV4078" s="5" t="n">
        <v>192113</v>
      </c>
      <c r="BW4078" s="5" t="n">
        <v>122916</v>
      </c>
      <c r="BX4078" s="5" t="n">
        <v>69197</v>
      </c>
      <c r="BY4078" s="7" t="n">
        <v>2.37837202104612</v>
      </c>
      <c r="BZ4078" s="5" t="n">
        <v>3</v>
      </c>
      <c r="CA4078" s="6" t="n">
        <v>0.0632836569773847</v>
      </c>
      <c r="CB4078" s="6" t="n">
        <v>0.775835617080084</v>
      </c>
      <c r="CC4078" s="4" t="s">
        <v>503</v>
      </c>
      <c r="CD4078" s="26" t="n">
        <v>5.22106086417741</v>
      </c>
      <c r="CE4078" s="6" t="n">
        <v>3.24259411112185</v>
      </c>
      <c r="CF4078" s="25" t="n">
        <v>46168</v>
      </c>
      <c r="CG4078" s="6" t="n">
        <v>0.2441760875131</v>
      </c>
      <c r="CH4078" s="6" t="n">
        <v>0.284134754408617</v>
      </c>
      <c r="CI4078" s="6" t="n">
        <v>0.232406081955414</v>
      </c>
      <c r="CJ4078" s="6" t="n">
        <v>-0.182056829200172</v>
      </c>
      <c r="CK4078" s="6" t="n">
        <v>0.0653712908570568</v>
      </c>
      <c r="CL4078" s="7" t="n">
        <v>0.437788018433181</v>
      </c>
      <c r="CM4078" s="6" t="n">
        <v>-0.00811441914769424</v>
      </c>
      <c r="CN4078" s="4" t="s">
        <v>493</v>
      </c>
    </row>
    <row r="4079" customFormat="false" ht="15" hidden="false" customHeight="false" outlineLevel="0" collapsed="false">
      <c r="A4079" s="4" t="s">
        <v>61</v>
      </c>
      <c r="B4079" s="4" t="s">
        <v>62</v>
      </c>
      <c r="C4079" s="25" t="n">
        <v>46112</v>
      </c>
      <c r="D4079" s="4" t="s">
        <v>299</v>
      </c>
      <c r="E4079" s="4" t="s">
        <v>552</v>
      </c>
      <c r="F4079" s="4" t="s">
        <v>72</v>
      </c>
      <c r="G4079" s="4" t="s">
        <v>459</v>
      </c>
      <c r="H4079" s="4" t="s">
        <v>460</v>
      </c>
      <c r="I4079" s="5" t="n">
        <v>825</v>
      </c>
      <c r="J4079" s="25" t="n">
        <v>46136</v>
      </c>
      <c r="K4079" s="4" t="s">
        <v>652</v>
      </c>
      <c r="L4079" s="4" t="s">
        <v>6</v>
      </c>
      <c r="M4079" s="4" t="s">
        <v>441</v>
      </c>
      <c r="N4079" s="25" t="n">
        <v>46135</v>
      </c>
      <c r="O4079" s="25" t="n">
        <v>46136</v>
      </c>
      <c r="P4079" s="25" t="n">
        <v>46139</v>
      </c>
      <c r="Q4079" s="25" t="n">
        <v>46136</v>
      </c>
      <c r="R4079" s="6" t="n">
        <v>-0.0337465894404289</v>
      </c>
      <c r="S4079" s="6" t="n">
        <v>0.0019815713861091</v>
      </c>
      <c r="T4079" s="6" t="n">
        <v>-0.0362404825472165</v>
      </c>
      <c r="U4079" s="6" t="n">
        <v>-0.0680055006015362</v>
      </c>
      <c r="V4079" s="6" t="n">
        <v>-0.0116424456669888</v>
      </c>
      <c r="W4079" s="6" t="n">
        <v>-0.0173405057254574</v>
      </c>
      <c r="X4079" s="6" t="n">
        <v>-0.0563630549345474</v>
      </c>
      <c r="Y4079" s="6" t="n">
        <v>-0.0506649948760788</v>
      </c>
      <c r="Z4079" s="6" t="n">
        <v>0.00832087740520393</v>
      </c>
      <c r="AA4079" s="6" t="n">
        <v>-0.0763263780067401</v>
      </c>
      <c r="AB4079" s="6" t="n">
        <v>-0.00232834637867818</v>
      </c>
      <c r="AC4079" s="6" t="n">
        <v>0.0019815713861091</v>
      </c>
      <c r="AD4079" s="6" t="n">
        <v>0.0019815713861091</v>
      </c>
      <c r="AE4079" s="6" t="n">
        <v>0.0464183097196078</v>
      </c>
      <c r="AF4079" s="7" t="n">
        <v>0.592315901814299</v>
      </c>
      <c r="AG4079" s="7" t="n">
        <v>1.08133546044031</v>
      </c>
      <c r="AH4079" s="26" t="n">
        <v>1044.55</v>
      </c>
      <c r="AI4079" s="6" t="n">
        <v>0.023115725549733</v>
      </c>
      <c r="AJ4079" s="6" t="n">
        <v>0.0224647611589666</v>
      </c>
      <c r="AK4079" s="6" t="n">
        <v>0.0493244261389314</v>
      </c>
      <c r="AL4079" s="6" t="n">
        <v>0.542568116370079</v>
      </c>
      <c r="AM4079" s="6" t="n">
        <v>0.510010842067222</v>
      </c>
      <c r="AN4079" s="6" t="n">
        <v>0.0269175214589998</v>
      </c>
      <c r="AO4079" s="6" t="n">
        <v>-0.00445276030003328</v>
      </c>
      <c r="AP4079" s="6" t="n">
        <v>-0.0105165957010208</v>
      </c>
      <c r="AQ4079" s="6" t="n">
        <v>-0.0230852100754115</v>
      </c>
      <c r="AR4079" s="6" t="n">
        <v>-0.0156555737125298</v>
      </c>
      <c r="AS4079" s="4" t="s">
        <v>442</v>
      </c>
      <c r="AT4079" s="4" t="s">
        <v>121</v>
      </c>
      <c r="AU4079" s="5" t="n">
        <v>12513.43</v>
      </c>
      <c r="AV4079" s="6" t="n">
        <v>0.0924723879300486</v>
      </c>
      <c r="AW4079" s="6" t="n">
        <v>0.0281551850500708</v>
      </c>
      <c r="AX4079" s="5" t="n">
        <v>9409.3</v>
      </c>
      <c r="AY4079" s="6" t="n">
        <v>0.751936119832852</v>
      </c>
      <c r="AZ4079" s="6" t="n">
        <v>0.0394473711347722</v>
      </c>
      <c r="BA4079" s="5" t="n">
        <v>3020.94</v>
      </c>
      <c r="BB4079" s="6" t="n">
        <v>0.409171692858842</v>
      </c>
      <c r="BC4079" s="6" t="n">
        <v>0.194212638111992</v>
      </c>
      <c r="BD4079" s="6" t="n">
        <v>0.241415822839941</v>
      </c>
      <c r="BE4079" s="7" t="n">
        <v>16.06</v>
      </c>
      <c r="BM4079" s="5" t="n">
        <v>196516.41425</v>
      </c>
      <c r="BN4079" s="5" t="n">
        <v>9146.99</v>
      </c>
      <c r="BO4079" s="26" t="n">
        <v>21.4842712466068</v>
      </c>
      <c r="BP4079" s="7" t="n">
        <v>3.2426851257669</v>
      </c>
      <c r="BQ4079" s="6" t="n">
        <v>0.150932982019534</v>
      </c>
      <c r="BR4079" s="7" t="n">
        <v>1.88612096531871</v>
      </c>
      <c r="BS4079" s="26" t="n">
        <v>17.24</v>
      </c>
      <c r="BT4079" s="7" t="n">
        <v>2.84</v>
      </c>
      <c r="BU4079" s="4" t="s">
        <v>1655</v>
      </c>
      <c r="BV4079" s="5" t="n">
        <v>-13281.43</v>
      </c>
      <c r="BW4079" s="5" t="n">
        <v>191.22</v>
      </c>
      <c r="BX4079" s="5" t="n">
        <v>-13472.65</v>
      </c>
      <c r="BY4079" s="7" t="n">
        <v>-1.3249419402723</v>
      </c>
      <c r="BZ4079" s="5" t="n">
        <v>11</v>
      </c>
      <c r="CA4079" s="6" t="n">
        <v>0.17061091139604</v>
      </c>
      <c r="CB4079" s="6" t="n">
        <v>0.305991209808004</v>
      </c>
      <c r="CC4079" s="4" t="s">
        <v>554</v>
      </c>
      <c r="CD4079" s="26" t="n">
        <v>26.7628615933732</v>
      </c>
      <c r="CE4079" s="6" t="n">
        <v>-0.197235647927627</v>
      </c>
      <c r="CF4079" s="25" t="n">
        <v>46168</v>
      </c>
      <c r="CG4079" s="6" t="n">
        <v>0.393612336740177</v>
      </c>
      <c r="CH4079" s="6" t="n">
        <v>0.448058209531661</v>
      </c>
      <c r="CI4079" s="6" t="n">
        <v>0.445291789779719</v>
      </c>
      <c r="CJ4079" s="6" t="n">
        <v>-0.00617424185762328</v>
      </c>
      <c r="CK4079" s="6" t="n">
        <v>0.105419597741009</v>
      </c>
      <c r="CL4079" s="7" t="n">
        <v>0.0187969924812022</v>
      </c>
      <c r="CM4079" s="6" t="n">
        <v>-0.0367188335428677</v>
      </c>
      <c r="CN4079" s="4" t="s">
        <v>493</v>
      </c>
    </row>
    <row r="4080" customFormat="false" ht="15" hidden="false" customHeight="false" outlineLevel="0" collapsed="false">
      <c r="A4080" s="4" t="s">
        <v>61</v>
      </c>
      <c r="B4080" s="4" t="s">
        <v>62</v>
      </c>
      <c r="C4080" s="25" t="n">
        <v>46112</v>
      </c>
      <c r="D4080" s="4" t="s">
        <v>212</v>
      </c>
      <c r="E4080" s="4" t="s">
        <v>643</v>
      </c>
      <c r="F4080" s="4" t="s">
        <v>69</v>
      </c>
      <c r="G4080" s="4" t="s">
        <v>459</v>
      </c>
      <c r="H4080" s="4" t="s">
        <v>453</v>
      </c>
      <c r="I4080" s="5" t="n">
        <v>9275</v>
      </c>
      <c r="J4080" s="25" t="n">
        <v>46137</v>
      </c>
      <c r="K4080" s="4" t="s">
        <v>917</v>
      </c>
      <c r="L4080" s="4" t="s">
        <v>447</v>
      </c>
      <c r="M4080" s="4" t="s">
        <v>441</v>
      </c>
      <c r="N4080" s="25" t="n">
        <v>46136</v>
      </c>
      <c r="O4080" s="25" t="n">
        <v>46139</v>
      </c>
      <c r="P4080" s="25" t="n">
        <v>46140</v>
      </c>
      <c r="Q4080" s="25" t="n">
        <v>46139</v>
      </c>
      <c r="R4080" s="6" t="n">
        <v>-0.00884564352056605</v>
      </c>
      <c r="S4080" s="6" t="n">
        <v>0.0452179086717237</v>
      </c>
      <c r="T4080" s="6" t="n">
        <v>-0.0222000853849438</v>
      </c>
      <c r="U4080" s="6" t="n">
        <v>0.0141721797662139</v>
      </c>
      <c r="V4080" s="6" t="n">
        <v>-0.0072573235060216</v>
      </c>
      <c r="W4080" s="6" t="n">
        <v>-0.0160661593808869</v>
      </c>
      <c r="X4080" s="6" t="n">
        <v>0.0214295032722355</v>
      </c>
      <c r="Y4080" s="6" t="n">
        <v>0.0302383391471007</v>
      </c>
      <c r="Z4080" s="6" t="n">
        <v>-0.0157154225673033</v>
      </c>
      <c r="AA4080" s="6" t="n">
        <v>0.0298876023335172</v>
      </c>
      <c r="AB4080" s="6" t="n">
        <v>0.00937081659973216</v>
      </c>
      <c r="AC4080" s="6" t="n">
        <v>0.0452179086717237</v>
      </c>
      <c r="AD4080" s="6" t="n">
        <v>0.0452179086717237</v>
      </c>
      <c r="AE4080" s="6" t="n">
        <v>0.0392681838464971</v>
      </c>
      <c r="AF4080" s="7" t="n">
        <v>0.916666666666667</v>
      </c>
      <c r="AG4080" s="7" t="n">
        <v>1.82610471788057</v>
      </c>
      <c r="AH4080" s="26" t="n">
        <v>67.83</v>
      </c>
      <c r="AI4080" s="6" t="n">
        <v>0.000147449130050381</v>
      </c>
      <c r="AJ4080" s="6" t="n">
        <v>0.0833732630570196</v>
      </c>
      <c r="AK4080" s="6" t="n">
        <v>-0.183950914340712</v>
      </c>
      <c r="AL4080" s="6" t="n">
        <v>-0.0551608859172591</v>
      </c>
      <c r="AM4080" s="6" t="n">
        <v>0.0178571428571437</v>
      </c>
      <c r="AN4080" s="6" t="n">
        <v>0.053394697947653</v>
      </c>
      <c r="AO4080" s="6" t="n">
        <v>0.0299785651093667</v>
      </c>
      <c r="AP4080" s="6" t="n">
        <v>0.0128074516082084</v>
      </c>
      <c r="AQ4080" s="6" t="n">
        <v>0.0403143647212922</v>
      </c>
      <c r="AR4080" s="6" t="n">
        <v>0.0440046092234322</v>
      </c>
      <c r="AS4080" s="4" t="s">
        <v>455</v>
      </c>
      <c r="AT4080" s="4" t="s">
        <v>456</v>
      </c>
      <c r="AU4080" s="5" t="n">
        <v>10552.77</v>
      </c>
      <c r="AV4080" s="6" t="n">
        <v>0.121091816159457</v>
      </c>
      <c r="AW4080" s="6" t="n">
        <v>0.0130315579695537</v>
      </c>
      <c r="BA4080" s="5" t="n">
        <v>318.94</v>
      </c>
      <c r="BB4080" s="6" t="n">
        <v>0.0488687187582215</v>
      </c>
      <c r="BC4080" s="6" t="n">
        <v>-0.365344052214749</v>
      </c>
      <c r="BD4080" s="6" t="n">
        <v>0.0302233442025174</v>
      </c>
      <c r="BE4080" s="7" t="n">
        <v>0.37</v>
      </c>
      <c r="BF4080" s="5" t="n">
        <v>5677.19</v>
      </c>
      <c r="BG4080" s="6" t="n">
        <v>0.156919684705614</v>
      </c>
      <c r="BH4080" s="6" t="n">
        <v>-0.415691015174348</v>
      </c>
      <c r="BI4080" s="6" t="n">
        <v>-0.400718387832909</v>
      </c>
      <c r="BJ4080" s="27" t="n">
        <v>0.0161</v>
      </c>
      <c r="BK4080" s="27" t="n">
        <v>0.0048</v>
      </c>
      <c r="BL4080" s="27" t="n">
        <v>0.0033</v>
      </c>
      <c r="BM4080" s="5" t="n">
        <v>58304.56527</v>
      </c>
      <c r="BN4080" s="5" t="n">
        <v>1621.5</v>
      </c>
      <c r="BO4080" s="26" t="n">
        <v>35.9571787049029</v>
      </c>
      <c r="BP4080" s="7" t="n">
        <v>1.25412673840513</v>
      </c>
      <c r="BQ4080" s="6" t="n">
        <v>0.0348783409482048</v>
      </c>
      <c r="BS4080" s="26" t="n">
        <v>14.85</v>
      </c>
      <c r="BT4080" s="7" t="n">
        <v>1.92</v>
      </c>
      <c r="BZ4080" s="5" t="n">
        <v>19</v>
      </c>
      <c r="CA4080" s="6" t="n">
        <v>0.0474219260872446</v>
      </c>
      <c r="CB4080" s="6" t="n">
        <v>0.138892466198476</v>
      </c>
      <c r="CC4080" s="4" t="s">
        <v>1661</v>
      </c>
      <c r="CD4080" s="26" t="n">
        <v>17.0289756328142</v>
      </c>
      <c r="CE4080" s="6" t="n">
        <v>1.11152916536064</v>
      </c>
      <c r="CF4080" s="25" t="n">
        <v>46168</v>
      </c>
      <c r="CG4080" s="6" t="n">
        <v>0.375314188523125</v>
      </c>
      <c r="CH4080" s="6" t="n">
        <v>0.394073099368531</v>
      </c>
      <c r="CI4080" s="6" t="n">
        <v>0.312070333898533</v>
      </c>
      <c r="CJ4080" s="6" t="n">
        <v>-0.208090239098788</v>
      </c>
      <c r="CK4080" s="6" t="n">
        <v>0.0905845604640785</v>
      </c>
      <c r="CL4080" s="7" t="n">
        <v>0.4991789819376</v>
      </c>
      <c r="CM4080" s="6" t="n">
        <v>-0.112689732462401</v>
      </c>
      <c r="CN4080" s="4" t="s">
        <v>493</v>
      </c>
    </row>
    <row r="4081" customFormat="false" ht="15" hidden="false" customHeight="false" outlineLevel="0" collapsed="false">
      <c r="A4081" s="4" t="s">
        <v>61</v>
      </c>
      <c r="B4081" s="4" t="s">
        <v>62</v>
      </c>
      <c r="C4081" s="25" t="n">
        <v>46112</v>
      </c>
      <c r="D4081" s="4" t="s">
        <v>289</v>
      </c>
      <c r="E4081" s="4" t="s">
        <v>595</v>
      </c>
      <c r="F4081" s="4" t="s">
        <v>69</v>
      </c>
      <c r="G4081" s="4" t="s">
        <v>459</v>
      </c>
      <c r="H4081" s="4" t="s">
        <v>453</v>
      </c>
      <c r="I4081" s="5" t="n">
        <v>3175</v>
      </c>
      <c r="J4081" s="25" t="n">
        <v>46137</v>
      </c>
      <c r="K4081" s="4" t="s">
        <v>927</v>
      </c>
      <c r="L4081" s="4" t="s">
        <v>447</v>
      </c>
      <c r="M4081" s="4" t="s">
        <v>441</v>
      </c>
      <c r="N4081" s="25" t="n">
        <v>46136</v>
      </c>
      <c r="O4081" s="25" t="n">
        <v>46139</v>
      </c>
      <c r="P4081" s="25" t="n">
        <v>46140</v>
      </c>
      <c r="Q4081" s="25" t="n">
        <v>46139</v>
      </c>
      <c r="R4081" s="6" t="n">
        <v>0.0286445831333013</v>
      </c>
      <c r="S4081" s="6" t="n">
        <v>-0.0267579340385811</v>
      </c>
      <c r="T4081" s="6" t="n">
        <v>0.0254156010230178</v>
      </c>
      <c r="U4081" s="6" t="n">
        <v>0.027302250117738</v>
      </c>
      <c r="V4081" s="6" t="n">
        <v>-0.0072573235060216</v>
      </c>
      <c r="W4081" s="6" t="n">
        <v>-0.0160661593808869</v>
      </c>
      <c r="X4081" s="6" t="n">
        <v>0.0345595736237596</v>
      </c>
      <c r="Y4081" s="6" t="n">
        <v>0.0433684094986249</v>
      </c>
      <c r="Z4081" s="6" t="n">
        <v>-0.0157154225673033</v>
      </c>
      <c r="AA4081" s="6" t="n">
        <v>0.0430176726850413</v>
      </c>
      <c r="AB4081" s="6" t="n">
        <v>-0.0105787181082763</v>
      </c>
      <c r="AC4081" s="6" t="n">
        <v>-0.0267579340385811</v>
      </c>
      <c r="AD4081" s="6" t="n">
        <v>0.0267579340385811</v>
      </c>
      <c r="AE4081" s="6" t="n">
        <v>0.037025513378967</v>
      </c>
      <c r="AF4081" s="7" t="n">
        <v>0.563025210084034</v>
      </c>
      <c r="AG4081" s="7" t="n">
        <v>2.08582022499465</v>
      </c>
      <c r="AH4081" s="26" t="n">
        <v>312.45</v>
      </c>
      <c r="AI4081" s="6" t="n">
        <v>-0.0109211775878444</v>
      </c>
      <c r="AJ4081" s="6" t="n">
        <v>0.0696679219445393</v>
      </c>
      <c r="AK4081" s="6" t="n">
        <v>0.0316988608221891</v>
      </c>
      <c r="AL4081" s="6" t="n">
        <v>0.018581907090464</v>
      </c>
      <c r="AM4081" s="6" t="n">
        <v>0.627089517262928</v>
      </c>
      <c r="AN4081" s="6" t="n">
        <v>0.053394697947653</v>
      </c>
      <c r="AO4081" s="6" t="n">
        <v>0.0162732239968864</v>
      </c>
      <c r="AP4081" s="6" t="n">
        <v>0.0470771628994549</v>
      </c>
      <c r="AQ4081" s="6" t="n">
        <v>0.0857365549493374</v>
      </c>
      <c r="AR4081" s="6" t="n">
        <v>0.0894267994514774</v>
      </c>
      <c r="AS4081" s="4" t="s">
        <v>455</v>
      </c>
      <c r="AT4081" s="4" t="s">
        <v>456</v>
      </c>
      <c r="AU4081" s="5" t="n">
        <v>3720.25</v>
      </c>
      <c r="AV4081" s="6" t="n">
        <v>0.0703999631715084</v>
      </c>
      <c r="AW4081" s="6" t="n">
        <v>0.0145933444967465</v>
      </c>
      <c r="BA4081" s="5" t="n">
        <v>229.71</v>
      </c>
      <c r="BB4081" s="6" t="n">
        <v>2.34366812227074</v>
      </c>
      <c r="BC4081" s="6" t="n">
        <v>0.07401346549467</v>
      </c>
      <c r="BD4081" s="6" t="n">
        <v>0.0617458504132787</v>
      </c>
      <c r="BE4081" s="7" t="n">
        <v>3.72</v>
      </c>
      <c r="BF4081" s="5" t="n">
        <v>1670.96</v>
      </c>
      <c r="BG4081" s="6" t="n">
        <v>0.0690586172921652</v>
      </c>
      <c r="BH4081" s="6" t="n">
        <v>0.109371915605151</v>
      </c>
      <c r="BI4081" s="6" t="n">
        <v>-0.136052169039916</v>
      </c>
      <c r="BJ4081" s="27" t="n">
        <v>0.0145</v>
      </c>
      <c r="BK4081" s="27" t="n">
        <v>0.0039</v>
      </c>
      <c r="BL4081" s="27" t="n">
        <v>0.0055</v>
      </c>
      <c r="BM4081" s="5" t="n">
        <v>19283.1642</v>
      </c>
      <c r="BN4081" s="5" t="n">
        <v>661.43</v>
      </c>
      <c r="BO4081" s="26" t="n">
        <v>29.1537489983823</v>
      </c>
      <c r="BP4081" s="7" t="n">
        <v>1.2029587555163</v>
      </c>
      <c r="BQ4081" s="6" t="n">
        <v>0.0412625750322213</v>
      </c>
      <c r="BS4081" s="26" t="n">
        <v>14.85</v>
      </c>
      <c r="BT4081" s="7" t="n">
        <v>1.92</v>
      </c>
      <c r="BZ4081" s="5" t="n">
        <v>19</v>
      </c>
      <c r="CA4081" s="6" t="n">
        <v>0.0474219260872446</v>
      </c>
      <c r="CB4081" s="6" t="n">
        <v>0.123099847448385</v>
      </c>
      <c r="CC4081" s="4" t="s">
        <v>1662</v>
      </c>
      <c r="CD4081" s="26" t="n">
        <v>17.0289756328142</v>
      </c>
      <c r="CE4081" s="6" t="n">
        <v>0.712008380715756</v>
      </c>
      <c r="CF4081" s="25" t="n">
        <v>46168</v>
      </c>
      <c r="CH4081" s="6" t="n">
        <v>0.369941542611364</v>
      </c>
      <c r="CI4081" s="6" t="n">
        <v>0.310410862019379</v>
      </c>
      <c r="CJ4081" s="6" t="n">
        <v>-0.160919155420522</v>
      </c>
      <c r="CK4081" s="6" t="n">
        <v>0.0850964530180461</v>
      </c>
      <c r="CL4081" s="7" t="n">
        <v>0.314442413162704</v>
      </c>
    </row>
    <row r="4082" customFormat="false" ht="15" hidden="false" customHeight="false" outlineLevel="0" collapsed="false">
      <c r="A4082" s="4" t="s">
        <v>61</v>
      </c>
      <c r="B4082" s="4" t="s">
        <v>62</v>
      </c>
      <c r="C4082" s="25" t="n">
        <v>46112</v>
      </c>
      <c r="D4082" s="4" t="s">
        <v>141</v>
      </c>
      <c r="E4082" s="4" t="s">
        <v>530</v>
      </c>
      <c r="F4082" s="4" t="s">
        <v>69</v>
      </c>
      <c r="G4082" s="4" t="s">
        <v>459</v>
      </c>
      <c r="H4082" s="4" t="s">
        <v>453</v>
      </c>
      <c r="I4082" s="5" t="n">
        <v>1000</v>
      </c>
      <c r="J4082" s="25" t="n">
        <v>46139</v>
      </c>
      <c r="K4082" s="4" t="s">
        <v>685</v>
      </c>
      <c r="L4082" s="4" t="s">
        <v>5</v>
      </c>
      <c r="M4082" s="4" t="s">
        <v>441</v>
      </c>
      <c r="N4082" s="25" t="n">
        <v>46136</v>
      </c>
      <c r="O4082" s="25" t="n">
        <v>46139</v>
      </c>
      <c r="P4082" s="25" t="n">
        <v>46140</v>
      </c>
      <c r="Q4082" s="25" t="n">
        <v>46140</v>
      </c>
      <c r="R4082" s="6" t="n">
        <v>0.00889940828402369</v>
      </c>
      <c r="S4082" s="6" t="n">
        <v>-0.0212546333223855</v>
      </c>
      <c r="T4082" s="6" t="n">
        <v>-0.0193672099712369</v>
      </c>
      <c r="U4082" s="6" t="n">
        <v>-0.0317224350095987</v>
      </c>
      <c r="V4082" s="6" t="n">
        <v>-0.0072573235060216</v>
      </c>
      <c r="W4082" s="6" t="n">
        <v>-0.0160661593808869</v>
      </c>
      <c r="X4082" s="6" t="n">
        <v>-0.0244651115035771</v>
      </c>
      <c r="Y4082" s="6" t="n">
        <v>-0.0156562756287119</v>
      </c>
      <c r="Z4082" s="6" t="n">
        <v>-0.00883346513061634</v>
      </c>
      <c r="AA4082" s="6" t="n">
        <v>-0.0228889698789824</v>
      </c>
      <c r="AB4082" s="6" t="n">
        <v>0.0190795781399809</v>
      </c>
      <c r="AC4082" s="6" t="n">
        <v>-0.0193672099712369</v>
      </c>
      <c r="AD4082" s="6" t="n">
        <v>0.0193672099712369</v>
      </c>
      <c r="AE4082" s="6" t="n">
        <v>0.0439117929050816</v>
      </c>
      <c r="AF4082" s="7" t="n">
        <v>0.124454148471614</v>
      </c>
      <c r="AG4082" s="7" t="n">
        <v>2.23207999184242</v>
      </c>
      <c r="AH4082" s="26" t="n">
        <v>1056.25</v>
      </c>
      <c r="AI4082" s="6" t="n">
        <v>0.0734793434625742</v>
      </c>
      <c r="AJ4082" s="6" t="n">
        <v>0.171593366979092</v>
      </c>
      <c r="AK4082" s="6" t="n">
        <v>0.0345756403349824</v>
      </c>
      <c r="AL4082" s="6" t="n">
        <v>0.322792736380712</v>
      </c>
      <c r="AM4082" s="6" t="n">
        <v>0.693794098781269</v>
      </c>
      <c r="AN4082" s="6" t="n">
        <v>0.053394697947653</v>
      </c>
      <c r="AO4082" s="6" t="n">
        <v>0.118198669031439</v>
      </c>
      <c r="AP4082" s="6" t="n">
        <v>0.001173249902229</v>
      </c>
      <c r="AQ4082" s="6" t="n">
        <v>-0.0174032068830665</v>
      </c>
      <c r="AR4082" s="6" t="n">
        <v>-0.0137129623809266</v>
      </c>
      <c r="AS4082" s="4" t="s">
        <v>455</v>
      </c>
      <c r="AT4082" s="4" t="s">
        <v>456</v>
      </c>
      <c r="AU4082" s="5" t="n">
        <v>5019.1467</v>
      </c>
      <c r="AV4082" s="6" t="n">
        <v>0.175278634637299</v>
      </c>
      <c r="AW4082" s="6" t="n">
        <v>0.0616990966175688</v>
      </c>
      <c r="BA4082" s="5" t="n">
        <v>831.8695</v>
      </c>
      <c r="BB4082" s="6" t="n">
        <v>0.65152235880743</v>
      </c>
      <c r="BC4082" s="6" t="n">
        <v>0.245954505940481</v>
      </c>
      <c r="BD4082" s="6" t="n">
        <v>0.165739228144099</v>
      </c>
      <c r="BE4082" s="7" t="n">
        <v>11.13</v>
      </c>
      <c r="BF4082" s="5" t="n">
        <v>2582.3278</v>
      </c>
      <c r="BG4082" s="6" t="n">
        <v>0.233246689090887</v>
      </c>
      <c r="BH4082" s="6" t="n">
        <v>0.0458542576007375</v>
      </c>
      <c r="BI4082" s="6" t="n">
        <v>-0.575768401840058</v>
      </c>
      <c r="BJ4082" s="27" t="n">
        <v>0.0203</v>
      </c>
      <c r="BK4082" s="27" t="n">
        <v>0.0074</v>
      </c>
      <c r="BL4082" s="27" t="n">
        <v>0.0045</v>
      </c>
      <c r="BM4082" s="5" t="n">
        <v>78920.9614375</v>
      </c>
      <c r="BN4082" s="5" t="n">
        <v>2313.0835</v>
      </c>
      <c r="BO4082" s="26" t="n">
        <v>34.1193741762889</v>
      </c>
      <c r="BP4082" s="7" t="n">
        <v>4.30880025629187</v>
      </c>
      <c r="BQ4082" s="6" t="n">
        <v>0.126286028402193</v>
      </c>
      <c r="BS4082" s="26" t="n">
        <v>14.85</v>
      </c>
      <c r="BT4082" s="7" t="n">
        <v>1.92</v>
      </c>
      <c r="BZ4082" s="5" t="n">
        <v>19</v>
      </c>
      <c r="CA4082" s="6" t="n">
        <v>0.0474219260872446</v>
      </c>
      <c r="CB4082" s="6" t="n">
        <v>0.123099847448385</v>
      </c>
      <c r="CC4082" s="4" t="s">
        <v>1663</v>
      </c>
      <c r="CD4082" s="26" t="n">
        <v>17.0289756328142</v>
      </c>
      <c r="CE4082" s="6" t="n">
        <v>1.00360696450479</v>
      </c>
      <c r="CF4082" s="25" t="n">
        <v>46168</v>
      </c>
      <c r="CG4082" s="6" t="n">
        <v>0.346010393150803</v>
      </c>
      <c r="CH4082" s="6" t="n">
        <v>0.405219820445869</v>
      </c>
      <c r="CI4082" s="6" t="n">
        <v>0.320595462300908</v>
      </c>
      <c r="CJ4082" s="6" t="n">
        <v>-0.208835683436827</v>
      </c>
      <c r="CK4082" s="6" t="n">
        <v>0.0908916586768936</v>
      </c>
      <c r="CL4082" s="7" t="n">
        <v>0.213080168776372</v>
      </c>
      <c r="CM4082" s="6" t="n">
        <v>0.14013856812933</v>
      </c>
      <c r="CN4082" s="4" t="s">
        <v>493</v>
      </c>
    </row>
    <row r="4083" customFormat="false" ht="15" hidden="false" customHeight="false" outlineLevel="0" collapsed="false">
      <c r="A4083" s="4" t="s">
        <v>61</v>
      </c>
      <c r="B4083" s="4" t="s">
        <v>62</v>
      </c>
      <c r="C4083" s="25" t="n">
        <v>46112</v>
      </c>
      <c r="D4083" s="4" t="s">
        <v>168</v>
      </c>
      <c r="E4083" s="4" t="s">
        <v>843</v>
      </c>
      <c r="F4083" s="4" t="s">
        <v>104</v>
      </c>
      <c r="G4083" s="4" t="s">
        <v>438</v>
      </c>
      <c r="H4083" s="4" t="s">
        <v>505</v>
      </c>
      <c r="I4083" s="5" t="n">
        <v>1350</v>
      </c>
      <c r="J4083" s="25" t="n">
        <v>46139</v>
      </c>
      <c r="K4083" s="4" t="s">
        <v>531</v>
      </c>
      <c r="L4083" s="4" t="s">
        <v>5</v>
      </c>
      <c r="M4083" s="4" t="s">
        <v>441</v>
      </c>
      <c r="N4083" s="25" t="n">
        <v>46136</v>
      </c>
      <c r="O4083" s="25" t="n">
        <v>46139</v>
      </c>
      <c r="P4083" s="25" t="n">
        <v>46140</v>
      </c>
      <c r="Q4083" s="25" t="n">
        <v>46140</v>
      </c>
      <c r="R4083" s="6" t="n">
        <v>0.0118717408188174</v>
      </c>
      <c r="S4083" s="6" t="n">
        <v>-0.00767543859649122</v>
      </c>
      <c r="T4083" s="6" t="n">
        <v>0.0320441988950275</v>
      </c>
      <c r="U4083" s="6" t="n">
        <v>0.0362405011173537</v>
      </c>
      <c r="V4083" s="6" t="n">
        <v>-0.0072573235060216</v>
      </c>
      <c r="W4083" s="6" t="n">
        <v>0.0203299762331137</v>
      </c>
      <c r="X4083" s="6" t="n">
        <v>0.0434978246233753</v>
      </c>
      <c r="Y4083" s="6" t="n">
        <v>0.0159105248842399</v>
      </c>
      <c r="AB4083" s="6" t="n">
        <v>0.00817679558011042</v>
      </c>
      <c r="AC4083" s="6" t="n">
        <v>0.0320441988950275</v>
      </c>
      <c r="AD4083" s="6" t="n">
        <v>0.0320441988950275</v>
      </c>
      <c r="AE4083" s="6" t="n">
        <v>0.0391160220994475</v>
      </c>
      <c r="AF4083" s="7" t="n">
        <v>0.610169491525425</v>
      </c>
      <c r="AG4083" s="7" t="n">
        <v>2.10347612598925</v>
      </c>
      <c r="AH4083" s="26" t="n">
        <v>450.65</v>
      </c>
      <c r="AI4083" s="6" t="n">
        <v>0.041363373772386</v>
      </c>
      <c r="AJ4083" s="6" t="n">
        <v>-0.00781594011448705</v>
      </c>
      <c r="AK4083" s="6" t="n">
        <v>0.0476577937928628</v>
      </c>
      <c r="AL4083" s="6" t="n">
        <v>0.162667698658411</v>
      </c>
      <c r="AM4083" s="6" t="n">
        <v>0.12521847690387</v>
      </c>
      <c r="AN4083" s="6" t="n">
        <v>0.136621227004227</v>
      </c>
      <c r="AO4083" s="6" t="n">
        <v>-0.144437167118714</v>
      </c>
      <c r="AP4083" s="6" t="n">
        <v>0.00685224839400433</v>
      </c>
      <c r="AQ4083" s="6" t="n">
        <v>-0.0084582441113491</v>
      </c>
      <c r="AR4083" s="6" t="n">
        <v>-0.00476799960920915</v>
      </c>
      <c r="AS4083" s="4" t="s">
        <v>442</v>
      </c>
      <c r="AT4083" s="4" t="s">
        <v>121</v>
      </c>
      <c r="AU4083" s="5" t="n">
        <v>46490.03</v>
      </c>
      <c r="AV4083" s="6" t="n">
        <v>0.229097035945447</v>
      </c>
      <c r="AW4083" s="6" t="n">
        <v>0.331169885400348</v>
      </c>
      <c r="AX4083" s="5" t="n">
        <v>12673.16</v>
      </c>
      <c r="AY4083" s="6" t="n">
        <v>0.27259952295148</v>
      </c>
      <c r="AZ4083" s="6" t="n">
        <v>-0.0391068454537932</v>
      </c>
      <c r="BA4083" s="5" t="n">
        <v>10839.18</v>
      </c>
      <c r="BB4083" s="6" t="n">
        <v>0.128608645129852</v>
      </c>
      <c r="BC4083" s="6" t="n">
        <v>0.514391298577007</v>
      </c>
      <c r="BD4083" s="6" t="n">
        <v>0.233150634662959</v>
      </c>
      <c r="BE4083" s="7" t="n">
        <v>17.59</v>
      </c>
      <c r="BM4083" s="5" t="n">
        <v>277723.42745</v>
      </c>
      <c r="BN4083" s="5" t="n">
        <v>29859.13</v>
      </c>
      <c r="BO4083" s="26" t="n">
        <v>9.30112255280043</v>
      </c>
      <c r="BP4083" s="7" t="n">
        <v>2.63587618833393</v>
      </c>
      <c r="BQ4083" s="6" t="n">
        <v>0.283393340252281</v>
      </c>
      <c r="BR4083" s="7" t="n">
        <v>0.128449069097884</v>
      </c>
      <c r="BS4083" s="26" t="n">
        <v>21.68</v>
      </c>
      <c r="BT4083" s="7" t="n">
        <v>3.33</v>
      </c>
      <c r="BU4083" s="4" t="s">
        <v>1655</v>
      </c>
      <c r="BV4083" s="5" t="n">
        <v>43214.6</v>
      </c>
      <c r="BW4083" s="5" t="n">
        <v>12092.13</v>
      </c>
      <c r="BX4083" s="5" t="n">
        <v>31122.47</v>
      </c>
      <c r="BY4083" s="7" t="n">
        <v>1.38979214511732</v>
      </c>
      <c r="BZ4083" s="5" t="n">
        <v>1</v>
      </c>
      <c r="CF4083" s="25" t="n">
        <v>46168</v>
      </c>
      <c r="CG4083" s="6" t="n">
        <v>0.277114501430001</v>
      </c>
      <c r="CH4083" s="6" t="n">
        <v>0.285811837245431</v>
      </c>
      <c r="CI4083" s="6" t="n">
        <v>0.270086788706761</v>
      </c>
      <c r="CJ4083" s="6" t="n">
        <v>-0.0550188847677661</v>
      </c>
      <c r="CK4083" s="6" t="n">
        <v>0.0644198895027624</v>
      </c>
      <c r="CL4083" s="7" t="n">
        <v>0.497427101200685</v>
      </c>
      <c r="CM4083" s="6" t="n">
        <v>-0.08010582010582</v>
      </c>
      <c r="CN4083" s="4" t="s">
        <v>493</v>
      </c>
    </row>
    <row r="4084" customFormat="false" ht="15" hidden="false" customHeight="false" outlineLevel="0" collapsed="false">
      <c r="A4084" s="4" t="s">
        <v>61</v>
      </c>
      <c r="B4084" s="4" t="s">
        <v>62</v>
      </c>
      <c r="C4084" s="25" t="n">
        <v>46112</v>
      </c>
      <c r="D4084" s="4" t="s">
        <v>257</v>
      </c>
      <c r="E4084" s="4" t="s">
        <v>510</v>
      </c>
      <c r="F4084" s="4" t="s">
        <v>74</v>
      </c>
      <c r="G4084" s="4" t="s">
        <v>459</v>
      </c>
      <c r="H4084" s="4" t="s">
        <v>460</v>
      </c>
      <c r="I4084" s="5" t="n">
        <v>625</v>
      </c>
      <c r="J4084" s="25" t="n">
        <v>46139</v>
      </c>
      <c r="K4084" s="4" t="s">
        <v>1363</v>
      </c>
      <c r="L4084" s="4" t="s">
        <v>6</v>
      </c>
      <c r="M4084" s="4" t="s">
        <v>441</v>
      </c>
      <c r="N4084" s="25" t="n">
        <v>46136</v>
      </c>
      <c r="O4084" s="25" t="n">
        <v>46139</v>
      </c>
      <c r="P4084" s="25" t="n">
        <v>46140</v>
      </c>
      <c r="Q4084" s="25" t="n">
        <v>46139</v>
      </c>
      <c r="R4084" s="6" t="n">
        <v>-0.0509714617956296</v>
      </c>
      <c r="S4084" s="6" t="n">
        <v>0.0105682340327769</v>
      </c>
      <c r="T4084" s="6" t="n">
        <v>0.0338991613620288</v>
      </c>
      <c r="U4084" s="6" t="n">
        <v>-0.00650406640082402</v>
      </c>
      <c r="V4084" s="6" t="n">
        <v>-0.0072573235060216</v>
      </c>
      <c r="W4084" s="6" t="n">
        <v>-0.0118231388240482</v>
      </c>
      <c r="X4084" s="6" t="n">
        <v>0.00075325710519758</v>
      </c>
      <c r="Y4084" s="6" t="n">
        <v>0.00531907242322416</v>
      </c>
      <c r="Z4084" s="6" t="n">
        <v>0.0485539945434963</v>
      </c>
      <c r="AA4084" s="6" t="n">
        <v>-0.0550580609443203</v>
      </c>
      <c r="AB4084" s="6" t="n">
        <v>0.0170010721396845</v>
      </c>
      <c r="AC4084" s="6" t="n">
        <v>0.0105682340327769</v>
      </c>
      <c r="AD4084" s="6" t="n">
        <v>0.0105682340327769</v>
      </c>
      <c r="AE4084" s="6" t="n">
        <v>0.0180221575534793</v>
      </c>
      <c r="AF4084" s="7" t="n">
        <v>0.43059490084986</v>
      </c>
      <c r="AG4084" s="7" t="n">
        <v>0.546081654711327</v>
      </c>
      <c r="AH4084" s="26" t="n">
        <v>1031.95</v>
      </c>
      <c r="AI4084" s="6" t="n">
        <v>0.0695444887806398</v>
      </c>
      <c r="AJ4084" s="6" t="n">
        <v>0.205197080291971</v>
      </c>
      <c r="AK4084" s="6" t="n">
        <v>0.171139987516315</v>
      </c>
      <c r="AL4084" s="6" t="n">
        <v>0.16315374211001</v>
      </c>
      <c r="AM4084" s="6" t="n">
        <v>0.628580446618795</v>
      </c>
      <c r="AN4084" s="6" t="n">
        <v>0.0519160942296748</v>
      </c>
      <c r="AO4084" s="6" t="n">
        <v>0.153280986062296</v>
      </c>
      <c r="AP4084" s="6" t="n">
        <v>0.0693378939653069</v>
      </c>
      <c r="AQ4084" s="6" t="n">
        <v>0.0641583190813586</v>
      </c>
      <c r="AR4084" s="6" t="n">
        <v>0.0678485635834986</v>
      </c>
      <c r="AS4084" s="4" t="s">
        <v>442</v>
      </c>
      <c r="AT4084" s="4" t="s">
        <v>481</v>
      </c>
      <c r="AU4084" s="5" t="n">
        <v>738.73</v>
      </c>
      <c r="AV4084" s="6" t="n">
        <v>0.303932643767431</v>
      </c>
      <c r="AW4084" s="6" t="n">
        <v>0.0474279718693285</v>
      </c>
      <c r="BA4084" s="5" t="n">
        <v>384.72</v>
      </c>
      <c r="BB4084" s="6" t="n">
        <v>0.28841259209645</v>
      </c>
      <c r="BC4084" s="6" t="n">
        <v>-0.0474870017331022</v>
      </c>
      <c r="BD4084" s="6" t="n">
        <v>0.520785672708568</v>
      </c>
      <c r="BE4084" s="7" t="n">
        <v>6.04</v>
      </c>
      <c r="BM4084" s="5" t="n">
        <v>65744.50255</v>
      </c>
      <c r="BN4084" s="5" t="n">
        <v>1443.26</v>
      </c>
      <c r="BO4084" s="26" t="n">
        <v>45.5527781203664</v>
      </c>
      <c r="BP4084" s="7" t="n">
        <v>14.9984834980073</v>
      </c>
      <c r="BQ4084" s="6" t="n">
        <v>0.329255077667843</v>
      </c>
      <c r="BR4084" s="7" t="n">
        <v>0</v>
      </c>
      <c r="BS4084" s="26" t="n">
        <v>16.99</v>
      </c>
      <c r="BT4084" s="7" t="n">
        <v>2.8</v>
      </c>
      <c r="BU4084" s="4" t="s">
        <v>1655</v>
      </c>
      <c r="BV4084" s="5" t="n">
        <v>1466.02</v>
      </c>
      <c r="BW4084" s="5" t="n">
        <v>78.96</v>
      </c>
      <c r="BX4084" s="5" t="n">
        <v>1387.06</v>
      </c>
      <c r="BY4084" s="7" t="n">
        <v>0.958571447253135</v>
      </c>
      <c r="BZ4084" s="5" t="n">
        <v>9</v>
      </c>
      <c r="CA4084" s="6" t="n">
        <v>0.2286256004641</v>
      </c>
      <c r="CB4084" s="6" t="n">
        <v>0.108854908942612</v>
      </c>
      <c r="CC4084" s="4" t="s">
        <v>677</v>
      </c>
      <c r="CD4084" s="26" t="n">
        <v>40.6310374081793</v>
      </c>
      <c r="CE4084" s="6" t="n">
        <v>0.121132538722634</v>
      </c>
      <c r="CF4084" s="25" t="n">
        <v>46168</v>
      </c>
      <c r="CH4084" s="6" t="n">
        <v>0.499448958347272</v>
      </c>
      <c r="CI4084" s="6" t="n">
        <v>0.526585739814769</v>
      </c>
      <c r="CJ4084" s="6" t="n">
        <v>0.0543334429153597</v>
      </c>
      <c r="CK4084" s="6" t="n">
        <v>0.116556899984684</v>
      </c>
      <c r="CL4084" s="7" t="n">
        <v>0.0906701708278581</v>
      </c>
    </row>
    <row r="4085" customFormat="false" ht="15" hidden="false" customHeight="false" outlineLevel="0" collapsed="false">
      <c r="A4085" s="4" t="s">
        <v>61</v>
      </c>
      <c r="B4085" s="4" t="s">
        <v>62</v>
      </c>
      <c r="C4085" s="25" t="n">
        <v>46112</v>
      </c>
      <c r="D4085" s="4" t="s">
        <v>277</v>
      </c>
      <c r="E4085" s="4" t="s">
        <v>759</v>
      </c>
      <c r="F4085" s="4" t="s">
        <v>75</v>
      </c>
      <c r="G4085" s="4" t="s">
        <v>438</v>
      </c>
      <c r="H4085" s="4" t="s">
        <v>577</v>
      </c>
      <c r="I4085" s="5" t="n">
        <v>350</v>
      </c>
      <c r="J4085" s="25" t="n">
        <v>46139</v>
      </c>
      <c r="K4085" s="4" t="s">
        <v>1167</v>
      </c>
      <c r="L4085" s="4" t="s">
        <v>5</v>
      </c>
      <c r="M4085" s="4" t="s">
        <v>441</v>
      </c>
      <c r="N4085" s="25" t="n">
        <v>46136</v>
      </c>
      <c r="O4085" s="25" t="n">
        <v>46139</v>
      </c>
      <c r="P4085" s="25" t="n">
        <v>46140</v>
      </c>
      <c r="Q4085" s="25" t="n">
        <v>46140</v>
      </c>
      <c r="R4085" s="6" t="n">
        <v>-0.00526522153139519</v>
      </c>
      <c r="S4085" s="6" t="n">
        <v>0.0134016554986205</v>
      </c>
      <c r="T4085" s="6" t="n">
        <v>-0.0210035005834306</v>
      </c>
      <c r="U4085" s="6" t="n">
        <v>-0.0128670666162053</v>
      </c>
      <c r="V4085" s="6" t="n">
        <v>-0.0072573235060216</v>
      </c>
      <c r="W4085" s="6" t="n">
        <v>0.010860693617893</v>
      </c>
      <c r="X4085" s="6" t="n">
        <v>-0.0056097431101837</v>
      </c>
      <c r="Y4085" s="6" t="n">
        <v>-0.0237277602340983</v>
      </c>
      <c r="Z4085" s="6" t="n">
        <v>-0.0111169220232609</v>
      </c>
      <c r="AA4085" s="6" t="n">
        <v>-0.00175014459294443</v>
      </c>
      <c r="AB4085" s="6" t="n">
        <v>0.0112796577207313</v>
      </c>
      <c r="AC4085" s="6" t="n">
        <v>-0.0210035005834306</v>
      </c>
      <c r="AD4085" s="6" t="n">
        <v>0.0210035005834306</v>
      </c>
      <c r="AE4085" s="6" t="n">
        <v>0.0507862421514697</v>
      </c>
      <c r="AF4085" s="7" t="n">
        <v>0.223194748358863</v>
      </c>
      <c r="AG4085" s="7" t="n">
        <v>2.07484771810839</v>
      </c>
      <c r="AH4085" s="26" t="n">
        <v>1785.3</v>
      </c>
      <c r="AI4085" s="6" t="n">
        <v>0.00168321831341523</v>
      </c>
      <c r="AJ4085" s="6" t="n">
        <v>0.133092155369383</v>
      </c>
      <c r="AK4085" s="6" t="n">
        <v>-0.0302552960347637</v>
      </c>
      <c r="AL4085" s="6" t="n">
        <v>0.0533364800283196</v>
      </c>
      <c r="AM4085" s="6" t="n">
        <v>0.109295389586182</v>
      </c>
      <c r="AN4085" s="6" t="n">
        <v>0.0690296046027386</v>
      </c>
      <c r="AO4085" s="6" t="n">
        <v>0.0640625507666444</v>
      </c>
      <c r="AP4085" s="6" t="n">
        <v>0.0438163346387426</v>
      </c>
      <c r="AQ4085" s="6" t="n">
        <v>0.00561893410522751</v>
      </c>
      <c r="AR4085" s="6" t="n">
        <v>0.00930917860736746</v>
      </c>
      <c r="AS4085" s="4" t="s">
        <v>442</v>
      </c>
      <c r="AT4085" s="4" t="s">
        <v>121</v>
      </c>
      <c r="AU4085" s="5" t="n">
        <v>1233.1985</v>
      </c>
      <c r="AV4085" s="6" t="n">
        <v>0.213377373908517</v>
      </c>
      <c r="AW4085" s="6" t="n">
        <v>0.0998982066696261</v>
      </c>
      <c r="AX4085" s="5" t="n">
        <v>745.612</v>
      </c>
      <c r="AY4085" s="6" t="n">
        <v>0.604616369546346</v>
      </c>
      <c r="AZ4085" s="6" t="n">
        <v>0.0566453501339574</v>
      </c>
      <c r="BA4085" s="5" t="n">
        <v>403.3455</v>
      </c>
      <c r="BB4085" s="6" t="n">
        <v>0.500419050680023</v>
      </c>
      <c r="BC4085" s="6" t="n">
        <v>0.462506336329085</v>
      </c>
      <c r="BD4085" s="6" t="n">
        <v>0.327072648888237</v>
      </c>
      <c r="BE4085" s="7" t="n">
        <v>11.28</v>
      </c>
      <c r="BM4085" s="5" t="n">
        <v>63842.060205</v>
      </c>
      <c r="BN4085" s="5" t="n">
        <v>1089.2928</v>
      </c>
      <c r="BO4085" s="26" t="n">
        <v>58.6087232055513</v>
      </c>
      <c r="BP4085" s="7" t="n">
        <v>5.91631540032813</v>
      </c>
      <c r="BQ4085" s="6" t="n">
        <v>0.100945986821425</v>
      </c>
      <c r="BR4085" s="7" t="n">
        <v>0.45303293123951</v>
      </c>
      <c r="BS4085" s="26" t="n">
        <v>21.41</v>
      </c>
      <c r="BT4085" s="7" t="n">
        <v>3.11</v>
      </c>
      <c r="BU4085" s="4" t="s">
        <v>1655</v>
      </c>
      <c r="BV4085" s="5" t="n">
        <v>2425.6861</v>
      </c>
      <c r="BW4085" s="5" t="n">
        <v>1396.786</v>
      </c>
      <c r="BX4085" s="5" t="n">
        <v>1028.9001</v>
      </c>
      <c r="BY4085" s="7" t="n">
        <v>1.98206699959242</v>
      </c>
      <c r="BZ4085" s="5" t="n">
        <v>7</v>
      </c>
      <c r="CA4085" s="6" t="n">
        <v>0.115806169069432</v>
      </c>
      <c r="CB4085" s="6" t="n">
        <v>0.372179493738524</v>
      </c>
      <c r="CC4085" s="4" t="s">
        <v>1127</v>
      </c>
      <c r="CD4085" s="26" t="n">
        <v>35.448842544317</v>
      </c>
      <c r="CE4085" s="6" t="n">
        <v>0.653332492655596</v>
      </c>
      <c r="CF4085" s="25" t="n">
        <v>46168</v>
      </c>
      <c r="CH4085" s="6" t="n">
        <v>0.342615324607771</v>
      </c>
      <c r="CI4085" s="6" t="n">
        <v>0.327586509587709</v>
      </c>
      <c r="CJ4085" s="6" t="n">
        <v>-0.0438649819218311</v>
      </c>
      <c r="CK4085" s="6" t="n">
        <v>0.0768931607311517</v>
      </c>
      <c r="CL4085" s="7" t="n">
        <v>0.273151739162693</v>
      </c>
    </row>
    <row r="4086" customFormat="false" ht="15" hidden="false" customHeight="false" outlineLevel="0" collapsed="false">
      <c r="A4086" s="4" t="s">
        <v>61</v>
      </c>
      <c r="B4086" s="4" t="s">
        <v>62</v>
      </c>
      <c r="C4086" s="25" t="n">
        <v>46112</v>
      </c>
      <c r="D4086" s="4" t="s">
        <v>295</v>
      </c>
      <c r="E4086" s="4" t="s">
        <v>479</v>
      </c>
      <c r="F4086" s="4" t="s">
        <v>72</v>
      </c>
      <c r="G4086" s="4" t="s">
        <v>459</v>
      </c>
      <c r="H4086" s="4" t="s">
        <v>460</v>
      </c>
      <c r="I4086" s="5" t="n">
        <v>800</v>
      </c>
      <c r="J4086" s="25" t="n">
        <v>46139</v>
      </c>
      <c r="K4086" s="4" t="s">
        <v>846</v>
      </c>
      <c r="L4086" s="4" t="s">
        <v>6</v>
      </c>
      <c r="M4086" s="4" t="s">
        <v>441</v>
      </c>
      <c r="N4086" s="25" t="n">
        <v>46136</v>
      </c>
      <c r="O4086" s="25" t="n">
        <v>46139</v>
      </c>
      <c r="P4086" s="25" t="n">
        <v>46140</v>
      </c>
      <c r="Q4086" s="25" t="n">
        <v>46139</v>
      </c>
      <c r="R4086" s="6" t="n">
        <v>-0.0150613474395709</v>
      </c>
      <c r="S4086" s="6" t="n">
        <v>0.000596747724899371</v>
      </c>
      <c r="T4086" s="6" t="n">
        <v>-0.0346652750857314</v>
      </c>
      <c r="U4086" s="6" t="n">
        <v>-0.0491298748004029</v>
      </c>
      <c r="V4086" s="6" t="n">
        <v>-0.0072573235060216</v>
      </c>
      <c r="W4086" s="6" t="n">
        <v>-0.0118231388240482</v>
      </c>
      <c r="X4086" s="6" t="n">
        <v>-0.0418725512943813</v>
      </c>
      <c r="Y4086" s="6" t="n">
        <v>-0.0373067359763547</v>
      </c>
      <c r="Z4086" s="6" t="n">
        <v>0.00832087740520393</v>
      </c>
      <c r="AA4086" s="6" t="n">
        <v>-0.0574507522056068</v>
      </c>
      <c r="AB4086" s="6" t="n">
        <v>0.00328211248694621</v>
      </c>
      <c r="AC4086" s="6" t="n">
        <v>0.000596747724899371</v>
      </c>
      <c r="AD4086" s="6" t="n">
        <v>0.000596747724899371</v>
      </c>
      <c r="AE4086" s="6" t="n">
        <v>0.0258093391018946</v>
      </c>
      <c r="AF4086" s="7" t="n">
        <v>0.387283236994223</v>
      </c>
      <c r="AG4086" s="7" t="n">
        <v>1.59463431510631</v>
      </c>
      <c r="AH4086" s="26" t="n">
        <v>680.55</v>
      </c>
      <c r="AI4086" s="6" t="n">
        <v>-0.00736581096849487</v>
      </c>
      <c r="AJ4086" s="6" t="n">
        <v>-0.0197335253871082</v>
      </c>
      <c r="AK4086" s="6" t="n">
        <v>-0.188178456399857</v>
      </c>
      <c r="AL4086" s="6" t="n">
        <v>-0.272022249558754</v>
      </c>
      <c r="AM4086" s="6" t="n">
        <v>-0.2518551091079</v>
      </c>
      <c r="AN4086" s="6" t="n">
        <v>0.0519160942296748</v>
      </c>
      <c r="AO4086" s="6" t="n">
        <v>-0.071649619616783</v>
      </c>
      <c r="AP4086" s="6" t="n">
        <v>0.00339794578731945</v>
      </c>
      <c r="AQ4086" s="6" t="n">
        <v>-0.0342883620356788</v>
      </c>
      <c r="AR4086" s="6" t="n">
        <v>-0.0305981175335388</v>
      </c>
      <c r="AS4086" s="4" t="s">
        <v>455</v>
      </c>
      <c r="AT4086" s="4" t="s">
        <v>481</v>
      </c>
      <c r="AU4086" s="5" t="n">
        <v>4934.5</v>
      </c>
      <c r="AV4086" s="6" t="n">
        <v>0.0557451406198184</v>
      </c>
      <c r="AW4086" s="6" t="n">
        <v>-0.0375951287822346</v>
      </c>
      <c r="BA4086" s="5" t="n">
        <v>609.3</v>
      </c>
      <c r="BB4086" s="6" t="n">
        <v>0.140626755026396</v>
      </c>
      <c r="BC4086" s="6" t="n">
        <v>0.094603334291463</v>
      </c>
      <c r="BD4086" s="6" t="n">
        <v>0.123477555983382</v>
      </c>
      <c r="BE4086" s="7" t="n">
        <v>6.4</v>
      </c>
      <c r="BM4086" s="5" t="n">
        <v>64759.7769</v>
      </c>
      <c r="BN4086" s="5" t="n">
        <v>2091.55</v>
      </c>
      <c r="BO4086" s="26" t="n">
        <v>30.9625765102436</v>
      </c>
      <c r="BP4086" s="7" t="n">
        <v>4.37883229609555</v>
      </c>
      <c r="BQ4086" s="6" t="n">
        <v>0.141423382341804</v>
      </c>
      <c r="BR4086" s="7" t="n">
        <v>2.81354399943743</v>
      </c>
      <c r="BS4086" s="26" t="n">
        <v>16.99</v>
      </c>
      <c r="BT4086" s="7" t="n">
        <v>2.8</v>
      </c>
      <c r="BU4086" s="4" t="s">
        <v>1655</v>
      </c>
      <c r="BV4086" s="5" t="n">
        <v>493.03</v>
      </c>
      <c r="BW4086" s="5" t="n">
        <v>33.64</v>
      </c>
      <c r="BX4086" s="5" t="n">
        <v>459.39</v>
      </c>
      <c r="BY4086" s="7" t="n">
        <v>0.227547756737173</v>
      </c>
      <c r="BZ4086" s="5" t="n">
        <v>11</v>
      </c>
      <c r="CA4086" s="6" t="n">
        <v>0.17061091139604</v>
      </c>
      <c r="CB4086" s="6" t="n">
        <v>0.30619114914969</v>
      </c>
      <c r="CC4086" s="4" t="s">
        <v>802</v>
      </c>
      <c r="CD4086" s="26" t="n">
        <v>26.1809545312233</v>
      </c>
      <c r="CE4086" s="6" t="n">
        <v>0.182637419629515</v>
      </c>
      <c r="CF4086" s="25" t="n">
        <v>46168</v>
      </c>
      <c r="CG4086" s="6" t="n">
        <v>0.345225629878882</v>
      </c>
      <c r="CH4086" s="6" t="n">
        <v>0.361429769107606</v>
      </c>
      <c r="CI4086" s="6" t="n">
        <v>0.322425176541787</v>
      </c>
      <c r="CJ4086" s="6" t="n">
        <v>-0.107917487433657</v>
      </c>
      <c r="CK4086" s="6" t="n">
        <v>0.0830971206922274</v>
      </c>
      <c r="CL4086" s="7" t="n">
        <v>0.00718132854578184</v>
      </c>
      <c r="CM4086" s="6" t="n">
        <v>-0.011349593495935</v>
      </c>
      <c r="CN4086" s="4" t="s">
        <v>493</v>
      </c>
    </row>
    <row r="4087" customFormat="false" ht="15" hidden="false" customHeight="false" outlineLevel="0" collapsed="false">
      <c r="A4087" s="4" t="s">
        <v>61</v>
      </c>
      <c r="B4087" s="4" t="s">
        <v>62</v>
      </c>
      <c r="C4087" s="25" t="n">
        <v>46112</v>
      </c>
      <c r="D4087" s="4" t="s">
        <v>305</v>
      </c>
      <c r="E4087" s="4" t="s">
        <v>585</v>
      </c>
      <c r="F4087" s="4" t="s">
        <v>96</v>
      </c>
      <c r="G4087" s="4" t="s">
        <v>438</v>
      </c>
      <c r="H4087" s="4" t="s">
        <v>488</v>
      </c>
      <c r="I4087" s="5" t="n">
        <v>175</v>
      </c>
      <c r="J4087" s="25" t="n">
        <v>46139</v>
      </c>
      <c r="K4087" s="4" t="s">
        <v>1299</v>
      </c>
      <c r="L4087" s="4" t="s">
        <v>6</v>
      </c>
      <c r="M4087" s="4" t="s">
        <v>441</v>
      </c>
      <c r="N4087" s="25" t="n">
        <v>46136</v>
      </c>
      <c r="O4087" s="25" t="n">
        <v>46139</v>
      </c>
      <c r="P4087" s="25" t="n">
        <v>46140</v>
      </c>
      <c r="Q4087" s="25" t="n">
        <v>46139</v>
      </c>
      <c r="R4087" s="6" t="n">
        <v>-0.00361678405351762</v>
      </c>
      <c r="S4087" s="6" t="n">
        <v>0.00775109170305677</v>
      </c>
      <c r="T4087" s="6" t="n">
        <v>-0.0163850070414906</v>
      </c>
      <c r="U4087" s="6" t="n">
        <v>-0.0122506993919515</v>
      </c>
      <c r="V4087" s="6" t="n">
        <v>-0.0072573235060216</v>
      </c>
      <c r="W4087" s="6" t="n">
        <v>-0.00186501378966875</v>
      </c>
      <c r="X4087" s="6" t="n">
        <v>-0.00499337588592985</v>
      </c>
      <c r="Y4087" s="6" t="n">
        <v>-0.0103856856022827</v>
      </c>
      <c r="AB4087" s="6" t="n">
        <v>0.0100982532751093</v>
      </c>
      <c r="AC4087" s="6" t="n">
        <v>0.00775109170305677</v>
      </c>
      <c r="AD4087" s="6" t="n">
        <v>0.00775109170305677</v>
      </c>
      <c r="AE4087" s="6" t="n">
        <v>0.0554312227074236</v>
      </c>
      <c r="AF4087" s="7" t="n">
        <v>0.3397341211226</v>
      </c>
      <c r="AG4087" s="7" t="n">
        <v>2.98463934614586</v>
      </c>
      <c r="AH4087" s="26" t="n">
        <v>3677.3</v>
      </c>
      <c r="AI4087" s="6" t="n">
        <v>0.00368469894644896</v>
      </c>
      <c r="AJ4087" s="6" t="n">
        <v>-0.0432169433314255</v>
      </c>
      <c r="AK4087" s="6" t="n">
        <v>0.0605658581605284</v>
      </c>
      <c r="AL4087" s="6" t="n">
        <v>-0.132753172020187</v>
      </c>
      <c r="AM4087" s="6" t="n">
        <v>0.0462330715830202</v>
      </c>
      <c r="AN4087" s="6" t="n">
        <v>0.0746756306004957</v>
      </c>
      <c r="AO4087" s="6" t="n">
        <v>-0.117892573931921</v>
      </c>
      <c r="AP4087" s="6" t="n">
        <v>0.0213386932459592</v>
      </c>
      <c r="AQ4087" s="6" t="n">
        <v>0.000688344943417629</v>
      </c>
      <c r="AR4087" s="6" t="n">
        <v>0.00437858944555758</v>
      </c>
      <c r="AS4087" s="4" t="s">
        <v>442</v>
      </c>
      <c r="AT4087" s="4" t="s">
        <v>121</v>
      </c>
      <c r="AU4087" s="5" t="n">
        <v>3527.66</v>
      </c>
      <c r="AV4087" s="6" t="n">
        <v>0.165371134463359</v>
      </c>
      <c r="AW4087" s="6" t="n">
        <v>0.312891244315094</v>
      </c>
      <c r="AX4087" s="5" t="n">
        <v>623.13</v>
      </c>
      <c r="AY4087" s="6" t="n">
        <v>0.176641172902151</v>
      </c>
      <c r="AZ4087" s="6" t="n">
        <v>0.0391253572784616</v>
      </c>
      <c r="BA4087" s="5" t="n">
        <v>433.57</v>
      </c>
      <c r="BB4087" s="6" t="n">
        <v>0.47502891746615</v>
      </c>
      <c r="BC4087" s="6" t="n">
        <v>1.8269544239421</v>
      </c>
      <c r="BD4087" s="6" t="n">
        <v>0.122905835596401</v>
      </c>
      <c r="BE4087" s="7" t="n">
        <v>34.13</v>
      </c>
      <c r="BM4087" s="5" t="n">
        <v>46720.0965</v>
      </c>
      <c r="BN4087" s="5" t="n">
        <v>814.35</v>
      </c>
      <c r="BO4087" s="26" t="n">
        <v>57.3710278135937</v>
      </c>
      <c r="BP4087" s="7" t="n">
        <v>8.16607876963735</v>
      </c>
      <c r="BQ4087" s="6" t="n">
        <v>0.142338024624033</v>
      </c>
      <c r="BR4087" s="7" t="n">
        <v>0.0419209821647056</v>
      </c>
      <c r="BS4087" s="26" t="n">
        <v>23.47</v>
      </c>
      <c r="BT4087" s="7" t="n">
        <v>3.59</v>
      </c>
      <c r="BU4087" s="4" t="s">
        <v>1655</v>
      </c>
      <c r="BV4087" s="5" t="n">
        <v>1214.67</v>
      </c>
      <c r="BW4087" s="5" t="n">
        <v>1117.07</v>
      </c>
      <c r="BX4087" s="5" t="n">
        <v>97.6000000000001</v>
      </c>
      <c r="BY4087" s="7" t="n">
        <v>1.27326568691168</v>
      </c>
      <c r="BZ4087" s="5" t="n">
        <v>1</v>
      </c>
      <c r="CF4087" s="25" t="n">
        <v>46168</v>
      </c>
      <c r="CG4087" s="6" t="n">
        <v>0.336925262371358</v>
      </c>
      <c r="CH4087" s="6" t="n">
        <v>0.399312308050599</v>
      </c>
      <c r="CI4087" s="6" t="n">
        <v>0.365239379664045</v>
      </c>
      <c r="CJ4087" s="6" t="n">
        <v>-0.085329021168655</v>
      </c>
      <c r="CK4087" s="6" t="n">
        <v>0.092221615720524</v>
      </c>
      <c r="CL4087" s="7" t="n">
        <v>0.0840485350695472</v>
      </c>
      <c r="CM4087" s="6" t="n">
        <v>0.0141981458728917</v>
      </c>
      <c r="CN4087" s="4" t="s">
        <v>493</v>
      </c>
    </row>
    <row r="4088" customFormat="false" ht="15" hidden="false" customHeight="false" outlineLevel="0" collapsed="false">
      <c r="A4088" s="4" t="s">
        <v>61</v>
      </c>
      <c r="B4088" s="4" t="s">
        <v>62</v>
      </c>
      <c r="C4088" s="25" t="n">
        <v>46112</v>
      </c>
      <c r="D4088" s="4" t="s">
        <v>321</v>
      </c>
      <c r="E4088" s="4" t="s">
        <v>636</v>
      </c>
      <c r="F4088" s="4" t="s">
        <v>84</v>
      </c>
      <c r="G4088" s="4" t="s">
        <v>438</v>
      </c>
      <c r="H4088" s="4" t="s">
        <v>528</v>
      </c>
      <c r="I4088" s="5" t="n">
        <v>50</v>
      </c>
      <c r="J4088" s="25" t="n">
        <v>46139</v>
      </c>
      <c r="K4088" s="4" t="s">
        <v>1000</v>
      </c>
      <c r="L4088" s="4" t="s">
        <v>6</v>
      </c>
      <c r="M4088" s="4" t="s">
        <v>441</v>
      </c>
      <c r="N4088" s="25" t="n">
        <v>46136</v>
      </c>
      <c r="O4088" s="25" t="n">
        <v>46139</v>
      </c>
      <c r="P4088" s="25" t="n">
        <v>46140</v>
      </c>
      <c r="Q4088" s="25" t="n">
        <v>46139</v>
      </c>
      <c r="R4088" s="6" t="n">
        <v>-0.0138900304101257</v>
      </c>
      <c r="S4088" s="6" t="n">
        <v>0.00100016669444902</v>
      </c>
      <c r="T4088" s="6" t="n">
        <v>-0.0160699417152374</v>
      </c>
      <c r="U4088" s="6" t="n">
        <v>-0.028959805430914</v>
      </c>
      <c r="V4088" s="6" t="n">
        <v>-0.0072573235060216</v>
      </c>
      <c r="W4088" s="6" t="n">
        <v>0.0196540410015829</v>
      </c>
      <c r="X4088" s="6" t="n">
        <v>-0.0217024819248924</v>
      </c>
      <c r="Y4088" s="6" t="n">
        <v>-0.0486138464324969</v>
      </c>
      <c r="Z4088" s="6" t="n">
        <v>0.0343014050059414</v>
      </c>
      <c r="AA4088" s="6" t="n">
        <v>-0.0632612104368554</v>
      </c>
      <c r="AB4088" s="6" t="n">
        <v>0.0125020836806133</v>
      </c>
      <c r="AC4088" s="6" t="n">
        <v>0.00100016669444902</v>
      </c>
      <c r="AD4088" s="6" t="n">
        <v>0.00100016669444902</v>
      </c>
      <c r="AE4088" s="6" t="n">
        <v>0.0309218203033839</v>
      </c>
      <c r="AF4088" s="7" t="n">
        <v>0.380053908355795</v>
      </c>
      <c r="AG4088" s="7" t="n">
        <v>1.58603719692171</v>
      </c>
      <c r="AH4088" s="26" t="n">
        <v>12167</v>
      </c>
      <c r="AI4088" s="6" t="n">
        <v>0.0288347708439032</v>
      </c>
      <c r="AJ4088" s="6" t="n">
        <v>0.125115590900685</v>
      </c>
      <c r="AK4088" s="6" t="n">
        <v>-0.0105716841506072</v>
      </c>
      <c r="AL4088" s="6" t="n">
        <v>-0.0154555753358154</v>
      </c>
      <c r="AM4088" s="6" t="n">
        <v>0.0195240489358148</v>
      </c>
      <c r="AN4088" s="6" t="n">
        <v>0.0942899669952759</v>
      </c>
      <c r="AO4088" s="6" t="n">
        <v>0.0308256239054086</v>
      </c>
      <c r="AP4088" s="6" t="n">
        <v>0.0233561817720231</v>
      </c>
      <c r="AQ4088" s="6" t="n">
        <v>-0.010831852416011</v>
      </c>
      <c r="AR4088" s="6" t="n">
        <v>-0.00714160791387108</v>
      </c>
      <c r="AS4088" s="4" t="s">
        <v>442</v>
      </c>
      <c r="AT4088" s="4" t="s">
        <v>121</v>
      </c>
      <c r="AU4088" s="5" t="n">
        <v>25799.47</v>
      </c>
      <c r="AV4088" s="6" t="n">
        <v>0.118636432222247</v>
      </c>
      <c r="AW4088" s="6" t="n">
        <v>0.181852871869858</v>
      </c>
      <c r="AX4088" s="5" t="n">
        <v>5589.37</v>
      </c>
      <c r="AY4088" s="6" t="n">
        <v>0.216646698556211</v>
      </c>
      <c r="AZ4088" s="6" t="n">
        <v>0.0168016632360572</v>
      </c>
      <c r="BA4088" s="5" t="n">
        <v>2982.76</v>
      </c>
      <c r="BB4088" s="6" t="n">
        <v>0.201737280624003</v>
      </c>
      <c r="BC4088" s="6" t="n">
        <v>0.728735365712299</v>
      </c>
      <c r="BD4088" s="6" t="n">
        <v>0.115613227713593</v>
      </c>
      <c r="BE4088" s="7" t="n">
        <v>101.41</v>
      </c>
      <c r="BM4088" s="5" t="n">
        <v>358537.156</v>
      </c>
      <c r="BN4088" s="5" t="n">
        <v>7664.92</v>
      </c>
      <c r="BO4088" s="26" t="n">
        <v>46.7763728779948</v>
      </c>
      <c r="BP4088" s="7" t="n">
        <v>4.97743250794259</v>
      </c>
      <c r="BQ4088" s="6" t="n">
        <v>0.106409116434168</v>
      </c>
      <c r="BR4088" s="7" t="n">
        <v>0.336592276686026</v>
      </c>
      <c r="BS4088" s="26" t="n">
        <v>17.05</v>
      </c>
      <c r="BT4088" s="7" t="n">
        <v>2.41</v>
      </c>
      <c r="BU4088" s="4" t="s">
        <v>1655</v>
      </c>
      <c r="BV4088" s="5" t="n">
        <v>15315.86</v>
      </c>
      <c r="BW4088" s="5" t="n">
        <v>9677.77</v>
      </c>
      <c r="BX4088" s="5" t="n">
        <v>5638.09</v>
      </c>
      <c r="BY4088" s="7" t="n">
        <v>1.87564722422247</v>
      </c>
      <c r="BZ4088" s="5" t="n">
        <v>3</v>
      </c>
      <c r="CA4088" s="6" t="n">
        <v>0.103842703878503</v>
      </c>
      <c r="CB4088" s="6" t="n">
        <v>0.308737215054482</v>
      </c>
      <c r="CC4088" s="4" t="s">
        <v>635</v>
      </c>
      <c r="CD4088" s="26" t="n">
        <v>44.4741120841797</v>
      </c>
      <c r="CE4088" s="6" t="n">
        <v>0.05176631271373</v>
      </c>
      <c r="CF4088" s="25" t="n">
        <v>46168</v>
      </c>
      <c r="CG4088" s="6" t="n">
        <v>0.283196428428684</v>
      </c>
      <c r="CH4088" s="6" t="n">
        <v>0.329225697666872</v>
      </c>
      <c r="CI4088" s="6" t="n">
        <v>0.310546385369915</v>
      </c>
      <c r="CJ4088" s="6" t="n">
        <v>-0.0567371029337375</v>
      </c>
      <c r="CK4088" s="6" t="n">
        <v>0.0757167861310218</v>
      </c>
      <c r="CL4088" s="7" t="n">
        <v>0.0132093125653579</v>
      </c>
      <c r="CM4088" s="6" t="n">
        <v>-0.00436355757772718</v>
      </c>
      <c r="CN4088" s="4" t="s">
        <v>493</v>
      </c>
    </row>
    <row r="4089" customFormat="false" ht="15" hidden="false" customHeight="false" outlineLevel="0" collapsed="false">
      <c r="A4089" s="4" t="s">
        <v>61</v>
      </c>
      <c r="B4089" s="4" t="s">
        <v>62</v>
      </c>
      <c r="C4089" s="25" t="n">
        <v>46112</v>
      </c>
      <c r="D4089" s="4" t="s">
        <v>326</v>
      </c>
      <c r="E4089" s="4" t="s">
        <v>587</v>
      </c>
      <c r="F4089" s="4" t="s">
        <v>79</v>
      </c>
      <c r="G4089" s="4" t="s">
        <v>459</v>
      </c>
      <c r="H4089" s="4" t="s">
        <v>498</v>
      </c>
      <c r="I4089" s="5" t="n">
        <v>1275</v>
      </c>
      <c r="J4089" s="25" t="n">
        <v>46139</v>
      </c>
      <c r="K4089" s="4" t="s">
        <v>1500</v>
      </c>
      <c r="L4089" s="4" t="s">
        <v>6</v>
      </c>
      <c r="M4089" s="4" t="s">
        <v>441</v>
      </c>
      <c r="N4089" s="25" t="n">
        <v>46136</v>
      </c>
      <c r="O4089" s="25" t="n">
        <v>46139</v>
      </c>
      <c r="P4089" s="25" t="n">
        <v>46140</v>
      </c>
      <c r="Q4089" s="25" t="n">
        <v>46139</v>
      </c>
      <c r="R4089" s="6" t="n">
        <v>0.0128033040784719</v>
      </c>
      <c r="S4089" s="6" t="n">
        <v>0.057906004689571</v>
      </c>
      <c r="T4089" s="6" t="n">
        <v>-0.000578201792425737</v>
      </c>
      <c r="U4089" s="6" t="n">
        <v>0.0701311069756171</v>
      </c>
      <c r="V4089" s="6" t="n">
        <v>-0.0072573235060216</v>
      </c>
      <c r="W4089" s="6" t="n">
        <v>-0.0050055343444233</v>
      </c>
      <c r="X4089" s="6" t="n">
        <v>0.0773884304816387</v>
      </c>
      <c r="Y4089" s="6" t="n">
        <v>0.0751366413200404</v>
      </c>
      <c r="Z4089" s="6" t="n">
        <v>-0.00692633725509706</v>
      </c>
      <c r="AA4089" s="6" t="n">
        <v>0.0770574442307141</v>
      </c>
      <c r="AB4089" s="6" t="n">
        <v>0.00907330003058404</v>
      </c>
      <c r="AC4089" s="6" t="n">
        <v>0.057906004689571</v>
      </c>
      <c r="AD4089" s="6" t="n">
        <v>0.057906004689571</v>
      </c>
      <c r="AE4089" s="6" t="n">
        <v>0.0853297991640331</v>
      </c>
      <c r="AF4089" s="7" t="n">
        <v>0.93189964157706</v>
      </c>
      <c r="AG4089" s="7" t="n">
        <v>4.70640612966631</v>
      </c>
      <c r="AH4089" s="26" t="n">
        <v>484.25</v>
      </c>
      <c r="AI4089" s="6" t="n">
        <v>0.051802780191138</v>
      </c>
      <c r="AJ4089" s="6" t="n">
        <v>0.196713208946003</v>
      </c>
      <c r="AK4089" s="6" t="n">
        <v>-0.0236895161290315</v>
      </c>
      <c r="AL4089" s="6" t="n">
        <v>0.049750704530674</v>
      </c>
      <c r="AM4089" s="6" t="n">
        <v>-0.114392831016825</v>
      </c>
      <c r="AN4089" s="6" t="n">
        <v>0.0913011515739315</v>
      </c>
      <c r="AO4089" s="6" t="n">
        <v>0.105412057372071</v>
      </c>
      <c r="AP4089" s="6" t="n">
        <v>-0.0185131617008969</v>
      </c>
      <c r="AQ4089" s="6" t="n">
        <v>0.0307588467843014</v>
      </c>
      <c r="AR4089" s="6" t="n">
        <v>0.0344490912864414</v>
      </c>
      <c r="AS4089" s="4" t="s">
        <v>442</v>
      </c>
      <c r="AT4089" s="4" t="s">
        <v>121</v>
      </c>
      <c r="AU4089" s="5" t="n">
        <v>6721.537</v>
      </c>
      <c r="AV4089" s="6" t="n">
        <v>0.183363773334841</v>
      </c>
      <c r="AW4089" s="6" t="n">
        <v>0.550600893467857</v>
      </c>
      <c r="AX4089" s="5" t="n">
        <v>1528.927</v>
      </c>
      <c r="AY4089" s="6" t="n">
        <v>0.227466872532279</v>
      </c>
      <c r="AZ4089" s="6" t="n">
        <v>0.00493901790626189</v>
      </c>
      <c r="BA4089" s="5" t="n">
        <v>872.355</v>
      </c>
      <c r="BB4089" s="6" t="n">
        <v>0.200783770688573</v>
      </c>
      <c r="BC4089" s="6" t="n">
        <v>2.46465464857201</v>
      </c>
      <c r="BD4089" s="6" t="n">
        <v>0.129785047675852</v>
      </c>
      <c r="BE4089" s="7" t="n">
        <v>2.58</v>
      </c>
      <c r="BM4089" s="5" t="n">
        <v>163772.86575</v>
      </c>
      <c r="BN4089" s="5" t="n">
        <v>3036.489</v>
      </c>
      <c r="BO4089" s="26" t="n">
        <v>53.9349445198056</v>
      </c>
      <c r="BS4089" s="26" t="n">
        <v>36.45</v>
      </c>
      <c r="BT4089" s="7" t="n">
        <v>9.01</v>
      </c>
      <c r="BZ4089" s="5" t="n">
        <v>5</v>
      </c>
      <c r="CA4089" s="6" t="n">
        <v>0.179114712405224</v>
      </c>
      <c r="CB4089" s="6" t="n">
        <v>0.27183729077462</v>
      </c>
      <c r="CC4089" s="4" t="s">
        <v>579</v>
      </c>
      <c r="CD4089" s="26" t="n">
        <v>74.4006743201895</v>
      </c>
      <c r="CE4089" s="6" t="n">
        <v>-0.275074520323673</v>
      </c>
      <c r="CF4089" s="25" t="n">
        <v>46168</v>
      </c>
      <c r="CG4089" s="6" t="n">
        <v>0.344685874049645</v>
      </c>
      <c r="CH4089" s="6" t="n">
        <v>0.45934164602859</v>
      </c>
      <c r="CI4089" s="6" t="n">
        <v>0.391154588368814</v>
      </c>
      <c r="CJ4089" s="6" t="n">
        <v>-0.148445189434295</v>
      </c>
      <c r="CK4089" s="6" t="n">
        <v>0.105515343052299</v>
      </c>
      <c r="CL4089" s="7" t="n">
        <v>0.548792270531403</v>
      </c>
      <c r="CM4089" s="6" t="n">
        <v>0.284838263629151</v>
      </c>
      <c r="CN4089" s="4" t="s">
        <v>493</v>
      </c>
    </row>
    <row r="4090" customFormat="false" ht="15" hidden="false" customHeight="false" outlineLevel="0" collapsed="false">
      <c r="A4090" s="4" t="s">
        <v>61</v>
      </c>
      <c r="B4090" s="4" t="s">
        <v>62</v>
      </c>
      <c r="C4090" s="25" t="n">
        <v>46112</v>
      </c>
      <c r="D4090" s="4" t="s">
        <v>143</v>
      </c>
      <c r="E4090" s="4" t="s">
        <v>491</v>
      </c>
      <c r="F4090" s="4" t="s">
        <v>69</v>
      </c>
      <c r="G4090" s="4" t="s">
        <v>438</v>
      </c>
      <c r="H4090" s="4" t="s">
        <v>453</v>
      </c>
      <c r="I4090" s="5" t="n">
        <v>625</v>
      </c>
      <c r="J4090" s="25" t="n">
        <v>46140</v>
      </c>
      <c r="K4090" s="4" t="s">
        <v>1203</v>
      </c>
      <c r="L4090" s="4" t="s">
        <v>5</v>
      </c>
      <c r="M4090" s="4" t="s">
        <v>736</v>
      </c>
      <c r="N4090" s="25" t="n">
        <v>46139</v>
      </c>
      <c r="O4090" s="25" t="n">
        <v>46140</v>
      </c>
      <c r="P4090" s="25" t="n">
        <v>46141</v>
      </c>
      <c r="Q4090" s="25" t="n">
        <v>46141</v>
      </c>
      <c r="R4090" s="6" t="n">
        <v>-0.0305293213265979</v>
      </c>
      <c r="S4090" s="6" t="n">
        <v>-0.0265820872979913</v>
      </c>
      <c r="T4090" s="6" t="n">
        <v>0.00574088440651677</v>
      </c>
      <c r="U4090" s="6" t="n">
        <v>-0.0513705242180724</v>
      </c>
      <c r="V4090" s="6" t="n">
        <v>0.0117057273140638</v>
      </c>
      <c r="W4090" s="6" t="n">
        <v>-0.0121845667996335</v>
      </c>
      <c r="X4090" s="6" t="n">
        <v>-0.0630762515321363</v>
      </c>
      <c r="Y4090" s="6" t="n">
        <v>-0.0391859574184389</v>
      </c>
      <c r="Z4090" s="6" t="n">
        <v>-0.00883346513061634</v>
      </c>
      <c r="AA4090" s="6" t="n">
        <v>-0.0425370590874561</v>
      </c>
      <c r="AB4090" s="6" t="n">
        <v>0.00465477114041901</v>
      </c>
      <c r="AC4090" s="6" t="n">
        <v>0.00574088440651677</v>
      </c>
      <c r="AD4090" s="6" t="n">
        <v>0.00574088440651677</v>
      </c>
      <c r="AE4090" s="6" t="n">
        <v>0.0234290147401087</v>
      </c>
      <c r="AF4090" s="7" t="n">
        <v>0.576158940397353</v>
      </c>
      <c r="AG4090" s="7" t="n">
        <v>0.792735644473609</v>
      </c>
      <c r="AH4090" s="26" t="n">
        <v>1365.9</v>
      </c>
      <c r="AI4090" s="6" t="n">
        <v>0.00500331101464213</v>
      </c>
      <c r="AJ4090" s="6" t="n">
        <v>0.134562671318216</v>
      </c>
      <c r="AK4090" s="6" t="n">
        <v>0.0559721685349832</v>
      </c>
      <c r="AL4090" s="6" t="n">
        <v>0.138060323279454</v>
      </c>
      <c r="AM4090" s="6" t="n">
        <v>0.122534516765287</v>
      </c>
      <c r="AN4090" s="6" t="n">
        <v>0.0498380502011622</v>
      </c>
      <c r="AO4090" s="6" t="n">
        <v>0.0847246211170538</v>
      </c>
      <c r="AP4090" s="6" t="n">
        <v>-0.00285405738969458</v>
      </c>
      <c r="AQ4090" s="6" t="n">
        <v>-0.00755939524838067</v>
      </c>
      <c r="AR4090" s="6" t="n">
        <v>0.0184935917044456</v>
      </c>
      <c r="AS4090" s="4" t="s">
        <v>455</v>
      </c>
      <c r="AT4090" s="4" t="s">
        <v>456</v>
      </c>
      <c r="AU4090" s="5" t="n">
        <v>32724.09</v>
      </c>
      <c r="AV4090" s="6" t="n">
        <v>0.0474219260872446</v>
      </c>
      <c r="AW4090" s="6" t="n">
        <v>0.0139333341595815</v>
      </c>
      <c r="BA4090" s="5" t="n">
        <v>7071.31</v>
      </c>
      <c r="BB4090" s="6" t="n">
        <v>-0.00648963821566551</v>
      </c>
      <c r="BC4090" s="6" t="n">
        <v>0.0896423029568987</v>
      </c>
      <c r="BD4090" s="6" t="n">
        <v>0.216088820193319</v>
      </c>
      <c r="BE4090" s="7" t="n">
        <v>22.76</v>
      </c>
      <c r="BF4090" s="5" t="n">
        <v>14457.18</v>
      </c>
      <c r="BG4090" s="6" t="n">
        <v>0.0468222097036031</v>
      </c>
      <c r="BH4090" s="6" t="n">
        <v>-0.0687243835545095</v>
      </c>
      <c r="BI4090" s="6" t="n">
        <v>1.5910986868724</v>
      </c>
      <c r="BJ4090" s="27" t="n">
        <v>0.0123</v>
      </c>
      <c r="BK4090" s="27" t="n">
        <v>0.0037</v>
      </c>
      <c r="BL4090" s="27" t="n">
        <v>0.0158</v>
      </c>
      <c r="BM4090" s="5" t="n">
        <v>424125.609</v>
      </c>
      <c r="BN4090" s="5" t="n">
        <v>24502.85</v>
      </c>
      <c r="BO4090" s="26" t="n">
        <v>17.3092358235879</v>
      </c>
      <c r="BP4090" s="7" t="n">
        <v>2.23286101776936</v>
      </c>
      <c r="BQ4090" s="6" t="n">
        <v>0.128998243511511</v>
      </c>
      <c r="BS4090" s="26" t="n">
        <v>14.79</v>
      </c>
      <c r="BT4090" s="7" t="n">
        <v>1.91</v>
      </c>
      <c r="BZ4090" s="5" t="n">
        <v>19</v>
      </c>
      <c r="CA4090" s="6" t="n">
        <v>0.0476726507545953</v>
      </c>
      <c r="CB4090" s="6" t="n">
        <v>0.138892466198476</v>
      </c>
      <c r="CC4090" s="4" t="s">
        <v>1664</v>
      </c>
      <c r="CD4090" s="26" t="n">
        <v>17.6837291286505</v>
      </c>
      <c r="CE4090" s="6" t="n">
        <v>-0.0211772812362259</v>
      </c>
      <c r="CF4090" s="25" t="n">
        <v>46168</v>
      </c>
      <c r="CG4090" s="6" t="n">
        <v>0.274821063014213</v>
      </c>
      <c r="CH4090" s="6" t="n">
        <v>0.255830741763767</v>
      </c>
      <c r="CI4090" s="6" t="n">
        <v>0.24596086633848</v>
      </c>
      <c r="CJ4090" s="6" t="n">
        <v>-0.038579708432384</v>
      </c>
      <c r="CK4090" s="6" t="n">
        <v>0.0560124127230411</v>
      </c>
      <c r="CL4090" s="7" t="n">
        <v>0.102493074792245</v>
      </c>
      <c r="CM4090" s="6" t="n">
        <v>-0.0377005347593584</v>
      </c>
      <c r="CN4090" s="4" t="s">
        <v>493</v>
      </c>
    </row>
    <row r="4091" customFormat="false" ht="15" hidden="false" customHeight="false" outlineLevel="0" collapsed="false">
      <c r="A4091" s="4" t="s">
        <v>61</v>
      </c>
      <c r="B4091" s="4" t="s">
        <v>62</v>
      </c>
      <c r="C4091" s="25" t="n">
        <v>46112</v>
      </c>
      <c r="D4091" s="4" t="s">
        <v>148</v>
      </c>
      <c r="E4091" s="4" t="s">
        <v>638</v>
      </c>
      <c r="F4091" s="4" t="s">
        <v>69</v>
      </c>
      <c r="G4091" s="4" t="s">
        <v>459</v>
      </c>
      <c r="H4091" s="4" t="s">
        <v>453</v>
      </c>
      <c r="I4091" s="5" t="n">
        <v>3600</v>
      </c>
      <c r="J4091" s="25" t="n">
        <v>46140</v>
      </c>
      <c r="K4091" s="4" t="s">
        <v>929</v>
      </c>
      <c r="L4091" s="4" t="s">
        <v>5</v>
      </c>
      <c r="M4091" s="4" t="s">
        <v>441</v>
      </c>
      <c r="N4091" s="25" t="n">
        <v>46139</v>
      </c>
      <c r="O4091" s="25" t="n">
        <v>46140</v>
      </c>
      <c r="P4091" s="25" t="n">
        <v>46141</v>
      </c>
      <c r="Q4091" s="25" t="n">
        <v>46141</v>
      </c>
      <c r="R4091" s="6" t="n">
        <v>0.0412205873933704</v>
      </c>
      <c r="S4091" s="6" t="n">
        <v>-0.0177049540880849</v>
      </c>
      <c r="T4091" s="6" t="n">
        <v>0.109991603694374</v>
      </c>
      <c r="U4091" s="6" t="n">
        <v>0.13350723699966</v>
      </c>
      <c r="V4091" s="6" t="n">
        <v>0.0117057273140638</v>
      </c>
      <c r="W4091" s="6" t="n">
        <v>-0.0121845667996335</v>
      </c>
      <c r="X4091" s="6" t="n">
        <v>0.121801509685596</v>
      </c>
      <c r="Y4091" s="6" t="n">
        <v>0.145691803799294</v>
      </c>
      <c r="Z4091" s="6" t="n">
        <v>-0.0157154225673033</v>
      </c>
      <c r="AA4091" s="6" t="n">
        <v>0.149222659566963</v>
      </c>
      <c r="AB4091" s="6" t="n">
        <v>0.0411978729359082</v>
      </c>
      <c r="AC4091" s="6" t="n">
        <v>0.109991603694374</v>
      </c>
      <c r="AD4091" s="6" t="n">
        <v>0.109991603694374</v>
      </c>
      <c r="AE4091" s="6" t="n">
        <v>0.103162608452281</v>
      </c>
      <c r="AF4091" s="7" t="n">
        <v>0.666847531199133</v>
      </c>
      <c r="AG4091" s="7" t="n">
        <v>13.3005805162338</v>
      </c>
      <c r="AH4091" s="26" t="n">
        <v>174.67</v>
      </c>
      <c r="AI4091" s="6" t="n">
        <v>0.00114632888175614</v>
      </c>
      <c r="AJ4091" s="6" t="n">
        <v>0.102436253471346</v>
      </c>
      <c r="AK4091" s="6" t="n">
        <v>0.253102805079274</v>
      </c>
      <c r="AL4091" s="6" t="n">
        <v>0.0850416200770279</v>
      </c>
      <c r="AM4091" s="6" t="n">
        <v>0.0363711878485804</v>
      </c>
      <c r="AN4091" s="6" t="n">
        <v>0.0498380502011622</v>
      </c>
      <c r="AO4091" s="6" t="n">
        <v>0.0525982032701835</v>
      </c>
      <c r="AP4091" s="6" t="n">
        <v>0.0470499243570348</v>
      </c>
      <c r="AQ4091" s="6" t="n">
        <v>0.0504286434694905</v>
      </c>
      <c r="AR4091" s="6" t="n">
        <v>0.0764816304223168</v>
      </c>
      <c r="AS4091" s="4" t="s">
        <v>455</v>
      </c>
      <c r="AT4091" s="4" t="s">
        <v>456</v>
      </c>
      <c r="AU4091" s="5" t="n">
        <v>5428.4313</v>
      </c>
      <c r="AV4091" s="6" t="n">
        <v>-0.000999693864227602</v>
      </c>
      <c r="AW4091" s="6" t="n">
        <v>-0.000516990671300177</v>
      </c>
      <c r="BA4091" s="5" t="n">
        <v>534.1384</v>
      </c>
      <c r="BB4091" s="6" t="n">
        <v>0.680186144069143</v>
      </c>
      <c r="BC4091" s="6" t="n">
        <v>1.59806440849279</v>
      </c>
      <c r="BD4091" s="6" t="n">
        <v>0.0983964557127213</v>
      </c>
      <c r="BE4091" s="7" t="n">
        <v>3.32</v>
      </c>
      <c r="BF4091" s="5" t="n">
        <v>2795.5912</v>
      </c>
      <c r="BG4091" s="6" t="n">
        <v>0.0144040310386258</v>
      </c>
      <c r="BH4091" s="6" t="n">
        <v>-0.0828459198516527</v>
      </c>
      <c r="BI4091" s="6" t="n">
        <v>-0.462757287907965</v>
      </c>
      <c r="BJ4091" s="27" t="n">
        <v>0.0327</v>
      </c>
      <c r="BK4091" s="27" t="n">
        <v>0.0097</v>
      </c>
      <c r="BL4091" s="27" t="n">
        <v>0.0027</v>
      </c>
      <c r="BM4091" s="5" t="n">
        <v>28138.8374438</v>
      </c>
      <c r="BN4091" s="5" t="n">
        <v>1007.3286</v>
      </c>
      <c r="BO4091" s="26" t="n">
        <v>27.9341194559551</v>
      </c>
      <c r="BP4091" s="7" t="n">
        <v>1.13142096541634</v>
      </c>
      <c r="BQ4091" s="6" t="n">
        <v>0.0405031906303794</v>
      </c>
      <c r="BS4091" s="26" t="n">
        <v>14.79</v>
      </c>
      <c r="BT4091" s="7" t="n">
        <v>1.91</v>
      </c>
      <c r="BZ4091" s="5" t="n">
        <v>19</v>
      </c>
      <c r="CA4091" s="6" t="n">
        <v>0.0476726507545953</v>
      </c>
      <c r="CB4091" s="6" t="n">
        <v>0.123099847448385</v>
      </c>
      <c r="CC4091" s="4" t="s">
        <v>1665</v>
      </c>
      <c r="CD4091" s="26" t="n">
        <v>17.0289756328142</v>
      </c>
      <c r="CE4091" s="6" t="n">
        <v>0.640387540523993</v>
      </c>
      <c r="CF4091" s="25" t="n">
        <v>46168</v>
      </c>
      <c r="CG4091" s="6" t="n">
        <v>0.449407724830788</v>
      </c>
      <c r="CH4091" s="6" t="n">
        <v>0.475004679037351</v>
      </c>
      <c r="CI4091" s="6" t="n">
        <v>0.421529765116144</v>
      </c>
      <c r="CJ4091" s="6" t="n">
        <v>-0.112577657191883</v>
      </c>
      <c r="CK4091" s="6" t="n">
        <v>0.103789956894139</v>
      </c>
      <c r="CL4091" s="7" t="n">
        <v>1.05975189686764</v>
      </c>
      <c r="CM4091" s="6" t="n">
        <v>-0.0845199290901813</v>
      </c>
      <c r="CN4091" s="4" t="s">
        <v>493</v>
      </c>
    </row>
    <row r="4092" customFormat="false" ht="15" hidden="false" customHeight="false" outlineLevel="0" collapsed="false">
      <c r="A4092" s="4" t="s">
        <v>61</v>
      </c>
      <c r="B4092" s="4" t="s">
        <v>62</v>
      </c>
      <c r="C4092" s="25" t="n">
        <v>46112</v>
      </c>
      <c r="D4092" s="4" t="s">
        <v>184</v>
      </c>
      <c r="E4092" s="4" t="s">
        <v>1002</v>
      </c>
      <c r="F4092" s="4" t="s">
        <v>88</v>
      </c>
      <c r="G4092" s="4" t="s">
        <v>459</v>
      </c>
      <c r="H4092" s="4" t="s">
        <v>1213</v>
      </c>
      <c r="I4092" s="5" t="n">
        <v>2425</v>
      </c>
      <c r="J4092" s="25" t="n">
        <v>46140</v>
      </c>
      <c r="K4092" s="4" t="s">
        <v>1030</v>
      </c>
      <c r="L4092" s="4" t="s">
        <v>5</v>
      </c>
      <c r="M4092" s="4" t="s">
        <v>736</v>
      </c>
      <c r="N4092" s="25" t="n">
        <v>46139</v>
      </c>
      <c r="O4092" s="25" t="n">
        <v>46140</v>
      </c>
      <c r="P4092" s="25" t="n">
        <v>46141</v>
      </c>
      <c r="Q4092" s="25" t="n">
        <v>46141</v>
      </c>
      <c r="R4092" s="6" t="n">
        <v>-0.0050625024338955</v>
      </c>
      <c r="S4092" s="6" t="n">
        <v>-0.00947199499001927</v>
      </c>
      <c r="T4092" s="6" t="n">
        <v>0.00379341684119017</v>
      </c>
      <c r="U4092" s="6" t="n">
        <v>-0.0107410805827246</v>
      </c>
      <c r="V4092" s="6" t="n">
        <v>0.0117057273140638</v>
      </c>
      <c r="W4092" s="6" t="n">
        <v>0.0147049871888709</v>
      </c>
      <c r="X4092" s="6" t="n">
        <v>-0.0224468078967884</v>
      </c>
      <c r="Y4092" s="6" t="n">
        <v>-0.0254460677715955</v>
      </c>
      <c r="Z4092" s="6" t="n">
        <v>0.0146519474280027</v>
      </c>
      <c r="AA4092" s="6" t="n">
        <v>-0.0253930280107274</v>
      </c>
      <c r="AB4092" s="6" t="n">
        <v>0.0404235982139329</v>
      </c>
      <c r="AC4092" s="6" t="n">
        <v>0.00379341684119017</v>
      </c>
      <c r="AD4092" s="6" t="n">
        <v>0.00379341684119017</v>
      </c>
      <c r="AE4092" s="6" t="n">
        <v>0.0489983008653731</v>
      </c>
      <c r="AF4092" s="7" t="n">
        <v>0.0830645161290325</v>
      </c>
      <c r="AG4092" s="7" t="n">
        <v>3.36416434420269</v>
      </c>
      <c r="AH4092" s="26" t="n">
        <v>256.79</v>
      </c>
      <c r="AI4092" s="6" t="n">
        <v>0.0165472467439929</v>
      </c>
      <c r="AJ4092" s="6" t="n">
        <v>0.105471608764906</v>
      </c>
      <c r="AK4092" s="6" t="n">
        <v>-0.0475148367952525</v>
      </c>
      <c r="AL4092" s="6" t="n">
        <v>-0.250576389902233</v>
      </c>
      <c r="AM4092" s="6" t="n">
        <v>0.0813576451762319</v>
      </c>
      <c r="AN4092" s="6" t="n">
        <v>0.0275995423494069</v>
      </c>
      <c r="AO4092" s="6" t="n">
        <v>0.0778720664154988</v>
      </c>
      <c r="AP4092" s="6" t="n">
        <v>0.013344880525922</v>
      </c>
      <c r="AQ4092" s="6" t="n">
        <v>-0.0135810731016023</v>
      </c>
      <c r="AR4092" s="6" t="n">
        <v>0.012471913851224</v>
      </c>
      <c r="AS4092" s="4" t="s">
        <v>442</v>
      </c>
      <c r="AT4092" s="4" t="s">
        <v>121</v>
      </c>
      <c r="AU4092" s="5" t="n">
        <v>17292</v>
      </c>
      <c r="AV4092" s="6" t="n">
        <v>1.96451225784331</v>
      </c>
      <c r="AW4092" s="6" t="n">
        <v>0.0598835427520688</v>
      </c>
      <c r="AX4092" s="5" t="n">
        <v>486</v>
      </c>
      <c r="AY4092" s="6" t="n">
        <v>0.0281054823039556</v>
      </c>
      <c r="AZ4092" s="6" t="n">
        <v>0.0157619198146705</v>
      </c>
      <c r="BA4092" s="5" t="n">
        <v>174</v>
      </c>
      <c r="BB4092" s="6" t="n">
        <v>3.46153846153846</v>
      </c>
      <c r="BC4092" s="6" t="n">
        <v>0.705882352941176</v>
      </c>
      <c r="BD4092" s="6" t="n">
        <v>0.0100624566273421</v>
      </c>
      <c r="BE4092" s="7" t="n">
        <v>0.19</v>
      </c>
      <c r="BM4092" s="5" t="n">
        <v>233935.69</v>
      </c>
      <c r="BN4092" s="5" t="n">
        <v>231</v>
      </c>
      <c r="BO4092" s="26" t="n">
        <v>1012.70861471862</v>
      </c>
      <c r="BP4092" s="7" t="n">
        <v>7.58989325806242</v>
      </c>
      <c r="BQ4092" s="6" t="n">
        <v>0.00749464668094218</v>
      </c>
      <c r="BR4092" s="7" t="n">
        <v>0</v>
      </c>
      <c r="BS4092" s="26" t="n">
        <v>55.04</v>
      </c>
      <c r="BT4092" s="7" t="n">
        <v>6.94</v>
      </c>
      <c r="BU4092" s="4" t="s">
        <v>1655</v>
      </c>
      <c r="BV4092" s="5" t="n">
        <v>632</v>
      </c>
      <c r="BW4092" s="5" t="n">
        <v>1751</v>
      </c>
      <c r="BX4092" s="5" t="n">
        <v>-1119</v>
      </c>
      <c r="BY4092" s="7" t="n">
        <v>1.72677595628415</v>
      </c>
      <c r="BZ4092" s="5" t="n">
        <v>4</v>
      </c>
      <c r="CA4092" s="6" t="n">
        <v>0.325734802166571</v>
      </c>
      <c r="CB4092" s="6" t="n">
        <v>1.6976256913815</v>
      </c>
      <c r="CC4092" s="4" t="s">
        <v>516</v>
      </c>
      <c r="CD4092" s="26" t="n">
        <v>341.578979179052</v>
      </c>
      <c r="CE4092" s="6" t="n">
        <v>1.9647861152128</v>
      </c>
      <c r="CF4092" s="25" t="n">
        <v>46168</v>
      </c>
      <c r="CG4092" s="6" t="n">
        <v>0.41799854924893</v>
      </c>
      <c r="CH4092" s="6" t="n">
        <v>0.475043086012174</v>
      </c>
      <c r="CI4092" s="6" t="n">
        <v>0.410302374490816</v>
      </c>
      <c r="CJ4092" s="6" t="n">
        <v>-0.13628387282685</v>
      </c>
      <c r="CK4092" s="6" t="n">
        <v>0.103788866500731</v>
      </c>
      <c r="CL4092" s="7" t="n">
        <v>0.0365493618832753</v>
      </c>
      <c r="CM4092" s="6" t="n">
        <v>-0.0732303823910562</v>
      </c>
      <c r="CN4092" s="4" t="s">
        <v>493</v>
      </c>
    </row>
    <row r="4093" customFormat="false" ht="15" hidden="false" customHeight="false" outlineLevel="0" collapsed="false">
      <c r="A4093" s="4" t="s">
        <v>61</v>
      </c>
      <c r="B4093" s="4" t="s">
        <v>62</v>
      </c>
      <c r="C4093" s="25" t="n">
        <v>46112</v>
      </c>
      <c r="D4093" s="4" t="s">
        <v>249</v>
      </c>
      <c r="E4093" s="4" t="s">
        <v>507</v>
      </c>
      <c r="F4093" s="4" t="s">
        <v>78</v>
      </c>
      <c r="G4093" s="4" t="s">
        <v>438</v>
      </c>
      <c r="H4093" s="4" t="s">
        <v>508</v>
      </c>
      <c r="I4093" s="5" t="n">
        <v>50</v>
      </c>
      <c r="J4093" s="25" t="n">
        <v>46140</v>
      </c>
      <c r="K4093" s="4" t="s">
        <v>1159</v>
      </c>
      <c r="L4093" s="4" t="s">
        <v>6</v>
      </c>
      <c r="M4093" s="4" t="s">
        <v>441</v>
      </c>
      <c r="N4093" s="25" t="n">
        <v>46139</v>
      </c>
      <c r="O4093" s="25" t="n">
        <v>46140</v>
      </c>
      <c r="P4093" s="25" t="n">
        <v>46141</v>
      </c>
      <c r="Q4093" s="25" t="n">
        <v>46140</v>
      </c>
      <c r="R4093" s="6" t="n">
        <v>0.0133353770692826</v>
      </c>
      <c r="S4093" s="6" t="n">
        <v>-0.0249584026622296</v>
      </c>
      <c r="T4093" s="6" t="n">
        <v>0.0283121315544523</v>
      </c>
      <c r="U4093" s="6" t="n">
        <v>0.0166891059615053</v>
      </c>
      <c r="V4093" s="6" t="n">
        <v>0.0117057273140638</v>
      </c>
      <c r="W4093" s="6" t="n">
        <v>0.0169713284938168</v>
      </c>
      <c r="X4093" s="6" t="n">
        <v>0.00498337864744147</v>
      </c>
      <c r="Y4093" s="6" t="n">
        <v>-0.000282222532311471</v>
      </c>
      <c r="Z4093" s="6" t="n">
        <v>0.0472087771871648</v>
      </c>
      <c r="AA4093" s="6" t="n">
        <v>-0.0305196712256595</v>
      </c>
      <c r="AB4093" s="6" t="n">
        <v>0</v>
      </c>
      <c r="AC4093" s="6" t="n">
        <v>-0.0249584026622296</v>
      </c>
      <c r="AD4093" s="6" t="n">
        <v>0.0249584026622296</v>
      </c>
      <c r="AE4093" s="6" t="n">
        <v>0.0362274996218424</v>
      </c>
      <c r="AF4093" s="7" t="n">
        <v>0.133611691022965</v>
      </c>
      <c r="AG4093" s="7" t="n">
        <v>1.4940437638848</v>
      </c>
      <c r="AH4093" s="26" t="n">
        <v>13048</v>
      </c>
      <c r="AI4093" s="6" t="n">
        <v>-0.0301048093362076</v>
      </c>
      <c r="AJ4093" s="6" t="n">
        <v>0.0354733751289584</v>
      </c>
      <c r="AK4093" s="6" t="n">
        <v>-0.17828578625858</v>
      </c>
      <c r="AL4093" s="6" t="n">
        <v>-0.204438753734528</v>
      </c>
      <c r="AM4093" s="6" t="n">
        <v>0.111982273734448</v>
      </c>
      <c r="AN4093" s="6" t="n">
        <v>0.0379087955526603</v>
      </c>
      <c r="AO4093" s="6" t="n">
        <v>-0.00243542042370182</v>
      </c>
      <c r="AP4093" s="6" t="n">
        <v>0.038696537678208</v>
      </c>
      <c r="AQ4093" s="6" t="n">
        <v>-0.00980614015237202</v>
      </c>
      <c r="AR4093" s="6" t="n">
        <v>0.0162468468004543</v>
      </c>
      <c r="AS4093" s="4" t="s">
        <v>442</v>
      </c>
      <c r="AT4093" s="4" t="s">
        <v>121</v>
      </c>
      <c r="AU4093" s="5" t="n">
        <v>52462.5</v>
      </c>
      <c r="AV4093" s="6" t="n">
        <v>0.282071646941234</v>
      </c>
      <c r="AW4093" s="6" t="n">
        <v>0.0512663288186743</v>
      </c>
      <c r="AX4093" s="5" t="n">
        <v>6158.3</v>
      </c>
      <c r="AY4093" s="6" t="n">
        <v>0.117384798665714</v>
      </c>
      <c r="AZ4093" s="6" t="n">
        <v>-0.000992233648479182</v>
      </c>
      <c r="BA4093" s="5" t="n">
        <v>3659</v>
      </c>
      <c r="BB4093" s="6" t="n">
        <v>-0.0644575694817314</v>
      </c>
      <c r="BC4093" s="6" t="n">
        <v>-0.0567399654559047</v>
      </c>
      <c r="BD4093" s="6" t="n">
        <v>0.0697450559923755</v>
      </c>
      <c r="BE4093" s="7" t="n">
        <v>116.38</v>
      </c>
      <c r="BM4093" s="5" t="n">
        <v>410229.12</v>
      </c>
      <c r="BN4093" s="5" t="n">
        <v>14931.6</v>
      </c>
      <c r="BO4093" s="26" t="n">
        <v>27.4738889335369</v>
      </c>
      <c r="BP4093" s="7" t="n">
        <v>4.11282826601754</v>
      </c>
      <c r="BQ4093" s="6" t="n">
        <v>0.149699530196363</v>
      </c>
      <c r="BR4093" s="7" t="n">
        <v>0.000344883591762094</v>
      </c>
      <c r="BS4093" s="26" t="n">
        <v>30.33</v>
      </c>
      <c r="BT4093" s="7" t="n">
        <v>4.4</v>
      </c>
      <c r="BU4093" s="4" t="s">
        <v>1655</v>
      </c>
      <c r="BV4093" s="5" t="n">
        <v>19099.9</v>
      </c>
      <c r="BW4093" s="5" t="n">
        <v>10122.7</v>
      </c>
      <c r="BX4093" s="5" t="n">
        <v>8977.2</v>
      </c>
      <c r="BY4093" s="7" t="n">
        <v>1.30112742259614</v>
      </c>
      <c r="BZ4093" s="5" t="n">
        <v>6</v>
      </c>
      <c r="CA4093" s="6" t="n">
        <v>0.121173613198181</v>
      </c>
      <c r="CB4093" s="6" t="n">
        <v>-0.0531785799574323</v>
      </c>
      <c r="CC4093" s="4" t="s">
        <v>603</v>
      </c>
      <c r="CD4093" s="26" t="n">
        <v>23.9126590977914</v>
      </c>
      <c r="CE4093" s="6" t="n">
        <v>0.148926550626668</v>
      </c>
      <c r="CF4093" s="25" t="n">
        <v>46168</v>
      </c>
      <c r="CG4093" s="6" t="n">
        <v>0.29946358899558</v>
      </c>
      <c r="CH4093" s="6" t="n">
        <v>0.322833562636096</v>
      </c>
      <c r="CI4093" s="6" t="n">
        <v>0.295077221904043</v>
      </c>
      <c r="CJ4093" s="6" t="n">
        <v>-0.0859772463104784</v>
      </c>
      <c r="CK4093" s="6" t="n">
        <v>0.0724890334291333</v>
      </c>
      <c r="CL4093" s="7" t="n">
        <v>0.344305910584798</v>
      </c>
      <c r="CM4093" s="6" t="n">
        <v>-0.0788536102868448</v>
      </c>
      <c r="CN4093" s="4" t="s">
        <v>493</v>
      </c>
    </row>
    <row r="4094" customFormat="false" ht="15" hidden="false" customHeight="false" outlineLevel="0" collapsed="false">
      <c r="A4094" s="4" t="s">
        <v>61</v>
      </c>
      <c r="B4094" s="4" t="s">
        <v>62</v>
      </c>
      <c r="C4094" s="25" t="n">
        <v>46112</v>
      </c>
      <c r="D4094" s="4" t="s">
        <v>290</v>
      </c>
      <c r="E4094" s="4" t="s">
        <v>779</v>
      </c>
      <c r="F4094" s="4" t="s">
        <v>90</v>
      </c>
      <c r="G4094" s="4" t="s">
        <v>438</v>
      </c>
      <c r="H4094" s="4" t="s">
        <v>488</v>
      </c>
      <c r="I4094" s="5" t="n">
        <v>1575</v>
      </c>
      <c r="J4094" s="25" t="n">
        <v>46140</v>
      </c>
      <c r="K4094" s="4" t="s">
        <v>1372</v>
      </c>
      <c r="L4094" s="4" t="s">
        <v>6</v>
      </c>
      <c r="M4094" s="4" t="s">
        <v>441</v>
      </c>
      <c r="N4094" s="25" t="n">
        <v>46139</v>
      </c>
      <c r="O4094" s="25" t="n">
        <v>46140</v>
      </c>
      <c r="P4094" s="25" t="n">
        <v>46141</v>
      </c>
      <c r="Q4094" s="25" t="n">
        <v>46140</v>
      </c>
      <c r="R4094" s="6" t="n">
        <v>0.0108288770053475</v>
      </c>
      <c r="S4094" s="6" t="n">
        <v>-0.00595159370453646</v>
      </c>
      <c r="T4094" s="6" t="n">
        <v>-0.0325971261309207</v>
      </c>
      <c r="U4094" s="6" t="n">
        <v>-0.0277198428301096</v>
      </c>
      <c r="V4094" s="6" t="n">
        <v>0.0117057273140638</v>
      </c>
      <c r="W4094" s="6" t="n">
        <v>0.0133211584968703</v>
      </c>
      <c r="X4094" s="6" t="n">
        <v>-0.0394255701441735</v>
      </c>
      <c r="Y4094" s="6" t="n">
        <v>-0.04104100132698</v>
      </c>
      <c r="Z4094" s="6" t="n">
        <v>-0.00465008838347836</v>
      </c>
      <c r="AA4094" s="6" t="n">
        <v>-0.0230697544466313</v>
      </c>
      <c r="AB4094" s="6" t="n">
        <v>-0.00277741039545032</v>
      </c>
      <c r="AC4094" s="6" t="n">
        <v>-0.00595159370453646</v>
      </c>
      <c r="AD4094" s="6" t="n">
        <v>0.00595159370453646</v>
      </c>
      <c r="AE4094" s="6" t="n">
        <v>0.031741833090861</v>
      </c>
      <c r="AF4094" s="7" t="n">
        <v>0.358333333333334</v>
      </c>
      <c r="AG4094" s="7" t="n">
        <v>1.25766687357169</v>
      </c>
      <c r="AH4094" s="26" t="n">
        <v>374</v>
      </c>
      <c r="AI4094" s="6" t="n">
        <v>0.00187516742566318</v>
      </c>
      <c r="AJ4094" s="6" t="n">
        <v>0.131618759455371</v>
      </c>
      <c r="AK4094" s="6" t="n">
        <v>0.0420730008358876</v>
      </c>
      <c r="AL4094" s="6" t="n">
        <v>-0.00253367115615499</v>
      </c>
      <c r="AM4094" s="6" t="n">
        <v>-0.150772025431426</v>
      </c>
      <c r="AN4094" s="6" t="n">
        <v>0.0582406144064815</v>
      </c>
      <c r="AO4094" s="6" t="n">
        <v>0.0733781450488891</v>
      </c>
      <c r="AP4094" s="6" t="n">
        <v>-0.0104524824645851</v>
      </c>
      <c r="AQ4094" s="6" t="n">
        <v>-0.0712419199559894</v>
      </c>
      <c r="AR4094" s="6" t="n">
        <v>-0.0451889330031631</v>
      </c>
      <c r="AS4094" s="4" t="s">
        <v>442</v>
      </c>
      <c r="AT4094" s="4" t="s">
        <v>481</v>
      </c>
      <c r="AU4094" s="5" t="n">
        <v>14563.82</v>
      </c>
      <c r="AV4094" s="6" t="n">
        <v>-0.0501984538469265</v>
      </c>
      <c r="AW4094" s="6" t="n">
        <v>-0.0302230035225102</v>
      </c>
      <c r="BA4094" s="5" t="n">
        <v>3375.08</v>
      </c>
      <c r="BB4094" s="6" t="n">
        <v>-0.216915159699117</v>
      </c>
      <c r="BC4094" s="6" t="n">
        <v>-0.167148680794781</v>
      </c>
      <c r="BD4094" s="6" t="n">
        <v>0.231744144050119</v>
      </c>
      <c r="BE4094" s="7" t="n">
        <v>12.69</v>
      </c>
      <c r="BM4094" s="5" t="n">
        <v>98482.428</v>
      </c>
      <c r="BN4094" s="5" t="n">
        <v>17243.06</v>
      </c>
      <c r="BO4094" s="26" t="n">
        <v>5.71142407438123</v>
      </c>
      <c r="BP4094" s="7" t="n">
        <v>1.17970224273261</v>
      </c>
      <c r="BQ4094" s="6" t="n">
        <v>0.206551330695999</v>
      </c>
      <c r="BR4094" s="7" t="n">
        <v>2.2715656004528</v>
      </c>
      <c r="BS4094" s="26" t="n">
        <v>23.22</v>
      </c>
      <c r="BT4094" s="7" t="n">
        <v>3.55</v>
      </c>
      <c r="BU4094" s="4" t="s">
        <v>1655</v>
      </c>
      <c r="BV4094" s="5" t="n">
        <v>5971.57</v>
      </c>
      <c r="BW4094" s="5" t="n">
        <v>75.2</v>
      </c>
      <c r="BX4094" s="5" t="n">
        <v>5896.37</v>
      </c>
      <c r="BY4094" s="7" t="n">
        <v>0.366170453214554</v>
      </c>
      <c r="BZ4094" s="5" t="n">
        <v>3</v>
      </c>
      <c r="CA4094" s="6" t="n">
        <v>0.091214562914725</v>
      </c>
      <c r="CB4094" s="6" t="n">
        <v>0.0103365532517075</v>
      </c>
      <c r="CC4094" s="4" t="s">
        <v>503</v>
      </c>
      <c r="CD4094" s="26" t="n">
        <v>18.5319992864004</v>
      </c>
      <c r="CE4094" s="6" t="n">
        <v>-0.691807452282143</v>
      </c>
      <c r="CF4094" s="25" t="n">
        <v>46168</v>
      </c>
      <c r="CG4094" s="6" t="n">
        <v>0.354757255710196</v>
      </c>
      <c r="CH4094" s="6" t="n">
        <v>0.349575881003309</v>
      </c>
      <c r="CI4094" s="6" t="n">
        <v>0.363101711146627</v>
      </c>
      <c r="CJ4094" s="6" t="n">
        <v>0.0386921148693025</v>
      </c>
      <c r="CK4094" s="6" t="n">
        <v>0.078561036899881</v>
      </c>
      <c r="CL4094" s="7" t="n">
        <v>0.0757575757575761</v>
      </c>
      <c r="CM4094" s="6" t="n">
        <v>-0.155008611460224</v>
      </c>
      <c r="CN4094" s="4" t="s">
        <v>493</v>
      </c>
    </row>
    <row r="4095" customFormat="false" ht="15" hidden="false" customHeight="false" outlineLevel="0" collapsed="false">
      <c r="A4095" s="4" t="s">
        <v>61</v>
      </c>
      <c r="B4095" s="4" t="s">
        <v>62</v>
      </c>
      <c r="C4095" s="25" t="n">
        <v>46112</v>
      </c>
      <c r="D4095" s="4" t="s">
        <v>129</v>
      </c>
      <c r="E4095" s="4" t="s">
        <v>620</v>
      </c>
      <c r="F4095" s="4" t="s">
        <v>76</v>
      </c>
      <c r="G4095" s="4" t="s">
        <v>438</v>
      </c>
      <c r="H4095" s="4" t="s">
        <v>601</v>
      </c>
      <c r="I4095" s="5" t="n">
        <v>3550</v>
      </c>
      <c r="J4095" s="25" t="n">
        <v>46141</v>
      </c>
      <c r="K4095" s="4" t="s">
        <v>1035</v>
      </c>
      <c r="L4095" s="4" t="s">
        <v>5</v>
      </c>
      <c r="M4095" s="4" t="s">
        <v>441</v>
      </c>
      <c r="N4095" s="25" t="n">
        <v>46140</v>
      </c>
      <c r="O4095" s="25" t="n">
        <v>46141</v>
      </c>
      <c r="P4095" s="25" t="n">
        <v>46142</v>
      </c>
      <c r="Q4095" s="25" t="n">
        <v>46142</v>
      </c>
      <c r="R4095" s="6" t="n">
        <v>0.0243063517541848</v>
      </c>
      <c r="S4095" s="6" t="n">
        <v>-0.0182225207074098</v>
      </c>
      <c r="T4095" s="6" t="n">
        <v>0.0117201751185698</v>
      </c>
      <c r="U4095" s="6" t="n">
        <v>0.0178040061653448</v>
      </c>
      <c r="V4095" s="6" t="n">
        <v>-0.00389253558186742</v>
      </c>
      <c r="W4095" s="6" t="n">
        <v>0.00685742181698024</v>
      </c>
      <c r="X4095" s="6" t="n">
        <v>0.0216965417472123</v>
      </c>
      <c r="Y4095" s="6" t="n">
        <v>0.0109465843483646</v>
      </c>
      <c r="Z4095" s="6" t="n">
        <v>-0.00521200955868995</v>
      </c>
      <c r="AA4095" s="6" t="n">
        <v>0.0230160157240348</v>
      </c>
      <c r="AB4095" s="6" t="n">
        <v>-0.010853703028092</v>
      </c>
      <c r="AC4095" s="6" t="n">
        <v>0.0117201751185698</v>
      </c>
      <c r="AD4095" s="6" t="n">
        <v>0.0117201751185698</v>
      </c>
      <c r="AE4095" s="6" t="n">
        <v>0.04222911346224</v>
      </c>
      <c r="AF4095" s="7" t="n">
        <v>0.821814254859611</v>
      </c>
      <c r="AG4095" s="7" t="n">
        <v>1.04493488534526</v>
      </c>
      <c r="AH4095" s="26" t="n">
        <v>218.05</v>
      </c>
      <c r="AI4095" s="6" t="n">
        <v>0.0857441617288255</v>
      </c>
      <c r="AJ4095" s="6" t="n">
        <v>0.474805546161651</v>
      </c>
      <c r="AK4095" s="6" t="n">
        <v>0.584320279008939</v>
      </c>
      <c r="AL4095" s="6" t="n">
        <v>0.280387551379918</v>
      </c>
      <c r="AM4095" s="6" t="n">
        <v>0.881687953054886</v>
      </c>
      <c r="AN4095" s="6" t="n">
        <v>0.162380577190513</v>
      </c>
      <c r="AO4095" s="6" t="n">
        <v>0.312424968971139</v>
      </c>
      <c r="AP4095" s="6" t="n">
        <v>0.0156862745098036</v>
      </c>
      <c r="AQ4095" s="6" t="n">
        <v>0.0471038990308761</v>
      </c>
      <c r="AR4095" s="6" t="n">
        <v>0.0727294316373297</v>
      </c>
      <c r="AS4095" s="4" t="s">
        <v>442</v>
      </c>
      <c r="AT4095" s="4" t="s">
        <v>121</v>
      </c>
      <c r="AU4095" s="5" t="n">
        <v>14223.09</v>
      </c>
      <c r="AV4095" s="6" t="n">
        <v>-0.00100509924564873</v>
      </c>
      <c r="AW4095" s="6" t="n">
        <v>0.142284747788208</v>
      </c>
      <c r="AX4095" s="5" t="n">
        <v>4732.47</v>
      </c>
      <c r="AY4095" s="6" t="n">
        <v>0.332731495054872</v>
      </c>
      <c r="AZ4095" s="6" t="n">
        <v>-0.00529581330199092</v>
      </c>
      <c r="BA4095" s="5" t="n">
        <v>4017.08</v>
      </c>
      <c r="BB4095" s="6" t="n">
        <v>0.523369624986253</v>
      </c>
      <c r="BC4095" s="6" t="n">
        <v>0.620064688374644</v>
      </c>
      <c r="BD4095" s="6" t="n">
        <v>0.282433704630991</v>
      </c>
      <c r="BE4095" s="7" t="n">
        <v>2.08</v>
      </c>
      <c r="BM4095" s="5" t="n">
        <v>420502.8835</v>
      </c>
      <c r="BN4095" s="5" t="n">
        <v>11454.19</v>
      </c>
      <c r="BO4095" s="26" t="n">
        <v>36.7117084228566</v>
      </c>
      <c r="BP4095" s="7" t="n">
        <v>7.19415977665923</v>
      </c>
      <c r="BQ4095" s="6" t="n">
        <v>0.195963633557848</v>
      </c>
      <c r="BR4095" s="7" t="n">
        <v>0.80843820395996</v>
      </c>
      <c r="BS4095" s="26" t="n">
        <v>16.79</v>
      </c>
      <c r="BT4095" s="7" t="n">
        <v>2.61</v>
      </c>
      <c r="BU4095" s="4" t="s">
        <v>1655</v>
      </c>
      <c r="BV4095" s="5" t="n">
        <v>20513.65</v>
      </c>
      <c r="BW4095" s="5" t="n">
        <v>23298.81</v>
      </c>
      <c r="BX4095" s="5" t="n">
        <v>-2785.16</v>
      </c>
      <c r="BY4095" s="7" t="n">
        <v>1.59834583888486</v>
      </c>
      <c r="BZ4095" s="5" t="n">
        <v>7</v>
      </c>
      <c r="CA4095" s="6" t="n">
        <v>0.139602993817117</v>
      </c>
      <c r="CB4095" s="6" t="n">
        <v>0.0973865943174659</v>
      </c>
      <c r="CC4095" s="4" t="s">
        <v>1069</v>
      </c>
      <c r="CD4095" s="26" t="n">
        <v>36.7222247114607</v>
      </c>
      <c r="CE4095" s="6" t="n">
        <v>-0.000286373951651431</v>
      </c>
      <c r="CF4095" s="25" t="n">
        <v>46168</v>
      </c>
      <c r="CG4095" s="6" t="n">
        <v>0.656575179848168</v>
      </c>
      <c r="CH4095" s="6" t="n">
        <v>0.600176958711911</v>
      </c>
      <c r="CI4095" s="6" t="n">
        <v>0.536644940019678</v>
      </c>
      <c r="CJ4095" s="6" t="n">
        <v>-0.105855477738739</v>
      </c>
      <c r="CK4095" s="6" t="n">
        <v>0.127787659050486</v>
      </c>
      <c r="CL4095" s="7" t="n">
        <v>0.0917160170681229</v>
      </c>
      <c r="CM4095" s="6" t="n">
        <v>-0.188991025066773</v>
      </c>
      <c r="CN4095" s="4" t="s">
        <v>493</v>
      </c>
    </row>
    <row r="4096" customFormat="false" ht="15" hidden="false" customHeight="false" outlineLevel="0" collapsed="false">
      <c r="A4096" s="4" t="s">
        <v>61</v>
      </c>
      <c r="B4096" s="4" t="s">
        <v>62</v>
      </c>
      <c r="C4096" s="25" t="n">
        <v>46112</v>
      </c>
      <c r="D4096" s="4" t="s">
        <v>147</v>
      </c>
      <c r="E4096" s="4" t="s">
        <v>494</v>
      </c>
      <c r="F4096" s="4" t="s">
        <v>72</v>
      </c>
      <c r="G4096" s="4" t="s">
        <v>438</v>
      </c>
      <c r="H4096" s="4" t="s">
        <v>460</v>
      </c>
      <c r="I4096" s="5" t="n">
        <v>750</v>
      </c>
      <c r="J4096" s="25" t="n">
        <v>46141</v>
      </c>
      <c r="K4096" s="4" t="s">
        <v>1175</v>
      </c>
      <c r="L4096" s="4" t="s">
        <v>5</v>
      </c>
      <c r="M4096" s="4" t="s">
        <v>441</v>
      </c>
      <c r="N4096" s="25" t="n">
        <v>46140</v>
      </c>
      <c r="O4096" s="25" t="n">
        <v>46141</v>
      </c>
      <c r="P4096" s="25" t="n">
        <v>46142</v>
      </c>
      <c r="Q4096" s="25" t="n">
        <v>46142</v>
      </c>
      <c r="R4096" s="6" t="n">
        <v>0.00200694293773052</v>
      </c>
      <c r="S4096" s="6" t="n">
        <v>0.00687489850051426</v>
      </c>
      <c r="T4096" s="6" t="n">
        <v>0.00752688172043015</v>
      </c>
      <c r="U4096" s="6" t="n">
        <v>0.0164087231586749</v>
      </c>
      <c r="V4096" s="6" t="n">
        <v>-0.00389253558186742</v>
      </c>
      <c r="W4096" s="6" t="n">
        <v>-0.0194915152047577</v>
      </c>
      <c r="X4096" s="6" t="n">
        <v>0.0203012587405423</v>
      </c>
      <c r="Y4096" s="6" t="n">
        <v>0.0359002383634326</v>
      </c>
      <c r="Z4096" s="6" t="n">
        <v>-0.00467698789703352</v>
      </c>
      <c r="AA4096" s="6" t="n">
        <v>0.0210857110557084</v>
      </c>
      <c r="AB4096" s="6" t="n">
        <v>0.0161290322580645</v>
      </c>
      <c r="AC4096" s="6" t="n">
        <v>0.00752688172043015</v>
      </c>
      <c r="AD4096" s="6" t="n">
        <v>0.00752688172043015</v>
      </c>
      <c r="AE4096" s="6" t="n">
        <v>0.0441935483870968</v>
      </c>
      <c r="AF4096" s="7" t="n">
        <v>0.0754257907542584</v>
      </c>
      <c r="AG4096" s="7" t="n">
        <v>2.90911548039787</v>
      </c>
      <c r="AH4096" s="26" t="n">
        <v>921.8</v>
      </c>
      <c r="AI4096" s="6" t="n">
        <v>0.00441296649414324</v>
      </c>
      <c r="AJ4096" s="6" t="n">
        <v>0.134383460497169</v>
      </c>
      <c r="AK4096" s="6" t="n">
        <v>-0.015433911882511</v>
      </c>
      <c r="AL4096" s="6" t="n">
        <v>-0.1472710453284</v>
      </c>
      <c r="AM4096" s="6" t="n">
        <v>-0.0112624691622869</v>
      </c>
      <c r="AN4096" s="6" t="n">
        <v>0.0920502354001804</v>
      </c>
      <c r="AO4096" s="6" t="n">
        <v>0.0423332250969883</v>
      </c>
      <c r="AP4096" s="6" t="n">
        <v>0.0195837780149413</v>
      </c>
      <c r="AQ4096" s="6" t="n">
        <v>-0.0511739594450373</v>
      </c>
      <c r="AR4096" s="6" t="n">
        <v>-0.0255484268385837</v>
      </c>
      <c r="AS4096" s="4" t="s">
        <v>442</v>
      </c>
      <c r="AT4096" s="4" t="s">
        <v>481</v>
      </c>
      <c r="AU4096" s="5" t="n">
        <v>21605.79</v>
      </c>
      <c r="AV4096" s="6" t="n">
        <v>0.17061091139604</v>
      </c>
      <c r="AW4096" s="6" t="n">
        <v>0.0184737452678412</v>
      </c>
      <c r="BA4096" s="5" t="n">
        <v>5464.57</v>
      </c>
      <c r="BB4096" s="6" t="n">
        <v>0.219887176670975</v>
      </c>
      <c r="BC4096" s="6" t="n">
        <v>0.37374963862388</v>
      </c>
      <c r="BD4096" s="6" t="n">
        <v>0.252921554823962</v>
      </c>
      <c r="BE4096" s="7" t="n">
        <v>8.79</v>
      </c>
      <c r="BM4096" s="5" t="n">
        <v>573018.534</v>
      </c>
      <c r="BN4096" s="5" t="n">
        <v>18032.39</v>
      </c>
      <c r="BO4096" s="26" t="n">
        <v>31.7771817268815</v>
      </c>
      <c r="BP4096" s="7" t="n">
        <v>5.55178053794723</v>
      </c>
      <c r="BQ4096" s="6" t="n">
        <v>0.174709657566982</v>
      </c>
      <c r="BR4096" s="7" t="n">
        <v>1.32903224743825</v>
      </c>
      <c r="BS4096" s="26" t="n">
        <v>16.94</v>
      </c>
      <c r="BT4096" s="7" t="n">
        <v>2.79</v>
      </c>
      <c r="BU4096" s="4" t="s">
        <v>1655</v>
      </c>
      <c r="BV4096" s="5" t="n">
        <v>-65789.8</v>
      </c>
      <c r="BW4096" s="5" t="n">
        <v>560.03</v>
      </c>
      <c r="BX4096" s="5" t="n">
        <v>-66349.83</v>
      </c>
      <c r="BY4096" s="7" t="n">
        <v>-3.45945474116059</v>
      </c>
      <c r="BZ4096" s="5" t="n">
        <v>11</v>
      </c>
      <c r="CA4096" s="6" t="n">
        <v>0.107681811054655</v>
      </c>
      <c r="CB4096" s="6" t="n">
        <v>0.30619114914969</v>
      </c>
      <c r="CC4096" s="4" t="s">
        <v>496</v>
      </c>
      <c r="CD4096" s="26" t="n">
        <v>26.1809545312233</v>
      </c>
      <c r="CE4096" s="6" t="n">
        <v>0.213751839681174</v>
      </c>
      <c r="CF4096" s="25" t="n">
        <v>46168</v>
      </c>
      <c r="CG4096" s="6" t="n">
        <v>0.337866214628425</v>
      </c>
      <c r="CH4096" s="6" t="n">
        <v>0.386666122425441</v>
      </c>
      <c r="CI4096" s="6" t="n">
        <v>0.321823153730575</v>
      </c>
      <c r="CJ4096" s="6" t="n">
        <v>-0.167697568869301</v>
      </c>
      <c r="CK4096" s="6" t="n">
        <v>0.0823118279569893</v>
      </c>
      <c r="CL4096" s="7" t="n">
        <v>0.0914435009797523</v>
      </c>
      <c r="CM4096" s="6" t="n">
        <v>-0.0356066579062635</v>
      </c>
      <c r="CN4096" s="4" t="s">
        <v>493</v>
      </c>
    </row>
    <row r="4097" customFormat="false" ht="15" hidden="false" customHeight="false" outlineLevel="0" collapsed="false">
      <c r="A4097" s="4" t="s">
        <v>61</v>
      </c>
      <c r="B4097" s="4" t="s">
        <v>62</v>
      </c>
      <c r="C4097" s="25" t="n">
        <v>46112</v>
      </c>
      <c r="D4097" s="4" t="s">
        <v>185</v>
      </c>
      <c r="E4097" s="4" t="s">
        <v>692</v>
      </c>
      <c r="F4097" s="4" t="s">
        <v>69</v>
      </c>
      <c r="G4097" s="4" t="s">
        <v>438</v>
      </c>
      <c r="H4097" s="4" t="s">
        <v>453</v>
      </c>
      <c r="I4097" s="5" t="n">
        <v>2500</v>
      </c>
      <c r="J4097" s="25" t="n">
        <v>46141</v>
      </c>
      <c r="K4097" s="4" t="s">
        <v>749</v>
      </c>
      <c r="L4097" s="4" t="s">
        <v>6</v>
      </c>
      <c r="M4097" s="4" t="s">
        <v>441</v>
      </c>
      <c r="N4097" s="25" t="n">
        <v>46140</v>
      </c>
      <c r="O4097" s="25" t="n">
        <v>46141</v>
      </c>
      <c r="P4097" s="25" t="n">
        <v>46142</v>
      </c>
      <c r="Q4097" s="25" t="n">
        <v>46141</v>
      </c>
      <c r="R4097" s="6" t="n">
        <v>-0.0117326985206597</v>
      </c>
      <c r="S4097" s="6" t="n">
        <v>-0.0201307639366828</v>
      </c>
      <c r="T4097" s="6" t="n">
        <v>0.00772607550482873</v>
      </c>
      <c r="U4097" s="6" t="n">
        <v>-0.0241373869525138</v>
      </c>
      <c r="V4097" s="6" t="n">
        <v>-0.00389253558186742</v>
      </c>
      <c r="W4097" s="6" t="n">
        <v>-0.0250477149908606</v>
      </c>
      <c r="X4097" s="6" t="n">
        <v>-0.0202448513706464</v>
      </c>
      <c r="Y4097" s="6" t="n">
        <v>0.000910328038346786</v>
      </c>
      <c r="Z4097" s="6" t="n">
        <v>-0.00883346513061634</v>
      </c>
      <c r="AA4097" s="6" t="n">
        <v>-0.0153039218218974</v>
      </c>
      <c r="AB4097" s="6" t="n">
        <v>0.018582243633861</v>
      </c>
      <c r="AC4097" s="6" t="n">
        <v>-0.0201307639366828</v>
      </c>
      <c r="AD4097" s="6" t="n">
        <v>0.0201307639366828</v>
      </c>
      <c r="AE4097" s="6" t="n">
        <v>0.0658981417756365</v>
      </c>
      <c r="AF4097" s="7" t="n">
        <v>0.114882506527415</v>
      </c>
      <c r="AG4097" s="7" t="n">
        <v>2.62758888610582</v>
      </c>
      <c r="AH4097" s="26" t="n">
        <v>294.05</v>
      </c>
      <c r="AI4097" s="6" t="n">
        <v>-0.00101919483607982</v>
      </c>
      <c r="AJ4097" s="6" t="n">
        <v>0.156084136033025</v>
      </c>
      <c r="AK4097" s="6" t="n">
        <v>0.0650126765664605</v>
      </c>
      <c r="AL4097" s="6" t="n">
        <v>0.294918090540779</v>
      </c>
      <c r="AM4097" s="6" t="n">
        <v>0.471942734144267</v>
      </c>
      <c r="AN4097" s="6" t="n">
        <v>0.0938328367784362</v>
      </c>
      <c r="AO4097" s="6" t="n">
        <v>0.0622512992545887</v>
      </c>
      <c r="AP4097" s="6" t="n">
        <v>0.03589475518383</v>
      </c>
      <c r="AQ4097" s="6" t="n">
        <v>0.00435615960968838</v>
      </c>
      <c r="AR4097" s="6" t="n">
        <v>0.029981692216142</v>
      </c>
      <c r="AS4097" s="4" t="s">
        <v>455</v>
      </c>
      <c r="AT4097" s="4" t="s">
        <v>456</v>
      </c>
      <c r="AU4097" s="5" t="n">
        <v>7399.09</v>
      </c>
      <c r="AV4097" s="6" t="n">
        <v>0.112919577158879</v>
      </c>
      <c r="AW4097" s="6" t="n">
        <v>0.0774066254095378</v>
      </c>
      <c r="BA4097" s="5" t="n">
        <v>1259.1</v>
      </c>
      <c r="BB4097" s="6" t="n">
        <v>0.22215427622958</v>
      </c>
      <c r="BC4097" s="6" t="n">
        <v>0.209266142276774</v>
      </c>
      <c r="BD4097" s="6" t="n">
        <v>0.170169574907185</v>
      </c>
      <c r="BE4097" s="7" t="n">
        <v>5.11</v>
      </c>
      <c r="BF4097" s="5" t="n">
        <v>3172.61</v>
      </c>
      <c r="BG4097" s="6" t="n">
        <v>0.334464802476614</v>
      </c>
      <c r="BH4097" s="6" t="n">
        <v>0.553439333970247</v>
      </c>
      <c r="BI4097" s="6" t="n">
        <v>4.36557816233437</v>
      </c>
      <c r="BJ4097" s="27" t="n">
        <v>0.0162</v>
      </c>
      <c r="BK4097" s="27" t="n">
        <v>0.002</v>
      </c>
      <c r="BL4097" s="27" t="n">
        <v>0.0034</v>
      </c>
      <c r="BM4097" s="5" t="n">
        <v>72398.0505</v>
      </c>
      <c r="BN4097" s="5" t="n">
        <v>3888.45</v>
      </c>
      <c r="BO4097" s="26" t="n">
        <v>18.6187428152606</v>
      </c>
      <c r="BP4097" s="7" t="n">
        <v>2.06524555974511</v>
      </c>
      <c r="BQ4097" s="6" t="n">
        <v>0.110922932887411</v>
      </c>
      <c r="BS4097" s="26" t="n">
        <v>14.81</v>
      </c>
      <c r="BT4097" s="7" t="n">
        <v>1.92</v>
      </c>
      <c r="BZ4097" s="5" t="n">
        <v>19</v>
      </c>
      <c r="CA4097" s="6" t="n">
        <v>0.0474219260872446</v>
      </c>
      <c r="CB4097" s="6" t="n">
        <v>0.123099847448385</v>
      </c>
      <c r="CC4097" s="4" t="s">
        <v>1666</v>
      </c>
      <c r="CD4097" s="26" t="n">
        <v>17.0289756328142</v>
      </c>
      <c r="CE4097" s="6" t="n">
        <v>0.0933565950604196</v>
      </c>
      <c r="CF4097" s="25" t="n">
        <v>46168</v>
      </c>
      <c r="CG4097" s="6" t="n">
        <v>0.292575059647393</v>
      </c>
      <c r="CH4097" s="6" t="n">
        <v>0.350731405690033</v>
      </c>
      <c r="CI4097" s="6" t="n">
        <v>0.315750111371558</v>
      </c>
      <c r="CJ4097" s="6" t="n">
        <v>-0.0997381293803792</v>
      </c>
      <c r="CK4097" s="6" t="n">
        <v>0.0767377838953889</v>
      </c>
      <c r="CL4097" s="7" t="n">
        <v>0.262331838565023</v>
      </c>
      <c r="CM4097" s="6" t="n">
        <v>0.0137089201877934</v>
      </c>
      <c r="CN4097" s="4" t="s">
        <v>493</v>
      </c>
    </row>
    <row r="4098" customFormat="false" ht="15" hidden="false" customHeight="false" outlineLevel="0" collapsed="false">
      <c r="A4098" s="4" t="s">
        <v>61</v>
      </c>
      <c r="B4098" s="4" t="s">
        <v>62</v>
      </c>
      <c r="C4098" s="25" t="n">
        <v>46112</v>
      </c>
      <c r="D4098" s="4" t="s">
        <v>186</v>
      </c>
      <c r="E4098" s="4" t="s">
        <v>1510</v>
      </c>
      <c r="F4098" s="4" t="s">
        <v>78</v>
      </c>
      <c r="G4098" s="4" t="s">
        <v>459</v>
      </c>
      <c r="H4098" s="4" t="s">
        <v>508</v>
      </c>
      <c r="I4098" s="5" t="n">
        <v>25</v>
      </c>
      <c r="J4098" s="25" t="n">
        <v>46141</v>
      </c>
      <c r="K4098" s="4" t="s">
        <v>1052</v>
      </c>
      <c r="L4098" s="4" t="s">
        <v>5</v>
      </c>
      <c r="M4098" s="4" t="s">
        <v>441</v>
      </c>
      <c r="N4098" s="25" t="n">
        <v>46140</v>
      </c>
      <c r="O4098" s="25" t="n">
        <v>46141</v>
      </c>
      <c r="P4098" s="25" t="n">
        <v>46142</v>
      </c>
      <c r="Q4098" s="25" t="n">
        <v>46142</v>
      </c>
      <c r="R4098" s="6" t="n">
        <v>0.0360189573459715</v>
      </c>
      <c r="S4098" s="6" t="n">
        <v>0.0104974237973707</v>
      </c>
      <c r="T4098" s="6" t="n">
        <v>-0.051512985465809</v>
      </c>
      <c r="U4098" s="6" t="n">
        <v>-0.00499660432246674</v>
      </c>
      <c r="V4098" s="6" t="n">
        <v>-0.00389253558186742</v>
      </c>
      <c r="W4098" s="6" t="n">
        <v>-0.00507922361889768</v>
      </c>
      <c r="X4098" s="6" t="n">
        <v>-0.00110406874059932</v>
      </c>
      <c r="Y4098" s="6" t="n">
        <v>8.26192964309414E-005</v>
      </c>
      <c r="Z4098" s="6" t="n">
        <v>0.0472087771871648</v>
      </c>
      <c r="AA4098" s="6" t="n">
        <v>-0.0522053815096315</v>
      </c>
      <c r="AB4098" s="6" t="n">
        <v>-0.0159637836549916</v>
      </c>
      <c r="AC4098" s="6" t="n">
        <v>-0.051512985465809</v>
      </c>
      <c r="AD4098" s="6" t="n">
        <v>0.051512985465809</v>
      </c>
      <c r="AE4098" s="6" t="n">
        <v>0.0555158446509412</v>
      </c>
      <c r="AF4098" s="7" t="n">
        <v>0.336480686695279</v>
      </c>
      <c r="AG4098" s="7" t="n">
        <v>1.76891168449442</v>
      </c>
      <c r="AH4098" s="26" t="n">
        <v>20045</v>
      </c>
      <c r="AI4098" s="6" t="n">
        <v>-0.0857468643101482</v>
      </c>
      <c r="AJ4098" s="6" t="n">
        <v>-0.0171610688894336</v>
      </c>
      <c r="AK4098" s="6" t="n">
        <v>0.00956937799043023</v>
      </c>
      <c r="AL4098" s="6" t="n">
        <v>0.143272685792506</v>
      </c>
      <c r="AM4098" s="6" t="n">
        <v>1.20093329673346</v>
      </c>
      <c r="AN4098" s="6" t="n">
        <v>0.0885072958773332</v>
      </c>
      <c r="AO4098" s="6" t="n">
        <v>-0.105668364766767</v>
      </c>
      <c r="AP4098" s="6" t="n">
        <v>0.0488846463022505</v>
      </c>
      <c r="AQ4098" s="6" t="n">
        <v>-0.0502411575562702</v>
      </c>
      <c r="AR4098" s="6" t="n">
        <v>-0.0246156249498166</v>
      </c>
      <c r="AS4098" s="4" t="s">
        <v>442</v>
      </c>
      <c r="AT4098" s="4" t="s">
        <v>121</v>
      </c>
      <c r="AU4098" s="5" t="n">
        <v>2549.84</v>
      </c>
      <c r="AV4098" s="6" t="n">
        <v>0.0822704487671953</v>
      </c>
      <c r="AW4098" s="6" t="n">
        <v>0.197917841169617</v>
      </c>
      <c r="AX4098" s="5" t="n">
        <v>414.34</v>
      </c>
      <c r="AY4098" s="6" t="n">
        <v>0.162496470366768</v>
      </c>
      <c r="AZ4098" s="6" t="n">
        <v>-0.1447220898261</v>
      </c>
      <c r="BA4098" s="5" t="n">
        <v>278.52</v>
      </c>
      <c r="BB4098" s="6" t="n">
        <v>-0.359297002599434</v>
      </c>
      <c r="BC4098" s="6" t="n">
        <v>-0.314175962177735</v>
      </c>
      <c r="BD4098" s="6" t="n">
        <v>0.10923038308286</v>
      </c>
      <c r="BE4098" s="7" t="n">
        <v>211.37</v>
      </c>
      <c r="BM4098" s="5" t="n">
        <v>26419.31</v>
      </c>
      <c r="BN4098" s="5" t="n">
        <v>1367.82</v>
      </c>
      <c r="BO4098" s="26" t="n">
        <v>19.3149025456566</v>
      </c>
      <c r="BP4098" s="7" t="n">
        <v>7.53479013549857</v>
      </c>
      <c r="BQ4098" s="6" t="n">
        <v>0.390102415359737</v>
      </c>
      <c r="BR4098" s="7" t="n">
        <v>0</v>
      </c>
      <c r="BS4098" s="26" t="n">
        <v>30.8</v>
      </c>
      <c r="BT4098" s="7" t="n">
        <v>4.46</v>
      </c>
      <c r="BU4098" s="4" t="s">
        <v>1655</v>
      </c>
      <c r="BV4098" s="5" t="n">
        <v>1297.09</v>
      </c>
      <c r="BW4098" s="5" t="n">
        <v>539.62</v>
      </c>
      <c r="BX4098" s="5" t="n">
        <v>757.47</v>
      </c>
      <c r="BY4098" s="7" t="n">
        <v>1.0705330835321</v>
      </c>
      <c r="BZ4098" s="5" t="n">
        <v>6</v>
      </c>
      <c r="CA4098" s="6" t="n">
        <v>0.166829628339474</v>
      </c>
      <c r="CB4098" s="6" t="n">
        <v>0.0256943514776124</v>
      </c>
      <c r="CC4098" s="4" t="s">
        <v>659</v>
      </c>
      <c r="CD4098" s="26" t="n">
        <v>26.646564735072</v>
      </c>
      <c r="CE4098" s="6" t="n">
        <v>-0.275144742382703</v>
      </c>
      <c r="CF4098" s="25" t="n">
        <v>46168</v>
      </c>
      <c r="CG4098" s="6" t="n">
        <v>0.611932305545453</v>
      </c>
      <c r="CH4098" s="6" t="n">
        <v>0.658490490234923</v>
      </c>
      <c r="CI4098" s="6" t="n">
        <v>0.566858228201699</v>
      </c>
      <c r="CJ4098" s="6" t="n">
        <v>-0.1391550271296</v>
      </c>
      <c r="CK4098" s="6" t="n">
        <v>0.140016678579938</v>
      </c>
      <c r="CL4098" s="7" t="n">
        <v>0.367906066536204</v>
      </c>
      <c r="CM4098" s="6" t="n">
        <v>-0.0758562788600568</v>
      </c>
      <c r="CN4098" s="4" t="s">
        <v>493</v>
      </c>
    </row>
    <row r="4099" customFormat="false" ht="15" hidden="false" customHeight="false" outlineLevel="0" collapsed="false">
      <c r="A4099" s="4" t="s">
        <v>61</v>
      </c>
      <c r="B4099" s="4" t="s">
        <v>62</v>
      </c>
      <c r="C4099" s="25" t="n">
        <v>46112</v>
      </c>
      <c r="D4099" s="4" t="s">
        <v>215</v>
      </c>
      <c r="E4099" s="4" t="s">
        <v>773</v>
      </c>
      <c r="F4099" s="4" t="s">
        <v>69</v>
      </c>
      <c r="G4099" s="4" t="s">
        <v>438</v>
      </c>
      <c r="H4099" s="4" t="s">
        <v>453</v>
      </c>
      <c r="I4099" s="5" t="n">
        <v>1000</v>
      </c>
      <c r="J4099" s="25" t="n">
        <v>46141</v>
      </c>
      <c r="K4099" s="4" t="s">
        <v>739</v>
      </c>
      <c r="L4099" s="4" t="s">
        <v>6</v>
      </c>
      <c r="M4099" s="4" t="s">
        <v>441</v>
      </c>
      <c r="N4099" s="25" t="n">
        <v>46140</v>
      </c>
      <c r="O4099" s="25" t="n">
        <v>46141</v>
      </c>
      <c r="P4099" s="25" t="n">
        <v>46142</v>
      </c>
      <c r="Q4099" s="25" t="n">
        <v>46141</v>
      </c>
      <c r="R4099" s="6" t="n">
        <v>-0.0181340053689804</v>
      </c>
      <c r="S4099" s="6" t="n">
        <v>-0.02293270840308</v>
      </c>
      <c r="T4099" s="6" t="n">
        <v>-0.0270686996744902</v>
      </c>
      <c r="U4099" s="6" t="n">
        <v>-0.0681354134465506</v>
      </c>
      <c r="V4099" s="6" t="n">
        <v>-0.00389253558186742</v>
      </c>
      <c r="W4099" s="6" t="n">
        <v>-0.0250477149908606</v>
      </c>
      <c r="X4099" s="6" t="n">
        <v>-0.0642428778646832</v>
      </c>
      <c r="Y4099" s="6" t="n">
        <v>-0.0430876984556901</v>
      </c>
      <c r="Z4099" s="6" t="n">
        <v>-0.00883346513061634</v>
      </c>
      <c r="AA4099" s="6" t="n">
        <v>-0.0593019483159343</v>
      </c>
      <c r="AB4099" s="6" t="n">
        <v>0.00809061488673146</v>
      </c>
      <c r="AC4099" s="6" t="n">
        <v>-0.02293270840308</v>
      </c>
      <c r="AD4099" s="6" t="n">
        <v>0.02293270840308</v>
      </c>
      <c r="AE4099" s="6" t="n">
        <v>0.0708068295949112</v>
      </c>
      <c r="AF4099" s="7" t="n">
        <v>0.210401891252954</v>
      </c>
      <c r="AG4099" s="7" t="n">
        <v>2.50825470243906</v>
      </c>
      <c r="AH4099" s="26" t="n">
        <v>912.65</v>
      </c>
      <c r="AI4099" s="6" t="n">
        <v>-0.0168587741031993</v>
      </c>
      <c r="AJ4099" s="6" t="n">
        <v>0.088821283703173</v>
      </c>
      <c r="AK4099" s="6" t="n">
        <v>0.0730115807418719</v>
      </c>
      <c r="AL4099" s="6" t="n">
        <v>0.121467190956009</v>
      </c>
      <c r="AM4099" s="6" t="n">
        <v>0.567857756399243</v>
      </c>
      <c r="AN4099" s="6" t="n">
        <v>0.0938328367784362</v>
      </c>
      <c r="AO4099" s="6" t="n">
        <v>-0.00501155307526324</v>
      </c>
      <c r="AP4099" s="6" t="n">
        <v>0.0160826436579209</v>
      </c>
      <c r="AQ4099" s="6" t="n">
        <v>-0.0494218465692319</v>
      </c>
      <c r="AR4099" s="6" t="n">
        <v>-0.0237963139627783</v>
      </c>
      <c r="AS4099" s="4" t="s">
        <v>455</v>
      </c>
      <c r="AT4099" s="4" t="s">
        <v>456</v>
      </c>
      <c r="AU4099" s="5" t="n">
        <v>17480.39</v>
      </c>
      <c r="AV4099" s="6" t="n">
        <v>0.102454040738174</v>
      </c>
      <c r="AW4099" s="6" t="n">
        <v>0.0223843365791947</v>
      </c>
      <c r="BA4099" s="5" t="n">
        <v>3103.13</v>
      </c>
      <c r="BB4099" s="6" t="n">
        <v>0.0497484836286015</v>
      </c>
      <c r="BC4099" s="6" t="n">
        <v>0.0136045311418007</v>
      </c>
      <c r="BD4099" s="6" t="n">
        <v>0.177520638841582</v>
      </c>
      <c r="BE4099" s="7" t="n">
        <v>23.04</v>
      </c>
      <c r="BF4099" s="5" t="n">
        <v>7109.51</v>
      </c>
      <c r="BG4099" s="6" t="n">
        <v>0.112714302259701</v>
      </c>
      <c r="BH4099" s="6" t="n">
        <v>0.053213301532079</v>
      </c>
      <c r="BI4099" s="6" t="n">
        <v>0.542612635288195</v>
      </c>
      <c r="BJ4099" s="27" t="n">
        <v>0.0198</v>
      </c>
      <c r="BK4099" s="27" t="n">
        <v>0.0015</v>
      </c>
      <c r="BL4099" s="27" t="n">
        <v>0.0128</v>
      </c>
      <c r="BM4099" s="5" t="n">
        <v>122930.3044</v>
      </c>
      <c r="BN4099" s="5" t="n">
        <v>12008.59</v>
      </c>
      <c r="BO4099" s="26" t="n">
        <v>10.2368641447497</v>
      </c>
      <c r="BP4099" s="7" t="n">
        <v>1.63275002344258</v>
      </c>
      <c r="BQ4099" s="6" t="n">
        <v>0.159497088205472</v>
      </c>
      <c r="BS4099" s="26" t="n">
        <v>14.81</v>
      </c>
      <c r="BT4099" s="7" t="n">
        <v>1.92</v>
      </c>
      <c r="BZ4099" s="5" t="n">
        <v>19</v>
      </c>
      <c r="CA4099" s="6" t="n">
        <v>0.0474219260872446</v>
      </c>
      <c r="CB4099" s="6" t="n">
        <v>0.138892466198476</v>
      </c>
      <c r="CC4099" s="4" t="s">
        <v>1667</v>
      </c>
      <c r="CD4099" s="26" t="n">
        <v>17.9639893194242</v>
      </c>
      <c r="CE4099" s="6" t="n">
        <v>-0.430145277715083</v>
      </c>
      <c r="CF4099" s="25" t="n">
        <v>46168</v>
      </c>
      <c r="CG4099" s="6" t="n">
        <v>0.386286494997051</v>
      </c>
      <c r="CH4099" s="6" t="n">
        <v>0.412586248415057</v>
      </c>
      <c r="CI4099" s="6" t="n">
        <v>0.367415511034522</v>
      </c>
      <c r="CJ4099" s="6" t="n">
        <v>-0.109481926637296</v>
      </c>
      <c r="CK4099" s="6" t="n">
        <v>0.0903359000111595</v>
      </c>
      <c r="CL4099" s="7" t="n">
        <v>0.253860407659049</v>
      </c>
      <c r="CM4099" s="6" t="n">
        <v>-0.103146453089245</v>
      </c>
      <c r="CN4099" s="4" t="s">
        <v>493</v>
      </c>
    </row>
    <row r="4100" customFormat="false" ht="15" hidden="false" customHeight="false" outlineLevel="0" collapsed="false">
      <c r="A4100" s="4" t="s">
        <v>61</v>
      </c>
      <c r="B4100" s="4" t="s">
        <v>62</v>
      </c>
      <c r="C4100" s="25" t="n">
        <v>46112</v>
      </c>
      <c r="D4100" s="4" t="s">
        <v>233</v>
      </c>
      <c r="E4100" s="4" t="s">
        <v>1420</v>
      </c>
      <c r="F4100" s="4" t="s">
        <v>74</v>
      </c>
      <c r="G4100" s="4" t="s">
        <v>459</v>
      </c>
      <c r="H4100" s="4" t="s">
        <v>460</v>
      </c>
      <c r="I4100" s="5" t="n">
        <v>575</v>
      </c>
      <c r="J4100" s="25" t="n">
        <v>46141</v>
      </c>
      <c r="K4100" s="4" t="s">
        <v>1347</v>
      </c>
      <c r="L4100" s="4" t="s">
        <v>5</v>
      </c>
      <c r="M4100" s="4" t="s">
        <v>736</v>
      </c>
      <c r="N4100" s="25" t="n">
        <v>46140</v>
      </c>
      <c r="O4100" s="25" t="n">
        <v>46141</v>
      </c>
      <c r="P4100" s="25" t="n">
        <v>46142</v>
      </c>
      <c r="Q4100" s="25" t="n">
        <v>46142</v>
      </c>
      <c r="R4100" s="6" t="n">
        <v>-0.00640191536980173</v>
      </c>
      <c r="S4100" s="6" t="n">
        <v>0.0238868517548454</v>
      </c>
      <c r="T4100" s="6" t="n">
        <v>-0.0834953443159725</v>
      </c>
      <c r="U4100" s="6" t="n">
        <v>-0.0660104079309288</v>
      </c>
      <c r="V4100" s="6" t="n">
        <v>-0.00389253558186742</v>
      </c>
      <c r="W4100" s="6" t="n">
        <v>-0.0194915152047577</v>
      </c>
      <c r="X4100" s="6" t="n">
        <v>-0.0621178723490614</v>
      </c>
      <c r="Y4100" s="6" t="n">
        <v>-0.0465188927261712</v>
      </c>
      <c r="Z4100" s="6" t="n">
        <v>0.0485539945434963</v>
      </c>
      <c r="AA4100" s="6" t="n">
        <v>-0.114564402474425</v>
      </c>
      <c r="AB4100" s="6" t="n">
        <v>-0.0420034789726798</v>
      </c>
      <c r="AC4100" s="6" t="n">
        <v>-0.0834953443159725</v>
      </c>
      <c r="AD4100" s="6" t="n">
        <v>0.0834953443159725</v>
      </c>
      <c r="AE4100" s="6" t="n">
        <v>0.0869743169958048</v>
      </c>
      <c r="AF4100" s="7" t="n">
        <v>0.0435294117647064</v>
      </c>
      <c r="AG4100" s="7" t="n">
        <v>6.43175371255493</v>
      </c>
      <c r="AH4100" s="26" t="n">
        <v>960.65</v>
      </c>
      <c r="AI4100" s="6" t="n">
        <v>-0.014818992923803</v>
      </c>
      <c r="AJ4100" s="6" t="n">
        <v>0.094633090246125</v>
      </c>
      <c r="AK4100" s="6" t="n">
        <v>-0.0397341063574576</v>
      </c>
      <c r="AL4100" s="6" t="n">
        <v>-0.142736034267357</v>
      </c>
      <c r="AM4100" s="6" t="n">
        <v>-0.253342142079902</v>
      </c>
      <c r="AN4100" s="6" t="n">
        <v>0.0920502354001804</v>
      </c>
      <c r="AO4100" s="6" t="n">
        <v>0.00258285484594456</v>
      </c>
      <c r="AP4100" s="6" t="n">
        <v>0.0229987719102378</v>
      </c>
      <c r="AQ4100" s="6" t="n">
        <v>-0.0559897287038073</v>
      </c>
      <c r="AR4100" s="6" t="n">
        <v>-0.0303641960973536</v>
      </c>
      <c r="AS4100" s="4" t="s">
        <v>442</v>
      </c>
      <c r="AT4100" s="4" t="s">
        <v>121</v>
      </c>
      <c r="AU4100" s="5" t="n">
        <v>347.33</v>
      </c>
      <c r="AV4100" s="6" t="n">
        <v>0.2286256004641</v>
      </c>
      <c r="AW4100" s="6" t="n">
        <v>-0.0634749009763502</v>
      </c>
      <c r="AX4100" s="5" t="n">
        <v>124.441</v>
      </c>
      <c r="AY4100" s="6" t="n">
        <v>0.358278870238678</v>
      </c>
      <c r="AZ4100" s="6" t="n">
        <v>-0.0741720137435222</v>
      </c>
      <c r="BA4100" s="5" t="n">
        <v>81.149</v>
      </c>
      <c r="BB4100" s="6" t="n">
        <v>-0.0459007912713249</v>
      </c>
      <c r="BC4100" s="6" t="n">
        <v>-0.117878534236301</v>
      </c>
      <c r="BD4100" s="6" t="n">
        <v>0.233636599199608</v>
      </c>
      <c r="BE4100" s="7" t="n">
        <v>4.7</v>
      </c>
      <c r="BM4100" s="5" t="n">
        <v>16566.505315</v>
      </c>
      <c r="BN4100" s="5" t="n">
        <v>347.616</v>
      </c>
      <c r="BO4100" s="26" t="n">
        <v>47.6574879033186</v>
      </c>
      <c r="BP4100" s="7" t="n">
        <v>11.3227713732491</v>
      </c>
      <c r="BQ4100" s="6" t="n">
        <v>0.237586408167785</v>
      </c>
      <c r="BR4100" s="7" t="n">
        <v>0</v>
      </c>
      <c r="BS4100" s="26" t="n">
        <v>16.94</v>
      </c>
      <c r="BT4100" s="7" t="n">
        <v>2.79</v>
      </c>
      <c r="BU4100" s="4" t="s">
        <v>1655</v>
      </c>
      <c r="BV4100" s="5" t="n">
        <v>369.6</v>
      </c>
      <c r="BW4100" s="5" t="n">
        <v>40.425</v>
      </c>
      <c r="BX4100" s="5" t="n">
        <v>329.175</v>
      </c>
      <c r="BY4100" s="7" t="n">
        <v>1.07531887161344</v>
      </c>
      <c r="BZ4100" s="5" t="n">
        <v>9</v>
      </c>
      <c r="CA4100" s="6" t="n">
        <v>0.296713772815516</v>
      </c>
      <c r="CB4100" s="6" t="n">
        <v>0.156810897435898</v>
      </c>
      <c r="CC4100" s="4" t="s">
        <v>750</v>
      </c>
      <c r="CD4100" s="26" t="n">
        <v>40.6310374081793</v>
      </c>
      <c r="CE4100" s="6" t="n">
        <v>0.172933081293288</v>
      </c>
      <c r="CF4100" s="25" t="n">
        <v>46168</v>
      </c>
      <c r="CG4100" s="6" t="n">
        <v>0.440729611128848</v>
      </c>
      <c r="CH4100" s="6" t="n">
        <v>0.443693243804854</v>
      </c>
      <c r="CI4100" s="6" t="n">
        <v>0.452360498502757</v>
      </c>
      <c r="CJ4100" s="6" t="n">
        <v>0.0195343400399306</v>
      </c>
      <c r="CK4100" s="6" t="n">
        <v>0.094495037347795</v>
      </c>
      <c r="CL4100" s="7" t="n">
        <v>0.883595018949647</v>
      </c>
      <c r="CM4100" s="6" t="n">
        <v>-0.128255506971372</v>
      </c>
      <c r="CN4100" s="4" t="s">
        <v>493</v>
      </c>
    </row>
    <row r="4101" customFormat="false" ht="15" hidden="false" customHeight="false" outlineLevel="0" collapsed="false">
      <c r="A4101" s="4" t="s">
        <v>61</v>
      </c>
      <c r="B4101" s="4" t="s">
        <v>62</v>
      </c>
      <c r="C4101" s="25" t="n">
        <v>46112</v>
      </c>
      <c r="D4101" s="4" t="s">
        <v>254</v>
      </c>
      <c r="E4101" s="4" t="s">
        <v>547</v>
      </c>
      <c r="F4101" s="4" t="s">
        <v>72</v>
      </c>
      <c r="G4101" s="4" t="s">
        <v>438</v>
      </c>
      <c r="H4101" s="4" t="s">
        <v>460</v>
      </c>
      <c r="I4101" s="5" t="n">
        <v>775</v>
      </c>
      <c r="J4101" s="25" t="n">
        <v>46141</v>
      </c>
      <c r="K4101" s="4" t="s">
        <v>718</v>
      </c>
      <c r="L4101" s="4" t="s">
        <v>5</v>
      </c>
      <c r="M4101" s="4" t="s">
        <v>441</v>
      </c>
      <c r="N4101" s="25" t="n">
        <v>46140</v>
      </c>
      <c r="O4101" s="25" t="n">
        <v>46141</v>
      </c>
      <c r="P4101" s="25" t="n">
        <v>46142</v>
      </c>
      <c r="Q4101" s="25" t="n">
        <v>46142</v>
      </c>
      <c r="R4101" s="6" t="n">
        <v>-0.0140454745858789</v>
      </c>
      <c r="S4101" s="6" t="n">
        <v>0.00287466462246067</v>
      </c>
      <c r="T4101" s="6" t="n">
        <v>0.0194916873686222</v>
      </c>
      <c r="U4101" s="6" t="n">
        <v>0.00832087740520393</v>
      </c>
      <c r="V4101" s="6" t="n">
        <v>-0.00389253558186742</v>
      </c>
      <c r="W4101" s="6" t="n">
        <v>-0.0194915152047577</v>
      </c>
      <c r="X4101" s="6" t="n">
        <v>0.0122134129870714</v>
      </c>
      <c r="Y4101" s="6" t="n">
        <v>0.0278123926099616</v>
      </c>
      <c r="Z4101" s="6" t="n">
        <v>-0.00467698789703352</v>
      </c>
      <c r="AA4101" s="6" t="n">
        <v>0.0129978653022375</v>
      </c>
      <c r="AB4101" s="6" t="n">
        <v>-0.0189821007707498</v>
      </c>
      <c r="AC4101" s="6" t="n">
        <v>0.0194916873686222</v>
      </c>
      <c r="AD4101" s="6" t="n">
        <v>0.0194916873686222</v>
      </c>
      <c r="AE4101" s="6" t="n">
        <v>0.0572647939359195</v>
      </c>
      <c r="AF4101" s="7" t="n">
        <v>0.671857619577309</v>
      </c>
      <c r="AG4101" s="7" t="n">
        <v>3.44918469767289</v>
      </c>
      <c r="AH4101" s="26" t="n">
        <v>793.85</v>
      </c>
      <c r="AI4101" s="6" t="n">
        <v>-0.0174515749736989</v>
      </c>
      <c r="AJ4101" s="6" t="n">
        <v>0.263689907672716</v>
      </c>
      <c r="AK4101" s="6" t="n">
        <v>0.0237941707505807</v>
      </c>
      <c r="AL4101" s="6" t="n">
        <v>-0.221982653011221</v>
      </c>
      <c r="AM4101" s="6" t="n">
        <v>0.0323146944083235</v>
      </c>
      <c r="AN4101" s="6" t="n">
        <v>0.0920502354001804</v>
      </c>
      <c r="AO4101" s="6" t="n">
        <v>0.171639672272536</v>
      </c>
      <c r="AP4101" s="6" t="n">
        <v>0.102155576382381</v>
      </c>
      <c r="AQ4101" s="6" t="n">
        <v>0.0642924086223053</v>
      </c>
      <c r="AR4101" s="6" t="n">
        <v>0.089917941228759</v>
      </c>
      <c r="AS4101" s="4" t="s">
        <v>442</v>
      </c>
      <c r="AT4101" s="4" t="s">
        <v>121</v>
      </c>
      <c r="AU4101" s="5" t="n">
        <v>2676.1959</v>
      </c>
      <c r="AV4101" s="6" t="n">
        <v>1.21439069865118</v>
      </c>
      <c r="AW4101" s="6" t="n">
        <v>0.267350815527434</v>
      </c>
      <c r="AX4101" s="5" t="n">
        <v>204.8714</v>
      </c>
      <c r="AY4101" s="6" t="n">
        <v>0.0765532149570964</v>
      </c>
      <c r="AZ4101" s="6" t="n">
        <v>-0.170061129388384</v>
      </c>
      <c r="BA4101" s="5" t="n">
        <v>-221.2834</v>
      </c>
      <c r="BC4101" s="6" t="n">
        <v>-1.3909841790598</v>
      </c>
      <c r="BD4101" s="6" t="n">
        <v>-0.0826858003930131</v>
      </c>
      <c r="BE4101" s="7" t="n">
        <v>-3.69</v>
      </c>
      <c r="BM4101" s="5" t="n">
        <v>47720.784435</v>
      </c>
      <c r="BN4101" s="5" t="n">
        <v>2025.6684</v>
      </c>
      <c r="BO4101" s="26" t="n">
        <v>23.5580435746542</v>
      </c>
      <c r="BP4101" s="7" t="n">
        <v>3.7075115197839</v>
      </c>
      <c r="BQ4101" s="6" t="n">
        <v>0.157377734192358</v>
      </c>
      <c r="BR4101" s="7" t="n">
        <v>0.417071602570994</v>
      </c>
      <c r="BS4101" s="26" t="n">
        <v>16.94</v>
      </c>
      <c r="BT4101" s="7" t="n">
        <v>2.79</v>
      </c>
      <c r="BU4101" s="4" t="s">
        <v>1655</v>
      </c>
      <c r="BV4101" s="5" t="n">
        <v>-6070.6997</v>
      </c>
      <c r="BW4101" s="5" t="n">
        <v>71.7887</v>
      </c>
      <c r="BX4101" s="5" t="n">
        <v>-6142.4884</v>
      </c>
      <c r="BY4101" s="7" t="n">
        <v>-3.24756194786108</v>
      </c>
      <c r="BZ4101" s="5" t="n">
        <v>11</v>
      </c>
      <c r="CA4101" s="6" t="n">
        <v>0.107681811054655</v>
      </c>
      <c r="CB4101" s="6" t="n">
        <v>0.306091179478847</v>
      </c>
      <c r="CD4101" s="26" t="n">
        <v>26.7628615933732</v>
      </c>
      <c r="CE4101" s="6" t="n">
        <v>-0.119748705030576</v>
      </c>
      <c r="CF4101" s="25" t="n">
        <v>46168</v>
      </c>
      <c r="CH4101" s="6" t="n">
        <v>0.455908645475749</v>
      </c>
      <c r="CI4101" s="6" t="n">
        <v>0.425595707771275</v>
      </c>
      <c r="CJ4101" s="6" t="n">
        <v>-0.0664890609232508</v>
      </c>
      <c r="CK4101" s="6" t="n">
        <v>0.0970125485699726</v>
      </c>
      <c r="CL4101" s="7" t="n">
        <v>0.200919238345371</v>
      </c>
    </row>
    <row r="4102" customFormat="false" ht="15" hidden="false" customHeight="false" outlineLevel="0" collapsed="false">
      <c r="A4102" s="4" t="s">
        <v>61</v>
      </c>
      <c r="B4102" s="4" t="s">
        <v>62</v>
      </c>
      <c r="C4102" s="25" t="n">
        <v>46112</v>
      </c>
      <c r="D4102" s="4" t="s">
        <v>255</v>
      </c>
      <c r="E4102" s="4" t="s">
        <v>669</v>
      </c>
      <c r="F4102" s="4" t="s">
        <v>70</v>
      </c>
      <c r="G4102" s="4" t="s">
        <v>438</v>
      </c>
      <c r="H4102" s="4" t="s">
        <v>439</v>
      </c>
      <c r="I4102" s="5" t="n">
        <v>275</v>
      </c>
      <c r="J4102" s="25" t="n">
        <v>46141</v>
      </c>
      <c r="K4102" s="4" t="s">
        <v>1668</v>
      </c>
      <c r="L4102" s="4" t="s">
        <v>5</v>
      </c>
      <c r="M4102" s="4" t="s">
        <v>441</v>
      </c>
      <c r="N4102" s="25" t="n">
        <v>46140</v>
      </c>
      <c r="O4102" s="25" t="n">
        <v>46141</v>
      </c>
      <c r="P4102" s="25" t="n">
        <v>46142</v>
      </c>
      <c r="Q4102" s="25" t="n">
        <v>46142</v>
      </c>
      <c r="R4102" s="6" t="n">
        <v>0.00238421122345356</v>
      </c>
      <c r="S4102" s="6" t="n">
        <v>-0.00863322027925839</v>
      </c>
      <c r="T4102" s="6" t="n">
        <v>0.0115519616119431</v>
      </c>
      <c r="U4102" s="6" t="n">
        <v>0.00530295255613822</v>
      </c>
      <c r="V4102" s="6" t="n">
        <v>-0.00389253558186742</v>
      </c>
      <c r="W4102" s="6" t="n">
        <v>0.00673521303354385</v>
      </c>
      <c r="X4102" s="6" t="n">
        <v>0.00919548813800564</v>
      </c>
      <c r="Y4102" s="6" t="n">
        <v>-0.00143226047740563</v>
      </c>
      <c r="Z4102" s="6" t="n">
        <v>-0.0488056369036304</v>
      </c>
      <c r="AA4102" s="6" t="n">
        <v>0.0541085894597686</v>
      </c>
      <c r="AB4102" s="6" t="n">
        <v>0.0283467365708447</v>
      </c>
      <c r="AC4102" s="6" t="n">
        <v>0.0115519616119431</v>
      </c>
      <c r="AD4102" s="6" t="n">
        <v>0.0115519616119431</v>
      </c>
      <c r="AE4102" s="6" t="n">
        <v>0.0481627937974851</v>
      </c>
      <c r="AF4102" s="7" t="n">
        <v>0.331180811808116</v>
      </c>
      <c r="AG4102" s="7" t="n">
        <v>3.09848426389145</v>
      </c>
      <c r="AH4102" s="26" t="n">
        <v>2264.9</v>
      </c>
      <c r="AI4102" s="6" t="n">
        <v>-0.0629292511377739</v>
      </c>
      <c r="AJ4102" s="6" t="n">
        <v>0.0975479744136463</v>
      </c>
      <c r="AK4102" s="6" t="n">
        <v>-0.190789238629461</v>
      </c>
      <c r="AL4102" s="6" t="n">
        <v>-0.175650591446769</v>
      </c>
      <c r="AM4102" s="6" t="n">
        <v>-0.0966777011127497</v>
      </c>
      <c r="AN4102" s="6" t="n">
        <v>0.000415136351706424</v>
      </c>
      <c r="AO4102" s="6" t="n">
        <v>0.0971328380619398</v>
      </c>
      <c r="AP4102" s="6" t="n">
        <v>-0.0274520138797382</v>
      </c>
      <c r="AQ4102" s="6" t="n">
        <v>0.0148460491061624</v>
      </c>
      <c r="AR4102" s="6" t="n">
        <v>0.040471581712616</v>
      </c>
      <c r="AS4102" s="4" t="s">
        <v>442</v>
      </c>
      <c r="AT4102" s="4" t="s">
        <v>121</v>
      </c>
      <c r="AU4102" s="5" t="n">
        <v>4242.668</v>
      </c>
      <c r="AV4102" s="6" t="n">
        <v>0.143563642558128</v>
      </c>
      <c r="AW4102" s="6" t="n">
        <v>0.0599835755896385</v>
      </c>
      <c r="AX4102" s="5" t="n">
        <v>803.534</v>
      </c>
      <c r="AY4102" s="6" t="n">
        <v>0.189393560844261</v>
      </c>
      <c r="AZ4102" s="6" t="n">
        <v>2.66508828888346E-005</v>
      </c>
      <c r="BA4102" s="5" t="n">
        <v>509.64</v>
      </c>
      <c r="BB4102" s="6" t="n">
        <v>0.141431425423076</v>
      </c>
      <c r="BC4102" s="6" t="n">
        <v>0.152549272363377</v>
      </c>
      <c r="BD4102" s="6" t="n">
        <v>0.120122526674253</v>
      </c>
      <c r="BE4102" s="7" t="n">
        <v>26.73</v>
      </c>
      <c r="BM4102" s="5" t="n">
        <v>43161.06685</v>
      </c>
      <c r="BN4102" s="5" t="n">
        <v>1799.454</v>
      </c>
      <c r="BO4102" s="26" t="n">
        <v>23.9856461182114</v>
      </c>
      <c r="BP4102" s="7" t="n">
        <v>4.48547601665072</v>
      </c>
      <c r="BQ4102" s="6" t="n">
        <v>0.187006678683759</v>
      </c>
      <c r="BR4102" s="7" t="n">
        <v>0.126848121649421</v>
      </c>
      <c r="BS4102" s="26" t="n">
        <v>20.05</v>
      </c>
      <c r="BT4102" s="7" t="n">
        <v>5.41</v>
      </c>
      <c r="BU4102" s="4" t="s">
        <v>1655</v>
      </c>
      <c r="BV4102" s="5" t="n">
        <v>1253.281</v>
      </c>
      <c r="BW4102" s="5" t="n">
        <v>318.505</v>
      </c>
      <c r="BX4102" s="5" t="n">
        <v>934.776</v>
      </c>
      <c r="BY4102" s="7" t="n">
        <v>0.672865700777729</v>
      </c>
      <c r="BZ4102" s="5" t="n">
        <v>13</v>
      </c>
      <c r="CA4102" s="6" t="n">
        <v>0.133830177153329</v>
      </c>
      <c r="CB4102" s="6" t="n">
        <v>0.221000543820729</v>
      </c>
      <c r="CC4102" s="4" t="s">
        <v>905</v>
      </c>
      <c r="CD4102" s="26" t="n">
        <v>28.9907259036695</v>
      </c>
      <c r="CE4102" s="6" t="n">
        <v>-0.172644169107355</v>
      </c>
      <c r="CF4102" s="25" t="n">
        <v>46168</v>
      </c>
      <c r="CG4102" s="6" t="n">
        <v>0.390099011221808</v>
      </c>
      <c r="CH4102" s="6" t="n">
        <v>0.409657120550331</v>
      </c>
      <c r="CI4102" s="6" t="n">
        <v>0.384154097659979</v>
      </c>
      <c r="CJ4102" s="6" t="n">
        <v>-0.0622545578021229</v>
      </c>
      <c r="CK4102" s="6" t="n">
        <v>0.0873061714133381</v>
      </c>
      <c r="CL4102" s="7" t="n">
        <v>0.1323155216285</v>
      </c>
      <c r="CM4102" s="6" t="n">
        <v>-0.0183192973288044</v>
      </c>
      <c r="CN4102" s="4" t="s">
        <v>493</v>
      </c>
    </row>
    <row r="4103" customFormat="false" ht="15" hidden="false" customHeight="false" outlineLevel="0" collapsed="false">
      <c r="A4103" s="4" t="s">
        <v>61</v>
      </c>
      <c r="B4103" s="4" t="s">
        <v>62</v>
      </c>
      <c r="C4103" s="25" t="n">
        <v>46112</v>
      </c>
      <c r="D4103" s="4" t="s">
        <v>327</v>
      </c>
      <c r="E4103" s="4" t="s">
        <v>675</v>
      </c>
      <c r="F4103" s="4" t="s">
        <v>93</v>
      </c>
      <c r="G4103" s="4" t="s">
        <v>459</v>
      </c>
      <c r="H4103" s="4" t="s">
        <v>505</v>
      </c>
      <c r="I4103" s="5" t="n">
        <v>1150</v>
      </c>
      <c r="J4103" s="25" t="n">
        <v>46141</v>
      </c>
      <c r="K4103" s="4" t="s">
        <v>1471</v>
      </c>
      <c r="L4103" s="4" t="s">
        <v>6</v>
      </c>
      <c r="M4103" s="4" t="s">
        <v>441</v>
      </c>
      <c r="N4103" s="25" t="n">
        <v>46140</v>
      </c>
      <c r="O4103" s="25" t="n">
        <v>46141</v>
      </c>
      <c r="P4103" s="25" t="n">
        <v>46142</v>
      </c>
      <c r="Q4103" s="25" t="n">
        <v>46141</v>
      </c>
      <c r="R4103" s="6" t="n">
        <v>-0.00430976430976438</v>
      </c>
      <c r="S4103" s="6" t="n">
        <v>0.046395238739348</v>
      </c>
      <c r="AB4103" s="6" t="n">
        <v>0.00770999594210742</v>
      </c>
      <c r="AC4103" s="6" t="n">
        <v>0.046395238739348</v>
      </c>
      <c r="AD4103" s="6" t="n">
        <v>0.046395238739348</v>
      </c>
      <c r="AE4103" s="6" t="n">
        <v>0.0646557554443392</v>
      </c>
      <c r="AF4103" s="7" t="n">
        <v>0.866108786610879</v>
      </c>
      <c r="AG4103" s="7" t="n">
        <v>2.96949865641023</v>
      </c>
      <c r="AH4103" s="26" t="n">
        <v>742.5</v>
      </c>
      <c r="AI4103" s="6" t="n">
        <v>-0.0369649805447472</v>
      </c>
      <c r="AJ4103" s="6" t="n">
        <v>0.149825783972126</v>
      </c>
      <c r="AK4103" s="6" t="n">
        <v>0.0973176679228551</v>
      </c>
      <c r="AL4103" s="6" t="n">
        <v>0.56678624182317</v>
      </c>
      <c r="AM4103" s="6" t="n">
        <v>0.775466284074604</v>
      </c>
      <c r="AN4103" s="6" t="n">
        <v>0.194910456622896</v>
      </c>
      <c r="AO4103" s="6" t="n">
        <v>-0.0450846726507701</v>
      </c>
      <c r="AP4103" s="6" t="n">
        <v>0.0916958202909226</v>
      </c>
      <c r="AQ4103" s="6" t="n">
        <v>0.241576136991346</v>
      </c>
      <c r="AR4103" s="6" t="n">
        <v>0.2672016695978</v>
      </c>
      <c r="AS4103" s="4" t="s">
        <v>442</v>
      </c>
      <c r="AT4103" s="4" t="s">
        <v>121</v>
      </c>
      <c r="AU4103" s="5" t="n">
        <v>24609</v>
      </c>
      <c r="AV4103" s="6" t="n">
        <v>-0.391694475342974</v>
      </c>
      <c r="AW4103" s="6" t="n">
        <v>0.0530617484701956</v>
      </c>
      <c r="AX4103" s="5" t="n">
        <v>7559</v>
      </c>
      <c r="AY4103" s="6" t="n">
        <v>0.307164045674347</v>
      </c>
      <c r="AZ4103" s="6" t="n">
        <v>0.0237380167533234</v>
      </c>
      <c r="BA4103" s="5" t="n">
        <v>6698</v>
      </c>
      <c r="BB4103" s="6" t="n">
        <v>0.92305483778352</v>
      </c>
      <c r="BC4103" s="6" t="n">
        <v>0.173029772329247</v>
      </c>
      <c r="BD4103" s="6" t="n">
        <v>0.272176845869397</v>
      </c>
      <c r="BE4103" s="7" t="n">
        <v>17.15</v>
      </c>
      <c r="BM4103" s="5" t="n">
        <v>290317.5</v>
      </c>
      <c r="BN4103" s="5" t="n">
        <v>14176</v>
      </c>
      <c r="BO4103" s="26" t="n">
        <v>20.4795076185102</v>
      </c>
      <c r="BP4103" s="7" t="n">
        <v>7.23190265045835</v>
      </c>
      <c r="BQ4103" s="6" t="n">
        <v>0.353128736548426</v>
      </c>
      <c r="BR4103" s="7" t="n">
        <v>2.08110801115983</v>
      </c>
      <c r="BS4103" s="26" t="n">
        <v>22.01</v>
      </c>
      <c r="BT4103" s="7" t="n">
        <v>3.38</v>
      </c>
      <c r="BU4103" s="4" t="s">
        <v>1655</v>
      </c>
      <c r="BV4103" s="5" t="n">
        <v>39499</v>
      </c>
      <c r="BW4103" s="5" t="n">
        <v>20876</v>
      </c>
      <c r="BX4103" s="5" t="n">
        <v>18623</v>
      </c>
      <c r="BY4103" s="7" t="n">
        <v>2.27123224656432</v>
      </c>
      <c r="BZ4103" s="5" t="n">
        <v>1</v>
      </c>
      <c r="CF4103" s="25" t="n">
        <v>46168</v>
      </c>
      <c r="CG4103" s="6" t="n">
        <v>0.210137822259497</v>
      </c>
      <c r="CH4103" s="6" t="n">
        <v>0.109010059675109</v>
      </c>
      <c r="CK4103" s="6" t="n">
        <v>0.0240091978898959</v>
      </c>
      <c r="CL4103" s="7" t="n">
        <v>1.93239436619718</v>
      </c>
      <c r="CM4103" s="6" t="n">
        <v>-0.134440484675695</v>
      </c>
      <c r="CN4103" s="4" t="s">
        <v>493</v>
      </c>
      <c r="CO4103" s="4" t="s">
        <v>1669</v>
      </c>
    </row>
    <row r="4104" customFormat="false" ht="15" hidden="false" customHeight="false" outlineLevel="0" collapsed="false">
      <c r="A4104" s="4" t="s">
        <v>61</v>
      </c>
      <c r="B4104" s="4" t="s">
        <v>62</v>
      </c>
      <c r="C4104" s="25" t="n">
        <v>46112</v>
      </c>
      <c r="D4104" s="4" t="s">
        <v>330</v>
      </c>
      <c r="E4104" s="4" t="s">
        <v>1581</v>
      </c>
      <c r="F4104" s="4" t="s">
        <v>73</v>
      </c>
      <c r="G4104" s="4" t="s">
        <v>459</v>
      </c>
      <c r="H4104" s="4" t="s">
        <v>1037</v>
      </c>
      <c r="I4104" s="5" t="n">
        <v>175</v>
      </c>
      <c r="J4104" s="25" t="n">
        <v>46141</v>
      </c>
      <c r="K4104" s="4" t="s">
        <v>1315</v>
      </c>
      <c r="L4104" s="4" t="s">
        <v>5</v>
      </c>
      <c r="M4104" s="4" t="s">
        <v>441</v>
      </c>
      <c r="N4104" s="25" t="n">
        <v>46140</v>
      </c>
      <c r="O4104" s="25" t="n">
        <v>46141</v>
      </c>
      <c r="P4104" s="25" t="n">
        <v>46142</v>
      </c>
      <c r="Q4104" s="25" t="n">
        <v>46142</v>
      </c>
      <c r="R4104" s="6" t="n">
        <v>0.0283774528779441</v>
      </c>
      <c r="S4104" s="6" t="n">
        <v>0.0142749594625897</v>
      </c>
      <c r="T4104" s="6" t="n">
        <v>-0.109652002626395</v>
      </c>
      <c r="U4104" s="6" t="n">
        <v>-0.0669995902858614</v>
      </c>
      <c r="V4104" s="6" t="n">
        <v>-0.00389253558186742</v>
      </c>
      <c r="W4104" s="6" t="n">
        <v>-0.0048929566034055</v>
      </c>
      <c r="X4104" s="6" t="n">
        <v>-0.063107054703994</v>
      </c>
      <c r="Y4104" s="6" t="n">
        <v>-0.062106633682456</v>
      </c>
      <c r="Z4104" s="6" t="n">
        <v>0.0106232691632729</v>
      </c>
      <c r="AA4104" s="6" t="n">
        <v>-0.0776228594491343</v>
      </c>
      <c r="AB4104" s="6" t="n">
        <v>-0.057923434868252</v>
      </c>
      <c r="AC4104" s="6" t="n">
        <v>-0.109652002626395</v>
      </c>
      <c r="AD4104" s="6" t="n">
        <v>0.109652002626395</v>
      </c>
      <c r="AE4104" s="6" t="n">
        <v>0.0642039453024637</v>
      </c>
      <c r="AF4104" s="7" t="n">
        <v>0.0835927078701653</v>
      </c>
      <c r="AG4104" s="7" t="n">
        <v>4.4645750730924</v>
      </c>
      <c r="AH4104" s="26" t="n">
        <v>3358.3</v>
      </c>
      <c r="AI4104" s="6" t="n">
        <v>-0.0374881774669684</v>
      </c>
      <c r="AJ4104" s="6" t="n">
        <v>0.0958363244795404</v>
      </c>
      <c r="AK4104" s="6" t="n">
        <v>0.38830095080612</v>
      </c>
      <c r="AL4104" s="6" t="n">
        <v>-0.0422916785490218</v>
      </c>
      <c r="AM4104" s="6" t="n">
        <v>0.116567476809523</v>
      </c>
      <c r="AN4104" s="6" t="n">
        <v>0.10903490905478</v>
      </c>
      <c r="AO4104" s="6" t="n">
        <v>-0.0131985845752396</v>
      </c>
      <c r="AP4104" s="6" t="n">
        <v>0.035686802616391</v>
      </c>
      <c r="AQ4104" s="6" t="n">
        <v>-0.00727844042580461</v>
      </c>
      <c r="AR4104" s="6" t="n">
        <v>0.018347092180649</v>
      </c>
      <c r="AS4104" s="4" t="s">
        <v>442</v>
      </c>
      <c r="AT4104" s="4" t="s">
        <v>121</v>
      </c>
      <c r="AU4104" s="5" t="n">
        <v>8480.25</v>
      </c>
      <c r="AV4104" s="6" t="n">
        <v>1.11798158309461</v>
      </c>
      <c r="AW4104" s="6" t="n">
        <v>0.120977389442238</v>
      </c>
      <c r="AX4104" s="5" t="n">
        <v>1576.75</v>
      </c>
      <c r="AY4104" s="6" t="n">
        <v>0.185932018513605</v>
      </c>
      <c r="AZ4104" s="6" t="n">
        <v>-0.0434825816417422</v>
      </c>
      <c r="BA4104" s="5" t="n">
        <v>1061.1</v>
      </c>
      <c r="BB4104" s="6" t="n">
        <v>0.714465754309997</v>
      </c>
      <c r="BC4104" s="6" t="n">
        <v>-0.0412815439243217</v>
      </c>
      <c r="BD4104" s="6" t="n">
        <v>0.125126028124171</v>
      </c>
      <c r="BE4104" s="7" t="n">
        <v>36.91</v>
      </c>
      <c r="BM4104" s="5" t="n">
        <v>96598.1412</v>
      </c>
      <c r="BN4104" s="5" t="n">
        <v>3313.45</v>
      </c>
      <c r="BO4104" s="26" t="n">
        <v>29.1533420453002</v>
      </c>
      <c r="BP4104" s="7" t="n">
        <v>8.4105160638724</v>
      </c>
      <c r="BQ4104" s="6" t="n">
        <v>0.28849234680551</v>
      </c>
      <c r="BR4104" s="7" t="n">
        <v>0.208126839291622</v>
      </c>
      <c r="BS4104" s="26" t="n">
        <v>28.58</v>
      </c>
      <c r="BT4104" s="7" t="n">
        <v>4.51</v>
      </c>
      <c r="BU4104" s="4" t="s">
        <v>1655</v>
      </c>
      <c r="BV4104" s="5" t="n">
        <v>1626.95</v>
      </c>
      <c r="BW4104" s="5" t="n">
        <v>4881.77</v>
      </c>
      <c r="BX4104" s="5" t="n">
        <v>-3254.82</v>
      </c>
      <c r="BY4104" s="7" t="n">
        <v>0.438377387977259</v>
      </c>
      <c r="BZ4104" s="5" t="n">
        <v>12</v>
      </c>
      <c r="CA4104" s="6" t="n">
        <v>0.273796222399574</v>
      </c>
      <c r="CB4104" s="6" t="n">
        <v>0.522145469321414</v>
      </c>
      <c r="CC4104" s="4" t="s">
        <v>451</v>
      </c>
      <c r="CD4104" s="26" t="n">
        <v>91.2310880797957</v>
      </c>
      <c r="CE4104" s="6" t="n">
        <v>-0.680445091043953</v>
      </c>
      <c r="CF4104" s="25" t="n">
        <v>46168</v>
      </c>
      <c r="CG4104" s="6" t="n">
        <v>0.457159191104304</v>
      </c>
      <c r="CH4104" s="6" t="n">
        <v>0.484493241374102</v>
      </c>
      <c r="CI4104" s="6" t="n">
        <v>0.470422617047187</v>
      </c>
      <c r="CJ4104" s="6" t="n">
        <v>-0.0290419414046067</v>
      </c>
      <c r="CK4104" s="6" t="n">
        <v>0.103060408815805</v>
      </c>
      <c r="CL4104" s="7" t="n">
        <v>1.06395854515163</v>
      </c>
      <c r="CM4104" s="6" t="n">
        <v>-0.0618957867192538</v>
      </c>
      <c r="CN4104" s="4" t="s">
        <v>493</v>
      </c>
    </row>
    <row r="4105" customFormat="false" ht="15" hidden="false" customHeight="false" outlineLevel="0" collapsed="false">
      <c r="A4105" s="4" t="s">
        <v>61</v>
      </c>
      <c r="B4105" s="4" t="s">
        <v>62</v>
      </c>
      <c r="C4105" s="25" t="n">
        <v>46112</v>
      </c>
      <c r="D4105" s="4" t="s">
        <v>126</v>
      </c>
      <c r="E4105" s="4" t="s">
        <v>598</v>
      </c>
      <c r="F4105" s="4" t="s">
        <v>110</v>
      </c>
      <c r="G4105" s="4" t="s">
        <v>438</v>
      </c>
      <c r="H4105" s="4" t="s">
        <v>488</v>
      </c>
      <c r="I4105" s="5" t="n">
        <v>309</v>
      </c>
      <c r="J4105" s="25" t="n">
        <v>46142</v>
      </c>
      <c r="K4105" s="4" t="s">
        <v>955</v>
      </c>
      <c r="L4105" s="4" t="s">
        <v>5</v>
      </c>
      <c r="M4105" s="4" t="s">
        <v>441</v>
      </c>
      <c r="N4105" s="25" t="n">
        <v>46141</v>
      </c>
      <c r="O4105" s="25" t="n">
        <v>46142</v>
      </c>
      <c r="P4105" s="25" t="n">
        <v>46146</v>
      </c>
      <c r="Q4105" s="25" t="n">
        <v>46146</v>
      </c>
      <c r="R4105" s="6" t="n">
        <v>0.00559608688443047</v>
      </c>
      <c r="S4105" s="6" t="n">
        <v>-0.0072138175522487</v>
      </c>
      <c r="T4105" s="6" t="n">
        <v>0.032095997342634</v>
      </c>
      <c r="U4105" s="6" t="n">
        <v>0.0304782666748158</v>
      </c>
      <c r="V4105" s="6" t="n">
        <v>0.00520701479232333</v>
      </c>
      <c r="W4105" s="6" t="n">
        <v>0.00292310770897741</v>
      </c>
      <c r="X4105" s="6" t="n">
        <v>0.0252712518824925</v>
      </c>
      <c r="Y4105" s="6" t="n">
        <v>0.0275551589658384</v>
      </c>
      <c r="AB4105" s="6" t="n">
        <v>-0.00747384155455899</v>
      </c>
      <c r="AC4105" s="6" t="n">
        <v>0.032095997342634</v>
      </c>
      <c r="AD4105" s="6" t="n">
        <v>0.032095997342634</v>
      </c>
      <c r="AE4105" s="6" t="n">
        <v>0.0581298787576815</v>
      </c>
      <c r="AF4105" s="7" t="n">
        <v>0.790714285714284</v>
      </c>
      <c r="AG4105" s="7" t="n">
        <v>2.24573391720694</v>
      </c>
      <c r="AH4105" s="26" t="n">
        <v>2412.4</v>
      </c>
      <c r="AI4105" s="6" t="n">
        <v>0.0837376460017971</v>
      </c>
      <c r="AJ4105" s="6" t="n">
        <v>0.327025688981792</v>
      </c>
      <c r="AK4105" s="6" t="n">
        <v>0.156249999999999</v>
      </c>
      <c r="AL4105" s="6" t="n">
        <v>-0.0539236832816983</v>
      </c>
      <c r="AM4105" s="6" t="n">
        <v>-0.0123234390992831</v>
      </c>
      <c r="AN4105" s="6" t="n">
        <v>0.0806284710684957</v>
      </c>
      <c r="AO4105" s="6" t="n">
        <v>0.246397217913297</v>
      </c>
      <c r="AP4105" s="6" t="n">
        <v>0.00583336685843028</v>
      </c>
      <c r="AQ4105" s="6" t="n">
        <v>0.194070080862534</v>
      </c>
      <c r="AR4105" s="6" t="n">
        <v>0.220428640190541</v>
      </c>
      <c r="AS4105" s="4" t="s">
        <v>442</v>
      </c>
      <c r="AT4105" s="4" t="s">
        <v>121</v>
      </c>
      <c r="AU4105" s="5" t="n">
        <v>32439.31</v>
      </c>
      <c r="AV4105" s="6" t="n">
        <v>0.202977023540136</v>
      </c>
      <c r="AW4105" s="6" t="n">
        <v>0.307004265582147</v>
      </c>
      <c r="AX4105" s="5" t="n">
        <v>3730.75</v>
      </c>
      <c r="AY4105" s="6" t="n">
        <v>0.115007070125721</v>
      </c>
      <c r="AZ4105" s="6" t="n">
        <v>-0.0712658690647963</v>
      </c>
      <c r="BA4105" s="5" t="n">
        <v>-220.71</v>
      </c>
      <c r="BB4105" s="6" t="n">
        <v>-1.0574031641833</v>
      </c>
      <c r="BC4105" s="6" t="n">
        <v>-1.03922324782922</v>
      </c>
      <c r="BD4105" s="6" t="n">
        <v>-0.00680378220128603</v>
      </c>
      <c r="BE4105" s="7" t="n">
        <v>-1.71</v>
      </c>
      <c r="BM4105" s="5" t="n">
        <v>295133.016</v>
      </c>
      <c r="BN4105" s="5" t="n">
        <v>13405.09</v>
      </c>
      <c r="BO4105" s="26" t="n">
        <v>22.0164889605366</v>
      </c>
      <c r="BP4105" s="7" t="n">
        <v>5.45973091402987</v>
      </c>
      <c r="BQ4105" s="6" t="n">
        <v>0.247983723645316</v>
      </c>
      <c r="BR4105" s="7" t="n">
        <v>1.70312930974041</v>
      </c>
      <c r="BS4105" s="26" t="n">
        <v>23.25</v>
      </c>
      <c r="BT4105" s="7" t="n">
        <v>3.59</v>
      </c>
      <c r="BU4105" s="4" t="s">
        <v>1655</v>
      </c>
      <c r="BV4105" s="5" t="n">
        <v>2356.91</v>
      </c>
      <c r="BW4105" s="5" t="n">
        <v>33369.12</v>
      </c>
      <c r="BX4105" s="5" t="n">
        <v>-31012.21</v>
      </c>
      <c r="BY4105" s="7" t="n">
        <v>0.252360144633475</v>
      </c>
      <c r="BZ4105" s="5" t="n">
        <v>0</v>
      </c>
      <c r="CF4105" s="25" t="n">
        <v>46168</v>
      </c>
      <c r="CG4105" s="6" t="n">
        <v>0.433359672143776</v>
      </c>
      <c r="CH4105" s="6" t="n">
        <v>0.434244224633742</v>
      </c>
      <c r="CI4105" s="6" t="n">
        <v>0.384354886791203</v>
      </c>
      <c r="CJ4105" s="6" t="n">
        <v>-0.114887740613286</v>
      </c>
      <c r="CK4105" s="6" t="n">
        <v>0.0898026998961578</v>
      </c>
      <c r="CL4105" s="7" t="n">
        <v>0.357405705838998</v>
      </c>
      <c r="CM4105" s="6" t="n">
        <v>-0.0383869440118404</v>
      </c>
      <c r="CN4105" s="4" t="s">
        <v>493</v>
      </c>
    </row>
    <row r="4106" customFormat="false" ht="15" hidden="false" customHeight="false" outlineLevel="0" collapsed="false">
      <c r="A4106" s="4" t="s">
        <v>61</v>
      </c>
      <c r="B4106" s="4" t="s">
        <v>62</v>
      </c>
      <c r="C4106" s="25" t="n">
        <v>46112</v>
      </c>
      <c r="D4106" s="4" t="s">
        <v>128</v>
      </c>
      <c r="E4106" s="4" t="s">
        <v>590</v>
      </c>
      <c r="F4106" s="4" t="s">
        <v>109</v>
      </c>
      <c r="G4106" s="4" t="s">
        <v>438</v>
      </c>
      <c r="H4106" s="4" t="s">
        <v>468</v>
      </c>
      <c r="I4106" s="5" t="n">
        <v>475</v>
      </c>
      <c r="J4106" s="25" t="n">
        <v>46142</v>
      </c>
      <c r="K4106" s="4" t="s">
        <v>1232</v>
      </c>
      <c r="L4106" s="4" t="s">
        <v>6</v>
      </c>
      <c r="M4106" s="4" t="s">
        <v>441</v>
      </c>
      <c r="N4106" s="25" t="n">
        <v>46141</v>
      </c>
      <c r="O4106" s="25" t="n">
        <v>46142</v>
      </c>
      <c r="P4106" s="25" t="n">
        <v>46146</v>
      </c>
      <c r="Q4106" s="25" t="n">
        <v>46142</v>
      </c>
      <c r="R4106" s="6" t="n">
        <v>0.0143502686858819</v>
      </c>
      <c r="S4106" s="6" t="n">
        <v>-0.00228764072000476</v>
      </c>
      <c r="T4106" s="6" t="n">
        <v>0.0514692572256079</v>
      </c>
      <c r="U4106" s="6" t="n">
        <v>0.063531885191485</v>
      </c>
      <c r="V4106" s="6" t="n">
        <v>0.00520701479232333</v>
      </c>
      <c r="W4106" s="6" t="n">
        <v>-0.00412171231029512</v>
      </c>
      <c r="X4106" s="6" t="n">
        <v>0.0583248703991617</v>
      </c>
      <c r="Y4106" s="6" t="n">
        <v>0.0676535975017801</v>
      </c>
      <c r="AB4106" s="6" t="n">
        <v>-0.00668231894527716</v>
      </c>
      <c r="AC4106" s="6" t="n">
        <v>-0.00228764072000476</v>
      </c>
      <c r="AD4106" s="6" t="n">
        <v>0.00228764072000476</v>
      </c>
      <c r="AE4106" s="6" t="n">
        <v>0.0482812594064175</v>
      </c>
      <c r="AF4106" s="7" t="n">
        <v>0.754364089775561</v>
      </c>
      <c r="AG4106" s="7" t="n">
        <v>1.7303091322926</v>
      </c>
      <c r="AH4106" s="26" t="n">
        <v>1637.6</v>
      </c>
      <c r="AI4106" s="6" t="n">
        <v>0.027288124960793</v>
      </c>
      <c r="AJ4106" s="6" t="n">
        <v>0.218271090611516</v>
      </c>
      <c r="AK4106" s="6" t="n">
        <v>0.157969169848677</v>
      </c>
      <c r="AL4106" s="6" t="n">
        <v>0.111367492365117</v>
      </c>
      <c r="AM4106" s="6" t="n">
        <v>0.32449045616305</v>
      </c>
      <c r="AN4106" s="6" t="n">
        <v>0.0381346092111825</v>
      </c>
      <c r="AO4106" s="6" t="n">
        <v>0.180136481400334</v>
      </c>
      <c r="AP4106" s="6" t="n">
        <v>0.0141742224262598</v>
      </c>
      <c r="AQ4106" s="6" t="n">
        <v>0.0412601859290718</v>
      </c>
      <c r="AR4106" s="6" t="n">
        <v>0.0676187452570788</v>
      </c>
      <c r="AS4106" s="4" t="s">
        <v>442</v>
      </c>
      <c r="AT4106" s="4" t="s">
        <v>121</v>
      </c>
      <c r="AU4106" s="5" t="n">
        <v>10737.58</v>
      </c>
      <c r="AV4106" s="6" t="n">
        <v>0.264965058361725</v>
      </c>
      <c r="AW4106" s="6" t="n">
        <v>0.106443445833363</v>
      </c>
      <c r="AX4106" s="5" t="n">
        <v>5958.16</v>
      </c>
      <c r="AY4106" s="6" t="n">
        <v>0.554888531680323</v>
      </c>
      <c r="AZ4106" s="6" t="n">
        <v>-0.0319743076635379</v>
      </c>
      <c r="BA4106" s="5" t="n">
        <v>1238.67</v>
      </c>
      <c r="BB4106" s="6" t="n">
        <v>-0.589057865716504</v>
      </c>
      <c r="BC4106" s="6" t="n">
        <v>-0.594358808099266</v>
      </c>
      <c r="BD4106" s="6" t="n">
        <v>0.115358395467135</v>
      </c>
      <c r="BE4106" s="7" t="n">
        <v>14.45</v>
      </c>
      <c r="BM4106" s="5" t="n">
        <v>377294.852</v>
      </c>
      <c r="BN4106" s="5" t="n">
        <v>12487.48</v>
      </c>
      <c r="BO4106" s="26" t="n">
        <v>30.2138503525131</v>
      </c>
      <c r="BP4106" s="7" t="n">
        <v>5.62474929421329</v>
      </c>
      <c r="BQ4106" s="6" t="n">
        <v>0.186164597646041</v>
      </c>
      <c r="BR4106" s="7" t="n">
        <v>0.761535104922461</v>
      </c>
      <c r="BS4106" s="26" t="n">
        <v>19.35</v>
      </c>
      <c r="BT4106" s="7" t="n">
        <v>3.23</v>
      </c>
      <c r="BU4106" s="4" t="s">
        <v>1655</v>
      </c>
      <c r="BV4106" s="5" t="n">
        <v>20356.25</v>
      </c>
      <c r="BW4106" s="5" t="n">
        <v>15320.31</v>
      </c>
      <c r="BX4106" s="5" t="n">
        <v>5035.94</v>
      </c>
      <c r="BY4106" s="7" t="n">
        <v>1.59256784720424</v>
      </c>
      <c r="BZ4106" s="5" t="n">
        <v>0</v>
      </c>
      <c r="CF4106" s="25" t="n">
        <v>46168</v>
      </c>
      <c r="CG4106" s="6" t="n">
        <v>0.341557372635696</v>
      </c>
      <c r="CH4106" s="6" t="n">
        <v>0.354402149514761</v>
      </c>
      <c r="CI4106" s="6" t="n">
        <v>0.327353013061825</v>
      </c>
      <c r="CJ4106" s="6" t="n">
        <v>-0.076323285538676</v>
      </c>
      <c r="CK4106" s="6" t="n">
        <v>0.0754620432243694</v>
      </c>
      <c r="CL4106" s="7" t="n">
        <v>0.0303151176705218</v>
      </c>
      <c r="CM4106" s="6" t="n">
        <v>0.0913772768441179</v>
      </c>
      <c r="CN4106" s="4" t="s">
        <v>493</v>
      </c>
    </row>
    <row r="4107" customFormat="false" ht="15" hidden="false" customHeight="false" outlineLevel="0" collapsed="false">
      <c r="A4107" s="4" t="s">
        <v>61</v>
      </c>
      <c r="B4107" s="4" t="s">
        <v>62</v>
      </c>
      <c r="C4107" s="25" t="n">
        <v>46112</v>
      </c>
      <c r="D4107" s="4" t="s">
        <v>145</v>
      </c>
      <c r="E4107" s="4" t="s">
        <v>517</v>
      </c>
      <c r="F4107" s="4" t="s">
        <v>72</v>
      </c>
      <c r="G4107" s="4" t="s">
        <v>438</v>
      </c>
      <c r="H4107" s="4" t="s">
        <v>460</v>
      </c>
      <c r="I4107" s="5" t="n">
        <v>300</v>
      </c>
      <c r="J4107" s="25" t="n">
        <v>46142</v>
      </c>
      <c r="K4107" s="4" t="s">
        <v>907</v>
      </c>
      <c r="L4107" s="4" t="s">
        <v>6</v>
      </c>
      <c r="M4107" s="4" t="s">
        <v>441</v>
      </c>
      <c r="N4107" s="25" t="n">
        <v>46141</v>
      </c>
      <c r="O4107" s="25" t="n">
        <v>46142</v>
      </c>
      <c r="P4107" s="25" t="n">
        <v>46146</v>
      </c>
      <c r="Q4107" s="25" t="n">
        <v>46142</v>
      </c>
      <c r="R4107" s="6" t="n">
        <v>-0.00831928049465991</v>
      </c>
      <c r="S4107" s="6" t="n">
        <v>-0.00963609568076185</v>
      </c>
      <c r="T4107" s="6" t="n">
        <v>0.0132783882783882</v>
      </c>
      <c r="U4107" s="6" t="n">
        <v>-0.00467698789703352</v>
      </c>
      <c r="V4107" s="6" t="n">
        <v>0.00520701479232333</v>
      </c>
      <c r="W4107" s="6" t="n">
        <v>-0.00468890136498035</v>
      </c>
      <c r="X4107" s="6" t="n">
        <v>-0.00988400268935685</v>
      </c>
      <c r="Y4107" s="6" t="n">
        <v>1.19134679468225E-005</v>
      </c>
      <c r="Z4107" s="6" t="n">
        <v>0.00832087740520393</v>
      </c>
      <c r="AA4107" s="6" t="n">
        <v>-0.0129978653022375</v>
      </c>
      <c r="AB4107" s="6" t="n">
        <v>0.00736877904999433</v>
      </c>
      <c r="AC4107" s="6" t="n">
        <v>-0.00963609568076185</v>
      </c>
      <c r="AD4107" s="6" t="n">
        <v>0.00963609568076185</v>
      </c>
      <c r="AE4107" s="6" t="n">
        <v>0.0429656501530438</v>
      </c>
      <c r="AF4107" s="7" t="n">
        <v>0.375989445910291</v>
      </c>
      <c r="AG4107" s="7" t="n">
        <v>1.86408466408336</v>
      </c>
      <c r="AH4107" s="26" t="n">
        <v>1779</v>
      </c>
      <c r="AI4107" s="6" t="n">
        <v>-0.0391055417521875</v>
      </c>
      <c r="AJ4107" s="6" t="n">
        <v>0.0437690682938277</v>
      </c>
      <c r="AK4107" s="6" t="n">
        <v>-0.107420601073704</v>
      </c>
      <c r="AL4107" s="6" t="n">
        <v>-0.179844175003458</v>
      </c>
      <c r="AM4107" s="6" t="n">
        <v>-0.154869358669834</v>
      </c>
      <c r="AN4107" s="6" t="n">
        <v>0.0594431872952594</v>
      </c>
      <c r="AO4107" s="6" t="n">
        <v>-0.0156741190014318</v>
      </c>
      <c r="AP4107" s="6" t="n">
        <v>0.013443289652056</v>
      </c>
      <c r="AQ4107" s="6" t="n">
        <v>-0.0163804789877995</v>
      </c>
      <c r="AR4107" s="6" t="n">
        <v>0.00997808034020753</v>
      </c>
      <c r="AS4107" s="4" t="s">
        <v>442</v>
      </c>
      <c r="AT4107" s="4" t="s">
        <v>481</v>
      </c>
      <c r="AU4107" s="5" t="n">
        <v>38493.79</v>
      </c>
      <c r="AV4107" s="6" t="n">
        <v>0.0518762487921967</v>
      </c>
      <c r="AW4107" s="6" t="n">
        <v>-0.0305799376751218</v>
      </c>
      <c r="BA4107" s="5" t="n">
        <v>2538.67</v>
      </c>
      <c r="BB4107" s="6" t="n">
        <v>0.050495729608051</v>
      </c>
      <c r="BC4107" s="6" t="n">
        <v>0.138851131597246</v>
      </c>
      <c r="BD4107" s="6" t="n">
        <v>0.0659501181878947</v>
      </c>
      <c r="BE4107" s="7" t="n">
        <v>15.9</v>
      </c>
      <c r="BM4107" s="5" t="n">
        <v>284124.09</v>
      </c>
      <c r="BN4107" s="5" t="n">
        <v>9678.94</v>
      </c>
      <c r="BO4107" s="26" t="n">
        <v>29.3548766703792</v>
      </c>
      <c r="BP4107" s="7" t="n">
        <v>3.71450749754414</v>
      </c>
      <c r="BQ4107" s="6" t="n">
        <v>0.126538003864015</v>
      </c>
      <c r="BR4107" s="7" t="n">
        <v>1.79355077069822</v>
      </c>
      <c r="BS4107" s="26" t="n">
        <v>16.73</v>
      </c>
      <c r="BT4107" s="7" t="n">
        <v>2.76</v>
      </c>
      <c r="BU4107" s="4" t="s">
        <v>1655</v>
      </c>
      <c r="BV4107" s="5" t="n">
        <v>-55301.41</v>
      </c>
      <c r="BW4107" s="5" t="n">
        <v>1014.29</v>
      </c>
      <c r="BX4107" s="5" t="n">
        <v>-56315.7</v>
      </c>
      <c r="BY4107" s="7" t="n">
        <v>-5.64244253374921</v>
      </c>
      <c r="BZ4107" s="5" t="n">
        <v>11</v>
      </c>
      <c r="CA4107" s="6" t="n">
        <v>0.17061091139604</v>
      </c>
      <c r="CB4107" s="6" t="n">
        <v>0.30619114914969</v>
      </c>
      <c r="CC4107" s="4" t="s">
        <v>750</v>
      </c>
      <c r="CD4107" s="26" t="n">
        <v>26.1809545312233</v>
      </c>
      <c r="CE4107" s="6" t="n">
        <v>0.121230191793453</v>
      </c>
      <c r="CF4107" s="25" t="n">
        <v>46168</v>
      </c>
      <c r="CG4107" s="6" t="n">
        <v>0.29740032235058</v>
      </c>
      <c r="CH4107" s="6" t="n">
        <v>0.328800585353654</v>
      </c>
      <c r="CI4107" s="6" t="n">
        <v>0.309487567285169</v>
      </c>
      <c r="CJ4107" s="6" t="n">
        <v>-0.0587377849334186</v>
      </c>
      <c r="CK4107" s="6" t="n">
        <v>0.0700600838907153</v>
      </c>
      <c r="CL4107" s="7" t="n">
        <v>0.137540453074434</v>
      </c>
      <c r="CM4107" s="6" t="n">
        <v>-0.0505580808080806</v>
      </c>
      <c r="CN4107" s="4" t="s">
        <v>493</v>
      </c>
    </row>
    <row r="4108" customFormat="false" ht="15" hidden="false" customHeight="false" outlineLevel="0" collapsed="false">
      <c r="A4108" s="4" t="s">
        <v>61</v>
      </c>
      <c r="B4108" s="4" t="s">
        <v>62</v>
      </c>
      <c r="C4108" s="25" t="n">
        <v>46112</v>
      </c>
      <c r="D4108" s="4" t="s">
        <v>166</v>
      </c>
      <c r="E4108" s="4" t="s">
        <v>630</v>
      </c>
      <c r="F4108" s="4" t="s">
        <v>72</v>
      </c>
      <c r="G4108" s="4" t="s">
        <v>438</v>
      </c>
      <c r="H4108" s="4" t="s">
        <v>460</v>
      </c>
      <c r="I4108" s="5" t="n">
        <v>625</v>
      </c>
      <c r="J4108" s="25" t="n">
        <v>46142</v>
      </c>
      <c r="K4108" s="4" t="s">
        <v>1093</v>
      </c>
      <c r="L4108" s="4" t="s">
        <v>6</v>
      </c>
      <c r="M4108" s="4" t="s">
        <v>441</v>
      </c>
      <c r="N4108" s="25" t="n">
        <v>46141</v>
      </c>
      <c r="O4108" s="25" t="n">
        <v>46142</v>
      </c>
      <c r="P4108" s="25" t="n">
        <v>46146</v>
      </c>
      <c r="Q4108" s="25" t="n">
        <v>46142</v>
      </c>
      <c r="R4108" s="6" t="n">
        <v>0.0109997396511323</v>
      </c>
      <c r="S4108" s="6" t="n">
        <v>0.00618039013712757</v>
      </c>
      <c r="T4108" s="6" t="n">
        <v>0.0490114530680146</v>
      </c>
      <c r="U4108" s="6" t="n">
        <v>0.0661915828562745</v>
      </c>
      <c r="V4108" s="6" t="n">
        <v>0.00520701479232333</v>
      </c>
      <c r="W4108" s="6" t="n">
        <v>-0.00468890136498035</v>
      </c>
      <c r="X4108" s="6" t="n">
        <v>0.0609845680639511</v>
      </c>
      <c r="Y4108" s="6" t="n">
        <v>0.0708804842212548</v>
      </c>
      <c r="Z4108" s="6" t="n">
        <v>-0.00467698789703352</v>
      </c>
      <c r="AA4108" s="6" t="n">
        <v>0.070868570753308</v>
      </c>
      <c r="AB4108" s="6" t="n">
        <v>-0.0202794051374493</v>
      </c>
      <c r="AC4108" s="6" t="n">
        <v>0.00618039013712757</v>
      </c>
      <c r="AD4108" s="6" t="n">
        <v>0.00618039013712757</v>
      </c>
      <c r="AE4108" s="6" t="n">
        <v>0.0771904976501642</v>
      </c>
      <c r="AF4108" s="7" t="n">
        <v>0.755629691409509</v>
      </c>
      <c r="AG4108" s="7" t="n">
        <v>3.46776797118832</v>
      </c>
      <c r="AH4108" s="26" t="n">
        <v>1536.4</v>
      </c>
      <c r="AI4108" s="6" t="n">
        <v>-0.0332242637805185</v>
      </c>
      <c r="AJ4108" s="6" t="n">
        <v>0.0828106279512295</v>
      </c>
      <c r="AK4108" s="6" t="n">
        <v>-0.0766826923076923</v>
      </c>
      <c r="AL4108" s="6" t="n">
        <v>-0.0801652397772853</v>
      </c>
      <c r="AM4108" s="6" t="n">
        <v>-0.00742942050520223</v>
      </c>
      <c r="AN4108" s="6" t="n">
        <v>0.0594431872952594</v>
      </c>
      <c r="AO4108" s="6" t="n">
        <v>0.0233674406559701</v>
      </c>
      <c r="AP4108" s="6" t="n">
        <v>-0.00914913083257096</v>
      </c>
      <c r="AQ4108" s="6" t="n">
        <v>-0.0955779200975908</v>
      </c>
      <c r="AR4108" s="6" t="n">
        <v>-0.0692193607695838</v>
      </c>
      <c r="AS4108" s="4" t="s">
        <v>442</v>
      </c>
      <c r="AT4108" s="4" t="s">
        <v>481</v>
      </c>
      <c r="AU4108" s="5" t="n">
        <v>8416.71</v>
      </c>
      <c r="AV4108" s="6" t="n">
        <v>0.194610230258162</v>
      </c>
      <c r="AW4108" s="6" t="n">
        <v>0.0656477860173379</v>
      </c>
      <c r="BA4108" s="5" t="n">
        <v>1645.2</v>
      </c>
      <c r="BB4108" s="6" t="n">
        <v>0.30619114914969</v>
      </c>
      <c r="BC4108" s="6" t="n">
        <v>0.275378497174353</v>
      </c>
      <c r="BD4108" s="6" t="n">
        <v>0.195468300559245</v>
      </c>
      <c r="BE4108" s="7" t="n">
        <v>19.33</v>
      </c>
      <c r="BM4108" s="5" t="n">
        <v>129718.252</v>
      </c>
      <c r="BN4108" s="5" t="n">
        <v>4846.95</v>
      </c>
      <c r="BO4108" s="26" t="n">
        <v>26.7628615933732</v>
      </c>
      <c r="BP4108" s="7" t="n">
        <v>5.00029110936877</v>
      </c>
      <c r="BQ4108" s="6" t="n">
        <v>0.186836937893327</v>
      </c>
      <c r="BR4108" s="7" t="n">
        <v>5.34971748668383</v>
      </c>
      <c r="BS4108" s="26" t="n">
        <v>16.73</v>
      </c>
      <c r="BT4108" s="7" t="n">
        <v>2.76</v>
      </c>
      <c r="BU4108" s="4" t="s">
        <v>1655</v>
      </c>
      <c r="BV4108" s="5" t="n">
        <v>-30020.8</v>
      </c>
      <c r="BW4108" s="5" t="n">
        <v>265.11</v>
      </c>
      <c r="BX4108" s="5" t="n">
        <v>-30285.91</v>
      </c>
      <c r="BY4108" s="7" t="n">
        <v>-5.73725158190654</v>
      </c>
      <c r="BZ4108" s="5" t="n">
        <v>11</v>
      </c>
      <c r="CA4108" s="6" t="n">
        <v>0.107681811054655</v>
      </c>
      <c r="CB4108" s="6" t="n">
        <v>0.305991209808004</v>
      </c>
      <c r="CC4108" s="4" t="s">
        <v>536</v>
      </c>
      <c r="CD4108" s="26" t="n">
        <v>26.1809545312233</v>
      </c>
      <c r="CE4108" s="6" t="n">
        <v>0.0222263501300481</v>
      </c>
      <c r="CF4108" s="25" t="n">
        <v>46168</v>
      </c>
      <c r="CG4108" s="6" t="n">
        <v>0.343687134382594</v>
      </c>
      <c r="CH4108" s="6" t="n">
        <v>0.372095350626204</v>
      </c>
      <c r="CI4108" s="6" t="n">
        <v>0.357843736690003</v>
      </c>
      <c r="CJ4108" s="6" t="n">
        <v>-0.0383009728883109</v>
      </c>
      <c r="CK4108" s="6" t="n">
        <v>0.0793150067598017</v>
      </c>
      <c r="CL4108" s="7" t="n">
        <v>0.07792207792208</v>
      </c>
      <c r="CM4108" s="6" t="n">
        <v>-0.0890235430335779</v>
      </c>
      <c r="CN4108" s="4" t="s">
        <v>493</v>
      </c>
    </row>
    <row r="4109" customFormat="false" ht="15" hidden="false" customHeight="false" outlineLevel="0" collapsed="false">
      <c r="A4109" s="4" t="s">
        <v>61</v>
      </c>
      <c r="B4109" s="4" t="s">
        <v>62</v>
      </c>
      <c r="C4109" s="25" t="n">
        <v>46112</v>
      </c>
      <c r="D4109" s="4" t="s">
        <v>205</v>
      </c>
      <c r="E4109" s="4" t="s">
        <v>537</v>
      </c>
      <c r="F4109" s="4" t="s">
        <v>107</v>
      </c>
      <c r="G4109" s="4" t="s">
        <v>438</v>
      </c>
      <c r="H4109" s="4" t="s">
        <v>488</v>
      </c>
      <c r="I4109" s="5" t="n">
        <v>300</v>
      </c>
      <c r="J4109" s="25" t="n">
        <v>46142</v>
      </c>
      <c r="K4109" s="4" t="s">
        <v>1670</v>
      </c>
      <c r="L4109" s="4" t="s">
        <v>6</v>
      </c>
      <c r="M4109" s="4" t="s">
        <v>441</v>
      </c>
      <c r="N4109" s="25" t="n">
        <v>46141</v>
      </c>
      <c r="O4109" s="25" t="n">
        <v>46142</v>
      </c>
      <c r="P4109" s="25" t="n">
        <v>46146</v>
      </c>
      <c r="Q4109" s="25" t="n">
        <v>46142</v>
      </c>
      <c r="R4109" s="6" t="n">
        <v>0.0108757370604935</v>
      </c>
      <c r="S4109" s="6" t="n">
        <v>-0.0274369166954719</v>
      </c>
      <c r="T4109" s="6" t="n">
        <v>0.0259451774845618</v>
      </c>
      <c r="U4109" s="6" t="n">
        <v>0.00938399784958344</v>
      </c>
      <c r="V4109" s="6" t="n">
        <v>0.00520701479232333</v>
      </c>
      <c r="W4109" s="6" t="n">
        <v>0.00292310770897741</v>
      </c>
      <c r="X4109" s="6" t="n">
        <v>0.00417698305726011</v>
      </c>
      <c r="Y4109" s="6" t="n">
        <v>0.00646089014060602</v>
      </c>
      <c r="AB4109" s="6" t="n">
        <v>-0.00103698582786038</v>
      </c>
      <c r="AC4109" s="6" t="n">
        <v>-0.0274369166954719</v>
      </c>
      <c r="AD4109" s="6" t="n">
        <v>0.0274369166954719</v>
      </c>
      <c r="AE4109" s="6" t="n">
        <v>0.0679225717248532</v>
      </c>
      <c r="AF4109" s="7" t="n">
        <v>0.250000000000001</v>
      </c>
      <c r="AG4109" s="7" t="n">
        <v>1.86661635126208</v>
      </c>
      <c r="AH4109" s="26" t="n">
        <v>2289.5</v>
      </c>
      <c r="AI4109" s="6" t="n">
        <v>-0.00917470896265193</v>
      </c>
      <c r="AJ4109" s="6" t="n">
        <v>0.0980815347721822</v>
      </c>
      <c r="AK4109" s="6" t="n">
        <v>-0.0422906383334728</v>
      </c>
      <c r="AL4109" s="6" t="n">
        <v>-0.0699135855876009</v>
      </c>
      <c r="AM4109" s="6" t="n">
        <v>0.0366425666505921</v>
      </c>
      <c r="AN4109" s="6" t="n">
        <v>0.0806284710684957</v>
      </c>
      <c r="AO4109" s="6" t="n">
        <v>0.0174530637036865</v>
      </c>
      <c r="AP4109" s="6" t="n">
        <v>-0.000909366474689421</v>
      </c>
      <c r="AQ4109" s="6" t="n">
        <v>-0.0933616247347681</v>
      </c>
      <c r="AR4109" s="6" t="n">
        <v>-0.067003065406761</v>
      </c>
      <c r="AS4109" s="4" t="s">
        <v>442</v>
      </c>
      <c r="AT4109" s="4" t="s">
        <v>121</v>
      </c>
      <c r="AU4109" s="5" t="n">
        <v>16351</v>
      </c>
      <c r="AV4109" s="6" t="n">
        <v>0.0434588385449903</v>
      </c>
      <c r="AW4109" s="6" t="n">
        <v>-0.00547411957910104</v>
      </c>
      <c r="AX4109" s="5" t="n">
        <v>4088</v>
      </c>
      <c r="AY4109" s="6" t="n">
        <v>0.250015289584735</v>
      </c>
      <c r="AZ4109" s="6" t="n">
        <v>0.0278710649516781</v>
      </c>
      <c r="BA4109" s="5" t="n">
        <v>2992</v>
      </c>
      <c r="BB4109" s="6" t="n">
        <v>0.214285714285714</v>
      </c>
      <c r="BC4109" s="6" t="n">
        <v>-0.547146965339791</v>
      </c>
      <c r="BD4109" s="6" t="n">
        <v>0.182985750107027</v>
      </c>
      <c r="BE4109" s="7" t="n">
        <v>12.73</v>
      </c>
      <c r="BM4109" s="5" t="n">
        <v>538032.5</v>
      </c>
      <c r="BN4109" s="5" t="n">
        <v>14512</v>
      </c>
      <c r="BO4109" s="26" t="n">
        <v>37.075006890849</v>
      </c>
      <c r="BP4109" s="7" t="n">
        <v>11.0442667706708</v>
      </c>
      <c r="BQ4109" s="6" t="n">
        <v>0.297889810329255</v>
      </c>
      <c r="BR4109" s="7" t="n">
        <v>0.000287379916249282</v>
      </c>
      <c r="BS4109" s="26" t="n">
        <v>23.25</v>
      </c>
      <c r="BT4109" s="7" t="n">
        <v>3.59</v>
      </c>
      <c r="BU4109" s="4" t="s">
        <v>1655</v>
      </c>
      <c r="BV4109" s="5" t="n">
        <v>10999</v>
      </c>
      <c r="BW4109" s="5" t="n">
        <v>1258</v>
      </c>
      <c r="BX4109" s="5" t="n">
        <v>9741</v>
      </c>
      <c r="BY4109" s="7" t="n">
        <v>0.731316489361702</v>
      </c>
      <c r="BZ4109" s="5" t="n">
        <v>0</v>
      </c>
      <c r="CF4109" s="25" t="n">
        <v>46168</v>
      </c>
      <c r="CG4109" s="6" t="n">
        <v>0.254676651285123</v>
      </c>
      <c r="CH4109" s="6" t="n">
        <v>0.277227720050979</v>
      </c>
      <c r="CI4109" s="6" t="n">
        <v>0.257195493195485</v>
      </c>
      <c r="CJ4109" s="6" t="n">
        <v>-0.0722591047237642</v>
      </c>
      <c r="CK4109" s="6" t="n">
        <v>0.0590675366201443</v>
      </c>
      <c r="CL4109" s="7" t="n">
        <v>0.464500777676156</v>
      </c>
      <c r="CM4109" s="6" t="n">
        <v>-0.0804917095483133</v>
      </c>
      <c r="CN4109" s="4" t="s">
        <v>493</v>
      </c>
    </row>
    <row r="4110" customFormat="false" ht="15" hidden="false" customHeight="false" outlineLevel="0" collapsed="false">
      <c r="A4110" s="4" t="s">
        <v>61</v>
      </c>
      <c r="B4110" s="4" t="s">
        <v>62</v>
      </c>
      <c r="C4110" s="25" t="n">
        <v>46112</v>
      </c>
      <c r="D4110" s="4" t="s">
        <v>218</v>
      </c>
      <c r="E4110" s="4" t="s">
        <v>467</v>
      </c>
      <c r="F4110" s="4" t="s">
        <v>92</v>
      </c>
      <c r="G4110" s="4" t="s">
        <v>459</v>
      </c>
      <c r="H4110" s="4" t="s">
        <v>468</v>
      </c>
      <c r="I4110" s="5" t="n">
        <v>1700</v>
      </c>
      <c r="J4110" s="25" t="n">
        <v>46142</v>
      </c>
      <c r="K4110" s="4" t="s">
        <v>1671</v>
      </c>
      <c r="L4110" s="4" t="s">
        <v>5</v>
      </c>
      <c r="M4110" s="4" t="s">
        <v>441</v>
      </c>
      <c r="N4110" s="25" t="n">
        <v>46141</v>
      </c>
      <c r="O4110" s="25" t="n">
        <v>46142</v>
      </c>
      <c r="P4110" s="25" t="n">
        <v>46146</v>
      </c>
      <c r="Q4110" s="25" t="n">
        <v>46146</v>
      </c>
      <c r="R4110" s="6" t="n">
        <v>-0.000120787534726441</v>
      </c>
      <c r="S4110" s="6" t="n">
        <v>-0.00954336796327615</v>
      </c>
      <c r="T4110" s="6" t="n">
        <v>-0.0236614221246493</v>
      </c>
      <c r="U4110" s="6" t="n">
        <v>-0.0333255776226519</v>
      </c>
      <c r="V4110" s="6" t="n">
        <v>0.00520701479232333</v>
      </c>
      <c r="W4110" s="6" t="n">
        <v>-0.00412171231029512</v>
      </c>
      <c r="X4110" s="6" t="n">
        <v>-0.0385325924149752</v>
      </c>
      <c r="Y4110" s="6" t="n">
        <v>-0.0292038653123568</v>
      </c>
      <c r="Z4110" s="6" t="n">
        <v>0.056136552423358</v>
      </c>
      <c r="AA4110" s="6" t="n">
        <v>-0.0894621300460098</v>
      </c>
      <c r="AB4110" s="6" t="n">
        <v>0.0112208805951946</v>
      </c>
      <c r="AC4110" s="6" t="n">
        <v>-0.0236614221246493</v>
      </c>
      <c r="AD4110" s="6" t="n">
        <v>0.0236614221246493</v>
      </c>
      <c r="AE4110" s="6" t="n">
        <v>0.0590315892181973</v>
      </c>
      <c r="AF4110" s="7" t="n">
        <v>0.390495867768595</v>
      </c>
      <c r="AG4110" s="7" t="n">
        <v>2.03115835838507</v>
      </c>
      <c r="AH4110" s="26" t="n">
        <v>413.95</v>
      </c>
      <c r="AI4110" s="6" t="n">
        <v>-0.00192887281494891</v>
      </c>
      <c r="AJ4110" s="6" t="n">
        <v>-0.0357558816678314</v>
      </c>
      <c r="AK4110" s="6" t="n">
        <v>-0.0125238549618328</v>
      </c>
      <c r="AL4110" s="6" t="n">
        <v>0.148903691368304</v>
      </c>
      <c r="AM4110" s="6" t="n">
        <v>0.0183271832718321</v>
      </c>
      <c r="AN4110" s="6" t="n">
        <v>0.0381346092111825</v>
      </c>
      <c r="AO4110" s="6" t="n">
        <v>-0.0738904908790139</v>
      </c>
      <c r="AP4110" s="6" t="n">
        <v>0.0259837601499062</v>
      </c>
      <c r="AQ4110" s="6" t="n">
        <v>0.0722048719550283</v>
      </c>
      <c r="AR4110" s="6" t="n">
        <v>0.0985634312830354</v>
      </c>
      <c r="AS4110" s="4" t="s">
        <v>442</v>
      </c>
      <c r="AT4110" s="4" t="s">
        <v>121</v>
      </c>
      <c r="AU4110" s="5" t="n">
        <v>8101</v>
      </c>
      <c r="AV4110" s="6" t="n">
        <v>0.0483881404407862</v>
      </c>
      <c r="AW4110" s="6" t="n">
        <v>-0.00556080674662118</v>
      </c>
      <c r="AX4110" s="5" t="n">
        <v>4516.8</v>
      </c>
      <c r="AY4110" s="6" t="n">
        <v>0.557560794963585</v>
      </c>
      <c r="AZ4110" s="6" t="n">
        <v>-0.00202818408418215</v>
      </c>
      <c r="BA4110" s="5" t="n">
        <v>1792.9</v>
      </c>
      <c r="BB4110" s="6" t="n">
        <v>0.00775673093136997</v>
      </c>
      <c r="BC4110" s="6" t="n">
        <v>0.00957261107044305</v>
      </c>
      <c r="BD4110" s="6" t="n">
        <v>0.221318355758548</v>
      </c>
      <c r="BE4110" s="7" t="n">
        <v>6.8</v>
      </c>
      <c r="BM4110" s="5" t="n">
        <v>109204.1495</v>
      </c>
      <c r="BN4110" s="5" t="n">
        <v>7131.1</v>
      </c>
      <c r="BO4110" s="26" t="n">
        <v>15.3137874241001</v>
      </c>
      <c r="BP4110" s="7" t="n">
        <v>3.02499541558866</v>
      </c>
      <c r="BQ4110" s="6" t="n">
        <v>0.197534113006432</v>
      </c>
      <c r="BR4110" s="7" t="n">
        <v>0.041013168756198</v>
      </c>
      <c r="BS4110" s="26" t="n">
        <v>19.35</v>
      </c>
      <c r="BT4110" s="7" t="n">
        <v>3.23</v>
      </c>
      <c r="BU4110" s="4" t="s">
        <v>1655</v>
      </c>
      <c r="BV4110" s="5" t="n">
        <v>15684</v>
      </c>
      <c r="BW4110" s="5" t="n">
        <v>8625.8</v>
      </c>
      <c r="BX4110" s="5" t="n">
        <v>7058.2</v>
      </c>
      <c r="BY4110" s="7" t="n">
        <v>2.19513219219303</v>
      </c>
      <c r="BZ4110" s="5" t="n">
        <v>2</v>
      </c>
      <c r="CA4110" s="6" t="n">
        <v>0.092859650596458</v>
      </c>
      <c r="CB4110" s="6" t="n">
        <v>-0.335398936652815</v>
      </c>
      <c r="CD4110" s="26" t="n">
        <v>33.5852380403989</v>
      </c>
      <c r="CE4110" s="6" t="n">
        <v>-0.54403219040224</v>
      </c>
      <c r="CF4110" s="25" t="n">
        <v>46168</v>
      </c>
      <c r="CG4110" s="6" t="n">
        <v>0.377443093470391</v>
      </c>
      <c r="CH4110" s="6" t="n">
        <v>0.344755014054757</v>
      </c>
      <c r="CI4110" s="6" t="n">
        <v>0.285353002416249</v>
      </c>
      <c r="CJ4110" s="6" t="n">
        <v>-0.172302096320121</v>
      </c>
      <c r="CK4110" s="6" t="n">
        <v>0.0713501646542261</v>
      </c>
      <c r="CL4110" s="7" t="n">
        <v>0.331623931623931</v>
      </c>
      <c r="CM4110" s="6" t="n">
        <v>-0.190611047743197</v>
      </c>
      <c r="CN4110" s="4" t="s">
        <v>493</v>
      </c>
    </row>
    <row r="4111" customFormat="false" ht="15" hidden="false" customHeight="false" outlineLevel="0" collapsed="false">
      <c r="A4111" s="4" t="s">
        <v>61</v>
      </c>
      <c r="B4111" s="4" t="s">
        <v>62</v>
      </c>
      <c r="C4111" s="25" t="n">
        <v>46112</v>
      </c>
      <c r="D4111" s="4" t="s">
        <v>236</v>
      </c>
      <c r="E4111" s="4" t="s">
        <v>539</v>
      </c>
      <c r="F4111" s="4" t="s">
        <v>71</v>
      </c>
      <c r="G4111" s="4" t="s">
        <v>459</v>
      </c>
      <c r="H4111" s="4" t="s">
        <v>521</v>
      </c>
      <c r="I4111" s="5" t="n">
        <v>850</v>
      </c>
      <c r="J4111" s="25" t="n">
        <v>46142</v>
      </c>
      <c r="K4111" s="4" t="s">
        <v>1288</v>
      </c>
      <c r="L4111" s="4" t="s">
        <v>6</v>
      </c>
      <c r="M4111" s="4" t="s">
        <v>441</v>
      </c>
      <c r="N4111" s="25" t="n">
        <v>46141</v>
      </c>
      <c r="O4111" s="25" t="n">
        <v>46142</v>
      </c>
      <c r="P4111" s="25" t="n">
        <v>46146</v>
      </c>
      <c r="Q4111" s="25" t="n">
        <v>46142</v>
      </c>
      <c r="R4111" s="6" t="n">
        <v>0.014351873079921</v>
      </c>
      <c r="S4111" s="6" t="n">
        <v>-0.00465599855347609</v>
      </c>
      <c r="T4111" s="6" t="n">
        <v>0.0594486579772016</v>
      </c>
      <c r="U4111" s="6" t="n">
        <v>0.0691445325036465</v>
      </c>
      <c r="V4111" s="6" t="n">
        <v>0.00520701479232333</v>
      </c>
      <c r="W4111" s="6" t="n">
        <v>0.0136621944252262</v>
      </c>
      <c r="X4111" s="6" t="n">
        <v>0.0639375177113232</v>
      </c>
      <c r="Y4111" s="6" t="n">
        <v>0.0554823380784203</v>
      </c>
      <c r="Z4111" s="6" t="n">
        <v>0.00261301469936925</v>
      </c>
      <c r="AA4111" s="6" t="n">
        <v>0.0665315178042772</v>
      </c>
      <c r="AB4111" s="6" t="n">
        <v>-0.0179007323026851</v>
      </c>
      <c r="AC4111" s="6" t="n">
        <v>-0.00465599855347609</v>
      </c>
      <c r="AD4111" s="6" t="n">
        <v>0.00465599855347609</v>
      </c>
      <c r="AE4111" s="6" t="n">
        <v>0.0297893499683573</v>
      </c>
      <c r="AF4111" s="7" t="n">
        <v>0.635811836115327</v>
      </c>
      <c r="AG4111" s="7" t="n">
        <v>1.40949424465624</v>
      </c>
      <c r="AH4111" s="26" t="n">
        <v>1090.45</v>
      </c>
      <c r="AI4111" s="6" t="n">
        <v>-0.0214474805940683</v>
      </c>
      <c r="AJ4111" s="6" t="n">
        <v>0.0985794882127742</v>
      </c>
      <c r="AK4111" s="6" t="n">
        <v>0.0841618612050099</v>
      </c>
      <c r="AL4111" s="6" t="n">
        <v>0.180268427318973</v>
      </c>
      <c r="AM4111" s="6" t="n">
        <v>0.689310611928735</v>
      </c>
      <c r="AN4111" s="6" t="n">
        <v>0.0412930871680501</v>
      </c>
      <c r="AO4111" s="6" t="n">
        <v>0.057286401044724</v>
      </c>
      <c r="AP4111" s="6" t="n">
        <v>0.0860768175582991</v>
      </c>
      <c r="AQ4111" s="6" t="n">
        <v>0.185356652949246</v>
      </c>
      <c r="AR4111" s="6" t="n">
        <v>0.211715212277253</v>
      </c>
      <c r="AS4111" s="4" t="s">
        <v>442</v>
      </c>
      <c r="AT4111" s="4" t="s">
        <v>121</v>
      </c>
      <c r="AU4111" s="5" t="n">
        <v>1811.57</v>
      </c>
      <c r="AV4111" s="6" t="n">
        <v>0.0530546997616694</v>
      </c>
      <c r="AW4111" s="6" t="n">
        <v>0.0187146078536122</v>
      </c>
      <c r="AX4111" s="5" t="n">
        <v>512.11</v>
      </c>
      <c r="AY4111" s="6" t="n">
        <v>0.282688496718316</v>
      </c>
      <c r="AZ4111" s="6" t="n">
        <v>0.0381962569926869</v>
      </c>
      <c r="BA4111" s="5" t="n">
        <v>279.14</v>
      </c>
      <c r="BB4111" s="6" t="n">
        <v>0.194590662044764</v>
      </c>
      <c r="BC4111" s="6" t="n">
        <v>0.109194945561472</v>
      </c>
      <c r="BD4111" s="6" t="n">
        <v>0.154087338606844</v>
      </c>
      <c r="BE4111" s="7" t="n">
        <v>5.17</v>
      </c>
      <c r="BM4111" s="5" t="n">
        <v>58867.94325</v>
      </c>
      <c r="BN4111" s="5" t="n">
        <v>843.32</v>
      </c>
      <c r="BO4111" s="26" t="n">
        <v>69.8049889128682</v>
      </c>
      <c r="BP4111" s="7" t="n">
        <v>12.2503986669136</v>
      </c>
      <c r="BQ4111" s="6" t="n">
        <v>0.175494600854457</v>
      </c>
      <c r="BR4111" s="7" t="n">
        <v>0.447278992964151</v>
      </c>
      <c r="BS4111" s="26" t="n">
        <v>34.67</v>
      </c>
      <c r="BT4111" s="7" t="n">
        <v>5.05</v>
      </c>
      <c r="BU4111" s="4" t="s">
        <v>1655</v>
      </c>
      <c r="BV4111" s="5" t="n">
        <v>1623.5</v>
      </c>
      <c r="BW4111" s="5" t="n">
        <v>1069.95</v>
      </c>
      <c r="BX4111" s="5" t="n">
        <v>553.55</v>
      </c>
      <c r="BY4111" s="7" t="n">
        <v>1.82664071377941</v>
      </c>
      <c r="BZ4111" s="5" t="n">
        <v>12</v>
      </c>
      <c r="CA4111" s="6" t="n">
        <v>0.122808482720267</v>
      </c>
      <c r="CB4111" s="6" t="n">
        <v>0.0214237288558551</v>
      </c>
      <c r="CC4111" s="4" t="s">
        <v>645</v>
      </c>
      <c r="CD4111" s="26" t="n">
        <v>34.2278745625726</v>
      </c>
      <c r="CE4111" s="6" t="n">
        <v>1.03941932722865</v>
      </c>
      <c r="CF4111" s="25" t="n">
        <v>46168</v>
      </c>
      <c r="CG4111" s="6" t="n">
        <v>0.360974398729112</v>
      </c>
      <c r="CH4111" s="6" t="n">
        <v>0.37677296440145</v>
      </c>
      <c r="CI4111" s="6" t="n">
        <v>0.393192579424661</v>
      </c>
      <c r="CJ4111" s="6" t="n">
        <v>0.0435795998507884</v>
      </c>
      <c r="CK4111" s="6" t="n">
        <v>0.0802820721453757</v>
      </c>
      <c r="CL4111" s="7" t="n">
        <v>0.0579954954954944</v>
      </c>
      <c r="CM4111" s="6" t="n">
        <v>-0.10580700941794</v>
      </c>
      <c r="CN4111" s="4" t="s">
        <v>493</v>
      </c>
    </row>
    <row r="4112" customFormat="false" ht="15" hidden="false" customHeight="false" outlineLevel="0" collapsed="false">
      <c r="A4112" s="4" t="s">
        <v>61</v>
      </c>
      <c r="B4112" s="4" t="s">
        <v>62</v>
      </c>
      <c r="C4112" s="25" t="n">
        <v>46112</v>
      </c>
      <c r="D4112" s="4" t="s">
        <v>251</v>
      </c>
      <c r="E4112" s="4" t="s">
        <v>828</v>
      </c>
      <c r="F4112" s="4" t="s">
        <v>87</v>
      </c>
      <c r="G4112" s="4" t="s">
        <v>459</v>
      </c>
      <c r="H4112" s="4" t="s">
        <v>1233</v>
      </c>
      <c r="I4112" s="5" t="n">
        <v>225</v>
      </c>
      <c r="J4112" s="25" t="n">
        <v>46142</v>
      </c>
      <c r="K4112" s="4" t="s">
        <v>1275</v>
      </c>
      <c r="L4112" s="4" t="s">
        <v>5</v>
      </c>
      <c r="M4112" s="4" t="s">
        <v>441</v>
      </c>
      <c r="N4112" s="25" t="n">
        <v>46141</v>
      </c>
      <c r="O4112" s="25" t="n">
        <v>46142</v>
      </c>
      <c r="P4112" s="25" t="n">
        <v>46146</v>
      </c>
      <c r="Q4112" s="25" t="n">
        <v>46146</v>
      </c>
      <c r="R4112" s="6" t="n">
        <v>0.0321991577535123</v>
      </c>
      <c r="S4112" s="6" t="n">
        <v>-0.0131783225620104</v>
      </c>
      <c r="T4112" s="6" t="n">
        <v>-0.0444899751207376</v>
      </c>
      <c r="U4112" s="6" t="n">
        <v>-0.0254691399292356</v>
      </c>
      <c r="V4112" s="6" t="n">
        <v>0.00520701479232333</v>
      </c>
      <c r="W4112" s="6" t="n">
        <v>0.00735352136733236</v>
      </c>
      <c r="X4112" s="6" t="n">
        <v>-0.0306761547215589</v>
      </c>
      <c r="Y4112" s="6" t="n">
        <v>-0.032822661296568</v>
      </c>
      <c r="Z4112" s="6" t="n">
        <v>-0.0863954459092874</v>
      </c>
      <c r="AA4112" s="6" t="n">
        <v>0.0609263059800518</v>
      </c>
      <c r="AB4112" s="6" t="n">
        <v>0.00658568710668805</v>
      </c>
      <c r="AC4112" s="6" t="n">
        <v>-0.0444899751207376</v>
      </c>
      <c r="AD4112" s="6" t="n">
        <v>0.0444899751207376</v>
      </c>
      <c r="AE4112" s="6" t="n">
        <v>0.0635518805795404</v>
      </c>
      <c r="AF4112" s="7" t="n">
        <v>0.151410477835347</v>
      </c>
      <c r="AG4112" s="7" t="n">
        <v>1.79698197550897</v>
      </c>
      <c r="AH4112" s="26" t="n">
        <v>2683.3</v>
      </c>
      <c r="AI4112" s="6" t="n">
        <v>0.0100504404125574</v>
      </c>
      <c r="AJ4112" s="6" t="n">
        <v>0.190989791389259</v>
      </c>
      <c r="AK4112" s="6" t="n">
        <v>0.13267201350781</v>
      </c>
      <c r="AL4112" s="6" t="n">
        <v>-0.0524066814987457</v>
      </c>
      <c r="AM4112" s="6" t="n">
        <v>-0.0126577620782274</v>
      </c>
      <c r="AN4112" s="6" t="n">
        <v>0.180414384944941</v>
      </c>
      <c r="AO4112" s="6" t="n">
        <v>0.0105754064443187</v>
      </c>
      <c r="AP4112" s="6" t="n">
        <v>-0.0175371419819269</v>
      </c>
      <c r="AQ4112" s="6" t="n">
        <v>-0.0638306019298512</v>
      </c>
      <c r="AR4112" s="6" t="n">
        <v>-0.0374720426018442</v>
      </c>
      <c r="AS4112" s="4" t="s">
        <v>442</v>
      </c>
      <c r="AT4112" s="4" t="s">
        <v>121</v>
      </c>
      <c r="AU4112" s="5" t="n">
        <v>3850.39</v>
      </c>
      <c r="AV4112" s="6" t="n">
        <v>0.212946657804128</v>
      </c>
      <c r="AW4112" s="6" t="n">
        <v>0.0692290389854182</v>
      </c>
      <c r="AX4112" s="5" t="n">
        <v>542.89</v>
      </c>
      <c r="AY4112" s="6" t="n">
        <v>0.140996106887874</v>
      </c>
      <c r="AZ4112" s="6" t="n">
        <v>0.112641231493706</v>
      </c>
      <c r="BA4112" s="5" t="n">
        <v>679.18</v>
      </c>
      <c r="BB4112" s="6" t="n">
        <v>1.08792154692736</v>
      </c>
      <c r="BC4112" s="6" t="n">
        <v>-0.228011548341631</v>
      </c>
      <c r="BD4112" s="6" t="n">
        <v>0.176392521277065</v>
      </c>
      <c r="BE4112" s="7" t="n">
        <v>16.84</v>
      </c>
      <c r="BM4112" s="5" t="n">
        <v>108238.9554</v>
      </c>
      <c r="BN4112" s="5" t="n">
        <v>2406.7</v>
      </c>
      <c r="BO4112" s="26" t="n">
        <v>44.9740122989986</v>
      </c>
      <c r="BP4112" s="7" t="n">
        <v>12.147662798097</v>
      </c>
      <c r="BQ4112" s="6" t="n">
        <v>0.270104048474401</v>
      </c>
      <c r="BR4112" s="7" t="n">
        <v>0</v>
      </c>
      <c r="BS4112" s="26" t="n">
        <v>56.48</v>
      </c>
      <c r="BT4112" s="7" t="n">
        <v>11.86</v>
      </c>
      <c r="BU4112" s="4" t="s">
        <v>1655</v>
      </c>
      <c r="BV4112" s="5" t="n">
        <v>-2890.72</v>
      </c>
      <c r="BW4112" s="5" t="n">
        <v>64.05</v>
      </c>
      <c r="BX4112" s="5" t="n">
        <v>-2954.77</v>
      </c>
      <c r="BY4112" s="7" t="n">
        <v>-1.11896817347816</v>
      </c>
      <c r="BZ4112" s="5" t="n">
        <v>3</v>
      </c>
      <c r="CA4112" s="6" t="n">
        <v>-0.155533046977645</v>
      </c>
      <c r="CB4112" s="6" t="n">
        <v>-0.0372696890327513</v>
      </c>
      <c r="CC4112" s="4" t="s">
        <v>512</v>
      </c>
      <c r="CD4112" s="26" t="n">
        <v>59.8032428980542</v>
      </c>
      <c r="CE4112" s="6" t="n">
        <v>-0.247966997781956</v>
      </c>
      <c r="CF4112" s="25" t="n">
        <v>46168</v>
      </c>
      <c r="CG4112" s="6" t="n">
        <v>0.448706434331741</v>
      </c>
      <c r="CH4112" s="6" t="n">
        <v>0.442891484235879</v>
      </c>
      <c r="CI4112" s="6" t="n">
        <v>0.40787792954864</v>
      </c>
      <c r="CJ4112" s="6" t="n">
        <v>-0.0790567349644307</v>
      </c>
      <c r="CK4112" s="6" t="n">
        <v>0.0916691058100395</v>
      </c>
      <c r="CL4112" s="7" t="n">
        <v>0.485332269008182</v>
      </c>
      <c r="CM4112" s="6" t="n">
        <v>-0.14944991404907</v>
      </c>
      <c r="CN4112" s="4" t="s">
        <v>493</v>
      </c>
    </row>
    <row r="4113" customFormat="false" ht="15" hidden="false" customHeight="false" outlineLevel="0" collapsed="false">
      <c r="A4113" s="4" t="s">
        <v>61</v>
      </c>
      <c r="B4113" s="4" t="s">
        <v>62</v>
      </c>
      <c r="C4113" s="25" t="n">
        <v>46112</v>
      </c>
      <c r="D4113" s="4" t="s">
        <v>258</v>
      </c>
      <c r="E4113" s="4" t="s">
        <v>884</v>
      </c>
      <c r="F4113" s="4" t="s">
        <v>103</v>
      </c>
      <c r="G4113" s="4" t="s">
        <v>438</v>
      </c>
      <c r="H4113" s="4" t="s">
        <v>505</v>
      </c>
      <c r="I4113" s="5" t="n">
        <v>1875</v>
      </c>
      <c r="J4113" s="25" t="n">
        <v>46142</v>
      </c>
      <c r="K4113" s="4" t="s">
        <v>1154</v>
      </c>
      <c r="L4113" s="4" t="s">
        <v>6</v>
      </c>
      <c r="M4113" s="4" t="s">
        <v>441</v>
      </c>
      <c r="N4113" s="25" t="n">
        <v>46141</v>
      </c>
      <c r="O4113" s="25" t="n">
        <v>46142</v>
      </c>
      <c r="P4113" s="25" t="n">
        <v>46146</v>
      </c>
      <c r="Q4113" s="25" t="n">
        <v>46142</v>
      </c>
      <c r="R4113" s="6" t="n">
        <v>-0.018573046432616</v>
      </c>
      <c r="S4113" s="6" t="n">
        <v>-0.0784675744288023</v>
      </c>
      <c r="T4113" s="6" t="n">
        <v>0.0212872526922114</v>
      </c>
      <c r="U4113" s="6" t="n">
        <v>-0.0757533681692069</v>
      </c>
      <c r="V4113" s="6" t="n">
        <v>0.00520701479232333</v>
      </c>
      <c r="W4113" s="6" t="n">
        <v>-0.00536929270641184</v>
      </c>
      <c r="X4113" s="6" t="n">
        <v>-0.0809603829615302</v>
      </c>
      <c r="Y4113" s="6" t="n">
        <v>-0.070384075462795</v>
      </c>
      <c r="AB4113" s="6" t="n">
        <v>-0.00530810062312492</v>
      </c>
      <c r="AC4113" s="6" t="n">
        <v>-0.0784675744288023</v>
      </c>
      <c r="AD4113" s="6" t="n">
        <v>0.0784675744288023</v>
      </c>
      <c r="AE4113" s="6" t="n">
        <v>0.0881606277405954</v>
      </c>
      <c r="AF4113" s="7" t="n">
        <v>0.132198952879582</v>
      </c>
      <c r="AG4113" s="7" t="n">
        <v>1.42318832797108</v>
      </c>
      <c r="AH4113" s="26" t="n">
        <v>441.5</v>
      </c>
      <c r="AI4113" s="6" t="n">
        <v>0.0438586121290936</v>
      </c>
      <c r="AJ4113" s="6" t="n">
        <v>0.244889327505992</v>
      </c>
      <c r="AK4113" s="6" t="n">
        <v>0.210916072408118</v>
      </c>
      <c r="AL4113" s="6" t="n">
        <v>0.941939740488233</v>
      </c>
      <c r="AM4113" s="6" t="n">
        <v>1.72480404863297</v>
      </c>
      <c r="AN4113" s="6" t="n">
        <v>0.179697354679157</v>
      </c>
      <c r="AO4113" s="6" t="n">
        <v>0.0651919728268351</v>
      </c>
      <c r="AP4113" s="6" t="n">
        <v>-0.0361696910250121</v>
      </c>
      <c r="AQ4113" s="6" t="n">
        <v>0.0652280529671407</v>
      </c>
      <c r="AR4113" s="6" t="n">
        <v>0.0915866122951478</v>
      </c>
      <c r="AS4113" s="4" t="s">
        <v>442</v>
      </c>
      <c r="AT4113" s="4" t="s">
        <v>121</v>
      </c>
      <c r="AU4113" s="5" t="n">
        <v>5012.82</v>
      </c>
      <c r="AV4113" s="6" t="n">
        <v>-0.0484089273951514</v>
      </c>
      <c r="AW4113" s="6" t="n">
        <v>0.0595799997886259</v>
      </c>
      <c r="AX4113" s="5" t="n">
        <v>2349.49</v>
      </c>
      <c r="AY4113" s="6" t="n">
        <v>0.468696262782226</v>
      </c>
      <c r="AZ4113" s="6" t="n">
        <v>-0.0540768715064656</v>
      </c>
      <c r="BA4113" s="5" t="n">
        <v>1722.44</v>
      </c>
      <c r="BB4113" s="6" t="n">
        <v>-0.166788407675972</v>
      </c>
      <c r="BC4113" s="6" t="n">
        <v>0.0797981381061341</v>
      </c>
      <c r="BD4113" s="6" t="n">
        <v>0.34360699167335</v>
      </c>
      <c r="BE4113" s="7" t="n">
        <v>9.38</v>
      </c>
      <c r="BM4113" s="5" t="n">
        <v>81087.656</v>
      </c>
      <c r="BN4113" s="5" t="n">
        <v>6141.8</v>
      </c>
      <c r="BO4113" s="26" t="n">
        <v>13.2025881663356</v>
      </c>
      <c r="BP4113" s="7" t="n">
        <v>4.08783560265432</v>
      </c>
      <c r="BQ4113" s="6" t="n">
        <v>0.309623806419837</v>
      </c>
      <c r="BR4113" s="7" t="n">
        <v>0</v>
      </c>
      <c r="BS4113" s="26" t="n">
        <v>22.01</v>
      </c>
      <c r="BT4113" s="7" t="n">
        <v>3.39</v>
      </c>
      <c r="BU4113" s="4" t="s">
        <v>1655</v>
      </c>
      <c r="BV4113" s="5" t="n">
        <v>6437.97</v>
      </c>
      <c r="BW4113" s="5" t="n">
        <v>2035.18</v>
      </c>
      <c r="BX4113" s="5" t="n">
        <v>4402.79</v>
      </c>
      <c r="BY4113" s="7" t="n">
        <v>1.11056734419986</v>
      </c>
      <c r="BZ4113" s="5" t="n">
        <v>1</v>
      </c>
      <c r="CF4113" s="25" t="n">
        <v>46168</v>
      </c>
      <c r="CG4113" s="6" t="n">
        <v>0.405446071427036</v>
      </c>
      <c r="CH4113" s="6" t="n">
        <v>0.437022481258866</v>
      </c>
      <c r="CI4113" s="6" t="n">
        <v>0.412058860302251</v>
      </c>
      <c r="CJ4113" s="6" t="n">
        <v>-0.0571220521303745</v>
      </c>
      <c r="CK4113" s="6" t="n">
        <v>0.0931225478882991</v>
      </c>
      <c r="CL4113" s="7" t="n">
        <v>0.842627013630732</v>
      </c>
      <c r="CM4113" s="6" t="n">
        <v>-0.0905803921568629</v>
      </c>
      <c r="CN4113" s="4" t="s">
        <v>493</v>
      </c>
    </row>
    <row r="4114" customFormat="false" ht="15" hidden="false" customHeight="false" outlineLevel="0" collapsed="false">
      <c r="A4114" s="4" t="s">
        <v>61</v>
      </c>
      <c r="B4114" s="4" t="s">
        <v>62</v>
      </c>
      <c r="C4114" s="25" t="n">
        <v>46112</v>
      </c>
      <c r="D4114" s="4" t="s">
        <v>302</v>
      </c>
      <c r="E4114" s="4" t="s">
        <v>988</v>
      </c>
      <c r="F4114" s="4" t="s">
        <v>82</v>
      </c>
      <c r="G4114" s="4" t="s">
        <v>459</v>
      </c>
      <c r="H4114" s="4" t="s">
        <v>508</v>
      </c>
      <c r="I4114" s="5" t="n">
        <v>1225</v>
      </c>
      <c r="J4114" s="25" t="n">
        <v>46142</v>
      </c>
      <c r="K4114" s="4" t="s">
        <v>931</v>
      </c>
      <c r="L4114" s="4" t="s">
        <v>5</v>
      </c>
      <c r="M4114" s="4" t="s">
        <v>441</v>
      </c>
      <c r="N4114" s="25" t="n">
        <v>46141</v>
      </c>
      <c r="O4114" s="25" t="n">
        <v>46142</v>
      </c>
      <c r="P4114" s="25" t="n">
        <v>46146</v>
      </c>
      <c r="Q4114" s="25" t="n">
        <v>46146</v>
      </c>
      <c r="R4114" s="6" t="n">
        <v>0.00150300601202424</v>
      </c>
      <c r="S4114" s="6" t="n">
        <v>0.0125896281474069</v>
      </c>
      <c r="T4114" s="6" t="n">
        <v>-0.0523672293124742</v>
      </c>
      <c r="U4114" s="6" t="n">
        <v>-0.038274595153043</v>
      </c>
      <c r="V4114" s="6" t="n">
        <v>0.00520701479232333</v>
      </c>
      <c r="W4114" s="6" t="n">
        <v>0.00925592691162069</v>
      </c>
      <c r="X4114" s="6" t="n">
        <v>-0.0434816099453663</v>
      </c>
      <c r="Y4114" s="6" t="n">
        <v>-0.0475305220646637</v>
      </c>
      <c r="Z4114" s="6" t="n">
        <v>-0.0581056616640238</v>
      </c>
      <c r="AA4114" s="6" t="n">
        <v>0.0198310665109808</v>
      </c>
      <c r="AB4114" s="6" t="n">
        <v>0.0111156854672705</v>
      </c>
      <c r="AC4114" s="6" t="n">
        <v>-0.0523672293124742</v>
      </c>
      <c r="AD4114" s="6" t="n">
        <v>0.0523672293124742</v>
      </c>
      <c r="AE4114" s="6" t="n">
        <v>0.0724578015644298</v>
      </c>
      <c r="AF4114" s="7" t="n">
        <v>0.123863636363637</v>
      </c>
      <c r="AG4114" s="7" t="n">
        <v>3.59287548118243</v>
      </c>
      <c r="AH4114" s="26" t="n">
        <v>598.8</v>
      </c>
      <c r="AI4114" s="6" t="n">
        <v>0.0301049372097022</v>
      </c>
      <c r="AJ4114" s="6" t="n">
        <v>0.210430563978168</v>
      </c>
      <c r="AK4114" s="6" t="n">
        <v>0.276486889788957</v>
      </c>
      <c r="AL4114" s="6" t="n">
        <v>0.296244182270807</v>
      </c>
      <c r="AM4114" s="6" t="n">
        <v>0.276350847276987</v>
      </c>
      <c r="AN4114" s="6" t="n">
        <v>0.05201252281743</v>
      </c>
      <c r="AO4114" s="6" t="n">
        <v>0.158418041160738</v>
      </c>
      <c r="AP4114" s="6" t="n">
        <v>0.0314536449734988</v>
      </c>
      <c r="AQ4114" s="6" t="n">
        <v>0.0623859588148401</v>
      </c>
      <c r="AR4114" s="6" t="n">
        <v>0.0887445181428471</v>
      </c>
      <c r="AS4114" s="4" t="s">
        <v>442</v>
      </c>
      <c r="AT4114" s="4" t="s">
        <v>121</v>
      </c>
      <c r="AU4114" s="5" t="n">
        <v>1272.277</v>
      </c>
      <c r="AV4114" s="6" t="n">
        <v>0.465037896147743</v>
      </c>
      <c r="AW4114" s="6" t="n">
        <v>0.052814631599243</v>
      </c>
      <c r="AX4114" s="5" t="n">
        <v>310.628</v>
      </c>
      <c r="AY4114" s="6" t="n">
        <v>0.2441512343617</v>
      </c>
      <c r="AZ4114" s="6" t="n">
        <v>-0.0234351806005425</v>
      </c>
      <c r="BA4114" s="5" t="n">
        <v>186.857</v>
      </c>
      <c r="BB4114" s="6" t="n">
        <v>0.138538873994638</v>
      </c>
      <c r="BC4114" s="6" t="n">
        <v>0.239310230475875</v>
      </c>
      <c r="BD4114" s="6" t="n">
        <v>0.146868174147611</v>
      </c>
      <c r="BE4114" s="7" t="n">
        <v>3.09</v>
      </c>
      <c r="BM4114" s="5" t="n">
        <v>37228.65348</v>
      </c>
      <c r="BN4114" s="5" t="n">
        <v>612.379</v>
      </c>
      <c r="BO4114" s="26" t="n">
        <v>60.7934848843608</v>
      </c>
      <c r="BP4114" s="7" t="n">
        <v>6.51701100824765</v>
      </c>
      <c r="BQ4114" s="6" t="n">
        <v>0.107199168145141</v>
      </c>
      <c r="BR4114" s="7" t="n">
        <v>0.00276252136748396</v>
      </c>
      <c r="BS4114" s="26" t="n">
        <v>30.49</v>
      </c>
      <c r="BT4114" s="7" t="n">
        <v>4.42</v>
      </c>
      <c r="BU4114" s="4" t="s">
        <v>1655</v>
      </c>
      <c r="BV4114" s="5" t="n">
        <v>659.062</v>
      </c>
      <c r="BW4114" s="5" t="n">
        <v>491.838</v>
      </c>
      <c r="BX4114" s="5" t="n">
        <v>167.224</v>
      </c>
      <c r="BY4114" s="7" t="n">
        <v>1.04747691476343</v>
      </c>
      <c r="BZ4114" s="5" t="n">
        <v>4</v>
      </c>
      <c r="CA4114" s="6" t="n">
        <v>0.174373243031684</v>
      </c>
      <c r="CB4114" s="6" t="n">
        <v>0.324526183740775</v>
      </c>
      <c r="CC4114" s="4" t="s">
        <v>611</v>
      </c>
      <c r="CD4114" s="26" t="n">
        <v>48.3676141334932</v>
      </c>
      <c r="CE4114" s="6" t="n">
        <v>0.256904769306433</v>
      </c>
      <c r="CF4114" s="25" t="n">
        <v>46168</v>
      </c>
      <c r="CG4114" s="6" t="n">
        <v>0.397808391869906</v>
      </c>
      <c r="CH4114" s="6" t="n">
        <v>0.422747426402289</v>
      </c>
      <c r="CI4114" s="6" t="n">
        <v>0.36527055040719</v>
      </c>
      <c r="CJ4114" s="6" t="n">
        <v>-0.135960321471961</v>
      </c>
      <c r="CK4114" s="6" t="n">
        <v>0.0874433923425278</v>
      </c>
      <c r="CL4114" s="7" t="n">
        <v>0.598870056497174</v>
      </c>
      <c r="CM4114" s="6" t="n">
        <v>0.0331980347694634</v>
      </c>
      <c r="CN4114" s="4" t="s">
        <v>493</v>
      </c>
    </row>
    <row r="4115" customFormat="false" ht="15" hidden="false" customHeight="false" outlineLevel="0" collapsed="false">
      <c r="A4115" s="4" t="s">
        <v>61</v>
      </c>
      <c r="B4115" s="4" t="s">
        <v>62</v>
      </c>
      <c r="C4115" s="25" t="n">
        <v>46112</v>
      </c>
      <c r="D4115" s="4" t="s">
        <v>225</v>
      </c>
      <c r="E4115" s="4" t="s">
        <v>653</v>
      </c>
      <c r="F4115" s="4" t="s">
        <v>81</v>
      </c>
      <c r="G4115" s="4" t="s">
        <v>438</v>
      </c>
      <c r="H4115" s="4" t="s">
        <v>505</v>
      </c>
      <c r="I4115" s="5" t="n">
        <v>625</v>
      </c>
      <c r="J4115" s="25" t="n">
        <v>46143</v>
      </c>
      <c r="K4115" s="4" t="s">
        <v>809</v>
      </c>
      <c r="L4115" s="4" t="s">
        <v>447</v>
      </c>
      <c r="M4115" s="4" t="s">
        <v>441</v>
      </c>
      <c r="N4115" s="25" t="n">
        <v>46142</v>
      </c>
      <c r="O4115" s="25" t="n">
        <v>46146</v>
      </c>
      <c r="P4115" s="25" t="n">
        <v>46147</v>
      </c>
      <c r="Q4115" s="25" t="n">
        <v>46146</v>
      </c>
      <c r="R4115" s="6" t="n">
        <v>-0.00407132969627877</v>
      </c>
      <c r="S4115" s="6" t="n">
        <v>0.0313138745809829</v>
      </c>
      <c r="T4115" s="6" t="n">
        <v>-0.00015855398763287</v>
      </c>
      <c r="U4115" s="6" t="n">
        <v>0.0270839908970713</v>
      </c>
      <c r="V4115" s="6" t="n">
        <v>-0.00596193332876094</v>
      </c>
      <c r="W4115" s="6" t="n">
        <v>-0.00904109026350997</v>
      </c>
      <c r="X4115" s="6" t="n">
        <v>0.0330459242258322</v>
      </c>
      <c r="Y4115" s="6" t="n">
        <v>0.0361250811605812</v>
      </c>
      <c r="Z4115" s="6" t="n">
        <v>-0.0441614218640241</v>
      </c>
      <c r="AA4115" s="6" t="n">
        <v>0.0712454127610954</v>
      </c>
      <c r="AB4115" s="6" t="n">
        <v>0.0179053225410841</v>
      </c>
      <c r="AC4115" s="6" t="n">
        <v>0.0313138745809829</v>
      </c>
      <c r="AD4115" s="6" t="n">
        <v>0.0313138745809829</v>
      </c>
      <c r="AE4115" s="6" t="n">
        <v>0.0366282397187476</v>
      </c>
      <c r="AF4115" s="7" t="n">
        <v>0.609375000000002</v>
      </c>
      <c r="AG4115" s="7" t="n">
        <v>2.62449093746853</v>
      </c>
      <c r="AH4115" s="26" t="n">
        <v>1228.1</v>
      </c>
      <c r="AI4115" s="6" t="n">
        <v>-0.0394963241044893</v>
      </c>
      <c r="AJ4115" s="6" t="n">
        <v>0.074453193350831</v>
      </c>
      <c r="AK4115" s="6" t="n">
        <v>0.154663407295976</v>
      </c>
      <c r="AL4115" s="6" t="n">
        <v>0.2170250718462</v>
      </c>
      <c r="AM4115" s="6" t="n">
        <v>0.377102489347388</v>
      </c>
      <c r="AN4115" s="6" t="n">
        <v>0.15597943961489</v>
      </c>
      <c r="AO4115" s="6" t="n">
        <v>-0.0815262462640585</v>
      </c>
      <c r="AP4115" s="6" t="n">
        <v>-0.037186806216302</v>
      </c>
      <c r="AQ4115" s="6" t="n">
        <v>-0.0395654931810978</v>
      </c>
      <c r="AR4115" s="6" t="n">
        <v>-0.0134678266586784</v>
      </c>
      <c r="AS4115" s="4" t="s">
        <v>442</v>
      </c>
      <c r="AT4115" s="4" t="s">
        <v>121</v>
      </c>
      <c r="AU4115" s="5" t="n">
        <v>16217.93</v>
      </c>
      <c r="AV4115" s="6" t="n">
        <v>0.230203297699408</v>
      </c>
      <c r="AW4115" s="6" t="n">
        <v>0.244982777587143</v>
      </c>
      <c r="AX4115" s="5" t="n">
        <v>2122.24</v>
      </c>
      <c r="AY4115" s="6" t="n">
        <v>0.130857637195376</v>
      </c>
      <c r="AZ4115" s="6" t="n">
        <v>0.0518703253809583</v>
      </c>
      <c r="BA4115" s="5" t="n">
        <v>1044.75</v>
      </c>
      <c r="BC4115" s="6" t="n">
        <v>4.48626791997059</v>
      </c>
      <c r="BD4115" s="6" t="n">
        <v>0.0644194419386445</v>
      </c>
      <c r="BE4115" s="7" t="n">
        <v>10.27</v>
      </c>
      <c r="BM4115" s="5" t="n">
        <v>124959.175</v>
      </c>
      <c r="BN4115" s="5" t="n">
        <v>1983.23</v>
      </c>
      <c r="BO4115" s="26" t="n">
        <v>63.0079088154173</v>
      </c>
      <c r="BP4115" s="7" t="n">
        <v>2.51838010418214</v>
      </c>
      <c r="BQ4115" s="6" t="n">
        <v>0.0399692697556393</v>
      </c>
      <c r="BR4115" s="7" t="n">
        <v>0.37480156238947</v>
      </c>
      <c r="BS4115" s="26" t="n">
        <v>22.12</v>
      </c>
      <c r="BT4115" s="7" t="n">
        <v>3.41</v>
      </c>
      <c r="BU4115" s="4" t="s">
        <v>1655</v>
      </c>
      <c r="BV4115" s="5" t="n">
        <v>7204.23</v>
      </c>
      <c r="BW4115" s="5" t="n">
        <v>9574.15</v>
      </c>
      <c r="BX4115" s="5" t="n">
        <v>-2369.92</v>
      </c>
      <c r="BY4115" s="7" t="n">
        <v>2.13941699481496</v>
      </c>
      <c r="BZ4115" s="5" t="n">
        <v>4</v>
      </c>
      <c r="CA4115" s="6" t="n">
        <v>0.131754054688785</v>
      </c>
      <c r="CB4115" s="6" t="n">
        <v>0.858185032205015</v>
      </c>
      <c r="CD4115" s="26" t="n">
        <v>35.4499350570109</v>
      </c>
      <c r="CE4115" s="6" t="n">
        <v>0.777377270623694</v>
      </c>
      <c r="CF4115" s="25" t="n">
        <v>46168</v>
      </c>
      <c r="CG4115" s="6" t="n">
        <v>0.335540608974267</v>
      </c>
      <c r="CH4115" s="6" t="n">
        <v>0.34096351736011</v>
      </c>
      <c r="CI4115" s="6" t="n">
        <v>0.291927160803694</v>
      </c>
      <c r="CJ4115" s="6" t="n">
        <v>-0.143817018712374</v>
      </c>
      <c r="CK4115" s="6" t="n">
        <v>0.0705992968686126</v>
      </c>
      <c r="CL4115" s="7" t="n">
        <v>0.44354371742907</v>
      </c>
      <c r="CM4115" s="6" t="n">
        <v>-0.145073121533031</v>
      </c>
      <c r="CN4115" s="4" t="s">
        <v>493</v>
      </c>
    </row>
    <row r="4116" customFormat="false" ht="15" hidden="false" customHeight="false" outlineLevel="0" collapsed="false">
      <c r="A4116" s="4" t="s">
        <v>61</v>
      </c>
      <c r="B4116" s="4" t="s">
        <v>62</v>
      </c>
      <c r="C4116" s="25" t="n">
        <v>46112</v>
      </c>
      <c r="D4116" s="4" t="s">
        <v>135</v>
      </c>
      <c r="E4116" s="4" t="s">
        <v>803</v>
      </c>
      <c r="F4116" s="4" t="s">
        <v>81</v>
      </c>
      <c r="G4116" s="4" t="s">
        <v>438</v>
      </c>
      <c r="H4116" s="4" t="s">
        <v>505</v>
      </c>
      <c r="I4116" s="5" t="n">
        <v>350</v>
      </c>
      <c r="J4116" s="25" t="n">
        <v>46144</v>
      </c>
      <c r="K4116" s="4" t="s">
        <v>955</v>
      </c>
      <c r="L4116" s="4" t="s">
        <v>447</v>
      </c>
      <c r="M4116" s="4" t="s">
        <v>441</v>
      </c>
      <c r="N4116" s="25" t="n">
        <v>46142</v>
      </c>
      <c r="O4116" s="25" t="n">
        <v>46146</v>
      </c>
      <c r="P4116" s="25" t="n">
        <v>46147</v>
      </c>
      <c r="Q4116" s="25" t="n">
        <v>46146</v>
      </c>
      <c r="R4116" s="6" t="n">
        <v>-0.0313230956981592</v>
      </c>
      <c r="S4116" s="6" t="n">
        <v>-0.0167979002624672</v>
      </c>
      <c r="T4116" s="6" t="n">
        <v>-0.00128136679124402</v>
      </c>
      <c r="U4116" s="6" t="n">
        <v>-0.0494023627518704</v>
      </c>
      <c r="V4116" s="6" t="n">
        <v>-0.00596193332876094</v>
      </c>
      <c r="W4116" s="6" t="n">
        <v>-0.00904109026350997</v>
      </c>
      <c r="X4116" s="6" t="n">
        <v>-0.0434404294231094</v>
      </c>
      <c r="Y4116" s="6" t="n">
        <v>-0.0403612724883604</v>
      </c>
      <c r="Z4116" s="6" t="n">
        <v>-0.0107849621104299</v>
      </c>
      <c r="AA4116" s="6" t="n">
        <v>-0.0386174006414405</v>
      </c>
      <c r="AB4116" s="6" t="n">
        <v>0.00267716535433071</v>
      </c>
      <c r="AC4116" s="6" t="n">
        <v>-0.0167979002624672</v>
      </c>
      <c r="AD4116" s="6" t="n">
        <v>0.0167979002624672</v>
      </c>
      <c r="AE4116" s="6" t="n">
        <v>0.0526509186351706</v>
      </c>
      <c r="AF4116" s="7" t="n">
        <v>0.428713858424726</v>
      </c>
      <c r="AG4116" s="7" t="n">
        <v>3.54524210407487</v>
      </c>
      <c r="AH4116" s="26" t="n">
        <v>1966.6</v>
      </c>
      <c r="AI4116" s="6" t="n">
        <v>-0.0731891229558415</v>
      </c>
      <c r="AJ4116" s="6" t="n">
        <v>-0.0160112078454916</v>
      </c>
      <c r="AK4116" s="6" t="n">
        <v>-0.0167491625418723</v>
      </c>
      <c r="AL4116" s="6" t="n">
        <v>0.121464416058396</v>
      </c>
      <c r="AM4116" s="6" t="n">
        <v>0.216278062959985</v>
      </c>
      <c r="AN4116" s="6" t="n">
        <v>0.15597943961489</v>
      </c>
      <c r="AO4116" s="6" t="n">
        <v>-0.171990647460381</v>
      </c>
      <c r="AP4116" s="6" t="n">
        <v>0.00566663102747778</v>
      </c>
      <c r="AQ4116" s="6" t="n">
        <v>-0.0348551266973162</v>
      </c>
      <c r="AR4116" s="6" t="n">
        <v>-0.00875746017489676</v>
      </c>
      <c r="AS4116" s="4" t="s">
        <v>442</v>
      </c>
      <c r="AT4116" s="4" t="s">
        <v>121</v>
      </c>
      <c r="AU4116" s="5" t="n">
        <v>6269.16</v>
      </c>
      <c r="AV4116" s="6" t="n">
        <v>0.138067748611262</v>
      </c>
      <c r="AW4116" s="6" t="n">
        <v>0.0780773602653766</v>
      </c>
      <c r="AX4116" s="5" t="n">
        <v>511.03</v>
      </c>
      <c r="AY4116" s="6" t="n">
        <v>0.0815149078983468</v>
      </c>
      <c r="AZ4116" s="6" t="n">
        <v>0.00641597168950973</v>
      </c>
      <c r="BA4116" s="5" t="n">
        <v>354.35</v>
      </c>
      <c r="BB4116" s="6" t="n">
        <v>0.208931800347992</v>
      </c>
      <c r="BC4116" s="6" t="n">
        <v>0.142917042962198</v>
      </c>
      <c r="BD4116" s="6" t="n">
        <v>0.0565227239374972</v>
      </c>
      <c r="BE4116" s="7" t="n">
        <v>12.76</v>
      </c>
      <c r="BM4116" s="5" t="n">
        <v>54602.649</v>
      </c>
      <c r="BN4116" s="5" t="n">
        <v>1141.86</v>
      </c>
      <c r="BO4116" s="26" t="n">
        <v>47.819039987389</v>
      </c>
      <c r="BP4116" s="7" t="n">
        <v>11.8554763781323</v>
      </c>
      <c r="BQ4116" s="6" t="n">
        <v>0.247923763866001</v>
      </c>
      <c r="BR4116" s="7" t="n">
        <v>0.150770025772468</v>
      </c>
      <c r="BS4116" s="26" t="n">
        <v>22.12</v>
      </c>
      <c r="BT4116" s="7" t="n">
        <v>3.41</v>
      </c>
      <c r="BU4116" s="4" t="s">
        <v>1655</v>
      </c>
      <c r="BV4116" s="5" t="n">
        <v>2103.19</v>
      </c>
      <c r="BW4116" s="5" t="n">
        <v>696.32</v>
      </c>
      <c r="BX4116" s="5" t="n">
        <v>1406.87</v>
      </c>
      <c r="BY4116" s="7" t="n">
        <v>1.74817136017555</v>
      </c>
      <c r="BZ4116" s="5" t="n">
        <v>4</v>
      </c>
      <c r="CA4116" s="6" t="n">
        <v>0.133683387951373</v>
      </c>
      <c r="CB4116" s="6" t="n">
        <v>1.2491678262006</v>
      </c>
      <c r="CC4116" s="4" t="s">
        <v>503</v>
      </c>
      <c r="CD4116" s="26" t="n">
        <v>35.4499350570109</v>
      </c>
      <c r="CE4116" s="6" t="n">
        <v>0.348917562485967</v>
      </c>
      <c r="CF4116" s="25" t="n">
        <v>46168</v>
      </c>
      <c r="CG4116" s="6" t="n">
        <v>0.359978778930288</v>
      </c>
      <c r="CH4116" s="6" t="n">
        <v>0.355132468757872</v>
      </c>
      <c r="CI4116" s="6" t="n">
        <v>0.29817269927999</v>
      </c>
      <c r="CJ4116" s="6" t="n">
        <v>-0.160390205032805</v>
      </c>
      <c r="CK4116" s="6" t="n">
        <v>0.0735170603674541</v>
      </c>
      <c r="CL4116" s="7" t="n">
        <v>0.228489825062478</v>
      </c>
      <c r="CM4116" s="6" t="n">
        <v>-0.122685465477918</v>
      </c>
      <c r="CN4116" s="4" t="s">
        <v>493</v>
      </c>
    </row>
    <row r="4117" customFormat="false" ht="15" hidden="false" customHeight="false" outlineLevel="0" collapsed="false">
      <c r="A4117" s="4" t="s">
        <v>61</v>
      </c>
      <c r="B4117" s="4" t="s">
        <v>62</v>
      </c>
      <c r="C4117" s="25" t="n">
        <v>46112</v>
      </c>
      <c r="D4117" s="4" t="s">
        <v>164</v>
      </c>
      <c r="E4117" s="4" t="s">
        <v>573</v>
      </c>
      <c r="F4117" s="4" t="s">
        <v>74</v>
      </c>
      <c r="G4117" s="4" t="s">
        <v>459</v>
      </c>
      <c r="H4117" s="4" t="s">
        <v>460</v>
      </c>
      <c r="I4117" s="5" t="n">
        <v>475</v>
      </c>
      <c r="J4117" s="25" t="n">
        <v>46144</v>
      </c>
      <c r="K4117" s="4" t="s">
        <v>1100</v>
      </c>
      <c r="L4117" s="4" t="s">
        <v>447</v>
      </c>
      <c r="M4117" s="4" t="s">
        <v>441</v>
      </c>
      <c r="N4117" s="25" t="n">
        <v>46142</v>
      </c>
      <c r="O4117" s="25" t="n">
        <v>46146</v>
      </c>
      <c r="P4117" s="25" t="n">
        <v>46147</v>
      </c>
      <c r="Q4117" s="25" t="n">
        <v>46146</v>
      </c>
      <c r="R4117" s="6" t="n">
        <v>-0.0263319044703001</v>
      </c>
      <c r="S4117" s="6" t="n">
        <v>-0.0264937106918239</v>
      </c>
      <c r="T4117" s="6" t="n">
        <v>0.0132439634983446</v>
      </c>
      <c r="U4117" s="6" t="n">
        <v>-0.0395816516637795</v>
      </c>
      <c r="V4117" s="6" t="n">
        <v>-0.00596193332876094</v>
      </c>
      <c r="W4117" s="6" t="n">
        <v>-0.0075579112535491</v>
      </c>
      <c r="X4117" s="6" t="n">
        <v>-0.0336197183350185</v>
      </c>
      <c r="Y4117" s="6" t="n">
        <v>-0.0320237404102304</v>
      </c>
      <c r="Z4117" s="6" t="n">
        <v>0.0485539945434963</v>
      </c>
      <c r="AA4117" s="6" t="n">
        <v>-0.0881356462072758</v>
      </c>
      <c r="AB4117" s="6" t="n">
        <v>-0.0124213836477987</v>
      </c>
      <c r="AC4117" s="6" t="n">
        <v>-0.0264937106918239</v>
      </c>
      <c r="AD4117" s="6" t="n">
        <v>0.0264937106918239</v>
      </c>
      <c r="AE4117" s="6" t="n">
        <v>0.0265723270440253</v>
      </c>
      <c r="AF4117" s="7" t="n">
        <v>0.36094674556213</v>
      </c>
      <c r="AG4117" s="7" t="n">
        <v>2.12954794987083</v>
      </c>
      <c r="AH4117" s="26" t="n">
        <v>1306.4</v>
      </c>
      <c r="AI4117" s="6" t="n">
        <v>-0.011201937632455</v>
      </c>
      <c r="AJ4117" s="6" t="n">
        <v>0.0771767810026394</v>
      </c>
      <c r="AK4117" s="6" t="n">
        <v>-0.0150041468747638</v>
      </c>
      <c r="AL4117" s="6" t="n">
        <v>-0.183653065050303</v>
      </c>
      <c r="AM4117" s="6" t="n">
        <v>-0.0184085956871302</v>
      </c>
      <c r="AN4117" s="6" t="n">
        <v>0.0342268526740728</v>
      </c>
      <c r="AO4117" s="6" t="n">
        <v>0.0429499283285666</v>
      </c>
      <c r="AP4117" s="6" t="n">
        <v>-0.0576233362556787</v>
      </c>
      <c r="AQ4117" s="6" t="n">
        <v>-0.0290906192715391</v>
      </c>
      <c r="AR4117" s="6" t="n">
        <v>-0.0029929527491197</v>
      </c>
      <c r="AS4117" s="4" t="s">
        <v>442</v>
      </c>
      <c r="AT4117" s="4" t="s">
        <v>121</v>
      </c>
      <c r="AU4117" s="5" t="n">
        <v>262.848</v>
      </c>
      <c r="AV4117" s="6" t="n">
        <v>0.17108378982261</v>
      </c>
      <c r="AW4117" s="6" t="n">
        <v>-0.13637692825812</v>
      </c>
      <c r="AX4117" s="5" t="n">
        <v>116.7511</v>
      </c>
      <c r="AY4117" s="6" t="n">
        <v>0.4441772431215</v>
      </c>
      <c r="AZ4117" s="6" t="n">
        <v>-0.0431452384277197</v>
      </c>
      <c r="BA4117" s="5" t="n">
        <v>80.2196</v>
      </c>
      <c r="BB4117" s="6" t="n">
        <v>-0.200250433922631</v>
      </c>
      <c r="BC4117" s="6" t="n">
        <v>-0.398326225517036</v>
      </c>
      <c r="BD4117" s="6" t="n">
        <v>0.305193876308741</v>
      </c>
      <c r="BE4117" s="7" t="n">
        <v>3.84</v>
      </c>
      <c r="BM4117" s="5" t="n">
        <v>27303.76</v>
      </c>
      <c r="BN4117" s="5" t="n">
        <v>476.2181</v>
      </c>
      <c r="BO4117" s="26" t="n">
        <v>57.3345700215931</v>
      </c>
      <c r="BP4117" s="7" t="n">
        <v>15.6688324361914</v>
      </c>
      <c r="BQ4117" s="6" t="n">
        <v>0.273287694148405</v>
      </c>
      <c r="BR4117" s="7" t="n">
        <v>0</v>
      </c>
      <c r="BS4117" s="26" t="n">
        <v>16.7</v>
      </c>
      <c r="BT4117" s="7" t="n">
        <v>2.76</v>
      </c>
      <c r="BU4117" s="4" t="s">
        <v>1655</v>
      </c>
      <c r="BV4117" s="5" t="n">
        <v>466.6217</v>
      </c>
      <c r="BW4117" s="5" t="n">
        <v>99.6985</v>
      </c>
      <c r="BX4117" s="5" t="n">
        <v>366.9232</v>
      </c>
      <c r="BY4117" s="7" t="n">
        <v>1.02299751957658</v>
      </c>
      <c r="BZ4117" s="5" t="n">
        <v>9</v>
      </c>
      <c r="CA4117" s="6" t="n">
        <v>0.296713772815516</v>
      </c>
      <c r="CB4117" s="6" t="n">
        <v>0.156810897435898</v>
      </c>
      <c r="CC4117" s="4" t="s">
        <v>544</v>
      </c>
      <c r="CD4117" s="26" t="n">
        <v>40.6310374081793</v>
      </c>
      <c r="CE4117" s="6" t="n">
        <v>0.411102784445548</v>
      </c>
      <c r="CF4117" s="25" t="n">
        <v>46168</v>
      </c>
      <c r="CG4117" s="6" t="n">
        <v>0.370505596160609</v>
      </c>
      <c r="CH4117" s="6" t="n">
        <v>0.386392766090576</v>
      </c>
      <c r="CI4117" s="6" t="n">
        <v>0.352077363408078</v>
      </c>
      <c r="CJ4117" s="6" t="n">
        <v>-0.0888096405884942</v>
      </c>
      <c r="CK4117" s="6" t="n">
        <v>0.0801493710691824</v>
      </c>
      <c r="CL4117" s="7" t="n">
        <v>0.330554193231977</v>
      </c>
      <c r="CM4117" s="6" t="n">
        <v>-0.0962341512359756</v>
      </c>
      <c r="CN4117" s="4" t="s">
        <v>493</v>
      </c>
    </row>
    <row r="4118" customFormat="false" ht="15" hidden="false" customHeight="false" outlineLevel="0" collapsed="false">
      <c r="A4118" s="4" t="s">
        <v>61</v>
      </c>
      <c r="B4118" s="4" t="s">
        <v>62</v>
      </c>
      <c r="C4118" s="25" t="n">
        <v>46112</v>
      </c>
      <c r="D4118" s="4" t="s">
        <v>180</v>
      </c>
      <c r="E4118" s="4" t="s">
        <v>641</v>
      </c>
      <c r="F4118" s="4" t="s">
        <v>106</v>
      </c>
      <c r="G4118" s="4" t="s">
        <v>459</v>
      </c>
      <c r="H4118" s="4" t="s">
        <v>613</v>
      </c>
      <c r="I4118" s="5" t="n">
        <v>150</v>
      </c>
      <c r="J4118" s="25" t="n">
        <v>46144</v>
      </c>
      <c r="K4118" s="4" t="s">
        <v>1418</v>
      </c>
      <c r="L4118" s="4" t="s">
        <v>447</v>
      </c>
      <c r="M4118" s="4" t="s">
        <v>441</v>
      </c>
      <c r="N4118" s="25" t="n">
        <v>46142</v>
      </c>
      <c r="O4118" s="25" t="n">
        <v>46146</v>
      </c>
      <c r="P4118" s="25" t="n">
        <v>46147</v>
      </c>
      <c r="Q4118" s="25" t="n">
        <v>46146</v>
      </c>
      <c r="R4118" s="6" t="n">
        <v>-0.00163277746331692</v>
      </c>
      <c r="S4118" s="6" t="n">
        <v>-0.0456617021740552</v>
      </c>
      <c r="T4118" s="6" t="n">
        <v>-0.00406717696789671</v>
      </c>
      <c r="U4118" s="6" t="n">
        <v>-0.0513616566052688</v>
      </c>
      <c r="V4118" s="6" t="n">
        <v>-0.00596193332876094</v>
      </c>
      <c r="W4118" s="6" t="n">
        <v>-0.00536617525657357</v>
      </c>
      <c r="X4118" s="6" t="n">
        <v>-0.0453997232765079</v>
      </c>
      <c r="Y4118" s="6" t="n">
        <v>-0.0459954813486952</v>
      </c>
      <c r="AB4118" s="6" t="n">
        <v>-0.000196253734272345</v>
      </c>
      <c r="AC4118" s="6" t="n">
        <v>-0.0456617021740552</v>
      </c>
      <c r="AD4118" s="6" t="n">
        <v>0.0456617021740552</v>
      </c>
      <c r="AE4118" s="6" t="n">
        <v>0.0510259709108354</v>
      </c>
      <c r="AF4118" s="7" t="n">
        <v>0.108974358974359</v>
      </c>
      <c r="AG4118" s="7" t="n">
        <v>1.71956044501143</v>
      </c>
      <c r="AH4118" s="26" t="n">
        <v>4593.4</v>
      </c>
      <c r="AI4118" s="6" t="n">
        <v>-0.000304692260816752</v>
      </c>
      <c r="AJ4118" s="6" t="n">
        <v>0.174542293136954</v>
      </c>
      <c r="AK4118" s="6" t="n">
        <v>0.253109995635093</v>
      </c>
      <c r="AL4118" s="6" t="n">
        <v>0.0762417994376741</v>
      </c>
      <c r="AM4118" s="6" t="n">
        <v>0.0498720058511617</v>
      </c>
      <c r="AN4118" s="6" t="n">
        <v>0.0700902892600368</v>
      </c>
      <c r="AO4118" s="6" t="n">
        <v>0.104452003876917</v>
      </c>
      <c r="AP4118" s="6" t="n">
        <v>-0.00619450753665085</v>
      </c>
      <c r="AQ4118" s="6" t="n">
        <v>-0.0436598068231354</v>
      </c>
      <c r="AR4118" s="6" t="n">
        <v>-0.017562140300716</v>
      </c>
      <c r="AS4118" s="4" t="s">
        <v>442</v>
      </c>
      <c r="AT4118" s="4" t="s">
        <v>121</v>
      </c>
      <c r="AU4118" s="5" t="n">
        <v>17683.86</v>
      </c>
      <c r="AV4118" s="6" t="n">
        <v>0.189081930572235</v>
      </c>
      <c r="AW4118" s="6" t="n">
        <v>-0.0230386588939323</v>
      </c>
      <c r="AX4118" s="5" t="n">
        <v>1210.53</v>
      </c>
      <c r="AY4118" s="6" t="n">
        <v>0.0684539461407182</v>
      </c>
      <c r="AZ4118" s="6" t="n">
        <v>0.00423400324184739</v>
      </c>
      <c r="BA4118" s="5" t="n">
        <v>656.594</v>
      </c>
      <c r="BB4118" s="6" t="n">
        <v>0.191856961335996</v>
      </c>
      <c r="BC4118" s="6" t="n">
        <v>-0.232879241050565</v>
      </c>
      <c r="BD4118" s="6" t="n">
        <v>0.0371295633419401</v>
      </c>
      <c r="BE4118" s="7" t="n">
        <v>10.09</v>
      </c>
      <c r="BM4118" s="5" t="n">
        <v>298906.3182</v>
      </c>
      <c r="BN4118" s="5" t="n">
        <v>2864.8</v>
      </c>
      <c r="BO4118" s="26" t="n">
        <v>104.337586637811</v>
      </c>
      <c r="BP4118" s="7" t="n">
        <v>13.058591082512</v>
      </c>
      <c r="BQ4118" s="6" t="n">
        <v>0.125157112631353</v>
      </c>
      <c r="BR4118" s="7" t="n">
        <v>0.0703021411879528</v>
      </c>
      <c r="BS4118" s="26" t="n">
        <v>38.29</v>
      </c>
      <c r="BT4118" s="7" t="n">
        <v>7.77</v>
      </c>
      <c r="BU4118" s="4" t="s">
        <v>1655</v>
      </c>
      <c r="BV4118" s="5" t="n">
        <v>3466.74</v>
      </c>
      <c r="BW4118" s="5" t="n">
        <v>4113.35</v>
      </c>
      <c r="BX4118" s="5" t="n">
        <v>-646.610000000001</v>
      </c>
      <c r="BY4118" s="7" t="n">
        <v>1.16705958711876</v>
      </c>
      <c r="BZ4118" s="5" t="n">
        <v>1</v>
      </c>
      <c r="CF4118" s="25" t="n">
        <v>46168</v>
      </c>
      <c r="CG4118" s="6" t="n">
        <v>0.337567731713038</v>
      </c>
      <c r="CH4118" s="6" t="n">
        <v>0.328319408542756</v>
      </c>
      <c r="CI4118" s="6" t="n">
        <v>0.288279606447276</v>
      </c>
      <c r="CJ4118" s="6" t="n">
        <v>-0.121953807949389</v>
      </c>
      <c r="CK4118" s="6" t="n">
        <v>0.0679895333624073</v>
      </c>
      <c r="CL4118" s="7" t="n">
        <v>0.671598993490112</v>
      </c>
      <c r="CM4118" s="6" t="n">
        <v>-0.138215858010102</v>
      </c>
      <c r="CN4118" s="4" t="s">
        <v>493</v>
      </c>
    </row>
    <row r="4119" customFormat="false" ht="15" hidden="false" customHeight="false" outlineLevel="0" collapsed="false">
      <c r="A4119" s="4" t="s">
        <v>61</v>
      </c>
      <c r="B4119" s="4" t="s">
        <v>62</v>
      </c>
      <c r="C4119" s="25" t="n">
        <v>46112</v>
      </c>
      <c r="D4119" s="4" t="s">
        <v>234</v>
      </c>
      <c r="E4119" s="4" t="s">
        <v>580</v>
      </c>
      <c r="F4119" s="4" t="s">
        <v>69</v>
      </c>
      <c r="G4119" s="4" t="s">
        <v>438</v>
      </c>
      <c r="H4119" s="4" t="s">
        <v>453</v>
      </c>
      <c r="I4119" s="5" t="n">
        <v>2000</v>
      </c>
      <c r="J4119" s="25" t="n">
        <v>46144</v>
      </c>
      <c r="K4119" s="4" t="s">
        <v>1415</v>
      </c>
      <c r="L4119" s="4" t="s">
        <v>447</v>
      </c>
      <c r="M4119" s="4" t="s">
        <v>441</v>
      </c>
      <c r="N4119" s="25" t="n">
        <v>46142</v>
      </c>
      <c r="O4119" s="25" t="n">
        <v>46146</v>
      </c>
      <c r="P4119" s="25" t="n">
        <v>46147</v>
      </c>
      <c r="Q4119" s="25" t="n">
        <v>46146</v>
      </c>
      <c r="R4119" s="6" t="n">
        <v>0.00340314136125652</v>
      </c>
      <c r="S4119" s="6" t="n">
        <v>-0.0303939472997653</v>
      </c>
      <c r="T4119" s="6" t="n">
        <v>-0.000807211085698811</v>
      </c>
      <c r="U4119" s="6" t="n">
        <v>-0.0277980170242076</v>
      </c>
      <c r="V4119" s="6" t="n">
        <v>-0.00596193332876094</v>
      </c>
      <c r="W4119" s="6" t="n">
        <v>-0.0155147366703756</v>
      </c>
      <c r="X4119" s="6" t="n">
        <v>-0.0218360836954467</v>
      </c>
      <c r="Y4119" s="6" t="n">
        <v>-0.012283280353832</v>
      </c>
      <c r="Z4119" s="6" t="n">
        <v>-0.00883346513061634</v>
      </c>
      <c r="AA4119" s="6" t="n">
        <v>-0.0189645518935913</v>
      </c>
      <c r="AB4119" s="6" t="n">
        <v>-0.0114792590660058</v>
      </c>
      <c r="AC4119" s="6" t="n">
        <v>-0.0303939472997653</v>
      </c>
      <c r="AD4119" s="6" t="n">
        <v>0.0303939472997653</v>
      </c>
      <c r="AE4119" s="6" t="n">
        <v>0.0496999739107749</v>
      </c>
      <c r="AF4119" s="7" t="n">
        <v>0.454068241469815</v>
      </c>
      <c r="AG4119" s="7" t="n">
        <v>4.06022872171749</v>
      </c>
      <c r="AH4119" s="26" t="n">
        <v>382</v>
      </c>
      <c r="AI4119" s="6" t="n">
        <v>0.0136659148202201</v>
      </c>
      <c r="AJ4119" s="6" t="n">
        <v>0.0293721368903264</v>
      </c>
      <c r="AK4119" s="6" t="n">
        <v>-0.0964995269631033</v>
      </c>
      <c r="AL4119" s="6" t="n">
        <v>-0.141804457225018</v>
      </c>
      <c r="AM4119" s="6" t="n">
        <v>-0.133551079658864</v>
      </c>
      <c r="AN4119" s="6" t="n">
        <v>0.0315687950234695</v>
      </c>
      <c r="AO4119" s="6" t="n">
        <v>-0.00219665813314318</v>
      </c>
      <c r="AP4119" s="6" t="n">
        <v>0.012521879628383</v>
      </c>
      <c r="AQ4119" s="6" t="n">
        <v>0.0259862663255688</v>
      </c>
      <c r="AR4119" s="6" t="n">
        <v>0.0520839328479882</v>
      </c>
      <c r="AS4119" s="4" t="s">
        <v>455</v>
      </c>
      <c r="AT4119" s="4" t="s">
        <v>456</v>
      </c>
      <c r="AU4119" s="5" t="n">
        <v>14174.77</v>
      </c>
      <c r="AV4119" s="6" t="n">
        <v>0.0476726507545953</v>
      </c>
      <c r="AW4119" s="6" t="n">
        <v>0.0195292467588515</v>
      </c>
      <c r="BA4119" s="5" t="n">
        <v>4026.55</v>
      </c>
      <c r="BB4119" s="6" t="n">
        <v>0.133683771897718</v>
      </c>
      <c r="BC4119" s="6" t="n">
        <v>0.1684232213433</v>
      </c>
      <c r="BD4119" s="6" t="n">
        <v>0.284064573887266</v>
      </c>
      <c r="BE4119" s="7" t="n">
        <v>4.05</v>
      </c>
      <c r="BF4119" s="5" t="n">
        <v>7875.47</v>
      </c>
      <c r="BG4119" s="6" t="n">
        <v>0.0812650939031272</v>
      </c>
      <c r="BH4119" s="6" t="n">
        <v>0.0699846496838565</v>
      </c>
      <c r="BI4119" s="6" t="n">
        <v>-0.43211858628956</v>
      </c>
      <c r="BJ4119" s="27" t="n">
        <v>0.012</v>
      </c>
      <c r="BK4119" s="27" t="n">
        <v>0.0025</v>
      </c>
      <c r="BL4119" s="27" t="n">
        <v>0.0053</v>
      </c>
      <c r="BM4119" s="5" t="n">
        <v>379432.96</v>
      </c>
      <c r="BN4119" s="5" t="n">
        <v>13532.89</v>
      </c>
      <c r="BO4119" s="26" t="n">
        <v>28.0378367074586</v>
      </c>
      <c r="BP4119" s="7" t="n">
        <v>3.03164598883918</v>
      </c>
      <c r="BQ4119" s="6" t="n">
        <v>0.108126957884475</v>
      </c>
      <c r="BS4119" s="26" t="n">
        <v>14.08</v>
      </c>
      <c r="BT4119" s="7" t="n">
        <v>1.89</v>
      </c>
      <c r="BZ4119" s="5" t="n">
        <v>19</v>
      </c>
      <c r="CA4119" s="6" t="n">
        <v>0.0474219260872446</v>
      </c>
      <c r="CB4119" s="6" t="n">
        <v>0.128308541749142</v>
      </c>
      <c r="CC4119" s="4" t="s">
        <v>1672</v>
      </c>
      <c r="CD4119" s="26" t="n">
        <v>17.0289756328142</v>
      </c>
      <c r="CE4119" s="6" t="n">
        <v>0.646478174144004</v>
      </c>
      <c r="CF4119" s="25" t="n">
        <v>46168</v>
      </c>
      <c r="CG4119" s="6" t="n">
        <v>0.30205541719636</v>
      </c>
      <c r="CH4119" s="6" t="n">
        <v>0.335230587202963</v>
      </c>
      <c r="CI4119" s="6" t="n">
        <v>0.259811647055391</v>
      </c>
      <c r="CJ4119" s="6" t="n">
        <v>-0.224976308924667</v>
      </c>
      <c r="CK4119" s="6" t="n">
        <v>0.0694063926940639</v>
      </c>
      <c r="CL4119" s="7" t="n">
        <v>0.437912793332145</v>
      </c>
      <c r="CM4119" s="6" t="n">
        <v>0.112827324478178</v>
      </c>
      <c r="CN4119" s="4" t="s">
        <v>493</v>
      </c>
      <c r="CO4119" s="4" t="s">
        <v>1587</v>
      </c>
    </row>
    <row r="4120" customFormat="false" ht="15" hidden="false" customHeight="false" outlineLevel="0" collapsed="false">
      <c r="A4120" s="4" t="s">
        <v>61</v>
      </c>
      <c r="B4120" s="4" t="s">
        <v>62</v>
      </c>
      <c r="C4120" s="25" t="n">
        <v>46112</v>
      </c>
      <c r="D4120" s="4" t="s">
        <v>124</v>
      </c>
      <c r="E4120" s="4" t="s">
        <v>676</v>
      </c>
      <c r="F4120" s="4" t="s">
        <v>72</v>
      </c>
      <c r="G4120" s="4" t="s">
        <v>459</v>
      </c>
      <c r="H4120" s="4" t="s">
        <v>460</v>
      </c>
      <c r="I4120" s="5" t="n">
        <v>3100</v>
      </c>
      <c r="J4120" s="25" t="n">
        <v>46146</v>
      </c>
      <c r="K4120" s="4" t="s">
        <v>985</v>
      </c>
      <c r="L4120" s="4" t="s">
        <v>6</v>
      </c>
      <c r="M4120" s="4" t="s">
        <v>441</v>
      </c>
      <c r="N4120" s="25" t="n">
        <v>46142</v>
      </c>
      <c r="O4120" s="25" t="n">
        <v>46146</v>
      </c>
      <c r="P4120" s="25" t="n">
        <v>46147</v>
      </c>
      <c r="Q4120" s="25" t="n">
        <v>46146</v>
      </c>
      <c r="R4120" s="6" t="n">
        <v>-0.00846606399770411</v>
      </c>
      <c r="S4120" s="6" t="n">
        <v>0.00101302460202613</v>
      </c>
      <c r="T4120" s="6" t="n">
        <v>0.0433714037877693</v>
      </c>
      <c r="U4120" s="6" t="n">
        <v>0.0359183643920913</v>
      </c>
      <c r="V4120" s="6" t="n">
        <v>-0.00596193332876094</v>
      </c>
      <c r="W4120" s="6" t="n">
        <v>-0.0075579112535491</v>
      </c>
      <c r="X4120" s="6" t="n">
        <v>0.0418802977208522</v>
      </c>
      <c r="Y4120" s="6" t="n">
        <v>0.0434762756456404</v>
      </c>
      <c r="Z4120" s="6" t="n">
        <v>-0.00467698789703352</v>
      </c>
      <c r="AA4120" s="6" t="n">
        <v>0.0405953522891248</v>
      </c>
      <c r="AB4120" s="6" t="n">
        <v>0.00434153400868298</v>
      </c>
      <c r="AC4120" s="6" t="n">
        <v>0.00101302460202613</v>
      </c>
      <c r="AD4120" s="6" t="n">
        <v>0.00101302460202613</v>
      </c>
      <c r="AE4120" s="6" t="n">
        <v>0.0573082489146165</v>
      </c>
      <c r="AF4120" s="7" t="n">
        <v>0.260101010101012</v>
      </c>
      <c r="AG4120" s="7" t="n">
        <v>2.63072111070052</v>
      </c>
      <c r="AH4120" s="26" t="n">
        <v>348.45</v>
      </c>
      <c r="AI4120" s="6" t="n">
        <v>-0.00641573994867406</v>
      </c>
      <c r="AJ4120" s="6" t="n">
        <v>0.107244995233556</v>
      </c>
      <c r="AK4120" s="6" t="n">
        <v>0.0028781119585557</v>
      </c>
      <c r="AL4120" s="6" t="n">
        <v>0.131331168831169</v>
      </c>
      <c r="AM4120" s="6" t="n">
        <v>0.778350515463918</v>
      </c>
      <c r="AN4120" s="6" t="n">
        <v>0.0342268526740728</v>
      </c>
      <c r="AO4120" s="6" t="n">
        <v>0.0730181425594829</v>
      </c>
      <c r="AP4120" s="6" t="n">
        <v>-0.0544547595953997</v>
      </c>
      <c r="AQ4120" s="6" t="n">
        <v>-0.0335319384785925</v>
      </c>
      <c r="AR4120" s="6" t="n">
        <v>-0.00743427195617308</v>
      </c>
      <c r="AS4120" s="4" t="s">
        <v>442</v>
      </c>
      <c r="AT4120" s="4" t="s">
        <v>481</v>
      </c>
      <c r="AU4120" s="5" t="n">
        <v>13459.25</v>
      </c>
      <c r="AV4120" s="6" t="n">
        <v>0.101949068449096</v>
      </c>
      <c r="AW4120" s="6" t="n">
        <v>0.126100121401362</v>
      </c>
      <c r="BA4120" s="5" t="n">
        <v>1129.16</v>
      </c>
      <c r="BB4120" s="6" t="n">
        <v>0.305991209808004</v>
      </c>
      <c r="BC4120" s="6" t="n">
        <v>0.194853018983725</v>
      </c>
      <c r="BD4120" s="6" t="n">
        <v>0.0838947192451288</v>
      </c>
      <c r="BE4120" s="7" t="n">
        <v>4.31</v>
      </c>
      <c r="BM4120" s="5" t="n">
        <v>91198.77315</v>
      </c>
      <c r="BN4120" s="5" t="n">
        <v>3499.94</v>
      </c>
      <c r="BO4120" s="26" t="n">
        <v>26.0572390240976</v>
      </c>
      <c r="BP4120" s="7" t="n">
        <v>2.83397450227653</v>
      </c>
      <c r="BQ4120" s="6" t="n">
        <v>0.108759584991169</v>
      </c>
      <c r="BR4120" s="7" t="n">
        <v>2.59990298478707</v>
      </c>
      <c r="BS4120" s="26" t="n">
        <v>16.7</v>
      </c>
      <c r="BT4120" s="7" t="n">
        <v>2.76</v>
      </c>
      <c r="BU4120" s="4" t="s">
        <v>1655</v>
      </c>
      <c r="BV4120" s="5" t="n">
        <v>-36544.12</v>
      </c>
      <c r="BW4120" s="5" t="n">
        <v>393.55</v>
      </c>
      <c r="BX4120" s="5" t="n">
        <v>-36937.67</v>
      </c>
      <c r="BY4120" s="7" t="n">
        <v>-9.7075885445306</v>
      </c>
      <c r="BZ4120" s="5" t="n">
        <v>11</v>
      </c>
      <c r="CA4120" s="6" t="n">
        <v>0.17061091139604</v>
      </c>
      <c r="CB4120" s="6" t="n">
        <v>0.30619114914969</v>
      </c>
      <c r="CC4120" s="4" t="s">
        <v>482</v>
      </c>
      <c r="CD4120" s="26" t="n">
        <v>26.7628615933732</v>
      </c>
      <c r="CE4120" s="6" t="n">
        <v>-0.0263657369677658</v>
      </c>
      <c r="CF4120" s="25" t="n">
        <v>46168</v>
      </c>
      <c r="CG4120" s="6" t="n">
        <v>0.367565674483124</v>
      </c>
      <c r="CH4120" s="6" t="n">
        <v>0.433865742709208</v>
      </c>
      <c r="CI4120" s="6" t="n">
        <v>0.39605732624745</v>
      </c>
      <c r="CJ4120" s="6" t="n">
        <v>-0.0871431245658381</v>
      </c>
      <c r="CK4120" s="6" t="n">
        <v>0.0897250361794501</v>
      </c>
      <c r="CL4120" s="7" t="n">
        <v>0.011290322580646</v>
      </c>
      <c r="CM4120" s="6" t="n">
        <v>-0.0165555851772861</v>
      </c>
      <c r="CN4120" s="4" t="s">
        <v>493</v>
      </c>
    </row>
    <row r="4121" customFormat="false" ht="15" hidden="false" customHeight="false" outlineLevel="0" collapsed="false">
      <c r="A4121" s="4" t="s">
        <v>61</v>
      </c>
      <c r="B4121" s="4" t="s">
        <v>62</v>
      </c>
      <c r="C4121" s="25" t="n">
        <v>46112</v>
      </c>
      <c r="D4121" s="4" t="s">
        <v>132</v>
      </c>
      <c r="E4121" s="4" t="s">
        <v>527</v>
      </c>
      <c r="F4121" s="4" t="s">
        <v>84</v>
      </c>
      <c r="G4121" s="4" t="s">
        <v>438</v>
      </c>
      <c r="H4121" s="4" t="s">
        <v>528</v>
      </c>
      <c r="I4121" s="5" t="n">
        <v>1200</v>
      </c>
      <c r="J4121" s="25" t="n">
        <v>46146</v>
      </c>
      <c r="K4121" s="4" t="s">
        <v>1031</v>
      </c>
      <c r="L4121" s="4" t="s">
        <v>6</v>
      </c>
      <c r="M4121" s="4" t="s">
        <v>441</v>
      </c>
      <c r="N4121" s="25" t="n">
        <v>46142</v>
      </c>
      <c r="O4121" s="25" t="n">
        <v>46146</v>
      </c>
      <c r="P4121" s="25" t="n">
        <v>46147</v>
      </c>
      <c r="Q4121" s="25" t="n">
        <v>46146</v>
      </c>
      <c r="R4121" s="6" t="n">
        <v>-0.0228772547294326</v>
      </c>
      <c r="S4121" s="6" t="n">
        <v>0.00247636199909951</v>
      </c>
      <c r="T4121" s="6" t="n">
        <v>-0.0273972602739726</v>
      </c>
      <c r="U4121" s="6" t="n">
        <v>-0.0477981530043057</v>
      </c>
      <c r="V4121" s="6" t="n">
        <v>-0.00596193332876094</v>
      </c>
      <c r="W4121" s="6" t="n">
        <v>-0.00212897955353031</v>
      </c>
      <c r="X4121" s="6" t="n">
        <v>-0.0418362196755447</v>
      </c>
      <c r="Y4121" s="6" t="n">
        <v>-0.0456691734507754</v>
      </c>
      <c r="Z4121" s="6" t="n">
        <v>0.0343014050059414</v>
      </c>
      <c r="AA4121" s="6" t="n">
        <v>-0.082099558010247</v>
      </c>
      <c r="AB4121" s="6" t="n">
        <v>0.00405222872579913</v>
      </c>
      <c r="AC4121" s="6" t="n">
        <v>0.00247636199909951</v>
      </c>
      <c r="AD4121" s="6" t="n">
        <v>0.00247636199909951</v>
      </c>
      <c r="AE4121" s="6" t="n">
        <v>0.0511031067086898</v>
      </c>
      <c r="AF4121" s="7" t="n">
        <v>0.319383259911894</v>
      </c>
      <c r="AG4121" s="7" t="n">
        <v>4.28269861946884</v>
      </c>
      <c r="AH4121" s="26" t="n">
        <v>454.6</v>
      </c>
      <c r="AI4121" s="6" t="n">
        <v>-0.0136689086569756</v>
      </c>
      <c r="AJ4121" s="6" t="n">
        <v>0.077761972498815</v>
      </c>
      <c r="AK4121" s="6" t="n">
        <v>-0.123409178557656</v>
      </c>
      <c r="AL4121" s="6" t="n">
        <v>-0.19447151590325</v>
      </c>
      <c r="AM4121" s="6" t="n">
        <v>-0.171496263896483</v>
      </c>
      <c r="AN4121" s="6" t="n">
        <v>0.106386389381666</v>
      </c>
      <c r="AO4121" s="6" t="n">
        <v>-0.0286244168828509</v>
      </c>
      <c r="AP4121" s="6" t="n">
        <v>-0.0141999538212885</v>
      </c>
      <c r="AQ4121" s="6" t="n">
        <v>-0.0141999538212886</v>
      </c>
      <c r="AR4121" s="6" t="n">
        <v>0.0118977127011308</v>
      </c>
      <c r="AS4121" s="4" t="s">
        <v>442</v>
      </c>
      <c r="AT4121" s="4" t="s">
        <v>121</v>
      </c>
      <c r="AU4121" s="5" t="n">
        <v>10915.47</v>
      </c>
      <c r="AV4121" s="6" t="n">
        <v>0.103842703878503</v>
      </c>
      <c r="AW4121" s="6" t="n">
        <v>0.0621622805096991</v>
      </c>
      <c r="AX4121" s="5" t="n">
        <v>1361.4</v>
      </c>
      <c r="AY4121" s="6" t="n">
        <v>0.124722068770287</v>
      </c>
      <c r="AZ4121" s="6" t="n">
        <v>-0.0777613945273862</v>
      </c>
      <c r="BA4121" s="5" t="n">
        <v>1830.15</v>
      </c>
      <c r="BB4121" s="6" t="n">
        <v>0.934271853895178</v>
      </c>
      <c r="BC4121" s="6" t="n">
        <v>7.98453608247423</v>
      </c>
      <c r="BD4121" s="6" t="n">
        <v>0.167665707477553</v>
      </c>
      <c r="BE4121" s="7" t="n">
        <v>7.41</v>
      </c>
      <c r="BM4121" s="5" t="n">
        <v>112368.028</v>
      </c>
      <c r="BN4121" s="5" t="n">
        <v>3703.46</v>
      </c>
      <c r="BO4121" s="26" t="n">
        <v>30.3413640217526</v>
      </c>
      <c r="BP4121" s="7" t="n">
        <v>1.9977891480294</v>
      </c>
      <c r="BQ4121" s="6" t="n">
        <v>0.0658437487054679</v>
      </c>
      <c r="BR4121" s="7" t="n">
        <v>0.00590315539594771</v>
      </c>
      <c r="BS4121" s="26" t="n">
        <v>17.33</v>
      </c>
      <c r="BT4121" s="7" t="n">
        <v>2.46</v>
      </c>
      <c r="BU4121" s="4" t="s">
        <v>1655</v>
      </c>
      <c r="BV4121" s="5" t="n">
        <v>5361.53</v>
      </c>
      <c r="BW4121" s="5" t="n">
        <v>6344.33</v>
      </c>
      <c r="BX4121" s="5" t="n">
        <v>-982.8</v>
      </c>
      <c r="BY4121" s="7" t="n">
        <v>1.13395217610159</v>
      </c>
      <c r="BZ4121" s="5" t="n">
        <v>3</v>
      </c>
      <c r="CA4121" s="6" t="n">
        <v>0.118636432222247</v>
      </c>
      <c r="CB4121" s="6" t="n">
        <v>0.201737280624003</v>
      </c>
      <c r="CC4121" s="4" t="s">
        <v>512</v>
      </c>
      <c r="CD4121" s="26" t="n">
        <v>46.7763728779948</v>
      </c>
      <c r="CE4121" s="6" t="n">
        <v>-0.351352784430487</v>
      </c>
      <c r="CF4121" s="25" t="n">
        <v>46168</v>
      </c>
      <c r="CG4121" s="6" t="n">
        <v>0.354752208042797</v>
      </c>
      <c r="CH4121" s="6" t="n">
        <v>0.377972781903949</v>
      </c>
      <c r="CI4121" s="6" t="n">
        <v>0.346653132570628</v>
      </c>
      <c r="CJ4121" s="6" t="n">
        <v>-0.0828621817040772</v>
      </c>
      <c r="CK4121" s="6" t="n">
        <v>0.0782305267897344</v>
      </c>
      <c r="CL4121" s="7" t="n">
        <v>0.0316546762589929</v>
      </c>
      <c r="CM4121" s="6" t="n">
        <v>-0.114751773049645</v>
      </c>
      <c r="CN4121" s="4" t="s">
        <v>493</v>
      </c>
    </row>
    <row r="4122" customFormat="false" ht="15" hidden="false" customHeight="false" outlineLevel="0" collapsed="false">
      <c r="A4122" s="4" t="s">
        <v>61</v>
      </c>
      <c r="B4122" s="4" t="s">
        <v>62</v>
      </c>
      <c r="C4122" s="25" t="n">
        <v>46112</v>
      </c>
      <c r="D4122" s="4" t="s">
        <v>140</v>
      </c>
      <c r="E4122" s="4" t="s">
        <v>1618</v>
      </c>
      <c r="F4122" s="4" t="s">
        <v>91</v>
      </c>
      <c r="G4122" s="4" t="s">
        <v>459</v>
      </c>
      <c r="H4122" s="4" t="s">
        <v>508</v>
      </c>
      <c r="I4122" s="5" t="n">
        <v>375</v>
      </c>
      <c r="J4122" s="25" t="n">
        <v>46146</v>
      </c>
      <c r="K4122" s="4" t="s">
        <v>1539</v>
      </c>
      <c r="L4122" s="4" t="s">
        <v>6</v>
      </c>
      <c r="M4122" s="4" t="s">
        <v>441</v>
      </c>
      <c r="N4122" s="25" t="n">
        <v>46142</v>
      </c>
      <c r="O4122" s="25" t="n">
        <v>46146</v>
      </c>
      <c r="P4122" s="25" t="n">
        <v>46147</v>
      </c>
      <c r="Q4122" s="25" t="n">
        <v>46146</v>
      </c>
      <c r="R4122" s="6" t="n">
        <v>-0.00378303495311161</v>
      </c>
      <c r="S4122" s="6" t="n">
        <v>-0.000909236775953337</v>
      </c>
      <c r="T4122" s="6" t="n">
        <v>0.00406852248394007</v>
      </c>
      <c r="U4122" s="6" t="n">
        <v>-0.000623749245124872</v>
      </c>
      <c r="V4122" s="6" t="n">
        <v>-0.00596193332876094</v>
      </c>
      <c r="W4122" s="6" t="n">
        <v>0.00411837797959935</v>
      </c>
      <c r="X4122" s="6" t="n">
        <v>0.00533818408363607</v>
      </c>
      <c r="Y4122" s="6" t="n">
        <v>-0.00474212722472422</v>
      </c>
      <c r="Z4122" s="6" t="n">
        <v>0.0139543492757754</v>
      </c>
      <c r="AA4122" s="6" t="n">
        <v>-0.0145780985209003</v>
      </c>
      <c r="AB4122" s="6" t="n">
        <v>0.0119270471198587</v>
      </c>
      <c r="AC4122" s="6" t="n">
        <v>-0.000909236775953337</v>
      </c>
      <c r="AD4122" s="6" t="n">
        <v>0.000909236775953337</v>
      </c>
      <c r="AE4122" s="6" t="n">
        <v>0.0572819168850617</v>
      </c>
      <c r="AF4122" s="7" t="n">
        <v>0.705882352941176</v>
      </c>
      <c r="AG4122" s="7" t="n">
        <v>0.623123488657017</v>
      </c>
      <c r="AH4122" s="26" t="n">
        <v>938.4</v>
      </c>
      <c r="AI4122" s="6" t="n">
        <v>0.0363335173937052</v>
      </c>
      <c r="AJ4122" s="6" t="n">
        <v>0.208266271808408</v>
      </c>
      <c r="AK4122" s="6" t="n">
        <v>0.510624597553123</v>
      </c>
      <c r="AL4122" s="6" t="n">
        <v>0.279520043632396</v>
      </c>
      <c r="AM4122" s="6" t="n">
        <v>1.9233644859813</v>
      </c>
      <c r="AN4122" s="6" t="n">
        <v>0.0409899196283912</v>
      </c>
      <c r="AO4122" s="6" t="n">
        <v>0.167276352180017</v>
      </c>
      <c r="AP4122" s="6" t="n">
        <v>-0.0144487097462144</v>
      </c>
      <c r="AQ4122" s="6" t="n">
        <v>0.0898379185327365</v>
      </c>
      <c r="AR4122" s="6" t="n">
        <v>0.115935585055156</v>
      </c>
      <c r="AS4122" s="4" t="s">
        <v>455</v>
      </c>
      <c r="AT4122" s="4" t="s">
        <v>121</v>
      </c>
      <c r="AU4122" s="5" t="n">
        <v>1174.66</v>
      </c>
      <c r="AV4122" s="6" t="n">
        <v>0.737405709214613</v>
      </c>
      <c r="AW4122" s="6" t="n">
        <v>0.231816275167785</v>
      </c>
      <c r="AX4122" s="5" t="n">
        <v>-69.58</v>
      </c>
      <c r="AY4122" s="6" t="n">
        <v>-0.0592341613743551</v>
      </c>
      <c r="AZ4122" s="6" t="n">
        <v>0.195757703734357</v>
      </c>
      <c r="BA4122" s="5" t="n">
        <v>-100.23</v>
      </c>
      <c r="BD4122" s="6" t="n">
        <v>-0.0853268179728602</v>
      </c>
      <c r="BE4122" s="7" t="n">
        <v>-2.62</v>
      </c>
      <c r="BM4122" s="5" t="n">
        <v>35846.88</v>
      </c>
      <c r="BN4122" s="5" t="n">
        <v>-651.3</v>
      </c>
      <c r="BP4122" s="7" t="n">
        <v>13.1731882992797</v>
      </c>
      <c r="BQ4122" s="6" t="n">
        <v>-0.239342936939586</v>
      </c>
      <c r="BR4122" s="7" t="n">
        <v>0.0980082316625019</v>
      </c>
      <c r="BS4122" s="26" t="n">
        <v>30.84</v>
      </c>
      <c r="BT4122" s="7" t="n">
        <v>4.47</v>
      </c>
      <c r="BU4122" s="4" t="s">
        <v>1655</v>
      </c>
      <c r="BV4122" s="5" t="n">
        <v>31.89</v>
      </c>
      <c r="BW4122" s="5" t="n">
        <v>506.07</v>
      </c>
      <c r="BX4122" s="5" t="n">
        <v>-474.18</v>
      </c>
      <c r="BZ4122" s="5" t="n">
        <v>3</v>
      </c>
      <c r="CA4122" s="6" t="n">
        <v>0.304169987870386</v>
      </c>
      <c r="CB4122" s="6" t="n">
        <v>0.257179268597212</v>
      </c>
      <c r="CD4122" s="26" t="n">
        <v>31.8758371660059</v>
      </c>
      <c r="CO4122" s="4" t="s">
        <v>483</v>
      </c>
    </row>
    <row r="4123" customFormat="false" ht="15" hidden="false" customHeight="false" outlineLevel="0" collapsed="false">
      <c r="A4123" s="4" t="s">
        <v>61</v>
      </c>
      <c r="B4123" s="4" t="s">
        <v>62</v>
      </c>
      <c r="C4123" s="25" t="n">
        <v>46112</v>
      </c>
      <c r="D4123" s="4" t="s">
        <v>155</v>
      </c>
      <c r="E4123" s="4" t="s">
        <v>833</v>
      </c>
      <c r="F4123" s="4" t="s">
        <v>73</v>
      </c>
      <c r="G4123" s="4" t="s">
        <v>438</v>
      </c>
      <c r="H4123" s="4" t="s">
        <v>1037</v>
      </c>
      <c r="I4123" s="5" t="n">
        <v>2625</v>
      </c>
      <c r="J4123" s="25" t="n">
        <v>46146</v>
      </c>
      <c r="K4123" s="4" t="s">
        <v>1540</v>
      </c>
      <c r="L4123" s="4" t="s">
        <v>6</v>
      </c>
      <c r="M4123" s="4" t="s">
        <v>441</v>
      </c>
      <c r="N4123" s="25" t="n">
        <v>46142</v>
      </c>
      <c r="O4123" s="25" t="n">
        <v>46146</v>
      </c>
      <c r="P4123" s="25" t="n">
        <v>46147</v>
      </c>
      <c r="Q4123" s="25" t="n">
        <v>46146</v>
      </c>
      <c r="R4123" s="6" t="n">
        <v>0.0229608127721337</v>
      </c>
      <c r="S4123" s="6" t="n">
        <v>0.0699185607672881</v>
      </c>
      <c r="T4123" s="6" t="n">
        <v>-0.00556955310966723</v>
      </c>
      <c r="U4123" s="6" t="n">
        <v>0.0873098204297546</v>
      </c>
      <c r="V4123" s="6" t="n">
        <v>-0.00596193332876094</v>
      </c>
      <c r="W4123" s="6" t="n">
        <v>0.00220982909575618</v>
      </c>
      <c r="X4123" s="6" t="n">
        <v>0.0932717537585155</v>
      </c>
      <c r="Y4123" s="6" t="n">
        <v>0.0850999913339984</v>
      </c>
      <c r="Z4123" s="6" t="n">
        <v>0.00178739912808229</v>
      </c>
      <c r="AA4123" s="6" t="n">
        <v>0.0855224213016723</v>
      </c>
      <c r="AB4123" s="6" t="n">
        <v>0.00734939417156144</v>
      </c>
      <c r="AC4123" s="6" t="n">
        <v>0.0699185607672881</v>
      </c>
      <c r="AD4123" s="6" t="n">
        <v>0.0699185607672881</v>
      </c>
      <c r="AE4123" s="6" t="n">
        <v>0.128543457904146</v>
      </c>
      <c r="AF4123" s="7" t="n">
        <v>0.515452538631347</v>
      </c>
      <c r="AG4123" s="7" t="n">
        <v>5.12744919986539</v>
      </c>
      <c r="AH4123" s="26" t="n">
        <v>344.5</v>
      </c>
      <c r="AI4123" s="6" t="n">
        <v>0.0325500539503658</v>
      </c>
      <c r="AJ4123" s="6" t="n">
        <v>0.314634611715321</v>
      </c>
      <c r="AK4123" s="6" t="n">
        <v>0.420618556701032</v>
      </c>
      <c r="AL4123" s="6" t="n">
        <v>0.470399931708565</v>
      </c>
      <c r="AM4123" s="6" t="n">
        <v>0.549219768853712</v>
      </c>
      <c r="AN4123" s="6" t="n">
        <v>0.072097579991588</v>
      </c>
      <c r="AO4123" s="6" t="n">
        <v>0.242537031723733</v>
      </c>
      <c r="AP4123" s="6" t="n">
        <v>0.0448059741298841</v>
      </c>
      <c r="AQ4123" s="6" t="n">
        <v>0.0836111481530877</v>
      </c>
      <c r="AR4123" s="6" t="n">
        <v>0.109708814675507</v>
      </c>
      <c r="AS4123" s="4" t="s">
        <v>442</v>
      </c>
      <c r="AT4123" s="4" t="s">
        <v>121</v>
      </c>
      <c r="AU4123" s="5" t="n">
        <v>12310.37</v>
      </c>
      <c r="AV4123" s="6" t="n">
        <v>0.368827258302505</v>
      </c>
      <c r="AW4123" s="6" t="n">
        <v>0.452876751130047</v>
      </c>
      <c r="AX4123" s="5" t="n">
        <v>1753.1</v>
      </c>
      <c r="AY4123" s="6" t="n">
        <v>0.142408392274156</v>
      </c>
      <c r="AZ4123" s="6" t="n">
        <v>0.0499313786518986</v>
      </c>
      <c r="BA4123" s="5" t="n">
        <v>1290.47</v>
      </c>
      <c r="BB4123" s="6" t="n">
        <v>1.55817226682526</v>
      </c>
      <c r="BC4123" s="6" t="n">
        <v>2.3054987051775</v>
      </c>
      <c r="BD4123" s="6" t="n">
        <v>0.104827880884165</v>
      </c>
      <c r="BE4123" s="7" t="n">
        <v>3.71</v>
      </c>
      <c r="BM4123" s="5" t="n">
        <v>119956.6225</v>
      </c>
      <c r="BN4123" s="5" t="n">
        <v>814.241</v>
      </c>
      <c r="BO4123" s="26" t="n">
        <v>147.323240293721</v>
      </c>
      <c r="BP4123" s="7" t="n">
        <v>4.91626509480552</v>
      </c>
      <c r="BQ4123" s="6" t="n">
        <v>0.0333706011692647</v>
      </c>
      <c r="BR4123" s="7" t="n">
        <v>0.449562806481161</v>
      </c>
      <c r="BS4123" s="26" t="n">
        <v>28.66</v>
      </c>
      <c r="BT4123" s="7" t="n">
        <v>4.52</v>
      </c>
      <c r="BU4123" s="4" t="s">
        <v>1655</v>
      </c>
      <c r="BV4123" s="5" t="n">
        <v>5837.38</v>
      </c>
      <c r="BW4123" s="5" t="n">
        <v>589.04</v>
      </c>
      <c r="BX4123" s="5" t="n">
        <v>5248.34</v>
      </c>
      <c r="BY4123" s="7" t="n">
        <v>3.64776973741767</v>
      </c>
      <c r="BZ4123" s="5" t="n">
        <v>12</v>
      </c>
      <c r="CA4123" s="6" t="n">
        <v>0.273796222399574</v>
      </c>
      <c r="CB4123" s="6" t="n">
        <v>0.522145469321414</v>
      </c>
      <c r="CC4123" s="4" t="s">
        <v>608</v>
      </c>
      <c r="CD4123" s="26" t="n">
        <v>54.9916402415625</v>
      </c>
      <c r="CE4123" s="6" t="n">
        <v>1.67901156696859</v>
      </c>
      <c r="CF4123" s="25" t="n">
        <v>46168</v>
      </c>
      <c r="CG4123" s="6" t="n">
        <v>0.448841119508725</v>
      </c>
      <c r="CH4123" s="6" t="n">
        <v>0.446690263727401</v>
      </c>
      <c r="CI4123" s="6" t="n">
        <v>0.394974964798894</v>
      </c>
      <c r="CJ4123" s="6" t="n">
        <v>-0.115774403715382</v>
      </c>
      <c r="CK4123" s="6" t="n">
        <v>0.0923923838710593</v>
      </c>
      <c r="CL4123" s="7" t="n">
        <v>0.756756756756757</v>
      </c>
      <c r="CM4123" s="6" t="n">
        <v>-0.0554329551073866</v>
      </c>
      <c r="CN4123" s="4" t="s">
        <v>493</v>
      </c>
    </row>
    <row r="4124" customFormat="false" ht="15" hidden="false" customHeight="false" outlineLevel="0" collapsed="false">
      <c r="A4124" s="4" t="s">
        <v>61</v>
      </c>
      <c r="B4124" s="4" t="s">
        <v>62</v>
      </c>
      <c r="C4124" s="25" t="n">
        <v>46112</v>
      </c>
      <c r="D4124" s="4" t="s">
        <v>162</v>
      </c>
      <c r="E4124" s="4" t="s">
        <v>743</v>
      </c>
      <c r="F4124" s="4" t="s">
        <v>74</v>
      </c>
      <c r="G4124" s="4" t="s">
        <v>459</v>
      </c>
      <c r="H4124" s="4" t="s">
        <v>460</v>
      </c>
      <c r="I4124" s="5" t="n">
        <v>825</v>
      </c>
      <c r="J4124" s="25" t="n">
        <v>46146</v>
      </c>
      <c r="K4124" s="4" t="s">
        <v>1025</v>
      </c>
      <c r="L4124" s="4" t="s">
        <v>5</v>
      </c>
      <c r="M4124" s="4" t="s">
        <v>441</v>
      </c>
      <c r="N4124" s="25" t="n">
        <v>46142</v>
      </c>
      <c r="O4124" s="25" t="n">
        <v>46146</v>
      </c>
      <c r="P4124" s="25" t="n">
        <v>46147</v>
      </c>
      <c r="Q4124" s="25" t="n">
        <v>46147</v>
      </c>
      <c r="R4124" s="6" t="n">
        <v>-0.0289245332632132</v>
      </c>
      <c r="S4124" s="6" t="n">
        <v>-0.0104928242621175</v>
      </c>
      <c r="T4124" s="6" t="n">
        <v>0.0910583567079428</v>
      </c>
      <c r="U4124" s="6" t="n">
        <v>0.0516409991826121</v>
      </c>
      <c r="V4124" s="6" t="n">
        <v>-0.00596193332876094</v>
      </c>
      <c r="W4124" s="6" t="n">
        <v>-0.0075579112535491</v>
      </c>
      <c r="X4124" s="6" t="n">
        <v>0.0576029325113731</v>
      </c>
      <c r="Y4124" s="6" t="n">
        <v>0.0591989104361612</v>
      </c>
      <c r="Z4124" s="6" t="n">
        <v>-0.00650406640082402</v>
      </c>
      <c r="AA4124" s="6" t="n">
        <v>0.0581450655834361</v>
      </c>
      <c r="AB4124" s="6" t="n">
        <v>0.00978312923308478</v>
      </c>
      <c r="AC4124" s="6" t="n">
        <v>0.0910583567079428</v>
      </c>
      <c r="AD4124" s="6" t="n">
        <v>0.0910583567079428</v>
      </c>
      <c r="AE4124" s="6" t="n">
        <v>0.0862009988369707</v>
      </c>
      <c r="AF4124" s="7" t="n">
        <v>0.942857142857143</v>
      </c>
      <c r="AG4124" s="7" t="n">
        <v>11.1064982691354</v>
      </c>
      <c r="AH4124" s="26" t="n">
        <v>760.6</v>
      </c>
      <c r="AI4124" s="6" t="n">
        <v>0.00661725780836431</v>
      </c>
      <c r="AJ4124" s="6" t="n">
        <v>0.181239322876223</v>
      </c>
      <c r="AK4124" s="6" t="n">
        <v>0.119517221077421</v>
      </c>
      <c r="AL4124" s="6" t="n">
        <v>-0.0181752465534165</v>
      </c>
      <c r="AM4124" s="6" t="n">
        <v>-0.0343058835479049</v>
      </c>
      <c r="AN4124" s="6" t="n">
        <v>0.0342268526740728</v>
      </c>
      <c r="AO4124" s="6" t="n">
        <v>0.14701247020215</v>
      </c>
      <c r="AP4124" s="6" t="n">
        <v>-0.0159894657637321</v>
      </c>
      <c r="AQ4124" s="6" t="n">
        <v>-0.0564334085778779</v>
      </c>
      <c r="AR4124" s="6" t="n">
        <v>-0.0303357420554585</v>
      </c>
      <c r="AS4124" s="4" t="s">
        <v>442</v>
      </c>
      <c r="AT4124" s="4" t="s">
        <v>121</v>
      </c>
      <c r="AU4124" s="5" t="n">
        <v>395.2202</v>
      </c>
      <c r="AV4124" s="6" t="n">
        <v>0.109652302382767</v>
      </c>
      <c r="AW4124" s="6" t="n">
        <v>0.0130240760344389</v>
      </c>
      <c r="AX4124" s="5" t="n">
        <v>183.1159</v>
      </c>
      <c r="AY4124" s="6" t="n">
        <v>0.463326267230268</v>
      </c>
      <c r="AZ4124" s="6" t="n">
        <v>0.0158279392043881</v>
      </c>
      <c r="BA4124" s="5" t="n">
        <v>126.4333</v>
      </c>
      <c r="BB4124" s="6" t="n">
        <v>0.108854908942612</v>
      </c>
      <c r="BC4124" s="6" t="n">
        <v>0.00712608940509973</v>
      </c>
      <c r="BD4124" s="6" t="n">
        <v>0.319905966344838</v>
      </c>
      <c r="BE4124" s="7" t="n">
        <v>5.1</v>
      </c>
      <c r="BM4124" s="5" t="n">
        <v>18836.29703</v>
      </c>
      <c r="BN4124" s="5" t="n">
        <v>463.5938</v>
      </c>
      <c r="BO4124" s="26" t="n">
        <v>40.6310374081793</v>
      </c>
      <c r="BP4124" s="7" t="n">
        <v>15.4799205355791</v>
      </c>
      <c r="BQ4124" s="6" t="n">
        <v>0.380987578044533</v>
      </c>
      <c r="BR4124" s="7" t="n">
        <v>0.000580282412873608</v>
      </c>
      <c r="BS4124" s="26" t="n">
        <v>16.7</v>
      </c>
      <c r="BT4124" s="7" t="n">
        <v>2.76</v>
      </c>
      <c r="BU4124" s="4" t="s">
        <v>1655</v>
      </c>
      <c r="BV4124" s="5" t="n">
        <v>584.2614</v>
      </c>
      <c r="BW4124" s="5" t="n">
        <v>140.5483</v>
      </c>
      <c r="BX4124" s="5" t="n">
        <v>443.7131</v>
      </c>
      <c r="BY4124" s="7" t="n">
        <v>1.22742521780727</v>
      </c>
      <c r="BZ4124" s="5" t="n">
        <v>9</v>
      </c>
      <c r="CA4124" s="6" t="n">
        <v>0.296713772815516</v>
      </c>
      <c r="CB4124" s="6" t="n">
        <v>0.156810897435898</v>
      </c>
      <c r="CC4124" s="4" t="s">
        <v>482</v>
      </c>
      <c r="CD4124" s="26" t="n">
        <v>45.5527781203664</v>
      </c>
      <c r="CE4124" s="6" t="n">
        <v>-0.108044798040245</v>
      </c>
      <c r="CF4124" s="25" t="n">
        <v>46168</v>
      </c>
      <c r="CG4124" s="6" t="n">
        <v>0.372814857430477</v>
      </c>
      <c r="CH4124" s="6" t="n">
        <v>0.363578333881218</v>
      </c>
      <c r="CI4124" s="6" t="n">
        <v>0.317730585095566</v>
      </c>
      <c r="CJ4124" s="6" t="n">
        <v>-0.12610143265751</v>
      </c>
      <c r="CK4124" s="6" t="n">
        <v>0.0729971950468632</v>
      </c>
      <c r="CL4124" s="7" t="n">
        <v>1.24742268041237</v>
      </c>
      <c r="CM4124" s="6" t="n">
        <v>-0.123404443205057</v>
      </c>
      <c r="CN4124" s="4" t="s">
        <v>493</v>
      </c>
    </row>
    <row r="4125" customFormat="false" ht="15" hidden="false" customHeight="false" outlineLevel="0" collapsed="false">
      <c r="A4125" s="4" t="s">
        <v>61</v>
      </c>
      <c r="B4125" s="4" t="s">
        <v>62</v>
      </c>
      <c r="C4125" s="25" t="n">
        <v>46112</v>
      </c>
      <c r="D4125" s="4" t="s">
        <v>193</v>
      </c>
      <c r="E4125" s="4" t="s">
        <v>576</v>
      </c>
      <c r="F4125" s="4" t="s">
        <v>75</v>
      </c>
      <c r="G4125" s="4" t="s">
        <v>438</v>
      </c>
      <c r="H4125" s="4" t="s">
        <v>577</v>
      </c>
      <c r="I4125" s="5" t="n">
        <v>325</v>
      </c>
      <c r="J4125" s="25" t="n">
        <v>46146</v>
      </c>
      <c r="K4125" s="4" t="s">
        <v>1236</v>
      </c>
      <c r="L4125" s="4" t="s">
        <v>6</v>
      </c>
      <c r="M4125" s="4" t="s">
        <v>441</v>
      </c>
      <c r="N4125" s="25" t="n">
        <v>46142</v>
      </c>
      <c r="O4125" s="25" t="n">
        <v>46146</v>
      </c>
      <c r="P4125" s="25" t="n">
        <v>46147</v>
      </c>
      <c r="Q4125" s="25" t="n">
        <v>46146</v>
      </c>
      <c r="R4125" s="6" t="n">
        <v>-0.0145518981904097</v>
      </c>
      <c r="S4125" s="6" t="n">
        <v>0.0352005231037489</v>
      </c>
      <c r="T4125" s="6" t="n">
        <v>-0.0475313190862196</v>
      </c>
      <c r="U4125" s="6" t="n">
        <v>-0.0268826941728804</v>
      </c>
      <c r="V4125" s="6" t="n">
        <v>-0.00596193332876094</v>
      </c>
      <c r="W4125" s="6" t="n">
        <v>-0.00537247942776642</v>
      </c>
      <c r="X4125" s="6" t="n">
        <v>-0.0209207608441194</v>
      </c>
      <c r="Y4125" s="6" t="n">
        <v>-0.0215102147451139</v>
      </c>
      <c r="Z4125" s="6" t="n">
        <v>-0.0111169220232609</v>
      </c>
      <c r="AA4125" s="6" t="n">
        <v>-0.0157657721496195</v>
      </c>
      <c r="AB4125" s="6" t="n">
        <v>0.0107345248474282</v>
      </c>
      <c r="AC4125" s="6" t="n">
        <v>0.0352005231037489</v>
      </c>
      <c r="AD4125" s="6" t="n">
        <v>0.0352005231037489</v>
      </c>
      <c r="AE4125" s="6" t="n">
        <v>0.0554163034001744</v>
      </c>
      <c r="AF4125" s="7" t="n">
        <v>0.487708947885938</v>
      </c>
      <c r="AG4125" s="7" t="n">
        <v>2.63524823460643</v>
      </c>
      <c r="AH4125" s="26" t="n">
        <v>1862.3</v>
      </c>
      <c r="AI4125" s="6" t="n">
        <v>0.0164283375177379</v>
      </c>
      <c r="AJ4125" s="6" t="n">
        <v>0.190044092274267</v>
      </c>
      <c r="AK4125" s="6" t="n">
        <v>0.208344147417596</v>
      </c>
      <c r="AL4125" s="6" t="n">
        <v>-0.182771634193436</v>
      </c>
      <c r="AM4125" s="6" t="n">
        <v>-0.106939049537238</v>
      </c>
      <c r="AN4125" s="6" t="n">
        <v>0.0682752839646472</v>
      </c>
      <c r="AO4125" s="6" t="n">
        <v>0.121768808309619</v>
      </c>
      <c r="AP4125" s="6" t="n">
        <v>-0.0536612323846366</v>
      </c>
      <c r="AQ4125" s="6" t="n">
        <v>-0.0578612876485217</v>
      </c>
      <c r="AR4125" s="6" t="n">
        <v>-0.0317636211261023</v>
      </c>
      <c r="AS4125" s="4" t="s">
        <v>442</v>
      </c>
      <c r="AT4125" s="4" t="s">
        <v>121</v>
      </c>
      <c r="AU4125" s="5" t="n">
        <v>3458.13</v>
      </c>
      <c r="AV4125" s="6" t="n">
        <v>0.629863366215306</v>
      </c>
      <c r="AW4125" s="6" t="n">
        <v>5.93901998555261</v>
      </c>
      <c r="AX4125" s="5" t="n">
        <v>608.13</v>
      </c>
      <c r="AY4125" s="6" t="n">
        <v>0.175855158712946</v>
      </c>
      <c r="AZ4125" s="6" t="n">
        <v>0.140695171344148</v>
      </c>
      <c r="BA4125" s="5" t="n">
        <v>649.88</v>
      </c>
      <c r="BB4125" s="6" t="n">
        <v>0.701301081180136</v>
      </c>
      <c r="BC4125" s="6" t="n">
        <v>2.32998565279771</v>
      </c>
      <c r="BD4125" s="6" t="n">
        <v>0.18792815770373</v>
      </c>
      <c r="BE4125" s="7" t="n">
        <v>21.58</v>
      </c>
      <c r="BM4125" s="5" t="n">
        <v>56092.476</v>
      </c>
      <c r="BN4125" s="5" t="n">
        <v>1582.35</v>
      </c>
      <c r="BO4125" s="26" t="n">
        <v>35.448842544317</v>
      </c>
      <c r="BP4125" s="7" t="n">
        <v>3.06331124467945</v>
      </c>
      <c r="BQ4125" s="6" t="n">
        <v>0.0864149863525105</v>
      </c>
      <c r="BR4125" s="7" t="n">
        <v>0.883212659452812</v>
      </c>
      <c r="BS4125" s="26" t="n">
        <v>21.88</v>
      </c>
      <c r="BT4125" s="7" t="n">
        <v>3.17</v>
      </c>
      <c r="BU4125" s="4" t="s">
        <v>1655</v>
      </c>
      <c r="BV4125" s="5" t="n">
        <v>-1961.46</v>
      </c>
      <c r="BW4125" s="5" t="n">
        <v>406.04</v>
      </c>
      <c r="BX4125" s="5" t="n">
        <v>-2367.5</v>
      </c>
      <c r="BY4125" s="7" t="n">
        <v>-1.06013403956329</v>
      </c>
      <c r="BZ4125" s="5" t="n">
        <v>7</v>
      </c>
      <c r="CA4125" s="6" t="n">
        <v>0.115806169069432</v>
      </c>
      <c r="CB4125" s="6" t="n">
        <v>0.372179493738524</v>
      </c>
      <c r="CC4125" s="4" t="s">
        <v>1044</v>
      </c>
      <c r="CD4125" s="26" t="n">
        <v>38.3906039887032</v>
      </c>
      <c r="CE4125" s="6" t="n">
        <v>-0.0766271206686893</v>
      </c>
      <c r="CF4125" s="25" t="n">
        <v>46168</v>
      </c>
      <c r="CG4125" s="6" t="n">
        <v>0.41394318620665</v>
      </c>
      <c r="CH4125" s="6" t="n">
        <v>0.425524006680306</v>
      </c>
      <c r="CI4125" s="6" t="n">
        <v>0.384793400568236</v>
      </c>
      <c r="CJ4125" s="6" t="n">
        <v>-0.0957187032285843</v>
      </c>
      <c r="CK4125" s="6" t="n">
        <v>0.0880830427201395</v>
      </c>
      <c r="CL4125" s="7" t="n">
        <v>0.399628827714197</v>
      </c>
      <c r="CM4125" s="6" t="n">
        <v>-0.0865797529124183</v>
      </c>
      <c r="CN4125" s="4" t="s">
        <v>493</v>
      </c>
    </row>
    <row r="4126" customFormat="false" ht="15" hidden="false" customHeight="false" outlineLevel="0" collapsed="false">
      <c r="A4126" s="4" t="s">
        <v>61</v>
      </c>
      <c r="B4126" s="4" t="s">
        <v>62</v>
      </c>
      <c r="C4126" s="25" t="n">
        <v>46112</v>
      </c>
      <c r="D4126" s="4" t="s">
        <v>232</v>
      </c>
      <c r="E4126" s="4" t="s">
        <v>786</v>
      </c>
      <c r="F4126" s="4" t="s">
        <v>80</v>
      </c>
      <c r="G4126" s="4" t="s">
        <v>438</v>
      </c>
      <c r="H4126" s="4" t="s">
        <v>488</v>
      </c>
      <c r="I4126" s="5" t="n">
        <v>175</v>
      </c>
      <c r="J4126" s="25" t="n">
        <v>46146</v>
      </c>
      <c r="K4126" s="4" t="s">
        <v>1653</v>
      </c>
      <c r="L4126" s="4" t="s">
        <v>5</v>
      </c>
      <c r="M4126" s="4" t="s">
        <v>736</v>
      </c>
      <c r="N4126" s="25" t="n">
        <v>46142</v>
      </c>
      <c r="O4126" s="25" t="n">
        <v>46146</v>
      </c>
      <c r="P4126" s="25" t="n">
        <v>46147</v>
      </c>
      <c r="Q4126" s="25" t="n">
        <v>46147</v>
      </c>
      <c r="R4126" s="6" t="n">
        <v>-0.0157440427946182</v>
      </c>
      <c r="S4126" s="6" t="n">
        <v>0.0413381369016985</v>
      </c>
      <c r="T4126" s="6" t="n">
        <v>-0.00792756459680133</v>
      </c>
      <c r="U4126" s="6" t="n">
        <v>0.017666529510279</v>
      </c>
      <c r="V4126" s="6" t="n">
        <v>-0.00596193332876094</v>
      </c>
      <c r="W4126" s="6" t="n">
        <v>-0.00269219756875261</v>
      </c>
      <c r="X4126" s="6" t="n">
        <v>0.02362846283904</v>
      </c>
      <c r="Y4126" s="6" t="n">
        <v>0.0203587270790316</v>
      </c>
      <c r="Z4126" s="6" t="n">
        <v>-0.000359787605634099</v>
      </c>
      <c r="AA4126" s="6" t="n">
        <v>0.0180263171159131</v>
      </c>
      <c r="AB4126" s="6" t="n">
        <v>-0.0214103552576953</v>
      </c>
      <c r="AC4126" s="6" t="n">
        <v>-0.00792756459680133</v>
      </c>
      <c r="AD4126" s="6" t="n">
        <v>0.00792756459680133</v>
      </c>
      <c r="AE4126" s="6" t="n">
        <v>0.0822212996461261</v>
      </c>
      <c r="AF4126" s="7" t="n">
        <v>0.716758836258715</v>
      </c>
      <c r="AG4126" s="7" t="n">
        <v>4.57046516974481</v>
      </c>
      <c r="AH4126" s="26" t="n">
        <v>4935.2</v>
      </c>
      <c r="AI4126" s="6" t="n">
        <v>0.00519380002851499</v>
      </c>
      <c r="AJ4126" s="6" t="n">
        <v>0.176167778836987</v>
      </c>
      <c r="AK4126" s="6" t="n">
        <v>0.296280731246061</v>
      </c>
      <c r="AL4126" s="6" t="n">
        <v>0.209252180731157</v>
      </c>
      <c r="AM4126" s="6" t="n">
        <v>0.663307606754069</v>
      </c>
      <c r="AN4126" s="6" t="n">
        <v>0.0648471473400936</v>
      </c>
      <c r="AO4126" s="6" t="n">
        <v>0.111320631496894</v>
      </c>
      <c r="AP4126" s="6" t="n">
        <v>-0.00420469491052533</v>
      </c>
      <c r="AQ4126" s="6" t="n">
        <v>0.0406121716950305</v>
      </c>
      <c r="AR4126" s="6" t="n">
        <v>0.0667098382174499</v>
      </c>
      <c r="AS4126" s="4" t="s">
        <v>442</v>
      </c>
      <c r="AT4126" s="4" t="s">
        <v>121</v>
      </c>
      <c r="AU4126" s="5" t="n">
        <v>3476.396</v>
      </c>
      <c r="AV4126" s="6" t="n">
        <v>0.192675419275776</v>
      </c>
      <c r="AW4126" s="6" t="n">
        <v>0.176563202270007</v>
      </c>
      <c r="AX4126" s="5" t="n">
        <v>381.595</v>
      </c>
      <c r="AY4126" s="6" t="n">
        <v>0.109767414299177</v>
      </c>
      <c r="AZ4126" s="6" t="n">
        <v>0.00640655237714308</v>
      </c>
      <c r="BA4126" s="5" t="n">
        <v>284.312</v>
      </c>
      <c r="BB4126" s="6" t="n">
        <v>0.254974663206032</v>
      </c>
      <c r="BC4126" s="6" t="n">
        <v>0.210554327879043</v>
      </c>
      <c r="BD4126" s="6" t="n">
        <v>0.0817835482493939</v>
      </c>
      <c r="BE4126" s="7" t="n">
        <v>29.74</v>
      </c>
      <c r="BM4126" s="5" t="n">
        <v>47180.512</v>
      </c>
      <c r="BN4126" s="5" t="n">
        <v>860.669</v>
      </c>
      <c r="BO4126" s="26" t="n">
        <v>54.8184168362053</v>
      </c>
      <c r="BP4126" s="7" t="n">
        <v>7.62445552314542</v>
      </c>
      <c r="BQ4126" s="6" t="n">
        <v>0.139085657032506</v>
      </c>
      <c r="BR4126" s="7" t="n">
        <v>0.0286051340890911</v>
      </c>
      <c r="BS4126" s="26" t="n">
        <v>23.35</v>
      </c>
      <c r="BT4126" s="7" t="n">
        <v>3.6</v>
      </c>
      <c r="BU4126" s="4" t="s">
        <v>1655</v>
      </c>
      <c r="BV4126" s="5" t="n">
        <v>839.954</v>
      </c>
      <c r="BW4126" s="5" t="n">
        <v>1131.842</v>
      </c>
      <c r="BX4126" s="5" t="n">
        <v>-291.888</v>
      </c>
      <c r="BY4126" s="7" t="n">
        <v>0.914551197528834</v>
      </c>
      <c r="BZ4126" s="5" t="n">
        <v>4</v>
      </c>
      <c r="CA4126" s="6" t="n">
        <v>0.179646337364167</v>
      </c>
      <c r="CB4126" s="6" t="n">
        <v>0.308439362930133</v>
      </c>
      <c r="CC4126" s="4" t="s">
        <v>611</v>
      </c>
      <c r="CD4126" s="26" t="n">
        <v>74.9574862073522</v>
      </c>
      <c r="CE4126" s="6" t="n">
        <v>-0.268673222517586</v>
      </c>
      <c r="CF4126" s="25" t="n">
        <v>46168</v>
      </c>
      <c r="CG4126" s="6" t="n">
        <v>0.446563820590358</v>
      </c>
      <c r="CH4126" s="6" t="n">
        <v>0.435247639446613</v>
      </c>
      <c r="CI4126" s="6" t="n">
        <v>0.37781518664984</v>
      </c>
      <c r="CJ4126" s="6" t="n">
        <v>-0.131953507823256</v>
      </c>
      <c r="CK4126" s="6" t="n">
        <v>0.087331712235336</v>
      </c>
      <c r="CL4126" s="7" t="n">
        <v>0.0907753254103003</v>
      </c>
      <c r="CM4126" s="6" t="n">
        <v>-0.0201946211683054</v>
      </c>
      <c r="CN4126" s="4" t="s">
        <v>493</v>
      </c>
    </row>
    <row r="4127" customFormat="false" ht="15" hidden="false" customHeight="false" outlineLevel="0" collapsed="false">
      <c r="A4127" s="4" t="s">
        <v>61</v>
      </c>
      <c r="B4127" s="4" t="s">
        <v>62</v>
      </c>
      <c r="C4127" s="25" t="n">
        <v>46112</v>
      </c>
      <c r="D4127" s="4" t="s">
        <v>246</v>
      </c>
      <c r="E4127" s="4" t="s">
        <v>748</v>
      </c>
      <c r="F4127" s="4" t="s">
        <v>72</v>
      </c>
      <c r="G4127" s="4" t="s">
        <v>438</v>
      </c>
      <c r="H4127" s="4" t="s">
        <v>460</v>
      </c>
      <c r="I4127" s="5" t="n">
        <v>3000</v>
      </c>
      <c r="J4127" s="25" t="n">
        <v>46146</v>
      </c>
      <c r="K4127" s="4" t="s">
        <v>1070</v>
      </c>
      <c r="L4127" s="4" t="s">
        <v>5</v>
      </c>
      <c r="M4127" s="4" t="s">
        <v>441</v>
      </c>
      <c r="N4127" s="25" t="n">
        <v>46142</v>
      </c>
      <c r="O4127" s="25" t="n">
        <v>46146</v>
      </c>
      <c r="P4127" s="25" t="n">
        <v>46147</v>
      </c>
      <c r="Q4127" s="25" t="n">
        <v>46147</v>
      </c>
      <c r="R4127" s="6" t="n">
        <v>-0.00338581344167932</v>
      </c>
      <c r="S4127" s="6" t="n">
        <v>0.0366910140988617</v>
      </c>
      <c r="T4127" s="6" t="n">
        <v>0.00688186137964952</v>
      </c>
      <c r="U4127" s="6" t="n">
        <v>0.0401870620368319</v>
      </c>
      <c r="V4127" s="6" t="n">
        <v>-0.00596193332876094</v>
      </c>
      <c r="W4127" s="6" t="n">
        <v>-0.0075579112535491</v>
      </c>
      <c r="X4127" s="6" t="n">
        <v>0.0461489953655928</v>
      </c>
      <c r="Y4127" s="6" t="n">
        <v>0.047744973290381</v>
      </c>
      <c r="Z4127" s="6" t="n">
        <v>-0.00467698789703352</v>
      </c>
      <c r="AA4127" s="6" t="n">
        <v>0.0448640499338654</v>
      </c>
      <c r="AB4127" s="6" t="n">
        <v>0.00737342290676724</v>
      </c>
      <c r="AC4127" s="6" t="n">
        <v>0.00688186137964952</v>
      </c>
      <c r="AD4127" s="6" t="n">
        <v>0.00688186137964952</v>
      </c>
      <c r="AE4127" s="6" t="n">
        <v>0.0429297067016222</v>
      </c>
      <c r="AF4127" s="7" t="n">
        <v>0.828244274809161</v>
      </c>
      <c r="AG4127" s="7" t="n">
        <v>2.56599401541446</v>
      </c>
      <c r="AH4127" s="26" t="n">
        <v>295.35</v>
      </c>
      <c r="AI4127" s="6" t="n">
        <v>0.00101677681748846</v>
      </c>
      <c r="AJ4127" s="6" t="n">
        <v>0.125786163522013</v>
      </c>
      <c r="AK4127" s="6" t="n">
        <v>0.00203562340966945</v>
      </c>
      <c r="AL4127" s="6" t="n">
        <v>0.0475261571200563</v>
      </c>
      <c r="AM4127" s="6" t="n">
        <v>0.301502666020359</v>
      </c>
      <c r="AN4127" s="6" t="n">
        <v>0.0342268526740728</v>
      </c>
      <c r="AO4127" s="6" t="n">
        <v>0.0915593108479402</v>
      </c>
      <c r="AP4127" s="6" t="n">
        <v>-0.0457282343368594</v>
      </c>
      <c r="AQ4127" s="6" t="n">
        <v>0.015296989422295</v>
      </c>
      <c r="AR4127" s="6" t="n">
        <v>0.0413946559447144</v>
      </c>
      <c r="AS4127" s="4" t="s">
        <v>442</v>
      </c>
      <c r="AT4127" s="4" t="s">
        <v>481</v>
      </c>
      <c r="AU4127" s="5" t="n">
        <v>2613.83</v>
      </c>
      <c r="AV4127" s="6" t="n">
        <v>0.107681811054655</v>
      </c>
      <c r="AW4127" s="6" t="n">
        <v>0.1107838887614</v>
      </c>
      <c r="BA4127" s="5" t="n">
        <v>403.99</v>
      </c>
      <c r="BC4127" s="6" t="n">
        <v>0.675889819961835</v>
      </c>
      <c r="BD4127" s="6" t="n">
        <v>0.154558636177563</v>
      </c>
      <c r="BE4127" s="7" t="n">
        <v>9.54</v>
      </c>
      <c r="BM4127" s="5" t="n">
        <v>24999.90075</v>
      </c>
      <c r="BN4127" s="5" t="n">
        <v>408.15</v>
      </c>
      <c r="BO4127" s="26" t="n">
        <v>61.2517475192944</v>
      </c>
      <c r="BP4127" s="7" t="n">
        <v>1.96657600059784</v>
      </c>
      <c r="BQ4127" s="6" t="n">
        <v>0.0321064472483559</v>
      </c>
      <c r="BR4127" s="7" t="n">
        <v>2.33162502753217</v>
      </c>
      <c r="BS4127" s="26" t="n">
        <v>16.7</v>
      </c>
      <c r="BT4127" s="7" t="n">
        <v>2.76</v>
      </c>
      <c r="BU4127" s="4" t="s">
        <v>1655</v>
      </c>
      <c r="BV4127" s="5" t="n">
        <v>20237.74</v>
      </c>
      <c r="BW4127" s="5" t="n">
        <v>0</v>
      </c>
      <c r="BX4127" s="5" t="n">
        <v>20237.74</v>
      </c>
      <c r="BY4127" s="7" t="n">
        <v>20.1703709609903</v>
      </c>
      <c r="BZ4127" s="5" t="n">
        <v>11</v>
      </c>
      <c r="CA4127" s="6" t="n">
        <v>0.17061091139604</v>
      </c>
      <c r="CB4127" s="6" t="n">
        <v>0.306091179478847</v>
      </c>
      <c r="CD4127" s="26" t="n">
        <v>26.1809545312233</v>
      </c>
      <c r="CE4127" s="6" t="n">
        <v>1.33955364179888</v>
      </c>
      <c r="CF4127" s="25" t="n">
        <v>46168</v>
      </c>
      <c r="CG4127" s="6" t="n">
        <v>0.42532738979077</v>
      </c>
      <c r="CH4127" s="6" t="n">
        <v>0.413110460781399</v>
      </c>
      <c r="CI4127" s="6" t="n">
        <v>0.363846856748592</v>
      </c>
      <c r="CJ4127" s="6" t="n">
        <v>-0.119250439554653</v>
      </c>
      <c r="CK4127" s="6" t="n">
        <v>0.0829100442405375</v>
      </c>
      <c r="CL4127" s="7" t="n">
        <v>0.083003952569172</v>
      </c>
      <c r="CM4127" s="6" t="n">
        <v>-0.0149705535924617</v>
      </c>
      <c r="CN4127" s="4" t="s">
        <v>493</v>
      </c>
    </row>
    <row r="4128" customFormat="false" ht="15" hidden="false" customHeight="false" outlineLevel="0" collapsed="false">
      <c r="A4128" s="4" t="s">
        <v>61</v>
      </c>
      <c r="B4128" s="4" t="s">
        <v>62</v>
      </c>
      <c r="C4128" s="25" t="n">
        <v>46112</v>
      </c>
      <c r="D4128" s="4" t="s">
        <v>274</v>
      </c>
      <c r="E4128" s="4" t="s">
        <v>817</v>
      </c>
      <c r="F4128" s="4" t="s">
        <v>102</v>
      </c>
      <c r="G4128" s="4" t="s">
        <v>438</v>
      </c>
      <c r="H4128" s="4" t="s">
        <v>566</v>
      </c>
      <c r="I4128" s="5" t="n">
        <v>1900</v>
      </c>
      <c r="J4128" s="25" t="n">
        <v>46146</v>
      </c>
      <c r="K4128" s="4" t="s">
        <v>596</v>
      </c>
      <c r="L4128" s="4" t="s">
        <v>5</v>
      </c>
      <c r="M4128" s="4" t="s">
        <v>441</v>
      </c>
      <c r="N4128" s="25" t="n">
        <v>46142</v>
      </c>
      <c r="O4128" s="25" t="n">
        <v>46146</v>
      </c>
      <c r="P4128" s="25" t="n">
        <v>46147</v>
      </c>
      <c r="Q4128" s="25" t="n">
        <v>46147</v>
      </c>
      <c r="R4128" s="6" t="n">
        <v>-0.0119948593459947</v>
      </c>
      <c r="S4128" s="6" t="n">
        <v>-0.000216794334441439</v>
      </c>
      <c r="T4128" s="6" t="n">
        <v>0.0211420310805928</v>
      </c>
      <c r="U4128" s="6" t="n">
        <v>0.00893037740015668</v>
      </c>
      <c r="V4128" s="6" t="n">
        <v>-0.00596193332876094</v>
      </c>
      <c r="W4128" s="6" t="n">
        <v>-0.0058590180225776</v>
      </c>
      <c r="X4128" s="6" t="n">
        <v>0.0148923107289176</v>
      </c>
      <c r="Y4128" s="6" t="n">
        <v>0.0147893954227343</v>
      </c>
      <c r="AB4128" s="6" t="n">
        <v>0.0119262739428985</v>
      </c>
      <c r="AC4128" s="6" t="n">
        <v>0.0211420310805928</v>
      </c>
      <c r="AD4128" s="6" t="n">
        <v>0.0211420310805928</v>
      </c>
      <c r="AE4128" s="6" t="n">
        <v>0.0576436573906758</v>
      </c>
      <c r="AF4128" s="7" t="n">
        <v>0.733542319749216</v>
      </c>
      <c r="AG4128" s="7" t="n">
        <v>4.02650919509467</v>
      </c>
      <c r="AH4128" s="26" t="n">
        <v>280.12</v>
      </c>
      <c r="AI4128" s="6" t="n">
        <v>0.00203899123591489</v>
      </c>
      <c r="AJ4128" s="6" t="n">
        <v>0.121152691614968</v>
      </c>
      <c r="AK4128" s="6" t="n">
        <v>0.0072635742538647</v>
      </c>
      <c r="AL4128" s="6" t="n">
        <v>0.00383443827270846</v>
      </c>
      <c r="AM4128" s="6" t="n">
        <v>-0.0946347769877182</v>
      </c>
      <c r="AN4128" s="6" t="n">
        <v>0.0742238306688998</v>
      </c>
      <c r="AO4128" s="6" t="n">
        <v>0.0469288609460685</v>
      </c>
      <c r="AP4128" s="6" t="n">
        <v>-0.0403468412670325</v>
      </c>
      <c r="AQ4128" s="6" t="n">
        <v>-0.0445938771898778</v>
      </c>
      <c r="AR4128" s="6" t="n">
        <v>-0.0184962106674584</v>
      </c>
      <c r="AS4128" s="4" t="s">
        <v>442</v>
      </c>
      <c r="AT4128" s="4" t="s">
        <v>121</v>
      </c>
      <c r="AU4128" s="5" t="n">
        <v>9442.09</v>
      </c>
      <c r="AV4128" s="6" t="n">
        <v>-0.233332115380712</v>
      </c>
      <c r="AW4128" s="6" t="n">
        <v>-0.154224849357255</v>
      </c>
      <c r="AX4128" s="5" t="n">
        <v>1861.19</v>
      </c>
      <c r="AY4128" s="6" t="n">
        <v>0.197116316408761</v>
      </c>
      <c r="AZ4128" s="6" t="n">
        <v>0.0743190852210544</v>
      </c>
      <c r="BA4128" s="5" t="n">
        <v>1370.74</v>
      </c>
      <c r="BB4128" s="6" t="n">
        <v>0.251931683258745</v>
      </c>
      <c r="BC4128" s="6" t="n">
        <v>0.576269822104162</v>
      </c>
      <c r="BD4128" s="6" t="n">
        <v>0.145173367337104</v>
      </c>
      <c r="BE4128" s="7" t="n">
        <v>9.14</v>
      </c>
      <c r="BM4128" s="5" t="n">
        <v>42018</v>
      </c>
      <c r="BN4128" s="5" t="n">
        <v>3636.69</v>
      </c>
      <c r="BO4128" s="26" t="n">
        <v>11.553913036305</v>
      </c>
      <c r="BP4128" s="7" t="n">
        <v>1.99140272136571</v>
      </c>
      <c r="BQ4128" s="6" t="n">
        <v>0.172357426882847</v>
      </c>
      <c r="BR4128" s="7" t="n">
        <v>0</v>
      </c>
      <c r="BS4128" s="26" t="n">
        <v>9.81</v>
      </c>
      <c r="BT4128" s="7" t="n">
        <v>1.6</v>
      </c>
      <c r="BU4128" s="4" t="s">
        <v>1655</v>
      </c>
      <c r="BV4128" s="5" t="n">
        <v>4750.04</v>
      </c>
      <c r="BW4128" s="5" t="n">
        <v>2511.84</v>
      </c>
      <c r="BX4128" s="5" t="n">
        <v>2238.2</v>
      </c>
      <c r="BY4128" s="7" t="n">
        <v>1.21405842255523</v>
      </c>
      <c r="BZ4128" s="5" t="n">
        <v>1</v>
      </c>
      <c r="CF4128" s="25" t="n">
        <v>46168</v>
      </c>
      <c r="CG4128" s="6" t="n">
        <v>0.328506451627705</v>
      </c>
      <c r="CH4128" s="6" t="n">
        <v>0.349887001713272</v>
      </c>
      <c r="CI4128" s="6" t="n">
        <v>0.305699423284736</v>
      </c>
      <c r="CJ4128" s="6" t="n">
        <v>-0.126290997413924</v>
      </c>
      <c r="CK4128" s="6" t="n">
        <v>0.0702927358149621</v>
      </c>
      <c r="CL4128" s="7" t="n">
        <v>0.300771208226222</v>
      </c>
      <c r="CM4128" s="6" t="n">
        <v>-0.0865589784029916</v>
      </c>
      <c r="CN4128" s="4" t="s">
        <v>493</v>
      </c>
    </row>
    <row r="4129" customFormat="false" ht="15" hidden="false" customHeight="false" outlineLevel="0" collapsed="false">
      <c r="A4129" s="4" t="s">
        <v>61</v>
      </c>
      <c r="B4129" s="4" t="s">
        <v>62</v>
      </c>
      <c r="C4129" s="25" t="n">
        <v>46112</v>
      </c>
      <c r="D4129" s="4" t="s">
        <v>170</v>
      </c>
      <c r="E4129" s="4" t="s">
        <v>623</v>
      </c>
      <c r="F4129" s="4" t="s">
        <v>70</v>
      </c>
      <c r="G4129" s="4" t="s">
        <v>459</v>
      </c>
      <c r="H4129" s="4" t="s">
        <v>439</v>
      </c>
      <c r="I4129" s="5" t="n">
        <v>475</v>
      </c>
      <c r="J4129" s="25" t="n">
        <v>46147</v>
      </c>
      <c r="K4129" s="4" t="s">
        <v>1412</v>
      </c>
      <c r="L4129" s="4" t="s">
        <v>5</v>
      </c>
      <c r="M4129" s="4" t="s">
        <v>441</v>
      </c>
      <c r="N4129" s="25" t="n">
        <v>46146</v>
      </c>
      <c r="O4129" s="25" t="n">
        <v>46147</v>
      </c>
      <c r="P4129" s="25" t="n">
        <v>46148</v>
      </c>
      <c r="Q4129" s="25" t="n">
        <v>46148</v>
      </c>
      <c r="R4129" s="6" t="n">
        <v>-0.0370432310393847</v>
      </c>
      <c r="S4129" s="6" t="n">
        <v>0.0149357415769365</v>
      </c>
      <c r="T4129" s="6" t="n">
        <v>0.0954825462012321</v>
      </c>
      <c r="U4129" s="6" t="n">
        <v>0.0733750567387839</v>
      </c>
      <c r="V4129" s="6" t="n">
        <v>0.01389305686153</v>
      </c>
      <c r="W4129" s="6" t="n">
        <v>-0.00287153886353742</v>
      </c>
      <c r="X4129" s="6" t="n">
        <v>0.0594819998772539</v>
      </c>
      <c r="Y4129" s="6" t="n">
        <v>0.0762465956023213</v>
      </c>
      <c r="Z4129" s="6" t="n">
        <v>-0.0488056369036304</v>
      </c>
      <c r="AA4129" s="6" t="n">
        <v>0.122180693642414</v>
      </c>
      <c r="AB4129" s="6" t="n">
        <v>0.0790554414784395</v>
      </c>
      <c r="AC4129" s="6" t="n">
        <v>0.0954825462012321</v>
      </c>
      <c r="AD4129" s="6" t="n">
        <v>0.0954825462012321</v>
      </c>
      <c r="AE4129" s="6" t="n">
        <v>0.0418377823408623</v>
      </c>
      <c r="AF4129" s="7" t="n">
        <v>0.685071574642129</v>
      </c>
      <c r="AG4129" s="7" t="n">
        <v>9.42173158619356</v>
      </c>
      <c r="AH4129" s="26" t="n">
        <v>1195.9</v>
      </c>
      <c r="AI4129" s="6" t="n">
        <v>-0.0202359495330163</v>
      </c>
      <c r="AJ4129" s="6" t="n">
        <v>0.0447278762994672</v>
      </c>
      <c r="AK4129" s="6" t="n">
        <v>-0.281439644294899</v>
      </c>
      <c r="AL4129" s="6" t="n">
        <v>-0.320511363636364</v>
      </c>
      <c r="AM4129" s="6" t="n">
        <v>-0.189495086411387</v>
      </c>
      <c r="AN4129" s="6" t="n">
        <v>-0.00635543376893299</v>
      </c>
      <c r="AO4129" s="6" t="n">
        <v>0.0510833100684002</v>
      </c>
      <c r="AP4129" s="6" t="n">
        <v>0.0130427991252731</v>
      </c>
      <c r="AQ4129" s="6" t="n">
        <v>0.121915026554202</v>
      </c>
      <c r="AR4129" s="6" t="n">
        <v>0.159496789699497</v>
      </c>
      <c r="AS4129" s="4" t="s">
        <v>442</v>
      </c>
      <c r="AT4129" s="4" t="s">
        <v>121</v>
      </c>
      <c r="AU4129" s="5" t="n">
        <v>4450.4</v>
      </c>
      <c r="AV4129" s="6" t="n">
        <v>0.305140913223262</v>
      </c>
      <c r="AW4129" s="6" t="n">
        <v>0.062629832143454</v>
      </c>
      <c r="AX4129" s="5" t="n">
        <v>822.9</v>
      </c>
      <c r="AY4129" s="6" t="n">
        <v>0.184904727664929</v>
      </c>
      <c r="AZ4129" s="6" t="n">
        <v>0.0303547408617969</v>
      </c>
      <c r="BA4129" s="5" t="n">
        <v>572.2</v>
      </c>
      <c r="BB4129" s="6" t="n">
        <v>1.1906584992343</v>
      </c>
      <c r="BC4129" s="6" t="n">
        <v>1.28697042366107</v>
      </c>
      <c r="BD4129" s="6" t="n">
        <v>0.128572712565163</v>
      </c>
      <c r="BE4129" s="7" t="n">
        <v>18.23</v>
      </c>
      <c r="BM4129" s="5" t="n">
        <v>40062.65</v>
      </c>
      <c r="BN4129" s="5" t="n">
        <v>1236.2</v>
      </c>
      <c r="BO4129" s="26" t="n">
        <v>32.407903251901</v>
      </c>
      <c r="BP4129" s="7" t="n">
        <v>5.81064440802355</v>
      </c>
      <c r="BQ4129" s="6" t="n">
        <v>0.179297141282434</v>
      </c>
      <c r="BR4129" s="7" t="n">
        <v>0.088212685105951</v>
      </c>
      <c r="BS4129" s="26" t="n">
        <v>20.15</v>
      </c>
      <c r="BT4129" s="7" t="n">
        <v>5.44</v>
      </c>
      <c r="BU4129" s="4" t="s">
        <v>1655</v>
      </c>
      <c r="BV4129" s="5" t="n">
        <v>1791.7</v>
      </c>
      <c r="BW4129" s="5" t="n">
        <v>742.5</v>
      </c>
      <c r="BX4129" s="5" t="n">
        <v>1049.2</v>
      </c>
      <c r="BY4129" s="7" t="n">
        <v>1.14419822466313</v>
      </c>
      <c r="BZ4129" s="5" t="n">
        <v>13</v>
      </c>
      <c r="CA4129" s="6" t="n">
        <v>0.133830177153329</v>
      </c>
      <c r="CB4129" s="6" t="n">
        <v>0.208730271576852</v>
      </c>
      <c r="CC4129" s="4" t="s">
        <v>932</v>
      </c>
      <c r="CD4129" s="26" t="n">
        <v>28.6173136391563</v>
      </c>
      <c r="CE4129" s="6" t="n">
        <v>0.132457912036795</v>
      </c>
      <c r="CF4129" s="25" t="n">
        <v>46168</v>
      </c>
      <c r="CG4129" s="6" t="n">
        <v>0.479601101734396</v>
      </c>
      <c r="CH4129" s="6" t="n">
        <v>0.46116809139261</v>
      </c>
      <c r="CI4129" s="6" t="n">
        <v>0.33568877011938</v>
      </c>
      <c r="CJ4129" s="6" t="n">
        <v>-0.272090206619271</v>
      </c>
      <c r="CK4129" s="6" t="n">
        <v>0.0896646132785763</v>
      </c>
      <c r="CL4129" s="7" t="n">
        <v>1.06488549618321</v>
      </c>
      <c r="CM4129" s="6" t="n">
        <v>-0.204320472360786</v>
      </c>
      <c r="CN4129" s="4" t="s">
        <v>493</v>
      </c>
    </row>
    <row r="4130" customFormat="false" ht="15" hidden="false" customHeight="false" outlineLevel="0" collapsed="false">
      <c r="A4130" s="4" t="s">
        <v>61</v>
      </c>
      <c r="B4130" s="4" t="s">
        <v>62</v>
      </c>
      <c r="C4130" s="25" t="n">
        <v>46112</v>
      </c>
      <c r="D4130" s="4" t="s">
        <v>202</v>
      </c>
      <c r="E4130" s="4" t="s">
        <v>626</v>
      </c>
      <c r="F4130" s="4" t="s">
        <v>91</v>
      </c>
      <c r="G4130" s="4" t="s">
        <v>438</v>
      </c>
      <c r="H4130" s="4" t="s">
        <v>508</v>
      </c>
      <c r="I4130" s="5" t="n">
        <v>150</v>
      </c>
      <c r="J4130" s="25" t="n">
        <v>46147</v>
      </c>
      <c r="K4130" s="4" t="s">
        <v>1673</v>
      </c>
      <c r="L4130" s="4" t="s">
        <v>5</v>
      </c>
      <c r="M4130" s="4" t="s">
        <v>736</v>
      </c>
      <c r="N4130" s="25" t="n">
        <v>46146</v>
      </c>
      <c r="O4130" s="25" t="n">
        <v>46147</v>
      </c>
      <c r="P4130" s="25" t="n">
        <v>46148</v>
      </c>
      <c r="Q4130" s="25" t="n">
        <v>46148</v>
      </c>
      <c r="R4130" s="6" t="n">
        <v>-0.00637379878407529</v>
      </c>
      <c r="S4130" s="6" t="n">
        <v>0.00838843383006016</v>
      </c>
      <c r="T4130" s="6" t="n">
        <v>0.0119397142297906</v>
      </c>
      <c r="U4130" s="6" t="n">
        <v>0.0139543492757754</v>
      </c>
      <c r="V4130" s="6" t="n">
        <v>0.01389305686153</v>
      </c>
      <c r="W4130" s="6" t="n">
        <v>0.0346518417804629</v>
      </c>
      <c r="X4130" s="6" t="n">
        <v>6.12924142454618E-005</v>
      </c>
      <c r="Y4130" s="6" t="n">
        <v>-0.0206974925046874</v>
      </c>
      <c r="Z4130" s="6" t="n">
        <v>-0.000623749245124872</v>
      </c>
      <c r="AA4130" s="6" t="n">
        <v>0.0145780985209003</v>
      </c>
      <c r="AB4130" s="6" t="n">
        <v>0.0256410256410256</v>
      </c>
      <c r="AC4130" s="6" t="n">
        <v>0.0119397142297906</v>
      </c>
      <c r="AD4130" s="6" t="n">
        <v>0.0119397142297906</v>
      </c>
      <c r="AE4130" s="6" t="n">
        <v>0.0647876296731259</v>
      </c>
      <c r="AF4130" s="7" t="n">
        <v>0.664652567975831</v>
      </c>
      <c r="AG4130" s="7" t="n">
        <v>4.63587688968539</v>
      </c>
      <c r="AH4130" s="26" t="n">
        <v>5099</v>
      </c>
      <c r="AI4130" s="6" t="n">
        <v>0.0133147853736089</v>
      </c>
      <c r="AJ4130" s="6" t="n">
        <v>-0.0085553179078357</v>
      </c>
      <c r="AK4130" s="6" t="n">
        <v>-0.052230483271375</v>
      </c>
      <c r="AL4130" s="6" t="n">
        <v>-0.0796859489215761</v>
      </c>
      <c r="AM4130" s="6" t="n">
        <v>0.303525321471486</v>
      </c>
      <c r="AN4130" s="6" t="n">
        <v>0.064292592584988</v>
      </c>
      <c r="AO4130" s="6" t="n">
        <v>-0.0728479104928237</v>
      </c>
      <c r="AP4130" s="6" t="n">
        <v>-0.0338491295938105</v>
      </c>
      <c r="AQ4130" s="6" t="n">
        <v>-0.0556479690522242</v>
      </c>
      <c r="AR4130" s="6" t="n">
        <v>-0.0180662059069299</v>
      </c>
      <c r="AS4130" s="4" t="s">
        <v>442</v>
      </c>
      <c r="AT4130" s="4" t="s">
        <v>121</v>
      </c>
      <c r="AU4130" s="5" t="n">
        <v>12978.28</v>
      </c>
      <c r="AV4130" s="6" t="n">
        <v>0.301758007424414</v>
      </c>
      <c r="AW4130" s="6" t="n">
        <v>0.0393582993908779</v>
      </c>
      <c r="AX4130" s="5" t="n">
        <v>1921.97</v>
      </c>
      <c r="AY4130" s="6" t="n">
        <v>0.148091272495277</v>
      </c>
      <c r="AZ4130" s="6" t="n">
        <v>0.00357999294230632</v>
      </c>
      <c r="BA4130" s="5" t="n">
        <v>1460</v>
      </c>
      <c r="BB4130" s="6" t="n">
        <v>0.257179268597212</v>
      </c>
      <c r="BC4130" s="6" t="n">
        <v>0.151828330243383</v>
      </c>
      <c r="BD4130" s="6" t="n">
        <v>0.112495646572581</v>
      </c>
      <c r="BE4130" s="7" t="n">
        <v>72.98</v>
      </c>
      <c r="BM4130" s="5" t="n">
        <v>102030.99</v>
      </c>
      <c r="BN4130" s="5" t="n">
        <v>5443.06</v>
      </c>
      <c r="BO4130" s="26" t="n">
        <v>18.7451525428711</v>
      </c>
      <c r="BP4130" s="7" t="n">
        <v>4.85747128297317</v>
      </c>
      <c r="BQ4130" s="6" t="n">
        <v>0.259132128792438</v>
      </c>
      <c r="BR4130" s="7" t="n">
        <v>0.0213525757725794</v>
      </c>
      <c r="BS4130" s="26" t="n">
        <v>30.73</v>
      </c>
      <c r="BT4130" s="7" t="n">
        <v>4.44</v>
      </c>
      <c r="BU4130" s="4" t="s">
        <v>1655</v>
      </c>
      <c r="BV4130" s="5" t="n">
        <v>8314.62</v>
      </c>
      <c r="BW4130" s="5" t="n">
        <v>1100.1</v>
      </c>
      <c r="BX4130" s="5" t="n">
        <v>7214.52</v>
      </c>
      <c r="BY4130" s="7" t="n">
        <v>1.44810362033743</v>
      </c>
      <c r="BZ4130" s="5" t="n">
        <v>3</v>
      </c>
      <c r="CA4130" s="6" t="n">
        <v>0.410090840655622</v>
      </c>
      <c r="CB4130" s="6" t="n">
        <v>0.611317306309205</v>
      </c>
      <c r="CC4130" s="4" t="s">
        <v>589</v>
      </c>
      <c r="CD4130" s="26" t="n">
        <v>45.5905379538427</v>
      </c>
      <c r="CE4130" s="6" t="n">
        <v>-0.588836776573041</v>
      </c>
      <c r="CF4130" s="25" t="n">
        <v>46168</v>
      </c>
      <c r="CG4130" s="6" t="n">
        <v>0.358544431154523</v>
      </c>
      <c r="CH4130" s="6" t="n">
        <v>0.336973420098517</v>
      </c>
      <c r="CI4130" s="6" t="n">
        <v>0.295186193779018</v>
      </c>
      <c r="CJ4130" s="6" t="n">
        <v>-0.12400748494431</v>
      </c>
      <c r="CK4130" s="6" t="n">
        <v>0.0655412018007438</v>
      </c>
      <c r="CL4130" s="7" t="n">
        <v>0.182171121397641</v>
      </c>
      <c r="CM4130" s="6" t="n">
        <v>-0.206499096435025</v>
      </c>
      <c r="CN4130" s="4" t="s">
        <v>493</v>
      </c>
    </row>
    <row r="4131" customFormat="false" ht="15" hidden="false" customHeight="false" outlineLevel="0" collapsed="false">
      <c r="A4131" s="4" t="s">
        <v>61</v>
      </c>
      <c r="B4131" s="4" t="s">
        <v>62</v>
      </c>
      <c r="C4131" s="25" t="n">
        <v>46112</v>
      </c>
      <c r="D4131" s="4" t="s">
        <v>240</v>
      </c>
      <c r="E4131" s="4" t="s">
        <v>686</v>
      </c>
      <c r="F4131" s="4" t="s">
        <v>99</v>
      </c>
      <c r="G4131" s="4" t="s">
        <v>438</v>
      </c>
      <c r="H4131" s="4" t="s">
        <v>1037</v>
      </c>
      <c r="I4131" s="5" t="n">
        <v>175</v>
      </c>
      <c r="J4131" s="25" t="n">
        <v>46147</v>
      </c>
      <c r="K4131" s="4" t="s">
        <v>1422</v>
      </c>
      <c r="L4131" s="4" t="s">
        <v>5</v>
      </c>
      <c r="M4131" s="4" t="s">
        <v>736</v>
      </c>
      <c r="N4131" s="25" t="n">
        <v>46146</v>
      </c>
      <c r="O4131" s="25" t="n">
        <v>46147</v>
      </c>
      <c r="P4131" s="25" t="n">
        <v>46148</v>
      </c>
      <c r="Q4131" s="25" t="n">
        <v>46148</v>
      </c>
      <c r="R4131" s="6" t="n">
        <v>0.0216243148978577</v>
      </c>
      <c r="S4131" s="6" t="n">
        <v>-0.0112904799063598</v>
      </c>
      <c r="T4131" s="6" t="n">
        <v>-0.0113454186706129</v>
      </c>
      <c r="U4131" s="6" t="n">
        <v>-0.00101158367911503</v>
      </c>
      <c r="V4131" s="6" t="n">
        <v>0.01389305686153</v>
      </c>
      <c r="W4131" s="6" t="n">
        <v>0.0275713913305324</v>
      </c>
      <c r="X4131" s="6" t="n">
        <v>-0.014904640540645</v>
      </c>
      <c r="Y4131" s="6" t="n">
        <v>-0.0285829750096475</v>
      </c>
      <c r="AB4131" s="6" t="n">
        <v>-0.0198544826735726</v>
      </c>
      <c r="AC4131" s="6" t="n">
        <v>-0.0113454186706129</v>
      </c>
      <c r="AD4131" s="6" t="n">
        <v>0.0113454186706129</v>
      </c>
      <c r="AE4131" s="6" t="n">
        <v>0.0298433838944383</v>
      </c>
      <c r="AF4131" s="7" t="n">
        <v>0.896694214876033</v>
      </c>
      <c r="AG4131" s="7" t="n">
        <v>2.91522825606438</v>
      </c>
      <c r="AH4131" s="26" t="n">
        <v>4014</v>
      </c>
      <c r="AI4131" s="6" t="n">
        <v>-0.00989122123282615</v>
      </c>
      <c r="AJ4131" s="6" t="n">
        <v>0.126231026065487</v>
      </c>
      <c r="AK4131" s="6" t="n">
        <v>0.0597180421352768</v>
      </c>
      <c r="AL4131" s="6" t="n">
        <v>0.0279392558068063</v>
      </c>
      <c r="AM4131" s="6" t="n">
        <v>0.206383554233162</v>
      </c>
      <c r="AN4131" s="6" t="n">
        <v>0.0879585254423463</v>
      </c>
      <c r="AO4131" s="6" t="n">
        <v>0.0382725006231404</v>
      </c>
      <c r="AP4131" s="6" t="n">
        <v>-0.0231258575527003</v>
      </c>
      <c r="AQ4131" s="6" t="n">
        <v>-0.0165647998004244</v>
      </c>
      <c r="AR4131" s="6" t="n">
        <v>0.02101696334487</v>
      </c>
      <c r="AS4131" s="4" t="s">
        <v>442</v>
      </c>
      <c r="AT4131" s="4" t="s">
        <v>121</v>
      </c>
      <c r="AU4131" s="5" t="n">
        <v>82762.16</v>
      </c>
      <c r="AV4131" s="6" t="n">
        <v>0.11251006152789</v>
      </c>
      <c r="AW4131" s="6" t="n">
        <v>0.15832760669394</v>
      </c>
      <c r="AX4131" s="5" t="n">
        <v>8678.91</v>
      </c>
      <c r="AY4131" s="6" t="n">
        <v>0.104865677744515</v>
      </c>
      <c r="AZ4131" s="6" t="n">
        <v>0.00236982736864279</v>
      </c>
      <c r="BA4131" s="5" t="n">
        <v>5325.6</v>
      </c>
      <c r="BC4131" s="6" t="n">
        <v>0.656428551433699</v>
      </c>
      <c r="BD4131" s="6" t="n">
        <v>0.0643482480399255</v>
      </c>
      <c r="BE4131" s="7" t="n">
        <v>38.71</v>
      </c>
      <c r="BS4131" s="26" t="n">
        <v>28.45</v>
      </c>
      <c r="BT4131" s="7" t="n">
        <v>4.49</v>
      </c>
      <c r="BU4131" s="4" t="s">
        <v>1655</v>
      </c>
      <c r="BV4131" s="5" t="n">
        <v>16740.97</v>
      </c>
      <c r="BW4131" s="5" t="n">
        <v>4809.19</v>
      </c>
      <c r="BX4131" s="5" t="n">
        <v>11931.78</v>
      </c>
      <c r="BY4131" s="7" t="n">
        <v>1.04084682967348</v>
      </c>
      <c r="BZ4131" s="5" t="n">
        <v>1</v>
      </c>
      <c r="CF4131" s="25" t="n">
        <v>46168</v>
      </c>
      <c r="CG4131" s="6" t="n">
        <v>0.304175688956026</v>
      </c>
      <c r="CH4131" s="6" t="n">
        <v>0.313177356275637</v>
      </c>
      <c r="CI4131" s="6" t="n">
        <v>0.256844987641554</v>
      </c>
      <c r="CJ4131" s="6" t="n">
        <v>-0.179873696182883</v>
      </c>
      <c r="CK4131" s="6" t="n">
        <v>0.060907633493649</v>
      </c>
      <c r="CL4131" s="7" t="n">
        <v>0.186272524802592</v>
      </c>
      <c r="CM4131" s="6" t="n">
        <v>-0.147334331131296</v>
      </c>
      <c r="CN4131" s="4" t="s">
        <v>493</v>
      </c>
    </row>
    <row r="4132" customFormat="false" ht="15" hidden="false" customHeight="false" outlineLevel="0" collapsed="false">
      <c r="A4132" s="4" t="s">
        <v>61</v>
      </c>
      <c r="B4132" s="4" t="s">
        <v>62</v>
      </c>
      <c r="C4132" s="25" t="n">
        <v>46112</v>
      </c>
      <c r="D4132" s="4" t="s">
        <v>244</v>
      </c>
      <c r="E4132" s="4" t="s">
        <v>775</v>
      </c>
      <c r="F4132" s="4" t="s">
        <v>78</v>
      </c>
      <c r="G4132" s="4" t="s">
        <v>438</v>
      </c>
      <c r="H4132" s="4" t="s">
        <v>508</v>
      </c>
      <c r="I4132" s="5" t="n">
        <v>200</v>
      </c>
      <c r="J4132" s="25" t="n">
        <v>46147</v>
      </c>
      <c r="K4132" s="4" t="s">
        <v>1593</v>
      </c>
      <c r="L4132" s="4" t="s">
        <v>6</v>
      </c>
      <c r="M4132" s="4" t="s">
        <v>441</v>
      </c>
      <c r="N4132" s="25" t="n">
        <v>46146</v>
      </c>
      <c r="O4132" s="25" t="n">
        <v>46147</v>
      </c>
      <c r="P4132" s="25" t="n">
        <v>46148</v>
      </c>
      <c r="Q4132" s="25" t="n">
        <v>46147</v>
      </c>
      <c r="R4132" s="6" t="n">
        <v>0.00290556900726391</v>
      </c>
      <c r="S4132" s="6" t="n">
        <v>0.0335747625945599</v>
      </c>
      <c r="T4132" s="6" t="n">
        <v>0.0280303974087455</v>
      </c>
      <c r="U4132" s="6" t="n">
        <v>0.0645107290105693</v>
      </c>
      <c r="V4132" s="6" t="n">
        <v>0.01389305686153</v>
      </c>
      <c r="W4132" s="6" t="n">
        <v>0.0346518417804629</v>
      </c>
      <c r="X4132" s="6" t="n">
        <v>0.0506176721490393</v>
      </c>
      <c r="Y4132" s="6" t="n">
        <v>0.0298588872301064</v>
      </c>
      <c r="Z4132" s="6" t="n">
        <v>0.0264600210368151</v>
      </c>
      <c r="AA4132" s="6" t="n">
        <v>0.0380507079737542</v>
      </c>
      <c r="AB4132" s="6" t="n">
        <v>0.00241429261226456</v>
      </c>
      <c r="AC4132" s="6" t="n">
        <v>0.0335747625945599</v>
      </c>
      <c r="AD4132" s="6" t="n">
        <v>0.0335747625945599</v>
      </c>
      <c r="AE4132" s="6" t="n">
        <v>0.0488652824722357</v>
      </c>
      <c r="AF4132" s="7" t="n">
        <v>0.926218708827406</v>
      </c>
      <c r="AG4132" s="7" t="n">
        <v>2.20499660996093</v>
      </c>
      <c r="AH4132" s="26" t="n">
        <v>3097.5</v>
      </c>
      <c r="AI4132" s="6" t="n">
        <v>0.0163401909636773</v>
      </c>
      <c r="AJ4132" s="6" t="n">
        <v>0.0184789399270047</v>
      </c>
      <c r="AK4132" s="6" t="n">
        <v>-0.0872255783114783</v>
      </c>
      <c r="AL4132" s="6" t="n">
        <v>-0.14551724137931</v>
      </c>
      <c r="AM4132" s="6" t="n">
        <v>0.0569507950590327</v>
      </c>
      <c r="AN4132" s="6" t="n">
        <v>0.064292592584988</v>
      </c>
      <c r="AO4132" s="6" t="n">
        <v>-0.0458136526579833</v>
      </c>
      <c r="AP4132" s="6" t="n">
        <v>-0.0572588463402811</v>
      </c>
      <c r="AQ4132" s="6" t="n">
        <v>-0.0862518177411537</v>
      </c>
      <c r="AR4132" s="6" t="n">
        <v>-0.0486700545958593</v>
      </c>
      <c r="AS4132" s="4" t="s">
        <v>442</v>
      </c>
      <c r="AT4132" s="4" t="s">
        <v>121</v>
      </c>
      <c r="AU4132" s="5" t="n">
        <v>54981.91</v>
      </c>
      <c r="AV4132" s="6" t="n">
        <v>0.29067606963587</v>
      </c>
      <c r="AW4132" s="6" t="n">
        <v>0.0553200351249288</v>
      </c>
      <c r="AX4132" s="5" t="n">
        <v>9716.44</v>
      </c>
      <c r="AY4132" s="6" t="n">
        <v>0.176720670489621</v>
      </c>
      <c r="AZ4132" s="6" t="n">
        <v>-0.00898515432303437</v>
      </c>
      <c r="BA4132" s="5" t="n">
        <v>4667.57</v>
      </c>
      <c r="BB4132" s="6" t="n">
        <v>0.41648837541007</v>
      </c>
      <c r="BC4132" s="6" t="n">
        <v>-0.00151241592935514</v>
      </c>
      <c r="BD4132" s="6" t="n">
        <v>0.0848928311148158</v>
      </c>
      <c r="BE4132" s="7" t="n">
        <v>41.77</v>
      </c>
      <c r="BM4132" s="5" t="n">
        <v>346077.48</v>
      </c>
      <c r="BN4132" s="5" t="n">
        <v>15726.45</v>
      </c>
      <c r="BO4132" s="26" t="n">
        <v>22.0060776589758</v>
      </c>
      <c r="BP4132" s="7" t="n">
        <v>4.17744114657399</v>
      </c>
      <c r="BQ4132" s="6" t="n">
        <v>0.189831246227112</v>
      </c>
      <c r="BR4132" s="7" t="n">
        <v>1.48054828590042</v>
      </c>
      <c r="BS4132" s="26" t="n">
        <v>30.73</v>
      </c>
      <c r="BT4132" s="7" t="n">
        <v>4.44</v>
      </c>
      <c r="BU4132" s="4" t="s">
        <v>1655</v>
      </c>
      <c r="BV4132" s="5" t="n">
        <v>11657.36</v>
      </c>
      <c r="BW4132" s="5" t="n">
        <v>9605.45</v>
      </c>
      <c r="BX4132" s="5" t="n">
        <v>2051.91</v>
      </c>
      <c r="BY4132" s="7" t="n">
        <v>0.681762808609936</v>
      </c>
      <c r="BZ4132" s="5" t="n">
        <v>6</v>
      </c>
      <c r="CA4132" s="6" t="n">
        <v>0.121173613198181</v>
      </c>
      <c r="CB4132" s="6" t="n">
        <v>-0.143330500916776</v>
      </c>
      <c r="CC4132" s="4" t="s">
        <v>619</v>
      </c>
      <c r="CD4132" s="26" t="n">
        <v>26.646564735072</v>
      </c>
      <c r="CE4132" s="6" t="n">
        <v>-0.174149543186271</v>
      </c>
      <c r="CF4132" s="25" t="n">
        <v>46168</v>
      </c>
      <c r="CG4132" s="6" t="n">
        <v>0.364740983043145</v>
      </c>
      <c r="CH4132" s="6" t="n">
        <v>0.375906311573368</v>
      </c>
      <c r="CI4132" s="6" t="n">
        <v>0.316964485154767</v>
      </c>
      <c r="CJ4132" s="6" t="n">
        <v>-0.156799246524748</v>
      </c>
      <c r="CK4132" s="6" t="n">
        <v>0.0754707870593916</v>
      </c>
      <c r="CL4132" s="7" t="n">
        <v>0.444870974621456</v>
      </c>
      <c r="CM4132" s="6" t="n">
        <v>-0.0879160125588697</v>
      </c>
      <c r="CN4132" s="4" t="s">
        <v>493</v>
      </c>
    </row>
    <row r="4133" customFormat="false" ht="15" hidden="false" customHeight="false" outlineLevel="0" collapsed="false">
      <c r="A4133" s="4" t="s">
        <v>61</v>
      </c>
      <c r="B4133" s="4" t="s">
        <v>62</v>
      </c>
      <c r="C4133" s="25" t="n">
        <v>46112</v>
      </c>
      <c r="D4133" s="4" t="s">
        <v>248</v>
      </c>
      <c r="E4133" s="4" t="s">
        <v>563</v>
      </c>
      <c r="F4133" s="4" t="s">
        <v>85</v>
      </c>
      <c r="G4133" s="4" t="s">
        <v>438</v>
      </c>
      <c r="H4133" s="4" t="s">
        <v>498</v>
      </c>
      <c r="I4133" s="5" t="n">
        <v>1200</v>
      </c>
      <c r="J4133" s="25" t="n">
        <v>46147</v>
      </c>
      <c r="K4133" s="4" t="s">
        <v>1487</v>
      </c>
      <c r="L4133" s="4" t="s">
        <v>6</v>
      </c>
      <c r="M4133" s="4" t="s">
        <v>441</v>
      </c>
      <c r="N4133" s="25" t="n">
        <v>46146</v>
      </c>
      <c r="O4133" s="25" t="n">
        <v>46147</v>
      </c>
      <c r="P4133" s="25" t="n">
        <v>46148</v>
      </c>
      <c r="Q4133" s="25" t="n">
        <v>46147</v>
      </c>
      <c r="R4133" s="6" t="n">
        <v>0.0123225806451612</v>
      </c>
      <c r="S4133" s="6" t="n">
        <v>0.0288700528965651</v>
      </c>
      <c r="T4133" s="6" t="n">
        <v>0.00941526263627335</v>
      </c>
      <c r="U4133" s="6" t="n">
        <v>0.0506078961779997</v>
      </c>
      <c r="V4133" s="6" t="n">
        <v>0.01389305686153</v>
      </c>
      <c r="W4133" s="6" t="n">
        <v>0.00760797666071167</v>
      </c>
      <c r="X4133" s="6" t="n">
        <v>0.0367148393164697</v>
      </c>
      <c r="Y4133" s="6" t="n">
        <v>0.042999919517288</v>
      </c>
      <c r="Z4133" s="6" t="n">
        <v>-0.0322330957221609</v>
      </c>
      <c r="AA4133" s="6" t="n">
        <v>0.0828409919001606</v>
      </c>
      <c r="AB4133" s="6" t="n">
        <v>0.00573577209865528</v>
      </c>
      <c r="AC4133" s="6" t="n">
        <v>0.0288700528965651</v>
      </c>
      <c r="AD4133" s="6" t="n">
        <v>0.0288700528965651</v>
      </c>
      <c r="AE4133" s="6" t="n">
        <v>0.0636033394939774</v>
      </c>
      <c r="AF4133" s="7" t="n">
        <v>0.933867735470943</v>
      </c>
      <c r="AG4133" s="7" t="n">
        <v>2.88015726117926</v>
      </c>
      <c r="AH4133" s="26" t="n">
        <v>775</v>
      </c>
      <c r="AI4133" s="6" t="n">
        <v>-0.00500706124021044</v>
      </c>
      <c r="AJ4133" s="6" t="n">
        <v>0.0438413361169108</v>
      </c>
      <c r="AK4133" s="6" t="n">
        <v>0.039152587825154</v>
      </c>
      <c r="AL4133" s="6" t="n">
        <v>0.0677137149548817</v>
      </c>
      <c r="AM4133" s="6" t="n">
        <v>0.0832343280452872</v>
      </c>
      <c r="AN4133" s="6" t="n">
        <v>0.100046955233139</v>
      </c>
      <c r="AO4133" s="6" t="n">
        <v>-0.0562056191162286</v>
      </c>
      <c r="AP4133" s="6" t="n">
        <v>0.0228276877761415</v>
      </c>
      <c r="AQ4133" s="6" t="n">
        <v>0.0025159548355429</v>
      </c>
      <c r="AR4133" s="6" t="n">
        <v>0.0400977179808373</v>
      </c>
      <c r="AS4133" s="4" t="s">
        <v>442</v>
      </c>
      <c r="AT4133" s="4" t="s">
        <v>121</v>
      </c>
      <c r="AU4133" s="5" t="n">
        <v>3333</v>
      </c>
      <c r="AV4133" s="6" t="n">
        <v>0.220879120879121</v>
      </c>
      <c r="AW4133" s="6" t="n">
        <v>-0.0576759966072943</v>
      </c>
      <c r="AX4133" s="5" t="n">
        <v>521</v>
      </c>
      <c r="AY4133" s="6" t="n">
        <v>0.156315631563156</v>
      </c>
      <c r="AZ4133" s="6" t="n">
        <v>-0.0114499362024114</v>
      </c>
      <c r="BA4133" s="5" t="n">
        <v>391</v>
      </c>
      <c r="BB4133" s="6" t="n">
        <v>0.139941690962099</v>
      </c>
      <c r="BC4133" s="6" t="n">
        <v>-0.125279642058166</v>
      </c>
      <c r="BD4133" s="6" t="n">
        <v>0.117311731173117</v>
      </c>
      <c r="BE4133" s="7" t="n">
        <v>3.04</v>
      </c>
      <c r="BM4133" s="5" t="n">
        <v>100750</v>
      </c>
      <c r="BN4133" s="5" t="n">
        <v>1714</v>
      </c>
      <c r="BO4133" s="26" t="n">
        <v>58.7806301050175</v>
      </c>
      <c r="BP4133" s="7" t="n">
        <v>24.8642645607108</v>
      </c>
      <c r="BQ4133" s="6" t="n">
        <v>0.423000987166831</v>
      </c>
      <c r="BR4133" s="7" t="n">
        <v>0.0967423494570582</v>
      </c>
      <c r="BS4133" s="26" t="n">
        <v>36.33</v>
      </c>
      <c r="BT4133" s="7" t="n">
        <v>9</v>
      </c>
      <c r="BU4133" s="4" t="s">
        <v>1655</v>
      </c>
      <c r="BV4133" s="5" t="n">
        <v>2084</v>
      </c>
      <c r="BW4133" s="5" t="n">
        <v>319</v>
      </c>
      <c r="BX4133" s="5" t="n">
        <v>1765</v>
      </c>
      <c r="BY4133" s="7" t="n">
        <v>1.18274687854711</v>
      </c>
      <c r="BZ4133" s="5" t="n">
        <v>3</v>
      </c>
      <c r="CA4133" s="6" t="n">
        <v>0.0840728748315014</v>
      </c>
      <c r="CB4133" s="6" t="n">
        <v>0.0967953386744356</v>
      </c>
      <c r="CC4133" s="4" t="s">
        <v>575</v>
      </c>
      <c r="CD4133" s="26" t="n">
        <v>44.7952735137416</v>
      </c>
      <c r="CE4133" s="6" t="n">
        <v>0.312206076540322</v>
      </c>
      <c r="CF4133" s="25" t="n">
        <v>46168</v>
      </c>
      <c r="CG4133" s="6" t="n">
        <v>0.302159406595212</v>
      </c>
      <c r="CH4133" s="6" t="n">
        <v>0.290616741644312</v>
      </c>
      <c r="CI4133" s="6" t="n">
        <v>0.237716926537175</v>
      </c>
      <c r="CJ4133" s="6" t="n">
        <v>-0.182026041610092</v>
      </c>
      <c r="CK4133" s="6" t="n">
        <v>0.0583774138040915</v>
      </c>
      <c r="CL4133" s="7" t="n">
        <v>0.49454148471616</v>
      </c>
      <c r="CM4133" s="6" t="n">
        <v>-0.193926061717079</v>
      </c>
      <c r="CN4133" s="4" t="s">
        <v>493</v>
      </c>
    </row>
    <row r="4134" customFormat="false" ht="15" hidden="false" customHeight="false" outlineLevel="0" collapsed="false">
      <c r="A4134" s="4" t="s">
        <v>61</v>
      </c>
      <c r="B4134" s="4" t="s">
        <v>62</v>
      </c>
      <c r="C4134" s="25" t="n">
        <v>46112</v>
      </c>
      <c r="D4134" s="4" t="s">
        <v>280</v>
      </c>
      <c r="E4134" s="4" t="s">
        <v>808</v>
      </c>
      <c r="F4134" s="4" t="s">
        <v>69</v>
      </c>
      <c r="G4134" s="4" t="s">
        <v>438</v>
      </c>
      <c r="H4134" s="4" t="s">
        <v>453</v>
      </c>
      <c r="I4134" s="5" t="n">
        <v>8000</v>
      </c>
      <c r="J4134" s="25" t="n">
        <v>46147</v>
      </c>
      <c r="K4134" s="4" t="s">
        <v>1608</v>
      </c>
      <c r="L4134" s="4" t="s">
        <v>6</v>
      </c>
      <c r="M4134" s="4" t="s">
        <v>441</v>
      </c>
      <c r="N4134" s="25" t="n">
        <v>46146</v>
      </c>
      <c r="O4134" s="25" t="n">
        <v>46147</v>
      </c>
      <c r="P4134" s="25" t="n">
        <v>46148</v>
      </c>
      <c r="Q4134" s="25" t="n">
        <v>46147</v>
      </c>
      <c r="R4134" s="6" t="n">
        <v>-0.00621799561082659</v>
      </c>
      <c r="S4134" s="6" t="n">
        <v>-0.00726904674273099</v>
      </c>
      <c r="T4134" s="6" t="n">
        <v>0.0212253220873113</v>
      </c>
      <c r="U4134" s="6" t="n">
        <v>0.00773827973375374</v>
      </c>
      <c r="V4134" s="6" t="n">
        <v>0.01389305686153</v>
      </c>
      <c r="W4134" s="6" t="n">
        <v>0.0205256657736407</v>
      </c>
      <c r="X4134" s="6" t="n">
        <v>-0.00615477712777623</v>
      </c>
      <c r="Y4134" s="6" t="n">
        <v>-0.0127873860398869</v>
      </c>
      <c r="Z4134" s="6" t="n">
        <v>-0.0157154225673033</v>
      </c>
      <c r="AA4134" s="6" t="n">
        <v>0.023453702301057</v>
      </c>
      <c r="AB4134" s="6" t="n">
        <v>0.00110415899889582</v>
      </c>
      <c r="AC4134" s="6" t="n">
        <v>-0.00726904674273099</v>
      </c>
      <c r="AD4134" s="6" t="n">
        <v>0.00726904674273099</v>
      </c>
      <c r="AE4134" s="6" t="n">
        <v>0.05483989694516</v>
      </c>
      <c r="AF4134" s="7" t="n">
        <v>0.409395973154363</v>
      </c>
      <c r="AG4134" s="7" t="n">
        <v>3.2016137724702</v>
      </c>
      <c r="AH4134" s="26" t="n">
        <v>109.36</v>
      </c>
      <c r="AI4134" s="6" t="n">
        <v>-0.0297222961582824</v>
      </c>
      <c r="AJ4134" s="6" t="n">
        <v>0.0402358984114903</v>
      </c>
      <c r="AK4134" s="6" t="n">
        <v>-0.110532736884912</v>
      </c>
      <c r="AL4134" s="6" t="n">
        <v>-0.0648195655891904</v>
      </c>
      <c r="AM4134" s="6" t="n">
        <v>0.0703729078986011</v>
      </c>
      <c r="AN4134" s="6" t="n">
        <v>0.0495221388590252</v>
      </c>
      <c r="AO4134" s="6" t="n">
        <v>-0.0092862404475349</v>
      </c>
      <c r="AP4134" s="6" t="n">
        <v>-0.0672535850426576</v>
      </c>
      <c r="AQ4134" s="6" t="n">
        <v>-0.0409330186966785</v>
      </c>
      <c r="AR4134" s="6" t="n">
        <v>-0.00335125555138416</v>
      </c>
      <c r="AS4134" s="4" t="s">
        <v>455</v>
      </c>
      <c r="AT4134" s="4" t="s">
        <v>456</v>
      </c>
      <c r="AU4134" s="5" t="n">
        <v>32156.72</v>
      </c>
      <c r="AV4134" s="6" t="n">
        <v>0.00522859716919277</v>
      </c>
      <c r="AW4134" s="6" t="n">
        <v>-0.00230461357078582</v>
      </c>
      <c r="BA4134" s="5" t="n">
        <v>5225.11</v>
      </c>
      <c r="BB4134" s="6" t="n">
        <v>0.144101160499234</v>
      </c>
      <c r="BC4134" s="6" t="n">
        <v>0.0245012401596032</v>
      </c>
      <c r="BD4134" s="6" t="n">
        <v>0.16248889812145</v>
      </c>
      <c r="BE4134" s="7" t="n">
        <v>4.55</v>
      </c>
      <c r="BF4134" s="5" t="n">
        <v>10380.3</v>
      </c>
      <c r="BG4134" s="6" t="n">
        <v>-0.0350172632095626</v>
      </c>
      <c r="BH4134" s="6" t="n">
        <v>0.10695652815597</v>
      </c>
      <c r="BI4134" s="6" t="n">
        <v>0.178052103316929</v>
      </c>
      <c r="BJ4134" s="27" t="n">
        <v>0.0295</v>
      </c>
      <c r="BK4134" s="27" t="n">
        <v>0.0029</v>
      </c>
      <c r="BL4134" s="27" t="n">
        <v>0.0106</v>
      </c>
      <c r="BM4134" s="5" t="n">
        <v>125686.9012</v>
      </c>
      <c r="BN4134" s="5" t="n">
        <v>16245.88</v>
      </c>
      <c r="BO4134" s="26" t="n">
        <v>7.73654004584547</v>
      </c>
      <c r="BP4134" s="7" t="n">
        <v>0.925521626289615</v>
      </c>
      <c r="BQ4134" s="6" t="n">
        <v>0.119629914768763</v>
      </c>
      <c r="BS4134" s="26" t="n">
        <v>13.95</v>
      </c>
      <c r="BT4134" s="7" t="n">
        <v>1.87</v>
      </c>
      <c r="BZ4134" s="5" t="n">
        <v>19</v>
      </c>
      <c r="CA4134" s="6" t="n">
        <v>0.0476726507545953</v>
      </c>
      <c r="CB4134" s="6" t="n">
        <v>0.123099847448385</v>
      </c>
      <c r="CC4134" s="4" t="s">
        <v>1674</v>
      </c>
      <c r="CD4134" s="26" t="n">
        <v>17.9639893194242</v>
      </c>
      <c r="CE4134" s="6" t="n">
        <v>-0.569330625381744</v>
      </c>
      <c r="CF4134" s="25" t="n">
        <v>46168</v>
      </c>
      <c r="CG4134" s="6" t="n">
        <v>0.339548689715099</v>
      </c>
      <c r="CH4134" s="6" t="n">
        <v>0.382888651168253</v>
      </c>
      <c r="CI4134" s="6" t="n">
        <v>0.329831604015548</v>
      </c>
      <c r="CJ4134" s="6" t="n">
        <v>-0.138570435532159</v>
      </c>
      <c r="CK4134" s="6" t="n">
        <v>0.0769159996319809</v>
      </c>
      <c r="CL4134" s="7" t="n">
        <v>0.0945063026874918</v>
      </c>
      <c r="CM4134" s="6" t="n">
        <v>-0.0289241223103058</v>
      </c>
      <c r="CN4134" s="4" t="s">
        <v>493</v>
      </c>
    </row>
    <row r="4135" customFormat="false" ht="15" hidden="false" customHeight="false" outlineLevel="0" collapsed="false">
      <c r="A4135" s="4" t="s">
        <v>61</v>
      </c>
      <c r="B4135" s="4" t="s">
        <v>62</v>
      </c>
      <c r="C4135" s="25" t="n">
        <v>46112</v>
      </c>
      <c r="D4135" s="4" t="s">
        <v>303</v>
      </c>
      <c r="E4135" s="4" t="s">
        <v>612</v>
      </c>
      <c r="F4135" s="4" t="s">
        <v>111</v>
      </c>
      <c r="G4135" s="4" t="s">
        <v>438</v>
      </c>
      <c r="H4135" s="4" t="s">
        <v>613</v>
      </c>
      <c r="I4135" s="5" t="n">
        <v>200</v>
      </c>
      <c r="J4135" s="25" t="n">
        <v>46147</v>
      </c>
      <c r="K4135" s="4" t="s">
        <v>1248</v>
      </c>
      <c r="L4135" s="4" t="s">
        <v>5</v>
      </c>
      <c r="M4135" s="4" t="s">
        <v>441</v>
      </c>
      <c r="N4135" s="25" t="n">
        <v>46146</v>
      </c>
      <c r="O4135" s="25" t="n">
        <v>46147</v>
      </c>
      <c r="P4135" s="25" t="n">
        <v>46148</v>
      </c>
      <c r="Q4135" s="25" t="n">
        <v>46148</v>
      </c>
      <c r="R4135" s="6" t="n">
        <v>0.0130231080759153</v>
      </c>
      <c r="S4135" s="6" t="n">
        <v>-0.0112095320216351</v>
      </c>
      <c r="T4135" s="6" t="n">
        <v>0.0780085619153321</v>
      </c>
      <c r="U4135" s="6" t="n">
        <v>0.0798221379696124</v>
      </c>
      <c r="V4135" s="6" t="n">
        <v>0.01389305686153</v>
      </c>
      <c r="W4135" s="6" t="n">
        <v>0.0167843426797327</v>
      </c>
      <c r="X4135" s="6" t="n">
        <v>0.0659290811080824</v>
      </c>
      <c r="Y4135" s="6" t="n">
        <v>0.0630377952898796</v>
      </c>
      <c r="AB4135" s="6" t="n">
        <v>0.0325828444585381</v>
      </c>
      <c r="AC4135" s="6" t="n">
        <v>0.0780085619153321</v>
      </c>
      <c r="AD4135" s="6" t="n">
        <v>0.0780085619153321</v>
      </c>
      <c r="AE4135" s="6" t="n">
        <v>0.0712700174409387</v>
      </c>
      <c r="AF4135" s="7" t="n">
        <v>0.764182424916574</v>
      </c>
      <c r="AG4135" s="7" t="n">
        <v>7.62070288280773</v>
      </c>
      <c r="AH4135" s="26" t="n">
        <v>2518.6</v>
      </c>
      <c r="AI4135" s="6" t="n">
        <v>-0.00936123348017615</v>
      </c>
      <c r="AJ4135" s="6" t="n">
        <v>0.00949937873261497</v>
      </c>
      <c r="AK4135" s="6" t="n">
        <v>-0.0609947058384913</v>
      </c>
      <c r="AL4135" s="6" t="n">
        <v>-0.182803374432186</v>
      </c>
      <c r="AM4135" s="6" t="n">
        <v>-0.171594908397196</v>
      </c>
      <c r="AN4135" s="6" t="n">
        <v>0.0812809864523798</v>
      </c>
      <c r="AO4135" s="6" t="n">
        <v>-0.0717816077197648</v>
      </c>
      <c r="AP4135" s="6" t="n">
        <v>-0.00897190763347533</v>
      </c>
      <c r="AQ4135" s="6" t="n">
        <v>0.00257390792763657</v>
      </c>
      <c r="AR4135" s="6" t="n">
        <v>0.0401556710729309</v>
      </c>
      <c r="AS4135" s="4" t="s">
        <v>442</v>
      </c>
      <c r="AT4135" s="4" t="s">
        <v>121</v>
      </c>
      <c r="AU4135" s="5" t="n">
        <v>4615.17</v>
      </c>
      <c r="AV4135" s="6" t="n">
        <v>0.0699759351222022</v>
      </c>
      <c r="AW4135" s="6" t="n">
        <v>0.243133388821101</v>
      </c>
      <c r="AX4135" s="5" t="n">
        <v>1013.97</v>
      </c>
      <c r="AY4135" s="6" t="n">
        <v>0.219703716222804</v>
      </c>
      <c r="AZ4135" s="6" t="n">
        <v>-0.00226116482065616</v>
      </c>
      <c r="BA4135" s="5" t="n">
        <v>582.02</v>
      </c>
      <c r="BB4135" s="6" t="n">
        <v>0.106375698589515</v>
      </c>
      <c r="BC4135" s="6" t="n">
        <v>0.345213331484306</v>
      </c>
      <c r="BD4135" s="6" t="n">
        <v>0.126110197457515</v>
      </c>
      <c r="BE4135" s="7" t="n">
        <v>19.63</v>
      </c>
      <c r="BM4135" s="5" t="n">
        <v>74656.3412</v>
      </c>
      <c r="BN4135" s="5" t="n">
        <v>1779.22</v>
      </c>
      <c r="BO4135" s="26" t="n">
        <v>41.9601517518913</v>
      </c>
      <c r="BP4135" s="7" t="n">
        <v>5.62865501273408</v>
      </c>
      <c r="BQ4135" s="6" t="n">
        <v>0.134142865974749</v>
      </c>
      <c r="BR4135" s="7" t="n">
        <v>0.341304259319854</v>
      </c>
      <c r="BS4135" s="26" t="n">
        <v>37.95</v>
      </c>
      <c r="BT4135" s="7" t="n">
        <v>7.7</v>
      </c>
      <c r="BU4135" s="4" t="s">
        <v>1655</v>
      </c>
      <c r="BV4135" s="5" t="n">
        <v>2553.57</v>
      </c>
      <c r="BW4135" s="5" t="n">
        <v>1815.31</v>
      </c>
      <c r="BX4135" s="5" t="n">
        <v>738.26</v>
      </c>
      <c r="BY4135" s="7" t="n">
        <v>1.39145478917599</v>
      </c>
      <c r="BZ4135" s="5" t="n">
        <v>0</v>
      </c>
      <c r="CF4135" s="25" t="n">
        <v>46168</v>
      </c>
      <c r="CG4135" s="6" t="n">
        <v>0.369750327284727</v>
      </c>
      <c r="CH4135" s="6" t="n">
        <v>0.37128550733896</v>
      </c>
      <c r="CI4135" s="6" t="n">
        <v>0.299085069818888</v>
      </c>
      <c r="CJ4135" s="6" t="n">
        <v>-0.194460694244544</v>
      </c>
      <c r="CK4135" s="6" t="n">
        <v>0.0721788418090293</v>
      </c>
      <c r="CL4135" s="7" t="n">
        <v>1.08076771475119</v>
      </c>
      <c r="CM4135" s="6" t="n">
        <v>-0.142911361998559</v>
      </c>
      <c r="CN4135" s="4" t="s">
        <v>493</v>
      </c>
    </row>
    <row r="4136" customFormat="false" ht="15" hidden="false" customHeight="false" outlineLevel="0" collapsed="false">
      <c r="A4136" s="4" t="s">
        <v>61</v>
      </c>
      <c r="B4136" s="4" t="s">
        <v>62</v>
      </c>
      <c r="C4136" s="25" t="n">
        <v>46112</v>
      </c>
      <c r="D4136" s="4" t="s">
        <v>144</v>
      </c>
      <c r="E4136" s="4" t="s">
        <v>533</v>
      </c>
      <c r="F4136" s="4" t="s">
        <v>91</v>
      </c>
      <c r="G4136" s="4" t="s">
        <v>438</v>
      </c>
      <c r="H4136" s="4" t="s">
        <v>508</v>
      </c>
      <c r="I4136" s="5" t="n">
        <v>75</v>
      </c>
      <c r="J4136" s="25" t="n">
        <v>46148</v>
      </c>
      <c r="K4136" s="4" t="s">
        <v>1295</v>
      </c>
      <c r="L4136" s="4" t="s">
        <v>5</v>
      </c>
      <c r="M4136" s="4" t="s">
        <v>441</v>
      </c>
      <c r="N4136" s="25" t="n">
        <v>46147</v>
      </c>
      <c r="O4136" s="25" t="n">
        <v>46148</v>
      </c>
      <c r="P4136" s="25" t="n">
        <v>46149</v>
      </c>
      <c r="Q4136" s="25" t="n">
        <v>46149</v>
      </c>
      <c r="R4136" s="6" t="n">
        <v>-0.00848795894196608</v>
      </c>
      <c r="S4136" s="6" t="n">
        <v>0.0271749950228948</v>
      </c>
      <c r="T4136" s="6" t="n">
        <v>0.0277158639403043</v>
      </c>
      <c r="U4136" s="6" t="n">
        <v>0.046402900021233</v>
      </c>
      <c r="V4136" s="6" t="n">
        <v>0.00864289264316209</v>
      </c>
      <c r="W4136" s="6" t="n">
        <v>0.0496764024076393</v>
      </c>
      <c r="X4136" s="6" t="n">
        <v>0.037760007378071</v>
      </c>
      <c r="Y4136" s="6" t="n">
        <v>-0.00327350238640622</v>
      </c>
      <c r="Z4136" s="6" t="n">
        <v>-0.000623749245124872</v>
      </c>
      <c r="AA4136" s="6" t="n">
        <v>0.0470266492663579</v>
      </c>
      <c r="AB4136" s="6" t="n">
        <v>0.0254869657912589</v>
      </c>
      <c r="AC4136" s="6" t="n">
        <v>0.0277158639403043</v>
      </c>
      <c r="AD4136" s="6" t="n">
        <v>0.0277158639403043</v>
      </c>
      <c r="AE4136" s="6" t="n">
        <v>0.0402655296055819</v>
      </c>
      <c r="AF4136" s="7" t="n">
        <v>0.675090252707581</v>
      </c>
      <c r="AG4136" s="7" t="n">
        <v>3.48827690639965</v>
      </c>
      <c r="AH4136" s="26" t="n">
        <v>10132</v>
      </c>
      <c r="AI4136" s="6" t="n">
        <v>0.0580618212197162</v>
      </c>
      <c r="AJ4136" s="6" t="n">
        <v>0.153789215965382</v>
      </c>
      <c r="AK4136" s="6" t="n">
        <v>0.0740446281867808</v>
      </c>
      <c r="AL4136" s="6" t="n">
        <v>0.113957451487</v>
      </c>
      <c r="AM4136" s="6" t="n">
        <v>0.254193228941017</v>
      </c>
      <c r="AN4136" s="6" t="n">
        <v>0.0949994951534734</v>
      </c>
      <c r="AO4136" s="6" t="n">
        <v>0.0587897208119081</v>
      </c>
      <c r="AP4136" s="6" t="n">
        <v>-0.0145214521452147</v>
      </c>
      <c r="AQ4136" s="6" t="n">
        <v>-0.0247996228194249</v>
      </c>
      <c r="AR4136" s="6" t="n">
        <v>0.014661215397099</v>
      </c>
      <c r="AS4136" s="4" t="s">
        <v>442</v>
      </c>
      <c r="AT4136" s="4" t="s">
        <v>121</v>
      </c>
      <c r="AU4136" s="5" t="n">
        <v>17832.46</v>
      </c>
      <c r="AV4136" s="6" t="n">
        <v>0.410090840655622</v>
      </c>
      <c r="AW4136" s="6" t="n">
        <v>0.100466847069786</v>
      </c>
      <c r="AX4136" s="5" t="n">
        <v>3112.74</v>
      </c>
      <c r="AY4136" s="6" t="n">
        <v>0.174554716511351</v>
      </c>
      <c r="AZ4136" s="6" t="n">
        <v>-0.0383870720880205</v>
      </c>
      <c r="BA4136" s="5" t="n">
        <v>3661.92</v>
      </c>
      <c r="BB4136" s="6" t="n">
        <v>1.03231123567445</v>
      </c>
      <c r="BC4136" s="6" t="n">
        <v>0.331694438181408</v>
      </c>
      <c r="BD4136" s="6" t="n">
        <v>0.205351364870579</v>
      </c>
      <c r="BE4136" s="7" t="n">
        <v>131.1</v>
      </c>
      <c r="BM4136" s="5" t="n">
        <v>283189.4</v>
      </c>
      <c r="BN4136" s="5" t="n">
        <v>8884.14</v>
      </c>
      <c r="BO4136" s="26" t="n">
        <v>31.8758371660059</v>
      </c>
      <c r="BP4136" s="7" t="n">
        <v>8.28770777478716</v>
      </c>
      <c r="BQ4136" s="6" t="n">
        <v>0.259999689784637</v>
      </c>
      <c r="BR4136" s="7" t="n">
        <v>0.572570055262233</v>
      </c>
      <c r="BS4136" s="26" t="n">
        <v>30.84</v>
      </c>
      <c r="BT4136" s="7" t="n">
        <v>4.46</v>
      </c>
      <c r="BU4136" s="4" t="s">
        <v>1655</v>
      </c>
      <c r="BV4136" s="5" t="n">
        <v>2596.6</v>
      </c>
      <c r="BW4136" s="5" t="n">
        <v>560.39</v>
      </c>
      <c r="BX4136" s="5" t="n">
        <v>2036.21</v>
      </c>
      <c r="BY4136" s="7" t="n">
        <v>0.241674352977092</v>
      </c>
      <c r="BZ4136" s="5" t="n">
        <v>3</v>
      </c>
      <c r="CA4136" s="6" t="n">
        <v>0.304169987870386</v>
      </c>
      <c r="CB4136" s="6" t="n">
        <v>0.223751322770588</v>
      </c>
      <c r="CC4136" s="4" t="s">
        <v>516</v>
      </c>
      <c r="CD4136" s="26" t="n">
        <v>39.0251956422753</v>
      </c>
      <c r="CE4136" s="6" t="n">
        <v>-0.183198530042079</v>
      </c>
      <c r="CF4136" s="25" t="n">
        <v>46168</v>
      </c>
      <c r="CG4136" s="6" t="n">
        <v>0.299147225044388</v>
      </c>
      <c r="CH4136" s="6" t="n">
        <v>0.313492556096893</v>
      </c>
      <c r="CI4136" s="6" t="n">
        <v>0.254785306516755</v>
      </c>
      <c r="CJ4136" s="6" t="n">
        <v>-0.187268400599575</v>
      </c>
      <c r="CK4136" s="6" t="n">
        <v>0.058934974319217</v>
      </c>
      <c r="CL4136" s="7" t="n">
        <v>0.470278714133027</v>
      </c>
      <c r="CM4136" s="6" t="n">
        <v>0.467083299820371</v>
      </c>
      <c r="CN4136" s="4" t="s">
        <v>444</v>
      </c>
    </row>
    <row r="4137" customFormat="false" ht="15" hidden="false" customHeight="false" outlineLevel="0" collapsed="false">
      <c r="A4137" s="4" t="s">
        <v>61</v>
      </c>
      <c r="B4137" s="4" t="s">
        <v>62</v>
      </c>
      <c r="C4137" s="25" t="n">
        <v>46112</v>
      </c>
      <c r="D4137" s="4" t="s">
        <v>157</v>
      </c>
      <c r="E4137" s="4" t="s">
        <v>622</v>
      </c>
      <c r="F4137" s="4" t="s">
        <v>112</v>
      </c>
      <c r="G4137" s="4" t="s">
        <v>438</v>
      </c>
      <c r="H4137" s="4" t="s">
        <v>556</v>
      </c>
      <c r="I4137" s="5" t="n">
        <v>325</v>
      </c>
      <c r="J4137" s="25" t="n">
        <v>46148</v>
      </c>
      <c r="K4137" s="4" t="s">
        <v>731</v>
      </c>
      <c r="L4137" s="4" t="s">
        <v>5</v>
      </c>
      <c r="M4137" s="4" t="s">
        <v>441</v>
      </c>
      <c r="N4137" s="25" t="n">
        <v>46147</v>
      </c>
      <c r="O4137" s="25" t="n">
        <v>46148</v>
      </c>
      <c r="P4137" s="25" t="n">
        <v>46149</v>
      </c>
      <c r="Q4137" s="25" t="n">
        <v>46149</v>
      </c>
      <c r="R4137" s="6" t="n">
        <v>5.54877372100915E-005</v>
      </c>
      <c r="S4137" s="6" t="n">
        <v>0.00238584031515288</v>
      </c>
      <c r="T4137" s="6" t="n">
        <v>-0.0321045057013174</v>
      </c>
      <c r="U4137" s="6" t="n">
        <v>-0.0296631776489544</v>
      </c>
      <c r="V4137" s="6" t="n">
        <v>0.00864289264316209</v>
      </c>
      <c r="W4137" s="6" t="n">
        <v>-0.00935724456427234</v>
      </c>
      <c r="X4137" s="6" t="n">
        <v>-0.0383060702921165</v>
      </c>
      <c r="Y4137" s="6" t="n">
        <v>-0.0203059330846821</v>
      </c>
      <c r="AB4137" s="6" t="n">
        <v>0.00940994132624828</v>
      </c>
      <c r="AC4137" s="6" t="n">
        <v>-0.0321045057013174</v>
      </c>
      <c r="AD4137" s="6" t="n">
        <v>0.0321045057013174</v>
      </c>
      <c r="AE4137" s="6" t="n">
        <v>0.0471050592272777</v>
      </c>
      <c r="AF4137" s="7" t="n">
        <v>0.0928319623971783</v>
      </c>
      <c r="AG4137" s="7" t="n">
        <v>2.40562284075132</v>
      </c>
      <c r="AH4137" s="26" t="n">
        <v>1802.2</v>
      </c>
      <c r="AI4137" s="6" t="n">
        <v>-0.00890893092828848</v>
      </c>
      <c r="AJ4137" s="6" t="n">
        <v>0.118892407028</v>
      </c>
      <c r="AK4137" s="6" t="n">
        <v>0.0591830737584485</v>
      </c>
      <c r="AL4137" s="6" t="n">
        <v>-0.0896140634471607</v>
      </c>
      <c r="AM4137" s="6" t="n">
        <v>0.0322469786356607</v>
      </c>
      <c r="AN4137" s="6" t="n">
        <v>0.132869822216435</v>
      </c>
      <c r="AO4137" s="6" t="n">
        <v>-0.0139774151884344</v>
      </c>
      <c r="AP4137" s="6" t="n">
        <v>-0.0465515269358344</v>
      </c>
      <c r="AQ4137" s="6" t="n">
        <v>-0.09539059819284</v>
      </c>
      <c r="AR4137" s="6" t="n">
        <v>-0.0559297599763161</v>
      </c>
      <c r="AS4137" s="4" t="s">
        <v>442</v>
      </c>
      <c r="AT4137" s="4" t="s">
        <v>121</v>
      </c>
      <c r="AU4137" s="5" t="n">
        <v>4072.06</v>
      </c>
      <c r="AV4137" s="6" t="n">
        <v>0.0132123733503196</v>
      </c>
      <c r="AW4137" s="6" t="n">
        <v>0.392009735720317</v>
      </c>
      <c r="AX4137" s="5" t="n">
        <v>343.78</v>
      </c>
      <c r="AY4137" s="6" t="n">
        <v>0.0844240998413579</v>
      </c>
      <c r="AZ4137" s="6" t="n">
        <v>0.0149036268831797</v>
      </c>
      <c r="BA4137" s="5" t="n">
        <v>227.05</v>
      </c>
      <c r="BB4137" s="6" t="n">
        <v>0.172536665978104</v>
      </c>
      <c r="BC4137" s="6" t="n">
        <v>1.81490205802132</v>
      </c>
      <c r="BD4137" s="6" t="n">
        <v>0.0557580192826235</v>
      </c>
      <c r="BE4137" s="7" t="n">
        <v>11.05</v>
      </c>
      <c r="BM4137" s="5" t="n">
        <v>37053.232</v>
      </c>
      <c r="BN4137" s="5" t="n">
        <v>494.27</v>
      </c>
      <c r="BO4137" s="26" t="n">
        <v>74.9655694256176</v>
      </c>
      <c r="BP4137" s="7" t="n">
        <v>11.9082492383242</v>
      </c>
      <c r="BQ4137" s="6" t="n">
        <v>0.158849580274846</v>
      </c>
      <c r="BR4137" s="7" t="n">
        <v>0.272021108382933</v>
      </c>
      <c r="BS4137" s="26" t="n">
        <v>58.96</v>
      </c>
      <c r="BT4137" s="7" t="n">
        <v>12.23</v>
      </c>
      <c r="BU4137" s="4" t="s">
        <v>1655</v>
      </c>
      <c r="BV4137" s="5" t="n">
        <v>153.81</v>
      </c>
      <c r="BW4137" s="5" t="n">
        <v>329.03</v>
      </c>
      <c r="BX4137" s="5" t="n">
        <v>-175.22</v>
      </c>
      <c r="BY4137" s="7" t="n">
        <v>0.291483474833232</v>
      </c>
      <c r="BZ4137" s="5" t="n">
        <v>0</v>
      </c>
      <c r="CF4137" s="25" t="n">
        <v>46168</v>
      </c>
      <c r="CG4137" s="6" t="n">
        <v>0.444042808741797</v>
      </c>
      <c r="CH4137" s="6" t="n">
        <v>0.451730527260062</v>
      </c>
      <c r="CI4137" s="6" t="n">
        <v>0.418956134594511</v>
      </c>
      <c r="CJ4137" s="6" t="n">
        <v>-0.0725529728184211</v>
      </c>
      <c r="CK4137" s="6" t="n">
        <v>0.0848001771283073</v>
      </c>
      <c r="CL4137" s="7" t="n">
        <v>0.378590078328982</v>
      </c>
      <c r="CM4137" s="6" t="n">
        <v>-0.125003555444012</v>
      </c>
      <c r="CN4137" s="4" t="s">
        <v>444</v>
      </c>
    </row>
    <row r="4138" customFormat="false" ht="15" hidden="false" customHeight="false" outlineLevel="0" collapsed="false">
      <c r="A4138" s="4" t="s">
        <v>61</v>
      </c>
      <c r="B4138" s="4" t="s">
        <v>62</v>
      </c>
      <c r="C4138" s="25" t="n">
        <v>46112</v>
      </c>
      <c r="D4138" s="4" t="s">
        <v>165</v>
      </c>
      <c r="E4138" s="4" t="s">
        <v>835</v>
      </c>
      <c r="F4138" s="4" t="s">
        <v>73</v>
      </c>
      <c r="G4138" s="4" t="s">
        <v>459</v>
      </c>
      <c r="H4138" s="4" t="s">
        <v>1037</v>
      </c>
      <c r="I4138" s="5" t="n">
        <v>850</v>
      </c>
      <c r="J4138" s="25" t="n">
        <v>46148</v>
      </c>
      <c r="K4138" s="4" t="s">
        <v>709</v>
      </c>
      <c r="L4138" s="4" t="s">
        <v>6</v>
      </c>
      <c r="M4138" s="4" t="s">
        <v>441</v>
      </c>
      <c r="N4138" s="25" t="n">
        <v>46147</v>
      </c>
      <c r="O4138" s="25" t="n">
        <v>46148</v>
      </c>
      <c r="P4138" s="25" t="n">
        <v>46149</v>
      </c>
      <c r="Q4138" s="25" t="n">
        <v>46148</v>
      </c>
      <c r="R4138" s="6" t="n">
        <v>0.0306618471893307</v>
      </c>
      <c r="S4138" s="6" t="n">
        <v>0.00241867214899028</v>
      </c>
      <c r="T4138" s="6" t="n">
        <v>0.0364338279647727</v>
      </c>
      <c r="U4138" s="6" t="n">
        <v>0.0695143473030937</v>
      </c>
      <c r="V4138" s="6" t="n">
        <v>0.00864289264316209</v>
      </c>
      <c r="W4138" s="6" t="n">
        <v>0.0268844192591595</v>
      </c>
      <c r="X4138" s="6" t="n">
        <v>0.0608714546599316</v>
      </c>
      <c r="Y4138" s="6" t="n">
        <v>0.0426299280439342</v>
      </c>
      <c r="Z4138" s="6" t="n">
        <v>0.00178739912808229</v>
      </c>
      <c r="AA4138" s="6" t="n">
        <v>0.0677269481750114</v>
      </c>
      <c r="AB4138" s="6" t="n">
        <v>0.00713508283952113</v>
      </c>
      <c r="AC4138" s="6" t="n">
        <v>0.00241867214899028</v>
      </c>
      <c r="AD4138" s="6" t="n">
        <v>0.00241867214899028</v>
      </c>
      <c r="AE4138" s="6" t="n">
        <v>0.0429314306445761</v>
      </c>
      <c r="AF4138" s="7" t="n">
        <v>0.701408450704225</v>
      </c>
      <c r="AG4138" s="7" t="n">
        <v>2.55532026646633</v>
      </c>
      <c r="AH4138" s="26" t="n">
        <v>802.3</v>
      </c>
      <c r="AI4138" s="6" t="n">
        <v>-0.0253295268177124</v>
      </c>
      <c r="AJ4138" s="6" t="n">
        <v>0.224792000610641</v>
      </c>
      <c r="AK4138" s="6" t="n">
        <v>0.37864077669903</v>
      </c>
      <c r="AL4138" s="6" t="n">
        <v>0.101530857417449</v>
      </c>
      <c r="AM4138" s="6" t="n">
        <v>0.256637168141593</v>
      </c>
      <c r="AN4138" s="6" t="n">
        <v>0.118374778639663</v>
      </c>
      <c r="AO4138" s="6" t="n">
        <v>0.106417221970978</v>
      </c>
      <c r="AP4138" s="6" t="n">
        <v>-0.0126294959841697</v>
      </c>
      <c r="AQ4138" s="6" t="n">
        <v>0.0916656966592948</v>
      </c>
      <c r="AR4138" s="6" t="n">
        <v>0.131126534875819</v>
      </c>
      <c r="AS4138" s="4" t="s">
        <v>442</v>
      </c>
      <c r="AT4138" s="4" t="s">
        <v>121</v>
      </c>
      <c r="AU4138" s="5" t="n">
        <v>3441.76</v>
      </c>
      <c r="AV4138" s="6" t="n">
        <v>0.250289708184847</v>
      </c>
      <c r="AW4138" s="6" t="n">
        <v>0.0838994126631711</v>
      </c>
      <c r="AX4138" s="5" t="n">
        <v>466.49</v>
      </c>
      <c r="AY4138" s="6" t="n">
        <v>0.135538213007299</v>
      </c>
      <c r="AZ4138" s="6" t="n">
        <v>0.00954875511579295</v>
      </c>
      <c r="BA4138" s="5" t="n">
        <v>365.49</v>
      </c>
      <c r="BB4138" s="6" t="n">
        <v>0.343861455307571</v>
      </c>
      <c r="BC4138" s="6" t="n">
        <v>0.2831864621002</v>
      </c>
      <c r="BD4138" s="6" t="n">
        <v>0.106192761842778</v>
      </c>
      <c r="BE4138" s="7" t="n">
        <v>2.32</v>
      </c>
      <c r="BM4138" s="5" t="n">
        <v>126354.227</v>
      </c>
      <c r="BN4138" s="5" t="n">
        <v>1110.47</v>
      </c>
      <c r="BO4138" s="26" t="n">
        <v>113.784457932227</v>
      </c>
      <c r="BP4138" s="7" t="n">
        <v>16.9352256994008</v>
      </c>
      <c r="BQ4138" s="6" t="n">
        <v>0.148836018619413</v>
      </c>
      <c r="BR4138" s="7" t="n">
        <v>4.02089255772997E-005</v>
      </c>
      <c r="BS4138" s="26" t="n">
        <v>28.62</v>
      </c>
      <c r="BT4138" s="7" t="n">
        <v>4.53</v>
      </c>
      <c r="BU4138" s="4" t="s">
        <v>1655</v>
      </c>
      <c r="BV4138" s="5" t="n">
        <v>700.5</v>
      </c>
      <c r="BW4138" s="5" t="n">
        <v>704.87</v>
      </c>
      <c r="BX4138" s="5" t="n">
        <v>-4.37000000000001</v>
      </c>
      <c r="BY4138" s="7" t="n">
        <v>0.5807157601532</v>
      </c>
      <c r="BZ4138" s="5" t="n">
        <v>12</v>
      </c>
      <c r="CA4138" s="6" t="n">
        <v>0.368827258302505</v>
      </c>
      <c r="CB4138" s="6" t="n">
        <v>0.64713029933729</v>
      </c>
      <c r="CC4138" s="4" t="s">
        <v>625</v>
      </c>
      <c r="CD4138" s="26" t="n">
        <v>54.9916402415625</v>
      </c>
      <c r="CE4138" s="6" t="n">
        <v>1.069122823622</v>
      </c>
      <c r="CF4138" s="25" t="n">
        <v>46168</v>
      </c>
      <c r="CG4138" s="6" t="n">
        <v>0.450961884859484</v>
      </c>
      <c r="CH4138" s="6" t="n">
        <v>0.436280800107587</v>
      </c>
      <c r="CI4138" s="6" t="n">
        <v>0.413274938371685</v>
      </c>
      <c r="CJ4138" s="6" t="n">
        <v>-0.0527317767140553</v>
      </c>
      <c r="CK4138" s="6" t="n">
        <v>0.0848953924295562</v>
      </c>
      <c r="CL4138" s="7" t="n">
        <v>0.0284900284900293</v>
      </c>
      <c r="CM4138" s="6" t="n">
        <v>-0.188223238662554</v>
      </c>
      <c r="CN4138" s="4" t="s">
        <v>493</v>
      </c>
    </row>
    <row r="4139" customFormat="false" ht="15" hidden="false" customHeight="false" outlineLevel="0" collapsed="false">
      <c r="A4139" s="4" t="s">
        <v>61</v>
      </c>
      <c r="B4139" s="4" t="s">
        <v>62</v>
      </c>
      <c r="C4139" s="25" t="n">
        <v>46112</v>
      </c>
      <c r="D4139" s="4" t="s">
        <v>192</v>
      </c>
      <c r="E4139" s="4" t="s">
        <v>646</v>
      </c>
      <c r="F4139" s="4" t="s">
        <v>85</v>
      </c>
      <c r="G4139" s="4" t="s">
        <v>438</v>
      </c>
      <c r="H4139" s="4" t="s">
        <v>498</v>
      </c>
      <c r="I4139" s="5" t="n">
        <v>500</v>
      </c>
      <c r="J4139" s="25" t="n">
        <v>46148</v>
      </c>
      <c r="K4139" s="4" t="s">
        <v>1596</v>
      </c>
      <c r="L4139" s="4" t="s">
        <v>5</v>
      </c>
      <c r="M4139" s="4" t="s">
        <v>441</v>
      </c>
      <c r="N4139" s="25" t="n">
        <v>46147</v>
      </c>
      <c r="O4139" s="25" t="n">
        <v>46148</v>
      </c>
      <c r="P4139" s="25" t="n">
        <v>46149</v>
      </c>
      <c r="Q4139" s="25" t="n">
        <v>46149</v>
      </c>
      <c r="R4139" s="6" t="n">
        <v>0.0270396270396272</v>
      </c>
      <c r="S4139" s="6" t="n">
        <v>-0.00671811166591019</v>
      </c>
      <c r="T4139" s="6" t="n">
        <v>-0.0525546110958779</v>
      </c>
      <c r="U4139" s="6" t="n">
        <v>-0.0322330957221609</v>
      </c>
      <c r="V4139" s="6" t="n">
        <v>0.00864289264316209</v>
      </c>
      <c r="W4139" s="6" t="n">
        <v>-0.00380804564614468</v>
      </c>
      <c r="X4139" s="6" t="n">
        <v>-0.040875988365323</v>
      </c>
      <c r="Y4139" s="6" t="n">
        <v>-0.0284250500760163</v>
      </c>
      <c r="Z4139" s="6" t="n">
        <v>0.0506078961779997</v>
      </c>
      <c r="AA4139" s="6" t="n">
        <v>-0.0828409919001606</v>
      </c>
      <c r="AB4139" s="6" t="n">
        <v>-0.0268714011516313</v>
      </c>
      <c r="AC4139" s="6" t="n">
        <v>-0.0525546110958779</v>
      </c>
      <c r="AD4139" s="6" t="n">
        <v>0.0525546110958779</v>
      </c>
      <c r="AE4139" s="6" t="n">
        <v>0.0280595923590166</v>
      </c>
      <c r="AF4139" s="7" t="n">
        <v>0.0846905537459253</v>
      </c>
      <c r="AG4139" s="7" t="n">
        <v>3.66961901936158</v>
      </c>
      <c r="AH4139" s="26" t="n">
        <v>1072.5</v>
      </c>
      <c r="AI4139" s="6" t="n">
        <v>-0.0159647674098541</v>
      </c>
      <c r="AJ4139" s="6" t="n">
        <v>0.0890536149471977</v>
      </c>
      <c r="AK4139" s="6" t="n">
        <v>-0.0847414234511005</v>
      </c>
      <c r="AL4139" s="6" t="n">
        <v>-0.0464123766337685</v>
      </c>
      <c r="AM4139" s="6" t="n">
        <v>-0.150629603231172</v>
      </c>
      <c r="AN4139" s="6" t="n">
        <v>0.125768989638472</v>
      </c>
      <c r="AO4139" s="6" t="n">
        <v>-0.0367153746912743</v>
      </c>
      <c r="AP4139" s="6" t="n">
        <v>-0.00318348446845462</v>
      </c>
      <c r="AQ4139" s="6" t="n">
        <v>-0.0372371213582867</v>
      </c>
      <c r="AR4139" s="6" t="n">
        <v>0.00222371685823719</v>
      </c>
      <c r="AS4139" s="4" t="s">
        <v>442</v>
      </c>
      <c r="AT4139" s="4" t="s">
        <v>121</v>
      </c>
      <c r="AU4139" s="5" t="n">
        <v>3900.44</v>
      </c>
      <c r="AV4139" s="6" t="n">
        <v>0.0840728748315014</v>
      </c>
      <c r="AW4139" s="6" t="n">
        <v>-0.048468939674857</v>
      </c>
      <c r="AX4139" s="5" t="n">
        <v>748.45</v>
      </c>
      <c r="AY4139" s="6" t="n">
        <v>0.191888607439161</v>
      </c>
      <c r="AZ4139" s="6" t="n">
        <v>-0.0104099236688313</v>
      </c>
      <c r="BA4139" s="5" t="n">
        <v>451.77</v>
      </c>
      <c r="BB4139" s="6" t="n">
        <v>0.0967953386744356</v>
      </c>
      <c r="BC4139" s="6" t="n">
        <v>-0.290562185929648</v>
      </c>
      <c r="BD4139" s="6" t="n">
        <v>0.115825394058106</v>
      </c>
      <c r="BE4139" s="7" t="n">
        <v>4.42</v>
      </c>
      <c r="BM4139" s="5" t="n">
        <v>109738.2</v>
      </c>
      <c r="BN4139" s="5" t="n">
        <v>1960.49</v>
      </c>
      <c r="BO4139" s="26" t="n">
        <v>55.9748838300629</v>
      </c>
      <c r="BP4139" s="7" t="n">
        <v>9.02180758094192</v>
      </c>
      <c r="BQ4139" s="6" t="n">
        <v>0.161175994725272</v>
      </c>
      <c r="BR4139" s="7" t="n">
        <v>0.321011110142835</v>
      </c>
      <c r="BS4139" s="26" t="n">
        <v>36.22</v>
      </c>
      <c r="BT4139" s="7" t="n">
        <v>9.03</v>
      </c>
      <c r="BU4139" s="4" t="s">
        <v>1655</v>
      </c>
      <c r="BV4139" s="5" t="n">
        <v>2488.46</v>
      </c>
      <c r="BW4139" s="5" t="n">
        <v>569.52</v>
      </c>
      <c r="BX4139" s="5" t="n">
        <v>1918.94</v>
      </c>
      <c r="BY4139" s="7" t="n">
        <v>1.33682519729031</v>
      </c>
      <c r="BZ4139" s="5" t="n">
        <v>3</v>
      </c>
      <c r="CA4139" s="6" t="n">
        <v>0.090830148169927</v>
      </c>
      <c r="CB4139" s="6" t="n">
        <v>0.139941690962099</v>
      </c>
      <c r="CC4139" s="4" t="s">
        <v>635</v>
      </c>
      <c r="CD4139" s="26" t="n">
        <v>44.7952735137416</v>
      </c>
      <c r="CE4139" s="6" t="n">
        <v>0.249571203374654</v>
      </c>
      <c r="CF4139" s="25" t="n">
        <v>46168</v>
      </c>
      <c r="CG4139" s="6" t="n">
        <v>0.326363530556019</v>
      </c>
      <c r="CH4139" s="6" t="n">
        <v>0.338701715339441</v>
      </c>
      <c r="CI4139" s="6" t="n">
        <v>0.29387084802175</v>
      </c>
      <c r="CJ4139" s="6" t="n">
        <v>-0.132360910167706</v>
      </c>
      <c r="CK4139" s="6" t="n">
        <v>0.0637053285805685</v>
      </c>
      <c r="CL4139" s="7" t="n">
        <v>0.824964131994261</v>
      </c>
      <c r="CM4139" s="6" t="n">
        <v>-0.1523273657289</v>
      </c>
      <c r="CN4139" s="4" t="s">
        <v>444</v>
      </c>
    </row>
    <row r="4140" customFormat="false" ht="15" hidden="false" customHeight="false" outlineLevel="0" collapsed="false">
      <c r="A4140" s="4" t="s">
        <v>61</v>
      </c>
      <c r="B4140" s="4" t="s">
        <v>62</v>
      </c>
      <c r="C4140" s="25" t="n">
        <v>46112</v>
      </c>
      <c r="D4140" s="4" t="s">
        <v>235</v>
      </c>
      <c r="E4140" s="4" t="s">
        <v>524</v>
      </c>
      <c r="F4140" s="4" t="s">
        <v>70</v>
      </c>
      <c r="G4140" s="4" t="s">
        <v>459</v>
      </c>
      <c r="H4140" s="4" t="s">
        <v>439</v>
      </c>
      <c r="I4140" s="5" t="n">
        <v>775</v>
      </c>
      <c r="J4140" s="25" t="n">
        <v>46148</v>
      </c>
      <c r="K4140" s="4" t="s">
        <v>1405</v>
      </c>
      <c r="L4140" s="4" t="s">
        <v>6</v>
      </c>
      <c r="M4140" s="4" t="s">
        <v>441</v>
      </c>
      <c r="N4140" s="25" t="n">
        <v>46147</v>
      </c>
      <c r="O4140" s="25" t="n">
        <v>46148</v>
      </c>
      <c r="P4140" s="25" t="n">
        <v>46149</v>
      </c>
      <c r="Q4140" s="25" t="n">
        <v>46148</v>
      </c>
      <c r="R4140" s="6" t="n">
        <v>0.00513954850042286</v>
      </c>
      <c r="S4140" s="6" t="n">
        <v>-0.0309385113268608</v>
      </c>
      <c r="T4140" s="6" t="n">
        <v>-0.034664707453914</v>
      </c>
      <c r="U4140" s="6" t="n">
        <v>-0.0604636702803519</v>
      </c>
      <c r="V4140" s="6" t="n">
        <v>0.00864289264316209</v>
      </c>
      <c r="W4140" s="6" t="n">
        <v>-0.00107651786798313</v>
      </c>
      <c r="X4140" s="6" t="n">
        <v>-0.069106562923514</v>
      </c>
      <c r="Y4140" s="6" t="n">
        <v>-0.0593871524123688</v>
      </c>
      <c r="Z4140" s="6" t="n">
        <v>-0.0239356975515082</v>
      </c>
      <c r="AA4140" s="6" t="n">
        <v>-0.0365279727288438</v>
      </c>
      <c r="AB4140" s="6" t="n">
        <v>0.014822006472492</v>
      </c>
      <c r="AC4140" s="6" t="n">
        <v>-0.0309385113268608</v>
      </c>
      <c r="AD4140" s="6" t="n">
        <v>0.0309385113268608</v>
      </c>
      <c r="AE4140" s="6" t="n">
        <v>0.0942394822006472</v>
      </c>
      <c r="AF4140" s="7" t="n">
        <v>0.358516483516484</v>
      </c>
      <c r="AG4140" s="7" t="n">
        <v>6.94909560668132</v>
      </c>
      <c r="AH4140" s="26" t="n">
        <v>768.55</v>
      </c>
      <c r="AI4140" s="6" t="n">
        <v>0.0830749718151069</v>
      </c>
      <c r="AJ4140" s="6" t="n">
        <v>0.210791650256006</v>
      </c>
      <c r="AK4140" s="6" t="n">
        <v>-0.304982817869416</v>
      </c>
      <c r="AL4140" s="6" t="n">
        <v>-0.363256006628004</v>
      </c>
      <c r="AM4140" s="6" t="n">
        <v>-0.392354522454143</v>
      </c>
      <c r="AN4140" s="6" t="n">
        <v>0.000464514530702731</v>
      </c>
      <c r="AO4140" s="6" t="n">
        <v>0.210327135725304</v>
      </c>
      <c r="AP4140" s="6" t="n">
        <v>-0.0188888120113471</v>
      </c>
      <c r="AQ4140" s="6" t="n">
        <v>0.0763163357088494</v>
      </c>
      <c r="AR4140" s="6" t="n">
        <v>0.115777173925373</v>
      </c>
      <c r="AS4140" s="4" t="s">
        <v>442</v>
      </c>
      <c r="AT4140" s="4" t="s">
        <v>121</v>
      </c>
      <c r="AU4140" s="5" t="n">
        <v>1711</v>
      </c>
      <c r="AV4140" s="6" t="n">
        <v>0.119512361091482</v>
      </c>
      <c r="AW4140" s="6" t="n">
        <v>0.0578320686954044</v>
      </c>
      <c r="AX4140" s="5" t="n">
        <v>322.104</v>
      </c>
      <c r="AY4140" s="6" t="n">
        <v>0.188254821741672</v>
      </c>
      <c r="AZ4140" s="6" t="n">
        <v>-0.0230791449569251</v>
      </c>
      <c r="BA4140" s="5" t="n">
        <v>163.049</v>
      </c>
      <c r="BB4140" s="6" t="n">
        <v>-0.333746041475125</v>
      </c>
      <c r="BC4140" s="6" t="n">
        <v>0.223136590049811</v>
      </c>
      <c r="BD4140" s="6" t="n">
        <v>0.0952945645821157</v>
      </c>
      <c r="BE4140" s="7" t="n">
        <v>5.99</v>
      </c>
      <c r="BM4140" s="5" t="n">
        <v>20915.62712</v>
      </c>
      <c r="BN4140" s="5" t="n">
        <v>719.015</v>
      </c>
      <c r="BO4140" s="26" t="n">
        <v>29.0892778592936</v>
      </c>
      <c r="BP4140" s="7" t="n">
        <v>6.4094133639693</v>
      </c>
      <c r="BQ4140" s="6" t="n">
        <v>0.220335939412865</v>
      </c>
      <c r="BR4140" s="7" t="n">
        <v>0.0450600579112895</v>
      </c>
      <c r="BS4140" s="26" t="n">
        <v>19.94</v>
      </c>
      <c r="BT4140" s="7" t="n">
        <v>5.39</v>
      </c>
      <c r="BU4140" s="4" t="s">
        <v>1655</v>
      </c>
      <c r="BV4140" s="5" t="n">
        <v>1194.773</v>
      </c>
      <c r="BW4140" s="5" t="n">
        <v>142.572</v>
      </c>
      <c r="BX4140" s="5" t="n">
        <v>1052.201</v>
      </c>
      <c r="BY4140" s="7" t="n">
        <v>1.87462716074177</v>
      </c>
      <c r="BZ4140" s="5" t="n">
        <v>13</v>
      </c>
      <c r="CA4140" s="6" t="n">
        <v>0.143563642558128</v>
      </c>
      <c r="CB4140" s="6" t="n">
        <v>0.221000543820729</v>
      </c>
      <c r="CC4140" s="4" t="s">
        <v>964</v>
      </c>
      <c r="CD4140" s="26" t="n">
        <v>28.6173136391563</v>
      </c>
      <c r="CE4140" s="6" t="n">
        <v>0.0164922615060412</v>
      </c>
      <c r="CF4140" s="25" t="n">
        <v>46168</v>
      </c>
      <c r="CG4140" s="6" t="n">
        <v>0.469436608305108</v>
      </c>
      <c r="CH4140" s="6" t="n">
        <v>0.444736853696127</v>
      </c>
      <c r="CI4140" s="6" t="n">
        <v>0.401363803013694</v>
      </c>
      <c r="CJ4140" s="6" t="n">
        <v>-0.0975252001761658</v>
      </c>
      <c r="CK4140" s="6" t="n">
        <v>0.0864077669902913</v>
      </c>
      <c r="CL4140" s="7" t="n">
        <v>0.358052434456928</v>
      </c>
      <c r="CM4140" s="6" t="n">
        <v>-0.0905828067841702</v>
      </c>
      <c r="CN4140" s="4" t="s">
        <v>493</v>
      </c>
    </row>
    <row r="4141" customFormat="false" ht="15" hidden="false" customHeight="false" outlineLevel="0" collapsed="false">
      <c r="A4141" s="4" t="s">
        <v>61</v>
      </c>
      <c r="B4141" s="4" t="s">
        <v>62</v>
      </c>
      <c r="C4141" s="25" t="n">
        <v>46112</v>
      </c>
      <c r="D4141" s="4" t="s">
        <v>272</v>
      </c>
      <c r="E4141" s="4" t="s">
        <v>1151</v>
      </c>
      <c r="F4141" s="4" t="s">
        <v>88</v>
      </c>
      <c r="G4141" s="4" t="s">
        <v>459</v>
      </c>
      <c r="H4141" s="4" t="s">
        <v>1213</v>
      </c>
      <c r="I4141" s="5" t="n">
        <v>725</v>
      </c>
      <c r="J4141" s="25" t="n">
        <v>46148</v>
      </c>
      <c r="K4141" s="4" t="s">
        <v>485</v>
      </c>
      <c r="L4141" s="4" t="s">
        <v>5</v>
      </c>
      <c r="M4141" s="4" t="s">
        <v>441</v>
      </c>
      <c r="N4141" s="25" t="n">
        <v>46147</v>
      </c>
      <c r="O4141" s="25" t="n">
        <v>46148</v>
      </c>
      <c r="P4141" s="25" t="n">
        <v>46149</v>
      </c>
      <c r="Q4141" s="25" t="n">
        <v>46149</v>
      </c>
      <c r="R4141" s="6" t="n">
        <v>-0.0249148592937802</v>
      </c>
      <c r="S4141" s="6" t="n">
        <v>0.0207720588235294</v>
      </c>
      <c r="T4141" s="6" t="n">
        <v>0.0781559517377997</v>
      </c>
      <c r="U4141" s="6" t="n">
        <v>0.0740131512675488</v>
      </c>
      <c r="V4141" s="6" t="n">
        <v>0.00864289264316209</v>
      </c>
      <c r="W4141" s="6" t="n">
        <v>0.013561146494614</v>
      </c>
      <c r="X4141" s="6" t="n">
        <v>0.0653702586243867</v>
      </c>
      <c r="Y4141" s="6" t="n">
        <v>0.0604520047729348</v>
      </c>
      <c r="Z4141" s="6" t="n">
        <v>-0.0013307157269114</v>
      </c>
      <c r="AA4141" s="6" t="n">
        <v>0.0753438669944602</v>
      </c>
      <c r="AB4141" s="6" t="n">
        <v>0.0354763191067893</v>
      </c>
      <c r="AC4141" s="6" t="n">
        <v>0.0781559517377997</v>
      </c>
      <c r="AD4141" s="6" t="n">
        <v>0.0781559517377997</v>
      </c>
      <c r="AE4141" s="6" t="n">
        <v>0.061498289213038</v>
      </c>
      <c r="AF4141" s="7" t="n">
        <v>0.909224011713033</v>
      </c>
      <c r="AG4141" s="7" t="n">
        <v>4.67042104933651</v>
      </c>
      <c r="AH4141" s="26" t="n">
        <v>1115.8</v>
      </c>
      <c r="AI4141" s="6" t="n">
        <v>-0.0274981479060443</v>
      </c>
      <c r="AJ4141" s="6" t="n">
        <v>0.163503649635036</v>
      </c>
      <c r="AK4141" s="6" t="n">
        <v>-0.0519966015293121</v>
      </c>
      <c r="AL4141" s="6" t="n">
        <v>-0.145766345123259</v>
      </c>
      <c r="AM4141" s="6" t="n">
        <v>0.28149764557253</v>
      </c>
      <c r="AN4141" s="6" t="n">
        <v>0.0685413972429354</v>
      </c>
      <c r="AO4141" s="6" t="n">
        <v>0.0949622523921008</v>
      </c>
      <c r="AP4141" s="6" t="n">
        <v>-0.0440955403373978</v>
      </c>
      <c r="AQ4141" s="6" t="n">
        <v>-0.110405879405378</v>
      </c>
      <c r="AR4141" s="6" t="n">
        <v>-0.0709450411888545</v>
      </c>
      <c r="AS4141" s="4" t="s">
        <v>442</v>
      </c>
      <c r="AT4141" s="4" t="s">
        <v>121</v>
      </c>
      <c r="AU4141" s="5" t="n">
        <v>2264</v>
      </c>
      <c r="AV4141" s="6" t="n">
        <v>0.184410149097567</v>
      </c>
      <c r="AW4141" s="6" t="n">
        <v>0.0319051959890611</v>
      </c>
      <c r="AX4141" s="5" t="n">
        <v>153</v>
      </c>
      <c r="AY4141" s="6" t="n">
        <v>0.0675795053003534</v>
      </c>
      <c r="AZ4141" s="6" t="n">
        <v>0.387066818928394</v>
      </c>
      <c r="BA4141" s="5" t="n">
        <v>184</v>
      </c>
      <c r="BC4141" s="6" t="n">
        <v>-0.182222222222222</v>
      </c>
      <c r="BD4141" s="6" t="n">
        <v>0.0812720848056537</v>
      </c>
      <c r="BE4141" s="7" t="n">
        <v>2.87</v>
      </c>
      <c r="BM4141" s="5" t="n">
        <v>71411.2</v>
      </c>
      <c r="BN4141" s="5" t="n">
        <v>-171.3</v>
      </c>
      <c r="BP4141" s="7" t="n">
        <v>4.65522816166884</v>
      </c>
      <c r="BQ4141" s="6" t="n">
        <v>-0.0111668839634941</v>
      </c>
      <c r="BR4141" s="7" t="n">
        <v>0.000977835723598436</v>
      </c>
      <c r="BS4141" s="26" t="n">
        <v>54.45</v>
      </c>
      <c r="BT4141" s="7" t="n">
        <v>7.03</v>
      </c>
      <c r="BU4141" s="4" t="s">
        <v>1655</v>
      </c>
      <c r="BV4141" s="5" t="n">
        <v>-743</v>
      </c>
      <c r="BW4141" s="5" t="n">
        <v>479</v>
      </c>
      <c r="BX4141" s="5" t="n">
        <v>-1222</v>
      </c>
      <c r="BY4141" s="7" t="n">
        <v>-1.34358047016275</v>
      </c>
      <c r="BZ4141" s="5" t="n">
        <v>4</v>
      </c>
      <c r="CA4141" s="6" t="n">
        <v>0.407216805747975</v>
      </c>
      <c r="CB4141" s="6" t="n">
        <v>2.86489151873767</v>
      </c>
      <c r="CD4141" s="26" t="n">
        <v>549.756349936324</v>
      </c>
      <c r="CF4141" s="25" t="n">
        <v>46168</v>
      </c>
      <c r="CG4141" s="6" t="n">
        <v>0.42343857500134</v>
      </c>
      <c r="CH4141" s="6" t="n">
        <v>0.423441210591514</v>
      </c>
      <c r="CI4141" s="6" t="n">
        <v>0.356909741273429</v>
      </c>
      <c r="CJ4141" s="6" t="n">
        <v>-0.157120912310697</v>
      </c>
      <c r="CK4141" s="6" t="n">
        <v>0.0795065730235909</v>
      </c>
      <c r="CL4141" s="7" t="n">
        <v>0.983012457531147</v>
      </c>
      <c r="CM4141" s="6" t="n">
        <v>-0.206497798446544</v>
      </c>
      <c r="CN4141" s="4" t="s">
        <v>444</v>
      </c>
    </row>
    <row r="4142" customFormat="false" ht="15" hidden="false" customHeight="false" outlineLevel="0" collapsed="false">
      <c r="A4142" s="4" t="s">
        <v>61</v>
      </c>
      <c r="B4142" s="4" t="s">
        <v>62</v>
      </c>
      <c r="C4142" s="25" t="n">
        <v>46112</v>
      </c>
      <c r="D4142" s="4" t="s">
        <v>282</v>
      </c>
      <c r="E4142" s="4" t="s">
        <v>1227</v>
      </c>
      <c r="F4142" s="4" t="s">
        <v>88</v>
      </c>
      <c r="G4142" s="4" t="s">
        <v>459</v>
      </c>
      <c r="H4142" s="4" t="s">
        <v>1213</v>
      </c>
      <c r="I4142" s="5" t="n">
        <v>350</v>
      </c>
      <c r="J4142" s="25" t="n">
        <v>46148</v>
      </c>
      <c r="K4142" s="4" t="s">
        <v>965</v>
      </c>
      <c r="L4142" s="4" t="s">
        <v>5</v>
      </c>
      <c r="M4142" s="4" t="s">
        <v>441</v>
      </c>
      <c r="N4142" s="25" t="n">
        <v>46147</v>
      </c>
      <c r="O4142" s="25" t="n">
        <v>46148</v>
      </c>
      <c r="P4142" s="25" t="n">
        <v>46149</v>
      </c>
      <c r="Q4142" s="25" t="n">
        <v>46149</v>
      </c>
      <c r="R4142" s="6" t="n">
        <v>0.00580560210677517</v>
      </c>
      <c r="S4142" s="6" t="n">
        <v>0.0126747991669145</v>
      </c>
      <c r="T4142" s="6" t="n">
        <v>-0.0104007521447879</v>
      </c>
      <c r="U4142" s="6" t="n">
        <v>0.0080796491289018</v>
      </c>
      <c r="V4142" s="6" t="n">
        <v>0.00864289264316209</v>
      </c>
      <c r="W4142" s="6" t="n">
        <v>0.013561146494614</v>
      </c>
      <c r="X4142" s="6" t="n">
        <v>-0.000563243514260292</v>
      </c>
      <c r="Y4142" s="6" t="n">
        <v>-0.00548149736571224</v>
      </c>
      <c r="Z4142" s="6" t="n">
        <v>0.00524158257218954</v>
      </c>
      <c r="AA4142" s="6" t="n">
        <v>0.00283806655671226</v>
      </c>
      <c r="AB4142" s="6" t="n">
        <v>0.00834410624045123</v>
      </c>
      <c r="AC4142" s="6" t="n">
        <v>-0.0104007521447879</v>
      </c>
      <c r="AD4142" s="6" t="n">
        <v>0.0104007521447879</v>
      </c>
      <c r="AE4142" s="6" t="n">
        <v>0.0753320014102715</v>
      </c>
      <c r="AF4142" s="7" t="n">
        <v>0.602964118564742</v>
      </c>
      <c r="AG4142" s="7" t="n">
        <v>3.85819419998169</v>
      </c>
      <c r="AH4142" s="26" t="n">
        <v>1670.8</v>
      </c>
      <c r="AI4142" s="6" t="n">
        <v>-0.0152649260328877</v>
      </c>
      <c r="AJ4142" s="6" t="n">
        <v>0.170191903627959</v>
      </c>
      <c r="AK4142" s="6" t="n">
        <v>0.0107071562518897</v>
      </c>
      <c r="AL4142" s="6" t="n">
        <v>-0.0449296901794911</v>
      </c>
      <c r="AM4142" s="6" t="n">
        <v>0.0438585530426081</v>
      </c>
      <c r="AN4142" s="6" t="n">
        <v>0.0685413972429354</v>
      </c>
      <c r="AO4142" s="6" t="n">
        <v>0.101650506385023</v>
      </c>
      <c r="AP4142" s="6" t="n">
        <v>-0.0016032302119825</v>
      </c>
      <c r="AQ4142" s="6" t="n">
        <v>-0.0890683451101473</v>
      </c>
      <c r="AR4142" s="6" t="n">
        <v>-0.0496075068936234</v>
      </c>
      <c r="AS4142" s="4" t="s">
        <v>442</v>
      </c>
      <c r="AT4142" s="4" t="s">
        <v>121</v>
      </c>
      <c r="AU4142" s="5" t="n">
        <v>2061.33</v>
      </c>
      <c r="AV4142" s="6" t="n">
        <v>0.367047557150152</v>
      </c>
      <c r="AW4142" s="6" t="n">
        <v>0.163837055020749</v>
      </c>
      <c r="AX4142" s="5" t="n">
        <v>218.26</v>
      </c>
      <c r="AY4142" s="6" t="n">
        <v>0.105883094895044</v>
      </c>
      <c r="AZ4142" s="6" t="n">
        <v>0.0309164200490687</v>
      </c>
      <c r="BA4142" s="5" t="n">
        <v>261.11</v>
      </c>
      <c r="BB4142" s="6" t="n">
        <v>0.53035986402532</v>
      </c>
      <c r="BC4142" s="6" t="n">
        <v>0.37876227690358</v>
      </c>
      <c r="BD4142" s="6" t="n">
        <v>0.126670644680861</v>
      </c>
      <c r="BE4142" s="7" t="n">
        <v>5.65</v>
      </c>
      <c r="BM4142" s="5" t="n">
        <v>77299.562</v>
      </c>
      <c r="BN4142" s="5" t="n">
        <v>579.45</v>
      </c>
      <c r="BO4142" s="26" t="n">
        <v>133.401608421779</v>
      </c>
      <c r="BP4142" s="7" t="n">
        <v>11.4101862690251</v>
      </c>
      <c r="BQ4142" s="6" t="n">
        <v>0.0855325989245137</v>
      </c>
      <c r="BR4142" s="7" t="n">
        <v>0</v>
      </c>
      <c r="BS4142" s="26" t="n">
        <v>54.45</v>
      </c>
      <c r="BT4142" s="7" t="n">
        <v>7.03</v>
      </c>
      <c r="BU4142" s="4" t="s">
        <v>1655</v>
      </c>
      <c r="BV4142" s="5" t="n">
        <v>41.49</v>
      </c>
      <c r="BW4142" s="5" t="n">
        <v>79.9</v>
      </c>
      <c r="BX4142" s="5" t="n">
        <v>-38.41</v>
      </c>
      <c r="BY4142" s="7" t="n">
        <v>0.0619309191867929</v>
      </c>
      <c r="BZ4142" s="5" t="n">
        <v>4</v>
      </c>
      <c r="CA4142" s="6" t="n">
        <v>0.365904050764393</v>
      </c>
      <c r="CB4142" s="6" t="n">
        <v>3.16321499013807</v>
      </c>
      <c r="CC4142" s="4" t="s">
        <v>500</v>
      </c>
      <c r="CD4142" s="26" t="n">
        <v>781.232482327469</v>
      </c>
      <c r="CE4142" s="6" t="n">
        <v>-0.829242112380753</v>
      </c>
      <c r="CF4142" s="25" t="n">
        <v>46168</v>
      </c>
      <c r="CG4142" s="6" t="n">
        <v>0.432653101151344</v>
      </c>
      <c r="CH4142" s="6" t="n">
        <v>0.441806096049491</v>
      </c>
      <c r="CI4142" s="6" t="n">
        <v>0.375201333110686</v>
      </c>
      <c r="CJ4142" s="6" t="n">
        <v>-0.150755644918362</v>
      </c>
      <c r="CK4142" s="6" t="n">
        <v>0.0829415912563169</v>
      </c>
      <c r="CL4142" s="7" t="n">
        <v>0.125398512221041</v>
      </c>
      <c r="CM4142" s="6" t="n">
        <v>-0.104835582933237</v>
      </c>
      <c r="CN4142" s="4" t="s">
        <v>444</v>
      </c>
    </row>
    <row r="4143" customFormat="false" ht="15" hidden="false" customHeight="false" outlineLevel="0" collapsed="false">
      <c r="A4143" s="4" t="s">
        <v>61</v>
      </c>
      <c r="B4143" s="4" t="s">
        <v>62</v>
      </c>
      <c r="C4143" s="25" t="n">
        <v>46112</v>
      </c>
      <c r="D4143" s="4" t="s">
        <v>283</v>
      </c>
      <c r="E4143" s="4" t="s">
        <v>672</v>
      </c>
      <c r="F4143" s="4" t="s">
        <v>73</v>
      </c>
      <c r="G4143" s="4" t="s">
        <v>459</v>
      </c>
      <c r="H4143" s="4" t="s">
        <v>1037</v>
      </c>
      <c r="I4143" s="5" t="n">
        <v>125</v>
      </c>
      <c r="J4143" s="25" t="n">
        <v>46148</v>
      </c>
      <c r="K4143" s="4" t="s">
        <v>981</v>
      </c>
      <c r="L4143" s="4" t="s">
        <v>6</v>
      </c>
      <c r="M4143" s="4" t="s">
        <v>441</v>
      </c>
      <c r="N4143" s="25" t="n">
        <v>46147</v>
      </c>
      <c r="O4143" s="25" t="n">
        <v>46148</v>
      </c>
      <c r="P4143" s="25" t="n">
        <v>46149</v>
      </c>
      <c r="Q4143" s="25" t="n">
        <v>46148</v>
      </c>
      <c r="R4143" s="6" t="n">
        <v>-0.000898795613877401</v>
      </c>
      <c r="S4143" s="6" t="n">
        <v>0.00941585702290992</v>
      </c>
      <c r="T4143" s="6" t="n">
        <v>0.0698116570613749</v>
      </c>
      <c r="U4143" s="6" t="n">
        <v>0.0783287184704075</v>
      </c>
      <c r="V4143" s="6" t="n">
        <v>0.00864289264316209</v>
      </c>
      <c r="W4143" s="6" t="n">
        <v>0.0268844192591595</v>
      </c>
      <c r="X4143" s="6" t="n">
        <v>0.0696858258272454</v>
      </c>
      <c r="Y4143" s="6" t="n">
        <v>0.0514442992112479</v>
      </c>
      <c r="Z4143" s="6" t="n">
        <v>0.00178739912808229</v>
      </c>
      <c r="AA4143" s="6" t="n">
        <v>0.0765413193423252</v>
      </c>
      <c r="AB4143" s="6" t="n">
        <v>0.00755667506297231</v>
      </c>
      <c r="AC4143" s="6" t="n">
        <v>0.00941585702290992</v>
      </c>
      <c r="AD4143" s="6" t="n">
        <v>0.00941585702290992</v>
      </c>
      <c r="AE4143" s="6" t="n">
        <v>0.0203310543360921</v>
      </c>
      <c r="AF4143" s="7" t="n">
        <v>0.353982300884956</v>
      </c>
      <c r="AG4143" s="7" t="n">
        <v>2.43676390998525</v>
      </c>
      <c r="AH4143" s="26" t="n">
        <v>8344.5</v>
      </c>
      <c r="AI4143" s="6" t="n">
        <v>0.0387775426366239</v>
      </c>
      <c r="AJ4143" s="6" t="n">
        <v>0.21933221304888</v>
      </c>
      <c r="AK4143" s="6" t="n">
        <v>0.204460161662819</v>
      </c>
      <c r="AL4143" s="6" t="n">
        <v>0.0884367051457653</v>
      </c>
      <c r="AM4143" s="6" t="n">
        <v>0.497980432636213</v>
      </c>
      <c r="AN4143" s="6" t="n">
        <v>0.118374778639663</v>
      </c>
      <c r="AO4143" s="6" t="n">
        <v>0.100957434409217</v>
      </c>
      <c r="AP4143" s="6" t="n">
        <v>0.0238253915361546</v>
      </c>
      <c r="AQ4143" s="6" t="n">
        <v>0.0773075641452852</v>
      </c>
      <c r="AR4143" s="6" t="n">
        <v>0.116768402361809</v>
      </c>
      <c r="AS4143" s="4" t="s">
        <v>442</v>
      </c>
      <c r="AT4143" s="4" t="s">
        <v>121</v>
      </c>
      <c r="AU4143" s="5" t="n">
        <v>8864.477</v>
      </c>
      <c r="AV4143" s="6" t="n">
        <v>0.268928331451897</v>
      </c>
      <c r="AW4143" s="6" t="n">
        <v>0.160860189876335</v>
      </c>
      <c r="AX4143" s="5" t="n">
        <v>1161.306</v>
      </c>
      <c r="AY4143" s="6" t="n">
        <v>0.13100671365045</v>
      </c>
      <c r="AZ4143" s="6" t="n">
        <v>-0.0157750856515052</v>
      </c>
      <c r="BA4143" s="5" t="n">
        <v>772.766</v>
      </c>
      <c r="BB4143" s="6" t="n">
        <v>0.0634380836575073</v>
      </c>
      <c r="BC4143" s="6" t="n">
        <v>0.243008573404751</v>
      </c>
      <c r="BD4143" s="6" t="n">
        <v>0.0871755885880239</v>
      </c>
      <c r="BE4143" s="7" t="n">
        <v>52.18</v>
      </c>
      <c r="BM4143" s="5" t="n">
        <v>125616.4341</v>
      </c>
      <c r="BN4143" s="5" t="n">
        <v>2625.9346</v>
      </c>
      <c r="BO4143" s="26" t="n">
        <v>47.8368479169283</v>
      </c>
      <c r="BP4143" s="7" t="n">
        <v>11.8576298396352</v>
      </c>
      <c r="BQ4143" s="6" t="n">
        <v>0.247876487602752</v>
      </c>
      <c r="BR4143" s="7" t="n">
        <v>0.0119987101794818</v>
      </c>
      <c r="BS4143" s="26" t="n">
        <v>28.62</v>
      </c>
      <c r="BT4143" s="7" t="n">
        <v>4.53</v>
      </c>
      <c r="BU4143" s="4" t="s">
        <v>1655</v>
      </c>
      <c r="BV4143" s="5" t="n">
        <v>3810.667</v>
      </c>
      <c r="BW4143" s="5" t="n">
        <v>1480.329</v>
      </c>
      <c r="BX4143" s="5" t="n">
        <v>2330.338</v>
      </c>
      <c r="BY4143" s="7" t="n">
        <v>1.42613021620616</v>
      </c>
      <c r="BZ4143" s="5" t="n">
        <v>12</v>
      </c>
      <c r="CA4143" s="6" t="n">
        <v>0.368827258302505</v>
      </c>
      <c r="CB4143" s="6" t="n">
        <v>0.64713029933729</v>
      </c>
      <c r="CC4143" s="4" t="s">
        <v>443</v>
      </c>
      <c r="CD4143" s="26" t="n">
        <v>91.2310880797957</v>
      </c>
      <c r="CE4143" s="6" t="n">
        <v>-0.475651897573691</v>
      </c>
      <c r="CF4143" s="25" t="n">
        <v>46168</v>
      </c>
      <c r="CG4143" s="6" t="n">
        <v>0.383022311910894</v>
      </c>
      <c r="CH4143" s="6" t="n">
        <v>0.384961687191669</v>
      </c>
      <c r="CI4143" s="6" t="n">
        <v>0.333655938487407</v>
      </c>
      <c r="CJ4143" s="6" t="n">
        <v>-0.133274947641004</v>
      </c>
      <c r="CK4143" s="6" t="n">
        <v>0.0748830514573588</v>
      </c>
      <c r="CL4143" s="7" t="n">
        <v>0.125740829729297</v>
      </c>
      <c r="CM4143" s="6" t="n">
        <v>-0.081314310419369</v>
      </c>
      <c r="CN4143" s="4" t="s">
        <v>493</v>
      </c>
    </row>
    <row r="4144" customFormat="false" ht="15" hidden="false" customHeight="false" outlineLevel="0" collapsed="false">
      <c r="A4144" s="4" t="s">
        <v>61</v>
      </c>
      <c r="B4144" s="4" t="s">
        <v>62</v>
      </c>
      <c r="C4144" s="25" t="n">
        <v>46112</v>
      </c>
      <c r="D4144" s="4" t="s">
        <v>288</v>
      </c>
      <c r="E4144" s="4" t="s">
        <v>796</v>
      </c>
      <c r="F4144" s="4" t="s">
        <v>100</v>
      </c>
      <c r="G4144" s="4" t="s">
        <v>438</v>
      </c>
      <c r="H4144" s="4" t="s">
        <v>488</v>
      </c>
      <c r="I4144" s="5" t="n">
        <v>150</v>
      </c>
      <c r="J4144" s="25" t="n">
        <v>46148</v>
      </c>
      <c r="K4144" s="4" t="s">
        <v>709</v>
      </c>
      <c r="L4144" s="4" t="s">
        <v>6</v>
      </c>
      <c r="M4144" s="4" t="s">
        <v>441</v>
      </c>
      <c r="N4144" s="25" t="n">
        <v>46147</v>
      </c>
      <c r="O4144" s="25" t="n">
        <v>46148</v>
      </c>
      <c r="P4144" s="25" t="n">
        <v>46149</v>
      </c>
      <c r="Q4144" s="25" t="n">
        <v>46148</v>
      </c>
      <c r="R4144" s="6" t="n">
        <v>-0.0148412604744481</v>
      </c>
      <c r="S4144" s="6" t="n">
        <v>0.00548084698553408</v>
      </c>
      <c r="T4144" s="6" t="n">
        <v>0.0148337900631479</v>
      </c>
      <c r="U4144" s="6" t="n">
        <v>0.00547337657423386</v>
      </c>
      <c r="V4144" s="6" t="n">
        <v>0.00864289264316209</v>
      </c>
      <c r="W4144" s="6" t="n">
        <v>0.016754433416886</v>
      </c>
      <c r="X4144" s="6" t="n">
        <v>-0.00316951606892824</v>
      </c>
      <c r="Y4144" s="6" t="n">
        <v>-0.0112810568426521</v>
      </c>
      <c r="AB4144" s="6" t="n">
        <v>0.00631944652430438</v>
      </c>
      <c r="AC4144" s="6" t="n">
        <v>0.00548084698553408</v>
      </c>
      <c r="AD4144" s="6" t="n">
        <v>0.00548084698553408</v>
      </c>
      <c r="AE4144" s="6" t="n">
        <v>0.0284524843511336</v>
      </c>
      <c r="AF4144" s="7" t="n">
        <v>0.581052631578946</v>
      </c>
      <c r="AG4144" s="7" t="n">
        <v>1.37074763276726</v>
      </c>
      <c r="AH4144" s="26" t="n">
        <v>3389.2</v>
      </c>
      <c r="AI4144" s="6" t="n">
        <v>0.0633785140562246</v>
      </c>
      <c r="AJ4144" s="6" t="n">
        <v>0.289012284638496</v>
      </c>
      <c r="AK4144" s="6" t="n">
        <v>0.233872142129022</v>
      </c>
      <c r="AL4144" s="6" t="n">
        <v>0.0545115121344117</v>
      </c>
      <c r="AM4144" s="6" t="n">
        <v>0.361233834042895</v>
      </c>
      <c r="AN4144" s="6" t="n">
        <v>0.112173343303431</v>
      </c>
      <c r="AO4144" s="6" t="n">
        <v>0.176838941335065</v>
      </c>
      <c r="AP4144" s="6" t="n">
        <v>0.0158497211623128</v>
      </c>
      <c r="AQ4144" s="6" t="n">
        <v>0.0245670678015848</v>
      </c>
      <c r="AR4144" s="6" t="n">
        <v>0.0640279060181087</v>
      </c>
      <c r="AS4144" s="4" t="s">
        <v>442</v>
      </c>
      <c r="AT4144" s="4" t="s">
        <v>121</v>
      </c>
      <c r="AU4144" s="5" t="n">
        <v>5182.3078</v>
      </c>
      <c r="AV4144" s="6" t="n">
        <v>0.155366006326446</v>
      </c>
      <c r="AW4144" s="6" t="n">
        <v>-0.0445312693877927</v>
      </c>
      <c r="AX4144" s="5" t="n">
        <v>284.4958</v>
      </c>
      <c r="AY4144" s="6" t="n">
        <v>0.0548975111049946</v>
      </c>
      <c r="AZ4144" s="6" t="n">
        <v>0.0153182087904671</v>
      </c>
      <c r="BA4144" s="5" t="n">
        <v>179.4643</v>
      </c>
      <c r="BB4144" s="6" t="n">
        <v>0.949112081577064</v>
      </c>
      <c r="BC4144" s="6" t="n">
        <v>0.158334893147361</v>
      </c>
      <c r="BD4144" s="6" t="n">
        <v>0.0346301892759052</v>
      </c>
      <c r="BE4144" s="7" t="n">
        <v>13.41</v>
      </c>
      <c r="BM4144" s="5" t="n">
        <v>45379.18502</v>
      </c>
      <c r="BN4144" s="5" t="n">
        <v>517.0892</v>
      </c>
      <c r="BO4144" s="26" t="n">
        <v>87.7589108803665</v>
      </c>
      <c r="BP4144" s="7" t="n">
        <v>15.2395629854256</v>
      </c>
      <c r="BQ4144" s="6" t="n">
        <v>0.17365259929217</v>
      </c>
      <c r="BR4144" s="7" t="n">
        <v>0.161305678548523</v>
      </c>
      <c r="BS4144" s="26" t="n">
        <v>23.33</v>
      </c>
      <c r="BT4144" s="7" t="n">
        <v>3.61</v>
      </c>
      <c r="BU4144" s="4" t="s">
        <v>1655</v>
      </c>
      <c r="BV4144" s="5" t="n">
        <v>742.6353</v>
      </c>
      <c r="BW4144" s="5" t="n">
        <v>244.5914</v>
      </c>
      <c r="BX4144" s="5" t="n">
        <v>498.0439</v>
      </c>
      <c r="BY4144" s="7" t="n">
        <v>1.22855515480614</v>
      </c>
      <c r="BZ4144" s="5" t="n">
        <v>1</v>
      </c>
      <c r="CO4144" s="4" t="s">
        <v>483</v>
      </c>
    </row>
    <row r="4145" customFormat="false" ht="15" hidden="false" customHeight="false" outlineLevel="0" collapsed="false">
      <c r="A4145" s="4" t="s">
        <v>61</v>
      </c>
      <c r="B4145" s="4" t="s">
        <v>62</v>
      </c>
      <c r="C4145" s="25" t="n">
        <v>46112</v>
      </c>
      <c r="D4145" s="4" t="s">
        <v>298</v>
      </c>
      <c r="E4145" s="4" t="s">
        <v>726</v>
      </c>
      <c r="F4145" s="4" t="s">
        <v>84</v>
      </c>
      <c r="G4145" s="4" t="s">
        <v>438</v>
      </c>
      <c r="H4145" s="4" t="s">
        <v>528</v>
      </c>
      <c r="I4145" s="5" t="n">
        <v>25</v>
      </c>
      <c r="J4145" s="25" t="n">
        <v>46148</v>
      </c>
      <c r="K4145" s="4" t="s">
        <v>891</v>
      </c>
      <c r="L4145" s="4" t="s">
        <v>5</v>
      </c>
      <c r="M4145" s="4" t="s">
        <v>441</v>
      </c>
      <c r="N4145" s="25" t="n">
        <v>46147</v>
      </c>
      <c r="O4145" s="25" t="n">
        <v>46148</v>
      </c>
      <c r="P4145" s="25" t="n">
        <v>46149</v>
      </c>
      <c r="Q4145" s="25" t="n">
        <v>46149</v>
      </c>
      <c r="R4145" s="6" t="n">
        <v>0.00424413904607923</v>
      </c>
      <c r="S4145" s="6" t="n">
        <v>0.00523244113503729</v>
      </c>
      <c r="T4145" s="6" t="n">
        <v>0.0248248248248248</v>
      </c>
      <c r="U4145" s="6" t="n">
        <v>0.0343014050059414</v>
      </c>
      <c r="V4145" s="6" t="n">
        <v>0.00864289264316209</v>
      </c>
      <c r="W4145" s="6" t="n">
        <v>0.01075356882449</v>
      </c>
      <c r="X4145" s="6" t="n">
        <v>0.0256585123627793</v>
      </c>
      <c r="Y4145" s="6" t="n">
        <v>0.0235478361814514</v>
      </c>
      <c r="Z4145" s="6" t="n">
        <v>-0.028959805430914</v>
      </c>
      <c r="AA4145" s="6" t="n">
        <v>0.0632612104368554</v>
      </c>
      <c r="AB4145" s="6" t="n">
        <v>0.0190190190190189</v>
      </c>
      <c r="AC4145" s="6" t="n">
        <v>0.0248248248248248</v>
      </c>
      <c r="AD4145" s="6" t="n">
        <v>0.0248248248248248</v>
      </c>
      <c r="AE4145" s="6" t="n">
        <v>0.0224224224224224</v>
      </c>
      <c r="AF4145" s="7" t="n">
        <v>0.294642857142857</v>
      </c>
      <c r="AG4145" s="7" t="n">
        <v>1.66939947587096</v>
      </c>
      <c r="AH4145" s="26" t="n">
        <v>24740</v>
      </c>
      <c r="AI4145" s="6" t="n">
        <v>-0.0084168336673347</v>
      </c>
      <c r="AJ4145" s="6" t="n">
        <v>0.0747176368375329</v>
      </c>
      <c r="AK4145" s="6" t="n">
        <v>-0.0997088791848618</v>
      </c>
      <c r="AL4145" s="6" t="n">
        <v>-0.134662469394893</v>
      </c>
      <c r="AM4145" s="6" t="n">
        <v>-0.176019983347209</v>
      </c>
      <c r="AN4145" s="6" t="n">
        <v>0.13075511489688</v>
      </c>
      <c r="AO4145" s="6" t="n">
        <v>-0.0560374780593476</v>
      </c>
      <c r="AP4145" s="6" t="n">
        <v>-0.022269974604415</v>
      </c>
      <c r="AQ4145" s="6" t="n">
        <v>-0.0589958976362571</v>
      </c>
      <c r="AR4145" s="6" t="n">
        <v>-0.0195350594197332</v>
      </c>
      <c r="AS4145" s="4" t="s">
        <v>442</v>
      </c>
      <c r="AT4145" s="4" t="s">
        <v>121</v>
      </c>
      <c r="AU4145" s="5" t="n">
        <v>6101</v>
      </c>
      <c r="AV4145" s="6" t="n">
        <v>0.102852122732745</v>
      </c>
      <c r="AW4145" s="6" t="n">
        <v>0.270903985401581</v>
      </c>
      <c r="AX4145" s="5" t="n">
        <v>1383.99</v>
      </c>
      <c r="AY4145" s="6" t="n">
        <v>0.226846418619898</v>
      </c>
      <c r="AZ4145" s="6" t="n">
        <v>-0.031390174884825</v>
      </c>
      <c r="BA4145" s="5" t="n">
        <v>525.69</v>
      </c>
      <c r="BB4145" s="6" t="n">
        <v>-0.0846740493104889</v>
      </c>
      <c r="BC4145" s="6" t="n">
        <v>0.971091113610799</v>
      </c>
      <c r="BD4145" s="6" t="n">
        <v>0.0861645631863629</v>
      </c>
      <c r="BE4145" s="7" t="n">
        <v>145.7</v>
      </c>
      <c r="BM4145" s="5" t="n">
        <v>89261.92</v>
      </c>
      <c r="BN4145" s="5" t="n">
        <v>1792.19</v>
      </c>
      <c r="BO4145" s="26" t="n">
        <v>49.8060585094214</v>
      </c>
      <c r="BP4145" s="7" t="n">
        <v>3.97741929590588</v>
      </c>
      <c r="BQ4145" s="6" t="n">
        <v>0.0798581420602375</v>
      </c>
      <c r="BR4145" s="7" t="n">
        <v>0.0829924200734599</v>
      </c>
      <c r="BS4145" s="26" t="n">
        <v>17.2</v>
      </c>
      <c r="BT4145" s="7" t="n">
        <v>2.45</v>
      </c>
      <c r="BU4145" s="4" t="s">
        <v>1655</v>
      </c>
      <c r="BV4145" s="5" t="n">
        <v>3794.07</v>
      </c>
      <c r="BW4145" s="5" t="n">
        <v>1865.59</v>
      </c>
      <c r="BX4145" s="5" t="n">
        <v>1928.48</v>
      </c>
      <c r="BY4145" s="7" t="n">
        <v>2.17604785611049</v>
      </c>
      <c r="BZ4145" s="5" t="n">
        <v>3</v>
      </c>
      <c r="CA4145" s="6" t="n">
        <v>0.118636432222247</v>
      </c>
      <c r="CB4145" s="6" t="n">
        <v>0.308737215054482</v>
      </c>
      <c r="CC4145" s="4" t="s">
        <v>503</v>
      </c>
      <c r="CD4145" s="26" t="n">
        <v>44.4741120841797</v>
      </c>
      <c r="CE4145" s="6" t="n">
        <v>0.119888766191656</v>
      </c>
      <c r="CF4145" s="25" t="n">
        <v>46168</v>
      </c>
      <c r="CG4145" s="6" t="n">
        <v>0.321968837607186</v>
      </c>
      <c r="CH4145" s="6" t="n">
        <v>0.302434085381683</v>
      </c>
      <c r="CI4145" s="6" t="n">
        <v>0.276606596195791</v>
      </c>
      <c r="CJ4145" s="6" t="n">
        <v>-0.0853987378879491</v>
      </c>
      <c r="CK4145" s="6" t="n">
        <v>0.0568288288288288</v>
      </c>
      <c r="CL4145" s="7" t="n">
        <v>0.436835059536392</v>
      </c>
      <c r="CM4145" s="6" t="n">
        <v>-0.229302299079798</v>
      </c>
      <c r="CN4145" s="4" t="s">
        <v>444</v>
      </c>
    </row>
    <row r="4146" customFormat="false" ht="15" hidden="false" customHeight="false" outlineLevel="0" collapsed="false">
      <c r="A4146" s="4" t="s">
        <v>61</v>
      </c>
      <c r="B4146" s="4" t="s">
        <v>62</v>
      </c>
      <c r="C4146" s="25" t="n">
        <v>46112</v>
      </c>
      <c r="D4146" s="4" t="s">
        <v>146</v>
      </c>
      <c r="E4146" s="4" t="s">
        <v>534</v>
      </c>
      <c r="F4146" s="4" t="s">
        <v>72</v>
      </c>
      <c r="G4146" s="4" t="s">
        <v>438</v>
      </c>
      <c r="H4146" s="4" t="s">
        <v>460</v>
      </c>
      <c r="I4146" s="5" t="n">
        <v>75</v>
      </c>
      <c r="J4146" s="25" t="n">
        <v>46149</v>
      </c>
      <c r="K4146" s="4" t="s">
        <v>1177</v>
      </c>
      <c r="L4146" s="4" t="s">
        <v>6</v>
      </c>
      <c r="M4146" s="4" t="s">
        <v>441</v>
      </c>
      <c r="N4146" s="25" t="n">
        <v>46148</v>
      </c>
      <c r="O4146" s="25" t="n">
        <v>46149</v>
      </c>
      <c r="P4146" s="25" t="n">
        <v>46150</v>
      </c>
      <c r="Q4146" s="25" t="n">
        <v>46149</v>
      </c>
      <c r="R4146" s="6" t="n">
        <v>0.0136593752985004</v>
      </c>
      <c r="S4146" s="6" t="n">
        <v>-0.00141349415755743</v>
      </c>
      <c r="T4146" s="6" t="n">
        <v>0.00330282155326978</v>
      </c>
      <c r="U4146" s="6" t="n">
        <v>0.0155487026942127</v>
      </c>
      <c r="V4146" s="6" t="n">
        <v>0.00604260150196179</v>
      </c>
      <c r="W4146" s="6" t="n">
        <v>0.0118707360677914</v>
      </c>
      <c r="X4146" s="6" t="n">
        <v>0.00950610119225093</v>
      </c>
      <c r="Y4146" s="6" t="n">
        <v>0.00367796662642128</v>
      </c>
      <c r="Z4146" s="6" t="n">
        <v>-0.00467698789703352</v>
      </c>
      <c r="AA4146" s="6" t="n">
        <v>0.0202256905912462</v>
      </c>
      <c r="AB4146" s="6" t="n">
        <v>0.0177157934413872</v>
      </c>
      <c r="AC4146" s="6" t="n">
        <v>-0.00141349415755743</v>
      </c>
      <c r="AD4146" s="6" t="n">
        <v>0.00141349415755743</v>
      </c>
      <c r="AE4146" s="6" t="n">
        <v>0.0246890312853374</v>
      </c>
      <c r="AF4146" s="7" t="n">
        <v>0.209923664122137</v>
      </c>
      <c r="AG4146" s="7" t="n">
        <v>3.10427730252194</v>
      </c>
      <c r="AH4146" s="26" t="n">
        <v>10469</v>
      </c>
      <c r="AI4146" s="6" t="n">
        <v>0.0131126917307785</v>
      </c>
      <c r="AJ4146" s="6" t="n">
        <v>0.175367688335018</v>
      </c>
      <c r="AK4146" s="6" t="n">
        <v>-0.0240514589353973</v>
      </c>
      <c r="AL4146" s="6" t="n">
        <v>-0.181277860326895</v>
      </c>
      <c r="AM4146" s="6" t="n">
        <v>-0.125615969264178</v>
      </c>
      <c r="AN4146" s="6" t="n">
        <v>0.0723506992802876</v>
      </c>
      <c r="AO4146" s="6" t="n">
        <v>0.10301698905473</v>
      </c>
      <c r="AP4146" s="6" t="n">
        <v>-0.0304740406320542</v>
      </c>
      <c r="AQ4146" s="6" t="n">
        <v>-0.0718585402558315</v>
      </c>
      <c r="AR4146" s="6" t="n">
        <v>-0.0282970137100415</v>
      </c>
      <c r="AS4146" s="4" t="s">
        <v>442</v>
      </c>
      <c r="AT4146" s="4" t="s">
        <v>481</v>
      </c>
      <c r="AU4146" s="5" t="n">
        <v>60.54</v>
      </c>
      <c r="AV4146" s="6" t="n">
        <v>-0.583230070218918</v>
      </c>
      <c r="AW4146" s="6" t="n">
        <v>-0.789433411011791</v>
      </c>
      <c r="BA4146" s="5" t="n">
        <v>2575</v>
      </c>
      <c r="BB4146" s="6" t="n">
        <v>0.492329715037468</v>
      </c>
      <c r="BC4146" s="6" t="n">
        <v>0.277142375336025</v>
      </c>
      <c r="BD4146" s="6" t="n">
        <v>42.5338619094813</v>
      </c>
      <c r="BE4146" s="7" t="n">
        <v>231.4</v>
      </c>
      <c r="BM4146" s="5" t="n">
        <v>116509.501</v>
      </c>
      <c r="BN4146" s="5" t="n">
        <v>8787.24</v>
      </c>
      <c r="BO4146" s="26" t="n">
        <v>13.2589414878847</v>
      </c>
      <c r="BP4146" s="7" t="n">
        <v>1.71755448147131</v>
      </c>
      <c r="BQ4146" s="6" t="n">
        <v>0.129539336382223</v>
      </c>
      <c r="BR4146" s="7" t="n">
        <v>0</v>
      </c>
      <c r="BS4146" s="26" t="n">
        <v>16.64</v>
      </c>
      <c r="BT4146" s="7" t="n">
        <v>2.76</v>
      </c>
      <c r="BU4146" s="4" t="s">
        <v>1655</v>
      </c>
      <c r="BV4146" s="5" t="n">
        <v>2564.1</v>
      </c>
      <c r="BW4146" s="5" t="n">
        <v>0.02</v>
      </c>
      <c r="BX4146" s="5" t="n">
        <v>2564.08</v>
      </c>
      <c r="BY4146" s="7" t="n">
        <v>0.266075180947934</v>
      </c>
      <c r="BZ4146" s="5" t="n">
        <v>11</v>
      </c>
      <c r="CA4146" s="6" t="n">
        <v>0.17061091139604</v>
      </c>
      <c r="CB4146" s="6" t="n">
        <v>0.305991209808004</v>
      </c>
      <c r="CC4146" s="4" t="s">
        <v>519</v>
      </c>
      <c r="CD4146" s="26" t="n">
        <v>26.7628615933732</v>
      </c>
      <c r="CE4146" s="6" t="n">
        <v>-0.5045768390041</v>
      </c>
      <c r="CF4146" s="25" t="n">
        <v>46168</v>
      </c>
      <c r="CG4146" s="6" t="n">
        <v>0.329518676575925</v>
      </c>
      <c r="CH4146" s="6" t="n">
        <v>0.35766574587943</v>
      </c>
      <c r="CI4146" s="6" t="n">
        <v>0.362436769440677</v>
      </c>
      <c r="CJ4146" s="6" t="n">
        <v>0.0133393360035514</v>
      </c>
      <c r="CK4146" s="6" t="n">
        <v>0.067188088955899</v>
      </c>
      <c r="CL4146" s="7" t="n">
        <v>0.021037868162692</v>
      </c>
      <c r="CM4146" s="6" t="n">
        <v>0.0520207277233299</v>
      </c>
      <c r="CN4146" s="4" t="s">
        <v>444</v>
      </c>
    </row>
    <row r="4147" customFormat="false" ht="15" hidden="false" customHeight="false" outlineLevel="0" collapsed="false">
      <c r="A4147" s="4" t="s">
        <v>61</v>
      </c>
      <c r="B4147" s="4" t="s">
        <v>62</v>
      </c>
      <c r="C4147" s="25" t="n">
        <v>46112</v>
      </c>
      <c r="D4147" s="4" t="s">
        <v>153</v>
      </c>
      <c r="E4147" s="4" t="s">
        <v>806</v>
      </c>
      <c r="F4147" s="4" t="s">
        <v>116</v>
      </c>
      <c r="G4147" s="4" t="s">
        <v>438</v>
      </c>
      <c r="H4147" s="4" t="s">
        <v>508</v>
      </c>
      <c r="I4147" s="5" t="n">
        <v>500</v>
      </c>
      <c r="J4147" s="25" t="n">
        <v>46149</v>
      </c>
      <c r="K4147" s="4" t="s">
        <v>1346</v>
      </c>
      <c r="L4147" s="4" t="s">
        <v>6</v>
      </c>
      <c r="M4147" s="4" t="s">
        <v>441</v>
      </c>
      <c r="N4147" s="25" t="n">
        <v>46148</v>
      </c>
      <c r="O4147" s="25" t="n">
        <v>46149</v>
      </c>
      <c r="P4147" s="25" t="n">
        <v>46150</v>
      </c>
      <c r="Q4147" s="25" t="n">
        <v>46149</v>
      </c>
      <c r="R4147" s="6" t="n">
        <v>0.00385728061716484</v>
      </c>
      <c r="S4147" s="6" t="n">
        <v>0.063560678834454</v>
      </c>
      <c r="T4147" s="6" t="n">
        <v>-0.00160570023583728</v>
      </c>
      <c r="U4147" s="6" t="n">
        <v>0.0658122592157816</v>
      </c>
      <c r="V4147" s="6" t="n">
        <v>0.00604260150196179</v>
      </c>
      <c r="W4147" s="6" t="n">
        <v>0.0404302762400166</v>
      </c>
      <c r="X4147" s="6" t="n">
        <v>0.0597696577138198</v>
      </c>
      <c r="Y4147" s="6" t="n">
        <v>0.025381982975765</v>
      </c>
      <c r="AB4147" s="6" t="n">
        <v>0.0072579784395348</v>
      </c>
      <c r="AC4147" s="6" t="n">
        <v>0.063560678834454</v>
      </c>
      <c r="AD4147" s="6" t="n">
        <v>0.063560678834454</v>
      </c>
      <c r="AE4147" s="6" t="n">
        <v>0.0909915679368129</v>
      </c>
      <c r="AF4147" s="7" t="n">
        <v>0.80234604105572</v>
      </c>
      <c r="AG4147" s="7" t="n">
        <v>5.58913692196048</v>
      </c>
      <c r="AH4147" s="26" t="n">
        <v>1866.6</v>
      </c>
      <c r="AI4147" s="6" t="n">
        <v>-0.0181473883541107</v>
      </c>
      <c r="AJ4147" s="6" t="n">
        <v>0.118796451690242</v>
      </c>
      <c r="AK4147" s="6" t="n">
        <v>0.298143125391196</v>
      </c>
      <c r="AL4147" s="6" t="n">
        <v>0.426955125754912</v>
      </c>
      <c r="AM4147" s="6" t="n">
        <v>0.690454627784822</v>
      </c>
      <c r="AN4147" s="6" t="n">
        <v>0.0805834435214543</v>
      </c>
      <c r="AO4147" s="6" t="n">
        <v>0.0382130081687877</v>
      </c>
      <c r="AP4147" s="6" t="n">
        <v>-0.0384982660702621</v>
      </c>
      <c r="AQ4147" s="6" t="n">
        <v>-0.0485500326682412</v>
      </c>
      <c r="AR4147" s="6" t="n">
        <v>-0.00498850612245116</v>
      </c>
      <c r="AS4147" s="4" t="s">
        <v>442</v>
      </c>
      <c r="AT4147" s="4" t="s">
        <v>121</v>
      </c>
      <c r="AU4147" s="5" t="n">
        <v>4528.043</v>
      </c>
      <c r="AV4147" s="6" t="n">
        <v>0.175320121144037</v>
      </c>
      <c r="AW4147" s="6" t="n">
        <v>0.0426230285792968</v>
      </c>
      <c r="AX4147" s="5" t="n">
        <v>679.484</v>
      </c>
      <c r="AY4147" s="6" t="n">
        <v>0.150061295795998</v>
      </c>
      <c r="AZ4147" s="6" t="n">
        <v>-0.0254117089561121</v>
      </c>
      <c r="BA4147" s="5" t="n">
        <v>232.565</v>
      </c>
      <c r="BB4147" s="6" t="n">
        <v>-0.175292644957216</v>
      </c>
      <c r="BC4147" s="6" t="n">
        <v>-0.119785476924009</v>
      </c>
      <c r="BD4147" s="6" t="n">
        <v>0.0513610405201541</v>
      </c>
      <c r="BE4147" s="7" t="n">
        <v>4.86</v>
      </c>
      <c r="BM4147" s="5" t="n">
        <v>89248.6791</v>
      </c>
      <c r="BN4147" s="5" t="n">
        <v>1129.093</v>
      </c>
      <c r="BO4147" s="26" t="n">
        <v>79.0445774617325</v>
      </c>
      <c r="BP4147" s="7" t="n">
        <v>9.53482598391245</v>
      </c>
      <c r="BQ4147" s="6" t="n">
        <v>0.120625933999439</v>
      </c>
      <c r="BR4147" s="7" t="n">
        <v>0.663343441288747</v>
      </c>
      <c r="BS4147" s="26" t="n">
        <v>31.04</v>
      </c>
      <c r="BT4147" s="7" t="n">
        <v>4.49</v>
      </c>
      <c r="BU4147" s="4" t="s">
        <v>1655</v>
      </c>
      <c r="BV4147" s="5" t="n">
        <v>1486.642</v>
      </c>
      <c r="BW4147" s="5" t="n">
        <v>1140.496</v>
      </c>
      <c r="BX4147" s="5" t="n">
        <v>346.146</v>
      </c>
      <c r="BY4147" s="7" t="n">
        <v>1.37695258048591</v>
      </c>
      <c r="BZ4147" s="5" t="n">
        <v>0</v>
      </c>
      <c r="CF4147" s="25" t="n">
        <v>46168</v>
      </c>
      <c r="CG4147" s="6" t="n">
        <v>0.35764419550607</v>
      </c>
      <c r="CH4147" s="6" t="n">
        <v>0.411782253716607</v>
      </c>
      <c r="CI4147" s="6" t="n">
        <v>0.372571572900098</v>
      </c>
      <c r="CJ4147" s="6" t="n">
        <v>-0.0952218811340377</v>
      </c>
      <c r="CK4147" s="6" t="n">
        <v>0.0774095421069485</v>
      </c>
      <c r="CL4147" s="7" t="n">
        <v>0.821096173733195</v>
      </c>
      <c r="CM4147" s="6" t="n">
        <v>-0.0562778152393797</v>
      </c>
      <c r="CN4147" s="4" t="s">
        <v>444</v>
      </c>
    </row>
    <row r="4148" customFormat="false" ht="15" hidden="false" customHeight="false" outlineLevel="0" collapsed="false">
      <c r="A4148" s="4" t="s">
        <v>61</v>
      </c>
      <c r="B4148" s="4" t="s">
        <v>62</v>
      </c>
      <c r="C4148" s="25" t="n">
        <v>46112</v>
      </c>
      <c r="D4148" s="4" t="s">
        <v>156</v>
      </c>
      <c r="E4148" s="4" t="s">
        <v>520</v>
      </c>
      <c r="F4148" s="4" t="s">
        <v>71</v>
      </c>
      <c r="G4148" s="4" t="s">
        <v>438</v>
      </c>
      <c r="H4148" s="4" t="s">
        <v>521</v>
      </c>
      <c r="I4148" s="5" t="n">
        <v>2500</v>
      </c>
      <c r="J4148" s="25" t="n">
        <v>46149</v>
      </c>
      <c r="K4148" s="4" t="s">
        <v>1600</v>
      </c>
      <c r="L4148" s="4" t="s">
        <v>5</v>
      </c>
      <c r="M4148" s="4" t="s">
        <v>441</v>
      </c>
      <c r="N4148" s="25" t="n">
        <v>46148</v>
      </c>
      <c r="O4148" s="25" t="n">
        <v>46149</v>
      </c>
      <c r="P4148" s="25" t="n">
        <v>46150</v>
      </c>
      <c r="Q4148" s="25" t="n">
        <v>46150</v>
      </c>
      <c r="R4148" s="6" t="n">
        <v>0.0335369993211134</v>
      </c>
      <c r="S4148" s="6" t="n">
        <v>0.00433526011560681</v>
      </c>
      <c r="T4148" s="6" t="n">
        <v>-0.00483976455199486</v>
      </c>
      <c r="U4148" s="6" t="n">
        <v>0.0330324948847254</v>
      </c>
      <c r="V4148" s="6" t="n">
        <v>0.00604260150196179</v>
      </c>
      <c r="W4148" s="6" t="n">
        <v>0.0229698701332637</v>
      </c>
      <c r="X4148" s="6" t="n">
        <v>0.0269898933827636</v>
      </c>
      <c r="Y4148" s="6" t="n">
        <v>0.0100626247514617</v>
      </c>
      <c r="Z4148" s="6" t="n">
        <v>0.00261301469936925</v>
      </c>
      <c r="AA4148" s="6" t="n">
        <v>0.0304194801853561</v>
      </c>
      <c r="AB4148" s="6" t="n">
        <v>-0.00850228907782868</v>
      </c>
      <c r="AC4148" s="6" t="n">
        <v>-0.00483976455199486</v>
      </c>
      <c r="AD4148" s="6" t="n">
        <v>0.00483976455199486</v>
      </c>
      <c r="AE4148" s="6" t="n">
        <v>0.0500981033355134</v>
      </c>
      <c r="AF4148" s="7" t="n">
        <v>0.164490861618798</v>
      </c>
      <c r="AG4148" s="7" t="n">
        <v>1.83666860998581</v>
      </c>
      <c r="AH4148" s="26" t="n">
        <v>368.25</v>
      </c>
      <c r="AI4148" s="6" t="n">
        <v>0.017265193370166</v>
      </c>
      <c r="AJ4148" s="6" t="n">
        <v>0.00835158817086579</v>
      </c>
      <c r="AK4148" s="6" t="n">
        <v>0.00807555433889995</v>
      </c>
      <c r="AL4148" s="6" t="n">
        <v>0.00683526999316597</v>
      </c>
      <c r="AM4148" s="6" t="n">
        <v>0.144344313238037</v>
      </c>
      <c r="AN4148" s="6" t="n">
        <v>0.0707513311163206</v>
      </c>
      <c r="AO4148" s="6" t="n">
        <v>-0.0623997429454548</v>
      </c>
      <c r="AP4148" s="6" t="n">
        <v>0.130651945320715</v>
      </c>
      <c r="AQ4148" s="6" t="n">
        <v>0.0758412197686649</v>
      </c>
      <c r="AR4148" s="6" t="n">
        <v>0.119402746314455</v>
      </c>
      <c r="AS4148" s="4" t="s">
        <v>442</v>
      </c>
      <c r="AT4148" s="4" t="s">
        <v>121</v>
      </c>
      <c r="AU4148" s="5" t="n">
        <v>4516.6</v>
      </c>
      <c r="AV4148" s="6" t="n">
        <v>0.0225492415666744</v>
      </c>
      <c r="AW4148" s="6" t="n">
        <v>0.0823388449556675</v>
      </c>
      <c r="AX4148" s="5" t="n">
        <v>939.9</v>
      </c>
      <c r="AY4148" s="6" t="n">
        <v>0.20809901253155</v>
      </c>
      <c r="AZ4148" s="6" t="n">
        <v>-0.0406218387249587</v>
      </c>
      <c r="BA4148" s="5" t="n">
        <v>125.9</v>
      </c>
      <c r="BB4148" s="6" t="n">
        <v>-0.634542815674891</v>
      </c>
      <c r="BC4148" s="6" t="n">
        <v>-0.124478442280946</v>
      </c>
      <c r="BD4148" s="6" t="n">
        <v>0.0278749501837666</v>
      </c>
      <c r="BE4148" s="7" t="n">
        <v>0.79</v>
      </c>
      <c r="BM4148" s="5" t="n">
        <v>49235.025</v>
      </c>
      <c r="BN4148" s="5" t="n">
        <v>604.2</v>
      </c>
      <c r="BO4148" s="26" t="n">
        <v>81.487959285005</v>
      </c>
      <c r="BP4148" s="7" t="n">
        <v>1.83688105329135</v>
      </c>
      <c r="BQ4148" s="6" t="n">
        <v>0.0225417481233864</v>
      </c>
      <c r="BR4148" s="7" t="n">
        <v>0.593491172827531</v>
      </c>
      <c r="BS4148" s="26" t="n">
        <v>35.34</v>
      </c>
      <c r="BT4148" s="7" t="n">
        <v>5.14</v>
      </c>
      <c r="BU4148" s="4" t="s">
        <v>1655</v>
      </c>
      <c r="BV4148" s="5" t="n">
        <v>1994</v>
      </c>
      <c r="BW4148" s="5" t="n">
        <v>1797.9</v>
      </c>
      <c r="BX4148" s="5" t="n">
        <v>196.1</v>
      </c>
      <c r="BY4148" s="7" t="n">
        <v>5.17116182572614</v>
      </c>
      <c r="BZ4148" s="5" t="n">
        <v>12</v>
      </c>
      <c r="CA4148" s="6" t="n">
        <v>0.122808482720267</v>
      </c>
      <c r="CB4148" s="6" t="n">
        <v>0.0787988987153866</v>
      </c>
      <c r="CC4148" s="4" t="s">
        <v>572</v>
      </c>
      <c r="CD4148" s="26" t="n">
        <v>34.2278745625726</v>
      </c>
      <c r="CE4148" s="6" t="n">
        <v>1.38074844922186</v>
      </c>
      <c r="CF4148" s="25" t="n">
        <v>46168</v>
      </c>
      <c r="CG4148" s="6" t="n">
        <v>0.351900909249019</v>
      </c>
      <c r="CH4148" s="6" t="n">
        <v>0.33488406762993</v>
      </c>
      <c r="CI4148" s="6" t="n">
        <v>0.295257457157131</v>
      </c>
      <c r="CJ4148" s="6" t="n">
        <v>-0.118329339324045</v>
      </c>
      <c r="CK4148" s="6" t="n">
        <v>0.0608240680183126</v>
      </c>
      <c r="CL4148" s="7" t="n">
        <v>0.0795698924731198</v>
      </c>
      <c r="CM4148" s="6" t="n">
        <v>0.110147058823529</v>
      </c>
      <c r="CN4148" s="4" t="s">
        <v>444</v>
      </c>
    </row>
    <row r="4149" customFormat="false" ht="15" hidden="false" customHeight="false" outlineLevel="0" collapsed="false">
      <c r="A4149" s="4" t="s">
        <v>61</v>
      </c>
      <c r="B4149" s="4" t="s">
        <v>62</v>
      </c>
      <c r="C4149" s="25" t="n">
        <v>46112</v>
      </c>
      <c r="D4149" s="4" t="s">
        <v>160</v>
      </c>
      <c r="E4149" s="4" t="s">
        <v>497</v>
      </c>
      <c r="F4149" s="4" t="s">
        <v>79</v>
      </c>
      <c r="G4149" s="4" t="s">
        <v>438</v>
      </c>
      <c r="H4149" s="4" t="s">
        <v>498</v>
      </c>
      <c r="I4149" s="5" t="n">
        <v>125</v>
      </c>
      <c r="J4149" s="25" t="n">
        <v>46149</v>
      </c>
      <c r="K4149" s="4" t="s">
        <v>1642</v>
      </c>
      <c r="L4149" s="4" t="s">
        <v>5</v>
      </c>
      <c r="M4149" s="4" t="s">
        <v>441</v>
      </c>
      <c r="N4149" s="25" t="n">
        <v>46148</v>
      </c>
      <c r="O4149" s="25" t="n">
        <v>46149</v>
      </c>
      <c r="P4149" s="25" t="n">
        <v>46150</v>
      </c>
      <c r="Q4149" s="25" t="n">
        <v>46150</v>
      </c>
      <c r="R4149" s="6" t="n">
        <v>-0.00882680606735797</v>
      </c>
      <c r="S4149" s="6" t="n">
        <v>0.00536053951236393</v>
      </c>
      <c r="T4149" s="6" t="n">
        <v>-0.0505675954592363</v>
      </c>
      <c r="U4149" s="6" t="n">
        <v>-0.0540338620142303</v>
      </c>
      <c r="V4149" s="6" t="n">
        <v>0.00604260150196179</v>
      </c>
      <c r="W4149" s="6" t="n">
        <v>-0.00828904729462532</v>
      </c>
      <c r="X4149" s="6" t="n">
        <v>-0.0600764635161921</v>
      </c>
      <c r="Y4149" s="6" t="n">
        <v>-0.045744814719605</v>
      </c>
      <c r="Z4149" s="6" t="n">
        <v>0.0701311069756171</v>
      </c>
      <c r="AA4149" s="6" t="n">
        <v>-0.124164968989847</v>
      </c>
      <c r="AB4149" s="6" t="n">
        <v>-0.0309597523219815</v>
      </c>
      <c r="AC4149" s="6" t="n">
        <v>-0.0505675954592363</v>
      </c>
      <c r="AD4149" s="6" t="n">
        <v>0.0505675954592363</v>
      </c>
      <c r="AE4149" s="6" t="n">
        <v>0.0259717922256622</v>
      </c>
      <c r="AF4149" s="7" t="n">
        <v>0.112582781456954</v>
      </c>
      <c r="AG4149" s="7" t="n">
        <v>7.08352541215344</v>
      </c>
      <c r="AH4149" s="26" t="n">
        <v>5834.5</v>
      </c>
      <c r="AI4149" s="6" t="n">
        <v>0.0204634892872759</v>
      </c>
      <c r="AJ4149" s="6" t="n">
        <v>0.0658567774936059</v>
      </c>
      <c r="AK4149" s="6" t="n">
        <v>0.0194827887471605</v>
      </c>
      <c r="AL4149" s="6" t="n">
        <v>-0.00452141272820306</v>
      </c>
      <c r="AM4149" s="6" t="n">
        <v>0.0727352957399494</v>
      </c>
      <c r="AN4149" s="6" t="n">
        <v>0.118293868447491</v>
      </c>
      <c r="AO4149" s="6" t="n">
        <v>-0.0524370909538847</v>
      </c>
      <c r="AP4149" s="6" t="n">
        <v>-0.0206521739130435</v>
      </c>
      <c r="AQ4149" s="6" t="n">
        <v>-0.0799818840579712</v>
      </c>
      <c r="AR4149" s="6" t="n">
        <v>-0.0364203575121812</v>
      </c>
      <c r="AS4149" s="4" t="s">
        <v>442</v>
      </c>
      <c r="AT4149" s="4" t="s">
        <v>121</v>
      </c>
      <c r="AU4149" s="5" t="n">
        <v>4718.92</v>
      </c>
      <c r="AV4149" s="6" t="n">
        <v>0.0646926237367984</v>
      </c>
      <c r="AW4149" s="6" t="n">
        <v>-0.0504847258049587</v>
      </c>
      <c r="AX4149" s="5" t="n">
        <v>852.87</v>
      </c>
      <c r="AY4149" s="6" t="n">
        <v>0.180734151034559</v>
      </c>
      <c r="AZ4149" s="6" t="n">
        <v>-0.000929992424995113</v>
      </c>
      <c r="BA4149" s="5" t="n">
        <v>678.34</v>
      </c>
      <c r="BB4149" s="6" t="n">
        <v>0.211429591927851</v>
      </c>
      <c r="BC4149" s="6" t="n">
        <v>-0.00238249308782867</v>
      </c>
      <c r="BD4149" s="6" t="n">
        <v>0.143748993413747</v>
      </c>
      <c r="BE4149" s="7" t="n">
        <v>28.16</v>
      </c>
      <c r="BM4149" s="5" t="n">
        <v>140553.105</v>
      </c>
      <c r="BN4149" s="5" t="n">
        <v>2415.1</v>
      </c>
      <c r="BO4149" s="26" t="n">
        <v>58.1976336383587</v>
      </c>
      <c r="BP4149" s="7" t="n">
        <v>37.6457666522926</v>
      </c>
      <c r="BQ4149" s="6" t="n">
        <v>0.646860779361308</v>
      </c>
      <c r="BR4149" s="7" t="n">
        <v>0.582522893637993</v>
      </c>
      <c r="BS4149" s="26" t="n">
        <v>36.45</v>
      </c>
      <c r="BT4149" s="7" t="n">
        <v>9.09</v>
      </c>
      <c r="BU4149" s="4" t="s">
        <v>1655</v>
      </c>
      <c r="BV4149" s="5" t="n">
        <v>2611.6</v>
      </c>
      <c r="BW4149" s="5" t="n">
        <v>205.57</v>
      </c>
      <c r="BX4149" s="5" t="n">
        <v>2406.03</v>
      </c>
      <c r="BY4149" s="7" t="n">
        <v>1.03083098808363</v>
      </c>
      <c r="BZ4149" s="5" t="n">
        <v>5</v>
      </c>
      <c r="CA4149" s="6" t="n">
        <v>0.183363773334841</v>
      </c>
      <c r="CB4149" s="6" t="n">
        <v>0.27183729077462</v>
      </c>
      <c r="CC4149" s="4" t="s">
        <v>887</v>
      </c>
      <c r="CD4149" s="26" t="n">
        <v>74.4006743201895</v>
      </c>
      <c r="CE4149" s="6" t="n">
        <v>-0.217780831019081</v>
      </c>
      <c r="CF4149" s="25" t="n">
        <v>46168</v>
      </c>
      <c r="CG4149" s="6" t="n">
        <v>0.282571309279557</v>
      </c>
      <c r="CH4149" s="6" t="n">
        <v>0.306269819013868</v>
      </c>
      <c r="CI4149" s="6" t="n">
        <v>0.263919461136032</v>
      </c>
      <c r="CJ4149" s="6" t="n">
        <v>-0.138277934189519</v>
      </c>
      <c r="CK4149" s="6" t="n">
        <v>0.0555125558995528</v>
      </c>
      <c r="CL4149" s="7" t="n">
        <v>0.910921766072811</v>
      </c>
      <c r="CM4149" s="6" t="n">
        <v>-0.0532577409507196</v>
      </c>
      <c r="CN4149" s="4" t="s">
        <v>444</v>
      </c>
    </row>
    <row r="4150" customFormat="false" ht="15" hidden="false" customHeight="false" outlineLevel="0" collapsed="false">
      <c r="A4150" s="4" t="s">
        <v>61</v>
      </c>
      <c r="B4150" s="4" t="s">
        <v>62</v>
      </c>
      <c r="C4150" s="25" t="n">
        <v>46112</v>
      </c>
      <c r="D4150" s="4" t="s">
        <v>161</v>
      </c>
      <c r="E4150" s="4" t="s">
        <v>663</v>
      </c>
      <c r="F4150" s="4" t="s">
        <v>74</v>
      </c>
      <c r="G4150" s="4" t="s">
        <v>459</v>
      </c>
      <c r="H4150" s="4" t="s">
        <v>460</v>
      </c>
      <c r="I4150" s="5" t="n">
        <v>200</v>
      </c>
      <c r="J4150" s="25" t="n">
        <v>46149</v>
      </c>
      <c r="K4150" s="4" t="s">
        <v>921</v>
      </c>
      <c r="L4150" s="4" t="s">
        <v>5</v>
      </c>
      <c r="M4150" s="4" t="s">
        <v>441</v>
      </c>
      <c r="N4150" s="25" t="n">
        <v>46148</v>
      </c>
      <c r="O4150" s="25" t="n">
        <v>46149</v>
      </c>
      <c r="P4150" s="25" t="n">
        <v>46150</v>
      </c>
      <c r="Q4150" s="25" t="n">
        <v>46150</v>
      </c>
      <c r="R4150" s="6" t="n">
        <v>0.0337877730663947</v>
      </c>
      <c r="S4150" s="6" t="n">
        <v>0.0289452506425068</v>
      </c>
      <c r="T4150" s="6" t="n">
        <v>-0.0141790291654051</v>
      </c>
      <c r="U4150" s="6" t="n">
        <v>0.0485539945434963</v>
      </c>
      <c r="V4150" s="6" t="n">
        <v>0.00604260150196179</v>
      </c>
      <c r="W4150" s="6" t="n">
        <v>0.0118707360677914</v>
      </c>
      <c r="X4150" s="6" t="n">
        <v>0.0425113930415345</v>
      </c>
      <c r="Y4150" s="6" t="n">
        <v>0.0366832584757049</v>
      </c>
      <c r="Z4150" s="6" t="n">
        <v>-0.00650406640082402</v>
      </c>
      <c r="AA4150" s="6" t="n">
        <v>0.0550580609443203</v>
      </c>
      <c r="AB4150" s="6" t="n">
        <v>0</v>
      </c>
      <c r="AC4150" s="6" t="n">
        <v>-0.0141790291654051</v>
      </c>
      <c r="AD4150" s="6" t="n">
        <v>0.0141790291654051</v>
      </c>
      <c r="AE4150" s="6" t="n">
        <v>0.0407962458371177</v>
      </c>
      <c r="AF4150" s="7" t="n">
        <v>0.464440321583179</v>
      </c>
      <c r="AG4150" s="7" t="n">
        <v>2.15150951577199</v>
      </c>
      <c r="AH4150" s="26" t="n">
        <v>3726.2</v>
      </c>
      <c r="AI4150" s="6" t="n">
        <v>0.0542069824025349</v>
      </c>
      <c r="AJ4150" s="6" t="n">
        <v>0.29941414423211</v>
      </c>
      <c r="AK4150" s="6" t="n">
        <v>0.302138663684651</v>
      </c>
      <c r="AL4150" s="6" t="n">
        <v>0.539942968136547</v>
      </c>
      <c r="AM4150" s="6" t="n">
        <v>0.757917911621324</v>
      </c>
      <c r="AN4150" s="6" t="n">
        <v>0.0723506992802876</v>
      </c>
      <c r="AO4150" s="6" t="n">
        <v>0.227063444951823</v>
      </c>
      <c r="AP4150" s="6" t="n">
        <v>0.0238521779188208</v>
      </c>
      <c r="AQ4150" s="6" t="n">
        <v>0.00240569176434446</v>
      </c>
      <c r="AR4150" s="6" t="n">
        <v>0.0459672183101345</v>
      </c>
      <c r="AS4150" s="4" t="s">
        <v>442</v>
      </c>
      <c r="AT4150" s="4" t="s">
        <v>121</v>
      </c>
      <c r="AU4150" s="5" t="n">
        <v>1563.51</v>
      </c>
      <c r="AV4150" s="6" t="n">
        <v>0.846723518850987</v>
      </c>
      <c r="AW4150" s="6" t="n">
        <v>0.256739811912226</v>
      </c>
      <c r="AX4150" s="5" t="n">
        <v>1040.64</v>
      </c>
      <c r="AY4150" s="6" t="n">
        <v>0.665579369495558</v>
      </c>
      <c r="AZ4150" s="6" t="n">
        <v>-0.0355096411819436</v>
      </c>
      <c r="BA4150" s="5" t="n">
        <v>797.33</v>
      </c>
      <c r="BB4150" s="6" t="n">
        <v>0.612657254965414</v>
      </c>
      <c r="BC4150" s="6" t="n">
        <v>0.32488659211379</v>
      </c>
      <c r="BD4150" s="6" t="n">
        <v>0.509961560847069</v>
      </c>
      <c r="BE4150" s="7" t="n">
        <v>19.35</v>
      </c>
      <c r="BM4150" s="5" t="n">
        <v>151991.698</v>
      </c>
      <c r="BN4150" s="5" t="n">
        <v>2194.07</v>
      </c>
      <c r="BO4150" s="26" t="n">
        <v>69.2738599953511</v>
      </c>
      <c r="BP4150" s="7" t="n">
        <v>29.1687597034603</v>
      </c>
      <c r="BQ4150" s="6" t="n">
        <v>0.421064449208082</v>
      </c>
      <c r="BR4150" s="7" t="n">
        <v>0</v>
      </c>
      <c r="BS4150" s="26" t="n">
        <v>16.64</v>
      </c>
      <c r="BT4150" s="7" t="n">
        <v>2.76</v>
      </c>
      <c r="BU4150" s="4" t="s">
        <v>1655</v>
      </c>
      <c r="BV4150" s="5" t="n">
        <v>3103.68</v>
      </c>
      <c r="BW4150" s="5" t="n">
        <v>515.16</v>
      </c>
      <c r="BX4150" s="5" t="n">
        <v>2588.52</v>
      </c>
      <c r="BY4150" s="7" t="n">
        <v>1.2429735120025</v>
      </c>
      <c r="BZ4150" s="5" t="n">
        <v>9</v>
      </c>
      <c r="CA4150" s="6" t="n">
        <v>0.2286256004641</v>
      </c>
      <c r="CB4150" s="6" t="n">
        <v>0.108854908942612</v>
      </c>
      <c r="CC4150" s="4" t="s">
        <v>519</v>
      </c>
      <c r="CD4150" s="26" t="n">
        <v>40.6310374081793</v>
      </c>
      <c r="CE4150" s="6" t="n">
        <v>0.704949329731015</v>
      </c>
      <c r="CF4150" s="25" t="n">
        <v>46168</v>
      </c>
      <c r="CG4150" s="6" t="n">
        <v>0.412061589022819</v>
      </c>
      <c r="CH4150" s="6" t="n">
        <v>0.44439974960601</v>
      </c>
      <c r="CI4150" s="6" t="n">
        <v>0.392686257407162</v>
      </c>
      <c r="CJ4150" s="6" t="n">
        <v>-0.116367059713006</v>
      </c>
      <c r="CK4150" s="6" t="n">
        <v>0.0804067009789081</v>
      </c>
      <c r="CL4150" s="7" t="n">
        <v>0.176341386884217</v>
      </c>
      <c r="CM4150" s="6" t="n">
        <v>0.256200469851214</v>
      </c>
      <c r="CN4150" s="4" t="s">
        <v>444</v>
      </c>
    </row>
    <row r="4151" customFormat="false" ht="15" hidden="false" customHeight="false" outlineLevel="0" collapsed="false">
      <c r="A4151" s="4" t="s">
        <v>61</v>
      </c>
      <c r="B4151" s="4" t="s">
        <v>62</v>
      </c>
      <c r="C4151" s="25" t="n">
        <v>46112</v>
      </c>
      <c r="D4151" s="4" t="s">
        <v>175</v>
      </c>
      <c r="E4151" s="4" t="s">
        <v>633</v>
      </c>
      <c r="F4151" s="4" t="s">
        <v>85</v>
      </c>
      <c r="G4151" s="4" t="s">
        <v>438</v>
      </c>
      <c r="H4151" s="4" t="s">
        <v>498</v>
      </c>
      <c r="I4151" s="5" t="n">
        <v>1250</v>
      </c>
      <c r="J4151" s="25" t="n">
        <v>46149</v>
      </c>
      <c r="K4151" s="4" t="s">
        <v>1175</v>
      </c>
      <c r="L4151" s="4" t="s">
        <v>5</v>
      </c>
      <c r="M4151" s="4" t="s">
        <v>441</v>
      </c>
      <c r="N4151" s="25" t="n">
        <v>46148</v>
      </c>
      <c r="O4151" s="25" t="n">
        <v>46149</v>
      </c>
      <c r="P4151" s="25" t="n">
        <v>46150</v>
      </c>
      <c r="Q4151" s="25" t="n">
        <v>46150</v>
      </c>
      <c r="R4151" s="6" t="n">
        <v>0.0123765063511019</v>
      </c>
      <c r="S4151" s="6" t="n">
        <v>0.00804289544235926</v>
      </c>
      <c r="T4151" s="6" t="n">
        <v>0.037659574468085</v>
      </c>
      <c r="U4151" s="6" t="n">
        <v>0.0580789762615461</v>
      </c>
      <c r="V4151" s="6" t="n">
        <v>0.00604260150196179</v>
      </c>
      <c r="W4151" s="6" t="n">
        <v>-0.00828904729462532</v>
      </c>
      <c r="X4151" s="6" t="n">
        <v>0.0520363747595843</v>
      </c>
      <c r="Y4151" s="6" t="n">
        <v>0.0663680235561714</v>
      </c>
      <c r="Z4151" s="6" t="n">
        <v>-0.0322330957221609</v>
      </c>
      <c r="AA4151" s="6" t="n">
        <v>0.0903120719837071</v>
      </c>
      <c r="AB4151" s="6" t="n">
        <v>0.0319148936170213</v>
      </c>
      <c r="AC4151" s="6" t="n">
        <v>0.037659574468085</v>
      </c>
      <c r="AD4151" s="6" t="n">
        <v>0.037659574468085</v>
      </c>
      <c r="AE4151" s="6" t="n">
        <v>0.045531914893617</v>
      </c>
      <c r="AF4151" s="7" t="n">
        <v>0.869158878504672</v>
      </c>
      <c r="AG4151" s="7" t="n">
        <v>5.54887919996641</v>
      </c>
      <c r="AH4151" s="26" t="n">
        <v>460.55</v>
      </c>
      <c r="AI4151" s="6" t="n">
        <v>0.0189159292035399</v>
      </c>
      <c r="AJ4151" s="6" t="n">
        <v>0.109892758163634</v>
      </c>
      <c r="AK4151" s="6" t="n">
        <v>-0.0977568811832699</v>
      </c>
      <c r="AL4151" s="6" t="n">
        <v>-0.085121176003179</v>
      </c>
      <c r="AM4151" s="6" t="n">
        <v>-0.0557662737057925</v>
      </c>
      <c r="AN4151" s="6" t="n">
        <v>0.118293868447491</v>
      </c>
      <c r="AO4151" s="6" t="n">
        <v>-0.00840111028385637</v>
      </c>
      <c r="AP4151" s="6" t="n">
        <v>-0.0410088168956326</v>
      </c>
      <c r="AQ4151" s="6" t="n">
        <v>-0.139327455402912</v>
      </c>
      <c r="AR4151" s="6" t="n">
        <v>-0.0957659288571218</v>
      </c>
      <c r="AS4151" s="4" t="s">
        <v>442</v>
      </c>
      <c r="AT4151" s="4" t="s">
        <v>121</v>
      </c>
      <c r="AU4151" s="5" t="n">
        <v>3038.02</v>
      </c>
      <c r="AV4151" s="6" t="n">
        <v>0.0734521967111168</v>
      </c>
      <c r="AW4151" s="6" t="n">
        <v>-0.146299860902309</v>
      </c>
      <c r="AX4151" s="5" t="n">
        <v>461.82</v>
      </c>
      <c r="AY4151" s="6" t="n">
        <v>0.152013482465553</v>
      </c>
      <c r="AZ4151" s="6" t="n">
        <v>0.00118348818965167</v>
      </c>
      <c r="BA4151" s="5" t="n">
        <v>368.6</v>
      </c>
      <c r="BB4151" s="6" t="n">
        <v>0.151407240808422</v>
      </c>
      <c r="BC4151" s="6" t="n">
        <v>-0.341750450917013</v>
      </c>
      <c r="BD4151" s="6" t="n">
        <v>0.121329023508733</v>
      </c>
      <c r="BE4151" s="7" t="n">
        <v>2.08</v>
      </c>
      <c r="BM4151" s="5" t="n">
        <v>81687.7535</v>
      </c>
      <c r="BN4151" s="5" t="n">
        <v>1846.56</v>
      </c>
      <c r="BO4151" s="26" t="n">
        <v>44.2378008296508</v>
      </c>
      <c r="BP4151" s="7" t="n">
        <v>7.45430279044429</v>
      </c>
      <c r="BQ4151" s="6" t="n">
        <v>0.168505274915203</v>
      </c>
      <c r="BR4151" s="7" t="n">
        <v>0.0981916271158291</v>
      </c>
      <c r="BS4151" s="26" t="n">
        <v>36.45</v>
      </c>
      <c r="BT4151" s="7" t="n">
        <v>9.09</v>
      </c>
      <c r="BU4151" s="4" t="s">
        <v>1655</v>
      </c>
      <c r="BV4151" s="5" t="n">
        <v>2578.62</v>
      </c>
      <c r="BW4151" s="5" t="n">
        <v>420.14</v>
      </c>
      <c r="BX4151" s="5" t="n">
        <v>2158.48</v>
      </c>
      <c r="BY4151" s="7" t="n">
        <v>1.36072779850451</v>
      </c>
      <c r="BZ4151" s="5" t="n">
        <v>3</v>
      </c>
      <c r="CA4151" s="6" t="n">
        <v>0.090830148169927</v>
      </c>
      <c r="CB4151" s="6" t="n">
        <v>0.0967953386744356</v>
      </c>
      <c r="CC4151" s="4" t="s">
        <v>512</v>
      </c>
      <c r="CD4151" s="26" t="n">
        <v>55.9748838300629</v>
      </c>
      <c r="CE4151" s="6" t="n">
        <v>-0.209684812139054</v>
      </c>
      <c r="CF4151" s="25" t="n">
        <v>46168</v>
      </c>
      <c r="CG4151" s="6" t="n">
        <v>0.294150984249357</v>
      </c>
      <c r="CH4151" s="6" t="n">
        <v>0.321385291866306</v>
      </c>
      <c r="CI4151" s="6" t="n">
        <v>0.257562203438115</v>
      </c>
      <c r="CJ4151" s="6" t="n">
        <v>-0.198587458864613</v>
      </c>
      <c r="CK4151" s="6" t="n">
        <v>0.0581914893617021</v>
      </c>
      <c r="CL4151" s="7" t="n">
        <v>0.647166361974404</v>
      </c>
      <c r="CM4151" s="6" t="n">
        <v>-0.0079720279720281</v>
      </c>
      <c r="CN4151" s="4" t="s">
        <v>444</v>
      </c>
    </row>
    <row r="4152" customFormat="false" ht="15" hidden="false" customHeight="false" outlineLevel="0" collapsed="false">
      <c r="A4152" s="4" t="s">
        <v>61</v>
      </c>
      <c r="B4152" s="4" t="s">
        <v>62</v>
      </c>
      <c r="C4152" s="25" t="n">
        <v>46112</v>
      </c>
      <c r="D4152" s="4" t="s">
        <v>243</v>
      </c>
      <c r="E4152" s="4" t="s">
        <v>667</v>
      </c>
      <c r="F4152" s="4" t="s">
        <v>71</v>
      </c>
      <c r="G4152" s="4" t="s">
        <v>438</v>
      </c>
      <c r="H4152" s="4" t="s">
        <v>521</v>
      </c>
      <c r="I4152" s="5" t="n">
        <v>425</v>
      </c>
      <c r="J4152" s="25" t="n">
        <v>46149</v>
      </c>
      <c r="K4152" s="4" t="s">
        <v>1535</v>
      </c>
      <c r="L4152" s="4" t="s">
        <v>5</v>
      </c>
      <c r="M4152" s="4" t="s">
        <v>441</v>
      </c>
      <c r="N4152" s="25" t="n">
        <v>46148</v>
      </c>
      <c r="O4152" s="25" t="n">
        <v>46149</v>
      </c>
      <c r="P4152" s="25" t="n">
        <v>46150</v>
      </c>
      <c r="Q4152" s="25" t="n">
        <v>46150</v>
      </c>
      <c r="R4152" s="6" t="n">
        <v>0.0425041607988734</v>
      </c>
      <c r="S4152" s="6" t="n">
        <v>0.00704081214949448</v>
      </c>
      <c r="T4152" s="6" t="n">
        <v>-0.0327628958172431</v>
      </c>
      <c r="U4152" s="6" t="n">
        <v>0.0167820771311248</v>
      </c>
      <c r="V4152" s="6" t="n">
        <v>0.00604260150196179</v>
      </c>
      <c r="W4152" s="6" t="n">
        <v>0.0229698701332637</v>
      </c>
      <c r="X4152" s="6" t="n">
        <v>0.010739475629163</v>
      </c>
      <c r="Y4152" s="6" t="n">
        <v>-0.0061877930021389</v>
      </c>
      <c r="Z4152" s="6" t="n">
        <v>0.00883733353770144</v>
      </c>
      <c r="AA4152" s="6" t="n">
        <v>0.00794474359342334</v>
      </c>
      <c r="AB4152" s="6" t="n">
        <v>-0.0142677126946059</v>
      </c>
      <c r="AC4152" s="6" t="n">
        <v>-0.0327628958172431</v>
      </c>
      <c r="AD4152" s="6" t="n">
        <v>0.0327628958172431</v>
      </c>
      <c r="AE4152" s="6" t="n">
        <v>0.0516645664810373</v>
      </c>
      <c r="AF4152" s="7" t="n">
        <v>0.248623131392604</v>
      </c>
      <c r="AG4152" s="7" t="n">
        <v>2.60839951033734</v>
      </c>
      <c r="AH4152" s="26" t="n">
        <v>2343.3</v>
      </c>
      <c r="AI4152" s="6" t="n">
        <v>0.00808776080877638</v>
      </c>
      <c r="AJ4152" s="6" t="n">
        <v>0.0300672557035469</v>
      </c>
      <c r="AK4152" s="6" t="n">
        <v>0.0990572674827632</v>
      </c>
      <c r="AL4152" s="6" t="n">
        <v>0.221295668942513</v>
      </c>
      <c r="AM4152" s="6" t="n">
        <v>0.118200038175224</v>
      </c>
      <c r="AN4152" s="6" t="n">
        <v>0.0707513311163206</v>
      </c>
      <c r="AO4152" s="6" t="n">
        <v>-0.0406840754127738</v>
      </c>
      <c r="AP4152" s="6" t="n">
        <v>-0.0434124816137844</v>
      </c>
      <c r="AQ4152" s="6" t="n">
        <v>-0.0525320445471739</v>
      </c>
      <c r="AR4152" s="6" t="n">
        <v>-0.00897051800138382</v>
      </c>
      <c r="AS4152" s="4" t="s">
        <v>442</v>
      </c>
      <c r="AT4152" s="4" t="s">
        <v>121</v>
      </c>
      <c r="AU4152" s="5" t="n">
        <v>7474.66</v>
      </c>
      <c r="AV4152" s="6" t="n">
        <v>0.318949803516065</v>
      </c>
      <c r="AW4152" s="6" t="n">
        <v>0.0428516418510168</v>
      </c>
      <c r="AX4152" s="5" t="n">
        <v>2354.24</v>
      </c>
      <c r="AY4152" s="6" t="n">
        <v>0.314962821051392</v>
      </c>
      <c r="AZ4152" s="6" t="n">
        <v>0.0818342356827842</v>
      </c>
      <c r="BA4152" s="5" t="n">
        <v>1460.34</v>
      </c>
      <c r="BB4152" s="6" t="n">
        <v>0.890358825661471</v>
      </c>
      <c r="BC4152" s="6" t="n">
        <v>0.242261069286717</v>
      </c>
      <c r="BD4152" s="6" t="n">
        <v>0.195372097192381</v>
      </c>
      <c r="BE4152" s="7" t="n">
        <v>31.96</v>
      </c>
      <c r="BM4152" s="5" t="n">
        <v>107053.6605</v>
      </c>
      <c r="BN4152" s="5" t="n">
        <v>4645.02</v>
      </c>
      <c r="BO4152" s="26" t="n">
        <v>23.0469751475774</v>
      </c>
      <c r="BP4152" s="7" t="n">
        <v>5.45285469212162</v>
      </c>
      <c r="BQ4152" s="6" t="n">
        <v>0.236597412771316</v>
      </c>
      <c r="BR4152" s="7" t="n">
        <v>0.294329989064102</v>
      </c>
      <c r="BS4152" s="26" t="n">
        <v>35.34</v>
      </c>
      <c r="BT4152" s="7" t="n">
        <v>5.14</v>
      </c>
      <c r="BU4152" s="4" t="s">
        <v>1655</v>
      </c>
      <c r="BV4152" s="5" t="n">
        <v>7545.63</v>
      </c>
      <c r="BW4152" s="5" t="n">
        <v>2054.85</v>
      </c>
      <c r="BX4152" s="5" t="n">
        <v>5490.78</v>
      </c>
      <c r="BY4152" s="7" t="n">
        <v>1.41493650662686</v>
      </c>
      <c r="BZ4152" s="5" t="n">
        <v>12</v>
      </c>
      <c r="CA4152" s="6" t="n">
        <v>0.106613760184776</v>
      </c>
      <c r="CB4152" s="6" t="n">
        <v>0.0214237288558551</v>
      </c>
      <c r="CC4152" s="4" t="s">
        <v>562</v>
      </c>
      <c r="CD4152" s="26" t="n">
        <v>49.6290702849939</v>
      </c>
      <c r="CE4152" s="6" t="n">
        <v>-0.535615416222173</v>
      </c>
      <c r="CF4152" s="25" t="n">
        <v>46168</v>
      </c>
      <c r="CG4152" s="6" t="n">
        <v>0.289358726958092</v>
      </c>
      <c r="CH4152" s="6" t="n">
        <v>0.304942515313905</v>
      </c>
      <c r="CI4152" s="6" t="n">
        <v>0.281365624562185</v>
      </c>
      <c r="CJ4152" s="6" t="n">
        <v>-0.0773158532107257</v>
      </c>
      <c r="CK4152" s="6" t="n">
        <v>0.0552213324661599</v>
      </c>
      <c r="CL4152" s="7" t="n">
        <v>0.593301435406697</v>
      </c>
      <c r="CM4152" s="6" t="n">
        <v>0.22542100810861</v>
      </c>
      <c r="CN4152" s="4" t="s">
        <v>444</v>
      </c>
    </row>
    <row r="4153" customFormat="false" ht="15" hidden="false" customHeight="false" outlineLevel="0" collapsed="false">
      <c r="A4153" s="4" t="s">
        <v>61</v>
      </c>
      <c r="B4153" s="4" t="s">
        <v>62</v>
      </c>
      <c r="C4153" s="25" t="n">
        <v>46112</v>
      </c>
      <c r="D4153" s="4" t="s">
        <v>278</v>
      </c>
      <c r="E4153" s="4" t="s">
        <v>656</v>
      </c>
      <c r="F4153" s="4" t="s">
        <v>97</v>
      </c>
      <c r="G4153" s="4" t="s">
        <v>438</v>
      </c>
      <c r="H4153" s="4" t="s">
        <v>528</v>
      </c>
      <c r="I4153" s="5" t="n">
        <v>500</v>
      </c>
      <c r="J4153" s="25" t="n">
        <v>46149</v>
      </c>
      <c r="K4153" s="4" t="s">
        <v>1141</v>
      </c>
      <c r="L4153" s="4" t="s">
        <v>5</v>
      </c>
      <c r="M4153" s="4" t="s">
        <v>441</v>
      </c>
      <c r="N4153" s="25" t="n">
        <v>46148</v>
      </c>
      <c r="O4153" s="25" t="n">
        <v>46149</v>
      </c>
      <c r="P4153" s="25" t="n">
        <v>46150</v>
      </c>
      <c r="Q4153" s="25" t="n">
        <v>46150</v>
      </c>
      <c r="R4153" s="6" t="n">
        <v>0.0420026389092507</v>
      </c>
      <c r="S4153" s="6" t="n">
        <v>0.0203306366514247</v>
      </c>
      <c r="T4153" s="6" t="n">
        <v>0.017650303364589</v>
      </c>
      <c r="U4153" s="6" t="n">
        <v>0.0799835789252643</v>
      </c>
      <c r="V4153" s="6" t="n">
        <v>0.00604260150196179</v>
      </c>
      <c r="W4153" s="6" t="n">
        <v>0.00153307355286569</v>
      </c>
      <c r="X4153" s="6" t="n">
        <v>0.0739409774233025</v>
      </c>
      <c r="Y4153" s="6" t="n">
        <v>0.0784505053723986</v>
      </c>
      <c r="AB4153" s="6" t="n">
        <v>0.0366795366795365</v>
      </c>
      <c r="AC4153" s="6" t="n">
        <v>0.017650303364589</v>
      </c>
      <c r="AD4153" s="6" t="n">
        <v>0.017650303364589</v>
      </c>
      <c r="AE4153" s="6" t="n">
        <v>0.0310259238830667</v>
      </c>
      <c r="AF4153" s="7" t="n">
        <v>0.133333333333333</v>
      </c>
      <c r="AG4153" s="7" t="n">
        <v>5.48781541475315</v>
      </c>
      <c r="AH4153" s="26" t="n">
        <v>1364.2</v>
      </c>
      <c r="AI4153" s="6" t="n">
        <v>-0.0250839705567069</v>
      </c>
      <c r="AJ4153" s="6" t="n">
        <v>0.0437643458301453</v>
      </c>
      <c r="AK4153" s="6" t="n">
        <v>-0.045747062115277</v>
      </c>
      <c r="AL4153" s="6" t="n">
        <v>-0.0856568364611258</v>
      </c>
      <c r="AM4153" s="6" t="n">
        <v>-0.100695474471801</v>
      </c>
      <c r="AN4153" s="6" t="n">
        <v>0.115931617468334</v>
      </c>
      <c r="AO4153" s="6" t="n">
        <v>-0.0721672716381885</v>
      </c>
      <c r="AP4153" s="6" t="n">
        <v>-0.00562330623306218</v>
      </c>
      <c r="AQ4153" s="6" t="n">
        <v>-0.0109756097560972</v>
      </c>
      <c r="AR4153" s="6" t="n">
        <v>0.0325859167896928</v>
      </c>
      <c r="AS4153" s="4" t="s">
        <v>442</v>
      </c>
      <c r="AT4153" s="4" t="s">
        <v>121</v>
      </c>
      <c r="AU4153" s="5" t="n">
        <v>3583.38</v>
      </c>
      <c r="AV4153" s="6" t="n">
        <v>0.140789649617655</v>
      </c>
      <c r="AW4153" s="6" t="n">
        <v>-0.0341059486618273</v>
      </c>
      <c r="AX4153" s="5" t="n">
        <v>824.87</v>
      </c>
      <c r="AY4153" s="6" t="n">
        <v>0.23019328120378</v>
      </c>
      <c r="AZ4153" s="6" t="n">
        <v>0.0367412223971044</v>
      </c>
      <c r="BA4153" s="5" t="n">
        <v>579.27</v>
      </c>
      <c r="BB4153" s="6" t="n">
        <v>0.371572666571956</v>
      </c>
      <c r="BC4153" s="6" t="n">
        <v>-0.0626850698208767</v>
      </c>
      <c r="BD4153" s="6" t="n">
        <v>0.16165463891633</v>
      </c>
      <c r="BE4153" s="7" t="n">
        <v>5.69</v>
      </c>
      <c r="BM4153" s="5" t="n">
        <v>138834.634</v>
      </c>
      <c r="BN4153" s="5" t="n">
        <v>2291.99</v>
      </c>
      <c r="BO4153" s="26" t="n">
        <v>60.5738393273967</v>
      </c>
      <c r="BP4153" s="7" t="n">
        <v>14.5323320249123</v>
      </c>
      <c r="BQ4153" s="6" t="n">
        <v>0.239911027372167</v>
      </c>
      <c r="BR4153" s="7" t="n">
        <v>0.0148312136913173</v>
      </c>
      <c r="BS4153" s="26" t="n">
        <v>17.22</v>
      </c>
      <c r="BT4153" s="7" t="n">
        <v>2.45</v>
      </c>
      <c r="BU4153" s="4" t="s">
        <v>1655</v>
      </c>
      <c r="BV4153" s="5" t="n">
        <v>2829.42</v>
      </c>
      <c r="BW4153" s="5" t="n">
        <v>592.77</v>
      </c>
      <c r="BX4153" s="5" t="n">
        <v>2236.65</v>
      </c>
      <c r="BY4153" s="7" t="n">
        <v>1.15537461411561</v>
      </c>
      <c r="BZ4153" s="5" t="n">
        <v>1</v>
      </c>
      <c r="CF4153" s="25" t="n">
        <v>46168</v>
      </c>
      <c r="CG4153" s="6" t="n">
        <v>0.281988098808099</v>
      </c>
      <c r="CH4153" s="6" t="n">
        <v>0.300184138860274</v>
      </c>
      <c r="CI4153" s="6" t="n">
        <v>0.288990219298843</v>
      </c>
      <c r="CJ4153" s="6" t="n">
        <v>-0.0372901766360191</v>
      </c>
      <c r="CK4153" s="6" t="n">
        <v>0.0543643132928847</v>
      </c>
      <c r="CL4153" s="7" t="n">
        <v>0.32466708941027</v>
      </c>
      <c r="CM4153" s="6" t="n">
        <v>0.047020895522388</v>
      </c>
      <c r="CN4153" s="4" t="s">
        <v>444</v>
      </c>
    </row>
    <row r="4154" customFormat="false" ht="15" hidden="false" customHeight="false" outlineLevel="0" collapsed="false">
      <c r="A4154" s="4" t="s">
        <v>61</v>
      </c>
      <c r="B4154" s="4" t="s">
        <v>62</v>
      </c>
      <c r="C4154" s="25" t="n">
        <v>46112</v>
      </c>
      <c r="D4154" s="4" t="s">
        <v>123</v>
      </c>
      <c r="E4154" s="4" t="s">
        <v>487</v>
      </c>
      <c r="F4154" s="4" t="s">
        <v>73</v>
      </c>
      <c r="G4154" s="4" t="s">
        <v>438</v>
      </c>
      <c r="H4154" s="4" t="s">
        <v>1037</v>
      </c>
      <c r="I4154" s="5" t="n">
        <v>125</v>
      </c>
      <c r="J4154" s="25" t="n">
        <v>46150</v>
      </c>
      <c r="K4154" s="4" t="s">
        <v>1146</v>
      </c>
      <c r="L4154" s="4" t="s">
        <v>5</v>
      </c>
      <c r="M4154" s="4" t="s">
        <v>441</v>
      </c>
      <c r="N4154" s="25" t="n">
        <v>46149</v>
      </c>
      <c r="O4154" s="25" t="n">
        <v>46150</v>
      </c>
      <c r="P4154" s="25" t="n">
        <v>46153</v>
      </c>
      <c r="Q4154" s="25" t="n">
        <v>46153</v>
      </c>
      <c r="R4154" s="6" t="n">
        <v>0.00076575008701707</v>
      </c>
      <c r="S4154" s="6" t="n">
        <v>-0.0244156928213689</v>
      </c>
      <c r="T4154" s="6" t="n">
        <v>-0.089126559714795</v>
      </c>
      <c r="U4154" s="6" t="n">
        <v>-0.112776502449147</v>
      </c>
      <c r="V4154" s="6" t="n">
        <v>-0.0212664776786153</v>
      </c>
      <c r="W4154" s="6" t="n">
        <v>-0.0098032503784431</v>
      </c>
      <c r="X4154" s="6" t="n">
        <v>-0.0915100247705315</v>
      </c>
      <c r="Y4154" s="6" t="n">
        <v>-0.102973252070704</v>
      </c>
      <c r="Z4154" s="6" t="n">
        <v>0.0106232691632729</v>
      </c>
      <c r="AA4154" s="6" t="n">
        <v>-0.12339977161242</v>
      </c>
      <c r="AB4154" s="6" t="n">
        <v>-0.049982174688057</v>
      </c>
      <c r="AC4154" s="6" t="n">
        <v>-0.089126559714795</v>
      </c>
      <c r="AD4154" s="6" t="n">
        <v>0.089126559714795</v>
      </c>
      <c r="AE4154" s="6" t="n">
        <v>0.0518360071301248</v>
      </c>
      <c r="AF4154" s="7" t="n">
        <v>0.176066024759285</v>
      </c>
      <c r="AG4154" s="7" t="n">
        <v>5.02853803039006</v>
      </c>
      <c r="AH4154" s="26" t="n">
        <v>7182.5</v>
      </c>
      <c r="AI4154" s="6" t="n">
        <v>-0.0144758507135017</v>
      </c>
      <c r="AJ4154" s="6" t="n">
        <v>0.169407359166397</v>
      </c>
      <c r="AK4154" s="6" t="n">
        <v>0.287532490812944</v>
      </c>
      <c r="AL4154" s="6" t="n">
        <v>0.35800718472301</v>
      </c>
      <c r="AM4154" s="6" t="n">
        <v>0.31764813795634</v>
      </c>
      <c r="AN4154" s="6" t="n">
        <v>0.12684641363896</v>
      </c>
      <c r="AO4154" s="6" t="n">
        <v>0.0425609455274367</v>
      </c>
      <c r="AP4154" s="6" t="n">
        <v>0.00407045009784746</v>
      </c>
      <c r="AQ4154" s="6" t="n">
        <v>0.0850880626223094</v>
      </c>
      <c r="AR4154" s="6" t="n">
        <v>0.109179161617307</v>
      </c>
      <c r="AS4154" s="4" t="s">
        <v>442</v>
      </c>
      <c r="AT4154" s="4" t="s">
        <v>121</v>
      </c>
      <c r="AU4154" s="5" t="n">
        <v>3184.06</v>
      </c>
      <c r="AV4154" s="6" t="n">
        <v>0.00775424426185922</v>
      </c>
      <c r="AW4154" s="6" t="n">
        <v>-0.104849297584207</v>
      </c>
      <c r="AX4154" s="5" t="n">
        <v>408.4</v>
      </c>
      <c r="AY4154" s="6" t="n">
        <v>0.128263914624724</v>
      </c>
      <c r="AZ4154" s="6" t="n">
        <v>-0.0560244040019198</v>
      </c>
      <c r="BA4154" s="5" t="n">
        <v>1783.65</v>
      </c>
      <c r="BB4154" s="6" t="n">
        <v>2.75797990013274</v>
      </c>
      <c r="BC4154" s="6" t="n">
        <v>3.12071156289708</v>
      </c>
      <c r="BD4154" s="6" t="n">
        <v>0.560181026739446</v>
      </c>
      <c r="BE4154" s="7" t="n">
        <v>84.18</v>
      </c>
      <c r="BM4154" s="5" t="n">
        <v>152197.175</v>
      </c>
      <c r="BN4154" s="5" t="n">
        <v>1668.26</v>
      </c>
      <c r="BO4154" s="26" t="n">
        <v>91.2310880797957</v>
      </c>
      <c r="BS4154" s="26" t="n">
        <v>29.09</v>
      </c>
      <c r="BT4154" s="7" t="n">
        <v>4.61</v>
      </c>
      <c r="BZ4154" s="5" t="n">
        <v>12</v>
      </c>
      <c r="CA4154" s="6" t="n">
        <v>0.368827258302505</v>
      </c>
      <c r="CB4154" s="6" t="n">
        <v>0.522145469321414</v>
      </c>
      <c r="CC4154" s="4" t="s">
        <v>864</v>
      </c>
      <c r="CD4154" s="26" t="n">
        <v>54.9916402415625</v>
      </c>
      <c r="CE4154" s="6" t="n">
        <v>0.658999216590808</v>
      </c>
      <c r="CF4154" s="25" t="n">
        <v>46168</v>
      </c>
      <c r="CG4154" s="6" t="n">
        <v>0.371701008595433</v>
      </c>
      <c r="CH4154" s="6" t="n">
        <v>0.47834411148252</v>
      </c>
      <c r="CI4154" s="6" t="n">
        <v>0.378968839415628</v>
      </c>
      <c r="CJ4154" s="6" t="n">
        <v>-0.207748500883391</v>
      </c>
      <c r="CK4154" s="6" t="n">
        <v>0.0831372549019608</v>
      </c>
      <c r="CL4154" s="7" t="n">
        <v>1.07204116638079</v>
      </c>
      <c r="CM4154" s="6" t="n">
        <v>0.065057512580877</v>
      </c>
      <c r="CN4154" s="4" t="s">
        <v>444</v>
      </c>
    </row>
    <row r="4155" customFormat="false" ht="15" hidden="false" customHeight="false" outlineLevel="0" collapsed="false">
      <c r="A4155" s="4" t="s">
        <v>61</v>
      </c>
      <c r="B4155" s="4" t="s">
        <v>62</v>
      </c>
      <c r="C4155" s="25" t="n">
        <v>46112</v>
      </c>
      <c r="D4155" s="4" t="s">
        <v>149</v>
      </c>
      <c r="E4155" s="4" t="s">
        <v>791</v>
      </c>
      <c r="F4155" s="4" t="s">
        <v>69</v>
      </c>
      <c r="G4155" s="4" t="s">
        <v>438</v>
      </c>
      <c r="H4155" s="4" t="s">
        <v>453</v>
      </c>
      <c r="I4155" s="5" t="n">
        <v>2925</v>
      </c>
      <c r="J4155" s="25" t="n">
        <v>46150</v>
      </c>
      <c r="K4155" s="4" t="s">
        <v>990</v>
      </c>
      <c r="L4155" s="4" t="s">
        <v>5</v>
      </c>
      <c r="M4155" s="4" t="s">
        <v>441</v>
      </c>
      <c r="N4155" s="25" t="n">
        <v>46149</v>
      </c>
      <c r="O4155" s="25" t="n">
        <v>46150</v>
      </c>
      <c r="P4155" s="25" t="n">
        <v>46153</v>
      </c>
      <c r="Q4155" s="25" t="n">
        <v>46153</v>
      </c>
      <c r="R4155" s="6" t="n">
        <v>0.000184979652238404</v>
      </c>
      <c r="S4155" s="6" t="n">
        <v>-0.0238579619012393</v>
      </c>
      <c r="T4155" s="6" t="n">
        <v>0.00795755968169765</v>
      </c>
      <c r="U4155" s="6" t="n">
        <v>-0.0157154225673033</v>
      </c>
      <c r="V4155" s="6" t="n">
        <v>-0.0212664776786153</v>
      </c>
      <c r="W4155" s="6" t="n">
        <v>-0.02770280520943</v>
      </c>
      <c r="X4155" s="6" t="n">
        <v>0.00555105511131204</v>
      </c>
      <c r="Y4155" s="6" t="n">
        <v>0.0119873826421267</v>
      </c>
      <c r="Z4155" s="6" t="n">
        <v>-0.00883346513061634</v>
      </c>
      <c r="AA4155" s="6" t="n">
        <v>-0.00688195743668696</v>
      </c>
      <c r="AB4155" s="6" t="n">
        <v>0.00757862826828348</v>
      </c>
      <c r="AC4155" s="6" t="n">
        <v>0.00795755968169765</v>
      </c>
      <c r="AD4155" s="6" t="n">
        <v>0.00795755968169765</v>
      </c>
      <c r="AE4155" s="6" t="n">
        <v>0.0278514588859415</v>
      </c>
      <c r="AF4155" s="7" t="n">
        <v>0.496598639455782</v>
      </c>
      <c r="AG4155" s="7" t="n">
        <v>2.5738529704344</v>
      </c>
      <c r="AH4155" s="26" t="n">
        <v>270.3</v>
      </c>
      <c r="AI4155" s="6" t="n">
        <v>0.00922226785647617</v>
      </c>
      <c r="AJ4155" s="6" t="n">
        <v>0.0831062670299727</v>
      </c>
      <c r="AK4155" s="6" t="n">
        <v>-0.0971943887775555</v>
      </c>
      <c r="AL4155" s="6" t="n">
        <v>-0.0156591405680988</v>
      </c>
      <c r="AM4155" s="6" t="n">
        <v>0.0872450826595868</v>
      </c>
      <c r="AN4155" s="6" t="n">
        <v>0.0859826862921023</v>
      </c>
      <c r="AO4155" s="6" t="n">
        <v>-0.00287641926212956</v>
      </c>
      <c r="AP4155" s="6" t="n">
        <v>-0.0223684210526316</v>
      </c>
      <c r="AQ4155" s="6" t="n">
        <v>0.0291353383458646</v>
      </c>
      <c r="AR4155" s="6" t="n">
        <v>0.0532264373408616</v>
      </c>
      <c r="AS4155" s="4" t="s">
        <v>455</v>
      </c>
      <c r="AT4155" s="4" t="s">
        <v>456</v>
      </c>
      <c r="AU4155" s="5" t="n">
        <v>32641.84</v>
      </c>
      <c r="AV4155" s="6" t="n">
        <v>0.0652639741113674</v>
      </c>
      <c r="AW4155" s="6" t="n">
        <v>0.0281053156410918</v>
      </c>
      <c r="BA4155" s="5" t="n">
        <v>5615.68</v>
      </c>
      <c r="BB4155" s="6" t="n">
        <v>0.112515922999051</v>
      </c>
      <c r="BC4155" s="6" t="n">
        <v>0.110997244110845</v>
      </c>
      <c r="BD4155" s="6" t="n">
        <v>0.172039321312769</v>
      </c>
      <c r="BE4155" s="7" t="n">
        <v>10.86</v>
      </c>
      <c r="BF4155" s="5" t="n">
        <v>12493.67</v>
      </c>
      <c r="BG4155" s="6" t="n">
        <v>0.133764926771589</v>
      </c>
      <c r="BH4155" s="6" t="n">
        <v>0.115261457037033</v>
      </c>
      <c r="BI4155" s="6" t="n">
        <v>1.03058310935798</v>
      </c>
      <c r="BJ4155" s="27" t="n">
        <v>0.0189</v>
      </c>
      <c r="BK4155" s="27" t="n">
        <v>0.0045</v>
      </c>
      <c r="BL4155" s="27" t="n">
        <v>0.0115</v>
      </c>
      <c r="BM4155" s="5" t="n">
        <v>139951.8795</v>
      </c>
      <c r="BN4155" s="5" t="n">
        <v>19453.11</v>
      </c>
      <c r="BO4155" s="26" t="n">
        <v>7.19431903176407</v>
      </c>
      <c r="BP4155" s="7" t="n">
        <v>0.952080869118769</v>
      </c>
      <c r="BQ4155" s="6" t="n">
        <v>0.132337871717278</v>
      </c>
      <c r="BS4155" s="26" t="n">
        <v>14.16</v>
      </c>
      <c r="BT4155" s="7" t="n">
        <v>1.91</v>
      </c>
      <c r="BZ4155" s="5" t="n">
        <v>19</v>
      </c>
      <c r="CA4155" s="6" t="n">
        <v>0.0474219260872446</v>
      </c>
      <c r="CB4155" s="6" t="n">
        <v>0.138892466198476</v>
      </c>
      <c r="CC4155" s="4" t="s">
        <v>1675</v>
      </c>
      <c r="CD4155" s="26" t="n">
        <v>17.9639893194242</v>
      </c>
      <c r="CE4155" s="6" t="n">
        <v>-0.599514400513201</v>
      </c>
      <c r="CF4155" s="25" t="n">
        <v>46168</v>
      </c>
      <c r="CG4155" s="6" t="n">
        <v>0.357245634668414</v>
      </c>
      <c r="CH4155" s="6" t="n">
        <v>0.381765722119715</v>
      </c>
      <c r="CI4155" s="6" t="n">
        <v>0.319859992946964</v>
      </c>
      <c r="CJ4155" s="6" t="n">
        <v>-0.162156331975081</v>
      </c>
      <c r="CK4155" s="6" t="n">
        <v>0.0665024630541872</v>
      </c>
      <c r="CL4155" s="7" t="n">
        <v>0.11965811965812</v>
      </c>
      <c r="CM4155" s="6" t="n">
        <v>-0.133922546298124</v>
      </c>
      <c r="CN4155" s="4" t="s">
        <v>444</v>
      </c>
    </row>
    <row r="4156" customFormat="false" ht="15" hidden="false" customHeight="false" outlineLevel="0" collapsed="false">
      <c r="A4156" s="4" t="s">
        <v>61</v>
      </c>
      <c r="B4156" s="4" t="s">
        <v>62</v>
      </c>
      <c r="C4156" s="25" t="n">
        <v>46112</v>
      </c>
      <c r="D4156" s="4" t="s">
        <v>150</v>
      </c>
      <c r="E4156" s="4" t="s">
        <v>804</v>
      </c>
      <c r="F4156" s="4" t="s">
        <v>69</v>
      </c>
      <c r="G4156" s="4" t="s">
        <v>438</v>
      </c>
      <c r="H4156" s="4" t="s">
        <v>453</v>
      </c>
      <c r="I4156" s="5" t="n">
        <v>5200</v>
      </c>
      <c r="J4156" s="25" t="n">
        <v>46150</v>
      </c>
      <c r="K4156" s="4" t="s">
        <v>1410</v>
      </c>
      <c r="L4156" s="4" t="s">
        <v>5</v>
      </c>
      <c r="M4156" s="4" t="s">
        <v>441</v>
      </c>
      <c r="N4156" s="25" t="n">
        <v>46149</v>
      </c>
      <c r="O4156" s="25" t="n">
        <v>46150</v>
      </c>
      <c r="P4156" s="25" t="n">
        <v>46153</v>
      </c>
      <c r="Q4156" s="25" t="n">
        <v>46153</v>
      </c>
      <c r="R4156" s="6" t="n">
        <v>-0.0138401011662217</v>
      </c>
      <c r="S4156" s="6" t="n">
        <v>-0.00427441761060055</v>
      </c>
      <c r="T4156" s="6" t="n">
        <v>0.0292623595907562</v>
      </c>
      <c r="U4156" s="6" t="n">
        <v>0.0111478408139339</v>
      </c>
      <c r="V4156" s="6" t="n">
        <v>-0.0212664776786153</v>
      </c>
      <c r="W4156" s="6" t="n">
        <v>-0.02770280520943</v>
      </c>
      <c r="X4156" s="6" t="n">
        <v>0.0324143184925493</v>
      </c>
      <c r="Y4156" s="6" t="n">
        <v>0.038850646023364</v>
      </c>
      <c r="Z4156" s="6" t="n">
        <v>-0.0157154225673033</v>
      </c>
      <c r="AA4156" s="6" t="n">
        <v>0.0268632633812372</v>
      </c>
      <c r="AB4156" s="6" t="n">
        <v>0.0231093940044358</v>
      </c>
      <c r="AC4156" s="6" t="n">
        <v>0.0292623595907562</v>
      </c>
      <c r="AD4156" s="6" t="n">
        <v>0.0292623595907562</v>
      </c>
      <c r="AE4156" s="6" t="n">
        <v>0.0343421335050441</v>
      </c>
      <c r="AF4156" s="7" t="n">
        <v>0.470833333333336</v>
      </c>
      <c r="AG4156" s="7" t="n">
        <v>2.85381067925612</v>
      </c>
      <c r="AH4156" s="26" t="n">
        <v>142.34</v>
      </c>
      <c r="AI4156" s="6" t="n">
        <v>-0.0132409012131716</v>
      </c>
      <c r="AJ4156" s="6" t="n">
        <v>0.022851394078758</v>
      </c>
      <c r="AK4156" s="6" t="n">
        <v>-0.132602071907373</v>
      </c>
      <c r="AL4156" s="6" t="n">
        <v>0.0111529445194298</v>
      </c>
      <c r="AM4156" s="6" t="n">
        <v>0.233662679840526</v>
      </c>
      <c r="AN4156" s="6" t="n">
        <v>0.0859826862921023</v>
      </c>
      <c r="AO4156" s="6" t="n">
        <v>-0.0631312922133442</v>
      </c>
      <c r="AP4156" s="6" t="n">
        <v>-0.03920478242736</v>
      </c>
      <c r="AQ4156" s="6" t="n">
        <v>0.0268316418740437</v>
      </c>
      <c r="AR4156" s="6" t="n">
        <v>0.0509227408690408</v>
      </c>
      <c r="AS4156" s="4" t="s">
        <v>455</v>
      </c>
      <c r="AT4156" s="4" t="s">
        <v>456</v>
      </c>
      <c r="AU4156" s="5" t="n">
        <v>19475.86</v>
      </c>
      <c r="AV4156" s="6" t="n">
        <v>0.062906554037202</v>
      </c>
      <c r="AW4156" s="6" t="n">
        <v>0.0289917171805763</v>
      </c>
      <c r="BA4156" s="5" t="n">
        <v>3015.79</v>
      </c>
      <c r="BB4156" s="6" t="n">
        <v>0.148474243214733</v>
      </c>
      <c r="BC4156" s="6" t="n">
        <v>0.115030669175907</v>
      </c>
      <c r="BD4156" s="6" t="n">
        <v>0.154847590812421</v>
      </c>
      <c r="BE4156" s="7" t="n">
        <v>6.62</v>
      </c>
      <c r="BF4156" s="5" t="n">
        <v>6730.19</v>
      </c>
      <c r="BG4156" s="6" t="n">
        <v>0.110094149160773</v>
      </c>
      <c r="BH4156" s="6" t="n">
        <v>0.0288403076463255</v>
      </c>
      <c r="BI4156" s="6" t="n">
        <v>-0.260081037034822</v>
      </c>
      <c r="BJ4156" s="27" t="n">
        <v>0.0198</v>
      </c>
      <c r="BK4156" s="27" t="n">
        <v>0.0056</v>
      </c>
      <c r="BL4156" s="27" t="n">
        <v>0.0101</v>
      </c>
      <c r="BM4156" s="5" t="n">
        <v>64813.23794</v>
      </c>
      <c r="BN4156" s="5" t="n">
        <v>10137.27</v>
      </c>
      <c r="BO4156" s="26" t="n">
        <v>6.39355940406046</v>
      </c>
      <c r="BP4156" s="7" t="n">
        <v>0.791949448998853</v>
      </c>
      <c r="BQ4156" s="6" t="n">
        <v>0.123866753861065</v>
      </c>
      <c r="BS4156" s="26" t="n">
        <v>14.16</v>
      </c>
      <c r="BT4156" s="7" t="n">
        <v>1.91</v>
      </c>
      <c r="BZ4156" s="5" t="n">
        <v>19</v>
      </c>
      <c r="CA4156" s="6" t="n">
        <v>0.0474219260872446</v>
      </c>
      <c r="CB4156" s="6" t="n">
        <v>0.123099847448385</v>
      </c>
      <c r="CC4156" s="4" t="s">
        <v>1676</v>
      </c>
      <c r="CD4156" s="26" t="n">
        <v>17.9639893194242</v>
      </c>
      <c r="CE4156" s="6" t="n">
        <v>-0.644090224594646</v>
      </c>
      <c r="CF4156" s="25" t="n">
        <v>46168</v>
      </c>
      <c r="CG4156" s="6" t="n">
        <v>0.411202982660849</v>
      </c>
      <c r="CH4156" s="6" t="n">
        <v>0.44790533598857</v>
      </c>
      <c r="CI4156" s="6" t="n">
        <v>0.376879775651265</v>
      </c>
      <c r="CJ4156" s="6" t="n">
        <v>-0.158572704164251</v>
      </c>
      <c r="CK4156" s="6" t="n">
        <v>0.0779137153895686</v>
      </c>
      <c r="CL4156" s="7" t="n">
        <v>0.375573921028466</v>
      </c>
      <c r="CM4156" s="6" t="n">
        <v>-0.124469295410472</v>
      </c>
      <c r="CN4156" s="4" t="s">
        <v>444</v>
      </c>
    </row>
    <row r="4157" customFormat="false" ht="15" hidden="false" customHeight="false" outlineLevel="0" collapsed="false">
      <c r="A4157" s="4" t="s">
        <v>61</v>
      </c>
      <c r="B4157" s="4" t="s">
        <v>62</v>
      </c>
      <c r="C4157" s="25" t="n">
        <v>46112</v>
      </c>
      <c r="D4157" s="4" t="s">
        <v>207</v>
      </c>
      <c r="E4157" s="4" t="s">
        <v>1580</v>
      </c>
      <c r="F4157" s="4" t="s">
        <v>78</v>
      </c>
      <c r="G4157" s="4" t="s">
        <v>459</v>
      </c>
      <c r="H4157" s="4" t="s">
        <v>508</v>
      </c>
      <c r="I4157" s="5" t="n">
        <v>275</v>
      </c>
      <c r="J4157" s="25" t="n">
        <v>46150</v>
      </c>
      <c r="K4157" s="4" t="s">
        <v>1629</v>
      </c>
      <c r="L4157" s="4" t="s">
        <v>6</v>
      </c>
      <c r="M4157" s="4" t="s">
        <v>441</v>
      </c>
      <c r="N4157" s="25" t="n">
        <v>46149</v>
      </c>
      <c r="O4157" s="25" t="n">
        <v>46150</v>
      </c>
      <c r="P4157" s="25" t="n">
        <v>46153</v>
      </c>
      <c r="Q4157" s="25" t="n">
        <v>46150</v>
      </c>
      <c r="R4157" s="6" t="n">
        <v>-0.00222838197728148</v>
      </c>
      <c r="S4157" s="6" t="n">
        <v>0.00926026800305047</v>
      </c>
      <c r="T4157" s="6" t="n">
        <v>0.0291990500863559</v>
      </c>
      <c r="U4157" s="6" t="n">
        <v>0.0362309361121249</v>
      </c>
      <c r="V4157" s="6" t="n">
        <v>-0.0212664776786153</v>
      </c>
      <c r="W4157" s="6" t="n">
        <v>-0.00223574496269929</v>
      </c>
      <c r="X4157" s="6" t="n">
        <v>0.0574974137907403</v>
      </c>
      <c r="Y4157" s="6" t="n">
        <v>0.0384666810748242</v>
      </c>
      <c r="Z4157" s="6" t="n">
        <v>0.037437862111855</v>
      </c>
      <c r="AA4157" s="6" t="n">
        <v>-0.00120692599973005</v>
      </c>
      <c r="AB4157" s="6" t="n">
        <v>0.00446671750735384</v>
      </c>
      <c r="AC4157" s="6" t="n">
        <v>0.00926026800305047</v>
      </c>
      <c r="AD4157" s="6" t="n">
        <v>0.00926026800305047</v>
      </c>
      <c r="AE4157" s="6" t="n">
        <v>0.0184660638413771</v>
      </c>
      <c r="AF4157" s="7" t="n">
        <v>0.672566371681413</v>
      </c>
      <c r="AG4157" s="7" t="n">
        <v>0.932786323497835</v>
      </c>
      <c r="AH4157" s="26" t="n">
        <v>1839.9</v>
      </c>
      <c r="AI4157" s="6" t="n">
        <v>0.00805391190006577</v>
      </c>
      <c r="AJ4157" s="6" t="n">
        <v>0.075021910604733</v>
      </c>
      <c r="AK4157" s="6" t="n">
        <v>-0.162234769146707</v>
      </c>
      <c r="AL4157" s="6" t="n">
        <v>-0.219620816897824</v>
      </c>
      <c r="AM4157" s="6" t="n">
        <v>0.0702070730572362</v>
      </c>
      <c r="AN4157" s="6" t="n">
        <v>0.113465741511396</v>
      </c>
      <c r="AO4157" s="6" t="n">
        <v>-0.038443830906663</v>
      </c>
      <c r="AP4157" s="6" t="n">
        <v>-0.065551418532697</v>
      </c>
      <c r="AQ4157" s="6" t="n">
        <v>-0.00435261419057109</v>
      </c>
      <c r="AR4157" s="6" t="n">
        <v>0.019738484804426</v>
      </c>
      <c r="AS4157" s="4" t="s">
        <v>442</v>
      </c>
      <c r="AT4157" s="4" t="s">
        <v>121</v>
      </c>
      <c r="AU4157" s="5" t="n">
        <v>18916.15</v>
      </c>
      <c r="AV4157" s="6" t="n">
        <v>0.0543956484060979</v>
      </c>
      <c r="AW4157" s="6" t="n">
        <v>0.0524474188008148</v>
      </c>
      <c r="AX4157" s="5" t="n">
        <v>1965.968</v>
      </c>
      <c r="AY4157" s="6" t="n">
        <v>0.103930662423379</v>
      </c>
      <c r="AZ4157" s="6" t="n">
        <v>-0.0372412380996732</v>
      </c>
      <c r="BA4157" s="5" t="n">
        <v>1255.632</v>
      </c>
      <c r="BB4157" s="6" t="n">
        <v>-0.222203432351821</v>
      </c>
      <c r="BC4157" s="6" t="n">
        <v>0.0172010832802036</v>
      </c>
      <c r="BD4157" s="6" t="n">
        <v>0.0663788350166392</v>
      </c>
      <c r="BE4157" s="7" t="n">
        <v>15.45</v>
      </c>
      <c r="BM4157" s="5" t="n">
        <v>149499.41859</v>
      </c>
      <c r="BN4157" s="5" t="n">
        <v>5790.233</v>
      </c>
      <c r="BO4157" s="26" t="n">
        <v>25.8192405366071</v>
      </c>
      <c r="BP4157" s="7" t="n">
        <v>8.51512640284405</v>
      </c>
      <c r="BQ4157" s="6" t="n">
        <v>0.329797709997361</v>
      </c>
      <c r="BR4157" s="7" t="n">
        <v>0.0456135166737361</v>
      </c>
      <c r="BS4157" s="26" t="n">
        <v>31.77</v>
      </c>
      <c r="BT4157" s="7" t="n">
        <v>4.6</v>
      </c>
      <c r="BU4157" s="4" t="s">
        <v>1655</v>
      </c>
      <c r="BV4157" s="5" t="n">
        <v>7321.131</v>
      </c>
      <c r="BW4157" s="5" t="n">
        <v>4266.393</v>
      </c>
      <c r="BX4157" s="5" t="n">
        <v>3054.738</v>
      </c>
      <c r="BY4157" s="7" t="n">
        <v>1.34789727369134</v>
      </c>
      <c r="BZ4157" s="5" t="n">
        <v>6</v>
      </c>
      <c r="CA4157" s="6" t="n">
        <v>0.166829628339474</v>
      </c>
      <c r="CB4157" s="6" t="n">
        <v>0.0256943514776124</v>
      </c>
      <c r="CC4157" s="4" t="s">
        <v>853</v>
      </c>
      <c r="CD4157" s="26" t="n">
        <v>24.7399832962564</v>
      </c>
      <c r="CE4157" s="6" t="n">
        <v>0.043624008449271</v>
      </c>
      <c r="CF4157" s="25" t="n">
        <v>46168</v>
      </c>
      <c r="CG4157" s="6" t="n">
        <v>0.397442296287883</v>
      </c>
      <c r="CH4157" s="6" t="n">
        <v>0.41676552144764</v>
      </c>
      <c r="CI4157" s="6" t="n">
        <v>0.477636562620942</v>
      </c>
      <c r="CJ4157" s="6" t="n">
        <v>0.146055846850923</v>
      </c>
      <c r="CK4157" s="6" t="n">
        <v>0.0754711842248611</v>
      </c>
      <c r="CL4157" s="7" t="n">
        <v>0.122699386503068</v>
      </c>
      <c r="CM4157" s="6" t="n">
        <v>-0.149292536257517</v>
      </c>
      <c r="CN4157" s="4" t="s">
        <v>444</v>
      </c>
    </row>
    <row r="4158" customFormat="false" ht="15" hidden="false" customHeight="false" outlineLevel="0" collapsed="false">
      <c r="A4158" s="4" t="s">
        <v>61</v>
      </c>
      <c r="B4158" s="4" t="s">
        <v>62</v>
      </c>
      <c r="C4158" s="25" t="n">
        <v>46112</v>
      </c>
      <c r="D4158" s="4" t="s">
        <v>230</v>
      </c>
      <c r="E4158" s="4" t="s">
        <v>755</v>
      </c>
      <c r="F4158" s="4" t="s">
        <v>95</v>
      </c>
      <c r="G4158" s="4" t="s">
        <v>459</v>
      </c>
      <c r="H4158" s="4" t="s">
        <v>556</v>
      </c>
      <c r="I4158" s="5" t="n">
        <v>1350</v>
      </c>
      <c r="J4158" s="25" t="n">
        <v>46150</v>
      </c>
      <c r="K4158" s="4" t="s">
        <v>1154</v>
      </c>
      <c r="L4158" s="4" t="s">
        <v>6</v>
      </c>
      <c r="M4158" s="4" t="s">
        <v>441</v>
      </c>
      <c r="N4158" s="25" t="n">
        <v>46149</v>
      </c>
      <c r="O4158" s="25" t="n">
        <v>46150</v>
      </c>
      <c r="P4158" s="25" t="n">
        <v>46153</v>
      </c>
      <c r="Q4158" s="25" t="n">
        <v>46150</v>
      </c>
      <c r="R4158" s="6" t="n">
        <v>-0.010826416456153</v>
      </c>
      <c r="S4158" s="6" t="n">
        <v>0.0325915116137663</v>
      </c>
      <c r="T4158" s="6" t="n">
        <v>-0.092686373807561</v>
      </c>
      <c r="U4158" s="6" t="n">
        <v>-0.0709212786499477</v>
      </c>
      <c r="V4158" s="6" t="n">
        <v>-0.0212664776786153</v>
      </c>
      <c r="W4158" s="6" t="n">
        <v>-0.038894016612523</v>
      </c>
      <c r="X4158" s="6" t="n">
        <v>-0.0496548009713324</v>
      </c>
      <c r="Y4158" s="6" t="n">
        <v>-0.0320272620374247</v>
      </c>
      <c r="AB4158" s="6" t="n">
        <v>0.00668855648789979</v>
      </c>
      <c r="AC4158" s="6" t="n">
        <v>0.0325915116137663</v>
      </c>
      <c r="AD4158" s="6" t="n">
        <v>0.0325915116137663</v>
      </c>
      <c r="AE4158" s="6" t="n">
        <v>0.0526571810774657</v>
      </c>
      <c r="AF4158" s="7" t="n">
        <v>0.803695150115474</v>
      </c>
      <c r="AG4158" s="7" t="n">
        <v>4.60407437737434</v>
      </c>
      <c r="AH4158" s="26" t="n">
        <v>415.65</v>
      </c>
      <c r="AI4158" s="6" t="n">
        <v>0.00727008360596138</v>
      </c>
      <c r="AJ4158" s="6" t="n">
        <v>0.05401293267402</v>
      </c>
      <c r="AK4158" s="6" t="n">
        <v>0.149315636665284</v>
      </c>
      <c r="AL4158" s="6" t="n">
        <v>-0.190081839438816</v>
      </c>
      <c r="AM4158" s="6" t="n">
        <v>-0.1825154882486</v>
      </c>
      <c r="AN4158" s="6" t="n">
        <v>0.120934173039436</v>
      </c>
      <c r="AO4158" s="6" t="n">
        <v>-0.0669212403654163</v>
      </c>
      <c r="AP4158" s="6" t="n">
        <v>-0.101505711318796</v>
      </c>
      <c r="AQ4158" s="6" t="n">
        <v>-0.0782710280373832</v>
      </c>
      <c r="AR4158" s="6" t="n">
        <v>-0.0541799290423861</v>
      </c>
      <c r="AS4158" s="4" t="s">
        <v>442</v>
      </c>
      <c r="AT4158" s="4" t="s">
        <v>121</v>
      </c>
      <c r="AU4158" s="5" t="n">
        <v>10274.942</v>
      </c>
      <c r="AV4158" s="6" t="n">
        <v>0.66219938287163</v>
      </c>
      <c r="AW4158" s="6" t="n">
        <v>-0.00662015270195526</v>
      </c>
      <c r="AX4158" s="5" t="n">
        <v>735.689</v>
      </c>
      <c r="AY4158" s="6" t="n">
        <v>0.0716003068435812</v>
      </c>
      <c r="AZ4158" s="6" t="n">
        <v>0.00698835129986018</v>
      </c>
      <c r="BA4158" s="5" t="n">
        <v>409.503</v>
      </c>
      <c r="BB4158" s="6" t="n">
        <v>1.18279363556408</v>
      </c>
      <c r="BC4158" s="6" t="n">
        <v>-0.0163224420967673</v>
      </c>
      <c r="BD4158" s="6" t="n">
        <v>0.0398545315389615</v>
      </c>
      <c r="BE4158" s="7" t="n">
        <v>3.97</v>
      </c>
      <c r="BM4158" s="5" t="n">
        <v>42922.637595</v>
      </c>
      <c r="BN4158" s="5" t="n">
        <v>1128.497</v>
      </c>
      <c r="BO4158" s="26" t="n">
        <v>38.0352252553618</v>
      </c>
      <c r="BP4158" s="7" t="n">
        <v>8.03586591618688</v>
      </c>
      <c r="BQ4158" s="6" t="n">
        <v>0.211274308545184</v>
      </c>
      <c r="BR4158" s="7" t="n">
        <v>0.112080335748251</v>
      </c>
      <c r="BS4158" s="26" t="n">
        <v>58.91</v>
      </c>
      <c r="BT4158" s="7" t="n">
        <v>12.22</v>
      </c>
      <c r="BU4158" s="4" t="s">
        <v>1655</v>
      </c>
      <c r="BV4158" s="5" t="n">
        <v>1317.516</v>
      </c>
      <c r="BW4158" s="5" t="n">
        <v>406.105</v>
      </c>
      <c r="BX4158" s="5" t="n">
        <v>911.411</v>
      </c>
      <c r="BY4158" s="7" t="n">
        <v>0.975652309139178</v>
      </c>
      <c r="BZ4158" s="5" t="n">
        <v>1</v>
      </c>
      <c r="CF4158" s="25" t="n">
        <v>46168</v>
      </c>
      <c r="CG4158" s="6" t="n">
        <v>0.424260478674714</v>
      </c>
      <c r="CH4158" s="6" t="n">
        <v>0.471307709693443</v>
      </c>
      <c r="CI4158" s="6" t="n">
        <v>0.528303222616855</v>
      </c>
      <c r="CJ4158" s="6" t="n">
        <v>0.120930576248125</v>
      </c>
      <c r="CK4158" s="6" t="n">
        <v>0.0852486926912319</v>
      </c>
      <c r="CL4158" s="7" t="n">
        <v>0.382310984308131</v>
      </c>
      <c r="CM4158" s="6" t="n">
        <v>-0.0994700472284366</v>
      </c>
      <c r="CN4158" s="4" t="s">
        <v>444</v>
      </c>
    </row>
    <row r="4159" customFormat="false" ht="15" hidden="false" customHeight="false" outlineLevel="0" collapsed="false">
      <c r="A4159" s="4" t="s">
        <v>61</v>
      </c>
      <c r="B4159" s="4" t="s">
        <v>62</v>
      </c>
      <c r="C4159" s="25" t="n">
        <v>46112</v>
      </c>
      <c r="D4159" s="4" t="s">
        <v>266</v>
      </c>
      <c r="E4159" s="4" t="s">
        <v>734</v>
      </c>
      <c r="F4159" s="4" t="s">
        <v>75</v>
      </c>
      <c r="G4159" s="4" t="s">
        <v>438</v>
      </c>
      <c r="H4159" s="4" t="s">
        <v>577</v>
      </c>
      <c r="I4159" s="5" t="n">
        <v>350</v>
      </c>
      <c r="J4159" s="25" t="n">
        <v>46150</v>
      </c>
      <c r="K4159" s="4" t="s">
        <v>602</v>
      </c>
      <c r="L4159" s="4" t="s">
        <v>5</v>
      </c>
      <c r="M4159" s="4" t="s">
        <v>441</v>
      </c>
      <c r="N4159" s="25" t="n">
        <v>46149</v>
      </c>
      <c r="O4159" s="25" t="n">
        <v>46150</v>
      </c>
      <c r="P4159" s="25" t="n">
        <v>46153</v>
      </c>
      <c r="Q4159" s="25" t="n">
        <v>46153</v>
      </c>
      <c r="R4159" s="6" t="n">
        <v>0.000956137205688989</v>
      </c>
      <c r="S4159" s="6" t="n">
        <v>0.0167164179104478</v>
      </c>
      <c r="T4159" s="6" t="n">
        <v>-0.0401056958308866</v>
      </c>
      <c r="U4159" s="6" t="n">
        <v>-0.0224331407147499</v>
      </c>
      <c r="V4159" s="6" t="n">
        <v>-0.0212664776786153</v>
      </c>
      <c r="W4159" s="6" t="n">
        <v>-0.0175277730738302</v>
      </c>
      <c r="X4159" s="6" t="n">
        <v>-0.00116666303613455</v>
      </c>
      <c r="Y4159" s="6" t="n">
        <v>-0.00490536764091965</v>
      </c>
      <c r="Z4159" s="6" t="n">
        <v>-0.0111169220232609</v>
      </c>
      <c r="AA4159" s="6" t="n">
        <v>-0.011316218691489</v>
      </c>
      <c r="AB4159" s="6" t="n">
        <v>0.0057545507927188</v>
      </c>
      <c r="AC4159" s="6" t="n">
        <v>-0.0401056958308866</v>
      </c>
      <c r="AD4159" s="6" t="n">
        <v>0.0401056958308866</v>
      </c>
      <c r="AE4159" s="6" t="n">
        <v>0.0482677627715796</v>
      </c>
      <c r="AF4159" s="7" t="n">
        <v>0.0498783454987851</v>
      </c>
      <c r="AG4159" s="7" t="n">
        <v>1.24424063295457</v>
      </c>
      <c r="AH4159" s="26" t="n">
        <v>1673.4</v>
      </c>
      <c r="AI4159" s="6" t="n">
        <v>-0.0215751622522362</v>
      </c>
      <c r="AJ4159" s="6" t="n">
        <v>0.110491738005176</v>
      </c>
      <c r="AK4159" s="6" t="n">
        <v>0.122409282983433</v>
      </c>
      <c r="AL4159" s="6" t="n">
        <v>-0.0233453951208126</v>
      </c>
      <c r="AM4159" s="6" t="n">
        <v>0.0424869175180647</v>
      </c>
      <c r="AN4159" s="6" t="n">
        <v>0.098735819978911</v>
      </c>
      <c r="AO4159" s="6" t="n">
        <v>0.0117559180262654</v>
      </c>
      <c r="AP4159" s="6" t="n">
        <v>-0.0207989233498502</v>
      </c>
      <c r="AQ4159" s="6" t="n">
        <v>-0.00134581268734346</v>
      </c>
      <c r="AR4159" s="6" t="n">
        <v>0.0227452863076536</v>
      </c>
      <c r="AS4159" s="4" t="s">
        <v>442</v>
      </c>
      <c r="AT4159" s="4" t="s">
        <v>121</v>
      </c>
      <c r="AU4159" s="5" t="n">
        <v>1749.83</v>
      </c>
      <c r="AV4159" s="6" t="n">
        <v>0.521406089693429</v>
      </c>
      <c r="AW4159" s="6" t="n">
        <v>0.172305445385357</v>
      </c>
      <c r="AX4159" s="5" t="n">
        <v>960.26</v>
      </c>
      <c r="AY4159" s="6" t="n">
        <v>0.5487733094072</v>
      </c>
      <c r="AZ4159" s="6" t="n">
        <v>0.0113865564901634</v>
      </c>
      <c r="BA4159" s="5" t="n">
        <v>704.68</v>
      </c>
      <c r="BB4159" s="6" t="n">
        <v>0.629317919075144</v>
      </c>
      <c r="BC4159" s="6" t="n">
        <v>0.131761531543107</v>
      </c>
      <c r="BD4159" s="6" t="n">
        <v>0.402713406445198</v>
      </c>
      <c r="BE4159" s="7" t="n">
        <v>19.34</v>
      </c>
      <c r="BM4159" s="5" t="n">
        <v>60844.824</v>
      </c>
      <c r="BN4159" s="5" t="n">
        <v>2236.4</v>
      </c>
      <c r="BO4159" s="26" t="n">
        <v>27.2065927383295</v>
      </c>
      <c r="BP4159" s="7" t="n">
        <v>3.63472065826</v>
      </c>
      <c r="BQ4159" s="6" t="n">
        <v>0.133597054699882</v>
      </c>
      <c r="BR4159" s="7" t="n">
        <v>0.180169045316307</v>
      </c>
      <c r="BS4159" s="26" t="n">
        <v>21.82</v>
      </c>
      <c r="BT4159" s="7" t="n">
        <v>3.16</v>
      </c>
      <c r="BU4159" s="4" t="s">
        <v>1655</v>
      </c>
      <c r="BV4159" s="5" t="n">
        <v>1379.85</v>
      </c>
      <c r="BW4159" s="5" t="n">
        <v>636.59</v>
      </c>
      <c r="BX4159" s="5" t="n">
        <v>743.26</v>
      </c>
      <c r="BY4159" s="7" t="n">
        <v>0.550258410298129</v>
      </c>
      <c r="BZ4159" s="5" t="n">
        <v>7</v>
      </c>
      <c r="CA4159" s="6" t="n">
        <v>0.115806169069432</v>
      </c>
      <c r="CB4159" s="6" t="n">
        <v>0.372179493738524</v>
      </c>
      <c r="CC4159" s="4" t="s">
        <v>1069</v>
      </c>
      <c r="CD4159" s="26" t="n">
        <v>38.3906039887032</v>
      </c>
      <c r="CE4159" s="6" t="n">
        <v>-0.291321575812268</v>
      </c>
      <c r="CF4159" s="25" t="n">
        <v>46168</v>
      </c>
      <c r="CG4159" s="6" t="n">
        <v>0.358134154513199</v>
      </c>
      <c r="CH4159" s="6" t="n">
        <v>0.376246582096908</v>
      </c>
      <c r="CI4159" s="6" t="n">
        <v>0.334257560837921</v>
      </c>
      <c r="CJ4159" s="6" t="n">
        <v>-0.111599741384953</v>
      </c>
      <c r="CK4159" s="6" t="n">
        <v>0.0654433352906635</v>
      </c>
      <c r="CL4159" s="7" t="n">
        <v>0.612830865859129</v>
      </c>
      <c r="CM4159" s="6" t="n">
        <v>-0.09204978966173</v>
      </c>
      <c r="CN4159" s="4" t="s">
        <v>444</v>
      </c>
    </row>
    <row r="4160" customFormat="false" ht="15" hidden="false" customHeight="false" outlineLevel="0" collapsed="false">
      <c r="A4160" s="4" t="s">
        <v>61</v>
      </c>
      <c r="B4160" s="4" t="s">
        <v>62</v>
      </c>
      <c r="C4160" s="25" t="n">
        <v>46112</v>
      </c>
      <c r="D4160" s="4" t="s">
        <v>297</v>
      </c>
      <c r="E4160" s="4" t="s">
        <v>723</v>
      </c>
      <c r="F4160" s="4" t="s">
        <v>69</v>
      </c>
      <c r="G4160" s="4" t="s">
        <v>438</v>
      </c>
      <c r="H4160" s="4" t="s">
        <v>453</v>
      </c>
      <c r="I4160" s="5" t="n">
        <v>750</v>
      </c>
      <c r="J4160" s="25" t="n">
        <v>46150</v>
      </c>
      <c r="K4160" s="4" t="s">
        <v>599</v>
      </c>
      <c r="L4160" s="4" t="s">
        <v>6</v>
      </c>
      <c r="M4160" s="4" t="s">
        <v>441</v>
      </c>
      <c r="N4160" s="25" t="n">
        <v>46149</v>
      </c>
      <c r="O4160" s="25" t="n">
        <v>46150</v>
      </c>
      <c r="P4160" s="25" t="n">
        <v>46153</v>
      </c>
      <c r="Q4160" s="25" t="n">
        <v>46150</v>
      </c>
      <c r="R4160" s="6" t="n">
        <v>-0.0036496350364964</v>
      </c>
      <c r="S4160" s="6" t="n">
        <v>-0.0665750915750917</v>
      </c>
      <c r="T4160" s="6" t="n">
        <v>-0.0448346904738546</v>
      </c>
      <c r="U4160" s="6" t="n">
        <v>-0.115059417085443</v>
      </c>
      <c r="V4160" s="6" t="n">
        <v>-0.0212664776786153</v>
      </c>
      <c r="W4160" s="6" t="n">
        <v>-0.02770280520943</v>
      </c>
      <c r="X4160" s="6" t="n">
        <v>-0.0937929394068273</v>
      </c>
      <c r="Y4160" s="6" t="n">
        <v>-0.0873566118760126</v>
      </c>
      <c r="Z4160" s="6" t="n">
        <v>-0.00883346513061634</v>
      </c>
      <c r="AA4160" s="6" t="n">
        <v>-0.106225951954826</v>
      </c>
      <c r="AB4160" s="6" t="n">
        <v>-0.00183150183150183</v>
      </c>
      <c r="AC4160" s="6" t="n">
        <v>-0.0665750915750917</v>
      </c>
      <c r="AD4160" s="6" t="n">
        <v>0.0665750915750917</v>
      </c>
      <c r="AE4160" s="6" t="n">
        <v>0.077014652014652</v>
      </c>
      <c r="AF4160" s="7" t="n">
        <v>0.0998810939357904</v>
      </c>
      <c r="AG4160" s="7" t="n">
        <v>2.89663079305636</v>
      </c>
      <c r="AH4160" s="26" t="n">
        <v>1096</v>
      </c>
      <c r="AI4160" s="6" t="n">
        <v>0.00430679006689272</v>
      </c>
      <c r="AJ4160" s="6" t="n">
        <v>0.0761979575805194</v>
      </c>
      <c r="AK4160" s="6" t="n">
        <v>0.0174998839530252</v>
      </c>
      <c r="AL4160" s="6" t="n">
        <v>0.166267624368183</v>
      </c>
      <c r="AM4160" s="6" t="n">
        <v>0.370000000000001</v>
      </c>
      <c r="AN4160" s="6" t="n">
        <v>0.0859826862921023</v>
      </c>
      <c r="AO4160" s="6" t="n">
        <v>-0.00978472871158287</v>
      </c>
      <c r="AP4160" s="6" t="n">
        <v>-0.0351273623664751</v>
      </c>
      <c r="AQ4160" s="6" t="n">
        <v>0.0298890714872639</v>
      </c>
      <c r="AR4160" s="6" t="n">
        <v>0.053980170482261</v>
      </c>
      <c r="AS4160" s="4" t="s">
        <v>455</v>
      </c>
      <c r="AT4160" s="4" t="s">
        <v>456</v>
      </c>
      <c r="AU4160" s="5" t="n">
        <v>123097.67</v>
      </c>
      <c r="AV4160" s="6" t="n">
        <v>0.02867552051883</v>
      </c>
      <c r="AW4160" s="6" t="n">
        <v>0.00441879197872774</v>
      </c>
      <c r="BA4160" s="5" t="n">
        <v>19683.75</v>
      </c>
      <c r="BB4160" s="6" t="n">
        <v>0.0558484631159082</v>
      </c>
      <c r="BC4160" s="6" t="n">
        <v>-0.0639333464903</v>
      </c>
      <c r="BD4160" s="6" t="n">
        <v>0.159903514014522</v>
      </c>
      <c r="BE4160" s="7" t="n">
        <v>21.32</v>
      </c>
      <c r="BF4160" s="5" t="n">
        <v>44380</v>
      </c>
      <c r="BG4160" s="6" t="n">
        <v>0.0375308915588517</v>
      </c>
      <c r="BH4160" s="6" t="n">
        <v>-0.114487483874597</v>
      </c>
      <c r="BI4160" s="6" t="n">
        <v>-0.554129428767917</v>
      </c>
      <c r="BJ4160" s="27" t="n">
        <v>0.0149</v>
      </c>
      <c r="BK4160" s="27" t="n">
        <v>0.0039</v>
      </c>
      <c r="BL4160" s="27" t="n">
        <v>0.0107</v>
      </c>
      <c r="BM4160" s="5" t="n">
        <v>1011673.76</v>
      </c>
      <c r="BN4160" s="5" t="n">
        <v>78990.85</v>
      </c>
      <c r="BO4160" s="26" t="n">
        <v>12.807480360067</v>
      </c>
      <c r="BP4160" s="7" t="n">
        <v>1.95281470400095</v>
      </c>
      <c r="BQ4160" s="6" t="n">
        <v>0.152474542150361</v>
      </c>
      <c r="BS4160" s="26" t="n">
        <v>14.16</v>
      </c>
      <c r="BT4160" s="7" t="n">
        <v>1.91</v>
      </c>
      <c r="BZ4160" s="5" t="n">
        <v>19</v>
      </c>
      <c r="CA4160" s="6" t="n">
        <v>0.0476726507545953</v>
      </c>
      <c r="CB4160" s="6" t="n">
        <v>0.138892466198476</v>
      </c>
      <c r="CC4160" s="4" t="s">
        <v>1677</v>
      </c>
      <c r="CD4160" s="26" t="n">
        <v>17.9639893194242</v>
      </c>
      <c r="CE4160" s="6" t="n">
        <v>-0.287046984256528</v>
      </c>
      <c r="CF4160" s="25" t="n">
        <v>46168</v>
      </c>
      <c r="CG4160" s="6" t="n">
        <v>0.293625617066119</v>
      </c>
      <c r="CH4160" s="6" t="n">
        <v>0.322277089900989</v>
      </c>
      <c r="CI4160" s="6" t="n">
        <v>0.338941870688554</v>
      </c>
      <c r="CJ4160" s="6" t="n">
        <v>0.0517094801640559</v>
      </c>
      <c r="CK4160" s="6" t="n">
        <v>0.0583791208791209</v>
      </c>
      <c r="CL4160" s="7" t="n">
        <v>1.14039215686275</v>
      </c>
      <c r="CM4160" s="6" t="n">
        <v>-0.10281862745098</v>
      </c>
      <c r="CN4160" s="4" t="s">
        <v>444</v>
      </c>
    </row>
    <row r="4161" customFormat="false" ht="15" hidden="false" customHeight="false" outlineLevel="0" collapsed="false">
      <c r="A4161" s="4" t="s">
        <v>61</v>
      </c>
      <c r="B4161" s="4" t="s">
        <v>62</v>
      </c>
      <c r="C4161" s="25" t="n">
        <v>46112</v>
      </c>
      <c r="D4161" s="4" t="s">
        <v>307</v>
      </c>
      <c r="E4161" s="4" t="s">
        <v>1584</v>
      </c>
      <c r="F4161" s="4" t="s">
        <v>88</v>
      </c>
      <c r="G4161" s="4" t="s">
        <v>459</v>
      </c>
      <c r="H4161" s="4" t="s">
        <v>1213</v>
      </c>
      <c r="I4161" s="5" t="n">
        <v>1825</v>
      </c>
      <c r="J4161" s="25" t="n">
        <v>46150</v>
      </c>
      <c r="K4161" s="4" t="s">
        <v>480</v>
      </c>
      <c r="L4161" s="4" t="s">
        <v>5</v>
      </c>
      <c r="M4161" s="4" t="s">
        <v>441</v>
      </c>
      <c r="N4161" s="25" t="n">
        <v>46149</v>
      </c>
      <c r="O4161" s="25" t="n">
        <v>46150</v>
      </c>
      <c r="P4161" s="25" t="n">
        <v>46153</v>
      </c>
      <c r="Q4161" s="25" t="n">
        <v>46153</v>
      </c>
      <c r="R4161" s="6" t="n">
        <v>-0.0012506700017868</v>
      </c>
      <c r="S4161" s="6" t="n">
        <v>0.00357781753130593</v>
      </c>
      <c r="T4161" s="6" t="n">
        <v>-0.0598930481283423</v>
      </c>
      <c r="U4161" s="6" t="n">
        <v>-0.0575659005988232</v>
      </c>
      <c r="V4161" s="6" t="n">
        <v>-0.0212664776786153</v>
      </c>
      <c r="W4161" s="6" t="n">
        <v>-0.00434807355199307</v>
      </c>
      <c r="X4161" s="6" t="n">
        <v>-0.0362994229202078</v>
      </c>
      <c r="Y4161" s="6" t="n">
        <v>-0.0532178270468301</v>
      </c>
      <c r="Z4161" s="6" t="n">
        <v>0.0146519474280027</v>
      </c>
      <c r="AA4161" s="6" t="n">
        <v>-0.0722178480268259</v>
      </c>
      <c r="AB4161" s="6" t="n">
        <v>-0.0162210338680927</v>
      </c>
      <c r="AC4161" s="6" t="n">
        <v>-0.0598930481283423</v>
      </c>
      <c r="AD4161" s="6" t="n">
        <v>0.0598930481283423</v>
      </c>
      <c r="AE4161" s="6" t="n">
        <v>0.0527629233511587</v>
      </c>
      <c r="AF4161" s="7" t="n">
        <v>0.168918918918919</v>
      </c>
      <c r="AG4161" s="7" t="n">
        <v>2.73581204295741</v>
      </c>
      <c r="AH4161" s="26" t="n">
        <v>279.85</v>
      </c>
      <c r="AI4161" s="6" t="n">
        <v>-0.00867871059156944</v>
      </c>
      <c r="AJ4161" s="6" t="n">
        <v>0.0163428363900491</v>
      </c>
      <c r="AK4161" s="6" t="n">
        <v>-0.0965294592413245</v>
      </c>
      <c r="AL4161" s="6" t="n">
        <v>-0.33202052750925</v>
      </c>
      <c r="AM4161" s="6" t="n">
        <v>-0.083360628889618</v>
      </c>
      <c r="AN4161" s="6" t="n">
        <v>0.0419032349959918</v>
      </c>
      <c r="AO4161" s="6" t="n">
        <v>-0.0255603986059427</v>
      </c>
      <c r="AP4161" s="6" t="n">
        <v>-0.0364050056882822</v>
      </c>
      <c r="AQ4161" s="6" t="n">
        <v>-0.0521425862722791</v>
      </c>
      <c r="AR4161" s="6" t="n">
        <v>-0.028051487277282</v>
      </c>
      <c r="AS4161" s="4" t="s">
        <v>442</v>
      </c>
      <c r="AT4161" s="4" t="s">
        <v>121</v>
      </c>
      <c r="AU4161" s="5" t="n">
        <v>6383</v>
      </c>
      <c r="AV4161" s="6" t="n">
        <v>0.447386054345798</v>
      </c>
      <c r="AW4161" s="6" t="n">
        <v>0.0382238126219909</v>
      </c>
      <c r="AX4161" s="5" t="n">
        <v>-697</v>
      </c>
      <c r="AY4161" s="6" t="n">
        <v>-0.109196302678991</v>
      </c>
      <c r="AZ4161" s="6" t="n">
        <v>0.108890739576382</v>
      </c>
      <c r="BA4161" s="5" t="n">
        <v>-800</v>
      </c>
      <c r="BD4161" s="6" t="n">
        <v>-0.125332915556948</v>
      </c>
      <c r="BE4161" s="7" t="n">
        <v>-3.34</v>
      </c>
      <c r="BM4161" s="5" t="n">
        <v>72761</v>
      </c>
      <c r="BN4161" s="5" t="n">
        <v>-4435.182</v>
      </c>
      <c r="BP4161" s="7" t="n">
        <v>7.42686536694907</v>
      </c>
      <c r="BQ4161" s="6" t="n">
        <v>-0.452708175972236</v>
      </c>
      <c r="BR4161" s="7" t="n">
        <v>0.0129631519853016</v>
      </c>
      <c r="BS4161" s="26" t="n">
        <v>55.11</v>
      </c>
      <c r="BT4161" s="7" t="n">
        <v>7.12</v>
      </c>
      <c r="BU4161" s="4" t="s">
        <v>1655</v>
      </c>
      <c r="BV4161" s="5" t="n">
        <v>-2898</v>
      </c>
      <c r="BW4161" s="5" t="n">
        <v>919</v>
      </c>
      <c r="BX4161" s="5" t="n">
        <v>-3817</v>
      </c>
      <c r="BZ4161" s="5" t="n">
        <v>4</v>
      </c>
      <c r="CA4161" s="6" t="n">
        <v>0.325734802166571</v>
      </c>
      <c r="CB4161" s="6" t="n">
        <v>2.86489151873767</v>
      </c>
      <c r="CD4161" s="26" t="n">
        <v>549.756349936324</v>
      </c>
      <c r="CF4161" s="25" t="n">
        <v>46168</v>
      </c>
      <c r="CG4161" s="6" t="n">
        <v>0.48046754036257</v>
      </c>
      <c r="CH4161" s="6" t="n">
        <v>0.502618995917309</v>
      </c>
      <c r="CI4161" s="6" t="n">
        <v>0.440833274571318</v>
      </c>
      <c r="CJ4161" s="6" t="n">
        <v>-0.122927549193059</v>
      </c>
      <c r="CK4161" s="6" t="n">
        <v>0.0873440285204991</v>
      </c>
      <c r="CL4161" s="7" t="n">
        <v>0.685714285714286</v>
      </c>
      <c r="CM4161" s="6" t="n">
        <v>-0.0598821458636259</v>
      </c>
      <c r="CN4161" s="4" t="s">
        <v>444</v>
      </c>
    </row>
    <row r="4162" customFormat="false" ht="15" hidden="false" customHeight="false" outlineLevel="0" collapsed="false">
      <c r="A4162" s="4" t="s">
        <v>61</v>
      </c>
      <c r="B4162" s="4" t="s">
        <v>62</v>
      </c>
      <c r="C4162" s="25" t="n">
        <v>46112</v>
      </c>
      <c r="D4162" s="4" t="s">
        <v>308</v>
      </c>
      <c r="E4162" s="4" t="s">
        <v>628</v>
      </c>
      <c r="F4162" s="4" t="s">
        <v>79</v>
      </c>
      <c r="G4162" s="4" t="s">
        <v>459</v>
      </c>
      <c r="H4162" s="4" t="s">
        <v>498</v>
      </c>
      <c r="I4162" s="5" t="n">
        <v>550</v>
      </c>
      <c r="J4162" s="25" t="n">
        <v>46150</v>
      </c>
      <c r="K4162" s="4" t="s">
        <v>1008</v>
      </c>
      <c r="L4162" s="4" t="s">
        <v>5</v>
      </c>
      <c r="M4162" s="4" t="s">
        <v>441</v>
      </c>
      <c r="N4162" s="25" t="n">
        <v>46149</v>
      </c>
      <c r="O4162" s="25" t="n">
        <v>46150</v>
      </c>
      <c r="P4162" s="25" t="n">
        <v>46153</v>
      </c>
      <c r="Q4162" s="25" t="n">
        <v>46153</v>
      </c>
      <c r="R4162" s="6" t="n">
        <v>-0.000433952438812724</v>
      </c>
      <c r="S4162" s="6" t="n">
        <v>0.0212729009290613</v>
      </c>
      <c r="T4162" s="6" t="n">
        <v>0.0805985376636627</v>
      </c>
      <c r="U4162" s="6" t="n">
        <v>0.101437486153911</v>
      </c>
      <c r="V4162" s="6" t="n">
        <v>-0.0212664776786153</v>
      </c>
      <c r="W4162" s="6" t="n">
        <v>-0.00493432107979352</v>
      </c>
      <c r="X4162" s="6" t="n">
        <v>0.122703963832527</v>
      </c>
      <c r="Y4162" s="6" t="n">
        <v>0.106371807233705</v>
      </c>
      <c r="Z4162" s="6" t="n">
        <v>-0.00692633725509706</v>
      </c>
      <c r="AA4162" s="6" t="n">
        <v>0.108363823409008</v>
      </c>
      <c r="AB4162" s="6" t="n">
        <v>0.0221050841693589</v>
      </c>
      <c r="AC4162" s="6" t="n">
        <v>0.0805985376636627</v>
      </c>
      <c r="AD4162" s="6" t="n">
        <v>0.0805985376636627</v>
      </c>
      <c r="AE4162" s="6" t="n">
        <v>0.0675055262710424</v>
      </c>
      <c r="AF4162" s="7" t="n">
        <v>0.894206549118387</v>
      </c>
      <c r="AG4162" s="7" t="n">
        <v>11.5049435636465</v>
      </c>
      <c r="AH4162" s="26" t="n">
        <v>1152.2</v>
      </c>
      <c r="AI4162" s="6" t="n">
        <v>0.00392088524875822</v>
      </c>
      <c r="AJ4162" s="6" t="n">
        <v>0.105758157389635</v>
      </c>
      <c r="AK4162" s="6" t="n">
        <v>0.0161389893288646</v>
      </c>
      <c r="AL4162" s="6" t="n">
        <v>-0.0211536827797142</v>
      </c>
      <c r="AM4162" s="6" t="n">
        <v>-0.00397648686030583</v>
      </c>
      <c r="AN4162" s="6" t="n">
        <v>0.113090133164908</v>
      </c>
      <c r="AO4162" s="6" t="n">
        <v>-0.00733197577527256</v>
      </c>
      <c r="AP4162" s="6" t="n">
        <v>-0.0314712824547602</v>
      </c>
      <c r="AQ4162" s="6" t="n">
        <v>-0.129425649095201</v>
      </c>
      <c r="AR4162" s="6" t="n">
        <v>-0.105334550100204</v>
      </c>
      <c r="AS4162" s="4" t="s">
        <v>442</v>
      </c>
      <c r="AT4162" s="4" t="s">
        <v>121</v>
      </c>
      <c r="AU4162" s="5" t="n">
        <v>5433.62</v>
      </c>
      <c r="AV4162" s="6" t="n">
        <v>0.179114712405224</v>
      </c>
      <c r="AW4162" s="6" t="n">
        <v>0.0629147104851331</v>
      </c>
      <c r="AX4162" s="5" t="n">
        <v>795.21</v>
      </c>
      <c r="AY4162" s="6" t="n">
        <v>0.146349947180701</v>
      </c>
      <c r="AZ4162" s="6" t="n">
        <v>0.00176700626208159</v>
      </c>
      <c r="BA4162" s="5" t="n">
        <v>419.08</v>
      </c>
      <c r="BB4162" s="6" t="n">
        <v>0.215253008554444</v>
      </c>
      <c r="BC4162" s="6" t="n">
        <v>0.089623254725566</v>
      </c>
      <c r="BD4162" s="6" t="n">
        <v>0.0771272190547002</v>
      </c>
      <c r="BE4162" s="7" t="n">
        <v>4.24</v>
      </c>
      <c r="BM4162" s="5" t="n">
        <v>114010.19</v>
      </c>
      <c r="BN4162" s="5" t="n">
        <v>1468.07</v>
      </c>
      <c r="BO4162" s="26" t="n">
        <v>77.6599140367966</v>
      </c>
      <c r="BP4162" s="7" t="n">
        <v>5.61232583039</v>
      </c>
      <c r="BQ4162" s="6" t="n">
        <v>0.0722679892193903</v>
      </c>
      <c r="BR4162" s="7" t="n">
        <v>0.0981581894482937</v>
      </c>
      <c r="BS4162" s="26" t="n">
        <v>36.36</v>
      </c>
      <c r="BT4162" s="7" t="n">
        <v>9.07</v>
      </c>
      <c r="BU4162" s="4" t="s">
        <v>1655</v>
      </c>
      <c r="BV4162" s="5" t="n">
        <v>2421.85</v>
      </c>
      <c r="BW4162" s="5" t="n">
        <v>448.57</v>
      </c>
      <c r="BX4162" s="5" t="n">
        <v>1973.28</v>
      </c>
      <c r="BY4162" s="7" t="n">
        <v>1.57028463982364</v>
      </c>
      <c r="BZ4162" s="5" t="n">
        <v>5</v>
      </c>
      <c r="CA4162" s="6" t="n">
        <v>0.183363773334841</v>
      </c>
      <c r="CB4162" s="6" t="n">
        <v>0.27183729077462</v>
      </c>
      <c r="CC4162" s="4" t="s">
        <v>737</v>
      </c>
      <c r="CD4162" s="26" t="n">
        <v>58.1976336383587</v>
      </c>
      <c r="CE4162" s="6" t="n">
        <v>0.334417040379631</v>
      </c>
      <c r="CF4162" s="25" t="n">
        <v>46168</v>
      </c>
      <c r="CG4162" s="6" t="n">
        <v>0.284082936656941</v>
      </c>
      <c r="CH4162" s="6" t="n">
        <v>0.331808194202092</v>
      </c>
      <c r="CI4162" s="6" t="n">
        <v>0.297622671168204</v>
      </c>
      <c r="CJ4162" s="6" t="n">
        <v>-0.103027965044968</v>
      </c>
      <c r="CK4162" s="6" t="n">
        <v>0.0577707872810746</v>
      </c>
      <c r="CL4162" s="7" t="n">
        <v>1.39514348785872</v>
      </c>
      <c r="CM4162" s="6" t="n">
        <v>0.0594747474747475</v>
      </c>
      <c r="CN4162" s="4" t="s">
        <v>444</v>
      </c>
    </row>
    <row r="4163" customFormat="false" ht="15" hidden="false" customHeight="false" outlineLevel="0" collapsed="false">
      <c r="A4163" s="4" t="s">
        <v>61</v>
      </c>
      <c r="B4163" s="4" t="s">
        <v>62</v>
      </c>
      <c r="C4163" s="25" t="n">
        <v>46112</v>
      </c>
      <c r="D4163" s="4" t="s">
        <v>315</v>
      </c>
      <c r="E4163" s="4" t="s">
        <v>555</v>
      </c>
      <c r="F4163" s="4" t="s">
        <v>95</v>
      </c>
      <c r="G4163" s="4" t="s">
        <v>438</v>
      </c>
      <c r="H4163" s="4" t="s">
        <v>556</v>
      </c>
      <c r="I4163" s="5" t="n">
        <v>175</v>
      </c>
      <c r="J4163" s="25" t="n">
        <v>46150</v>
      </c>
      <c r="K4163" s="4" t="s">
        <v>911</v>
      </c>
      <c r="L4163" s="4" t="s">
        <v>6</v>
      </c>
      <c r="M4163" s="4" t="s">
        <v>441</v>
      </c>
      <c r="N4163" s="25" t="n">
        <v>46149</v>
      </c>
      <c r="O4163" s="25" t="n">
        <v>46150</v>
      </c>
      <c r="P4163" s="25" t="n">
        <v>46153</v>
      </c>
      <c r="Q4163" s="25" t="n">
        <v>46150</v>
      </c>
      <c r="R4163" s="6" t="n">
        <v>-0.0119506376731812</v>
      </c>
      <c r="S4163" s="6" t="n">
        <v>0.0467788740568775</v>
      </c>
      <c r="T4163" s="6" t="n">
        <v>-0.0672876469283654</v>
      </c>
      <c r="U4163" s="6" t="n">
        <v>-0.0324594105446691</v>
      </c>
      <c r="V4163" s="6" t="n">
        <v>-0.0212664776786153</v>
      </c>
      <c r="W4163" s="6" t="n">
        <v>-0.038894016612523</v>
      </c>
      <c r="X4163" s="6" t="n">
        <v>-0.0111929328660537</v>
      </c>
      <c r="Y4163" s="6" t="n">
        <v>0.00643460606785395</v>
      </c>
      <c r="AB4163" s="6" t="n">
        <v>0.00150899593731868</v>
      </c>
      <c r="AC4163" s="6" t="n">
        <v>0.0467788740568775</v>
      </c>
      <c r="AD4163" s="6" t="n">
        <v>0.0467788740568775</v>
      </c>
      <c r="AE4163" s="6" t="n">
        <v>0.0909112013929194</v>
      </c>
      <c r="AF4163" s="7" t="n">
        <v>0.754851889683351</v>
      </c>
      <c r="AG4163" s="7" t="n">
        <v>4.02540255057554</v>
      </c>
      <c r="AH4163" s="26" t="n">
        <v>4359.6</v>
      </c>
      <c r="AI4163" s="6" t="n">
        <v>-0.0129952456418383</v>
      </c>
      <c r="AJ4163" s="6" t="n">
        <v>0.0640437371863709</v>
      </c>
      <c r="AK4163" s="6" t="n">
        <v>0.0960929250263989</v>
      </c>
      <c r="AL4163" s="6" t="n">
        <v>0.163087266227355</v>
      </c>
      <c r="AM4163" s="6" t="n">
        <v>0.30487877880874</v>
      </c>
      <c r="AN4163" s="6" t="n">
        <v>0.120934173039436</v>
      </c>
      <c r="AO4163" s="6" t="n">
        <v>-0.0568904358530653</v>
      </c>
      <c r="AP4163" s="6" t="n">
        <v>-0.00853623739775566</v>
      </c>
      <c r="AQ4163" s="6" t="n">
        <v>-0.0239442647898043</v>
      </c>
      <c r="AR4163" s="6" t="n">
        <v>0.000146834205192792</v>
      </c>
      <c r="AS4163" s="4" t="s">
        <v>442</v>
      </c>
      <c r="AT4163" s="4" t="s">
        <v>121</v>
      </c>
      <c r="AU4163" s="5" t="n">
        <v>26920</v>
      </c>
      <c r="AV4163" s="6" t="n">
        <v>0.804773397693752</v>
      </c>
      <c r="AW4163" s="6" t="n">
        <v>0.0591753226314133</v>
      </c>
      <c r="AX4163" s="5" t="n">
        <v>1988</v>
      </c>
      <c r="AY4163" s="6" t="n">
        <v>0.0738484398216939</v>
      </c>
      <c r="AZ4163" s="6" t="n">
        <v>-0.0291952716290972</v>
      </c>
      <c r="BA4163" s="5" t="n">
        <v>1179</v>
      </c>
      <c r="BB4163" s="6" t="n">
        <v>0.35361653272101</v>
      </c>
      <c r="BC4163" s="6" t="n">
        <v>-0.299881235154394</v>
      </c>
      <c r="BD4163" s="6" t="n">
        <v>0.0437964338781575</v>
      </c>
      <c r="BE4163" s="7" t="n">
        <v>13</v>
      </c>
      <c r="BM4163" s="5" t="n">
        <v>387045.288</v>
      </c>
      <c r="BN4163" s="5" t="n">
        <v>4766</v>
      </c>
      <c r="BO4163" s="26" t="n">
        <v>81.2096701636593</v>
      </c>
      <c r="BP4163" s="7" t="n">
        <v>30.2308277747403</v>
      </c>
      <c r="BQ4163" s="6" t="n">
        <v>0.372256502382254</v>
      </c>
      <c r="BR4163" s="7" t="n">
        <v>0.753417167851285</v>
      </c>
      <c r="BS4163" s="26" t="n">
        <v>58.91</v>
      </c>
      <c r="BT4163" s="7" t="n">
        <v>12.22</v>
      </c>
      <c r="BU4163" s="4" t="s">
        <v>1655</v>
      </c>
      <c r="BV4163" s="5" t="n">
        <v>5590</v>
      </c>
      <c r="BW4163" s="5" t="n">
        <v>902</v>
      </c>
      <c r="BX4163" s="5" t="n">
        <v>4688</v>
      </c>
      <c r="BY4163" s="7" t="n">
        <v>1.10191208357974</v>
      </c>
      <c r="BZ4163" s="5" t="n">
        <v>1</v>
      </c>
      <c r="CF4163" s="25" t="n">
        <v>46168</v>
      </c>
      <c r="CG4163" s="6" t="n">
        <v>0.268822608788405</v>
      </c>
      <c r="CH4163" s="6" t="n">
        <v>0.280723825759348</v>
      </c>
      <c r="CI4163" s="6" t="n">
        <v>0.27467540707672</v>
      </c>
      <c r="CJ4163" s="6" t="n">
        <v>-0.0215457974265869</v>
      </c>
      <c r="CK4163" s="6" t="n">
        <v>0.0508879860708067</v>
      </c>
      <c r="CL4163" s="7" t="n">
        <v>0.919251824817518</v>
      </c>
      <c r="CM4163" s="6" t="n">
        <v>-0.080527498455143</v>
      </c>
      <c r="CN4163" s="4" t="s">
        <v>444</v>
      </c>
    </row>
    <row r="4164" customFormat="false" ht="15" hidden="false" customHeight="false" outlineLevel="0" collapsed="false">
      <c r="A4164" s="4" t="s">
        <v>61</v>
      </c>
      <c r="B4164" s="4" t="s">
        <v>62</v>
      </c>
      <c r="C4164" s="25" t="n">
        <v>46112</v>
      </c>
      <c r="D4164" s="4" t="s">
        <v>320</v>
      </c>
      <c r="E4164" s="4" t="s">
        <v>705</v>
      </c>
      <c r="F4164" s="4" t="s">
        <v>69</v>
      </c>
      <c r="G4164" s="4" t="s">
        <v>459</v>
      </c>
      <c r="H4164" s="4" t="s">
        <v>453</v>
      </c>
      <c r="I4164" s="5" t="n">
        <v>8000</v>
      </c>
      <c r="J4164" s="25" t="n">
        <v>46150</v>
      </c>
      <c r="K4164" s="4" t="s">
        <v>724</v>
      </c>
      <c r="L4164" s="4" t="s">
        <v>6</v>
      </c>
      <c r="M4164" s="4" t="s">
        <v>441</v>
      </c>
      <c r="N4164" s="25" t="n">
        <v>46149</v>
      </c>
      <c r="O4164" s="25" t="n">
        <v>46150</v>
      </c>
      <c r="P4164" s="25" t="n">
        <v>46153</v>
      </c>
      <c r="Q4164" s="25" t="n">
        <v>46150</v>
      </c>
      <c r="R4164" s="6" t="n">
        <v>-0.000478468899521523</v>
      </c>
      <c r="S4164" s="6" t="n">
        <v>-0.00430828147438966</v>
      </c>
      <c r="T4164" s="6" t="n">
        <v>-0.0532051282051282</v>
      </c>
      <c r="U4164" s="6" t="n">
        <v>-0.0579918785790394</v>
      </c>
      <c r="V4164" s="6" t="n">
        <v>-0.0212664776786153</v>
      </c>
      <c r="W4164" s="6" t="n">
        <v>-0.02770280520943</v>
      </c>
      <c r="X4164" s="6" t="n">
        <v>-0.0367254009004241</v>
      </c>
      <c r="Y4164" s="6" t="n">
        <v>-0.0302890733696094</v>
      </c>
      <c r="Z4164" s="6" t="n">
        <v>-0.00883346513061634</v>
      </c>
      <c r="AA4164" s="6" t="n">
        <v>-0.0491584134484231</v>
      </c>
      <c r="AB4164" s="6" t="n">
        <v>0.00510611137705452</v>
      </c>
      <c r="AC4164" s="6" t="n">
        <v>-0.00430828147438966</v>
      </c>
      <c r="AD4164" s="6" t="n">
        <v>0.00430828147438966</v>
      </c>
      <c r="AE4164" s="6" t="n">
        <v>0.0552098292644007</v>
      </c>
      <c r="AF4164" s="7" t="n">
        <v>0.115606936416185</v>
      </c>
      <c r="AG4164" s="7" t="n">
        <v>3.30704347984321</v>
      </c>
      <c r="AH4164" s="26" t="n">
        <v>62.7</v>
      </c>
      <c r="AI4164" s="6" t="n">
        <v>0.118245050829321</v>
      </c>
      <c r="AJ4164" s="6" t="n">
        <v>0.13136051966799</v>
      </c>
      <c r="AK4164" s="6" t="n">
        <v>-0.0408444240477286</v>
      </c>
      <c r="AL4164" s="6" t="n">
        <v>0.200689391037917</v>
      </c>
      <c r="AM4164" s="6" t="n">
        <v>0.478773584905663</v>
      </c>
      <c r="AN4164" s="6" t="n">
        <v>0.0859826862921023</v>
      </c>
      <c r="AO4164" s="6" t="n">
        <v>0.0453778333758879</v>
      </c>
      <c r="AP4164" s="6" t="n">
        <v>-0.0834461746784023</v>
      </c>
      <c r="AQ4164" s="6" t="n">
        <v>-0.0868314150304671</v>
      </c>
      <c r="AR4164" s="6" t="n">
        <v>-0.06274031603547</v>
      </c>
      <c r="AS4164" s="4" t="s">
        <v>455</v>
      </c>
      <c r="AT4164" s="4" t="s">
        <v>456</v>
      </c>
      <c r="AU4164" s="5" t="n">
        <v>1878.36</v>
      </c>
      <c r="AV4164" s="6" t="n">
        <v>0.193853784754078</v>
      </c>
      <c r="AW4164" s="6" t="n">
        <v>0.0721722453080049</v>
      </c>
      <c r="BA4164" s="5" t="n">
        <v>281.97</v>
      </c>
      <c r="BB4164" s="6" t="n">
        <v>2.3815434430653</v>
      </c>
      <c r="BC4164" s="6" t="n">
        <v>0.518253284514323</v>
      </c>
      <c r="BD4164" s="6" t="n">
        <v>0.150114993930876</v>
      </c>
      <c r="BE4164" s="7" t="n">
        <v>1.45</v>
      </c>
      <c r="BF4164" s="5" t="n">
        <v>1092.89</v>
      </c>
      <c r="BG4164" s="6" t="n">
        <v>0.264467929379821</v>
      </c>
      <c r="BH4164" s="6" t="n">
        <v>0.430400031131909</v>
      </c>
      <c r="BI4164" s="6" t="n">
        <v>-0.456144489762586</v>
      </c>
      <c r="BJ4164" s="27" t="n">
        <v>0.0226</v>
      </c>
      <c r="BK4164" s="27" t="n">
        <v>0.0043</v>
      </c>
      <c r="BL4164" s="27" t="n">
        <v>0.0051</v>
      </c>
      <c r="BM4164" s="5" t="n">
        <v>12154.163637</v>
      </c>
      <c r="BN4164" s="5" t="n">
        <v>494.0448</v>
      </c>
      <c r="BO4164" s="26" t="n">
        <v>24.6013390627733</v>
      </c>
      <c r="BP4164" s="7" t="n">
        <v>1.92215391526442</v>
      </c>
      <c r="BQ4164" s="6" t="n">
        <v>0.0781320850202429</v>
      </c>
      <c r="BS4164" s="26" t="n">
        <v>14.16</v>
      </c>
      <c r="BT4164" s="7" t="n">
        <v>1.91</v>
      </c>
      <c r="BZ4164" s="5" t="n">
        <v>19</v>
      </c>
      <c r="CA4164" s="6" t="n">
        <v>0.0474219260872446</v>
      </c>
      <c r="CB4164" s="6" t="n">
        <v>0.123099847448385</v>
      </c>
      <c r="CC4164" s="4" t="s">
        <v>1678</v>
      </c>
      <c r="CD4164" s="26" t="n">
        <v>17.0289756328142</v>
      </c>
      <c r="CE4164" s="6" t="n">
        <v>0.444675216715174</v>
      </c>
      <c r="CO4164" s="4" t="s">
        <v>483</v>
      </c>
    </row>
    <row r="4165" customFormat="false" ht="15" hidden="false" customHeight="false" outlineLevel="0" collapsed="false">
      <c r="A4165" s="4" t="s">
        <v>61</v>
      </c>
      <c r="B4165" s="4" t="s">
        <v>62</v>
      </c>
      <c r="C4165" s="25" t="n">
        <v>46112</v>
      </c>
      <c r="D4165" s="4" t="s">
        <v>163</v>
      </c>
      <c r="E4165" s="4" t="s">
        <v>688</v>
      </c>
      <c r="F4165" s="4" t="s">
        <v>69</v>
      </c>
      <c r="G4165" s="4" t="s">
        <v>438</v>
      </c>
      <c r="H4165" s="4" t="s">
        <v>453</v>
      </c>
      <c r="I4165" s="5" t="n">
        <v>6750</v>
      </c>
      <c r="J4165" s="25" t="n">
        <v>46153</v>
      </c>
      <c r="K4165" s="4" t="s">
        <v>1462</v>
      </c>
      <c r="L4165" s="4" t="s">
        <v>6</v>
      </c>
      <c r="M4165" s="4" t="s">
        <v>441</v>
      </c>
      <c r="N4165" s="25" t="n">
        <v>46150</v>
      </c>
      <c r="O4165" s="25" t="n">
        <v>46153</v>
      </c>
      <c r="P4165" s="25" t="n">
        <v>46154</v>
      </c>
      <c r="Q4165" s="25" t="n">
        <v>46153</v>
      </c>
      <c r="R4165" s="6" t="n">
        <v>-0.0116971970867359</v>
      </c>
      <c r="S4165" s="6" t="n">
        <v>-0.0365490546374869</v>
      </c>
      <c r="T4165" s="6" t="n">
        <v>0.00448118674186815</v>
      </c>
      <c r="U4165" s="6" t="n">
        <v>-0.0437650649823547</v>
      </c>
      <c r="V4165" s="6" t="n">
        <v>-0.0394094804871162</v>
      </c>
      <c r="W4165" s="6" t="n">
        <v>-0.0451389760022687</v>
      </c>
      <c r="X4165" s="6" t="n">
        <v>-0.00435558449523843</v>
      </c>
      <c r="Y4165" s="6" t="n">
        <v>0.00137391101991402</v>
      </c>
      <c r="Z4165" s="6" t="n">
        <v>-0.00883346513061634</v>
      </c>
      <c r="AA4165" s="6" t="n">
        <v>-0.0349315998517383</v>
      </c>
      <c r="AB4165" s="6" t="n">
        <v>-0.00982581509602498</v>
      </c>
      <c r="AC4165" s="6" t="n">
        <v>-0.0365490546374869</v>
      </c>
      <c r="AD4165" s="6" t="n">
        <v>0.0365490546374869</v>
      </c>
      <c r="AE4165" s="6" t="n">
        <v>0.0805419085901444</v>
      </c>
      <c r="AF4165" s="7" t="n">
        <v>0.0785582255083175</v>
      </c>
      <c r="AG4165" s="7" t="n">
        <v>3.69979548090289</v>
      </c>
      <c r="AH4165" s="26" t="n">
        <v>135.93</v>
      </c>
      <c r="AI4165" s="6" t="n">
        <v>-0.00824456442433974</v>
      </c>
      <c r="AJ4165" s="6" t="n">
        <v>0.0415293847214777</v>
      </c>
      <c r="AK4165" s="6" t="n">
        <v>-0.0362991846862811</v>
      </c>
      <c r="AL4165" s="6" t="n">
        <v>0.0228760629091729</v>
      </c>
      <c r="AM4165" s="6" t="n">
        <v>0.399032523672294</v>
      </c>
      <c r="AN4165" s="6" t="n">
        <v>0.0653556133824758</v>
      </c>
      <c r="AO4165" s="6" t="n">
        <v>-0.023826228660998</v>
      </c>
      <c r="AP4165" s="6" t="n">
        <v>-0.0296900238443199</v>
      </c>
      <c r="AQ4165" s="6" t="n">
        <v>0.0265364202753631</v>
      </c>
      <c r="AR4165" s="6" t="n">
        <v>0.0335767610860287</v>
      </c>
      <c r="AS4165" s="4" t="s">
        <v>455</v>
      </c>
      <c r="AT4165" s="4" t="s">
        <v>456</v>
      </c>
      <c r="AU4165" s="5" t="n">
        <v>31837.85</v>
      </c>
      <c r="AV4165" s="6" t="n">
        <v>0.0269598387719001</v>
      </c>
      <c r="AW4165" s="6" t="n">
        <v>-0.00449477199389647</v>
      </c>
      <c r="BA4165" s="5" t="n">
        <v>4505.57</v>
      </c>
      <c r="BB4165" s="6" t="n">
        <v>-0.0993651377467187</v>
      </c>
      <c r="BC4165" s="6" t="n">
        <v>-0.125999251228393</v>
      </c>
      <c r="BD4165" s="6" t="n">
        <v>0.141516151373287</v>
      </c>
      <c r="BE4165" s="7" t="n">
        <v>4.97</v>
      </c>
      <c r="BF4165" s="5" t="n">
        <v>9807.97</v>
      </c>
      <c r="BG4165" s="6" t="n">
        <v>0.0387685979122889</v>
      </c>
      <c r="BH4165" s="6" t="n">
        <v>-0.18425287342446</v>
      </c>
      <c r="BI4165" s="6" t="n">
        <v>-0.458533283107042</v>
      </c>
      <c r="BJ4165" s="27" t="n">
        <v>0.0184</v>
      </c>
      <c r="BK4165" s="27" t="n">
        <v>0.0043</v>
      </c>
      <c r="BL4165" s="27" t="n">
        <v>0.0101</v>
      </c>
      <c r="BM4165" s="5" t="n">
        <v>123297.34545</v>
      </c>
      <c r="BN4165" s="5" t="n">
        <v>19683.76</v>
      </c>
      <c r="BO4165" s="26" t="n">
        <v>6.26391225304515</v>
      </c>
      <c r="BP4165" s="7" t="n">
        <v>1.1385762600723</v>
      </c>
      <c r="BQ4165" s="6" t="n">
        <v>0.181767594129179</v>
      </c>
      <c r="BS4165" s="26" t="n">
        <v>14.14</v>
      </c>
      <c r="BT4165" s="7" t="n">
        <v>1.91</v>
      </c>
      <c r="BZ4165" s="5" t="n">
        <v>19</v>
      </c>
      <c r="CA4165" s="6" t="n">
        <v>0.0476726507545953</v>
      </c>
      <c r="CB4165" s="6" t="n">
        <v>0.138892466198476</v>
      </c>
      <c r="CC4165" s="4" t="s">
        <v>1679</v>
      </c>
      <c r="CD4165" s="26" t="n">
        <v>17.9639893194242</v>
      </c>
      <c r="CE4165" s="6" t="n">
        <v>-0.651307282493646</v>
      </c>
      <c r="CF4165" s="25" t="n">
        <v>46168</v>
      </c>
      <c r="CG4165" s="6" t="n">
        <v>0.377745702062268</v>
      </c>
      <c r="CH4165" s="6" t="n">
        <v>0.411788633148652</v>
      </c>
      <c r="CI4165" s="6" t="n">
        <v>0.349421023782808</v>
      </c>
      <c r="CJ4165" s="6" t="n">
        <v>-0.151455393241341</v>
      </c>
      <c r="CK4165" s="6" t="n">
        <v>0.0716093494119399</v>
      </c>
      <c r="CL4165" s="7" t="n">
        <v>0.51039501039501</v>
      </c>
      <c r="CM4165" s="6" t="n">
        <v>-0.130470261334459</v>
      </c>
      <c r="CN4165" s="4" t="s">
        <v>444</v>
      </c>
    </row>
    <row r="4166" customFormat="false" ht="15" hidden="false" customHeight="false" outlineLevel="0" collapsed="false">
      <c r="A4166" s="4" t="s">
        <v>61</v>
      </c>
      <c r="B4166" s="4" t="s">
        <v>62</v>
      </c>
      <c r="C4166" s="25" t="n">
        <v>46112</v>
      </c>
      <c r="D4166" s="4" t="s">
        <v>214</v>
      </c>
      <c r="E4166" s="4" t="s">
        <v>558</v>
      </c>
      <c r="F4166" s="4" t="s">
        <v>108</v>
      </c>
      <c r="G4166" s="4" t="s">
        <v>438</v>
      </c>
      <c r="H4166" s="4" t="s">
        <v>488</v>
      </c>
      <c r="I4166" s="5" t="n">
        <v>1000</v>
      </c>
      <c r="J4166" s="25" t="n">
        <v>46153</v>
      </c>
      <c r="K4166" s="4" t="s">
        <v>1045</v>
      </c>
      <c r="L4166" s="4" t="s">
        <v>5</v>
      </c>
      <c r="M4166" s="4" t="s">
        <v>441</v>
      </c>
      <c r="N4166" s="25" t="n">
        <v>46150</v>
      </c>
      <c r="O4166" s="25" t="n">
        <v>46153</v>
      </c>
      <c r="P4166" s="25" t="n">
        <v>46154</v>
      </c>
      <c r="Q4166" s="25" t="n">
        <v>46154</v>
      </c>
      <c r="R4166" s="6" t="n">
        <v>0.00590345239874446</v>
      </c>
      <c r="S4166" s="6" t="n">
        <v>-0.0174578411707898</v>
      </c>
      <c r="T4166" s="6" t="n">
        <v>-0.0406774535006804</v>
      </c>
      <c r="U4166" s="6" t="n">
        <v>-0.0522318422727257</v>
      </c>
      <c r="V4166" s="6" t="n">
        <v>-0.0394094804871162</v>
      </c>
      <c r="W4166" s="6" t="n">
        <v>-0.0398276381710017</v>
      </c>
      <c r="X4166" s="6" t="n">
        <v>-0.0128223617856095</v>
      </c>
      <c r="Y4166" s="6" t="n">
        <v>-0.0124042041017241</v>
      </c>
      <c r="AB4166" s="6" t="n">
        <v>0.0194314229547861</v>
      </c>
      <c r="AC4166" s="6" t="n">
        <v>-0.0406774535006804</v>
      </c>
      <c r="AD4166" s="6" t="n">
        <v>0.0406774535006804</v>
      </c>
      <c r="AE4166" s="6" t="n">
        <v>0.0631332224406472</v>
      </c>
      <c r="AF4166" s="7" t="n">
        <v>0.029940119760479</v>
      </c>
      <c r="AG4166" s="7" t="n">
        <v>3.73358152938464</v>
      </c>
      <c r="AH4166" s="26" t="n">
        <v>669.1</v>
      </c>
      <c r="AI4166" s="6" t="n">
        <v>0.0379275575893896</v>
      </c>
      <c r="AJ4166" s="6" t="n">
        <v>0.123782331205912</v>
      </c>
      <c r="AK4166" s="6" t="n">
        <v>0.00722565106126782</v>
      </c>
      <c r="AL4166" s="6" t="n">
        <v>-0.107450143400254</v>
      </c>
      <c r="AM4166" s="6" t="n">
        <v>-0.16550261910701</v>
      </c>
      <c r="AN4166" s="6" t="n">
        <v>0.0953074093908433</v>
      </c>
      <c r="AO4166" s="6" t="n">
        <v>0.0284749218150691</v>
      </c>
      <c r="AP4166" s="6" t="n">
        <v>0.0289249684741491</v>
      </c>
      <c r="AQ4166" s="6" t="n">
        <v>0.0495744010088273</v>
      </c>
      <c r="AR4166" s="6" t="n">
        <v>0.0566147418194929</v>
      </c>
      <c r="AS4166" s="4" t="s">
        <v>442</v>
      </c>
      <c r="AT4166" s="4" t="s">
        <v>121</v>
      </c>
      <c r="AU4166" s="5" t="n">
        <v>2765.29</v>
      </c>
      <c r="AV4166" s="6" t="n">
        <v>0.140259943755825</v>
      </c>
      <c r="AW4166" s="6" t="n">
        <v>-0.0269778603498994</v>
      </c>
      <c r="AX4166" s="5" t="n">
        <v>972.68</v>
      </c>
      <c r="AY4166" s="6" t="n">
        <v>0.351746109811268</v>
      </c>
      <c r="AZ4166" s="6" t="n">
        <v>-0.000489225055997911</v>
      </c>
      <c r="BA4166" s="5" t="n">
        <v>599.86</v>
      </c>
      <c r="BB4166" s="6" t="n">
        <v>0.148497032356883</v>
      </c>
      <c r="BC4166" s="6" t="n">
        <v>-0.335872369164</v>
      </c>
      <c r="BD4166" s="6" t="n">
        <v>0.216924807163082</v>
      </c>
      <c r="BE4166" s="7" t="n">
        <v>4.21</v>
      </c>
      <c r="BM4166" s="5" t="n">
        <v>95239.694</v>
      </c>
      <c r="BN4166" s="5" t="n">
        <v>2006.82</v>
      </c>
      <c r="BO4166" s="26" t="n">
        <v>47.4580151682762</v>
      </c>
      <c r="BP4166" s="7" t="n">
        <v>8.23201264020786</v>
      </c>
      <c r="BQ4166" s="6" t="n">
        <v>0.173458848015849</v>
      </c>
      <c r="BR4166" s="7" t="n">
        <v>0.0240763805995628</v>
      </c>
      <c r="BS4166" s="26" t="n">
        <v>23.65</v>
      </c>
      <c r="BT4166" s="7" t="n">
        <v>3.67</v>
      </c>
      <c r="BU4166" s="4" t="s">
        <v>1655</v>
      </c>
      <c r="BV4166" s="5" t="n">
        <v>2471.41</v>
      </c>
      <c r="BW4166" s="5" t="n">
        <v>1036.58</v>
      </c>
      <c r="BX4166" s="5" t="n">
        <v>1434.83</v>
      </c>
      <c r="BY4166" s="7" t="n">
        <v>1.18568111380842</v>
      </c>
      <c r="BZ4166" s="5" t="n">
        <v>0</v>
      </c>
      <c r="CF4166" s="25" t="n">
        <v>46168</v>
      </c>
      <c r="CG4166" s="6" t="n">
        <v>0.297357882829663</v>
      </c>
      <c r="CH4166" s="6" t="n">
        <v>0.358126899655443</v>
      </c>
      <c r="CI4166" s="6" t="n">
        <v>0.327983943547588</v>
      </c>
      <c r="CJ4166" s="6" t="n">
        <v>-0.084168366399887</v>
      </c>
      <c r="CK4166" s="6" t="n">
        <v>0.0596597353497165</v>
      </c>
      <c r="CL4166" s="7" t="n">
        <v>0.681824236434092</v>
      </c>
      <c r="CM4166" s="6" t="n">
        <v>0.0573211963589076</v>
      </c>
      <c r="CN4166" s="4" t="s">
        <v>444</v>
      </c>
    </row>
    <row r="4167" customFormat="false" ht="15" hidden="false" customHeight="false" outlineLevel="0" collapsed="false">
      <c r="A4167" s="4" t="s">
        <v>61</v>
      </c>
      <c r="B4167" s="4" t="s">
        <v>62</v>
      </c>
      <c r="C4167" s="25" t="n">
        <v>46112</v>
      </c>
      <c r="D4167" s="4" t="s">
        <v>227</v>
      </c>
      <c r="E4167" s="4" t="s">
        <v>879</v>
      </c>
      <c r="F4167" s="4" t="s">
        <v>76</v>
      </c>
      <c r="G4167" s="4" t="s">
        <v>438</v>
      </c>
      <c r="H4167" s="4" t="s">
        <v>601</v>
      </c>
      <c r="I4167" s="5" t="n">
        <v>1075</v>
      </c>
      <c r="J4167" s="25" t="n">
        <v>46153</v>
      </c>
      <c r="K4167" s="4" t="s">
        <v>639</v>
      </c>
      <c r="L4167" s="4" t="s">
        <v>5</v>
      </c>
      <c r="M4167" s="4" t="s">
        <v>441</v>
      </c>
      <c r="N4167" s="25" t="n">
        <v>46150</v>
      </c>
      <c r="O4167" s="25" t="n">
        <v>46153</v>
      </c>
      <c r="P4167" s="25" t="n">
        <v>46154</v>
      </c>
      <c r="Q4167" s="25" t="n">
        <v>46154</v>
      </c>
      <c r="R4167" s="6" t="n">
        <v>-0.00816113908664684</v>
      </c>
      <c r="S4167" s="6" t="n">
        <v>-0.0254726890756304</v>
      </c>
      <c r="T4167" s="6" t="n">
        <v>-0.0695230396119643</v>
      </c>
      <c r="U4167" s="6" t="n">
        <v>-0.103156867774242</v>
      </c>
      <c r="V4167" s="6" t="n">
        <v>-0.0394094804871162</v>
      </c>
      <c r="W4167" s="6" t="n">
        <v>-0.0393692875180444</v>
      </c>
      <c r="X4167" s="6" t="n">
        <v>-0.0637473872871253</v>
      </c>
      <c r="Y4167" s="6" t="n">
        <v>-0.0637875802561971</v>
      </c>
      <c r="Z4167" s="6" t="n">
        <v>0.00231908946241899</v>
      </c>
      <c r="AA4167" s="6" t="n">
        <v>-0.105475957236661</v>
      </c>
      <c r="AB4167" s="6" t="n">
        <v>-0.0303601904248629</v>
      </c>
      <c r="AC4167" s="6" t="n">
        <v>-0.0695230396119643</v>
      </c>
      <c r="AD4167" s="6" t="n">
        <v>0.0695230396119643</v>
      </c>
      <c r="AE4167" s="6" t="n">
        <v>0.0498517919698195</v>
      </c>
      <c r="AF4167" s="7" t="n">
        <v>0.214414414414416</v>
      </c>
      <c r="AG4167" s="7" t="n">
        <v>3.03606981565685</v>
      </c>
      <c r="AH4167" s="26" t="n">
        <v>575.9</v>
      </c>
      <c r="AI4167" s="6" t="n">
        <v>0.0276588151320485</v>
      </c>
      <c r="AJ4167" s="6" t="n">
        <v>0.159452385745923</v>
      </c>
      <c r="AK4167" s="6" t="n">
        <v>0.306488203266788</v>
      </c>
      <c r="AL4167" s="6" t="n">
        <v>0.0701477283285343</v>
      </c>
      <c r="AM4167" s="6" t="n">
        <v>0.196799667497923</v>
      </c>
      <c r="AN4167" s="6" t="n">
        <v>0.162571438663417</v>
      </c>
      <c r="AO4167" s="6" t="n">
        <v>-0.00311905291749381</v>
      </c>
      <c r="AP4167" s="6" t="n">
        <v>0.0293464620137078</v>
      </c>
      <c r="AQ4167" s="6" t="n">
        <v>0.0824403899990347</v>
      </c>
      <c r="AR4167" s="6" t="n">
        <v>0.0894807308097003</v>
      </c>
      <c r="AS4167" s="4" t="s">
        <v>442</v>
      </c>
      <c r="AT4167" s="4" t="s">
        <v>121</v>
      </c>
      <c r="AU4167" s="5" t="n">
        <v>4498.58</v>
      </c>
      <c r="AV4167" s="6" t="n">
        <v>0.410482882306648</v>
      </c>
      <c r="AW4167" s="6" t="n">
        <v>0.102117713927326</v>
      </c>
      <c r="AX4167" s="5" t="n">
        <v>2249.72</v>
      </c>
      <c r="AY4167" s="6" t="n">
        <v>0.50009558571816</v>
      </c>
      <c r="AZ4167" s="6" t="n">
        <v>0.122443432798636</v>
      </c>
      <c r="BA4167" s="5" t="n">
        <v>371.57</v>
      </c>
      <c r="BB4167" s="6" t="n">
        <v>-0.089400808724421</v>
      </c>
      <c r="BC4167" s="6" t="n">
        <v>-0.115183121398295</v>
      </c>
      <c r="BD4167" s="6" t="n">
        <v>0.0825971751085898</v>
      </c>
      <c r="BE4167" s="7" t="n">
        <v>2.12</v>
      </c>
      <c r="BM4167" s="5" t="n">
        <v>100586.694</v>
      </c>
      <c r="BN4167" s="5" t="n">
        <v>2275.79</v>
      </c>
      <c r="BO4167" s="26" t="n">
        <v>44.1985833490788</v>
      </c>
      <c r="BP4167" s="7" t="n">
        <v>3.45378997149045</v>
      </c>
      <c r="BQ4167" s="6" t="n">
        <v>0.0781425491449022</v>
      </c>
      <c r="BR4167" s="7" t="n">
        <v>2.33970972652048</v>
      </c>
      <c r="BS4167" s="26" t="n">
        <v>16.83</v>
      </c>
      <c r="BT4167" s="7" t="n">
        <v>2.65</v>
      </c>
      <c r="BU4167" s="4" t="s">
        <v>1655</v>
      </c>
      <c r="BV4167" s="5" t="n">
        <v>9898.31</v>
      </c>
      <c r="BW4167" s="5" t="n">
        <v>10310.47</v>
      </c>
      <c r="BX4167" s="5" t="n">
        <v>-412.16</v>
      </c>
      <c r="BY4167" s="7" t="n">
        <v>4.42024998771943</v>
      </c>
      <c r="BZ4167" s="5" t="n">
        <v>7</v>
      </c>
      <c r="CA4167" s="6" t="n">
        <v>-0.00100509924564873</v>
      </c>
      <c r="CB4167" s="6" t="n">
        <v>0.377764668476276</v>
      </c>
      <c r="CC4167" s="4" t="s">
        <v>1096</v>
      </c>
      <c r="CD4167" s="26" t="n">
        <v>36.7117084228566</v>
      </c>
      <c r="CE4167" s="6" t="n">
        <v>0.203936979450427</v>
      </c>
      <c r="CF4167" s="25" t="n">
        <v>46168</v>
      </c>
      <c r="CG4167" s="6" t="n">
        <v>0.382953879696783</v>
      </c>
      <c r="CH4167" s="6" t="n">
        <v>0.430502990413178</v>
      </c>
      <c r="CI4167" s="6" t="n">
        <v>0.361691884603817</v>
      </c>
      <c r="CJ4167" s="6" t="n">
        <v>-0.159838856736672</v>
      </c>
      <c r="CK4167" s="6" t="n">
        <v>0.0716787927782269</v>
      </c>
      <c r="CL4167" s="7" t="n">
        <v>0.969924812030073</v>
      </c>
      <c r="CM4167" s="6" t="n">
        <v>-0.101766904153784</v>
      </c>
      <c r="CN4167" s="4" t="s">
        <v>444</v>
      </c>
    </row>
    <row r="4168" customFormat="false" ht="15" hidden="false" customHeight="false" outlineLevel="0" collapsed="false">
      <c r="A4168" s="4" t="s">
        <v>61</v>
      </c>
      <c r="B4168" s="4" t="s">
        <v>62</v>
      </c>
      <c r="C4168" s="25" t="n">
        <v>46112</v>
      </c>
      <c r="D4168" s="4" t="s">
        <v>325</v>
      </c>
      <c r="E4168" s="4" t="s">
        <v>660</v>
      </c>
      <c r="F4168" s="4" t="s">
        <v>98</v>
      </c>
      <c r="G4168" s="4" t="s">
        <v>459</v>
      </c>
      <c r="H4168" s="4" t="s">
        <v>528</v>
      </c>
      <c r="I4168" s="5" t="n">
        <v>1355</v>
      </c>
      <c r="J4168" s="25" t="n">
        <v>46153</v>
      </c>
      <c r="K4168" s="4" t="s">
        <v>1093</v>
      </c>
      <c r="L4168" s="4" t="s">
        <v>6</v>
      </c>
      <c r="M4168" s="4" t="s">
        <v>441</v>
      </c>
      <c r="N4168" s="25" t="n">
        <v>46150</v>
      </c>
      <c r="O4168" s="25" t="n">
        <v>46153</v>
      </c>
      <c r="P4168" s="25" t="n">
        <v>46154</v>
      </c>
      <c r="Q4168" s="25" t="n">
        <v>46153</v>
      </c>
      <c r="R4168" s="6" t="n">
        <v>-0.00684141748020606</v>
      </c>
      <c r="S4168" s="6" t="n">
        <v>0.0356037151702786</v>
      </c>
      <c r="T4168" s="6" t="n">
        <v>-0.0640508221225711</v>
      </c>
      <c r="U4168" s="6" t="n">
        <v>-0.0352885244324985</v>
      </c>
      <c r="V4168" s="6" t="n">
        <v>-0.0394094804871162</v>
      </c>
      <c r="W4168" s="6" t="n">
        <v>-0.0313456476003884</v>
      </c>
      <c r="X4168" s="6" t="n">
        <v>0.00412095605461771</v>
      </c>
      <c r="Y4168" s="6" t="n">
        <v>-0.00394287683211014</v>
      </c>
      <c r="AB4168" s="6" t="n">
        <v>-0.00309597523219818</v>
      </c>
      <c r="AC4168" s="6" t="n">
        <v>0.0356037151702786</v>
      </c>
      <c r="AD4168" s="6" t="n">
        <v>0.0356037151702786</v>
      </c>
      <c r="AE4168" s="6" t="n">
        <v>0.07515479876161</v>
      </c>
      <c r="AF4168" s="7" t="n">
        <v>0.719876416065911</v>
      </c>
      <c r="AG4168" s="7" t="n">
        <v>4.28525842970948</v>
      </c>
      <c r="AH4168" s="26" t="n">
        <v>650.45</v>
      </c>
      <c r="AI4168" s="6" t="n">
        <v>0.00985871759043633</v>
      </c>
      <c r="AJ4168" s="6" t="n">
        <v>0.0702591526120939</v>
      </c>
      <c r="AK4168" s="6" t="n">
        <v>-0.0218061508384086</v>
      </c>
      <c r="AL4168" s="6" t="n">
        <v>-0.0982879323490676</v>
      </c>
      <c r="AM4168" s="6" t="n">
        <v>-0.0525127458120904</v>
      </c>
      <c r="AN4168" s="6" t="n">
        <v>0.122781622308081</v>
      </c>
      <c r="AO4168" s="6" t="n">
        <v>-0.0525224696959874</v>
      </c>
      <c r="AP4168" s="6" t="n">
        <v>0.0114189890601293</v>
      </c>
      <c r="AQ4168" s="6" t="n">
        <v>-0.024195480316218</v>
      </c>
      <c r="AR4168" s="6" t="n">
        <v>-0.0171551395055524</v>
      </c>
      <c r="AS4168" s="4" t="s">
        <v>442</v>
      </c>
      <c r="AT4168" s="4" t="s">
        <v>121</v>
      </c>
      <c r="AU4168" s="5" t="n">
        <v>18335</v>
      </c>
      <c r="AV4168" s="6" t="n">
        <v>0.177358248250177</v>
      </c>
      <c r="AW4168" s="6" t="n">
        <v>0.494416822886951</v>
      </c>
      <c r="AX4168" s="5" t="n">
        <v>3542</v>
      </c>
      <c r="AY4168" s="6" t="n">
        <v>0.193182437960185</v>
      </c>
      <c r="AZ4168" s="6" t="n">
        <v>0.00593527941655223</v>
      </c>
      <c r="BA4168" s="5" t="n">
        <v>1061</v>
      </c>
      <c r="BB4168" s="6" t="n">
        <v>0.184151785714286</v>
      </c>
      <c r="BC4168" s="6" t="n">
        <v>1.67929292929293</v>
      </c>
      <c r="BD4168" s="6" t="n">
        <v>0.057867466593946</v>
      </c>
      <c r="BE4168" s="7" t="n">
        <v>12.57</v>
      </c>
      <c r="BM4168" s="5" t="n">
        <v>54963.025</v>
      </c>
      <c r="BN4168" s="5" t="n">
        <v>1757</v>
      </c>
      <c r="BO4168" s="26" t="n">
        <v>31.2823136027319</v>
      </c>
      <c r="BP4168" s="7" t="n">
        <v>1.7233029723459</v>
      </c>
      <c r="BQ4168" s="6" t="n">
        <v>0.0550887314228382</v>
      </c>
      <c r="BR4168" s="7" t="n">
        <v>0.895528939612466</v>
      </c>
      <c r="BS4168" s="26" t="n">
        <v>17.37</v>
      </c>
      <c r="BT4168" s="7" t="n">
        <v>2.48</v>
      </c>
      <c r="BU4168" s="4" t="s">
        <v>1655</v>
      </c>
      <c r="BV4168" s="5" t="n">
        <v>7855</v>
      </c>
      <c r="BW4168" s="5" t="n">
        <v>1666</v>
      </c>
      <c r="BX4168" s="5" t="n">
        <v>6189</v>
      </c>
      <c r="BY4168" s="7" t="n">
        <v>4.08688865764828</v>
      </c>
      <c r="BZ4168" s="5" t="n">
        <v>1</v>
      </c>
      <c r="CF4168" s="25" t="n">
        <v>46168</v>
      </c>
      <c r="CG4168" s="6" t="n">
        <v>0.354446619278286</v>
      </c>
      <c r="CH4168" s="6" t="n">
        <v>0.376024512670469</v>
      </c>
      <c r="CI4168" s="6" t="n">
        <v>0.340062033764366</v>
      </c>
      <c r="CJ4168" s="6" t="n">
        <v>-0.0956386557107739</v>
      </c>
      <c r="CK4168" s="6" t="n">
        <v>0.0654024767801858</v>
      </c>
      <c r="CL4168" s="7" t="n">
        <v>0.544378698224852</v>
      </c>
      <c r="CM4168" s="6" t="n">
        <v>-0.143206806590359</v>
      </c>
      <c r="CN4168" s="4" t="s">
        <v>444</v>
      </c>
    </row>
    <row r="4169" customFormat="false" ht="15" hidden="false" customHeight="false" outlineLevel="0" collapsed="false">
      <c r="A4169" s="4" t="s">
        <v>61</v>
      </c>
      <c r="B4169" s="4" t="s">
        <v>62</v>
      </c>
      <c r="C4169" s="25" t="n">
        <v>46112</v>
      </c>
      <c r="D4169" s="4" t="s">
        <v>178</v>
      </c>
      <c r="E4169" s="4" t="s">
        <v>751</v>
      </c>
      <c r="F4169" s="4" t="s">
        <v>83</v>
      </c>
      <c r="G4169" s="4" t="s">
        <v>459</v>
      </c>
      <c r="H4169" s="4" t="s">
        <v>556</v>
      </c>
      <c r="I4169" s="5" t="n">
        <v>50</v>
      </c>
      <c r="J4169" s="25" t="n">
        <v>46154</v>
      </c>
      <c r="K4169" s="4" t="s">
        <v>1198</v>
      </c>
      <c r="L4169" s="4" t="s">
        <v>5</v>
      </c>
      <c r="M4169" s="4" t="s">
        <v>441</v>
      </c>
      <c r="N4169" s="25" t="n">
        <v>46153</v>
      </c>
      <c r="O4169" s="25" t="n">
        <v>46154</v>
      </c>
      <c r="P4169" s="25" t="n">
        <v>46155</v>
      </c>
      <c r="Q4169" s="25" t="n">
        <v>46155</v>
      </c>
      <c r="R4169" s="6" t="n">
        <v>-0.00286957326668513</v>
      </c>
      <c r="S4169" s="6" t="n">
        <v>-0.058856294095804</v>
      </c>
      <c r="T4169" s="6" t="n">
        <v>0.0972578417833891</v>
      </c>
      <c r="U4169" s="6" t="n">
        <v>0.0355319744209001</v>
      </c>
      <c r="V4169" s="6" t="n">
        <v>-0.0318092211984192</v>
      </c>
      <c r="W4169" s="6" t="n">
        <v>-0.0564773933350673</v>
      </c>
      <c r="X4169" s="6" t="n">
        <v>0.0673411956193193</v>
      </c>
      <c r="Y4169" s="6" t="n">
        <v>0.0920093677559674</v>
      </c>
      <c r="Z4169" s="6" t="n">
        <v>-0.0703268700093159</v>
      </c>
      <c r="AA4169" s="6" t="n">
        <v>0.105858844430216</v>
      </c>
      <c r="AB4169" s="6" t="n">
        <v>0.0115407378181101</v>
      </c>
      <c r="AC4169" s="6" t="n">
        <v>0.0972578417833891</v>
      </c>
      <c r="AD4169" s="6" t="n">
        <v>0.0972578417833891</v>
      </c>
      <c r="AE4169" s="6" t="n">
        <v>0.105938054843164</v>
      </c>
      <c r="AF4169" s="7" t="n">
        <v>0.899441340782123</v>
      </c>
      <c r="AG4169" s="7" t="n">
        <v>4.07764818208268</v>
      </c>
      <c r="AH4169" s="26" t="n">
        <v>10803</v>
      </c>
      <c r="AI4169" s="6" t="n">
        <v>-0.0325527246675323</v>
      </c>
      <c r="AJ4169" s="6" t="n">
        <v>0.0678594375525137</v>
      </c>
      <c r="AK4169" s="6" t="n">
        <v>0.0448786149530911</v>
      </c>
      <c r="AL4169" s="6" t="n">
        <v>-0.30276235962308</v>
      </c>
      <c r="AM4169" s="6" t="n">
        <v>-0.327167414050822</v>
      </c>
      <c r="AN4169" s="6" t="n">
        <v>0.0928068741927832</v>
      </c>
      <c r="AO4169" s="6" t="n">
        <v>-0.0249474366402696</v>
      </c>
      <c r="AP4169" s="6" t="n">
        <v>-0.0114167565623876</v>
      </c>
      <c r="AQ4169" s="6" t="n">
        <v>0.0222042430780292</v>
      </c>
      <c r="AR4169" s="6" t="n">
        <v>0.0329249661075091</v>
      </c>
      <c r="AS4169" s="4" t="s">
        <v>442</v>
      </c>
      <c r="AT4169" s="4" t="s">
        <v>121</v>
      </c>
      <c r="AU4169" s="5" t="n">
        <v>10510.51</v>
      </c>
      <c r="AV4169" s="6" t="n">
        <v>0.0211774741706128</v>
      </c>
      <c r="AW4169" s="6" t="n">
        <v>-0.0150942830449821</v>
      </c>
      <c r="AX4169" s="5" t="n">
        <v>408.37</v>
      </c>
      <c r="AY4169" s="6" t="n">
        <v>0.0388534904585981</v>
      </c>
      <c r="AZ4169" s="6" t="n">
        <v>-0.0284923736332587</v>
      </c>
      <c r="BA4169" s="5" t="n">
        <v>256.41</v>
      </c>
      <c r="BB4169" s="6" t="n">
        <v>-0.36028641285365</v>
      </c>
      <c r="BC4169" s="6" t="n">
        <v>-0.107393998468287</v>
      </c>
      <c r="BD4169" s="6" t="n">
        <v>0.0243955811849282</v>
      </c>
      <c r="BE4169" s="7" t="n">
        <v>49.22</v>
      </c>
      <c r="BM4169" s="5" t="n">
        <v>65574.21</v>
      </c>
      <c r="BN4169" s="5" t="n">
        <v>1583.05</v>
      </c>
      <c r="BO4169" s="26" t="n">
        <v>41.4227030100123</v>
      </c>
      <c r="BP4169" s="7" t="n">
        <v>16.1346319930909</v>
      </c>
      <c r="BQ4169" s="6" t="n">
        <v>0.389511809241202</v>
      </c>
      <c r="BR4169" s="7" t="n">
        <v>0.208216151311824</v>
      </c>
      <c r="BS4169" s="26" t="n">
        <v>58.6</v>
      </c>
      <c r="BT4169" s="7" t="n">
        <v>12.19</v>
      </c>
      <c r="BU4169" s="4" t="s">
        <v>1655</v>
      </c>
      <c r="BV4169" s="5" t="n">
        <v>1782.29</v>
      </c>
      <c r="BW4169" s="5" t="n">
        <v>1067.51</v>
      </c>
      <c r="BX4169" s="5" t="n">
        <v>714.78</v>
      </c>
      <c r="BY4169" s="7" t="n">
        <v>1.23887143413224</v>
      </c>
      <c r="BZ4169" s="5" t="n">
        <v>4</v>
      </c>
      <c r="CA4169" s="6" t="n">
        <v>0.106477643091632</v>
      </c>
      <c r="CB4169" s="6" t="n">
        <v>-0.386233511959182</v>
      </c>
      <c r="CC4169" s="4" t="s">
        <v>714</v>
      </c>
      <c r="CD4169" s="26" t="n">
        <v>61.8334876499908</v>
      </c>
      <c r="CE4169" s="6" t="n">
        <v>-0.330092728320841</v>
      </c>
      <c r="CF4169" s="25" t="n">
        <v>46168</v>
      </c>
      <c r="CG4169" s="6" t="n">
        <v>0.474929289982747</v>
      </c>
      <c r="CH4169" s="6" t="n">
        <v>0.597126388812345</v>
      </c>
      <c r="CI4169" s="6" t="n">
        <v>0.491272202812787</v>
      </c>
      <c r="CJ4169" s="6" t="n">
        <v>-0.17727266451931</v>
      </c>
      <c r="CK4169" s="6" t="n">
        <v>0.0946883014401263</v>
      </c>
      <c r="CL4169" s="7" t="n">
        <v>1.02713683004323</v>
      </c>
      <c r="CM4169" s="6" t="n">
        <v>0.347314681280646</v>
      </c>
      <c r="CN4169" s="4" t="s">
        <v>444</v>
      </c>
    </row>
    <row r="4170" customFormat="false" ht="15" hidden="false" customHeight="false" outlineLevel="0" collapsed="false">
      <c r="A4170" s="4" t="s">
        <v>61</v>
      </c>
      <c r="B4170" s="4" t="s">
        <v>62</v>
      </c>
      <c r="C4170" s="25" t="n">
        <v>46112</v>
      </c>
      <c r="D4170" s="4" t="s">
        <v>181</v>
      </c>
      <c r="E4170" s="4" t="s">
        <v>681</v>
      </c>
      <c r="F4170" s="4" t="s">
        <v>71</v>
      </c>
      <c r="G4170" s="4" t="s">
        <v>438</v>
      </c>
      <c r="H4170" s="4" t="s">
        <v>521</v>
      </c>
      <c r="I4170" s="5" t="n">
        <v>625</v>
      </c>
      <c r="J4170" s="25" t="n">
        <v>46154</v>
      </c>
      <c r="K4170" s="4" t="s">
        <v>1077</v>
      </c>
      <c r="L4170" s="4" t="s">
        <v>5</v>
      </c>
      <c r="M4170" s="4" t="s">
        <v>441</v>
      </c>
      <c r="N4170" s="25" t="n">
        <v>46153</v>
      </c>
      <c r="O4170" s="25" t="n">
        <v>46154</v>
      </c>
      <c r="P4170" s="25" t="n">
        <v>46155</v>
      </c>
      <c r="Q4170" s="25" t="n">
        <v>46155</v>
      </c>
      <c r="R4170" s="6" t="n">
        <v>-0.0108200015457145</v>
      </c>
      <c r="S4170" s="6" t="n">
        <v>-0.00773497929525746</v>
      </c>
      <c r="T4170" s="6" t="n">
        <v>-0.00370078740157487</v>
      </c>
      <c r="U4170" s="6" t="n">
        <v>-0.0222557682425468</v>
      </c>
      <c r="V4170" s="6" t="n">
        <v>-0.0318092211984192</v>
      </c>
      <c r="W4170" s="6" t="n">
        <v>-0.00882638124881108</v>
      </c>
      <c r="X4170" s="6" t="n">
        <v>0.0095534529558724</v>
      </c>
      <c r="Y4170" s="6" t="n">
        <v>-0.0134293869937358</v>
      </c>
      <c r="Z4170" s="6" t="n">
        <v>0.023006395969457</v>
      </c>
      <c r="AA4170" s="6" t="n">
        <v>-0.0452621642120038</v>
      </c>
      <c r="AB4170" s="6" t="n">
        <v>-0.019212598425197</v>
      </c>
      <c r="AC4170" s="6" t="n">
        <v>-0.00370078740157487</v>
      </c>
      <c r="AD4170" s="6" t="n">
        <v>0.00370078740157487</v>
      </c>
      <c r="AE4170" s="6" t="n">
        <v>0.0581102362204724</v>
      </c>
      <c r="AF4170" s="7" t="n">
        <v>0.478319783197832</v>
      </c>
      <c r="AG4170" s="7" t="n">
        <v>3.05131318165825</v>
      </c>
      <c r="AH4170" s="26" t="n">
        <v>1293.9</v>
      </c>
      <c r="AI4170" s="6" t="n">
        <v>-0.0219215360193513</v>
      </c>
      <c r="AJ4170" s="6" t="n">
        <v>0.0817657386506148</v>
      </c>
      <c r="AK4170" s="6" t="n">
        <v>0.0942071881606765</v>
      </c>
      <c r="AL4170" s="6" t="n">
        <v>0.0804108216432877</v>
      </c>
      <c r="AM4170" s="6" t="n">
        <v>0.115046535677354</v>
      </c>
      <c r="AN4170" s="6" t="n">
        <v>0.102502663624267</v>
      </c>
      <c r="AO4170" s="6" t="n">
        <v>-0.0207369249736518</v>
      </c>
      <c r="AP4170" s="6" t="n">
        <v>0.0447324745119737</v>
      </c>
      <c r="AQ4170" s="6" t="n">
        <v>0.00845649253141567</v>
      </c>
      <c r="AR4170" s="6" t="n">
        <v>0.0191772155608956</v>
      </c>
      <c r="AS4170" s="4" t="s">
        <v>442</v>
      </c>
      <c r="AT4170" s="4" t="s">
        <v>121</v>
      </c>
      <c r="AU4170" s="5" t="n">
        <v>7546.4</v>
      </c>
      <c r="AV4170" s="6" t="n">
        <v>-0.115144693025655</v>
      </c>
      <c r="AW4170" s="6" t="n">
        <v>-0.137889277309388</v>
      </c>
      <c r="AX4170" s="5" t="n">
        <v>382.5</v>
      </c>
      <c r="AY4170" s="6" t="n">
        <v>0.0506864200148415</v>
      </c>
      <c r="AZ4170" s="6" t="n">
        <v>-0.183577920306907</v>
      </c>
      <c r="BA4170" s="5" t="n">
        <v>220.9</v>
      </c>
      <c r="BB4170" s="6" t="n">
        <v>-0.861356932153392</v>
      </c>
      <c r="BC4170" s="6" t="n">
        <v>-0.817422927514671</v>
      </c>
      <c r="BD4170" s="6" t="n">
        <v>0.0292722357680483</v>
      </c>
      <c r="BE4170" s="7" t="n">
        <v>2.65</v>
      </c>
      <c r="BM4170" s="5" t="n">
        <v>108040.65</v>
      </c>
      <c r="BN4170" s="5" t="n">
        <v>5568.4</v>
      </c>
      <c r="BO4170" s="26" t="n">
        <v>19.4024585159112</v>
      </c>
      <c r="BP4170" s="7" t="n">
        <v>2.99996251457766</v>
      </c>
      <c r="BQ4170" s="6" t="n">
        <v>0.154617648692175</v>
      </c>
      <c r="BR4170" s="7" t="n">
        <v>0.124829233076026</v>
      </c>
      <c r="BS4170" s="26" t="n">
        <v>35.97</v>
      </c>
      <c r="BT4170" s="7" t="n">
        <v>5.25</v>
      </c>
      <c r="BU4170" s="4" t="s">
        <v>1655</v>
      </c>
      <c r="BV4170" s="5" t="n">
        <v>5673.7</v>
      </c>
      <c r="BW4170" s="5" t="n">
        <v>2330.6</v>
      </c>
      <c r="BX4170" s="5" t="n">
        <v>3343.1</v>
      </c>
      <c r="BY4170" s="7" t="n">
        <v>1.35216873212583</v>
      </c>
      <c r="BZ4170" s="5" t="n">
        <v>12</v>
      </c>
      <c r="CA4170" s="6" t="n">
        <v>0.122808482720267</v>
      </c>
      <c r="CB4170" s="6" t="n">
        <v>0.0787988987153866</v>
      </c>
      <c r="CC4170" s="4" t="s">
        <v>793</v>
      </c>
      <c r="CD4170" s="26" t="n">
        <v>49.6290702849939</v>
      </c>
      <c r="CE4170" s="6" t="n">
        <v>-0.609050534203179</v>
      </c>
      <c r="CF4170" s="25" t="n">
        <v>46168</v>
      </c>
      <c r="CG4170" s="6" t="n">
        <v>0.290684046980645</v>
      </c>
      <c r="CH4170" s="6" t="n">
        <v>0.389763155078981</v>
      </c>
      <c r="CI4170" s="6" t="n">
        <v>0.283511581684742</v>
      </c>
      <c r="CJ4170" s="6" t="n">
        <v>-0.272605483637129</v>
      </c>
      <c r="CK4170" s="6" t="n">
        <v>0.0618897637795276</v>
      </c>
      <c r="CL4170" s="7" t="n">
        <v>0.0597964376590341</v>
      </c>
      <c r="CM4170" s="6" t="n">
        <v>0.0495410292072321</v>
      </c>
      <c r="CN4170" s="4" t="s">
        <v>444</v>
      </c>
    </row>
    <row r="4171" customFormat="false" ht="15" hidden="false" customHeight="false" outlineLevel="0" collapsed="false">
      <c r="A4171" s="4" t="s">
        <v>61</v>
      </c>
      <c r="B4171" s="4" t="s">
        <v>62</v>
      </c>
      <c r="C4171" s="25" t="n">
        <v>46112</v>
      </c>
      <c r="D4171" s="4" t="s">
        <v>252</v>
      </c>
      <c r="E4171" s="4" t="s">
        <v>815</v>
      </c>
      <c r="F4171" s="4" t="s">
        <v>77</v>
      </c>
      <c r="G4171" s="4" t="s">
        <v>459</v>
      </c>
      <c r="H4171" s="4" t="s">
        <v>460</v>
      </c>
      <c r="I4171" s="5" t="n">
        <v>400</v>
      </c>
      <c r="J4171" s="25" t="n">
        <v>46154</v>
      </c>
      <c r="K4171" s="4" t="s">
        <v>1264</v>
      </c>
      <c r="L4171" s="4" t="s">
        <v>5</v>
      </c>
      <c r="M4171" s="4" t="s">
        <v>441</v>
      </c>
      <c r="N4171" s="25" t="n">
        <v>46153</v>
      </c>
      <c r="O4171" s="25" t="n">
        <v>46154</v>
      </c>
      <c r="P4171" s="25" t="n">
        <v>46155</v>
      </c>
      <c r="Q4171" s="25" t="n">
        <v>46155</v>
      </c>
      <c r="R4171" s="6" t="n">
        <v>-0.00247102429840562</v>
      </c>
      <c r="S4171" s="6" t="n">
        <v>-0.0246534945443822</v>
      </c>
      <c r="T4171" s="6" t="n">
        <v>-0.0337425167805526</v>
      </c>
      <c r="U4171" s="6" t="n">
        <v>-0.0608670356233404</v>
      </c>
      <c r="V4171" s="6" t="n">
        <v>-0.0318092211984192</v>
      </c>
      <c r="W4171" s="6" t="n">
        <v>-0.0347060375841002</v>
      </c>
      <c r="X4171" s="6" t="n">
        <v>-0.0290578144249212</v>
      </c>
      <c r="Y4171" s="6" t="n">
        <v>-0.0261609980392402</v>
      </c>
      <c r="Z4171" s="6" t="n">
        <v>0.0118248797343421</v>
      </c>
      <c r="AA4171" s="6" t="n">
        <v>-0.0726919153576825</v>
      </c>
      <c r="AB4171" s="6" t="n">
        <v>0.010159037310274</v>
      </c>
      <c r="AC4171" s="6" t="n">
        <v>-0.0337425167805526</v>
      </c>
      <c r="AD4171" s="6" t="n">
        <v>0.0337425167805526</v>
      </c>
      <c r="AE4171" s="6" t="n">
        <v>0.0657313902158796</v>
      </c>
      <c r="AF4171" s="7" t="n">
        <v>0.071757129714813</v>
      </c>
      <c r="AG4171" s="7" t="n">
        <v>1.74901569951582</v>
      </c>
      <c r="AH4171" s="26" t="n">
        <v>1699.7</v>
      </c>
      <c r="AI4171" s="6" t="n">
        <v>0.0718925395724288</v>
      </c>
      <c r="AJ4171" s="6" t="n">
        <v>0.139820278969957</v>
      </c>
      <c r="AK4171" s="6" t="n">
        <v>0.035392300194931</v>
      </c>
      <c r="AL4171" s="6" t="n">
        <v>0.0990623989654063</v>
      </c>
      <c r="AM4171" s="6" t="n">
        <v>0.339190040970689</v>
      </c>
      <c r="AN4171" s="6" t="n">
        <v>0.0537136097838615</v>
      </c>
      <c r="AO4171" s="6" t="n">
        <v>0.086106669186095</v>
      </c>
      <c r="AP4171" s="6" t="n">
        <v>0.0172100882408159</v>
      </c>
      <c r="AQ4171" s="6" t="n">
        <v>-0.0224044057825903</v>
      </c>
      <c r="AR4171" s="6" t="n">
        <v>-0.0116836827531104</v>
      </c>
      <c r="AS4171" s="4" t="s">
        <v>442</v>
      </c>
      <c r="AT4171" s="4" t="s">
        <v>481</v>
      </c>
      <c r="AU4171" s="5" t="n">
        <v>10801.94</v>
      </c>
      <c r="AV4171" s="6" t="n">
        <v>-0.127169563727803</v>
      </c>
      <c r="AW4171" s="6" t="n">
        <v>-0.242443857989344</v>
      </c>
      <c r="BA4171" s="5" t="n">
        <v>-26.35</v>
      </c>
      <c r="BB4171" s="6" t="n">
        <v>-1.84104691988509</v>
      </c>
      <c r="BC4171" s="6" t="n">
        <v>-1.58869526362824</v>
      </c>
      <c r="BD4171" s="6" t="n">
        <v>-0.00243937663049415</v>
      </c>
      <c r="BE4171" s="7" t="n">
        <v>-0.77</v>
      </c>
      <c r="BM4171" s="5" t="n">
        <v>58325.2055</v>
      </c>
      <c r="BN4171" s="5" t="n">
        <v>149.85</v>
      </c>
      <c r="BO4171" s="26" t="n">
        <v>389.223927260594</v>
      </c>
      <c r="BP4171" s="7" t="n">
        <v>10.9979702146034</v>
      </c>
      <c r="BQ4171" s="6" t="n">
        <v>0.0282561513933856</v>
      </c>
      <c r="BR4171" s="7" t="n">
        <v>0</v>
      </c>
      <c r="BS4171" s="26" t="n">
        <v>16.83</v>
      </c>
      <c r="BT4171" s="7" t="n">
        <v>2.79</v>
      </c>
      <c r="BU4171" s="4" t="s">
        <v>1655</v>
      </c>
      <c r="BV4171" s="5" t="n">
        <v>11472.71</v>
      </c>
      <c r="BW4171" s="5" t="n">
        <v>244.44</v>
      </c>
      <c r="BX4171" s="5" t="n">
        <v>11228.27</v>
      </c>
      <c r="BY4171" s="7" t="n">
        <v>136.62867690842</v>
      </c>
      <c r="BZ4171" s="5" t="n">
        <v>5</v>
      </c>
      <c r="CF4171" s="25" t="n">
        <v>46168</v>
      </c>
      <c r="CG4171" s="6" t="n">
        <v>0.324485658587981</v>
      </c>
      <c r="CH4171" s="6" t="n">
        <v>0.346914279510733</v>
      </c>
      <c r="CI4171" s="6" t="n">
        <v>0.29439025485972</v>
      </c>
      <c r="CJ4171" s="6" t="n">
        <v>-0.151403466946042</v>
      </c>
      <c r="CK4171" s="6" t="n">
        <v>0.0551792949144343</v>
      </c>
      <c r="CL4171" s="7" t="n">
        <v>0.611506849315067</v>
      </c>
      <c r="CM4171" s="6" t="n">
        <v>-0.0137766749379652</v>
      </c>
      <c r="CN4171" s="4" t="s">
        <v>444</v>
      </c>
    </row>
    <row r="4172" customFormat="false" ht="15" hidden="false" customHeight="false" outlineLevel="0" collapsed="false">
      <c r="A4172" s="4" t="s">
        <v>61</v>
      </c>
      <c r="B4172" s="4" t="s">
        <v>62</v>
      </c>
      <c r="C4172" s="25" t="n">
        <v>46112</v>
      </c>
      <c r="D4172" s="4" t="s">
        <v>293</v>
      </c>
      <c r="E4172" s="4" t="s">
        <v>1582</v>
      </c>
      <c r="F4172" s="4" t="s">
        <v>70</v>
      </c>
      <c r="G4172" s="4" t="s">
        <v>459</v>
      </c>
      <c r="H4172" s="4" t="s">
        <v>439</v>
      </c>
      <c r="I4172" s="5" t="n">
        <v>12000</v>
      </c>
      <c r="J4172" s="25" t="n">
        <v>46154</v>
      </c>
      <c r="K4172" s="4" t="s">
        <v>795</v>
      </c>
      <c r="L4172" s="4" t="s">
        <v>5</v>
      </c>
      <c r="M4172" s="4" t="s">
        <v>441</v>
      </c>
      <c r="N4172" s="25" t="n">
        <v>46153</v>
      </c>
      <c r="O4172" s="25" t="n">
        <v>46154</v>
      </c>
      <c r="P4172" s="25" t="n">
        <v>46155</v>
      </c>
      <c r="Q4172" s="25" t="n">
        <v>46155</v>
      </c>
      <c r="R4172" s="6" t="n">
        <v>0.0174247567322925</v>
      </c>
      <c r="S4172" s="6" t="n">
        <v>-0.0415925266903914</v>
      </c>
      <c r="T4172" s="6" t="n">
        <v>0.000232072406590733</v>
      </c>
      <c r="U4172" s="6" t="n">
        <v>-0.0239356975515082</v>
      </c>
      <c r="V4172" s="6" t="n">
        <v>-0.0318092211984192</v>
      </c>
      <c r="W4172" s="6" t="n">
        <v>-0.0507934721109778</v>
      </c>
      <c r="X4172" s="6" t="n">
        <v>0.00787352364691107</v>
      </c>
      <c r="Y4172" s="6" t="n">
        <v>0.0268577745594697</v>
      </c>
      <c r="Z4172" s="6" t="n">
        <v>-0.0488056369036304</v>
      </c>
      <c r="AA4172" s="6" t="n">
        <v>0.0248699393521222</v>
      </c>
      <c r="AB4172" s="6" t="n">
        <v>0.0141564168020423</v>
      </c>
      <c r="AC4172" s="6" t="n">
        <v>0.000232072406590733</v>
      </c>
      <c r="AD4172" s="6" t="n">
        <v>0.000232072406590733</v>
      </c>
      <c r="AE4172" s="6" t="n">
        <v>0.0545370155488511</v>
      </c>
      <c r="AF4172" s="7" t="n">
        <v>0.48936170212766</v>
      </c>
      <c r="AG4172" s="7" t="n">
        <v>2.54820017245172</v>
      </c>
      <c r="AH4172" s="26" t="n">
        <v>44.19</v>
      </c>
      <c r="AI4172" s="6" t="n">
        <v>0.0586966938188787</v>
      </c>
      <c r="AJ4172" s="6" t="n">
        <v>0.0546539379474942</v>
      </c>
      <c r="AK4172" s="6" t="n">
        <v>-0.0940959409594098</v>
      </c>
      <c r="AL4172" s="6" t="n">
        <v>-0.158926532165969</v>
      </c>
      <c r="AM4172" s="6" t="n">
        <v>0.109186746987952</v>
      </c>
      <c r="AN4172" s="6" t="n">
        <v>-0.0639788430215247</v>
      </c>
      <c r="AO4172" s="6" t="n">
        <v>0.118632780969019</v>
      </c>
      <c r="AP4172" s="6" t="n">
        <v>-0.023201856148492</v>
      </c>
      <c r="AQ4172" s="6" t="n">
        <v>-0.089095127610209</v>
      </c>
      <c r="AR4172" s="6" t="n">
        <v>-0.0783744045807291</v>
      </c>
      <c r="AS4172" s="4" t="s">
        <v>442</v>
      </c>
      <c r="AT4172" s="4" t="s">
        <v>121</v>
      </c>
      <c r="AU4172" s="5" t="n">
        <v>2024.257</v>
      </c>
      <c r="AV4172" s="6" t="n">
        <v>0.29058844381425</v>
      </c>
      <c r="AW4172" s="6" t="n">
        <v>0.0269405774183942</v>
      </c>
      <c r="AX4172" s="5" t="n">
        <v>484.658</v>
      </c>
      <c r="AY4172" s="6" t="n">
        <v>0.239425132283104</v>
      </c>
      <c r="AZ4172" s="6" t="n">
        <v>0.00159363215176669</v>
      </c>
      <c r="BA4172" s="5" t="n">
        <v>257.727</v>
      </c>
      <c r="BB4172" s="6" t="n">
        <v>0.411645816445019</v>
      </c>
      <c r="BC4172" s="6" t="n">
        <v>-0.0370972026438384</v>
      </c>
      <c r="BD4172" s="6" t="n">
        <v>0.127319307775643</v>
      </c>
      <c r="BE4172" s="7" t="n">
        <v>0.56</v>
      </c>
      <c r="BM4172" s="5" t="n">
        <v>20677.711806</v>
      </c>
      <c r="BN4172" s="5" t="n">
        <v>849.6133</v>
      </c>
      <c r="BO4172" s="26" t="n">
        <v>24.337792035506</v>
      </c>
      <c r="BP4172" s="7" t="n">
        <v>2.32478630297499</v>
      </c>
      <c r="BQ4172" s="6" t="n">
        <v>0.0955216602879749</v>
      </c>
      <c r="BR4172" s="7" t="n">
        <v>0.138507949389153</v>
      </c>
      <c r="BS4172" s="26" t="n">
        <v>19.96</v>
      </c>
      <c r="BT4172" s="7" t="n">
        <v>5.45</v>
      </c>
      <c r="BU4172" s="4" t="s">
        <v>1655</v>
      </c>
      <c r="BV4172" s="5" t="n">
        <v>1202.969</v>
      </c>
      <c r="BW4172" s="5" t="n">
        <v>192.211</v>
      </c>
      <c r="BX4172" s="5" t="n">
        <v>1010.758</v>
      </c>
      <c r="BY4172" s="7" t="n">
        <v>1.30083329007924</v>
      </c>
      <c r="BZ4172" s="5" t="n">
        <v>13</v>
      </c>
      <c r="CA4172" s="6" t="n">
        <v>0.133830177153329</v>
      </c>
      <c r="CB4172" s="6" t="n">
        <v>0.208730271576852</v>
      </c>
      <c r="CC4172" s="4" t="s">
        <v>953</v>
      </c>
      <c r="CD4172" s="26" t="n">
        <v>28.9907259036695</v>
      </c>
      <c r="CE4172" s="6" t="n">
        <v>-0.160497321923717</v>
      </c>
      <c r="CO4172" s="4" t="s">
        <v>483</v>
      </c>
    </row>
    <row r="4173" customFormat="false" ht="15" hidden="false" customHeight="false" outlineLevel="0" collapsed="false">
      <c r="A4173" s="4" t="s">
        <v>61</v>
      </c>
      <c r="B4173" s="4" t="s">
        <v>62</v>
      </c>
      <c r="C4173" s="25" t="n">
        <v>46112</v>
      </c>
      <c r="D4173" s="4" t="s">
        <v>310</v>
      </c>
      <c r="E4173" s="4" t="s">
        <v>658</v>
      </c>
      <c r="F4173" s="4" t="s">
        <v>76</v>
      </c>
      <c r="G4173" s="4" t="s">
        <v>438</v>
      </c>
      <c r="H4173" s="4" t="s">
        <v>601</v>
      </c>
      <c r="I4173" s="5" t="n">
        <v>1450</v>
      </c>
      <c r="J4173" s="25" t="n">
        <v>46154</v>
      </c>
      <c r="K4173" s="4" t="s">
        <v>1038</v>
      </c>
      <c r="L4173" s="4" t="s">
        <v>5</v>
      </c>
      <c r="M4173" s="4" t="s">
        <v>441</v>
      </c>
      <c r="N4173" s="25" t="n">
        <v>46153</v>
      </c>
      <c r="O4173" s="25" t="n">
        <v>46154</v>
      </c>
      <c r="P4173" s="25" t="n">
        <v>46155</v>
      </c>
      <c r="Q4173" s="25" t="n">
        <v>46155</v>
      </c>
      <c r="R4173" s="6" t="n">
        <v>-0.00642201834862388</v>
      </c>
      <c r="S4173" s="6" t="n">
        <v>-0.0341643582640813</v>
      </c>
      <c r="T4173" s="6" t="n">
        <v>-0.0333413001912045</v>
      </c>
      <c r="U4173" s="6" t="n">
        <v>-0.0739276768039097</v>
      </c>
      <c r="V4173" s="6" t="n">
        <v>-0.0318092211984192</v>
      </c>
      <c r="W4173" s="6" t="n">
        <v>-0.0239417350402311</v>
      </c>
      <c r="X4173" s="6" t="n">
        <v>-0.0421184556054904</v>
      </c>
      <c r="Y4173" s="6" t="n">
        <v>-0.0499859417636785</v>
      </c>
      <c r="Z4173" s="6" t="n">
        <v>0.00231908946241899</v>
      </c>
      <c r="AA4173" s="6" t="n">
        <v>-0.0762467662663287</v>
      </c>
      <c r="AB4173" s="6" t="n">
        <v>-0.0654875717017208</v>
      </c>
      <c r="AC4173" s="6" t="n">
        <v>-0.0333413001912045</v>
      </c>
      <c r="AD4173" s="6" t="n">
        <v>0.0333413001912045</v>
      </c>
      <c r="AE4173" s="6" t="n">
        <v>0.0548518164435946</v>
      </c>
      <c r="AF4173" s="7" t="n">
        <v>0.594771241830065</v>
      </c>
      <c r="AG4173" s="7" t="n">
        <v>2.26564204487624</v>
      </c>
      <c r="AH4173" s="26" t="n">
        <v>436</v>
      </c>
      <c r="AI4173" s="6" t="n">
        <v>-0.0192329321786077</v>
      </c>
      <c r="AJ4173" s="6" t="n">
        <v>0.124580861490844</v>
      </c>
      <c r="AK4173" s="6" t="n">
        <v>0.21516164994426</v>
      </c>
      <c r="AL4173" s="6" t="n">
        <v>0.0768090886638679</v>
      </c>
      <c r="AM4173" s="6" t="n">
        <v>0.162976793811685</v>
      </c>
      <c r="AN4173" s="6" t="n">
        <v>0.146649989811191</v>
      </c>
      <c r="AO4173" s="6" t="n">
        <v>-0.0220691283203467</v>
      </c>
      <c r="AP4173" s="6" t="n">
        <v>0.0223760662628263</v>
      </c>
      <c r="AQ4173" s="6" t="n">
        <v>-0.0351094078378043</v>
      </c>
      <c r="AR4173" s="6" t="n">
        <v>-0.0243886848083244</v>
      </c>
      <c r="AS4173" s="4" t="s">
        <v>442</v>
      </c>
      <c r="AT4173" s="4" t="s">
        <v>121</v>
      </c>
      <c r="AU4173" s="5" t="n">
        <v>14900.2</v>
      </c>
      <c r="AV4173" s="6" t="n">
        <v>-0.128433283340782</v>
      </c>
      <c r="AW4173" s="6" t="n">
        <v>0.0682364513231257</v>
      </c>
      <c r="AX4173" s="5" t="n">
        <v>2505.02</v>
      </c>
      <c r="AY4173" s="6" t="n">
        <v>0.168119891008174</v>
      </c>
      <c r="AZ4173" s="6" t="n">
        <v>-0.0227769800508176</v>
      </c>
      <c r="BA4173" s="5" t="n">
        <v>995.91</v>
      </c>
      <c r="BB4173" s="6" t="n">
        <v>-0.04499295187135</v>
      </c>
      <c r="BC4173" s="6" t="n">
        <v>0.290072281665328</v>
      </c>
      <c r="BD4173" s="6" t="n">
        <v>0.0668387001516758</v>
      </c>
      <c r="BE4173" s="7" t="n">
        <v>3.12</v>
      </c>
      <c r="BM4173" s="5" t="n">
        <v>139328.16</v>
      </c>
      <c r="BN4173" s="5" t="n">
        <v>3794.11</v>
      </c>
      <c r="BO4173" s="26" t="n">
        <v>36.7222247114607</v>
      </c>
      <c r="BP4173" s="7" t="n">
        <v>3.69673381440416</v>
      </c>
      <c r="BQ4173" s="6" t="n">
        <v>0.10066747980142</v>
      </c>
      <c r="BR4173" s="7" t="n">
        <v>1.72842431306519</v>
      </c>
      <c r="BS4173" s="26" t="n">
        <v>16.68</v>
      </c>
      <c r="BT4173" s="7" t="n">
        <v>2.63</v>
      </c>
      <c r="BU4173" s="4" t="s">
        <v>1655</v>
      </c>
      <c r="BV4173" s="5" t="n">
        <v>5993.33</v>
      </c>
      <c r="BW4173" s="5" t="n">
        <v>13694.83</v>
      </c>
      <c r="BX4173" s="5" t="n">
        <v>-7701.5</v>
      </c>
      <c r="BY4173" s="7" t="n">
        <v>1.59941983192739</v>
      </c>
      <c r="BZ4173" s="5" t="n">
        <v>7</v>
      </c>
      <c r="CA4173" s="6" t="n">
        <v>0.139602993817117</v>
      </c>
      <c r="CB4173" s="6" t="n">
        <v>0.377764668476276</v>
      </c>
      <c r="CC4173" s="4" t="s">
        <v>1101</v>
      </c>
      <c r="CD4173" s="26" t="n">
        <v>36.7117084228566</v>
      </c>
      <c r="CE4173" s="6" t="n">
        <v>0.000286455985183842</v>
      </c>
      <c r="CF4173" s="25" t="n">
        <v>46168</v>
      </c>
      <c r="CG4173" s="6" t="n">
        <v>0.3032023831998</v>
      </c>
      <c r="CH4173" s="6" t="n">
        <v>0.372672069909144</v>
      </c>
      <c r="CI4173" s="6" t="n">
        <v>0.307586477909703</v>
      </c>
      <c r="CJ4173" s="6" t="n">
        <v>-0.17464574690373</v>
      </c>
      <c r="CK4173" s="6" t="n">
        <v>0.0592734225621415</v>
      </c>
      <c r="CL4173" s="7" t="n">
        <v>0.562499999999999</v>
      </c>
      <c r="CM4173" s="6" t="n">
        <v>0.240834706929518</v>
      </c>
      <c r="CN4173" s="4" t="s">
        <v>444</v>
      </c>
    </row>
    <row r="4174" customFormat="false" ht="15" hidden="false" customHeight="false" outlineLevel="0" collapsed="false">
      <c r="A4174" s="4" t="s">
        <v>61</v>
      </c>
      <c r="B4174" s="4" t="s">
        <v>62</v>
      </c>
      <c r="C4174" s="25" t="n">
        <v>46112</v>
      </c>
      <c r="D4174" s="4" t="s">
        <v>154</v>
      </c>
      <c r="E4174" s="4" t="s">
        <v>687</v>
      </c>
      <c r="F4174" s="4" t="s">
        <v>92</v>
      </c>
      <c r="G4174" s="4" t="s">
        <v>438</v>
      </c>
      <c r="H4174" s="4" t="s">
        <v>468</v>
      </c>
      <c r="I4174" s="5" t="n">
        <v>475</v>
      </c>
      <c r="J4174" s="25" t="n">
        <v>46155</v>
      </c>
      <c r="K4174" s="4" t="s">
        <v>1038</v>
      </c>
      <c r="L4174" s="4" t="s">
        <v>5</v>
      </c>
      <c r="M4174" s="4" t="s">
        <v>441</v>
      </c>
      <c r="N4174" s="25" t="n">
        <v>46154</v>
      </c>
      <c r="O4174" s="25" t="n">
        <v>46155</v>
      </c>
      <c r="P4174" s="25" t="n">
        <v>46156</v>
      </c>
      <c r="Q4174" s="25" t="n">
        <v>46156</v>
      </c>
      <c r="R4174" s="6" t="n">
        <v>-0.00170473917490621</v>
      </c>
      <c r="S4174" s="6" t="n">
        <v>0.0184426229508197</v>
      </c>
      <c r="T4174" s="6" t="n">
        <v>0.052705119606528</v>
      </c>
      <c r="U4174" s="6" t="n">
        <v>0.0694430033824415</v>
      </c>
      <c r="V4174" s="6" t="n">
        <v>-0.00507486769800192</v>
      </c>
      <c r="W4174" s="6" t="n">
        <v>-0.00750822981489507</v>
      </c>
      <c r="X4174" s="6" t="n">
        <v>0.0745178710804434</v>
      </c>
      <c r="Y4174" s="6" t="n">
        <v>0.0769512331973365</v>
      </c>
      <c r="Z4174" s="6" t="n">
        <v>0.0047522619208113</v>
      </c>
      <c r="AA4174" s="6" t="n">
        <v>0.0646907414616302</v>
      </c>
      <c r="AB4174" s="6" t="n">
        <v>0.0172143974960877</v>
      </c>
      <c r="AC4174" s="6" t="n">
        <v>0.052705119606528</v>
      </c>
      <c r="AD4174" s="6" t="n">
        <v>0.052705119606528</v>
      </c>
      <c r="AE4174" s="6" t="n">
        <v>0.0513637379834563</v>
      </c>
      <c r="AF4174" s="7" t="n">
        <v>0.937976060935799</v>
      </c>
      <c r="AG4174" s="7" t="n">
        <v>2.27799228419225</v>
      </c>
      <c r="AH4174" s="26" t="n">
        <v>1759.8</v>
      </c>
      <c r="AI4174" s="6" t="n">
        <v>-0.0368343276230091</v>
      </c>
      <c r="AJ4174" s="6" t="n">
        <v>-0.0546841426729697</v>
      </c>
      <c r="AK4174" s="6" t="n">
        <v>-0.11891052921444</v>
      </c>
      <c r="AL4174" s="6" t="n">
        <v>-0.151494696239151</v>
      </c>
      <c r="AM4174" s="6" t="n">
        <v>-0.0722269084774344</v>
      </c>
      <c r="AN4174" s="6" t="n">
        <v>-0.0308021750715548</v>
      </c>
      <c r="AO4174" s="6" t="n">
        <v>-0.0238819676014149</v>
      </c>
      <c r="AP4174" s="6" t="n">
        <v>0.000955667640031743</v>
      </c>
      <c r="AQ4174" s="6" t="n">
        <v>-0.0323865144677468</v>
      </c>
      <c r="AR4174" s="6" t="n">
        <v>-0.0295709329467419</v>
      </c>
      <c r="AS4174" s="4" t="s">
        <v>442</v>
      </c>
      <c r="AT4174" s="4" t="s">
        <v>121</v>
      </c>
      <c r="AU4174" s="5" t="n">
        <v>55383.2</v>
      </c>
      <c r="AV4174" s="6" t="n">
        <v>0.156800247304506</v>
      </c>
      <c r="AW4174" s="6" t="n">
        <v>0.0259644026853594</v>
      </c>
      <c r="AX4174" s="5" t="n">
        <v>28330.9</v>
      </c>
      <c r="AY4174" s="6" t="n">
        <v>0.511543211659854</v>
      </c>
      <c r="AZ4174" s="6" t="n">
        <v>-0.0496688310670128</v>
      </c>
      <c r="BA4174" s="5" t="n">
        <v>7325.1</v>
      </c>
      <c r="BB4174" s="6" t="n">
        <v>-0.335398936652815</v>
      </c>
      <c r="BC4174" s="6" t="n">
        <v>0.104758313852651</v>
      </c>
      <c r="BD4174" s="6" t="n">
        <v>0.132262130032212</v>
      </c>
      <c r="BE4174" s="7" t="n">
        <v>12.53</v>
      </c>
      <c r="BM4174" s="5" t="n">
        <v>1020719.196</v>
      </c>
      <c r="BN4174" s="5" t="n">
        <v>30391.9</v>
      </c>
      <c r="BO4174" s="26" t="n">
        <v>33.5852380403989</v>
      </c>
      <c r="BP4174" s="7" t="n">
        <v>8.66514309484193</v>
      </c>
      <c r="BQ4174" s="6" t="n">
        <v>0.258004516282387</v>
      </c>
      <c r="BR4174" s="7" t="n">
        <v>1.18805307480729</v>
      </c>
      <c r="BS4174" s="26" t="n">
        <v>19.03</v>
      </c>
      <c r="BT4174" s="7" t="n">
        <v>3.19</v>
      </c>
      <c r="BU4174" s="4" t="s">
        <v>1655</v>
      </c>
      <c r="BV4174" s="5" t="n">
        <v>122229.6</v>
      </c>
      <c r="BW4174" s="5" t="n">
        <v>45175.6</v>
      </c>
      <c r="BX4174" s="5" t="n">
        <v>77054</v>
      </c>
      <c r="BY4174" s="7" t="n">
        <v>4.57871077946597</v>
      </c>
      <c r="BZ4174" s="5" t="n">
        <v>2</v>
      </c>
      <c r="CA4174" s="6" t="n">
        <v>0.0386535971645979</v>
      </c>
      <c r="CB4174" s="6" t="n">
        <v>0.00775673093136997</v>
      </c>
      <c r="CD4174" s="26" t="n">
        <v>15.3137874241001</v>
      </c>
      <c r="CE4174" s="6" t="n">
        <v>1.19313727625239</v>
      </c>
      <c r="CF4174" s="25" t="n">
        <v>46168</v>
      </c>
      <c r="CG4174" s="6" t="n">
        <v>0.213872118265647</v>
      </c>
      <c r="CH4174" s="6" t="n">
        <v>0.270336638929974</v>
      </c>
      <c r="CI4174" s="6" t="n">
        <v>0.191541591587756</v>
      </c>
      <c r="CJ4174" s="6" t="n">
        <v>-0.291470100590505</v>
      </c>
      <c r="CK4174" s="6" t="n">
        <v>0.0410239213056115</v>
      </c>
      <c r="CL4174" s="7" t="n">
        <v>1.28474114441417</v>
      </c>
      <c r="CM4174" s="6" t="n">
        <v>0.0447536128456735</v>
      </c>
      <c r="CN4174" s="4" t="s">
        <v>444</v>
      </c>
    </row>
    <row r="4175" customFormat="false" ht="15" hidden="false" customHeight="false" outlineLevel="0" collapsed="false">
      <c r="A4175" s="4" t="s">
        <v>61</v>
      </c>
      <c r="B4175" s="4" t="s">
        <v>62</v>
      </c>
      <c r="C4175" s="25" t="n">
        <v>46112</v>
      </c>
      <c r="D4175" s="4" t="s">
        <v>167</v>
      </c>
      <c r="E4175" s="4" t="s">
        <v>678</v>
      </c>
      <c r="F4175" s="4" t="s">
        <v>71</v>
      </c>
      <c r="G4175" s="4" t="s">
        <v>438</v>
      </c>
      <c r="H4175" s="4" t="s">
        <v>521</v>
      </c>
      <c r="I4175" s="5" t="n">
        <v>425</v>
      </c>
      <c r="J4175" s="25" t="n">
        <v>46155</v>
      </c>
      <c r="K4175" s="4" t="s">
        <v>1482</v>
      </c>
      <c r="L4175" s="4" t="s">
        <v>6</v>
      </c>
      <c r="M4175" s="4" t="s">
        <v>441</v>
      </c>
      <c r="N4175" s="25" t="n">
        <v>46154</v>
      </c>
      <c r="O4175" s="25" t="n">
        <v>46155</v>
      </c>
      <c r="P4175" s="25" t="n">
        <v>46156</v>
      </c>
      <c r="Q4175" s="25" t="n">
        <v>46155</v>
      </c>
      <c r="R4175" s="6" t="n">
        <v>-0.00965591233044694</v>
      </c>
      <c r="S4175" s="6" t="n">
        <v>0.0273156387835642</v>
      </c>
      <c r="T4175" s="6" t="n">
        <v>0.0821783669780056</v>
      </c>
      <c r="U4175" s="6" t="n">
        <v>0.0998380934311229</v>
      </c>
      <c r="V4175" s="6" t="n">
        <v>-0.00507486769800192</v>
      </c>
      <c r="W4175" s="6" t="n">
        <v>0.0160892222737318</v>
      </c>
      <c r="X4175" s="6" t="n">
        <v>0.104912961129125</v>
      </c>
      <c r="Y4175" s="6" t="n">
        <v>0.0837488711573912</v>
      </c>
      <c r="Z4175" s="6" t="n">
        <v>0.00261301469936925</v>
      </c>
      <c r="AA4175" s="6" t="n">
        <v>0.0972250787317537</v>
      </c>
      <c r="AB4175" s="6" t="n">
        <v>-0.0102143465139674</v>
      </c>
      <c r="AC4175" s="6" t="n">
        <v>0.0273156387835642</v>
      </c>
      <c r="AD4175" s="6" t="n">
        <v>0.0273156387835642</v>
      </c>
      <c r="AE4175" s="6" t="n">
        <v>0.0633753772343882</v>
      </c>
      <c r="AF4175" s="7" t="n">
        <v>0.645909645909645</v>
      </c>
      <c r="AG4175" s="7" t="n">
        <v>3.42422595604846</v>
      </c>
      <c r="AH4175" s="26" t="n">
        <v>1304.9</v>
      </c>
      <c r="AI4175" s="6" t="n">
        <v>-0.0225468164794006</v>
      </c>
      <c r="AJ4175" s="6" t="n">
        <v>0.0731968089481039</v>
      </c>
      <c r="AK4175" s="6" t="n">
        <v>-0.0135319020260052</v>
      </c>
      <c r="AL4175" s="6" t="n">
        <v>-0.136685411842539</v>
      </c>
      <c r="AM4175" s="6" t="n">
        <v>-0.135140509013787</v>
      </c>
      <c r="AN4175" s="6" t="n">
        <v>0.0990964567645241</v>
      </c>
      <c r="AO4175" s="6" t="n">
        <v>-0.0258996478164202</v>
      </c>
      <c r="AP4175" s="6" t="n">
        <v>-0.0242221758195865</v>
      </c>
      <c r="AQ4175" s="6" t="n">
        <v>-0.0329226700076561</v>
      </c>
      <c r="AR4175" s="6" t="n">
        <v>-0.0301070884866512</v>
      </c>
      <c r="AS4175" s="4" t="s">
        <v>442</v>
      </c>
      <c r="AT4175" s="4" t="s">
        <v>121</v>
      </c>
      <c r="AU4175" s="5" t="n">
        <v>6541.2</v>
      </c>
      <c r="AV4175" s="6" t="n">
        <v>-0.0280087195695492</v>
      </c>
      <c r="AW4175" s="6" t="n">
        <v>-0.0753808053736812</v>
      </c>
      <c r="AX4175" s="5" t="n">
        <v>954.95</v>
      </c>
      <c r="AY4175" s="6" t="n">
        <v>0.145990032409955</v>
      </c>
      <c r="AZ4175" s="6" t="n">
        <v>-0.0824885453551423</v>
      </c>
      <c r="BA4175" s="5" t="n">
        <v>554.64</v>
      </c>
      <c r="BB4175" s="6" t="n">
        <v>-0.546061677470045</v>
      </c>
      <c r="BC4175" s="6" t="n">
        <v>-0.179283811778633</v>
      </c>
      <c r="BD4175" s="6" t="n">
        <v>0.0847917813245276</v>
      </c>
      <c r="BE4175" s="7" t="n">
        <v>6.87</v>
      </c>
      <c r="BM4175" s="5" t="n">
        <v>105403.2975</v>
      </c>
      <c r="BN4175" s="5" t="n">
        <v>4546.43</v>
      </c>
      <c r="BO4175" s="26" t="n">
        <v>23.1837502172034</v>
      </c>
      <c r="BP4175" s="7" t="n">
        <v>3.20189949630897</v>
      </c>
      <c r="BQ4175" s="6" t="n">
        <v>0.138109644311688</v>
      </c>
      <c r="BR4175" s="7" t="n">
        <v>0.0028633928319186</v>
      </c>
      <c r="BS4175" s="26" t="n">
        <v>35.7</v>
      </c>
      <c r="BT4175" s="7" t="n">
        <v>5.27</v>
      </c>
      <c r="BU4175" s="4" t="s">
        <v>1655</v>
      </c>
      <c r="BV4175" s="5" t="n">
        <v>3940.02</v>
      </c>
      <c r="BW4175" s="5" t="n">
        <v>1599.33</v>
      </c>
      <c r="BX4175" s="5" t="n">
        <v>2340.69</v>
      </c>
      <c r="BY4175" s="7" t="n">
        <v>1.01567063566739</v>
      </c>
      <c r="BZ4175" s="5" t="n">
        <v>12</v>
      </c>
      <c r="CA4175" s="6" t="n">
        <v>0.122808482720267</v>
      </c>
      <c r="CB4175" s="6" t="n">
        <v>0.0787988987153866</v>
      </c>
      <c r="CC4175" s="4" t="s">
        <v>640</v>
      </c>
      <c r="CD4175" s="26" t="n">
        <v>49.6290702849939</v>
      </c>
      <c r="CE4175" s="6" t="n">
        <v>-0.532859469579599</v>
      </c>
      <c r="CF4175" s="25" t="n">
        <v>46168</v>
      </c>
      <c r="CG4175" s="6" t="n">
        <v>0.260140704679396</v>
      </c>
      <c r="CH4175" s="6" t="n">
        <v>0.349489744701143</v>
      </c>
      <c r="CI4175" s="6" t="n">
        <v>0.30255936438879</v>
      </c>
      <c r="CJ4175" s="6" t="n">
        <v>-0.134282567725941</v>
      </c>
      <c r="CK4175" s="6" t="n">
        <v>0.0555211638164513</v>
      </c>
      <c r="CL4175" s="7" t="n">
        <v>0.491986062717771</v>
      </c>
      <c r="CM4175" s="6" t="n">
        <v>0.0571731663840701</v>
      </c>
      <c r="CN4175" s="4" t="s">
        <v>444</v>
      </c>
    </row>
    <row r="4176" customFormat="false" ht="15" hidden="false" customHeight="false" outlineLevel="0" collapsed="false">
      <c r="A4176" s="4" t="s">
        <v>61</v>
      </c>
      <c r="B4176" s="4" t="s">
        <v>62</v>
      </c>
      <c r="C4176" s="25" t="n">
        <v>46112</v>
      </c>
      <c r="D4176" s="4" t="s">
        <v>173</v>
      </c>
      <c r="E4176" s="4" t="s">
        <v>719</v>
      </c>
      <c r="F4176" s="4" t="s">
        <v>83</v>
      </c>
      <c r="G4176" s="4" t="s">
        <v>459</v>
      </c>
      <c r="H4176" s="4" t="s">
        <v>556</v>
      </c>
      <c r="I4176" s="5" t="n">
        <v>2150</v>
      </c>
      <c r="J4176" s="25" t="n">
        <v>46155</v>
      </c>
      <c r="K4176" s="4" t="s">
        <v>1129</v>
      </c>
      <c r="L4176" s="4" t="s">
        <v>5</v>
      </c>
      <c r="M4176" s="4" t="s">
        <v>441</v>
      </c>
      <c r="N4176" s="25" t="n">
        <v>46154</v>
      </c>
      <c r="O4176" s="25" t="n">
        <v>46155</v>
      </c>
      <c r="P4176" s="25" t="n">
        <v>46156</v>
      </c>
      <c r="Q4176" s="25" t="n">
        <v>46156</v>
      </c>
      <c r="R4176" s="6" t="n">
        <v>-0.0280840799448655</v>
      </c>
      <c r="S4176" s="6" t="n">
        <v>0.00975004431838333</v>
      </c>
      <c r="T4176" s="6" t="n">
        <v>0.014571629213483</v>
      </c>
      <c r="U4176" s="6" t="n">
        <v>-0.00376240641299919</v>
      </c>
      <c r="V4176" s="6" t="n">
        <v>-0.00507486769800192</v>
      </c>
      <c r="W4176" s="6" t="n">
        <v>-0.00863725965811035</v>
      </c>
      <c r="X4176" s="6" t="n">
        <v>0.00131246128500273</v>
      </c>
      <c r="Y4176" s="6" t="n">
        <v>0.00487485324511117</v>
      </c>
      <c r="Z4176" s="6" t="n">
        <v>-0.0564369031021711</v>
      </c>
      <c r="AA4176" s="6" t="n">
        <v>0.0526744966891719</v>
      </c>
      <c r="AB4176" s="6" t="n">
        <v>0.00561797752808979</v>
      </c>
      <c r="AC4176" s="6" t="n">
        <v>0.014571629213483</v>
      </c>
      <c r="AD4176" s="6" t="n">
        <v>0.014571629213483</v>
      </c>
      <c r="AE4176" s="6" t="n">
        <v>0.0461727528089887</v>
      </c>
      <c r="AF4176" s="7" t="n">
        <v>0.653992395437261</v>
      </c>
      <c r="AG4176" s="7" t="n">
        <v>2.03572832812872</v>
      </c>
      <c r="AH4176" s="26" t="n">
        <v>290.2</v>
      </c>
      <c r="AI4176" s="6" t="n">
        <v>0.0440726749415361</v>
      </c>
      <c r="AJ4176" s="6" t="n">
        <v>0.179435074171917</v>
      </c>
      <c r="AK4176" s="6" t="n">
        <v>0.247152864325927</v>
      </c>
      <c r="AL4176" s="6" t="n">
        <v>0.0214713129179873</v>
      </c>
      <c r="AM4176" s="6" t="n">
        <v>-0.12944352782361</v>
      </c>
      <c r="AN4176" s="6" t="n">
        <v>-0.000151686362700354</v>
      </c>
      <c r="AO4176" s="6" t="n">
        <v>0.179586760534617</v>
      </c>
      <c r="AP4176" s="6" t="n">
        <v>0.0100363384668629</v>
      </c>
      <c r="AQ4176" s="6" t="n">
        <v>-0.113341408548192</v>
      </c>
      <c r="AR4176" s="6" t="n">
        <v>-0.110525827027187</v>
      </c>
      <c r="AS4176" s="4" t="s">
        <v>442</v>
      </c>
      <c r="AT4176" s="4" t="s">
        <v>121</v>
      </c>
      <c r="AU4176" s="5" t="n">
        <v>2283.27</v>
      </c>
      <c r="AV4176" s="6" t="n">
        <v>0.108039249941766</v>
      </c>
      <c r="AW4176" s="6" t="n">
        <v>0.202797239635463</v>
      </c>
      <c r="AX4176" s="5" t="n">
        <v>-445.32</v>
      </c>
      <c r="AY4176" s="6" t="n">
        <v>-0.195036066693821</v>
      </c>
      <c r="AZ4176" s="6" t="n">
        <v>-0.323350570925516</v>
      </c>
      <c r="BA4176" s="5" t="n">
        <v>-533.93</v>
      </c>
      <c r="BB4176" s="6" t="n">
        <v>-4.15040122728346</v>
      </c>
      <c r="BC4176" s="6" t="n">
        <v>-6.43108534228461</v>
      </c>
      <c r="BD4176" s="6" t="n">
        <v>-0.233844442400592</v>
      </c>
      <c r="BE4176" s="7" t="n">
        <v>-8.29</v>
      </c>
      <c r="BM4176" s="5" t="n">
        <v>18685.978</v>
      </c>
      <c r="BN4176" s="5" t="n">
        <v>461.25</v>
      </c>
      <c r="BO4176" s="26" t="n">
        <v>40.5116054200542</v>
      </c>
      <c r="BP4176" s="7" t="n">
        <v>5.49865755617548</v>
      </c>
      <c r="BQ4176" s="6" t="n">
        <v>0.135730428334334</v>
      </c>
      <c r="BR4176" s="7" t="n">
        <v>5.88533022587897E-006</v>
      </c>
      <c r="BS4176" s="26" t="n">
        <v>54.79</v>
      </c>
      <c r="BT4176" s="7" t="n">
        <v>11.74</v>
      </c>
      <c r="BU4176" s="4" t="s">
        <v>1655</v>
      </c>
      <c r="BV4176" s="5" t="n">
        <v>723.49</v>
      </c>
      <c r="BW4176" s="5" t="n">
        <v>83.46</v>
      </c>
      <c r="BX4176" s="5" t="n">
        <v>640.03</v>
      </c>
      <c r="BZ4176" s="5" t="n">
        <v>4</v>
      </c>
      <c r="CA4176" s="6" t="n">
        <v>0.0630467552060556</v>
      </c>
      <c r="CB4176" s="6" t="n">
        <v>-0.289690618190524</v>
      </c>
      <c r="CC4176" s="4" t="s">
        <v>674</v>
      </c>
      <c r="CD4176" s="26" t="n">
        <v>61.8334876499908</v>
      </c>
      <c r="CE4176" s="6" t="n">
        <v>-0.344827423460721</v>
      </c>
      <c r="CF4176" s="25" t="n">
        <v>46168</v>
      </c>
      <c r="CG4176" s="6" t="n">
        <v>0.411996462937724</v>
      </c>
      <c r="CH4176" s="6" t="n">
        <v>0.41832824015962</v>
      </c>
      <c r="CI4176" s="6" t="n">
        <v>0.340437917350885</v>
      </c>
      <c r="CJ4176" s="6" t="n">
        <v>-0.18619427361398</v>
      </c>
      <c r="CK4176" s="6" t="n">
        <v>0.0630266853932584</v>
      </c>
      <c r="CL4176" s="7" t="n">
        <v>0.231197771587741</v>
      </c>
      <c r="CM4176" s="6" t="n">
        <v>-0.222100422832981</v>
      </c>
      <c r="CN4176" s="4" t="s">
        <v>444</v>
      </c>
    </row>
    <row r="4177" customFormat="false" ht="15" hidden="false" customHeight="false" outlineLevel="0" collapsed="false">
      <c r="A4177" s="4" t="s">
        <v>61</v>
      </c>
      <c r="B4177" s="4" t="s">
        <v>62</v>
      </c>
      <c r="C4177" s="25" t="n">
        <v>46112</v>
      </c>
      <c r="D4177" s="4" t="s">
        <v>179</v>
      </c>
      <c r="E4177" s="4" t="s">
        <v>838</v>
      </c>
      <c r="F4177" s="4" t="s">
        <v>75</v>
      </c>
      <c r="G4177" s="4" t="s">
        <v>438</v>
      </c>
      <c r="H4177" s="4" t="s">
        <v>577</v>
      </c>
      <c r="I4177" s="5" t="n">
        <v>950</v>
      </c>
      <c r="J4177" s="25" t="n">
        <v>46155</v>
      </c>
      <c r="K4177" s="4" t="s">
        <v>920</v>
      </c>
      <c r="L4177" s="4" t="s">
        <v>5</v>
      </c>
      <c r="M4177" s="4" t="s">
        <v>441</v>
      </c>
      <c r="N4177" s="25" t="n">
        <v>46154</v>
      </c>
      <c r="O4177" s="25" t="n">
        <v>46155</v>
      </c>
      <c r="P4177" s="25" t="n">
        <v>46156</v>
      </c>
      <c r="Q4177" s="25" t="n">
        <v>46156</v>
      </c>
      <c r="R4177" s="6" t="n">
        <v>-0.0356628547225751</v>
      </c>
      <c r="S4177" s="6" t="n">
        <v>0.00869641602248761</v>
      </c>
      <c r="T4177" s="6" t="n">
        <v>0.0158495166768267</v>
      </c>
      <c r="U4177" s="6" t="n">
        <v>-0.0111169220232609</v>
      </c>
      <c r="V4177" s="6" t="n">
        <v>-0.00507486769800192</v>
      </c>
      <c r="W4177" s="6" t="n">
        <v>0.00596801284491244</v>
      </c>
      <c r="X4177" s="6" t="n">
        <v>-0.00604205432525895</v>
      </c>
      <c r="Y4177" s="6" t="n">
        <v>-0.0170849348681733</v>
      </c>
      <c r="Z4177" s="6" t="n">
        <v>-0.0128670666162053</v>
      </c>
      <c r="AA4177" s="6" t="n">
        <v>0.00175014459294443</v>
      </c>
      <c r="AB4177" s="6" t="n">
        <v>-0.00357049551510924</v>
      </c>
      <c r="AC4177" s="6" t="n">
        <v>0.0158495166768267</v>
      </c>
      <c r="AD4177" s="6" t="n">
        <v>0.0158495166768267</v>
      </c>
      <c r="AE4177" s="6" t="n">
        <v>0.0603500827309938</v>
      </c>
      <c r="AF4177" s="7" t="n">
        <v>0.849927849927849</v>
      </c>
      <c r="AG4177" s="7" t="n">
        <v>1.77882481406418</v>
      </c>
      <c r="AH4177" s="26" t="n">
        <v>590.25</v>
      </c>
      <c r="AI4177" s="6" t="n">
        <v>-0.0279150197628456</v>
      </c>
      <c r="AJ4177" s="6" t="n">
        <v>0.030374443571616</v>
      </c>
      <c r="AK4177" s="6" t="n">
        <v>-0.0924815498154977</v>
      </c>
      <c r="AL4177" s="6" t="n">
        <v>-0.240542974781266</v>
      </c>
      <c r="AM4177" s="6" t="n">
        <v>-0.131026867868975</v>
      </c>
      <c r="AN4177" s="6" t="n">
        <v>0.027389630871373</v>
      </c>
      <c r="AO4177" s="6" t="n">
        <v>0.00298481270024298</v>
      </c>
      <c r="AP4177" s="6" t="n">
        <v>0.0080582940420062</v>
      </c>
      <c r="AQ4177" s="6" t="n">
        <v>0.0065152164594946</v>
      </c>
      <c r="AR4177" s="6" t="n">
        <v>0.00933079798049952</v>
      </c>
      <c r="AS4177" s="4" t="s">
        <v>442</v>
      </c>
      <c r="AT4177" s="4" t="s">
        <v>121</v>
      </c>
      <c r="AU4177" s="5" t="n">
        <v>1814.06</v>
      </c>
      <c r="AV4177" s="6" t="n">
        <v>-0.41997966478875</v>
      </c>
      <c r="AW4177" s="6" t="n">
        <v>-0.102048291770203</v>
      </c>
      <c r="AX4177" s="5" t="n">
        <v>438.65</v>
      </c>
      <c r="AY4177" s="6" t="n">
        <v>0.241805673461738</v>
      </c>
      <c r="AZ4177" s="6" t="n">
        <v>-0.0708929625443756</v>
      </c>
      <c r="BA4177" s="5" t="n">
        <v>1268.56</v>
      </c>
      <c r="BB4177" s="6" t="n">
        <v>-0.0106379659959446</v>
      </c>
      <c r="BC4177" s="6" t="n">
        <v>0.0541816247839384</v>
      </c>
      <c r="BD4177" s="6" t="n">
        <v>0.699293297906354</v>
      </c>
      <c r="BE4177" s="7" t="n">
        <v>5.12</v>
      </c>
      <c r="BM4177" s="5" t="n">
        <v>146104.5825</v>
      </c>
      <c r="BN4177" s="5" t="n">
        <v>4428.32</v>
      </c>
      <c r="BO4177" s="26" t="n">
        <v>32.993230502764</v>
      </c>
      <c r="BP4177" s="7" t="n">
        <v>3.39761505833436</v>
      </c>
      <c r="BQ4177" s="6" t="n">
        <v>0.102979156831876</v>
      </c>
      <c r="BR4177" s="7" t="n">
        <v>0.0413333302327096</v>
      </c>
      <c r="BS4177" s="26" t="n">
        <v>21.44</v>
      </c>
      <c r="BT4177" s="7" t="n">
        <v>3.11</v>
      </c>
      <c r="BU4177" s="4" t="s">
        <v>1655</v>
      </c>
      <c r="BV4177" s="5" t="n">
        <v>6347.37</v>
      </c>
      <c r="BW4177" s="5" t="n">
        <v>129.19</v>
      </c>
      <c r="BX4177" s="5" t="n">
        <v>6218.18</v>
      </c>
      <c r="BY4177" s="7" t="n">
        <v>1.43778711027753</v>
      </c>
      <c r="BZ4177" s="5" t="n">
        <v>7</v>
      </c>
      <c r="CA4177" s="6" t="n">
        <v>0.213377373908517</v>
      </c>
      <c r="CB4177" s="6" t="n">
        <v>0.500419050680023</v>
      </c>
      <c r="CC4177" s="4" t="s">
        <v>1101</v>
      </c>
      <c r="CD4177" s="26" t="n">
        <v>38.3906039887032</v>
      </c>
      <c r="CE4177" s="6" t="n">
        <v>-0.140591002098519</v>
      </c>
      <c r="CF4177" s="25" t="n">
        <v>46168</v>
      </c>
      <c r="CG4177" s="6" t="n">
        <v>0.348414768492896</v>
      </c>
      <c r="CH4177" s="6" t="n">
        <v>0.428203042182792</v>
      </c>
      <c r="CI4177" s="6" t="n">
        <v>0.361021187439468</v>
      </c>
      <c r="CJ4177" s="6" t="n">
        <v>-0.156892520895836</v>
      </c>
      <c r="CK4177" s="6" t="n">
        <v>0.0645301750413655</v>
      </c>
      <c r="CL4177" s="7" t="n">
        <v>0.24561403508772</v>
      </c>
      <c r="CM4177" s="6" t="n">
        <v>0.0819245482126368</v>
      </c>
      <c r="CN4177" s="4" t="s">
        <v>444</v>
      </c>
    </row>
    <row r="4178" customFormat="false" ht="15" hidden="false" customHeight="false" outlineLevel="0" collapsed="false">
      <c r="A4178" s="4" t="s">
        <v>61</v>
      </c>
      <c r="B4178" s="4" t="s">
        <v>62</v>
      </c>
      <c r="C4178" s="25" t="n">
        <v>46112</v>
      </c>
      <c r="D4178" s="4" t="s">
        <v>204</v>
      </c>
      <c r="E4178" s="4" t="s">
        <v>715</v>
      </c>
      <c r="F4178" s="4" t="s">
        <v>86</v>
      </c>
      <c r="G4178" s="4" t="s">
        <v>438</v>
      </c>
      <c r="H4178" s="4" t="s">
        <v>566</v>
      </c>
      <c r="I4178" s="5" t="n">
        <v>2025</v>
      </c>
      <c r="J4178" s="25" t="n">
        <v>46155</v>
      </c>
      <c r="K4178" s="4" t="s">
        <v>1309</v>
      </c>
      <c r="L4178" s="4" t="s">
        <v>6</v>
      </c>
      <c r="M4178" s="4" t="s">
        <v>441</v>
      </c>
      <c r="N4178" s="25" t="n">
        <v>46154</v>
      </c>
      <c r="O4178" s="25" t="n">
        <v>46155</v>
      </c>
      <c r="P4178" s="25" t="n">
        <v>46156</v>
      </c>
      <c r="Q4178" s="25" t="n">
        <v>46155</v>
      </c>
      <c r="R4178" s="6" t="n">
        <v>-0.0209105346744311</v>
      </c>
      <c r="S4178" s="6" t="n">
        <v>0.054609353879427</v>
      </c>
      <c r="T4178" s="6" t="n">
        <v>-0.0321712381440656</v>
      </c>
      <c r="U4178" s="6" t="n">
        <v>0.00152758106093032</v>
      </c>
      <c r="V4178" s="6" t="n">
        <v>-0.00507486769800192</v>
      </c>
      <c r="W4178" s="6" t="n">
        <v>0.0091495013254248</v>
      </c>
      <c r="X4178" s="6" t="n">
        <v>0.00660244875893223</v>
      </c>
      <c r="Y4178" s="6" t="n">
        <v>-0.00762192026449449</v>
      </c>
      <c r="Z4178" s="6" t="n">
        <v>0.0032776398391402</v>
      </c>
      <c r="AA4178" s="6" t="n">
        <v>-0.00175005877820988</v>
      </c>
      <c r="AB4178" s="6" t="n">
        <v>0.00675858340091917</v>
      </c>
      <c r="AC4178" s="6" t="n">
        <v>0.054609353879427</v>
      </c>
      <c r="AD4178" s="6" t="n">
        <v>0.054609353879427</v>
      </c>
      <c r="AE4178" s="6" t="n">
        <v>0.0579886455798864</v>
      </c>
      <c r="AF4178" s="7" t="n">
        <v>0.911421911421912</v>
      </c>
      <c r="AG4178" s="7" t="n">
        <v>2.25129396278628</v>
      </c>
      <c r="AH4178" s="26" t="n">
        <v>377.8</v>
      </c>
      <c r="AI4178" s="6" t="n">
        <v>0.0105657349204225</v>
      </c>
      <c r="AJ4178" s="6" t="n">
        <v>0.0371997254632808</v>
      </c>
      <c r="AK4178" s="6" t="n">
        <v>-0.161748391391169</v>
      </c>
      <c r="AL4178" s="6" t="n">
        <v>-0.219582730840735</v>
      </c>
      <c r="AM4178" s="6" t="n">
        <v>-0.0482428517445511</v>
      </c>
      <c r="AN4178" s="6" t="n">
        <v>0.0182977481421611</v>
      </c>
      <c r="AO4178" s="6" t="n">
        <v>0.0189019773211197</v>
      </c>
      <c r="AP4178" s="6" t="n">
        <v>0.029797377830751</v>
      </c>
      <c r="AQ4178" s="6" t="n">
        <v>0.0300622434114692</v>
      </c>
      <c r="AR4178" s="6" t="n">
        <v>0.0328778249324742</v>
      </c>
      <c r="AS4178" s="4" t="s">
        <v>442</v>
      </c>
      <c r="AT4178" s="4" t="s">
        <v>121</v>
      </c>
      <c r="AU4178" s="5" t="n">
        <v>123693.38</v>
      </c>
      <c r="AV4178" s="6" t="n">
        <v>0.0440547144336432</v>
      </c>
      <c r="AW4178" s="6" t="n">
        <v>-0.00713799232878731</v>
      </c>
      <c r="AX4178" s="5" t="n">
        <v>9210.79</v>
      </c>
      <c r="AY4178" s="6" t="n">
        <v>0.0744646964938625</v>
      </c>
      <c r="AZ4178" s="6" t="n">
        <v>0.0255483262915802</v>
      </c>
      <c r="BA4178" s="5" t="n">
        <v>6065.26</v>
      </c>
      <c r="BB4178" s="6" t="n">
        <v>0.775835617080084</v>
      </c>
      <c r="BC4178" s="6" t="n">
        <v>0.512005783516977</v>
      </c>
      <c r="BD4178" s="6" t="n">
        <v>0.0490346371002232</v>
      </c>
      <c r="BE4178" s="7" t="n">
        <v>28.5</v>
      </c>
      <c r="BM4178" s="5" t="n">
        <v>80389.0396</v>
      </c>
      <c r="BN4178" s="5" t="n">
        <v>15397.07</v>
      </c>
      <c r="BO4178" s="26" t="n">
        <v>5.22106086417741</v>
      </c>
      <c r="BP4178" s="7" t="n">
        <v>1.41309079467312</v>
      </c>
      <c r="BQ4178" s="6" t="n">
        <v>0.270652043987569</v>
      </c>
      <c r="BR4178" s="7" t="n">
        <v>1.03483550364922</v>
      </c>
      <c r="BS4178" s="26" t="n">
        <v>9.43</v>
      </c>
      <c r="BT4178" s="7" t="n">
        <v>1.54</v>
      </c>
      <c r="BU4178" s="4" t="s">
        <v>1655</v>
      </c>
      <c r="BV4178" s="5" t="n">
        <v>36110.68</v>
      </c>
      <c r="BW4178" s="5" t="n">
        <v>8331.49</v>
      </c>
      <c r="BX4178" s="5" t="n">
        <v>27779.19</v>
      </c>
      <c r="BY4178" s="7" t="n">
        <v>2.0009364494381</v>
      </c>
      <c r="BZ4178" s="5" t="n">
        <v>3</v>
      </c>
      <c r="CA4178" s="6" t="n">
        <v>0.0701981981949422</v>
      </c>
      <c r="CB4178" s="6" t="n">
        <v>0.280682540080103</v>
      </c>
      <c r="CC4178" s="4" t="s">
        <v>575</v>
      </c>
      <c r="CD4178" s="26" t="n">
        <v>5.53843490739565</v>
      </c>
      <c r="CE4178" s="6" t="n">
        <v>-0.0573039222316124</v>
      </c>
      <c r="CF4178" s="25" t="n">
        <v>46168</v>
      </c>
      <c r="CG4178" s="6" t="n">
        <v>0.426920068550762</v>
      </c>
      <c r="CH4178" s="6" t="n">
        <v>0.480223082389217</v>
      </c>
      <c r="CI4178" s="6" t="n">
        <v>0.451013022759277</v>
      </c>
      <c r="CJ4178" s="6" t="n">
        <v>-0.060826021699359</v>
      </c>
      <c r="CK4178" s="6" t="n">
        <v>0.0762368207623682</v>
      </c>
      <c r="CL4178" s="7" t="n">
        <v>0.71631205673759</v>
      </c>
      <c r="CM4178" s="6" t="n">
        <v>-0.139114530526232</v>
      </c>
      <c r="CN4178" s="4" t="s">
        <v>444</v>
      </c>
    </row>
    <row r="4179" customFormat="false" ht="15" hidden="false" customHeight="false" outlineLevel="0" collapsed="false">
      <c r="A4179" s="4" t="s">
        <v>61</v>
      </c>
      <c r="B4179" s="4" t="s">
        <v>62</v>
      </c>
      <c r="C4179" s="25" t="n">
        <v>46112</v>
      </c>
      <c r="D4179" s="4" t="s">
        <v>231</v>
      </c>
      <c r="E4179" s="4" t="s">
        <v>1413</v>
      </c>
      <c r="F4179" s="4" t="s">
        <v>83</v>
      </c>
      <c r="G4179" s="4" t="s">
        <v>459</v>
      </c>
      <c r="H4179" s="4" t="s">
        <v>556</v>
      </c>
      <c r="I4179" s="5" t="n">
        <v>150</v>
      </c>
      <c r="J4179" s="25" t="n">
        <v>46155</v>
      </c>
      <c r="K4179" s="4" t="s">
        <v>952</v>
      </c>
      <c r="L4179" s="4" t="s">
        <v>5</v>
      </c>
      <c r="M4179" s="4" t="s">
        <v>441</v>
      </c>
      <c r="N4179" s="25" t="n">
        <v>46154</v>
      </c>
      <c r="O4179" s="25" t="n">
        <v>46155</v>
      </c>
      <c r="P4179" s="25" t="n">
        <v>46156</v>
      </c>
      <c r="Q4179" s="25" t="n">
        <v>46156</v>
      </c>
      <c r="R4179" s="6" t="n">
        <v>-0.0721765231537703</v>
      </c>
      <c r="S4179" s="6" t="n">
        <v>0.0318820536882918</v>
      </c>
      <c r="T4179" s="6" t="n">
        <v>-0.201488608079648</v>
      </c>
      <c r="U4179" s="6" t="n">
        <v>-0.241783077545126</v>
      </c>
      <c r="V4179" s="6" t="n">
        <v>-0.00507486769800192</v>
      </c>
      <c r="W4179" s="6" t="n">
        <v>-0.00863725965811035</v>
      </c>
      <c r="X4179" s="6" t="n">
        <v>-0.236708209847124</v>
      </c>
      <c r="Y4179" s="6" t="n">
        <v>-0.233145817887016</v>
      </c>
      <c r="Z4179" s="6" t="n">
        <v>0.0101275604941456</v>
      </c>
      <c r="AA4179" s="6" t="n">
        <v>-0.251910638039272</v>
      </c>
      <c r="AB4179" s="6" t="n">
        <v>-0.0999904269576871</v>
      </c>
      <c r="AC4179" s="6" t="n">
        <v>-0.201488608079648</v>
      </c>
      <c r="AD4179" s="6" t="n">
        <v>0.201488608079648</v>
      </c>
      <c r="AE4179" s="6" t="n">
        <v>0.110089986597741</v>
      </c>
      <c r="AF4179" s="7" t="n">
        <v>0.0780434782608698</v>
      </c>
      <c r="AG4179" s="7" t="n">
        <v>8.42985804498387</v>
      </c>
      <c r="AH4179" s="26" t="n">
        <v>4364.3</v>
      </c>
      <c r="AI4179" s="6" t="n">
        <v>0.0647490790212011</v>
      </c>
      <c r="AJ4179" s="6" t="n">
        <v>0.115789742803089</v>
      </c>
      <c r="AK4179" s="6" t="n">
        <v>0.229276399177534</v>
      </c>
      <c r="AL4179" s="6" t="n">
        <v>-0.343960916948516</v>
      </c>
      <c r="AM4179" s="6" t="n">
        <v>-0.252944197192743</v>
      </c>
      <c r="AN4179" s="6" t="n">
        <v>-0.000151686362700354</v>
      </c>
      <c r="AO4179" s="6" t="n">
        <v>0.115941429165789</v>
      </c>
      <c r="AP4179" s="6" t="n">
        <v>-0.0484339877116738</v>
      </c>
      <c r="AQ4179" s="6" t="n">
        <v>-0.0778060842199907</v>
      </c>
      <c r="AR4179" s="6" t="n">
        <v>-0.0749905026989858</v>
      </c>
      <c r="AS4179" s="4" t="s">
        <v>442</v>
      </c>
      <c r="AT4179" s="4" t="s">
        <v>121</v>
      </c>
      <c r="AU4179" s="5" t="n">
        <v>1242.638</v>
      </c>
      <c r="AV4179" s="6" t="n">
        <v>0.262223928701664</v>
      </c>
      <c r="AW4179" s="6" t="n">
        <v>0.545508138979543</v>
      </c>
      <c r="AX4179" s="5" t="n">
        <v>193.657</v>
      </c>
      <c r="AY4179" s="6" t="n">
        <v>0.155843455616197</v>
      </c>
      <c r="AZ4179" s="6" t="n">
        <v>-0.0146612661514718</v>
      </c>
      <c r="BA4179" s="5" t="n">
        <v>91.223</v>
      </c>
      <c r="BB4179" s="6" t="n">
        <v>-0.219094823527398</v>
      </c>
      <c r="BC4179" s="6" t="n">
        <v>0.190248166801493</v>
      </c>
      <c r="BD4179" s="6" t="n">
        <v>0.0734107600121677</v>
      </c>
      <c r="BE4179" s="7" t="n">
        <v>13.32</v>
      </c>
      <c r="BM4179" s="5" t="n">
        <v>29256.08505</v>
      </c>
      <c r="BN4179" s="5" t="n">
        <v>389.484</v>
      </c>
      <c r="BO4179" s="26" t="n">
        <v>75.1149855963274</v>
      </c>
      <c r="BP4179" s="7" t="n">
        <v>6.25060304171201</v>
      </c>
      <c r="BQ4179" s="6" t="n">
        <v>0.083213795384361</v>
      </c>
      <c r="BR4179" s="7" t="n">
        <v>0.18113706120813</v>
      </c>
      <c r="BS4179" s="26" t="n">
        <v>54.79</v>
      </c>
      <c r="BT4179" s="7" t="n">
        <v>11.74</v>
      </c>
      <c r="BU4179" s="4" t="s">
        <v>1655</v>
      </c>
      <c r="BV4179" s="5" t="n">
        <v>-600.404</v>
      </c>
      <c r="BW4179" s="5" t="n">
        <v>1240.301</v>
      </c>
      <c r="BX4179" s="5" t="n">
        <v>-1840.705</v>
      </c>
      <c r="BY4179" s="7" t="n">
        <v>-1.64996015279343</v>
      </c>
      <c r="BZ4179" s="5" t="n">
        <v>4</v>
      </c>
      <c r="CA4179" s="6" t="n">
        <v>0.0630467552060556</v>
      </c>
      <c r="CB4179" s="6" t="n">
        <v>-0.456829306622308</v>
      </c>
      <c r="CC4179" s="4" t="s">
        <v>650</v>
      </c>
      <c r="CD4179" s="26" t="n">
        <v>44.9873463568332</v>
      </c>
      <c r="CE4179" s="6" t="n">
        <v>0.669691406123981</v>
      </c>
      <c r="CF4179" s="25" t="n">
        <v>46168</v>
      </c>
      <c r="CG4179" s="6" t="n">
        <v>0.502548067808617</v>
      </c>
      <c r="CH4179" s="6" t="n">
        <v>0.683337176667806</v>
      </c>
      <c r="CI4179" s="6" t="n">
        <v>0.829151854918618</v>
      </c>
      <c r="CJ4179" s="6" t="n">
        <v>0.213386133858334</v>
      </c>
      <c r="CK4179" s="6" t="n">
        <v>0.103149530920927</v>
      </c>
      <c r="CL4179" s="7" t="n">
        <v>1.95336426914153</v>
      </c>
      <c r="CM4179" s="6" t="n">
        <v>0.11037474859418</v>
      </c>
      <c r="CN4179" s="4" t="s">
        <v>444</v>
      </c>
    </row>
    <row r="4180" customFormat="false" ht="15" hidden="false" customHeight="false" outlineLevel="0" collapsed="false">
      <c r="A4180" s="4" t="s">
        <v>61</v>
      </c>
      <c r="B4180" s="4" t="s">
        <v>62</v>
      </c>
      <c r="C4180" s="25" t="n">
        <v>46112</v>
      </c>
      <c r="D4180" s="4" t="s">
        <v>237</v>
      </c>
      <c r="E4180" s="4" t="s">
        <v>847</v>
      </c>
      <c r="F4180" s="4" t="s">
        <v>94</v>
      </c>
      <c r="G4180" s="4" t="s">
        <v>438</v>
      </c>
      <c r="H4180" s="4" t="s">
        <v>460</v>
      </c>
      <c r="I4180" s="5" t="n">
        <v>1000</v>
      </c>
      <c r="J4180" s="25" t="n">
        <v>46155</v>
      </c>
      <c r="K4180" s="4" t="s">
        <v>874</v>
      </c>
      <c r="L4180" s="4" t="s">
        <v>5</v>
      </c>
      <c r="M4180" s="4" t="s">
        <v>441</v>
      </c>
      <c r="N4180" s="25" t="n">
        <v>46154</v>
      </c>
      <c r="O4180" s="25" t="n">
        <v>46155</v>
      </c>
      <c r="P4180" s="25" t="n">
        <v>46156</v>
      </c>
      <c r="Q4180" s="25" t="n">
        <v>46156</v>
      </c>
      <c r="R4180" s="6" t="n">
        <v>-0.0306523224043717</v>
      </c>
      <c r="S4180" s="6" t="n">
        <v>0.031709680260724</v>
      </c>
      <c r="T4180" s="6" t="n">
        <v>-0.0431144881755314</v>
      </c>
      <c r="U4180" s="6" t="n">
        <v>-0.0420571303191791</v>
      </c>
      <c r="V4180" s="6" t="n">
        <v>-0.00507486769800192</v>
      </c>
      <c r="W4180" s="6" t="n">
        <v>-0.0068499685875103</v>
      </c>
      <c r="X4180" s="6" t="n">
        <v>-0.0369822626211772</v>
      </c>
      <c r="Y4180" s="6" t="n">
        <v>-0.0352071617316688</v>
      </c>
      <c r="AB4180" s="6" t="n">
        <v>-0.0262955690258686</v>
      </c>
      <c r="AC4180" s="6" t="n">
        <v>-0.0431144881755314</v>
      </c>
      <c r="AD4180" s="6" t="n">
        <v>0.0431144881755314</v>
      </c>
      <c r="AE4180" s="6" t="n">
        <v>0.0583112780671051</v>
      </c>
      <c r="AF4180" s="7" t="n">
        <v>0.398243045387994</v>
      </c>
      <c r="AG4180" s="7" t="n">
        <v>2.75238074990763</v>
      </c>
      <c r="AH4180" s="26" t="n">
        <v>585.6</v>
      </c>
      <c r="AI4180" s="6" t="n">
        <v>0.051346499102334</v>
      </c>
      <c r="AJ4180" s="6" t="n">
        <v>0.105740181268882</v>
      </c>
      <c r="AK4180" s="6" t="n">
        <v>0.150039277297723</v>
      </c>
      <c r="AL4180" s="6" t="n">
        <v>0.0174615585092517</v>
      </c>
      <c r="AM4180" s="6" t="n">
        <v>-0.0244877561219368</v>
      </c>
      <c r="AN4180" s="6" t="n">
        <v>-0.0152611690377902</v>
      </c>
      <c r="AO4180" s="6" t="n">
        <v>0.121001350306672</v>
      </c>
      <c r="AP4180" s="6" t="n">
        <v>-0.0400606709493219</v>
      </c>
      <c r="AQ4180" s="6" t="n">
        <v>-0.00160599571734488</v>
      </c>
      <c r="AR4180" s="6" t="n">
        <v>0.00120958580366004</v>
      </c>
      <c r="AS4180" s="4" t="s">
        <v>442</v>
      </c>
      <c r="AT4180" s="4" t="s">
        <v>481</v>
      </c>
      <c r="AU4180" s="5" t="n">
        <v>7211.92</v>
      </c>
      <c r="AV4180" s="6" t="n">
        <v>-0.012812229656479</v>
      </c>
      <c r="AW4180" s="6" t="n">
        <v>0.000416151101690687</v>
      </c>
      <c r="BA4180" s="5" t="n">
        <v>1492.54</v>
      </c>
      <c r="BB4180" s="6" t="n">
        <v>0.0867608767831867</v>
      </c>
      <c r="BC4180" s="6" t="n">
        <v>0.0676099054376904</v>
      </c>
      <c r="BD4180" s="6" t="n">
        <v>0.206954597388768</v>
      </c>
      <c r="BE4180" s="7" t="n">
        <v>27.13</v>
      </c>
      <c r="BM4180" s="5" t="n">
        <v>32231.424</v>
      </c>
      <c r="BN4180" s="5" t="n">
        <v>5484.544</v>
      </c>
      <c r="BO4180" s="26" t="n">
        <v>5.87677371172517</v>
      </c>
      <c r="BP4180" s="7" t="n">
        <v>0.836827507171656</v>
      </c>
      <c r="BQ4180" s="6" t="n">
        <v>0.142395734159721</v>
      </c>
      <c r="BR4180" s="7" t="n">
        <v>2.78290101751964</v>
      </c>
      <c r="BS4180" s="26" t="n">
        <v>16.57</v>
      </c>
      <c r="BT4180" s="7" t="n">
        <v>2.76</v>
      </c>
      <c r="BU4180" s="4" t="s">
        <v>1655</v>
      </c>
      <c r="BV4180" s="5" t="n">
        <v>-8503.83</v>
      </c>
      <c r="BW4180" s="5" t="n">
        <v>52.03</v>
      </c>
      <c r="BX4180" s="5" t="n">
        <v>-8555.86</v>
      </c>
      <c r="BY4180" s="7" t="n">
        <v>-1.51754653646628</v>
      </c>
      <c r="BZ4180" s="5" t="n">
        <v>1</v>
      </c>
      <c r="CF4180" s="25" t="n">
        <v>46168</v>
      </c>
      <c r="CG4180" s="6" t="n">
        <v>0.298764365991298</v>
      </c>
      <c r="CH4180" s="6" t="n">
        <v>0.389888555155601</v>
      </c>
      <c r="CI4180" s="6" t="n">
        <v>0.27362707547443</v>
      </c>
      <c r="CJ4180" s="6" t="n">
        <v>-0.298191568189973</v>
      </c>
      <c r="CK4180" s="6" t="n">
        <v>0.0587381541876547</v>
      </c>
      <c r="CL4180" s="7" t="n">
        <v>0.734011627906976</v>
      </c>
      <c r="CM4180" s="6" t="n">
        <v>0.0174045801526718</v>
      </c>
      <c r="CN4180" s="4" t="s">
        <v>444</v>
      </c>
    </row>
    <row r="4181" customFormat="false" ht="15" hidden="false" customHeight="false" outlineLevel="0" collapsed="false">
      <c r="A4181" s="4" t="s">
        <v>61</v>
      </c>
      <c r="B4181" s="4" t="s">
        <v>62</v>
      </c>
      <c r="C4181" s="25" t="n">
        <v>46112</v>
      </c>
      <c r="D4181" s="4" t="s">
        <v>268</v>
      </c>
      <c r="E4181" s="4" t="s">
        <v>865</v>
      </c>
      <c r="F4181" s="4" t="s">
        <v>105</v>
      </c>
      <c r="G4181" s="4" t="s">
        <v>438</v>
      </c>
      <c r="H4181" s="4" t="s">
        <v>566</v>
      </c>
      <c r="I4181" s="5" t="n">
        <v>1400</v>
      </c>
      <c r="J4181" s="25" t="n">
        <v>46155</v>
      </c>
      <c r="K4181" s="4" t="s">
        <v>543</v>
      </c>
      <c r="L4181" s="4" t="s">
        <v>5</v>
      </c>
      <c r="M4181" s="4" t="s">
        <v>441</v>
      </c>
      <c r="N4181" s="25" t="n">
        <v>46154</v>
      </c>
      <c r="O4181" s="25" t="n">
        <v>46155</v>
      </c>
      <c r="P4181" s="25" t="n">
        <v>46156</v>
      </c>
      <c r="Q4181" s="25" t="n">
        <v>46156</v>
      </c>
      <c r="R4181" s="6" t="n">
        <v>0.0766447368421053</v>
      </c>
      <c r="S4181" s="6" t="n">
        <v>0.0328954068642429</v>
      </c>
      <c r="T4181" s="6" t="n">
        <v>0.0206073752711495</v>
      </c>
      <c r="U4181" s="6" t="n">
        <v>0.130147518977498</v>
      </c>
      <c r="V4181" s="6" t="n">
        <v>-0.00507486769800192</v>
      </c>
      <c r="W4181" s="6" t="n">
        <v>0.0091495013254248</v>
      </c>
      <c r="X4181" s="6" t="n">
        <v>0.1352223866755</v>
      </c>
      <c r="Y4181" s="6" t="n">
        <v>0.120998017652073</v>
      </c>
      <c r="AB4181" s="6" t="n">
        <v>0.0360875566949319</v>
      </c>
      <c r="AC4181" s="6" t="n">
        <v>0.0206073752711495</v>
      </c>
      <c r="AD4181" s="6" t="n">
        <v>0.0206073752711495</v>
      </c>
      <c r="AE4181" s="6" t="n">
        <v>0.0323407611910865</v>
      </c>
      <c r="AF4181" s="7" t="n">
        <v>0.179878048780484</v>
      </c>
      <c r="AG4181" s="7" t="n">
        <v>2.30364323311985</v>
      </c>
      <c r="AH4181" s="26" t="n">
        <v>456</v>
      </c>
      <c r="AI4181" s="6" t="n">
        <v>-0.040202062723637</v>
      </c>
      <c r="AJ4181" s="6" t="n">
        <v>-0.00642771543741116</v>
      </c>
      <c r="AK4181" s="6" t="n">
        <v>-0.0672939251380642</v>
      </c>
      <c r="AL4181" s="6" t="n">
        <v>0.0434782608695652</v>
      </c>
      <c r="AM4181" s="6" t="n">
        <v>0.120806193928967</v>
      </c>
      <c r="AN4181" s="6" t="n">
        <v>0.0182977481421611</v>
      </c>
      <c r="AO4181" s="6" t="n">
        <v>-0.0247254635795723</v>
      </c>
      <c r="AP4181" s="6" t="n">
        <v>-0.0271471355424596</v>
      </c>
      <c r="AQ4181" s="6" t="n">
        <v>-0.192735001449135</v>
      </c>
      <c r="AR4181" s="6" t="n">
        <v>-0.18991941992813</v>
      </c>
      <c r="AS4181" s="4" t="s">
        <v>442</v>
      </c>
      <c r="AT4181" s="4" t="s">
        <v>121</v>
      </c>
      <c r="AU4181" s="5" t="n">
        <v>10012.77</v>
      </c>
      <c r="AV4181" s="6" t="n">
        <v>0.0443218583577916</v>
      </c>
      <c r="AW4181" s="6" t="n">
        <v>0.0989240986321576</v>
      </c>
      <c r="AX4181" s="5" t="n">
        <v>3280.91</v>
      </c>
      <c r="AY4181" s="6" t="n">
        <v>0.32767256213815</v>
      </c>
      <c r="AZ4181" s="6" t="n">
        <v>0.0293367569186106</v>
      </c>
      <c r="BA4181" s="5" t="n">
        <v>2099.61</v>
      </c>
      <c r="BB4181" s="6" t="n">
        <v>0.602633386764369</v>
      </c>
      <c r="BC4181" s="6" t="n">
        <v>0.756878200622553</v>
      </c>
      <c r="BD4181" s="6" t="n">
        <v>0.209693221755818</v>
      </c>
      <c r="BE4181" s="7" t="n">
        <v>12.91</v>
      </c>
      <c r="BM4181" s="5" t="n">
        <v>74173.416</v>
      </c>
      <c r="BN4181" s="5" t="n">
        <v>5830.43</v>
      </c>
      <c r="BO4181" s="26" t="n">
        <v>12.7217745517912</v>
      </c>
      <c r="BP4181" s="7" t="n">
        <v>1.31846060238272</v>
      </c>
      <c r="BQ4181" s="6" t="n">
        <v>0.103638104653968</v>
      </c>
      <c r="BR4181" s="7" t="n">
        <v>0.618059714253668</v>
      </c>
      <c r="BS4181" s="26" t="n">
        <v>9.43</v>
      </c>
      <c r="BT4181" s="7" t="n">
        <v>1.54</v>
      </c>
      <c r="BU4181" s="4" t="s">
        <v>1655</v>
      </c>
      <c r="BV4181" s="5" t="n">
        <v>10683.75</v>
      </c>
      <c r="BW4181" s="5" t="n">
        <v>0</v>
      </c>
      <c r="BX4181" s="5" t="n">
        <v>10683.75</v>
      </c>
      <c r="BY4181" s="7" t="n">
        <v>1.61387414387442</v>
      </c>
      <c r="BZ4181" s="5" t="n">
        <v>1</v>
      </c>
      <c r="CF4181" s="25" t="n">
        <v>46168</v>
      </c>
      <c r="CG4181" s="6" t="n">
        <v>0.359445160394069</v>
      </c>
      <c r="CH4181" s="6" t="n">
        <v>0.379079320002999</v>
      </c>
      <c r="CI4181" s="6" t="n">
        <v>0.341027041602414</v>
      </c>
      <c r="CJ4181" s="6" t="n">
        <v>-0.100380781521619</v>
      </c>
      <c r="CK4181" s="6" t="n">
        <v>0.0571879313744824</v>
      </c>
      <c r="CL4181" s="7" t="n">
        <v>0.360344827586204</v>
      </c>
      <c r="CM4181" s="6" t="n">
        <v>0.99453477443609</v>
      </c>
      <c r="CN4181" s="4" t="s">
        <v>444</v>
      </c>
    </row>
    <row r="4182" customFormat="false" ht="15" hidden="false" customHeight="false" outlineLevel="0" collapsed="false">
      <c r="A4182" s="4" t="s">
        <v>61</v>
      </c>
      <c r="B4182" s="4" t="s">
        <v>62</v>
      </c>
      <c r="C4182" s="25" t="n">
        <v>46112</v>
      </c>
      <c r="D4182" s="4" t="s">
        <v>275</v>
      </c>
      <c r="E4182" s="4" t="s">
        <v>849</v>
      </c>
      <c r="F4182" s="4" t="s">
        <v>90</v>
      </c>
      <c r="G4182" s="4" t="s">
        <v>438</v>
      </c>
      <c r="H4182" s="4" t="s">
        <v>488</v>
      </c>
      <c r="I4182" s="5" t="n">
        <v>1300</v>
      </c>
      <c r="J4182" s="25" t="n">
        <v>46155</v>
      </c>
      <c r="K4182" s="4" t="s">
        <v>1046</v>
      </c>
      <c r="L4182" s="4" t="s">
        <v>5</v>
      </c>
      <c r="M4182" s="4" t="s">
        <v>736</v>
      </c>
      <c r="N4182" s="25" t="n">
        <v>46154</v>
      </c>
      <c r="O4182" s="25" t="n">
        <v>46155</v>
      </c>
      <c r="P4182" s="25" t="n">
        <v>46156</v>
      </c>
      <c r="Q4182" s="25" t="n">
        <v>46156</v>
      </c>
      <c r="R4182" s="6" t="n">
        <v>-0.0173913043478261</v>
      </c>
      <c r="S4182" s="6" t="n">
        <v>0.012026321760835</v>
      </c>
      <c r="T4182" s="6" t="n">
        <v>0.012219730941704</v>
      </c>
      <c r="U4182" s="6" t="n">
        <v>0.00685474835471289</v>
      </c>
      <c r="V4182" s="6" t="n">
        <v>-0.00507486769800192</v>
      </c>
      <c r="W4182" s="6" t="n">
        <v>-0.00774354553777445</v>
      </c>
      <c r="X4182" s="6" t="n">
        <v>0.0119296160527148</v>
      </c>
      <c r="Y4182" s="6" t="n">
        <v>0.0145982938924874</v>
      </c>
      <c r="Z4182" s="6" t="n">
        <v>-0.0238622886136832</v>
      </c>
      <c r="AA4182" s="6" t="n">
        <v>0.0307170369683961</v>
      </c>
      <c r="AB4182" s="6" t="n">
        <v>0.00840807174887903</v>
      </c>
      <c r="AC4182" s="6" t="n">
        <v>0.012219730941704</v>
      </c>
      <c r="AD4182" s="6" t="n">
        <v>0.012219730941704</v>
      </c>
      <c r="AE4182" s="6" t="n">
        <v>0.0310538116591928</v>
      </c>
      <c r="AF4182" s="7" t="n">
        <v>0.891696750902527</v>
      </c>
      <c r="AG4182" s="7" t="n">
        <v>0.709332018871923</v>
      </c>
      <c r="AH4182" s="26" t="n">
        <v>448.5</v>
      </c>
      <c r="AI4182" s="6" t="n">
        <v>0.000557724484104627</v>
      </c>
      <c r="AJ4182" s="6" t="n">
        <v>0.0738656770022745</v>
      </c>
      <c r="AK4182" s="6" t="n">
        <v>0.142384105960264</v>
      </c>
      <c r="AL4182" s="6" t="n">
        <v>0.111799702528508</v>
      </c>
      <c r="AM4182" s="6" t="n">
        <v>0.109324758842445</v>
      </c>
      <c r="AN4182" s="6" t="n">
        <v>0.0297532197080919</v>
      </c>
      <c r="AO4182" s="6" t="n">
        <v>0.0441124572941827</v>
      </c>
      <c r="AP4182" s="6" t="n">
        <v>-0.045298482666962</v>
      </c>
      <c r="AQ4182" s="6" t="n">
        <v>-0.0673385757005205</v>
      </c>
      <c r="AR4182" s="6" t="n">
        <v>-0.0645229941795156</v>
      </c>
      <c r="AS4182" s="4" t="s">
        <v>442</v>
      </c>
      <c r="AT4182" s="4" t="s">
        <v>481</v>
      </c>
      <c r="AU4182" s="5" t="n">
        <v>28919.52</v>
      </c>
      <c r="AV4182" s="6" t="n">
        <v>-0.0118062411007267</v>
      </c>
      <c r="AW4182" s="6" t="n">
        <v>-0.00602478586387056</v>
      </c>
      <c r="BA4182" s="5" t="n">
        <v>6998</v>
      </c>
      <c r="BB4182" s="6" t="n">
        <v>0.107900798708135</v>
      </c>
      <c r="BC4182" s="6" t="n">
        <v>0.112124669842955</v>
      </c>
      <c r="BD4182" s="6" t="n">
        <v>0.241981886283037</v>
      </c>
      <c r="BE4182" s="7" t="n">
        <v>21.21</v>
      </c>
      <c r="BM4182" s="5" t="n">
        <v>148009.485</v>
      </c>
      <c r="BN4182" s="5" t="n">
        <v>27333.61</v>
      </c>
      <c r="BO4182" s="26" t="n">
        <v>5.41492634891622</v>
      </c>
      <c r="BP4182" s="7" t="n">
        <v>1.16555851205201</v>
      </c>
      <c r="BQ4182" s="6" t="n">
        <v>0.215249190284054</v>
      </c>
      <c r="BR4182" s="7" t="n">
        <v>2.76542622176369</v>
      </c>
      <c r="BS4182" s="26" t="n">
        <v>23.11</v>
      </c>
      <c r="BT4182" s="7" t="n">
        <v>3.6</v>
      </c>
      <c r="BU4182" s="4" t="s">
        <v>1655</v>
      </c>
      <c r="BV4182" s="5" t="n">
        <v>-4504.5</v>
      </c>
      <c r="BW4182" s="5" t="n">
        <v>337.12</v>
      </c>
      <c r="BX4182" s="5" t="n">
        <v>-4841.62</v>
      </c>
      <c r="BY4182" s="7" t="n">
        <v>-0.173912539887533</v>
      </c>
      <c r="BZ4182" s="5" t="n">
        <v>3</v>
      </c>
      <c r="CA4182" s="6" t="n">
        <v>0.091214562914725</v>
      </c>
      <c r="CB4182" s="6" t="n">
        <v>0.00145076611153061</v>
      </c>
      <c r="CC4182" s="4" t="s">
        <v>512</v>
      </c>
      <c r="CD4182" s="26" t="n">
        <v>18.5319992864004</v>
      </c>
      <c r="CE4182" s="6" t="n">
        <v>-0.707806682634078</v>
      </c>
      <c r="CF4182" s="25" t="n">
        <v>46168</v>
      </c>
      <c r="CG4182" s="6" t="n">
        <v>0.343531001275685</v>
      </c>
      <c r="CH4182" s="6" t="n">
        <v>0.342027140973229</v>
      </c>
      <c r="CI4182" s="6" t="n">
        <v>0.334673639502842</v>
      </c>
      <c r="CJ4182" s="6" t="n">
        <v>-0.0214997600759486</v>
      </c>
      <c r="CK4182" s="6" t="n">
        <v>0.0515695067264574</v>
      </c>
      <c r="CL4182" s="7" t="n">
        <v>0.23695652173913</v>
      </c>
      <c r="CM4182" s="6" t="n">
        <v>-0.0911365095672274</v>
      </c>
      <c r="CN4182" s="4" t="s">
        <v>444</v>
      </c>
    </row>
    <row r="4183" customFormat="false" ht="15" hidden="false" customHeight="false" outlineLevel="0" collapsed="false">
      <c r="A4183" s="4" t="s">
        <v>61</v>
      </c>
      <c r="B4183" s="4" t="s">
        <v>62</v>
      </c>
      <c r="C4183" s="25" t="n">
        <v>46112</v>
      </c>
      <c r="D4183" s="4" t="s">
        <v>314</v>
      </c>
      <c r="E4183" s="4" t="s">
        <v>854</v>
      </c>
      <c r="F4183" s="4" t="s">
        <v>82</v>
      </c>
      <c r="G4183" s="4" t="s">
        <v>459</v>
      </c>
      <c r="H4183" s="4" t="s">
        <v>508</v>
      </c>
      <c r="I4183" s="5" t="n">
        <v>200</v>
      </c>
      <c r="J4183" s="25" t="n">
        <v>46155</v>
      </c>
      <c r="K4183" s="4" t="s">
        <v>776</v>
      </c>
      <c r="L4183" s="4" t="s">
        <v>6</v>
      </c>
      <c r="M4183" s="4" t="s">
        <v>441</v>
      </c>
      <c r="N4183" s="25" t="n">
        <v>46154</v>
      </c>
      <c r="O4183" s="25" t="n">
        <v>46155</v>
      </c>
      <c r="P4183" s="25" t="n">
        <v>46156</v>
      </c>
      <c r="Q4183" s="25" t="n">
        <v>46155</v>
      </c>
      <c r="R4183" s="6" t="n">
        <v>-0.0127665263017177</v>
      </c>
      <c r="S4183" s="6" t="n">
        <v>-0.00440081245768453</v>
      </c>
      <c r="T4183" s="6" t="n">
        <v>-0.047670860251615</v>
      </c>
      <c r="U4183" s="6" t="n">
        <v>-0.0648381990110173</v>
      </c>
      <c r="V4183" s="6" t="n">
        <v>-0.00507486769800192</v>
      </c>
      <c r="W4183" s="6" t="n">
        <v>-0.0263240846488495</v>
      </c>
      <c r="X4183" s="6" t="n">
        <v>-0.0597633313130154</v>
      </c>
      <c r="Y4183" s="6" t="n">
        <v>-0.0385141143621678</v>
      </c>
      <c r="Z4183" s="6" t="n">
        <v>-0.0455065265409545</v>
      </c>
      <c r="AA4183" s="6" t="n">
        <v>-0.0193316724700628</v>
      </c>
      <c r="AB4183" s="6" t="n">
        <v>0.00169262017603256</v>
      </c>
      <c r="AC4183" s="6" t="n">
        <v>-0.00440081245768453</v>
      </c>
      <c r="AD4183" s="6" t="n">
        <v>0.00440081245768453</v>
      </c>
      <c r="AE4183" s="6" t="n">
        <v>0.0515233581584292</v>
      </c>
      <c r="AF4183" s="7" t="n">
        <v>0.147831800262812</v>
      </c>
      <c r="AG4183" s="7" t="n">
        <v>1.69344906659127</v>
      </c>
      <c r="AH4183" s="26" t="n">
        <v>2992.2</v>
      </c>
      <c r="AI4183" s="6" t="n">
        <v>0.0296627666896077</v>
      </c>
      <c r="AJ4183" s="6" t="n">
        <v>0.0972094899343627</v>
      </c>
      <c r="AK4183" s="6" t="n">
        <v>0.195302201094555</v>
      </c>
      <c r="AL4183" s="6" t="n">
        <v>-0.0178237321516501</v>
      </c>
      <c r="AM4183" s="6" t="n">
        <v>0.0125888324873082</v>
      </c>
      <c r="AN4183" s="6" t="n">
        <v>0.0288601870172422</v>
      </c>
      <c r="AO4183" s="6" t="n">
        <v>0.0683493029171205</v>
      </c>
      <c r="AP4183" s="6" t="n">
        <v>0.0713367609254496</v>
      </c>
      <c r="AQ4183" s="6" t="n">
        <v>0.121750928306198</v>
      </c>
      <c r="AR4183" s="6" t="n">
        <v>0.124566509827203</v>
      </c>
      <c r="AS4183" s="4" t="s">
        <v>442</v>
      </c>
      <c r="AT4183" s="4" t="s">
        <v>121</v>
      </c>
      <c r="AU4183" s="5" t="n">
        <v>6214.74</v>
      </c>
      <c r="AV4183" s="6" t="n">
        <v>0.206755003922361</v>
      </c>
      <c r="AW4183" s="6" t="n">
        <v>0.0713240326220179</v>
      </c>
      <c r="AX4183" s="5" t="n">
        <v>571.7</v>
      </c>
      <c r="AY4183" s="6" t="n">
        <v>0.0919909762918481</v>
      </c>
      <c r="AZ4183" s="6" t="n">
        <v>0.0281924225166732</v>
      </c>
      <c r="BA4183" s="5" t="n">
        <v>85.45</v>
      </c>
      <c r="BB4183" s="6" t="n">
        <v>0.836449602407049</v>
      </c>
      <c r="BC4183" s="6" t="n">
        <v>-0.484806463282286</v>
      </c>
      <c r="BD4183" s="6" t="n">
        <v>0.0137495695716957</v>
      </c>
      <c r="BE4183" s="7" t="n">
        <v>4.42</v>
      </c>
      <c r="BM4183" s="5" t="n">
        <v>57899.07</v>
      </c>
      <c r="BN4183" s="5" t="n">
        <v>597.92</v>
      </c>
      <c r="BO4183" s="26" t="n">
        <v>96.8341416911962</v>
      </c>
      <c r="BP4183" s="7" t="n">
        <v>7.70066540669876</v>
      </c>
      <c r="BQ4183" s="6" t="n">
        <v>0.0795242800959207</v>
      </c>
      <c r="BR4183" s="7" t="n">
        <v>0.0455317468023105</v>
      </c>
      <c r="BS4183" s="26" t="n">
        <v>30.03</v>
      </c>
      <c r="BT4183" s="7" t="n">
        <v>4.58</v>
      </c>
      <c r="BU4183" s="4" t="s">
        <v>1655</v>
      </c>
      <c r="BV4183" s="5" t="n">
        <v>1161.01</v>
      </c>
      <c r="BW4183" s="5" t="n">
        <v>1433.01</v>
      </c>
      <c r="BX4183" s="5" t="n">
        <v>-272</v>
      </c>
      <c r="BY4183" s="7" t="n">
        <v>1.82307958042837</v>
      </c>
      <c r="BZ4183" s="5" t="n">
        <v>4</v>
      </c>
      <c r="CA4183" s="6" t="n">
        <v>0.174373243031684</v>
      </c>
      <c r="CB4183" s="6" t="n">
        <v>0.181211137158846</v>
      </c>
      <c r="CC4183" s="4" t="s">
        <v>490</v>
      </c>
      <c r="CD4183" s="26" t="n">
        <v>48.3676141334932</v>
      </c>
      <c r="CE4183" s="6" t="n">
        <v>1.0020450341821</v>
      </c>
      <c r="CF4183" s="25" t="n">
        <v>46168</v>
      </c>
      <c r="CG4183" s="6" t="n">
        <v>0.410100635429565</v>
      </c>
      <c r="CH4183" s="6" t="n">
        <v>0.421692408037651</v>
      </c>
      <c r="CI4183" s="6" t="n">
        <v>0.390238595057558</v>
      </c>
      <c r="CJ4183" s="6" t="n">
        <v>-0.0745894694345189</v>
      </c>
      <c r="CK4183" s="6" t="n">
        <v>0.0669939065673663</v>
      </c>
      <c r="CL4183" s="7" t="n">
        <v>0.0656897422940885</v>
      </c>
      <c r="CM4183" s="6" t="n">
        <v>-0.197219846022241</v>
      </c>
      <c r="CN4183" s="4" t="s">
        <v>444</v>
      </c>
    </row>
    <row r="4184" customFormat="false" ht="15" hidden="false" customHeight="false" outlineLevel="0" collapsed="false">
      <c r="A4184" s="4" t="s">
        <v>61</v>
      </c>
      <c r="B4184" s="4" t="s">
        <v>62</v>
      </c>
      <c r="C4184" s="25" t="n">
        <v>46112</v>
      </c>
      <c r="D4184" s="4" t="s">
        <v>319</v>
      </c>
      <c r="E4184" s="4" t="s">
        <v>515</v>
      </c>
      <c r="F4184" s="4" t="s">
        <v>91</v>
      </c>
      <c r="G4184" s="4" t="s">
        <v>438</v>
      </c>
      <c r="H4184" s="4" t="s">
        <v>508</v>
      </c>
      <c r="I4184" s="5" t="n">
        <v>175</v>
      </c>
      <c r="J4184" s="25" t="n">
        <v>46155</v>
      </c>
      <c r="K4184" s="4" t="s">
        <v>1371</v>
      </c>
      <c r="L4184" s="4" t="s">
        <v>6</v>
      </c>
      <c r="M4184" s="4" t="s">
        <v>441</v>
      </c>
      <c r="N4184" s="25" t="n">
        <v>46154</v>
      </c>
      <c r="O4184" s="25" t="n">
        <v>46155</v>
      </c>
      <c r="P4184" s="25" t="n">
        <v>46156</v>
      </c>
      <c r="Q4184" s="25" t="n">
        <v>46155</v>
      </c>
      <c r="R4184" s="6" t="n">
        <v>-0.0145833909843096</v>
      </c>
      <c r="S4184" s="6" t="n">
        <v>-0.00949171581016572</v>
      </c>
      <c r="T4184" s="6" t="n">
        <v>-0.01882513041506</v>
      </c>
      <c r="U4184" s="6" t="n">
        <v>-0.0429002372095353</v>
      </c>
      <c r="V4184" s="6" t="n">
        <v>-0.00507486769800192</v>
      </c>
      <c r="W4184" s="6" t="n">
        <v>-0.0263240846488495</v>
      </c>
      <c r="X4184" s="6" t="n">
        <v>-0.0378253695115334</v>
      </c>
      <c r="Y4184" s="6" t="n">
        <v>-0.0165761525606858</v>
      </c>
      <c r="Z4184" s="6" t="n">
        <v>0.0139543492757754</v>
      </c>
      <c r="AA4184" s="6" t="n">
        <v>-0.0568545864853107</v>
      </c>
      <c r="AB4184" s="6" t="n">
        <v>0.00112327997753448</v>
      </c>
      <c r="AC4184" s="6" t="n">
        <v>-0.00949171581016572</v>
      </c>
      <c r="AD4184" s="6" t="n">
        <v>0.00949171581016572</v>
      </c>
      <c r="AE4184" s="6" t="n">
        <v>0.0461948890761022</v>
      </c>
      <c r="AF4184" s="7" t="n">
        <v>0.26869300911854</v>
      </c>
      <c r="AG4184" s="7" t="n">
        <v>1.93180220335531</v>
      </c>
      <c r="AH4184" s="26" t="n">
        <v>3613.7</v>
      </c>
      <c r="AI4184" s="6" t="n">
        <v>0.0338149048776999</v>
      </c>
      <c r="AJ4184" s="6" t="n">
        <v>-0.023693737504728</v>
      </c>
      <c r="AK4184" s="6" t="n">
        <v>-0.0302176421651506</v>
      </c>
      <c r="AL4184" s="6" t="n">
        <v>0.0293975217205538</v>
      </c>
      <c r="AM4184" s="6" t="n">
        <v>0.298066682450367</v>
      </c>
      <c r="AN4184" s="6" t="n">
        <v>0.0288601870172422</v>
      </c>
      <c r="AO4184" s="6" t="n">
        <v>-0.0525539245219703</v>
      </c>
      <c r="AP4184" s="6" t="n">
        <v>-0.023144937586685</v>
      </c>
      <c r="AQ4184" s="6" t="n">
        <v>-0.0427646786870083</v>
      </c>
      <c r="AR4184" s="6" t="n">
        <v>-0.0399490971660034</v>
      </c>
      <c r="AS4184" s="4" t="s">
        <v>442</v>
      </c>
      <c r="AT4184" s="4" t="s">
        <v>121</v>
      </c>
      <c r="AU4184" s="5" t="n">
        <v>15052.73</v>
      </c>
      <c r="AV4184" s="6" t="n">
        <v>0.304169987870386</v>
      </c>
      <c r="AW4184" s="6" t="n">
        <v>0.0201422925115482</v>
      </c>
      <c r="AX4184" s="5" t="n">
        <v>2186.91</v>
      </c>
      <c r="AY4184" s="6" t="n">
        <v>0.145283280840087</v>
      </c>
      <c r="AZ4184" s="6" t="n">
        <v>-0.0210397134416668</v>
      </c>
      <c r="BA4184" s="5" t="n">
        <v>771.52</v>
      </c>
      <c r="BB4184" s="6" t="n">
        <v>0.190323376943965</v>
      </c>
      <c r="BC4184" s="6" t="n">
        <v>-0.082932163700983</v>
      </c>
      <c r="BD4184" s="6" t="n">
        <v>0.0512544900493133</v>
      </c>
      <c r="BE4184" s="7" t="n">
        <v>16.24</v>
      </c>
      <c r="BM4184" s="5" t="n">
        <v>171686.887</v>
      </c>
      <c r="BN4184" s="5" t="n">
        <v>2894.97</v>
      </c>
      <c r="BO4184" s="26" t="n">
        <v>59.3052387416795</v>
      </c>
      <c r="BP4184" s="7" t="n">
        <v>21.154517025327</v>
      </c>
      <c r="BQ4184" s="6" t="n">
        <v>0.356705705502196</v>
      </c>
      <c r="BR4184" s="7" t="n">
        <v>3.76227875083941</v>
      </c>
      <c r="BS4184" s="26" t="n">
        <v>30.03</v>
      </c>
      <c r="BT4184" s="7" t="n">
        <v>4.58</v>
      </c>
      <c r="BU4184" s="4" t="s">
        <v>1655</v>
      </c>
      <c r="BV4184" s="5" t="n">
        <v>1866.59</v>
      </c>
      <c r="BW4184" s="5" t="n">
        <v>3235.08</v>
      </c>
      <c r="BX4184" s="5" t="n">
        <v>-1368.49</v>
      </c>
      <c r="BY4184" s="7" t="n">
        <v>0.618418131880875</v>
      </c>
      <c r="BZ4184" s="5" t="n">
        <v>3</v>
      </c>
      <c r="CA4184" s="6" t="n">
        <v>0.410090840655622</v>
      </c>
      <c r="CB4184" s="6" t="n">
        <v>0.644745252135829</v>
      </c>
      <c r="CC4184" s="4" t="s">
        <v>500</v>
      </c>
      <c r="CD4184" s="26" t="n">
        <v>25.3104948544385</v>
      </c>
      <c r="CE4184" s="6" t="n">
        <v>1.34310862283594</v>
      </c>
      <c r="CF4184" s="25" t="n">
        <v>46168</v>
      </c>
      <c r="CG4184" s="6" t="n">
        <v>0.344887398910988</v>
      </c>
      <c r="CH4184" s="6" t="n">
        <v>0.39511571276458</v>
      </c>
      <c r="CI4184" s="6" t="n">
        <v>0.376287363896798</v>
      </c>
      <c r="CJ4184" s="6" t="n">
        <v>-0.0476527464221594</v>
      </c>
      <c r="CK4184" s="6" t="n">
        <v>0.0627369485242495</v>
      </c>
      <c r="CL4184" s="7" t="n">
        <v>0.151293871210471</v>
      </c>
      <c r="CM4184" s="6" t="n">
        <v>-0.0824431253201555</v>
      </c>
      <c r="CN4184" s="4" t="s">
        <v>444</v>
      </c>
    </row>
    <row r="4185" customFormat="false" ht="15" hidden="false" customHeight="false" outlineLevel="0" collapsed="false">
      <c r="A4185" s="4" t="s">
        <v>61</v>
      </c>
      <c r="B4185" s="4" t="s">
        <v>62</v>
      </c>
      <c r="C4185" s="25" t="n">
        <v>46112</v>
      </c>
      <c r="D4185" s="4" t="s">
        <v>183</v>
      </c>
      <c r="E4185" s="4" t="s">
        <v>1628</v>
      </c>
      <c r="F4185" s="4" t="s">
        <v>73</v>
      </c>
      <c r="G4185" s="4" t="s">
        <v>459</v>
      </c>
      <c r="H4185" s="4" t="s">
        <v>1037</v>
      </c>
      <c r="I4185" s="5" t="n">
        <v>175</v>
      </c>
      <c r="J4185" s="25" t="n">
        <v>46156</v>
      </c>
      <c r="K4185" s="4" t="s">
        <v>959</v>
      </c>
      <c r="L4185" s="4" t="s">
        <v>5</v>
      </c>
      <c r="M4185" s="4" t="s">
        <v>441</v>
      </c>
      <c r="N4185" s="25" t="n">
        <v>46155</v>
      </c>
      <c r="O4185" s="25" t="n">
        <v>46156</v>
      </c>
      <c r="P4185" s="25" t="n">
        <v>46157</v>
      </c>
      <c r="Q4185" s="25" t="n">
        <v>46157</v>
      </c>
      <c r="R4185" s="6" t="n">
        <v>0.0186542741196492</v>
      </c>
      <c r="S4185" s="6" t="n">
        <v>-0.0025059435841418</v>
      </c>
      <c r="T4185" s="6" t="n">
        <v>-0.00602293223396044</v>
      </c>
      <c r="U4185" s="6" t="n">
        <v>0.0101253983015469</v>
      </c>
      <c r="V4185" s="6" t="n">
        <v>0.0112988631281225</v>
      </c>
      <c r="W4185" s="6" t="n">
        <v>0.0121074518496371</v>
      </c>
      <c r="X4185" s="6" t="n">
        <v>-0.00117346482657554</v>
      </c>
      <c r="Y4185" s="6" t="n">
        <v>-0.00198205354809022</v>
      </c>
      <c r="Z4185" s="6" t="n">
        <v>0.00228526998980827</v>
      </c>
      <c r="AA4185" s="6" t="n">
        <v>0.00784012831173864</v>
      </c>
      <c r="AB4185" s="6" t="n">
        <v>0.0226101520226745</v>
      </c>
      <c r="AC4185" s="6" t="n">
        <v>-0.00602293223396044</v>
      </c>
      <c r="AD4185" s="6" t="n">
        <v>0.00602293223396044</v>
      </c>
      <c r="AE4185" s="6" t="n">
        <v>0.0502125740788457</v>
      </c>
      <c r="AF4185" s="7" t="n">
        <v>0.397690827453496</v>
      </c>
      <c r="AG4185" s="7" t="n">
        <v>1.36073533265171</v>
      </c>
      <c r="AH4185" s="26" t="n">
        <v>3055.6</v>
      </c>
      <c r="AI4185" s="6" t="n">
        <v>-0.073330502820404</v>
      </c>
      <c r="AJ4185" s="6" t="n">
        <v>0.104021389601475</v>
      </c>
      <c r="AK4185" s="6" t="n">
        <v>0.173155186976888</v>
      </c>
      <c r="AL4185" s="6" t="n">
        <v>-0.0584827756208791</v>
      </c>
      <c r="AM4185" s="6" t="n">
        <v>0.232991687515131</v>
      </c>
      <c r="AN4185" s="6" t="n">
        <v>0.0380113539540028</v>
      </c>
      <c r="AO4185" s="6" t="n">
        <v>0.0660100356474718</v>
      </c>
      <c r="AP4185" s="6" t="n">
        <v>0.136806973202424</v>
      </c>
      <c r="AQ4185" s="6" t="n">
        <v>0.15061080327922</v>
      </c>
      <c r="AR4185" s="6" t="n">
        <v>0.141711951586365</v>
      </c>
      <c r="AS4185" s="4" t="s">
        <v>455</v>
      </c>
      <c r="AT4185" s="4" t="s">
        <v>121</v>
      </c>
      <c r="AU4185" s="5" t="n">
        <v>2394.1</v>
      </c>
      <c r="AV4185" s="6" t="n">
        <v>0.273796222399574</v>
      </c>
      <c r="AW4185" s="6" t="n">
        <v>0.252865142079648</v>
      </c>
      <c r="AX4185" s="5" t="n">
        <v>498.3</v>
      </c>
      <c r="AY4185" s="6" t="n">
        <v>0.208136669312059</v>
      </c>
      <c r="AZ4185" s="6" t="n">
        <v>0.0173944506368793</v>
      </c>
      <c r="BA4185" s="5" t="n">
        <v>374.6</v>
      </c>
      <c r="BB4185" s="6" t="n">
        <v>0.522145469321414</v>
      </c>
      <c r="BC4185" s="6" t="n">
        <v>0.197187599872164</v>
      </c>
      <c r="BD4185" s="6" t="n">
        <v>0.156467983793492</v>
      </c>
      <c r="BE4185" s="7" t="n">
        <v>10.52</v>
      </c>
      <c r="BM4185" s="5" t="n">
        <v>108779.36</v>
      </c>
      <c r="BN4185" s="5" t="n">
        <v>1181.3</v>
      </c>
      <c r="BO4185" s="26" t="n">
        <v>92.0844493354779</v>
      </c>
      <c r="BP4185" s="7" t="n">
        <v>24.8281012484879</v>
      </c>
      <c r="BQ4185" s="6" t="n">
        <v>0.269623171204894</v>
      </c>
      <c r="BR4185" s="7" t="n">
        <v>0</v>
      </c>
      <c r="BS4185" s="26" t="n">
        <v>27.88</v>
      </c>
      <c r="BT4185" s="7" t="n">
        <v>4.48</v>
      </c>
      <c r="BZ4185" s="5" t="n">
        <v>12</v>
      </c>
      <c r="CA4185" s="6" t="n">
        <v>0.368827258302505</v>
      </c>
      <c r="CB4185" s="6" t="n">
        <v>0.64713029933729</v>
      </c>
      <c r="CC4185" s="4" t="s">
        <v>526</v>
      </c>
      <c r="CD4185" s="26" t="n">
        <v>54.9916402415625</v>
      </c>
      <c r="CE4185" s="6" t="n">
        <v>0.674517234455589</v>
      </c>
      <c r="CO4185" s="4" t="s">
        <v>483</v>
      </c>
    </row>
    <row r="4186" customFormat="false" ht="15" hidden="false" customHeight="false" outlineLevel="0" collapsed="false">
      <c r="A4186" s="4" t="s">
        <v>61</v>
      </c>
      <c r="B4186" s="4" t="s">
        <v>62</v>
      </c>
      <c r="C4186" s="25" t="n">
        <v>46112</v>
      </c>
      <c r="D4186" s="4" t="s">
        <v>196</v>
      </c>
      <c r="E4186" s="4" t="s">
        <v>882</v>
      </c>
      <c r="F4186" s="4" t="s">
        <v>87</v>
      </c>
      <c r="G4186" s="4" t="s">
        <v>459</v>
      </c>
      <c r="H4186" s="4" t="s">
        <v>1233</v>
      </c>
      <c r="I4186" s="5" t="n">
        <v>150</v>
      </c>
      <c r="J4186" s="25" t="n">
        <v>46156</v>
      </c>
      <c r="K4186" s="4" t="s">
        <v>1405</v>
      </c>
      <c r="L4186" s="4" t="s">
        <v>6</v>
      </c>
      <c r="M4186" s="4" t="s">
        <v>441</v>
      </c>
      <c r="N4186" s="25" t="n">
        <v>46155</v>
      </c>
      <c r="O4186" s="25" t="n">
        <v>46156</v>
      </c>
      <c r="P4186" s="25" t="n">
        <v>46157</v>
      </c>
      <c r="Q4186" s="25" t="n">
        <v>46156</v>
      </c>
      <c r="R4186" s="6" t="n">
        <v>0.0100601421541826</v>
      </c>
      <c r="S4186" s="6" t="n">
        <v>-0.00227346541084772</v>
      </c>
      <c r="T4186" s="6" t="n">
        <v>-0.0481336805555556</v>
      </c>
      <c r="U4186" s="6" t="n">
        <v>-0.0403470038122207</v>
      </c>
      <c r="V4186" s="6" t="n">
        <v>0.0112988631281225</v>
      </c>
      <c r="W4186" s="6" t="n">
        <v>0.010850435279119</v>
      </c>
      <c r="X4186" s="6" t="n">
        <v>-0.0516458669403431</v>
      </c>
      <c r="Y4186" s="6" t="n">
        <v>-0.0511974390913397</v>
      </c>
      <c r="Z4186" s="6" t="n">
        <v>-0.0863954459092874</v>
      </c>
      <c r="AA4186" s="6" t="n">
        <v>0.0460484420970667</v>
      </c>
      <c r="AB4186" s="6" t="n">
        <v>0.00660387571722421</v>
      </c>
      <c r="AC4186" s="6" t="n">
        <v>-0.00227346541084772</v>
      </c>
      <c r="AD4186" s="6" t="n">
        <v>0.00227346541084772</v>
      </c>
      <c r="AE4186" s="6" t="n">
        <v>0.0564252462920863</v>
      </c>
      <c r="AF4186" s="7" t="n">
        <v>0.230237912509593</v>
      </c>
      <c r="AG4186" s="7" t="n">
        <v>2.73337175358986</v>
      </c>
      <c r="AH4186" s="26" t="n">
        <v>4572.5</v>
      </c>
      <c r="AI4186" s="6" t="n">
        <v>-0.00822054485511015</v>
      </c>
      <c r="AJ4186" s="6" t="n">
        <v>0.13379949911974</v>
      </c>
      <c r="AK4186" s="6" t="n">
        <v>0.0842759242133226</v>
      </c>
      <c r="AL4186" s="6" t="n">
        <v>-0.0241794357420296</v>
      </c>
      <c r="AM4186" s="6" t="n">
        <v>0.0338239616541189</v>
      </c>
      <c r="AN4186" s="6" t="n">
        <v>0.0892814557995341</v>
      </c>
      <c r="AO4186" s="6" t="n">
        <v>0.0445180433202062</v>
      </c>
      <c r="AP4186" s="6" t="n">
        <v>-0.00405818248141887</v>
      </c>
      <c r="AQ4186" s="6" t="n">
        <v>-0.0231407596552818</v>
      </c>
      <c r="AR4186" s="6" t="n">
        <v>-0.0320396113481362</v>
      </c>
      <c r="AS4186" s="4" t="s">
        <v>442</v>
      </c>
      <c r="AT4186" s="4" t="s">
        <v>121</v>
      </c>
      <c r="AU4186" s="5" t="n">
        <v>13942.4</v>
      </c>
      <c r="AV4186" s="6" t="n">
        <v>0.0177045734077379</v>
      </c>
      <c r="AW4186" s="6" t="n">
        <v>0.810983529900764</v>
      </c>
      <c r="AX4186" s="5" t="n">
        <v>5058.57</v>
      </c>
      <c r="AY4186" s="6" t="n">
        <v>0.362819170300666</v>
      </c>
      <c r="AZ4186" s="6" t="n">
        <v>-0.0236741124725035</v>
      </c>
      <c r="BA4186" s="5" t="n">
        <v>4196.04</v>
      </c>
      <c r="BB4186" s="6" t="n">
        <v>0.055166898854818</v>
      </c>
      <c r="BC4186" s="6" t="n">
        <v>1.24786251526775</v>
      </c>
      <c r="BD4186" s="6" t="n">
        <v>0.300955359192105</v>
      </c>
      <c r="BE4186" s="7" t="n">
        <v>62.74</v>
      </c>
      <c r="BM4186" s="5" t="n">
        <v>305799.655</v>
      </c>
      <c r="BN4186" s="5" t="n">
        <v>8896.18</v>
      </c>
      <c r="BO4186" s="26" t="n">
        <v>34.3742656960628</v>
      </c>
      <c r="BP4186" s="7" t="n">
        <v>8.23940912754043</v>
      </c>
      <c r="BQ4186" s="6" t="n">
        <v>0.239697022196584</v>
      </c>
      <c r="BR4186" s="7" t="n">
        <v>0</v>
      </c>
      <c r="BS4186" s="26" t="n">
        <v>56.26</v>
      </c>
      <c r="BT4186" s="7" t="n">
        <v>11.85</v>
      </c>
      <c r="BU4186" s="4" t="s">
        <v>1655</v>
      </c>
      <c r="BV4186" s="5" t="n">
        <v>10906.38</v>
      </c>
      <c r="BW4186" s="5" t="n">
        <v>1485.2</v>
      </c>
      <c r="BX4186" s="5" t="n">
        <v>9421.18</v>
      </c>
      <c r="BY4186" s="7" t="n">
        <v>1.19646273608088</v>
      </c>
      <c r="BZ4186" s="5" t="n">
        <v>3</v>
      </c>
      <c r="CA4186" s="6" t="n">
        <v>-0.155533046977645</v>
      </c>
      <c r="CB4186" s="6" t="n">
        <v>-0.0372696890327513</v>
      </c>
      <c r="CC4186" s="4" t="s">
        <v>575</v>
      </c>
      <c r="CD4186" s="26" t="n">
        <v>59.8032428980542</v>
      </c>
      <c r="CE4186" s="6" t="n">
        <v>-0.425210673697744</v>
      </c>
      <c r="CF4186" s="25" t="n">
        <v>46168</v>
      </c>
      <c r="CG4186" s="6" t="n">
        <v>0.318759918097314</v>
      </c>
      <c r="CH4186" s="6" t="n">
        <v>0.388124432651792</v>
      </c>
      <c r="CI4186" s="6" t="n">
        <v>0.373949427778367</v>
      </c>
      <c r="CJ4186" s="6" t="n">
        <v>-0.0365218050731218</v>
      </c>
      <c r="CK4186" s="6" t="n">
        <v>0.0585363213164447</v>
      </c>
      <c r="CL4186" s="7" t="n">
        <v>0.0388385426299249</v>
      </c>
      <c r="CM4186" s="6" t="n">
        <v>-0.0620437079731029</v>
      </c>
      <c r="CN4186" s="4" t="s">
        <v>444</v>
      </c>
    </row>
    <row r="4187" customFormat="false" ht="15" hidden="false" customHeight="false" outlineLevel="0" collapsed="false">
      <c r="A4187" s="4" t="s">
        <v>61</v>
      </c>
      <c r="B4187" s="4" t="s">
        <v>62</v>
      </c>
      <c r="C4187" s="25" t="n">
        <v>46112</v>
      </c>
      <c r="D4187" s="4" t="s">
        <v>223</v>
      </c>
      <c r="E4187" s="4" t="s">
        <v>897</v>
      </c>
      <c r="F4187" s="4" t="s">
        <v>90</v>
      </c>
      <c r="G4187" s="4" t="s">
        <v>459</v>
      </c>
      <c r="H4187" s="4" t="s">
        <v>488</v>
      </c>
      <c r="I4187" s="5" t="n">
        <v>5425</v>
      </c>
      <c r="J4187" s="25" t="n">
        <v>46156</v>
      </c>
      <c r="K4187" s="4" t="s">
        <v>1085</v>
      </c>
      <c r="L4187" s="4" t="s">
        <v>6</v>
      </c>
      <c r="M4187" s="4" t="s">
        <v>441</v>
      </c>
      <c r="N4187" s="25" t="n">
        <v>46155</v>
      </c>
      <c r="O4187" s="25" t="n">
        <v>46156</v>
      </c>
      <c r="P4187" s="25" t="n">
        <v>46157</v>
      </c>
      <c r="Q4187" s="25" t="n">
        <v>46156</v>
      </c>
      <c r="R4187" s="6" t="n">
        <v>0.0213365539452497</v>
      </c>
      <c r="S4187" s="6" t="n">
        <v>-0.0127118644067797</v>
      </c>
      <c r="T4187" s="6" t="n">
        <v>-0.0132747779219483</v>
      </c>
      <c r="U4187" s="6" t="n">
        <v>-0.00465008838347836</v>
      </c>
      <c r="V4187" s="6" t="n">
        <v>0.0112988631281225</v>
      </c>
      <c r="W4187" s="6" t="n">
        <v>0.0103843105487991</v>
      </c>
      <c r="X4187" s="6" t="n">
        <v>-0.0159489515116008</v>
      </c>
      <c r="Y4187" s="6" t="n">
        <v>-0.0150343989322774</v>
      </c>
      <c r="Z4187" s="6" t="n">
        <v>-0.0238622886136832</v>
      </c>
      <c r="AA4187" s="6" t="n">
        <v>0.0192122002302049</v>
      </c>
      <c r="AB4187" s="6" t="n">
        <v>0.00798186834844317</v>
      </c>
      <c r="AC4187" s="6" t="n">
        <v>-0.0127118644067797</v>
      </c>
      <c r="AD4187" s="6" t="n">
        <v>0.0127118644067797</v>
      </c>
      <c r="AE4187" s="6" t="n">
        <v>0.0399093417422152</v>
      </c>
      <c r="AF4187" s="7" t="n">
        <v>0.150617283950617</v>
      </c>
      <c r="AG4187" s="7" t="n">
        <v>1.17250816879167</v>
      </c>
      <c r="AH4187" s="26" t="n">
        <v>99.36</v>
      </c>
      <c r="AI4187" s="6" t="n">
        <v>-0.0610470610470608</v>
      </c>
      <c r="AJ4187" s="6" t="n">
        <v>0.00883338409990886</v>
      </c>
      <c r="AK4187" s="6" t="n">
        <v>-0.143448275862069</v>
      </c>
      <c r="AL4187" s="6" t="n">
        <v>-0.18717277486911</v>
      </c>
      <c r="AM4187" s="6" t="n">
        <v>-0.164620817218765</v>
      </c>
      <c r="AN4187" s="6" t="n">
        <v>0.0119069767441862</v>
      </c>
      <c r="AO4187" s="6" t="n">
        <v>-0.00307359264427731</v>
      </c>
      <c r="AP4187" s="6" t="n">
        <v>-0.00677726077281005</v>
      </c>
      <c r="AQ4187" s="6" t="n">
        <v>-0.0180052599635845</v>
      </c>
      <c r="AR4187" s="6" t="n">
        <v>-0.0269041116564388</v>
      </c>
      <c r="AS4187" s="4" t="s">
        <v>455</v>
      </c>
      <c r="AT4187" s="4" t="s">
        <v>481</v>
      </c>
      <c r="AU4187" s="5" t="n">
        <v>7336.05</v>
      </c>
      <c r="AV4187" s="6" t="n">
        <v>0.091214562914725</v>
      </c>
      <c r="AW4187" s="6" t="n">
        <v>0.101282468921558</v>
      </c>
      <c r="BA4187" s="5" t="n">
        <v>1684.31</v>
      </c>
      <c r="BB4187" s="6" t="n">
        <v>0.00145076611153061</v>
      </c>
      <c r="BC4187" s="6" t="n">
        <v>-0.0654093075646852</v>
      </c>
      <c r="BD4187" s="6" t="n">
        <v>0.229593582377437</v>
      </c>
      <c r="BE4187" s="7" t="n">
        <v>1.29</v>
      </c>
      <c r="BM4187" s="5" t="n">
        <v>129848.71536</v>
      </c>
      <c r="BN4187" s="5" t="n">
        <v>7006.73</v>
      </c>
      <c r="BO4187" s="26" t="n">
        <v>18.5319992864004</v>
      </c>
      <c r="BP4187" s="7" t="n">
        <v>2.31072822666537</v>
      </c>
      <c r="BQ4187" s="6" t="n">
        <v>0.124688555776121</v>
      </c>
      <c r="BR4187" s="7" t="n">
        <v>2.59499553776792</v>
      </c>
      <c r="BS4187" s="26" t="n">
        <v>22.62</v>
      </c>
      <c r="BT4187" s="7" t="n">
        <v>3.53</v>
      </c>
      <c r="BU4187" s="4" t="s">
        <v>1655</v>
      </c>
      <c r="BV4187" s="5" t="n">
        <v>-27026.41</v>
      </c>
      <c r="BW4187" s="5" t="n">
        <v>13.37</v>
      </c>
      <c r="BX4187" s="5" t="n">
        <v>-27039.78</v>
      </c>
      <c r="BY4187" s="7" t="n">
        <v>-3.85586453174912</v>
      </c>
      <c r="BZ4187" s="5" t="n">
        <v>3</v>
      </c>
      <c r="CA4187" s="6" t="n">
        <v>-0.0118062411007267</v>
      </c>
      <c r="CB4187" s="6" t="n">
        <v>0.0103365532517075</v>
      </c>
      <c r="CC4187" s="4" t="s">
        <v>635</v>
      </c>
      <c r="CD4187" s="26" t="n">
        <v>5.71142407438123</v>
      </c>
      <c r="CE4187" s="6" t="n">
        <v>2.24472479105977</v>
      </c>
      <c r="CF4187" s="25" t="n">
        <v>46168</v>
      </c>
      <c r="CG4187" s="6" t="n">
        <v>0.360918939578999</v>
      </c>
      <c r="CH4187" s="6" t="n">
        <v>0.426780335706379</v>
      </c>
      <c r="CI4187" s="6" t="n">
        <v>0.432184636639338</v>
      </c>
      <c r="CJ4187" s="6" t="n">
        <v>0.0126629567503713</v>
      </c>
      <c r="CK4187" s="6" t="n">
        <v>0.0643476547102877</v>
      </c>
      <c r="CL4187" s="7" t="n">
        <v>0.197549770290966</v>
      </c>
      <c r="CM4187" s="6" t="n">
        <v>0.113626167986353</v>
      </c>
      <c r="CN4187" s="4" t="s">
        <v>444</v>
      </c>
    </row>
    <row r="4188" customFormat="false" ht="15" hidden="false" customHeight="false" outlineLevel="0" collapsed="false">
      <c r="A4188" s="4" t="s">
        <v>61</v>
      </c>
      <c r="B4188" s="4" t="s">
        <v>62</v>
      </c>
      <c r="C4188" s="25" t="n">
        <v>46112</v>
      </c>
      <c r="D4188" s="4" t="s">
        <v>228</v>
      </c>
      <c r="E4188" s="4" t="s">
        <v>721</v>
      </c>
      <c r="F4188" s="4" t="s">
        <v>81</v>
      </c>
      <c r="G4188" s="4" t="s">
        <v>438</v>
      </c>
      <c r="H4188" s="4" t="s">
        <v>505</v>
      </c>
      <c r="I4188" s="5" t="n">
        <v>675</v>
      </c>
      <c r="J4188" s="25" t="n">
        <v>46156</v>
      </c>
      <c r="K4188" s="4" t="s">
        <v>722</v>
      </c>
      <c r="L4188" s="4" t="s">
        <v>5</v>
      </c>
      <c r="M4188" s="4" t="s">
        <v>441</v>
      </c>
      <c r="N4188" s="25" t="n">
        <v>46155</v>
      </c>
      <c r="O4188" s="25" t="n">
        <v>46156</v>
      </c>
      <c r="P4188" s="25" t="n">
        <v>46157</v>
      </c>
      <c r="Q4188" s="25" t="n">
        <v>46157</v>
      </c>
      <c r="R4188" s="6" t="n">
        <v>0.0180467938992255</v>
      </c>
      <c r="S4188" s="6" t="n">
        <v>0.0172562553925799</v>
      </c>
      <c r="T4188" s="6" t="n">
        <v>-0.013956357467808</v>
      </c>
      <c r="U4188" s="6" t="n">
        <v>0.0213466918239974</v>
      </c>
      <c r="V4188" s="6" t="n">
        <v>0.0112988631281225</v>
      </c>
      <c r="W4188" s="6" t="n">
        <v>0.0329136404193072</v>
      </c>
      <c r="X4188" s="6" t="n">
        <v>0.010047828695875</v>
      </c>
      <c r="Y4188" s="6" t="n">
        <v>-0.0115669485953098</v>
      </c>
      <c r="Z4188" s="6" t="n">
        <v>-0.0441614218640241</v>
      </c>
      <c r="AA4188" s="6" t="n">
        <v>0.0655081136880215</v>
      </c>
      <c r="AB4188" s="6" t="n">
        <v>0.0131852879944483</v>
      </c>
      <c r="AC4188" s="6" t="n">
        <v>-0.013956357467808</v>
      </c>
      <c r="AD4188" s="6" t="n">
        <v>0.013956357467808</v>
      </c>
      <c r="AE4188" s="6" t="n">
        <v>0.03068856503971</v>
      </c>
      <c r="AF4188" s="7" t="n">
        <v>0.115577889447234</v>
      </c>
      <c r="AG4188" s="7" t="n">
        <v>1.9086443570074</v>
      </c>
      <c r="AH4188" s="26" t="n">
        <v>1252.3</v>
      </c>
      <c r="AI4188" s="6" t="n">
        <v>-7.98466943467968E-005</v>
      </c>
      <c r="AJ4188" s="6" t="n">
        <v>0.0352153426469366</v>
      </c>
      <c r="AK4188" s="6" t="n">
        <v>0.0196222113662266</v>
      </c>
      <c r="AL4188" s="6" t="n">
        <v>0.0600135432537661</v>
      </c>
      <c r="AM4188" s="6" t="n">
        <v>0.313785144775491</v>
      </c>
      <c r="AN4188" s="6" t="n">
        <v>0.0532883063362142</v>
      </c>
      <c r="AO4188" s="6" t="n">
        <v>-0.0180729636892776</v>
      </c>
      <c r="AP4188" s="6" t="n">
        <v>0.0052392868314044</v>
      </c>
      <c r="AQ4188" s="6" t="n">
        <v>0.0138411010322179</v>
      </c>
      <c r="AR4188" s="6" t="n">
        <v>0.0049422493393636</v>
      </c>
      <c r="AS4188" s="4" t="s">
        <v>442</v>
      </c>
      <c r="AT4188" s="4" t="s">
        <v>121</v>
      </c>
      <c r="AU4188" s="5" t="n">
        <v>51180</v>
      </c>
      <c r="AV4188" s="6" t="n">
        <v>0.141926415136438</v>
      </c>
      <c r="AW4188" s="6" t="n">
        <v>0.112826422560936</v>
      </c>
      <c r="AX4188" s="5" t="n">
        <v>26522</v>
      </c>
      <c r="AY4188" s="6" t="n">
        <v>0.518210238374365</v>
      </c>
      <c r="AZ4188" s="6" t="n">
        <v>0.376886246317425</v>
      </c>
      <c r="BA4188" s="5" t="n">
        <v>16370</v>
      </c>
      <c r="BB4188" s="6" t="n">
        <v>9.8915502328676</v>
      </c>
      <c r="BC4188" s="6" t="n">
        <v>6.65310892940626</v>
      </c>
      <c r="BD4188" s="6" t="n">
        <v>0.319851504493943</v>
      </c>
      <c r="BE4188" s="7" t="n">
        <v>67.07</v>
      </c>
      <c r="BM4188" s="5" t="n">
        <v>305561.2</v>
      </c>
      <c r="BN4188" s="5" t="n">
        <v>7449</v>
      </c>
      <c r="BO4188" s="26" t="n">
        <v>41.0204322727883</v>
      </c>
      <c r="BP4188" s="7" t="n">
        <v>3.68443442296794</v>
      </c>
      <c r="BQ4188" s="6" t="n">
        <v>0.0898194928436208</v>
      </c>
      <c r="BR4188" s="7" t="n">
        <v>1.1844500982721</v>
      </c>
      <c r="BS4188" s="26" t="n">
        <v>22.16</v>
      </c>
      <c r="BT4188" s="7" t="n">
        <v>3.38</v>
      </c>
      <c r="BU4188" s="4" t="s">
        <v>1655</v>
      </c>
      <c r="BV4188" s="5" t="n">
        <v>25152</v>
      </c>
      <c r="BW4188" s="5" t="n">
        <v>14654</v>
      </c>
      <c r="BX4188" s="5" t="n">
        <v>10498</v>
      </c>
      <c r="BY4188" s="7" t="n">
        <v>1.12708370675748</v>
      </c>
      <c r="BZ4188" s="5" t="n">
        <v>4</v>
      </c>
      <c r="CA4188" s="6" t="n">
        <v>0.131754054688785</v>
      </c>
      <c r="CB4188" s="6" t="n">
        <v>0.467202238209433</v>
      </c>
      <c r="CC4188" s="4" t="s">
        <v>512</v>
      </c>
      <c r="CD4188" s="26" t="n">
        <v>38.8492389143113</v>
      </c>
      <c r="CE4188" s="6" t="n">
        <v>0.0558876677935949</v>
      </c>
      <c r="CF4188" s="25" t="n">
        <v>46168</v>
      </c>
      <c r="CG4188" s="6" t="n">
        <v>0.292170892359968</v>
      </c>
      <c r="CH4188" s="6" t="n">
        <v>0.386695095291268</v>
      </c>
      <c r="CI4188" s="6" t="n">
        <v>0.310897626653966</v>
      </c>
      <c r="CJ4188" s="6" t="n">
        <v>-0.196013524764803</v>
      </c>
      <c r="CK4188" s="6" t="n">
        <v>0.0549772534505359</v>
      </c>
      <c r="CL4188" s="7" t="n">
        <v>0.253856942496496</v>
      </c>
      <c r="CM4188" s="6" t="n">
        <v>0.0166247276688453</v>
      </c>
      <c r="CN4188" s="4" t="s">
        <v>444</v>
      </c>
    </row>
    <row r="4189" customFormat="false" ht="15" hidden="false" customHeight="false" outlineLevel="0" collapsed="false">
      <c r="A4189" s="4" t="s">
        <v>61</v>
      </c>
      <c r="B4189" s="4" t="s">
        <v>62</v>
      </c>
      <c r="C4189" s="25" t="n">
        <v>46112</v>
      </c>
      <c r="D4189" s="4" t="s">
        <v>256</v>
      </c>
      <c r="E4189" s="4" t="s">
        <v>800</v>
      </c>
      <c r="F4189" s="4" t="s">
        <v>72</v>
      </c>
      <c r="G4189" s="4" t="s">
        <v>438</v>
      </c>
      <c r="H4189" s="4" t="s">
        <v>460</v>
      </c>
      <c r="I4189" s="5" t="n">
        <v>275</v>
      </c>
      <c r="J4189" s="25" t="n">
        <v>46156</v>
      </c>
      <c r="K4189" s="4" t="s">
        <v>986</v>
      </c>
      <c r="L4189" s="4" t="s">
        <v>5</v>
      </c>
      <c r="M4189" s="4" t="s">
        <v>736</v>
      </c>
      <c r="N4189" s="25" t="n">
        <v>46155</v>
      </c>
      <c r="O4189" s="25" t="n">
        <v>46156</v>
      </c>
      <c r="P4189" s="25" t="n">
        <v>46157</v>
      </c>
      <c r="Q4189" s="25" t="n">
        <v>46157</v>
      </c>
      <c r="R4189" s="6" t="n">
        <v>0.0456253354804079</v>
      </c>
      <c r="S4189" s="6" t="n">
        <v>0.00704426192105867</v>
      </c>
      <c r="T4189" s="6" t="n">
        <v>-0.0622185721163376</v>
      </c>
      <c r="U4189" s="6" t="n">
        <v>-0.00954897471487104</v>
      </c>
      <c r="V4189" s="6" t="n">
        <v>0.0112988631281225</v>
      </c>
      <c r="W4189" s="6" t="n">
        <v>0.00830182188376205</v>
      </c>
      <c r="X4189" s="6" t="n">
        <v>-0.0208478378429935</v>
      </c>
      <c r="Y4189" s="6" t="n">
        <v>-0.0178507965986331</v>
      </c>
      <c r="Z4189" s="6" t="n">
        <v>0.00832087740520393</v>
      </c>
      <c r="AA4189" s="6" t="n">
        <v>-0.017869852120075</v>
      </c>
      <c r="AB4189" s="6" t="n">
        <v>-0.0020390246665345</v>
      </c>
      <c r="AC4189" s="6" t="n">
        <v>-0.0622185721163376</v>
      </c>
      <c r="AD4189" s="6" t="n">
        <v>0.0622185721163376</v>
      </c>
      <c r="AE4189" s="6" t="n">
        <v>0.0806830732632891</v>
      </c>
      <c r="AF4189" s="7" t="n">
        <v>0.254124254124254</v>
      </c>
      <c r="AG4189" s="7" t="n">
        <v>8.67953062410421</v>
      </c>
      <c r="AH4189" s="26" t="n">
        <v>3353.4</v>
      </c>
      <c r="AI4189" s="6" t="n">
        <v>-0.0269846796657383</v>
      </c>
      <c r="AJ4189" s="6" t="n">
        <v>-0.0350483425414364</v>
      </c>
      <c r="AK4189" s="6" t="n">
        <v>-0.0989601526184267</v>
      </c>
      <c r="AL4189" s="6" t="n">
        <v>0.0517830818931722</v>
      </c>
      <c r="AM4189" s="6" t="n">
        <v>0.509248841081959</v>
      </c>
      <c r="AN4189" s="6" t="n">
        <v>-0.0213619560964499</v>
      </c>
      <c r="AO4189" s="6" t="n">
        <v>-0.0136863864449865</v>
      </c>
      <c r="AP4189" s="6" t="n">
        <v>-0.00443921000181191</v>
      </c>
      <c r="AQ4189" s="6" t="n">
        <v>-0.0456906444404183</v>
      </c>
      <c r="AR4189" s="6" t="n">
        <v>-0.0545894961332726</v>
      </c>
      <c r="AS4189" s="4" t="s">
        <v>442</v>
      </c>
      <c r="AT4189" s="4" t="s">
        <v>481</v>
      </c>
      <c r="AU4189" s="5" t="n">
        <v>9288.709</v>
      </c>
      <c r="AV4189" s="6" t="n">
        <v>0.65228098942162</v>
      </c>
      <c r="AW4189" s="6" t="n">
        <v>0.1344848142942</v>
      </c>
      <c r="BA4189" s="5" t="n">
        <v>3349.473</v>
      </c>
      <c r="BB4189" s="6" t="n">
        <v>1.26670912057474</v>
      </c>
      <c r="BC4189" s="6" t="n">
        <v>0.194519821984977</v>
      </c>
      <c r="BD4189" s="6" t="n">
        <v>0.360596181880604</v>
      </c>
      <c r="BE4189" s="7" t="n">
        <v>83.43</v>
      </c>
      <c r="BM4189" s="5" t="n">
        <v>134628.27912</v>
      </c>
      <c r="BN4189" s="5" t="n">
        <v>8718.548</v>
      </c>
      <c r="BO4189" s="26" t="n">
        <v>15.4415940727745</v>
      </c>
      <c r="BP4189" s="7" t="n">
        <v>4.10218708570634</v>
      </c>
      <c r="BQ4189" s="6" t="n">
        <v>0.2656582647085</v>
      </c>
      <c r="BR4189" s="7" t="n">
        <v>2.72695575404224</v>
      </c>
      <c r="BS4189" s="26" t="n">
        <v>16.23</v>
      </c>
      <c r="BT4189" s="7" t="n">
        <v>2.7</v>
      </c>
      <c r="BU4189" s="4" t="s">
        <v>1655</v>
      </c>
      <c r="BV4189" s="5" t="n">
        <v>-47392.653</v>
      </c>
      <c r="BW4189" s="5" t="n">
        <v>152.734</v>
      </c>
      <c r="BX4189" s="5" t="n">
        <v>-47545.387</v>
      </c>
      <c r="BY4189" s="7" t="n">
        <v>-4.47508450392089</v>
      </c>
      <c r="BZ4189" s="5" t="n">
        <v>11</v>
      </c>
      <c r="CA4189" s="6" t="n">
        <v>0.107681811054655</v>
      </c>
      <c r="CB4189" s="6" t="n">
        <v>0.305991209808004</v>
      </c>
      <c r="CC4189" s="4" t="s">
        <v>632</v>
      </c>
      <c r="CD4189" s="26" t="n">
        <v>26.7628615933732</v>
      </c>
      <c r="CE4189" s="6" t="n">
        <v>-0.423021562215976</v>
      </c>
      <c r="CF4189" s="25" t="n">
        <v>46168</v>
      </c>
      <c r="CG4189" s="6" t="n">
        <v>0.400348197432142</v>
      </c>
      <c r="CH4189" s="6" t="n">
        <v>0.539586435600836</v>
      </c>
      <c r="CI4189" s="6" t="n">
        <v>0.382555058094021</v>
      </c>
      <c r="CJ4189" s="6" t="n">
        <v>-0.291021729135868</v>
      </c>
      <c r="CK4189" s="6" t="n">
        <v>0.0768620787312376</v>
      </c>
      <c r="CL4189" s="7" t="n">
        <v>0.809483338772248</v>
      </c>
      <c r="CM4189" s="6" t="n">
        <v>0.0210382122202226</v>
      </c>
      <c r="CN4189" s="4" t="s">
        <v>444</v>
      </c>
    </row>
    <row r="4190" customFormat="false" ht="15" hidden="false" customHeight="false" outlineLevel="0" collapsed="false">
      <c r="A4190" s="4" t="s">
        <v>61</v>
      </c>
      <c r="B4190" s="4" t="s">
        <v>62</v>
      </c>
      <c r="C4190" s="25" t="n">
        <v>46112</v>
      </c>
      <c r="D4190" s="4" t="s">
        <v>316</v>
      </c>
      <c r="E4190" s="4" t="s">
        <v>701</v>
      </c>
      <c r="F4190" s="4" t="s">
        <v>78</v>
      </c>
      <c r="G4190" s="4" t="s">
        <v>459</v>
      </c>
      <c r="H4190" s="4" t="s">
        <v>508</v>
      </c>
      <c r="I4190" s="5" t="n">
        <v>1600</v>
      </c>
      <c r="J4190" s="25" t="n">
        <v>46156</v>
      </c>
      <c r="K4190" s="4" t="s">
        <v>1190</v>
      </c>
      <c r="L4190" s="4" t="s">
        <v>5</v>
      </c>
      <c r="M4190" s="4" t="s">
        <v>441</v>
      </c>
      <c r="N4190" s="25" t="n">
        <v>46155</v>
      </c>
      <c r="O4190" s="25" t="n">
        <v>46156</v>
      </c>
      <c r="P4190" s="25" t="n">
        <v>46157</v>
      </c>
      <c r="Q4190" s="25" t="n">
        <v>46157</v>
      </c>
      <c r="R4190" s="6" t="n">
        <v>0</v>
      </c>
      <c r="S4190" s="6" t="n">
        <v>0.00564049280094991</v>
      </c>
      <c r="T4190" s="6" t="n">
        <v>0.0525461254612547</v>
      </c>
      <c r="U4190" s="6" t="n">
        <v>0.0581866182622046</v>
      </c>
      <c r="V4190" s="6" t="n">
        <v>0.0112988631281225</v>
      </c>
      <c r="W4190" s="6" t="n">
        <v>-0.0026871903220429</v>
      </c>
      <c r="X4190" s="6" t="n">
        <v>0.0468877551340822</v>
      </c>
      <c r="Y4190" s="6" t="n">
        <v>0.0608738085842475</v>
      </c>
      <c r="Z4190" s="6" t="n">
        <v>0.0264600210368151</v>
      </c>
      <c r="AA4190" s="6" t="n">
        <v>0.0317265972253895</v>
      </c>
      <c r="AB4190" s="6" t="n">
        <v>0.0391143911439114</v>
      </c>
      <c r="AC4190" s="6" t="n">
        <v>0.0525461254612547</v>
      </c>
      <c r="AD4190" s="6" t="n">
        <v>0.0525461254612547</v>
      </c>
      <c r="AE4190" s="6" t="n">
        <v>0.0441328413284133</v>
      </c>
      <c r="AF4190" s="7" t="n">
        <v>0.304347826086958</v>
      </c>
      <c r="AG4190" s="7" t="n">
        <v>6.46991978942208</v>
      </c>
      <c r="AH4190" s="26" t="n">
        <v>336.85</v>
      </c>
      <c r="AI4190" s="6" t="n">
        <v>-0.00970160223430838</v>
      </c>
      <c r="AJ4190" s="6" t="n">
        <v>0.0108027006751685</v>
      </c>
      <c r="AK4190" s="6" t="n">
        <v>-0.102809961379678</v>
      </c>
      <c r="AL4190" s="6" t="n">
        <v>-0.171340713407134</v>
      </c>
      <c r="AM4190" s="6" t="n">
        <v>-0.175754034832757</v>
      </c>
      <c r="AN4190" s="6" t="n">
        <v>0.00929275458557077</v>
      </c>
      <c r="AO4190" s="6" t="n">
        <v>0.00150994608959776</v>
      </c>
      <c r="AP4190" s="6" t="n">
        <v>0.0190716589538633</v>
      </c>
      <c r="AQ4190" s="6" t="n">
        <v>0.111765530781097</v>
      </c>
      <c r="AR4190" s="6" t="n">
        <v>0.102866679088242</v>
      </c>
      <c r="AS4190" s="4" t="s">
        <v>442</v>
      </c>
      <c r="AT4190" s="4" t="s">
        <v>121</v>
      </c>
      <c r="AU4190" s="5" t="n">
        <v>105447</v>
      </c>
      <c r="AV4190" s="6" t="n">
        <v>-0.117620478146992</v>
      </c>
      <c r="AW4190" s="6" t="n">
        <v>0.504065156615507</v>
      </c>
      <c r="AX4190" s="5" t="n">
        <v>11369</v>
      </c>
      <c r="AY4190" s="6" t="n">
        <v>0.107817197264977</v>
      </c>
      <c r="AZ4190" s="6" t="n">
        <v>-0.0281793885947925</v>
      </c>
      <c r="BA4190" s="5" t="n">
        <v>5783</v>
      </c>
      <c r="BB4190" s="6" t="n">
        <v>-0.317237308146399</v>
      </c>
      <c r="BD4190" s="6" t="n">
        <v>0.0548427171944199</v>
      </c>
      <c r="BE4190" s="7" t="n">
        <v>15.71</v>
      </c>
      <c r="BM4190" s="5" t="n">
        <v>124129.225</v>
      </c>
      <c r="BN4190" s="5" t="n">
        <v>85078</v>
      </c>
      <c r="BO4190" s="26" t="n">
        <v>1.45900497190813</v>
      </c>
      <c r="BP4190" s="7" t="n">
        <v>1.12084612536796</v>
      </c>
      <c r="BQ4190" s="6" t="n">
        <v>0.768226391923862</v>
      </c>
      <c r="BR4190" s="7" t="n">
        <v>0.528244812453723</v>
      </c>
      <c r="BS4190" s="26" t="n">
        <v>29.35</v>
      </c>
      <c r="BT4190" s="7" t="n">
        <v>4.48</v>
      </c>
      <c r="BU4190" s="4" t="s">
        <v>1655</v>
      </c>
      <c r="BV4190" s="5" t="n">
        <v>13041</v>
      </c>
      <c r="BW4190" s="5" t="n">
        <v>13583</v>
      </c>
      <c r="BX4190" s="5" t="n">
        <v>-542</v>
      </c>
      <c r="BY4190" s="7" t="n">
        <v>0.158283772302464</v>
      </c>
      <c r="BZ4190" s="5" t="n">
        <v>6</v>
      </c>
      <c r="CA4190" s="6" t="n">
        <v>0.166829628339474</v>
      </c>
      <c r="CB4190" s="6" t="n">
        <v>0.0256943514776124</v>
      </c>
      <c r="CC4190" s="4" t="s">
        <v>881</v>
      </c>
      <c r="CD4190" s="26" t="n">
        <v>26.646564735072</v>
      </c>
      <c r="CE4190" s="6" t="n">
        <v>-0.94524603878909</v>
      </c>
      <c r="CF4190" s="25" t="n">
        <v>46168</v>
      </c>
      <c r="CG4190" s="6" t="n">
        <v>0.360447541459557</v>
      </c>
      <c r="CH4190" s="6" t="n">
        <v>0.449175625260826</v>
      </c>
      <c r="CI4190" s="6" t="n">
        <v>0.309955165684503</v>
      </c>
      <c r="CJ4190" s="6" t="n">
        <v>-0.309946603837823</v>
      </c>
      <c r="CK4190" s="6" t="n">
        <v>0.0639114391143911</v>
      </c>
      <c r="CL4190" s="7" t="n">
        <v>0.822170900692842</v>
      </c>
      <c r="CM4190" s="6" t="n">
        <v>0.173091684434968</v>
      </c>
      <c r="CN4190" s="4" t="s">
        <v>444</v>
      </c>
    </row>
    <row r="4191" customFormat="false" ht="15" hidden="false" customHeight="false" outlineLevel="0" collapsed="false">
      <c r="A4191" s="4" t="s">
        <v>61</v>
      </c>
      <c r="B4191" s="4" t="s">
        <v>62</v>
      </c>
      <c r="C4191" s="25" t="n">
        <v>46112</v>
      </c>
      <c r="D4191" s="4" t="s">
        <v>323</v>
      </c>
      <c r="E4191" s="4" t="s">
        <v>728</v>
      </c>
      <c r="F4191" s="4" t="s">
        <v>100</v>
      </c>
      <c r="G4191" s="4" t="s">
        <v>459</v>
      </c>
      <c r="H4191" s="4" t="s">
        <v>488</v>
      </c>
      <c r="I4191" s="5" t="n">
        <v>400</v>
      </c>
      <c r="J4191" s="25" t="n">
        <v>46156</v>
      </c>
      <c r="K4191" s="4" t="s">
        <v>602</v>
      </c>
      <c r="L4191" s="4" t="s">
        <v>5</v>
      </c>
      <c r="M4191" s="4" t="s">
        <v>441</v>
      </c>
      <c r="N4191" s="25" t="n">
        <v>46155</v>
      </c>
      <c r="O4191" s="25" t="n">
        <v>46156</v>
      </c>
      <c r="P4191" s="25" t="n">
        <v>46157</v>
      </c>
      <c r="Q4191" s="25" t="n">
        <v>46157</v>
      </c>
      <c r="R4191" s="6" t="n">
        <v>0.00713426853707433</v>
      </c>
      <c r="S4191" s="6" t="n">
        <v>0.0128143903215536</v>
      </c>
      <c r="T4191" s="6" t="n">
        <v>0.0378781925343812</v>
      </c>
      <c r="U4191" s="6" t="n">
        <v>0.0578268513930091</v>
      </c>
      <c r="V4191" s="6" t="n">
        <v>0.0112988631281225</v>
      </c>
      <c r="W4191" s="6" t="n">
        <v>0.0103843105487991</v>
      </c>
      <c r="X4191" s="6" t="n">
        <v>0.0465279882648867</v>
      </c>
      <c r="Y4191" s="6" t="n">
        <v>0.0474425408442101</v>
      </c>
      <c r="AB4191" s="6" t="n">
        <v>0.0129666011787819</v>
      </c>
      <c r="AC4191" s="6" t="n">
        <v>0.0378781925343812</v>
      </c>
      <c r="AD4191" s="6" t="n">
        <v>0.0378781925343812</v>
      </c>
      <c r="AE4191" s="6" t="n">
        <v>0.044007858546169</v>
      </c>
      <c r="AF4191" s="7" t="n">
        <v>0.617857142857145</v>
      </c>
      <c r="AG4191" s="7" t="n">
        <v>3.22079185314606</v>
      </c>
      <c r="AH4191" s="26" t="n">
        <v>1247.5</v>
      </c>
      <c r="AI4191" s="6" t="n">
        <v>-0.0517634539373669</v>
      </c>
      <c r="AJ4191" s="6" t="n">
        <v>-0.00176042250140007</v>
      </c>
      <c r="AK4191" s="6" t="n">
        <v>-0.0814373021132456</v>
      </c>
      <c r="AL4191" s="6" t="n">
        <v>-0.140188848301055</v>
      </c>
      <c r="AM4191" s="6" t="n">
        <v>-0.188459536820192</v>
      </c>
      <c r="AN4191" s="6" t="n">
        <v>0.0119069767441862</v>
      </c>
      <c r="AO4191" s="6" t="n">
        <v>-0.0136673992455862</v>
      </c>
      <c r="AP4191" s="6" t="n">
        <v>-0.0292269251154693</v>
      </c>
      <c r="AQ4191" s="6" t="n">
        <v>-0.037252971908836</v>
      </c>
      <c r="AR4191" s="6" t="n">
        <v>-0.0461518236016903</v>
      </c>
      <c r="AS4191" s="4" t="s">
        <v>442</v>
      </c>
      <c r="AT4191" s="4" t="s">
        <v>121</v>
      </c>
      <c r="AU4191" s="5" t="n">
        <v>6855</v>
      </c>
      <c r="AV4191" s="6" t="n">
        <v>0.0333132348507688</v>
      </c>
      <c r="AW4191" s="6" t="n">
        <v>-0.136867287836817</v>
      </c>
      <c r="AX4191" s="5" t="n">
        <v>553</v>
      </c>
      <c r="AY4191" s="6" t="n">
        <v>0.0806710430342816</v>
      </c>
      <c r="AZ4191" s="6" t="n">
        <v>0.0113312781865276</v>
      </c>
      <c r="BA4191" s="5" t="n">
        <v>538.95</v>
      </c>
      <c r="BB4191" s="6" t="n">
        <v>0.280166270783848</v>
      </c>
      <c r="BC4191" s="6" t="n">
        <v>0.289847788627226</v>
      </c>
      <c r="BD4191" s="6" t="n">
        <v>0.0786214442013129</v>
      </c>
      <c r="BE4191" s="7" t="n">
        <v>7.59</v>
      </c>
      <c r="BM4191" s="5" t="n">
        <v>90443.75</v>
      </c>
      <c r="BN4191" s="5" t="n">
        <v>1720.04</v>
      </c>
      <c r="BO4191" s="26" t="n">
        <v>52.5823527359829</v>
      </c>
      <c r="BP4191" s="7" t="n">
        <v>10.7568684586109</v>
      </c>
      <c r="BQ4191" s="6" t="n">
        <v>0.204571836346337</v>
      </c>
      <c r="BR4191" s="7" t="n">
        <v>0</v>
      </c>
      <c r="BS4191" s="26" t="n">
        <v>22.62</v>
      </c>
      <c r="BT4191" s="7" t="n">
        <v>3.53</v>
      </c>
      <c r="BU4191" s="4" t="s">
        <v>1655</v>
      </c>
      <c r="BV4191" s="5" t="n">
        <v>1459</v>
      </c>
      <c r="BW4191" s="5" t="n">
        <v>181</v>
      </c>
      <c r="BX4191" s="5" t="n">
        <v>1278</v>
      </c>
      <c r="BY4191" s="7" t="n">
        <v>0.793672380309962</v>
      </c>
      <c r="BZ4191" s="5" t="n">
        <v>1</v>
      </c>
      <c r="CF4191" s="25" t="n">
        <v>46168</v>
      </c>
      <c r="CG4191" s="6" t="n">
        <v>0.297718753796537</v>
      </c>
      <c r="CH4191" s="6" t="n">
        <v>0.334427384112869</v>
      </c>
      <c r="CI4191" s="6" t="n">
        <v>0.279590484732669</v>
      </c>
      <c r="CJ4191" s="6" t="n">
        <v>-0.163972515365824</v>
      </c>
      <c r="CK4191" s="6" t="n">
        <v>0.0475442043222004</v>
      </c>
      <c r="CL4191" s="7" t="n">
        <v>0.796694214876034</v>
      </c>
      <c r="CM4191" s="6" t="n">
        <v>-0.168594202898551</v>
      </c>
      <c r="CN4191" s="4" t="s">
        <v>444</v>
      </c>
    </row>
    <row r="4192" customFormat="false" ht="15" hidden="false" customHeight="false" outlineLevel="0" collapsed="false">
      <c r="A4192" s="4" t="s">
        <v>61</v>
      </c>
      <c r="B4192" s="4" t="s">
        <v>62</v>
      </c>
      <c r="C4192" s="25" t="n">
        <v>46112</v>
      </c>
      <c r="D4192" s="4" t="s">
        <v>328</v>
      </c>
      <c r="E4192" s="4" t="s">
        <v>1592</v>
      </c>
      <c r="F4192" s="4" t="s">
        <v>106</v>
      </c>
      <c r="G4192" s="4" t="s">
        <v>459</v>
      </c>
      <c r="H4192" s="4" t="s">
        <v>613</v>
      </c>
      <c r="I4192" s="5" t="n">
        <v>4850</v>
      </c>
      <c r="J4192" s="25" t="n">
        <v>46156</v>
      </c>
      <c r="K4192" s="4" t="s">
        <v>1291</v>
      </c>
      <c r="L4192" s="4" t="s">
        <v>6</v>
      </c>
      <c r="M4192" s="4" t="s">
        <v>441</v>
      </c>
      <c r="N4192" s="25" t="n">
        <v>46155</v>
      </c>
      <c r="O4192" s="25" t="n">
        <v>46156</v>
      </c>
      <c r="P4192" s="25" t="n">
        <v>46157</v>
      </c>
      <c r="Q4192" s="25" t="n">
        <v>46156</v>
      </c>
      <c r="R4192" s="6" t="n">
        <v>-0.00125365649811959</v>
      </c>
      <c r="S4192" s="6" t="n">
        <v>-0.0143933054393305</v>
      </c>
      <c r="T4192" s="6" t="n">
        <v>0.010273391068093</v>
      </c>
      <c r="U4192" s="6" t="n">
        <v>-0.00537357086935708</v>
      </c>
      <c r="V4192" s="6" t="n">
        <v>0.0112988631281225</v>
      </c>
      <c r="W4192" s="6" t="n">
        <v>0.016523259087867</v>
      </c>
      <c r="X4192" s="6" t="n">
        <v>-0.0166724339974795</v>
      </c>
      <c r="Y4192" s="6" t="n">
        <v>-0.0218968299572241</v>
      </c>
      <c r="AB4192" s="6" t="n">
        <v>0.00753138075313808</v>
      </c>
      <c r="AC4192" s="6" t="n">
        <v>-0.0143933054393305</v>
      </c>
      <c r="AD4192" s="6" t="n">
        <v>0.0143933054393305</v>
      </c>
      <c r="AE4192" s="6" t="n">
        <v>0.0773221757322175</v>
      </c>
      <c r="AF4192" s="7" t="n">
        <v>0.627705627705628</v>
      </c>
      <c r="AG4192" s="7" t="n">
        <v>3.41468291018679</v>
      </c>
      <c r="AH4192" s="26" t="n">
        <v>119.65</v>
      </c>
      <c r="AI4192" s="6" t="n">
        <v>-0.0434122161816438</v>
      </c>
      <c r="AJ4192" s="6" t="n">
        <v>0.067636298741858</v>
      </c>
      <c r="AK4192" s="6" t="n">
        <v>-0.00861711823680511</v>
      </c>
      <c r="AL4192" s="6" t="n">
        <v>-0.166143982159036</v>
      </c>
      <c r="AM4192" s="6" t="n">
        <v>0.00385938417652643</v>
      </c>
      <c r="AN4192" s="6" t="n">
        <v>0.0134727828967614</v>
      </c>
      <c r="AO4192" s="6" t="n">
        <v>0.0541635158450966</v>
      </c>
      <c r="AP4192" s="6" t="n">
        <v>0.0224388604084376</v>
      </c>
      <c r="AQ4192" s="6" t="n">
        <v>0.0143709555424829</v>
      </c>
      <c r="AR4192" s="6" t="n">
        <v>0.0054721038496286</v>
      </c>
      <c r="AS4192" s="4" t="s">
        <v>442</v>
      </c>
      <c r="AT4192" s="4" t="s">
        <v>121</v>
      </c>
      <c r="AU4192" s="5" t="n">
        <v>3114.103</v>
      </c>
      <c r="AV4192" s="6" t="n">
        <v>0.222226277859283</v>
      </c>
      <c r="AW4192" s="6" t="n">
        <v>-0.15156558761403</v>
      </c>
      <c r="AX4192" s="5" t="n">
        <v>424.756</v>
      </c>
      <c r="AY4192" s="6" t="n">
        <v>0.136397543690751</v>
      </c>
      <c r="AZ4192" s="6" t="n">
        <v>-0.0037652731297286</v>
      </c>
      <c r="BA4192" s="5" t="n">
        <v>167.919</v>
      </c>
      <c r="BB4192" s="6" t="n">
        <v>0.458744527069289</v>
      </c>
      <c r="BC4192" s="6" t="n">
        <v>-0.463385561304219</v>
      </c>
      <c r="BD4192" s="6" t="n">
        <v>0.0539221085493961</v>
      </c>
      <c r="BE4192" s="7" t="n">
        <v>0.36</v>
      </c>
      <c r="BM4192" s="5" t="n">
        <v>55912.480895</v>
      </c>
      <c r="BN4192" s="5" t="n">
        <v>786.4197</v>
      </c>
      <c r="BO4192" s="26" t="n">
        <v>71.0975079782462</v>
      </c>
      <c r="BP4192" s="7" t="n">
        <v>8.10557700057959</v>
      </c>
      <c r="BQ4192" s="6" t="n">
        <v>0.11400648533363</v>
      </c>
      <c r="BR4192" s="7" t="n">
        <v>0</v>
      </c>
      <c r="BS4192" s="26" t="n">
        <v>35.97</v>
      </c>
      <c r="BT4192" s="7" t="n">
        <v>7.55</v>
      </c>
      <c r="BU4192" s="4" t="s">
        <v>1655</v>
      </c>
      <c r="BV4192" s="5" t="n">
        <v>1621.266</v>
      </c>
      <c r="BW4192" s="5" t="n">
        <v>324.886</v>
      </c>
      <c r="BX4192" s="5" t="n">
        <v>1296.38</v>
      </c>
      <c r="BY4192" s="7" t="n">
        <v>1.93185633922646</v>
      </c>
      <c r="BZ4192" s="5" t="n">
        <v>1</v>
      </c>
      <c r="CF4192" s="25" t="n">
        <v>46168</v>
      </c>
      <c r="CG4192" s="6" t="n">
        <v>0.367076106623653</v>
      </c>
      <c r="CH4192" s="6" t="n">
        <v>0.499591447851341</v>
      </c>
      <c r="CI4192" s="6" t="n">
        <v>0.467179872577917</v>
      </c>
      <c r="CJ4192" s="6" t="n">
        <v>-0.0648761611369073</v>
      </c>
      <c r="CK4192" s="6" t="n">
        <v>0.075397489539749</v>
      </c>
      <c r="CL4192" s="7" t="n">
        <v>0.190899001109877</v>
      </c>
      <c r="CM4192" s="6" t="n">
        <v>0.101828306710032</v>
      </c>
      <c r="CN4192" s="4" t="s">
        <v>444</v>
      </c>
    </row>
    <row r="4193" customFormat="false" ht="15" hidden="false" customHeight="false" outlineLevel="0" collapsed="false">
      <c r="A4193" s="4" t="s">
        <v>61</v>
      </c>
      <c r="B4193" s="4" t="s">
        <v>62</v>
      </c>
      <c r="C4193" s="25" t="n">
        <v>46112</v>
      </c>
      <c r="D4193" s="4" t="s">
        <v>329</v>
      </c>
      <c r="E4193" s="4" t="s">
        <v>661</v>
      </c>
      <c r="F4193" s="4" t="s">
        <v>99</v>
      </c>
      <c r="G4193" s="4" t="s">
        <v>438</v>
      </c>
      <c r="H4193" s="4" t="s">
        <v>1037</v>
      </c>
      <c r="I4193" s="5" t="n">
        <v>375</v>
      </c>
      <c r="J4193" s="25" t="n">
        <v>46156</v>
      </c>
      <c r="K4193" s="4" t="s">
        <v>1680</v>
      </c>
      <c r="L4193" s="4" t="s">
        <v>5</v>
      </c>
      <c r="M4193" s="4" t="s">
        <v>736</v>
      </c>
      <c r="N4193" s="25" t="n">
        <v>46155</v>
      </c>
      <c r="O4193" s="25" t="n">
        <v>46156</v>
      </c>
      <c r="P4193" s="25" t="n">
        <v>46157</v>
      </c>
      <c r="Q4193" s="25" t="n">
        <v>46157</v>
      </c>
      <c r="R4193" s="6" t="n">
        <v>-0.00842785129174528</v>
      </c>
      <c r="S4193" s="6" t="n">
        <v>0.0274843117006911</v>
      </c>
      <c r="T4193" s="6" t="n">
        <v>-0.048550444530344</v>
      </c>
      <c r="U4193" s="6" t="n">
        <v>-0.0294939841213981</v>
      </c>
      <c r="V4193" s="6" t="n">
        <v>0.0112988631281225</v>
      </c>
      <c r="W4193" s="6" t="n">
        <v>0.0121074518496371</v>
      </c>
      <c r="X4193" s="6" t="n">
        <v>-0.0407928472495206</v>
      </c>
      <c r="Y4193" s="6" t="n">
        <v>-0.0416014359710353</v>
      </c>
      <c r="AB4193" s="6" t="n">
        <v>-0.0102821801314263</v>
      </c>
      <c r="AC4193" s="6" t="n">
        <v>-0.048550444530344</v>
      </c>
      <c r="AD4193" s="6" t="n">
        <v>0.048550444530344</v>
      </c>
      <c r="AE4193" s="6" t="n">
        <v>0.0500966370313105</v>
      </c>
      <c r="AF4193" s="7" t="n">
        <v>0.0941358024691377</v>
      </c>
      <c r="AG4193" s="7" t="n">
        <v>2.13121508163867</v>
      </c>
      <c r="AH4193" s="26" t="n">
        <v>1269.6</v>
      </c>
      <c r="AI4193" s="6" t="n">
        <v>-0.0772585216948907</v>
      </c>
      <c r="AJ4193" s="6" t="n">
        <v>-0.0111379390918291</v>
      </c>
      <c r="AK4193" s="6" t="n">
        <v>-0.105600563578725</v>
      </c>
      <c r="AL4193" s="6" t="n">
        <v>-0.0660585552449604</v>
      </c>
      <c r="AM4193" s="6" t="n">
        <v>0.0380181506009325</v>
      </c>
      <c r="AN4193" s="6" t="n">
        <v>0.0380113539540028</v>
      </c>
      <c r="AO4193" s="6" t="n">
        <v>-0.0491492930458319</v>
      </c>
      <c r="AP4193" s="6" t="n">
        <v>0.030389209393028</v>
      </c>
      <c r="AQ4193" s="6" t="n">
        <v>0.0777606240351019</v>
      </c>
      <c r="AR4193" s="6" t="n">
        <v>0.0688617723422476</v>
      </c>
      <c r="AS4193" s="4" t="s">
        <v>442</v>
      </c>
      <c r="AT4193" s="4" t="s">
        <v>121</v>
      </c>
      <c r="AU4193" s="5" t="n">
        <v>4887.83</v>
      </c>
      <c r="AV4193" s="6" t="n">
        <v>0.0252267407227176</v>
      </c>
      <c r="AW4193" s="6" t="n">
        <v>0.591727807683415</v>
      </c>
      <c r="AX4193" s="5" t="n">
        <v>220.67</v>
      </c>
      <c r="AY4193" s="6" t="n">
        <v>0.0451468238461649</v>
      </c>
      <c r="AZ4193" s="6" t="n">
        <v>-0.0246540805997152</v>
      </c>
      <c r="BA4193" s="5" t="n">
        <v>116.18</v>
      </c>
      <c r="BB4193" s="6" t="n">
        <v>-0.517975313764132</v>
      </c>
      <c r="BC4193" s="6" t="n">
        <v>0.367628016480283</v>
      </c>
      <c r="BD4193" s="6" t="n">
        <v>0.0237692391101982</v>
      </c>
      <c r="BE4193" s="7" t="n">
        <v>3.51</v>
      </c>
      <c r="BM4193" s="5" t="n">
        <v>41998.368</v>
      </c>
      <c r="BN4193" s="5" t="n">
        <v>500.722</v>
      </c>
      <c r="BO4193" s="26" t="n">
        <v>83.87561960529</v>
      </c>
      <c r="BP4193" s="7" t="n">
        <v>6.59419594001561</v>
      </c>
      <c r="BQ4193" s="6" t="n">
        <v>0.0786187448873369</v>
      </c>
      <c r="BR4193" s="7" t="n">
        <v>0.271151312845522</v>
      </c>
      <c r="BS4193" s="26" t="n">
        <v>27.88</v>
      </c>
      <c r="BT4193" s="7" t="n">
        <v>4.48</v>
      </c>
      <c r="BU4193" s="4" t="s">
        <v>1655</v>
      </c>
      <c r="BV4193" s="5" t="n">
        <v>70.97</v>
      </c>
      <c r="BW4193" s="5" t="n">
        <v>132.74</v>
      </c>
      <c r="BX4193" s="5" t="n">
        <v>-61.77</v>
      </c>
      <c r="BY4193" s="7" t="n">
        <v>0.188810258593168</v>
      </c>
      <c r="BZ4193" s="5" t="n">
        <v>1</v>
      </c>
      <c r="CF4193" s="25" t="n">
        <v>46168</v>
      </c>
      <c r="CG4193" s="6" t="n">
        <v>0.452093800991122</v>
      </c>
      <c r="CH4193" s="6" t="n">
        <v>0.514073801653739</v>
      </c>
      <c r="CI4193" s="6" t="n">
        <v>0.367572966593038</v>
      </c>
      <c r="CJ4193" s="6" t="n">
        <v>-0.284980161582672</v>
      </c>
      <c r="CK4193" s="6" t="n">
        <v>0.0732122149207576</v>
      </c>
      <c r="CL4193" s="7" t="n">
        <v>0.663146779303061</v>
      </c>
      <c r="CM4193" s="6" t="n">
        <v>-0.0348842073808458</v>
      </c>
      <c r="CN4193" s="4" t="s">
        <v>444</v>
      </c>
    </row>
    <row r="4194" customFormat="false" ht="15" hidden="false" customHeight="false" outlineLevel="0" collapsed="false">
      <c r="A4194" s="4" t="s">
        <v>61</v>
      </c>
      <c r="B4194" s="4" t="s">
        <v>62</v>
      </c>
      <c r="C4194" s="25" t="n">
        <v>46112</v>
      </c>
      <c r="D4194" s="4" t="s">
        <v>169</v>
      </c>
      <c r="E4194" s="4" t="s">
        <v>836</v>
      </c>
      <c r="F4194" s="4" t="s">
        <v>87</v>
      </c>
      <c r="G4194" s="4" t="s">
        <v>459</v>
      </c>
      <c r="H4194" s="4" t="s">
        <v>1233</v>
      </c>
      <c r="I4194" s="5" t="n">
        <v>400</v>
      </c>
      <c r="J4194" s="25" t="n">
        <v>46157</v>
      </c>
      <c r="K4194" s="4" t="s">
        <v>1223</v>
      </c>
      <c r="L4194" s="4" t="s">
        <v>5</v>
      </c>
      <c r="M4194" s="4" t="s">
        <v>441</v>
      </c>
      <c r="N4194" s="25" t="n">
        <v>46156</v>
      </c>
      <c r="O4194" s="25" t="n">
        <v>46157</v>
      </c>
      <c r="P4194" s="25" t="n">
        <v>46160</v>
      </c>
      <c r="Q4194" s="25" t="n">
        <v>46160</v>
      </c>
      <c r="R4194" s="6" t="n">
        <v>-0.00477890024801875</v>
      </c>
      <c r="S4194" s="6" t="n">
        <v>-0.0308169219547776</v>
      </c>
      <c r="T4194" s="6" t="n">
        <v>-0.0507996237064911</v>
      </c>
      <c r="U4194" s="6" t="n">
        <v>-0.0863954459092874</v>
      </c>
      <c r="V4194" s="6" t="n">
        <v>0.0101580368011013</v>
      </c>
      <c r="W4194" s="6" t="n">
        <v>-0.015316774843142</v>
      </c>
      <c r="X4194" s="6" t="n">
        <v>-0.0965534827103887</v>
      </c>
      <c r="Y4194" s="6" t="n">
        <v>-0.0710786710661454</v>
      </c>
      <c r="Z4194" s="6" t="n">
        <v>-0.0403470038122207</v>
      </c>
      <c r="AA4194" s="6" t="n">
        <v>-0.0460484420970667</v>
      </c>
      <c r="AB4194" s="6" t="n">
        <v>-0.028535591094387</v>
      </c>
      <c r="AC4194" s="6" t="n">
        <v>-0.0507996237064911</v>
      </c>
      <c r="AD4194" s="6" t="n">
        <v>0.0507996237064911</v>
      </c>
      <c r="AE4194" s="6" t="n">
        <v>0.0464095327688931</v>
      </c>
      <c r="AF4194" s="7" t="n">
        <v>0.52027027027027</v>
      </c>
      <c r="AG4194" s="7" t="n">
        <v>1.3027641881756</v>
      </c>
      <c r="AH4194" s="26" t="n">
        <v>1653.1</v>
      </c>
      <c r="AI4194" s="6" t="n">
        <v>-0.057041811647938</v>
      </c>
      <c r="AJ4194" s="6" t="n">
        <v>0.128704083026082</v>
      </c>
      <c r="AK4194" s="6" t="n">
        <v>0.114775102839032</v>
      </c>
      <c r="AL4194" s="6" t="n">
        <v>-0.0291302049685793</v>
      </c>
      <c r="AM4194" s="6" t="n">
        <v>0.113498585477571</v>
      </c>
      <c r="AN4194" s="6" t="n">
        <v>0.0957438477062562</v>
      </c>
      <c r="AO4194" s="6" t="n">
        <v>0.0329602353198257</v>
      </c>
      <c r="AP4194" s="6" t="n">
        <v>0.0102411628675256</v>
      </c>
      <c r="AQ4194" s="6" t="n">
        <v>-0.0541129831516355</v>
      </c>
      <c r="AR4194" s="6" t="n">
        <v>-0.0684555081886863</v>
      </c>
      <c r="AS4194" s="4" t="s">
        <v>442</v>
      </c>
      <c r="AT4194" s="4" t="s">
        <v>121</v>
      </c>
      <c r="AU4194" s="5" t="n">
        <v>1484.2781</v>
      </c>
      <c r="AV4194" s="6" t="n">
        <v>-0.155533046977645</v>
      </c>
      <c r="AW4194" s="6" t="n">
        <v>0.0991315303597817</v>
      </c>
      <c r="AX4194" s="5" t="n">
        <v>309.7601</v>
      </c>
      <c r="AY4194" s="6" t="n">
        <v>0.208694111972682</v>
      </c>
      <c r="AZ4194" s="6" t="n">
        <v>0.0574814337326517</v>
      </c>
      <c r="BA4194" s="5" t="n">
        <v>276.4844</v>
      </c>
      <c r="BB4194" s="6" t="n">
        <v>-0.0372696890327513</v>
      </c>
      <c r="BC4194" s="6" t="n">
        <v>0.911109390746806</v>
      </c>
      <c r="BD4194" s="6" t="n">
        <v>0.186275334790697</v>
      </c>
      <c r="BE4194" s="7" t="n">
        <v>10.51</v>
      </c>
      <c r="BM4194" s="5" t="n">
        <v>43489.887048</v>
      </c>
      <c r="BN4194" s="5" t="n">
        <v>727.2162</v>
      </c>
      <c r="BO4194" s="26" t="n">
        <v>59.8032428980542</v>
      </c>
      <c r="BP4194" s="7" t="n">
        <v>7.63343290252974</v>
      </c>
      <c r="BQ4194" s="6" t="n">
        <v>0.1276424577099</v>
      </c>
      <c r="BR4194" s="7" t="n">
        <v>0.104677998883259</v>
      </c>
      <c r="BS4194" s="26" t="n">
        <v>57.44</v>
      </c>
      <c r="BT4194" s="7" t="n">
        <v>12.1</v>
      </c>
      <c r="BU4194" s="4" t="s">
        <v>1655</v>
      </c>
      <c r="BV4194" s="5" t="n">
        <v>-1234.0801</v>
      </c>
      <c r="BW4194" s="5" t="n">
        <v>70.0349</v>
      </c>
      <c r="BX4194" s="5" t="n">
        <v>-1304.115</v>
      </c>
      <c r="BY4194" s="7" t="n">
        <v>-1.72179724990739</v>
      </c>
      <c r="BZ4194" s="5" t="n">
        <v>3</v>
      </c>
      <c r="CA4194" s="6" t="n">
        <v>0.0177045734077379</v>
      </c>
      <c r="CB4194" s="6" t="n">
        <v>0.055166898854818</v>
      </c>
      <c r="CC4194" s="4" t="s">
        <v>635</v>
      </c>
      <c r="CD4194" s="26" t="n">
        <v>44.9740122989986</v>
      </c>
      <c r="CE4194" s="6" t="n">
        <v>0.329728877656437</v>
      </c>
      <c r="CF4194" s="25" t="n">
        <v>46168</v>
      </c>
      <c r="CG4194" s="6" t="n">
        <v>0.527291006981675</v>
      </c>
      <c r="CH4194" s="6" t="n">
        <v>0.57144051370481</v>
      </c>
      <c r="CI4194" s="6" t="n">
        <v>0.447984711024072</v>
      </c>
      <c r="CJ4194" s="6" t="n">
        <v>-0.216043139609299</v>
      </c>
      <c r="CK4194" s="6" t="n">
        <v>0.0760426465976795</v>
      </c>
      <c r="CL4194" s="7" t="n">
        <v>0.668041237113402</v>
      </c>
      <c r="CM4194" s="6" t="n">
        <v>0.217379564283523</v>
      </c>
      <c r="CN4194" s="4" t="s">
        <v>444</v>
      </c>
    </row>
    <row r="4195" customFormat="false" ht="15" hidden="false" customHeight="false" outlineLevel="0" collapsed="false">
      <c r="A4195" s="4" t="s">
        <v>61</v>
      </c>
      <c r="B4195" s="4" t="s">
        <v>62</v>
      </c>
      <c r="C4195" s="25" t="n">
        <v>46112</v>
      </c>
      <c r="D4195" s="4" t="s">
        <v>191</v>
      </c>
      <c r="E4195" s="4" t="s">
        <v>877</v>
      </c>
      <c r="F4195" s="4" t="s">
        <v>101</v>
      </c>
      <c r="G4195" s="4" t="s">
        <v>438</v>
      </c>
      <c r="H4195" s="4" t="s">
        <v>498</v>
      </c>
      <c r="I4195" s="5" t="n">
        <v>275</v>
      </c>
      <c r="J4195" s="25" t="n">
        <v>46157</v>
      </c>
      <c r="K4195" s="4" t="s">
        <v>1258</v>
      </c>
      <c r="L4195" s="4" t="s">
        <v>5</v>
      </c>
      <c r="M4195" s="4" t="s">
        <v>441</v>
      </c>
      <c r="N4195" s="25" t="n">
        <v>46156</v>
      </c>
      <c r="O4195" s="25" t="n">
        <v>46157</v>
      </c>
      <c r="P4195" s="25" t="n">
        <v>46160</v>
      </c>
      <c r="Q4195" s="25" t="n">
        <v>46160</v>
      </c>
      <c r="R4195" s="6" t="n">
        <v>0.0165384933432564</v>
      </c>
      <c r="S4195" s="6" t="n">
        <v>-0.0137069877165866</v>
      </c>
      <c r="T4195" s="6" t="n">
        <v>-0.0453626953688812</v>
      </c>
      <c r="U4195" s="6" t="n">
        <v>-0.0425311897422114</v>
      </c>
      <c r="V4195" s="6" t="n">
        <v>0.0101580368011013</v>
      </c>
      <c r="W4195" s="6" t="n">
        <v>0.00584209848371209</v>
      </c>
      <c r="X4195" s="6" t="n">
        <v>-0.0526892265433127</v>
      </c>
      <c r="Y4195" s="6" t="n">
        <v>-0.0483732882259235</v>
      </c>
      <c r="AB4195" s="6" t="n">
        <v>0.00581467277001102</v>
      </c>
      <c r="AC4195" s="6" t="n">
        <v>-0.0453626953688812</v>
      </c>
      <c r="AD4195" s="6" t="n">
        <v>0.0453626953688812</v>
      </c>
      <c r="AE4195" s="6" t="n">
        <v>0.0891170769928656</v>
      </c>
      <c r="AF4195" s="7" t="n">
        <v>0.181860249884314</v>
      </c>
      <c r="AG4195" s="7" t="n">
        <v>3.64409347498716</v>
      </c>
      <c r="AH4195" s="26" t="n">
        <v>2418.6</v>
      </c>
      <c r="AI4195" s="6" t="n">
        <v>0.0479202772963605</v>
      </c>
      <c r="AJ4195" s="6" t="n">
        <v>0.150837457175485</v>
      </c>
      <c r="AK4195" s="6" t="n">
        <v>0.220282542885975</v>
      </c>
      <c r="AL4195" s="6" t="n">
        <v>-0.199986768986505</v>
      </c>
      <c r="AM4195" s="6" t="n">
        <v>-0.114444376640019</v>
      </c>
      <c r="AN4195" s="6" t="n">
        <v>0.0500227725206741</v>
      </c>
      <c r="AO4195" s="6" t="n">
        <v>0.100814684654811</v>
      </c>
      <c r="AP4195" s="6" t="n">
        <v>0.00246230938701442</v>
      </c>
      <c r="AQ4195" s="6" t="n">
        <v>-0.0301092919780556</v>
      </c>
      <c r="AR4195" s="6" t="n">
        <v>-0.0444518170151064</v>
      </c>
      <c r="AS4195" s="4" t="s">
        <v>442</v>
      </c>
      <c r="AT4195" s="4" t="s">
        <v>121</v>
      </c>
      <c r="AU4195" s="5" t="n">
        <v>3485.54</v>
      </c>
      <c r="AV4195" s="6" t="n">
        <v>0.846360029452429</v>
      </c>
      <c r="AW4195" s="6" t="n">
        <v>0.591621650007078</v>
      </c>
      <c r="AX4195" s="5" t="n">
        <v>552.75</v>
      </c>
      <c r="AY4195" s="6" t="n">
        <v>0.158583748859574</v>
      </c>
      <c r="AZ4195" s="6" t="n">
        <v>0.0160467081929746</v>
      </c>
      <c r="BA4195" s="5" t="n">
        <v>521.53</v>
      </c>
      <c r="BB4195" s="6" t="n">
        <v>0.867342189122417</v>
      </c>
      <c r="BC4195" s="6" t="n">
        <v>0.519211162573917</v>
      </c>
      <c r="BD4195" s="6" t="n">
        <v>0.149626743632264</v>
      </c>
      <c r="BE4195" s="7" t="n">
        <v>33.43</v>
      </c>
      <c r="BM4195" s="5" t="n">
        <v>37730.16</v>
      </c>
      <c r="BN4195" s="5" t="n">
        <v>1283.92</v>
      </c>
      <c r="BO4195" s="26" t="n">
        <v>29.3866907595489</v>
      </c>
      <c r="BP4195" s="7" t="n">
        <v>6.47545755358148</v>
      </c>
      <c r="BQ4195" s="6" t="n">
        <v>0.220353411228427</v>
      </c>
      <c r="BR4195" s="7" t="n">
        <v>0.00532382299232491</v>
      </c>
      <c r="BS4195" s="26" t="n">
        <v>35.49</v>
      </c>
      <c r="BT4195" s="7" t="n">
        <v>8.92</v>
      </c>
      <c r="BU4195" s="4" t="s">
        <v>1655</v>
      </c>
      <c r="BV4195" s="5" t="n">
        <v>518.16</v>
      </c>
      <c r="BW4195" s="5" t="n">
        <v>312.19</v>
      </c>
      <c r="BX4195" s="5" t="n">
        <v>205.97</v>
      </c>
      <c r="BY4195" s="7" t="n">
        <v>0.339541040326068</v>
      </c>
      <c r="BZ4195" s="5" t="n">
        <v>1</v>
      </c>
      <c r="CF4195" s="25" t="n">
        <v>46168</v>
      </c>
      <c r="CG4195" s="6" t="n">
        <v>0.446752819413599</v>
      </c>
      <c r="CH4195" s="6" t="n">
        <v>0.778360474697966</v>
      </c>
      <c r="CI4195" s="6" t="n">
        <v>0.614003283387143</v>
      </c>
      <c r="CJ4195" s="6" t="n">
        <v>-0.211158192962715</v>
      </c>
      <c r="CK4195" s="6" t="n">
        <v>0.103286869020125</v>
      </c>
      <c r="CL4195" s="7" t="n">
        <v>0.439191310562839</v>
      </c>
      <c r="CM4195" s="6" t="n">
        <v>0.281912325592623</v>
      </c>
      <c r="CN4195" s="4" t="s">
        <v>444</v>
      </c>
    </row>
    <row r="4196" customFormat="false" ht="15" hidden="false" customHeight="false" outlineLevel="0" collapsed="false">
      <c r="A4196" s="4" t="s">
        <v>61</v>
      </c>
      <c r="B4196" s="4" t="s">
        <v>62</v>
      </c>
      <c r="C4196" s="25" t="n">
        <v>46112</v>
      </c>
      <c r="D4196" s="4" t="s">
        <v>262</v>
      </c>
      <c r="E4196" s="4" t="s">
        <v>830</v>
      </c>
      <c r="F4196" s="4" t="s">
        <v>76</v>
      </c>
      <c r="G4196" s="4" t="s">
        <v>438</v>
      </c>
      <c r="H4196" s="4" t="s">
        <v>601</v>
      </c>
      <c r="I4196" s="5" t="n">
        <v>6950</v>
      </c>
      <c r="J4196" s="25" t="n">
        <v>46157</v>
      </c>
      <c r="K4196" s="4" t="s">
        <v>1513</v>
      </c>
      <c r="L4196" s="4" t="s">
        <v>5</v>
      </c>
      <c r="M4196" s="4" t="s">
        <v>441</v>
      </c>
      <c r="N4196" s="25" t="n">
        <v>46156</v>
      </c>
      <c r="O4196" s="25" t="n">
        <v>46157</v>
      </c>
      <c r="P4196" s="25" t="n">
        <v>46160</v>
      </c>
      <c r="Q4196" s="25" t="n">
        <v>46160</v>
      </c>
      <c r="R4196" s="6" t="n">
        <v>0.00396723829024825</v>
      </c>
      <c r="S4196" s="6" t="n">
        <v>-0.0211599745060548</v>
      </c>
      <c r="T4196" s="6" t="n">
        <v>0.0119807266571166</v>
      </c>
      <c r="U4196" s="6" t="n">
        <v>-0.00521200955868995</v>
      </c>
      <c r="V4196" s="6" t="n">
        <v>0.0101580368011013</v>
      </c>
      <c r="W4196" s="6" t="n">
        <v>-0.00749654818842516</v>
      </c>
      <c r="X4196" s="6" t="n">
        <v>-0.0153700463597912</v>
      </c>
      <c r="Y4196" s="6" t="n">
        <v>0.00228453862973521</v>
      </c>
      <c r="Z4196" s="6" t="n">
        <v>0.00231908946241899</v>
      </c>
      <c r="AA4196" s="6" t="n">
        <v>-0.00753109902110893</v>
      </c>
      <c r="AB4196" s="6" t="n">
        <v>-0.000390675869253787</v>
      </c>
      <c r="AC4196" s="6" t="n">
        <v>0.0119807266571166</v>
      </c>
      <c r="AD4196" s="6" t="n">
        <v>0.0119807266571166</v>
      </c>
      <c r="AE4196" s="6" t="n">
        <v>0.0343794764943352</v>
      </c>
      <c r="AF4196" s="7" t="n">
        <v>0.681818181818181</v>
      </c>
      <c r="AG4196" s="7" t="n">
        <v>1.41034795979784</v>
      </c>
      <c r="AH4196" s="26" t="n">
        <v>78.14</v>
      </c>
      <c r="AI4196" s="6" t="n">
        <v>-0.0659813530958642</v>
      </c>
      <c r="AJ4196" s="6" t="n">
        <v>0.0136204436373066</v>
      </c>
      <c r="AK4196" s="6" t="n">
        <v>-0.0232500000000009</v>
      </c>
      <c r="AL4196" s="6" t="n">
        <v>-0.0568497284248644</v>
      </c>
      <c r="AM4196" s="6" t="n">
        <v>0.00218032576632021</v>
      </c>
      <c r="AN4196" s="6" t="n">
        <v>0.0711534219601555</v>
      </c>
      <c r="AO4196" s="6" t="n">
        <v>-0.0575329783228489</v>
      </c>
      <c r="AP4196" s="6" t="n">
        <v>0.0168575472912109</v>
      </c>
      <c r="AQ4196" s="6" t="n">
        <v>-0.0380903358641102</v>
      </c>
      <c r="AR4196" s="6" t="n">
        <v>-0.052432860901161</v>
      </c>
      <c r="AS4196" s="4" t="s">
        <v>442</v>
      </c>
      <c r="AT4196" s="4" t="s">
        <v>121</v>
      </c>
      <c r="AU4196" s="5" t="n">
        <v>2815.53</v>
      </c>
      <c r="AV4196" s="6" t="n">
        <v>0.199644648205985</v>
      </c>
      <c r="AW4196" s="6" t="n">
        <v>0.267839854462272</v>
      </c>
      <c r="AX4196" s="5" t="n">
        <v>1195.93</v>
      </c>
      <c r="AY4196" s="6" t="n">
        <v>0.424761945353095</v>
      </c>
      <c r="AZ4196" s="6" t="n">
        <v>-0.0397476137805964</v>
      </c>
      <c r="BA4196" s="5" t="n">
        <v>1460.16</v>
      </c>
      <c r="BB4196" s="6" t="n">
        <v>0.710510285366197</v>
      </c>
      <c r="BC4196" s="6" t="n">
        <v>5.66374589266156</v>
      </c>
      <c r="BD4196" s="6" t="n">
        <v>0.518609284930368</v>
      </c>
      <c r="BE4196" s="7" t="n">
        <v>1.45</v>
      </c>
      <c r="BM4196" s="5" t="n">
        <v>78491.86442</v>
      </c>
      <c r="BN4196" s="5" t="n">
        <v>3159.22</v>
      </c>
      <c r="BO4196" s="26" t="n">
        <v>24.8453303093802</v>
      </c>
      <c r="BP4196" s="7" t="n">
        <v>1.90330417346936</v>
      </c>
      <c r="BQ4196" s="6" t="n">
        <v>0.0766061126887407</v>
      </c>
      <c r="BR4196" s="7" t="n">
        <v>1.08623831498657</v>
      </c>
      <c r="BS4196" s="26" t="n">
        <v>15.5</v>
      </c>
      <c r="BT4196" s="7" t="n">
        <v>2.46</v>
      </c>
      <c r="BU4196" s="4" t="s">
        <v>1655</v>
      </c>
      <c r="BV4196" s="5" t="n">
        <v>3293.62</v>
      </c>
      <c r="BW4196" s="5" t="n">
        <v>11572.28</v>
      </c>
      <c r="BX4196" s="5" t="n">
        <v>-8278.66</v>
      </c>
      <c r="BY4196" s="7" t="n">
        <v>0.874627563241222</v>
      </c>
      <c r="BZ4196" s="5" t="n">
        <v>7</v>
      </c>
      <c r="CA4196" s="6" t="n">
        <v>-0.00100509924564873</v>
      </c>
      <c r="CB4196" s="6" t="n">
        <v>0.0973865943174659</v>
      </c>
      <c r="CC4196" s="4" t="s">
        <v>1044</v>
      </c>
      <c r="CD4196" s="26" t="n">
        <v>36.7222247114607</v>
      </c>
      <c r="CE4196" s="6" t="n">
        <v>-0.323425241673167</v>
      </c>
      <c r="CF4196" s="25" t="n">
        <v>46168</v>
      </c>
      <c r="CG4196" s="6" t="n">
        <v>0.315784886260983</v>
      </c>
      <c r="CH4196" s="6" t="n">
        <v>0.366056598878559</v>
      </c>
      <c r="CI4196" s="6" t="n">
        <v>0.312882589263003</v>
      </c>
      <c r="CJ4196" s="6" t="n">
        <v>-0.145261715752312</v>
      </c>
      <c r="CK4196" s="6" t="n">
        <v>0.0487042583669749</v>
      </c>
      <c r="CL4196" s="7" t="n">
        <v>0.24598930481283</v>
      </c>
      <c r="CM4196" s="6" t="n">
        <v>0.204614686629075</v>
      </c>
      <c r="CN4196" s="4" t="s">
        <v>444</v>
      </c>
    </row>
    <row r="4197" customFormat="false" ht="15" hidden="false" customHeight="false" outlineLevel="0" collapsed="false">
      <c r="A4197" s="4" t="s">
        <v>61</v>
      </c>
      <c r="B4197" s="4" t="s">
        <v>62</v>
      </c>
      <c r="C4197" s="25" t="n">
        <v>46112</v>
      </c>
      <c r="D4197" s="4" t="s">
        <v>284</v>
      </c>
      <c r="E4197" s="4" t="s">
        <v>851</v>
      </c>
      <c r="F4197" s="4" t="s">
        <v>76</v>
      </c>
      <c r="G4197" s="4" t="s">
        <v>438</v>
      </c>
      <c r="H4197" s="4" t="s">
        <v>601</v>
      </c>
      <c r="I4197" s="5" t="n">
        <v>1900</v>
      </c>
      <c r="J4197" s="25" t="n">
        <v>46157</v>
      </c>
      <c r="K4197" s="4" t="s">
        <v>870</v>
      </c>
      <c r="L4197" s="4" t="s">
        <v>5</v>
      </c>
      <c r="M4197" s="4" t="s">
        <v>441</v>
      </c>
      <c r="N4197" s="25" t="n">
        <v>46156</v>
      </c>
      <c r="O4197" s="25" t="n">
        <v>46157</v>
      </c>
      <c r="P4197" s="25" t="n">
        <v>46160</v>
      </c>
      <c r="Q4197" s="25" t="n">
        <v>46160</v>
      </c>
      <c r="R4197" s="6" t="n">
        <v>0.000829187396351516</v>
      </c>
      <c r="S4197" s="6" t="n">
        <v>0.0135874067937034</v>
      </c>
      <c r="T4197" s="6" t="n">
        <v>-0.0304070622854341</v>
      </c>
      <c r="U4197" s="6" t="n">
        <v>-0.0159904680953792</v>
      </c>
      <c r="V4197" s="6" t="n">
        <v>0.0101580368011013</v>
      </c>
      <c r="W4197" s="6" t="n">
        <v>-0.00749654818842516</v>
      </c>
      <c r="X4197" s="6" t="n">
        <v>-0.0261485048964805</v>
      </c>
      <c r="Y4197" s="6" t="n">
        <v>-0.00849391990695403</v>
      </c>
      <c r="Z4197" s="6" t="n">
        <v>0.00231908946241899</v>
      </c>
      <c r="AA4197" s="6" t="n">
        <v>-0.0183095575577982</v>
      </c>
      <c r="AB4197" s="6" t="n">
        <v>-0.031224456432892</v>
      </c>
      <c r="AC4197" s="6" t="n">
        <v>-0.0304070622854341</v>
      </c>
      <c r="AD4197" s="6" t="n">
        <v>0.0304070622854341</v>
      </c>
      <c r="AE4197" s="6" t="n">
        <v>0.0269740068661108</v>
      </c>
      <c r="AF4197" s="7" t="n">
        <v>0.769696969696972</v>
      </c>
      <c r="AG4197" s="7" t="n">
        <v>1.62371536410504</v>
      </c>
      <c r="AH4197" s="26" t="n">
        <v>301.5</v>
      </c>
      <c r="AI4197" s="6" t="n">
        <v>-0.0457350846652951</v>
      </c>
      <c r="AJ4197" s="6" t="n">
        <v>-0.00412881915772012</v>
      </c>
      <c r="AK4197" s="6" t="n">
        <v>0.0419906687402807</v>
      </c>
      <c r="AL4197" s="6" t="n">
        <v>0.115840118430793</v>
      </c>
      <c r="AM4197" s="6" t="n">
        <v>0.00735048446374864</v>
      </c>
      <c r="AN4197" s="6" t="n">
        <v>0.0711534219601555</v>
      </c>
      <c r="AO4197" s="6" t="n">
        <v>-0.0752822411178756</v>
      </c>
      <c r="AP4197" s="6" t="n">
        <v>-0.00404653515427411</v>
      </c>
      <c r="AQ4197" s="6" t="n">
        <v>-0.038442083965605</v>
      </c>
      <c r="AR4197" s="6" t="n">
        <v>-0.0527846090026558</v>
      </c>
      <c r="AS4197" s="4" t="s">
        <v>442</v>
      </c>
      <c r="AT4197" s="4" t="s">
        <v>121</v>
      </c>
      <c r="AU4197" s="5" t="n">
        <v>11665.61</v>
      </c>
      <c r="AV4197" s="6" t="n">
        <v>-0.0496719034487815</v>
      </c>
      <c r="AW4197" s="6" t="n">
        <v>-0.0588523358846124</v>
      </c>
      <c r="AX4197" s="5" t="n">
        <v>9065.61</v>
      </c>
      <c r="AY4197" s="6" t="n">
        <v>0.777122670824758</v>
      </c>
      <c r="AZ4197" s="6" t="n">
        <v>-0.0557334188183075</v>
      </c>
      <c r="BA4197" s="5" t="n">
        <v>4546.33</v>
      </c>
      <c r="BB4197" s="6" t="n">
        <v>0.0973865943174659</v>
      </c>
      <c r="BC4197" s="6" t="n">
        <v>0.0863496903196208</v>
      </c>
      <c r="BD4197" s="6" t="n">
        <v>0.389720726134338</v>
      </c>
      <c r="BE4197" s="7" t="n">
        <v>4.89</v>
      </c>
      <c r="BM4197" s="5" t="n">
        <v>280413.09</v>
      </c>
      <c r="BN4197" s="5" t="n">
        <v>15524.49</v>
      </c>
      <c r="BO4197" s="26" t="n">
        <v>18.0626281443062</v>
      </c>
      <c r="BP4197" s="7" t="n">
        <v>2.83441234428012</v>
      </c>
      <c r="BQ4197" s="6" t="n">
        <v>0.156921369450525</v>
      </c>
      <c r="BR4197" s="7" t="n">
        <v>1.37390683365738</v>
      </c>
      <c r="BS4197" s="26" t="n">
        <v>15.5</v>
      </c>
      <c r="BT4197" s="7" t="n">
        <v>2.46</v>
      </c>
      <c r="BU4197" s="4" t="s">
        <v>1655</v>
      </c>
      <c r="BV4197" s="5" t="n">
        <v>40930.58</v>
      </c>
      <c r="BW4197" s="5" t="n">
        <v>37279.11</v>
      </c>
      <c r="BX4197" s="5" t="n">
        <v>3651.47</v>
      </c>
      <c r="BY4197" s="7" t="n">
        <v>2.5697330792726</v>
      </c>
      <c r="BZ4197" s="5" t="n">
        <v>7</v>
      </c>
      <c r="CA4197" s="6" t="n">
        <v>0.139602993817117</v>
      </c>
      <c r="CB4197" s="6" t="n">
        <v>0.377764668476276</v>
      </c>
      <c r="CC4197" s="4" t="s">
        <v>1040</v>
      </c>
      <c r="CD4197" s="26" t="n">
        <v>36.7222247114607</v>
      </c>
      <c r="CE4197" s="6" t="n">
        <v>-0.508128162543785</v>
      </c>
      <c r="CF4197" s="25" t="n">
        <v>46168</v>
      </c>
      <c r="CG4197" s="6" t="n">
        <v>0.249674310449231</v>
      </c>
      <c r="CH4197" s="6" t="n">
        <v>0.313077883700933</v>
      </c>
      <c r="CI4197" s="6" t="n">
        <v>0.230965364060644</v>
      </c>
      <c r="CJ4197" s="6" t="n">
        <v>-0.262275056511903</v>
      </c>
      <c r="CK4197" s="6" t="n">
        <v>0.0416871015203531</v>
      </c>
      <c r="CL4197" s="7" t="n">
        <v>0.729411764705884</v>
      </c>
      <c r="CM4197" s="6" t="n">
        <v>0.0502486986697512</v>
      </c>
      <c r="CN4197" s="4" t="s">
        <v>444</v>
      </c>
    </row>
    <row r="4198" customFormat="false" ht="15" hidden="false" customHeight="false" outlineLevel="0" collapsed="false">
      <c r="A4198" s="4" t="s">
        <v>61</v>
      </c>
      <c r="B4198" s="4" t="s">
        <v>62</v>
      </c>
      <c r="C4198" s="25" t="n">
        <v>46112</v>
      </c>
      <c r="D4198" s="4" t="s">
        <v>286</v>
      </c>
      <c r="E4198" s="4" t="s">
        <v>1576</v>
      </c>
      <c r="F4198" s="4" t="s">
        <v>73</v>
      </c>
      <c r="G4198" s="4" t="s">
        <v>459</v>
      </c>
      <c r="H4198" s="4" t="s">
        <v>1037</v>
      </c>
      <c r="I4198" s="5" t="n">
        <v>650</v>
      </c>
      <c r="J4198" s="25" t="n">
        <v>46157</v>
      </c>
      <c r="K4198" s="4" t="s">
        <v>571</v>
      </c>
      <c r="L4198" s="4" t="s">
        <v>5</v>
      </c>
      <c r="M4198" s="4" t="s">
        <v>441</v>
      </c>
      <c r="N4198" s="25" t="n">
        <v>46156</v>
      </c>
      <c r="O4198" s="25" t="n">
        <v>46157</v>
      </c>
      <c r="P4198" s="25" t="n">
        <v>46160</v>
      </c>
      <c r="Q4198" s="25" t="n">
        <v>46160</v>
      </c>
      <c r="R4198" s="6" t="n">
        <v>0.0103369857349598</v>
      </c>
      <c r="S4198" s="6" t="n">
        <v>0.00429711479435246</v>
      </c>
      <c r="T4198" s="6" t="n">
        <v>0.00539934800325992</v>
      </c>
      <c r="U4198" s="6" t="n">
        <v>0.0200334485325722</v>
      </c>
      <c r="V4198" s="6" t="n">
        <v>0.0101580368011013</v>
      </c>
      <c r="W4198" s="6" t="n">
        <v>-0.00328352479930882</v>
      </c>
      <c r="X4198" s="6" t="n">
        <v>0.00987541173147088</v>
      </c>
      <c r="Y4198" s="6" t="n">
        <v>0.023316973331881</v>
      </c>
      <c r="Z4198" s="6" t="n">
        <v>0.00178739912808229</v>
      </c>
      <c r="AA4198" s="6" t="n">
        <v>0.0182460494044899</v>
      </c>
      <c r="AB4198" s="6" t="n">
        <v>0.0168092909535453</v>
      </c>
      <c r="AC4198" s="6" t="n">
        <v>0.00539934800325992</v>
      </c>
      <c r="AD4198" s="6" t="n">
        <v>0.00539934800325992</v>
      </c>
      <c r="AE4198" s="6" t="n">
        <v>0.0502241238793806</v>
      </c>
      <c r="AF4198" s="7" t="n">
        <v>0.133874239350913</v>
      </c>
      <c r="AG4198" s="7" t="n">
        <v>3.39531839316693</v>
      </c>
      <c r="AH4198" s="26" t="n">
        <v>967.4</v>
      </c>
      <c r="AI4198" s="6" t="n">
        <v>-0.0635043562439497</v>
      </c>
      <c r="AJ4198" s="6" t="n">
        <v>-0.00799835931091042</v>
      </c>
      <c r="AK4198" s="6" t="n">
        <v>0.229146814052475</v>
      </c>
      <c r="AL4198" s="6" t="n">
        <v>-0.0366460864369647</v>
      </c>
      <c r="AM4198" s="6" t="n">
        <v>0.0230000528736849</v>
      </c>
      <c r="AN4198" s="6" t="n">
        <v>0.0288576943438788</v>
      </c>
      <c r="AO4198" s="6" t="n">
        <v>-0.0368560536547892</v>
      </c>
      <c r="AP4198" s="6" t="n">
        <v>-0.00192522038707066</v>
      </c>
      <c r="AQ4198" s="6" t="n">
        <v>0.0693079339345426</v>
      </c>
      <c r="AR4198" s="6" t="n">
        <v>0.0549654088974918</v>
      </c>
      <c r="AS4198" s="4" t="s">
        <v>442</v>
      </c>
      <c r="AT4198" s="4" t="s">
        <v>121</v>
      </c>
      <c r="AU4198" s="5" t="n">
        <v>2230.303</v>
      </c>
      <c r="AV4198" s="6" t="n">
        <v>0.376021001520821</v>
      </c>
      <c r="AW4198" s="6" t="n">
        <v>0.151739975543052</v>
      </c>
      <c r="AX4198" s="5" t="n">
        <v>674.839</v>
      </c>
      <c r="AY4198" s="6" t="n">
        <v>0.302577273132843</v>
      </c>
      <c r="AZ4198" s="6" t="n">
        <v>-0.0235009519795215</v>
      </c>
      <c r="BA4198" s="5" t="n">
        <v>456.825</v>
      </c>
      <c r="BB4198" s="6" t="n">
        <v>0.64713029933729</v>
      </c>
      <c r="BC4198" s="6" t="n">
        <v>0.166229694851561</v>
      </c>
      <c r="BD4198" s="6" t="n">
        <v>0.204826429413403</v>
      </c>
      <c r="BE4198" s="7" t="n">
        <v>10.14</v>
      </c>
      <c r="BM4198" s="5" t="n">
        <v>43822.2526</v>
      </c>
      <c r="BN4198" s="5" t="n">
        <v>1330.289</v>
      </c>
      <c r="BO4198" s="26" t="n">
        <v>32.9419040524277</v>
      </c>
      <c r="BP4198" s="7" t="n">
        <v>12.6871681189186</v>
      </c>
      <c r="BQ4198" s="6" t="n">
        <v>0.385137668385127</v>
      </c>
      <c r="BR4198" s="7" t="n">
        <v>0.442019408458623</v>
      </c>
      <c r="BS4198" s="26" t="n">
        <v>28.08</v>
      </c>
      <c r="BT4198" s="7" t="n">
        <v>4.51</v>
      </c>
      <c r="BU4198" s="4" t="s">
        <v>1655</v>
      </c>
      <c r="BV4198" s="5" t="n">
        <v>1261.056</v>
      </c>
      <c r="BW4198" s="5" t="n">
        <v>2997.742</v>
      </c>
      <c r="BX4198" s="5" t="n">
        <v>-1736.686</v>
      </c>
      <c r="BY4198" s="7" t="n">
        <v>0.835264755909517</v>
      </c>
      <c r="BZ4198" s="5" t="n">
        <v>12</v>
      </c>
      <c r="CA4198" s="6" t="n">
        <v>0.273796222399574</v>
      </c>
      <c r="CB4198" s="6" t="n">
        <v>0.522145469321414</v>
      </c>
      <c r="CC4198" s="4" t="s">
        <v>594</v>
      </c>
      <c r="CD4198" s="26" t="n">
        <v>91.2310880797957</v>
      </c>
      <c r="CE4198" s="6" t="n">
        <v>-0.638917996641508</v>
      </c>
      <c r="CF4198" s="25" t="n">
        <v>46168</v>
      </c>
      <c r="CG4198" s="6" t="n">
        <v>0.410747565717157</v>
      </c>
      <c r="CH4198" s="6" t="n">
        <v>0.491993805050943</v>
      </c>
      <c r="CI4198" s="6" t="n">
        <v>0.367047841548826</v>
      </c>
      <c r="CJ4198" s="6" t="n">
        <v>-0.253958408051864</v>
      </c>
      <c r="CK4198" s="6" t="n">
        <v>0.0653524857375713</v>
      </c>
      <c r="CL4198" s="7" t="n">
        <v>0.0826188620420879</v>
      </c>
      <c r="CM4198" s="6" t="n">
        <v>-0.0695097151982965</v>
      </c>
      <c r="CN4198" s="4" t="s">
        <v>444</v>
      </c>
    </row>
    <row r="4199" customFormat="false" ht="15" hidden="false" customHeight="false" outlineLevel="0" collapsed="false">
      <c r="A4199" s="4" t="s">
        <v>61</v>
      </c>
      <c r="B4199" s="4" t="s">
        <v>62</v>
      </c>
      <c r="C4199" s="25" t="n">
        <v>46112</v>
      </c>
      <c r="D4199" s="4" t="s">
        <v>294</v>
      </c>
      <c r="E4199" s="4" t="s">
        <v>839</v>
      </c>
      <c r="F4199" s="4" t="s">
        <v>81</v>
      </c>
      <c r="G4199" s="4" t="s">
        <v>438</v>
      </c>
      <c r="H4199" s="4" t="s">
        <v>505</v>
      </c>
      <c r="I4199" s="5" t="n">
        <v>4700</v>
      </c>
      <c r="J4199" s="25" t="n">
        <v>46157</v>
      </c>
      <c r="K4199" s="4" t="s">
        <v>559</v>
      </c>
      <c r="L4199" s="4" t="s">
        <v>5</v>
      </c>
      <c r="M4199" s="4" t="s">
        <v>736</v>
      </c>
      <c r="N4199" s="25" t="n">
        <v>46156</v>
      </c>
      <c r="O4199" s="25" t="n">
        <v>46157</v>
      </c>
      <c r="P4199" s="25" t="n">
        <v>46160</v>
      </c>
      <c r="Q4199" s="25" t="n">
        <v>46160</v>
      </c>
      <c r="R4199" s="6" t="n">
        <v>-0.0110774427499876</v>
      </c>
      <c r="S4199" s="6" t="n">
        <v>-0.0335543500100463</v>
      </c>
      <c r="T4199" s="6" t="n">
        <v>0.00171517671517663</v>
      </c>
      <c r="U4199" s="6" t="n">
        <v>-0.0429166160448572</v>
      </c>
      <c r="V4199" s="6" t="n">
        <v>0.0101580368011013</v>
      </c>
      <c r="W4199" s="6" t="n">
        <v>-0.00869148440686596</v>
      </c>
      <c r="X4199" s="6" t="n">
        <v>-0.0530746528459585</v>
      </c>
      <c r="Y4199" s="6" t="n">
        <v>-0.0342251316379912</v>
      </c>
      <c r="Z4199" s="6" t="n">
        <v>-0.0120297679295968</v>
      </c>
      <c r="AA4199" s="6" t="n">
        <v>-0.0308868481152604</v>
      </c>
      <c r="AB4199" s="6" t="n">
        <v>-0.00207900207900214</v>
      </c>
      <c r="AC4199" s="6" t="n">
        <v>0.00171517671517663</v>
      </c>
      <c r="AD4199" s="6" t="n">
        <v>0.00171517671517663</v>
      </c>
      <c r="AE4199" s="6" t="n">
        <v>0.0352910602910603</v>
      </c>
      <c r="AF4199" s="7" t="n">
        <v>0.665684830633282</v>
      </c>
      <c r="AG4199" s="7" t="n">
        <v>1.41615289650822</v>
      </c>
      <c r="AH4199" s="26" t="n">
        <v>201.31</v>
      </c>
      <c r="AI4199" s="6" t="n">
        <v>0.082079122769297</v>
      </c>
      <c r="AJ4199" s="6" t="n">
        <v>0.212564751234791</v>
      </c>
      <c r="AK4199" s="6" t="n">
        <v>0.270094637223975</v>
      </c>
      <c r="AL4199" s="6" t="n">
        <v>0.459720107316366</v>
      </c>
      <c r="AM4199" s="6" t="n">
        <v>0.846711310888912</v>
      </c>
      <c r="AN4199" s="6" t="n">
        <v>0.0756207309572368</v>
      </c>
      <c r="AO4199" s="6" t="n">
        <v>0.136944020277554</v>
      </c>
      <c r="AP4199" s="6" t="n">
        <v>0.029004306542832</v>
      </c>
      <c r="AQ4199" s="6" t="n">
        <v>-0.0609142323457688</v>
      </c>
      <c r="AR4199" s="6" t="n">
        <v>-0.0752567573828196</v>
      </c>
      <c r="AS4199" s="4" t="s">
        <v>442</v>
      </c>
      <c r="AT4199" s="4" t="s">
        <v>121</v>
      </c>
      <c r="AU4199" s="5" t="n">
        <v>30813.49</v>
      </c>
      <c r="AV4199" s="6" t="n">
        <v>0.0510759602048565</v>
      </c>
      <c r="AW4199" s="6" t="n">
        <v>0.125754162553496</v>
      </c>
      <c r="AX4199" s="5" t="n">
        <v>4078.95</v>
      </c>
      <c r="AY4199" s="6" t="n">
        <v>0.132375462824886</v>
      </c>
      <c r="AZ4199" s="6" t="n">
        <v>0.0145410548844137</v>
      </c>
      <c r="BA4199" s="5" t="n">
        <v>1835.47</v>
      </c>
      <c r="BB4199" s="6" t="n">
        <v>0.467202238209433</v>
      </c>
      <c r="BC4199" s="6" t="n">
        <v>3.90728016469267</v>
      </c>
      <c r="BD4199" s="6" t="n">
        <v>0.0595670922053945</v>
      </c>
      <c r="BE4199" s="7" t="n">
        <v>4.44</v>
      </c>
      <c r="BM4199" s="5" t="n">
        <v>83151.69943</v>
      </c>
      <c r="BN4199" s="5" t="n">
        <v>2788.33</v>
      </c>
      <c r="BO4199" s="26" t="n">
        <v>29.8213265395416</v>
      </c>
      <c r="BP4199" s="7" t="n">
        <v>1.42681578854799</v>
      </c>
      <c r="BQ4199" s="6" t="n">
        <v>0.0478454835554047</v>
      </c>
      <c r="BR4199" s="7" t="n">
        <v>0.577632893205836</v>
      </c>
      <c r="BS4199" s="26" t="n">
        <v>22.87</v>
      </c>
      <c r="BT4199" s="7" t="n">
        <v>3.48</v>
      </c>
      <c r="BU4199" s="4" t="s">
        <v>1655</v>
      </c>
      <c r="BV4199" s="5" t="n">
        <v>19039.3</v>
      </c>
      <c r="BW4199" s="5" t="n">
        <v>8758.07</v>
      </c>
      <c r="BX4199" s="5" t="n">
        <v>10281.23</v>
      </c>
      <c r="BY4199" s="7" t="n">
        <v>5.64495374762808</v>
      </c>
      <c r="BZ4199" s="5" t="n">
        <v>4</v>
      </c>
      <c r="CA4199" s="6" t="n">
        <v>0.13999708187385</v>
      </c>
      <c r="CB4199" s="6" t="n">
        <v>1.2491678262006</v>
      </c>
      <c r="CC4199" s="4" t="s">
        <v>635</v>
      </c>
      <c r="CD4199" s="26" t="n">
        <v>44.4197361300886</v>
      </c>
      <c r="CE4199" s="6" t="n">
        <v>-0.32864692279562</v>
      </c>
      <c r="CF4199" s="25" t="n">
        <v>46168</v>
      </c>
      <c r="CG4199" s="6" t="n">
        <v>0.308403222159203</v>
      </c>
      <c r="CI4199" s="6" t="n">
        <v>0.575067979835067</v>
      </c>
      <c r="CM4199" s="6" t="n">
        <v>0.761449468085107</v>
      </c>
      <c r="CN4199" s="4" t="s">
        <v>444</v>
      </c>
    </row>
    <row r="4200" customFormat="false" ht="15" hidden="false" customHeight="false" outlineLevel="0" collapsed="false">
      <c r="A4200" s="4" t="s">
        <v>61</v>
      </c>
      <c r="B4200" s="4" t="s">
        <v>62</v>
      </c>
      <c r="C4200" s="25" t="n">
        <v>46112</v>
      </c>
      <c r="D4200" s="4" t="s">
        <v>301</v>
      </c>
      <c r="E4200" s="4" t="s">
        <v>762</v>
      </c>
      <c r="F4200" s="4" t="s">
        <v>97</v>
      </c>
      <c r="G4200" s="4" t="s">
        <v>438</v>
      </c>
      <c r="H4200" s="4" t="s">
        <v>528</v>
      </c>
      <c r="I4200" s="5" t="n">
        <v>50</v>
      </c>
      <c r="J4200" s="25" t="n">
        <v>46157</v>
      </c>
      <c r="K4200" s="4" t="s">
        <v>1000</v>
      </c>
      <c r="L4200" s="4" t="s">
        <v>6</v>
      </c>
      <c r="M4200" s="4" t="s">
        <v>441</v>
      </c>
      <c r="N4200" s="25" t="n">
        <v>46156</v>
      </c>
      <c r="O4200" s="25" t="n">
        <v>46157</v>
      </c>
      <c r="P4200" s="25" t="n">
        <v>46160</v>
      </c>
      <c r="Q4200" s="25" t="n">
        <v>46157</v>
      </c>
      <c r="R4200" s="6" t="n">
        <v>0.0556153797428263</v>
      </c>
      <c r="S4200" s="6" t="n">
        <v>0.0389438943894389</v>
      </c>
      <c r="T4200" s="6" t="n">
        <v>0.0407184937045166</v>
      </c>
      <c r="U4200" s="6" t="n">
        <v>0.135277767836782</v>
      </c>
      <c r="V4200" s="6" t="n">
        <v>0.0101580368011013</v>
      </c>
      <c r="W4200" s="6" t="n">
        <v>-0.00897200493793837</v>
      </c>
      <c r="X4200" s="6" t="n">
        <v>0.125119731035681</v>
      </c>
      <c r="Y4200" s="6" t="n">
        <v>0.14424977277472</v>
      </c>
      <c r="AB4200" s="6" t="n">
        <v>0.00450045004500455</v>
      </c>
      <c r="AC4200" s="6" t="n">
        <v>0.0389438943894389</v>
      </c>
      <c r="AD4200" s="6" t="n">
        <v>0.0389438943894389</v>
      </c>
      <c r="AE4200" s="6" t="n">
        <v>0.0687668766876688</v>
      </c>
      <c r="AF4200" s="7" t="n">
        <v>0.864746945898778</v>
      </c>
      <c r="AG4200" s="7" t="n">
        <v>4.17612552637868</v>
      </c>
      <c r="AH4200" s="26" t="n">
        <v>15787</v>
      </c>
      <c r="AI4200" s="6" t="n">
        <v>0.0029860228716645</v>
      </c>
      <c r="AJ4200" s="6" t="n">
        <v>0.121793505293825</v>
      </c>
      <c r="AK4200" s="6" t="n">
        <v>0.179542737597131</v>
      </c>
      <c r="AL4200" s="6" t="n">
        <v>0.180248205741627</v>
      </c>
      <c r="AM4200" s="6" t="n">
        <v>0.170534588863347</v>
      </c>
      <c r="AN4200" s="6" t="n">
        <v>0.0489205092981773</v>
      </c>
      <c r="AO4200" s="6" t="n">
        <v>0.072872995995648</v>
      </c>
      <c r="AP4200" s="6" t="n">
        <v>0.0198679171985128</v>
      </c>
      <c r="AQ4200" s="6" t="n">
        <v>-0.0621566124646206</v>
      </c>
      <c r="AR4200" s="6" t="n">
        <v>-0.0764991375016714</v>
      </c>
      <c r="AS4200" s="4" t="s">
        <v>442</v>
      </c>
      <c r="AT4200" s="4" t="s">
        <v>121</v>
      </c>
      <c r="AU4200" s="5" t="n">
        <v>3052.75</v>
      </c>
      <c r="AV4200" s="6" t="n">
        <v>0.409037409706677</v>
      </c>
      <c r="AW4200" s="6" t="n">
        <v>0.19794609782131</v>
      </c>
      <c r="AX4200" s="5" t="n">
        <v>825.97</v>
      </c>
      <c r="AY4200" s="6" t="n">
        <v>0.270565883220048</v>
      </c>
      <c r="AZ4200" s="6" t="n">
        <v>0.0214740090422072</v>
      </c>
      <c r="BA4200" s="5" t="n">
        <v>547.63</v>
      </c>
      <c r="BB4200" s="6" t="n">
        <v>0.699500356887937</v>
      </c>
      <c r="BC4200" s="6" t="n">
        <v>0.227182072829132</v>
      </c>
      <c r="BD4200" s="6" t="n">
        <v>0.179389075423798</v>
      </c>
      <c r="BE4200" s="7" t="n">
        <v>60.52</v>
      </c>
      <c r="BM4200" s="5" t="n">
        <v>142872.35</v>
      </c>
      <c r="BN4200" s="5" t="n">
        <v>1452.15</v>
      </c>
      <c r="BO4200" s="26" t="n">
        <v>98.386771339049</v>
      </c>
      <c r="BP4200" s="7" t="n">
        <v>27.9270101956246</v>
      </c>
      <c r="BQ4200" s="6" t="n">
        <v>0.283849239237517</v>
      </c>
      <c r="BR4200" s="7" t="n">
        <v>0.220394376768988</v>
      </c>
      <c r="BS4200" s="26" t="n">
        <v>17</v>
      </c>
      <c r="BT4200" s="7" t="n">
        <v>2.43</v>
      </c>
      <c r="BU4200" s="4" t="s">
        <v>1655</v>
      </c>
      <c r="BV4200" s="5" t="n">
        <v>620.87</v>
      </c>
      <c r="BW4200" s="5" t="n">
        <v>1739.12</v>
      </c>
      <c r="BX4200" s="5" t="n">
        <v>-1118.25</v>
      </c>
      <c r="BY4200" s="7" t="n">
        <v>0.370105212959375</v>
      </c>
      <c r="BZ4200" s="5" t="n">
        <v>1</v>
      </c>
      <c r="CF4200" s="25" t="n">
        <v>46168</v>
      </c>
      <c r="CG4200" s="6" t="n">
        <v>0.378881911505107</v>
      </c>
      <c r="CH4200" s="6" t="n">
        <v>0.456599300483707</v>
      </c>
      <c r="CI4200" s="6" t="n">
        <v>0.482024941329006</v>
      </c>
      <c r="CJ4200" s="6" t="n">
        <v>0.055684800257827</v>
      </c>
      <c r="CK4200" s="6" t="n">
        <v>0.0650465046504651</v>
      </c>
      <c r="CL4200" s="7" t="n">
        <v>0.59870848708487</v>
      </c>
      <c r="CM4200" s="6" t="n">
        <v>0.0694519358230106</v>
      </c>
      <c r="CN4200" s="4" t="s">
        <v>444</v>
      </c>
    </row>
    <row r="4201" customFormat="false" ht="15" hidden="false" customHeight="false" outlineLevel="0" collapsed="false">
      <c r="A4201" s="4" t="s">
        <v>61</v>
      </c>
      <c r="B4201" s="4" t="s">
        <v>62</v>
      </c>
      <c r="C4201" s="25" t="n">
        <v>46112</v>
      </c>
      <c r="D4201" s="4" t="s">
        <v>311</v>
      </c>
      <c r="E4201" s="4" t="s">
        <v>615</v>
      </c>
      <c r="F4201" s="4" t="s">
        <v>81</v>
      </c>
      <c r="G4201" s="4" t="s">
        <v>438</v>
      </c>
      <c r="H4201" s="4" t="s">
        <v>505</v>
      </c>
      <c r="I4201" s="5" t="n">
        <v>2750</v>
      </c>
      <c r="J4201" s="25" t="n">
        <v>46157</v>
      </c>
      <c r="K4201" s="4" t="s">
        <v>967</v>
      </c>
      <c r="L4201" s="4" t="s">
        <v>5</v>
      </c>
      <c r="M4201" s="4" t="s">
        <v>441</v>
      </c>
      <c r="N4201" s="25" t="n">
        <v>46156</v>
      </c>
      <c r="O4201" s="25" t="n">
        <v>46157</v>
      </c>
      <c r="P4201" s="25" t="n">
        <v>46160</v>
      </c>
      <c r="Q4201" s="25" t="n">
        <v>46160</v>
      </c>
      <c r="R4201" s="6" t="n">
        <v>0.00687551224842897</v>
      </c>
      <c r="S4201" s="6" t="n">
        <v>-0.019400352733686</v>
      </c>
      <c r="T4201" s="6" t="n">
        <v>-0.032881387197934</v>
      </c>
      <c r="U4201" s="6" t="n">
        <v>-0.045406227683191</v>
      </c>
      <c r="V4201" s="6" t="n">
        <v>0.0101580368011013</v>
      </c>
      <c r="W4201" s="6" t="n">
        <v>-0.00869148440686596</v>
      </c>
      <c r="X4201" s="6" t="n">
        <v>-0.0555642644842923</v>
      </c>
      <c r="Y4201" s="6" t="n">
        <v>-0.0367147432763251</v>
      </c>
      <c r="Z4201" s="6" t="n">
        <v>-0.0107849621104299</v>
      </c>
      <c r="AA4201" s="6" t="n">
        <v>-0.0346212655727611</v>
      </c>
      <c r="AB4201" s="6" t="n">
        <v>-0.0269323003135953</v>
      </c>
      <c r="AC4201" s="6" t="n">
        <v>-0.032881387197934</v>
      </c>
      <c r="AD4201" s="6" t="n">
        <v>0.032881387197934</v>
      </c>
      <c r="AE4201" s="6" t="n">
        <v>0.0312211769046301</v>
      </c>
      <c r="AF4201" s="7" t="n">
        <v>0.688330871491877</v>
      </c>
      <c r="AG4201" s="7" t="n">
        <v>2.84086633518119</v>
      </c>
      <c r="AH4201" s="26" t="n">
        <v>219.62</v>
      </c>
      <c r="AI4201" s="6" t="n">
        <v>0.0192602218406275</v>
      </c>
      <c r="AJ4201" s="6" t="n">
        <v>0.0629688785634772</v>
      </c>
      <c r="AK4201" s="6" t="n">
        <v>0.110538025889969</v>
      </c>
      <c r="AL4201" s="6" t="n">
        <v>0.238901111299149</v>
      </c>
      <c r="AM4201" s="6" t="n">
        <v>0.53817061213055</v>
      </c>
      <c r="AN4201" s="6" t="n">
        <v>0.0756207309572368</v>
      </c>
      <c r="AO4201" s="6" t="n">
        <v>-0.0126518523937595</v>
      </c>
      <c r="AP4201" s="6" t="n">
        <v>0.00243192980782991</v>
      </c>
      <c r="AQ4201" s="6" t="n">
        <v>-0.0653759954222497</v>
      </c>
      <c r="AR4201" s="6" t="n">
        <v>-0.0797185204593005</v>
      </c>
      <c r="AS4201" s="4" t="s">
        <v>442</v>
      </c>
      <c r="AT4201" s="4" t="s">
        <v>121</v>
      </c>
      <c r="AU4201" s="5" t="n">
        <v>63270.13</v>
      </c>
      <c r="AV4201" s="6" t="n">
        <v>0.125440360766308</v>
      </c>
      <c r="AW4201" s="6" t="n">
        <v>0.109955545731408</v>
      </c>
      <c r="AX4201" s="5" t="n">
        <v>9488.61</v>
      </c>
      <c r="AY4201" s="6" t="n">
        <v>0.149969819881831</v>
      </c>
      <c r="AZ4201" s="6" t="n">
        <v>0.0402078588340472</v>
      </c>
      <c r="BA4201" s="5" t="n">
        <v>2925.74</v>
      </c>
      <c r="BB4201" s="6" t="n">
        <v>1.2491678262006</v>
      </c>
      <c r="BC4201" s="6" t="n">
        <v>0.0881615650686205</v>
      </c>
      <c r="BD4201" s="6" t="n">
        <v>0.0462420418608275</v>
      </c>
      <c r="BE4201" s="7" t="n">
        <v>2.34</v>
      </c>
      <c r="BM4201" s="5" t="n">
        <v>273962.7728</v>
      </c>
      <c r="BN4201" s="5" t="n">
        <v>9168.94</v>
      </c>
      <c r="BO4201" s="26" t="n">
        <v>29.8794378412336</v>
      </c>
      <c r="BP4201" s="7" t="n">
        <v>2.8854193094485</v>
      </c>
      <c r="BQ4201" s="6" t="n">
        <v>0.0965687281260236</v>
      </c>
      <c r="BR4201" s="7" t="n">
        <v>1.00732859175564</v>
      </c>
      <c r="BS4201" s="26" t="n">
        <v>22.87</v>
      </c>
      <c r="BT4201" s="7" t="n">
        <v>3.48</v>
      </c>
      <c r="BU4201" s="4" t="s">
        <v>1655</v>
      </c>
      <c r="BV4201" s="5" t="n">
        <v>35064.46</v>
      </c>
      <c r="BW4201" s="5" t="n">
        <v>14559.05</v>
      </c>
      <c r="BX4201" s="5" t="n">
        <v>20505.41</v>
      </c>
      <c r="BY4201" s="7" t="n">
        <v>3.24855311394338</v>
      </c>
      <c r="BZ4201" s="5" t="n">
        <v>4</v>
      </c>
      <c r="CA4201" s="6" t="n">
        <v>0.13999708187385</v>
      </c>
      <c r="CB4201" s="6" t="n">
        <v>0.467202238209433</v>
      </c>
      <c r="CC4201" s="4" t="s">
        <v>575</v>
      </c>
      <c r="CD4201" s="26" t="n">
        <v>44.4197361300886</v>
      </c>
      <c r="CE4201" s="6" t="n">
        <v>-0.327338691213114</v>
      </c>
      <c r="CF4201" s="25" t="n">
        <v>46168</v>
      </c>
      <c r="CG4201" s="6" t="n">
        <v>0.301896480864566</v>
      </c>
      <c r="CH4201" s="6" t="n">
        <v>0.341998168107402</v>
      </c>
      <c r="CI4201" s="6" t="n">
        <v>0.248671249531861</v>
      </c>
      <c r="CJ4201" s="6" t="n">
        <v>-0.272887188525032</v>
      </c>
      <c r="CK4201" s="6" t="n">
        <v>0.0455174322080797</v>
      </c>
      <c r="CL4201" s="7" t="n">
        <v>0.722391084093212</v>
      </c>
      <c r="CM4201" s="6" t="n">
        <v>-0.180842139227232</v>
      </c>
      <c r="CN4201" s="4" t="s">
        <v>444</v>
      </c>
    </row>
    <row r="4202" customFormat="false" ht="15" hidden="false" customHeight="false" outlineLevel="0" collapsed="false">
      <c r="A4202" s="4" t="s">
        <v>61</v>
      </c>
      <c r="B4202" s="4" t="s">
        <v>62</v>
      </c>
      <c r="C4202" s="25" t="n">
        <v>46112</v>
      </c>
      <c r="D4202" s="4" t="s">
        <v>131</v>
      </c>
      <c r="E4202" s="4" t="s">
        <v>730</v>
      </c>
      <c r="F4202" s="4" t="s">
        <v>83</v>
      </c>
      <c r="G4202" s="4" t="s">
        <v>459</v>
      </c>
      <c r="H4202" s="4" t="s">
        <v>556</v>
      </c>
      <c r="I4202" s="5" t="n">
        <v>100</v>
      </c>
      <c r="J4202" s="25" t="n">
        <v>46158</v>
      </c>
      <c r="K4202" s="4" t="s">
        <v>1681</v>
      </c>
      <c r="L4202" s="4" t="s">
        <v>447</v>
      </c>
      <c r="M4202" s="4" t="s">
        <v>441</v>
      </c>
      <c r="N4202" s="25" t="n">
        <v>46157</v>
      </c>
      <c r="O4202" s="25" t="n">
        <v>46160</v>
      </c>
      <c r="P4202" s="25" t="n">
        <v>46161</v>
      </c>
      <c r="Q4202" s="25" t="n">
        <v>46160</v>
      </c>
      <c r="R4202" s="6" t="n">
        <v>0.0226820293177295</v>
      </c>
      <c r="S4202" s="6" t="n">
        <v>-0.156078570164573</v>
      </c>
      <c r="T4202" s="6" t="n">
        <v>-0.00349479275878939</v>
      </c>
      <c r="U4202" s="6" t="n">
        <v>-0.136891333605633</v>
      </c>
      <c r="V4202" s="6" t="n">
        <v>-0.00302415360122166</v>
      </c>
      <c r="W4202" s="6" t="n">
        <v>-0.0143950140433382</v>
      </c>
      <c r="X4202" s="6" t="n">
        <v>-0.133867180004411</v>
      </c>
      <c r="Y4202" s="6" t="n">
        <v>-0.122496319562294</v>
      </c>
      <c r="Z4202" s="6" t="n">
        <v>0.0101275604941456</v>
      </c>
      <c r="AA4202" s="6" t="n">
        <v>-0.147018894099778</v>
      </c>
      <c r="AB4202" s="6" t="n">
        <v>-0.0422933993983365</v>
      </c>
      <c r="AC4202" s="6" t="n">
        <v>-0.156078570164573</v>
      </c>
      <c r="AD4202" s="6" t="n">
        <v>0.156078570164573</v>
      </c>
      <c r="AE4202" s="6" t="n">
        <v>0.137851707662361</v>
      </c>
      <c r="AF4202" s="7" t="n">
        <v>0.148480958493796</v>
      </c>
      <c r="AG4202" s="7" t="n">
        <v>6.94039095447475</v>
      </c>
      <c r="AH4202" s="26" t="n">
        <v>8288.5</v>
      </c>
      <c r="AI4202" s="6" t="n">
        <v>-0.0626519649420412</v>
      </c>
      <c r="AJ4202" s="6" t="n">
        <v>0.154628404262728</v>
      </c>
      <c r="AK4202" s="6" t="n">
        <v>0.248268072289156</v>
      </c>
      <c r="AL4202" s="6" t="n">
        <v>0.146879756468798</v>
      </c>
      <c r="AM4202" s="6" t="n">
        <v>0.328924162257493</v>
      </c>
      <c r="AN4202" s="6" t="n">
        <v>-0.0198119483195308</v>
      </c>
      <c r="AO4202" s="6" t="n">
        <v>0.174440352582259</v>
      </c>
      <c r="AP4202" s="6" t="n">
        <v>0.0257417408992076</v>
      </c>
      <c r="AQ4202" s="6" t="n">
        <v>0.10317738654696</v>
      </c>
      <c r="AR4202" s="6" t="n">
        <v>0.0833746936855826</v>
      </c>
      <c r="AS4202" s="4" t="s">
        <v>442</v>
      </c>
      <c r="AT4202" s="4" t="s">
        <v>121</v>
      </c>
      <c r="AU4202" s="5" t="n">
        <v>4147.5199</v>
      </c>
      <c r="AV4202" s="6" t="n">
        <v>0.104916036241499</v>
      </c>
      <c r="AW4202" s="6" t="n">
        <v>0.409370838807964</v>
      </c>
      <c r="AX4202" s="5" t="n">
        <v>422.2579</v>
      </c>
      <c r="AY4202" s="6" t="n">
        <v>0.101809734535572</v>
      </c>
      <c r="AZ4202" s="6" t="n">
        <v>0.0232841881602102</v>
      </c>
      <c r="BA4202" s="5" t="n">
        <v>133.878</v>
      </c>
      <c r="BB4202" s="6" t="n">
        <v>0.153412732874305</v>
      </c>
      <c r="BD4202" s="6" t="n">
        <v>0.0322790494627886</v>
      </c>
      <c r="BE4202" s="7" t="n">
        <v>38.04</v>
      </c>
      <c r="BM4202" s="5" t="n">
        <v>29152.3122</v>
      </c>
      <c r="BN4202" s="5" t="n">
        <v>159.84028</v>
      </c>
      <c r="BO4202" s="26" t="n">
        <v>182.384016094066</v>
      </c>
      <c r="BP4202" s="7" t="n">
        <v>7.99309434971985</v>
      </c>
      <c r="BQ4202" s="6" t="n">
        <v>0.0438256296845517</v>
      </c>
      <c r="BR4202" s="7" t="n">
        <v>0.701469869671898</v>
      </c>
      <c r="BS4202" s="26" t="n">
        <v>55.32</v>
      </c>
      <c r="BT4202" s="7" t="n">
        <v>11.63</v>
      </c>
      <c r="BU4202" s="4" t="s">
        <v>1655</v>
      </c>
      <c r="BV4202" s="5" t="n">
        <v>240.1579</v>
      </c>
      <c r="BW4202" s="5" t="n">
        <v>1294.8182</v>
      </c>
      <c r="BX4202" s="5" t="n">
        <v>-1054.6603</v>
      </c>
      <c r="BY4202" s="7" t="n">
        <v>1.35188190519294</v>
      </c>
      <c r="BZ4202" s="5" t="n">
        <v>4</v>
      </c>
      <c r="CA4202" s="6" t="n">
        <v>0.0646083620561893</v>
      </c>
      <c r="CB4202" s="6" t="n">
        <v>-0.456829306622308</v>
      </c>
      <c r="CC4202" s="4" t="s">
        <v>490</v>
      </c>
      <c r="CD4202" s="26" t="n">
        <v>44.9873463568332</v>
      </c>
      <c r="CE4202" s="6" t="n">
        <v>3.05411812129175</v>
      </c>
      <c r="CF4202" s="25" t="n">
        <v>46168</v>
      </c>
      <c r="CG4202" s="6" t="n">
        <v>0.535665822926816</v>
      </c>
      <c r="CH4202" s="6" t="n">
        <v>0.664856045851018</v>
      </c>
      <c r="CI4202" s="6" t="n">
        <v>0.465499930637982</v>
      </c>
      <c r="CJ4202" s="6" t="n">
        <v>-0.299848540833918</v>
      </c>
      <c r="CK4202" s="6" t="n">
        <v>0.088420928449242</v>
      </c>
      <c r="CL4202" s="7" t="n">
        <v>1.76517678452302</v>
      </c>
      <c r="CM4202" s="6" t="n">
        <v>-0.0696748660496835</v>
      </c>
      <c r="CN4202" s="4" t="s">
        <v>444</v>
      </c>
    </row>
    <row r="4203" customFormat="false" ht="15" hidden="false" customHeight="false" outlineLevel="0" collapsed="false">
      <c r="A4203" s="4" t="s">
        <v>61</v>
      </c>
      <c r="B4203" s="4" t="s">
        <v>62</v>
      </c>
      <c r="C4203" s="25" t="n">
        <v>46112</v>
      </c>
      <c r="D4203" s="4" t="s">
        <v>176</v>
      </c>
      <c r="E4203" s="4" t="s">
        <v>1317</v>
      </c>
      <c r="F4203" s="4" t="s">
        <v>89</v>
      </c>
      <c r="G4203" s="4" t="s">
        <v>459</v>
      </c>
      <c r="H4203" s="4" t="s">
        <v>468</v>
      </c>
      <c r="I4203" s="5" t="n">
        <v>2075</v>
      </c>
      <c r="J4203" s="25" t="n">
        <v>46158</v>
      </c>
      <c r="K4203" s="4" t="s">
        <v>525</v>
      </c>
      <c r="L4203" s="4" t="s">
        <v>447</v>
      </c>
      <c r="M4203" s="4" t="s">
        <v>441</v>
      </c>
      <c r="N4203" s="25" t="n">
        <v>46157</v>
      </c>
      <c r="O4203" s="25" t="n">
        <v>46160</v>
      </c>
      <c r="P4203" s="25" t="n">
        <v>46161</v>
      </c>
      <c r="Q4203" s="25" t="n">
        <v>46160</v>
      </c>
      <c r="R4203" s="6" t="n">
        <v>0.0115883478630661</v>
      </c>
      <c r="S4203" s="6" t="n">
        <v>-0.0420388859695218</v>
      </c>
      <c r="T4203" s="6" t="n">
        <v>0.00800877674163458</v>
      </c>
      <c r="U4203" s="6" t="n">
        <v>-0.0224417613648211</v>
      </c>
      <c r="V4203" s="6" t="n">
        <v>-0.00302415360122166</v>
      </c>
      <c r="W4203" s="6" t="n">
        <v>0.00552319295205939</v>
      </c>
      <c r="X4203" s="6" t="n">
        <v>-0.0194176077635995</v>
      </c>
      <c r="Y4203" s="6" t="n">
        <v>-0.0279649543168805</v>
      </c>
      <c r="Z4203" s="6" t="n">
        <v>-0.00523306067411589</v>
      </c>
      <c r="AA4203" s="6" t="n">
        <v>-0.0172087006907052</v>
      </c>
      <c r="AB4203" s="6" t="n">
        <v>-0.0058854440357331</v>
      </c>
      <c r="AC4203" s="6" t="n">
        <v>-0.0420388859695218</v>
      </c>
      <c r="AD4203" s="6" t="n">
        <v>0.0420388859695218</v>
      </c>
      <c r="AE4203" s="6" t="n">
        <v>0.056437204414083</v>
      </c>
      <c r="AF4203" s="7" t="n">
        <v>0.359404096834264</v>
      </c>
      <c r="AG4203" s="7" t="n">
        <v>2.22601139228297</v>
      </c>
      <c r="AH4203" s="26" t="n">
        <v>470.3</v>
      </c>
      <c r="AI4203" s="6" t="n">
        <v>-0.0237675142708873</v>
      </c>
      <c r="AJ4203" s="6" t="n">
        <v>0.0107457554266071</v>
      </c>
      <c r="AK4203" s="6" t="n">
        <v>0.0784223801880306</v>
      </c>
      <c r="AL4203" s="6" t="n">
        <v>0.0948667209870804</v>
      </c>
      <c r="AM4203" s="6" t="n">
        <v>0.512218649517685</v>
      </c>
      <c r="AN4203" s="6" t="n">
        <v>-0.0332970223353345</v>
      </c>
      <c r="AO4203" s="6" t="n">
        <v>0.0440427777619415</v>
      </c>
      <c r="AP4203" s="6" t="n">
        <v>0.00892468437091853</v>
      </c>
      <c r="AQ4203" s="6" t="n">
        <v>-0.0170875054418805</v>
      </c>
      <c r="AR4203" s="6" t="n">
        <v>-0.0368901983032576</v>
      </c>
      <c r="AS4203" s="4" t="s">
        <v>442</v>
      </c>
      <c r="AT4203" s="4" t="s">
        <v>121</v>
      </c>
      <c r="AU4203" s="5" t="n">
        <v>2849.999</v>
      </c>
      <c r="AV4203" s="6" t="n">
        <v>0.300439503076795</v>
      </c>
      <c r="AW4203" s="6" t="n">
        <v>0.0160474954242196</v>
      </c>
      <c r="AX4203" s="5" t="n">
        <v>215.73</v>
      </c>
      <c r="AY4203" s="6" t="n">
        <v>0.0756947634016714</v>
      </c>
      <c r="AZ4203" s="6" t="n">
        <v>0.0213623818991294</v>
      </c>
      <c r="BA4203" s="5" t="n">
        <v>72.399</v>
      </c>
      <c r="BB4203" s="6" t="n">
        <v>-0.00217759830202469</v>
      </c>
      <c r="BC4203" s="6" t="n">
        <v>0.82788830539285</v>
      </c>
      <c r="BD4203" s="6" t="n">
        <v>0.0254031668081287</v>
      </c>
      <c r="BE4203" s="7" t="n">
        <v>0.97</v>
      </c>
      <c r="BM4203" s="5" t="n">
        <v>35182.6727</v>
      </c>
      <c r="BN4203" s="5" t="n">
        <v>152.835</v>
      </c>
      <c r="BO4203" s="26" t="n">
        <v>230.200364445317</v>
      </c>
      <c r="BP4203" s="7" t="n">
        <v>3.69216878918762</v>
      </c>
      <c r="BQ4203" s="6" t="n">
        <v>0.0160389354642602</v>
      </c>
      <c r="BR4203" s="7" t="n">
        <v>0.172264473949467</v>
      </c>
      <c r="BS4203" s="26" t="n">
        <v>18.88</v>
      </c>
      <c r="BT4203" s="7" t="n">
        <v>3.16</v>
      </c>
      <c r="BU4203" s="4" t="s">
        <v>1655</v>
      </c>
      <c r="BV4203" s="5" t="n">
        <v>911.457</v>
      </c>
      <c r="BW4203" s="5" t="n">
        <v>422.13</v>
      </c>
      <c r="BX4203" s="5" t="n">
        <v>489.327</v>
      </c>
      <c r="BY4203" s="7" t="n">
        <v>5.96987738740863</v>
      </c>
      <c r="BZ4203" s="5" t="n">
        <v>3</v>
      </c>
      <c r="CA4203" s="6" t="n">
        <v>0.0129334278323756</v>
      </c>
      <c r="CB4203" s="6" t="n">
        <v>-0.973509295793889</v>
      </c>
      <c r="CC4203" s="4" t="s">
        <v>516</v>
      </c>
      <c r="CD4203" s="26" t="n">
        <v>42.0448002015138</v>
      </c>
      <c r="CE4203" s="6" t="n">
        <v>4.4751209029893</v>
      </c>
      <c r="CF4203" s="25" t="n">
        <v>46168</v>
      </c>
      <c r="CG4203" s="6" t="n">
        <v>0.39349136967035</v>
      </c>
      <c r="CH4203" s="6" t="n">
        <v>0.506401133007277</v>
      </c>
      <c r="CI4203" s="6" t="n">
        <v>0.361842550956551</v>
      </c>
      <c r="CJ4203" s="6" t="n">
        <v>-0.285462596010125</v>
      </c>
      <c r="CK4203" s="6" t="n">
        <v>0.0672622175512349</v>
      </c>
      <c r="CL4203" s="7" t="n">
        <v>0.624999999999999</v>
      </c>
      <c r="CM4203" s="6" t="n">
        <v>-0.0650778724654716</v>
      </c>
      <c r="CN4203" s="4" t="s">
        <v>444</v>
      </c>
    </row>
    <row r="4204" customFormat="false" ht="15" hidden="false" customHeight="false" outlineLevel="0" collapsed="false">
      <c r="A4204" s="4" t="s">
        <v>61</v>
      </c>
      <c r="B4204" s="4" t="s">
        <v>62</v>
      </c>
      <c r="C4204" s="25" t="n">
        <v>46112</v>
      </c>
      <c r="D4204" s="4" t="s">
        <v>211</v>
      </c>
      <c r="E4204" s="4" t="s">
        <v>895</v>
      </c>
      <c r="F4204" s="4" t="s">
        <v>92</v>
      </c>
      <c r="G4204" s="4" t="s">
        <v>438</v>
      </c>
      <c r="H4204" s="4" t="s">
        <v>468</v>
      </c>
      <c r="I4204" s="5" t="n">
        <v>71475</v>
      </c>
      <c r="J4204" s="25" t="n">
        <v>46158</v>
      </c>
      <c r="K4204" s="4" t="s">
        <v>898</v>
      </c>
      <c r="L4204" s="4" t="s">
        <v>447</v>
      </c>
      <c r="M4204" s="4" t="s">
        <v>441</v>
      </c>
      <c r="N4204" s="25" t="n">
        <v>46157</v>
      </c>
      <c r="O4204" s="25" t="n">
        <v>46160</v>
      </c>
      <c r="P4204" s="25" t="n">
        <v>46161</v>
      </c>
      <c r="Q4204" s="25" t="n">
        <v>46160</v>
      </c>
      <c r="R4204" s="6" t="n">
        <v>-0.0015420200462607</v>
      </c>
      <c r="S4204" s="6" t="n">
        <v>-0.00694980694980696</v>
      </c>
      <c r="T4204" s="6" t="n">
        <v>0.0513219284603421</v>
      </c>
      <c r="U4204" s="6" t="n">
        <v>0.0428301014642745</v>
      </c>
      <c r="V4204" s="6" t="n">
        <v>-0.00302415360122166</v>
      </c>
      <c r="W4204" s="6" t="n">
        <v>0.00552319295205939</v>
      </c>
      <c r="X4204" s="6" t="n">
        <v>0.0458542550654961</v>
      </c>
      <c r="Y4204" s="6" t="n">
        <v>0.0373069085122151</v>
      </c>
      <c r="Z4204" s="6" t="n">
        <v>0.0180587128798948</v>
      </c>
      <c r="AA4204" s="6" t="n">
        <v>0.0247713885843797</v>
      </c>
      <c r="AB4204" s="6" t="n">
        <v>-0.0162162162162162</v>
      </c>
      <c r="AC4204" s="6" t="n">
        <v>-0.00694980694980696</v>
      </c>
      <c r="AD4204" s="6" t="n">
        <v>0.00694980694980696</v>
      </c>
      <c r="AE4204" s="6" t="n">
        <v>0.0463320463320465</v>
      </c>
      <c r="AF4204" s="7" t="n">
        <v>0.683333333333332</v>
      </c>
      <c r="AG4204" s="7" t="n">
        <v>1.8102115080057</v>
      </c>
      <c r="AH4204" s="26" t="n">
        <v>12.97</v>
      </c>
      <c r="AI4204" s="6" t="n">
        <v>0.154942119323241</v>
      </c>
      <c r="AJ4204" s="6" t="n">
        <v>0.402162162162162</v>
      </c>
      <c r="AK4204" s="6" t="n">
        <v>0.16636690647482</v>
      </c>
      <c r="AL4204" s="6" t="n">
        <v>0.349635796045784</v>
      </c>
      <c r="AM4204" s="6" t="n">
        <v>0.834512022630833</v>
      </c>
      <c r="AN4204" s="6" t="n">
        <v>-0.0332970223353345</v>
      </c>
      <c r="AO4204" s="6" t="n">
        <v>0.435459184497496</v>
      </c>
      <c r="AP4204" s="6" t="n">
        <v>0.0458579881656804</v>
      </c>
      <c r="AQ4204" s="6" t="n">
        <v>0.103550295857987</v>
      </c>
      <c r="AR4204" s="6" t="n">
        <v>0.0837476029966102</v>
      </c>
      <c r="AS4204" s="4" t="s">
        <v>442</v>
      </c>
      <c r="AT4204" s="4" t="s">
        <v>121</v>
      </c>
      <c r="AU4204" s="5" t="n">
        <v>11332</v>
      </c>
      <c r="AV4204" s="6" t="n">
        <v>0.0289190538884097</v>
      </c>
      <c r="AW4204" s="6" t="n">
        <v>0.000794842356266035</v>
      </c>
      <c r="AX4204" s="5" t="n">
        <v>62380</v>
      </c>
      <c r="AY4204" s="6" t="n">
        <v>5.50476526650194</v>
      </c>
      <c r="AZ4204" s="6" t="n">
        <v>5.08167542221992</v>
      </c>
      <c r="BA4204" s="5" t="n">
        <v>51970</v>
      </c>
      <c r="BD4204" s="6" t="n">
        <v>4.58612777973879</v>
      </c>
      <c r="BE4204" s="7" t="n">
        <v>4.8</v>
      </c>
      <c r="BM4204" s="5" t="n">
        <v>63137.5709</v>
      </c>
      <c r="BN4204" s="5" t="n">
        <v>-24584.4</v>
      </c>
      <c r="BP4204" s="7" t="n">
        <v>-0.765673269043733</v>
      </c>
      <c r="BQ4204" s="6" t="n">
        <v>0.298136555574689</v>
      </c>
      <c r="BR4204" s="7" t="n">
        <v>-2.36457466753658</v>
      </c>
      <c r="BS4204" s="26" t="n">
        <v>18.88</v>
      </c>
      <c r="BT4204" s="7" t="n">
        <v>3.16</v>
      </c>
      <c r="BU4204" s="4" t="s">
        <v>1655</v>
      </c>
      <c r="BV4204" s="5" t="n">
        <v>19411</v>
      </c>
      <c r="BW4204" s="5" t="n">
        <v>10979</v>
      </c>
      <c r="BX4204" s="5" t="n">
        <v>8432</v>
      </c>
      <c r="BY4204" s="7" t="n">
        <v>0.561790923824959</v>
      </c>
      <c r="BZ4204" s="5" t="n">
        <v>2</v>
      </c>
      <c r="CA4204" s="6" t="n">
        <v>0.102594193872646</v>
      </c>
      <c r="CB4204" s="6" t="n">
        <v>-0.163821102860723</v>
      </c>
      <c r="CD4204" s="26" t="n">
        <v>24.4495127322495</v>
      </c>
      <c r="CF4204" s="25" t="n">
        <v>46168</v>
      </c>
      <c r="CG4204" s="6" t="n">
        <v>0.419777153529134</v>
      </c>
      <c r="CH4204" s="6" t="n">
        <v>0.655652760539669</v>
      </c>
      <c r="CI4204" s="6" t="n">
        <v>0.581641300048958</v>
      </c>
      <c r="CJ4204" s="6" t="n">
        <v>-0.112882100015551</v>
      </c>
      <c r="CK4204" s="6" t="n">
        <v>0.0872586872586873</v>
      </c>
      <c r="CL4204" s="7" t="n">
        <v>0.0796460176991151</v>
      </c>
      <c r="CM4204" s="6" t="n">
        <v>1.39366753277037</v>
      </c>
      <c r="CN4204" s="4" t="s">
        <v>444</v>
      </c>
      <c r="CO4204" s="4" t="s">
        <v>655</v>
      </c>
    </row>
    <row r="4205" customFormat="false" ht="15" hidden="false" customHeight="false" outlineLevel="0" collapsed="false">
      <c r="A4205" s="4" t="s">
        <v>61</v>
      </c>
      <c r="B4205" s="4" t="s">
        <v>62</v>
      </c>
      <c r="C4205" s="25" t="n">
        <v>46112</v>
      </c>
      <c r="D4205" s="4" t="s">
        <v>324</v>
      </c>
      <c r="E4205" s="4" t="s">
        <v>841</v>
      </c>
      <c r="F4205" s="4" t="s">
        <v>82</v>
      </c>
      <c r="G4205" s="4" t="s">
        <v>459</v>
      </c>
      <c r="H4205" s="4" t="s">
        <v>508</v>
      </c>
      <c r="I4205" s="5" t="n">
        <v>550</v>
      </c>
      <c r="J4205" s="25" t="n">
        <v>46158</v>
      </c>
      <c r="K4205" s="4" t="s">
        <v>880</v>
      </c>
      <c r="L4205" s="4" t="s">
        <v>447</v>
      </c>
      <c r="M4205" s="4" t="s">
        <v>441</v>
      </c>
      <c r="N4205" s="25" t="n">
        <v>46157</v>
      </c>
      <c r="O4205" s="25" t="n">
        <v>46160</v>
      </c>
      <c r="P4205" s="25" t="n">
        <v>46161</v>
      </c>
      <c r="Q4205" s="25" t="n">
        <v>46160</v>
      </c>
      <c r="R4205" s="6" t="n">
        <v>-0.00044551367726986</v>
      </c>
      <c r="S4205" s="6" t="n">
        <v>-0.0481369228026386</v>
      </c>
      <c r="T4205" s="6" t="n">
        <v>-0.0148904289192732</v>
      </c>
      <c r="U4205" s="6" t="n">
        <v>-0.0634728653991816</v>
      </c>
      <c r="V4205" s="6" t="n">
        <v>-0.00302415360122166</v>
      </c>
      <c r="W4205" s="6" t="n">
        <v>-0.0134091224641866</v>
      </c>
      <c r="X4205" s="6" t="n">
        <v>-0.06044871179796</v>
      </c>
      <c r="Y4205" s="6" t="n">
        <v>-0.0500637429349951</v>
      </c>
      <c r="Z4205" s="6" t="n">
        <v>-0.0455065265409545</v>
      </c>
      <c r="AA4205" s="6" t="n">
        <v>-0.0179663388582271</v>
      </c>
      <c r="AB4205" s="6" t="n">
        <v>0.000713139597076085</v>
      </c>
      <c r="AC4205" s="6" t="n">
        <v>-0.0481369228026386</v>
      </c>
      <c r="AD4205" s="6" t="n">
        <v>0.0481369228026386</v>
      </c>
      <c r="AE4205" s="6" t="n">
        <v>0.0903904439293993</v>
      </c>
      <c r="AF4205" s="7" t="n">
        <v>0.0759368836291917</v>
      </c>
      <c r="AG4205" s="7" t="n">
        <v>2.82096431295983</v>
      </c>
      <c r="AH4205" s="26" t="n">
        <v>1122.3</v>
      </c>
      <c r="AI4205" s="6" t="n">
        <v>-0.0204241948153968</v>
      </c>
      <c r="AJ4205" s="6" t="n">
        <v>0.0409015025041737</v>
      </c>
      <c r="AK4205" s="6" t="n">
        <v>-0.0308290155440418</v>
      </c>
      <c r="AL4205" s="6" t="n">
        <v>-0.0873383752134654</v>
      </c>
      <c r="AM4205" s="6" t="n">
        <v>0.170220530733541</v>
      </c>
      <c r="AN4205" s="6" t="n">
        <v>-0.0013360399163489</v>
      </c>
      <c r="AO4205" s="6" t="n">
        <v>0.0422375424205226</v>
      </c>
      <c r="AP4205" s="6" t="n">
        <v>0.0598916246791521</v>
      </c>
      <c r="AQ4205" s="6" t="n">
        <v>0.0343188516018635</v>
      </c>
      <c r="AR4205" s="6" t="n">
        <v>0.0145161587404865</v>
      </c>
      <c r="AS4205" s="4" t="s">
        <v>442</v>
      </c>
      <c r="AT4205" s="4" t="s">
        <v>121</v>
      </c>
      <c r="AU4205" s="5" t="n">
        <v>5336.41</v>
      </c>
      <c r="AV4205" s="6" t="n">
        <v>0.178452494523355</v>
      </c>
      <c r="AW4205" s="6" t="n">
        <v>0.0634408516438623</v>
      </c>
      <c r="AX4205" s="5" t="n">
        <v>602.83</v>
      </c>
      <c r="AY4205" s="6" t="n">
        <v>0.112965458051387</v>
      </c>
      <c r="AZ4205" s="6" t="n">
        <v>-0.00334920168997444</v>
      </c>
      <c r="BA4205" s="5" t="n">
        <v>325.81</v>
      </c>
      <c r="BB4205" s="6" t="n">
        <v>0.223883400323053</v>
      </c>
      <c r="BC4205" s="6" t="n">
        <v>0.17778259769367</v>
      </c>
      <c r="BD4205" s="6" t="n">
        <v>0.0610541543846893</v>
      </c>
      <c r="BE4205" s="7" t="n">
        <v>5.65</v>
      </c>
      <c r="BM4205" s="5" t="n">
        <v>64762.3215</v>
      </c>
      <c r="BN4205" s="5" t="n">
        <v>1137.76</v>
      </c>
      <c r="BO4205" s="26" t="n">
        <v>56.9208985198988</v>
      </c>
      <c r="BP4205" s="7" t="n">
        <v>10.3981403313285</v>
      </c>
      <c r="BQ4205" s="6" t="n">
        <v>0.182677023759445</v>
      </c>
      <c r="BR4205" s="7" t="n">
        <v>0.428135626964835</v>
      </c>
      <c r="BS4205" s="26" t="n">
        <v>29.24</v>
      </c>
      <c r="BT4205" s="7" t="n">
        <v>4.46</v>
      </c>
      <c r="BU4205" s="4" t="s">
        <v>1655</v>
      </c>
      <c r="BV4205" s="5" t="n">
        <v>1720.35</v>
      </c>
      <c r="BW4205" s="5" t="n">
        <v>1572.36</v>
      </c>
      <c r="BX4205" s="5" t="n">
        <v>147.99</v>
      </c>
      <c r="BY4205" s="7" t="n">
        <v>1.43706197321928</v>
      </c>
      <c r="BZ4205" s="5" t="n">
        <v>4</v>
      </c>
      <c r="CA4205" s="6" t="n">
        <v>0.188524497731187</v>
      </c>
      <c r="CB4205" s="6" t="n">
        <v>0.281853920576567</v>
      </c>
      <c r="CC4205" s="4" t="s">
        <v>714</v>
      </c>
      <c r="CD4205" s="26" t="n">
        <v>50.3039073157242</v>
      </c>
      <c r="CE4205" s="6" t="n">
        <v>0.131540302876356</v>
      </c>
      <c r="CF4205" s="25" t="n">
        <v>46168</v>
      </c>
      <c r="CG4205" s="6" t="n">
        <v>0.39428997211894</v>
      </c>
      <c r="CH4205" s="6" t="n">
        <v>0.449876282473188</v>
      </c>
      <c r="CI4205" s="6" t="n">
        <v>0.426334734706301</v>
      </c>
      <c r="CJ4205" s="6" t="n">
        <v>-0.0523289372746379</v>
      </c>
      <c r="CK4205" s="6" t="n">
        <v>0.059770012479943</v>
      </c>
      <c r="CL4205" s="7" t="n">
        <v>0.805369127516778</v>
      </c>
      <c r="CM4205" s="6" t="n">
        <v>-0.00482936976443473</v>
      </c>
      <c r="CN4205" s="4" t="s">
        <v>444</v>
      </c>
    </row>
    <row r="4206" customFormat="false" ht="15" hidden="false" customHeight="false" outlineLevel="0" collapsed="false">
      <c r="A4206" s="4" t="s">
        <v>61</v>
      </c>
      <c r="B4206" s="4" t="s">
        <v>62</v>
      </c>
      <c r="C4206" s="25" t="n">
        <v>46112</v>
      </c>
      <c r="D4206" s="4" t="s">
        <v>139</v>
      </c>
      <c r="E4206" s="4" t="s">
        <v>697</v>
      </c>
      <c r="F4206" s="4" t="s">
        <v>96</v>
      </c>
      <c r="G4206" s="4" t="s">
        <v>438</v>
      </c>
      <c r="H4206" s="4" t="s">
        <v>488</v>
      </c>
      <c r="I4206" s="5" t="n">
        <v>425</v>
      </c>
      <c r="J4206" s="25" t="n">
        <v>46160</v>
      </c>
      <c r="K4206" s="4" t="s">
        <v>596</v>
      </c>
      <c r="L4206" s="4" t="s">
        <v>5</v>
      </c>
      <c r="M4206" s="4" t="s">
        <v>441</v>
      </c>
      <c r="N4206" s="25" t="n">
        <v>46157</v>
      </c>
      <c r="O4206" s="25" t="n">
        <v>46160</v>
      </c>
      <c r="P4206" s="25" t="n">
        <v>46161</v>
      </c>
      <c r="Q4206" s="25" t="n">
        <v>46161</v>
      </c>
      <c r="R4206" s="6" t="n">
        <v>-0.00672516492666364</v>
      </c>
      <c r="S4206" s="6" t="n">
        <v>-0.00328862522568996</v>
      </c>
      <c r="T4206" s="6" t="n">
        <v>-0.0626253477388885</v>
      </c>
      <c r="U4206" s="6" t="n">
        <v>-0.0726391378912421</v>
      </c>
      <c r="V4206" s="6" t="n">
        <v>-0.00302415360122166</v>
      </c>
      <c r="W4206" s="6" t="n">
        <v>-0.00403279773012721</v>
      </c>
      <c r="X4206" s="6" t="n">
        <v>-0.0696149842900204</v>
      </c>
      <c r="Y4206" s="6" t="n">
        <v>-0.0686063401611149</v>
      </c>
      <c r="AB4206" s="6" t="n">
        <v>-0.000452869250177956</v>
      </c>
      <c r="AC4206" s="6" t="n">
        <v>-0.0626253477388885</v>
      </c>
      <c r="AD4206" s="6" t="n">
        <v>0.0626253477388885</v>
      </c>
      <c r="AE4206" s="6" t="n">
        <v>0.0680597787410235</v>
      </c>
      <c r="AF4206" s="7" t="n">
        <v>0.079847908745248</v>
      </c>
      <c r="AG4206" s="7" t="n">
        <v>3.99495178847107</v>
      </c>
      <c r="AH4206" s="26" t="n">
        <v>1561.3</v>
      </c>
      <c r="AI4206" s="6" t="n">
        <v>-0.00497100248550142</v>
      </c>
      <c r="AJ4206" s="6" t="n">
        <v>-0.0392591225155373</v>
      </c>
      <c r="AK4206" s="6" t="n">
        <v>0.0605216682515957</v>
      </c>
      <c r="AL4206" s="6" t="n">
        <v>0.00256854812816898</v>
      </c>
      <c r="AM4206" s="6" t="n">
        <v>0.173645042471621</v>
      </c>
      <c r="AN4206" s="6" t="n">
        <v>0.0195702701423191</v>
      </c>
      <c r="AO4206" s="6" t="n">
        <v>-0.0588293926578564</v>
      </c>
      <c r="AP4206" s="6" t="n">
        <v>0.0896542204430946</v>
      </c>
      <c r="AQ4206" s="6" t="n">
        <v>0.0802677893574435</v>
      </c>
      <c r="AR4206" s="6" t="n">
        <v>0.0604650964960665</v>
      </c>
      <c r="AS4206" s="4" t="s">
        <v>442</v>
      </c>
      <c r="AT4206" s="4" t="s">
        <v>121</v>
      </c>
      <c r="AU4206" s="5" t="n">
        <v>2088.5</v>
      </c>
      <c r="AV4206" s="6" t="n">
        <v>0.242119662186273</v>
      </c>
      <c r="AW4206" s="6" t="n">
        <v>0.354849172883555</v>
      </c>
      <c r="AX4206" s="5" t="n">
        <v>376.8</v>
      </c>
      <c r="AY4206" s="6" t="n">
        <v>0.180416566914053</v>
      </c>
      <c r="AZ4206" s="6" t="n">
        <v>0.000863813256386958</v>
      </c>
      <c r="BA4206" s="5" t="n">
        <v>213</v>
      </c>
      <c r="BB4206" s="6" t="n">
        <v>0.187953151143335</v>
      </c>
      <c r="BC4206" s="6" t="n">
        <v>0.977715877437326</v>
      </c>
      <c r="BD4206" s="6" t="n">
        <v>0.101987072061288</v>
      </c>
      <c r="BE4206" s="7" t="n">
        <v>7.93</v>
      </c>
      <c r="BM4206" s="5" t="n">
        <v>41998.97</v>
      </c>
      <c r="BN4206" s="5" t="n">
        <v>502.9</v>
      </c>
      <c r="BO4206" s="26" t="n">
        <v>83.5135613442036</v>
      </c>
      <c r="BP4206" s="7" t="n">
        <v>11.1226085805085</v>
      </c>
      <c r="BQ4206" s="6" t="n">
        <v>0.133183262711864</v>
      </c>
      <c r="BR4206" s="7" t="n">
        <v>0.0410487288135593</v>
      </c>
      <c r="BS4206" s="26" t="n">
        <v>22.96</v>
      </c>
      <c r="BT4206" s="7" t="n">
        <v>3.57</v>
      </c>
      <c r="BU4206" s="4" t="s">
        <v>1655</v>
      </c>
      <c r="BV4206" s="5" t="n">
        <v>1117</v>
      </c>
      <c r="BW4206" s="5" t="n">
        <v>459.1</v>
      </c>
      <c r="BX4206" s="5" t="n">
        <v>657.9</v>
      </c>
      <c r="BY4206" s="7" t="n">
        <v>2.08162504658964</v>
      </c>
      <c r="BZ4206" s="5" t="n">
        <v>1</v>
      </c>
      <c r="CF4206" s="25" t="n">
        <v>46168</v>
      </c>
      <c r="CG4206" s="6" t="n">
        <v>0.353194257607032</v>
      </c>
      <c r="CH4206" s="6" t="n">
        <v>0.45406132959025</v>
      </c>
      <c r="CI4206" s="6" t="n">
        <v>0.363025856440049</v>
      </c>
      <c r="CJ4206" s="6" t="n">
        <v>-0.200491579479699</v>
      </c>
      <c r="CK4206" s="6" t="n">
        <v>0.0558970045933881</v>
      </c>
      <c r="CL4206" s="7" t="n">
        <v>1.12037037037037</v>
      </c>
      <c r="CM4206" s="6" t="n">
        <v>-0.0637026461069865</v>
      </c>
      <c r="CN4206" s="4" t="s">
        <v>444</v>
      </c>
    </row>
    <row r="4207" customFormat="false" ht="15" hidden="false" customHeight="false" outlineLevel="0" collapsed="false">
      <c r="A4207" s="4" t="s">
        <v>61</v>
      </c>
      <c r="B4207" s="4" t="s">
        <v>62</v>
      </c>
      <c r="C4207" s="25" t="n">
        <v>46112</v>
      </c>
      <c r="D4207" s="4" t="s">
        <v>195</v>
      </c>
      <c r="E4207" s="4" t="s">
        <v>826</v>
      </c>
      <c r="F4207" s="4" t="s">
        <v>73</v>
      </c>
      <c r="G4207" s="4" t="s">
        <v>459</v>
      </c>
      <c r="H4207" s="4" t="s">
        <v>1037</v>
      </c>
      <c r="I4207" s="5" t="n">
        <v>125</v>
      </c>
      <c r="J4207" s="25" t="n">
        <v>46160</v>
      </c>
      <c r="K4207" s="4" t="s">
        <v>1169</v>
      </c>
      <c r="L4207" s="4" t="s">
        <v>5</v>
      </c>
      <c r="M4207" s="4" t="s">
        <v>441</v>
      </c>
      <c r="N4207" s="25" t="n">
        <v>46157</v>
      </c>
      <c r="O4207" s="25" t="n">
        <v>46160</v>
      </c>
      <c r="P4207" s="25" t="n">
        <v>46161</v>
      </c>
      <c r="Q4207" s="25" t="n">
        <v>46161</v>
      </c>
      <c r="R4207" s="6" t="n">
        <v>0.00110655170823915</v>
      </c>
      <c r="S4207" s="6" t="n">
        <v>0.0193893059457468</v>
      </c>
      <c r="T4207" s="6" t="n">
        <v>-0.00937471762898712</v>
      </c>
      <c r="U4207" s="6" t="n">
        <v>0.0111211400249989</v>
      </c>
      <c r="V4207" s="6" t="n">
        <v>-0.00302415360122166</v>
      </c>
      <c r="W4207" s="6" t="n">
        <v>-0.0133029108230145</v>
      </c>
      <c r="X4207" s="6" t="n">
        <v>0.0141452936262205</v>
      </c>
      <c r="Y4207" s="6" t="n">
        <v>0.0244240508480134</v>
      </c>
      <c r="Z4207" s="6" t="n">
        <v>0.00178739912808229</v>
      </c>
      <c r="AA4207" s="6" t="n">
        <v>0.00933374089691658</v>
      </c>
      <c r="AB4207" s="6" t="n">
        <v>-0.0173488750338846</v>
      </c>
      <c r="AC4207" s="6" t="n">
        <v>-0.00937471762898712</v>
      </c>
      <c r="AD4207" s="6" t="n">
        <v>0.00937471762898712</v>
      </c>
      <c r="AE4207" s="6" t="n">
        <v>0.0470768952742387</v>
      </c>
      <c r="AF4207" s="7" t="n">
        <v>0.305662188099808</v>
      </c>
      <c r="AG4207" s="7" t="n">
        <v>1.45333165238391</v>
      </c>
      <c r="AH4207" s="26" t="n">
        <v>4337.8</v>
      </c>
      <c r="AI4207" s="6" t="n">
        <v>-0.0902646701061195</v>
      </c>
      <c r="AJ4207" s="6" t="n">
        <v>0.0596540941958184</v>
      </c>
      <c r="AK4207" s="6" t="n">
        <v>0.221158718540621</v>
      </c>
      <c r="AL4207" s="6" t="n">
        <v>0.411492906416765</v>
      </c>
      <c r="AM4207" s="6" t="n">
        <v>1.57803399500773</v>
      </c>
      <c r="AN4207" s="6" t="n">
        <v>0.0524559321639526</v>
      </c>
      <c r="AO4207" s="6" t="n">
        <v>0.00719816203186574</v>
      </c>
      <c r="AP4207" s="6" t="n">
        <v>0.105580005928899</v>
      </c>
      <c r="AQ4207" s="6" t="n">
        <v>0.174948122135316</v>
      </c>
      <c r="AR4207" s="6" t="n">
        <v>0.155145429273939</v>
      </c>
      <c r="AS4207" s="4" t="s">
        <v>455</v>
      </c>
      <c r="AT4207" s="4" t="s">
        <v>121</v>
      </c>
      <c r="AU4207" s="5" t="n">
        <v>1637.08</v>
      </c>
      <c r="AV4207" s="6" t="n">
        <v>0.420410571433529</v>
      </c>
      <c r="AW4207" s="6" t="n">
        <v>-0.0373741650202277</v>
      </c>
      <c r="AX4207" s="5" t="n">
        <v>450.67</v>
      </c>
      <c r="AY4207" s="6" t="n">
        <v>0.27528892906883</v>
      </c>
      <c r="AZ4207" s="6" t="n">
        <v>0.056519949250342</v>
      </c>
      <c r="BA4207" s="5" t="n">
        <v>351.77</v>
      </c>
      <c r="BB4207" s="6" t="n">
        <v>0.88626736018017</v>
      </c>
      <c r="BC4207" s="6" t="n">
        <v>0.209662998624484</v>
      </c>
      <c r="BD4207" s="6" t="n">
        <v>0.214876487404403</v>
      </c>
      <c r="BE4207" s="7" t="n">
        <v>13.74</v>
      </c>
      <c r="BM4207" s="5" t="n">
        <v>111069.369</v>
      </c>
      <c r="BN4207" s="5" t="n">
        <v>1067.97</v>
      </c>
      <c r="BO4207" s="26" t="n">
        <v>104.00045787803</v>
      </c>
      <c r="BP4207" s="7" t="n">
        <v>53.2374869385994</v>
      </c>
      <c r="BQ4207" s="6" t="n">
        <v>0.51189665915736</v>
      </c>
      <c r="BR4207" s="7" t="n">
        <v>0</v>
      </c>
      <c r="BS4207" s="26" t="n">
        <v>28.65</v>
      </c>
      <c r="BT4207" s="7" t="n">
        <v>4.57</v>
      </c>
      <c r="BU4207" s="4" t="s">
        <v>1655</v>
      </c>
      <c r="BV4207" s="5" t="n">
        <v>1709.88</v>
      </c>
      <c r="BW4207" s="5" t="n">
        <v>188.42</v>
      </c>
      <c r="BX4207" s="5" t="n">
        <v>1521.46</v>
      </c>
      <c r="BY4207" s="7" t="n">
        <v>1.38648287046422</v>
      </c>
      <c r="BZ4207" s="5" t="n">
        <v>12</v>
      </c>
      <c r="CA4207" s="6" t="n">
        <v>0.273796222399574</v>
      </c>
      <c r="CB4207" s="6" t="n">
        <v>0.522145469321414</v>
      </c>
      <c r="CC4207" s="4" t="s">
        <v>551</v>
      </c>
      <c r="CD4207" s="26" t="n">
        <v>54.9916402415625</v>
      </c>
      <c r="CE4207" s="6" t="n">
        <v>0.891204870798291</v>
      </c>
      <c r="CO4207" s="4" t="s">
        <v>483</v>
      </c>
    </row>
    <row r="4208" customFormat="false" ht="15" hidden="false" customHeight="false" outlineLevel="0" collapsed="false">
      <c r="A4208" s="4" t="s">
        <v>61</v>
      </c>
      <c r="B4208" s="4" t="s">
        <v>62</v>
      </c>
      <c r="C4208" s="25" t="n">
        <v>46112</v>
      </c>
      <c r="D4208" s="4" t="s">
        <v>221</v>
      </c>
      <c r="E4208" s="4" t="s">
        <v>708</v>
      </c>
      <c r="F4208" s="4" t="s">
        <v>86</v>
      </c>
      <c r="G4208" s="4" t="s">
        <v>438</v>
      </c>
      <c r="H4208" s="4" t="s">
        <v>566</v>
      </c>
      <c r="I4208" s="5" t="n">
        <v>4875</v>
      </c>
      <c r="J4208" s="25" t="n">
        <v>46160</v>
      </c>
      <c r="K4208" s="4" t="s">
        <v>1527</v>
      </c>
      <c r="L4208" s="4" t="s">
        <v>5</v>
      </c>
      <c r="M4208" s="4" t="s">
        <v>441</v>
      </c>
      <c r="N4208" s="25" t="n">
        <v>46157</v>
      </c>
      <c r="O4208" s="25" t="n">
        <v>46160</v>
      </c>
      <c r="P4208" s="25" t="n">
        <v>46161</v>
      </c>
      <c r="Q4208" s="25" t="n">
        <v>46161</v>
      </c>
      <c r="R4208" s="6" t="n">
        <v>-0.0412091829459576</v>
      </c>
      <c r="S4208" s="6" t="n">
        <v>-0.0198542534205829</v>
      </c>
      <c r="T4208" s="6" t="n">
        <v>0.0242015021622031</v>
      </c>
      <c r="U4208" s="6" t="n">
        <v>-0.0368619342043374</v>
      </c>
      <c r="V4208" s="6" t="n">
        <v>-0.00302415360122166</v>
      </c>
      <c r="W4208" s="6" t="n">
        <v>-0.022945345053413</v>
      </c>
      <c r="X4208" s="6" t="n">
        <v>-0.0338377806031157</v>
      </c>
      <c r="Y4208" s="6" t="n">
        <v>-0.0139165891509244</v>
      </c>
      <c r="Z4208" s="6" t="n">
        <v>0.0032776398391402</v>
      </c>
      <c r="AA4208" s="6" t="n">
        <v>-0.0401395740434776</v>
      </c>
      <c r="AB4208" s="6" t="n">
        <v>0.0173734921477884</v>
      </c>
      <c r="AC4208" s="6" t="n">
        <v>0.0242015021622031</v>
      </c>
      <c r="AD4208" s="6" t="n">
        <v>0.0242015021622031</v>
      </c>
      <c r="AE4208" s="6" t="n">
        <v>0.0216220317123131</v>
      </c>
      <c r="AF4208" s="7" t="n">
        <v>0.582456140350877</v>
      </c>
      <c r="AG4208" s="7" t="n">
        <v>1.70753594067014</v>
      </c>
      <c r="AH4208" s="26" t="n">
        <v>140.26</v>
      </c>
      <c r="AI4208" s="6" t="n">
        <v>-0.0451358159166725</v>
      </c>
      <c r="AJ4208" s="6" t="n">
        <v>-0.0058123050751353</v>
      </c>
      <c r="AK4208" s="6" t="n">
        <v>-0.199429223744292</v>
      </c>
      <c r="AL4208" s="6" t="n">
        <v>-0.170844171198864</v>
      </c>
      <c r="AM4208" s="6" t="n">
        <v>-0.0146821215314347</v>
      </c>
      <c r="AN4208" s="6" t="n">
        <v>0.0368162089181672</v>
      </c>
      <c r="AO4208" s="6" t="n">
        <v>-0.0426285139933025</v>
      </c>
      <c r="AP4208" s="6" t="n">
        <v>0.0546666666666664</v>
      </c>
      <c r="AQ4208" s="6" t="n">
        <v>0.0771851851851844</v>
      </c>
      <c r="AR4208" s="6" t="n">
        <v>0.0573824923238073</v>
      </c>
      <c r="AS4208" s="4" t="s">
        <v>442</v>
      </c>
      <c r="AT4208" s="4" t="s">
        <v>121</v>
      </c>
      <c r="AU4208" s="5" t="n">
        <v>236899.33</v>
      </c>
      <c r="AV4208" s="6" t="n">
        <v>0.0701981981949422</v>
      </c>
      <c r="AW4208" s="6" t="n">
        <v>0.00271775798278173</v>
      </c>
      <c r="AX4208" s="5" t="n">
        <v>24803.8</v>
      </c>
      <c r="AY4208" s="6" t="n">
        <v>0.104701857957977</v>
      </c>
      <c r="AZ4208" s="6" t="n">
        <v>0.036801768944702</v>
      </c>
      <c r="BA4208" s="5" t="n">
        <v>14458.08</v>
      </c>
      <c r="BB4208" s="6" t="n">
        <v>0.779753903422604</v>
      </c>
      <c r="BC4208" s="6" t="n">
        <v>0.111568303641446</v>
      </c>
      <c r="BD4208" s="6" t="n">
        <v>0.0610304807531537</v>
      </c>
      <c r="BE4208" s="7" t="n">
        <v>10.5</v>
      </c>
      <c r="BM4208" s="5" t="n">
        <v>198064.51224</v>
      </c>
      <c r="BN4208" s="5" t="n">
        <v>35761.82</v>
      </c>
      <c r="BO4208" s="26" t="n">
        <v>5.53843490739565</v>
      </c>
      <c r="BP4208" s="7" t="n">
        <v>1.00494965365645</v>
      </c>
      <c r="BQ4208" s="6" t="n">
        <v>0.181450115503662</v>
      </c>
      <c r="BR4208" s="7" t="n">
        <v>0.744235281737453</v>
      </c>
      <c r="BS4208" s="26" t="n">
        <v>9.68</v>
      </c>
      <c r="BT4208" s="7" t="n">
        <v>1.58</v>
      </c>
      <c r="BU4208" s="4" t="s">
        <v>1655</v>
      </c>
      <c r="BV4208" s="5" t="n">
        <v>76142.08</v>
      </c>
      <c r="BW4208" s="5" t="n">
        <v>28362.73</v>
      </c>
      <c r="BX4208" s="5" t="n">
        <v>47779.35</v>
      </c>
      <c r="BY4208" s="7" t="n">
        <v>1.80876115835469</v>
      </c>
      <c r="BZ4208" s="5" t="n">
        <v>3</v>
      </c>
      <c r="CA4208" s="6" t="n">
        <v>0.0632836569773847</v>
      </c>
      <c r="CB4208" s="6" t="n">
        <v>0.280682540080103</v>
      </c>
      <c r="CC4208" s="4" t="s">
        <v>512</v>
      </c>
      <c r="CD4208" s="26" t="n">
        <v>5.22106086417741</v>
      </c>
      <c r="CE4208" s="6" t="n">
        <v>0.0607872712987903</v>
      </c>
      <c r="CF4208" s="25" t="n">
        <v>46168</v>
      </c>
      <c r="CG4208" s="6" t="n">
        <v>0.375028743863013</v>
      </c>
      <c r="CH4208" s="6" t="n">
        <v>0.385192287362274</v>
      </c>
      <c r="CI4208" s="6" t="n">
        <v>0.279508697619941</v>
      </c>
      <c r="CJ4208" s="6" t="n">
        <v>-0.274365799133816</v>
      </c>
      <c r="CK4208" s="6" t="n">
        <v>0.0474167362112131</v>
      </c>
      <c r="CL4208" s="7" t="n">
        <v>0.510399999999998</v>
      </c>
      <c r="CM4208" s="6" t="n">
        <v>0.0788129696225479</v>
      </c>
      <c r="CN4208" s="4" t="s">
        <v>444</v>
      </c>
    </row>
    <row r="4209" customFormat="false" ht="15" hidden="false" customHeight="false" outlineLevel="0" collapsed="false">
      <c r="A4209" s="4" t="s">
        <v>61</v>
      </c>
      <c r="B4209" s="4" t="s">
        <v>62</v>
      </c>
      <c r="C4209" s="25" t="n">
        <v>46112</v>
      </c>
      <c r="D4209" s="4" t="s">
        <v>152</v>
      </c>
      <c r="E4209" s="4" t="s">
        <v>867</v>
      </c>
      <c r="F4209" s="4" t="s">
        <v>117</v>
      </c>
      <c r="G4209" s="4" t="s">
        <v>438</v>
      </c>
      <c r="H4209" s="4" t="s">
        <v>1037</v>
      </c>
      <c r="I4209" s="5" t="n">
        <v>1425</v>
      </c>
      <c r="J4209" s="25" t="n">
        <v>46161</v>
      </c>
      <c r="K4209" s="4" t="s">
        <v>1084</v>
      </c>
      <c r="L4209" s="4" t="s">
        <v>6</v>
      </c>
      <c r="M4209" s="4" t="s">
        <v>441</v>
      </c>
      <c r="N4209" s="25" t="n">
        <v>46160</v>
      </c>
      <c r="O4209" s="25" t="n">
        <v>46161</v>
      </c>
      <c r="P4209" s="25" t="n">
        <v>46162</v>
      </c>
      <c r="Q4209" s="25" t="n">
        <v>46161</v>
      </c>
      <c r="R4209" s="6" t="n">
        <v>0.00696329517290217</v>
      </c>
      <c r="S4209" s="6" t="n">
        <v>-0.00855602437880931</v>
      </c>
      <c r="T4209" s="6" t="n">
        <v>-0.0228159356897978</v>
      </c>
      <c r="U4209" s="6" t="n">
        <v>-0.0244086648957049</v>
      </c>
      <c r="V4209" s="6" t="n">
        <v>0.000657812114924439</v>
      </c>
      <c r="W4209" s="6" t="n">
        <v>-0.000126808819481683</v>
      </c>
      <c r="X4209" s="6" t="n">
        <v>-0.0250664770106294</v>
      </c>
      <c r="Y4209" s="6" t="n">
        <v>-0.0242818560762232</v>
      </c>
      <c r="AB4209" s="6" t="n">
        <v>0.00421940928270037</v>
      </c>
      <c r="AC4209" s="6" t="n">
        <v>-0.00855602437880931</v>
      </c>
      <c r="AD4209" s="6" t="n">
        <v>0.00855602437880931</v>
      </c>
      <c r="AE4209" s="6" t="n">
        <v>0.027191748710736</v>
      </c>
      <c r="AF4209" s="7" t="n">
        <v>0.314655172413792</v>
      </c>
      <c r="AG4209" s="7" t="n">
        <v>1.11590417615406</v>
      </c>
      <c r="AH4209" s="26" t="n">
        <v>423.65</v>
      </c>
      <c r="AI4209" s="6" t="n">
        <v>-0.036502160564021</v>
      </c>
      <c r="AJ4209" s="6" t="n">
        <v>-0.0536133139729699</v>
      </c>
      <c r="AK4209" s="6" t="n">
        <v>-0.0312142693802887</v>
      </c>
      <c r="AL4209" s="6" t="n">
        <v>0.0163128223581619</v>
      </c>
      <c r="AM4209" s="6" t="n">
        <v>0.261801935964258</v>
      </c>
      <c r="AN4209" s="6" t="n">
        <v>0.0242509537166442</v>
      </c>
      <c r="AO4209" s="6" t="n">
        <v>-0.0778642676896141</v>
      </c>
      <c r="AP4209" s="6" t="n">
        <v>0.0140333897894993</v>
      </c>
      <c r="AQ4209" s="6" t="n">
        <v>0.0370191144447132</v>
      </c>
      <c r="AR4209" s="6" t="n">
        <v>0.0155051028634967</v>
      </c>
      <c r="AS4209" s="4" t="s">
        <v>442</v>
      </c>
      <c r="AT4209" s="4" t="s">
        <v>121</v>
      </c>
      <c r="AU4209" s="5" t="n">
        <v>10224.43</v>
      </c>
      <c r="AV4209" s="6" t="n">
        <v>0.117474116326524</v>
      </c>
      <c r="AW4209" s="6" t="n">
        <v>0.429220629451274</v>
      </c>
      <c r="AX4209" s="5" t="n">
        <v>2981.65</v>
      </c>
      <c r="AY4209" s="6" t="n">
        <v>0.291620168557074</v>
      </c>
      <c r="AZ4209" s="6" t="n">
        <v>-0.0161597428925104</v>
      </c>
      <c r="BA4209" s="5" t="n">
        <v>2225.22</v>
      </c>
      <c r="BB4209" s="6" t="n">
        <v>0.0461580412216036</v>
      </c>
      <c r="BC4209" s="6" t="n">
        <v>0.409169780254575</v>
      </c>
      <c r="BD4209" s="6" t="n">
        <v>0.217637560235632</v>
      </c>
      <c r="BE4209" s="7" t="n">
        <v>3.04</v>
      </c>
      <c r="BM4209" s="5" t="n">
        <v>309679.677</v>
      </c>
      <c r="BN4209" s="5" t="n">
        <v>5963.82</v>
      </c>
      <c r="BO4209" s="26" t="n">
        <v>51.9263956658652</v>
      </c>
      <c r="BP4209" s="7" t="n">
        <v>14.3590459348065</v>
      </c>
      <c r="BQ4209" s="6" t="n">
        <v>0.276526913733889</v>
      </c>
      <c r="BR4209" s="7" t="n">
        <v>0</v>
      </c>
      <c r="BS4209" s="26" t="n">
        <v>28.53</v>
      </c>
      <c r="BT4209" s="7" t="n">
        <v>4.54</v>
      </c>
      <c r="BU4209" s="4" t="s">
        <v>1655</v>
      </c>
      <c r="BV4209" s="5" t="n">
        <v>1541.37</v>
      </c>
      <c r="BW4209" s="5" t="n">
        <v>985.36</v>
      </c>
      <c r="BX4209" s="5" t="n">
        <v>556.01</v>
      </c>
      <c r="BY4209" s="7" t="n">
        <v>0.254267568459254</v>
      </c>
      <c r="BZ4209" s="5" t="n">
        <v>0</v>
      </c>
      <c r="CF4209" s="25" t="n">
        <v>46168</v>
      </c>
      <c r="CG4209" s="6" t="n">
        <v>0.364340177762974</v>
      </c>
      <c r="CH4209" s="6" t="n">
        <v>0.41677216164479</v>
      </c>
      <c r="CI4209" s="6" t="n">
        <v>0.49289164724825</v>
      </c>
      <c r="CJ4209" s="6" t="n">
        <v>0.182640523069136</v>
      </c>
      <c r="CK4209" s="6" t="n">
        <v>0.0513361462728551</v>
      </c>
      <c r="CL4209" s="7" t="n">
        <v>0.166666666666669</v>
      </c>
      <c r="CM4209" s="6" t="n">
        <v>-0.182138680033417</v>
      </c>
      <c r="CN4209" s="4" t="s">
        <v>444</v>
      </c>
    </row>
    <row r="4210" customFormat="false" ht="15" hidden="false" customHeight="false" outlineLevel="0" collapsed="false">
      <c r="A4210" s="4" t="s">
        <v>61</v>
      </c>
      <c r="B4210" s="4" t="s">
        <v>62</v>
      </c>
      <c r="C4210" s="25" t="n">
        <v>46112</v>
      </c>
      <c r="D4210" s="4" t="s">
        <v>159</v>
      </c>
      <c r="E4210" s="4" t="s">
        <v>741</v>
      </c>
      <c r="F4210" s="4" t="s">
        <v>86</v>
      </c>
      <c r="G4210" s="4" t="s">
        <v>438</v>
      </c>
      <c r="H4210" s="4" t="s">
        <v>566</v>
      </c>
      <c r="I4210" s="5" t="n">
        <v>1975</v>
      </c>
      <c r="J4210" s="25" t="n">
        <v>46161</v>
      </c>
      <c r="K4210" s="4" t="s">
        <v>1321</v>
      </c>
      <c r="L4210" s="4" t="s">
        <v>5</v>
      </c>
      <c r="M4210" s="4" t="s">
        <v>441</v>
      </c>
      <c r="N4210" s="25" t="n">
        <v>46160</v>
      </c>
      <c r="O4210" s="25" t="n">
        <v>46161</v>
      </c>
      <c r="P4210" s="25" t="n">
        <v>46162</v>
      </c>
      <c r="Q4210" s="25" t="n">
        <v>46162</v>
      </c>
      <c r="R4210" s="6" t="n">
        <v>-0.0128317806292845</v>
      </c>
      <c r="S4210" s="6" t="n">
        <v>0.0201210826210825</v>
      </c>
      <c r="T4210" s="6" t="n">
        <v>0.0254843777273521</v>
      </c>
      <c r="U4210" s="6" t="n">
        <v>0.0327736797191501</v>
      </c>
      <c r="V4210" s="6" t="n">
        <v>0.000657812114924439</v>
      </c>
      <c r="W4210" s="6" t="n">
        <v>0.0097380700860118</v>
      </c>
      <c r="X4210" s="6" t="n">
        <v>0.0321158676042257</v>
      </c>
      <c r="Y4210" s="6" t="n">
        <v>0.0230356096331383</v>
      </c>
      <c r="Z4210" s="6" t="n">
        <v>0.00152758106093032</v>
      </c>
      <c r="AA4210" s="6" t="n">
        <v>0.0312460986582198</v>
      </c>
      <c r="AB4210" s="6" t="n">
        <v>-0.0160586489788793</v>
      </c>
      <c r="AC4210" s="6" t="n">
        <v>0.0254843777273521</v>
      </c>
      <c r="AD4210" s="6" t="n">
        <v>0.0254843777273521</v>
      </c>
      <c r="AE4210" s="6" t="n">
        <v>0.0513178565194624</v>
      </c>
      <c r="AF4210" s="7" t="n">
        <v>0.931972789115646</v>
      </c>
      <c r="AG4210" s="7" t="n">
        <v>0.894760634722857</v>
      </c>
      <c r="AH4210" s="26" t="n">
        <v>284.45</v>
      </c>
      <c r="AI4210" s="6" t="n">
        <v>-0.0604459124690339</v>
      </c>
      <c r="AJ4210" s="6" t="n">
        <v>-0.0837493960380094</v>
      </c>
      <c r="AK4210" s="6" t="n">
        <v>-0.267447849600824</v>
      </c>
      <c r="AL4210" s="6" t="n">
        <v>-0.221005066411064</v>
      </c>
      <c r="AM4210" s="6" t="n">
        <v>-0.0731508634734431</v>
      </c>
      <c r="AN4210" s="6" t="n">
        <v>-0.00212423445517151</v>
      </c>
      <c r="AO4210" s="6" t="n">
        <v>-0.0816251615828378</v>
      </c>
      <c r="AP4210" s="6" t="n">
        <v>0.0456170212765956</v>
      </c>
      <c r="AQ4210" s="6" t="n">
        <v>0.0767659574468087</v>
      </c>
      <c r="AR4210" s="6" t="n">
        <v>0.0552519458655922</v>
      </c>
      <c r="AS4210" s="4" t="s">
        <v>442</v>
      </c>
      <c r="AT4210" s="4" t="s">
        <v>121</v>
      </c>
      <c r="AU4210" s="5" t="n">
        <v>134947.9</v>
      </c>
      <c r="AV4210" s="6" t="n">
        <v>0.0632836569773847</v>
      </c>
      <c r="AW4210" s="6" t="n">
        <v>-0.0124784564011419</v>
      </c>
      <c r="AX4210" s="5" t="n">
        <v>10065.67</v>
      </c>
      <c r="AY4210" s="6" t="n">
        <v>0.0745893044649083</v>
      </c>
      <c r="AZ4210" s="6" t="n">
        <v>0.0144284959690964</v>
      </c>
      <c r="BA4210" s="5" t="n">
        <v>5624.54</v>
      </c>
      <c r="BB4210" s="6" t="n">
        <v>0.280682540080103</v>
      </c>
      <c r="BC4210" s="6" t="n">
        <v>-0.217553280284903</v>
      </c>
      <c r="BD4210" s="6" t="n">
        <v>0.0416793443988384</v>
      </c>
      <c r="BE4210" s="7" t="n">
        <v>13.16</v>
      </c>
      <c r="BM4210" s="5" t="n">
        <v>121533.5381</v>
      </c>
      <c r="BN4210" s="5" t="n">
        <v>24610.74</v>
      </c>
      <c r="BO4210" s="26" t="n">
        <v>4.93823176791921</v>
      </c>
      <c r="BP4210" s="7" t="n">
        <v>1.2937985716573</v>
      </c>
      <c r="BQ4210" s="6" t="n">
        <v>0.261996324283998</v>
      </c>
      <c r="BR4210" s="7" t="n">
        <v>0.458541206598915</v>
      </c>
      <c r="BS4210" s="26" t="n">
        <v>9.29</v>
      </c>
      <c r="BT4210" s="7" t="n">
        <v>1.56</v>
      </c>
      <c r="BU4210" s="4" t="s">
        <v>1655</v>
      </c>
      <c r="BV4210" s="5" t="n">
        <v>50768.99</v>
      </c>
      <c r="BW4210" s="5" t="n">
        <v>15955.51</v>
      </c>
      <c r="BX4210" s="5" t="n">
        <v>34813.48</v>
      </c>
      <c r="BY4210" s="7" t="n">
        <v>1.9644819093426</v>
      </c>
      <c r="BZ4210" s="5" t="n">
        <v>3</v>
      </c>
      <c r="CA4210" s="6" t="n">
        <v>0.0701981981949422</v>
      </c>
      <c r="CB4210" s="6" t="n">
        <v>0.775835617080084</v>
      </c>
      <c r="CC4210" s="4" t="s">
        <v>635</v>
      </c>
      <c r="CD4210" s="26" t="n">
        <v>5.53843490739565</v>
      </c>
      <c r="CE4210" s="6" t="n">
        <v>-0.108370532381806</v>
      </c>
      <c r="CF4210" s="25" t="n">
        <v>46168</v>
      </c>
      <c r="CG4210" s="6" t="n">
        <v>0.432154769721721</v>
      </c>
      <c r="CH4210" s="6" t="n">
        <v>0.410508779384848</v>
      </c>
      <c r="CI4210" s="6" t="n">
        <v>0.320143537747022</v>
      </c>
      <c r="CJ4210" s="6" t="n">
        <v>-0.220129863661477</v>
      </c>
      <c r="CK4210" s="6" t="n">
        <v>0.0462558910804678</v>
      </c>
      <c r="CL4210" s="7" t="n">
        <v>0.550943396226416</v>
      </c>
      <c r="CM4210" s="6" t="n">
        <v>-0.348136338998183</v>
      </c>
      <c r="CN4210" s="4" t="s">
        <v>444</v>
      </c>
    </row>
    <row r="4211" customFormat="false" ht="15" hidden="false" customHeight="false" outlineLevel="0" collapsed="false">
      <c r="A4211" s="4" t="s">
        <v>61</v>
      </c>
      <c r="B4211" s="4" t="s">
        <v>62</v>
      </c>
      <c r="C4211" s="25" t="n">
        <v>46112</v>
      </c>
      <c r="D4211" s="4" t="s">
        <v>247</v>
      </c>
      <c r="E4211" s="4" t="s">
        <v>1461</v>
      </c>
      <c r="F4211" s="4" t="s">
        <v>71</v>
      </c>
      <c r="G4211" s="4" t="s">
        <v>459</v>
      </c>
      <c r="H4211" s="4" t="s">
        <v>521</v>
      </c>
      <c r="I4211" s="5" t="n">
        <v>250</v>
      </c>
      <c r="J4211" s="25" t="n">
        <v>46161</v>
      </c>
      <c r="K4211" s="4" t="s">
        <v>1136</v>
      </c>
      <c r="L4211" s="4" t="s">
        <v>5</v>
      </c>
      <c r="M4211" s="4" t="s">
        <v>441</v>
      </c>
      <c r="N4211" s="25" t="n">
        <v>46160</v>
      </c>
      <c r="O4211" s="25" t="n">
        <v>46161</v>
      </c>
      <c r="P4211" s="25" t="n">
        <v>46162</v>
      </c>
      <c r="Q4211" s="25" t="n">
        <v>46162</v>
      </c>
      <c r="R4211" s="6" t="n">
        <v>-0.00291650019976031</v>
      </c>
      <c r="S4211" s="6" t="n">
        <v>-0.00124213647473648</v>
      </c>
      <c r="T4211" s="6" t="n">
        <v>0.0366284201235658</v>
      </c>
      <c r="U4211" s="6" t="n">
        <v>0.032469783449069</v>
      </c>
      <c r="V4211" s="6" t="n">
        <v>0.000657812114924439</v>
      </c>
      <c r="W4211" s="6" t="n">
        <v>0.0084448094374775</v>
      </c>
      <c r="X4211" s="6" t="n">
        <v>0.0318119713341446</v>
      </c>
      <c r="Y4211" s="6" t="n">
        <v>0.0240249740115915</v>
      </c>
      <c r="Z4211" s="6" t="n">
        <v>0.00261301469936925</v>
      </c>
      <c r="AA4211" s="6" t="n">
        <v>0.0298567687496998</v>
      </c>
      <c r="AB4211" s="6" t="n">
        <v>0.00336997512637405</v>
      </c>
      <c r="AC4211" s="6" t="n">
        <v>0.0366284201235658</v>
      </c>
      <c r="AD4211" s="6" t="n">
        <v>0.0366284201235658</v>
      </c>
      <c r="AE4211" s="6" t="n">
        <v>0.0501484393805665</v>
      </c>
      <c r="AF4211" s="7" t="n">
        <v>0.671200000000001</v>
      </c>
      <c r="AG4211" s="7" t="n">
        <v>7.50467093969536</v>
      </c>
      <c r="AH4211" s="26" t="n">
        <v>2503</v>
      </c>
      <c r="AI4211" s="6" t="n">
        <v>0.0297021556689157</v>
      </c>
      <c r="AJ4211" s="6" t="n">
        <v>0.179325292122126</v>
      </c>
      <c r="AK4211" s="6" t="n">
        <v>0.202267159805947</v>
      </c>
      <c r="AL4211" s="6" t="n">
        <v>0.11910936242511</v>
      </c>
      <c r="AM4211" s="6" t="n">
        <v>-0.0173909629804102</v>
      </c>
      <c r="AN4211" s="6" t="n">
        <v>0.0980203381671581</v>
      </c>
      <c r="AO4211" s="6" t="n">
        <v>0.081304953954968</v>
      </c>
      <c r="AP4211" s="6" t="n">
        <v>-0.0632764425867873</v>
      </c>
      <c r="AQ4211" s="6" t="n">
        <v>-0.0688494136769999</v>
      </c>
      <c r="AR4211" s="6" t="n">
        <v>-0.0903634252582164</v>
      </c>
      <c r="AS4211" s="4" t="s">
        <v>442</v>
      </c>
      <c r="AT4211" s="4" t="s">
        <v>121</v>
      </c>
      <c r="AU4211" s="5" t="n">
        <v>3442.93</v>
      </c>
      <c r="AV4211" s="6" t="n">
        <v>0.118063110311525</v>
      </c>
      <c r="AW4211" s="6" t="n">
        <v>-0.0348368468266428</v>
      </c>
      <c r="AX4211" s="5" t="n">
        <v>906.72</v>
      </c>
      <c r="AY4211" s="6" t="n">
        <v>0.263357082484977</v>
      </c>
      <c r="AZ4211" s="6" t="n">
        <v>0.0414967669009446</v>
      </c>
      <c r="BA4211" s="5" t="n">
        <v>554.35</v>
      </c>
      <c r="BB4211" s="6" t="n">
        <v>0.304015431300134</v>
      </c>
      <c r="BC4211" s="6" t="n">
        <v>0.356207951070336</v>
      </c>
      <c r="BD4211" s="6" t="n">
        <v>0.16101111553241</v>
      </c>
      <c r="BE4211" s="7" t="n">
        <v>13.44</v>
      </c>
      <c r="BM4211" s="5" t="n">
        <v>103323.84</v>
      </c>
      <c r="BN4211" s="5" t="n">
        <v>1783.69</v>
      </c>
      <c r="BO4211" s="26" t="n">
        <v>57.9270164658657</v>
      </c>
      <c r="BP4211" s="7" t="n">
        <v>6.75938605179387</v>
      </c>
      <c r="BQ4211" s="6" t="n">
        <v>0.11668797159227</v>
      </c>
      <c r="BR4211" s="7" t="n">
        <v>0.547472258893444</v>
      </c>
      <c r="BS4211" s="26" t="n">
        <v>38.72</v>
      </c>
      <c r="BT4211" s="7" t="n">
        <v>5.37</v>
      </c>
      <c r="BU4211" s="4" t="s">
        <v>1655</v>
      </c>
      <c r="BV4211" s="5" t="n">
        <v>3121.29</v>
      </c>
      <c r="BW4211" s="5" t="n">
        <v>625.96</v>
      </c>
      <c r="BX4211" s="5" t="n">
        <v>2495.33</v>
      </c>
      <c r="BY4211" s="7" t="n">
        <v>1.63168019739353</v>
      </c>
      <c r="BZ4211" s="5" t="n">
        <v>12</v>
      </c>
      <c r="CA4211" s="6" t="n">
        <v>0.111359132593518</v>
      </c>
      <c r="CB4211" s="6" t="n">
        <v>0.0214237288558551</v>
      </c>
      <c r="CC4211" s="4" t="s">
        <v>707</v>
      </c>
      <c r="CD4211" s="26" t="n">
        <v>34.2278745625726</v>
      </c>
      <c r="CE4211" s="6" t="n">
        <v>0.69239303363603</v>
      </c>
      <c r="CF4211" s="25" t="n">
        <v>46168</v>
      </c>
      <c r="CG4211" s="6" t="n">
        <v>0.374868662027363</v>
      </c>
      <c r="CH4211" s="6" t="n">
        <v>0.504243050307315</v>
      </c>
      <c r="CI4211" s="6" t="n">
        <v>0.358175718608406</v>
      </c>
      <c r="CJ4211" s="6" t="n">
        <v>-0.28967643998244</v>
      </c>
      <c r="CK4211" s="6" t="n">
        <v>0.0567256388654872</v>
      </c>
      <c r="CL4211" s="7" t="n">
        <v>0.645711901287217</v>
      </c>
      <c r="CM4211" s="6" t="n">
        <v>0.0243728100911003</v>
      </c>
      <c r="CN4211" s="4" t="s">
        <v>444</v>
      </c>
    </row>
    <row r="4212" customFormat="false" ht="15" hidden="false" customHeight="false" outlineLevel="0" collapsed="false">
      <c r="A4212" s="4" t="s">
        <v>61</v>
      </c>
      <c r="B4212" s="4" t="s">
        <v>62</v>
      </c>
      <c r="C4212" s="25" t="n">
        <v>46112</v>
      </c>
      <c r="D4212" s="4" t="s">
        <v>279</v>
      </c>
      <c r="E4212" s="4" t="s">
        <v>700</v>
      </c>
      <c r="F4212" s="4" t="s">
        <v>98</v>
      </c>
      <c r="G4212" s="4" t="s">
        <v>438</v>
      </c>
      <c r="H4212" s="4" t="s">
        <v>528</v>
      </c>
      <c r="I4212" s="5" t="n">
        <v>175</v>
      </c>
      <c r="J4212" s="25" t="n">
        <v>46161</v>
      </c>
      <c r="K4212" s="4" t="s">
        <v>1474</v>
      </c>
      <c r="L4212" s="4" t="s">
        <v>5</v>
      </c>
      <c r="M4212" s="4" t="s">
        <v>441</v>
      </c>
      <c r="N4212" s="25" t="n">
        <v>46160</v>
      </c>
      <c r="O4212" s="25" t="n">
        <v>46161</v>
      </c>
      <c r="P4212" s="25" t="n">
        <v>46162</v>
      </c>
      <c r="Q4212" s="25" t="n">
        <v>46162</v>
      </c>
      <c r="R4212" s="6" t="n">
        <v>-0.00597129923914086</v>
      </c>
      <c r="S4212" s="6" t="n">
        <v>0.00913994122016582</v>
      </c>
      <c r="T4212" s="6" t="n">
        <v>-0.0714971516354094</v>
      </c>
      <c r="U4212" s="6" t="n">
        <v>-0.0683285096543844</v>
      </c>
      <c r="V4212" s="6" t="n">
        <v>0.000657812114924439</v>
      </c>
      <c r="W4212" s="6" t="n">
        <v>-0.000299589762240871</v>
      </c>
      <c r="X4212" s="6" t="n">
        <v>-0.0689863217693089</v>
      </c>
      <c r="Y4212" s="6" t="n">
        <v>-0.0680289198921436</v>
      </c>
      <c r="AB4212" s="6" t="n">
        <v>-0.055879152531524</v>
      </c>
      <c r="AC4212" s="6" t="n">
        <v>-0.0714971516354094</v>
      </c>
      <c r="AD4212" s="6" t="n">
        <v>0.0714971516354094</v>
      </c>
      <c r="AE4212" s="6" t="n">
        <v>0.0287716827753953</v>
      </c>
      <c r="AF4212" s="7" t="n">
        <v>0.457174638487207</v>
      </c>
      <c r="AG4212" s="7" t="n">
        <v>8.43404813799605</v>
      </c>
      <c r="AH4212" s="26" t="n">
        <v>3114.9</v>
      </c>
      <c r="AI4212" s="6" t="n">
        <v>0.00131798894175117</v>
      </c>
      <c r="AJ4212" s="6" t="n">
        <v>0.0239308372505831</v>
      </c>
      <c r="AK4212" s="6" t="n">
        <v>-0.0314365671641799</v>
      </c>
      <c r="AL4212" s="6" t="n">
        <v>-0.184687868080094</v>
      </c>
      <c r="AM4212" s="6" t="n">
        <v>-0.143928983675041</v>
      </c>
      <c r="AN4212" s="6" t="n">
        <v>0.0298706278886713</v>
      </c>
      <c r="AO4212" s="6" t="n">
        <v>-0.00593979063808825</v>
      </c>
      <c r="AP4212" s="6" t="n">
        <v>-0.0185785192334204</v>
      </c>
      <c r="AQ4212" s="6" t="n">
        <v>-0.0190266096787535</v>
      </c>
      <c r="AR4212" s="6" t="n">
        <v>-0.0405406212599699</v>
      </c>
      <c r="AS4212" s="4" t="s">
        <v>442</v>
      </c>
      <c r="AT4212" s="4" t="s">
        <v>121</v>
      </c>
      <c r="AU4212" s="5" t="n">
        <v>1565.2</v>
      </c>
      <c r="AV4212" s="6" t="n">
        <v>-0.124167645906776</v>
      </c>
      <c r="AW4212" s="6" t="n">
        <v>0.137748055535364</v>
      </c>
      <c r="AX4212" s="5" t="n">
        <v>334.9</v>
      </c>
      <c r="AY4212" s="6" t="n">
        <v>0.213966266291848</v>
      </c>
      <c r="AZ4212" s="6" t="n">
        <v>-0.0409719016897986</v>
      </c>
      <c r="BA4212" s="5" t="n">
        <v>159.6</v>
      </c>
      <c r="BB4212" s="6" t="n">
        <v>-0.57800105764146</v>
      </c>
      <c r="BC4212" s="6" t="n">
        <v>-0.487311275297141</v>
      </c>
      <c r="BD4212" s="6" t="n">
        <v>0.101967799642218</v>
      </c>
      <c r="BE4212" s="7" t="n">
        <v>13.2</v>
      </c>
      <c r="BM4212" s="5" t="n">
        <v>47346.48</v>
      </c>
      <c r="BN4212" s="5" t="n">
        <v>1511.1</v>
      </c>
      <c r="BO4212" s="26" t="n">
        <v>31.3324597974985</v>
      </c>
      <c r="BP4212" s="7" t="n">
        <v>4.37304122140225</v>
      </c>
      <c r="BQ4212" s="6" t="n">
        <v>0.139569036381605</v>
      </c>
      <c r="BR4212" s="7" t="n">
        <v>0.0162096260240697</v>
      </c>
      <c r="BS4212" s="26" t="n">
        <v>16.8</v>
      </c>
      <c r="BT4212" s="7" t="n">
        <v>2.42</v>
      </c>
      <c r="BU4212" s="4" t="s">
        <v>1655</v>
      </c>
      <c r="BV4212" s="5" t="n">
        <v>474</v>
      </c>
      <c r="BW4212" s="5" t="n">
        <v>1117.8</v>
      </c>
      <c r="BX4212" s="5" t="n">
        <v>-643.8</v>
      </c>
      <c r="BY4212" s="7" t="n">
        <v>0.364503229775454</v>
      </c>
      <c r="BZ4212" s="5" t="n">
        <v>1</v>
      </c>
      <c r="CF4212" s="25" t="n">
        <v>46168</v>
      </c>
      <c r="CG4212" s="6" t="n">
        <v>0.38547083106013</v>
      </c>
      <c r="CH4212" s="6" t="n">
        <v>0.497169694377575</v>
      </c>
      <c r="CI4212" s="6" t="n">
        <v>0.375597621566709</v>
      </c>
      <c r="CJ4212" s="6" t="n">
        <v>-0.244528325410234</v>
      </c>
      <c r="CK4212" s="6" t="n">
        <v>0.0558311463867375</v>
      </c>
      <c r="CL4212" s="7" t="n">
        <v>1.28059615935798</v>
      </c>
      <c r="CM4212" s="6" t="n">
        <v>0.102773063448813</v>
      </c>
      <c r="CN4212" s="4" t="s">
        <v>444</v>
      </c>
    </row>
    <row r="4213" customFormat="false" ht="15" hidden="false" customHeight="false" outlineLevel="0" collapsed="false">
      <c r="A4213" s="4" t="s">
        <v>61</v>
      </c>
      <c r="B4213" s="4" t="s">
        <v>62</v>
      </c>
      <c r="C4213" s="25" t="n">
        <v>46112</v>
      </c>
      <c r="D4213" s="4" t="s">
        <v>333</v>
      </c>
      <c r="E4213" s="4" t="s">
        <v>767</v>
      </c>
      <c r="F4213" s="4" t="s">
        <v>71</v>
      </c>
      <c r="G4213" s="4" t="s">
        <v>459</v>
      </c>
      <c r="H4213" s="4" t="s">
        <v>521</v>
      </c>
      <c r="I4213" s="5" t="n">
        <v>900</v>
      </c>
      <c r="J4213" s="25" t="n">
        <v>46161</v>
      </c>
      <c r="K4213" s="4" t="s">
        <v>1007</v>
      </c>
      <c r="L4213" s="4" t="s">
        <v>6</v>
      </c>
      <c r="M4213" s="4" t="s">
        <v>441</v>
      </c>
      <c r="N4213" s="25" t="n">
        <v>46160</v>
      </c>
      <c r="O4213" s="25" t="n">
        <v>46161</v>
      </c>
      <c r="P4213" s="25" t="n">
        <v>46162</v>
      </c>
      <c r="Q4213" s="25" t="n">
        <v>46161</v>
      </c>
      <c r="R4213" s="6" t="n">
        <v>-0.0203617673223288</v>
      </c>
      <c r="S4213" s="6" t="n">
        <v>0.0280496418121279</v>
      </c>
      <c r="T4213" s="6" t="n">
        <v>0.02154284031799</v>
      </c>
      <c r="U4213" s="6" t="n">
        <v>0.0292307148077892</v>
      </c>
      <c r="V4213" s="6" t="n">
        <v>0.000657812114924439</v>
      </c>
      <c r="W4213" s="6" t="n">
        <v>0.0084448094374775</v>
      </c>
      <c r="X4213" s="6" t="n">
        <v>0.0285729026928647</v>
      </c>
      <c r="Y4213" s="6" t="n">
        <v>0.0207859053703117</v>
      </c>
      <c r="Z4213" s="6" t="n">
        <v>0.00261301469936925</v>
      </c>
      <c r="AA4213" s="6" t="n">
        <v>0.0266177001084199</v>
      </c>
      <c r="AB4213" s="6" t="n">
        <v>0.00393502169306825</v>
      </c>
      <c r="AC4213" s="6" t="n">
        <v>0.0280496418121279</v>
      </c>
      <c r="AD4213" s="6" t="n">
        <v>0.0280496418121279</v>
      </c>
      <c r="AE4213" s="6" t="n">
        <v>0.053475935828877</v>
      </c>
      <c r="AF4213" s="7" t="n">
        <v>0.450943396226415</v>
      </c>
      <c r="AG4213" s="7" t="n">
        <v>5.47902265381371</v>
      </c>
      <c r="AH4213" s="26" t="n">
        <v>1011.7</v>
      </c>
      <c r="AI4213" s="6" t="n">
        <v>0.0762193500345729</v>
      </c>
      <c r="AJ4213" s="6" t="n">
        <v>0.0808183323540412</v>
      </c>
      <c r="AK4213" s="6" t="n">
        <v>0.0955655422600035</v>
      </c>
      <c r="AL4213" s="6" t="n">
        <v>0.0667439898776896</v>
      </c>
      <c r="AM4213" s="6" t="n">
        <v>0.121805178244719</v>
      </c>
      <c r="AN4213" s="6" t="n">
        <v>0.0980203381671581</v>
      </c>
      <c r="AO4213" s="6" t="n">
        <v>-0.0172020058131168</v>
      </c>
      <c r="AP4213" s="6" t="n">
        <v>0.0431858577124464</v>
      </c>
      <c r="AQ4213" s="6" t="n">
        <v>0.0322332708843733</v>
      </c>
      <c r="AR4213" s="6" t="n">
        <v>0.0107192593031569</v>
      </c>
      <c r="AS4213" s="4" t="s">
        <v>442</v>
      </c>
      <c r="AT4213" s="4" t="s">
        <v>121</v>
      </c>
      <c r="AU4213" s="5" t="n">
        <v>7587</v>
      </c>
      <c r="AV4213" s="6" t="n">
        <v>0.16224206865914</v>
      </c>
      <c r="AW4213" s="6" t="n">
        <v>0.105251657076262</v>
      </c>
      <c r="AX4213" s="5" t="n">
        <v>2156.9</v>
      </c>
      <c r="AY4213" s="6" t="n">
        <v>0.284288915249769</v>
      </c>
      <c r="AZ4213" s="6" t="n">
        <v>-0.00767327779853105</v>
      </c>
      <c r="BA4213" s="5" t="n">
        <v>1272.5</v>
      </c>
      <c r="BB4213" s="6" t="n">
        <v>0.0231567098174801</v>
      </c>
      <c r="BC4213" s="6" t="n">
        <v>0.221092025717302</v>
      </c>
      <c r="BD4213" s="6" t="n">
        <v>0.167721101884803</v>
      </c>
      <c r="BE4213" s="7" t="n">
        <v>12.65</v>
      </c>
      <c r="BM4213" s="5" t="n">
        <v>101777.02</v>
      </c>
      <c r="BN4213" s="5" t="n">
        <v>5011.2</v>
      </c>
      <c r="BO4213" s="26" t="n">
        <v>20.3099098020434</v>
      </c>
      <c r="BP4213" s="7" t="n">
        <v>4.02248913129397</v>
      </c>
      <c r="BQ4213" s="6" t="n">
        <v>0.19805548968461</v>
      </c>
      <c r="BR4213" s="7" t="n">
        <v>0.379175559244329</v>
      </c>
      <c r="BS4213" s="26" t="n">
        <v>38.72</v>
      </c>
      <c r="BT4213" s="7" t="n">
        <v>5.37</v>
      </c>
      <c r="BU4213" s="4" t="s">
        <v>1655</v>
      </c>
      <c r="BV4213" s="5" t="n">
        <v>2116.6</v>
      </c>
      <c r="BW4213" s="5" t="n">
        <v>3394</v>
      </c>
      <c r="BX4213" s="5" t="n">
        <v>-1277.4</v>
      </c>
      <c r="BY4213" s="7" t="n">
        <v>0.419960317460317</v>
      </c>
      <c r="BZ4213" s="5" t="n">
        <v>12</v>
      </c>
      <c r="CA4213" s="6" t="n">
        <v>0.106613760184776</v>
      </c>
      <c r="CB4213" s="6" t="n">
        <v>0.0770659177537616</v>
      </c>
      <c r="CC4213" s="4" t="s">
        <v>532</v>
      </c>
      <c r="CD4213" s="26" t="n">
        <v>49.6290702849939</v>
      </c>
      <c r="CE4213" s="6" t="n">
        <v>-0.590765861914918</v>
      </c>
      <c r="CF4213" s="25" t="n">
        <v>46168</v>
      </c>
      <c r="CG4213" s="6" t="n">
        <v>0.319032557328139</v>
      </c>
      <c r="CH4213" s="6" t="n">
        <v>0.370174256841931</v>
      </c>
      <c r="CI4213" s="6" t="n">
        <v>0.358530498847459</v>
      </c>
      <c r="CJ4213" s="6" t="n">
        <v>-0.0314548021080918</v>
      </c>
      <c r="CK4213" s="6" t="n">
        <v>0.0455554434466754</v>
      </c>
      <c r="CL4213" s="7" t="n">
        <v>0.615725359911405</v>
      </c>
      <c r="CM4213" s="6" t="n">
        <v>0.0150512988430473</v>
      </c>
      <c r="CN4213" s="4" t="s">
        <v>444</v>
      </c>
    </row>
    <row r="4214" customFormat="false" ht="15" hidden="false" customHeight="false" outlineLevel="0" collapsed="false">
      <c r="A4214" s="4" t="s">
        <v>61</v>
      </c>
      <c r="B4214" s="4" t="s">
        <v>62</v>
      </c>
      <c r="C4214" s="25" t="n">
        <v>46112</v>
      </c>
      <c r="D4214" s="4" t="s">
        <v>136</v>
      </c>
      <c r="E4214" s="4" t="s">
        <v>871</v>
      </c>
      <c r="F4214" s="4" t="s">
        <v>80</v>
      </c>
      <c r="G4214" s="4" t="s">
        <v>438</v>
      </c>
      <c r="H4214" s="4" t="s">
        <v>488</v>
      </c>
      <c r="I4214" s="5" t="n">
        <v>125</v>
      </c>
      <c r="J4214" s="25" t="n">
        <v>46162</v>
      </c>
      <c r="K4214" s="4" t="s">
        <v>1089</v>
      </c>
      <c r="L4214" s="4" t="s">
        <v>5</v>
      </c>
      <c r="M4214" s="4" t="s">
        <v>441</v>
      </c>
      <c r="N4214" s="25" t="n">
        <v>46161</v>
      </c>
      <c r="O4214" s="25" t="n">
        <v>46162</v>
      </c>
      <c r="P4214" s="25" t="n">
        <v>46163</v>
      </c>
      <c r="Q4214" s="25" t="n">
        <v>46163</v>
      </c>
      <c r="R4214" s="6" t="n">
        <v>0.000685742784115595</v>
      </c>
      <c r="S4214" s="6" t="n">
        <v>0.00654124096685771</v>
      </c>
      <c r="T4214" s="6" t="n">
        <v>0.0284706319242434</v>
      </c>
      <c r="U4214" s="6" t="n">
        <v>0.0356976156752167</v>
      </c>
      <c r="V4214" s="6" t="n">
        <v>0.000203260847547182</v>
      </c>
      <c r="W4214" s="6" t="n">
        <v>0.00630067995250117</v>
      </c>
      <c r="X4214" s="6" t="n">
        <v>0.0354943548276695</v>
      </c>
      <c r="Y4214" s="6" t="n">
        <v>0.0293969357227155</v>
      </c>
      <c r="Z4214" s="6" t="n">
        <v>-0.000359787605634099</v>
      </c>
      <c r="AA4214" s="6" t="n">
        <v>0.0360574032808508</v>
      </c>
      <c r="AB4214" s="6" t="n">
        <v>0.0148542427430836</v>
      </c>
      <c r="AC4214" s="6" t="n">
        <v>0.0284706319242434</v>
      </c>
      <c r="AD4214" s="6" t="n">
        <v>0.0284706319242434</v>
      </c>
      <c r="AE4214" s="6" t="n">
        <v>0.04165377235873</v>
      </c>
      <c r="AF4214" s="7" t="n">
        <v>0.763744427934621</v>
      </c>
      <c r="AG4214" s="7" t="n">
        <v>3.49568927032057</v>
      </c>
      <c r="AH4214" s="26" t="n">
        <v>8020.5</v>
      </c>
      <c r="AI4214" s="6" t="n">
        <v>-0.00760950259836668</v>
      </c>
      <c r="AJ4214" s="6" t="n">
        <v>0.0618959353899113</v>
      </c>
      <c r="AK4214" s="6" t="n">
        <v>0.111026457958166</v>
      </c>
      <c r="AL4214" s="6" t="n">
        <v>0.0692574323423538</v>
      </c>
      <c r="AM4214" s="6" t="n">
        <v>0.159618304055519</v>
      </c>
      <c r="AN4214" s="6" t="n">
        <v>-0.00861791201564244</v>
      </c>
      <c r="AO4214" s="6" t="n">
        <v>0.0705138474055538</v>
      </c>
      <c r="AP4214" s="6" t="n">
        <v>-0.0158873442859719</v>
      </c>
      <c r="AQ4214" s="6" t="n">
        <v>0.0217849190587953</v>
      </c>
      <c r="AR4214" s="6" t="n">
        <v>0.00663359606590186</v>
      </c>
      <c r="AS4214" s="4" t="s">
        <v>442</v>
      </c>
      <c r="AT4214" s="4" t="s">
        <v>121</v>
      </c>
      <c r="AU4214" s="5" t="n">
        <v>6605.5</v>
      </c>
      <c r="AV4214" s="6" t="n">
        <v>0.18119881263188</v>
      </c>
      <c r="AW4214" s="6" t="n">
        <v>0.0197764535152993</v>
      </c>
      <c r="AX4214" s="5" t="n">
        <v>1011</v>
      </c>
      <c r="AY4214" s="6" t="n">
        <v>0.153054272954356</v>
      </c>
      <c r="AZ4214" s="6" t="n">
        <v>0.01541613411812</v>
      </c>
      <c r="BA4214" s="5" t="n">
        <v>529.3</v>
      </c>
      <c r="BB4214" s="6" t="n">
        <v>0.358572895277207</v>
      </c>
      <c r="BC4214" s="6" t="n">
        <v>0.0537527374079234</v>
      </c>
      <c r="BD4214" s="6" t="n">
        <v>0.0801301945348573</v>
      </c>
      <c r="BE4214" s="7" t="n">
        <v>36.82</v>
      </c>
      <c r="BM4214" s="5" t="n">
        <v>115334.79</v>
      </c>
      <c r="BN4214" s="5" t="n">
        <v>1801.9</v>
      </c>
      <c r="BO4214" s="26" t="n">
        <v>64.0073200510572</v>
      </c>
      <c r="BP4214" s="7" t="n">
        <v>12.6834911418297</v>
      </c>
      <c r="BQ4214" s="6" t="n">
        <v>0.198156884739314</v>
      </c>
      <c r="BR4214" s="7" t="n">
        <v>0.587366522604555</v>
      </c>
      <c r="BS4214" s="26" t="n">
        <v>22.67</v>
      </c>
      <c r="BT4214" s="7" t="n">
        <v>3.55</v>
      </c>
      <c r="BU4214" s="4" t="s">
        <v>1655</v>
      </c>
      <c r="BV4214" s="5" t="n">
        <v>2855.7</v>
      </c>
      <c r="BW4214" s="5" t="n">
        <v>1962</v>
      </c>
      <c r="BX4214" s="5" t="n">
        <v>893.7</v>
      </c>
      <c r="BY4214" s="7" t="n">
        <v>1.47072153267755</v>
      </c>
      <c r="BZ4214" s="5" t="n">
        <v>4</v>
      </c>
      <c r="CA4214" s="6" t="n">
        <v>0.18521263414099</v>
      </c>
      <c r="CB4214" s="6" t="n">
        <v>0.256640246894545</v>
      </c>
      <c r="CC4214" s="4" t="s">
        <v>650</v>
      </c>
      <c r="CD4214" s="26" t="n">
        <v>74.9574862073522</v>
      </c>
      <c r="CE4214" s="6" t="n">
        <v>-0.146085023796074</v>
      </c>
      <c r="CF4214" s="25" t="n">
        <v>46168</v>
      </c>
      <c r="CG4214" s="6" t="n">
        <v>0.313449045576435</v>
      </c>
      <c r="CH4214" s="6" t="n">
        <v>0.468527283130121</v>
      </c>
      <c r="CI4214" s="6" t="n">
        <v>0.29071469619358</v>
      </c>
      <c r="CJ4214" s="6" t="n">
        <v>-0.379513836950149</v>
      </c>
      <c r="CK4214" s="6" t="n">
        <v>0.0471181199752628</v>
      </c>
      <c r="CL4214" s="7" t="n">
        <v>0.604239556654437</v>
      </c>
      <c r="CM4214" s="6" t="n">
        <v>-0.0339177575036361</v>
      </c>
      <c r="CN4214" s="4" t="s">
        <v>444</v>
      </c>
    </row>
    <row r="4215" customFormat="false" ht="15" hidden="false" customHeight="false" outlineLevel="0" collapsed="false">
      <c r="A4215" s="4" t="s">
        <v>61</v>
      </c>
      <c r="B4215" s="4" t="s">
        <v>62</v>
      </c>
      <c r="C4215" s="25" t="n">
        <v>46112</v>
      </c>
      <c r="D4215" s="4" t="s">
        <v>158</v>
      </c>
      <c r="E4215" s="4" t="s">
        <v>710</v>
      </c>
      <c r="F4215" s="4" t="s">
        <v>82</v>
      </c>
      <c r="G4215" s="4" t="s">
        <v>438</v>
      </c>
      <c r="H4215" s="4" t="s">
        <v>508</v>
      </c>
      <c r="I4215" s="5" t="n">
        <v>25</v>
      </c>
      <c r="J4215" s="25" t="n">
        <v>46162</v>
      </c>
      <c r="K4215" s="4" t="s">
        <v>1410</v>
      </c>
      <c r="L4215" s="4" t="s">
        <v>5</v>
      </c>
      <c r="M4215" s="4" t="s">
        <v>441</v>
      </c>
      <c r="N4215" s="25" t="n">
        <v>46161</v>
      </c>
      <c r="O4215" s="25" t="n">
        <v>46162</v>
      </c>
      <c r="P4215" s="25" t="n">
        <v>46163</v>
      </c>
      <c r="Q4215" s="25" t="n">
        <v>46163</v>
      </c>
      <c r="R4215" s="6" t="n">
        <v>-0.000672856950612255</v>
      </c>
      <c r="S4215" s="6" t="n">
        <v>-0.00807971990304335</v>
      </c>
      <c r="T4215" s="6" t="n">
        <v>-0.0439858810752104</v>
      </c>
      <c r="U4215" s="6" t="n">
        <v>-0.052738457928866</v>
      </c>
      <c r="V4215" s="6" t="n">
        <v>0.000203260847547182</v>
      </c>
      <c r="W4215" s="6" t="n">
        <v>0.0140694722039305</v>
      </c>
      <c r="X4215" s="6" t="n">
        <v>-0.0529417187764132</v>
      </c>
      <c r="Y4215" s="6" t="n">
        <v>-0.0668079301327965</v>
      </c>
      <c r="Z4215" s="6" t="n">
        <v>-0.0508737302761123</v>
      </c>
      <c r="AA4215" s="6" t="n">
        <v>-0.0018647276527537</v>
      </c>
      <c r="AB4215" s="6" t="n">
        <v>0.0097746402389356</v>
      </c>
      <c r="AC4215" s="6" t="n">
        <v>-0.0439858810752104</v>
      </c>
      <c r="AD4215" s="6" t="n">
        <v>0.0439858810752104</v>
      </c>
      <c r="AE4215" s="6" t="n">
        <v>0.0752104262829215</v>
      </c>
      <c r="AF4215" s="7" t="n">
        <v>0.137184115523466</v>
      </c>
      <c r="AG4215" s="7" t="n">
        <v>4.27207368092183</v>
      </c>
      <c r="AH4215" s="26" t="n">
        <v>37155</v>
      </c>
      <c r="AI4215" s="6" t="n">
        <v>-0.0042878199115638</v>
      </c>
      <c r="AJ4215" s="6" t="n">
        <v>-0.00761217948717996</v>
      </c>
      <c r="AK4215" s="6" t="n">
        <v>0.0444132115249489</v>
      </c>
      <c r="AL4215" s="6" t="n">
        <v>0.0129498364231204</v>
      </c>
      <c r="AM4215" s="6" t="n">
        <v>0.182527052832593</v>
      </c>
      <c r="AN4215" s="6" t="n">
        <v>-0.02874795083909</v>
      </c>
      <c r="AO4215" s="6" t="n">
        <v>0.02113577135191</v>
      </c>
      <c r="AP4215" s="6" t="n">
        <v>0.0401874467480829</v>
      </c>
      <c r="AQ4215" s="6" t="n">
        <v>0.141579096847487</v>
      </c>
      <c r="AR4215" s="6" t="n">
        <v>0.126427773854594</v>
      </c>
      <c r="AS4215" s="4" t="s">
        <v>442</v>
      </c>
      <c r="AT4215" s="4" t="s">
        <v>121</v>
      </c>
      <c r="AU4215" s="5" t="n">
        <v>5565.7</v>
      </c>
      <c r="AV4215" s="6" t="n">
        <v>0.133405286523032</v>
      </c>
      <c r="AW4215" s="6" t="n">
        <v>0.139205010643524</v>
      </c>
      <c r="AX4215" s="5" t="n">
        <v>781.6</v>
      </c>
      <c r="AY4215" s="6" t="n">
        <v>0.14043157194962</v>
      </c>
      <c r="AZ4215" s="6" t="n">
        <v>0.00869614247053396</v>
      </c>
      <c r="BA4215" s="5" t="n">
        <v>570</v>
      </c>
      <c r="BB4215" s="6" t="n">
        <v>0.0298102981029811</v>
      </c>
      <c r="BC4215" s="6" t="n">
        <v>0.0702215546376266</v>
      </c>
      <c r="BD4215" s="6" t="n">
        <v>0.102412993873188</v>
      </c>
      <c r="BE4215" s="7" t="n">
        <v>193.25</v>
      </c>
      <c r="BM4215" s="5" t="n">
        <v>109607.25</v>
      </c>
      <c r="BN4215" s="5" t="n">
        <v>2756.7</v>
      </c>
      <c r="BO4215" s="26" t="n">
        <v>39.760311241702</v>
      </c>
      <c r="BP4215" s="7" t="n">
        <v>7.81959406435043</v>
      </c>
      <c r="BQ4215" s="6" t="n">
        <v>0.196668331311978</v>
      </c>
      <c r="BR4215" s="7" t="n">
        <v>0</v>
      </c>
      <c r="BS4215" s="26" t="n">
        <v>29.83</v>
      </c>
      <c r="BT4215" s="7" t="n">
        <v>4.39</v>
      </c>
      <c r="BU4215" s="4" t="s">
        <v>1655</v>
      </c>
      <c r="BV4215" s="5" t="n">
        <v>2175.3</v>
      </c>
      <c r="BW4215" s="5" t="n">
        <v>316.5</v>
      </c>
      <c r="BX4215" s="5" t="n">
        <v>1858.8</v>
      </c>
      <c r="BY4215" s="7" t="n">
        <v>0.784400692340978</v>
      </c>
      <c r="BZ4215" s="5" t="n">
        <v>4</v>
      </c>
      <c r="CA4215" s="6" t="n">
        <v>0.192603749222858</v>
      </c>
      <c r="CB4215" s="6" t="n">
        <v>0.324526183740775</v>
      </c>
      <c r="CC4215" s="4" t="s">
        <v>674</v>
      </c>
      <c r="CD4215" s="26" t="n">
        <v>58.8571917021298</v>
      </c>
      <c r="CE4215" s="6" t="n">
        <v>-0.324461291953498</v>
      </c>
      <c r="CF4215" s="25" t="n">
        <v>46168</v>
      </c>
      <c r="CG4215" s="6" t="n">
        <v>0.365790897862148</v>
      </c>
      <c r="CH4215" s="6" t="n">
        <v>0.476075892777648</v>
      </c>
      <c r="CI4215" s="6" t="n">
        <v>0.329963681541476</v>
      </c>
      <c r="CJ4215" s="6" t="n">
        <v>-0.306909493744128</v>
      </c>
      <c r="CK4215" s="6" t="n">
        <v>0.0478400760249796</v>
      </c>
      <c r="CL4215" s="7" t="n">
        <v>0.91943585232271</v>
      </c>
      <c r="CM4215" s="6" t="n">
        <v>-0.0483540636395425</v>
      </c>
      <c r="CN4215" s="4" t="s">
        <v>444</v>
      </c>
    </row>
    <row r="4216" customFormat="false" ht="15" hidden="false" customHeight="false" outlineLevel="0" collapsed="false">
      <c r="A4216" s="4" t="s">
        <v>61</v>
      </c>
      <c r="B4216" s="4" t="s">
        <v>62</v>
      </c>
      <c r="C4216" s="25" t="n">
        <v>46112</v>
      </c>
      <c r="D4216" s="4" t="s">
        <v>194</v>
      </c>
      <c r="E4216" s="4" t="s">
        <v>732</v>
      </c>
      <c r="F4216" s="4" t="s">
        <v>84</v>
      </c>
      <c r="G4216" s="4" t="s">
        <v>438</v>
      </c>
      <c r="H4216" s="4" t="s">
        <v>528</v>
      </c>
      <c r="I4216" s="5" t="n">
        <v>250</v>
      </c>
      <c r="J4216" s="25" t="n">
        <v>46162</v>
      </c>
      <c r="K4216" s="4" t="s">
        <v>801</v>
      </c>
      <c r="L4216" s="4" t="s">
        <v>6</v>
      </c>
      <c r="M4216" s="4" t="s">
        <v>441</v>
      </c>
      <c r="N4216" s="25" t="n">
        <v>46161</v>
      </c>
      <c r="O4216" s="25" t="n">
        <v>46162</v>
      </c>
      <c r="P4216" s="25" t="n">
        <v>46163</v>
      </c>
      <c r="Q4216" s="25" t="n">
        <v>46162</v>
      </c>
      <c r="R4216" s="6" t="n">
        <v>-0.00292139411644821</v>
      </c>
      <c r="S4216" s="6" t="n">
        <v>0.012230853093486</v>
      </c>
      <c r="T4216" s="6" t="n">
        <v>0.0617279795361987</v>
      </c>
      <c r="U4216" s="6" t="n">
        <v>0.0710374385132365</v>
      </c>
      <c r="V4216" s="6" t="n">
        <v>0.000203260847547182</v>
      </c>
      <c r="W4216" s="6" t="n">
        <v>0.00883862558500204</v>
      </c>
      <c r="X4216" s="6" t="n">
        <v>0.0708341776656893</v>
      </c>
      <c r="Y4216" s="6" t="n">
        <v>0.0621988129282345</v>
      </c>
      <c r="Z4216" s="6" t="n">
        <v>-0.028959805430914</v>
      </c>
      <c r="AA4216" s="6" t="n">
        <v>0.0999972439441506</v>
      </c>
      <c r="AB4216" s="6" t="n">
        <v>-0.00919869174161903</v>
      </c>
      <c r="AC4216" s="6" t="n">
        <v>0.012230853093486</v>
      </c>
      <c r="AD4216" s="6" t="n">
        <v>0.012230853093486</v>
      </c>
      <c r="AE4216" s="6" t="n">
        <v>0.0365903515944399</v>
      </c>
      <c r="AF4216" s="7" t="n">
        <v>0.842644320297951</v>
      </c>
      <c r="AG4216" s="7" t="n">
        <v>1.3988326390927</v>
      </c>
      <c r="AH4216" s="26" t="n">
        <v>2943.8</v>
      </c>
      <c r="AI4216" s="6" t="n">
        <v>-0.0135379666242208</v>
      </c>
      <c r="AJ4216" s="6" t="n">
        <v>0.0833548007213041</v>
      </c>
      <c r="AK4216" s="6" t="n">
        <v>-0.00341920850401178</v>
      </c>
      <c r="AL4216" s="6" t="n">
        <v>0.0605230924418196</v>
      </c>
      <c r="AM4216" s="6" t="n">
        <v>0.0754785912611402</v>
      </c>
      <c r="AN4216" s="6" t="n">
        <v>0.0169103929710537</v>
      </c>
      <c r="AO4216" s="6" t="n">
        <v>0.0664444077502504</v>
      </c>
      <c r="AP4216" s="6" t="n">
        <v>-0.0101759391345696</v>
      </c>
      <c r="AQ4216" s="6" t="n">
        <v>-0.00158503724837511</v>
      </c>
      <c r="AR4216" s="6" t="n">
        <v>-0.0167363602412686</v>
      </c>
      <c r="AS4216" s="4" t="s">
        <v>442</v>
      </c>
      <c r="AT4216" s="4" t="s">
        <v>121</v>
      </c>
      <c r="AU4216" s="5" t="n">
        <v>51101.11</v>
      </c>
      <c r="AV4216" s="6" t="n">
        <v>0.154377072355506</v>
      </c>
      <c r="AW4216" s="6" t="n">
        <v>0.153212326150248</v>
      </c>
      <c r="AX4216" s="5" t="n">
        <v>7698.54</v>
      </c>
      <c r="AY4216" s="6" t="n">
        <v>0.15065308757481</v>
      </c>
      <c r="AZ4216" s="6" t="n">
        <v>0.0129226294439025</v>
      </c>
      <c r="BA4216" s="5" t="n">
        <v>1957.74</v>
      </c>
      <c r="BB4216" s="6" t="n">
        <v>0.308737215054482</v>
      </c>
      <c r="BC4216" s="6" t="n">
        <v>0.888634850808902</v>
      </c>
      <c r="BD4216" s="6" t="n">
        <v>0.0383111051795157</v>
      </c>
      <c r="BE4216" s="7" t="n">
        <v>28.87</v>
      </c>
      <c r="BM4216" s="5" t="n">
        <v>200340.309</v>
      </c>
      <c r="BN4216" s="5" t="n">
        <v>4504.65</v>
      </c>
      <c r="BO4216" s="26" t="n">
        <v>44.4741120841797</v>
      </c>
      <c r="BP4216" s="7" t="n">
        <v>2.01108967585007</v>
      </c>
      <c r="BQ4216" s="6" t="n">
        <v>0.0452193328119405</v>
      </c>
      <c r="BR4216" s="7" t="n">
        <v>2.03571380172156</v>
      </c>
      <c r="BS4216" s="26" t="n">
        <v>15.89</v>
      </c>
      <c r="BT4216" s="7" t="n">
        <v>2.41</v>
      </c>
      <c r="BU4216" s="4" t="s">
        <v>1655</v>
      </c>
      <c r="BV4216" s="5" t="n">
        <v>-17809.61</v>
      </c>
      <c r="BW4216" s="5" t="n">
        <v>15626.26</v>
      </c>
      <c r="BX4216" s="5" t="n">
        <v>-33435.87</v>
      </c>
      <c r="BY4216" s="7" t="n">
        <v>-3.58596229120021</v>
      </c>
      <c r="BZ4216" s="5" t="n">
        <v>3</v>
      </c>
      <c r="CA4216" s="6" t="n">
        <v>0.103842703878503</v>
      </c>
      <c r="CB4216" s="6" t="n">
        <v>0.201737280624003</v>
      </c>
      <c r="CC4216" s="4" t="s">
        <v>575</v>
      </c>
      <c r="CD4216" s="26" t="n">
        <v>46.7763728779948</v>
      </c>
      <c r="CE4216" s="6" t="n">
        <v>-0.0492184547916964</v>
      </c>
      <c r="CF4216" s="25" t="n">
        <v>46168</v>
      </c>
      <c r="CG4216" s="6" t="n">
        <v>0.27858704198068</v>
      </c>
      <c r="CH4216" s="6" t="n">
        <v>0.308519560648408</v>
      </c>
      <c r="CI4216" s="6" t="n">
        <v>0.322389349278901</v>
      </c>
      <c r="CJ4216" s="6" t="n">
        <v>0.0449559457473074</v>
      </c>
      <c r="CK4216" s="6" t="n">
        <v>0.034677749012127</v>
      </c>
      <c r="CL4216" s="7" t="n">
        <v>0.352700317693886</v>
      </c>
      <c r="CM4216" s="6" t="n">
        <v>-0.243749513807857</v>
      </c>
      <c r="CN4216" s="4" t="s">
        <v>444</v>
      </c>
    </row>
    <row r="4217" customFormat="false" ht="15" hidden="false" customHeight="false" outlineLevel="0" collapsed="false">
      <c r="A4217" s="4" t="s">
        <v>61</v>
      </c>
      <c r="B4217" s="4" t="s">
        <v>62</v>
      </c>
      <c r="C4217" s="25" t="n">
        <v>46112</v>
      </c>
      <c r="D4217" s="4" t="s">
        <v>229</v>
      </c>
      <c r="E4217" s="4" t="s">
        <v>845</v>
      </c>
      <c r="F4217" s="4" t="s">
        <v>79</v>
      </c>
      <c r="G4217" s="4" t="s">
        <v>438</v>
      </c>
      <c r="H4217" s="4" t="s">
        <v>498</v>
      </c>
      <c r="I4217" s="5" t="n">
        <v>1250</v>
      </c>
      <c r="J4217" s="25" t="n">
        <v>46162</v>
      </c>
      <c r="K4217" s="4" t="s">
        <v>1203</v>
      </c>
      <c r="L4217" s="4" t="s">
        <v>5</v>
      </c>
      <c r="M4217" s="4" t="s">
        <v>441</v>
      </c>
      <c r="N4217" s="25" t="n">
        <v>46161</v>
      </c>
      <c r="O4217" s="25" t="n">
        <v>46162</v>
      </c>
      <c r="P4217" s="25" t="n">
        <v>46163</v>
      </c>
      <c r="Q4217" s="25" t="n">
        <v>46163</v>
      </c>
      <c r="R4217" s="6" t="n">
        <v>0.0351241930189299</v>
      </c>
      <c r="S4217" s="6" t="n">
        <v>-0.00095137420718816</v>
      </c>
      <c r="T4217" s="6" t="n">
        <v>-0.0780869749232886</v>
      </c>
      <c r="U4217" s="6" t="n">
        <v>-0.0439141561115469</v>
      </c>
      <c r="V4217" s="6" t="n">
        <v>0.000203260847547182</v>
      </c>
      <c r="W4217" s="6" t="n">
        <v>-0.0125461485076766</v>
      </c>
      <c r="X4217" s="6" t="n">
        <v>-0.0441174169590941</v>
      </c>
      <c r="Y4217" s="6" t="n">
        <v>-0.0313680076038704</v>
      </c>
      <c r="Z4217" s="6" t="n">
        <v>0.0701311069756171</v>
      </c>
      <c r="AA4217" s="6" t="n">
        <v>-0.114045263087164</v>
      </c>
      <c r="AB4217" s="6" t="n">
        <v>-0.0492011427362183</v>
      </c>
      <c r="AC4217" s="6" t="n">
        <v>-0.0780869749232886</v>
      </c>
      <c r="AD4217" s="6" t="n">
        <v>0.0780869749232886</v>
      </c>
      <c r="AE4217" s="6" t="n">
        <v>0.0333298063696963</v>
      </c>
      <c r="AF4217" s="7" t="n">
        <v>0.133333333333331</v>
      </c>
      <c r="AG4217" s="7" t="n">
        <v>9.86500924239114</v>
      </c>
      <c r="AH4217" s="26" t="n">
        <v>456.95</v>
      </c>
      <c r="AI4217" s="6" t="n">
        <v>-0.00770901194353968</v>
      </c>
      <c r="AJ4217" s="6" t="n">
        <v>-0.00587403459153735</v>
      </c>
      <c r="AK4217" s="6" t="n">
        <v>-0.175849941383353</v>
      </c>
      <c r="AL4217" s="6" t="n">
        <v>-0.212223084216877</v>
      </c>
      <c r="AM4217" s="6" t="n">
        <v>-0.341380801383684</v>
      </c>
      <c r="AN4217" s="6" t="n">
        <v>0.0521353758637724</v>
      </c>
      <c r="AO4217" s="6" t="n">
        <v>-0.0580094104553097</v>
      </c>
      <c r="AP4217" s="6" t="n">
        <v>-0.0187076781820271</v>
      </c>
      <c r="AQ4217" s="6" t="n">
        <v>-0.0382187535865947</v>
      </c>
      <c r="AR4217" s="6" t="n">
        <v>-0.0533700765794881</v>
      </c>
      <c r="AS4217" s="4" t="s">
        <v>442</v>
      </c>
      <c r="AT4217" s="4" t="s">
        <v>121</v>
      </c>
      <c r="AU4217" s="5" t="n">
        <v>2499.466</v>
      </c>
      <c r="AV4217" s="6" t="n">
        <v>0.188420598683044</v>
      </c>
      <c r="AW4217" s="6" t="n">
        <v>0.0255401750930056</v>
      </c>
      <c r="AX4217" s="5" t="n">
        <v>484.899</v>
      </c>
      <c r="AY4217" s="6" t="n">
        <v>0.19400103862185</v>
      </c>
      <c r="AZ4217" s="6" t="n">
        <v>0.00924868944443619</v>
      </c>
      <c r="BA4217" s="5" t="n">
        <v>79.791</v>
      </c>
      <c r="BB4217" s="6" t="n">
        <v>0.662139360483283</v>
      </c>
      <c r="BC4217" s="6" t="n">
        <v>0.125354357361466</v>
      </c>
      <c r="BD4217" s="6" t="n">
        <v>0.0319232187995356</v>
      </c>
      <c r="BE4217" s="7" t="n">
        <v>1.21</v>
      </c>
      <c r="BM4217" s="5" t="n">
        <v>30151.617275</v>
      </c>
      <c r="BN4217" s="5" t="n">
        <v>405.26</v>
      </c>
      <c r="BO4217" s="26" t="n">
        <v>74.4006743201895</v>
      </c>
      <c r="BP4217" s="7" t="n">
        <v>13.9100491485108</v>
      </c>
      <c r="BQ4217" s="6" t="n">
        <v>0.186961331676212</v>
      </c>
      <c r="BR4217" s="7" t="n">
        <v>0.744720231554142</v>
      </c>
      <c r="BS4217" s="26" t="n">
        <v>35.69</v>
      </c>
      <c r="BT4217" s="7" t="n">
        <v>8.97</v>
      </c>
      <c r="BU4217" s="4" t="s">
        <v>1655</v>
      </c>
      <c r="BV4217" s="5" t="n">
        <v>1893.552</v>
      </c>
      <c r="BW4217" s="5" t="n">
        <v>998.789</v>
      </c>
      <c r="BX4217" s="5" t="n">
        <v>894.763</v>
      </c>
      <c r="BY4217" s="7" t="n">
        <v>4.41922045551611</v>
      </c>
      <c r="BZ4217" s="5" t="n">
        <v>5</v>
      </c>
      <c r="CA4217" s="6" t="n">
        <v>0.179114712405224</v>
      </c>
      <c r="CB4217" s="6" t="n">
        <v>0.215253008554444</v>
      </c>
      <c r="CC4217" s="4" t="s">
        <v>821</v>
      </c>
      <c r="CD4217" s="26" t="n">
        <v>58.1976336383587</v>
      </c>
      <c r="CE4217" s="6" t="n">
        <v>0.278414080931828</v>
      </c>
      <c r="CF4217" s="25" t="n">
        <v>46168</v>
      </c>
      <c r="CG4217" s="6" t="n">
        <v>0.428662268159632</v>
      </c>
      <c r="CH4217" s="6" t="n">
        <v>0.588430980796088</v>
      </c>
      <c r="CI4217" s="6" t="n">
        <v>0.395455955349002</v>
      </c>
      <c r="CJ4217" s="6" t="n">
        <v>-0.32794844551864</v>
      </c>
      <c r="CK4217" s="6" t="n">
        <v>0.0593587980107925</v>
      </c>
      <c r="CL4217" s="7" t="n">
        <v>1.31550802139038</v>
      </c>
      <c r="CM4217" s="6" t="n">
        <v>0.160551724137931</v>
      </c>
      <c r="CN4217" s="4" t="s">
        <v>444</v>
      </c>
    </row>
    <row r="4218" customFormat="false" ht="15" hidden="false" customHeight="false" outlineLevel="0" collapsed="false">
      <c r="A4218" s="4" t="s">
        <v>61</v>
      </c>
      <c r="B4218" s="4" t="s">
        <v>62</v>
      </c>
      <c r="C4218" s="25" t="n">
        <v>46112</v>
      </c>
      <c r="D4218" s="4" t="s">
        <v>253</v>
      </c>
      <c r="E4218" s="4" t="s">
        <v>798</v>
      </c>
      <c r="F4218" s="4" t="s">
        <v>82</v>
      </c>
      <c r="G4218" s="4" t="s">
        <v>459</v>
      </c>
      <c r="H4218" s="4" t="s">
        <v>508</v>
      </c>
      <c r="I4218" s="5" t="n">
        <v>6150</v>
      </c>
      <c r="J4218" s="25" t="n">
        <v>46162</v>
      </c>
      <c r="K4218" s="4" t="s">
        <v>1142</v>
      </c>
      <c r="L4218" s="4" t="s">
        <v>6</v>
      </c>
      <c r="M4218" s="4" t="s">
        <v>441</v>
      </c>
      <c r="N4218" s="25" t="n">
        <v>46161</v>
      </c>
      <c r="O4218" s="25" t="n">
        <v>46162</v>
      </c>
      <c r="P4218" s="25" t="n">
        <v>46163</v>
      </c>
      <c r="Q4218" s="25" t="n">
        <v>46162</v>
      </c>
      <c r="R4218" s="6" t="n">
        <v>0.0212815533980584</v>
      </c>
      <c r="S4218" s="6" t="n">
        <v>0.00517149593124944</v>
      </c>
      <c r="T4218" s="6" t="n">
        <v>0.0365438450480442</v>
      </c>
      <c r="U4218" s="6" t="n">
        <v>0.062996894377352</v>
      </c>
      <c r="V4218" s="6" t="n">
        <v>0.000203260847547182</v>
      </c>
      <c r="W4218" s="6" t="n">
        <v>0.0140694722039305</v>
      </c>
      <c r="X4218" s="6" t="n">
        <v>0.0627936335298048</v>
      </c>
      <c r="Y4218" s="6" t="n">
        <v>0.0489274221734215</v>
      </c>
      <c r="Z4218" s="6" t="n">
        <v>-0.0581056616640238</v>
      </c>
      <c r="AA4218" s="6" t="n">
        <v>0.121102556041376</v>
      </c>
      <c r="AB4218" s="6" t="n">
        <v>-0.00943037493345511</v>
      </c>
      <c r="AC4218" s="6" t="n">
        <v>0.00517149593124944</v>
      </c>
      <c r="AD4218" s="6" t="n">
        <v>0.00517149593124944</v>
      </c>
      <c r="AE4218" s="6" t="n">
        <v>0.0493573655791316</v>
      </c>
      <c r="AF4218" s="7" t="n">
        <v>0.409861325115561</v>
      </c>
      <c r="AG4218" s="7" t="n">
        <v>2.89525840033159</v>
      </c>
      <c r="AH4218" s="26" t="n">
        <v>128.75</v>
      </c>
      <c r="AI4218" s="6" t="n">
        <v>-0.0118956254796622</v>
      </c>
      <c r="AJ4218" s="6" t="n">
        <v>0.0482820387559035</v>
      </c>
      <c r="AK4218" s="6" t="n">
        <v>-0.00525380514563811</v>
      </c>
      <c r="AL4218" s="6" t="n">
        <v>0.220842025412478</v>
      </c>
      <c r="AM4218" s="6" t="n">
        <v>0.368807144375931</v>
      </c>
      <c r="AN4218" s="6" t="n">
        <v>-0.02874795083909</v>
      </c>
      <c r="AO4218" s="6" t="n">
        <v>0.0770299895949935</v>
      </c>
      <c r="AP4218" s="6" t="n">
        <v>0.0637956204379562</v>
      </c>
      <c r="AQ4218" s="6" t="n">
        <v>0.062335766423357</v>
      </c>
      <c r="AR4218" s="6" t="n">
        <v>0.0471844434304636</v>
      </c>
      <c r="AS4218" s="4" t="s">
        <v>442</v>
      </c>
      <c r="AT4218" s="4" t="s">
        <v>121</v>
      </c>
      <c r="AU4218" s="5" t="n">
        <v>34309.31</v>
      </c>
      <c r="AV4218" s="6" t="n">
        <v>0.170293991540013</v>
      </c>
      <c r="AW4218" s="6" t="n">
        <v>0.0923265303783358</v>
      </c>
      <c r="AX4218" s="5" t="n">
        <v>3596.39</v>
      </c>
      <c r="AY4218" s="6" t="n">
        <v>0.104822568568123</v>
      </c>
      <c r="AZ4218" s="6" t="n">
        <v>0.0146743499510355</v>
      </c>
      <c r="BA4218" s="5" t="n">
        <v>1497.14</v>
      </c>
      <c r="BB4218" s="6" t="n">
        <v>0.425168967158496</v>
      </c>
      <c r="BC4218" s="6" t="n">
        <v>0.46247924196542</v>
      </c>
      <c r="BD4218" s="6" t="n">
        <v>0.0436365522944064</v>
      </c>
      <c r="BE4218" s="7" t="n">
        <v>1.42</v>
      </c>
      <c r="BM4218" s="5" t="n">
        <v>135887.9</v>
      </c>
      <c r="BN4218" s="5" t="n">
        <v>3413.04</v>
      </c>
      <c r="BO4218" s="26" t="n">
        <v>39.8143297470876</v>
      </c>
      <c r="BP4218" s="7" t="n">
        <v>3.65954871780509</v>
      </c>
      <c r="BQ4218" s="6" t="n">
        <v>0.0919153666795754</v>
      </c>
      <c r="BR4218" s="7" t="n">
        <v>0.532620012377324</v>
      </c>
      <c r="BS4218" s="26" t="n">
        <v>29.83</v>
      </c>
      <c r="BT4218" s="7" t="n">
        <v>4.39</v>
      </c>
      <c r="BU4218" s="4" t="s">
        <v>1655</v>
      </c>
      <c r="BV4218" s="5" t="n">
        <v>11283.97</v>
      </c>
      <c r="BW4218" s="5" t="n">
        <v>6053.56</v>
      </c>
      <c r="BX4218" s="5" t="n">
        <v>5230.41</v>
      </c>
      <c r="BY4218" s="7" t="n">
        <v>2.92355065704929</v>
      </c>
      <c r="BZ4218" s="5" t="n">
        <v>4</v>
      </c>
      <c r="CA4218" s="6" t="n">
        <v>0.192603749222858</v>
      </c>
      <c r="CB4218" s="6" t="n">
        <v>0.181211137158846</v>
      </c>
      <c r="CC4218" s="4" t="s">
        <v>650</v>
      </c>
      <c r="CD4218" s="26" t="n">
        <v>58.8571917021298</v>
      </c>
      <c r="CE4218" s="6" t="n">
        <v>-0.323543502575116</v>
      </c>
      <c r="CF4218" s="25" t="n">
        <v>46168</v>
      </c>
      <c r="CG4218" s="6" t="n">
        <v>0.461402323648613</v>
      </c>
      <c r="CH4218" s="6" t="n">
        <v>0.530115651856456</v>
      </c>
      <c r="CI4218" s="6" t="n">
        <v>0.509143292291369</v>
      </c>
      <c r="CJ4218" s="6" t="n">
        <v>-0.0395618569111134</v>
      </c>
      <c r="CK4218" s="6" t="n">
        <v>0.0595482546201232</v>
      </c>
      <c r="CL4218" s="7" t="n">
        <v>0.0868454661558095</v>
      </c>
      <c r="CM4218" s="6" t="n">
        <v>0.0608782274635932</v>
      </c>
      <c r="CN4218" s="4" t="s">
        <v>444</v>
      </c>
    </row>
    <row r="4219" customFormat="false" ht="15" hidden="false" customHeight="false" outlineLevel="0" collapsed="false">
      <c r="A4219" s="4" t="s">
        <v>61</v>
      </c>
      <c r="B4219" s="4" t="s">
        <v>62</v>
      </c>
      <c r="C4219" s="25" t="n">
        <v>46112</v>
      </c>
      <c r="D4219" s="4" t="s">
        <v>142</v>
      </c>
      <c r="E4219" s="4" t="s">
        <v>788</v>
      </c>
      <c r="F4219" s="4" t="s">
        <v>71</v>
      </c>
      <c r="G4219" s="4" t="s">
        <v>438</v>
      </c>
      <c r="H4219" s="4" t="s">
        <v>521</v>
      </c>
      <c r="I4219" s="5" t="n">
        <v>550</v>
      </c>
      <c r="J4219" s="25" t="n">
        <v>46163</v>
      </c>
      <c r="K4219" s="4" t="s">
        <v>742</v>
      </c>
      <c r="L4219" s="4" t="s">
        <v>5</v>
      </c>
      <c r="M4219" s="4" t="s">
        <v>441</v>
      </c>
      <c r="N4219" s="25" t="n">
        <v>46162</v>
      </c>
      <c r="O4219" s="25" t="n">
        <v>46163</v>
      </c>
      <c r="P4219" s="25" t="n">
        <v>46164</v>
      </c>
      <c r="Q4219" s="25" t="n">
        <v>46164</v>
      </c>
      <c r="R4219" s="6" t="n">
        <v>0.00310682178741417</v>
      </c>
      <c r="S4219" s="6" t="n">
        <v>0.0192421746293245</v>
      </c>
      <c r="T4219" s="6" t="n">
        <v>-0.0537919441391349</v>
      </c>
      <c r="U4219" s="6" t="n">
        <v>-0.0314429477223962</v>
      </c>
      <c r="V4219" s="6" t="n">
        <v>0.00428517340752865</v>
      </c>
      <c r="W4219" s="6" t="n">
        <v>-0.0117866826122084</v>
      </c>
      <c r="X4219" s="6" t="n">
        <v>-0.0357281211299249</v>
      </c>
      <c r="Y4219" s="6" t="n">
        <v>-0.0196562651101878</v>
      </c>
      <c r="Z4219" s="6" t="n">
        <v>0.023006395969457</v>
      </c>
      <c r="AA4219" s="6" t="n">
        <v>-0.0544493436918532</v>
      </c>
      <c r="AB4219" s="6" t="n">
        <v>-0.0172625589965734</v>
      </c>
      <c r="AC4219" s="6" t="n">
        <v>-0.0537919441391349</v>
      </c>
      <c r="AD4219" s="6" t="n">
        <v>0.0537919441391349</v>
      </c>
      <c r="AE4219" s="6" t="n">
        <v>0.0479731040279305</v>
      </c>
      <c r="AF4219" s="7" t="n">
        <v>0.238544474393532</v>
      </c>
      <c r="AG4219" s="7" t="n">
        <v>2.409950874599</v>
      </c>
      <c r="AH4219" s="26" t="n">
        <v>1512.8</v>
      </c>
      <c r="AI4219" s="6" t="n">
        <v>0.0165300362854459</v>
      </c>
      <c r="AJ4219" s="6" t="n">
        <v>0.0914862914862922</v>
      </c>
      <c r="AK4219" s="6" t="n">
        <v>0.319379033664749</v>
      </c>
      <c r="AL4219" s="6" t="n">
        <v>0.278134504900307</v>
      </c>
      <c r="AM4219" s="6" t="n">
        <v>0.243158846248665</v>
      </c>
      <c r="AN4219" s="6" t="n">
        <v>0.105352876462679</v>
      </c>
      <c r="AO4219" s="6" t="n">
        <v>-0.0138665849763866</v>
      </c>
      <c r="AP4219" s="6" t="n">
        <v>-0.0203621455415098</v>
      </c>
      <c r="AQ4219" s="6" t="n">
        <v>0.019405534677144</v>
      </c>
      <c r="AR4219" s="6" t="n">
        <v>0.00323305066623303</v>
      </c>
      <c r="AS4219" s="4" t="s">
        <v>442</v>
      </c>
      <c r="AT4219" s="4" t="s">
        <v>121</v>
      </c>
      <c r="AU4219" s="5" t="n">
        <v>8853.34</v>
      </c>
      <c r="AV4219" s="6" t="n">
        <v>0.0562172815469118</v>
      </c>
      <c r="AW4219" s="6" t="n">
        <v>0.0239928752356609</v>
      </c>
      <c r="AX4219" s="5" t="n">
        <v>1752.78</v>
      </c>
      <c r="AY4219" s="6" t="n">
        <v>0.197979519593735</v>
      </c>
      <c r="AZ4219" s="6" t="n">
        <v>-0.0157993334887785</v>
      </c>
      <c r="BA4219" s="5" t="n">
        <v>921.26</v>
      </c>
      <c r="BB4219" s="6" t="n">
        <v>0.0196907478942301</v>
      </c>
      <c r="BC4219" s="6" t="n">
        <v>0.0120511045930418</v>
      </c>
      <c r="BD4219" s="6" t="n">
        <v>0.104057903570856</v>
      </c>
      <c r="BE4219" s="7" t="n">
        <v>15.86</v>
      </c>
      <c r="BM4219" s="5" t="n">
        <v>87863.424</v>
      </c>
      <c r="BN4219" s="5" t="n">
        <v>3486.96</v>
      </c>
      <c r="BO4219" s="26" t="n">
        <v>25.1977149149976</v>
      </c>
      <c r="BP4219" s="7" t="n">
        <v>2.5074376618099</v>
      </c>
      <c r="BQ4219" s="6" t="n">
        <v>0.0995105179286507</v>
      </c>
      <c r="BR4219" s="7" t="n">
        <v>0.213431534151876</v>
      </c>
      <c r="BS4219" s="26" t="n">
        <v>38.93</v>
      </c>
      <c r="BT4219" s="7" t="n">
        <v>5.42</v>
      </c>
      <c r="BU4219" s="4" t="s">
        <v>1655</v>
      </c>
      <c r="BV4219" s="5" t="n">
        <v>5526.37</v>
      </c>
      <c r="BW4219" s="5" t="n">
        <v>2685.77</v>
      </c>
      <c r="BX4219" s="5" t="n">
        <v>2840.6</v>
      </c>
      <c r="BY4219" s="7" t="n">
        <v>1.5768228832299</v>
      </c>
      <c r="BZ4219" s="5" t="n">
        <v>12</v>
      </c>
      <c r="CA4219" s="6" t="n">
        <v>0.122808482720267</v>
      </c>
      <c r="CB4219" s="6" t="n">
        <v>0.0787988987153866</v>
      </c>
      <c r="CC4219" s="4" t="s">
        <v>582</v>
      </c>
      <c r="CD4219" s="26" t="n">
        <v>49.6290702849939</v>
      </c>
      <c r="CE4219" s="6" t="n">
        <v>-0.492279126522011</v>
      </c>
      <c r="CF4219" s="25" t="n">
        <v>46203</v>
      </c>
      <c r="CG4219" s="6" t="n">
        <v>0.281769223754201</v>
      </c>
      <c r="CH4219" s="6" t="n">
        <v>0.332790934067313</v>
      </c>
      <c r="CI4219" s="6" t="n">
        <v>0.26509288548464</v>
      </c>
      <c r="CJ4219" s="6" t="n">
        <v>-0.203425158718356</v>
      </c>
      <c r="CK4219" s="6" t="n">
        <v>0.0852136807396392</v>
      </c>
      <c r="CL4219" s="7" t="n">
        <v>0.631259484066768</v>
      </c>
      <c r="CM4219" s="6" t="n">
        <v>0.0809752757702549</v>
      </c>
      <c r="CN4219" s="4" t="s">
        <v>493</v>
      </c>
    </row>
    <row r="4220" customFormat="false" ht="15" hidden="false" customHeight="false" outlineLevel="0" collapsed="false">
      <c r="A4220" s="4" t="s">
        <v>61</v>
      </c>
      <c r="B4220" s="4" t="s">
        <v>62</v>
      </c>
      <c r="C4220" s="25" t="n">
        <v>46112</v>
      </c>
      <c r="D4220" s="4" t="s">
        <v>188</v>
      </c>
      <c r="E4220" s="4" t="s">
        <v>822</v>
      </c>
      <c r="F4220" s="4" t="s">
        <v>102</v>
      </c>
      <c r="G4220" s="4" t="s">
        <v>438</v>
      </c>
      <c r="H4220" s="4" t="s">
        <v>566</v>
      </c>
      <c r="I4220" s="5" t="n">
        <v>3550</v>
      </c>
      <c r="J4220" s="25" t="n">
        <v>46163</v>
      </c>
      <c r="K4220" s="4" t="s">
        <v>561</v>
      </c>
      <c r="L4220" s="4" t="s">
        <v>5</v>
      </c>
      <c r="M4220" s="4" t="s">
        <v>441</v>
      </c>
      <c r="N4220" s="25" t="n">
        <v>46162</v>
      </c>
      <c r="O4220" s="25" t="n">
        <v>46163</v>
      </c>
      <c r="P4220" s="25" t="n">
        <v>46164</v>
      </c>
      <c r="Q4220" s="25" t="n">
        <v>46164</v>
      </c>
      <c r="R4220" s="6" t="n">
        <v>-0.00307455803228296</v>
      </c>
      <c r="S4220" s="6" t="n">
        <v>0.0016705217167825</v>
      </c>
      <c r="T4220" s="6" t="n">
        <v>0.0312379730596537</v>
      </c>
      <c r="U4220" s="6" t="n">
        <v>0.0298339367441532</v>
      </c>
      <c r="V4220" s="6" t="n">
        <v>0.00428517340752865</v>
      </c>
      <c r="W4220" s="6" t="n">
        <v>0.017118754439685</v>
      </c>
      <c r="X4220" s="6" t="n">
        <v>0.0255487633366246</v>
      </c>
      <c r="Y4220" s="6" t="n">
        <v>0.0127151823044682</v>
      </c>
      <c r="AB4220" s="6" t="n">
        <v>-0.018601667735728</v>
      </c>
      <c r="AC4220" s="6" t="n">
        <v>0.0312379730596537</v>
      </c>
      <c r="AD4220" s="6" t="n">
        <v>0.0312379730596537</v>
      </c>
      <c r="AE4220" s="6" t="n">
        <v>0.0724182168056446</v>
      </c>
      <c r="AF4220" s="7" t="n">
        <v>0.829052258635963</v>
      </c>
      <c r="AG4220" s="7" t="n">
        <v>2.0182016015372</v>
      </c>
      <c r="AH4220" s="26" t="n">
        <v>156.12</v>
      </c>
      <c r="AI4220" s="6" t="n">
        <v>-0.0263797942001872</v>
      </c>
      <c r="AJ4220" s="6" t="n">
        <v>-0.0107717653022422</v>
      </c>
      <c r="AK4220" s="6" t="n">
        <v>-0.0449623784180577</v>
      </c>
      <c r="AL4220" s="6" t="n">
        <v>-0.144313510550836</v>
      </c>
      <c r="AM4220" s="6" t="n">
        <v>-0.156199329802184</v>
      </c>
      <c r="AN4220" s="6" t="n">
        <v>-0.0200921125859447</v>
      </c>
      <c r="AO4220" s="6" t="n">
        <v>0.00932034728370246</v>
      </c>
      <c r="AP4220" s="6" t="n">
        <v>0.0184735958201157</v>
      </c>
      <c r="AQ4220" s="6" t="n">
        <v>0.102817689867512</v>
      </c>
      <c r="AR4220" s="6" t="n">
        <v>0.0866452058566007</v>
      </c>
      <c r="AS4220" s="4" t="s">
        <v>442</v>
      </c>
      <c r="AT4220" s="4" t="s">
        <v>121</v>
      </c>
      <c r="AU4220" s="5" t="n">
        <v>35705.49</v>
      </c>
      <c r="AV4220" s="6" t="n">
        <v>-0.0231363445472989</v>
      </c>
      <c r="AW4220" s="6" t="n">
        <v>0.0114078899213546</v>
      </c>
      <c r="AX4220" s="5" t="n">
        <v>1453.39</v>
      </c>
      <c r="AY4220" s="6" t="n">
        <v>0.0407049448138088</v>
      </c>
      <c r="AZ4220" s="6" t="n">
        <v>-0.0560186876847583</v>
      </c>
      <c r="BA4220" s="5" t="n">
        <v>1484.72</v>
      </c>
      <c r="BB4220" s="6" t="n">
        <v>-0.404148072045462</v>
      </c>
      <c r="BC4220" s="6" t="n">
        <v>-0.154569318460058</v>
      </c>
      <c r="BD4220" s="6" t="n">
        <v>0.041582400913697</v>
      </c>
      <c r="BE4220" s="7" t="n">
        <v>2.26</v>
      </c>
      <c r="BM4220" s="5" t="n">
        <v>102650.4612</v>
      </c>
      <c r="BN4220" s="5" t="n">
        <v>8589.53</v>
      </c>
      <c r="BO4220" s="26" t="n">
        <v>11.9506493603259</v>
      </c>
      <c r="BP4220" s="7" t="n">
        <v>1.16461053454419</v>
      </c>
      <c r="BQ4220" s="6" t="n">
        <v>0.0974516529964052</v>
      </c>
      <c r="BR4220" s="7" t="n">
        <v>0.198296488201635</v>
      </c>
      <c r="BS4220" s="26" t="n">
        <v>9.24</v>
      </c>
      <c r="BT4220" s="7" t="n">
        <v>1.55</v>
      </c>
      <c r="BU4220" s="4" t="s">
        <v>1655</v>
      </c>
      <c r="BV4220" s="5" t="n">
        <v>11248.65</v>
      </c>
      <c r="BW4220" s="5" t="n">
        <v>8806.29</v>
      </c>
      <c r="BX4220" s="5" t="n">
        <v>2442.36</v>
      </c>
      <c r="BY4220" s="7" t="n">
        <v>1.48350735314482</v>
      </c>
      <c r="BZ4220" s="5" t="n">
        <v>1</v>
      </c>
      <c r="CF4220" s="25" t="n">
        <v>46203</v>
      </c>
      <c r="CG4220" s="6" t="n">
        <v>0.299407561750058</v>
      </c>
      <c r="CH4220" s="6" t="n">
        <v>0.301043415761087</v>
      </c>
      <c r="CI4220" s="6" t="n">
        <v>0.26685806967495</v>
      </c>
      <c r="CJ4220" s="6" t="n">
        <v>-0.113556199193764</v>
      </c>
      <c r="CK4220" s="6" t="n">
        <v>0.077036561898653</v>
      </c>
      <c r="CL4220" s="7" t="n">
        <v>0.405495420482932</v>
      </c>
      <c r="CM4220" s="6" t="n">
        <v>-0.0709733730852267</v>
      </c>
      <c r="CN4220" s="4" t="s">
        <v>493</v>
      </c>
    </row>
    <row r="4221" customFormat="false" ht="15" hidden="false" customHeight="false" outlineLevel="0" collapsed="false">
      <c r="A4221" s="4" t="s">
        <v>61</v>
      </c>
      <c r="B4221" s="4" t="s">
        <v>62</v>
      </c>
      <c r="C4221" s="25" t="n">
        <v>46112</v>
      </c>
      <c r="D4221" s="4" t="s">
        <v>224</v>
      </c>
      <c r="E4221" s="4" t="s">
        <v>794</v>
      </c>
      <c r="F4221" s="4" t="s">
        <v>101</v>
      </c>
      <c r="G4221" s="4" t="s">
        <v>438</v>
      </c>
      <c r="H4221" s="4" t="s">
        <v>498</v>
      </c>
      <c r="I4221" s="5" t="n">
        <v>1725</v>
      </c>
      <c r="J4221" s="25" t="n">
        <v>46163</v>
      </c>
      <c r="K4221" s="4" t="s">
        <v>940</v>
      </c>
      <c r="L4221" s="4" t="s">
        <v>6</v>
      </c>
      <c r="M4221" s="4" t="s">
        <v>441</v>
      </c>
      <c r="N4221" s="25" t="n">
        <v>46162</v>
      </c>
      <c r="O4221" s="25" t="n">
        <v>46163</v>
      </c>
      <c r="P4221" s="25" t="n">
        <v>46164</v>
      </c>
      <c r="Q4221" s="25" t="n">
        <v>46163</v>
      </c>
      <c r="R4221" s="6" t="n">
        <v>-0.00886239123428945</v>
      </c>
      <c r="S4221" s="6" t="n">
        <v>0.00162575191025849</v>
      </c>
      <c r="T4221" s="6" t="n">
        <v>-0.0206135367635125</v>
      </c>
      <c r="U4221" s="6" t="n">
        <v>-0.0278501760875435</v>
      </c>
      <c r="V4221" s="6" t="n">
        <v>0.00428517340752865</v>
      </c>
      <c r="W4221" s="6" t="n">
        <v>-0.0124906306087508</v>
      </c>
      <c r="X4221" s="6" t="n">
        <v>-0.0321353494950721</v>
      </c>
      <c r="Y4221" s="6" t="n">
        <v>-0.0153595454787927</v>
      </c>
      <c r="AB4221" s="6" t="n">
        <v>0.007478458787189</v>
      </c>
      <c r="AC4221" s="6" t="n">
        <v>0.00162575191025849</v>
      </c>
      <c r="AD4221" s="6" t="n">
        <v>0.00162575191025849</v>
      </c>
      <c r="AE4221" s="6" t="n">
        <v>0.0178832710128434</v>
      </c>
      <c r="AF4221" s="7" t="n">
        <v>0.409090909090909</v>
      </c>
      <c r="AG4221" s="7" t="n">
        <v>1.27096704852083</v>
      </c>
      <c r="AH4221" s="26" t="n">
        <v>310.3</v>
      </c>
      <c r="AI4221" s="6" t="n">
        <v>0.0319255071499836</v>
      </c>
      <c r="AJ4221" s="6" t="n">
        <v>0.0114080834419812</v>
      </c>
      <c r="AK4221" s="6" t="n">
        <v>-0.0249803613511398</v>
      </c>
      <c r="AL4221" s="6" t="n">
        <v>-0.237592137592138</v>
      </c>
      <c r="AM4221" s="6" t="n">
        <v>-0.28279209522709</v>
      </c>
      <c r="AN4221" s="6" t="n">
        <v>0.0246809410414286</v>
      </c>
      <c r="AO4221" s="6" t="n">
        <v>-0.0132728575994474</v>
      </c>
      <c r="AP4221" s="6" t="n">
        <v>-0.0730858468677494</v>
      </c>
      <c r="AQ4221" s="6" t="n">
        <v>-0.03463705667882</v>
      </c>
      <c r="AR4221" s="6" t="n">
        <v>-0.050809540689731</v>
      </c>
      <c r="AS4221" s="4" t="s">
        <v>442</v>
      </c>
      <c r="AT4221" s="4" t="s">
        <v>121</v>
      </c>
      <c r="AU4221" s="5" t="n">
        <v>23821.48</v>
      </c>
      <c r="AV4221" s="6" t="n">
        <v>0.169074358717651</v>
      </c>
      <c r="AW4221" s="6" t="n">
        <v>0.0974282523688603</v>
      </c>
      <c r="AX4221" s="5" t="n">
        <v>6899.03</v>
      </c>
      <c r="AY4221" s="6" t="n">
        <v>0.289613827520372</v>
      </c>
      <c r="AZ4221" s="6" t="n">
        <v>-0.0303348777439634</v>
      </c>
      <c r="BA4221" s="5" t="n">
        <v>5387.97</v>
      </c>
      <c r="BB4221" s="6" t="n">
        <v>-0.726878443502606</v>
      </c>
      <c r="BC4221" s="6" t="n">
        <v>0.0926307848612609</v>
      </c>
      <c r="BD4221" s="6" t="n">
        <v>0.226181160868258</v>
      </c>
      <c r="BE4221" s="7" t="n">
        <v>4.3</v>
      </c>
      <c r="BM4221" s="5" t="n">
        <v>388774.87</v>
      </c>
      <c r="BN4221" s="5" t="n">
        <v>35028.87</v>
      </c>
      <c r="BO4221" s="26" t="n">
        <v>11.0986985877649</v>
      </c>
      <c r="BP4221" s="7" t="n">
        <v>5.4701428801376</v>
      </c>
      <c r="BQ4221" s="6" t="n">
        <v>0.492863450329918</v>
      </c>
      <c r="BR4221" s="7" t="n">
        <v>0.0022142284686437</v>
      </c>
      <c r="BS4221" s="26" t="n">
        <v>35.61</v>
      </c>
      <c r="BT4221" s="7" t="n">
        <v>8.97</v>
      </c>
      <c r="BU4221" s="4" t="s">
        <v>1655</v>
      </c>
      <c r="BV4221" s="5" t="n">
        <v>18464.31</v>
      </c>
      <c r="BW4221" s="5" t="n">
        <v>2182.89</v>
      </c>
      <c r="BX4221" s="5" t="n">
        <v>16281.42</v>
      </c>
      <c r="BY4221" s="7" t="n">
        <v>0.892449637424255</v>
      </c>
      <c r="BZ4221" s="5" t="n">
        <v>1</v>
      </c>
      <c r="CF4221" s="25" t="n">
        <v>46168</v>
      </c>
      <c r="CG4221" s="6" t="n">
        <v>0.220056749463733</v>
      </c>
      <c r="CH4221" s="6" t="n">
        <v>0.255530088910181</v>
      </c>
      <c r="CI4221" s="6" t="n">
        <v>0.318409161091317</v>
      </c>
      <c r="CJ4221" s="6" t="n">
        <v>0.246073065012855</v>
      </c>
      <c r="CK4221" s="6" t="n">
        <v>0.0256868801820842</v>
      </c>
      <c r="CL4221" s="7" t="n">
        <v>0.0632911392405061</v>
      </c>
      <c r="CM4221" s="6" t="n">
        <v>-0.209542258573684</v>
      </c>
      <c r="CN4221" s="4" t="s">
        <v>444</v>
      </c>
    </row>
    <row r="4222" customFormat="false" ht="15" hidden="false" customHeight="false" outlineLevel="0" collapsed="false">
      <c r="A4222" s="4" t="s">
        <v>61</v>
      </c>
      <c r="B4222" s="4" t="s">
        <v>62</v>
      </c>
      <c r="C4222" s="25" t="n">
        <v>46112</v>
      </c>
      <c r="D4222" s="4" t="s">
        <v>238</v>
      </c>
      <c r="E4222" s="4" t="s">
        <v>1319</v>
      </c>
      <c r="F4222" s="4" t="s">
        <v>77</v>
      </c>
      <c r="G4222" s="4" t="s">
        <v>459</v>
      </c>
      <c r="H4222" s="4" t="s">
        <v>460</v>
      </c>
      <c r="I4222" s="5" t="n">
        <v>1400</v>
      </c>
      <c r="J4222" s="25" t="n">
        <v>46163</v>
      </c>
      <c r="K4222" s="4" t="s">
        <v>1092</v>
      </c>
      <c r="L4222" s="4" t="s">
        <v>5</v>
      </c>
      <c r="M4222" s="4" t="s">
        <v>441</v>
      </c>
      <c r="N4222" s="25" t="n">
        <v>46162</v>
      </c>
      <c r="O4222" s="25" t="n">
        <v>46163</v>
      </c>
      <c r="P4222" s="25" t="n">
        <v>46164</v>
      </c>
      <c r="Q4222" s="25" t="n">
        <v>46164</v>
      </c>
      <c r="R4222" s="6" t="n">
        <v>-0.00367143746110776</v>
      </c>
      <c r="S4222" s="6" t="n">
        <v>-0.000437199425394885</v>
      </c>
      <c r="T4222" s="6" t="n">
        <v>0.0159335166208448</v>
      </c>
      <c r="U4222" s="6" t="n">
        <v>0.0118248797343421</v>
      </c>
      <c r="V4222" s="6" t="n">
        <v>0.00428517340752865</v>
      </c>
      <c r="W4222" s="6" t="n">
        <v>0.00983507638991688</v>
      </c>
      <c r="X4222" s="6" t="n">
        <v>0.00753970632681345</v>
      </c>
      <c r="Y4222" s="6" t="n">
        <v>0.00198980334442522</v>
      </c>
      <c r="Z4222" s="6" t="n">
        <v>-0.00332115129907751</v>
      </c>
      <c r="AA4222" s="6" t="n">
        <v>0.0151460310334196</v>
      </c>
      <c r="AB4222" s="6" t="n">
        <v>0.0434891277180705</v>
      </c>
      <c r="AC4222" s="6" t="n">
        <v>0.0159335166208448</v>
      </c>
      <c r="AD4222" s="6" t="n">
        <v>0.0159335166208448</v>
      </c>
      <c r="AE4222" s="6" t="n">
        <v>0.0366783304173957</v>
      </c>
      <c r="AF4222" s="7" t="n">
        <v>0.112436115843273</v>
      </c>
      <c r="AG4222" s="7" t="n">
        <v>14.3515564182363</v>
      </c>
      <c r="AH4222" s="26" t="n">
        <v>803.5</v>
      </c>
      <c r="AI4222" s="6" t="n">
        <v>0.0291386487351906</v>
      </c>
      <c r="AJ4222" s="6" t="n">
        <v>-0.0459510805034438</v>
      </c>
      <c r="AK4222" s="6" t="n">
        <v>-0.0820290186221867</v>
      </c>
      <c r="AL4222" s="6" t="n">
        <v>-0.107370993723268</v>
      </c>
      <c r="AM4222" s="6" t="n">
        <v>-0.043793883136974</v>
      </c>
      <c r="AN4222" s="6" t="n">
        <v>-0.046673893575906</v>
      </c>
      <c r="AO4222" s="6" t="n">
        <v>0.000722813072462247</v>
      </c>
      <c r="AP4222" s="6" t="n">
        <v>-0.00399778584168797</v>
      </c>
      <c r="AQ4222" s="6" t="n">
        <v>0.0883818193000794</v>
      </c>
      <c r="AR4222" s="6" t="n">
        <v>0.0722093352891684</v>
      </c>
      <c r="BS4222" s="26" t="n">
        <v>16.27</v>
      </c>
      <c r="BT4222" s="7" t="n">
        <v>2.72</v>
      </c>
      <c r="BZ4222" s="5" t="n">
        <v>5</v>
      </c>
      <c r="CA4222" s="6" t="n">
        <v>-0.127169563727803</v>
      </c>
      <c r="CB4222" s="6" t="n">
        <v>-1.84104691988509</v>
      </c>
      <c r="CD4222" s="26" t="n">
        <v>389.223927260594</v>
      </c>
      <c r="CF4222" s="25" t="n">
        <v>46203</v>
      </c>
      <c r="CG4222" s="6" t="n">
        <v>0.316893771245983</v>
      </c>
      <c r="CH4222" s="6" t="n">
        <v>0.313057013179455</v>
      </c>
      <c r="CI4222" s="6" t="n">
        <v>0.255231382481847</v>
      </c>
      <c r="CJ4222" s="6" t="n">
        <v>-0.184712778386026</v>
      </c>
      <c r="CK4222" s="6" t="n">
        <v>0.0801049737565609</v>
      </c>
      <c r="CL4222" s="7" t="n">
        <v>0.198907956318252</v>
      </c>
      <c r="CM4222" s="6" t="n">
        <v>-0.140996398559424</v>
      </c>
      <c r="CN4222" s="4" t="s">
        <v>493</v>
      </c>
      <c r="CO4222" s="4" t="s">
        <v>1682</v>
      </c>
    </row>
    <row r="4223" customFormat="false" ht="15" hidden="false" customHeight="false" outlineLevel="0" collapsed="false">
      <c r="A4223" s="4" t="s">
        <v>61</v>
      </c>
      <c r="B4223" s="4" t="s">
        <v>62</v>
      </c>
      <c r="C4223" s="25" t="n">
        <v>46112</v>
      </c>
      <c r="D4223" s="4" t="s">
        <v>250</v>
      </c>
      <c r="E4223" s="4" t="s">
        <v>777</v>
      </c>
      <c r="F4223" s="4" t="s">
        <v>80</v>
      </c>
      <c r="G4223" s="4" t="s">
        <v>459</v>
      </c>
      <c r="H4223" s="4" t="s">
        <v>488</v>
      </c>
      <c r="I4223" s="5" t="n">
        <v>525</v>
      </c>
      <c r="J4223" s="25" t="n">
        <v>46163</v>
      </c>
      <c r="K4223" s="4" t="s">
        <v>1094</v>
      </c>
      <c r="L4223" s="4" t="s">
        <v>5</v>
      </c>
      <c r="M4223" s="4" t="s">
        <v>441</v>
      </c>
      <c r="N4223" s="25" t="n">
        <v>46162</v>
      </c>
      <c r="O4223" s="25" t="n">
        <v>46163</v>
      </c>
      <c r="P4223" s="25" t="n">
        <v>46164</v>
      </c>
      <c r="Q4223" s="25" t="n">
        <v>46164</v>
      </c>
      <c r="R4223" s="6" t="n">
        <v>0.00650292397660812</v>
      </c>
      <c r="S4223" s="6" t="n">
        <v>0.0143162591800687</v>
      </c>
      <c r="T4223" s="6" t="n">
        <v>-0.062184950966914</v>
      </c>
      <c r="U4223" s="6" t="n">
        <v>-0.0413657678102372</v>
      </c>
      <c r="V4223" s="6" t="n">
        <v>0.00428517340752865</v>
      </c>
      <c r="W4223" s="6" t="n">
        <v>0.00574175891975637</v>
      </c>
      <c r="X4223" s="6" t="n">
        <v>-0.0456509412177658</v>
      </c>
      <c r="Y4223" s="6" t="n">
        <v>-0.0471075267299935</v>
      </c>
      <c r="Z4223" s="6" t="n">
        <v>0.0106050988377945</v>
      </c>
      <c r="AA4223" s="6" t="n">
        <v>-0.0519708666480317</v>
      </c>
      <c r="AB4223" s="6" t="n">
        <v>-0.0209421684538539</v>
      </c>
      <c r="AC4223" s="6" t="n">
        <v>-0.062184950966914</v>
      </c>
      <c r="AD4223" s="6" t="n">
        <v>0.062184950966914</v>
      </c>
      <c r="AE4223" s="6" t="n">
        <v>0.0524699844193933</v>
      </c>
      <c r="AF4223" s="7" t="n">
        <v>0.213973799126638</v>
      </c>
      <c r="AG4223" s="7" t="n">
        <v>6.43686941636965</v>
      </c>
      <c r="AH4223" s="26" t="n">
        <v>1068.75</v>
      </c>
      <c r="AI4223" s="6" t="n">
        <v>0.0501621302937996</v>
      </c>
      <c r="AJ4223" s="6" t="n">
        <v>0.0606361335781271</v>
      </c>
      <c r="AK4223" s="6" t="n">
        <v>0.0128891626782919</v>
      </c>
      <c r="AL4223" s="6" t="n">
        <v>-0.0315784704603127</v>
      </c>
      <c r="AM4223" s="6" t="n">
        <v>-0.0992414664981044</v>
      </c>
      <c r="AN4223" s="6" t="n">
        <v>-0.0152015356764935</v>
      </c>
      <c r="AO4223" s="6" t="n">
        <v>0.0758376692546207</v>
      </c>
      <c r="AP4223" s="6" t="n">
        <v>-0.0828731981431712</v>
      </c>
      <c r="AQ4223" s="6" t="n">
        <v>0.0701685805032981</v>
      </c>
      <c r="AR4223" s="6" t="n">
        <v>0.0539960964923871</v>
      </c>
      <c r="AS4223" s="4" t="s">
        <v>442</v>
      </c>
      <c r="AT4223" s="4" t="s">
        <v>121</v>
      </c>
      <c r="AU4223" s="5" t="n">
        <v>2142.89</v>
      </c>
      <c r="AV4223" s="6" t="n">
        <v>0.122084681684418</v>
      </c>
      <c r="AW4223" s="6" t="n">
        <v>0.0364543027395139</v>
      </c>
      <c r="AX4223" s="5" t="n">
        <v>606.43</v>
      </c>
      <c r="AY4223" s="6" t="n">
        <v>0.282996327389647</v>
      </c>
      <c r="AZ4223" s="6" t="n">
        <v>0.0150959849346528</v>
      </c>
      <c r="BA4223" s="5" t="n">
        <v>342.22</v>
      </c>
      <c r="BB4223" s="6" t="n">
        <v>0.0727899686520377</v>
      </c>
      <c r="BC4223" s="6" t="n">
        <v>0.137245779609199</v>
      </c>
      <c r="BD4223" s="6" t="n">
        <v>0.159700217929992</v>
      </c>
      <c r="BE4223" s="7" t="n">
        <v>3.52</v>
      </c>
      <c r="BM4223" s="5" t="n">
        <v>103964.79375</v>
      </c>
      <c r="BN4223" s="5" t="n">
        <v>1419.19</v>
      </c>
      <c r="BO4223" s="26" t="n">
        <v>73.2564306047816</v>
      </c>
      <c r="BP4223" s="7" t="n">
        <v>10.342275509057</v>
      </c>
      <c r="BQ4223" s="6" t="n">
        <v>0.141179080439417</v>
      </c>
      <c r="BR4223" s="7" t="n">
        <v>0.325794510968017</v>
      </c>
      <c r="BS4223" s="26" t="n">
        <v>22.24</v>
      </c>
      <c r="BT4223" s="7" t="n">
        <v>3.56</v>
      </c>
      <c r="BU4223" s="4" t="s">
        <v>1655</v>
      </c>
      <c r="BV4223" s="5" t="n">
        <v>1633.32</v>
      </c>
      <c r="BW4223" s="5" t="n">
        <v>1484.53</v>
      </c>
      <c r="BX4223" s="5" t="n">
        <v>148.79</v>
      </c>
      <c r="BY4223" s="7" t="n">
        <v>1.13235487829397</v>
      </c>
      <c r="BZ4223" s="5" t="n">
        <v>4</v>
      </c>
      <c r="CA4223" s="6" t="n">
        <v>0.186765109408704</v>
      </c>
      <c r="CB4223" s="6" t="n">
        <v>0.308439362930133</v>
      </c>
      <c r="CC4223" s="4" t="s">
        <v>674</v>
      </c>
      <c r="CD4223" s="26" t="n">
        <v>70.33293093049</v>
      </c>
      <c r="CE4223" s="6" t="n">
        <v>0.0415665838976758</v>
      </c>
      <c r="CF4223" s="25" t="n">
        <v>46203</v>
      </c>
      <c r="CG4223" s="6" t="n">
        <v>0.285877931886632</v>
      </c>
      <c r="CH4223" s="6" t="n">
        <v>0.297474379640538</v>
      </c>
      <c r="CI4223" s="6" t="n">
        <v>0.299706463752221</v>
      </c>
      <c r="CJ4223" s="6" t="n">
        <v>0.00750344992526841</v>
      </c>
      <c r="CK4223" s="6" t="n">
        <v>0.0762991476491614</v>
      </c>
      <c r="CL4223" s="7" t="n">
        <v>0.815015015015014</v>
      </c>
      <c r="CM4223" s="6" t="n">
        <v>-0.136782873670075</v>
      </c>
      <c r="CN4223" s="4" t="s">
        <v>493</v>
      </c>
    </row>
    <row r="4224" customFormat="false" ht="15" hidden="false" customHeight="false" outlineLevel="0" collapsed="false">
      <c r="A4224" s="4" t="s">
        <v>61</v>
      </c>
      <c r="B4224" s="4" t="s">
        <v>62</v>
      </c>
      <c r="C4224" s="25" t="n">
        <v>46112</v>
      </c>
      <c r="D4224" s="4" t="s">
        <v>265</v>
      </c>
      <c r="E4224" s="4" t="s">
        <v>1148</v>
      </c>
      <c r="F4224" s="4" t="s">
        <v>88</v>
      </c>
      <c r="G4224" s="4" t="s">
        <v>459</v>
      </c>
      <c r="H4224" s="4" t="s">
        <v>1213</v>
      </c>
      <c r="I4224" s="5" t="n">
        <v>3125</v>
      </c>
      <c r="J4224" s="25" t="n">
        <v>46163</v>
      </c>
      <c r="K4224" s="4" t="s">
        <v>1206</v>
      </c>
      <c r="L4224" s="4" t="s">
        <v>5</v>
      </c>
      <c r="M4224" s="4" t="s">
        <v>736</v>
      </c>
      <c r="N4224" s="25" t="n">
        <v>46162</v>
      </c>
      <c r="O4224" s="25" t="n">
        <v>46163</v>
      </c>
      <c r="P4224" s="25" t="n">
        <v>46164</v>
      </c>
      <c r="Q4224" s="25" t="n">
        <v>46164</v>
      </c>
      <c r="R4224" s="6" t="n">
        <v>0.00681525142751904</v>
      </c>
      <c r="S4224" s="6" t="n">
        <v>0.00439077936333687</v>
      </c>
      <c r="T4224" s="6" t="n">
        <v>0.0100182149362478</v>
      </c>
      <c r="U4224" s="6" t="n">
        <v>0.0212242457271037</v>
      </c>
      <c r="V4224" s="6" t="n">
        <v>0.00428517340752865</v>
      </c>
      <c r="W4224" s="6" t="n">
        <v>-0.00494245523520531</v>
      </c>
      <c r="X4224" s="6" t="n">
        <v>0.016939072319575</v>
      </c>
      <c r="Y4224" s="6" t="n">
        <v>0.026166700962309</v>
      </c>
      <c r="Z4224" s="6" t="n">
        <v>-0.0013307157269114</v>
      </c>
      <c r="AA4224" s="6" t="n">
        <v>0.0225549614540151</v>
      </c>
      <c r="AB4224" s="6" t="n">
        <v>0.0327868852459017</v>
      </c>
      <c r="AC4224" s="6" t="n">
        <v>0.0100182149362478</v>
      </c>
      <c r="AD4224" s="6" t="n">
        <v>0.0100182149362478</v>
      </c>
      <c r="AE4224" s="6" t="n">
        <v>0.0602914389799636</v>
      </c>
      <c r="AF4224" s="7" t="n">
        <v>0.495468277945618</v>
      </c>
      <c r="AG4224" s="7" t="n">
        <v>9.36561795755917</v>
      </c>
      <c r="AH4224" s="26" t="n">
        <v>271.45</v>
      </c>
      <c r="AI4224" s="6" t="n">
        <v>0.0414348743525799</v>
      </c>
      <c r="AJ4224" s="6" t="n">
        <v>0.00663798857820908</v>
      </c>
      <c r="AK4224" s="6" t="n">
        <v>-0.0219427830222675</v>
      </c>
      <c r="AL4224" s="6" t="n">
        <v>0.0570071258907361</v>
      </c>
      <c r="AM4224" s="6" t="n">
        <v>0.375684167849179</v>
      </c>
      <c r="AN4224" s="6" t="n">
        <v>-0.0255758430441129</v>
      </c>
      <c r="AO4224" s="6" t="n">
        <v>0.0322138316223219</v>
      </c>
      <c r="AP4224" s="6" t="n">
        <v>-0.0380522993688006</v>
      </c>
      <c r="AQ4224" s="6" t="n">
        <v>0.0977457168620382</v>
      </c>
      <c r="AR4224" s="6" t="n">
        <v>0.0815732328511272</v>
      </c>
      <c r="AS4224" s="4" t="s">
        <v>442</v>
      </c>
      <c r="AT4224" s="4" t="s">
        <v>121</v>
      </c>
      <c r="AU4224" s="5" t="n">
        <v>2648.17</v>
      </c>
      <c r="AV4224" s="6" t="n">
        <v>0.284422047182989</v>
      </c>
      <c r="AW4224" s="6" t="n">
        <v>-0.0783395863931563</v>
      </c>
      <c r="AX4224" s="5" t="n">
        <v>222.92</v>
      </c>
      <c r="AY4224" s="6" t="n">
        <v>0.0841788857966067</v>
      </c>
      <c r="AZ4224" s="6" t="n">
        <v>0.0195011347489581</v>
      </c>
      <c r="BA4224" s="5" t="n">
        <v>78.38</v>
      </c>
      <c r="BB4224" s="6" t="n">
        <v>2.86489151873767</v>
      </c>
      <c r="BC4224" s="6" t="n">
        <v>0.238035065550466</v>
      </c>
      <c r="BD4224" s="6" t="n">
        <v>0.0295977977244663</v>
      </c>
      <c r="BE4224" s="7" t="n">
        <v>0.27</v>
      </c>
      <c r="BM4224" s="5" t="n">
        <v>77702.5625</v>
      </c>
      <c r="BN4224" s="5" t="n">
        <v>141.34</v>
      </c>
      <c r="BO4224" s="26" t="n">
        <v>549.756349936324</v>
      </c>
      <c r="BP4224" s="7" t="n">
        <v>55.9877238174154</v>
      </c>
      <c r="BQ4224" s="6" t="n">
        <v>0.101840977050834</v>
      </c>
      <c r="BR4224" s="7" t="n">
        <v>0.713225492668516</v>
      </c>
      <c r="BS4224" s="26" t="n">
        <v>28.95</v>
      </c>
      <c r="BT4224" s="7" t="n">
        <v>7.13</v>
      </c>
      <c r="BU4224" s="4" t="s">
        <v>1655</v>
      </c>
      <c r="BV4224" s="5" t="n">
        <v>644.3</v>
      </c>
      <c r="BW4224" s="5" t="n">
        <v>153.87</v>
      </c>
      <c r="BX4224" s="5" t="n">
        <v>490.43</v>
      </c>
      <c r="BY4224" s="7" t="n">
        <v>3.23054552747694</v>
      </c>
      <c r="BZ4224" s="5" t="n">
        <v>4</v>
      </c>
      <c r="CA4224" s="6" t="n">
        <v>0.407216805747975</v>
      </c>
      <c r="CB4224" s="6" t="n">
        <v>1.99594916278189</v>
      </c>
      <c r="CC4224" s="4" t="s">
        <v>589</v>
      </c>
      <c r="CD4224" s="26" t="n">
        <v>573.055111570197</v>
      </c>
      <c r="CE4224" s="6" t="n">
        <v>-0.0406571046369931</v>
      </c>
      <c r="CF4224" s="25" t="n">
        <v>46203</v>
      </c>
      <c r="CH4224" s="6" t="n">
        <v>0.390346942958888</v>
      </c>
      <c r="CI4224" s="6" t="n">
        <v>0.322761898797285</v>
      </c>
      <c r="CJ4224" s="6" t="n">
        <v>-0.173140959294565</v>
      </c>
      <c r="CK4224" s="6" t="n">
        <v>0.0998178506375228</v>
      </c>
      <c r="CL4224" s="7" t="n">
        <v>0.10036496350365</v>
      </c>
    </row>
    <row r="4225" customFormat="false" ht="15" hidden="false" customHeight="false" outlineLevel="0" collapsed="false">
      <c r="A4225" s="4" t="s">
        <v>61</v>
      </c>
      <c r="B4225" s="4" t="s">
        <v>62</v>
      </c>
      <c r="C4225" s="25" t="n">
        <v>46112</v>
      </c>
      <c r="D4225" s="4" t="s">
        <v>270</v>
      </c>
      <c r="E4225" s="4" t="s">
        <v>757</v>
      </c>
      <c r="F4225" s="4" t="s">
        <v>115</v>
      </c>
      <c r="G4225" s="4" t="s">
        <v>438</v>
      </c>
      <c r="H4225" s="4" t="s">
        <v>613</v>
      </c>
      <c r="I4225" s="5" t="n">
        <v>20</v>
      </c>
      <c r="J4225" s="25" t="n">
        <v>46163</v>
      </c>
      <c r="K4225" s="4" t="s">
        <v>1009</v>
      </c>
      <c r="L4225" s="4" t="s">
        <v>6</v>
      </c>
      <c r="M4225" s="4" t="s">
        <v>441</v>
      </c>
      <c r="N4225" s="25" t="n">
        <v>46162</v>
      </c>
      <c r="O4225" s="25" t="n">
        <v>46163</v>
      </c>
      <c r="P4225" s="25" t="n">
        <v>46164</v>
      </c>
      <c r="Q4225" s="25" t="n">
        <v>46163</v>
      </c>
      <c r="R4225" s="6" t="n">
        <v>-0.0107235142118863</v>
      </c>
      <c r="S4225" s="6" t="n">
        <v>0.00248138957816368</v>
      </c>
      <c r="T4225" s="6" t="n">
        <v>0.0280093798853569</v>
      </c>
      <c r="U4225" s="6" t="n">
        <v>0.0197672552516343</v>
      </c>
      <c r="V4225" s="6" t="n">
        <v>0.00428517340752865</v>
      </c>
      <c r="W4225" s="6" t="n">
        <v>-0.000742236207735836</v>
      </c>
      <c r="X4225" s="6" t="n">
        <v>0.0154820818441056</v>
      </c>
      <c r="Y4225" s="6" t="n">
        <v>0.0205094914593701</v>
      </c>
      <c r="AB4225" s="6" t="n">
        <v>0.00430978189891595</v>
      </c>
      <c r="AC4225" s="6" t="n">
        <v>0.00248138957816368</v>
      </c>
      <c r="AD4225" s="6" t="n">
        <v>0.00248138957816368</v>
      </c>
      <c r="AE4225" s="6" t="n">
        <v>0.05158678333551</v>
      </c>
      <c r="AF4225" s="7" t="n">
        <v>0.382278481012658</v>
      </c>
      <c r="AG4225" s="7" t="n">
        <v>4.61781459160355</v>
      </c>
      <c r="AH4225" s="26" t="n">
        <v>38700</v>
      </c>
      <c r="AI4225" s="6" t="n">
        <v>0.103035485250107</v>
      </c>
      <c r="AJ4225" s="6" t="n">
        <v>0.0190915075707701</v>
      </c>
      <c r="AK4225" s="6" t="n">
        <v>0.126309662398137</v>
      </c>
      <c r="AL4225" s="6" t="n">
        <v>-0.0496070726915535</v>
      </c>
      <c r="AM4225" s="6" t="n">
        <v>-0.175543246697912</v>
      </c>
      <c r="AN4225" s="6" t="n">
        <v>-0.00835812003627101</v>
      </c>
      <c r="AO4225" s="6" t="n">
        <v>0.0274496276070411</v>
      </c>
      <c r="AP4225" s="6" t="n">
        <v>-0.0565200861741224</v>
      </c>
      <c r="AQ4225" s="6" t="n">
        <v>-0.00342161956659481</v>
      </c>
      <c r="AR4225" s="6" t="n">
        <v>-0.0195941035775058</v>
      </c>
      <c r="AS4225" s="4" t="s">
        <v>455</v>
      </c>
      <c r="AT4225" s="4" t="s">
        <v>121</v>
      </c>
      <c r="AU4225" s="5" t="n">
        <v>1252.5993</v>
      </c>
      <c r="AV4225" s="6" t="n">
        <v>0.140727887889135</v>
      </c>
      <c r="AW4225" s="6" t="n">
        <v>-0.0967421042949771</v>
      </c>
      <c r="AX4225" s="5" t="n">
        <v>260.5533</v>
      </c>
      <c r="AY4225" s="6" t="n">
        <v>0.20801009548704</v>
      </c>
      <c r="AZ4225" s="6" t="n">
        <v>-0.00621045252528157</v>
      </c>
      <c r="BA4225" s="5" t="n">
        <v>178.7301</v>
      </c>
      <c r="BB4225" s="6" t="n">
        <v>0.089784457790921</v>
      </c>
      <c r="BC4225" s="6" t="n">
        <v>-0.0570143782408022</v>
      </c>
      <c r="BD4225" s="6" t="n">
        <v>0.142687370174963</v>
      </c>
      <c r="BE4225" s="7" t="n">
        <v>160.24</v>
      </c>
      <c r="BM4225" s="5" t="n">
        <v>43165.593</v>
      </c>
      <c r="BN4225" s="5" t="n">
        <v>749.0978</v>
      </c>
      <c r="BO4225" s="26" t="n">
        <v>57.6234411581505</v>
      </c>
      <c r="BP4225" s="7" t="n">
        <v>30.6339925128187</v>
      </c>
      <c r="BQ4225" s="6" t="n">
        <v>0.531623795752533</v>
      </c>
      <c r="BR4225" s="7" t="n">
        <v>0.00560935365399287</v>
      </c>
      <c r="BS4225" s="26" t="n">
        <v>36.7</v>
      </c>
      <c r="BT4225" s="7" t="n">
        <v>7.64</v>
      </c>
      <c r="BU4225" s="4" t="s">
        <v>1655</v>
      </c>
      <c r="BV4225" s="5" t="n">
        <v>794.4038</v>
      </c>
      <c r="BW4225" s="5" t="n">
        <v>107.8677</v>
      </c>
      <c r="BX4225" s="5" t="n">
        <v>686.5361</v>
      </c>
      <c r="BY4225" s="7" t="n">
        <v>1.04003622827901</v>
      </c>
      <c r="BZ4225" s="5" t="n">
        <v>0</v>
      </c>
      <c r="CF4225" s="25" t="n">
        <v>46168</v>
      </c>
      <c r="CG4225" s="6" t="n">
        <v>0.399061247132253</v>
      </c>
      <c r="CH4225" s="6" t="n">
        <v>0.524421007604618</v>
      </c>
      <c r="CI4225" s="6" t="n">
        <v>0.442210077076126</v>
      </c>
      <c r="CJ4225" s="6" t="n">
        <v>-0.156765135904842</v>
      </c>
      <c r="CK4225" s="6" t="n">
        <v>0.0529606895651038</v>
      </c>
      <c r="CL4225" s="7" t="n">
        <v>0.0468534227658299</v>
      </c>
      <c r="CM4225" s="6" t="n">
        <v>0.399459599406878</v>
      </c>
      <c r="CN4225" s="4" t="s">
        <v>444</v>
      </c>
    </row>
    <row r="4226" customFormat="false" ht="15" hidden="false" customHeight="false" outlineLevel="0" collapsed="false">
      <c r="A4226" s="4" t="s">
        <v>61</v>
      </c>
      <c r="B4226" s="4" t="s">
        <v>62</v>
      </c>
      <c r="C4226" s="25" t="n">
        <v>46112</v>
      </c>
      <c r="D4226" s="4" t="s">
        <v>287</v>
      </c>
      <c r="E4226" s="4" t="s">
        <v>819</v>
      </c>
      <c r="F4226" s="4" t="s">
        <v>75</v>
      </c>
      <c r="G4226" s="4" t="s">
        <v>438</v>
      </c>
      <c r="H4226" s="4" t="s">
        <v>577</v>
      </c>
      <c r="I4226" s="5" t="n">
        <v>450</v>
      </c>
      <c r="J4226" s="25" t="n">
        <v>46163</v>
      </c>
      <c r="K4226" s="4" t="s">
        <v>1524</v>
      </c>
      <c r="L4226" s="4" t="s">
        <v>5</v>
      </c>
      <c r="M4226" s="4" t="s">
        <v>441</v>
      </c>
      <c r="N4226" s="25" t="n">
        <v>46162</v>
      </c>
      <c r="O4226" s="25" t="n">
        <v>46163</v>
      </c>
      <c r="P4226" s="25" t="n">
        <v>46164</v>
      </c>
      <c r="Q4226" s="25" t="n">
        <v>46164</v>
      </c>
      <c r="R4226" s="6" t="n">
        <v>0.00776995134703373</v>
      </c>
      <c r="S4226" s="6" t="n">
        <v>-0.00158524283037909</v>
      </c>
      <c r="T4226" s="6" t="n">
        <v>0.00209295612009242</v>
      </c>
      <c r="U4226" s="6" t="n">
        <v>0.00827766463674706</v>
      </c>
      <c r="V4226" s="6" t="n">
        <v>0.00428517340752865</v>
      </c>
      <c r="W4226" s="6" t="n">
        <v>0.00893376928139711</v>
      </c>
      <c r="X4226" s="6" t="n">
        <v>0.00399249122921841</v>
      </c>
      <c r="Y4226" s="6" t="n">
        <v>-0.000656104644650046</v>
      </c>
      <c r="Z4226" s="6" t="n">
        <v>-0.0128670666162053</v>
      </c>
      <c r="AA4226" s="6" t="n">
        <v>0.0211447312529524</v>
      </c>
      <c r="AB4226" s="6" t="n">
        <v>0.0165271362586605</v>
      </c>
      <c r="AC4226" s="6" t="n">
        <v>0.00209295612009242</v>
      </c>
      <c r="AD4226" s="6" t="n">
        <v>0.00209295612009242</v>
      </c>
      <c r="AE4226" s="6" t="n">
        <v>0.0471275981524249</v>
      </c>
      <c r="AF4226" s="7" t="n">
        <v>0.689127105666157</v>
      </c>
      <c r="AG4226" s="7" t="n">
        <v>2.52954932973404</v>
      </c>
      <c r="AH4226" s="26" t="n">
        <v>1377.1</v>
      </c>
      <c r="AI4226" s="6" t="n">
        <v>-0.00267960602549255</v>
      </c>
      <c r="AJ4226" s="6" t="n">
        <v>0.0149616745283014</v>
      </c>
      <c r="AK4226" s="6" t="n">
        <v>-0.137965571205008</v>
      </c>
      <c r="AL4226" s="6" t="n">
        <v>-0.190512579355749</v>
      </c>
      <c r="AM4226" s="6" t="n">
        <v>-0.0294594404115857</v>
      </c>
      <c r="AN4226" s="6" t="n">
        <v>-0.00374268377812381</v>
      </c>
      <c r="AO4226" s="6" t="n">
        <v>0.0187043583064253</v>
      </c>
      <c r="AP4226" s="6" t="n">
        <v>-0.0218221101908535</v>
      </c>
      <c r="AQ4226" s="6" t="n">
        <v>0.0893050054015123</v>
      </c>
      <c r="AR4226" s="6" t="n">
        <v>0.0731325213906013</v>
      </c>
      <c r="AS4226" s="4" t="s">
        <v>442</v>
      </c>
      <c r="AT4226" s="4" t="s">
        <v>121</v>
      </c>
      <c r="AU4226" s="5" t="n">
        <v>4073.8</v>
      </c>
      <c r="AV4226" s="6" t="n">
        <v>1.66540172729652</v>
      </c>
      <c r="AW4226" s="6" t="n">
        <v>0.0519547590765894</v>
      </c>
      <c r="AX4226" s="5" t="n">
        <v>1045.5</v>
      </c>
      <c r="AY4226" s="6" t="n">
        <v>0.256639992144926</v>
      </c>
      <c r="AZ4226" s="6" t="n">
        <v>-0.0973903663999574</v>
      </c>
      <c r="BA4226" s="5" t="n">
        <v>250.1</v>
      </c>
      <c r="BB4226" s="6" t="n">
        <v>8.96414342629482</v>
      </c>
      <c r="BC4226" s="6" t="n">
        <v>0.123539982030548</v>
      </c>
      <c r="BD4226" s="6" t="n">
        <v>0.0613923118464333</v>
      </c>
      <c r="BE4226" s="7" t="n">
        <v>5.81</v>
      </c>
      <c r="BM4226" s="5" t="n">
        <v>59311.697</v>
      </c>
      <c r="BN4226" s="5" t="n">
        <v>970.5</v>
      </c>
      <c r="BO4226" s="26" t="n">
        <v>61.1145770221535</v>
      </c>
      <c r="BP4226" s="7" t="n">
        <v>3.74742988380836</v>
      </c>
      <c r="BQ4226" s="6" t="n">
        <v>0.0613181022663373</v>
      </c>
      <c r="BR4226" s="7" t="n">
        <v>0.75384304334915</v>
      </c>
      <c r="BS4226" s="26" t="n">
        <v>21.36</v>
      </c>
      <c r="BT4226" s="7" t="n">
        <v>3.09</v>
      </c>
      <c r="BU4226" s="4" t="s">
        <v>1655</v>
      </c>
      <c r="BV4226" s="5" t="n">
        <v>3223.2</v>
      </c>
      <c r="BW4226" s="5" t="n">
        <v>0</v>
      </c>
      <c r="BX4226" s="5" t="n">
        <v>3223.2</v>
      </c>
      <c r="BY4226" s="7" t="n">
        <v>2.6961104140527</v>
      </c>
      <c r="BZ4226" s="5" t="n">
        <v>7</v>
      </c>
      <c r="CA4226" s="6" t="n">
        <v>0.115806169069432</v>
      </c>
      <c r="CB4226" s="6" t="n">
        <v>0.372179493738524</v>
      </c>
      <c r="CC4226" s="4" t="s">
        <v>1060</v>
      </c>
      <c r="CD4226" s="26" t="n">
        <v>35.448842544317</v>
      </c>
      <c r="CE4226" s="6" t="n">
        <v>0.72402179128275</v>
      </c>
      <c r="CF4226" s="25" t="n">
        <v>46203</v>
      </c>
      <c r="CH4226" s="6" t="n">
        <v>0.413057022560854</v>
      </c>
      <c r="CI4226" s="6" t="n">
        <v>0.363757181491423</v>
      </c>
      <c r="CJ4226" s="6" t="n">
        <v>-0.119353596178521</v>
      </c>
      <c r="CK4226" s="6" t="n">
        <v>0.106055138568129</v>
      </c>
      <c r="CL4226" s="7" t="n">
        <v>0.0197346036066693</v>
      </c>
    </row>
    <row r="4227" customFormat="false" ht="15" hidden="false" customHeight="false" outlineLevel="0" collapsed="false">
      <c r="A4227" s="4" t="s">
        <v>61</v>
      </c>
      <c r="B4227" s="4" t="s">
        <v>62</v>
      </c>
      <c r="C4227" s="25" t="n">
        <v>46112</v>
      </c>
      <c r="D4227" s="4" t="s">
        <v>171</v>
      </c>
      <c r="E4227" s="4" t="s">
        <v>690</v>
      </c>
      <c r="F4227" s="4" t="s">
        <v>85</v>
      </c>
      <c r="G4227" s="4" t="s">
        <v>438</v>
      </c>
      <c r="H4227" s="4" t="s">
        <v>498</v>
      </c>
      <c r="I4227" s="5" t="n">
        <v>275</v>
      </c>
      <c r="J4227" s="25" t="n">
        <v>46164</v>
      </c>
      <c r="K4227" s="4" t="s">
        <v>1258</v>
      </c>
      <c r="L4227" s="4" t="s">
        <v>5</v>
      </c>
      <c r="M4227" s="4" t="s">
        <v>441</v>
      </c>
      <c r="N4227" s="25" t="n">
        <v>46163</v>
      </c>
      <c r="O4227" s="25" t="n">
        <v>46164</v>
      </c>
      <c r="P4227" s="25" t="n">
        <v>46167</v>
      </c>
      <c r="Q4227" s="25" t="n">
        <v>46167</v>
      </c>
      <c r="R4227" s="6" t="n">
        <v>-0.00938043378786491</v>
      </c>
      <c r="S4227" s="6" t="n">
        <v>-0.00369532080003698</v>
      </c>
      <c r="T4227" s="6" t="n">
        <v>-0.0277713384950624</v>
      </c>
      <c r="U4227" s="6" t="n">
        <v>-0.0408470930829643</v>
      </c>
      <c r="V4227" s="6" t="n">
        <v>0.0157199183973538</v>
      </c>
      <c r="W4227" s="6" t="n">
        <v>-0.00719244500099303</v>
      </c>
      <c r="X4227" s="6" t="n">
        <v>-0.0565670114803181</v>
      </c>
      <c r="Y4227" s="6" t="n">
        <v>-0.0336546480819713</v>
      </c>
      <c r="Z4227" s="6" t="n">
        <v>0.0506078961779997</v>
      </c>
      <c r="AA4227" s="6" t="n">
        <v>-0.091454989260964</v>
      </c>
      <c r="AB4227" s="6" t="n">
        <v>0.0133524966386942</v>
      </c>
      <c r="AC4227" s="6" t="n">
        <v>-0.0277713384950624</v>
      </c>
      <c r="AD4227" s="6" t="n">
        <v>0.0277713384950624</v>
      </c>
      <c r="AE4227" s="6" t="n">
        <v>0.0533636237192266</v>
      </c>
      <c r="AF4227" s="7" t="n">
        <v>0.142484795829714</v>
      </c>
      <c r="AG4227" s="7" t="n">
        <v>4.21273508117043</v>
      </c>
      <c r="AH4227" s="26" t="n">
        <v>2185.4</v>
      </c>
      <c r="AI4227" s="6" t="n">
        <v>0.0238463340360744</v>
      </c>
      <c r="AJ4227" s="6" t="n">
        <v>0.0264913104744011</v>
      </c>
      <c r="AK4227" s="6" t="n">
        <v>0.0217401468044336</v>
      </c>
      <c r="AL4227" s="6" t="n">
        <v>0.00524379024839039</v>
      </c>
      <c r="AM4227" s="6" t="n">
        <v>-0.187493028962337</v>
      </c>
      <c r="AN4227" s="6" t="n">
        <v>0.0194689819042191</v>
      </c>
      <c r="AO4227" s="6" t="n">
        <v>0.00702232857018204</v>
      </c>
      <c r="AP4227" s="6" t="n">
        <v>-0.046828803051979</v>
      </c>
      <c r="AQ4227" s="6" t="n">
        <v>-0.0555555555555554</v>
      </c>
      <c r="AR4227" s="6" t="n">
        <v>-0.0469169656929988</v>
      </c>
      <c r="AS4227" s="4" t="s">
        <v>455</v>
      </c>
      <c r="AT4227" s="4" t="s">
        <v>121</v>
      </c>
      <c r="AU4227" s="5" t="n">
        <v>1595.35</v>
      </c>
      <c r="AV4227" s="6" t="n">
        <v>0.090830148169927</v>
      </c>
      <c r="AW4227" s="6" t="n">
        <v>0.0734928976603662</v>
      </c>
      <c r="AX4227" s="5" t="n">
        <v>493.05</v>
      </c>
      <c r="AY4227" s="6" t="n">
        <v>0.309054439464694</v>
      </c>
      <c r="AZ4227" s="6" t="n">
        <v>-0.0314628903313413</v>
      </c>
      <c r="BA4227" s="5" t="n">
        <v>353.32</v>
      </c>
      <c r="BB4227" s="6" t="n">
        <v>-0.00473239436619721</v>
      </c>
      <c r="BC4227" s="6" t="n">
        <v>0.0909652318903229</v>
      </c>
      <c r="BD4227" s="6" t="n">
        <v>0.221468643244429</v>
      </c>
      <c r="BE4227" s="7" t="n">
        <v>12.99</v>
      </c>
      <c r="BM4227" s="5" t="n">
        <v>59442.88</v>
      </c>
      <c r="BN4227" s="5" t="n">
        <v>1326.99</v>
      </c>
      <c r="BO4227" s="26" t="n">
        <v>44.7952735137416</v>
      </c>
      <c r="BP4227" s="7" t="n">
        <v>37.566202167662</v>
      </c>
      <c r="BQ4227" s="6" t="n">
        <v>0.838619774386198</v>
      </c>
      <c r="BR4227" s="7" t="n">
        <v>0</v>
      </c>
      <c r="BS4227" s="26" t="n">
        <v>35.36</v>
      </c>
      <c r="BT4227" s="7" t="n">
        <v>8.9</v>
      </c>
      <c r="BU4227" s="4" t="s">
        <v>1655</v>
      </c>
      <c r="BV4227" s="5" t="n">
        <v>1806.3</v>
      </c>
      <c r="BW4227" s="5" t="n">
        <v>76.46</v>
      </c>
      <c r="BX4227" s="5" t="n">
        <v>1729.84</v>
      </c>
      <c r="BY4227" s="7" t="n">
        <v>1.36292640967019</v>
      </c>
      <c r="BZ4227" s="5" t="n">
        <v>3</v>
      </c>
      <c r="CA4227" s="6" t="n">
        <v>0.0840728748315014</v>
      </c>
      <c r="CB4227" s="6" t="n">
        <v>0.139941690962099</v>
      </c>
      <c r="CC4227" s="4" t="s">
        <v>503</v>
      </c>
      <c r="CD4227" s="26" t="n">
        <v>55.9748838300629</v>
      </c>
      <c r="CE4227" s="6" t="n">
        <v>-0.199725475987803</v>
      </c>
      <c r="CF4227" s="25" t="n">
        <v>46203</v>
      </c>
      <c r="CG4227" s="6" t="n">
        <v>0.294414049675595</v>
      </c>
      <c r="CH4227" s="6" t="n">
        <v>0.286613317423221</v>
      </c>
      <c r="CI4227" s="6" t="n">
        <v>0.256753943367582</v>
      </c>
      <c r="CJ4227" s="6" t="n">
        <v>-0.104179995277566</v>
      </c>
      <c r="CK4227" s="6" t="n">
        <v>0.0719319393574111</v>
      </c>
      <c r="CL4227" s="7" t="n">
        <v>0.386077989042863</v>
      </c>
      <c r="CM4227" s="6" t="n">
        <v>-0.123563451516007</v>
      </c>
      <c r="CN4227" s="4" t="s">
        <v>493</v>
      </c>
    </row>
    <row r="4228" customFormat="false" ht="15" hidden="false" customHeight="false" outlineLevel="0" collapsed="false">
      <c r="A4228" s="4" t="s">
        <v>61</v>
      </c>
      <c r="B4228" s="4" t="s">
        <v>62</v>
      </c>
      <c r="C4228" s="25" t="n">
        <v>46112</v>
      </c>
      <c r="D4228" s="4" t="s">
        <v>182</v>
      </c>
      <c r="E4228" s="4" t="s">
        <v>753</v>
      </c>
      <c r="F4228" s="4" t="s">
        <v>78</v>
      </c>
      <c r="G4228" s="4" t="s">
        <v>438</v>
      </c>
      <c r="H4228" s="4" t="s">
        <v>508</v>
      </c>
      <c r="I4228" s="5" t="n">
        <v>100</v>
      </c>
      <c r="J4228" s="25" t="n">
        <v>46164</v>
      </c>
      <c r="K4228" s="4" t="s">
        <v>1378</v>
      </c>
      <c r="L4228" s="4" t="s">
        <v>5</v>
      </c>
      <c r="M4228" s="4" t="s">
        <v>441</v>
      </c>
      <c r="N4228" s="25" t="n">
        <v>46163</v>
      </c>
      <c r="O4228" s="25" t="n">
        <v>46164</v>
      </c>
      <c r="P4228" s="25" t="n">
        <v>46167</v>
      </c>
      <c r="Q4228" s="25" t="n">
        <v>46167</v>
      </c>
      <c r="R4228" s="6" t="n">
        <v>0.00620483246952341</v>
      </c>
      <c r="S4228" s="6" t="n">
        <v>0.0129860708067324</v>
      </c>
      <c r="T4228" s="6" t="n">
        <v>0.0619494377998997</v>
      </c>
      <c r="U4228" s="6" t="n">
        <v>0.0811403410761555</v>
      </c>
      <c r="V4228" s="6" t="n">
        <v>0.0157199183973538</v>
      </c>
      <c r="W4228" s="6" t="n">
        <v>0.021102340632756</v>
      </c>
      <c r="X4228" s="6" t="n">
        <v>0.0654204226788018</v>
      </c>
      <c r="Y4228" s="6" t="n">
        <v>0.0600380004433996</v>
      </c>
      <c r="Z4228" s="6" t="n">
        <v>0.0264600210368151</v>
      </c>
      <c r="AA4228" s="6" t="n">
        <v>0.0546803200393404</v>
      </c>
      <c r="AB4228" s="6" t="n">
        <v>0.0365967199025998</v>
      </c>
      <c r="AC4228" s="6" t="n">
        <v>0.0619494377998997</v>
      </c>
      <c r="AD4228" s="6" t="n">
        <v>0.0619494377998997</v>
      </c>
      <c r="AE4228" s="6" t="n">
        <v>0.0310821456707011</v>
      </c>
      <c r="AF4228" s="7" t="n">
        <v>0.91705069124424</v>
      </c>
      <c r="AG4228" s="7" t="n">
        <v>2.97576774469931</v>
      </c>
      <c r="AH4228" s="26" t="n">
        <v>6849.5</v>
      </c>
      <c r="AI4228" s="6" t="n">
        <v>-0.0174998206985585</v>
      </c>
      <c r="AJ4228" s="6" t="n">
        <v>-0.0543283169957201</v>
      </c>
      <c r="AK4228" s="6" t="n">
        <v>-0.137668387259222</v>
      </c>
      <c r="AL4228" s="6" t="n">
        <v>-0.00080233406272856</v>
      </c>
      <c r="AM4228" s="6" t="n">
        <v>0.243216262818765</v>
      </c>
      <c r="AN4228" s="6" t="n">
        <v>-0.0229222201694423</v>
      </c>
      <c r="AO4228" s="6" t="n">
        <v>-0.0314060968262777</v>
      </c>
      <c r="AP4228" s="6" t="n">
        <v>-0.0367547882384679</v>
      </c>
      <c r="AQ4228" s="6" t="n">
        <v>0.0221203129215004</v>
      </c>
      <c r="AR4228" s="6" t="n">
        <v>0.030758902784057</v>
      </c>
      <c r="AS4228" s="4" t="s">
        <v>442</v>
      </c>
      <c r="AT4228" s="4" t="s">
        <v>121</v>
      </c>
      <c r="AU4228" s="5" t="n">
        <v>6080.09</v>
      </c>
      <c r="AV4228" s="6" t="n">
        <v>0.160076777629167</v>
      </c>
      <c r="AW4228" s="6" t="n">
        <v>-0.00555279324309288</v>
      </c>
      <c r="AX4228" s="5" t="n">
        <v>1513.67</v>
      </c>
      <c r="AY4228" s="6" t="n">
        <v>0.248955196386896</v>
      </c>
      <c r="AZ4228" s="6" t="n">
        <v>0.00898885337940289</v>
      </c>
      <c r="BA4228" s="5" t="n">
        <v>1519.95</v>
      </c>
      <c r="BB4228" s="6" t="n">
        <v>0.115846272436956</v>
      </c>
      <c r="BC4228" s="6" t="n">
        <v>0.0699277071117339</v>
      </c>
      <c r="BD4228" s="6" t="n">
        <v>0.249988075834404</v>
      </c>
      <c r="BE4228" s="7" t="n">
        <v>55.41</v>
      </c>
      <c r="BM4228" s="5" t="n">
        <v>187881.785</v>
      </c>
      <c r="BN4228" s="5" t="n">
        <v>5357.43</v>
      </c>
      <c r="BO4228" s="26" t="n">
        <v>35.0693868142001</v>
      </c>
      <c r="BP4228" s="7" t="n">
        <v>8.50680021389048</v>
      </c>
      <c r="BQ4228" s="6" t="n">
        <v>0.242570543333422</v>
      </c>
      <c r="BR4228" s="7" t="n">
        <v>0.0134238458901923</v>
      </c>
      <c r="BS4228" s="26" t="n">
        <v>30.15</v>
      </c>
      <c r="BT4228" s="7" t="n">
        <v>4.44</v>
      </c>
      <c r="BU4228" s="4" t="s">
        <v>1655</v>
      </c>
      <c r="BV4228" s="5" t="n">
        <v>4804.84</v>
      </c>
      <c r="BW4228" s="5" t="n">
        <v>1275.26</v>
      </c>
      <c r="BX4228" s="5" t="n">
        <v>3529.58</v>
      </c>
      <c r="BY4228" s="7" t="n">
        <v>0.871194854974317</v>
      </c>
      <c r="BZ4228" s="5" t="n">
        <v>6</v>
      </c>
      <c r="CA4228" s="6" t="n">
        <v>0.127926463908488</v>
      </c>
      <c r="CB4228" s="6" t="n">
        <v>-0.143330500916776</v>
      </c>
      <c r="CC4228" s="4" t="s">
        <v>832</v>
      </c>
      <c r="CD4228" s="26" t="n">
        <v>23.9126590977914</v>
      </c>
      <c r="CE4228" s="6" t="n">
        <v>0.466561567694455</v>
      </c>
      <c r="CF4228" s="25" t="n">
        <v>46203</v>
      </c>
      <c r="CG4228" s="6" t="n">
        <v>0.319353000390623</v>
      </c>
      <c r="CH4228" s="6" t="n">
        <v>0.32861685771076</v>
      </c>
      <c r="CI4228" s="6" t="n">
        <v>0.272466875641886</v>
      </c>
      <c r="CJ4228" s="6" t="n">
        <v>-0.170867625173069</v>
      </c>
      <c r="CK4228" s="6" t="n">
        <v>0.0824536274439591</v>
      </c>
      <c r="CL4228" s="7" t="n">
        <v>0.751324589594371</v>
      </c>
      <c r="CM4228" s="6" t="n">
        <v>-0.105120584652862</v>
      </c>
      <c r="CN4228" s="4" t="s">
        <v>493</v>
      </c>
    </row>
    <row r="4229" customFormat="false" ht="15" hidden="false" customHeight="false" outlineLevel="0" collapsed="false">
      <c r="A4229" s="4" t="s">
        <v>61</v>
      </c>
      <c r="B4229" s="4" t="s">
        <v>62</v>
      </c>
      <c r="C4229" s="25" t="n">
        <v>46112</v>
      </c>
      <c r="D4229" s="4" t="s">
        <v>187</v>
      </c>
      <c r="E4229" s="4" t="s">
        <v>784</v>
      </c>
      <c r="F4229" s="4" t="s">
        <v>80</v>
      </c>
      <c r="G4229" s="4" t="s">
        <v>438</v>
      </c>
      <c r="H4229" s="4" t="s">
        <v>488</v>
      </c>
      <c r="I4229" s="5" t="n">
        <v>775</v>
      </c>
      <c r="J4229" s="25" t="n">
        <v>46164</v>
      </c>
      <c r="K4229" s="4" t="s">
        <v>1149</v>
      </c>
      <c r="L4229" s="4" t="s">
        <v>5</v>
      </c>
      <c r="M4229" s="4" t="s">
        <v>441</v>
      </c>
      <c r="N4229" s="25" t="n">
        <v>46163</v>
      </c>
      <c r="O4229" s="25" t="n">
        <v>46164</v>
      </c>
      <c r="P4229" s="25" t="n">
        <v>46167</v>
      </c>
      <c r="Q4229" s="25" t="n">
        <v>46167</v>
      </c>
      <c r="R4229" s="6" t="n">
        <v>-0.00749025241124568</v>
      </c>
      <c r="S4229" s="6" t="n">
        <v>-0.00713325752093452</v>
      </c>
      <c r="T4229" s="6" t="n">
        <v>0.010360266555602</v>
      </c>
      <c r="U4229" s="6" t="n">
        <v>-0.00426324337657824</v>
      </c>
      <c r="V4229" s="6" t="n">
        <v>0.0157199183973538</v>
      </c>
      <c r="W4229" s="6" t="n">
        <v>0.0155171614328227</v>
      </c>
      <c r="X4229" s="6" t="n">
        <v>-0.019983161773932</v>
      </c>
      <c r="Y4229" s="6" t="n">
        <v>-0.0197804048094009</v>
      </c>
      <c r="Z4229" s="6" t="n">
        <v>0.0106050988377945</v>
      </c>
      <c r="AA4229" s="6" t="n">
        <v>-0.0148683422143728</v>
      </c>
      <c r="AB4229" s="6" t="n">
        <v>0.00895460224906297</v>
      </c>
      <c r="AC4229" s="6" t="n">
        <v>0.010360266555602</v>
      </c>
      <c r="AD4229" s="6" t="n">
        <v>0.010360266555602</v>
      </c>
      <c r="AE4229" s="6" t="n">
        <v>0.0221782590587255</v>
      </c>
      <c r="AF4229" s="7" t="n">
        <v>0.340375586854461</v>
      </c>
      <c r="AG4229" s="7" t="n">
        <v>1.3820056123739</v>
      </c>
      <c r="AH4229" s="26" t="n">
        <v>974.6</v>
      </c>
      <c r="AI4229" s="6" t="n">
        <v>0.0178590078328982</v>
      </c>
      <c r="AJ4229" s="6" t="n">
        <v>0.0939499382646756</v>
      </c>
      <c r="AK4229" s="6" t="n">
        <v>0.0495934521565888</v>
      </c>
      <c r="AL4229" s="6" t="n">
        <v>0.0226652675760761</v>
      </c>
      <c r="AM4229" s="6" t="n">
        <v>0.392186272409113</v>
      </c>
      <c r="AN4229" s="6" t="n">
        <v>-0.0125799228542188</v>
      </c>
      <c r="AO4229" s="6" t="n">
        <v>0.106529861118894</v>
      </c>
      <c r="AP4229" s="6" t="n">
        <v>-0.0422012675838618</v>
      </c>
      <c r="AQ4229" s="6" t="n">
        <v>0.00180347297366912</v>
      </c>
      <c r="AR4229" s="6" t="n">
        <v>0.0104420628362257</v>
      </c>
      <c r="AS4229" s="4" t="s">
        <v>442</v>
      </c>
      <c r="AT4229" s="4" t="s">
        <v>121</v>
      </c>
      <c r="AU4229" s="5" t="n">
        <v>2364.67</v>
      </c>
      <c r="AV4229" s="6" t="n">
        <v>0.178093862096453</v>
      </c>
      <c r="AW4229" s="6" t="n">
        <v>0.0439998057403719</v>
      </c>
      <c r="AX4229" s="5" t="n">
        <v>519.84</v>
      </c>
      <c r="AY4229" s="6" t="n">
        <v>0.219836171643401</v>
      </c>
      <c r="AZ4229" s="6" t="n">
        <v>0.0295711258084065</v>
      </c>
      <c r="BA4229" s="5" t="n">
        <v>265.85</v>
      </c>
      <c r="BB4229" s="6" t="n">
        <v>0.445701234433629</v>
      </c>
      <c r="BC4229" s="6" t="n">
        <v>0.372270686006298</v>
      </c>
      <c r="BD4229" s="6" t="n">
        <v>0.112425835317402</v>
      </c>
      <c r="BE4229" s="7" t="n">
        <v>3.52</v>
      </c>
      <c r="BM4229" s="5" t="n">
        <v>73578.4016</v>
      </c>
      <c r="BN4229" s="5" t="n">
        <v>959.82</v>
      </c>
      <c r="BO4229" s="26" t="n">
        <v>76.6585418099227</v>
      </c>
      <c r="BP4229" s="7" t="n">
        <v>7.59071572781359</v>
      </c>
      <c r="BQ4229" s="6" t="n">
        <v>0.0990198293444587</v>
      </c>
      <c r="BR4229" s="7" t="n">
        <v>0.329576064069591</v>
      </c>
      <c r="BS4229" s="26" t="n">
        <v>22.3</v>
      </c>
      <c r="BT4229" s="7" t="n">
        <v>3.57</v>
      </c>
      <c r="BU4229" s="4" t="s">
        <v>1655</v>
      </c>
      <c r="BV4229" s="5" t="n">
        <v>1601.8</v>
      </c>
      <c r="BW4229" s="5" t="n">
        <v>945.53</v>
      </c>
      <c r="BX4229" s="5" t="n">
        <v>656.27</v>
      </c>
      <c r="BY4229" s="7" t="n">
        <v>1.53756071339438</v>
      </c>
      <c r="BZ4229" s="5" t="n">
        <v>4</v>
      </c>
      <c r="CA4229" s="6" t="n">
        <v>0.186765109408704</v>
      </c>
      <c r="CB4229" s="6" t="n">
        <v>0.256640246894545</v>
      </c>
      <c r="CC4229" s="4" t="s">
        <v>490</v>
      </c>
      <c r="CD4229" s="26" t="n">
        <v>68.6318753279194</v>
      </c>
      <c r="CE4229" s="6" t="n">
        <v>0.116952457493728</v>
      </c>
      <c r="CF4229" s="25" t="n">
        <v>46203</v>
      </c>
      <c r="CH4229" s="6" t="n">
        <v>0.30765497531509</v>
      </c>
      <c r="CI4229" s="6" t="n">
        <v>0.285930131472927</v>
      </c>
      <c r="CJ4229" s="6" t="n">
        <v>-0.0706143101372366</v>
      </c>
      <c r="CK4229" s="6" t="n">
        <v>0.077207413577676</v>
      </c>
      <c r="CL4229" s="7" t="n">
        <v>0.1341874578557</v>
      </c>
    </row>
    <row r="4230" customFormat="false" ht="15" hidden="false" customHeight="false" outlineLevel="0" collapsed="false">
      <c r="A4230" s="4" t="s">
        <v>61</v>
      </c>
      <c r="B4230" s="4" t="s">
        <v>62</v>
      </c>
      <c r="C4230" s="25" t="n">
        <v>46112</v>
      </c>
      <c r="D4230" s="4" t="s">
        <v>203</v>
      </c>
      <c r="E4230" s="4" t="s">
        <v>824</v>
      </c>
      <c r="F4230" s="4" t="s">
        <v>103</v>
      </c>
      <c r="G4230" s="4" t="s">
        <v>438</v>
      </c>
      <c r="H4230" s="4" t="s">
        <v>505</v>
      </c>
      <c r="I4230" s="5" t="n">
        <v>700</v>
      </c>
      <c r="J4230" s="25" t="n">
        <v>46164</v>
      </c>
      <c r="K4230" s="4" t="s">
        <v>934</v>
      </c>
      <c r="L4230" s="4" t="s">
        <v>5</v>
      </c>
      <c r="M4230" s="4" t="s">
        <v>441</v>
      </c>
      <c r="N4230" s="25" t="n">
        <v>46163</v>
      </c>
      <c r="O4230" s="25" t="n">
        <v>46164</v>
      </c>
      <c r="P4230" s="25" t="n">
        <v>46167</v>
      </c>
      <c r="Q4230" s="25" t="n">
        <v>46167</v>
      </c>
      <c r="R4230" s="6" t="n">
        <v>0.0127130354675265</v>
      </c>
      <c r="S4230" s="6" t="n">
        <v>0.00900573091967627</v>
      </c>
      <c r="T4230" s="6" t="n">
        <v>-0.00865488640461609</v>
      </c>
      <c r="U4230" s="6" t="n">
        <v>0.0130638799825866</v>
      </c>
      <c r="V4230" s="6" t="n">
        <v>0.0157199183973538</v>
      </c>
      <c r="W4230" s="6" t="n">
        <v>0.012024150301835</v>
      </c>
      <c r="X4230" s="6" t="n">
        <v>-0.00265603841476714</v>
      </c>
      <c r="Y4230" s="6" t="n">
        <v>0.00103972968075161</v>
      </c>
      <c r="AB4230" s="6" t="n">
        <v>0.000721240533718026</v>
      </c>
      <c r="AC4230" s="6" t="n">
        <v>-0.00865488640461609</v>
      </c>
      <c r="AD4230" s="6" t="n">
        <v>0.00865488640461609</v>
      </c>
      <c r="AE4230" s="6" t="n">
        <v>0.0347998557518932</v>
      </c>
      <c r="AF4230" s="7" t="n">
        <v>0.476683937823832</v>
      </c>
      <c r="AG4230" s="7" t="n">
        <v>1.55425411704828</v>
      </c>
      <c r="AH4230" s="26" t="n">
        <v>1085.5</v>
      </c>
      <c r="AI4230" s="6" t="n">
        <v>0.0115553070543286</v>
      </c>
      <c r="AJ4230" s="6" t="n">
        <v>0.0691947796109331</v>
      </c>
      <c r="AK4230" s="6" t="n">
        <v>0.12557030277893</v>
      </c>
      <c r="AL4230" s="6" t="n">
        <v>0.336904981833856</v>
      </c>
      <c r="AM4230" s="6" t="n">
        <v>0.650825032316934</v>
      </c>
      <c r="AN4230" s="6" t="n">
        <v>0.0278144766225112</v>
      </c>
      <c r="AO4230" s="6" t="n">
        <v>0.0413803029884219</v>
      </c>
      <c r="AP4230" s="6" t="n">
        <v>0.0424699890869409</v>
      </c>
      <c r="AQ4230" s="6" t="n">
        <v>-0.102582757366315</v>
      </c>
      <c r="AR4230" s="6" t="n">
        <v>-0.0939441675037583</v>
      </c>
      <c r="AS4230" s="4" t="s">
        <v>442</v>
      </c>
      <c r="AT4230" s="4" t="s">
        <v>121</v>
      </c>
      <c r="AU4230" s="5" t="n">
        <v>78133</v>
      </c>
      <c r="AV4230" s="6" t="n">
        <v>0.204083834180922</v>
      </c>
      <c r="AW4230" s="6" t="n">
        <v>0.17456141669548</v>
      </c>
      <c r="AX4230" s="5" t="n">
        <v>5847</v>
      </c>
      <c r="AY4230" s="6" t="n">
        <v>0.0748339370048507</v>
      </c>
      <c r="AZ4230" s="6" t="n">
        <v>-0.0614274283827283</v>
      </c>
      <c r="BA4230" s="5" t="n">
        <v>2597</v>
      </c>
      <c r="BB4230" s="6" t="n">
        <v>-0.50842324436873</v>
      </c>
      <c r="BC4230" s="6" t="n">
        <v>0.267447535383114</v>
      </c>
      <c r="BD4230" s="6" t="n">
        <v>0.0332381964086878</v>
      </c>
      <c r="BE4230" s="7" t="n">
        <v>11.7</v>
      </c>
      <c r="BM4230" s="5" t="n">
        <v>240981</v>
      </c>
      <c r="BN4230" s="5" t="n">
        <v>16077</v>
      </c>
      <c r="BO4230" s="26" t="n">
        <v>14.9891770852771</v>
      </c>
      <c r="BP4230" s="7" t="n">
        <v>1.78681802678214</v>
      </c>
      <c r="BQ4230" s="6" t="n">
        <v>0.119207213085581</v>
      </c>
      <c r="BR4230" s="7" t="n">
        <v>0.538831136090638</v>
      </c>
      <c r="BS4230" s="26" t="n">
        <v>18.94</v>
      </c>
      <c r="BT4230" s="7" t="n">
        <v>3.46</v>
      </c>
      <c r="BU4230" s="4" t="s">
        <v>1655</v>
      </c>
      <c r="BV4230" s="5" t="n">
        <v>10250</v>
      </c>
      <c r="BW4230" s="5" t="n">
        <v>30096</v>
      </c>
      <c r="BX4230" s="5" t="n">
        <v>-19846</v>
      </c>
      <c r="BY4230" s="7" t="n">
        <v>0.765439474273766</v>
      </c>
      <c r="BZ4230" s="5" t="n">
        <v>1</v>
      </c>
      <c r="CF4230" s="25" t="n">
        <v>46203</v>
      </c>
      <c r="CG4230" s="6" t="n">
        <v>0.332457434123475</v>
      </c>
      <c r="CH4230" s="6" t="n">
        <v>0.338210433880705</v>
      </c>
      <c r="CI4230" s="6" t="n">
        <v>0.300123874181789</v>
      </c>
      <c r="CJ4230" s="6" t="n">
        <v>-0.112612018682874</v>
      </c>
      <c r="CK4230" s="6" t="n">
        <v>0.0848359177785791</v>
      </c>
      <c r="CL4230" s="7" t="n">
        <v>0.102019128586612</v>
      </c>
      <c r="CM4230" s="6" t="n">
        <v>-0.00649523809523821</v>
      </c>
      <c r="CN4230" s="4" t="s">
        <v>493</v>
      </c>
    </row>
    <row r="4231" customFormat="false" ht="15" hidden="false" customHeight="false" outlineLevel="0" collapsed="false">
      <c r="A4231" s="4" t="s">
        <v>61</v>
      </c>
      <c r="B4231" s="4" t="s">
        <v>62</v>
      </c>
      <c r="C4231" s="25" t="n">
        <v>46112</v>
      </c>
      <c r="D4231" s="4" t="s">
        <v>259</v>
      </c>
      <c r="E4231" s="4" t="s">
        <v>862</v>
      </c>
      <c r="F4231" s="4" t="s">
        <v>70</v>
      </c>
      <c r="G4231" s="4" t="s">
        <v>438</v>
      </c>
      <c r="H4231" s="4" t="s">
        <v>439</v>
      </c>
      <c r="I4231" s="5" t="n">
        <v>550</v>
      </c>
      <c r="J4231" s="25" t="n">
        <v>46164</v>
      </c>
      <c r="K4231" s="4" t="s">
        <v>758</v>
      </c>
      <c r="L4231" s="4" t="s">
        <v>6</v>
      </c>
      <c r="M4231" s="4" t="s">
        <v>441</v>
      </c>
      <c r="N4231" s="25" t="n">
        <v>46163</v>
      </c>
      <c r="O4231" s="25" t="n">
        <v>46164</v>
      </c>
      <c r="P4231" s="25" t="n">
        <v>46167</v>
      </c>
      <c r="Q4231" s="25" t="n">
        <v>46164</v>
      </c>
      <c r="R4231" s="6" t="n">
        <v>-0.0169806314672327</v>
      </c>
      <c r="S4231" s="6" t="n">
        <v>0.0374628879892038</v>
      </c>
      <c r="T4231" s="6" t="n">
        <v>-0.0233622977262085</v>
      </c>
      <c r="U4231" s="6" t="n">
        <v>-0.00288004120423735</v>
      </c>
      <c r="V4231" s="6" t="n">
        <v>0.0157199183973538</v>
      </c>
      <c r="W4231" s="6" t="n">
        <v>-0.00703366141136563</v>
      </c>
      <c r="X4231" s="6" t="n">
        <v>-0.0185999596015911</v>
      </c>
      <c r="Y4231" s="6" t="n">
        <v>0.00415362020712828</v>
      </c>
      <c r="Z4231" s="6" t="n">
        <v>-0.0488056369036304</v>
      </c>
      <c r="AA4231" s="6" t="n">
        <v>0.045925595699393</v>
      </c>
      <c r="AB4231" s="6" t="n">
        <v>0.00620782726045888</v>
      </c>
      <c r="AC4231" s="6" t="n">
        <v>0.0374628879892038</v>
      </c>
      <c r="AD4231" s="6" t="n">
        <v>0.0374628879892038</v>
      </c>
      <c r="AE4231" s="6" t="n">
        <v>0.0700674763832658</v>
      </c>
      <c r="AF4231" s="7" t="n">
        <v>0.629429892141757</v>
      </c>
      <c r="AG4231" s="7" t="n">
        <v>5.4584544762335</v>
      </c>
      <c r="AH4231" s="26" t="n">
        <v>942.25</v>
      </c>
      <c r="AI4231" s="6" t="n">
        <v>0.0155197499595841</v>
      </c>
      <c r="AJ4231" s="6" t="n">
        <v>-0.117660829665699</v>
      </c>
      <c r="AK4231" s="6" t="n">
        <v>-0.180153136691899</v>
      </c>
      <c r="AL4231" s="6" t="n">
        <v>-0.300638313664366</v>
      </c>
      <c r="AM4231" s="6" t="n">
        <v>-0.375786684332561</v>
      </c>
      <c r="AN4231" s="6" t="n">
        <v>-0.0760026277672684</v>
      </c>
      <c r="AO4231" s="6" t="n">
        <v>-0.0416582018984308</v>
      </c>
      <c r="AP4231" s="6" t="n">
        <v>0.0822589238145981</v>
      </c>
      <c r="AQ4231" s="6" t="n">
        <v>0.0778902503995744</v>
      </c>
      <c r="AR4231" s="6" t="n">
        <v>0.086528840262131</v>
      </c>
      <c r="AS4231" s="4" t="s">
        <v>442</v>
      </c>
      <c r="AT4231" s="4" t="s">
        <v>121</v>
      </c>
      <c r="AU4231" s="5" t="n">
        <v>869.005</v>
      </c>
      <c r="AV4231" s="6" t="n">
        <v>0.15925295981324</v>
      </c>
      <c r="AW4231" s="6" t="n">
        <v>0.0605200789832734</v>
      </c>
      <c r="AX4231" s="5" t="n">
        <v>403.704</v>
      </c>
      <c r="AY4231" s="6" t="n">
        <v>0.464558892066214</v>
      </c>
      <c r="AZ4231" s="6" t="n">
        <v>0.0996444348375994</v>
      </c>
      <c r="BA4231" s="5" t="n">
        <v>565.797</v>
      </c>
      <c r="BB4231" s="6" t="n">
        <v>0.221000543820729</v>
      </c>
      <c r="BC4231" s="6" t="n">
        <v>1.0823945087503</v>
      </c>
      <c r="BD4231" s="6" t="n">
        <v>0.651086012163336</v>
      </c>
      <c r="BE4231" s="7" t="n">
        <v>8.73</v>
      </c>
      <c r="BM4231" s="5" t="n">
        <v>61097.3745</v>
      </c>
      <c r="BN4231" s="5" t="n">
        <v>1347.405</v>
      </c>
      <c r="BO4231" s="26" t="n">
        <v>45.3444766050297</v>
      </c>
      <c r="BP4231" s="7" t="n">
        <v>1.25688116982114</v>
      </c>
      <c r="BQ4231" s="6" t="n">
        <v>0.0277185065067379</v>
      </c>
      <c r="BR4231" s="7" t="n">
        <v>1.51613949001717E-005</v>
      </c>
      <c r="BS4231" s="26" t="n">
        <v>19.86</v>
      </c>
      <c r="BT4231" s="7" t="n">
        <v>5.42</v>
      </c>
      <c r="BU4231" s="4" t="s">
        <v>1655</v>
      </c>
      <c r="BV4231" s="5" t="n">
        <v>1076.434</v>
      </c>
      <c r="BW4231" s="5" t="n">
        <v>75.037</v>
      </c>
      <c r="BX4231" s="5" t="n">
        <v>1001.397</v>
      </c>
      <c r="BY4231" s="7" t="n">
        <v>0.74246351600964</v>
      </c>
      <c r="BZ4231" s="5" t="n">
        <v>13</v>
      </c>
      <c r="CA4231" s="6" t="n">
        <v>0.133830177153329</v>
      </c>
      <c r="CB4231" s="6" t="n">
        <v>0.208730271576852</v>
      </c>
      <c r="CC4231" s="4" t="s">
        <v>933</v>
      </c>
      <c r="CD4231" s="26" t="n">
        <v>28.6173136391563</v>
      </c>
      <c r="CE4231" s="6" t="n">
        <v>0.584511990775616</v>
      </c>
      <c r="CF4231" s="25" t="n">
        <v>46203</v>
      </c>
      <c r="CH4231" s="6" t="n">
        <v>0.382460297917295</v>
      </c>
      <c r="CI4231" s="6" t="n">
        <v>0.366030941454787</v>
      </c>
      <c r="CJ4231" s="6" t="n">
        <v>-0.0429570246950474</v>
      </c>
      <c r="CK4231" s="6" t="n">
        <v>0.0978677462887989</v>
      </c>
      <c r="CL4231" s="7" t="n">
        <v>0.382790954219526</v>
      </c>
    </row>
    <row r="4232" customFormat="false" ht="15" hidden="false" customHeight="false" outlineLevel="0" collapsed="false">
      <c r="A4232" s="4" t="s">
        <v>61</v>
      </c>
      <c r="B4232" s="4" t="s">
        <v>62</v>
      </c>
      <c r="C4232" s="25" t="n">
        <v>46112</v>
      </c>
      <c r="D4232" s="4" t="s">
        <v>304</v>
      </c>
      <c r="E4232" s="4" t="s">
        <v>764</v>
      </c>
      <c r="F4232" s="4" t="s">
        <v>71</v>
      </c>
      <c r="G4232" s="4" t="s">
        <v>438</v>
      </c>
      <c r="H4232" s="4" t="s">
        <v>521</v>
      </c>
      <c r="I4232" s="5" t="n">
        <v>350</v>
      </c>
      <c r="J4232" s="25" t="n">
        <v>46164</v>
      </c>
      <c r="K4232" s="4" t="s">
        <v>985</v>
      </c>
      <c r="L4232" s="4" t="s">
        <v>6</v>
      </c>
      <c r="M4232" s="4" t="s">
        <v>441</v>
      </c>
      <c r="N4232" s="25" t="n">
        <v>46163</v>
      </c>
      <c r="O4232" s="25" t="n">
        <v>46164</v>
      </c>
      <c r="P4232" s="25" t="n">
        <v>46167</v>
      </c>
      <c r="Q4232" s="25" t="n">
        <v>46164</v>
      </c>
      <c r="R4232" s="6" t="n">
        <v>0.00585013029835668</v>
      </c>
      <c r="S4232" s="6" t="n">
        <v>-0.0246920107862317</v>
      </c>
      <c r="T4232" s="6" t="n">
        <v>-0.00216849181394341</v>
      </c>
      <c r="U4232" s="6" t="n">
        <v>-0.0210103723018185</v>
      </c>
      <c r="V4232" s="6" t="n">
        <v>0.0157199183973538</v>
      </c>
      <c r="W4232" s="6" t="n">
        <v>-0.00671164031398319</v>
      </c>
      <c r="X4232" s="6" t="n">
        <v>-0.0367302906991722</v>
      </c>
      <c r="Y4232" s="6" t="n">
        <v>-0.0142987319878353</v>
      </c>
      <c r="Z4232" s="6" t="n">
        <v>0.023006395969457</v>
      </c>
      <c r="AA4232" s="6" t="n">
        <v>-0.0440167682712754</v>
      </c>
      <c r="AB4232" s="6" t="n">
        <v>0.00618622111774969</v>
      </c>
      <c r="AC4232" s="6" t="n">
        <v>-0.0246920107862317</v>
      </c>
      <c r="AD4232" s="6" t="n">
        <v>0.0246920107862317</v>
      </c>
      <c r="AE4232" s="6" t="n">
        <v>0.036958705652197</v>
      </c>
      <c r="AF4232" s="7" t="n">
        <v>0.164520743919885</v>
      </c>
      <c r="AG4232" s="7" t="n">
        <v>0.667818472393995</v>
      </c>
      <c r="AH4232" s="26" t="n">
        <v>1880.3</v>
      </c>
      <c r="AI4232" s="6" t="n">
        <v>0.0304142919772028</v>
      </c>
      <c r="AJ4232" s="6" t="n">
        <v>0.126872827520077</v>
      </c>
      <c r="AK4232" s="6" t="n">
        <v>0.0964487725231793</v>
      </c>
      <c r="AL4232" s="6" t="n">
        <v>0.082249338091402</v>
      </c>
      <c r="AM4232" s="6" t="n">
        <v>0.0838088650642714</v>
      </c>
      <c r="AN4232" s="6" t="n">
        <v>0.106266490030837</v>
      </c>
      <c r="AO4232" s="6" t="n">
        <v>0.0206063374892398</v>
      </c>
      <c r="AP4232" s="6" t="n">
        <v>-0.0275453656416385</v>
      </c>
      <c r="AQ4232" s="6" t="n">
        <v>0.0148864500706294</v>
      </c>
      <c r="AR4232" s="6" t="n">
        <v>0.023525039933186</v>
      </c>
      <c r="AS4232" s="4" t="s">
        <v>442</v>
      </c>
      <c r="AT4232" s="4" t="s">
        <v>121</v>
      </c>
      <c r="AU4232" s="5" t="n">
        <v>14611.79</v>
      </c>
      <c r="AV4232" s="6" t="n">
        <v>0.127553855129009</v>
      </c>
      <c r="AW4232" s="6" t="n">
        <v>-0.0585514421534302</v>
      </c>
      <c r="AX4232" s="5" t="n">
        <v>3954.2</v>
      </c>
      <c r="AY4232" s="6" t="n">
        <v>0.270617083875418</v>
      </c>
      <c r="AZ4232" s="6" t="n">
        <v>0.0117659830052788</v>
      </c>
      <c r="BA4232" s="5" t="n">
        <v>2714.03</v>
      </c>
      <c r="BB4232" s="6" t="n">
        <v>0.262409994976464</v>
      </c>
      <c r="BC4232" s="6" t="n">
        <v>-0.194365369373755</v>
      </c>
      <c r="BD4232" s="6" t="n">
        <v>0.185742472345962</v>
      </c>
      <c r="BE4232" s="7" t="n">
        <v>11.3</v>
      </c>
      <c r="BM4232" s="5" t="n">
        <v>451140.379</v>
      </c>
      <c r="BN4232" s="5" t="n">
        <v>10915.27</v>
      </c>
      <c r="BO4232" s="26" t="n">
        <v>41.331124104122</v>
      </c>
      <c r="BP4232" s="7" t="n">
        <v>5.79725009290704</v>
      </c>
      <c r="BQ4232" s="6" t="n">
        <v>0.140263547594363</v>
      </c>
      <c r="BR4232" s="7" t="n">
        <v>0.0602150714497559</v>
      </c>
      <c r="BS4232" s="26" t="n">
        <v>38.9</v>
      </c>
      <c r="BT4232" s="7" t="n">
        <v>5.41</v>
      </c>
      <c r="BU4232" s="4" t="s">
        <v>1655</v>
      </c>
      <c r="BV4232" s="5" t="n">
        <v>12419.18</v>
      </c>
      <c r="BW4232" s="5" t="n">
        <v>3609.37</v>
      </c>
      <c r="BX4232" s="5" t="n">
        <v>8809.81</v>
      </c>
      <c r="BY4232" s="7" t="n">
        <v>1.08186476320232</v>
      </c>
      <c r="BZ4232" s="5" t="n">
        <v>12</v>
      </c>
      <c r="CA4232" s="6" t="n">
        <v>0.106613760184776</v>
      </c>
      <c r="CB4232" s="6" t="n">
        <v>0.0214237288558551</v>
      </c>
      <c r="CC4232" s="4" t="s">
        <v>725</v>
      </c>
      <c r="CD4232" s="26" t="n">
        <v>42.5258207434444</v>
      </c>
      <c r="CE4232" s="6" t="n">
        <v>-0.0280934410773612</v>
      </c>
      <c r="CF4232" s="25" t="n">
        <v>46203</v>
      </c>
      <c r="CG4232" s="6" t="n">
        <v>0.224649139614683</v>
      </c>
      <c r="CH4232" s="6" t="n">
        <v>0.213165472768899</v>
      </c>
      <c r="CI4232" s="6" t="n">
        <v>0.208992206646781</v>
      </c>
      <c r="CJ4232" s="6" t="n">
        <v>-0.0195775895031651</v>
      </c>
      <c r="CK4232" s="6" t="n">
        <v>0.0545920795220219</v>
      </c>
      <c r="CL4232" s="7" t="n">
        <v>0.452300242130751</v>
      </c>
      <c r="CM4232" s="6" t="n">
        <v>-0.123788422910707</v>
      </c>
      <c r="CN4232" s="4" t="s">
        <v>493</v>
      </c>
    </row>
    <row r="4233" customFormat="false" ht="15" hidden="false" customHeight="false" outlineLevel="0" collapsed="false">
      <c r="A4233" s="4" t="s">
        <v>61</v>
      </c>
      <c r="B4233" s="4" t="s">
        <v>62</v>
      </c>
      <c r="C4233" s="25" t="n">
        <v>46112</v>
      </c>
      <c r="D4233" s="4" t="s">
        <v>317</v>
      </c>
      <c r="E4233" s="4" t="s">
        <v>702</v>
      </c>
      <c r="F4233" s="4" t="s">
        <v>71</v>
      </c>
      <c r="G4233" s="4" t="s">
        <v>438</v>
      </c>
      <c r="H4233" s="4" t="s">
        <v>521</v>
      </c>
      <c r="I4233" s="5" t="n">
        <v>125</v>
      </c>
      <c r="J4233" s="25" t="n">
        <v>46164</v>
      </c>
      <c r="K4233" s="4" t="s">
        <v>706</v>
      </c>
      <c r="L4233" s="4" t="s">
        <v>5</v>
      </c>
      <c r="M4233" s="4" t="s">
        <v>441</v>
      </c>
      <c r="N4233" s="25" t="n">
        <v>46163</v>
      </c>
      <c r="O4233" s="25" t="n">
        <v>46164</v>
      </c>
      <c r="P4233" s="25" t="n">
        <v>46167</v>
      </c>
      <c r="Q4233" s="25" t="n">
        <v>46167</v>
      </c>
      <c r="R4233" s="6" t="n">
        <v>0.00903097624853255</v>
      </c>
      <c r="S4233" s="6" t="n">
        <v>0.00380381276291053</v>
      </c>
      <c r="T4233" s="6" t="n">
        <v>0.0192590611207706</v>
      </c>
      <c r="U4233" s="6" t="n">
        <v>0.0320938501322137</v>
      </c>
      <c r="V4233" s="6" t="n">
        <v>0.0157199183973538</v>
      </c>
      <c r="W4233" s="6" t="n">
        <v>-0.00671164031398319</v>
      </c>
      <c r="X4233" s="6" t="n">
        <v>0.0163739317348599</v>
      </c>
      <c r="Y4233" s="6" t="n">
        <v>0.0388054904461969</v>
      </c>
      <c r="Z4233" s="6" t="n">
        <v>0.00261301469936925</v>
      </c>
      <c r="AA4233" s="6" t="n">
        <v>0.0294808354328444</v>
      </c>
      <c r="AB4233" s="6" t="n">
        <v>0.00864874504034607</v>
      </c>
      <c r="AC4233" s="6" t="n">
        <v>0.0192590611207706</v>
      </c>
      <c r="AD4233" s="6" t="n">
        <v>0.0192590611207706</v>
      </c>
      <c r="AE4233" s="6" t="n">
        <v>0.045227586821809</v>
      </c>
      <c r="AF4233" s="7" t="n">
        <v>0.308526367668805</v>
      </c>
      <c r="AG4233" s="7" t="n">
        <v>3.57855238015394</v>
      </c>
      <c r="AH4233" s="26" t="n">
        <v>4429.2</v>
      </c>
      <c r="AI4233" s="6" t="n">
        <v>0.0310535872247313</v>
      </c>
      <c r="AJ4233" s="6" t="n">
        <v>0.0567856461156706</v>
      </c>
      <c r="AK4233" s="6" t="n">
        <v>0.0863337584616888</v>
      </c>
      <c r="AL4233" s="6" t="n">
        <v>0.157627871723165</v>
      </c>
      <c r="AM4233" s="6" t="n">
        <v>0.355822211338312</v>
      </c>
      <c r="AN4233" s="6" t="n">
        <v>0.106266490030837</v>
      </c>
      <c r="AO4233" s="6" t="n">
        <v>-0.0494808439151666</v>
      </c>
      <c r="AP4233" s="6" t="n">
        <v>-0.055701351528671</v>
      </c>
      <c r="AQ4233" s="6" t="n">
        <v>-0.0127935966408607</v>
      </c>
      <c r="AR4233" s="6" t="n">
        <v>-0.00415500677830405</v>
      </c>
      <c r="AS4233" s="4" t="s">
        <v>442</v>
      </c>
      <c r="AT4233" s="4" t="s">
        <v>121</v>
      </c>
      <c r="AU4233" s="5" t="n">
        <v>4197</v>
      </c>
      <c r="AV4233" s="6" t="n">
        <v>0.418384589388307</v>
      </c>
      <c r="AW4233" s="6" t="n">
        <v>0.270663033605813</v>
      </c>
      <c r="AX4233" s="5" t="n">
        <v>1290</v>
      </c>
      <c r="AY4233" s="6" t="n">
        <v>0.307362401715511</v>
      </c>
      <c r="AZ4233" s="6" t="n">
        <v>-0.0103124884500854</v>
      </c>
      <c r="BA4233" s="5" t="n">
        <v>389</v>
      </c>
      <c r="BB4233" s="6" t="n">
        <v>-0.218875502008032</v>
      </c>
      <c r="BC4233" s="6" t="n">
        <v>-0.38740157480315</v>
      </c>
      <c r="BD4233" s="6" t="n">
        <v>0.0926852513700262</v>
      </c>
      <c r="BE4233" s="7" t="n">
        <v>11.51</v>
      </c>
      <c r="BM4233" s="5" t="n">
        <v>149910.7032</v>
      </c>
      <c r="BN4233" s="5" t="n">
        <v>2272</v>
      </c>
      <c r="BO4233" s="26" t="n">
        <v>65.9818235915493</v>
      </c>
      <c r="BP4233" s="7" t="n">
        <v>17.7430113859628</v>
      </c>
      <c r="BQ4233" s="6" t="n">
        <v>0.26890756302521</v>
      </c>
      <c r="BR4233" s="7" t="n">
        <v>0.306545153272577</v>
      </c>
      <c r="BS4233" s="26" t="n">
        <v>38.9</v>
      </c>
      <c r="BT4233" s="7" t="n">
        <v>5.41</v>
      </c>
      <c r="BU4233" s="4" t="s">
        <v>1655</v>
      </c>
      <c r="BV4233" s="5" t="n">
        <v>3023</v>
      </c>
      <c r="BW4233" s="5" t="n">
        <v>677</v>
      </c>
      <c r="BX4233" s="5" t="n">
        <v>2346</v>
      </c>
      <c r="BY4233" s="7" t="n">
        <v>1.39759593157651</v>
      </c>
      <c r="BZ4233" s="5" t="n">
        <v>12</v>
      </c>
      <c r="CA4233" s="6" t="n">
        <v>0.106613760184776</v>
      </c>
      <c r="CB4233" s="6" t="n">
        <v>0.0787988987153866</v>
      </c>
      <c r="CC4233" s="4" t="s">
        <v>457</v>
      </c>
      <c r="CD4233" s="26" t="n">
        <v>34.2278745625726</v>
      </c>
      <c r="CE4233" s="6" t="n">
        <v>0.927721906042596</v>
      </c>
      <c r="CF4233" s="25" t="n">
        <v>46203</v>
      </c>
      <c r="CG4233" s="6" t="n">
        <v>0.241446314571519</v>
      </c>
      <c r="CH4233" s="6" t="n">
        <v>0.303760820986238</v>
      </c>
      <c r="CI4233" s="6" t="n">
        <v>0.267734231116343</v>
      </c>
      <c r="CJ4233" s="6" t="n">
        <v>-0.11860183203655</v>
      </c>
      <c r="CK4233" s="6" t="n">
        <v>0.0762337836030494</v>
      </c>
      <c r="CL4233" s="7" t="n">
        <v>0.252631578947371</v>
      </c>
      <c r="CM4233" s="6" t="n">
        <v>0.0987959866220736</v>
      </c>
      <c r="CN4233" s="4" t="s">
        <v>493</v>
      </c>
    </row>
    <row r="4234" customFormat="false" ht="15" hidden="false" customHeight="false" outlineLevel="0" collapsed="false">
      <c r="A4234" s="4" t="s">
        <v>61</v>
      </c>
      <c r="B4234" s="4" t="s">
        <v>62</v>
      </c>
      <c r="C4234" s="25" t="n">
        <v>46112</v>
      </c>
      <c r="D4234" s="4" t="s">
        <v>177</v>
      </c>
      <c r="E4234" s="4" t="s">
        <v>781</v>
      </c>
      <c r="F4234" s="4" t="s">
        <v>71</v>
      </c>
      <c r="G4234" s="4" t="s">
        <v>438</v>
      </c>
      <c r="H4234" s="4" t="s">
        <v>521</v>
      </c>
      <c r="I4234" s="5" t="n">
        <v>100</v>
      </c>
      <c r="J4234" s="25" t="n">
        <v>46165</v>
      </c>
      <c r="K4234" s="4" t="s">
        <v>1360</v>
      </c>
      <c r="L4234" s="4" t="s">
        <v>447</v>
      </c>
      <c r="M4234" s="4" t="s">
        <v>441</v>
      </c>
      <c r="N4234" s="25" t="n">
        <v>46164</v>
      </c>
      <c r="O4234" s="25" t="n">
        <v>46167</v>
      </c>
      <c r="P4234" s="25" t="n">
        <v>46168</v>
      </c>
      <c r="Q4234" s="25" t="n">
        <v>46167</v>
      </c>
      <c r="R4234" s="6" t="n">
        <v>0.00422863808690588</v>
      </c>
      <c r="S4234" s="6" t="n">
        <v>-0.0189487440104544</v>
      </c>
      <c r="T4234" s="6" t="n">
        <v>-0.000518019684748072</v>
      </c>
      <c r="U4234" s="6" t="n">
        <v>-0.0152381256082966</v>
      </c>
      <c r="V4234" s="6" t="n">
        <v>0.0109914862788912</v>
      </c>
      <c r="W4234" s="6" t="n">
        <v>-0.00926187310959004</v>
      </c>
      <c r="X4234" s="6" t="n">
        <v>-0.0262296118871879</v>
      </c>
      <c r="Y4234" s="6" t="n">
        <v>-0.00597625249870659</v>
      </c>
      <c r="Z4234" s="6" t="n">
        <v>0.023006395969457</v>
      </c>
      <c r="AA4234" s="6" t="n">
        <v>-0.0382445215777536</v>
      </c>
      <c r="AB4234" s="6" t="n">
        <v>-0.019892551183389</v>
      </c>
      <c r="AC4234" s="6" t="n">
        <v>-0.0189487440104544</v>
      </c>
      <c r="AD4234" s="6" t="n">
        <v>0.0189487440104544</v>
      </c>
      <c r="AE4234" s="6" t="n">
        <v>0.0370262813997386</v>
      </c>
      <c r="AF4234" s="7" t="n">
        <v>0.26078431372549</v>
      </c>
      <c r="AG4234" s="7" t="n">
        <v>2.61380868890154</v>
      </c>
      <c r="AH4234" s="26" t="n">
        <v>6858</v>
      </c>
      <c r="AI4234" s="6" t="n">
        <v>-0.00917431192660545</v>
      </c>
      <c r="AJ4234" s="6" t="n">
        <v>0.0909958638243715</v>
      </c>
      <c r="AK4234" s="6" t="n">
        <v>0.111777579638486</v>
      </c>
      <c r="AL4234" s="6" t="n">
        <v>0.0532135452660671</v>
      </c>
      <c r="AM4234" s="6" t="n">
        <v>0.0422492401215804</v>
      </c>
      <c r="AN4234" s="6" t="n">
        <v>0.109296765150891</v>
      </c>
      <c r="AO4234" s="6" t="n">
        <v>-0.018300901326519</v>
      </c>
      <c r="AP4234" s="6" t="n">
        <v>-0.0261365319117429</v>
      </c>
      <c r="AQ4234" s="6" t="n">
        <v>7.40411668889163E-005</v>
      </c>
      <c r="AR4234" s="6" t="n">
        <v>-0.00444010762648062</v>
      </c>
      <c r="AS4234" s="4" t="s">
        <v>442</v>
      </c>
      <c r="AT4234" s="4" t="s">
        <v>121</v>
      </c>
      <c r="AU4234" s="5" t="n">
        <v>2831</v>
      </c>
      <c r="AV4234" s="6" t="n">
        <v>0.0951644100580271</v>
      </c>
      <c r="AW4234" s="6" t="n">
        <v>0.0871735791090629</v>
      </c>
      <c r="AX4234" s="5" t="n">
        <v>934</v>
      </c>
      <c r="AY4234" s="6" t="n">
        <v>0.329918756623101</v>
      </c>
      <c r="AZ4234" s="6" t="n">
        <v>-0.0128278584639393</v>
      </c>
      <c r="BA4234" s="5" t="n">
        <v>751</v>
      </c>
      <c r="BB4234" s="6" t="n">
        <v>0.134441087613293</v>
      </c>
      <c r="BC4234" s="6" t="n">
        <v>0.288164665523156</v>
      </c>
      <c r="BD4234" s="6" t="n">
        <v>0.265277287177676</v>
      </c>
      <c r="BE4234" s="7" t="n">
        <v>28.31</v>
      </c>
      <c r="BM4234" s="5" t="n">
        <v>181737</v>
      </c>
      <c r="BN4234" s="5" t="n">
        <v>2479</v>
      </c>
      <c r="BO4234" s="26" t="n">
        <v>73.3106091165793</v>
      </c>
      <c r="BP4234" s="7" t="n">
        <v>11.7911503276455</v>
      </c>
      <c r="BQ4234" s="6" t="n">
        <v>0.160838253422436</v>
      </c>
      <c r="BR4234" s="7" t="n">
        <v>0.00577434633101927</v>
      </c>
      <c r="BS4234" s="26" t="n">
        <v>38.93</v>
      </c>
      <c r="BT4234" s="7" t="n">
        <v>5.42</v>
      </c>
      <c r="BU4234" s="4" t="s">
        <v>1655</v>
      </c>
      <c r="BV4234" s="5" t="n">
        <v>2738</v>
      </c>
      <c r="BW4234" s="5" t="n">
        <v>2520</v>
      </c>
      <c r="BX4234" s="5" t="n">
        <v>218</v>
      </c>
      <c r="BY4234" s="7" t="n">
        <v>1.06619937694704</v>
      </c>
      <c r="BZ4234" s="5" t="n">
        <v>12</v>
      </c>
      <c r="CA4234" s="6" t="n">
        <v>0.122808482720267</v>
      </c>
      <c r="CB4234" s="6" t="n">
        <v>0.0214237288558551</v>
      </c>
      <c r="CC4234" s="4" t="s">
        <v>694</v>
      </c>
      <c r="CD4234" s="26" t="n">
        <v>34.2278745625726</v>
      </c>
      <c r="CE4234" s="6" t="n">
        <v>1.1418393649468</v>
      </c>
      <c r="CF4234" s="25" t="n">
        <v>46203</v>
      </c>
      <c r="CG4234" s="6" t="n">
        <v>0.279153544859309</v>
      </c>
      <c r="CH4234" s="6" t="n">
        <v>0.268374260441679</v>
      </c>
      <c r="CI4234" s="6" t="n">
        <v>0.236742130694632</v>
      </c>
      <c r="CJ4234" s="6" t="n">
        <v>-0.11786573606198</v>
      </c>
      <c r="CK4234" s="6" t="n">
        <v>0.0673660519819951</v>
      </c>
      <c r="CL4234" s="7" t="n">
        <v>0.281280310378273</v>
      </c>
      <c r="CM4234" s="6" t="n">
        <v>-0.131507561891918</v>
      </c>
      <c r="CN4234" s="4" t="s">
        <v>493</v>
      </c>
    </row>
    <row r="4235" customFormat="false" ht="15" hidden="false" customHeight="false" outlineLevel="0" collapsed="false">
      <c r="A4235" s="4" t="s">
        <v>61</v>
      </c>
      <c r="B4235" s="4" t="s">
        <v>62</v>
      </c>
      <c r="C4235" s="25" t="n">
        <v>46112</v>
      </c>
      <c r="D4235" s="4" t="s">
        <v>264</v>
      </c>
      <c r="E4235" s="4" t="s">
        <v>858</v>
      </c>
      <c r="F4235" s="4" t="s">
        <v>76</v>
      </c>
      <c r="G4235" s="4" t="s">
        <v>438</v>
      </c>
      <c r="H4235" s="4" t="s">
        <v>601</v>
      </c>
      <c r="I4235" s="5" t="n">
        <v>1500</v>
      </c>
      <c r="J4235" s="25" t="n">
        <v>46165</v>
      </c>
      <c r="K4235" s="4" t="s">
        <v>1288</v>
      </c>
      <c r="L4235" s="4" t="s">
        <v>447</v>
      </c>
      <c r="M4235" s="4" t="s">
        <v>441</v>
      </c>
      <c r="N4235" s="25" t="n">
        <v>46164</v>
      </c>
      <c r="O4235" s="25" t="n">
        <v>46167</v>
      </c>
      <c r="P4235" s="25" t="n">
        <v>46168</v>
      </c>
      <c r="Q4235" s="25" t="n">
        <v>46167</v>
      </c>
      <c r="R4235" s="6" t="n">
        <v>-0.000385802469135887</v>
      </c>
      <c r="S4235" s="6" t="n">
        <v>0.00360221278785544</v>
      </c>
      <c r="T4235" s="6" t="n">
        <v>-0.000897320856300565</v>
      </c>
      <c r="U4235" s="6" t="n">
        <v>0.00231908946241899</v>
      </c>
      <c r="V4235" s="6" t="n">
        <v>0.0109914862788912</v>
      </c>
      <c r="W4235" s="6" t="n">
        <v>0.0132924786218804</v>
      </c>
      <c r="X4235" s="6" t="n">
        <v>-0.00867239681647225</v>
      </c>
      <c r="Y4235" s="6" t="n">
        <v>-0.0109733891594614</v>
      </c>
      <c r="Z4235" s="6" t="n">
        <v>-0.00521200955868995</v>
      </c>
      <c r="AA4235" s="6" t="n">
        <v>0.00753109902110893</v>
      </c>
      <c r="AB4235" s="6" t="n">
        <v>0.008490930142802</v>
      </c>
      <c r="AC4235" s="6" t="n">
        <v>0.00360221278785544</v>
      </c>
      <c r="AD4235" s="6" t="n">
        <v>0.00360221278785544</v>
      </c>
      <c r="AE4235" s="6" t="n">
        <v>0.0163386080020585</v>
      </c>
      <c r="AF4235" s="7" t="n">
        <v>0.566929133858269</v>
      </c>
      <c r="AG4235" s="7" t="n">
        <v>1.20225110928735</v>
      </c>
      <c r="AH4235" s="26" t="n">
        <v>388.8</v>
      </c>
      <c r="AI4235" s="6" t="n">
        <v>-0.0189250567751704</v>
      </c>
      <c r="AJ4235" s="6" t="n">
        <v>-0.0186774356385666</v>
      </c>
      <c r="AK4235" s="6" t="n">
        <v>0.0710743801652887</v>
      </c>
      <c r="AL4235" s="6" t="n">
        <v>0.183741817628254</v>
      </c>
      <c r="AM4235" s="6" t="n">
        <v>0.126466753585398</v>
      </c>
      <c r="AN4235" s="6" t="n">
        <v>0.0239112087286335</v>
      </c>
      <c r="AO4235" s="6" t="n">
        <v>-0.0425886443672001</v>
      </c>
      <c r="AP4235" s="6" t="n">
        <v>-0.058763151141904</v>
      </c>
      <c r="AQ4235" s="6" t="n">
        <v>-0.0837823967154223</v>
      </c>
      <c r="AR4235" s="6" t="n">
        <v>-0.0882965455087919</v>
      </c>
      <c r="AS4235" s="4" t="s">
        <v>442</v>
      </c>
      <c r="AT4235" s="4" t="s">
        <v>121</v>
      </c>
      <c r="AU4235" s="5" t="n">
        <v>49687.77</v>
      </c>
      <c r="AV4235" s="6" t="n">
        <v>-0.00292833965770156</v>
      </c>
      <c r="AW4235" s="6" t="n">
        <v>0.0838048426809244</v>
      </c>
      <c r="AX4235" s="5" t="n">
        <v>15320.48</v>
      </c>
      <c r="AY4235" s="6" t="n">
        <v>0.308335028921604</v>
      </c>
      <c r="AZ4235" s="6" t="n">
        <v>0.0122693143549552</v>
      </c>
      <c r="BA4235" s="5" t="n">
        <v>10486.47</v>
      </c>
      <c r="BB4235" s="6" t="n">
        <v>0.377764668476276</v>
      </c>
      <c r="BC4235" s="6" t="n">
        <v>0.910566676444384</v>
      </c>
      <c r="BD4235" s="6" t="n">
        <v>0.211047306007092</v>
      </c>
      <c r="BE4235" s="7" t="n">
        <v>10.81</v>
      </c>
      <c r="BM4235" s="5" t="n">
        <v>377006.5296</v>
      </c>
      <c r="BN4235" s="5" t="n">
        <v>24177.27</v>
      </c>
      <c r="BO4235" s="26" t="n">
        <v>15.593428439191</v>
      </c>
      <c r="BP4235" s="7" t="n">
        <v>1.96321963693876</v>
      </c>
      <c r="BQ4235" s="6" t="n">
        <v>0.125900448679047</v>
      </c>
      <c r="BR4235" s="7" t="n">
        <v>1.31328568433579</v>
      </c>
      <c r="BS4235" s="26" t="n">
        <v>15.28</v>
      </c>
      <c r="BT4235" s="7" t="n">
        <v>2.49</v>
      </c>
      <c r="BU4235" s="4" t="s">
        <v>1655</v>
      </c>
      <c r="BV4235" s="5" t="n">
        <v>50901.81</v>
      </c>
      <c r="BW4235" s="5" t="n">
        <v>44049.78</v>
      </c>
      <c r="BX4235" s="5" t="n">
        <v>6852.03</v>
      </c>
      <c r="BY4235" s="7" t="n">
        <v>1.88159217699497</v>
      </c>
      <c r="BZ4235" s="5" t="n">
        <v>7</v>
      </c>
      <c r="CA4235" s="6" t="n">
        <v>0.139602993817117</v>
      </c>
      <c r="CB4235" s="6" t="n">
        <v>0.0973865943174659</v>
      </c>
      <c r="CC4235" s="4" t="s">
        <v>1127</v>
      </c>
      <c r="CD4235" s="26" t="n">
        <v>36.7222247114607</v>
      </c>
      <c r="CE4235" s="6" t="n">
        <v>-0.575368089441366</v>
      </c>
      <c r="CF4235" s="25" t="n">
        <v>46203</v>
      </c>
      <c r="CG4235" s="6" t="n">
        <v>0.225623758509476</v>
      </c>
      <c r="CH4235" s="6" t="n">
        <v>0.200116619255673</v>
      </c>
      <c r="CI4235" s="6" t="n">
        <v>0.188082589028683</v>
      </c>
      <c r="CJ4235" s="6" t="n">
        <v>-0.0601350865897634</v>
      </c>
      <c r="CK4235" s="6" t="n">
        <v>0.0505596294866847</v>
      </c>
      <c r="CL4235" s="7" t="n">
        <v>0.0712468193384233</v>
      </c>
      <c r="CM4235" s="6" t="n">
        <v>-0.23895875591616</v>
      </c>
      <c r="CN4235" s="4" t="s">
        <v>493</v>
      </c>
    </row>
    <row r="4236" customFormat="false" ht="15" hidden="false" customHeight="false" outlineLevel="0" collapsed="false">
      <c r="A4236" s="4" t="s">
        <v>61</v>
      </c>
      <c r="B4236" s="4" t="s">
        <v>62</v>
      </c>
      <c r="C4236" s="25" t="n">
        <v>46112</v>
      </c>
      <c r="D4236" s="4" t="s">
        <v>172</v>
      </c>
      <c r="E4236" s="4" t="s">
        <v>717</v>
      </c>
      <c r="F4236" s="4" t="s">
        <v>89</v>
      </c>
      <c r="G4236" s="4" t="s">
        <v>438</v>
      </c>
      <c r="H4236" s="4" t="s">
        <v>468</v>
      </c>
      <c r="I4236" s="5" t="n">
        <v>1250</v>
      </c>
      <c r="J4236" s="25" t="n">
        <v>46167</v>
      </c>
      <c r="K4236" s="4" t="s">
        <v>1459</v>
      </c>
      <c r="L4236" s="4" t="s">
        <v>5</v>
      </c>
      <c r="M4236" s="4" t="s">
        <v>441</v>
      </c>
      <c r="N4236" s="25" t="n">
        <v>46164</v>
      </c>
      <c r="O4236" s="25" t="n">
        <v>46167</v>
      </c>
      <c r="P4236" s="25" t="n">
        <v>46168</v>
      </c>
      <c r="Q4236" s="25" t="n">
        <v>46168</v>
      </c>
      <c r="R4236" s="6" t="n">
        <v>0</v>
      </c>
      <c r="S4236" s="6" t="n">
        <v>0.0121565526783949</v>
      </c>
      <c r="T4236" s="6" t="n">
        <v>-0.0705985743579728</v>
      </c>
      <c r="U4236" s="6" t="n">
        <v>-0.0584420216795779</v>
      </c>
      <c r="V4236" s="6" t="n">
        <v>0.0109914862788912</v>
      </c>
      <c r="W4236" s="6" t="n">
        <v>0.0146656183277123</v>
      </c>
      <c r="X4236" s="6" t="n">
        <v>-0.0694335079584691</v>
      </c>
      <c r="Y4236" s="6" t="n">
        <v>-0.0731076400072902</v>
      </c>
      <c r="Z4236" s="6" t="n">
        <v>-0.00523306067411589</v>
      </c>
      <c r="AA4236" s="6" t="n">
        <v>-0.053208961005462</v>
      </c>
      <c r="AB4236" s="6" t="n">
        <v>-0.0414998535299286</v>
      </c>
      <c r="AC4236" s="6" t="n">
        <v>-0.0705985743579728</v>
      </c>
      <c r="AD4236" s="6" t="n">
        <v>0.0705985743579728</v>
      </c>
      <c r="AE4236" s="6" t="n">
        <v>0.0435504345278781</v>
      </c>
      <c r="AF4236" s="7" t="n">
        <v>0.147982062780267</v>
      </c>
      <c r="AG4236" s="7" t="n">
        <v>7.20387174178511</v>
      </c>
      <c r="AH4236" s="26" t="n">
        <v>505.9</v>
      </c>
      <c r="AI4236" s="6" t="n">
        <v>-0.0326034993785258</v>
      </c>
      <c r="AJ4236" s="6" t="n">
        <v>0.00337167790559256</v>
      </c>
      <c r="AK4236" s="6" t="n">
        <v>0.0152518563114592</v>
      </c>
      <c r="AL4236" s="6" t="n">
        <v>-0.0249590440397025</v>
      </c>
      <c r="AM4236" s="6" t="n">
        <v>-0.153390454515027</v>
      </c>
      <c r="AN4236" s="6" t="n">
        <v>-0.0593340832111622</v>
      </c>
      <c r="AO4236" s="6" t="n">
        <v>0.0627057611167547</v>
      </c>
      <c r="AP4236" s="6" t="n">
        <v>-0.0504307627652869</v>
      </c>
      <c r="AQ4236" s="6" t="n">
        <v>-0.00409749947467974</v>
      </c>
      <c r="AR4236" s="6" t="n">
        <v>-0.00861164826804928</v>
      </c>
      <c r="AS4236" s="4" t="s">
        <v>442</v>
      </c>
      <c r="AT4236" s="4" t="s">
        <v>121</v>
      </c>
      <c r="AU4236" s="5" t="n">
        <v>2263.3</v>
      </c>
      <c r="AV4236" s="6" t="n">
        <v>-0.0107219504945734</v>
      </c>
      <c r="AW4236" s="6" t="n">
        <v>-0.0191591802419058</v>
      </c>
      <c r="AX4236" s="5" t="n">
        <v>427.48</v>
      </c>
      <c r="AY4236" s="6" t="n">
        <v>0.188874652056731</v>
      </c>
      <c r="AZ4236" s="6" t="n">
        <v>-0.00369647429443989</v>
      </c>
      <c r="BA4236" s="5" t="n">
        <v>262.65</v>
      </c>
      <c r="BB4236" s="6" t="n">
        <v>-0.120188925736107</v>
      </c>
      <c r="BC4236" s="6" t="n">
        <v>-0.213410799317181</v>
      </c>
      <c r="BD4236" s="6" t="n">
        <v>0.116047364467813</v>
      </c>
      <c r="BE4236" s="7" t="n">
        <v>3.46</v>
      </c>
      <c r="BM4236" s="5" t="n">
        <v>38530.3558</v>
      </c>
      <c r="BN4236" s="5" t="n">
        <v>1277.68</v>
      </c>
      <c r="BO4236" s="26" t="n">
        <v>30.1564991234112</v>
      </c>
      <c r="BP4236" s="7" t="n">
        <v>3.01303701629981</v>
      </c>
      <c r="BQ4236" s="6" t="n">
        <v>0.0999133554584497</v>
      </c>
      <c r="BR4236" s="7" t="n">
        <v>0.0018978908153658</v>
      </c>
      <c r="BS4236" s="26" t="n">
        <v>19.01</v>
      </c>
      <c r="BT4236" s="7" t="n">
        <v>3.17</v>
      </c>
      <c r="BU4236" s="4" t="s">
        <v>1655</v>
      </c>
      <c r="BV4236" s="5" t="n">
        <v>1482.23</v>
      </c>
      <c r="BW4236" s="5" t="n">
        <v>1082.87</v>
      </c>
      <c r="BX4236" s="5" t="n">
        <v>399.36</v>
      </c>
      <c r="BY4236" s="7" t="n">
        <v>1.1936141085521</v>
      </c>
      <c r="BZ4236" s="5" t="n">
        <v>3</v>
      </c>
      <c r="CA4236" s="6" t="n">
        <v>0.300439503076795</v>
      </c>
      <c r="CB4236" s="6" t="n">
        <v>-0.914503632076848</v>
      </c>
      <c r="CC4236" s="4" t="s">
        <v>589</v>
      </c>
      <c r="CD4236" s="26" t="n">
        <v>142.066732862467</v>
      </c>
      <c r="CE4236" s="6" t="n">
        <v>-0.787730044072982</v>
      </c>
      <c r="CF4236" s="25" t="n">
        <v>46203</v>
      </c>
      <c r="CG4236" s="6" t="n">
        <v>0.320113959533628</v>
      </c>
      <c r="CH4236" s="6" t="n">
        <v>0.314952579922509</v>
      </c>
      <c r="CI4236" s="6" t="n">
        <v>0.286909472078737</v>
      </c>
      <c r="CJ4236" s="6" t="n">
        <v>-0.0890391431328215</v>
      </c>
      <c r="CK4236" s="6" t="n">
        <v>0.0775314910653257</v>
      </c>
      <c r="CL4236" s="7" t="n">
        <v>0.91057934508816</v>
      </c>
      <c r="CM4236" s="6" t="n">
        <v>-0.0775604142692751</v>
      </c>
      <c r="CN4236" s="4" t="s">
        <v>493</v>
      </c>
    </row>
    <row r="4237" customFormat="false" ht="15" hidden="false" customHeight="false" outlineLevel="0" collapsed="false">
      <c r="A4237" s="4" t="s">
        <v>61</v>
      </c>
      <c r="B4237" s="4" t="s">
        <v>62</v>
      </c>
      <c r="C4237" s="25" t="n">
        <v>46112</v>
      </c>
      <c r="D4237" s="4" t="s">
        <v>260</v>
      </c>
      <c r="E4237" s="4" t="s">
        <v>885</v>
      </c>
      <c r="F4237" s="4" t="s">
        <v>75</v>
      </c>
      <c r="G4237" s="4" t="s">
        <v>438</v>
      </c>
      <c r="H4237" s="4" t="s">
        <v>577</v>
      </c>
      <c r="I4237" s="5" t="n">
        <v>6500</v>
      </c>
      <c r="J4237" s="25" t="n">
        <v>46167</v>
      </c>
      <c r="K4237" s="4" t="s">
        <v>586</v>
      </c>
      <c r="L4237" s="4" t="s">
        <v>6</v>
      </c>
      <c r="M4237" s="4" t="s">
        <v>441</v>
      </c>
      <c r="N4237" s="25" t="n">
        <v>46164</v>
      </c>
      <c r="O4237" s="25" t="n">
        <v>46167</v>
      </c>
      <c r="P4237" s="25" t="n">
        <v>46168</v>
      </c>
      <c r="Q4237" s="25" t="n">
        <v>46167</v>
      </c>
      <c r="R4237" s="6" t="n">
        <v>0.018803051466638</v>
      </c>
      <c r="S4237" s="6" t="n">
        <v>0.0207762075511497</v>
      </c>
      <c r="T4237" s="6" t="n">
        <v>-0.0128112408306644</v>
      </c>
      <c r="U4237" s="6" t="n">
        <v>0.0267680181871233</v>
      </c>
      <c r="V4237" s="6" t="n">
        <v>0.0109914862788912</v>
      </c>
      <c r="W4237" s="6" t="n">
        <v>0.00400626815165195</v>
      </c>
      <c r="X4237" s="6" t="n">
        <v>0.015776531908232</v>
      </c>
      <c r="Y4237" s="6" t="n">
        <v>0.0227617500354713</v>
      </c>
      <c r="Z4237" s="6" t="n">
        <v>-0.0128670666162053</v>
      </c>
      <c r="AA4237" s="6" t="n">
        <v>0.0396350848033286</v>
      </c>
      <c r="AB4237" s="6" t="n">
        <v>0.00906981649441052</v>
      </c>
      <c r="AC4237" s="6" t="n">
        <v>0.0207762075511497</v>
      </c>
      <c r="AD4237" s="6" t="n">
        <v>0.0207762075511497</v>
      </c>
      <c r="AE4237" s="6" t="n">
        <v>0.0432398228221894</v>
      </c>
      <c r="AF4237" s="7" t="n">
        <v>0.339024390243903</v>
      </c>
      <c r="AG4237" s="7" t="n">
        <v>2.87730086662105</v>
      </c>
      <c r="AH4237" s="26" t="n">
        <v>93.07</v>
      </c>
      <c r="AI4237" s="6" t="n">
        <v>-0.0253429678500368</v>
      </c>
      <c r="AJ4237" s="6" t="n">
        <v>-0.00225128644939987</v>
      </c>
      <c r="AK4237" s="6" t="n">
        <v>-0.0510807504078308</v>
      </c>
      <c r="AL4237" s="6" t="n">
        <v>-0.1845978622744</v>
      </c>
      <c r="AM4237" s="6" t="n">
        <v>-0.19718795825067</v>
      </c>
      <c r="AN4237" s="6" t="n">
        <v>0.00312229338865055</v>
      </c>
      <c r="AO4237" s="6" t="n">
        <v>-0.00537357983805042</v>
      </c>
      <c r="AP4237" s="6" t="n">
        <v>0.0700156985871272</v>
      </c>
      <c r="AQ4237" s="6" t="n">
        <v>0.139508110936683</v>
      </c>
      <c r="AR4237" s="6" t="n">
        <v>0.134993962143313</v>
      </c>
      <c r="AS4237" s="4" t="s">
        <v>442</v>
      </c>
      <c r="AT4237" s="4" t="s">
        <v>121</v>
      </c>
      <c r="AU4237" s="5" t="n">
        <v>4559.7982</v>
      </c>
      <c r="AV4237" s="6" t="n">
        <v>-0.0178239244814472</v>
      </c>
      <c r="AW4237" s="6" t="n">
        <v>0.508671206820978</v>
      </c>
      <c r="AX4237" s="5" t="n">
        <v>287.2499</v>
      </c>
      <c r="AY4237" s="6" t="n">
        <v>0.06299618698038</v>
      </c>
      <c r="AZ4237" s="6" t="n">
        <v>0.0211816578596599</v>
      </c>
      <c r="BA4237" s="5" t="n">
        <v>241.3897</v>
      </c>
      <c r="BB4237" s="6" t="n">
        <v>0.372179493738524</v>
      </c>
      <c r="BC4237" s="6" t="n">
        <v>0.250752996831533</v>
      </c>
      <c r="BD4237" s="6" t="n">
        <v>0.052938680488097</v>
      </c>
      <c r="BE4237" s="7" t="n">
        <v>0.89</v>
      </c>
      <c r="BM4237" s="5" t="n">
        <v>25128.9</v>
      </c>
      <c r="BN4237" s="5" t="n">
        <v>654.5586</v>
      </c>
      <c r="BO4237" s="26" t="n">
        <v>38.3906039887032</v>
      </c>
      <c r="BP4237" s="7" t="n">
        <v>9.40737001809192</v>
      </c>
      <c r="BQ4237" s="6" t="n">
        <v>0.245043553387702</v>
      </c>
      <c r="BR4237" s="7" t="n">
        <v>0</v>
      </c>
      <c r="BS4237" s="26" t="n">
        <v>21.31</v>
      </c>
      <c r="BT4237" s="7" t="n">
        <v>3.13</v>
      </c>
      <c r="BU4237" s="4" t="s">
        <v>1655</v>
      </c>
      <c r="BV4237" s="5" t="n">
        <v>439.4642</v>
      </c>
      <c r="BW4237" s="5" t="n">
        <v>37.3595</v>
      </c>
      <c r="BX4237" s="5" t="n">
        <v>402.1047</v>
      </c>
      <c r="BY4237" s="7" t="n">
        <v>0.610340411590441</v>
      </c>
      <c r="BZ4237" s="5" t="n">
        <v>7</v>
      </c>
      <c r="CA4237" s="6" t="n">
        <v>0.213377373908517</v>
      </c>
      <c r="CB4237" s="6" t="n">
        <v>0.500419050680023</v>
      </c>
      <c r="CC4237" s="4" t="s">
        <v>1040</v>
      </c>
      <c r="CD4237" s="26" t="n">
        <v>35.448842544317</v>
      </c>
      <c r="CE4237" s="6" t="n">
        <v>0.0829861071122007</v>
      </c>
      <c r="CF4237" s="25" t="n">
        <v>46203</v>
      </c>
      <c r="CG4237" s="6" t="n">
        <v>0.435889317179937</v>
      </c>
      <c r="CH4237" s="6" t="n">
        <v>0.425674291198421</v>
      </c>
      <c r="CI4237" s="6" t="n">
        <v>0.399404125306848</v>
      </c>
      <c r="CJ4237" s="6" t="n">
        <v>-0.0617142412279895</v>
      </c>
      <c r="CK4237" s="6" t="n">
        <v>0.106728538283063</v>
      </c>
      <c r="CL4237" s="7" t="n">
        <v>0.194664031620555</v>
      </c>
      <c r="CM4237" s="6" t="n">
        <v>-0.0359217273954116</v>
      </c>
      <c r="CN4237" s="4" t="s">
        <v>493</v>
      </c>
    </row>
    <row r="4238" customFormat="false" ht="15" hidden="false" customHeight="false" outlineLevel="0" collapsed="false">
      <c r="A4238" s="4" t="s">
        <v>61</v>
      </c>
      <c r="B4238" s="4" t="s">
        <v>62</v>
      </c>
      <c r="C4238" s="25" t="n">
        <v>46112</v>
      </c>
      <c r="D4238" s="4" t="s">
        <v>285</v>
      </c>
      <c r="E4238" s="4" t="s">
        <v>609</v>
      </c>
      <c r="F4238" s="4" t="s">
        <v>73</v>
      </c>
      <c r="G4238" s="4" t="s">
        <v>459</v>
      </c>
      <c r="H4238" s="4" t="s">
        <v>1037</v>
      </c>
      <c r="I4238" s="5" t="n">
        <v>25</v>
      </c>
      <c r="J4238" s="25" t="n">
        <v>46167</v>
      </c>
      <c r="K4238" s="4" t="s">
        <v>1141</v>
      </c>
      <c r="L4238" s="4" t="s">
        <v>5</v>
      </c>
      <c r="M4238" s="4" t="s">
        <v>441</v>
      </c>
      <c r="N4238" s="25" t="n">
        <v>46164</v>
      </c>
      <c r="O4238" s="25" t="n">
        <v>46167</v>
      </c>
      <c r="P4238" s="25" t="n">
        <v>46168</v>
      </c>
      <c r="Q4238" s="25" t="n">
        <v>46168</v>
      </c>
      <c r="R4238" s="6" t="n">
        <v>-0.0245541838134431</v>
      </c>
      <c r="S4238" s="6" t="n">
        <v>0.00225003515679934</v>
      </c>
      <c r="T4238" s="6" t="n">
        <v>0.0101024273888031</v>
      </c>
      <c r="U4238" s="6" t="n">
        <v>-0.0122017212678407</v>
      </c>
      <c r="V4238" s="6" t="n">
        <v>0.0109914862788912</v>
      </c>
      <c r="W4238" s="6" t="n">
        <v>0.0107388884253563</v>
      </c>
      <c r="X4238" s="6" t="n">
        <v>-0.0231932075467319</v>
      </c>
      <c r="Y4238" s="6" t="n">
        <v>-0.022940609693197</v>
      </c>
      <c r="Z4238" s="6" t="n">
        <v>0.0106232691632729</v>
      </c>
      <c r="AA4238" s="6" t="n">
        <v>-0.0228249904311136</v>
      </c>
      <c r="AB4238" s="6" t="n">
        <v>-0.00659464010102429</v>
      </c>
      <c r="AC4238" s="6" t="n">
        <v>0.0101024273888031</v>
      </c>
      <c r="AD4238" s="6" t="n">
        <v>0.0101024273888031</v>
      </c>
      <c r="AE4238" s="6" t="n">
        <v>0.0698751227725551</v>
      </c>
      <c r="AF4238" s="7" t="n">
        <v>0.799196787148594</v>
      </c>
      <c r="AG4238" s="7" t="n">
        <v>3.82294052586259</v>
      </c>
      <c r="AH4238" s="26" t="n">
        <v>36450</v>
      </c>
      <c r="AI4238" s="6" t="n">
        <v>0.12883245586869</v>
      </c>
      <c r="AJ4238" s="6" t="n">
        <v>0.219471395115424</v>
      </c>
      <c r="AK4238" s="6" t="n">
        <v>0.625925595503614</v>
      </c>
      <c r="AL4238" s="6" t="n">
        <v>0.698034100437902</v>
      </c>
      <c r="AM4238" s="6" t="n">
        <v>1.27954971857411</v>
      </c>
      <c r="AN4238" s="6" t="n">
        <v>0.0129371336163331</v>
      </c>
      <c r="AO4238" s="6" t="n">
        <v>0.20653426149909</v>
      </c>
      <c r="AP4238" s="6" t="n">
        <v>-0.022364217252396</v>
      </c>
      <c r="AQ4238" s="6" t="n">
        <v>-0.0568134463119879</v>
      </c>
      <c r="AR4238" s="6" t="n">
        <v>-0.0613275951053575</v>
      </c>
      <c r="AS4238" s="4" t="s">
        <v>455</v>
      </c>
      <c r="AT4238" s="4" t="s">
        <v>121</v>
      </c>
      <c r="AU4238" s="5" t="n">
        <v>2754.05</v>
      </c>
      <c r="AV4238" s="6" t="n">
        <v>0.46205831139047</v>
      </c>
      <c r="AW4238" s="6" t="n">
        <v>0.322657176749704</v>
      </c>
      <c r="AX4238" s="5" t="n">
        <v>416.28</v>
      </c>
      <c r="AY4238" s="6" t="n">
        <v>0.151151939870373</v>
      </c>
      <c r="AZ4238" s="6" t="n">
        <v>0.0248194417815253</v>
      </c>
      <c r="BA4238" s="5" t="n">
        <v>330.46</v>
      </c>
      <c r="BB4238" s="6" t="n">
        <v>0.79705258578498</v>
      </c>
      <c r="BC4238" s="6" t="n">
        <v>0.264096090582205</v>
      </c>
      <c r="BD4238" s="6" t="n">
        <v>0.119990559358036</v>
      </c>
      <c r="BE4238" s="7" t="n">
        <v>74.14</v>
      </c>
      <c r="BM4238" s="5" t="n">
        <v>162567</v>
      </c>
      <c r="BN4238" s="5" t="n">
        <v>841.27</v>
      </c>
      <c r="BO4238" s="26" t="n">
        <v>193.239982407551</v>
      </c>
      <c r="BP4238" s="7" t="n">
        <v>35.4710468264861</v>
      </c>
      <c r="BQ4238" s="6" t="n">
        <v>0.183559563525918</v>
      </c>
      <c r="BR4238" s="7" t="n">
        <v>0</v>
      </c>
      <c r="BS4238" s="26" t="n">
        <v>26.87</v>
      </c>
      <c r="BT4238" s="7" t="n">
        <v>4.55</v>
      </c>
      <c r="BU4238" s="4" t="s">
        <v>1655</v>
      </c>
      <c r="BV4238" s="5" t="n">
        <v>1244.83</v>
      </c>
      <c r="BW4238" s="5" t="n">
        <v>509.2</v>
      </c>
      <c r="BX4238" s="5" t="n">
        <v>735.63</v>
      </c>
      <c r="BY4238" s="7" t="n">
        <v>1.26015346614836</v>
      </c>
      <c r="BZ4238" s="5" t="n">
        <v>12</v>
      </c>
      <c r="CA4238" s="6" t="n">
        <v>0.273796222399574</v>
      </c>
      <c r="CB4238" s="6" t="n">
        <v>0.522145469321414</v>
      </c>
      <c r="CC4238" s="4" t="s">
        <v>486</v>
      </c>
      <c r="CD4238" s="26" t="n">
        <v>54.9916402415625</v>
      </c>
      <c r="CE4238" s="6" t="n">
        <v>2.51398833638536</v>
      </c>
      <c r="CF4238" s="25" t="n">
        <v>46203</v>
      </c>
      <c r="CH4238" s="6" t="n">
        <v>0.536339649272431</v>
      </c>
      <c r="CI4238" s="6" t="n">
        <v>0.393465563237947</v>
      </c>
      <c r="CJ4238" s="6" t="n">
        <v>-0.26638732793352</v>
      </c>
      <c r="CK4238" s="6" t="n">
        <v>0.131505542303915</v>
      </c>
      <c r="CL4238" s="7" t="n">
        <v>0.0768213051086162</v>
      </c>
    </row>
    <row r="4239" customFormat="false" ht="15" hidden="false" customHeight="false" outlineLevel="0" collapsed="false">
      <c r="A4239" s="4" t="s">
        <v>61</v>
      </c>
      <c r="B4239" s="4" t="s">
        <v>62</v>
      </c>
      <c r="C4239" s="25" t="n">
        <v>46112</v>
      </c>
      <c r="D4239" s="4" t="s">
        <v>292</v>
      </c>
      <c r="E4239" s="4" t="s">
        <v>890</v>
      </c>
      <c r="F4239" s="4" t="s">
        <v>75</v>
      </c>
      <c r="G4239" s="4" t="s">
        <v>459</v>
      </c>
      <c r="H4239" s="4" t="s">
        <v>577</v>
      </c>
      <c r="I4239" s="5" t="n">
        <v>1925</v>
      </c>
      <c r="J4239" s="25" t="n">
        <v>46167</v>
      </c>
      <c r="K4239" s="4" t="s">
        <v>557</v>
      </c>
      <c r="L4239" s="4" t="s">
        <v>5</v>
      </c>
      <c r="M4239" s="4" t="s">
        <v>441</v>
      </c>
      <c r="N4239" s="25" t="n">
        <v>46164</v>
      </c>
      <c r="O4239" s="25" t="n">
        <v>46167</v>
      </c>
      <c r="P4239" s="25" t="n">
        <v>46168</v>
      </c>
      <c r="Q4239" s="25" t="n">
        <v>46168</v>
      </c>
      <c r="R4239" s="6" t="n">
        <v>0.00129270544783022</v>
      </c>
      <c r="S4239" s="6" t="n">
        <v>0.00497971228329019</v>
      </c>
      <c r="T4239" s="6" t="n">
        <v>-0.0466140576252523</v>
      </c>
      <c r="U4239" s="6" t="n">
        <v>-0.0403416398941319</v>
      </c>
      <c r="V4239" s="6" t="n">
        <v>0.0109914862788912</v>
      </c>
      <c r="W4239" s="6" t="n">
        <v>0.00400626815165195</v>
      </c>
      <c r="X4239" s="6" t="n">
        <v>-0.0513331261730231</v>
      </c>
      <c r="Y4239" s="6" t="n">
        <v>-0.0443479080457838</v>
      </c>
      <c r="Z4239" s="6" t="n">
        <v>-0.0111169220232609</v>
      </c>
      <c r="AA4239" s="6" t="n">
        <v>-0.029224717870871</v>
      </c>
      <c r="AB4239" s="6" t="n">
        <v>-0.0311983850247752</v>
      </c>
      <c r="AC4239" s="6" t="n">
        <v>-0.0466140576252523</v>
      </c>
      <c r="AD4239" s="6" t="n">
        <v>0.0466140576252523</v>
      </c>
      <c r="AE4239" s="6" t="n">
        <v>0.0289961460818498</v>
      </c>
      <c r="AF4239" s="7" t="n">
        <v>0.0949367088607598</v>
      </c>
      <c r="AG4239" s="7" t="n">
        <v>3.58843002512188</v>
      </c>
      <c r="AH4239" s="26" t="n">
        <v>270.75</v>
      </c>
      <c r="AI4239" s="6" t="n">
        <v>-0.0572771587743733</v>
      </c>
      <c r="AJ4239" s="6" t="n">
        <v>-0.0940574181891186</v>
      </c>
      <c r="AK4239" s="6" t="n">
        <v>-0.123644602686519</v>
      </c>
      <c r="AL4239" s="6" t="n">
        <v>-0.156673415355864</v>
      </c>
      <c r="AM4239" s="6" t="n">
        <v>-0.372537659327926</v>
      </c>
      <c r="AN4239" s="6" t="n">
        <v>0.00312229338865055</v>
      </c>
      <c r="AO4239" s="6" t="n">
        <v>-0.0971797115777692</v>
      </c>
      <c r="AP4239" s="6" t="n">
        <v>-0.0798075072184793</v>
      </c>
      <c r="AQ4239" s="6" t="n">
        <v>-0.0762656400384986</v>
      </c>
      <c r="AR4239" s="6" t="n">
        <v>-0.0807797888318681</v>
      </c>
      <c r="AS4239" s="4" t="s">
        <v>442</v>
      </c>
      <c r="AT4239" s="4" t="s">
        <v>121</v>
      </c>
      <c r="AU4239" s="5" t="n">
        <v>6695.91</v>
      </c>
      <c r="AV4239" s="6" t="n">
        <v>0.0418601249751045</v>
      </c>
      <c r="AW4239" s="6" t="n">
        <v>0.429387805638217</v>
      </c>
      <c r="AX4239" s="5" t="n">
        <v>268.53</v>
      </c>
      <c r="AY4239" s="6" t="n">
        <v>0.0401035856216705</v>
      </c>
      <c r="AZ4239" s="6" t="n">
        <v>-0.0272354653641889</v>
      </c>
      <c r="BA4239" s="5" t="n">
        <v>187.07</v>
      </c>
      <c r="BB4239" s="6" t="n">
        <v>-0.592573233148209</v>
      </c>
      <c r="BC4239" s="6" t="n">
        <v>-0.420530929591426</v>
      </c>
      <c r="BD4239" s="6" t="n">
        <v>0.0279379501815287</v>
      </c>
      <c r="BE4239" s="7" t="n">
        <v>0.9</v>
      </c>
      <c r="BM4239" s="5" t="n">
        <v>56451.9165</v>
      </c>
      <c r="BN4239" s="5" t="n">
        <v>1146.8</v>
      </c>
      <c r="BO4239" s="26" t="n">
        <v>49.2255986222532</v>
      </c>
      <c r="BP4239" s="7" t="n">
        <v>5.90625398227033</v>
      </c>
      <c r="BQ4239" s="6" t="n">
        <v>0.11998338562815</v>
      </c>
      <c r="BR4239" s="7" t="n">
        <v>0.518841304500214</v>
      </c>
      <c r="BS4239" s="26" t="n">
        <v>21.31</v>
      </c>
      <c r="BT4239" s="7" t="n">
        <v>3.13</v>
      </c>
      <c r="BU4239" s="4" t="s">
        <v>1655</v>
      </c>
      <c r="BV4239" s="5" t="n">
        <v>-1893.93</v>
      </c>
      <c r="BW4239" s="5" t="n">
        <v>60.96</v>
      </c>
      <c r="BX4239" s="5" t="n">
        <v>-1954.89</v>
      </c>
      <c r="BY4239" s="7" t="n">
        <v>-2.16525854874298</v>
      </c>
      <c r="BZ4239" s="5" t="n">
        <v>7</v>
      </c>
      <c r="CA4239" s="6" t="n">
        <v>0.213377373908517</v>
      </c>
      <c r="CB4239" s="6" t="n">
        <v>0.500419050680023</v>
      </c>
      <c r="CC4239" s="4" t="s">
        <v>1096</v>
      </c>
      <c r="CD4239" s="26" t="n">
        <v>35.448842544317</v>
      </c>
      <c r="CE4239" s="6" t="n">
        <v>0.388637684311215</v>
      </c>
      <c r="CF4239" s="25" t="n">
        <v>46203</v>
      </c>
      <c r="CG4239" s="6" t="n">
        <v>0.451008245170023</v>
      </c>
      <c r="CH4239" s="6" t="n">
        <v>0.474790516381431</v>
      </c>
      <c r="CI4239" s="6" t="n">
        <v>0.392125482047815</v>
      </c>
      <c r="CJ4239" s="6" t="n">
        <v>-0.174108436208119</v>
      </c>
      <c r="CK4239" s="6" t="n">
        <v>0.116535144063131</v>
      </c>
      <c r="CL4239" s="7" t="n">
        <v>0.4</v>
      </c>
      <c r="CM4239" s="6" t="n">
        <v>-0.0224094074315641</v>
      </c>
      <c r="CN4239" s="4" t="s">
        <v>493</v>
      </c>
    </row>
    <row r="4240" customFormat="false" ht="15" hidden="false" customHeight="false" outlineLevel="0" collapsed="false">
      <c r="A4240" s="4" t="s">
        <v>61</v>
      </c>
      <c r="B4240" s="4" t="s">
        <v>62</v>
      </c>
      <c r="C4240" s="25" t="n">
        <v>46112</v>
      </c>
      <c r="D4240" s="4" t="s">
        <v>306</v>
      </c>
      <c r="E4240" s="4" t="s">
        <v>893</v>
      </c>
      <c r="F4240" s="4" t="s">
        <v>73</v>
      </c>
      <c r="G4240" s="4" t="s">
        <v>438</v>
      </c>
      <c r="H4240" s="4" t="s">
        <v>1037</v>
      </c>
      <c r="I4240" s="5" t="n">
        <v>12700</v>
      </c>
      <c r="J4240" s="25" t="n">
        <v>46167</v>
      </c>
      <c r="K4240" s="4" t="s">
        <v>546</v>
      </c>
      <c r="L4240" s="4" t="s">
        <v>6</v>
      </c>
      <c r="M4240" s="4" t="s">
        <v>441</v>
      </c>
      <c r="N4240" s="25" t="n">
        <v>46164</v>
      </c>
      <c r="O4240" s="25" t="n">
        <v>46167</v>
      </c>
      <c r="P4240" s="25" t="n">
        <v>46168</v>
      </c>
      <c r="Q4240" s="25" t="n">
        <v>46167</v>
      </c>
      <c r="R4240" s="6" t="n">
        <v>0.0166445999621714</v>
      </c>
      <c r="S4240" s="6" t="n">
        <v>0.00446511627906987</v>
      </c>
      <c r="T4240" s="6" t="n">
        <v>0.0109279496203001</v>
      </c>
      <c r="U4240" s="6" t="n">
        <v>0.0320376658615413</v>
      </c>
      <c r="V4240" s="6" t="n">
        <v>0.0109914862788912</v>
      </c>
      <c r="W4240" s="6" t="n">
        <v>0.0107388884253563</v>
      </c>
      <c r="X4240" s="6" t="n">
        <v>0.0210461795826501</v>
      </c>
      <c r="Y4240" s="6" t="n">
        <v>0.021298777436185</v>
      </c>
      <c r="Z4240" s="6" t="n">
        <v>0.00178739912808229</v>
      </c>
      <c r="AA4240" s="6" t="n">
        <v>0.030250266733459</v>
      </c>
      <c r="AB4240" s="6" t="n">
        <v>0.0186046511627906</v>
      </c>
      <c r="AC4240" s="6" t="n">
        <v>0.00446511627906987</v>
      </c>
      <c r="AD4240" s="6" t="n">
        <v>0.00446511627906987</v>
      </c>
      <c r="AE4240" s="6" t="n">
        <v>0.0334883720930232</v>
      </c>
      <c r="AF4240" s="7" t="n">
        <v>0.494444444444446</v>
      </c>
      <c r="AG4240" s="7" t="n">
        <v>1.4587040893787</v>
      </c>
      <c r="AH4240" s="26" t="n">
        <v>52.87</v>
      </c>
      <c r="AI4240" s="6" t="n">
        <v>-0.011221245558257</v>
      </c>
      <c r="AJ4240" s="6" t="n">
        <v>-0.00433145009416192</v>
      </c>
      <c r="AK4240" s="6" t="n">
        <v>0.15765272607839</v>
      </c>
      <c r="AL4240" s="6" t="n">
        <v>-0.0833911234396663</v>
      </c>
      <c r="AM4240" s="6" t="n">
        <v>-0.140744352348447</v>
      </c>
      <c r="AN4240" s="6" t="n">
        <v>0.0129371336163331</v>
      </c>
      <c r="AO4240" s="6" t="n">
        <v>-0.017268583710495</v>
      </c>
      <c r="AP4240" s="6" t="n">
        <v>-0.00329791132282864</v>
      </c>
      <c r="AQ4240" s="6" t="n">
        <v>0.0610113594723349</v>
      </c>
      <c r="AR4240" s="6" t="n">
        <v>0.0564972106789654</v>
      </c>
      <c r="AS4240" s="4" t="s">
        <v>442</v>
      </c>
      <c r="AT4240" s="4" t="s">
        <v>121</v>
      </c>
      <c r="AU4240" s="5" t="n">
        <v>5493.25</v>
      </c>
      <c r="AV4240" s="6" t="n">
        <v>0.449429278563777</v>
      </c>
      <c r="AW4240" s="6" t="n">
        <v>0.296773675724548</v>
      </c>
      <c r="AX4240" s="5" t="n">
        <v>1033.98</v>
      </c>
      <c r="AY4240" s="6" t="n">
        <v>0.188227369954035</v>
      </c>
      <c r="AZ4240" s="6" t="n">
        <v>0.00525349701673206</v>
      </c>
      <c r="BA4240" s="5" t="n">
        <v>1114.35</v>
      </c>
      <c r="BB4240" s="6" t="n">
        <v>-0.0574089424980123</v>
      </c>
      <c r="BC4240" s="6" t="n">
        <v>1.5025826446281</v>
      </c>
      <c r="BD4240" s="6" t="n">
        <v>0.202858053065125</v>
      </c>
      <c r="BE4240" s="7" t="n">
        <v>0.81</v>
      </c>
      <c r="BM4240" s="5" t="n">
        <v>72551.12185</v>
      </c>
      <c r="BN4240" s="5" t="n">
        <v>3231.26</v>
      </c>
      <c r="BO4240" s="26" t="n">
        <v>22.4528889194927</v>
      </c>
      <c r="BP4240" s="7" t="n">
        <v>9.23037565330456</v>
      </c>
      <c r="BQ4240" s="6" t="n">
        <v>0.411099689060107</v>
      </c>
      <c r="BR4240" s="7" t="n">
        <v>0.0407606068162503</v>
      </c>
      <c r="BS4240" s="26" t="n">
        <v>26.87</v>
      </c>
      <c r="BT4240" s="7" t="n">
        <v>4.55</v>
      </c>
      <c r="BU4240" s="4" t="s">
        <v>1655</v>
      </c>
      <c r="BV4240" s="5" t="n">
        <v>1202.06</v>
      </c>
      <c r="BW4240" s="5" t="n">
        <v>576.98</v>
      </c>
      <c r="BX4240" s="5" t="n">
        <v>625.08</v>
      </c>
      <c r="BY4240" s="7" t="n">
        <v>0.379991085512694</v>
      </c>
      <c r="BZ4240" s="5" t="n">
        <v>12</v>
      </c>
      <c r="CA4240" s="6" t="n">
        <v>0.273796222399574</v>
      </c>
      <c r="CB4240" s="6" t="n">
        <v>0.64713029933729</v>
      </c>
      <c r="CC4240" s="4" t="s">
        <v>671</v>
      </c>
      <c r="CD4240" s="26" t="n">
        <v>91.2310880797957</v>
      </c>
      <c r="CE4240" s="6" t="n">
        <v>-0.753889936072513</v>
      </c>
      <c r="CF4240" s="25" t="n">
        <v>46203</v>
      </c>
      <c r="CG4240" s="6" t="n">
        <v>0.445814335111994</v>
      </c>
      <c r="CH4240" s="6" t="n">
        <v>0.444819553486723</v>
      </c>
      <c r="CI4240" s="6" t="n">
        <v>0.469305247883219</v>
      </c>
      <c r="CJ4240" s="6" t="n">
        <v>0.0550463535259738</v>
      </c>
      <c r="CK4240" s="6" t="n">
        <v>0.111627906976744</v>
      </c>
      <c r="CL4240" s="7" t="n">
        <v>0.0400000000000009</v>
      </c>
      <c r="CM4240" s="6" t="n">
        <v>-0.128694872928441</v>
      </c>
      <c r="CN4240" s="4" t="s">
        <v>493</v>
      </c>
    </row>
    <row r="4241" customFormat="false" ht="15" hidden="false" customHeight="false" outlineLevel="0" collapsed="false">
      <c r="A4241" s="4" t="s">
        <v>61</v>
      </c>
      <c r="B4241" s="4" t="s">
        <v>62</v>
      </c>
      <c r="C4241" s="25" t="n">
        <v>46112</v>
      </c>
      <c r="D4241" s="4" t="s">
        <v>269</v>
      </c>
      <c r="E4241" s="4" t="s">
        <v>875</v>
      </c>
      <c r="F4241" s="4" t="s">
        <v>105</v>
      </c>
      <c r="G4241" s="4" t="s">
        <v>438</v>
      </c>
      <c r="H4241" s="4" t="s">
        <v>566</v>
      </c>
      <c r="I4241" s="5" t="n">
        <v>2250</v>
      </c>
      <c r="J4241" s="25" t="n">
        <v>46168</v>
      </c>
      <c r="K4241" s="4" t="s">
        <v>1535</v>
      </c>
      <c r="L4241" s="4" t="s">
        <v>5</v>
      </c>
      <c r="M4241" s="4" t="s">
        <v>441</v>
      </c>
      <c r="N4241" s="25" t="n">
        <v>46167</v>
      </c>
      <c r="O4241" s="25" t="n">
        <v>46168</v>
      </c>
      <c r="P4241" s="25" t="n">
        <v>46169</v>
      </c>
      <c r="Q4241" s="25" t="n">
        <v>46169</v>
      </c>
      <c r="R4241" s="6" t="n">
        <v>-0.0174137931034483</v>
      </c>
      <c r="S4241" s="6" t="n">
        <v>0.00894893841024747</v>
      </c>
      <c r="T4241" s="6" t="n">
        <v>-0.0467826086956521</v>
      </c>
      <c r="U4241" s="6" t="n">
        <v>-0.0552474633888529</v>
      </c>
      <c r="V4241" s="6" t="n">
        <v>0.00798662637819114</v>
      </c>
      <c r="W4241" s="6" t="n">
        <v>0.00988017378521799</v>
      </c>
      <c r="X4241" s="6" t="n">
        <v>-0.063234089767044</v>
      </c>
      <c r="Y4241" s="6" t="n">
        <v>-0.0651276371740709</v>
      </c>
      <c r="AB4241" s="6" t="n">
        <v>-0.0114782608695653</v>
      </c>
      <c r="AC4241" s="6" t="n">
        <v>-0.0467826086956521</v>
      </c>
      <c r="AD4241" s="6" t="n">
        <v>0.0467826086956521</v>
      </c>
      <c r="AE4241" s="6" t="n">
        <v>0.0408695652173913</v>
      </c>
      <c r="AF4241" s="7" t="n">
        <v>0.136170212765959</v>
      </c>
      <c r="AG4241" s="7" t="n">
        <v>1.57070052901037</v>
      </c>
      <c r="AH4241" s="26" t="n">
        <v>290</v>
      </c>
      <c r="AI4241" s="6" t="n">
        <v>-0.0312343410723235</v>
      </c>
      <c r="AJ4241" s="6" t="n">
        <v>0.0223867442270411</v>
      </c>
      <c r="AK4241" s="6" t="n">
        <v>0.0679432885288152</v>
      </c>
      <c r="AL4241" s="6" t="n">
        <v>0.16911912920782</v>
      </c>
      <c r="AM4241" s="6" t="n">
        <v>0.163443793629143</v>
      </c>
      <c r="AN4241" s="6" t="n">
        <v>-0.0111946300555167</v>
      </c>
      <c r="AO4241" s="6" t="n">
        <v>0.0335813742825578</v>
      </c>
      <c r="AP4241" s="6" t="n">
        <v>-0.0237182995803685</v>
      </c>
      <c r="AQ4241" s="6" t="n">
        <v>-0.149425287356322</v>
      </c>
      <c r="AR4241" s="6" t="n">
        <v>-0.155651458188061</v>
      </c>
      <c r="AS4241" s="4" t="s">
        <v>442</v>
      </c>
      <c r="AT4241" s="4" t="s">
        <v>121</v>
      </c>
      <c r="AU4241" s="5" t="n">
        <v>173805.19</v>
      </c>
      <c r="AV4241" s="6" t="n">
        <v>0.0175249088572547</v>
      </c>
      <c r="AW4241" s="6" t="n">
        <v>0.0381205847968376</v>
      </c>
      <c r="AX4241" s="5" t="n">
        <v>24893.97</v>
      </c>
      <c r="AY4241" s="6" t="n">
        <v>0.143229152132914</v>
      </c>
      <c r="AZ4241" s="6" t="n">
        <v>0.0148217529455161</v>
      </c>
      <c r="BA4241" s="5" t="n">
        <v>10819.65</v>
      </c>
      <c r="BB4241" s="6" t="n">
        <v>0.477525051824297</v>
      </c>
      <c r="BC4241" s="6" t="n">
        <v>0.0802603491690113</v>
      </c>
      <c r="BD4241" s="6" t="n">
        <v>0.0622515932924673</v>
      </c>
      <c r="BE4241" s="7" t="n">
        <v>8.6</v>
      </c>
      <c r="BM4241" s="5" t="n">
        <v>364828.12</v>
      </c>
      <c r="BN4241" s="5" t="n">
        <v>37927.55</v>
      </c>
      <c r="BO4241" s="26" t="n">
        <v>9.6190795345336</v>
      </c>
      <c r="BP4241" s="7" t="n">
        <v>0.991977079264878</v>
      </c>
      <c r="BQ4241" s="6" t="n">
        <v>0.103125987856069</v>
      </c>
      <c r="BR4241" s="7" t="n">
        <v>0.391002058356929</v>
      </c>
      <c r="BS4241" s="26" t="n">
        <v>9.07</v>
      </c>
      <c r="BT4241" s="7" t="n">
        <v>1.57</v>
      </c>
      <c r="BU4241" s="4" t="s">
        <v>1655</v>
      </c>
      <c r="BV4241" s="5" t="n">
        <v>112719.34</v>
      </c>
      <c r="BW4241" s="5" t="n">
        <v>41281.57</v>
      </c>
      <c r="BX4241" s="5" t="n">
        <v>71437.77</v>
      </c>
      <c r="BY4241" s="7" t="n">
        <v>2.7210869541077</v>
      </c>
      <c r="BZ4241" s="5" t="n">
        <v>1</v>
      </c>
      <c r="CF4241" s="25" t="n">
        <v>46203</v>
      </c>
      <c r="CG4241" s="6" t="n">
        <v>0.269191069882456</v>
      </c>
      <c r="CH4241" s="6" t="n">
        <v>0.259155990449805</v>
      </c>
      <c r="CI4241" s="6" t="n">
        <v>0.243976229685824</v>
      </c>
      <c r="CJ4241" s="6" t="n">
        <v>-0.0585738370841191</v>
      </c>
      <c r="CK4241" s="6" t="n">
        <v>0.0624347826086957</v>
      </c>
      <c r="CL4241" s="7" t="n">
        <v>0.749303621169915</v>
      </c>
      <c r="CM4241" s="6" t="n">
        <v>-0.143375262054507</v>
      </c>
      <c r="CN4241" s="4" t="s">
        <v>493</v>
      </c>
    </row>
    <row r="4242" customFormat="false" ht="15" hidden="false" customHeight="false" outlineLevel="0" collapsed="false">
      <c r="A4242" s="4" t="s">
        <v>61</v>
      </c>
      <c r="B4242" s="4" t="s">
        <v>62</v>
      </c>
      <c r="C4242" s="25" t="n">
        <v>46112</v>
      </c>
      <c r="D4242" s="4" t="s">
        <v>174</v>
      </c>
      <c r="E4242" s="4" t="s">
        <v>746</v>
      </c>
      <c r="F4242" s="4" t="s">
        <v>114</v>
      </c>
      <c r="G4242" s="4" t="s">
        <v>438</v>
      </c>
      <c r="H4242" s="4" t="s">
        <v>1037</v>
      </c>
      <c r="I4242" s="5" t="n">
        <v>200</v>
      </c>
      <c r="J4242" s="25" t="n">
        <v>46169</v>
      </c>
      <c r="K4242" s="4" t="s">
        <v>1231</v>
      </c>
      <c r="L4242" s="4" t="s">
        <v>6</v>
      </c>
      <c r="M4242" s="4" t="s">
        <v>441</v>
      </c>
      <c r="N4242" s="25" t="n">
        <v>46168</v>
      </c>
      <c r="O4242" s="25" t="n">
        <v>46169</v>
      </c>
      <c r="P4242" s="25" t="n">
        <v>46171</v>
      </c>
      <c r="Q4242" s="25" t="n">
        <v>46169</v>
      </c>
      <c r="R4242" s="6" t="n">
        <v>0.00678186547751758</v>
      </c>
      <c r="S4242" s="6" t="n">
        <v>0.11239272861493</v>
      </c>
      <c r="T4242" s="6" t="n">
        <v>-0.024305267523849</v>
      </c>
      <c r="U4242" s="6" t="n">
        <v>0.094869326568599</v>
      </c>
      <c r="V4242" s="6" t="n">
        <v>-0.0202172422427704</v>
      </c>
      <c r="W4242" s="6" t="n">
        <v>-0.00338901093129052</v>
      </c>
      <c r="X4242" s="6" t="n">
        <v>0.11508656881137</v>
      </c>
      <c r="Y4242" s="6" t="n">
        <v>0.0982583374998896</v>
      </c>
      <c r="AB4242" s="6" t="n">
        <v>-0.000830488142474883</v>
      </c>
      <c r="AC4242" s="6" t="n">
        <v>0.11239272861493</v>
      </c>
      <c r="AD4242" s="6" t="n">
        <v>0.11239272861493</v>
      </c>
      <c r="AE4242" s="6" t="n">
        <v>0.128541109163053</v>
      </c>
      <c r="AF4242" s="7" t="n">
        <v>0.897343862167983</v>
      </c>
      <c r="AG4242" s="7" t="n">
        <v>4.5241838236173</v>
      </c>
      <c r="AH4242" s="26" t="n">
        <v>5382</v>
      </c>
      <c r="AI4242" s="6" t="n">
        <v>0.0157591771256012</v>
      </c>
      <c r="AJ4242" s="6" t="n">
        <v>0.0396183043906582</v>
      </c>
      <c r="AK4242" s="6" t="n">
        <v>0.170559832963592</v>
      </c>
      <c r="AL4242" s="6" t="n">
        <v>0.265638227824288</v>
      </c>
      <c r="AM4242" s="6" t="n">
        <v>0.805494984736153</v>
      </c>
      <c r="AN4242" s="6" t="n">
        <v>0.0283567893472618</v>
      </c>
      <c r="AO4242" s="6" t="n">
        <v>0.0112615150433963</v>
      </c>
      <c r="AP4242" s="6" t="n">
        <v>-0.0164937935725219</v>
      </c>
      <c r="AQ4242" s="6" t="n">
        <v>-0.0577282775038258</v>
      </c>
      <c r="AR4242" s="6" t="n">
        <v>-0.0746513380934787</v>
      </c>
      <c r="AS4242" s="4" t="s">
        <v>442</v>
      </c>
      <c r="AT4242" s="4" t="s">
        <v>121</v>
      </c>
      <c r="AU4242" s="5" t="n">
        <v>3011.18</v>
      </c>
      <c r="AV4242" s="6" t="n">
        <v>0.218913689391915</v>
      </c>
      <c r="AW4242" s="6" t="n">
        <v>-0.0143178872114491</v>
      </c>
      <c r="AX4242" s="5" t="n">
        <v>674.49</v>
      </c>
      <c r="AY4242" s="6" t="n">
        <v>0.223995244389243</v>
      </c>
      <c r="AZ4242" s="6" t="n">
        <v>0.0113842290798572</v>
      </c>
      <c r="BA4242" s="5" t="n">
        <v>649.46</v>
      </c>
      <c r="BB4242" s="6" t="n">
        <v>0.226553352219075</v>
      </c>
      <c r="BC4242" s="6" t="n">
        <v>0.336172488993129</v>
      </c>
      <c r="BD4242" s="6" t="n">
        <v>0.215682888435763</v>
      </c>
      <c r="BE4242" s="7" t="n">
        <v>23.43</v>
      </c>
      <c r="BM4242" s="5" t="n">
        <v>149189.04</v>
      </c>
      <c r="BN4242" s="5" t="n">
        <v>2241.79</v>
      </c>
      <c r="BO4242" s="26" t="n">
        <v>66.5490701626825</v>
      </c>
      <c r="BP4242" s="7" t="n">
        <v>18.8965288376894</v>
      </c>
      <c r="BQ4242" s="6" t="n">
        <v>0.283948803364133</v>
      </c>
      <c r="BR4242" s="7" t="n">
        <v>0</v>
      </c>
      <c r="BS4242" s="26" t="n">
        <v>27.12</v>
      </c>
      <c r="BT4242" s="7" t="n">
        <v>4.6</v>
      </c>
      <c r="BU4242" s="4" t="s">
        <v>1655</v>
      </c>
      <c r="BV4242" s="5" t="n">
        <v>1734.26</v>
      </c>
      <c r="BW4242" s="5" t="n">
        <v>251.71</v>
      </c>
      <c r="BX4242" s="5" t="n">
        <v>1482.55</v>
      </c>
      <c r="BY4242" s="7" t="n">
        <v>0.734311421615328</v>
      </c>
      <c r="BZ4242" s="5" t="n">
        <v>0</v>
      </c>
      <c r="CF4242" s="25" t="n">
        <v>46203</v>
      </c>
      <c r="CG4242" s="6" t="n">
        <v>0.305332396398764</v>
      </c>
      <c r="CH4242" s="6" t="n">
        <v>0.325795826295298</v>
      </c>
      <c r="CI4242" s="6" t="n">
        <v>0.295367285831738</v>
      </c>
      <c r="CJ4242" s="6" t="n">
        <v>-0.0933975760511406</v>
      </c>
      <c r="CK4242" s="6" t="n">
        <v>0.0784719018178463</v>
      </c>
      <c r="CL4242" s="7" t="n">
        <v>1.43226716839135</v>
      </c>
      <c r="CM4242" s="6" t="n">
        <v>-0.0175269320843092</v>
      </c>
      <c r="CN4242" s="4" t="s">
        <v>493</v>
      </c>
    </row>
    <row r="4243" customFormat="false" ht="15" hidden="false" customHeight="false" outlineLevel="0" collapsed="false">
      <c r="A4243" s="4" t="s">
        <v>61</v>
      </c>
      <c r="B4243" s="4" t="s">
        <v>62</v>
      </c>
      <c r="C4243" s="25" t="n">
        <v>46112</v>
      </c>
      <c r="D4243" s="4" t="s">
        <v>190</v>
      </c>
      <c r="E4243" s="4" t="s">
        <v>856</v>
      </c>
      <c r="F4243" s="4" t="s">
        <v>89</v>
      </c>
      <c r="G4243" s="4" t="s">
        <v>459</v>
      </c>
      <c r="H4243" s="4" t="s">
        <v>468</v>
      </c>
      <c r="I4243" s="5" t="n">
        <v>6975</v>
      </c>
      <c r="J4243" s="25" t="n">
        <v>46169</v>
      </c>
      <c r="K4243" s="4" t="s">
        <v>1683</v>
      </c>
      <c r="L4243" s="4" t="s">
        <v>5</v>
      </c>
      <c r="M4243" s="4" t="s">
        <v>441</v>
      </c>
      <c r="N4243" s="25" t="n">
        <v>46168</v>
      </c>
      <c r="O4243" s="25" t="n">
        <v>46169</v>
      </c>
      <c r="P4243" s="25" t="n">
        <v>46171</v>
      </c>
      <c r="Q4243" s="25" t="n">
        <v>46171</v>
      </c>
      <c r="R4243" s="6" t="n">
        <v>-0.00691434468524255</v>
      </c>
      <c r="S4243" s="6" t="n">
        <v>0.0167307492465967</v>
      </c>
      <c r="T4243" s="6" t="n">
        <v>0.0258585445625512</v>
      </c>
      <c r="U4243" s="6" t="n">
        <v>0.0356749491239053</v>
      </c>
      <c r="V4243" s="6" t="n">
        <v>-0.0202172422427704</v>
      </c>
      <c r="W4243" s="6" t="n">
        <v>-0.0232793538929538</v>
      </c>
      <c r="X4243" s="6" t="n">
        <v>0.0558921913666758</v>
      </c>
      <c r="Y4243" s="6" t="n">
        <v>0.0589543030168591</v>
      </c>
      <c r="Z4243" s="6" t="n">
        <v>-0.0224417613648211</v>
      </c>
      <c r="AA4243" s="6" t="n">
        <v>0.0581167104887265</v>
      </c>
      <c r="AB4243" s="6" t="n">
        <v>0.0425183973834833</v>
      </c>
      <c r="AC4243" s="6" t="n">
        <v>0.0258585445625512</v>
      </c>
      <c r="AD4243" s="6" t="n">
        <v>0.0258585445625512</v>
      </c>
      <c r="AE4243" s="6" t="n">
        <v>0.0468111201962387</v>
      </c>
      <c r="AF4243" s="7" t="n">
        <v>0.176855895196507</v>
      </c>
      <c r="AG4243" s="7" t="n">
        <v>8.79092979527249</v>
      </c>
      <c r="AH4243" s="26" t="n">
        <v>96.9</v>
      </c>
      <c r="AI4243" s="6" t="n">
        <v>0.0195707070707072</v>
      </c>
      <c r="AJ4243" s="6" t="n">
        <v>0.00476980506014146</v>
      </c>
      <c r="AK4243" s="6" t="n">
        <v>-0.029058116232465</v>
      </c>
      <c r="AL4243" s="6" t="n">
        <v>-0.0657539529502507</v>
      </c>
      <c r="AM4243" s="6" t="n">
        <v>0.105785689832251</v>
      </c>
      <c r="AN4243" s="6" t="n">
        <v>-0.0159963732918852</v>
      </c>
      <c r="AO4243" s="6" t="n">
        <v>0.0207661783520267</v>
      </c>
      <c r="AP4243" s="6" t="n">
        <v>0.0165388064162599</v>
      </c>
      <c r="AQ4243" s="6" t="n">
        <v>0.0901663843778018</v>
      </c>
      <c r="AR4243" s="6" t="n">
        <v>0.0732433237881489</v>
      </c>
      <c r="AS4243" s="4" t="s">
        <v>442</v>
      </c>
      <c r="AT4243" s="4" t="s">
        <v>121</v>
      </c>
      <c r="AU4243" s="5" t="n">
        <v>3938.16</v>
      </c>
      <c r="AV4243" s="6" t="n">
        <v>0.375372816361312</v>
      </c>
      <c r="AW4243" s="6" t="n">
        <v>-0.0139883776536481</v>
      </c>
      <c r="AX4243" s="5" t="n">
        <v>1438.28</v>
      </c>
      <c r="AY4243" s="6" t="n">
        <v>0.365216243118614</v>
      </c>
      <c r="AZ4243" s="6" t="n">
        <v>-0.0187339688715795</v>
      </c>
      <c r="BA4243" s="5" t="n">
        <v>302.35</v>
      </c>
      <c r="BC4243" s="6" t="n">
        <v>1.48173684642535</v>
      </c>
      <c r="BD4243" s="6" t="n">
        <v>0.0767744327300059</v>
      </c>
      <c r="BE4243" s="7" t="n">
        <v>0.29</v>
      </c>
      <c r="BM4243" s="5" t="n">
        <v>102316.71</v>
      </c>
      <c r="BN4243" s="5" t="n">
        <v>-364.44</v>
      </c>
      <c r="BP4243" s="7" t="n">
        <v>-37.4301126012424</v>
      </c>
      <c r="BQ4243" s="6" t="n">
        <v>0.133321626901381</v>
      </c>
      <c r="BR4243" s="7" t="n">
        <v>-14.9672000409725</v>
      </c>
      <c r="BS4243" s="26" t="n">
        <v>19.4</v>
      </c>
      <c r="BT4243" s="7" t="n">
        <v>3.24</v>
      </c>
      <c r="BU4243" s="4" t="s">
        <v>1655</v>
      </c>
      <c r="BV4243" s="5" t="n">
        <v>4883.53</v>
      </c>
      <c r="BW4243" s="5" t="n">
        <v>3328.7</v>
      </c>
      <c r="BX4243" s="5" t="n">
        <v>1554.83</v>
      </c>
      <c r="BY4243" s="7" t="n">
        <v>27.8279674055502</v>
      </c>
      <c r="BZ4243" s="5" t="n">
        <v>3</v>
      </c>
      <c r="CA4243" s="6" t="n">
        <v>0.0129334278323756</v>
      </c>
      <c r="CB4243" s="6" t="n">
        <v>-0.120188925736107</v>
      </c>
      <c r="CD4243" s="26" t="n">
        <v>53.9331012796164</v>
      </c>
      <c r="CF4243" s="25" t="n">
        <v>46203</v>
      </c>
      <c r="CG4243" s="6" t="n">
        <v>0.343952900590282</v>
      </c>
      <c r="CH4243" s="6" t="n">
        <v>0.338259895433392</v>
      </c>
      <c r="CI4243" s="6" t="n">
        <v>0.322370415869635</v>
      </c>
      <c r="CJ4243" s="6" t="n">
        <v>-0.0469741751188076</v>
      </c>
      <c r="CK4243" s="6" t="n">
        <v>0.0796197874080131</v>
      </c>
      <c r="CL4243" s="7" t="n">
        <v>0.32477535301669</v>
      </c>
      <c r="CM4243" s="6" t="n">
        <v>-0.0644657469398796</v>
      </c>
      <c r="CN4243" s="4" t="s">
        <v>493</v>
      </c>
    </row>
    <row r="4244" customFormat="false" ht="15" hidden="false" customHeight="false" outlineLevel="0" collapsed="false">
      <c r="A4244" s="4" t="s">
        <v>61</v>
      </c>
      <c r="B4244" s="4" t="s">
        <v>62</v>
      </c>
      <c r="C4244" s="25" t="n">
        <v>46112</v>
      </c>
      <c r="D4244" s="4" t="s">
        <v>276</v>
      </c>
      <c r="E4244" s="4" t="s">
        <v>810</v>
      </c>
      <c r="F4244" s="4" t="s">
        <v>83</v>
      </c>
      <c r="G4244" s="4" t="s">
        <v>438</v>
      </c>
      <c r="H4244" s="4" t="s">
        <v>556</v>
      </c>
      <c r="I4244" s="5" t="n">
        <v>950</v>
      </c>
      <c r="J4244" s="25" t="n">
        <v>46169</v>
      </c>
      <c r="K4244" s="4" t="s">
        <v>747</v>
      </c>
      <c r="L4244" s="4" t="s">
        <v>5</v>
      </c>
      <c r="M4244" s="4" t="s">
        <v>441</v>
      </c>
      <c r="N4244" s="25" t="n">
        <v>46168</v>
      </c>
      <c r="O4244" s="25" t="n">
        <v>46169</v>
      </c>
      <c r="P4244" s="25" t="n">
        <v>46171</v>
      </c>
      <c r="Q4244" s="25" t="n">
        <v>46171</v>
      </c>
      <c r="R4244" s="6" t="n">
        <v>-0.00912466843501325</v>
      </c>
      <c r="S4244" s="6" t="n">
        <v>0.0194881678980619</v>
      </c>
      <c r="T4244" s="6" t="n">
        <v>0.0136540279382418</v>
      </c>
      <c r="U4244" s="6" t="n">
        <v>0.0240175274012904</v>
      </c>
      <c r="V4244" s="6" t="n">
        <v>-0.0202172422427704</v>
      </c>
      <c r="W4244" s="6" t="n">
        <v>-0.0203969771701879</v>
      </c>
      <c r="X4244" s="6" t="n">
        <v>0.0442347696440608</v>
      </c>
      <c r="Y4244" s="6" t="n">
        <v>0.0444145045714782</v>
      </c>
      <c r="Z4244" s="6" t="n">
        <v>-0.0703268700093159</v>
      </c>
      <c r="AA4244" s="6" t="n">
        <v>0.0943443974106062</v>
      </c>
      <c r="AB4244" s="6" t="n">
        <v>-0.0203760109232223</v>
      </c>
      <c r="AC4244" s="6" t="n">
        <v>0.0136540279382418</v>
      </c>
      <c r="AD4244" s="6" t="n">
        <v>0.0136540279382418</v>
      </c>
      <c r="AE4244" s="6" t="n">
        <v>0.073521688898225</v>
      </c>
      <c r="AF4244" s="7" t="n">
        <v>0.675714285714287</v>
      </c>
      <c r="AG4244" s="7" t="n">
        <v>4.59402701073043</v>
      </c>
      <c r="AH4244" s="26" t="n">
        <v>471.25</v>
      </c>
      <c r="AI4244" s="6" t="n">
        <v>0.027583951155691</v>
      </c>
      <c r="AJ4244" s="6" t="n">
        <v>-0.143960036330609</v>
      </c>
      <c r="AK4244" s="6" t="n">
        <v>-0.247865294070705</v>
      </c>
      <c r="AL4244" s="6" t="n">
        <v>-0.191542288557215</v>
      </c>
      <c r="AM4244" s="6" t="n">
        <v>-0.405437799646733</v>
      </c>
      <c r="AN4244" s="6" t="n">
        <v>-0.0436638900580968</v>
      </c>
      <c r="AO4244" s="6" t="n">
        <v>-0.100296146272512</v>
      </c>
      <c r="AP4244" s="6" t="n">
        <v>0.00580250751217504</v>
      </c>
      <c r="AQ4244" s="6" t="n">
        <v>0.111801885814942</v>
      </c>
      <c r="AR4244" s="6" t="n">
        <v>0.0948788252252888</v>
      </c>
      <c r="AS4244" s="4" t="s">
        <v>442</v>
      </c>
      <c r="AT4244" s="4" t="s">
        <v>121</v>
      </c>
      <c r="AU4244" s="5" t="n">
        <v>1716.6752</v>
      </c>
      <c r="AV4244" s="6" t="n">
        <v>-0.101150865003602</v>
      </c>
      <c r="AW4244" s="6" t="n">
        <v>0.2156635415063</v>
      </c>
      <c r="AX4244" s="5" t="n">
        <v>118.7537</v>
      </c>
      <c r="AY4244" s="6" t="n">
        <v>0.069176568753367</v>
      </c>
      <c r="AZ4244" s="6" t="n">
        <v>-0.0417503053809605</v>
      </c>
      <c r="BA4244" s="5" t="n">
        <v>64.8638</v>
      </c>
      <c r="BB4244" s="6" t="n">
        <v>-0.553372200390966</v>
      </c>
      <c r="BC4244" s="6" t="n">
        <v>0.04688599520972</v>
      </c>
      <c r="BD4244" s="6" t="n">
        <v>0.0377845500418483</v>
      </c>
      <c r="BE4244" s="7" t="n">
        <v>2.27</v>
      </c>
      <c r="BM4244" s="5" t="n">
        <v>13445.657875</v>
      </c>
      <c r="BN4244" s="5" t="n">
        <v>276.9332</v>
      </c>
      <c r="BO4244" s="26" t="n">
        <v>48.5519897036542</v>
      </c>
      <c r="BP4244" s="7" t="n">
        <v>4.63301857627224</v>
      </c>
      <c r="BQ4244" s="6" t="n">
        <v>0.0954238663451427</v>
      </c>
      <c r="BR4244" s="7" t="n">
        <v>0.166612804071978</v>
      </c>
      <c r="BS4244" s="26" t="n">
        <v>63.89</v>
      </c>
      <c r="BT4244" s="7" t="n">
        <v>11.47</v>
      </c>
      <c r="BU4244" s="4" t="s">
        <v>1655</v>
      </c>
      <c r="BV4244" s="5" t="n">
        <v>66.2162</v>
      </c>
      <c r="BW4244" s="5" t="n">
        <v>784.8619</v>
      </c>
      <c r="BX4244" s="5" t="n">
        <v>-718.6457</v>
      </c>
      <c r="BY4244" s="7" t="n">
        <v>0.336863429193827</v>
      </c>
      <c r="BZ4244" s="5" t="n">
        <v>4</v>
      </c>
      <c r="CA4244" s="6" t="n">
        <v>0.106477643091632</v>
      </c>
      <c r="CB4244" s="6" t="n">
        <v>-0.289690618190524</v>
      </c>
      <c r="CC4244" s="4" t="s">
        <v>611</v>
      </c>
      <c r="CD4244" s="26" t="n">
        <v>58.2688443031699</v>
      </c>
      <c r="CE4244" s="6" t="n">
        <v>-0.166759006733674</v>
      </c>
      <c r="CF4244" s="25" t="n">
        <v>46203</v>
      </c>
      <c r="CG4244" s="6" t="n">
        <v>0.533921108797286</v>
      </c>
      <c r="CH4244" s="6" t="n">
        <v>0.519989686471504</v>
      </c>
      <c r="CI4244" s="6" t="n">
        <v>0.401988316815253</v>
      </c>
      <c r="CJ4244" s="6" t="n">
        <v>-0.226930211745107</v>
      </c>
      <c r="CK4244" s="6" t="n">
        <v>0.122676189475895</v>
      </c>
      <c r="CL4244" s="7" t="n">
        <v>0.111301369863014</v>
      </c>
      <c r="CM4244" s="6" t="n">
        <v>-0.12616553083176</v>
      </c>
      <c r="CN4244" s="4" t="s">
        <v>493</v>
      </c>
    </row>
    <row r="4245" customFormat="false" ht="15" hidden="false" customHeight="false" outlineLevel="0" collapsed="false">
      <c r="A4245" s="4" t="s">
        <v>61</v>
      </c>
      <c r="B4245" s="4" t="s">
        <v>62</v>
      </c>
      <c r="C4245" s="25" t="n">
        <v>46112</v>
      </c>
      <c r="D4245" s="4" t="s">
        <v>130</v>
      </c>
      <c r="E4245" s="4" t="s">
        <v>738</v>
      </c>
      <c r="F4245" s="4" t="s">
        <v>71</v>
      </c>
      <c r="G4245" s="4" t="s">
        <v>459</v>
      </c>
      <c r="H4245" s="4" t="s">
        <v>521</v>
      </c>
      <c r="I4245" s="5" t="n">
        <v>125</v>
      </c>
      <c r="J4245" s="25" t="n">
        <v>46170</v>
      </c>
      <c r="K4245" s="4" t="s">
        <v>1149</v>
      </c>
      <c r="L4245" s="4" t="s">
        <v>447</v>
      </c>
      <c r="M4245" s="4" t="s">
        <v>736</v>
      </c>
      <c r="N4245" s="25" t="n">
        <v>46169</v>
      </c>
      <c r="O4245" s="25" t="n">
        <v>46171</v>
      </c>
      <c r="P4245" s="25" t="n">
        <v>46174</v>
      </c>
      <c r="Q4245" s="25" t="n">
        <v>46171</v>
      </c>
      <c r="R4245" s="6" t="n">
        <v>0.0132899628252787</v>
      </c>
      <c r="S4245" s="6" t="n">
        <v>0.00852976245070169</v>
      </c>
      <c r="T4245" s="6" t="n">
        <v>-0.0333757730083667</v>
      </c>
      <c r="U4245" s="6" t="n">
        <v>-0.0115560477323863</v>
      </c>
      <c r="V4245" s="6" t="n">
        <v>-0.0223204700314402</v>
      </c>
      <c r="W4245" s="6" t="n">
        <v>-0.0180781479247224</v>
      </c>
      <c r="X4245" s="6" t="n">
        <v>0.0107644222990539</v>
      </c>
      <c r="Y4245" s="6" t="n">
        <v>0.00652210019233612</v>
      </c>
      <c r="Z4245" s="6" t="n">
        <v>0.023006395969457</v>
      </c>
      <c r="AA4245" s="6" t="n">
        <v>-0.0345624437018433</v>
      </c>
      <c r="AB4245" s="6" t="n">
        <v>0.023204622580941</v>
      </c>
      <c r="AC4245" s="6" t="n">
        <v>0.00852976245070169</v>
      </c>
      <c r="AD4245" s="6" t="n">
        <v>0.00852976245070169</v>
      </c>
      <c r="AE4245" s="6" t="n">
        <v>0.0581491332660736</v>
      </c>
      <c r="AF4245" s="7" t="n">
        <v>0.082018927444795</v>
      </c>
      <c r="AG4245" s="7" t="n">
        <v>16.6075998444428</v>
      </c>
      <c r="AH4245" s="26" t="n">
        <v>5380</v>
      </c>
      <c r="AI4245" s="6" t="n">
        <v>-0.016453382084095</v>
      </c>
      <c r="AJ4245" s="6" t="n">
        <v>0.027698185291309</v>
      </c>
      <c r="AK4245" s="6" t="n">
        <v>-0.0153733528550503</v>
      </c>
      <c r="AL4245" s="6" t="n">
        <v>-0.0600978336827389</v>
      </c>
      <c r="AM4245" s="6" t="n">
        <v>0.0152859030005674</v>
      </c>
      <c r="AN4245" s="6" t="n">
        <v>0.0920766515648737</v>
      </c>
      <c r="AO4245" s="6" t="n">
        <v>-0.0643784662735647</v>
      </c>
      <c r="AP4245" s="6" t="n">
        <v>0.00790290714084119</v>
      </c>
      <c r="AQ4245" s="6" t="n">
        <v>0.0480760184401166</v>
      </c>
      <c r="AR4245" s="6" t="n">
        <v>0.0274132178961222</v>
      </c>
      <c r="AS4245" s="4" t="s">
        <v>442</v>
      </c>
      <c r="AT4245" s="4" t="s">
        <v>121</v>
      </c>
      <c r="AU4245" s="5" t="n">
        <v>3603.32</v>
      </c>
      <c r="AV4245" s="6" t="n">
        <v>0.146185288270378</v>
      </c>
      <c r="AW4245" s="6" t="n">
        <v>-0.0357255634469951</v>
      </c>
      <c r="AX4245" s="5" t="n">
        <v>382.42</v>
      </c>
      <c r="AY4245" s="6" t="n">
        <v>0.106129902423321</v>
      </c>
      <c r="AZ4245" s="6" t="n">
        <v>-0.0183361015528224</v>
      </c>
      <c r="BA4245" s="5" t="n">
        <v>236.4611</v>
      </c>
      <c r="BB4245" s="6" t="n">
        <v>-0.226897600209246</v>
      </c>
      <c r="BC4245" s="6" t="n">
        <v>-0.628217275065108</v>
      </c>
      <c r="BD4245" s="6" t="n">
        <v>0.0656231197895274</v>
      </c>
      <c r="BE4245" s="7" t="n">
        <v>19.77</v>
      </c>
      <c r="BM4245" s="5" t="n">
        <v>64317.9</v>
      </c>
      <c r="BN4245" s="5" t="n">
        <v>2371.1996</v>
      </c>
      <c r="BO4245" s="26" t="n">
        <v>27.1246250210231</v>
      </c>
      <c r="BP4245" s="7" t="n">
        <v>4.81927142105713</v>
      </c>
      <c r="BQ4245" s="6" t="n">
        <v>0.177671448630974</v>
      </c>
      <c r="BR4245" s="7" t="n">
        <v>0.147016554797774</v>
      </c>
      <c r="BS4245" s="26" t="n">
        <v>38.09</v>
      </c>
      <c r="BT4245" s="7" t="n">
        <v>5.37</v>
      </c>
      <c r="BU4245" s="4" t="s">
        <v>1655</v>
      </c>
      <c r="BV4245" s="5" t="n">
        <v>1963.03</v>
      </c>
      <c r="BW4245" s="5" t="n">
        <v>617.26</v>
      </c>
      <c r="BX4245" s="5" t="n">
        <v>1345.77</v>
      </c>
      <c r="BY4245" s="7" t="n">
        <v>0.852823469412713</v>
      </c>
      <c r="BZ4245" s="5" t="n">
        <v>12</v>
      </c>
      <c r="CA4245" s="6" t="n">
        <v>0.106613760184776</v>
      </c>
      <c r="CB4245" s="6" t="n">
        <v>0.0787988987153866</v>
      </c>
      <c r="CC4245" s="4" t="s">
        <v>597</v>
      </c>
      <c r="CD4245" s="26" t="n">
        <v>49.6290702849939</v>
      </c>
      <c r="CE4245" s="6" t="n">
        <v>-0.453452888291871</v>
      </c>
      <c r="CF4245" s="25" t="n">
        <v>46203</v>
      </c>
      <c r="CG4245" s="6" t="n">
        <v>0.30698843176635</v>
      </c>
      <c r="CH4245" s="6" t="n">
        <v>0.290598599843401</v>
      </c>
      <c r="CI4245" s="6" t="n">
        <v>0.257905882534105</v>
      </c>
      <c r="CJ4245" s="6" t="n">
        <v>-0.112501289844182</v>
      </c>
      <c r="CK4245" s="6" t="n">
        <v>0.0684398789324039</v>
      </c>
      <c r="CL4245" s="7" t="n">
        <v>0.124631466094882</v>
      </c>
      <c r="CM4245" s="6" t="n">
        <v>-0.193444049937006</v>
      </c>
      <c r="CN4245" s="4" t="s">
        <v>493</v>
      </c>
    </row>
    <row r="4246" customFormat="false" ht="15" hidden="false" customHeight="false" outlineLevel="0" collapsed="false">
      <c r="A4246" s="4" t="s">
        <v>61</v>
      </c>
      <c r="B4246" s="4" t="s">
        <v>62</v>
      </c>
      <c r="C4246" s="25" t="n">
        <v>46112</v>
      </c>
      <c r="D4246" s="4" t="s">
        <v>137</v>
      </c>
      <c r="E4246" s="4" t="s">
        <v>873</v>
      </c>
      <c r="F4246" s="4" t="s">
        <v>78</v>
      </c>
      <c r="G4246" s="4" t="s">
        <v>438</v>
      </c>
      <c r="H4246" s="4" t="s">
        <v>508</v>
      </c>
      <c r="I4246" s="5" t="n">
        <v>5000</v>
      </c>
      <c r="J4246" s="25" t="n">
        <v>46170</v>
      </c>
      <c r="K4246" s="4" t="s">
        <v>1080</v>
      </c>
      <c r="L4246" s="4" t="s">
        <v>447</v>
      </c>
      <c r="M4246" s="4" t="s">
        <v>441</v>
      </c>
      <c r="N4246" s="25" t="n">
        <v>46169</v>
      </c>
      <c r="O4246" s="25" t="n">
        <v>46171</v>
      </c>
      <c r="P4246" s="25" t="n">
        <v>46174</v>
      </c>
      <c r="Q4246" s="25" t="n">
        <v>46171</v>
      </c>
      <c r="R4246" s="6" t="n">
        <v>0.0191852497819858</v>
      </c>
      <c r="S4246" s="6" t="n">
        <v>-0.0499938882777167</v>
      </c>
      <c r="T4246" s="6" t="n">
        <v>-0.03641276376737</v>
      </c>
      <c r="U4246" s="6" t="n">
        <v>-0.0672214022631009</v>
      </c>
      <c r="V4246" s="6" t="n">
        <v>-0.0223204700314402</v>
      </c>
      <c r="W4246" s="6" t="n">
        <v>-0.0220350483541464</v>
      </c>
      <c r="X4246" s="6" t="n">
        <v>-0.0449009322316607</v>
      </c>
      <c r="Y4246" s="6" t="n">
        <v>-0.0451863539089545</v>
      </c>
      <c r="Z4246" s="6" t="n">
        <v>0.0472087771871648</v>
      </c>
      <c r="AA4246" s="6" t="n">
        <v>-0.114430179450266</v>
      </c>
      <c r="AB4246" s="6" t="n">
        <v>0.0124679134580124</v>
      </c>
      <c r="AC4246" s="6" t="n">
        <v>-0.0499938882777167</v>
      </c>
      <c r="AD4246" s="6" t="n">
        <v>0.0499938882777167</v>
      </c>
      <c r="AE4246" s="6" t="n">
        <v>0.0662510695513994</v>
      </c>
      <c r="AF4246" s="7" t="n">
        <v>0.0535055350553492</v>
      </c>
      <c r="AG4246" s="7" t="n">
        <v>3.9273633440034</v>
      </c>
      <c r="AH4246" s="26" t="n">
        <v>160.54</v>
      </c>
      <c r="AI4246" s="6" t="n">
        <v>0.0605099748976088</v>
      </c>
      <c r="AJ4246" s="6" t="n">
        <v>-0.0550912301353735</v>
      </c>
      <c r="AK4246" s="6" t="n">
        <v>-0.229432658154939</v>
      </c>
      <c r="AL4246" s="6" t="n">
        <v>0.103671112333289</v>
      </c>
      <c r="AM4246" s="6" t="n">
        <v>0.34455611390285</v>
      </c>
      <c r="AN4246" s="6" t="n">
        <v>0.0322634717000256</v>
      </c>
      <c r="AO4246" s="6" t="n">
        <v>-0.0873547018353992</v>
      </c>
      <c r="AP4246" s="6" t="n">
        <v>-0.0584857791427426</v>
      </c>
      <c r="AQ4246" s="6" t="n">
        <v>0.0528775537454933</v>
      </c>
      <c r="AR4246" s="6" t="n">
        <v>0.0322147532014989</v>
      </c>
      <c r="AS4246" s="4" t="s">
        <v>442</v>
      </c>
      <c r="AT4246" s="4" t="s">
        <v>121</v>
      </c>
      <c r="AU4246" s="5" t="n">
        <v>17246.44</v>
      </c>
      <c r="AV4246" s="6" t="n">
        <v>0.17358247904978</v>
      </c>
      <c r="AW4246" s="6" t="n">
        <v>0.162923863673143</v>
      </c>
      <c r="AX4246" s="5" t="n">
        <v>3288.95</v>
      </c>
      <c r="AY4246" s="6" t="n">
        <v>0.190703124818803</v>
      </c>
      <c r="AZ4246" s="6" t="n">
        <v>-0.00527661054326223</v>
      </c>
      <c r="BA4246" s="5" t="n">
        <v>1290.7</v>
      </c>
      <c r="BB4246" s="6" t="n">
        <v>0.142121423957384</v>
      </c>
      <c r="BC4246" s="6" t="n">
        <v>0.586620609964474</v>
      </c>
      <c r="BD4246" s="6" t="n">
        <v>0.0748386333643349</v>
      </c>
      <c r="BE4246" s="7" t="n">
        <v>2.2</v>
      </c>
      <c r="BM4246" s="5" t="n">
        <v>94299.5906</v>
      </c>
      <c r="BN4246" s="5" t="n">
        <v>3310.42</v>
      </c>
      <c r="BO4246" s="26" t="n">
        <v>28.4856877979229</v>
      </c>
      <c r="BP4246" s="7" t="n">
        <v>7.49412234148233</v>
      </c>
      <c r="BQ4246" s="6" t="n">
        <v>0.263083777181212</v>
      </c>
      <c r="BR4246" s="7" t="n">
        <v>4.33223265417058</v>
      </c>
      <c r="BS4246" s="26" t="n">
        <v>30.59</v>
      </c>
      <c r="BT4246" s="7" t="n">
        <v>4.54</v>
      </c>
      <c r="BU4246" s="4" t="s">
        <v>1655</v>
      </c>
      <c r="BV4246" s="5" t="n">
        <v>-4894.71</v>
      </c>
      <c r="BW4246" s="5" t="n">
        <v>2945.48</v>
      </c>
      <c r="BX4246" s="5" t="n">
        <v>-7840.19</v>
      </c>
      <c r="BY4246" s="7" t="n">
        <v>-1.4101606727686</v>
      </c>
      <c r="BZ4246" s="5" t="n">
        <v>6</v>
      </c>
      <c r="CA4246" s="6" t="n">
        <v>0.121173613198181</v>
      </c>
      <c r="CB4246" s="6" t="n">
        <v>-0.143330500916776</v>
      </c>
      <c r="CC4246" s="4" t="s">
        <v>860</v>
      </c>
      <c r="CD4246" s="26" t="n">
        <v>23.9126590977914</v>
      </c>
      <c r="CE4246" s="6" t="n">
        <v>0.191238819632311</v>
      </c>
      <c r="CF4246" s="25" t="n">
        <v>46203</v>
      </c>
      <c r="CG4246" s="6" t="n">
        <v>0.407747798447963</v>
      </c>
      <c r="CH4246" s="6" t="n">
        <v>0.381667972457316</v>
      </c>
      <c r="CI4246" s="6" t="n">
        <v>0.35044777707262</v>
      </c>
      <c r="CJ4246" s="6" t="n">
        <v>-0.0817993587035591</v>
      </c>
      <c r="CK4246" s="6" t="n">
        <v>0.0899034347879232</v>
      </c>
      <c r="CL4246" s="7" t="n">
        <v>0.556084296397009</v>
      </c>
      <c r="CM4246" s="6" t="n">
        <v>-0.043982843137255</v>
      </c>
      <c r="CN4246" s="4" t="s">
        <v>493</v>
      </c>
    </row>
    <row r="4247" customFormat="false" ht="15" hidden="false" customHeight="false" outlineLevel="0" collapsed="false">
      <c r="A4247" s="4" t="s">
        <v>61</v>
      </c>
      <c r="B4247" s="4" t="s">
        <v>62</v>
      </c>
      <c r="C4247" s="25" t="n">
        <v>46112</v>
      </c>
      <c r="D4247" s="4" t="s">
        <v>151</v>
      </c>
      <c r="E4247" s="4" t="s">
        <v>861</v>
      </c>
      <c r="F4247" s="4" t="s">
        <v>87</v>
      </c>
      <c r="G4247" s="4" t="s">
        <v>459</v>
      </c>
      <c r="H4247" s="4" t="s">
        <v>1233</v>
      </c>
      <c r="I4247" s="5" t="n">
        <v>425</v>
      </c>
      <c r="J4247" s="25" t="n">
        <v>46170</v>
      </c>
      <c r="K4247" s="4" t="s">
        <v>1220</v>
      </c>
      <c r="L4247" s="4" t="s">
        <v>447</v>
      </c>
      <c r="M4247" s="4" t="s">
        <v>441</v>
      </c>
      <c r="N4247" s="25" t="n">
        <v>46169</v>
      </c>
      <c r="O4247" s="25" t="n">
        <v>46171</v>
      </c>
      <c r="P4247" s="25" t="n">
        <v>46174</v>
      </c>
      <c r="Q4247" s="25" t="n">
        <v>46171</v>
      </c>
      <c r="R4247" s="6" t="n">
        <v>-0.0358673584480036</v>
      </c>
      <c r="S4247" s="6" t="n">
        <v>-0.0605209795663704</v>
      </c>
      <c r="T4247" s="6" t="n">
        <v>-0.000498090652498728</v>
      </c>
      <c r="U4247" s="6" t="n">
        <v>-0.0968864286668727</v>
      </c>
      <c r="V4247" s="6" t="n">
        <v>-0.0223204700314402</v>
      </c>
      <c r="W4247" s="6" t="n">
        <v>-0.0348808959820613</v>
      </c>
      <c r="X4247" s="6" t="n">
        <v>-0.0745659586354325</v>
      </c>
      <c r="Y4247" s="6" t="n">
        <v>-0.0620055326848114</v>
      </c>
      <c r="Z4247" s="6" t="n">
        <v>-0.0403470038122207</v>
      </c>
      <c r="AA4247" s="6" t="n">
        <v>-0.056539424854652</v>
      </c>
      <c r="AB4247" s="6" t="n">
        <v>-0.0586491966931836</v>
      </c>
      <c r="AC4247" s="6" t="n">
        <v>-0.0605209795663704</v>
      </c>
      <c r="AD4247" s="6" t="n">
        <v>0.0605209795663704</v>
      </c>
      <c r="AE4247" s="6" t="n">
        <v>0.0425830603649976</v>
      </c>
      <c r="AF4247" s="7" t="n">
        <v>0.534798534798532</v>
      </c>
      <c r="AG4247" s="7" t="n">
        <v>7.21021390183202</v>
      </c>
      <c r="AH4247" s="26" t="n">
        <v>1329.9</v>
      </c>
      <c r="AI4247" s="6" t="n">
        <v>0.0137978350358285</v>
      </c>
      <c r="AJ4247" s="6" t="n">
        <v>-0.0503427592116539</v>
      </c>
      <c r="AK4247" s="6" t="n">
        <v>0.0236299261083737</v>
      </c>
      <c r="AL4247" s="6" t="n">
        <v>-0.134630400832899</v>
      </c>
      <c r="AM4247" s="6" t="n">
        <v>-0.30899927257612</v>
      </c>
      <c r="AN4247" s="6" t="n">
        <v>0.0451852521849243</v>
      </c>
      <c r="AO4247" s="6" t="n">
        <v>-0.0955280113965782</v>
      </c>
      <c r="AP4247" s="6" t="n">
        <v>-0.0141196013289038</v>
      </c>
      <c r="AQ4247" s="6" t="n">
        <v>0.136544850498338</v>
      </c>
      <c r="AR4247" s="6" t="n">
        <v>0.115882049954344</v>
      </c>
      <c r="AS4247" s="4" t="s">
        <v>455</v>
      </c>
      <c r="AT4247" s="4" t="s">
        <v>121</v>
      </c>
      <c r="AU4247" s="5" t="n">
        <v>480.2044</v>
      </c>
      <c r="AV4247" s="6" t="n">
        <v>-0.729763209010542</v>
      </c>
      <c r="AW4247" s="6" t="n">
        <v>-0.1525262322671</v>
      </c>
      <c r="AX4247" s="5" t="n">
        <v>55.2437</v>
      </c>
      <c r="AY4247" s="6" t="n">
        <v>0.115042052925796</v>
      </c>
      <c r="AZ4247" s="6" t="n">
        <v>-0.0532059328099743</v>
      </c>
      <c r="BA4247" s="5" t="n">
        <v>113.1821</v>
      </c>
      <c r="BB4247" s="6" t="n">
        <v>-0.480093193793756</v>
      </c>
      <c r="BC4247" s="6" t="n">
        <v>0.552098132250898</v>
      </c>
      <c r="BD4247" s="6" t="n">
        <v>0.235695674591903</v>
      </c>
      <c r="BE4247" s="7" t="n">
        <v>3.09</v>
      </c>
      <c r="BM4247" s="5" t="n">
        <v>48749.133576</v>
      </c>
      <c r="BN4247" s="5" t="n">
        <v>524.8522</v>
      </c>
      <c r="BO4247" s="26" t="n">
        <v>92.8816409191007</v>
      </c>
      <c r="BP4247" s="7" t="n">
        <v>11.5596049376112</v>
      </c>
      <c r="BQ4247" s="6" t="n">
        <v>0.124455218741016</v>
      </c>
      <c r="BR4247" s="7" t="n">
        <v>0</v>
      </c>
      <c r="BS4247" s="26" t="n">
        <v>56.77</v>
      </c>
      <c r="BT4247" s="7" t="n">
        <v>12.3</v>
      </c>
      <c r="BU4247" s="4" t="s">
        <v>1655</v>
      </c>
      <c r="BV4247" s="5" t="n">
        <v>604.0017</v>
      </c>
      <c r="BW4247" s="5" t="n">
        <v>217.3175</v>
      </c>
      <c r="BX4247" s="5" t="n">
        <v>386.6842</v>
      </c>
      <c r="BY4247" s="7" t="n">
        <v>1.43694425623594</v>
      </c>
      <c r="BZ4247" s="5" t="n">
        <v>3</v>
      </c>
      <c r="CA4247" s="6" t="n">
        <v>0.0177045734077379</v>
      </c>
      <c r="CB4247" s="6" t="n">
        <v>0.055166898854818</v>
      </c>
      <c r="CC4247" s="4" t="s">
        <v>503</v>
      </c>
      <c r="CD4247" s="26" t="n">
        <v>44.9740122989986</v>
      </c>
      <c r="CE4247" s="6" t="n">
        <v>1.06522914392427</v>
      </c>
      <c r="CF4247" s="25" t="n">
        <v>46203</v>
      </c>
      <c r="CG4247" s="6" t="n">
        <v>0.376523961664829</v>
      </c>
      <c r="CH4247" s="6" t="n">
        <v>0.442009194814507</v>
      </c>
      <c r="CI4247" s="6" t="n">
        <v>0.422710127679166</v>
      </c>
      <c r="CJ4247" s="6" t="n">
        <v>-0.0436621395250397</v>
      </c>
      <c r="CK4247" s="6" t="n">
        <v>0.103914840520939</v>
      </c>
      <c r="CL4247" s="7" t="n">
        <v>0.582409396607555</v>
      </c>
      <c r="CM4247" s="6" t="n">
        <v>0.00450167870119129</v>
      </c>
      <c r="CN4247" s="4" t="s">
        <v>493</v>
      </c>
    </row>
    <row r="4248" customFormat="false" ht="15" hidden="false" customHeight="false" outlineLevel="0" collapsed="false">
      <c r="A4248" s="4" t="s">
        <v>61</v>
      </c>
      <c r="B4248" s="4" t="s">
        <v>62</v>
      </c>
      <c r="C4248" s="25" t="n">
        <v>46112</v>
      </c>
      <c r="D4248" s="4" t="s">
        <v>138</v>
      </c>
      <c r="E4248" s="4" t="s">
        <v>651</v>
      </c>
      <c r="F4248" s="4" t="s">
        <v>113</v>
      </c>
      <c r="G4248" s="4" t="s">
        <v>438</v>
      </c>
      <c r="H4248" s="4" t="s">
        <v>556</v>
      </c>
      <c r="I4248" s="5" t="n">
        <v>250</v>
      </c>
      <c r="J4248" s="25" t="n">
        <v>46171</v>
      </c>
      <c r="K4248" s="4" t="s">
        <v>1031</v>
      </c>
      <c r="L4248" s="4" t="s">
        <v>6</v>
      </c>
      <c r="M4248" s="4" t="s">
        <v>441</v>
      </c>
      <c r="N4248" s="25" t="n">
        <v>46169</v>
      </c>
      <c r="O4248" s="25" t="n">
        <v>46171</v>
      </c>
      <c r="P4248" s="25" t="n">
        <v>46174</v>
      </c>
      <c r="Q4248" s="25" t="n">
        <v>46171</v>
      </c>
      <c r="R4248" s="6" t="n">
        <v>0.00940687570834919</v>
      </c>
      <c r="S4248" s="6" t="n">
        <v>-0.000112279651184655</v>
      </c>
      <c r="T4248" s="6" t="n">
        <v>-0.0146728552178469</v>
      </c>
      <c r="U4248" s="6" t="n">
        <v>-0.00537825916068235</v>
      </c>
      <c r="V4248" s="6" t="n">
        <v>-0.0223204700314402</v>
      </c>
      <c r="W4248" s="6" t="n">
        <v>-0.0225410192849157</v>
      </c>
      <c r="X4248" s="6" t="n">
        <v>0.0169422108707579</v>
      </c>
      <c r="Y4248" s="6" t="n">
        <v>0.0171627601242333</v>
      </c>
      <c r="AB4248" s="6" t="n">
        <v>0.00157191511658361</v>
      </c>
      <c r="AC4248" s="6" t="n">
        <v>-0.000112279651184655</v>
      </c>
      <c r="AD4248" s="6" t="n">
        <v>0.000112279651184655</v>
      </c>
      <c r="AE4248" s="6" t="n">
        <v>0.0436393577603952</v>
      </c>
      <c r="AF4248" s="7" t="n">
        <v>0.343053173241853</v>
      </c>
      <c r="AG4248" s="7" t="n">
        <v>4.75611214058014</v>
      </c>
      <c r="AH4248" s="26" t="n">
        <v>2647</v>
      </c>
      <c r="AI4248" s="6" t="n">
        <v>0.0178028992194412</v>
      </c>
      <c r="AJ4248" s="6" t="n">
        <v>0.0651482837712767</v>
      </c>
      <c r="AK4248" s="6" t="n">
        <v>0.0883598536244399</v>
      </c>
      <c r="AL4248" s="6" t="n">
        <v>-0.0852541728582786</v>
      </c>
      <c r="AM4248" s="6" t="n">
        <v>0.151270006958943</v>
      </c>
      <c r="AN4248" s="6" t="n">
        <v>-0.04819697860429</v>
      </c>
      <c r="AO4248" s="6" t="n">
        <v>0.113345262375567</v>
      </c>
      <c r="AP4248" s="6" t="n">
        <v>0.0101808235830421</v>
      </c>
      <c r="AQ4248" s="6" t="n">
        <v>0.0012536088740307</v>
      </c>
      <c r="AR4248" s="6" t="n">
        <v>-0.0194091916699637</v>
      </c>
      <c r="AS4248" s="4" t="s">
        <v>442</v>
      </c>
      <c r="AT4248" s="4" t="s">
        <v>121</v>
      </c>
      <c r="AU4248" s="5" t="n">
        <v>9246.7</v>
      </c>
      <c r="AV4248" s="6" t="n">
        <v>0.106208823877755</v>
      </c>
      <c r="AW4248" s="6" t="n">
        <v>0.0428193462967266</v>
      </c>
      <c r="AX4248" s="5" t="n">
        <v>1786.61</v>
      </c>
      <c r="AY4248" s="6" t="n">
        <v>0.193215958125602</v>
      </c>
      <c r="AZ4248" s="6" t="n">
        <v>0.0432873191044852</v>
      </c>
      <c r="BA4248" s="5" t="n">
        <v>1172.12</v>
      </c>
      <c r="BB4248" s="6" t="n">
        <v>0.693506673640349</v>
      </c>
      <c r="BC4248" s="6" t="n">
        <v>0.105909215281119</v>
      </c>
      <c r="BD4248" s="6" t="n">
        <v>0.126760898482702</v>
      </c>
      <c r="BE4248" s="7" t="n">
        <v>12.23</v>
      </c>
      <c r="BM4248" s="5" t="n">
        <v>253900.24</v>
      </c>
      <c r="BN4248" s="5" t="n">
        <v>3845.356</v>
      </c>
      <c r="BO4248" s="26" t="n">
        <v>66.0277591983681</v>
      </c>
      <c r="BP4248" s="7" t="n">
        <v>12.9682597163534</v>
      </c>
      <c r="BQ4248" s="6" t="n">
        <v>0.196406176338541</v>
      </c>
      <c r="BR4248" s="7" t="n">
        <v>0.0999724699276097</v>
      </c>
      <c r="BS4248" s="26" t="n">
        <v>62.65</v>
      </c>
      <c r="BT4248" s="7" t="n">
        <v>11.35</v>
      </c>
      <c r="BU4248" s="4" t="s">
        <v>1655</v>
      </c>
      <c r="BV4248" s="5" t="n">
        <v>7088.18</v>
      </c>
      <c r="BW4248" s="5" t="n">
        <v>1487.32</v>
      </c>
      <c r="BX4248" s="5" t="n">
        <v>5600.86</v>
      </c>
      <c r="BY4248" s="7" t="n">
        <v>1.63875293328864</v>
      </c>
      <c r="BZ4248" s="5" t="n">
        <v>0</v>
      </c>
      <c r="CF4248" s="25" t="n">
        <v>46203</v>
      </c>
      <c r="CG4248" s="6" t="n">
        <v>0.299796343896259</v>
      </c>
      <c r="CH4248" s="6" t="n">
        <v>0.287415673026722</v>
      </c>
      <c r="CI4248" s="6" t="n">
        <v>0.291502998420503</v>
      </c>
      <c r="CJ4248" s="6" t="n">
        <v>0.0142209551439492</v>
      </c>
      <c r="CK4248" s="6" t="n">
        <v>0.0676859163890864</v>
      </c>
      <c r="CL4248" s="7" t="n">
        <v>0.00165883328725617</v>
      </c>
      <c r="CM4248" s="6" t="n">
        <v>-0.0852325867585526</v>
      </c>
      <c r="CN4248" s="4" t="s">
        <v>493</v>
      </c>
    </row>
    <row r="4249" customFormat="false" ht="15" hidden="false" customHeight="false" outlineLevel="0" collapsed="false">
      <c r="A4249" s="4" t="s">
        <v>61</v>
      </c>
      <c r="B4249" s="4" t="s">
        <v>62</v>
      </c>
      <c r="C4249" s="25" t="n">
        <v>46112</v>
      </c>
      <c r="D4249" s="4" t="s">
        <v>189</v>
      </c>
      <c r="E4249" s="4" t="s">
        <v>770</v>
      </c>
      <c r="F4249" s="4" t="s">
        <v>71</v>
      </c>
      <c r="G4249" s="4" t="s">
        <v>438</v>
      </c>
      <c r="H4249" s="4" t="s">
        <v>521</v>
      </c>
      <c r="I4249" s="5" t="n">
        <v>375</v>
      </c>
      <c r="J4249" s="25" t="n">
        <v>46171</v>
      </c>
      <c r="K4249" s="4" t="s">
        <v>1143</v>
      </c>
      <c r="L4249" s="4" t="s">
        <v>5</v>
      </c>
      <c r="M4249" s="4" t="s">
        <v>441</v>
      </c>
      <c r="N4249" s="25" t="n">
        <v>46169</v>
      </c>
      <c r="O4249" s="25" t="n">
        <v>46171</v>
      </c>
      <c r="P4249" s="25" t="n">
        <v>46174</v>
      </c>
      <c r="Q4249" s="25" t="n">
        <v>46174</v>
      </c>
      <c r="R4249" s="6" t="n">
        <v>0.0142468316747471</v>
      </c>
      <c r="S4249" s="6" t="n">
        <v>-0.0461235271919158</v>
      </c>
      <c r="T4249" s="6" t="n">
        <v>-0.0323970284408107</v>
      </c>
      <c r="U4249" s="6" t="n">
        <v>-0.0642737239579795</v>
      </c>
      <c r="V4249" s="6" t="n">
        <v>-0.0223204700314402</v>
      </c>
      <c r="W4249" s="6" t="n">
        <v>-0.0180781479247224</v>
      </c>
      <c r="X4249" s="6" t="n">
        <v>-0.0419532539265393</v>
      </c>
      <c r="Y4249" s="6" t="n">
        <v>-0.0461955760332571</v>
      </c>
      <c r="Z4249" s="6" t="n">
        <v>0.023006395969457</v>
      </c>
      <c r="AA4249" s="6" t="n">
        <v>-0.0872801199274365</v>
      </c>
      <c r="AB4249" s="6" t="n">
        <v>0.00611015868829412</v>
      </c>
      <c r="AC4249" s="6" t="n">
        <v>-0.0323970284408107</v>
      </c>
      <c r="AD4249" s="6" t="n">
        <v>0.0323970284408107</v>
      </c>
      <c r="AE4249" s="6" t="n">
        <v>0.0528374873620818</v>
      </c>
      <c r="AF4249" s="7" t="n">
        <v>0.178036605657235</v>
      </c>
      <c r="AG4249" s="7" t="n">
        <v>2.58057905094033</v>
      </c>
      <c r="AH4249" s="26" t="n">
        <v>2351.4</v>
      </c>
      <c r="AI4249" s="6" t="n">
        <v>-0.0226526455796168</v>
      </c>
      <c r="AJ4249" s="6" t="n">
        <v>0.0225701239399867</v>
      </c>
      <c r="AK4249" s="6" t="n">
        <v>0.158211013693231</v>
      </c>
      <c r="AL4249" s="6" t="n">
        <v>0.277379400260756</v>
      </c>
      <c r="AM4249" s="6" t="n">
        <v>0.642727399748495</v>
      </c>
      <c r="AN4249" s="6" t="n">
        <v>0.0920766515648737</v>
      </c>
      <c r="AO4249" s="6" t="n">
        <v>-0.069506527624887</v>
      </c>
      <c r="AP4249" s="6" t="n">
        <v>-0.0112211520988551</v>
      </c>
      <c r="AQ4249" s="6" t="n">
        <v>0.00140832273305525</v>
      </c>
      <c r="AR4249" s="6" t="n">
        <v>-0.0192544778109391</v>
      </c>
      <c r="AS4249" s="4" t="s">
        <v>442</v>
      </c>
      <c r="AT4249" s="4" t="s">
        <v>121</v>
      </c>
      <c r="AU4249" s="5" t="n">
        <v>3770.586</v>
      </c>
      <c r="AV4249" s="6" t="n">
        <v>0.157969121118258</v>
      </c>
      <c r="AW4249" s="6" t="n">
        <v>-0.0333355124768786</v>
      </c>
      <c r="AX4249" s="5" t="n">
        <v>389.198</v>
      </c>
      <c r="AY4249" s="6" t="n">
        <v>0.103219499568502</v>
      </c>
      <c r="AZ4249" s="6" t="n">
        <v>0.0454203308426905</v>
      </c>
      <c r="BA4249" s="5" t="n">
        <v>301.319</v>
      </c>
      <c r="BB4249" s="6" t="n">
        <v>63.7997849462366</v>
      </c>
      <c r="BC4249" s="6" t="n">
        <v>-0.252705145915434</v>
      </c>
      <c r="BD4249" s="6" t="n">
        <v>0.0799130426941595</v>
      </c>
      <c r="BE4249" s="7" t="n">
        <v>10.68</v>
      </c>
      <c r="BM4249" s="5" t="n">
        <v>66356.508</v>
      </c>
      <c r="BN4249" s="5" t="n">
        <v>1065.087</v>
      </c>
      <c r="BO4249" s="26" t="n">
        <v>62.3014908641266</v>
      </c>
      <c r="BP4249" s="7" t="n">
        <v>6.9252335980423</v>
      </c>
      <c r="BQ4249" s="6" t="n">
        <v>0.111156787774879</v>
      </c>
      <c r="BR4249" s="7" t="n">
        <v>0.0930426335473631</v>
      </c>
      <c r="BS4249" s="26" t="n">
        <v>38.09</v>
      </c>
      <c r="BT4249" s="7" t="n">
        <v>5.37</v>
      </c>
      <c r="BU4249" s="4" t="s">
        <v>1655</v>
      </c>
      <c r="BV4249" s="5" t="n">
        <v>3445.028</v>
      </c>
      <c r="BW4249" s="5" t="n">
        <v>1357.707</v>
      </c>
      <c r="BX4249" s="5" t="n">
        <v>2087.321</v>
      </c>
      <c r="BY4249" s="7" t="n">
        <v>2.52947827823594</v>
      </c>
      <c r="BZ4249" s="5" t="n">
        <v>12</v>
      </c>
      <c r="CA4249" s="6" t="n">
        <v>0.106613760184776</v>
      </c>
      <c r="CB4249" s="6" t="n">
        <v>0.0214237288558551</v>
      </c>
      <c r="CC4249" s="4" t="s">
        <v>477</v>
      </c>
      <c r="CD4249" s="26" t="n">
        <v>34.2278745625726</v>
      </c>
      <c r="CE4249" s="6" t="n">
        <v>0.820197475313057</v>
      </c>
      <c r="CF4249" s="25" t="n">
        <v>46203</v>
      </c>
      <c r="CG4249" s="6" t="n">
        <v>0.369273201646004</v>
      </c>
      <c r="CH4249" s="6" t="n">
        <v>0.397656077109184</v>
      </c>
      <c r="CI4249" s="6" t="n">
        <v>0.322070265920181</v>
      </c>
      <c r="CJ4249" s="6" t="n">
        <v>-0.190078350464263</v>
      </c>
      <c r="CK4249" s="6" t="n">
        <v>0.0914765484197108</v>
      </c>
      <c r="CL4249" s="7" t="n">
        <v>0.35415665545411</v>
      </c>
      <c r="CM4249" s="6" t="n">
        <v>-0.0574179753741798</v>
      </c>
      <c r="CN4249" s="4" t="s">
        <v>493</v>
      </c>
    </row>
    <row r="4250" customFormat="false" ht="15" hidden="false" customHeight="false" outlineLevel="0" collapsed="false">
      <c r="A4250" s="4" t="s">
        <v>61</v>
      </c>
      <c r="B4250" s="4" t="s">
        <v>62</v>
      </c>
      <c r="C4250" s="25" t="n">
        <v>46112</v>
      </c>
      <c r="D4250" s="4" t="s">
        <v>216</v>
      </c>
      <c r="E4250" s="4" t="s">
        <v>812</v>
      </c>
      <c r="F4250" s="4" t="s">
        <v>89</v>
      </c>
      <c r="G4250" s="4" t="s">
        <v>459</v>
      </c>
      <c r="H4250" s="4" t="s">
        <v>468</v>
      </c>
      <c r="I4250" s="5" t="n">
        <v>150</v>
      </c>
      <c r="J4250" s="25" t="n">
        <v>46171</v>
      </c>
      <c r="K4250" s="4" t="s">
        <v>1359</v>
      </c>
      <c r="L4250" s="4" t="s">
        <v>5</v>
      </c>
      <c r="M4250" s="4" t="s">
        <v>441</v>
      </c>
      <c r="N4250" s="25" t="n">
        <v>46169</v>
      </c>
      <c r="O4250" s="25" t="n">
        <v>46171</v>
      </c>
      <c r="P4250" s="25" t="n">
        <v>46174</v>
      </c>
      <c r="Q4250" s="25" t="n">
        <v>46174</v>
      </c>
      <c r="R4250" s="6" t="n">
        <v>0.0199071594358149</v>
      </c>
      <c r="S4250" s="6" t="n">
        <v>-0.0361050328227571</v>
      </c>
      <c r="T4250" s="6" t="n">
        <v>0.0109648127128263</v>
      </c>
      <c r="U4250" s="6" t="n">
        <v>-0.00523306067411589</v>
      </c>
      <c r="V4250" s="6" t="n">
        <v>-0.0223204700314402</v>
      </c>
      <c r="W4250" s="6" t="n">
        <v>-0.0229234207583222</v>
      </c>
      <c r="X4250" s="6" t="n">
        <v>0.0170874093573243</v>
      </c>
      <c r="Y4250" s="6" t="n">
        <v>0.0176903600842063</v>
      </c>
      <c r="Z4250" s="6" t="n">
        <v>-0.0224417613648211</v>
      </c>
      <c r="AA4250" s="6" t="n">
        <v>0.0172087006907052</v>
      </c>
      <c r="AB4250" s="6" t="n">
        <v>0.0272417707150965</v>
      </c>
      <c r="AC4250" s="6" t="n">
        <v>0.0109648127128263</v>
      </c>
      <c r="AD4250" s="6" t="n">
        <v>0.0109648127128263</v>
      </c>
      <c r="AE4250" s="6" t="n">
        <v>0.0427014755959136</v>
      </c>
      <c r="AF4250" s="7" t="n">
        <v>0.039872408293461</v>
      </c>
      <c r="AG4250" s="7" t="n">
        <v>1.34845437311007</v>
      </c>
      <c r="AH4250" s="26" t="n">
        <v>4480.8</v>
      </c>
      <c r="AI4250" s="6" t="n">
        <v>0.0592156584639387</v>
      </c>
      <c r="AJ4250" s="6" t="n">
        <v>-0.00935199310207624</v>
      </c>
      <c r="AK4250" s="6" t="n">
        <v>-0.100313227853185</v>
      </c>
      <c r="AL4250" s="6" t="n">
        <v>-0.221880698098463</v>
      </c>
      <c r="AM4250" s="6" t="n">
        <v>-0.185753225513356</v>
      </c>
      <c r="AN4250" s="6" t="n">
        <v>-0.00867045383688914</v>
      </c>
      <c r="AO4250" s="6" t="n">
        <v>-0.000681539265187103</v>
      </c>
      <c r="AP4250" s="6" t="n">
        <v>-0.0210181213931243</v>
      </c>
      <c r="AQ4250" s="6" t="n">
        <v>0.205488065030427</v>
      </c>
      <c r="AR4250" s="6" t="n">
        <v>0.184825264486432</v>
      </c>
      <c r="AS4250" s="4" t="s">
        <v>442</v>
      </c>
      <c r="AT4250" s="4" t="s">
        <v>121</v>
      </c>
      <c r="AU4250" s="5" t="n">
        <v>22438.4</v>
      </c>
      <c r="AV4250" s="6" t="n">
        <v>0.0129334278323756</v>
      </c>
      <c r="AW4250" s="6" t="n">
        <v>-0.0440313736851299</v>
      </c>
      <c r="AX4250" s="5" t="n">
        <v>560.1</v>
      </c>
      <c r="AY4250" s="6" t="n">
        <v>0.0249616728465488</v>
      </c>
      <c r="AZ4250" s="6" t="n">
        <v>-0.249931225731</v>
      </c>
      <c r="BA4250" s="5" t="n">
        <v>-2536.3</v>
      </c>
      <c r="BB4250" s="6" t="n">
        <v>-1.82682966585167</v>
      </c>
      <c r="BC4250" s="6" t="n">
        <v>-5.61313204801746</v>
      </c>
      <c r="BD4250" s="6" t="n">
        <v>-0.113033906160867</v>
      </c>
      <c r="BE4250" s="7" t="n">
        <v>-65.62</v>
      </c>
      <c r="BM4250" s="5" t="n">
        <v>173227.728</v>
      </c>
      <c r="BN4250" s="5" t="n">
        <v>3211.9</v>
      </c>
      <c r="BO4250" s="26" t="n">
        <v>53.9331012796164</v>
      </c>
      <c r="BP4250" s="7" t="n">
        <v>20.0636708787454</v>
      </c>
      <c r="BQ4250" s="6" t="n">
        <v>0.372010331368211</v>
      </c>
      <c r="BR4250" s="7" t="n">
        <v>0.2084921066957</v>
      </c>
      <c r="BS4250" s="26" t="n">
        <v>19.23</v>
      </c>
      <c r="BT4250" s="7" t="n">
        <v>3.22</v>
      </c>
      <c r="BU4250" s="4" t="s">
        <v>1655</v>
      </c>
      <c r="BV4250" s="5" t="n">
        <v>23469.9</v>
      </c>
      <c r="BW4250" s="5" t="n">
        <v>2271.8</v>
      </c>
      <c r="BX4250" s="5" t="n">
        <v>21198.1</v>
      </c>
      <c r="BZ4250" s="5" t="n">
        <v>3</v>
      </c>
      <c r="CA4250" s="6" t="n">
        <v>0.300439503076795</v>
      </c>
      <c r="CB4250" s="6" t="n">
        <v>-0.0611832620190658</v>
      </c>
      <c r="CC4250" s="4" t="s">
        <v>500</v>
      </c>
      <c r="CD4250" s="26" t="n">
        <v>130.178431784364</v>
      </c>
      <c r="CE4250" s="6" t="n">
        <v>-0.585698640394173</v>
      </c>
      <c r="CF4250" s="25" t="n">
        <v>46203</v>
      </c>
      <c r="CG4250" s="6" t="n">
        <v>0.356937354435492</v>
      </c>
      <c r="CH4250" s="6" t="n">
        <v>0.353941545208078</v>
      </c>
      <c r="CI4250" s="6" t="n">
        <v>0.273749262552429</v>
      </c>
      <c r="CJ4250" s="6" t="n">
        <v>-0.226569284508562</v>
      </c>
      <c r="CK4250" s="6" t="n">
        <v>0.0813847900113507</v>
      </c>
      <c r="CL4250" s="7" t="n">
        <v>0.134728033472804</v>
      </c>
      <c r="CM4250" s="6" t="n">
        <v>-0.147154350170026</v>
      </c>
      <c r="CN4250" s="4" t="s">
        <v>493</v>
      </c>
    </row>
    <row r="4251" customFormat="false" ht="15" hidden="false" customHeight="false" outlineLevel="0" collapsed="false">
      <c r="A4251" s="4" t="s">
        <v>61</v>
      </c>
      <c r="B4251" s="4" t="s">
        <v>62</v>
      </c>
      <c r="C4251" s="25" t="n">
        <v>46112</v>
      </c>
      <c r="D4251" s="4" t="s">
        <v>220</v>
      </c>
      <c r="E4251" s="4" t="s">
        <v>878</v>
      </c>
      <c r="F4251" s="4" t="s">
        <v>73</v>
      </c>
      <c r="G4251" s="4" t="s">
        <v>459</v>
      </c>
      <c r="H4251" s="4" t="s">
        <v>1037</v>
      </c>
      <c r="I4251" s="5" t="n">
        <v>6400</v>
      </c>
      <c r="J4251" s="25" t="n">
        <v>46171</v>
      </c>
      <c r="K4251" s="4" t="s">
        <v>816</v>
      </c>
      <c r="L4251" s="4" t="s">
        <v>5</v>
      </c>
      <c r="M4251" s="4" t="s">
        <v>441</v>
      </c>
      <c r="N4251" s="25" t="n">
        <v>46169</v>
      </c>
      <c r="O4251" s="25" t="n">
        <v>46171</v>
      </c>
      <c r="P4251" s="25" t="n">
        <v>46174</v>
      </c>
      <c r="Q4251" s="25" t="n">
        <v>46174</v>
      </c>
      <c r="R4251" s="6" t="n">
        <v>-0.00426106838495111</v>
      </c>
      <c r="S4251" s="6" t="n">
        <v>-0.0291201335977456</v>
      </c>
      <c r="T4251" s="6" t="n">
        <v>-0.0986884540958933</v>
      </c>
      <c r="U4251" s="6" t="n">
        <v>-0.13206965607859</v>
      </c>
      <c r="V4251" s="6" t="n">
        <v>-0.0223204700314402</v>
      </c>
      <c r="W4251" s="6" t="n">
        <v>-0.0147877887342072</v>
      </c>
      <c r="X4251" s="6" t="n">
        <v>-0.10974918604715</v>
      </c>
      <c r="Y4251" s="6" t="n">
        <v>-0.117281867344383</v>
      </c>
      <c r="Z4251" s="6" t="n">
        <v>0.0106232691632729</v>
      </c>
      <c r="AA4251" s="6" t="n">
        <v>-0.142692925241863</v>
      </c>
      <c r="AB4251" s="6" t="n">
        <v>-0.038056331971619</v>
      </c>
      <c r="AC4251" s="6" t="n">
        <v>-0.0986884540958933</v>
      </c>
      <c r="AD4251" s="6" t="n">
        <v>0.0986884540958933</v>
      </c>
      <c r="AE4251" s="6" t="n">
        <v>0.0838529348527198</v>
      </c>
      <c r="AF4251" s="7" t="n">
        <v>0.0679487179487181</v>
      </c>
      <c r="AG4251" s="7" t="n">
        <v>3.43166345787182</v>
      </c>
      <c r="AH4251" s="26" t="n">
        <v>96.22</v>
      </c>
      <c r="AI4251" s="6" t="n">
        <v>-0.000830737279335581</v>
      </c>
      <c r="AJ4251" s="6" t="n">
        <v>-0.0390492359932088</v>
      </c>
      <c r="AK4251" s="6" t="n">
        <v>-0.0268028724587849</v>
      </c>
      <c r="AL4251" s="6" t="n">
        <v>-0.311139747995418</v>
      </c>
      <c r="AM4251" s="6" t="n">
        <v>-0.477576284069932</v>
      </c>
      <c r="AN4251" s="6" t="n">
        <v>0.0382283942382466</v>
      </c>
      <c r="AO4251" s="6" t="n">
        <v>-0.0772776302314554</v>
      </c>
      <c r="AP4251" s="6" t="n">
        <v>0.00799141221374056</v>
      </c>
      <c r="AQ4251" s="6" t="n">
        <v>0.074904580152672</v>
      </c>
      <c r="AR4251" s="6" t="n">
        <v>0.0542417796086776</v>
      </c>
      <c r="AS4251" s="4" t="s">
        <v>442</v>
      </c>
      <c r="AT4251" s="4" t="s">
        <v>121</v>
      </c>
      <c r="AU4251" s="5" t="n">
        <v>1244.24</v>
      </c>
      <c r="AV4251" s="6" t="n">
        <v>-0.0239877002243454</v>
      </c>
      <c r="AW4251" s="6" t="n">
        <v>0.0304691705660689</v>
      </c>
      <c r="AX4251" s="5" t="n">
        <v>199.57</v>
      </c>
      <c r="AY4251" s="6" t="n">
        <v>0.160395100623674</v>
      </c>
      <c r="AZ4251" s="6" t="n">
        <v>-0.0390761972850505</v>
      </c>
      <c r="BA4251" s="5" t="n">
        <v>91.25</v>
      </c>
      <c r="BB4251" s="6" t="n">
        <v>-0.511692620538342</v>
      </c>
      <c r="BC4251" s="6" t="n">
        <v>-0.222676548257944</v>
      </c>
      <c r="BD4251" s="6" t="n">
        <v>0.0733379412332026</v>
      </c>
      <c r="BE4251" s="7" t="n">
        <v>0.61</v>
      </c>
      <c r="BM4251" s="5" t="n">
        <v>16629.12528</v>
      </c>
      <c r="BN4251" s="5" t="n">
        <v>501.87</v>
      </c>
      <c r="BO4251" s="26" t="n">
        <v>33.1343281726344</v>
      </c>
      <c r="BP4251" s="7" t="n">
        <v>2.49205740875338</v>
      </c>
      <c r="BQ4251" s="6" t="n">
        <v>0.0752107420367609</v>
      </c>
      <c r="BR4251" s="7" t="n">
        <v>0.165236742920941</v>
      </c>
      <c r="BS4251" s="26" t="n">
        <v>27.39</v>
      </c>
      <c r="BT4251" s="7" t="n">
        <v>4.6</v>
      </c>
      <c r="BU4251" s="4" t="s">
        <v>1655</v>
      </c>
      <c r="BV4251" s="5" t="n">
        <v>-598.12</v>
      </c>
      <c r="BW4251" s="5" t="n">
        <v>649.32</v>
      </c>
      <c r="BX4251" s="5" t="n">
        <v>-1247.44</v>
      </c>
      <c r="BY4251" s="7" t="n">
        <v>-1.47669365988544</v>
      </c>
      <c r="BZ4251" s="5" t="n">
        <v>12</v>
      </c>
      <c r="CA4251" s="6" t="n">
        <v>0.368827258302505</v>
      </c>
      <c r="CB4251" s="6" t="n">
        <v>0.64713029933729</v>
      </c>
      <c r="CC4251" s="4" t="s">
        <v>474</v>
      </c>
      <c r="CD4251" s="26" t="n">
        <v>91.2310880797957</v>
      </c>
      <c r="CE4251" s="6" t="n">
        <v>-0.636808802020938</v>
      </c>
      <c r="CF4251" s="25" t="n">
        <v>46203</v>
      </c>
      <c r="CG4251" s="6" t="n">
        <v>0.487094568875153</v>
      </c>
      <c r="CH4251" s="6" t="n">
        <v>0.466086409986299</v>
      </c>
      <c r="CI4251" s="6" t="n">
        <v>0.401817795062345</v>
      </c>
      <c r="CJ4251" s="6" t="n">
        <v>-0.137889913859199</v>
      </c>
      <c r="CK4251" s="6" t="n">
        <v>0.107073747581165</v>
      </c>
      <c r="CL4251" s="7" t="n">
        <v>0.921686746987952</v>
      </c>
      <c r="CM4251" s="6" t="n">
        <v>-0.183663282571912</v>
      </c>
      <c r="CN4251" s="4" t="s">
        <v>493</v>
      </c>
    </row>
    <row r="4252" customFormat="false" ht="15" hidden="false" customHeight="false" outlineLevel="0" collapsed="false">
      <c r="A4252" s="4" t="s">
        <v>61</v>
      </c>
      <c r="B4252" s="4" t="s">
        <v>62</v>
      </c>
      <c r="C4252" s="25" t="n">
        <v>46112</v>
      </c>
      <c r="D4252" s="4" t="s">
        <v>222</v>
      </c>
      <c r="E4252" s="4" t="s">
        <v>1497</v>
      </c>
      <c r="F4252" s="4" t="s">
        <v>90</v>
      </c>
      <c r="G4252" s="4" t="s">
        <v>459</v>
      </c>
      <c r="H4252" s="4" t="s">
        <v>488</v>
      </c>
      <c r="I4252" s="5" t="n">
        <v>4525</v>
      </c>
      <c r="J4252" s="25" t="n">
        <v>46171</v>
      </c>
      <c r="K4252" s="4" t="s">
        <v>1684</v>
      </c>
      <c r="L4252" s="4" t="s">
        <v>5</v>
      </c>
      <c r="M4252" s="4" t="s">
        <v>441</v>
      </c>
      <c r="N4252" s="25" t="n">
        <v>46169</v>
      </c>
      <c r="O4252" s="25" t="n">
        <v>46171</v>
      </c>
      <c r="P4252" s="25" t="n">
        <v>46174</v>
      </c>
      <c r="Q4252" s="25" t="n">
        <v>46174</v>
      </c>
      <c r="R4252" s="6" t="n">
        <v>0.00509495136637339</v>
      </c>
      <c r="S4252" s="6" t="n">
        <v>0.0234254992319509</v>
      </c>
      <c r="T4252" s="6" t="n">
        <v>-0.0523827392120075</v>
      </c>
      <c r="U4252" s="6" t="n">
        <v>-0.0238622886136832</v>
      </c>
      <c r="V4252" s="6" t="n">
        <v>-0.0223204700314402</v>
      </c>
      <c r="W4252" s="6" t="n">
        <v>-0.0201170246405678</v>
      </c>
      <c r="X4252" s="6" t="n">
        <v>-0.001541818582243</v>
      </c>
      <c r="Y4252" s="6" t="n">
        <v>-0.00374526397311548</v>
      </c>
      <c r="Z4252" s="6" t="n">
        <v>-0.00465008838347836</v>
      </c>
      <c r="AA4252" s="6" t="n">
        <v>-0.0192122002302049</v>
      </c>
      <c r="AB4252" s="6" t="n">
        <v>-0.0050281425891181</v>
      </c>
      <c r="AC4252" s="6" t="n">
        <v>-0.0523827392120075</v>
      </c>
      <c r="AD4252" s="6" t="n">
        <v>0.0523827392120075</v>
      </c>
      <c r="AE4252" s="6" t="n">
        <v>0.0530581613508443</v>
      </c>
      <c r="AF4252" s="7" t="n">
        <v>0.106082036775106</v>
      </c>
      <c r="AG4252" s="7" t="n">
        <v>3.02547542125666</v>
      </c>
      <c r="AH4252" s="26" t="n">
        <v>129.54</v>
      </c>
      <c r="AI4252" s="6" t="n">
        <v>0.0138530171401736</v>
      </c>
      <c r="AJ4252" s="6" t="n">
        <v>-0.0467289719626167</v>
      </c>
      <c r="AK4252" s="6" t="n">
        <v>0.0130601392038781</v>
      </c>
      <c r="AL4252" s="6" t="n">
        <v>-0.119374575118968</v>
      </c>
      <c r="AM4252" s="6" t="n">
        <v>-0.241124780316343</v>
      </c>
      <c r="AN4252" s="6" t="n">
        <v>0.014494872629879</v>
      </c>
      <c r="AO4252" s="6" t="n">
        <v>-0.0612238445924958</v>
      </c>
      <c r="AP4252" s="6" t="n">
        <v>-0.0483883741189515</v>
      </c>
      <c r="AQ4252" s="6" t="n">
        <v>0.0191652807476042</v>
      </c>
      <c r="AR4252" s="6" t="n">
        <v>-0.00149751979639023</v>
      </c>
      <c r="AS4252" s="4" t="s">
        <v>442</v>
      </c>
      <c r="AT4252" s="4" t="s">
        <v>481</v>
      </c>
      <c r="AU4252" s="5" t="n">
        <v>2175.35</v>
      </c>
      <c r="AV4252" s="6" t="n">
        <v>0.141868058034308</v>
      </c>
      <c r="AW4252" s="6" t="n">
        <v>0.0211903990686364</v>
      </c>
      <c r="BA4252" s="5" t="n">
        <v>492.63</v>
      </c>
      <c r="BB4252" s="6" t="n">
        <v>0.0103365532517075</v>
      </c>
      <c r="BC4252" s="6" t="n">
        <v>-0.0825915304108161</v>
      </c>
      <c r="BD4252" s="6" t="n">
        <v>0.226460109867378</v>
      </c>
      <c r="BE4252" s="7" t="n">
        <v>1.76</v>
      </c>
      <c r="BM4252" s="5" t="n">
        <v>36390.76542</v>
      </c>
      <c r="BN4252" s="5" t="n">
        <v>1905.54</v>
      </c>
      <c r="BO4252" s="26" t="n">
        <v>19.097350577789</v>
      </c>
      <c r="BP4252" s="7" t="n">
        <v>2.81615407807524</v>
      </c>
      <c r="BQ4252" s="6" t="n">
        <v>0.147463076964747</v>
      </c>
      <c r="BR4252" s="7" t="n">
        <v>2.92061615133705</v>
      </c>
      <c r="BS4252" s="26" t="n">
        <v>22.68</v>
      </c>
      <c r="BT4252" s="7" t="n">
        <v>3.61</v>
      </c>
      <c r="BU4252" s="4" t="s">
        <v>1655</v>
      </c>
      <c r="BV4252" s="5" t="n">
        <v>-14476.58</v>
      </c>
      <c r="BW4252" s="5" t="n">
        <v>15.04</v>
      </c>
      <c r="BX4252" s="5" t="n">
        <v>-14491.62</v>
      </c>
      <c r="BY4252" s="7" t="n">
        <v>-7.72496264674493</v>
      </c>
      <c r="BZ4252" s="5" t="n">
        <v>3</v>
      </c>
      <c r="CA4252" s="6" t="n">
        <v>-0.0118062411007267</v>
      </c>
      <c r="CB4252" s="6" t="n">
        <v>0.00145076611153061</v>
      </c>
      <c r="CC4252" s="4" t="s">
        <v>575</v>
      </c>
      <c r="CD4252" s="26" t="n">
        <v>5.71142407438123</v>
      </c>
      <c r="CE4252" s="6" t="n">
        <v>2.3437108379766</v>
      </c>
      <c r="CF4252" s="25" t="n">
        <v>46203</v>
      </c>
      <c r="CG4252" s="6" t="n">
        <v>0.357163456408028</v>
      </c>
      <c r="CH4252" s="6" t="n">
        <v>0.416691380340327</v>
      </c>
      <c r="CI4252" s="6" t="n">
        <v>0.382641939439345</v>
      </c>
      <c r="CJ4252" s="6" t="n">
        <v>-0.081713811486026</v>
      </c>
      <c r="CK4252" s="6" t="n">
        <v>0.0957454791025737</v>
      </c>
      <c r="CL4252" s="7" t="n">
        <v>0.547104048180583</v>
      </c>
      <c r="CM4252" s="6" t="n">
        <v>-0.0843047566790281</v>
      </c>
      <c r="CN4252" s="4" t="s">
        <v>493</v>
      </c>
    </row>
    <row r="4253" customFormat="false" ht="15" hidden="false" customHeight="false" outlineLevel="0" collapsed="false">
      <c r="A4253" s="4" t="s">
        <v>61</v>
      </c>
      <c r="B4253" s="4" t="s">
        <v>62</v>
      </c>
      <c r="C4253" s="25" t="n">
        <v>46112</v>
      </c>
      <c r="D4253" s="4" t="s">
        <v>263</v>
      </c>
      <c r="E4253" s="4" t="s">
        <v>869</v>
      </c>
      <c r="F4253" s="4" t="s">
        <v>104</v>
      </c>
      <c r="G4253" s="4" t="s">
        <v>438</v>
      </c>
      <c r="H4253" s="4" t="s">
        <v>505</v>
      </c>
      <c r="I4253" s="5" t="n">
        <v>6750</v>
      </c>
      <c r="J4253" s="25" t="n">
        <v>46171</v>
      </c>
      <c r="K4253" s="4" t="s">
        <v>782</v>
      </c>
      <c r="L4253" s="4" t="s">
        <v>5</v>
      </c>
      <c r="M4253" s="4" t="s">
        <v>441</v>
      </c>
      <c r="N4253" s="25" t="n">
        <v>46169</v>
      </c>
      <c r="O4253" s="25" t="n">
        <v>46171</v>
      </c>
      <c r="P4253" s="25" t="n">
        <v>46174</v>
      </c>
      <c r="Q4253" s="25" t="n">
        <v>46174</v>
      </c>
      <c r="R4253" s="6" t="n">
        <v>0.017756700121319</v>
      </c>
      <c r="S4253" s="6" t="n">
        <v>-0.0464889466840053</v>
      </c>
      <c r="T4253" s="6" t="n">
        <v>0.0497783839072623</v>
      </c>
      <c r="U4253" s="6" t="n">
        <v>0.0210461373445761</v>
      </c>
      <c r="V4253" s="6" t="n">
        <v>-0.0223204700314402</v>
      </c>
      <c r="W4253" s="6" t="n">
        <v>0.00139454324095545</v>
      </c>
      <c r="X4253" s="6" t="n">
        <v>0.0433666073760163</v>
      </c>
      <c r="Y4253" s="6" t="n">
        <v>0.0196515941036206</v>
      </c>
      <c r="AB4253" s="6" t="n">
        <v>0.0126150698943062</v>
      </c>
      <c r="AC4253" s="6" t="n">
        <v>0.0497783839072623</v>
      </c>
      <c r="AD4253" s="6" t="n">
        <v>0.0497783839072623</v>
      </c>
      <c r="AE4253" s="6" t="n">
        <v>0.0704625525627913</v>
      </c>
      <c r="AF4253" s="7" t="n">
        <v>0.785483870967742</v>
      </c>
      <c r="AG4253" s="7" t="n">
        <v>3.53709337150168</v>
      </c>
      <c r="AH4253" s="26" t="n">
        <v>90.67</v>
      </c>
      <c r="AI4253" s="6" t="n">
        <v>0.0185351606380591</v>
      </c>
      <c r="AJ4253" s="6" t="n">
        <v>0.0154552581476086</v>
      </c>
      <c r="AK4253" s="6" t="n">
        <v>0.132101385940817</v>
      </c>
      <c r="AL4253" s="6" t="n">
        <v>0.204756842944457</v>
      </c>
      <c r="AM4253" s="6" t="n">
        <v>0.273633937350751</v>
      </c>
      <c r="AN4253" s="6" t="n">
        <v>0.0585173359274789</v>
      </c>
      <c r="AO4253" s="6" t="n">
        <v>-0.0430620777798703</v>
      </c>
      <c r="AP4253" s="6" t="n">
        <v>-0.0300963516293169</v>
      </c>
      <c r="AQ4253" s="6" t="n">
        <v>-0.078055645772437</v>
      </c>
      <c r="AR4253" s="6" t="n">
        <v>-0.0987184463164313</v>
      </c>
      <c r="AS4253" s="4" t="s">
        <v>442</v>
      </c>
      <c r="AT4253" s="4" t="s">
        <v>121</v>
      </c>
      <c r="AU4253" s="5" t="n">
        <v>11343.13</v>
      </c>
      <c r="AV4253" s="6" t="n">
        <v>0.631370332497738</v>
      </c>
      <c r="AW4253" s="6" t="n">
        <v>0.490401127872402</v>
      </c>
      <c r="AX4253" s="5" t="n">
        <v>2643.52</v>
      </c>
      <c r="AY4253" s="6" t="n">
        <v>0.233050313273321</v>
      </c>
      <c r="AZ4253" s="6" t="n">
        <v>-0.0614645311204992</v>
      </c>
      <c r="BA4253" s="5" t="n">
        <v>2027.23</v>
      </c>
      <c r="BB4253" s="6" t="n">
        <v>0.354955352368731</v>
      </c>
      <c r="BC4253" s="6" t="n">
        <v>0.154531320299107</v>
      </c>
      <c r="BD4253" s="6" t="n">
        <v>0.178718748705163</v>
      </c>
      <c r="BE4253" s="7" t="n">
        <v>2.31</v>
      </c>
      <c r="BM4253" s="5" t="n">
        <v>79715.2506</v>
      </c>
      <c r="BN4253" s="5" t="n">
        <v>6918.65</v>
      </c>
      <c r="BO4253" s="26" t="n">
        <v>11.5217926329559</v>
      </c>
      <c r="BP4253" s="7" t="n">
        <v>2.45602266995922</v>
      </c>
      <c r="BQ4253" s="6" t="n">
        <v>0.213163241884275</v>
      </c>
      <c r="BR4253" s="7" t="n">
        <v>0.0965703907163467</v>
      </c>
      <c r="BS4253" s="26" t="n">
        <v>20.14</v>
      </c>
      <c r="BT4253" s="7" t="n">
        <v>3.54</v>
      </c>
      <c r="BU4253" s="4" t="s">
        <v>1655</v>
      </c>
      <c r="BV4253" s="5" t="n">
        <v>4993.05</v>
      </c>
      <c r="BW4253" s="5" t="n">
        <v>3170.75</v>
      </c>
      <c r="BX4253" s="5" t="n">
        <v>1822.3</v>
      </c>
      <c r="BY4253" s="7" t="n">
        <v>0.670170272279952</v>
      </c>
      <c r="BZ4253" s="5" t="n">
        <v>1</v>
      </c>
      <c r="CF4253" s="25" t="n">
        <v>46203</v>
      </c>
      <c r="CG4253" s="6" t="n">
        <v>0.320001225190703</v>
      </c>
      <c r="CH4253" s="6" t="n">
        <v>0.329605837312434</v>
      </c>
      <c r="CI4253" s="6" t="n">
        <v>0.310498525660019</v>
      </c>
      <c r="CJ4253" s="6" t="n">
        <v>-0.0579701858687128</v>
      </c>
      <c r="CK4253" s="6" t="n">
        <v>0.0758040686441641</v>
      </c>
      <c r="CL4253" s="7" t="n">
        <v>0.656671664167918</v>
      </c>
      <c r="CM4253" s="6" t="n">
        <v>-0.116295270339592</v>
      </c>
      <c r="CN4253" s="4" t="s">
        <v>493</v>
      </c>
    </row>
    <row r="4254" customFormat="false" ht="15" hidden="false" customHeight="false" outlineLevel="0" collapsed="false">
      <c r="A4254" s="4" t="s">
        <v>61</v>
      </c>
      <c r="B4254" s="4" t="s">
        <v>62</v>
      </c>
      <c r="C4254" s="25" t="n">
        <v>46112</v>
      </c>
      <c r="D4254" s="4" t="s">
        <v>271</v>
      </c>
      <c r="E4254" s="4" t="s">
        <v>888</v>
      </c>
      <c r="F4254" s="4" t="s">
        <v>79</v>
      </c>
      <c r="G4254" s="4" t="s">
        <v>459</v>
      </c>
      <c r="H4254" s="4" t="s">
        <v>498</v>
      </c>
      <c r="I4254" s="5" t="n">
        <v>1075</v>
      </c>
      <c r="J4254" s="25" t="n">
        <v>46172</v>
      </c>
      <c r="K4254" s="4" t="s">
        <v>1074</v>
      </c>
      <c r="L4254" s="4" t="s">
        <v>447</v>
      </c>
      <c r="M4254" s="4" t="s">
        <v>736</v>
      </c>
      <c r="N4254" s="25" t="n">
        <v>46171</v>
      </c>
      <c r="O4254" s="25" t="n">
        <v>46174</v>
      </c>
      <c r="P4254" s="25" t="n">
        <v>46175</v>
      </c>
      <c r="Q4254" s="25" t="n">
        <v>46174</v>
      </c>
      <c r="R4254" s="6" t="n">
        <v>0.00318856514568444</v>
      </c>
      <c r="S4254" s="6" t="n">
        <v>-0.015234546251644</v>
      </c>
      <c r="T4254" s="6" t="n">
        <v>0.0051196438508625</v>
      </c>
      <c r="U4254" s="6" t="n">
        <v>-0.00692633725509706</v>
      </c>
      <c r="V4254" s="6" t="n">
        <v>-0.017729255586699</v>
      </c>
      <c r="W4254" s="6" t="n">
        <v>-0.0305574837335526</v>
      </c>
      <c r="X4254" s="6" t="n">
        <v>0.010802918331602</v>
      </c>
      <c r="Y4254" s="6" t="n">
        <v>0.0236311464784555</v>
      </c>
      <c r="Z4254" s="6" t="n">
        <v>0.0701311069756171</v>
      </c>
      <c r="AA4254" s="6" t="n">
        <v>-0.0770574442307141</v>
      </c>
      <c r="AB4254" s="6" t="n">
        <v>0.00274002630425252</v>
      </c>
      <c r="AC4254" s="6" t="n">
        <v>-0.015234546251644</v>
      </c>
      <c r="AD4254" s="6" t="n">
        <v>0.015234546251644</v>
      </c>
      <c r="AE4254" s="6" t="n">
        <v>0.0349627356422623</v>
      </c>
      <c r="AF4254" s="7" t="n">
        <v>0.288401253918496</v>
      </c>
      <c r="AG4254" s="7" t="n">
        <v>1.51176781344506</v>
      </c>
      <c r="AH4254" s="26" t="n">
        <v>454.75</v>
      </c>
      <c r="AI4254" s="6" t="n">
        <v>-0.0265439366370545</v>
      </c>
      <c r="AJ4254" s="6" t="n">
        <v>-0.0251875669882103</v>
      </c>
      <c r="AK4254" s="6" t="n">
        <v>-0.146730462519936</v>
      </c>
      <c r="AL4254" s="6" t="n">
        <v>-0.221651690201113</v>
      </c>
      <c r="AM4254" s="6" t="n">
        <v>-0.197877469426153</v>
      </c>
      <c r="AN4254" s="6" t="n">
        <v>-0.0177210974307739</v>
      </c>
      <c r="AO4254" s="6" t="n">
        <v>-0.00746646955743646</v>
      </c>
      <c r="AP4254" s="6" t="n">
        <v>-0.0653305281807111</v>
      </c>
      <c r="AQ4254" s="6" t="n">
        <v>-0.0849296866349246</v>
      </c>
      <c r="AR4254" s="6" t="n">
        <v>-0.107170787320298</v>
      </c>
      <c r="AS4254" s="4" t="s">
        <v>442</v>
      </c>
      <c r="AT4254" s="4" t="s">
        <v>121</v>
      </c>
      <c r="AU4254" s="5" t="n">
        <v>11155.6031</v>
      </c>
      <c r="AV4254" s="6" t="n">
        <v>0.150986571730764</v>
      </c>
      <c r="AW4254" s="6" t="n">
        <v>0.0640892083398259</v>
      </c>
      <c r="AX4254" s="5" t="n">
        <v>276.5368</v>
      </c>
      <c r="AY4254" s="6" t="n">
        <v>0.0247890497287413</v>
      </c>
      <c r="AZ4254" s="6" t="n">
        <v>-0.0284839211735801</v>
      </c>
      <c r="BA4254" s="5" t="n">
        <v>523.9755</v>
      </c>
      <c r="BB4254" s="6" t="n">
        <v>0.46149994839883</v>
      </c>
      <c r="BC4254" s="6" t="n">
        <v>-0.117059015232118</v>
      </c>
      <c r="BD4254" s="6" t="n">
        <v>0.046969715155965</v>
      </c>
      <c r="BE4254" s="7" t="n">
        <v>4.82</v>
      </c>
      <c r="BM4254" s="5" t="n">
        <v>49458.5872625</v>
      </c>
      <c r="BN4254" s="5" t="n">
        <v>1649.0181</v>
      </c>
      <c r="BO4254" s="26" t="n">
        <v>29.9927497839472</v>
      </c>
      <c r="BP4254" s="7" t="n">
        <v>4.08334856617491</v>
      </c>
      <c r="BQ4254" s="6" t="n">
        <v>0.13614452144566</v>
      </c>
      <c r="BR4254" s="7" t="n">
        <v>0.238550984436689</v>
      </c>
      <c r="BS4254" s="26" t="n">
        <v>34.56</v>
      </c>
      <c r="BT4254" s="7" t="n">
        <v>8.68</v>
      </c>
      <c r="BU4254" s="4" t="s">
        <v>1655</v>
      </c>
      <c r="BV4254" s="5" t="n">
        <v>-332.6324</v>
      </c>
      <c r="BW4254" s="5" t="n">
        <v>974.0203</v>
      </c>
      <c r="BX4254" s="5" t="n">
        <v>-1306.6527</v>
      </c>
      <c r="BY4254" s="7" t="n">
        <v>-0.183321597154262</v>
      </c>
      <c r="BZ4254" s="5" t="n">
        <v>5</v>
      </c>
      <c r="CA4254" s="6" t="n">
        <v>0.183363773334841</v>
      </c>
      <c r="CB4254" s="6" t="n">
        <v>0.215253008554444</v>
      </c>
      <c r="CC4254" s="4" t="s">
        <v>761</v>
      </c>
      <c r="CD4254" s="26" t="n">
        <v>74.4006743201895</v>
      </c>
      <c r="CE4254" s="6" t="n">
        <v>-0.596875296386819</v>
      </c>
      <c r="CF4254" s="25" t="n">
        <v>46203</v>
      </c>
      <c r="CH4254" s="6" t="n">
        <v>0.29596517365342</v>
      </c>
      <c r="CI4254" s="6" t="n">
        <v>0.268092121910583</v>
      </c>
      <c r="CJ4254" s="6" t="n">
        <v>-0.0941767958667892</v>
      </c>
      <c r="CK4254" s="6" t="n">
        <v>0.0681643835616438</v>
      </c>
      <c r="CL4254" s="7" t="n">
        <v>0.223497161649922</v>
      </c>
    </row>
    <row r="4255" customFormat="false" ht="15" hidden="false" customHeight="false" outlineLevel="0" collapsed="false">
      <c r="A4255" s="4" t="s">
        <v>61</v>
      </c>
      <c r="B4255" s="4" t="s">
        <v>62</v>
      </c>
      <c r="C4255" s="25" t="n">
        <v>46112</v>
      </c>
      <c r="D4255" s="4" t="s">
        <v>300</v>
      </c>
      <c r="E4255" s="4" t="s">
        <v>648</v>
      </c>
      <c r="F4255" s="4" t="s">
        <v>73</v>
      </c>
      <c r="G4255" s="4" t="s">
        <v>438</v>
      </c>
      <c r="H4255" s="4" t="s">
        <v>1037</v>
      </c>
      <c r="I4255" s="5" t="n">
        <v>175</v>
      </c>
      <c r="J4255" s="25" t="n">
        <v>46176</v>
      </c>
      <c r="K4255" s="4" t="s">
        <v>629</v>
      </c>
      <c r="L4255" s="4" t="s">
        <v>5</v>
      </c>
      <c r="M4255" s="4" t="s">
        <v>736</v>
      </c>
      <c r="N4255" s="25" t="n">
        <v>46175</v>
      </c>
      <c r="O4255" s="25" t="n">
        <v>46176</v>
      </c>
      <c r="P4255" s="25" t="n">
        <v>46177</v>
      </c>
      <c r="Q4255" s="25" t="n">
        <v>46177</v>
      </c>
      <c r="R4255" s="6" t="n">
        <v>0.00495783148761886</v>
      </c>
      <c r="S4255" s="6" t="n">
        <v>-0.00538917339196177</v>
      </c>
      <c r="T4255" s="6" t="n">
        <v>-0.00611925814103942</v>
      </c>
      <c r="U4255" s="6" t="n">
        <v>-0.00655060004538233</v>
      </c>
      <c r="V4255" s="6" t="n">
        <v>0.0014658048127224</v>
      </c>
      <c r="W4255" s="6" t="n">
        <v>0.0047877524856923</v>
      </c>
      <c r="X4255" s="6" t="n">
        <v>-0.00801640485810473</v>
      </c>
      <c r="Y4255" s="6" t="n">
        <v>-0.0113383525310746</v>
      </c>
      <c r="Z4255" s="6" t="n">
        <v>0.0106232691632729</v>
      </c>
      <c r="AA4255" s="6" t="n">
        <v>-0.0171738692086552</v>
      </c>
      <c r="AB4255" s="6" t="n">
        <v>0.00253396592624555</v>
      </c>
      <c r="AC4255" s="6" t="n">
        <v>-0.00611925814103942</v>
      </c>
      <c r="AD4255" s="6" t="n">
        <v>0.00611925814103942</v>
      </c>
      <c r="AE4255" s="6" t="n">
        <v>0.0231561354323917</v>
      </c>
      <c r="AF4255" s="7" t="n">
        <v>0.0908032596041929</v>
      </c>
      <c r="AG4255" s="7" t="n">
        <v>0.554074952269084</v>
      </c>
      <c r="AH4255" s="26" t="n">
        <v>3711.3</v>
      </c>
      <c r="AI4255" s="6" t="n">
        <v>-0.0263399533016764</v>
      </c>
      <c r="AJ4255" s="6" t="n">
        <v>-0.0173427239991528</v>
      </c>
      <c r="AK4255" s="6" t="n">
        <v>0.123887105565987</v>
      </c>
      <c r="AL4255" s="6" t="n">
        <v>0.173014317772369</v>
      </c>
      <c r="AM4255" s="6" t="n">
        <v>0.124943166318088</v>
      </c>
      <c r="AN4255" s="6" t="n">
        <v>0.00251976741589877</v>
      </c>
      <c r="AO4255" s="6" t="n">
        <v>-0.0198624914150516</v>
      </c>
      <c r="AP4255" s="6" t="n">
        <v>-0.0447259215058723</v>
      </c>
      <c r="AQ4255" s="6" t="n">
        <v>-0.0408473243103964</v>
      </c>
      <c r="AR4255" s="6" t="n">
        <v>-0.0773300683525375</v>
      </c>
      <c r="AS4255" s="4" t="s">
        <v>442</v>
      </c>
      <c r="AT4255" s="4" t="s">
        <v>121</v>
      </c>
      <c r="AU4255" s="5" t="n">
        <v>4617.5</v>
      </c>
      <c r="AX4255" s="5" t="n">
        <v>443.9</v>
      </c>
      <c r="AY4255" s="6" t="n">
        <v>0.0961342717920953</v>
      </c>
      <c r="BA4255" s="5" t="n">
        <v>370.1</v>
      </c>
      <c r="BD4255" s="6" t="n">
        <v>0.0801515971846237</v>
      </c>
      <c r="BE4255" s="7" t="n">
        <v>10.4</v>
      </c>
      <c r="BS4255" s="26" t="n">
        <v>26.98</v>
      </c>
      <c r="BT4255" s="7" t="n">
        <v>4.53</v>
      </c>
      <c r="BU4255" s="4" t="s">
        <v>1655</v>
      </c>
      <c r="BV4255" s="5" t="n">
        <v>-535.4</v>
      </c>
      <c r="BW4255" s="5" t="n">
        <v>552.5</v>
      </c>
      <c r="BX4255" s="5" t="n">
        <v>-1087.9</v>
      </c>
      <c r="BY4255" s="7" t="n">
        <v>-0.194577700247129</v>
      </c>
      <c r="BZ4255" s="5" t="n">
        <v>12</v>
      </c>
      <c r="CA4255" s="6" t="n">
        <v>0.32131174035104</v>
      </c>
      <c r="CB4255" s="6" t="n">
        <v>0.584637884329352</v>
      </c>
      <c r="CD4255" s="26" t="n">
        <v>73.1113641606791</v>
      </c>
      <c r="CF4255" s="25" t="n">
        <v>46203</v>
      </c>
      <c r="CG4255" s="6" t="n">
        <v>0.421849742526654</v>
      </c>
      <c r="CH4255" s="6" t="n">
        <v>0.358961068601813</v>
      </c>
      <c r="CI4255" s="6" t="n">
        <v>0.356598592624348</v>
      </c>
      <c r="CJ4255" s="6" t="n">
        <v>-0.00658142674543394</v>
      </c>
      <c r="CK4255" s="6" t="n">
        <v>0.0764502911365107</v>
      </c>
      <c r="CL4255" s="7" t="n">
        <v>0.0800423131170657</v>
      </c>
      <c r="CM4255" s="6" t="n">
        <v>-0.277702361843614</v>
      </c>
      <c r="CN4255" s="4" t="s">
        <v>493</v>
      </c>
    </row>
    <row r="4256" customFormat="false" ht="15" hidden="false" customHeight="false" outlineLevel="0" collapsed="false">
      <c r="A4256" s="4" t="s">
        <v>63</v>
      </c>
      <c r="B4256" s="4" t="s">
        <v>64</v>
      </c>
      <c r="C4256" s="25" t="n">
        <v>46203</v>
      </c>
      <c r="D4256" s="4" t="s">
        <v>133</v>
      </c>
      <c r="E4256" s="4" t="s">
        <v>1153</v>
      </c>
      <c r="F4256" s="4" t="s">
        <v>74</v>
      </c>
      <c r="G4256" s="4" t="s">
        <v>459</v>
      </c>
      <c r="H4256" s="4" t="s">
        <v>460</v>
      </c>
      <c r="I4256" s="5" t="n">
        <v>250</v>
      </c>
      <c r="J4256" s="25" t="n">
        <v>46212</v>
      </c>
      <c r="K4256" s="4" t="s">
        <v>473</v>
      </c>
      <c r="L4256" s="4" t="s">
        <v>5</v>
      </c>
      <c r="M4256" s="4" t="s">
        <v>441</v>
      </c>
      <c r="N4256" s="25" t="n">
        <v>46211</v>
      </c>
      <c r="O4256" s="25" t="n">
        <v>46212</v>
      </c>
      <c r="P4256" s="25" t="n">
        <v>46213</v>
      </c>
      <c r="Q4256" s="25" t="n">
        <v>46213</v>
      </c>
      <c r="R4256" s="6" t="n">
        <v>0.00380116959064347</v>
      </c>
      <c r="S4256" s="6" t="n">
        <v>0.0173803281872025</v>
      </c>
      <c r="T4256" s="6" t="n">
        <v>0.0244321435388435</v>
      </c>
      <c r="U4256" s="6" t="n">
        <v>0.0456136413166894</v>
      </c>
      <c r="V4256" s="6" t="n">
        <v>-0.00760748539709444</v>
      </c>
      <c r="W4256" s="6" t="n">
        <v>-0.00531395079793839</v>
      </c>
      <c r="X4256" s="6" t="n">
        <v>0.0532211267137839</v>
      </c>
      <c r="Y4256" s="6" t="n">
        <v>0.0509275921146278</v>
      </c>
      <c r="Z4256" s="6" t="n">
        <v>-0.00108071971504831</v>
      </c>
      <c r="AA4256" s="6" t="n">
        <v>0.0466943610317377</v>
      </c>
      <c r="AB4256" s="6" t="n">
        <v>0.00773048291658718</v>
      </c>
      <c r="AC4256" s="6" t="n">
        <v>0.0244321435388435</v>
      </c>
      <c r="AD4256" s="6" t="n">
        <v>0.0244321435388435</v>
      </c>
      <c r="AE4256" s="6" t="n">
        <v>0.0547814468410001</v>
      </c>
      <c r="AF4256" s="7" t="n">
        <v>0.743902439024393</v>
      </c>
      <c r="AG4256" s="7" t="n">
        <v>2.87901311004309</v>
      </c>
      <c r="AH4256" s="26" t="n">
        <v>2052</v>
      </c>
      <c r="AI4256" s="6" t="n">
        <v>0.0380937926847778</v>
      </c>
      <c r="AJ4256" s="6" t="n">
        <v>0.170364455598015</v>
      </c>
      <c r="AK4256" s="6" t="n">
        <v>0.279221993641294</v>
      </c>
      <c r="AL4256" s="6" t="n">
        <v>0.327339176558103</v>
      </c>
      <c r="AM4256" s="6" t="n">
        <v>0.946315090581426</v>
      </c>
      <c r="AN4256" s="6" t="n">
        <v>0.0769551578812937</v>
      </c>
      <c r="AO4256" s="6" t="n">
        <v>0.0934092977167211</v>
      </c>
      <c r="AP4256" s="6" t="n">
        <v>-0.0345164896590275</v>
      </c>
      <c r="AQ4256" s="6" t="n">
        <v>-0.0211011738401338</v>
      </c>
      <c r="AR4256" s="6" t="n">
        <v>-0.0361278811012865</v>
      </c>
      <c r="AS4256" s="4" t="s">
        <v>442</v>
      </c>
      <c r="AT4256" s="4" t="s">
        <v>121</v>
      </c>
      <c r="AU4256" s="5" t="n">
        <v>321.985</v>
      </c>
      <c r="AV4256" s="6" t="n">
        <v>0.175056976495941</v>
      </c>
      <c r="AW4256" s="6" t="n">
        <v>0.118709657693642</v>
      </c>
      <c r="AX4256" s="5" t="n">
        <v>108.6504</v>
      </c>
      <c r="AY4256" s="6" t="n">
        <v>0.337439321707533</v>
      </c>
      <c r="AZ4256" s="6" t="n">
        <v>-0.128876027915574</v>
      </c>
      <c r="BA4256" s="5" t="n">
        <v>162.7348</v>
      </c>
      <c r="BB4256" s="6" t="n">
        <v>0.738181398707164</v>
      </c>
      <c r="BC4256" s="6" t="n">
        <v>0.578634496700807</v>
      </c>
      <c r="BD4256" s="6" t="n">
        <v>0.505411121636101</v>
      </c>
      <c r="BE4256" s="7" t="n">
        <v>9.82</v>
      </c>
      <c r="BM4256" s="5" t="n">
        <v>34071.65424</v>
      </c>
      <c r="BN4256" s="5" t="n">
        <v>395.9115</v>
      </c>
      <c r="BO4256" s="26" t="n">
        <v>86.0587637388659</v>
      </c>
      <c r="BP4256" s="7" t="n">
        <v>34.1346599954196</v>
      </c>
      <c r="BQ4256" s="6" t="n">
        <v>0.396643624802661</v>
      </c>
      <c r="BR4256" s="7" t="n">
        <v>0.0170512732401467</v>
      </c>
      <c r="BS4256" s="26" t="n">
        <v>17.25</v>
      </c>
      <c r="BT4256" s="7" t="n">
        <v>2.74</v>
      </c>
      <c r="BU4256" s="4" t="s">
        <v>1655</v>
      </c>
      <c r="BV4256" s="5" t="n">
        <v>280.9664</v>
      </c>
      <c r="BW4256" s="5" t="n">
        <v>13.3388</v>
      </c>
      <c r="BX4256" s="5" t="n">
        <v>267.6276</v>
      </c>
      <c r="BY4256" s="7" t="n">
        <v>0.709669711539069</v>
      </c>
      <c r="BZ4256" s="5" t="n">
        <v>9</v>
      </c>
      <c r="CA4256" s="6" t="n">
        <v>0.253531030721655</v>
      </c>
      <c r="CB4256" s="6" t="n">
        <v>0.161098816173113</v>
      </c>
      <c r="CC4256" s="4" t="s">
        <v>519</v>
      </c>
      <c r="CD4256" s="26" t="n">
        <v>41.3207126502293</v>
      </c>
      <c r="CE4256" s="6" t="n">
        <v>1.08270279526237</v>
      </c>
      <c r="CO4256" s="4" t="s">
        <v>1086</v>
      </c>
    </row>
    <row r="4257" customFormat="false" ht="15" hidden="false" customHeight="false" outlineLevel="0" collapsed="false">
      <c r="A4257" s="4" t="s">
        <v>63</v>
      </c>
      <c r="B4257" s="4" t="s">
        <v>64</v>
      </c>
      <c r="C4257" s="25" t="n">
        <v>46203</v>
      </c>
      <c r="D4257" s="4" t="s">
        <v>312</v>
      </c>
      <c r="E4257" s="4" t="s">
        <v>437</v>
      </c>
      <c r="F4257" s="4" t="s">
        <v>70</v>
      </c>
      <c r="G4257" s="4" t="s">
        <v>438</v>
      </c>
      <c r="H4257" s="4" t="s">
        <v>439</v>
      </c>
      <c r="I4257" s="5" t="n">
        <v>225</v>
      </c>
      <c r="J4257" s="25" t="n">
        <v>46212</v>
      </c>
      <c r="K4257" s="4" t="s">
        <v>929</v>
      </c>
      <c r="L4257" s="4" t="s">
        <v>5</v>
      </c>
      <c r="M4257" s="4" t="s">
        <v>441</v>
      </c>
      <c r="N4257" s="25" t="n">
        <v>46211</v>
      </c>
      <c r="O4257" s="25" t="n">
        <v>46212</v>
      </c>
      <c r="P4257" s="25" t="n">
        <v>46213</v>
      </c>
      <c r="Q4257" s="25" t="n">
        <v>46213</v>
      </c>
      <c r="R4257" s="6" t="n">
        <v>-0.0184151519488573</v>
      </c>
      <c r="S4257" s="6" t="n">
        <v>-0.00388821385176186</v>
      </c>
      <c r="T4257" s="6" t="n">
        <v>0.00951451573554518</v>
      </c>
      <c r="U4257" s="6" t="n">
        <v>-0.012788850065074</v>
      </c>
      <c r="V4257" s="6" t="n">
        <v>-0.00760748539709444</v>
      </c>
      <c r="W4257" s="6" t="n">
        <v>0.00283517552716195</v>
      </c>
      <c r="X4257" s="6" t="n">
        <v>-0.00518136466797958</v>
      </c>
      <c r="Y4257" s="6" t="n">
        <v>-0.015624025592236</v>
      </c>
      <c r="Z4257" s="6" t="n">
        <v>-0.00272701810366249</v>
      </c>
      <c r="AA4257" s="6" t="n">
        <v>-0.0100618319614115</v>
      </c>
      <c r="AB4257" s="6" t="n">
        <v>0.0271773603317882</v>
      </c>
      <c r="AC4257" s="6" t="n">
        <v>0.00951451573554518</v>
      </c>
      <c r="AD4257" s="6" t="n">
        <v>0.00951451573554518</v>
      </c>
      <c r="AE4257" s="6" t="n">
        <v>0.0335203708221519</v>
      </c>
      <c r="AF4257" s="7" t="n">
        <v>0.0640465793304232</v>
      </c>
      <c r="AG4257" s="7" t="n">
        <v>1.46387451338724</v>
      </c>
      <c r="AH4257" s="26" t="n">
        <v>2096.1</v>
      </c>
      <c r="AI4257" s="6" t="n">
        <v>0.0317991631799164</v>
      </c>
      <c r="AJ4257" s="6" t="n">
        <v>-0.0467506480512984</v>
      </c>
      <c r="AK4257" s="6" t="n">
        <v>-0.144693352919574</v>
      </c>
      <c r="AL4257" s="6" t="n">
        <v>-0.354410496488851</v>
      </c>
      <c r="AM4257" s="6" t="n">
        <v>-0.388838673936495</v>
      </c>
      <c r="AN4257" s="6" t="n">
        <v>-0.0369230928325456</v>
      </c>
      <c r="AO4257" s="6" t="n">
        <v>-0.00982755521875278</v>
      </c>
      <c r="AP4257" s="6" t="n">
        <v>0.0966650555824067</v>
      </c>
      <c r="AQ4257" s="6" t="n">
        <v>0.185451909134847</v>
      </c>
      <c r="AR4257" s="6" t="n">
        <v>0.170425201873695</v>
      </c>
      <c r="AS4257" s="4" t="s">
        <v>442</v>
      </c>
      <c r="AT4257" s="4" t="s">
        <v>121</v>
      </c>
      <c r="AU4257" s="5" t="n">
        <v>72275</v>
      </c>
      <c r="AV4257" s="6" t="n">
        <v>0.139319324684333</v>
      </c>
      <c r="AW4257" s="6" t="n">
        <v>0.0223061472743218</v>
      </c>
      <c r="AX4257" s="5" t="n">
        <v>17888</v>
      </c>
      <c r="AY4257" s="6" t="n">
        <v>0.247499135247319</v>
      </c>
      <c r="AZ4257" s="6" t="n">
        <v>-0.0185128136153319</v>
      </c>
      <c r="BA4257" s="5" t="n">
        <v>13349</v>
      </c>
      <c r="BB4257" s="6" t="n">
        <v>0.0461598746081504</v>
      </c>
      <c r="BC4257" s="6" t="n">
        <v>-0.0268989648636827</v>
      </c>
      <c r="BD4257" s="6" t="n">
        <v>0.184697336561743</v>
      </c>
      <c r="BE4257" s="7" t="n">
        <v>36.9</v>
      </c>
      <c r="BM4257" s="5" t="n">
        <v>758788.2</v>
      </c>
      <c r="BN4257" s="5" t="n">
        <v>49210</v>
      </c>
      <c r="BO4257" s="26" t="n">
        <v>15.4193903678114</v>
      </c>
      <c r="BP4257" s="7" t="n">
        <v>7.07560798209623</v>
      </c>
      <c r="BQ4257" s="6" t="n">
        <v>0.4588772845953</v>
      </c>
      <c r="BR4257" s="7" t="n">
        <v>0</v>
      </c>
      <c r="BS4257" s="26" t="n">
        <v>18.29</v>
      </c>
      <c r="BT4257" s="7" t="n">
        <v>5</v>
      </c>
      <c r="BU4257" s="4" t="s">
        <v>1655</v>
      </c>
      <c r="BV4257" s="5" t="n">
        <v>52094</v>
      </c>
      <c r="BW4257" s="5" t="n">
        <v>3670</v>
      </c>
      <c r="BX4257" s="5" t="n">
        <v>48424</v>
      </c>
      <c r="BY4257" s="7" t="n">
        <v>1.05860597439545</v>
      </c>
      <c r="BZ4257" s="5" t="n">
        <v>13</v>
      </c>
      <c r="CA4257" s="6" t="n">
        <v>0.174565819216078</v>
      </c>
      <c r="CB4257" s="6" t="n">
        <v>0.181695767127966</v>
      </c>
      <c r="CC4257" s="4" t="s">
        <v>975</v>
      </c>
      <c r="CD4257" s="26" t="n">
        <v>24.9956836785447</v>
      </c>
      <c r="CE4257" s="6" t="n">
        <v>-0.383117878826143</v>
      </c>
      <c r="CF4257" s="25" t="n">
        <v>46231</v>
      </c>
      <c r="CG4257" s="6" t="n">
        <v>0.311439887690824</v>
      </c>
      <c r="CH4257" s="6" t="n">
        <v>0.343473809900228</v>
      </c>
      <c r="CI4257" s="6" t="n">
        <v>0.263044016798679</v>
      </c>
      <c r="CJ4257" s="6" t="n">
        <v>-0.234165723217477</v>
      </c>
      <c r="CK4257" s="6" t="n">
        <v>0.0622895622895623</v>
      </c>
      <c r="CL4257" s="7" t="n">
        <v>0.15274654991659</v>
      </c>
      <c r="CM4257" s="6" t="n">
        <v>-0.108206372311176</v>
      </c>
      <c r="CN4257" s="4" t="s">
        <v>444</v>
      </c>
    </row>
    <row r="4258" customFormat="false" ht="15" hidden="false" customHeight="false" outlineLevel="0" collapsed="false">
      <c r="A4258" s="4" t="s">
        <v>63</v>
      </c>
      <c r="B4258" s="4" t="s">
        <v>64</v>
      </c>
      <c r="C4258" s="25" t="n">
        <v>46203</v>
      </c>
      <c r="D4258" s="4" t="s">
        <v>215</v>
      </c>
      <c r="E4258" s="4" t="s">
        <v>773</v>
      </c>
      <c r="F4258" s="4" t="s">
        <v>69</v>
      </c>
      <c r="G4258" s="4" t="s">
        <v>438</v>
      </c>
      <c r="H4258" s="4" t="s">
        <v>453</v>
      </c>
      <c r="I4258" s="5" t="n">
        <v>1000</v>
      </c>
      <c r="J4258" s="25" t="n">
        <v>46213</v>
      </c>
      <c r="K4258" s="4" t="s">
        <v>1188</v>
      </c>
      <c r="L4258" s="4" t="s">
        <v>6</v>
      </c>
      <c r="M4258" s="4" t="s">
        <v>441</v>
      </c>
      <c r="N4258" s="25" t="n">
        <v>46212</v>
      </c>
      <c r="O4258" s="25" t="n">
        <v>46213</v>
      </c>
      <c r="P4258" s="25" t="n">
        <v>46216</v>
      </c>
      <c r="Q4258" s="25" t="n">
        <v>46213</v>
      </c>
      <c r="R4258" s="6" t="n">
        <v>0.0268643190056965</v>
      </c>
      <c r="S4258" s="6" t="n">
        <v>0.0977746958330708</v>
      </c>
      <c r="T4258" s="6" t="n">
        <v>-0.0323303089468245</v>
      </c>
      <c r="U4258" s="6" t="n">
        <v>0.0923087058919427</v>
      </c>
      <c r="V4258" s="6" t="n">
        <v>0.0137371963186874</v>
      </c>
      <c r="W4258" s="6" t="n">
        <v>0.0243179418232749</v>
      </c>
      <c r="X4258" s="6" t="n">
        <v>0.0785715095732553</v>
      </c>
      <c r="Y4258" s="6" t="n">
        <v>0.0679907640686679</v>
      </c>
      <c r="Z4258" s="6" t="n">
        <v>-0.00694915289872433</v>
      </c>
      <c r="AA4258" s="6" t="n">
        <v>0.0992578587906671</v>
      </c>
      <c r="AB4258" s="6" t="n">
        <v>0.00863644959969734</v>
      </c>
      <c r="AC4258" s="6" t="n">
        <v>0.0977746958330708</v>
      </c>
      <c r="AD4258" s="6" t="n">
        <v>0.0977746958330708</v>
      </c>
      <c r="AE4258" s="6" t="n">
        <v>0.10105276429427</v>
      </c>
      <c r="AF4258" s="7" t="n">
        <v>0.94759825327511</v>
      </c>
      <c r="AG4258" s="7" t="n">
        <v>6.15187909708473</v>
      </c>
      <c r="AH4258" s="26" t="n">
        <v>772.4</v>
      </c>
      <c r="AI4258" s="6" t="n">
        <v>-0.059138802606736</v>
      </c>
      <c r="AJ4258" s="6" t="n">
        <v>-0.0837485172004743</v>
      </c>
      <c r="AK4258" s="6" t="n">
        <v>-0.14163471689726</v>
      </c>
      <c r="AL4258" s="6" t="n">
        <v>-0.0774559570020907</v>
      </c>
      <c r="AM4258" s="6" t="n">
        <v>0.187120571735956</v>
      </c>
      <c r="AN4258" s="6" t="n">
        <v>0.0495498369979885</v>
      </c>
      <c r="AO4258" s="6" t="n">
        <v>-0.133298354198463</v>
      </c>
      <c r="AP4258" s="6" t="n">
        <v>0.018930627262477</v>
      </c>
      <c r="AQ4258" s="6" t="n">
        <v>0.0493739243961786</v>
      </c>
      <c r="AR4258" s="6" t="n">
        <v>0.0339759647910405</v>
      </c>
      <c r="AS4258" s="4" t="s">
        <v>455</v>
      </c>
      <c r="AT4258" s="4" t="s">
        <v>456</v>
      </c>
      <c r="AU4258" s="5" t="n">
        <v>18090.16</v>
      </c>
      <c r="AV4258" s="6" t="n">
        <v>0.111004249292655</v>
      </c>
      <c r="AW4258" s="6" t="n">
        <v>0.0348830889928657</v>
      </c>
      <c r="BA4258" s="5" t="n">
        <v>3273.09</v>
      </c>
      <c r="BB4258" s="6" t="n">
        <v>0.10100510626274</v>
      </c>
      <c r="BC4258" s="6" t="n">
        <v>0.0547705059085504</v>
      </c>
      <c r="BD4258" s="6" t="n">
        <v>0.18093206472469</v>
      </c>
      <c r="BE4258" s="7" t="n">
        <v>24.3</v>
      </c>
      <c r="BF4258" s="5" t="n">
        <v>7434.76</v>
      </c>
      <c r="BG4258" s="6" t="n">
        <v>0.16919515574308</v>
      </c>
      <c r="BH4258" s="6" t="n">
        <v>0.1649819297819</v>
      </c>
      <c r="BI4258" s="6" t="n">
        <v>0.73041968162084</v>
      </c>
      <c r="BJ4258" s="27" t="n">
        <v>0.0186</v>
      </c>
      <c r="BK4258" s="27" t="n">
        <v>0.0015</v>
      </c>
      <c r="BL4258" s="27" t="n">
        <v>0.0131</v>
      </c>
      <c r="BM4258" s="5" t="n">
        <v>104039.1904</v>
      </c>
      <c r="BN4258" s="5" t="n">
        <v>12155.65</v>
      </c>
      <c r="BO4258" s="26" t="n">
        <v>8.55891625704919</v>
      </c>
      <c r="BP4258" s="7" t="n">
        <v>1.32887379368703</v>
      </c>
      <c r="BQ4258" s="6" t="n">
        <v>0.155261922628646</v>
      </c>
      <c r="BS4258" s="26" t="n">
        <v>14.25</v>
      </c>
      <c r="BT4258" s="7" t="n">
        <v>1.83</v>
      </c>
      <c r="BZ4258" s="5" t="n">
        <v>19</v>
      </c>
      <c r="CA4258" s="6" t="n">
        <v>0.0681610948848062</v>
      </c>
      <c r="CB4258" s="6" t="n">
        <v>0.295653293743455</v>
      </c>
      <c r="CC4258" s="4" t="s">
        <v>1555</v>
      </c>
      <c r="CD4258" s="26" t="n">
        <v>18.4081102632315</v>
      </c>
      <c r="CE4258" s="6" t="n">
        <v>-0.535046447752716</v>
      </c>
      <c r="CF4258" s="25" t="n">
        <v>46231</v>
      </c>
      <c r="CG4258" s="6" t="n">
        <v>0.330527176308352</v>
      </c>
      <c r="CH4258" s="6" t="n">
        <v>0.374790050661098</v>
      </c>
      <c r="CI4258" s="6" t="n">
        <v>0.314835170433763</v>
      </c>
      <c r="CJ4258" s="6" t="n">
        <v>-0.159969241770371</v>
      </c>
      <c r="CK4258" s="6" t="n">
        <v>0.0678938410136796</v>
      </c>
      <c r="CL4258" s="7" t="n">
        <v>1.44011142061282</v>
      </c>
      <c r="CM4258" s="6" t="n">
        <v>-0.0814795474325501</v>
      </c>
      <c r="CN4258" s="4" t="s">
        <v>444</v>
      </c>
    </row>
    <row r="4259" customFormat="false" ht="15" hidden="false" customHeight="false" outlineLevel="0" collapsed="false">
      <c r="A4259" s="4" t="s">
        <v>63</v>
      </c>
      <c r="B4259" s="4" t="s">
        <v>64</v>
      </c>
      <c r="C4259" s="25" t="n">
        <v>46203</v>
      </c>
      <c r="D4259" s="4" t="s">
        <v>241</v>
      </c>
      <c r="E4259" s="4" t="s">
        <v>542</v>
      </c>
      <c r="F4259" s="4" t="s">
        <v>72</v>
      </c>
      <c r="G4259" s="4" t="s">
        <v>459</v>
      </c>
      <c r="H4259" s="4" t="s">
        <v>460</v>
      </c>
      <c r="I4259" s="5" t="n">
        <v>2250</v>
      </c>
      <c r="J4259" s="25" t="n">
        <v>46213</v>
      </c>
      <c r="K4259" s="4" t="s">
        <v>1379</v>
      </c>
      <c r="L4259" s="4" t="s">
        <v>5</v>
      </c>
      <c r="M4259" s="4" t="s">
        <v>441</v>
      </c>
      <c r="N4259" s="25" t="n">
        <v>46212</v>
      </c>
      <c r="O4259" s="25" t="n">
        <v>46213</v>
      </c>
      <c r="P4259" s="25" t="n">
        <v>46216</v>
      </c>
      <c r="Q4259" s="25" t="n">
        <v>46216</v>
      </c>
      <c r="R4259" s="6" t="n">
        <v>0.0216353802099905</v>
      </c>
      <c r="S4259" s="6" t="n">
        <v>0.000467144191840463</v>
      </c>
      <c r="T4259" s="6" t="n">
        <v>0.0107392996108948</v>
      </c>
      <c r="U4259" s="6" t="n">
        <v>0.0328418240127257</v>
      </c>
      <c r="V4259" s="6" t="n">
        <v>0.0137371963186874</v>
      </c>
      <c r="W4259" s="6" t="n">
        <v>0.0193822892333408</v>
      </c>
      <c r="X4259" s="6" t="n">
        <v>0.0191046276940383</v>
      </c>
      <c r="Y4259" s="6" t="n">
        <v>0.0134595347793849</v>
      </c>
      <c r="Z4259" s="6" t="n">
        <v>0.0297597875922921</v>
      </c>
      <c r="AA4259" s="6" t="n">
        <v>0.00308203642043359</v>
      </c>
      <c r="AB4259" s="6" t="n">
        <v>0</v>
      </c>
      <c r="AC4259" s="6" t="n">
        <v>0.0107392996108948</v>
      </c>
      <c r="AD4259" s="6" t="n">
        <v>0.0107392996108948</v>
      </c>
      <c r="AE4259" s="6" t="n">
        <v>0.0482490272373541</v>
      </c>
      <c r="AF4259" s="7" t="n">
        <v>0.432258064516128</v>
      </c>
      <c r="AG4259" s="7" t="n">
        <v>2.86621547528094</v>
      </c>
      <c r="AH4259" s="26" t="n">
        <v>314.3</v>
      </c>
      <c r="AI4259" s="6" t="n">
        <v>0.00511672529581086</v>
      </c>
      <c r="AJ4259" s="6" t="n">
        <v>0.200993504012229</v>
      </c>
      <c r="AK4259" s="6" t="n">
        <v>0.230377764728911</v>
      </c>
      <c r="AL4259" s="6" t="n">
        <v>-0.00522234530780164</v>
      </c>
      <c r="AM4259" s="6" t="n">
        <v>0.524100475220639</v>
      </c>
      <c r="AN4259" s="6" t="n">
        <v>0.0612275750856681</v>
      </c>
      <c r="AO4259" s="6" t="n">
        <v>0.139765928926561</v>
      </c>
      <c r="AP4259" s="6" t="n">
        <v>-0.0580535879273173</v>
      </c>
      <c r="AQ4259" s="6" t="n">
        <v>-0.0364952263627965</v>
      </c>
      <c r="AR4259" s="6" t="n">
        <v>-0.0518931859679346</v>
      </c>
      <c r="AS4259" s="4" t="s">
        <v>442</v>
      </c>
      <c r="AT4259" s="4" t="s">
        <v>481</v>
      </c>
      <c r="AU4259" s="5" t="n">
        <v>5243.31</v>
      </c>
      <c r="AV4259" s="6" t="n">
        <v>0.230948194301303</v>
      </c>
      <c r="AW4259" s="6" t="n">
        <v>0.0989891071739228</v>
      </c>
      <c r="BA4259" s="5" t="n">
        <v>902.47</v>
      </c>
      <c r="BB4259" s="6" t="n">
        <v>0.287220082727143</v>
      </c>
      <c r="BC4259" s="6" t="n">
        <v>0.061342333972316</v>
      </c>
      <c r="BD4259" s="6" t="n">
        <v>0.172118375606249</v>
      </c>
      <c r="BE4259" s="7" t="n">
        <v>3.6</v>
      </c>
      <c r="BM4259" s="5" t="n">
        <v>78712.9777</v>
      </c>
      <c r="BN4259" s="5" t="n">
        <v>3024.86</v>
      </c>
      <c r="BO4259" s="26" t="n">
        <v>26.0220233994301</v>
      </c>
      <c r="BP4259" s="7" t="n">
        <v>2.8128323231558</v>
      </c>
      <c r="BQ4259" s="6" t="n">
        <v>0.108094296895352</v>
      </c>
      <c r="BR4259" s="7" t="n">
        <v>2.75683661067778</v>
      </c>
      <c r="BS4259" s="26" t="n">
        <v>16.83</v>
      </c>
      <c r="BT4259" s="7" t="n">
        <v>2.67</v>
      </c>
      <c r="BU4259" s="4" t="s">
        <v>1655</v>
      </c>
      <c r="BV4259" s="5" t="n">
        <v>-14189.24</v>
      </c>
      <c r="BW4259" s="5" t="n">
        <v>239.46</v>
      </c>
      <c r="BX4259" s="5" t="n">
        <v>-14428.7</v>
      </c>
      <c r="BY4259" s="7" t="n">
        <v>-4.74307470659219</v>
      </c>
      <c r="BZ4259" s="5" t="n">
        <v>11</v>
      </c>
      <c r="CA4259" s="6" t="n">
        <v>0.218733142511147</v>
      </c>
      <c r="CB4259" s="6" t="n">
        <v>0.38828886023212</v>
      </c>
      <c r="CC4259" s="4" t="s">
        <v>526</v>
      </c>
      <c r="CD4259" s="26" t="n">
        <v>28.0907340696134</v>
      </c>
      <c r="CE4259" s="6" t="n">
        <v>-0.0736438807564367</v>
      </c>
      <c r="CF4259" s="25" t="n">
        <v>46231</v>
      </c>
      <c r="CG4259" s="6" t="n">
        <v>0.359148903295118</v>
      </c>
      <c r="CH4259" s="6" t="n">
        <v>0.444875832184311</v>
      </c>
      <c r="CI4259" s="6" t="n">
        <v>0.367037485448923</v>
      </c>
      <c r="CJ4259" s="6" t="n">
        <v>-0.174966453792752</v>
      </c>
      <c r="CK4259" s="6" t="n">
        <v>0.0773540856031128</v>
      </c>
      <c r="CL4259" s="7" t="n">
        <v>0.138832997987926</v>
      </c>
      <c r="CM4259" s="6" t="n">
        <v>-0.011275382158339</v>
      </c>
      <c r="CN4259" s="4" t="s">
        <v>444</v>
      </c>
    </row>
    <row r="4260" customFormat="false" ht="15" hidden="false" customHeight="false" outlineLevel="0" collapsed="false">
      <c r="A4260" s="4" t="s">
        <v>63</v>
      </c>
      <c r="B4260" s="4" t="s">
        <v>64</v>
      </c>
      <c r="C4260" s="25" t="n">
        <v>46203</v>
      </c>
      <c r="D4260" s="4" t="s">
        <v>245</v>
      </c>
      <c r="E4260" s="4" t="s">
        <v>545</v>
      </c>
      <c r="F4260" s="4" t="s">
        <v>69</v>
      </c>
      <c r="G4260" s="4" t="s">
        <v>438</v>
      </c>
      <c r="H4260" s="4" t="s">
        <v>453</v>
      </c>
      <c r="I4260" s="5" t="n">
        <v>6500</v>
      </c>
      <c r="J4260" s="25" t="n">
        <v>46213</v>
      </c>
      <c r="K4260" s="4" t="s">
        <v>724</v>
      </c>
      <c r="L4260" s="4" t="s">
        <v>6</v>
      </c>
      <c r="M4260" s="4" t="s">
        <v>441</v>
      </c>
      <c r="N4260" s="25" t="n">
        <v>46212</v>
      </c>
      <c r="O4260" s="25" t="n">
        <v>46213</v>
      </c>
      <c r="P4260" s="25" t="n">
        <v>46216</v>
      </c>
      <c r="Q4260" s="25" t="n">
        <v>46213</v>
      </c>
      <c r="R4260" s="6" t="n">
        <v>0.0174937965260547</v>
      </c>
      <c r="S4260" s="6" t="n">
        <v>0.0273137422265577</v>
      </c>
      <c r="T4260" s="6" t="n">
        <v>-0.0200593471810089</v>
      </c>
      <c r="U4260" s="6" t="n">
        <v>0.0247481915716035</v>
      </c>
      <c r="V4260" s="6" t="n">
        <v>0.0137371963186874</v>
      </c>
      <c r="W4260" s="6" t="n">
        <v>0.0243179418232749</v>
      </c>
      <c r="X4260" s="6" t="n">
        <v>0.011010995252916</v>
      </c>
      <c r="Y4260" s="6" t="n">
        <v>0.000430249748328615</v>
      </c>
      <c r="Z4260" s="6" t="n">
        <v>-0.00694915289872433</v>
      </c>
      <c r="AA4260" s="6" t="n">
        <v>0.0316973444703278</v>
      </c>
      <c r="AB4260" s="6" t="n">
        <v>0.0108523350810876</v>
      </c>
      <c r="AC4260" s="6" t="n">
        <v>0.0273137422265577</v>
      </c>
      <c r="AD4260" s="6" t="n">
        <v>0.0273137422265577</v>
      </c>
      <c r="AE4260" s="6" t="n">
        <v>0.0712108279478111</v>
      </c>
      <c r="AF4260" s="7" t="n">
        <v>0.450342465753425</v>
      </c>
      <c r="AG4260" s="7" t="n">
        <v>3.7692297452345</v>
      </c>
      <c r="AH4260" s="26" t="n">
        <v>80.6</v>
      </c>
      <c r="AI4260" s="6" t="n">
        <v>-0.116228070175439</v>
      </c>
      <c r="AJ4260" s="6" t="n">
        <v>0.0124356236653682</v>
      </c>
      <c r="AK4260" s="6" t="n">
        <v>0.210391950743353</v>
      </c>
      <c r="AL4260" s="6" t="n">
        <v>0.298952457695405</v>
      </c>
      <c r="AM4260" s="6" t="n">
        <v>0.412053258584441</v>
      </c>
      <c r="AN4260" s="6" t="n">
        <v>0.0495498369979885</v>
      </c>
      <c r="AO4260" s="6" t="n">
        <v>-0.0371142133326203</v>
      </c>
      <c r="AP4260" s="6" t="n">
        <v>-0.0247093023255813</v>
      </c>
      <c r="AQ4260" s="6" t="n">
        <v>-0.0445736434108529</v>
      </c>
      <c r="AR4260" s="6" t="n">
        <v>-0.059971603015991</v>
      </c>
      <c r="AS4260" s="4" t="s">
        <v>455</v>
      </c>
      <c r="AT4260" s="4" t="s">
        <v>456</v>
      </c>
      <c r="AU4260" s="5" t="n">
        <v>8034.63</v>
      </c>
      <c r="AV4260" s="6" t="n">
        <v>0.139032111268786</v>
      </c>
      <c r="AW4260" s="6" t="n">
        <v>0.0360379876598131</v>
      </c>
      <c r="BA4260" s="5" t="n">
        <v>2020.19</v>
      </c>
      <c r="BB4260" s="6" t="n">
        <v>0.268358070267963</v>
      </c>
      <c r="BC4260" s="6" t="n">
        <v>0.0030286630686811</v>
      </c>
      <c r="BD4260" s="6" t="n">
        <v>0.251435349232012</v>
      </c>
      <c r="BE4260" s="7" t="n">
        <v>2.63</v>
      </c>
      <c r="BF4260" s="5" t="n">
        <v>3769.97</v>
      </c>
      <c r="BG4260" s="6" t="n">
        <v>0.145288785194367</v>
      </c>
      <c r="BH4260" s="6" t="n">
        <v>0.212934932333051</v>
      </c>
      <c r="BI4260" s="6" t="n">
        <v>-0.0311383182310761</v>
      </c>
      <c r="BJ4260" s="27" t="n">
        <v>0.0145</v>
      </c>
      <c r="BK4260" s="27" t="n">
        <v>0.0013</v>
      </c>
      <c r="BL4260" s="27" t="n">
        <v>0.019</v>
      </c>
      <c r="BM4260" s="5" t="n">
        <v>61993.893</v>
      </c>
      <c r="BN4260" s="5" t="n">
        <v>7019.32</v>
      </c>
      <c r="BO4260" s="26" t="n">
        <v>8.83189440002735</v>
      </c>
      <c r="BP4260" s="7" t="n">
        <v>1.87248489933798</v>
      </c>
      <c r="BQ4260" s="6" t="n">
        <v>0.212013959239841</v>
      </c>
      <c r="BS4260" s="26" t="n">
        <v>14.25</v>
      </c>
      <c r="BT4260" s="7" t="n">
        <v>1.83</v>
      </c>
      <c r="BZ4260" s="5" t="n">
        <v>19</v>
      </c>
      <c r="CA4260" s="6" t="n">
        <v>0.0681610948848062</v>
      </c>
      <c r="CB4260" s="6" t="n">
        <v>0.295653293743455</v>
      </c>
      <c r="CC4260" s="4" t="s">
        <v>1549</v>
      </c>
      <c r="CD4260" s="26" t="n">
        <v>18.4081102632315</v>
      </c>
      <c r="CE4260" s="6" t="n">
        <v>-0.520217215470062</v>
      </c>
      <c r="CO4260" s="4" t="s">
        <v>483</v>
      </c>
    </row>
    <row r="4261" customFormat="false" ht="15" hidden="false" customHeight="false" outlineLevel="0" collapsed="false">
      <c r="A4261" s="4" t="s">
        <v>63</v>
      </c>
      <c r="B4261" s="4" t="s">
        <v>64</v>
      </c>
      <c r="C4261" s="25" t="n">
        <v>46203</v>
      </c>
      <c r="D4261" s="4" t="s">
        <v>180</v>
      </c>
      <c r="E4261" s="4" t="s">
        <v>641</v>
      </c>
      <c r="F4261" s="4" t="s">
        <v>106</v>
      </c>
      <c r="G4261" s="4" t="s">
        <v>459</v>
      </c>
      <c r="H4261" s="4" t="s">
        <v>613</v>
      </c>
      <c r="I4261" s="5" t="n">
        <v>150</v>
      </c>
      <c r="J4261" s="25" t="n">
        <v>46214</v>
      </c>
      <c r="K4261" s="4" t="s">
        <v>955</v>
      </c>
      <c r="L4261" s="4" t="s">
        <v>447</v>
      </c>
      <c r="M4261" s="4" t="s">
        <v>441</v>
      </c>
      <c r="N4261" s="25" t="n">
        <v>46213</v>
      </c>
      <c r="O4261" s="25" t="n">
        <v>46216</v>
      </c>
      <c r="P4261" s="25" t="n">
        <v>46217</v>
      </c>
      <c r="Q4261" s="25" t="n">
        <v>46216</v>
      </c>
      <c r="R4261" s="6" t="n">
        <v>0.000416727950188767</v>
      </c>
      <c r="S4261" s="6" t="n">
        <v>-0.0213177819705471</v>
      </c>
      <c r="T4261" s="6" t="n">
        <v>-0.0195788788462983</v>
      </c>
      <c r="U4261" s="6" t="n">
        <v>-0.0404799328666566</v>
      </c>
      <c r="V4261" s="6" t="n">
        <v>0.00379079815616923</v>
      </c>
      <c r="W4261" s="6" t="n">
        <v>-0.00760096155827317</v>
      </c>
      <c r="X4261" s="6" t="n">
        <v>-0.0442707310228259</v>
      </c>
      <c r="Y4261" s="6" t="n">
        <v>-0.0328789713083835</v>
      </c>
      <c r="AB4261" s="6" t="n">
        <v>-0.0321236921418245</v>
      </c>
      <c r="AC4261" s="6" t="n">
        <v>-0.0213177819705471</v>
      </c>
      <c r="AD4261" s="6" t="n">
        <v>0.0213177819705471</v>
      </c>
      <c r="AE4261" s="6" t="n">
        <v>0.0256793511553258</v>
      </c>
      <c r="AF4261" s="7" t="n">
        <v>0.821564885496181</v>
      </c>
      <c r="AG4261" s="7" t="n">
        <v>3.33002404314004</v>
      </c>
      <c r="AH4261" s="26" t="n">
        <v>4079.4</v>
      </c>
      <c r="AI4261" s="6" t="n">
        <v>-0.0256985908765225</v>
      </c>
      <c r="AJ4261" s="6" t="n">
        <v>-0.00307917888563047</v>
      </c>
      <c r="AK4261" s="6" t="n">
        <v>-0.0865651589789523</v>
      </c>
      <c r="AL4261" s="6" t="n">
        <v>0.0977637846128991</v>
      </c>
      <c r="AM4261" s="6" t="n">
        <v>-0.0619265527628958</v>
      </c>
      <c r="AN4261" s="6" t="n">
        <v>0.049730398973632</v>
      </c>
      <c r="AO4261" s="6" t="n">
        <v>-0.0528095778592624</v>
      </c>
      <c r="AP4261" s="6" t="n">
        <v>0.015245537424347</v>
      </c>
      <c r="AQ4261" s="6" t="n">
        <v>0.035496309915984</v>
      </c>
      <c r="AR4261" s="6" t="n">
        <v>0.0180487326824426</v>
      </c>
      <c r="AS4261" s="4" t="s">
        <v>442</v>
      </c>
      <c r="AT4261" s="4" t="s">
        <v>121</v>
      </c>
      <c r="AU4261" s="5" t="n">
        <v>18794.53</v>
      </c>
      <c r="AV4261" s="6" t="n">
        <v>0.148830968783046</v>
      </c>
      <c r="AW4261" s="6" t="n">
        <v>0.0628069889718645</v>
      </c>
      <c r="AX4261" s="5" t="n">
        <v>1499.34</v>
      </c>
      <c r="AY4261" s="6" t="n">
        <v>0.0797753388884958</v>
      </c>
      <c r="AZ4261" s="6" t="n">
        <v>0.000370459825921266</v>
      </c>
      <c r="BA4261" s="5" t="n">
        <v>860.61</v>
      </c>
      <c r="BB4261" s="6" t="n">
        <v>0.113380855660634</v>
      </c>
      <c r="BC4261" s="6" t="n">
        <v>0.310718648053439</v>
      </c>
      <c r="BD4261" s="6" t="n">
        <v>0.0457904507322077</v>
      </c>
      <c r="BE4261" s="7" t="n">
        <v>13.2</v>
      </c>
      <c r="BM4261" s="5" t="n">
        <v>265960.5624</v>
      </c>
      <c r="BN4261" s="5" t="n">
        <v>2970.494</v>
      </c>
      <c r="BO4261" s="26" t="n">
        <v>89.5341187021418</v>
      </c>
      <c r="BP4261" s="7" t="n">
        <v>10.8714898438688</v>
      </c>
      <c r="BQ4261" s="6" t="n">
        <v>0.121422872101256</v>
      </c>
      <c r="BR4261" s="7" t="n">
        <v>0.0991246744200876</v>
      </c>
      <c r="BS4261" s="26" t="n">
        <v>39.01</v>
      </c>
      <c r="BT4261" s="7" t="n">
        <v>7.65</v>
      </c>
      <c r="BU4261" s="4" t="s">
        <v>1655</v>
      </c>
      <c r="BV4261" s="5" t="n">
        <v>3466.74</v>
      </c>
      <c r="BW4261" s="5" t="n">
        <v>4113.35</v>
      </c>
      <c r="BX4261" s="5" t="n">
        <v>-646.610000000001</v>
      </c>
      <c r="BY4261" s="7" t="n">
        <v>1.16705958711876</v>
      </c>
      <c r="BZ4261" s="5" t="n">
        <v>1</v>
      </c>
      <c r="CF4261" s="25" t="n">
        <v>46231</v>
      </c>
      <c r="CG4261" s="6" t="n">
        <v>0.327209834392835</v>
      </c>
      <c r="CH4261" s="6" t="n">
        <v>0.33166772562759</v>
      </c>
      <c r="CI4261" s="6" t="n">
        <v>0.271983305379842</v>
      </c>
      <c r="CJ4261" s="6" t="n">
        <v>-0.179952451311963</v>
      </c>
      <c r="CK4261" s="6" t="n">
        <v>0.0578030432971503</v>
      </c>
      <c r="CL4261" s="7" t="n">
        <v>0.368800339126748</v>
      </c>
      <c r="CM4261" s="6" t="n">
        <v>-0.15335551038009</v>
      </c>
      <c r="CN4261" s="4" t="s">
        <v>444</v>
      </c>
    </row>
    <row r="4262" customFormat="false" ht="15" hidden="false" customHeight="false" outlineLevel="0" collapsed="false">
      <c r="A4262" s="4" t="s">
        <v>63</v>
      </c>
      <c r="B4262" s="4" t="s">
        <v>64</v>
      </c>
      <c r="C4262" s="25" t="n">
        <v>46203</v>
      </c>
      <c r="D4262" s="4" t="s">
        <v>242</v>
      </c>
      <c r="E4262" s="4" t="s">
        <v>592</v>
      </c>
      <c r="F4262" s="4" t="s">
        <v>70</v>
      </c>
      <c r="G4262" s="4" t="s">
        <v>459</v>
      </c>
      <c r="H4262" s="4" t="s">
        <v>439</v>
      </c>
      <c r="I4262" s="5" t="n">
        <v>150</v>
      </c>
      <c r="J4262" s="25" t="n">
        <v>46214</v>
      </c>
      <c r="K4262" s="4" t="s">
        <v>837</v>
      </c>
      <c r="L4262" s="4" t="s">
        <v>447</v>
      </c>
      <c r="M4262" s="4" t="s">
        <v>441</v>
      </c>
      <c r="N4262" s="25" t="n">
        <v>46213</v>
      </c>
      <c r="O4262" s="25" t="n">
        <v>46216</v>
      </c>
      <c r="P4262" s="25" t="n">
        <v>46217</v>
      </c>
      <c r="Q4262" s="25" t="n">
        <v>46216</v>
      </c>
      <c r="R4262" s="6" t="n">
        <v>0.0474263179742631</v>
      </c>
      <c r="S4262" s="6" t="n">
        <v>0.0215743584662638</v>
      </c>
      <c r="T4262" s="6" t="n">
        <v>-0.01491162136605</v>
      </c>
      <c r="U4262" s="6" t="n">
        <v>0.0540890550744769</v>
      </c>
      <c r="V4262" s="6" t="n">
        <v>0.00379079815616923</v>
      </c>
      <c r="W4262" s="6" t="n">
        <v>0.0454891497918039</v>
      </c>
      <c r="X4262" s="6" t="n">
        <v>0.0502982569183077</v>
      </c>
      <c r="Y4262" s="6" t="n">
        <v>0.00859990528267307</v>
      </c>
      <c r="Z4262" s="6" t="n">
        <v>-0.00615373070636349</v>
      </c>
      <c r="AA4262" s="6" t="n">
        <v>0.0602427857808404</v>
      </c>
      <c r="AB4262" s="6" t="n">
        <v>0.00502823739225211</v>
      </c>
      <c r="AC4262" s="6" t="n">
        <v>0.0215743584662638</v>
      </c>
      <c r="AD4262" s="6" t="n">
        <v>0.0215743584662638</v>
      </c>
      <c r="AE4262" s="6" t="n">
        <v>0.066531259288616</v>
      </c>
      <c r="AF4262" s="7" t="n">
        <v>0.569992553983619</v>
      </c>
      <c r="AG4262" s="7" t="n">
        <v>3.62567845779525</v>
      </c>
      <c r="AH4262" s="26" t="n">
        <v>3854.4</v>
      </c>
      <c r="AI4262" s="6" t="n">
        <v>0.0471921101964303</v>
      </c>
      <c r="AJ4262" s="6" t="n">
        <v>-0.0363759093977349</v>
      </c>
      <c r="AK4262" s="6" t="n">
        <v>-0.13238041643219</v>
      </c>
      <c r="AL4262" s="6" t="n">
        <v>-0.369371727748692</v>
      </c>
      <c r="AM4262" s="6" t="n">
        <v>-0.276101042351396</v>
      </c>
      <c r="AN4262" s="6" t="n">
        <v>-0.0366457721474598</v>
      </c>
      <c r="AO4262" s="6" t="n">
        <v>0.000269862749724847</v>
      </c>
      <c r="AP4262" s="6" t="n">
        <v>-0.00386433001870645</v>
      </c>
      <c r="AQ4262" s="6" t="n">
        <v>0.193757999409275</v>
      </c>
      <c r="AR4262" s="6" t="n">
        <v>0.176310422175733</v>
      </c>
      <c r="AS4262" s="4" t="s">
        <v>442</v>
      </c>
      <c r="AT4262" s="4" t="s">
        <v>121</v>
      </c>
      <c r="AU4262" s="5" t="n">
        <v>11608</v>
      </c>
      <c r="AV4262" s="6" t="n">
        <v>0.179602869743715</v>
      </c>
      <c r="AW4262" s="6" t="n">
        <v>0.0280117254266408</v>
      </c>
      <c r="AX4262" s="5" t="n">
        <v>2060.6</v>
      </c>
      <c r="AY4262" s="6" t="n">
        <v>0.177515506547209</v>
      </c>
      <c r="AZ4262" s="6" t="n">
        <v>0.00990377555519614</v>
      </c>
      <c r="BA4262" s="5" t="n">
        <v>1466.3</v>
      </c>
      <c r="BB4262" s="6" t="n">
        <v>0.169205007575153</v>
      </c>
      <c r="BC4262" s="6" t="n">
        <v>0.0531494649141708</v>
      </c>
      <c r="BD4262" s="6" t="n">
        <v>0.12631805651275</v>
      </c>
      <c r="BE4262" s="7" t="n">
        <v>49.46</v>
      </c>
      <c r="BM4262" s="5" t="n">
        <v>114090.24</v>
      </c>
      <c r="BN4262" s="5" t="n">
        <v>5018.1</v>
      </c>
      <c r="BO4262" s="26" t="n">
        <v>22.7357446045316</v>
      </c>
      <c r="BP4262" s="7" t="n">
        <v>4.7488133194589</v>
      </c>
      <c r="BQ4262" s="6" t="n">
        <v>0.208869927159209</v>
      </c>
      <c r="BR4262" s="7" t="n">
        <v>0</v>
      </c>
      <c r="BS4262" s="26" t="n">
        <v>17.96</v>
      </c>
      <c r="BT4262" s="7" t="n">
        <v>4.91</v>
      </c>
      <c r="BU4262" s="4" t="s">
        <v>1655</v>
      </c>
      <c r="BV4262" s="5" t="n">
        <v>4798.8</v>
      </c>
      <c r="BW4262" s="5" t="n">
        <v>930.6</v>
      </c>
      <c r="BX4262" s="5" t="n">
        <v>3868.2</v>
      </c>
      <c r="BY4262" s="7" t="n">
        <v>0.956298200514139</v>
      </c>
      <c r="BZ4262" s="5" t="n">
        <v>13</v>
      </c>
      <c r="CA4262" s="6" t="n">
        <v>0.144616290692514</v>
      </c>
      <c r="CB4262" s="6" t="n">
        <v>0.181695767127966</v>
      </c>
      <c r="CC4262" s="4" t="s">
        <v>983</v>
      </c>
      <c r="CD4262" s="26" t="n">
        <v>24.9956836785447</v>
      </c>
      <c r="CE4262" s="6" t="n">
        <v>-0.0904131730532718</v>
      </c>
      <c r="CF4262" s="25" t="n">
        <v>46231</v>
      </c>
      <c r="CG4262" s="6" t="n">
        <v>0.367054146476556</v>
      </c>
      <c r="CH4262" s="6" t="n">
        <v>0.42010888399547</v>
      </c>
      <c r="CI4262" s="6" t="n">
        <v>0.360340860592294</v>
      </c>
      <c r="CJ4262" s="6" t="n">
        <v>-0.142267935004726</v>
      </c>
      <c r="CK4262" s="6" t="n">
        <v>0.0731323689685921</v>
      </c>
      <c r="CL4262" s="7" t="n">
        <v>0.295004233700254</v>
      </c>
      <c r="CM4262" s="6" t="n">
        <v>0.30900216033164</v>
      </c>
      <c r="CN4262" s="4" t="s">
        <v>444</v>
      </c>
      <c r="CO4262" s="4" t="s">
        <v>655</v>
      </c>
    </row>
    <row r="4263" customFormat="false" ht="15" hidden="false" customHeight="false" outlineLevel="0" collapsed="false">
      <c r="A4263" s="4" t="s">
        <v>63</v>
      </c>
      <c r="B4263" s="4" t="s">
        <v>64</v>
      </c>
      <c r="C4263" s="25" t="n">
        <v>46203</v>
      </c>
      <c r="D4263" s="4" t="s">
        <v>198</v>
      </c>
      <c r="E4263" s="4" t="s">
        <v>472</v>
      </c>
      <c r="F4263" s="4" t="s">
        <v>70</v>
      </c>
      <c r="G4263" s="4" t="s">
        <v>438</v>
      </c>
      <c r="H4263" s="4" t="s">
        <v>439</v>
      </c>
      <c r="I4263" s="5" t="n">
        <v>400</v>
      </c>
      <c r="J4263" s="25" t="n">
        <v>46216</v>
      </c>
      <c r="K4263" s="4" t="s">
        <v>1062</v>
      </c>
      <c r="L4263" s="4" t="s">
        <v>5</v>
      </c>
      <c r="M4263" s="4" t="s">
        <v>441</v>
      </c>
      <c r="N4263" s="25" t="n">
        <v>46213</v>
      </c>
      <c r="O4263" s="25" t="n">
        <v>46216</v>
      </c>
      <c r="P4263" s="25" t="n">
        <v>46217</v>
      </c>
      <c r="Q4263" s="25" t="n">
        <v>46217</v>
      </c>
      <c r="R4263" s="6" t="n">
        <v>0.0119089012517384</v>
      </c>
      <c r="S4263" s="6" t="n">
        <v>0.0490507688342927</v>
      </c>
      <c r="T4263" s="6" t="n">
        <v>-0.0446282345234196</v>
      </c>
      <c r="U4263" s="6" t="n">
        <v>0.0163314355626115</v>
      </c>
      <c r="V4263" s="6" t="n">
        <v>0.00379079815616923</v>
      </c>
      <c r="W4263" s="6" t="n">
        <v>0.0454891497918039</v>
      </c>
      <c r="X4263" s="6" t="n">
        <v>0.0125406374064423</v>
      </c>
      <c r="Y4263" s="6" t="n">
        <v>-0.0291577142291923</v>
      </c>
      <c r="Z4263" s="6" t="n">
        <v>-0.00615373070636349</v>
      </c>
      <c r="AA4263" s="6" t="n">
        <v>0.022485166268975</v>
      </c>
      <c r="AB4263" s="6" t="n">
        <v>-0.017359973796266</v>
      </c>
      <c r="AC4263" s="6" t="n">
        <v>-0.0446282345234196</v>
      </c>
      <c r="AD4263" s="6" t="n">
        <v>0.0446282345234196</v>
      </c>
      <c r="AE4263" s="6" t="n">
        <v>0.0369308876514903</v>
      </c>
      <c r="AF4263" s="7" t="n">
        <v>0.0598669623059878</v>
      </c>
      <c r="AG4263" s="7" t="n">
        <v>2.01889027132586</v>
      </c>
      <c r="AH4263" s="26" t="n">
        <v>1150.4</v>
      </c>
      <c r="AI4263" s="6" t="n">
        <v>0.0670624246359339</v>
      </c>
      <c r="AJ4263" s="6" t="n">
        <v>0.00357672511559004</v>
      </c>
      <c r="AK4263" s="6" t="n">
        <v>-0.201997780244173</v>
      </c>
      <c r="AL4263" s="6" t="n">
        <v>-0.296176200672989</v>
      </c>
      <c r="AM4263" s="6" t="n">
        <v>-0.327998130731937</v>
      </c>
      <c r="AN4263" s="6" t="n">
        <v>-0.0366457721474598</v>
      </c>
      <c r="AO4263" s="6" t="n">
        <v>0.0402224972630498</v>
      </c>
      <c r="AP4263" s="6" t="n">
        <v>0.0623982171937942</v>
      </c>
      <c r="AQ4263" s="6" t="n">
        <v>0.170309419730865</v>
      </c>
      <c r="AR4263" s="6" t="n">
        <v>0.152861842497324</v>
      </c>
      <c r="AS4263" s="4" t="s">
        <v>442</v>
      </c>
      <c r="AT4263" s="4" t="s">
        <v>121</v>
      </c>
      <c r="AU4263" s="5" t="n">
        <v>34579</v>
      </c>
      <c r="AV4263" s="6" t="n">
        <v>0.139378562720353</v>
      </c>
      <c r="AW4263" s="6" t="n">
        <v>0.0175980695094318</v>
      </c>
      <c r="AX4263" s="5" t="n">
        <v>6870</v>
      </c>
      <c r="AY4263" s="6" t="n">
        <v>0.198675496688742</v>
      </c>
      <c r="AZ4263" s="6" t="n">
        <v>-0.000177842795261063</v>
      </c>
      <c r="BA4263" s="5" t="n">
        <v>4624</v>
      </c>
      <c r="BB4263" s="6" t="n">
        <v>0.203226645849597</v>
      </c>
      <c r="BC4263" s="6" t="n">
        <v>0.0303030303030303</v>
      </c>
      <c r="BD4263" s="6" t="n">
        <v>0.133722779721797</v>
      </c>
      <c r="BE4263" s="7" t="n">
        <v>17.09</v>
      </c>
      <c r="BM4263" s="5" t="n">
        <v>312333.6</v>
      </c>
      <c r="BN4263" s="5" t="n">
        <v>16642</v>
      </c>
      <c r="BO4263" s="26" t="n">
        <v>18.7677923326523</v>
      </c>
      <c r="BP4263" s="7" t="n">
        <v>4.15530632608262</v>
      </c>
      <c r="BQ4263" s="6" t="n">
        <v>0.2214062396062</v>
      </c>
      <c r="BR4263" s="7" t="n">
        <v>0.00211534623827579</v>
      </c>
      <c r="BS4263" s="26" t="n">
        <v>17.96</v>
      </c>
      <c r="BT4263" s="7" t="n">
        <v>4.91</v>
      </c>
      <c r="BU4263" s="4" t="s">
        <v>1655</v>
      </c>
      <c r="BV4263" s="5" t="n">
        <v>19975</v>
      </c>
      <c r="BW4263" s="5" t="n">
        <v>1422</v>
      </c>
      <c r="BX4263" s="5" t="n">
        <v>18553</v>
      </c>
      <c r="BY4263" s="7" t="n">
        <v>1.20027640908545</v>
      </c>
      <c r="BZ4263" s="5" t="n">
        <v>13</v>
      </c>
      <c r="CA4263" s="6" t="n">
        <v>0.174565819216078</v>
      </c>
      <c r="CB4263" s="6" t="n">
        <v>0.169205007575153</v>
      </c>
      <c r="CC4263" s="4" t="s">
        <v>935</v>
      </c>
      <c r="CD4263" s="26" t="n">
        <v>24.9956836785447</v>
      </c>
      <c r="CE4263" s="6" t="n">
        <v>-0.249158671792528</v>
      </c>
      <c r="CF4263" s="25" t="n">
        <v>46231</v>
      </c>
      <c r="CG4263" s="6" t="n">
        <v>0.338616584845539</v>
      </c>
      <c r="CH4263" s="6" t="n">
        <v>0.387748567691352</v>
      </c>
      <c r="CI4263" s="6" t="n">
        <v>0.322455788502563</v>
      </c>
      <c r="CJ4263" s="6" t="n">
        <v>-0.168389478722105</v>
      </c>
      <c r="CK4263" s="6" t="n">
        <v>0.0645676383884704</v>
      </c>
      <c r="CL4263" s="7" t="n">
        <v>0.691185795814838</v>
      </c>
      <c r="CM4263" s="6" t="n">
        <v>0.213199481865285</v>
      </c>
      <c r="CN4263" s="4" t="s">
        <v>444</v>
      </c>
    </row>
    <row r="4264" customFormat="false" ht="15" hidden="false" customHeight="false" outlineLevel="0" collapsed="false">
      <c r="A4264" s="4" t="s">
        <v>63</v>
      </c>
      <c r="B4264" s="4" t="s">
        <v>64</v>
      </c>
      <c r="C4264" s="25" t="n">
        <v>46203</v>
      </c>
      <c r="D4264" s="4" t="s">
        <v>309</v>
      </c>
      <c r="E4264" s="4" t="s">
        <v>470</v>
      </c>
      <c r="F4264" s="4" t="s">
        <v>70</v>
      </c>
      <c r="G4264" s="4" t="s">
        <v>438</v>
      </c>
      <c r="H4264" s="4" t="s">
        <v>439</v>
      </c>
      <c r="I4264" s="5" t="n">
        <v>125</v>
      </c>
      <c r="J4264" s="25" t="n">
        <v>46217</v>
      </c>
      <c r="K4264" s="4" t="s">
        <v>912</v>
      </c>
      <c r="L4264" s="4" t="s">
        <v>5</v>
      </c>
      <c r="M4264" s="4" t="s">
        <v>441</v>
      </c>
      <c r="N4264" s="25" t="n">
        <v>46216</v>
      </c>
      <c r="O4264" s="25" t="n">
        <v>46217</v>
      </c>
      <c r="P4264" s="25" t="n">
        <v>46218</v>
      </c>
      <c r="Q4264" s="25" t="n">
        <v>46218</v>
      </c>
      <c r="R4264" s="6" t="n">
        <v>0.0361217245210417</v>
      </c>
      <c r="S4264" s="6" t="n">
        <v>-0.0330316978763469</v>
      </c>
      <c r="T4264" s="6" t="n">
        <v>-0.0478457252589728</v>
      </c>
      <c r="U4264" s="6" t="n">
        <v>-0.044755698614278</v>
      </c>
      <c r="V4264" s="6" t="n">
        <v>-0.00529612607968211</v>
      </c>
      <c r="W4264" s="6" t="n">
        <v>0.0191634593963194</v>
      </c>
      <c r="X4264" s="6" t="n">
        <v>-0.0394595725345959</v>
      </c>
      <c r="Y4264" s="6" t="n">
        <v>-0.0639191580105973</v>
      </c>
      <c r="Z4264" s="6" t="n">
        <v>-0.00272701810366249</v>
      </c>
      <c r="AA4264" s="6" t="n">
        <v>-0.0420286805106155</v>
      </c>
      <c r="AB4264" s="6" t="n">
        <v>-0.04443783301328</v>
      </c>
      <c r="AC4264" s="6" t="n">
        <v>-0.0478457252589728</v>
      </c>
      <c r="AD4264" s="6" t="n">
        <v>0.0478457252589728</v>
      </c>
      <c r="AE4264" s="6" t="n">
        <v>0.0216644578476186</v>
      </c>
      <c r="AF4264" s="7" t="n">
        <v>0.632958801498128</v>
      </c>
      <c r="AG4264" s="7" t="n">
        <v>4.40393501900643</v>
      </c>
      <c r="AH4264" s="26" t="n">
        <v>3690.3</v>
      </c>
      <c r="AI4264" s="6" t="n">
        <v>0.00309875234445078</v>
      </c>
      <c r="AJ4264" s="6" t="n">
        <v>-0.0982112311226238</v>
      </c>
      <c r="AK4264" s="6" t="n">
        <v>-0.167801731914125</v>
      </c>
      <c r="AL4264" s="6" t="n">
        <v>-0.308608899297424</v>
      </c>
      <c r="AM4264" s="6" t="n">
        <v>-0.405653084232566</v>
      </c>
      <c r="AN4264" s="6" t="n">
        <v>-0.00953150470829112</v>
      </c>
      <c r="AO4264" s="6" t="n">
        <v>-0.0886797264143326</v>
      </c>
      <c r="AP4264" s="6" t="n">
        <v>-0.0323258720599934</v>
      </c>
      <c r="AQ4264" s="6" t="n">
        <v>0.0543972275877738</v>
      </c>
      <c r="AR4264" s="6" t="n">
        <v>0.0395520337426423</v>
      </c>
      <c r="AS4264" s="4" t="s">
        <v>455</v>
      </c>
      <c r="AT4264" s="4" t="s">
        <v>121</v>
      </c>
      <c r="AU4264" s="5" t="n">
        <v>1021.1075</v>
      </c>
      <c r="AV4264" s="6" t="n">
        <v>0.144616290692514</v>
      </c>
      <c r="AW4264" s="6" t="n">
        <v>0.0275283189595141</v>
      </c>
      <c r="AX4264" s="5" t="n">
        <v>215.9863</v>
      </c>
      <c r="AY4264" s="6" t="n">
        <v>0.211521607666186</v>
      </c>
      <c r="AZ4264" s="6" t="n">
        <v>0.00222987120601395</v>
      </c>
      <c r="BA4264" s="5" t="n">
        <v>170.5987</v>
      </c>
      <c r="BB4264" s="6" t="n">
        <v>0.181695767127966</v>
      </c>
      <c r="BC4264" s="6" t="n">
        <v>-0.225787640009385</v>
      </c>
      <c r="BD4264" s="6" t="n">
        <v>0.167072223051931</v>
      </c>
      <c r="BE4264" s="7" t="n">
        <v>27.38</v>
      </c>
      <c r="BM4264" s="5" t="n">
        <v>22989.351201</v>
      </c>
      <c r="BN4264" s="5" t="n">
        <v>628.4303</v>
      </c>
      <c r="BO4264" s="26" t="n">
        <v>36.5821813508992</v>
      </c>
      <c r="BP4264" s="7" t="n">
        <v>7.55895044644277</v>
      </c>
      <c r="BQ4264" s="6" t="n">
        <v>0.206629297852326</v>
      </c>
      <c r="BR4264" s="7" t="n">
        <v>0</v>
      </c>
      <c r="BS4264" s="26" t="n">
        <v>18.32</v>
      </c>
      <c r="BT4264" s="7" t="n">
        <v>4.99</v>
      </c>
      <c r="BU4264" s="4" t="s">
        <v>1655</v>
      </c>
      <c r="BV4264" s="5" t="n">
        <v>663.981</v>
      </c>
      <c r="BW4264" s="5" t="n">
        <v>10.6823</v>
      </c>
      <c r="BX4264" s="5" t="n">
        <v>653.2987</v>
      </c>
      <c r="BY4264" s="7" t="n">
        <v>1.05657063321103</v>
      </c>
      <c r="BZ4264" s="5" t="n">
        <v>13</v>
      </c>
      <c r="CA4264" s="6" t="n">
        <v>0.174565819216078</v>
      </c>
      <c r="CB4264" s="6" t="n">
        <v>0.169205007575153</v>
      </c>
      <c r="CC4264" s="4" t="s">
        <v>933</v>
      </c>
      <c r="CD4264" s="26" t="n">
        <v>24.3845621716287</v>
      </c>
      <c r="CE4264" s="6" t="n">
        <v>0.500218912827656</v>
      </c>
      <c r="CF4264" s="25" t="n">
        <v>46231</v>
      </c>
      <c r="CG4264" s="6" t="n">
        <v>0.383398344506044</v>
      </c>
      <c r="CH4264" s="6" t="n">
        <v>0.49145469182143</v>
      </c>
      <c r="CI4264" s="6" t="n">
        <v>0.377710070373211</v>
      </c>
      <c r="CJ4264" s="6" t="n">
        <v>-0.231444776784323</v>
      </c>
      <c r="CK4264" s="6" t="n">
        <v>0.0780278033212528</v>
      </c>
      <c r="CL4264" s="7" t="n">
        <v>0.6131881614299</v>
      </c>
      <c r="CM4264" s="6" t="n">
        <v>0.000955483170467049</v>
      </c>
      <c r="CN4264" s="4" t="s">
        <v>444</v>
      </c>
    </row>
    <row r="4265" customFormat="false" ht="15" hidden="false" customHeight="false" outlineLevel="0" collapsed="false">
      <c r="A4265" s="4" t="s">
        <v>63</v>
      </c>
      <c r="B4265" s="4" t="s">
        <v>64</v>
      </c>
      <c r="C4265" s="25" t="n">
        <v>46203</v>
      </c>
      <c r="D4265" s="4" t="s">
        <v>134</v>
      </c>
      <c r="E4265" s="4" t="s">
        <v>604</v>
      </c>
      <c r="F4265" s="4" t="s">
        <v>74</v>
      </c>
      <c r="G4265" s="4" t="s">
        <v>459</v>
      </c>
      <c r="H4265" s="4" t="s">
        <v>460</v>
      </c>
      <c r="I4265" s="5" t="n">
        <v>2500</v>
      </c>
      <c r="J4265" s="25" t="n">
        <v>46218</v>
      </c>
      <c r="K4265" s="4" t="s">
        <v>1410</v>
      </c>
      <c r="L4265" s="4" t="s">
        <v>5</v>
      </c>
      <c r="M4265" s="4" t="s">
        <v>441</v>
      </c>
      <c r="N4265" s="25" t="n">
        <v>46217</v>
      </c>
      <c r="O4265" s="25" t="n">
        <v>46218</v>
      </c>
      <c r="P4265" s="25" t="n">
        <v>46219</v>
      </c>
      <c r="Q4265" s="25" t="n">
        <v>46219</v>
      </c>
      <c r="R4265" s="6" t="n">
        <v>-0.0196914033798677</v>
      </c>
      <c r="S4265" s="6" t="n">
        <v>0.0295308049767651</v>
      </c>
      <c r="T4265" s="6" t="n">
        <v>-0.025043680838672</v>
      </c>
      <c r="U4265" s="6" t="n">
        <v>-0.0152042792417747</v>
      </c>
      <c r="V4265" s="6" t="n">
        <v>-0.00570430152589885</v>
      </c>
      <c r="W4265" s="6" t="n">
        <v>-0.0103745631306017</v>
      </c>
      <c r="X4265" s="6" t="n">
        <v>-0.00949997771587585</v>
      </c>
      <c r="Y4265" s="6" t="n">
        <v>-0.004829716111173</v>
      </c>
      <c r="Z4265" s="6" t="n">
        <v>0.00281623716803825</v>
      </c>
      <c r="AA4265" s="6" t="n">
        <v>-0.018020516409813</v>
      </c>
      <c r="AB4265" s="6" t="n">
        <v>0.0106290040768784</v>
      </c>
      <c r="AC4265" s="6" t="n">
        <v>-0.025043680838672</v>
      </c>
      <c r="AD4265" s="6" t="n">
        <v>0.025043680838672</v>
      </c>
      <c r="AE4265" s="6" t="n">
        <v>0.0656668608037275</v>
      </c>
      <c r="AF4265" s="7" t="n">
        <v>0.0909090909090914</v>
      </c>
      <c r="AG4265" s="7" t="n">
        <v>3.772340544125</v>
      </c>
      <c r="AH4265" s="26" t="n">
        <v>340.25</v>
      </c>
      <c r="AI4265" s="6" t="n">
        <v>-0.0164763694175456</v>
      </c>
      <c r="AJ4265" s="6" t="n">
        <v>0.050965250965251</v>
      </c>
      <c r="AK4265" s="6" t="n">
        <v>0.207416607523066</v>
      </c>
      <c r="AL4265" s="6" t="n">
        <v>0.416527893422148</v>
      </c>
      <c r="AM4265" s="6" t="n">
        <v>0.217613799026625</v>
      </c>
      <c r="AN4265" s="6" t="n">
        <v>0.0669588899491094</v>
      </c>
      <c r="AO4265" s="6" t="n">
        <v>-0.0159936389838584</v>
      </c>
      <c r="AP4265" s="6" t="n">
        <v>-0.0858721624850657</v>
      </c>
      <c r="AQ4265" s="6" t="n">
        <v>-0.127837514934289</v>
      </c>
      <c r="AR4265" s="6" t="n">
        <v>-0.141259330057197</v>
      </c>
      <c r="AS4265" s="4" t="s">
        <v>442</v>
      </c>
      <c r="AT4265" s="4" t="s">
        <v>481</v>
      </c>
      <c r="AU4265" s="5" t="n">
        <v>1429.691</v>
      </c>
      <c r="AV4265" s="6" t="n">
        <v>0.253531030721655</v>
      </c>
      <c r="AW4265" s="6" t="n">
        <v>-0.0203717636160069</v>
      </c>
      <c r="BA4265" s="5" t="n">
        <v>231.398</v>
      </c>
      <c r="BB4265" s="6" t="n">
        <v>1.02150819442988</v>
      </c>
      <c r="BC4265" s="6" t="n">
        <v>-0.277416413468775</v>
      </c>
      <c r="BD4265" s="6" t="n">
        <v>0.161851756778213</v>
      </c>
      <c r="BE4265" s="7" t="n">
        <v>2.54</v>
      </c>
      <c r="BM4265" s="5" t="n">
        <v>30992.0115</v>
      </c>
      <c r="BN4265" s="5" t="n">
        <v>915.099</v>
      </c>
      <c r="BO4265" s="26" t="n">
        <v>33.8673864794957</v>
      </c>
      <c r="BP4265" s="7" t="n">
        <v>5.06588268543335</v>
      </c>
      <c r="BQ4265" s="6" t="n">
        <v>0.149579970940491</v>
      </c>
      <c r="BR4265" s="7" t="n">
        <v>0.805234111462781</v>
      </c>
      <c r="BS4265" s="26" t="n">
        <v>17.15</v>
      </c>
      <c r="BT4265" s="7" t="n">
        <v>2.72</v>
      </c>
      <c r="BU4265" s="4" t="s">
        <v>1655</v>
      </c>
      <c r="BV4265" s="5" t="n">
        <v>-4141.743</v>
      </c>
      <c r="BW4265" s="5" t="n">
        <v>50.398</v>
      </c>
      <c r="BX4265" s="5" t="n">
        <v>-4192.141</v>
      </c>
      <c r="BY4265" s="7" t="n">
        <v>-4.52600538302413</v>
      </c>
      <c r="BZ4265" s="5" t="n">
        <v>9</v>
      </c>
      <c r="CA4265" s="6" t="n">
        <v>0.175056976495941</v>
      </c>
      <c r="CB4265" s="6" t="n">
        <v>0.161098816173113</v>
      </c>
      <c r="CC4265" s="4" t="s">
        <v>632</v>
      </c>
      <c r="CD4265" s="26" t="n">
        <v>44.1810657759985</v>
      </c>
      <c r="CE4265" s="6" t="n">
        <v>-0.23344116117058</v>
      </c>
      <c r="CF4265" s="25" t="n">
        <v>46231</v>
      </c>
      <c r="CG4265" s="6" t="n">
        <v>0.441451865279768</v>
      </c>
      <c r="CH4265" s="6" t="n">
        <v>0.520826053295192</v>
      </c>
      <c r="CI4265" s="6" t="n">
        <v>0.404731565724965</v>
      </c>
      <c r="CJ4265" s="6" t="n">
        <v>-0.222904531821543</v>
      </c>
      <c r="CK4265" s="6" t="n">
        <v>0.0786255096097845</v>
      </c>
      <c r="CL4265" s="7" t="n">
        <v>0.318518518518518</v>
      </c>
      <c r="CM4265" s="6" t="n">
        <v>-0.0143897996357014</v>
      </c>
      <c r="CN4265" s="4" t="s">
        <v>444</v>
      </c>
    </row>
    <row r="4266" customFormat="false" ht="15" hidden="false" customHeight="false" outlineLevel="0" collapsed="false">
      <c r="A4266" s="4" t="s">
        <v>63</v>
      </c>
      <c r="B4266" s="4" t="s">
        <v>64</v>
      </c>
      <c r="C4266" s="25" t="n">
        <v>46203</v>
      </c>
      <c r="D4266" s="4" t="s">
        <v>199</v>
      </c>
      <c r="E4266" s="4" t="s">
        <v>501</v>
      </c>
      <c r="F4266" s="4" t="s">
        <v>74</v>
      </c>
      <c r="G4266" s="4" t="s">
        <v>459</v>
      </c>
      <c r="H4266" s="4" t="s">
        <v>460</v>
      </c>
      <c r="I4266" s="5" t="n">
        <v>300</v>
      </c>
      <c r="J4266" s="25" t="n">
        <v>46218</v>
      </c>
      <c r="K4266" s="4" t="s">
        <v>996</v>
      </c>
      <c r="L4266" s="4" t="s">
        <v>6</v>
      </c>
      <c r="M4266" s="4" t="s">
        <v>441</v>
      </c>
      <c r="N4266" s="25" t="n">
        <v>46217</v>
      </c>
      <c r="O4266" s="25" t="n">
        <v>46218</v>
      </c>
      <c r="P4266" s="25" t="n">
        <v>46219</v>
      </c>
      <c r="Q4266" s="25" t="n">
        <v>46218</v>
      </c>
      <c r="R4266" s="6" t="n">
        <v>-0.0324481629683521</v>
      </c>
      <c r="S4266" s="6" t="n">
        <v>0.0260921873825097</v>
      </c>
      <c r="T4266" s="6" t="n">
        <v>-0.0465337827934926</v>
      </c>
      <c r="U4266" s="6" t="n">
        <v>-0.052889758379335</v>
      </c>
      <c r="V4266" s="6" t="n">
        <v>-0.00570430152589885</v>
      </c>
      <c r="W4266" s="6" t="n">
        <v>-0.0103745631306017</v>
      </c>
      <c r="X4266" s="6" t="n">
        <v>-0.0471854568534361</v>
      </c>
      <c r="Y4266" s="6" t="n">
        <v>-0.0425151952487333</v>
      </c>
      <c r="Z4266" s="6" t="n">
        <v>0.00281623716803825</v>
      </c>
      <c r="AA4266" s="6" t="n">
        <v>-0.0557059955473732</v>
      </c>
      <c r="AB4266" s="6" t="n">
        <v>0.00823370178208882</v>
      </c>
      <c r="AC4266" s="6" t="n">
        <v>0.0260921873825097</v>
      </c>
      <c r="AD4266" s="6" t="n">
        <v>0.0260921873825097</v>
      </c>
      <c r="AE4266" s="6" t="n">
        <v>0.0351906158357773</v>
      </c>
      <c r="AF4266" s="7" t="n">
        <v>0.592948717948716</v>
      </c>
      <c r="AG4266" s="7" t="n">
        <v>2.08319904380203</v>
      </c>
      <c r="AH4266" s="26" t="n">
        <v>2749</v>
      </c>
      <c r="AI4266" s="6" t="n">
        <v>-0.0087978654359272</v>
      </c>
      <c r="AJ4266" s="6" t="n">
        <v>0.150305464892459</v>
      </c>
      <c r="AK4266" s="6" t="n">
        <v>0.0930417495029821</v>
      </c>
      <c r="AL4266" s="6" t="n">
        <v>0.0331867553651308</v>
      </c>
      <c r="AM4266" s="6" t="n">
        <v>0.0998199639927975</v>
      </c>
      <c r="AN4266" s="6" t="n">
        <v>0.0669588899491094</v>
      </c>
      <c r="AO4266" s="6" t="n">
        <v>0.08334657494335</v>
      </c>
      <c r="AP4266" s="6" t="n">
        <v>-0.0359311351932982</v>
      </c>
      <c r="AQ4266" s="6" t="n">
        <v>-0.0394666051802326</v>
      </c>
      <c r="AR4266" s="6" t="n">
        <v>-0.0528884203031412</v>
      </c>
      <c r="AS4266" s="4" t="s">
        <v>442</v>
      </c>
      <c r="AT4266" s="4" t="s">
        <v>481</v>
      </c>
      <c r="AU4266" s="5" t="n">
        <v>1099.72</v>
      </c>
      <c r="AV4266" s="6" t="n">
        <v>0.135898362856995</v>
      </c>
      <c r="AW4266" s="6" t="n">
        <v>0.0458483514184365</v>
      </c>
      <c r="BA4266" s="5" t="n">
        <v>837.13</v>
      </c>
      <c r="BB4266" s="6" t="n">
        <v>0.119831449401378</v>
      </c>
      <c r="BC4266" s="6" t="n">
        <v>0.344441589310378</v>
      </c>
      <c r="BD4266" s="6" t="n">
        <v>0.761221038082421</v>
      </c>
      <c r="BE4266" s="7" t="n">
        <v>19.53</v>
      </c>
      <c r="BM4266" s="5" t="n">
        <v>117767.16</v>
      </c>
      <c r="BN4266" s="5" t="n">
        <v>2858.06</v>
      </c>
      <c r="BO4266" s="26" t="n">
        <v>41.2052791054072</v>
      </c>
      <c r="BP4266" s="7" t="n">
        <v>12.7609557565467</v>
      </c>
      <c r="BQ4266" s="6" t="n">
        <v>0.309692253846962</v>
      </c>
      <c r="BR4266" s="7" t="n">
        <v>0</v>
      </c>
      <c r="BS4266" s="26" t="n">
        <v>17.15</v>
      </c>
      <c r="BT4266" s="7" t="n">
        <v>2.72</v>
      </c>
      <c r="BU4266" s="4" t="s">
        <v>1655</v>
      </c>
      <c r="BV4266" s="5" t="n">
        <v>2527.81</v>
      </c>
      <c r="BW4266" s="5" t="n">
        <v>19.56</v>
      </c>
      <c r="BX4266" s="5" t="n">
        <v>2508.25</v>
      </c>
      <c r="BY4266" s="7" t="n">
        <v>0.88444959168107</v>
      </c>
      <c r="BZ4266" s="5" t="n">
        <v>9</v>
      </c>
      <c r="CA4266" s="6" t="n">
        <v>0.253531030721655</v>
      </c>
      <c r="CB4266" s="6" t="n">
        <v>0.173483483896398</v>
      </c>
      <c r="CC4266" s="4" t="s">
        <v>802</v>
      </c>
      <c r="CD4266" s="26" t="n">
        <v>44.1810657759985</v>
      </c>
      <c r="CE4266" s="6" t="n">
        <v>-0.067354343276344</v>
      </c>
      <c r="CF4266" s="25" t="n">
        <v>46231</v>
      </c>
      <c r="CG4266" s="6" t="n">
        <v>0.290545757657383</v>
      </c>
      <c r="CH4266" s="6" t="n">
        <v>0.392570971291419</v>
      </c>
      <c r="CI4266" s="6" t="n">
        <v>0.373863840945531</v>
      </c>
      <c r="CJ4266" s="6" t="n">
        <v>-0.0476528620655483</v>
      </c>
      <c r="CK4266" s="6" t="n">
        <v>0.0623355139484172</v>
      </c>
      <c r="CL4266" s="7" t="n">
        <v>0.418576598311215</v>
      </c>
      <c r="CM4266" s="6" t="n">
        <v>0.192246238609875</v>
      </c>
      <c r="CN4266" s="4" t="s">
        <v>444</v>
      </c>
    </row>
    <row r="4267" customFormat="false" ht="15" hidden="false" customHeight="false" outlineLevel="0" collapsed="false">
      <c r="A4267" s="4" t="s">
        <v>63</v>
      </c>
      <c r="B4267" s="4" t="s">
        <v>64</v>
      </c>
      <c r="C4267" s="25" t="n">
        <v>46203</v>
      </c>
      <c r="D4267" s="4" t="s">
        <v>201</v>
      </c>
      <c r="E4267" s="4" t="s">
        <v>478</v>
      </c>
      <c r="F4267" s="4" t="s">
        <v>77</v>
      </c>
      <c r="G4267" s="4" t="s">
        <v>459</v>
      </c>
      <c r="H4267" s="4" t="s">
        <v>460</v>
      </c>
      <c r="I4267" s="5" t="n">
        <v>1100</v>
      </c>
      <c r="J4267" s="25" t="n">
        <v>46218</v>
      </c>
      <c r="K4267" s="4" t="s">
        <v>1226</v>
      </c>
      <c r="L4267" s="4" t="s">
        <v>5</v>
      </c>
      <c r="M4267" s="4" t="s">
        <v>441</v>
      </c>
      <c r="N4267" s="25" t="n">
        <v>46217</v>
      </c>
      <c r="O4267" s="25" t="n">
        <v>46218</v>
      </c>
      <c r="P4267" s="25" t="n">
        <v>46219</v>
      </c>
      <c r="Q4267" s="25" t="n">
        <v>46219</v>
      </c>
      <c r="R4267" s="6" t="n">
        <v>-0.0317404952912451</v>
      </c>
      <c r="S4267" s="6" t="n">
        <v>0.0244056195965416</v>
      </c>
      <c r="T4267" s="6" t="n">
        <v>-0.00202197802197801</v>
      </c>
      <c r="U4267" s="6" t="n">
        <v>-0.00935685371668149</v>
      </c>
      <c r="V4267" s="6" t="n">
        <v>-0.00570430152589885</v>
      </c>
      <c r="W4267" s="6" t="n">
        <v>-0.0103745631306017</v>
      </c>
      <c r="X4267" s="6" t="n">
        <v>-0.00365255219078264</v>
      </c>
      <c r="Y4267" s="6" t="n">
        <v>0.00101770941392021</v>
      </c>
      <c r="Z4267" s="6" t="n">
        <v>0.00711982204288442</v>
      </c>
      <c r="AA4267" s="6" t="n">
        <v>-0.0164766757595659</v>
      </c>
      <c r="AB4267" s="6" t="n">
        <v>0.0285714285714285</v>
      </c>
      <c r="AC4267" s="6" t="n">
        <v>-0.00202197802197801</v>
      </c>
      <c r="AD4267" s="6" t="n">
        <v>0.00202197802197801</v>
      </c>
      <c r="AE4267" s="6" t="n">
        <v>0.0545054945054945</v>
      </c>
      <c r="AF4267" s="7" t="n">
        <v>0.341935483870968</v>
      </c>
      <c r="AG4267" s="7" t="n">
        <v>2.05790291957914</v>
      </c>
      <c r="AH4267" s="26" t="n">
        <v>573.4</v>
      </c>
      <c r="AI4267" s="6" t="n">
        <v>0.0163062743707905</v>
      </c>
      <c r="AJ4267" s="6" t="n">
        <v>0.0516276937184772</v>
      </c>
      <c r="AK4267" s="6" t="n">
        <v>-0.030108254397835</v>
      </c>
      <c r="AL4267" s="6" t="n">
        <v>-0.244830765178453</v>
      </c>
      <c r="AM4267" s="6" t="n">
        <v>-0.273671543479637</v>
      </c>
      <c r="AN4267" s="6" t="n">
        <v>0.0669588899491094</v>
      </c>
      <c r="AO4267" s="6" t="n">
        <v>-0.0153311962306322</v>
      </c>
      <c r="AP4267" s="6" t="n">
        <v>-0.0293340380549682</v>
      </c>
      <c r="AQ4267" s="6" t="n">
        <v>-0.0520613107822409</v>
      </c>
      <c r="AR4267" s="6" t="n">
        <v>-0.0654831259051495</v>
      </c>
      <c r="BS4267" s="26" t="n">
        <v>17.15</v>
      </c>
      <c r="BT4267" s="7" t="n">
        <v>2.72</v>
      </c>
      <c r="BZ4267" s="5" t="n">
        <v>5</v>
      </c>
      <c r="CA4267" s="6" t="n">
        <v>0.167518221133786</v>
      </c>
      <c r="CB4267" s="6" t="n">
        <v>0.372199885123492</v>
      </c>
      <c r="CD4267" s="26" t="n">
        <v>558.323424107627</v>
      </c>
      <c r="CF4267" s="25" t="n">
        <v>46231</v>
      </c>
      <c r="CG4267" s="6" t="n">
        <v>0.289039811234083</v>
      </c>
      <c r="CH4267" s="6" t="n">
        <v>0.318371452594455</v>
      </c>
      <c r="CI4267" s="6" t="n">
        <v>0.268945680605154</v>
      </c>
      <c r="CJ4267" s="6" t="n">
        <v>-0.155245615103123</v>
      </c>
      <c r="CK4267" s="6" t="n">
        <v>0.048</v>
      </c>
      <c r="CL4267" s="7" t="n">
        <v>0.0421245421245419</v>
      </c>
      <c r="CM4267" s="6" t="n">
        <v>-0.0732360024081879</v>
      </c>
      <c r="CN4267" s="4" t="s">
        <v>444</v>
      </c>
      <c r="CO4267" s="4" t="s">
        <v>466</v>
      </c>
    </row>
    <row r="4268" customFormat="false" ht="15" hidden="false" customHeight="false" outlineLevel="0" collapsed="false">
      <c r="A4268" s="4" t="s">
        <v>63</v>
      </c>
      <c r="B4268" s="4" t="s">
        <v>64</v>
      </c>
      <c r="C4268" s="25" t="n">
        <v>46203</v>
      </c>
      <c r="D4268" s="4" t="s">
        <v>209</v>
      </c>
      <c r="E4268" s="4" t="s">
        <v>458</v>
      </c>
      <c r="F4268" s="4" t="s">
        <v>77</v>
      </c>
      <c r="G4268" s="4" t="s">
        <v>459</v>
      </c>
      <c r="H4268" s="4" t="s">
        <v>460</v>
      </c>
      <c r="I4268" s="5" t="n">
        <v>325</v>
      </c>
      <c r="J4268" s="25" t="n">
        <v>46218</v>
      </c>
      <c r="K4268" s="4" t="s">
        <v>593</v>
      </c>
      <c r="L4268" s="4" t="s">
        <v>5</v>
      </c>
      <c r="M4268" s="4" t="s">
        <v>441</v>
      </c>
      <c r="N4268" s="25" t="n">
        <v>46217</v>
      </c>
      <c r="O4268" s="25" t="n">
        <v>46218</v>
      </c>
      <c r="P4268" s="25" t="n">
        <v>46219</v>
      </c>
      <c r="Q4268" s="25" t="n">
        <v>46219</v>
      </c>
      <c r="R4268" s="6" t="n">
        <v>0.000447602528954372</v>
      </c>
      <c r="S4268" s="6" t="n">
        <v>0.0148202002125162</v>
      </c>
      <c r="T4268" s="6" t="n">
        <v>-0.105147139865535</v>
      </c>
      <c r="U4268" s="6" t="n">
        <v>-0.0898793371240645</v>
      </c>
      <c r="V4268" s="6" t="n">
        <v>-0.00570430152589885</v>
      </c>
      <c r="W4268" s="6" t="n">
        <v>-0.0103745631306017</v>
      </c>
      <c r="X4268" s="6" t="n">
        <v>-0.0841750355981656</v>
      </c>
      <c r="Y4268" s="6" t="n">
        <v>-0.0795047739934628</v>
      </c>
      <c r="Z4268" s="6" t="n">
        <v>0.00711982204288442</v>
      </c>
      <c r="AA4268" s="6" t="n">
        <v>-0.0969991591669489</v>
      </c>
      <c r="AB4268" s="6" t="n">
        <v>-0.063154414195966</v>
      </c>
      <c r="AC4268" s="6" t="n">
        <v>-0.105147139865535</v>
      </c>
      <c r="AD4268" s="6" t="n">
        <v>0.105147139865535</v>
      </c>
      <c r="AE4268" s="6" t="n">
        <v>0.0988096550203903</v>
      </c>
      <c r="AF4268" s="7" t="n">
        <v>0.441717791411043</v>
      </c>
      <c r="AG4268" s="7" t="n">
        <v>18.1336068546736</v>
      </c>
      <c r="AH4268" s="26" t="n">
        <v>1787.3</v>
      </c>
      <c r="AI4268" s="6" t="n">
        <v>0.00106418729696456</v>
      </c>
      <c r="AJ4268" s="6" t="n">
        <v>0.0437397804251343</v>
      </c>
      <c r="AK4268" s="6" t="n">
        <v>0.0105733348411181</v>
      </c>
      <c r="AL4268" s="6" t="n">
        <v>-0.0972776402848622</v>
      </c>
      <c r="AM4268" s="6" t="n">
        <v>-0.11760059244631</v>
      </c>
      <c r="AN4268" s="6" t="n">
        <v>0.0669588899491094</v>
      </c>
      <c r="AO4268" s="6" t="n">
        <v>-0.0232191095239751</v>
      </c>
      <c r="AP4268" s="6" t="n">
        <v>-0.00295602906761894</v>
      </c>
      <c r="AQ4268" s="6" t="n">
        <v>0.0025865254341666</v>
      </c>
      <c r="AR4268" s="6" t="n">
        <v>-0.010835289688742</v>
      </c>
      <c r="BS4268" s="26" t="n">
        <v>17.15</v>
      </c>
      <c r="BT4268" s="7" t="n">
        <v>2.72</v>
      </c>
      <c r="BZ4268" s="5" t="n">
        <v>5</v>
      </c>
      <c r="CA4268" s="6" t="n">
        <v>0.167518221133786</v>
      </c>
      <c r="CB4268" s="6" t="n">
        <v>0.372199885123492</v>
      </c>
      <c r="CD4268" s="26" t="n">
        <v>558.323424107627</v>
      </c>
      <c r="CF4268" s="25" t="n">
        <v>46231</v>
      </c>
      <c r="CG4268" s="6" t="n">
        <v>0.287959703541082</v>
      </c>
      <c r="CH4268" s="6" t="n">
        <v>0.358430644438136</v>
      </c>
      <c r="CI4268" s="6" t="n">
        <v>0.306246722675953</v>
      </c>
      <c r="CJ4268" s="6" t="n">
        <v>-0.14559001182498</v>
      </c>
      <c r="CK4268" s="6" t="n">
        <v>0.0540644805731607</v>
      </c>
      <c r="CL4268" s="7" t="n">
        <v>1.94484694481155</v>
      </c>
      <c r="CM4268" s="6" t="n">
        <v>-0.0339964587841826</v>
      </c>
      <c r="CN4268" s="4" t="s">
        <v>444</v>
      </c>
      <c r="CO4268" s="4" t="s">
        <v>466</v>
      </c>
    </row>
    <row r="4269" customFormat="false" ht="15" hidden="false" customHeight="false" outlineLevel="0" collapsed="false">
      <c r="A4269" s="4" t="s">
        <v>63</v>
      </c>
      <c r="B4269" s="4" t="s">
        <v>64</v>
      </c>
      <c r="C4269" s="25" t="n">
        <v>46203</v>
      </c>
      <c r="D4269" s="4" t="s">
        <v>210</v>
      </c>
      <c r="E4269" s="4" t="s">
        <v>464</v>
      </c>
      <c r="F4269" s="4" t="s">
        <v>77</v>
      </c>
      <c r="G4269" s="4" t="s">
        <v>459</v>
      </c>
      <c r="H4269" s="4" t="s">
        <v>460</v>
      </c>
      <c r="I4269" s="5" t="n">
        <v>925</v>
      </c>
      <c r="J4269" s="25" t="n">
        <v>46218</v>
      </c>
      <c r="K4269" s="4" t="s">
        <v>1237</v>
      </c>
      <c r="L4269" s="4" t="s">
        <v>6</v>
      </c>
      <c r="M4269" s="4" t="s">
        <v>441</v>
      </c>
      <c r="N4269" s="25" t="n">
        <v>46217</v>
      </c>
      <c r="O4269" s="25" t="n">
        <v>46218</v>
      </c>
      <c r="P4269" s="25" t="n">
        <v>46219</v>
      </c>
      <c r="Q4269" s="25" t="n">
        <v>46218</v>
      </c>
      <c r="R4269" s="6" t="n">
        <v>-0.0303059457379259</v>
      </c>
      <c r="S4269" s="6" t="n">
        <v>0.0420676654430003</v>
      </c>
      <c r="T4269" s="6" t="n">
        <v>-0.0310387508330953</v>
      </c>
      <c r="U4269" s="6" t="n">
        <v>-0.0192770311280208</v>
      </c>
      <c r="V4269" s="6" t="n">
        <v>-0.00570430152589885</v>
      </c>
      <c r="W4269" s="6" t="n">
        <v>-0.0103745631306017</v>
      </c>
      <c r="X4269" s="6" t="n">
        <v>-0.013572729602122</v>
      </c>
      <c r="Y4269" s="6" t="n">
        <v>-0.00890246799741912</v>
      </c>
      <c r="Z4269" s="6" t="n">
        <v>0.00711982204288442</v>
      </c>
      <c r="AA4269" s="6" t="n">
        <v>-0.0263968531709052</v>
      </c>
      <c r="AB4269" s="6" t="n">
        <v>0.00545689056454024</v>
      </c>
      <c r="AC4269" s="6" t="n">
        <v>0.0420676654430003</v>
      </c>
      <c r="AD4269" s="6" t="n">
        <v>0.0420676654430003</v>
      </c>
      <c r="AE4269" s="6" t="n">
        <v>0.0582399047524557</v>
      </c>
      <c r="AF4269" s="7" t="n">
        <v>0.768313458262349</v>
      </c>
      <c r="AG4269" s="7" t="n">
        <v>4.04048527253033</v>
      </c>
      <c r="AH4269" s="26" t="n">
        <v>519.7</v>
      </c>
      <c r="AI4269" s="6" t="n">
        <v>0.0713254998969286</v>
      </c>
      <c r="AJ4269" s="6" t="n">
        <v>0.128801042571676</v>
      </c>
      <c r="AK4269" s="6" t="n">
        <v>-0.0410554479195495</v>
      </c>
      <c r="AL4269" s="6" t="n">
        <v>-0.240038020033634</v>
      </c>
      <c r="AM4269" s="6" t="n">
        <v>-0.219728248629983</v>
      </c>
      <c r="AN4269" s="6" t="n">
        <v>0.0669588899491094</v>
      </c>
      <c r="AO4269" s="6" t="n">
        <v>0.061842152622567</v>
      </c>
      <c r="AP4269" s="6" t="n">
        <v>-0.0144443352657957</v>
      </c>
      <c r="AQ4269" s="6" t="n">
        <v>-0.00363564901247937</v>
      </c>
      <c r="AR4269" s="6" t="n">
        <v>-0.017057464135388</v>
      </c>
      <c r="BS4269" s="26" t="n">
        <v>17.15</v>
      </c>
      <c r="BT4269" s="7" t="n">
        <v>2.72</v>
      </c>
      <c r="BZ4269" s="5" t="n">
        <v>5</v>
      </c>
      <c r="CA4269" s="6" t="n">
        <v>0.167518221133786</v>
      </c>
      <c r="CB4269" s="6" t="n">
        <v>0.372199885123492</v>
      </c>
      <c r="CD4269" s="26" t="n">
        <v>558.323424107627</v>
      </c>
      <c r="CF4269" s="25" t="n">
        <v>46231</v>
      </c>
      <c r="CG4269" s="6" t="n">
        <v>0.315829449154902</v>
      </c>
      <c r="CH4269" s="6" t="n">
        <v>0.390295888876449</v>
      </c>
      <c r="CI4269" s="6" t="n">
        <v>0.331709103462007</v>
      </c>
      <c r="CJ4269" s="6" t="n">
        <v>-0.150108640865004</v>
      </c>
      <c r="CK4269" s="6" t="n">
        <v>0.0620101200515924</v>
      </c>
      <c r="CL4269" s="7" t="n">
        <v>0.678400000000001</v>
      </c>
      <c r="CM4269" s="6" t="n">
        <v>0.0730837837837837</v>
      </c>
      <c r="CN4269" s="4" t="s">
        <v>444</v>
      </c>
      <c r="CO4269" s="4" t="s">
        <v>466</v>
      </c>
    </row>
    <row r="4270" customFormat="false" ht="15" hidden="false" customHeight="false" outlineLevel="0" collapsed="false">
      <c r="A4270" s="4" t="s">
        <v>63</v>
      </c>
      <c r="B4270" s="4" t="s">
        <v>64</v>
      </c>
      <c r="C4270" s="25" t="n">
        <v>46203</v>
      </c>
      <c r="D4270" s="4" t="s">
        <v>322</v>
      </c>
      <c r="E4270" s="4" t="s">
        <v>814</v>
      </c>
      <c r="F4270" s="4" t="s">
        <v>69</v>
      </c>
      <c r="G4270" s="4" t="s">
        <v>438</v>
      </c>
      <c r="H4270" s="4" t="s">
        <v>453</v>
      </c>
      <c r="I4270" s="5" t="n">
        <v>4425</v>
      </c>
      <c r="J4270" s="25" t="n">
        <v>46218</v>
      </c>
      <c r="K4270" s="4" t="s">
        <v>825</v>
      </c>
      <c r="L4270" s="4" t="s">
        <v>6</v>
      </c>
      <c r="M4270" s="4" t="s">
        <v>441</v>
      </c>
      <c r="N4270" s="25" t="n">
        <v>46217</v>
      </c>
      <c r="O4270" s="25" t="n">
        <v>46218</v>
      </c>
      <c r="P4270" s="25" t="n">
        <v>46219</v>
      </c>
      <c r="Q4270" s="25" t="n">
        <v>46218</v>
      </c>
      <c r="R4270" s="6" t="n">
        <v>0.00164328892540633</v>
      </c>
      <c r="S4270" s="6" t="n">
        <v>0.0100193355598524</v>
      </c>
      <c r="T4270" s="6" t="n">
        <v>-0.0209421046525118</v>
      </c>
      <c r="U4270" s="6" t="n">
        <v>-0.00927948016725311</v>
      </c>
      <c r="V4270" s="6" t="n">
        <v>-0.00570430152589885</v>
      </c>
      <c r="W4270" s="6" t="n">
        <v>-0.00940788782705293</v>
      </c>
      <c r="X4270" s="6" t="n">
        <v>-0.00357517864135426</v>
      </c>
      <c r="Y4270" s="6" t="n">
        <v>0.000128407659799823</v>
      </c>
      <c r="Z4270" s="6" t="n">
        <v>0.0158012939514239</v>
      </c>
      <c r="AA4270" s="6" t="n">
        <v>-0.025080774118677</v>
      </c>
      <c r="AB4270" s="6" t="n">
        <v>0.00316400070311129</v>
      </c>
      <c r="AC4270" s="6" t="n">
        <v>0.0100193355598524</v>
      </c>
      <c r="AD4270" s="6" t="n">
        <v>0.0100193355598524</v>
      </c>
      <c r="AE4270" s="6" t="n">
        <v>0.051502900333978</v>
      </c>
      <c r="AF4270" s="7" t="n">
        <v>0.418657565415244</v>
      </c>
      <c r="AG4270" s="7" t="n">
        <v>3.79354340014053</v>
      </c>
      <c r="AH4270" s="26" t="n">
        <v>170.39</v>
      </c>
      <c r="AI4270" s="6" t="n">
        <v>0.0577973677675687</v>
      </c>
      <c r="AJ4270" s="6" t="n">
        <v>0.0355536647623673</v>
      </c>
      <c r="AK4270" s="6" t="n">
        <v>-0.0774270399047063</v>
      </c>
      <c r="AL4270" s="6" t="n">
        <v>0.0494579945799436</v>
      </c>
      <c r="AM4270" s="6" t="n">
        <v>0.119734507458762</v>
      </c>
      <c r="AN4270" s="6" t="n">
        <v>0.0535497288260001</v>
      </c>
      <c r="AO4270" s="6" t="n">
        <v>-0.0179960640636327</v>
      </c>
      <c r="AP4270" s="6" t="n">
        <v>-0.00219233276056208</v>
      </c>
      <c r="AQ4270" s="6" t="n">
        <v>0.105054215796646</v>
      </c>
      <c r="AR4270" s="6" t="n">
        <v>0.0916324006737375</v>
      </c>
      <c r="AS4270" s="4" t="s">
        <v>455</v>
      </c>
      <c r="AT4270" s="4" t="s">
        <v>456</v>
      </c>
      <c r="AU4270" s="5" t="n">
        <v>27203.19</v>
      </c>
      <c r="AV4270" s="6" t="n">
        <v>-0.00338406685922554</v>
      </c>
      <c r="AW4270" s="6" t="n">
        <v>0.0289035028164821</v>
      </c>
      <c r="BA4270" s="5" t="n">
        <v>5332.3</v>
      </c>
      <c r="BB4270" s="6" t="n">
        <v>0.295653293743455</v>
      </c>
      <c r="BC4270" s="6" t="n">
        <v>0.00311150240040936</v>
      </c>
      <c r="BD4270" s="6" t="n">
        <v>0.196017452364962</v>
      </c>
      <c r="BE4270" s="7" t="n">
        <v>6.99</v>
      </c>
      <c r="BF4270" s="5" t="n">
        <v>10037.23</v>
      </c>
      <c r="BG4270" s="6" t="n">
        <v>0.101473242945169</v>
      </c>
      <c r="BH4270" s="6" t="n">
        <v>0.158340401756636</v>
      </c>
      <c r="BI4270" s="6" t="n">
        <v>-0.411586593051409</v>
      </c>
      <c r="BJ4270" s="27" t="n">
        <v>0.0265</v>
      </c>
      <c r="BK4270" s="27" t="n">
        <v>0.0047</v>
      </c>
      <c r="BL4270" s="27" t="n">
        <v>0.0136</v>
      </c>
      <c r="BM4270" s="5" t="n">
        <v>130069.08079</v>
      </c>
      <c r="BN4270" s="5" t="n">
        <v>18697.14</v>
      </c>
      <c r="BO4270" s="26" t="n">
        <v>6.95662977278878</v>
      </c>
      <c r="BP4270" s="7" t="n">
        <v>1.0116203055804</v>
      </c>
      <c r="BQ4270" s="6" t="n">
        <v>0.14541816060665</v>
      </c>
      <c r="BS4270" s="26" t="n">
        <v>14.6</v>
      </c>
      <c r="BT4270" s="7" t="n">
        <v>1.87</v>
      </c>
      <c r="BZ4270" s="5" t="n">
        <v>19</v>
      </c>
      <c r="CA4270" s="6" t="n">
        <v>0.0825049389602834</v>
      </c>
      <c r="CB4270" s="6" t="n">
        <v>0.268358070267963</v>
      </c>
      <c r="CC4270" s="4" t="s">
        <v>1565</v>
      </c>
      <c r="CD4270" s="26" t="n">
        <v>18.4081102632315</v>
      </c>
      <c r="CE4270" s="6" t="n">
        <v>-0.622088868802356</v>
      </c>
      <c r="CF4270" s="25" t="n">
        <v>46231</v>
      </c>
      <c r="CG4270" s="6" t="n">
        <v>0.329809764937963</v>
      </c>
      <c r="CH4270" s="6" t="n">
        <v>0.439469733834732</v>
      </c>
      <c r="CI4270" s="6" t="n">
        <v>0.349564127947483</v>
      </c>
      <c r="CJ4270" s="6" t="n">
        <v>-0.204577469084729</v>
      </c>
      <c r="CK4270" s="6" t="n">
        <v>0.0697878823391539</v>
      </c>
      <c r="CL4270" s="7" t="n">
        <v>0.143568413656121</v>
      </c>
      <c r="CM4270" s="6" t="n">
        <v>0.406202594402584</v>
      </c>
      <c r="CN4270" s="4" t="s">
        <v>444</v>
      </c>
    </row>
    <row r="4271" customFormat="false" ht="15" hidden="false" customHeight="false" outlineLevel="0" collapsed="false">
      <c r="A4271" s="4" t="s">
        <v>63</v>
      </c>
      <c r="B4271" s="4" t="s">
        <v>64</v>
      </c>
      <c r="C4271" s="25" t="n">
        <v>46203</v>
      </c>
      <c r="D4271" s="4" t="s">
        <v>122</v>
      </c>
      <c r="E4271" s="4" t="s">
        <v>695</v>
      </c>
      <c r="F4271" s="4" t="s">
        <v>74</v>
      </c>
      <c r="G4271" s="4" t="s">
        <v>459</v>
      </c>
      <c r="H4271" s="4" t="s">
        <v>460</v>
      </c>
      <c r="I4271" s="5" t="n">
        <v>500</v>
      </c>
      <c r="J4271" s="25" t="n">
        <v>46219</v>
      </c>
      <c r="K4271" s="4" t="s">
        <v>1090</v>
      </c>
      <c r="L4271" s="4" t="s">
        <v>6</v>
      </c>
      <c r="M4271" s="4" t="s">
        <v>441</v>
      </c>
      <c r="N4271" s="25" t="n">
        <v>46218</v>
      </c>
      <c r="O4271" s="25" t="n">
        <v>46219</v>
      </c>
      <c r="P4271" s="25" t="n">
        <v>46220</v>
      </c>
      <c r="Q4271" s="25" t="n">
        <v>46219</v>
      </c>
      <c r="R4271" s="6" t="n">
        <v>-0.000182016745540636</v>
      </c>
      <c r="S4271" s="6" t="n">
        <v>-0.0157473147642454</v>
      </c>
      <c r="T4271" s="6" t="n">
        <v>0.0299639323037086</v>
      </c>
      <c r="U4271" s="6" t="n">
        <v>0.0140346007939226</v>
      </c>
      <c r="V4271" s="6" t="n">
        <v>0.0117258783009436</v>
      </c>
      <c r="W4271" s="6" t="n">
        <v>0.013837096053718</v>
      </c>
      <c r="X4271" s="6" t="n">
        <v>0.00230872249297898</v>
      </c>
      <c r="Y4271" s="6" t="n">
        <v>0.000197504740204635</v>
      </c>
      <c r="Z4271" s="6" t="n">
        <v>-0.00108071971504831</v>
      </c>
      <c r="AA4271" s="6" t="n">
        <v>0.0151153205089709</v>
      </c>
      <c r="AB4271" s="6" t="n">
        <v>0.00682687056253406</v>
      </c>
      <c r="AC4271" s="6" t="n">
        <v>-0.0157473147642454</v>
      </c>
      <c r="AD4271" s="6" t="n">
        <v>0.0157473147642454</v>
      </c>
      <c r="AE4271" s="6" t="n">
        <v>0.0381394502093575</v>
      </c>
      <c r="AF4271" s="7" t="n">
        <v>0.374701670644392</v>
      </c>
      <c r="AG4271" s="7" t="n">
        <v>1.26524054176304</v>
      </c>
      <c r="AH4271" s="26" t="n">
        <v>1098.8</v>
      </c>
      <c r="AI4271" s="6" t="n">
        <v>-0.0446048169724371</v>
      </c>
      <c r="AJ4271" s="6" t="n">
        <v>0.00182348650619968</v>
      </c>
      <c r="AK4271" s="6" t="n">
        <v>0.0850738162247566</v>
      </c>
      <c r="AL4271" s="6" t="n">
        <v>-0.0743049705139011</v>
      </c>
      <c r="AM4271" s="6" t="n">
        <v>-0.0996394624713223</v>
      </c>
      <c r="AN4271" s="6" t="n">
        <v>0.0228709862064846</v>
      </c>
      <c r="AO4271" s="6" t="n">
        <v>-0.021047499700285</v>
      </c>
      <c r="AP4271" s="6" t="n">
        <v>-0.0102361497710337</v>
      </c>
      <c r="AQ4271" s="6" t="n">
        <v>0.0595312920894306</v>
      </c>
      <c r="AR4271" s="6" t="n">
        <v>0.0582286041140214</v>
      </c>
      <c r="AS4271" s="4" t="s">
        <v>442</v>
      </c>
      <c r="AT4271" s="4" t="s">
        <v>121</v>
      </c>
      <c r="AU4271" s="5" t="n">
        <v>1226.09</v>
      </c>
      <c r="AV4271" s="6" t="n">
        <v>0.345193425932021</v>
      </c>
      <c r="AW4271" s="6" t="n">
        <v>0.0991689601692558</v>
      </c>
      <c r="AX4271" s="5" t="n">
        <v>772.58</v>
      </c>
      <c r="AY4271" s="6" t="n">
        <v>0.630116875596408</v>
      </c>
      <c r="AZ4271" s="6" t="n">
        <v>0.00925583945658859</v>
      </c>
      <c r="BA4271" s="5" t="n">
        <v>330.53</v>
      </c>
      <c r="BB4271" s="6" t="n">
        <v>0.161098816173113</v>
      </c>
      <c r="BC4271" s="6" t="n">
        <v>0.144732285100783</v>
      </c>
      <c r="BD4271" s="6" t="n">
        <v>0.269580536502214</v>
      </c>
      <c r="BE4271" s="7" t="n">
        <v>8.13</v>
      </c>
      <c r="BM4271" s="5" t="n">
        <v>44622.268</v>
      </c>
      <c r="BN4271" s="5" t="n">
        <v>1216.17</v>
      </c>
      <c r="BO4271" s="26" t="n">
        <v>36.6908146065106</v>
      </c>
      <c r="BP4271" s="7" t="n">
        <v>4.53683505243733</v>
      </c>
      <c r="BQ4271" s="6" t="n">
        <v>0.123650431343443</v>
      </c>
      <c r="BR4271" s="7" t="n">
        <v>0.239732399306597</v>
      </c>
      <c r="BS4271" s="26" t="n">
        <v>16.96</v>
      </c>
      <c r="BT4271" s="7" t="n">
        <v>2.69</v>
      </c>
      <c r="BU4271" s="4" t="s">
        <v>1655</v>
      </c>
      <c r="BV4271" s="5" t="n">
        <v>-2921.06</v>
      </c>
      <c r="BW4271" s="5" t="n">
        <v>97.68</v>
      </c>
      <c r="BX4271" s="5" t="n">
        <v>-3018.74</v>
      </c>
      <c r="BY4271" s="7" t="n">
        <v>-2.40185171480961</v>
      </c>
      <c r="BZ4271" s="5" t="n">
        <v>9</v>
      </c>
      <c r="CA4271" s="6" t="n">
        <v>0.175056976495941</v>
      </c>
      <c r="CB4271" s="6" t="n">
        <v>0.173483483896398</v>
      </c>
      <c r="CC4271" s="4" t="s">
        <v>482</v>
      </c>
      <c r="CD4271" s="26" t="n">
        <v>44.1810657759985</v>
      </c>
      <c r="CE4271" s="6" t="n">
        <v>-0.169535321023356</v>
      </c>
      <c r="CF4271" s="25" t="n">
        <v>46231</v>
      </c>
      <c r="CG4271" s="6" t="n">
        <v>0.342521411917638</v>
      </c>
      <c r="CH4271" s="6" t="n">
        <v>0.417702143141348</v>
      </c>
      <c r="CI4271" s="6" t="n">
        <v>0.449631666178163</v>
      </c>
      <c r="CJ4271" s="6" t="n">
        <v>0.0764408887076515</v>
      </c>
      <c r="CK4271" s="6" t="n">
        <v>0.0629437465865647</v>
      </c>
      <c r="CL4271" s="7" t="n">
        <v>0.250180766449747</v>
      </c>
      <c r="CM4271" s="6" t="n">
        <v>-0.0617150956768248</v>
      </c>
      <c r="CN4271" s="4" t="s">
        <v>444</v>
      </c>
    </row>
    <row r="4272" customFormat="false" ht="15" hidden="false" customHeight="false" outlineLevel="0" collapsed="false">
      <c r="A4272" s="4" t="s">
        <v>63</v>
      </c>
      <c r="B4272" s="4" t="s">
        <v>64</v>
      </c>
      <c r="C4272" s="25" t="n">
        <v>46203</v>
      </c>
      <c r="D4272" s="4" t="s">
        <v>155</v>
      </c>
      <c r="E4272" s="4" t="s">
        <v>833</v>
      </c>
      <c r="F4272" s="4" t="s">
        <v>73</v>
      </c>
      <c r="G4272" s="4" t="s">
        <v>438</v>
      </c>
      <c r="H4272" s="4" t="s">
        <v>1037</v>
      </c>
      <c r="I4272" s="5" t="n">
        <v>2625</v>
      </c>
      <c r="J4272" s="25" t="n">
        <v>46219</v>
      </c>
      <c r="K4272" s="4" t="s">
        <v>1245</v>
      </c>
      <c r="L4272" s="4" t="s">
        <v>6</v>
      </c>
      <c r="M4272" s="4" t="s">
        <v>441</v>
      </c>
      <c r="N4272" s="25" t="n">
        <v>46218</v>
      </c>
      <c r="O4272" s="25" t="n">
        <v>46219</v>
      </c>
      <c r="P4272" s="25" t="n">
        <v>46220</v>
      </c>
      <c r="Q4272" s="25" t="n">
        <v>46219</v>
      </c>
      <c r="R4272" s="6" t="n">
        <v>0.0347858380787325</v>
      </c>
      <c r="S4272" s="6" t="n">
        <v>0.0417514056705348</v>
      </c>
      <c r="T4272" s="6" t="n">
        <v>-0.0307762976573266</v>
      </c>
      <c r="U4272" s="6" t="n">
        <v>0.0457609460919407</v>
      </c>
      <c r="V4272" s="6" t="n">
        <v>0.0117258783009436</v>
      </c>
      <c r="W4272" s="6" t="n">
        <v>0.00474572786992389</v>
      </c>
      <c r="X4272" s="6" t="n">
        <v>0.0340350677909971</v>
      </c>
      <c r="Y4272" s="6" t="n">
        <v>0.0410152182220168</v>
      </c>
      <c r="Z4272" s="6" t="n">
        <v>0.0049955111237181</v>
      </c>
      <c r="AA4272" s="6" t="n">
        <v>0.0407654349682226</v>
      </c>
      <c r="AB4272" s="6" t="n">
        <v>0.0149539418590741</v>
      </c>
      <c r="AC4272" s="6" t="n">
        <v>0.0417514056705348</v>
      </c>
      <c r="AD4272" s="6" t="n">
        <v>0.0417514056705348</v>
      </c>
      <c r="AE4272" s="6" t="n">
        <v>0.0812298121784902</v>
      </c>
      <c r="AF4272" s="7" t="n">
        <v>0.835051546391752</v>
      </c>
      <c r="AG4272" s="7" t="n">
        <v>3.586639374303</v>
      </c>
      <c r="AH4272" s="26" t="n">
        <v>403.9</v>
      </c>
      <c r="AI4272" s="6" t="n">
        <v>0.0729180502058706</v>
      </c>
      <c r="AJ4272" s="6" t="n">
        <v>0.0664026402640268</v>
      </c>
      <c r="AK4272" s="6" t="n">
        <v>0.418636507323242</v>
      </c>
      <c r="AL4272" s="6" t="n">
        <v>0.360161643374306</v>
      </c>
      <c r="AM4272" s="6" t="n">
        <v>0.56489732661759</v>
      </c>
      <c r="AN4272" s="6" t="n">
        <v>0.0119612337276784</v>
      </c>
      <c r="AO4272" s="6" t="n">
        <v>0.0544414065363483</v>
      </c>
      <c r="AP4272" s="6" t="n">
        <v>-0.0111374407582938</v>
      </c>
      <c r="AQ4272" s="6" t="n">
        <v>-0.000710900473933185</v>
      </c>
      <c r="AR4272" s="6" t="n">
        <v>-0.00201358844934241</v>
      </c>
      <c r="AS4272" s="4" t="s">
        <v>442</v>
      </c>
      <c r="AT4272" s="4" t="s">
        <v>121</v>
      </c>
      <c r="AU4272" s="5" t="n">
        <v>7697.72</v>
      </c>
      <c r="AV4272" s="6" t="n">
        <v>0.402924414652327</v>
      </c>
      <c r="AW4272" s="6" t="n">
        <v>-0.374696292637833</v>
      </c>
      <c r="AX4272" s="5" t="n">
        <v>503.86</v>
      </c>
      <c r="AY4272" s="6" t="n">
        <v>0.0654557453375805</v>
      </c>
      <c r="AZ4272" s="6" t="n">
        <v>0.163350553162021</v>
      </c>
      <c r="BA4272" s="5" t="n">
        <v>376.71</v>
      </c>
      <c r="BC4272" s="6" t="n">
        <v>-0.708083101505653</v>
      </c>
      <c r="BD4272" s="6" t="n">
        <v>0.0489378673165561</v>
      </c>
      <c r="BE4272" s="7" t="n">
        <v>1.08</v>
      </c>
      <c r="BM4272" s="5" t="n">
        <v>140639.9995</v>
      </c>
      <c r="BN4272" s="5" t="n">
        <v>1600.261</v>
      </c>
      <c r="BO4272" s="26" t="n">
        <v>87.8856633386679</v>
      </c>
      <c r="BP4272" s="7" t="n">
        <v>5.37890201785318</v>
      </c>
      <c r="BQ4272" s="6" t="n">
        <v>0.0612034069439239</v>
      </c>
      <c r="BR4272" s="7" t="n">
        <v>0.313117193057606</v>
      </c>
      <c r="BS4272" s="26" t="n">
        <v>26.99</v>
      </c>
      <c r="BT4272" s="7" t="n">
        <v>4.2</v>
      </c>
      <c r="BU4272" s="4" t="s">
        <v>1655</v>
      </c>
      <c r="BV4272" s="5" t="n">
        <v>5837.38</v>
      </c>
      <c r="BW4272" s="5" t="n">
        <v>589.04</v>
      </c>
      <c r="BX4272" s="5" t="n">
        <v>5248.34</v>
      </c>
      <c r="BY4272" s="7" t="n">
        <v>3.64776973741767</v>
      </c>
      <c r="BZ4272" s="5" t="n">
        <v>12</v>
      </c>
      <c r="CA4272" s="6" t="n">
        <v>0.287600881683558</v>
      </c>
      <c r="CB4272" s="6" t="n">
        <v>0.193730101587892</v>
      </c>
      <c r="CD4272" s="26" t="n">
        <v>52.0305429788263</v>
      </c>
      <c r="CE4272" s="6" t="n">
        <v>0.689116782318276</v>
      </c>
      <c r="CF4272" s="25" t="n">
        <v>46231</v>
      </c>
      <c r="CG4272" s="6" t="n">
        <v>0.387970432230923</v>
      </c>
      <c r="CH4272" s="6" t="n">
        <v>0.534764981930796</v>
      </c>
      <c r="CI4272" s="6" t="n">
        <v>0.477147879500222</v>
      </c>
      <c r="CJ4272" s="6" t="n">
        <v>-0.10774284849869</v>
      </c>
      <c r="CK4272" s="6" t="n">
        <v>0.0805120229692547</v>
      </c>
      <c r="CL4272" s="7" t="n">
        <v>0.518573551263002</v>
      </c>
      <c r="CM4272" s="6" t="n">
        <v>0.724076949620428</v>
      </c>
      <c r="CN4272" s="4" t="s">
        <v>444</v>
      </c>
    </row>
    <row r="4273" customFormat="false" ht="15" hidden="false" customHeight="false" outlineLevel="0" collapsed="false">
      <c r="A4273" s="4" t="s">
        <v>63</v>
      </c>
      <c r="B4273" s="4" t="s">
        <v>64</v>
      </c>
      <c r="C4273" s="25" t="n">
        <v>46203</v>
      </c>
      <c r="D4273" s="4" t="s">
        <v>226</v>
      </c>
      <c r="E4273" s="4" t="s">
        <v>1478</v>
      </c>
      <c r="F4273" s="4" t="s">
        <v>72</v>
      </c>
      <c r="G4273" s="4" t="s">
        <v>459</v>
      </c>
      <c r="H4273" s="4" t="s">
        <v>460</v>
      </c>
      <c r="I4273" s="5" t="n">
        <v>2350</v>
      </c>
      <c r="J4273" s="25" t="n">
        <v>46219</v>
      </c>
      <c r="K4273" s="4" t="s">
        <v>1374</v>
      </c>
      <c r="L4273" s="4" t="s">
        <v>5</v>
      </c>
      <c r="M4273" s="4" t="s">
        <v>736</v>
      </c>
      <c r="N4273" s="25" t="n">
        <v>46218</v>
      </c>
      <c r="O4273" s="25" t="n">
        <v>46219</v>
      </c>
      <c r="P4273" s="25" t="n">
        <v>46220</v>
      </c>
      <c r="Q4273" s="25" t="n">
        <v>46220</v>
      </c>
      <c r="R4273" s="6" t="n">
        <v>0.00262745264228514</v>
      </c>
      <c r="S4273" s="6" t="n">
        <v>-0.00397311805232681</v>
      </c>
      <c r="T4273" s="6" t="n">
        <v>0.0311054530023338</v>
      </c>
      <c r="U4273" s="6" t="n">
        <v>0.0297597875922921</v>
      </c>
      <c r="V4273" s="6" t="n">
        <v>0.0117258783009436</v>
      </c>
      <c r="W4273" s="6" t="n">
        <v>0.013837096053718</v>
      </c>
      <c r="X4273" s="6" t="n">
        <v>0.0180339092913485</v>
      </c>
      <c r="Y4273" s="6" t="n">
        <v>0.0159226915385742</v>
      </c>
      <c r="Z4273" s="6" t="n">
        <v>0.0328418240127257</v>
      </c>
      <c r="AA4273" s="6" t="n">
        <v>-0.00308203642043359</v>
      </c>
      <c r="AB4273" s="6" t="n">
        <v>0.0502864417568427</v>
      </c>
      <c r="AC4273" s="6" t="n">
        <v>0.0311054530023338</v>
      </c>
      <c r="AD4273" s="6" t="n">
        <v>0.0311054530023338</v>
      </c>
      <c r="AE4273" s="6" t="n">
        <v>0.0337364735837046</v>
      </c>
      <c r="AF4273" s="7" t="n">
        <v>0.123270440251571</v>
      </c>
      <c r="AG4273" s="7" t="n">
        <v>7.29669393923889</v>
      </c>
      <c r="AH4273" s="26" t="n">
        <v>235.97</v>
      </c>
      <c r="AI4273" s="6" t="n">
        <v>-0.0292096926811204</v>
      </c>
      <c r="AJ4273" s="6" t="n">
        <v>0.00033914112510125</v>
      </c>
      <c r="AK4273" s="6" t="n">
        <v>-0.0297286184210521</v>
      </c>
      <c r="AL4273" s="6" t="n">
        <v>-0.209613130128956</v>
      </c>
      <c r="AM4273" s="6" t="n">
        <v>-0.282438801885357</v>
      </c>
      <c r="AN4273" s="6" t="n">
        <v>0.0228709862064846</v>
      </c>
      <c r="AO4273" s="6" t="n">
        <v>-0.0225318450813834</v>
      </c>
      <c r="AP4273" s="6" t="n">
        <v>-0.0340357231047822</v>
      </c>
      <c r="AQ4273" s="6" t="n">
        <v>0.0249814799571981</v>
      </c>
      <c r="AR4273" s="6" t="n">
        <v>0.0236787919817889</v>
      </c>
      <c r="AS4273" s="4" t="s">
        <v>442</v>
      </c>
      <c r="AT4273" s="4" t="s">
        <v>481</v>
      </c>
      <c r="AU4273" s="5" t="n">
        <v>2004.47</v>
      </c>
      <c r="AV4273" s="6" t="n">
        <v>2.27281781667374</v>
      </c>
      <c r="AW4273" s="6" t="n">
        <v>0.968041550892971</v>
      </c>
      <c r="BA4273" s="5" t="n">
        <v>830.25</v>
      </c>
      <c r="BB4273" s="6" t="n">
        <v>1.55729070412123</v>
      </c>
      <c r="BC4273" s="6" t="n">
        <v>2.04992285651311</v>
      </c>
      <c r="BD4273" s="6" t="n">
        <v>0.414199264643522</v>
      </c>
      <c r="BE4273" s="7" t="n">
        <v>1.27</v>
      </c>
      <c r="BM4273" s="5" t="n">
        <v>149915.04458</v>
      </c>
      <c r="BN4273" s="5" t="n">
        <v>1560.9</v>
      </c>
      <c r="BO4273" s="26" t="n">
        <v>96.0439775642258</v>
      </c>
      <c r="BP4273" s="7" t="n">
        <v>1.11999270680749</v>
      </c>
      <c r="BQ4273" s="6" t="n">
        <v>0.0116612486822356</v>
      </c>
      <c r="BR4273" s="7" t="n">
        <v>0.118107852019509</v>
      </c>
      <c r="BS4273" s="26" t="n">
        <v>16.96</v>
      </c>
      <c r="BT4273" s="7" t="n">
        <v>2.69</v>
      </c>
      <c r="BU4273" s="4" t="s">
        <v>1655</v>
      </c>
      <c r="BV4273" s="5" t="n">
        <v>-15438.64</v>
      </c>
      <c r="BW4273" s="5" t="n">
        <v>105.46</v>
      </c>
      <c r="BX4273" s="5" t="n">
        <v>-15544.1</v>
      </c>
      <c r="BY4273" s="7" t="n">
        <v>-9.89085783842655</v>
      </c>
      <c r="BZ4273" s="5" t="n">
        <v>11</v>
      </c>
      <c r="CA4273" s="6" t="n">
        <v>0.218733142511147</v>
      </c>
      <c r="CB4273" s="6" t="n">
        <v>0.287220082727143</v>
      </c>
      <c r="CC4273" s="4" t="s">
        <v>608</v>
      </c>
      <c r="CD4273" s="26" t="n">
        <v>27.6678691990968</v>
      </c>
      <c r="CE4273" s="6" t="n">
        <v>2.47131818764565</v>
      </c>
      <c r="CF4273" s="25" t="n">
        <v>46231</v>
      </c>
      <c r="CG4273" s="6" t="n">
        <v>0.296054429823812</v>
      </c>
      <c r="CH4273" s="6" t="n">
        <v>0.340431444788445</v>
      </c>
      <c r="CI4273" s="6" t="n">
        <v>0.29749537123153</v>
      </c>
      <c r="CJ4273" s="6" t="n">
        <v>-0.126122525442962</v>
      </c>
      <c r="CK4273" s="6" t="n">
        <v>0.0484192658603862</v>
      </c>
      <c r="CL4273" s="7" t="n">
        <v>0.642418930762486</v>
      </c>
      <c r="CM4273" s="6" t="n">
        <v>-0.109923648579864</v>
      </c>
      <c r="CN4273" s="4" t="s">
        <v>444</v>
      </c>
    </row>
    <row r="4274" customFormat="false" ht="15" hidden="false" customHeight="false" outlineLevel="0" collapsed="false">
      <c r="A4274" s="4" t="s">
        <v>63</v>
      </c>
      <c r="B4274" s="4" t="s">
        <v>64</v>
      </c>
      <c r="C4274" s="25" t="n">
        <v>46203</v>
      </c>
      <c r="D4274" s="4" t="s">
        <v>283</v>
      </c>
      <c r="E4274" s="4" t="s">
        <v>672</v>
      </c>
      <c r="F4274" s="4" t="s">
        <v>73</v>
      </c>
      <c r="G4274" s="4" t="s">
        <v>459</v>
      </c>
      <c r="H4274" s="4" t="s">
        <v>1037</v>
      </c>
      <c r="I4274" s="5" t="n">
        <v>125</v>
      </c>
      <c r="J4274" s="25" t="n">
        <v>46219</v>
      </c>
      <c r="K4274" s="4" t="s">
        <v>739</v>
      </c>
      <c r="L4274" s="4" t="s">
        <v>6</v>
      </c>
      <c r="M4274" s="4" t="s">
        <v>441</v>
      </c>
      <c r="N4274" s="25" t="n">
        <v>46218</v>
      </c>
      <c r="O4274" s="25" t="n">
        <v>46219</v>
      </c>
      <c r="P4274" s="25" t="n">
        <v>46220</v>
      </c>
      <c r="Q4274" s="25" t="n">
        <v>46219</v>
      </c>
      <c r="R4274" s="6" t="n">
        <v>-0.0218200891686337</v>
      </c>
      <c r="S4274" s="6" t="n">
        <v>-0.0117432570110998</v>
      </c>
      <c r="T4274" s="6" t="n">
        <v>-0.0383071079761259</v>
      </c>
      <c r="U4274" s="6" t="n">
        <v>-0.0718704541558594</v>
      </c>
      <c r="V4274" s="6" t="n">
        <v>0.0117258783009436</v>
      </c>
      <c r="W4274" s="6" t="n">
        <v>0.00474572786992389</v>
      </c>
      <c r="X4274" s="6" t="n">
        <v>-0.083596332456803</v>
      </c>
      <c r="Y4274" s="6" t="n">
        <v>-0.0766161820257832</v>
      </c>
      <c r="Z4274" s="6" t="n">
        <v>0.0149735050460172</v>
      </c>
      <c r="AA4274" s="6" t="n">
        <v>-0.0868439592018765</v>
      </c>
      <c r="AB4274" s="6" t="n">
        <v>-0.00246662019411226</v>
      </c>
      <c r="AC4274" s="6" t="n">
        <v>-0.0117432570110998</v>
      </c>
      <c r="AD4274" s="6" t="n">
        <v>0.0117432570110998</v>
      </c>
      <c r="AE4274" s="6" t="n">
        <v>0.0368384363772856</v>
      </c>
      <c r="AF4274" s="7" t="n">
        <v>0.417758369723435</v>
      </c>
      <c r="AG4274" s="7" t="n">
        <v>2.05109926895904</v>
      </c>
      <c r="AH4274" s="26" t="n">
        <v>9532.5</v>
      </c>
      <c r="AI4274" s="6" t="n">
        <v>0.0139878736304648</v>
      </c>
      <c r="AJ4274" s="6" t="n">
        <v>-0.00225036633870601</v>
      </c>
      <c r="AK4274" s="6" t="n">
        <v>0.233501552795033</v>
      </c>
      <c r="AL4274" s="6" t="n">
        <v>0.222820858187417</v>
      </c>
      <c r="AM4274" s="6" t="n">
        <v>0.412536119137588</v>
      </c>
      <c r="AN4274" s="6" t="n">
        <v>0.0119612337276784</v>
      </c>
      <c r="AO4274" s="6" t="n">
        <v>-0.0142116000663844</v>
      </c>
      <c r="AP4274" s="6" t="n">
        <v>0.00513428120063209</v>
      </c>
      <c r="AQ4274" s="6" t="n">
        <v>0.0426540284360195</v>
      </c>
      <c r="AR4274" s="6" t="n">
        <v>0.0413513404606103</v>
      </c>
      <c r="AS4274" s="4" t="s">
        <v>442</v>
      </c>
      <c r="AT4274" s="4" t="s">
        <v>121</v>
      </c>
      <c r="AU4274" s="5" t="n">
        <v>8209.732</v>
      </c>
      <c r="AV4274" s="6" t="n">
        <v>0.390072021965548</v>
      </c>
      <c r="AW4274" s="6" t="n">
        <v>-0.0738616615509297</v>
      </c>
      <c r="AX4274" s="5" t="n">
        <v>1136.199</v>
      </c>
      <c r="AY4274" s="6" t="n">
        <v>0.138396600522404</v>
      </c>
      <c r="AZ4274" s="6" t="n">
        <v>-0.00681242166122792</v>
      </c>
      <c r="BA4274" s="5" t="n">
        <v>784.337</v>
      </c>
      <c r="BB4274" s="6" t="n">
        <v>0.324622838912992</v>
      </c>
      <c r="BC4274" s="6" t="n">
        <v>0.0149734848582883</v>
      </c>
      <c r="BD4274" s="6" t="n">
        <v>0.0955374669964866</v>
      </c>
      <c r="BE4274" s="7" t="n">
        <v>52.09</v>
      </c>
      <c r="BM4274" s="5" t="n">
        <v>143512.74075</v>
      </c>
      <c r="BN4274" s="5" t="n">
        <v>2672.033</v>
      </c>
      <c r="BO4274" s="26" t="n">
        <v>53.7091947404841</v>
      </c>
      <c r="BP4274" s="7" t="n">
        <v>11.9508551805689</v>
      </c>
      <c r="BQ4274" s="6" t="n">
        <v>0.22251041443302</v>
      </c>
      <c r="BR4274" s="7" t="n">
        <v>0.0110329493715949</v>
      </c>
      <c r="BS4274" s="26" t="n">
        <v>26.99</v>
      </c>
      <c r="BT4274" s="7" t="n">
        <v>4.2</v>
      </c>
      <c r="BU4274" s="4" t="s">
        <v>1655</v>
      </c>
      <c r="BV4274" s="5" t="n">
        <v>3810.667</v>
      </c>
      <c r="BW4274" s="5" t="n">
        <v>1480.329</v>
      </c>
      <c r="BX4274" s="5" t="n">
        <v>2330.338</v>
      </c>
      <c r="BY4274" s="7" t="n">
        <v>1.42613021620616</v>
      </c>
      <c r="BZ4274" s="5" t="n">
        <v>12</v>
      </c>
      <c r="CA4274" s="6" t="n">
        <v>0.287600881683558</v>
      </c>
      <c r="CB4274" s="6" t="n">
        <v>0.14092860976919</v>
      </c>
      <c r="CC4274" s="4" t="s">
        <v>451</v>
      </c>
      <c r="CD4274" s="26" t="n">
        <v>52.0305429788263</v>
      </c>
      <c r="CE4274" s="6" t="n">
        <v>0.032262814599896</v>
      </c>
      <c r="CF4274" s="25" t="n">
        <v>46231</v>
      </c>
      <c r="CG4274" s="6" t="n">
        <v>0.324950891475286</v>
      </c>
      <c r="CH4274" s="6" t="n">
        <v>0.389100346059073</v>
      </c>
      <c r="CI4274" s="6" t="n">
        <v>0.336466017768439</v>
      </c>
      <c r="CJ4274" s="6" t="n">
        <v>-0.135271861934153</v>
      </c>
      <c r="CK4274" s="6" t="n">
        <v>0.0586412140061129</v>
      </c>
      <c r="CL4274" s="7" t="n">
        <v>0.200256035113387</v>
      </c>
      <c r="CM4274" s="6" t="n">
        <v>-0.0521565848906207</v>
      </c>
      <c r="CN4274" s="4" t="s">
        <v>444</v>
      </c>
    </row>
    <row r="4275" customFormat="false" ht="15" hidden="false" customHeight="false" outlineLevel="0" collapsed="false">
      <c r="A4275" s="4" t="s">
        <v>63</v>
      </c>
      <c r="B4275" s="4" t="s">
        <v>64</v>
      </c>
      <c r="C4275" s="25" t="n">
        <v>46203</v>
      </c>
      <c r="D4275" s="4" t="s">
        <v>313</v>
      </c>
      <c r="E4275" s="4" t="s">
        <v>484</v>
      </c>
      <c r="F4275" s="4" t="s">
        <v>70</v>
      </c>
      <c r="G4275" s="4" t="s">
        <v>438</v>
      </c>
      <c r="H4275" s="4" t="s">
        <v>439</v>
      </c>
      <c r="I4275" s="5" t="n">
        <v>600</v>
      </c>
      <c r="J4275" s="25" t="n">
        <v>46219</v>
      </c>
      <c r="K4275" s="4" t="s">
        <v>1195</v>
      </c>
      <c r="L4275" s="4" t="s">
        <v>5</v>
      </c>
      <c r="M4275" s="4" t="s">
        <v>441</v>
      </c>
      <c r="N4275" s="25" t="n">
        <v>46218</v>
      </c>
      <c r="O4275" s="25" t="n">
        <v>46219</v>
      </c>
      <c r="P4275" s="25" t="n">
        <v>46220</v>
      </c>
      <c r="Q4275" s="25" t="n">
        <v>46220</v>
      </c>
      <c r="R4275" s="6" t="n">
        <v>0.00970154281479485</v>
      </c>
      <c r="S4275" s="6" t="n">
        <v>0.0077400413691866</v>
      </c>
      <c r="T4275" s="6" t="n">
        <v>0.0414487187975901</v>
      </c>
      <c r="U4275" s="6" t="n">
        <v>0.0588903029815715</v>
      </c>
      <c r="V4275" s="6" t="n">
        <v>0.0117258783009436</v>
      </c>
      <c r="W4275" s="6" t="n">
        <v>0.0175170182694175</v>
      </c>
      <c r="X4275" s="6" t="n">
        <v>0.0471644246806279</v>
      </c>
      <c r="Y4275" s="6" t="n">
        <v>0.041373284712154</v>
      </c>
      <c r="Z4275" s="6" t="n">
        <v>-0.00615373070636349</v>
      </c>
      <c r="AA4275" s="6" t="n">
        <v>0.065044033687935</v>
      </c>
      <c r="AB4275" s="6" t="n">
        <v>0.0196649672250546</v>
      </c>
      <c r="AC4275" s="6" t="n">
        <v>0.0414487187975901</v>
      </c>
      <c r="AD4275" s="6" t="n">
        <v>0.0414487187975901</v>
      </c>
      <c r="AE4275" s="6" t="n">
        <v>0.0382043302655102</v>
      </c>
      <c r="AF4275" s="7" t="n">
        <v>0.790294627383017</v>
      </c>
      <c r="AG4275" s="7" t="n">
        <v>4.07857647405692</v>
      </c>
      <c r="AH4275" s="26" t="n">
        <v>1484.3</v>
      </c>
      <c r="AI4275" s="6" t="n">
        <v>0.0254231433506045</v>
      </c>
      <c r="AJ4275" s="6" t="n">
        <v>0.0385530366638682</v>
      </c>
      <c r="AK4275" s="6" t="n">
        <v>0.0306207471184565</v>
      </c>
      <c r="AL4275" s="6" t="n">
        <v>-0.0733549756523915</v>
      </c>
      <c r="AM4275" s="6" t="n">
        <v>-0.0923932982756506</v>
      </c>
      <c r="AN4275" s="6" t="n">
        <v>0.0334223757229073</v>
      </c>
      <c r="AO4275" s="6" t="n">
        <v>0.00513066094096093</v>
      </c>
      <c r="AP4275" s="6" t="n">
        <v>-0.0085192955686948</v>
      </c>
      <c r="AQ4275" s="6" t="n">
        <v>0.0380825227287172</v>
      </c>
      <c r="AR4275" s="6" t="n">
        <v>0.0367798347533079</v>
      </c>
      <c r="AS4275" s="4" t="s">
        <v>442</v>
      </c>
      <c r="AT4275" s="4" t="s">
        <v>121</v>
      </c>
      <c r="AU4275" s="5" t="n">
        <v>15711.9</v>
      </c>
      <c r="AV4275" s="6" t="n">
        <v>0.176815567140032</v>
      </c>
      <c r="AW4275" s="6" t="n">
        <v>0.0421727104489889</v>
      </c>
      <c r="AX4275" s="5" t="n">
        <v>2742.5</v>
      </c>
      <c r="AY4275" s="6" t="n">
        <v>0.174549227019011</v>
      </c>
      <c r="AZ4275" s="6" t="n">
        <v>0.0296034543543817</v>
      </c>
      <c r="BA4275" s="5" t="n">
        <v>1465.1</v>
      </c>
      <c r="BB4275" s="6" t="n">
        <v>0.284499386287919</v>
      </c>
      <c r="BC4275" s="6" t="n">
        <v>0.0822130299896586</v>
      </c>
      <c r="BD4275" s="6" t="n">
        <v>0.0932477930740394</v>
      </c>
      <c r="BE4275" s="7" t="n">
        <v>16.53</v>
      </c>
      <c r="BM4275" s="5" t="n">
        <v>131449.608</v>
      </c>
      <c r="BN4275" s="5" t="n">
        <v>4807.5</v>
      </c>
      <c r="BO4275" s="26" t="n">
        <v>27.3426121684867</v>
      </c>
      <c r="BP4275" s="7" t="n">
        <v>4.43855588646447</v>
      </c>
      <c r="BQ4275" s="6" t="n">
        <v>0.162331084503333</v>
      </c>
      <c r="BR4275" s="7" t="n">
        <v>0.0738197019118432</v>
      </c>
      <c r="BS4275" s="26" t="n">
        <v>18.7</v>
      </c>
      <c r="BT4275" s="7" t="n">
        <v>5.11</v>
      </c>
      <c r="BU4275" s="4" t="s">
        <v>1655</v>
      </c>
      <c r="BV4275" s="5" t="n">
        <v>6172</v>
      </c>
      <c r="BW4275" s="5" t="n">
        <v>695.7</v>
      </c>
      <c r="BX4275" s="5" t="n">
        <v>5476.3</v>
      </c>
      <c r="BY4275" s="7" t="n">
        <v>1.28292003575215</v>
      </c>
      <c r="BZ4275" s="5" t="n">
        <v>13</v>
      </c>
      <c r="CA4275" s="6" t="n">
        <v>0.144616290692514</v>
      </c>
      <c r="CB4275" s="6" t="n">
        <v>0.169205007575153</v>
      </c>
      <c r="CC4275" s="4" t="s">
        <v>943</v>
      </c>
      <c r="CD4275" s="26" t="n">
        <v>24.3845621716287</v>
      </c>
      <c r="CE4275" s="6" t="n">
        <v>0.121308308758551</v>
      </c>
      <c r="CF4275" s="25" t="n">
        <v>46231</v>
      </c>
      <c r="CG4275" s="6" t="n">
        <v>0.351105557051208</v>
      </c>
      <c r="CH4275" s="6" t="n">
        <v>0.379042226166744</v>
      </c>
      <c r="CI4275" s="6" t="n">
        <v>0.29168164114384</v>
      </c>
      <c r="CJ4275" s="6" t="n">
        <v>-0.23047718431369</v>
      </c>
      <c r="CK4275" s="6" t="n">
        <v>0.053929682844468</v>
      </c>
      <c r="CL4275" s="7" t="n">
        <v>0.768569674647026</v>
      </c>
      <c r="CM4275" s="6" t="n">
        <v>0.177988600845744</v>
      </c>
      <c r="CN4275" s="4" t="s">
        <v>444</v>
      </c>
    </row>
    <row r="4276" customFormat="false" ht="15" hidden="false" customHeight="false" outlineLevel="0" collapsed="false">
      <c r="A4276" s="4" t="s">
        <v>63</v>
      </c>
      <c r="B4276" s="4" t="s">
        <v>64</v>
      </c>
      <c r="C4276" s="25" t="n">
        <v>46203</v>
      </c>
      <c r="D4276" s="4" t="s">
        <v>331</v>
      </c>
      <c r="E4276" s="4" t="s">
        <v>449</v>
      </c>
      <c r="F4276" s="4" t="s">
        <v>70</v>
      </c>
      <c r="G4276" s="4" t="s">
        <v>438</v>
      </c>
      <c r="H4276" s="4" t="s">
        <v>439</v>
      </c>
      <c r="I4276" s="5" t="n">
        <v>3000</v>
      </c>
      <c r="J4276" s="25" t="n">
        <v>46219</v>
      </c>
      <c r="K4276" s="4" t="s">
        <v>639</v>
      </c>
      <c r="L4276" s="4" t="s">
        <v>5</v>
      </c>
      <c r="M4276" s="4" t="s">
        <v>441</v>
      </c>
      <c r="N4276" s="25" t="n">
        <v>46218</v>
      </c>
      <c r="O4276" s="25" t="n">
        <v>46219</v>
      </c>
      <c r="P4276" s="25" t="n">
        <v>46220</v>
      </c>
      <c r="Q4276" s="25" t="n">
        <v>46220</v>
      </c>
      <c r="R4276" s="6" t="n">
        <v>-0.0140566783335214</v>
      </c>
      <c r="S4276" s="6" t="n">
        <v>0.0176925279129687</v>
      </c>
      <c r="T4276" s="6" t="n">
        <v>-0.00978958028581078</v>
      </c>
      <c r="U4276" s="6" t="n">
        <v>-0.00615373070636349</v>
      </c>
      <c r="V4276" s="6" t="n">
        <v>0.0117258783009436</v>
      </c>
      <c r="W4276" s="6" t="n">
        <v>0.0175170182694175</v>
      </c>
      <c r="X4276" s="6" t="n">
        <v>-0.0178796090073071</v>
      </c>
      <c r="Y4276" s="6" t="n">
        <v>-0.023670748975781</v>
      </c>
      <c r="Z4276" s="6" t="n">
        <v>-0.00272701810366249</v>
      </c>
      <c r="AA4276" s="6" t="n">
        <v>-0.003426712602701</v>
      </c>
      <c r="AB4276" s="6" t="n">
        <v>-0.0235737594238775</v>
      </c>
      <c r="AC4276" s="6" t="n">
        <v>-0.00978958028581078</v>
      </c>
      <c r="AD4276" s="6" t="n">
        <v>0.00978958028581078</v>
      </c>
      <c r="AE4276" s="6" t="n">
        <v>0.0152469899853718</v>
      </c>
      <c r="AF4276" s="7" t="n">
        <v>0.904059040590409</v>
      </c>
      <c r="AG4276" s="7" t="n">
        <v>1.0077012694115</v>
      </c>
      <c r="AH4276" s="26" t="n">
        <v>177.14</v>
      </c>
      <c r="AI4276" s="6" t="n">
        <v>0.0239306358381501</v>
      </c>
      <c r="AJ4276" s="6" t="n">
        <v>-0.016653713778172</v>
      </c>
      <c r="AK4276" s="6" t="n">
        <v>-0.135396329558766</v>
      </c>
      <c r="AL4276" s="6" t="n">
        <v>-0.333057228915662</v>
      </c>
      <c r="AM4276" s="6" t="n">
        <v>-0.343074355646208</v>
      </c>
      <c r="AN4276" s="6" t="n">
        <v>0.0334223757229073</v>
      </c>
      <c r="AO4276" s="6" t="n">
        <v>-0.0500760895010793</v>
      </c>
      <c r="AP4276" s="6" t="n">
        <v>0.00636363636363657</v>
      </c>
      <c r="AQ4276" s="6" t="n">
        <v>0.0454545454545459</v>
      </c>
      <c r="AR4276" s="6" t="n">
        <v>0.0441518574791366</v>
      </c>
      <c r="AS4276" s="4" t="s">
        <v>442</v>
      </c>
      <c r="AT4276" s="4" t="s">
        <v>121</v>
      </c>
      <c r="AU4276" s="5" t="n">
        <v>24478.6</v>
      </c>
      <c r="AV4276" s="6" t="n">
        <v>0.105897554055642</v>
      </c>
      <c r="AW4276" s="6" t="n">
        <v>0.00999740059332477</v>
      </c>
      <c r="AX4276" s="5" t="n">
        <v>4633.2</v>
      </c>
      <c r="AY4276" s="6" t="n">
        <v>0.189275530463344</v>
      </c>
      <c r="AZ4276" s="6" t="n">
        <v>-0.00196804294661199</v>
      </c>
      <c r="BA4276" s="5" t="n">
        <v>3352</v>
      </c>
      <c r="BB4276" s="6" t="n">
        <v>0.00648570742253174</v>
      </c>
      <c r="BC4276" s="6" t="n">
        <v>-0.0427779998857731</v>
      </c>
      <c r="BD4276" s="6" t="n">
        <v>0.136935935878686</v>
      </c>
      <c r="BE4276" s="7" t="n">
        <v>3.2</v>
      </c>
      <c r="BM4276" s="5" t="n">
        <v>185793.289</v>
      </c>
      <c r="BN4276" s="5" t="n">
        <v>13197.4</v>
      </c>
      <c r="BO4276" s="26" t="n">
        <v>14.0780221104157</v>
      </c>
      <c r="BP4276" s="7" t="n">
        <v>2.11084841447744</v>
      </c>
      <c r="BQ4276" s="6" t="n">
        <v>0.149939273991886</v>
      </c>
      <c r="BR4276" s="7" t="n">
        <v>0.19072624670097</v>
      </c>
      <c r="BS4276" s="26" t="n">
        <v>18.7</v>
      </c>
      <c r="BT4276" s="7" t="n">
        <v>5.11</v>
      </c>
      <c r="BU4276" s="4" t="s">
        <v>1655</v>
      </c>
      <c r="BV4276" s="5" t="n">
        <v>14931.6</v>
      </c>
      <c r="BW4276" s="5" t="n">
        <v>1560.3</v>
      </c>
      <c r="BX4276" s="5" t="n">
        <v>13371.3</v>
      </c>
      <c r="BY4276" s="7" t="n">
        <v>1.13140467061694</v>
      </c>
      <c r="BZ4276" s="5" t="n">
        <v>13</v>
      </c>
      <c r="CA4276" s="6" t="n">
        <v>0.174565819216078</v>
      </c>
      <c r="CB4276" s="6" t="n">
        <v>0.181695767127966</v>
      </c>
      <c r="CC4276" s="4" t="s">
        <v>954</v>
      </c>
      <c r="CD4276" s="26" t="n">
        <v>24.9956836785447</v>
      </c>
      <c r="CE4276" s="6" t="n">
        <v>-0.436781874364185</v>
      </c>
      <c r="CF4276" s="25" t="n">
        <v>46231</v>
      </c>
      <c r="CG4276" s="6" t="n">
        <v>0.362578700162377</v>
      </c>
      <c r="CH4276" s="6" t="n">
        <v>0.413931470402982</v>
      </c>
      <c r="CI4276" s="6" t="n">
        <v>0.274796653537732</v>
      </c>
      <c r="CJ4276" s="6" t="n">
        <v>-0.336130076627892</v>
      </c>
      <c r="CK4276" s="6" t="n">
        <v>0.05879374367053</v>
      </c>
      <c r="CL4276" s="7" t="n">
        <v>0.166507177033494</v>
      </c>
      <c r="CM4276" s="6" t="n">
        <v>-0.0950676072898295</v>
      </c>
      <c r="CN4276" s="4" t="s">
        <v>444</v>
      </c>
    </row>
    <row r="4277" customFormat="false" ht="15" hidden="false" customHeight="false" outlineLevel="0" collapsed="false">
      <c r="A4277" s="4" t="s">
        <v>63</v>
      </c>
      <c r="B4277" s="4" t="s">
        <v>64</v>
      </c>
      <c r="C4277" s="25" t="n">
        <v>46203</v>
      </c>
      <c r="D4277" s="4" t="s">
        <v>185</v>
      </c>
      <c r="E4277" s="4" t="s">
        <v>692</v>
      </c>
      <c r="F4277" s="4" t="s">
        <v>69</v>
      </c>
      <c r="G4277" s="4" t="s">
        <v>438</v>
      </c>
      <c r="H4277" s="4" t="s">
        <v>453</v>
      </c>
      <c r="I4277" s="5" t="n">
        <v>2500</v>
      </c>
      <c r="J4277" s="25" t="n">
        <v>46220</v>
      </c>
      <c r="K4277" s="4" t="s">
        <v>1330</v>
      </c>
      <c r="L4277" s="4" t="s">
        <v>6</v>
      </c>
      <c r="M4277" s="4" t="s">
        <v>441</v>
      </c>
      <c r="N4277" s="25" t="n">
        <v>46219</v>
      </c>
      <c r="O4277" s="25" t="n">
        <v>46220</v>
      </c>
      <c r="P4277" s="25" t="n">
        <v>46223</v>
      </c>
      <c r="Q4277" s="25" t="n">
        <v>46220</v>
      </c>
      <c r="R4277" s="6" t="n">
        <v>-0.00290032056174627</v>
      </c>
      <c r="S4277" s="6" t="n">
        <v>0.0685854255970606</v>
      </c>
      <c r="T4277" s="6" t="n">
        <v>0.0050143266475644</v>
      </c>
      <c r="U4277" s="6" t="n">
        <v>0.0706994316828787</v>
      </c>
      <c r="V4277" s="6" t="n">
        <v>0.00668935003167692</v>
      </c>
      <c r="W4277" s="6" t="n">
        <v>0.00342004569465237</v>
      </c>
      <c r="X4277" s="6" t="n">
        <v>0.0640100816512018</v>
      </c>
      <c r="Y4277" s="6" t="n">
        <v>0.0672793859882264</v>
      </c>
      <c r="Z4277" s="6" t="n">
        <v>-0.00694915289872433</v>
      </c>
      <c r="AA4277" s="6" t="n">
        <v>0.0776485845816031</v>
      </c>
      <c r="AB4277" s="6" t="n">
        <v>0.0064298836497243</v>
      </c>
      <c r="AC4277" s="6" t="n">
        <v>0.0685854255970606</v>
      </c>
      <c r="AD4277" s="6" t="n">
        <v>0.0685854255970606</v>
      </c>
      <c r="AE4277" s="6" t="n">
        <v>0.0845070422535212</v>
      </c>
      <c r="AF4277" s="7" t="n">
        <v>0.927536231884058</v>
      </c>
      <c r="AG4277" s="7" t="n">
        <v>6.77188115005983</v>
      </c>
      <c r="AH4277" s="26" t="n">
        <v>327.55</v>
      </c>
      <c r="AI4277" s="6" t="n">
        <v>0.00306231817485836</v>
      </c>
      <c r="AJ4277" s="6" t="n">
        <v>0.032954903815831</v>
      </c>
      <c r="AK4277" s="6" t="n">
        <v>0.136537126995142</v>
      </c>
      <c r="AL4277" s="6" t="n">
        <v>0.266872945271708</v>
      </c>
      <c r="AM4277" s="6" t="n">
        <v>0.531394642105754</v>
      </c>
      <c r="AN4277" s="6" t="n">
        <v>0.0097738064434918</v>
      </c>
      <c r="AO4277" s="6" t="n">
        <v>0.0231810973723392</v>
      </c>
      <c r="AP4277" s="6" t="n">
        <v>0.0163934426229508</v>
      </c>
      <c r="AQ4277" s="6" t="n">
        <v>0.00955096222380614</v>
      </c>
      <c r="AR4277" s="6" t="n">
        <v>0.00752319647922617</v>
      </c>
      <c r="AS4277" s="4" t="s">
        <v>455</v>
      </c>
      <c r="AT4277" s="4" t="s">
        <v>456</v>
      </c>
      <c r="AU4277" s="5" t="n">
        <v>7238.31</v>
      </c>
      <c r="AV4277" s="6" t="n">
        <v>0.0825049389602834</v>
      </c>
      <c r="AW4277" s="6" t="n">
        <v>-0.0217296991927385</v>
      </c>
      <c r="BA4277" s="5" t="n">
        <v>1176.93</v>
      </c>
      <c r="BB4277" s="6" t="n">
        <v>0.365744125326371</v>
      </c>
      <c r="BC4277" s="6" t="n">
        <v>-0.0652609006433166</v>
      </c>
      <c r="BD4277" s="6" t="n">
        <v>0.162597346618202</v>
      </c>
      <c r="BE4277" s="7" t="n">
        <v>4.77</v>
      </c>
      <c r="BF4277" s="5" t="n">
        <v>2945.89</v>
      </c>
      <c r="BG4277" s="6" t="n">
        <v>0.260635133920739</v>
      </c>
      <c r="BH4277" s="6" t="n">
        <v>0.219136536249671</v>
      </c>
      <c r="BI4277" s="6" t="n">
        <v>-0.206042582966813</v>
      </c>
      <c r="BJ4277" s="27" t="n">
        <v>0.0152</v>
      </c>
      <c r="BK4277" s="27" t="n">
        <v>0.0018</v>
      </c>
      <c r="BL4277" s="27" t="n">
        <v>0.003</v>
      </c>
      <c r="BM4277" s="5" t="n">
        <v>80718.1465</v>
      </c>
      <c r="BN4277" s="5" t="n">
        <v>4117.32</v>
      </c>
      <c r="BO4277" s="26" t="n">
        <v>19.6045355959702</v>
      </c>
      <c r="BP4277" s="7" t="n">
        <v>2.08546700729388</v>
      </c>
      <c r="BQ4277" s="6" t="n">
        <v>0.106376761494037</v>
      </c>
      <c r="BS4277" s="26" t="n">
        <v>14.51</v>
      </c>
      <c r="BT4277" s="7" t="n">
        <v>1.86</v>
      </c>
      <c r="BZ4277" s="5" t="n">
        <v>19</v>
      </c>
      <c r="CA4277" s="6" t="n">
        <v>0.0681610948848062</v>
      </c>
      <c r="CB4277" s="6" t="n">
        <v>0.268358070267963</v>
      </c>
      <c r="CC4277" s="4" t="s">
        <v>1570</v>
      </c>
      <c r="CD4277" s="26" t="n">
        <v>16.663010937671</v>
      </c>
      <c r="CE4277" s="6" t="n">
        <v>0.176530200292264</v>
      </c>
      <c r="CF4277" s="25" t="n">
        <v>46231</v>
      </c>
      <c r="CG4277" s="6" t="n">
        <v>0.270252365235705</v>
      </c>
      <c r="CH4277" s="6" t="n">
        <v>0.341247183229681</v>
      </c>
      <c r="CI4277" s="6" t="n">
        <v>0.268025757191237</v>
      </c>
      <c r="CJ4277" s="6" t="n">
        <v>-0.214570052550914</v>
      </c>
      <c r="CK4277" s="6" t="n">
        <v>0.0485303123086344</v>
      </c>
      <c r="CL4277" s="7" t="n">
        <v>1.41324921135647</v>
      </c>
      <c r="CM4277" s="6" t="n">
        <v>-0.0542056074766354</v>
      </c>
      <c r="CN4277" s="4" t="s">
        <v>444</v>
      </c>
    </row>
    <row r="4278" customFormat="false" ht="15" hidden="false" customHeight="false" outlineLevel="0" collapsed="false">
      <c r="A4278" s="4" t="s">
        <v>63</v>
      </c>
      <c r="B4278" s="4" t="s">
        <v>64</v>
      </c>
      <c r="C4278" s="25" t="n">
        <v>46203</v>
      </c>
      <c r="D4278" s="4" t="s">
        <v>197</v>
      </c>
      <c r="E4278" s="4" t="s">
        <v>712</v>
      </c>
      <c r="F4278" s="4" t="s">
        <v>73</v>
      </c>
      <c r="G4278" s="4" t="s">
        <v>438</v>
      </c>
      <c r="H4278" s="4" t="s">
        <v>1037</v>
      </c>
      <c r="I4278" s="5" t="n">
        <v>500</v>
      </c>
      <c r="J4278" s="25" t="n">
        <v>46220</v>
      </c>
      <c r="K4278" s="4" t="s">
        <v>823</v>
      </c>
      <c r="L4278" s="4" t="s">
        <v>6</v>
      </c>
      <c r="M4278" s="4" t="s">
        <v>441</v>
      </c>
      <c r="N4278" s="25" t="n">
        <v>46219</v>
      </c>
      <c r="O4278" s="25" t="n">
        <v>46220</v>
      </c>
      <c r="P4278" s="25" t="n">
        <v>46223</v>
      </c>
      <c r="Q4278" s="25" t="n">
        <v>46220</v>
      </c>
      <c r="R4278" s="6" t="n">
        <v>-0.00577543740445063</v>
      </c>
      <c r="S4278" s="6" t="n">
        <v>0.0142661882795148</v>
      </c>
      <c r="T4278" s="6" t="n">
        <v>0.0109492124989472</v>
      </c>
      <c r="U4278" s="6" t="n">
        <v>0.0194399633740113</v>
      </c>
      <c r="V4278" s="6" t="n">
        <v>0.00668935003167692</v>
      </c>
      <c r="W4278" s="6" t="n">
        <v>0.00547148931733332</v>
      </c>
      <c r="X4278" s="6" t="n">
        <v>0.0127506133423344</v>
      </c>
      <c r="Y4278" s="6" t="n">
        <v>0.013968474056678</v>
      </c>
      <c r="Z4278" s="6" t="n">
        <v>0.0049955111237181</v>
      </c>
      <c r="AA4278" s="6" t="n">
        <v>0.0144444522502932</v>
      </c>
      <c r="AB4278" s="6" t="n">
        <v>0.00205023065094823</v>
      </c>
      <c r="AC4278" s="6" t="n">
        <v>0.0142661882795148</v>
      </c>
      <c r="AD4278" s="6" t="n">
        <v>0.0142661882795148</v>
      </c>
      <c r="AE4278" s="6" t="n">
        <v>0.0451905005979838</v>
      </c>
      <c r="AF4278" s="7" t="n">
        <v>0.871455576559547</v>
      </c>
      <c r="AG4278" s="7" t="n">
        <v>3.67331331585328</v>
      </c>
      <c r="AH4278" s="26" t="n">
        <v>1177.4</v>
      </c>
      <c r="AI4278" s="6" t="n">
        <v>-0.0251697300877627</v>
      </c>
      <c r="AJ4278" s="6" t="n">
        <v>0.00537955768081266</v>
      </c>
      <c r="AK4278" s="6" t="n">
        <v>-0.0757516288562687</v>
      </c>
      <c r="AL4278" s="6" t="n">
        <v>-0.213073118567036</v>
      </c>
      <c r="AM4278" s="6" t="n">
        <v>-0.227275710441688</v>
      </c>
      <c r="AN4278" s="6" t="n">
        <v>2.82814316689972E-005</v>
      </c>
      <c r="AO4278" s="6" t="n">
        <v>0.00535127624914367</v>
      </c>
      <c r="AP4278" s="6" t="n">
        <v>0.0309089394318087</v>
      </c>
      <c r="AQ4278" s="6" t="n">
        <v>0.08222944263934</v>
      </c>
      <c r="AR4278" s="6" t="n">
        <v>0.08020167689476</v>
      </c>
      <c r="AS4278" s="4" t="s">
        <v>442</v>
      </c>
      <c r="AT4278" s="4" t="s">
        <v>121</v>
      </c>
      <c r="AU4278" s="5" t="n">
        <v>6518.19</v>
      </c>
      <c r="AV4278" s="6" t="n">
        <v>0.194825263273667</v>
      </c>
      <c r="AW4278" s="6" t="n">
        <v>-0.0278902941001015</v>
      </c>
      <c r="AX4278" s="5" t="n">
        <v>466.16</v>
      </c>
      <c r="AY4278" s="6" t="n">
        <v>0.0715167861016632</v>
      </c>
      <c r="AZ4278" s="6" t="n">
        <v>-0.0230087713786085</v>
      </c>
      <c r="BA4278" s="5" t="n">
        <v>290.38</v>
      </c>
      <c r="BB4278" s="6" t="n">
        <v>-0.164902795352583</v>
      </c>
      <c r="BC4278" s="6" t="n">
        <v>-0.598399572924403</v>
      </c>
      <c r="BD4278" s="6" t="n">
        <v>0.0445491769954543</v>
      </c>
      <c r="BE4278" s="7" t="n">
        <v>4.63</v>
      </c>
      <c r="BM4278" s="5" t="n">
        <v>73775.884</v>
      </c>
      <c r="BN4278" s="5" t="n">
        <v>1690.557</v>
      </c>
      <c r="BO4278" s="26" t="n">
        <v>43.6399861110865</v>
      </c>
      <c r="BP4278" s="7" t="n">
        <v>7.80245550987947</v>
      </c>
      <c r="BQ4278" s="6" t="n">
        <v>0.17879142972269</v>
      </c>
      <c r="BR4278" s="7" t="n">
        <v>0</v>
      </c>
      <c r="BS4278" s="26" t="n">
        <v>27.1</v>
      </c>
      <c r="BT4278" s="7" t="n">
        <v>4.22</v>
      </c>
      <c r="BU4278" s="4" t="s">
        <v>1655</v>
      </c>
      <c r="BV4278" s="5" t="n">
        <v>1571.99</v>
      </c>
      <c r="BW4278" s="5" t="n">
        <v>1484.45</v>
      </c>
      <c r="BX4278" s="5" t="n">
        <v>87.54</v>
      </c>
      <c r="BY4278" s="7" t="n">
        <v>0.929865127292366</v>
      </c>
      <c r="BZ4278" s="5" t="n">
        <v>12</v>
      </c>
      <c r="CA4278" s="6" t="n">
        <v>0.36647183801751</v>
      </c>
      <c r="CB4278" s="6" t="n">
        <v>0.246531593406594</v>
      </c>
      <c r="CC4278" s="4" t="s">
        <v>671</v>
      </c>
      <c r="CD4278" s="26" t="n">
        <v>53.7091947404841</v>
      </c>
      <c r="CE4278" s="6" t="n">
        <v>-0.187476440077919</v>
      </c>
      <c r="CF4278" s="25" t="n">
        <v>46231</v>
      </c>
      <c r="CG4278" s="6" t="n">
        <v>0.325334244119469</v>
      </c>
      <c r="CH4278" s="6" t="n">
        <v>0.397832000424992</v>
      </c>
      <c r="CI4278" s="6" t="n">
        <v>0.328002103974577</v>
      </c>
      <c r="CJ4278" s="6" t="n">
        <v>-0.175526092360137</v>
      </c>
      <c r="CK4278" s="6" t="n">
        <v>0.0565094823167607</v>
      </c>
      <c r="CL4278" s="7" t="n">
        <v>0.252456538170824</v>
      </c>
      <c r="CM4278" s="6" t="n">
        <v>-0.0800000000000002</v>
      </c>
      <c r="CN4278" s="4" t="s">
        <v>444</v>
      </c>
      <c r="CO4278" s="4" t="s">
        <v>655</v>
      </c>
    </row>
    <row r="4279" customFormat="false" ht="15" hidden="false" customHeight="false" outlineLevel="0" collapsed="false">
      <c r="A4279" s="4" t="s">
        <v>63</v>
      </c>
      <c r="B4279" s="4" t="s">
        <v>64</v>
      </c>
      <c r="C4279" s="25" t="n">
        <v>46203</v>
      </c>
      <c r="D4279" s="4" t="s">
        <v>228</v>
      </c>
      <c r="E4279" s="4" t="s">
        <v>721</v>
      </c>
      <c r="F4279" s="4" t="s">
        <v>81</v>
      </c>
      <c r="G4279" s="4" t="s">
        <v>438</v>
      </c>
      <c r="H4279" s="4" t="s">
        <v>505</v>
      </c>
      <c r="I4279" s="5" t="n">
        <v>675</v>
      </c>
      <c r="J4279" s="25" t="n">
        <v>46220</v>
      </c>
      <c r="K4279" s="4" t="s">
        <v>985</v>
      </c>
      <c r="L4279" s="4" t="s">
        <v>6</v>
      </c>
      <c r="M4279" s="4" t="s">
        <v>441</v>
      </c>
      <c r="N4279" s="25" t="n">
        <v>46219</v>
      </c>
      <c r="O4279" s="25" t="n">
        <v>46220</v>
      </c>
      <c r="P4279" s="25" t="n">
        <v>46223</v>
      </c>
      <c r="Q4279" s="25" t="n">
        <v>46220</v>
      </c>
      <c r="R4279" s="6" t="n">
        <v>-0.00480886787839274</v>
      </c>
      <c r="S4279" s="6" t="n">
        <v>0.0133497133497134</v>
      </c>
      <c r="T4279" s="6" t="n">
        <v>0.0159217651337591</v>
      </c>
      <c r="U4279" s="6" t="n">
        <v>0.0244626106050797</v>
      </c>
      <c r="V4279" s="6" t="n">
        <v>0.00668935003167692</v>
      </c>
      <c r="W4279" s="6" t="n">
        <v>0.000599421119582444</v>
      </c>
      <c r="X4279" s="6" t="n">
        <v>0.0177732605734028</v>
      </c>
      <c r="Y4279" s="6" t="n">
        <v>0.0238631894854973</v>
      </c>
      <c r="Z4279" s="6" t="n">
        <v>0.0185724129546365</v>
      </c>
      <c r="AA4279" s="6" t="n">
        <v>0.00589019765044324</v>
      </c>
      <c r="AB4279" s="6" t="n">
        <v>0</v>
      </c>
      <c r="AC4279" s="6" t="n">
        <v>0.0133497133497134</v>
      </c>
      <c r="AD4279" s="6" t="n">
        <v>0.0133497133497134</v>
      </c>
      <c r="AE4279" s="6" t="n">
        <v>0.0212121212121213</v>
      </c>
      <c r="AF4279" s="7" t="n">
        <v>0.745173745173741</v>
      </c>
      <c r="AG4279" s="7" t="n">
        <v>1.97421004438992</v>
      </c>
      <c r="AH4279" s="26" t="n">
        <v>1226.9</v>
      </c>
      <c r="AI4279" s="6" t="n">
        <v>0.00606806068060695</v>
      </c>
      <c r="AJ4279" s="6" t="n">
        <v>-0.05368299267258</v>
      </c>
      <c r="AK4279" s="6" t="n">
        <v>0.018850689254277</v>
      </c>
      <c r="AL4279" s="6" t="n">
        <v>0.0311817112119686</v>
      </c>
      <c r="AM4279" s="6" t="n">
        <v>0.179257977700884</v>
      </c>
      <c r="AN4279" s="6" t="n">
        <v>-0.0418034447047314</v>
      </c>
      <c r="AO4279" s="6" t="n">
        <v>-0.0118795479678486</v>
      </c>
      <c r="AP4279" s="6" t="n">
        <v>-0.009864757358791</v>
      </c>
      <c r="AQ4279" s="6" t="n">
        <v>0.0165473349244232</v>
      </c>
      <c r="AR4279" s="6" t="n">
        <v>0.0145195691798432</v>
      </c>
      <c r="AS4279" s="4" t="s">
        <v>442</v>
      </c>
      <c r="AT4279" s="4" t="s">
        <v>121</v>
      </c>
      <c r="AU4279" s="5" t="n">
        <v>47364</v>
      </c>
      <c r="AV4279" s="6" t="n">
        <v>0.0977356479013605</v>
      </c>
      <c r="AW4279" s="6" t="n">
        <v>-0.0745603751465416</v>
      </c>
      <c r="AX4279" s="5" t="n">
        <v>9383</v>
      </c>
      <c r="AY4279" s="6" t="n">
        <v>0.198104045266447</v>
      </c>
      <c r="AZ4279" s="6" t="n">
        <v>0.0225182571467632</v>
      </c>
      <c r="BA4279" s="5" t="n">
        <v>4651</v>
      </c>
      <c r="BB4279" s="6" t="n">
        <v>1.12957875457876</v>
      </c>
      <c r="BC4279" s="6" t="n">
        <v>-0.715882712278558</v>
      </c>
      <c r="BD4279" s="6" t="n">
        <v>0.0981969428257749</v>
      </c>
      <c r="BE4279" s="7" t="n">
        <v>19.05</v>
      </c>
      <c r="BM4279" s="5" t="n">
        <v>299363.6</v>
      </c>
      <c r="BN4279" s="5" t="n">
        <v>22316</v>
      </c>
      <c r="BO4279" s="26" t="n">
        <v>13.414751747625</v>
      </c>
      <c r="BP4279" s="7" t="n">
        <v>2.99205021338691</v>
      </c>
      <c r="BQ4279" s="6" t="n">
        <v>0.223041787852438</v>
      </c>
      <c r="BR4279" s="7" t="n">
        <v>0.954813948607238</v>
      </c>
      <c r="BS4279" s="26" t="n">
        <v>16.71</v>
      </c>
      <c r="BT4279" s="7" t="n">
        <v>2.62</v>
      </c>
      <c r="BU4279" s="4" t="s">
        <v>1655</v>
      </c>
      <c r="BV4279" s="5" t="n">
        <v>25152</v>
      </c>
      <c r="BW4279" s="5" t="n">
        <v>14654</v>
      </c>
      <c r="BX4279" s="5" t="n">
        <v>10498</v>
      </c>
      <c r="BY4279" s="7" t="n">
        <v>1.12708370675748</v>
      </c>
      <c r="BZ4279" s="5" t="n">
        <v>4</v>
      </c>
      <c r="CA4279" s="6" t="n">
        <v>0.113869130128066</v>
      </c>
      <c r="CB4279" s="6" t="n">
        <v>0.112604477977857</v>
      </c>
      <c r="CC4279" s="4" t="s">
        <v>650</v>
      </c>
      <c r="CD4279" s="26" t="n">
        <v>26.3412639512394</v>
      </c>
      <c r="CE4279" s="6" t="n">
        <v>-0.490732419960667</v>
      </c>
      <c r="CF4279" s="25" t="n">
        <v>46231</v>
      </c>
      <c r="CG4279" s="6" t="n">
        <v>0.252102564424556</v>
      </c>
      <c r="CH4279" s="6" t="n">
        <v>0.301360440938082</v>
      </c>
      <c r="CI4279" s="6" t="n">
        <v>0.293488622255344</v>
      </c>
      <c r="CJ4279" s="6" t="n">
        <v>-0.0261209422784029</v>
      </c>
      <c r="CK4279" s="6" t="n">
        <v>0.0428337428337428</v>
      </c>
      <c r="CL4279" s="7" t="n">
        <v>0.311663479923518</v>
      </c>
      <c r="CM4279" s="6" t="n">
        <v>-0.104241402116402</v>
      </c>
      <c r="CN4279" s="4" t="s">
        <v>444</v>
      </c>
    </row>
    <row r="4280" customFormat="false" ht="15" hidden="false" customHeight="false" outlineLevel="0" collapsed="false">
      <c r="A4280" s="4" t="s">
        <v>63</v>
      </c>
      <c r="B4280" s="4" t="s">
        <v>64</v>
      </c>
      <c r="C4280" s="25" t="n">
        <v>46203</v>
      </c>
      <c r="D4280" s="4" t="s">
        <v>266</v>
      </c>
      <c r="E4280" s="4" t="s">
        <v>734</v>
      </c>
      <c r="F4280" s="4" t="s">
        <v>75</v>
      </c>
      <c r="G4280" s="4" t="s">
        <v>438</v>
      </c>
      <c r="H4280" s="4" t="s">
        <v>577</v>
      </c>
      <c r="I4280" s="5" t="n">
        <v>350</v>
      </c>
      <c r="J4280" s="25" t="n">
        <v>46220</v>
      </c>
      <c r="K4280" s="4" t="s">
        <v>647</v>
      </c>
      <c r="L4280" s="4" t="s">
        <v>5</v>
      </c>
      <c r="M4280" s="4" t="s">
        <v>441</v>
      </c>
      <c r="N4280" s="25" t="n">
        <v>46219</v>
      </c>
      <c r="O4280" s="25" t="n">
        <v>46220</v>
      </c>
      <c r="P4280" s="25" t="n">
        <v>46223</v>
      </c>
      <c r="Q4280" s="25" t="n">
        <v>46223</v>
      </c>
      <c r="R4280" s="6" t="n">
        <v>-0.014038247602903</v>
      </c>
      <c r="S4280" s="6" t="n">
        <v>0.0180528691166988</v>
      </c>
      <c r="T4280" s="6" t="n">
        <v>-0.00638589824783609</v>
      </c>
      <c r="U4280" s="6" t="n">
        <v>-0.00237127673404025</v>
      </c>
      <c r="V4280" s="6" t="n">
        <v>0.00668935003167692</v>
      </c>
      <c r="W4280" s="6" t="n">
        <v>0.0112398200286441</v>
      </c>
      <c r="X4280" s="6" t="n">
        <v>-0.00906062676571717</v>
      </c>
      <c r="Y4280" s="6" t="n">
        <v>-0.0136110967626844</v>
      </c>
      <c r="Z4280" s="6" t="n">
        <v>-0.0167932459044465</v>
      </c>
      <c r="AA4280" s="6" t="n">
        <v>0.0144219691704063</v>
      </c>
      <c r="AB4280" s="6" t="n">
        <v>-0.0157272535359933</v>
      </c>
      <c r="AC4280" s="6" t="n">
        <v>-0.00638589824783609</v>
      </c>
      <c r="AD4280" s="6" t="n">
        <v>0.00638589824783609</v>
      </c>
      <c r="AE4280" s="6" t="n">
        <v>0.036943213004011</v>
      </c>
      <c r="AF4280" s="7" t="n">
        <v>0.595714285714286</v>
      </c>
      <c r="AG4280" s="7" t="n">
        <v>0.395662526890188</v>
      </c>
      <c r="AH4280" s="26" t="n">
        <v>1887.7</v>
      </c>
      <c r="AI4280" s="6" t="n">
        <v>0.00941126142987003</v>
      </c>
      <c r="AJ4280" s="6" t="n">
        <v>0.130765544507009</v>
      </c>
      <c r="AK4280" s="6" t="n">
        <v>0.120163778779968</v>
      </c>
      <c r="AL4280" s="6" t="n">
        <v>0.104758003160297</v>
      </c>
      <c r="AM4280" s="6" t="n">
        <v>0.030910381737753</v>
      </c>
      <c r="AN4280" s="6" t="n">
        <v>-0.00351094368617089</v>
      </c>
      <c r="AO4280" s="6" t="n">
        <v>0.13427648819318</v>
      </c>
      <c r="AP4280" s="6" t="n">
        <v>-0.0266107186487492</v>
      </c>
      <c r="AQ4280" s="6" t="n">
        <v>0.0256546449248418</v>
      </c>
      <c r="AR4280" s="6" t="n">
        <v>0.0236268791802619</v>
      </c>
      <c r="AS4280" s="4" t="s">
        <v>442</v>
      </c>
      <c r="AT4280" s="4" t="s">
        <v>121</v>
      </c>
      <c r="AU4280" s="5" t="n">
        <v>1300.89</v>
      </c>
      <c r="AV4280" s="6" t="n">
        <v>0.317290263784112</v>
      </c>
      <c r="AW4280" s="6" t="n">
        <v>-0.256562066029271</v>
      </c>
      <c r="AX4280" s="5" t="n">
        <v>734.14</v>
      </c>
      <c r="AY4280" s="6" t="n">
        <v>0.564336723320189</v>
      </c>
      <c r="AZ4280" s="6" t="n">
        <v>0.0374368195178493</v>
      </c>
      <c r="BA4280" s="5" t="n">
        <v>543.51</v>
      </c>
      <c r="BB4280" s="6" t="n">
        <v>0.290997624703088</v>
      </c>
      <c r="BC4280" s="6" t="n">
        <v>-0.228713742407901</v>
      </c>
      <c r="BD4280" s="6" t="n">
        <v>0.417798584046307</v>
      </c>
      <c r="BE4280" s="7" t="n">
        <v>14.95</v>
      </c>
      <c r="BM4280" s="5" t="n">
        <v>68636.772</v>
      </c>
      <c r="BN4280" s="5" t="n">
        <v>2508.58</v>
      </c>
      <c r="BO4280" s="26" t="n">
        <v>27.3608065120506</v>
      </c>
      <c r="BP4280" s="7" t="n">
        <v>3.82982864839861</v>
      </c>
      <c r="BQ4280" s="6" t="n">
        <v>0.13997499111409</v>
      </c>
      <c r="BR4280" s="7" t="n">
        <v>0.157141398410747</v>
      </c>
      <c r="BS4280" s="26" t="n">
        <v>21.09</v>
      </c>
      <c r="BT4280" s="7" t="n">
        <v>2.89</v>
      </c>
      <c r="BU4280" s="4" t="s">
        <v>1655</v>
      </c>
      <c r="BV4280" s="5" t="n">
        <v>1379.85</v>
      </c>
      <c r="BW4280" s="5" t="n">
        <v>636.59</v>
      </c>
      <c r="BX4280" s="5" t="n">
        <v>743.26</v>
      </c>
      <c r="BY4280" s="7" t="n">
        <v>0.550258410298129</v>
      </c>
      <c r="BZ4280" s="5" t="n">
        <v>7</v>
      </c>
      <c r="CA4280" s="6" t="n">
        <v>0.127975426273627</v>
      </c>
      <c r="CB4280" s="6" t="n">
        <v>0.171806684179735</v>
      </c>
      <c r="CC4280" s="4" t="s">
        <v>1044</v>
      </c>
      <c r="CD4280" s="26" t="n">
        <v>36.7172752045448</v>
      </c>
      <c r="CE4280" s="6" t="n">
        <v>-0.254824701461945</v>
      </c>
      <c r="CF4280" s="25" t="n">
        <v>46231</v>
      </c>
      <c r="CG4280" s="6" t="n">
        <v>0.336517313989904</v>
      </c>
      <c r="CH4280" s="6" t="n">
        <v>0.462372639919166</v>
      </c>
      <c r="CI4280" s="6" t="n">
        <v>0.32807751165526</v>
      </c>
      <c r="CJ4280" s="6" t="n">
        <v>-0.290447826427152</v>
      </c>
      <c r="CK4280" s="6" t="n">
        <v>0.0615104496516783</v>
      </c>
      <c r="CL4280" s="7" t="n">
        <v>0.103818103818102</v>
      </c>
      <c r="CM4280" s="6" t="n">
        <v>0.0122964840038011</v>
      </c>
      <c r="CN4280" s="4" t="s">
        <v>444</v>
      </c>
    </row>
    <row r="4281" customFormat="false" ht="15" hidden="false" customHeight="false" outlineLevel="0" collapsed="false">
      <c r="A4281" s="4" t="s">
        <v>63</v>
      </c>
      <c r="B4281" s="4" t="s">
        <v>64</v>
      </c>
      <c r="C4281" s="25" t="n">
        <v>46203</v>
      </c>
      <c r="D4281" s="4" t="s">
        <v>289</v>
      </c>
      <c r="E4281" s="4" t="s">
        <v>595</v>
      </c>
      <c r="F4281" s="4" t="s">
        <v>69</v>
      </c>
      <c r="G4281" s="4" t="s">
        <v>459</v>
      </c>
      <c r="H4281" s="4" t="s">
        <v>453</v>
      </c>
      <c r="I4281" s="5" t="n">
        <v>3175</v>
      </c>
      <c r="J4281" s="25" t="n">
        <v>46220</v>
      </c>
      <c r="K4281" s="4" t="s">
        <v>1070</v>
      </c>
      <c r="L4281" s="4" t="s">
        <v>5</v>
      </c>
      <c r="M4281" s="4" t="s">
        <v>441</v>
      </c>
      <c r="N4281" s="25" t="n">
        <v>46219</v>
      </c>
      <c r="O4281" s="25" t="n">
        <v>46220</v>
      </c>
      <c r="P4281" s="25" t="n">
        <v>46223</v>
      </c>
      <c r="Q4281" s="25" t="n">
        <v>46223</v>
      </c>
      <c r="R4281" s="6" t="n">
        <v>-0.026824034334764</v>
      </c>
      <c r="S4281" s="6" t="n">
        <v>0.0146085997794929</v>
      </c>
      <c r="T4281" s="6" t="n">
        <v>0.000950828579190377</v>
      </c>
      <c r="U4281" s="6" t="n">
        <v>-0.0112646059760807</v>
      </c>
      <c r="V4281" s="6" t="n">
        <v>0.00668935003167692</v>
      </c>
      <c r="W4281" s="6" t="n">
        <v>0.00342004569465237</v>
      </c>
      <c r="X4281" s="6" t="n">
        <v>-0.0179539560077576</v>
      </c>
      <c r="Y4281" s="6" t="n">
        <v>-0.0146846516707331</v>
      </c>
      <c r="Z4281" s="6" t="n">
        <v>0.0158012939514239</v>
      </c>
      <c r="AA4281" s="6" t="n">
        <v>-0.0270658999275046</v>
      </c>
      <c r="AB4281" s="6" t="n">
        <v>-0.0205107307796795</v>
      </c>
      <c r="AC4281" s="6" t="n">
        <v>0.000950828579190377</v>
      </c>
      <c r="AD4281" s="6" t="n">
        <v>0.000950828579190377</v>
      </c>
      <c r="AE4281" s="6" t="n">
        <v>0.0411572942135289</v>
      </c>
      <c r="AF4281" s="7" t="n">
        <v>0.650165016501649</v>
      </c>
      <c r="AG4281" s="7" t="n">
        <v>1.49424478057205</v>
      </c>
      <c r="AH4281" s="26" t="n">
        <v>372.8</v>
      </c>
      <c r="AI4281" s="6" t="n">
        <v>0.0361311839911063</v>
      </c>
      <c r="AJ4281" s="6" t="n">
        <v>0.000402522474171496</v>
      </c>
      <c r="AK4281" s="6" t="n">
        <v>0.179373615944322</v>
      </c>
      <c r="AL4281" s="6" t="n">
        <v>0.169935666091322</v>
      </c>
      <c r="AM4281" s="6" t="n">
        <v>0.430490004220868</v>
      </c>
      <c r="AN4281" s="6" t="n">
        <v>0.0097738064434918</v>
      </c>
      <c r="AO4281" s="6" t="n">
        <v>-0.0093712839693203</v>
      </c>
      <c r="AP4281" s="6" t="n">
        <v>-0.0151988058081151</v>
      </c>
      <c r="AQ4281" s="6" t="n">
        <v>0.0354186456778389</v>
      </c>
      <c r="AR4281" s="6" t="n">
        <v>0.033390879933259</v>
      </c>
      <c r="AS4281" s="4" t="s">
        <v>455</v>
      </c>
      <c r="AT4281" s="4" t="s">
        <v>456</v>
      </c>
      <c r="AU4281" s="5" t="n">
        <v>3840.25</v>
      </c>
      <c r="AV4281" s="6" t="n">
        <v>0.115998128499981</v>
      </c>
      <c r="AW4281" s="6" t="n">
        <v>0.0322558967811304</v>
      </c>
      <c r="BA4281" s="5" t="n">
        <v>253.7</v>
      </c>
      <c r="BB4281" s="6" t="n">
        <v>0.266410422802376</v>
      </c>
      <c r="BC4281" s="6" t="n">
        <v>0.104436028035349</v>
      </c>
      <c r="BD4281" s="6" t="n">
        <v>0.0660634073302519</v>
      </c>
      <c r="BE4281" s="7" t="n">
        <v>3.38</v>
      </c>
      <c r="BF4281" s="5" t="n">
        <v>1654.45</v>
      </c>
      <c r="BG4281" s="6" t="n">
        <v>0.117373333513433</v>
      </c>
      <c r="BH4281" s="6" t="n">
        <v>0.312739170638025</v>
      </c>
      <c r="BI4281" s="6" t="n">
        <v>0.35485621269669</v>
      </c>
      <c r="BJ4281" s="27" t="n">
        <v>0.013</v>
      </c>
      <c r="BK4281" s="27" t="n">
        <v>0.0037</v>
      </c>
      <c r="BL4281" s="27" t="n">
        <v>0.0057</v>
      </c>
      <c r="BM4281" s="5" t="n">
        <v>23043.1408</v>
      </c>
      <c r="BN4281" s="5" t="n">
        <v>822.44</v>
      </c>
      <c r="BO4281" s="26" t="n">
        <v>28.0180205242936</v>
      </c>
      <c r="BP4281" s="7" t="n">
        <v>1.38773138049612</v>
      </c>
      <c r="BQ4281" s="6" t="n">
        <v>0.0495299580244386</v>
      </c>
      <c r="BS4281" s="26" t="n">
        <v>14.51</v>
      </c>
      <c r="BT4281" s="7" t="n">
        <v>1.86</v>
      </c>
      <c r="BZ4281" s="5" t="n">
        <v>19</v>
      </c>
      <c r="CA4281" s="6" t="n">
        <v>0.0681610948848062</v>
      </c>
      <c r="CB4281" s="6" t="n">
        <v>0.295653293743455</v>
      </c>
      <c r="CC4281" s="4" t="s">
        <v>1566</v>
      </c>
      <c r="CD4281" s="26" t="n">
        <v>16.663010937671</v>
      </c>
      <c r="CE4281" s="6" t="n">
        <v>0.681450046999113</v>
      </c>
      <c r="CF4281" s="25" t="n">
        <v>46231</v>
      </c>
      <c r="CG4281" s="6" t="n">
        <v>0.354859736396652</v>
      </c>
      <c r="CH4281" s="6" t="n">
        <v>0.452357648712676</v>
      </c>
      <c r="CI4281" s="6" t="n">
        <v>0.318733962656278</v>
      </c>
      <c r="CJ4281" s="6" t="n">
        <v>-0.295393891175855</v>
      </c>
      <c r="CK4281" s="6" t="n">
        <v>0.0603096984515078</v>
      </c>
      <c r="CL4281" s="7" t="n">
        <v>0.0157657657657648</v>
      </c>
      <c r="CM4281" s="6" t="n">
        <v>-0.0160509298039872</v>
      </c>
      <c r="CN4281" s="4" t="s">
        <v>444</v>
      </c>
    </row>
    <row r="4282" customFormat="false" ht="15" hidden="false" customHeight="false" outlineLevel="0" collapsed="false">
      <c r="A4282" s="4" t="s">
        <v>63</v>
      </c>
      <c r="B4282" s="4" t="s">
        <v>64</v>
      </c>
      <c r="C4282" s="25" t="n">
        <v>46203</v>
      </c>
      <c r="D4282" s="4" t="s">
        <v>291</v>
      </c>
      <c r="E4282" s="4" t="s">
        <v>565</v>
      </c>
      <c r="F4282" s="4" t="s">
        <v>86</v>
      </c>
      <c r="G4282" s="4" t="s">
        <v>438</v>
      </c>
      <c r="H4282" s="4" t="s">
        <v>566</v>
      </c>
      <c r="I4282" s="5" t="n">
        <v>500</v>
      </c>
      <c r="J4282" s="25" t="n">
        <v>46220</v>
      </c>
      <c r="K4282" s="4" t="s">
        <v>842</v>
      </c>
      <c r="L4282" s="4" t="s">
        <v>5</v>
      </c>
      <c r="M4282" s="4" t="s">
        <v>441</v>
      </c>
      <c r="N4282" s="25" t="n">
        <v>46219</v>
      </c>
      <c r="O4282" s="25" t="n">
        <v>46220</v>
      </c>
      <c r="P4282" s="25" t="n">
        <v>46223</v>
      </c>
      <c r="Q4282" s="25" t="n">
        <v>46223</v>
      </c>
      <c r="R4282" s="6" t="n">
        <v>0.000849093014280156</v>
      </c>
      <c r="S4282" s="6" t="n">
        <v>0.0236001850994911</v>
      </c>
      <c r="T4282" s="6" t="n">
        <v>-0.0030892103676915</v>
      </c>
      <c r="U4282" s="6" t="n">
        <v>0.0213600677460798</v>
      </c>
      <c r="V4282" s="6" t="n">
        <v>0.00668935003167692</v>
      </c>
      <c r="W4282" s="6" t="n">
        <v>0.0169392821778192</v>
      </c>
      <c r="X4282" s="6" t="n">
        <v>0.0146707177144029</v>
      </c>
      <c r="Y4282" s="6" t="n">
        <v>0.00442078556826064</v>
      </c>
      <c r="Z4282" s="6" t="n">
        <v>-0.024459264025315</v>
      </c>
      <c r="AA4282" s="6" t="n">
        <v>0.0458193317713947</v>
      </c>
      <c r="AB4282" s="6" t="n">
        <v>-0.0075346594333936</v>
      </c>
      <c r="AC4282" s="6" t="n">
        <v>-0.0030892103676915</v>
      </c>
      <c r="AD4282" s="6" t="n">
        <v>0.0030892103676915</v>
      </c>
      <c r="AE4282" s="6" t="n">
        <v>0.0233574442435202</v>
      </c>
      <c r="AF4282" s="7" t="n">
        <v>0.264516129032252</v>
      </c>
      <c r="AG4282" s="7" t="n">
        <v>1.05767434054513</v>
      </c>
      <c r="AH4282" s="26" t="n">
        <v>1295.5</v>
      </c>
      <c r="AI4282" s="6" t="n">
        <v>0.0153617054628104</v>
      </c>
      <c r="AJ4282" s="6" t="n">
        <v>-0.00879877582249422</v>
      </c>
      <c r="AK4282" s="6" t="n">
        <v>-0.0149038095962283</v>
      </c>
      <c r="AL4282" s="6" t="n">
        <v>-0.138744847759606</v>
      </c>
      <c r="AM4282" s="6" t="n">
        <v>-0.147136273864384</v>
      </c>
      <c r="AN4282" s="6" t="n">
        <v>-0.000156521116934649</v>
      </c>
      <c r="AO4282" s="6" t="n">
        <v>-0.00864225470555957</v>
      </c>
      <c r="AP4282" s="6" t="n">
        <v>-0.0325750132265135</v>
      </c>
      <c r="AQ4282" s="6" t="n">
        <v>-0.00536618547350864</v>
      </c>
      <c r="AR4282" s="6" t="n">
        <v>-0.00739395121808861</v>
      </c>
      <c r="AS4282" s="4" t="s">
        <v>442</v>
      </c>
      <c r="AT4282" s="4" t="s">
        <v>121</v>
      </c>
      <c r="AU4282" s="5" t="n">
        <v>311850</v>
      </c>
      <c r="AV4282" s="6" t="n">
        <v>0.254122094426124</v>
      </c>
      <c r="AW4282" s="6" t="n">
        <v>0.0443003003807503</v>
      </c>
      <c r="AX4282" s="5" t="n">
        <v>47517</v>
      </c>
      <c r="AY4282" s="6" t="n">
        <v>0.152371332371332</v>
      </c>
      <c r="AZ4282" s="6" t="n">
        <v>-0.0201735079729128</v>
      </c>
      <c r="BA4282" s="5" t="n">
        <v>20946</v>
      </c>
      <c r="BB4282" s="6" t="n">
        <v>-0.224049788841965</v>
      </c>
      <c r="BC4282" s="6" t="n">
        <v>0.234223086441577</v>
      </c>
      <c r="BD4282" s="6" t="n">
        <v>0.0671669071669072</v>
      </c>
      <c r="BE4282" s="7" t="n">
        <v>15.48</v>
      </c>
      <c r="BM4282" s="5" t="n">
        <v>1753070.6</v>
      </c>
      <c r="BN4282" s="5" t="n">
        <v>80775</v>
      </c>
      <c r="BO4282" s="26" t="n">
        <v>21.7031333952337</v>
      </c>
      <c r="BP4282" s="7" t="n">
        <v>1.93917303629304</v>
      </c>
      <c r="BQ4282" s="6" t="n">
        <v>0.0893499109542825</v>
      </c>
      <c r="BR4282" s="7" t="n">
        <v>0.414168777584815</v>
      </c>
      <c r="BS4282" s="26" t="n">
        <v>8.88</v>
      </c>
      <c r="BT4282" s="7" t="n">
        <v>1.52</v>
      </c>
      <c r="BU4282" s="4" t="s">
        <v>1655</v>
      </c>
      <c r="BV4282" s="5" t="n">
        <v>192113</v>
      </c>
      <c r="BW4282" s="5" t="n">
        <v>122916</v>
      </c>
      <c r="BX4282" s="5" t="n">
        <v>69197</v>
      </c>
      <c r="BY4282" s="7" t="n">
        <v>2.37837202104612</v>
      </c>
      <c r="BZ4282" s="5" t="n">
        <v>3</v>
      </c>
      <c r="CA4282" s="6" t="n">
        <v>0.230779088388824</v>
      </c>
      <c r="CB4282" s="6" t="n">
        <v>-1.27382578205649</v>
      </c>
      <c r="CC4282" s="4" t="s">
        <v>512</v>
      </c>
      <c r="CD4282" s="26" t="n">
        <v>4.7798719225307</v>
      </c>
      <c r="CE4282" s="6" t="n">
        <v>3.54052613688925</v>
      </c>
      <c r="CF4282" s="25" t="n">
        <v>46231</v>
      </c>
      <c r="CG4282" s="6" t="n">
        <v>0.228020795176458</v>
      </c>
      <c r="CH4282" s="6" t="n">
        <v>0.275600573731866</v>
      </c>
      <c r="CI4282" s="6" t="n">
        <v>0.219142525629979</v>
      </c>
      <c r="CJ4282" s="6" t="n">
        <v>-0.204854610196914</v>
      </c>
      <c r="CK4282" s="6" t="n">
        <v>0.0366561181434599</v>
      </c>
      <c r="CL4282" s="7" t="n">
        <v>0.0842754367934256</v>
      </c>
      <c r="CM4282" s="6" t="n">
        <v>-0.0921772639691715</v>
      </c>
      <c r="CN4282" s="4" t="s">
        <v>444</v>
      </c>
    </row>
    <row r="4283" customFormat="false" ht="15" hidden="false" customHeight="false" outlineLevel="0" collapsed="false">
      <c r="A4283" s="4" t="s">
        <v>63</v>
      </c>
      <c r="B4283" s="4" t="s">
        <v>64</v>
      </c>
      <c r="C4283" s="25" t="n">
        <v>46203</v>
      </c>
      <c r="D4283" s="4" t="s">
        <v>143</v>
      </c>
      <c r="E4283" s="4" t="s">
        <v>491</v>
      </c>
      <c r="F4283" s="4" t="s">
        <v>69</v>
      </c>
      <c r="G4283" s="4" t="s">
        <v>438</v>
      </c>
      <c r="H4283" s="4" t="s">
        <v>453</v>
      </c>
      <c r="I4283" s="5" t="n">
        <v>625</v>
      </c>
      <c r="J4283" s="25" t="n">
        <v>46221</v>
      </c>
      <c r="K4283" s="4" t="s">
        <v>1540</v>
      </c>
      <c r="L4283" s="4" t="s">
        <v>447</v>
      </c>
      <c r="M4283" s="4" t="s">
        <v>441</v>
      </c>
      <c r="N4283" s="25" t="n">
        <v>46220</v>
      </c>
      <c r="O4283" s="25" t="n">
        <v>46223</v>
      </c>
      <c r="P4283" s="25" t="n">
        <v>46224</v>
      </c>
      <c r="Q4283" s="25" t="n">
        <v>46223</v>
      </c>
      <c r="R4283" s="6" t="n">
        <v>0.0159834811869073</v>
      </c>
      <c r="S4283" s="6" t="n">
        <v>-0.0545728264960482</v>
      </c>
      <c r="T4283" s="6" t="n">
        <v>0.00175159235668798</v>
      </c>
      <c r="U4283" s="6" t="n">
        <v>-0.036837752952453</v>
      </c>
      <c r="V4283" s="6" t="n">
        <v>0.00483231301866693</v>
      </c>
      <c r="W4283" s="6" t="n">
        <v>0.00456801339306823</v>
      </c>
      <c r="X4283" s="6" t="n">
        <v>-0.0416700659711199</v>
      </c>
      <c r="Y4283" s="6" t="n">
        <v>-0.0414057663455212</v>
      </c>
      <c r="Z4283" s="6" t="n">
        <v>0.0158012939514239</v>
      </c>
      <c r="AA4283" s="6" t="n">
        <v>-0.0526390469038769</v>
      </c>
      <c r="AB4283" s="6" t="n">
        <v>-0.0402709823108769</v>
      </c>
      <c r="AC4283" s="6" t="n">
        <v>-0.0545728264960482</v>
      </c>
      <c r="AD4283" s="6" t="n">
        <v>0.0545728264960482</v>
      </c>
      <c r="AE4283" s="6" t="n">
        <v>0.0262702295822357</v>
      </c>
      <c r="AF4283" s="7" t="n">
        <v>0.197707736389687</v>
      </c>
      <c r="AG4283" s="7" t="n">
        <v>4.09248777529202</v>
      </c>
      <c r="AH4283" s="26" t="n">
        <v>1307.6</v>
      </c>
      <c r="AI4283" s="6" t="n">
        <v>0.00770653514180042</v>
      </c>
      <c r="AJ4283" s="6" t="n">
        <v>-0.0425422860071759</v>
      </c>
      <c r="AK4283" s="6" t="n">
        <v>-0.0353375138325347</v>
      </c>
      <c r="AL4283" s="6" t="n">
        <v>0.0161641280696301</v>
      </c>
      <c r="AM4283" s="6" t="n">
        <v>0.123078244438718</v>
      </c>
      <c r="AN4283" s="6" t="n">
        <v>0.00497581467839159</v>
      </c>
      <c r="AO4283" s="6" t="n">
        <v>-0.0475181006855675</v>
      </c>
      <c r="AP4283" s="6" t="n">
        <v>-0.0275790812271499</v>
      </c>
      <c r="AQ4283" s="6" t="n">
        <v>-0.0120807502781752</v>
      </c>
      <c r="AR4283" s="6" t="n">
        <v>-0.0107246891396627</v>
      </c>
      <c r="AS4283" s="4" t="s">
        <v>455</v>
      </c>
      <c r="AT4283" s="4" t="s">
        <v>456</v>
      </c>
      <c r="AU4283" s="5" t="n">
        <v>33985.63</v>
      </c>
      <c r="AV4283" s="6" t="n">
        <v>0.0940692149728089</v>
      </c>
      <c r="AW4283" s="6" t="n">
        <v>0.038550804621305</v>
      </c>
      <c r="BA4283" s="5" t="n">
        <v>7113.92</v>
      </c>
      <c r="BB4283" s="6" t="n">
        <v>0.225240865704237</v>
      </c>
      <c r="BC4283" s="6" t="n">
        <v>0.00602575760361224</v>
      </c>
      <c r="BD4283" s="6" t="n">
        <v>0.209321410254864</v>
      </c>
      <c r="BE4283" s="7" t="n">
        <v>22.88</v>
      </c>
      <c r="BF4283" s="5" t="n">
        <v>14646.1</v>
      </c>
      <c r="BG4283" s="6" t="n">
        <v>0.0801157838455724</v>
      </c>
      <c r="BH4283" s="6" t="n">
        <v>0.0125000434210207</v>
      </c>
      <c r="BI4283" s="6" t="n">
        <v>-0.436998120405506</v>
      </c>
      <c r="BJ4283" s="27" t="n">
        <v>0.0128</v>
      </c>
      <c r="BK4283" s="27" t="n">
        <v>0.0039</v>
      </c>
      <c r="BL4283" s="27" t="n">
        <v>0.0151</v>
      </c>
      <c r="BM4283" s="5" t="n">
        <v>406421.694</v>
      </c>
      <c r="BN4283" s="5" t="n">
        <v>24456.66</v>
      </c>
      <c r="BO4283" s="26" t="n">
        <v>16.6180375406944</v>
      </c>
      <c r="BP4283" s="7" t="n">
        <v>1.99036786832304</v>
      </c>
      <c r="BQ4283" s="6" t="n">
        <v>0.119771535203781</v>
      </c>
      <c r="BS4283" s="26" t="n">
        <v>14.46</v>
      </c>
      <c r="BT4283" s="7" t="n">
        <v>1.85</v>
      </c>
      <c r="BZ4283" s="5" t="n">
        <v>19</v>
      </c>
      <c r="CA4283" s="6" t="n">
        <v>0.0681610948848062</v>
      </c>
      <c r="CB4283" s="6" t="n">
        <v>0.295653293743455</v>
      </c>
      <c r="CC4283" s="4" t="s">
        <v>1569</v>
      </c>
      <c r="CD4283" s="26" t="n">
        <v>18.4081102632315</v>
      </c>
      <c r="CE4283" s="6" t="n">
        <v>-0.0972436983992101</v>
      </c>
      <c r="CF4283" s="25" t="n">
        <v>46231</v>
      </c>
      <c r="CG4283" s="6" t="n">
        <v>0.257188992693927</v>
      </c>
      <c r="CH4283" s="6" t="n">
        <v>0.3354990541921</v>
      </c>
      <c r="CI4283" s="6" t="n">
        <v>0.231692321296502</v>
      </c>
      <c r="CJ4283" s="6" t="n">
        <v>-0.309409912184612</v>
      </c>
      <c r="CK4283" s="6" t="n">
        <v>0.0445991719984945</v>
      </c>
      <c r="CL4283" s="7" t="n">
        <v>1.22362869198312</v>
      </c>
      <c r="CM4283" s="6" t="n">
        <v>-0.0165824915824916</v>
      </c>
      <c r="CN4283" s="4" t="s">
        <v>444</v>
      </c>
    </row>
    <row r="4284" customFormat="false" ht="15" hidden="false" customHeight="false" outlineLevel="0" collapsed="false">
      <c r="A4284" s="4" t="s">
        <v>63</v>
      </c>
      <c r="B4284" s="4" t="s">
        <v>64</v>
      </c>
      <c r="C4284" s="25" t="n">
        <v>46203</v>
      </c>
      <c r="D4284" s="4" t="s">
        <v>200</v>
      </c>
      <c r="E4284" s="4" t="s">
        <v>452</v>
      </c>
      <c r="F4284" s="4" t="s">
        <v>69</v>
      </c>
      <c r="G4284" s="4" t="s">
        <v>438</v>
      </c>
      <c r="H4284" s="4" t="s">
        <v>453</v>
      </c>
      <c r="I4284" s="5" t="n">
        <v>650</v>
      </c>
      <c r="J4284" s="25" t="n">
        <v>46221</v>
      </c>
      <c r="K4284" s="4" t="s">
        <v>1001</v>
      </c>
      <c r="L4284" s="4" t="s">
        <v>447</v>
      </c>
      <c r="M4284" s="4" t="s">
        <v>441</v>
      </c>
      <c r="N4284" s="25" t="n">
        <v>46220</v>
      </c>
      <c r="O4284" s="25" t="n">
        <v>46223</v>
      </c>
      <c r="P4284" s="25" t="n">
        <v>46224</v>
      </c>
      <c r="Q4284" s="25" t="n">
        <v>46223</v>
      </c>
      <c r="R4284" s="6" t="n">
        <v>0.0139799579364099</v>
      </c>
      <c r="S4284" s="6" t="n">
        <v>-0.0512445095168375</v>
      </c>
      <c r="T4284" s="6" t="n">
        <v>-0.0207690329218107</v>
      </c>
      <c r="U4284" s="6" t="n">
        <v>-0.0580335845022382</v>
      </c>
      <c r="V4284" s="6" t="n">
        <v>0.00483231301866693</v>
      </c>
      <c r="W4284" s="6" t="n">
        <v>0.00456801339306823</v>
      </c>
      <c r="X4284" s="6" t="n">
        <v>-0.0628658975209051</v>
      </c>
      <c r="Y4284" s="6" t="n">
        <v>-0.0626015978953064</v>
      </c>
      <c r="Z4284" s="6" t="n">
        <v>0.0158012939514239</v>
      </c>
      <c r="AA4284" s="6" t="n">
        <v>-0.0738348784536621</v>
      </c>
      <c r="AB4284" s="6" t="n">
        <v>-0.036115178135676</v>
      </c>
      <c r="AC4284" s="6" t="n">
        <v>-0.0512445095168375</v>
      </c>
      <c r="AD4284" s="6" t="n">
        <v>0.0512445095168375</v>
      </c>
      <c r="AE4284" s="6" t="n">
        <v>0.0188506588579796</v>
      </c>
      <c r="AF4284" s="7" t="n">
        <v>0.19741100323625</v>
      </c>
      <c r="AG4284" s="7" t="n">
        <v>1.66039394088867</v>
      </c>
      <c r="AH4284" s="26" t="n">
        <v>808.3</v>
      </c>
      <c r="AI4284" s="6" t="n">
        <v>-0.0113142927038101</v>
      </c>
      <c r="AJ4284" s="6" t="n">
        <v>0.029812714995541</v>
      </c>
      <c r="AK4284" s="6" t="n">
        <v>-0.00197555253735038</v>
      </c>
      <c r="AL4284" s="6" t="n">
        <v>-0.146192035491709</v>
      </c>
      <c r="AM4284" s="6" t="n">
        <v>-0.194197986242648</v>
      </c>
      <c r="AN4284" s="6" t="n">
        <v>0.00497581467839159</v>
      </c>
      <c r="AO4284" s="6" t="n">
        <v>0.0248369003171494</v>
      </c>
      <c r="AP4284" s="6" t="n">
        <v>-0.0342110447173158</v>
      </c>
      <c r="AQ4284" s="6" t="n">
        <v>-0.0504957646595309</v>
      </c>
      <c r="AR4284" s="6" t="n">
        <v>-0.0491397035210184</v>
      </c>
      <c r="AS4284" s="4" t="s">
        <v>455</v>
      </c>
      <c r="AT4284" s="4" t="s">
        <v>456</v>
      </c>
      <c r="AU4284" s="5" t="n">
        <v>79362.78</v>
      </c>
      <c r="AV4284" s="6" t="n">
        <v>0.0244297807414982</v>
      </c>
      <c r="AW4284" s="6" t="n">
        <v>0.035932114363108</v>
      </c>
      <c r="BA4284" s="5" t="n">
        <v>19059.72</v>
      </c>
      <c r="BB4284" s="6" t="n">
        <v>0.0498209604846214</v>
      </c>
      <c r="BC4284" s="6" t="n">
        <v>-0.00839340202538352</v>
      </c>
      <c r="BD4284" s="6" t="n">
        <v>0.240159429899003</v>
      </c>
      <c r="BE4284" s="7" t="n">
        <v>12.38</v>
      </c>
      <c r="BF4284" s="5" t="n">
        <v>33533.95</v>
      </c>
      <c r="BG4284" s="6" t="n">
        <v>0.0666703352665581</v>
      </c>
      <c r="BH4284" s="6" t="n">
        <v>-0.211728562969232</v>
      </c>
      <c r="BI4284" s="6" t="n">
        <v>-0.788129179323941</v>
      </c>
      <c r="BJ4284" s="27" t="n">
        <v>0.0117</v>
      </c>
      <c r="BK4284" s="27" t="n">
        <v>0.0041</v>
      </c>
      <c r="BL4284" s="27" t="n">
        <v>0.0046</v>
      </c>
      <c r="BM4284" s="5" t="n">
        <v>1244248.522</v>
      </c>
      <c r="BN4284" s="5" t="n">
        <v>74671.29</v>
      </c>
      <c r="BO4284" s="26" t="n">
        <v>16.663010937671</v>
      </c>
      <c r="BP4284" s="7" t="n">
        <v>2.22841518666799</v>
      </c>
      <c r="BQ4284" s="6" t="n">
        <v>0.133734244969502</v>
      </c>
      <c r="BS4284" s="26" t="n">
        <v>14.46</v>
      </c>
      <c r="BT4284" s="7" t="n">
        <v>1.85</v>
      </c>
      <c r="BZ4284" s="5" t="n">
        <v>19</v>
      </c>
      <c r="CA4284" s="6" t="n">
        <v>0.0825049389602834</v>
      </c>
      <c r="CB4284" s="6" t="n">
        <v>0.295653293743455</v>
      </c>
      <c r="CC4284" s="4" t="s">
        <v>1563</v>
      </c>
      <c r="CD4284" s="26" t="n">
        <v>18.4081102632315</v>
      </c>
      <c r="CE4284" s="6" t="n">
        <v>-0.0948005689126189</v>
      </c>
      <c r="CF4284" s="25" t="n">
        <v>46231</v>
      </c>
      <c r="CG4284" s="6" t="n">
        <v>0.210876849194523</v>
      </c>
      <c r="CH4284" s="6" t="n">
        <v>0.256057020684052</v>
      </c>
      <c r="CI4284" s="6" t="n">
        <v>0.230417431382742</v>
      </c>
      <c r="CJ4284" s="6" t="n">
        <v>-0.100132342525953</v>
      </c>
      <c r="CK4284" s="6" t="n">
        <v>0.0340409956076135</v>
      </c>
      <c r="CL4284" s="7" t="n">
        <v>1.50537634408602</v>
      </c>
      <c r="CM4284" s="6" t="n">
        <v>-0.118451383599898</v>
      </c>
      <c r="CN4284" s="4" t="s">
        <v>444</v>
      </c>
    </row>
    <row r="4285" customFormat="false" ht="15" hidden="false" customHeight="false" outlineLevel="0" collapsed="false">
      <c r="A4285" s="4" t="s">
        <v>63</v>
      </c>
      <c r="B4285" s="4" t="s">
        <v>64</v>
      </c>
      <c r="C4285" s="25" t="n">
        <v>46203</v>
      </c>
      <c r="D4285" s="4" t="s">
        <v>208</v>
      </c>
      <c r="E4285" s="4" t="s">
        <v>475</v>
      </c>
      <c r="F4285" s="4" t="s">
        <v>69</v>
      </c>
      <c r="G4285" s="4" t="s">
        <v>438</v>
      </c>
      <c r="H4285" s="4" t="s">
        <v>453</v>
      </c>
      <c r="I4285" s="5" t="n">
        <v>700</v>
      </c>
      <c r="J4285" s="25" t="n">
        <v>46221</v>
      </c>
      <c r="K4285" s="4" t="s">
        <v>1367</v>
      </c>
      <c r="L4285" s="4" t="s">
        <v>447</v>
      </c>
      <c r="M4285" s="4" t="s">
        <v>441</v>
      </c>
      <c r="N4285" s="25" t="n">
        <v>46220</v>
      </c>
      <c r="O4285" s="25" t="n">
        <v>46223</v>
      </c>
      <c r="P4285" s="25" t="n">
        <v>46224</v>
      </c>
      <c r="Q4285" s="25" t="n">
        <v>46223</v>
      </c>
      <c r="R4285" s="6" t="n">
        <v>0.0184036102101255</v>
      </c>
      <c r="S4285" s="6" t="n">
        <v>0.0110087931870111</v>
      </c>
      <c r="T4285" s="6" t="n">
        <v>0.00198602931105318</v>
      </c>
      <c r="U4285" s="6" t="n">
        <v>0.0313984327081898</v>
      </c>
      <c r="V4285" s="6" t="n">
        <v>0.00483231301866693</v>
      </c>
      <c r="W4285" s="6" t="n">
        <v>0.00456801339306823</v>
      </c>
      <c r="X4285" s="6" t="n">
        <v>0.0265661196895228</v>
      </c>
      <c r="Y4285" s="6" t="n">
        <v>0.0268304193151215</v>
      </c>
      <c r="Z4285" s="6" t="n">
        <v>-0.00694915289872433</v>
      </c>
      <c r="AA4285" s="6" t="n">
        <v>0.0383475856069141</v>
      </c>
      <c r="AB4285" s="6" t="n">
        <v>0.000138475386000092</v>
      </c>
      <c r="AC4285" s="6" t="n">
        <v>0.0110087931870111</v>
      </c>
      <c r="AD4285" s="6" t="n">
        <v>0.0110087931870111</v>
      </c>
      <c r="AE4285" s="6" t="n">
        <v>0.028041265665028</v>
      </c>
      <c r="AF4285" s="7" t="n">
        <v>0.511111111111112</v>
      </c>
      <c r="AG4285" s="7" t="n">
        <v>1.78595456877723</v>
      </c>
      <c r="AH4285" s="26" t="n">
        <v>1418.2</v>
      </c>
      <c r="AI4285" s="6" t="n">
        <v>0.027160136162816</v>
      </c>
      <c r="AJ4285" s="6" t="n">
        <v>0.0628794124259906</v>
      </c>
      <c r="AK4285" s="6" t="n">
        <v>0.0519991098583188</v>
      </c>
      <c r="AL4285" s="6" t="n">
        <v>-0.0117073170731695</v>
      </c>
      <c r="AM4285" s="6" t="n">
        <v>-0.00414296748823684</v>
      </c>
      <c r="AN4285" s="6" t="n">
        <v>0.00497581467839159</v>
      </c>
      <c r="AO4285" s="6" t="n">
        <v>0.057903597747599</v>
      </c>
      <c r="AP4285" s="6" t="n">
        <v>-0.0220764130954823</v>
      </c>
      <c r="AQ4285" s="6" t="n">
        <v>-0.0349258423894467</v>
      </c>
      <c r="AR4285" s="6" t="n">
        <v>-0.0335697812509342</v>
      </c>
      <c r="AS4285" s="4" t="s">
        <v>455</v>
      </c>
      <c r="AT4285" s="4" t="s">
        <v>456</v>
      </c>
      <c r="AU4285" s="5" t="n">
        <v>45670.78</v>
      </c>
      <c r="AV4285" s="6" t="n">
        <v>0.0634241206177579</v>
      </c>
      <c r="AW4285" s="6" t="n">
        <v>0.0553522452368425</v>
      </c>
      <c r="BA4285" s="5" t="n">
        <v>14804.5</v>
      </c>
      <c r="BB4285" s="6" t="n">
        <v>0.159481242868029</v>
      </c>
      <c r="BC4285" s="6" t="n">
        <v>0.0804879401650016</v>
      </c>
      <c r="BD4285" s="6" t="n">
        <v>0.324156933601747</v>
      </c>
      <c r="BE4285" s="7" t="n">
        <v>20.65</v>
      </c>
      <c r="BF4285" s="5" t="n">
        <v>24384.35</v>
      </c>
      <c r="BG4285" s="6" t="n">
        <v>0.127106939576953</v>
      </c>
      <c r="BH4285" s="6" t="n">
        <v>0.0874983462997656</v>
      </c>
      <c r="BI4285" s="6" t="n">
        <v>-0.305372622715023</v>
      </c>
      <c r="BJ4285" s="27" t="n">
        <v>0.0138</v>
      </c>
      <c r="BK4285" s="27" t="n">
        <v>0.0035</v>
      </c>
      <c r="BL4285" s="27" t="n">
        <v>0.0249</v>
      </c>
      <c r="BM4285" s="5" t="n">
        <v>1015594.293</v>
      </c>
      <c r="BN4285" s="5" t="n">
        <v>50146.64</v>
      </c>
      <c r="BO4285" s="26" t="n">
        <v>20.2524893592073</v>
      </c>
      <c r="BP4285" s="7" t="n">
        <v>3.01031513872752</v>
      </c>
      <c r="BQ4285" s="6" t="n">
        <v>0.148639265294019</v>
      </c>
      <c r="BS4285" s="26" t="n">
        <v>14.46</v>
      </c>
      <c r="BT4285" s="7" t="n">
        <v>1.85</v>
      </c>
      <c r="BZ4285" s="5" t="n">
        <v>19</v>
      </c>
      <c r="CA4285" s="6" t="n">
        <v>0.0825049389602834</v>
      </c>
      <c r="CB4285" s="6" t="n">
        <v>0.295653293743455</v>
      </c>
      <c r="CC4285" s="4" t="s">
        <v>1552</v>
      </c>
      <c r="CD4285" s="26" t="n">
        <v>16.663010937671</v>
      </c>
      <c r="CE4285" s="6" t="n">
        <v>0.215415955433447</v>
      </c>
      <c r="CF4285" s="25" t="n">
        <v>46231</v>
      </c>
      <c r="CG4285" s="6" t="n">
        <v>0.203605973010417</v>
      </c>
      <c r="CH4285" s="6" t="n">
        <v>0.268747974089999</v>
      </c>
      <c r="CI4285" s="6" t="n">
        <v>0.192632474467438</v>
      </c>
      <c r="CJ4285" s="6" t="n">
        <v>-0.28322259872021</v>
      </c>
      <c r="CK4285" s="6" t="n">
        <v>0.035835468457863</v>
      </c>
      <c r="CL4285" s="7" t="n">
        <v>0.30720383075097</v>
      </c>
      <c r="CM4285" s="6" t="n">
        <v>0.300456568557071</v>
      </c>
      <c r="CN4285" s="4" t="s">
        <v>444</v>
      </c>
    </row>
    <row r="4286" customFormat="false" ht="15" hidden="false" customHeight="false" outlineLevel="0" collapsed="false">
      <c r="A4286" s="4" t="s">
        <v>63</v>
      </c>
      <c r="B4286" s="4" t="s">
        <v>64</v>
      </c>
      <c r="C4286" s="25" t="n">
        <v>46203</v>
      </c>
      <c r="D4286" s="4" t="s">
        <v>234</v>
      </c>
      <c r="E4286" s="4" t="s">
        <v>580</v>
      </c>
      <c r="F4286" s="4" t="s">
        <v>69</v>
      </c>
      <c r="G4286" s="4" t="s">
        <v>438</v>
      </c>
      <c r="H4286" s="4" t="s">
        <v>453</v>
      </c>
      <c r="I4286" s="5" t="n">
        <v>2000</v>
      </c>
      <c r="J4286" s="25" t="n">
        <v>46221</v>
      </c>
      <c r="K4286" s="4" t="s">
        <v>1417</v>
      </c>
      <c r="L4286" s="4" t="s">
        <v>447</v>
      </c>
      <c r="M4286" s="4" t="s">
        <v>441</v>
      </c>
      <c r="N4286" s="25" t="n">
        <v>46220</v>
      </c>
      <c r="O4286" s="25" t="n">
        <v>46223</v>
      </c>
      <c r="P4286" s="25" t="n">
        <v>46224</v>
      </c>
      <c r="Q4286" s="25" t="n">
        <v>46223</v>
      </c>
      <c r="R4286" s="6" t="n">
        <v>0.033938751160016</v>
      </c>
      <c r="S4286" s="6" t="n">
        <v>-0.0202590075650724</v>
      </c>
      <c r="T4286" s="6" t="n">
        <v>0.0102080879466038</v>
      </c>
      <c r="U4286" s="6" t="n">
        <v>0.0238878315415474</v>
      </c>
      <c r="V4286" s="6" t="n">
        <v>0.00483231301866693</v>
      </c>
      <c r="W4286" s="6" t="n">
        <v>0.00456801339306823</v>
      </c>
      <c r="X4286" s="6" t="n">
        <v>0.0190555185228805</v>
      </c>
      <c r="Y4286" s="6" t="n">
        <v>0.0193198181484792</v>
      </c>
      <c r="Z4286" s="6" t="n">
        <v>-0.00694915289872433</v>
      </c>
      <c r="AA4286" s="6" t="n">
        <v>0.0308369844402717</v>
      </c>
      <c r="AB4286" s="6" t="n">
        <v>-0.0203872291319399</v>
      </c>
      <c r="AC4286" s="6" t="n">
        <v>-0.0202590075650724</v>
      </c>
      <c r="AD4286" s="6" t="n">
        <v>0.0202590075650724</v>
      </c>
      <c r="AE4286" s="6" t="n">
        <v>0.0196178997307347</v>
      </c>
      <c r="AF4286" s="7" t="n">
        <v>0.777777777777779</v>
      </c>
      <c r="AG4286" s="7" t="n">
        <v>1.76894421957202</v>
      </c>
      <c r="AH4286" s="26" t="n">
        <v>377.15</v>
      </c>
      <c r="AI4286" s="6" t="n">
        <v>2.22044604925031E-016</v>
      </c>
      <c r="AJ4286" s="6" t="n">
        <v>-0.0752727718523963</v>
      </c>
      <c r="AK4286" s="6" t="n">
        <v>-0.0137290794979078</v>
      </c>
      <c r="AL4286" s="6" t="n">
        <v>-0.115916549460853</v>
      </c>
      <c r="AM4286" s="6" t="n">
        <v>-0.144318903711772</v>
      </c>
      <c r="AN4286" s="6" t="n">
        <v>0.00497581467839159</v>
      </c>
      <c r="AO4286" s="6" t="n">
        <v>-0.0802485865307879</v>
      </c>
      <c r="AP4286" s="6" t="n">
        <v>-0.0016841559787536</v>
      </c>
      <c r="AQ4286" s="6" t="n">
        <v>0.00440471563674039</v>
      </c>
      <c r="AR4286" s="6" t="n">
        <v>0.00576077677525289</v>
      </c>
      <c r="AS4286" s="4" t="s">
        <v>455</v>
      </c>
      <c r="AT4286" s="4" t="s">
        <v>456</v>
      </c>
      <c r="AU4286" s="5" t="n">
        <v>14477.49</v>
      </c>
      <c r="AV4286" s="6" t="n">
        <v>0.0463229969342045</v>
      </c>
      <c r="AW4286" s="6" t="n">
        <v>0.0213562548104838</v>
      </c>
      <c r="BA4286" s="5" t="n">
        <v>4122.96</v>
      </c>
      <c r="BB4286" s="6" t="n">
        <v>0.2563565003291</v>
      </c>
      <c r="BC4286" s="6" t="n">
        <v>0.0239435745240963</v>
      </c>
      <c r="BD4286" s="6" t="n">
        <v>0.284784171841942</v>
      </c>
      <c r="BE4286" s="7" t="n">
        <v>4.15</v>
      </c>
      <c r="BF4286" s="5" t="n">
        <v>7928.43</v>
      </c>
      <c r="BG4286" s="6" t="n">
        <v>0.092177058637966</v>
      </c>
      <c r="BH4286" s="6" t="n">
        <v>0.102029408540016</v>
      </c>
      <c r="BI4286" s="6" t="n">
        <v>-0.446802344836723</v>
      </c>
      <c r="BJ4286" s="27" t="n">
        <v>0.0118</v>
      </c>
      <c r="BK4286" s="27" t="n">
        <v>0.0027</v>
      </c>
      <c r="BL4286" s="27" t="n">
        <v>0.0053</v>
      </c>
      <c r="BM4286" s="5" t="n">
        <v>375132.2475</v>
      </c>
      <c r="BN4286" s="5" t="n">
        <v>14007.7</v>
      </c>
      <c r="BO4286" s="26" t="n">
        <v>26.7804312985001</v>
      </c>
      <c r="BP4286" s="7" t="n">
        <v>2.77467573811236</v>
      </c>
      <c r="BQ4286" s="6" t="n">
        <v>0.103608329051361</v>
      </c>
      <c r="BS4286" s="26" t="n">
        <v>14.46</v>
      </c>
      <c r="BT4286" s="7" t="n">
        <v>1.85</v>
      </c>
      <c r="BZ4286" s="5" t="n">
        <v>19</v>
      </c>
      <c r="CA4286" s="6" t="n">
        <v>0.0825049389602834</v>
      </c>
      <c r="CB4286" s="6" t="n">
        <v>0.295653293743455</v>
      </c>
      <c r="CC4286" s="4" t="s">
        <v>1572</v>
      </c>
      <c r="CD4286" s="26" t="n">
        <v>16.663010937671</v>
      </c>
      <c r="CE4286" s="6" t="n">
        <v>0.607178402431229</v>
      </c>
      <c r="CF4286" s="25" t="n">
        <v>46231</v>
      </c>
      <c r="CG4286" s="6" t="n">
        <v>0.254038344872091</v>
      </c>
      <c r="CH4286" s="6" t="n">
        <v>0.304818251428101</v>
      </c>
      <c r="CI4286" s="6" t="n">
        <v>0.204124113275018</v>
      </c>
      <c r="CJ4286" s="6" t="n">
        <v>-0.330341564789255</v>
      </c>
      <c r="CK4286" s="6" t="n">
        <v>0.0405180151301449</v>
      </c>
      <c r="CL4286" s="7" t="n">
        <v>0.499999999999998</v>
      </c>
      <c r="CM4286" s="6" t="n">
        <v>0.121916167664671</v>
      </c>
      <c r="CN4286" s="4" t="s">
        <v>444</v>
      </c>
    </row>
    <row r="4287" customFormat="false" ht="15" hidden="false" customHeight="false" outlineLevel="0" collapsed="false">
      <c r="A4287" s="4" t="s">
        <v>63</v>
      </c>
      <c r="B4287" s="4" t="s">
        <v>64</v>
      </c>
      <c r="C4287" s="25" t="n">
        <v>46203</v>
      </c>
      <c r="D4287" s="4" t="s">
        <v>280</v>
      </c>
      <c r="E4287" s="4" t="s">
        <v>808</v>
      </c>
      <c r="F4287" s="4" t="s">
        <v>69</v>
      </c>
      <c r="G4287" s="4" t="s">
        <v>438</v>
      </c>
      <c r="H4287" s="4" t="s">
        <v>453</v>
      </c>
      <c r="I4287" s="5" t="n">
        <v>8000</v>
      </c>
      <c r="J4287" s="25" t="n">
        <v>46221</v>
      </c>
      <c r="K4287" s="4" t="s">
        <v>1236</v>
      </c>
      <c r="L4287" s="4" t="s">
        <v>447</v>
      </c>
      <c r="M4287" s="4" t="s">
        <v>441</v>
      </c>
      <c r="N4287" s="25" t="n">
        <v>46220</v>
      </c>
      <c r="O4287" s="25" t="n">
        <v>46223</v>
      </c>
      <c r="P4287" s="25" t="n">
        <v>46224</v>
      </c>
      <c r="Q4287" s="25" t="n">
        <v>46223</v>
      </c>
      <c r="R4287" s="6" t="n">
        <v>0.00522714312868278</v>
      </c>
      <c r="S4287" s="6" t="n">
        <v>0.0566323154013426</v>
      </c>
      <c r="T4287" s="6" t="n">
        <v>0.00286327845382961</v>
      </c>
      <c r="U4287" s="6" t="n">
        <v>0.064722736983855</v>
      </c>
      <c r="V4287" s="6" t="n">
        <v>0.00483231301866693</v>
      </c>
      <c r="W4287" s="6" t="n">
        <v>0.00456801339306823</v>
      </c>
      <c r="X4287" s="6" t="n">
        <v>0.0598904239651881</v>
      </c>
      <c r="Y4287" s="6" t="n">
        <v>0.0601547235907868</v>
      </c>
      <c r="Z4287" s="6" t="n">
        <v>-0.00694915289872433</v>
      </c>
      <c r="AA4287" s="6" t="n">
        <v>0.0716718898825793</v>
      </c>
      <c r="AB4287" s="6" t="n">
        <v>0.0235416469698404</v>
      </c>
      <c r="AC4287" s="6" t="n">
        <v>0.0566323154013426</v>
      </c>
      <c r="AD4287" s="6" t="n">
        <v>0.0566323154013426</v>
      </c>
      <c r="AE4287" s="6" t="n">
        <v>0.043017868960953</v>
      </c>
      <c r="AF4287" s="7" t="n">
        <v>0.958241758241759</v>
      </c>
      <c r="AG4287" s="7" t="n">
        <v>7.51697010370639</v>
      </c>
      <c r="AH4287" s="26" t="n">
        <v>105.22</v>
      </c>
      <c r="AI4287" s="6" t="n">
        <v>0.0172080433101316</v>
      </c>
      <c r="AJ4287" s="6" t="n">
        <v>-0.025470037973511</v>
      </c>
      <c r="AK4287" s="6" t="n">
        <v>-0.0695083126989744</v>
      </c>
      <c r="AL4287" s="6" t="n">
        <v>-0.143229378715089</v>
      </c>
      <c r="AM4287" s="6" t="n">
        <v>-0.0413629737609331</v>
      </c>
      <c r="AN4287" s="6" t="n">
        <v>0.00497581467839159</v>
      </c>
      <c r="AO4287" s="6" t="n">
        <v>-0.0304458526519026</v>
      </c>
      <c r="AP4287" s="6" t="n">
        <v>-0.00383654532476796</v>
      </c>
      <c r="AQ4287" s="6" t="n">
        <v>0.0394361170592432</v>
      </c>
      <c r="AR4287" s="6" t="n">
        <v>0.0407921781977557</v>
      </c>
      <c r="AS4287" s="4" t="s">
        <v>455</v>
      </c>
      <c r="AT4287" s="4" t="s">
        <v>456</v>
      </c>
      <c r="AU4287" s="5" t="n">
        <v>32897.26</v>
      </c>
      <c r="AV4287" s="6" t="n">
        <v>0.0291991537964345</v>
      </c>
      <c r="AW4287" s="6" t="n">
        <v>0.0230290900315704</v>
      </c>
      <c r="BA4287" s="5" t="n">
        <v>5253.29</v>
      </c>
      <c r="BB4287" s="6" t="n">
        <v>2.13629253731343</v>
      </c>
      <c r="BC4287" s="6" t="n">
        <v>0.00539318789460896</v>
      </c>
      <c r="BD4287" s="6" t="n">
        <v>0.159687767309496</v>
      </c>
      <c r="BE4287" s="7" t="n">
        <v>4.57</v>
      </c>
      <c r="BF4287" s="5" t="n">
        <v>10798.36</v>
      </c>
      <c r="BG4287" s="6" t="n">
        <v>0.0208232299025628</v>
      </c>
      <c r="BH4287" s="6" t="n">
        <v>0.061831430447584</v>
      </c>
      <c r="BI4287" s="6" t="n">
        <v>0.674992262457444</v>
      </c>
      <c r="BJ4287" s="27" t="n">
        <v>0.0278</v>
      </c>
      <c r="BK4287" s="27" t="n">
        <v>0.0028</v>
      </c>
      <c r="BL4287" s="27" t="n">
        <v>0.0104</v>
      </c>
      <c r="BM4287" s="5" t="n">
        <v>120928.8199</v>
      </c>
      <c r="BN4287" s="5" t="n">
        <v>16903.99</v>
      </c>
      <c r="BO4287" s="26" t="n">
        <v>7.15386248453768</v>
      </c>
      <c r="BP4287" s="7" t="n">
        <v>0.84773249428986</v>
      </c>
      <c r="BQ4287" s="6" t="n">
        <v>0.118499970627356</v>
      </c>
      <c r="BS4287" s="26" t="n">
        <v>14.46</v>
      </c>
      <c r="BT4287" s="7" t="n">
        <v>1.85</v>
      </c>
      <c r="BZ4287" s="5" t="n">
        <v>19</v>
      </c>
      <c r="CA4287" s="6" t="n">
        <v>0.0825049389602834</v>
      </c>
      <c r="CB4287" s="6" t="n">
        <v>0.268358070267963</v>
      </c>
      <c r="CC4287" s="4" t="s">
        <v>1568</v>
      </c>
      <c r="CD4287" s="26" t="n">
        <v>18.4081102632315</v>
      </c>
      <c r="CE4287" s="6" t="n">
        <v>-0.611374422347586</v>
      </c>
      <c r="CF4287" s="25" t="n">
        <v>46231</v>
      </c>
      <c r="CG4287" s="6" t="n">
        <v>0.293641253659409</v>
      </c>
      <c r="CH4287" s="6" t="n">
        <v>0.376055143257324</v>
      </c>
      <c r="CI4287" s="6" t="n">
        <v>0.29204546434423</v>
      </c>
      <c r="CJ4287" s="6" t="n">
        <v>-0.223397234207242</v>
      </c>
      <c r="CK4287" s="6" t="n">
        <v>0.0500141817150421</v>
      </c>
      <c r="CL4287" s="7" t="n">
        <v>1.13232514177694</v>
      </c>
      <c r="CM4287" s="6" t="n">
        <v>-0.0599999999999999</v>
      </c>
      <c r="CN4287" s="4" t="s">
        <v>444</v>
      </c>
    </row>
    <row r="4288" customFormat="false" ht="15" hidden="false" customHeight="false" outlineLevel="0" collapsed="false">
      <c r="A4288" s="4" t="s">
        <v>63</v>
      </c>
      <c r="B4288" s="4" t="s">
        <v>64</v>
      </c>
      <c r="C4288" s="25" t="n">
        <v>46203</v>
      </c>
      <c r="D4288" s="4" t="s">
        <v>332</v>
      </c>
      <c r="E4288" s="4" t="s">
        <v>570</v>
      </c>
      <c r="F4288" s="4" t="s">
        <v>69</v>
      </c>
      <c r="G4288" s="4" t="s">
        <v>438</v>
      </c>
      <c r="H4288" s="4" t="s">
        <v>453</v>
      </c>
      <c r="I4288" s="5" t="n">
        <v>31100</v>
      </c>
      <c r="J4288" s="25" t="n">
        <v>46221</v>
      </c>
      <c r="K4288" s="4" t="s">
        <v>1301</v>
      </c>
      <c r="L4288" s="4" t="s">
        <v>447</v>
      </c>
      <c r="M4288" s="4" t="s">
        <v>441</v>
      </c>
      <c r="N4288" s="25" t="n">
        <v>46220</v>
      </c>
      <c r="O4288" s="25" t="n">
        <v>46223</v>
      </c>
      <c r="P4288" s="25" t="n">
        <v>46224</v>
      </c>
      <c r="Q4288" s="25" t="n">
        <v>46223</v>
      </c>
      <c r="R4288" s="6" t="n">
        <v>-0.00589473684210529</v>
      </c>
      <c r="S4288" s="6" t="n">
        <v>-0.0288013553578992</v>
      </c>
      <c r="T4288" s="6" t="n">
        <v>0.00915830789358929</v>
      </c>
      <c r="U4288" s="6" t="n">
        <v>-0.0255377843064152</v>
      </c>
      <c r="V4288" s="6" t="n">
        <v>0.00483231301866693</v>
      </c>
      <c r="W4288" s="6" t="n">
        <v>0.00456801339306823</v>
      </c>
      <c r="X4288" s="6" t="n">
        <v>-0.0303700973250821</v>
      </c>
      <c r="Y4288" s="6" t="n">
        <v>-0.0301057976994834</v>
      </c>
      <c r="Z4288" s="6" t="n">
        <v>0.0158012939514239</v>
      </c>
      <c r="AA4288" s="6" t="n">
        <v>-0.0413390782578391</v>
      </c>
      <c r="AB4288" s="6" t="n">
        <v>0.00169419737399412</v>
      </c>
      <c r="AC4288" s="6" t="n">
        <v>-0.0288013553578992</v>
      </c>
      <c r="AD4288" s="6" t="n">
        <v>0.0288013553578992</v>
      </c>
      <c r="AE4288" s="6" t="n">
        <v>0.0398136382888606</v>
      </c>
      <c r="AF4288" s="7" t="n">
        <v>0.234042553191489</v>
      </c>
      <c r="AG4288" s="7" t="n">
        <v>1.52272003164694</v>
      </c>
      <c r="AH4288" s="26" t="n">
        <v>23.75</v>
      </c>
      <c r="AI4288" s="6" t="n">
        <v>0.0046531302876478</v>
      </c>
      <c r="AJ4288" s="6" t="n">
        <v>-0.00586019254918346</v>
      </c>
      <c r="AK4288" s="6" t="n">
        <v>0.226756198347108</v>
      </c>
      <c r="AL4288" s="6" t="n">
        <v>0.0453345070422537</v>
      </c>
      <c r="AM4288" s="6" t="n">
        <v>0.198889449772845</v>
      </c>
      <c r="AN4288" s="6" t="n">
        <v>0.00497581467839159</v>
      </c>
      <c r="AO4288" s="6" t="n">
        <v>-0.0108360072275751</v>
      </c>
      <c r="AP4288" s="6" t="n">
        <v>-0.0142610198789976</v>
      </c>
      <c r="AQ4288" s="6" t="n">
        <v>-0.0293863439930857</v>
      </c>
      <c r="AR4288" s="6" t="n">
        <v>-0.0280302828545732</v>
      </c>
      <c r="AS4288" s="4" t="s">
        <v>455</v>
      </c>
      <c r="AT4288" s="4" t="s">
        <v>456</v>
      </c>
      <c r="AU4288" s="5" t="n">
        <v>8044.32</v>
      </c>
      <c r="AV4288" s="6" t="n">
        <v>0.0590372675713675</v>
      </c>
      <c r="AW4288" s="6" t="n">
        <v>0.0514214014037564</v>
      </c>
      <c r="BA4288" s="5" t="n">
        <v>1070.99</v>
      </c>
      <c r="BB4288" s="6" t="n">
        <v>0.336949330270763</v>
      </c>
      <c r="BC4288" s="6" t="n">
        <v>0.0024054210890847</v>
      </c>
      <c r="BD4288" s="6" t="n">
        <v>0.133136175587247</v>
      </c>
      <c r="BE4288" s="7" t="n">
        <v>0.34</v>
      </c>
      <c r="BF4288" s="5" t="n">
        <v>2786.46</v>
      </c>
      <c r="BG4288" s="6" t="n">
        <v>0.17499272603069</v>
      </c>
      <c r="BH4288" s="6" t="n">
        <v>0.25472740125475</v>
      </c>
      <c r="BI4288" s="6" t="n">
        <v>0.38896517728249</v>
      </c>
      <c r="BJ4288" s="27" t="n">
        <v>0.013</v>
      </c>
      <c r="BK4288" s="27" t="n">
        <v>0.002</v>
      </c>
      <c r="BL4288" s="27" t="n">
        <v>0.009</v>
      </c>
      <c r="BM4288" s="5" t="n">
        <v>74526.90625</v>
      </c>
      <c r="BN4288" s="5" t="n">
        <v>3475.58</v>
      </c>
      <c r="BO4288" s="26" t="n">
        <v>21.4430127489513</v>
      </c>
      <c r="BP4288" s="7" t="n">
        <v>1.459537261655</v>
      </c>
      <c r="BQ4288" s="6" t="n">
        <v>0.0680658673640149</v>
      </c>
      <c r="BS4288" s="26" t="n">
        <v>14.46</v>
      </c>
      <c r="BT4288" s="7" t="n">
        <v>1.85</v>
      </c>
      <c r="BZ4288" s="5" t="n">
        <v>19</v>
      </c>
      <c r="CA4288" s="6" t="n">
        <v>0.0825049389602834</v>
      </c>
      <c r="CB4288" s="6" t="n">
        <v>0.268358070267963</v>
      </c>
      <c r="CC4288" s="4" t="s">
        <v>1577</v>
      </c>
      <c r="CD4288" s="26" t="n">
        <v>16.663010937671</v>
      </c>
      <c r="CE4288" s="6" t="n">
        <v>0.286863030286675</v>
      </c>
      <c r="CF4288" s="25" t="n">
        <v>46231</v>
      </c>
      <c r="CG4288" s="6" t="n">
        <v>0.323997068597656</v>
      </c>
      <c r="CH4288" s="6" t="n">
        <v>0.391687787818257</v>
      </c>
      <c r="CI4288" s="6" t="n">
        <v>0.290064552907366</v>
      </c>
      <c r="CJ4288" s="6" t="n">
        <v>-0.259449587328068</v>
      </c>
      <c r="CK4288" s="6" t="n">
        <v>0.0537907666243117</v>
      </c>
      <c r="CL4288" s="7" t="n">
        <v>0.535433070866142</v>
      </c>
      <c r="CM4288" s="6" t="n">
        <v>-0.099979516493986</v>
      </c>
      <c r="CN4288" s="4" t="s">
        <v>444</v>
      </c>
    </row>
    <row r="4289" customFormat="false" ht="15" hidden="false" customHeight="false" outlineLevel="0" collapsed="false">
      <c r="A4289" s="4" t="s">
        <v>63</v>
      </c>
      <c r="B4289" s="4" t="s">
        <v>64</v>
      </c>
      <c r="C4289" s="25" t="n">
        <v>46203</v>
      </c>
      <c r="D4289" s="4" t="s">
        <v>272</v>
      </c>
      <c r="E4289" s="4" t="s">
        <v>1151</v>
      </c>
      <c r="F4289" s="4" t="s">
        <v>88</v>
      </c>
      <c r="G4289" s="4" t="s">
        <v>459</v>
      </c>
      <c r="H4289" s="4" t="s">
        <v>1213</v>
      </c>
      <c r="I4289" s="5" t="n">
        <v>725</v>
      </c>
      <c r="J4289" s="25" t="n">
        <v>46223</v>
      </c>
      <c r="K4289" s="4" t="s">
        <v>1192</v>
      </c>
      <c r="L4289" s="4" t="s">
        <v>5</v>
      </c>
      <c r="M4289" s="4" t="s">
        <v>441</v>
      </c>
      <c r="N4289" s="25" t="n">
        <v>46220</v>
      </c>
      <c r="O4289" s="25" t="n">
        <v>46223</v>
      </c>
      <c r="P4289" s="25" t="n">
        <v>46224</v>
      </c>
      <c r="Q4289" s="25" t="n">
        <v>46224</v>
      </c>
      <c r="R4289" s="6" t="n">
        <v>-0.00962456836382331</v>
      </c>
      <c r="S4289" s="6" t="n">
        <v>-0.000370919881305665</v>
      </c>
      <c r="T4289" s="6" t="n">
        <v>-0.0348794063079777</v>
      </c>
      <c r="U4289" s="6" t="n">
        <v>-0.0448748945531067</v>
      </c>
      <c r="V4289" s="6" t="n">
        <v>0.00483231301866693</v>
      </c>
      <c r="W4289" s="6" t="n">
        <v>0.00237953846381178</v>
      </c>
      <c r="X4289" s="6" t="n">
        <v>-0.0497072075717736</v>
      </c>
      <c r="Y4289" s="6" t="n">
        <v>-0.0472544330169185</v>
      </c>
      <c r="Z4289" s="6" t="n">
        <v>0.00362819634556932</v>
      </c>
      <c r="AA4289" s="6" t="n">
        <v>-0.048503090898676</v>
      </c>
      <c r="AB4289" s="6" t="n">
        <v>-0.0077922077922078</v>
      </c>
      <c r="AC4289" s="6" t="n">
        <v>-0.0348794063079777</v>
      </c>
      <c r="AD4289" s="6" t="n">
        <v>0.0348794063079777</v>
      </c>
      <c r="AE4289" s="6" t="n">
        <v>0.0680519480519481</v>
      </c>
      <c r="AF4289" s="7" t="n">
        <v>0.106870229007633</v>
      </c>
      <c r="AG4289" s="7" t="n">
        <v>3.24185222568299</v>
      </c>
      <c r="AH4289" s="26" t="n">
        <v>1361.1</v>
      </c>
      <c r="AI4289" s="6" t="n">
        <v>0.0777575421648586</v>
      </c>
      <c r="AJ4289" s="6" t="n">
        <v>0.22787550744249</v>
      </c>
      <c r="AK4289" s="6" t="n">
        <v>0.193842645381984</v>
      </c>
      <c r="AL4289" s="6" t="n">
        <v>0.0455523121831309</v>
      </c>
      <c r="AM4289" s="6" t="n">
        <v>0.447131997235662</v>
      </c>
      <c r="AN4289" s="6" t="n">
        <v>0.044818997751406</v>
      </c>
      <c r="AO4289" s="6" t="n">
        <v>0.183056509691084</v>
      </c>
      <c r="AP4289" s="6" t="n">
        <v>0.00569011918492901</v>
      </c>
      <c r="AQ4289" s="6" t="n">
        <v>0.189004229142638</v>
      </c>
      <c r="AR4289" s="6" t="n">
        <v>0.19036029028115</v>
      </c>
      <c r="AS4289" s="4" t="s">
        <v>442</v>
      </c>
      <c r="AT4289" s="4" t="s">
        <v>121</v>
      </c>
      <c r="AU4289" s="5" t="n">
        <v>2448</v>
      </c>
      <c r="AV4289" s="6" t="n">
        <v>0.276662320730117</v>
      </c>
      <c r="AW4289" s="6" t="n">
        <v>0.0812720848056536</v>
      </c>
      <c r="AX4289" s="5" t="n">
        <v>203</v>
      </c>
      <c r="AY4289" s="6" t="n">
        <v>0.0829248366013072</v>
      </c>
      <c r="AZ4289" s="6" t="n">
        <v>0.0543459578529369</v>
      </c>
      <c r="BA4289" s="5" t="n">
        <v>220</v>
      </c>
      <c r="BB4289" s="6" t="n">
        <v>0.795918367346939</v>
      </c>
      <c r="BC4289" s="6" t="n">
        <v>0.195652173913044</v>
      </c>
      <c r="BD4289" s="6" t="n">
        <v>0.0898692810457516</v>
      </c>
      <c r="BE4289" s="7" t="n">
        <v>3.44</v>
      </c>
      <c r="BM4289" s="5" t="n">
        <v>87110.4</v>
      </c>
      <c r="BN4289" s="5" t="n">
        <v>552.5</v>
      </c>
      <c r="BO4289" s="26" t="n">
        <v>157.665882352941</v>
      </c>
      <c r="BP4289" s="7" t="n">
        <v>5.43556720329465</v>
      </c>
      <c r="BQ4289" s="6" t="n">
        <v>0.0344752277548983</v>
      </c>
      <c r="BR4289" s="7" t="n">
        <v>0</v>
      </c>
      <c r="BS4289" s="26" t="n">
        <v>28.71</v>
      </c>
      <c r="BT4289" s="7" t="n">
        <v>6.98</v>
      </c>
      <c r="BU4289" s="4" t="s">
        <v>1655</v>
      </c>
      <c r="BV4289" s="5" t="n">
        <v>-743</v>
      </c>
      <c r="BW4289" s="5" t="n">
        <v>479</v>
      </c>
      <c r="BX4289" s="5" t="n">
        <v>-1222</v>
      </c>
      <c r="BY4289" s="7" t="n">
        <v>-1.34358047016275</v>
      </c>
      <c r="BZ4289" s="5" t="n">
        <v>4</v>
      </c>
      <c r="CA4289" s="6" t="n">
        <v>0.386960919374565</v>
      </c>
      <c r="CB4289" s="6" t="n">
        <v>2.43096054888508</v>
      </c>
      <c r="CC4289" s="4" t="s">
        <v>503</v>
      </c>
      <c r="CD4289" s="26" t="n">
        <v>478.652336542318</v>
      </c>
      <c r="CE4289" s="6" t="n">
        <v>-0.670604590605604</v>
      </c>
      <c r="CF4289" s="25" t="n">
        <v>46231</v>
      </c>
      <c r="CG4289" s="6" t="n">
        <v>0.477012141949777</v>
      </c>
      <c r="CH4289" s="6" t="n">
        <v>0.570906699594762</v>
      </c>
      <c r="CI4289" s="6" t="n">
        <v>0.414873046633694</v>
      </c>
      <c r="CJ4289" s="6" t="n">
        <v>-0.273308498694835</v>
      </c>
      <c r="CK4289" s="6" t="n">
        <v>0.0702411873840445</v>
      </c>
      <c r="CL4289" s="7" t="n">
        <v>0.496566296883254</v>
      </c>
      <c r="CM4289" s="6" t="n">
        <v>-0.115325566099784</v>
      </c>
      <c r="CN4289" s="4" t="s">
        <v>444</v>
      </c>
    </row>
    <row r="4290" customFormat="false" ht="15" hidden="false" customHeight="false" outlineLevel="0" collapsed="false">
      <c r="A4290" s="4" t="s">
        <v>63</v>
      </c>
      <c r="B4290" s="4" t="s">
        <v>64</v>
      </c>
      <c r="C4290" s="25" t="n">
        <v>46203</v>
      </c>
      <c r="D4290" s="4" t="s">
        <v>321</v>
      </c>
      <c r="E4290" s="4" t="s">
        <v>636</v>
      </c>
      <c r="F4290" s="4" t="s">
        <v>84</v>
      </c>
      <c r="G4290" s="4" t="s">
        <v>438</v>
      </c>
      <c r="H4290" s="4" t="s">
        <v>528</v>
      </c>
      <c r="I4290" s="5" t="n">
        <v>50</v>
      </c>
      <c r="J4290" s="25" t="n">
        <v>46223</v>
      </c>
      <c r="K4290" s="4" t="s">
        <v>1001</v>
      </c>
      <c r="L4290" s="4" t="s">
        <v>6</v>
      </c>
      <c r="M4290" s="4" t="s">
        <v>441</v>
      </c>
      <c r="N4290" s="25" t="n">
        <v>46220</v>
      </c>
      <c r="O4290" s="25" t="n">
        <v>46223</v>
      </c>
      <c r="P4290" s="25" t="n">
        <v>46224</v>
      </c>
      <c r="Q4290" s="25" t="n">
        <v>46223</v>
      </c>
      <c r="R4290" s="6" t="n">
        <v>-0.00373800016990911</v>
      </c>
      <c r="S4290" s="6" t="n">
        <v>0.0150081009635883</v>
      </c>
      <c r="T4290" s="6" t="n">
        <v>0.0160463748634798</v>
      </c>
      <c r="U4290" s="6" t="n">
        <v>0.027316475657159</v>
      </c>
      <c r="V4290" s="6" t="n">
        <v>0.00483231301866693</v>
      </c>
      <c r="W4290" s="6" t="n">
        <v>0.0156391168761574</v>
      </c>
      <c r="X4290" s="6" t="n">
        <v>0.0224841626384921</v>
      </c>
      <c r="Y4290" s="6" t="n">
        <v>0.0116773587810016</v>
      </c>
      <c r="Z4290" s="6" t="n">
        <v>0.00735631148352234</v>
      </c>
      <c r="AA4290" s="6" t="n">
        <v>0.0199601641736367</v>
      </c>
      <c r="AB4290" s="6" t="n">
        <v>0.00349620533810868</v>
      </c>
      <c r="AC4290" s="6" t="n">
        <v>0.0150081009635883</v>
      </c>
      <c r="AD4290" s="6" t="n">
        <v>0.0150081009635883</v>
      </c>
      <c r="AE4290" s="6" t="n">
        <v>0.0297603820243882</v>
      </c>
      <c r="AF4290" s="7" t="n">
        <v>0.71919770773639</v>
      </c>
      <c r="AG4290" s="7" t="n">
        <v>1.89967996261024</v>
      </c>
      <c r="AH4290" s="26" t="n">
        <v>11771</v>
      </c>
      <c r="AI4290" s="6" t="n">
        <v>0.0214335300242972</v>
      </c>
      <c r="AJ4290" s="6" t="n">
        <v>0.0333596699148449</v>
      </c>
      <c r="AK4290" s="6" t="n">
        <v>-0.00118795078489675</v>
      </c>
      <c r="AL4290" s="6" t="n">
        <v>-0.0242871352785159</v>
      </c>
      <c r="AM4290" s="6" t="n">
        <v>-0.0595238095238104</v>
      </c>
      <c r="AN4290" s="6" t="n">
        <v>-0.0191228850179092</v>
      </c>
      <c r="AO4290" s="6" t="n">
        <v>0.052482554932754</v>
      </c>
      <c r="AP4290" s="6" t="n">
        <v>-0.0114106168347939</v>
      </c>
      <c r="AQ4290" s="6" t="n">
        <v>-0.0491979493963948</v>
      </c>
      <c r="AR4290" s="6" t="n">
        <v>-0.0478418882578823</v>
      </c>
      <c r="AS4290" s="4" t="s">
        <v>442</v>
      </c>
      <c r="AT4290" s="4" t="s">
        <v>121</v>
      </c>
      <c r="AU4290" s="5" t="n">
        <v>24648.2</v>
      </c>
      <c r="AV4290" s="6" t="n">
        <v>0.158527786721315</v>
      </c>
      <c r="AW4290" s="6" t="n">
        <v>-0.0446237849072093</v>
      </c>
      <c r="AX4290" s="5" t="n">
        <v>5002.2</v>
      </c>
      <c r="AY4290" s="6" t="n">
        <v>0.202943825512614</v>
      </c>
      <c r="AZ4290" s="6" t="n">
        <v>-0.00254936029544228</v>
      </c>
      <c r="BA4290" s="5" t="n">
        <v>2599.28</v>
      </c>
      <c r="BB4290" s="6" t="n">
        <v>0.167743384698324</v>
      </c>
      <c r="BC4290" s="6" t="n">
        <v>-0.128565489680698</v>
      </c>
      <c r="BD4290" s="6" t="n">
        <v>0.105455165083049</v>
      </c>
      <c r="BE4290" s="7" t="n">
        <v>88.36</v>
      </c>
      <c r="BM4290" s="5" t="n">
        <v>346867.828</v>
      </c>
      <c r="BN4290" s="5" t="n">
        <v>8165.64</v>
      </c>
      <c r="BO4290" s="26" t="n">
        <v>42.4789518029205</v>
      </c>
      <c r="BP4290" s="7" t="n">
        <v>4.52690945889475</v>
      </c>
      <c r="BQ4290" s="6" t="n">
        <v>0.106568294808619</v>
      </c>
      <c r="BR4290" s="7" t="n">
        <v>0.2973062847266</v>
      </c>
      <c r="BS4290" s="26" t="n">
        <v>14.2</v>
      </c>
      <c r="BT4290" s="7" t="n">
        <v>2.13</v>
      </c>
      <c r="BU4290" s="4" t="s">
        <v>1655</v>
      </c>
      <c r="BV4290" s="5" t="n">
        <v>15315.86</v>
      </c>
      <c r="BW4290" s="5" t="n">
        <v>9677.77</v>
      </c>
      <c r="BX4290" s="5" t="n">
        <v>5638.09</v>
      </c>
      <c r="BY4290" s="7" t="n">
        <v>1.87564722422247</v>
      </c>
      <c r="BZ4290" s="5" t="n">
        <v>3</v>
      </c>
      <c r="CA4290" s="6" t="n">
        <v>0.180320325400312</v>
      </c>
      <c r="CB4290" s="6" t="n">
        <v>-0.176563034886254</v>
      </c>
      <c r="CC4290" s="4" t="s">
        <v>575</v>
      </c>
      <c r="CD4290" s="26" t="n">
        <v>46.3224384827111</v>
      </c>
      <c r="CE4290" s="6" t="n">
        <v>-0.0829724601226487</v>
      </c>
      <c r="CF4290" s="25" t="n">
        <v>46231</v>
      </c>
      <c r="CG4290" s="6" t="n">
        <v>0.231933044741023</v>
      </c>
      <c r="CH4290" s="6" t="n">
        <v>0.300138244201709</v>
      </c>
      <c r="CI4290" s="6" t="n">
        <v>0.28194118902823</v>
      </c>
      <c r="CJ4290" s="6" t="n">
        <v>-0.0606289119264977</v>
      </c>
      <c r="CK4290" s="6" t="n">
        <v>0.0399548051505074</v>
      </c>
      <c r="CL4290" s="7" t="n">
        <v>0.375626934158574</v>
      </c>
      <c r="CM4290" s="6" t="n">
        <v>-0.0532157194168604</v>
      </c>
      <c r="CN4290" s="4" t="s">
        <v>444</v>
      </c>
    </row>
    <row r="4291" customFormat="false" ht="15" hidden="false" customHeight="false" outlineLevel="0" collapsed="false">
      <c r="A4291" s="4" t="s">
        <v>63</v>
      </c>
      <c r="B4291" s="4" t="s">
        <v>64</v>
      </c>
      <c r="C4291" s="25" t="n">
        <v>46203</v>
      </c>
      <c r="D4291" s="4" t="s">
        <v>125</v>
      </c>
      <c r="E4291" s="4" t="s">
        <v>617</v>
      </c>
      <c r="F4291" s="4" t="s">
        <v>76</v>
      </c>
      <c r="G4291" s="4" t="s">
        <v>459</v>
      </c>
      <c r="H4291" s="4" t="s">
        <v>601</v>
      </c>
      <c r="I4291" s="5" t="n">
        <v>675</v>
      </c>
      <c r="J4291" s="25" t="n">
        <v>46224</v>
      </c>
      <c r="K4291" s="4" t="s">
        <v>1515</v>
      </c>
      <c r="L4291" s="4" t="s">
        <v>6</v>
      </c>
      <c r="M4291" s="4" t="s">
        <v>441</v>
      </c>
      <c r="N4291" s="25" t="n">
        <v>46223</v>
      </c>
      <c r="O4291" s="25" t="n">
        <v>46224</v>
      </c>
      <c r="P4291" s="25" t="n">
        <v>46225</v>
      </c>
      <c r="Q4291" s="25" t="n">
        <v>46224</v>
      </c>
      <c r="R4291" s="6" t="n">
        <v>0.00400557297109017</v>
      </c>
      <c r="S4291" s="6" t="n">
        <v>0.00699624168834911</v>
      </c>
      <c r="T4291" s="6" t="n">
        <v>-0.00987597611391811</v>
      </c>
      <c r="U4291" s="6" t="n">
        <v>0.00112583854552117</v>
      </c>
      <c r="V4291" s="6" t="n">
        <v>-0.0139478492002572</v>
      </c>
      <c r="W4291" s="6" t="n">
        <v>0.00408841156873674</v>
      </c>
      <c r="X4291" s="6" t="n">
        <v>0.0150736877457783</v>
      </c>
      <c r="Y4291" s="6" t="n">
        <v>-0.00296257302321556</v>
      </c>
      <c r="Z4291" s="6" t="n">
        <v>-0.0183343097896398</v>
      </c>
      <c r="AA4291" s="6" t="n">
        <v>0.019460148335161</v>
      </c>
      <c r="AB4291" s="6" t="n">
        <v>0.00375831165076601</v>
      </c>
      <c r="AC4291" s="6" t="n">
        <v>0.00699624168834911</v>
      </c>
      <c r="AD4291" s="6" t="n">
        <v>0.00699624168834911</v>
      </c>
      <c r="AE4291" s="6" t="n">
        <v>0.0407054061867592</v>
      </c>
      <c r="AF4291" s="7" t="n">
        <v>0.326704545454545</v>
      </c>
      <c r="AG4291" s="7" t="n">
        <v>1.41948972228266</v>
      </c>
      <c r="AH4291" s="26" t="n">
        <v>1722.6</v>
      </c>
      <c r="AI4291" s="6" t="n">
        <v>0.0414752116082222</v>
      </c>
      <c r="AJ4291" s="6" t="n">
        <v>0.15533199195171</v>
      </c>
      <c r="AK4291" s="6" t="n">
        <v>0.408964501881238</v>
      </c>
      <c r="AL4291" s="6" t="n">
        <v>0.793254216114927</v>
      </c>
      <c r="AM4291" s="6" t="n">
        <v>0.970825467650593</v>
      </c>
      <c r="AN4291" s="6" t="n">
        <v>-0.0238938130072107</v>
      </c>
      <c r="AO4291" s="6" t="n">
        <v>0.179225804958921</v>
      </c>
      <c r="AP4291" s="6" t="n">
        <v>-0.032823010902343</v>
      </c>
      <c r="AQ4291" s="6" t="n">
        <v>-0.106529807469265</v>
      </c>
      <c r="AR4291" s="6" t="n">
        <v>-0.109949091732431</v>
      </c>
      <c r="AS4291" s="4" t="s">
        <v>442</v>
      </c>
      <c r="AT4291" s="4" t="s">
        <v>121</v>
      </c>
      <c r="AU4291" s="5" t="n">
        <v>9711.08</v>
      </c>
      <c r="AV4291" s="6" t="n">
        <v>0.424062364355181</v>
      </c>
      <c r="AW4291" s="6" t="n">
        <v>0.304679260593798</v>
      </c>
      <c r="AX4291" s="5" t="n">
        <v>3037</v>
      </c>
      <c r="AY4291" s="6" t="n">
        <v>0.312735555674549</v>
      </c>
      <c r="AZ4291" s="6" t="n">
        <v>-0.0266815088835861</v>
      </c>
      <c r="BA4291" s="5" t="n">
        <v>1149.06</v>
      </c>
      <c r="BB4291" s="6" t="n">
        <v>1.24215579144552</v>
      </c>
      <c r="BC4291" s="6" t="n">
        <v>0.680452777209044</v>
      </c>
      <c r="BD4291" s="6" t="n">
        <v>0.118324635364965</v>
      </c>
      <c r="BE4291" s="7" t="n">
        <v>9.57</v>
      </c>
      <c r="BM4291" s="5" t="n">
        <v>206932.4928</v>
      </c>
      <c r="BN4291" s="5" t="n">
        <v>2282.54</v>
      </c>
      <c r="BO4291" s="26" t="n">
        <v>90.6588681030782</v>
      </c>
      <c r="BP4291" s="7" t="n">
        <v>8.13812475764467</v>
      </c>
      <c r="BQ4291" s="6" t="n">
        <v>0.0897664500773571</v>
      </c>
      <c r="BR4291" s="7" t="n">
        <v>1.92305075520479</v>
      </c>
      <c r="BS4291" s="26" t="n">
        <v>14.32</v>
      </c>
      <c r="BT4291" s="7" t="n">
        <v>2.31</v>
      </c>
      <c r="BU4291" s="4" t="s">
        <v>1655</v>
      </c>
      <c r="BV4291" s="5" t="n">
        <v>10996.68</v>
      </c>
      <c r="BW4291" s="5" t="n">
        <v>14431.8</v>
      </c>
      <c r="BX4291" s="5" t="n">
        <v>-3435.12</v>
      </c>
      <c r="BY4291" s="7" t="n">
        <v>4.81773813383336</v>
      </c>
      <c r="BZ4291" s="5" t="n">
        <v>7</v>
      </c>
      <c r="CA4291" s="6" t="n">
        <v>0.0780956525138659</v>
      </c>
      <c r="CB4291" s="6" t="n">
        <v>0.109514464174514</v>
      </c>
      <c r="CC4291" s="4" t="s">
        <v>1060</v>
      </c>
      <c r="CD4291" s="26" t="n">
        <v>32.078035541299</v>
      </c>
      <c r="CE4291" s="6" t="n">
        <v>1.82619763253143</v>
      </c>
      <c r="CF4291" s="25" t="n">
        <v>46231</v>
      </c>
      <c r="CG4291" s="6" t="n">
        <v>0.430425813254994</v>
      </c>
      <c r="CH4291" s="6" t="n">
        <v>0.455005541411135</v>
      </c>
      <c r="CI4291" s="6" t="n">
        <v>0.361820479052979</v>
      </c>
      <c r="CJ4291" s="6" t="n">
        <v>-0.204799840611074</v>
      </c>
      <c r="CK4291" s="6" t="n">
        <v>0.056085573865279</v>
      </c>
      <c r="CL4291" s="7" t="n">
        <v>0.124742268041235</v>
      </c>
      <c r="CM4291" s="6" t="n">
        <v>-0.0148113578151762</v>
      </c>
      <c r="CN4291" s="4" t="s">
        <v>444</v>
      </c>
    </row>
    <row r="4292" customFormat="false" ht="15" hidden="false" customHeight="false" outlineLevel="0" collapsed="false">
      <c r="A4292" s="4" t="s">
        <v>63</v>
      </c>
      <c r="B4292" s="4" t="s">
        <v>64</v>
      </c>
      <c r="C4292" s="25" t="n">
        <v>46203</v>
      </c>
      <c r="D4292" s="4" t="s">
        <v>144</v>
      </c>
      <c r="E4292" s="4" t="s">
        <v>533</v>
      </c>
      <c r="F4292" s="4" t="s">
        <v>91</v>
      </c>
      <c r="G4292" s="4" t="s">
        <v>438</v>
      </c>
      <c r="H4292" s="4" t="s">
        <v>508</v>
      </c>
      <c r="I4292" s="5" t="n">
        <v>75</v>
      </c>
      <c r="J4292" s="25" t="n">
        <v>46224</v>
      </c>
      <c r="K4292" s="4" t="s">
        <v>915</v>
      </c>
      <c r="L4292" s="4" t="s">
        <v>6</v>
      </c>
      <c r="M4292" s="4" t="s">
        <v>441</v>
      </c>
      <c r="N4292" s="25" t="n">
        <v>46223</v>
      </c>
      <c r="O4292" s="25" t="n">
        <v>46224</v>
      </c>
      <c r="P4292" s="25" t="n">
        <v>46225</v>
      </c>
      <c r="Q4292" s="25" t="n">
        <v>46224</v>
      </c>
      <c r="R4292" s="6" t="n">
        <v>0.00761275495547253</v>
      </c>
      <c r="S4292" s="6" t="n">
        <v>-0.0113090995485864</v>
      </c>
      <c r="T4292" s="6" t="n">
        <v>0.0571922910558946</v>
      </c>
      <c r="U4292" s="6" t="n">
        <v>0.0534959464627808</v>
      </c>
      <c r="V4292" s="6" t="n">
        <v>-0.0139478492002572</v>
      </c>
      <c r="W4292" s="6" t="n">
        <v>0.00849606349028553</v>
      </c>
      <c r="X4292" s="6" t="n">
        <v>0.0674437956630379</v>
      </c>
      <c r="Y4292" s="6" t="n">
        <v>0.0449998829724952</v>
      </c>
      <c r="Z4292" s="6" t="n">
        <v>0.0789551452556976</v>
      </c>
      <c r="AA4292" s="6" t="n">
        <v>-0.0254591987929168</v>
      </c>
      <c r="AB4292" s="6" t="n">
        <v>0.000237586124970379</v>
      </c>
      <c r="AC4292" s="6" t="n">
        <v>-0.0113090995485864</v>
      </c>
      <c r="AD4292" s="6" t="n">
        <v>0.0113090995485864</v>
      </c>
      <c r="AE4292" s="6" t="n">
        <v>0.0206699928724163</v>
      </c>
      <c r="AF4292" s="7" t="n">
        <v>0.280459770114943</v>
      </c>
      <c r="AG4292" s="7" t="n">
        <v>1.95219740634849</v>
      </c>
      <c r="AH4292" s="26" t="n">
        <v>10443</v>
      </c>
      <c r="AI4292" s="6" t="n">
        <v>0.0282591571484836</v>
      </c>
      <c r="AJ4292" s="6" t="n">
        <v>0.0399322844054966</v>
      </c>
      <c r="AK4292" s="6" t="n">
        <v>0.0629007633587781</v>
      </c>
      <c r="AL4292" s="6" t="n">
        <v>0.0920784313725498</v>
      </c>
      <c r="AM4292" s="6" t="n">
        <v>0.294533283748604</v>
      </c>
      <c r="AN4292" s="6" t="n">
        <v>0.0140452171049676</v>
      </c>
      <c r="AO4292" s="6" t="n">
        <v>0.0258870673005289</v>
      </c>
      <c r="AP4292" s="6" t="n">
        <v>0.0308678456153111</v>
      </c>
      <c r="AQ4292" s="6" t="n">
        <v>0.0587807428285676</v>
      </c>
      <c r="AR4292" s="6" t="n">
        <v>0.0553614585654014</v>
      </c>
      <c r="AS4292" s="4" t="s">
        <v>442</v>
      </c>
      <c r="AT4292" s="4" t="s">
        <v>121</v>
      </c>
      <c r="AU4292" s="5" t="n">
        <v>21688.83</v>
      </c>
      <c r="AV4292" s="6" t="n">
        <v>0.65143166061972</v>
      </c>
      <c r="AW4292" s="6" t="n">
        <v>0.216255637191952</v>
      </c>
      <c r="AX4292" s="5" t="n">
        <v>4531.15</v>
      </c>
      <c r="AY4292" s="6" t="n">
        <v>0.208916294701005</v>
      </c>
      <c r="AZ4292" s="6" t="n">
        <v>-0.0037438415170962</v>
      </c>
      <c r="BA4292" s="5" t="n">
        <v>3225.63</v>
      </c>
      <c r="BB4292" s="6" t="n">
        <v>0.459270552469192</v>
      </c>
      <c r="BC4292" s="6" t="n">
        <v>-0.119142417092673</v>
      </c>
      <c r="BD4292" s="6" t="n">
        <v>0.148723098479724</v>
      </c>
      <c r="BE4292" s="7" t="n">
        <v>115.5</v>
      </c>
      <c r="BM4292" s="5" t="n">
        <v>291881.85</v>
      </c>
      <c r="BN4292" s="5" t="n">
        <v>10744.21</v>
      </c>
      <c r="BO4292" s="26" t="n">
        <v>27.1664319666127</v>
      </c>
      <c r="BP4292" s="7" t="n">
        <v>7.51653082934972</v>
      </c>
      <c r="BQ4292" s="6" t="n">
        <v>0.276684506768775</v>
      </c>
      <c r="BR4292" s="7" t="n">
        <v>0.566043357551339</v>
      </c>
      <c r="BS4292" s="26" t="n">
        <v>31.26</v>
      </c>
      <c r="BT4292" s="7" t="n">
        <v>4.29</v>
      </c>
      <c r="BU4292" s="4" t="s">
        <v>1655</v>
      </c>
      <c r="BV4292" s="5" t="n">
        <v>2596.6</v>
      </c>
      <c r="BW4292" s="5" t="n">
        <v>560.39</v>
      </c>
      <c r="BX4292" s="5" t="n">
        <v>2036.21</v>
      </c>
      <c r="BY4292" s="7" t="n">
        <v>0.241674352977092</v>
      </c>
      <c r="BZ4292" s="5" t="n">
        <v>3</v>
      </c>
      <c r="CA4292" s="6" t="n">
        <v>0.349371642980134</v>
      </c>
      <c r="CB4292" s="6" t="n">
        <v>0.249654953728036</v>
      </c>
      <c r="CC4292" s="4" t="s">
        <v>589</v>
      </c>
      <c r="CD4292" s="26" t="n">
        <v>38.1435488237411</v>
      </c>
      <c r="CE4292" s="6" t="n">
        <v>-0.287784361855079</v>
      </c>
      <c r="CF4292" s="25" t="n">
        <v>46231</v>
      </c>
      <c r="CG4292" s="6" t="n">
        <v>0.282557730867993</v>
      </c>
      <c r="CH4292" s="6" t="n">
        <v>0.32259273674814</v>
      </c>
      <c r="CI4292" s="6" t="n">
        <v>0.2671816419187</v>
      </c>
      <c r="CJ4292" s="6" t="n">
        <v>-0.171767955435096</v>
      </c>
      <c r="CK4292" s="6" t="n">
        <v>0.0397434069850321</v>
      </c>
      <c r="CL4292" s="7" t="n">
        <v>0.284552845528456</v>
      </c>
      <c r="CM4292" s="6" t="n">
        <v>-0.158078090366581</v>
      </c>
      <c r="CN4292" s="4" t="s">
        <v>444</v>
      </c>
    </row>
    <row r="4293" customFormat="false" ht="15" hidden="false" customHeight="false" outlineLevel="0" collapsed="false">
      <c r="A4293" s="4" t="s">
        <v>63</v>
      </c>
      <c r="B4293" s="4" t="s">
        <v>64</v>
      </c>
      <c r="C4293" s="25" t="n">
        <v>46203</v>
      </c>
      <c r="D4293" s="4" t="s">
        <v>148</v>
      </c>
      <c r="E4293" s="4" t="s">
        <v>638</v>
      </c>
      <c r="F4293" s="4" t="s">
        <v>69</v>
      </c>
      <c r="G4293" s="4" t="s">
        <v>459</v>
      </c>
      <c r="H4293" s="4" t="s">
        <v>453</v>
      </c>
      <c r="I4293" s="5" t="n">
        <v>3600</v>
      </c>
      <c r="J4293" s="25" t="n">
        <v>46224</v>
      </c>
      <c r="K4293" s="4" t="s">
        <v>591</v>
      </c>
      <c r="L4293" s="4" t="s">
        <v>5</v>
      </c>
      <c r="M4293" s="4" t="s">
        <v>441</v>
      </c>
      <c r="N4293" s="25" t="n">
        <v>46223</v>
      </c>
      <c r="O4293" s="25" t="n">
        <v>46224</v>
      </c>
      <c r="P4293" s="25" t="n">
        <v>46225</v>
      </c>
      <c r="Q4293" s="25" t="n">
        <v>46225</v>
      </c>
      <c r="R4293" s="6" t="n">
        <v>-0.00895662368112538</v>
      </c>
      <c r="S4293" s="6" t="n">
        <v>-0.0118765969527774</v>
      </c>
      <c r="T4293" s="6" t="n">
        <v>-0.169180673274913</v>
      </c>
      <c r="U4293" s="6" t="n">
        <v>-0.190013893908816</v>
      </c>
      <c r="V4293" s="6" t="n">
        <v>-0.0139478492002572</v>
      </c>
      <c r="W4293" s="6" t="n">
        <v>-0.023992857916365</v>
      </c>
      <c r="X4293" s="6" t="n">
        <v>-0.176066044708558</v>
      </c>
      <c r="Y4293" s="6" t="n">
        <v>-0.166021035992451</v>
      </c>
      <c r="Z4293" s="6" t="n">
        <v>0.0158012939514239</v>
      </c>
      <c r="AA4293" s="6" t="n">
        <v>-0.205815187860239</v>
      </c>
      <c r="AB4293" s="6" t="n">
        <v>-0.099985634247953</v>
      </c>
      <c r="AC4293" s="6" t="n">
        <v>-0.169180673274913</v>
      </c>
      <c r="AD4293" s="6" t="n">
        <v>0.169180673274913</v>
      </c>
      <c r="AE4293" s="6" t="n">
        <v>0.108509313795911</v>
      </c>
      <c r="AF4293" s="7" t="n">
        <v>0.1738746690203</v>
      </c>
      <c r="AG4293" s="7" t="n">
        <v>14.297735585102</v>
      </c>
      <c r="AH4293" s="26" t="n">
        <v>213.25</v>
      </c>
      <c r="AI4293" s="6" t="n">
        <v>0.0154761904761904</v>
      </c>
      <c r="AJ4293" s="6" t="n">
        <v>-0.00238585329341312</v>
      </c>
      <c r="AK4293" s="6" t="n">
        <v>0.224308186933058</v>
      </c>
      <c r="AL4293" s="6" t="n">
        <v>0.480594320627646</v>
      </c>
      <c r="AM4293" s="6" t="n">
        <v>0.214476906429751</v>
      </c>
      <c r="AN4293" s="6" t="n">
        <v>0.0162602967263203</v>
      </c>
      <c r="AO4293" s="6" t="n">
        <v>-0.0186461500197335</v>
      </c>
      <c r="AP4293" s="6" t="n">
        <v>0.000461095100864339</v>
      </c>
      <c r="AQ4293" s="6" t="n">
        <v>-0.0247838616714702</v>
      </c>
      <c r="AR4293" s="6" t="n">
        <v>-0.0282031459346364</v>
      </c>
      <c r="AS4293" s="4" t="s">
        <v>455</v>
      </c>
      <c r="AT4293" s="4" t="s">
        <v>456</v>
      </c>
      <c r="AU4293" s="5" t="n">
        <v>5630.552</v>
      </c>
      <c r="AV4293" s="6" t="n">
        <v>0.0282966620799634</v>
      </c>
      <c r="AW4293" s="6" t="n">
        <v>0.0372337216462515</v>
      </c>
      <c r="BA4293" s="5" t="n">
        <v>501.6687</v>
      </c>
      <c r="BB4293" s="6" t="n">
        <v>0.348709545598744</v>
      </c>
      <c r="BC4293" s="6" t="n">
        <v>-0.0607889266152744</v>
      </c>
      <c r="BD4293" s="6" t="n">
        <v>0.0890976053502392</v>
      </c>
      <c r="BE4293" s="7" t="n">
        <v>3.11</v>
      </c>
      <c r="BF4293" s="5" t="n">
        <v>2920.5853</v>
      </c>
      <c r="BG4293" s="6" t="n">
        <v>0.059242898283917</v>
      </c>
      <c r="BH4293" s="6" t="n">
        <v>-0.185984269836539</v>
      </c>
      <c r="BI4293" s="6" t="n">
        <v>-0.404845282343712</v>
      </c>
      <c r="BJ4293" s="27" t="n">
        <v>0.0315</v>
      </c>
      <c r="BK4293" s="27" t="n">
        <v>0.0093</v>
      </c>
      <c r="BL4293" s="27" t="n">
        <v>0.0025</v>
      </c>
      <c r="BM4293" s="5" t="n">
        <v>34353.9842975</v>
      </c>
      <c r="BN4293" s="5" t="n">
        <v>1223.5627</v>
      </c>
      <c r="BO4293" s="26" t="n">
        <v>28.0770117440651</v>
      </c>
      <c r="BP4293" s="7" t="n">
        <v>1.34326970825443</v>
      </c>
      <c r="BQ4293" s="6" t="n">
        <v>0.0478423316732902</v>
      </c>
      <c r="BS4293" s="26" t="n">
        <v>14.7</v>
      </c>
      <c r="BT4293" s="7" t="n">
        <v>1.88</v>
      </c>
      <c r="BZ4293" s="5" t="n">
        <v>19</v>
      </c>
      <c r="CA4293" s="6" t="n">
        <v>0.0825049389602834</v>
      </c>
      <c r="CB4293" s="6" t="n">
        <v>0.268358070267963</v>
      </c>
      <c r="CC4293" s="4" t="s">
        <v>1564</v>
      </c>
      <c r="CD4293" s="26" t="n">
        <v>16.663010937671</v>
      </c>
      <c r="CE4293" s="6" t="n">
        <v>0.684990296717018</v>
      </c>
      <c r="CF4293" s="25" t="n">
        <v>46231</v>
      </c>
      <c r="CG4293" s="6" t="n">
        <v>0.449761638957169</v>
      </c>
      <c r="CH4293" s="6" t="n">
        <v>0.601784184439574</v>
      </c>
      <c r="CI4293" s="6" t="n">
        <v>0.602524869095627</v>
      </c>
      <c r="CJ4293" s="6" t="n">
        <v>0.00123081442684248</v>
      </c>
      <c r="CK4293" s="6" t="n">
        <v>0.067857484915238</v>
      </c>
      <c r="CL4293" s="7" t="n">
        <v>2.49317630157144</v>
      </c>
      <c r="CM4293" s="6" t="n">
        <v>-0.0784785864031146</v>
      </c>
      <c r="CN4293" s="4" t="s">
        <v>444</v>
      </c>
    </row>
    <row r="4294" customFormat="false" ht="15" hidden="false" customHeight="false" outlineLevel="0" collapsed="false">
      <c r="A4294" s="4" t="s">
        <v>63</v>
      </c>
      <c r="B4294" s="4" t="s">
        <v>64</v>
      </c>
      <c r="C4294" s="25" t="n">
        <v>46203</v>
      </c>
      <c r="D4294" s="4" t="s">
        <v>214</v>
      </c>
      <c r="E4294" s="4" t="s">
        <v>558</v>
      </c>
      <c r="F4294" s="4" t="s">
        <v>108</v>
      </c>
      <c r="G4294" s="4" t="s">
        <v>438</v>
      </c>
      <c r="H4294" s="4" t="s">
        <v>488</v>
      </c>
      <c r="I4294" s="5" t="n">
        <v>1000</v>
      </c>
      <c r="J4294" s="25" t="n">
        <v>46224</v>
      </c>
      <c r="K4294" s="4" t="s">
        <v>718</v>
      </c>
      <c r="L4294" s="4" t="s">
        <v>5</v>
      </c>
      <c r="M4294" s="4" t="s">
        <v>441</v>
      </c>
      <c r="N4294" s="25" t="n">
        <v>46223</v>
      </c>
      <c r="O4294" s="25" t="n">
        <v>46224</v>
      </c>
      <c r="P4294" s="25" t="n">
        <v>46225</v>
      </c>
      <c r="Q4294" s="25" t="n">
        <v>46225</v>
      </c>
      <c r="R4294" s="6" t="n">
        <v>-0.00391537299079547</v>
      </c>
      <c r="S4294" s="6" t="n">
        <v>0.00903385973381155</v>
      </c>
      <c r="T4294" s="6" t="n">
        <v>-0.0092263531984691</v>
      </c>
      <c r="U4294" s="6" t="n">
        <v>-0.00410786645545302</v>
      </c>
      <c r="V4294" s="6" t="n">
        <v>-0.0139478492002572</v>
      </c>
      <c r="W4294" s="6" t="n">
        <v>-0.00818940837115822</v>
      </c>
      <c r="X4294" s="6" t="n">
        <v>0.00983998274480413</v>
      </c>
      <c r="Y4294" s="6" t="n">
        <v>0.0040815419157052</v>
      </c>
      <c r="AB4294" s="6" t="n">
        <v>0.00601421541826142</v>
      </c>
      <c r="AC4294" s="6" t="n">
        <v>-0.0092263531984691</v>
      </c>
      <c r="AD4294" s="6" t="n">
        <v>0.0092263531984691</v>
      </c>
      <c r="AE4294" s="6" t="n">
        <v>0.0268589393110989</v>
      </c>
      <c r="AF4294" s="7" t="n">
        <v>0.330788804071247</v>
      </c>
      <c r="AG4294" s="7" t="n">
        <v>1.37572130538027</v>
      </c>
      <c r="AH4294" s="26" t="n">
        <v>727.9</v>
      </c>
      <c r="AI4294" s="6" t="n">
        <v>-0.0324338694669678</v>
      </c>
      <c r="AJ4294" s="6" t="n">
        <v>0.041195823201259</v>
      </c>
      <c r="AK4294" s="6" t="n">
        <v>0.115128303332057</v>
      </c>
      <c r="AL4294" s="6" t="n">
        <v>0.0502092050209206</v>
      </c>
      <c r="AM4294" s="6" t="n">
        <v>-0.00992927094668139</v>
      </c>
      <c r="AN4294" s="6" t="n">
        <v>0.0098054063877937</v>
      </c>
      <c r="AO4294" s="6" t="n">
        <v>0.0313904168134653</v>
      </c>
      <c r="AP4294" s="6" t="n">
        <v>0.0184176036421329</v>
      </c>
      <c r="AQ4294" s="6" t="n">
        <v>-0.00206939366765502</v>
      </c>
      <c r="AR4294" s="6" t="n">
        <v>-0.0054886779308212</v>
      </c>
      <c r="AS4294" s="4" t="s">
        <v>442</v>
      </c>
      <c r="AT4294" s="4" t="s">
        <v>121</v>
      </c>
      <c r="AU4294" s="5" t="n">
        <v>2339.19</v>
      </c>
      <c r="AV4294" s="6" t="n">
        <v>0.146055029690164</v>
      </c>
      <c r="AW4294" s="6" t="n">
        <v>-0.154088721255275</v>
      </c>
      <c r="AX4294" s="5" t="n">
        <v>672.71</v>
      </c>
      <c r="AY4294" s="6" t="n">
        <v>0.28758245375536</v>
      </c>
      <c r="AZ4294" s="6" t="n">
        <v>0.00536421635163237</v>
      </c>
      <c r="BA4294" s="5" t="n">
        <v>357.9</v>
      </c>
      <c r="BB4294" s="6" t="n">
        <v>0.207612106488511</v>
      </c>
      <c r="BC4294" s="6" t="n">
        <v>-0.403360784182976</v>
      </c>
      <c r="BD4294" s="6" t="n">
        <v>0.153001680068742</v>
      </c>
      <c r="BE4294" s="7" t="n">
        <v>2.51</v>
      </c>
      <c r="BM4294" s="5" t="n">
        <v>103609.286</v>
      </c>
      <c r="BN4294" s="5" t="n">
        <v>2084.38</v>
      </c>
      <c r="BO4294" s="26" t="n">
        <v>49.7074842399179</v>
      </c>
      <c r="BP4294" s="7" t="n">
        <v>7.9380159343686</v>
      </c>
      <c r="BQ4294" s="6" t="n">
        <v>0.159694582329997</v>
      </c>
      <c r="BR4294" s="7" t="n">
        <v>0.00392881249190755</v>
      </c>
      <c r="BS4294" s="26" t="n">
        <v>23.04</v>
      </c>
      <c r="BT4294" s="7" t="n">
        <v>3.47</v>
      </c>
      <c r="BU4294" s="4" t="s">
        <v>1655</v>
      </c>
      <c r="BV4294" s="5" t="n">
        <v>2471.41</v>
      </c>
      <c r="BW4294" s="5" t="n">
        <v>1036.58</v>
      </c>
      <c r="BX4294" s="5" t="n">
        <v>1434.83</v>
      </c>
      <c r="BY4294" s="7" t="n">
        <v>1.18568111380842</v>
      </c>
      <c r="BZ4294" s="5" t="n">
        <v>0</v>
      </c>
      <c r="CF4294" s="25" t="n">
        <v>46231</v>
      </c>
      <c r="CG4294" s="6" t="n">
        <v>0.302923560110759</v>
      </c>
      <c r="CH4294" s="6" t="n">
        <v>0.371397412821371</v>
      </c>
      <c r="CI4294" s="6" t="n">
        <v>0.250497666956764</v>
      </c>
      <c r="CJ4294" s="6" t="n">
        <v>-0.325526623748334</v>
      </c>
      <c r="CK4294" s="6" t="n">
        <v>0.0417549374701018</v>
      </c>
      <c r="CL4294" s="7" t="n">
        <v>0.220964363916855</v>
      </c>
      <c r="CM4294" s="6" t="n">
        <v>-0.168583569405099</v>
      </c>
      <c r="CN4294" s="4" t="s">
        <v>444</v>
      </c>
    </row>
    <row r="4295" customFormat="false" ht="15" hidden="false" customHeight="false" outlineLevel="0" collapsed="false">
      <c r="A4295" s="4" t="s">
        <v>63</v>
      </c>
      <c r="B4295" s="4" t="s">
        <v>64</v>
      </c>
      <c r="C4295" s="25" t="n">
        <v>46203</v>
      </c>
      <c r="D4295" s="4" t="s">
        <v>293</v>
      </c>
      <c r="E4295" s="4" t="s">
        <v>1582</v>
      </c>
      <c r="F4295" s="4" t="s">
        <v>70</v>
      </c>
      <c r="G4295" s="4" t="s">
        <v>459</v>
      </c>
      <c r="H4295" s="4" t="s">
        <v>439</v>
      </c>
      <c r="I4295" s="5" t="n">
        <v>12000</v>
      </c>
      <c r="J4295" s="25" t="n">
        <v>46224</v>
      </c>
      <c r="K4295" s="4" t="s">
        <v>1025</v>
      </c>
      <c r="L4295" s="4" t="s">
        <v>5</v>
      </c>
      <c r="M4295" s="4" t="s">
        <v>441</v>
      </c>
      <c r="N4295" s="25" t="n">
        <v>46223</v>
      </c>
      <c r="O4295" s="25" t="n">
        <v>46224</v>
      </c>
      <c r="P4295" s="25" t="n">
        <v>46225</v>
      </c>
      <c r="Q4295" s="25" t="n">
        <v>46225</v>
      </c>
      <c r="R4295" s="6" t="n">
        <v>-0.0105389221556885</v>
      </c>
      <c r="S4295" s="6" t="n">
        <v>0.0128298232873396</v>
      </c>
      <c r="T4295" s="6" t="n">
        <v>-0.0162523900573616</v>
      </c>
      <c r="U4295" s="6" t="n">
        <v>-0.0139614889257105</v>
      </c>
      <c r="V4295" s="6" t="n">
        <v>-0.0139478492002572</v>
      </c>
      <c r="W4295" s="6" t="n">
        <v>-0.0232930001821495</v>
      </c>
      <c r="X4295" s="6" t="n">
        <v>-1.36397254533183E-005</v>
      </c>
      <c r="Y4295" s="6" t="n">
        <v>0.00933151125643905</v>
      </c>
      <c r="Z4295" s="6" t="n">
        <v>-0.00272701810366249</v>
      </c>
      <c r="AA4295" s="6" t="n">
        <v>-0.011234470822048</v>
      </c>
      <c r="AB4295" s="6" t="n">
        <v>0.0181644359464628</v>
      </c>
      <c r="AC4295" s="6" t="n">
        <v>-0.0162523900573616</v>
      </c>
      <c r="AD4295" s="6" t="n">
        <v>0.0162523900573616</v>
      </c>
      <c r="AE4295" s="6" t="n">
        <v>0.0437380497131931</v>
      </c>
      <c r="AF4295" s="7" t="n">
        <v>0.114754098360652</v>
      </c>
      <c r="AG4295" s="7" t="n">
        <v>1.58658527944481</v>
      </c>
      <c r="AH4295" s="26" t="n">
        <v>41.75</v>
      </c>
      <c r="AI4295" s="6" t="n">
        <v>-0.0183399952974372</v>
      </c>
      <c r="AJ4295" s="6" t="n">
        <v>0.0550922415971691</v>
      </c>
      <c r="AK4295" s="6" t="n">
        <v>-0.0326691380908259</v>
      </c>
      <c r="AL4295" s="6" t="n">
        <v>-0.16733147187874</v>
      </c>
      <c r="AM4295" s="6" t="n">
        <v>-0.0678722929225288</v>
      </c>
      <c r="AN4295" s="6" t="n">
        <v>0.0144761025423861</v>
      </c>
      <c r="AO4295" s="6" t="n">
        <v>0.040616139054783</v>
      </c>
      <c r="AP4295" s="6" t="n">
        <v>0.0901360544217686</v>
      </c>
      <c r="AQ4295" s="6" t="n">
        <v>0.0310981535471329</v>
      </c>
      <c r="AR4295" s="6" t="n">
        <v>0.0276788692839667</v>
      </c>
      <c r="AS4295" s="4" t="s">
        <v>442</v>
      </c>
      <c r="AT4295" s="4" t="s">
        <v>121</v>
      </c>
      <c r="AU4295" s="5" t="n">
        <v>1963.483</v>
      </c>
      <c r="AV4295" s="6" t="n">
        <v>0.275865497205223</v>
      </c>
      <c r="AW4295" s="6" t="n">
        <v>-0.0300228676497105</v>
      </c>
      <c r="AX4295" s="5" t="n">
        <v>423.073</v>
      </c>
      <c r="AY4295" s="6" t="n">
        <v>0.215470671251037</v>
      </c>
      <c r="AZ4295" s="6" t="n">
        <v>-0.00941694634598739</v>
      </c>
      <c r="BA4295" s="5" t="n">
        <v>216.811</v>
      </c>
      <c r="BB4295" s="6" t="n">
        <v>0.459426894365202</v>
      </c>
      <c r="BC4295" s="6" t="n">
        <v>-0.158757134487268</v>
      </c>
      <c r="BD4295" s="6" t="n">
        <v>0.110421633393312</v>
      </c>
      <c r="BE4295" s="7" t="n">
        <v>0.46</v>
      </c>
      <c r="BM4295" s="5" t="n">
        <v>19535.96895</v>
      </c>
      <c r="BN4295" s="5" t="n">
        <v>924.7683</v>
      </c>
      <c r="BO4295" s="26" t="n">
        <v>21.125258024091</v>
      </c>
      <c r="BP4295" s="7" t="n">
        <v>2.02254609825328</v>
      </c>
      <c r="BQ4295" s="6" t="n">
        <v>0.0957406577447146</v>
      </c>
      <c r="BR4295" s="7" t="n">
        <v>0.11497296279352</v>
      </c>
      <c r="BS4295" s="26" t="n">
        <v>18.93</v>
      </c>
      <c r="BT4295" s="7" t="n">
        <v>5.2</v>
      </c>
      <c r="BU4295" s="4" t="s">
        <v>1655</v>
      </c>
      <c r="BV4295" s="5" t="n">
        <v>1202.969</v>
      </c>
      <c r="BW4295" s="5" t="n">
        <v>192.211</v>
      </c>
      <c r="BX4295" s="5" t="n">
        <v>1010.758</v>
      </c>
      <c r="BY4295" s="7" t="n">
        <v>1.30083329007924</v>
      </c>
      <c r="BZ4295" s="5" t="n">
        <v>13</v>
      </c>
      <c r="CA4295" s="6" t="n">
        <v>0.144616290692514</v>
      </c>
      <c r="CB4295" s="6" t="n">
        <v>0.169205007575153</v>
      </c>
      <c r="CC4295" s="4" t="s">
        <v>909</v>
      </c>
      <c r="CD4295" s="26" t="n">
        <v>24.9956836785447</v>
      </c>
      <c r="CE4295" s="6" t="n">
        <v>-0.154843760395956</v>
      </c>
      <c r="CO4295" s="4" t="s">
        <v>483</v>
      </c>
    </row>
    <row r="4296" customFormat="false" ht="15" hidden="false" customHeight="false" outlineLevel="0" collapsed="false">
      <c r="A4296" s="4" t="s">
        <v>63</v>
      </c>
      <c r="B4296" s="4" t="s">
        <v>64</v>
      </c>
      <c r="C4296" s="25" t="n">
        <v>46203</v>
      </c>
      <c r="D4296" s="4" t="s">
        <v>319</v>
      </c>
      <c r="E4296" s="4" t="s">
        <v>515</v>
      </c>
      <c r="F4296" s="4" t="s">
        <v>91</v>
      </c>
      <c r="G4296" s="4" t="s">
        <v>438</v>
      </c>
      <c r="H4296" s="4" t="s">
        <v>508</v>
      </c>
      <c r="I4296" s="5" t="n">
        <v>175</v>
      </c>
      <c r="J4296" s="25" t="n">
        <v>46224</v>
      </c>
      <c r="K4296" s="4" t="s">
        <v>1007</v>
      </c>
      <c r="L4296" s="4" t="s">
        <v>6</v>
      </c>
      <c r="M4296" s="4" t="s">
        <v>441</v>
      </c>
      <c r="N4296" s="25" t="n">
        <v>46223</v>
      </c>
      <c r="O4296" s="25" t="n">
        <v>46224</v>
      </c>
      <c r="P4296" s="25" t="n">
        <v>46225</v>
      </c>
      <c r="Q4296" s="25" t="n">
        <v>46224</v>
      </c>
      <c r="R4296" s="6" t="n">
        <v>-0.00773865457962519</v>
      </c>
      <c r="S4296" s="6" t="n">
        <v>0.0562085677678124</v>
      </c>
      <c r="T4296" s="6" t="n">
        <v>0.0304852320675104</v>
      </c>
      <c r="U4296" s="6" t="n">
        <v>0.0789551452556976</v>
      </c>
      <c r="V4296" s="6" t="n">
        <v>-0.0139478492002572</v>
      </c>
      <c r="W4296" s="6" t="n">
        <v>0.00849606349028553</v>
      </c>
      <c r="X4296" s="6" t="n">
        <v>0.0929029944559547</v>
      </c>
      <c r="Y4296" s="6" t="n">
        <v>0.0704590817654121</v>
      </c>
      <c r="Z4296" s="6" t="n">
        <v>0.0534959464627808</v>
      </c>
      <c r="AA4296" s="6" t="n">
        <v>0.0254591987929168</v>
      </c>
      <c r="AB4296" s="6" t="n">
        <v>0</v>
      </c>
      <c r="AC4296" s="6" t="n">
        <v>0.0562085677678124</v>
      </c>
      <c r="AD4296" s="6" t="n">
        <v>0.0562085677678124</v>
      </c>
      <c r="AE4296" s="6" t="n">
        <v>0.0649545986296028</v>
      </c>
      <c r="AF4296" s="7" t="n">
        <v>0.922813036020583</v>
      </c>
      <c r="AG4296" s="7" t="n">
        <v>2.25769808644008</v>
      </c>
      <c r="AH4296" s="26" t="n">
        <v>3618.2</v>
      </c>
      <c r="AI4296" s="6" t="n">
        <v>-0.00135243299936549</v>
      </c>
      <c r="AJ4296" s="6" t="n">
        <v>0.0491489546785739</v>
      </c>
      <c r="AK4296" s="6" t="n">
        <v>-0.0369956350473757</v>
      </c>
      <c r="AL4296" s="6" t="n">
        <v>-0.0375079804213666</v>
      </c>
      <c r="AM4296" s="6" t="n">
        <v>0.317518664109135</v>
      </c>
      <c r="AN4296" s="6" t="n">
        <v>0.0140452171049676</v>
      </c>
      <c r="AO4296" s="6" t="n">
        <v>0.0351037375736063</v>
      </c>
      <c r="AP4296" s="6" t="n">
        <v>0.0429931415702733</v>
      </c>
      <c r="AQ4296" s="6" t="n">
        <v>0.116055891084042</v>
      </c>
      <c r="AR4296" s="6" t="n">
        <v>0.112636606820876</v>
      </c>
      <c r="AS4296" s="4" t="s">
        <v>442</v>
      </c>
      <c r="AT4296" s="4" t="s">
        <v>121</v>
      </c>
      <c r="AU4296" s="5" t="n">
        <v>16295.52</v>
      </c>
      <c r="AV4296" s="6" t="n">
        <v>0.334598957416227</v>
      </c>
      <c r="AW4296" s="6" t="n">
        <v>0.0825624321966847</v>
      </c>
      <c r="AX4296" s="5" t="n">
        <v>2357.47</v>
      </c>
      <c r="AY4296" s="6" t="n">
        <v>0.144669823362495</v>
      </c>
      <c r="AZ4296" s="6" t="n">
        <v>-0.00388321286585816</v>
      </c>
      <c r="BA4296" s="5" t="n">
        <v>1019.43</v>
      </c>
      <c r="BB4296" s="6" t="n">
        <v>0.671087141826765</v>
      </c>
      <c r="BC4296" s="6" t="n">
        <v>0.32132673164662</v>
      </c>
      <c r="BD4296" s="6" t="n">
        <v>0.0625589118972577</v>
      </c>
      <c r="BE4296" s="7" t="n">
        <v>21.46</v>
      </c>
      <c r="BM4296" s="5" t="n">
        <v>171900.682</v>
      </c>
      <c r="BN4296" s="5" t="n">
        <v>3018.33</v>
      </c>
      <c r="BO4296" s="26" t="n">
        <v>56.952249091385</v>
      </c>
      <c r="BP4296" s="7" t="n">
        <v>17.973252685783</v>
      </c>
      <c r="BQ4296" s="6" t="n">
        <v>0.315584598896934</v>
      </c>
      <c r="BR4296" s="7" t="n">
        <v>3.30647254097289</v>
      </c>
      <c r="BS4296" s="26" t="n">
        <v>31.26</v>
      </c>
      <c r="BT4296" s="7" t="n">
        <v>4.29</v>
      </c>
      <c r="BU4296" s="4" t="s">
        <v>1655</v>
      </c>
      <c r="BV4296" s="5" t="n">
        <v>1866.59</v>
      </c>
      <c r="BW4296" s="5" t="n">
        <v>3235.08</v>
      </c>
      <c r="BX4296" s="5" t="n">
        <v>-1368.49</v>
      </c>
      <c r="BY4296" s="7" t="n">
        <v>0.618418131880875</v>
      </c>
      <c r="BZ4296" s="5" t="n">
        <v>3</v>
      </c>
      <c r="CA4296" s="6" t="n">
        <v>0.65143166061972</v>
      </c>
      <c r="CB4296" s="6" t="n">
        <v>0.143746659049249</v>
      </c>
      <c r="CC4296" s="4" t="s">
        <v>516</v>
      </c>
      <c r="CD4296" s="26" t="n">
        <v>23.250640261355</v>
      </c>
      <c r="CE4296" s="6" t="n">
        <v>1.44949164630299</v>
      </c>
      <c r="CF4296" s="25" t="n">
        <v>46231</v>
      </c>
      <c r="CG4296" s="6" t="n">
        <v>0.326610624119546</v>
      </c>
      <c r="CH4296" s="6" t="n">
        <v>0.40479525760198</v>
      </c>
      <c r="CI4296" s="6" t="n">
        <v>0.336760961728822</v>
      </c>
      <c r="CJ4296" s="6" t="n">
        <v>-0.168070881749443</v>
      </c>
      <c r="CK4296" s="6" t="n">
        <v>0.0498718734332349</v>
      </c>
      <c r="CL4296" s="7" t="n">
        <v>1.12705948059201</v>
      </c>
      <c r="CM4296" s="6" t="n">
        <v>-0.0977419239947289</v>
      </c>
      <c r="CN4296" s="4" t="s">
        <v>444</v>
      </c>
    </row>
    <row r="4297" customFormat="false" ht="15" hidden="false" customHeight="false" outlineLevel="0" collapsed="false">
      <c r="A4297" s="4" t="s">
        <v>63</v>
      </c>
      <c r="B4297" s="4" t="s">
        <v>64</v>
      </c>
      <c r="C4297" s="25" t="n">
        <v>46203</v>
      </c>
      <c r="D4297" s="4" t="s">
        <v>127</v>
      </c>
      <c r="E4297" s="4" t="s">
        <v>600</v>
      </c>
      <c r="F4297" s="4" t="s">
        <v>76</v>
      </c>
      <c r="G4297" s="4" t="s">
        <v>459</v>
      </c>
      <c r="H4297" s="4" t="s">
        <v>601</v>
      </c>
      <c r="I4297" s="5" t="n">
        <v>600</v>
      </c>
      <c r="J4297" s="25" t="n">
        <v>46225</v>
      </c>
      <c r="K4297" s="4" t="s">
        <v>823</v>
      </c>
      <c r="L4297" s="4" t="s">
        <v>6</v>
      </c>
      <c r="M4297" s="4" t="s">
        <v>441</v>
      </c>
      <c r="N4297" s="25" t="n">
        <v>46224</v>
      </c>
      <c r="O4297" s="25" t="n">
        <v>46225</v>
      </c>
      <c r="P4297" s="25" t="n">
        <v>46226</v>
      </c>
      <c r="Q4297" s="25" t="n">
        <v>46225</v>
      </c>
      <c r="R4297" s="6" t="n">
        <v>0.00777777777777788</v>
      </c>
      <c r="S4297" s="6" t="n">
        <v>-0.0451391140800312</v>
      </c>
      <c r="T4297" s="6" t="n">
        <v>-0.0627589485838483</v>
      </c>
      <c r="U4297" s="6" t="n">
        <v>-0.100120284886102</v>
      </c>
      <c r="V4297" s="6" t="n">
        <v>-0.0152889272999595</v>
      </c>
      <c r="W4297" s="6" t="n">
        <v>-0.0156503520088692</v>
      </c>
      <c r="X4297" s="6" t="n">
        <v>-0.0848313575861422</v>
      </c>
      <c r="Y4297" s="6" t="n">
        <v>-0.0844699328772325</v>
      </c>
      <c r="Z4297" s="6" t="n">
        <v>-0.0126734835625623</v>
      </c>
      <c r="AA4297" s="6" t="n">
        <v>-0.0874468013235394</v>
      </c>
      <c r="AB4297" s="6" t="n">
        <v>0.00395615798689919</v>
      </c>
      <c r="AC4297" s="6" t="n">
        <v>-0.0451391140800312</v>
      </c>
      <c r="AD4297" s="6" t="n">
        <v>0.0451391140800312</v>
      </c>
      <c r="AE4297" s="6" t="n">
        <v>0.0540242557883131</v>
      </c>
      <c r="AF4297" s="7" t="n">
        <v>0.0912364945978381</v>
      </c>
      <c r="AG4297" s="7" t="n">
        <v>1.4193958138241</v>
      </c>
      <c r="AH4297" s="26" t="n">
        <v>1530</v>
      </c>
      <c r="AI4297" s="6" t="n">
        <v>-0.0106692531522792</v>
      </c>
      <c r="AJ4297" s="6" t="n">
        <v>0.0153968675338467</v>
      </c>
      <c r="AK4297" s="6" t="n">
        <v>0.357225228421893</v>
      </c>
      <c r="AL4297" s="6" t="n">
        <v>0.623859053279561</v>
      </c>
      <c r="AM4297" s="6" t="n">
        <v>0.491373428209378</v>
      </c>
      <c r="AN4297" s="6" t="n">
        <v>-0.0196219223724768</v>
      </c>
      <c r="AO4297" s="6" t="n">
        <v>0.0350187899063236</v>
      </c>
      <c r="AP4297" s="6" t="n">
        <v>-0.0153634321327631</v>
      </c>
      <c r="AQ4297" s="6" t="n">
        <v>-0.0565983042249441</v>
      </c>
      <c r="AR4297" s="6" t="n">
        <v>-0.0717745116184487</v>
      </c>
      <c r="AS4297" s="4" t="s">
        <v>442</v>
      </c>
      <c r="AT4297" s="4" t="s">
        <v>121</v>
      </c>
      <c r="AU4297" s="5" t="n">
        <v>4431</v>
      </c>
      <c r="AV4297" s="6" t="n">
        <v>0.166052631578948</v>
      </c>
      <c r="AW4297" s="6" t="n">
        <v>0.26527698458024</v>
      </c>
      <c r="AX4297" s="5" t="n">
        <v>3983</v>
      </c>
      <c r="AY4297" s="6" t="n">
        <v>0.898894154818326</v>
      </c>
      <c r="AZ4297" s="6" t="n">
        <v>0.102841523239378</v>
      </c>
      <c r="BA4297" s="5" t="n">
        <v>845</v>
      </c>
      <c r="BB4297" s="6" t="n">
        <v>0.185133239831697</v>
      </c>
      <c r="BC4297" s="6" t="n">
        <v>1.12846347607053</v>
      </c>
      <c r="BD4297" s="6" t="n">
        <v>0.190701873166328</v>
      </c>
      <c r="BE4297" s="7" t="n">
        <v>5.05</v>
      </c>
      <c r="BM4297" s="5" t="n">
        <v>251991</v>
      </c>
      <c r="BN4297" s="5" t="n">
        <v>1652</v>
      </c>
      <c r="BO4297" s="26" t="n">
        <v>152.536924939467</v>
      </c>
      <c r="BP4297" s="7" t="n">
        <v>12.621637866266</v>
      </c>
      <c r="BQ4297" s="6" t="n">
        <v>0.0827448034059604</v>
      </c>
      <c r="BR4297" s="7" t="n">
        <v>5.0808915602304</v>
      </c>
      <c r="BS4297" s="26" t="n">
        <v>14.42</v>
      </c>
      <c r="BT4297" s="7" t="n">
        <v>2.34</v>
      </c>
      <c r="BU4297" s="4" t="s">
        <v>1655</v>
      </c>
      <c r="BV4297" s="5" t="n">
        <v>10135</v>
      </c>
      <c r="BW4297" s="5" t="n">
        <v>26097</v>
      </c>
      <c r="BX4297" s="5" t="n">
        <v>-15962</v>
      </c>
      <c r="BY4297" s="7" t="n">
        <v>6.13498789346247</v>
      </c>
      <c r="BZ4297" s="5" t="n">
        <v>7</v>
      </c>
      <c r="CA4297" s="6" t="n">
        <v>0.0780956525138659</v>
      </c>
      <c r="CB4297" s="6" t="n">
        <v>0.109514464174514</v>
      </c>
      <c r="CC4297" s="4" t="s">
        <v>1069</v>
      </c>
      <c r="CD4297" s="26" t="n">
        <v>32.078035541299</v>
      </c>
      <c r="CE4297" s="6" t="n">
        <v>3.75518286470764</v>
      </c>
      <c r="CF4297" s="25" t="n">
        <v>46231</v>
      </c>
      <c r="CG4297" s="6" t="n">
        <v>0.472599996364955</v>
      </c>
      <c r="CH4297" s="6" t="n">
        <v>0.510846414386574</v>
      </c>
      <c r="CI4297" s="6" t="n">
        <v>0.442727118402068</v>
      </c>
      <c r="CJ4297" s="6" t="n">
        <v>-0.133345941296866</v>
      </c>
      <c r="CK4297" s="6" t="n">
        <v>0.0573642908100396</v>
      </c>
      <c r="CL4297" s="7" t="n">
        <v>0.786885245901641</v>
      </c>
      <c r="CM4297" s="6" t="n">
        <v>-0.170173106217975</v>
      </c>
      <c r="CN4297" s="4" t="s">
        <v>444</v>
      </c>
    </row>
    <row r="4298" customFormat="false" ht="15" hidden="false" customHeight="false" outlineLevel="0" collapsed="false">
      <c r="A4298" s="4" t="s">
        <v>63</v>
      </c>
      <c r="B4298" s="4" t="s">
        <v>64</v>
      </c>
      <c r="C4298" s="25" t="n">
        <v>46203</v>
      </c>
      <c r="D4298" s="4" t="s">
        <v>129</v>
      </c>
      <c r="E4298" s="4" t="s">
        <v>620</v>
      </c>
      <c r="F4298" s="4" t="s">
        <v>76</v>
      </c>
      <c r="G4298" s="4" t="s">
        <v>438</v>
      </c>
      <c r="H4298" s="4" t="s">
        <v>601</v>
      </c>
      <c r="I4298" s="5" t="n">
        <v>3550</v>
      </c>
      <c r="J4298" s="25" t="n">
        <v>46225</v>
      </c>
      <c r="K4298" s="4" t="s">
        <v>1055</v>
      </c>
      <c r="L4298" s="4" t="s">
        <v>6</v>
      </c>
      <c r="M4298" s="4" t="s">
        <v>441</v>
      </c>
      <c r="N4298" s="25" t="n">
        <v>46224</v>
      </c>
      <c r="O4298" s="25" t="n">
        <v>46225</v>
      </c>
      <c r="P4298" s="25" t="n">
        <v>46226</v>
      </c>
      <c r="Q4298" s="25" t="n">
        <v>46225</v>
      </c>
      <c r="R4298" s="6" t="n">
        <v>0.00181842978587987</v>
      </c>
      <c r="S4298" s="6" t="n">
        <v>-0.0155193538140401</v>
      </c>
      <c r="T4298" s="6" t="n">
        <v>-0.0217561650149805</v>
      </c>
      <c r="U4298" s="6" t="n">
        <v>-0.0354570890431407</v>
      </c>
      <c r="V4298" s="6" t="n">
        <v>-0.0152889272999595</v>
      </c>
      <c r="W4298" s="6" t="n">
        <v>-0.0156503520088692</v>
      </c>
      <c r="X4298" s="6" t="n">
        <v>-0.0201681617431813</v>
      </c>
      <c r="Y4298" s="6" t="n">
        <v>-0.0198067370342715</v>
      </c>
      <c r="Z4298" s="6" t="n">
        <v>-0.0126734835625623</v>
      </c>
      <c r="AA4298" s="6" t="n">
        <v>-0.0227836054805785</v>
      </c>
      <c r="AB4298" s="6" t="n">
        <v>0</v>
      </c>
      <c r="AC4298" s="6" t="n">
        <v>-0.0155193538140401</v>
      </c>
      <c r="AD4298" s="6" t="n">
        <v>0.0155193538140401</v>
      </c>
      <c r="AE4298" s="6" t="n">
        <v>0.0444706629759041</v>
      </c>
      <c r="AF4298" s="7" t="n">
        <v>0.515306122448979</v>
      </c>
      <c r="AG4298" s="7" t="n">
        <v>1.46082694926278</v>
      </c>
      <c r="AH4298" s="26" t="n">
        <v>219.97</v>
      </c>
      <c r="AI4298" s="6" t="n">
        <v>0.0209319595284507</v>
      </c>
      <c r="AJ4298" s="6" t="n">
        <v>-0.0459730233768487</v>
      </c>
      <c r="AK4298" s="6" t="n">
        <v>0.108161209068008</v>
      </c>
      <c r="AL4298" s="6" t="n">
        <v>0.543215939385435</v>
      </c>
      <c r="AM4298" s="6" t="n">
        <v>0.804363874989747</v>
      </c>
      <c r="AN4298" s="6" t="n">
        <v>-0.0196219223724768</v>
      </c>
      <c r="AO4298" s="6" t="n">
        <v>-0.0263511010043719</v>
      </c>
      <c r="AP4298" s="6" t="n">
        <v>-0.015360693587146</v>
      </c>
      <c r="AQ4298" s="6" t="n">
        <v>-0.0387786835037459</v>
      </c>
      <c r="AR4298" s="6" t="n">
        <v>-0.0539548908972506</v>
      </c>
      <c r="AS4298" s="4" t="s">
        <v>442</v>
      </c>
      <c r="AT4298" s="4" t="s">
        <v>121</v>
      </c>
      <c r="AU4298" s="5" t="n">
        <v>18901.89</v>
      </c>
      <c r="AV4298" s="6" t="n">
        <v>0.339690201039751</v>
      </c>
      <c r="AW4298" s="6" t="n">
        <v>0.328958053418772</v>
      </c>
      <c r="AX4298" s="5" t="n">
        <v>7948.68</v>
      </c>
      <c r="AY4298" s="6" t="n">
        <v>0.420523027062373</v>
      </c>
      <c r="AZ4298" s="6" t="n">
        <v>0.0175731682827869</v>
      </c>
      <c r="BA4298" s="5" t="n">
        <v>4805.69</v>
      </c>
      <c r="BB4298" s="6" t="n">
        <v>0.419760344593277</v>
      </c>
      <c r="BC4298" s="6" t="n">
        <v>0.196314238202874</v>
      </c>
      <c r="BD4298" s="6" t="n">
        <v>0.254243887780534</v>
      </c>
      <c r="BE4298" s="7" t="n">
        <v>2.49</v>
      </c>
      <c r="BM4298" s="5" t="n">
        <v>424205.5459</v>
      </c>
      <c r="BN4298" s="5" t="n">
        <v>12834.3</v>
      </c>
      <c r="BO4298" s="26" t="n">
        <v>33.0524879346751</v>
      </c>
      <c r="BP4298" s="7" t="n">
        <v>6.53258280810535</v>
      </c>
      <c r="BQ4298" s="6" t="n">
        <v>0.197642695491376</v>
      </c>
      <c r="BR4298" s="7" t="n">
        <v>0.824732263083782</v>
      </c>
      <c r="BS4298" s="26" t="n">
        <v>14.42</v>
      </c>
      <c r="BT4298" s="7" t="n">
        <v>2.34</v>
      </c>
      <c r="BU4298" s="4" t="s">
        <v>1655</v>
      </c>
      <c r="BV4298" s="5" t="n">
        <v>20513.65</v>
      </c>
      <c r="BW4298" s="5" t="n">
        <v>23298.81</v>
      </c>
      <c r="BX4298" s="5" t="n">
        <v>-2785.16</v>
      </c>
      <c r="BY4298" s="7" t="n">
        <v>1.59834583888486</v>
      </c>
      <c r="BZ4298" s="5" t="n">
        <v>7</v>
      </c>
      <c r="CA4298" s="6" t="n">
        <v>0.0780956525138659</v>
      </c>
      <c r="CB4298" s="6" t="n">
        <v>0.109514464174514</v>
      </c>
      <c r="CC4298" s="4" t="s">
        <v>1044</v>
      </c>
      <c r="CD4298" s="26" t="n">
        <v>32.078035541299</v>
      </c>
      <c r="CE4298" s="6" t="n">
        <v>0.0303775582554466</v>
      </c>
      <c r="CF4298" s="25" t="n">
        <v>46231</v>
      </c>
      <c r="CG4298" s="6" t="n">
        <v>0.486528270883393</v>
      </c>
      <c r="CH4298" s="6" t="n">
        <v>0.462601377481874</v>
      </c>
      <c r="CI4298" s="6" t="n">
        <v>0.460542944304366</v>
      </c>
      <c r="CJ4298" s="6" t="n">
        <v>-0.00444969098171155</v>
      </c>
      <c r="CK4298" s="6" t="n">
        <v>0.0519580705177656</v>
      </c>
      <c r="CL4298" s="7" t="n">
        <v>0.29868995633188</v>
      </c>
      <c r="CM4298" s="6" t="n">
        <v>-0.326819416786926</v>
      </c>
      <c r="CN4298" s="4" t="s">
        <v>444</v>
      </c>
    </row>
    <row r="4299" customFormat="false" ht="15" hidden="false" customHeight="false" outlineLevel="0" collapsed="false">
      <c r="A4299" s="4" t="s">
        <v>63</v>
      </c>
      <c r="B4299" s="4" t="s">
        <v>64</v>
      </c>
      <c r="C4299" s="25" t="n">
        <v>46203</v>
      </c>
      <c r="D4299" s="4" t="s">
        <v>159</v>
      </c>
      <c r="E4299" s="4" t="s">
        <v>741</v>
      </c>
      <c r="F4299" s="4" t="s">
        <v>86</v>
      </c>
      <c r="G4299" s="4" t="s">
        <v>438</v>
      </c>
      <c r="H4299" s="4" t="s">
        <v>566</v>
      </c>
      <c r="I4299" s="5" t="n">
        <v>1975</v>
      </c>
      <c r="J4299" s="25" t="n">
        <v>46225</v>
      </c>
      <c r="K4299" s="4" t="s">
        <v>506</v>
      </c>
      <c r="L4299" s="4" t="s">
        <v>6</v>
      </c>
      <c r="M4299" s="4" t="s">
        <v>441</v>
      </c>
      <c r="N4299" s="25" t="n">
        <v>46224</v>
      </c>
      <c r="O4299" s="25" t="n">
        <v>46225</v>
      </c>
      <c r="P4299" s="25" t="n">
        <v>46226</v>
      </c>
      <c r="Q4299" s="25" t="n">
        <v>46225</v>
      </c>
      <c r="R4299" s="6" t="n">
        <v>0.00551007556675054</v>
      </c>
      <c r="S4299" s="6" t="n">
        <v>-0.0167527790825114</v>
      </c>
      <c r="T4299" s="6" t="n">
        <v>-0.0132165605095541</v>
      </c>
      <c r="U4299" s="6" t="n">
        <v>-0.024459264025315</v>
      </c>
      <c r="V4299" s="6" t="n">
        <v>-0.0152889272999595</v>
      </c>
      <c r="W4299" s="6" t="n">
        <v>-0.0213017911295383</v>
      </c>
      <c r="X4299" s="6" t="n">
        <v>-0.0091703367253555</v>
      </c>
      <c r="Y4299" s="6" t="n">
        <v>-0.00315747289577661</v>
      </c>
      <c r="Z4299" s="6" t="n">
        <v>0.0213600677460798</v>
      </c>
      <c r="AA4299" s="6" t="n">
        <v>-0.0458193317713947</v>
      </c>
      <c r="AB4299" s="6" t="n">
        <v>-0.00579301706591517</v>
      </c>
      <c r="AC4299" s="6" t="n">
        <v>-0.0167527790825114</v>
      </c>
      <c r="AD4299" s="6" t="n">
        <v>0.0167527790825114</v>
      </c>
      <c r="AE4299" s="6" t="n">
        <v>0.0425865038359166</v>
      </c>
      <c r="AF4299" s="7" t="n">
        <v>0.433823529411764</v>
      </c>
      <c r="AG4299" s="7" t="n">
        <v>1.34059945743014</v>
      </c>
      <c r="AH4299" s="26" t="n">
        <v>317.6</v>
      </c>
      <c r="AI4299" s="6" t="n">
        <v>0.0326776133961959</v>
      </c>
      <c r="AJ4299" s="6" t="n">
        <v>0.00411002213088874</v>
      </c>
      <c r="AK4299" s="6" t="n">
        <v>0.0176225568727977</v>
      </c>
      <c r="AL4299" s="6" t="n">
        <v>-0.114703832752612</v>
      </c>
      <c r="AM4299" s="6" t="n">
        <v>-0.0778164924506368</v>
      </c>
      <c r="AN4299" s="6" t="n">
        <v>0.00578574177367486</v>
      </c>
      <c r="AO4299" s="6" t="n">
        <v>-0.00167571964278612</v>
      </c>
      <c r="AP4299" s="6" t="n">
        <v>0.0192028400839115</v>
      </c>
      <c r="AQ4299" s="6" t="n">
        <v>-0.0037114732935295</v>
      </c>
      <c r="AR4299" s="6" t="n">
        <v>-0.0188876806870342</v>
      </c>
      <c r="AS4299" s="4" t="s">
        <v>442</v>
      </c>
      <c r="AT4299" s="4" t="s">
        <v>121</v>
      </c>
      <c r="AU4299" s="5" t="n">
        <v>159527.05</v>
      </c>
      <c r="AV4299" s="6" t="n">
        <v>0.230779088388824</v>
      </c>
      <c r="AW4299" s="6" t="n">
        <v>0.182138069580927</v>
      </c>
      <c r="AX4299" s="5" t="n">
        <v>-2170.25</v>
      </c>
      <c r="AY4299" s="6" t="n">
        <v>-0.0136042758892614</v>
      </c>
      <c r="AZ4299" s="6" t="n">
        <v>-0.0877515041085319</v>
      </c>
      <c r="BA4299" s="5" t="n">
        <v>-1872.7</v>
      </c>
      <c r="BB4299" s="6" t="n">
        <v>-1.27382578205649</v>
      </c>
      <c r="BC4299" s="6" t="n">
        <v>-1.33295167249233</v>
      </c>
      <c r="BD4299" s="6" t="n">
        <v>-0.0117390749719248</v>
      </c>
      <c r="BE4299" s="7" t="n">
        <v>-4.38</v>
      </c>
      <c r="BM4299" s="5" t="n">
        <v>135697.1408</v>
      </c>
      <c r="BN4299" s="5" t="n">
        <v>25843.45</v>
      </c>
      <c r="BO4299" s="26" t="n">
        <v>5.25073629101378</v>
      </c>
      <c r="BP4299" s="7" t="n">
        <v>1.35466495544686</v>
      </c>
      <c r="BQ4299" s="6" t="n">
        <v>0.257995237308958</v>
      </c>
      <c r="BR4299" s="7" t="n">
        <v>0.434080035331844</v>
      </c>
      <c r="BS4299" s="26" t="n">
        <v>9.03</v>
      </c>
      <c r="BT4299" s="7" t="n">
        <v>1.54</v>
      </c>
      <c r="BU4299" s="4" t="s">
        <v>1655</v>
      </c>
      <c r="BV4299" s="5" t="n">
        <v>50768.99</v>
      </c>
      <c r="BW4299" s="5" t="n">
        <v>15955.51</v>
      </c>
      <c r="BX4299" s="5" t="n">
        <v>34813.48</v>
      </c>
      <c r="BY4299" s="7" t="n">
        <v>1.9644819093426</v>
      </c>
      <c r="BZ4299" s="5" t="n">
        <v>3</v>
      </c>
      <c r="CA4299" s="6" t="n">
        <v>0.254122094426124</v>
      </c>
      <c r="CB4299" s="6" t="n">
        <v>-1.23933216999256</v>
      </c>
      <c r="CC4299" s="4" t="s">
        <v>635</v>
      </c>
      <c r="CD4299" s="26" t="n">
        <v>4.7798719225307</v>
      </c>
      <c r="CE4299" s="6" t="n">
        <v>0.0985098295758899</v>
      </c>
      <c r="CF4299" s="25" t="n">
        <v>46231</v>
      </c>
      <c r="CG4299" s="6" t="n">
        <v>0.324667402553465</v>
      </c>
      <c r="CH4299" s="6" t="n">
        <v>0.336963538963627</v>
      </c>
      <c r="CI4299" s="6" t="n">
        <v>0.352436911923345</v>
      </c>
      <c r="CJ4299" s="6" t="n">
        <v>0.0459200215171891</v>
      </c>
      <c r="CK4299" s="6" t="n">
        <v>0.0378894629716612</v>
      </c>
      <c r="CL4299" s="7" t="n">
        <v>0.442148760330579</v>
      </c>
      <c r="CM4299" s="6" t="n">
        <v>0.091205947357846</v>
      </c>
      <c r="CN4299" s="4" t="s">
        <v>444</v>
      </c>
    </row>
    <row r="4300" customFormat="false" ht="15" hidden="false" customHeight="false" outlineLevel="0" collapsed="false">
      <c r="A4300" s="4" t="s">
        <v>63</v>
      </c>
      <c r="B4300" s="4" t="s">
        <v>64</v>
      </c>
      <c r="C4300" s="25" t="n">
        <v>46203</v>
      </c>
      <c r="D4300" s="4" t="s">
        <v>181</v>
      </c>
      <c r="E4300" s="4" t="s">
        <v>681</v>
      </c>
      <c r="F4300" s="4" t="s">
        <v>71</v>
      </c>
      <c r="G4300" s="4" t="s">
        <v>438</v>
      </c>
      <c r="H4300" s="4" t="s">
        <v>521</v>
      </c>
      <c r="I4300" s="5" t="n">
        <v>625</v>
      </c>
      <c r="J4300" s="25" t="n">
        <v>46225</v>
      </c>
      <c r="K4300" s="4" t="s">
        <v>1129</v>
      </c>
      <c r="L4300" s="4" t="s">
        <v>5</v>
      </c>
      <c r="M4300" s="4" t="s">
        <v>441</v>
      </c>
      <c r="N4300" s="25" t="n">
        <v>46224</v>
      </c>
      <c r="O4300" s="25" t="n">
        <v>46225</v>
      </c>
      <c r="P4300" s="25" t="n">
        <v>46226</v>
      </c>
      <c r="Q4300" s="25" t="n">
        <v>46226</v>
      </c>
      <c r="R4300" s="6" t="n">
        <v>-0.0139808682855039</v>
      </c>
      <c r="S4300" s="6" t="n">
        <v>-0.0192371475953566</v>
      </c>
      <c r="T4300" s="6" t="n">
        <v>-0.0139499492729117</v>
      </c>
      <c r="U4300" s="6" t="n">
        <v>-0.0471679651537722</v>
      </c>
      <c r="V4300" s="6" t="n">
        <v>-0.0152889272999595</v>
      </c>
      <c r="W4300" s="6" t="n">
        <v>-0.0134364771012083</v>
      </c>
      <c r="X4300" s="6" t="n">
        <v>-0.0318790378538127</v>
      </c>
      <c r="Y4300" s="6" t="n">
        <v>-0.0337314880525639</v>
      </c>
      <c r="Z4300" s="6" t="n">
        <v>0.0044950374099379</v>
      </c>
      <c r="AA4300" s="6" t="n">
        <v>-0.0516630025637101</v>
      </c>
      <c r="AB4300" s="6" t="n">
        <v>-0.0691579303347988</v>
      </c>
      <c r="AC4300" s="6" t="n">
        <v>-0.0139499492729117</v>
      </c>
      <c r="AD4300" s="6" t="n">
        <v>0.0139499492729117</v>
      </c>
      <c r="AE4300" s="6" t="n">
        <v>0.0596888738586404</v>
      </c>
      <c r="AF4300" s="7" t="n">
        <v>0.924929178470256</v>
      </c>
      <c r="AG4300" s="7" t="n">
        <v>2.35482249922124</v>
      </c>
      <c r="AH4300" s="26" t="n">
        <v>1223.1</v>
      </c>
      <c r="AI4300" s="6" t="n">
        <v>-0.00923450789793456</v>
      </c>
      <c r="AJ4300" s="6" t="n">
        <v>-0.0350295857988163</v>
      </c>
      <c r="AK4300" s="6" t="n">
        <v>-0.0101966496722495</v>
      </c>
      <c r="AL4300" s="6" t="n">
        <v>0.00625257095845355</v>
      </c>
      <c r="AM4300" s="6" t="n">
        <v>-0.021989445066368</v>
      </c>
      <c r="AN4300" s="6" t="n">
        <v>0.0708729027847559</v>
      </c>
      <c r="AO4300" s="6" t="n">
        <v>-0.105902488583572</v>
      </c>
      <c r="AP4300" s="6" t="n">
        <v>-0.0184343650861698</v>
      </c>
      <c r="AQ4300" s="6" t="n">
        <v>0.0117465489153734</v>
      </c>
      <c r="AR4300" s="6" t="n">
        <v>-0.00342965847813126</v>
      </c>
      <c r="AS4300" s="4" t="s">
        <v>442</v>
      </c>
      <c r="AT4300" s="4" t="s">
        <v>121</v>
      </c>
      <c r="AU4300" s="5" t="n">
        <v>8099.8</v>
      </c>
      <c r="AV4300" s="6" t="n">
        <v>-0.055097350707528</v>
      </c>
      <c r="AW4300" s="6" t="n">
        <v>0.0733329799639564</v>
      </c>
      <c r="AX4300" s="5" t="n">
        <v>859.9</v>
      </c>
      <c r="AY4300" s="6" t="n">
        <v>0.106163115138645</v>
      </c>
      <c r="AZ4300" s="6" t="n">
        <v>-0.147403688795047</v>
      </c>
      <c r="BA4300" s="5" t="n">
        <v>444.3</v>
      </c>
      <c r="BB4300" s="6" t="n">
        <v>-0.686693463084409</v>
      </c>
      <c r="BC4300" s="6" t="n">
        <v>1.01131733816206</v>
      </c>
      <c r="BD4300" s="6" t="n">
        <v>0.0548532062520062</v>
      </c>
      <c r="BE4300" s="7" t="n">
        <v>5.33</v>
      </c>
      <c r="BM4300" s="5" t="n">
        <v>102128.85</v>
      </c>
      <c r="BN4300" s="5" t="n">
        <v>4196</v>
      </c>
      <c r="BO4300" s="26" t="n">
        <v>24.3395734032412</v>
      </c>
      <c r="BP4300" s="7" t="n">
        <v>2.69529709829381</v>
      </c>
      <c r="BQ4300" s="6" t="n">
        <v>0.110737236583403</v>
      </c>
      <c r="BR4300" s="7" t="n">
        <v>0.166092659303538</v>
      </c>
      <c r="BS4300" s="26" t="n">
        <v>40.48</v>
      </c>
      <c r="BT4300" s="7" t="n">
        <v>5.17</v>
      </c>
      <c r="BU4300" s="4" t="s">
        <v>1655</v>
      </c>
      <c r="BV4300" s="5" t="n">
        <v>5673.7</v>
      </c>
      <c r="BW4300" s="5" t="n">
        <v>2330.6</v>
      </c>
      <c r="BX4300" s="5" t="n">
        <v>3343.1</v>
      </c>
      <c r="BY4300" s="7" t="n">
        <v>1.35216873212583</v>
      </c>
      <c r="BZ4300" s="5" t="n">
        <v>12</v>
      </c>
      <c r="CA4300" s="6" t="n">
        <v>0.191259497074003</v>
      </c>
      <c r="CB4300" s="6" t="n">
        <v>0.261187679449869</v>
      </c>
      <c r="CC4300" s="4" t="s">
        <v>793</v>
      </c>
      <c r="CD4300" s="26" t="n">
        <v>44.2302112347457</v>
      </c>
      <c r="CE4300" s="6" t="n">
        <v>-0.4497070503674</v>
      </c>
      <c r="CF4300" s="25" t="n">
        <v>46231</v>
      </c>
      <c r="CG4300" s="6" t="n">
        <v>0.306279895722587</v>
      </c>
      <c r="CH4300" s="6" t="n">
        <v>0.38961890541045</v>
      </c>
      <c r="CI4300" s="6" t="n">
        <v>0.236992921534833</v>
      </c>
      <c r="CJ4300" s="6" t="n">
        <v>-0.391731463119921</v>
      </c>
      <c r="CK4300" s="6" t="n">
        <v>0.0391866756848157</v>
      </c>
      <c r="CL4300" s="7" t="n">
        <v>0.355987055016181</v>
      </c>
      <c r="CM4300" s="6" t="n">
        <v>0.0604933920704846</v>
      </c>
      <c r="CN4300" s="4" t="s">
        <v>444</v>
      </c>
    </row>
    <row r="4301" customFormat="false" ht="15" hidden="false" customHeight="false" outlineLevel="0" collapsed="false">
      <c r="A4301" s="4" t="s">
        <v>63</v>
      </c>
      <c r="B4301" s="4" t="s">
        <v>64</v>
      </c>
      <c r="C4301" s="25" t="n">
        <v>46203</v>
      </c>
      <c r="D4301" s="4" t="s">
        <v>184</v>
      </c>
      <c r="E4301" s="4" t="s">
        <v>1002</v>
      </c>
      <c r="F4301" s="4" t="s">
        <v>88</v>
      </c>
      <c r="G4301" s="4" t="s">
        <v>459</v>
      </c>
      <c r="H4301" s="4" t="s">
        <v>1213</v>
      </c>
      <c r="I4301" s="5" t="n">
        <v>2425</v>
      </c>
      <c r="J4301" s="25" t="n">
        <v>46225</v>
      </c>
      <c r="K4301" s="4" t="s">
        <v>1046</v>
      </c>
      <c r="L4301" s="4" t="s">
        <v>5</v>
      </c>
      <c r="M4301" s="4" t="s">
        <v>736</v>
      </c>
      <c r="N4301" s="25" t="n">
        <v>46224</v>
      </c>
      <c r="O4301" s="25" t="n">
        <v>46225</v>
      </c>
      <c r="P4301" s="25" t="n">
        <v>46226</v>
      </c>
      <c r="Q4301" s="25" t="n">
        <v>46226</v>
      </c>
      <c r="R4301" s="6" t="n">
        <v>-0.00121972469071252</v>
      </c>
      <c r="S4301" s="6" t="n">
        <v>-0.00767620376831835</v>
      </c>
      <c r="T4301" s="6" t="n">
        <v>0.009493670886076</v>
      </c>
      <c r="U4301" s="6" t="n">
        <v>0.000597742427045134</v>
      </c>
      <c r="V4301" s="6" t="n">
        <v>-0.0152889272999595</v>
      </c>
      <c r="W4301" s="6" t="n">
        <v>-0.0200127221143533</v>
      </c>
      <c r="X4301" s="6" t="n">
        <v>0.0158866697270046</v>
      </c>
      <c r="Y4301" s="6" t="n">
        <v>0.0206104645413985</v>
      </c>
      <c r="Z4301" s="6" t="n">
        <v>-0.0120117605315185</v>
      </c>
      <c r="AA4301" s="6" t="n">
        <v>0.0126095029585637</v>
      </c>
      <c r="AB4301" s="6" t="n">
        <v>0.0191631504922645</v>
      </c>
      <c r="AC4301" s="6" t="n">
        <v>0.009493670886076</v>
      </c>
      <c r="AD4301" s="6" t="n">
        <v>0.009493670886076</v>
      </c>
      <c r="AE4301" s="6" t="n">
        <v>0.0472925457102672</v>
      </c>
      <c r="AF4301" s="7" t="n">
        <v>0.327137546468404</v>
      </c>
      <c r="AG4301" s="7" t="n">
        <v>1.8110352395578</v>
      </c>
      <c r="AH4301" s="26" t="n">
        <v>286.95</v>
      </c>
      <c r="AI4301" s="6" t="n">
        <v>0.00613604488078523</v>
      </c>
      <c r="AJ4301" s="6" t="n">
        <v>0.109843357184298</v>
      </c>
      <c r="AK4301" s="6" t="n">
        <v>0.135940778274811</v>
      </c>
      <c r="AL4301" s="6" t="n">
        <v>0.00595968448729112</v>
      </c>
      <c r="AM4301" s="6" t="n">
        <v>0.0604212860310407</v>
      </c>
      <c r="AN4301" s="6" t="n">
        <v>0.0417885552178832</v>
      </c>
      <c r="AO4301" s="6" t="n">
        <v>0.0680548019664145</v>
      </c>
      <c r="AP4301" s="6" t="n">
        <v>0.0820271682340645</v>
      </c>
      <c r="AQ4301" s="6" t="n">
        <v>0.142284918146987</v>
      </c>
      <c r="AR4301" s="6" t="n">
        <v>0.127108710753482</v>
      </c>
      <c r="AS4301" s="4" t="s">
        <v>442</v>
      </c>
      <c r="AT4301" s="4" t="s">
        <v>121</v>
      </c>
      <c r="AU4301" s="5" t="n">
        <v>20211</v>
      </c>
      <c r="AV4301" s="6" t="n">
        <v>1.82000837170364</v>
      </c>
      <c r="AW4301" s="6" t="n">
        <v>0.168806384455239</v>
      </c>
      <c r="AX4301" s="5" t="n">
        <v>594</v>
      </c>
      <c r="AY4301" s="6" t="n">
        <v>0.0293899361733709</v>
      </c>
      <c r="AZ4301" s="6" t="n">
        <v>0.0133441708601297</v>
      </c>
      <c r="BA4301" s="5" t="n">
        <v>92</v>
      </c>
      <c r="BB4301" s="6" t="n">
        <v>2.68</v>
      </c>
      <c r="BC4301" s="6" t="n">
        <v>-0.471264367816092</v>
      </c>
      <c r="BD4301" s="6" t="n">
        <v>0.00455197664638068</v>
      </c>
      <c r="BE4301" s="7" t="n">
        <v>0.1</v>
      </c>
      <c r="BM4301" s="5" t="n">
        <v>263707.05</v>
      </c>
      <c r="BN4301" s="5" t="n">
        <v>366</v>
      </c>
      <c r="BO4301" s="26" t="n">
        <v>720.511065573771</v>
      </c>
      <c r="BP4301" s="7" t="n">
        <v>8.51217075532602</v>
      </c>
      <c r="BQ4301" s="6" t="n">
        <v>0.0118140735958683</v>
      </c>
      <c r="BR4301" s="7" t="n">
        <v>0</v>
      </c>
      <c r="BS4301" s="26" t="n">
        <v>28.74</v>
      </c>
      <c r="BT4301" s="7" t="n">
        <v>7.02</v>
      </c>
      <c r="BU4301" s="4" t="s">
        <v>1655</v>
      </c>
      <c r="BV4301" s="5" t="n">
        <v>632</v>
      </c>
      <c r="BW4301" s="5" t="n">
        <v>1751</v>
      </c>
      <c r="BX4301" s="5" t="n">
        <v>-1119</v>
      </c>
      <c r="BY4301" s="7" t="n">
        <v>1.72677595628415</v>
      </c>
      <c r="BZ4301" s="5" t="n">
        <v>4</v>
      </c>
      <c r="CA4301" s="6" t="n">
        <v>0.332048740045016</v>
      </c>
      <c r="CB4301" s="6" t="n">
        <v>0.925641328762265</v>
      </c>
      <c r="CC4301" s="4" t="s">
        <v>512</v>
      </c>
      <c r="CD4301" s="26" t="n">
        <v>157.665882352941</v>
      </c>
      <c r="CE4301" s="6" t="n">
        <v>3.56986035799983</v>
      </c>
      <c r="CF4301" s="25" t="n">
        <v>46231</v>
      </c>
      <c r="CG4301" s="6" t="n">
        <v>0.422155741064902</v>
      </c>
      <c r="CH4301" s="6" t="n">
        <v>0.526158271302562</v>
      </c>
      <c r="CI4301" s="6" t="n">
        <v>0.290374285974447</v>
      </c>
      <c r="CJ4301" s="6" t="n">
        <v>-0.448123688608765</v>
      </c>
      <c r="CK4301" s="6" t="n">
        <v>0.0529277299103218</v>
      </c>
      <c r="CL4301" s="7" t="n">
        <v>0.179370452920645</v>
      </c>
      <c r="CM4301" s="6" t="n">
        <v>-0.109706116838488</v>
      </c>
      <c r="CN4301" s="4" t="s">
        <v>444</v>
      </c>
    </row>
    <row r="4302" customFormat="false" ht="15" hidden="false" customHeight="false" outlineLevel="0" collapsed="false">
      <c r="A4302" s="4" t="s">
        <v>63</v>
      </c>
      <c r="B4302" s="4" t="s">
        <v>64</v>
      </c>
      <c r="C4302" s="25" t="n">
        <v>46203</v>
      </c>
      <c r="D4302" s="4" t="s">
        <v>204</v>
      </c>
      <c r="E4302" s="4" t="s">
        <v>715</v>
      </c>
      <c r="F4302" s="4" t="s">
        <v>86</v>
      </c>
      <c r="G4302" s="4" t="s">
        <v>438</v>
      </c>
      <c r="H4302" s="4" t="s">
        <v>566</v>
      </c>
      <c r="I4302" s="5" t="n">
        <v>2025</v>
      </c>
      <c r="J4302" s="25" t="n">
        <v>46225</v>
      </c>
      <c r="K4302" s="4" t="s">
        <v>1344</v>
      </c>
      <c r="L4302" s="4" t="s">
        <v>5</v>
      </c>
      <c r="M4302" s="4" t="s">
        <v>441</v>
      </c>
      <c r="N4302" s="25" t="n">
        <v>46224</v>
      </c>
      <c r="O4302" s="25" t="n">
        <v>46225</v>
      </c>
      <c r="P4302" s="25" t="n">
        <v>46226</v>
      </c>
      <c r="Q4302" s="25" t="n">
        <v>46226</v>
      </c>
      <c r="R4302" s="6" t="n">
        <v>0.00382338431179075</v>
      </c>
      <c r="S4302" s="6" t="n">
        <v>-0.0288733259614203</v>
      </c>
      <c r="T4302" s="6" t="n">
        <v>-0.0254301619433198</v>
      </c>
      <c r="U4302" s="6" t="n">
        <v>-0.0504801035929494</v>
      </c>
      <c r="V4302" s="6" t="n">
        <v>-0.0152889272999595</v>
      </c>
      <c r="W4302" s="6" t="n">
        <v>-0.0213017911295383</v>
      </c>
      <c r="X4302" s="6" t="n">
        <v>-0.03519117629299</v>
      </c>
      <c r="Y4302" s="6" t="n">
        <v>-0.0291783124634111</v>
      </c>
      <c r="Z4302" s="6" t="n">
        <v>0.0213600677460798</v>
      </c>
      <c r="AA4302" s="6" t="n">
        <v>-0.0718401713390292</v>
      </c>
      <c r="AB4302" s="6" t="n">
        <v>-0.0258097165991903</v>
      </c>
      <c r="AC4302" s="6" t="n">
        <v>-0.0254301619433198</v>
      </c>
      <c r="AD4302" s="6" t="n">
        <v>0.0254301619433198</v>
      </c>
      <c r="AE4302" s="6" t="n">
        <v>0.027580971659919</v>
      </c>
      <c r="AF4302" s="7" t="n">
        <v>0.788990825688072</v>
      </c>
      <c r="AG4302" s="7" t="n">
        <v>2.6487380234672</v>
      </c>
      <c r="AH4302" s="26" t="n">
        <v>405.4</v>
      </c>
      <c r="AI4302" s="6" t="n">
        <v>0.0352400408580182</v>
      </c>
      <c r="AJ4302" s="6" t="n">
        <v>0.00946215139442197</v>
      </c>
      <c r="AK4302" s="6" t="n">
        <v>0.0931643521639471</v>
      </c>
      <c r="AL4302" s="6" t="n">
        <v>-0.101208291763663</v>
      </c>
      <c r="AM4302" s="6" t="n">
        <v>-0.0569899976738768</v>
      </c>
      <c r="AN4302" s="6" t="n">
        <v>0.00578574177367486</v>
      </c>
      <c r="AO4302" s="6" t="n">
        <v>0.00367640962074711</v>
      </c>
      <c r="AP4302" s="6" t="n">
        <v>0.00856809035440764</v>
      </c>
      <c r="AQ4302" s="6" t="n">
        <v>-0.0569907828118914</v>
      </c>
      <c r="AR4302" s="6" t="n">
        <v>-0.0721669902053961</v>
      </c>
      <c r="AS4302" s="4" t="s">
        <v>442</v>
      </c>
      <c r="AT4302" s="4" t="s">
        <v>121</v>
      </c>
      <c r="AU4302" s="5" t="n">
        <v>145225.11</v>
      </c>
      <c r="AV4302" s="6" t="n">
        <v>0.208266056115253</v>
      </c>
      <c r="AW4302" s="6" t="n">
        <v>0.174073422522693</v>
      </c>
      <c r="AX4302" s="5" t="n">
        <v>-16122.3</v>
      </c>
      <c r="AY4302" s="6" t="n">
        <v>-0.111015925551718</v>
      </c>
      <c r="AZ4302" s="6" t="n">
        <v>-0.174014191923159</v>
      </c>
      <c r="BA4302" s="5" t="n">
        <v>-12264.67</v>
      </c>
      <c r="BB4302" s="6" t="n">
        <v>-3.98342954027434</v>
      </c>
      <c r="BC4302" s="6" t="n">
        <v>-3.02211776576767</v>
      </c>
      <c r="BD4302" s="6" t="n">
        <v>-0.0844528194883103</v>
      </c>
      <c r="BE4302" s="7" t="n">
        <v>-57.64</v>
      </c>
      <c r="BM4302" s="5" t="n">
        <v>86261.8228</v>
      </c>
      <c r="BN4302" s="5" t="n">
        <v>18046.89</v>
      </c>
      <c r="BO4302" s="26" t="n">
        <v>4.7798719225307</v>
      </c>
      <c r="BP4302" s="7" t="n">
        <v>1.31584698423275</v>
      </c>
      <c r="BQ4302" s="6" t="n">
        <v>0.275289172086451</v>
      </c>
      <c r="BR4302" s="7" t="n">
        <v>0.776416755598104</v>
      </c>
      <c r="BS4302" s="26" t="n">
        <v>9.03</v>
      </c>
      <c r="BT4302" s="7" t="n">
        <v>1.54</v>
      </c>
      <c r="BU4302" s="4" t="s">
        <v>1655</v>
      </c>
      <c r="BV4302" s="5" t="n">
        <v>36110.68</v>
      </c>
      <c r="BW4302" s="5" t="n">
        <v>8331.49</v>
      </c>
      <c r="BX4302" s="5" t="n">
        <v>27779.19</v>
      </c>
      <c r="BY4302" s="7" t="n">
        <v>2.0009364494381</v>
      </c>
      <c r="BZ4302" s="5" t="n">
        <v>3</v>
      </c>
      <c r="CA4302" s="6" t="n">
        <v>0.254122094426124</v>
      </c>
      <c r="CB4302" s="6" t="n">
        <v>-1.23933216999256</v>
      </c>
      <c r="CC4302" s="4" t="s">
        <v>503</v>
      </c>
      <c r="CD4302" s="26" t="n">
        <v>5.25073629101378</v>
      </c>
      <c r="CE4302" s="6" t="n">
        <v>-0.0896758744652493</v>
      </c>
      <c r="CF4302" s="25" t="n">
        <v>46231</v>
      </c>
      <c r="CG4302" s="6" t="n">
        <v>0.357487056590896</v>
      </c>
      <c r="CH4302" s="6" t="n">
        <v>0.377709772355948</v>
      </c>
      <c r="CI4302" s="6" t="n">
        <v>0.287797004741337</v>
      </c>
      <c r="CJ4302" s="6" t="n">
        <v>-0.238047236781256</v>
      </c>
      <c r="CK4302" s="6" t="n">
        <v>0.0379554655870445</v>
      </c>
      <c r="CL4302" s="7" t="n">
        <v>0.669999999999999</v>
      </c>
      <c r="CM4302" s="6" t="n">
        <v>-0.330094408133624</v>
      </c>
      <c r="CN4302" s="4" t="s">
        <v>444</v>
      </c>
    </row>
    <row r="4303" customFormat="false" ht="15" hidden="false" customHeight="false" outlineLevel="0" collapsed="false">
      <c r="A4303" s="4" t="s">
        <v>63</v>
      </c>
      <c r="B4303" s="4" t="s">
        <v>64</v>
      </c>
      <c r="C4303" s="25" t="n">
        <v>46203</v>
      </c>
      <c r="D4303" s="4" t="s">
        <v>217</v>
      </c>
      <c r="E4303" s="4" t="s">
        <v>560</v>
      </c>
      <c r="F4303" s="4" t="s">
        <v>69</v>
      </c>
      <c r="G4303" s="4" t="s">
        <v>438</v>
      </c>
      <c r="H4303" s="4" t="s">
        <v>453</v>
      </c>
      <c r="I4303" s="5" t="n">
        <v>700</v>
      </c>
      <c r="J4303" s="25" t="n">
        <v>46225</v>
      </c>
      <c r="K4303" s="4" t="s">
        <v>698</v>
      </c>
      <c r="L4303" s="4" t="s">
        <v>5</v>
      </c>
      <c r="M4303" s="4" t="s">
        <v>441</v>
      </c>
      <c r="N4303" s="25" t="n">
        <v>46224</v>
      </c>
      <c r="O4303" s="25" t="n">
        <v>46225</v>
      </c>
      <c r="P4303" s="25" t="n">
        <v>46226</v>
      </c>
      <c r="Q4303" s="25" t="n">
        <v>46226</v>
      </c>
      <c r="R4303" s="6" t="n">
        <v>0.0296267609042942</v>
      </c>
      <c r="S4303" s="6" t="n">
        <v>0.00550096384409216</v>
      </c>
      <c r="T4303" s="6" t="n">
        <v>-0.0596652015337136</v>
      </c>
      <c r="U4303" s="6" t="n">
        <v>-0.0245374767853273</v>
      </c>
      <c r="V4303" s="6" t="n">
        <v>-0.0152889272999595</v>
      </c>
      <c r="W4303" s="6" t="n">
        <v>-0.0235051001057204</v>
      </c>
      <c r="X4303" s="6" t="n">
        <v>-0.0092485494853678</v>
      </c>
      <c r="Y4303" s="6" t="n">
        <v>-0.00103237667960687</v>
      </c>
      <c r="Z4303" s="6" t="n">
        <v>0.0158012939514239</v>
      </c>
      <c r="AA4303" s="6" t="n">
        <v>-0.0403387707367512</v>
      </c>
      <c r="AB4303" s="6" t="n">
        <v>-0.0305807537641448</v>
      </c>
      <c r="AC4303" s="6" t="n">
        <v>-0.0596652015337136</v>
      </c>
      <c r="AD4303" s="6" t="n">
        <v>0.0596652015337136</v>
      </c>
      <c r="AE4303" s="6" t="n">
        <v>0.0411951744131676</v>
      </c>
      <c r="AF4303" s="7" t="n">
        <v>0.166855845629966</v>
      </c>
      <c r="AG4303" s="7" t="n">
        <v>2.88185135256031</v>
      </c>
      <c r="AH4303" s="26" t="n">
        <v>1032.85</v>
      </c>
      <c r="AI4303" s="6" t="n">
        <v>0.0196959225984794</v>
      </c>
      <c r="AJ4303" s="6" t="n">
        <v>0.100239680426099</v>
      </c>
      <c r="AK4303" s="6" t="n">
        <v>0.20956786508959</v>
      </c>
      <c r="AL4303" s="6" t="n">
        <v>0.140703517587941</v>
      </c>
      <c r="AM4303" s="6" t="n">
        <v>0.190467957584138</v>
      </c>
      <c r="AN4303" s="6" t="n">
        <v>-0.000324340364158404</v>
      </c>
      <c r="AO4303" s="6" t="n">
        <v>0.100564020790257</v>
      </c>
      <c r="AP4303" s="6" t="n">
        <v>0.00591745400298382</v>
      </c>
      <c r="AQ4303" s="6" t="n">
        <v>0.00248632521133785</v>
      </c>
      <c r="AR4303" s="6" t="n">
        <v>-0.0126898821821668</v>
      </c>
      <c r="AS4303" s="4" t="s">
        <v>455</v>
      </c>
      <c r="AT4303" s="4" t="s">
        <v>456</v>
      </c>
      <c r="AU4303" s="5" t="n">
        <v>11309.94</v>
      </c>
      <c r="AV4303" s="6" t="n">
        <v>-0.077784518439515</v>
      </c>
      <c r="AW4303" s="6" t="n">
        <v>0.0276700025987196</v>
      </c>
      <c r="BA4303" s="5" t="n">
        <v>1002.5</v>
      </c>
      <c r="BB4303" s="6" t="n">
        <v>0.465107782243332</v>
      </c>
      <c r="BC4303" s="6" t="n">
        <v>0.881886955379099</v>
      </c>
      <c r="BD4303" s="6" t="n">
        <v>0.0886388433537225</v>
      </c>
      <c r="BE4303" s="7" t="n">
        <v>12.87</v>
      </c>
      <c r="BF4303" s="5" t="n">
        <v>4684.72</v>
      </c>
      <c r="BG4303" s="6" t="n">
        <v>0.00967709954265472</v>
      </c>
      <c r="BH4303" s="6" t="n">
        <v>0.0116885859073359</v>
      </c>
      <c r="BI4303" s="6" t="n">
        <v>-0.228947277561026</v>
      </c>
      <c r="BJ4303" s="27" t="n">
        <v>0.0325</v>
      </c>
      <c r="BK4303" s="27" t="n">
        <v>0.0095</v>
      </c>
      <c r="BL4303" s="27" t="n">
        <v>0.0075</v>
      </c>
      <c r="BM4303" s="5" t="n">
        <v>80470.37635</v>
      </c>
      <c r="BN4303" s="5" t="n">
        <v>933.33</v>
      </c>
      <c r="BO4303" s="26" t="n">
        <v>86.2185682984582</v>
      </c>
      <c r="BP4303" s="7" t="n">
        <v>1.22967183105027</v>
      </c>
      <c r="BQ4303" s="6" t="n">
        <v>0.0142622622402355</v>
      </c>
      <c r="BS4303" s="26" t="n">
        <v>14.5</v>
      </c>
      <c r="BT4303" s="7" t="n">
        <v>1.8</v>
      </c>
      <c r="BZ4303" s="5" t="n">
        <v>19</v>
      </c>
      <c r="CA4303" s="6" t="n">
        <v>0.0825049389602834</v>
      </c>
      <c r="CB4303" s="6" t="n">
        <v>0.268358070267963</v>
      </c>
      <c r="CC4303" s="4" t="s">
        <v>1548</v>
      </c>
      <c r="CD4303" s="26" t="n">
        <v>16.663010937671</v>
      </c>
      <c r="CE4303" s="6" t="n">
        <v>4.17424903704164</v>
      </c>
      <c r="CF4303" s="25" t="n">
        <v>46231</v>
      </c>
      <c r="CG4303" s="6" t="n">
        <v>0.367790537821408</v>
      </c>
      <c r="CH4303" s="6" t="n">
        <v>0.595145123479981</v>
      </c>
      <c r="CI4303" s="6" t="n">
        <v>0.285861503684986</v>
      </c>
      <c r="CJ4303" s="6" t="n">
        <v>-0.519677651034972</v>
      </c>
      <c r="CK4303" s="6" t="n">
        <v>0.059802683873381</v>
      </c>
      <c r="CL4303" s="7" t="n">
        <v>0.997701067397601</v>
      </c>
      <c r="CM4303" s="6" t="n">
        <v>0.387090514489978</v>
      </c>
      <c r="CN4303" s="4" t="s">
        <v>444</v>
      </c>
    </row>
    <row r="4304" customFormat="false" ht="15" hidden="false" customHeight="false" outlineLevel="0" collapsed="false">
      <c r="A4304" s="4" t="s">
        <v>63</v>
      </c>
      <c r="B4304" s="4" t="s">
        <v>64</v>
      </c>
      <c r="C4304" s="25" t="n">
        <v>46203</v>
      </c>
      <c r="D4304" s="4" t="s">
        <v>227</v>
      </c>
      <c r="E4304" s="4" t="s">
        <v>879</v>
      </c>
      <c r="F4304" s="4" t="s">
        <v>76</v>
      </c>
      <c r="G4304" s="4" t="s">
        <v>438</v>
      </c>
      <c r="H4304" s="4" t="s">
        <v>601</v>
      </c>
      <c r="I4304" s="5" t="n">
        <v>1075</v>
      </c>
      <c r="J4304" s="25" t="n">
        <v>46225</v>
      </c>
      <c r="K4304" s="4" t="s">
        <v>1063</v>
      </c>
      <c r="L4304" s="4" t="s">
        <v>6</v>
      </c>
      <c r="M4304" s="4" t="s">
        <v>441</v>
      </c>
      <c r="N4304" s="25" t="n">
        <v>46224</v>
      </c>
      <c r="O4304" s="25" t="n">
        <v>46225</v>
      </c>
      <c r="P4304" s="25" t="n">
        <v>46226</v>
      </c>
      <c r="Q4304" s="25" t="n">
        <v>46225</v>
      </c>
      <c r="R4304" s="6" t="n">
        <v>-0.00264224062004581</v>
      </c>
      <c r="S4304" s="6" t="n">
        <v>-0.00794772165312607</v>
      </c>
      <c r="T4304" s="6" t="n">
        <v>-0.00774434751646791</v>
      </c>
      <c r="U4304" s="6" t="n">
        <v>-0.0183343097896398</v>
      </c>
      <c r="V4304" s="6" t="n">
        <v>-0.0152889272999595</v>
      </c>
      <c r="W4304" s="6" t="n">
        <v>-0.0156503520088692</v>
      </c>
      <c r="X4304" s="6" t="n">
        <v>-0.00304538248968034</v>
      </c>
      <c r="Y4304" s="6" t="n">
        <v>-0.00268395778077057</v>
      </c>
      <c r="Z4304" s="6" t="n">
        <v>-0.0126734835625623</v>
      </c>
      <c r="AA4304" s="6" t="n">
        <v>-0.00566082622707753</v>
      </c>
      <c r="AB4304" s="6" t="n">
        <v>0.00494524902861171</v>
      </c>
      <c r="AC4304" s="6" t="n">
        <v>-0.00794772165312607</v>
      </c>
      <c r="AD4304" s="6" t="n">
        <v>0.00794772165312607</v>
      </c>
      <c r="AE4304" s="6" t="n">
        <v>0.033645354998234</v>
      </c>
      <c r="AF4304" s="7" t="n">
        <v>0.414698162729662</v>
      </c>
      <c r="AG4304" s="7" t="n">
        <v>1.2365251391163</v>
      </c>
      <c r="AH4304" s="26" t="n">
        <v>567.7</v>
      </c>
      <c r="AI4304" s="6" t="n">
        <v>0.0253770432583764</v>
      </c>
      <c r="AJ4304" s="6" t="n">
        <v>-0.0136391277908088</v>
      </c>
      <c r="AK4304" s="6" t="n">
        <v>0.055106402750674</v>
      </c>
      <c r="AL4304" s="6" t="n">
        <v>0.13813151563753</v>
      </c>
      <c r="AM4304" s="6" t="n">
        <v>0.070122525918946</v>
      </c>
      <c r="AN4304" s="6" t="n">
        <v>-0.0196219223724768</v>
      </c>
      <c r="AO4304" s="6" t="n">
        <v>0.00598279458166806</v>
      </c>
      <c r="AP4304" s="6" t="n">
        <v>-0.0244908944110522</v>
      </c>
      <c r="AQ4304" s="6" t="n">
        <v>-0.0275410424329415</v>
      </c>
      <c r="AR4304" s="6" t="n">
        <v>-0.0427172498264462</v>
      </c>
      <c r="AS4304" s="4" t="s">
        <v>442</v>
      </c>
      <c r="AT4304" s="4" t="s">
        <v>121</v>
      </c>
      <c r="AU4304" s="5" t="n">
        <v>5207.13</v>
      </c>
      <c r="AV4304" s="6" t="n">
        <v>0.0123965415671048</v>
      </c>
      <c r="AW4304" s="6" t="n">
        <v>0.157505257214499</v>
      </c>
      <c r="AX4304" s="5" t="n">
        <v>2873.15</v>
      </c>
      <c r="AY4304" s="6" t="n">
        <v>0.55177228146791</v>
      </c>
      <c r="AZ4304" s="6" t="n">
        <v>0.00958690495406833</v>
      </c>
      <c r="BA4304" s="5" t="n">
        <v>470.97</v>
      </c>
      <c r="BB4304" s="6" t="n">
        <v>-0.366226181505006</v>
      </c>
      <c r="BC4304" s="6" t="n">
        <v>0.267513523696746</v>
      </c>
      <c r="BD4304" s="6" t="n">
        <v>0.0904471369065109</v>
      </c>
      <c r="BE4304" s="7" t="n">
        <v>2.64</v>
      </c>
      <c r="BM4304" s="5" t="n">
        <v>99698.3386</v>
      </c>
      <c r="BN4304" s="5" t="n">
        <v>2239.31</v>
      </c>
      <c r="BO4304" s="26" t="n">
        <v>44.5219012106408</v>
      </c>
      <c r="BP4304" s="7" t="n">
        <v>3.24206318974255</v>
      </c>
      <c r="BQ4304" s="6" t="n">
        <v>0.0728195135783576</v>
      </c>
      <c r="BR4304" s="7" t="n">
        <v>2.46642002295172</v>
      </c>
      <c r="BS4304" s="26" t="n">
        <v>14.42</v>
      </c>
      <c r="BT4304" s="7" t="n">
        <v>2.34</v>
      </c>
      <c r="BU4304" s="4" t="s">
        <v>1655</v>
      </c>
      <c r="BV4304" s="5" t="n">
        <v>9898.31</v>
      </c>
      <c r="BW4304" s="5" t="n">
        <v>10310.47</v>
      </c>
      <c r="BX4304" s="5" t="n">
        <v>-412.16</v>
      </c>
      <c r="BY4304" s="7" t="n">
        <v>4.42024998771943</v>
      </c>
      <c r="BZ4304" s="5" t="n">
        <v>7</v>
      </c>
      <c r="CA4304" s="6" t="n">
        <v>0.166052631578948</v>
      </c>
      <c r="CB4304" s="6" t="n">
        <v>0.118199514191595</v>
      </c>
      <c r="CC4304" s="4" t="s">
        <v>1096</v>
      </c>
      <c r="CD4304" s="26" t="n">
        <v>32.078035541299</v>
      </c>
      <c r="CE4304" s="6" t="n">
        <v>0.387924804600984</v>
      </c>
      <c r="CF4304" s="25" t="n">
        <v>46231</v>
      </c>
      <c r="CG4304" s="6" t="n">
        <v>0.327943916103896</v>
      </c>
      <c r="CH4304" s="6" t="n">
        <v>0.404695114488434</v>
      </c>
      <c r="CI4304" s="6" t="n">
        <v>0.333920419495646</v>
      </c>
      <c r="CJ4304" s="6" t="n">
        <v>-0.174883986633377</v>
      </c>
      <c r="CK4304" s="6" t="n">
        <v>0.0454786294595549</v>
      </c>
      <c r="CL4304" s="7" t="n">
        <v>0.174757281553397</v>
      </c>
      <c r="CM4304" s="6" t="n">
        <v>-0.140220570606569</v>
      </c>
      <c r="CN4304" s="4" t="s">
        <v>444</v>
      </c>
    </row>
    <row r="4305" customFormat="false" ht="15" hidden="false" customHeight="false" outlineLevel="0" collapsed="false">
      <c r="A4305" s="4" t="s">
        <v>63</v>
      </c>
      <c r="B4305" s="4" t="s">
        <v>64</v>
      </c>
      <c r="C4305" s="25" t="n">
        <v>46203</v>
      </c>
      <c r="D4305" s="4" t="s">
        <v>257</v>
      </c>
      <c r="E4305" s="4" t="s">
        <v>510</v>
      </c>
      <c r="F4305" s="4" t="s">
        <v>74</v>
      </c>
      <c r="G4305" s="4" t="s">
        <v>459</v>
      </c>
      <c r="H4305" s="4" t="s">
        <v>460</v>
      </c>
      <c r="I4305" s="5" t="n">
        <v>625</v>
      </c>
      <c r="J4305" s="25" t="n">
        <v>46225</v>
      </c>
      <c r="K4305" s="4" t="s">
        <v>495</v>
      </c>
      <c r="L4305" s="4" t="s">
        <v>5</v>
      </c>
      <c r="M4305" s="4" t="s">
        <v>441</v>
      </c>
      <c r="N4305" s="25" t="n">
        <v>46224</v>
      </c>
      <c r="O4305" s="25" t="n">
        <v>46225</v>
      </c>
      <c r="P4305" s="25" t="n">
        <v>46226</v>
      </c>
      <c r="Q4305" s="25" t="n">
        <v>46226</v>
      </c>
      <c r="R4305" s="6" t="n">
        <v>-0.0137762001352265</v>
      </c>
      <c r="S4305" s="6" t="n">
        <v>-0.0162824577941555</v>
      </c>
      <c r="T4305" s="6" t="n">
        <v>-0.0366756686122486</v>
      </c>
      <c r="U4305" s="6" t="n">
        <v>-0.0667343265416306</v>
      </c>
      <c r="V4305" s="6" t="n">
        <v>-0.0152889272999595</v>
      </c>
      <c r="W4305" s="6" t="n">
        <v>-0.0220531494983778</v>
      </c>
      <c r="X4305" s="6" t="n">
        <v>-0.0514453992416711</v>
      </c>
      <c r="Y4305" s="6" t="n">
        <v>-0.0446811770432528</v>
      </c>
      <c r="Z4305" s="6" t="n">
        <v>0.00281623716803825</v>
      </c>
      <c r="AA4305" s="6" t="n">
        <v>-0.0695505637096688</v>
      </c>
      <c r="AB4305" s="6" t="n">
        <v>-0.0148096524087464</v>
      </c>
      <c r="AC4305" s="6" t="n">
        <v>-0.0366756686122486</v>
      </c>
      <c r="AD4305" s="6" t="n">
        <v>0.0366756686122486</v>
      </c>
      <c r="AE4305" s="6" t="n">
        <v>0.0322327728896245</v>
      </c>
      <c r="AF4305" s="7" t="n">
        <v>0.321621621621618</v>
      </c>
      <c r="AG4305" s="7" t="n">
        <v>3.20492468468091</v>
      </c>
      <c r="AH4305" s="26" t="n">
        <v>1183.2</v>
      </c>
      <c r="AI4305" s="6" t="n">
        <v>-0.0264132313009133</v>
      </c>
      <c r="AJ4305" s="6" t="n">
        <v>0.0135343498372449</v>
      </c>
      <c r="AK4305" s="6" t="n">
        <v>0.165656864193882</v>
      </c>
      <c r="AL4305" s="6" t="n">
        <v>0.373418456181079</v>
      </c>
      <c r="AM4305" s="6" t="n">
        <v>0.461281956280105</v>
      </c>
      <c r="AN4305" s="6" t="n">
        <v>-0.000274622441167716</v>
      </c>
      <c r="AO4305" s="6" t="n">
        <v>0.0138089722784126</v>
      </c>
      <c r="AP4305" s="6" t="n">
        <v>0.0371676614215954</v>
      </c>
      <c r="AQ4305" s="6" t="n">
        <v>0.114577681316694</v>
      </c>
      <c r="AR4305" s="6" t="n">
        <v>0.0994014739231897</v>
      </c>
      <c r="AS4305" s="4" t="s">
        <v>442</v>
      </c>
      <c r="AT4305" s="4" t="s">
        <v>481</v>
      </c>
      <c r="AU4305" s="5" t="n">
        <v>766.87</v>
      </c>
      <c r="AV4305" s="6" t="n">
        <v>0.264189512207184</v>
      </c>
      <c r="AW4305" s="6" t="n">
        <v>0.0380924018247533</v>
      </c>
      <c r="BA4305" s="5" t="n">
        <v>503.7</v>
      </c>
      <c r="BB4305" s="6" t="n">
        <v>0.27158436837322</v>
      </c>
      <c r="BC4305" s="6" t="n">
        <v>0.309263880224579</v>
      </c>
      <c r="BD4305" s="6" t="n">
        <v>0.656825798375214</v>
      </c>
      <c r="BE4305" s="7" t="n">
        <v>7.89</v>
      </c>
      <c r="BM4305" s="5" t="n">
        <v>75502.3584</v>
      </c>
      <c r="BN4305" s="5" t="n">
        <v>1529.38</v>
      </c>
      <c r="BO4305" s="26" t="n">
        <v>49.3679519805411</v>
      </c>
      <c r="BP4305" s="7" t="n">
        <v>16.2052134943359</v>
      </c>
      <c r="BQ4305" s="6" t="n">
        <v>0.328253712058449</v>
      </c>
      <c r="BR4305" s="7" t="n">
        <v>0</v>
      </c>
      <c r="BS4305" s="26" t="n">
        <v>16.98</v>
      </c>
      <c r="BT4305" s="7" t="n">
        <v>2.56</v>
      </c>
      <c r="BU4305" s="4" t="s">
        <v>1655</v>
      </c>
      <c r="BV4305" s="5" t="n">
        <v>1466.02</v>
      </c>
      <c r="BW4305" s="5" t="n">
        <v>78.96</v>
      </c>
      <c r="BX4305" s="5" t="n">
        <v>1387.06</v>
      </c>
      <c r="BY4305" s="7" t="n">
        <v>0.958571447253135</v>
      </c>
      <c r="BZ4305" s="5" t="n">
        <v>9</v>
      </c>
      <c r="CA4305" s="6" t="n">
        <v>0.175056976495941</v>
      </c>
      <c r="CB4305" s="6" t="n">
        <v>0.161098816173113</v>
      </c>
      <c r="CC4305" s="4" t="s">
        <v>677</v>
      </c>
      <c r="CD4305" s="26" t="n">
        <v>41.3207126502293</v>
      </c>
      <c r="CE4305" s="6" t="n">
        <v>0.194750739137292</v>
      </c>
      <c r="CF4305" s="25" t="n">
        <v>46231</v>
      </c>
      <c r="CG4305" s="6" t="n">
        <v>0.397911068130191</v>
      </c>
      <c r="CH4305" s="6" t="n">
        <v>0.431433903213684</v>
      </c>
      <c r="CI4305" s="6" t="n">
        <v>0.325704139421601</v>
      </c>
      <c r="CJ4305" s="6" t="n">
        <v>-0.245065960288513</v>
      </c>
      <c r="CK4305" s="6" t="n">
        <v>0.0436449168045997</v>
      </c>
      <c r="CL4305" s="7" t="n">
        <v>0.840319361277448</v>
      </c>
      <c r="CM4305" s="6" t="n">
        <v>-0.0936490250696379</v>
      </c>
      <c r="CN4305" s="4" t="s">
        <v>444</v>
      </c>
    </row>
    <row r="4306" customFormat="false" ht="15" hidden="false" customHeight="false" outlineLevel="0" collapsed="false">
      <c r="A4306" s="4" t="s">
        <v>63</v>
      </c>
      <c r="B4306" s="4" t="s">
        <v>64</v>
      </c>
      <c r="C4306" s="25" t="n">
        <v>46203</v>
      </c>
      <c r="D4306" s="4" t="s">
        <v>261</v>
      </c>
      <c r="E4306" s="4" t="s">
        <v>1485</v>
      </c>
      <c r="F4306" s="4" t="s">
        <v>79</v>
      </c>
      <c r="G4306" s="4" t="s">
        <v>438</v>
      </c>
      <c r="H4306" s="4" t="s">
        <v>498</v>
      </c>
      <c r="I4306" s="5" t="n">
        <v>500</v>
      </c>
      <c r="J4306" s="25" t="n">
        <v>46225</v>
      </c>
      <c r="K4306" s="4" t="s">
        <v>1492</v>
      </c>
      <c r="L4306" s="4" t="s">
        <v>6</v>
      </c>
      <c r="M4306" s="4" t="s">
        <v>441</v>
      </c>
      <c r="N4306" s="25" t="n">
        <v>46224</v>
      </c>
      <c r="O4306" s="25" t="n">
        <v>46225</v>
      </c>
      <c r="P4306" s="25" t="n">
        <v>46226</v>
      </c>
      <c r="Q4306" s="25" t="n">
        <v>46225</v>
      </c>
      <c r="R4306" s="6" t="n">
        <v>0.003871949111526</v>
      </c>
      <c r="S4306" s="6" t="n">
        <v>0.0287209862938218</v>
      </c>
      <c r="T4306" s="6" t="n">
        <v>-0.0305972147830743</v>
      </c>
      <c r="U4306" s="6" t="n">
        <v>0.00199572062227349</v>
      </c>
      <c r="V4306" s="6" t="n">
        <v>-0.0152889272999595</v>
      </c>
      <c r="W4306" s="6" t="n">
        <v>-0.000664386986727328</v>
      </c>
      <c r="X4306" s="6" t="n">
        <v>0.0172846479222329</v>
      </c>
      <c r="Y4306" s="6" t="n">
        <v>0.00266010760900082</v>
      </c>
      <c r="Z4306" s="6" t="n">
        <v>0.00606061460501783</v>
      </c>
      <c r="AA4306" s="6" t="n">
        <v>-0.00406489398274434</v>
      </c>
      <c r="AB4306" s="6" t="n">
        <v>0.00578552241889918</v>
      </c>
      <c r="AC4306" s="6" t="n">
        <v>0.0287209862938218</v>
      </c>
      <c r="AD4306" s="6" t="n">
        <v>0.0287209862938218</v>
      </c>
      <c r="AE4306" s="6" t="n">
        <v>0.0385701494593292</v>
      </c>
      <c r="AF4306" s="7" t="n">
        <v>0.707142857142856</v>
      </c>
      <c r="AG4306" s="7" t="n">
        <v>3.56533917128526</v>
      </c>
      <c r="AH4306" s="26" t="n">
        <v>1446.3</v>
      </c>
      <c r="AI4306" s="6" t="n">
        <v>0.0135248773651013</v>
      </c>
      <c r="AJ4306" s="6" t="n">
        <v>0.0327763496143956</v>
      </c>
      <c r="AK4306" s="6" t="n">
        <v>0.125</v>
      </c>
      <c r="AL4306" s="6" t="n">
        <v>0.102026821091132</v>
      </c>
      <c r="AM4306" s="6" t="n">
        <v>0.208826110577124</v>
      </c>
      <c r="AN4306" s="6" t="n">
        <v>-0.0118226948212147</v>
      </c>
      <c r="AO4306" s="6" t="n">
        <v>0.0445990444356103</v>
      </c>
      <c r="AP4306" s="6" t="n">
        <v>0.0502797154499619</v>
      </c>
      <c r="AQ4306" s="6" t="n">
        <v>0.00697561986325002</v>
      </c>
      <c r="AR4306" s="6" t="n">
        <v>-0.00820058753025466</v>
      </c>
      <c r="AS4306" s="4" t="s">
        <v>442</v>
      </c>
      <c r="AT4306" s="4" t="s">
        <v>121</v>
      </c>
      <c r="AU4306" s="5" t="n">
        <v>6378.18</v>
      </c>
      <c r="AV4306" s="6" t="n">
        <v>0.251565884901573</v>
      </c>
      <c r="AW4306" s="6" t="n">
        <v>-0.0547742703716849</v>
      </c>
      <c r="AX4306" s="5" t="n">
        <v>1531.9</v>
      </c>
      <c r="AY4306" s="6" t="n">
        <v>0.240178232661982</v>
      </c>
      <c r="AZ4306" s="6" t="n">
        <v>0.0242784178994941</v>
      </c>
      <c r="BA4306" s="5" t="n">
        <v>958.68</v>
      </c>
      <c r="BB4306" s="6" t="n">
        <v>0.482670625898947</v>
      </c>
      <c r="BC4306" s="6" t="n">
        <v>-0.137023257739903</v>
      </c>
      <c r="BD4306" s="6" t="n">
        <v>0.150306200201311</v>
      </c>
      <c r="BE4306" s="7" t="n">
        <v>4.97</v>
      </c>
      <c r="BM4306" s="5" t="n">
        <v>278890.029</v>
      </c>
      <c r="BN4306" s="5" t="n">
        <v>3499.079</v>
      </c>
      <c r="BO4306" s="26" t="n">
        <v>79.7038389244713</v>
      </c>
      <c r="BP4306" s="7" t="n">
        <v>54.0802116359025</v>
      </c>
      <c r="BQ4306" s="6" t="n">
        <v>0.678514515306469</v>
      </c>
      <c r="BR4306" s="7" t="n">
        <v>0.00473921702084751</v>
      </c>
      <c r="BS4306" s="26" t="n">
        <v>33.76</v>
      </c>
      <c r="BT4306" s="7" t="n">
        <v>8.27</v>
      </c>
      <c r="BU4306" s="4" t="s">
        <v>1655</v>
      </c>
      <c r="BV4306" s="5" t="n">
        <v>5047.557</v>
      </c>
      <c r="BW4306" s="5" t="n">
        <v>829.695</v>
      </c>
      <c r="BX4306" s="5" t="n">
        <v>4217.862</v>
      </c>
      <c r="BY4306" s="7" t="n">
        <v>1.44253956114713</v>
      </c>
      <c r="BZ4306" s="5" t="n">
        <v>5</v>
      </c>
      <c r="CA4306" s="6" t="n">
        <v>0.136582539387667</v>
      </c>
      <c r="CB4306" s="6" t="n">
        <v>0.154722313336735</v>
      </c>
      <c r="CC4306" s="4" t="s">
        <v>761</v>
      </c>
      <c r="CD4306" s="26" t="n">
        <v>52.0882340171068</v>
      </c>
      <c r="CE4306" s="6" t="n">
        <v>0.530169728892995</v>
      </c>
      <c r="CF4306" s="25" t="n">
        <v>46231</v>
      </c>
      <c r="CG4306" s="6" t="n">
        <v>0.277394283762109</v>
      </c>
      <c r="CH4306" s="6" t="n">
        <v>0.374528996851388</v>
      </c>
      <c r="CI4306" s="6" t="n">
        <v>0.295474432350975</v>
      </c>
      <c r="CJ4306" s="6" t="n">
        <v>-0.211077286845649</v>
      </c>
      <c r="CK4306" s="6" t="n">
        <v>0.0420827880708038</v>
      </c>
      <c r="CL4306" s="7" t="n">
        <v>0.682487725040915</v>
      </c>
      <c r="CM4306" s="6" t="n">
        <v>-0.0043720190779015</v>
      </c>
      <c r="CN4306" s="4" t="s">
        <v>444</v>
      </c>
    </row>
    <row r="4307" customFormat="false" ht="15" hidden="false" customHeight="false" outlineLevel="0" collapsed="false">
      <c r="A4307" s="4" t="s">
        <v>63</v>
      </c>
      <c r="B4307" s="4" t="s">
        <v>64</v>
      </c>
      <c r="C4307" s="25" t="n">
        <v>46203</v>
      </c>
      <c r="D4307" s="4" t="s">
        <v>267</v>
      </c>
      <c r="E4307" s="4" t="s">
        <v>606</v>
      </c>
      <c r="F4307" s="4" t="s">
        <v>70</v>
      </c>
      <c r="G4307" s="4" t="s">
        <v>438</v>
      </c>
      <c r="H4307" s="4" t="s">
        <v>439</v>
      </c>
      <c r="I4307" s="5" t="n">
        <v>100</v>
      </c>
      <c r="J4307" s="25" t="n">
        <v>46225</v>
      </c>
      <c r="K4307" s="4" t="s">
        <v>1074</v>
      </c>
      <c r="L4307" s="4" t="s">
        <v>5</v>
      </c>
      <c r="M4307" s="4" t="s">
        <v>441</v>
      </c>
      <c r="N4307" s="25" t="n">
        <v>46224</v>
      </c>
      <c r="O4307" s="25" t="n">
        <v>46225</v>
      </c>
      <c r="P4307" s="25" t="n">
        <v>46226</v>
      </c>
      <c r="Q4307" s="25" t="n">
        <v>46226</v>
      </c>
      <c r="R4307" s="6" t="n">
        <v>0.00103270223752161</v>
      </c>
      <c r="S4307" s="6" t="n">
        <v>-0.0671423658872077</v>
      </c>
      <c r="T4307" s="6" t="n">
        <v>-0.000737259238779875</v>
      </c>
      <c r="U4307" s="6" t="n">
        <v>-0.0668469228884659</v>
      </c>
      <c r="V4307" s="6" t="n">
        <v>-0.0152889272999595</v>
      </c>
      <c r="W4307" s="6" t="n">
        <v>-0.0216484838062024</v>
      </c>
      <c r="X4307" s="6" t="n">
        <v>-0.0515579955885065</v>
      </c>
      <c r="Y4307" s="6" t="n">
        <v>-0.0451984390822635</v>
      </c>
      <c r="Z4307" s="6" t="n">
        <v>-0.00272701810366249</v>
      </c>
      <c r="AA4307" s="6" t="n">
        <v>-0.0641199047848035</v>
      </c>
      <c r="AB4307" s="6" t="n">
        <v>0.0412865173716708</v>
      </c>
      <c r="AC4307" s="6" t="n">
        <v>-0.000737259238779875</v>
      </c>
      <c r="AD4307" s="6" t="n">
        <v>0.000737259238779875</v>
      </c>
      <c r="AE4307" s="6" t="n">
        <v>0.134365496267625</v>
      </c>
      <c r="AF4307" s="7" t="n">
        <v>0.621399176954733</v>
      </c>
      <c r="AG4307" s="7" t="n">
        <v>9.4632534980188</v>
      </c>
      <c r="AH4307" s="26" t="n">
        <v>11620</v>
      </c>
      <c r="AI4307" s="6" t="n">
        <v>-0.0107270560190702</v>
      </c>
      <c r="AJ4307" s="6" t="n">
        <v>0.236235969998404</v>
      </c>
      <c r="AK4307" s="6" t="n">
        <v>0.453862996559274</v>
      </c>
      <c r="AL4307" s="6" t="n">
        <v>0.53217299578059</v>
      </c>
      <c r="AM4307" s="6" t="n">
        <v>0.330508959752677</v>
      </c>
      <c r="AN4307" s="6" t="n">
        <v>0.0244287573617363</v>
      </c>
      <c r="AO4307" s="6" t="n">
        <v>0.211807212636668</v>
      </c>
      <c r="AP4307" s="6" t="n">
        <v>0.0270220418703313</v>
      </c>
      <c r="AQ4307" s="6" t="n">
        <v>0.0906575670939782</v>
      </c>
      <c r="AR4307" s="6" t="n">
        <v>0.0754813597004735</v>
      </c>
      <c r="AS4307" s="4" t="s">
        <v>442</v>
      </c>
      <c r="AT4307" s="4" t="s">
        <v>121</v>
      </c>
      <c r="AU4307" s="5" t="n">
        <v>3125.2</v>
      </c>
      <c r="AV4307" s="6" t="n">
        <v>0.687290789331606</v>
      </c>
      <c r="AW4307" s="6" t="n">
        <v>0.513267480147201</v>
      </c>
      <c r="AX4307" s="5" t="n">
        <v>1876.5</v>
      </c>
      <c r="AY4307" s="6" t="n">
        <v>0.600441571739409</v>
      </c>
      <c r="AZ4307" s="6" t="n">
        <v>0.143525471966166</v>
      </c>
      <c r="BA4307" s="5" t="n">
        <v>1415.5</v>
      </c>
      <c r="BB4307" s="6" t="n">
        <v>1.20517214519396</v>
      </c>
      <c r="BC4307" s="6" t="n">
        <v>0.681715575620767</v>
      </c>
      <c r="BD4307" s="6" t="n">
        <v>0.452931012415205</v>
      </c>
      <c r="BE4307" s="7" t="n">
        <v>162.59</v>
      </c>
      <c r="BM4307" s="5" t="n">
        <v>101094</v>
      </c>
      <c r="BN4307" s="5" t="n">
        <v>2639.3</v>
      </c>
      <c r="BO4307" s="26" t="n">
        <v>38.3033380062895</v>
      </c>
      <c r="BP4307" s="7" t="n">
        <v>12.9168849421836</v>
      </c>
      <c r="BQ4307" s="6" t="n">
        <v>0.337226090845205</v>
      </c>
      <c r="BR4307" s="7" t="n">
        <v>0</v>
      </c>
      <c r="BS4307" s="26" t="n">
        <v>18.8</v>
      </c>
      <c r="BT4307" s="7" t="n">
        <v>5.19</v>
      </c>
      <c r="BU4307" s="4" t="s">
        <v>1655</v>
      </c>
      <c r="BV4307" s="5" t="n">
        <v>2638.3</v>
      </c>
      <c r="BW4307" s="5" t="n">
        <v>51.7</v>
      </c>
      <c r="BX4307" s="5" t="n">
        <v>2586.6</v>
      </c>
      <c r="BY4307" s="7" t="n">
        <v>0.999621111658394</v>
      </c>
      <c r="BZ4307" s="5" t="n">
        <v>13</v>
      </c>
      <c r="CA4307" s="6" t="n">
        <v>0.144616290692514</v>
      </c>
      <c r="CB4307" s="6" t="n">
        <v>0.169205007575153</v>
      </c>
      <c r="CC4307" s="4" t="s">
        <v>932</v>
      </c>
      <c r="CD4307" s="26" t="n">
        <v>24.3845621716287</v>
      </c>
      <c r="CE4307" s="6" t="n">
        <v>0.570802778278104</v>
      </c>
      <c r="CF4307" s="25" t="n">
        <v>46231</v>
      </c>
      <c r="CG4307" s="6" t="n">
        <v>0.44631891559111</v>
      </c>
      <c r="CH4307" s="6" t="n">
        <v>0.714364648013469</v>
      </c>
      <c r="CI4307" s="6" t="n">
        <v>0.522319520245586</v>
      </c>
      <c r="CJ4307" s="6" t="n">
        <v>-0.268833470835839</v>
      </c>
      <c r="CK4307" s="6" t="n">
        <v>0.0719703253156391</v>
      </c>
      <c r="CL4307" s="7" t="n">
        <v>0.01024393367053</v>
      </c>
      <c r="CM4307" s="6" t="n">
        <v>0.279330731332779</v>
      </c>
      <c r="CN4307" s="4" t="s">
        <v>444</v>
      </c>
    </row>
    <row r="4308" customFormat="false" ht="15" hidden="false" customHeight="false" outlineLevel="0" collapsed="false">
      <c r="A4308" s="4" t="s">
        <v>63</v>
      </c>
      <c r="B4308" s="4" t="s">
        <v>64</v>
      </c>
      <c r="C4308" s="25" t="n">
        <v>46203</v>
      </c>
      <c r="D4308" s="4" t="s">
        <v>303</v>
      </c>
      <c r="E4308" s="4" t="s">
        <v>612</v>
      </c>
      <c r="F4308" s="4" t="s">
        <v>111</v>
      </c>
      <c r="G4308" s="4" t="s">
        <v>438</v>
      </c>
      <c r="H4308" s="4" t="s">
        <v>613</v>
      </c>
      <c r="I4308" s="5" t="n">
        <v>200</v>
      </c>
      <c r="J4308" s="25" t="n">
        <v>46225</v>
      </c>
      <c r="K4308" s="4" t="s">
        <v>1218</v>
      </c>
      <c r="L4308" s="4" t="s">
        <v>6</v>
      </c>
      <c r="M4308" s="4" t="s">
        <v>441</v>
      </c>
      <c r="N4308" s="25" t="n">
        <v>46224</v>
      </c>
      <c r="O4308" s="25" t="n">
        <v>46225</v>
      </c>
      <c r="P4308" s="25" t="n">
        <v>46226</v>
      </c>
      <c r="Q4308" s="25" t="n">
        <v>46225</v>
      </c>
      <c r="R4308" s="6" t="n">
        <v>0.0234355956402133</v>
      </c>
      <c r="S4308" s="6" t="n">
        <v>-0.0244300782579109</v>
      </c>
      <c r="T4308" s="6" t="n">
        <v>-0.0852748325892857</v>
      </c>
      <c r="U4308" s="6" t="n">
        <v>-0.0862693152069833</v>
      </c>
      <c r="V4308" s="6" t="n">
        <v>-0.0152889272999595</v>
      </c>
      <c r="W4308" s="6" t="n">
        <v>0.00223921510077652</v>
      </c>
      <c r="X4308" s="6" t="n">
        <v>-0.0709803879070239</v>
      </c>
      <c r="Y4308" s="6" t="n">
        <v>-0.0885085303077599</v>
      </c>
      <c r="AB4308" s="6" t="n">
        <v>0.00472949982987414</v>
      </c>
      <c r="AC4308" s="6" t="n">
        <v>-0.0244300782579109</v>
      </c>
      <c r="AD4308" s="6" t="n">
        <v>0.0244300782579109</v>
      </c>
      <c r="AE4308" s="6" t="n">
        <v>0.052705001701259</v>
      </c>
      <c r="AF4308" s="7" t="n">
        <v>0.336991607488701</v>
      </c>
      <c r="AG4308" s="7" t="n">
        <v>3.25393740758898</v>
      </c>
      <c r="AH4308" s="26" t="n">
        <v>2871.7</v>
      </c>
      <c r="AI4308" s="6" t="n">
        <v>0.0474540414356581</v>
      </c>
      <c r="AJ4308" s="6" t="n">
        <v>0.0624121346651865</v>
      </c>
      <c r="AK4308" s="6" t="n">
        <v>0.151212667869313</v>
      </c>
      <c r="AL4308" s="6" t="n">
        <v>-0.0572225869993434</v>
      </c>
      <c r="AM4308" s="6" t="n">
        <v>-0.0939294503691536</v>
      </c>
      <c r="AN4308" s="6" t="n">
        <v>0.0125215759365354</v>
      </c>
      <c r="AO4308" s="6" t="n">
        <v>0.0498905587286511</v>
      </c>
      <c r="AP4308" s="6" t="n">
        <v>-0.00682502764326853</v>
      </c>
      <c r="AQ4308" s="6" t="n">
        <v>-0.0183780073969581</v>
      </c>
      <c r="AR4308" s="6" t="n">
        <v>-0.0335542147904627</v>
      </c>
      <c r="AS4308" s="4" t="s">
        <v>442</v>
      </c>
      <c r="AT4308" s="4" t="s">
        <v>121</v>
      </c>
      <c r="AU4308" s="5" t="n">
        <v>5033.26</v>
      </c>
      <c r="AV4308" s="6" t="n">
        <v>0.318083496132111</v>
      </c>
      <c r="AW4308" s="6" t="n">
        <v>0.0905903791192957</v>
      </c>
      <c r="AX4308" s="5" t="n">
        <v>1236.72</v>
      </c>
      <c r="AY4308" s="6" t="n">
        <v>0.245709540138995</v>
      </c>
      <c r="AZ4308" s="6" t="n">
        <v>0.0283954319009408</v>
      </c>
      <c r="BA4308" s="5" t="n">
        <v>758.87</v>
      </c>
      <c r="BB4308" s="6" t="n">
        <v>0.755343264248705</v>
      </c>
      <c r="BC4308" s="6" t="n">
        <v>0.303855537610392</v>
      </c>
      <c r="BD4308" s="6" t="n">
        <v>0.150771070836794</v>
      </c>
      <c r="BE4308" s="7" t="n">
        <v>25.6</v>
      </c>
      <c r="BM4308" s="5" t="n">
        <v>85122.9314</v>
      </c>
      <c r="BN4308" s="5" t="n">
        <v>1835.18</v>
      </c>
      <c r="BO4308" s="26" t="n">
        <v>46.3839685480443</v>
      </c>
      <c r="BP4308" s="7" t="n">
        <v>6.06169523654894</v>
      </c>
      <c r="BQ4308" s="6" t="n">
        <v>0.130685135970422</v>
      </c>
      <c r="BR4308" s="7" t="n">
        <v>0.356363706279962</v>
      </c>
      <c r="BS4308" s="26" t="n">
        <v>39.2</v>
      </c>
      <c r="BT4308" s="7" t="n">
        <v>7.32</v>
      </c>
      <c r="BU4308" s="4" t="s">
        <v>1655</v>
      </c>
      <c r="BV4308" s="5" t="n">
        <v>2553.57</v>
      </c>
      <c r="BW4308" s="5" t="n">
        <v>1815.31</v>
      </c>
      <c r="BX4308" s="5" t="n">
        <v>738.26</v>
      </c>
      <c r="BY4308" s="7" t="n">
        <v>1.39145478917599</v>
      </c>
      <c r="BZ4308" s="5" t="n">
        <v>0</v>
      </c>
      <c r="CF4308" s="25" t="n">
        <v>46231</v>
      </c>
      <c r="CG4308" s="6" t="n">
        <v>0.312160782137979</v>
      </c>
      <c r="CH4308" s="6" t="n">
        <v>0.374638117734995</v>
      </c>
      <c r="CI4308" s="6" t="n">
        <v>0.433328613157105</v>
      </c>
      <c r="CJ4308" s="6" t="n">
        <v>0.156659166923387</v>
      </c>
      <c r="CK4308" s="6" t="n">
        <v>0.0420877139260318</v>
      </c>
      <c r="CL4308" s="7" t="n">
        <v>0.580456289473128</v>
      </c>
      <c r="CM4308" s="6" t="n">
        <v>0.532897539478516</v>
      </c>
      <c r="CN4308" s="4" t="s">
        <v>444</v>
      </c>
    </row>
    <row r="4309" customFormat="false" ht="15" hidden="false" customHeight="false" outlineLevel="0" collapsed="false">
      <c r="A4309" s="4" t="s">
        <v>63</v>
      </c>
      <c r="B4309" s="4" t="s">
        <v>64</v>
      </c>
      <c r="C4309" s="25" t="n">
        <v>46203</v>
      </c>
      <c r="D4309" s="4" t="s">
        <v>323</v>
      </c>
      <c r="E4309" s="4" t="s">
        <v>728</v>
      </c>
      <c r="F4309" s="4" t="s">
        <v>100</v>
      </c>
      <c r="G4309" s="4" t="s">
        <v>459</v>
      </c>
      <c r="H4309" s="4" t="s">
        <v>488</v>
      </c>
      <c r="I4309" s="5" t="n">
        <v>400</v>
      </c>
      <c r="J4309" s="25" t="n">
        <v>46225</v>
      </c>
      <c r="K4309" s="4" t="s">
        <v>809</v>
      </c>
      <c r="L4309" s="4" t="s">
        <v>5</v>
      </c>
      <c r="M4309" s="4" t="s">
        <v>441</v>
      </c>
      <c r="N4309" s="25" t="n">
        <v>46224</v>
      </c>
      <c r="O4309" s="25" t="n">
        <v>46225</v>
      </c>
      <c r="P4309" s="25" t="n">
        <v>46226</v>
      </c>
      <c r="Q4309" s="25" t="n">
        <v>46226</v>
      </c>
      <c r="R4309" s="6" t="n">
        <v>-0.00322511287895078</v>
      </c>
      <c r="S4309" s="6" t="n">
        <v>0.0096347425941905</v>
      </c>
      <c r="T4309" s="6" t="n">
        <v>0.00982765987751022</v>
      </c>
      <c r="U4309" s="6" t="n">
        <v>0.01623728959275</v>
      </c>
      <c r="V4309" s="6" t="n">
        <v>-0.0152889272999595</v>
      </c>
      <c r="W4309" s="6" t="n">
        <v>-0.0152918193866225</v>
      </c>
      <c r="X4309" s="6" t="n">
        <v>0.0315262168927094</v>
      </c>
      <c r="Y4309" s="6" t="n">
        <v>0.0315291089793724</v>
      </c>
      <c r="AB4309" s="6" t="n">
        <v>-0.00306224184589088</v>
      </c>
      <c r="AC4309" s="6" t="n">
        <v>0.00982765987751022</v>
      </c>
      <c r="AD4309" s="6" t="n">
        <v>0.00982765987751022</v>
      </c>
      <c r="AE4309" s="6" t="n">
        <v>0.0287708303660448</v>
      </c>
      <c r="AF4309" s="7" t="n">
        <v>0.569306930693068</v>
      </c>
      <c r="AG4309" s="7" t="n">
        <v>1.78927738696213</v>
      </c>
      <c r="AH4309" s="26" t="n">
        <v>1395.3</v>
      </c>
      <c r="AI4309" s="6" t="n">
        <v>0.0159458278724334</v>
      </c>
      <c r="AJ4309" s="6" t="n">
        <v>0.0333259275716515</v>
      </c>
      <c r="AK4309" s="6" t="n">
        <v>0.0709187197789551</v>
      </c>
      <c r="AL4309" s="6" t="n">
        <v>0.0509942753841532</v>
      </c>
      <c r="AM4309" s="6" t="n">
        <v>0.0229472140762499</v>
      </c>
      <c r="AN4309" s="6" t="n">
        <v>0.00567083720258799</v>
      </c>
      <c r="AO4309" s="6" t="n">
        <v>0.0276550903690636</v>
      </c>
      <c r="AP4309" s="6" t="n">
        <v>0.0803244005641748</v>
      </c>
      <c r="AQ4309" s="6" t="n">
        <v>0.0888575458392107</v>
      </c>
      <c r="AR4309" s="6" t="n">
        <v>0.073681338445706</v>
      </c>
      <c r="AS4309" s="4" t="s">
        <v>442</v>
      </c>
      <c r="AT4309" s="4" t="s">
        <v>121</v>
      </c>
      <c r="AU4309" s="5" t="n">
        <v>6122</v>
      </c>
      <c r="AV4309" s="6" t="n">
        <v>-0.0274821286735505</v>
      </c>
      <c r="AW4309" s="6" t="n">
        <v>-0.10692924872356</v>
      </c>
      <c r="AX4309" s="5" t="n">
        <v>348</v>
      </c>
      <c r="AY4309" s="6" t="n">
        <v>0.056844168572362</v>
      </c>
      <c r="AZ4309" s="6" t="n">
        <v>-0.0432352595451917</v>
      </c>
      <c r="BA4309" s="5" t="n">
        <v>462.64</v>
      </c>
      <c r="BB4309" s="6" t="n">
        <v>0.109528263424227</v>
      </c>
      <c r="BC4309" s="6" t="n">
        <v>-0.141590128954449</v>
      </c>
      <c r="BD4309" s="6" t="n">
        <v>0.0755700751388435</v>
      </c>
      <c r="BE4309" s="7" t="n">
        <v>6.52</v>
      </c>
      <c r="BM4309" s="5" t="n">
        <v>101159.25</v>
      </c>
      <c r="BN4309" s="5" t="n">
        <v>1837.99</v>
      </c>
      <c r="BO4309" s="26" t="n">
        <v>55.0379762675531</v>
      </c>
      <c r="BP4309" s="7" t="n">
        <v>11.2989221490003</v>
      </c>
      <c r="BQ4309" s="6" t="n">
        <v>0.20529319781079</v>
      </c>
      <c r="BR4309" s="7" t="n">
        <v>0.000670166424662124</v>
      </c>
      <c r="BS4309" s="26" t="n">
        <v>23</v>
      </c>
      <c r="BT4309" s="7" t="n">
        <v>3.41</v>
      </c>
      <c r="BU4309" s="4" t="s">
        <v>1655</v>
      </c>
      <c r="BV4309" s="5" t="n">
        <v>1459</v>
      </c>
      <c r="BW4309" s="5" t="n">
        <v>181</v>
      </c>
      <c r="BX4309" s="5" t="n">
        <v>1278</v>
      </c>
      <c r="BY4309" s="7" t="n">
        <v>0.793672380309962</v>
      </c>
      <c r="BZ4309" s="5" t="n">
        <v>1</v>
      </c>
      <c r="CF4309" s="25" t="n">
        <v>46231</v>
      </c>
      <c r="CG4309" s="6" t="n">
        <v>0.305220956568327</v>
      </c>
      <c r="CH4309" s="6" t="n">
        <v>0.377076858192776</v>
      </c>
      <c r="CI4309" s="6" t="n">
        <v>0.23112210251512</v>
      </c>
      <c r="CJ4309" s="6" t="n">
        <v>-0.387068982109313</v>
      </c>
      <c r="CK4309" s="6" t="n">
        <v>0.0379575559037174</v>
      </c>
      <c r="CL4309" s="7" t="n">
        <v>0.258911819887427</v>
      </c>
      <c r="CM4309" s="6" t="n">
        <v>-0.140615627466456</v>
      </c>
      <c r="CN4309" s="4" t="s">
        <v>444</v>
      </c>
    </row>
    <row r="4310" customFormat="false" ht="15" hidden="false" customHeight="false" outlineLevel="0" collapsed="false">
      <c r="A4310" s="4" t="s">
        <v>63</v>
      </c>
      <c r="B4310" s="4" t="s">
        <v>64</v>
      </c>
      <c r="C4310" s="25" t="n">
        <v>46203</v>
      </c>
      <c r="D4310" s="4" t="s">
        <v>167</v>
      </c>
      <c r="E4310" s="4" t="s">
        <v>678</v>
      </c>
      <c r="F4310" s="4" t="s">
        <v>71</v>
      </c>
      <c r="G4310" s="4" t="s">
        <v>438</v>
      </c>
      <c r="H4310" s="4" t="s">
        <v>521</v>
      </c>
      <c r="I4310" s="5" t="n">
        <v>425</v>
      </c>
      <c r="J4310" s="25" t="n">
        <v>46226</v>
      </c>
      <c r="K4310" s="4" t="s">
        <v>1500</v>
      </c>
      <c r="L4310" s="4" t="s">
        <v>6</v>
      </c>
      <c r="M4310" s="4" t="s">
        <v>441</v>
      </c>
      <c r="N4310" s="25" t="n">
        <v>46225</v>
      </c>
      <c r="O4310" s="25" t="n">
        <v>46226</v>
      </c>
      <c r="P4310" s="25" t="n">
        <v>46227</v>
      </c>
      <c r="Q4310" s="25" t="n">
        <v>46226</v>
      </c>
      <c r="R4310" s="6" t="n">
        <v>-0.0121465968586388</v>
      </c>
      <c r="S4310" s="6" t="n">
        <v>-0.0156172708642498</v>
      </c>
      <c r="T4310" s="6" t="n">
        <v>0.0126346015793251</v>
      </c>
      <c r="U4310" s="6" t="n">
        <v>-0.0151292661435636</v>
      </c>
      <c r="V4310" s="6" t="n">
        <v>-0.0174725899966314</v>
      </c>
      <c r="W4310" s="6" t="n">
        <v>-0.020994652328745</v>
      </c>
      <c r="X4310" s="6" t="n">
        <v>0.00234332385306779</v>
      </c>
      <c r="Y4310" s="6" t="n">
        <v>0.0058653861851814</v>
      </c>
      <c r="Z4310" s="6" t="n">
        <v>0.0044950374099379</v>
      </c>
      <c r="AA4310" s="6" t="n">
        <v>-0.0196243035535015</v>
      </c>
      <c r="AB4310" s="6" t="n">
        <v>-0.00423998304006779</v>
      </c>
      <c r="AC4310" s="6" t="n">
        <v>-0.0156172708642498</v>
      </c>
      <c r="AD4310" s="6" t="n">
        <v>0.0156172708642498</v>
      </c>
      <c r="AE4310" s="6" t="n">
        <v>0.0429651614726876</v>
      </c>
      <c r="AF4310" s="7" t="n">
        <v>0.442434210526316</v>
      </c>
      <c r="AG4310" s="7" t="n">
        <v>3.19351430876332</v>
      </c>
      <c r="AH4310" s="26" t="n">
        <v>1432.5</v>
      </c>
      <c r="AI4310" s="6" t="n">
        <v>-0.00389402684097062</v>
      </c>
      <c r="AJ4310" s="6" t="n">
        <v>0.059698180204173</v>
      </c>
      <c r="AK4310" s="6" t="n">
        <v>0.165107767385117</v>
      </c>
      <c r="AL4310" s="6" t="n">
        <v>-0.0109093419871567</v>
      </c>
      <c r="AM4310" s="6" t="n">
        <v>-0.0391709705546982</v>
      </c>
      <c r="AN4310" s="6" t="n">
        <v>0.0667428445276632</v>
      </c>
      <c r="AO4310" s="6" t="n">
        <v>-0.00704466432349027</v>
      </c>
      <c r="AP4310" s="6" t="n">
        <v>0.0443782787466331</v>
      </c>
      <c r="AQ4310" s="6" t="n">
        <v>0.0153126329221618</v>
      </c>
      <c r="AR4310" s="6" t="n">
        <v>-0.00507449316835262</v>
      </c>
      <c r="AS4310" s="4" t="s">
        <v>442</v>
      </c>
      <c r="AT4310" s="4" t="s">
        <v>121</v>
      </c>
      <c r="AU4310" s="5" t="n">
        <v>7119.28</v>
      </c>
      <c r="AV4310" s="6" t="n">
        <v>0.0232570172778321</v>
      </c>
      <c r="AW4310" s="6" t="n">
        <v>0.0883752216718645</v>
      </c>
      <c r="AX4310" s="5" t="n">
        <v>1192.3</v>
      </c>
      <c r="AY4310" s="6" t="n">
        <v>0.167474800822555</v>
      </c>
      <c r="AZ4310" s="6" t="n">
        <v>-0.088097986411885</v>
      </c>
      <c r="BA4310" s="5" t="n">
        <v>789.05</v>
      </c>
      <c r="BB4310" s="6" t="n">
        <v>-0.391925216935621</v>
      </c>
      <c r="BC4310" s="6" t="n">
        <v>0.422634501658734</v>
      </c>
      <c r="BD4310" s="6" t="n">
        <v>0.110832837028464</v>
      </c>
      <c r="BE4310" s="7" t="n">
        <v>9.77</v>
      </c>
      <c r="BM4310" s="5" t="n">
        <v>115717.35</v>
      </c>
      <c r="BN4310" s="5" t="n">
        <v>3879.23</v>
      </c>
      <c r="BO4310" s="26" t="n">
        <v>29.8299791453459</v>
      </c>
      <c r="BP4310" s="7" t="n">
        <v>3.36075505453511</v>
      </c>
      <c r="BQ4310" s="6" t="n">
        <v>0.112663674290884</v>
      </c>
      <c r="BR4310" s="7" t="n">
        <v>0.00749216933690947</v>
      </c>
      <c r="BS4310" s="26" t="n">
        <v>40.62</v>
      </c>
      <c r="BT4310" s="7" t="n">
        <v>5.19</v>
      </c>
      <c r="BU4310" s="4" t="s">
        <v>1655</v>
      </c>
      <c r="BV4310" s="5" t="n">
        <v>3940.02</v>
      </c>
      <c r="BW4310" s="5" t="n">
        <v>1599.33</v>
      </c>
      <c r="BX4310" s="5" t="n">
        <v>2340.69</v>
      </c>
      <c r="BY4310" s="7" t="n">
        <v>1.01567063566739</v>
      </c>
      <c r="BZ4310" s="5" t="n">
        <v>12</v>
      </c>
      <c r="CA4310" s="6" t="n">
        <v>0.191259497074003</v>
      </c>
      <c r="CB4310" s="6" t="n">
        <v>0.261187679449869</v>
      </c>
      <c r="CC4310" s="4" t="s">
        <v>572</v>
      </c>
      <c r="CD4310" s="26" t="n">
        <v>44.2302112347457</v>
      </c>
      <c r="CE4310" s="6" t="n">
        <v>-0.325574571936196</v>
      </c>
      <c r="CF4310" s="25" t="n">
        <v>46231</v>
      </c>
      <c r="CG4310" s="6" t="n">
        <v>0.279821410859656</v>
      </c>
      <c r="CH4310" s="6" t="n">
        <v>0.39341645558076</v>
      </c>
      <c r="CI4310" s="6" t="n">
        <v>0.349167113074381</v>
      </c>
      <c r="CJ4310" s="6" t="n">
        <v>-0.112474559410735</v>
      </c>
      <c r="CK4310" s="6" t="n">
        <v>0.0396438414246343</v>
      </c>
      <c r="CL4310" s="7" t="n">
        <v>0.393939393939392</v>
      </c>
      <c r="CM4310" s="6" t="n">
        <v>-0.0495669463168614</v>
      </c>
      <c r="CN4310" s="4" t="s">
        <v>444</v>
      </c>
    </row>
    <row r="4311" customFormat="false" ht="15" hidden="false" customHeight="false" outlineLevel="0" collapsed="false">
      <c r="A4311" s="4" t="s">
        <v>63</v>
      </c>
      <c r="B4311" s="4" t="s">
        <v>64</v>
      </c>
      <c r="C4311" s="25" t="n">
        <v>46203</v>
      </c>
      <c r="D4311" s="4" t="s">
        <v>213</v>
      </c>
      <c r="E4311" s="4" t="s">
        <v>665</v>
      </c>
      <c r="F4311" s="4" t="s">
        <v>74</v>
      </c>
      <c r="G4311" s="4" t="s">
        <v>459</v>
      </c>
      <c r="H4311" s="4" t="s">
        <v>460</v>
      </c>
      <c r="I4311" s="5" t="n">
        <v>4350</v>
      </c>
      <c r="J4311" s="25" t="n">
        <v>46226</v>
      </c>
      <c r="K4311" s="4" t="s">
        <v>844</v>
      </c>
      <c r="L4311" s="4" t="s">
        <v>5</v>
      </c>
      <c r="M4311" s="4" t="s">
        <v>441</v>
      </c>
      <c r="N4311" s="25" t="n">
        <v>46225</v>
      </c>
      <c r="O4311" s="25" t="n">
        <v>46226</v>
      </c>
      <c r="P4311" s="25" t="n">
        <v>46227</v>
      </c>
      <c r="Q4311" s="25" t="n">
        <v>46227</v>
      </c>
      <c r="R4311" s="6" t="n">
        <v>-0.00763481475528416</v>
      </c>
      <c r="S4311" s="6" t="n">
        <v>-0.0124716553287982</v>
      </c>
      <c r="T4311" s="6" t="n">
        <v>0.0190257503690341</v>
      </c>
      <c r="U4311" s="6" t="n">
        <v>-0.00108071971504831</v>
      </c>
      <c r="V4311" s="6" t="n">
        <v>-0.0174725899966314</v>
      </c>
      <c r="W4311" s="6" t="n">
        <v>-0.023595647892628</v>
      </c>
      <c r="X4311" s="6" t="n">
        <v>0.0163918702815831</v>
      </c>
      <c r="Y4311" s="6" t="n">
        <v>0.0225149281775797</v>
      </c>
      <c r="Z4311" s="6" t="n">
        <v>0.00281623716803825</v>
      </c>
      <c r="AA4311" s="6" t="n">
        <v>-0.00389695688308656</v>
      </c>
      <c r="AB4311" s="6" t="n">
        <v>-0.0118090864359521</v>
      </c>
      <c r="AC4311" s="6" t="n">
        <v>0.0190257503690341</v>
      </c>
      <c r="AD4311" s="6" t="n">
        <v>0.0190257503690341</v>
      </c>
      <c r="AE4311" s="6" t="n">
        <v>0.0427259307856324</v>
      </c>
      <c r="AF4311" s="7" t="n">
        <v>0.723608445297506</v>
      </c>
      <c r="AG4311" s="7" t="n">
        <v>1.79740722488184</v>
      </c>
      <c r="AH4311" s="26" t="n">
        <v>124.43</v>
      </c>
      <c r="AI4311" s="6" t="n">
        <v>0.0628683693516698</v>
      </c>
      <c r="AJ4311" s="6" t="n">
        <v>0.013438670793289</v>
      </c>
      <c r="AK4311" s="6" t="n">
        <v>-0.00448035842867434</v>
      </c>
      <c r="AL4311" s="6" t="n">
        <v>-0.119453683391126</v>
      </c>
      <c r="AM4311" s="6" t="n">
        <v>-0.404584170734041</v>
      </c>
      <c r="AN4311" s="6" t="n">
        <v>0.00380233171844591</v>
      </c>
      <c r="AO4311" s="6" t="n">
        <v>0.00963633907484307</v>
      </c>
      <c r="AP4311" s="6" t="n">
        <v>0.0642201834862384</v>
      </c>
      <c r="AQ4311" s="6" t="n">
        <v>-0.0045066795428943</v>
      </c>
      <c r="AR4311" s="6" t="n">
        <v>-0.0248938056334087</v>
      </c>
      <c r="AS4311" s="4" t="s">
        <v>442</v>
      </c>
      <c r="AT4311" s="4" t="s">
        <v>121</v>
      </c>
      <c r="AU4311" s="5" t="n">
        <v>157.8767</v>
      </c>
      <c r="AV4311" s="6" t="n">
        <v>0.113757606626813</v>
      </c>
      <c r="AW4311" s="6" t="n">
        <v>-0.0942383566060652</v>
      </c>
      <c r="AX4311" s="5" t="n">
        <v>130.9261</v>
      </c>
      <c r="AY4311" s="6" t="n">
        <v>0.829293366278875</v>
      </c>
      <c r="AZ4311" s="6" t="n">
        <v>0.0158530757420614</v>
      </c>
      <c r="BA4311" s="5" t="n">
        <v>134.7567</v>
      </c>
      <c r="BB4311" s="6" t="n">
        <v>0.116490343149398</v>
      </c>
      <c r="BC4311" s="6" t="n">
        <v>0.0384064124476198</v>
      </c>
      <c r="BD4311" s="6" t="n">
        <v>0.853556604616134</v>
      </c>
      <c r="BE4311" s="7" t="n">
        <v>1.52</v>
      </c>
      <c r="BM4311" s="5" t="n">
        <v>11085.406485</v>
      </c>
      <c r="BN4311" s="5" t="n">
        <v>492.9212</v>
      </c>
      <c r="BO4311" s="26" t="n">
        <v>22.4892061550609</v>
      </c>
      <c r="BP4311" s="7" t="n">
        <v>8.12377890193108</v>
      </c>
      <c r="BQ4311" s="6" t="n">
        <v>0.36123013173157</v>
      </c>
      <c r="BR4311" s="7" t="n">
        <v>0</v>
      </c>
      <c r="BS4311" s="26" t="n">
        <v>16.57</v>
      </c>
      <c r="BT4311" s="7" t="n">
        <v>2.55</v>
      </c>
      <c r="BU4311" s="4" t="s">
        <v>1655</v>
      </c>
      <c r="BV4311" s="5" t="n">
        <v>432.7725</v>
      </c>
      <c r="BW4311" s="5" t="n">
        <v>14.7782</v>
      </c>
      <c r="BX4311" s="5" t="n">
        <v>417.9943</v>
      </c>
      <c r="BY4311" s="7" t="n">
        <v>0.877975019130847</v>
      </c>
      <c r="BZ4311" s="5" t="n">
        <v>9</v>
      </c>
      <c r="CA4311" s="6" t="n">
        <v>0.253531030721655</v>
      </c>
      <c r="CB4311" s="6" t="n">
        <v>0.173483483896398</v>
      </c>
      <c r="CC4311" s="4" t="s">
        <v>750</v>
      </c>
      <c r="CD4311" s="26" t="n">
        <v>44.1810657759985</v>
      </c>
      <c r="CE4311" s="6" t="n">
        <v>-0.490976377322292</v>
      </c>
      <c r="CF4311" s="25" t="n">
        <v>46259</v>
      </c>
      <c r="CG4311" s="6" t="n">
        <v>0.373703042005841</v>
      </c>
      <c r="CH4311" s="6" t="n">
        <v>0.346636760247219</v>
      </c>
      <c r="CI4311" s="6" t="n">
        <v>0.312340514486935</v>
      </c>
      <c r="CJ4311" s="6" t="n">
        <v>-0.0989400135629713</v>
      </c>
      <c r="CK4311" s="6" t="n">
        <v>0.0834836804986059</v>
      </c>
      <c r="CL4311" s="7" t="n">
        <v>0.227897838899805</v>
      </c>
      <c r="CM4311" s="6" t="n">
        <v>-0.192804430444438</v>
      </c>
      <c r="CN4311" s="4" t="s">
        <v>493</v>
      </c>
    </row>
    <row r="4312" customFormat="false" ht="15" hidden="false" customHeight="false" outlineLevel="0" collapsed="false">
      <c r="A4312" s="4" t="s">
        <v>63</v>
      </c>
      <c r="B4312" s="4" t="s">
        <v>64</v>
      </c>
      <c r="C4312" s="25" t="n">
        <v>46203</v>
      </c>
      <c r="D4312" s="4" t="s">
        <v>216</v>
      </c>
      <c r="E4312" s="4" t="s">
        <v>812</v>
      </c>
      <c r="F4312" s="4" t="s">
        <v>89</v>
      </c>
      <c r="G4312" s="4" t="s">
        <v>459</v>
      </c>
      <c r="H4312" s="4" t="s">
        <v>468</v>
      </c>
      <c r="I4312" s="5" t="n">
        <v>150</v>
      </c>
      <c r="J4312" s="25" t="n">
        <v>46226</v>
      </c>
      <c r="K4312" s="4" t="s">
        <v>733</v>
      </c>
      <c r="L4312" s="4" t="s">
        <v>5</v>
      </c>
      <c r="M4312" s="4" t="s">
        <v>441</v>
      </c>
      <c r="N4312" s="25" t="n">
        <v>46225</v>
      </c>
      <c r="O4312" s="25" t="n">
        <v>46226</v>
      </c>
      <c r="P4312" s="25" t="n">
        <v>46227</v>
      </c>
      <c r="Q4312" s="25" t="n">
        <v>46227</v>
      </c>
      <c r="R4312" s="6" t="n">
        <v>-0.0354382657869934</v>
      </c>
      <c r="S4312" s="6" t="n">
        <v>-0.0182724252491694</v>
      </c>
      <c r="T4312" s="6" t="n">
        <v>-0.00766397929730267</v>
      </c>
      <c r="U4312" s="6" t="n">
        <v>-0.0613746703334654</v>
      </c>
      <c r="V4312" s="6" t="n">
        <v>-0.0174725899966314</v>
      </c>
      <c r="W4312" s="6" t="n">
        <v>-0.0219685963234815</v>
      </c>
      <c r="X4312" s="6" t="n">
        <v>-0.0439020803368341</v>
      </c>
      <c r="Y4312" s="6" t="n">
        <v>-0.039406074009984</v>
      </c>
      <c r="Z4312" s="6" t="n">
        <v>0.021349429618883</v>
      </c>
      <c r="AA4312" s="6" t="n">
        <v>-0.0827240999523484</v>
      </c>
      <c r="AB4312" s="6" t="n">
        <v>-0.0146312332039414</v>
      </c>
      <c r="AC4312" s="6" t="n">
        <v>-0.00766397929730267</v>
      </c>
      <c r="AD4312" s="6" t="n">
        <v>0.00766397929730267</v>
      </c>
      <c r="AE4312" s="6" t="n">
        <v>0.0244849208719021</v>
      </c>
      <c r="AF4312" s="7" t="n">
        <v>0.804878048780488</v>
      </c>
      <c r="AG4312" s="7" t="n">
        <v>2.29231716426447</v>
      </c>
      <c r="AH4312" s="26" t="n">
        <v>5305</v>
      </c>
      <c r="AI4312" s="6" t="n">
        <v>0.0385669537979636</v>
      </c>
      <c r="AJ4312" s="6" t="n">
        <v>0.0564572338942544</v>
      </c>
      <c r="AK4312" s="6" t="n">
        <v>0.133983155914668</v>
      </c>
      <c r="AL4312" s="6" t="n">
        <v>0.114612879504149</v>
      </c>
      <c r="AM4312" s="6" t="n">
        <v>-0.10547171402074</v>
      </c>
      <c r="AN4312" s="6" t="n">
        <v>0.0182755450271082</v>
      </c>
      <c r="AO4312" s="6" t="n">
        <v>0.0381816888671462</v>
      </c>
      <c r="AP4312" s="6" t="n">
        <v>0.0373119358074221</v>
      </c>
      <c r="AQ4312" s="6" t="n">
        <v>0.0250752256770308</v>
      </c>
      <c r="AR4312" s="6" t="n">
        <v>0.00468809958651639</v>
      </c>
      <c r="AS4312" s="4" t="s">
        <v>442</v>
      </c>
      <c r="AT4312" s="4" t="s">
        <v>121</v>
      </c>
      <c r="AU4312" s="5" t="n">
        <v>24584.1</v>
      </c>
      <c r="AV4312" s="6" t="n">
        <v>0.199440874694457</v>
      </c>
      <c r="AW4312" s="6" t="n">
        <v>0.0956262478608099</v>
      </c>
      <c r="AX4312" s="5" t="n">
        <v>3267.1</v>
      </c>
      <c r="AY4312" s="6" t="n">
        <v>0.132894838533849</v>
      </c>
      <c r="AZ4312" s="6" t="n">
        <v>-0.122102404871058</v>
      </c>
      <c r="BA4312" s="5" t="n">
        <v>-237.6</v>
      </c>
      <c r="BB4312" s="6" t="n">
        <v>-1.10917612461517</v>
      </c>
      <c r="BD4312" s="6" t="n">
        <v>-0.00966478333557055</v>
      </c>
      <c r="BE4312" s="7" t="n">
        <v>-6.15</v>
      </c>
      <c r="BM4312" s="5" t="n">
        <v>205091.3</v>
      </c>
      <c r="BN4312" s="5" t="n">
        <v>-2391.9</v>
      </c>
      <c r="BP4312" s="7" t="n">
        <v>29.4202206251524</v>
      </c>
      <c r="BQ4312" s="6" t="n">
        <v>-0.343116581314283</v>
      </c>
      <c r="BR4312" s="7" t="n">
        <v>0.259112622111288</v>
      </c>
      <c r="BS4312" s="26" t="n">
        <v>19.53</v>
      </c>
      <c r="BT4312" s="7" t="n">
        <v>3.03</v>
      </c>
      <c r="BU4312" s="4" t="s">
        <v>1655</v>
      </c>
      <c r="BV4312" s="5" t="n">
        <v>23469.9</v>
      </c>
      <c r="BW4312" s="5" t="n">
        <v>2271.8</v>
      </c>
      <c r="BX4312" s="5" t="n">
        <v>21198.1</v>
      </c>
      <c r="BZ4312" s="5" t="n">
        <v>3</v>
      </c>
      <c r="CA4312" s="6" t="n">
        <v>0.236725601594893</v>
      </c>
      <c r="CB4312" s="6" t="n">
        <v>-0.324405701785078</v>
      </c>
      <c r="CC4312" s="4" t="s">
        <v>500</v>
      </c>
      <c r="CD4312" s="26" t="n">
        <v>227.313607157594</v>
      </c>
      <c r="CF4312" s="25" t="n">
        <v>46259</v>
      </c>
      <c r="CG4312" s="6" t="n">
        <v>0.302128636312764</v>
      </c>
      <c r="CH4312" s="6" t="n">
        <v>0.367891025517415</v>
      </c>
      <c r="CI4312" s="6" t="n">
        <v>0.302928440143447</v>
      </c>
      <c r="CJ4312" s="6" t="n">
        <v>-0.176581054899619</v>
      </c>
      <c r="CK4312" s="6" t="n">
        <v>0.0885537971533791</v>
      </c>
      <c r="CL4312" s="7" t="n">
        <v>0.08654602675059</v>
      </c>
      <c r="CM4312" s="6" t="n">
        <v>0.0921013636005361</v>
      </c>
      <c r="CN4312" s="4" t="s">
        <v>493</v>
      </c>
    </row>
    <row r="4313" customFormat="false" ht="15" hidden="false" customHeight="false" outlineLevel="0" collapsed="false">
      <c r="A4313" s="4" t="s">
        <v>63</v>
      </c>
      <c r="B4313" s="4" t="s">
        <v>64</v>
      </c>
      <c r="C4313" s="25" t="n">
        <v>46203</v>
      </c>
      <c r="D4313" s="4" t="s">
        <v>219</v>
      </c>
      <c r="E4313" s="4" t="s">
        <v>445</v>
      </c>
      <c r="F4313" s="4" t="s">
        <v>70</v>
      </c>
      <c r="G4313" s="4" t="s">
        <v>438</v>
      </c>
      <c r="H4313" s="4" t="s">
        <v>439</v>
      </c>
      <c r="I4313" s="5" t="n">
        <v>400</v>
      </c>
      <c r="J4313" s="25" t="n">
        <v>46226</v>
      </c>
      <c r="K4313" s="4" t="s">
        <v>816</v>
      </c>
      <c r="L4313" s="4" t="s">
        <v>5</v>
      </c>
      <c r="M4313" s="4" t="s">
        <v>441</v>
      </c>
      <c r="N4313" s="25" t="n">
        <v>46225</v>
      </c>
      <c r="O4313" s="25" t="n">
        <v>46226</v>
      </c>
      <c r="P4313" s="25" t="n">
        <v>46227</v>
      </c>
      <c r="Q4313" s="25" t="n">
        <v>46227</v>
      </c>
      <c r="R4313" s="6" t="n">
        <v>-0.0199347927340476</v>
      </c>
      <c r="S4313" s="6" t="n">
        <v>-0.00446725596426179</v>
      </c>
      <c r="T4313" s="6" t="n">
        <v>-0.00620584303990834</v>
      </c>
      <c r="U4313" s="6" t="n">
        <v>-0.0306078917382178</v>
      </c>
      <c r="V4313" s="6" t="n">
        <v>-0.0174725899966314</v>
      </c>
      <c r="W4313" s="6" t="n">
        <v>-0.00734858801950888</v>
      </c>
      <c r="X4313" s="6" t="n">
        <v>-0.0131353017415864</v>
      </c>
      <c r="Y4313" s="6" t="n">
        <v>-0.0232593037187089</v>
      </c>
      <c r="Z4313" s="6" t="n">
        <v>-0.00272701810366249</v>
      </c>
      <c r="AA4313" s="6" t="n">
        <v>-0.0278808736345553</v>
      </c>
      <c r="AB4313" s="6" t="n">
        <v>-0.0185220546114189</v>
      </c>
      <c r="AC4313" s="6" t="n">
        <v>-0.00620584303990834</v>
      </c>
      <c r="AD4313" s="6" t="n">
        <v>0.00620584303990834</v>
      </c>
      <c r="AE4313" s="6" t="n">
        <v>0.0281649799503534</v>
      </c>
      <c r="AF4313" s="7" t="n">
        <v>0.915254237288136</v>
      </c>
      <c r="AG4313" s="7" t="n">
        <v>2.25675629185289</v>
      </c>
      <c r="AH4313" s="26" t="n">
        <v>1073.5</v>
      </c>
      <c r="AI4313" s="6" t="n">
        <v>-0.0177509378717177</v>
      </c>
      <c r="AJ4313" s="6" t="n">
        <v>0.0210195929237202</v>
      </c>
      <c r="AK4313" s="6" t="n">
        <v>-0.18215754990096</v>
      </c>
      <c r="AL4313" s="6" t="n">
        <v>-0.328642901813634</v>
      </c>
      <c r="AM4313" s="6" t="n">
        <v>-0.322969223007064</v>
      </c>
      <c r="AN4313" s="6" t="n">
        <v>0.0567892411997732</v>
      </c>
      <c r="AO4313" s="6" t="n">
        <v>-0.035769648276053</v>
      </c>
      <c r="AP4313" s="6" t="n">
        <v>0.0856950715726772</v>
      </c>
      <c r="AQ4313" s="6" t="n">
        <v>0.0769526371409357</v>
      </c>
      <c r="AR4313" s="6" t="n">
        <v>0.0565655110504213</v>
      </c>
      <c r="AS4313" s="4" t="s">
        <v>442</v>
      </c>
      <c r="AT4313" s="4" t="s">
        <v>121</v>
      </c>
      <c r="AU4313" s="5" t="n">
        <v>48211</v>
      </c>
      <c r="AV4313" s="6" t="n">
        <v>0.140306062111214</v>
      </c>
      <c r="AW4313" s="6" t="n">
        <v>0.038985388560838</v>
      </c>
      <c r="AX4313" s="5" t="n">
        <v>11409</v>
      </c>
      <c r="AY4313" s="6" t="n">
        <v>0.236647238182158</v>
      </c>
      <c r="AZ4313" s="6" t="n">
        <v>0.00147138255643325</v>
      </c>
      <c r="BA4313" s="5" t="n">
        <v>7769</v>
      </c>
      <c r="BB4313" s="6" t="n">
        <v>0.122525646582864</v>
      </c>
      <c r="BC4313" s="6" t="n">
        <v>-0.0861075167627338</v>
      </c>
      <c r="BD4313" s="6" t="n">
        <v>0.161145796602435</v>
      </c>
      <c r="BE4313" s="7" t="n">
        <v>19.19</v>
      </c>
      <c r="BM4313" s="5" t="n">
        <v>434552.8</v>
      </c>
      <c r="BN4313" s="5" t="n">
        <v>29440</v>
      </c>
      <c r="BO4313" s="26" t="n">
        <v>14.760625</v>
      </c>
      <c r="BP4313" s="7" t="n">
        <v>4.68005858786025</v>
      </c>
      <c r="BQ4313" s="6" t="n">
        <v>0.317063714298023</v>
      </c>
      <c r="BR4313" s="7" t="n">
        <v>0</v>
      </c>
      <c r="BS4313" s="26" t="n">
        <v>18.68</v>
      </c>
      <c r="BT4313" s="7" t="n">
        <v>5.16</v>
      </c>
      <c r="BU4313" s="4" t="s">
        <v>1655</v>
      </c>
      <c r="BV4313" s="5" t="n">
        <v>33986</v>
      </c>
      <c r="BW4313" s="5" t="n">
        <v>2727</v>
      </c>
      <c r="BX4313" s="5" t="n">
        <v>31259</v>
      </c>
      <c r="BY4313" s="7" t="n">
        <v>1.15441576086957</v>
      </c>
      <c r="BZ4313" s="5" t="n">
        <v>13</v>
      </c>
      <c r="CA4313" s="6" t="n">
        <v>0.174565819216078</v>
      </c>
      <c r="CB4313" s="6" t="n">
        <v>0.181695767127966</v>
      </c>
      <c r="CC4313" s="4" t="s">
        <v>937</v>
      </c>
      <c r="CD4313" s="26" t="n">
        <v>24.9956836785447</v>
      </c>
      <c r="CE4313" s="6" t="n">
        <v>-0.409473043833167</v>
      </c>
      <c r="CF4313" s="25" t="n">
        <v>46259</v>
      </c>
      <c r="CG4313" s="6" t="n">
        <v>0.318542728703562</v>
      </c>
      <c r="CH4313" s="6" t="n">
        <v>0.362730083619151</v>
      </c>
      <c r="CI4313" s="6" t="n">
        <v>0.299207228957769</v>
      </c>
      <c r="CJ4313" s="6" t="n">
        <v>-0.175124307384658</v>
      </c>
      <c r="CK4313" s="6" t="n">
        <v>0.0874296077121313</v>
      </c>
      <c r="CL4313" s="7" t="n">
        <v>0.0709810235034058</v>
      </c>
      <c r="CM4313" s="6" t="n">
        <v>0.0247187329328236</v>
      </c>
      <c r="CN4313" s="4" t="s">
        <v>493</v>
      </c>
    </row>
    <row r="4314" customFormat="false" ht="15" hidden="false" customHeight="false" outlineLevel="0" collapsed="false">
      <c r="A4314" s="4" t="s">
        <v>63</v>
      </c>
      <c r="B4314" s="4" t="s">
        <v>64</v>
      </c>
      <c r="C4314" s="25" t="n">
        <v>46203</v>
      </c>
      <c r="D4314" s="4" t="s">
        <v>254</v>
      </c>
      <c r="E4314" s="4" t="s">
        <v>547</v>
      </c>
      <c r="F4314" s="4" t="s">
        <v>72</v>
      </c>
      <c r="G4314" s="4" t="s">
        <v>438</v>
      </c>
      <c r="H4314" s="4" t="s">
        <v>460</v>
      </c>
      <c r="I4314" s="5" t="n">
        <v>775</v>
      </c>
      <c r="J4314" s="25" t="n">
        <v>46226</v>
      </c>
      <c r="K4314" s="4" t="s">
        <v>883</v>
      </c>
      <c r="L4314" s="4" t="s">
        <v>5</v>
      </c>
      <c r="M4314" s="4" t="s">
        <v>441</v>
      </c>
      <c r="N4314" s="25" t="n">
        <v>46225</v>
      </c>
      <c r="O4314" s="25" t="n">
        <v>46226</v>
      </c>
      <c r="P4314" s="25" t="n">
        <v>46227</v>
      </c>
      <c r="Q4314" s="25" t="n">
        <v>46227</v>
      </c>
      <c r="R4314" s="6" t="n">
        <v>-0.022492873801503</v>
      </c>
      <c r="S4314" s="6" t="n">
        <v>-0.0029690896559037</v>
      </c>
      <c r="T4314" s="6" t="n">
        <v>-0.0726402552512629</v>
      </c>
      <c r="U4314" s="6" t="n">
        <v>-0.0981022187086696</v>
      </c>
      <c r="V4314" s="6" t="n">
        <v>-0.0174725899966314</v>
      </c>
      <c r="W4314" s="6" t="n">
        <v>-0.023595647892628</v>
      </c>
      <c r="X4314" s="6" t="n">
        <v>-0.0806296287120383</v>
      </c>
      <c r="Y4314" s="6" t="n">
        <v>-0.0745065708160416</v>
      </c>
      <c r="Z4314" s="6" t="n">
        <v>0.0328418240127257</v>
      </c>
      <c r="AA4314" s="6" t="n">
        <v>-0.130944042721395</v>
      </c>
      <c r="AB4314" s="6" t="n">
        <v>0.00452007444828495</v>
      </c>
      <c r="AC4314" s="6" t="n">
        <v>-0.0726402552512629</v>
      </c>
      <c r="AD4314" s="6" t="n">
        <v>0.0726402552512629</v>
      </c>
      <c r="AE4314" s="6" t="n">
        <v>0.111247008774262</v>
      </c>
      <c r="AF4314" s="7" t="n">
        <v>0.30640535372849</v>
      </c>
      <c r="AG4314" s="7" t="n">
        <v>19.8399745228663</v>
      </c>
      <c r="AH4314" s="26" t="n">
        <v>964.75</v>
      </c>
      <c r="AI4314" s="6" t="n">
        <v>-0.00232678386763174</v>
      </c>
      <c r="AJ4314" s="6" t="n">
        <v>0.0118516964707112</v>
      </c>
      <c r="AK4314" s="6" t="n">
        <v>0.194071415310352</v>
      </c>
      <c r="AL4314" s="6" t="n">
        <v>0.152284263959391</v>
      </c>
      <c r="AM4314" s="6" t="n">
        <v>0.0212777219075842</v>
      </c>
      <c r="AN4314" s="6" t="n">
        <v>0.00380233171844591</v>
      </c>
      <c r="AO4314" s="6" t="n">
        <v>0.00804936475226525</v>
      </c>
      <c r="AP4314" s="6" t="n">
        <v>-0.0229370950169161</v>
      </c>
      <c r="AQ4314" s="6" t="n">
        <v>0.135386203337347</v>
      </c>
      <c r="AR4314" s="6" t="n">
        <v>0.114999077246832</v>
      </c>
      <c r="AS4314" s="4" t="s">
        <v>442</v>
      </c>
      <c r="AT4314" s="4" t="s">
        <v>121</v>
      </c>
      <c r="AU4314" s="5" t="n">
        <v>3425.7591</v>
      </c>
      <c r="AV4314" s="6" t="n">
        <v>0.25163557087145</v>
      </c>
      <c r="AW4314" s="6" t="n">
        <v>0.280085325592196</v>
      </c>
      <c r="AX4314" s="5" t="n">
        <v>1969.5084</v>
      </c>
      <c r="AY4314" s="6" t="n">
        <v>0.574911528367538</v>
      </c>
      <c r="AZ4314" s="6" t="n">
        <v>-0.0533318642783489</v>
      </c>
      <c r="BA4314" s="5" t="n">
        <v>1273.1093</v>
      </c>
      <c r="BB4314" s="6" t="n">
        <v>0.0955632036646672</v>
      </c>
      <c r="BD4314" s="6" t="n">
        <v>0.371628378656281</v>
      </c>
      <c r="BE4314" s="7" t="n">
        <v>21.15</v>
      </c>
      <c r="BM4314" s="5" t="n">
        <v>57132.495</v>
      </c>
      <c r="BN4314" s="5" t="n">
        <v>1869.1594</v>
      </c>
      <c r="BO4314" s="26" t="n">
        <v>30.5658762971205</v>
      </c>
      <c r="BP4314" s="7" t="n">
        <v>4.43296015899549</v>
      </c>
      <c r="BQ4314" s="6" t="n">
        <v>0.145029709467649</v>
      </c>
      <c r="BR4314" s="7" t="n">
        <v>0.448182433026003</v>
      </c>
      <c r="BS4314" s="26" t="n">
        <v>16.57</v>
      </c>
      <c r="BT4314" s="7" t="n">
        <v>2.55</v>
      </c>
      <c r="BU4314" s="4" t="s">
        <v>1655</v>
      </c>
      <c r="BV4314" s="5" t="n">
        <v>-6070.6997</v>
      </c>
      <c r="BW4314" s="5" t="n">
        <v>71.7887</v>
      </c>
      <c r="BX4314" s="5" t="n">
        <v>-6142.4884</v>
      </c>
      <c r="BY4314" s="7" t="n">
        <v>-3.24756194786108</v>
      </c>
      <c r="BZ4314" s="5" t="n">
        <v>11</v>
      </c>
      <c r="CA4314" s="6" t="n">
        <v>0.218733142511147</v>
      </c>
      <c r="CB4314" s="6" t="n">
        <v>0.38828886023212</v>
      </c>
      <c r="CC4314" s="4" t="s">
        <v>671</v>
      </c>
      <c r="CD4314" s="26" t="n">
        <v>27.6678691990968</v>
      </c>
      <c r="CE4314" s="6" t="n">
        <v>0.104742691862888</v>
      </c>
      <c r="CF4314" s="25" t="n">
        <v>46259</v>
      </c>
      <c r="CH4314" s="6" t="n">
        <v>0.37805270640878</v>
      </c>
      <c r="CI4314" s="6" t="n">
        <v>0.356037845204119</v>
      </c>
      <c r="CJ4314" s="6" t="n">
        <v>-0.0582322539462454</v>
      </c>
      <c r="CK4314" s="6" t="n">
        <v>0.0909332624302047</v>
      </c>
      <c r="CL4314" s="7" t="n">
        <v>0.798830409356725</v>
      </c>
      <c r="CO4314" s="4" t="s">
        <v>655</v>
      </c>
    </row>
    <row r="4315" customFormat="false" ht="15" hidden="false" customHeight="false" outlineLevel="0" collapsed="false">
      <c r="A4315" s="4" t="s">
        <v>63</v>
      </c>
      <c r="B4315" s="4" t="s">
        <v>64</v>
      </c>
      <c r="C4315" s="25" t="n">
        <v>46203</v>
      </c>
      <c r="D4315" s="4" t="s">
        <v>255</v>
      </c>
      <c r="E4315" s="4" t="s">
        <v>669</v>
      </c>
      <c r="F4315" s="4" t="s">
        <v>70</v>
      </c>
      <c r="G4315" s="4" t="s">
        <v>438</v>
      </c>
      <c r="H4315" s="4" t="s">
        <v>439</v>
      </c>
      <c r="I4315" s="5" t="n">
        <v>275</v>
      </c>
      <c r="J4315" s="25" t="n">
        <v>46226</v>
      </c>
      <c r="K4315" s="4" t="s">
        <v>1685</v>
      </c>
      <c r="L4315" s="4" t="s">
        <v>5</v>
      </c>
      <c r="M4315" s="4" t="s">
        <v>441</v>
      </c>
      <c r="N4315" s="25" t="n">
        <v>46225</v>
      </c>
      <c r="O4315" s="25" t="n">
        <v>46226</v>
      </c>
      <c r="P4315" s="25" t="n">
        <v>46227</v>
      </c>
      <c r="Q4315" s="25" t="n">
        <v>46227</v>
      </c>
      <c r="R4315" s="6" t="n">
        <v>-0.0446619889920591</v>
      </c>
      <c r="S4315" s="6" t="n">
        <v>-0.0182074061043188</v>
      </c>
      <c r="T4315" s="6" t="n">
        <v>0.0249507256764019</v>
      </c>
      <c r="U4315" s="6" t="n">
        <v>-0.037918669419976</v>
      </c>
      <c r="V4315" s="6" t="n">
        <v>-0.0174725899966314</v>
      </c>
      <c r="W4315" s="6" t="n">
        <v>-0.00734858801950888</v>
      </c>
      <c r="X4315" s="6" t="n">
        <v>-0.0204460794233446</v>
      </c>
      <c r="Y4315" s="6" t="n">
        <v>-0.0305700814004671</v>
      </c>
      <c r="Z4315" s="6" t="n">
        <v>-0.00272701810366249</v>
      </c>
      <c r="AA4315" s="6" t="n">
        <v>-0.0351916513163135</v>
      </c>
      <c r="AB4315" s="6" t="n">
        <v>0.00654004658663321</v>
      </c>
      <c r="AC4315" s="6" t="n">
        <v>0.0249507256764019</v>
      </c>
      <c r="AD4315" s="6" t="n">
        <v>0.0249507256764019</v>
      </c>
      <c r="AE4315" s="6" t="n">
        <v>0.0662515678193873</v>
      </c>
      <c r="AF4315" s="7" t="n">
        <v>0.649087221095334</v>
      </c>
      <c r="AG4315" s="7" t="n">
        <v>3.65226236704592</v>
      </c>
      <c r="AH4315" s="26" t="n">
        <v>2380.1</v>
      </c>
      <c r="AI4315" s="6" t="n">
        <v>0.00328794840450186</v>
      </c>
      <c r="AJ4315" s="6" t="n">
        <v>0.0496582138919521</v>
      </c>
      <c r="AK4315" s="6" t="n">
        <v>-0.015266859743484</v>
      </c>
      <c r="AL4315" s="6" t="n">
        <v>-0.171764624003898</v>
      </c>
      <c r="AM4315" s="6" t="n">
        <v>-0.174951469772601</v>
      </c>
      <c r="AN4315" s="6" t="n">
        <v>0.0567892411997732</v>
      </c>
      <c r="AO4315" s="6" t="n">
        <v>-0.00713102730782111</v>
      </c>
      <c r="AP4315" s="6" t="n">
        <v>0.0236877758839214</v>
      </c>
      <c r="AQ4315" s="6" t="n">
        <v>0.0620165202569818</v>
      </c>
      <c r="AR4315" s="6" t="n">
        <v>0.0416293941664674</v>
      </c>
      <c r="AS4315" s="4" t="s">
        <v>442</v>
      </c>
      <c r="AT4315" s="4" t="s">
        <v>121</v>
      </c>
      <c r="AU4315" s="5" t="n">
        <v>4384.054</v>
      </c>
      <c r="AV4315" s="6" t="n">
        <v>0.174565819216078</v>
      </c>
      <c r="AW4315" s="6" t="n">
        <v>0.0333247852530532</v>
      </c>
      <c r="AX4315" s="5" t="n">
        <v>795.5</v>
      </c>
      <c r="AY4315" s="6" t="n">
        <v>0.181453056919463</v>
      </c>
      <c r="AZ4315" s="6" t="n">
        <v>-0.0068577458719182</v>
      </c>
      <c r="BA4315" s="5" t="n">
        <v>489.506</v>
      </c>
      <c r="BB4315" s="6" t="n">
        <v>0.108224304566643</v>
      </c>
      <c r="BC4315" s="6" t="n">
        <v>-0.0395063181853858</v>
      </c>
      <c r="BD4315" s="6" t="n">
        <v>0.111656015185944</v>
      </c>
      <c r="BE4315" s="7" t="n">
        <v>25.65</v>
      </c>
      <c r="BM4315" s="5" t="n">
        <v>45418.73427</v>
      </c>
      <c r="BN4315" s="5" t="n">
        <v>1862.602</v>
      </c>
      <c r="BO4315" s="26" t="n">
        <v>24.3845621716287</v>
      </c>
      <c r="BP4315" s="7" t="n">
        <v>4.22747131252215</v>
      </c>
      <c r="BQ4315" s="6" t="n">
        <v>0.173366709755437</v>
      </c>
      <c r="BR4315" s="7" t="n">
        <v>0.166877611760256</v>
      </c>
      <c r="BS4315" s="26" t="n">
        <v>18.68</v>
      </c>
      <c r="BT4315" s="7" t="n">
        <v>5.16</v>
      </c>
      <c r="BU4315" s="4" t="s">
        <v>1655</v>
      </c>
      <c r="BV4315" s="5" t="n">
        <v>1253.281</v>
      </c>
      <c r="BW4315" s="5" t="n">
        <v>318.505</v>
      </c>
      <c r="BX4315" s="5" t="n">
        <v>934.776</v>
      </c>
      <c r="BY4315" s="7" t="n">
        <v>0.672865700777729</v>
      </c>
      <c r="BZ4315" s="5" t="n">
        <v>13</v>
      </c>
      <c r="CA4315" s="6" t="n">
        <v>0.144616290692514</v>
      </c>
      <c r="CB4315" s="6" t="n">
        <v>0.181695767127966</v>
      </c>
      <c r="CC4315" s="4" t="s">
        <v>905</v>
      </c>
      <c r="CD4315" s="26" t="n">
        <v>24.9956836785447</v>
      </c>
      <c r="CE4315" s="6" t="n">
        <v>-0.0244490814804376</v>
      </c>
      <c r="CF4315" s="25" t="n">
        <v>46259</v>
      </c>
      <c r="CH4315" s="6" t="n">
        <v>0.360645434235502</v>
      </c>
      <c r="CI4315" s="6" t="n">
        <v>0.316667818282079</v>
      </c>
      <c r="CJ4315" s="6" t="n">
        <v>-0.121941418852694</v>
      </c>
      <c r="CK4315" s="6" t="n">
        <v>0.087013975989966</v>
      </c>
      <c r="CL4315" s="7" t="n">
        <v>0.286743886743885</v>
      </c>
    </row>
    <row r="4316" customFormat="false" ht="15" hidden="false" customHeight="false" outlineLevel="0" collapsed="false">
      <c r="A4316" s="4" t="s">
        <v>63</v>
      </c>
      <c r="B4316" s="4" t="s">
        <v>64</v>
      </c>
      <c r="C4316" s="25" t="n">
        <v>46203</v>
      </c>
      <c r="D4316" s="4" t="s">
        <v>302</v>
      </c>
      <c r="E4316" s="4" t="s">
        <v>988</v>
      </c>
      <c r="F4316" s="4" t="s">
        <v>82</v>
      </c>
      <c r="G4316" s="4" t="s">
        <v>459</v>
      </c>
      <c r="H4316" s="4" t="s">
        <v>508</v>
      </c>
      <c r="I4316" s="5" t="n">
        <v>1225</v>
      </c>
      <c r="J4316" s="25" t="n">
        <v>46226</v>
      </c>
      <c r="K4316" s="4" t="s">
        <v>1596</v>
      </c>
      <c r="L4316" s="4" t="s">
        <v>5</v>
      </c>
      <c r="M4316" s="4" t="s">
        <v>441</v>
      </c>
      <c r="N4316" s="25" t="n">
        <v>46225</v>
      </c>
      <c r="O4316" s="25" t="n">
        <v>46226</v>
      </c>
      <c r="P4316" s="25" t="n">
        <v>46227</v>
      </c>
      <c r="Q4316" s="25" t="n">
        <v>46227</v>
      </c>
      <c r="R4316" s="6" t="n">
        <v>-0.00852951211190722</v>
      </c>
      <c r="S4316" s="6" t="n">
        <v>-0.00929112181693048</v>
      </c>
      <c r="T4316" s="6" t="n">
        <v>-0.00250086835706831</v>
      </c>
      <c r="U4316" s="6" t="n">
        <v>-0.020321502285906</v>
      </c>
      <c r="V4316" s="6" t="n">
        <v>-0.0174725899966314</v>
      </c>
      <c r="W4316" s="6" t="n">
        <v>-0.0022121877601553</v>
      </c>
      <c r="X4316" s="6" t="n">
        <v>-0.00284891228927464</v>
      </c>
      <c r="Y4316" s="6" t="n">
        <v>-0.0181093145257507</v>
      </c>
      <c r="Z4316" s="6" t="n">
        <v>0.0659706026358543</v>
      </c>
      <c r="AA4316" s="6" t="n">
        <v>-0.0862921049217603</v>
      </c>
      <c r="AB4316" s="6" t="n">
        <v>-0.0122264675234456</v>
      </c>
      <c r="AC4316" s="6" t="n">
        <v>-0.00250086835706831</v>
      </c>
      <c r="AD4316" s="6" t="n">
        <v>0.00250086835706831</v>
      </c>
      <c r="AE4316" s="6" t="n">
        <v>0.0509204584925321</v>
      </c>
      <c r="AF4316" s="7" t="n">
        <v>0.353342428376536</v>
      </c>
      <c r="AG4316" s="7" t="n">
        <v>3.20251946396579</v>
      </c>
      <c r="AH4316" s="26" t="n">
        <v>732.75</v>
      </c>
      <c r="AI4316" s="6" t="n">
        <v>0.0989052189562087</v>
      </c>
      <c r="AJ4316" s="6" t="n">
        <v>0.193792766373411</v>
      </c>
      <c r="AK4316" s="6" t="n">
        <v>0.270921862804613</v>
      </c>
      <c r="AL4316" s="6" t="n">
        <v>0.603216278306529</v>
      </c>
      <c r="AM4316" s="6" t="n">
        <v>0.609201712968044</v>
      </c>
      <c r="AN4316" s="6" t="n">
        <v>0.0262288236809882</v>
      </c>
      <c r="AO4316" s="6" t="n">
        <v>0.167563942692422</v>
      </c>
      <c r="AP4316" s="6" t="n">
        <v>0.0716623720314784</v>
      </c>
      <c r="AQ4316" s="6" t="n">
        <v>0.138797966432203</v>
      </c>
      <c r="AR4316" s="6" t="n">
        <v>0.118410840341688</v>
      </c>
      <c r="AS4316" s="4" t="s">
        <v>442</v>
      </c>
      <c r="AT4316" s="4" t="s">
        <v>121</v>
      </c>
      <c r="AU4316" s="5" t="n">
        <v>1310.37</v>
      </c>
      <c r="AV4316" s="6" t="n">
        <v>0.539984816041406</v>
      </c>
      <c r="AW4316" s="6" t="n">
        <v>0.029940806915475</v>
      </c>
      <c r="AX4316" s="5" t="n">
        <v>302.604</v>
      </c>
      <c r="AY4316" s="6" t="n">
        <v>0.230930195288354</v>
      </c>
      <c r="AZ4316" s="6" t="n">
        <v>0.00366911346656071</v>
      </c>
      <c r="BA4316" s="5" t="n">
        <v>180.468</v>
      </c>
      <c r="BB4316" s="6" t="n">
        <v>0.447066464602728</v>
      </c>
      <c r="BC4316" s="6" t="n">
        <v>-0.0341919221650782</v>
      </c>
      <c r="BD4316" s="6" t="n">
        <v>0.137722933217336</v>
      </c>
      <c r="BE4316" s="7" t="n">
        <v>2.9</v>
      </c>
      <c r="BM4316" s="5" t="n">
        <v>45565.838925</v>
      </c>
      <c r="BN4316" s="5" t="n">
        <v>635.116</v>
      </c>
      <c r="BO4316" s="26" t="n">
        <v>71.7441206409538</v>
      </c>
      <c r="BP4316" s="7" t="n">
        <v>7.61598411695824</v>
      </c>
      <c r="BQ4316" s="6" t="n">
        <v>0.106154818665528</v>
      </c>
      <c r="BR4316" s="7" t="n">
        <v>0.0405629556928872</v>
      </c>
      <c r="BS4316" s="26" t="n">
        <v>31.47</v>
      </c>
      <c r="BT4316" s="7" t="n">
        <v>4.28</v>
      </c>
      <c r="BU4316" s="4" t="s">
        <v>1655</v>
      </c>
      <c r="BV4316" s="5" t="n">
        <v>659.062</v>
      </c>
      <c r="BW4316" s="5" t="n">
        <v>491.838</v>
      </c>
      <c r="BX4316" s="5" t="n">
        <v>167.224</v>
      </c>
      <c r="BY4316" s="7" t="n">
        <v>1.04747691476343</v>
      </c>
      <c r="BZ4316" s="5" t="n">
        <v>4</v>
      </c>
      <c r="CA4316" s="6" t="n">
        <v>0.195331219842928</v>
      </c>
      <c r="CB4316" s="6" t="n">
        <v>-0.0678094337533928</v>
      </c>
      <c r="CC4316" s="4" t="s">
        <v>650</v>
      </c>
      <c r="CD4316" s="26" t="n">
        <v>50.8047613243836</v>
      </c>
      <c r="CE4316" s="6" t="n">
        <v>0.412153482679987</v>
      </c>
      <c r="CF4316" s="25" t="n">
        <v>46259</v>
      </c>
      <c r="CH4316" s="6" t="n">
        <v>0.355442267016228</v>
      </c>
      <c r="CI4316" s="6" t="n">
        <v>0.312331322516967</v>
      </c>
      <c r="CJ4316" s="6" t="n">
        <v>-0.121288176730241</v>
      </c>
      <c r="CK4316" s="6" t="n">
        <v>0.0855158040986454</v>
      </c>
      <c r="CL4316" s="7" t="n">
        <v>0.0292445166531262</v>
      </c>
    </row>
    <row r="4317" customFormat="false" ht="15" hidden="false" customHeight="false" outlineLevel="0" collapsed="false">
      <c r="A4317" s="4" t="s">
        <v>63</v>
      </c>
      <c r="B4317" s="4" t="s">
        <v>64</v>
      </c>
      <c r="C4317" s="25" t="n">
        <v>46203</v>
      </c>
      <c r="D4317" s="4" t="s">
        <v>320</v>
      </c>
      <c r="E4317" s="4" t="s">
        <v>705</v>
      </c>
      <c r="F4317" s="4" t="s">
        <v>69</v>
      </c>
      <c r="G4317" s="4" t="s">
        <v>459</v>
      </c>
      <c r="H4317" s="4" t="s">
        <v>453</v>
      </c>
      <c r="I4317" s="5" t="n">
        <v>8000</v>
      </c>
      <c r="J4317" s="25" t="n">
        <v>46226</v>
      </c>
      <c r="K4317" s="4" t="s">
        <v>1608</v>
      </c>
      <c r="L4317" s="4" t="s">
        <v>6</v>
      </c>
      <c r="M4317" s="4" t="s">
        <v>441</v>
      </c>
      <c r="N4317" s="25" t="n">
        <v>46225</v>
      </c>
      <c r="O4317" s="25" t="n">
        <v>46226</v>
      </c>
      <c r="P4317" s="25" t="n">
        <v>46227</v>
      </c>
      <c r="Q4317" s="25" t="n">
        <v>46226</v>
      </c>
      <c r="R4317" s="6" t="n">
        <v>-0.00883742191071157</v>
      </c>
      <c r="S4317" s="6" t="n">
        <v>0.0573405073020754</v>
      </c>
      <c r="T4317" s="6" t="n">
        <v>0.0282058738005233</v>
      </c>
      <c r="U4317" s="6" t="n">
        <v>0.0767089591918871</v>
      </c>
      <c r="V4317" s="6" t="n">
        <v>-0.0174725899966314</v>
      </c>
      <c r="W4317" s="6" t="n">
        <v>-0.0198192487079273</v>
      </c>
      <c r="X4317" s="6" t="n">
        <v>0.0941815491885185</v>
      </c>
      <c r="Y4317" s="6" t="n">
        <v>0.0965282078998144</v>
      </c>
      <c r="Z4317" s="6" t="n">
        <v>-0.00694915289872433</v>
      </c>
      <c r="AA4317" s="6" t="n">
        <v>0.0836581120906115</v>
      </c>
      <c r="AB4317" s="6" t="n">
        <v>0</v>
      </c>
      <c r="AC4317" s="6" t="n">
        <v>0.0573405073020754</v>
      </c>
      <c r="AD4317" s="6" t="n">
        <v>0.0573405073020754</v>
      </c>
      <c r="AE4317" s="6" t="n">
        <v>0.161260568793236</v>
      </c>
      <c r="AF4317" s="7" t="n">
        <v>0.670162059103909</v>
      </c>
      <c r="AG4317" s="7" t="n">
        <v>8.26479726315725</v>
      </c>
      <c r="AH4317" s="26" t="n">
        <v>65.63</v>
      </c>
      <c r="AI4317" s="6" t="n">
        <v>0.00752225974823451</v>
      </c>
      <c r="AJ4317" s="6" t="n">
        <v>0.1459752051685</v>
      </c>
      <c r="AK4317" s="6" t="n">
        <v>0.143180630552169</v>
      </c>
      <c r="AL4317" s="6" t="n">
        <v>0.137040887040887</v>
      </c>
      <c r="AM4317" s="6" t="n">
        <v>0.321586790173178</v>
      </c>
      <c r="AN4317" s="6" t="n">
        <v>0.00259336144541766</v>
      </c>
      <c r="AO4317" s="6" t="n">
        <v>0.143381843723083</v>
      </c>
      <c r="AP4317" s="6" t="n">
        <v>0.0145644796380091</v>
      </c>
      <c r="AQ4317" s="6" t="n">
        <v>0.0190893665158374</v>
      </c>
      <c r="AR4317" s="6" t="n">
        <v>-0.00129775957467704</v>
      </c>
      <c r="AS4317" s="4" t="s">
        <v>455</v>
      </c>
      <c r="AT4317" s="4" t="s">
        <v>456</v>
      </c>
      <c r="AU4317" s="5" t="n">
        <v>2024.9226</v>
      </c>
      <c r="AV4317" s="6" t="n">
        <v>0.250846577525153</v>
      </c>
      <c r="AW4317" s="6" t="n">
        <v>0.0780268958027217</v>
      </c>
      <c r="BA4317" s="5" t="n">
        <v>316.5402</v>
      </c>
      <c r="BB4317" s="6" t="n">
        <v>2.06666162887353</v>
      </c>
      <c r="BC4317" s="6" t="n">
        <v>0.122602404511118</v>
      </c>
      <c r="BD4317" s="6" t="n">
        <v>0.156322123127077</v>
      </c>
      <c r="BE4317" s="7" t="n">
        <v>1.63</v>
      </c>
      <c r="BF4317" s="5" t="n">
        <v>1187.3536</v>
      </c>
      <c r="BG4317" s="6" t="n">
        <v>0.387176677884614</v>
      </c>
      <c r="BH4317" s="6" t="n">
        <v>0.52035320311204</v>
      </c>
      <c r="BI4317" s="6" t="n">
        <v>-0.433982798010662</v>
      </c>
      <c r="BJ4317" s="27" t="n">
        <v>0.0216</v>
      </c>
      <c r="BK4317" s="27" t="n">
        <v>0.0034</v>
      </c>
      <c r="BL4317" s="27" t="n">
        <v>0.0053</v>
      </c>
      <c r="BM4317" s="5" t="n">
        <v>12750.00573</v>
      </c>
      <c r="BN4317" s="5" t="n">
        <v>692.6298</v>
      </c>
      <c r="BO4317" s="26" t="n">
        <v>18.4081102632315</v>
      </c>
      <c r="BP4317" s="7" t="n">
        <v>1.87068725791117</v>
      </c>
      <c r="BQ4317" s="6" t="n">
        <v>0.101622992863515</v>
      </c>
      <c r="BS4317" s="26" t="n">
        <v>13.95</v>
      </c>
      <c r="BT4317" s="7" t="n">
        <v>1.79</v>
      </c>
      <c r="BZ4317" s="5" t="n">
        <v>19</v>
      </c>
      <c r="CA4317" s="6" t="n">
        <v>0.0681610948848062</v>
      </c>
      <c r="CB4317" s="6" t="n">
        <v>0.268358070267963</v>
      </c>
      <c r="CC4317" s="4" t="s">
        <v>1571</v>
      </c>
      <c r="CD4317" s="26" t="n">
        <v>16.663010937671</v>
      </c>
      <c r="CE4317" s="6" t="n">
        <v>0.104728931169056</v>
      </c>
      <c r="CO4317" s="4" t="s">
        <v>483</v>
      </c>
    </row>
    <row r="4318" customFormat="false" ht="15" hidden="false" customHeight="false" outlineLevel="0" collapsed="false">
      <c r="A4318" s="4" t="s">
        <v>63</v>
      </c>
      <c r="B4318" s="4" t="s">
        <v>64</v>
      </c>
      <c r="C4318" s="25" t="n">
        <v>46203</v>
      </c>
      <c r="D4318" s="4" t="s">
        <v>328</v>
      </c>
      <c r="E4318" s="4" t="s">
        <v>1592</v>
      </c>
      <c r="F4318" s="4" t="s">
        <v>106</v>
      </c>
      <c r="G4318" s="4" t="s">
        <v>459</v>
      </c>
      <c r="H4318" s="4" t="s">
        <v>613</v>
      </c>
      <c r="I4318" s="5" t="n">
        <v>4850</v>
      </c>
      <c r="J4318" s="25" t="n">
        <v>46226</v>
      </c>
      <c r="K4318" s="4" t="s">
        <v>1482</v>
      </c>
      <c r="L4318" s="4" t="s">
        <v>6</v>
      </c>
      <c r="M4318" s="4" t="s">
        <v>441</v>
      </c>
      <c r="N4318" s="25" t="n">
        <v>46225</v>
      </c>
      <c r="O4318" s="25" t="n">
        <v>46226</v>
      </c>
      <c r="P4318" s="25" t="n">
        <v>46227</v>
      </c>
      <c r="Q4318" s="25" t="n">
        <v>46226</v>
      </c>
      <c r="R4318" s="6" t="n">
        <v>-0.0133873524748988</v>
      </c>
      <c r="S4318" s="6" t="n">
        <v>-0.0191930012497767</v>
      </c>
      <c r="T4318" s="6" t="n">
        <v>-0.0166560480567943</v>
      </c>
      <c r="U4318" s="6" t="n">
        <v>-0.0492364017814698</v>
      </c>
      <c r="V4318" s="6" t="n">
        <v>-0.0174725899966314</v>
      </c>
      <c r="W4318" s="6" t="n">
        <v>-0.00845293581320339</v>
      </c>
      <c r="X4318" s="6" t="n">
        <v>-0.0317638117848385</v>
      </c>
      <c r="Y4318" s="6" t="n">
        <v>-0.0407834659682664</v>
      </c>
      <c r="AB4318" s="6" t="n">
        <v>0.000267809319764334</v>
      </c>
      <c r="AC4318" s="6" t="n">
        <v>-0.0191930012497767</v>
      </c>
      <c r="AD4318" s="6" t="n">
        <v>0.0191930012497767</v>
      </c>
      <c r="AE4318" s="6" t="n">
        <v>0.0541867523656489</v>
      </c>
      <c r="AF4318" s="7" t="n">
        <v>0.586490939044482</v>
      </c>
      <c r="AG4318" s="7" t="n">
        <v>3.36473869999989</v>
      </c>
      <c r="AH4318" s="26" t="n">
        <v>113.54</v>
      </c>
      <c r="AI4318" s="6" t="n">
        <v>-0.00647532376618831</v>
      </c>
      <c r="AJ4318" s="6" t="n">
        <v>-0.0431484914882861</v>
      </c>
      <c r="AK4318" s="6" t="n">
        <v>-0.0427451311019301</v>
      </c>
      <c r="AL4318" s="6" t="n">
        <v>-0.114145275805571</v>
      </c>
      <c r="AM4318" s="6" t="n">
        <v>-0.171845368344275</v>
      </c>
      <c r="AN4318" s="6" t="n">
        <v>0.0153335168995663</v>
      </c>
      <c r="AO4318" s="6" t="n">
        <v>-0.0584820083878525</v>
      </c>
      <c r="AP4318" s="6" t="n">
        <v>-0.0087004813032211</v>
      </c>
      <c r="AQ4318" s="6" t="n">
        <v>-0.0426693817104776</v>
      </c>
      <c r="AR4318" s="6" t="n">
        <v>-0.063056507800992</v>
      </c>
      <c r="AS4318" s="4" t="s">
        <v>442</v>
      </c>
      <c r="AT4318" s="4" t="s">
        <v>121</v>
      </c>
      <c r="AU4318" s="5" t="n">
        <v>3727.01</v>
      </c>
      <c r="AV4318" s="6" t="n">
        <v>0.186825287494678</v>
      </c>
      <c r="AW4318" s="6" t="n">
        <v>0.196816547172653</v>
      </c>
      <c r="AX4318" s="5" t="n">
        <v>544.63</v>
      </c>
      <c r="AY4318" s="6" t="n">
        <v>0.146130544323734</v>
      </c>
      <c r="AZ4318" s="6" t="n">
        <v>-9.02695489967409E-005</v>
      </c>
      <c r="BA4318" s="5" t="n">
        <v>258.77</v>
      </c>
      <c r="BB4318" s="6" t="n">
        <v>0.255721888440342</v>
      </c>
      <c r="BC4318" s="6" t="n">
        <v>0.541040620775493</v>
      </c>
      <c r="BD4318" s="6" t="n">
        <v>0.0694309915991639</v>
      </c>
      <c r="BE4318" s="7" t="n">
        <v>0.55</v>
      </c>
      <c r="BM4318" s="5" t="n">
        <v>53058.581772</v>
      </c>
      <c r="BN4318" s="5" t="n">
        <v>839.2267</v>
      </c>
      <c r="BO4318" s="26" t="n">
        <v>63.2231812596048</v>
      </c>
      <c r="BP4318" s="7" t="n">
        <v>7.15725552408941</v>
      </c>
      <c r="BQ4318" s="6" t="n">
        <v>0.113206190854278</v>
      </c>
      <c r="BR4318" s="7" t="n">
        <v>0</v>
      </c>
      <c r="BS4318" s="26" t="n">
        <v>39.34</v>
      </c>
      <c r="BT4318" s="7" t="n">
        <v>7.34</v>
      </c>
      <c r="BU4318" s="4" t="s">
        <v>1655</v>
      </c>
      <c r="BV4318" s="5" t="n">
        <v>1621.266</v>
      </c>
      <c r="BW4318" s="5" t="n">
        <v>324.886</v>
      </c>
      <c r="BX4318" s="5" t="n">
        <v>1296.38</v>
      </c>
      <c r="BY4318" s="7" t="n">
        <v>1.93185633922646</v>
      </c>
      <c r="BZ4318" s="5" t="n">
        <v>1</v>
      </c>
      <c r="CF4318" s="25" t="n">
        <v>46231</v>
      </c>
      <c r="CG4318" s="6" t="n">
        <v>0.3471717850524</v>
      </c>
      <c r="CH4318" s="6" t="n">
        <v>0.495857924827468</v>
      </c>
      <c r="CI4318" s="6" t="n">
        <v>0.468301767879073</v>
      </c>
      <c r="CJ4318" s="6" t="n">
        <v>-0.05557268638589</v>
      </c>
      <c r="CK4318" s="6" t="n">
        <v>0.0499910730226745</v>
      </c>
      <c r="CL4318" s="7" t="n">
        <v>0.38392857142857</v>
      </c>
      <c r="CM4318" s="6" t="n">
        <v>-0.00367024009316008</v>
      </c>
      <c r="CN4318" s="4" t="s">
        <v>444</v>
      </c>
    </row>
    <row r="4319" customFormat="false" ht="15" hidden="false" customHeight="false" outlineLevel="0" collapsed="false">
      <c r="A4319" s="4" t="s">
        <v>63</v>
      </c>
      <c r="B4319" s="4" t="s">
        <v>64</v>
      </c>
      <c r="C4319" s="25" t="n">
        <v>46203</v>
      </c>
      <c r="D4319" s="4" t="s">
        <v>149</v>
      </c>
      <c r="E4319" s="4" t="s">
        <v>791</v>
      </c>
      <c r="F4319" s="4" t="s">
        <v>69</v>
      </c>
      <c r="G4319" s="4" t="s">
        <v>438</v>
      </c>
      <c r="H4319" s="4" t="s">
        <v>453</v>
      </c>
      <c r="I4319" s="5" t="n">
        <v>2925</v>
      </c>
      <c r="J4319" s="25" t="n">
        <v>46227</v>
      </c>
      <c r="K4319" s="4" t="s">
        <v>1412</v>
      </c>
      <c r="L4319" s="4" t="s">
        <v>5</v>
      </c>
      <c r="M4319" s="4" t="s">
        <v>441</v>
      </c>
      <c r="N4319" s="25" t="n">
        <v>46226</v>
      </c>
      <c r="O4319" s="25" t="n">
        <v>46227</v>
      </c>
      <c r="P4319" s="25" t="n">
        <v>46230</v>
      </c>
      <c r="Q4319" s="25" t="n">
        <v>46230</v>
      </c>
      <c r="R4319" s="6" t="n">
        <v>-0.0105798575788403</v>
      </c>
      <c r="S4319" s="6" t="n">
        <v>0.013571869216533</v>
      </c>
      <c r="T4319" s="6" t="n">
        <v>-0.00994116453641702</v>
      </c>
      <c r="U4319" s="6" t="n">
        <v>-0.00694915289872433</v>
      </c>
      <c r="V4319" s="6" t="n">
        <v>5.65789126373284E-005</v>
      </c>
      <c r="W4319" s="6" t="n">
        <v>-0.000623732194542037</v>
      </c>
      <c r="X4319" s="6" t="n">
        <v>-0.00700573181136166</v>
      </c>
      <c r="Y4319" s="6" t="n">
        <v>-0.00632542070418229</v>
      </c>
      <c r="Z4319" s="6" t="n">
        <v>0.0158012939514239</v>
      </c>
      <c r="AA4319" s="6" t="n">
        <v>-0.0227504468501483</v>
      </c>
      <c r="AB4319" s="6" t="n">
        <v>-0.0119699736254818</v>
      </c>
      <c r="AC4319" s="6" t="n">
        <v>-0.00994116453641702</v>
      </c>
      <c r="AD4319" s="6" t="n">
        <v>0.00994116453641702</v>
      </c>
      <c r="AE4319" s="6" t="n">
        <v>0.0235341854331507</v>
      </c>
      <c r="AF4319" s="7" t="n">
        <v>0.362068965517241</v>
      </c>
      <c r="AG4319" s="7" t="n">
        <v>1.0956962491709</v>
      </c>
      <c r="AH4319" s="26" t="n">
        <v>245.75</v>
      </c>
      <c r="AI4319" s="6" t="n">
        <v>-0.00967156961515214</v>
      </c>
      <c r="AJ4319" s="6" t="n">
        <v>-0.140884460758609</v>
      </c>
      <c r="AK4319" s="6" t="n">
        <v>-0.134835416299948</v>
      </c>
      <c r="AL4319" s="6" t="n">
        <v>-0.201332466688333</v>
      </c>
      <c r="AM4319" s="6" t="n">
        <v>-0.0133691986510365</v>
      </c>
      <c r="AN4319" s="6" t="n">
        <v>-0.0139603283645978</v>
      </c>
      <c r="AO4319" s="6" t="n">
        <v>-0.126924132394011</v>
      </c>
      <c r="AP4319" s="6" t="n">
        <v>0.0133196721311475</v>
      </c>
      <c r="AQ4319" s="6" t="n">
        <v>-0.010245901639344</v>
      </c>
      <c r="AR4319" s="6" t="n">
        <v>-0.0195433039093104</v>
      </c>
      <c r="AS4319" s="4" t="s">
        <v>455</v>
      </c>
      <c r="AT4319" s="4" t="s">
        <v>456</v>
      </c>
      <c r="AU4319" s="5" t="n">
        <v>33210.72</v>
      </c>
      <c r="AV4319" s="6" t="n">
        <v>0.0681610948848062</v>
      </c>
      <c r="AW4319" s="6" t="n">
        <v>0.0174279391112757</v>
      </c>
      <c r="BA4319" s="5" t="n">
        <v>1278.39</v>
      </c>
      <c r="BB4319" s="6" t="n">
        <v>-0.718500625363327</v>
      </c>
      <c r="BC4319" s="6" t="n">
        <v>-0.772353481679868</v>
      </c>
      <c r="BD4319" s="6" t="n">
        <v>0.0384932937316626</v>
      </c>
      <c r="BE4319" s="7" t="n">
        <v>2.47</v>
      </c>
      <c r="BF4319" s="5" t="n">
        <v>12525.09</v>
      </c>
      <c r="BG4319" s="6" t="n">
        <v>0.0953503259354356</v>
      </c>
      <c r="BH4319" s="6" t="n">
        <v>-0.0132605351564443</v>
      </c>
      <c r="BI4319" s="6" t="n">
        <v>-0.673081029416251</v>
      </c>
      <c r="BJ4319" s="27" t="n">
        <v>0.0199</v>
      </c>
      <c r="BK4319" s="27" t="n">
        <v>0.005</v>
      </c>
      <c r="BL4319" s="27" t="n">
        <v>0.0025</v>
      </c>
      <c r="BM4319" s="5" t="n">
        <v>127240.74875</v>
      </c>
      <c r="BN4319" s="5" t="n">
        <v>20021.06</v>
      </c>
      <c r="BO4319" s="26" t="n">
        <v>6.35534525894233</v>
      </c>
      <c r="BP4319" s="7" t="n">
        <v>0.830505539205681</v>
      </c>
      <c r="BQ4319" s="6" t="n">
        <v>0.130678272441157</v>
      </c>
      <c r="BS4319" s="26" t="n">
        <v>13.76</v>
      </c>
      <c r="BT4319" s="7" t="n">
        <v>1.77</v>
      </c>
      <c r="BZ4319" s="5" t="n">
        <v>19</v>
      </c>
      <c r="CA4319" s="6" t="n">
        <v>0.0825049389602834</v>
      </c>
      <c r="CB4319" s="6" t="n">
        <v>0.295653293743455</v>
      </c>
      <c r="CC4319" s="4" t="s">
        <v>1567</v>
      </c>
      <c r="CD4319" s="26" t="n">
        <v>18.4081102632315</v>
      </c>
      <c r="CE4319" s="6" t="n">
        <v>-0.654752977461432</v>
      </c>
      <c r="CF4319" s="25" t="n">
        <v>46259</v>
      </c>
      <c r="CG4319" s="6" t="n">
        <v>0.316025516575109</v>
      </c>
      <c r="CH4319" s="6" t="n">
        <v>0.326798179421667</v>
      </c>
      <c r="CI4319" s="6" t="n">
        <v>0.267925111173559</v>
      </c>
      <c r="CJ4319" s="6" t="n">
        <v>-0.180151151246605</v>
      </c>
      <c r="CK4319" s="6" t="n">
        <v>0.0770947453844593</v>
      </c>
      <c r="CL4319" s="7" t="n">
        <v>0.128947368421051</v>
      </c>
      <c r="CM4319" s="6" t="n">
        <v>-0.108595609183844</v>
      </c>
      <c r="CN4319" s="4" t="s">
        <v>493</v>
      </c>
    </row>
    <row r="4320" customFormat="false" ht="15" hidden="false" customHeight="false" outlineLevel="0" collapsed="false">
      <c r="A4320" s="4" t="s">
        <v>63</v>
      </c>
      <c r="B4320" s="4" t="s">
        <v>64</v>
      </c>
      <c r="C4320" s="25" t="n">
        <v>46203</v>
      </c>
      <c r="D4320" s="4" t="s">
        <v>150</v>
      </c>
      <c r="E4320" s="4" t="s">
        <v>804</v>
      </c>
      <c r="F4320" s="4" t="s">
        <v>69</v>
      </c>
      <c r="G4320" s="4" t="s">
        <v>438</v>
      </c>
      <c r="H4320" s="4" t="s">
        <v>453</v>
      </c>
      <c r="I4320" s="5" t="n">
        <v>5200</v>
      </c>
      <c r="J4320" s="25" t="n">
        <v>46227</v>
      </c>
      <c r="K4320" s="4" t="s">
        <v>1256</v>
      </c>
      <c r="L4320" s="4" t="s">
        <v>5</v>
      </c>
      <c r="M4320" s="4" t="s">
        <v>441</v>
      </c>
      <c r="N4320" s="25" t="n">
        <v>46226</v>
      </c>
      <c r="O4320" s="25" t="n">
        <v>46227</v>
      </c>
      <c r="P4320" s="25" t="n">
        <v>46230</v>
      </c>
      <c r="Q4320" s="25" t="n">
        <v>46230</v>
      </c>
      <c r="R4320" s="6" t="n">
        <v>-0.0124314188485313</v>
      </c>
      <c r="S4320" s="6" t="n">
        <v>0.00295358649789046</v>
      </c>
      <c r="T4320" s="6" t="n">
        <v>-0.0333052867760483</v>
      </c>
      <c r="U4320" s="6" t="n">
        <v>-0.0427831191266891</v>
      </c>
      <c r="V4320" s="6" t="n">
        <v>5.65789126373284E-005</v>
      </c>
      <c r="W4320" s="6" t="n">
        <v>-0.000623732194542037</v>
      </c>
      <c r="X4320" s="6" t="n">
        <v>-0.0428396980393264</v>
      </c>
      <c r="Y4320" s="6" t="n">
        <v>-0.0421593869321471</v>
      </c>
      <c r="Z4320" s="6" t="n">
        <v>0.0158012939514239</v>
      </c>
      <c r="AA4320" s="6" t="n">
        <v>-0.058584413078113</v>
      </c>
      <c r="AB4320" s="6" t="n">
        <v>0.0166877015846305</v>
      </c>
      <c r="AC4320" s="6" t="n">
        <v>-0.0333052867760483</v>
      </c>
      <c r="AD4320" s="6" t="n">
        <v>0.0333052867760483</v>
      </c>
      <c r="AE4320" s="6" t="n">
        <v>0.0619828916000559</v>
      </c>
      <c r="AF4320" s="7" t="n">
        <v>0.149321266968326</v>
      </c>
      <c r="AG4320" s="7" t="n">
        <v>2.67646883620081</v>
      </c>
      <c r="AH4320" s="26" t="n">
        <v>143.99</v>
      </c>
      <c r="AI4320" s="6" t="n">
        <v>-0.00840162523242216</v>
      </c>
      <c r="AJ4320" s="6" t="n">
        <v>-0.0143747005270722</v>
      </c>
      <c r="AK4320" s="6" t="n">
        <v>-0.0389775078422224</v>
      </c>
      <c r="AL4320" s="6" t="n">
        <v>-0.0580885719892733</v>
      </c>
      <c r="AM4320" s="6" t="n">
        <v>0.220047449584817</v>
      </c>
      <c r="AN4320" s="6" t="n">
        <v>-0.0139603283645978</v>
      </c>
      <c r="AO4320" s="6" t="n">
        <v>-0.000414372162474419</v>
      </c>
      <c r="AP4320" s="6" t="n">
        <v>0.0190759411039387</v>
      </c>
      <c r="AQ4320" s="6" t="n">
        <v>0.029955755421774</v>
      </c>
      <c r="AR4320" s="6" t="n">
        <v>0.0206583531518076</v>
      </c>
      <c r="AS4320" s="4" t="s">
        <v>455</v>
      </c>
      <c r="AT4320" s="4" t="s">
        <v>456</v>
      </c>
      <c r="AU4320" s="5" t="n">
        <v>19949.32</v>
      </c>
      <c r="AV4320" s="6" t="n">
        <v>0.0870266709313712</v>
      </c>
      <c r="AW4320" s="6" t="n">
        <v>0.0243100946505057</v>
      </c>
      <c r="BA4320" s="5" t="n">
        <v>3067.9</v>
      </c>
      <c r="BB4320" s="6" t="n">
        <v>0.362227590004085</v>
      </c>
      <c r="BC4320" s="6" t="n">
        <v>0.0172790545760813</v>
      </c>
      <c r="BD4320" s="6" t="n">
        <v>0.153784690405488</v>
      </c>
      <c r="BE4320" s="7" t="n">
        <v>6.74</v>
      </c>
      <c r="BF4320" s="5" t="n">
        <v>6832.54</v>
      </c>
      <c r="BG4320" s="6" t="n">
        <v>0.125974974085836</v>
      </c>
      <c r="BH4320" s="6" t="n">
        <v>0.259815732108206</v>
      </c>
      <c r="BI4320" s="6" t="n">
        <v>-0.120867089993431</v>
      </c>
      <c r="BJ4320" s="27" t="n">
        <v>0.0181</v>
      </c>
      <c r="BK4320" s="27" t="n">
        <v>0.0051</v>
      </c>
      <c r="BL4320" s="27" t="n">
        <v>0.0101</v>
      </c>
      <c r="BM4320" s="5" t="n">
        <v>65564.55059</v>
      </c>
      <c r="BN4320" s="5" t="n">
        <v>10527.15</v>
      </c>
      <c r="BO4320" s="26" t="n">
        <v>6.22813872605596</v>
      </c>
      <c r="BP4320" s="7" t="n">
        <v>0.745134522791283</v>
      </c>
      <c r="BQ4320" s="6" t="n">
        <v>0.1196400009001</v>
      </c>
      <c r="BS4320" s="26" t="n">
        <v>13.76</v>
      </c>
      <c r="BT4320" s="7" t="n">
        <v>1.77</v>
      </c>
      <c r="BZ4320" s="5" t="n">
        <v>19</v>
      </c>
      <c r="CA4320" s="6" t="n">
        <v>0.0681610948848062</v>
      </c>
      <c r="CB4320" s="6" t="n">
        <v>0.268358070267963</v>
      </c>
      <c r="CC4320" s="4" t="s">
        <v>1557</v>
      </c>
      <c r="CD4320" s="26" t="n">
        <v>18.4081102632315</v>
      </c>
      <c r="CE4320" s="6" t="n">
        <v>-0.661663330075978</v>
      </c>
      <c r="CF4320" s="25" t="n">
        <v>46259</v>
      </c>
      <c r="CH4320" s="6" t="n">
        <v>0.368335089865979</v>
      </c>
      <c r="CI4320" s="6" t="n">
        <v>0.306843865454476</v>
      </c>
      <c r="CJ4320" s="6" t="n">
        <v>-0.166943704532404</v>
      </c>
      <c r="CK4320" s="6" t="n">
        <v>0.0866638620109382</v>
      </c>
      <c r="CL4320" s="7" t="n">
        <v>0.384304207119742</v>
      </c>
    </row>
    <row r="4321" customFormat="false" ht="15" hidden="false" customHeight="false" outlineLevel="0" collapsed="false">
      <c r="A4321" s="4" t="s">
        <v>63</v>
      </c>
      <c r="B4321" s="4" t="s">
        <v>64</v>
      </c>
      <c r="C4321" s="25" t="n">
        <v>46203</v>
      </c>
      <c r="D4321" s="4" t="s">
        <v>165</v>
      </c>
      <c r="E4321" s="4" t="s">
        <v>835</v>
      </c>
      <c r="F4321" s="4" t="s">
        <v>73</v>
      </c>
      <c r="G4321" s="4" t="s">
        <v>459</v>
      </c>
      <c r="H4321" s="4" t="s">
        <v>1037</v>
      </c>
      <c r="I4321" s="5" t="n">
        <v>850</v>
      </c>
      <c r="J4321" s="25" t="n">
        <v>46227</v>
      </c>
      <c r="K4321" s="4" t="s">
        <v>919</v>
      </c>
      <c r="L4321" s="4" t="s">
        <v>6</v>
      </c>
      <c r="M4321" s="4" t="s">
        <v>441</v>
      </c>
      <c r="N4321" s="25" t="n">
        <v>46226</v>
      </c>
      <c r="O4321" s="25" t="n">
        <v>46227</v>
      </c>
      <c r="P4321" s="25" t="n">
        <v>46230</v>
      </c>
      <c r="Q4321" s="25" t="n">
        <v>46227</v>
      </c>
      <c r="R4321" s="6" t="n">
        <v>-0.031823410198828</v>
      </c>
      <c r="S4321" s="6" t="n">
        <v>-0.0182167911292147</v>
      </c>
      <c r="T4321" s="6" t="n">
        <v>0.0110637317045061</v>
      </c>
      <c r="U4321" s="6" t="n">
        <v>-0.0389764696235365</v>
      </c>
      <c r="V4321" s="6" t="n">
        <v>5.65789126373284E-005</v>
      </c>
      <c r="W4321" s="6" t="n">
        <v>0.00143451377038173</v>
      </c>
      <c r="X4321" s="6" t="n">
        <v>-0.0390330485361738</v>
      </c>
      <c r="Y4321" s="6" t="n">
        <v>-0.0404109833939182</v>
      </c>
      <c r="Z4321" s="6" t="n">
        <v>0.0149735050460172</v>
      </c>
      <c r="AA4321" s="6" t="n">
        <v>-0.0539499746695537</v>
      </c>
      <c r="AB4321" s="6" t="n">
        <v>-0.0269291694953608</v>
      </c>
      <c r="AC4321" s="6" t="n">
        <v>-0.0182167911292147</v>
      </c>
      <c r="AD4321" s="6" t="n">
        <v>0.0182167911292147</v>
      </c>
      <c r="AE4321" s="6" t="n">
        <v>0.0624575695858792</v>
      </c>
      <c r="AF4321" s="7" t="n">
        <v>0.523550724637682</v>
      </c>
      <c r="AG4321" s="7" t="n">
        <v>1.8637674782855</v>
      </c>
      <c r="AH4321" s="26" t="n">
        <v>912.85</v>
      </c>
      <c r="AI4321" s="6" t="n">
        <v>-0.0175429155679925</v>
      </c>
      <c r="AJ4321" s="6" t="n">
        <v>-0.0516336813672017</v>
      </c>
      <c r="AK4321" s="6" t="n">
        <v>0.133623098416641</v>
      </c>
      <c r="AL4321" s="6" t="n">
        <v>0.582336626798406</v>
      </c>
      <c r="AM4321" s="6" t="n">
        <v>0.351669504701268</v>
      </c>
      <c r="AN4321" s="6" t="n">
        <v>-0.00830907270128578</v>
      </c>
      <c r="AO4321" s="6" t="n">
        <v>-0.0433246086659159</v>
      </c>
      <c r="AP4321" s="6" t="n">
        <v>-0.0583608799726436</v>
      </c>
      <c r="AQ4321" s="6" t="n">
        <v>0.000227972187392567</v>
      </c>
      <c r="AR4321" s="6" t="n">
        <v>-0.00906943008257377</v>
      </c>
      <c r="AS4321" s="4" t="s">
        <v>442</v>
      </c>
      <c r="AT4321" s="4" t="s">
        <v>121</v>
      </c>
      <c r="AU4321" s="5" t="n">
        <v>3280.81</v>
      </c>
      <c r="AV4321" s="6" t="n">
        <v>0.139941974600858</v>
      </c>
      <c r="AW4321" s="6" t="n">
        <v>-0.0467638649993027</v>
      </c>
      <c r="AX4321" s="5" t="n">
        <v>397.28</v>
      </c>
      <c r="AY4321" s="6" t="n">
        <v>0.121092047390736</v>
      </c>
      <c r="AZ4321" s="6" t="n">
        <v>-0.0113656930932725</v>
      </c>
      <c r="BA4321" s="5" t="n">
        <v>304.35</v>
      </c>
      <c r="BB4321" s="6" t="n">
        <v>0.13044608698882</v>
      </c>
      <c r="BC4321" s="6" t="n">
        <v>-0.167282278584913</v>
      </c>
      <c r="BD4321" s="6" t="n">
        <v>0.0927667252904009</v>
      </c>
      <c r="BE4321" s="7" t="n">
        <v>1.99</v>
      </c>
      <c r="BM4321" s="5" t="n">
        <v>143769.31075</v>
      </c>
      <c r="BN4321" s="5" t="n">
        <v>1203.99</v>
      </c>
      <c r="BO4321" s="26" t="n">
        <v>119.41071831992</v>
      </c>
      <c r="BP4321" s="7" t="n">
        <v>18.0377230417742</v>
      </c>
      <c r="BQ4321" s="6" t="n">
        <v>0.151056147183106</v>
      </c>
      <c r="BR4321" s="7" t="n">
        <v>3.26203691622086E-005</v>
      </c>
      <c r="BS4321" s="26" t="n">
        <v>27.16</v>
      </c>
      <c r="BT4321" s="7" t="n">
        <v>4.18</v>
      </c>
      <c r="BU4321" s="4" t="s">
        <v>1655</v>
      </c>
      <c r="BV4321" s="5" t="n">
        <v>700.5</v>
      </c>
      <c r="BW4321" s="5" t="n">
        <v>704.87</v>
      </c>
      <c r="BX4321" s="5" t="n">
        <v>-4.37000000000001</v>
      </c>
      <c r="BY4321" s="7" t="n">
        <v>0.5807157601532</v>
      </c>
      <c r="BZ4321" s="5" t="n">
        <v>12</v>
      </c>
      <c r="CA4321" s="6" t="n">
        <v>0.36647183801751</v>
      </c>
      <c r="CB4321" s="6" t="n">
        <v>0.246531593406594</v>
      </c>
      <c r="CC4321" s="4" t="s">
        <v>448</v>
      </c>
      <c r="CD4321" s="26" t="n">
        <v>52.0305429788263</v>
      </c>
      <c r="CE4321" s="6" t="n">
        <v>1.29501195804383</v>
      </c>
      <c r="CF4321" s="25" t="n">
        <v>46259</v>
      </c>
      <c r="CG4321" s="6" t="n">
        <v>0.382343782480341</v>
      </c>
      <c r="CH4321" s="6" t="n">
        <v>0.399401620099228</v>
      </c>
      <c r="CI4321" s="6" t="n">
        <v>0.366291203656141</v>
      </c>
      <c r="CJ4321" s="6" t="n">
        <v>-0.0829000554250664</v>
      </c>
      <c r="CK4321" s="6" t="n">
        <v>0.0960624575695859</v>
      </c>
      <c r="CL4321" s="7" t="n">
        <v>0.189634864546525</v>
      </c>
      <c r="CM4321" s="6" t="n">
        <v>-0.0651135577225542</v>
      </c>
      <c r="CN4321" s="4" t="s">
        <v>493</v>
      </c>
    </row>
    <row r="4322" customFormat="false" ht="15" hidden="false" customHeight="false" outlineLevel="0" collapsed="false">
      <c r="A4322" s="4" t="s">
        <v>63</v>
      </c>
      <c r="B4322" s="4" t="s">
        <v>64</v>
      </c>
      <c r="C4322" s="25" t="n">
        <v>46203</v>
      </c>
      <c r="D4322" s="4" t="s">
        <v>172</v>
      </c>
      <c r="E4322" s="4" t="s">
        <v>717</v>
      </c>
      <c r="F4322" s="4" t="s">
        <v>89</v>
      </c>
      <c r="G4322" s="4" t="s">
        <v>438</v>
      </c>
      <c r="H4322" s="4" t="s">
        <v>468</v>
      </c>
      <c r="I4322" s="5" t="n">
        <v>1250</v>
      </c>
      <c r="J4322" s="25" t="n">
        <v>46227</v>
      </c>
      <c r="K4322" s="4" t="s">
        <v>837</v>
      </c>
      <c r="L4322" s="4" t="s">
        <v>5</v>
      </c>
      <c r="M4322" s="4" t="s">
        <v>736</v>
      </c>
      <c r="N4322" s="25" t="n">
        <v>46226</v>
      </c>
      <c r="O4322" s="25" t="n">
        <v>46227</v>
      </c>
      <c r="P4322" s="25" t="n">
        <v>46230</v>
      </c>
      <c r="Q4322" s="25" t="n">
        <v>46230</v>
      </c>
      <c r="R4322" s="6" t="n">
        <v>-0.00186954715413368</v>
      </c>
      <c r="S4322" s="6" t="n">
        <v>-0.0061394380853278</v>
      </c>
      <c r="T4322" s="6" t="n">
        <v>0.0689980106795101</v>
      </c>
      <c r="U4322" s="6" t="n">
        <v>0.0609890254400486</v>
      </c>
      <c r="V4322" s="6" t="n">
        <v>5.65789126373284E-005</v>
      </c>
      <c r="W4322" s="6" t="n">
        <v>-0.000738206541935127</v>
      </c>
      <c r="X4322" s="6" t="n">
        <v>0.0609324465274113</v>
      </c>
      <c r="Y4322" s="6" t="n">
        <v>0.0617272319819837</v>
      </c>
      <c r="Z4322" s="6" t="n">
        <v>-0.0313479261419295</v>
      </c>
      <c r="AA4322" s="6" t="n">
        <v>0.0923369515819781</v>
      </c>
      <c r="AB4322" s="6" t="n">
        <v>-0.0158098628415873</v>
      </c>
      <c r="AC4322" s="6" t="n">
        <v>0.0689980106795101</v>
      </c>
      <c r="AD4322" s="6" t="n">
        <v>0.0689980106795101</v>
      </c>
      <c r="AE4322" s="6" t="n">
        <v>0.0949638781279446</v>
      </c>
      <c r="AF4322" s="7" t="n">
        <v>0.894156560088204</v>
      </c>
      <c r="AG4322" s="7" t="n">
        <v>5.70075386052663</v>
      </c>
      <c r="AH4322" s="26" t="n">
        <v>481.4</v>
      </c>
      <c r="AI4322" s="6" t="n">
        <v>-0.0233313045242444</v>
      </c>
      <c r="AJ4322" s="6" t="n">
        <v>0.0163622928322604</v>
      </c>
      <c r="AK4322" s="6" t="n">
        <v>-0.0452201507338363</v>
      </c>
      <c r="AL4322" s="6" t="n">
        <v>-0.0733397497593837</v>
      </c>
      <c r="AM4322" s="6" t="n">
        <v>-0.223423132763348</v>
      </c>
      <c r="AN4322" s="6" t="n">
        <v>0.00339530912953645</v>
      </c>
      <c r="AO4322" s="6" t="n">
        <v>0.012966983702724</v>
      </c>
      <c r="AP4322" s="6" t="n">
        <v>0.0284035259549462</v>
      </c>
      <c r="AQ4322" s="6" t="n">
        <v>0.0115572967678748</v>
      </c>
      <c r="AR4322" s="6" t="n">
        <v>0.00225989449790842</v>
      </c>
      <c r="AS4322" s="4" t="s">
        <v>442</v>
      </c>
      <c r="AT4322" s="4" t="s">
        <v>121</v>
      </c>
      <c r="AU4322" s="5" t="n">
        <v>2159.76</v>
      </c>
      <c r="AV4322" s="6" t="n">
        <v>0.00284635708083569</v>
      </c>
      <c r="AW4322" s="6" t="n">
        <v>-0.0457473600494852</v>
      </c>
      <c r="AX4322" s="5" t="n">
        <v>444.29</v>
      </c>
      <c r="AY4322" s="6" t="n">
        <v>0.205712671778346</v>
      </c>
      <c r="AZ4322" s="6" t="n">
        <v>0.00480536643805982</v>
      </c>
      <c r="BA4322" s="5" t="n">
        <v>266.74</v>
      </c>
      <c r="BB4322" s="6" t="n">
        <v>0.000750356419299214</v>
      </c>
      <c r="BC4322" s="6" t="n">
        <v>0.0155720540643443</v>
      </c>
      <c r="BD4322" s="6" t="n">
        <v>0.123504463458903</v>
      </c>
      <c r="BE4322" s="7" t="n">
        <v>3.53</v>
      </c>
      <c r="BM4322" s="5" t="n">
        <v>36664.3868</v>
      </c>
      <c r="BN4322" s="5" t="n">
        <v>1241.8</v>
      </c>
      <c r="BO4322" s="26" t="n">
        <v>29.5251947173458</v>
      </c>
      <c r="BP4322" s="7" t="n">
        <v>2.83290026927104</v>
      </c>
      <c r="BQ4322" s="6" t="n">
        <v>0.0959485719363176</v>
      </c>
      <c r="BR4322" s="7" t="n">
        <v>0.00187678435523688</v>
      </c>
      <c r="BS4322" s="26" t="n">
        <v>19.33</v>
      </c>
      <c r="BT4322" s="7" t="n">
        <v>2.97</v>
      </c>
      <c r="BU4322" s="4" t="s">
        <v>1655</v>
      </c>
      <c r="BV4322" s="5" t="n">
        <v>1482.23</v>
      </c>
      <c r="BW4322" s="5" t="n">
        <v>1082.87</v>
      </c>
      <c r="BX4322" s="5" t="n">
        <v>399.36</v>
      </c>
      <c r="BY4322" s="7" t="n">
        <v>1.1936141085521</v>
      </c>
      <c r="BZ4322" s="5" t="n">
        <v>3</v>
      </c>
      <c r="CA4322" s="6" t="n">
        <v>0.236725601594893</v>
      </c>
      <c r="CB4322" s="6" t="n">
        <v>-0.879368942302314</v>
      </c>
      <c r="CC4322" s="4" t="s">
        <v>516</v>
      </c>
      <c r="CD4322" s="26" t="n">
        <v>433.435065687059</v>
      </c>
      <c r="CE4322" s="6" t="n">
        <v>-0.931880927375952</v>
      </c>
      <c r="CF4322" s="25" t="n">
        <v>46259</v>
      </c>
      <c r="CG4322" s="6" t="n">
        <v>0.285969106543157</v>
      </c>
      <c r="CH4322" s="6" t="n">
        <v>0.285226158818509</v>
      </c>
      <c r="CI4322" s="6" t="n">
        <v>0.27352861802103</v>
      </c>
      <c r="CJ4322" s="6" t="n">
        <v>-0.0410114585770607</v>
      </c>
      <c r="CK4322" s="6" t="n">
        <v>0.0672180923463512</v>
      </c>
      <c r="CL4322" s="7" t="n">
        <v>1.02647975077882</v>
      </c>
      <c r="CM4322" s="6" t="n">
        <v>-0.0956808803301238</v>
      </c>
      <c r="CN4322" s="4" t="s">
        <v>493</v>
      </c>
    </row>
    <row r="4323" customFormat="false" ht="15" hidden="false" customHeight="false" outlineLevel="0" collapsed="false">
      <c r="A4323" s="4" t="s">
        <v>63</v>
      </c>
      <c r="B4323" s="4" t="s">
        <v>64</v>
      </c>
      <c r="C4323" s="25" t="n">
        <v>46203</v>
      </c>
      <c r="D4323" s="4" t="s">
        <v>206</v>
      </c>
      <c r="E4323" s="4" t="s">
        <v>504</v>
      </c>
      <c r="F4323" s="4" t="s">
        <v>93</v>
      </c>
      <c r="G4323" s="4" t="s">
        <v>438</v>
      </c>
      <c r="H4323" s="4" t="s">
        <v>505</v>
      </c>
      <c r="I4323" s="5" t="n">
        <v>1225</v>
      </c>
      <c r="J4323" s="25" t="n">
        <v>46227</v>
      </c>
      <c r="K4323" s="4" t="s">
        <v>797</v>
      </c>
      <c r="L4323" s="4" t="s">
        <v>6</v>
      </c>
      <c r="M4323" s="4" t="s">
        <v>441</v>
      </c>
      <c r="N4323" s="25" t="n">
        <v>46226</v>
      </c>
      <c r="O4323" s="25" t="n">
        <v>46227</v>
      </c>
      <c r="P4323" s="25" t="n">
        <v>46230</v>
      </c>
      <c r="Q4323" s="25" t="n">
        <v>46227</v>
      </c>
      <c r="R4323" s="6" t="n">
        <v>-0.00793799028763542</v>
      </c>
      <c r="S4323" s="6" t="n">
        <v>0.00150616586651609</v>
      </c>
      <c r="T4323" s="6" t="n">
        <v>-0.00432371463483428</v>
      </c>
      <c r="U4323" s="6" t="n">
        <v>-0.0107555390559536</v>
      </c>
      <c r="V4323" s="6" t="n">
        <v>5.65789126373284E-005</v>
      </c>
      <c r="W4323" s="6" t="n">
        <v>-0.00684039891978505</v>
      </c>
      <c r="X4323" s="6" t="n">
        <v>-0.0108121179685909</v>
      </c>
      <c r="Y4323" s="6" t="n">
        <v>-0.00391514013616856</v>
      </c>
      <c r="AB4323" s="6" t="n">
        <v>-0.00593052809940686</v>
      </c>
      <c r="AC4323" s="6" t="n">
        <v>0.00150616586651609</v>
      </c>
      <c r="AD4323" s="6" t="n">
        <v>0.00150616586651609</v>
      </c>
      <c r="AE4323" s="6" t="n">
        <v>0.0224983526310834</v>
      </c>
      <c r="AF4323" s="7" t="n">
        <v>0.794979079497913</v>
      </c>
      <c r="AG4323" s="7" t="n">
        <v>1.67619815151627</v>
      </c>
      <c r="AH4323" s="26" t="n">
        <v>535.4</v>
      </c>
      <c r="AI4323" s="6" t="n">
        <v>0.0144954997631452</v>
      </c>
      <c r="AJ4323" s="6" t="n">
        <v>-0.0659455687369158</v>
      </c>
      <c r="AK4323" s="6" t="n">
        <v>-0.0902293967714526</v>
      </c>
      <c r="AL4323" s="6" t="n">
        <v>-0.181595842250076</v>
      </c>
      <c r="AM4323" s="6" t="n">
        <v>0.230238970588236</v>
      </c>
      <c r="AN4323" s="6" t="n">
        <v>-0.0403591725739428</v>
      </c>
      <c r="AO4323" s="6" t="n">
        <v>-0.025586396162973</v>
      </c>
      <c r="AP4323" s="6" t="n">
        <v>0.0327574813556122</v>
      </c>
      <c r="AQ4323" s="6" t="n">
        <v>0.140375719814972</v>
      </c>
      <c r="AR4323" s="6" t="n">
        <v>0.131078317545006</v>
      </c>
      <c r="AS4323" s="4" t="s">
        <v>442</v>
      </c>
      <c r="AT4323" s="4" t="s">
        <v>121</v>
      </c>
      <c r="AU4323" s="5" t="n">
        <v>13747</v>
      </c>
      <c r="AV4323" s="6" t="n">
        <v>0.769012997040278</v>
      </c>
      <c r="AW4323" s="6" t="n">
        <v>0.0149881866509156</v>
      </c>
      <c r="AX4323" s="5" t="n">
        <v>8050</v>
      </c>
      <c r="AY4323" s="6" t="n">
        <v>0.585582308867389</v>
      </c>
      <c r="AZ4323" s="6" t="n">
        <v>0.088992423395764</v>
      </c>
      <c r="BA4323" s="5" t="n">
        <v>5469</v>
      </c>
      <c r="BB4323" s="6" t="n">
        <v>1.44807520143241</v>
      </c>
      <c r="BC4323" s="6" t="n">
        <v>0.0866282535267235</v>
      </c>
      <c r="BD4323" s="6" t="n">
        <v>0.397832254310031</v>
      </c>
      <c r="BE4323" s="7" t="n">
        <v>12.94</v>
      </c>
      <c r="BM4323" s="5" t="n">
        <v>226206.5</v>
      </c>
      <c r="BN4323" s="5" t="n">
        <v>13832</v>
      </c>
      <c r="BO4323" s="26" t="n">
        <v>16.3538533834587</v>
      </c>
      <c r="BP4323" s="7" t="n">
        <v>9.99631004463299</v>
      </c>
      <c r="BQ4323" s="6" t="n">
        <v>0.611251049538203</v>
      </c>
      <c r="BR4323" s="7" t="n">
        <v>0.364664810641213</v>
      </c>
      <c r="BS4323" s="26" t="n">
        <v>16.42</v>
      </c>
      <c r="BT4323" s="7" t="n">
        <v>2.63</v>
      </c>
      <c r="BU4323" s="4" t="s">
        <v>1655</v>
      </c>
      <c r="BV4323" s="5" t="n">
        <v>17008</v>
      </c>
      <c r="BW4323" s="5" t="n">
        <v>5275</v>
      </c>
      <c r="BX4323" s="5" t="n">
        <v>11733</v>
      </c>
      <c r="BY4323" s="7" t="n">
        <v>1.22961249277039</v>
      </c>
      <c r="BZ4323" s="5" t="n">
        <v>1</v>
      </c>
      <c r="CF4323" s="25" t="n">
        <v>46259</v>
      </c>
      <c r="CG4323" s="6" t="n">
        <v>0.327424192622583</v>
      </c>
      <c r="CH4323" s="6" t="n">
        <v>0.31625223320825</v>
      </c>
      <c r="CI4323" s="6" t="n">
        <v>0.303369077293482</v>
      </c>
      <c r="CJ4323" s="6" t="n">
        <v>-0.0407369642391902</v>
      </c>
      <c r="CK4323" s="6" t="n">
        <v>0.0761555116257178</v>
      </c>
      <c r="CL4323" s="7" t="n">
        <v>0.0197775030902353</v>
      </c>
      <c r="CM4323" s="6" t="n">
        <v>-0.119147711948215</v>
      </c>
      <c r="CN4323" s="4" t="s">
        <v>493</v>
      </c>
    </row>
    <row r="4324" customFormat="false" ht="15" hidden="false" customHeight="false" outlineLevel="0" collapsed="false">
      <c r="A4324" s="4" t="s">
        <v>63</v>
      </c>
      <c r="B4324" s="4" t="s">
        <v>64</v>
      </c>
      <c r="C4324" s="25" t="n">
        <v>46203</v>
      </c>
      <c r="D4324" s="4" t="s">
        <v>225</v>
      </c>
      <c r="E4324" s="4" t="s">
        <v>653</v>
      </c>
      <c r="F4324" s="4" t="s">
        <v>81</v>
      </c>
      <c r="G4324" s="4" t="s">
        <v>438</v>
      </c>
      <c r="H4324" s="4" t="s">
        <v>505</v>
      </c>
      <c r="I4324" s="5" t="n">
        <v>625</v>
      </c>
      <c r="J4324" s="25" t="n">
        <v>46227</v>
      </c>
      <c r="K4324" s="4" t="s">
        <v>959</v>
      </c>
      <c r="L4324" s="4" t="s">
        <v>5</v>
      </c>
      <c r="M4324" s="4" t="s">
        <v>441</v>
      </c>
      <c r="N4324" s="25" t="n">
        <v>46226</v>
      </c>
      <c r="O4324" s="25" t="n">
        <v>46227</v>
      </c>
      <c r="P4324" s="25" t="n">
        <v>46230</v>
      </c>
      <c r="Q4324" s="25" t="n">
        <v>46230</v>
      </c>
      <c r="R4324" s="6" t="n">
        <v>-0.0029665071770334</v>
      </c>
      <c r="S4324" s="6" t="n">
        <v>-0.00585468854976501</v>
      </c>
      <c r="T4324" s="6" t="n">
        <v>0.0288665765591814</v>
      </c>
      <c r="U4324" s="6" t="n">
        <v>0.0200453808323829</v>
      </c>
      <c r="V4324" s="6" t="n">
        <v>5.65789126373284E-005</v>
      </c>
      <c r="W4324" s="6" t="n">
        <v>-0.00684039891978505</v>
      </c>
      <c r="X4324" s="6" t="n">
        <v>0.0199888019197456</v>
      </c>
      <c r="Y4324" s="6" t="n">
        <v>0.026885779752168</v>
      </c>
      <c r="Z4324" s="6" t="n">
        <v>0.0207810278409848</v>
      </c>
      <c r="AA4324" s="6" t="n">
        <v>-0.000735647008601903</v>
      </c>
      <c r="AB4324" s="6" t="n">
        <v>0.0185363969878356</v>
      </c>
      <c r="AC4324" s="6" t="n">
        <v>0.0288665765591814</v>
      </c>
      <c r="AD4324" s="6" t="n">
        <v>0.0288665765591814</v>
      </c>
      <c r="AE4324" s="6" t="n">
        <v>0.0310870824483492</v>
      </c>
      <c r="AF4324" s="7" t="n">
        <v>0.922360248447205</v>
      </c>
      <c r="AG4324" s="7" t="n">
        <v>2.14599290069835</v>
      </c>
      <c r="AH4324" s="26" t="n">
        <v>1045</v>
      </c>
      <c r="AI4324" s="6" t="n">
        <v>0.00268662444828238</v>
      </c>
      <c r="AJ4324" s="6" t="n">
        <v>-0.0768551236749122</v>
      </c>
      <c r="AK4324" s="6" t="n">
        <v>-0.189168218497828</v>
      </c>
      <c r="AL4324" s="6" t="n">
        <v>0.00413183434226894</v>
      </c>
      <c r="AM4324" s="6" t="n">
        <v>0.121906704600354</v>
      </c>
      <c r="AN4324" s="6" t="n">
        <v>-0.0403591725739428</v>
      </c>
      <c r="AO4324" s="6" t="n">
        <v>-0.0364959511009694</v>
      </c>
      <c r="AP4324" s="6" t="n">
        <v>0.036971004973257</v>
      </c>
      <c r="AQ4324" s="6" t="n">
        <v>0.0781645866566574</v>
      </c>
      <c r="AR4324" s="6" t="n">
        <v>0.068867184386691</v>
      </c>
      <c r="AS4324" s="4" t="s">
        <v>442</v>
      </c>
      <c r="AT4324" s="4" t="s">
        <v>121</v>
      </c>
      <c r="AU4324" s="5" t="n">
        <v>15482.13</v>
      </c>
      <c r="AV4324" s="6" t="n">
        <v>0.259274894098815</v>
      </c>
      <c r="AW4324" s="6" t="n">
        <v>-0.0453695385292698</v>
      </c>
      <c r="AX4324" s="5" t="n">
        <v>2660.4</v>
      </c>
      <c r="AY4324" s="6" t="n">
        <v>0.17183682090255</v>
      </c>
      <c r="AZ4324" s="6" t="n">
        <v>-0.0726330550092411</v>
      </c>
      <c r="BA4324" s="5" t="n">
        <v>844.794</v>
      </c>
      <c r="BB4324" s="6" t="n">
        <v>-0.434530813871765</v>
      </c>
      <c r="BC4324" s="6" t="n">
        <v>-0.191391241923905</v>
      </c>
      <c r="BD4324" s="6" t="n">
        <v>0.0545657477362611</v>
      </c>
      <c r="BE4324" s="7" t="n">
        <v>8.3</v>
      </c>
      <c r="BM4324" s="5" t="n">
        <v>106328.75</v>
      </c>
      <c r="BN4324" s="5" t="n">
        <v>3367.38</v>
      </c>
      <c r="BO4324" s="26" t="n">
        <v>31.5761066467105</v>
      </c>
      <c r="BP4324" s="7" t="n">
        <v>2.08901821276723</v>
      </c>
      <c r="BQ4324" s="6" t="n">
        <v>0.0661581947432666</v>
      </c>
      <c r="BR4324" s="7" t="n">
        <v>0.432973122607144</v>
      </c>
      <c r="BS4324" s="26" t="n">
        <v>16.42</v>
      </c>
      <c r="BT4324" s="7" t="n">
        <v>2.63</v>
      </c>
      <c r="BU4324" s="4" t="s">
        <v>1655</v>
      </c>
      <c r="BV4324" s="5" t="n">
        <v>7204.23</v>
      </c>
      <c r="BW4324" s="5" t="n">
        <v>9574.15</v>
      </c>
      <c r="BX4324" s="5" t="n">
        <v>-2369.92</v>
      </c>
      <c r="BY4324" s="7" t="n">
        <v>2.13941699481496</v>
      </c>
      <c r="BZ4324" s="5" t="n">
        <v>4</v>
      </c>
      <c r="CA4324" s="6" t="n">
        <v>0.0911269573357244</v>
      </c>
      <c r="CB4324" s="6" t="n">
        <v>0.622707343482439</v>
      </c>
      <c r="CC4324" s="4" t="s">
        <v>674</v>
      </c>
      <c r="CD4324" s="26" t="n">
        <v>20.4717241685625</v>
      </c>
      <c r="CE4324" s="6" t="n">
        <v>0.542425366164343</v>
      </c>
      <c r="CF4324" s="25" t="n">
        <v>46259</v>
      </c>
      <c r="CG4324" s="6" t="n">
        <v>0.302073987397086</v>
      </c>
      <c r="CH4324" s="6" t="n">
        <v>0.300427060182113</v>
      </c>
      <c r="CI4324" s="6" t="n">
        <v>0.238344476389606</v>
      </c>
      <c r="CJ4324" s="6" t="n">
        <v>-0.206647775852396</v>
      </c>
      <c r="CK4324" s="6" t="n">
        <v>0.0707665572504345</v>
      </c>
      <c r="CL4324" s="7" t="n">
        <v>0.407912687585266</v>
      </c>
      <c r="CM4324" s="6" t="n">
        <v>-0.0761556886227545</v>
      </c>
      <c r="CN4324" s="4" t="s">
        <v>493</v>
      </c>
    </row>
    <row r="4325" customFormat="false" ht="15" hidden="false" customHeight="false" outlineLevel="0" collapsed="false">
      <c r="A4325" s="4" t="s">
        <v>63</v>
      </c>
      <c r="B4325" s="4" t="s">
        <v>64</v>
      </c>
      <c r="C4325" s="25" t="n">
        <v>46203</v>
      </c>
      <c r="D4325" s="4" t="s">
        <v>233</v>
      </c>
      <c r="E4325" s="4" t="s">
        <v>1420</v>
      </c>
      <c r="F4325" s="4" t="s">
        <v>74</v>
      </c>
      <c r="G4325" s="4" t="s">
        <v>459</v>
      </c>
      <c r="H4325" s="4" t="s">
        <v>460</v>
      </c>
      <c r="I4325" s="5" t="n">
        <v>575</v>
      </c>
      <c r="J4325" s="25" t="n">
        <v>46227</v>
      </c>
      <c r="K4325" s="4" t="s">
        <v>1081</v>
      </c>
      <c r="L4325" s="4" t="s">
        <v>5</v>
      </c>
      <c r="M4325" s="4" t="s">
        <v>736</v>
      </c>
      <c r="N4325" s="25" t="n">
        <v>46226</v>
      </c>
      <c r="O4325" s="25" t="n">
        <v>46227</v>
      </c>
      <c r="P4325" s="25" t="n">
        <v>46230</v>
      </c>
      <c r="Q4325" s="25" t="n">
        <v>46230</v>
      </c>
      <c r="R4325" s="6" t="n">
        <v>-0.0135764598954784</v>
      </c>
      <c r="S4325" s="6" t="n">
        <v>-0.012093291102793</v>
      </c>
      <c r="T4325" s="6" t="n">
        <v>0.106674438939085</v>
      </c>
      <c r="U4325" s="6" t="n">
        <v>0.0810046879408134</v>
      </c>
      <c r="V4325" s="6" t="n">
        <v>5.65789126373284E-005</v>
      </c>
      <c r="W4325" s="6" t="n">
        <v>-0.00232899961141664</v>
      </c>
      <c r="X4325" s="6" t="n">
        <v>0.0809481090281761</v>
      </c>
      <c r="Y4325" s="6" t="n">
        <v>0.08333368755223</v>
      </c>
      <c r="Z4325" s="6" t="n">
        <v>-0.00108071971504831</v>
      </c>
      <c r="AA4325" s="6" t="n">
        <v>0.0820854076558617</v>
      </c>
      <c r="AB4325" s="6" t="n">
        <v>0.0170212765957447</v>
      </c>
      <c r="AC4325" s="6" t="n">
        <v>0.106674438939085</v>
      </c>
      <c r="AD4325" s="6" t="n">
        <v>0.106674438939085</v>
      </c>
      <c r="AE4325" s="6" t="n">
        <v>0.108772952491985</v>
      </c>
      <c r="AF4325" s="7" t="n">
        <v>0.935155412647375</v>
      </c>
      <c r="AG4325" s="7" t="n">
        <v>9.81038614476184</v>
      </c>
      <c r="AH4325" s="26" t="n">
        <v>880.2</v>
      </c>
      <c r="AI4325" s="6" t="n">
        <v>-0.0153811734437047</v>
      </c>
      <c r="AJ4325" s="6" t="n">
        <v>-0.0271345675600994</v>
      </c>
      <c r="AK4325" s="6" t="n">
        <v>-0.117107176889513</v>
      </c>
      <c r="AL4325" s="6" t="n">
        <v>-0.175688331148155</v>
      </c>
      <c r="AM4325" s="6" t="n">
        <v>-0.313523631258775</v>
      </c>
      <c r="AN4325" s="6" t="n">
        <v>-0.0149216397629539</v>
      </c>
      <c r="AO4325" s="6" t="n">
        <v>-0.0122129277971455</v>
      </c>
      <c r="AP4325" s="6" t="n">
        <v>-0.00447721885699226</v>
      </c>
      <c r="AQ4325" s="6" t="n">
        <v>0.0217540163286807</v>
      </c>
      <c r="AR4325" s="6" t="n">
        <v>0.0124566140587143</v>
      </c>
      <c r="AS4325" s="4" t="s">
        <v>442</v>
      </c>
      <c r="AT4325" s="4" t="s">
        <v>121</v>
      </c>
      <c r="AU4325" s="5" t="n">
        <v>356.536</v>
      </c>
      <c r="AV4325" s="6" t="n">
        <v>0.300950893606463</v>
      </c>
      <c r="AW4325" s="6" t="n">
        <v>0.0265050528316011</v>
      </c>
      <c r="AX4325" s="5" t="n">
        <v>121.977</v>
      </c>
      <c r="AY4325" s="6" t="n">
        <v>0.342116925079094</v>
      </c>
      <c r="AZ4325" s="6" t="n">
        <v>-0.0733425761943586</v>
      </c>
      <c r="BA4325" s="5" t="n">
        <v>75.214</v>
      </c>
      <c r="BB4325" s="6" t="n">
        <v>-0.0264442057030432</v>
      </c>
      <c r="BC4325" s="6" t="n">
        <v>-0.0731370688486611</v>
      </c>
      <c r="BD4325" s="6" t="n">
        <v>0.210957659254605</v>
      </c>
      <c r="BE4325" s="7" t="n">
        <v>4.36</v>
      </c>
      <c r="BM4325" s="5" t="n">
        <v>15185.56248</v>
      </c>
      <c r="BN4325" s="5" t="n">
        <v>343.712</v>
      </c>
      <c r="BO4325" s="26" t="n">
        <v>44.1810657759985</v>
      </c>
      <c r="BP4325" s="7" t="n">
        <v>9.07648740695227</v>
      </c>
      <c r="BQ4325" s="6" t="n">
        <v>0.205438398724258</v>
      </c>
      <c r="BR4325" s="7" t="n">
        <v>0</v>
      </c>
      <c r="BS4325" s="26" t="n">
        <v>16.36</v>
      </c>
      <c r="BT4325" s="7" t="n">
        <v>2.52</v>
      </c>
      <c r="BU4325" s="4" t="s">
        <v>1655</v>
      </c>
      <c r="BV4325" s="5" t="n">
        <v>369.6</v>
      </c>
      <c r="BW4325" s="5" t="n">
        <v>40.425</v>
      </c>
      <c r="BX4325" s="5" t="n">
        <v>329.175</v>
      </c>
      <c r="BY4325" s="7" t="n">
        <v>1.07531887161344</v>
      </c>
      <c r="BZ4325" s="5" t="n">
        <v>9</v>
      </c>
      <c r="CA4325" s="6" t="n">
        <v>0.175056976495941</v>
      </c>
      <c r="CB4325" s="6" t="n">
        <v>0.173483483896398</v>
      </c>
      <c r="CC4325" s="4" t="s">
        <v>544</v>
      </c>
      <c r="CD4325" s="26" t="n">
        <v>41.3207126502293</v>
      </c>
      <c r="CE4325" s="6" t="n">
        <v>0.0692232283112211</v>
      </c>
      <c r="CF4325" s="25" t="n">
        <v>46259</v>
      </c>
      <c r="CG4325" s="6" t="n">
        <v>0.360938189631607</v>
      </c>
      <c r="CH4325" s="6" t="n">
        <v>0.370467924915906</v>
      </c>
      <c r="CI4325" s="6" t="n">
        <v>0.339077291595657</v>
      </c>
      <c r="CJ4325" s="6" t="n">
        <v>-0.0847323916837739</v>
      </c>
      <c r="CK4325" s="6" t="n">
        <v>0.0872048965316234</v>
      </c>
      <c r="CL4325" s="7" t="n">
        <v>1.22326203208556</v>
      </c>
      <c r="CM4325" s="6" t="n">
        <v>-0.030584190663289</v>
      </c>
      <c r="CN4325" s="4" t="s">
        <v>493</v>
      </c>
    </row>
    <row r="4326" customFormat="false" ht="15" hidden="false" customHeight="false" outlineLevel="0" collapsed="false">
      <c r="A4326" s="4" t="s">
        <v>63</v>
      </c>
      <c r="B4326" s="4" t="s">
        <v>64</v>
      </c>
      <c r="C4326" s="25" t="n">
        <v>46203</v>
      </c>
      <c r="D4326" s="4" t="s">
        <v>236</v>
      </c>
      <c r="E4326" s="4" t="s">
        <v>539</v>
      </c>
      <c r="F4326" s="4" t="s">
        <v>71</v>
      </c>
      <c r="G4326" s="4" t="s">
        <v>459</v>
      </c>
      <c r="H4326" s="4" t="s">
        <v>521</v>
      </c>
      <c r="I4326" s="5" t="n">
        <v>850</v>
      </c>
      <c r="J4326" s="25" t="n">
        <v>46227</v>
      </c>
      <c r="K4326" s="4" t="s">
        <v>1218</v>
      </c>
      <c r="L4326" s="4" t="s">
        <v>6</v>
      </c>
      <c r="M4326" s="4" t="s">
        <v>441</v>
      </c>
      <c r="N4326" s="25" t="n">
        <v>46226</v>
      </c>
      <c r="O4326" s="25" t="n">
        <v>46227</v>
      </c>
      <c r="P4326" s="25" t="n">
        <v>46230</v>
      </c>
      <c r="Q4326" s="25" t="n">
        <v>46227</v>
      </c>
      <c r="R4326" s="6" t="n">
        <v>-0.00602104195715558</v>
      </c>
      <c r="S4326" s="6" t="n">
        <v>0.0209781291844673</v>
      </c>
      <c r="T4326" s="6" t="n">
        <v>0.0700724456657507</v>
      </c>
      <c r="U4326" s="6" t="n">
        <v>0.0850295328930624</v>
      </c>
      <c r="V4326" s="6" t="n">
        <v>5.65789126373284E-005</v>
      </c>
      <c r="W4326" s="6" t="n">
        <v>0.00762150271736006</v>
      </c>
      <c r="X4326" s="6" t="n">
        <v>0.084972953980425</v>
      </c>
      <c r="Y4326" s="6" t="n">
        <v>0.0774080301757023</v>
      </c>
      <c r="Z4326" s="6" t="n">
        <v>-0.0133210722353419</v>
      </c>
      <c r="AA4326" s="6" t="n">
        <v>0.0983506051284043</v>
      </c>
      <c r="AB4326" s="6" t="n">
        <v>-0.00529235477906009</v>
      </c>
      <c r="AC4326" s="6" t="n">
        <v>0.0209781291844673</v>
      </c>
      <c r="AD4326" s="6" t="n">
        <v>0.0209781291844673</v>
      </c>
      <c r="AE4326" s="6" t="n">
        <v>0.0351335841356883</v>
      </c>
      <c r="AF4326" s="7" t="n">
        <v>0.840290381125228</v>
      </c>
      <c r="AG4326" s="7" t="n">
        <v>1.11592946620556</v>
      </c>
      <c r="AH4326" s="26" t="n">
        <v>1577.8</v>
      </c>
      <c r="AI4326" s="6" t="n">
        <v>0.0151193463295376</v>
      </c>
      <c r="AJ4326" s="6" t="n">
        <v>0.0988230378160042</v>
      </c>
      <c r="AK4326" s="6" t="n">
        <v>0.415892672858619</v>
      </c>
      <c r="AL4326" s="6" t="n">
        <v>0.446859238881247</v>
      </c>
      <c r="AM4326" s="6" t="n">
        <v>0.918181265576557</v>
      </c>
      <c r="AN4326" s="6" t="n">
        <v>0.0399529134309793</v>
      </c>
      <c r="AO4326" s="6" t="n">
        <v>0.0588701243850249</v>
      </c>
      <c r="AP4326" s="6" t="n">
        <v>0.0571962180459906</v>
      </c>
      <c r="AQ4326" s="6" t="n">
        <v>0.051126415314579</v>
      </c>
      <c r="AR4326" s="6" t="n">
        <v>0.0418290130446126</v>
      </c>
      <c r="AS4326" s="4" t="s">
        <v>442</v>
      </c>
      <c r="AT4326" s="4" t="s">
        <v>121</v>
      </c>
      <c r="AU4326" s="5" t="n">
        <v>2026.31</v>
      </c>
      <c r="AV4326" s="6" t="n">
        <v>0.290996897239371</v>
      </c>
      <c r="AW4326" s="6" t="n">
        <v>0.118538063668531</v>
      </c>
      <c r="AX4326" s="5" t="n">
        <v>638.27</v>
      </c>
      <c r="AY4326" s="6" t="n">
        <v>0.314991289585503</v>
      </c>
      <c r="AZ4326" s="6" t="n">
        <v>0.0715297045654017</v>
      </c>
      <c r="BA4326" s="5" t="n">
        <v>367.6</v>
      </c>
      <c r="BB4326" s="6" t="n">
        <v>1.25493804441173</v>
      </c>
      <c r="BC4326" s="6" t="n">
        <v>0.316901913018557</v>
      </c>
      <c r="BD4326" s="6" t="n">
        <v>0.181413505337288</v>
      </c>
      <c r="BE4326" s="7" t="n">
        <v>6.81</v>
      </c>
      <c r="BM4326" s="5" t="n">
        <v>85177.533</v>
      </c>
      <c r="BN4326" s="5" t="n">
        <v>888.79</v>
      </c>
      <c r="BO4326" s="26" t="n">
        <v>95.8353863117272</v>
      </c>
      <c r="BP4326" s="7" t="n">
        <v>16.0710507050864</v>
      </c>
      <c r="BQ4326" s="6" t="n">
        <v>0.16769432798874</v>
      </c>
      <c r="BR4326" s="7" t="n">
        <v>0.452351482813402</v>
      </c>
      <c r="BS4326" s="26" t="n">
        <v>40.09</v>
      </c>
      <c r="BT4326" s="7" t="n">
        <v>4.99</v>
      </c>
      <c r="BU4326" s="4" t="s">
        <v>1655</v>
      </c>
      <c r="BV4326" s="5" t="n">
        <v>1623.5</v>
      </c>
      <c r="BW4326" s="5" t="n">
        <v>1069.95</v>
      </c>
      <c r="BX4326" s="5" t="n">
        <v>553.55</v>
      </c>
      <c r="BY4326" s="7" t="n">
        <v>1.82664071377941</v>
      </c>
      <c r="BZ4326" s="5" t="n">
        <v>12</v>
      </c>
      <c r="CA4326" s="6" t="n">
        <v>0.145934202680267</v>
      </c>
      <c r="CB4326" s="6" t="n">
        <v>0.206363113450657</v>
      </c>
      <c r="CC4326" s="4" t="s">
        <v>707</v>
      </c>
      <c r="CD4326" s="26" t="n">
        <v>35.7103218716915</v>
      </c>
      <c r="CE4326" s="6" t="n">
        <v>1.68368867287355</v>
      </c>
      <c r="CF4326" s="25" t="n">
        <v>46259</v>
      </c>
      <c r="CG4326" s="6" t="n">
        <v>0.319908793273848</v>
      </c>
      <c r="CH4326" s="6" t="n">
        <v>0.344981600305345</v>
      </c>
      <c r="CI4326" s="6" t="n">
        <v>0.32818224609727</v>
      </c>
      <c r="CJ4326" s="6" t="n">
        <v>-0.048696377410289</v>
      </c>
      <c r="CK4326" s="6" t="n">
        <v>0.0831154753554805</v>
      </c>
      <c r="CL4326" s="7" t="n">
        <v>0.252397391637898</v>
      </c>
      <c r="CM4326" s="6" t="n">
        <v>-0.0473309624262773</v>
      </c>
      <c r="CN4326" s="4" t="s">
        <v>493</v>
      </c>
    </row>
    <row r="4327" customFormat="false" ht="15" hidden="false" customHeight="false" outlineLevel="0" collapsed="false">
      <c r="A4327" s="4" t="s">
        <v>63</v>
      </c>
      <c r="B4327" s="4" t="s">
        <v>64</v>
      </c>
      <c r="C4327" s="25" t="n">
        <v>46203</v>
      </c>
      <c r="D4327" s="4" t="s">
        <v>239</v>
      </c>
      <c r="E4327" s="4" t="s">
        <v>684</v>
      </c>
      <c r="F4327" s="4" t="s">
        <v>75</v>
      </c>
      <c r="G4327" s="4" t="s">
        <v>459</v>
      </c>
      <c r="H4327" s="4" t="s">
        <v>577</v>
      </c>
      <c r="I4327" s="5" t="n">
        <v>625</v>
      </c>
      <c r="J4327" s="25" t="n">
        <v>46227</v>
      </c>
      <c r="K4327" s="4" t="s">
        <v>1280</v>
      </c>
      <c r="L4327" s="4" t="s">
        <v>5</v>
      </c>
      <c r="M4327" s="4" t="s">
        <v>441</v>
      </c>
      <c r="N4327" s="25" t="n">
        <v>46226</v>
      </c>
      <c r="O4327" s="25" t="n">
        <v>46227</v>
      </c>
      <c r="P4327" s="25" t="n">
        <v>46230</v>
      </c>
      <c r="Q4327" s="25" t="n">
        <v>46230</v>
      </c>
      <c r="R4327" s="6" t="n">
        <v>-0.0125753660637381</v>
      </c>
      <c r="S4327" s="6" t="n">
        <v>-0.00200628053035601</v>
      </c>
      <c r="T4327" s="6" t="n">
        <v>0.0477231011275239</v>
      </c>
      <c r="U4327" s="6" t="n">
        <v>0.0331414545334298</v>
      </c>
      <c r="V4327" s="6" t="n">
        <v>5.65789126373284E-005</v>
      </c>
      <c r="W4327" s="6" t="n">
        <v>-0.00723896076716191</v>
      </c>
      <c r="X4327" s="6" t="n">
        <v>0.0330848756207924</v>
      </c>
      <c r="Y4327" s="6" t="n">
        <v>0.0403804153005917</v>
      </c>
      <c r="Z4327" s="6" t="n">
        <v>-0.0167932459044465</v>
      </c>
      <c r="AA4327" s="6" t="n">
        <v>0.0499347004378763</v>
      </c>
      <c r="AB4327" s="6" t="n">
        <v>0.00952713923608095</v>
      </c>
      <c r="AC4327" s="6" t="n">
        <v>0.0477231011275239</v>
      </c>
      <c r="AD4327" s="6" t="n">
        <v>0.0477231011275239</v>
      </c>
      <c r="AE4327" s="6" t="n">
        <v>0.0497334149112841</v>
      </c>
      <c r="AF4327" s="7" t="n">
        <v>0.854130052724078</v>
      </c>
      <c r="AG4327" s="7" t="n">
        <v>1.36765192969166</v>
      </c>
      <c r="AH4327" s="26" t="n">
        <v>1161</v>
      </c>
      <c r="AI4327" s="6" t="n">
        <v>-0.0012044046799724</v>
      </c>
      <c r="AJ4327" s="6" t="n">
        <v>0.252900232018561</v>
      </c>
      <c r="AK4327" s="6" t="n">
        <v>0.32579650565262</v>
      </c>
      <c r="AL4327" s="6" t="n">
        <v>0.0965243672081593</v>
      </c>
      <c r="AM4327" s="6" t="n">
        <v>-0.193861963616165</v>
      </c>
      <c r="AN4327" s="6" t="n">
        <v>-0.0189664017757116</v>
      </c>
      <c r="AO4327" s="6" t="n">
        <v>0.271866633794273</v>
      </c>
      <c r="AP4327" s="6" t="n">
        <v>0.0342871444064403</v>
      </c>
      <c r="AQ4327" s="6" t="n">
        <v>0.0498039542838071</v>
      </c>
      <c r="AR4327" s="6" t="n">
        <v>0.0405065520138408</v>
      </c>
      <c r="AS4327" s="4" t="s">
        <v>442</v>
      </c>
      <c r="AT4327" s="4" t="s">
        <v>121</v>
      </c>
      <c r="AU4327" s="5" t="n">
        <v>4996.7</v>
      </c>
      <c r="AV4327" s="6" t="n">
        <v>0.431022138213478</v>
      </c>
      <c r="AW4327" s="6" t="n">
        <v>0.0600827410629043</v>
      </c>
      <c r="AX4327" s="5" t="n">
        <v>1922.4</v>
      </c>
      <c r="AY4327" s="6" t="n">
        <v>0.384733924390098</v>
      </c>
      <c r="AZ4327" s="6" t="n">
        <v>0.102808214850332</v>
      </c>
      <c r="BA4327" s="5" t="n">
        <v>1372.1</v>
      </c>
      <c r="BB4327" s="6" t="n">
        <v>1.03364458277753</v>
      </c>
      <c r="BC4327" s="6" t="n">
        <v>0.361345371564639</v>
      </c>
      <c r="BD4327" s="6" t="n">
        <v>0.274601236816299</v>
      </c>
      <c r="BE4327" s="7" t="n">
        <v>13.73</v>
      </c>
      <c r="BM4327" s="5" t="n">
        <v>115972.29</v>
      </c>
      <c r="BN4327" s="5" t="n">
        <v>3428.2</v>
      </c>
      <c r="BO4327" s="26" t="n">
        <v>33.8289160492387</v>
      </c>
      <c r="BP4327" s="7" t="n">
        <v>4.98030120844105</v>
      </c>
      <c r="BQ4327" s="6" t="n">
        <v>0.147220242031761</v>
      </c>
      <c r="BR4327" s="7" t="n">
        <v>0.42445310956704</v>
      </c>
      <c r="BS4327" s="26" t="n">
        <v>21.53</v>
      </c>
      <c r="BT4327" s="7" t="n">
        <v>2.85</v>
      </c>
      <c r="BU4327" s="4" t="s">
        <v>1655</v>
      </c>
      <c r="BV4327" s="5" t="n">
        <v>959.3</v>
      </c>
      <c r="BW4327" s="5" t="n">
        <v>250.2</v>
      </c>
      <c r="BX4327" s="5" t="n">
        <v>709.1</v>
      </c>
      <c r="BY4327" s="7" t="n">
        <v>0.279826147832682</v>
      </c>
      <c r="BZ4327" s="5" t="n">
        <v>7</v>
      </c>
      <c r="CA4327" s="6" t="n">
        <v>0.127975426273627</v>
      </c>
      <c r="CB4327" s="6" t="n">
        <v>0.171806684179735</v>
      </c>
      <c r="CC4327" s="4" t="s">
        <v>1060</v>
      </c>
      <c r="CD4327" s="26" t="n">
        <v>36.7172752045448</v>
      </c>
      <c r="CE4327" s="6" t="n">
        <v>-0.0786648556902898</v>
      </c>
      <c r="CF4327" s="25" t="n">
        <v>46259</v>
      </c>
      <c r="CG4327" s="6" t="n">
        <v>0.395915023004171</v>
      </c>
      <c r="CH4327" s="6" t="n">
        <v>0.429575411680806</v>
      </c>
      <c r="CI4327" s="6" t="n">
        <v>0.377166365815233</v>
      </c>
      <c r="CJ4327" s="6" t="n">
        <v>-0.122001968549623</v>
      </c>
      <c r="CK4327" s="6" t="n">
        <v>0.101870465868368</v>
      </c>
      <c r="CL4327" s="7" t="n">
        <v>0.468468468468469</v>
      </c>
      <c r="CM4327" s="6" t="n">
        <v>0.0800162535554652</v>
      </c>
      <c r="CN4327" s="4" t="s">
        <v>493</v>
      </c>
    </row>
    <row r="4328" customFormat="false" ht="15" hidden="false" customHeight="false" outlineLevel="0" collapsed="false">
      <c r="A4328" s="4" t="s">
        <v>63</v>
      </c>
      <c r="B4328" s="4" t="s">
        <v>64</v>
      </c>
      <c r="C4328" s="25" t="n">
        <v>46203</v>
      </c>
      <c r="D4328" s="4" t="s">
        <v>264</v>
      </c>
      <c r="E4328" s="4" t="s">
        <v>858</v>
      </c>
      <c r="F4328" s="4" t="s">
        <v>76</v>
      </c>
      <c r="G4328" s="4" t="s">
        <v>438</v>
      </c>
      <c r="H4328" s="4" t="s">
        <v>601</v>
      </c>
      <c r="I4328" s="5" t="n">
        <v>1500</v>
      </c>
      <c r="J4328" s="25" t="n">
        <v>46227</v>
      </c>
      <c r="K4328" s="4" t="s">
        <v>754</v>
      </c>
      <c r="L4328" s="4" t="s">
        <v>5</v>
      </c>
      <c r="M4328" s="4" t="s">
        <v>441</v>
      </c>
      <c r="N4328" s="25" t="n">
        <v>46226</v>
      </c>
      <c r="O4328" s="25" t="n">
        <v>46227</v>
      </c>
      <c r="P4328" s="25" t="n">
        <v>46230</v>
      </c>
      <c r="Q4328" s="25" t="n">
        <v>46230</v>
      </c>
      <c r="R4328" s="6" t="n">
        <v>-0.00542082738944361</v>
      </c>
      <c r="S4328" s="6" t="n">
        <v>-0.00401606425702816</v>
      </c>
      <c r="T4328" s="6" t="n">
        <v>0.0103686635944702</v>
      </c>
      <c r="U4328" s="6" t="n">
        <v>0.000931771947998428</v>
      </c>
      <c r="V4328" s="6" t="n">
        <v>5.65789126373284E-005</v>
      </c>
      <c r="W4328" s="6" t="n">
        <v>-0.0154087218041291</v>
      </c>
      <c r="X4328" s="6" t="n">
        <v>0.000875193035361099</v>
      </c>
      <c r="Y4328" s="6" t="n">
        <v>0.0163404937521275</v>
      </c>
      <c r="Z4328" s="6" t="n">
        <v>-0.0183343097896398</v>
      </c>
      <c r="AA4328" s="6" t="n">
        <v>0.0192660817376382</v>
      </c>
      <c r="AB4328" s="6" t="n">
        <v>0.0167050691244239</v>
      </c>
      <c r="AC4328" s="6" t="n">
        <v>0.0103686635944702</v>
      </c>
      <c r="AD4328" s="6" t="n">
        <v>0.0103686635944702</v>
      </c>
      <c r="AE4328" s="6" t="n">
        <v>0.0149769585253456</v>
      </c>
      <c r="AF4328" s="7" t="n">
        <v>0.576923076923078</v>
      </c>
      <c r="AG4328" s="7" t="n">
        <v>1.10114913241358</v>
      </c>
      <c r="AH4328" s="26" t="n">
        <v>350.5</v>
      </c>
      <c r="AI4328" s="6" t="n">
        <v>0.0178597357339916</v>
      </c>
      <c r="AJ4328" s="6" t="n">
        <v>-0.0450892249012397</v>
      </c>
      <c r="AK4328" s="6" t="n">
        <v>-0.115345784957093</v>
      </c>
      <c r="AL4328" s="6" t="n">
        <v>0.00401031223145254</v>
      </c>
      <c r="AM4328" s="6" t="n">
        <v>0.0235070813257412</v>
      </c>
      <c r="AN4328" s="6" t="n">
        <v>-0.0328188689795899</v>
      </c>
      <c r="AO4328" s="6" t="n">
        <v>-0.0122703559216498</v>
      </c>
      <c r="AP4328" s="6" t="n">
        <v>0.000285062713797135</v>
      </c>
      <c r="AQ4328" s="6" t="n">
        <v>-0.0322120866590652</v>
      </c>
      <c r="AR4328" s="6" t="n">
        <v>-0.0415094889290315</v>
      </c>
      <c r="AS4328" s="4" t="s">
        <v>442</v>
      </c>
      <c r="AT4328" s="4" t="s">
        <v>121</v>
      </c>
      <c r="AU4328" s="5" t="n">
        <v>50740.96</v>
      </c>
      <c r="AV4328" s="6" t="n">
        <v>0.0780956525138659</v>
      </c>
      <c r="AW4328" s="6" t="n">
        <v>0.0211961615504177</v>
      </c>
      <c r="AX4328" s="5" t="n">
        <v>16230.59</v>
      </c>
      <c r="AY4328" s="6" t="n">
        <v>0.31987155938713</v>
      </c>
      <c r="AZ4328" s="6" t="n">
        <v>0.0525849604957163</v>
      </c>
      <c r="BA4328" s="5" t="n">
        <v>6721.05</v>
      </c>
      <c r="BB4328" s="6" t="n">
        <v>0.118199514191595</v>
      </c>
      <c r="BC4328" s="6" t="n">
        <v>-0.359074121224778</v>
      </c>
      <c r="BD4328" s="6" t="n">
        <v>0.132458077261447</v>
      </c>
      <c r="BE4328" s="7" t="n">
        <v>6.93</v>
      </c>
      <c r="BM4328" s="5" t="n">
        <v>339868.2835</v>
      </c>
      <c r="BN4328" s="5" t="n">
        <v>27052.52</v>
      </c>
      <c r="BO4328" s="26" t="n">
        <v>12.5632763047583</v>
      </c>
      <c r="BP4328" s="7" t="n">
        <v>1.67278042444747</v>
      </c>
      <c r="BQ4328" s="6" t="n">
        <v>0.133148422741758</v>
      </c>
      <c r="BR4328" s="7" t="n">
        <v>1.31540454622347</v>
      </c>
      <c r="BS4328" s="26" t="n">
        <v>14.41</v>
      </c>
      <c r="BT4328" s="7" t="n">
        <v>2.32</v>
      </c>
      <c r="BU4328" s="4" t="s">
        <v>1655</v>
      </c>
      <c r="BV4328" s="5" t="n">
        <v>50901.81</v>
      </c>
      <c r="BW4328" s="5" t="n">
        <v>44049.78</v>
      </c>
      <c r="BX4328" s="5" t="n">
        <v>6852.03</v>
      </c>
      <c r="BY4328" s="7" t="n">
        <v>1.88159217699497</v>
      </c>
      <c r="BZ4328" s="5" t="n">
        <v>7</v>
      </c>
      <c r="CA4328" s="6" t="n">
        <v>0.166052631578948</v>
      </c>
      <c r="CB4328" s="6" t="n">
        <v>0.109514464174514</v>
      </c>
      <c r="CC4328" s="4" t="s">
        <v>1127</v>
      </c>
      <c r="CD4328" s="26" t="n">
        <v>33.0524879346751</v>
      </c>
      <c r="CE4328" s="6" t="n">
        <v>-0.619899224240294</v>
      </c>
      <c r="CF4328" s="25" t="n">
        <v>46259</v>
      </c>
      <c r="CG4328" s="6" t="n">
        <v>0.226447757616732</v>
      </c>
      <c r="CH4328" s="6" t="n">
        <v>0.222067499879096</v>
      </c>
      <c r="CI4328" s="6" t="n">
        <v>0.195277740888763</v>
      </c>
      <c r="CJ4328" s="6" t="n">
        <v>-0.120637909666737</v>
      </c>
      <c r="CK4328" s="6" t="n">
        <v>0.0528513824884793</v>
      </c>
      <c r="CL4328" s="7" t="n">
        <v>0.196185286103545</v>
      </c>
      <c r="CM4328" s="6" t="n">
        <v>-0.0787387387387387</v>
      </c>
      <c r="CN4328" s="4" t="s">
        <v>493</v>
      </c>
    </row>
    <row r="4329" customFormat="false" ht="15" hidden="false" customHeight="false" outlineLevel="0" collapsed="false">
      <c r="A4329" s="4" t="s">
        <v>63</v>
      </c>
      <c r="B4329" s="4" t="s">
        <v>64</v>
      </c>
      <c r="C4329" s="25" t="n">
        <v>46203</v>
      </c>
      <c r="D4329" s="4" t="s">
        <v>290</v>
      </c>
      <c r="E4329" s="4" t="s">
        <v>779</v>
      </c>
      <c r="F4329" s="4" t="s">
        <v>90</v>
      </c>
      <c r="G4329" s="4" t="s">
        <v>438</v>
      </c>
      <c r="H4329" s="4" t="s">
        <v>488</v>
      </c>
      <c r="I4329" s="5" t="n">
        <v>1575</v>
      </c>
      <c r="J4329" s="25" t="n">
        <v>46227</v>
      </c>
      <c r="K4329" s="4" t="s">
        <v>889</v>
      </c>
      <c r="L4329" s="4" t="s">
        <v>5</v>
      </c>
      <c r="M4329" s="4" t="s">
        <v>441</v>
      </c>
      <c r="N4329" s="25" t="n">
        <v>46226</v>
      </c>
      <c r="O4329" s="25" t="n">
        <v>46227</v>
      </c>
      <c r="P4329" s="25" t="n">
        <v>46230</v>
      </c>
      <c r="Q4329" s="25" t="n">
        <v>46230</v>
      </c>
      <c r="R4329" s="6" t="n">
        <v>-0.00610009704699843</v>
      </c>
      <c r="S4329" s="6" t="n">
        <v>0.00878783651834292</v>
      </c>
      <c r="T4329" s="6" t="n">
        <v>0.0181139380530972</v>
      </c>
      <c r="U4329" s="6" t="n">
        <v>0.0208016775244417</v>
      </c>
      <c r="V4329" s="6" t="n">
        <v>5.65789126373284E-005</v>
      </c>
      <c r="W4329" s="6" t="n">
        <v>0.000431468366771992</v>
      </c>
      <c r="X4329" s="6" t="n">
        <v>0.0207450986118044</v>
      </c>
      <c r="Y4329" s="6" t="n">
        <v>0.0203702091576697</v>
      </c>
      <c r="Z4329" s="6" t="n">
        <v>0.00455028860726658</v>
      </c>
      <c r="AA4329" s="6" t="n">
        <v>0.0162513889171752</v>
      </c>
      <c r="AB4329" s="6" t="n">
        <v>-0.0113384955752213</v>
      </c>
      <c r="AC4329" s="6" t="n">
        <v>0.0181139380530972</v>
      </c>
      <c r="AD4329" s="6" t="n">
        <v>0.0181139380530972</v>
      </c>
      <c r="AE4329" s="6" t="n">
        <v>0.0330475663716815</v>
      </c>
      <c r="AF4329" s="7" t="n">
        <v>0.941422594142256</v>
      </c>
      <c r="AG4329" s="7" t="n">
        <v>1.74667317251796</v>
      </c>
      <c r="AH4329" s="26" t="n">
        <v>360.65</v>
      </c>
      <c r="AI4329" s="6" t="n">
        <v>0.0254478248507253</v>
      </c>
      <c r="AJ4329" s="6" t="n">
        <v>-0.0248749493037717</v>
      </c>
      <c r="AK4329" s="6" t="n">
        <v>-0.0592148167470974</v>
      </c>
      <c r="AL4329" s="6" t="n">
        <v>-0.0250067585834003</v>
      </c>
      <c r="AM4329" s="6" t="n">
        <v>-0.0992757242757246</v>
      </c>
      <c r="AN4329" s="6" t="n">
        <v>-0.00502109677433216</v>
      </c>
      <c r="AO4329" s="6" t="n">
        <v>-0.0198538525294395</v>
      </c>
      <c r="AP4329" s="6" t="n">
        <v>-0.00013581420616593</v>
      </c>
      <c r="AQ4329" s="6" t="n">
        <v>-0.109330435963602</v>
      </c>
      <c r="AR4329" s="6" t="n">
        <v>-0.118627838233568</v>
      </c>
      <c r="AS4329" s="4" t="s">
        <v>442</v>
      </c>
      <c r="AT4329" s="4" t="s">
        <v>481</v>
      </c>
      <c r="AU4329" s="5" t="n">
        <v>14434.92</v>
      </c>
      <c r="AV4329" s="6" t="n">
        <v>-0.0205279746496172</v>
      </c>
      <c r="AW4329" s="6" t="n">
        <v>-0.0088506998850576</v>
      </c>
      <c r="BA4329" s="5" t="n">
        <v>4192.76</v>
      </c>
      <c r="BB4329" s="6" t="n">
        <v>-0.0611212998604924</v>
      </c>
      <c r="BC4329" s="6" t="n">
        <v>0.242269812863695</v>
      </c>
      <c r="BD4329" s="6" t="n">
        <v>0.290459524541875</v>
      </c>
      <c r="BE4329" s="7" t="n">
        <v>15.92</v>
      </c>
      <c r="BM4329" s="5" t="n">
        <v>94967.0793</v>
      </c>
      <c r="BN4329" s="5" t="n">
        <v>16308.16</v>
      </c>
      <c r="BO4329" s="26" t="n">
        <v>5.82328596849675</v>
      </c>
      <c r="BP4329" s="7" t="n">
        <v>1.11654503628912</v>
      </c>
      <c r="BQ4329" s="6" t="n">
        <v>0.19173797102349</v>
      </c>
      <c r="BR4329" s="7" t="n">
        <v>2.29636076483277</v>
      </c>
      <c r="BS4329" s="26" t="n">
        <v>22.63</v>
      </c>
      <c r="BT4329" s="7" t="n">
        <v>3.36</v>
      </c>
      <c r="BU4329" s="4" t="s">
        <v>1655</v>
      </c>
      <c r="BV4329" s="5" t="n">
        <v>5971.57</v>
      </c>
      <c r="BW4329" s="5" t="n">
        <v>75.2</v>
      </c>
      <c r="BX4329" s="5" t="n">
        <v>5896.37</v>
      </c>
      <c r="BY4329" s="7" t="n">
        <v>0.366170453214554</v>
      </c>
      <c r="BZ4329" s="5" t="n">
        <v>3</v>
      </c>
      <c r="CA4329" s="6" t="n">
        <v>0.154984031792649</v>
      </c>
      <c r="CB4329" s="6" t="n">
        <v>0.103981806620878</v>
      </c>
      <c r="CC4329" s="4" t="s">
        <v>635</v>
      </c>
      <c r="CD4329" s="26" t="n">
        <v>16.2490087485394</v>
      </c>
      <c r="CE4329" s="6" t="n">
        <v>-0.641622079314826</v>
      </c>
      <c r="CF4329" s="25" t="n">
        <v>46259</v>
      </c>
      <c r="CG4329" s="6" t="n">
        <v>0.256419465554599</v>
      </c>
      <c r="CH4329" s="6" t="n">
        <v>0.218008905212116</v>
      </c>
      <c r="CI4329" s="6" t="n">
        <v>0.215256240819488</v>
      </c>
      <c r="CJ4329" s="6" t="n">
        <v>-0.0126263851008724</v>
      </c>
      <c r="CK4329" s="6" t="n">
        <v>0.0517146017699115</v>
      </c>
      <c r="CL4329" s="7" t="n">
        <v>0.350267379679142</v>
      </c>
      <c r="CM4329" s="6" t="n">
        <v>-0.256943367465288</v>
      </c>
      <c r="CN4329" s="4" t="s">
        <v>493</v>
      </c>
    </row>
    <row r="4330" customFormat="false" ht="15" hidden="false" customHeight="false" outlineLevel="0" collapsed="false">
      <c r="A4330" s="4" t="s">
        <v>63</v>
      </c>
      <c r="B4330" s="4" t="s">
        <v>64</v>
      </c>
      <c r="C4330" s="25" t="n">
        <v>46203</v>
      </c>
      <c r="D4330" s="4" t="s">
        <v>294</v>
      </c>
      <c r="E4330" s="4" t="s">
        <v>839</v>
      </c>
      <c r="F4330" s="4" t="s">
        <v>81</v>
      </c>
      <c r="G4330" s="4" t="s">
        <v>438</v>
      </c>
      <c r="H4330" s="4" t="s">
        <v>505</v>
      </c>
      <c r="I4330" s="5" t="n">
        <v>4700</v>
      </c>
      <c r="J4330" s="25" t="n">
        <v>46227</v>
      </c>
      <c r="K4330" s="4" t="s">
        <v>763</v>
      </c>
      <c r="L4330" s="4" t="s">
        <v>5</v>
      </c>
      <c r="M4330" s="4" t="s">
        <v>441</v>
      </c>
      <c r="N4330" s="25" t="n">
        <v>46226</v>
      </c>
      <c r="O4330" s="25" t="n">
        <v>46227</v>
      </c>
      <c r="P4330" s="25" t="n">
        <v>46230</v>
      </c>
      <c r="Q4330" s="25" t="n">
        <v>46230</v>
      </c>
      <c r="R4330" s="6" t="n">
        <v>-0.00660575379676498</v>
      </c>
      <c r="S4330" s="6" t="n">
        <v>0.00335591324342799</v>
      </c>
      <c r="T4330" s="6" t="n">
        <v>0.00724682564261392</v>
      </c>
      <c r="U4330" s="6" t="n">
        <v>0.00399698508927693</v>
      </c>
      <c r="V4330" s="6" t="n">
        <v>5.65789126373284E-005</v>
      </c>
      <c r="W4330" s="6" t="n">
        <v>-0.00684039891978505</v>
      </c>
      <c r="X4330" s="6" t="n">
        <v>0.0039404061766396</v>
      </c>
      <c r="Y4330" s="6" t="n">
        <v>0.010837384009062</v>
      </c>
      <c r="Z4330" s="6" t="n">
        <v>0.0222539957187313</v>
      </c>
      <c r="AA4330" s="6" t="n">
        <v>-0.0182570106294544</v>
      </c>
      <c r="AB4330" s="6" t="n">
        <v>0.00898110870238478</v>
      </c>
      <c r="AC4330" s="6" t="n">
        <v>0.00724682564261392</v>
      </c>
      <c r="AD4330" s="6" t="n">
        <v>0.00724682564261392</v>
      </c>
      <c r="AE4330" s="6" t="n">
        <v>0.0272530195106845</v>
      </c>
      <c r="AF4330" s="7" t="n">
        <v>0.11818181818182</v>
      </c>
      <c r="AG4330" s="7" t="n">
        <v>0.950931767265778</v>
      </c>
      <c r="AH4330" s="26" t="n">
        <v>161.98</v>
      </c>
      <c r="AI4330" s="6" t="n">
        <v>-0.016156462585034</v>
      </c>
      <c r="AJ4330" s="6" t="n">
        <v>-0.0736059479553904</v>
      </c>
      <c r="AK4330" s="6" t="n">
        <v>-0.0747172398034969</v>
      </c>
      <c r="AL4330" s="6" t="n">
        <v>0.0625819994752028</v>
      </c>
      <c r="AM4330" s="6" t="n">
        <v>0.212606677646353</v>
      </c>
      <c r="AN4330" s="6" t="n">
        <v>-0.0403591725739428</v>
      </c>
      <c r="AO4330" s="6" t="n">
        <v>-0.0332467753814476</v>
      </c>
      <c r="AP4330" s="6" t="n">
        <v>0.0146353462058788</v>
      </c>
      <c r="AQ4330" s="6" t="n">
        <v>0.104722666338704</v>
      </c>
      <c r="AR4330" s="6" t="n">
        <v>0.0954252640687376</v>
      </c>
      <c r="AS4330" s="4" t="s">
        <v>442</v>
      </c>
      <c r="AT4330" s="4" t="s">
        <v>121</v>
      </c>
      <c r="AU4330" s="5" t="n">
        <v>26245.67</v>
      </c>
      <c r="AV4330" s="6" t="n">
        <v>0.0124956793057263</v>
      </c>
      <c r="AW4330" s="6" t="n">
        <v>-0.148240916559598</v>
      </c>
      <c r="AX4330" s="5" t="n">
        <v>4008.7</v>
      </c>
      <c r="AY4330" s="6" t="n">
        <v>0.152737575379101</v>
      </c>
      <c r="AZ4330" s="6" t="n">
        <v>0.0459292413770884</v>
      </c>
      <c r="BA4330" s="5" t="n">
        <v>1644.05</v>
      </c>
      <c r="BB4330" s="6" t="n">
        <v>1.20802331515754</v>
      </c>
      <c r="BC4330" s="6" t="n">
        <v>-0.10428936457692</v>
      </c>
      <c r="BD4330" s="6" t="n">
        <v>0.0626408089410558</v>
      </c>
      <c r="BE4330" s="7" t="n">
        <v>3.98</v>
      </c>
      <c r="BM4330" s="5" t="n">
        <v>66906.32494</v>
      </c>
      <c r="BN4330" s="5" t="n">
        <v>3372.8</v>
      </c>
      <c r="BO4330" s="26" t="n">
        <v>19.8370270813567</v>
      </c>
      <c r="BP4330" s="7" t="n">
        <v>1.10853035263507</v>
      </c>
      <c r="BQ4330" s="6" t="n">
        <v>0.0558818792800304</v>
      </c>
      <c r="BR4330" s="7" t="n">
        <v>0.528990878767736</v>
      </c>
      <c r="BS4330" s="26" t="n">
        <v>16.42</v>
      </c>
      <c r="BT4330" s="7" t="n">
        <v>2.63</v>
      </c>
      <c r="BU4330" s="4" t="s">
        <v>1655</v>
      </c>
      <c r="BV4330" s="5" t="n">
        <v>19039.3</v>
      </c>
      <c r="BW4330" s="5" t="n">
        <v>8758.07</v>
      </c>
      <c r="BX4330" s="5" t="n">
        <v>10281.23</v>
      </c>
      <c r="BY4330" s="7" t="n">
        <v>5.64495374762808</v>
      </c>
      <c r="BZ4330" s="5" t="n">
        <v>4</v>
      </c>
      <c r="CA4330" s="6" t="n">
        <v>0.120477820693702</v>
      </c>
      <c r="CB4330" s="6" t="n">
        <v>0.112604477977857</v>
      </c>
      <c r="CC4330" s="4" t="s">
        <v>490</v>
      </c>
      <c r="CD4330" s="26" t="n">
        <v>26.3412639512394</v>
      </c>
      <c r="CE4330" s="6" t="n">
        <v>-0.24692197314156</v>
      </c>
      <c r="CF4330" s="25" t="n">
        <v>46259</v>
      </c>
      <c r="CG4330" s="6" t="n">
        <v>0.386316808940563</v>
      </c>
      <c r="CH4330" s="6" t="n">
        <v>0.377218220819067</v>
      </c>
      <c r="CI4330" s="6" t="n">
        <v>0.360849501556624</v>
      </c>
      <c r="CJ4330" s="6" t="n">
        <v>-0.0433932359547785</v>
      </c>
      <c r="CK4330" s="6" t="n">
        <v>0.088943945493961</v>
      </c>
      <c r="CL4330" s="7" t="n">
        <v>0.0814763231197784</v>
      </c>
      <c r="CM4330" s="6" t="n">
        <v>-0.177043713733075</v>
      </c>
      <c r="CN4330" s="4" t="s">
        <v>493</v>
      </c>
    </row>
    <row r="4331" customFormat="false" ht="15" hidden="false" customHeight="false" outlineLevel="0" collapsed="false">
      <c r="A4331" s="4" t="s">
        <v>63</v>
      </c>
      <c r="B4331" s="4" t="s">
        <v>64</v>
      </c>
      <c r="C4331" s="25" t="n">
        <v>46203</v>
      </c>
      <c r="D4331" s="4" t="s">
        <v>295</v>
      </c>
      <c r="E4331" s="4" t="s">
        <v>479</v>
      </c>
      <c r="F4331" s="4" t="s">
        <v>72</v>
      </c>
      <c r="G4331" s="4" t="s">
        <v>459</v>
      </c>
      <c r="H4331" s="4" t="s">
        <v>460</v>
      </c>
      <c r="I4331" s="5" t="n">
        <v>800</v>
      </c>
      <c r="J4331" s="25" t="n">
        <v>46227</v>
      </c>
      <c r="K4331" s="4" t="s">
        <v>1129</v>
      </c>
      <c r="L4331" s="4" t="s">
        <v>5</v>
      </c>
      <c r="M4331" s="4" t="s">
        <v>441</v>
      </c>
      <c r="N4331" s="25" t="n">
        <v>46226</v>
      </c>
      <c r="O4331" s="25" t="n">
        <v>46227</v>
      </c>
      <c r="P4331" s="25" t="n">
        <v>46230</v>
      </c>
      <c r="Q4331" s="25" t="n">
        <v>46230</v>
      </c>
      <c r="R4331" s="6" t="n">
        <v>-0.0076573342905002</v>
      </c>
      <c r="S4331" s="6" t="n">
        <v>-0.00530503978779828</v>
      </c>
      <c r="T4331" s="6" t="n">
        <v>0.0424242424242425</v>
      </c>
      <c r="U4331" s="6" t="n">
        <v>0.029461868345944</v>
      </c>
      <c r="V4331" s="6" t="n">
        <v>5.65789126373284E-005</v>
      </c>
      <c r="W4331" s="6" t="n">
        <v>-0.00232899961141664</v>
      </c>
      <c r="X4331" s="6" t="n">
        <v>0.0294052894333067</v>
      </c>
      <c r="Y4331" s="6" t="n">
        <v>0.0317908679573606</v>
      </c>
      <c r="Z4331" s="6" t="n">
        <v>0.0328418240127257</v>
      </c>
      <c r="AA4331" s="6" t="n">
        <v>-0.00337995566678173</v>
      </c>
      <c r="AB4331" s="6" t="n">
        <v>0.0192323232323233</v>
      </c>
      <c r="AC4331" s="6" t="n">
        <v>0.0424242424242425</v>
      </c>
      <c r="AD4331" s="6" t="n">
        <v>0.0424242424242425</v>
      </c>
      <c r="AE4331" s="6" t="n">
        <v>0.0311919191919191</v>
      </c>
      <c r="AF4331" s="7" t="n">
        <v>0.883419689119171</v>
      </c>
      <c r="AG4331" s="7" t="n">
        <v>1.2069541646824</v>
      </c>
      <c r="AH4331" s="26" t="n">
        <v>626.85</v>
      </c>
      <c r="AI4331" s="6" t="n">
        <v>-0.0210822206605763</v>
      </c>
      <c r="AJ4331" s="6" t="n">
        <v>-0.00151322077094596</v>
      </c>
      <c r="AK4331" s="6" t="n">
        <v>-0.0778227289444646</v>
      </c>
      <c r="AL4331" s="6" t="n">
        <v>-0.259480212640284</v>
      </c>
      <c r="AM4331" s="6" t="n">
        <v>-0.301443138128935</v>
      </c>
      <c r="AN4331" s="6" t="n">
        <v>-0.0149216397629539</v>
      </c>
      <c r="AO4331" s="6" t="n">
        <v>0.013408418992008</v>
      </c>
      <c r="AP4331" s="6" t="n">
        <v>0.0310852713178291</v>
      </c>
      <c r="AQ4331" s="6" t="n">
        <v>0.00821705426356534</v>
      </c>
      <c r="AR4331" s="6" t="n">
        <v>-0.001080348006401</v>
      </c>
      <c r="AS4331" s="4" t="s">
        <v>455</v>
      </c>
      <c r="AT4331" s="4" t="s">
        <v>481</v>
      </c>
      <c r="AU4331" s="5" t="n">
        <v>5040.55</v>
      </c>
      <c r="AV4331" s="6" t="n">
        <v>0.0335519139128795</v>
      </c>
      <c r="AW4331" s="6" t="n">
        <v>0.0214915391630357</v>
      </c>
      <c r="BA4331" s="5" t="n">
        <v>664.44</v>
      </c>
      <c r="BB4331" s="6" t="n">
        <v>0.195121951219512</v>
      </c>
      <c r="BC4331" s="6" t="n">
        <v>0.0904972919743969</v>
      </c>
      <c r="BD4331" s="6" t="n">
        <v>0.131818948329051</v>
      </c>
      <c r="BE4331" s="7" t="n">
        <v>6.98</v>
      </c>
      <c r="BM4331" s="5" t="n">
        <v>59651.046</v>
      </c>
      <c r="BN4331" s="5" t="n">
        <v>2166.67</v>
      </c>
      <c r="BO4331" s="26" t="n">
        <v>27.5312096442929</v>
      </c>
      <c r="BP4331" s="7" t="n">
        <v>3.79326864010683</v>
      </c>
      <c r="BQ4331" s="6" t="n">
        <v>0.137780674700328</v>
      </c>
      <c r="BR4331" s="7" t="n">
        <v>2.39232711201552</v>
      </c>
      <c r="BS4331" s="26" t="n">
        <v>16.36</v>
      </c>
      <c r="BT4331" s="7" t="n">
        <v>2.52</v>
      </c>
      <c r="BU4331" s="4" t="s">
        <v>1655</v>
      </c>
      <c r="BV4331" s="5" t="n">
        <v>493.03</v>
      </c>
      <c r="BW4331" s="5" t="n">
        <v>33.64</v>
      </c>
      <c r="BX4331" s="5" t="n">
        <v>459.39</v>
      </c>
      <c r="BY4331" s="7" t="n">
        <v>0.227547756737173</v>
      </c>
      <c r="BZ4331" s="5" t="n">
        <v>11</v>
      </c>
      <c r="CA4331" s="6" t="n">
        <v>0.230948194301303</v>
      </c>
      <c r="CB4331" s="6" t="n">
        <v>0.38828886023212</v>
      </c>
      <c r="CC4331" s="4" t="s">
        <v>625</v>
      </c>
      <c r="CD4331" s="26" t="n">
        <v>28.0907340696134</v>
      </c>
      <c r="CE4331" s="6" t="n">
        <v>-0.0199184693406016</v>
      </c>
      <c r="CF4331" s="25" t="n">
        <v>46259</v>
      </c>
      <c r="CG4331" s="6" t="n">
        <v>0.316849720569234</v>
      </c>
      <c r="CH4331" s="6" t="n">
        <v>0.325756720842514</v>
      </c>
      <c r="CI4331" s="6" t="n">
        <v>0.273219313353766</v>
      </c>
      <c r="CJ4331" s="6" t="n">
        <v>-0.161278046245275</v>
      </c>
      <c r="CK4331" s="6" t="n">
        <v>0.0766868686868687</v>
      </c>
      <c r="CL4331" s="7" t="n">
        <v>0.553213909378294</v>
      </c>
      <c r="CM4331" s="6" t="n">
        <v>0.027705069124424</v>
      </c>
      <c r="CN4331" s="4" t="s">
        <v>493</v>
      </c>
    </row>
    <row r="4332" customFormat="false" ht="15" hidden="false" customHeight="false" outlineLevel="0" collapsed="false">
      <c r="A4332" s="4" t="s">
        <v>63</v>
      </c>
      <c r="B4332" s="4" t="s">
        <v>64</v>
      </c>
      <c r="C4332" s="25" t="n">
        <v>46203</v>
      </c>
      <c r="D4332" s="4" t="s">
        <v>296</v>
      </c>
      <c r="E4332" s="4" t="s">
        <v>583</v>
      </c>
      <c r="F4332" s="4" t="s">
        <v>77</v>
      </c>
      <c r="G4332" s="4" t="s">
        <v>459</v>
      </c>
      <c r="H4332" s="4" t="s">
        <v>460</v>
      </c>
      <c r="I4332" s="5" t="n">
        <v>375</v>
      </c>
      <c r="J4332" s="25" t="n">
        <v>46227</v>
      </c>
      <c r="K4332" s="4" t="s">
        <v>506</v>
      </c>
      <c r="L4332" s="4" t="s">
        <v>6</v>
      </c>
      <c r="M4332" s="4" t="s">
        <v>441</v>
      </c>
      <c r="N4332" s="25" t="n">
        <v>46226</v>
      </c>
      <c r="O4332" s="25" t="n">
        <v>46227</v>
      </c>
      <c r="P4332" s="25" t="n">
        <v>46230</v>
      </c>
      <c r="Q4332" s="25" t="n">
        <v>46227</v>
      </c>
      <c r="R4332" s="6" t="n">
        <v>0.0259035811147395</v>
      </c>
      <c r="S4332" s="6" t="n">
        <v>0.00275155111950354</v>
      </c>
      <c r="T4332" s="6" t="n">
        <v>0.00441192295276016</v>
      </c>
      <c r="U4332" s="6" t="n">
        <v>0.0330670551870032</v>
      </c>
      <c r="V4332" s="6" t="n">
        <v>5.65789126373284E-005</v>
      </c>
      <c r="W4332" s="6" t="n">
        <v>-0.00232899961141664</v>
      </c>
      <c r="X4332" s="6" t="n">
        <v>0.0330104762743658</v>
      </c>
      <c r="Y4332" s="6" t="n">
        <v>0.0353960547984198</v>
      </c>
      <c r="Z4332" s="6" t="n">
        <v>-0.00935685371668149</v>
      </c>
      <c r="AA4332" s="6" t="n">
        <v>0.0424239089036846</v>
      </c>
      <c r="AB4332" s="6" t="n">
        <v>-0.0050714863771244</v>
      </c>
      <c r="AC4332" s="6" t="n">
        <v>0.00275155111950354</v>
      </c>
      <c r="AD4332" s="6" t="n">
        <v>0.00275155111950354</v>
      </c>
      <c r="AE4332" s="6" t="n">
        <v>0.0320474777448072</v>
      </c>
      <c r="AF4332" s="7" t="n">
        <v>0.479797979797979</v>
      </c>
      <c r="AG4332" s="7" t="n">
        <v>1.00874013711828</v>
      </c>
      <c r="AH4332" s="26" t="n">
        <v>1806.7</v>
      </c>
      <c r="AI4332" s="6" t="n">
        <v>-0.0319867123874839</v>
      </c>
      <c r="AJ4332" s="6" t="n">
        <v>0.000664635834948912</v>
      </c>
      <c r="AK4332" s="6" t="n">
        <v>-0.0548754969658927</v>
      </c>
      <c r="AL4332" s="6" t="n">
        <v>-0.126691802010827</v>
      </c>
      <c r="AM4332" s="6" t="n">
        <v>-0.0122464600076523</v>
      </c>
      <c r="AN4332" s="6" t="n">
        <v>-0.0149216397629539</v>
      </c>
      <c r="AO4332" s="6" t="n">
        <v>0.0155862755979028</v>
      </c>
      <c r="AP4332" s="6" t="n">
        <v>0.0258195843154061</v>
      </c>
      <c r="AQ4332" s="6" t="n">
        <v>-0.0562459824298264</v>
      </c>
      <c r="AR4332" s="6" t="n">
        <v>-0.0655433846997927</v>
      </c>
      <c r="BS4332" s="26" t="n">
        <v>16.36</v>
      </c>
      <c r="BT4332" s="7" t="n">
        <v>2.52</v>
      </c>
      <c r="BZ4332" s="5" t="n">
        <v>5</v>
      </c>
      <c r="CA4332" s="6" t="n">
        <v>0.167518221133786</v>
      </c>
      <c r="CB4332" s="6" t="n">
        <v>0.372199885123492</v>
      </c>
      <c r="CD4332" s="26" t="n">
        <v>558.323424107627</v>
      </c>
      <c r="CF4332" s="25" t="n">
        <v>46259</v>
      </c>
      <c r="CG4332" s="6" t="n">
        <v>0.248071834371705</v>
      </c>
      <c r="CH4332" s="6" t="n">
        <v>0.242717544460762</v>
      </c>
      <c r="CI4332" s="6" t="n">
        <v>0.244559523974638</v>
      </c>
      <c r="CJ4332" s="6" t="n">
        <v>0.00758898380406881</v>
      </c>
      <c r="CK4332" s="6" t="n">
        <v>0.0584569732937685</v>
      </c>
      <c r="CL4332" s="7" t="n">
        <v>0.0470696815874463</v>
      </c>
      <c r="CM4332" s="6" t="n">
        <v>-0.144460152460152</v>
      </c>
      <c r="CN4332" s="4" t="s">
        <v>493</v>
      </c>
      <c r="CO4332" s="4" t="s">
        <v>466</v>
      </c>
    </row>
    <row r="4333" customFormat="false" ht="15" hidden="false" customHeight="false" outlineLevel="0" collapsed="false">
      <c r="A4333" s="4" t="s">
        <v>63</v>
      </c>
      <c r="B4333" s="4" t="s">
        <v>64</v>
      </c>
      <c r="C4333" s="25" t="n">
        <v>46203</v>
      </c>
      <c r="D4333" s="4" t="s">
        <v>299</v>
      </c>
      <c r="E4333" s="4" t="s">
        <v>552</v>
      </c>
      <c r="F4333" s="4" t="s">
        <v>72</v>
      </c>
      <c r="G4333" s="4" t="s">
        <v>459</v>
      </c>
      <c r="H4333" s="4" t="s">
        <v>460</v>
      </c>
      <c r="I4333" s="5" t="n">
        <v>825</v>
      </c>
      <c r="J4333" s="25" t="n">
        <v>46227</v>
      </c>
      <c r="K4333" s="4" t="s">
        <v>1301</v>
      </c>
      <c r="L4333" s="4" t="s">
        <v>6</v>
      </c>
      <c r="M4333" s="4" t="s">
        <v>441</v>
      </c>
      <c r="N4333" s="25" t="n">
        <v>46226</v>
      </c>
      <c r="O4333" s="25" t="n">
        <v>46227</v>
      </c>
      <c r="P4333" s="25" t="n">
        <v>46230</v>
      </c>
      <c r="Q4333" s="25" t="n">
        <v>46227</v>
      </c>
      <c r="R4333" s="6" t="n">
        <v>-0.0311673592746505</v>
      </c>
      <c r="S4333" s="6" t="n">
        <v>-0.0201793721973094</v>
      </c>
      <c r="T4333" s="6" t="n">
        <v>0.0329320465625311</v>
      </c>
      <c r="U4333" s="6" t="n">
        <v>-0.0184146849094288</v>
      </c>
      <c r="V4333" s="6" t="n">
        <v>5.65789126373284E-005</v>
      </c>
      <c r="W4333" s="6" t="n">
        <v>-0.00232899961141664</v>
      </c>
      <c r="X4333" s="6" t="n">
        <v>-0.0184712638220661</v>
      </c>
      <c r="Y4333" s="6" t="n">
        <v>-0.0160856852980121</v>
      </c>
      <c r="Z4333" s="6" t="n">
        <v>0.0328418240127257</v>
      </c>
      <c r="AA4333" s="6" t="n">
        <v>-0.0512565089221545</v>
      </c>
      <c r="AB4333" s="6" t="n">
        <v>-0.00750633651783972</v>
      </c>
      <c r="AC4333" s="6" t="n">
        <v>-0.0201793721973094</v>
      </c>
      <c r="AD4333" s="6" t="n">
        <v>0.0201793721973094</v>
      </c>
      <c r="AE4333" s="6" t="n">
        <v>0.0566387209982453</v>
      </c>
      <c r="AF4333" s="7" t="n">
        <v>0.209982788296042</v>
      </c>
      <c r="AG4333" s="7" t="n">
        <v>2.16543742711482</v>
      </c>
      <c r="AH4333" s="26" t="n">
        <v>1058.8</v>
      </c>
      <c r="AI4333" s="6" t="n">
        <v>0.0241826272006191</v>
      </c>
      <c r="AJ4333" s="6" t="n">
        <v>0.0664249383089088</v>
      </c>
      <c r="AK4333" s="6" t="n">
        <v>0.0129149526451742</v>
      </c>
      <c r="AL4333" s="6" t="n">
        <v>0.079196819896036</v>
      </c>
      <c r="AM4333" s="6" t="n">
        <v>0.58419989526446</v>
      </c>
      <c r="AN4333" s="6" t="n">
        <v>-0.0149216397629539</v>
      </c>
      <c r="AO4333" s="6" t="n">
        <v>0.0813465780718627</v>
      </c>
      <c r="AP4333" s="6" t="n">
        <v>0.0500866884993256</v>
      </c>
      <c r="AQ4333" s="6" t="n">
        <v>0.0778270082835675</v>
      </c>
      <c r="AR4333" s="6" t="n">
        <v>0.0685296060136011</v>
      </c>
      <c r="AS4333" s="4" t="s">
        <v>442</v>
      </c>
      <c r="AT4333" s="4" t="s">
        <v>121</v>
      </c>
      <c r="AU4333" s="5" t="n">
        <v>13400.43</v>
      </c>
      <c r="AV4333" s="6" t="n">
        <v>0.161586190396938</v>
      </c>
      <c r="AW4333" s="6" t="n">
        <v>0.0708838423997258</v>
      </c>
      <c r="AX4333" s="5" t="n">
        <v>9994.65</v>
      </c>
      <c r="AY4333" s="6" t="n">
        <v>0.745845469137931</v>
      </c>
      <c r="AZ4333" s="6" t="n">
        <v>0.0112975370417335</v>
      </c>
      <c r="BA4333" s="5" t="n">
        <v>3452.77</v>
      </c>
      <c r="BB4333" s="6" t="n">
        <v>0.598948782069093</v>
      </c>
      <c r="BC4333" s="6" t="n">
        <v>0.142945573232173</v>
      </c>
      <c r="BD4333" s="6" t="n">
        <v>0.257661134754631</v>
      </c>
      <c r="BE4333" s="7" t="n">
        <v>14.86</v>
      </c>
      <c r="BM4333" s="5" t="n">
        <v>199218.514</v>
      </c>
      <c r="BN4333" s="5" t="n">
        <v>10024.16</v>
      </c>
      <c r="BO4333" s="26" t="n">
        <v>19.8738362117125</v>
      </c>
      <c r="BP4333" s="7" t="n">
        <v>3.02219015910383</v>
      </c>
      <c r="BQ4333" s="6" t="n">
        <v>0.152068786665492</v>
      </c>
      <c r="BR4333" s="7" t="n">
        <v>1.91023291001825</v>
      </c>
      <c r="BS4333" s="26" t="n">
        <v>16.36</v>
      </c>
      <c r="BT4333" s="7" t="n">
        <v>2.52</v>
      </c>
      <c r="BU4333" s="4" t="s">
        <v>1655</v>
      </c>
      <c r="BV4333" s="5" t="n">
        <v>-13281.43</v>
      </c>
      <c r="BW4333" s="5" t="n">
        <v>191.22</v>
      </c>
      <c r="BX4333" s="5" t="n">
        <v>-13472.65</v>
      </c>
      <c r="BY4333" s="7" t="n">
        <v>-1.3249419402723</v>
      </c>
      <c r="BZ4333" s="5" t="n">
        <v>11</v>
      </c>
      <c r="CA4333" s="6" t="n">
        <v>0.230948194301303</v>
      </c>
      <c r="CB4333" s="6" t="n">
        <v>0.287220082727143</v>
      </c>
      <c r="CC4333" s="4" t="s">
        <v>551</v>
      </c>
      <c r="CD4333" s="26" t="n">
        <v>28.0907340696134</v>
      </c>
      <c r="CE4333" s="6" t="n">
        <v>-0.29251274949021</v>
      </c>
      <c r="CF4333" s="25" t="n">
        <v>46259</v>
      </c>
      <c r="CG4333" s="6" t="n">
        <v>0.340124375250656</v>
      </c>
      <c r="CH4333" s="6" t="n">
        <v>0.355319958868716</v>
      </c>
      <c r="CI4333" s="6" t="n">
        <v>0.338553982594144</v>
      </c>
      <c r="CJ4333" s="6" t="n">
        <v>-0.0471855741736339</v>
      </c>
      <c r="CK4333" s="6" t="n">
        <v>0.0855917332813414</v>
      </c>
      <c r="CL4333" s="7" t="n">
        <v>0.235763097949886</v>
      </c>
      <c r="CM4333" s="6" t="n">
        <v>-0.0855946028235822</v>
      </c>
      <c r="CN4333" s="4" t="s">
        <v>493</v>
      </c>
    </row>
    <row r="4334" customFormat="false" ht="15" hidden="false" customHeight="false" outlineLevel="0" collapsed="false">
      <c r="A4334" s="4" t="s">
        <v>63</v>
      </c>
      <c r="B4334" s="4" t="s">
        <v>64</v>
      </c>
      <c r="C4334" s="25" t="n">
        <v>46203</v>
      </c>
      <c r="D4334" s="4" t="s">
        <v>308</v>
      </c>
      <c r="E4334" s="4" t="s">
        <v>628</v>
      </c>
      <c r="F4334" s="4" t="s">
        <v>79</v>
      </c>
      <c r="G4334" s="4" t="s">
        <v>459</v>
      </c>
      <c r="H4334" s="4" t="s">
        <v>498</v>
      </c>
      <c r="I4334" s="5" t="n">
        <v>550</v>
      </c>
      <c r="J4334" s="25" t="n">
        <v>46227</v>
      </c>
      <c r="K4334" s="4" t="s">
        <v>1248</v>
      </c>
      <c r="L4334" s="4" t="s">
        <v>5</v>
      </c>
      <c r="M4334" s="4" t="s">
        <v>441</v>
      </c>
      <c r="N4334" s="25" t="n">
        <v>46226</v>
      </c>
      <c r="O4334" s="25" t="n">
        <v>46227</v>
      </c>
      <c r="P4334" s="25" t="n">
        <v>46230</v>
      </c>
      <c r="Q4334" s="25" t="n">
        <v>46230</v>
      </c>
      <c r="R4334" s="6" t="n">
        <v>0.0116905653484336</v>
      </c>
      <c r="S4334" s="6" t="n">
        <v>-0.0177845987180645</v>
      </c>
      <c r="T4334" s="6" t="n">
        <v>0.0178308823529412</v>
      </c>
      <c r="U4334" s="6" t="n">
        <v>0.0117368489833103</v>
      </c>
      <c r="V4334" s="6" t="n">
        <v>5.65789126373284E-005</v>
      </c>
      <c r="W4334" s="6" t="n">
        <v>0.006762922684872</v>
      </c>
      <c r="X4334" s="6" t="n">
        <v>0.011680270070673</v>
      </c>
      <c r="Y4334" s="6" t="n">
        <v>0.00497392629843829</v>
      </c>
      <c r="Z4334" s="6" t="n">
        <v>0.00371461682193763</v>
      </c>
      <c r="AA4334" s="6" t="n">
        <v>0.00802223216137266</v>
      </c>
      <c r="AB4334" s="6" t="n">
        <v>0.0249080882352941</v>
      </c>
      <c r="AC4334" s="6" t="n">
        <v>0.0178308823529412</v>
      </c>
      <c r="AD4334" s="6" t="n">
        <v>0.0178308823529412</v>
      </c>
      <c r="AE4334" s="6" t="n">
        <v>0.0246323529411766</v>
      </c>
      <c r="AF4334" s="7" t="n">
        <v>0.40298507462687</v>
      </c>
      <c r="AG4334" s="7" t="n">
        <v>1.43705542784151</v>
      </c>
      <c r="AH4334" s="26" t="n">
        <v>1094.9</v>
      </c>
      <c r="AI4334" s="6" t="n">
        <v>0.00865960386918485</v>
      </c>
      <c r="AJ4334" s="6" t="n">
        <v>-0.0161739599245213</v>
      </c>
      <c r="AK4334" s="6" t="n">
        <v>-0.0412434325744302</v>
      </c>
      <c r="AL4334" s="6" t="n">
        <v>-0.0653064708895339</v>
      </c>
      <c r="AM4334" s="6" t="n">
        <v>0.012390198797964</v>
      </c>
      <c r="AN4334" s="6" t="n">
        <v>-0.00245769940695073</v>
      </c>
      <c r="AO4334" s="6" t="n">
        <v>-0.0137162605175706</v>
      </c>
      <c r="AP4334" s="6" t="n">
        <v>0.00234784179158387</v>
      </c>
      <c r="AQ4334" s="6" t="n">
        <v>-0.0405454217085063</v>
      </c>
      <c r="AR4334" s="6" t="n">
        <v>-0.0498428239784726</v>
      </c>
      <c r="AS4334" s="4" t="s">
        <v>442</v>
      </c>
      <c r="AT4334" s="4" t="s">
        <v>121</v>
      </c>
      <c r="AU4334" s="5" t="n">
        <v>5348.88</v>
      </c>
      <c r="AV4334" s="6" t="n">
        <v>0.119267782820769</v>
      </c>
      <c r="AW4334" s="6" t="n">
        <v>-0.0155954961885446</v>
      </c>
      <c r="AX4334" s="5" t="n">
        <v>724.14</v>
      </c>
      <c r="AY4334" s="6" t="n">
        <v>0.135381612599273</v>
      </c>
      <c r="AZ4334" s="6" t="n">
        <v>0.00837775607132008</v>
      </c>
      <c r="BA4334" s="5" t="n">
        <v>426.98</v>
      </c>
      <c r="BB4334" s="6" t="n">
        <v>0.277809367050726</v>
      </c>
      <c r="BC4334" s="6" t="n">
        <v>0.0188508160733034</v>
      </c>
      <c r="BD4334" s="6" t="n">
        <v>0.0798260570437176</v>
      </c>
      <c r="BE4334" s="7" t="n">
        <v>4.31</v>
      </c>
      <c r="BM4334" s="5" t="n">
        <v>108351.304</v>
      </c>
      <c r="BN4334" s="5" t="n">
        <v>1542.3</v>
      </c>
      <c r="BO4334" s="26" t="n">
        <v>70.2530661998314</v>
      </c>
      <c r="BP4334" s="7" t="n">
        <v>4.97308800033781</v>
      </c>
      <c r="BQ4334" s="6" t="n">
        <v>0.0707881985704667</v>
      </c>
      <c r="BR4334" s="7" t="n">
        <v>0.0973175940549479</v>
      </c>
      <c r="BS4334" s="26" t="n">
        <v>33.87</v>
      </c>
      <c r="BT4334" s="7" t="n">
        <v>8.27</v>
      </c>
      <c r="BU4334" s="4" t="s">
        <v>1655</v>
      </c>
      <c r="BV4334" s="5" t="n">
        <v>2421.85</v>
      </c>
      <c r="BW4334" s="5" t="n">
        <v>448.57</v>
      </c>
      <c r="BX4334" s="5" t="n">
        <v>1973.28</v>
      </c>
      <c r="BY4334" s="7" t="n">
        <v>1.57028463982364</v>
      </c>
      <c r="BZ4334" s="5" t="n">
        <v>5</v>
      </c>
      <c r="CA4334" s="6" t="n">
        <v>0.207670618304763</v>
      </c>
      <c r="CB4334" s="6" t="n">
        <v>0.154722313336735</v>
      </c>
      <c r="CC4334" s="4" t="s">
        <v>892</v>
      </c>
      <c r="CD4334" s="26" t="n">
        <v>52.0882340171068</v>
      </c>
      <c r="CE4334" s="6" t="n">
        <v>0.34873196462677</v>
      </c>
      <c r="CF4334" s="25" t="n">
        <v>46259</v>
      </c>
      <c r="CG4334" s="6" t="n">
        <v>0.257794964233879</v>
      </c>
      <c r="CH4334" s="6" t="n">
        <v>0.264598679731507</v>
      </c>
      <c r="CI4334" s="6" t="n">
        <v>0.229362431644183</v>
      </c>
      <c r="CJ4334" s="6" t="n">
        <v>-0.133168646657947</v>
      </c>
      <c r="CK4334" s="6" t="n">
        <v>0.0623161764705882</v>
      </c>
      <c r="CL4334" s="7" t="n">
        <v>0.286135693215339</v>
      </c>
      <c r="CM4334" s="6" t="n">
        <v>-0.105978973407545</v>
      </c>
      <c r="CN4334" s="4" t="s">
        <v>493</v>
      </c>
    </row>
    <row r="4335" customFormat="false" ht="15" hidden="false" customHeight="false" outlineLevel="0" collapsed="false">
      <c r="A4335" s="4" t="s">
        <v>63</v>
      </c>
      <c r="B4335" s="4" t="s">
        <v>64</v>
      </c>
      <c r="C4335" s="25" t="n">
        <v>46203</v>
      </c>
      <c r="D4335" s="4" t="s">
        <v>141</v>
      </c>
      <c r="E4335" s="4" t="s">
        <v>530</v>
      </c>
      <c r="F4335" s="4" t="s">
        <v>69</v>
      </c>
      <c r="G4335" s="4" t="s">
        <v>459</v>
      </c>
      <c r="H4335" s="4" t="s">
        <v>453</v>
      </c>
      <c r="I4335" s="5" t="n">
        <v>1000</v>
      </c>
      <c r="J4335" s="25" t="n">
        <v>46228</v>
      </c>
      <c r="K4335" s="4" t="s">
        <v>1462</v>
      </c>
      <c r="L4335" s="4" t="s">
        <v>447</v>
      </c>
      <c r="M4335" s="4" t="s">
        <v>441</v>
      </c>
      <c r="N4335" s="25" t="n">
        <v>46227</v>
      </c>
      <c r="O4335" s="25" t="n">
        <v>46230</v>
      </c>
      <c r="P4335" s="25" t="n">
        <v>46231</v>
      </c>
      <c r="Q4335" s="25" t="n">
        <v>46230</v>
      </c>
      <c r="R4335" s="6" t="n">
        <v>0.0258506181669562</v>
      </c>
      <c r="S4335" s="6" t="n">
        <v>0.0480079681274901</v>
      </c>
      <c r="T4335" s="6" t="n">
        <v>-0.00427675346892231</v>
      </c>
      <c r="U4335" s="6" t="n">
        <v>0.069581832825524</v>
      </c>
      <c r="V4335" s="6" t="n">
        <v>0.00489274570860077</v>
      </c>
      <c r="W4335" s="6" t="n">
        <v>0.00292924079112766</v>
      </c>
      <c r="X4335" s="6" t="n">
        <v>0.0646890871169232</v>
      </c>
      <c r="Y4335" s="6" t="n">
        <v>0.0666525920343963</v>
      </c>
      <c r="Z4335" s="6" t="n">
        <v>-0.00694915289872433</v>
      </c>
      <c r="AA4335" s="6" t="n">
        <v>0.0765309857242483</v>
      </c>
      <c r="AB4335" s="6" t="n">
        <v>0.0169322709163347</v>
      </c>
      <c r="AC4335" s="6" t="n">
        <v>0.0480079681274901</v>
      </c>
      <c r="AD4335" s="6" t="n">
        <v>0.0480079681274901</v>
      </c>
      <c r="AE4335" s="6" t="n">
        <v>0.0408366533864542</v>
      </c>
      <c r="AF4335" s="7" t="n">
        <v>0.760975609756099</v>
      </c>
      <c r="AG4335" s="7" t="n">
        <v>2.48570106425826</v>
      </c>
      <c r="AH4335" s="26" t="n">
        <v>978.7</v>
      </c>
      <c r="AI4335" s="6" t="n">
        <v>-0.0544874891314846</v>
      </c>
      <c r="AJ4335" s="6" t="n">
        <v>-0.0464266575729528</v>
      </c>
      <c r="AK4335" s="6" t="n">
        <v>-0.0618289877300616</v>
      </c>
      <c r="AL4335" s="6" t="n">
        <v>-0.045543202652623</v>
      </c>
      <c r="AM4335" s="6" t="n">
        <v>0.228056967187401</v>
      </c>
      <c r="AN4335" s="6" t="n">
        <v>-0.0103482195553807</v>
      </c>
      <c r="AO4335" s="6" t="n">
        <v>-0.0360784380175722</v>
      </c>
      <c r="AP4335" s="6" t="n">
        <v>0.010785530209029</v>
      </c>
      <c r="AQ4335" s="6" t="n">
        <v>0.07721676052305</v>
      </c>
      <c r="AR4335" s="6" t="n">
        <v>0.0626578735357848</v>
      </c>
      <c r="AS4335" s="4" t="s">
        <v>455</v>
      </c>
      <c r="AT4335" s="4" t="s">
        <v>456</v>
      </c>
      <c r="AU4335" s="5" t="n">
        <v>5302.7423</v>
      </c>
      <c r="AV4335" s="6" t="n">
        <v>0.211102279965732</v>
      </c>
      <c r="AW4335" s="6" t="n">
        <v>0.0565027517526036</v>
      </c>
      <c r="BA4335" s="5" t="n">
        <v>795.9529</v>
      </c>
      <c r="BB4335" s="6" t="n">
        <v>0.370305007315038</v>
      </c>
      <c r="BC4335" s="6" t="n">
        <v>-0.0431757625444856</v>
      </c>
      <c r="BD4335" s="6" t="n">
        <v>0.150102127346449</v>
      </c>
      <c r="BE4335" s="7" t="n">
        <v>10.63</v>
      </c>
      <c r="BF4335" s="5" t="n">
        <v>2695.4977</v>
      </c>
      <c r="BG4335" s="6" t="n">
        <v>0.318303809351049</v>
      </c>
      <c r="BH4335" s="6" t="n">
        <v>0.0939355789579572</v>
      </c>
      <c r="BI4335" s="6" t="n">
        <v>-0.303424896672946</v>
      </c>
      <c r="BJ4335" s="27" t="n">
        <v>0.021</v>
      </c>
      <c r="BK4335" s="27" t="n">
        <v>0.0076</v>
      </c>
      <c r="BL4335" s="27" t="n">
        <v>0.0042</v>
      </c>
      <c r="BM4335" s="5" t="n">
        <v>73232.901077</v>
      </c>
      <c r="BN4335" s="5" t="n">
        <v>2641.2544</v>
      </c>
      <c r="BO4335" s="26" t="n">
        <v>27.7265609389993</v>
      </c>
      <c r="BP4335" s="7" t="n">
        <v>3.66649913205092</v>
      </c>
      <c r="BQ4335" s="6" t="n">
        <v>0.132237789609664</v>
      </c>
      <c r="BS4335" s="26" t="n">
        <v>13.63</v>
      </c>
      <c r="BT4335" s="7" t="n">
        <v>1.76</v>
      </c>
      <c r="BZ4335" s="5" t="n">
        <v>19</v>
      </c>
      <c r="CA4335" s="6" t="n">
        <v>0.0681610948848062</v>
      </c>
      <c r="CB4335" s="6" t="n">
        <v>0.268358070267963</v>
      </c>
      <c r="CC4335" s="4" t="s">
        <v>1561</v>
      </c>
      <c r="CD4335" s="26" t="n">
        <v>16.663010937671</v>
      </c>
      <c r="CE4335" s="6" t="n">
        <v>0.66395863524979</v>
      </c>
      <c r="CF4335" s="25" t="n">
        <v>46259</v>
      </c>
      <c r="CG4335" s="6" t="n">
        <v>0.296081642525177</v>
      </c>
      <c r="CH4335" s="6" t="n">
        <v>0.31674361711042</v>
      </c>
      <c r="CI4335" s="6" t="n">
        <v>0.249862396594603</v>
      </c>
      <c r="CJ4335" s="6" t="n">
        <v>-0.211152543896415</v>
      </c>
      <c r="CK4335" s="6" t="n">
        <v>0.0746588305608128</v>
      </c>
      <c r="CL4335" s="7" t="n">
        <v>0.643031343604901</v>
      </c>
      <c r="CM4335" s="6" t="n">
        <v>-0.142356459330144</v>
      </c>
      <c r="CN4335" s="4" t="s">
        <v>493</v>
      </c>
    </row>
    <row r="4336" customFormat="false" ht="15" hidden="false" customHeight="false" outlineLevel="0" collapsed="false">
      <c r="A4336" s="4" t="s">
        <v>63</v>
      </c>
      <c r="B4336" s="4" t="s">
        <v>64</v>
      </c>
      <c r="C4336" s="25" t="n">
        <v>46203</v>
      </c>
      <c r="D4336" s="4" t="s">
        <v>212</v>
      </c>
      <c r="E4336" s="4" t="s">
        <v>643</v>
      </c>
      <c r="F4336" s="4" t="s">
        <v>69</v>
      </c>
      <c r="G4336" s="4" t="s">
        <v>459</v>
      </c>
      <c r="H4336" s="4" t="s">
        <v>453</v>
      </c>
      <c r="I4336" s="5" t="n">
        <v>9275</v>
      </c>
      <c r="J4336" s="25" t="n">
        <v>46228</v>
      </c>
      <c r="K4336" s="4" t="s">
        <v>1248</v>
      </c>
      <c r="L4336" s="4" t="s">
        <v>447</v>
      </c>
      <c r="M4336" s="4" t="s">
        <v>441</v>
      </c>
      <c r="N4336" s="25" t="n">
        <v>46227</v>
      </c>
      <c r="O4336" s="25" t="n">
        <v>46230</v>
      </c>
      <c r="P4336" s="25" t="n">
        <v>46231</v>
      </c>
      <c r="Q4336" s="25" t="n">
        <v>46230</v>
      </c>
      <c r="R4336" s="6" t="n">
        <v>0.0111389236545683</v>
      </c>
      <c r="S4336" s="6" t="n">
        <v>0.0506250773610595</v>
      </c>
      <c r="T4336" s="6" t="n">
        <v>0.0102497643732329</v>
      </c>
      <c r="U4336" s="6" t="n">
        <v>0.0720137653888606</v>
      </c>
      <c r="V4336" s="6" t="n">
        <v>0.00489274570860077</v>
      </c>
      <c r="W4336" s="6" t="n">
        <v>0.00292924079112766</v>
      </c>
      <c r="X4336" s="6" t="n">
        <v>0.0671210196802599</v>
      </c>
      <c r="Y4336" s="6" t="n">
        <v>0.069084524597733</v>
      </c>
      <c r="Z4336" s="6" t="n">
        <v>-0.00694915289872433</v>
      </c>
      <c r="AA4336" s="6" t="n">
        <v>0.078962918287585</v>
      </c>
      <c r="AB4336" s="6" t="n">
        <v>0.0682015100878821</v>
      </c>
      <c r="AC4336" s="6" t="n">
        <v>0.0506250773610595</v>
      </c>
      <c r="AD4336" s="6" t="n">
        <v>0.0506250773610595</v>
      </c>
      <c r="AE4336" s="6" t="n">
        <v>0.0502537442752816</v>
      </c>
      <c r="AF4336" s="7" t="n">
        <v>0.0443349753694563</v>
      </c>
      <c r="AG4336" s="7" t="n">
        <v>9.27063416038178</v>
      </c>
      <c r="AH4336" s="26" t="n">
        <v>79.9</v>
      </c>
      <c r="AI4336" s="6" t="n">
        <v>0.00782038345105951</v>
      </c>
      <c r="AJ4336" s="6" t="n">
        <v>0.014603174603175</v>
      </c>
      <c r="AK4336" s="6" t="n">
        <v>0.168470312957006</v>
      </c>
      <c r="AL4336" s="6" t="n">
        <v>-0.0464255877789708</v>
      </c>
      <c r="AM4336" s="6" t="n">
        <v>0.087370713119217</v>
      </c>
      <c r="AN4336" s="6" t="n">
        <v>-0.0103482195553807</v>
      </c>
      <c r="AO4336" s="6" t="n">
        <v>0.0249513941585556</v>
      </c>
      <c r="AP4336" s="6" t="n">
        <v>0.00291545189504383</v>
      </c>
      <c r="AQ4336" s="6" t="n">
        <v>-0.00874635568513094</v>
      </c>
      <c r="AR4336" s="6" t="n">
        <v>-0.0233052426723962</v>
      </c>
      <c r="AS4336" s="4" t="s">
        <v>455</v>
      </c>
      <c r="AT4336" s="4" t="s">
        <v>456</v>
      </c>
      <c r="AU4336" s="5" t="n">
        <v>11051.09</v>
      </c>
      <c r="AV4336" s="6" t="n">
        <v>0.146124200644255</v>
      </c>
      <c r="AW4336" s="6" t="n">
        <v>0.0472217247225135</v>
      </c>
      <c r="BA4336" s="5" t="n">
        <v>1074.96</v>
      </c>
      <c r="BB4336" s="6" t="n">
        <v>1.32388611453402</v>
      </c>
      <c r="BC4336" s="6" t="n">
        <v>2.37041449802471</v>
      </c>
      <c r="BD4336" s="6" t="n">
        <v>0.0972718528217579</v>
      </c>
      <c r="BE4336" s="7" t="n">
        <v>1.25</v>
      </c>
      <c r="BF4336" s="5" t="n">
        <v>5972.4</v>
      </c>
      <c r="BG4336" s="6" t="n">
        <v>0.210683791870393</v>
      </c>
      <c r="BH4336" s="6" t="n">
        <v>0.139860764411419</v>
      </c>
      <c r="BI4336" s="6" t="n">
        <v>-0.310550171175081</v>
      </c>
      <c r="BJ4336" s="27" t="n">
        <v>0.0151</v>
      </c>
      <c r="BK4336" s="27" t="n">
        <v>0.0044</v>
      </c>
      <c r="BL4336" s="27" t="n">
        <v>0.0105</v>
      </c>
      <c r="BM4336" s="5" t="n">
        <v>68727.583</v>
      </c>
      <c r="BN4336" s="5" t="n">
        <v>1636.36</v>
      </c>
      <c r="BO4336" s="26" t="n">
        <v>42.0002829450732</v>
      </c>
      <c r="BP4336" s="7" t="n">
        <v>1.4514237039152</v>
      </c>
      <c r="BQ4336" s="6" t="n">
        <v>0.0345574744297159</v>
      </c>
      <c r="BS4336" s="26" t="n">
        <v>13.63</v>
      </c>
      <c r="BT4336" s="7" t="n">
        <v>1.76</v>
      </c>
      <c r="BZ4336" s="5" t="n">
        <v>19</v>
      </c>
      <c r="CA4336" s="6" t="n">
        <v>0.0681610948848062</v>
      </c>
      <c r="CB4336" s="6" t="n">
        <v>0.268358070267963</v>
      </c>
      <c r="CC4336" s="4" t="s">
        <v>1578</v>
      </c>
      <c r="CD4336" s="26" t="n">
        <v>16.663010937671</v>
      </c>
      <c r="CE4336" s="6" t="n">
        <v>1.52056984792112</v>
      </c>
      <c r="CF4336" s="25" t="n">
        <v>46259</v>
      </c>
      <c r="CG4336" s="6" t="n">
        <v>0.284701769504417</v>
      </c>
      <c r="CH4336" s="6" t="n">
        <v>0.300684873054083</v>
      </c>
      <c r="CI4336" s="6" t="n">
        <v>0.291454561302159</v>
      </c>
      <c r="CJ4336" s="6" t="n">
        <v>-0.0306976259170319</v>
      </c>
      <c r="CK4336" s="6" t="n">
        <v>0.0708008416883278</v>
      </c>
      <c r="CL4336" s="7" t="n">
        <v>0.715034965034964</v>
      </c>
      <c r="CM4336" s="6" t="n">
        <v>-0.0742182837670944</v>
      </c>
      <c r="CN4336" s="4" t="s">
        <v>493</v>
      </c>
    </row>
    <row r="4337" customFormat="false" ht="15" hidden="false" customHeight="false" outlineLevel="0" collapsed="false">
      <c r="A4337" s="4" t="s">
        <v>63</v>
      </c>
      <c r="B4337" s="4" t="s">
        <v>64</v>
      </c>
      <c r="C4337" s="25" t="n">
        <v>46203</v>
      </c>
      <c r="D4337" s="4" t="s">
        <v>152</v>
      </c>
      <c r="E4337" s="4" t="s">
        <v>867</v>
      </c>
      <c r="F4337" s="4" t="s">
        <v>117</v>
      </c>
      <c r="G4337" s="4" t="s">
        <v>438</v>
      </c>
      <c r="H4337" s="4" t="s">
        <v>1037</v>
      </c>
      <c r="I4337" s="5" t="n">
        <v>1425</v>
      </c>
      <c r="J4337" s="25" t="n">
        <v>46230</v>
      </c>
      <c r="K4337" s="4" t="s">
        <v>883</v>
      </c>
      <c r="L4337" s="4" t="s">
        <v>5</v>
      </c>
      <c r="M4337" s="4" t="s">
        <v>441</v>
      </c>
      <c r="N4337" s="25" t="n">
        <v>46227</v>
      </c>
      <c r="O4337" s="25" t="n">
        <v>46230</v>
      </c>
      <c r="P4337" s="25" t="n">
        <v>46231</v>
      </c>
      <c r="Q4337" s="25" t="n">
        <v>46231</v>
      </c>
      <c r="R4337" s="6" t="n">
        <v>-0.000863451338349641</v>
      </c>
      <c r="S4337" s="6" t="n">
        <v>0.00530864197530856</v>
      </c>
      <c r="T4337" s="6" t="n">
        <v>-0.0445781652953456</v>
      </c>
      <c r="U4337" s="6" t="n">
        <v>-0.0401329746583867</v>
      </c>
      <c r="V4337" s="6" t="n">
        <v>0.00489274570860077</v>
      </c>
      <c r="W4337" s="6" t="n">
        <v>0.00123439593311758</v>
      </c>
      <c r="X4337" s="6" t="n">
        <v>-0.0450257203669875</v>
      </c>
      <c r="Y4337" s="6" t="n">
        <v>-0.0413673705915043</v>
      </c>
      <c r="AB4337" s="6" t="n">
        <v>-0.00245609726145157</v>
      </c>
      <c r="AC4337" s="6" t="n">
        <v>-0.0445781652953456</v>
      </c>
      <c r="AD4337" s="6" t="n">
        <v>0.0445781652953456</v>
      </c>
      <c r="AE4337" s="6" t="n">
        <v>0.0445781652953456</v>
      </c>
      <c r="AF4337" s="7" t="n">
        <v>0.0550964187327824</v>
      </c>
      <c r="AG4337" s="7" t="n">
        <v>3.80790806813754</v>
      </c>
      <c r="AH4337" s="26" t="n">
        <v>405.35</v>
      </c>
      <c r="AI4337" s="6" t="n">
        <v>-0.00429869810857275</v>
      </c>
      <c r="AJ4337" s="6" t="n">
        <v>-0.0348809523809525</v>
      </c>
      <c r="AK4337" s="6" t="n">
        <v>-0.0966124359260095</v>
      </c>
      <c r="AL4337" s="6" t="n">
        <v>-0.0119439366240104</v>
      </c>
      <c r="AM4337" s="6" t="n">
        <v>0.00284512617515986</v>
      </c>
      <c r="AN4337" s="6" t="n">
        <v>-0.00206821343962693</v>
      </c>
      <c r="AO4337" s="6" t="n">
        <v>-0.0328127389413255</v>
      </c>
      <c r="AP4337" s="6" t="n">
        <v>0.00642673521850901</v>
      </c>
      <c r="AQ4337" s="6" t="n">
        <v>0.0623393316195375</v>
      </c>
      <c r="AR4337" s="6" t="n">
        <v>0.0477804446322723</v>
      </c>
      <c r="AS4337" s="4" t="s">
        <v>442</v>
      </c>
      <c r="AT4337" s="4" t="s">
        <v>121</v>
      </c>
      <c r="AU4337" s="5" t="n">
        <v>5546.98</v>
      </c>
      <c r="AV4337" s="6" t="n">
        <v>0.249392982471947</v>
      </c>
      <c r="AW4337" s="6" t="n">
        <v>-0.457477825169716</v>
      </c>
      <c r="AX4337" s="5" t="n">
        <v>1388.4</v>
      </c>
      <c r="AY4337" s="6" t="n">
        <v>0.250298360549344</v>
      </c>
      <c r="AZ4337" s="6" t="n">
        <v>-0.0286076114219876</v>
      </c>
      <c r="BA4337" s="5" t="n">
        <v>1054.34</v>
      </c>
      <c r="BB4337" s="6" t="n">
        <v>0.0870493138538626</v>
      </c>
      <c r="BC4337" s="6" t="n">
        <v>-0.526186174850127</v>
      </c>
      <c r="BD4337" s="6" t="n">
        <v>0.19007459915125</v>
      </c>
      <c r="BE4337" s="7" t="n">
        <v>1.44</v>
      </c>
      <c r="BM4337" s="5" t="n">
        <v>296302.743</v>
      </c>
      <c r="BN4337" s="5" t="n">
        <v>6062</v>
      </c>
      <c r="BO4337" s="26" t="n">
        <v>48.8787104915869</v>
      </c>
      <c r="BP4337" s="7" t="n">
        <v>12.351964060828</v>
      </c>
      <c r="BQ4337" s="6" t="n">
        <v>0.25270642241992</v>
      </c>
      <c r="BR4337" s="7" t="n">
        <v>0</v>
      </c>
      <c r="BS4337" s="26" t="n">
        <v>26.94</v>
      </c>
      <c r="BT4337" s="7" t="n">
        <v>4.16</v>
      </c>
      <c r="BU4337" s="4" t="s">
        <v>1655</v>
      </c>
      <c r="BV4337" s="5" t="n">
        <v>1541.37</v>
      </c>
      <c r="BW4337" s="5" t="n">
        <v>985.36</v>
      </c>
      <c r="BX4337" s="5" t="n">
        <v>556.01</v>
      </c>
      <c r="BY4337" s="7" t="n">
        <v>0.254267568459254</v>
      </c>
      <c r="BZ4337" s="5" t="n">
        <v>0</v>
      </c>
      <c r="CF4337" s="25" t="n">
        <v>46259</v>
      </c>
      <c r="CG4337" s="6" t="n">
        <v>0.273225106064323</v>
      </c>
      <c r="CH4337" s="6" t="n">
        <v>0.273749663013127</v>
      </c>
      <c r="CI4337" s="6" t="n">
        <v>0.253532171863224</v>
      </c>
      <c r="CJ4337" s="6" t="n">
        <v>-0.0738539398637831</v>
      </c>
      <c r="CK4337" s="6" t="n">
        <v>0.0632445044823775</v>
      </c>
      <c r="CL4337" s="7" t="n">
        <v>0.704854368932038</v>
      </c>
      <c r="CM4337" s="6" t="n">
        <v>-0.132929609487818</v>
      </c>
      <c r="CN4337" s="4" t="s">
        <v>493</v>
      </c>
    </row>
    <row r="4338" customFormat="false" ht="15" hidden="false" customHeight="false" outlineLevel="0" collapsed="false">
      <c r="A4338" s="4" t="s">
        <v>63</v>
      </c>
      <c r="B4338" s="4" t="s">
        <v>64</v>
      </c>
      <c r="C4338" s="25" t="n">
        <v>46203</v>
      </c>
      <c r="D4338" s="4" t="s">
        <v>163</v>
      </c>
      <c r="E4338" s="4" t="s">
        <v>688</v>
      </c>
      <c r="F4338" s="4" t="s">
        <v>69</v>
      </c>
      <c r="G4338" s="4" t="s">
        <v>438</v>
      </c>
      <c r="H4338" s="4" t="s">
        <v>453</v>
      </c>
      <c r="I4338" s="5" t="n">
        <v>6750</v>
      </c>
      <c r="J4338" s="25" t="n">
        <v>46230</v>
      </c>
      <c r="K4338" s="4" t="s">
        <v>825</v>
      </c>
      <c r="L4338" s="4" t="s">
        <v>6</v>
      </c>
      <c r="M4338" s="4" t="s">
        <v>441</v>
      </c>
      <c r="N4338" s="25" t="n">
        <v>46227</v>
      </c>
      <c r="O4338" s="25" t="n">
        <v>46230</v>
      </c>
      <c r="P4338" s="25" t="n">
        <v>46231</v>
      </c>
      <c r="Q4338" s="25" t="n">
        <v>46230</v>
      </c>
      <c r="R4338" s="6" t="n">
        <v>0.00343395623702292</v>
      </c>
      <c r="S4338" s="6" t="n">
        <v>0.0128133704735376</v>
      </c>
      <c r="T4338" s="6" t="n">
        <v>-0.0237309445230238</v>
      </c>
      <c r="U4338" s="6" t="n">
        <v>-0.00748361781246332</v>
      </c>
      <c r="V4338" s="6" t="n">
        <v>0.00489274570860077</v>
      </c>
      <c r="W4338" s="6" t="n">
        <v>0.00292924079112766</v>
      </c>
      <c r="X4338" s="6" t="n">
        <v>-0.0123763635210641</v>
      </c>
      <c r="Y4338" s="6" t="n">
        <v>-0.010412858603591</v>
      </c>
      <c r="Z4338" s="6" t="n">
        <v>0.0158012939514239</v>
      </c>
      <c r="AA4338" s="6" t="n">
        <v>-0.0232849117638873</v>
      </c>
      <c r="AB4338" s="6" t="n">
        <v>0.00676482292081171</v>
      </c>
      <c r="AC4338" s="6" t="n">
        <v>0.0128133704735376</v>
      </c>
      <c r="AD4338" s="6" t="n">
        <v>0.0128133704735376</v>
      </c>
      <c r="AE4338" s="6" t="n">
        <v>0.0311977715877436</v>
      </c>
      <c r="AF4338" s="7" t="n">
        <v>0.377551020408166</v>
      </c>
      <c r="AG4338" s="7" t="n">
        <v>1.61705205427471</v>
      </c>
      <c r="AH4338" s="26" t="n">
        <v>125.22</v>
      </c>
      <c r="AI4338" s="6" t="n">
        <v>-0.00540111199364601</v>
      </c>
      <c r="AJ4338" s="6" t="n">
        <v>-0.0395029531333897</v>
      </c>
      <c r="AK4338" s="6" t="n">
        <v>-0.137781450113613</v>
      </c>
      <c r="AL4338" s="6" t="n">
        <v>-0.20308025202062</v>
      </c>
      <c r="AM4338" s="6" t="n">
        <v>0.0838743183588684</v>
      </c>
      <c r="AN4338" s="6" t="n">
        <v>-0.0103482195553807</v>
      </c>
      <c r="AO4338" s="6" t="n">
        <v>-0.029154733578009</v>
      </c>
      <c r="AP4338" s="6" t="n">
        <v>0.0302640051513199</v>
      </c>
      <c r="AQ4338" s="6" t="n">
        <v>0.0367836445589183</v>
      </c>
      <c r="AR4338" s="6" t="n">
        <v>0.022224757571653</v>
      </c>
      <c r="AS4338" s="4" t="s">
        <v>455</v>
      </c>
      <c r="AT4338" s="4" t="s">
        <v>456</v>
      </c>
      <c r="AU4338" s="5" t="n">
        <v>32957.04</v>
      </c>
      <c r="AV4338" s="6" t="n">
        <v>0.0630332779297889</v>
      </c>
      <c r="AW4338" s="6" t="n">
        <v>0.0351528133966332</v>
      </c>
      <c r="BA4338" s="5" t="n">
        <v>4855.82</v>
      </c>
      <c r="BB4338" s="6" t="n">
        <v>0.0218411920800163</v>
      </c>
      <c r="BC4338" s="6" t="n">
        <v>0.0777371120635124</v>
      </c>
      <c r="BD4338" s="6" t="n">
        <v>0.14733786772113</v>
      </c>
      <c r="BE4338" s="7" t="n">
        <v>5.35</v>
      </c>
      <c r="BF4338" s="5" t="n">
        <v>10215.27</v>
      </c>
      <c r="BG4338" s="6" t="n">
        <v>0.133926311723256</v>
      </c>
      <c r="BH4338" s="6" t="n">
        <v>0.00961818370999779</v>
      </c>
      <c r="BI4338" s="6" t="n">
        <v>-0.115463777237238</v>
      </c>
      <c r="BJ4338" s="27" t="n">
        <v>0.0157</v>
      </c>
      <c r="BK4338" s="27" t="n">
        <v>0.0036</v>
      </c>
      <c r="BL4338" s="27" t="n">
        <v>0.0104</v>
      </c>
      <c r="BM4338" s="5" t="n">
        <v>113582.6793</v>
      </c>
      <c r="BN4338" s="5" t="n">
        <v>19186.67</v>
      </c>
      <c r="BO4338" s="26" t="n">
        <v>5.91987454310727</v>
      </c>
      <c r="BP4338" s="7" t="n">
        <v>1.00176455013692</v>
      </c>
      <c r="BQ4338" s="6" t="n">
        <v>0.16922057094999</v>
      </c>
      <c r="BS4338" s="26" t="n">
        <v>13.63</v>
      </c>
      <c r="BT4338" s="7" t="n">
        <v>1.76</v>
      </c>
      <c r="BZ4338" s="5" t="n">
        <v>19</v>
      </c>
      <c r="CA4338" s="6" t="n">
        <v>0.0825049389602834</v>
      </c>
      <c r="CB4338" s="6" t="n">
        <v>0.295653293743455</v>
      </c>
      <c r="CC4338" s="4" t="s">
        <v>1562</v>
      </c>
      <c r="CD4338" s="26" t="n">
        <v>18.4081102632315</v>
      </c>
      <c r="CE4338" s="6" t="n">
        <v>-0.678409437011486</v>
      </c>
      <c r="CF4338" s="25" t="n">
        <v>46259</v>
      </c>
      <c r="CG4338" s="6" t="n">
        <v>0.332362226920854</v>
      </c>
      <c r="CH4338" s="6" t="n">
        <v>0.336281172560807</v>
      </c>
      <c r="CI4338" s="6" t="n">
        <v>0.290365270952229</v>
      </c>
      <c r="CJ4338" s="6" t="n">
        <v>-0.136540209072443</v>
      </c>
      <c r="CK4338" s="6" t="n">
        <v>0.0792678074015121</v>
      </c>
      <c r="CL4338" s="7" t="n">
        <v>0.161646586345381</v>
      </c>
      <c r="CM4338" s="6" t="n">
        <v>-0.119820115591122</v>
      </c>
      <c r="CN4338" s="4" t="s">
        <v>493</v>
      </c>
    </row>
    <row r="4339" customFormat="false" ht="15" hidden="false" customHeight="false" outlineLevel="0" collapsed="false">
      <c r="A4339" s="4" t="s">
        <v>63</v>
      </c>
      <c r="B4339" s="4" t="s">
        <v>64</v>
      </c>
      <c r="C4339" s="25" t="n">
        <v>46203</v>
      </c>
      <c r="D4339" s="4" t="s">
        <v>168</v>
      </c>
      <c r="E4339" s="4" t="s">
        <v>843</v>
      </c>
      <c r="F4339" s="4" t="s">
        <v>104</v>
      </c>
      <c r="G4339" s="4" t="s">
        <v>438</v>
      </c>
      <c r="H4339" s="4" t="s">
        <v>505</v>
      </c>
      <c r="I4339" s="5" t="n">
        <v>1350</v>
      </c>
      <c r="J4339" s="25" t="n">
        <v>46230</v>
      </c>
      <c r="K4339" s="4" t="s">
        <v>1092</v>
      </c>
      <c r="L4339" s="4" t="s">
        <v>5</v>
      </c>
      <c r="M4339" s="4" t="s">
        <v>441</v>
      </c>
      <c r="N4339" s="25" t="n">
        <v>46227</v>
      </c>
      <c r="O4339" s="25" t="n">
        <v>46230</v>
      </c>
      <c r="P4339" s="25" t="n">
        <v>46231</v>
      </c>
      <c r="Q4339" s="25" t="n">
        <v>46231</v>
      </c>
      <c r="R4339" s="6" t="n">
        <v>0.000819576162041757</v>
      </c>
      <c r="S4339" s="6" t="n">
        <v>0.000233972859148501</v>
      </c>
      <c r="T4339" s="6" t="n">
        <v>-0.0405847953216375</v>
      </c>
      <c r="U4339" s="6" t="n">
        <v>-0.0395312463004472</v>
      </c>
      <c r="V4339" s="6" t="n">
        <v>0.00489274570860077</v>
      </c>
      <c r="W4339" s="6" t="n">
        <v>-0.00553318666820668</v>
      </c>
      <c r="X4339" s="6" t="n">
        <v>-0.044423992009048</v>
      </c>
      <c r="Y4339" s="6" t="n">
        <v>-0.0339980596322406</v>
      </c>
      <c r="AB4339" s="6" t="n">
        <v>-0.0107602339181288</v>
      </c>
      <c r="AC4339" s="6" t="n">
        <v>-0.0405847953216375</v>
      </c>
      <c r="AD4339" s="6" t="n">
        <v>0.0405847953216375</v>
      </c>
      <c r="AE4339" s="6" t="n">
        <v>0.0392982456140351</v>
      </c>
      <c r="AF4339" s="7" t="n">
        <v>0.19940476190476</v>
      </c>
      <c r="AG4339" s="7" t="n">
        <v>2.91358920518445</v>
      </c>
      <c r="AH4339" s="26" t="n">
        <v>427.05</v>
      </c>
      <c r="AI4339" s="6" t="n">
        <v>-0.000702000702000549</v>
      </c>
      <c r="AJ4339" s="6" t="n">
        <v>-0.0389332733205805</v>
      </c>
      <c r="AK4339" s="6" t="n">
        <v>-0.0385005065856132</v>
      </c>
      <c r="AL4339" s="6" t="n">
        <v>-0.00916473317865429</v>
      </c>
      <c r="AM4339" s="6" t="n">
        <v>0.106633842964498</v>
      </c>
      <c r="AN4339" s="6" t="n">
        <v>-0.0157390817027255</v>
      </c>
      <c r="AO4339" s="6" t="n">
        <v>-0.023194191617855</v>
      </c>
      <c r="AP4339" s="6" t="n">
        <v>0.0181640863098866</v>
      </c>
      <c r="AQ4339" s="6" t="n">
        <v>-0.0149945142021212</v>
      </c>
      <c r="AR4339" s="6" t="n">
        <v>-0.0295534011893864</v>
      </c>
      <c r="AS4339" s="4" t="s">
        <v>442</v>
      </c>
      <c r="AT4339" s="4" t="s">
        <v>121</v>
      </c>
      <c r="AU4339" s="5" t="n">
        <v>46254.8</v>
      </c>
      <c r="AV4339" s="6" t="n">
        <v>0.290512661196205</v>
      </c>
      <c r="AW4339" s="6" t="n">
        <v>-0.005059794540894</v>
      </c>
      <c r="AX4339" s="5" t="n">
        <v>12068.51</v>
      </c>
      <c r="AY4339" s="6" t="n">
        <v>0.260913678147998</v>
      </c>
      <c r="AZ4339" s="6" t="n">
        <v>-0.088434952613683</v>
      </c>
      <c r="BA4339" s="5" t="n">
        <v>8852.11</v>
      </c>
      <c r="BB4339" s="6" t="n">
        <v>0.012435694205216</v>
      </c>
      <c r="BC4339" s="6" t="n">
        <v>-0.183322908190472</v>
      </c>
      <c r="BD4339" s="6" t="n">
        <v>0.19137711113225</v>
      </c>
      <c r="BE4339" s="7" t="n">
        <v>14.36</v>
      </c>
      <c r="BM4339" s="5" t="n">
        <v>263179.38465</v>
      </c>
      <c r="BN4339" s="5" t="n">
        <v>31094.29</v>
      </c>
      <c r="BO4339" s="26" t="n">
        <v>8.46391362047501</v>
      </c>
      <c r="BP4339" s="7" t="n">
        <v>2.20970560461173</v>
      </c>
      <c r="BQ4339" s="6" t="n">
        <v>0.261073742443004</v>
      </c>
      <c r="BR4339" s="7" t="n">
        <v>0.116047682330945</v>
      </c>
      <c r="BS4339" s="26" t="n">
        <v>16.3</v>
      </c>
      <c r="BT4339" s="7" t="n">
        <v>2.61</v>
      </c>
      <c r="BU4339" s="4" t="s">
        <v>1655</v>
      </c>
      <c r="BV4339" s="5" t="n">
        <v>43214.6</v>
      </c>
      <c r="BW4339" s="5" t="n">
        <v>12092.13</v>
      </c>
      <c r="BX4339" s="5" t="n">
        <v>31122.47</v>
      </c>
      <c r="BY4339" s="7" t="n">
        <v>1.38979214511732</v>
      </c>
      <c r="BZ4339" s="5" t="n">
        <v>1</v>
      </c>
      <c r="CF4339" s="25" t="n">
        <v>46259</v>
      </c>
      <c r="CG4339" s="6" t="n">
        <v>0.223165125399362</v>
      </c>
      <c r="CH4339" s="6" t="n">
        <v>0.224599575618561</v>
      </c>
      <c r="CI4339" s="6" t="n">
        <v>0.220584072385263</v>
      </c>
      <c r="CJ4339" s="6" t="n">
        <v>-0.0178784987560181</v>
      </c>
      <c r="CK4339" s="6" t="n">
        <v>0.0521637426900585</v>
      </c>
      <c r="CL4339" s="7" t="n">
        <v>0.778026905829598</v>
      </c>
      <c r="CM4339" s="6" t="n">
        <v>-0.118259032963717</v>
      </c>
      <c r="CN4339" s="4" t="s">
        <v>493</v>
      </c>
    </row>
    <row r="4340" customFormat="false" ht="15" hidden="false" customHeight="false" outlineLevel="0" collapsed="false">
      <c r="A4340" s="4" t="s">
        <v>63</v>
      </c>
      <c r="B4340" s="4" t="s">
        <v>64</v>
      </c>
      <c r="C4340" s="25" t="n">
        <v>46203</v>
      </c>
      <c r="D4340" s="4" t="s">
        <v>191</v>
      </c>
      <c r="E4340" s="4" t="s">
        <v>877</v>
      </c>
      <c r="F4340" s="4" t="s">
        <v>101</v>
      </c>
      <c r="G4340" s="4" t="s">
        <v>438</v>
      </c>
      <c r="H4340" s="4" t="s">
        <v>498</v>
      </c>
      <c r="I4340" s="5" t="n">
        <v>275</v>
      </c>
      <c r="J4340" s="25" t="n">
        <v>46230</v>
      </c>
      <c r="K4340" s="4" t="s">
        <v>834</v>
      </c>
      <c r="L4340" s="4" t="s">
        <v>5</v>
      </c>
      <c r="M4340" s="4" t="s">
        <v>441</v>
      </c>
      <c r="N4340" s="25" t="n">
        <v>46227</v>
      </c>
      <c r="O4340" s="25" t="n">
        <v>46230</v>
      </c>
      <c r="P4340" s="25" t="n">
        <v>46231</v>
      </c>
      <c r="Q4340" s="25" t="n">
        <v>46231</v>
      </c>
      <c r="R4340" s="6" t="n">
        <v>0.0406059125335938</v>
      </c>
      <c r="S4340" s="6" t="n">
        <v>0.0379883546205861</v>
      </c>
      <c r="T4340" s="6" t="n">
        <v>-0.081067631757521</v>
      </c>
      <c r="U4340" s="6" t="n">
        <v>-0.00247336460334102</v>
      </c>
      <c r="V4340" s="6" t="n">
        <v>0.00489274570860077</v>
      </c>
      <c r="W4340" s="6" t="n">
        <v>-0.00295468661574183</v>
      </c>
      <c r="X4340" s="6" t="n">
        <v>-0.00736611031194179</v>
      </c>
      <c r="Y4340" s="6" t="n">
        <v>0.000481322012400809</v>
      </c>
      <c r="AB4340" s="6" t="n">
        <v>-0.0330694413028726</v>
      </c>
      <c r="AC4340" s="6" t="n">
        <v>-0.081067631757521</v>
      </c>
      <c r="AD4340" s="6" t="n">
        <v>0.081067631757521</v>
      </c>
      <c r="AE4340" s="6" t="n">
        <v>0.0539244514815653</v>
      </c>
      <c r="AF4340" s="7" t="n">
        <v>0.10989932885906</v>
      </c>
      <c r="AG4340" s="7" t="n">
        <v>10.43567269384</v>
      </c>
      <c r="AH4340" s="26" t="n">
        <v>2046.5</v>
      </c>
      <c r="AI4340" s="6" t="n">
        <v>-0.0353978129713424</v>
      </c>
      <c r="AJ4340" s="6" t="n">
        <v>-0.0855266097680859</v>
      </c>
      <c r="AK4340" s="6" t="n">
        <v>-0.0545597339000276</v>
      </c>
      <c r="AL4340" s="6" t="n">
        <v>-0.0883374910905207</v>
      </c>
      <c r="AM4340" s="6" t="n">
        <v>-0.332844335778321</v>
      </c>
      <c r="AN4340" s="6" t="n">
        <v>-0.000526916032821845</v>
      </c>
      <c r="AO4340" s="6" t="n">
        <v>-0.0849996937352641</v>
      </c>
      <c r="AP4340" s="6" t="n">
        <v>0.150445527494708</v>
      </c>
      <c r="AQ4340" s="6" t="n">
        <v>0.0372667749716931</v>
      </c>
      <c r="AR4340" s="6" t="n">
        <v>0.0227078879844278</v>
      </c>
      <c r="AS4340" s="4" t="s">
        <v>442</v>
      </c>
      <c r="AT4340" s="4" t="s">
        <v>121</v>
      </c>
      <c r="AU4340" s="5" t="n">
        <v>3819.56</v>
      </c>
      <c r="AV4340" s="6" t="n">
        <v>1.10646018772818</v>
      </c>
      <c r="AW4340" s="6" t="n">
        <v>0.095830201346133</v>
      </c>
      <c r="AX4340" s="5" t="n">
        <v>181.44</v>
      </c>
      <c r="AY4340" s="6" t="n">
        <v>0.0475028537318435</v>
      </c>
      <c r="AZ4340" s="6" t="n">
        <v>-0.138664601569658</v>
      </c>
      <c r="BA4340" s="5" t="n">
        <v>198.39</v>
      </c>
      <c r="BB4340" s="6" t="n">
        <v>-0.443209564704892</v>
      </c>
      <c r="BC4340" s="6" t="n">
        <v>-0.619600023009223</v>
      </c>
      <c r="BD4340" s="6" t="n">
        <v>0.0519405376535517</v>
      </c>
      <c r="BE4340" s="7" t="n">
        <v>12.72</v>
      </c>
      <c r="BM4340" s="5" t="n">
        <v>31925.4</v>
      </c>
      <c r="BN4340" s="5" t="n">
        <v>1526.16</v>
      </c>
      <c r="BO4340" s="26" t="n">
        <v>20.9187765371914</v>
      </c>
      <c r="BP4340" s="7" t="n">
        <v>5.13894701598728</v>
      </c>
      <c r="BQ4340" s="6" t="n">
        <v>0.245661929934132</v>
      </c>
      <c r="BR4340" s="7" t="n">
        <v>0.0152468273335437</v>
      </c>
      <c r="BS4340" s="26" t="n">
        <v>33.74</v>
      </c>
      <c r="BT4340" s="7" t="n">
        <v>8.21</v>
      </c>
      <c r="BU4340" s="4" t="s">
        <v>1655</v>
      </c>
      <c r="BV4340" s="5" t="n">
        <v>518.16</v>
      </c>
      <c r="BW4340" s="5" t="n">
        <v>312.19</v>
      </c>
      <c r="BX4340" s="5" t="n">
        <v>205.97</v>
      </c>
      <c r="BY4340" s="7" t="n">
        <v>0.339541040326068</v>
      </c>
      <c r="BZ4340" s="5" t="n">
        <v>1</v>
      </c>
      <c r="CF4340" s="25" t="n">
        <v>46259</v>
      </c>
      <c r="CG4340" s="6" t="n">
        <v>0.316132784163859</v>
      </c>
      <c r="CH4340" s="6" t="n">
        <v>0.370237632075604</v>
      </c>
      <c r="CI4340" s="6" t="n">
        <v>0.3862457225102</v>
      </c>
      <c r="CJ4340" s="6" t="n">
        <v>0.0432373401505743</v>
      </c>
      <c r="CK4340" s="6" t="n">
        <v>0.08515550726606</v>
      </c>
      <c r="CL4340" s="7" t="n">
        <v>0.951995171659692</v>
      </c>
      <c r="CM4340" s="6" t="n">
        <v>0.0726420292114973</v>
      </c>
      <c r="CN4340" s="4" t="s">
        <v>493</v>
      </c>
    </row>
    <row r="4341" customFormat="false" ht="15" hidden="false" customHeight="false" outlineLevel="0" collapsed="false">
      <c r="A4341" s="4" t="s">
        <v>63</v>
      </c>
      <c r="B4341" s="4" t="s">
        <v>64</v>
      </c>
      <c r="C4341" s="25" t="n">
        <v>46203</v>
      </c>
      <c r="D4341" s="4" t="s">
        <v>218</v>
      </c>
      <c r="E4341" s="4" t="s">
        <v>467</v>
      </c>
      <c r="F4341" s="4" t="s">
        <v>92</v>
      </c>
      <c r="G4341" s="4" t="s">
        <v>459</v>
      </c>
      <c r="H4341" s="4" t="s">
        <v>468</v>
      </c>
      <c r="I4341" s="5" t="n">
        <v>1700</v>
      </c>
      <c r="J4341" s="25" t="n">
        <v>46230</v>
      </c>
      <c r="K4341" s="4" t="s">
        <v>1647</v>
      </c>
      <c r="L4341" s="4" t="s">
        <v>5</v>
      </c>
      <c r="M4341" s="4" t="s">
        <v>441</v>
      </c>
      <c r="N4341" s="25" t="n">
        <v>46227</v>
      </c>
      <c r="O4341" s="25" t="n">
        <v>46230</v>
      </c>
      <c r="P4341" s="25" t="n">
        <v>46231</v>
      </c>
      <c r="Q4341" s="25" t="n">
        <v>46231</v>
      </c>
      <c r="R4341" s="6" t="n">
        <v>0.0111467008327995</v>
      </c>
      <c r="S4341" s="6" t="n">
        <v>-0.0182463253928029</v>
      </c>
      <c r="T4341" s="6" t="n">
        <v>-0.0149716055756323</v>
      </c>
      <c r="U4341" s="6" t="n">
        <v>-0.0220712301356357</v>
      </c>
      <c r="V4341" s="6" t="n">
        <v>0.00489274570860077</v>
      </c>
      <c r="W4341" s="6" t="n">
        <v>0.00673010740448587</v>
      </c>
      <c r="X4341" s="6" t="n">
        <v>-0.0269639758442365</v>
      </c>
      <c r="Y4341" s="6" t="n">
        <v>-0.0288013375401216</v>
      </c>
      <c r="Z4341" s="6" t="n">
        <v>0.0117836767831607</v>
      </c>
      <c r="AA4341" s="6" t="n">
        <v>-0.0338549069187964</v>
      </c>
      <c r="AB4341" s="6" t="n">
        <v>-0.0016778523489932</v>
      </c>
      <c r="AC4341" s="6" t="n">
        <v>-0.0149716055756323</v>
      </c>
      <c r="AD4341" s="6" t="n">
        <v>0.0149716055756323</v>
      </c>
      <c r="AE4341" s="6" t="n">
        <v>0.0289106866288074</v>
      </c>
      <c r="AF4341" s="7" t="n">
        <v>0.080357142857146</v>
      </c>
      <c r="AG4341" s="7" t="n">
        <v>0.691072129791932</v>
      </c>
      <c r="AH4341" s="26" t="n">
        <v>390.25</v>
      </c>
      <c r="AI4341" s="6" t="n">
        <v>-0.0379637618636756</v>
      </c>
      <c r="AJ4341" s="6" t="n">
        <v>-0.0243749999999997</v>
      </c>
      <c r="AK4341" s="6" t="n">
        <v>-0.0438564253338233</v>
      </c>
      <c r="AL4341" s="6" t="n">
        <v>-0.100495562982598</v>
      </c>
      <c r="AM4341" s="6" t="n">
        <v>-0.0393846153846161</v>
      </c>
      <c r="AN4341" s="6" t="n">
        <v>0.00916633819796853</v>
      </c>
      <c r="AO4341" s="6" t="n">
        <v>-0.0335413381979682</v>
      </c>
      <c r="AP4341" s="6" t="n">
        <v>0.0220125786163521</v>
      </c>
      <c r="AQ4341" s="6" t="n">
        <v>0.0148060796645702</v>
      </c>
      <c r="AR4341" s="6" t="n">
        <v>0.000247192677304886</v>
      </c>
      <c r="AS4341" s="4" t="s">
        <v>442</v>
      </c>
      <c r="AT4341" s="4" t="s">
        <v>121</v>
      </c>
      <c r="AU4341" s="5" t="n">
        <v>8431.1</v>
      </c>
      <c r="AV4341" s="6" t="n">
        <v>0.0463537529785545</v>
      </c>
      <c r="AW4341" s="6" t="n">
        <v>0.0407480557955808</v>
      </c>
      <c r="AX4341" s="5" t="n">
        <v>4605.3</v>
      </c>
      <c r="AY4341" s="6" t="n">
        <v>0.546227657126591</v>
      </c>
      <c r="AZ4341" s="6" t="n">
        <v>0.00642672384620957</v>
      </c>
      <c r="BA4341" s="5" t="n">
        <v>1745.8</v>
      </c>
      <c r="BB4341" s="6" t="n">
        <v>0.00518194380469828</v>
      </c>
      <c r="BC4341" s="6" t="n">
        <v>-0.0262702883596409</v>
      </c>
      <c r="BD4341" s="6" t="n">
        <v>0.207066693551257</v>
      </c>
      <c r="BE4341" s="7" t="n">
        <v>6.62</v>
      </c>
      <c r="BM4341" s="5" t="n">
        <v>102951.8525</v>
      </c>
      <c r="BN4341" s="5" t="n">
        <v>7144.9</v>
      </c>
      <c r="BO4341" s="26" t="n">
        <v>14.4091383364358</v>
      </c>
      <c r="BP4341" s="7" t="n">
        <v>2.59680399590371</v>
      </c>
      <c r="BQ4341" s="6" t="n">
        <v>0.180219242488448</v>
      </c>
      <c r="BR4341" s="7" t="n">
        <v>0.0232283027624755</v>
      </c>
      <c r="BS4341" s="26" t="n">
        <v>19.2</v>
      </c>
      <c r="BT4341" s="7" t="n">
        <v>2.95</v>
      </c>
      <c r="BU4341" s="4" t="s">
        <v>1655</v>
      </c>
      <c r="BV4341" s="5" t="n">
        <v>15684</v>
      </c>
      <c r="BW4341" s="5" t="n">
        <v>8625.8</v>
      </c>
      <c r="BX4341" s="5" t="n">
        <v>7058.2</v>
      </c>
      <c r="BY4341" s="7" t="n">
        <v>2.19513219219303</v>
      </c>
      <c r="BZ4341" s="5" t="n">
        <v>2</v>
      </c>
      <c r="CA4341" s="6" t="n">
        <v>0.121984754330518</v>
      </c>
      <c r="CB4341" s="6" t="n">
        <v>0.373156912523748</v>
      </c>
      <c r="CD4341" s="26" t="n">
        <v>23.3967203812501</v>
      </c>
      <c r="CE4341" s="6" t="n">
        <v>-0.384138541571703</v>
      </c>
      <c r="CF4341" s="25" t="n">
        <v>46259</v>
      </c>
      <c r="CG4341" s="6" t="n">
        <v>0.304123209978547</v>
      </c>
      <c r="CH4341" s="6" t="n">
        <v>0.287197291563917</v>
      </c>
      <c r="CI4341" s="6" t="n">
        <v>0.238580319801439</v>
      </c>
      <c r="CJ4341" s="6" t="n">
        <v>-0.169280745990804</v>
      </c>
      <c r="CK4341" s="6" t="n">
        <v>0.0661764705882353</v>
      </c>
      <c r="CL4341" s="7" t="n">
        <v>0.22623759536511</v>
      </c>
      <c r="CM4341" s="6" t="n">
        <v>-0.161851956093442</v>
      </c>
      <c r="CN4341" s="4" t="s">
        <v>493</v>
      </c>
    </row>
    <row r="4342" customFormat="false" ht="15" hidden="false" customHeight="false" outlineLevel="0" collapsed="false">
      <c r="A4342" s="4" t="s">
        <v>63</v>
      </c>
      <c r="B4342" s="4" t="s">
        <v>64</v>
      </c>
      <c r="C4342" s="25" t="n">
        <v>46203</v>
      </c>
      <c r="D4342" s="4" t="s">
        <v>310</v>
      </c>
      <c r="E4342" s="4" t="s">
        <v>658</v>
      </c>
      <c r="F4342" s="4" t="s">
        <v>76</v>
      </c>
      <c r="G4342" s="4" t="s">
        <v>438</v>
      </c>
      <c r="H4342" s="4" t="s">
        <v>601</v>
      </c>
      <c r="I4342" s="5" t="n">
        <v>1450</v>
      </c>
      <c r="J4342" s="25" t="n">
        <v>46230</v>
      </c>
      <c r="K4342" s="4" t="s">
        <v>666</v>
      </c>
      <c r="L4342" s="4" t="s">
        <v>5</v>
      </c>
      <c r="M4342" s="4" t="s">
        <v>441</v>
      </c>
      <c r="N4342" s="25" t="n">
        <v>46227</v>
      </c>
      <c r="O4342" s="25" t="n">
        <v>46230</v>
      </c>
      <c r="P4342" s="25" t="n">
        <v>46231</v>
      </c>
      <c r="Q4342" s="25" t="n">
        <v>46231</v>
      </c>
      <c r="R4342" s="6" t="n">
        <v>-0.00465239930878636</v>
      </c>
      <c r="S4342" s="6" t="n">
        <v>0.00787927350427364</v>
      </c>
      <c r="T4342" s="6" t="n">
        <v>-0.0159003577580495</v>
      </c>
      <c r="U4342" s="6" t="n">
        <v>-0.0126734835625623</v>
      </c>
      <c r="V4342" s="6" t="n">
        <v>0.00489274570860077</v>
      </c>
      <c r="W4342" s="6" t="n">
        <v>-0.0223851330515366</v>
      </c>
      <c r="X4342" s="6" t="n">
        <v>-0.017566229271163</v>
      </c>
      <c r="Y4342" s="6" t="n">
        <v>0.00971164948897429</v>
      </c>
      <c r="Z4342" s="6" t="n">
        <v>-0.0183343097896398</v>
      </c>
      <c r="AA4342" s="6" t="n">
        <v>0.00566082622707753</v>
      </c>
      <c r="AB4342" s="6" t="n">
        <v>0.0123227772624883</v>
      </c>
      <c r="AC4342" s="6" t="n">
        <v>-0.0159003577580495</v>
      </c>
      <c r="AD4342" s="6" t="n">
        <v>0.0159003577580495</v>
      </c>
      <c r="AE4342" s="6" t="n">
        <v>0.0414734331522459</v>
      </c>
      <c r="AF4342" s="7" t="n">
        <v>0.223642172523962</v>
      </c>
      <c r="AG4342" s="7" t="n">
        <v>2.17948846418446</v>
      </c>
      <c r="AH4342" s="26" t="n">
        <v>376.15</v>
      </c>
      <c r="AI4342" s="6" t="n">
        <v>-0.00251922566958396</v>
      </c>
      <c r="AJ4342" s="6" t="n">
        <v>-0.0556113482299774</v>
      </c>
      <c r="AK4342" s="6" t="n">
        <v>-0.137369567710125</v>
      </c>
      <c r="AL4342" s="6" t="n">
        <v>0.0274515159792412</v>
      </c>
      <c r="AM4342" s="6" t="n">
        <v>-0.0902164711573344</v>
      </c>
      <c r="AN4342" s="6" t="n">
        <v>-0.0303821578546116</v>
      </c>
      <c r="AO4342" s="6" t="n">
        <v>-0.0252291903753658</v>
      </c>
      <c r="AP4342" s="6" t="n">
        <v>0.0232933889861315</v>
      </c>
      <c r="AQ4342" s="6" t="n">
        <v>-0.00201965800457782</v>
      </c>
      <c r="AR4342" s="6" t="n">
        <v>-0.0165785449918431</v>
      </c>
      <c r="AS4342" s="4" t="s">
        <v>442</v>
      </c>
      <c r="AT4342" s="4" t="s">
        <v>121</v>
      </c>
      <c r="AU4342" s="5" t="n">
        <v>19051.26</v>
      </c>
      <c r="AV4342" s="6" t="n">
        <v>0.0563452207282811</v>
      </c>
      <c r="AW4342" s="6" t="n">
        <v>0.278590891397431</v>
      </c>
      <c r="AX4342" s="5" t="n">
        <v>4013.29</v>
      </c>
      <c r="AY4342" s="6" t="n">
        <v>0.210657457826936</v>
      </c>
      <c r="AZ4342" s="6" t="n">
        <v>-0.0188404038392507</v>
      </c>
      <c r="BA4342" s="5" t="n">
        <v>1175.93</v>
      </c>
      <c r="BB4342" s="6" t="n">
        <v>0.109514464174514</v>
      </c>
      <c r="BC4342" s="6" t="n">
        <v>0.180759305559739</v>
      </c>
      <c r="BD4342" s="6" t="n">
        <v>0.0617245263567869</v>
      </c>
      <c r="BE4342" s="7" t="n">
        <v>3.68</v>
      </c>
      <c r="BM4342" s="5" t="n">
        <v>120202.494</v>
      </c>
      <c r="BN4342" s="5" t="n">
        <v>3747.19</v>
      </c>
      <c r="BO4342" s="26" t="n">
        <v>32.078035541299</v>
      </c>
      <c r="BP4342" s="7" t="n">
        <v>3.04562937182537</v>
      </c>
      <c r="BQ4342" s="6" t="n">
        <v>0.0949443854784769</v>
      </c>
      <c r="BR4342" s="7" t="n">
        <v>1.80206277565605</v>
      </c>
      <c r="BS4342" s="26" t="n">
        <v>14.26</v>
      </c>
      <c r="BT4342" s="7" t="n">
        <v>2.29</v>
      </c>
      <c r="BU4342" s="4" t="s">
        <v>1655</v>
      </c>
      <c r="BV4342" s="5" t="n">
        <v>5993.33</v>
      </c>
      <c r="BW4342" s="5" t="n">
        <v>13694.83</v>
      </c>
      <c r="BX4342" s="5" t="n">
        <v>-7701.5</v>
      </c>
      <c r="BY4342" s="7" t="n">
        <v>1.59941983192739</v>
      </c>
      <c r="BZ4342" s="5" t="n">
        <v>7</v>
      </c>
      <c r="CA4342" s="6" t="n">
        <v>0.166052631578948</v>
      </c>
      <c r="CB4342" s="6" t="n">
        <v>0.118199514191595</v>
      </c>
      <c r="CC4342" s="4" t="s">
        <v>1040</v>
      </c>
      <c r="CD4342" s="26" t="n">
        <v>33.0524879346751</v>
      </c>
      <c r="CE4342" s="6" t="n">
        <v>-0.0294819680534187</v>
      </c>
      <c r="CF4342" s="25" t="n">
        <v>46259</v>
      </c>
      <c r="CG4342" s="6" t="n">
        <v>0.302531350766029</v>
      </c>
      <c r="CH4342" s="6" t="n">
        <v>0.246317183229048</v>
      </c>
      <c r="CI4342" s="6" t="n">
        <v>0.219371514644753</v>
      </c>
      <c r="CJ4342" s="6" t="n">
        <v>-0.109394189358029</v>
      </c>
      <c r="CK4342" s="6" t="n">
        <v>0.0571087849476613</v>
      </c>
      <c r="CL4342" s="7" t="n">
        <v>0.278422273781902</v>
      </c>
      <c r="CM4342" s="6" t="n">
        <v>-0.298795711388004</v>
      </c>
      <c r="CN4342" s="4" t="s">
        <v>493</v>
      </c>
    </row>
    <row r="4343" customFormat="false" ht="15" hidden="false" customHeight="false" outlineLevel="0" collapsed="false">
      <c r="A4343" s="4" t="s">
        <v>63</v>
      </c>
      <c r="B4343" s="4" t="s">
        <v>64</v>
      </c>
      <c r="C4343" s="25" t="n">
        <v>46203</v>
      </c>
      <c r="D4343" s="4" t="s">
        <v>132</v>
      </c>
      <c r="E4343" s="4" t="s">
        <v>527</v>
      </c>
      <c r="F4343" s="4" t="s">
        <v>84</v>
      </c>
      <c r="G4343" s="4" t="s">
        <v>438</v>
      </c>
      <c r="H4343" s="4" t="s">
        <v>528</v>
      </c>
      <c r="I4343" s="5" t="n">
        <v>1200</v>
      </c>
      <c r="J4343" s="25" t="n">
        <v>46231</v>
      </c>
      <c r="K4343" s="4" t="s">
        <v>1085</v>
      </c>
      <c r="L4343" s="4" t="s">
        <v>6</v>
      </c>
      <c r="M4343" s="4" t="s">
        <v>441</v>
      </c>
      <c r="N4343" s="25" t="n">
        <v>46230</v>
      </c>
      <c r="O4343" s="25" t="n">
        <v>46231</v>
      </c>
      <c r="P4343" s="25" t="n">
        <v>46232</v>
      </c>
      <c r="Q4343" s="25" t="n">
        <v>46231</v>
      </c>
      <c r="R4343" s="6" t="n">
        <v>0.0136422439139128</v>
      </c>
      <c r="S4343" s="6" t="n">
        <v>-0.0114862513052558</v>
      </c>
      <c r="T4343" s="6" t="n">
        <v>0.021830985915493</v>
      </c>
      <c r="U4343" s="6" t="n">
        <v>0.02398697852415</v>
      </c>
      <c r="V4343" s="6" t="n">
        <v>0.0202144046525787</v>
      </c>
      <c r="W4343" s="6" t="n">
        <v>0.00378085253984251</v>
      </c>
      <c r="X4343" s="6" t="n">
        <v>0.00377257387157126</v>
      </c>
      <c r="Y4343" s="6" t="n">
        <v>0.0202061259843075</v>
      </c>
      <c r="Z4343" s="6" t="n">
        <v>0.00735631148352234</v>
      </c>
      <c r="AA4343" s="6" t="n">
        <v>0.0166306670406277</v>
      </c>
      <c r="AB4343" s="6" t="n">
        <v>0.00348068221371389</v>
      </c>
      <c r="AC4343" s="6" t="n">
        <v>-0.0114862513052558</v>
      </c>
      <c r="AD4343" s="6" t="n">
        <v>0.0114862513052558</v>
      </c>
      <c r="AE4343" s="6" t="n">
        <v>0.041188072862281</v>
      </c>
      <c r="AF4343" s="7" t="n">
        <v>0.44507042253521</v>
      </c>
      <c r="AG4343" s="7" t="n">
        <v>2.67883018412322</v>
      </c>
      <c r="AH4343" s="26" t="n">
        <v>425.15</v>
      </c>
      <c r="AI4343" s="6" t="n">
        <v>-0.0304446978335238</v>
      </c>
      <c r="AJ4343" s="6" t="n">
        <v>-0.00398266369919276</v>
      </c>
      <c r="AK4343" s="6" t="n">
        <v>-0.0560612788632331</v>
      </c>
      <c r="AL4343" s="6" t="n">
        <v>-0.230009961061305</v>
      </c>
      <c r="AM4343" s="6" t="n">
        <v>-0.287497905144964</v>
      </c>
      <c r="AN4343" s="6" t="n">
        <v>-0.0180950657133951</v>
      </c>
      <c r="AO4343" s="6" t="n">
        <v>0.0141124020142024</v>
      </c>
      <c r="AP4343" s="6" t="n">
        <v>0.02228348265564</v>
      </c>
      <c r="AQ4343" s="6" t="n">
        <v>-0.0369859866758561</v>
      </c>
      <c r="AR4343" s="6" t="n">
        <v>-0.0352354856490604</v>
      </c>
      <c r="AS4343" s="4" t="s">
        <v>442</v>
      </c>
      <c r="AT4343" s="4" t="s">
        <v>121</v>
      </c>
      <c r="AU4343" s="5" t="n">
        <v>9500</v>
      </c>
      <c r="AV4343" s="6" t="n">
        <v>-0.0766901187376508</v>
      </c>
      <c r="AW4343" s="6" t="n">
        <v>-0.129675588866077</v>
      </c>
      <c r="AX4343" s="5" t="n">
        <v>1565</v>
      </c>
      <c r="AY4343" s="6" t="n">
        <v>0.164736842105263</v>
      </c>
      <c r="AZ4343" s="6" t="n">
        <v>-0.0297501231889763</v>
      </c>
      <c r="BA4343" s="5" t="n">
        <v>577</v>
      </c>
      <c r="BB4343" s="6" t="n">
        <v>-0.267654972838503</v>
      </c>
      <c r="BC4343" s="6" t="n">
        <v>-0.684725295740786</v>
      </c>
      <c r="BD4343" s="6" t="n">
        <v>0.0607368421052632</v>
      </c>
      <c r="BE4343" s="7" t="n">
        <v>2.32</v>
      </c>
      <c r="BM4343" s="5" t="n">
        <v>105088.577</v>
      </c>
      <c r="BN4343" s="5" t="n">
        <v>4587.44</v>
      </c>
      <c r="BO4343" s="26" t="n">
        <v>22.9078913293689</v>
      </c>
      <c r="BP4343" s="7" t="n">
        <v>1.77073837538073</v>
      </c>
      <c r="BQ4343" s="6" t="n">
        <v>0.0772981829676555</v>
      </c>
      <c r="BR4343" s="7" t="n">
        <v>0.000889340917163572</v>
      </c>
      <c r="BS4343" s="26" t="n">
        <v>15.21</v>
      </c>
      <c r="BT4343" s="7" t="n">
        <v>2.11</v>
      </c>
      <c r="BU4343" s="4" t="s">
        <v>1655</v>
      </c>
      <c r="BV4343" s="5" t="n">
        <v>5361.53</v>
      </c>
      <c r="BW4343" s="5" t="n">
        <v>6344.33</v>
      </c>
      <c r="BX4343" s="5" t="n">
        <v>-982.8</v>
      </c>
      <c r="BY4343" s="7" t="n">
        <v>1.13395217610159</v>
      </c>
      <c r="BZ4343" s="5" t="n">
        <v>3</v>
      </c>
      <c r="CA4343" s="6" t="n">
        <v>0.180320325400312</v>
      </c>
      <c r="CB4343" s="6" t="n">
        <v>0.167743384698324</v>
      </c>
      <c r="CC4343" s="4" t="s">
        <v>503</v>
      </c>
      <c r="CD4343" s="26" t="n">
        <v>46.3224384827111</v>
      </c>
      <c r="CE4343" s="6" t="n">
        <v>-0.505468794827829</v>
      </c>
      <c r="CF4343" s="25" t="n">
        <v>46259</v>
      </c>
      <c r="CG4343" s="6" t="n">
        <v>0.30062133949874</v>
      </c>
      <c r="CH4343" s="6" t="n">
        <v>0.284362355780508</v>
      </c>
      <c r="CI4343" s="6" t="n">
        <v>0.267169898175914</v>
      </c>
      <c r="CJ4343" s="6" t="n">
        <v>-0.0604596820046921</v>
      </c>
      <c r="CK4343" s="6" t="n">
        <v>0.0654748084513583</v>
      </c>
      <c r="CL4343" s="7" t="n">
        <v>0.175430086424599</v>
      </c>
      <c r="CM4343" s="6" t="n">
        <v>-0.196102868447082</v>
      </c>
      <c r="CN4343" s="4" t="s">
        <v>493</v>
      </c>
    </row>
    <row r="4344" customFormat="false" ht="15" hidden="false" customHeight="false" outlineLevel="0" collapsed="false">
      <c r="A4344" s="4" t="s">
        <v>63</v>
      </c>
      <c r="B4344" s="4" t="s">
        <v>64</v>
      </c>
      <c r="C4344" s="25" t="n">
        <v>46203</v>
      </c>
      <c r="D4344" s="4" t="s">
        <v>166</v>
      </c>
      <c r="E4344" s="4" t="s">
        <v>630</v>
      </c>
      <c r="F4344" s="4" t="s">
        <v>72</v>
      </c>
      <c r="G4344" s="4" t="s">
        <v>438</v>
      </c>
      <c r="H4344" s="4" t="s">
        <v>460</v>
      </c>
      <c r="I4344" s="5" t="n">
        <v>625</v>
      </c>
      <c r="J4344" s="25" t="n">
        <v>46231</v>
      </c>
      <c r="K4344" s="4" t="s">
        <v>846</v>
      </c>
      <c r="L4344" s="4" t="s">
        <v>6</v>
      </c>
      <c r="M4344" s="4" t="s">
        <v>441</v>
      </c>
      <c r="N4344" s="25" t="n">
        <v>46230</v>
      </c>
      <c r="O4344" s="25" t="n">
        <v>46231</v>
      </c>
      <c r="P4344" s="25" t="n">
        <v>46232</v>
      </c>
      <c r="Q4344" s="25" t="n">
        <v>46231</v>
      </c>
      <c r="R4344" s="6" t="n">
        <v>0.0352586406866156</v>
      </c>
      <c r="S4344" s="6" t="n">
        <v>-0.0180371947120771</v>
      </c>
      <c r="T4344" s="6" t="n">
        <v>0.028465487735311</v>
      </c>
      <c r="U4344" s="6" t="n">
        <v>0.0456869337098494</v>
      </c>
      <c r="V4344" s="6" t="n">
        <v>0.0202144046525787</v>
      </c>
      <c r="W4344" s="6" t="n">
        <v>0.0145461457237462</v>
      </c>
      <c r="X4344" s="6" t="n">
        <v>0.0254725290572707</v>
      </c>
      <c r="Y4344" s="6" t="n">
        <v>0.0311407879861032</v>
      </c>
      <c r="Z4344" s="6" t="n">
        <v>0.0297597875922921</v>
      </c>
      <c r="AA4344" s="6" t="n">
        <v>0.0159271461175573</v>
      </c>
      <c r="AB4344" s="6" t="n">
        <v>-0.00128837105086266</v>
      </c>
      <c r="AC4344" s="6" t="n">
        <v>-0.0180371947120771</v>
      </c>
      <c r="AD4344" s="6" t="n">
        <v>0.0180371947120771</v>
      </c>
      <c r="AE4344" s="6" t="n">
        <v>0.0669392785122115</v>
      </c>
      <c r="AF4344" s="7" t="n">
        <v>0.47531380753138</v>
      </c>
      <c r="AG4344" s="7" t="n">
        <v>2.74433979637822</v>
      </c>
      <c r="AH4344" s="26" t="n">
        <v>1724.4</v>
      </c>
      <c r="AI4344" s="6" t="n">
        <v>-0.0446008089090807</v>
      </c>
      <c r="AJ4344" s="6" t="n">
        <v>-0.0382062580177363</v>
      </c>
      <c r="AK4344" s="6" t="n">
        <v>0.117273551898406</v>
      </c>
      <c r="AL4344" s="6" t="n">
        <v>0.0141143260409313</v>
      </c>
      <c r="AM4344" s="6" t="n">
        <v>0.109224237746044</v>
      </c>
      <c r="AN4344" s="6" t="n">
        <v>-0.0308984141232794</v>
      </c>
      <c r="AO4344" s="6" t="n">
        <v>-0.00730784389445682</v>
      </c>
      <c r="AP4344" s="6" t="n">
        <v>0.0427644350768206</v>
      </c>
      <c r="AQ4344" s="6" t="n">
        <v>0.0361639580675572</v>
      </c>
      <c r="AR4344" s="6" t="n">
        <v>0.0379144590943529</v>
      </c>
      <c r="AS4344" s="4" t="s">
        <v>442</v>
      </c>
      <c r="AT4344" s="4" t="s">
        <v>481</v>
      </c>
      <c r="AU4344" s="5" t="n">
        <v>8856.29</v>
      </c>
      <c r="AV4344" s="6" t="n">
        <v>0.218733142511147</v>
      </c>
      <c r="AW4344" s="6" t="n">
        <v>0.0522270578408906</v>
      </c>
      <c r="BA4344" s="5" t="n">
        <v>1656.22</v>
      </c>
      <c r="BB4344" s="6" t="n">
        <v>0.455595299825106</v>
      </c>
      <c r="BC4344" s="6" t="n">
        <v>0.00669827376610743</v>
      </c>
      <c r="BD4344" s="6" t="n">
        <v>0.187010587955001</v>
      </c>
      <c r="BE4344" s="7" t="n">
        <v>19.43</v>
      </c>
      <c r="BM4344" s="5" t="n">
        <v>146987.856</v>
      </c>
      <c r="BN4344" s="5" t="n">
        <v>5232.61</v>
      </c>
      <c r="BO4344" s="26" t="n">
        <v>28.0907340696134</v>
      </c>
      <c r="BP4344" s="7" t="n">
        <v>4.82585611850918</v>
      </c>
      <c r="BQ4344" s="6" t="n">
        <v>0.171795301132036</v>
      </c>
      <c r="BR4344" s="7" t="n">
        <v>5.13956084364248</v>
      </c>
      <c r="BS4344" s="26" t="n">
        <v>16.19</v>
      </c>
      <c r="BT4344" s="7" t="n">
        <v>2.49</v>
      </c>
      <c r="BU4344" s="4" t="s">
        <v>1655</v>
      </c>
      <c r="BV4344" s="5" t="n">
        <v>-30020.8</v>
      </c>
      <c r="BW4344" s="5" t="n">
        <v>265.11</v>
      </c>
      <c r="BX4344" s="5" t="n">
        <v>-30285.91</v>
      </c>
      <c r="BY4344" s="7" t="n">
        <v>-5.73725158190654</v>
      </c>
      <c r="BZ4344" s="5" t="n">
        <v>11</v>
      </c>
      <c r="CA4344" s="6" t="n">
        <v>0.230948194301303</v>
      </c>
      <c r="CB4344" s="6" t="n">
        <v>0.287220082727143</v>
      </c>
      <c r="CC4344" s="4" t="s">
        <v>486</v>
      </c>
      <c r="CD4344" s="26" t="n">
        <v>27.6678691990968</v>
      </c>
      <c r="CE4344" s="6" t="n">
        <v>0.0152836081258625</v>
      </c>
      <c r="CF4344" s="25" t="n">
        <v>46259</v>
      </c>
      <c r="CG4344" s="6" t="n">
        <v>0.332638414419722</v>
      </c>
      <c r="CH4344" s="6" t="n">
        <v>0.325610459557455</v>
      </c>
      <c r="CI4344" s="6" t="n">
        <v>0.323683889705967</v>
      </c>
      <c r="CJ4344" s="6" t="n">
        <v>-0.00591679350259911</v>
      </c>
      <c r="CK4344" s="6" t="n">
        <v>0.0749341699815116</v>
      </c>
      <c r="CL4344" s="7" t="n">
        <v>0.240707206292235</v>
      </c>
      <c r="CM4344" s="6" t="n">
        <v>-0.163461412151067</v>
      </c>
      <c r="CN4344" s="4" t="s">
        <v>493</v>
      </c>
    </row>
    <row r="4345" customFormat="false" ht="15" hidden="false" customHeight="false" outlineLevel="0" collapsed="false">
      <c r="A4345" s="4" t="s">
        <v>63</v>
      </c>
      <c r="B4345" s="4" t="s">
        <v>64</v>
      </c>
      <c r="C4345" s="25" t="n">
        <v>46203</v>
      </c>
      <c r="D4345" s="4" t="s">
        <v>170</v>
      </c>
      <c r="E4345" s="4" t="s">
        <v>623</v>
      </c>
      <c r="F4345" s="4" t="s">
        <v>70</v>
      </c>
      <c r="G4345" s="4" t="s">
        <v>459</v>
      </c>
      <c r="H4345" s="4" t="s">
        <v>439</v>
      </c>
      <c r="I4345" s="5" t="n">
        <v>475</v>
      </c>
      <c r="J4345" s="25" t="n">
        <v>46231</v>
      </c>
      <c r="K4345" s="4" t="s">
        <v>1686</v>
      </c>
      <c r="L4345" s="4" t="s">
        <v>745</v>
      </c>
      <c r="M4345" s="4" t="s">
        <v>736</v>
      </c>
      <c r="N4345" s="25" t="n">
        <v>46230</v>
      </c>
      <c r="O4345" s="25" t="n">
        <v>46231</v>
      </c>
      <c r="P4345" s="25" t="n">
        <v>46232</v>
      </c>
      <c r="Q4345" s="25" t="n">
        <v>46231</v>
      </c>
      <c r="R4345" s="6" t="n">
        <v>0.0294335556004581</v>
      </c>
      <c r="S4345" s="6" t="n">
        <v>0.103114367966501</v>
      </c>
      <c r="T4345" s="6" t="n">
        <v>0.0171411625148281</v>
      </c>
      <c r="U4345" s="6" t="n">
        <v>0.149689086081787</v>
      </c>
      <c r="V4345" s="6" t="n">
        <v>0.0202144046525787</v>
      </c>
      <c r="W4345" s="6" t="n">
        <v>0.0797610120853483</v>
      </c>
      <c r="X4345" s="6" t="n">
        <v>0.129474681429208</v>
      </c>
      <c r="Y4345" s="6" t="n">
        <v>0.0699280739964387</v>
      </c>
      <c r="Z4345" s="6" t="n">
        <v>-0.00615373070636349</v>
      </c>
      <c r="AA4345" s="6" t="n">
        <v>0.155842816788151</v>
      </c>
      <c r="AB4345" s="6" t="n">
        <v>0.027218005757655</v>
      </c>
      <c r="AC4345" s="6" t="n">
        <v>0.103114367966501</v>
      </c>
      <c r="AD4345" s="6" t="n">
        <v>0.103114367966501</v>
      </c>
      <c r="AE4345" s="6" t="n">
        <v>0.0821120125621565</v>
      </c>
      <c r="AF4345" s="7" t="n">
        <v>0.945816733067729</v>
      </c>
      <c r="AG4345" s="7" t="n">
        <v>5.30856467383809</v>
      </c>
      <c r="AH4345" s="26" t="n">
        <v>1484.7</v>
      </c>
      <c r="AI4345" s="6" t="n">
        <v>-0.0157120127287193</v>
      </c>
      <c r="AJ4345" s="6" t="n">
        <v>-0.00881233727218056</v>
      </c>
      <c r="AK4345" s="6" t="n">
        <v>0.216368998853023</v>
      </c>
      <c r="AL4345" s="6" t="n">
        <v>-0.14079861111111</v>
      </c>
      <c r="AM4345" s="6" t="n">
        <v>-0.201473672887645</v>
      </c>
      <c r="AN4345" s="6" t="n">
        <v>0.0435761262682874</v>
      </c>
      <c r="AO4345" s="6" t="n">
        <v>-0.052388463540468</v>
      </c>
      <c r="AP4345" s="6" t="n">
        <v>0.0362120240247246</v>
      </c>
      <c r="AQ4345" s="6" t="n">
        <v>0.0962738352090504</v>
      </c>
      <c r="AR4345" s="6" t="n">
        <v>0.0980243362358461</v>
      </c>
      <c r="AS4345" s="4" t="s">
        <v>442</v>
      </c>
      <c r="AT4345" s="4" t="s">
        <v>121</v>
      </c>
      <c r="AU4345" s="5" t="n">
        <v>5527.7</v>
      </c>
      <c r="AV4345" s="6" t="n">
        <v>0.498590251043756</v>
      </c>
      <c r="AW4345" s="6" t="n">
        <v>0.242068128707532</v>
      </c>
      <c r="AX4345" s="5" t="n">
        <v>1003</v>
      </c>
      <c r="AY4345" s="6" t="n">
        <v>0.181449789243266</v>
      </c>
      <c r="AZ4345" s="6" t="n">
        <v>0.0317452943129399</v>
      </c>
      <c r="BA4345" s="5" t="n">
        <v>518.6</v>
      </c>
      <c r="BB4345" s="6" t="n">
        <v>0.485959885386819</v>
      </c>
      <c r="BC4345" s="6" t="n">
        <v>-0.093673540720028</v>
      </c>
      <c r="BD4345" s="6" t="n">
        <v>0.0938184054851023</v>
      </c>
      <c r="BE4345" s="7" t="n">
        <v>12.34</v>
      </c>
      <c r="BM4345" s="5" t="n">
        <v>49885.92</v>
      </c>
      <c r="BN4345" s="5" t="n">
        <v>1547.2</v>
      </c>
      <c r="BO4345" s="26" t="n">
        <v>32.2427094105481</v>
      </c>
      <c r="BP4345" s="7" t="n">
        <v>5.23044791142426</v>
      </c>
      <c r="BQ4345" s="6" t="n">
        <v>0.162221103841637</v>
      </c>
      <c r="BR4345" s="7" t="n">
        <v>0.0419078174802885</v>
      </c>
      <c r="BS4345" s="26" t="n">
        <v>18.46</v>
      </c>
      <c r="BT4345" s="7" t="n">
        <v>5.09</v>
      </c>
      <c r="BU4345" s="4" t="s">
        <v>1655</v>
      </c>
      <c r="BV4345" s="5" t="n">
        <v>1791.7</v>
      </c>
      <c r="BW4345" s="5" t="n">
        <v>742.5</v>
      </c>
      <c r="BX4345" s="5" t="n">
        <v>1049.2</v>
      </c>
      <c r="BY4345" s="7" t="n">
        <v>1.14419822466313</v>
      </c>
      <c r="BZ4345" s="5" t="n">
        <v>13</v>
      </c>
      <c r="CA4345" s="6" t="n">
        <v>0.144616290692514</v>
      </c>
      <c r="CB4345" s="6" t="n">
        <v>0.169205007575153</v>
      </c>
      <c r="CC4345" s="4" t="s">
        <v>969</v>
      </c>
      <c r="CD4345" s="26" t="n">
        <v>24.3845621716287</v>
      </c>
      <c r="CE4345" s="6" t="n">
        <v>0.322259107365162</v>
      </c>
      <c r="CF4345" s="25" t="n">
        <v>46259</v>
      </c>
      <c r="CG4345" s="6" t="n">
        <v>0.413234910927992</v>
      </c>
      <c r="CH4345" s="6" t="n">
        <v>0.404646006831247</v>
      </c>
      <c r="CI4345" s="6" t="n">
        <v>0.335199416459817</v>
      </c>
      <c r="CJ4345" s="6" t="n">
        <v>-0.17162307102759</v>
      </c>
      <c r="CK4345" s="6" t="n">
        <v>0.0930301047120419</v>
      </c>
      <c r="CL4345" s="7" t="n">
        <v>1.10839784912285</v>
      </c>
      <c r="CM4345" s="6" t="n">
        <v>-0.13955038349643</v>
      </c>
      <c r="CN4345" s="4" t="s">
        <v>493</v>
      </c>
    </row>
    <row r="4346" customFormat="false" ht="15" hidden="false" customHeight="false" outlineLevel="0" collapsed="false">
      <c r="A4346" s="4" t="s">
        <v>63</v>
      </c>
      <c r="B4346" s="4" t="s">
        <v>64</v>
      </c>
      <c r="C4346" s="25" t="n">
        <v>46203</v>
      </c>
      <c r="D4346" s="4" t="s">
        <v>205</v>
      </c>
      <c r="E4346" s="4" t="s">
        <v>537</v>
      </c>
      <c r="F4346" s="4" t="s">
        <v>107</v>
      </c>
      <c r="G4346" s="4" t="s">
        <v>438</v>
      </c>
      <c r="H4346" s="4" t="s">
        <v>488</v>
      </c>
      <c r="I4346" s="5" t="n">
        <v>300</v>
      </c>
      <c r="J4346" s="25" t="n">
        <v>46231</v>
      </c>
      <c r="K4346" s="4" t="s">
        <v>742</v>
      </c>
      <c r="L4346" s="4" t="s">
        <v>5</v>
      </c>
      <c r="M4346" s="4" t="s">
        <v>736</v>
      </c>
      <c r="N4346" s="25" t="n">
        <v>46230</v>
      </c>
      <c r="O4346" s="25" t="n">
        <v>46231</v>
      </c>
      <c r="P4346" s="25" t="n">
        <v>46232</v>
      </c>
      <c r="Q4346" s="25" t="n">
        <v>46232</v>
      </c>
      <c r="R4346" s="6" t="n">
        <v>0.0137995337995338</v>
      </c>
      <c r="S4346" s="6" t="n">
        <v>-0.0698519267911339</v>
      </c>
      <c r="T4346" s="6" t="n">
        <v>0.0470163642655856</v>
      </c>
      <c r="U4346" s="6" t="n">
        <v>-0.0090360287260145</v>
      </c>
      <c r="V4346" s="6" t="n">
        <v>0.0202144046525787</v>
      </c>
      <c r="W4346" s="6" t="n">
        <v>0.0190990606942724</v>
      </c>
      <c r="X4346" s="6" t="n">
        <v>-0.0292504333785932</v>
      </c>
      <c r="Y4346" s="6" t="n">
        <v>-0.0281350894202869</v>
      </c>
      <c r="AB4346" s="6" t="n">
        <v>0.0137440055371534</v>
      </c>
      <c r="AC4346" s="6" t="n">
        <v>0.0470163642655856</v>
      </c>
      <c r="AD4346" s="6" t="n">
        <v>0.0470163642655856</v>
      </c>
      <c r="AE4346" s="6" t="n">
        <v>0.0375735403173975</v>
      </c>
      <c r="AF4346" s="7" t="n">
        <v>0.931578947368423</v>
      </c>
      <c r="AG4346" s="7" t="n">
        <v>2.4760174907051</v>
      </c>
      <c r="AH4346" s="26" t="n">
        <v>2145</v>
      </c>
      <c r="AI4346" s="6" t="n">
        <v>0.00055975370836836</v>
      </c>
      <c r="AJ4346" s="6" t="n">
        <v>-0.00593196774492499</v>
      </c>
      <c r="AK4346" s="6" t="n">
        <v>-0.0935598377281935</v>
      </c>
      <c r="AL4346" s="6" t="n">
        <v>-0.111396495298064</v>
      </c>
      <c r="AM4346" s="6" t="n">
        <v>-0.0928792469051299</v>
      </c>
      <c r="AN4346" s="6" t="n">
        <v>-0.00921029304298571</v>
      </c>
      <c r="AO4346" s="6" t="n">
        <v>0.00327832529806071</v>
      </c>
      <c r="AP4346" s="6" t="n">
        <v>-0.0153461138917743</v>
      </c>
      <c r="AQ4346" s="6" t="n">
        <v>-0.0457078099915005</v>
      </c>
      <c r="AR4346" s="6" t="n">
        <v>-0.0439573089647048</v>
      </c>
      <c r="AS4346" s="4" t="s">
        <v>442</v>
      </c>
      <c r="AT4346" s="4" t="s">
        <v>121</v>
      </c>
      <c r="AU4346" s="5" t="n">
        <v>17341</v>
      </c>
      <c r="AV4346" s="6" t="n">
        <v>0.0500787210851399</v>
      </c>
      <c r="AW4346" s="6" t="n">
        <v>0.0605467555501194</v>
      </c>
      <c r="AX4346" s="5" t="n">
        <v>3872</v>
      </c>
      <c r="AY4346" s="6" t="n">
        <v>0.22328585433366</v>
      </c>
      <c r="AZ4346" s="6" t="n">
        <v>0.00583399530495718</v>
      </c>
      <c r="BA4346" s="5" t="n">
        <v>2673</v>
      </c>
      <c r="BB4346" s="6" t="n">
        <v>-0.0301161103047896</v>
      </c>
      <c r="BC4346" s="6" t="n">
        <v>-0.106617647058824</v>
      </c>
      <c r="BD4346" s="6" t="n">
        <v>0.154143359667839</v>
      </c>
      <c r="BE4346" s="7" t="n">
        <v>11.38</v>
      </c>
      <c r="BM4346" s="5" t="n">
        <v>504075</v>
      </c>
      <c r="BN4346" s="5" t="n">
        <v>15040</v>
      </c>
      <c r="BO4346" s="26" t="n">
        <v>33.515625</v>
      </c>
      <c r="BP4346" s="7" t="n">
        <v>10.3423336547734</v>
      </c>
      <c r="BQ4346" s="6" t="n">
        <v>0.308582449373192</v>
      </c>
      <c r="BR4346" s="7" t="n">
        <v>0</v>
      </c>
      <c r="BS4346" s="26" t="n">
        <v>22.65</v>
      </c>
      <c r="BT4346" s="7" t="n">
        <v>3.32</v>
      </c>
      <c r="BU4346" s="4" t="s">
        <v>1655</v>
      </c>
      <c r="BV4346" s="5" t="n">
        <v>10999</v>
      </c>
      <c r="BW4346" s="5" t="n">
        <v>1258</v>
      </c>
      <c r="BX4346" s="5" t="n">
        <v>9741</v>
      </c>
      <c r="BY4346" s="7" t="n">
        <v>0.731316489361702</v>
      </c>
      <c r="BZ4346" s="5" t="n">
        <v>0</v>
      </c>
      <c r="CF4346" s="25" t="n">
        <v>46259</v>
      </c>
      <c r="CG4346" s="6" t="n">
        <v>0.21309323152164</v>
      </c>
      <c r="CH4346" s="6" t="n">
        <v>0.226903295629937</v>
      </c>
      <c r="CI4346" s="6" t="n">
        <v>0.18255420115767</v>
      </c>
      <c r="CJ4346" s="6" t="n">
        <v>-0.195453725558032</v>
      </c>
      <c r="CK4346" s="6" t="n">
        <v>0.0510703515103574</v>
      </c>
      <c r="CL4346" s="7" t="n">
        <v>0.920619554695064</v>
      </c>
      <c r="CM4346" s="6" t="n">
        <v>0.179341742786719</v>
      </c>
      <c r="CN4346" s="4" t="s">
        <v>493</v>
      </c>
    </row>
    <row r="4347" customFormat="false" ht="15" hidden="false" customHeight="false" outlineLevel="0" collapsed="false">
      <c r="A4347" s="4" t="s">
        <v>63</v>
      </c>
      <c r="B4347" s="4" t="s">
        <v>64</v>
      </c>
      <c r="C4347" s="25" t="n">
        <v>46203</v>
      </c>
      <c r="D4347" s="4" t="s">
        <v>240</v>
      </c>
      <c r="E4347" s="4" t="s">
        <v>686</v>
      </c>
      <c r="F4347" s="4" t="s">
        <v>99</v>
      </c>
      <c r="G4347" s="4" t="s">
        <v>438</v>
      </c>
      <c r="H4347" s="4" t="s">
        <v>1037</v>
      </c>
      <c r="I4347" s="5" t="n">
        <v>175</v>
      </c>
      <c r="J4347" s="25" t="n">
        <v>46231</v>
      </c>
      <c r="K4347" s="4" t="s">
        <v>859</v>
      </c>
      <c r="L4347" s="4" t="s">
        <v>5</v>
      </c>
      <c r="M4347" s="4" t="s">
        <v>441</v>
      </c>
      <c r="N4347" s="25" t="n">
        <v>46230</v>
      </c>
      <c r="O4347" s="25" t="n">
        <v>46231</v>
      </c>
      <c r="P4347" s="25" t="n">
        <v>46232</v>
      </c>
      <c r="Q4347" s="25" t="n">
        <v>46232</v>
      </c>
      <c r="R4347" s="6" t="n">
        <v>0.0053888419273036</v>
      </c>
      <c r="S4347" s="6" t="n">
        <v>0.0068313189700473</v>
      </c>
      <c r="T4347" s="6" t="n">
        <v>0.0259394572025053</v>
      </c>
      <c r="U4347" s="6" t="n">
        <v>0.0381596180998562</v>
      </c>
      <c r="V4347" s="6" t="n">
        <v>0.0202144046525787</v>
      </c>
      <c r="W4347" s="6" t="n">
        <v>0.0132654827750458</v>
      </c>
      <c r="X4347" s="6" t="n">
        <v>0.0179452134472775</v>
      </c>
      <c r="Y4347" s="6" t="n">
        <v>0.0248941353248104</v>
      </c>
      <c r="AB4347" s="6" t="n">
        <v>0.016544885177453</v>
      </c>
      <c r="AC4347" s="6" t="n">
        <v>0.0259394572025053</v>
      </c>
      <c r="AD4347" s="6" t="n">
        <v>0.0259394572025053</v>
      </c>
      <c r="AE4347" s="6" t="n">
        <v>0.0227296450939457</v>
      </c>
      <c r="AF4347" s="7" t="n">
        <v>0.462686567164182</v>
      </c>
      <c r="AG4347" s="7" t="n">
        <v>1.52588940433372</v>
      </c>
      <c r="AH4347" s="26" t="n">
        <v>3785.6</v>
      </c>
      <c r="AI4347" s="6" t="n">
        <v>-0.00757635338838636</v>
      </c>
      <c r="AJ4347" s="6" t="n">
        <v>-0.0947222421503218</v>
      </c>
      <c r="AK4347" s="6" t="n">
        <v>-0.0662292494018404</v>
      </c>
      <c r="AL4347" s="6" t="n">
        <v>-0.0217582303995034</v>
      </c>
      <c r="AM4347" s="6" t="n">
        <v>0.0925883167859625</v>
      </c>
      <c r="AN4347" s="6" t="n">
        <v>-0.00253380505124268</v>
      </c>
      <c r="AO4347" s="6" t="n">
        <v>-0.0921884370990791</v>
      </c>
      <c r="AP4347" s="6" t="n">
        <v>0.0319479065981583</v>
      </c>
      <c r="AQ4347" s="6" t="n">
        <v>0.0271404588696136</v>
      </c>
      <c r="AR4347" s="6" t="n">
        <v>0.0288909598964092</v>
      </c>
      <c r="AS4347" s="4" t="s">
        <v>442</v>
      </c>
      <c r="AT4347" s="4" t="s">
        <v>121</v>
      </c>
      <c r="AU4347" s="5" t="n">
        <v>67941.74</v>
      </c>
      <c r="AV4347" s="6" t="n">
        <v>0.0669424041739402</v>
      </c>
      <c r="AW4347" s="6" t="n">
        <v>-0.179072416669647</v>
      </c>
      <c r="AX4347" s="5" t="n">
        <v>6116.48</v>
      </c>
      <c r="AY4347" s="6" t="n">
        <v>0.0900253658502122</v>
      </c>
      <c r="AZ4347" s="6" t="n">
        <v>-0.00918580167587017</v>
      </c>
      <c r="BA4347" s="5" t="n">
        <v>4122.85</v>
      </c>
      <c r="BB4347" s="6" t="n">
        <v>0.139793596686931</v>
      </c>
      <c r="BC4347" s="6" t="n">
        <v>-0.225843097491362</v>
      </c>
      <c r="BD4347" s="6" t="n">
        <v>0.0606821373724017</v>
      </c>
      <c r="BE4347" s="7" t="n">
        <v>29.97</v>
      </c>
      <c r="BM4347" s="5" t="n">
        <v>520766.064</v>
      </c>
      <c r="BN4347" s="5" t="n">
        <v>16083.99</v>
      </c>
      <c r="BO4347" s="26" t="n">
        <v>32.3779151814941</v>
      </c>
      <c r="BP4347" s="7" t="n">
        <v>4.76500152804745</v>
      </c>
      <c r="BQ4347" s="6" t="n">
        <v>0.147168262729001</v>
      </c>
      <c r="BR4347" s="7" t="n">
        <v>1.11339777362572</v>
      </c>
      <c r="BS4347" s="26" t="n">
        <v>27.64</v>
      </c>
      <c r="BT4347" s="7" t="n">
        <v>4.14</v>
      </c>
      <c r="BU4347" s="4" t="s">
        <v>1655</v>
      </c>
      <c r="BV4347" s="5" t="n">
        <v>16740.97</v>
      </c>
      <c r="BW4347" s="5" t="n">
        <v>4809.19</v>
      </c>
      <c r="BX4347" s="5" t="n">
        <v>11931.78</v>
      </c>
      <c r="BY4347" s="7" t="n">
        <v>1.04084682967348</v>
      </c>
      <c r="BZ4347" s="5" t="n">
        <v>1</v>
      </c>
      <c r="CF4347" s="25" t="n">
        <v>46259</v>
      </c>
      <c r="CG4347" s="6" t="n">
        <v>0.240017182097863</v>
      </c>
      <c r="CH4347" s="6" t="n">
        <v>0.252921422734019</v>
      </c>
      <c r="CI4347" s="6" t="n">
        <v>0.191394510755222</v>
      </c>
      <c r="CJ4347" s="6" t="n">
        <v>-0.243264929137696</v>
      </c>
      <c r="CK4347" s="6" t="n">
        <v>0.0568371607515658</v>
      </c>
      <c r="CL4347" s="7" t="n">
        <v>0.45638200183655</v>
      </c>
      <c r="CM4347" s="6" t="n">
        <v>-0.101557321505575</v>
      </c>
      <c r="CN4347" s="4" t="s">
        <v>493</v>
      </c>
    </row>
    <row r="4348" customFormat="false" ht="15" hidden="false" customHeight="false" outlineLevel="0" collapsed="false">
      <c r="A4348" s="4" t="s">
        <v>63</v>
      </c>
      <c r="B4348" s="4" t="s">
        <v>64</v>
      </c>
      <c r="C4348" s="25" t="n">
        <v>46203</v>
      </c>
      <c r="D4348" s="4" t="s">
        <v>277</v>
      </c>
      <c r="E4348" s="4" t="s">
        <v>759</v>
      </c>
      <c r="F4348" s="4" t="s">
        <v>75</v>
      </c>
      <c r="G4348" s="4" t="s">
        <v>438</v>
      </c>
      <c r="H4348" s="4" t="s">
        <v>577</v>
      </c>
      <c r="I4348" s="5" t="n">
        <v>350</v>
      </c>
      <c r="J4348" s="25" t="n">
        <v>46231</v>
      </c>
      <c r="K4348" s="4" t="s">
        <v>1467</v>
      </c>
      <c r="L4348" s="4" t="s">
        <v>5</v>
      </c>
      <c r="M4348" s="4" t="s">
        <v>441</v>
      </c>
      <c r="N4348" s="25" t="n">
        <v>46230</v>
      </c>
      <c r="O4348" s="25" t="n">
        <v>46231</v>
      </c>
      <c r="P4348" s="25" t="n">
        <v>46232</v>
      </c>
      <c r="Q4348" s="25" t="n">
        <v>46232</v>
      </c>
      <c r="R4348" s="6" t="n">
        <v>0.0128810861888893</v>
      </c>
      <c r="S4348" s="6" t="n">
        <v>-0.00657959344004711</v>
      </c>
      <c r="T4348" s="6" t="n">
        <v>-0.055703835508106</v>
      </c>
      <c r="U4348" s="6" t="n">
        <v>-0.0494023427592638</v>
      </c>
      <c r="V4348" s="6" t="n">
        <v>0.0202144046525787</v>
      </c>
      <c r="W4348" s="6" t="n">
        <v>0.00816689979751106</v>
      </c>
      <c r="X4348" s="6" t="n">
        <v>-0.0696167474118425</v>
      </c>
      <c r="Y4348" s="6" t="n">
        <v>-0.0575692425567749</v>
      </c>
      <c r="Z4348" s="6" t="n">
        <v>-0.0145169212336532</v>
      </c>
      <c r="AA4348" s="6" t="n">
        <v>-0.0348854215256106</v>
      </c>
      <c r="AB4348" s="6" t="n">
        <v>-0.0164590747330961</v>
      </c>
      <c r="AC4348" s="6" t="n">
        <v>-0.055703835508106</v>
      </c>
      <c r="AD4348" s="6" t="n">
        <v>0.055703835508106</v>
      </c>
      <c r="AE4348" s="6" t="n">
        <v>0.0498220640569395</v>
      </c>
      <c r="AF4348" s="7" t="n">
        <v>0.143849206349206</v>
      </c>
      <c r="AG4348" s="7" t="n">
        <v>2.7491613306427</v>
      </c>
      <c r="AH4348" s="26" t="n">
        <v>2010.7</v>
      </c>
      <c r="AI4348" s="6" t="n">
        <v>-0.0313614028326429</v>
      </c>
      <c r="AJ4348" s="6" t="n">
        <v>0.0514563614495636</v>
      </c>
      <c r="AK4348" s="6" t="n">
        <v>0.126253290763457</v>
      </c>
      <c r="AL4348" s="6" t="n">
        <v>0.0921781640412818</v>
      </c>
      <c r="AM4348" s="6" t="n">
        <v>0.352731431646933</v>
      </c>
      <c r="AN4348" s="6" t="n">
        <v>-0.0234859612600522</v>
      </c>
      <c r="AO4348" s="6" t="n">
        <v>0.0749423227096158</v>
      </c>
      <c r="AP4348" s="6" t="n">
        <v>0.0104684637529442</v>
      </c>
      <c r="AQ4348" s="6" t="n">
        <v>0.0071185553520019</v>
      </c>
      <c r="AR4348" s="6" t="n">
        <v>0.00886905637879754</v>
      </c>
      <c r="AS4348" s="4" t="s">
        <v>442</v>
      </c>
      <c r="AT4348" s="4" t="s">
        <v>121</v>
      </c>
      <c r="AU4348" s="5" t="n">
        <v>1074.944</v>
      </c>
      <c r="AV4348" s="6" t="n">
        <v>0.127975426273627</v>
      </c>
      <c r="AW4348" s="6" t="n">
        <v>-0.128328488884798</v>
      </c>
      <c r="AX4348" s="5" t="n">
        <v>641.5339</v>
      </c>
      <c r="AY4348" s="6" t="n">
        <v>0.596806810401286</v>
      </c>
      <c r="AZ4348" s="6" t="n">
        <v>0.00468267165538927</v>
      </c>
      <c r="BA4348" s="5" t="n">
        <v>296.8633</v>
      </c>
      <c r="BB4348" s="6" t="n">
        <v>0.233402884417233</v>
      </c>
      <c r="BC4348" s="6" t="n">
        <v>-0.263997490984776</v>
      </c>
      <c r="BD4348" s="6" t="n">
        <v>0.276166293313884</v>
      </c>
      <c r="BE4348" s="7" t="n">
        <v>8.3</v>
      </c>
      <c r="BM4348" s="5" t="n">
        <v>71909.568915</v>
      </c>
      <c r="BN4348" s="5" t="n">
        <v>1223.8164</v>
      </c>
      <c r="BO4348" s="26" t="n">
        <v>58.7584615756089</v>
      </c>
      <c r="BP4348" s="7" t="n">
        <v>6.54404982001981</v>
      </c>
      <c r="BQ4348" s="6" t="n">
        <v>0.111372041482044</v>
      </c>
      <c r="BR4348" s="7" t="n">
        <v>0.481933090598076</v>
      </c>
      <c r="BS4348" s="26" t="n">
        <v>22.69</v>
      </c>
      <c r="BT4348" s="7" t="n">
        <v>2.81</v>
      </c>
      <c r="BU4348" s="4" t="s">
        <v>1655</v>
      </c>
      <c r="BV4348" s="5" t="n">
        <v>2425.6861</v>
      </c>
      <c r="BW4348" s="5" t="n">
        <v>1396.786</v>
      </c>
      <c r="BX4348" s="5" t="n">
        <v>1028.9001</v>
      </c>
      <c r="BY4348" s="7" t="n">
        <v>1.98206699959242</v>
      </c>
      <c r="BZ4348" s="5" t="n">
        <v>7</v>
      </c>
      <c r="CA4348" s="6" t="n">
        <v>0.159407099206865</v>
      </c>
      <c r="CB4348" s="6" t="n">
        <v>0.171806684179735</v>
      </c>
      <c r="CC4348" s="4" t="s">
        <v>1069</v>
      </c>
      <c r="CD4348" s="26" t="n">
        <v>35.7471959899521</v>
      </c>
      <c r="CE4348" s="6" t="n">
        <v>0.643722254246874</v>
      </c>
      <c r="CF4348" s="25" t="n">
        <v>46259</v>
      </c>
      <c r="CG4348" s="6" t="n">
        <v>0.303161210252251</v>
      </c>
      <c r="CH4348" s="6" t="n">
        <v>0.305884017040301</v>
      </c>
      <c r="CI4348" s="6" t="n">
        <v>0.288373742650356</v>
      </c>
      <c r="CJ4348" s="6" t="n">
        <v>-0.0572448163829294</v>
      </c>
      <c r="CK4348" s="6" t="n">
        <v>0.0687030446816924</v>
      </c>
      <c r="CL4348" s="7" t="n">
        <v>0.810791366906475</v>
      </c>
      <c r="CM4348" s="6" t="n">
        <v>-0.0546752838741529</v>
      </c>
      <c r="CN4348" s="4" t="s">
        <v>493</v>
      </c>
    </row>
    <row r="4349" customFormat="false" ht="15" hidden="false" customHeight="false" outlineLevel="0" collapsed="false">
      <c r="A4349" s="4" t="s">
        <v>63</v>
      </c>
      <c r="B4349" s="4" t="s">
        <v>64</v>
      </c>
      <c r="C4349" s="25" t="n">
        <v>46203</v>
      </c>
      <c r="D4349" s="4" t="s">
        <v>288</v>
      </c>
      <c r="E4349" s="4" t="s">
        <v>796</v>
      </c>
      <c r="F4349" s="4" t="s">
        <v>100</v>
      </c>
      <c r="G4349" s="4" t="s">
        <v>438</v>
      </c>
      <c r="H4349" s="4" t="s">
        <v>488</v>
      </c>
      <c r="I4349" s="5" t="n">
        <v>150</v>
      </c>
      <c r="J4349" s="25" t="n">
        <v>46231</v>
      </c>
      <c r="K4349" s="4" t="s">
        <v>1031</v>
      </c>
      <c r="L4349" s="4" t="s">
        <v>6</v>
      </c>
      <c r="M4349" s="4" t="s">
        <v>441</v>
      </c>
      <c r="N4349" s="25" t="n">
        <v>46230</v>
      </c>
      <c r="O4349" s="25" t="n">
        <v>46231</v>
      </c>
      <c r="P4349" s="25" t="n">
        <v>46232</v>
      </c>
      <c r="Q4349" s="25" t="n">
        <v>46231</v>
      </c>
      <c r="R4349" s="6" t="n">
        <v>0.0142253073595189</v>
      </c>
      <c r="S4349" s="6" t="n">
        <v>0.0337872032775033</v>
      </c>
      <c r="T4349" s="6" t="n">
        <v>0.0196051005897848</v>
      </c>
      <c r="U4349" s="6" t="n">
        <v>0.067617611226807</v>
      </c>
      <c r="V4349" s="6" t="n">
        <v>0.0202144046525787</v>
      </c>
      <c r="W4349" s="6" t="n">
        <v>0.0190990606942724</v>
      </c>
      <c r="X4349" s="6" t="n">
        <v>0.0474032065742283</v>
      </c>
      <c r="Y4349" s="6" t="n">
        <v>0.0485185505325346</v>
      </c>
      <c r="AB4349" s="6" t="n">
        <v>0.00518134715025909</v>
      </c>
      <c r="AC4349" s="6" t="n">
        <v>0.0337872032775033</v>
      </c>
      <c r="AD4349" s="6" t="n">
        <v>0.0337872032775033</v>
      </c>
      <c r="AE4349" s="6" t="n">
        <v>0.0650439812025545</v>
      </c>
      <c r="AF4349" s="7" t="n">
        <v>0.776583919970359</v>
      </c>
      <c r="AG4349" s="7" t="n">
        <v>4.20654886829758</v>
      </c>
      <c r="AH4349" s="26" t="n">
        <v>4091.3</v>
      </c>
      <c r="AI4349" s="6" t="n">
        <v>-0.00161058102930756</v>
      </c>
      <c r="AJ4349" s="6" t="n">
        <v>0.0887777097692739</v>
      </c>
      <c r="AK4349" s="6" t="n">
        <v>0.278850962740685</v>
      </c>
      <c r="AL4349" s="6" t="n">
        <v>0.441867841409691</v>
      </c>
      <c r="AM4349" s="6" t="n">
        <v>0.50509509619983</v>
      </c>
      <c r="AN4349" s="6" t="n">
        <v>-0.00921029304298571</v>
      </c>
      <c r="AO4349" s="6" t="n">
        <v>0.0979880028122596</v>
      </c>
      <c r="AP4349" s="6" t="n">
        <v>0.0402853354062827</v>
      </c>
      <c r="AQ4349" s="6" t="n">
        <v>0.0549179203438657</v>
      </c>
      <c r="AR4349" s="6" t="n">
        <v>0.0566684213706613</v>
      </c>
      <c r="AS4349" s="4" t="s">
        <v>442</v>
      </c>
      <c r="AT4349" s="4" t="s">
        <v>121</v>
      </c>
      <c r="AU4349" s="5" t="n">
        <v>5867.693</v>
      </c>
      <c r="AV4349" s="6" t="n">
        <v>0.104294955375812</v>
      </c>
      <c r="AW4349" s="6" t="n">
        <v>0.132254822841669</v>
      </c>
      <c r="AX4349" s="5" t="n">
        <v>348.9332</v>
      </c>
      <c r="AY4349" s="6" t="n">
        <v>0.059466846680629</v>
      </c>
      <c r="AZ4349" s="6" t="n">
        <v>0.0170887220639084</v>
      </c>
      <c r="BA4349" s="5" t="n">
        <v>229.6014</v>
      </c>
      <c r="BB4349" s="6" t="n">
        <v>0.759109234194546</v>
      </c>
      <c r="BC4349" s="6" t="n">
        <v>0.279370883234159</v>
      </c>
      <c r="BD4349" s="6" t="n">
        <v>0.0391297567885709</v>
      </c>
      <c r="BE4349" s="7" t="n">
        <v>17.15</v>
      </c>
      <c r="BM4349" s="5" t="n">
        <v>54781.68874</v>
      </c>
      <c r="BN4349" s="5" t="n">
        <v>604.4786</v>
      </c>
      <c r="BO4349" s="26" t="n">
        <v>90.6263492868069</v>
      </c>
      <c r="BP4349" s="7" t="n">
        <v>16.5217450707575</v>
      </c>
      <c r="BQ4349" s="6" t="n">
        <v>0.182306196826608</v>
      </c>
      <c r="BR4349" s="7" t="n">
        <v>0.100074987952889</v>
      </c>
      <c r="BS4349" s="26" t="n">
        <v>22.65</v>
      </c>
      <c r="BT4349" s="7" t="n">
        <v>3.32</v>
      </c>
      <c r="BU4349" s="4" t="s">
        <v>1655</v>
      </c>
      <c r="BV4349" s="5" t="n">
        <v>742.6353</v>
      </c>
      <c r="BW4349" s="5" t="n">
        <v>244.5914</v>
      </c>
      <c r="BX4349" s="5" t="n">
        <v>498.0439</v>
      </c>
      <c r="BY4349" s="7" t="n">
        <v>1.22855515480614</v>
      </c>
      <c r="BZ4349" s="5" t="n">
        <v>1</v>
      </c>
      <c r="CF4349" s="25" t="n">
        <v>46259</v>
      </c>
      <c r="CH4349" s="6" t="n">
        <v>0.351897016398516</v>
      </c>
      <c r="CI4349" s="6" t="n">
        <v>0.380536521977652</v>
      </c>
      <c r="CJ4349" s="6" t="n">
        <v>0.0813860426332875</v>
      </c>
      <c r="CK4349" s="6" t="n">
        <v>0.0809133630557899</v>
      </c>
      <c r="CL4349" s="7" t="n">
        <v>0.417572598659717</v>
      </c>
    </row>
    <row r="4350" customFormat="false" ht="15" hidden="false" customHeight="false" outlineLevel="0" collapsed="false">
      <c r="A4350" s="4" t="s">
        <v>63</v>
      </c>
      <c r="B4350" s="4" t="s">
        <v>64</v>
      </c>
      <c r="C4350" s="25" t="n">
        <v>46203</v>
      </c>
      <c r="D4350" s="4" t="s">
        <v>305</v>
      </c>
      <c r="E4350" s="4" t="s">
        <v>585</v>
      </c>
      <c r="F4350" s="4" t="s">
        <v>96</v>
      </c>
      <c r="G4350" s="4" t="s">
        <v>438</v>
      </c>
      <c r="H4350" s="4" t="s">
        <v>488</v>
      </c>
      <c r="I4350" s="5" t="n">
        <v>175</v>
      </c>
      <c r="J4350" s="25" t="n">
        <v>46231</v>
      </c>
      <c r="K4350" s="4" t="s">
        <v>1267</v>
      </c>
      <c r="L4350" s="4" t="s">
        <v>6</v>
      </c>
      <c r="M4350" s="4" t="s">
        <v>441</v>
      </c>
      <c r="N4350" s="25" t="n">
        <v>46230</v>
      </c>
      <c r="O4350" s="25" t="n">
        <v>46231</v>
      </c>
      <c r="P4350" s="25" t="n">
        <v>46232</v>
      </c>
      <c r="Q4350" s="25" t="n">
        <v>46231</v>
      </c>
      <c r="R4350" s="6" t="n">
        <v>-0.034895487004539</v>
      </c>
      <c r="S4350" s="6" t="n">
        <v>0.0171349829249297</v>
      </c>
      <c r="T4350" s="6" t="n">
        <v>0.0247099016316192</v>
      </c>
      <c r="U4350" s="6" t="n">
        <v>0.00694939755200985</v>
      </c>
      <c r="V4350" s="6" t="n">
        <v>0.0202144046525787</v>
      </c>
      <c r="W4350" s="6" t="n">
        <v>0.0190990606942724</v>
      </c>
      <c r="X4350" s="6" t="n">
        <v>-0.0132650071005689</v>
      </c>
      <c r="Y4350" s="6" t="n">
        <v>-0.0121496631422625</v>
      </c>
      <c r="AB4350" s="6" t="n">
        <v>-0.00545204002156841</v>
      </c>
      <c r="AC4350" s="6" t="n">
        <v>0.0171349829249297</v>
      </c>
      <c r="AD4350" s="6" t="n">
        <v>0.0171349829249297</v>
      </c>
      <c r="AE4350" s="6" t="n">
        <v>0.0586543646276437</v>
      </c>
      <c r="AF4350" s="7" t="n">
        <v>0.502553626149132</v>
      </c>
      <c r="AG4350" s="7" t="n">
        <v>3.4763059370808</v>
      </c>
      <c r="AH4350" s="26" t="n">
        <v>3458.9</v>
      </c>
      <c r="AI4350" s="6" t="n">
        <v>0.00733902204618908</v>
      </c>
      <c r="AJ4350" s="6" t="n">
        <v>-0.0285080328053029</v>
      </c>
      <c r="AK4350" s="6" t="n">
        <v>-0.059391401299867</v>
      </c>
      <c r="AL4350" s="6" t="n">
        <v>-0.00242263432642098</v>
      </c>
      <c r="AM4350" s="6" t="n">
        <v>-0.179694540625148</v>
      </c>
      <c r="AN4350" s="6" t="n">
        <v>-0.00921029304298571</v>
      </c>
      <c r="AO4350" s="6" t="n">
        <v>-0.0192977397623172</v>
      </c>
      <c r="AP4350" s="6" t="n">
        <v>-0.005374644325008</v>
      </c>
      <c r="AQ4350" s="6" t="n">
        <v>0.0174460379961485</v>
      </c>
      <c r="AR4350" s="6" t="n">
        <v>0.0191965390229442</v>
      </c>
      <c r="AS4350" s="4" t="s">
        <v>442</v>
      </c>
      <c r="AT4350" s="4" t="s">
        <v>121</v>
      </c>
      <c r="AU4350" s="5" t="n">
        <v>2717.66</v>
      </c>
      <c r="AV4350" s="6" t="n">
        <v>0.0415643049045495</v>
      </c>
      <c r="AW4350" s="6" t="n">
        <v>-0.229613965064661</v>
      </c>
      <c r="AX4350" s="5" t="n">
        <v>397.95</v>
      </c>
      <c r="AY4350" s="6" t="n">
        <v>0.146431120890766</v>
      </c>
      <c r="AZ4350" s="6" t="n">
        <v>0.0242178839339863</v>
      </c>
      <c r="BA4350" s="5" t="n">
        <v>280.72</v>
      </c>
      <c r="BB4350" s="6" t="n">
        <v>0.387642115669797</v>
      </c>
      <c r="BC4350" s="6" t="n">
        <v>-0.352538229121018</v>
      </c>
      <c r="BD4350" s="6" t="n">
        <v>0.103294746215494</v>
      </c>
      <c r="BE4350" s="7" t="n">
        <v>22.1</v>
      </c>
      <c r="BM4350" s="5" t="n">
        <v>43945.3245</v>
      </c>
      <c r="BN4350" s="5" t="n">
        <v>953.98</v>
      </c>
      <c r="BO4350" s="26" t="n">
        <v>46.0652471749932</v>
      </c>
      <c r="BP4350" s="7" t="n">
        <v>7.12349260099172</v>
      </c>
      <c r="BQ4350" s="6" t="n">
        <v>0.154639191968968</v>
      </c>
      <c r="BR4350" s="7" t="n">
        <v>0</v>
      </c>
      <c r="BS4350" s="26" t="n">
        <v>22.65</v>
      </c>
      <c r="BT4350" s="7" t="n">
        <v>3.32</v>
      </c>
      <c r="BU4350" s="4" t="s">
        <v>1655</v>
      </c>
      <c r="BV4350" s="5" t="n">
        <v>1214.67</v>
      </c>
      <c r="BW4350" s="5" t="n">
        <v>1117.07</v>
      </c>
      <c r="BX4350" s="5" t="n">
        <v>97.6000000000001</v>
      </c>
      <c r="BY4350" s="7" t="n">
        <v>1.27326568691168</v>
      </c>
      <c r="BZ4350" s="5" t="n">
        <v>1</v>
      </c>
      <c r="CF4350" s="25" t="n">
        <v>46259</v>
      </c>
      <c r="CH4350" s="6" t="n">
        <v>0.347033234964032</v>
      </c>
      <c r="CI4350" s="6" t="n">
        <v>0.318745492199157</v>
      </c>
      <c r="CJ4350" s="6" t="n">
        <v>-0.0815130653633419</v>
      </c>
      <c r="CK4350" s="6" t="n">
        <v>0.0798484213048949</v>
      </c>
      <c r="CL4350" s="7" t="n">
        <v>0.214593884824611</v>
      </c>
    </row>
    <row r="4351" customFormat="false" ht="15" hidden="false" customHeight="false" outlineLevel="0" collapsed="false">
      <c r="A4351" s="4" t="s">
        <v>63</v>
      </c>
      <c r="B4351" s="4" t="s">
        <v>64</v>
      </c>
      <c r="C4351" s="25" t="n">
        <v>46203</v>
      </c>
      <c r="D4351" s="4" t="s">
        <v>306</v>
      </c>
      <c r="E4351" s="4" t="s">
        <v>893</v>
      </c>
      <c r="F4351" s="4" t="s">
        <v>73</v>
      </c>
      <c r="G4351" s="4" t="s">
        <v>438</v>
      </c>
      <c r="H4351" s="4" t="s">
        <v>1037</v>
      </c>
      <c r="I4351" s="5" t="n">
        <v>12700</v>
      </c>
      <c r="J4351" s="25" t="n">
        <v>46231</v>
      </c>
      <c r="K4351" s="4" t="s">
        <v>1057</v>
      </c>
      <c r="L4351" s="4" t="s">
        <v>6</v>
      </c>
      <c r="M4351" s="4" t="s">
        <v>441</v>
      </c>
      <c r="N4351" s="25" t="n">
        <v>46230</v>
      </c>
      <c r="O4351" s="25" t="n">
        <v>46231</v>
      </c>
      <c r="P4351" s="25" t="n">
        <v>46232</v>
      </c>
      <c r="Q4351" s="25" t="n">
        <v>46231</v>
      </c>
      <c r="R4351" s="6" t="n">
        <v>0.0166411629686305</v>
      </c>
      <c r="S4351" s="6" t="n">
        <v>-0.096519285042333</v>
      </c>
      <c r="T4351" s="6" t="n">
        <v>-0.0118700541441066</v>
      </c>
      <c r="U4351" s="6" t="n">
        <v>-0.0917481762178091</v>
      </c>
      <c r="V4351" s="6" t="n">
        <v>0.0202144046525787</v>
      </c>
      <c r="W4351" s="6" t="n">
        <v>0.0132654827750458</v>
      </c>
      <c r="X4351" s="6" t="n">
        <v>-0.111962580870388</v>
      </c>
      <c r="Y4351" s="6" t="n">
        <v>-0.105013658992855</v>
      </c>
      <c r="Z4351" s="6" t="n">
        <v>0.0149735050460172</v>
      </c>
      <c r="AA4351" s="6" t="n">
        <v>-0.106721681263826</v>
      </c>
      <c r="AB4351" s="6" t="n">
        <v>0</v>
      </c>
      <c r="AC4351" s="6" t="n">
        <v>-0.096519285042333</v>
      </c>
      <c r="AD4351" s="6" t="n">
        <v>0.096519285042333</v>
      </c>
      <c r="AE4351" s="6" t="n">
        <v>0.100846660395108</v>
      </c>
      <c r="AF4351" s="7" t="n">
        <v>0.0335820895522388</v>
      </c>
      <c r="AG4351" s="7" t="n">
        <v>3.93537607144735</v>
      </c>
      <c r="AH4351" s="26" t="n">
        <v>52.28</v>
      </c>
      <c r="AI4351" s="6" t="n">
        <v>0.00557799576841656</v>
      </c>
      <c r="AJ4351" s="6" t="n">
        <v>-0.0972198238646175</v>
      </c>
      <c r="AK4351" s="6" t="n">
        <v>-0.0269867857807549</v>
      </c>
      <c r="AL4351" s="6" t="n">
        <v>0.089620675281368</v>
      </c>
      <c r="AM4351" s="6" t="n">
        <v>-0.196434060866892</v>
      </c>
      <c r="AN4351" s="6" t="n">
        <v>-0.00253380505124268</v>
      </c>
      <c r="AO4351" s="6" t="n">
        <v>-0.0946860188133748</v>
      </c>
      <c r="AP4351" s="6" t="n">
        <v>0.0147523709167545</v>
      </c>
      <c r="AQ4351" s="6" t="n">
        <v>-0.0107481559536353</v>
      </c>
      <c r="AR4351" s="6" t="n">
        <v>-0.00899765492683968</v>
      </c>
      <c r="AS4351" s="4" t="s">
        <v>442</v>
      </c>
      <c r="AT4351" s="4" t="s">
        <v>121</v>
      </c>
      <c r="AU4351" s="5" t="n">
        <v>3829.09</v>
      </c>
      <c r="AV4351" s="6" t="n">
        <v>0.222679549895904</v>
      </c>
      <c r="AW4351" s="6" t="n">
        <v>-0.30294634323943</v>
      </c>
      <c r="AX4351" s="5" t="n">
        <v>595.24</v>
      </c>
      <c r="AY4351" s="6" t="n">
        <v>0.155452078692326</v>
      </c>
      <c r="AZ4351" s="6" t="n">
        <v>-0.035838969038633</v>
      </c>
      <c r="BA4351" s="5" t="n">
        <v>305.22</v>
      </c>
      <c r="BB4351" s="6" t="n">
        <v>-0.0588924518993585</v>
      </c>
      <c r="BC4351" s="6" t="n">
        <v>-0.726100417283618</v>
      </c>
      <c r="BD4351" s="6" t="n">
        <v>0.0797108451355283</v>
      </c>
      <c r="BE4351" s="7" t="n">
        <v>0.22</v>
      </c>
      <c r="BM4351" s="5" t="n">
        <v>71754.0386</v>
      </c>
      <c r="BN4351" s="5" t="n">
        <v>3163.39</v>
      </c>
      <c r="BO4351" s="26" t="n">
        <v>22.6826406481654</v>
      </c>
      <c r="BP4351" s="7" t="n">
        <v>7.58217223612356</v>
      </c>
      <c r="BQ4351" s="6" t="n">
        <v>0.334272025631055</v>
      </c>
      <c r="BR4351" s="7" t="n">
        <v>0.0278976533044787</v>
      </c>
      <c r="BS4351" s="26" t="n">
        <v>27.64</v>
      </c>
      <c r="BT4351" s="7" t="n">
        <v>4.14</v>
      </c>
      <c r="BU4351" s="4" t="s">
        <v>1655</v>
      </c>
      <c r="BV4351" s="5" t="n">
        <v>1202.06</v>
      </c>
      <c r="BW4351" s="5" t="n">
        <v>576.98</v>
      </c>
      <c r="BX4351" s="5" t="n">
        <v>625.08</v>
      </c>
      <c r="BY4351" s="7" t="n">
        <v>0.379991085512694</v>
      </c>
      <c r="BZ4351" s="5" t="n">
        <v>12</v>
      </c>
      <c r="CA4351" s="6" t="n">
        <v>0.36647183801751</v>
      </c>
      <c r="CB4351" s="6" t="n">
        <v>0.246531593406594</v>
      </c>
      <c r="CC4351" s="4" t="s">
        <v>443</v>
      </c>
      <c r="CD4351" s="26" t="n">
        <v>53.7091947404841</v>
      </c>
      <c r="CE4351" s="6" t="n">
        <v>-0.577676769168389</v>
      </c>
      <c r="CF4351" s="25" t="n">
        <v>46259</v>
      </c>
      <c r="CG4351" s="6" t="n">
        <v>0.429069303863216</v>
      </c>
      <c r="CH4351" s="6" t="n">
        <v>0.39133900517663</v>
      </c>
      <c r="CI4351" s="6" t="n">
        <v>0.405712992451619</v>
      </c>
      <c r="CJ4351" s="6" t="n">
        <v>0.0367302698807186</v>
      </c>
      <c r="CK4351" s="6" t="n">
        <v>0.0899510726383139</v>
      </c>
      <c r="CL4351" s="7" t="n">
        <v>1.07301983413171</v>
      </c>
      <c r="CM4351" s="6" t="n">
        <v>-0.216202613848527</v>
      </c>
      <c r="CN4351" s="4" t="s">
        <v>493</v>
      </c>
    </row>
    <row r="4352" customFormat="false" ht="15" hidden="false" customHeight="false" outlineLevel="0" collapsed="false">
      <c r="A4352" s="4" t="s">
        <v>63</v>
      </c>
      <c r="B4352" s="4" t="s">
        <v>64</v>
      </c>
      <c r="C4352" s="25" t="n">
        <v>46203</v>
      </c>
      <c r="D4352" s="4" t="s">
        <v>326</v>
      </c>
      <c r="E4352" s="4" t="s">
        <v>587</v>
      </c>
      <c r="F4352" s="4" t="s">
        <v>79</v>
      </c>
      <c r="G4352" s="4" t="s">
        <v>459</v>
      </c>
      <c r="H4352" s="4" t="s">
        <v>498</v>
      </c>
      <c r="I4352" s="5" t="n">
        <v>1275</v>
      </c>
      <c r="J4352" s="25" t="n">
        <v>46231</v>
      </c>
      <c r="K4352" s="4" t="s">
        <v>825</v>
      </c>
      <c r="L4352" s="4" t="s">
        <v>6</v>
      </c>
      <c r="M4352" s="4" t="s">
        <v>441</v>
      </c>
      <c r="N4352" s="25" t="n">
        <v>46230</v>
      </c>
      <c r="O4352" s="25" t="n">
        <v>46231</v>
      </c>
      <c r="P4352" s="25" t="n">
        <v>46232</v>
      </c>
      <c r="Q4352" s="25" t="n">
        <v>46231</v>
      </c>
      <c r="R4352" s="6" t="n">
        <v>0.0159667541557305</v>
      </c>
      <c r="S4352" s="6" t="n">
        <v>-0.0742734122712594</v>
      </c>
      <c r="T4352" s="6" t="n">
        <v>0.04</v>
      </c>
      <c r="U4352" s="6" t="n">
        <v>-0.0183066581155289</v>
      </c>
      <c r="V4352" s="6" t="n">
        <v>0.0202144046525787</v>
      </c>
      <c r="W4352" s="6" t="n">
        <v>0.0131949232302319</v>
      </c>
      <c r="X4352" s="6" t="n">
        <v>-0.0385210627681076</v>
      </c>
      <c r="Y4352" s="6" t="n">
        <v>-0.0315015813457608</v>
      </c>
      <c r="Z4352" s="6" t="n">
        <v>0.00606061460501783</v>
      </c>
      <c r="AA4352" s="6" t="n">
        <v>-0.0243672727205467</v>
      </c>
      <c r="AB4352" s="6" t="n">
        <v>0.000430570505920214</v>
      </c>
      <c r="AC4352" s="6" t="n">
        <v>-0.0742734122712594</v>
      </c>
      <c r="AD4352" s="6" t="n">
        <v>0.0742734122712594</v>
      </c>
      <c r="AE4352" s="6" t="n">
        <v>0.101184068891281</v>
      </c>
      <c r="AF4352" s="7" t="n">
        <v>0.148936170212766</v>
      </c>
      <c r="AG4352" s="7" t="n">
        <v>8.6956796689739</v>
      </c>
      <c r="AH4352" s="26" t="n">
        <v>457.2</v>
      </c>
      <c r="AI4352" s="6" t="n">
        <v>-0.0132729038523798</v>
      </c>
      <c r="AJ4352" s="6" t="n">
        <v>-0.0976909413854353</v>
      </c>
      <c r="AK4352" s="6" t="n">
        <v>-0.0558595766649463</v>
      </c>
      <c r="AL4352" s="6" t="n">
        <v>-0.0782258064516131</v>
      </c>
      <c r="AM4352" s="6" t="n">
        <v>-0.0570279467876668</v>
      </c>
      <c r="AN4352" s="6" t="n">
        <v>-0.000647854440553153</v>
      </c>
      <c r="AO4352" s="6" t="n">
        <v>-0.0970430869448822</v>
      </c>
      <c r="AP4352" s="6" t="n">
        <v>-0.0228085867620749</v>
      </c>
      <c r="AQ4352" s="6" t="n">
        <v>-0.058027728085867</v>
      </c>
      <c r="AR4352" s="6" t="n">
        <v>-0.0562772270590713</v>
      </c>
      <c r="AS4352" s="4" t="s">
        <v>442</v>
      </c>
      <c r="AT4352" s="4" t="s">
        <v>121</v>
      </c>
      <c r="AU4352" s="5" t="n">
        <v>8650.57</v>
      </c>
      <c r="AV4352" s="6" t="n">
        <v>0.207670618304763</v>
      </c>
      <c r="AW4352" s="6" t="n">
        <v>0.286992841071915</v>
      </c>
      <c r="AX4352" s="5" t="n">
        <v>2343.037</v>
      </c>
      <c r="AY4352" s="6" t="n">
        <v>0.270853481331288</v>
      </c>
      <c r="AZ4352" s="6" t="n">
        <v>-0.00818702406441024</v>
      </c>
      <c r="BA4352" s="5" t="n">
        <v>1520.797</v>
      </c>
      <c r="BB4352" s="6" t="n">
        <v>0.154722313336735</v>
      </c>
      <c r="BC4352" s="6" t="n">
        <v>0.74332353227757</v>
      </c>
      <c r="BD4352" s="6" t="n">
        <v>0.17580309736815</v>
      </c>
      <c r="BE4352" s="7" t="n">
        <v>4.5</v>
      </c>
      <c r="BM4352" s="5" t="n">
        <v>154629.3834</v>
      </c>
      <c r="BN4352" s="5" t="n">
        <v>3182.356</v>
      </c>
      <c r="BO4352" s="26" t="n">
        <v>48.5895931819067</v>
      </c>
      <c r="BS4352" s="26" t="n">
        <v>33.7</v>
      </c>
      <c r="BT4352" s="7" t="n">
        <v>8.2</v>
      </c>
      <c r="BZ4352" s="5" t="n">
        <v>5</v>
      </c>
      <c r="CA4352" s="6" t="n">
        <v>0.136582539387667</v>
      </c>
      <c r="CB4352" s="6" t="n">
        <v>0.277809367050726</v>
      </c>
      <c r="CC4352" s="4" t="s">
        <v>737</v>
      </c>
      <c r="CD4352" s="26" t="n">
        <v>70.2530661998314</v>
      </c>
      <c r="CE4352" s="6" t="n">
        <v>-0.308363380984739</v>
      </c>
      <c r="CF4352" s="25" t="n">
        <v>46259</v>
      </c>
      <c r="CG4352" s="6" t="n">
        <v>0.312608040859085</v>
      </c>
      <c r="CH4352" s="6" t="n">
        <v>0.331883713639248</v>
      </c>
      <c r="CI4352" s="6" t="n">
        <v>0.319598678372148</v>
      </c>
      <c r="CJ4352" s="6" t="n">
        <v>-0.0370160835323586</v>
      </c>
      <c r="CK4352" s="6" t="n">
        <v>0.0767491926803014</v>
      </c>
      <c r="CL4352" s="7" t="n">
        <v>0.967741935483871</v>
      </c>
      <c r="CM4352" s="6" t="n">
        <v>-0.079619361763397</v>
      </c>
      <c r="CN4352" s="4" t="s">
        <v>493</v>
      </c>
    </row>
    <row r="4353" customFormat="false" ht="15" hidden="false" customHeight="false" outlineLevel="0" collapsed="false">
      <c r="A4353" s="4" t="s">
        <v>63</v>
      </c>
      <c r="B4353" s="4" t="s">
        <v>64</v>
      </c>
      <c r="C4353" s="25" t="n">
        <v>46203</v>
      </c>
      <c r="D4353" s="4" t="s">
        <v>126</v>
      </c>
      <c r="E4353" s="4" t="s">
        <v>598</v>
      </c>
      <c r="F4353" s="4" t="s">
        <v>110</v>
      </c>
      <c r="G4353" s="4" t="s">
        <v>438</v>
      </c>
      <c r="H4353" s="4" t="s">
        <v>488</v>
      </c>
      <c r="I4353" s="5" t="n">
        <v>309</v>
      </c>
      <c r="J4353" s="25" t="n">
        <v>46232</v>
      </c>
      <c r="K4353" s="4" t="s">
        <v>1318</v>
      </c>
      <c r="L4353" s="4" t="s">
        <v>6</v>
      </c>
      <c r="M4353" s="4" t="s">
        <v>441</v>
      </c>
      <c r="N4353" s="25" t="n">
        <v>46231</v>
      </c>
      <c r="O4353" s="25" t="n">
        <v>46232</v>
      </c>
      <c r="P4353" s="25" t="n">
        <v>46233</v>
      </c>
      <c r="Q4353" s="25" t="n">
        <v>46232</v>
      </c>
      <c r="R4353" s="6" t="n">
        <v>-0.0112955278930382</v>
      </c>
      <c r="S4353" s="6" t="n">
        <v>0.00739433101289011</v>
      </c>
      <c r="T4353" s="6" t="n">
        <v>0.00813357579765239</v>
      </c>
      <c r="U4353" s="6" t="n">
        <v>0.00423237891750428</v>
      </c>
      <c r="V4353" s="6" t="n">
        <v>0.0133612177455964</v>
      </c>
      <c r="W4353" s="6" t="n">
        <v>0.0086742039067581</v>
      </c>
      <c r="X4353" s="6" t="n">
        <v>-0.00912883882809212</v>
      </c>
      <c r="Y4353" s="6" t="n">
        <v>-0.00444182498925383</v>
      </c>
      <c r="AB4353" s="6" t="n">
        <v>0.00516270859008094</v>
      </c>
      <c r="AC4353" s="6" t="n">
        <v>0.00739433101289011</v>
      </c>
      <c r="AD4353" s="6" t="n">
        <v>0.00739433101289011</v>
      </c>
      <c r="AE4353" s="6" t="n">
        <v>0.025180694800653</v>
      </c>
      <c r="AF4353" s="7" t="n">
        <v>0.685185185185184</v>
      </c>
      <c r="AG4353" s="7" t="n">
        <v>0.882350324572303</v>
      </c>
      <c r="AH4353" s="26" t="n">
        <v>3036.6</v>
      </c>
      <c r="AI4353" s="6" t="n">
        <v>-0.0460842521911223</v>
      </c>
      <c r="AJ4353" s="6" t="n">
        <v>-0.000460829493087789</v>
      </c>
      <c r="AK4353" s="6" t="n">
        <v>0.327417380660956</v>
      </c>
      <c r="AL4353" s="6" t="n">
        <v>0.477592331273417</v>
      </c>
      <c r="AM4353" s="6" t="n">
        <v>0.159228860469553</v>
      </c>
      <c r="AN4353" s="6" t="n">
        <v>0.00170461674245126</v>
      </c>
      <c r="AO4353" s="6" t="n">
        <v>-0.00216544623553905</v>
      </c>
      <c r="AP4353" s="6" t="n">
        <v>-0.00757600603456765</v>
      </c>
      <c r="AQ4353" s="6" t="n">
        <v>0.0393230789413266</v>
      </c>
      <c r="AR4353" s="6" t="n">
        <v>0.0486292681945904</v>
      </c>
      <c r="AS4353" s="4" t="s">
        <v>442</v>
      </c>
      <c r="AT4353" s="4" t="s">
        <v>121</v>
      </c>
      <c r="AU4353" s="5" t="n">
        <v>32923.98</v>
      </c>
      <c r="AV4353" s="6" t="n">
        <v>0.49918856893066</v>
      </c>
      <c r="AW4353" s="6" t="n">
        <v>0.0149408233405706</v>
      </c>
      <c r="AX4353" s="5" t="n">
        <v>2375.27</v>
      </c>
      <c r="AY4353" s="6" t="n">
        <v>0.072144072496703</v>
      </c>
      <c r="AZ4353" s="6" t="n">
        <v>-0.0785894939750745</v>
      </c>
      <c r="BA4353" s="5" t="n">
        <v>-1160.23</v>
      </c>
      <c r="BB4353" s="6" t="n">
        <v>-2.57981236638935</v>
      </c>
      <c r="BD4353" s="6" t="n">
        <v>-0.0352396642204254</v>
      </c>
      <c r="BE4353" s="7" t="n">
        <v>-8.91</v>
      </c>
      <c r="BM4353" s="5" t="n">
        <v>392450.184</v>
      </c>
      <c r="BN4353" s="5" t="n">
        <v>9339.47</v>
      </c>
      <c r="BO4353" s="26" t="n">
        <v>42.0206054519154</v>
      </c>
      <c r="BP4353" s="7" t="n">
        <v>4.84949739854769</v>
      </c>
      <c r="BQ4353" s="6" t="n">
        <v>0.115407604112154</v>
      </c>
      <c r="BR4353" s="7" t="n">
        <v>1.40501100079764</v>
      </c>
      <c r="BS4353" s="26" t="n">
        <v>22.9</v>
      </c>
      <c r="BT4353" s="7" t="n">
        <v>3.32</v>
      </c>
      <c r="BU4353" s="4" t="s">
        <v>1655</v>
      </c>
      <c r="BV4353" s="5" t="n">
        <v>2356.91</v>
      </c>
      <c r="BW4353" s="5" t="n">
        <v>33369.12</v>
      </c>
      <c r="BX4353" s="5" t="n">
        <v>-31012.21</v>
      </c>
      <c r="BY4353" s="7" t="n">
        <v>0.252360144633475</v>
      </c>
      <c r="BZ4353" s="5" t="n">
        <v>0</v>
      </c>
      <c r="CF4353" s="25" t="n">
        <v>46259</v>
      </c>
      <c r="CG4353" s="6" t="n">
        <v>0.335556208315399</v>
      </c>
      <c r="CH4353" s="6" t="n">
        <v>0.330447605699021</v>
      </c>
      <c r="CI4353" s="6" t="n">
        <v>0.314131048770715</v>
      </c>
      <c r="CJ4353" s="6" t="n">
        <v>-0.0493771376971884</v>
      </c>
      <c r="CK4353" s="6" t="n">
        <v>0.0741764647103887</v>
      </c>
      <c r="CL4353" s="7" t="n">
        <v>0.0996856757970363</v>
      </c>
      <c r="CM4353" s="6" t="n">
        <v>-0.0590525715002813</v>
      </c>
      <c r="CN4353" s="4" t="s">
        <v>493</v>
      </c>
    </row>
    <row r="4354" customFormat="false" ht="15" hidden="false" customHeight="false" outlineLevel="0" collapsed="false">
      <c r="A4354" s="4" t="s">
        <v>63</v>
      </c>
      <c r="B4354" s="4" t="s">
        <v>64</v>
      </c>
      <c r="C4354" s="25" t="n">
        <v>46203</v>
      </c>
      <c r="D4354" s="4" t="s">
        <v>128</v>
      </c>
      <c r="E4354" s="4" t="s">
        <v>590</v>
      </c>
      <c r="F4354" s="4" t="s">
        <v>109</v>
      </c>
      <c r="G4354" s="4" t="s">
        <v>438</v>
      </c>
      <c r="H4354" s="4" t="s">
        <v>468</v>
      </c>
      <c r="I4354" s="5" t="n">
        <v>475</v>
      </c>
      <c r="J4354" s="25" t="n">
        <v>46232</v>
      </c>
      <c r="K4354" s="4" t="s">
        <v>1010</v>
      </c>
      <c r="L4354" s="4" t="s">
        <v>6</v>
      </c>
      <c r="M4354" s="4" t="s">
        <v>441</v>
      </c>
      <c r="N4354" s="25" t="n">
        <v>46231</v>
      </c>
      <c r="O4354" s="25" t="n">
        <v>46232</v>
      </c>
      <c r="P4354" s="25" t="n">
        <v>46233</v>
      </c>
      <c r="Q4354" s="25" t="n">
        <v>46232</v>
      </c>
      <c r="R4354" s="6" t="n">
        <v>0.0024288296430186</v>
      </c>
      <c r="S4354" s="6" t="n">
        <v>-0.0309911534343833</v>
      </c>
      <c r="T4354" s="6" t="n">
        <v>-0.032331220561726</v>
      </c>
      <c r="U4354" s="6" t="n">
        <v>-0.0608935443530907</v>
      </c>
      <c r="V4354" s="6" t="n">
        <v>0.0133612177455964</v>
      </c>
      <c r="W4354" s="6" t="n">
        <v>0.0135493935753592</v>
      </c>
      <c r="X4354" s="6" t="n">
        <v>-0.0742547620986871</v>
      </c>
      <c r="Y4354" s="6" t="n">
        <v>-0.0744429379284499</v>
      </c>
      <c r="AB4354" s="6" t="n">
        <v>0.00580379782498453</v>
      </c>
      <c r="AC4354" s="6" t="n">
        <v>-0.0309911534343833</v>
      </c>
      <c r="AD4354" s="6" t="n">
        <v>0.0309911534343833</v>
      </c>
      <c r="AE4354" s="6" t="n">
        <v>0.0489660224263256</v>
      </c>
      <c r="AF4354" s="7" t="n">
        <v>0.168009205983891</v>
      </c>
      <c r="AG4354" s="7" t="n">
        <v>2.97220387802496</v>
      </c>
      <c r="AH4354" s="26" t="n">
        <v>1770.4</v>
      </c>
      <c r="AI4354" s="6" t="n">
        <v>-0.0399132321041215</v>
      </c>
      <c r="AJ4354" s="6" t="n">
        <v>-0.0142538975501116</v>
      </c>
      <c r="AK4354" s="6" t="n">
        <v>0.116901141883793</v>
      </c>
      <c r="AL4354" s="6" t="n">
        <v>0.294530564492542</v>
      </c>
      <c r="AM4354" s="6" t="n">
        <v>0.220544639779388</v>
      </c>
      <c r="AN4354" s="6" t="n">
        <v>0.00230802433442734</v>
      </c>
      <c r="AO4354" s="6" t="n">
        <v>-0.016561921884539</v>
      </c>
      <c r="AP4354" s="6" t="n">
        <v>0.0185685956372812</v>
      </c>
      <c r="AQ4354" s="6" t="n">
        <v>0.0299861787152216</v>
      </c>
      <c r="AR4354" s="6" t="n">
        <v>0.0392923679684853</v>
      </c>
      <c r="AS4354" s="4" t="s">
        <v>442</v>
      </c>
      <c r="AT4354" s="4" t="s">
        <v>121</v>
      </c>
      <c r="AU4354" s="5" t="n">
        <v>10820.8</v>
      </c>
      <c r="AV4354" s="6" t="n">
        <v>0.185692965481573</v>
      </c>
      <c r="AW4354" s="6" t="n">
        <v>0.00775034970635846</v>
      </c>
      <c r="AX4354" s="5" t="n">
        <v>6540.6</v>
      </c>
      <c r="AY4354" s="6" t="n">
        <v>0.604446990980334</v>
      </c>
      <c r="AZ4354" s="6" t="n">
        <v>0.00229427362118784</v>
      </c>
      <c r="BA4354" s="5" t="n">
        <v>3620.4</v>
      </c>
      <c r="BB4354" s="6" t="n">
        <v>0.0935782033468253</v>
      </c>
      <c r="BC4354" s="6" t="n">
        <v>1.92281237133377</v>
      </c>
      <c r="BD4354" s="6" t="n">
        <v>0.334577850066539</v>
      </c>
      <c r="BE4354" s="7" t="n">
        <v>15.71</v>
      </c>
      <c r="BM4354" s="5" t="n">
        <v>407891.308</v>
      </c>
      <c r="BN4354" s="5" t="n">
        <v>10711.93</v>
      </c>
      <c r="BO4354" s="26" t="n">
        <v>38.0782275462965</v>
      </c>
      <c r="BP4354" s="7" t="n">
        <v>4.24332936282124</v>
      </c>
      <c r="BQ4354" s="6" t="n">
        <v>0.111437155462714</v>
      </c>
      <c r="BR4354" s="7" t="n">
        <v>0.573241071809399</v>
      </c>
      <c r="BS4354" s="26" t="n">
        <v>19.33</v>
      </c>
      <c r="BT4354" s="7" t="n">
        <v>2.9</v>
      </c>
      <c r="BU4354" s="4" t="s">
        <v>1655</v>
      </c>
      <c r="BV4354" s="5" t="n">
        <v>20356.25</v>
      </c>
      <c r="BW4354" s="5" t="n">
        <v>15320.31</v>
      </c>
      <c r="BX4354" s="5" t="n">
        <v>5035.94</v>
      </c>
      <c r="BY4354" s="7" t="n">
        <v>1.59256784720424</v>
      </c>
      <c r="BZ4354" s="5" t="n">
        <v>0</v>
      </c>
      <c r="CF4354" s="25" t="n">
        <v>46259</v>
      </c>
      <c r="CG4354" s="6" t="n">
        <v>0.256885806693602</v>
      </c>
      <c r="CH4354" s="6" t="n">
        <v>0.261926442747843</v>
      </c>
      <c r="CI4354" s="6" t="n">
        <v>0.272781600498129</v>
      </c>
      <c r="CJ4354" s="6" t="n">
        <v>0.0414435352017375</v>
      </c>
      <c r="CK4354" s="6" t="n">
        <v>0.0588268439736294</v>
      </c>
      <c r="CL4354" s="7" t="n">
        <v>0.526819923371648</v>
      </c>
      <c r="CM4354" s="6" t="n">
        <v>-0.131733733159879</v>
      </c>
      <c r="CN4354" s="4" t="s">
        <v>493</v>
      </c>
    </row>
    <row r="4355" customFormat="false" ht="15" hidden="false" customHeight="false" outlineLevel="0" collapsed="false">
      <c r="A4355" s="4" t="s">
        <v>63</v>
      </c>
      <c r="B4355" s="4" t="s">
        <v>64</v>
      </c>
      <c r="C4355" s="25" t="n">
        <v>46203</v>
      </c>
      <c r="D4355" s="4" t="s">
        <v>138</v>
      </c>
      <c r="E4355" s="4" t="s">
        <v>651</v>
      </c>
      <c r="F4355" s="4" t="s">
        <v>113</v>
      </c>
      <c r="G4355" s="4" t="s">
        <v>438</v>
      </c>
      <c r="H4355" s="4" t="s">
        <v>556</v>
      </c>
      <c r="I4355" s="5" t="n">
        <v>250</v>
      </c>
      <c r="J4355" s="25" t="n">
        <v>46232</v>
      </c>
      <c r="K4355" s="4" t="s">
        <v>1312</v>
      </c>
      <c r="L4355" s="4" t="s">
        <v>6</v>
      </c>
      <c r="M4355" s="4" t="s">
        <v>441</v>
      </c>
      <c r="N4355" s="25" t="n">
        <v>46231</v>
      </c>
      <c r="O4355" s="25" t="n">
        <v>46232</v>
      </c>
      <c r="P4355" s="25" t="n">
        <v>46233</v>
      </c>
      <c r="Q4355" s="25" t="n">
        <v>46232</v>
      </c>
      <c r="R4355" s="6" t="n">
        <v>0.00959338794184927</v>
      </c>
      <c r="S4355" s="6" t="n">
        <v>0.00811344199985387</v>
      </c>
      <c r="T4355" s="6" t="n">
        <v>-0.00442285382830632</v>
      </c>
      <c r="U4355" s="6" t="n">
        <v>0.0132839761133968</v>
      </c>
      <c r="V4355" s="6" t="n">
        <v>0.0133612177455964</v>
      </c>
      <c r="W4355" s="6" t="n">
        <v>0.0284524933911525</v>
      </c>
      <c r="X4355" s="6" t="n">
        <v>-7.72416321995761E-005</v>
      </c>
      <c r="Y4355" s="6" t="n">
        <v>-0.0151685172777557</v>
      </c>
      <c r="AB4355" s="6" t="n">
        <v>0.0036547036035377</v>
      </c>
      <c r="AC4355" s="6" t="n">
        <v>0.00811344199985387</v>
      </c>
      <c r="AD4355" s="6" t="n">
        <v>0.00811344199985387</v>
      </c>
      <c r="AE4355" s="6" t="n">
        <v>0.0531759374314743</v>
      </c>
      <c r="AF4355" s="7" t="n">
        <v>0.274226804123712</v>
      </c>
      <c r="AG4355" s="7" t="n">
        <v>4.55463894674617</v>
      </c>
      <c r="AH4355" s="26" t="n">
        <v>2710.2</v>
      </c>
      <c r="AI4355" s="6" t="n">
        <v>0.00698521215724179</v>
      </c>
      <c r="AJ4355" s="6" t="n">
        <v>0.0245728111295938</v>
      </c>
      <c r="AK4355" s="6" t="n">
        <v>0.0905798559414106</v>
      </c>
      <c r="AL4355" s="6" t="n">
        <v>0.0129316788757663</v>
      </c>
      <c r="AM4355" s="6" t="n">
        <v>0.140944683000758</v>
      </c>
      <c r="AN4355" s="6" t="n">
        <v>0.0768048478777461</v>
      </c>
      <c r="AO4355" s="6" t="n">
        <v>-0.0522320367481524</v>
      </c>
      <c r="AP4355" s="6" t="n">
        <v>0.00320442793678577</v>
      </c>
      <c r="AQ4355" s="6" t="n">
        <v>-0.0419488748088264</v>
      </c>
      <c r="AR4355" s="6" t="n">
        <v>-0.0326426855555626</v>
      </c>
      <c r="AS4355" s="4" t="s">
        <v>442</v>
      </c>
      <c r="AT4355" s="4" t="s">
        <v>121</v>
      </c>
      <c r="AU4355" s="5" t="n">
        <v>10541.94</v>
      </c>
      <c r="AV4355" s="6" t="n">
        <v>0.179379205799598</v>
      </c>
      <c r="AW4355" s="6" t="n">
        <v>0.1400759189765</v>
      </c>
      <c r="AX4355" s="5" t="n">
        <v>2168.76</v>
      </c>
      <c r="AY4355" s="6" t="n">
        <v>0.205726839651905</v>
      </c>
      <c r="AZ4355" s="6" t="n">
        <v>0.0239333720313174</v>
      </c>
      <c r="BA4355" s="5" t="n">
        <v>1539.25</v>
      </c>
      <c r="BB4355" s="6" t="n">
        <v>0.399610827718523</v>
      </c>
      <c r="BC4355" s="6" t="n">
        <v>0.313218783059755</v>
      </c>
      <c r="BD4355" s="6" t="n">
        <v>0.146012024352254</v>
      </c>
      <c r="BE4355" s="7" t="n">
        <v>16.06</v>
      </c>
      <c r="BM4355" s="5" t="n">
        <v>259962.384</v>
      </c>
      <c r="BN4355" s="5" t="n">
        <v>4325.35</v>
      </c>
      <c r="BO4355" s="26" t="n">
        <v>60.1020458460009</v>
      </c>
      <c r="BP4355" s="7" t="n">
        <v>12.1639234142149</v>
      </c>
      <c r="BQ4355" s="6" t="n">
        <v>0.202387842926053</v>
      </c>
      <c r="BR4355" s="7" t="n">
        <v>0.107304136004855</v>
      </c>
      <c r="BS4355" s="26" t="n">
        <v>70.71</v>
      </c>
      <c r="BT4355" s="7" t="n">
        <v>12.18</v>
      </c>
      <c r="BU4355" s="4" t="s">
        <v>1655</v>
      </c>
      <c r="BV4355" s="5" t="n">
        <v>7088.18</v>
      </c>
      <c r="BW4355" s="5" t="n">
        <v>1487.32</v>
      </c>
      <c r="BX4355" s="5" t="n">
        <v>5600.86</v>
      </c>
      <c r="BY4355" s="7" t="n">
        <v>1.63875293328864</v>
      </c>
      <c r="BZ4355" s="5" t="n">
        <v>0</v>
      </c>
      <c r="CF4355" s="25" t="n">
        <v>46259</v>
      </c>
      <c r="CG4355" s="6" t="n">
        <v>0.25239857007144</v>
      </c>
      <c r="CH4355" s="6" t="n">
        <v>0.271462026620936</v>
      </c>
      <c r="CI4355" s="6" t="n">
        <v>0.258716880638246</v>
      </c>
      <c r="CJ4355" s="6" t="n">
        <v>-0.0469500141192386</v>
      </c>
      <c r="CK4355" s="6" t="n">
        <v>0.0609604561070097</v>
      </c>
      <c r="CL4355" s="7" t="n">
        <v>0.133093525179857</v>
      </c>
      <c r="CM4355" s="6" t="n">
        <v>-0.0200468933177022</v>
      </c>
      <c r="CN4355" s="4" t="s">
        <v>493</v>
      </c>
    </row>
    <row r="4356" customFormat="false" ht="15" hidden="false" customHeight="false" outlineLevel="0" collapsed="false">
      <c r="A4356" s="4" t="s">
        <v>63</v>
      </c>
      <c r="B4356" s="4" t="s">
        <v>64</v>
      </c>
      <c r="C4356" s="25" t="n">
        <v>46203</v>
      </c>
      <c r="D4356" s="4" t="s">
        <v>171</v>
      </c>
      <c r="E4356" s="4" t="s">
        <v>690</v>
      </c>
      <c r="F4356" s="4" t="s">
        <v>85</v>
      </c>
      <c r="G4356" s="4" t="s">
        <v>438</v>
      </c>
      <c r="H4356" s="4" t="s">
        <v>498</v>
      </c>
      <c r="I4356" s="5" t="n">
        <v>275</v>
      </c>
      <c r="J4356" s="25" t="n">
        <v>46232</v>
      </c>
      <c r="K4356" s="4" t="s">
        <v>995</v>
      </c>
      <c r="L4356" s="4" t="s">
        <v>6</v>
      </c>
      <c r="M4356" s="4" t="s">
        <v>441</v>
      </c>
      <c r="N4356" s="25" t="n">
        <v>46231</v>
      </c>
      <c r="O4356" s="25" t="n">
        <v>46232</v>
      </c>
      <c r="P4356" s="25" t="n">
        <v>46233</v>
      </c>
      <c r="Q4356" s="25" t="n">
        <v>46232</v>
      </c>
      <c r="R4356" s="6" t="n">
        <v>0.000702049985958908</v>
      </c>
      <c r="S4356" s="6" t="n">
        <v>0.0132360506992191</v>
      </c>
      <c r="T4356" s="6" t="n">
        <v>-0.0376661742983752</v>
      </c>
      <c r="U4356" s="6" t="n">
        <v>-0.0237280736131972</v>
      </c>
      <c r="V4356" s="6" t="n">
        <v>0.0133612177455964</v>
      </c>
      <c r="W4356" s="6" t="n">
        <v>0.00178943901070139</v>
      </c>
      <c r="X4356" s="6" t="n">
        <v>-0.0370892913587936</v>
      </c>
      <c r="Y4356" s="6" t="n">
        <v>-0.0255175126238986</v>
      </c>
      <c r="Z4356" s="6" t="n">
        <v>-0.0212095448206301</v>
      </c>
      <c r="AA4356" s="6" t="n">
        <v>-0.00251852879256709</v>
      </c>
      <c r="AB4356" s="6" t="n">
        <v>0.00364809877929018</v>
      </c>
      <c r="AC4356" s="6" t="n">
        <v>0.0132360506992191</v>
      </c>
      <c r="AD4356" s="6" t="n">
        <v>0.0132360506992191</v>
      </c>
      <c r="AE4356" s="6" t="n">
        <v>0.0541602357233058</v>
      </c>
      <c r="AF4356" s="7" t="n">
        <v>0.59412780656304</v>
      </c>
      <c r="AG4356" s="7" t="n">
        <v>6.46059410281706</v>
      </c>
      <c r="AH4356" s="26" t="n">
        <v>2136.6</v>
      </c>
      <c r="AI4356" s="6" t="n">
        <v>0.0111211016989259</v>
      </c>
      <c r="AJ4356" s="6" t="n">
        <v>0.0720521826392375</v>
      </c>
      <c r="AK4356" s="6" t="n">
        <v>-0.0159812094137148</v>
      </c>
      <c r="AL4356" s="6" t="n">
        <v>0.0107384455272259</v>
      </c>
      <c r="AM4356" s="6" t="n">
        <v>-0.106772575250835</v>
      </c>
      <c r="AN4356" s="6" t="n">
        <v>0.00294520859786429</v>
      </c>
      <c r="AO4356" s="6" t="n">
        <v>0.0691069740413732</v>
      </c>
      <c r="AP4356" s="6" t="n">
        <v>-0.0270529547198771</v>
      </c>
      <c r="AQ4356" s="6" t="n">
        <v>-0.115023023791251</v>
      </c>
      <c r="AR4356" s="6" t="n">
        <v>-0.105716834537987</v>
      </c>
      <c r="AS4356" s="4" t="s">
        <v>455</v>
      </c>
      <c r="AT4356" s="4" t="s">
        <v>121</v>
      </c>
      <c r="AU4356" s="5" t="n">
        <v>1603.3</v>
      </c>
      <c r="AV4356" s="6" t="n">
        <v>0.118014587953084</v>
      </c>
      <c r="AW4356" s="6" t="n">
        <v>0.00498323251950983</v>
      </c>
      <c r="AX4356" s="5" t="n">
        <v>479.63</v>
      </c>
      <c r="AY4356" s="6" t="n">
        <v>0.299151749516622</v>
      </c>
      <c r="AZ4356" s="6" t="n">
        <v>-0.0164347670865885</v>
      </c>
      <c r="BA4356" s="5" t="n">
        <v>343.08</v>
      </c>
      <c r="BB4356" s="6" t="n">
        <v>0.0700517746865448</v>
      </c>
      <c r="BC4356" s="6" t="n">
        <v>-0.0289822257443677</v>
      </c>
      <c r="BD4356" s="6" t="n">
        <v>0.213983658703923</v>
      </c>
      <c r="BE4356" s="7" t="n">
        <v>12.61</v>
      </c>
      <c r="BM4356" s="5" t="n">
        <v>58115.52</v>
      </c>
      <c r="BN4356" s="5" t="n">
        <v>1325.31</v>
      </c>
      <c r="BO4356" s="26" t="n">
        <v>43.8505104466125</v>
      </c>
      <c r="BP4356" s="7" t="n">
        <v>36.6865432324775</v>
      </c>
      <c r="BQ4356" s="6" t="n">
        <v>0.836627506928181</v>
      </c>
      <c r="BR4356" s="7" t="n">
        <v>0</v>
      </c>
      <c r="BS4356" s="26" t="n">
        <v>34.05</v>
      </c>
      <c r="BT4356" s="7" t="n">
        <v>8.28</v>
      </c>
      <c r="BU4356" s="4" t="s">
        <v>1655</v>
      </c>
      <c r="BV4356" s="5" t="n">
        <v>1806.3</v>
      </c>
      <c r="BW4356" s="5" t="n">
        <v>76.46</v>
      </c>
      <c r="BX4356" s="5" t="n">
        <v>1729.84</v>
      </c>
      <c r="BY4356" s="7" t="n">
        <v>1.36292640967019</v>
      </c>
      <c r="BZ4356" s="5" t="n">
        <v>3</v>
      </c>
      <c r="CA4356" s="6" t="n">
        <v>0.153913584899477</v>
      </c>
      <c r="CB4356" s="6" t="n">
        <v>0.149773306610107</v>
      </c>
      <c r="CC4356" s="4" t="s">
        <v>503</v>
      </c>
      <c r="CD4356" s="26" t="n">
        <v>54.6801975644384</v>
      </c>
      <c r="CE4356" s="6" t="n">
        <v>-0.198055010775401</v>
      </c>
      <c r="CF4356" s="25" t="n">
        <v>46259</v>
      </c>
      <c r="CG4356" s="6" t="n">
        <v>0.268949964603316</v>
      </c>
      <c r="CH4356" s="6" t="n">
        <v>0.284642519947235</v>
      </c>
      <c r="CI4356" s="6" t="n">
        <v>0.242562994570565</v>
      </c>
      <c r="CJ4356" s="6" t="n">
        <v>-0.147832886613253</v>
      </c>
      <c r="CK4356" s="6" t="n">
        <v>0.0639148737137512</v>
      </c>
      <c r="CL4356" s="7" t="n">
        <v>0.20708874054102</v>
      </c>
      <c r="CM4356" s="6" t="n">
        <v>-0.036510326191855</v>
      </c>
      <c r="CN4356" s="4" t="s">
        <v>493</v>
      </c>
    </row>
    <row r="4357" customFormat="false" ht="15" hidden="false" customHeight="false" outlineLevel="0" collapsed="false">
      <c r="A4357" s="4" t="s">
        <v>63</v>
      </c>
      <c r="B4357" s="4" t="s">
        <v>64</v>
      </c>
      <c r="C4357" s="25" t="n">
        <v>46203</v>
      </c>
      <c r="D4357" s="4" t="s">
        <v>175</v>
      </c>
      <c r="E4357" s="4" t="s">
        <v>633</v>
      </c>
      <c r="F4357" s="4" t="s">
        <v>85</v>
      </c>
      <c r="G4357" s="4" t="s">
        <v>438</v>
      </c>
      <c r="H4357" s="4" t="s">
        <v>498</v>
      </c>
      <c r="I4357" s="5" t="n">
        <v>1250</v>
      </c>
      <c r="J4357" s="25" t="n">
        <v>46232</v>
      </c>
      <c r="K4357" s="4" t="s">
        <v>1070</v>
      </c>
      <c r="L4357" s="4" t="s">
        <v>5</v>
      </c>
      <c r="M4357" s="4" t="s">
        <v>441</v>
      </c>
      <c r="N4357" s="25" t="n">
        <v>46231</v>
      </c>
      <c r="O4357" s="25" t="n">
        <v>46232</v>
      </c>
      <c r="P4357" s="25" t="n">
        <v>46233</v>
      </c>
      <c r="Q4357" s="25" t="n">
        <v>46233</v>
      </c>
      <c r="R4357" s="6" t="n">
        <v>-0.00643500643500639</v>
      </c>
      <c r="S4357" s="6" t="n">
        <v>0.0214319359397079</v>
      </c>
      <c r="T4357" s="6" t="n">
        <v>-0.0175236338482822</v>
      </c>
      <c r="U4357" s="6" t="n">
        <v>-0.0025267043435806</v>
      </c>
      <c r="V4357" s="6" t="n">
        <v>0.0133612177455964</v>
      </c>
      <c r="W4357" s="6" t="n">
        <v>0.00178943901070139</v>
      </c>
      <c r="X4357" s="6" t="n">
        <v>-0.015887922089177</v>
      </c>
      <c r="Y4357" s="6" t="n">
        <v>-0.00431614335428199</v>
      </c>
      <c r="Z4357" s="6" t="n">
        <v>-0.0237280736131972</v>
      </c>
      <c r="AA4357" s="6" t="n">
        <v>0.0212013692696166</v>
      </c>
      <c r="AB4357" s="6" t="n">
        <v>-0.00161401890707857</v>
      </c>
      <c r="AC4357" s="6" t="n">
        <v>-0.0175236338482822</v>
      </c>
      <c r="AD4357" s="6" t="n">
        <v>0.0175236338482822</v>
      </c>
      <c r="AE4357" s="6" t="n">
        <v>0.0402351856121743</v>
      </c>
      <c r="AF4357" s="7" t="n">
        <v>0.604584527220631</v>
      </c>
      <c r="AG4357" s="7" t="n">
        <v>3.1484122656559</v>
      </c>
      <c r="AH4357" s="26" t="n">
        <v>427.35</v>
      </c>
      <c r="AI4357" s="6" t="n">
        <v>0.00199296600234455</v>
      </c>
      <c r="AJ4357" s="6" t="n">
        <v>0.00813871196036775</v>
      </c>
      <c r="AK4357" s="6" t="n">
        <v>-0.0526490800266023</v>
      </c>
      <c r="AL4357" s="6" t="n">
        <v>-0.153929914868343</v>
      </c>
      <c r="AM4357" s="6" t="n">
        <v>-0.169468467593044</v>
      </c>
      <c r="AN4357" s="6" t="n">
        <v>0.00294520859786429</v>
      </c>
      <c r="AO4357" s="6" t="n">
        <v>0.00519350336250346</v>
      </c>
      <c r="AP4357" s="6" t="n">
        <v>-0.0347336306031449</v>
      </c>
      <c r="AQ4357" s="6" t="n">
        <v>-0.0936399906125327</v>
      </c>
      <c r="AR4357" s="6" t="n">
        <v>-0.0843338013592689</v>
      </c>
      <c r="AS4357" s="4" t="s">
        <v>442</v>
      </c>
      <c r="AT4357" s="4" t="s">
        <v>121</v>
      </c>
      <c r="AU4357" s="5" t="n">
        <v>3764.39</v>
      </c>
      <c r="AV4357" s="6" t="n">
        <v>0.105684107878211</v>
      </c>
      <c r="AW4357" s="6" t="n">
        <v>0.239093225192724</v>
      </c>
      <c r="AX4357" s="5" t="n">
        <v>741.39</v>
      </c>
      <c r="AY4357" s="6" t="n">
        <v>0.196948243938593</v>
      </c>
      <c r="AZ4357" s="6" t="n">
        <v>0.000794827070726728</v>
      </c>
      <c r="BA4357" s="5" t="n">
        <v>590.88</v>
      </c>
      <c r="BB4357" s="6" t="n">
        <v>0.149773306610107</v>
      </c>
      <c r="BC4357" s="6" t="n">
        <v>0.603038524145415</v>
      </c>
      <c r="BD4357" s="6" t="n">
        <v>0.156965670400782</v>
      </c>
      <c r="BE4357" s="7" t="n">
        <v>3.33</v>
      </c>
      <c r="BM4357" s="5" t="n">
        <v>75799.0695</v>
      </c>
      <c r="BN4357" s="5" t="n">
        <v>1895.03</v>
      </c>
      <c r="BO4357" s="26" t="n">
        <v>39.9988757433919</v>
      </c>
      <c r="BP4357" s="7" t="n">
        <v>6.63767562034131</v>
      </c>
      <c r="BQ4357" s="6" t="n">
        <v>0.1659465546713</v>
      </c>
      <c r="BR4357" s="7" t="n">
        <v>0.0930582020960601</v>
      </c>
      <c r="BS4357" s="26" t="n">
        <v>34.05</v>
      </c>
      <c r="BT4357" s="7" t="n">
        <v>8.28</v>
      </c>
      <c r="BU4357" s="4" t="s">
        <v>1655</v>
      </c>
      <c r="BV4357" s="5" t="n">
        <v>2578.62</v>
      </c>
      <c r="BW4357" s="5" t="n">
        <v>420.14</v>
      </c>
      <c r="BX4357" s="5" t="n">
        <v>2158.48</v>
      </c>
      <c r="BY4357" s="7" t="n">
        <v>1.36072779850451</v>
      </c>
      <c r="BZ4357" s="5" t="n">
        <v>3</v>
      </c>
      <c r="CA4357" s="6" t="n">
        <v>0.153913584899477</v>
      </c>
      <c r="CB4357" s="6" t="n">
        <v>0.115084539728147</v>
      </c>
      <c r="CC4357" s="4" t="s">
        <v>575</v>
      </c>
      <c r="CD4357" s="26" t="n">
        <v>54.6801975644384</v>
      </c>
      <c r="CE4357" s="6" t="n">
        <v>-0.268494308268457</v>
      </c>
      <c r="CF4357" s="25" t="n">
        <v>46259</v>
      </c>
      <c r="CG4357" s="6" t="n">
        <v>0.282913852184732</v>
      </c>
      <c r="CH4357" s="6" t="n">
        <v>0.283337502350751</v>
      </c>
      <c r="CI4357" s="6" t="n">
        <v>0.226255434038397</v>
      </c>
      <c r="CJ4357" s="6" t="n">
        <v>-0.201463159090359</v>
      </c>
      <c r="CK4357" s="6" t="n">
        <v>0.0620244408577358</v>
      </c>
      <c r="CL4357" s="7" t="n">
        <v>0.282527881040891</v>
      </c>
      <c r="CM4357" s="6" t="n">
        <v>-0.124504201680672</v>
      </c>
      <c r="CN4357" s="4" t="s">
        <v>493</v>
      </c>
    </row>
    <row r="4358" customFormat="false" ht="15" hidden="false" customHeight="false" outlineLevel="0" collapsed="false">
      <c r="A4358" s="4" t="s">
        <v>63</v>
      </c>
      <c r="B4358" s="4" t="s">
        <v>64</v>
      </c>
      <c r="C4358" s="25" t="n">
        <v>46203</v>
      </c>
      <c r="D4358" s="4" t="s">
        <v>182</v>
      </c>
      <c r="E4358" s="4" t="s">
        <v>753</v>
      </c>
      <c r="F4358" s="4" t="s">
        <v>78</v>
      </c>
      <c r="G4358" s="4" t="s">
        <v>438</v>
      </c>
      <c r="H4358" s="4" t="s">
        <v>508</v>
      </c>
      <c r="I4358" s="5" t="n">
        <v>100</v>
      </c>
      <c r="J4358" s="25" t="n">
        <v>46232</v>
      </c>
      <c r="K4358" s="4" t="s">
        <v>1187</v>
      </c>
      <c r="L4358" s="4" t="s">
        <v>5</v>
      </c>
      <c r="M4358" s="4" t="s">
        <v>441</v>
      </c>
      <c r="N4358" s="25" t="n">
        <v>46231</v>
      </c>
      <c r="O4358" s="25" t="n">
        <v>46232</v>
      </c>
      <c r="P4358" s="25" t="n">
        <v>46233</v>
      </c>
      <c r="Q4358" s="25" t="n">
        <v>46233</v>
      </c>
      <c r="R4358" s="6" t="n">
        <v>0.00855910933779525</v>
      </c>
      <c r="S4358" s="6" t="n">
        <v>-0.00727411944869827</v>
      </c>
      <c r="T4358" s="6" t="n">
        <v>0.017161588893174</v>
      </c>
      <c r="U4358" s="6" t="n">
        <v>0.018446578782271</v>
      </c>
      <c r="V4358" s="6" t="n">
        <v>0.0133612177455964</v>
      </c>
      <c r="W4358" s="6" t="n">
        <v>0.0225293383347094</v>
      </c>
      <c r="X4358" s="6" t="n">
        <v>0.00508536103667456</v>
      </c>
      <c r="Y4358" s="6" t="n">
        <v>-0.00408275955243842</v>
      </c>
      <c r="Z4358" s="6" t="n">
        <v>0.0173932104780395</v>
      </c>
      <c r="AA4358" s="6" t="n">
        <v>0.00105336830423142</v>
      </c>
      <c r="AB4358" s="6" t="n">
        <v>0.0116338861036123</v>
      </c>
      <c r="AC4358" s="6" t="n">
        <v>0.017161588893174</v>
      </c>
      <c r="AD4358" s="6" t="n">
        <v>0.017161588893174</v>
      </c>
      <c r="AE4358" s="6" t="n">
        <v>0.0257102455328448</v>
      </c>
      <c r="AF4358" s="7" t="n">
        <v>0.9125</v>
      </c>
      <c r="AG4358" s="7" t="n">
        <v>2.85318158386018</v>
      </c>
      <c r="AH4358" s="26" t="n">
        <v>7769.5</v>
      </c>
      <c r="AI4358" s="6" t="n">
        <v>0.0272360679579558</v>
      </c>
      <c r="AJ4358" s="6" t="n">
        <v>0.0225717294024741</v>
      </c>
      <c r="AK4358" s="6" t="n">
        <v>0.0925261899739855</v>
      </c>
      <c r="AL4358" s="6" t="n">
        <v>0.0830835714783569</v>
      </c>
      <c r="AM4358" s="6" t="n">
        <v>0.397894926232457</v>
      </c>
      <c r="AN4358" s="6" t="n">
        <v>0.0250447127725626</v>
      </c>
      <c r="AO4358" s="6" t="n">
        <v>-0.0024729833700885</v>
      </c>
      <c r="AP4358" s="6" t="n">
        <v>0.00695102685624005</v>
      </c>
      <c r="AQ4358" s="6" t="n">
        <v>0.0236966824644549</v>
      </c>
      <c r="AR4358" s="6" t="n">
        <v>0.0330028717177187</v>
      </c>
      <c r="AS4358" s="4" t="s">
        <v>442</v>
      </c>
      <c r="AT4358" s="4" t="s">
        <v>121</v>
      </c>
      <c r="AU4358" s="5" t="n">
        <v>6632.42</v>
      </c>
      <c r="AV4358" s="6" t="n">
        <v>0.315476096028434</v>
      </c>
      <c r="AW4358" s="6" t="n">
        <v>0.0908424052933428</v>
      </c>
      <c r="AX4358" s="5" t="n">
        <v>1590.62</v>
      </c>
      <c r="AY4358" s="6" t="n">
        <v>0.239824980927022</v>
      </c>
      <c r="AZ4358" s="6" t="n">
        <v>0.00126524876574766</v>
      </c>
      <c r="BA4358" s="5" t="n">
        <v>1462.51</v>
      </c>
      <c r="BB4358" s="6" t="n">
        <v>0.213479696652893</v>
      </c>
      <c r="BC4358" s="6" t="n">
        <v>-0.0377907167998948</v>
      </c>
      <c r="BD4358" s="6" t="n">
        <v>0.22050925604832</v>
      </c>
      <c r="BE4358" s="7" t="n">
        <v>53.3</v>
      </c>
      <c r="BM4358" s="5" t="n">
        <v>213117.385</v>
      </c>
      <c r="BN4358" s="5" t="n">
        <v>5515.23</v>
      </c>
      <c r="BO4358" s="26" t="n">
        <v>38.6416133144039</v>
      </c>
      <c r="BP4358" s="7" t="n">
        <v>8.49068172899365</v>
      </c>
      <c r="BQ4358" s="6" t="n">
        <v>0.219728965763153</v>
      </c>
      <c r="BR4358" s="7" t="n">
        <v>0.0127094857998857</v>
      </c>
      <c r="BS4358" s="26" t="n">
        <v>31.38</v>
      </c>
      <c r="BT4358" s="7" t="n">
        <v>4.34</v>
      </c>
      <c r="BU4358" s="4" t="s">
        <v>1655</v>
      </c>
      <c r="BV4358" s="5" t="n">
        <v>4804.84</v>
      </c>
      <c r="BW4358" s="5" t="n">
        <v>1275.26</v>
      </c>
      <c r="BX4358" s="5" t="n">
        <v>3529.58</v>
      </c>
      <c r="BY4358" s="7" t="n">
        <v>0.871194854974317</v>
      </c>
      <c r="BZ4358" s="5" t="n">
        <v>6</v>
      </c>
      <c r="CA4358" s="6" t="n">
        <v>0.0891940395789693</v>
      </c>
      <c r="CB4358" s="6" t="n">
        <v>-0.0416731868433375</v>
      </c>
      <c r="CC4358" s="4" t="s">
        <v>832</v>
      </c>
      <c r="CD4358" s="26" t="n">
        <v>25.626732722957</v>
      </c>
      <c r="CE4358" s="6" t="n">
        <v>0.507863438236431</v>
      </c>
      <c r="CF4358" s="25" t="n">
        <v>46259</v>
      </c>
      <c r="CG4358" s="6" t="n">
        <v>0.256052839129325</v>
      </c>
      <c r="CH4358" s="6" t="n">
        <v>0.300383503096458</v>
      </c>
      <c r="CI4358" s="6" t="n">
        <v>0.237233104823064</v>
      </c>
      <c r="CJ4358" s="6" t="n">
        <v>-0.210232578095725</v>
      </c>
      <c r="CK4358" s="6" t="n">
        <v>0.0657475253888675</v>
      </c>
      <c r="CL4358" s="7" t="n">
        <v>0.261022582852675</v>
      </c>
      <c r="CM4358" s="6" t="n">
        <v>0.0154212871800187</v>
      </c>
      <c r="CN4358" s="4" t="s">
        <v>493</v>
      </c>
    </row>
    <row r="4359" customFormat="false" ht="15" hidden="false" customHeight="false" outlineLevel="0" collapsed="false">
      <c r="A4359" s="4" t="s">
        <v>63</v>
      </c>
      <c r="B4359" s="4" t="s">
        <v>64</v>
      </c>
      <c r="C4359" s="25" t="n">
        <v>46203</v>
      </c>
      <c r="D4359" s="4" t="s">
        <v>186</v>
      </c>
      <c r="E4359" s="4" t="s">
        <v>1510</v>
      </c>
      <c r="F4359" s="4" t="s">
        <v>78</v>
      </c>
      <c r="G4359" s="4" t="s">
        <v>459</v>
      </c>
      <c r="H4359" s="4" t="s">
        <v>508</v>
      </c>
      <c r="I4359" s="5" t="n">
        <v>25</v>
      </c>
      <c r="J4359" s="25" t="n">
        <v>46232</v>
      </c>
      <c r="K4359" s="4" t="s">
        <v>934</v>
      </c>
      <c r="L4359" s="4" t="s">
        <v>5</v>
      </c>
      <c r="M4359" s="4" t="s">
        <v>441</v>
      </c>
      <c r="N4359" s="25" t="n">
        <v>46231</v>
      </c>
      <c r="O4359" s="25" t="n">
        <v>46232</v>
      </c>
      <c r="P4359" s="25" t="n">
        <v>46233</v>
      </c>
      <c r="Q4359" s="25" t="n">
        <v>46233</v>
      </c>
      <c r="R4359" s="6" t="n">
        <v>-0.00411165160991434</v>
      </c>
      <c r="S4359" s="6" t="n">
        <v>0.00796650578589286</v>
      </c>
      <c r="T4359" s="6" t="n">
        <v>0.0163839852313372</v>
      </c>
      <c r="U4359" s="6" t="n">
        <v>0.0202388394073158</v>
      </c>
      <c r="V4359" s="6" t="n">
        <v>0.0133612177455964</v>
      </c>
      <c r="W4359" s="6" t="n">
        <v>0.0225293383347094</v>
      </c>
      <c r="X4359" s="6" t="n">
        <v>0.00687762166171935</v>
      </c>
      <c r="Y4359" s="6" t="n">
        <v>-0.00229049892739364</v>
      </c>
      <c r="Z4359" s="6" t="n">
        <v>0.0164970801655172</v>
      </c>
      <c r="AA4359" s="6" t="n">
        <v>0.00374175924179859</v>
      </c>
      <c r="AB4359" s="6" t="n">
        <v>-0.000403830621899193</v>
      </c>
      <c r="AC4359" s="6" t="n">
        <v>0.0163839852313372</v>
      </c>
      <c r="AD4359" s="6" t="n">
        <v>0.0163839852313372</v>
      </c>
      <c r="AE4359" s="6" t="n">
        <v>0.0388254297911619</v>
      </c>
      <c r="AF4359" s="7" t="n">
        <v>0.573551263001486</v>
      </c>
      <c r="AG4359" s="7" t="n">
        <v>2.07356823617027</v>
      </c>
      <c r="AH4359" s="26" t="n">
        <v>17268</v>
      </c>
      <c r="AI4359" s="6" t="n">
        <v>-0.0358458961474037</v>
      </c>
      <c r="AJ4359" s="6" t="n">
        <v>-0.0610624762111904</v>
      </c>
      <c r="AK4359" s="6" t="n">
        <v>-0.151324519585198</v>
      </c>
      <c r="AL4359" s="6" t="n">
        <v>-0.168608570052962</v>
      </c>
      <c r="AM4359" s="6" t="n">
        <v>0.00348675034867396</v>
      </c>
      <c r="AN4359" s="6" t="n">
        <v>0.0250447127725626</v>
      </c>
      <c r="AO4359" s="6" t="n">
        <v>-0.086107188983753</v>
      </c>
      <c r="AP4359" s="6" t="n">
        <v>0.0608468611647177</v>
      </c>
      <c r="AQ4359" s="6" t="n">
        <v>-0.0137927119990922</v>
      </c>
      <c r="AR4359" s="6" t="n">
        <v>-0.00448652274582839</v>
      </c>
      <c r="AS4359" s="4" t="s">
        <v>442</v>
      </c>
      <c r="AT4359" s="4" t="s">
        <v>121</v>
      </c>
      <c r="AU4359" s="5" t="n">
        <v>2440.01</v>
      </c>
      <c r="AV4359" s="6" t="n">
        <v>0.0621438676678638</v>
      </c>
      <c r="AW4359" s="6" t="n">
        <v>-0.0430732908731528</v>
      </c>
      <c r="AX4359" s="5" t="n">
        <v>327.79</v>
      </c>
      <c r="AY4359" s="6" t="n">
        <v>0.13433961336224</v>
      </c>
      <c r="AZ4359" s="6" t="n">
        <v>-0.0101940682135568</v>
      </c>
      <c r="BA4359" s="5" t="n">
        <v>216.56</v>
      </c>
      <c r="BB4359" s="6" t="n">
        <v>0.228151760902853</v>
      </c>
      <c r="BC4359" s="6" t="n">
        <v>-0.222461582651156</v>
      </c>
      <c r="BD4359" s="6" t="n">
        <v>0.0887537346158417</v>
      </c>
      <c r="BE4359" s="7" t="n">
        <v>164.36</v>
      </c>
      <c r="BM4359" s="5" t="n">
        <v>22759.224</v>
      </c>
      <c r="BN4359" s="5" t="n">
        <v>1211.63</v>
      </c>
      <c r="BO4359" s="26" t="n">
        <v>18.7839720046549</v>
      </c>
      <c r="BP4359" s="7" t="n">
        <v>5.42616233743011</v>
      </c>
      <c r="BQ4359" s="6" t="n">
        <v>0.288871934864759</v>
      </c>
      <c r="BR4359" s="7" t="n">
        <v>0</v>
      </c>
      <c r="BS4359" s="26" t="n">
        <v>31.38</v>
      </c>
      <c r="BT4359" s="7" t="n">
        <v>4.34</v>
      </c>
      <c r="BU4359" s="4" t="s">
        <v>1655</v>
      </c>
      <c r="BV4359" s="5" t="n">
        <v>1297.09</v>
      </c>
      <c r="BW4359" s="5" t="n">
        <v>539.62</v>
      </c>
      <c r="BX4359" s="5" t="n">
        <v>757.47</v>
      </c>
      <c r="BY4359" s="7" t="n">
        <v>1.0705330835321</v>
      </c>
      <c r="BZ4359" s="5" t="n">
        <v>6</v>
      </c>
      <c r="CA4359" s="6" t="n">
        <v>0.19713599990832</v>
      </c>
      <c r="CB4359" s="6" t="n">
        <v>-0.0416731868433375</v>
      </c>
      <c r="CC4359" s="4" t="s">
        <v>860</v>
      </c>
      <c r="CD4359" s="26" t="n">
        <v>29.8878051313509</v>
      </c>
      <c r="CE4359" s="6" t="n">
        <v>-0.371517181602895</v>
      </c>
      <c r="CF4359" s="25" t="n">
        <v>46259</v>
      </c>
      <c r="CG4359" s="6" t="n">
        <v>0.45937110317247</v>
      </c>
      <c r="CH4359" s="6" t="n">
        <v>0.499891551235598</v>
      </c>
      <c r="CI4359" s="6" t="n">
        <v>0.408517567726318</v>
      </c>
      <c r="CJ4359" s="6" t="n">
        <v>-0.182787613200159</v>
      </c>
      <c r="CK4359" s="6" t="n">
        <v>0.109781354563286</v>
      </c>
      <c r="CL4359" s="7" t="n">
        <v>0.149241966420557</v>
      </c>
      <c r="CM4359" s="6" t="n">
        <v>-0.0738505323609382</v>
      </c>
      <c r="CN4359" s="4" t="s">
        <v>493</v>
      </c>
    </row>
    <row r="4360" customFormat="false" ht="15" hidden="false" customHeight="false" outlineLevel="0" collapsed="false">
      <c r="A4360" s="4" t="s">
        <v>63</v>
      </c>
      <c r="B4360" s="4" t="s">
        <v>64</v>
      </c>
      <c r="C4360" s="25" t="n">
        <v>46203</v>
      </c>
      <c r="D4360" s="4" t="s">
        <v>235</v>
      </c>
      <c r="E4360" s="4" t="s">
        <v>524</v>
      </c>
      <c r="F4360" s="4" t="s">
        <v>70</v>
      </c>
      <c r="G4360" s="4" t="s">
        <v>459</v>
      </c>
      <c r="H4360" s="4" t="s">
        <v>439</v>
      </c>
      <c r="I4360" s="5" t="n">
        <v>775</v>
      </c>
      <c r="J4360" s="25" t="n">
        <v>46232</v>
      </c>
      <c r="K4360" s="4" t="s">
        <v>711</v>
      </c>
      <c r="L4360" s="4" t="s">
        <v>6</v>
      </c>
      <c r="M4360" s="4" t="s">
        <v>441</v>
      </c>
      <c r="N4360" s="25" t="n">
        <v>46231</v>
      </c>
      <c r="O4360" s="25" t="n">
        <v>46232</v>
      </c>
      <c r="P4360" s="25" t="n">
        <v>46233</v>
      </c>
      <c r="Q4360" s="25" t="n">
        <v>46232</v>
      </c>
      <c r="R4360" s="6" t="n">
        <v>0.0294771018455229</v>
      </c>
      <c r="S4360" s="6" t="n">
        <v>0.0602539629844801</v>
      </c>
      <c r="T4360" s="6" t="n">
        <v>-0.0767123287671233</v>
      </c>
      <c r="U4360" s="6" t="n">
        <v>0.0130187360628796</v>
      </c>
      <c r="V4360" s="6" t="n">
        <v>0.0133612177455964</v>
      </c>
      <c r="W4360" s="6" t="n">
        <v>0.0586296220914571</v>
      </c>
      <c r="X4360" s="6" t="n">
        <v>-0.000342481682716778</v>
      </c>
      <c r="Y4360" s="6" t="n">
        <v>-0.0456108860285774</v>
      </c>
      <c r="Z4360" s="6" t="n">
        <v>-0.00615373070636349</v>
      </c>
      <c r="AA4360" s="6" t="n">
        <v>0.0191724667692431</v>
      </c>
      <c r="AB4360" s="6" t="n">
        <v>0.0125321603452568</v>
      </c>
      <c r="AC4360" s="6" t="n">
        <v>0.0602539629844801</v>
      </c>
      <c r="AD4360" s="6" t="n">
        <v>0.0602539629844801</v>
      </c>
      <c r="AE4360" s="6" t="n">
        <v>0.0929537720972695</v>
      </c>
      <c r="AF4360" s="7" t="n">
        <v>0.573214285714286</v>
      </c>
      <c r="AG4360" s="7" t="n">
        <v>5.47315209500293</v>
      </c>
      <c r="AH4360" s="26" t="n">
        <v>585.2</v>
      </c>
      <c r="AI4360" s="6" t="n">
        <v>0.0427655024946541</v>
      </c>
      <c r="AJ4360" s="6" t="n">
        <v>-0.211957985456505</v>
      </c>
      <c r="AK4360" s="6" t="n">
        <v>-0.175310033821872</v>
      </c>
      <c r="AL4360" s="6" t="n">
        <v>-0.482718995845488</v>
      </c>
      <c r="AM4360" s="6" t="n">
        <v>-0.537244978649376</v>
      </c>
      <c r="AN4360" s="6" t="n">
        <v>0.0772405541722998</v>
      </c>
      <c r="AO4360" s="6" t="n">
        <v>-0.289198539628804</v>
      </c>
      <c r="AP4360" s="6" t="n">
        <v>0.056379821958457</v>
      </c>
      <c r="AQ4360" s="6" t="n">
        <v>-0.00296735905044487</v>
      </c>
      <c r="AR4360" s="6" t="n">
        <v>0.00633883020281889</v>
      </c>
      <c r="AS4360" s="4" t="s">
        <v>442</v>
      </c>
      <c r="AT4360" s="4" t="s">
        <v>121</v>
      </c>
      <c r="AU4360" s="5" t="n">
        <v>1674.994</v>
      </c>
      <c r="AV4360" s="6" t="n">
        <v>0.088534216814697</v>
      </c>
      <c r="AW4360" s="6" t="n">
        <v>-0.0210438340151958</v>
      </c>
      <c r="AX4360" s="5" t="n">
        <v>271.495</v>
      </c>
      <c r="AY4360" s="6" t="n">
        <v>0.162087147774858</v>
      </c>
      <c r="AZ4360" s="6" t="n">
        <v>-0.0327943185477226</v>
      </c>
      <c r="BA4360" s="5" t="n">
        <v>117.178</v>
      </c>
      <c r="BB4360" s="6" t="n">
        <v>-0.318332276511207</v>
      </c>
      <c r="BC4360" s="6" t="n">
        <v>-0.281332605535759</v>
      </c>
      <c r="BD4360" s="6" t="n">
        <v>0.0699572655185631</v>
      </c>
      <c r="BE4360" s="7" t="n">
        <v>4.3</v>
      </c>
      <c r="BM4360" s="5" t="n">
        <v>15930.72404</v>
      </c>
      <c r="BN4360" s="5" t="n">
        <v>637.339</v>
      </c>
      <c r="BO4360" s="26" t="n">
        <v>24.9956836785447</v>
      </c>
      <c r="BP4360" s="7" t="n">
        <v>4.49904545495624</v>
      </c>
      <c r="BQ4360" s="6" t="n">
        <v>0.17999289448594</v>
      </c>
      <c r="BR4360" s="7" t="n">
        <v>0.13052343577022</v>
      </c>
      <c r="BS4360" s="26" t="n">
        <v>18.69</v>
      </c>
      <c r="BT4360" s="7" t="n">
        <v>5.21</v>
      </c>
      <c r="BU4360" s="4" t="s">
        <v>1655</v>
      </c>
      <c r="BV4360" s="5" t="n">
        <v>1194.773</v>
      </c>
      <c r="BW4360" s="5" t="n">
        <v>142.572</v>
      </c>
      <c r="BX4360" s="5" t="n">
        <v>1052.201</v>
      </c>
      <c r="BY4360" s="7" t="n">
        <v>1.87462716074177</v>
      </c>
      <c r="BZ4360" s="5" t="n">
        <v>13</v>
      </c>
      <c r="CA4360" s="6" t="n">
        <v>0.174565819216078</v>
      </c>
      <c r="CB4360" s="6" t="n">
        <v>0.181695767127966</v>
      </c>
      <c r="CC4360" s="4" t="s">
        <v>964</v>
      </c>
      <c r="CD4360" s="26" t="n">
        <v>24.3845621716287</v>
      </c>
      <c r="CE4360" s="6" t="n">
        <v>0.0250618199586548</v>
      </c>
      <c r="CF4360" s="25" t="n">
        <v>46259</v>
      </c>
      <c r="CG4360" s="6" t="n">
        <v>0.398546319866274</v>
      </c>
      <c r="CH4360" s="6" t="n">
        <v>0.428942143622134</v>
      </c>
      <c r="CI4360" s="6" t="n">
        <v>0.376404633689951</v>
      </c>
      <c r="CJ4360" s="6" t="n">
        <v>-0.122481576392886</v>
      </c>
      <c r="CK4360" s="6" t="n">
        <v>0.0961905552327994</v>
      </c>
      <c r="CL4360" s="7" t="n">
        <v>0.626402070750647</v>
      </c>
      <c r="CM4360" s="6" t="n">
        <v>0.156081030886597</v>
      </c>
      <c r="CN4360" s="4" t="s">
        <v>493</v>
      </c>
    </row>
    <row r="4361" customFormat="false" ht="15" hidden="false" customHeight="false" outlineLevel="0" collapsed="false">
      <c r="A4361" s="4" t="s">
        <v>63</v>
      </c>
      <c r="B4361" s="4" t="s">
        <v>64</v>
      </c>
      <c r="C4361" s="25" t="n">
        <v>46203</v>
      </c>
      <c r="D4361" s="4" t="s">
        <v>287</v>
      </c>
      <c r="E4361" s="4" t="s">
        <v>819</v>
      </c>
      <c r="F4361" s="4" t="s">
        <v>75</v>
      </c>
      <c r="G4361" s="4" t="s">
        <v>438</v>
      </c>
      <c r="H4361" s="4" t="s">
        <v>577</v>
      </c>
      <c r="I4361" s="5" t="n">
        <v>450</v>
      </c>
      <c r="J4361" s="25" t="n">
        <v>46232</v>
      </c>
      <c r="K4361" s="4" t="s">
        <v>657</v>
      </c>
      <c r="L4361" s="4" t="s">
        <v>5</v>
      </c>
      <c r="M4361" s="4" t="s">
        <v>441</v>
      </c>
      <c r="N4361" s="25" t="n">
        <v>46231</v>
      </c>
      <c r="O4361" s="25" t="n">
        <v>46232</v>
      </c>
      <c r="P4361" s="25" t="n">
        <v>46233</v>
      </c>
      <c r="Q4361" s="25" t="n">
        <v>46233</v>
      </c>
      <c r="R4361" s="6" t="n">
        <v>0.0229235072358021</v>
      </c>
      <c r="S4361" s="6" t="n">
        <v>-0.00552814599060802</v>
      </c>
      <c r="T4361" s="6" t="n">
        <v>-0.0467423789599523</v>
      </c>
      <c r="U4361" s="6" t="n">
        <v>-0.0293470177147582</v>
      </c>
      <c r="V4361" s="6" t="n">
        <v>0.0133612177455964</v>
      </c>
      <c r="W4361" s="6" t="n">
        <v>0.00469494200726728</v>
      </c>
      <c r="X4361" s="6" t="n">
        <v>-0.0427082354603546</v>
      </c>
      <c r="Y4361" s="6" t="n">
        <v>-0.0340419597220255</v>
      </c>
      <c r="Z4361" s="6" t="n">
        <v>-0.0145169212336532</v>
      </c>
      <c r="AA4361" s="6" t="n">
        <v>-0.014830096481105</v>
      </c>
      <c r="AB4361" s="6" t="n">
        <v>-0.0393903167961746</v>
      </c>
      <c r="AC4361" s="6" t="n">
        <v>-0.0467423789599523</v>
      </c>
      <c r="AD4361" s="6" t="n">
        <v>0.0467423789599523</v>
      </c>
      <c r="AE4361" s="6" t="n">
        <v>0.0251643753735805</v>
      </c>
      <c r="AF4361" s="7" t="n">
        <v>0.123515439429929</v>
      </c>
      <c r="AG4361" s="7" t="n">
        <v>1.16210915041188</v>
      </c>
      <c r="AH4361" s="26" t="n">
        <v>1644.6</v>
      </c>
      <c r="AI4361" s="6" t="n">
        <v>-0.0146785692888383</v>
      </c>
      <c r="AJ4361" s="6" t="n">
        <v>0.0567371329435193</v>
      </c>
      <c r="AK4361" s="6" t="n">
        <v>0.197640547625983</v>
      </c>
      <c r="AL4361" s="6" t="n">
        <v>0.154429313491506</v>
      </c>
      <c r="AM4361" s="6" t="n">
        <v>-0.0894191905210128</v>
      </c>
      <c r="AN4361" s="6" t="n">
        <v>-0.0167908672903124</v>
      </c>
      <c r="AO4361" s="6" t="n">
        <v>0.0735280002338318</v>
      </c>
      <c r="AP4361" s="6" t="n">
        <v>-0.0105342362678704</v>
      </c>
      <c r="AQ4361" s="6" t="n">
        <v>0.0176824680210683</v>
      </c>
      <c r="AR4361" s="6" t="n">
        <v>0.0269886572743321</v>
      </c>
      <c r="AS4361" s="4" t="s">
        <v>442</v>
      </c>
      <c r="AT4361" s="4" t="s">
        <v>121</v>
      </c>
      <c r="AU4361" s="5" t="n">
        <v>2675.1</v>
      </c>
      <c r="AV4361" s="6" t="n">
        <v>0.159407099206865</v>
      </c>
      <c r="AW4361" s="6" t="n">
        <v>-0.343340370170357</v>
      </c>
      <c r="AX4361" s="5" t="n">
        <v>859.6</v>
      </c>
      <c r="AY4361" s="6" t="n">
        <v>0.321333781914695</v>
      </c>
      <c r="AZ4361" s="6" t="n">
        <v>-0.0660454058805637</v>
      </c>
      <c r="BA4361" s="5" t="n">
        <v>235.9</v>
      </c>
      <c r="BB4361" s="6" t="n">
        <v>-0.193504273504274</v>
      </c>
      <c r="BC4361" s="6" t="n">
        <v>-0.0567772890843662</v>
      </c>
      <c r="BD4361" s="6" t="n">
        <v>0.0881836193039513</v>
      </c>
      <c r="BE4361" s="7" t="n">
        <v>5.48</v>
      </c>
      <c r="BM4361" s="5" t="n">
        <v>70832.922</v>
      </c>
      <c r="BN4361" s="5" t="n">
        <v>1195.5</v>
      </c>
      <c r="BO4361" s="26" t="n">
        <v>59.2496210790464</v>
      </c>
      <c r="BP4361" s="7" t="n">
        <v>4.35281492542817</v>
      </c>
      <c r="BQ4361" s="6" t="n">
        <v>0.073465700643401</v>
      </c>
      <c r="BR4361" s="7" t="n">
        <v>0.920923744384836</v>
      </c>
      <c r="BS4361" s="26" t="n">
        <v>23.04</v>
      </c>
      <c r="BT4361" s="7" t="n">
        <v>2.81</v>
      </c>
      <c r="BU4361" s="4" t="s">
        <v>1655</v>
      </c>
      <c r="BV4361" s="5" t="n">
        <v>3223.2</v>
      </c>
      <c r="BW4361" s="5" t="n">
        <v>0</v>
      </c>
      <c r="BX4361" s="5" t="n">
        <v>3223.2</v>
      </c>
      <c r="BY4361" s="7" t="n">
        <v>2.6961104140527</v>
      </c>
      <c r="BZ4361" s="5" t="n">
        <v>7</v>
      </c>
      <c r="CA4361" s="6" t="n">
        <v>0.127975426273627</v>
      </c>
      <c r="CB4361" s="6" t="n">
        <v>0.184568497732848</v>
      </c>
      <c r="CC4361" s="4" t="s">
        <v>1101</v>
      </c>
      <c r="CD4361" s="26" t="n">
        <v>35.7471959899521</v>
      </c>
      <c r="CE4361" s="6" t="n">
        <v>0.657462059281529</v>
      </c>
      <c r="CF4361" s="25" t="n">
        <v>46259</v>
      </c>
      <c r="CG4361" s="6" t="n">
        <v>0.386994332562853</v>
      </c>
      <c r="CH4361" s="6" t="n">
        <v>0.378782057095785</v>
      </c>
      <c r="CI4361" s="6" t="n">
        <v>0.331648596644495</v>
      </c>
      <c r="CJ4361" s="6" t="n">
        <v>-0.124434248054604</v>
      </c>
      <c r="CK4361" s="6" t="n">
        <v>0.082934847579199</v>
      </c>
      <c r="CL4361" s="7" t="n">
        <v>0.563603603603605</v>
      </c>
      <c r="CM4361" s="6" t="n">
        <v>-0.178540352328748</v>
      </c>
      <c r="CN4361" s="4" t="s">
        <v>493</v>
      </c>
    </row>
    <row r="4362" customFormat="false" ht="15" hidden="false" customHeight="false" outlineLevel="0" collapsed="false">
      <c r="A4362" s="4" t="s">
        <v>63</v>
      </c>
      <c r="B4362" s="4" t="s">
        <v>64</v>
      </c>
      <c r="C4362" s="25" t="n">
        <v>46203</v>
      </c>
      <c r="D4362" s="4" t="s">
        <v>330</v>
      </c>
      <c r="E4362" s="4" t="s">
        <v>1581</v>
      </c>
      <c r="F4362" s="4" t="s">
        <v>73</v>
      </c>
      <c r="G4362" s="4" t="s">
        <v>459</v>
      </c>
      <c r="H4362" s="4" t="s">
        <v>1037</v>
      </c>
      <c r="I4362" s="5" t="n">
        <v>175</v>
      </c>
      <c r="J4362" s="25" t="n">
        <v>46232</v>
      </c>
      <c r="K4362" s="4" t="s">
        <v>949</v>
      </c>
      <c r="L4362" s="4" t="s">
        <v>5</v>
      </c>
      <c r="M4362" s="4" t="s">
        <v>441</v>
      </c>
      <c r="N4362" s="25" t="n">
        <v>46231</v>
      </c>
      <c r="O4362" s="25" t="n">
        <v>46232</v>
      </c>
      <c r="P4362" s="25" t="n">
        <v>46233</v>
      </c>
      <c r="Q4362" s="25" t="n">
        <v>46233</v>
      </c>
      <c r="R4362" s="6" t="n">
        <v>-0.017181002407529</v>
      </c>
      <c r="S4362" s="6" t="n">
        <v>0.0155513491444901</v>
      </c>
      <c r="T4362" s="6" t="n">
        <v>-0.0406768511073751</v>
      </c>
      <c r="U4362" s="6" t="n">
        <v>-0.0423065043704139</v>
      </c>
      <c r="V4362" s="6" t="n">
        <v>0.0133612177455964</v>
      </c>
      <c r="W4362" s="6" t="n">
        <v>0.00757567310372265</v>
      </c>
      <c r="X4362" s="6" t="n">
        <v>-0.0556677221160103</v>
      </c>
      <c r="Y4362" s="6" t="n">
        <v>-0.0498821774741366</v>
      </c>
      <c r="Z4362" s="6" t="n">
        <v>0.0149735050460172</v>
      </c>
      <c r="AA4362" s="6" t="n">
        <v>-0.0572800094164311</v>
      </c>
      <c r="AB4362" s="6" t="n">
        <v>-0.040274833710986</v>
      </c>
      <c r="AC4362" s="6" t="n">
        <v>-0.0406768511073751</v>
      </c>
      <c r="AD4362" s="6" t="n">
        <v>0.0406768511073751</v>
      </c>
      <c r="AE4362" s="6" t="n">
        <v>0.032526862071486</v>
      </c>
      <c r="AF4362" s="7" t="n">
        <v>0.717977528089889</v>
      </c>
      <c r="AG4362" s="7" t="n">
        <v>7.13958539227636</v>
      </c>
      <c r="AH4362" s="26" t="n">
        <v>2741.4</v>
      </c>
      <c r="AI4362" s="6" t="n">
        <v>-0.0300049536480079</v>
      </c>
      <c r="AJ4362" s="6" t="n">
        <v>-0.0890542965375157</v>
      </c>
      <c r="AK4362" s="6" t="n">
        <v>-0.170705145657501</v>
      </c>
      <c r="AL4362" s="6" t="n">
        <v>0.0937163375224419</v>
      </c>
      <c r="AM4362" s="6" t="n">
        <v>-0.111694371536891</v>
      </c>
      <c r="AN4362" s="6" t="n">
        <v>0.00561372662909521</v>
      </c>
      <c r="AO4362" s="6" t="n">
        <v>-0.0946680231666109</v>
      </c>
      <c r="AP4362" s="6" t="n">
        <v>0.0137148081831691</v>
      </c>
      <c r="AQ4362" s="6" t="n">
        <v>-0.000342870204579127</v>
      </c>
      <c r="AR4362" s="6" t="n">
        <v>0.00896331904868464</v>
      </c>
      <c r="AS4362" s="4" t="s">
        <v>442</v>
      </c>
      <c r="AT4362" s="4" t="s">
        <v>121</v>
      </c>
      <c r="AU4362" s="5" t="n">
        <v>7931.79</v>
      </c>
      <c r="AV4362" s="6" t="n">
        <v>0.792158758922055</v>
      </c>
      <c r="AW4362" s="6" t="n">
        <v>-0.0646749801008225</v>
      </c>
      <c r="AX4362" s="5" t="n">
        <v>1439.92</v>
      </c>
      <c r="AY4362" s="6" t="n">
        <v>0.181537836982573</v>
      </c>
      <c r="AZ4362" s="6" t="n">
        <v>-0.0438029465540747</v>
      </c>
      <c r="BA4362" s="5" t="n">
        <v>850.22</v>
      </c>
      <c r="BB4362" s="6" t="n">
        <v>0.14092860976919</v>
      </c>
      <c r="BC4362" s="6" t="n">
        <v>-0.198737159551409</v>
      </c>
      <c r="BD4362" s="6" t="n">
        <v>0.107191441024031</v>
      </c>
      <c r="BE4362" s="7" t="n">
        <v>29.56</v>
      </c>
      <c r="BM4362" s="5" t="n">
        <v>78856.371</v>
      </c>
      <c r="BN4362" s="5" t="n">
        <v>3755.64</v>
      </c>
      <c r="BO4362" s="26" t="n">
        <v>20.9967864332045</v>
      </c>
      <c r="BP4362" s="7" t="n">
        <v>5.4619736738208</v>
      </c>
      <c r="BQ4362" s="6" t="n">
        <v>0.260133791958907</v>
      </c>
      <c r="BR4362" s="7" t="n">
        <v>0.172575419017631</v>
      </c>
      <c r="BS4362" s="26" t="n">
        <v>28</v>
      </c>
      <c r="BT4362" s="7" t="n">
        <v>4.18</v>
      </c>
      <c r="BU4362" s="4" t="s">
        <v>1655</v>
      </c>
      <c r="BV4362" s="5" t="n">
        <v>1626.95</v>
      </c>
      <c r="BW4362" s="5" t="n">
        <v>4881.77</v>
      </c>
      <c r="BX4362" s="5" t="n">
        <v>-3254.82</v>
      </c>
      <c r="BY4362" s="7" t="n">
        <v>0.438377387977259</v>
      </c>
      <c r="BZ4362" s="5" t="n">
        <v>12</v>
      </c>
      <c r="CA4362" s="6" t="n">
        <v>0.287600881683558</v>
      </c>
      <c r="CB4362" s="6" t="n">
        <v>0.246531593406594</v>
      </c>
      <c r="CC4362" s="4" t="s">
        <v>526</v>
      </c>
      <c r="CD4362" s="26" t="n">
        <v>53.7091947404841</v>
      </c>
      <c r="CE4362" s="6" t="n">
        <v>-0.609065327926471</v>
      </c>
      <c r="CF4362" s="25" t="n">
        <v>46259</v>
      </c>
      <c r="CG4362" s="6" t="n">
        <v>0.34514302321868</v>
      </c>
      <c r="CH4362" s="6" t="n">
        <v>0.407968768935744</v>
      </c>
      <c r="CI4362" s="6" t="n">
        <v>0.32383206016412</v>
      </c>
      <c r="CJ4362" s="6" t="n">
        <v>-0.2062332099369</v>
      </c>
      <c r="CK4362" s="6" t="n">
        <v>0.0893575031064981</v>
      </c>
      <c r="CL4362" s="7" t="n">
        <v>0.455214723926379</v>
      </c>
      <c r="CM4362" s="6" t="n">
        <v>0.0293175574425573</v>
      </c>
      <c r="CN4362" s="4" t="s">
        <v>493</v>
      </c>
    </row>
    <row r="4363" customFormat="false" ht="15" hidden="false" customHeight="false" outlineLevel="0" collapsed="false">
      <c r="A4363" s="4" t="s">
        <v>63</v>
      </c>
      <c r="B4363" s="4" t="s">
        <v>64</v>
      </c>
      <c r="C4363" s="25" t="n">
        <v>46203</v>
      </c>
      <c r="D4363" s="4" t="s">
        <v>147</v>
      </c>
      <c r="E4363" s="4" t="s">
        <v>494</v>
      </c>
      <c r="F4363" s="4" t="s">
        <v>72</v>
      </c>
      <c r="G4363" s="4" t="s">
        <v>438</v>
      </c>
      <c r="H4363" s="4" t="s">
        <v>460</v>
      </c>
      <c r="I4363" s="5" t="n">
        <v>750</v>
      </c>
      <c r="J4363" s="25" t="n">
        <v>46233</v>
      </c>
      <c r="K4363" s="4" t="s">
        <v>1372</v>
      </c>
      <c r="L4363" s="4" t="s">
        <v>6</v>
      </c>
      <c r="M4363" s="4" t="s">
        <v>441</v>
      </c>
      <c r="N4363" s="25" t="n">
        <v>46232</v>
      </c>
      <c r="O4363" s="25" t="n">
        <v>46233</v>
      </c>
      <c r="P4363" s="25" t="n">
        <v>46234</v>
      </c>
      <c r="Q4363" s="25" t="n">
        <v>46233</v>
      </c>
      <c r="R4363" s="6" t="n">
        <v>0.00572300648607405</v>
      </c>
      <c r="S4363" s="6" t="n">
        <v>-0.0008535660091048</v>
      </c>
      <c r="T4363" s="6" t="n">
        <v>0.0832463217845278</v>
      </c>
      <c r="U4363" s="6" t="n">
        <v>0.0881157622614971</v>
      </c>
      <c r="V4363" s="6" t="n">
        <v>0.0165355982662088</v>
      </c>
      <c r="W4363" s="6" t="n">
        <v>0.0217967746933379</v>
      </c>
      <c r="X4363" s="6" t="n">
        <v>0.0715801639952883</v>
      </c>
      <c r="Y4363" s="6" t="n">
        <v>0.0663189875681592</v>
      </c>
      <c r="Z4363" s="6" t="n">
        <v>0.0297597875922921</v>
      </c>
      <c r="AA4363" s="6" t="n">
        <v>0.058355974669205</v>
      </c>
      <c r="AB4363" s="6" t="n">
        <v>-0.00796661608497729</v>
      </c>
      <c r="AC4363" s="6" t="n">
        <v>-0.0008535660091048</v>
      </c>
      <c r="AD4363" s="6" t="n">
        <v>0.0008535660091048</v>
      </c>
      <c r="AE4363" s="6" t="n">
        <v>0.0312025796661609</v>
      </c>
      <c r="AF4363" s="7" t="n">
        <v>0.559270516717326</v>
      </c>
      <c r="AG4363" s="7" t="n">
        <v>1.19104533586008</v>
      </c>
      <c r="AH4363" s="26" t="n">
        <v>1048.4</v>
      </c>
      <c r="AI4363" s="6" t="n">
        <v>-0.0194537972315748</v>
      </c>
      <c r="AJ4363" s="6" t="n">
        <v>0.0675627513874038</v>
      </c>
      <c r="AK4363" s="6" t="n">
        <v>0.137339986981992</v>
      </c>
      <c r="AL4363" s="6" t="n">
        <v>0.119786381842456</v>
      </c>
      <c r="AM4363" s="6" t="n">
        <v>0.100624639126556</v>
      </c>
      <c r="AN4363" s="6" t="n">
        <v>-0.0215859254427435</v>
      </c>
      <c r="AO4363" s="6" t="n">
        <v>0.0891486768301473</v>
      </c>
      <c r="AP4363" s="6" t="n">
        <v>-0.0553803014370838</v>
      </c>
      <c r="AQ4363" s="6" t="n">
        <v>-0.0537153873116021</v>
      </c>
      <c r="AR4363" s="6" t="n">
        <v>-0.0451871142100093</v>
      </c>
      <c r="AS4363" s="4" t="s">
        <v>442</v>
      </c>
      <c r="AT4363" s="4" t="s">
        <v>481</v>
      </c>
      <c r="AU4363" s="5" t="n">
        <v>23165.45</v>
      </c>
      <c r="AV4363" s="6" t="n">
        <v>0.186518765737138</v>
      </c>
      <c r="AW4363" s="6" t="n">
        <v>0.0721871313198916</v>
      </c>
      <c r="BA4363" s="5" t="n">
        <v>5985.75</v>
      </c>
      <c r="BB4363" s="6" t="n">
        <v>0.273669517257815</v>
      </c>
      <c r="BC4363" s="6" t="n">
        <v>0.0953743844437898</v>
      </c>
      <c r="BD4363" s="6" t="n">
        <v>0.258391268030623</v>
      </c>
      <c r="BE4363" s="7" t="n">
        <v>9.62</v>
      </c>
      <c r="BM4363" s="5" t="n">
        <v>651884.636</v>
      </c>
      <c r="BN4363" s="5" t="n">
        <v>19017.39</v>
      </c>
      <c r="BO4363" s="26" t="n">
        <v>34.278343978853</v>
      </c>
      <c r="BP4363" s="7" t="n">
        <v>5.71833543832219</v>
      </c>
      <c r="BQ4363" s="6" t="n">
        <v>0.166820644598524</v>
      </c>
      <c r="BR4363" s="7" t="n">
        <v>1.49687716613704</v>
      </c>
      <c r="BS4363" s="26" t="n">
        <v>16.2</v>
      </c>
      <c r="BT4363" s="7" t="n">
        <v>2.46</v>
      </c>
      <c r="BU4363" s="4" t="s">
        <v>1655</v>
      </c>
      <c r="BV4363" s="5" t="n">
        <v>-65789.8</v>
      </c>
      <c r="BW4363" s="5" t="n">
        <v>560.03</v>
      </c>
      <c r="BX4363" s="5" t="n">
        <v>-66349.83</v>
      </c>
      <c r="BY4363" s="7" t="n">
        <v>-3.45945474116059</v>
      </c>
      <c r="BZ4363" s="5" t="n">
        <v>11</v>
      </c>
      <c r="CA4363" s="6" t="n">
        <v>0.230948194301303</v>
      </c>
      <c r="CB4363" s="6" t="n">
        <v>0.38828886023212</v>
      </c>
      <c r="CC4363" s="4" t="s">
        <v>448</v>
      </c>
      <c r="CD4363" s="26" t="n">
        <v>27.6678691990968</v>
      </c>
      <c r="CE4363" s="6" t="n">
        <v>0.238922438594296</v>
      </c>
      <c r="CF4363" s="25" t="n">
        <v>46259</v>
      </c>
      <c r="CG4363" s="6" t="n">
        <v>0.267330613298249</v>
      </c>
      <c r="CH4363" s="6" t="n">
        <v>0.330546193534974</v>
      </c>
      <c r="CI4363" s="6" t="n">
        <v>0.305858136103582</v>
      </c>
      <c r="CJ4363" s="6" t="n">
        <v>-0.0746886756352262</v>
      </c>
      <c r="CK4363" s="6" t="n">
        <v>0.0724108497723824</v>
      </c>
      <c r="CL4363" s="7" t="n">
        <v>0.0117878192534394</v>
      </c>
      <c r="CM4363" s="6" t="n">
        <v>0.0427718040621266</v>
      </c>
      <c r="CN4363" s="4" t="s">
        <v>493</v>
      </c>
    </row>
    <row r="4364" customFormat="false" ht="15" hidden="false" customHeight="false" outlineLevel="0" collapsed="false">
      <c r="A4364" s="4" t="s">
        <v>63</v>
      </c>
      <c r="B4364" s="4" t="s">
        <v>64</v>
      </c>
      <c r="C4364" s="25" t="n">
        <v>46203</v>
      </c>
      <c r="D4364" s="4" t="s">
        <v>207</v>
      </c>
      <c r="E4364" s="4" t="s">
        <v>1580</v>
      </c>
      <c r="F4364" s="4" t="s">
        <v>78</v>
      </c>
      <c r="G4364" s="4" t="s">
        <v>459</v>
      </c>
      <c r="H4364" s="4" t="s">
        <v>508</v>
      </c>
      <c r="I4364" s="5" t="n">
        <v>275</v>
      </c>
      <c r="J4364" s="25" t="n">
        <v>46233</v>
      </c>
      <c r="K4364" s="4" t="s">
        <v>1629</v>
      </c>
      <c r="L4364" s="4" t="s">
        <v>6</v>
      </c>
      <c r="M4364" s="4" t="s">
        <v>441</v>
      </c>
      <c r="N4364" s="25" t="n">
        <v>46232</v>
      </c>
      <c r="O4364" s="25" t="n">
        <v>46233</v>
      </c>
      <c r="P4364" s="25" t="n">
        <v>46234</v>
      </c>
      <c r="Q4364" s="25" t="n">
        <v>46233</v>
      </c>
      <c r="R4364" s="6" t="n">
        <v>-0.00449572905739548</v>
      </c>
      <c r="S4364" s="6" t="n">
        <v>0.012695067489588</v>
      </c>
      <c r="T4364" s="6" t="n">
        <v>0.0805172926370033</v>
      </c>
      <c r="U4364" s="6" t="n">
        <v>0.0887166310691958</v>
      </c>
      <c r="V4364" s="6" t="n">
        <v>0.0165355982662088</v>
      </c>
      <c r="W4364" s="6" t="n">
        <v>0.0320854999301647</v>
      </c>
      <c r="X4364" s="6" t="n">
        <v>0.072181032802987</v>
      </c>
      <c r="Y4364" s="6" t="n">
        <v>0.0566311311390311</v>
      </c>
      <c r="Z4364" s="6" t="n">
        <v>0.0164970801655172</v>
      </c>
      <c r="AA4364" s="6" t="n">
        <v>0.0722195509036787</v>
      </c>
      <c r="AB4364" s="6" t="n">
        <v>-0.000451603191329308</v>
      </c>
      <c r="AC4364" s="6" t="n">
        <v>0.012695067489588</v>
      </c>
      <c r="AD4364" s="6" t="n">
        <v>0.012695067489588</v>
      </c>
      <c r="AE4364" s="6" t="n">
        <v>0.0339705956144313</v>
      </c>
      <c r="AF4364" s="7" t="n">
        <v>0.56277695716396</v>
      </c>
      <c r="AG4364" s="7" t="n">
        <v>1.16223100687471</v>
      </c>
      <c r="AH4364" s="26" t="n">
        <v>2001.9</v>
      </c>
      <c r="AI4364" s="6" t="n">
        <v>0.0221076278974781</v>
      </c>
      <c r="AJ4364" s="6" t="n">
        <v>0.057751241678115</v>
      </c>
      <c r="AK4364" s="6" t="n">
        <v>0.0894101001306062</v>
      </c>
      <c r="AL4364" s="6" t="n">
        <v>-0.121858139228845</v>
      </c>
      <c r="AM4364" s="6" t="n">
        <v>-0.053430422242185</v>
      </c>
      <c r="AN4364" s="6" t="n">
        <v>0.053990521470535</v>
      </c>
      <c r="AO4364" s="6" t="n">
        <v>0.00376072020758</v>
      </c>
      <c r="AP4364" s="6" t="n">
        <v>0.00907965332232807</v>
      </c>
      <c r="AQ4364" s="6" t="n">
        <v>0.0395744485715606</v>
      </c>
      <c r="AR4364" s="6" t="n">
        <v>0.0481027216731533</v>
      </c>
      <c r="AS4364" s="4" t="s">
        <v>442</v>
      </c>
      <c r="AT4364" s="4" t="s">
        <v>121</v>
      </c>
      <c r="AU4364" s="5" t="n">
        <v>16334.633</v>
      </c>
      <c r="AV4364" s="6" t="n">
        <v>-0.00476711118557838</v>
      </c>
      <c r="AW4364" s="6" t="n">
        <v>-0.136471586448617</v>
      </c>
      <c r="AX4364" s="5" t="n">
        <v>1511.708</v>
      </c>
      <c r="AY4364" s="6" t="n">
        <v>0.0925461869881007</v>
      </c>
      <c r="AZ4364" s="6" t="n">
        <v>-0.0405953253916622</v>
      </c>
      <c r="BA4364" s="5" t="n">
        <v>888.624</v>
      </c>
      <c r="BB4364" s="6" t="n">
        <v>-0.351006475153261</v>
      </c>
      <c r="BC4364" s="6" t="n">
        <v>-0.292289460606292</v>
      </c>
      <c r="BD4364" s="6" t="n">
        <v>0.0544012222374387</v>
      </c>
      <c r="BE4364" s="7" t="n">
        <v>10.94</v>
      </c>
      <c r="BM4364" s="5" t="n">
        <v>162662.58279</v>
      </c>
      <c r="BN4364" s="5" t="n">
        <v>5431.52</v>
      </c>
      <c r="BO4364" s="26" t="n">
        <v>29.9478935528176</v>
      </c>
      <c r="BP4364" s="7" t="n">
        <v>8.12702655525965</v>
      </c>
      <c r="BQ4364" s="6" t="n">
        <v>0.27137222659505</v>
      </c>
      <c r="BR4364" s="7" t="n">
        <v>0.0497878143302194</v>
      </c>
      <c r="BS4364" s="26" t="n">
        <v>31.6</v>
      </c>
      <c r="BT4364" s="7" t="n">
        <v>4.37</v>
      </c>
      <c r="BU4364" s="4" t="s">
        <v>1655</v>
      </c>
      <c r="BV4364" s="5" t="n">
        <v>7321.131</v>
      </c>
      <c r="BW4364" s="5" t="n">
        <v>4266.393</v>
      </c>
      <c r="BX4364" s="5" t="n">
        <v>3054.738</v>
      </c>
      <c r="BY4364" s="7" t="n">
        <v>1.34789727369134</v>
      </c>
      <c r="BZ4364" s="5" t="n">
        <v>6</v>
      </c>
      <c r="CA4364" s="6" t="n">
        <v>0.19713599990832</v>
      </c>
      <c r="CB4364" s="6" t="n">
        <v>0.110618291058048</v>
      </c>
      <c r="CC4364" s="4" t="s">
        <v>881</v>
      </c>
      <c r="CD4364" s="26" t="n">
        <v>25.626732722957</v>
      </c>
      <c r="CE4364" s="6" t="n">
        <v>0.168619264756669</v>
      </c>
      <c r="CF4364" s="25" t="n">
        <v>46259</v>
      </c>
      <c r="CG4364" s="6" t="n">
        <v>0.33146973040821</v>
      </c>
      <c r="CH4364" s="6" t="n">
        <v>0.336369478801172</v>
      </c>
      <c r="CI4364" s="6" t="n">
        <v>0.319019109299127</v>
      </c>
      <c r="CJ4364" s="6" t="n">
        <v>-0.0515812836642681</v>
      </c>
      <c r="CK4364" s="6" t="n">
        <v>0.0736364092528476</v>
      </c>
      <c r="CL4364" s="7" t="n">
        <v>0.172402044293015</v>
      </c>
      <c r="CM4364" s="6" t="n">
        <v>-0.0815038937114467</v>
      </c>
      <c r="CN4364" s="4" t="s">
        <v>493</v>
      </c>
    </row>
    <row r="4365" customFormat="false" ht="15" hidden="false" customHeight="false" outlineLevel="0" collapsed="false">
      <c r="A4365" s="4" t="s">
        <v>63</v>
      </c>
      <c r="B4365" s="4" t="s">
        <v>64</v>
      </c>
      <c r="C4365" s="25" t="n">
        <v>46203</v>
      </c>
      <c r="D4365" s="4" t="s">
        <v>223</v>
      </c>
      <c r="E4365" s="4" t="s">
        <v>897</v>
      </c>
      <c r="F4365" s="4" t="s">
        <v>90</v>
      </c>
      <c r="G4365" s="4" t="s">
        <v>459</v>
      </c>
      <c r="H4365" s="4" t="s">
        <v>488</v>
      </c>
      <c r="I4365" s="5" t="n">
        <v>5425</v>
      </c>
      <c r="J4365" s="25" t="n">
        <v>46233</v>
      </c>
      <c r="K4365" s="4" t="s">
        <v>797</v>
      </c>
      <c r="L4365" s="4" t="s">
        <v>6</v>
      </c>
      <c r="M4365" s="4" t="s">
        <v>441</v>
      </c>
      <c r="N4365" s="25" t="n">
        <v>46232</v>
      </c>
      <c r="O4365" s="25" t="n">
        <v>46233</v>
      </c>
      <c r="P4365" s="25" t="n">
        <v>46234</v>
      </c>
      <c r="Q4365" s="25" t="n">
        <v>46233</v>
      </c>
      <c r="R4365" s="6" t="n">
        <v>0.0227194492254732</v>
      </c>
      <c r="S4365" s="6" t="n">
        <v>-0.00235610905419048</v>
      </c>
      <c r="T4365" s="6" t="n">
        <v>0.00258659469185796</v>
      </c>
      <c r="U4365" s="6" t="n">
        <v>0.0229499348631407</v>
      </c>
      <c r="V4365" s="6" t="n">
        <v>0.0165355982662088</v>
      </c>
      <c r="W4365" s="6" t="n">
        <v>0.0149122585006167</v>
      </c>
      <c r="X4365" s="6" t="n">
        <v>0.00641433659693191</v>
      </c>
      <c r="Y4365" s="6" t="n">
        <v>0.00803767636252395</v>
      </c>
      <c r="Z4365" s="6" t="n">
        <v>0.00455028860726658</v>
      </c>
      <c r="AA4365" s="6" t="n">
        <v>0.0183996462558741</v>
      </c>
      <c r="AB4365" s="6" t="n">
        <v>0.00302928306967365</v>
      </c>
      <c r="AC4365" s="6" t="n">
        <v>-0.00235610905419048</v>
      </c>
      <c r="AD4365" s="6" t="n">
        <v>0.00235610905419048</v>
      </c>
      <c r="AE4365" s="6" t="n">
        <v>0.0197464377875015</v>
      </c>
      <c r="AF4365" s="7" t="n">
        <v>0.727272727272726</v>
      </c>
      <c r="AG4365" s="7" t="n">
        <v>2.08435517746246</v>
      </c>
      <c r="AH4365" s="26" t="n">
        <v>87.15</v>
      </c>
      <c r="AI4365" s="6" t="n">
        <v>-0.0131355452383648</v>
      </c>
      <c r="AJ4365" s="6" t="n">
        <v>-0.0381856307250853</v>
      </c>
      <c r="AK4365" s="6" t="n">
        <v>-0.174481386757602</v>
      </c>
      <c r="AL4365" s="6" t="n">
        <v>-0.243095362167796</v>
      </c>
      <c r="AM4365" s="6" t="n">
        <v>-0.333562743748567</v>
      </c>
      <c r="AN4365" s="6" t="n">
        <v>0.00499565217391318</v>
      </c>
      <c r="AO4365" s="6" t="n">
        <v>-0.0431812828989985</v>
      </c>
      <c r="AP4365" s="6" t="n">
        <v>-0.00448681996634903</v>
      </c>
      <c r="AQ4365" s="6" t="n">
        <v>-0.0588895120583289</v>
      </c>
      <c r="AR4365" s="6" t="n">
        <v>-0.0503612389567362</v>
      </c>
      <c r="AS4365" s="4" t="s">
        <v>455</v>
      </c>
      <c r="AT4365" s="4" t="s">
        <v>481</v>
      </c>
      <c r="AU4365" s="5" t="n">
        <v>8261.11</v>
      </c>
      <c r="AV4365" s="6" t="n">
        <v>0.194599573703831</v>
      </c>
      <c r="AW4365" s="6" t="n">
        <v>0.126097831939532</v>
      </c>
      <c r="BA4365" s="5" t="n">
        <v>1927.21</v>
      </c>
      <c r="BB4365" s="6" t="n">
        <v>0.103981806620878</v>
      </c>
      <c r="BC4365" s="6" t="n">
        <v>0.144213357398579</v>
      </c>
      <c r="BD4365" s="6" t="n">
        <v>0.233287052224217</v>
      </c>
      <c r="BE4365" s="7" t="n">
        <v>1.47</v>
      </c>
      <c r="BM4365" s="5" t="n">
        <v>113892.06465</v>
      </c>
      <c r="BN4365" s="5" t="n">
        <v>7009.17</v>
      </c>
      <c r="BO4365" s="26" t="n">
        <v>16.2490087485394</v>
      </c>
      <c r="BP4365" s="7" t="n">
        <v>2.00695248054759</v>
      </c>
      <c r="BQ4365" s="6" t="n">
        <v>0.12351230229524</v>
      </c>
      <c r="BR4365" s="7" t="n">
        <v>3.0620464658611</v>
      </c>
      <c r="BS4365" s="26" t="n">
        <v>22.78</v>
      </c>
      <c r="BT4365" s="7" t="n">
        <v>3.31</v>
      </c>
      <c r="BU4365" s="4" t="s">
        <v>1655</v>
      </c>
      <c r="BV4365" s="5" t="n">
        <v>-27026.41</v>
      </c>
      <c r="BW4365" s="5" t="n">
        <v>13.37</v>
      </c>
      <c r="BX4365" s="5" t="n">
        <v>-27039.78</v>
      </c>
      <c r="BY4365" s="7" t="n">
        <v>-3.85586453174912</v>
      </c>
      <c r="BZ4365" s="5" t="n">
        <v>3</v>
      </c>
      <c r="CA4365" s="6" t="n">
        <v>-0.000426783802118136</v>
      </c>
      <c r="CB4365" s="6" t="n">
        <v>-0.0611212998604924</v>
      </c>
      <c r="CC4365" s="4" t="s">
        <v>575</v>
      </c>
      <c r="CD4365" s="26" t="n">
        <v>5.82328596849675</v>
      </c>
      <c r="CE4365" s="6" t="n">
        <v>1.79035047161423</v>
      </c>
      <c r="CF4365" s="25" t="n">
        <v>46259</v>
      </c>
      <c r="CG4365" s="6" t="n">
        <v>0.32102931024516</v>
      </c>
      <c r="CH4365" s="6" t="n">
        <v>0.29667898087753</v>
      </c>
      <c r="CI4365" s="6" t="n">
        <v>0.268121392793674</v>
      </c>
      <c r="CJ4365" s="6" t="n">
        <v>-0.0962575373536302</v>
      </c>
      <c r="CK4365" s="6" t="n">
        <v>0.0649612924941097</v>
      </c>
      <c r="CL4365" s="7" t="n">
        <v>0.0362694300518131</v>
      </c>
      <c r="CM4365" s="6" t="n">
        <v>-0.189630469432533</v>
      </c>
      <c r="CN4365" s="4" t="s">
        <v>493</v>
      </c>
    </row>
    <row r="4366" customFormat="false" ht="15" hidden="false" customHeight="false" outlineLevel="0" collapsed="false">
      <c r="A4366" s="4" t="s">
        <v>63</v>
      </c>
      <c r="B4366" s="4" t="s">
        <v>64</v>
      </c>
      <c r="C4366" s="25" t="n">
        <v>46203</v>
      </c>
      <c r="D4366" s="4" t="s">
        <v>237</v>
      </c>
      <c r="E4366" s="4" t="s">
        <v>847</v>
      </c>
      <c r="F4366" s="4" t="s">
        <v>94</v>
      </c>
      <c r="G4366" s="4" t="s">
        <v>438</v>
      </c>
      <c r="H4366" s="4" t="s">
        <v>460</v>
      </c>
      <c r="I4366" s="5" t="n">
        <v>1000</v>
      </c>
      <c r="J4366" s="25" t="n">
        <v>46233</v>
      </c>
      <c r="K4366" s="4" t="s">
        <v>1687</v>
      </c>
      <c r="L4366" s="4" t="s">
        <v>5</v>
      </c>
      <c r="M4366" s="4" t="s">
        <v>441</v>
      </c>
      <c r="N4366" s="25" t="n">
        <v>46232</v>
      </c>
      <c r="O4366" s="25" t="n">
        <v>46233</v>
      </c>
      <c r="P4366" s="25" t="n">
        <v>46234</v>
      </c>
      <c r="Q4366" s="25" t="n">
        <v>46234</v>
      </c>
      <c r="R4366" s="6" t="n">
        <v>0.0142019424592268</v>
      </c>
      <c r="S4366" s="6" t="n">
        <v>-0.0226759418194961</v>
      </c>
      <c r="T4366" s="6" t="n">
        <v>-0.0329081161027915</v>
      </c>
      <c r="U4366" s="6" t="n">
        <v>-0.0413821154630608</v>
      </c>
      <c r="V4366" s="6" t="n">
        <v>0.0165355982662088</v>
      </c>
      <c r="W4366" s="6" t="n">
        <v>0.0217967746933379</v>
      </c>
      <c r="X4366" s="6" t="n">
        <v>-0.0579177137292696</v>
      </c>
      <c r="Y4366" s="6" t="n">
        <v>-0.0631788901563987</v>
      </c>
      <c r="AB4366" s="6" t="n">
        <v>-0.00628581992974664</v>
      </c>
      <c r="AC4366" s="6" t="n">
        <v>-0.0329081161027915</v>
      </c>
      <c r="AD4366" s="6" t="n">
        <v>0.0329081161027915</v>
      </c>
      <c r="AE4366" s="6" t="n">
        <v>0.034572009613607</v>
      </c>
      <c r="AF4366" s="7" t="n">
        <v>0.0855614973262042</v>
      </c>
      <c r="AG4366" s="7" t="n">
        <v>3.89575279951697</v>
      </c>
      <c r="AH4366" s="26" t="n">
        <v>545.7</v>
      </c>
      <c r="AI4366" s="6" t="n">
        <v>-0.00528618301130146</v>
      </c>
      <c r="AJ4366" s="6" t="n">
        <v>-0.0268390548372713</v>
      </c>
      <c r="AK4366" s="6" t="n">
        <v>0.00478733198306047</v>
      </c>
      <c r="AL4366" s="6" t="n">
        <v>0.0766498964190601</v>
      </c>
      <c r="AM4366" s="6" t="n">
        <v>-0.120122541115768</v>
      </c>
      <c r="AN4366" s="6" t="n">
        <v>-0.0215859254427435</v>
      </c>
      <c r="AO4366" s="6" t="n">
        <v>-0.00525312939452782</v>
      </c>
      <c r="AP4366" s="6" t="n">
        <v>-0.0360351749187537</v>
      </c>
      <c r="AQ4366" s="6" t="n">
        <v>0.0227489963678071</v>
      </c>
      <c r="AR4366" s="6" t="n">
        <v>0.0312772694693999</v>
      </c>
      <c r="AS4366" s="4" t="s">
        <v>442</v>
      </c>
      <c r="AT4366" s="4" t="s">
        <v>481</v>
      </c>
      <c r="AU4366" s="5" t="n">
        <v>7082.59</v>
      </c>
      <c r="AV4366" s="6" t="n">
        <v>-0.0231125933772496</v>
      </c>
      <c r="AW4366" s="6" t="n">
        <v>-0.0179328112347336</v>
      </c>
      <c r="BA4366" s="5" t="n">
        <v>1498.85</v>
      </c>
      <c r="BB4366" s="6" t="n">
        <v>0.098952261546019</v>
      </c>
      <c r="BC4366" s="6" t="n">
        <v>0.00422769239015364</v>
      </c>
      <c r="BD4366" s="6" t="n">
        <v>0.211624561071585</v>
      </c>
      <c r="BE4366" s="7" t="n">
        <v>27.25</v>
      </c>
      <c r="BM4366" s="5" t="n">
        <v>30035.328</v>
      </c>
      <c r="BN4366" s="5" t="n">
        <v>5603.7</v>
      </c>
      <c r="BO4366" s="26" t="n">
        <v>5.35991005942502</v>
      </c>
      <c r="BP4366" s="7" t="n">
        <v>0.724984400997081</v>
      </c>
      <c r="BQ4366" s="6" t="n">
        <v>0.13526055343452</v>
      </c>
      <c r="BR4366" s="7" t="n">
        <v>3.09496335048962</v>
      </c>
      <c r="BS4366" s="26" t="n">
        <v>16.2</v>
      </c>
      <c r="BT4366" s="7" t="n">
        <v>2.46</v>
      </c>
      <c r="BU4366" s="4" t="s">
        <v>1655</v>
      </c>
      <c r="BV4366" s="5" t="n">
        <v>-8503.83</v>
      </c>
      <c r="BW4366" s="5" t="n">
        <v>52.03</v>
      </c>
      <c r="BX4366" s="5" t="n">
        <v>-8555.86</v>
      </c>
      <c r="BY4366" s="7" t="n">
        <v>-1.51754653646628</v>
      </c>
      <c r="BZ4366" s="5" t="n">
        <v>1</v>
      </c>
      <c r="CF4366" s="25" t="n">
        <v>46259</v>
      </c>
      <c r="CG4366" s="6" t="n">
        <v>0.279416871050652</v>
      </c>
      <c r="CH4366" s="6" t="n">
        <v>0.293140091065783</v>
      </c>
      <c r="CI4366" s="6" t="n">
        <v>0.232336578741763</v>
      </c>
      <c r="CJ4366" s="6" t="n">
        <v>-0.207421346233994</v>
      </c>
      <c r="CK4366" s="6" t="n">
        <v>0.0624884451839527</v>
      </c>
      <c r="CL4366" s="7" t="n">
        <v>0.52662721893491</v>
      </c>
      <c r="CM4366" s="6" t="n">
        <v>-0.137229916897507</v>
      </c>
      <c r="CN4366" s="4" t="s">
        <v>493</v>
      </c>
    </row>
    <row r="4367" customFormat="false" ht="15" hidden="false" customHeight="false" outlineLevel="0" collapsed="false">
      <c r="A4367" s="4" t="s">
        <v>63</v>
      </c>
      <c r="B4367" s="4" t="s">
        <v>64</v>
      </c>
      <c r="C4367" s="25" t="n">
        <v>46203</v>
      </c>
      <c r="D4367" s="4" t="s">
        <v>244</v>
      </c>
      <c r="E4367" s="4" t="s">
        <v>775</v>
      </c>
      <c r="F4367" s="4" t="s">
        <v>78</v>
      </c>
      <c r="G4367" s="4" t="s">
        <v>438</v>
      </c>
      <c r="H4367" s="4" t="s">
        <v>508</v>
      </c>
      <c r="I4367" s="5" t="n">
        <v>200</v>
      </c>
      <c r="J4367" s="25" t="n">
        <v>46233</v>
      </c>
      <c r="K4367" s="4" t="s">
        <v>1267</v>
      </c>
      <c r="L4367" s="4" t="s">
        <v>6</v>
      </c>
      <c r="M4367" s="4" t="s">
        <v>441</v>
      </c>
      <c r="N4367" s="25" t="n">
        <v>46232</v>
      </c>
      <c r="O4367" s="25" t="n">
        <v>46233</v>
      </c>
      <c r="P4367" s="25" t="n">
        <v>46234</v>
      </c>
      <c r="Q4367" s="25" t="n">
        <v>46233</v>
      </c>
      <c r="R4367" s="6" t="n">
        <v>-0.0151014918072877</v>
      </c>
      <c r="S4367" s="6" t="n">
        <v>0.0192128623750698</v>
      </c>
      <c r="T4367" s="6" t="n">
        <v>0.0349605627797911</v>
      </c>
      <c r="U4367" s="6" t="n">
        <v>0.0390719333475732</v>
      </c>
      <c r="V4367" s="6" t="n">
        <v>0.0165355982662088</v>
      </c>
      <c r="W4367" s="6" t="n">
        <v>0.0320854999301647</v>
      </c>
      <c r="X4367" s="6" t="n">
        <v>0.0225363350813644</v>
      </c>
      <c r="Y4367" s="6" t="n">
        <v>0.00698643341740846</v>
      </c>
      <c r="Z4367" s="6" t="n">
        <v>0.0164970801655172</v>
      </c>
      <c r="AA4367" s="6" t="n">
        <v>0.022574853182056</v>
      </c>
      <c r="AB4367" s="6" t="n">
        <v>-0.00055869389782115</v>
      </c>
      <c r="AC4367" s="6" t="n">
        <v>0.0192128623750698</v>
      </c>
      <c r="AD4367" s="6" t="n">
        <v>0.0192128623750698</v>
      </c>
      <c r="AE4367" s="6" t="n">
        <v>0.0401949220932398</v>
      </c>
      <c r="AF4367" s="7" t="n">
        <v>0.665637065637064</v>
      </c>
      <c r="AG4367" s="7" t="n">
        <v>2.09849285682327</v>
      </c>
      <c r="AH4367" s="26" t="n">
        <v>3271.2</v>
      </c>
      <c r="AI4367" s="6" t="n">
        <v>0.0217072180404161</v>
      </c>
      <c r="AJ4367" s="6" t="n">
        <v>0.0576139670223084</v>
      </c>
      <c r="AK4367" s="6" t="n">
        <v>0.05440948942754</v>
      </c>
      <c r="AL4367" s="6" t="n">
        <v>-0.0793909886584313</v>
      </c>
      <c r="AM4367" s="6" t="n">
        <v>0.00429817020753931</v>
      </c>
      <c r="AN4367" s="6" t="n">
        <v>0.053990521470535</v>
      </c>
      <c r="AO4367" s="6" t="n">
        <v>0.00362344555177341</v>
      </c>
      <c r="AP4367" s="6" t="n">
        <v>0.0304546123289688</v>
      </c>
      <c r="AQ4367" s="6" t="n">
        <v>-0.0189789613064585</v>
      </c>
      <c r="AR4367" s="6" t="n">
        <v>-0.0104506882048657</v>
      </c>
      <c r="AS4367" s="4" t="s">
        <v>442</v>
      </c>
      <c r="AT4367" s="4" t="s">
        <v>121</v>
      </c>
      <c r="AU4367" s="5" t="n">
        <v>58187.57</v>
      </c>
      <c r="AV4367" s="6" t="n">
        <v>0.278027788326566</v>
      </c>
      <c r="AW4367" s="6" t="n">
        <v>0.0583039039567741</v>
      </c>
      <c r="AX4367" s="5" t="n">
        <v>10564.95</v>
      </c>
      <c r="AY4367" s="6" t="n">
        <v>0.181567128512155</v>
      </c>
      <c r="AZ4367" s="6" t="n">
        <v>0.000852294797783842</v>
      </c>
      <c r="BA4367" s="5" t="n">
        <v>5454.54</v>
      </c>
      <c r="BB4367" s="6" t="n">
        <v>0.335810076114534</v>
      </c>
      <c r="BC4367" s="6" t="n">
        <v>0.168603791694608</v>
      </c>
      <c r="BD4367" s="6" t="n">
        <v>0.0937406391090056</v>
      </c>
      <c r="BE4367" s="7" t="n">
        <v>48.8</v>
      </c>
      <c r="BM4367" s="5" t="n">
        <v>365576.2272</v>
      </c>
      <c r="BN4367" s="5" t="n">
        <v>17098.85</v>
      </c>
      <c r="BO4367" s="26" t="n">
        <v>21.3801645841679</v>
      </c>
      <c r="BP4367" s="7" t="n">
        <v>3.92685886396191</v>
      </c>
      <c r="BQ4367" s="6" t="n">
        <v>0.183668317823416</v>
      </c>
      <c r="BR4367" s="7" t="n">
        <v>1.39226188781837</v>
      </c>
      <c r="BS4367" s="26" t="n">
        <v>31.6</v>
      </c>
      <c r="BT4367" s="7" t="n">
        <v>4.37</v>
      </c>
      <c r="BU4367" s="4" t="s">
        <v>1655</v>
      </c>
      <c r="BV4367" s="5" t="n">
        <v>11657.36</v>
      </c>
      <c r="BW4367" s="5" t="n">
        <v>9605.45</v>
      </c>
      <c r="BX4367" s="5" t="n">
        <v>2051.91</v>
      </c>
      <c r="BY4367" s="7" t="n">
        <v>0.681762808609936</v>
      </c>
      <c r="BZ4367" s="5" t="n">
        <v>6</v>
      </c>
      <c r="CA4367" s="6" t="n">
        <v>0.0891940395789693</v>
      </c>
      <c r="CB4367" s="6" t="n">
        <v>-0.0416731868433375</v>
      </c>
      <c r="CC4367" s="4" t="s">
        <v>619</v>
      </c>
      <c r="CD4367" s="26" t="n">
        <v>29.8878051313509</v>
      </c>
      <c r="CE4367" s="6" t="n">
        <v>-0.284652570163437</v>
      </c>
      <c r="CF4367" s="25" t="n">
        <v>46259</v>
      </c>
      <c r="CG4367" s="6" t="n">
        <v>0.271829835802224</v>
      </c>
      <c r="CH4367" s="6" t="n">
        <v>0.300522937923577</v>
      </c>
      <c r="CI4367" s="6" t="n">
        <v>0.242167507035937</v>
      </c>
      <c r="CJ4367" s="6" t="n">
        <v>-0.194179623328717</v>
      </c>
      <c r="CK4367" s="6" t="n">
        <v>0.0660655534173443</v>
      </c>
      <c r="CL4367" s="7" t="n">
        <v>0.29081512802443</v>
      </c>
      <c r="CM4367" s="6" t="n">
        <v>-0.0414195064629848</v>
      </c>
      <c r="CN4367" s="4" t="s">
        <v>493</v>
      </c>
    </row>
    <row r="4368" customFormat="false" ht="15" hidden="false" customHeight="false" outlineLevel="0" collapsed="false">
      <c r="A4368" s="4" t="s">
        <v>63</v>
      </c>
      <c r="B4368" s="4" t="s">
        <v>64</v>
      </c>
      <c r="C4368" s="25" t="n">
        <v>46203</v>
      </c>
      <c r="D4368" s="4" t="s">
        <v>247</v>
      </c>
      <c r="E4368" s="4" t="s">
        <v>1461</v>
      </c>
      <c r="F4368" s="4" t="s">
        <v>71</v>
      </c>
      <c r="G4368" s="4" t="s">
        <v>459</v>
      </c>
      <c r="H4368" s="4" t="s">
        <v>521</v>
      </c>
      <c r="I4368" s="5" t="n">
        <v>250</v>
      </c>
      <c r="J4368" s="25" t="n">
        <v>46233</v>
      </c>
      <c r="K4368" s="4" t="s">
        <v>1090</v>
      </c>
      <c r="L4368" s="4" t="s">
        <v>6</v>
      </c>
      <c r="M4368" s="4" t="s">
        <v>441</v>
      </c>
      <c r="N4368" s="25" t="n">
        <v>46232</v>
      </c>
      <c r="O4368" s="25" t="n">
        <v>46233</v>
      </c>
      <c r="P4368" s="25" t="n">
        <v>46234</v>
      </c>
      <c r="Q4368" s="25" t="n">
        <v>46233</v>
      </c>
      <c r="R4368" s="6" t="n">
        <v>-0.00962603613583413</v>
      </c>
      <c r="S4368" s="6" t="n">
        <v>-0.00647973155397841</v>
      </c>
      <c r="T4368" s="6" t="n">
        <v>-0.0412671299351684</v>
      </c>
      <c r="U4368" s="6" t="n">
        <v>-0.0573728976249809</v>
      </c>
      <c r="V4368" s="6" t="n">
        <v>0.0165355982662088</v>
      </c>
      <c r="W4368" s="6" t="n">
        <v>0.0205336092431991</v>
      </c>
      <c r="X4368" s="6" t="n">
        <v>-0.0739084958911896</v>
      </c>
      <c r="Y4368" s="6" t="n">
        <v>-0.07790650686818</v>
      </c>
      <c r="Z4368" s="6" t="n">
        <v>0.0044950374099379</v>
      </c>
      <c r="AA4368" s="6" t="n">
        <v>-0.0618679350349188</v>
      </c>
      <c r="AB4368" s="6" t="n">
        <v>-0.00285416747020462</v>
      </c>
      <c r="AC4368" s="6" t="n">
        <v>-0.00647973155397841</v>
      </c>
      <c r="AD4368" s="6" t="n">
        <v>0.00647973155397841</v>
      </c>
      <c r="AE4368" s="6" t="n">
        <v>0.0171635746519073</v>
      </c>
      <c r="AF4368" s="7" t="n">
        <v>0.346067415730339</v>
      </c>
      <c r="AG4368" s="7" t="n">
        <v>0.823635206374222</v>
      </c>
      <c r="AH4368" s="26" t="n">
        <v>2617.9</v>
      </c>
      <c r="AI4368" s="6" t="n">
        <v>0.0148866059313821</v>
      </c>
      <c r="AJ4368" s="6" t="n">
        <v>0.0530571198712795</v>
      </c>
      <c r="AK4368" s="6" t="n">
        <v>0.153920747564684</v>
      </c>
      <c r="AL4368" s="6" t="n">
        <v>0.247153541994188</v>
      </c>
      <c r="AM4368" s="6" t="n">
        <v>-0.0196966860138541</v>
      </c>
      <c r="AN4368" s="6" t="n">
        <v>0.0305594203243234</v>
      </c>
      <c r="AO4368" s="6" t="n">
        <v>0.0224976995469561</v>
      </c>
      <c r="AP4368" s="6" t="n">
        <v>-0.00550696469063816</v>
      </c>
      <c r="AQ4368" s="6" t="n">
        <v>-0.0351068999028182</v>
      </c>
      <c r="AR4368" s="6" t="n">
        <v>-0.0265786268012255</v>
      </c>
      <c r="AS4368" s="4" t="s">
        <v>442</v>
      </c>
      <c r="AT4368" s="4" t="s">
        <v>121</v>
      </c>
      <c r="AU4368" s="5" t="n">
        <v>4030.59</v>
      </c>
      <c r="AV4368" s="6" t="n">
        <v>0.128906129651155</v>
      </c>
      <c r="AW4368" s="6" t="n">
        <v>0.170686014528323</v>
      </c>
      <c r="AX4368" s="5" t="n">
        <v>1056.19</v>
      </c>
      <c r="AY4368" s="6" t="n">
        <v>0.262043522164249</v>
      </c>
      <c r="AZ4368" s="6" t="n">
        <v>0.0248762976624494</v>
      </c>
      <c r="BA4368" s="5" t="n">
        <v>574.09</v>
      </c>
      <c r="BB4368" s="6" t="n">
        <v>0.309750866946523</v>
      </c>
      <c r="BC4368" s="6" t="n">
        <v>0.0356092721205015</v>
      </c>
      <c r="BD4368" s="6" t="n">
        <v>0.142433241783461</v>
      </c>
      <c r="BE4368" s="7" t="n">
        <v>13.76</v>
      </c>
      <c r="BM4368" s="5" t="n">
        <v>108066.912</v>
      </c>
      <c r="BN4368" s="5" t="n">
        <v>1912.93</v>
      </c>
      <c r="BO4368" s="26" t="n">
        <v>56.4928732363442</v>
      </c>
      <c r="BP4368" s="7" t="n">
        <v>6.6297336129185</v>
      </c>
      <c r="BQ4368" s="6" t="n">
        <v>0.117355220811345</v>
      </c>
      <c r="BR4368" s="7" t="n">
        <v>0.387202966318494</v>
      </c>
      <c r="BS4368" s="26" t="n">
        <v>42.07</v>
      </c>
      <c r="BT4368" s="7" t="n">
        <v>5.02</v>
      </c>
      <c r="BU4368" s="4" t="s">
        <v>1655</v>
      </c>
      <c r="BV4368" s="5" t="n">
        <v>3121.29</v>
      </c>
      <c r="BW4368" s="5" t="n">
        <v>625.96</v>
      </c>
      <c r="BX4368" s="5" t="n">
        <v>2495.33</v>
      </c>
      <c r="BY4368" s="7" t="n">
        <v>1.63168019739353</v>
      </c>
      <c r="BZ4368" s="5" t="n">
        <v>12</v>
      </c>
      <c r="CA4368" s="6" t="n">
        <v>0.191259497074003</v>
      </c>
      <c r="CB4368" s="6" t="n">
        <v>0.206363113450657</v>
      </c>
      <c r="CC4368" s="4" t="s">
        <v>645</v>
      </c>
      <c r="CD4368" s="26" t="n">
        <v>35.7103218716915</v>
      </c>
      <c r="CE4368" s="6" t="n">
        <v>0.581976030328855</v>
      </c>
      <c r="CF4368" s="25" t="n">
        <v>46259</v>
      </c>
      <c r="CG4368" s="6" t="n">
        <v>0.304091489766073</v>
      </c>
      <c r="CH4368" s="6" t="n">
        <v>0.335278530730214</v>
      </c>
      <c r="CI4368" s="6" t="n">
        <v>0.32279090891527</v>
      </c>
      <c r="CJ4368" s="6" t="n">
        <v>-0.0372455158036713</v>
      </c>
      <c r="CK4368" s="6" t="n">
        <v>0.0733791028657384</v>
      </c>
      <c r="CL4368" s="7" t="n">
        <v>0.0883048620236521</v>
      </c>
      <c r="CM4368" s="6" t="n">
        <v>0.00656877897990732</v>
      </c>
      <c r="CN4368" s="4" t="s">
        <v>493</v>
      </c>
    </row>
    <row r="4369" customFormat="false" ht="15" hidden="false" customHeight="false" outlineLevel="0" collapsed="false">
      <c r="A4369" s="4" t="s">
        <v>63</v>
      </c>
      <c r="B4369" s="4" t="s">
        <v>64</v>
      </c>
      <c r="C4369" s="25" t="n">
        <v>46203</v>
      </c>
      <c r="D4369" s="4" t="s">
        <v>251</v>
      </c>
      <c r="E4369" s="4" t="s">
        <v>828</v>
      </c>
      <c r="F4369" s="4" t="s">
        <v>87</v>
      </c>
      <c r="G4369" s="4" t="s">
        <v>459</v>
      </c>
      <c r="H4369" s="4" t="s">
        <v>1233</v>
      </c>
      <c r="I4369" s="5" t="n">
        <v>225</v>
      </c>
      <c r="J4369" s="25" t="n">
        <v>46233</v>
      </c>
      <c r="K4369" s="4" t="s">
        <v>852</v>
      </c>
      <c r="L4369" s="4" t="s">
        <v>5</v>
      </c>
      <c r="M4369" s="4" t="s">
        <v>441</v>
      </c>
      <c r="N4369" s="25" t="n">
        <v>46232</v>
      </c>
      <c r="O4369" s="25" t="n">
        <v>46233</v>
      </c>
      <c r="P4369" s="25" t="n">
        <v>46234</v>
      </c>
      <c r="Q4369" s="25" t="n">
        <v>46234</v>
      </c>
      <c r="R4369" s="6" t="n">
        <v>0.00522693614426339</v>
      </c>
      <c r="S4369" s="6" t="n">
        <v>0.00489643816621888</v>
      </c>
      <c r="T4369" s="6" t="n">
        <v>0.0270363503083093</v>
      </c>
      <c r="U4369" s="6" t="n">
        <v>0.0371597246187916</v>
      </c>
      <c r="V4369" s="6" t="n">
        <v>0.0165355982662088</v>
      </c>
      <c r="W4369" s="6" t="n">
        <v>0.0126301202281413</v>
      </c>
      <c r="X4369" s="6" t="n">
        <v>0.0206241263525828</v>
      </c>
      <c r="Y4369" s="6" t="n">
        <v>0.0245296043906503</v>
      </c>
      <c r="Z4369" s="6" t="n">
        <v>0.00365331345100661</v>
      </c>
      <c r="AA4369" s="6" t="n">
        <v>0.033506411167785</v>
      </c>
      <c r="AB4369" s="6" t="n">
        <v>0.0111681255659524</v>
      </c>
      <c r="AC4369" s="6" t="n">
        <v>0.0270363503083093</v>
      </c>
      <c r="AD4369" s="6" t="n">
        <v>0.0270363503083093</v>
      </c>
      <c r="AE4369" s="6" t="n">
        <v>0.031477728429132</v>
      </c>
      <c r="AF4369" s="7" t="n">
        <v>0.726027397260274</v>
      </c>
      <c r="AG4369" s="7" t="n">
        <v>2.44393642807117</v>
      </c>
      <c r="AH4369" s="26" t="n">
        <v>2295.8</v>
      </c>
      <c r="AI4369" s="6" t="n">
        <v>-0.0247653030882288</v>
      </c>
      <c r="AJ4369" s="6" t="n">
        <v>-0.0617132581330717</v>
      </c>
      <c r="AK4369" s="6" t="n">
        <v>-0.144634873323398</v>
      </c>
      <c r="AL4369" s="6" t="n">
        <v>-0.0152697949729771</v>
      </c>
      <c r="AM4369" s="6" t="n">
        <v>-0.214251488808269</v>
      </c>
      <c r="AN4369" s="6" t="n">
        <v>-0.0187200511127674</v>
      </c>
      <c r="AO4369" s="6" t="n">
        <v>-0.0429932070203043</v>
      </c>
      <c r="AP4369" s="6" t="n">
        <v>0.0558821059702748</v>
      </c>
      <c r="AQ4369" s="6" t="n">
        <v>0.0727181123520024</v>
      </c>
      <c r="AR4369" s="6" t="n">
        <v>0.0812463854535952</v>
      </c>
      <c r="AS4369" s="4" t="s">
        <v>442</v>
      </c>
      <c r="AT4369" s="4" t="s">
        <v>121</v>
      </c>
      <c r="AU4369" s="5" t="n">
        <v>2942.7</v>
      </c>
      <c r="AV4369" s="6" t="n">
        <v>0.120776663530863</v>
      </c>
      <c r="AW4369" s="6" t="n">
        <v>-0.235739756232486</v>
      </c>
      <c r="AX4369" s="5" t="n">
        <v>446.58</v>
      </c>
      <c r="AY4369" s="6" t="n">
        <v>0.151758589050872</v>
      </c>
      <c r="AZ4369" s="6" t="n">
        <v>0.0368548912153375</v>
      </c>
      <c r="BA4369" s="5" t="n">
        <v>549.41</v>
      </c>
      <c r="BB4369" s="6" t="n">
        <v>0.2151056065465</v>
      </c>
      <c r="BC4369" s="6" t="n">
        <v>-0.19106864159722</v>
      </c>
      <c r="BD4369" s="6" t="n">
        <v>0.186702688007612</v>
      </c>
      <c r="BE4369" s="7" t="n">
        <v>13.62</v>
      </c>
      <c r="BM4369" s="5" t="n">
        <v>92607.9804</v>
      </c>
      <c r="BN4369" s="5" t="n">
        <v>2760.59</v>
      </c>
      <c r="BO4369" s="26" t="n">
        <v>33.546444926628</v>
      </c>
      <c r="BP4369" s="7" t="n">
        <v>9.49350278014697</v>
      </c>
      <c r="BQ4369" s="6" t="n">
        <v>0.282995792874951</v>
      </c>
      <c r="BR4369" s="7" t="n">
        <v>0.0451117799501378</v>
      </c>
      <c r="BS4369" s="26" t="n">
        <v>55.91</v>
      </c>
      <c r="BT4369" s="7" t="n">
        <v>12.05</v>
      </c>
      <c r="BU4369" s="4" t="s">
        <v>1655</v>
      </c>
      <c r="BV4369" s="5" t="n">
        <v>-2890.72</v>
      </c>
      <c r="BW4369" s="5" t="n">
        <v>64.05</v>
      </c>
      <c r="BX4369" s="5" t="n">
        <v>-2954.77</v>
      </c>
      <c r="BY4369" s="7" t="n">
        <v>-1.11896817347816</v>
      </c>
      <c r="BZ4369" s="5" t="n">
        <v>3</v>
      </c>
      <c r="CA4369" s="6" t="n">
        <v>0.144461206762385</v>
      </c>
      <c r="CB4369" s="6" t="n">
        <v>0.148803630661165</v>
      </c>
      <c r="CC4369" s="4" t="s">
        <v>575</v>
      </c>
      <c r="CD4369" s="26" t="n">
        <v>55.2955487745648</v>
      </c>
      <c r="CE4369" s="6" t="n">
        <v>-0.39332467675845</v>
      </c>
      <c r="CF4369" s="25" t="n">
        <v>46259</v>
      </c>
      <c r="CG4369" s="6" t="n">
        <v>0.350103129420523</v>
      </c>
      <c r="CH4369" s="6" t="n">
        <v>0.363172844142187</v>
      </c>
      <c r="CI4369" s="6" t="n">
        <v>0.332091282663215</v>
      </c>
      <c r="CJ4369" s="6" t="n">
        <v>-0.0855833853777995</v>
      </c>
      <c r="CK4369" s="6" t="n">
        <v>0.0775731964986417</v>
      </c>
      <c r="CL4369" s="7" t="n">
        <v>0.348526959421902</v>
      </c>
      <c r="CM4369" s="6" t="n">
        <v>-0.111420374673667</v>
      </c>
      <c r="CN4369" s="4" t="s">
        <v>493</v>
      </c>
    </row>
    <row r="4370" customFormat="false" ht="15" hidden="false" customHeight="false" outlineLevel="0" collapsed="false">
      <c r="A4370" s="4" t="s">
        <v>63</v>
      </c>
      <c r="B4370" s="4" t="s">
        <v>64</v>
      </c>
      <c r="C4370" s="25" t="n">
        <v>46203</v>
      </c>
      <c r="D4370" s="4" t="s">
        <v>307</v>
      </c>
      <c r="E4370" s="4" t="s">
        <v>1584</v>
      </c>
      <c r="F4370" s="4" t="s">
        <v>88</v>
      </c>
      <c r="G4370" s="4" t="s">
        <v>459</v>
      </c>
      <c r="H4370" s="4" t="s">
        <v>1213</v>
      </c>
      <c r="I4370" s="5" t="n">
        <v>1825</v>
      </c>
      <c r="J4370" s="25" t="n">
        <v>46233</v>
      </c>
      <c r="K4370" s="4" t="s">
        <v>621</v>
      </c>
      <c r="L4370" s="4" t="s">
        <v>5</v>
      </c>
      <c r="M4370" s="4" t="s">
        <v>441</v>
      </c>
      <c r="N4370" s="25" t="n">
        <v>46232</v>
      </c>
      <c r="O4370" s="25" t="n">
        <v>46233</v>
      </c>
      <c r="P4370" s="25" t="n">
        <v>46234</v>
      </c>
      <c r="Q4370" s="25" t="n">
        <v>46234</v>
      </c>
      <c r="R4370" s="6" t="n">
        <v>0.0702871829254663</v>
      </c>
      <c r="S4370" s="6" t="n">
        <v>0.0298252940767037</v>
      </c>
      <c r="T4370" s="6" t="n">
        <v>-0.0373424351998919</v>
      </c>
      <c r="U4370" s="6" t="n">
        <v>0.0627700418022781</v>
      </c>
      <c r="V4370" s="6" t="n">
        <v>0.0165355982662088</v>
      </c>
      <c r="W4370" s="6" t="n">
        <v>0.00906201712526922</v>
      </c>
      <c r="X4370" s="6" t="n">
        <v>0.0462344435360693</v>
      </c>
      <c r="Y4370" s="6" t="n">
        <v>0.0537080246770089</v>
      </c>
      <c r="Z4370" s="6" t="n">
        <v>-0.0150422144500427</v>
      </c>
      <c r="AA4370" s="6" t="n">
        <v>0.0778122562523208</v>
      </c>
      <c r="AB4370" s="6" t="n">
        <v>-0.0199722888716165</v>
      </c>
      <c r="AC4370" s="6" t="n">
        <v>-0.0373424351998919</v>
      </c>
      <c r="AD4370" s="6" t="n">
        <v>0.0373424351998919</v>
      </c>
      <c r="AE4370" s="6" t="n">
        <v>0.0486296509073704</v>
      </c>
      <c r="AF4370" s="7" t="n">
        <v>0.323835997220294</v>
      </c>
      <c r="AG4370" s="7" t="n">
        <v>1.82212918730871</v>
      </c>
      <c r="AH4370" s="26" t="n">
        <v>268.47</v>
      </c>
      <c r="AI4370" s="6" t="n">
        <v>-0.00651297043259469</v>
      </c>
      <c r="AJ4370" s="6" t="n">
        <v>0.12448167539267</v>
      </c>
      <c r="AK4370" s="6" t="n">
        <v>-0.0619496855345912</v>
      </c>
      <c r="AL4370" s="6" t="n">
        <v>-0.197519055447617</v>
      </c>
      <c r="AM4370" s="6" t="n">
        <v>-0.356418554476808</v>
      </c>
      <c r="AN4370" s="6" t="n">
        <v>0.0926512194016613</v>
      </c>
      <c r="AO4370" s="6" t="n">
        <v>0.0318304559910083</v>
      </c>
      <c r="AP4370" s="6" t="n">
        <v>-0.0144281401390154</v>
      </c>
      <c r="AQ4370" s="6" t="n">
        <v>-0.0153057642350627</v>
      </c>
      <c r="AR4370" s="6" t="n">
        <v>-0.00677749113346993</v>
      </c>
      <c r="AS4370" s="4" t="s">
        <v>442</v>
      </c>
      <c r="AT4370" s="4" t="s">
        <v>121</v>
      </c>
      <c r="AU4370" s="5" t="n">
        <v>6812</v>
      </c>
      <c r="AV4370" s="6" t="n">
        <v>0.37311026002822</v>
      </c>
      <c r="AW4370" s="6" t="n">
        <v>0.0672097759674135</v>
      </c>
      <c r="AX4370" s="5" t="n">
        <v>-650</v>
      </c>
      <c r="AY4370" s="6" t="n">
        <v>-0.0954198473282443</v>
      </c>
      <c r="AZ4370" s="6" t="n">
        <v>0.0968800922000766</v>
      </c>
      <c r="BA4370" s="5" t="n">
        <v>-792</v>
      </c>
      <c r="BD4370" s="6" t="n">
        <v>-0.116265413975338</v>
      </c>
      <c r="BE4370" s="7" t="n">
        <v>-2.96</v>
      </c>
      <c r="BM4370" s="5" t="n">
        <v>70070.67</v>
      </c>
      <c r="BN4370" s="5" t="n">
        <v>-4154</v>
      </c>
      <c r="BP4370" s="7" t="n">
        <v>3.82607131156492</v>
      </c>
      <c r="BQ4370" s="6" t="n">
        <v>-0.226821011248225</v>
      </c>
      <c r="BR4370" s="7" t="n">
        <v>0.00546030359287976</v>
      </c>
      <c r="BS4370" s="26" t="n">
        <v>29.07</v>
      </c>
      <c r="BT4370" s="7" t="n">
        <v>6.95</v>
      </c>
      <c r="BU4370" s="4" t="s">
        <v>1655</v>
      </c>
      <c r="BV4370" s="5" t="n">
        <v>-2898</v>
      </c>
      <c r="BW4370" s="5" t="n">
        <v>919</v>
      </c>
      <c r="BX4370" s="5" t="n">
        <v>-3817</v>
      </c>
      <c r="BZ4370" s="5" t="n">
        <v>4</v>
      </c>
      <c r="CA4370" s="6" t="n">
        <v>0.345899399391361</v>
      </c>
      <c r="CB4370" s="6" t="n">
        <v>1.67830093882367</v>
      </c>
      <c r="CD4370" s="26" t="n">
        <v>318.15910944763</v>
      </c>
      <c r="CF4370" s="25" t="n">
        <v>46259</v>
      </c>
      <c r="CG4370" s="6" t="n">
        <v>0.421801733808126</v>
      </c>
      <c r="CH4370" s="6" t="n">
        <v>0.495386666403618</v>
      </c>
      <c r="CI4370" s="6" t="n">
        <v>0.426618679967057</v>
      </c>
      <c r="CJ4370" s="6" t="n">
        <v>-0.138816789187725</v>
      </c>
      <c r="CK4370" s="6" t="n">
        <v>0.105336081916799</v>
      </c>
      <c r="CL4370" s="7" t="n">
        <v>0.35450753930061</v>
      </c>
      <c r="CM4370" s="6" t="n">
        <v>0.488426852000062</v>
      </c>
      <c r="CN4370" s="4" t="s">
        <v>493</v>
      </c>
    </row>
    <row r="4371" customFormat="false" ht="15" hidden="false" customHeight="false" outlineLevel="0" collapsed="false">
      <c r="A4371" s="4" t="s">
        <v>63</v>
      </c>
      <c r="B4371" s="4" t="s">
        <v>64</v>
      </c>
      <c r="C4371" s="25" t="n">
        <v>46203</v>
      </c>
      <c r="D4371" s="4" t="s">
        <v>311</v>
      </c>
      <c r="E4371" s="4" t="s">
        <v>615</v>
      </c>
      <c r="F4371" s="4" t="s">
        <v>81</v>
      </c>
      <c r="G4371" s="4" t="s">
        <v>438</v>
      </c>
      <c r="H4371" s="4" t="s">
        <v>505</v>
      </c>
      <c r="I4371" s="5" t="n">
        <v>2750</v>
      </c>
      <c r="J4371" s="25" t="n">
        <v>46233</v>
      </c>
      <c r="K4371" s="4" t="s">
        <v>1015</v>
      </c>
      <c r="L4371" s="4" t="s">
        <v>5</v>
      </c>
      <c r="M4371" s="4" t="s">
        <v>441</v>
      </c>
      <c r="N4371" s="25" t="n">
        <v>46232</v>
      </c>
      <c r="O4371" s="25" t="n">
        <v>46233</v>
      </c>
      <c r="P4371" s="25" t="n">
        <v>46234</v>
      </c>
      <c r="Q4371" s="25" t="n">
        <v>46234</v>
      </c>
      <c r="R4371" s="6" t="n">
        <v>0.025406559710891</v>
      </c>
      <c r="S4371" s="6" t="n">
        <v>-0.00186895925668829</v>
      </c>
      <c r="T4371" s="6" t="n">
        <v>0.0148191739781725</v>
      </c>
      <c r="U4371" s="6" t="n">
        <v>0.0383567744323752</v>
      </c>
      <c r="V4371" s="6" t="n">
        <v>0.0165355982662088</v>
      </c>
      <c r="W4371" s="6" t="n">
        <v>0.0256448750978788</v>
      </c>
      <c r="X4371" s="6" t="n">
        <v>0.0218211761661664</v>
      </c>
      <c r="Y4371" s="6" t="n">
        <v>0.0127118993344964</v>
      </c>
      <c r="Z4371" s="6" t="n">
        <v>0.0185724129546365</v>
      </c>
      <c r="AA4371" s="6" t="n">
        <v>0.0197843614777387</v>
      </c>
      <c r="AB4371" s="6" t="n">
        <v>0.0071153434624438</v>
      </c>
      <c r="AC4371" s="6" t="n">
        <v>0.0148191739781725</v>
      </c>
      <c r="AD4371" s="6" t="n">
        <v>0.0148191739781725</v>
      </c>
      <c r="AE4371" s="6" t="n">
        <v>0.0295848491333191</v>
      </c>
      <c r="AF4371" s="7" t="n">
        <v>0.611211573236889</v>
      </c>
      <c r="AG4371" s="7" t="n">
        <v>1.65610651823543</v>
      </c>
      <c r="AH4371" s="26" t="n">
        <v>182.63</v>
      </c>
      <c r="AI4371" s="6" t="n">
        <v>-0.0246208075197608</v>
      </c>
      <c r="AJ4371" s="6" t="n">
        <v>-0.0366091681173183</v>
      </c>
      <c r="AK4371" s="6" t="n">
        <v>-0.14366765133399</v>
      </c>
      <c r="AL4371" s="6" t="n">
        <v>-0.00965240496719211</v>
      </c>
      <c r="AM4371" s="6" t="n">
        <v>0.120154563297354</v>
      </c>
      <c r="AN4371" s="6" t="n">
        <v>-0.0115384615384615</v>
      </c>
      <c r="AO4371" s="6" t="n">
        <v>-0.0250707065788568</v>
      </c>
      <c r="AP4371" s="6" t="n">
        <v>-0.0112815646581265</v>
      </c>
      <c r="AQ4371" s="6" t="n">
        <v>-0.0168169118034689</v>
      </c>
      <c r="AR4371" s="6" t="n">
        <v>-0.00828863870187613</v>
      </c>
      <c r="AS4371" s="4" t="s">
        <v>442</v>
      </c>
      <c r="AT4371" s="4" t="s">
        <v>121</v>
      </c>
      <c r="AU4371" s="5" t="n">
        <v>60794.29</v>
      </c>
      <c r="AV4371" s="6" t="n">
        <v>0.143219993486043</v>
      </c>
      <c r="AW4371" s="6" t="n">
        <v>-0.0391312614657184</v>
      </c>
      <c r="AX4371" s="5" t="n">
        <v>8918.86</v>
      </c>
      <c r="AY4371" s="6" t="n">
        <v>0.146705554090688</v>
      </c>
      <c r="AZ4371" s="6" t="n">
        <v>0.00951717661514023</v>
      </c>
      <c r="BA4371" s="5" t="n">
        <v>2318.35</v>
      </c>
      <c r="BB4371" s="6" t="n">
        <v>0.115835932386123</v>
      </c>
      <c r="BC4371" s="6" t="n">
        <v>-0.207602179277721</v>
      </c>
      <c r="BD4371" s="6" t="n">
        <v>0.0381343379452248</v>
      </c>
      <c r="BE4371" s="7" t="n">
        <v>1.86</v>
      </c>
      <c r="BM4371" s="5" t="n">
        <v>227819.9672</v>
      </c>
      <c r="BN4371" s="5" t="n">
        <v>10793.87</v>
      </c>
      <c r="BO4371" s="26" t="n">
        <v>21.1064212557683</v>
      </c>
      <c r="BP4371" s="7" t="n">
        <v>2.2298640244735</v>
      </c>
      <c r="BQ4371" s="6" t="n">
        <v>0.105648607949777</v>
      </c>
      <c r="BR4371" s="7" t="n">
        <v>0.904216549954903</v>
      </c>
      <c r="BS4371" s="26" t="n">
        <v>15.95</v>
      </c>
      <c r="BT4371" s="7" t="n">
        <v>2.59</v>
      </c>
      <c r="BU4371" s="4" t="s">
        <v>1655</v>
      </c>
      <c r="BV4371" s="5" t="n">
        <v>35064.46</v>
      </c>
      <c r="BW4371" s="5" t="n">
        <v>14559.05</v>
      </c>
      <c r="BX4371" s="5" t="n">
        <v>20505.41</v>
      </c>
      <c r="BY4371" s="7" t="n">
        <v>3.24855311394338</v>
      </c>
      <c r="BZ4371" s="5" t="n">
        <v>4</v>
      </c>
      <c r="CA4371" s="6" t="n">
        <v>0.0911269573357244</v>
      </c>
      <c r="CB4371" s="6" t="n">
        <v>0.619475889074173</v>
      </c>
      <c r="CC4371" s="4" t="s">
        <v>714</v>
      </c>
      <c r="CD4371" s="26" t="n">
        <v>25.7065668640336</v>
      </c>
      <c r="CE4371" s="6" t="n">
        <v>-0.178948267677915</v>
      </c>
      <c r="CF4371" s="25" t="n">
        <v>46259</v>
      </c>
      <c r="CG4371" s="6" t="n">
        <v>0.274045677973051</v>
      </c>
      <c r="CH4371" s="6" t="n">
        <v>0.255559816132207</v>
      </c>
      <c r="CI4371" s="6" t="n">
        <v>0.223202647635434</v>
      </c>
      <c r="CJ4371" s="6" t="n">
        <v>-0.126612896293655</v>
      </c>
      <c r="CK4371" s="6" t="n">
        <v>0.0544618018403595</v>
      </c>
      <c r="CL4371" s="7" t="n">
        <v>0.272102161100196</v>
      </c>
      <c r="CM4371" s="6" t="n">
        <v>-0.176981160287081</v>
      </c>
      <c r="CN4371" s="4" t="s">
        <v>493</v>
      </c>
    </row>
    <row r="4372" customFormat="false" ht="15" hidden="false" customHeight="false" outlineLevel="0" collapsed="false">
      <c r="A4372" s="4" t="s">
        <v>63</v>
      </c>
      <c r="B4372" s="4" t="s">
        <v>64</v>
      </c>
      <c r="C4372" s="25" t="n">
        <v>46203</v>
      </c>
      <c r="D4372" s="4" t="s">
        <v>317</v>
      </c>
      <c r="E4372" s="4" t="s">
        <v>702</v>
      </c>
      <c r="F4372" s="4" t="s">
        <v>71</v>
      </c>
      <c r="G4372" s="4" t="s">
        <v>438</v>
      </c>
      <c r="H4372" s="4" t="s">
        <v>521</v>
      </c>
      <c r="I4372" s="5" t="n">
        <v>125</v>
      </c>
      <c r="J4372" s="25" t="n">
        <v>46233</v>
      </c>
      <c r="K4372" s="4" t="s">
        <v>727</v>
      </c>
      <c r="L4372" s="4" t="s">
        <v>5</v>
      </c>
      <c r="M4372" s="4" t="s">
        <v>441</v>
      </c>
      <c r="N4372" s="25" t="n">
        <v>46232</v>
      </c>
      <c r="O4372" s="25" t="n">
        <v>46233</v>
      </c>
      <c r="P4372" s="25" t="n">
        <v>46234</v>
      </c>
      <c r="Q4372" s="25" t="n">
        <v>46234</v>
      </c>
      <c r="R4372" s="6" t="n">
        <v>-0.00404221872894683</v>
      </c>
      <c r="S4372" s="6" t="n">
        <v>-0.00131187865122473</v>
      </c>
      <c r="T4372" s="6" t="n">
        <v>0.0514562508979701</v>
      </c>
      <c r="U4372" s="6" t="n">
        <v>0.0461021535177986</v>
      </c>
      <c r="V4372" s="6" t="n">
        <v>0.0165355982662088</v>
      </c>
      <c r="W4372" s="6" t="n">
        <v>0.0205336092431991</v>
      </c>
      <c r="X4372" s="6" t="n">
        <v>0.0295665552515898</v>
      </c>
      <c r="Y4372" s="6" t="n">
        <v>0.0255685442745994</v>
      </c>
      <c r="Z4372" s="6" t="n">
        <v>-0.0133210722353419</v>
      </c>
      <c r="AA4372" s="6" t="n">
        <v>0.0594232257531405</v>
      </c>
      <c r="AB4372" s="6" t="n">
        <v>0.0155784979782845</v>
      </c>
      <c r="AC4372" s="6" t="n">
        <v>0.0514562508979701</v>
      </c>
      <c r="AD4372" s="6" t="n">
        <v>0.0514562508979701</v>
      </c>
      <c r="AE4372" s="6" t="n">
        <v>0.0505531495658956</v>
      </c>
      <c r="AF4372" s="7" t="n">
        <v>0.927324401136827</v>
      </c>
      <c r="AG4372" s="7" t="n">
        <v>1.679359092433</v>
      </c>
      <c r="AH4372" s="26" t="n">
        <v>4898.3</v>
      </c>
      <c r="AI4372" s="6" t="n">
        <v>-0.0282500446366574</v>
      </c>
      <c r="AJ4372" s="6" t="n">
        <v>0.0516789762968055</v>
      </c>
      <c r="AK4372" s="6" t="n">
        <v>0.160789610882033</v>
      </c>
      <c r="AL4372" s="6" t="n">
        <v>0.230172283891707</v>
      </c>
      <c r="AM4372" s="6" t="n">
        <v>0.398116169544742</v>
      </c>
      <c r="AN4372" s="6" t="n">
        <v>0.0305594203243234</v>
      </c>
      <c r="AO4372" s="6" t="n">
        <v>0.0211195559724822</v>
      </c>
      <c r="AP4372" s="6" t="n">
        <v>-0.0388069024752089</v>
      </c>
      <c r="AQ4372" s="6" t="n">
        <v>-0.0142109783712036</v>
      </c>
      <c r="AR4372" s="6" t="n">
        <v>-0.00568270526961079</v>
      </c>
      <c r="AS4372" s="4" t="s">
        <v>442</v>
      </c>
      <c r="AT4372" s="4" t="s">
        <v>121</v>
      </c>
      <c r="AU4372" s="5" t="n">
        <v>4921</v>
      </c>
      <c r="AV4372" s="6" t="n">
        <v>0.548458149779736</v>
      </c>
      <c r="AW4372" s="6" t="n">
        <v>0.172504169644985</v>
      </c>
      <c r="AX4372" s="5" t="n">
        <v>1643</v>
      </c>
      <c r="AY4372" s="6" t="n">
        <v>0.333875228612071</v>
      </c>
      <c r="AZ4372" s="6" t="n">
        <v>0.00914269242579002</v>
      </c>
      <c r="BA4372" s="5" t="n">
        <v>566</v>
      </c>
      <c r="BB4372" s="6" t="n">
        <v>0.0328467153284671</v>
      </c>
      <c r="BC4372" s="6" t="n">
        <v>0.455012853470437</v>
      </c>
      <c r="BD4372" s="6" t="n">
        <v>0.11501727291201</v>
      </c>
      <c r="BE4372" s="7" t="n">
        <v>14.87</v>
      </c>
      <c r="BM4372" s="5" t="n">
        <v>165787.8618</v>
      </c>
      <c r="BN4372" s="5" t="n">
        <v>2163</v>
      </c>
      <c r="BO4372" s="26" t="n">
        <v>76.647185298197</v>
      </c>
      <c r="BP4372" s="7" t="n">
        <v>19.7625297174872</v>
      </c>
      <c r="BQ4372" s="6" t="n">
        <v>0.25783764453451</v>
      </c>
      <c r="BR4372" s="7" t="n">
        <v>1.76397663607105</v>
      </c>
      <c r="BS4372" s="26" t="n">
        <v>42.07</v>
      </c>
      <c r="BT4372" s="7" t="n">
        <v>5.02</v>
      </c>
      <c r="BU4372" s="4" t="s">
        <v>1655</v>
      </c>
      <c r="BV4372" s="5" t="n">
        <v>3023</v>
      </c>
      <c r="BW4372" s="5" t="n">
        <v>677</v>
      </c>
      <c r="BX4372" s="5" t="n">
        <v>2346</v>
      </c>
      <c r="BY4372" s="7" t="n">
        <v>1.39759593157651</v>
      </c>
      <c r="BZ4372" s="5" t="n">
        <v>12</v>
      </c>
      <c r="CA4372" s="6" t="n">
        <v>0.145934202680267</v>
      </c>
      <c r="CB4372" s="6" t="n">
        <v>0.261187679449869</v>
      </c>
      <c r="CC4372" s="4" t="s">
        <v>457</v>
      </c>
      <c r="CD4372" s="26" t="n">
        <v>35.7103218716915</v>
      </c>
      <c r="CE4372" s="6" t="n">
        <v>1.1463594076131</v>
      </c>
      <c r="CF4372" s="25" t="n">
        <v>46259</v>
      </c>
      <c r="CG4372" s="6" t="n">
        <v>0.292949415895436</v>
      </c>
      <c r="CH4372" s="6" t="n">
        <v>0.291813029504847</v>
      </c>
      <c r="CI4372" s="6" t="n">
        <v>0.249645682165865</v>
      </c>
      <c r="CJ4372" s="6" t="n">
        <v>-0.14450124934631</v>
      </c>
      <c r="CK4372" s="6" t="n">
        <v>0.0623345169434125</v>
      </c>
      <c r="CL4372" s="7" t="n">
        <v>0.825485676654594</v>
      </c>
      <c r="CM4372" s="6" t="n">
        <v>-0.0623277909738717</v>
      </c>
      <c r="CN4372" s="4" t="s">
        <v>493</v>
      </c>
    </row>
    <row r="4373" customFormat="false" ht="15" hidden="false" customHeight="false" outlineLevel="0" collapsed="false">
      <c r="A4373" s="4" t="s">
        <v>63</v>
      </c>
      <c r="B4373" s="4" t="s">
        <v>64</v>
      </c>
      <c r="C4373" s="25" t="n">
        <v>46203</v>
      </c>
      <c r="D4373" s="4" t="s">
        <v>327</v>
      </c>
      <c r="E4373" s="4" t="s">
        <v>675</v>
      </c>
      <c r="F4373" s="4" t="s">
        <v>93</v>
      </c>
      <c r="G4373" s="4" t="s">
        <v>459</v>
      </c>
      <c r="H4373" s="4" t="s">
        <v>505</v>
      </c>
      <c r="I4373" s="5" t="n">
        <v>1150</v>
      </c>
      <c r="J4373" s="25" t="n">
        <v>46233</v>
      </c>
      <c r="K4373" s="4" t="s">
        <v>546</v>
      </c>
      <c r="L4373" s="4" t="s">
        <v>6</v>
      </c>
      <c r="M4373" s="4" t="s">
        <v>441</v>
      </c>
      <c r="N4373" s="25" t="n">
        <v>46232</v>
      </c>
      <c r="O4373" s="25" t="n">
        <v>46233</v>
      </c>
      <c r="P4373" s="25" t="n">
        <v>46234</v>
      </c>
      <c r="Q4373" s="25" t="n">
        <v>46233</v>
      </c>
      <c r="R4373" s="6" t="n">
        <v>0.0198573356468093</v>
      </c>
      <c r="S4373" s="6" t="n">
        <v>0.0113421550094519</v>
      </c>
      <c r="T4373" s="6" t="n">
        <v>-0.0121495327102804</v>
      </c>
      <c r="U4373" s="6" t="n">
        <v>0.0190499579459807</v>
      </c>
      <c r="V4373" s="6" t="n">
        <v>0.0165355982662088</v>
      </c>
      <c r="W4373" s="6" t="n">
        <v>0.0256448750978788</v>
      </c>
      <c r="X4373" s="6" t="n">
        <v>0.00251435967977198</v>
      </c>
      <c r="Y4373" s="6" t="n">
        <v>-0.00659491715189808</v>
      </c>
      <c r="AB4373" s="6" t="n">
        <v>0.00340264650283539</v>
      </c>
      <c r="AC4373" s="6" t="n">
        <v>0.0113421550094519</v>
      </c>
      <c r="AD4373" s="6" t="n">
        <v>0.0113421550094519</v>
      </c>
      <c r="AE4373" s="6" t="n">
        <v>0.0243856332703213</v>
      </c>
      <c r="AF4373" s="7" t="n">
        <v>0.658914728682172</v>
      </c>
      <c r="AG4373" s="7" t="n">
        <v>0.795949668328731</v>
      </c>
      <c r="AH4373" s="26" t="n">
        <v>259.35</v>
      </c>
      <c r="AI4373" s="6" t="n">
        <v>-0.020766471587691</v>
      </c>
      <c r="AJ4373" s="6" t="n">
        <v>-0.088560885608856</v>
      </c>
      <c r="AK4373" s="6" t="n">
        <v>-0.0049235496188168</v>
      </c>
      <c r="AL4373" s="6" t="n">
        <v>0.0919149699372324</v>
      </c>
      <c r="AM4373" s="6" t="n">
        <v>0.63968988994236</v>
      </c>
      <c r="AN4373" s="6" t="n">
        <v>-0.0115384615384615</v>
      </c>
      <c r="AO4373" s="6" t="n">
        <v>-0.0770224240703945</v>
      </c>
      <c r="AP4373" s="6" t="n">
        <v>0.0552507095553454</v>
      </c>
      <c r="AQ4373" s="6" t="n">
        <v>0.0896877956480604</v>
      </c>
      <c r="AR4373" s="6" t="n">
        <v>0.0982160687496532</v>
      </c>
      <c r="AS4373" s="4" t="s">
        <v>442</v>
      </c>
      <c r="AT4373" s="4" t="s">
        <v>121</v>
      </c>
      <c r="AU4373" s="5" t="n">
        <v>24205</v>
      </c>
      <c r="AV4373" s="6" t="n">
        <v>-0.360062394247039</v>
      </c>
      <c r="AW4373" s="6" t="n">
        <v>-0.0164167580966314</v>
      </c>
      <c r="AX4373" s="5" t="n">
        <v>8501</v>
      </c>
      <c r="AY4373" s="6" t="n">
        <v>0.351208428010742</v>
      </c>
      <c r="AZ4373" s="6" t="n">
        <v>0.0889939610056654</v>
      </c>
      <c r="BA4373" s="5" t="n">
        <v>5473</v>
      </c>
      <c r="BB4373" s="6" t="n">
        <v>0.718367346938776</v>
      </c>
      <c r="BC4373" s="6" t="n">
        <v>-0.182890415049268</v>
      </c>
      <c r="BD4373" s="6" t="n">
        <v>0.226110307787647</v>
      </c>
      <c r="BE4373" s="7" t="n">
        <v>14.02</v>
      </c>
      <c r="BM4373" s="5" t="n">
        <v>101405.85</v>
      </c>
      <c r="BN4373" s="5" t="n">
        <v>17391</v>
      </c>
      <c r="BO4373" s="26" t="n">
        <v>5.83093841642229</v>
      </c>
      <c r="BP4373" s="7" t="n">
        <v>2.0423316281318</v>
      </c>
      <c r="BQ4373" s="6" t="n">
        <v>0.350257794247966</v>
      </c>
      <c r="BR4373" s="7" t="n">
        <v>0.543684040924837</v>
      </c>
      <c r="BS4373" s="26" t="n">
        <v>15.95</v>
      </c>
      <c r="BT4373" s="7" t="n">
        <v>2.59</v>
      </c>
      <c r="BU4373" s="4" t="s">
        <v>1655</v>
      </c>
      <c r="BV4373" s="5" t="n">
        <v>39499</v>
      </c>
      <c r="BW4373" s="5" t="n">
        <v>20876</v>
      </c>
      <c r="BX4373" s="5" t="n">
        <v>18623</v>
      </c>
      <c r="BY4373" s="7" t="n">
        <v>2.27123224656432</v>
      </c>
      <c r="BZ4373" s="5" t="n">
        <v>1</v>
      </c>
      <c r="CF4373" s="25" t="n">
        <v>46259</v>
      </c>
      <c r="CG4373" s="6" t="n">
        <v>0.351832160391565</v>
      </c>
      <c r="CH4373" s="6" t="n">
        <v>0.352507597893011</v>
      </c>
      <c r="CI4373" s="6" t="n">
        <v>0.333580176911224</v>
      </c>
      <c r="CJ4373" s="6" t="n">
        <v>-0.0536936539663799</v>
      </c>
      <c r="CK4373" s="6" t="n">
        <v>0.0771266540642722</v>
      </c>
      <c r="CL4373" s="7" t="n">
        <v>0.147058823529413</v>
      </c>
      <c r="CM4373" s="6" t="n">
        <v>-0.137827042522695</v>
      </c>
      <c r="CN4373" s="4" t="s">
        <v>493</v>
      </c>
    </row>
    <row r="4374" customFormat="false" ht="15" hidden="false" customHeight="false" outlineLevel="0" collapsed="false">
      <c r="A4374" s="4" t="s">
        <v>63</v>
      </c>
      <c r="B4374" s="4" t="s">
        <v>64</v>
      </c>
      <c r="C4374" s="25" t="n">
        <v>46203</v>
      </c>
      <c r="D4374" s="4" t="s">
        <v>123</v>
      </c>
      <c r="E4374" s="4" t="s">
        <v>487</v>
      </c>
      <c r="F4374" s="4" t="s">
        <v>73</v>
      </c>
      <c r="G4374" s="4" t="s">
        <v>438</v>
      </c>
      <c r="H4374" s="4" t="s">
        <v>1037</v>
      </c>
      <c r="I4374" s="5" t="n">
        <v>125</v>
      </c>
      <c r="J4374" s="25" t="n">
        <v>46234</v>
      </c>
      <c r="K4374" s="4" t="s">
        <v>952</v>
      </c>
      <c r="L4374" s="4" t="s">
        <v>5</v>
      </c>
      <c r="M4374" s="4" t="s">
        <v>441</v>
      </c>
      <c r="N4374" s="25" t="n">
        <v>46233</v>
      </c>
      <c r="O4374" s="25" t="n">
        <v>46234</v>
      </c>
      <c r="P4374" s="25" t="n">
        <v>46237</v>
      </c>
      <c r="Q4374" s="25" t="n">
        <v>46237</v>
      </c>
      <c r="R4374" s="6" t="n">
        <v>-0.00259900143629022</v>
      </c>
      <c r="S4374" s="6" t="n">
        <v>-0.000960021943358758</v>
      </c>
      <c r="T4374" s="6" t="n">
        <v>0.0434484178735672</v>
      </c>
      <c r="U4374" s="6" t="n">
        <v>0.0398893944939183</v>
      </c>
      <c r="V4374" s="6" t="n">
        <v>0.0215165059657032</v>
      </c>
      <c r="W4374" s="6" t="n">
        <v>0.028785727421111</v>
      </c>
      <c r="X4374" s="6" t="n">
        <v>0.0183728885282151</v>
      </c>
      <c r="Y4374" s="6" t="n">
        <v>0.0111036670728073</v>
      </c>
      <c r="Z4374" s="6" t="n">
        <v>0.0049955111237181</v>
      </c>
      <c r="AA4374" s="6" t="n">
        <v>0.0348938833702002</v>
      </c>
      <c r="AB4374" s="6" t="n">
        <v>-0.005628389045233</v>
      </c>
      <c r="AC4374" s="6" t="n">
        <v>0.0434484178735672</v>
      </c>
      <c r="AD4374" s="6" t="n">
        <v>0.0434484178735672</v>
      </c>
      <c r="AE4374" s="6" t="n">
        <v>0.0568330015786945</v>
      </c>
      <c r="AF4374" s="7" t="n">
        <v>0.864734299516908</v>
      </c>
      <c r="AG4374" s="7" t="n">
        <v>2.85915641238593</v>
      </c>
      <c r="AH4374" s="26" t="n">
        <v>7310.5</v>
      </c>
      <c r="AI4374" s="6" t="n">
        <v>-0.0260458300026646</v>
      </c>
      <c r="AJ4374" s="6" t="n">
        <v>0.0397525245342059</v>
      </c>
      <c r="AK4374" s="6" t="n">
        <v>0.0030872667398465</v>
      </c>
      <c r="AL4374" s="6" t="n">
        <v>0.537272631689623</v>
      </c>
      <c r="AM4374" s="6" t="n">
        <v>0.280073542286815</v>
      </c>
      <c r="AN4374" s="6" t="n">
        <v>0.0112780297304107</v>
      </c>
      <c r="AO4374" s="6" t="n">
        <v>0.0284744948037952</v>
      </c>
      <c r="AP4374" s="6" t="n">
        <v>0.00638073937639794</v>
      </c>
      <c r="AQ4374" s="6" t="n">
        <v>0.00493356137350398</v>
      </c>
      <c r="AR4374" s="6" t="n">
        <v>0.0329424253979163</v>
      </c>
      <c r="AS4374" s="4" t="s">
        <v>442</v>
      </c>
      <c r="AT4374" s="4" t="s">
        <v>121</v>
      </c>
      <c r="AU4374" s="5" t="n">
        <v>3558.87</v>
      </c>
      <c r="AV4374" s="6" t="n">
        <v>0.120748620663593</v>
      </c>
      <c r="AW4374" s="6" t="n">
        <v>0.117714490304831</v>
      </c>
      <c r="AX4374" s="5" t="n">
        <v>447.04</v>
      </c>
      <c r="AY4374" s="6" t="n">
        <v>0.125612905219915</v>
      </c>
      <c r="AZ4374" s="6" t="n">
        <v>-0.00479107029213968</v>
      </c>
      <c r="BA4374" s="5" t="n">
        <v>362.3</v>
      </c>
      <c r="BB4374" s="6" t="n">
        <v>0.0300221754705181</v>
      </c>
      <c r="BC4374" s="6" t="n">
        <v>-0.796877190031677</v>
      </c>
      <c r="BD4374" s="6" t="n">
        <v>0.101801976470059</v>
      </c>
      <c r="BE4374" s="7" t="n">
        <v>17.09</v>
      </c>
      <c r="BM4374" s="5" t="n">
        <v>154909.495</v>
      </c>
      <c r="BN4374" s="5" t="n">
        <v>2977.28</v>
      </c>
      <c r="BO4374" s="26" t="n">
        <v>52.0305429788263</v>
      </c>
      <c r="BS4374" s="26" t="n">
        <v>28.01</v>
      </c>
      <c r="BT4374" s="7" t="n">
        <v>4.19</v>
      </c>
      <c r="BZ4374" s="5" t="n">
        <v>12</v>
      </c>
      <c r="CA4374" s="6" t="n">
        <v>0.36647183801751</v>
      </c>
      <c r="CB4374" s="6" t="n">
        <v>0.246531593406594</v>
      </c>
      <c r="CC4374" s="4" t="s">
        <v>625</v>
      </c>
      <c r="CD4374" s="26" t="n">
        <v>53.7091947404841</v>
      </c>
      <c r="CE4374" s="6" t="n">
        <v>-0.0312544578217719</v>
      </c>
      <c r="CF4374" s="25" t="n">
        <v>46259</v>
      </c>
      <c r="CG4374" s="6" t="n">
        <v>0.355148626881372</v>
      </c>
      <c r="CH4374" s="6" t="n">
        <v>0.409267295343708</v>
      </c>
      <c r="CI4374" s="6" t="n">
        <v>0.309293818811793</v>
      </c>
      <c r="CJ4374" s="6" t="n">
        <v>-0.244274286436585</v>
      </c>
      <c r="CK4374" s="6" t="n">
        <v>0.0847072551307571</v>
      </c>
      <c r="CL4374" s="7" t="n">
        <v>0.512924398346974</v>
      </c>
      <c r="CM4374" s="6" t="n">
        <v>-0.0277697608431293</v>
      </c>
      <c r="CN4374" s="4" t="s">
        <v>493</v>
      </c>
    </row>
    <row r="4375" customFormat="false" ht="15" hidden="false" customHeight="false" outlineLevel="0" collapsed="false">
      <c r="A4375" s="4" t="s">
        <v>63</v>
      </c>
      <c r="B4375" s="4" t="s">
        <v>64</v>
      </c>
      <c r="C4375" s="25" t="n">
        <v>46203</v>
      </c>
      <c r="D4375" s="4" t="s">
        <v>124</v>
      </c>
      <c r="E4375" s="4" t="s">
        <v>676</v>
      </c>
      <c r="F4375" s="4" t="s">
        <v>72</v>
      </c>
      <c r="G4375" s="4" t="s">
        <v>459</v>
      </c>
      <c r="H4375" s="4" t="s">
        <v>460</v>
      </c>
      <c r="I4375" s="5" t="n">
        <v>3100</v>
      </c>
      <c r="J4375" s="25" t="n">
        <v>46234</v>
      </c>
      <c r="K4375" s="4" t="s">
        <v>907</v>
      </c>
      <c r="L4375" s="4" t="s">
        <v>6</v>
      </c>
      <c r="M4375" s="4" t="s">
        <v>441</v>
      </c>
      <c r="N4375" s="25" t="n">
        <v>46233</v>
      </c>
      <c r="O4375" s="25" t="n">
        <v>46234</v>
      </c>
      <c r="P4375" s="25" t="n">
        <v>46237</v>
      </c>
      <c r="Q4375" s="25" t="n">
        <v>46234</v>
      </c>
      <c r="R4375" s="6" t="n">
        <v>-0.00892857142857151</v>
      </c>
      <c r="S4375" s="6" t="n">
        <v>0.0260119274203781</v>
      </c>
      <c r="T4375" s="6" t="n">
        <v>0.0495918872124661</v>
      </c>
      <c r="U4375" s="6" t="n">
        <v>0.0666752432042727</v>
      </c>
      <c r="V4375" s="6" t="n">
        <v>0.0215165059657032</v>
      </c>
      <c r="W4375" s="6" t="n">
        <v>0.0263746143969115</v>
      </c>
      <c r="X4375" s="6" t="n">
        <v>0.0451587372385695</v>
      </c>
      <c r="Y4375" s="6" t="n">
        <v>0.0403006288073612</v>
      </c>
      <c r="Z4375" s="6" t="n">
        <v>0.0297597875922921</v>
      </c>
      <c r="AA4375" s="6" t="n">
        <v>0.0369154556119805</v>
      </c>
      <c r="AB4375" s="6" t="n">
        <v>0.00723258469737331</v>
      </c>
      <c r="AC4375" s="6" t="n">
        <v>0.0260119274203781</v>
      </c>
      <c r="AD4375" s="6" t="n">
        <v>0.0260119274203781</v>
      </c>
      <c r="AE4375" s="6" t="n">
        <v>0.0428879583809161</v>
      </c>
      <c r="AF4375" s="7" t="n">
        <v>0.485207100591716</v>
      </c>
      <c r="AG4375" s="7" t="n">
        <v>3.2417346558494</v>
      </c>
      <c r="AH4375" s="26" t="n">
        <v>397.6</v>
      </c>
      <c r="AI4375" s="6" t="n">
        <v>-0.00748876684972533</v>
      </c>
      <c r="AJ4375" s="6" t="n">
        <v>0.014415103967343</v>
      </c>
      <c r="AK4375" s="6" t="n">
        <v>0.175288205734554</v>
      </c>
      <c r="AL4375" s="6" t="n">
        <v>0.12157968970381</v>
      </c>
      <c r="AM4375" s="6" t="n">
        <v>0.480268056589727</v>
      </c>
      <c r="AN4375" s="6" t="n">
        <v>-0.0100717202889901</v>
      </c>
      <c r="AO4375" s="6" t="n">
        <v>0.0244868242563331</v>
      </c>
      <c r="AP4375" s="6" t="n">
        <v>-0.0391186520560859</v>
      </c>
      <c r="AQ4375" s="6" t="n">
        <v>-0.0352303523035232</v>
      </c>
      <c r="AR4375" s="6" t="n">
        <v>-0.00722148827911096</v>
      </c>
      <c r="AS4375" s="4" t="s">
        <v>442</v>
      </c>
      <c r="AT4375" s="4" t="s">
        <v>481</v>
      </c>
      <c r="AU4375" s="5" t="n">
        <v>12179.54</v>
      </c>
      <c r="AV4375" s="6" t="n">
        <v>0.281693920353079</v>
      </c>
      <c r="AW4375" s="6" t="n">
        <v>-0.0950803350855359</v>
      </c>
      <c r="BA4375" s="5" t="n">
        <v>1174.7</v>
      </c>
      <c r="BB4375" s="6" t="n">
        <v>0.406691574459932</v>
      </c>
      <c r="BC4375" s="6" t="n">
        <v>0.0403308654220835</v>
      </c>
      <c r="BD4375" s="6" t="n">
        <v>0.0964486343490805</v>
      </c>
      <c r="BE4375" s="7" t="n">
        <v>4.46</v>
      </c>
      <c r="BM4375" s="5" t="n">
        <v>104155.6936</v>
      </c>
      <c r="BN4375" s="5" t="n">
        <v>3764.5</v>
      </c>
      <c r="BO4375" s="26" t="n">
        <v>27.6678691990968</v>
      </c>
      <c r="BP4375" s="7" t="n">
        <v>3.02574908542546</v>
      </c>
      <c r="BQ4375" s="6" t="n">
        <v>0.109359671453277</v>
      </c>
      <c r="BR4375" s="7" t="n">
        <v>2.88324152001374</v>
      </c>
      <c r="BS4375" s="26" t="n">
        <v>16.36</v>
      </c>
      <c r="BT4375" s="7" t="n">
        <v>2.48</v>
      </c>
      <c r="BU4375" s="4" t="s">
        <v>1655</v>
      </c>
      <c r="BV4375" s="5" t="n">
        <v>-36544.12</v>
      </c>
      <c r="BW4375" s="5" t="n">
        <v>393.55</v>
      </c>
      <c r="BX4375" s="5" t="n">
        <v>-36937.67</v>
      </c>
      <c r="BY4375" s="7" t="n">
        <v>-9.7075885445306</v>
      </c>
      <c r="BZ4375" s="5" t="n">
        <v>11</v>
      </c>
      <c r="CA4375" s="6" t="n">
        <v>0.218733142511147</v>
      </c>
      <c r="CB4375" s="6" t="n">
        <v>0.287220082727143</v>
      </c>
      <c r="CC4375" s="4" t="s">
        <v>451</v>
      </c>
      <c r="CD4375" s="26" t="n">
        <v>28.0907340696134</v>
      </c>
      <c r="CE4375" s="6" t="n">
        <v>-0.0150535357840308</v>
      </c>
      <c r="CF4375" s="25" t="n">
        <v>46259</v>
      </c>
      <c r="CG4375" s="6" t="n">
        <v>0.332490141518135</v>
      </c>
      <c r="CH4375" s="6" t="n">
        <v>0.339532326704729</v>
      </c>
      <c r="CI4375" s="6" t="n">
        <v>0.29627635955466</v>
      </c>
      <c r="CJ4375" s="6" t="n">
        <v>-0.127398670900891</v>
      </c>
      <c r="CK4375" s="6" t="n">
        <v>0.0723258469737343</v>
      </c>
      <c r="CL4375" s="7" t="n">
        <v>0.359649122807017</v>
      </c>
      <c r="CM4375" s="6" t="n">
        <v>-0.128070157443972</v>
      </c>
      <c r="CN4375" s="4" t="s">
        <v>493</v>
      </c>
    </row>
    <row r="4376" customFormat="false" ht="15" hidden="false" customHeight="false" outlineLevel="0" collapsed="false">
      <c r="A4376" s="4" t="s">
        <v>63</v>
      </c>
      <c r="B4376" s="4" t="s">
        <v>64</v>
      </c>
      <c r="C4376" s="25" t="n">
        <v>46203</v>
      </c>
      <c r="D4376" s="4" t="s">
        <v>145</v>
      </c>
      <c r="E4376" s="4" t="s">
        <v>517</v>
      </c>
      <c r="F4376" s="4" t="s">
        <v>72</v>
      </c>
      <c r="G4376" s="4" t="s">
        <v>438</v>
      </c>
      <c r="H4376" s="4" t="s">
        <v>460</v>
      </c>
      <c r="I4376" s="5" t="n">
        <v>300</v>
      </c>
      <c r="J4376" s="25" t="n">
        <v>46234</v>
      </c>
      <c r="K4376" s="4" t="s">
        <v>1207</v>
      </c>
      <c r="L4376" s="4" t="s">
        <v>6</v>
      </c>
      <c r="M4376" s="4" t="s">
        <v>441</v>
      </c>
      <c r="N4376" s="25" t="n">
        <v>46233</v>
      </c>
      <c r="O4376" s="25" t="n">
        <v>46234</v>
      </c>
      <c r="P4376" s="25" t="n">
        <v>46237</v>
      </c>
      <c r="Q4376" s="25" t="n">
        <v>46234</v>
      </c>
      <c r="R4376" s="6" t="n">
        <v>-0.00779463728954477</v>
      </c>
      <c r="S4376" s="6" t="n">
        <v>0.0626898502147271</v>
      </c>
      <c r="T4376" s="6" t="n">
        <v>0.0329702823912079</v>
      </c>
      <c r="U4376" s="6" t="n">
        <v>0.0878654953163902</v>
      </c>
      <c r="V4376" s="6" t="n">
        <v>0.0215165059657032</v>
      </c>
      <c r="W4376" s="6" t="n">
        <v>0.0263746143969115</v>
      </c>
      <c r="X4376" s="6" t="n">
        <v>0.066348989350687</v>
      </c>
      <c r="Y4376" s="6" t="n">
        <v>0.0614908809194787</v>
      </c>
      <c r="Z4376" s="6" t="n">
        <v>0.0297597875922921</v>
      </c>
      <c r="AA4376" s="6" t="n">
        <v>0.0581057077240981</v>
      </c>
      <c r="AB4376" s="6" t="n">
        <v>0.0118361789043677</v>
      </c>
      <c r="AC4376" s="6" t="n">
        <v>0.0626898502147271</v>
      </c>
      <c r="AD4376" s="6" t="n">
        <v>0.0626898502147271</v>
      </c>
      <c r="AE4376" s="6" t="n">
        <v>0.055829056248036</v>
      </c>
      <c r="AF4376" s="7" t="n">
        <v>0.929643527204503</v>
      </c>
      <c r="AG4376" s="7" t="n">
        <v>3.00108635889795</v>
      </c>
      <c r="AH4376" s="26" t="n">
        <v>1924.4</v>
      </c>
      <c r="AI4376" s="6" t="n">
        <v>0.0255808995949689</v>
      </c>
      <c r="AJ4376" s="6" t="n">
        <v>0.0810021345916185</v>
      </c>
      <c r="AK4376" s="6" t="n">
        <v>0.0817313097245647</v>
      </c>
      <c r="AL4376" s="6" t="n">
        <v>-0.0344689177662932</v>
      </c>
      <c r="AM4376" s="6" t="n">
        <v>-0.0660519291434109</v>
      </c>
      <c r="AN4376" s="6" t="n">
        <v>-0.0100717202889901</v>
      </c>
      <c r="AO4376" s="6" t="n">
        <v>0.0910738548806086</v>
      </c>
      <c r="AP4376" s="6" t="n">
        <v>-0.0356393129770991</v>
      </c>
      <c r="AQ4376" s="6" t="n">
        <v>-0.0357824427480914</v>
      </c>
      <c r="AR4376" s="6" t="n">
        <v>-0.00777357872367912</v>
      </c>
      <c r="AS4376" s="4" t="s">
        <v>442</v>
      </c>
      <c r="AT4376" s="4" t="s">
        <v>481</v>
      </c>
      <c r="AU4376" s="5" t="n">
        <v>42036.9</v>
      </c>
      <c r="AV4376" s="6" t="n">
        <v>0.186173568839823</v>
      </c>
      <c r="AW4376" s="6" t="n">
        <v>0.0920436776945062</v>
      </c>
      <c r="BA4376" s="5" t="n">
        <v>3132.35</v>
      </c>
      <c r="BB4376" s="6" t="n">
        <v>0.123088506839246</v>
      </c>
      <c r="BC4376" s="6" t="n">
        <v>0.233854734959644</v>
      </c>
      <c r="BD4376" s="6" t="n">
        <v>0.0745142957734752</v>
      </c>
      <c r="BE4376" s="7" t="n">
        <v>19.6</v>
      </c>
      <c r="BM4376" s="5" t="n">
        <v>307653.828</v>
      </c>
      <c r="BN4376" s="5" t="n">
        <v>9800.97</v>
      </c>
      <c r="BO4376" s="26" t="n">
        <v>31.3901407717808</v>
      </c>
      <c r="BP4376" s="7" t="n">
        <v>3.94860660777906</v>
      </c>
      <c r="BQ4376" s="6" t="n">
        <v>0.125791299774253</v>
      </c>
      <c r="BR4376" s="7" t="n">
        <v>2.19012461475414</v>
      </c>
      <c r="BS4376" s="26" t="n">
        <v>16.36</v>
      </c>
      <c r="BT4376" s="7" t="n">
        <v>2.48</v>
      </c>
      <c r="BU4376" s="4" t="s">
        <v>1655</v>
      </c>
      <c r="BV4376" s="5" t="n">
        <v>-55301.41</v>
      </c>
      <c r="BW4376" s="5" t="n">
        <v>1014.29</v>
      </c>
      <c r="BX4376" s="5" t="n">
        <v>-56315.7</v>
      </c>
      <c r="BY4376" s="7" t="n">
        <v>-5.64244253374921</v>
      </c>
      <c r="BZ4376" s="5" t="n">
        <v>11</v>
      </c>
      <c r="CA4376" s="6" t="n">
        <v>0.230948194301303</v>
      </c>
      <c r="CB4376" s="6" t="n">
        <v>0.38828886023212</v>
      </c>
      <c r="CC4376" s="4" t="s">
        <v>443</v>
      </c>
      <c r="CD4376" s="26" t="n">
        <v>27.6678691990968</v>
      </c>
      <c r="CE4376" s="6" t="n">
        <v>0.134534088834186</v>
      </c>
      <c r="CF4376" s="25" t="n">
        <v>46259</v>
      </c>
      <c r="CG4376" s="6" t="n">
        <v>0.262095390597079</v>
      </c>
      <c r="CH4376" s="6" t="n">
        <v>0.276349956766795</v>
      </c>
      <c r="CI4376" s="6" t="n">
        <v>0.219319994910341</v>
      </c>
      <c r="CJ4376" s="6" t="n">
        <v>-0.206368629558284</v>
      </c>
      <c r="CK4376" s="6" t="n">
        <v>0.0591023358122971</v>
      </c>
      <c r="CL4376" s="7" t="n">
        <v>1.0607000443066</v>
      </c>
      <c r="CM4376" s="6" t="n">
        <v>-0.0590034794711204</v>
      </c>
      <c r="CN4376" s="4" t="s">
        <v>493</v>
      </c>
    </row>
    <row r="4377" customFormat="false" ht="15" hidden="false" customHeight="false" outlineLevel="0" collapsed="false">
      <c r="A4377" s="4" t="s">
        <v>63</v>
      </c>
      <c r="B4377" s="4" t="s">
        <v>64</v>
      </c>
      <c r="C4377" s="25" t="n">
        <v>46203</v>
      </c>
      <c r="D4377" s="4" t="s">
        <v>146</v>
      </c>
      <c r="E4377" s="4" t="s">
        <v>534</v>
      </c>
      <c r="F4377" s="4" t="s">
        <v>72</v>
      </c>
      <c r="G4377" s="4" t="s">
        <v>438</v>
      </c>
      <c r="H4377" s="4" t="s">
        <v>460</v>
      </c>
      <c r="I4377" s="5" t="n">
        <v>75</v>
      </c>
      <c r="J4377" s="25" t="n">
        <v>46234</v>
      </c>
      <c r="K4377" s="4" t="s">
        <v>480</v>
      </c>
      <c r="L4377" s="4" t="s">
        <v>5</v>
      </c>
      <c r="M4377" s="4" t="s">
        <v>441</v>
      </c>
      <c r="N4377" s="25" t="n">
        <v>46233</v>
      </c>
      <c r="O4377" s="25" t="n">
        <v>46234</v>
      </c>
      <c r="P4377" s="25" t="n">
        <v>46237</v>
      </c>
      <c r="Q4377" s="25" t="n">
        <v>46237</v>
      </c>
      <c r="R4377" s="6" t="n">
        <v>0.0019179833774774</v>
      </c>
      <c r="S4377" s="6" t="n">
        <v>0.0340018231540564</v>
      </c>
      <c r="T4377" s="6" t="n">
        <v>0.0225689852772635</v>
      </c>
      <c r="U4377" s="6" t="n">
        <v>0.0584887918087973</v>
      </c>
      <c r="V4377" s="6" t="n">
        <v>0.0215165059657032</v>
      </c>
      <c r="W4377" s="6" t="n">
        <v>0.0263746143969115</v>
      </c>
      <c r="X4377" s="6" t="n">
        <v>0.0369722858430941</v>
      </c>
      <c r="Y4377" s="6" t="n">
        <v>0.0321141774118858</v>
      </c>
      <c r="Z4377" s="6" t="n">
        <v>0.0297597875922921</v>
      </c>
      <c r="AA4377" s="6" t="n">
        <v>0.0287290042165052</v>
      </c>
      <c r="AB4377" s="6" t="n">
        <v>-0.00264480296217928</v>
      </c>
      <c r="AC4377" s="6" t="n">
        <v>0.0225689852772635</v>
      </c>
      <c r="AD4377" s="6" t="n">
        <v>0.0225689852772635</v>
      </c>
      <c r="AE4377" s="6" t="n">
        <v>0.0327955567310235</v>
      </c>
      <c r="AF4377" s="7" t="n">
        <v>0.919354838709677</v>
      </c>
      <c r="AG4377" s="7" t="n">
        <v>0.78943042374884</v>
      </c>
      <c r="AH4377" s="26" t="n">
        <v>10949</v>
      </c>
      <c r="AI4377" s="6" t="n">
        <v>0.0502637889688251</v>
      </c>
      <c r="AJ4377" s="6" t="n">
        <v>0.0326322738847498</v>
      </c>
      <c r="AK4377" s="6" t="n">
        <v>0.0685599960962282</v>
      </c>
      <c r="AL4377" s="6" t="n">
        <v>0.0199347927340472</v>
      </c>
      <c r="AM4377" s="6" t="n">
        <v>-0.21641737636871</v>
      </c>
      <c r="AN4377" s="6" t="n">
        <v>-0.0100717202889901</v>
      </c>
      <c r="AO4377" s="6" t="n">
        <v>0.0427039941737398</v>
      </c>
      <c r="AP4377" s="6" t="n">
        <v>-0.0110354340891454</v>
      </c>
      <c r="AQ4377" s="6" t="n">
        <v>0.00387964479696557</v>
      </c>
      <c r="AR4377" s="6" t="n">
        <v>0.0318885088213778</v>
      </c>
      <c r="AS4377" s="4" t="s">
        <v>442</v>
      </c>
      <c r="AT4377" s="4" t="s">
        <v>481</v>
      </c>
      <c r="AU4377" s="5" t="n">
        <v>394.33</v>
      </c>
      <c r="AV4377" s="6" t="n">
        <v>0.214593728824</v>
      </c>
      <c r="AW4377" s="6" t="n">
        <v>5.51354476379253</v>
      </c>
      <c r="BA4377" s="5" t="n">
        <v>2708.08</v>
      </c>
      <c r="BB4377" s="6" t="n">
        <v>-0.223269114386593</v>
      </c>
      <c r="BC4377" s="6" t="n">
        <v>0.0516815533980581</v>
      </c>
      <c r="BD4377" s="6" t="n">
        <v>6.8675474856085</v>
      </c>
      <c r="BE4377" s="7" t="n">
        <v>243.18</v>
      </c>
      <c r="BM4377" s="5" t="n">
        <v>121851.421</v>
      </c>
      <c r="BN4377" s="5" t="n">
        <v>9636.75</v>
      </c>
      <c r="BO4377" s="26" t="n">
        <v>12.6444518120736</v>
      </c>
      <c r="BP4377" s="7" t="n">
        <v>1.66576151549311</v>
      </c>
      <c r="BQ4377" s="6" t="n">
        <v>0.131738531669879</v>
      </c>
      <c r="BR4377" s="7" t="n">
        <v>0</v>
      </c>
      <c r="BS4377" s="26" t="n">
        <v>16.36</v>
      </c>
      <c r="BT4377" s="7" t="n">
        <v>2.48</v>
      </c>
      <c r="BU4377" s="4" t="s">
        <v>1655</v>
      </c>
      <c r="BV4377" s="5" t="n">
        <v>2564.1</v>
      </c>
      <c r="BW4377" s="5" t="n">
        <v>0.02</v>
      </c>
      <c r="BX4377" s="5" t="n">
        <v>2564.08</v>
      </c>
      <c r="BY4377" s="7" t="n">
        <v>0.266075180947934</v>
      </c>
      <c r="BZ4377" s="5" t="n">
        <v>11</v>
      </c>
      <c r="CA4377" s="6" t="n">
        <v>0.230948194301303</v>
      </c>
      <c r="CB4377" s="6" t="n">
        <v>0.38828886023212</v>
      </c>
      <c r="CC4377" s="4" t="s">
        <v>474</v>
      </c>
      <c r="CD4377" s="26" t="n">
        <v>28.0907340696134</v>
      </c>
      <c r="CE4377" s="6" t="n">
        <v>-0.549871079170144</v>
      </c>
      <c r="CF4377" s="25" t="n">
        <v>46259</v>
      </c>
      <c r="CG4377" s="6" t="n">
        <v>0.33210071677221</v>
      </c>
      <c r="CH4377" s="6" t="n">
        <v>0.303211491352413</v>
      </c>
      <c r="CI4377" s="6" t="n">
        <v>0.259079772534687</v>
      </c>
      <c r="CJ4377" s="6" t="n">
        <v>-0.145547646037046</v>
      </c>
      <c r="CK4377" s="6" t="n">
        <v>0.0628845984307502</v>
      </c>
      <c r="CL4377" s="7" t="n">
        <v>0.358895275480162</v>
      </c>
      <c r="CM4377" s="6" t="n">
        <v>0.0777520911940269</v>
      </c>
      <c r="CN4377" s="4" t="s">
        <v>493</v>
      </c>
    </row>
    <row r="4378" customFormat="false" ht="15" hidden="false" customHeight="false" outlineLevel="0" collapsed="false">
      <c r="A4378" s="4" t="s">
        <v>63</v>
      </c>
      <c r="B4378" s="4" t="s">
        <v>64</v>
      </c>
      <c r="C4378" s="25" t="n">
        <v>46203</v>
      </c>
      <c r="D4378" s="4" t="s">
        <v>178</v>
      </c>
      <c r="E4378" s="4" t="s">
        <v>751</v>
      </c>
      <c r="F4378" s="4" t="s">
        <v>83</v>
      </c>
      <c r="G4378" s="4" t="s">
        <v>459</v>
      </c>
      <c r="H4378" s="4" t="s">
        <v>556</v>
      </c>
      <c r="I4378" s="5" t="n">
        <v>50</v>
      </c>
      <c r="J4378" s="25" t="n">
        <v>46234</v>
      </c>
      <c r="K4378" s="4" t="s">
        <v>1372</v>
      </c>
      <c r="L4378" s="4" t="s">
        <v>6</v>
      </c>
      <c r="M4378" s="4" t="s">
        <v>441</v>
      </c>
      <c r="N4378" s="25" t="n">
        <v>46233</v>
      </c>
      <c r="O4378" s="25" t="n">
        <v>46234</v>
      </c>
      <c r="P4378" s="25" t="n">
        <v>46237</v>
      </c>
      <c r="Q4378" s="25" t="n">
        <v>46234</v>
      </c>
      <c r="R4378" s="6" t="n">
        <v>0.00441330998248679</v>
      </c>
      <c r="S4378" s="6" t="n">
        <v>-0.0201562282047706</v>
      </c>
      <c r="T4378" s="6" t="n">
        <v>-0.0111751726101502</v>
      </c>
      <c r="U4378" s="6" t="n">
        <v>-0.026918090832434</v>
      </c>
      <c r="V4378" s="6" t="n">
        <v>0.0215165059657032</v>
      </c>
      <c r="W4378" s="6" t="n">
        <v>0.0126882412970768</v>
      </c>
      <c r="X4378" s="6" t="n">
        <v>-0.0484345967981372</v>
      </c>
      <c r="Y4378" s="6" t="n">
        <v>-0.0396063321295108</v>
      </c>
      <c r="Z4378" s="6" t="n">
        <v>-0.00562130128880473</v>
      </c>
      <c r="AA4378" s="6" t="n">
        <v>-0.0212967895436293</v>
      </c>
      <c r="AB4378" s="6" t="n">
        <v>-0.00020923420281771</v>
      </c>
      <c r="AC4378" s="6" t="n">
        <v>-0.0201562282047706</v>
      </c>
      <c r="AD4378" s="6" t="n">
        <v>0.0201562282047706</v>
      </c>
      <c r="AE4378" s="6" t="n">
        <v>0.0689077974612917</v>
      </c>
      <c r="AF4378" s="7" t="n">
        <v>0.453441295546559</v>
      </c>
      <c r="AG4378" s="7" t="n">
        <v>0.98093281861922</v>
      </c>
      <c r="AH4378" s="26" t="n">
        <v>14275</v>
      </c>
      <c r="AI4378" s="6" t="n">
        <v>0.0283100417807234</v>
      </c>
      <c r="AJ4378" s="6" t="n">
        <v>0.19756711409396</v>
      </c>
      <c r="AK4378" s="6" t="n">
        <v>0.255496921723835</v>
      </c>
      <c r="AL4378" s="6" t="n">
        <v>0.357971841704719</v>
      </c>
      <c r="AM4378" s="6" t="n">
        <v>-0.137774824836918</v>
      </c>
      <c r="AN4378" s="6" t="n">
        <v>0.100826362372866</v>
      </c>
      <c r="AO4378" s="6" t="n">
        <v>0.0967407517210936</v>
      </c>
      <c r="AP4378" s="6" t="n">
        <v>0.0160524042614454</v>
      </c>
      <c r="AQ4378" s="6" t="n">
        <v>0.0689605528361645</v>
      </c>
      <c r="AR4378" s="6" t="n">
        <v>0.0969694168605768</v>
      </c>
      <c r="AS4378" s="4" t="s">
        <v>442</v>
      </c>
      <c r="AT4378" s="4" t="s">
        <v>121</v>
      </c>
      <c r="AU4378" s="5" t="n">
        <v>15547.66</v>
      </c>
      <c r="AV4378" s="6" t="n">
        <v>0.211286369380305</v>
      </c>
      <c r="AW4378" s="6" t="n">
        <v>0.479248866134945</v>
      </c>
      <c r="AX4378" s="5" t="n">
        <v>463.12</v>
      </c>
      <c r="AY4378" s="6" t="n">
        <v>0.0297871190905898</v>
      </c>
      <c r="AZ4378" s="6" t="n">
        <v>-0.00779334034819243</v>
      </c>
      <c r="BA4378" s="5" t="n">
        <v>663.42</v>
      </c>
      <c r="BB4378" s="6" t="n">
        <v>1.94892652353647</v>
      </c>
      <c r="BC4378" s="6" t="n">
        <v>1.58734058734059</v>
      </c>
      <c r="BD4378" s="6" t="n">
        <v>0.0426700866882862</v>
      </c>
      <c r="BE4378" s="7" t="n">
        <v>118</v>
      </c>
      <c r="BM4378" s="5" t="n">
        <v>86792</v>
      </c>
      <c r="BN4378" s="5" t="n">
        <v>1438.64</v>
      </c>
      <c r="BO4378" s="26" t="n">
        <v>60.3291997998109</v>
      </c>
      <c r="BP4378" s="7" t="n">
        <v>18.5585042348509</v>
      </c>
      <c r="BQ4378" s="6" t="n">
        <v>0.307620593285393</v>
      </c>
      <c r="BR4378" s="7" t="n">
        <v>0.099964290830869</v>
      </c>
      <c r="BS4378" s="26" t="n">
        <v>72.5</v>
      </c>
      <c r="BT4378" s="7" t="n">
        <v>12.48</v>
      </c>
      <c r="BU4378" s="4" t="s">
        <v>1655</v>
      </c>
      <c r="BV4378" s="5" t="n">
        <v>1782.29</v>
      </c>
      <c r="BW4378" s="5" t="n">
        <v>1067.51</v>
      </c>
      <c r="BX4378" s="5" t="n">
        <v>714.78</v>
      </c>
      <c r="BY4378" s="7" t="n">
        <v>1.23887143413224</v>
      </c>
      <c r="BZ4378" s="5" t="n">
        <v>4</v>
      </c>
      <c r="CA4378" s="6" t="n">
        <v>0.239830005706932</v>
      </c>
      <c r="CB4378" s="6" t="n">
        <v>-0.0529455760622472</v>
      </c>
      <c r="CC4378" s="4" t="s">
        <v>490</v>
      </c>
      <c r="CD4378" s="26" t="n">
        <v>88.8399399898966</v>
      </c>
      <c r="CE4378" s="6" t="n">
        <v>-0.320922551200823</v>
      </c>
      <c r="CF4378" s="25" t="n">
        <v>46259</v>
      </c>
      <c r="CG4378" s="6" t="n">
        <v>0.402494275624212</v>
      </c>
      <c r="CH4378" s="6" t="n">
        <v>0.393497469711211</v>
      </c>
      <c r="CI4378" s="6" t="n">
        <v>0.398395374122355</v>
      </c>
      <c r="CJ4378" s="6" t="n">
        <v>0.01244710522469</v>
      </c>
      <c r="CK4378" s="6" t="n">
        <v>0.0838471195424745</v>
      </c>
      <c r="CL4378" s="7" t="n">
        <v>0.240392613541841</v>
      </c>
      <c r="CM4378" s="6" t="n">
        <v>-0.136812665695829</v>
      </c>
      <c r="CN4378" s="4" t="s">
        <v>493</v>
      </c>
    </row>
    <row r="4379" customFormat="false" ht="15" hidden="false" customHeight="false" outlineLevel="0" collapsed="false">
      <c r="A4379" s="4" t="s">
        <v>63</v>
      </c>
      <c r="B4379" s="4" t="s">
        <v>64</v>
      </c>
      <c r="C4379" s="25" t="n">
        <v>46203</v>
      </c>
      <c r="D4379" s="4" t="s">
        <v>188</v>
      </c>
      <c r="E4379" s="4" t="s">
        <v>822</v>
      </c>
      <c r="F4379" s="4" t="s">
        <v>102</v>
      </c>
      <c r="G4379" s="4" t="s">
        <v>438</v>
      </c>
      <c r="H4379" s="4" t="s">
        <v>566</v>
      </c>
      <c r="I4379" s="5" t="n">
        <v>3550</v>
      </c>
      <c r="J4379" s="25" t="n">
        <v>46234</v>
      </c>
      <c r="K4379" s="4" t="s">
        <v>823</v>
      </c>
      <c r="L4379" s="4" t="s">
        <v>6</v>
      </c>
      <c r="M4379" s="4" t="s">
        <v>441</v>
      </c>
      <c r="N4379" s="25" t="n">
        <v>46233</v>
      </c>
      <c r="O4379" s="25" t="n">
        <v>46234</v>
      </c>
      <c r="P4379" s="25" t="n">
        <v>46237</v>
      </c>
      <c r="Q4379" s="25" t="n">
        <v>46234</v>
      </c>
      <c r="R4379" s="6" t="n">
        <v>-0.00845134764732769</v>
      </c>
      <c r="S4379" s="6" t="n">
        <v>0.0449205252246028</v>
      </c>
      <c r="T4379" s="6" t="n">
        <v>-0.0393518518518518</v>
      </c>
      <c r="U4379" s="6" t="n">
        <v>-0.00288267427457667</v>
      </c>
      <c r="V4379" s="6" t="n">
        <v>0.0215165059657032</v>
      </c>
      <c r="W4379" s="6" t="n">
        <v>0.0251775159416834</v>
      </c>
      <c r="X4379" s="6" t="n">
        <v>-0.0243991802402799</v>
      </c>
      <c r="Y4379" s="6" t="n">
        <v>-0.0280601902162601</v>
      </c>
      <c r="AB4379" s="6" t="n">
        <v>0.00466482377332422</v>
      </c>
      <c r="AC4379" s="6" t="n">
        <v>0.0449205252246028</v>
      </c>
      <c r="AD4379" s="6" t="n">
        <v>0.0449205252246028</v>
      </c>
      <c r="AE4379" s="6" t="n">
        <v>0.050161253167473</v>
      </c>
      <c r="AF4379" s="7" t="n">
        <v>0.911595866819746</v>
      </c>
      <c r="AG4379" s="7" t="n">
        <v>5.46318473058595</v>
      </c>
      <c r="AH4379" s="26" t="n">
        <v>175.12</v>
      </c>
      <c r="AI4379" s="6" t="n">
        <v>0.0121958268308191</v>
      </c>
      <c r="AJ4379" s="6" t="n">
        <v>0.00956992966678283</v>
      </c>
      <c r="AK4379" s="6" t="n">
        <v>0.0569773056494447</v>
      </c>
      <c r="AL4379" s="6" t="n">
        <v>0.0706119704102219</v>
      </c>
      <c r="AM4379" s="6" t="n">
        <v>-0.0604646172004931</v>
      </c>
      <c r="AN4379" s="6" t="n">
        <v>0.00417488270891409</v>
      </c>
      <c r="AO4379" s="6" t="n">
        <v>0.00539504695786874</v>
      </c>
      <c r="AP4379" s="6" t="n">
        <v>-0.0103270223752152</v>
      </c>
      <c r="AQ4379" s="6" t="n">
        <v>0.0183591508892713</v>
      </c>
      <c r="AR4379" s="6" t="n">
        <v>0.0463680149136836</v>
      </c>
      <c r="AS4379" s="4" t="s">
        <v>442</v>
      </c>
      <c r="AT4379" s="4" t="s">
        <v>121</v>
      </c>
      <c r="AU4379" s="5" t="n">
        <v>41350.18</v>
      </c>
      <c r="AV4379" s="6" t="n">
        <v>0.167134318087455</v>
      </c>
      <c r="AW4379" s="6" t="n">
        <v>0.15809025446787</v>
      </c>
      <c r="AX4379" s="5" t="n">
        <v>7097.86</v>
      </c>
      <c r="AY4379" s="6" t="n">
        <v>0.171652457135616</v>
      </c>
      <c r="AZ4379" s="6" t="n">
        <v>0.0681000092831477</v>
      </c>
      <c r="BA4379" s="5" t="n">
        <v>4665.36</v>
      </c>
      <c r="BB4379" s="6" t="n">
        <v>0.969171028195171</v>
      </c>
      <c r="BC4379" s="6" t="n">
        <v>2.14224904359071</v>
      </c>
      <c r="BD4379" s="6" t="n">
        <v>0.112825627361235</v>
      </c>
      <c r="BE4379" s="7" t="n">
        <v>7.1</v>
      </c>
      <c r="BM4379" s="5" t="n">
        <v>115143.1512</v>
      </c>
      <c r="BN4379" s="5" t="n">
        <v>7582.49</v>
      </c>
      <c r="BO4379" s="26" t="n">
        <v>15.1854009962427</v>
      </c>
      <c r="BP4379" s="7" t="n">
        <v>1.29302266601984</v>
      </c>
      <c r="BQ4379" s="6" t="n">
        <v>0.0851490629941067</v>
      </c>
      <c r="BR4379" s="7" t="n">
        <v>0.224192023321834</v>
      </c>
      <c r="BS4379" s="26" t="n">
        <v>10.65</v>
      </c>
      <c r="BT4379" s="7" t="n">
        <v>1.5</v>
      </c>
      <c r="BU4379" s="4" t="s">
        <v>1655</v>
      </c>
      <c r="BV4379" s="5" t="n">
        <v>11248.65</v>
      </c>
      <c r="BW4379" s="5" t="n">
        <v>8806.29</v>
      </c>
      <c r="BX4379" s="5" t="n">
        <v>2442.36</v>
      </c>
      <c r="BY4379" s="7" t="n">
        <v>1.48350735314482</v>
      </c>
      <c r="BZ4379" s="5" t="n">
        <v>1</v>
      </c>
      <c r="CF4379" s="25" t="n">
        <v>46259</v>
      </c>
      <c r="CG4379" s="6" t="n">
        <v>0.26874794615088</v>
      </c>
      <c r="CH4379" s="6" t="n">
        <v>0.279510029384587</v>
      </c>
      <c r="CI4379" s="6" t="n">
        <v>0.263552220050152</v>
      </c>
      <c r="CJ4379" s="6" t="n">
        <v>-0.0570920813452376</v>
      </c>
      <c r="CK4379" s="6" t="n">
        <v>0.0598940336328035</v>
      </c>
      <c r="CL4379" s="7" t="n">
        <v>0.750000000000002</v>
      </c>
      <c r="CM4379" s="6" t="n">
        <v>-0.10630145653797</v>
      </c>
      <c r="CN4379" s="4" t="s">
        <v>493</v>
      </c>
    </row>
    <row r="4380" customFormat="false" ht="15" hidden="false" customHeight="false" outlineLevel="0" collapsed="false">
      <c r="A4380" s="4" t="s">
        <v>63</v>
      </c>
      <c r="B4380" s="4" t="s">
        <v>64</v>
      </c>
      <c r="C4380" s="25" t="n">
        <v>46203</v>
      </c>
      <c r="D4380" s="4" t="s">
        <v>189</v>
      </c>
      <c r="E4380" s="4" t="s">
        <v>770</v>
      </c>
      <c r="F4380" s="4" t="s">
        <v>71</v>
      </c>
      <c r="G4380" s="4" t="s">
        <v>438</v>
      </c>
      <c r="H4380" s="4" t="s">
        <v>521</v>
      </c>
      <c r="I4380" s="5" t="n">
        <v>375</v>
      </c>
      <c r="J4380" s="25" t="n">
        <v>46234</v>
      </c>
      <c r="K4380" s="4" t="s">
        <v>1409</v>
      </c>
      <c r="L4380" s="4" t="s">
        <v>5</v>
      </c>
      <c r="M4380" s="4" t="s">
        <v>441</v>
      </c>
      <c r="N4380" s="25" t="n">
        <v>46233</v>
      </c>
      <c r="O4380" s="25" t="n">
        <v>46234</v>
      </c>
      <c r="P4380" s="25" t="n">
        <v>46237</v>
      </c>
      <c r="Q4380" s="25" t="n">
        <v>46237</v>
      </c>
      <c r="R4380" s="6" t="n">
        <v>-0.0315691736304549</v>
      </c>
      <c r="S4380" s="6" t="n">
        <v>0.0199059489567639</v>
      </c>
      <c r="T4380" s="6" t="n">
        <v>-0.00174582568602</v>
      </c>
      <c r="U4380" s="6" t="n">
        <v>-0.013409050359711</v>
      </c>
      <c r="V4380" s="6" t="n">
        <v>0.0215165059657032</v>
      </c>
      <c r="W4380" s="6" t="n">
        <v>0.0109529799257988</v>
      </c>
      <c r="X4380" s="6" t="n">
        <v>-0.0349255563254142</v>
      </c>
      <c r="Y4380" s="6" t="n">
        <v>-0.0243620302855098</v>
      </c>
      <c r="Z4380" s="6" t="n">
        <v>0.0044950374099379</v>
      </c>
      <c r="AA4380" s="6" t="n">
        <v>-0.0179040877696489</v>
      </c>
      <c r="AB4380" s="6" t="n">
        <v>0.0100720712654998</v>
      </c>
      <c r="AC4380" s="6" t="n">
        <v>-0.00174582568602</v>
      </c>
      <c r="AD4380" s="6" t="n">
        <v>0.00174582568602</v>
      </c>
      <c r="AE4380" s="6" t="n">
        <v>0.0422579345539192</v>
      </c>
      <c r="AF4380" s="7" t="n">
        <v>0.720338983050847</v>
      </c>
      <c r="AG4380" s="7" t="n">
        <v>2.42077548822758</v>
      </c>
      <c r="AH4380" s="26" t="n">
        <v>2261.7</v>
      </c>
      <c r="AI4380" s="6" t="n">
        <v>0.0280921860084546</v>
      </c>
      <c r="AJ4380" s="6" t="n">
        <v>0.0260400127024449</v>
      </c>
      <c r="AK4380" s="6" t="n">
        <v>-0.0590755917959812</v>
      </c>
      <c r="AL4380" s="6" t="n">
        <v>0.132435409573403</v>
      </c>
      <c r="AM4380" s="6" t="n">
        <v>0.05746212829624</v>
      </c>
      <c r="AN4380" s="6" t="n">
        <v>0.0413382873207402</v>
      </c>
      <c r="AO4380" s="6" t="n">
        <v>-0.0152982746182953</v>
      </c>
      <c r="AP4380" s="6" t="n">
        <v>0.00955156950672653</v>
      </c>
      <c r="AQ4380" s="6" t="n">
        <v>0.112107623318385</v>
      </c>
      <c r="AR4380" s="6" t="n">
        <v>0.140116487342798</v>
      </c>
      <c r="AS4380" s="4" t="s">
        <v>442</v>
      </c>
      <c r="AT4380" s="4" t="s">
        <v>121</v>
      </c>
      <c r="AU4380" s="5" t="n">
        <v>4018.483</v>
      </c>
      <c r="AV4380" s="6" t="n">
        <v>0.230986938035314</v>
      </c>
      <c r="AW4380" s="6" t="n">
        <v>0.0657449531717351</v>
      </c>
      <c r="AX4380" s="5" t="n">
        <v>804.796</v>
      </c>
      <c r="AY4380" s="6" t="n">
        <v>0.200273585828284</v>
      </c>
      <c r="AZ4380" s="6" t="n">
        <v>0.121458230055165</v>
      </c>
      <c r="BA4380" s="5" t="n">
        <v>482.924</v>
      </c>
      <c r="BB4380" s="6" t="n">
        <v>9.30325787800559</v>
      </c>
      <c r="BC4380" s="6" t="n">
        <v>0.602700128435313</v>
      </c>
      <c r="BD4380" s="6" t="n">
        <v>0.120175698142807</v>
      </c>
      <c r="BE4380" s="7" t="n">
        <v>17.11</v>
      </c>
      <c r="BM4380" s="5" t="n">
        <v>63825.174</v>
      </c>
      <c r="BN4380" s="5" t="n">
        <v>1361.756</v>
      </c>
      <c r="BO4380" s="26" t="n">
        <v>46.8697578714542</v>
      </c>
      <c r="BP4380" s="7" t="n">
        <v>6.07158601570817</v>
      </c>
      <c r="BQ4380" s="6" t="n">
        <v>0.129541655247296</v>
      </c>
      <c r="BR4380" s="7" t="n">
        <v>0</v>
      </c>
      <c r="BS4380" s="26" t="n">
        <v>42.68</v>
      </c>
      <c r="BT4380" s="7" t="n">
        <v>5.09</v>
      </c>
      <c r="BU4380" s="4" t="s">
        <v>1655</v>
      </c>
      <c r="BV4380" s="5" t="n">
        <v>3445.028</v>
      </c>
      <c r="BW4380" s="5" t="n">
        <v>1357.707</v>
      </c>
      <c r="BX4380" s="5" t="n">
        <v>2087.321</v>
      </c>
      <c r="BY4380" s="7" t="n">
        <v>2.52947827823594</v>
      </c>
      <c r="BZ4380" s="5" t="n">
        <v>12</v>
      </c>
      <c r="CA4380" s="6" t="n">
        <v>0.145934202680267</v>
      </c>
      <c r="CB4380" s="6" t="n">
        <v>0.206363113450657</v>
      </c>
      <c r="CC4380" s="4" t="s">
        <v>477</v>
      </c>
      <c r="CD4380" s="26" t="n">
        <v>35.7103218716915</v>
      </c>
      <c r="CE4380" s="6" t="n">
        <v>0.312498891493024</v>
      </c>
      <c r="CF4380" s="25" t="n">
        <v>46259</v>
      </c>
      <c r="CG4380" s="6" t="n">
        <v>0.323006421961915</v>
      </c>
      <c r="CH4380" s="6" t="n">
        <v>0.308489144261461</v>
      </c>
      <c r="CI4380" s="6" t="n">
        <v>0.276946838780213</v>
      </c>
      <c r="CJ4380" s="6" t="n">
        <v>-0.102247700017975</v>
      </c>
      <c r="CK4380" s="6" t="n">
        <v>0.0638793142038587</v>
      </c>
      <c r="CL4380" s="7" t="n">
        <v>0.0273300630693768</v>
      </c>
      <c r="CM4380" s="6" t="n">
        <v>-0.164697651174413</v>
      </c>
      <c r="CN4380" s="4" t="s">
        <v>493</v>
      </c>
    </row>
    <row r="4381" customFormat="false" ht="15" hidden="false" customHeight="false" outlineLevel="0" collapsed="false">
      <c r="A4381" s="4" t="s">
        <v>63</v>
      </c>
      <c r="B4381" s="4" t="s">
        <v>64</v>
      </c>
      <c r="C4381" s="25" t="n">
        <v>46203</v>
      </c>
      <c r="D4381" s="4" t="s">
        <v>221</v>
      </c>
      <c r="E4381" s="4" t="s">
        <v>708</v>
      </c>
      <c r="F4381" s="4" t="s">
        <v>86</v>
      </c>
      <c r="G4381" s="4" t="s">
        <v>438</v>
      </c>
      <c r="H4381" s="4" t="s">
        <v>566</v>
      </c>
      <c r="I4381" s="5" t="n">
        <v>4875</v>
      </c>
      <c r="J4381" s="25" t="n">
        <v>46234</v>
      </c>
      <c r="K4381" s="4" t="s">
        <v>499</v>
      </c>
      <c r="L4381" s="4" t="s">
        <v>5</v>
      </c>
      <c r="M4381" s="4" t="s">
        <v>441</v>
      </c>
      <c r="N4381" s="25" t="n">
        <v>46233</v>
      </c>
      <c r="O4381" s="25" t="n">
        <v>46234</v>
      </c>
      <c r="P4381" s="25" t="n">
        <v>46237</v>
      </c>
      <c r="Q4381" s="25" t="n">
        <v>46237</v>
      </c>
      <c r="R4381" s="6" t="n">
        <v>-0.00121333238170018</v>
      </c>
      <c r="S4381" s="6" t="n">
        <v>0.00164356152636835</v>
      </c>
      <c r="T4381" s="6" t="n">
        <v>0.0251837055004638</v>
      </c>
      <c r="U4381" s="6" t="n">
        <v>0.025613934645132</v>
      </c>
      <c r="V4381" s="6" t="n">
        <v>0.0215165059657032</v>
      </c>
      <c r="W4381" s="6" t="n">
        <v>0.0251775159416834</v>
      </c>
      <c r="X4381" s="6" t="n">
        <v>0.00409742867942875</v>
      </c>
      <c r="Y4381" s="6" t="n">
        <v>0.000436418703448571</v>
      </c>
      <c r="Z4381" s="6" t="n">
        <v>-0.024459264025315</v>
      </c>
      <c r="AA4381" s="6" t="n">
        <v>0.0500731986704469</v>
      </c>
      <c r="AB4381" s="6" t="n">
        <v>0.0167653563530001</v>
      </c>
      <c r="AC4381" s="6" t="n">
        <v>0.0251837055004638</v>
      </c>
      <c r="AD4381" s="6" t="n">
        <v>0.0251837055004638</v>
      </c>
      <c r="AE4381" s="6" t="n">
        <v>0.0201184276235999</v>
      </c>
      <c r="AF4381" s="7" t="n">
        <v>0.468085106382978</v>
      </c>
      <c r="AG4381" s="7" t="n">
        <v>1.401704908203</v>
      </c>
      <c r="AH4381" s="26" t="n">
        <v>140.11</v>
      </c>
      <c r="AI4381" s="6" t="n">
        <v>-0.0135182707878614</v>
      </c>
      <c r="AJ4381" s="6" t="n">
        <v>0.00523748026976656</v>
      </c>
      <c r="AK4381" s="6" t="n">
        <v>-0.0363161152761536</v>
      </c>
      <c r="AL4381" s="6" t="n">
        <v>-0.119082049669916</v>
      </c>
      <c r="AM4381" s="6" t="n">
        <v>-0.0803413193304887</v>
      </c>
      <c r="AN4381" s="6" t="n">
        <v>0.00417488270891409</v>
      </c>
      <c r="AO4381" s="6" t="n">
        <v>0.00106259756085247</v>
      </c>
      <c r="AP4381" s="6" t="n">
        <v>-0.0118302018093249</v>
      </c>
      <c r="AQ4381" s="6" t="n">
        <v>-0.0318023660403616</v>
      </c>
      <c r="AR4381" s="6" t="n">
        <v>-0.0037935020159493</v>
      </c>
      <c r="AS4381" s="4" t="s">
        <v>442</v>
      </c>
      <c r="AT4381" s="4" t="s">
        <v>121</v>
      </c>
      <c r="AU4381" s="5" t="n">
        <v>281933.07</v>
      </c>
      <c r="AV4381" s="6" t="n">
        <v>0.270833064757284</v>
      </c>
      <c r="AW4381" s="6" t="n">
        <v>0.190096527499677</v>
      </c>
      <c r="AX4381" s="5" t="n">
        <v>4062.01</v>
      </c>
      <c r="AY4381" s="6" t="n">
        <v>0.0144077103122383</v>
      </c>
      <c r="AZ4381" s="6" t="n">
        <v>-0.0453962951325457</v>
      </c>
      <c r="BA4381" s="5" t="n">
        <v>-1630.74</v>
      </c>
      <c r="BB4381" s="6" t="n">
        <v>-1.23933216999256</v>
      </c>
      <c r="BC4381" s="6" t="n">
        <v>-1.11279090999635</v>
      </c>
      <c r="BD4381" s="6" t="n">
        <v>-0.0057841387674032</v>
      </c>
      <c r="BE4381" s="7" t="n">
        <v>-1.18</v>
      </c>
      <c r="BM4381" s="5" t="n">
        <v>197852.69364</v>
      </c>
      <c r="BN4381" s="5" t="n">
        <v>42096.26</v>
      </c>
      <c r="BO4381" s="26" t="n">
        <v>4.70000645282978</v>
      </c>
      <c r="BP4381" s="7" t="n">
        <v>0.901306950810994</v>
      </c>
      <c r="BQ4381" s="6" t="n">
        <v>0.191767173057462</v>
      </c>
      <c r="BR4381" s="7" t="n">
        <v>0.600509572013718</v>
      </c>
      <c r="BS4381" s="26" t="n">
        <v>10.65</v>
      </c>
      <c r="BT4381" s="7" t="n">
        <v>1.5</v>
      </c>
      <c r="BU4381" s="4" t="s">
        <v>1655</v>
      </c>
      <c r="BV4381" s="5" t="n">
        <v>76142.08</v>
      </c>
      <c r="BW4381" s="5" t="n">
        <v>28362.73</v>
      </c>
      <c r="BX4381" s="5" t="n">
        <v>47779.35</v>
      </c>
      <c r="BY4381" s="7" t="n">
        <v>1.80876115835469</v>
      </c>
      <c r="BZ4381" s="5" t="n">
        <v>3</v>
      </c>
      <c r="CA4381" s="6" t="n">
        <v>0.230779088388824</v>
      </c>
      <c r="CB4381" s="6" t="n">
        <v>-1.27382578205649</v>
      </c>
      <c r="CC4381" s="4" t="s">
        <v>575</v>
      </c>
      <c r="CD4381" s="26" t="n">
        <v>5.25073629101378</v>
      </c>
      <c r="CE4381" s="6" t="n">
        <v>-0.104886211696926</v>
      </c>
      <c r="CF4381" s="25" t="n">
        <v>46259</v>
      </c>
      <c r="CG4381" s="6" t="n">
        <v>0.268402227499243</v>
      </c>
      <c r="CH4381" s="6" t="n">
        <v>0.245998816974368</v>
      </c>
      <c r="CI4381" s="6" t="n">
        <v>0.215114179715235</v>
      </c>
      <c r="CJ4381" s="6" t="n">
        <v>-0.12554790969727</v>
      </c>
      <c r="CK4381" s="6" t="n">
        <v>0.0510094884782764</v>
      </c>
      <c r="CL4381" s="7" t="n">
        <v>0.493706293706295</v>
      </c>
      <c r="CM4381" s="6" t="n">
        <v>-0.205381413894467</v>
      </c>
      <c r="CN4381" s="4" t="s">
        <v>493</v>
      </c>
    </row>
    <row r="4382" customFormat="false" ht="15" hidden="false" customHeight="false" outlineLevel="0" collapsed="false">
      <c r="A4382" s="4" t="s">
        <v>63</v>
      </c>
      <c r="B4382" s="4" t="s">
        <v>64</v>
      </c>
      <c r="C4382" s="25" t="n">
        <v>46203</v>
      </c>
      <c r="D4382" s="4" t="s">
        <v>224</v>
      </c>
      <c r="E4382" s="4" t="s">
        <v>794</v>
      </c>
      <c r="F4382" s="4" t="s">
        <v>101</v>
      </c>
      <c r="G4382" s="4" t="s">
        <v>438</v>
      </c>
      <c r="H4382" s="4" t="s">
        <v>498</v>
      </c>
      <c r="I4382" s="5" t="n">
        <v>1725</v>
      </c>
      <c r="J4382" s="25" t="n">
        <v>46234</v>
      </c>
      <c r="K4382" s="4" t="s">
        <v>1072</v>
      </c>
      <c r="L4382" s="4" t="s">
        <v>5</v>
      </c>
      <c r="M4382" s="4" t="s">
        <v>441</v>
      </c>
      <c r="N4382" s="25" t="n">
        <v>46233</v>
      </c>
      <c r="O4382" s="25" t="n">
        <v>46234</v>
      </c>
      <c r="P4382" s="25" t="n">
        <v>46237</v>
      </c>
      <c r="Q4382" s="25" t="n">
        <v>46237</v>
      </c>
      <c r="R4382" s="6" t="n">
        <v>-0.00419213973799126</v>
      </c>
      <c r="S4382" s="6" t="n">
        <v>-0.0142080336783022</v>
      </c>
      <c r="T4382" s="6" t="n">
        <v>0.0213523131672597</v>
      </c>
      <c r="U4382" s="6" t="n">
        <v>0.00295213975096631</v>
      </c>
      <c r="V4382" s="6" t="n">
        <v>0.0215165059657032</v>
      </c>
      <c r="W4382" s="6" t="n">
        <v>0.00571996955149445</v>
      </c>
      <c r="X4382" s="6" t="n">
        <v>-0.0185643662147369</v>
      </c>
      <c r="Y4382" s="6" t="n">
        <v>-0.00276782980052814</v>
      </c>
      <c r="AB4382" s="6" t="n">
        <v>0.0122775800711743</v>
      </c>
      <c r="AC4382" s="6" t="n">
        <v>0.0213523131672597</v>
      </c>
      <c r="AD4382" s="6" t="n">
        <v>0.0213523131672597</v>
      </c>
      <c r="AE4382" s="6" t="n">
        <v>0.0339857651245552</v>
      </c>
      <c r="AF4382" s="7" t="n">
        <v>0.418848167539267</v>
      </c>
      <c r="AG4382" s="7" t="n">
        <v>2.82639311631302</v>
      </c>
      <c r="AH4382" s="26" t="n">
        <v>286.25</v>
      </c>
      <c r="AI4382" s="6" t="n">
        <v>0.0194088319088317</v>
      </c>
      <c r="AJ4382" s="6" t="n">
        <v>-0.00243944938142493</v>
      </c>
      <c r="AK4382" s="6" t="n">
        <v>-0.0597799310231572</v>
      </c>
      <c r="AL4382" s="6" t="n">
        <v>-0.118824072648915</v>
      </c>
      <c r="AM4382" s="6" t="n">
        <v>-0.310157850343415</v>
      </c>
      <c r="AN4382" s="6" t="n">
        <v>0.0183720606137616</v>
      </c>
      <c r="AO4382" s="6" t="n">
        <v>-0.0208115099951866</v>
      </c>
      <c r="AP4382" s="6" t="n">
        <v>-0.0151567944250872</v>
      </c>
      <c r="AQ4382" s="6" t="n">
        <v>-0.109756097560976</v>
      </c>
      <c r="AR4382" s="6" t="n">
        <v>-0.0817472335365637</v>
      </c>
      <c r="AS4382" s="4" t="s">
        <v>442</v>
      </c>
      <c r="AT4382" s="4" t="s">
        <v>121</v>
      </c>
      <c r="AU4382" s="5" t="n">
        <v>29523.3</v>
      </c>
      <c r="AV4382" s="6" t="n">
        <v>0.27644313394021</v>
      </c>
      <c r="AW4382" s="6" t="n">
        <v>0.239356244868077</v>
      </c>
      <c r="AX4382" s="5" t="n">
        <v>5586.74</v>
      </c>
      <c r="AY4382" s="6" t="n">
        <v>0.189231556092984</v>
      </c>
      <c r="AZ4382" s="6" t="n">
        <v>-0.105479276680094</v>
      </c>
      <c r="BA4382" s="5" t="n">
        <v>4394.13</v>
      </c>
      <c r="BB4382" s="6" t="n">
        <v>-0.162097174020823</v>
      </c>
      <c r="BC4382" s="6" t="n">
        <v>-0.184455370018764</v>
      </c>
      <c r="BD4382" s="6" t="n">
        <v>0.148836004105232</v>
      </c>
      <c r="BE4382" s="7" t="n">
        <v>3.51</v>
      </c>
      <c r="BM4382" s="5" t="n">
        <v>358656.9375</v>
      </c>
      <c r="BN4382" s="5" t="n">
        <v>20689.47</v>
      </c>
      <c r="BO4382" s="26" t="n">
        <v>17.3352404629021</v>
      </c>
      <c r="BP4382" s="7" t="n">
        <v>4.94649418058596</v>
      </c>
      <c r="BQ4382" s="6" t="n">
        <v>0.28534326888465</v>
      </c>
      <c r="BR4382" s="7" t="n">
        <v>0.0301517226541328</v>
      </c>
      <c r="BS4382" s="26" t="n">
        <v>34.07</v>
      </c>
      <c r="BT4382" s="7" t="n">
        <v>8.3</v>
      </c>
      <c r="BU4382" s="4" t="s">
        <v>1655</v>
      </c>
      <c r="BV4382" s="5" t="n">
        <v>18464.31</v>
      </c>
      <c r="BW4382" s="5" t="n">
        <v>2182.89</v>
      </c>
      <c r="BX4382" s="5" t="n">
        <v>16281.42</v>
      </c>
      <c r="BY4382" s="7" t="n">
        <v>0.892449637424255</v>
      </c>
      <c r="BZ4382" s="5" t="n">
        <v>1</v>
      </c>
      <c r="CF4382" s="25" t="n">
        <v>46259</v>
      </c>
      <c r="CG4382" s="6" t="n">
        <v>0.216763314120565</v>
      </c>
      <c r="CH4382" s="6" t="n">
        <v>0.224800495132338</v>
      </c>
      <c r="CI4382" s="6" t="n">
        <v>0.162023568368237</v>
      </c>
      <c r="CJ4382" s="6" t="n">
        <v>-0.279256176580681</v>
      </c>
      <c r="CK4382" s="6" t="n">
        <v>0.046797153024911</v>
      </c>
      <c r="CL4382" s="7" t="n">
        <v>0.456273764258554</v>
      </c>
      <c r="CM4382" s="6" t="n">
        <v>-0.147586035161114</v>
      </c>
      <c r="CN4382" s="4" t="s">
        <v>493</v>
      </c>
    </row>
    <row r="4383" customFormat="false" ht="15" hidden="false" customHeight="false" outlineLevel="0" collapsed="false">
      <c r="A4383" s="4" t="s">
        <v>63</v>
      </c>
      <c r="B4383" s="4" t="s">
        <v>64</v>
      </c>
      <c r="C4383" s="25" t="n">
        <v>46203</v>
      </c>
      <c r="D4383" s="4" t="s">
        <v>249</v>
      </c>
      <c r="E4383" s="4" t="s">
        <v>507</v>
      </c>
      <c r="F4383" s="4" t="s">
        <v>78</v>
      </c>
      <c r="G4383" s="4" t="s">
        <v>438</v>
      </c>
      <c r="H4383" s="4" t="s">
        <v>508</v>
      </c>
      <c r="I4383" s="5" t="n">
        <v>50</v>
      </c>
      <c r="J4383" s="25" t="n">
        <v>46234</v>
      </c>
      <c r="K4383" s="4" t="s">
        <v>1077</v>
      </c>
      <c r="L4383" s="4" t="s">
        <v>5</v>
      </c>
      <c r="M4383" s="4" t="s">
        <v>441</v>
      </c>
      <c r="N4383" s="25" t="n">
        <v>46233</v>
      </c>
      <c r="O4383" s="25" t="n">
        <v>46234</v>
      </c>
      <c r="P4383" s="25" t="n">
        <v>46237</v>
      </c>
      <c r="Q4383" s="25" t="n">
        <v>46237</v>
      </c>
      <c r="R4383" s="6" t="n">
        <v>0.0172067679954115</v>
      </c>
      <c r="S4383" s="6" t="n">
        <v>0.00324217648717218</v>
      </c>
      <c r="T4383" s="6" t="n">
        <v>-0.00590136293382038</v>
      </c>
      <c r="U4383" s="6" t="n">
        <v>0.0145475815487633</v>
      </c>
      <c r="V4383" s="6" t="n">
        <v>0.0215165059657032</v>
      </c>
      <c r="W4383" s="6" t="n">
        <v>0.0475088246783626</v>
      </c>
      <c r="X4383" s="6" t="n">
        <v>-0.00696892441693986</v>
      </c>
      <c r="Y4383" s="6" t="n">
        <v>-0.0329612431295993</v>
      </c>
      <c r="Z4383" s="6" t="n">
        <v>0.0193427090947934</v>
      </c>
      <c r="AA4383" s="6" t="n">
        <v>-0.00479512754603001</v>
      </c>
      <c r="AB4383" s="6" t="n">
        <v>0.00463678516228749</v>
      </c>
      <c r="AC4383" s="6" t="n">
        <v>-0.00590136293382038</v>
      </c>
      <c r="AD4383" s="6" t="n">
        <v>0.00590136293382038</v>
      </c>
      <c r="AE4383" s="6" t="n">
        <v>0.0378670788253478</v>
      </c>
      <c r="AF4383" s="7" t="n">
        <v>0.461966604823748</v>
      </c>
      <c r="AG4383" s="7" t="n">
        <v>2.31440211064107</v>
      </c>
      <c r="AH4383" s="26" t="n">
        <v>13948</v>
      </c>
      <c r="AI4383" s="6" t="n">
        <v>0.0297526762643041</v>
      </c>
      <c r="AJ4383" s="6" t="n">
        <v>-0.0118313850513645</v>
      </c>
      <c r="AK4383" s="6" t="n">
        <v>0.0819112627986349</v>
      </c>
      <c r="AL4383" s="6" t="n">
        <v>-0.115255312400888</v>
      </c>
      <c r="AM4383" s="6" t="n">
        <v>0.104617090361922</v>
      </c>
      <c r="AN4383" s="6" t="n">
        <v>0.0508368643267698</v>
      </c>
      <c r="AO4383" s="6" t="n">
        <v>-0.0626682493781343</v>
      </c>
      <c r="AP4383" s="6" t="n">
        <v>-0.00374558303886907</v>
      </c>
      <c r="AQ4383" s="6" t="n">
        <v>-0.0426148409893994</v>
      </c>
      <c r="AR4383" s="6" t="n">
        <v>-0.0146059769649871</v>
      </c>
      <c r="AS4383" s="4" t="s">
        <v>442</v>
      </c>
      <c r="AT4383" s="4" t="s">
        <v>121</v>
      </c>
      <c r="AU4383" s="5" t="n">
        <v>52469.8</v>
      </c>
      <c r="AV4383" s="6" t="n">
        <v>0.359138147192606</v>
      </c>
      <c r="AW4383" s="6" t="n">
        <v>0.000139147009768914</v>
      </c>
      <c r="AX4383" s="5" t="n">
        <v>4313.3</v>
      </c>
      <c r="AY4383" s="6" t="n">
        <v>0.0822053829059764</v>
      </c>
      <c r="AZ4383" s="6" t="n">
        <v>-0.0375349629541668</v>
      </c>
      <c r="BA4383" s="5" t="n">
        <v>3446.9</v>
      </c>
      <c r="BB4383" s="6" t="n">
        <v>-0.0911032591498787</v>
      </c>
      <c r="BC4383" s="6" t="n">
        <v>-0.0579666575567095</v>
      </c>
      <c r="BD4383" s="6" t="n">
        <v>0.0656930272270906</v>
      </c>
      <c r="BE4383" s="7" t="n">
        <v>109.63</v>
      </c>
      <c r="BM4383" s="5" t="n">
        <v>438525.12</v>
      </c>
      <c r="BN4383" s="5" t="n">
        <v>14679.5</v>
      </c>
      <c r="BO4383" s="26" t="n">
        <v>29.873300861746</v>
      </c>
      <c r="BP4383" s="7" t="n">
        <v>4.09238766176137</v>
      </c>
      <c r="BQ4383" s="6" t="n">
        <v>0.13699147880246</v>
      </c>
      <c r="BR4383" s="7" t="n">
        <v>0</v>
      </c>
      <c r="BS4383" s="26" t="n">
        <v>31.58</v>
      </c>
      <c r="BT4383" s="7" t="n">
        <v>4.36</v>
      </c>
      <c r="BU4383" s="4" t="s">
        <v>1655</v>
      </c>
      <c r="BV4383" s="5" t="n">
        <v>19099.9</v>
      </c>
      <c r="BW4383" s="5" t="n">
        <v>10122.7</v>
      </c>
      <c r="BX4383" s="5" t="n">
        <v>8977.2</v>
      </c>
      <c r="BY4383" s="7" t="n">
        <v>1.30112742259614</v>
      </c>
      <c r="BZ4383" s="5" t="n">
        <v>6</v>
      </c>
      <c r="CA4383" s="6" t="n">
        <v>0.0891940395789693</v>
      </c>
      <c r="CB4383" s="6" t="n">
        <v>0.110618291058048</v>
      </c>
      <c r="CC4383" s="4" t="s">
        <v>853</v>
      </c>
      <c r="CD4383" s="26" t="n">
        <v>25.6412369925619</v>
      </c>
      <c r="CE4383" s="6" t="n">
        <v>0.165049130446074</v>
      </c>
      <c r="CF4383" s="25" t="n">
        <v>46259</v>
      </c>
      <c r="CG4383" s="6" t="n">
        <v>0.263157794202026</v>
      </c>
      <c r="CH4383" s="6" t="n">
        <v>0.285711451992858</v>
      </c>
      <c r="CI4383" s="6" t="n">
        <v>0.203958471554797</v>
      </c>
      <c r="CJ4383" s="6" t="n">
        <v>-0.286138269459723</v>
      </c>
      <c r="CK4383" s="6" t="n">
        <v>0.0592279050161585</v>
      </c>
      <c r="CL4383" s="7" t="n">
        <v>0.099638218373761</v>
      </c>
      <c r="CM4383" s="6" t="n">
        <v>0.185406861864559</v>
      </c>
      <c r="CN4383" s="4" t="s">
        <v>493</v>
      </c>
    </row>
    <row r="4384" customFormat="false" ht="15" hidden="false" customHeight="false" outlineLevel="0" collapsed="false">
      <c r="A4384" s="4" t="s">
        <v>63</v>
      </c>
      <c r="B4384" s="4" t="s">
        <v>64</v>
      </c>
      <c r="C4384" s="25" t="n">
        <v>46203</v>
      </c>
      <c r="D4384" s="4" t="s">
        <v>258</v>
      </c>
      <c r="E4384" s="4" t="s">
        <v>884</v>
      </c>
      <c r="F4384" s="4" t="s">
        <v>103</v>
      </c>
      <c r="G4384" s="4" t="s">
        <v>438</v>
      </c>
      <c r="H4384" s="4" t="s">
        <v>505</v>
      </c>
      <c r="I4384" s="5" t="n">
        <v>1875</v>
      </c>
      <c r="J4384" s="25" t="n">
        <v>46234</v>
      </c>
      <c r="K4384" s="4" t="s">
        <v>1623</v>
      </c>
      <c r="L4384" s="4" t="s">
        <v>5</v>
      </c>
      <c r="M4384" s="4" t="s">
        <v>441</v>
      </c>
      <c r="N4384" s="25" t="n">
        <v>46233</v>
      </c>
      <c r="O4384" s="25" t="n">
        <v>46234</v>
      </c>
      <c r="P4384" s="25" t="n">
        <v>46237</v>
      </c>
      <c r="Q4384" s="25" t="n">
        <v>46237</v>
      </c>
      <c r="R4384" s="6" t="n">
        <v>0.00855816652161301</v>
      </c>
      <c r="S4384" s="6" t="n">
        <v>0.00690349489429032</v>
      </c>
      <c r="T4384" s="6" t="n">
        <v>0.0541351235537779</v>
      </c>
      <c r="U4384" s="6" t="n">
        <v>0.0695967849696813</v>
      </c>
      <c r="V4384" s="6" t="n">
        <v>0.0215165059657032</v>
      </c>
      <c r="W4384" s="6" t="n">
        <v>0.0179111063961843</v>
      </c>
      <c r="X4384" s="6" t="n">
        <v>0.048080279003978</v>
      </c>
      <c r="Y4384" s="6" t="n">
        <v>0.0516856785734969</v>
      </c>
      <c r="AB4384" s="6" t="n">
        <v>0.0225682045422082</v>
      </c>
      <c r="AC4384" s="6" t="n">
        <v>0.0541351235537779</v>
      </c>
      <c r="AD4384" s="6" t="n">
        <v>0.0541351235537779</v>
      </c>
      <c r="AE4384" s="6" t="n">
        <v>0.044279388658763</v>
      </c>
      <c r="AF4384" s="7" t="n">
        <v>1</v>
      </c>
      <c r="AG4384" s="7" t="n">
        <v>1.9076788312481</v>
      </c>
      <c r="AH4384" s="26" t="n">
        <v>344.7</v>
      </c>
      <c r="AI4384" s="6" t="n">
        <v>0.00671728971962637</v>
      </c>
      <c r="AJ4384" s="6" t="n">
        <v>0.0150176678445226</v>
      </c>
      <c r="AK4384" s="6" t="n">
        <v>-0.21925254813137</v>
      </c>
      <c r="AL4384" s="6" t="n">
        <v>-0.0545803620405931</v>
      </c>
      <c r="AM4384" s="6" t="n">
        <v>0.740118128123581</v>
      </c>
      <c r="AN4384" s="6" t="n">
        <v>0.0133914842461349</v>
      </c>
      <c r="AO4384" s="6" t="n">
        <v>0.00162618359838773</v>
      </c>
      <c r="AP4384" s="6" t="n">
        <v>0.0371273712737128</v>
      </c>
      <c r="AQ4384" s="6" t="n">
        <v>0.0338753387533881</v>
      </c>
      <c r="AR4384" s="6" t="n">
        <v>0.0618842027778004</v>
      </c>
      <c r="AS4384" s="4" t="s">
        <v>442</v>
      </c>
      <c r="AT4384" s="4" t="s">
        <v>121</v>
      </c>
      <c r="AU4384" s="5" t="n">
        <v>5302.38</v>
      </c>
      <c r="AV4384" s="6" t="n">
        <v>0.392819429778247</v>
      </c>
      <c r="AW4384" s="6" t="n">
        <v>0.0577638933773805</v>
      </c>
      <c r="AX4384" s="5" t="n">
        <v>2707.5</v>
      </c>
      <c r="AY4384" s="6" t="n">
        <v>0.510619759428785</v>
      </c>
      <c r="AZ4384" s="6" t="n">
        <v>0.118667167583366</v>
      </c>
      <c r="BA4384" s="5" t="n">
        <v>2003.14</v>
      </c>
      <c r="BB4384" s="6" t="n">
        <v>0.908697640736365</v>
      </c>
      <c r="BC4384" s="6" t="n">
        <v>0.16296648939876</v>
      </c>
      <c r="BD4384" s="6" t="n">
        <v>0.377781298209483</v>
      </c>
      <c r="BE4384" s="7" t="n">
        <v>10.91</v>
      </c>
      <c r="BM4384" s="5" t="n">
        <v>63308.9808</v>
      </c>
      <c r="BN4384" s="5" t="n">
        <v>5797.01</v>
      </c>
      <c r="BO4384" s="26" t="n">
        <v>10.9209714663249</v>
      </c>
      <c r="BP4384" s="7" t="n">
        <v>2.93046799832066</v>
      </c>
      <c r="BQ4384" s="6" t="n">
        <v>0.268334003742876</v>
      </c>
      <c r="BR4384" s="7" t="n">
        <v>0</v>
      </c>
      <c r="BS4384" s="26" t="n">
        <v>16.32</v>
      </c>
      <c r="BT4384" s="7" t="n">
        <v>2.65</v>
      </c>
      <c r="BU4384" s="4" t="s">
        <v>1655</v>
      </c>
      <c r="BV4384" s="5" t="n">
        <v>6437.97</v>
      </c>
      <c r="BW4384" s="5" t="n">
        <v>2035.18</v>
      </c>
      <c r="BX4384" s="5" t="n">
        <v>4402.79</v>
      </c>
      <c r="BY4384" s="7" t="n">
        <v>1.11056734419986</v>
      </c>
      <c r="BZ4384" s="5" t="n">
        <v>1</v>
      </c>
      <c r="CF4384" s="25" t="n">
        <v>46259</v>
      </c>
      <c r="CG4384" s="6" t="n">
        <v>0.375938069038</v>
      </c>
      <c r="CH4384" s="6" t="n">
        <v>0.349237817670125</v>
      </c>
      <c r="CI4384" s="6" t="n">
        <v>0.311647680227738</v>
      </c>
      <c r="CJ4384" s="6" t="n">
        <v>-0.10763478506756</v>
      </c>
      <c r="CK4384" s="6" t="n">
        <v>0.07227538923011</v>
      </c>
      <c r="CL4384" s="7" t="n">
        <v>0.749011857707508</v>
      </c>
      <c r="CM4384" s="6" t="n">
        <v>-0.15848336061102</v>
      </c>
      <c r="CN4384" s="4" t="s">
        <v>493</v>
      </c>
    </row>
    <row r="4385" customFormat="false" ht="15" hidden="false" customHeight="false" outlineLevel="0" collapsed="false">
      <c r="A4385" s="4" t="s">
        <v>63</v>
      </c>
      <c r="B4385" s="4" t="s">
        <v>64</v>
      </c>
      <c r="C4385" s="25" t="n">
        <v>46203</v>
      </c>
      <c r="D4385" s="4" t="s">
        <v>298</v>
      </c>
      <c r="E4385" s="4" t="s">
        <v>726</v>
      </c>
      <c r="F4385" s="4" t="s">
        <v>84</v>
      </c>
      <c r="G4385" s="4" t="s">
        <v>438</v>
      </c>
      <c r="H4385" s="4" t="s">
        <v>528</v>
      </c>
      <c r="I4385" s="5" t="n">
        <v>25</v>
      </c>
      <c r="J4385" s="25" t="n">
        <v>46234</v>
      </c>
      <c r="K4385" s="4" t="s">
        <v>1000</v>
      </c>
      <c r="L4385" s="4" t="s">
        <v>6</v>
      </c>
      <c r="M4385" s="4" t="s">
        <v>441</v>
      </c>
      <c r="N4385" s="25" t="n">
        <v>46233</v>
      </c>
      <c r="O4385" s="25" t="n">
        <v>46234</v>
      </c>
      <c r="P4385" s="25" t="n">
        <v>46237</v>
      </c>
      <c r="Q4385" s="25" t="n">
        <v>46234</v>
      </c>
      <c r="R4385" s="6" t="n">
        <v>-0.0137931034482759</v>
      </c>
      <c r="S4385" s="6" t="n">
        <v>-0.0151200151200152</v>
      </c>
      <c r="T4385" s="6" t="n">
        <v>0.0362694300518134</v>
      </c>
      <c r="U4385" s="6" t="n">
        <v>0.00735631148352234</v>
      </c>
      <c r="V4385" s="6" t="n">
        <v>0.0215165059657032</v>
      </c>
      <c r="W4385" s="6" t="n">
        <v>0.0205527635657457</v>
      </c>
      <c r="X4385" s="6" t="n">
        <v>-0.0141601944821809</v>
      </c>
      <c r="Y4385" s="6" t="n">
        <v>-0.0131964520822233</v>
      </c>
      <c r="Z4385" s="6" t="n">
        <v>0.02398697852415</v>
      </c>
      <c r="AA4385" s="6" t="n">
        <v>-0.0166306670406277</v>
      </c>
      <c r="AB4385" s="6" t="n">
        <v>0.00170100170100174</v>
      </c>
      <c r="AC4385" s="6" t="n">
        <v>-0.0151200151200152</v>
      </c>
      <c r="AD4385" s="6" t="n">
        <v>0.0151200151200152</v>
      </c>
      <c r="AE4385" s="6" t="n">
        <v>0.0412020412020412</v>
      </c>
      <c r="AF4385" s="7" t="n">
        <v>0.509174311926605</v>
      </c>
      <c r="AG4385" s="7" t="n">
        <v>7.77976611594324</v>
      </c>
      <c r="AH4385" s="26" t="n">
        <v>26825</v>
      </c>
      <c r="AI4385" s="6" t="n">
        <v>0.00392964071856339</v>
      </c>
      <c r="AJ4385" s="6" t="n">
        <v>0.062376237623762</v>
      </c>
      <c r="AK4385" s="6" t="n">
        <v>0.0777420650863805</v>
      </c>
      <c r="AL4385" s="6" t="n">
        <v>-0.0220561429092226</v>
      </c>
      <c r="AM4385" s="6" t="n">
        <v>-0.164720535575275</v>
      </c>
      <c r="AN4385" s="6" t="n">
        <v>0.0008169142086909</v>
      </c>
      <c r="AO4385" s="6" t="n">
        <v>0.0615593234150711</v>
      </c>
      <c r="AP4385" s="6" t="n">
        <v>-0.0333333333333331</v>
      </c>
      <c r="AQ4385" s="6" t="n">
        <v>-0.140740740740741</v>
      </c>
      <c r="AR4385" s="6" t="n">
        <v>-0.112731876716329</v>
      </c>
      <c r="AS4385" s="4" t="s">
        <v>442</v>
      </c>
      <c r="AT4385" s="4" t="s">
        <v>121</v>
      </c>
      <c r="AU4385" s="5" t="n">
        <v>6233.13</v>
      </c>
      <c r="AV4385" s="6" t="n">
        <v>0.180320325400312</v>
      </c>
      <c r="AW4385" s="6" t="n">
        <v>0.0216571053925587</v>
      </c>
      <c r="AX4385" s="5" t="n">
        <v>1272.2</v>
      </c>
      <c r="AY4385" s="6" t="n">
        <v>0.204102914587053</v>
      </c>
      <c r="AZ4385" s="6" t="n">
        <v>-0.0482413916649349</v>
      </c>
      <c r="BA4385" s="5" t="n">
        <v>529.19</v>
      </c>
      <c r="BB4385" s="6" t="n">
        <v>-0.176563034886254</v>
      </c>
      <c r="BC4385" s="6" t="n">
        <v>0.00665791626243606</v>
      </c>
      <c r="BD4385" s="6" t="n">
        <v>0.0848995608947672</v>
      </c>
      <c r="BE4385" s="7" t="n">
        <v>146.67</v>
      </c>
      <c r="BM4385" s="5" t="n">
        <v>96784.6</v>
      </c>
      <c r="BN4385" s="5" t="n">
        <v>1743.56</v>
      </c>
      <c r="BO4385" s="26" t="n">
        <v>55.5097616371103</v>
      </c>
      <c r="BP4385" s="7" t="n">
        <v>4.15964221384909</v>
      </c>
      <c r="BQ4385" s="6" t="n">
        <v>0.0749353283309402</v>
      </c>
      <c r="BR4385" s="7" t="n">
        <v>0.0684954526758964</v>
      </c>
      <c r="BS4385" s="26" t="n">
        <v>15.24</v>
      </c>
      <c r="BT4385" s="7" t="n">
        <v>2.1</v>
      </c>
      <c r="BU4385" s="4" t="s">
        <v>1655</v>
      </c>
      <c r="BV4385" s="5" t="n">
        <v>3794.07</v>
      </c>
      <c r="BW4385" s="5" t="n">
        <v>1865.59</v>
      </c>
      <c r="BX4385" s="5" t="n">
        <v>1928.48</v>
      </c>
      <c r="BY4385" s="7" t="n">
        <v>2.17604785611049</v>
      </c>
      <c r="BZ4385" s="5" t="n">
        <v>3</v>
      </c>
      <c r="CA4385" s="6" t="n">
        <v>0.158527786721315</v>
      </c>
      <c r="CB4385" s="6" t="n">
        <v>0.167743384698324</v>
      </c>
      <c r="CC4385" s="4" t="s">
        <v>635</v>
      </c>
      <c r="CD4385" s="26" t="n">
        <v>42.4789518029205</v>
      </c>
      <c r="CE4385" s="6" t="n">
        <v>0.306759213236845</v>
      </c>
      <c r="CF4385" s="25" t="n">
        <v>46259</v>
      </c>
      <c r="CG4385" s="6" t="n">
        <v>0.288566410811152</v>
      </c>
      <c r="CH4385" s="6" t="n">
        <v>0.258582037139591</v>
      </c>
      <c r="CI4385" s="6" t="n">
        <v>0.238347382057924</v>
      </c>
      <c r="CJ4385" s="6" t="n">
        <v>-0.0782523616315379</v>
      </c>
      <c r="CK4385" s="6" t="n">
        <v>0.0550973350973351</v>
      </c>
      <c r="CL4385" s="7" t="n">
        <v>0.274423710208563</v>
      </c>
      <c r="CM4385" s="6" t="n">
        <v>-0.18975942991856</v>
      </c>
      <c r="CN4385" s="4" t="s">
        <v>493</v>
      </c>
    </row>
    <row r="4386" customFormat="false" ht="15" hidden="false" customHeight="false" outlineLevel="0" collapsed="false">
      <c r="A4386" s="4" t="s">
        <v>63</v>
      </c>
      <c r="B4386" s="4" t="s">
        <v>64</v>
      </c>
      <c r="C4386" s="25" t="n">
        <v>46203</v>
      </c>
      <c r="D4386" s="4" t="s">
        <v>304</v>
      </c>
      <c r="E4386" s="4" t="s">
        <v>764</v>
      </c>
      <c r="F4386" s="4" t="s">
        <v>71</v>
      </c>
      <c r="G4386" s="4" t="s">
        <v>438</v>
      </c>
      <c r="H4386" s="4" t="s">
        <v>521</v>
      </c>
      <c r="I4386" s="5" t="n">
        <v>350</v>
      </c>
      <c r="J4386" s="25" t="n">
        <v>46234</v>
      </c>
      <c r="K4386" s="4" t="s">
        <v>709</v>
      </c>
      <c r="L4386" s="4" t="s">
        <v>6</v>
      </c>
      <c r="M4386" s="4" t="s">
        <v>441</v>
      </c>
      <c r="N4386" s="25" t="n">
        <v>46233</v>
      </c>
      <c r="O4386" s="25" t="n">
        <v>46234</v>
      </c>
      <c r="P4386" s="25" t="n">
        <v>46237</v>
      </c>
      <c r="Q4386" s="25" t="n">
        <v>46234</v>
      </c>
      <c r="R4386" s="6" t="n">
        <v>0.00562842353887127</v>
      </c>
      <c r="S4386" s="6" t="n">
        <v>-0.00529708660236861</v>
      </c>
      <c r="T4386" s="6" t="n">
        <v>-0.0135644310474755</v>
      </c>
      <c r="U4386" s="6" t="n">
        <v>-0.0132330941109728</v>
      </c>
      <c r="V4386" s="6" t="n">
        <v>0.0215165059657032</v>
      </c>
      <c r="W4386" s="6" t="n">
        <v>0.0109529799257988</v>
      </c>
      <c r="X4386" s="6" t="n">
        <v>-0.0347496000766761</v>
      </c>
      <c r="Y4386" s="6" t="n">
        <v>-0.0241860740367716</v>
      </c>
      <c r="Z4386" s="6" t="n">
        <v>0.00440705928556884</v>
      </c>
      <c r="AA4386" s="6" t="n">
        <v>-0.0176401533965417</v>
      </c>
      <c r="AB4386" s="6" t="n">
        <v>0.00764579481285299</v>
      </c>
      <c r="AC4386" s="6" t="n">
        <v>-0.00529708660236861</v>
      </c>
      <c r="AD4386" s="6" t="n">
        <v>0.00529708660236861</v>
      </c>
      <c r="AE4386" s="6" t="n">
        <v>0.0407775723352157</v>
      </c>
      <c r="AF4386" s="7" t="n">
        <v>0.308823529411765</v>
      </c>
      <c r="AG4386" s="7" t="n">
        <v>2.06231665376032</v>
      </c>
      <c r="AH4386" s="26" t="n">
        <v>1989.9</v>
      </c>
      <c r="AI4386" s="6" t="n">
        <v>0.0241379310344827</v>
      </c>
      <c r="AJ4386" s="6" t="n">
        <v>0.0684026845637578</v>
      </c>
      <c r="AK4386" s="6" t="n">
        <v>0.138842786012705</v>
      </c>
      <c r="AL4386" s="6" t="n">
        <v>0.217660017133767</v>
      </c>
      <c r="AM4386" s="6" t="n">
        <v>0.182704309063894</v>
      </c>
      <c r="AN4386" s="6" t="n">
        <v>0.0413382873207402</v>
      </c>
      <c r="AO4386" s="6" t="n">
        <v>0.0270643972430176</v>
      </c>
      <c r="AP4386" s="6" t="n">
        <v>-0.00972752737458615</v>
      </c>
      <c r="AQ4386" s="6" t="n">
        <v>0.0108479755538578</v>
      </c>
      <c r="AR4386" s="6" t="n">
        <v>0.03885683957827</v>
      </c>
      <c r="AS4386" s="4" t="s">
        <v>442</v>
      </c>
      <c r="AT4386" s="4" t="s">
        <v>121</v>
      </c>
      <c r="AU4386" s="5" t="n">
        <v>15299.88</v>
      </c>
      <c r="AV4386" s="6" t="n">
        <v>0.104572822963744</v>
      </c>
      <c r="AW4386" s="6" t="n">
        <v>0.0470914241170999</v>
      </c>
      <c r="AX4386" s="5" t="n">
        <v>4213.58</v>
      </c>
      <c r="AY4386" s="6" t="n">
        <v>0.275399545617351</v>
      </c>
      <c r="AZ4386" s="6" t="n">
        <v>0.0238971704061813</v>
      </c>
      <c r="BA4386" s="5" t="n">
        <v>2894.79</v>
      </c>
      <c r="BB4386" s="6" t="n">
        <v>0.270408096092828</v>
      </c>
      <c r="BC4386" s="6" t="n">
        <v>0.0666020640891958</v>
      </c>
      <c r="BD4386" s="6" t="n">
        <v>0.1892034447329</v>
      </c>
      <c r="BE4386" s="7" t="n">
        <v>12.1</v>
      </c>
      <c r="BM4386" s="5" t="n">
        <v>477436.707</v>
      </c>
      <c r="BN4386" s="5" t="n">
        <v>11479.42</v>
      </c>
      <c r="BO4386" s="26" t="n">
        <v>41.5906645980372</v>
      </c>
      <c r="BP4386" s="7" t="n">
        <v>5.71300936734662</v>
      </c>
      <c r="BQ4386" s="6" t="n">
        <v>0.137362781349165</v>
      </c>
      <c r="BR4386" s="7" t="n">
        <v>0.0488405600616201</v>
      </c>
      <c r="BS4386" s="26" t="n">
        <v>42.68</v>
      </c>
      <c r="BT4386" s="7" t="n">
        <v>5.09</v>
      </c>
      <c r="BU4386" s="4" t="s">
        <v>1655</v>
      </c>
      <c r="BV4386" s="5" t="n">
        <v>12419.18</v>
      </c>
      <c r="BW4386" s="5" t="n">
        <v>3609.37</v>
      </c>
      <c r="BX4386" s="5" t="n">
        <v>8809.81</v>
      </c>
      <c r="BY4386" s="7" t="n">
        <v>1.08186476320232</v>
      </c>
      <c r="BZ4386" s="5" t="n">
        <v>12</v>
      </c>
      <c r="CA4386" s="6" t="n">
        <v>0.191259497074003</v>
      </c>
      <c r="CB4386" s="6" t="n">
        <v>0.206363113450657</v>
      </c>
      <c r="CC4386" s="4" t="s">
        <v>694</v>
      </c>
      <c r="CD4386" s="26" t="n">
        <v>38.3498685084</v>
      </c>
      <c r="CE4386" s="6" t="n">
        <v>0.084506054797223</v>
      </c>
      <c r="CF4386" s="25" t="n">
        <v>46259</v>
      </c>
      <c r="CG4386" s="6" t="n">
        <v>0.223413709049206</v>
      </c>
      <c r="CH4386" s="6" t="n">
        <v>0.205128329009283</v>
      </c>
      <c r="CI4386" s="6" t="n">
        <v>0.183687821575534</v>
      </c>
      <c r="CJ4386" s="6" t="n">
        <v>-0.104522410616329</v>
      </c>
      <c r="CK4386" s="6" t="n">
        <v>0.0438009094997751</v>
      </c>
      <c r="CL4386" s="7" t="n">
        <v>0.120935539075868</v>
      </c>
      <c r="CM4386" s="6" t="n">
        <v>-0.111141906120508</v>
      </c>
      <c r="CN4386" s="4" t="s">
        <v>493</v>
      </c>
    </row>
    <row r="4387" customFormat="false" ht="15" hidden="false" customHeight="false" outlineLevel="0" collapsed="false">
      <c r="A4387" s="4" t="s">
        <v>63</v>
      </c>
      <c r="B4387" s="4" t="s">
        <v>64</v>
      </c>
      <c r="C4387" s="25" t="n">
        <v>46203</v>
      </c>
      <c r="D4387" s="4" t="s">
        <v>135</v>
      </c>
      <c r="E4387" s="4" t="s">
        <v>803</v>
      </c>
      <c r="F4387" s="4" t="s">
        <v>81</v>
      </c>
      <c r="G4387" s="4" t="s">
        <v>438</v>
      </c>
      <c r="H4387" s="4" t="s">
        <v>505</v>
      </c>
      <c r="I4387" s="5" t="n">
        <v>350</v>
      </c>
      <c r="J4387" s="25" t="n">
        <v>46235</v>
      </c>
      <c r="K4387" s="4" t="s">
        <v>1159</v>
      </c>
      <c r="L4387" s="4" t="s">
        <v>447</v>
      </c>
      <c r="M4387" s="4" t="s">
        <v>441</v>
      </c>
      <c r="N4387" s="25" t="n">
        <v>46234</v>
      </c>
      <c r="O4387" s="25" t="n">
        <v>46237</v>
      </c>
      <c r="P4387" s="25" t="n">
        <v>46238</v>
      </c>
      <c r="Q4387" s="25" t="n">
        <v>46237</v>
      </c>
      <c r="R4387" s="6" t="n">
        <v>-0.0388780307432254</v>
      </c>
      <c r="S4387" s="6" t="n">
        <v>0.0670513877438856</v>
      </c>
      <c r="T4387" s="6" t="n">
        <v>-0.0110739119237703</v>
      </c>
      <c r="U4387" s="6" t="n">
        <v>0.01709944507689</v>
      </c>
      <c r="V4387" s="6" t="n">
        <v>0.01232161705607</v>
      </c>
      <c r="W4387" s="6" t="n">
        <v>0.0258463983002499</v>
      </c>
      <c r="X4387" s="6" t="n">
        <v>0.00477782802081994</v>
      </c>
      <c r="Y4387" s="6" t="n">
        <v>-0.00874695322335994</v>
      </c>
      <c r="Z4387" s="6" t="n">
        <v>0.0222539957187313</v>
      </c>
      <c r="AA4387" s="6" t="n">
        <v>-0.00515455064184134</v>
      </c>
      <c r="AB4387" s="6" t="n">
        <v>0.000439681231107381</v>
      </c>
      <c r="AC4387" s="6" t="n">
        <v>0.0670513877438856</v>
      </c>
      <c r="AD4387" s="6" t="n">
        <v>0.0670513877438856</v>
      </c>
      <c r="AE4387" s="6" t="n">
        <v>0.0756801319043694</v>
      </c>
      <c r="AF4387" s="7" t="n">
        <v>0.880174291938998</v>
      </c>
      <c r="AG4387" s="7" t="n">
        <v>9.68283060100703</v>
      </c>
      <c r="AH4387" s="26" t="n">
        <v>1893.1</v>
      </c>
      <c r="AI4387" s="6" t="n">
        <v>0.0339723633185862</v>
      </c>
      <c r="AJ4387" s="6" t="n">
        <v>0.0605008122794239</v>
      </c>
      <c r="AK4387" s="6" t="n">
        <v>-0.0373741482762126</v>
      </c>
      <c r="AL4387" s="6" t="n">
        <v>-0.0534973251337423</v>
      </c>
      <c r="AM4387" s="6" t="n">
        <v>0.122568785578749</v>
      </c>
      <c r="AN4387" s="6" t="n">
        <v>0.024772585167107</v>
      </c>
      <c r="AO4387" s="6" t="n">
        <v>0.0357282271123169</v>
      </c>
      <c r="AP4387" s="6" t="n">
        <v>0.0482812500000001</v>
      </c>
      <c r="AQ4387" s="6" t="n">
        <v>0.163541666666667</v>
      </c>
      <c r="AR4387" s="6" t="n">
        <v>0.186255551346272</v>
      </c>
      <c r="AS4387" s="4" t="s">
        <v>442</v>
      </c>
      <c r="AT4387" s="4" t="s">
        <v>121</v>
      </c>
      <c r="AU4387" s="5" t="n">
        <v>5606.71</v>
      </c>
      <c r="AV4387" s="6" t="n">
        <v>0.0845182667700883</v>
      </c>
      <c r="AW4387" s="6" t="n">
        <v>-0.105668063983054</v>
      </c>
      <c r="AX4387" s="5" t="n">
        <v>411.28</v>
      </c>
      <c r="AY4387" s="6" t="n">
        <v>0.0733549621792459</v>
      </c>
      <c r="AZ4387" s="6" t="n">
        <v>0.0013981826706798</v>
      </c>
      <c r="BA4387" s="5" t="n">
        <v>263.11</v>
      </c>
      <c r="BB4387" s="6" t="n">
        <v>0.109373023569592</v>
      </c>
      <c r="BC4387" s="6" t="n">
        <v>-0.257485536898547</v>
      </c>
      <c r="BD4387" s="6" t="n">
        <v>0.046927699131933</v>
      </c>
      <c r="BE4387" s="7" t="n">
        <v>9.48</v>
      </c>
      <c r="BM4387" s="5" t="n">
        <v>52571.387</v>
      </c>
      <c r="BN4387" s="5" t="n">
        <v>1203.1</v>
      </c>
      <c r="BO4387" s="26" t="n">
        <v>43.6966062671432</v>
      </c>
      <c r="BP4387" s="7" t="n">
        <v>9.92562809990692</v>
      </c>
      <c r="BQ4387" s="6" t="n">
        <v>0.227148718122998</v>
      </c>
      <c r="BR4387" s="7" t="n">
        <v>0.085427629032593</v>
      </c>
      <c r="BS4387" s="26" t="n">
        <v>16.34</v>
      </c>
      <c r="BT4387" s="7" t="n">
        <v>2.66</v>
      </c>
      <c r="BU4387" s="4" t="s">
        <v>1655</v>
      </c>
      <c r="BV4387" s="5" t="n">
        <v>2103.19</v>
      </c>
      <c r="BW4387" s="5" t="n">
        <v>696.32</v>
      </c>
      <c r="BX4387" s="5" t="n">
        <v>1406.87</v>
      </c>
      <c r="BY4387" s="7" t="n">
        <v>1.74817136017555</v>
      </c>
      <c r="BZ4387" s="5" t="n">
        <v>4</v>
      </c>
      <c r="CA4387" s="6" t="n">
        <v>0.120477820693702</v>
      </c>
      <c r="CB4387" s="6" t="n">
        <v>0.622707343482439</v>
      </c>
      <c r="CC4387" s="4" t="s">
        <v>611</v>
      </c>
      <c r="CD4387" s="26" t="n">
        <v>20.4717241685625</v>
      </c>
      <c r="CE4387" s="6" t="n">
        <v>1.13448588440079</v>
      </c>
      <c r="CF4387" s="25" t="n">
        <v>46259</v>
      </c>
      <c r="CG4387" s="6" t="n">
        <v>0.262919091687072</v>
      </c>
      <c r="CH4387" s="6" t="n">
        <v>0.296112608381454</v>
      </c>
      <c r="CI4387" s="6" t="n">
        <v>0.25114147737613</v>
      </c>
      <c r="CJ4387" s="6" t="n">
        <v>-0.15187171951622</v>
      </c>
      <c r="CK4387" s="6" t="n">
        <v>0.0613080516625447</v>
      </c>
      <c r="CL4387" s="7" t="n">
        <v>1.09367996414164</v>
      </c>
      <c r="CM4387" s="6" t="n">
        <v>-0.0459071144999685</v>
      </c>
      <c r="CN4387" s="4" t="s">
        <v>493</v>
      </c>
    </row>
    <row r="4388" customFormat="false" ht="15" hidden="false" customHeight="false" outlineLevel="0" collapsed="false">
      <c r="A4388" s="4" t="s">
        <v>63</v>
      </c>
      <c r="B4388" s="4" t="s">
        <v>64</v>
      </c>
      <c r="C4388" s="25" t="n">
        <v>46203</v>
      </c>
      <c r="D4388" s="4" t="s">
        <v>164</v>
      </c>
      <c r="E4388" s="4" t="s">
        <v>573</v>
      </c>
      <c r="F4388" s="4" t="s">
        <v>74</v>
      </c>
      <c r="G4388" s="4" t="s">
        <v>459</v>
      </c>
      <c r="H4388" s="4" t="s">
        <v>460</v>
      </c>
      <c r="I4388" s="5" t="n">
        <v>475</v>
      </c>
      <c r="J4388" s="25" t="n">
        <v>46235</v>
      </c>
      <c r="K4388" s="4" t="s">
        <v>1032</v>
      </c>
      <c r="L4388" s="4" t="s">
        <v>447</v>
      </c>
      <c r="M4388" s="4" t="s">
        <v>441</v>
      </c>
      <c r="N4388" s="25" t="n">
        <v>46234</v>
      </c>
      <c r="O4388" s="25" t="n">
        <v>46237</v>
      </c>
      <c r="P4388" s="25" t="n">
        <v>46238</v>
      </c>
      <c r="Q4388" s="25" t="n">
        <v>46237</v>
      </c>
      <c r="R4388" s="6" t="n">
        <v>-0.00254414845854545</v>
      </c>
      <c r="S4388" s="6" t="n">
        <v>-0.00810202550637651</v>
      </c>
      <c r="T4388" s="6" t="n">
        <v>0.0134624111329602</v>
      </c>
      <c r="U4388" s="6" t="n">
        <v>0.00281623716803825</v>
      </c>
      <c r="V4388" s="6" t="n">
        <v>0.01232161705607</v>
      </c>
      <c r="W4388" s="6" t="n">
        <v>0.0225594926036282</v>
      </c>
      <c r="X4388" s="6" t="n">
        <v>-0.0095053798880318</v>
      </c>
      <c r="Y4388" s="6" t="n">
        <v>-0.01974325543559</v>
      </c>
      <c r="Z4388" s="6" t="n">
        <v>-0.00108071971504831</v>
      </c>
      <c r="AA4388" s="6" t="n">
        <v>0.00389695688308656</v>
      </c>
      <c r="AB4388" s="6" t="n">
        <v>0.00667666916729193</v>
      </c>
      <c r="AC4388" s="6" t="n">
        <v>-0.00810202550637651</v>
      </c>
      <c r="AD4388" s="6" t="n">
        <v>0.00810202550637651</v>
      </c>
      <c r="AE4388" s="6" t="n">
        <v>0.027006751687922</v>
      </c>
      <c r="AF4388" s="7" t="n">
        <v>0.116666666666668</v>
      </c>
      <c r="AG4388" s="7" t="n">
        <v>1.56985140071598</v>
      </c>
      <c r="AH4388" s="26" t="n">
        <v>1336.4</v>
      </c>
      <c r="AI4388" s="6" t="n">
        <v>0.00982318271119853</v>
      </c>
      <c r="AJ4388" s="6" t="n">
        <v>0.00300210147102997</v>
      </c>
      <c r="AK4388" s="6" t="n">
        <v>0.0229638701775872</v>
      </c>
      <c r="AL4388" s="6" t="n">
        <v>0.00761517002186629</v>
      </c>
      <c r="AM4388" s="6" t="n">
        <v>-0.204192222950039</v>
      </c>
      <c r="AN4388" s="6" t="n">
        <v>-0.0203935031859018</v>
      </c>
      <c r="AO4388" s="6" t="n">
        <v>0.0233956046569318</v>
      </c>
      <c r="AP4388" s="6" t="n">
        <v>0.00522388059701484</v>
      </c>
      <c r="AQ4388" s="6" t="n">
        <v>0.0380597014925372</v>
      </c>
      <c r="AR4388" s="6" t="n">
        <v>0.0607735861721419</v>
      </c>
      <c r="AS4388" s="4" t="s">
        <v>442</v>
      </c>
      <c r="AT4388" s="4" t="s">
        <v>121</v>
      </c>
      <c r="AU4388" s="5" t="n">
        <v>292.76</v>
      </c>
      <c r="AV4388" s="6" t="n">
        <v>0.131188675439729</v>
      </c>
      <c r="AW4388" s="6" t="n">
        <v>0.113799610421232</v>
      </c>
      <c r="AX4388" s="5" t="n">
        <v>137.9</v>
      </c>
      <c r="AY4388" s="6" t="n">
        <v>0.4710342943025</v>
      </c>
      <c r="AZ4388" s="6" t="n">
        <v>-0.0330100259140004</v>
      </c>
      <c r="BA4388" s="5" t="n">
        <v>117.51</v>
      </c>
      <c r="BB4388" s="6" t="n">
        <v>0.147916196549511</v>
      </c>
      <c r="BC4388" s="6" t="n">
        <v>0.464853975836329</v>
      </c>
      <c r="BD4388" s="6" t="n">
        <v>0.401386801475612</v>
      </c>
      <c r="BE4388" s="7" t="n">
        <v>5.62</v>
      </c>
      <c r="BM4388" s="5" t="n">
        <v>27930.76</v>
      </c>
      <c r="BN4388" s="5" t="n">
        <v>456.1318</v>
      </c>
      <c r="BO4388" s="26" t="n">
        <v>61.2339679013829</v>
      </c>
      <c r="BP4388" s="7" t="n">
        <v>14.2519692874082</v>
      </c>
      <c r="BQ4388" s="6" t="n">
        <v>0.232746133818421</v>
      </c>
      <c r="BR4388" s="7" t="n">
        <v>0</v>
      </c>
      <c r="BS4388" s="26" t="n">
        <v>16.32</v>
      </c>
      <c r="BT4388" s="7" t="n">
        <v>2.48</v>
      </c>
      <c r="BU4388" s="4" t="s">
        <v>1655</v>
      </c>
      <c r="BV4388" s="5" t="n">
        <v>466.6217</v>
      </c>
      <c r="BW4388" s="5" t="n">
        <v>99.6985</v>
      </c>
      <c r="BX4388" s="5" t="n">
        <v>366.9232</v>
      </c>
      <c r="BY4388" s="7" t="n">
        <v>1.02299751957658</v>
      </c>
      <c r="BZ4388" s="5" t="n">
        <v>9</v>
      </c>
      <c r="CA4388" s="6" t="n">
        <v>0.253531030721655</v>
      </c>
      <c r="CB4388" s="6" t="n">
        <v>0.173483483896398</v>
      </c>
      <c r="CC4388" s="4" t="s">
        <v>496</v>
      </c>
      <c r="CD4388" s="26" t="n">
        <v>41.3207126502293</v>
      </c>
      <c r="CE4388" s="6" t="n">
        <v>0.481919453319086</v>
      </c>
      <c r="CF4388" s="25" t="n">
        <v>46259</v>
      </c>
      <c r="CG4388" s="6" t="n">
        <v>0.326442272304837</v>
      </c>
      <c r="CH4388" s="6" t="n">
        <v>0.325125585469883</v>
      </c>
      <c r="CI4388" s="6" t="n">
        <v>0.304468155647907</v>
      </c>
      <c r="CJ4388" s="6" t="n">
        <v>-0.0635367708515489</v>
      </c>
      <c r="CK4388" s="6" t="n">
        <v>0.0674043510877719</v>
      </c>
      <c r="CL4388" s="7" t="n">
        <v>0.120200333889815</v>
      </c>
      <c r="CM4388" s="6" t="n">
        <v>-0.163007518796993</v>
      </c>
      <c r="CN4388" s="4" t="s">
        <v>493</v>
      </c>
    </row>
    <row r="4389" customFormat="false" ht="15" hidden="false" customHeight="false" outlineLevel="0" collapsed="false">
      <c r="A4389" s="4" t="s">
        <v>63</v>
      </c>
      <c r="B4389" s="4" t="s">
        <v>64</v>
      </c>
      <c r="C4389" s="25" t="n">
        <v>46203</v>
      </c>
      <c r="D4389" s="4" t="s">
        <v>177</v>
      </c>
      <c r="E4389" s="4" t="s">
        <v>781</v>
      </c>
      <c r="F4389" s="4" t="s">
        <v>71</v>
      </c>
      <c r="G4389" s="4" t="s">
        <v>438</v>
      </c>
      <c r="H4389" s="4" t="s">
        <v>521</v>
      </c>
      <c r="I4389" s="5" t="n">
        <v>100</v>
      </c>
      <c r="J4389" s="25" t="n">
        <v>46235</v>
      </c>
      <c r="K4389" s="4" t="s">
        <v>1202</v>
      </c>
      <c r="L4389" s="4" t="s">
        <v>447</v>
      </c>
      <c r="M4389" s="4" t="s">
        <v>441</v>
      </c>
      <c r="N4389" s="25" t="n">
        <v>46234</v>
      </c>
      <c r="O4389" s="25" t="n">
        <v>46237</v>
      </c>
      <c r="P4389" s="25" t="n">
        <v>46238</v>
      </c>
      <c r="Q4389" s="25" t="n">
        <v>46237</v>
      </c>
      <c r="R4389" s="6" t="n">
        <v>0.0282067645181876</v>
      </c>
      <c r="S4389" s="6" t="n">
        <v>0.0656653426017875</v>
      </c>
      <c r="T4389" s="6" t="n">
        <v>-0.0241118229470005</v>
      </c>
      <c r="U4389" s="6" t="n">
        <v>0.0697602841729745</v>
      </c>
      <c r="V4389" s="6" t="n">
        <v>0.01232161705607</v>
      </c>
      <c r="W4389" s="6" t="n">
        <v>0.0095390106529174</v>
      </c>
      <c r="X4389" s="6" t="n">
        <v>0.0574386671169045</v>
      </c>
      <c r="Y4389" s="6" t="n">
        <v>0.0602212735200571</v>
      </c>
      <c r="Z4389" s="6" t="n">
        <v>-0.0133210722353419</v>
      </c>
      <c r="AA4389" s="6" t="n">
        <v>0.0830813564083164</v>
      </c>
      <c r="AB4389" s="6" t="n">
        <v>0.0402184707050646</v>
      </c>
      <c r="AC4389" s="6" t="n">
        <v>0.0656653426017875</v>
      </c>
      <c r="AD4389" s="6" t="n">
        <v>0.0656653426017875</v>
      </c>
      <c r="AE4389" s="6" t="n">
        <v>0.0595829195630586</v>
      </c>
      <c r="AF4389" s="7" t="n">
        <v>1</v>
      </c>
      <c r="AG4389" s="7" t="n">
        <v>3.55192508947221</v>
      </c>
      <c r="AH4389" s="26" t="n">
        <v>7835</v>
      </c>
      <c r="AI4389" s="6" t="n">
        <v>0.0725530458590009</v>
      </c>
      <c r="AJ4389" s="6" t="n">
        <v>0.197005576350164</v>
      </c>
      <c r="AK4389" s="6" t="n">
        <v>0.199112335475972</v>
      </c>
      <c r="AL4389" s="6" t="n">
        <v>0.303335274058056</v>
      </c>
      <c r="AM4389" s="6" t="n">
        <v>0.18380297650525</v>
      </c>
      <c r="AN4389" s="6" t="n">
        <v>0.0461963967326775</v>
      </c>
      <c r="AO4389" s="6" t="n">
        <v>0.150809179617487</v>
      </c>
      <c r="AP4389" s="6" t="n">
        <v>0.023931725948914</v>
      </c>
      <c r="AQ4389" s="6" t="n">
        <v>0.0939365003580803</v>
      </c>
      <c r="AR4389" s="6" t="n">
        <v>0.116650385037685</v>
      </c>
      <c r="AS4389" s="4" t="s">
        <v>442</v>
      </c>
      <c r="AT4389" s="4" t="s">
        <v>121</v>
      </c>
      <c r="AU4389" s="5" t="n">
        <v>3080</v>
      </c>
      <c r="AV4389" s="6" t="n">
        <v>0.278008298755187</v>
      </c>
      <c r="AW4389" s="6" t="n">
        <v>0.0879547862945955</v>
      </c>
      <c r="AX4389" s="5" t="n">
        <v>1255</v>
      </c>
      <c r="AY4389" s="6" t="n">
        <v>0.407467532467533</v>
      </c>
      <c r="AZ4389" s="6" t="n">
        <v>0.104977905911516</v>
      </c>
      <c r="BA4389" s="5" t="n">
        <v>902</v>
      </c>
      <c r="BB4389" s="6" t="n">
        <v>0.655045871559633</v>
      </c>
      <c r="BC4389" s="6" t="n">
        <v>0.201065246338216</v>
      </c>
      <c r="BD4389" s="6" t="n">
        <v>0.292857142857143</v>
      </c>
      <c r="BE4389" s="7" t="n">
        <v>33.95</v>
      </c>
      <c r="BM4389" s="5" t="n">
        <v>207627.5</v>
      </c>
      <c r="BN4389" s="5" t="n">
        <v>2568</v>
      </c>
      <c r="BO4389" s="26" t="n">
        <v>80.8518302180685</v>
      </c>
      <c r="BP4389" s="7" t="n">
        <v>12.3875365431657</v>
      </c>
      <c r="BQ4389" s="6" t="n">
        <v>0.153212815464471</v>
      </c>
      <c r="BR4389" s="7" t="n">
        <v>0</v>
      </c>
      <c r="BS4389" s="26" t="n">
        <v>42.63</v>
      </c>
      <c r="BT4389" s="7" t="n">
        <v>5.08</v>
      </c>
      <c r="BU4389" s="4" t="s">
        <v>1655</v>
      </c>
      <c r="BV4389" s="5" t="n">
        <v>2738</v>
      </c>
      <c r="BW4389" s="5" t="n">
        <v>2520</v>
      </c>
      <c r="BX4389" s="5" t="n">
        <v>218</v>
      </c>
      <c r="BY4389" s="7" t="n">
        <v>1.06619937694704</v>
      </c>
      <c r="BZ4389" s="5" t="n">
        <v>12</v>
      </c>
      <c r="CA4389" s="6" t="n">
        <v>0.145934202680267</v>
      </c>
      <c r="CB4389" s="6" t="n">
        <v>0.206363113450657</v>
      </c>
      <c r="CC4389" s="4" t="s">
        <v>725</v>
      </c>
      <c r="CD4389" s="26" t="n">
        <v>35.7103218716915</v>
      </c>
      <c r="CE4389" s="6" t="n">
        <v>1.26410253339559</v>
      </c>
      <c r="CF4389" s="25" t="n">
        <v>46259</v>
      </c>
      <c r="CG4389" s="6" t="n">
        <v>0.288514490616042</v>
      </c>
      <c r="CH4389" s="6" t="n">
        <v>0.314617999666091</v>
      </c>
      <c r="CI4389" s="6" t="n">
        <v>0.251533602903504</v>
      </c>
      <c r="CJ4389" s="6" t="n">
        <v>-0.200511085918605</v>
      </c>
      <c r="CK4389" s="6" t="n">
        <v>0.065237090367428</v>
      </c>
      <c r="CL4389" s="7" t="n">
        <v>1.00656455142232</v>
      </c>
      <c r="CM4389" s="6" t="n">
        <v>0.893815058110157</v>
      </c>
      <c r="CN4389" s="4" t="s">
        <v>493</v>
      </c>
    </row>
    <row r="4390" customFormat="false" ht="15" hidden="false" customHeight="false" outlineLevel="0" collapsed="false">
      <c r="A4390" s="4" t="s">
        <v>63</v>
      </c>
      <c r="B4390" s="4" t="s">
        <v>64</v>
      </c>
      <c r="C4390" s="25" t="n">
        <v>46203</v>
      </c>
      <c r="D4390" s="4" t="s">
        <v>256</v>
      </c>
      <c r="E4390" s="4" t="s">
        <v>800</v>
      </c>
      <c r="F4390" s="4" t="s">
        <v>72</v>
      </c>
      <c r="G4390" s="4" t="s">
        <v>438</v>
      </c>
      <c r="H4390" s="4" t="s">
        <v>460</v>
      </c>
      <c r="I4390" s="5" t="n">
        <v>275</v>
      </c>
      <c r="J4390" s="25" t="n">
        <v>46235</v>
      </c>
      <c r="K4390" s="4" t="s">
        <v>476</v>
      </c>
      <c r="L4390" s="4" t="s">
        <v>447</v>
      </c>
      <c r="M4390" s="4" t="s">
        <v>736</v>
      </c>
      <c r="N4390" s="25" t="n">
        <v>46234</v>
      </c>
      <c r="O4390" s="25" t="n">
        <v>46237</v>
      </c>
      <c r="P4390" s="25" t="n">
        <v>46238</v>
      </c>
      <c r="Q4390" s="25" t="n">
        <v>46237</v>
      </c>
      <c r="R4390" s="6" t="n">
        <v>0.036859773324027</v>
      </c>
      <c r="S4390" s="6" t="n">
        <v>-0.07331068085652</v>
      </c>
      <c r="T4390" s="6" t="n">
        <v>-0.00722958248296379</v>
      </c>
      <c r="U4390" s="6" t="n">
        <v>-0.0436804900154568</v>
      </c>
      <c r="V4390" s="6" t="n">
        <v>0.01232161705607</v>
      </c>
      <c r="W4390" s="6" t="n">
        <v>0.0225594926036282</v>
      </c>
      <c r="X4390" s="6" t="n">
        <v>-0.0560021070715269</v>
      </c>
      <c r="Y4390" s="6" t="n">
        <v>-0.066239982619085</v>
      </c>
      <c r="Z4390" s="6" t="n">
        <v>0.0328418240127257</v>
      </c>
      <c r="AA4390" s="6" t="n">
        <v>-0.0765223140281826</v>
      </c>
      <c r="AB4390" s="6" t="n">
        <v>-0.0780869342223362</v>
      </c>
      <c r="AC4390" s="6" t="n">
        <v>-0.07331068085652</v>
      </c>
      <c r="AD4390" s="6" t="n">
        <v>0.07331068085652</v>
      </c>
      <c r="AE4390" s="6" t="n">
        <v>0.082382356712399</v>
      </c>
      <c r="AF4390" s="7" t="n">
        <v>0.855642023346304</v>
      </c>
      <c r="AG4390" s="7" t="n">
        <v>10.3750656562298</v>
      </c>
      <c r="AH4390" s="26" t="n">
        <v>3008.7</v>
      </c>
      <c r="AI4390" s="6" t="n">
        <v>-0.000564709008769815</v>
      </c>
      <c r="AJ4390" s="6" t="n">
        <v>0.0321794915777556</v>
      </c>
      <c r="AK4390" s="6" t="n">
        <v>-0.13070988991939</v>
      </c>
      <c r="AL4390" s="6" t="n">
        <v>-0.208819816976964</v>
      </c>
      <c r="AM4390" s="6" t="n">
        <v>0.130155510480055</v>
      </c>
      <c r="AN4390" s="6" t="n">
        <v>-0.0203935031859018</v>
      </c>
      <c r="AO4390" s="6" t="n">
        <v>0.0525729947636574</v>
      </c>
      <c r="AP4390" s="6" t="n">
        <v>0.0159930313588852</v>
      </c>
      <c r="AQ4390" s="6" t="n">
        <v>0.0121951219512191</v>
      </c>
      <c r="AR4390" s="6" t="n">
        <v>0.0349090066308238</v>
      </c>
      <c r="AS4390" s="4" t="s">
        <v>442</v>
      </c>
      <c r="AT4390" s="4" t="s">
        <v>481</v>
      </c>
      <c r="AU4390" s="5" t="n">
        <v>8671.602</v>
      </c>
      <c r="AV4390" s="6" t="n">
        <v>0.344407113591957</v>
      </c>
      <c r="AW4390" s="6" t="n">
        <v>-0.0664362507211712</v>
      </c>
      <c r="BA4390" s="5" t="n">
        <v>2799.068</v>
      </c>
      <c r="BB4390" s="6" t="n">
        <v>0.38828886023212</v>
      </c>
      <c r="BC4390" s="6" t="n">
        <v>-0.164325850663671</v>
      </c>
      <c r="BD4390" s="6" t="n">
        <v>0.32278557064773</v>
      </c>
      <c r="BE4390" s="7" t="n">
        <v>69.72</v>
      </c>
      <c r="BM4390" s="5" t="n">
        <v>120789.67716</v>
      </c>
      <c r="BN4390" s="5" t="n">
        <v>10590.34</v>
      </c>
      <c r="BO4390" s="26" t="n">
        <v>11.405646764882</v>
      </c>
      <c r="BP4390" s="7" t="n">
        <v>3.08685675441151</v>
      </c>
      <c r="BQ4390" s="6" t="n">
        <v>0.27064285069006</v>
      </c>
      <c r="BR4390" s="7" t="n">
        <v>2.903881887994</v>
      </c>
      <c r="BS4390" s="26" t="n">
        <v>16.32</v>
      </c>
      <c r="BT4390" s="7" t="n">
        <v>2.48</v>
      </c>
      <c r="BU4390" s="4" t="s">
        <v>1655</v>
      </c>
      <c r="BV4390" s="5" t="n">
        <v>-47392.653</v>
      </c>
      <c r="BW4390" s="5" t="n">
        <v>152.734</v>
      </c>
      <c r="BX4390" s="5" t="n">
        <v>-47545.387</v>
      </c>
      <c r="BY4390" s="7" t="n">
        <v>-4.47508450392089</v>
      </c>
      <c r="BZ4390" s="5" t="n">
        <v>11</v>
      </c>
      <c r="CA4390" s="6" t="n">
        <v>0.218733142511147</v>
      </c>
      <c r="CB4390" s="6" t="n">
        <v>0.287220082727143</v>
      </c>
      <c r="CC4390" s="4" t="s">
        <v>594</v>
      </c>
      <c r="CD4390" s="26" t="n">
        <v>28.0907340696134</v>
      </c>
      <c r="CE4390" s="6" t="n">
        <v>-0.593971209986293</v>
      </c>
      <c r="CF4390" s="25" t="n">
        <v>46259</v>
      </c>
      <c r="CG4390" s="6" t="n">
        <v>0.355919560289662</v>
      </c>
      <c r="CH4390" s="6" t="n">
        <v>0.387346682098601</v>
      </c>
      <c r="CI4390" s="6" t="n">
        <v>0.316073916441295</v>
      </c>
      <c r="CJ4390" s="6" t="n">
        <v>-0.184002520096875</v>
      </c>
      <c r="CK4390" s="6" t="n">
        <v>0.0802481007789211</v>
      </c>
      <c r="CL4390" s="7" t="n">
        <v>0.913550353777054</v>
      </c>
      <c r="CM4390" s="6" t="n">
        <v>0.0447447720011618</v>
      </c>
      <c r="CN4390" s="4" t="s">
        <v>493</v>
      </c>
    </row>
    <row r="4391" customFormat="false" ht="15" hidden="false" customHeight="false" outlineLevel="0" collapsed="false">
      <c r="A4391" s="4" t="s">
        <v>63</v>
      </c>
      <c r="B4391" s="4" t="s">
        <v>64</v>
      </c>
      <c r="C4391" s="25" t="n">
        <v>46203</v>
      </c>
      <c r="D4391" s="4" t="s">
        <v>273</v>
      </c>
      <c r="E4391" s="4" t="s">
        <v>549</v>
      </c>
      <c r="F4391" s="4" t="s">
        <v>70</v>
      </c>
      <c r="G4391" s="4" t="s">
        <v>438</v>
      </c>
      <c r="H4391" s="4" t="s">
        <v>439</v>
      </c>
      <c r="I4391" s="5" t="n">
        <v>125</v>
      </c>
      <c r="J4391" s="25" t="n">
        <v>46236</v>
      </c>
      <c r="K4391" s="4" t="s">
        <v>1159</v>
      </c>
      <c r="L4391" s="4" t="s">
        <v>447</v>
      </c>
      <c r="M4391" s="4" t="s">
        <v>441</v>
      </c>
      <c r="N4391" s="25" t="n">
        <v>46234</v>
      </c>
      <c r="O4391" s="25" t="n">
        <v>46237</v>
      </c>
      <c r="P4391" s="25" t="n">
        <v>46238</v>
      </c>
      <c r="Q4391" s="25" t="n">
        <v>46237</v>
      </c>
      <c r="R4391" s="6" t="n">
        <v>0.00621973996772263</v>
      </c>
      <c r="S4391" s="6" t="n">
        <v>0.00468552892413054</v>
      </c>
      <c r="T4391" s="6" t="n">
        <v>-0.0136322869955157</v>
      </c>
      <c r="U4391" s="6" t="n">
        <v>-0.00272701810366249</v>
      </c>
      <c r="V4391" s="6" t="n">
        <v>0.01232161705607</v>
      </c>
      <c r="W4391" s="6" t="n">
        <v>0.00896957283381272</v>
      </c>
      <c r="X4391" s="6" t="n">
        <v>-0.0150486351597325</v>
      </c>
      <c r="Y4391" s="6" t="n">
        <v>-0.0116965909374752</v>
      </c>
      <c r="Z4391" s="6" t="n">
        <v>-0.00615373070636349</v>
      </c>
      <c r="AA4391" s="6" t="n">
        <v>0.003426712602701</v>
      </c>
      <c r="AB4391" s="6" t="n">
        <v>-0.0027932960893855</v>
      </c>
      <c r="AC4391" s="6" t="n">
        <v>0.00468552892413054</v>
      </c>
      <c r="AD4391" s="6" t="n">
        <v>0.00468552892413054</v>
      </c>
      <c r="AE4391" s="6" t="n">
        <v>0.0460443323121283</v>
      </c>
      <c r="AF4391" s="7" t="n">
        <v>1</v>
      </c>
      <c r="AG4391" s="7" t="n">
        <v>1.84480507009795</v>
      </c>
      <c r="AH4391" s="26" t="n">
        <v>5514.7</v>
      </c>
      <c r="AI4391" s="6" t="n">
        <v>0.102521042004038</v>
      </c>
      <c r="AJ4391" s="6" t="n">
        <v>0.273543947161794</v>
      </c>
      <c r="AK4391" s="6" t="n">
        <v>0.147509259644596</v>
      </c>
      <c r="AL4391" s="6" t="n">
        <v>-0.104029244516652</v>
      </c>
      <c r="AM4391" s="6" t="n">
        <v>0.0658484731349067</v>
      </c>
      <c r="AN4391" s="6" t="n">
        <v>0.210508036538894</v>
      </c>
      <c r="AO4391" s="6" t="n">
        <v>0.0630359106228995</v>
      </c>
      <c r="AP4391" s="6" t="n">
        <v>0.0067284960901981</v>
      </c>
      <c r="AQ4391" s="6" t="n">
        <v>0.0547372249499902</v>
      </c>
      <c r="AR4391" s="6" t="n">
        <v>0.0774511096295949</v>
      </c>
      <c r="AS4391" s="4" t="s">
        <v>442</v>
      </c>
      <c r="AT4391" s="4" t="s">
        <v>121</v>
      </c>
      <c r="AU4391" s="5" t="n">
        <v>4303.227</v>
      </c>
      <c r="AV4391" s="6" t="n">
        <v>0.290869864803288</v>
      </c>
      <c r="AW4391" s="6" t="n">
        <v>0.0609698819286395</v>
      </c>
      <c r="AX4391" s="5" t="n">
        <v>696.895</v>
      </c>
      <c r="AY4391" s="6" t="n">
        <v>0.161947069025176</v>
      </c>
      <c r="AZ4391" s="6" t="n">
        <v>-0.0215168693691124</v>
      </c>
      <c r="BA4391" s="5" t="n">
        <v>483.043</v>
      </c>
      <c r="BB4391" s="6" t="n">
        <v>0.0776220359666167</v>
      </c>
      <c r="BC4391" s="6" t="n">
        <v>-0.087323810603484</v>
      </c>
      <c r="BD4391" s="6" t="n">
        <v>0.112251340679913</v>
      </c>
      <c r="BE4391" s="7" t="n">
        <v>30.88</v>
      </c>
      <c r="BM4391" s="5" t="n">
        <v>86994.3925</v>
      </c>
      <c r="BN4391" s="5" t="n">
        <v>1888.433</v>
      </c>
      <c r="BO4391" s="26" t="n">
        <v>46.0669732524268</v>
      </c>
      <c r="BP4391" s="7" t="n">
        <v>11.0992602567922</v>
      </c>
      <c r="BQ4391" s="6" t="n">
        <v>0.240937475878286</v>
      </c>
      <c r="BR4391" s="7" t="n">
        <v>0</v>
      </c>
      <c r="BS4391" s="26" t="n">
        <v>19.72</v>
      </c>
      <c r="BT4391" s="7" t="n">
        <v>5.47</v>
      </c>
      <c r="BU4391" s="4" t="s">
        <v>1655</v>
      </c>
      <c r="BV4391" s="5" t="n">
        <v>1767.13</v>
      </c>
      <c r="BW4391" s="5" t="n">
        <v>-13.397</v>
      </c>
      <c r="BX4391" s="5" t="n">
        <v>1780.527</v>
      </c>
      <c r="BY4391" s="7" t="n">
        <v>0.947461825512568</v>
      </c>
      <c r="BZ4391" s="5" t="n">
        <v>13</v>
      </c>
      <c r="CA4391" s="6" t="n">
        <v>0.144616290692514</v>
      </c>
      <c r="CB4391" s="6" t="n">
        <v>0.181695767127966</v>
      </c>
      <c r="CC4391" s="4" t="s">
        <v>928</v>
      </c>
      <c r="CD4391" s="26" t="n">
        <v>24.3845621716287</v>
      </c>
      <c r="CE4391" s="6" t="n">
        <v>0.889185991045817</v>
      </c>
      <c r="CF4391" s="25" t="n">
        <v>46259</v>
      </c>
      <c r="CG4391" s="6" t="n">
        <v>0.388992119227257</v>
      </c>
      <c r="CH4391" s="6" t="n">
        <v>0.415291863332223</v>
      </c>
      <c r="CI4391" s="6" t="n">
        <v>0.337595987474825</v>
      </c>
      <c r="CJ4391" s="6" t="n">
        <v>-0.187087402180195</v>
      </c>
      <c r="CK4391" s="6" t="n">
        <v>0.0860801239885383</v>
      </c>
      <c r="CL4391" s="7" t="n">
        <v>0.0544321814029268</v>
      </c>
      <c r="CM4391" s="6" t="n">
        <v>0.138016389997899</v>
      </c>
      <c r="CN4391" s="4" t="s">
        <v>493</v>
      </c>
    </row>
    <row r="4392" customFormat="false" ht="15" hidden="false" customHeight="false" outlineLevel="0" collapsed="false">
      <c r="A4392" s="4" t="s">
        <v>63</v>
      </c>
      <c r="B4392" s="4" t="s">
        <v>64</v>
      </c>
      <c r="C4392" s="25" t="n">
        <v>46203</v>
      </c>
      <c r="D4392" s="4" t="s">
        <v>140</v>
      </c>
      <c r="E4392" s="4" t="s">
        <v>1618</v>
      </c>
      <c r="F4392" s="4" t="s">
        <v>91</v>
      </c>
      <c r="G4392" s="4" t="s">
        <v>459</v>
      </c>
      <c r="H4392" s="4" t="s">
        <v>508</v>
      </c>
      <c r="I4392" s="5" t="n">
        <v>375</v>
      </c>
      <c r="J4392" s="25" t="n">
        <v>46237</v>
      </c>
      <c r="K4392" s="4" t="s">
        <v>1138</v>
      </c>
      <c r="L4392" s="4" t="s">
        <v>6</v>
      </c>
      <c r="M4392" s="4" t="s">
        <v>441</v>
      </c>
      <c r="N4392" s="25" t="n">
        <v>46234</v>
      </c>
      <c r="O4392" s="25" t="n">
        <v>46237</v>
      </c>
      <c r="P4392" s="25" t="n">
        <v>46238</v>
      </c>
      <c r="Q4392" s="25" t="n">
        <v>46237</v>
      </c>
      <c r="R4392" s="6" t="n">
        <v>0.0156338141671366</v>
      </c>
      <c r="S4392" s="6" t="n">
        <v>0.00983892723954627</v>
      </c>
      <c r="T4392" s="6" t="n">
        <v>0.139624420523297</v>
      </c>
      <c r="U4392" s="6" t="n">
        <v>0.16509716192998</v>
      </c>
      <c r="V4392" s="6" t="n">
        <v>0.01232161705607</v>
      </c>
      <c r="W4392" s="6" t="n">
        <v>0.0268474375674779</v>
      </c>
      <c r="X4392" s="6" t="n">
        <v>0.15277554487391</v>
      </c>
      <c r="Y4392" s="6" t="n">
        <v>0.138249724362502</v>
      </c>
      <c r="Z4392" s="6" t="n">
        <v>0.0534959464627808</v>
      </c>
      <c r="AA4392" s="6" t="n">
        <v>0.111601215467199</v>
      </c>
      <c r="AB4392" s="6" t="n">
        <v>0.00690311830516555</v>
      </c>
      <c r="AC4392" s="6" t="n">
        <v>0.00983892723954627</v>
      </c>
      <c r="AD4392" s="6" t="n">
        <v>0.00983892723954627</v>
      </c>
      <c r="AE4392" s="6" t="n">
        <v>0.0380068237721178</v>
      </c>
      <c r="AF4392" s="7" t="n">
        <v>0.640918580375783</v>
      </c>
      <c r="AG4392" s="7" t="n">
        <v>0.860002812750362</v>
      </c>
      <c r="AH4392" s="26" t="n">
        <v>1240.9</v>
      </c>
      <c r="AI4392" s="6" t="n">
        <v>0.00624391826143356</v>
      </c>
      <c r="AJ4392" s="6" t="n">
        <v>0.0977530077848552</v>
      </c>
      <c r="AK4392" s="6" t="n">
        <v>0.322357203751067</v>
      </c>
      <c r="AL4392" s="6" t="n">
        <v>0.997585318737929</v>
      </c>
      <c r="AM4392" s="6" t="n">
        <v>2.75347852389595</v>
      </c>
      <c r="AN4392" s="6" t="n">
        <v>0.0558521759909196</v>
      </c>
      <c r="AO4392" s="6" t="n">
        <v>0.0419008317939356</v>
      </c>
      <c r="AP4392" s="6" t="n">
        <v>0.0517098731384449</v>
      </c>
      <c r="AQ4392" s="6" t="n">
        <v>0.189740761169333</v>
      </c>
      <c r="AR4392" s="6" t="n">
        <v>0.212454645848938</v>
      </c>
      <c r="AS4392" s="4" t="s">
        <v>442</v>
      </c>
      <c r="AT4392" s="4" t="s">
        <v>121</v>
      </c>
      <c r="AU4392" s="5" t="n">
        <v>1216.92</v>
      </c>
      <c r="AV4392" s="6" t="n">
        <v>0.887868445547627</v>
      </c>
      <c r="AW4392" s="6" t="n">
        <v>0.0359763676297822</v>
      </c>
      <c r="AX4392" s="5" t="n">
        <v>-33.28</v>
      </c>
      <c r="AY4392" s="6" t="n">
        <v>-0.0273477303356014</v>
      </c>
      <c r="AZ4392" s="6" t="n">
        <v>0.180998530911684</v>
      </c>
      <c r="BA4392" s="5" t="n">
        <v>-51.09</v>
      </c>
      <c r="BD4392" s="6" t="n">
        <v>-0.041983039148013</v>
      </c>
      <c r="BE4392" s="7" t="n">
        <v>-1.33</v>
      </c>
      <c r="BM4392" s="5" t="n">
        <v>47489.243</v>
      </c>
      <c r="BN4392" s="5" t="n">
        <v>-517.13</v>
      </c>
      <c r="BP4392" s="7" t="n">
        <v>18.4594142958762</v>
      </c>
      <c r="BQ4392" s="6" t="n">
        <v>-0.201012193747255</v>
      </c>
      <c r="BR4392" s="7" t="n">
        <v>0.199434042205836</v>
      </c>
      <c r="BS4392" s="26" t="n">
        <v>32.09</v>
      </c>
      <c r="BT4392" s="7" t="n">
        <v>4.43</v>
      </c>
      <c r="BU4392" s="4" t="s">
        <v>1655</v>
      </c>
      <c r="BV4392" s="5" t="n">
        <v>31.89</v>
      </c>
      <c r="BW4392" s="5" t="n">
        <v>506.07</v>
      </c>
      <c r="BX4392" s="5" t="n">
        <v>-474.18</v>
      </c>
      <c r="BZ4392" s="5" t="n">
        <v>3</v>
      </c>
      <c r="CA4392" s="6" t="n">
        <v>0.349371642980134</v>
      </c>
      <c r="CB4392" s="6" t="n">
        <v>0.459270552469192</v>
      </c>
      <c r="CD4392" s="26" t="n">
        <v>27.1664319666127</v>
      </c>
      <c r="CO4392" s="4" t="s">
        <v>483</v>
      </c>
    </row>
    <row r="4393" customFormat="false" ht="15" hidden="false" customHeight="false" outlineLevel="0" collapsed="false">
      <c r="A4393" s="4" t="s">
        <v>63</v>
      </c>
      <c r="B4393" s="4" t="s">
        <v>64</v>
      </c>
      <c r="C4393" s="25" t="n">
        <v>46203</v>
      </c>
      <c r="D4393" s="4" t="s">
        <v>162</v>
      </c>
      <c r="E4393" s="4" t="s">
        <v>743</v>
      </c>
      <c r="F4393" s="4" t="s">
        <v>74</v>
      </c>
      <c r="G4393" s="4" t="s">
        <v>459</v>
      </c>
      <c r="H4393" s="4" t="s">
        <v>460</v>
      </c>
      <c r="I4393" s="5" t="n">
        <v>825</v>
      </c>
      <c r="J4393" s="25" t="n">
        <v>46237</v>
      </c>
      <c r="K4393" s="4" t="s">
        <v>1491</v>
      </c>
      <c r="L4393" s="4" t="s">
        <v>6</v>
      </c>
      <c r="M4393" s="4" t="s">
        <v>441</v>
      </c>
      <c r="N4393" s="25" t="n">
        <v>46234</v>
      </c>
      <c r="O4393" s="25" t="n">
        <v>46237</v>
      </c>
      <c r="P4393" s="25" t="n">
        <v>46238</v>
      </c>
      <c r="Q4393" s="25" t="n">
        <v>46237</v>
      </c>
      <c r="R4393" s="6" t="n">
        <v>0.00378238668599895</v>
      </c>
      <c r="S4393" s="6" t="n">
        <v>-0.00646863028323808</v>
      </c>
      <c r="T4393" s="6" t="n">
        <v>0.0232616940581543</v>
      </c>
      <c r="U4393" s="6" t="n">
        <v>0.0205754504609151</v>
      </c>
      <c r="V4393" s="6" t="n">
        <v>0.01232161705607</v>
      </c>
      <c r="W4393" s="6" t="n">
        <v>0.0225594926036282</v>
      </c>
      <c r="X4393" s="6" t="n">
        <v>0.00825383340484509</v>
      </c>
      <c r="Y4393" s="6" t="n">
        <v>-0.00198404214271308</v>
      </c>
      <c r="Z4393" s="6" t="n">
        <v>-0.00108071971504831</v>
      </c>
      <c r="AA4393" s="6" t="n">
        <v>0.0216561701759634</v>
      </c>
      <c r="AB4393" s="6" t="n">
        <v>0.0173962193054074</v>
      </c>
      <c r="AC4393" s="6" t="n">
        <v>-0.00646863028323808</v>
      </c>
      <c r="AD4393" s="6" t="n">
        <v>0.00646863028323808</v>
      </c>
      <c r="AE4393" s="6" t="n">
        <v>0.031652326822835</v>
      </c>
      <c r="AF4393" s="7" t="n">
        <v>0.0476190476190493</v>
      </c>
      <c r="AG4393" s="7" t="n">
        <v>1.88019104883927</v>
      </c>
      <c r="AH4393" s="26" t="n">
        <v>793.15</v>
      </c>
      <c r="AI4393" s="6" t="n">
        <v>0.046165006924751</v>
      </c>
      <c r="AJ4393" s="6" t="n">
        <v>0.00119919212320108</v>
      </c>
      <c r="AK4393" s="6" t="n">
        <v>0.0427951617144362</v>
      </c>
      <c r="AL4393" s="6" t="n">
        <v>0.167427141595526</v>
      </c>
      <c r="AM4393" s="6" t="n">
        <v>-0.0550313341434936</v>
      </c>
      <c r="AN4393" s="6" t="n">
        <v>-0.0203935031859018</v>
      </c>
      <c r="AO4393" s="6" t="n">
        <v>0.0215926953091029</v>
      </c>
      <c r="AP4393" s="6" t="n">
        <v>-0.0264393377810723</v>
      </c>
      <c r="AQ4393" s="6" t="n">
        <v>-0.0709167284408202</v>
      </c>
      <c r="AR4393" s="6" t="n">
        <v>-0.0482028437612155</v>
      </c>
      <c r="AS4393" s="4" t="s">
        <v>442</v>
      </c>
      <c r="AT4393" s="4" t="s">
        <v>121</v>
      </c>
      <c r="AU4393" s="5" t="n">
        <v>395.0295</v>
      </c>
      <c r="AV4393" s="6" t="n">
        <v>0.115423918380785</v>
      </c>
      <c r="AW4393" s="6" t="n">
        <v>-0.000482515822824881</v>
      </c>
      <c r="AX4393" s="5" t="n">
        <v>182.739</v>
      </c>
      <c r="AY4393" s="6" t="n">
        <v>0.462595831450563</v>
      </c>
      <c r="AZ4393" s="6" t="n">
        <v>0.0269629857705027</v>
      </c>
      <c r="BA4393" s="5" t="n">
        <v>128.0159</v>
      </c>
      <c r="BB4393" s="6" t="n">
        <v>0.173483483896398</v>
      </c>
      <c r="BC4393" s="6" t="n">
        <v>0.0125172719528794</v>
      </c>
      <c r="BD4393" s="6" t="n">
        <v>0.324066683627425</v>
      </c>
      <c r="BE4393" s="7" t="n">
        <v>5.16</v>
      </c>
      <c r="BM4393" s="5" t="n">
        <v>19668.8906175</v>
      </c>
      <c r="BN4393" s="5" t="n">
        <v>476.0056</v>
      </c>
      <c r="BO4393" s="26" t="n">
        <v>41.3207126502293</v>
      </c>
      <c r="BP4393" s="7" t="n">
        <v>14.8903563700972</v>
      </c>
      <c r="BQ4393" s="6" t="n">
        <v>0.360360589521791</v>
      </c>
      <c r="BR4393" s="7" t="n">
        <v>0.000362551798386376</v>
      </c>
      <c r="BS4393" s="26" t="n">
        <v>16.32</v>
      </c>
      <c r="BT4393" s="7" t="n">
        <v>2.48</v>
      </c>
      <c r="BU4393" s="4" t="s">
        <v>1655</v>
      </c>
      <c r="BV4393" s="5" t="n">
        <v>584.2614</v>
      </c>
      <c r="BW4393" s="5" t="n">
        <v>140.5483</v>
      </c>
      <c r="BX4393" s="5" t="n">
        <v>443.7131</v>
      </c>
      <c r="BY4393" s="7" t="n">
        <v>1.22742521780727</v>
      </c>
      <c r="BZ4393" s="5" t="n">
        <v>9</v>
      </c>
      <c r="CA4393" s="6" t="n">
        <v>0.253531030721655</v>
      </c>
      <c r="CB4393" s="6" t="n">
        <v>0.161098816173113</v>
      </c>
      <c r="CC4393" s="4" t="s">
        <v>536</v>
      </c>
      <c r="CD4393" s="26" t="n">
        <v>44.1810657759985</v>
      </c>
      <c r="CE4393" s="6" t="n">
        <v>-0.0647416053807168</v>
      </c>
      <c r="CF4393" s="25" t="n">
        <v>46259</v>
      </c>
      <c r="CG4393" s="6" t="n">
        <v>0.317299763889145</v>
      </c>
      <c r="CH4393" s="6" t="n">
        <v>0.341804130929802</v>
      </c>
      <c r="CI4393" s="6" t="n">
        <v>0.301014135564957</v>
      </c>
      <c r="CJ4393" s="6" t="n">
        <v>-0.119337338767337</v>
      </c>
      <c r="CK4393" s="6" t="n">
        <v>0.070840921936821</v>
      </c>
      <c r="CL4393" s="7" t="n">
        <v>0.0913120567375885</v>
      </c>
      <c r="CM4393" s="6" t="n">
        <v>0.0986648559407784</v>
      </c>
      <c r="CN4393" s="4" t="s">
        <v>493</v>
      </c>
    </row>
    <row r="4394" customFormat="false" ht="15" hidden="false" customHeight="false" outlineLevel="0" collapsed="false">
      <c r="A4394" s="4" t="s">
        <v>63</v>
      </c>
      <c r="B4394" s="4" t="s">
        <v>64</v>
      </c>
      <c r="C4394" s="25" t="n">
        <v>46203</v>
      </c>
      <c r="D4394" s="4" t="s">
        <v>179</v>
      </c>
      <c r="E4394" s="4" t="s">
        <v>838</v>
      </c>
      <c r="F4394" s="4" t="s">
        <v>75</v>
      </c>
      <c r="G4394" s="4" t="s">
        <v>438</v>
      </c>
      <c r="H4394" s="4" t="s">
        <v>577</v>
      </c>
      <c r="I4394" s="5" t="n">
        <v>950</v>
      </c>
      <c r="J4394" s="25" t="n">
        <v>46237</v>
      </c>
      <c r="K4394" s="4" t="s">
        <v>1344</v>
      </c>
      <c r="L4394" s="4" t="s">
        <v>5</v>
      </c>
      <c r="M4394" s="4" t="s">
        <v>441</v>
      </c>
      <c r="N4394" s="25" t="n">
        <v>46234</v>
      </c>
      <c r="O4394" s="25" t="n">
        <v>46237</v>
      </c>
      <c r="P4394" s="25" t="n">
        <v>46238</v>
      </c>
      <c r="Q4394" s="25" t="n">
        <v>46238</v>
      </c>
      <c r="R4394" s="6" t="n">
        <v>0.00679544933954324</v>
      </c>
      <c r="S4394" s="6" t="n">
        <v>0.0140300318519642</v>
      </c>
      <c r="T4394" s="6" t="n">
        <v>-0.0376187270959539</v>
      </c>
      <c r="U4394" s="6" t="n">
        <v>-0.0167932459044465</v>
      </c>
      <c r="V4394" s="6" t="n">
        <v>0.01232161705607</v>
      </c>
      <c r="W4394" s="6" t="n">
        <v>0.00806183034807073</v>
      </c>
      <c r="X4394" s="6" t="n">
        <v>-0.0291148629605166</v>
      </c>
      <c r="Y4394" s="6" t="n">
        <v>-0.0248550762525173</v>
      </c>
      <c r="Z4394" s="6" t="n">
        <v>-0.0145169212336532</v>
      </c>
      <c r="AA4394" s="6" t="n">
        <v>-0.00227632467079331</v>
      </c>
      <c r="AB4394" s="6" t="n">
        <v>-0.0205668985117045</v>
      </c>
      <c r="AC4394" s="6" t="n">
        <v>-0.0376187270959539</v>
      </c>
      <c r="AD4394" s="6" t="n">
        <v>0.0376187270959539</v>
      </c>
      <c r="AE4394" s="6" t="n">
        <v>0.0245307007703238</v>
      </c>
      <c r="AF4394" s="7" t="n">
        <v>0</v>
      </c>
      <c r="AG4394" s="7" t="n">
        <v>1.53642626977336</v>
      </c>
      <c r="AH4394" s="26" t="n">
        <v>654.85</v>
      </c>
      <c r="AI4394" s="6" t="n">
        <v>0.0196979134226099</v>
      </c>
      <c r="AJ4394" s="6" t="n">
        <v>0.00948049946045892</v>
      </c>
      <c r="AK4394" s="6" t="n">
        <v>0.101606527041803</v>
      </c>
      <c r="AL4394" s="6" t="n">
        <v>0.11283881383295</v>
      </c>
      <c r="AM4394" s="6" t="n">
        <v>-0.210024730080223</v>
      </c>
      <c r="AN4394" s="6" t="n">
        <v>-0.0102731927918196</v>
      </c>
      <c r="AO4394" s="6" t="n">
        <v>0.0197536922522785</v>
      </c>
      <c r="AP4394" s="6" t="n">
        <v>0.0104134286602424</v>
      </c>
      <c r="AQ4394" s="6" t="n">
        <v>0.04934721790488</v>
      </c>
      <c r="AR4394" s="6" t="n">
        <v>0.0720611025844846</v>
      </c>
      <c r="AS4394" s="4" t="s">
        <v>442</v>
      </c>
      <c r="AT4394" s="4" t="s">
        <v>121</v>
      </c>
      <c r="AU4394" s="5" t="n">
        <v>1280.34</v>
      </c>
      <c r="AV4394" s="6" t="n">
        <v>-0.528714985092208</v>
      </c>
      <c r="AW4394" s="6" t="n">
        <v>-0.294212980827536</v>
      </c>
      <c r="AX4394" s="5" t="n">
        <v>150.3</v>
      </c>
      <c r="AY4394" s="6" t="n">
        <v>0.117390693097146</v>
      </c>
      <c r="AZ4394" s="6" t="n">
        <v>-0.0166542879460313</v>
      </c>
      <c r="BA4394" s="5" t="n">
        <v>793.9</v>
      </c>
      <c r="BB4394" s="6" t="n">
        <v>0.040948247603813</v>
      </c>
      <c r="BC4394" s="6" t="n">
        <v>-0.374172289840449</v>
      </c>
      <c r="BD4394" s="6" t="n">
        <v>0.620069668994174</v>
      </c>
      <c r="BE4394" s="7" t="n">
        <v>3.21</v>
      </c>
      <c r="BM4394" s="5" t="n">
        <v>162095.0205</v>
      </c>
      <c r="BN4394" s="5" t="n">
        <v>4414.68</v>
      </c>
      <c r="BO4394" s="26" t="n">
        <v>36.7172752045448</v>
      </c>
      <c r="BP4394" s="7" t="n">
        <v>3.56461420167452</v>
      </c>
      <c r="BQ4394" s="6" t="n">
        <v>0.0970827541481971</v>
      </c>
      <c r="BR4394" s="7" t="n">
        <v>0.000988490626491945</v>
      </c>
      <c r="BS4394" s="26" t="n">
        <v>22.99</v>
      </c>
      <c r="BT4394" s="7" t="n">
        <v>2.82</v>
      </c>
      <c r="BU4394" s="4" t="s">
        <v>1655</v>
      </c>
      <c r="BV4394" s="5" t="n">
        <v>6347.37</v>
      </c>
      <c r="BW4394" s="5" t="n">
        <v>129.19</v>
      </c>
      <c r="BX4394" s="5" t="n">
        <v>6218.18</v>
      </c>
      <c r="BY4394" s="7" t="n">
        <v>1.43778711027753</v>
      </c>
      <c r="BZ4394" s="5" t="n">
        <v>7</v>
      </c>
      <c r="CA4394" s="6" t="n">
        <v>0.159407099206865</v>
      </c>
      <c r="CB4394" s="6" t="n">
        <v>0.184568497732848</v>
      </c>
      <c r="CC4394" s="4" t="s">
        <v>1058</v>
      </c>
      <c r="CD4394" s="26" t="n">
        <v>35.7471959899521</v>
      </c>
      <c r="CE4394" s="6" t="n">
        <v>0.0271372114015713</v>
      </c>
      <c r="CF4394" s="25" t="n">
        <v>46259</v>
      </c>
      <c r="CG4394" s="6" t="n">
        <v>0.328294403031748</v>
      </c>
      <c r="CH4394" s="6" t="n">
        <v>0.347043972898554</v>
      </c>
      <c r="CI4394" s="6" t="n">
        <v>0.308293430736754</v>
      </c>
      <c r="CJ4394" s="6" t="n">
        <v>-0.111658882412366</v>
      </c>
      <c r="CK4394" s="6" t="n">
        <v>0.0697062167175253</v>
      </c>
      <c r="CL4394" s="7" t="n">
        <v>0.539675352750797</v>
      </c>
      <c r="CM4394" s="6" t="n">
        <v>-0.0636461958558655</v>
      </c>
      <c r="CN4394" s="4" t="s">
        <v>493</v>
      </c>
    </row>
    <row r="4395" customFormat="false" ht="15" hidden="false" customHeight="false" outlineLevel="0" collapsed="false">
      <c r="A4395" s="4" t="s">
        <v>63</v>
      </c>
      <c r="B4395" s="4" t="s">
        <v>64</v>
      </c>
      <c r="C4395" s="25" t="n">
        <v>46203</v>
      </c>
      <c r="D4395" s="4" t="s">
        <v>222</v>
      </c>
      <c r="E4395" s="4" t="s">
        <v>1497</v>
      </c>
      <c r="F4395" s="4" t="s">
        <v>90</v>
      </c>
      <c r="G4395" s="4" t="s">
        <v>459</v>
      </c>
      <c r="H4395" s="4" t="s">
        <v>488</v>
      </c>
      <c r="I4395" s="5" t="n">
        <v>4525</v>
      </c>
      <c r="J4395" s="25" t="n">
        <v>46237</v>
      </c>
      <c r="K4395" s="4" t="s">
        <v>1081</v>
      </c>
      <c r="L4395" s="4" t="s">
        <v>5</v>
      </c>
      <c r="M4395" s="4" t="s">
        <v>736</v>
      </c>
      <c r="N4395" s="25" t="n">
        <v>46234</v>
      </c>
      <c r="O4395" s="25" t="n">
        <v>46237</v>
      </c>
      <c r="P4395" s="25" t="n">
        <v>46238</v>
      </c>
      <c r="Q4395" s="25" t="n">
        <v>46238</v>
      </c>
      <c r="R4395" s="6" t="n">
        <v>-0.002419085752419</v>
      </c>
      <c r="S4395" s="6" t="n">
        <v>0.0285140898068401</v>
      </c>
      <c r="T4395" s="6" t="n">
        <v>-0.0215447154471545</v>
      </c>
      <c r="U4395" s="6" t="n">
        <v>0.00455028860726658</v>
      </c>
      <c r="V4395" s="6" t="n">
        <v>0.01232161705607</v>
      </c>
      <c r="W4395" s="6" t="n">
        <v>0.0144374042140256</v>
      </c>
      <c r="X4395" s="6" t="n">
        <v>-0.00777132844880346</v>
      </c>
      <c r="Y4395" s="6" t="n">
        <v>-0.00988711560675903</v>
      </c>
      <c r="Z4395" s="6" t="n">
        <v>0.0208016775244417</v>
      </c>
      <c r="AA4395" s="6" t="n">
        <v>-0.0162513889171752</v>
      </c>
      <c r="AB4395" s="6" t="n">
        <v>-0.0139024390243902</v>
      </c>
      <c r="AC4395" s="6" t="n">
        <v>-0.0215447154471545</v>
      </c>
      <c r="AD4395" s="6" t="n">
        <v>0.0215447154471545</v>
      </c>
      <c r="AE4395" s="6" t="n">
        <v>0.0277235772357723</v>
      </c>
      <c r="AF4395" s="7" t="n">
        <v>0.633431085043988</v>
      </c>
      <c r="AG4395" s="7" t="n">
        <v>3.88834054125439</v>
      </c>
      <c r="AH4395" s="26" t="n">
        <v>119.88</v>
      </c>
      <c r="AI4395" s="6" t="n">
        <v>0.00250878073256389</v>
      </c>
      <c r="AJ4395" s="6" t="n">
        <v>-0.0629250371296803</v>
      </c>
      <c r="AK4395" s="6" t="n">
        <v>-0.126302747613148</v>
      </c>
      <c r="AL4395" s="6" t="n">
        <v>-0.0590266875981164</v>
      </c>
      <c r="AM4395" s="6" t="n">
        <v>-0.232571538313809</v>
      </c>
      <c r="AN4395" s="6" t="n">
        <v>0.0104665828705435</v>
      </c>
      <c r="AO4395" s="6" t="n">
        <v>-0.0733916200002238</v>
      </c>
      <c r="AP4395" s="6" t="n">
        <v>-0.0137100124636476</v>
      </c>
      <c r="AQ4395" s="6" t="n">
        <v>-0.0511009555463229</v>
      </c>
      <c r="AR4395" s="6" t="n">
        <v>-0.0283870708667182</v>
      </c>
      <c r="AS4395" s="4" t="s">
        <v>442</v>
      </c>
      <c r="AT4395" s="4" t="s">
        <v>481</v>
      </c>
      <c r="AU4395" s="5" t="n">
        <v>2249.47</v>
      </c>
      <c r="AV4395" s="6" t="n">
        <v>0.154984031792649</v>
      </c>
      <c r="AW4395" s="6" t="n">
        <v>0.0340726779598686</v>
      </c>
      <c r="BA4395" s="5" t="n">
        <v>338.53</v>
      </c>
      <c r="BB4395" s="6" t="n">
        <v>0.271665226700725</v>
      </c>
      <c r="BC4395" s="6" t="n">
        <v>-0.312810831658649</v>
      </c>
      <c r="BD4395" s="6" t="n">
        <v>0.15049322729354</v>
      </c>
      <c r="BE4395" s="7" t="n">
        <v>1.21</v>
      </c>
      <c r="BM4395" s="5" t="n">
        <v>33677.04924</v>
      </c>
      <c r="BN4395" s="5" t="n">
        <v>1910.58</v>
      </c>
      <c r="BO4395" s="26" t="n">
        <v>17.626610369626</v>
      </c>
      <c r="BP4395" s="7" t="n">
        <v>2.44294691347815</v>
      </c>
      <c r="BQ4395" s="6" t="n">
        <v>0.138594253929151</v>
      </c>
      <c r="BR4395" s="7" t="n">
        <v>3.34895055790828</v>
      </c>
      <c r="BS4395" s="26" t="n">
        <v>22.95</v>
      </c>
      <c r="BT4395" s="7" t="n">
        <v>3.35</v>
      </c>
      <c r="BU4395" s="4" t="s">
        <v>1655</v>
      </c>
      <c r="BV4395" s="5" t="n">
        <v>-14476.58</v>
      </c>
      <c r="BW4395" s="5" t="n">
        <v>15.04</v>
      </c>
      <c r="BX4395" s="5" t="n">
        <v>-14491.62</v>
      </c>
      <c r="BY4395" s="7" t="n">
        <v>-7.72496264674493</v>
      </c>
      <c r="BZ4395" s="5" t="n">
        <v>3</v>
      </c>
      <c r="CA4395" s="6" t="n">
        <v>-0.000426783802118136</v>
      </c>
      <c r="CB4395" s="6" t="n">
        <v>-0.0611212998604924</v>
      </c>
      <c r="CC4395" s="4" t="s">
        <v>512</v>
      </c>
      <c r="CD4395" s="26" t="n">
        <v>5.82328596849675</v>
      </c>
      <c r="CE4395" s="6" t="n">
        <v>2.02691821507371</v>
      </c>
      <c r="CF4395" s="25" t="n">
        <v>46259</v>
      </c>
      <c r="CG4395" s="6" t="n">
        <v>0.330966984597873</v>
      </c>
      <c r="CH4395" s="6" t="n">
        <v>0.355235536165815</v>
      </c>
      <c r="CI4395" s="6" t="n">
        <v>0.347196008268092</v>
      </c>
      <c r="CJ4395" s="6" t="n">
        <v>-0.0226315418341775</v>
      </c>
      <c r="CK4395" s="6" t="n">
        <v>0.0713879177168876</v>
      </c>
      <c r="CL4395" s="7" t="n">
        <v>0.301797785062134</v>
      </c>
      <c r="CM4395" s="6" t="n">
        <v>-0.0697466766387609</v>
      </c>
      <c r="CN4395" s="4" t="s">
        <v>493</v>
      </c>
    </row>
    <row r="4396" customFormat="false" ht="15" hidden="false" customHeight="false" outlineLevel="0" collapsed="false">
      <c r="A4396" s="4" t="s">
        <v>63</v>
      </c>
      <c r="B4396" s="4" t="s">
        <v>64</v>
      </c>
      <c r="C4396" s="25" t="n">
        <v>46203</v>
      </c>
      <c r="D4396" s="4" t="s">
        <v>232</v>
      </c>
      <c r="E4396" s="4" t="s">
        <v>786</v>
      </c>
      <c r="F4396" s="4" t="s">
        <v>80</v>
      </c>
      <c r="G4396" s="4" t="s">
        <v>438</v>
      </c>
      <c r="H4396" s="4" t="s">
        <v>488</v>
      </c>
      <c r="I4396" s="5" t="n">
        <v>175</v>
      </c>
      <c r="J4396" s="25" t="n">
        <v>46237</v>
      </c>
      <c r="K4396" s="4" t="s">
        <v>1260</v>
      </c>
      <c r="L4396" s="4" t="s">
        <v>5</v>
      </c>
      <c r="M4396" s="4" t="s">
        <v>736</v>
      </c>
      <c r="N4396" s="25" t="n">
        <v>46234</v>
      </c>
      <c r="O4396" s="25" t="n">
        <v>46237</v>
      </c>
      <c r="P4396" s="25" t="n">
        <v>46238</v>
      </c>
      <c r="Q4396" s="25" t="n">
        <v>46238</v>
      </c>
      <c r="R4396" s="6" t="n">
        <v>0.0415668298781122</v>
      </c>
      <c r="S4396" s="6" t="n">
        <v>0.00486097219443882</v>
      </c>
      <c r="T4396" s="6" t="n">
        <v>0.0948977763621524</v>
      </c>
      <c r="U4396" s="6" t="n">
        <v>0.141325578434703</v>
      </c>
      <c r="V4396" s="6" t="n">
        <v>0.01232161705607</v>
      </c>
      <c r="W4396" s="6" t="n">
        <v>0.0144374042140256</v>
      </c>
      <c r="X4396" s="6" t="n">
        <v>0.129003961378633</v>
      </c>
      <c r="Y4396" s="6" t="n">
        <v>0.126888174220678</v>
      </c>
      <c r="Z4396" s="6" t="n">
        <v>-0.0327230081068179</v>
      </c>
      <c r="AA4396" s="6" t="n">
        <v>0.174048586541521</v>
      </c>
      <c r="AB4396" s="6" t="n">
        <v>0.0353751517926462</v>
      </c>
      <c r="AC4396" s="6" t="n">
        <v>0.0948977763621524</v>
      </c>
      <c r="AD4396" s="6" t="n">
        <v>0.0948977763621524</v>
      </c>
      <c r="AE4396" s="6" t="n">
        <v>0.0615133477992555</v>
      </c>
      <c r="AF4396" s="7" t="n">
        <v>0.967637540453075</v>
      </c>
      <c r="AG4396" s="7" t="n">
        <v>13.0980251372986</v>
      </c>
      <c r="AH4396" s="26" t="n">
        <v>4799.5</v>
      </c>
      <c r="AI4396" s="6" t="n">
        <v>-0.0200102092904543</v>
      </c>
      <c r="AJ4396" s="6" t="n">
        <v>-0.0853739876131493</v>
      </c>
      <c r="AK4396" s="6" t="n">
        <v>-0.0274963527313985</v>
      </c>
      <c r="AL4396" s="6" t="n">
        <v>0.260637739020805</v>
      </c>
      <c r="AM4396" s="6" t="n">
        <v>0.228813559322033</v>
      </c>
      <c r="AN4396" s="6" t="n">
        <v>0.0104665828705435</v>
      </c>
      <c r="AO4396" s="6" t="n">
        <v>-0.0958405704836928</v>
      </c>
      <c r="AP4396" s="6" t="n">
        <v>0.0263636363636364</v>
      </c>
      <c r="AQ4396" s="6" t="n">
        <v>-0.0276363636363638</v>
      </c>
      <c r="AR4396" s="6" t="n">
        <v>-0.00492247895675912</v>
      </c>
      <c r="AS4396" s="4" t="s">
        <v>442</v>
      </c>
      <c r="AT4396" s="4" t="s">
        <v>121</v>
      </c>
      <c r="AU4396" s="5" t="n">
        <v>3185.342</v>
      </c>
      <c r="AV4396" s="6" t="n">
        <v>0.229711741733441</v>
      </c>
      <c r="AW4396" s="6" t="n">
        <v>-0.0837229130398264</v>
      </c>
      <c r="AX4396" s="5" t="n">
        <v>395.836</v>
      </c>
      <c r="AY4396" s="6" t="n">
        <v>0.124267974992952</v>
      </c>
      <c r="AZ4396" s="6" t="n">
        <v>0.0246604367620953</v>
      </c>
      <c r="BA4396" s="5" t="n">
        <v>274.14</v>
      </c>
      <c r="BB4396" s="6" t="n">
        <v>0.400481233428865</v>
      </c>
      <c r="BC4396" s="6" t="n">
        <v>-0.035777596443344</v>
      </c>
      <c r="BD4396" s="6" t="n">
        <v>0.086062972202043</v>
      </c>
      <c r="BE4396" s="7" t="n">
        <v>28.68</v>
      </c>
      <c r="BM4396" s="5" t="n">
        <v>45883.22</v>
      </c>
      <c r="BN4396" s="5" t="n">
        <v>918.433</v>
      </c>
      <c r="BO4396" s="26" t="n">
        <v>49.9581569913102</v>
      </c>
      <c r="BP4396" s="7" t="n">
        <v>6.88425776165095</v>
      </c>
      <c r="BQ4396" s="6" t="n">
        <v>0.137800474962445</v>
      </c>
      <c r="BR4396" s="7" t="n">
        <v>0.0279372022107299</v>
      </c>
      <c r="BS4396" s="26" t="n">
        <v>22.95</v>
      </c>
      <c r="BT4396" s="7" t="n">
        <v>3.35</v>
      </c>
      <c r="BU4396" s="4" t="s">
        <v>1655</v>
      </c>
      <c r="BV4396" s="5" t="n">
        <v>839.954</v>
      </c>
      <c r="BW4396" s="5" t="n">
        <v>1131.842</v>
      </c>
      <c r="BX4396" s="5" t="n">
        <v>-291.888</v>
      </c>
      <c r="BY4396" s="7" t="n">
        <v>0.914551197528834</v>
      </c>
      <c r="BZ4396" s="5" t="n">
        <v>4</v>
      </c>
      <c r="CA4396" s="6" t="n">
        <v>0.17650191652823</v>
      </c>
      <c r="CB4396" s="6" t="n">
        <v>0.128272181335562</v>
      </c>
      <c r="CC4396" s="4" t="s">
        <v>490</v>
      </c>
      <c r="CD4396" s="26" t="n">
        <v>68.8812954475973</v>
      </c>
      <c r="CE4396" s="6" t="n">
        <v>-0.274721001301191</v>
      </c>
      <c r="CF4396" s="25" t="n">
        <v>46259</v>
      </c>
      <c r="CG4396" s="6" t="n">
        <v>0.364600793859828</v>
      </c>
      <c r="CH4396" s="6" t="n">
        <v>0.390188472279068</v>
      </c>
      <c r="CI4396" s="6" t="n">
        <v>0.335637967489008</v>
      </c>
      <c r="CJ4396" s="6" t="n">
        <v>-0.139805526471435</v>
      </c>
      <c r="CK4396" s="6" t="n">
        <v>0.0783710605427144</v>
      </c>
      <c r="CL4396" s="7" t="n">
        <v>1.21087778709375</v>
      </c>
      <c r="CM4396" s="6" t="n">
        <v>-0.0438717899478011</v>
      </c>
      <c r="CN4396" s="4" t="s">
        <v>493</v>
      </c>
    </row>
    <row r="4397" customFormat="false" ht="15" hidden="false" customHeight="false" outlineLevel="0" collapsed="false">
      <c r="A4397" s="4" t="s">
        <v>63</v>
      </c>
      <c r="B4397" s="4" t="s">
        <v>64</v>
      </c>
      <c r="C4397" s="25" t="n">
        <v>46203</v>
      </c>
      <c r="D4397" s="4" t="s">
        <v>325</v>
      </c>
      <c r="E4397" s="4" t="s">
        <v>660</v>
      </c>
      <c r="F4397" s="4" t="s">
        <v>98</v>
      </c>
      <c r="G4397" s="4" t="s">
        <v>459</v>
      </c>
      <c r="H4397" s="4" t="s">
        <v>528</v>
      </c>
      <c r="I4397" s="5" t="n">
        <v>1355</v>
      </c>
      <c r="J4397" s="25" t="n">
        <v>46237</v>
      </c>
      <c r="K4397" s="4" t="s">
        <v>610</v>
      </c>
      <c r="L4397" s="4" t="s">
        <v>6</v>
      </c>
      <c r="M4397" s="4" t="s">
        <v>441</v>
      </c>
      <c r="N4397" s="25" t="n">
        <v>46234</v>
      </c>
      <c r="O4397" s="25" t="n">
        <v>46237</v>
      </c>
      <c r="P4397" s="25" t="n">
        <v>46238</v>
      </c>
      <c r="Q4397" s="25" t="n">
        <v>46237</v>
      </c>
      <c r="R4397" s="6" t="n">
        <v>0.00290432329267287</v>
      </c>
      <c r="S4397" s="6" t="n">
        <v>0.0259804732748636</v>
      </c>
      <c r="T4397" s="6" t="n">
        <v>-0.0614516129032259</v>
      </c>
      <c r="U4397" s="6" t="n">
        <v>-0.0325668163356894</v>
      </c>
      <c r="V4397" s="6" t="n">
        <v>0.01232161705607</v>
      </c>
      <c r="W4397" s="6" t="n">
        <v>0.010605707244833</v>
      </c>
      <c r="X4397" s="6" t="n">
        <v>-0.0448884333917594</v>
      </c>
      <c r="Y4397" s="6" t="n">
        <v>-0.0431725235805224</v>
      </c>
      <c r="AB4397" s="6" t="n">
        <v>0.00355783551216304</v>
      </c>
      <c r="AC4397" s="6" t="n">
        <v>0.0259804732748636</v>
      </c>
      <c r="AD4397" s="6" t="n">
        <v>0.0259804732748636</v>
      </c>
      <c r="AE4397" s="6" t="n">
        <v>0.0407082574880027</v>
      </c>
      <c r="AF4397" s="7" t="n">
        <v>0.89430894308943</v>
      </c>
      <c r="AG4397" s="7" t="n">
        <v>1.18371540877963</v>
      </c>
      <c r="AH4397" s="26" t="n">
        <v>602.55</v>
      </c>
      <c r="AI4397" s="6" t="n">
        <v>-0.00733113673805597</v>
      </c>
      <c r="AJ4397" s="6" t="n">
        <v>0.0663658083355454</v>
      </c>
      <c r="AK4397" s="6" t="n">
        <v>-0.0645086166744299</v>
      </c>
      <c r="AL4397" s="6" t="n">
        <v>-0.14233862358551</v>
      </c>
      <c r="AM4397" s="6" t="n">
        <v>-0.170669602917899</v>
      </c>
      <c r="AN4397" s="6" t="n">
        <v>0.00407748238456063</v>
      </c>
      <c r="AO4397" s="6" t="n">
        <v>0.0622883259509848</v>
      </c>
      <c r="AP4397" s="6" t="n">
        <v>-0.0238872658532394</v>
      </c>
      <c r="AQ4397" s="6" t="n">
        <v>-0.0254339233545284</v>
      </c>
      <c r="AR4397" s="6" t="n">
        <v>-0.00272003867492376</v>
      </c>
      <c r="AS4397" s="4" t="s">
        <v>442</v>
      </c>
      <c r="AT4397" s="4" t="s">
        <v>121</v>
      </c>
      <c r="AU4397" s="5" t="n">
        <v>10181</v>
      </c>
      <c r="AV4397" s="6" t="n">
        <v>0.104709201388889</v>
      </c>
      <c r="AW4397" s="6" t="n">
        <v>-0.444723206981184</v>
      </c>
      <c r="AX4397" s="5" t="n">
        <v>1441</v>
      </c>
      <c r="AY4397" s="6" t="n">
        <v>0.141538159316374</v>
      </c>
      <c r="AZ4397" s="6" t="n">
        <v>-0.0089609726280708</v>
      </c>
      <c r="BA4397" s="5" t="n">
        <v>-73</v>
      </c>
      <c r="BC4397" s="6" t="n">
        <v>-1.06880301602262</v>
      </c>
      <c r="BD4397" s="6" t="n">
        <v>-0.00717021903545821</v>
      </c>
      <c r="BE4397" s="7" t="n">
        <v>0.12</v>
      </c>
      <c r="BM4397" s="5" t="n">
        <v>50915.475</v>
      </c>
      <c r="BN4397" s="5" t="n">
        <v>1922</v>
      </c>
      <c r="BO4397" s="26" t="n">
        <v>26.4908818938606</v>
      </c>
      <c r="BP4397" s="7" t="n">
        <v>1.46747391630159</v>
      </c>
      <c r="BQ4397" s="6" t="n">
        <v>0.0553954346322343</v>
      </c>
      <c r="BR4397" s="7" t="n">
        <v>0.635404657597418</v>
      </c>
      <c r="BS4397" s="26" t="n">
        <v>15.26</v>
      </c>
      <c r="BT4397" s="7" t="n">
        <v>2.1</v>
      </c>
      <c r="BU4397" s="4" t="s">
        <v>1655</v>
      </c>
      <c r="BV4397" s="5" t="n">
        <v>7855</v>
      </c>
      <c r="BW4397" s="5" t="n">
        <v>1666</v>
      </c>
      <c r="BX4397" s="5" t="n">
        <v>6189</v>
      </c>
      <c r="BY4397" s="7" t="n">
        <v>4.08688865764828</v>
      </c>
      <c r="BZ4397" s="5" t="n">
        <v>1</v>
      </c>
      <c r="CF4397" s="25" t="n">
        <v>46259</v>
      </c>
      <c r="CG4397" s="6" t="n">
        <v>0.310105282567907</v>
      </c>
      <c r="CH4397" s="6" t="n">
        <v>0.325674496016931</v>
      </c>
      <c r="CI4397" s="6" t="n">
        <v>0.356993754202593</v>
      </c>
      <c r="CJ4397" s="6" t="n">
        <v>0.0961673651719852</v>
      </c>
      <c r="CK4397" s="6" t="n">
        <v>0.0676816150918418</v>
      </c>
      <c r="CL4397" s="7" t="n">
        <v>0.383863080684599</v>
      </c>
      <c r="CM4397" s="6" t="n">
        <v>-0.111419763686854</v>
      </c>
      <c r="CN4397" s="4" t="s">
        <v>493</v>
      </c>
    </row>
    <row r="4398" customFormat="false" ht="15" hidden="false" customHeight="false" outlineLevel="0" collapsed="false">
      <c r="A4398" s="4" t="s">
        <v>63</v>
      </c>
      <c r="B4398" s="4" t="s">
        <v>64</v>
      </c>
      <c r="C4398" s="25" t="n">
        <v>46203</v>
      </c>
      <c r="D4398" s="4" t="s">
        <v>154</v>
      </c>
      <c r="E4398" s="4" t="s">
        <v>687</v>
      </c>
      <c r="F4398" s="4" t="s">
        <v>92</v>
      </c>
      <c r="G4398" s="4" t="s">
        <v>438</v>
      </c>
      <c r="H4398" s="4" t="s">
        <v>468</v>
      </c>
      <c r="I4398" s="5" t="n">
        <v>475</v>
      </c>
      <c r="J4398" s="25" t="n">
        <v>46238</v>
      </c>
      <c r="K4398" s="4" t="s">
        <v>649</v>
      </c>
      <c r="L4398" s="4" t="s">
        <v>5</v>
      </c>
      <c r="M4398" s="4" t="s">
        <v>441</v>
      </c>
      <c r="N4398" s="25" t="n">
        <v>46237</v>
      </c>
      <c r="O4398" s="25" t="n">
        <v>46238</v>
      </c>
      <c r="P4398" s="25" t="n">
        <v>46239</v>
      </c>
      <c r="Q4398" s="25" t="n">
        <v>46239</v>
      </c>
      <c r="R4398" s="6" t="n">
        <v>-0.000760649087221066</v>
      </c>
      <c r="S4398" s="6" t="n">
        <v>-0.00020299416391778</v>
      </c>
      <c r="T4398" s="6" t="n">
        <v>0.00400994873356697</v>
      </c>
      <c r="U4398" s="6" t="n">
        <v>0.00304630548242812</v>
      </c>
      <c r="V4398" s="6" t="n">
        <v>0.00998507929420289</v>
      </c>
      <c r="W4398" s="6" t="n">
        <v>0.00940924062354098</v>
      </c>
      <c r="X4398" s="6" t="n">
        <v>-0.00693877381177477</v>
      </c>
      <c r="Y4398" s="6" t="n">
        <v>-0.00636293514111286</v>
      </c>
      <c r="Z4398" s="6" t="n">
        <v>-0.000775091025871255</v>
      </c>
      <c r="AA4398" s="6" t="n">
        <v>0.00382139650829938</v>
      </c>
      <c r="AB4398" s="6" t="n">
        <v>0.0253286635196184</v>
      </c>
      <c r="AC4398" s="6" t="n">
        <v>0.00400994873356697</v>
      </c>
      <c r="AD4398" s="6" t="n">
        <v>0.00400994873356697</v>
      </c>
      <c r="AE4398" s="6" t="n">
        <v>0.0402010050251257</v>
      </c>
      <c r="AF4398" s="7" t="n">
        <v>0.330808080808081</v>
      </c>
      <c r="AG4398" s="7" t="n">
        <v>2.36210500158451</v>
      </c>
      <c r="AH4398" s="26" t="n">
        <v>1972</v>
      </c>
      <c r="AI4398" s="6" t="n">
        <v>0.0388789379412073</v>
      </c>
      <c r="AJ4398" s="6" t="n">
        <v>0.0517333333333334</v>
      </c>
      <c r="AK4398" s="6" t="n">
        <v>0.045155819376723</v>
      </c>
      <c r="AL4398" s="6" t="n">
        <v>-0.000709435492043942</v>
      </c>
      <c r="AM4398" s="6" t="n">
        <v>0.0175963672016108</v>
      </c>
      <c r="AN4398" s="6" t="n">
        <v>0.0112268162928708</v>
      </c>
      <c r="AO4398" s="6" t="n">
        <v>0.0405065170404626</v>
      </c>
      <c r="AP4398" s="6" t="n">
        <v>-0.0166835187057633</v>
      </c>
      <c r="AQ4398" s="6" t="n">
        <v>-0.0582406471183015</v>
      </c>
      <c r="AR4398" s="6" t="n">
        <v>-0.029399628058132</v>
      </c>
      <c r="AS4398" s="4" t="s">
        <v>442</v>
      </c>
      <c r="AT4398" s="4" t="s">
        <v>121</v>
      </c>
      <c r="AU4398" s="5" t="n">
        <v>58539.1</v>
      </c>
      <c r="AV4398" s="6" t="n">
        <v>0.183502282532661</v>
      </c>
      <c r="AW4398" s="6" t="n">
        <v>0.0569829840095915</v>
      </c>
      <c r="AX4398" s="5" t="n">
        <v>32949.4</v>
      </c>
      <c r="AY4398" s="6" t="n">
        <v>0.562861403745531</v>
      </c>
      <c r="AZ4398" s="6" t="n">
        <v>3.81797338533385E-005</v>
      </c>
      <c r="BA4398" s="5" t="n">
        <v>8167.4</v>
      </c>
      <c r="BB4398" s="6" t="n">
        <v>0.373156912523748</v>
      </c>
      <c r="BC4398" s="6" t="n">
        <v>0.114988191287491</v>
      </c>
      <c r="BD4398" s="6" t="n">
        <v>0.139520423101824</v>
      </c>
      <c r="BE4398" s="7" t="n">
        <v>13.38</v>
      </c>
      <c r="BM4398" s="5" t="n">
        <v>1201657.92</v>
      </c>
      <c r="BN4398" s="5" t="n">
        <v>26695.2</v>
      </c>
      <c r="BO4398" s="26" t="n">
        <v>45.0140070124966</v>
      </c>
      <c r="BP4398" s="7" t="n">
        <v>8.06175586991787</v>
      </c>
      <c r="BQ4398" s="6" t="n">
        <v>0.179094384280871</v>
      </c>
      <c r="BR4398" s="7" t="n">
        <v>0.816276501677886</v>
      </c>
      <c r="BS4398" s="26" t="n">
        <v>19.55</v>
      </c>
      <c r="BT4398" s="7" t="n">
        <v>2.95</v>
      </c>
      <c r="BU4398" s="4" t="s">
        <v>1655</v>
      </c>
      <c r="BV4398" s="5" t="n">
        <v>122229.6</v>
      </c>
      <c r="BW4398" s="5" t="n">
        <v>45175.6</v>
      </c>
      <c r="BX4398" s="5" t="n">
        <v>77054</v>
      </c>
      <c r="BY4398" s="7" t="n">
        <v>4.57871077946597</v>
      </c>
      <c r="BZ4398" s="5" t="n">
        <v>2</v>
      </c>
      <c r="CA4398" s="6" t="n">
        <v>0.0534104895534642</v>
      </c>
      <c r="CB4398" s="6" t="n">
        <v>0.00518194380469828</v>
      </c>
      <c r="CD4398" s="26" t="n">
        <v>8.0942860432197</v>
      </c>
      <c r="CE4398" s="6" t="n">
        <v>4.5612078412034</v>
      </c>
      <c r="CF4398" s="25" t="n">
        <v>46259</v>
      </c>
      <c r="CG4398" s="6" t="n">
        <v>0.190375012323167</v>
      </c>
      <c r="CH4398" s="6" t="n">
        <v>0.209432359518763</v>
      </c>
      <c r="CI4398" s="6" t="n">
        <v>0.202447663724888</v>
      </c>
      <c r="CJ4398" s="6" t="n">
        <v>-0.0333506045098483</v>
      </c>
      <c r="CK4398" s="6" t="n">
        <v>0.040810318310331</v>
      </c>
      <c r="CL4398" s="7" t="n">
        <v>0.0982582077178228</v>
      </c>
      <c r="CM4398" s="6" t="n">
        <v>0.102053663570692</v>
      </c>
      <c r="CN4398" s="4" t="s">
        <v>493</v>
      </c>
    </row>
    <row r="4399" customFormat="false" ht="15" hidden="false" customHeight="false" outlineLevel="0" collapsed="false">
      <c r="A4399" s="4" t="s">
        <v>63</v>
      </c>
      <c r="B4399" s="4" t="s">
        <v>64</v>
      </c>
      <c r="C4399" s="25" t="n">
        <v>46203</v>
      </c>
      <c r="D4399" s="4" t="s">
        <v>161</v>
      </c>
      <c r="E4399" s="4" t="s">
        <v>663</v>
      </c>
      <c r="F4399" s="4" t="s">
        <v>74</v>
      </c>
      <c r="G4399" s="4" t="s">
        <v>459</v>
      </c>
      <c r="H4399" s="4" t="s">
        <v>460</v>
      </c>
      <c r="I4399" s="5" t="n">
        <v>200</v>
      </c>
      <c r="J4399" s="25" t="n">
        <v>46238</v>
      </c>
      <c r="K4399" s="4" t="s">
        <v>1268</v>
      </c>
      <c r="L4399" s="4" t="s">
        <v>5</v>
      </c>
      <c r="M4399" s="4" t="s">
        <v>441</v>
      </c>
      <c r="N4399" s="25" t="n">
        <v>46237</v>
      </c>
      <c r="O4399" s="25" t="n">
        <v>46238</v>
      </c>
      <c r="P4399" s="25" t="n">
        <v>46239</v>
      </c>
      <c r="Q4399" s="25" t="n">
        <v>46239</v>
      </c>
      <c r="R4399" s="6" t="n">
        <v>-0.0195271789808568</v>
      </c>
      <c r="S4399" s="6" t="n">
        <v>0.0120279720279721</v>
      </c>
      <c r="T4399" s="6" t="n">
        <v>-0.0230514096185738</v>
      </c>
      <c r="U4399" s="6" t="n">
        <v>-0.0305506165714584</v>
      </c>
      <c r="V4399" s="6" t="n">
        <v>0.00998507929420289</v>
      </c>
      <c r="W4399" s="6" t="n">
        <v>0.00947126577357882</v>
      </c>
      <c r="X4399" s="6" t="n">
        <v>-0.0405356958656613</v>
      </c>
      <c r="Y4399" s="6" t="n">
        <v>-0.0400218823450372</v>
      </c>
      <c r="Z4399" s="6" t="n">
        <v>0.00281623716803825</v>
      </c>
      <c r="AA4399" s="6" t="n">
        <v>-0.0333668537394967</v>
      </c>
      <c r="AB4399" s="6" t="n">
        <v>0.0127418463239359</v>
      </c>
      <c r="AC4399" s="6" t="n">
        <v>-0.0230514096185738</v>
      </c>
      <c r="AD4399" s="6" t="n">
        <v>0.0230514096185738</v>
      </c>
      <c r="AE4399" s="6" t="n">
        <v>0.0481205085682697</v>
      </c>
      <c r="AF4399" s="7" t="n">
        <v>0.256174612291786</v>
      </c>
      <c r="AG4399" s="7" t="n">
        <v>2.81019227838612</v>
      </c>
      <c r="AH4399" s="26" t="n">
        <v>3646.2</v>
      </c>
      <c r="AI4399" s="6" t="n">
        <v>0.0271853959489534</v>
      </c>
      <c r="AJ4399" s="6" t="n">
        <v>-0.0491563877226378</v>
      </c>
      <c r="AK4399" s="6" t="n">
        <v>0.00156571899464275</v>
      </c>
      <c r="AL4399" s="6" t="n">
        <v>0.320512820512819</v>
      </c>
      <c r="AM4399" s="6" t="n">
        <v>0.485819070904646</v>
      </c>
      <c r="AN4399" s="6" t="n">
        <v>-0.00998979986896187</v>
      </c>
      <c r="AO4399" s="6" t="n">
        <v>-0.0391665878536759</v>
      </c>
      <c r="AP4399" s="6" t="n">
        <v>-0.00215017257964112</v>
      </c>
      <c r="AQ4399" s="6" t="n">
        <v>-0.103717535223222</v>
      </c>
      <c r="AR4399" s="6" t="n">
        <v>-0.074876516163052</v>
      </c>
      <c r="AS4399" s="4" t="s">
        <v>442</v>
      </c>
      <c r="AT4399" s="4" t="s">
        <v>121</v>
      </c>
      <c r="AU4399" s="5" t="n">
        <v>1566.02</v>
      </c>
      <c r="AV4399" s="6" t="n">
        <v>0.634011206293889</v>
      </c>
      <c r="AW4399" s="6" t="n">
        <v>0.00160536229381325</v>
      </c>
      <c r="AX4399" s="5" t="n">
        <v>1046.02</v>
      </c>
      <c r="AY4399" s="6" t="n">
        <v>0.667948046640528</v>
      </c>
      <c r="AZ4399" s="6" t="n">
        <v>0.0148423172401797</v>
      </c>
      <c r="BA4399" s="5" t="n">
        <v>874.02</v>
      </c>
      <c r="BB4399" s="6" t="n">
        <v>0.620325911644204</v>
      </c>
      <c r="BC4399" s="6" t="n">
        <v>0.096183512472878</v>
      </c>
      <c r="BD4399" s="6" t="n">
        <v>0.558115477452395</v>
      </c>
      <c r="BE4399" s="7" t="n">
        <v>21.22</v>
      </c>
      <c r="BM4399" s="5" t="n">
        <v>148728.498</v>
      </c>
      <c r="BN4399" s="5" t="n">
        <v>2496.98</v>
      </c>
      <c r="BO4399" s="26" t="n">
        <v>59.5633517288885</v>
      </c>
      <c r="BP4399" s="7" t="n">
        <v>22.2880676036751</v>
      </c>
      <c r="BQ4399" s="6" t="n">
        <v>0.374190957304125</v>
      </c>
      <c r="BR4399" s="7" t="n">
        <v>0</v>
      </c>
      <c r="BS4399" s="26" t="n">
        <v>16.53</v>
      </c>
      <c r="BT4399" s="7" t="n">
        <v>2.51</v>
      </c>
      <c r="BU4399" s="4" t="s">
        <v>1655</v>
      </c>
      <c r="BV4399" s="5" t="n">
        <v>3103.68</v>
      </c>
      <c r="BW4399" s="5" t="n">
        <v>515.16</v>
      </c>
      <c r="BX4399" s="5" t="n">
        <v>2588.52</v>
      </c>
      <c r="BY4399" s="7" t="n">
        <v>1.2429735120025</v>
      </c>
      <c r="BZ4399" s="5" t="n">
        <v>9</v>
      </c>
      <c r="CA4399" s="6" t="n">
        <v>0.175056976495941</v>
      </c>
      <c r="CB4399" s="6" t="n">
        <v>0.161098816173113</v>
      </c>
      <c r="CC4399" s="4" t="s">
        <v>554</v>
      </c>
      <c r="CD4399" s="26" t="n">
        <v>41.3207126502293</v>
      </c>
      <c r="CE4399" s="6" t="n">
        <v>0.44148897510745</v>
      </c>
      <c r="CF4399" s="25" t="n">
        <v>46259</v>
      </c>
      <c r="CG4399" s="6" t="n">
        <v>0.375621788904164</v>
      </c>
      <c r="CH4399" s="6" t="n">
        <v>0.419943111892697</v>
      </c>
      <c r="CI4399" s="6" t="n">
        <v>0.370166517706122</v>
      </c>
      <c r="CJ4399" s="6" t="n">
        <v>-0.118531755318547</v>
      </c>
      <c r="CK4399" s="6" t="n">
        <v>0.0816473189607518</v>
      </c>
      <c r="CL4399" s="7" t="n">
        <v>0.28232904536222</v>
      </c>
      <c r="CM4399" s="6" t="n">
        <v>-0.00748297002724804</v>
      </c>
      <c r="CN4399" s="4" t="s">
        <v>493</v>
      </c>
    </row>
    <row r="4400" customFormat="false" ht="15" hidden="false" customHeight="false" outlineLevel="0" collapsed="false">
      <c r="A4400" s="4" t="s">
        <v>63</v>
      </c>
      <c r="B4400" s="4" t="s">
        <v>64</v>
      </c>
      <c r="C4400" s="25" t="n">
        <v>46203</v>
      </c>
      <c r="D4400" s="4" t="s">
        <v>193</v>
      </c>
      <c r="E4400" s="4" t="s">
        <v>576</v>
      </c>
      <c r="F4400" s="4" t="s">
        <v>75</v>
      </c>
      <c r="G4400" s="4" t="s">
        <v>438</v>
      </c>
      <c r="H4400" s="4" t="s">
        <v>577</v>
      </c>
      <c r="I4400" s="5" t="n">
        <v>325</v>
      </c>
      <c r="J4400" s="25" t="n">
        <v>46238</v>
      </c>
      <c r="K4400" s="4" t="s">
        <v>1688</v>
      </c>
      <c r="L4400" s="4" t="s">
        <v>6</v>
      </c>
      <c r="M4400" s="4" t="s">
        <v>441</v>
      </c>
      <c r="N4400" s="25" t="n">
        <v>46237</v>
      </c>
      <c r="O4400" s="25" t="n">
        <v>46238</v>
      </c>
      <c r="P4400" s="25" t="n">
        <v>46239</v>
      </c>
      <c r="Q4400" s="25" t="n">
        <v>46238</v>
      </c>
      <c r="R4400" s="6" t="n">
        <v>-0.00759842332715965</v>
      </c>
      <c r="S4400" s="6" t="n">
        <v>-0.0268459587500598</v>
      </c>
      <c r="T4400" s="6" t="n">
        <v>0.032159716758458</v>
      </c>
      <c r="U4400" s="6" t="n">
        <v>-0.00228466531876148</v>
      </c>
      <c r="V4400" s="6" t="n">
        <v>0.00998507929420289</v>
      </c>
      <c r="W4400" s="6" t="n">
        <v>0.00471646766452938</v>
      </c>
      <c r="X4400" s="6" t="n">
        <v>-0.0122697446129644</v>
      </c>
      <c r="Y4400" s="6" t="n">
        <v>-0.00700113298329086</v>
      </c>
      <c r="Z4400" s="6" t="n">
        <v>-0.0167932459044465</v>
      </c>
      <c r="AA4400" s="6" t="n">
        <v>0.0145085805856851</v>
      </c>
      <c r="AB4400" s="6" t="n">
        <v>-0.000813513901516849</v>
      </c>
      <c r="AC4400" s="6" t="n">
        <v>-0.0268459587500598</v>
      </c>
      <c r="AD4400" s="6" t="n">
        <v>0.0268459587500598</v>
      </c>
      <c r="AE4400" s="6" t="n">
        <v>0.0468966837345074</v>
      </c>
      <c r="AF4400" s="7" t="n">
        <v>0.444897959183673</v>
      </c>
      <c r="AG4400" s="7" t="n">
        <v>1.53049668832854</v>
      </c>
      <c r="AH4400" s="26" t="n">
        <v>2105.7</v>
      </c>
      <c r="AI4400" s="6" t="n">
        <v>0.0379553408586779</v>
      </c>
      <c r="AJ4400" s="6" t="n">
        <v>0.0695890689287348</v>
      </c>
      <c r="AK4400" s="6" t="n">
        <v>0.147395379250219</v>
      </c>
      <c r="AL4400" s="6" t="n">
        <v>0.387245536596614</v>
      </c>
      <c r="AM4400" s="6" t="n">
        <v>-0.0573462261616964</v>
      </c>
      <c r="AN4400" s="6" t="n">
        <v>-0.00492290446075416</v>
      </c>
      <c r="AO4400" s="6" t="n">
        <v>0.074511973389489</v>
      </c>
      <c r="AP4400" s="6" t="n">
        <v>-0.0400190566936637</v>
      </c>
      <c r="AQ4400" s="6" t="n">
        <v>-0.0611243449261554</v>
      </c>
      <c r="AR4400" s="6" t="n">
        <v>-0.0322833258659859</v>
      </c>
      <c r="AS4400" s="4" t="s">
        <v>442</v>
      </c>
      <c r="AT4400" s="4" t="s">
        <v>121</v>
      </c>
      <c r="AU4400" s="5" t="n">
        <v>506.17</v>
      </c>
      <c r="AV4400" s="6" t="n">
        <v>0.164787371134021</v>
      </c>
      <c r="AW4400" s="6" t="n">
        <v>-0.853628984451134</v>
      </c>
      <c r="AX4400" s="5" t="n">
        <v>-293.5</v>
      </c>
      <c r="AY4400" s="6" t="n">
        <v>-0.579844716202067</v>
      </c>
      <c r="AZ4400" s="6" t="n">
        <v>0.0425779642103047</v>
      </c>
      <c r="BA4400" s="5" t="n">
        <v>350.1</v>
      </c>
      <c r="BB4400" s="6" t="n">
        <v>-0.416616676664667</v>
      </c>
      <c r="BC4400" s="6" t="n">
        <v>-0.461285160337293</v>
      </c>
      <c r="BD4400" s="6" t="n">
        <v>0.691664855680898</v>
      </c>
      <c r="BE4400" s="7" t="n">
        <v>11.62</v>
      </c>
      <c r="BM4400" s="5" t="n">
        <v>63423.684</v>
      </c>
      <c r="BN4400" s="5" t="n">
        <v>1850.24</v>
      </c>
      <c r="BO4400" s="26" t="n">
        <v>34.278625475614</v>
      </c>
      <c r="BP4400" s="7" t="n">
        <v>3.31098387202867</v>
      </c>
      <c r="BQ4400" s="6" t="n">
        <v>0.0965903336580436</v>
      </c>
      <c r="BR4400" s="7" t="n">
        <v>0.815162088878726</v>
      </c>
      <c r="BS4400" s="26" t="n">
        <v>23.14</v>
      </c>
      <c r="BT4400" s="7" t="n">
        <v>2.84</v>
      </c>
      <c r="BU4400" s="4" t="s">
        <v>1655</v>
      </c>
      <c r="BV4400" s="5" t="n">
        <v>-1961.46</v>
      </c>
      <c r="BW4400" s="5" t="n">
        <v>406.04</v>
      </c>
      <c r="BX4400" s="5" t="n">
        <v>-2367.5</v>
      </c>
      <c r="BY4400" s="7" t="n">
        <v>-1.06013403956329</v>
      </c>
      <c r="BZ4400" s="5" t="n">
        <v>7</v>
      </c>
      <c r="CA4400" s="6" t="n">
        <v>0.127975426273627</v>
      </c>
      <c r="CB4400" s="6" t="n">
        <v>0.184568497732848</v>
      </c>
      <c r="CC4400" s="4" t="s">
        <v>1096</v>
      </c>
      <c r="CD4400" s="26" t="n">
        <v>36.7172752045448</v>
      </c>
      <c r="CE4400" s="6" t="n">
        <v>-0.0664169581033891</v>
      </c>
      <c r="CF4400" s="25" t="n">
        <v>46259</v>
      </c>
      <c r="CG4400" s="6" t="n">
        <v>0.339925933005381</v>
      </c>
      <c r="CH4400" s="6" t="n">
        <v>0.370828693439346</v>
      </c>
      <c r="CI4400" s="6" t="n">
        <v>0.315776029560436</v>
      </c>
      <c r="CJ4400" s="6" t="n">
        <v>-0.148458479219367</v>
      </c>
      <c r="CK4400" s="6" t="n">
        <v>0.0745143644743076</v>
      </c>
      <c r="CL4400" s="7" t="n">
        <v>0.360278973583895</v>
      </c>
      <c r="CM4400" s="6" t="n">
        <v>-0.0825240236686391</v>
      </c>
      <c r="CN4400" s="4" t="s">
        <v>493</v>
      </c>
    </row>
    <row r="4401" customFormat="false" ht="15" hidden="false" customHeight="false" outlineLevel="0" collapsed="false">
      <c r="A4401" s="4" t="s">
        <v>63</v>
      </c>
      <c r="B4401" s="4" t="s">
        <v>64</v>
      </c>
      <c r="C4401" s="25" t="n">
        <v>46203</v>
      </c>
      <c r="D4401" s="4" t="s">
        <v>230</v>
      </c>
      <c r="E4401" s="4" t="s">
        <v>755</v>
      </c>
      <c r="F4401" s="4" t="s">
        <v>95</v>
      </c>
      <c r="G4401" s="4" t="s">
        <v>459</v>
      </c>
      <c r="H4401" s="4" t="s">
        <v>556</v>
      </c>
      <c r="I4401" s="5" t="n">
        <v>1350</v>
      </c>
      <c r="J4401" s="25" t="n">
        <v>46238</v>
      </c>
      <c r="K4401" s="4" t="s">
        <v>999</v>
      </c>
      <c r="L4401" s="4" t="s">
        <v>5</v>
      </c>
      <c r="M4401" s="4" t="s">
        <v>441</v>
      </c>
      <c r="N4401" s="25" t="n">
        <v>46237</v>
      </c>
      <c r="O4401" s="25" t="n">
        <v>46238</v>
      </c>
      <c r="P4401" s="25" t="n">
        <v>46239</v>
      </c>
      <c r="Q4401" s="25" t="n">
        <v>46239</v>
      </c>
      <c r="R4401" s="6" t="n">
        <v>-0.00750897812602025</v>
      </c>
      <c r="S4401" s="6" t="n">
        <v>-0.0273026315789474</v>
      </c>
      <c r="T4401" s="6" t="n">
        <v>-0.0370307744335475</v>
      </c>
      <c r="U4401" s="6" t="n">
        <v>-0.0718423841385152</v>
      </c>
      <c r="V4401" s="6" t="n">
        <v>0.00998507929420289</v>
      </c>
      <c r="W4401" s="6" t="n">
        <v>0.00476289577879074</v>
      </c>
      <c r="X4401" s="6" t="n">
        <v>-0.0818274634327181</v>
      </c>
      <c r="Y4401" s="6" t="n">
        <v>-0.0766052799173059</v>
      </c>
      <c r="AB4401" s="6" t="n">
        <v>-0.019783564423402</v>
      </c>
      <c r="AC4401" s="6" t="n">
        <v>-0.0370307744335475</v>
      </c>
      <c r="AD4401" s="6" t="n">
        <v>0.0370307744335475</v>
      </c>
      <c r="AE4401" s="6" t="n">
        <v>0.0528407169428475</v>
      </c>
      <c r="AF4401" s="7" t="n">
        <v>0.217599999999999</v>
      </c>
      <c r="AG4401" s="7" t="n">
        <v>0.526115292350215</v>
      </c>
      <c r="AH4401" s="26" t="n">
        <v>612.6</v>
      </c>
      <c r="AI4401" s="6" t="n">
        <v>0.068084735419754</v>
      </c>
      <c r="AJ4401" s="6" t="n">
        <v>0.578459160010307</v>
      </c>
      <c r="AK4401" s="6" t="n">
        <v>0.484191399152029</v>
      </c>
      <c r="AL4401" s="6" t="n">
        <v>0.660612632149632</v>
      </c>
      <c r="AM4401" s="6" t="n">
        <v>0.0313131313131303</v>
      </c>
      <c r="AN4401" s="6" t="n">
        <v>0.0839539067043564</v>
      </c>
      <c r="AO4401" s="6" t="n">
        <v>0.49450525330595</v>
      </c>
      <c r="AP4401" s="6" t="n">
        <v>0.0477611940298508</v>
      </c>
      <c r="AQ4401" s="6" t="n">
        <v>0.0359964881474986</v>
      </c>
      <c r="AR4401" s="6" t="n">
        <v>0.064837507207668</v>
      </c>
      <c r="AS4401" s="4" t="s">
        <v>442</v>
      </c>
      <c r="AT4401" s="4" t="s">
        <v>121</v>
      </c>
      <c r="AU4401" s="5" t="n">
        <v>10588.927</v>
      </c>
      <c r="AV4401" s="6" t="n">
        <v>0.456829252353485</v>
      </c>
      <c r="AW4401" s="6" t="n">
        <v>0.0305583233462534</v>
      </c>
      <c r="AX4401" s="5" t="n">
        <v>632.519</v>
      </c>
      <c r="AY4401" s="6" t="n">
        <v>0.0597340032658644</v>
      </c>
      <c r="AZ4401" s="6" t="n">
        <v>-0.0101601629794621</v>
      </c>
      <c r="BA4401" s="5" t="n">
        <v>348.665</v>
      </c>
      <c r="BB4401" s="6" t="n">
        <v>0.320280668272217</v>
      </c>
      <c r="BC4401" s="6" t="n">
        <v>-0.148565456174924</v>
      </c>
      <c r="BD4401" s="6" t="n">
        <v>0.0329273211535031</v>
      </c>
      <c r="BE4401" s="7" t="n">
        <v>3.38</v>
      </c>
      <c r="BM4401" s="5" t="n">
        <v>63265.6524</v>
      </c>
      <c r="BN4401" s="5" t="n">
        <v>1350.395</v>
      </c>
      <c r="BO4401" s="26" t="n">
        <v>46.8497383358203</v>
      </c>
      <c r="BP4401" s="7" t="n">
        <v>10.0282977526478</v>
      </c>
      <c r="BQ4401" s="6" t="n">
        <v>0.214052374866316</v>
      </c>
      <c r="BR4401" s="7" t="n">
        <v>0.0830048854655458</v>
      </c>
      <c r="BS4401" s="26" t="n">
        <v>72.41</v>
      </c>
      <c r="BT4401" s="7" t="n">
        <v>12.47</v>
      </c>
      <c r="BU4401" s="4" t="s">
        <v>1655</v>
      </c>
      <c r="BV4401" s="5" t="n">
        <v>1317.516</v>
      </c>
      <c r="BW4401" s="5" t="n">
        <v>406.105</v>
      </c>
      <c r="BX4401" s="5" t="n">
        <v>911.411</v>
      </c>
      <c r="BY4401" s="7" t="n">
        <v>0.975652309139178</v>
      </c>
      <c r="BZ4401" s="5" t="n">
        <v>1</v>
      </c>
      <c r="CF4401" s="25" t="n">
        <v>46259</v>
      </c>
      <c r="CG4401" s="6" t="n">
        <v>0.561623107943963</v>
      </c>
      <c r="CH4401" s="6" t="n">
        <v>0.557416845722962</v>
      </c>
      <c r="CI4401" s="6" t="n">
        <v>0.499399822750967</v>
      </c>
      <c r="CJ4401" s="6" t="n">
        <v>-0.104081933327199</v>
      </c>
      <c r="CK4401" s="6" t="n">
        <v>0.108204980810523</v>
      </c>
      <c r="CL4401" s="7" t="n">
        <v>0.342228002409537</v>
      </c>
      <c r="CM4401" s="6" t="n">
        <v>-0.170544804426083</v>
      </c>
      <c r="CN4401" s="4" t="s">
        <v>493</v>
      </c>
    </row>
    <row r="4402" customFormat="false" ht="15" hidden="false" customHeight="false" outlineLevel="0" collapsed="false">
      <c r="A4402" s="4" t="s">
        <v>63</v>
      </c>
      <c r="B4402" s="4" t="s">
        <v>64</v>
      </c>
      <c r="C4402" s="25" t="n">
        <v>46203</v>
      </c>
      <c r="D4402" s="4" t="s">
        <v>248</v>
      </c>
      <c r="E4402" s="4" t="s">
        <v>563</v>
      </c>
      <c r="F4402" s="4" t="s">
        <v>85</v>
      </c>
      <c r="G4402" s="4" t="s">
        <v>438</v>
      </c>
      <c r="H4402" s="4" t="s">
        <v>498</v>
      </c>
      <c r="I4402" s="5" t="n">
        <v>1200</v>
      </c>
      <c r="J4402" s="25" t="n">
        <v>46238</v>
      </c>
      <c r="K4402" s="4" t="s">
        <v>639</v>
      </c>
      <c r="L4402" s="4" t="s">
        <v>5</v>
      </c>
      <c r="M4402" s="4" t="s">
        <v>441</v>
      </c>
      <c r="N4402" s="25" t="n">
        <v>46237</v>
      </c>
      <c r="O4402" s="25" t="n">
        <v>46238</v>
      </c>
      <c r="P4402" s="25" t="n">
        <v>46239</v>
      </c>
      <c r="Q4402" s="25" t="n">
        <v>46239</v>
      </c>
      <c r="R4402" s="6" t="n">
        <v>0.0118302417733878</v>
      </c>
      <c r="S4402" s="6" t="n">
        <v>-0.00675407230830361</v>
      </c>
      <c r="T4402" s="6" t="n">
        <v>-0.0262857142857143</v>
      </c>
      <c r="U4402" s="6" t="n">
        <v>-0.0212095448206301</v>
      </c>
      <c r="V4402" s="6" t="n">
        <v>0.00998507929420289</v>
      </c>
      <c r="W4402" s="6" t="n">
        <v>0.00551467313715726</v>
      </c>
      <c r="X4402" s="6" t="n">
        <v>-0.031194624114833</v>
      </c>
      <c r="Y4402" s="6" t="n">
        <v>-0.0267242179577873</v>
      </c>
      <c r="Z4402" s="6" t="n">
        <v>-0.0237280736131972</v>
      </c>
      <c r="AA4402" s="6" t="n">
        <v>0.00251852879256709</v>
      </c>
      <c r="AB4402" s="6" t="n">
        <v>0.00411428571428574</v>
      </c>
      <c r="AC4402" s="6" t="n">
        <v>-0.0262857142857143</v>
      </c>
      <c r="AD4402" s="6" t="n">
        <v>0.0262857142857143</v>
      </c>
      <c r="AE4402" s="6" t="n">
        <v>0.0367428571428571</v>
      </c>
      <c r="AF4402" s="7" t="n">
        <v>0.160186625194401</v>
      </c>
      <c r="AG4402" s="7" t="n">
        <v>2.12993732251586</v>
      </c>
      <c r="AH4402" s="26" t="n">
        <v>870.65</v>
      </c>
      <c r="AI4402" s="6" t="n">
        <v>0.0175899953249181</v>
      </c>
      <c r="AJ4402" s="6" t="n">
        <v>0.0171144859813084</v>
      </c>
      <c r="AK4402" s="6" t="n">
        <v>0.12341935483871</v>
      </c>
      <c r="AL4402" s="6" t="n">
        <v>0.167404129793509</v>
      </c>
      <c r="AM4402" s="6" t="n">
        <v>0.254629296058796</v>
      </c>
      <c r="AN4402" s="6" t="n">
        <v>-0.0192374118243696</v>
      </c>
      <c r="AO4402" s="6" t="n">
        <v>0.0363518978056779</v>
      </c>
      <c r="AP4402" s="6" t="n">
        <v>0.00352112676056349</v>
      </c>
      <c r="AQ4402" s="6" t="n">
        <v>-0.0265845070422534</v>
      </c>
      <c r="AR4402" s="6" t="n">
        <v>0.0022565120179161</v>
      </c>
      <c r="AS4402" s="4" t="s">
        <v>442</v>
      </c>
      <c r="AT4402" s="4" t="s">
        <v>121</v>
      </c>
      <c r="AU4402" s="5" t="n">
        <v>3957</v>
      </c>
      <c r="AV4402" s="6" t="n">
        <v>0.214176127646517</v>
      </c>
      <c r="AW4402" s="6" t="n">
        <v>0.187218721872187</v>
      </c>
      <c r="AX4402" s="5" t="n">
        <v>819</v>
      </c>
      <c r="AY4402" s="6" t="n">
        <v>0.206974981046247</v>
      </c>
      <c r="AZ4402" s="6" t="n">
        <v>0.00599308475904248</v>
      </c>
      <c r="BA4402" s="5" t="n">
        <v>630</v>
      </c>
      <c r="BB4402" s="6" t="n">
        <v>0.25</v>
      </c>
      <c r="BC4402" s="6" t="n">
        <v>0.611253196930946</v>
      </c>
      <c r="BD4402" s="6" t="n">
        <v>0.159211523881729</v>
      </c>
      <c r="BE4402" s="7" t="n">
        <v>4.86</v>
      </c>
      <c r="BM4402" s="5" t="n">
        <v>113184.5</v>
      </c>
      <c r="BN4402" s="5" t="n">
        <v>1762</v>
      </c>
      <c r="BO4402" s="26" t="n">
        <v>64.2363791146425</v>
      </c>
      <c r="BP4402" s="7" t="n">
        <v>26.8846793349169</v>
      </c>
      <c r="BQ4402" s="6" t="n">
        <v>0.418527315914489</v>
      </c>
      <c r="BR4402" s="7" t="n">
        <v>0.0843230403800475</v>
      </c>
      <c r="BS4402" s="26" t="n">
        <v>33.52</v>
      </c>
      <c r="BT4402" s="7" t="n">
        <v>8.21</v>
      </c>
      <c r="BU4402" s="4" t="s">
        <v>1655</v>
      </c>
      <c r="BV4402" s="5" t="n">
        <v>2084</v>
      </c>
      <c r="BW4402" s="5" t="n">
        <v>319</v>
      </c>
      <c r="BX4402" s="5" t="n">
        <v>1765</v>
      </c>
      <c r="BY4402" s="7" t="n">
        <v>1.18274687854711</v>
      </c>
      <c r="BZ4402" s="5" t="n">
        <v>3</v>
      </c>
      <c r="CA4402" s="6" t="n">
        <v>0.118014587953084</v>
      </c>
      <c r="CB4402" s="6" t="n">
        <v>0.115084539728147</v>
      </c>
      <c r="CC4402" s="4" t="s">
        <v>512</v>
      </c>
      <c r="CD4402" s="26" t="n">
        <v>43.8505104466125</v>
      </c>
      <c r="CE4402" s="6" t="n">
        <v>0.464894671929749</v>
      </c>
      <c r="CF4402" s="25" t="n">
        <v>46259</v>
      </c>
      <c r="CG4402" s="6" t="n">
        <v>0.256015326206293</v>
      </c>
      <c r="CH4402" s="6" t="n">
        <v>0.267176957459841</v>
      </c>
      <c r="CI4402" s="6" t="n">
        <v>0.216788869100902</v>
      </c>
      <c r="CJ4402" s="6" t="n">
        <v>-0.18859443882436</v>
      </c>
      <c r="CK4402" s="6" t="n">
        <v>0.0522857142857143</v>
      </c>
      <c r="CL4402" s="7" t="n">
        <v>0.502732240437158</v>
      </c>
      <c r="CM4402" s="6" t="n">
        <v>-0.137481190709846</v>
      </c>
      <c r="CN4402" s="4" t="s">
        <v>493</v>
      </c>
    </row>
    <row r="4403" customFormat="false" ht="15" hidden="false" customHeight="false" outlineLevel="0" collapsed="false">
      <c r="A4403" s="4" t="s">
        <v>63</v>
      </c>
      <c r="B4403" s="4" t="s">
        <v>64</v>
      </c>
      <c r="C4403" s="25" t="n">
        <v>46203</v>
      </c>
      <c r="D4403" s="4" t="s">
        <v>262</v>
      </c>
      <c r="E4403" s="4" t="s">
        <v>830</v>
      </c>
      <c r="F4403" s="4" t="s">
        <v>76</v>
      </c>
      <c r="G4403" s="4" t="s">
        <v>438</v>
      </c>
      <c r="H4403" s="4" t="s">
        <v>601</v>
      </c>
      <c r="I4403" s="5" t="n">
        <v>6950</v>
      </c>
      <c r="J4403" s="25" t="n">
        <v>46238</v>
      </c>
      <c r="K4403" s="4" t="s">
        <v>1017</v>
      </c>
      <c r="L4403" s="4" t="s">
        <v>5</v>
      </c>
      <c r="M4403" s="4" t="s">
        <v>441</v>
      </c>
      <c r="N4403" s="25" t="n">
        <v>46237</v>
      </c>
      <c r="O4403" s="25" t="n">
        <v>46238</v>
      </c>
      <c r="P4403" s="25" t="n">
        <v>46239</v>
      </c>
      <c r="Q4403" s="25" t="n">
        <v>46239</v>
      </c>
      <c r="R4403" s="6" t="n">
        <v>0.00660485202591121</v>
      </c>
      <c r="S4403" s="6" t="n">
        <v>0.0157728706624605</v>
      </c>
      <c r="T4403" s="6" t="n">
        <v>-0.0236024844720497</v>
      </c>
      <c r="U4403" s="6" t="n">
        <v>-0.00122476178367803</v>
      </c>
      <c r="V4403" s="6" t="n">
        <v>0.00998507929420289</v>
      </c>
      <c r="W4403" s="6" t="n">
        <v>0.00261069744397202</v>
      </c>
      <c r="X4403" s="6" t="n">
        <v>-0.0112098410778809</v>
      </c>
      <c r="Y4403" s="6" t="n">
        <v>-0.00383545922765005</v>
      </c>
      <c r="Z4403" s="6" t="n">
        <v>-0.0183343097896398</v>
      </c>
      <c r="AA4403" s="6" t="n">
        <v>0.0171095480059618</v>
      </c>
      <c r="AB4403" s="6" t="n">
        <v>0.0168944099378883</v>
      </c>
      <c r="AC4403" s="6" t="n">
        <v>-0.0236024844720497</v>
      </c>
      <c r="AD4403" s="6" t="n">
        <v>0.0236024844720497</v>
      </c>
      <c r="AE4403" s="6" t="n">
        <v>0.0619875776397515</v>
      </c>
      <c r="AF4403" s="7" t="n">
        <v>0.158316633266532</v>
      </c>
      <c r="AG4403" s="7" t="n">
        <v>1.86514670464092</v>
      </c>
      <c r="AH4403" s="26" t="n">
        <v>78.73</v>
      </c>
      <c r="AI4403" s="6" t="n">
        <v>-0.00831338959566674</v>
      </c>
      <c r="AJ4403" s="6" t="n">
        <v>-0.0230797865740166</v>
      </c>
      <c r="AK4403" s="6" t="n">
        <v>-0.0537259615384624</v>
      </c>
      <c r="AL4403" s="6" t="n">
        <v>0.0477774820335375</v>
      </c>
      <c r="AM4403" s="6" t="n">
        <v>-0.0568998562529967</v>
      </c>
      <c r="AN4403" s="6" t="n">
        <v>-0.0246165663485027</v>
      </c>
      <c r="AO4403" s="6" t="n">
        <v>0.00153677977448619</v>
      </c>
      <c r="AP4403" s="6" t="n">
        <v>-0.022264631043257</v>
      </c>
      <c r="AQ4403" s="6" t="n">
        <v>-0.037531806615776</v>
      </c>
      <c r="AR4403" s="6" t="n">
        <v>-0.00869078755560659</v>
      </c>
      <c r="AS4403" s="4" t="s">
        <v>442</v>
      </c>
      <c r="AT4403" s="4" t="s">
        <v>121</v>
      </c>
      <c r="AU4403" s="5" t="n">
        <v>3808.31</v>
      </c>
      <c r="AV4403" s="6" t="n">
        <v>0.184997681850288</v>
      </c>
      <c r="AW4403" s="6" t="n">
        <v>0.352608567481078</v>
      </c>
      <c r="AX4403" s="5" t="n">
        <v>2352.19</v>
      </c>
      <c r="AY4403" s="6" t="n">
        <v>0.61764667267108</v>
      </c>
      <c r="AZ4403" s="6" t="n">
        <v>0.0570869562010151</v>
      </c>
      <c r="BA4403" s="5" t="n">
        <v>1095.87</v>
      </c>
      <c r="BB4403" s="6" t="n">
        <v>0.0289665921766726</v>
      </c>
      <c r="BC4403" s="6" t="n">
        <v>-0.249486357659435</v>
      </c>
      <c r="BD4403" s="6" t="n">
        <v>0.287757561753114</v>
      </c>
      <c r="BE4403" s="7" t="n">
        <v>1.09</v>
      </c>
      <c r="BM4403" s="5" t="n">
        <v>79084.52119</v>
      </c>
      <c r="BN4403" s="5" t="n">
        <v>3765.74</v>
      </c>
      <c r="BO4403" s="26" t="n">
        <v>21.0010572131905</v>
      </c>
      <c r="BP4403" s="7" t="n">
        <v>1.90854013690121</v>
      </c>
      <c r="BQ4403" s="6" t="n">
        <v>0.0908782885321829</v>
      </c>
      <c r="BR4403" s="7" t="n">
        <v>1.25814401462648</v>
      </c>
      <c r="BS4403" s="26" t="n">
        <v>14.92</v>
      </c>
      <c r="BT4403" s="7" t="n">
        <v>2.27</v>
      </c>
      <c r="BU4403" s="4" t="s">
        <v>1655</v>
      </c>
      <c r="BV4403" s="5" t="n">
        <v>3293.62</v>
      </c>
      <c r="BW4403" s="5" t="n">
        <v>11572.28</v>
      </c>
      <c r="BX4403" s="5" t="n">
        <v>-8278.66</v>
      </c>
      <c r="BY4403" s="7" t="n">
        <v>0.874627563241222</v>
      </c>
      <c r="BZ4403" s="5" t="n">
        <v>7</v>
      </c>
      <c r="CA4403" s="6" t="n">
        <v>0.0780956525138659</v>
      </c>
      <c r="CB4403" s="6" t="n">
        <v>0.118199514191595</v>
      </c>
      <c r="CC4403" s="4" t="s">
        <v>1058</v>
      </c>
      <c r="CD4403" s="26" t="n">
        <v>33.0524879346751</v>
      </c>
      <c r="CE4403" s="6" t="n">
        <v>-0.36461493444315</v>
      </c>
      <c r="CF4403" s="25" t="n">
        <v>46259</v>
      </c>
      <c r="CG4403" s="6" t="n">
        <v>0.262623151231464</v>
      </c>
      <c r="CH4403" s="6" t="n">
        <v>0.26686310802931</v>
      </c>
      <c r="CI4403" s="6" t="n">
        <v>0.268959445277508</v>
      </c>
      <c r="CJ4403" s="6" t="n">
        <v>0.00785547790280727</v>
      </c>
      <c r="CK4403" s="6" t="n">
        <v>0.0520496894409938</v>
      </c>
      <c r="CL4403" s="7" t="n">
        <v>0.45346062052506</v>
      </c>
      <c r="CM4403" s="6" t="n">
        <v>-0.0742355920878847</v>
      </c>
      <c r="CN4403" s="4" t="s">
        <v>493</v>
      </c>
    </row>
    <row r="4404" customFormat="false" ht="15" hidden="false" customHeight="false" outlineLevel="0" collapsed="false">
      <c r="A4404" s="4" t="s">
        <v>63</v>
      </c>
      <c r="B4404" s="4" t="s">
        <v>64</v>
      </c>
      <c r="C4404" s="25" t="n">
        <v>46203</v>
      </c>
      <c r="D4404" s="4" t="s">
        <v>265</v>
      </c>
      <c r="E4404" s="4" t="s">
        <v>1148</v>
      </c>
      <c r="F4404" s="4" t="s">
        <v>88</v>
      </c>
      <c r="G4404" s="4" t="s">
        <v>459</v>
      </c>
      <c r="H4404" s="4" t="s">
        <v>1213</v>
      </c>
      <c r="I4404" s="5" t="n">
        <v>3125</v>
      </c>
      <c r="J4404" s="25" t="n">
        <v>46238</v>
      </c>
      <c r="K4404" s="4" t="s">
        <v>591</v>
      </c>
      <c r="L4404" s="4" t="s">
        <v>5</v>
      </c>
      <c r="M4404" s="4" t="s">
        <v>441</v>
      </c>
      <c r="N4404" s="25" t="n">
        <v>46237</v>
      </c>
      <c r="O4404" s="25" t="n">
        <v>46238</v>
      </c>
      <c r="P4404" s="25" t="n">
        <v>46239</v>
      </c>
      <c r="Q4404" s="25" t="n">
        <v>46239</v>
      </c>
      <c r="R4404" s="6" t="n">
        <v>0.0344931013797241</v>
      </c>
      <c r="S4404" s="6" t="n">
        <v>-0.00695853870687146</v>
      </c>
      <c r="T4404" s="6" t="n">
        <v>-0.0208759124087591</v>
      </c>
      <c r="U4404" s="6" t="n">
        <v>0.00665865026409351</v>
      </c>
      <c r="V4404" s="6" t="n">
        <v>0.00998507929420289</v>
      </c>
      <c r="W4404" s="6" t="n">
        <v>0.019227027624051</v>
      </c>
      <c r="X4404" s="6" t="n">
        <v>-0.00332642903010938</v>
      </c>
      <c r="Y4404" s="6" t="n">
        <v>-0.0125683773599575</v>
      </c>
      <c r="Z4404" s="6" t="n">
        <v>-0.0150422144500427</v>
      </c>
      <c r="AA4404" s="6" t="n">
        <v>0.0217008647141362</v>
      </c>
      <c r="AB4404" s="6" t="n">
        <v>0.0160583941605839</v>
      </c>
      <c r="AC4404" s="6" t="n">
        <v>-0.0208759124087591</v>
      </c>
      <c r="AD4404" s="6" t="n">
        <v>0.0208759124087591</v>
      </c>
      <c r="AE4404" s="6" t="n">
        <v>0.0592700729927008</v>
      </c>
      <c r="AF4404" s="7" t="n">
        <v>0.376847290640396</v>
      </c>
      <c r="AG4404" s="7" t="n">
        <v>5.79196053453472</v>
      </c>
      <c r="AH4404" s="26" t="n">
        <v>333.4</v>
      </c>
      <c r="AI4404" s="6" t="n">
        <v>0.0328376703841389</v>
      </c>
      <c r="AJ4404" s="6" t="n">
        <v>0.0617834394904462</v>
      </c>
      <c r="AK4404" s="6" t="n">
        <v>0.259253663695423</v>
      </c>
      <c r="AL4404" s="6" t="n">
        <v>0.409725158562369</v>
      </c>
      <c r="AM4404" s="6" t="n">
        <v>0.570937190783585</v>
      </c>
      <c r="AN4404" s="6" t="n">
        <v>0.0858336256097949</v>
      </c>
      <c r="AO4404" s="6" t="n">
        <v>-0.0240501861193487</v>
      </c>
      <c r="AP4404" s="6" t="n">
        <v>-0.0217683017742657</v>
      </c>
      <c r="AQ4404" s="6" t="n">
        <v>0.00611301625167715</v>
      </c>
      <c r="AR4404" s="6" t="n">
        <v>0.0349540353118466</v>
      </c>
      <c r="AS4404" s="4" t="s">
        <v>442</v>
      </c>
      <c r="AT4404" s="4" t="s">
        <v>121</v>
      </c>
      <c r="AU4404" s="5" t="n">
        <v>2782</v>
      </c>
      <c r="AV4404" s="6" t="n">
        <v>0.290987220061811</v>
      </c>
      <c r="AW4404" s="6" t="n">
        <v>0.0505367857803691</v>
      </c>
      <c r="AX4404" s="5" t="n">
        <v>236.05</v>
      </c>
      <c r="AY4404" s="6" t="n">
        <v>0.0848490294751977</v>
      </c>
      <c r="AZ4404" s="6" t="n">
        <v>0.0195664694039196</v>
      </c>
      <c r="BA4404" s="5" t="n">
        <v>80.01</v>
      </c>
      <c r="BB4404" s="6" t="n">
        <v>2.43096054888508</v>
      </c>
      <c r="BC4404" s="6" t="n">
        <v>0.0207961214595562</v>
      </c>
      <c r="BD4404" s="6" t="n">
        <v>0.0287598849748383</v>
      </c>
      <c r="BE4404" s="7" t="n">
        <v>0.28</v>
      </c>
      <c r="BM4404" s="5" t="n">
        <v>95462.422</v>
      </c>
      <c r="BN4404" s="5" t="n">
        <v>199.44</v>
      </c>
      <c r="BO4404" s="26" t="n">
        <v>478.652336542318</v>
      </c>
      <c r="BP4404" s="7" t="n">
        <v>66.3864740816979</v>
      </c>
      <c r="BQ4404" s="6" t="n">
        <v>0.138694557643361</v>
      </c>
      <c r="BR4404" s="7" t="n">
        <v>0.519624751387363</v>
      </c>
      <c r="BS4404" s="26" t="n">
        <v>29.38</v>
      </c>
      <c r="BT4404" s="7" t="n">
        <v>6.89</v>
      </c>
      <c r="BU4404" s="4" t="s">
        <v>1655</v>
      </c>
      <c r="BV4404" s="5" t="n">
        <v>644.3</v>
      </c>
      <c r="BW4404" s="5" t="n">
        <v>153.87</v>
      </c>
      <c r="BX4404" s="5" t="n">
        <v>490.43</v>
      </c>
      <c r="BY4404" s="7" t="n">
        <v>3.23054552747694</v>
      </c>
      <c r="BZ4404" s="5" t="n">
        <v>4</v>
      </c>
      <c r="CA4404" s="6" t="n">
        <v>0.386960919374565</v>
      </c>
      <c r="CB4404" s="6" t="n">
        <v>0.925641328762265</v>
      </c>
      <c r="CC4404" s="4" t="s">
        <v>575</v>
      </c>
      <c r="CD4404" s="26" t="n">
        <v>157.665882352941</v>
      </c>
      <c r="CE4404" s="6" t="n">
        <v>2.03586501657243</v>
      </c>
      <c r="CF4404" s="25" t="n">
        <v>46259</v>
      </c>
      <c r="CG4404" s="6" t="n">
        <v>0.312195584966522</v>
      </c>
      <c r="CH4404" s="6" t="n">
        <v>0.374090352691803</v>
      </c>
      <c r="CI4404" s="6" t="n">
        <v>0.313402275492158</v>
      </c>
      <c r="CJ4404" s="6" t="n">
        <v>-0.162228394191292</v>
      </c>
      <c r="CK4404" s="6" t="n">
        <v>0.0729756553213848</v>
      </c>
      <c r="CL4404" s="7" t="n">
        <v>0.286066802919707</v>
      </c>
      <c r="CM4404" s="6" t="n">
        <v>0.031012987012987</v>
      </c>
      <c r="CN4404" s="4" t="s">
        <v>493</v>
      </c>
    </row>
    <row r="4405" customFormat="false" ht="15" hidden="false" customHeight="false" outlineLevel="0" collapsed="false">
      <c r="A4405" s="4" t="s">
        <v>63</v>
      </c>
      <c r="B4405" s="4" t="s">
        <v>64</v>
      </c>
      <c r="C4405" s="25" t="n">
        <v>46203</v>
      </c>
      <c r="D4405" s="4" t="s">
        <v>269</v>
      </c>
      <c r="E4405" s="4" t="s">
        <v>875</v>
      </c>
      <c r="F4405" s="4" t="s">
        <v>105</v>
      </c>
      <c r="G4405" s="4" t="s">
        <v>438</v>
      </c>
      <c r="H4405" s="4" t="s">
        <v>566</v>
      </c>
      <c r="I4405" s="5" t="n">
        <v>2250</v>
      </c>
      <c r="J4405" s="25" t="n">
        <v>46238</v>
      </c>
      <c r="K4405" s="4" t="s">
        <v>1595</v>
      </c>
      <c r="L4405" s="4" t="s">
        <v>5</v>
      </c>
      <c r="M4405" s="4" t="s">
        <v>441</v>
      </c>
      <c r="N4405" s="25" t="n">
        <v>46237</v>
      </c>
      <c r="O4405" s="25" t="n">
        <v>46238</v>
      </c>
      <c r="P4405" s="25" t="n">
        <v>46239</v>
      </c>
      <c r="Q4405" s="25" t="n">
        <v>46239</v>
      </c>
      <c r="R4405" s="6" t="n">
        <v>-0.00218529666433021</v>
      </c>
      <c r="S4405" s="6" t="n">
        <v>0</v>
      </c>
      <c r="T4405" s="6" t="n">
        <v>-0.00743801652892562</v>
      </c>
      <c r="U4405" s="6" t="n">
        <v>-0.00962331319325582</v>
      </c>
      <c r="V4405" s="6" t="n">
        <v>0.00998507929420289</v>
      </c>
      <c r="W4405" s="6" t="n">
        <v>-0.002703064363764</v>
      </c>
      <c r="X4405" s="6" t="n">
        <v>-0.0196083924874587</v>
      </c>
      <c r="Y4405" s="6" t="n">
        <v>-0.00692024882949183</v>
      </c>
      <c r="AB4405" s="6" t="n">
        <v>0.0123966942148761</v>
      </c>
      <c r="AC4405" s="6" t="n">
        <v>-0.00743801652892562</v>
      </c>
      <c r="AD4405" s="6" t="n">
        <v>0.00743801652892562</v>
      </c>
      <c r="AE4405" s="6" t="n">
        <v>0.0243388429752066</v>
      </c>
      <c r="AF4405" s="7" t="n">
        <v>0.185059422750421</v>
      </c>
      <c r="AG4405" s="7" t="n">
        <v>1.65359558348083</v>
      </c>
      <c r="AH4405" s="26" t="n">
        <v>242.53</v>
      </c>
      <c r="AI4405" s="6" t="n">
        <v>-0.0250442193278663</v>
      </c>
      <c r="AJ4405" s="6" t="n">
        <v>0.0278437023224276</v>
      </c>
      <c r="AK4405" s="6" t="n">
        <v>-0.190352194959106</v>
      </c>
      <c r="AL4405" s="6" t="n">
        <v>-0.0218592458156884</v>
      </c>
      <c r="AM4405" s="6" t="n">
        <v>0.00932206916642264</v>
      </c>
      <c r="AN4405" s="6" t="n">
        <v>0.0103480799461038</v>
      </c>
      <c r="AO4405" s="6" t="n">
        <v>0.0174956223763239</v>
      </c>
      <c r="AP4405" s="6" t="n">
        <v>-0.00478767693588644</v>
      </c>
      <c r="AQ4405" s="6" t="n">
        <v>-0.0112406328059945</v>
      </c>
      <c r="AR4405" s="6" t="n">
        <v>0.0176003862541749</v>
      </c>
      <c r="AS4405" s="4" t="s">
        <v>442</v>
      </c>
      <c r="AT4405" s="4" t="s">
        <v>121</v>
      </c>
      <c r="AU4405" s="5" t="n">
        <v>204987.35</v>
      </c>
      <c r="AV4405" s="6" t="n">
        <v>0.256757480866066</v>
      </c>
      <c r="AW4405" s="6" t="n">
        <v>0.179408681639484</v>
      </c>
      <c r="AX4405" s="5" t="n">
        <v>15957.11</v>
      </c>
      <c r="AY4405" s="6" t="n">
        <v>0.0778443645424949</v>
      </c>
      <c r="AZ4405" s="6" t="n">
        <v>-0.0808761822947809</v>
      </c>
      <c r="BA4405" s="5" t="n">
        <v>11898.93</v>
      </c>
      <c r="BB4405" s="6" t="n">
        <v>0.213672484998577</v>
      </c>
      <c r="BC4405" s="6" t="n">
        <v>0.0997518404014919</v>
      </c>
      <c r="BD4405" s="6" t="n">
        <v>0.0580471429090624</v>
      </c>
      <c r="BE4405" s="7" t="n">
        <v>9.46</v>
      </c>
      <c r="BM4405" s="5" t="n">
        <v>305109.53084</v>
      </c>
      <c r="BN4405" s="5" t="n">
        <v>41424.38</v>
      </c>
      <c r="BO4405" s="26" t="n">
        <v>7.36545799454331</v>
      </c>
      <c r="BP4405" s="7" t="n">
        <v>0.820699185997281</v>
      </c>
      <c r="BQ4405" s="6" t="n">
        <v>0.111425411237875</v>
      </c>
      <c r="BR4405" s="7" t="n">
        <v>0.382107057146961</v>
      </c>
      <c r="BS4405" s="26" t="n">
        <v>10.81</v>
      </c>
      <c r="BT4405" s="7" t="n">
        <v>1.52</v>
      </c>
      <c r="BU4405" s="4" t="s">
        <v>1655</v>
      </c>
      <c r="BV4405" s="5" t="n">
        <v>112719.34</v>
      </c>
      <c r="BW4405" s="5" t="n">
        <v>41281.57</v>
      </c>
      <c r="BX4405" s="5" t="n">
        <v>71437.77</v>
      </c>
      <c r="BY4405" s="7" t="n">
        <v>2.7210869541077</v>
      </c>
      <c r="BZ4405" s="5" t="n">
        <v>1</v>
      </c>
      <c r="CF4405" s="25" t="n">
        <v>46259</v>
      </c>
      <c r="CG4405" s="6" t="n">
        <v>0.233763364329469</v>
      </c>
      <c r="CH4405" s="6" t="n">
        <v>0.246809656756837</v>
      </c>
      <c r="CI4405" s="6" t="n">
        <v>0.230519921382237</v>
      </c>
      <c r="CJ4405" s="6" t="n">
        <v>-0.0660012075242615</v>
      </c>
      <c r="CK4405" s="6" t="n">
        <v>0.0480165289256198</v>
      </c>
      <c r="CL4405" s="7" t="n">
        <v>0.154905335628227</v>
      </c>
      <c r="CM4405" s="6" t="n">
        <v>-0.102960602036299</v>
      </c>
      <c r="CN4405" s="4" t="s">
        <v>493</v>
      </c>
    </row>
    <row r="4406" customFormat="false" ht="15" hidden="false" customHeight="false" outlineLevel="0" collapsed="false">
      <c r="A4406" s="4" t="s">
        <v>63</v>
      </c>
      <c r="B4406" s="4" t="s">
        <v>64</v>
      </c>
      <c r="C4406" s="25" t="n">
        <v>46203</v>
      </c>
      <c r="D4406" s="4" t="s">
        <v>278</v>
      </c>
      <c r="E4406" s="4" t="s">
        <v>656</v>
      </c>
      <c r="F4406" s="4" t="s">
        <v>97</v>
      </c>
      <c r="G4406" s="4" t="s">
        <v>438</v>
      </c>
      <c r="H4406" s="4" t="s">
        <v>528</v>
      </c>
      <c r="I4406" s="5" t="n">
        <v>500</v>
      </c>
      <c r="J4406" s="25" t="n">
        <v>46238</v>
      </c>
      <c r="K4406" s="4" t="s">
        <v>776</v>
      </c>
      <c r="L4406" s="4" t="s">
        <v>6</v>
      </c>
      <c r="M4406" s="4" t="s">
        <v>441</v>
      </c>
      <c r="N4406" s="25" t="n">
        <v>46237</v>
      </c>
      <c r="O4406" s="25" t="n">
        <v>46238</v>
      </c>
      <c r="P4406" s="25" t="n">
        <v>46239</v>
      </c>
      <c r="Q4406" s="25" t="n">
        <v>46238</v>
      </c>
      <c r="R4406" s="6" t="n">
        <v>0.0192999875884323</v>
      </c>
      <c r="S4406" s="6" t="n">
        <v>-0.0136986301369864</v>
      </c>
      <c r="T4406" s="6" t="n">
        <v>0.0277777777777777</v>
      </c>
      <c r="U4406" s="6" t="n">
        <v>0.0333791352292236</v>
      </c>
      <c r="V4406" s="6" t="n">
        <v>0.00998507929420289</v>
      </c>
      <c r="W4406" s="6" t="n">
        <v>0.0144800049910657</v>
      </c>
      <c r="X4406" s="6" t="n">
        <v>0.0233940559350208</v>
      </c>
      <c r="Y4406" s="6" t="n">
        <v>0.0188991302381579</v>
      </c>
      <c r="AB4406" s="6" t="n">
        <v>0</v>
      </c>
      <c r="AC4406" s="6" t="n">
        <v>-0.0136986301369864</v>
      </c>
      <c r="AD4406" s="6" t="n">
        <v>0.0136986301369864</v>
      </c>
      <c r="AE4406" s="6" t="n">
        <v>0.034703196347032</v>
      </c>
      <c r="AF4406" s="7" t="n">
        <v>0.315789473684211</v>
      </c>
      <c r="AG4406" s="7" t="n">
        <v>2.8565654191697</v>
      </c>
      <c r="AH4406" s="26" t="n">
        <v>1611.4</v>
      </c>
      <c r="AI4406" s="6" t="n">
        <v>0.0257813991979119</v>
      </c>
      <c r="AJ4406" s="6" t="n">
        <v>0.00373738632116583</v>
      </c>
      <c r="AK4406" s="6" t="n">
        <v>0.17133095878462</v>
      </c>
      <c r="AL4406" s="6" t="n">
        <v>0.113460475400775</v>
      </c>
      <c r="AM4406" s="6" t="n">
        <v>0.115310077519382</v>
      </c>
      <c r="AN4406" s="6" t="n">
        <v>0.000197772774295668</v>
      </c>
      <c r="AO4406" s="6" t="n">
        <v>0.00353961354687016</v>
      </c>
      <c r="AP4406" s="6" t="n">
        <v>0.021921921921922</v>
      </c>
      <c r="AQ4406" s="6" t="n">
        <v>-0.0168168168168168</v>
      </c>
      <c r="AR4406" s="6" t="n">
        <v>0.0120242022433527</v>
      </c>
      <c r="AS4406" s="4" t="s">
        <v>442</v>
      </c>
      <c r="AT4406" s="4" t="s">
        <v>121</v>
      </c>
      <c r="AU4406" s="5" t="n">
        <v>4551.55</v>
      </c>
      <c r="AV4406" s="6" t="n">
        <v>0.212744131517945</v>
      </c>
      <c r="AW4406" s="6" t="n">
        <v>0.270183458075895</v>
      </c>
      <c r="AX4406" s="5" t="n">
        <v>1208.3</v>
      </c>
      <c r="AY4406" s="6" t="n">
        <v>0.265470004723666</v>
      </c>
      <c r="AZ4406" s="6" t="n">
        <v>0.0147492672000184</v>
      </c>
      <c r="BA4406" s="5" t="n">
        <v>872.41</v>
      </c>
      <c r="BB4406" s="6" t="n">
        <v>0.297437575288886</v>
      </c>
      <c r="BC4406" s="6" t="n">
        <v>0.506050719008407</v>
      </c>
      <c r="BD4406" s="6" t="n">
        <v>0.191673166284013</v>
      </c>
      <c r="BE4406" s="7" t="n">
        <v>8.57</v>
      </c>
      <c r="BM4406" s="5" t="n">
        <v>164008.292</v>
      </c>
      <c r="BN4406" s="5" t="n">
        <v>2448.92</v>
      </c>
      <c r="BO4406" s="26" t="n">
        <v>66.9716822109338</v>
      </c>
      <c r="BP4406" s="7" t="n">
        <v>15.1408528485059</v>
      </c>
      <c r="BQ4406" s="6" t="n">
        <v>0.226078431191534</v>
      </c>
      <c r="BR4406" s="7" t="n">
        <v>0.00977735763009628</v>
      </c>
      <c r="BS4406" s="26" t="n">
        <v>15.32</v>
      </c>
      <c r="BT4406" s="7" t="n">
        <v>2.11</v>
      </c>
      <c r="BU4406" s="4" t="s">
        <v>1655</v>
      </c>
      <c r="BV4406" s="5" t="n">
        <v>2829.42</v>
      </c>
      <c r="BW4406" s="5" t="n">
        <v>592.77</v>
      </c>
      <c r="BX4406" s="5" t="n">
        <v>2236.65</v>
      </c>
      <c r="BY4406" s="7" t="n">
        <v>1.15537461411561</v>
      </c>
      <c r="BZ4406" s="5" t="n">
        <v>1</v>
      </c>
      <c r="CF4406" s="25" t="n">
        <v>46259</v>
      </c>
      <c r="CG4406" s="6" t="n">
        <v>0.265449900853168</v>
      </c>
      <c r="CH4406" s="6" t="n">
        <v>0.273129470461887</v>
      </c>
      <c r="CI4406" s="6" t="n">
        <v>0.259802045311686</v>
      </c>
      <c r="CJ4406" s="6" t="n">
        <v>-0.0487952659508435</v>
      </c>
      <c r="CK4406" s="6" t="n">
        <v>0.0549182922968267</v>
      </c>
      <c r="CL4406" s="7" t="n">
        <v>0.249436564104123</v>
      </c>
      <c r="CM4406" s="6" t="n">
        <v>-0.121218274111675</v>
      </c>
      <c r="CN4406" s="4" t="s">
        <v>493</v>
      </c>
    </row>
    <row r="4407" customFormat="false" ht="15" hidden="false" customHeight="false" outlineLevel="0" collapsed="false">
      <c r="A4407" s="4" t="s">
        <v>63</v>
      </c>
      <c r="B4407" s="4" t="s">
        <v>64</v>
      </c>
      <c r="C4407" s="25" t="n">
        <v>46203</v>
      </c>
      <c r="D4407" s="4" t="s">
        <v>281</v>
      </c>
      <c r="E4407" s="4" t="s">
        <v>513</v>
      </c>
      <c r="F4407" s="4" t="s">
        <v>94</v>
      </c>
      <c r="G4407" s="4" t="s">
        <v>459</v>
      </c>
      <c r="H4407" s="4" t="s">
        <v>460</v>
      </c>
      <c r="I4407" s="5" t="n">
        <v>650</v>
      </c>
      <c r="J4407" s="25" t="n">
        <v>46238</v>
      </c>
      <c r="K4407" s="4" t="s">
        <v>1025</v>
      </c>
      <c r="L4407" s="4" t="s">
        <v>5</v>
      </c>
      <c r="M4407" s="4" t="s">
        <v>441</v>
      </c>
      <c r="N4407" s="25" t="n">
        <v>46237</v>
      </c>
      <c r="O4407" s="25" t="n">
        <v>46238</v>
      </c>
      <c r="P4407" s="25" t="n">
        <v>46239</v>
      </c>
      <c r="Q4407" s="25" t="n">
        <v>46239</v>
      </c>
      <c r="R4407" s="6" t="n">
        <v>0.0350394074636788</v>
      </c>
      <c r="S4407" s="6" t="n">
        <v>-0.00917431192660545</v>
      </c>
      <c r="T4407" s="6" t="n">
        <v>0.0385185185185184</v>
      </c>
      <c r="U4407" s="6" t="n">
        <v>0.0643836140555918</v>
      </c>
      <c r="V4407" s="6" t="n">
        <v>0.00998507929420289</v>
      </c>
      <c r="W4407" s="6" t="n">
        <v>0.00947126577357882</v>
      </c>
      <c r="X4407" s="6" t="n">
        <v>0.0543985347613889</v>
      </c>
      <c r="Y4407" s="6" t="n">
        <v>0.054912348282013</v>
      </c>
      <c r="AB4407" s="6" t="n">
        <v>-0.00907407407407401</v>
      </c>
      <c r="AC4407" s="6" t="n">
        <v>0.0385185185185184</v>
      </c>
      <c r="AD4407" s="6" t="n">
        <v>0.0385185185185184</v>
      </c>
      <c r="AE4407" s="6" t="n">
        <v>0.0775925925925926</v>
      </c>
      <c r="AF4407" s="7" t="n">
        <v>0.613365155131264</v>
      </c>
      <c r="AG4407" s="7" t="n">
        <v>6.24820790073748</v>
      </c>
      <c r="AH4407" s="26" t="n">
        <v>1053.1</v>
      </c>
      <c r="AI4407" s="6" t="n">
        <v>-0.00463137996219276</v>
      </c>
      <c r="AJ4407" s="6" t="n">
        <v>-0.00236832133383891</v>
      </c>
      <c r="AK4407" s="6" t="n">
        <v>0.00712475493711962</v>
      </c>
      <c r="AL4407" s="6" t="n">
        <v>0.275866246668281</v>
      </c>
      <c r="AM4407" s="6" t="n">
        <v>0.0422604908946955</v>
      </c>
      <c r="AN4407" s="6" t="n">
        <v>-0.00998979986896187</v>
      </c>
      <c r="AO4407" s="6" t="n">
        <v>0.00762147853512296</v>
      </c>
      <c r="AP4407" s="6" t="n">
        <v>0.0320970042796007</v>
      </c>
      <c r="AQ4407" s="6" t="n">
        <v>0.0172967189728959</v>
      </c>
      <c r="AR4407" s="6" t="n">
        <v>0.0461377380330653</v>
      </c>
      <c r="AS4407" s="4" t="s">
        <v>442</v>
      </c>
      <c r="AT4407" s="4" t="s">
        <v>481</v>
      </c>
      <c r="AU4407" s="5" t="n">
        <v>2263.44</v>
      </c>
      <c r="AV4407" s="6" t="n">
        <v>0.0902312497892692</v>
      </c>
      <c r="AW4407" s="6" t="n">
        <v>0.0375470426718862</v>
      </c>
      <c r="BA4407" s="5" t="n">
        <v>557.34</v>
      </c>
      <c r="BB4407" s="6" t="n">
        <v>0.0446860356138707</v>
      </c>
      <c r="BC4407" s="6" t="n">
        <v>-0.150137236962489</v>
      </c>
      <c r="BD4407" s="6" t="n">
        <v>0.246235818046867</v>
      </c>
      <c r="BE4407" s="7" t="n">
        <v>21.39</v>
      </c>
      <c r="BM4407" s="5" t="n">
        <v>27438.5205</v>
      </c>
      <c r="BN4407" s="5" t="n">
        <v>2291.24</v>
      </c>
      <c r="BO4407" s="26" t="n">
        <v>11.9754021839703</v>
      </c>
      <c r="BP4407" s="7" t="n">
        <v>1.42766714726421</v>
      </c>
      <c r="BQ4407" s="6" t="n">
        <v>0.119216634675971</v>
      </c>
      <c r="BR4407" s="7" t="n">
        <v>2.26561608147715</v>
      </c>
      <c r="BS4407" s="26" t="n">
        <v>16.53</v>
      </c>
      <c r="BT4407" s="7" t="n">
        <v>2.51</v>
      </c>
      <c r="BU4407" s="4" t="s">
        <v>1655</v>
      </c>
      <c r="BV4407" s="5" t="n">
        <v>-8983.55</v>
      </c>
      <c r="BW4407" s="5" t="n">
        <v>33.06</v>
      </c>
      <c r="BX4407" s="5" t="n">
        <v>-9016.61</v>
      </c>
      <c r="BY4407" s="7" t="n">
        <v>-3.92082453169463</v>
      </c>
      <c r="BZ4407" s="5" t="n">
        <v>1</v>
      </c>
      <c r="CF4407" s="25" t="n">
        <v>46259</v>
      </c>
      <c r="CG4407" s="6" t="n">
        <v>0.364083929481637</v>
      </c>
      <c r="CH4407" s="6" t="n">
        <v>0.483401790399011</v>
      </c>
      <c r="CI4407" s="6" t="n">
        <v>0.351179614341166</v>
      </c>
      <c r="CJ4407" s="6" t="n">
        <v>-0.273524382168105</v>
      </c>
      <c r="CK4407" s="6" t="n">
        <v>0.0939332462551761</v>
      </c>
      <c r="CL4407" s="7" t="n">
        <v>0.410062678062677</v>
      </c>
      <c r="CM4407" s="6" t="n">
        <v>0.139166264425819</v>
      </c>
      <c r="CN4407" s="4" t="s">
        <v>493</v>
      </c>
    </row>
    <row r="4408" customFormat="false" ht="15" hidden="false" customHeight="false" outlineLevel="0" collapsed="false">
      <c r="A4408" s="4" t="s">
        <v>63</v>
      </c>
      <c r="B4408" s="4" t="s">
        <v>64</v>
      </c>
      <c r="C4408" s="25" t="n">
        <v>46203</v>
      </c>
      <c r="D4408" s="4" t="s">
        <v>324</v>
      </c>
      <c r="E4408" s="4" t="s">
        <v>841</v>
      </c>
      <c r="F4408" s="4" t="s">
        <v>82</v>
      </c>
      <c r="G4408" s="4" t="s">
        <v>459</v>
      </c>
      <c r="H4408" s="4" t="s">
        <v>508</v>
      </c>
      <c r="I4408" s="5" t="n">
        <v>550</v>
      </c>
      <c r="J4408" s="25" t="n">
        <v>46238</v>
      </c>
      <c r="K4408" s="4" t="s">
        <v>1689</v>
      </c>
      <c r="L4408" s="4" t="s">
        <v>6</v>
      </c>
      <c r="M4408" s="4" t="s">
        <v>441</v>
      </c>
      <c r="N4408" s="25" t="n">
        <v>46237</v>
      </c>
      <c r="O4408" s="25" t="n">
        <v>46238</v>
      </c>
      <c r="P4408" s="25" t="n">
        <v>46239</v>
      </c>
      <c r="Q4408" s="25" t="n">
        <v>46238</v>
      </c>
      <c r="R4408" s="6" t="n">
        <v>0.0249894112664126</v>
      </c>
      <c r="S4408" s="6" t="n">
        <v>0.0140495867768595</v>
      </c>
      <c r="T4408" s="6" t="n">
        <v>0.0187449062754685</v>
      </c>
      <c r="U4408" s="6" t="n">
        <v>0.0577839043187407</v>
      </c>
      <c r="V4408" s="6" t="n">
        <v>0.00998507929420289</v>
      </c>
      <c r="W4408" s="6" t="n">
        <v>0.0231515154013202</v>
      </c>
      <c r="X4408" s="6" t="n">
        <v>0.0477988250245378</v>
      </c>
      <c r="Y4408" s="6" t="n">
        <v>0.0346323889174205</v>
      </c>
      <c r="Z4408" s="6" t="n">
        <v>0.026917899333531</v>
      </c>
      <c r="AA4408" s="6" t="n">
        <v>0.0308660049852098</v>
      </c>
      <c r="AB4408" s="6" t="n">
        <v>0.00702479338842976</v>
      </c>
      <c r="AC4408" s="6" t="n">
        <v>0.0140495867768595</v>
      </c>
      <c r="AD4408" s="6" t="n">
        <v>0.0140495867768595</v>
      </c>
      <c r="AE4408" s="6" t="n">
        <v>0.0346280991735538</v>
      </c>
      <c r="AF4408" s="7" t="n">
        <v>0.596658711217183</v>
      </c>
      <c r="AG4408" s="7" t="n">
        <v>2.90110952914701</v>
      </c>
      <c r="AH4408" s="26" t="n">
        <v>1180.5</v>
      </c>
      <c r="AI4408" s="6" t="n">
        <v>0.0474711623779944</v>
      </c>
      <c r="AJ4408" s="6" t="n">
        <v>0.0530776092774308</v>
      </c>
      <c r="AK4408" s="6" t="n">
        <v>0.0611235955056184</v>
      </c>
      <c r="AL4408" s="6" t="n">
        <v>0.0310043668122275</v>
      </c>
      <c r="AM4408" s="6" t="n">
        <v>0.0879181642244966</v>
      </c>
      <c r="AN4408" s="6" t="n">
        <v>0.0603488981193883</v>
      </c>
      <c r="AO4408" s="6" t="n">
        <v>-0.00727128884195749</v>
      </c>
      <c r="AP4408" s="6" t="n">
        <v>-0.0140799999999999</v>
      </c>
      <c r="AQ4408" s="6" t="n">
        <v>-0.0112000000000003</v>
      </c>
      <c r="AR4408" s="6" t="n">
        <v>0.0176410190601691</v>
      </c>
      <c r="AS4408" s="4" t="s">
        <v>442</v>
      </c>
      <c r="AT4408" s="4" t="s">
        <v>121</v>
      </c>
      <c r="AU4408" s="5" t="n">
        <v>5556.85</v>
      </c>
      <c r="AV4408" s="6" t="n">
        <v>0.237856670282841</v>
      </c>
      <c r="AW4408" s="6" t="n">
        <v>0.0413086700609586</v>
      </c>
      <c r="AX4408" s="5" t="n">
        <v>571.68</v>
      </c>
      <c r="AY4408" s="6" t="n">
        <v>0.102878429325967</v>
      </c>
      <c r="AZ4408" s="6" t="n">
        <v>-0.0181082294400635</v>
      </c>
      <c r="BA4408" s="5" t="n">
        <v>295.83</v>
      </c>
      <c r="BB4408" s="6" t="n">
        <v>0.0168425394424776</v>
      </c>
      <c r="BC4408" s="6" t="n">
        <v>-0.0920168196187963</v>
      </c>
      <c r="BD4408" s="6" t="n">
        <v>0.0532369957799833</v>
      </c>
      <c r="BE4408" s="7" t="n">
        <v>5.12</v>
      </c>
      <c r="BM4408" s="5" t="n">
        <v>68167.9725</v>
      </c>
      <c r="BN4408" s="5" t="n">
        <v>1197.36</v>
      </c>
      <c r="BO4408" s="26" t="n">
        <v>56.9318939166166</v>
      </c>
      <c r="BP4408" s="7" t="n">
        <v>9.98129787087621</v>
      </c>
      <c r="BQ4408" s="6" t="n">
        <v>0.175319968899945</v>
      </c>
      <c r="BR4408" s="7" t="n">
        <v>0.371515336983148</v>
      </c>
      <c r="BS4408" s="26" t="n">
        <v>32.52</v>
      </c>
      <c r="BT4408" s="7" t="n">
        <v>4.48</v>
      </c>
      <c r="BU4408" s="4" t="s">
        <v>1655</v>
      </c>
      <c r="BV4408" s="5" t="n">
        <v>1720.35</v>
      </c>
      <c r="BW4408" s="5" t="n">
        <v>1572.36</v>
      </c>
      <c r="BX4408" s="5" t="n">
        <v>147.99</v>
      </c>
      <c r="BY4408" s="7" t="n">
        <v>1.43706197321928</v>
      </c>
      <c r="BZ4408" s="5" t="n">
        <v>4</v>
      </c>
      <c r="CA4408" s="6" t="n">
        <v>0.195331219842928</v>
      </c>
      <c r="CB4408" s="6" t="n">
        <v>0.147302528826732</v>
      </c>
      <c r="CC4408" s="4" t="s">
        <v>714</v>
      </c>
      <c r="CD4408" s="26" t="n">
        <v>58.2108746865522</v>
      </c>
      <c r="CE4408" s="6" t="n">
        <v>-0.0219715092209584</v>
      </c>
      <c r="CF4408" s="25" t="n">
        <v>46259</v>
      </c>
      <c r="CG4408" s="6" t="n">
        <v>0.354079694835749</v>
      </c>
      <c r="CH4408" s="6" t="n">
        <v>0.361787445701938</v>
      </c>
      <c r="CI4408" s="6" t="n">
        <v>0.322992098507192</v>
      </c>
      <c r="CJ4408" s="6" t="n">
        <v>-0.107232430687239</v>
      </c>
      <c r="CK4408" s="6" t="n">
        <v>0.072901599371823</v>
      </c>
      <c r="CL4408" s="7" t="n">
        <v>0.192719870317273</v>
      </c>
      <c r="CM4408" s="6" t="n">
        <v>-0.00426259424674644</v>
      </c>
      <c r="CN4408" s="4" t="s">
        <v>493</v>
      </c>
    </row>
    <row r="4409" customFormat="false" ht="15" hidden="false" customHeight="false" outlineLevel="0" collapsed="false">
      <c r="A4409" s="4" t="s">
        <v>63</v>
      </c>
      <c r="B4409" s="4" t="s">
        <v>64</v>
      </c>
      <c r="C4409" s="25" t="n">
        <v>46203</v>
      </c>
      <c r="D4409" s="4" t="s">
        <v>142</v>
      </c>
      <c r="E4409" s="4" t="s">
        <v>788</v>
      </c>
      <c r="F4409" s="4" t="s">
        <v>71</v>
      </c>
      <c r="G4409" s="4" t="s">
        <v>438</v>
      </c>
      <c r="H4409" s="4" t="s">
        <v>521</v>
      </c>
      <c r="I4409" s="5" t="n">
        <v>550</v>
      </c>
      <c r="J4409" s="25" t="n">
        <v>46239</v>
      </c>
      <c r="K4409" s="4" t="s">
        <v>1380</v>
      </c>
      <c r="L4409" s="4" t="s">
        <v>5</v>
      </c>
      <c r="M4409" s="4" t="s">
        <v>441</v>
      </c>
      <c r="N4409" s="25" t="n">
        <v>46238</v>
      </c>
      <c r="O4409" s="25" t="n">
        <v>46239</v>
      </c>
      <c r="P4409" s="25" t="n">
        <v>46240</v>
      </c>
      <c r="Q4409" s="25" t="n">
        <v>46240</v>
      </c>
      <c r="R4409" s="6" t="n">
        <v>0.020068180356339</v>
      </c>
      <c r="S4409" s="6" t="n">
        <v>0.0173403114950501</v>
      </c>
      <c r="T4409" s="6" t="n">
        <v>-0.0151853229205404</v>
      </c>
      <c r="U4409" s="6" t="n">
        <v>0.0222231689308486</v>
      </c>
      <c r="V4409" s="6" t="n">
        <v>-0.00557706513188228</v>
      </c>
      <c r="W4409" s="6" t="n">
        <v>-0.00367848391208736</v>
      </c>
      <c r="X4409" s="6" t="n">
        <v>0.0278002340627309</v>
      </c>
      <c r="Y4409" s="6" t="n">
        <v>0.025901652842936</v>
      </c>
      <c r="Z4409" s="6" t="n">
        <v>-0.0133210722353419</v>
      </c>
      <c r="AA4409" s="6" t="n">
        <v>0.0355442411661905</v>
      </c>
      <c r="AB4409" s="6" t="n">
        <v>0.00718978554605165</v>
      </c>
      <c r="AC4409" s="6" t="n">
        <v>-0.0151853229205404</v>
      </c>
      <c r="AD4409" s="6" t="n">
        <v>0.0151853229205404</v>
      </c>
      <c r="AE4409" s="6" t="n">
        <v>0.0311144167596381</v>
      </c>
      <c r="AF4409" s="7" t="n">
        <v>0.093625498007969</v>
      </c>
      <c r="AG4409" s="7" t="n">
        <v>1.38894194911682</v>
      </c>
      <c r="AH4409" s="26" t="n">
        <v>1554.7</v>
      </c>
      <c r="AI4409" s="6" t="n">
        <v>0.00342067897250553</v>
      </c>
      <c r="AJ4409" s="6" t="n">
        <v>-0.0406047516198707</v>
      </c>
      <c r="AK4409" s="6" t="n">
        <v>0.129869186046513</v>
      </c>
      <c r="AL4409" s="6" t="n">
        <v>0.363891569435916</v>
      </c>
      <c r="AM4409" s="6" t="n">
        <v>0.379503105590061</v>
      </c>
      <c r="AN4409" s="6" t="n">
        <v>0.0356436066598951</v>
      </c>
      <c r="AO4409" s="6" t="n">
        <v>-0.0762483582797657</v>
      </c>
      <c r="AP4409" s="6" t="n">
        <v>0.0468877840015105</v>
      </c>
      <c r="AQ4409" s="6" t="n">
        <v>0.0304613254452766</v>
      </c>
      <c r="AR4409" s="6" t="n">
        <v>0.0614139963334077</v>
      </c>
      <c r="AS4409" s="4" t="s">
        <v>442</v>
      </c>
      <c r="AT4409" s="4" t="s">
        <v>121</v>
      </c>
      <c r="AU4409" s="5" t="n">
        <v>9150.35</v>
      </c>
      <c r="AV4409" s="6" t="n">
        <v>0.16296227570938</v>
      </c>
      <c r="AW4409" s="6" t="n">
        <v>0.0335477910031694</v>
      </c>
      <c r="AX4409" s="5" t="n">
        <v>1840.88</v>
      </c>
      <c r="AY4409" s="6" t="n">
        <v>0.201181375575798</v>
      </c>
      <c r="AZ4409" s="6" t="n">
        <v>-0.00255546693081762</v>
      </c>
      <c r="BA4409" s="5" t="n">
        <v>1032.56</v>
      </c>
      <c r="BB4409" s="6" t="n">
        <v>0.251967262806911</v>
      </c>
      <c r="BC4409" s="6" t="n">
        <v>0.12081279986106</v>
      </c>
      <c r="BD4409" s="6" t="n">
        <v>0.112843771003295</v>
      </c>
      <c r="BE4409" s="7" t="n">
        <v>17.86</v>
      </c>
      <c r="BM4409" s="5" t="n">
        <v>90296.976</v>
      </c>
      <c r="BN4409" s="5" t="n">
        <v>3504.75</v>
      </c>
      <c r="BO4409" s="26" t="n">
        <v>25.7641703402525</v>
      </c>
      <c r="BP4409" s="7" t="n">
        <v>2.38307375081715</v>
      </c>
      <c r="BQ4409" s="6" t="n">
        <v>0.0924956526581399</v>
      </c>
      <c r="BR4409" s="7" t="n">
        <v>0.202586526552369</v>
      </c>
      <c r="BS4409" s="26" t="n">
        <v>43.01</v>
      </c>
      <c r="BT4409" s="7" t="n">
        <v>5.14</v>
      </c>
      <c r="BU4409" s="4" t="s">
        <v>1655</v>
      </c>
      <c r="BV4409" s="5" t="n">
        <v>5526.37</v>
      </c>
      <c r="BW4409" s="5" t="n">
        <v>2685.77</v>
      </c>
      <c r="BX4409" s="5" t="n">
        <v>2840.6</v>
      </c>
      <c r="BY4409" s="7" t="n">
        <v>1.5768228832299</v>
      </c>
      <c r="BZ4409" s="5" t="n">
        <v>12</v>
      </c>
      <c r="CA4409" s="6" t="n">
        <v>0.174231424044891</v>
      </c>
      <c r="CB4409" s="6" t="n">
        <v>0.215583530093615</v>
      </c>
      <c r="CC4409" s="4" t="s">
        <v>532</v>
      </c>
      <c r="CD4409" s="26" t="n">
        <v>44.2302112347457</v>
      </c>
      <c r="CE4409" s="6" t="n">
        <v>-0.417498365460821</v>
      </c>
      <c r="CF4409" s="25" t="n">
        <v>46259</v>
      </c>
      <c r="CG4409" s="6" t="n">
        <v>0.29353504775716</v>
      </c>
      <c r="CH4409" s="6" t="n">
        <v>0.331332400328014</v>
      </c>
      <c r="CI4409" s="6" t="n">
        <v>0.266386112773139</v>
      </c>
      <c r="CJ4409" s="6" t="n">
        <v>-0.196015504341197</v>
      </c>
      <c r="CK4409" s="6" t="n">
        <v>0.0623218048840957</v>
      </c>
      <c r="CL4409" s="7" t="n">
        <v>0.243659870711088</v>
      </c>
      <c r="CM4409" s="6" t="n">
        <v>-0.0423786472443043</v>
      </c>
      <c r="CN4409" s="4" t="s">
        <v>444</v>
      </c>
    </row>
    <row r="4410" customFormat="false" ht="15" hidden="false" customHeight="false" outlineLevel="0" collapsed="false">
      <c r="A4410" s="4" t="s">
        <v>63</v>
      </c>
      <c r="B4410" s="4" t="s">
        <v>64</v>
      </c>
      <c r="C4410" s="25" t="n">
        <v>46203</v>
      </c>
      <c r="D4410" s="4" t="s">
        <v>156</v>
      </c>
      <c r="E4410" s="4" t="s">
        <v>520</v>
      </c>
      <c r="F4410" s="4" t="s">
        <v>71</v>
      </c>
      <c r="G4410" s="4" t="s">
        <v>438</v>
      </c>
      <c r="H4410" s="4" t="s">
        <v>521</v>
      </c>
      <c r="I4410" s="5" t="n">
        <v>2500</v>
      </c>
      <c r="J4410" s="25" t="n">
        <v>46239</v>
      </c>
      <c r="K4410" s="4" t="s">
        <v>1378</v>
      </c>
      <c r="L4410" s="4" t="s">
        <v>5</v>
      </c>
      <c r="M4410" s="4" t="s">
        <v>441</v>
      </c>
      <c r="N4410" s="25" t="n">
        <v>46238</v>
      </c>
      <c r="O4410" s="25" t="n">
        <v>46239</v>
      </c>
      <c r="P4410" s="25" t="n">
        <v>46240</v>
      </c>
      <c r="Q4410" s="25" t="n">
        <v>46240</v>
      </c>
      <c r="R4410" s="6" t="n">
        <v>-0.0117096018735363</v>
      </c>
      <c r="S4410" s="6" t="n">
        <v>0.00758293838862567</v>
      </c>
      <c r="T4410" s="6" t="n">
        <v>0.0268109125117593</v>
      </c>
      <c r="U4410" s="6" t="n">
        <v>0.0226842490268486</v>
      </c>
      <c r="V4410" s="6" t="n">
        <v>-0.00557706513188228</v>
      </c>
      <c r="W4410" s="6" t="n">
        <v>-0.00367848391208736</v>
      </c>
      <c r="X4410" s="6" t="n">
        <v>0.0282613141587309</v>
      </c>
      <c r="Y4410" s="6" t="n">
        <v>0.026362732938936</v>
      </c>
      <c r="Z4410" s="6" t="n">
        <v>-0.0133210722353419</v>
      </c>
      <c r="AA4410" s="6" t="n">
        <v>0.0360053212621905</v>
      </c>
      <c r="AB4410" s="6" t="n">
        <v>0.00658513640639691</v>
      </c>
      <c r="AC4410" s="6" t="n">
        <v>0.0268109125117593</v>
      </c>
      <c r="AD4410" s="6" t="n">
        <v>0.0268109125117593</v>
      </c>
      <c r="AE4410" s="6" t="n">
        <v>0.0499764816556914</v>
      </c>
      <c r="AF4410" s="7" t="n">
        <v>0.722352941176472</v>
      </c>
      <c r="AG4410" s="7" t="n">
        <v>1.64094684830457</v>
      </c>
      <c r="AH4410" s="26" t="n">
        <v>427</v>
      </c>
      <c r="AI4410" s="6" t="n">
        <v>-0.0212034383954152</v>
      </c>
      <c r="AJ4410" s="6" t="n">
        <v>0.000468603561387893</v>
      </c>
      <c r="AK4410" s="6" t="n">
        <v>0.184137548530228</v>
      </c>
      <c r="AL4410" s="6" t="n">
        <v>0.152496626180839</v>
      </c>
      <c r="AM4410" s="6" t="n">
        <v>0.102077687443544</v>
      </c>
      <c r="AN4410" s="6" t="n">
        <v>0.0356436066598951</v>
      </c>
      <c r="AO4410" s="6" t="n">
        <v>-0.0351750030985072</v>
      </c>
      <c r="AP4410" s="6" t="n">
        <v>-0.0380210719193773</v>
      </c>
      <c r="AQ4410" s="6" t="n">
        <v>-0.0792487402656897</v>
      </c>
      <c r="AR4410" s="6" t="n">
        <v>-0.0482960693775586</v>
      </c>
      <c r="AS4410" s="4" t="s">
        <v>442</v>
      </c>
      <c r="AT4410" s="4" t="s">
        <v>121</v>
      </c>
      <c r="AU4410" s="5" t="n">
        <v>4336</v>
      </c>
      <c r="AV4410" s="6" t="n">
        <v>0.0999771683705828</v>
      </c>
      <c r="AW4410" s="6" t="n">
        <v>-0.0399858300491521</v>
      </c>
      <c r="AX4410" s="5" t="n">
        <v>833.7</v>
      </c>
      <c r="AY4410" s="6" t="n">
        <v>0.192273985239852</v>
      </c>
      <c r="AZ4410" s="6" t="n">
        <v>0.00228946001090191</v>
      </c>
      <c r="BA4410" s="5" t="n">
        <v>141.1</v>
      </c>
      <c r="BB4410" s="6" t="n">
        <v>3.49363057324841</v>
      </c>
      <c r="BC4410" s="6" t="n">
        <v>0.120730738681493</v>
      </c>
      <c r="BD4410" s="6" t="n">
        <v>0.0325415129151292</v>
      </c>
      <c r="BE4410" s="7" t="n">
        <v>0.87</v>
      </c>
      <c r="BM4410" s="5" t="n">
        <v>69216.7</v>
      </c>
      <c r="BN4410" s="5" t="n">
        <v>385.6</v>
      </c>
      <c r="BO4410" s="26" t="n">
        <v>179.503890041494</v>
      </c>
      <c r="BP4410" s="7" t="n">
        <v>2.03388301529746</v>
      </c>
      <c r="BQ4410" s="6" t="n">
        <v>0.0113305790466564</v>
      </c>
      <c r="BR4410" s="7" t="n">
        <v>0.435613161807486</v>
      </c>
      <c r="BS4410" s="26" t="n">
        <v>43.01</v>
      </c>
      <c r="BT4410" s="7" t="n">
        <v>5.14</v>
      </c>
      <c r="BU4410" s="4" t="s">
        <v>1655</v>
      </c>
      <c r="BV4410" s="5" t="n">
        <v>1994</v>
      </c>
      <c r="BW4410" s="5" t="n">
        <v>1797.9</v>
      </c>
      <c r="BX4410" s="5" t="n">
        <v>196.1</v>
      </c>
      <c r="BY4410" s="7" t="n">
        <v>5.17116182572614</v>
      </c>
      <c r="BZ4410" s="5" t="n">
        <v>12</v>
      </c>
      <c r="CA4410" s="6" t="n">
        <v>0.191259497074003</v>
      </c>
      <c r="CB4410" s="6" t="n">
        <v>0.206363113450657</v>
      </c>
      <c r="CC4410" s="4" t="s">
        <v>562</v>
      </c>
      <c r="CD4410" s="26" t="n">
        <v>35.7103218716915</v>
      </c>
      <c r="CE4410" s="6" t="n">
        <v>4.02666681881104</v>
      </c>
      <c r="CF4410" s="25" t="n">
        <v>46259</v>
      </c>
      <c r="CG4410" s="6" t="n">
        <v>0.300739661665354</v>
      </c>
      <c r="CH4410" s="6" t="n">
        <v>0.30347241477957</v>
      </c>
      <c r="CI4410" s="6" t="n">
        <v>0.278690239771176</v>
      </c>
      <c r="CJ4410" s="6" t="n">
        <v>-0.0816620351684831</v>
      </c>
      <c r="CK4410" s="6" t="n">
        <v>0.0570319849482597</v>
      </c>
      <c r="CL4410" s="7" t="n">
        <v>0.470103092783507</v>
      </c>
      <c r="CM4410" s="6" t="n">
        <v>-0.175704225352113</v>
      </c>
      <c r="CN4410" s="4" t="s">
        <v>444</v>
      </c>
    </row>
    <row r="4411" customFormat="false" ht="15" hidden="false" customHeight="false" outlineLevel="0" collapsed="false">
      <c r="A4411" s="4" t="s">
        <v>63</v>
      </c>
      <c r="B4411" s="4" t="s">
        <v>64</v>
      </c>
      <c r="C4411" s="25" t="n">
        <v>46203</v>
      </c>
      <c r="D4411" s="4" t="s">
        <v>174</v>
      </c>
      <c r="E4411" s="4" t="s">
        <v>746</v>
      </c>
      <c r="F4411" s="4" t="s">
        <v>114</v>
      </c>
      <c r="G4411" s="4" t="s">
        <v>438</v>
      </c>
      <c r="H4411" s="4" t="s">
        <v>1037</v>
      </c>
      <c r="I4411" s="5" t="n">
        <v>200</v>
      </c>
      <c r="J4411" s="25" t="n">
        <v>46239</v>
      </c>
      <c r="K4411" s="4" t="s">
        <v>1400</v>
      </c>
      <c r="L4411" s="4" t="s">
        <v>5</v>
      </c>
      <c r="M4411" s="4" t="s">
        <v>441</v>
      </c>
      <c r="N4411" s="25" t="n">
        <v>46238</v>
      </c>
      <c r="O4411" s="25" t="n">
        <v>46239</v>
      </c>
      <c r="P4411" s="25" t="n">
        <v>46240</v>
      </c>
      <c r="Q4411" s="25" t="n">
        <v>46240</v>
      </c>
      <c r="R4411" s="6" t="n">
        <v>0</v>
      </c>
      <c r="S4411" s="6" t="n">
        <v>-0.0198198198198198</v>
      </c>
      <c r="T4411" s="6" t="n">
        <v>-0.00698529411764703</v>
      </c>
      <c r="U4411" s="6" t="n">
        <v>-0.0268051139374669</v>
      </c>
      <c r="V4411" s="6" t="n">
        <v>-0.00557706513188228</v>
      </c>
      <c r="W4411" s="6" t="n">
        <v>0.00401681810747334</v>
      </c>
      <c r="X4411" s="6" t="n">
        <v>-0.0212280488055846</v>
      </c>
      <c r="Y4411" s="6" t="n">
        <v>-0.0308219320449402</v>
      </c>
      <c r="AB4411" s="6" t="n">
        <v>-0.0487132352941176</v>
      </c>
      <c r="AC4411" s="6" t="n">
        <v>-0.00698529411764703</v>
      </c>
      <c r="AD4411" s="6" t="n">
        <v>0.00698529411764703</v>
      </c>
      <c r="AE4411" s="6" t="n">
        <v>0.0514705882352941</v>
      </c>
      <c r="AF4411" s="7" t="n">
        <v>0.810714285714286</v>
      </c>
      <c r="AG4411" s="7" t="n">
        <v>5.30900281993357</v>
      </c>
      <c r="AH4411" s="26" t="n">
        <v>5550</v>
      </c>
      <c r="AI4411" s="6" t="n">
        <v>-0.0141220357047696</v>
      </c>
      <c r="AJ4411" s="6" t="n">
        <v>0.0131434830230013</v>
      </c>
      <c r="AK4411" s="6" t="n">
        <v>0.0493477027793527</v>
      </c>
      <c r="AL4411" s="6" t="n">
        <v>0.379224652087474</v>
      </c>
      <c r="AM4411" s="6" t="n">
        <v>0.57250524168414</v>
      </c>
      <c r="AN4411" s="6" t="n">
        <v>0.0347475354803153</v>
      </c>
      <c r="AO4411" s="6" t="n">
        <v>-0.021604052457314</v>
      </c>
      <c r="AP4411" s="6" t="n">
        <v>-0.0161051462421327</v>
      </c>
      <c r="AQ4411" s="6" t="n">
        <v>-0.0612736023694932</v>
      </c>
      <c r="AR4411" s="6" t="n">
        <v>-0.0303209314813621</v>
      </c>
      <c r="AS4411" s="4" t="s">
        <v>442</v>
      </c>
      <c r="AT4411" s="4" t="s">
        <v>121</v>
      </c>
      <c r="AU4411" s="5" t="n">
        <v>3426.01</v>
      </c>
      <c r="AV4411" s="6" t="n">
        <v>0.178610990704619</v>
      </c>
      <c r="AW4411" s="6" t="n">
        <v>0.137763268884624</v>
      </c>
      <c r="AX4411" s="5" t="n">
        <v>616.16</v>
      </c>
      <c r="AY4411" s="6" t="n">
        <v>0.179847694548469</v>
      </c>
      <c r="AZ4411" s="6" t="n">
        <v>-0.0389790645903839</v>
      </c>
      <c r="BA4411" s="5" t="n">
        <v>609.3</v>
      </c>
      <c r="BB4411" s="6" t="n">
        <v>0.00894187779433686</v>
      </c>
      <c r="BC4411" s="6" t="n">
        <v>-0.0618359868198196</v>
      </c>
      <c r="BD4411" s="6" t="n">
        <v>0.177845365308332</v>
      </c>
      <c r="BE4411" s="7" t="n">
        <v>21.98</v>
      </c>
      <c r="BM4411" s="5" t="n">
        <v>153846</v>
      </c>
      <c r="BN4411" s="5" t="n">
        <v>2361.75</v>
      </c>
      <c r="BO4411" s="26" t="n">
        <v>65.1406795808193</v>
      </c>
      <c r="BP4411" s="7" t="n">
        <v>18.1525776504514</v>
      </c>
      <c r="BQ4411" s="6" t="n">
        <v>0.278667305396004</v>
      </c>
      <c r="BR4411" s="7" t="n">
        <v>0</v>
      </c>
      <c r="BS4411" s="26" t="n">
        <v>28.51</v>
      </c>
      <c r="BT4411" s="7" t="n">
        <v>4.3</v>
      </c>
      <c r="BU4411" s="4" t="s">
        <v>1655</v>
      </c>
      <c r="BV4411" s="5" t="n">
        <v>1734.26</v>
      </c>
      <c r="BW4411" s="5" t="n">
        <v>251.71</v>
      </c>
      <c r="BX4411" s="5" t="n">
        <v>1482.55</v>
      </c>
      <c r="BY4411" s="7" t="n">
        <v>0.734311421615328</v>
      </c>
      <c r="BZ4411" s="5" t="n">
        <v>0</v>
      </c>
      <c r="CF4411" s="25" t="n">
        <v>46259</v>
      </c>
      <c r="CG4411" s="6" t="n">
        <v>0.335199872798752</v>
      </c>
      <c r="CH4411" s="6" t="n">
        <v>0.401887521788944</v>
      </c>
      <c r="CI4411" s="6" t="n">
        <v>0.324343858248834</v>
      </c>
      <c r="CJ4411" s="6" t="n">
        <v>-0.192948671794874</v>
      </c>
      <c r="CK4411" s="6" t="n">
        <v>0.0756275023805935</v>
      </c>
      <c r="CL4411" s="7" t="n">
        <v>0.0923644692441874</v>
      </c>
      <c r="CM4411" s="6" t="n">
        <v>-0.00019496138751743</v>
      </c>
      <c r="CN4411" s="4" t="s">
        <v>444</v>
      </c>
    </row>
    <row r="4412" customFormat="false" ht="15" hidden="false" customHeight="false" outlineLevel="0" collapsed="false">
      <c r="A4412" s="4" t="s">
        <v>63</v>
      </c>
      <c r="B4412" s="4" t="s">
        <v>64</v>
      </c>
      <c r="C4412" s="25" t="n">
        <v>46203</v>
      </c>
      <c r="D4412" s="4" t="s">
        <v>195</v>
      </c>
      <c r="E4412" s="4" t="s">
        <v>826</v>
      </c>
      <c r="F4412" s="4" t="s">
        <v>73</v>
      </c>
      <c r="G4412" s="4" t="s">
        <v>459</v>
      </c>
      <c r="H4412" s="4" t="s">
        <v>1037</v>
      </c>
      <c r="I4412" s="5" t="n">
        <v>125</v>
      </c>
      <c r="J4412" s="25" t="n">
        <v>46239</v>
      </c>
      <c r="K4412" s="4" t="s">
        <v>1605</v>
      </c>
      <c r="L4412" s="4" t="s">
        <v>5</v>
      </c>
      <c r="M4412" s="4" t="s">
        <v>736</v>
      </c>
      <c r="N4412" s="25" t="n">
        <v>46238</v>
      </c>
      <c r="O4412" s="25" t="n">
        <v>46239</v>
      </c>
      <c r="P4412" s="25" t="n">
        <v>46240</v>
      </c>
      <c r="Q4412" s="25" t="n">
        <v>46240</v>
      </c>
      <c r="R4412" s="6" t="n">
        <v>-0.008421052631579</v>
      </c>
      <c r="S4412" s="6" t="n">
        <v>0.0177236222653006</v>
      </c>
      <c r="T4412" s="6" t="n">
        <v>-0.00981859410430841</v>
      </c>
      <c r="U4412" s="6" t="n">
        <v>-0.000516024470586851</v>
      </c>
      <c r="V4412" s="6" t="n">
        <v>-0.00557706513188228</v>
      </c>
      <c r="W4412" s="6" t="n">
        <v>0.00401681810747334</v>
      </c>
      <c r="X4412" s="6" t="n">
        <v>0.00506104066129542</v>
      </c>
      <c r="Y4412" s="6" t="n">
        <v>-0.00453284257806019</v>
      </c>
      <c r="Z4412" s="6" t="n">
        <v>0.0149735050460172</v>
      </c>
      <c r="AA4412" s="6" t="n">
        <v>-0.015489529516604</v>
      </c>
      <c r="AB4412" s="6" t="n">
        <v>-0.0589569160997733</v>
      </c>
      <c r="AC4412" s="6" t="n">
        <v>-0.00981859410430841</v>
      </c>
      <c r="AD4412" s="6" t="n">
        <v>0.00981859410430841</v>
      </c>
      <c r="AE4412" s="6" t="n">
        <v>0.0909297052154195</v>
      </c>
      <c r="AF4412" s="7" t="n">
        <v>0.787281795511222</v>
      </c>
      <c r="AG4412" s="7" t="n">
        <v>2.60106795017949</v>
      </c>
      <c r="AH4412" s="26" t="n">
        <v>4370</v>
      </c>
      <c r="AI4412" s="6" t="n">
        <v>0.0399067177498036</v>
      </c>
      <c r="AJ4412" s="6" t="n">
        <v>-0.00715665114165676</v>
      </c>
      <c r="AK4412" s="6" t="n">
        <v>-0.0259884990861672</v>
      </c>
      <c r="AL4412" s="6" t="n">
        <v>0.504302925989673</v>
      </c>
      <c r="AM4412" s="6" t="n">
        <v>0.82189610606187</v>
      </c>
      <c r="AN4412" s="6" t="n">
        <v>0.0347475354803153</v>
      </c>
      <c r="AO4412" s="6" t="n">
        <v>-0.041904186621972</v>
      </c>
      <c r="AP4412" s="6" t="n">
        <v>-0.0141983648979778</v>
      </c>
      <c r="AQ4412" s="6" t="n">
        <v>-0.0010763276616208</v>
      </c>
      <c r="AR4412" s="6" t="n">
        <v>0.0298763432265103</v>
      </c>
      <c r="AS4412" s="4" t="s">
        <v>455</v>
      </c>
      <c r="AT4412" s="4" t="s">
        <v>121</v>
      </c>
      <c r="AU4412" s="5" t="n">
        <v>1836.14</v>
      </c>
      <c r="AV4412" s="6" t="n">
        <v>0.38042146256381</v>
      </c>
      <c r="AW4412" s="6" t="n">
        <v>0.121594546387471</v>
      </c>
      <c r="AX4412" s="5" t="n">
        <v>460.79</v>
      </c>
      <c r="AY4412" s="6" t="n">
        <v>0.250955809469866</v>
      </c>
      <c r="AZ4412" s="6" t="n">
        <v>-0.0404442792432672</v>
      </c>
      <c r="BA4412" s="5" t="n">
        <v>362.99</v>
      </c>
      <c r="BB4412" s="6" t="n">
        <v>0.246531593406594</v>
      </c>
      <c r="BC4412" s="6" t="n">
        <v>0.031895841032493</v>
      </c>
      <c r="BD4412" s="6" t="n">
        <v>0.197691897132027</v>
      </c>
      <c r="BE4412" s="7" t="n">
        <v>14.18</v>
      </c>
      <c r="BM4412" s="5" t="n">
        <v>111893.85</v>
      </c>
      <c r="BN4412" s="5" t="n">
        <v>1233.25</v>
      </c>
      <c r="BO4412" s="26" t="n">
        <v>90.730873707683</v>
      </c>
      <c r="BP4412" s="7" t="n">
        <v>41.5917428976058</v>
      </c>
      <c r="BQ4412" s="6" t="n">
        <v>0.458407829639184</v>
      </c>
      <c r="BR4412" s="7" t="n">
        <v>0</v>
      </c>
      <c r="BS4412" s="26" t="n">
        <v>28.51</v>
      </c>
      <c r="BT4412" s="7" t="n">
        <v>4.3</v>
      </c>
      <c r="BU4412" s="4" t="s">
        <v>1655</v>
      </c>
      <c r="BV4412" s="5" t="n">
        <v>1709.88</v>
      </c>
      <c r="BW4412" s="5" t="n">
        <v>188.42</v>
      </c>
      <c r="BX4412" s="5" t="n">
        <v>1521.46</v>
      </c>
      <c r="BY4412" s="7" t="n">
        <v>1.38648287046422</v>
      </c>
      <c r="BZ4412" s="5" t="n">
        <v>12</v>
      </c>
      <c r="CA4412" s="6" t="n">
        <v>0.287600881683558</v>
      </c>
      <c r="CB4412" s="6" t="n">
        <v>0.14092860976919</v>
      </c>
      <c r="CC4412" s="4" t="s">
        <v>594</v>
      </c>
      <c r="CD4412" s="26" t="n">
        <v>52.0305429788263</v>
      </c>
      <c r="CE4412" s="6" t="n">
        <v>0.74380024718569</v>
      </c>
      <c r="CF4412" s="25" t="n">
        <v>46259</v>
      </c>
      <c r="CG4412" s="6" t="n">
        <v>0.507511498765554</v>
      </c>
      <c r="CH4412" s="6" t="n">
        <v>0.541489741479699</v>
      </c>
      <c r="CI4412" s="6" t="n">
        <v>0.438434626748506</v>
      </c>
      <c r="CJ4412" s="6" t="n">
        <v>-0.190317760128899</v>
      </c>
      <c r="CK4412" s="6" t="n">
        <v>0.101581210537775</v>
      </c>
      <c r="CL4412" s="7" t="n">
        <v>0.0966575811838468</v>
      </c>
      <c r="CM4412" s="6" t="n">
        <v>-0.00736506540617784</v>
      </c>
      <c r="CN4412" s="4" t="s">
        <v>444</v>
      </c>
    </row>
    <row r="4413" customFormat="false" ht="15" hidden="false" customHeight="false" outlineLevel="0" collapsed="false">
      <c r="A4413" s="4" t="s">
        <v>63</v>
      </c>
      <c r="B4413" s="4" t="s">
        <v>64</v>
      </c>
      <c r="C4413" s="25" t="n">
        <v>46203</v>
      </c>
      <c r="D4413" s="4" t="s">
        <v>282</v>
      </c>
      <c r="E4413" s="4" t="s">
        <v>1227</v>
      </c>
      <c r="F4413" s="4" t="s">
        <v>88</v>
      </c>
      <c r="G4413" s="4" t="s">
        <v>459</v>
      </c>
      <c r="H4413" s="4" t="s">
        <v>1213</v>
      </c>
      <c r="I4413" s="5" t="n">
        <v>350</v>
      </c>
      <c r="J4413" s="25" t="n">
        <v>46239</v>
      </c>
      <c r="K4413" s="4" t="s">
        <v>961</v>
      </c>
      <c r="L4413" s="4" t="s">
        <v>5</v>
      </c>
      <c r="M4413" s="4" t="s">
        <v>441</v>
      </c>
      <c r="N4413" s="25" t="n">
        <v>46238</v>
      </c>
      <c r="O4413" s="25" t="n">
        <v>46239</v>
      </c>
      <c r="P4413" s="25" t="n">
        <v>46240</v>
      </c>
      <c r="Q4413" s="25" t="n">
        <v>46240</v>
      </c>
      <c r="R4413" s="6" t="n">
        <v>-0.0321212121212121</v>
      </c>
      <c r="S4413" s="6" t="n">
        <v>0.0144020037570445</v>
      </c>
      <c r="T4413" s="6" t="n">
        <v>-0.012962962962963</v>
      </c>
      <c r="U4413" s="6" t="n">
        <v>-0.0306821713271306</v>
      </c>
      <c r="V4413" s="6" t="n">
        <v>-0.00557706513188228</v>
      </c>
      <c r="W4413" s="6" t="n">
        <v>-0.0128284623475439</v>
      </c>
      <c r="X4413" s="6" t="n">
        <v>-0.0251051061952483</v>
      </c>
      <c r="Y4413" s="6" t="n">
        <v>-0.0178537089795867</v>
      </c>
      <c r="Z4413" s="6" t="n">
        <v>0.00362819634556932</v>
      </c>
      <c r="AA4413" s="6" t="n">
        <v>-0.0343103676726999</v>
      </c>
      <c r="AB4413" s="6" t="n">
        <v>0.0277777777777777</v>
      </c>
      <c r="AC4413" s="6" t="n">
        <v>-0.012962962962963</v>
      </c>
      <c r="AD4413" s="6" t="n">
        <v>0.012962962962963</v>
      </c>
      <c r="AE4413" s="6" t="n">
        <v>0.0589506172839506</v>
      </c>
      <c r="AF4413" s="7" t="n">
        <v>0.215706806282722</v>
      </c>
      <c r="AG4413" s="7" t="n">
        <v>3.55238000717153</v>
      </c>
      <c r="AH4413" s="26" t="n">
        <v>1650</v>
      </c>
      <c r="AI4413" s="6" t="n">
        <v>0.0623229461756372</v>
      </c>
      <c r="AJ4413" s="6" t="n">
        <v>0.0369532428355959</v>
      </c>
      <c r="AK4413" s="6" t="n">
        <v>-0.0124491261671055</v>
      </c>
      <c r="AL4413" s="6" t="n">
        <v>-0.00187526465428634</v>
      </c>
      <c r="AM4413" s="6" t="n">
        <v>-0.0744376507544758</v>
      </c>
      <c r="AN4413" s="6" t="n">
        <v>0.106412480530828</v>
      </c>
      <c r="AO4413" s="6" t="n">
        <v>-0.0694592376952319</v>
      </c>
      <c r="AP4413" s="6" t="n">
        <v>0.0906816760475293</v>
      </c>
      <c r="AQ4413" s="6" t="n">
        <v>0.169480925578486</v>
      </c>
      <c r="AR4413" s="6" t="n">
        <v>0.200433596466617</v>
      </c>
      <c r="AS4413" s="4" t="s">
        <v>442</v>
      </c>
      <c r="AT4413" s="4" t="s">
        <v>121</v>
      </c>
      <c r="AU4413" s="5" t="n">
        <v>1888.28</v>
      </c>
      <c r="AV4413" s="6" t="n">
        <v>0.40081157872091</v>
      </c>
      <c r="AW4413" s="6" t="n">
        <v>-0.0839506532190382</v>
      </c>
      <c r="AX4413" s="5" t="n">
        <v>139.27</v>
      </c>
      <c r="AY4413" s="6" t="n">
        <v>0.0737549515961616</v>
      </c>
      <c r="AZ4413" s="6" t="n">
        <v>0.0482428929013642</v>
      </c>
      <c r="BA4413" s="5" t="n">
        <v>162.89</v>
      </c>
      <c r="BB4413" s="6" t="n">
        <v>0.925641328762265</v>
      </c>
      <c r="BC4413" s="6" t="n">
        <v>-0.376163302822565</v>
      </c>
      <c r="BD4413" s="6" t="n">
        <v>0.086263689707035</v>
      </c>
      <c r="BE4413" s="7" t="n">
        <v>3.53</v>
      </c>
      <c r="BM4413" s="5" t="n">
        <v>76345.5</v>
      </c>
      <c r="BN4413" s="5" t="n">
        <v>669.94</v>
      </c>
      <c r="BO4413" s="26" t="n">
        <v>113.958712720542</v>
      </c>
      <c r="BP4413" s="7" t="n">
        <v>10.4414240562161</v>
      </c>
      <c r="BQ4413" s="6" t="n">
        <v>0.091624622698409</v>
      </c>
      <c r="BR4413" s="7" t="n">
        <v>0</v>
      </c>
      <c r="BS4413" s="26" t="n">
        <v>30</v>
      </c>
      <c r="BT4413" s="7" t="n">
        <v>7.07</v>
      </c>
      <c r="BU4413" s="4" t="s">
        <v>1655</v>
      </c>
      <c r="BV4413" s="5" t="n">
        <v>41.49</v>
      </c>
      <c r="BW4413" s="5" t="n">
        <v>79.9</v>
      </c>
      <c r="BX4413" s="5" t="n">
        <v>-38.41</v>
      </c>
      <c r="BY4413" s="7" t="n">
        <v>0.0619309191867929</v>
      </c>
      <c r="BZ4413" s="5" t="n">
        <v>4</v>
      </c>
      <c r="CA4413" s="6" t="n">
        <v>0.332048740045016</v>
      </c>
      <c r="CB4413" s="6" t="n">
        <v>2.43096054888508</v>
      </c>
      <c r="CC4413" s="4" t="s">
        <v>635</v>
      </c>
      <c r="CD4413" s="26" t="n">
        <v>478.652336542318</v>
      </c>
      <c r="CE4413" s="6" t="n">
        <v>-0.761917567260289</v>
      </c>
      <c r="CF4413" s="25" t="n">
        <v>46259</v>
      </c>
      <c r="CG4413" s="6" t="n">
        <v>0.376331787095126</v>
      </c>
      <c r="CH4413" s="6" t="n">
        <v>0.388471818337496</v>
      </c>
      <c r="CI4413" s="6" t="n">
        <v>0.332641403905395</v>
      </c>
      <c r="CJ4413" s="6" t="n">
        <v>-0.143718055716456</v>
      </c>
      <c r="CK4413" s="6" t="n">
        <v>0.0729580090240786</v>
      </c>
      <c r="CL4413" s="7" t="n">
        <v>0.177677038290405</v>
      </c>
      <c r="CM4413" s="6" t="n">
        <v>-0.149789773643744</v>
      </c>
      <c r="CN4413" s="4" t="s">
        <v>444</v>
      </c>
    </row>
    <row r="4414" customFormat="false" ht="15" hidden="false" customHeight="false" outlineLevel="0" collapsed="false">
      <c r="A4414" s="4" t="s">
        <v>63</v>
      </c>
      <c r="B4414" s="4" t="s">
        <v>64</v>
      </c>
      <c r="C4414" s="25" t="n">
        <v>46203</v>
      </c>
      <c r="D4414" s="4" t="s">
        <v>284</v>
      </c>
      <c r="E4414" s="4" t="s">
        <v>851</v>
      </c>
      <c r="F4414" s="4" t="s">
        <v>76</v>
      </c>
      <c r="G4414" s="4" t="s">
        <v>438</v>
      </c>
      <c r="H4414" s="4" t="s">
        <v>601</v>
      </c>
      <c r="I4414" s="5" t="n">
        <v>1900</v>
      </c>
      <c r="J4414" s="25" t="n">
        <v>46239</v>
      </c>
      <c r="K4414" s="4" t="s">
        <v>876</v>
      </c>
      <c r="L4414" s="4" t="s">
        <v>5</v>
      </c>
      <c r="M4414" s="4" t="s">
        <v>441</v>
      </c>
      <c r="N4414" s="25" t="n">
        <v>46238</v>
      </c>
      <c r="O4414" s="25" t="n">
        <v>46239</v>
      </c>
      <c r="P4414" s="25" t="n">
        <v>46240</v>
      </c>
      <c r="Q4414" s="25" t="n">
        <v>46240</v>
      </c>
      <c r="R4414" s="6" t="n">
        <v>-0.0125435540069687</v>
      </c>
      <c r="S4414" s="6" t="n">
        <v>-0.00582215949188414</v>
      </c>
      <c r="T4414" s="6" t="n">
        <v>-0.0390417036379769</v>
      </c>
      <c r="U4414" s="6" t="n">
        <v>-0.0574074171368297</v>
      </c>
      <c r="V4414" s="6" t="n">
        <v>-0.00557706513188228</v>
      </c>
      <c r="W4414" s="6" t="n">
        <v>-0.00652625488301883</v>
      </c>
      <c r="X4414" s="6" t="n">
        <v>-0.0518303520049475</v>
      </c>
      <c r="Y4414" s="6" t="n">
        <v>-0.0508811622538109</v>
      </c>
      <c r="Z4414" s="6" t="n">
        <v>-0.0126734835625623</v>
      </c>
      <c r="AA4414" s="6" t="n">
        <v>-0.0447339335742675</v>
      </c>
      <c r="AB4414" s="6" t="n">
        <v>-0.00709849157054121</v>
      </c>
      <c r="AC4414" s="6" t="n">
        <v>-0.0390417036379769</v>
      </c>
      <c r="AD4414" s="6" t="n">
        <v>0.0390417036379769</v>
      </c>
      <c r="AE4414" s="6" t="n">
        <v>0.0402839396628217</v>
      </c>
      <c r="AF4414" s="7" t="n">
        <v>0.0969162995594732</v>
      </c>
      <c r="AG4414" s="7" t="n">
        <v>2.17365620629767</v>
      </c>
      <c r="AH4414" s="26" t="n">
        <v>287</v>
      </c>
      <c r="AI4414" s="6" t="n">
        <v>-0.00640470832612083</v>
      </c>
      <c r="AJ4414" s="6" t="n">
        <v>-0.00295292687163429</v>
      </c>
      <c r="AK4414" s="6" t="n">
        <v>-0.100454474220342</v>
      </c>
      <c r="AL4414" s="6" t="n">
        <v>0.104695919938415</v>
      </c>
      <c r="AM4414" s="6" t="n">
        <v>-0.0167865707434044</v>
      </c>
      <c r="AN4414" s="6" t="n">
        <v>-0.00616663178367782</v>
      </c>
      <c r="AO4414" s="6" t="n">
        <v>0.00321370491204354</v>
      </c>
      <c r="AP4414" s="6" t="n">
        <v>-0.0153277931671283</v>
      </c>
      <c r="AQ4414" s="6" t="n">
        <v>-0.0190212373037857</v>
      </c>
      <c r="AR4414" s="6" t="n">
        <v>0.0119314335843455</v>
      </c>
      <c r="AS4414" s="4" t="s">
        <v>442</v>
      </c>
      <c r="AT4414" s="4" t="s">
        <v>121</v>
      </c>
      <c r="AU4414" s="5" t="n">
        <v>11496.72</v>
      </c>
      <c r="AV4414" s="6" t="n">
        <v>0.02683941544557</v>
      </c>
      <c r="AW4414" s="6" t="n">
        <v>-0.0144775969709258</v>
      </c>
      <c r="AX4414" s="5" t="n">
        <v>9536.47</v>
      </c>
      <c r="AY4414" s="6" t="n">
        <v>0.829494847225991</v>
      </c>
      <c r="AZ4414" s="6" t="n">
        <v>0.0125459126748662</v>
      </c>
      <c r="BA4414" s="5" t="n">
        <v>3598.42</v>
      </c>
      <c r="BB4414" s="6" t="n">
        <v>-0.00885808879022076</v>
      </c>
      <c r="BC4414" s="6" t="n">
        <v>-0.208500042891739</v>
      </c>
      <c r="BD4414" s="6" t="n">
        <v>0.312995358676214</v>
      </c>
      <c r="BE4414" s="7" t="n">
        <v>3.87</v>
      </c>
      <c r="BM4414" s="5" t="n">
        <v>266927.22</v>
      </c>
      <c r="BN4414" s="5" t="n">
        <v>15927.95</v>
      </c>
      <c r="BO4414" s="26" t="n">
        <v>16.7584164942758</v>
      </c>
      <c r="BP4414" s="7" t="n">
        <v>2.65615028635535</v>
      </c>
      <c r="BQ4414" s="6" t="n">
        <v>0.158496495612376</v>
      </c>
      <c r="BR4414" s="7" t="n">
        <v>1.47281410376458</v>
      </c>
      <c r="BS4414" s="26" t="n">
        <v>15.03</v>
      </c>
      <c r="BT4414" s="7" t="n">
        <v>2.29</v>
      </c>
      <c r="BU4414" s="4" t="s">
        <v>1655</v>
      </c>
      <c r="BV4414" s="5" t="n">
        <v>40930.58</v>
      </c>
      <c r="BW4414" s="5" t="n">
        <v>37279.11</v>
      </c>
      <c r="BX4414" s="5" t="n">
        <v>3651.47</v>
      </c>
      <c r="BY4414" s="7" t="n">
        <v>2.5697330792726</v>
      </c>
      <c r="BZ4414" s="5" t="n">
        <v>7</v>
      </c>
      <c r="CA4414" s="6" t="n">
        <v>0.166052631578948</v>
      </c>
      <c r="CB4414" s="6" t="n">
        <v>0.118199514191595</v>
      </c>
      <c r="CC4414" s="4" t="s">
        <v>1101</v>
      </c>
      <c r="CD4414" s="26" t="n">
        <v>33.0524879346751</v>
      </c>
      <c r="CE4414" s="6" t="n">
        <v>-0.492975641428351</v>
      </c>
      <c r="CF4414" s="25" t="n">
        <v>46259</v>
      </c>
      <c r="CG4414" s="6" t="n">
        <v>0.211806718934607</v>
      </c>
      <c r="CH4414" s="6" t="n">
        <v>0.228445460463781</v>
      </c>
      <c r="CI4414" s="6" t="n">
        <v>0.223377555829939</v>
      </c>
      <c r="CJ4414" s="6" t="n">
        <v>-0.0221843087779193</v>
      </c>
      <c r="CK4414" s="6" t="n">
        <v>0.0429458740017746</v>
      </c>
      <c r="CL4414" s="7" t="n">
        <v>0.909090909090908</v>
      </c>
      <c r="CM4414" s="6" t="n">
        <v>-0.121452871723034</v>
      </c>
      <c r="CN4414" s="4" t="s">
        <v>444</v>
      </c>
    </row>
    <row r="4415" customFormat="false" ht="15" hidden="false" customHeight="false" outlineLevel="0" collapsed="false">
      <c r="A4415" s="4" t="s">
        <v>63</v>
      </c>
      <c r="B4415" s="4" t="s">
        <v>64</v>
      </c>
      <c r="C4415" s="25" t="n">
        <v>46203</v>
      </c>
      <c r="D4415" s="4" t="s">
        <v>157</v>
      </c>
      <c r="E4415" s="4" t="s">
        <v>622</v>
      </c>
      <c r="F4415" s="4" t="s">
        <v>112</v>
      </c>
      <c r="G4415" s="4" t="s">
        <v>438</v>
      </c>
      <c r="H4415" s="4" t="s">
        <v>556</v>
      </c>
      <c r="I4415" s="5" t="n">
        <v>325</v>
      </c>
      <c r="J4415" s="25" t="n">
        <v>46240</v>
      </c>
      <c r="K4415" s="4" t="s">
        <v>454</v>
      </c>
      <c r="L4415" s="4" t="s">
        <v>6</v>
      </c>
      <c r="M4415" s="4" t="s">
        <v>441</v>
      </c>
      <c r="N4415" s="25" t="n">
        <v>46239</v>
      </c>
      <c r="O4415" s="25" t="n">
        <v>46240</v>
      </c>
      <c r="P4415" s="25" t="n">
        <v>46241</v>
      </c>
      <c r="Q4415" s="25" t="n">
        <v>46240</v>
      </c>
      <c r="R4415" s="6" t="n">
        <v>-0.0118694362017804</v>
      </c>
      <c r="S4415" s="6" t="n">
        <v>-0.0564564564564565</v>
      </c>
      <c r="T4415" s="6" t="n">
        <v>-0.0362826225334182</v>
      </c>
      <c r="U4415" s="6" t="n">
        <v>-0.104608515191655</v>
      </c>
      <c r="V4415" s="6" t="n">
        <v>-0.00179560037394144</v>
      </c>
      <c r="W4415" s="6" t="n">
        <v>-0.00537782569094603</v>
      </c>
      <c r="X4415" s="6" t="n">
        <v>-0.102812914817714</v>
      </c>
      <c r="Y4415" s="6" t="n">
        <v>-0.099230689500709</v>
      </c>
      <c r="AB4415" s="6" t="n">
        <v>-0.00414414414414421</v>
      </c>
      <c r="AC4415" s="6" t="n">
        <v>-0.0564564564564565</v>
      </c>
      <c r="AD4415" s="6" t="n">
        <v>0.0564564564564565</v>
      </c>
      <c r="AE4415" s="6" t="n">
        <v>0.0733933933933933</v>
      </c>
      <c r="AF4415" s="7" t="n">
        <v>0.176759410801964</v>
      </c>
      <c r="AG4415" s="7" t="n">
        <v>7.1273978647944</v>
      </c>
      <c r="AH4415" s="26" t="n">
        <v>1685</v>
      </c>
      <c r="AI4415" s="6" t="n">
        <v>0.024191587648918</v>
      </c>
      <c r="AJ4415" s="6" t="n">
        <v>0.0545750406809369</v>
      </c>
      <c r="AK4415" s="6" t="n">
        <v>-0.0650835044110304</v>
      </c>
      <c r="AL4415" s="6" t="n">
        <v>-0.0274170274170263</v>
      </c>
      <c r="AM4415" s="6" t="n">
        <v>-0.0343286148203317</v>
      </c>
      <c r="AN4415" s="6" t="n">
        <v>0.0784156868830508</v>
      </c>
      <c r="AO4415" s="6" t="n">
        <v>-0.0238406462021139</v>
      </c>
      <c r="AP4415" s="6" t="n">
        <v>-0.00396301188903581</v>
      </c>
      <c r="AQ4415" s="6" t="n">
        <v>-0.0198150594451787</v>
      </c>
      <c r="AR4415" s="6" t="n">
        <v>0.00757330838391823</v>
      </c>
      <c r="AS4415" s="4" t="s">
        <v>442</v>
      </c>
      <c r="AT4415" s="4" t="s">
        <v>121</v>
      </c>
      <c r="AU4415" s="5" t="n">
        <v>3377.92</v>
      </c>
      <c r="AV4415" s="6" t="n">
        <v>0.132674993712801</v>
      </c>
      <c r="AW4415" s="6" t="n">
        <v>-0.170464089428938</v>
      </c>
      <c r="AX4415" s="5" t="n">
        <v>184.12</v>
      </c>
      <c r="AY4415" s="6" t="n">
        <v>0.0545069154982948</v>
      </c>
      <c r="AZ4415" s="6" t="n">
        <v>-0.0125531901266528</v>
      </c>
      <c r="BA4415" s="5" t="n">
        <v>102.5</v>
      </c>
      <c r="BB4415" s="6" t="n">
        <v>-0.152612433862434</v>
      </c>
      <c r="BC4415" s="6" t="n">
        <v>-0.548557586434706</v>
      </c>
      <c r="BD4415" s="6" t="n">
        <v>0.0303441170898068</v>
      </c>
      <c r="BE4415" s="7" t="n">
        <v>4.99</v>
      </c>
      <c r="BM4415" s="5" t="n">
        <v>34643.6</v>
      </c>
      <c r="BN4415" s="5" t="n">
        <v>527.68</v>
      </c>
      <c r="BO4415" s="26" t="n">
        <v>65.6526682838084</v>
      </c>
      <c r="BP4415" s="7" t="n">
        <v>10.0960246662451</v>
      </c>
      <c r="BQ4415" s="6" t="n">
        <v>0.153779350179664</v>
      </c>
      <c r="BR4415" s="7" t="n">
        <v>0.182665434908682</v>
      </c>
      <c r="BS4415" s="26" t="n">
        <v>68.45</v>
      </c>
      <c r="BT4415" s="7" t="n">
        <v>12.54</v>
      </c>
      <c r="BU4415" s="4" t="s">
        <v>1655</v>
      </c>
      <c r="BV4415" s="5" t="n">
        <v>153.81</v>
      </c>
      <c r="BW4415" s="5" t="n">
        <v>329.03</v>
      </c>
      <c r="BX4415" s="5" t="n">
        <v>-175.22</v>
      </c>
      <c r="BY4415" s="7" t="n">
        <v>0.291483474833232</v>
      </c>
      <c r="BZ4415" s="5" t="n">
        <v>0</v>
      </c>
      <c r="CF4415" s="25" t="n">
        <v>46259</v>
      </c>
      <c r="CG4415" s="6" t="n">
        <v>0.338989646581095</v>
      </c>
      <c r="CH4415" s="6" t="n">
        <v>0.417335982368048</v>
      </c>
      <c r="CI4415" s="6" t="n">
        <v>0.379316895640176</v>
      </c>
      <c r="CJ4415" s="6" t="n">
        <v>-0.0910994698136131</v>
      </c>
      <c r="CK4415" s="6" t="n">
        <v>0.07836576296234</v>
      </c>
      <c r="CL4415" s="7" t="n">
        <v>0.720422469230442</v>
      </c>
      <c r="CM4415" s="6" t="n">
        <v>0.076685353674601</v>
      </c>
      <c r="CN4415" s="4" t="s">
        <v>444</v>
      </c>
    </row>
    <row r="4416" customFormat="false" ht="15" hidden="false" customHeight="false" outlineLevel="0" collapsed="false">
      <c r="A4416" s="4" t="s">
        <v>63</v>
      </c>
      <c r="B4416" s="4" t="s">
        <v>64</v>
      </c>
      <c r="C4416" s="25" t="n">
        <v>46203</v>
      </c>
      <c r="D4416" s="4" t="s">
        <v>160</v>
      </c>
      <c r="E4416" s="4" t="s">
        <v>497</v>
      </c>
      <c r="F4416" s="4" t="s">
        <v>79</v>
      </c>
      <c r="G4416" s="4" t="s">
        <v>438</v>
      </c>
      <c r="H4416" s="4" t="s">
        <v>498</v>
      </c>
      <c r="I4416" s="5" t="n">
        <v>125</v>
      </c>
      <c r="J4416" s="25" t="n">
        <v>46240</v>
      </c>
      <c r="K4416" s="4" t="s">
        <v>1047</v>
      </c>
      <c r="L4416" s="4" t="s">
        <v>5</v>
      </c>
      <c r="M4416" s="4" t="s">
        <v>441</v>
      </c>
      <c r="N4416" s="25" t="n">
        <v>46239</v>
      </c>
      <c r="O4416" s="25" t="n">
        <v>46240</v>
      </c>
      <c r="P4416" s="25" t="n">
        <v>46241</v>
      </c>
      <c r="Q4416" s="25" t="n">
        <v>46241</v>
      </c>
      <c r="R4416" s="6" t="n">
        <v>-0.00693683826213942</v>
      </c>
      <c r="S4416" s="6" t="n">
        <v>-0.00661764705882351</v>
      </c>
      <c r="T4416" s="6" t="n">
        <v>0.0196150999259808</v>
      </c>
      <c r="U4416" s="6" t="n">
        <v>0.00606061460501783</v>
      </c>
      <c r="V4416" s="6" t="n">
        <v>-0.00179560037394144</v>
      </c>
      <c r="W4416" s="6" t="n">
        <v>-0.00185214848340365</v>
      </c>
      <c r="X4416" s="6" t="n">
        <v>0.00785621497895928</v>
      </c>
      <c r="Y4416" s="6" t="n">
        <v>0.00791276308842148</v>
      </c>
      <c r="Z4416" s="6" t="n">
        <v>0.00371461682193763</v>
      </c>
      <c r="AA4416" s="6" t="n">
        <v>0.0023459977830802</v>
      </c>
      <c r="AB4416" s="6" t="n">
        <v>0.0182272390821614</v>
      </c>
      <c r="AC4416" s="6" t="n">
        <v>0.0196150999259808</v>
      </c>
      <c r="AD4416" s="6" t="n">
        <v>0.0196150999259808</v>
      </c>
      <c r="AE4416" s="6" t="n">
        <v>0.0296076980014804</v>
      </c>
      <c r="AF4416" s="7" t="n">
        <v>0.0625</v>
      </c>
      <c r="AG4416" s="7" t="n">
        <v>5.25284455132123</v>
      </c>
      <c r="AH4416" s="26" t="n">
        <v>5478</v>
      </c>
      <c r="AI4416" s="6" t="n">
        <v>-9.12658574429015E-005</v>
      </c>
      <c r="AJ4416" s="6" t="n">
        <v>0.00430836923640965</v>
      </c>
      <c r="AK4416" s="6" t="n">
        <v>-0.0611020653012252</v>
      </c>
      <c r="AL4416" s="6" t="n">
        <v>-0.0428097151843437</v>
      </c>
      <c r="AM4416" s="6" t="n">
        <v>-0.0263064344116597</v>
      </c>
      <c r="AN4416" s="6" t="n">
        <v>-0.0133326427120697</v>
      </c>
      <c r="AO4416" s="6" t="n">
        <v>0.0176410119484793</v>
      </c>
      <c r="AP4416" s="6" t="n">
        <v>0.00871143375680594</v>
      </c>
      <c r="AQ4416" s="6" t="n">
        <v>-0.0741379310344827</v>
      </c>
      <c r="AR4416" s="6" t="n">
        <v>-0.0467495632053858</v>
      </c>
      <c r="AS4416" s="4" t="s">
        <v>442</v>
      </c>
      <c r="AT4416" s="4" t="s">
        <v>121</v>
      </c>
      <c r="AU4416" s="5" t="n">
        <v>4999.97</v>
      </c>
      <c r="AV4416" s="6" t="n">
        <v>0.0817247989061534</v>
      </c>
      <c r="AW4416" s="6" t="n">
        <v>0.0595581192306716</v>
      </c>
      <c r="AX4416" s="5" t="n">
        <v>840.11</v>
      </c>
      <c r="AY4416" s="6" t="n">
        <v>0.168023008138049</v>
      </c>
      <c r="AZ4416" s="6" t="n">
        <v>0.0042380736260611</v>
      </c>
      <c r="BA4416" s="5" t="n">
        <v>591.35</v>
      </c>
      <c r="BB4416" s="6" t="n">
        <v>0.13563911507144</v>
      </c>
      <c r="BC4416" s="6" t="n">
        <v>-0.128239525901465</v>
      </c>
      <c r="BD4416" s="6" t="n">
        <v>0.118270709624258</v>
      </c>
      <c r="BE4416" s="7" t="n">
        <v>24.55</v>
      </c>
      <c r="BM4416" s="5" t="n">
        <v>131965.02</v>
      </c>
      <c r="BN4416" s="5" t="n">
        <v>2533.49</v>
      </c>
      <c r="BO4416" s="26" t="n">
        <v>52.0882340171068</v>
      </c>
      <c r="BP4416" s="7" t="n">
        <v>25.8422538851986</v>
      </c>
      <c r="BQ4416" s="6" t="n">
        <v>0.496124592680787</v>
      </c>
      <c r="BR4416" s="7" t="n">
        <v>0.265899157162552</v>
      </c>
      <c r="BS4416" s="26" t="n">
        <v>34.53</v>
      </c>
      <c r="BT4416" s="7" t="n">
        <v>8.28</v>
      </c>
      <c r="BU4416" s="4" t="s">
        <v>1655</v>
      </c>
      <c r="BV4416" s="5" t="n">
        <v>2611.6</v>
      </c>
      <c r="BW4416" s="5" t="n">
        <v>205.57</v>
      </c>
      <c r="BX4416" s="5" t="n">
        <v>2406.03</v>
      </c>
      <c r="BY4416" s="7" t="n">
        <v>1.03083098808363</v>
      </c>
      <c r="BZ4416" s="5" t="n">
        <v>5</v>
      </c>
      <c r="CA4416" s="6" t="n">
        <v>0.207670618304763</v>
      </c>
      <c r="CB4416" s="6" t="n">
        <v>0.277809367050726</v>
      </c>
      <c r="CC4416" s="4" t="s">
        <v>887</v>
      </c>
      <c r="CD4416" s="26" t="n">
        <v>70.2530661998314</v>
      </c>
      <c r="CE4416" s="6" t="n">
        <v>-0.25856283811237</v>
      </c>
      <c r="CF4416" s="25" t="n">
        <v>46259</v>
      </c>
      <c r="CG4416" s="6" t="n">
        <v>0.25543668843722</v>
      </c>
      <c r="CH4416" s="6" t="n">
        <v>0.300313701865543</v>
      </c>
      <c r="CI4416" s="6" t="n">
        <v>0.232654712170456</v>
      </c>
      <c r="CJ4416" s="6" t="n">
        <v>-0.22529438142446</v>
      </c>
      <c r="CK4416" s="6" t="n">
        <v>0.0543946913593954</v>
      </c>
      <c r="CL4416" s="7" t="n">
        <v>0.360606879748252</v>
      </c>
      <c r="CM4416" s="6" t="n">
        <v>-0.050069536423841</v>
      </c>
      <c r="CN4416" s="4" t="s">
        <v>444</v>
      </c>
    </row>
    <row r="4417" customFormat="false" ht="15" hidden="false" customHeight="false" outlineLevel="0" collapsed="false">
      <c r="A4417" s="4" t="s">
        <v>63</v>
      </c>
      <c r="B4417" s="4" t="s">
        <v>64</v>
      </c>
      <c r="C4417" s="25" t="n">
        <v>46203</v>
      </c>
      <c r="D4417" s="4" t="s">
        <v>173</v>
      </c>
      <c r="E4417" s="4" t="s">
        <v>719</v>
      </c>
      <c r="F4417" s="4" t="s">
        <v>83</v>
      </c>
      <c r="G4417" s="4" t="s">
        <v>459</v>
      </c>
      <c r="H4417" s="4" t="s">
        <v>556</v>
      </c>
      <c r="I4417" s="5" t="n">
        <v>2150</v>
      </c>
      <c r="J4417" s="25" t="n">
        <v>46240</v>
      </c>
      <c r="K4417" s="4" t="s">
        <v>984</v>
      </c>
      <c r="L4417" s="4" t="s">
        <v>5</v>
      </c>
      <c r="M4417" s="4" t="s">
        <v>441</v>
      </c>
      <c r="N4417" s="25" t="n">
        <v>46239</v>
      </c>
      <c r="O4417" s="25" t="n">
        <v>46240</v>
      </c>
      <c r="P4417" s="25" t="n">
        <v>46241</v>
      </c>
      <c r="Q4417" s="25" t="n">
        <v>46241</v>
      </c>
      <c r="R4417" s="6" t="n">
        <v>0.0114025085518814</v>
      </c>
      <c r="S4417" s="6" t="n">
        <v>0.0146561443066515</v>
      </c>
      <c r="T4417" s="6" t="n">
        <v>-0.0742592592592593</v>
      </c>
      <c r="U4417" s="6" t="n">
        <v>-0.0482006064007263</v>
      </c>
      <c r="V4417" s="6" t="n">
        <v>-0.00179560037394144</v>
      </c>
      <c r="W4417" s="6" t="n">
        <v>-0.00537782569094603</v>
      </c>
      <c r="X4417" s="6" t="n">
        <v>-0.0464050060267849</v>
      </c>
      <c r="Y4417" s="6" t="n">
        <v>-0.0428227807097803</v>
      </c>
      <c r="Z4417" s="6" t="n">
        <v>0.00192319971439936</v>
      </c>
      <c r="AA4417" s="6" t="n">
        <v>-0.0501238061151257</v>
      </c>
      <c r="AB4417" s="6" t="n">
        <v>0</v>
      </c>
      <c r="AC4417" s="6" t="n">
        <v>-0.0742592592592593</v>
      </c>
      <c r="AD4417" s="6" t="n">
        <v>0.0742592592592593</v>
      </c>
      <c r="AE4417" s="6" t="n">
        <v>0.0803703703703703</v>
      </c>
      <c r="AF4417" s="7" t="n">
        <v>0.076036866359446</v>
      </c>
      <c r="AG4417" s="7" t="n">
        <v>7.94411387832506</v>
      </c>
      <c r="AH4417" s="26" t="n">
        <v>263.1</v>
      </c>
      <c r="AI4417" s="6" t="n">
        <v>0.0634599838318515</v>
      </c>
      <c r="AJ4417" s="6" t="n">
        <v>-0.0337862651487332</v>
      </c>
      <c r="AK4417" s="6" t="n">
        <v>-0.0450090744101639</v>
      </c>
      <c r="AL4417" s="6" t="n">
        <v>0.186738836265224</v>
      </c>
      <c r="AM4417" s="6" t="n">
        <v>-0.197131522734207</v>
      </c>
      <c r="AN4417" s="6" t="n">
        <v>0.0784156868830508</v>
      </c>
      <c r="AO4417" s="6" t="n">
        <v>-0.112201952031784</v>
      </c>
      <c r="AP4417" s="6" t="n">
        <v>-0.00660132026405258</v>
      </c>
      <c r="AQ4417" s="6" t="n">
        <v>-0.0702140428085617</v>
      </c>
      <c r="AR4417" s="6" t="n">
        <v>-0.0428256749794648</v>
      </c>
      <c r="AS4417" s="4" t="s">
        <v>442</v>
      </c>
      <c r="AT4417" s="4" t="s">
        <v>121</v>
      </c>
      <c r="AU4417" s="5" t="n">
        <v>2235.02</v>
      </c>
      <c r="AV4417" s="6" t="n">
        <v>0.118438303792148</v>
      </c>
      <c r="AW4417" s="6" t="n">
        <v>-0.0211319730036308</v>
      </c>
      <c r="AX4417" s="5" t="n">
        <v>224.45</v>
      </c>
      <c r="AY4417" s="6" t="n">
        <v>0.100424157278235</v>
      </c>
      <c r="AZ4417" s="6" t="n">
        <v>0.00449453569231834</v>
      </c>
      <c r="BA4417" s="5" t="n">
        <v>140.48</v>
      </c>
      <c r="BB4417" s="6" t="n">
        <v>0.148744786981764</v>
      </c>
      <c r="BD4417" s="6" t="n">
        <v>0.0628540236776405</v>
      </c>
      <c r="BE4417" s="7" t="n">
        <v>2.18</v>
      </c>
      <c r="BM4417" s="5" t="n">
        <v>16941.009</v>
      </c>
      <c r="BN4417" s="5" t="n">
        <v>-242.16</v>
      </c>
      <c r="BP4417" s="7" t="n">
        <v>5.71115834541348</v>
      </c>
      <c r="BQ4417" s="6" t="n">
        <v>-0.0816370562653811</v>
      </c>
      <c r="BR4417" s="7" t="n">
        <v>0</v>
      </c>
      <c r="BS4417" s="26" t="n">
        <v>68.45</v>
      </c>
      <c r="BT4417" s="7" t="n">
        <v>12.54</v>
      </c>
      <c r="BU4417" s="4" t="s">
        <v>1655</v>
      </c>
      <c r="BV4417" s="5" t="n">
        <v>723.49</v>
      </c>
      <c r="BW4417" s="5" t="n">
        <v>83.46</v>
      </c>
      <c r="BX4417" s="5" t="n">
        <v>640.03</v>
      </c>
      <c r="BZ4417" s="5" t="n">
        <v>4</v>
      </c>
      <c r="CA4417" s="6" t="n">
        <v>0.281893096250504</v>
      </c>
      <c r="CB4417" s="6" t="n">
        <v>-0.0529455760622472</v>
      </c>
      <c r="CC4417" s="4" t="s">
        <v>650</v>
      </c>
      <c r="CD4417" s="26" t="n">
        <v>78.7153460382539</v>
      </c>
      <c r="CF4417" s="25" t="n">
        <v>46259</v>
      </c>
      <c r="CG4417" s="6" t="n">
        <v>0.379879421850946</v>
      </c>
      <c r="CH4417" s="6" t="n">
        <v>0.382648058106285</v>
      </c>
      <c r="CI4417" s="6" t="n">
        <v>0.336960810243059</v>
      </c>
      <c r="CJ4417" s="6" t="n">
        <v>-0.119397568850423</v>
      </c>
      <c r="CK4417" s="6" t="n">
        <v>0.0692592592592593</v>
      </c>
      <c r="CL4417" s="7" t="n">
        <v>1.07219251336898</v>
      </c>
      <c r="CM4417" s="6" t="n">
        <v>-0.081340109374137</v>
      </c>
      <c r="CN4417" s="4" t="s">
        <v>444</v>
      </c>
    </row>
    <row r="4418" customFormat="false" ht="15" hidden="false" customHeight="false" outlineLevel="0" collapsed="false">
      <c r="A4418" s="4" t="s">
        <v>63</v>
      </c>
      <c r="B4418" s="4" t="s">
        <v>64</v>
      </c>
      <c r="C4418" s="25" t="n">
        <v>46203</v>
      </c>
      <c r="D4418" s="4" t="s">
        <v>183</v>
      </c>
      <c r="E4418" s="4" t="s">
        <v>1628</v>
      </c>
      <c r="F4418" s="4" t="s">
        <v>73</v>
      </c>
      <c r="G4418" s="4" t="s">
        <v>459</v>
      </c>
      <c r="H4418" s="4" t="s">
        <v>1037</v>
      </c>
      <c r="I4418" s="5" t="n">
        <v>175</v>
      </c>
      <c r="J4418" s="25" t="n">
        <v>46240</v>
      </c>
      <c r="K4418" s="4" t="s">
        <v>1206</v>
      </c>
      <c r="L4418" s="4" t="s">
        <v>5</v>
      </c>
      <c r="M4418" s="4" t="s">
        <v>441</v>
      </c>
      <c r="N4418" s="25" t="n">
        <v>46239</v>
      </c>
      <c r="O4418" s="25" t="n">
        <v>46240</v>
      </c>
      <c r="P4418" s="25" t="n">
        <v>46241</v>
      </c>
      <c r="Q4418" s="25" t="n">
        <v>46241</v>
      </c>
      <c r="R4418" s="6" t="n">
        <v>-0.00619279219406099</v>
      </c>
      <c r="S4418" s="6" t="n">
        <v>-0.0114292662167914</v>
      </c>
      <c r="T4418" s="6" t="n">
        <v>0.121948219666687</v>
      </c>
      <c r="U4418" s="6" t="n">
        <v>0.104326161255835</v>
      </c>
      <c r="V4418" s="6" t="n">
        <v>-0.00179560037394144</v>
      </c>
      <c r="W4418" s="6" t="n">
        <v>0.0100635985659088</v>
      </c>
      <c r="X4418" s="6" t="n">
        <v>0.106121761629776</v>
      </c>
      <c r="Y4418" s="6" t="n">
        <v>0.0942625626899261</v>
      </c>
      <c r="Z4418" s="6" t="n">
        <v>0.0049955111237181</v>
      </c>
      <c r="AA4418" s="6" t="n">
        <v>0.0993306501321167</v>
      </c>
      <c r="AB4418" s="6" t="n">
        <v>0.0608203677510608</v>
      </c>
      <c r="AC4418" s="6" t="n">
        <v>0.121948219666687</v>
      </c>
      <c r="AD4418" s="6" t="n">
        <v>0.121948219666687</v>
      </c>
      <c r="AE4418" s="6" t="n">
        <v>0.094889613184921</v>
      </c>
      <c r="AF4418" s="7" t="n">
        <v>0.720674011665587</v>
      </c>
      <c r="AG4418" s="7" t="n">
        <v>20.3614094803757</v>
      </c>
      <c r="AH4418" s="26" t="n">
        <v>3310.3</v>
      </c>
      <c r="AI4418" s="6" t="n">
        <v>0.0406803106039173</v>
      </c>
      <c r="AJ4418" s="6" t="n">
        <v>-0.0321609215565887</v>
      </c>
      <c r="AK4418" s="6" t="n">
        <v>0.00391217322739079</v>
      </c>
      <c r="AL4418" s="6" t="n">
        <v>0.333991537376588</v>
      </c>
      <c r="AM4418" s="6" t="n">
        <v>0.0908881199538618</v>
      </c>
      <c r="AN4418" s="6" t="n">
        <v>0.0228712981794732</v>
      </c>
      <c r="AO4418" s="6" t="n">
        <v>-0.0550322197360619</v>
      </c>
      <c r="AP4418" s="6" t="n">
        <v>-0.0308320543740408</v>
      </c>
      <c r="AQ4418" s="6" t="n">
        <v>-0.146102828327121</v>
      </c>
      <c r="AR4418" s="6" t="n">
        <v>-0.118714460498025</v>
      </c>
      <c r="AS4418" s="4" t="s">
        <v>455</v>
      </c>
      <c r="AT4418" s="4" t="s">
        <v>121</v>
      </c>
      <c r="AU4418" s="5" t="n">
        <v>2485.6</v>
      </c>
      <c r="AV4418" s="6" t="n">
        <v>0.392805110388883</v>
      </c>
      <c r="AW4418" s="6" t="n">
        <v>0.0382189549308718</v>
      </c>
      <c r="AX4418" s="5" t="n">
        <v>585.7</v>
      </c>
      <c r="AY4418" s="6" t="n">
        <v>0.235637270679112</v>
      </c>
      <c r="AZ4418" s="6" t="n">
        <v>0.0449502819981748</v>
      </c>
      <c r="BA4418" s="5" t="n">
        <v>440.9</v>
      </c>
      <c r="BB4418" s="6" t="n">
        <v>0.678340312143129</v>
      </c>
      <c r="BC4418" s="6" t="n">
        <v>0.176988788040577</v>
      </c>
      <c r="BD4418" s="6" t="n">
        <v>0.17738171869971</v>
      </c>
      <c r="BE4418" s="7" t="n">
        <v>12.38</v>
      </c>
      <c r="BM4418" s="5" t="n">
        <v>117846.68</v>
      </c>
      <c r="BN4418" s="5" t="n">
        <v>1309.8</v>
      </c>
      <c r="BO4418" s="26" t="n">
        <v>89.9730340510002</v>
      </c>
      <c r="BP4418" s="7" t="n">
        <v>24.4911841722432</v>
      </c>
      <c r="BQ4418" s="6" t="n">
        <v>0.27220582734112</v>
      </c>
      <c r="BR4418" s="7" t="n">
        <v>0</v>
      </c>
      <c r="BS4418" s="26" t="n">
        <v>28.75</v>
      </c>
      <c r="BT4418" s="7" t="n">
        <v>4.29</v>
      </c>
      <c r="BZ4418" s="5" t="n">
        <v>12</v>
      </c>
      <c r="CA4418" s="6" t="n">
        <v>0.287600881683558</v>
      </c>
      <c r="CB4418" s="6" t="n">
        <v>0.14092860976919</v>
      </c>
      <c r="CC4418" s="4" t="s">
        <v>551</v>
      </c>
      <c r="CD4418" s="26" t="n">
        <v>52.0305429788263</v>
      </c>
      <c r="CE4418" s="6" t="n">
        <v>0.729234962772048</v>
      </c>
      <c r="CO4418" s="4" t="s">
        <v>483</v>
      </c>
    </row>
    <row r="4419" customFormat="false" ht="15" hidden="false" customHeight="false" outlineLevel="0" collapsed="false">
      <c r="A4419" s="4" t="s">
        <v>63</v>
      </c>
      <c r="B4419" s="4" t="s">
        <v>64</v>
      </c>
      <c r="C4419" s="25" t="n">
        <v>46203</v>
      </c>
      <c r="D4419" s="4" t="s">
        <v>187</v>
      </c>
      <c r="E4419" s="4" t="s">
        <v>784</v>
      </c>
      <c r="F4419" s="4" t="s">
        <v>80</v>
      </c>
      <c r="G4419" s="4" t="s">
        <v>438</v>
      </c>
      <c r="H4419" s="4" t="s">
        <v>488</v>
      </c>
      <c r="I4419" s="5" t="n">
        <v>775</v>
      </c>
      <c r="J4419" s="25" t="n">
        <v>46240</v>
      </c>
      <c r="K4419" s="4" t="s">
        <v>1647</v>
      </c>
      <c r="L4419" s="4" t="s">
        <v>5</v>
      </c>
      <c r="M4419" s="4" t="s">
        <v>441</v>
      </c>
      <c r="N4419" s="25" t="n">
        <v>46239</v>
      </c>
      <c r="O4419" s="25" t="n">
        <v>46240</v>
      </c>
      <c r="P4419" s="25" t="n">
        <v>46241</v>
      </c>
      <c r="Q4419" s="25" t="n">
        <v>46241</v>
      </c>
      <c r="R4419" s="6" t="n">
        <v>-0.00836192109777012</v>
      </c>
      <c r="S4419" s="6" t="n">
        <v>-0.00540540540540535</v>
      </c>
      <c r="T4419" s="6" t="n">
        <v>0.0382065217391303</v>
      </c>
      <c r="U4419" s="6" t="n">
        <v>0.0244391952359548</v>
      </c>
      <c r="V4419" s="6" t="n">
        <v>-0.00179560037394144</v>
      </c>
      <c r="W4419" s="6" t="n">
        <v>0.000928250867032299</v>
      </c>
      <c r="X4419" s="6" t="n">
        <v>0.0262347956098963</v>
      </c>
      <c r="Y4419" s="6" t="n">
        <v>0.0235109443689225</v>
      </c>
      <c r="Z4419" s="6" t="n">
        <v>-0.0327230081068179</v>
      </c>
      <c r="AA4419" s="6" t="n">
        <v>0.0571622033427727</v>
      </c>
      <c r="AB4419" s="6" t="n">
        <v>0</v>
      </c>
      <c r="AC4419" s="6" t="n">
        <v>0.0382065217391303</v>
      </c>
      <c r="AD4419" s="6" t="n">
        <v>0.0382065217391303</v>
      </c>
      <c r="AE4419" s="6" t="n">
        <v>0.0699456521739131</v>
      </c>
      <c r="AF4419" s="7" t="n">
        <v>0.804972804972804</v>
      </c>
      <c r="AG4419" s="7" t="n">
        <v>3.56544671115134</v>
      </c>
      <c r="AH4419" s="26" t="n">
        <v>932.8</v>
      </c>
      <c r="AI4419" s="6" t="n">
        <v>-0.0133798720186157</v>
      </c>
      <c r="AJ4419" s="6" t="n">
        <v>-0.0482118259272485</v>
      </c>
      <c r="AK4419" s="6" t="n">
        <v>-0.017639934705914</v>
      </c>
      <c r="AL4419" s="6" t="n">
        <v>0.107509646779459</v>
      </c>
      <c r="AM4419" s="6" t="n">
        <v>0.0966376675288023</v>
      </c>
      <c r="AN4419" s="6" t="n">
        <v>0.01093285596325</v>
      </c>
      <c r="AO4419" s="6" t="n">
        <v>-0.0591446818904985</v>
      </c>
      <c r="AP4419" s="6" t="n">
        <v>-0.0273778987593573</v>
      </c>
      <c r="AQ4419" s="6" t="n">
        <v>-0.0525048421713867</v>
      </c>
      <c r="AR4419" s="6" t="n">
        <v>-0.0251164743422898</v>
      </c>
      <c r="AS4419" s="4" t="s">
        <v>442</v>
      </c>
      <c r="AT4419" s="4" t="s">
        <v>121</v>
      </c>
      <c r="AU4419" s="5" t="n">
        <v>2545.03</v>
      </c>
      <c r="AV4419" s="6" t="n">
        <v>0.174600317530646</v>
      </c>
      <c r="AW4419" s="6" t="n">
        <v>0.0762727991643655</v>
      </c>
      <c r="AX4419" s="5" t="n">
        <v>546.65</v>
      </c>
      <c r="AY4419" s="6" t="n">
        <v>0.214791181243443</v>
      </c>
      <c r="AZ4419" s="6" t="n">
        <v>-0.017495408625114</v>
      </c>
      <c r="BA4419" s="5" t="n">
        <v>266.39</v>
      </c>
      <c r="BB4419" s="6" t="n">
        <v>0.0234747195328109</v>
      </c>
      <c r="BC4419" s="6" t="n">
        <v>0.00203122061312766</v>
      </c>
      <c r="BD4419" s="6" t="n">
        <v>0.104670671858485</v>
      </c>
      <c r="BE4419" s="7" t="n">
        <v>3.53</v>
      </c>
      <c r="BM4419" s="5" t="n">
        <v>70422.6688</v>
      </c>
      <c r="BN4419" s="5" t="n">
        <v>1041.78</v>
      </c>
      <c r="BO4419" s="26" t="n">
        <v>67.5984073412813</v>
      </c>
      <c r="BP4419" s="7" t="n">
        <v>7.11659976454063</v>
      </c>
      <c r="BQ4419" s="6" t="n">
        <v>0.105277624790941</v>
      </c>
      <c r="BR4419" s="7" t="n">
        <v>0.29029715377114</v>
      </c>
      <c r="BS4419" s="26" t="n">
        <v>23.23</v>
      </c>
      <c r="BT4419" s="7" t="n">
        <v>3.38</v>
      </c>
      <c r="BU4419" s="4" t="s">
        <v>1655</v>
      </c>
      <c r="BV4419" s="5" t="n">
        <v>1601.8</v>
      </c>
      <c r="BW4419" s="5" t="n">
        <v>945.53</v>
      </c>
      <c r="BX4419" s="5" t="n">
        <v>656.27</v>
      </c>
      <c r="BY4419" s="7" t="n">
        <v>1.53756071339438</v>
      </c>
      <c r="BZ4419" s="5" t="n">
        <v>4</v>
      </c>
      <c r="CA4419" s="6" t="n">
        <v>0.192024372918416</v>
      </c>
      <c r="CB4419" s="6" t="n">
        <v>0.274799535765564</v>
      </c>
      <c r="CC4419" s="4" t="s">
        <v>674</v>
      </c>
      <c r="CD4419" s="26" t="n">
        <v>68.0843991523172</v>
      </c>
      <c r="CE4419" s="6" t="n">
        <v>-0.00713807887102935</v>
      </c>
      <c r="CF4419" s="25" t="n">
        <v>46259</v>
      </c>
      <c r="CG4419" s="6" t="n">
        <v>0.259169699243922</v>
      </c>
      <c r="CH4419" s="6" t="n">
        <v>0.292291933934111</v>
      </c>
      <c r="CI4419" s="6" t="n">
        <v>0.262628310655337</v>
      </c>
      <c r="CJ4419" s="6" t="n">
        <v>-0.101486287628659</v>
      </c>
      <c r="CK4419" s="6" t="n">
        <v>0.0529476931097402</v>
      </c>
      <c r="CL4419" s="7" t="n">
        <v>0.721589921962094</v>
      </c>
      <c r="CM4419" s="6" t="n">
        <v>-0.0475806451612903</v>
      </c>
      <c r="CN4419" s="4" t="s">
        <v>444</v>
      </c>
    </row>
    <row r="4420" customFormat="false" ht="15" hidden="false" customHeight="false" outlineLevel="0" collapsed="false">
      <c r="A4420" s="4" t="s">
        <v>63</v>
      </c>
      <c r="B4420" s="4" t="s">
        <v>64</v>
      </c>
      <c r="C4420" s="25" t="n">
        <v>46203</v>
      </c>
      <c r="D4420" s="4" t="s">
        <v>202</v>
      </c>
      <c r="E4420" s="4" t="s">
        <v>626</v>
      </c>
      <c r="F4420" s="4" t="s">
        <v>91</v>
      </c>
      <c r="G4420" s="4" t="s">
        <v>438</v>
      </c>
      <c r="H4420" s="4" t="s">
        <v>508</v>
      </c>
      <c r="I4420" s="5" t="n">
        <v>150</v>
      </c>
      <c r="J4420" s="25" t="n">
        <v>46240</v>
      </c>
      <c r="K4420" s="4" t="s">
        <v>1347</v>
      </c>
      <c r="L4420" s="4" t="s">
        <v>5</v>
      </c>
      <c r="M4420" s="4" t="s">
        <v>441</v>
      </c>
      <c r="N4420" s="25" t="n">
        <v>46239</v>
      </c>
      <c r="O4420" s="25" t="n">
        <v>46240</v>
      </c>
      <c r="P4420" s="25" t="n">
        <v>46241</v>
      </c>
      <c r="Q4420" s="25" t="n">
        <v>46241</v>
      </c>
      <c r="R4420" s="6" t="n">
        <v>0.0255948089401585</v>
      </c>
      <c r="S4420" s="6" t="n">
        <v>-0.0245166959578207</v>
      </c>
      <c r="T4420" s="6" t="n">
        <v>0.0314386091343122</v>
      </c>
      <c r="U4420" s="6" t="n">
        <v>0.03251672211665</v>
      </c>
      <c r="V4420" s="6" t="n">
        <v>-0.00179560037394144</v>
      </c>
      <c r="W4420" s="6" t="n">
        <v>0.0209711544323755</v>
      </c>
      <c r="X4420" s="6" t="n">
        <v>0.0343123224905915</v>
      </c>
      <c r="Y4420" s="6" t="n">
        <v>0.0115455676842745</v>
      </c>
      <c r="Z4420" s="6" t="n">
        <v>0.0789551452556976</v>
      </c>
      <c r="AA4420" s="6" t="n">
        <v>-0.0464384231390476</v>
      </c>
      <c r="AB4420" s="6" t="n">
        <v>-0.00171155751734076</v>
      </c>
      <c r="AC4420" s="6" t="n">
        <v>0.0314386091343122</v>
      </c>
      <c r="AD4420" s="6" t="n">
        <v>0.0314386091343122</v>
      </c>
      <c r="AE4420" s="6" t="n">
        <v>0.0466624628411855</v>
      </c>
      <c r="AF4420" s="7" t="n">
        <v>0.71042471042471</v>
      </c>
      <c r="AG4420" s="7" t="n">
        <v>2.6703671359942</v>
      </c>
      <c r="AH4420" s="26" t="n">
        <v>5548</v>
      </c>
      <c r="AI4420" s="6" t="n">
        <v>0.0763828259899502</v>
      </c>
      <c r="AJ4420" s="6" t="n">
        <v>0.122077501820242</v>
      </c>
      <c r="AK4420" s="6" t="n">
        <v>0.0859267958504606</v>
      </c>
      <c r="AL4420" s="6" t="n">
        <v>-0.00573476702508946</v>
      </c>
      <c r="AM4420" s="6" t="n">
        <v>0.282715250161846</v>
      </c>
      <c r="AN4420" s="6" t="n">
        <v>0.0616857894380885</v>
      </c>
      <c r="AO4420" s="6" t="n">
        <v>0.0603917123821531</v>
      </c>
      <c r="AP4420" s="6" t="n">
        <v>0.011353711790393</v>
      </c>
      <c r="AQ4420" s="6" t="n">
        <v>-0.0742358078602621</v>
      </c>
      <c r="AR4420" s="6" t="n">
        <v>-0.0468474400311651</v>
      </c>
      <c r="AS4420" s="4" t="s">
        <v>442</v>
      </c>
      <c r="AT4420" s="4" t="s">
        <v>121</v>
      </c>
      <c r="AU4420" s="5" t="n">
        <v>13126.35</v>
      </c>
      <c r="AV4420" s="6" t="n">
        <v>0.349371642980134</v>
      </c>
      <c r="AW4420" s="6" t="n">
        <v>0.0114090619095906</v>
      </c>
      <c r="AX4420" s="5" t="n">
        <v>1746.11</v>
      </c>
      <c r="AY4420" s="6" t="n">
        <v>0.133023269987468</v>
      </c>
      <c r="AZ4420" s="6" t="n">
        <v>-0.0122210054102345</v>
      </c>
      <c r="BA4420" s="5" t="n">
        <v>1412.36</v>
      </c>
      <c r="BB4420" s="6" t="n">
        <v>-0.171777234370694</v>
      </c>
      <c r="BC4420" s="6" t="n">
        <v>-0.0326301369863015</v>
      </c>
      <c r="BD4420" s="6" t="n">
        <v>0.107597313800104</v>
      </c>
      <c r="BE4420" s="7" t="n">
        <v>70.59</v>
      </c>
      <c r="BM4420" s="5" t="n">
        <v>111015.48</v>
      </c>
      <c r="BN4420" s="5" t="n">
        <v>5741.73</v>
      </c>
      <c r="BO4420" s="26" t="n">
        <v>19.3348485560972</v>
      </c>
      <c r="BP4420" s="7" t="n">
        <v>5.13694433300526</v>
      </c>
      <c r="BQ4420" s="6" t="n">
        <v>0.265683194678313</v>
      </c>
      <c r="BR4420" s="7" t="n">
        <v>0.0230690674599594</v>
      </c>
      <c r="BS4420" s="26" t="n">
        <v>31.99</v>
      </c>
      <c r="BT4420" s="7" t="n">
        <v>4.53</v>
      </c>
      <c r="BU4420" s="4" t="s">
        <v>1655</v>
      </c>
      <c r="BV4420" s="5" t="n">
        <v>8314.62</v>
      </c>
      <c r="BW4420" s="5" t="n">
        <v>1100.1</v>
      </c>
      <c r="BX4420" s="5" t="n">
        <v>7214.52</v>
      </c>
      <c r="BY4420" s="7" t="n">
        <v>1.44810362033743</v>
      </c>
      <c r="BZ4420" s="5" t="n">
        <v>3</v>
      </c>
      <c r="CA4420" s="6" t="n">
        <v>0.65143166061972</v>
      </c>
      <c r="CB4420" s="6" t="n">
        <v>0.565178847147979</v>
      </c>
      <c r="CC4420" s="4" t="s">
        <v>500</v>
      </c>
      <c r="CD4420" s="26" t="n">
        <v>42.0593405289988</v>
      </c>
      <c r="CE4420" s="6" t="n">
        <v>-0.54029596486977</v>
      </c>
      <c r="CF4420" s="25" t="n">
        <v>46259</v>
      </c>
      <c r="CG4420" s="6" t="n">
        <v>0.293611554376502</v>
      </c>
      <c r="CH4420" s="6" t="n">
        <v>0.307369977680873</v>
      </c>
      <c r="CI4420" s="6" t="n">
        <v>0.265487153011095</v>
      </c>
      <c r="CJ4420" s="6" t="n">
        <v>-0.13626192442667</v>
      </c>
      <c r="CK4420" s="6" t="n">
        <v>0.0560341411040734</v>
      </c>
      <c r="CL4420" s="7" t="n">
        <v>0.561061676236289</v>
      </c>
      <c r="CM4420" s="6" t="n">
        <v>0.137972055888224</v>
      </c>
      <c r="CN4420" s="4" t="s">
        <v>444</v>
      </c>
    </row>
    <row r="4421" customFormat="false" ht="15" hidden="false" customHeight="false" outlineLevel="0" collapsed="false">
      <c r="A4421" s="4" t="s">
        <v>63</v>
      </c>
      <c r="B4421" s="4" t="s">
        <v>64</v>
      </c>
      <c r="C4421" s="25" t="n">
        <v>46203</v>
      </c>
      <c r="D4421" s="4" t="s">
        <v>238</v>
      </c>
      <c r="E4421" s="4" t="s">
        <v>1319</v>
      </c>
      <c r="F4421" s="4" t="s">
        <v>77</v>
      </c>
      <c r="G4421" s="4" t="s">
        <v>459</v>
      </c>
      <c r="H4421" s="4" t="s">
        <v>460</v>
      </c>
      <c r="I4421" s="5" t="n">
        <v>1400</v>
      </c>
      <c r="J4421" s="25" t="n">
        <v>46240</v>
      </c>
      <c r="K4421" s="4" t="s">
        <v>952</v>
      </c>
      <c r="L4421" s="4" t="s">
        <v>5</v>
      </c>
      <c r="M4421" s="4" t="s">
        <v>441</v>
      </c>
      <c r="N4421" s="25" t="n">
        <v>46239</v>
      </c>
      <c r="O4421" s="25" t="n">
        <v>46240</v>
      </c>
      <c r="P4421" s="25" t="n">
        <v>46241</v>
      </c>
      <c r="Q4421" s="25" t="n">
        <v>46241</v>
      </c>
      <c r="R4421" s="6" t="n">
        <v>0.00434449271658566</v>
      </c>
      <c r="S4421" s="6" t="n">
        <v>-0.0138676844783715</v>
      </c>
      <c r="T4421" s="6" t="n">
        <v>0.0166430138046703</v>
      </c>
      <c r="U4421" s="6" t="n">
        <v>0.00711982204288442</v>
      </c>
      <c r="V4421" s="6" t="n">
        <v>-0.00179560037394144</v>
      </c>
      <c r="W4421" s="6" t="n">
        <v>-0.0140966832085653</v>
      </c>
      <c r="X4421" s="6" t="n">
        <v>0.00891542241682586</v>
      </c>
      <c r="Y4421" s="6" t="n">
        <v>0.0212165052514497</v>
      </c>
      <c r="Z4421" s="6" t="n">
        <v>-0.00935685371668149</v>
      </c>
      <c r="AA4421" s="6" t="n">
        <v>0.0164766757595659</v>
      </c>
      <c r="AB4421" s="6" t="n">
        <v>0.0152238420848923</v>
      </c>
      <c r="AC4421" s="6" t="n">
        <v>0.0166430138046703</v>
      </c>
      <c r="AD4421" s="6" t="n">
        <v>0.0166430138046703</v>
      </c>
      <c r="AE4421" s="6" t="n">
        <v>0.0148367952522255</v>
      </c>
      <c r="AF4421" s="7" t="n">
        <v>0.504347826086953</v>
      </c>
      <c r="AG4421" s="7" t="n">
        <v>3.81742219212778</v>
      </c>
      <c r="AH4421" s="26" t="n">
        <v>391.3</v>
      </c>
      <c r="AI4421" s="6" t="n">
        <v>-0.0839283624019666</v>
      </c>
      <c r="AJ4421" s="6" t="n">
        <v>-0.0880913539967378</v>
      </c>
      <c r="AK4421" s="6" t="n">
        <v>-0.0208320300281516</v>
      </c>
      <c r="AL4421" s="6" t="n">
        <v>-0.046772228989038</v>
      </c>
      <c r="AM4421" s="6" t="n">
        <v>-0.129525610366498</v>
      </c>
      <c r="AN4421" s="6" t="n">
        <v>-0.00552533262206012</v>
      </c>
      <c r="AO4421" s="6" t="n">
        <v>-0.0825660213746777</v>
      </c>
      <c r="AP4421" s="6" t="n">
        <v>0.0494923857868019</v>
      </c>
      <c r="AQ4421" s="6" t="n">
        <v>0.0541878172588828</v>
      </c>
      <c r="AR4421" s="6" t="n">
        <v>0.0815761850879797</v>
      </c>
      <c r="BS4421" s="26" t="n">
        <v>16.58</v>
      </c>
      <c r="BT4421" s="7" t="n">
        <v>2.53</v>
      </c>
      <c r="BZ4421" s="5" t="n">
        <v>5</v>
      </c>
      <c r="CA4421" s="6" t="n">
        <v>0.167518221133786</v>
      </c>
      <c r="CB4421" s="6" t="n">
        <v>0.372199885123492</v>
      </c>
      <c r="CD4421" s="26" t="n">
        <v>558.323424107627</v>
      </c>
      <c r="CF4421" s="25" t="n">
        <v>46259</v>
      </c>
      <c r="CG4421" s="6" t="n">
        <v>0.272755142152961</v>
      </c>
      <c r="CH4421" s="6" t="n">
        <v>0.244843161905091</v>
      </c>
      <c r="CI4421" s="6" t="n">
        <v>0.216531382185314</v>
      </c>
      <c r="CJ4421" s="6" t="n">
        <v>-0.115632307226746</v>
      </c>
      <c r="CK4421" s="6" t="n">
        <v>0.0445103857566766</v>
      </c>
      <c r="CL4421" s="7" t="n">
        <v>0.373913043478259</v>
      </c>
      <c r="CM4421" s="6" t="n">
        <v>0.499465737514518</v>
      </c>
      <c r="CN4421" s="4" t="s">
        <v>444</v>
      </c>
      <c r="CO4421" s="4" t="s">
        <v>466</v>
      </c>
    </row>
    <row r="4422" customFormat="false" ht="15" hidden="false" customHeight="false" outlineLevel="0" collapsed="false">
      <c r="A4422" s="4" t="s">
        <v>63</v>
      </c>
      <c r="B4422" s="4" t="s">
        <v>64</v>
      </c>
      <c r="C4422" s="25" t="n">
        <v>46203</v>
      </c>
      <c r="D4422" s="4" t="s">
        <v>243</v>
      </c>
      <c r="E4422" s="4" t="s">
        <v>667</v>
      </c>
      <c r="F4422" s="4" t="s">
        <v>71</v>
      </c>
      <c r="G4422" s="4" t="s">
        <v>438</v>
      </c>
      <c r="H4422" s="4" t="s">
        <v>521</v>
      </c>
      <c r="I4422" s="5" t="n">
        <v>425</v>
      </c>
      <c r="J4422" s="25" t="n">
        <v>46240</v>
      </c>
      <c r="K4422" s="4" t="s">
        <v>1690</v>
      </c>
      <c r="L4422" s="4" t="s">
        <v>5</v>
      </c>
      <c r="M4422" s="4" t="s">
        <v>441</v>
      </c>
      <c r="N4422" s="25" t="n">
        <v>46239</v>
      </c>
      <c r="O4422" s="25" t="n">
        <v>46240</v>
      </c>
      <c r="P4422" s="25" t="n">
        <v>46241</v>
      </c>
      <c r="Q4422" s="25" t="n">
        <v>46241</v>
      </c>
      <c r="R4422" s="6" t="n">
        <v>-0.00912863070539416</v>
      </c>
      <c r="S4422" s="6" t="n">
        <v>-0.00125628140703515</v>
      </c>
      <c r="T4422" s="6" t="n">
        <v>-0.00901467505241094</v>
      </c>
      <c r="U4422" s="6" t="n">
        <v>-0.0193995871648403</v>
      </c>
      <c r="V4422" s="6" t="n">
        <v>-0.00179560037394144</v>
      </c>
      <c r="W4422" s="6" t="n">
        <v>-0.00209518617605264</v>
      </c>
      <c r="X4422" s="6" t="n">
        <v>-0.0176039867908988</v>
      </c>
      <c r="Y4422" s="6" t="n">
        <v>-0.0173044009887876</v>
      </c>
      <c r="Z4422" s="6" t="n">
        <v>0.0044950374099379</v>
      </c>
      <c r="AA4422" s="6" t="n">
        <v>-0.0238946245747781</v>
      </c>
      <c r="AB4422" s="6" t="n">
        <v>0.0104821802935011</v>
      </c>
      <c r="AC4422" s="6" t="n">
        <v>-0.00901467505241094</v>
      </c>
      <c r="AD4422" s="6" t="n">
        <v>0.00901467505241094</v>
      </c>
      <c r="AE4422" s="6" t="n">
        <v>0.0268343815513627</v>
      </c>
      <c r="AF4422" s="7" t="n">
        <v>0.2734375</v>
      </c>
      <c r="AG4422" s="7" t="n">
        <v>2.17151177130491</v>
      </c>
      <c r="AH4422" s="26" t="n">
        <v>2410</v>
      </c>
      <c r="AI4422" s="6" t="n">
        <v>0.00592703898489044</v>
      </c>
      <c r="AJ4422" s="6" t="n">
        <v>-0.0327500401348533</v>
      </c>
      <c r="AK4422" s="6" t="n">
        <v>0.0284641317799677</v>
      </c>
      <c r="AL4422" s="6" t="n">
        <v>0.130340978378125</v>
      </c>
      <c r="AM4422" s="6" t="n">
        <v>0.214350498841076</v>
      </c>
      <c r="AN4422" s="6" t="n">
        <v>0.0282704296138792</v>
      </c>
      <c r="AO4422" s="6" t="n">
        <v>-0.0610204697487324</v>
      </c>
      <c r="AP4422" s="6" t="n">
        <v>-0.0543685212608421</v>
      </c>
      <c r="AQ4422" s="6" t="n">
        <v>-0.107256187856992</v>
      </c>
      <c r="AR4422" s="6" t="n">
        <v>-0.0798678200278951</v>
      </c>
      <c r="AS4422" s="4" t="s">
        <v>442</v>
      </c>
      <c r="AT4422" s="4" t="s">
        <v>121</v>
      </c>
      <c r="AU4422" s="5" t="n">
        <v>8276.89</v>
      </c>
      <c r="AV4422" s="6" t="n">
        <v>0.32042773684899</v>
      </c>
      <c r="AW4422" s="6" t="n">
        <v>0.107326620876401</v>
      </c>
      <c r="AX4422" s="5" t="n">
        <v>2449.55</v>
      </c>
      <c r="AY4422" s="6" t="n">
        <v>0.29595053214432</v>
      </c>
      <c r="AZ4422" s="6" t="n">
        <v>0.0204007055554623</v>
      </c>
      <c r="BA4422" s="5" t="n">
        <v>1415</v>
      </c>
      <c r="BB4422" s="6" t="n">
        <v>0.160758964094403</v>
      </c>
      <c r="BC4422" s="6" t="n">
        <v>-0.0310475642658559</v>
      </c>
      <c r="BD4422" s="6" t="n">
        <v>0.17095793226683</v>
      </c>
      <c r="BE4422" s="7" t="n">
        <v>30.95</v>
      </c>
      <c r="BM4422" s="5" t="n">
        <v>110185.2</v>
      </c>
      <c r="BN4422" s="5" t="n">
        <v>5332.84</v>
      </c>
      <c r="BO4422" s="26" t="n">
        <v>20.6616362013486</v>
      </c>
      <c r="BP4422" s="7" t="n">
        <v>4.90840496840068</v>
      </c>
      <c r="BQ4422" s="6" t="n">
        <v>0.237561290914623</v>
      </c>
      <c r="BR4422" s="7" t="n">
        <v>0.263280867523422</v>
      </c>
      <c r="BS4422" s="26" t="n">
        <v>41.69</v>
      </c>
      <c r="BT4422" s="7" t="n">
        <v>5.11</v>
      </c>
      <c r="BU4422" s="4" t="s">
        <v>1655</v>
      </c>
      <c r="BV4422" s="5" t="n">
        <v>7545.63</v>
      </c>
      <c r="BW4422" s="5" t="n">
        <v>2054.85</v>
      </c>
      <c r="BX4422" s="5" t="n">
        <v>5490.78</v>
      </c>
      <c r="BY4422" s="7" t="n">
        <v>1.41493650662686</v>
      </c>
      <c r="BZ4422" s="5" t="n">
        <v>12</v>
      </c>
      <c r="CA4422" s="6" t="n">
        <v>0.145934202680267</v>
      </c>
      <c r="CB4422" s="6" t="n">
        <v>0.261187679449869</v>
      </c>
      <c r="CC4422" s="4" t="s">
        <v>582</v>
      </c>
      <c r="CD4422" s="26" t="n">
        <v>44.2302112347457</v>
      </c>
      <c r="CE4422" s="6" t="n">
        <v>-0.532861462232458</v>
      </c>
      <c r="CF4422" s="25" t="n">
        <v>46259</v>
      </c>
      <c r="CG4422" s="6" t="n">
        <v>0.27245961147109</v>
      </c>
      <c r="CH4422" s="6" t="n">
        <v>0.288059772150312</v>
      </c>
      <c r="CI4422" s="6" t="n">
        <v>0.25362639188366</v>
      </c>
      <c r="CJ4422" s="6" t="n">
        <v>-0.119535539480618</v>
      </c>
      <c r="CK4422" s="6" t="n">
        <v>0.0522222222222222</v>
      </c>
      <c r="CL4422" s="7" t="n">
        <v>0.172621437173826</v>
      </c>
      <c r="CM4422" s="6" t="n">
        <v>-0.147284746046356</v>
      </c>
      <c r="CN4422" s="4" t="s">
        <v>444</v>
      </c>
    </row>
    <row r="4423" customFormat="false" ht="15" hidden="false" customHeight="false" outlineLevel="0" collapsed="false">
      <c r="A4423" s="4" t="s">
        <v>63</v>
      </c>
      <c r="B4423" s="4" t="s">
        <v>64</v>
      </c>
      <c r="C4423" s="25" t="n">
        <v>46203</v>
      </c>
      <c r="D4423" s="4" t="s">
        <v>253</v>
      </c>
      <c r="E4423" s="4" t="s">
        <v>798</v>
      </c>
      <c r="F4423" s="4" t="s">
        <v>82</v>
      </c>
      <c r="G4423" s="4" t="s">
        <v>459</v>
      </c>
      <c r="H4423" s="4" t="s">
        <v>508</v>
      </c>
      <c r="I4423" s="5" t="n">
        <v>6150</v>
      </c>
      <c r="J4423" s="25" t="n">
        <v>46240</v>
      </c>
      <c r="K4423" s="4" t="s">
        <v>1156</v>
      </c>
      <c r="L4423" s="4" t="s">
        <v>6</v>
      </c>
      <c r="M4423" s="4" t="s">
        <v>441</v>
      </c>
      <c r="N4423" s="25" t="n">
        <v>46239</v>
      </c>
      <c r="O4423" s="25" t="n">
        <v>46240</v>
      </c>
      <c r="P4423" s="25" t="n">
        <v>46241</v>
      </c>
      <c r="Q4423" s="25" t="n">
        <v>46240</v>
      </c>
      <c r="R4423" s="6" t="n">
        <v>0.022185430463576</v>
      </c>
      <c r="S4423" s="6" t="n">
        <v>0.00421120829284094</v>
      </c>
      <c r="T4423" s="6" t="n">
        <v>0.0870967741935484</v>
      </c>
      <c r="U4423" s="6" t="n">
        <v>0.113493412949965</v>
      </c>
      <c r="V4423" s="6" t="n">
        <v>-0.00179560037394144</v>
      </c>
      <c r="W4423" s="6" t="n">
        <v>0.0209711544323755</v>
      </c>
      <c r="X4423" s="6" t="n">
        <v>0.115289013323907</v>
      </c>
      <c r="Y4423" s="6" t="n">
        <v>0.0925222585175899</v>
      </c>
      <c r="Z4423" s="6" t="n">
        <v>0.0187312010164173</v>
      </c>
      <c r="AA4423" s="6" t="n">
        <v>0.0947622119335481</v>
      </c>
      <c r="AB4423" s="6" t="n">
        <v>0.00615484288953683</v>
      </c>
      <c r="AC4423" s="6" t="n">
        <v>0.00421120829284094</v>
      </c>
      <c r="AD4423" s="6" t="n">
        <v>0.00421120829284094</v>
      </c>
      <c r="AE4423" s="6" t="n">
        <v>0.0413346290897311</v>
      </c>
      <c r="AF4423" s="7" t="n">
        <v>0.531347962382443</v>
      </c>
      <c r="AG4423" s="7" t="n">
        <v>2.61612469131567</v>
      </c>
      <c r="AH4423" s="26" t="n">
        <v>151</v>
      </c>
      <c r="AI4423" s="6" t="n">
        <v>0.0212363046124711</v>
      </c>
      <c r="AJ4423" s="6" t="n">
        <v>0.0390146562994558</v>
      </c>
      <c r="AK4423" s="6" t="n">
        <v>0.255821689953426</v>
      </c>
      <c r="AL4423" s="6" t="n">
        <v>0.325957147874956</v>
      </c>
      <c r="AM4423" s="6" t="n">
        <v>0.471878350716443</v>
      </c>
      <c r="AN4423" s="6" t="n">
        <v>0.0616857894380885</v>
      </c>
      <c r="AO4423" s="6" t="n">
        <v>-0.0226711331386327</v>
      </c>
      <c r="AP4423" s="6" t="n">
        <v>-0.00118694362017791</v>
      </c>
      <c r="AQ4423" s="6" t="n">
        <v>-0.0462908011869435</v>
      </c>
      <c r="AR4423" s="6" t="n">
        <v>-0.0189024333578466</v>
      </c>
      <c r="AS4423" s="4" t="s">
        <v>442</v>
      </c>
      <c r="AT4423" s="4" t="s">
        <v>121</v>
      </c>
      <c r="AU4423" s="5" t="n">
        <v>35243.77</v>
      </c>
      <c r="AV4423" s="6" t="n">
        <v>0.166548722361975</v>
      </c>
      <c r="AW4423" s="6" t="n">
        <v>0.0272363390578243</v>
      </c>
      <c r="AX4423" s="5" t="n">
        <v>3096.22</v>
      </c>
      <c r="AY4423" s="6" t="n">
        <v>0.0878515550407916</v>
      </c>
      <c r="AZ4423" s="6" t="n">
        <v>0.0109996418936977</v>
      </c>
      <c r="BA4423" s="5" t="n">
        <v>1032.05</v>
      </c>
      <c r="BB4423" s="6" t="n">
        <v>1.01635276648953</v>
      </c>
      <c r="BC4423" s="6" t="n">
        <v>-0.310652310405173</v>
      </c>
      <c r="BD4423" s="6" t="n">
        <v>0.0292831896247195</v>
      </c>
      <c r="BE4423" s="7" t="n">
        <v>0.98</v>
      </c>
      <c r="BM4423" s="5" t="n">
        <v>159371.44</v>
      </c>
      <c r="BN4423" s="5" t="n">
        <v>3859.68</v>
      </c>
      <c r="BO4423" s="26" t="n">
        <v>41.2913609418397</v>
      </c>
      <c r="BP4423" s="7" t="n">
        <v>3.88903953280214</v>
      </c>
      <c r="BQ4423" s="6" t="n">
        <v>0.0941853076308137</v>
      </c>
      <c r="BR4423" s="7" t="n">
        <v>0.387873831980954</v>
      </c>
      <c r="BS4423" s="26" t="n">
        <v>31.99</v>
      </c>
      <c r="BT4423" s="7" t="n">
        <v>4.53</v>
      </c>
      <c r="BU4423" s="4" t="s">
        <v>1655</v>
      </c>
      <c r="BV4423" s="5" t="n">
        <v>11283.97</v>
      </c>
      <c r="BW4423" s="5" t="n">
        <v>6053.56</v>
      </c>
      <c r="BX4423" s="5" t="n">
        <v>5230.41</v>
      </c>
      <c r="BY4423" s="7" t="n">
        <v>2.92355065704929</v>
      </c>
      <c r="BZ4423" s="5" t="n">
        <v>4</v>
      </c>
      <c r="CA4423" s="6" t="n">
        <v>0.22890828752834</v>
      </c>
      <c r="CB4423" s="6" t="n">
        <v>-0.0678094337533928</v>
      </c>
      <c r="CC4423" s="4" t="s">
        <v>490</v>
      </c>
      <c r="CD4423" s="26" t="n">
        <v>64.3380072787852</v>
      </c>
      <c r="CE4423" s="6" t="n">
        <v>-0.358212001143916</v>
      </c>
      <c r="CF4423" s="25" t="n">
        <v>46259</v>
      </c>
      <c r="CG4423" s="6" t="n">
        <v>0.354256409759913</v>
      </c>
      <c r="CH4423" s="6" t="n">
        <v>0.384064301333297</v>
      </c>
      <c r="CI4423" s="6" t="n">
        <v>0.329967406757269</v>
      </c>
      <c r="CJ4423" s="6" t="n">
        <v>-0.140853743470112</v>
      </c>
      <c r="CK4423" s="6" t="n">
        <v>0.0722384191771947</v>
      </c>
      <c r="CL4423" s="7" t="n">
        <v>0.0582959641255605</v>
      </c>
      <c r="CM4423" s="6" t="n">
        <v>0.212062775125106</v>
      </c>
      <c r="CN4423" s="4" t="s">
        <v>444</v>
      </c>
    </row>
    <row r="4424" customFormat="false" ht="15" hidden="false" customHeight="false" outlineLevel="0" collapsed="false">
      <c r="A4424" s="4" t="s">
        <v>63</v>
      </c>
      <c r="B4424" s="4" t="s">
        <v>64</v>
      </c>
      <c r="C4424" s="25" t="n">
        <v>46203</v>
      </c>
      <c r="D4424" s="4" t="s">
        <v>276</v>
      </c>
      <c r="E4424" s="4" t="s">
        <v>810</v>
      </c>
      <c r="F4424" s="4" t="s">
        <v>83</v>
      </c>
      <c r="G4424" s="4" t="s">
        <v>438</v>
      </c>
      <c r="H4424" s="4" t="s">
        <v>556</v>
      </c>
      <c r="I4424" s="5" t="n">
        <v>950</v>
      </c>
      <c r="J4424" s="25" t="n">
        <v>46240</v>
      </c>
      <c r="K4424" s="4" t="s">
        <v>1691</v>
      </c>
      <c r="L4424" s="4" t="s">
        <v>5</v>
      </c>
      <c r="M4424" s="4" t="s">
        <v>441</v>
      </c>
      <c r="N4424" s="25" t="n">
        <v>46239</v>
      </c>
      <c r="O4424" s="25" t="n">
        <v>46240</v>
      </c>
      <c r="P4424" s="25" t="n">
        <v>46241</v>
      </c>
      <c r="Q4424" s="25" t="n">
        <v>46241</v>
      </c>
      <c r="R4424" s="6" t="n">
        <v>-0.0147058823529411</v>
      </c>
      <c r="S4424" s="6" t="n">
        <v>0.0111940298507463</v>
      </c>
      <c r="T4424" s="6" t="n">
        <v>0.0342763427634276</v>
      </c>
      <c r="U4424" s="6" t="n">
        <v>0.0307644902612327</v>
      </c>
      <c r="V4424" s="6" t="n">
        <v>-0.00179560037394144</v>
      </c>
      <c r="W4424" s="6" t="n">
        <v>-0.00537782569094603</v>
      </c>
      <c r="X4424" s="6" t="n">
        <v>0.0325600906351742</v>
      </c>
      <c r="Y4424" s="6" t="n">
        <v>0.0361423159521788</v>
      </c>
      <c r="Z4424" s="6" t="n">
        <v>-0.0344625918356381</v>
      </c>
      <c r="AA4424" s="6" t="n">
        <v>0.0652270820968708</v>
      </c>
      <c r="AB4424" s="6" t="n">
        <v>0.00746207462074611</v>
      </c>
      <c r="AC4424" s="6" t="n">
        <v>0.0342763427634276</v>
      </c>
      <c r="AD4424" s="6" t="n">
        <v>0.0342763427634276</v>
      </c>
      <c r="AE4424" s="6" t="n">
        <v>0.0680606806068061</v>
      </c>
      <c r="AF4424" s="7" t="n">
        <v>0.679518072289155</v>
      </c>
      <c r="AG4424" s="7" t="n">
        <v>5.24430494030084</v>
      </c>
      <c r="AH4424" s="26" t="n">
        <v>612</v>
      </c>
      <c r="AI4424" s="6" t="n">
        <v>0.0453497309761719</v>
      </c>
      <c r="AJ4424" s="6" t="n">
        <v>0.0729312762973353</v>
      </c>
      <c r="AK4424" s="6" t="n">
        <v>0.149619611158072</v>
      </c>
      <c r="AL4424" s="6" t="n">
        <v>0.157337367624811</v>
      </c>
      <c r="AM4424" s="6" t="n">
        <v>-0.241588698184522</v>
      </c>
      <c r="AN4424" s="6" t="n">
        <v>0.0784156868830508</v>
      </c>
      <c r="AO4424" s="6" t="n">
        <v>-0.00548441058571547</v>
      </c>
      <c r="AP4424" s="6" t="n">
        <v>-0.0470149845397603</v>
      </c>
      <c r="AQ4424" s="6" t="n">
        <v>-0.108380242606834</v>
      </c>
      <c r="AR4424" s="6" t="n">
        <v>-0.0809918747777373</v>
      </c>
      <c r="AS4424" s="4" t="s">
        <v>442</v>
      </c>
      <c r="AT4424" s="4" t="s">
        <v>121</v>
      </c>
      <c r="AU4424" s="5" t="n">
        <v>2033.9574</v>
      </c>
      <c r="AV4424" s="6" t="n">
        <v>0.352499823120704</v>
      </c>
      <c r="AW4424" s="6" t="n">
        <v>0.184823663789167</v>
      </c>
      <c r="AX4424" s="5" t="n">
        <v>148.2003</v>
      </c>
      <c r="AY4424" s="6" t="n">
        <v>0.0728630304646499</v>
      </c>
      <c r="AZ4424" s="6" t="n">
        <v>-0.00775489536095088</v>
      </c>
      <c r="BA4424" s="5" t="n">
        <v>76.2183</v>
      </c>
      <c r="BB4424" s="6" t="n">
        <v>0.137849801073383</v>
      </c>
      <c r="BC4424" s="6" t="n">
        <v>0.175051415427403</v>
      </c>
      <c r="BD4424" s="6" t="n">
        <v>0.037472908724637</v>
      </c>
      <c r="BE4424" s="7" t="n">
        <v>2.67</v>
      </c>
      <c r="BM4424" s="5" t="n">
        <v>17462.9916</v>
      </c>
      <c r="BN4424" s="5" t="n">
        <v>196.5669</v>
      </c>
      <c r="BO4424" s="26" t="n">
        <v>88.8399399898966</v>
      </c>
      <c r="BP4424" s="7" t="n">
        <v>5.7282249687552</v>
      </c>
      <c r="BQ4424" s="6" t="n">
        <v>0.064478037349042</v>
      </c>
      <c r="BR4424" s="7" t="n">
        <v>0.195673641450076</v>
      </c>
      <c r="BS4424" s="26" t="n">
        <v>68.45</v>
      </c>
      <c r="BT4424" s="7" t="n">
        <v>12.54</v>
      </c>
      <c r="BU4424" s="4" t="s">
        <v>1655</v>
      </c>
      <c r="BV4424" s="5" t="n">
        <v>66.2162</v>
      </c>
      <c r="BW4424" s="5" t="n">
        <v>784.8619</v>
      </c>
      <c r="BX4424" s="5" t="n">
        <v>-718.6457</v>
      </c>
      <c r="BY4424" s="7" t="n">
        <v>0.336863429193827</v>
      </c>
      <c r="BZ4424" s="5" t="n">
        <v>4</v>
      </c>
      <c r="CA4424" s="6" t="n">
        <v>0.169223278836732</v>
      </c>
      <c r="CB4424" s="6" t="n">
        <v>-0.0474980831080563</v>
      </c>
      <c r="CC4424" s="4" t="s">
        <v>714</v>
      </c>
      <c r="CD4424" s="26" t="n">
        <v>68.5907520866113</v>
      </c>
      <c r="CE4424" s="6" t="n">
        <v>0.295217464268596</v>
      </c>
      <c r="CF4424" s="25" t="n">
        <v>46259</v>
      </c>
      <c r="CG4424" s="6" t="n">
        <v>0.478649774751347</v>
      </c>
      <c r="CH4424" s="6" t="n">
        <v>0.522155601437669</v>
      </c>
      <c r="CI4424" s="6" t="n">
        <v>0.398939693340939</v>
      </c>
      <c r="CJ4424" s="6" t="n">
        <v>-0.235975459724029</v>
      </c>
      <c r="CK4424" s="6" t="n">
        <v>0.0944695925998819</v>
      </c>
      <c r="CL4424" s="7" t="n">
        <v>0.362829369960366</v>
      </c>
      <c r="CM4424" s="6" t="n">
        <v>-0.116734143049933</v>
      </c>
      <c r="CN4424" s="4" t="s">
        <v>444</v>
      </c>
    </row>
    <row r="4425" customFormat="false" ht="15" hidden="false" customHeight="false" outlineLevel="0" collapsed="false">
      <c r="A4425" s="4" t="s">
        <v>63</v>
      </c>
      <c r="B4425" s="4" t="s">
        <v>64</v>
      </c>
      <c r="C4425" s="25" t="n">
        <v>46203</v>
      </c>
      <c r="D4425" s="4" t="s">
        <v>286</v>
      </c>
      <c r="E4425" s="4" t="s">
        <v>1576</v>
      </c>
      <c r="F4425" s="4" t="s">
        <v>73</v>
      </c>
      <c r="G4425" s="4" t="s">
        <v>459</v>
      </c>
      <c r="H4425" s="4" t="s">
        <v>1037</v>
      </c>
      <c r="I4425" s="5" t="n">
        <v>650</v>
      </c>
      <c r="J4425" s="25" t="n">
        <v>46240</v>
      </c>
      <c r="K4425" s="4" t="s">
        <v>1185</v>
      </c>
      <c r="L4425" s="4" t="s">
        <v>5</v>
      </c>
      <c r="M4425" s="4" t="s">
        <v>441</v>
      </c>
      <c r="N4425" s="25" t="n">
        <v>46239</v>
      </c>
      <c r="O4425" s="25" t="n">
        <v>46240</v>
      </c>
      <c r="P4425" s="25" t="n">
        <v>46241</v>
      </c>
      <c r="Q4425" s="25" t="n">
        <v>46241</v>
      </c>
      <c r="R4425" s="6" t="n">
        <v>0.00743028080671615</v>
      </c>
      <c r="S4425" s="6" t="n">
        <v>-0.00220306513409962</v>
      </c>
      <c r="T4425" s="6" t="n">
        <v>0.00527983104540652</v>
      </c>
      <c r="U4425" s="6" t="n">
        <v>0.0105070467180231</v>
      </c>
      <c r="V4425" s="6" t="n">
        <v>-0.00179560037394144</v>
      </c>
      <c r="W4425" s="6" t="n">
        <v>0.0100635985659088</v>
      </c>
      <c r="X4425" s="6" t="n">
        <v>0.0123026470919645</v>
      </c>
      <c r="Y4425" s="6" t="n">
        <v>0.000443448152114279</v>
      </c>
      <c r="Z4425" s="6" t="n">
        <v>0.00946196945171224</v>
      </c>
      <c r="AA4425" s="6" t="n">
        <v>0.00104507726631081</v>
      </c>
      <c r="AB4425" s="6" t="n">
        <v>0.00883171738504363</v>
      </c>
      <c r="AC4425" s="6" t="n">
        <v>0.00527983104540652</v>
      </c>
      <c r="AD4425" s="6" t="n">
        <v>0.00527983104540652</v>
      </c>
      <c r="AE4425" s="6" t="n">
        <v>0.0393587405203034</v>
      </c>
      <c r="AF4425" s="7" t="n">
        <v>0.614634146341465</v>
      </c>
      <c r="AG4425" s="7" t="n">
        <v>2.23514037370664</v>
      </c>
      <c r="AH4425" s="26" t="n">
        <v>1036.3</v>
      </c>
      <c r="AI4425" s="6" t="n">
        <v>0.0190775887501229</v>
      </c>
      <c r="AJ4425" s="6" t="n">
        <v>0.0131000097761265</v>
      </c>
      <c r="AK4425" s="6" t="n">
        <v>-0.00632850704765486</v>
      </c>
      <c r="AL4425" s="6" t="n">
        <v>0.451603866087687</v>
      </c>
      <c r="AM4425" s="6" t="n">
        <v>-0.0154854645639382</v>
      </c>
      <c r="AN4425" s="6" t="n">
        <v>0.0228712981794732</v>
      </c>
      <c r="AO4425" s="6" t="n">
        <v>-0.00977128840334673</v>
      </c>
      <c r="AP4425" s="6" t="n">
        <v>-0.0285523300229186</v>
      </c>
      <c r="AQ4425" s="6" t="n">
        <v>-0.043162719633308</v>
      </c>
      <c r="AR4425" s="6" t="n">
        <v>-0.0157743518042111</v>
      </c>
      <c r="AS4425" s="4" t="s">
        <v>442</v>
      </c>
      <c r="AT4425" s="4" t="s">
        <v>121</v>
      </c>
      <c r="AU4425" s="5" t="n">
        <v>2462.594</v>
      </c>
      <c r="AV4425" s="6" t="n">
        <v>0.352522213471211</v>
      </c>
      <c r="AW4425" s="6" t="n">
        <v>0.104152216089025</v>
      </c>
      <c r="AX4425" s="5" t="n">
        <v>714.361</v>
      </c>
      <c r="AY4425" s="6" t="n">
        <v>0.290084764277019</v>
      </c>
      <c r="AZ4425" s="6" t="n">
        <v>-0.0110474115062611</v>
      </c>
      <c r="BA4425" s="5" t="n">
        <v>463.067</v>
      </c>
      <c r="BB4425" s="6" t="n">
        <v>0.504475410421939</v>
      </c>
      <c r="BC4425" s="6" t="n">
        <v>0.0136638756635474</v>
      </c>
      <c r="BD4425" s="6" t="n">
        <v>0.188040334703975</v>
      </c>
      <c r="BE4425" s="7" t="n">
        <v>10.45</v>
      </c>
      <c r="BM4425" s="5" t="n">
        <v>46943.3537</v>
      </c>
      <c r="BN4425" s="5" t="n">
        <v>1509.768</v>
      </c>
      <c r="BO4425" s="26" t="n">
        <v>31.0930909252283</v>
      </c>
      <c r="BP4425" s="7" t="n">
        <v>10.897504315512</v>
      </c>
      <c r="BQ4425" s="6" t="n">
        <v>0.350479929503245</v>
      </c>
      <c r="BR4425" s="7" t="n">
        <v>0.839611292852175</v>
      </c>
      <c r="BS4425" s="26" t="n">
        <v>28.75</v>
      </c>
      <c r="BT4425" s="7" t="n">
        <v>4.29</v>
      </c>
      <c r="BU4425" s="4" t="s">
        <v>1655</v>
      </c>
      <c r="BV4425" s="5" t="n">
        <v>1261.056</v>
      </c>
      <c r="BW4425" s="5" t="n">
        <v>2997.742</v>
      </c>
      <c r="BX4425" s="5" t="n">
        <v>-1736.686</v>
      </c>
      <c r="BY4425" s="7" t="n">
        <v>0.835264755909517</v>
      </c>
      <c r="BZ4425" s="5" t="n">
        <v>12</v>
      </c>
      <c r="CA4425" s="6" t="n">
        <v>0.301550506229857</v>
      </c>
      <c r="CB4425" s="6" t="n">
        <v>0.14092860976919</v>
      </c>
      <c r="CC4425" s="4" t="s">
        <v>486</v>
      </c>
      <c r="CD4425" s="26" t="n">
        <v>53.7091947404841</v>
      </c>
      <c r="CE4425" s="6" t="n">
        <v>-0.421084395782397</v>
      </c>
      <c r="CF4425" s="25" t="n">
        <v>46259</v>
      </c>
      <c r="CG4425" s="6" t="n">
        <v>0.365543198951054</v>
      </c>
      <c r="CH4425" s="6" t="n">
        <v>0.369276731287967</v>
      </c>
      <c r="CI4425" s="6" t="n">
        <v>0.310031020391081</v>
      </c>
      <c r="CJ4425" s="6" t="n">
        <v>-0.160437162369394</v>
      </c>
      <c r="CK4425" s="6" t="n">
        <v>0.0668515923444609</v>
      </c>
      <c r="CL4425" s="7" t="n">
        <v>0.0789783887001758</v>
      </c>
      <c r="CM4425" s="6" t="n">
        <v>0.0724042232277525</v>
      </c>
      <c r="CN4425" s="4" t="s">
        <v>444</v>
      </c>
    </row>
    <row r="4426" customFormat="false" ht="15" hidden="false" customHeight="false" outlineLevel="0" collapsed="false">
      <c r="A4426" s="4" t="s">
        <v>63</v>
      </c>
      <c r="B4426" s="4" t="s">
        <v>64</v>
      </c>
      <c r="C4426" s="25" t="n">
        <v>46203</v>
      </c>
      <c r="D4426" s="4" t="s">
        <v>318</v>
      </c>
      <c r="E4426" s="4" t="s">
        <v>568</v>
      </c>
      <c r="F4426" s="4" t="s">
        <v>80</v>
      </c>
      <c r="G4426" s="4" t="s">
        <v>438</v>
      </c>
      <c r="H4426" s="4" t="s">
        <v>488</v>
      </c>
      <c r="I4426" s="5" t="n">
        <v>225</v>
      </c>
      <c r="J4426" s="25" t="n">
        <v>46240</v>
      </c>
      <c r="K4426" s="4" t="s">
        <v>614</v>
      </c>
      <c r="L4426" s="4" t="s">
        <v>6</v>
      </c>
      <c r="M4426" s="4" t="s">
        <v>441</v>
      </c>
      <c r="N4426" s="25" t="n">
        <v>46239</v>
      </c>
      <c r="O4426" s="25" t="n">
        <v>46240</v>
      </c>
      <c r="P4426" s="25" t="n">
        <v>46241</v>
      </c>
      <c r="Q4426" s="25" t="n">
        <v>46240</v>
      </c>
      <c r="R4426" s="6" t="n">
        <v>0.00685394343083323</v>
      </c>
      <c r="S4426" s="6" t="n">
        <v>-0.00699904122722916</v>
      </c>
      <c r="T4426" s="6" t="n">
        <v>-0.0354349715168485</v>
      </c>
      <c r="U4426" s="6" t="n">
        <v>-0.0355800693132444</v>
      </c>
      <c r="V4426" s="6" t="n">
        <v>-0.00179560037394144</v>
      </c>
      <c r="W4426" s="6" t="n">
        <v>0.000928250867032299</v>
      </c>
      <c r="X4426" s="6" t="n">
        <v>-0.033784468939303</v>
      </c>
      <c r="Y4426" s="6" t="n">
        <v>-0.0365083201802767</v>
      </c>
      <c r="Z4426" s="6" t="n">
        <v>-0.0028461457067222</v>
      </c>
      <c r="AA4426" s="6" t="n">
        <v>-0.0327339236065222</v>
      </c>
      <c r="AB4426" s="6" t="n">
        <v>-0.00287631831255997</v>
      </c>
      <c r="AC4426" s="6" t="n">
        <v>-0.00699904122722916</v>
      </c>
      <c r="AD4426" s="6" t="n">
        <v>0.00699904122722916</v>
      </c>
      <c r="AE4426" s="6" t="n">
        <v>0.0633748801534037</v>
      </c>
      <c r="AF4426" s="7" t="n">
        <v>0.307110438729198</v>
      </c>
      <c r="AG4426" s="7" t="n">
        <v>4.83299057104152</v>
      </c>
      <c r="AH4426" s="26" t="n">
        <v>3107.7</v>
      </c>
      <c r="AI4426" s="6" t="n">
        <v>0.0603951274439554</v>
      </c>
      <c r="AJ4426" s="6" t="n">
        <v>-0.0706082899694955</v>
      </c>
      <c r="AK4426" s="6" t="n">
        <v>0.127230739468975</v>
      </c>
      <c r="AL4426" s="6" t="n">
        <v>0.219088341440452</v>
      </c>
      <c r="AM4426" s="6" t="n">
        <v>-0.0679696091172656</v>
      </c>
      <c r="AN4426" s="6" t="n">
        <v>0.01093285596325</v>
      </c>
      <c r="AO4426" s="6" t="n">
        <v>-0.0815411459327455</v>
      </c>
      <c r="AP4426" s="6" t="n">
        <v>-0.00633967300633964</v>
      </c>
      <c r="AQ4426" s="6" t="n">
        <v>-0.0480480480480477</v>
      </c>
      <c r="AR4426" s="6" t="n">
        <v>-0.0206596802189508</v>
      </c>
      <c r="AS4426" s="4" t="s">
        <v>442</v>
      </c>
      <c r="AT4426" s="4" t="s">
        <v>121</v>
      </c>
      <c r="AU4426" s="5" t="n">
        <v>5754.71</v>
      </c>
      <c r="AV4426" s="6" t="n">
        <v>0.178403515525814</v>
      </c>
      <c r="AW4426" s="6" t="n">
        <v>0.144534893665262</v>
      </c>
      <c r="AX4426" s="5" t="n">
        <v>1128.9</v>
      </c>
      <c r="AY4426" s="6" t="n">
        <v>0.196169746173135</v>
      </c>
      <c r="AZ4426" s="6" t="n">
        <v>0.022551752447349</v>
      </c>
      <c r="BA4426" s="5" t="n">
        <v>519.01</v>
      </c>
      <c r="BB4426" s="6" t="n">
        <v>0.207870790569946</v>
      </c>
      <c r="BC4426" s="6" t="n">
        <v>0.296455424274973</v>
      </c>
      <c r="BD4426" s="6" t="n">
        <v>0.0901887323601016</v>
      </c>
      <c r="BE4426" s="7" t="n">
        <v>9.73</v>
      </c>
      <c r="BM4426" s="5" t="n">
        <v>165718.1025</v>
      </c>
      <c r="BN4426" s="5" t="n">
        <v>1719.65</v>
      </c>
      <c r="BO4426" s="26" t="n">
        <v>96.3673436455093</v>
      </c>
      <c r="BP4426" s="7" t="n">
        <v>23.7259405584794</v>
      </c>
      <c r="BQ4426" s="6" t="n">
        <v>0.246203118825773</v>
      </c>
      <c r="BR4426" s="7" t="n">
        <v>0.0715694920883992</v>
      </c>
      <c r="BS4426" s="26" t="n">
        <v>23.23</v>
      </c>
      <c r="BT4426" s="7" t="n">
        <v>3.38</v>
      </c>
      <c r="BU4426" s="4" t="s">
        <v>1655</v>
      </c>
      <c r="BV4426" s="5" t="n">
        <v>2667.62</v>
      </c>
      <c r="BW4426" s="5" t="n">
        <v>1762.85</v>
      </c>
      <c r="BX4426" s="5" t="n">
        <v>904.77</v>
      </c>
      <c r="BY4426" s="7" t="n">
        <v>1.55125752333324</v>
      </c>
      <c r="BZ4426" s="5" t="n">
        <v>4</v>
      </c>
      <c r="CA4426" s="6" t="n">
        <v>0.190122773920832</v>
      </c>
      <c r="CB4426" s="6" t="n">
        <v>0.195200926531181</v>
      </c>
      <c r="CC4426" s="4" t="s">
        <v>714</v>
      </c>
      <c r="CD4426" s="26" t="n">
        <v>66.8015110460012</v>
      </c>
      <c r="CE4426" s="6" t="n">
        <v>0.442592272787787</v>
      </c>
      <c r="CF4426" s="25" t="n">
        <v>46259</v>
      </c>
      <c r="CG4426" s="6" t="n">
        <v>0.315955687405076</v>
      </c>
      <c r="CH4426" s="6" t="n">
        <v>0.366458316836599</v>
      </c>
      <c r="CI4426" s="6" t="n">
        <v>0.308281575237494</v>
      </c>
      <c r="CJ4426" s="6" t="n">
        <v>-0.158754049031573</v>
      </c>
      <c r="CK4426" s="6" t="n">
        <v>0.0690664680859224</v>
      </c>
      <c r="CL4426" s="7" t="n">
        <v>0.101337760872932</v>
      </c>
      <c r="CM4426" s="6" t="n">
        <v>0.013218400021383</v>
      </c>
      <c r="CN4426" s="4" t="s">
        <v>444</v>
      </c>
      <c r="CO4426" s="4" t="s">
        <v>1387</v>
      </c>
    </row>
    <row r="4427" customFormat="false" ht="15" hidden="false" customHeight="false" outlineLevel="0" collapsed="false">
      <c r="A4427" s="4" t="s">
        <v>63</v>
      </c>
      <c r="B4427" s="4" t="s">
        <v>64</v>
      </c>
      <c r="C4427" s="25" t="n">
        <v>46203</v>
      </c>
      <c r="D4427" s="4" t="s">
        <v>192</v>
      </c>
      <c r="E4427" s="4" t="s">
        <v>646</v>
      </c>
      <c r="F4427" s="4" t="s">
        <v>85</v>
      </c>
      <c r="G4427" s="4" t="s">
        <v>438</v>
      </c>
      <c r="H4427" s="4" t="s">
        <v>498</v>
      </c>
      <c r="I4427" s="5" t="n">
        <v>500</v>
      </c>
      <c r="J4427" s="25" t="n">
        <v>46241</v>
      </c>
      <c r="K4427" s="4" t="s">
        <v>1205</v>
      </c>
      <c r="L4427" s="4" t="s">
        <v>6</v>
      </c>
      <c r="M4427" s="4" t="s">
        <v>441</v>
      </c>
      <c r="N4427" s="25" t="n">
        <v>46240</v>
      </c>
      <c r="O4427" s="25" t="n">
        <v>46241</v>
      </c>
      <c r="P4427" s="25" t="n">
        <v>46244</v>
      </c>
      <c r="Q4427" s="25" t="n">
        <v>46241</v>
      </c>
      <c r="R4427" s="6" t="n">
        <v>0.00776426566884925</v>
      </c>
      <c r="S4427" s="6" t="n">
        <v>-0.0253411306042884</v>
      </c>
      <c r="T4427" s="6" t="n">
        <v>-0.0161904761904762</v>
      </c>
      <c r="U4427" s="6" t="n">
        <v>-0.0337673411259154</v>
      </c>
      <c r="V4427" s="6" t="n">
        <v>-0.00165651054548732</v>
      </c>
      <c r="W4427" s="6" t="n">
        <v>-0.000401086425392938</v>
      </c>
      <c r="X4427" s="6" t="n">
        <v>-0.0321108305804281</v>
      </c>
      <c r="Y4427" s="6" t="n">
        <v>-0.0333662547005225</v>
      </c>
      <c r="Z4427" s="6" t="n">
        <v>-0.0212095448206301</v>
      </c>
      <c r="AA4427" s="6" t="n">
        <v>-0.0125577963052853</v>
      </c>
      <c r="AB4427" s="6" t="n">
        <v>-0.000278473962684434</v>
      </c>
      <c r="AC4427" s="6" t="n">
        <v>-0.0253411306042884</v>
      </c>
      <c r="AD4427" s="6" t="n">
        <v>0.0253411306042884</v>
      </c>
      <c r="AE4427" s="6" t="n">
        <v>0.0509607351712616</v>
      </c>
      <c r="AF4427" s="7" t="n">
        <v>0.3224043715847</v>
      </c>
      <c r="AG4427" s="7" t="n">
        <v>5.20790171717675</v>
      </c>
      <c r="AH4427" s="26" t="n">
        <v>1069</v>
      </c>
      <c r="AI4427" s="6" t="n">
        <v>-0.0069670227589409</v>
      </c>
      <c r="AJ4427" s="6" t="n">
        <v>-0.0257017863652932</v>
      </c>
      <c r="AK4427" s="6" t="n">
        <v>-0.022941230234896</v>
      </c>
      <c r="AL4427" s="6" t="n">
        <v>-0.0737371111688764</v>
      </c>
      <c r="AM4427" s="6" t="n">
        <v>-0.121321716258426</v>
      </c>
      <c r="AN4427" s="6" t="n">
        <v>-0.0167712442895441</v>
      </c>
      <c r="AO4427" s="6" t="n">
        <v>-0.00893054207574906</v>
      </c>
      <c r="AP4427" s="6" t="n">
        <v>-0.101645692158761</v>
      </c>
      <c r="AQ4427" s="6" t="n">
        <v>-0.165634075508228</v>
      </c>
      <c r="AR4427" s="6" t="n">
        <v>-0.132903171416916</v>
      </c>
      <c r="AS4427" s="4" t="s">
        <v>442</v>
      </c>
      <c r="AT4427" s="4" t="s">
        <v>121</v>
      </c>
      <c r="AU4427" s="5" t="n">
        <v>4225.47</v>
      </c>
      <c r="AV4427" s="6" t="n">
        <v>0.153913584899477</v>
      </c>
      <c r="AW4427" s="6" t="n">
        <v>0.0833316241244577</v>
      </c>
      <c r="AX4427" s="5" t="n">
        <v>785.78</v>
      </c>
      <c r="AY4427" s="6" t="n">
        <v>0.185962744972749</v>
      </c>
      <c r="AZ4427" s="6" t="n">
        <v>0.00162473095801291</v>
      </c>
      <c r="BA4427" s="5" t="n">
        <v>504.52</v>
      </c>
      <c r="BB4427" s="6" t="n">
        <v>0.115084539728147</v>
      </c>
      <c r="BC4427" s="6" t="n">
        <v>0.116762954600792</v>
      </c>
      <c r="BD4427" s="6" t="n">
        <v>0.119399735414049</v>
      </c>
      <c r="BE4427" s="7" t="n">
        <v>4.93</v>
      </c>
      <c r="BM4427" s="5" t="n">
        <v>109380.08</v>
      </c>
      <c r="BN4427" s="5" t="n">
        <v>2000.36</v>
      </c>
      <c r="BO4427" s="26" t="n">
        <v>54.6801975644384</v>
      </c>
      <c r="BP4427" s="7" t="n">
        <v>8.64463069876985</v>
      </c>
      <c r="BQ4427" s="6" t="n">
        <v>0.158094357442336</v>
      </c>
      <c r="BR4427" s="7" t="n">
        <v>0.326878712079001</v>
      </c>
      <c r="BS4427" s="26" t="n">
        <v>34.43</v>
      </c>
      <c r="BT4427" s="7" t="n">
        <v>8.25</v>
      </c>
      <c r="BU4427" s="4" t="s">
        <v>1655</v>
      </c>
      <c r="BV4427" s="5" t="n">
        <v>2488.46</v>
      </c>
      <c r="BW4427" s="5" t="n">
        <v>569.52</v>
      </c>
      <c r="BX4427" s="5" t="n">
        <v>1918.94</v>
      </c>
      <c r="BY4427" s="7" t="n">
        <v>1.33682519729031</v>
      </c>
      <c r="BZ4427" s="5" t="n">
        <v>3</v>
      </c>
      <c r="CA4427" s="6" t="n">
        <v>0.118014587953084</v>
      </c>
      <c r="CB4427" s="6" t="n">
        <v>0.149773306610107</v>
      </c>
      <c r="CC4427" s="4" t="s">
        <v>635</v>
      </c>
      <c r="CD4427" s="26" t="n">
        <v>43.8505104466125</v>
      </c>
      <c r="CE4427" s="6" t="n">
        <v>0.246968325055439</v>
      </c>
      <c r="CF4427" s="25" t="n">
        <v>46259</v>
      </c>
      <c r="CG4427" s="6" t="n">
        <v>0.271094245378766</v>
      </c>
      <c r="CH4427" s="6" t="n">
        <v>0.334130856935773</v>
      </c>
      <c r="CI4427" s="6" t="n">
        <v>0.279100218395237</v>
      </c>
      <c r="CJ4427" s="6" t="n">
        <v>-0.16469786431941</v>
      </c>
      <c r="CK4427" s="6" t="n">
        <v>0.0605211127716256</v>
      </c>
      <c r="CL4427" s="7" t="n">
        <v>0.41871554311819</v>
      </c>
      <c r="CM4427" s="6" t="n">
        <v>0.00958064516129028</v>
      </c>
      <c r="CN4427" s="4" t="s">
        <v>444</v>
      </c>
    </row>
    <row r="4428" customFormat="false" ht="15" hidden="false" customHeight="false" outlineLevel="0" collapsed="false">
      <c r="A4428" s="4" t="s">
        <v>63</v>
      </c>
      <c r="B4428" s="4" t="s">
        <v>64</v>
      </c>
      <c r="C4428" s="25" t="n">
        <v>46203</v>
      </c>
      <c r="D4428" s="4" t="s">
        <v>203</v>
      </c>
      <c r="E4428" s="4" t="s">
        <v>824</v>
      </c>
      <c r="F4428" s="4" t="s">
        <v>103</v>
      </c>
      <c r="G4428" s="4" t="s">
        <v>438</v>
      </c>
      <c r="H4428" s="4" t="s">
        <v>505</v>
      </c>
      <c r="I4428" s="5" t="n">
        <v>700</v>
      </c>
      <c r="J4428" s="25" t="n">
        <v>46241</v>
      </c>
      <c r="K4428" s="4" t="s">
        <v>506</v>
      </c>
      <c r="L4428" s="4" t="s">
        <v>6</v>
      </c>
      <c r="M4428" s="4" t="s">
        <v>441</v>
      </c>
      <c r="N4428" s="25" t="n">
        <v>46240</v>
      </c>
      <c r="O4428" s="25" t="n">
        <v>46241</v>
      </c>
      <c r="P4428" s="25" t="n">
        <v>46244</v>
      </c>
      <c r="Q4428" s="25" t="n">
        <v>46241</v>
      </c>
      <c r="R4428" s="6" t="n">
        <v>-0.0125</v>
      </c>
      <c r="S4428" s="6" t="n">
        <v>0.0317429406037</v>
      </c>
      <c r="T4428" s="6" t="n">
        <v>-0.00523782559456398</v>
      </c>
      <c r="U4428" s="6" t="n">
        <v>0.014005115009136</v>
      </c>
      <c r="V4428" s="6" t="n">
        <v>-0.00165651054548732</v>
      </c>
      <c r="W4428" s="6" t="n">
        <v>-0.00217323815605786</v>
      </c>
      <c r="X4428" s="6" t="n">
        <v>0.0156616255546234</v>
      </c>
      <c r="Y4428" s="6" t="n">
        <v>0.0161783531651939</v>
      </c>
      <c r="AB4428" s="6" t="n">
        <v>-0.00973709834469327</v>
      </c>
      <c r="AC4428" s="6" t="n">
        <v>0.0317429406037</v>
      </c>
      <c r="AD4428" s="6" t="n">
        <v>0.0317429406037</v>
      </c>
      <c r="AE4428" s="6" t="n">
        <v>0.0414800389483933</v>
      </c>
      <c r="AF4428" s="7" t="n">
        <v>1</v>
      </c>
      <c r="AG4428" s="7" t="n">
        <v>1.92506549392255</v>
      </c>
      <c r="AH4428" s="26" t="n">
        <v>1040</v>
      </c>
      <c r="AI4428" s="6" t="n">
        <v>0.0805756143176268</v>
      </c>
      <c r="AJ4428" s="6" t="n">
        <v>0.0727178958225889</v>
      </c>
      <c r="AK4428" s="6" t="n">
        <v>-0.00554599349780061</v>
      </c>
      <c r="AL4428" s="6" t="n">
        <v>0.0804072304176171</v>
      </c>
      <c r="AM4428" s="6" t="n">
        <v>0.509872241579557</v>
      </c>
      <c r="AN4428" s="6" t="n">
        <v>0.0535336075182293</v>
      </c>
      <c r="AO4428" s="6" t="n">
        <v>0.0191842883043596</v>
      </c>
      <c r="AP4428" s="6" t="n">
        <v>-0.00393719463023556</v>
      </c>
      <c r="AQ4428" s="6" t="n">
        <v>-0.0455860727669466</v>
      </c>
      <c r="AR4428" s="6" t="n">
        <v>-0.0128551686756345</v>
      </c>
      <c r="AS4428" s="4" t="s">
        <v>442</v>
      </c>
      <c r="AT4428" s="4" t="s">
        <v>121</v>
      </c>
      <c r="AU4428" s="5" t="n">
        <v>84825</v>
      </c>
      <c r="AV4428" s="6" t="n">
        <v>0.320603437538922</v>
      </c>
      <c r="AW4428" s="6" t="n">
        <v>0.085648829559853</v>
      </c>
      <c r="AX4428" s="5" t="n">
        <v>11633</v>
      </c>
      <c r="AY4428" s="6" t="n">
        <v>0.137141173003242</v>
      </c>
      <c r="AZ4428" s="6" t="n">
        <v>0.0140561063697882</v>
      </c>
      <c r="BA4428" s="5" t="n">
        <v>7013</v>
      </c>
      <c r="BB4428" s="6" t="n">
        <v>0.751498501498501</v>
      </c>
      <c r="BC4428" s="6" t="n">
        <v>1.70042356565268</v>
      </c>
      <c r="BD4428" s="6" t="n">
        <v>0.0826760978485116</v>
      </c>
      <c r="BE4428" s="7" t="n">
        <v>31.58</v>
      </c>
      <c r="BM4428" s="5" t="n">
        <v>230880</v>
      </c>
      <c r="BN4428" s="5" t="n">
        <v>13391</v>
      </c>
      <c r="BO4428" s="26" t="n">
        <v>17.2414308117392</v>
      </c>
      <c r="BP4428" s="7" t="n">
        <v>1.69040070872656</v>
      </c>
      <c r="BQ4428" s="6" t="n">
        <v>0.0980429482439249</v>
      </c>
      <c r="BR4428" s="7" t="n">
        <v>0.707694222560641</v>
      </c>
      <c r="BS4428" s="26" t="n">
        <v>16.86</v>
      </c>
      <c r="BT4428" s="7" t="n">
        <v>2.77</v>
      </c>
      <c r="BU4428" s="4" t="s">
        <v>1655</v>
      </c>
      <c r="BV4428" s="5" t="n">
        <v>10250</v>
      </c>
      <c r="BW4428" s="5" t="n">
        <v>30096</v>
      </c>
      <c r="BX4428" s="5" t="n">
        <v>-19846</v>
      </c>
      <c r="BY4428" s="7" t="n">
        <v>0.765439474273766</v>
      </c>
      <c r="BZ4428" s="5" t="n">
        <v>1</v>
      </c>
      <c r="CF4428" s="25" t="n">
        <v>46259</v>
      </c>
      <c r="CG4428" s="6" t="n">
        <v>0.303697203613538</v>
      </c>
      <c r="CH4428" s="6" t="n">
        <v>0.326806300392095</v>
      </c>
      <c r="CI4428" s="6" t="n">
        <v>0.276867342675198</v>
      </c>
      <c r="CJ4428" s="6" t="n">
        <v>-0.152809042105312</v>
      </c>
      <c r="CK4428" s="6" t="n">
        <v>0.0594449853943525</v>
      </c>
      <c r="CL4428" s="7" t="n">
        <v>0.533988533988532</v>
      </c>
      <c r="CM4428" s="6" t="n">
        <v>0.104841081325642</v>
      </c>
      <c r="CN4428" s="4" t="s">
        <v>444</v>
      </c>
    </row>
    <row r="4429" customFormat="false" ht="15" hidden="false" customHeight="false" outlineLevel="0" collapsed="false">
      <c r="A4429" s="4" t="s">
        <v>63</v>
      </c>
      <c r="B4429" s="4" t="s">
        <v>64</v>
      </c>
      <c r="C4429" s="25" t="n">
        <v>46203</v>
      </c>
      <c r="D4429" s="4" t="s">
        <v>220</v>
      </c>
      <c r="E4429" s="4" t="s">
        <v>878</v>
      </c>
      <c r="F4429" s="4" t="s">
        <v>73</v>
      </c>
      <c r="G4429" s="4" t="s">
        <v>459</v>
      </c>
      <c r="H4429" s="4" t="s">
        <v>1037</v>
      </c>
      <c r="I4429" s="5" t="n">
        <v>6400</v>
      </c>
      <c r="J4429" s="25" t="n">
        <v>46241</v>
      </c>
      <c r="K4429" s="4" t="s">
        <v>844</v>
      </c>
      <c r="L4429" s="4" t="s">
        <v>5</v>
      </c>
      <c r="M4429" s="4" t="s">
        <v>441</v>
      </c>
      <c r="N4429" s="25" t="n">
        <v>46240</v>
      </c>
      <c r="O4429" s="25" t="n">
        <v>46241</v>
      </c>
      <c r="P4429" s="25" t="n">
        <v>46244</v>
      </c>
      <c r="Q4429" s="25" t="n">
        <v>46244</v>
      </c>
      <c r="R4429" s="6" t="n">
        <v>-0.00836926198326138</v>
      </c>
      <c r="S4429" s="6" t="n">
        <v>-0.00255754475703329</v>
      </c>
      <c r="T4429" s="6" t="n">
        <v>-0.0576923076923077</v>
      </c>
      <c r="U4429" s="6" t="n">
        <v>-0.0686191144326024</v>
      </c>
      <c r="V4429" s="6" t="n">
        <v>-0.00165651054548732</v>
      </c>
      <c r="W4429" s="6" t="n">
        <v>0.00385722833544799</v>
      </c>
      <c r="X4429" s="6" t="n">
        <v>-0.0669626038871151</v>
      </c>
      <c r="Y4429" s="6" t="n">
        <v>-0.0724763427680504</v>
      </c>
      <c r="Z4429" s="6" t="n">
        <v>0.0149735050460172</v>
      </c>
      <c r="AA4429" s="6" t="n">
        <v>-0.0835926194786196</v>
      </c>
      <c r="AB4429" s="6" t="n">
        <v>-0.0321794871794873</v>
      </c>
      <c r="AC4429" s="6" t="n">
        <v>-0.0576923076923077</v>
      </c>
      <c r="AD4429" s="6" t="n">
        <v>0.0576923076923077</v>
      </c>
      <c r="AE4429" s="6" t="n">
        <v>0.0485897435897437</v>
      </c>
      <c r="AF4429" s="7" t="n">
        <v>0.0765171503957799</v>
      </c>
      <c r="AG4429" s="7" t="n">
        <v>5.22362637500445</v>
      </c>
      <c r="AH4429" s="26" t="n">
        <v>78.86</v>
      </c>
      <c r="AI4429" s="6" t="n">
        <v>0.0295039164490862</v>
      </c>
      <c r="AJ4429" s="6" t="n">
        <v>-0.0845135825400512</v>
      </c>
      <c r="AK4429" s="6" t="n">
        <v>-0.263747549248436</v>
      </c>
      <c r="AL4429" s="6" t="n">
        <v>-0.26940893088753</v>
      </c>
      <c r="AM4429" s="6" t="n">
        <v>-0.494972782580852</v>
      </c>
      <c r="AN4429" s="6" t="n">
        <v>0.036275627312899</v>
      </c>
      <c r="AO4429" s="6" t="n">
        <v>-0.12078920985295</v>
      </c>
      <c r="AP4429" s="6" t="n">
        <v>0.0629931972789115</v>
      </c>
      <c r="AQ4429" s="6" t="n">
        <v>0.0285714285714285</v>
      </c>
      <c r="AR4429" s="6" t="n">
        <v>0.0613023326627405</v>
      </c>
      <c r="AS4429" s="4" t="s">
        <v>442</v>
      </c>
      <c r="AT4429" s="4" t="s">
        <v>121</v>
      </c>
      <c r="AU4429" s="5" t="n">
        <v>814.1</v>
      </c>
      <c r="AV4429" s="6" t="n">
        <v>-0.0147049924357035</v>
      </c>
      <c r="AW4429" s="6" t="n">
        <v>-0.345705008679997</v>
      </c>
      <c r="AX4429" s="5" t="n">
        <v>152.49</v>
      </c>
      <c r="AY4429" s="6" t="n">
        <v>0.187311141137452</v>
      </c>
      <c r="AZ4429" s="6" t="n">
        <v>-0.0350065593164054</v>
      </c>
      <c r="BA4429" s="5" t="n">
        <v>44</v>
      </c>
      <c r="BB4429" s="6" t="n">
        <v>-0.584356697525033</v>
      </c>
      <c r="BC4429" s="6" t="n">
        <v>-0.517808219178082</v>
      </c>
      <c r="BD4429" s="6" t="n">
        <v>0.0540474143225648</v>
      </c>
      <c r="BE4429" s="7" t="n">
        <v>0.37</v>
      </c>
      <c r="BM4429" s="5" t="n">
        <v>13628.90064</v>
      </c>
      <c r="BN4429" s="5" t="n">
        <v>406.25</v>
      </c>
      <c r="BO4429" s="26" t="n">
        <v>33.5480631138462</v>
      </c>
      <c r="BP4429" s="7" t="n">
        <v>2.1355084957161</v>
      </c>
      <c r="BQ4429" s="6" t="n">
        <v>0.0636551948906619</v>
      </c>
      <c r="BR4429" s="7" t="n">
        <v>0.243099385149576</v>
      </c>
      <c r="BS4429" s="26" t="n">
        <v>28.9</v>
      </c>
      <c r="BT4429" s="7" t="n">
        <v>4.31</v>
      </c>
      <c r="BU4429" s="4" t="s">
        <v>1655</v>
      </c>
      <c r="BV4429" s="5" t="n">
        <v>-598.12</v>
      </c>
      <c r="BW4429" s="5" t="n">
        <v>649.32</v>
      </c>
      <c r="BX4429" s="5" t="n">
        <v>-1247.44</v>
      </c>
      <c r="BY4429" s="7" t="n">
        <v>-1.47669365988544</v>
      </c>
      <c r="BZ4429" s="5" t="n">
        <v>12</v>
      </c>
      <c r="CA4429" s="6" t="n">
        <v>0.36647183801751</v>
      </c>
      <c r="CB4429" s="6" t="n">
        <v>0.246531593406594</v>
      </c>
      <c r="CC4429" s="4" t="s">
        <v>474</v>
      </c>
      <c r="CD4429" s="26" t="n">
        <v>53.7091947404841</v>
      </c>
      <c r="CE4429" s="6" t="n">
        <v>-0.375375794108512</v>
      </c>
      <c r="CF4429" s="25" t="n">
        <v>46259</v>
      </c>
      <c r="CG4429" s="6" t="n">
        <v>0.433751034001913</v>
      </c>
      <c r="CH4429" s="6" t="n">
        <v>0.514201567242388</v>
      </c>
      <c r="CI4429" s="6" t="n">
        <v>0.410722401884478</v>
      </c>
      <c r="CJ4429" s="6" t="n">
        <v>-0.201242415329184</v>
      </c>
      <c r="CK4429" s="6" t="n">
        <v>0.0893704321066803</v>
      </c>
      <c r="CL4429" s="7" t="n">
        <v>0.645541330978921</v>
      </c>
      <c r="CM4429" s="6" t="n">
        <v>-0.0487606837606837</v>
      </c>
      <c r="CN4429" s="4" t="s">
        <v>444</v>
      </c>
    </row>
    <row r="4430" customFormat="false" ht="15" hidden="false" customHeight="false" outlineLevel="0" collapsed="false">
      <c r="A4430" s="4" t="s">
        <v>63</v>
      </c>
      <c r="B4430" s="4" t="s">
        <v>64</v>
      </c>
      <c r="C4430" s="25" t="n">
        <v>46203</v>
      </c>
      <c r="D4430" s="4" t="s">
        <v>231</v>
      </c>
      <c r="E4430" s="4" t="s">
        <v>1413</v>
      </c>
      <c r="F4430" s="4" t="s">
        <v>83</v>
      </c>
      <c r="G4430" s="4" t="s">
        <v>459</v>
      </c>
      <c r="H4430" s="4" t="s">
        <v>556</v>
      </c>
      <c r="I4430" s="5" t="n">
        <v>150</v>
      </c>
      <c r="J4430" s="25" t="n">
        <v>46241</v>
      </c>
      <c r="K4430" s="4" t="s">
        <v>440</v>
      </c>
      <c r="L4430" s="4" t="s">
        <v>5</v>
      </c>
      <c r="M4430" s="4" t="s">
        <v>441</v>
      </c>
      <c r="N4430" s="25" t="n">
        <v>46240</v>
      </c>
      <c r="O4430" s="25" t="n">
        <v>46241</v>
      </c>
      <c r="P4430" s="25" t="n">
        <v>46244</v>
      </c>
      <c r="Q4430" s="25" t="n">
        <v>46244</v>
      </c>
      <c r="R4430" s="6" t="n">
        <v>-0.0174448435094921</v>
      </c>
      <c r="S4430" s="6" t="n">
        <v>0.00686684073107058</v>
      </c>
      <c r="T4430" s="6" t="n">
        <v>-0.0314290900604207</v>
      </c>
      <c r="U4430" s="6" t="n">
        <v>-0.0420070928388422</v>
      </c>
      <c r="V4430" s="6" t="n">
        <v>-0.00165651054548732</v>
      </c>
      <c r="W4430" s="6" t="n">
        <v>-0.000395625070553907</v>
      </c>
      <c r="X4430" s="6" t="n">
        <v>-0.0403505822933549</v>
      </c>
      <c r="Y4430" s="6" t="n">
        <v>-0.0416114677682883</v>
      </c>
      <c r="Z4430" s="6" t="n">
        <v>0.00192319971439936</v>
      </c>
      <c r="AA4430" s="6" t="n">
        <v>-0.0439302925532416</v>
      </c>
      <c r="AB4430" s="6" t="n">
        <v>-0.0833182065710656</v>
      </c>
      <c r="AC4430" s="6" t="n">
        <v>-0.0314290900604207</v>
      </c>
      <c r="AD4430" s="6" t="n">
        <v>0.0314290900604207</v>
      </c>
      <c r="AE4430" s="6" t="n">
        <v>0.080647252547779</v>
      </c>
      <c r="AF4430" s="7" t="n">
        <v>0.643408360128617</v>
      </c>
      <c r="AG4430" s="7" t="n">
        <v>3.34514236887658</v>
      </c>
      <c r="AH4430" s="26" t="n">
        <v>3898</v>
      </c>
      <c r="AI4430" s="6" t="n">
        <v>0.0712911559390976</v>
      </c>
      <c r="AJ4430" s="6" t="n">
        <v>0.176719193382841</v>
      </c>
      <c r="AK4430" s="6" t="n">
        <v>-0.094646382533968</v>
      </c>
      <c r="AL4430" s="6" t="n">
        <v>0.121597513955228</v>
      </c>
      <c r="AM4430" s="6" t="n">
        <v>-0.308620078041859</v>
      </c>
      <c r="AN4430" s="6" t="n">
        <v>0.0675987090717674</v>
      </c>
      <c r="AO4430" s="6" t="n">
        <v>0.109120484311074</v>
      </c>
      <c r="AP4430" s="6" t="n">
        <v>-0.0225161307595513</v>
      </c>
      <c r="AQ4430" s="6" t="n">
        <v>-0.0350994618617974</v>
      </c>
      <c r="AR4430" s="6" t="n">
        <v>-0.00236855777048528</v>
      </c>
      <c r="AS4430" s="4" t="s">
        <v>442</v>
      </c>
      <c r="AT4430" s="4" t="s">
        <v>121</v>
      </c>
      <c r="AU4430" s="5" t="n">
        <v>946.017</v>
      </c>
      <c r="AV4430" s="6" t="n">
        <v>0.404698975152421</v>
      </c>
      <c r="AW4430" s="6" t="n">
        <v>-0.238702663205213</v>
      </c>
      <c r="AX4430" s="5" t="n">
        <v>147.569</v>
      </c>
      <c r="AY4430" s="6" t="n">
        <v>0.155989797223517</v>
      </c>
      <c r="AZ4430" s="6" t="n">
        <v>-0.0118568349746933</v>
      </c>
      <c r="BA4430" s="5" t="n">
        <v>56.426</v>
      </c>
      <c r="BB4430" s="6" t="n">
        <v>-0.243740953197877</v>
      </c>
      <c r="BC4430" s="6" t="n">
        <v>-0.381449853655328</v>
      </c>
      <c r="BD4430" s="6" t="n">
        <v>0.0596458626007778</v>
      </c>
      <c r="BE4430" s="7" t="n">
        <v>8.42</v>
      </c>
      <c r="BM4430" s="5" t="n">
        <v>24959.488776797</v>
      </c>
      <c r="BN4430" s="5" t="n">
        <v>363.89</v>
      </c>
      <c r="BO4430" s="26" t="n">
        <v>68.5907520866113</v>
      </c>
      <c r="BP4430" s="7" t="n">
        <v>5.25645182167311</v>
      </c>
      <c r="BQ4430" s="6" t="n">
        <v>0.0766349932281783</v>
      </c>
      <c r="BR4430" s="7" t="n">
        <v>0.184261574486985</v>
      </c>
      <c r="BS4430" s="26" t="n">
        <v>68.36</v>
      </c>
      <c r="BT4430" s="7" t="n">
        <v>12.53</v>
      </c>
      <c r="BU4430" s="4" t="s">
        <v>1655</v>
      </c>
      <c r="BV4430" s="5" t="n">
        <v>-600.404</v>
      </c>
      <c r="BW4430" s="5" t="n">
        <v>1240.301</v>
      </c>
      <c r="BX4430" s="5" t="n">
        <v>-1840.705</v>
      </c>
      <c r="BY4430" s="7" t="n">
        <v>-1.64996015279343</v>
      </c>
      <c r="BZ4430" s="5" t="n">
        <v>4</v>
      </c>
      <c r="CA4430" s="6" t="n">
        <v>0.169223278836732</v>
      </c>
      <c r="CB4430" s="6" t="n">
        <v>0.143297294027574</v>
      </c>
      <c r="CC4430" s="4" t="s">
        <v>611</v>
      </c>
      <c r="CD4430" s="26" t="n">
        <v>88.8399399898966</v>
      </c>
      <c r="CE4430" s="6" t="n">
        <v>-0.22792887867313</v>
      </c>
      <c r="CF4430" s="25" t="n">
        <v>46259</v>
      </c>
      <c r="CG4430" s="6" t="n">
        <v>0.587333345962782</v>
      </c>
      <c r="CH4430" s="6" t="n">
        <v>0.626746194240358</v>
      </c>
      <c r="CI4430" s="6" t="n">
        <v>0.271279891507793</v>
      </c>
      <c r="CJ4430" s="6" t="n">
        <v>-0.567161485780387</v>
      </c>
      <c r="CK4430" s="6" t="n">
        <v>0.108855763196249</v>
      </c>
      <c r="CL4430" s="7" t="n">
        <v>0.28872233437709</v>
      </c>
      <c r="CM4430" s="6" t="n">
        <v>-0.110146936712517</v>
      </c>
      <c r="CN4430" s="4" t="s">
        <v>444</v>
      </c>
      <c r="CO4430" s="4" t="s">
        <v>655</v>
      </c>
    </row>
    <row r="4431" customFormat="false" ht="15" hidden="false" customHeight="false" outlineLevel="0" collapsed="false">
      <c r="A4431" s="4" t="s">
        <v>63</v>
      </c>
      <c r="B4431" s="4" t="s">
        <v>64</v>
      </c>
      <c r="C4431" s="25" t="n">
        <v>46203</v>
      </c>
      <c r="D4431" s="4" t="s">
        <v>268</v>
      </c>
      <c r="E4431" s="4" t="s">
        <v>865</v>
      </c>
      <c r="F4431" s="4" t="s">
        <v>105</v>
      </c>
      <c r="G4431" s="4" t="s">
        <v>438</v>
      </c>
      <c r="H4431" s="4" t="s">
        <v>566</v>
      </c>
      <c r="I4431" s="5" t="n">
        <v>1400</v>
      </c>
      <c r="J4431" s="25" t="n">
        <v>46241</v>
      </c>
      <c r="K4431" s="4" t="s">
        <v>1264</v>
      </c>
      <c r="L4431" s="4" t="s">
        <v>5</v>
      </c>
      <c r="M4431" s="4" t="s">
        <v>441</v>
      </c>
      <c r="N4431" s="25" t="n">
        <v>46240</v>
      </c>
      <c r="O4431" s="25" t="n">
        <v>46241</v>
      </c>
      <c r="P4431" s="25" t="n">
        <v>46244</v>
      </c>
      <c r="Q4431" s="25" t="n">
        <v>46244</v>
      </c>
      <c r="R4431" s="6" t="n">
        <v>0</v>
      </c>
      <c r="S4431" s="6" t="n">
        <v>-0.00270270270270268</v>
      </c>
      <c r="T4431" s="6" t="n">
        <v>0.0230352303523036</v>
      </c>
      <c r="U4431" s="6" t="n">
        <v>0.0203325276496009</v>
      </c>
      <c r="V4431" s="6" t="n">
        <v>-0.00165651054548732</v>
      </c>
      <c r="W4431" s="6" t="n">
        <v>0.00487633239067109</v>
      </c>
      <c r="X4431" s="6" t="n">
        <v>0.0219890381950882</v>
      </c>
      <c r="Y4431" s="6" t="n">
        <v>0.0154561952589298</v>
      </c>
      <c r="AB4431" s="6" t="n">
        <v>0.0162601626016259</v>
      </c>
      <c r="AC4431" s="6" t="n">
        <v>0.0230352303523036</v>
      </c>
      <c r="AD4431" s="6" t="n">
        <v>0.0230352303523036</v>
      </c>
      <c r="AE4431" s="6" t="n">
        <v>0.0315040650406504</v>
      </c>
      <c r="AF4431" s="7" t="n">
        <v>0.322580645161291</v>
      </c>
      <c r="AG4431" s="7" t="n">
        <v>2.57138176613824</v>
      </c>
      <c r="AH4431" s="26" t="n">
        <v>444</v>
      </c>
      <c r="AI4431" s="6" t="n">
        <v>-0.0087073007367714</v>
      </c>
      <c r="AJ4431" s="6" t="n">
        <v>0.0492733073378238</v>
      </c>
      <c r="AK4431" s="6" t="n">
        <v>-0.0138811771238196</v>
      </c>
      <c r="AL4431" s="6" t="n">
        <v>-0.129497108126654</v>
      </c>
      <c r="AM4431" s="6" t="n">
        <v>-0.00179856115107935</v>
      </c>
      <c r="AN4431" s="6" t="n">
        <v>-0.00292028553903057</v>
      </c>
      <c r="AO4431" s="6" t="n">
        <v>0.0521935928768543</v>
      </c>
      <c r="AP4431" s="6" t="n">
        <v>0.047792494481236</v>
      </c>
      <c r="AQ4431" s="6" t="n">
        <v>0.0750551876379688</v>
      </c>
      <c r="AR4431" s="6" t="n">
        <v>0.107786091729281</v>
      </c>
      <c r="AS4431" s="4" t="s">
        <v>442</v>
      </c>
      <c r="AT4431" s="4" t="s">
        <v>121</v>
      </c>
      <c r="AU4431" s="5" t="n">
        <v>12886.27</v>
      </c>
      <c r="AV4431" s="6" t="n">
        <v>0.472726670125738</v>
      </c>
      <c r="AW4431" s="6" t="n">
        <v>0.286983522042352</v>
      </c>
      <c r="AX4431" s="5" t="n">
        <v>5792.8</v>
      </c>
      <c r="AY4431" s="6" t="n">
        <v>0.449532719708651</v>
      </c>
      <c r="AZ4431" s="6" t="n">
        <v>0.180853163048834</v>
      </c>
      <c r="BA4431" s="5" t="n">
        <v>3629.79</v>
      </c>
      <c r="BB4431" s="6" t="n">
        <v>0.914022210269877</v>
      </c>
      <c r="BC4431" s="6" t="n">
        <v>0.728792490033863</v>
      </c>
      <c r="BD4431" s="6" t="n">
        <v>0.281678872163939</v>
      </c>
      <c r="BE4431" s="7" t="n">
        <v>22.32</v>
      </c>
      <c r="BM4431" s="5" t="n">
        <v>72221.484</v>
      </c>
      <c r="BN4431" s="5" t="n">
        <v>6619.94</v>
      </c>
      <c r="BO4431" s="26" t="n">
        <v>10.9096886074496</v>
      </c>
      <c r="BP4431" s="7" t="n">
        <v>1.24523321004249</v>
      </c>
      <c r="BQ4431" s="6" t="n">
        <v>0.114140123962126</v>
      </c>
      <c r="BR4431" s="7" t="n">
        <v>0.619998048220674</v>
      </c>
      <c r="BS4431" s="26" t="n">
        <v>11.02</v>
      </c>
      <c r="BT4431" s="7" t="n">
        <v>1.52</v>
      </c>
      <c r="BU4431" s="4" t="s">
        <v>1655</v>
      </c>
      <c r="BV4431" s="5" t="n">
        <v>10683.75</v>
      </c>
      <c r="BW4431" s="5" t="n">
        <v>0</v>
      </c>
      <c r="BX4431" s="5" t="n">
        <v>10683.75</v>
      </c>
      <c r="BY4431" s="7" t="n">
        <v>1.61387414387442</v>
      </c>
      <c r="BZ4431" s="5" t="n">
        <v>1</v>
      </c>
      <c r="CF4431" s="25" t="n">
        <v>46259</v>
      </c>
      <c r="CG4431" s="6" t="n">
        <v>0.295339253582899</v>
      </c>
      <c r="CH4431" s="6" t="n">
        <v>0.319961244312208</v>
      </c>
      <c r="CI4431" s="6" t="n">
        <v>0.287018434640672</v>
      </c>
      <c r="CJ4431" s="6" t="n">
        <v>-0.102958749714674</v>
      </c>
      <c r="CK4431" s="6" t="n">
        <v>0.0557864305718674</v>
      </c>
      <c r="CL4431" s="7" t="n">
        <v>0.412918161570281</v>
      </c>
      <c r="CM4431" s="6" t="n">
        <v>-0.0385434173669467</v>
      </c>
      <c r="CN4431" s="4" t="s">
        <v>444</v>
      </c>
    </row>
    <row r="4432" customFormat="false" ht="15" hidden="false" customHeight="false" outlineLevel="0" collapsed="false">
      <c r="A4432" s="4" t="s">
        <v>63</v>
      </c>
      <c r="B4432" s="4" t="s">
        <v>64</v>
      </c>
      <c r="C4432" s="25" t="n">
        <v>46203</v>
      </c>
      <c r="D4432" s="4" t="s">
        <v>275</v>
      </c>
      <c r="E4432" s="4" t="s">
        <v>849</v>
      </c>
      <c r="F4432" s="4" t="s">
        <v>90</v>
      </c>
      <c r="G4432" s="4" t="s">
        <v>438</v>
      </c>
      <c r="H4432" s="4" t="s">
        <v>488</v>
      </c>
      <c r="I4432" s="5" t="n">
        <v>1300</v>
      </c>
      <c r="J4432" s="25" t="n">
        <v>46241</v>
      </c>
      <c r="K4432" s="4" t="s">
        <v>637</v>
      </c>
      <c r="L4432" s="4" t="s">
        <v>5</v>
      </c>
      <c r="M4432" s="4" t="s">
        <v>736</v>
      </c>
      <c r="N4432" s="25" t="n">
        <v>46240</v>
      </c>
      <c r="O4432" s="25" t="n">
        <v>46241</v>
      </c>
      <c r="P4432" s="25" t="n">
        <v>46244</v>
      </c>
      <c r="Q4432" s="25" t="n">
        <v>46244</v>
      </c>
      <c r="R4432" s="6" t="n">
        <v>0</v>
      </c>
      <c r="S4432" s="6" t="n">
        <v>0.00478468899521523</v>
      </c>
      <c r="T4432" s="6" t="n">
        <v>-0.0829761904761905</v>
      </c>
      <c r="U4432" s="6" t="n">
        <v>-0.0781915014809753</v>
      </c>
      <c r="V4432" s="6" t="n">
        <v>-0.00165651054548732</v>
      </c>
      <c r="W4432" s="6" t="n">
        <v>0.000323409239251449</v>
      </c>
      <c r="X4432" s="6" t="n">
        <v>-0.076534990935488</v>
      </c>
      <c r="Y4432" s="6" t="n">
        <v>-0.0785149107202268</v>
      </c>
      <c r="Z4432" s="6" t="n">
        <v>0.0208016775244417</v>
      </c>
      <c r="AA4432" s="6" t="n">
        <v>-0.098993179005417</v>
      </c>
      <c r="AB4432" s="6" t="n">
        <v>-0.0188095238095237</v>
      </c>
      <c r="AC4432" s="6" t="n">
        <v>-0.0829761904761905</v>
      </c>
      <c r="AD4432" s="6" t="n">
        <v>0.0829761904761905</v>
      </c>
      <c r="AE4432" s="6" t="n">
        <v>0.0748809523809524</v>
      </c>
      <c r="AF4432" s="7" t="n">
        <v>0.0620031796502381</v>
      </c>
      <c r="AG4432" s="7" t="n">
        <v>4.86234146588425</v>
      </c>
      <c r="AH4432" s="26" t="n">
        <v>418</v>
      </c>
      <c r="AI4432" s="6" t="n">
        <v>-0.021306485600562</v>
      </c>
      <c r="AJ4432" s="6" t="n">
        <v>0.0117390778167739</v>
      </c>
      <c r="AK4432" s="6" t="n">
        <v>-0.0989437378745415</v>
      </c>
      <c r="AL4432" s="6" t="n">
        <v>0.101884802952419</v>
      </c>
      <c r="AM4432" s="6" t="n">
        <v>0.0148094197620796</v>
      </c>
      <c r="AN4432" s="6" t="n">
        <v>0.0156918290801644</v>
      </c>
      <c r="AO4432" s="6" t="n">
        <v>-0.00395275126339056</v>
      </c>
      <c r="AP4432" s="6" t="n">
        <v>-0.0279112034272363</v>
      </c>
      <c r="AQ4432" s="6" t="n">
        <v>-0.083214332078411</v>
      </c>
      <c r="AR4432" s="6" t="n">
        <v>-0.0504834279870989</v>
      </c>
      <c r="AS4432" s="4" t="s">
        <v>442</v>
      </c>
      <c r="AT4432" s="4" t="s">
        <v>481</v>
      </c>
      <c r="AU4432" s="5" t="n">
        <v>28526.86</v>
      </c>
      <c r="AV4432" s="6" t="n">
        <v>-0.000426783802118136</v>
      </c>
      <c r="AW4432" s="6" t="n">
        <v>-0.0135776804041008</v>
      </c>
      <c r="BA4432" s="5" t="n">
        <v>7012.01</v>
      </c>
      <c r="BB4432" s="6" t="n">
        <v>-0.21927862427559</v>
      </c>
      <c r="BC4432" s="6" t="n">
        <v>0.00200200057159194</v>
      </c>
      <c r="BD4432" s="6" t="n">
        <v>0.245803779315354</v>
      </c>
      <c r="BE4432" s="7" t="n">
        <v>21.25</v>
      </c>
      <c r="BM4432" s="5" t="n">
        <v>137944.18</v>
      </c>
      <c r="BN4432" s="5" t="n">
        <v>28015.16</v>
      </c>
      <c r="BO4432" s="26" t="n">
        <v>4.92391191055129</v>
      </c>
      <c r="BP4432" s="7" t="n">
        <v>1.03825985274528</v>
      </c>
      <c r="BQ4432" s="6" t="n">
        <v>0.210860769162103</v>
      </c>
      <c r="BR4432" s="7" t="n">
        <v>2.64890809894917</v>
      </c>
      <c r="BS4432" s="26" t="n">
        <v>23.26</v>
      </c>
      <c r="BT4432" s="7" t="n">
        <v>3.38</v>
      </c>
      <c r="BU4432" s="4" t="s">
        <v>1655</v>
      </c>
      <c r="BV4432" s="5" t="n">
        <v>-4504.5</v>
      </c>
      <c r="BW4432" s="5" t="n">
        <v>337.12</v>
      </c>
      <c r="BX4432" s="5" t="n">
        <v>-4841.62</v>
      </c>
      <c r="BY4432" s="7" t="n">
        <v>-0.173912539887533</v>
      </c>
      <c r="BZ4432" s="5" t="n">
        <v>3</v>
      </c>
      <c r="CA4432" s="6" t="n">
        <v>0.154984031792649</v>
      </c>
      <c r="CB4432" s="6" t="n">
        <v>0.103981806620878</v>
      </c>
      <c r="CC4432" s="4" t="s">
        <v>503</v>
      </c>
      <c r="CD4432" s="26" t="n">
        <v>16.2490087485394</v>
      </c>
      <c r="CE4432" s="6" t="n">
        <v>-0.696971551511172</v>
      </c>
      <c r="CF4432" s="25" t="n">
        <v>46259</v>
      </c>
      <c r="CG4432" s="6" t="n">
        <v>0.270291042288672</v>
      </c>
      <c r="CH4432" s="6" t="n">
        <v>0.277042846904229</v>
      </c>
      <c r="CI4432" s="6" t="n">
        <v>0.268705823273305</v>
      </c>
      <c r="CJ4432" s="6" t="n">
        <v>-0.0300929034049617</v>
      </c>
      <c r="CK4432" s="6" t="n">
        <v>0.0482142857142857</v>
      </c>
      <c r="CL4432" s="7" t="n">
        <v>1.72098765432099</v>
      </c>
      <c r="CM4432" s="6" t="n">
        <v>-0.162254251012146</v>
      </c>
      <c r="CN4432" s="4" t="s">
        <v>444</v>
      </c>
    </row>
    <row r="4433" customFormat="false" ht="15" hidden="false" customHeight="false" outlineLevel="0" collapsed="false">
      <c r="A4433" s="4" t="s">
        <v>63</v>
      </c>
      <c r="B4433" s="4" t="s">
        <v>64</v>
      </c>
      <c r="C4433" s="25" t="n">
        <v>46203</v>
      </c>
      <c r="D4433" s="4" t="s">
        <v>285</v>
      </c>
      <c r="E4433" s="4" t="s">
        <v>609</v>
      </c>
      <c r="F4433" s="4" t="s">
        <v>73</v>
      </c>
      <c r="G4433" s="4" t="s">
        <v>459</v>
      </c>
      <c r="H4433" s="4" t="s">
        <v>1037</v>
      </c>
      <c r="I4433" s="5" t="n">
        <v>25</v>
      </c>
      <c r="J4433" s="25" t="n">
        <v>46241</v>
      </c>
      <c r="K4433" s="4" t="s">
        <v>1258</v>
      </c>
      <c r="L4433" s="4" t="s">
        <v>5</v>
      </c>
      <c r="M4433" s="4" t="s">
        <v>441</v>
      </c>
      <c r="N4433" s="25" t="n">
        <v>46240</v>
      </c>
      <c r="O4433" s="25" t="n">
        <v>46241</v>
      </c>
      <c r="P4433" s="25" t="n">
        <v>46244</v>
      </c>
      <c r="Q4433" s="25" t="n">
        <v>46244</v>
      </c>
      <c r="R4433" s="6" t="n">
        <v>-0.0154320987654321</v>
      </c>
      <c r="S4433" s="6" t="n">
        <v>0.0219435736677116</v>
      </c>
      <c r="T4433" s="6" t="n">
        <v>0.105828220858896</v>
      </c>
      <c r="U4433" s="6" t="n">
        <v>0.112339695761175</v>
      </c>
      <c r="V4433" s="6" t="n">
        <v>-0.00165651054548732</v>
      </c>
      <c r="W4433" s="6" t="n">
        <v>0.00385722833544799</v>
      </c>
      <c r="X4433" s="6" t="n">
        <v>0.113996206306663</v>
      </c>
      <c r="Y4433" s="6" t="n">
        <v>0.108482467425727</v>
      </c>
      <c r="Z4433" s="6" t="n">
        <v>0.0049955111237181</v>
      </c>
      <c r="AA4433" s="6" t="n">
        <v>0.107344184637457</v>
      </c>
      <c r="AB4433" s="6" t="n">
        <v>0.0736196319018405</v>
      </c>
      <c r="AC4433" s="6" t="n">
        <v>0.105828220858896</v>
      </c>
      <c r="AD4433" s="6" t="n">
        <v>0.105828220858896</v>
      </c>
      <c r="AE4433" s="6" t="n">
        <v>0.0664110429447853</v>
      </c>
      <c r="AF4433" s="7" t="n">
        <v>0.842956120092379</v>
      </c>
      <c r="AG4433" s="7" t="n">
        <v>6.04275636790787</v>
      </c>
      <c r="AH4433" s="26" t="n">
        <v>32400</v>
      </c>
      <c r="AI4433" s="6" t="n">
        <v>0.0228887134964486</v>
      </c>
      <c r="AJ4433" s="6" t="n">
        <v>0.0151966160112806</v>
      </c>
      <c r="AK4433" s="6" t="n">
        <v>-0.0293588975434388</v>
      </c>
      <c r="AL4433" s="6" t="n">
        <v>0.717739370162231</v>
      </c>
      <c r="AM4433" s="6" t="n">
        <v>0.555822328931573</v>
      </c>
      <c r="AN4433" s="6" t="n">
        <v>0.036275627312899</v>
      </c>
      <c r="AO4433" s="6" t="n">
        <v>-0.0210790113016184</v>
      </c>
      <c r="AP4433" s="6" t="n">
        <v>-0.0166435506241331</v>
      </c>
      <c r="AQ4433" s="6" t="n">
        <v>-0.118585298196949</v>
      </c>
      <c r="AR4433" s="6" t="n">
        <v>-0.0858543941056368</v>
      </c>
      <c r="AS4433" s="4" t="s">
        <v>455</v>
      </c>
      <c r="AT4433" s="4" t="s">
        <v>121</v>
      </c>
      <c r="AU4433" s="5" t="n">
        <v>2493.69</v>
      </c>
      <c r="AV4433" s="6" t="n">
        <v>0.686178916762459</v>
      </c>
      <c r="AW4433" s="6" t="n">
        <v>-0.0945371362175705</v>
      </c>
      <c r="AX4433" s="5" t="n">
        <v>363.51</v>
      </c>
      <c r="AY4433" s="6" t="n">
        <v>0.145771928347148</v>
      </c>
      <c r="AZ4433" s="6" t="n">
        <v>0.0410319188806528</v>
      </c>
      <c r="BA4433" s="5" t="n">
        <v>294.15</v>
      </c>
      <c r="BB4433" s="6" t="n">
        <v>1.23518237082067</v>
      </c>
      <c r="BC4433" s="6" t="n">
        <v>-0.109877140955032</v>
      </c>
      <c r="BD4433" s="6" t="n">
        <v>0.117957725298654</v>
      </c>
      <c r="BE4433" s="7" t="n">
        <v>65.99</v>
      </c>
      <c r="BM4433" s="5" t="n">
        <v>144504</v>
      </c>
      <c r="BN4433" s="5" t="n">
        <v>987.84</v>
      </c>
      <c r="BO4433" s="26" t="n">
        <v>146.282798833819</v>
      </c>
      <c r="BP4433" s="7" t="n">
        <v>27.9182992140588</v>
      </c>
      <c r="BQ4433" s="6" t="n">
        <v>0.190851552175828</v>
      </c>
      <c r="BR4433" s="7" t="n">
        <v>0</v>
      </c>
      <c r="BS4433" s="26" t="n">
        <v>28.9</v>
      </c>
      <c r="BT4433" s="7" t="n">
        <v>4.31</v>
      </c>
      <c r="BU4433" s="4" t="s">
        <v>1655</v>
      </c>
      <c r="BV4433" s="5" t="n">
        <v>1244.83</v>
      </c>
      <c r="BW4433" s="5" t="n">
        <v>509.2</v>
      </c>
      <c r="BX4433" s="5" t="n">
        <v>735.63</v>
      </c>
      <c r="BY4433" s="7" t="n">
        <v>1.26015346614836</v>
      </c>
      <c r="BZ4433" s="5" t="n">
        <v>12</v>
      </c>
      <c r="CA4433" s="6" t="n">
        <v>0.287600881683558</v>
      </c>
      <c r="CB4433" s="6" t="n">
        <v>0.14092860976919</v>
      </c>
      <c r="CC4433" s="4" t="s">
        <v>608</v>
      </c>
      <c r="CD4433" s="26" t="n">
        <v>52.0305429788263</v>
      </c>
      <c r="CE4433" s="6" t="n">
        <v>1.8114793822803</v>
      </c>
      <c r="CF4433" s="25" t="n">
        <v>46259</v>
      </c>
      <c r="CG4433" s="6" t="n">
        <v>0.426785606886726</v>
      </c>
      <c r="CH4433" s="6" t="n">
        <v>0.445282858574856</v>
      </c>
      <c r="CI4433" s="6" t="n">
        <v>0.371009087014105</v>
      </c>
      <c r="CJ4433" s="6" t="n">
        <v>-0.166801326685844</v>
      </c>
      <c r="CK4433" s="6" t="n">
        <v>0.0774129146890354</v>
      </c>
      <c r="CL4433" s="7" t="n">
        <v>1.36706157214211</v>
      </c>
      <c r="CM4433" s="6" t="n">
        <v>-0.145103829367873</v>
      </c>
      <c r="CN4433" s="4" t="s">
        <v>444</v>
      </c>
    </row>
    <row r="4434" customFormat="false" ht="15" hidden="false" customHeight="false" outlineLevel="0" collapsed="false">
      <c r="A4434" s="4" t="s">
        <v>63</v>
      </c>
      <c r="B4434" s="4" t="s">
        <v>64</v>
      </c>
      <c r="C4434" s="25" t="n">
        <v>46203</v>
      </c>
      <c r="D4434" s="4" t="s">
        <v>297</v>
      </c>
      <c r="E4434" s="4" t="s">
        <v>723</v>
      </c>
      <c r="F4434" s="4" t="s">
        <v>69</v>
      </c>
      <c r="G4434" s="4" t="s">
        <v>438</v>
      </c>
      <c r="H4434" s="4" t="s">
        <v>453</v>
      </c>
      <c r="I4434" s="5" t="n">
        <v>750</v>
      </c>
      <c r="J4434" s="25" t="n">
        <v>46241</v>
      </c>
      <c r="K4434" s="4" t="s">
        <v>1237</v>
      </c>
      <c r="L4434" s="4" t="s">
        <v>6</v>
      </c>
      <c r="M4434" s="4" t="s">
        <v>441</v>
      </c>
      <c r="N4434" s="25" t="n">
        <v>46240</v>
      </c>
      <c r="O4434" s="25" t="n">
        <v>46241</v>
      </c>
      <c r="P4434" s="25" t="n">
        <v>46244</v>
      </c>
      <c r="Q4434" s="25" t="n">
        <v>46241</v>
      </c>
      <c r="R4434" s="6" t="n">
        <v>0.028436018957346</v>
      </c>
      <c r="S4434" s="6" t="n">
        <v>0.0112442396313364</v>
      </c>
      <c r="T4434" s="6" t="n">
        <v>-0.0238789646372585</v>
      </c>
      <c r="U4434" s="6" t="n">
        <v>0.0158012939514239</v>
      </c>
      <c r="V4434" s="6" t="n">
        <v>-0.00165651054548732</v>
      </c>
      <c r="W4434" s="6" t="n">
        <v>-0.000887166322575128</v>
      </c>
      <c r="X4434" s="6" t="n">
        <v>0.0174578044969113</v>
      </c>
      <c r="Y4434" s="6" t="n">
        <v>0.0166884602739991</v>
      </c>
      <c r="Z4434" s="6" t="n">
        <v>-0.00694915289872433</v>
      </c>
      <c r="AA4434" s="6" t="n">
        <v>0.0227504468501483</v>
      </c>
      <c r="AB4434" s="6" t="n">
        <v>-0.00451612903225818</v>
      </c>
      <c r="AC4434" s="6" t="n">
        <v>0.0112442396313364</v>
      </c>
      <c r="AD4434" s="6" t="n">
        <v>0.0112442396313364</v>
      </c>
      <c r="AE4434" s="6" t="n">
        <v>0.0449769585253456</v>
      </c>
      <c r="AF4434" s="7" t="n">
        <v>0.440573770491804</v>
      </c>
      <c r="AG4434" s="7" t="n">
        <v>2.93707512052389</v>
      </c>
      <c r="AH4434" s="26" t="n">
        <v>1055</v>
      </c>
      <c r="AI4434" s="6" t="n">
        <v>0.0407418368353556</v>
      </c>
      <c r="AJ4434" s="6" t="n">
        <v>0.0162797418360465</v>
      </c>
      <c r="AK4434" s="6" t="n">
        <v>-0.0374087591240886</v>
      </c>
      <c r="AL4434" s="6" t="n">
        <v>-0.0205635241145614</v>
      </c>
      <c r="AM4434" s="6" t="n">
        <v>0.31603567641739</v>
      </c>
      <c r="AN4434" s="6" t="n">
        <v>-0.00791657145017155</v>
      </c>
      <c r="AO4434" s="6" t="n">
        <v>0.0241963132862181</v>
      </c>
      <c r="AP4434" s="6" t="n">
        <v>-0.00915032679738559</v>
      </c>
      <c r="AQ4434" s="6" t="n">
        <v>-0.06078431372549</v>
      </c>
      <c r="AR4434" s="6" t="n">
        <v>-0.0280534096341779</v>
      </c>
      <c r="AS4434" s="4" t="s">
        <v>455</v>
      </c>
      <c r="AT4434" s="4" t="s">
        <v>456</v>
      </c>
      <c r="AU4434" s="5" t="n">
        <v>127896.46</v>
      </c>
      <c r="AV4434" s="6" t="n">
        <v>0.0839061499435405</v>
      </c>
      <c r="AW4434" s="6" t="n">
        <v>0.0389835973337269</v>
      </c>
      <c r="BA4434" s="5" t="n">
        <v>21121.22</v>
      </c>
      <c r="BB4434" s="6" t="n">
        <v>0.102334810682845</v>
      </c>
      <c r="BC4434" s="6" t="n">
        <v>0.0730282593509875</v>
      </c>
      <c r="BD4434" s="6" t="n">
        <v>0.165143116549121</v>
      </c>
      <c r="BE4434" s="7" t="n">
        <v>22.88</v>
      </c>
      <c r="BF4434" s="5" t="n">
        <v>46992.44</v>
      </c>
      <c r="BG4434" s="6" t="n">
        <v>0.144134188114721</v>
      </c>
      <c r="BH4434" s="6" t="n">
        <v>0.0977168698622042</v>
      </c>
      <c r="BI4434" s="6" t="n">
        <v>0.0604240208438394</v>
      </c>
      <c r="BJ4434" s="27" t="n">
        <v>0.0147</v>
      </c>
      <c r="BK4434" s="27" t="n">
        <v>0.0038</v>
      </c>
      <c r="BL4434" s="27" t="n">
        <v>0.0111</v>
      </c>
      <c r="BM4434" s="5" t="n">
        <v>973828.3</v>
      </c>
      <c r="BN4434" s="5" t="n">
        <v>80032.01</v>
      </c>
      <c r="BO4434" s="26" t="n">
        <v>12.1679850349879</v>
      </c>
      <c r="BP4434" s="7" t="n">
        <v>1.78867133537094</v>
      </c>
      <c r="BQ4434" s="6" t="n">
        <v>0.146998153780415</v>
      </c>
      <c r="BS4434" s="26" t="n">
        <v>13.72</v>
      </c>
      <c r="BT4434" s="7" t="n">
        <v>1.75</v>
      </c>
      <c r="BZ4434" s="5" t="n">
        <v>19</v>
      </c>
      <c r="CA4434" s="6" t="n">
        <v>0.0681610948848062</v>
      </c>
      <c r="CB4434" s="6" t="n">
        <v>0.295653293743455</v>
      </c>
      <c r="CC4434" s="4" t="s">
        <v>1553</v>
      </c>
      <c r="CD4434" s="26" t="n">
        <v>18.4081102632315</v>
      </c>
      <c r="CE4434" s="6" t="n">
        <v>-0.338987823248088</v>
      </c>
      <c r="CF4434" s="25" t="n">
        <v>46259</v>
      </c>
      <c r="CG4434" s="6" t="n">
        <v>0.257502674489748</v>
      </c>
      <c r="CH4434" s="6" t="n">
        <v>0.294211416562554</v>
      </c>
      <c r="CI4434" s="6" t="n">
        <v>0.22776831867611</v>
      </c>
      <c r="CJ4434" s="6" t="n">
        <v>-0.225834533080794</v>
      </c>
      <c r="CK4434" s="6" t="n">
        <v>0.0534562211981567</v>
      </c>
      <c r="CL4434" s="7" t="n">
        <v>0.210344827586206</v>
      </c>
      <c r="CM4434" s="6" t="n">
        <v>0.295796329188869</v>
      </c>
      <c r="CN4434" s="4" t="s">
        <v>444</v>
      </c>
    </row>
    <row r="4435" customFormat="false" ht="15" hidden="false" customHeight="false" outlineLevel="0" collapsed="false">
      <c r="A4435" s="4" t="s">
        <v>63</v>
      </c>
      <c r="B4435" s="4" t="s">
        <v>64</v>
      </c>
      <c r="C4435" s="25" t="n">
        <v>46203</v>
      </c>
      <c r="D4435" s="4" t="s">
        <v>315</v>
      </c>
      <c r="E4435" s="4" t="s">
        <v>555</v>
      </c>
      <c r="F4435" s="4" t="s">
        <v>95</v>
      </c>
      <c r="G4435" s="4" t="s">
        <v>438</v>
      </c>
      <c r="H4435" s="4" t="s">
        <v>556</v>
      </c>
      <c r="I4435" s="5" t="n">
        <v>175</v>
      </c>
      <c r="J4435" s="25" t="n">
        <v>46241</v>
      </c>
      <c r="K4435" s="4" t="s">
        <v>703</v>
      </c>
      <c r="L4435" s="4" t="s">
        <v>5</v>
      </c>
      <c r="M4435" s="4" t="s">
        <v>441</v>
      </c>
      <c r="N4435" s="25" t="n">
        <v>46240</v>
      </c>
      <c r="O4435" s="25" t="n">
        <v>46241</v>
      </c>
      <c r="P4435" s="25" t="n">
        <v>46244</v>
      </c>
      <c r="Q4435" s="25" t="n">
        <v>46244</v>
      </c>
      <c r="R4435" s="6" t="n">
        <v>0.0174252911000734</v>
      </c>
      <c r="S4435" s="6" t="n">
        <v>-0.0114045618247299</v>
      </c>
      <c r="T4435" s="6" t="n">
        <v>0.0301558388990082</v>
      </c>
      <c r="U4435" s="6" t="n">
        <v>0.0361765681743517</v>
      </c>
      <c r="V4435" s="6" t="n">
        <v>-0.00165651054548732</v>
      </c>
      <c r="W4435" s="6" t="n">
        <v>-0.000395625070553907</v>
      </c>
      <c r="X4435" s="6" t="n">
        <v>0.037833078719839</v>
      </c>
      <c r="Y4435" s="6" t="n">
        <v>0.0365721932449056</v>
      </c>
      <c r="AB4435" s="6" t="n">
        <v>-0.00182149362477235</v>
      </c>
      <c r="AC4435" s="6" t="n">
        <v>0.0301558388990082</v>
      </c>
      <c r="AD4435" s="6" t="n">
        <v>0.0301558388990082</v>
      </c>
      <c r="AE4435" s="6" t="n">
        <v>0.0477636106051407</v>
      </c>
      <c r="AF4435" s="7" t="n">
        <v>0.863559322033899</v>
      </c>
      <c r="AG4435" s="7" t="n">
        <v>4.67308699190455</v>
      </c>
      <c r="AH4435" s="26" t="n">
        <v>4912.4</v>
      </c>
      <c r="AI4435" s="6" t="n">
        <v>0.0128242134344976</v>
      </c>
      <c r="AJ4435" s="6" t="n">
        <v>0.0669388818904479</v>
      </c>
      <c r="AK4435" s="6" t="n">
        <v>0.12680062391045</v>
      </c>
      <c r="AL4435" s="6" t="n">
        <v>0.235078191783577</v>
      </c>
      <c r="AM4435" s="6" t="n">
        <v>0.454879312897967</v>
      </c>
      <c r="AN4435" s="6" t="n">
        <v>0.0675987090717674</v>
      </c>
      <c r="AO4435" s="6" t="n">
        <v>-0.000659827181319406</v>
      </c>
      <c r="AP4435" s="6" t="n">
        <v>-0.0042239685658152</v>
      </c>
      <c r="AQ4435" s="6" t="n">
        <v>-0.0186640471512769</v>
      </c>
      <c r="AR4435" s="6" t="n">
        <v>0.0140668569400352</v>
      </c>
      <c r="AS4435" s="4" t="s">
        <v>442</v>
      </c>
      <c r="AT4435" s="4" t="s">
        <v>121</v>
      </c>
      <c r="AU4435" s="5" t="n">
        <v>21356</v>
      </c>
      <c r="AV4435" s="6" t="n">
        <v>0.292501361738183</v>
      </c>
      <c r="AW4435" s="6" t="n">
        <v>-0.206686478454681</v>
      </c>
      <c r="AX4435" s="5" t="n">
        <v>2890</v>
      </c>
      <c r="AY4435" s="6" t="n">
        <v>0.135324967222326</v>
      </c>
      <c r="AZ4435" s="6" t="n">
        <v>0.0245702616603823</v>
      </c>
      <c r="BA4435" s="5" t="n">
        <v>1777</v>
      </c>
      <c r="BB4435" s="6" t="n">
        <v>0.62878093492209</v>
      </c>
      <c r="BC4435" s="6" t="n">
        <v>0.507209499575912</v>
      </c>
      <c r="BD4435" s="6" t="n">
        <v>0.0832084660048698</v>
      </c>
      <c r="BE4435" s="7" t="n">
        <v>20.03</v>
      </c>
      <c r="BM4435" s="5" t="n">
        <v>437203.6</v>
      </c>
      <c r="BN4435" s="5" t="n">
        <v>5074</v>
      </c>
      <c r="BO4435" s="26" t="n">
        <v>86.1654710287741</v>
      </c>
      <c r="BP4435" s="7" t="n">
        <v>27.8420429217347</v>
      </c>
      <c r="BQ4435" s="6" t="n">
        <v>0.323122970133096</v>
      </c>
      <c r="BR4435" s="7" t="n">
        <v>0.724574921989429</v>
      </c>
      <c r="BS4435" s="26" t="n">
        <v>68.36</v>
      </c>
      <c r="BT4435" s="7" t="n">
        <v>12.53</v>
      </c>
      <c r="BU4435" s="4" t="s">
        <v>1655</v>
      </c>
      <c r="BV4435" s="5" t="n">
        <v>5590</v>
      </c>
      <c r="BW4435" s="5" t="n">
        <v>902</v>
      </c>
      <c r="BX4435" s="5" t="n">
        <v>4688</v>
      </c>
      <c r="BY4435" s="7" t="n">
        <v>1.10191208357974</v>
      </c>
      <c r="BZ4435" s="5" t="n">
        <v>1</v>
      </c>
      <c r="CF4435" s="25" t="n">
        <v>46259</v>
      </c>
      <c r="CG4435" s="6" t="n">
        <v>0.218526132798847</v>
      </c>
      <c r="CH4435" s="6" t="n">
        <v>0.262423461038899</v>
      </c>
      <c r="CI4435" s="6" t="n">
        <v>0.205123299967963</v>
      </c>
      <c r="CJ4435" s="6" t="n">
        <v>-0.218349993724235</v>
      </c>
      <c r="CK4435" s="6" t="n">
        <v>0.0456688005083981</v>
      </c>
      <c r="CL4435" s="7" t="n">
        <v>0.660315982975353</v>
      </c>
      <c r="CM4435" s="6" t="n">
        <v>-0.0243238698829465</v>
      </c>
      <c r="CN4435" s="4" t="s">
        <v>444</v>
      </c>
    </row>
    <row r="4436" customFormat="false" ht="15" hidden="false" customHeight="false" outlineLevel="0" collapsed="false">
      <c r="A4436" s="4" t="s">
        <v>63</v>
      </c>
      <c r="B4436" s="4" t="s">
        <v>64</v>
      </c>
      <c r="C4436" s="25" t="n">
        <v>46203</v>
      </c>
      <c r="D4436" s="4" t="s">
        <v>176</v>
      </c>
      <c r="E4436" s="4" t="s">
        <v>1317</v>
      </c>
      <c r="F4436" s="4" t="s">
        <v>89</v>
      </c>
      <c r="G4436" s="4" t="s">
        <v>459</v>
      </c>
      <c r="H4436" s="4" t="s">
        <v>468</v>
      </c>
      <c r="I4436" s="5" t="n">
        <v>2075</v>
      </c>
      <c r="J4436" s="25" t="n">
        <v>46242</v>
      </c>
      <c r="K4436" s="4" t="s">
        <v>1195</v>
      </c>
      <c r="L4436" s="4" t="s">
        <v>447</v>
      </c>
      <c r="M4436" s="4" t="s">
        <v>441</v>
      </c>
      <c r="N4436" s="25" t="n">
        <v>46241</v>
      </c>
      <c r="O4436" s="25" t="n">
        <v>46244</v>
      </c>
      <c r="P4436" s="25" t="n">
        <v>46245</v>
      </c>
      <c r="Q4436" s="25" t="n">
        <v>46244</v>
      </c>
      <c r="R4436" s="6" t="n">
        <v>0.020923209663503</v>
      </c>
      <c r="S4436" s="6" t="n">
        <v>0.0106697654764421</v>
      </c>
      <c r="T4436" s="6" t="n">
        <v>-0.0102435455210621</v>
      </c>
      <c r="U4436" s="6" t="n">
        <v>0.021349429618883</v>
      </c>
      <c r="V4436" s="6" t="n">
        <v>-0.00667734424115307</v>
      </c>
      <c r="W4436" s="6" t="n">
        <v>-0.00796534109204061</v>
      </c>
      <c r="X4436" s="6" t="n">
        <v>0.0280267738600361</v>
      </c>
      <c r="Y4436" s="6" t="n">
        <v>0.0293147707109236</v>
      </c>
      <c r="Z4436" s="6" t="n">
        <v>-0.0313479261419295</v>
      </c>
      <c r="AA4436" s="6" t="n">
        <v>0.0526973557608125</v>
      </c>
      <c r="AB4436" s="6" t="n">
        <v>-0.0357067399112614</v>
      </c>
      <c r="AC4436" s="6" t="n">
        <v>0.0106697654764421</v>
      </c>
      <c r="AD4436" s="6" t="n">
        <v>0.0106697654764421</v>
      </c>
      <c r="AE4436" s="6" t="n">
        <v>0.0651806465244032</v>
      </c>
      <c r="AF4436" s="7" t="n">
        <v>0.837925445705025</v>
      </c>
      <c r="AG4436" s="7" t="n">
        <v>3.90343722451263</v>
      </c>
      <c r="AH4436" s="26" t="n">
        <v>463.6</v>
      </c>
      <c r="AI4436" s="6" t="n">
        <v>-0.0100363015161221</v>
      </c>
      <c r="AJ4436" s="6" t="n">
        <v>-0.0761259465922677</v>
      </c>
      <c r="AK4436" s="6" t="n">
        <v>-0.037675142708874</v>
      </c>
      <c r="AL4436" s="6" t="n">
        <v>0.0613553113553107</v>
      </c>
      <c r="AM4436" s="6" t="n">
        <v>0.0901822457378019</v>
      </c>
      <c r="AN4436" s="6" t="n">
        <v>0.0259149943854375</v>
      </c>
      <c r="AO4436" s="6" t="n">
        <v>-0.102040940977705</v>
      </c>
      <c r="AP4436" s="6" t="n">
        <v>-0.0457281655929877</v>
      </c>
      <c r="AQ4436" s="6" t="n">
        <v>-0.0391804836835991</v>
      </c>
      <c r="AR4436" s="6" t="n">
        <v>-0.00499405609581394</v>
      </c>
      <c r="AS4436" s="4" t="s">
        <v>442</v>
      </c>
      <c r="AT4436" s="4" t="s">
        <v>121</v>
      </c>
      <c r="AU4436" s="5" t="n">
        <v>2930.73</v>
      </c>
      <c r="AV4436" s="6" t="n">
        <v>0.277562651454816</v>
      </c>
      <c r="AW4436" s="6" t="n">
        <v>0.0283266766058514</v>
      </c>
      <c r="AX4436" s="5" t="n">
        <v>142.155</v>
      </c>
      <c r="AY4436" s="6" t="n">
        <v>0.0485049799879211</v>
      </c>
      <c r="AZ4436" s="6" t="n">
        <v>-0.0163707545910961</v>
      </c>
      <c r="BA4436" s="5" t="n">
        <v>31.906</v>
      </c>
      <c r="BB4436" s="6" t="n">
        <v>-0.649561759989456</v>
      </c>
      <c r="BC4436" s="6" t="n">
        <v>-0.559303305294272</v>
      </c>
      <c r="BD4436" s="6" t="n">
        <v>0.0108867074073695</v>
      </c>
      <c r="BE4436" s="7" t="n">
        <v>0.43</v>
      </c>
      <c r="BM4436" s="5" t="n">
        <v>34705.5596</v>
      </c>
      <c r="BN4436" s="5" t="n">
        <v>152.677</v>
      </c>
      <c r="BO4436" s="26" t="n">
        <v>227.313607157594</v>
      </c>
      <c r="BP4436" s="7" t="n">
        <v>3.58271093444741</v>
      </c>
      <c r="BQ4436" s="6" t="n">
        <v>0.0157610931402076</v>
      </c>
      <c r="BR4436" s="7" t="n">
        <v>0.000261692141648227</v>
      </c>
      <c r="BS4436" s="26" t="n">
        <v>19.49</v>
      </c>
      <c r="BT4436" s="7" t="n">
        <v>2.96</v>
      </c>
      <c r="BU4436" s="4" t="s">
        <v>1655</v>
      </c>
      <c r="BV4436" s="5" t="n">
        <v>911.457</v>
      </c>
      <c r="BW4436" s="5" t="n">
        <v>422.13</v>
      </c>
      <c r="BX4436" s="5" t="n">
        <v>489.327</v>
      </c>
      <c r="BY4436" s="7" t="n">
        <v>5.96987738740863</v>
      </c>
      <c r="BZ4436" s="5" t="n">
        <v>3</v>
      </c>
      <c r="CA4436" s="6" t="n">
        <v>0.199440874694457</v>
      </c>
      <c r="CB4436" s="6" t="n">
        <v>-0.554212884097937</v>
      </c>
      <c r="CC4436" s="4" t="s">
        <v>589</v>
      </c>
      <c r="CD4436" s="26" t="n">
        <v>334.540859466935</v>
      </c>
      <c r="CE4436" s="6" t="n">
        <v>-0.320520645759681</v>
      </c>
      <c r="CF4436" s="25" t="n">
        <v>46259</v>
      </c>
      <c r="CG4436" s="6" t="n">
        <v>0.364223680952098</v>
      </c>
      <c r="CH4436" s="6" t="n">
        <v>0.402308061399777</v>
      </c>
      <c r="CI4436" s="6" t="n">
        <v>0.309653851605114</v>
      </c>
      <c r="CJ4436" s="6" t="n">
        <v>-0.230306619937679</v>
      </c>
      <c r="CK4436" s="6" t="n">
        <v>0.0700727149742116</v>
      </c>
      <c r="CL4436" s="7" t="n">
        <v>0.152267048313581</v>
      </c>
      <c r="CM4436" s="6" t="n">
        <v>-0.108460913806533</v>
      </c>
      <c r="CN4436" s="4" t="s">
        <v>444</v>
      </c>
    </row>
    <row r="4437" customFormat="false" ht="15" hidden="false" customHeight="false" outlineLevel="0" collapsed="false">
      <c r="A4437" s="4" t="s">
        <v>63</v>
      </c>
      <c r="B4437" s="4" t="s">
        <v>64</v>
      </c>
      <c r="C4437" s="25" t="n">
        <v>46203</v>
      </c>
      <c r="D4437" s="4" t="s">
        <v>153</v>
      </c>
      <c r="E4437" s="4" t="s">
        <v>806</v>
      </c>
      <c r="F4437" s="4" t="s">
        <v>116</v>
      </c>
      <c r="G4437" s="4" t="s">
        <v>438</v>
      </c>
      <c r="H4437" s="4" t="s">
        <v>508</v>
      </c>
      <c r="I4437" s="5" t="n">
        <v>500</v>
      </c>
      <c r="J4437" s="25" t="n">
        <v>46244</v>
      </c>
      <c r="K4437" s="4" t="s">
        <v>914</v>
      </c>
      <c r="L4437" s="4" t="s">
        <v>6</v>
      </c>
      <c r="M4437" s="4" t="s">
        <v>441</v>
      </c>
      <c r="N4437" s="25" t="n">
        <v>46241</v>
      </c>
      <c r="O4437" s="25" t="n">
        <v>46244</v>
      </c>
      <c r="P4437" s="25" t="n">
        <v>46245</v>
      </c>
      <c r="Q4437" s="25" t="n">
        <v>46244</v>
      </c>
      <c r="R4437" s="6" t="n">
        <v>0.0249773755656109</v>
      </c>
      <c r="S4437" s="6" t="n">
        <v>-0.0759756312908352</v>
      </c>
      <c r="T4437" s="6" t="n">
        <v>-0.0201137069418566</v>
      </c>
      <c r="U4437" s="6" t="n">
        <v>-0.0711119626670809</v>
      </c>
      <c r="V4437" s="6" t="n">
        <v>-0.00667734424115307</v>
      </c>
      <c r="W4437" s="6" t="n">
        <v>0.0119674974165148</v>
      </c>
      <c r="X4437" s="6" t="n">
        <v>-0.0644346184259278</v>
      </c>
      <c r="Y4437" s="6" t="n">
        <v>-0.0830794600835957</v>
      </c>
      <c r="AB4437" s="6" t="n">
        <v>0.00600388486667858</v>
      </c>
      <c r="AC4437" s="6" t="n">
        <v>-0.0759756312908352</v>
      </c>
      <c r="AD4437" s="6" t="n">
        <v>0.0759756312908352</v>
      </c>
      <c r="AE4437" s="6" t="n">
        <v>0.105465301077168</v>
      </c>
      <c r="AF4437" s="7" t="n">
        <v>0.154876517371285</v>
      </c>
      <c r="AG4437" s="7" t="n">
        <v>6.34175606700845</v>
      </c>
      <c r="AH4437" s="26" t="n">
        <v>2210</v>
      </c>
      <c r="AI4437" s="6" t="n">
        <v>0.0209266873007807</v>
      </c>
      <c r="AJ4437" s="6" t="n">
        <v>0.0521304451321112</v>
      </c>
      <c r="AK4437" s="6" t="n">
        <v>0.108936725375082</v>
      </c>
      <c r="AL4437" s="6" t="n">
        <v>0.604239256678282</v>
      </c>
      <c r="AM4437" s="6" t="n">
        <v>0.890342998888035</v>
      </c>
      <c r="AN4437" s="6" t="n">
        <v>0.0890272094084554</v>
      </c>
      <c r="AO4437" s="6" t="n">
        <v>-0.0368967642763443</v>
      </c>
      <c r="AP4437" s="6" t="n">
        <v>0.0233544612384202</v>
      </c>
      <c r="AQ4437" s="6" t="n">
        <v>-0.0230619210141397</v>
      </c>
      <c r="AR4437" s="6" t="n">
        <v>0.0111245065736454</v>
      </c>
      <c r="AS4437" s="4" t="s">
        <v>442</v>
      </c>
      <c r="AT4437" s="4" t="s">
        <v>121</v>
      </c>
      <c r="AU4437" s="5" t="n">
        <v>4639.941</v>
      </c>
      <c r="AV4437" s="6" t="n">
        <v>0.187065477982853</v>
      </c>
      <c r="AW4437" s="6" t="n">
        <v>0.0247122211516102</v>
      </c>
      <c r="AX4437" s="5" t="n">
        <v>351.454</v>
      </c>
      <c r="AY4437" s="6" t="n">
        <v>0.0757453596931513</v>
      </c>
      <c r="AZ4437" s="6" t="n">
        <v>-0.0964079302725129</v>
      </c>
      <c r="BA4437" s="5" t="n">
        <v>-89.727</v>
      </c>
      <c r="BB4437" s="6" t="n">
        <v>-1.31629318640877</v>
      </c>
      <c r="BC4437" s="6" t="n">
        <v>-1.38581471846581</v>
      </c>
      <c r="BD4437" s="6" t="n">
        <v>-0.0193379614094231</v>
      </c>
      <c r="BE4437" s="7" t="n">
        <v>-1.88</v>
      </c>
      <c r="BM4437" s="5" t="n">
        <v>105667.835</v>
      </c>
      <c r="BN4437" s="5" t="n">
        <v>1079.661</v>
      </c>
      <c r="BO4437" s="26" t="n">
        <v>97.8713086792984</v>
      </c>
      <c r="BP4437" s="7" t="n">
        <v>11.0567929202429</v>
      </c>
      <c r="BQ4437" s="6" t="n">
        <v>0.112972770768535</v>
      </c>
      <c r="BR4437" s="7" t="n">
        <v>0.719341203799379</v>
      </c>
      <c r="BS4437" s="26" t="n">
        <v>32.07</v>
      </c>
      <c r="BT4437" s="7" t="n">
        <v>4.51</v>
      </c>
      <c r="BU4437" s="4" t="s">
        <v>1655</v>
      </c>
      <c r="BV4437" s="5" t="n">
        <v>1486.642</v>
      </c>
      <c r="BW4437" s="5" t="n">
        <v>1140.496</v>
      </c>
      <c r="BX4437" s="5" t="n">
        <v>346.146</v>
      </c>
      <c r="BY4437" s="7" t="n">
        <v>1.37695258048591</v>
      </c>
      <c r="BZ4437" s="5" t="n">
        <v>0</v>
      </c>
      <c r="CF4437" s="25" t="n">
        <v>46259</v>
      </c>
      <c r="CG4437" s="6" t="n">
        <v>0.311927499812003</v>
      </c>
      <c r="CH4437" s="6" t="n">
        <v>0.36623964666957</v>
      </c>
      <c r="CI4437" s="6" t="n">
        <v>0.350696947443951</v>
      </c>
      <c r="CJ4437" s="6" t="n">
        <v>-0.0424386037037723</v>
      </c>
      <c r="CK4437" s="6" t="n">
        <v>0.0637254685631319</v>
      </c>
      <c r="CL4437" s="7" t="n">
        <v>1.19223338806159</v>
      </c>
      <c r="CM4437" s="6" t="n">
        <v>0.0316578669482575</v>
      </c>
      <c r="CN4437" s="4" t="s">
        <v>444</v>
      </c>
    </row>
    <row r="4438" customFormat="false" ht="15" hidden="false" customHeight="false" outlineLevel="0" collapsed="false">
      <c r="A4438" s="4" t="s">
        <v>63</v>
      </c>
      <c r="B4438" s="4" t="s">
        <v>64</v>
      </c>
      <c r="C4438" s="25" t="n">
        <v>46203</v>
      </c>
      <c r="D4438" s="4" t="s">
        <v>158</v>
      </c>
      <c r="E4438" s="4" t="s">
        <v>710</v>
      </c>
      <c r="F4438" s="4" t="s">
        <v>82</v>
      </c>
      <c r="G4438" s="4" t="s">
        <v>438</v>
      </c>
      <c r="H4438" s="4" t="s">
        <v>508</v>
      </c>
      <c r="I4438" s="5" t="n">
        <v>25</v>
      </c>
      <c r="J4438" s="25" t="n">
        <v>46244</v>
      </c>
      <c r="K4438" s="4" t="s">
        <v>1074</v>
      </c>
      <c r="L4438" s="4" t="s">
        <v>5</v>
      </c>
      <c r="M4438" s="4" t="s">
        <v>441</v>
      </c>
      <c r="N4438" s="25" t="n">
        <v>46241</v>
      </c>
      <c r="O4438" s="25" t="n">
        <v>46244</v>
      </c>
      <c r="P4438" s="25" t="n">
        <v>46245</v>
      </c>
      <c r="Q4438" s="25" t="n">
        <v>46245</v>
      </c>
      <c r="R4438" s="6" t="n">
        <v>0.0226190476190475</v>
      </c>
      <c r="S4438" s="6" t="n">
        <v>0.0129220023282888</v>
      </c>
      <c r="T4438" s="6" t="n">
        <v>0.0386162510056316</v>
      </c>
      <c r="U4438" s="6" t="n">
        <v>0.0741573009529679</v>
      </c>
      <c r="V4438" s="6" t="n">
        <v>-0.00667734424115307</v>
      </c>
      <c r="W4438" s="6" t="n">
        <v>0.0119674974165148</v>
      </c>
      <c r="X4438" s="6" t="n">
        <v>0.080834645194121</v>
      </c>
      <c r="Y4438" s="6" t="n">
        <v>0.0621898035364531</v>
      </c>
      <c r="Z4438" s="6" t="n">
        <v>0.0187312010164173</v>
      </c>
      <c r="AA4438" s="6" t="n">
        <v>0.0554260999365506</v>
      </c>
      <c r="AB4438" s="6" t="n">
        <v>0.0137915182162969</v>
      </c>
      <c r="AC4438" s="6" t="n">
        <v>0.0386162510056316</v>
      </c>
      <c r="AD4438" s="6" t="n">
        <v>0.0386162510056316</v>
      </c>
      <c r="AE4438" s="6" t="n">
        <v>0.0402252614641995</v>
      </c>
      <c r="AF4438" s="7" t="n">
        <v>0.677142857142857</v>
      </c>
      <c r="AG4438" s="7" t="n">
        <v>5.36314899576141</v>
      </c>
      <c r="AH4438" s="26" t="n">
        <v>42000</v>
      </c>
      <c r="AI4438" s="6" t="n">
        <v>0.010830324909747</v>
      </c>
      <c r="AJ4438" s="6" t="n">
        <v>0.00937274693583268</v>
      </c>
      <c r="AK4438" s="6" t="n">
        <v>0.108325636627523</v>
      </c>
      <c r="AL4438" s="6" t="n">
        <v>0.162468862441186</v>
      </c>
      <c r="AM4438" s="6" t="n">
        <v>0.0399900953324268</v>
      </c>
      <c r="AN4438" s="6" t="n">
        <v>0.0890272094084554</v>
      </c>
      <c r="AO4438" s="6" t="n">
        <v>-0.0796544624726228</v>
      </c>
      <c r="AP4438" s="6" t="n">
        <v>0.0784552395706539</v>
      </c>
      <c r="AQ4438" s="6" t="n">
        <v>0.0796724576740062</v>
      </c>
      <c r="AR4438" s="6" t="n">
        <v>0.113858885261791</v>
      </c>
      <c r="AS4438" s="4" t="s">
        <v>442</v>
      </c>
      <c r="AT4438" s="4" t="s">
        <v>121</v>
      </c>
      <c r="AU4438" s="5" t="n">
        <v>5841.9</v>
      </c>
      <c r="AV4438" s="6" t="n">
        <v>0.219959904773838</v>
      </c>
      <c r="AW4438" s="6" t="n">
        <v>0.0496253840487271</v>
      </c>
      <c r="AX4438" s="5" t="n">
        <v>821.1</v>
      </c>
      <c r="AY4438" s="6" t="n">
        <v>0.140553587017922</v>
      </c>
      <c r="AZ4438" s="6" t="n">
        <v>-0.109060078771661</v>
      </c>
      <c r="BA4438" s="5" t="n">
        <v>706.1</v>
      </c>
      <c r="BB4438" s="6" t="n">
        <v>-0.367350595824747</v>
      </c>
      <c r="BC4438" s="6" t="n">
        <v>0.238771929824561</v>
      </c>
      <c r="BD4438" s="6" t="n">
        <v>0.12086821068488</v>
      </c>
      <c r="BE4438" s="7" t="n">
        <v>239.41</v>
      </c>
      <c r="BM4438" s="5" t="n">
        <v>123900</v>
      </c>
      <c r="BN4438" s="5" t="n">
        <v>2773.2</v>
      </c>
      <c r="BO4438" s="26" t="n">
        <v>44.6776287321506</v>
      </c>
      <c r="BP4438" s="7" t="n">
        <v>8.34613208309757</v>
      </c>
      <c r="BQ4438" s="6" t="n">
        <v>0.186807857085118</v>
      </c>
      <c r="BR4438" s="7" t="n">
        <v>0</v>
      </c>
      <c r="BS4438" s="26" t="n">
        <v>32.07</v>
      </c>
      <c r="BT4438" s="7" t="n">
        <v>4.51</v>
      </c>
      <c r="BU4438" s="4" t="s">
        <v>1655</v>
      </c>
      <c r="BV4438" s="5" t="n">
        <v>2175.3</v>
      </c>
      <c r="BW4438" s="5" t="n">
        <v>316.5</v>
      </c>
      <c r="BX4438" s="5" t="n">
        <v>1858.8</v>
      </c>
      <c r="BY4438" s="7" t="n">
        <v>0.784400692340978</v>
      </c>
      <c r="BZ4438" s="5" t="n">
        <v>4</v>
      </c>
      <c r="CA4438" s="6" t="n">
        <v>0.20427960259743</v>
      </c>
      <c r="CB4438" s="6" t="n">
        <v>0.231954502022603</v>
      </c>
      <c r="CC4438" s="4" t="s">
        <v>674</v>
      </c>
      <c r="CD4438" s="26" t="n">
        <v>64.3380072787852</v>
      </c>
      <c r="CE4438" s="6" t="n">
        <v>-0.305579538101694</v>
      </c>
      <c r="CF4438" s="25" t="n">
        <v>46259</v>
      </c>
      <c r="CG4438" s="6" t="n">
        <v>0.282828619247396</v>
      </c>
      <c r="CH4438" s="6" t="n">
        <v>0.354497645421606</v>
      </c>
      <c r="CI4438" s="6" t="n">
        <v>0.285138811821211</v>
      </c>
      <c r="CJ4438" s="6" t="n">
        <v>-0.195653862574759</v>
      </c>
      <c r="CK4438" s="6" t="n">
        <v>0.0590408643833563</v>
      </c>
      <c r="CL4438" s="7" t="n">
        <v>0.654059716248286</v>
      </c>
      <c r="CM4438" s="6" t="n">
        <v>0.0837163470747228</v>
      </c>
      <c r="CN4438" s="4" t="s">
        <v>444</v>
      </c>
    </row>
    <row r="4439" customFormat="false" ht="15" hidden="false" customHeight="false" outlineLevel="0" collapsed="false">
      <c r="A4439" s="4" t="s">
        <v>63</v>
      </c>
      <c r="B4439" s="4" t="s">
        <v>64</v>
      </c>
      <c r="C4439" s="25" t="n">
        <v>46203</v>
      </c>
      <c r="D4439" s="4" t="s">
        <v>211</v>
      </c>
      <c r="E4439" s="4" t="s">
        <v>895</v>
      </c>
      <c r="F4439" s="4" t="s">
        <v>92</v>
      </c>
      <c r="G4439" s="4" t="s">
        <v>438</v>
      </c>
      <c r="H4439" s="4" t="s">
        <v>468</v>
      </c>
      <c r="I4439" s="5" t="n">
        <v>71475</v>
      </c>
      <c r="J4439" s="25" t="n">
        <v>46244</v>
      </c>
      <c r="K4439" s="4" t="s">
        <v>827</v>
      </c>
      <c r="L4439" s="4" t="s">
        <v>5</v>
      </c>
      <c r="M4439" s="4" t="s">
        <v>441</v>
      </c>
      <c r="N4439" s="25" t="n">
        <v>46241</v>
      </c>
      <c r="O4439" s="25" t="n">
        <v>46244</v>
      </c>
      <c r="P4439" s="25" t="n">
        <v>46245</v>
      </c>
      <c r="Q4439" s="25" t="n">
        <v>46245</v>
      </c>
      <c r="R4439" s="6" t="n">
        <v>0.00791765637371333</v>
      </c>
      <c r="S4439" s="6" t="n">
        <v>0.0149253731343284</v>
      </c>
      <c r="T4439" s="6" t="n">
        <v>-0.00232198142414852</v>
      </c>
      <c r="U4439" s="6" t="n">
        <v>0.0205210480838932</v>
      </c>
      <c r="V4439" s="6" t="n">
        <v>-0.00667734424115307</v>
      </c>
      <c r="W4439" s="6" t="n">
        <v>-0.00796534109204061</v>
      </c>
      <c r="X4439" s="6" t="n">
        <v>0.0271983923250463</v>
      </c>
      <c r="Y4439" s="6" t="n">
        <v>0.0284863891759338</v>
      </c>
      <c r="Z4439" s="6" t="n">
        <v>-0.0095124623266038</v>
      </c>
      <c r="AA4439" s="6" t="n">
        <v>0.030033510410497</v>
      </c>
      <c r="AB4439" s="6" t="n">
        <v>0.0170278637770898</v>
      </c>
      <c r="AC4439" s="6" t="n">
        <v>-0.00232198142414852</v>
      </c>
      <c r="AD4439" s="6" t="n">
        <v>0.00232198142414852</v>
      </c>
      <c r="AE4439" s="6" t="n">
        <v>0.0394736842105264</v>
      </c>
      <c r="AF4439" s="7" t="n">
        <v>0.196078431372551</v>
      </c>
      <c r="AG4439" s="7" t="n">
        <v>2.26116969163172</v>
      </c>
      <c r="AH4439" s="26" t="n">
        <v>12.63</v>
      </c>
      <c r="AI4439" s="6" t="n">
        <v>-0.0186480186480189</v>
      </c>
      <c r="AJ4439" s="6" t="n">
        <v>-0.0933237616654701</v>
      </c>
      <c r="AK4439" s="6" t="n">
        <v>0.1246660730187</v>
      </c>
      <c r="AL4439" s="6" t="n">
        <v>0.161913523459061</v>
      </c>
      <c r="AM4439" s="6" t="n">
        <v>0.82778581765557</v>
      </c>
      <c r="AN4439" s="6" t="n">
        <v>0.0259149943854375</v>
      </c>
      <c r="AO4439" s="6" t="n">
        <v>-0.119238756050908</v>
      </c>
      <c r="AP4439" s="6" t="n">
        <v>0.0954228083785877</v>
      </c>
      <c r="AQ4439" s="6" t="n">
        <v>0.196276183087665</v>
      </c>
      <c r="AR4439" s="6" t="n">
        <v>0.23046261067545</v>
      </c>
      <c r="AS4439" s="4" t="s">
        <v>442</v>
      </c>
      <c r="AT4439" s="4" t="s">
        <v>121</v>
      </c>
      <c r="AU4439" s="5" t="n">
        <v>11689</v>
      </c>
      <c r="AV4439" s="6" t="n">
        <v>0.0604672261283739</v>
      </c>
      <c r="AW4439" s="6" t="n">
        <v>0.0315037063183905</v>
      </c>
      <c r="AX4439" s="5" t="n">
        <v>6645</v>
      </c>
      <c r="AY4439" s="6" t="n">
        <v>0.568483189323295</v>
      </c>
      <c r="AZ4439" s="6" t="n">
        <v>0.150057242396555</v>
      </c>
      <c r="BA4439" s="5" t="n">
        <v>-3754</v>
      </c>
      <c r="BC4439" s="6" t="n">
        <v>-1.07223398114297</v>
      </c>
      <c r="BD4439" s="6" t="n">
        <v>-0.32115664299769</v>
      </c>
      <c r="BE4439" s="7" t="n">
        <v>-0.35</v>
      </c>
      <c r="BM4439" s="5" t="n">
        <v>61482.4611</v>
      </c>
      <c r="BN4439" s="5" t="n">
        <v>34551.7</v>
      </c>
      <c r="BO4439" s="26" t="n">
        <v>1.77943375000362</v>
      </c>
      <c r="BP4439" s="7" t="n">
        <v>-1.71940435986353</v>
      </c>
      <c r="BQ4439" s="6" t="n">
        <v>-0.966264891772471</v>
      </c>
      <c r="BR4439" s="7" t="n">
        <v>-4.17962414005258</v>
      </c>
      <c r="BS4439" s="26" t="n">
        <v>19.49</v>
      </c>
      <c r="BT4439" s="7" t="n">
        <v>2.96</v>
      </c>
      <c r="BU4439" s="4" t="s">
        <v>1655</v>
      </c>
      <c r="BV4439" s="5" t="n">
        <v>19411</v>
      </c>
      <c r="BW4439" s="5" t="n">
        <v>10979</v>
      </c>
      <c r="BX4439" s="5" t="n">
        <v>8432</v>
      </c>
      <c r="BY4439" s="7" t="n">
        <v>0.561790923824959</v>
      </c>
      <c r="BZ4439" s="5" t="n">
        <v>2</v>
      </c>
      <c r="CA4439" s="6" t="n">
        <v>0.114928017755608</v>
      </c>
      <c r="CB4439" s="6" t="n">
        <v>0.189169428164223</v>
      </c>
      <c r="CD4439" s="26" t="n">
        <v>29.7115726744662</v>
      </c>
      <c r="CE4439" s="6" t="n">
        <v>-0.940109742102853</v>
      </c>
      <c r="CF4439" s="25" t="n">
        <v>46259</v>
      </c>
      <c r="CG4439" s="6" t="n">
        <v>0.365216050500143</v>
      </c>
      <c r="CH4439" s="6" t="n">
        <v>0.430844406440575</v>
      </c>
      <c r="CI4439" s="6" t="n">
        <v>0.41258977805702</v>
      </c>
      <c r="CJ4439" s="6" t="n">
        <v>-0.0423694217928119</v>
      </c>
      <c r="CK4439" s="6" t="n">
        <v>0.0719814241486068</v>
      </c>
      <c r="CL4439" s="7" t="n">
        <v>0.0322580645161279</v>
      </c>
      <c r="CM4439" s="6" t="n">
        <v>-0.0618097604977816</v>
      </c>
      <c r="CN4439" s="4" t="s">
        <v>444</v>
      </c>
      <c r="CO4439" s="4" t="s">
        <v>655</v>
      </c>
    </row>
    <row r="4440" customFormat="false" ht="15" hidden="false" customHeight="false" outlineLevel="0" collapsed="false">
      <c r="A4440" s="4" t="s">
        <v>63</v>
      </c>
      <c r="B4440" s="4" t="s">
        <v>64</v>
      </c>
      <c r="C4440" s="25" t="n">
        <v>46203</v>
      </c>
      <c r="D4440" s="4" t="s">
        <v>259</v>
      </c>
      <c r="E4440" s="4" t="s">
        <v>862</v>
      </c>
      <c r="F4440" s="4" t="s">
        <v>70</v>
      </c>
      <c r="G4440" s="4" t="s">
        <v>438</v>
      </c>
      <c r="H4440" s="4" t="s">
        <v>439</v>
      </c>
      <c r="I4440" s="5" t="n">
        <v>550</v>
      </c>
      <c r="J4440" s="25" t="n">
        <v>46244</v>
      </c>
      <c r="K4440" s="4" t="s">
        <v>977</v>
      </c>
      <c r="L4440" s="4" t="s">
        <v>6</v>
      </c>
      <c r="M4440" s="4" t="s">
        <v>441</v>
      </c>
      <c r="N4440" s="25" t="n">
        <v>46241</v>
      </c>
      <c r="O4440" s="25" t="n">
        <v>46244</v>
      </c>
      <c r="P4440" s="25" t="n">
        <v>46245</v>
      </c>
      <c r="Q4440" s="25" t="n">
        <v>46244</v>
      </c>
      <c r="R4440" s="6" t="n">
        <v>-0.0118548387096774</v>
      </c>
      <c r="S4440" s="6" t="n">
        <v>0.046274381784053</v>
      </c>
      <c r="T4440" s="6" t="n">
        <v>0.0608424336973479</v>
      </c>
      <c r="U4440" s="6" t="n">
        <v>0.0952619767717234</v>
      </c>
      <c r="V4440" s="6" t="n">
        <v>-0.00667734424115307</v>
      </c>
      <c r="W4440" s="6" t="n">
        <v>0.0229084461532862</v>
      </c>
      <c r="X4440" s="6" t="n">
        <v>0.101939321012877</v>
      </c>
      <c r="Y4440" s="6" t="n">
        <v>0.0723535306184372</v>
      </c>
      <c r="Z4440" s="6" t="n">
        <v>-0.00615373070636349</v>
      </c>
      <c r="AA4440" s="6" t="n">
        <v>0.101415707478087</v>
      </c>
      <c r="AB4440" s="6" t="n">
        <v>0.0120786746102994</v>
      </c>
      <c r="AC4440" s="6" t="n">
        <v>0.046274381784053</v>
      </c>
      <c r="AD4440" s="6" t="n">
        <v>0.046274381784053</v>
      </c>
      <c r="AE4440" s="6" t="n">
        <v>0.050436627764629</v>
      </c>
      <c r="AF4440" s="7" t="n">
        <v>0.733009708737864</v>
      </c>
      <c r="AG4440" s="7" t="n">
        <v>3.42264114255347</v>
      </c>
      <c r="AH4440" s="26" t="n">
        <v>1240</v>
      </c>
      <c r="AI4440" s="6" t="n">
        <v>-0.00325549616172993</v>
      </c>
      <c r="AJ4440" s="6" t="n">
        <v>0.051738761662425</v>
      </c>
      <c r="AK4440" s="6" t="n">
        <v>0.262922034934053</v>
      </c>
      <c r="AL4440" s="6" t="n">
        <v>-0.0117159480353867</v>
      </c>
      <c r="AM4440" s="6" t="n">
        <v>-0.109387344681462</v>
      </c>
      <c r="AN4440" s="6" t="n">
        <v>0.128868598304494</v>
      </c>
      <c r="AO4440" s="6" t="n">
        <v>-0.0771298366420692</v>
      </c>
      <c r="AP4440" s="6" t="n">
        <v>-0.00375000000000014</v>
      </c>
      <c r="AQ4440" s="6" t="n">
        <v>-0.0500000000000005</v>
      </c>
      <c r="AR4440" s="6" t="n">
        <v>-0.0158135724122154</v>
      </c>
      <c r="AS4440" s="4" t="s">
        <v>442</v>
      </c>
      <c r="AT4440" s="4" t="s">
        <v>121</v>
      </c>
      <c r="AU4440" s="5" t="n">
        <v>880.748</v>
      </c>
      <c r="AV4440" s="6" t="n">
        <v>0.113655732605689</v>
      </c>
      <c r="AW4440" s="6" t="n">
        <v>0.0135131558506569</v>
      </c>
      <c r="AX4440" s="5" t="n">
        <v>476.5</v>
      </c>
      <c r="AY4440" s="6" t="n">
        <v>0.541017407930532</v>
      </c>
      <c r="AZ4440" s="6" t="n">
        <v>0.212446810278856</v>
      </c>
      <c r="BA4440" s="5" t="n">
        <v>445.729</v>
      </c>
      <c r="BB4440" s="6" t="n">
        <v>0.5062635806662</v>
      </c>
      <c r="BC4440" s="6" t="n">
        <v>-0.212210386410674</v>
      </c>
      <c r="BD4440" s="6" t="n">
        <v>0.506080059222388</v>
      </c>
      <c r="BE4440" s="7" t="n">
        <v>6.88</v>
      </c>
      <c r="BM4440" s="5" t="n">
        <v>80404.08</v>
      </c>
      <c r="BN4440" s="5" t="n">
        <v>1449.814</v>
      </c>
      <c r="BO4440" s="26" t="n">
        <v>55.4582036040485</v>
      </c>
      <c r="BP4440" s="7" t="n">
        <v>2.1207448089294</v>
      </c>
      <c r="BQ4440" s="6" t="n">
        <v>0.0382404165859888</v>
      </c>
      <c r="BR4440" s="7" t="n">
        <v>1.12889641697509E-005</v>
      </c>
      <c r="BS4440" s="26" t="n">
        <v>19.84</v>
      </c>
      <c r="BT4440" s="7" t="n">
        <v>5.5</v>
      </c>
      <c r="BU4440" s="4" t="s">
        <v>1655</v>
      </c>
      <c r="BV4440" s="5" t="n">
        <v>1076.434</v>
      </c>
      <c r="BW4440" s="5" t="n">
        <v>75.037</v>
      </c>
      <c r="BX4440" s="5" t="n">
        <v>1001.397</v>
      </c>
      <c r="BY4440" s="7" t="n">
        <v>0.74246351600964</v>
      </c>
      <c r="BZ4440" s="5" t="n">
        <v>13</v>
      </c>
      <c r="CA4440" s="6" t="n">
        <v>0.174565819216078</v>
      </c>
      <c r="CB4440" s="6" t="n">
        <v>0.169205007575153</v>
      </c>
      <c r="CC4440" s="4" t="s">
        <v>953</v>
      </c>
      <c r="CD4440" s="26" t="n">
        <v>24.3845621716287</v>
      </c>
      <c r="CE4440" s="6" t="n">
        <v>1.27431615190425</v>
      </c>
      <c r="CF4440" s="25" t="n">
        <v>46259</v>
      </c>
      <c r="CG4440" s="6" t="n">
        <v>0.346199755182583</v>
      </c>
      <c r="CH4440" s="6" t="n">
        <v>0.39791378753772</v>
      </c>
      <c r="CI4440" s="6" t="n">
        <v>0.340849898278434</v>
      </c>
      <c r="CJ4440" s="6" t="n">
        <v>-0.14340767032074</v>
      </c>
      <c r="CK4440" s="6" t="n">
        <v>0.0692483473435077</v>
      </c>
      <c r="CL4440" s="7" t="n">
        <v>0.668238067177373</v>
      </c>
      <c r="CM4440" s="6" t="n">
        <v>-0.076732438016529</v>
      </c>
      <c r="CN4440" s="4" t="s">
        <v>444</v>
      </c>
    </row>
    <row r="4441" customFormat="false" ht="15" hidden="false" customHeight="false" outlineLevel="0" collapsed="false">
      <c r="A4441" s="4" t="s">
        <v>63</v>
      </c>
      <c r="B4441" s="4" t="s">
        <v>64</v>
      </c>
      <c r="C4441" s="25" t="n">
        <v>46203</v>
      </c>
      <c r="D4441" s="4" t="s">
        <v>246</v>
      </c>
      <c r="E4441" s="4" t="s">
        <v>748</v>
      </c>
      <c r="F4441" s="4" t="s">
        <v>72</v>
      </c>
      <c r="G4441" s="4" t="s">
        <v>438</v>
      </c>
      <c r="H4441" s="4" t="s">
        <v>460</v>
      </c>
      <c r="I4441" s="5" t="n">
        <v>3000</v>
      </c>
      <c r="J4441" s="25" t="n">
        <v>46245</v>
      </c>
      <c r="K4441" s="4" t="s">
        <v>1466</v>
      </c>
      <c r="L4441" s="4" t="s">
        <v>5</v>
      </c>
      <c r="M4441" s="4" t="s">
        <v>441</v>
      </c>
      <c r="N4441" s="25" t="n">
        <v>46244</v>
      </c>
      <c r="O4441" s="25" t="n">
        <v>46245</v>
      </c>
      <c r="P4441" s="25" t="n">
        <v>46246</v>
      </c>
      <c r="Q4441" s="25" t="n">
        <v>46246</v>
      </c>
      <c r="R4441" s="6" t="n">
        <v>0.00695296523517386</v>
      </c>
      <c r="S4441" s="6" t="n">
        <v>-0.0251827782290821</v>
      </c>
      <c r="T4441" s="6" t="n">
        <v>-0.0205555555555554</v>
      </c>
      <c r="U4441" s="6" t="n">
        <v>-0.0387853685494637</v>
      </c>
      <c r="V4441" s="6" t="n">
        <v>-0.00548559319091946</v>
      </c>
      <c r="W4441" s="6" t="n">
        <v>-0.00147056263558243</v>
      </c>
      <c r="X4441" s="6" t="n">
        <v>-0.0332997753585442</v>
      </c>
      <c r="Y4441" s="6" t="n">
        <v>-0.0373148059138813</v>
      </c>
      <c r="Z4441" s="6" t="n">
        <v>0.0328418240127257</v>
      </c>
      <c r="AA4441" s="6" t="n">
        <v>-0.0716271925621894</v>
      </c>
      <c r="AB4441" s="6" t="n">
        <v>0.0276388888888888</v>
      </c>
      <c r="AC4441" s="6" t="n">
        <v>-0.0205555555555554</v>
      </c>
      <c r="AD4441" s="6" t="n">
        <v>0.0205555555555554</v>
      </c>
      <c r="AE4441" s="6" t="n">
        <v>0.0526388888888889</v>
      </c>
      <c r="AF4441" s="7" t="n">
        <v>0.0844327176781015</v>
      </c>
      <c r="AG4441" s="7" t="n">
        <v>5.43017911348508</v>
      </c>
      <c r="AH4441" s="26" t="n">
        <v>366.75</v>
      </c>
      <c r="AI4441" s="6" t="n">
        <v>-0.0137152077450585</v>
      </c>
      <c r="AJ4441" s="6" t="n">
        <v>0.103173409535269</v>
      </c>
      <c r="AK4441" s="6" t="n">
        <v>0.160601265822784</v>
      </c>
      <c r="AL4441" s="6" t="n">
        <v>0.312634216177522</v>
      </c>
      <c r="AM4441" s="6" t="n">
        <v>0.479427188382409</v>
      </c>
      <c r="AN4441" s="6" t="n">
        <v>-0.000621166093016323</v>
      </c>
      <c r="AO4441" s="6" t="n">
        <v>0.103794575628285</v>
      </c>
      <c r="AP4441" s="6" t="n">
        <v>-0.0357345433919456</v>
      </c>
      <c r="AQ4441" s="6" t="n">
        <v>-0.0924560408394786</v>
      </c>
      <c r="AR4441" s="6" t="n">
        <v>-0.0513506203422194</v>
      </c>
      <c r="AS4441" s="4" t="s">
        <v>442</v>
      </c>
      <c r="AT4441" s="4" t="s">
        <v>481</v>
      </c>
      <c r="AU4441" s="5" t="n">
        <v>3034.16</v>
      </c>
      <c r="AV4441" s="6" t="n">
        <v>0.341130397499989</v>
      </c>
      <c r="AW4441" s="6" t="n">
        <v>0.160809999120065</v>
      </c>
      <c r="BA4441" s="5" t="n">
        <v>584.58</v>
      </c>
      <c r="BB4441" s="6" t="n">
        <v>3.22445440092499</v>
      </c>
      <c r="BC4441" s="6" t="n">
        <v>0.447016015247902</v>
      </c>
      <c r="BD4441" s="6" t="n">
        <v>0.192666174493105</v>
      </c>
      <c r="BE4441" s="7" t="n">
        <v>6.23</v>
      </c>
      <c r="BM4441" s="5" t="n">
        <v>31043.55375</v>
      </c>
      <c r="BN4441" s="5" t="n">
        <v>1003.31</v>
      </c>
      <c r="BO4441" s="26" t="n">
        <v>30.9411385812959</v>
      </c>
      <c r="BP4441" s="7" t="n">
        <v>1.93408863080456</v>
      </c>
      <c r="BQ4441" s="6" t="n">
        <v>0.0625086444612523</v>
      </c>
      <c r="BR4441" s="7" t="n">
        <v>2.89049165334433</v>
      </c>
      <c r="BS4441" s="26" t="n">
        <v>16.32</v>
      </c>
      <c r="BT4441" s="7" t="n">
        <v>2.5</v>
      </c>
      <c r="BU4441" s="4" t="s">
        <v>1655</v>
      </c>
      <c r="BV4441" s="5" t="n">
        <v>20237.74</v>
      </c>
      <c r="BW4441" s="5" t="n">
        <v>0</v>
      </c>
      <c r="BX4441" s="5" t="n">
        <v>20237.74</v>
      </c>
      <c r="BY4441" s="7" t="n">
        <v>20.1703709609903</v>
      </c>
      <c r="BZ4441" s="5" t="n">
        <v>11</v>
      </c>
      <c r="CA4441" s="6" t="n">
        <v>0.218733142511147</v>
      </c>
      <c r="CB4441" s="6" t="n">
        <v>0.287220082727143</v>
      </c>
      <c r="CC4441" s="4" t="s">
        <v>864</v>
      </c>
      <c r="CD4441" s="26" t="n">
        <v>27.6678691990968</v>
      </c>
      <c r="CE4441" s="6" t="n">
        <v>0.118305799360434</v>
      </c>
      <c r="CF4441" s="25" t="n">
        <v>46259</v>
      </c>
      <c r="CG4441" s="6" t="n">
        <v>0.394367382103112</v>
      </c>
      <c r="CH4441" s="6" t="n">
        <v>0.499604830689077</v>
      </c>
      <c r="CI4441" s="6" t="n">
        <v>0.374586691130977</v>
      </c>
      <c r="CJ4441" s="6" t="n">
        <v>-0.250234048749427</v>
      </c>
      <c r="CK4441" s="6" t="n">
        <v>0.0793033526846476</v>
      </c>
      <c r="CL4441" s="7" t="n">
        <v>0.259201595641174</v>
      </c>
      <c r="CM4441" s="6" t="n">
        <v>0.0306886045094455</v>
      </c>
      <c r="CN4441" s="4" t="s">
        <v>444</v>
      </c>
    </row>
    <row r="4442" customFormat="false" ht="15" hidden="false" customHeight="false" outlineLevel="0" collapsed="false">
      <c r="A4442" s="4" t="s">
        <v>63</v>
      </c>
      <c r="B4442" s="4" t="s">
        <v>64</v>
      </c>
      <c r="C4442" s="25" t="n">
        <v>46203</v>
      </c>
      <c r="D4442" s="4" t="s">
        <v>260</v>
      </c>
      <c r="E4442" s="4" t="s">
        <v>885</v>
      </c>
      <c r="F4442" s="4" t="s">
        <v>75</v>
      </c>
      <c r="G4442" s="4" t="s">
        <v>438</v>
      </c>
      <c r="H4442" s="4" t="s">
        <v>577</v>
      </c>
      <c r="I4442" s="5" t="n">
        <v>6500</v>
      </c>
      <c r="J4442" s="25" t="n">
        <v>46245</v>
      </c>
      <c r="K4442" s="4" t="s">
        <v>1288</v>
      </c>
      <c r="L4442" s="4" t="s">
        <v>6</v>
      </c>
      <c r="M4442" s="4" t="s">
        <v>441</v>
      </c>
      <c r="N4442" s="25" t="n">
        <v>46244</v>
      </c>
      <c r="O4442" s="25" t="n">
        <v>46245</v>
      </c>
      <c r="P4442" s="25" t="n">
        <v>46246</v>
      </c>
      <c r="Q4442" s="25" t="n">
        <v>46245</v>
      </c>
      <c r="R4442" s="6" t="n">
        <v>-0.00503514108884928</v>
      </c>
      <c r="S4442" s="6" t="n">
        <v>-0.011070110701107</v>
      </c>
      <c r="T4442" s="6" t="n">
        <v>-0.0173773987206822</v>
      </c>
      <c r="U4442" s="6" t="n">
        <v>-0.0334826505106385</v>
      </c>
      <c r="V4442" s="6" t="n">
        <v>-0.00548559319091946</v>
      </c>
      <c r="W4442" s="6" t="n">
        <v>-0.00992793501424327</v>
      </c>
      <c r="X4442" s="6" t="n">
        <v>-0.027997057319719</v>
      </c>
      <c r="Y4442" s="6" t="n">
        <v>-0.0235547154963952</v>
      </c>
      <c r="Z4442" s="6" t="n">
        <v>-0.0145169212336532</v>
      </c>
      <c r="AA4442" s="6" t="n">
        <v>-0.0189657292769853</v>
      </c>
      <c r="AB4442" s="6" t="n">
        <v>0</v>
      </c>
      <c r="AC4442" s="6" t="n">
        <v>-0.011070110701107</v>
      </c>
      <c r="AD4442" s="6" t="n">
        <v>0.011070110701107</v>
      </c>
      <c r="AE4442" s="6" t="n">
        <v>0.0187664733790195</v>
      </c>
      <c r="AF4442" s="7" t="n">
        <v>0.308988764044942</v>
      </c>
      <c r="AG4442" s="7" t="n">
        <v>0.95542301945182</v>
      </c>
      <c r="AH4442" s="26" t="n">
        <v>95.33</v>
      </c>
      <c r="AI4442" s="6" t="n">
        <v>0.00559071729957839</v>
      </c>
      <c r="AJ4442" s="6" t="n">
        <v>-0.0247570332480822</v>
      </c>
      <c r="AK4442" s="6" t="n">
        <v>-0.0527623211446745</v>
      </c>
      <c r="AL4442" s="6" t="n">
        <v>-0.016811056105611</v>
      </c>
      <c r="AM4442" s="6" t="n">
        <v>-0.111225060600412</v>
      </c>
      <c r="AN4442" s="6" t="n">
        <v>0.0191352927930342</v>
      </c>
      <c r="AO4442" s="6" t="n">
        <v>-0.0438923260411164</v>
      </c>
      <c r="AP4442" s="6" t="n">
        <v>-0.0540305956384943</v>
      </c>
      <c r="AQ4442" s="6" t="n">
        <v>-0.0929803623738743</v>
      </c>
      <c r="AR4442" s="6" t="n">
        <v>-0.0518749418766151</v>
      </c>
      <c r="AS4442" s="4" t="s">
        <v>442</v>
      </c>
      <c r="AT4442" s="4" t="s">
        <v>121</v>
      </c>
      <c r="AU4442" s="5" t="n">
        <v>2259.5287</v>
      </c>
      <c r="AV4442" s="6" t="n">
        <v>-0.0550593745137089</v>
      </c>
      <c r="AW4442" s="6" t="n">
        <v>-0.504467390684088</v>
      </c>
      <c r="AX4442" s="5" t="n">
        <v>154.916</v>
      </c>
      <c r="AY4442" s="6" t="n">
        <v>0.068561200395463</v>
      </c>
      <c r="AZ4442" s="6" t="n">
        <v>0.0224931803389714</v>
      </c>
      <c r="BA4442" s="5" t="n">
        <v>154.8307</v>
      </c>
      <c r="BB4442" s="6" t="n">
        <v>0.171806684179735</v>
      </c>
      <c r="BC4442" s="6" t="n">
        <v>-0.358586136856709</v>
      </c>
      <c r="BD4442" s="6" t="n">
        <v>0.0685234491599952</v>
      </c>
      <c r="BE4442" s="7" t="n">
        <v>0.57</v>
      </c>
      <c r="BM4442" s="5" t="n">
        <v>25739.1</v>
      </c>
      <c r="BN4442" s="5" t="n">
        <v>720.0313</v>
      </c>
      <c r="BO4442" s="26" t="n">
        <v>35.7471959899521</v>
      </c>
      <c r="BP4442" s="7" t="n">
        <v>8.53061314583623</v>
      </c>
      <c r="BQ4442" s="6" t="n">
        <v>0.238637266772869</v>
      </c>
      <c r="BR4442" s="7" t="n">
        <v>0</v>
      </c>
      <c r="BS4442" s="26" t="n">
        <v>23.57</v>
      </c>
      <c r="BT4442" s="7" t="n">
        <v>2.86</v>
      </c>
      <c r="BU4442" s="4" t="s">
        <v>1655</v>
      </c>
      <c r="BV4442" s="5" t="n">
        <v>439.4642</v>
      </c>
      <c r="BW4442" s="5" t="n">
        <v>37.3595</v>
      </c>
      <c r="BX4442" s="5" t="n">
        <v>402.1047</v>
      </c>
      <c r="BY4442" s="7" t="n">
        <v>0.610340411590441</v>
      </c>
      <c r="BZ4442" s="5" t="n">
        <v>7</v>
      </c>
      <c r="CA4442" s="6" t="n">
        <v>0.159407099206865</v>
      </c>
      <c r="CB4442" s="6" t="n">
        <v>0.184568497732848</v>
      </c>
      <c r="CC4442" s="4" t="s">
        <v>1040</v>
      </c>
      <c r="CD4442" s="26" t="n">
        <v>36.7172752045448</v>
      </c>
      <c r="CE4442" s="6" t="n">
        <v>-0.0264202397696619</v>
      </c>
      <c r="CF4442" s="25" t="n">
        <v>46259</v>
      </c>
      <c r="CG4442" s="6" t="n">
        <v>0.341955281560589</v>
      </c>
      <c r="CH4442" s="6" t="n">
        <v>0.393087695974018</v>
      </c>
      <c r="CI4442" s="6" t="n">
        <v>0.400261604791041</v>
      </c>
      <c r="CJ4442" s="6" t="n">
        <v>0.0182501484795832</v>
      </c>
      <c r="CK4442" s="6" t="n">
        <v>0.0654856058209428</v>
      </c>
      <c r="CL4442" s="7" t="n">
        <v>0.169046473073426</v>
      </c>
      <c r="CM4442" s="6" t="n">
        <v>-0.0955719470787965</v>
      </c>
      <c r="CN4442" s="4" t="s">
        <v>444</v>
      </c>
    </row>
    <row r="4443" customFormat="false" ht="15" hidden="false" customHeight="false" outlineLevel="0" collapsed="false">
      <c r="A4443" s="4" t="s">
        <v>63</v>
      </c>
      <c r="B4443" s="4" t="s">
        <v>64</v>
      </c>
      <c r="C4443" s="25" t="n">
        <v>46203</v>
      </c>
      <c r="D4443" s="4" t="s">
        <v>279</v>
      </c>
      <c r="E4443" s="4" t="s">
        <v>700</v>
      </c>
      <c r="F4443" s="4" t="s">
        <v>98</v>
      </c>
      <c r="G4443" s="4" t="s">
        <v>438</v>
      </c>
      <c r="H4443" s="4" t="s">
        <v>528</v>
      </c>
      <c r="I4443" s="5" t="n">
        <v>175</v>
      </c>
      <c r="J4443" s="25" t="n">
        <v>46245</v>
      </c>
      <c r="K4443" s="4" t="s">
        <v>1257</v>
      </c>
      <c r="L4443" s="4" t="s">
        <v>5</v>
      </c>
      <c r="M4443" s="4" t="s">
        <v>441</v>
      </c>
      <c r="N4443" s="25" t="n">
        <v>46244</v>
      </c>
      <c r="O4443" s="25" t="n">
        <v>46245</v>
      </c>
      <c r="P4443" s="25" t="n">
        <v>46246</v>
      </c>
      <c r="Q4443" s="25" t="n">
        <v>46246</v>
      </c>
      <c r="R4443" s="6" t="n">
        <v>-0.008289483168745</v>
      </c>
      <c r="S4443" s="6" t="n">
        <v>-0.00784997819450495</v>
      </c>
      <c r="T4443" s="6" t="n">
        <v>-0.0904761904761905</v>
      </c>
      <c r="U4443" s="6" t="n">
        <v>-0.10661565183944</v>
      </c>
      <c r="V4443" s="6" t="n">
        <v>-0.00548559319091946</v>
      </c>
      <c r="W4443" s="6" t="n">
        <v>-0.00714397042308201</v>
      </c>
      <c r="X4443" s="6" t="n">
        <v>-0.101130058648521</v>
      </c>
      <c r="Y4443" s="6" t="n">
        <v>-0.0994716814163584</v>
      </c>
      <c r="AB4443" s="6" t="n">
        <v>-0.0108058608058608</v>
      </c>
      <c r="AC4443" s="6" t="n">
        <v>-0.0904761904761905</v>
      </c>
      <c r="AD4443" s="6" t="n">
        <v>0.0904761904761905</v>
      </c>
      <c r="AE4443" s="6" t="n">
        <v>0.0892307692307692</v>
      </c>
      <c r="AF4443" s="7" t="n">
        <v>0.106732348111659</v>
      </c>
      <c r="AG4443" s="7" t="n">
        <v>12.0649131014044</v>
      </c>
      <c r="AH4443" s="26" t="n">
        <v>2774.6</v>
      </c>
      <c r="AI4443" s="6" t="n">
        <v>0.00850537947077612</v>
      </c>
      <c r="AJ4443" s="6" t="n">
        <v>0.0681809432146292</v>
      </c>
      <c r="AK4443" s="6" t="n">
        <v>-0.108075093223608</v>
      </c>
      <c r="AL4443" s="6" t="n">
        <v>-0.102477841754545</v>
      </c>
      <c r="AM4443" s="6" t="n">
        <v>-0.337835902820868</v>
      </c>
      <c r="AN4443" s="6" t="n">
        <v>0.0222578037875609</v>
      </c>
      <c r="AO4443" s="6" t="n">
        <v>0.0459231394270683</v>
      </c>
      <c r="AP4443" s="6" t="n">
        <v>0.00886024969794619</v>
      </c>
      <c r="AQ4443" s="6" t="n">
        <v>-0.0358437374144178</v>
      </c>
      <c r="AR4443" s="6" t="n">
        <v>0.00526168308284136</v>
      </c>
      <c r="AS4443" s="4" t="s">
        <v>442</v>
      </c>
      <c r="AT4443" s="4" t="s">
        <v>121</v>
      </c>
      <c r="AU4443" s="5" t="n">
        <v>1702.3</v>
      </c>
      <c r="AV4443" s="6" t="n">
        <v>-0.104288345172323</v>
      </c>
      <c r="AW4443" s="6" t="n">
        <v>0.0875926399182212</v>
      </c>
      <c r="AX4443" s="5" t="n">
        <v>367.4</v>
      </c>
      <c r="AY4443" s="6" t="n">
        <v>0.215825647653175</v>
      </c>
      <c r="AZ4443" s="6" t="n">
        <v>-0.057313000071108</v>
      </c>
      <c r="BA4443" s="5" t="n">
        <v>276.2</v>
      </c>
      <c r="BB4443" s="6" t="n">
        <v>-0.376945635010151</v>
      </c>
      <c r="BC4443" s="6" t="n">
        <v>0.730576441102757</v>
      </c>
      <c r="BD4443" s="6" t="n">
        <v>0.162251072078952</v>
      </c>
      <c r="BE4443" s="7" t="n">
        <v>16.1</v>
      </c>
      <c r="BM4443" s="5" t="n">
        <v>42173.92</v>
      </c>
      <c r="BN4443" s="5" t="n">
        <v>1292.5</v>
      </c>
      <c r="BO4443" s="26" t="n">
        <v>32.6297253384913</v>
      </c>
      <c r="BP4443" s="7" t="n">
        <v>3.75530207915943</v>
      </c>
      <c r="BQ4443" s="6" t="n">
        <v>0.11508837540626</v>
      </c>
      <c r="BR4443" s="7" t="n">
        <v>0.0212190018253862</v>
      </c>
      <c r="BS4443" s="26" t="n">
        <v>15.86</v>
      </c>
      <c r="BT4443" s="7" t="n">
        <v>2.13</v>
      </c>
      <c r="BU4443" s="4" t="s">
        <v>1655</v>
      </c>
      <c r="BV4443" s="5" t="n">
        <v>474</v>
      </c>
      <c r="BW4443" s="5" t="n">
        <v>1117.8</v>
      </c>
      <c r="BX4443" s="5" t="n">
        <v>-643.8</v>
      </c>
      <c r="BY4443" s="7" t="n">
        <v>0.364503229775454</v>
      </c>
      <c r="BZ4443" s="5" t="n">
        <v>1</v>
      </c>
      <c r="CF4443" s="25" t="n">
        <v>46259</v>
      </c>
      <c r="CG4443" s="6" t="n">
        <v>0.343882894472498</v>
      </c>
      <c r="CH4443" s="6" t="n">
        <v>0.449952137179766</v>
      </c>
      <c r="CI4443" s="6" t="n">
        <v>0.321789934118744</v>
      </c>
      <c r="CJ4443" s="6" t="n">
        <v>-0.284835191281285</v>
      </c>
      <c r="CK4443" s="6" t="n">
        <v>0.0717762938597295</v>
      </c>
      <c r="CL4443" s="7" t="n">
        <v>1.26053026160707</v>
      </c>
      <c r="CM4443" s="6" t="n">
        <v>0.0964622569284948</v>
      </c>
      <c r="CN4443" s="4" t="s">
        <v>444</v>
      </c>
    </row>
    <row r="4444" customFormat="false" ht="15" hidden="false" customHeight="false" outlineLevel="0" collapsed="false">
      <c r="A4444" s="4" t="s">
        <v>63</v>
      </c>
      <c r="B4444" s="4" t="s">
        <v>64</v>
      </c>
      <c r="C4444" s="25" t="n">
        <v>46203</v>
      </c>
      <c r="D4444" s="4" t="s">
        <v>292</v>
      </c>
      <c r="E4444" s="4" t="s">
        <v>890</v>
      </c>
      <c r="F4444" s="4" t="s">
        <v>75</v>
      </c>
      <c r="G4444" s="4" t="s">
        <v>459</v>
      </c>
      <c r="H4444" s="4" t="s">
        <v>577</v>
      </c>
      <c r="I4444" s="5" t="n">
        <v>1925</v>
      </c>
      <c r="J4444" s="25" t="n">
        <v>46245</v>
      </c>
      <c r="K4444" s="4" t="s">
        <v>981</v>
      </c>
      <c r="L4444" s="4" t="s">
        <v>6</v>
      </c>
      <c r="M4444" s="4" t="s">
        <v>441</v>
      </c>
      <c r="N4444" s="25" t="n">
        <v>46244</v>
      </c>
      <c r="O4444" s="25" t="n">
        <v>46245</v>
      </c>
      <c r="P4444" s="25" t="n">
        <v>46246</v>
      </c>
      <c r="Q4444" s="25" t="n">
        <v>46245</v>
      </c>
      <c r="R4444" s="6" t="n">
        <v>-0.0115691147484789</v>
      </c>
      <c r="S4444" s="6" t="n">
        <v>-0.00294780648517434</v>
      </c>
      <c r="T4444" s="6" t="n">
        <v>0</v>
      </c>
      <c r="U4444" s="6" t="n">
        <v>-0.0145169212336532</v>
      </c>
      <c r="V4444" s="6" t="n">
        <v>-0.00548559319091946</v>
      </c>
      <c r="W4444" s="6" t="n">
        <v>-0.00992793501424327</v>
      </c>
      <c r="X4444" s="6" t="n">
        <v>-0.00903132804273377</v>
      </c>
      <c r="Y4444" s="6" t="n">
        <v>-0.00458898621940995</v>
      </c>
      <c r="Z4444" s="6" t="n">
        <v>-0.0167932459044465</v>
      </c>
      <c r="AA4444" s="6" t="n">
        <v>0.00227632467079331</v>
      </c>
      <c r="AB4444" s="6" t="n">
        <v>0</v>
      </c>
      <c r="AC4444" s="6" t="n">
        <v>-0.00294780648517434</v>
      </c>
      <c r="AD4444" s="6" t="n">
        <v>0.00294780648517434</v>
      </c>
      <c r="AE4444" s="6" t="n">
        <v>0.0193774926304838</v>
      </c>
      <c r="AF4444" s="7" t="n">
        <v>0.6420581655481</v>
      </c>
      <c r="AG4444" s="7" t="n">
        <v>1.4324307616443</v>
      </c>
      <c r="AH4444" s="26" t="n">
        <v>233.38</v>
      </c>
      <c r="AI4444" s="6" t="n">
        <v>0.0350363668618061</v>
      </c>
      <c r="AJ4444" s="6" t="n">
        <v>0.0316050037572386</v>
      </c>
      <c r="AK4444" s="6" t="n">
        <v>-0.234819672131147</v>
      </c>
      <c r="AL4444" s="6" t="n">
        <v>-0.277013630731102</v>
      </c>
      <c r="AM4444" s="6" t="n">
        <v>-0.324417426545086</v>
      </c>
      <c r="AN4444" s="6" t="n">
        <v>0.0191352927930342</v>
      </c>
      <c r="AO4444" s="6" t="n">
        <v>0.0124697109642045</v>
      </c>
      <c r="AP4444" s="6" t="n">
        <v>-0.0282608695652176</v>
      </c>
      <c r="AQ4444" s="6" t="n">
        <v>-0.1</v>
      </c>
      <c r="AR4444" s="6" t="n">
        <v>-0.0588945795027409</v>
      </c>
      <c r="AS4444" s="4" t="s">
        <v>442</v>
      </c>
      <c r="AT4444" s="4" t="s">
        <v>121</v>
      </c>
      <c r="AU4444" s="5" t="n">
        <v>4321.23</v>
      </c>
      <c r="AV4444" s="6" t="n">
        <v>0.105521685850024</v>
      </c>
      <c r="AW4444" s="6" t="n">
        <v>-0.354646343812865</v>
      </c>
      <c r="AX4444" s="5" t="n">
        <v>184.62</v>
      </c>
      <c r="AY4444" s="6" t="n">
        <v>0.0427239466540777</v>
      </c>
      <c r="AZ4444" s="6" t="n">
        <v>0.0291953941938408</v>
      </c>
      <c r="BA4444" s="5" t="n">
        <v>159.36</v>
      </c>
      <c r="BB4444" s="6" t="n">
        <v>0.184568497732848</v>
      </c>
      <c r="BC4444" s="6" t="n">
        <v>-0.148126369808093</v>
      </c>
      <c r="BD4444" s="6" t="n">
        <v>0.03687838879208</v>
      </c>
      <c r="BE4444" s="7" t="n">
        <v>0.76</v>
      </c>
      <c r="BM4444" s="5" t="n">
        <v>48660.19676</v>
      </c>
      <c r="BN4444" s="5" t="n">
        <v>874.72</v>
      </c>
      <c r="BO4444" s="26" t="n">
        <v>55.629454865557</v>
      </c>
      <c r="BP4444" s="7" t="n">
        <v>4.95428522150636</v>
      </c>
      <c r="BQ4444" s="6" t="n">
        <v>0.0890586692513826</v>
      </c>
      <c r="BR4444" s="7" t="n">
        <v>0.490103687292809</v>
      </c>
      <c r="BS4444" s="26" t="n">
        <v>23.57</v>
      </c>
      <c r="BT4444" s="7" t="n">
        <v>2.86</v>
      </c>
      <c r="BU4444" s="4" t="s">
        <v>1655</v>
      </c>
      <c r="BV4444" s="5" t="n">
        <v>-1893.93</v>
      </c>
      <c r="BW4444" s="5" t="n">
        <v>60.96</v>
      </c>
      <c r="BX4444" s="5" t="n">
        <v>-1954.89</v>
      </c>
      <c r="BY4444" s="7" t="n">
        <v>-2.16525854874298</v>
      </c>
      <c r="BZ4444" s="5" t="n">
        <v>7</v>
      </c>
      <c r="CA4444" s="6" t="n">
        <v>0.159407099206865</v>
      </c>
      <c r="CB4444" s="6" t="n">
        <v>0.171806684179735</v>
      </c>
      <c r="CC4444" s="4" t="s">
        <v>1127</v>
      </c>
      <c r="CD4444" s="26" t="n">
        <v>35.7471959899521</v>
      </c>
      <c r="CE4444" s="6" t="n">
        <v>0.55619072559407</v>
      </c>
      <c r="CF4444" s="25" t="n">
        <v>46259</v>
      </c>
      <c r="CG4444" s="6" t="n">
        <v>0.358889097432699</v>
      </c>
      <c r="CH4444" s="6" t="n">
        <v>0.415318088851404</v>
      </c>
      <c r="CI4444" s="6" t="n">
        <v>0.368392467502225</v>
      </c>
      <c r="CJ4444" s="6" t="n">
        <v>-0.112987184061631</v>
      </c>
      <c r="CK4444" s="6" t="n">
        <v>0.0691583922299788</v>
      </c>
      <c r="CL4444" s="7" t="n">
        <v>0.0426239880674457</v>
      </c>
      <c r="CM4444" s="6" t="n">
        <v>-0.0732518341172758</v>
      </c>
      <c r="CN4444" s="4" t="s">
        <v>444</v>
      </c>
    </row>
    <row r="4445" customFormat="false" ht="15" hidden="false" customHeight="false" outlineLevel="0" collapsed="false">
      <c r="A4445" s="4" t="s">
        <v>63</v>
      </c>
      <c r="B4445" s="4" t="s">
        <v>64</v>
      </c>
      <c r="C4445" s="25" t="n">
        <v>46203</v>
      </c>
      <c r="D4445" s="4" t="s">
        <v>300</v>
      </c>
      <c r="E4445" s="4" t="s">
        <v>648</v>
      </c>
      <c r="F4445" s="4" t="s">
        <v>73</v>
      </c>
      <c r="G4445" s="4" t="s">
        <v>438</v>
      </c>
      <c r="H4445" s="4" t="s">
        <v>1037</v>
      </c>
      <c r="I4445" s="5" t="n">
        <v>175</v>
      </c>
      <c r="J4445" s="25" t="n">
        <v>46245</v>
      </c>
      <c r="K4445" s="4" t="s">
        <v>1001</v>
      </c>
      <c r="L4445" s="4" t="s">
        <v>6</v>
      </c>
      <c r="M4445" s="4" t="s">
        <v>441</v>
      </c>
      <c r="N4445" s="25" t="n">
        <v>46244</v>
      </c>
      <c r="O4445" s="25" t="n">
        <v>46245</v>
      </c>
      <c r="P4445" s="25" t="n">
        <v>46246</v>
      </c>
      <c r="Q4445" s="25" t="n">
        <v>46245</v>
      </c>
      <c r="R4445" s="6" t="n">
        <v>-0.00654805715590967</v>
      </c>
      <c r="S4445" s="6" t="n">
        <v>0.0247042894004037</v>
      </c>
      <c r="T4445" s="6" t="n">
        <v>0.00199451508352033</v>
      </c>
      <c r="U4445" s="6" t="n">
        <v>0.0201507473280144</v>
      </c>
      <c r="V4445" s="6" t="n">
        <v>-0.00548559319091946</v>
      </c>
      <c r="W4445" s="6" t="n">
        <v>-0.00191748297862915</v>
      </c>
      <c r="X4445" s="6" t="n">
        <v>0.0256363405189338</v>
      </c>
      <c r="Y4445" s="6" t="n">
        <v>0.0220682303066435</v>
      </c>
      <c r="Z4445" s="6" t="n">
        <v>0.0049955111237181</v>
      </c>
      <c r="AA4445" s="6" t="n">
        <v>0.0151552362042963</v>
      </c>
      <c r="AB4445" s="6" t="n">
        <v>0.0024780931456454</v>
      </c>
      <c r="AC4445" s="6" t="n">
        <v>0.0247042894004037</v>
      </c>
      <c r="AD4445" s="6" t="n">
        <v>0.0247042894004037</v>
      </c>
      <c r="AE4445" s="6" t="n">
        <v>0.0473647906394502</v>
      </c>
      <c r="AF4445" s="7" t="n">
        <v>0.843581445523193</v>
      </c>
      <c r="AG4445" s="7" t="n">
        <v>3.23828780955085</v>
      </c>
      <c r="AH4445" s="26" t="n">
        <v>3940.1</v>
      </c>
      <c r="AI4445" s="6" t="n">
        <v>0.0478989361702127</v>
      </c>
      <c r="AJ4445" s="6" t="n">
        <v>0.133385111034404</v>
      </c>
      <c r="AK4445" s="6" t="n">
        <v>0.0307382409878088</v>
      </c>
      <c r="AL4445" s="6" t="n">
        <v>0.275154535745493</v>
      </c>
      <c r="AM4445" s="6" t="n">
        <v>0.303115491467126</v>
      </c>
      <c r="AN4445" s="6" t="n">
        <v>0.0550328303774386</v>
      </c>
      <c r="AO4445" s="6" t="n">
        <v>0.0783522806569652</v>
      </c>
      <c r="AP4445" s="6" t="n">
        <v>-0.0298830554864393</v>
      </c>
      <c r="AQ4445" s="6" t="n">
        <v>-0.0173923861657125</v>
      </c>
      <c r="AR4445" s="6" t="n">
        <v>0.0237130343315467</v>
      </c>
      <c r="AS4445" s="4" t="s">
        <v>442</v>
      </c>
      <c r="AT4445" s="4" t="s">
        <v>121</v>
      </c>
      <c r="AU4445" s="5" t="n">
        <v>4713.7</v>
      </c>
      <c r="AV4445" s="6" t="n">
        <v>0.0844069200331277</v>
      </c>
      <c r="AW4445" s="6" t="n">
        <v>0.0208337845154305</v>
      </c>
      <c r="AX4445" s="5" t="n">
        <v>431</v>
      </c>
      <c r="AY4445" s="6" t="n">
        <v>0.0914356026051722</v>
      </c>
      <c r="AZ4445" s="6" t="n">
        <v>-0.0285147056675802</v>
      </c>
      <c r="BA4445" s="5" t="n">
        <v>2143</v>
      </c>
      <c r="BB4445" s="6" t="n">
        <v>4.06739181839679</v>
      </c>
      <c r="BC4445" s="6" t="n">
        <v>4.79032693866523</v>
      </c>
      <c r="BD4445" s="6" t="n">
        <v>0.454632242187666</v>
      </c>
      <c r="BE4445" s="7" t="n">
        <v>60.18</v>
      </c>
      <c r="BS4445" s="26" t="n">
        <v>28.97</v>
      </c>
      <c r="BT4445" s="7" t="n">
        <v>4.32</v>
      </c>
      <c r="BU4445" s="4" t="s">
        <v>1655</v>
      </c>
      <c r="BV4445" s="5" t="n">
        <v>-535.4</v>
      </c>
      <c r="BW4445" s="5" t="n">
        <v>552.5</v>
      </c>
      <c r="BX4445" s="5" t="n">
        <v>-1087.9</v>
      </c>
      <c r="BY4445" s="7" t="n">
        <v>-0.194577700247129</v>
      </c>
      <c r="BZ4445" s="5" t="n">
        <v>12</v>
      </c>
      <c r="CA4445" s="6" t="n">
        <v>0.36647183801751</v>
      </c>
      <c r="CB4445" s="6" t="n">
        <v>0.14092860976919</v>
      </c>
      <c r="CC4445" s="4" t="s">
        <v>864</v>
      </c>
      <c r="CD4445" s="26" t="n">
        <v>52.8698688596552</v>
      </c>
      <c r="CF4445" s="25" t="n">
        <v>46259</v>
      </c>
      <c r="CG4445" s="6" t="n">
        <v>0.367698953391146</v>
      </c>
      <c r="CH4445" s="6" t="n">
        <v>0.416741586936172</v>
      </c>
      <c r="CI4445" s="6" t="n">
        <v>0.356295341432746</v>
      </c>
      <c r="CJ4445" s="6" t="n">
        <v>-0.145044908879429</v>
      </c>
      <c r="CK4445" s="6" t="n">
        <v>0.0694116234451362</v>
      </c>
      <c r="CL4445" s="7" t="n">
        <v>0.355909978390439</v>
      </c>
      <c r="CM4445" s="6" t="n">
        <v>-0.0967320001984816</v>
      </c>
      <c r="CN4445" s="4" t="s">
        <v>444</v>
      </c>
    </row>
    <row r="4446" customFormat="false" ht="15" hidden="false" customHeight="false" outlineLevel="0" collapsed="false">
      <c r="A4446" s="4" t="s">
        <v>63</v>
      </c>
      <c r="B4446" s="4" t="s">
        <v>64</v>
      </c>
      <c r="C4446" s="25" t="n">
        <v>46203</v>
      </c>
      <c r="D4446" s="4" t="s">
        <v>333</v>
      </c>
      <c r="E4446" s="4" t="s">
        <v>767</v>
      </c>
      <c r="F4446" s="4" t="s">
        <v>71</v>
      </c>
      <c r="G4446" s="4" t="s">
        <v>459</v>
      </c>
      <c r="H4446" s="4" t="s">
        <v>521</v>
      </c>
      <c r="I4446" s="5" t="n">
        <v>900</v>
      </c>
      <c r="J4446" s="25" t="n">
        <v>46245</v>
      </c>
      <c r="K4446" s="4" t="s">
        <v>1041</v>
      </c>
      <c r="L4446" s="4" t="s">
        <v>6</v>
      </c>
      <c r="M4446" s="4" t="s">
        <v>441</v>
      </c>
      <c r="N4446" s="25" t="n">
        <v>46244</v>
      </c>
      <c r="O4446" s="25" t="n">
        <v>46245</v>
      </c>
      <c r="P4446" s="25" t="n">
        <v>46246</v>
      </c>
      <c r="Q4446" s="25" t="n">
        <v>46245</v>
      </c>
      <c r="R4446" s="6" t="n">
        <v>0.00430802369413019</v>
      </c>
      <c r="S4446" s="6" t="n">
        <v>0.064343163538874</v>
      </c>
      <c r="T4446" s="6" t="n">
        <v>0.0117548278757347</v>
      </c>
      <c r="U4446" s="6" t="n">
        <v>0.0804060151087389</v>
      </c>
      <c r="V4446" s="6" t="n">
        <v>-0.00548559319091946</v>
      </c>
      <c r="W4446" s="6" t="n">
        <v>0.00833563897217615</v>
      </c>
      <c r="X4446" s="6" t="n">
        <v>0.0858916082996584</v>
      </c>
      <c r="Y4446" s="6" t="n">
        <v>0.0720703761365628</v>
      </c>
      <c r="Z4446" s="6" t="n">
        <v>-0.0133210722353419</v>
      </c>
      <c r="AA4446" s="6" t="n">
        <v>0.0937270873440808</v>
      </c>
      <c r="AB4446" s="6" t="n">
        <v>0</v>
      </c>
      <c r="AC4446" s="6" t="n">
        <v>0.064343163538874</v>
      </c>
      <c r="AD4446" s="6" t="n">
        <v>0.064343163538874</v>
      </c>
      <c r="AE4446" s="6" t="n">
        <v>0.0781054512957999</v>
      </c>
      <c r="AF4446" s="7" t="n">
        <v>0.839816933638444</v>
      </c>
      <c r="AG4446" s="7" t="n">
        <v>8.18267378366526</v>
      </c>
      <c r="AH4446" s="26" t="n">
        <v>1114.2</v>
      </c>
      <c r="AI4446" s="6" t="n">
        <v>-0.011182108626198</v>
      </c>
      <c r="AJ4446" s="6" t="n">
        <v>-0.0386540120793789</v>
      </c>
      <c r="AK4446" s="6" t="n">
        <v>0.185256103398756</v>
      </c>
      <c r="AL4446" s="6" t="n">
        <v>0.266640140965157</v>
      </c>
      <c r="AM4446" s="6" t="n">
        <v>0.174016121384542</v>
      </c>
      <c r="AN4446" s="6" t="n">
        <v>0.0345159561510353</v>
      </c>
      <c r="AO4446" s="6" t="n">
        <v>-0.0731699682304142</v>
      </c>
      <c r="AP4446" s="6" t="n">
        <v>-0.0834024896265562</v>
      </c>
      <c r="AQ4446" s="6" t="n">
        <v>-0.0643983402489623</v>
      </c>
      <c r="AR4446" s="6" t="n">
        <v>-0.0232929197517031</v>
      </c>
      <c r="AS4446" s="4" t="s">
        <v>442</v>
      </c>
      <c r="AT4446" s="4" t="s">
        <v>121</v>
      </c>
      <c r="AU4446" s="5" t="n">
        <v>8017</v>
      </c>
      <c r="AV4446" s="6" t="n">
        <v>0.219556718438627</v>
      </c>
      <c r="AW4446" s="6" t="n">
        <v>0.0566758929748255</v>
      </c>
      <c r="AX4446" s="5" t="n">
        <v>1911.2</v>
      </c>
      <c r="AY4446" s="6" t="n">
        <v>0.23839341399526</v>
      </c>
      <c r="AZ4446" s="6" t="n">
        <v>-0.0793119878332384</v>
      </c>
      <c r="BA4446" s="5" t="n">
        <v>939.8</v>
      </c>
      <c r="BB4446" s="6" t="n">
        <v>-0.359285519498227</v>
      </c>
      <c r="BC4446" s="6" t="n">
        <v>-0.261453831041257</v>
      </c>
      <c r="BD4446" s="6" t="n">
        <v>0.117225894973182</v>
      </c>
      <c r="BE4446" s="7" t="n">
        <v>9.35</v>
      </c>
      <c r="BM4446" s="5" t="n">
        <v>112088.52</v>
      </c>
      <c r="BN4446" s="5" t="n">
        <v>5040</v>
      </c>
      <c r="BO4446" s="26" t="n">
        <v>22.2397857142857</v>
      </c>
      <c r="BP4446" s="7" t="n">
        <v>4.13436856820378</v>
      </c>
      <c r="BQ4446" s="6" t="n">
        <v>0.185899658446262</v>
      </c>
      <c r="BR4446" s="7" t="n">
        <v>0.434116275810176</v>
      </c>
      <c r="BS4446" s="26" t="n">
        <v>41.39</v>
      </c>
      <c r="BT4446" s="7" t="n">
        <v>5.1</v>
      </c>
      <c r="BU4446" s="4" t="s">
        <v>1655</v>
      </c>
      <c r="BV4446" s="5" t="n">
        <v>2116.6</v>
      </c>
      <c r="BW4446" s="5" t="n">
        <v>3394</v>
      </c>
      <c r="BX4446" s="5" t="n">
        <v>-1277.4</v>
      </c>
      <c r="BY4446" s="7" t="n">
        <v>0.419960317460317</v>
      </c>
      <c r="BZ4446" s="5" t="n">
        <v>12</v>
      </c>
      <c r="CA4446" s="6" t="n">
        <v>0.145934202680267</v>
      </c>
      <c r="CB4446" s="6" t="n">
        <v>0.261187679449869</v>
      </c>
      <c r="CC4446" s="4" t="s">
        <v>640</v>
      </c>
      <c r="CD4446" s="26" t="n">
        <v>44.2302112347457</v>
      </c>
      <c r="CE4446" s="6" t="n">
        <v>-0.497181110073132</v>
      </c>
      <c r="CF4446" s="25" t="n">
        <v>46259</v>
      </c>
      <c r="CG4446" s="6" t="n">
        <v>0.276954810742009</v>
      </c>
      <c r="CH4446" s="6" t="n">
        <v>0.326982605542522</v>
      </c>
      <c r="CI4446" s="6" t="n">
        <v>0.306990722774062</v>
      </c>
      <c r="CJ4446" s="6" t="n">
        <v>-0.0611405084845097</v>
      </c>
      <c r="CK4446" s="6" t="n">
        <v>0.0544677884916131</v>
      </c>
      <c r="CL4446" s="7" t="n">
        <v>1.18130670109328</v>
      </c>
      <c r="CM4446" s="6" t="n">
        <v>-0.0641969373219374</v>
      </c>
      <c r="CN4446" s="4" t="s">
        <v>444</v>
      </c>
    </row>
    <row r="4447" customFormat="false" ht="15" hidden="false" customHeight="false" outlineLevel="0" collapsed="false">
      <c r="A4447" s="4" t="s">
        <v>63</v>
      </c>
      <c r="B4447" s="4" t="s">
        <v>64</v>
      </c>
      <c r="C4447" s="25" t="n">
        <v>46203</v>
      </c>
      <c r="D4447" s="4" t="s">
        <v>136</v>
      </c>
      <c r="E4447" s="4" t="s">
        <v>871</v>
      </c>
      <c r="F4447" s="4" t="s">
        <v>80</v>
      </c>
      <c r="G4447" s="4" t="s">
        <v>438</v>
      </c>
      <c r="H4447" s="4" t="s">
        <v>488</v>
      </c>
      <c r="I4447" s="5" t="n">
        <v>125</v>
      </c>
      <c r="J4447" s="25" t="n">
        <v>46246</v>
      </c>
      <c r="K4447" s="4" t="s">
        <v>1431</v>
      </c>
      <c r="L4447" s="4" t="s">
        <v>5</v>
      </c>
      <c r="M4447" s="4" t="s">
        <v>441</v>
      </c>
      <c r="N4447" s="25" t="n">
        <v>46245</v>
      </c>
      <c r="O4447" s="25" t="n">
        <v>46246</v>
      </c>
      <c r="P4447" s="25" t="n">
        <v>46247</v>
      </c>
      <c r="Q4447" s="25" t="n">
        <v>46247</v>
      </c>
      <c r="R4447" s="6" t="n">
        <v>-0.0181216337522442</v>
      </c>
      <c r="S4447" s="6" t="n">
        <v>-0.0175418547511571</v>
      </c>
      <c r="T4447" s="6" t="n">
        <v>0.000348958939164756</v>
      </c>
      <c r="U4447" s="6" t="n">
        <v>-0.0353145295642365</v>
      </c>
      <c r="V4447" s="6" t="n">
        <v>-0.00766180936919592</v>
      </c>
      <c r="W4447" s="6" t="n">
        <v>-0.00358695053380398</v>
      </c>
      <c r="X4447" s="6" t="n">
        <v>-0.0276527201950406</v>
      </c>
      <c r="Y4447" s="6" t="n">
        <v>-0.0317275790304326</v>
      </c>
      <c r="Z4447" s="6" t="n">
        <v>-0.0028461457067222</v>
      </c>
      <c r="AA4447" s="6" t="n">
        <v>-0.0324683838575143</v>
      </c>
      <c r="AB4447" s="6" t="n">
        <v>0.0166918692567175</v>
      </c>
      <c r="AC4447" s="6" t="n">
        <v>0.000348958939164756</v>
      </c>
      <c r="AD4447" s="6" t="n">
        <v>0.000348958939164756</v>
      </c>
      <c r="AE4447" s="6" t="n">
        <v>0.0269861579620798</v>
      </c>
      <c r="AF4447" s="7" t="n">
        <v>0.198275862068966</v>
      </c>
      <c r="AG4447" s="7" t="n">
        <v>2.78860471081526</v>
      </c>
      <c r="AH4447" s="26" t="n">
        <v>8912</v>
      </c>
      <c r="AI4447" s="6" t="n">
        <v>0.0104308390022676</v>
      </c>
      <c r="AJ4447" s="6" t="n">
        <v>0.00803076575048056</v>
      </c>
      <c r="AK4447" s="6" t="n">
        <v>0.102697352140559</v>
      </c>
      <c r="AL4447" s="6" t="n">
        <v>0.257247654651901</v>
      </c>
      <c r="AM4447" s="6" t="n">
        <v>0.219485495347564</v>
      </c>
      <c r="AN4447" s="6" t="n">
        <v>0.0169090815644755</v>
      </c>
      <c r="AO4447" s="6" t="n">
        <v>-0.0088783158139949</v>
      </c>
      <c r="AP4447" s="6" t="n">
        <v>0.0156976744186048</v>
      </c>
      <c r="AQ4447" s="6" t="n">
        <v>0.0348837209302326</v>
      </c>
      <c r="AR4447" s="6" t="n">
        <v>0.0725151213528454</v>
      </c>
      <c r="AS4447" s="4" t="s">
        <v>442</v>
      </c>
      <c r="AT4447" s="4" t="s">
        <v>121</v>
      </c>
      <c r="AU4447" s="5" t="n">
        <v>7043.5</v>
      </c>
      <c r="AV4447" s="6" t="n">
        <v>0.205645230311018</v>
      </c>
      <c r="AW4447" s="6" t="n">
        <v>0.066308379380819</v>
      </c>
      <c r="AX4447" s="5" t="n">
        <v>1092.1</v>
      </c>
      <c r="AY4447" s="6" t="n">
        <v>0.155050756016185</v>
      </c>
      <c r="AZ4447" s="6" t="n">
        <v>0.00922990392532738</v>
      </c>
      <c r="BA4447" s="5" t="n">
        <v>580.7</v>
      </c>
      <c r="BB4447" s="6" t="n">
        <v>0.341728280961183</v>
      </c>
      <c r="BC4447" s="6" t="n">
        <v>0.0971093897600606</v>
      </c>
      <c r="BD4447" s="6" t="n">
        <v>0.0824448072691134</v>
      </c>
      <c r="BE4447" s="7" t="n">
        <v>40.39</v>
      </c>
      <c r="BM4447" s="5" t="n">
        <v>128154.56</v>
      </c>
      <c r="BN4447" s="5" t="n">
        <v>1941.6</v>
      </c>
      <c r="BO4447" s="26" t="n">
        <v>66.0046147507211</v>
      </c>
      <c r="BP4447" s="7" t="n">
        <v>13.5182709043154</v>
      </c>
      <c r="BQ4447" s="6" t="n">
        <v>0.204807966160695</v>
      </c>
      <c r="BR4447" s="7" t="n">
        <v>0.596881889431546</v>
      </c>
      <c r="BS4447" s="26" t="n">
        <v>23.22</v>
      </c>
      <c r="BT4447" s="7" t="n">
        <v>3.37</v>
      </c>
      <c r="BU4447" s="4" t="s">
        <v>1655</v>
      </c>
      <c r="BV4447" s="5" t="n">
        <v>2855.7</v>
      </c>
      <c r="BW4447" s="5" t="n">
        <v>1962</v>
      </c>
      <c r="BX4447" s="5" t="n">
        <v>893.7</v>
      </c>
      <c r="BY4447" s="7" t="n">
        <v>1.47072153267755</v>
      </c>
      <c r="BZ4447" s="5" t="n">
        <v>4</v>
      </c>
      <c r="CA4447" s="6" t="n">
        <v>0.17650191652823</v>
      </c>
      <c r="CB4447" s="6" t="n">
        <v>0.128272181335562</v>
      </c>
      <c r="CC4447" s="4" t="s">
        <v>650</v>
      </c>
      <c r="CD4447" s="26" t="n">
        <v>68.8812954475973</v>
      </c>
      <c r="CE4447" s="6" t="n">
        <v>-0.0417628715921101</v>
      </c>
      <c r="CF4447" s="25" t="n">
        <v>46259</v>
      </c>
      <c r="CG4447" s="6" t="n">
        <v>0.243330649788957</v>
      </c>
      <c r="CH4447" s="6" t="n">
        <v>0.322275003780145</v>
      </c>
      <c r="CI4447" s="6" t="n">
        <v>0.230359671911877</v>
      </c>
      <c r="CJ4447" s="6" t="n">
        <v>-0.285207759801852</v>
      </c>
      <c r="CK4447" s="6" t="n">
        <v>0.0485645821701098</v>
      </c>
      <c r="CL4447" s="7" t="n">
        <v>0.00718546157655467</v>
      </c>
      <c r="CM4447" s="6" t="n">
        <v>0.179051470588235</v>
      </c>
      <c r="CN4447" s="4" t="s">
        <v>444</v>
      </c>
    </row>
    <row r="4448" customFormat="false" ht="15" hidden="false" customHeight="false" outlineLevel="0" collapsed="false">
      <c r="A4448" s="4" t="s">
        <v>63</v>
      </c>
      <c r="B4448" s="4" t="s">
        <v>64</v>
      </c>
      <c r="C4448" s="25" t="n">
        <v>46203</v>
      </c>
      <c r="D4448" s="4" t="s">
        <v>139</v>
      </c>
      <c r="E4448" s="4" t="s">
        <v>697</v>
      </c>
      <c r="F4448" s="4" t="s">
        <v>96</v>
      </c>
      <c r="G4448" s="4" t="s">
        <v>438</v>
      </c>
      <c r="H4448" s="4" t="s">
        <v>488</v>
      </c>
      <c r="I4448" s="5" t="n">
        <v>425</v>
      </c>
      <c r="J4448" s="25" t="n">
        <v>46246</v>
      </c>
      <c r="K4448" s="4" t="s">
        <v>703</v>
      </c>
      <c r="L4448" s="4" t="s">
        <v>5</v>
      </c>
      <c r="M4448" s="4" t="s">
        <v>441</v>
      </c>
      <c r="N4448" s="25" t="n">
        <v>46245</v>
      </c>
      <c r="O4448" s="25" t="n">
        <v>46246</v>
      </c>
      <c r="P4448" s="25" t="n">
        <v>46247</v>
      </c>
      <c r="Q4448" s="25" t="n">
        <v>46247</v>
      </c>
      <c r="R4448" s="6" t="n">
        <v>-0.00842032011134297</v>
      </c>
      <c r="S4448" s="6" t="n">
        <v>0.0274405221419047</v>
      </c>
      <c r="T4448" s="6" t="n">
        <v>0.0874316939890711</v>
      </c>
      <c r="U4448" s="6" t="n">
        <v>0.106451896019633</v>
      </c>
      <c r="V4448" s="6" t="n">
        <v>-0.00766180936919592</v>
      </c>
      <c r="W4448" s="6" t="n">
        <v>-0.00358695053380398</v>
      </c>
      <c r="X4448" s="6" t="n">
        <v>0.114113705388829</v>
      </c>
      <c r="Y4448" s="6" t="n">
        <v>0.110038846553437</v>
      </c>
      <c r="AB4448" s="6" t="n">
        <v>0.0239071038251366</v>
      </c>
      <c r="AC4448" s="6" t="n">
        <v>0.0874316939890711</v>
      </c>
      <c r="AD4448" s="6" t="n">
        <v>0.0874316939890711</v>
      </c>
      <c r="AE4448" s="6" t="n">
        <v>0.0744535519125683</v>
      </c>
      <c r="AF4448" s="7" t="n">
        <v>0.926605504587156</v>
      </c>
      <c r="AG4448" s="7" t="n">
        <v>25.6868571708573</v>
      </c>
      <c r="AH4448" s="26" t="n">
        <v>1437</v>
      </c>
      <c r="AI4448" s="6" t="n">
        <v>0.000975202006129772</v>
      </c>
      <c r="AJ4448" s="6" t="n">
        <v>0.0773729194781827</v>
      </c>
      <c r="AK4448" s="6" t="n">
        <v>-0.0859360091597224</v>
      </c>
      <c r="AL4448" s="6" t="n">
        <v>-0.0442301296973732</v>
      </c>
      <c r="AM4448" s="6" t="n">
        <v>0.00595029751487397</v>
      </c>
      <c r="AN4448" s="6" t="n">
        <v>0.0169090815644755</v>
      </c>
      <c r="AO4448" s="6" t="n">
        <v>0.0604638379137072</v>
      </c>
      <c r="AP4448" s="6" t="n">
        <v>-0.0376884422110553</v>
      </c>
      <c r="AQ4448" s="6" t="n">
        <v>-0.0835427135678392</v>
      </c>
      <c r="AR4448" s="6" t="n">
        <v>-0.0459113131452263</v>
      </c>
      <c r="AS4448" s="4" t="s">
        <v>442</v>
      </c>
      <c r="AT4448" s="4" t="s">
        <v>121</v>
      </c>
      <c r="AU4448" s="5" t="n">
        <v>1578</v>
      </c>
      <c r="AV4448" s="6" t="n">
        <v>0.159271231266529</v>
      </c>
      <c r="AW4448" s="6" t="n">
        <v>-0.244433804165669</v>
      </c>
      <c r="AX4448" s="5" t="n">
        <v>231.2</v>
      </c>
      <c r="AY4448" s="6" t="n">
        <v>0.146514575411914</v>
      </c>
      <c r="AZ4448" s="6" t="n">
        <v>0.0106785483769447</v>
      </c>
      <c r="BA4448" s="5" t="n">
        <v>120</v>
      </c>
      <c r="BB4448" s="6" t="n">
        <v>0.479654747225647</v>
      </c>
      <c r="BC4448" s="6" t="n">
        <v>-0.436619718309859</v>
      </c>
      <c r="BD4448" s="6" t="n">
        <v>0.0760456273764259</v>
      </c>
      <c r="BE4448" s="7" t="n">
        <v>4.47</v>
      </c>
      <c r="BM4448" s="5" t="n">
        <v>38655.3</v>
      </c>
      <c r="BN4448" s="5" t="n">
        <v>536.6</v>
      </c>
      <c r="BO4448" s="26" t="n">
        <v>72.0374580693254</v>
      </c>
      <c r="BP4448" s="7" t="n">
        <v>9.52593706104143</v>
      </c>
      <c r="BQ4448" s="6" t="n">
        <v>0.132235885556569</v>
      </c>
      <c r="BR4448" s="7" t="n">
        <v>0.0377288745410188</v>
      </c>
      <c r="BS4448" s="26" t="n">
        <v>23.22</v>
      </c>
      <c r="BT4448" s="7" t="n">
        <v>3.37</v>
      </c>
      <c r="BU4448" s="4" t="s">
        <v>1655</v>
      </c>
      <c r="BV4448" s="5" t="n">
        <v>1117</v>
      </c>
      <c r="BW4448" s="5" t="n">
        <v>459.1</v>
      </c>
      <c r="BX4448" s="5" t="n">
        <v>657.9</v>
      </c>
      <c r="BY4448" s="7" t="n">
        <v>2.08162504658964</v>
      </c>
      <c r="BZ4448" s="5" t="n">
        <v>1</v>
      </c>
      <c r="CF4448" s="25" t="n">
        <v>46259</v>
      </c>
      <c r="CG4448" s="6" t="n">
        <v>0.332029583776649</v>
      </c>
      <c r="CH4448" s="6" t="n">
        <v>0.363366201467905</v>
      </c>
      <c r="CI4448" s="6" t="n">
        <v>0.289128154726606</v>
      </c>
      <c r="CJ4448" s="6" t="n">
        <v>-0.204306417166475</v>
      </c>
      <c r="CK4448" s="6" t="n">
        <v>0.0547832917790908</v>
      </c>
      <c r="CL4448" s="7" t="n">
        <v>1.59595546652495</v>
      </c>
      <c r="CM4448" s="6" t="n">
        <v>-0.137803965336135</v>
      </c>
      <c r="CN4448" s="4" t="s">
        <v>444</v>
      </c>
    </row>
    <row r="4449" customFormat="false" ht="15" hidden="false" customHeight="false" outlineLevel="0" collapsed="false">
      <c r="A4449" s="4" t="s">
        <v>63</v>
      </c>
      <c r="B4449" s="4" t="s">
        <v>64</v>
      </c>
      <c r="C4449" s="25" t="n">
        <v>46203</v>
      </c>
      <c r="D4449" s="4" t="s">
        <v>190</v>
      </c>
      <c r="E4449" s="4" t="s">
        <v>856</v>
      </c>
      <c r="F4449" s="4" t="s">
        <v>89</v>
      </c>
      <c r="G4449" s="4" t="s">
        <v>459</v>
      </c>
      <c r="H4449" s="4" t="s">
        <v>468</v>
      </c>
      <c r="I4449" s="5" t="n">
        <v>6975</v>
      </c>
      <c r="J4449" s="25" t="n">
        <v>46246</v>
      </c>
      <c r="K4449" s="4" t="s">
        <v>1133</v>
      </c>
      <c r="L4449" s="4" t="s">
        <v>5</v>
      </c>
      <c r="M4449" s="4" t="s">
        <v>441</v>
      </c>
      <c r="N4449" s="25" t="n">
        <v>46245</v>
      </c>
      <c r="O4449" s="25" t="n">
        <v>46246</v>
      </c>
      <c r="P4449" s="25" t="n">
        <v>46247</v>
      </c>
      <c r="Q4449" s="25" t="n">
        <v>46247</v>
      </c>
      <c r="R4449" s="6" t="n">
        <v>-0.0111947318908748</v>
      </c>
      <c r="S4449" s="6" t="n">
        <v>-0.00532775187898393</v>
      </c>
      <c r="T4449" s="6" t="n">
        <v>-0.0148254423720707</v>
      </c>
      <c r="U4449" s="6" t="n">
        <v>-0.0313479261419295</v>
      </c>
      <c r="V4449" s="6" t="n">
        <v>-0.00766180936919592</v>
      </c>
      <c r="W4449" s="6" t="n">
        <v>-0.00667033225563185</v>
      </c>
      <c r="X4449" s="6" t="n">
        <v>-0.0236861167727336</v>
      </c>
      <c r="Y4449" s="6" t="n">
        <v>-0.0246775938862976</v>
      </c>
      <c r="Z4449" s="6" t="n">
        <v>0.021349429618883</v>
      </c>
      <c r="AA4449" s="6" t="n">
        <v>-0.0526973557608125</v>
      </c>
      <c r="AB4449" s="6" t="n">
        <v>0.0220946915351508</v>
      </c>
      <c r="AC4449" s="6" t="n">
        <v>-0.0148254423720707</v>
      </c>
      <c r="AD4449" s="6" t="n">
        <v>0.0148254423720707</v>
      </c>
      <c r="AE4449" s="6" t="n">
        <v>0.0438067910090867</v>
      </c>
      <c r="AF4449" s="7" t="n">
        <v>0.148471615720525</v>
      </c>
      <c r="AG4449" s="7" t="n">
        <v>1.27104853031561</v>
      </c>
      <c r="AH4449" s="26" t="n">
        <v>106.3</v>
      </c>
      <c r="AI4449" s="6" t="n">
        <v>0.00710563713879719</v>
      </c>
      <c r="AJ4449" s="6" t="n">
        <v>-0.0551950937694428</v>
      </c>
      <c r="AK4449" s="6" t="n">
        <v>0.0835881753312948</v>
      </c>
      <c r="AL4449" s="6" t="n">
        <v>0.116362108800672</v>
      </c>
      <c r="AM4449" s="6" t="n">
        <v>0.162129659997813</v>
      </c>
      <c r="AN4449" s="6" t="n">
        <v>0.00454948689937074</v>
      </c>
      <c r="AO4449" s="6" t="n">
        <v>-0.0597445806688135</v>
      </c>
      <c r="AP4449" s="6" t="n">
        <v>-0.0251456310679613</v>
      </c>
      <c r="AQ4449" s="6" t="n">
        <v>-0.0537864077669905</v>
      </c>
      <c r="AR4449" s="6" t="n">
        <v>-0.0161550073443777</v>
      </c>
      <c r="AS4449" s="4" t="s">
        <v>442</v>
      </c>
      <c r="AT4449" s="4" t="s">
        <v>121</v>
      </c>
      <c r="AU4449" s="5" t="n">
        <v>3963.99</v>
      </c>
      <c r="AV4449" s="6" t="n">
        <v>0.236725601594893</v>
      </c>
      <c r="AW4449" s="6" t="n">
        <v>0.00655890060332753</v>
      </c>
      <c r="AX4449" s="5" t="n">
        <v>1447.12</v>
      </c>
      <c r="AY4449" s="6" t="n">
        <v>0.365066511267687</v>
      </c>
      <c r="AZ4449" s="6" t="n">
        <v>-0.0126567722408285</v>
      </c>
      <c r="BA4449" s="5" t="n">
        <v>91.04</v>
      </c>
      <c r="BC4449" s="6" t="n">
        <v>-0.698892012568216</v>
      </c>
      <c r="BD4449" s="6" t="n">
        <v>0.0229667582410652</v>
      </c>
      <c r="BE4449" s="7" t="n">
        <v>0.09</v>
      </c>
      <c r="BM4449" s="5" t="n">
        <v>112242.17</v>
      </c>
      <c r="BN4449" s="5" t="n">
        <v>175.5</v>
      </c>
      <c r="BO4449" s="26" t="n">
        <v>639.556524216524</v>
      </c>
      <c r="BP4449" s="7" t="n">
        <v>-45.2633198374036</v>
      </c>
      <c r="BQ4449" s="6" t="n">
        <v>-0.070772978030132</v>
      </c>
      <c r="BR4449" s="7" t="n">
        <v>-17.0161144626899</v>
      </c>
      <c r="BS4449" s="26" t="n">
        <v>19.39</v>
      </c>
      <c r="BT4449" s="7" t="n">
        <v>2.94</v>
      </c>
      <c r="BU4449" s="4" t="s">
        <v>1655</v>
      </c>
      <c r="BV4449" s="5" t="n">
        <v>4883.53</v>
      </c>
      <c r="BW4449" s="5" t="n">
        <v>3328.7</v>
      </c>
      <c r="BX4449" s="5" t="n">
        <v>1554.83</v>
      </c>
      <c r="BY4449" s="7" t="n">
        <v>27.8279674055502</v>
      </c>
      <c r="BZ4449" s="5" t="n">
        <v>3</v>
      </c>
      <c r="CA4449" s="6" t="n">
        <v>0.199440874694457</v>
      </c>
      <c r="CB4449" s="6" t="n">
        <v>-0.649561759989456</v>
      </c>
      <c r="CD4449" s="26" t="n">
        <v>128.41940093747</v>
      </c>
      <c r="CE4449" s="6" t="n">
        <v>3.98021731566819</v>
      </c>
      <c r="CF4449" s="25" t="n">
        <v>46259</v>
      </c>
      <c r="CG4449" s="6" t="n">
        <v>0.331801302552875</v>
      </c>
      <c r="CH4449" s="6" t="n">
        <v>0.363606673460361</v>
      </c>
      <c r="CI4449" s="6" t="n">
        <v>0.293813535576779</v>
      </c>
      <c r="CJ4449" s="6" t="n">
        <v>-0.191946801249207</v>
      </c>
      <c r="CK4449" s="6" t="n">
        <v>0.0549019607843137</v>
      </c>
      <c r="CL4449" s="7" t="n">
        <v>0.270034843205574</v>
      </c>
      <c r="CM4449" s="6" t="n">
        <v>0.0405592902473494</v>
      </c>
      <c r="CN4449" s="4" t="s">
        <v>444</v>
      </c>
    </row>
    <row r="4450" customFormat="false" ht="15" hidden="false" customHeight="false" outlineLevel="0" collapsed="false">
      <c r="A4450" s="4" t="s">
        <v>63</v>
      </c>
      <c r="B4450" s="4" t="s">
        <v>64</v>
      </c>
      <c r="C4450" s="25" t="n">
        <v>46203</v>
      </c>
      <c r="D4450" s="4" t="s">
        <v>194</v>
      </c>
      <c r="E4450" s="4" t="s">
        <v>732</v>
      </c>
      <c r="F4450" s="4" t="s">
        <v>84</v>
      </c>
      <c r="G4450" s="4" t="s">
        <v>438</v>
      </c>
      <c r="H4450" s="4" t="s">
        <v>528</v>
      </c>
      <c r="I4450" s="5" t="n">
        <v>250</v>
      </c>
      <c r="J4450" s="25" t="n">
        <v>46246</v>
      </c>
      <c r="K4450" s="4" t="s">
        <v>919</v>
      </c>
      <c r="L4450" s="4" t="s">
        <v>6</v>
      </c>
      <c r="M4450" s="4" t="s">
        <v>441</v>
      </c>
      <c r="N4450" s="25" t="n">
        <v>46245</v>
      </c>
      <c r="O4450" s="25" t="n">
        <v>46246</v>
      </c>
      <c r="P4450" s="25" t="n">
        <v>46247</v>
      </c>
      <c r="Q4450" s="25" t="n">
        <v>46246</v>
      </c>
      <c r="R4450" s="6" t="n">
        <v>-0.0172459695311346</v>
      </c>
      <c r="S4450" s="6" t="n">
        <v>-0.00433447715369317</v>
      </c>
      <c r="T4450" s="6" t="n">
        <v>-0.0153576395187134</v>
      </c>
      <c r="U4450" s="6" t="n">
        <v>-0.0369380862035411</v>
      </c>
      <c r="V4450" s="6" t="n">
        <v>-0.00766180936919592</v>
      </c>
      <c r="W4450" s="6" t="n">
        <v>-0.0133645083674704</v>
      </c>
      <c r="X4450" s="6" t="n">
        <v>-0.0292762768343452</v>
      </c>
      <c r="Y4450" s="6" t="n">
        <v>-0.0235735778360707</v>
      </c>
      <c r="Z4450" s="6" t="n">
        <v>0.02398697852415</v>
      </c>
      <c r="AA4450" s="6" t="n">
        <v>-0.0609250647276911</v>
      </c>
      <c r="AB4450" s="6" t="n">
        <v>0.00087291553789659</v>
      </c>
      <c r="AC4450" s="6" t="n">
        <v>-0.00433447715369317</v>
      </c>
      <c r="AD4450" s="6" t="n">
        <v>0.00433447715369317</v>
      </c>
      <c r="AE4450" s="6" t="n">
        <v>0.0371139606284993</v>
      </c>
      <c r="AF4450" s="7" t="n">
        <v>0.301703163017033</v>
      </c>
      <c r="AG4450" s="7" t="n">
        <v>3.80233563113021</v>
      </c>
      <c r="AH4450" s="26" t="n">
        <v>3380.5</v>
      </c>
      <c r="AI4450" s="6" t="n">
        <v>0.036963190184049</v>
      </c>
      <c r="AJ4450" s="6" t="n">
        <v>0.0519355240229027</v>
      </c>
      <c r="AK4450" s="6" t="n">
        <v>0.132799410227198</v>
      </c>
      <c r="AL4450" s="6" t="n">
        <v>0.203496030474564</v>
      </c>
      <c r="AM4450" s="6" t="n">
        <v>0.212604921443431</v>
      </c>
      <c r="AN4450" s="6" t="n">
        <v>0.0121266346187867</v>
      </c>
      <c r="AO4450" s="6" t="n">
        <v>0.039808889404116</v>
      </c>
      <c r="AP4450" s="6" t="n">
        <v>0.0132023334356772</v>
      </c>
      <c r="AQ4450" s="6" t="n">
        <v>0.0190359226281858</v>
      </c>
      <c r="AR4450" s="6" t="n">
        <v>0.0566673230507986</v>
      </c>
      <c r="AS4450" s="4" t="s">
        <v>442</v>
      </c>
      <c r="AT4450" s="4" t="s">
        <v>121</v>
      </c>
      <c r="AU4450" s="5" t="n">
        <v>48716.2</v>
      </c>
      <c r="AV4450" s="6" t="n">
        <v>0.214320326396478</v>
      </c>
      <c r="AW4450" s="6" t="n">
        <v>-0.0466704147913813</v>
      </c>
      <c r="AX4450" s="5" t="n">
        <v>7759.08</v>
      </c>
      <c r="AY4450" s="6" t="n">
        <v>0.159271043307976</v>
      </c>
      <c r="AZ4450" s="6" t="n">
        <v>0.00848117499922305</v>
      </c>
      <c r="BA4450" s="5" t="n">
        <v>2145.91</v>
      </c>
      <c r="BB4450" s="6" t="n">
        <v>0.51261031381284</v>
      </c>
      <c r="BC4450" s="6" t="n">
        <v>0.0961159295922849</v>
      </c>
      <c r="BD4450" s="6" t="n">
        <v>0.044049207450499</v>
      </c>
      <c r="BE4450" s="7" t="n">
        <v>31.64</v>
      </c>
      <c r="BM4450" s="5" t="n">
        <v>230059.9275</v>
      </c>
      <c r="BN4450" s="5" t="n">
        <v>4966.49</v>
      </c>
      <c r="BO4450" s="26" t="n">
        <v>46.3224384827111</v>
      </c>
      <c r="BP4450" s="7" t="n">
        <v>2.22344742800613</v>
      </c>
      <c r="BQ4450" s="6" t="n">
        <v>0.0479993605871156</v>
      </c>
      <c r="BR4450" s="7" t="n">
        <v>2.17404072603903</v>
      </c>
      <c r="BS4450" s="26" t="n">
        <v>15.89</v>
      </c>
      <c r="BT4450" s="7" t="n">
        <v>2.12</v>
      </c>
      <c r="BU4450" s="4" t="s">
        <v>1655</v>
      </c>
      <c r="BV4450" s="5" t="n">
        <v>-17809.61</v>
      </c>
      <c r="BW4450" s="5" t="n">
        <v>15626.26</v>
      </c>
      <c r="BX4450" s="5" t="n">
        <v>-33435.87</v>
      </c>
      <c r="BY4450" s="7" t="n">
        <v>-3.58596229120021</v>
      </c>
      <c r="BZ4450" s="5" t="n">
        <v>3</v>
      </c>
      <c r="CA4450" s="6" t="n">
        <v>0.158527786721315</v>
      </c>
      <c r="CB4450" s="6" t="n">
        <v>-0.176563034886254</v>
      </c>
      <c r="CC4450" s="4" t="s">
        <v>512</v>
      </c>
      <c r="CD4450" s="26" t="n">
        <v>42.4789518029205</v>
      </c>
      <c r="CE4450" s="6" t="n">
        <v>0.0904797909708861</v>
      </c>
      <c r="CF4450" s="25" t="n">
        <v>46259</v>
      </c>
      <c r="CG4450" s="6" t="n">
        <v>0.266028883204702</v>
      </c>
      <c r="CH4450" s="6" t="n">
        <v>0.35442552524386</v>
      </c>
      <c r="CI4450" s="6" t="n">
        <v>0.312420234104898</v>
      </c>
      <c r="CJ4450" s="6" t="n">
        <v>-0.118516551848405</v>
      </c>
      <c r="CK4450" s="6" t="n">
        <v>0.0562881713568459</v>
      </c>
      <c r="CL4450" s="7" t="n">
        <v>0.0770051158033579</v>
      </c>
      <c r="CM4450" s="6" t="n">
        <v>0.359926108374384</v>
      </c>
      <c r="CN4450" s="4" t="s">
        <v>444</v>
      </c>
    </row>
    <row r="4451" customFormat="false" ht="15" hidden="false" customHeight="false" outlineLevel="0" collapsed="false">
      <c r="A4451" s="4" t="s">
        <v>63</v>
      </c>
      <c r="B4451" s="4" t="s">
        <v>64</v>
      </c>
      <c r="C4451" s="25" t="n">
        <v>46203</v>
      </c>
      <c r="D4451" s="4" t="s">
        <v>196</v>
      </c>
      <c r="E4451" s="4" t="s">
        <v>882</v>
      </c>
      <c r="F4451" s="4" t="s">
        <v>87</v>
      </c>
      <c r="G4451" s="4" t="s">
        <v>459</v>
      </c>
      <c r="H4451" s="4" t="s">
        <v>1233</v>
      </c>
      <c r="I4451" s="5" t="n">
        <v>150</v>
      </c>
      <c r="J4451" s="25" t="n">
        <v>46246</v>
      </c>
      <c r="K4451" s="4" t="s">
        <v>1004</v>
      </c>
      <c r="L4451" s="4" t="s">
        <v>6</v>
      </c>
      <c r="M4451" s="4" t="s">
        <v>441</v>
      </c>
      <c r="N4451" s="25" t="n">
        <v>46245</v>
      </c>
      <c r="O4451" s="25" t="n">
        <v>46246</v>
      </c>
      <c r="P4451" s="25" t="n">
        <v>46247</v>
      </c>
      <c r="Q4451" s="25" t="n">
        <v>46246</v>
      </c>
      <c r="R4451" s="6" t="n">
        <v>-0.00385551948051943</v>
      </c>
      <c r="S4451" s="6" t="n">
        <v>0.0175188429415361</v>
      </c>
      <c r="T4451" s="6" t="n">
        <v>-0.01001001001001</v>
      </c>
      <c r="U4451" s="6" t="n">
        <v>0.00365331345100661</v>
      </c>
      <c r="V4451" s="6" t="n">
        <v>-0.00766180936919592</v>
      </c>
      <c r="W4451" s="6" t="n">
        <v>0.0181676573564066</v>
      </c>
      <c r="X4451" s="6" t="n">
        <v>0.0113151228202025</v>
      </c>
      <c r="Y4451" s="6" t="n">
        <v>-0.0145143439054</v>
      </c>
      <c r="Z4451" s="6" t="n">
        <v>0.0299746889461594</v>
      </c>
      <c r="AA4451" s="6" t="n">
        <v>-0.0263213754951528</v>
      </c>
      <c r="AB4451" s="6" t="n">
        <v>0</v>
      </c>
      <c r="AC4451" s="6" t="n">
        <v>0.0175188429415361</v>
      </c>
      <c r="AD4451" s="6" t="n">
        <v>0.0175188429415361</v>
      </c>
      <c r="AE4451" s="6" t="n">
        <v>0.051252800977796</v>
      </c>
      <c r="AF4451" s="7" t="n">
        <v>0.761526232114468</v>
      </c>
      <c r="AG4451" s="7" t="n">
        <v>3.48249548958012</v>
      </c>
      <c r="AH4451" s="26" t="n">
        <v>4928</v>
      </c>
      <c r="AI4451" s="6" t="n">
        <v>0.0507462686567166</v>
      </c>
      <c r="AJ4451" s="6" t="n">
        <v>0.0934587734090708</v>
      </c>
      <c r="AK4451" s="6" t="n">
        <v>0.0360994890986701</v>
      </c>
      <c r="AL4451" s="6" t="n">
        <v>0.10236220472441</v>
      </c>
      <c r="AM4451" s="6" t="n">
        <v>0.0859648736199574</v>
      </c>
      <c r="AN4451" s="6" t="n">
        <v>0.015834778529221</v>
      </c>
      <c r="AO4451" s="6" t="n">
        <v>0.0776239948798498</v>
      </c>
      <c r="AP4451" s="6" t="n">
        <v>0.0107178968655208</v>
      </c>
      <c r="AQ4451" s="6" t="n">
        <v>0.00101112234580381</v>
      </c>
      <c r="AR4451" s="6" t="n">
        <v>0.0386425227684166</v>
      </c>
      <c r="AS4451" s="4" t="s">
        <v>442</v>
      </c>
      <c r="AT4451" s="4" t="s">
        <v>121</v>
      </c>
      <c r="AU4451" s="5" t="n">
        <v>5515.17</v>
      </c>
      <c r="AV4451" s="6" t="n">
        <v>0.144461206762385</v>
      </c>
      <c r="AW4451" s="6" t="n">
        <v>-0.604431805141152</v>
      </c>
      <c r="AX4451" s="5" t="n">
        <v>1526.77</v>
      </c>
      <c r="AY4451" s="6" t="n">
        <v>0.276830995236774</v>
      </c>
      <c r="AZ4451" s="6" t="n">
        <v>0.0107182459376443</v>
      </c>
      <c r="BA4451" s="5" t="n">
        <v>1589.68</v>
      </c>
      <c r="BB4451" s="6" t="n">
        <v>0.148803630661165</v>
      </c>
      <c r="BC4451" s="6" t="n">
        <v>-0.621147558173897</v>
      </c>
      <c r="BD4451" s="6" t="n">
        <v>0.288237715247218</v>
      </c>
      <c r="BE4451" s="7" t="n">
        <v>23.77</v>
      </c>
      <c r="BM4451" s="5" t="n">
        <v>329574.784</v>
      </c>
      <c r="BN4451" s="5" t="n">
        <v>9115.56</v>
      </c>
      <c r="BO4451" s="26" t="n">
        <v>36.1551878326729</v>
      </c>
      <c r="BP4451" s="7" t="n">
        <v>8.03035550686726</v>
      </c>
      <c r="BQ4451" s="6" t="n">
        <v>0.222107973661538</v>
      </c>
      <c r="BR4451" s="7" t="n">
        <v>0</v>
      </c>
      <c r="BS4451" s="26" t="n">
        <v>57.81</v>
      </c>
      <c r="BT4451" s="7" t="n">
        <v>12.5</v>
      </c>
      <c r="BU4451" s="4" t="s">
        <v>1655</v>
      </c>
      <c r="BV4451" s="5" t="n">
        <v>10906.38</v>
      </c>
      <c r="BW4451" s="5" t="n">
        <v>1485.2</v>
      </c>
      <c r="BX4451" s="5" t="n">
        <v>9421.18</v>
      </c>
      <c r="BY4451" s="7" t="n">
        <v>1.19646273608088</v>
      </c>
      <c r="BZ4451" s="5" t="n">
        <v>3</v>
      </c>
      <c r="CA4451" s="6" t="n">
        <v>0.120776663530863</v>
      </c>
      <c r="CB4451" s="6" t="n">
        <v>0.2151056065465</v>
      </c>
      <c r="CC4451" s="4" t="s">
        <v>635</v>
      </c>
      <c r="CD4451" s="26" t="n">
        <v>55.2955487745648</v>
      </c>
      <c r="CE4451" s="6" t="n">
        <v>-0.346146504846629</v>
      </c>
      <c r="CF4451" s="25" t="n">
        <v>46259</v>
      </c>
      <c r="CG4451" s="6" t="n">
        <v>0.288710315897223</v>
      </c>
      <c r="CH4451" s="6" t="n">
        <v>0.321029887653608</v>
      </c>
      <c r="CI4451" s="6" t="n">
        <v>0.274140987619106</v>
      </c>
      <c r="CJ4451" s="6" t="n">
        <v>-0.146057740533789</v>
      </c>
      <c r="CK4451" s="6" t="n">
        <v>0.0510193688224701</v>
      </c>
      <c r="CL4451" s="7" t="n">
        <v>0.34337631660038</v>
      </c>
      <c r="CM4451" s="6" t="n">
        <v>0.209537890424987</v>
      </c>
      <c r="CN4451" s="4" t="s">
        <v>444</v>
      </c>
    </row>
    <row r="4452" customFormat="false" ht="15" hidden="false" customHeight="false" outlineLevel="0" collapsed="false">
      <c r="A4452" s="4" t="s">
        <v>63</v>
      </c>
      <c r="B4452" s="4" t="s">
        <v>64</v>
      </c>
      <c r="C4452" s="25" t="n">
        <v>46203</v>
      </c>
      <c r="D4452" s="4" t="s">
        <v>274</v>
      </c>
      <c r="E4452" s="4" t="s">
        <v>817</v>
      </c>
      <c r="F4452" s="4" t="s">
        <v>102</v>
      </c>
      <c r="G4452" s="4" t="s">
        <v>438</v>
      </c>
      <c r="H4452" s="4" t="s">
        <v>566</v>
      </c>
      <c r="I4452" s="5" t="n">
        <v>1900</v>
      </c>
      <c r="J4452" s="25" t="n">
        <v>46246</v>
      </c>
      <c r="K4452" s="4" t="s">
        <v>531</v>
      </c>
      <c r="L4452" s="4" t="s">
        <v>5</v>
      </c>
      <c r="M4452" s="4" t="s">
        <v>441</v>
      </c>
      <c r="N4452" s="25" t="n">
        <v>46245</v>
      </c>
      <c r="O4452" s="25" t="n">
        <v>46246</v>
      </c>
      <c r="P4452" s="25" t="n">
        <v>46247</v>
      </c>
      <c r="Q4452" s="25" t="n">
        <v>46247</v>
      </c>
      <c r="R4452" s="6" t="n">
        <v>-0.0107142857142857</v>
      </c>
      <c r="S4452" s="6" t="n">
        <v>0.0102888086642601</v>
      </c>
      <c r="T4452" s="6" t="n">
        <v>-0.0019653385742362</v>
      </c>
      <c r="U4452" s="6" t="n">
        <v>-0.0023908156242618</v>
      </c>
      <c r="V4452" s="6" t="n">
        <v>-0.00766180936919592</v>
      </c>
      <c r="W4452" s="6" t="n">
        <v>-0.00158161328524653</v>
      </c>
      <c r="X4452" s="6" t="n">
        <v>0.00527099374493412</v>
      </c>
      <c r="Y4452" s="6" t="n">
        <v>-0.000809202339015269</v>
      </c>
      <c r="AB4452" s="6" t="n">
        <v>-0.00214400571734863</v>
      </c>
      <c r="AC4452" s="6" t="n">
        <v>-0.0019653385742362</v>
      </c>
      <c r="AD4452" s="6" t="n">
        <v>0.0019653385742362</v>
      </c>
      <c r="AE4452" s="6" t="n">
        <v>0.0514561372163658</v>
      </c>
      <c r="AF4452" s="7" t="n">
        <v>0.437500000000002</v>
      </c>
      <c r="AG4452" s="7" t="n">
        <v>1.4535903482687</v>
      </c>
      <c r="AH4452" s="26" t="n">
        <v>280</v>
      </c>
      <c r="AI4452" s="6" t="n">
        <v>-0.0170265051781642</v>
      </c>
      <c r="AJ4452" s="6" t="n">
        <v>0.00376411543287336</v>
      </c>
      <c r="AK4452" s="6" t="n">
        <v>0.015412511332729</v>
      </c>
      <c r="AL4452" s="6" t="n">
        <v>-0.0585070611970421</v>
      </c>
      <c r="AM4452" s="6" t="n">
        <v>-0.00744416873449272</v>
      </c>
      <c r="AN4452" s="6" t="n">
        <v>0.00832032350849254</v>
      </c>
      <c r="AO4452" s="6" t="n">
        <v>-0.00455620807561918</v>
      </c>
      <c r="AP4452" s="6" t="n">
        <v>0.0433225921947724</v>
      </c>
      <c r="AQ4452" s="6" t="n">
        <v>0.0336555674901544</v>
      </c>
      <c r="AR4452" s="6" t="n">
        <v>0.0712869679127672</v>
      </c>
      <c r="AS4452" s="4" t="s">
        <v>442</v>
      </c>
      <c r="AT4452" s="4" t="s">
        <v>121</v>
      </c>
      <c r="AU4452" s="5" t="n">
        <v>5557.84</v>
      </c>
      <c r="AV4452" s="6" t="n">
        <v>-0.532162836935789</v>
      </c>
      <c r="AW4452" s="6" t="n">
        <v>-0.41137608304941</v>
      </c>
      <c r="AX4452" s="5" t="n">
        <v>1535.19</v>
      </c>
      <c r="AY4452" s="6" t="n">
        <v>0.276220618081845</v>
      </c>
      <c r="AZ4452" s="6" t="n">
        <v>0.178643710609871</v>
      </c>
      <c r="BA4452" s="5" t="n">
        <v>1137.14</v>
      </c>
      <c r="BB4452" s="6" t="n">
        <v>0.35071506628023</v>
      </c>
      <c r="BC4452" s="6" t="n">
        <v>-0.170418897821615</v>
      </c>
      <c r="BD4452" s="6" t="n">
        <v>0.204601068040822</v>
      </c>
      <c r="BE4452" s="7" t="n">
        <v>7.58</v>
      </c>
      <c r="BM4452" s="5" t="n">
        <v>42000</v>
      </c>
      <c r="BN4452" s="5" t="n">
        <v>3912.53</v>
      </c>
      <c r="BO4452" s="26" t="n">
        <v>10.7347419700296</v>
      </c>
      <c r="BP4452" s="7" t="n">
        <v>1.88469101388299</v>
      </c>
      <c r="BQ4452" s="6" t="n">
        <v>0.175569288870182</v>
      </c>
      <c r="BR4452" s="7" t="n">
        <v>0</v>
      </c>
      <c r="BS4452" s="26" t="n">
        <v>11.36</v>
      </c>
      <c r="BT4452" s="7" t="n">
        <v>1.5</v>
      </c>
      <c r="BU4452" s="4" t="s">
        <v>1655</v>
      </c>
      <c r="BV4452" s="5" t="n">
        <v>4750.04</v>
      </c>
      <c r="BW4452" s="5" t="n">
        <v>2511.84</v>
      </c>
      <c r="BX4452" s="5" t="n">
        <v>2238.2</v>
      </c>
      <c r="BY4452" s="7" t="n">
        <v>1.21405842255523</v>
      </c>
      <c r="BZ4452" s="5" t="n">
        <v>1</v>
      </c>
      <c r="CF4452" s="25" t="n">
        <v>46259</v>
      </c>
      <c r="CG4452" s="6" t="n">
        <v>0.266583623714466</v>
      </c>
      <c r="CH4452" s="6" t="n">
        <v>0.264336964695994</v>
      </c>
      <c r="CI4452" s="6" t="n">
        <v>0.21903327436382</v>
      </c>
      <c r="CJ4452" s="6" t="n">
        <v>-0.171386133544647</v>
      </c>
      <c r="CK4452" s="6" t="n">
        <v>0.0398427729140611</v>
      </c>
      <c r="CL4452" s="7" t="n">
        <v>0.0493273542600897</v>
      </c>
      <c r="CM4452" s="6" t="n">
        <v>-0.248021649869354</v>
      </c>
      <c r="CN4452" s="4" t="s">
        <v>444</v>
      </c>
    </row>
    <row r="4453" customFormat="false" ht="15" hidden="false" customHeight="false" outlineLevel="0" collapsed="false">
      <c r="A4453" s="4" t="s">
        <v>63</v>
      </c>
      <c r="B4453" s="4" t="s">
        <v>64</v>
      </c>
      <c r="C4453" s="25" t="n">
        <v>46203</v>
      </c>
      <c r="D4453" s="4" t="s">
        <v>229</v>
      </c>
      <c r="E4453" s="4" t="s">
        <v>845</v>
      </c>
      <c r="F4453" s="4" t="s">
        <v>79</v>
      </c>
      <c r="G4453" s="4" t="s">
        <v>438</v>
      </c>
      <c r="H4453" s="4" t="s">
        <v>498</v>
      </c>
      <c r="I4453" s="5" t="n">
        <v>1250</v>
      </c>
      <c r="J4453" s="25" t="n">
        <v>46247</v>
      </c>
      <c r="K4453" s="4" t="s">
        <v>1367</v>
      </c>
      <c r="L4453" s="4" t="s">
        <v>6</v>
      </c>
      <c r="M4453" s="4" t="s">
        <v>441</v>
      </c>
      <c r="N4453" s="25" t="n">
        <v>46246</v>
      </c>
      <c r="O4453" s="25" t="n">
        <v>46247</v>
      </c>
      <c r="P4453" s="25" t="n">
        <v>46248</v>
      </c>
      <c r="Q4453" s="25" t="n">
        <v>46247</v>
      </c>
      <c r="R4453" s="6" t="n">
        <v>-0.00716919295370755</v>
      </c>
      <c r="S4453" s="6" t="n">
        <v>0.0141324530637508</v>
      </c>
      <c r="T4453" s="6" t="n">
        <v>0.0255314820465873</v>
      </c>
      <c r="U4453" s="6" t="n">
        <v>0.0324947421566305</v>
      </c>
      <c r="V4453" s="6" t="n">
        <v>-0.00432546469298445</v>
      </c>
      <c r="W4453" s="6" t="n">
        <v>-0.00347535497477214</v>
      </c>
      <c r="X4453" s="6" t="n">
        <v>0.036820206849615</v>
      </c>
      <c r="Y4453" s="6" t="n">
        <v>0.0359700971314027</v>
      </c>
      <c r="Z4453" s="6" t="n">
        <v>0.00371461682193763</v>
      </c>
      <c r="AA4453" s="6" t="n">
        <v>0.0287801253346929</v>
      </c>
      <c r="AB4453" s="6" t="n">
        <v>-0.00969671962038377</v>
      </c>
      <c r="AC4453" s="6" t="n">
        <v>0.0141324530637508</v>
      </c>
      <c r="AD4453" s="6" t="n">
        <v>0.0141324530637508</v>
      </c>
      <c r="AE4453" s="6" t="n">
        <v>0.0681865071178047</v>
      </c>
      <c r="AF4453" s="7" t="n">
        <v>0.603630862329804</v>
      </c>
      <c r="AG4453" s="7" t="n">
        <v>3.11903401052707</v>
      </c>
      <c r="AH4453" s="26" t="n">
        <v>488.2</v>
      </c>
      <c r="AI4453" s="6" t="n">
        <v>0.0498924731182795</v>
      </c>
      <c r="AJ4453" s="6" t="n">
        <v>0.131664348632359</v>
      </c>
      <c r="AK4453" s="6" t="n">
        <v>0.104150175279883</v>
      </c>
      <c r="AL4453" s="6" t="n">
        <v>-0.0549748354626409</v>
      </c>
      <c r="AM4453" s="6" t="n">
        <v>-0.238971161340607</v>
      </c>
      <c r="AN4453" s="6" t="n">
        <v>-0.000451752615760359</v>
      </c>
      <c r="AO4453" s="6" t="n">
        <v>0.13211610124812</v>
      </c>
      <c r="AP4453" s="6" t="n">
        <v>0.00525689347351732</v>
      </c>
      <c r="AQ4453" s="6" t="n">
        <v>-0.0671493751239833</v>
      </c>
      <c r="AR4453" s="6" t="n">
        <v>-0.0274259900792488</v>
      </c>
      <c r="AS4453" s="4" t="s">
        <v>442</v>
      </c>
      <c r="AT4453" s="4" t="s">
        <v>121</v>
      </c>
      <c r="AU4453" s="5" t="n">
        <v>2569.654</v>
      </c>
      <c r="AV4453" s="6" t="n">
        <v>0.136582539387667</v>
      </c>
      <c r="AW4453" s="6" t="n">
        <v>0.0280811981439235</v>
      </c>
      <c r="AX4453" s="5" t="n">
        <v>503.855</v>
      </c>
      <c r="AY4453" s="6" t="n">
        <v>0.196078927357535</v>
      </c>
      <c r="AZ4453" s="6" t="n">
        <v>0.00235485775570238</v>
      </c>
      <c r="BA4453" s="5" t="n">
        <v>97.24</v>
      </c>
      <c r="BB4453" s="6" t="n">
        <v>0.0597672086839007</v>
      </c>
      <c r="BC4453" s="6" t="n">
        <v>0.218683811457433</v>
      </c>
      <c r="BD4453" s="6" t="n">
        <v>0.0378416705128395</v>
      </c>
      <c r="BE4453" s="7" t="n">
        <v>1.47</v>
      </c>
      <c r="BM4453" s="5" t="n">
        <v>32213.6329</v>
      </c>
      <c r="BN4453" s="5" t="n">
        <v>437.046</v>
      </c>
      <c r="BO4453" s="26" t="n">
        <v>73.7076483939906</v>
      </c>
      <c r="BP4453" s="7" t="n">
        <v>14.0542311291635</v>
      </c>
      <c r="BQ4453" s="6" t="n">
        <v>0.190675342863189</v>
      </c>
      <c r="BR4453" s="7" t="n">
        <v>0.761413466719311</v>
      </c>
      <c r="BS4453" s="26" t="n">
        <v>33.9</v>
      </c>
      <c r="BT4453" s="7" t="n">
        <v>8.14</v>
      </c>
      <c r="BU4453" s="4" t="s">
        <v>1655</v>
      </c>
      <c r="BV4453" s="5" t="n">
        <v>1893.552</v>
      </c>
      <c r="BW4453" s="5" t="n">
        <v>998.789</v>
      </c>
      <c r="BX4453" s="5" t="n">
        <v>894.763</v>
      </c>
      <c r="BY4453" s="7" t="n">
        <v>4.41922045551611</v>
      </c>
      <c r="BZ4453" s="5" t="n">
        <v>5</v>
      </c>
      <c r="CA4453" s="6" t="n">
        <v>0.207670618304763</v>
      </c>
      <c r="CB4453" s="6" t="n">
        <v>0.277809367050726</v>
      </c>
      <c r="CC4453" s="4" t="s">
        <v>579</v>
      </c>
      <c r="CD4453" s="26" t="n">
        <v>52.0882340171068</v>
      </c>
      <c r="CE4453" s="6" t="n">
        <v>0.41505370233484</v>
      </c>
      <c r="CF4453" s="25" t="n">
        <v>46259</v>
      </c>
      <c r="CG4453" s="6" t="n">
        <v>0.405161297305766</v>
      </c>
      <c r="CH4453" s="6" t="n">
        <v>0.474550957066845</v>
      </c>
      <c r="CI4453" s="6" t="n">
        <v>0.348208698868286</v>
      </c>
      <c r="CJ4453" s="6" t="n">
        <v>-0.266235388038134</v>
      </c>
      <c r="CK4453" s="6" t="n">
        <v>0.0714875180524036</v>
      </c>
      <c r="CL4453" s="7" t="n">
        <v>0.197691197691198</v>
      </c>
      <c r="CM4453" s="6" t="n">
        <v>-0.101490514905149</v>
      </c>
      <c r="CN4453" s="4" t="s">
        <v>444</v>
      </c>
    </row>
    <row r="4454" customFormat="false" ht="15" hidden="false" customHeight="false" outlineLevel="0" collapsed="false">
      <c r="A4454" s="4" t="s">
        <v>63</v>
      </c>
      <c r="B4454" s="4" t="s">
        <v>64</v>
      </c>
      <c r="C4454" s="25" t="n">
        <v>46203</v>
      </c>
      <c r="D4454" s="4" t="s">
        <v>250</v>
      </c>
      <c r="E4454" s="4" t="s">
        <v>777</v>
      </c>
      <c r="F4454" s="4" t="s">
        <v>80</v>
      </c>
      <c r="G4454" s="4" t="s">
        <v>459</v>
      </c>
      <c r="H4454" s="4" t="s">
        <v>488</v>
      </c>
      <c r="I4454" s="5" t="n">
        <v>525</v>
      </c>
      <c r="J4454" s="25" t="n">
        <v>46247</v>
      </c>
      <c r="K4454" s="4" t="s">
        <v>919</v>
      </c>
      <c r="L4454" s="4" t="s">
        <v>6</v>
      </c>
      <c r="M4454" s="4" t="s">
        <v>441</v>
      </c>
      <c r="N4454" s="25" t="n">
        <v>46246</v>
      </c>
      <c r="O4454" s="25" t="n">
        <v>46247</v>
      </c>
      <c r="P4454" s="25" t="n">
        <v>46248</v>
      </c>
      <c r="Q4454" s="25" t="n">
        <v>46247</v>
      </c>
      <c r="R4454" s="6" t="n">
        <v>-0.03125</v>
      </c>
      <c r="S4454" s="6" t="n">
        <v>0.00575682382133991</v>
      </c>
      <c r="T4454" s="6" t="n">
        <v>-0.00463831047073915</v>
      </c>
      <c r="U4454" s="6" t="n">
        <v>-0.0301314866493992</v>
      </c>
      <c r="V4454" s="6" t="n">
        <v>-0.00432546469298445</v>
      </c>
      <c r="W4454" s="6" t="n">
        <v>-0.00364496020590788</v>
      </c>
      <c r="X4454" s="6" t="n">
        <v>-0.0258060219564148</v>
      </c>
      <c r="Y4454" s="6" t="n">
        <v>-0.0264865264434914</v>
      </c>
      <c r="Z4454" s="6" t="n">
        <v>-0.00543766716414085</v>
      </c>
      <c r="AA4454" s="6" t="n">
        <v>-0.0246938194852584</v>
      </c>
      <c r="AB4454" s="6" t="n">
        <v>0.000397022332506269</v>
      </c>
      <c r="AC4454" s="6" t="n">
        <v>0.00575682382133991</v>
      </c>
      <c r="AD4454" s="6" t="n">
        <v>0.00575682382133991</v>
      </c>
      <c r="AE4454" s="6" t="n">
        <v>0.0444665012406948</v>
      </c>
      <c r="AF4454" s="7" t="n">
        <v>0.457589285714286</v>
      </c>
      <c r="AG4454" s="7" t="n">
        <v>1.77998888659943</v>
      </c>
      <c r="AH4454" s="26" t="n">
        <v>1040</v>
      </c>
      <c r="AI4454" s="6" t="n">
        <v>-0.0343546889507894</v>
      </c>
      <c r="AJ4454" s="6" t="n">
        <v>-0.059844512746339</v>
      </c>
      <c r="AK4454" s="6" t="n">
        <v>0.0219121548589958</v>
      </c>
      <c r="AL4454" s="6" t="n">
        <v>0.0141888926812614</v>
      </c>
      <c r="AM4454" s="6" t="n">
        <v>-0.183609388492033</v>
      </c>
      <c r="AN4454" s="6" t="n">
        <v>0.0143101590993295</v>
      </c>
      <c r="AO4454" s="6" t="n">
        <v>-0.0741546718456685</v>
      </c>
      <c r="AP4454" s="6" t="n">
        <v>-0.00852667063255985</v>
      </c>
      <c r="AQ4454" s="6" t="n">
        <v>0.0288518738845924</v>
      </c>
      <c r="AR4454" s="6" t="n">
        <v>0.0685752589293269</v>
      </c>
      <c r="AS4454" s="4" t="s">
        <v>442</v>
      </c>
      <c r="AT4454" s="4" t="s">
        <v>121</v>
      </c>
      <c r="AU4454" s="5" t="n">
        <v>2366.17</v>
      </c>
      <c r="AV4454" s="6" t="n">
        <v>0.166997933486883</v>
      </c>
      <c r="AW4454" s="6" t="n">
        <v>0.104195735665387</v>
      </c>
      <c r="AX4454" s="5" t="n">
        <v>598.45</v>
      </c>
      <c r="AY4454" s="6" t="n">
        <v>0.252919274608333</v>
      </c>
      <c r="AZ4454" s="6" t="n">
        <v>-0.00498057595169665</v>
      </c>
      <c r="BA4454" s="5" t="n">
        <v>322.96</v>
      </c>
      <c r="BB4454" s="6" t="n">
        <v>0.0486735721011786</v>
      </c>
      <c r="BC4454" s="6" t="n">
        <v>-0.0562795862310795</v>
      </c>
      <c r="BD4454" s="6" t="n">
        <v>0.136490615636239</v>
      </c>
      <c r="BE4454" s="7" t="n">
        <v>3.32</v>
      </c>
      <c r="BM4454" s="5" t="n">
        <v>101205.52</v>
      </c>
      <c r="BN4454" s="5" t="n">
        <v>1442.41</v>
      </c>
      <c r="BO4454" s="26" t="n">
        <v>70.1641835539133</v>
      </c>
      <c r="BP4454" s="7" t="n">
        <v>9.41741922816734</v>
      </c>
      <c r="BQ4454" s="6" t="n">
        <v>0.13421975074977</v>
      </c>
      <c r="BR4454" s="7" t="n">
        <v>0.323669838823892</v>
      </c>
      <c r="BS4454" s="26" t="n">
        <v>23.05</v>
      </c>
      <c r="BT4454" s="7" t="n">
        <v>3.36</v>
      </c>
      <c r="BU4454" s="4" t="s">
        <v>1655</v>
      </c>
      <c r="BV4454" s="5" t="n">
        <v>1633.32</v>
      </c>
      <c r="BW4454" s="5" t="n">
        <v>1484.53</v>
      </c>
      <c r="BX4454" s="5" t="n">
        <v>148.79</v>
      </c>
      <c r="BY4454" s="7" t="n">
        <v>1.13235487829397</v>
      </c>
      <c r="BZ4454" s="5" t="n">
        <v>4</v>
      </c>
      <c r="CA4454" s="6" t="n">
        <v>0.192024372918416</v>
      </c>
      <c r="CB4454" s="6" t="n">
        <v>0.274799535765564</v>
      </c>
      <c r="CC4454" s="4" t="s">
        <v>611</v>
      </c>
      <c r="CD4454" s="26" t="n">
        <v>66.8015110460012</v>
      </c>
      <c r="CE4454" s="6" t="n">
        <v>0.0503382701268009</v>
      </c>
      <c r="CF4454" s="25" t="n">
        <v>46259</v>
      </c>
      <c r="CG4454" s="6" t="n">
        <v>0.286236297645885</v>
      </c>
      <c r="CH4454" s="6" t="n">
        <v>0.333400444562268</v>
      </c>
      <c r="CI4454" s="6" t="n">
        <v>0.318184744778927</v>
      </c>
      <c r="CJ4454" s="6" t="n">
        <v>-0.0456379109011608</v>
      </c>
      <c r="CK4454" s="6" t="n">
        <v>0.050272952853598</v>
      </c>
      <c r="CL4454" s="7" t="n">
        <v>0.114511352418558</v>
      </c>
      <c r="CM4454" s="6" t="n">
        <v>0.308220637652651</v>
      </c>
      <c r="CN4454" s="4" t="s">
        <v>444</v>
      </c>
    </row>
    <row r="4455" customFormat="false" ht="15" hidden="false" customHeight="false" outlineLevel="0" collapsed="false">
      <c r="A4455" s="4" t="s">
        <v>63</v>
      </c>
      <c r="B4455" s="4" t="s">
        <v>64</v>
      </c>
      <c r="C4455" s="25" t="n">
        <v>46203</v>
      </c>
      <c r="D4455" s="4" t="s">
        <v>252</v>
      </c>
      <c r="E4455" s="4" t="s">
        <v>815</v>
      </c>
      <c r="F4455" s="4" t="s">
        <v>77</v>
      </c>
      <c r="G4455" s="4" t="s">
        <v>459</v>
      </c>
      <c r="H4455" s="4" t="s">
        <v>460</v>
      </c>
      <c r="I4455" s="5" t="n">
        <v>400</v>
      </c>
      <c r="J4455" s="25" t="n">
        <v>46247</v>
      </c>
      <c r="K4455" s="4" t="s">
        <v>1394</v>
      </c>
      <c r="L4455" s="4" t="s">
        <v>5</v>
      </c>
      <c r="M4455" s="4" t="s">
        <v>441</v>
      </c>
      <c r="N4455" s="25" t="n">
        <v>46246</v>
      </c>
      <c r="O4455" s="25" t="n">
        <v>46247</v>
      </c>
      <c r="P4455" s="25" t="n">
        <v>46248</v>
      </c>
      <c r="Q4455" s="25" t="n">
        <v>46248</v>
      </c>
      <c r="R4455" s="6" t="n">
        <v>0.0113408939292863</v>
      </c>
      <c r="S4455" s="6" t="n">
        <v>-0.0023746701846965</v>
      </c>
      <c r="T4455" s="6" t="n">
        <v>0.0169928590320021</v>
      </c>
      <c r="U4455" s="6" t="n">
        <v>0.0259590827765919</v>
      </c>
      <c r="V4455" s="6" t="n">
        <v>-0.00432546469298445</v>
      </c>
      <c r="W4455" s="6" t="n">
        <v>-0.0082937827015489</v>
      </c>
      <c r="X4455" s="6" t="n">
        <v>0.0302845474695763</v>
      </c>
      <c r="Y4455" s="6" t="n">
        <v>0.0342528654781408</v>
      </c>
      <c r="Z4455" s="6" t="n">
        <v>-0.00935685371668149</v>
      </c>
      <c r="AA4455" s="6" t="n">
        <v>0.0353159364932734</v>
      </c>
      <c r="AB4455" s="6" t="n">
        <v>0.0281671515472097</v>
      </c>
      <c r="AC4455" s="6" t="n">
        <v>0.0169928590320021</v>
      </c>
      <c r="AD4455" s="6" t="n">
        <v>0.0169928590320021</v>
      </c>
      <c r="AE4455" s="6" t="n">
        <v>0.0421184871727057</v>
      </c>
      <c r="AF4455" s="7" t="n">
        <v>0.422291993720563</v>
      </c>
      <c r="AG4455" s="7" t="n">
        <v>5.75426610816506</v>
      </c>
      <c r="AH4455" s="26" t="n">
        <v>1499</v>
      </c>
      <c r="AI4455" s="6" t="n">
        <v>-0.0133614164417826</v>
      </c>
      <c r="AJ4455" s="6" t="n">
        <v>-0.0813825223679373</v>
      </c>
      <c r="AK4455" s="6" t="n">
        <v>-0.0935478018987721</v>
      </c>
      <c r="AL4455" s="6" t="n">
        <v>-0.122468095070836</v>
      </c>
      <c r="AM4455" s="6" t="n">
        <v>0.015995662193302</v>
      </c>
      <c r="AN4455" s="6" t="n">
        <v>-0.0150450045926857</v>
      </c>
      <c r="AO4455" s="6" t="n">
        <v>-0.0663375177752517</v>
      </c>
      <c r="AP4455" s="6" t="n">
        <v>0.0304921656589297</v>
      </c>
      <c r="AQ4455" s="6" t="n">
        <v>-0.0397243352187771</v>
      </c>
      <c r="AR4455" s="6" t="n">
        <v>-9.50174042557705E-007</v>
      </c>
      <c r="AS4455" s="4" t="s">
        <v>442</v>
      </c>
      <c r="AT4455" s="4" t="s">
        <v>481</v>
      </c>
      <c r="AU4455" s="5" t="n">
        <v>14969.51</v>
      </c>
      <c r="AV4455" s="6" t="n">
        <v>0.167518221133786</v>
      </c>
      <c r="AW4455" s="6" t="n">
        <v>0.385816806980968</v>
      </c>
      <c r="BA4455" s="5" t="n">
        <v>95.56</v>
      </c>
      <c r="BB4455" s="6" t="n">
        <v>0.372199885123492</v>
      </c>
      <c r="BD4455" s="6" t="n">
        <v>0.00638364248395572</v>
      </c>
      <c r="BE4455" s="7" t="n">
        <v>2.78</v>
      </c>
      <c r="BM4455" s="5" t="n">
        <v>51460.67</v>
      </c>
      <c r="BN4455" s="5" t="n">
        <v>92.17</v>
      </c>
      <c r="BO4455" s="26" t="n">
        <v>558.323424107627</v>
      </c>
      <c r="BP4455" s="7" t="n">
        <v>9.7430359783331</v>
      </c>
      <c r="BQ4455" s="6" t="n">
        <v>0.0174505234021042</v>
      </c>
      <c r="BR4455" s="7" t="n">
        <v>0</v>
      </c>
      <c r="BS4455" s="26" t="n">
        <v>16.21</v>
      </c>
      <c r="BT4455" s="7" t="n">
        <v>2.47</v>
      </c>
      <c r="BU4455" s="4" t="s">
        <v>1655</v>
      </c>
      <c r="BV4455" s="5" t="n">
        <v>11472.71</v>
      </c>
      <c r="BW4455" s="5" t="n">
        <v>244.44</v>
      </c>
      <c r="BX4455" s="5" t="n">
        <v>11228.27</v>
      </c>
      <c r="BY4455" s="7" t="n">
        <v>136.62867690842</v>
      </c>
      <c r="BZ4455" s="5" t="n">
        <v>5</v>
      </c>
      <c r="CF4455" s="25" t="n">
        <v>46259</v>
      </c>
      <c r="CG4455" s="6" t="n">
        <v>0.358965091834869</v>
      </c>
      <c r="CH4455" s="6" t="n">
        <v>0.388139286949765</v>
      </c>
      <c r="CI4455" s="6" t="n">
        <v>0.287794899994414</v>
      </c>
      <c r="CJ4455" s="6" t="n">
        <v>-0.258526746271726</v>
      </c>
      <c r="CK4455" s="6" t="n">
        <v>0.055309441946575</v>
      </c>
      <c r="CL4455" s="7" t="n">
        <v>0.307232516437537</v>
      </c>
      <c r="CM4455" s="6" t="n">
        <v>-0.19145896656535</v>
      </c>
      <c r="CN4455" s="4" t="s">
        <v>444</v>
      </c>
    </row>
    <row r="4456" customFormat="false" ht="15" hidden="false" customHeight="false" outlineLevel="0" collapsed="false">
      <c r="A4456" s="4" t="s">
        <v>63</v>
      </c>
      <c r="B4456" s="4" t="s">
        <v>64</v>
      </c>
      <c r="C4456" s="25" t="n">
        <v>46203</v>
      </c>
      <c r="D4456" s="4" t="s">
        <v>270</v>
      </c>
      <c r="E4456" s="4" t="s">
        <v>757</v>
      </c>
      <c r="F4456" s="4" t="s">
        <v>115</v>
      </c>
      <c r="G4456" s="4" t="s">
        <v>438</v>
      </c>
      <c r="H4456" s="4" t="s">
        <v>613</v>
      </c>
      <c r="I4456" s="5" t="n">
        <v>20</v>
      </c>
      <c r="J4456" s="25" t="n">
        <v>46247</v>
      </c>
      <c r="K4456" s="4" t="s">
        <v>987</v>
      </c>
      <c r="L4456" s="4" t="s">
        <v>6</v>
      </c>
      <c r="M4456" s="4" t="s">
        <v>441</v>
      </c>
      <c r="N4456" s="25" t="n">
        <v>46246</v>
      </c>
      <c r="O4456" s="25" t="n">
        <v>46247</v>
      </c>
      <c r="P4456" s="25" t="n">
        <v>46248</v>
      </c>
      <c r="Q4456" s="25" t="n">
        <v>46247</v>
      </c>
      <c r="R4456" s="6" t="n">
        <v>-0.0037721123829344</v>
      </c>
      <c r="S4456" s="6" t="n">
        <v>-0.0463506985246116</v>
      </c>
      <c r="T4456" s="6" t="n">
        <v>0.00629791894852128</v>
      </c>
      <c r="U4456" s="6" t="n">
        <v>-0.0438248919590247</v>
      </c>
      <c r="V4456" s="6" t="n">
        <v>-0.00432546469298445</v>
      </c>
      <c r="W4456" s="6" t="n">
        <v>-0.00080755549334699</v>
      </c>
      <c r="X4456" s="6" t="n">
        <v>-0.0394994272660403</v>
      </c>
      <c r="Y4456" s="6" t="n">
        <v>-0.0430173364656777</v>
      </c>
      <c r="AB4456" s="6" t="n">
        <v>-0.00822561692126911</v>
      </c>
      <c r="AC4456" s="6" t="n">
        <v>-0.0463506985246116</v>
      </c>
      <c r="AD4456" s="6" t="n">
        <v>0.0463506985246116</v>
      </c>
      <c r="AE4456" s="6" t="n">
        <v>0.0455673064368717</v>
      </c>
      <c r="AF4456" s="7" t="n">
        <v>0.0630372492836676</v>
      </c>
      <c r="AG4456" s="7" t="n">
        <v>5.71402936301431</v>
      </c>
      <c r="AH4456" s="26" t="n">
        <v>38440</v>
      </c>
      <c r="AI4456" s="6" t="n">
        <v>-0.0329559748427671</v>
      </c>
      <c r="AJ4456" s="6" t="n">
        <v>-0.037917657364535</v>
      </c>
      <c r="AK4456" s="6" t="n">
        <v>0.0956249109305964</v>
      </c>
      <c r="AL4456" s="6" t="n">
        <v>0.116630355846042</v>
      </c>
      <c r="AM4456" s="6" t="n">
        <v>-0.159413951454188</v>
      </c>
      <c r="AN4456" s="6" t="n">
        <v>0.0416295255074053</v>
      </c>
      <c r="AO4456" s="6" t="n">
        <v>-0.0795471828719403</v>
      </c>
      <c r="AP4456" s="6" t="n">
        <v>-0.0345578231292518</v>
      </c>
      <c r="AQ4456" s="6" t="n">
        <v>-0.0376870748299322</v>
      </c>
      <c r="AR4456" s="6" t="n">
        <v>0.00203631021480233</v>
      </c>
      <c r="AS4456" s="4" t="s">
        <v>455</v>
      </c>
      <c r="AT4456" s="4" t="s">
        <v>121</v>
      </c>
      <c r="AU4456" s="5" t="n">
        <v>1420.4453</v>
      </c>
      <c r="AV4456" s="6" t="n">
        <v>0.0789057188458631</v>
      </c>
      <c r="AW4456" s="6" t="n">
        <v>0.133998158868522</v>
      </c>
      <c r="AX4456" s="5" t="n">
        <v>289.0033</v>
      </c>
      <c r="AY4456" s="6" t="n">
        <v>0.203459647478154</v>
      </c>
      <c r="AZ4456" s="6" t="n">
        <v>-0.0203733368018773</v>
      </c>
      <c r="BA4456" s="5" t="n">
        <v>192.8062</v>
      </c>
      <c r="BB4456" s="6" t="n">
        <v>-0.039792067881729</v>
      </c>
      <c r="BC4456" s="6" t="n">
        <v>0.0787561804083363</v>
      </c>
      <c r="BD4456" s="6" t="n">
        <v>0.135736448281395</v>
      </c>
      <c r="BE4456" s="7" t="n">
        <v>172.86</v>
      </c>
      <c r="BM4456" s="5" t="n">
        <v>42875.5916</v>
      </c>
      <c r="BN4456" s="5" t="n">
        <v>763.8229</v>
      </c>
      <c r="BO4456" s="26" t="n">
        <v>56.1328962512122</v>
      </c>
      <c r="BP4456" s="7" t="n">
        <v>28.5343044157982</v>
      </c>
      <c r="BQ4456" s="6" t="n">
        <v>0.508334796909433</v>
      </c>
      <c r="BR4456" s="7" t="n">
        <v>0.00790444231228563</v>
      </c>
      <c r="BS4456" s="26" t="n">
        <v>39.67</v>
      </c>
      <c r="BT4456" s="7" t="n">
        <v>7.32</v>
      </c>
      <c r="BU4456" s="4" t="s">
        <v>1655</v>
      </c>
      <c r="BV4456" s="5" t="n">
        <v>794.4038</v>
      </c>
      <c r="BW4456" s="5" t="n">
        <v>107.8677</v>
      </c>
      <c r="BX4456" s="5" t="n">
        <v>686.5361</v>
      </c>
      <c r="BY4456" s="7" t="n">
        <v>1.04003622827901</v>
      </c>
      <c r="BZ4456" s="5" t="n">
        <v>0</v>
      </c>
      <c r="CF4456" s="25" t="n">
        <v>46259</v>
      </c>
      <c r="CG4456" s="6" t="n">
        <v>0.337937999536749</v>
      </c>
      <c r="CH4456" s="6" t="n">
        <v>0.466120570215117</v>
      </c>
      <c r="CI4456" s="6" t="n">
        <v>0.333401040596794</v>
      </c>
      <c r="CJ4456" s="6" t="n">
        <v>-0.284732187547681</v>
      </c>
      <c r="CK4456" s="6" t="n">
        <v>0.0704211927640935</v>
      </c>
      <c r="CL4456" s="7" t="n">
        <v>0.658192466007832</v>
      </c>
      <c r="CM4456" s="6" t="n">
        <v>0.0100627449451126</v>
      </c>
      <c r="CN4456" s="4" t="s">
        <v>444</v>
      </c>
    </row>
    <row r="4457" customFormat="false" ht="15" hidden="false" customHeight="false" outlineLevel="0" collapsed="false">
      <c r="A4457" s="4" t="s">
        <v>63</v>
      </c>
      <c r="B4457" s="4" t="s">
        <v>64</v>
      </c>
      <c r="C4457" s="25" t="n">
        <v>46203</v>
      </c>
      <c r="D4457" s="4" t="s">
        <v>301</v>
      </c>
      <c r="E4457" s="4" t="s">
        <v>762</v>
      </c>
      <c r="F4457" s="4" t="s">
        <v>97</v>
      </c>
      <c r="G4457" s="4" t="s">
        <v>438</v>
      </c>
      <c r="H4457" s="4" t="s">
        <v>528</v>
      </c>
      <c r="I4457" s="5" t="n">
        <v>50</v>
      </c>
      <c r="J4457" s="25" t="n">
        <v>46247</v>
      </c>
      <c r="K4457" s="4" t="s">
        <v>1000</v>
      </c>
      <c r="L4457" s="4" t="s">
        <v>6</v>
      </c>
      <c r="M4457" s="4" t="s">
        <v>441</v>
      </c>
      <c r="N4457" s="25" t="n">
        <v>46246</v>
      </c>
      <c r="O4457" s="25" t="n">
        <v>46247</v>
      </c>
      <c r="P4457" s="25" t="n">
        <v>46248</v>
      </c>
      <c r="Q4457" s="25" t="n">
        <v>46247</v>
      </c>
      <c r="R4457" s="6" t="n">
        <v>-0.00213106020245069</v>
      </c>
      <c r="S4457" s="6" t="n">
        <v>0.0851041110517885</v>
      </c>
      <c r="T4457" s="6" t="n">
        <v>-0.0174670340484157</v>
      </c>
      <c r="U4457" s="6" t="n">
        <v>0.0655060168009222</v>
      </c>
      <c r="V4457" s="6" t="n">
        <v>-0.00432546469298445</v>
      </c>
      <c r="W4457" s="6" t="n">
        <v>-0.010557361457583</v>
      </c>
      <c r="X4457" s="6" t="n">
        <v>0.0698314814939066</v>
      </c>
      <c r="Y4457" s="6" t="n">
        <v>0.0760633782585052</v>
      </c>
      <c r="AB4457" s="6" t="n">
        <v>0.00603310197544049</v>
      </c>
      <c r="AC4457" s="6" t="n">
        <v>0.0851041110517885</v>
      </c>
      <c r="AD4457" s="6" t="n">
        <v>0.0851041110517885</v>
      </c>
      <c r="AE4457" s="6" t="n">
        <v>0.0884143085958356</v>
      </c>
      <c r="AF4457" s="7" t="n">
        <v>0.954106280193237</v>
      </c>
      <c r="AG4457" s="7" t="n">
        <v>8.39050967759223</v>
      </c>
      <c r="AH4457" s="26" t="n">
        <v>18770</v>
      </c>
      <c r="AI4457" s="6" t="n">
        <v>0.00374331550802132</v>
      </c>
      <c r="AJ4457" s="6" t="n">
        <v>0.0338180215906585</v>
      </c>
      <c r="AK4457" s="6" t="n">
        <v>0.204363169714469</v>
      </c>
      <c r="AL4457" s="6" t="n">
        <v>0.382994400235779</v>
      </c>
      <c r="AM4457" s="6" t="n">
        <v>0.258042895442358</v>
      </c>
      <c r="AN4457" s="6" t="n">
        <v>0.00865160890460359</v>
      </c>
      <c r="AO4457" s="6" t="n">
        <v>0.0251664126860549</v>
      </c>
      <c r="AP4457" s="6" t="n">
        <v>-0.00345535580149226</v>
      </c>
      <c r="AQ4457" s="6" t="n">
        <v>0.116230156742952</v>
      </c>
      <c r="AR4457" s="6" t="n">
        <v>0.155953541787686</v>
      </c>
      <c r="AS4457" s="4" t="s">
        <v>442</v>
      </c>
      <c r="AT4457" s="4" t="s">
        <v>121</v>
      </c>
      <c r="AU4457" s="5" t="n">
        <v>3668.2</v>
      </c>
      <c r="AV4457" s="6" t="n">
        <v>0.702615516721205</v>
      </c>
      <c r="AW4457" s="6" t="n">
        <v>0.201605110146589</v>
      </c>
      <c r="AX4457" s="5" t="n">
        <v>1015.19</v>
      </c>
      <c r="AY4457" s="6" t="n">
        <v>0.276754266397688</v>
      </c>
      <c r="AZ4457" s="6" t="n">
        <v>0.0284728024509733</v>
      </c>
      <c r="BA4457" s="5" t="n">
        <v>652.55</v>
      </c>
      <c r="BB4457" s="6" t="n">
        <v>0.926631237082964</v>
      </c>
      <c r="BC4457" s="6" t="n">
        <v>0.191589211694027</v>
      </c>
      <c r="BD4457" s="6" t="n">
        <v>0.177893789869691</v>
      </c>
      <c r="BE4457" s="7" t="n">
        <v>72.11</v>
      </c>
      <c r="BM4457" s="5" t="n">
        <v>169868.5</v>
      </c>
      <c r="BN4457" s="5" t="n">
        <v>1677.55</v>
      </c>
      <c r="BO4457" s="26" t="n">
        <v>101.25987302912</v>
      </c>
      <c r="BP4457" s="7" t="n">
        <v>27.0611897024151</v>
      </c>
      <c r="BQ4457" s="6" t="n">
        <v>0.267244949977697</v>
      </c>
      <c r="BR4457" s="7" t="n">
        <v>0.233836742496655</v>
      </c>
      <c r="BS4457" s="26" t="n">
        <v>15.46</v>
      </c>
      <c r="BT4457" s="7" t="n">
        <v>2.11</v>
      </c>
      <c r="BU4457" s="4" t="s">
        <v>1655</v>
      </c>
      <c r="BV4457" s="5" t="n">
        <v>620.87</v>
      </c>
      <c r="BW4457" s="5" t="n">
        <v>1739.12</v>
      </c>
      <c r="BX4457" s="5" t="n">
        <v>-1118.25</v>
      </c>
      <c r="BY4457" s="7" t="n">
        <v>0.370105212959375</v>
      </c>
      <c r="BZ4457" s="5" t="n">
        <v>1</v>
      </c>
      <c r="CF4457" s="25" t="n">
        <v>46259</v>
      </c>
      <c r="CG4457" s="6" t="n">
        <v>0.352200705302972</v>
      </c>
      <c r="CH4457" s="6" t="n">
        <v>0.400346306885127</v>
      </c>
      <c r="CI4457" s="6" t="n">
        <v>0.388665911393333</v>
      </c>
      <c r="CJ4457" s="6" t="n">
        <v>-0.0291757293396124</v>
      </c>
      <c r="CK4457" s="6" t="n">
        <v>0.0603092648868842</v>
      </c>
      <c r="CL4457" s="7" t="n">
        <v>1.41112831024237</v>
      </c>
      <c r="CM4457" s="6" t="n">
        <v>-0.101193393713373</v>
      </c>
      <c r="CN4457" s="4" t="s">
        <v>444</v>
      </c>
    </row>
    <row r="4458" customFormat="false" ht="15" hidden="false" customHeight="false" outlineLevel="0" collapsed="false">
      <c r="A4458" s="4" t="s">
        <v>63</v>
      </c>
      <c r="B4458" s="4" t="s">
        <v>64</v>
      </c>
      <c r="C4458" s="25" t="n">
        <v>46203</v>
      </c>
      <c r="D4458" s="4" t="s">
        <v>316</v>
      </c>
      <c r="E4458" s="4" t="s">
        <v>701</v>
      </c>
      <c r="F4458" s="4" t="s">
        <v>78</v>
      </c>
      <c r="G4458" s="4" t="s">
        <v>459</v>
      </c>
      <c r="H4458" s="4" t="s">
        <v>508</v>
      </c>
      <c r="I4458" s="5" t="n">
        <v>1600</v>
      </c>
      <c r="J4458" s="25" t="n">
        <v>46247</v>
      </c>
      <c r="K4458" s="4" t="s">
        <v>1182</v>
      </c>
      <c r="L4458" s="4" t="s">
        <v>5</v>
      </c>
      <c r="M4458" s="4" t="s">
        <v>441</v>
      </c>
      <c r="N4458" s="25" t="n">
        <v>46246</v>
      </c>
      <c r="O4458" s="25" t="n">
        <v>46247</v>
      </c>
      <c r="P4458" s="25" t="n">
        <v>46248</v>
      </c>
      <c r="Q4458" s="25" t="n">
        <v>46248</v>
      </c>
      <c r="R4458" s="6" t="n">
        <v>-0.0132336018411968</v>
      </c>
      <c r="S4458" s="6" t="n">
        <v>0.0192419825072887</v>
      </c>
      <c r="T4458" s="6" t="n">
        <v>-0.0431922196796339</v>
      </c>
      <c r="U4458" s="6" t="n">
        <v>-0.0371838390135421</v>
      </c>
      <c r="V4458" s="6" t="n">
        <v>-0.00432546469298445</v>
      </c>
      <c r="W4458" s="6" t="n">
        <v>-0.00851948232112898</v>
      </c>
      <c r="X4458" s="6" t="n">
        <v>-0.0328583743205576</v>
      </c>
      <c r="Y4458" s="6" t="n">
        <v>-0.0286643566924131</v>
      </c>
      <c r="Z4458" s="6" t="n">
        <v>0.0193427090947934</v>
      </c>
      <c r="AA4458" s="6" t="n">
        <v>-0.0565265481083354</v>
      </c>
      <c r="AB4458" s="6" t="n">
        <v>-0.0589244851258582</v>
      </c>
      <c r="AC4458" s="6" t="n">
        <v>-0.0431922196796339</v>
      </c>
      <c r="AD4458" s="6" t="n">
        <v>0.0431922196796339</v>
      </c>
      <c r="AE4458" s="6" t="n">
        <v>0.0250286041189931</v>
      </c>
      <c r="AF4458" s="7" t="n">
        <v>0.628571428571429</v>
      </c>
      <c r="AG4458" s="7" t="n">
        <v>4.09758663548134</v>
      </c>
      <c r="AH4458" s="26" t="n">
        <v>347.6</v>
      </c>
      <c r="AI4458" s="6" t="n">
        <v>-0.00272557739205259</v>
      </c>
      <c r="AJ4458" s="6" t="n">
        <v>0.0156318480642808</v>
      </c>
      <c r="AK4458" s="6" t="n">
        <v>0.0319133145316906</v>
      </c>
      <c r="AL4458" s="6" t="n">
        <v>-0.0741776534824884</v>
      </c>
      <c r="AM4458" s="6" t="n">
        <v>-0.112743154574857</v>
      </c>
      <c r="AN4458" s="6" t="n">
        <v>0.0918054963586161</v>
      </c>
      <c r="AO4458" s="6" t="n">
        <v>-0.0761736482943354</v>
      </c>
      <c r="AP4458" s="6" t="n">
        <v>-0.0496263079222721</v>
      </c>
      <c r="AQ4458" s="6" t="n">
        <v>-0.0998505231689087</v>
      </c>
      <c r="AR4458" s="6" t="n">
        <v>-0.0601271381241743</v>
      </c>
      <c r="AS4458" s="4" t="s">
        <v>442</v>
      </c>
      <c r="AT4458" s="4" t="s">
        <v>121</v>
      </c>
      <c r="AU4458" s="5" t="n">
        <v>95799</v>
      </c>
      <c r="AV4458" s="6" t="n">
        <v>-0.082446579252349</v>
      </c>
      <c r="AW4458" s="6" t="n">
        <v>-0.0914962018834107</v>
      </c>
      <c r="AX4458" s="5" t="n">
        <v>6144</v>
      </c>
      <c r="AY4458" s="6" t="n">
        <v>0.0641342811511602</v>
      </c>
      <c r="AZ4458" s="6" t="n">
        <v>-0.033253825010304</v>
      </c>
      <c r="BA4458" s="5" t="n">
        <v>775</v>
      </c>
      <c r="BB4458" s="6" t="n">
        <v>-0.80249745158002</v>
      </c>
      <c r="BC4458" s="6" t="n">
        <v>-0.865986512190904</v>
      </c>
      <c r="BD4458" s="6" t="n">
        <v>0.00808985480015449</v>
      </c>
      <c r="BE4458" s="7" t="n">
        <v>2.1</v>
      </c>
      <c r="BM4458" s="5" t="n">
        <v>128090.6</v>
      </c>
      <c r="BN4458" s="5" t="n">
        <v>82391</v>
      </c>
      <c r="BO4458" s="26" t="n">
        <v>1.55466737871855</v>
      </c>
      <c r="BP4458" s="7" t="n">
        <v>1.14297212406753</v>
      </c>
      <c r="BQ4458" s="6" t="n">
        <v>0.735187564692865</v>
      </c>
      <c r="BR4458" s="7" t="n">
        <v>0.624201377734947</v>
      </c>
      <c r="BS4458" s="26" t="n">
        <v>32.44</v>
      </c>
      <c r="BT4458" s="7" t="n">
        <v>4.56</v>
      </c>
      <c r="BU4458" s="4" t="s">
        <v>1655</v>
      </c>
      <c r="BV4458" s="5" t="n">
        <v>13041</v>
      </c>
      <c r="BW4458" s="5" t="n">
        <v>13583</v>
      </c>
      <c r="BX4458" s="5" t="n">
        <v>-542</v>
      </c>
      <c r="BY4458" s="7" t="n">
        <v>0.158283772302464</v>
      </c>
      <c r="BZ4458" s="5" t="n">
        <v>6</v>
      </c>
      <c r="CA4458" s="6" t="n">
        <v>0.19713599990832</v>
      </c>
      <c r="CB4458" s="6" t="n">
        <v>0.110618291058048</v>
      </c>
      <c r="CC4458" s="4" t="s">
        <v>659</v>
      </c>
      <c r="CD4458" s="26" t="n">
        <v>29.8878051313509</v>
      </c>
      <c r="CE4458" s="6" t="n">
        <v>-0.947983220183413</v>
      </c>
      <c r="CF4458" s="25" t="n">
        <v>46259</v>
      </c>
      <c r="CG4458" s="6" t="n">
        <v>0.340652545658778</v>
      </c>
      <c r="CH4458" s="6" t="n">
        <v>0.366390955622029</v>
      </c>
      <c r="CI4458" s="6" t="n">
        <v>0.270944845599402</v>
      </c>
      <c r="CJ4458" s="6" t="n">
        <v>-0.260503455552242</v>
      </c>
      <c r="CK4458" s="6" t="n">
        <v>0.052062474969964</v>
      </c>
      <c r="CL4458" s="7" t="n">
        <v>0.829622865692661</v>
      </c>
      <c r="CM4458" s="6" t="n">
        <v>-0.157370892018779</v>
      </c>
      <c r="CN4458" s="4" t="s">
        <v>444</v>
      </c>
    </row>
    <row r="4459" customFormat="false" ht="15" hidden="false" customHeight="false" outlineLevel="0" collapsed="false">
      <c r="A4459" s="4" t="s">
        <v>63</v>
      </c>
      <c r="B4459" s="4" t="s">
        <v>64</v>
      </c>
      <c r="C4459" s="25" t="n">
        <v>46203</v>
      </c>
      <c r="D4459" s="4" t="s">
        <v>130</v>
      </c>
      <c r="E4459" s="4" t="s">
        <v>738</v>
      </c>
      <c r="F4459" s="4" t="s">
        <v>71</v>
      </c>
      <c r="G4459" s="4" t="s">
        <v>459</v>
      </c>
      <c r="H4459" s="4" t="s">
        <v>521</v>
      </c>
      <c r="I4459" s="5" t="n">
        <v>125</v>
      </c>
      <c r="J4459" s="25" t="n">
        <v>46248</v>
      </c>
      <c r="K4459" s="4" t="s">
        <v>1018</v>
      </c>
      <c r="L4459" s="4" t="s">
        <v>5</v>
      </c>
      <c r="M4459" s="4" t="s">
        <v>736</v>
      </c>
      <c r="N4459" s="25" t="n">
        <v>46247</v>
      </c>
      <c r="O4459" s="25" t="n">
        <v>46248</v>
      </c>
      <c r="P4459" s="25" t="n">
        <v>46251</v>
      </c>
      <c r="Q4459" s="25" t="n">
        <v>46251</v>
      </c>
      <c r="R4459" s="6" t="n">
        <v>-0.00556569343065694</v>
      </c>
      <c r="S4459" s="6" t="n">
        <v>-0.0149555005046335</v>
      </c>
      <c r="T4459" s="6" t="n">
        <v>0.00111773472429211</v>
      </c>
      <c r="U4459" s="6" t="n">
        <v>-0.0194034592109983</v>
      </c>
      <c r="V4459" s="6" t="n">
        <v>-0.00608013981726829</v>
      </c>
      <c r="W4459" s="6" t="n">
        <v>-0.015801243235662</v>
      </c>
      <c r="X4459" s="6" t="n">
        <v>-0.01332331939373</v>
      </c>
      <c r="Y4459" s="6" t="n">
        <v>-0.00360221597533628</v>
      </c>
      <c r="Z4459" s="6" t="n">
        <v>0.0044950374099379</v>
      </c>
      <c r="AA4459" s="6" t="n">
        <v>-0.0238984966209362</v>
      </c>
      <c r="AB4459" s="6" t="n">
        <v>0.00214232488822663</v>
      </c>
      <c r="AC4459" s="6" t="n">
        <v>0.00111773472429211</v>
      </c>
      <c r="AD4459" s="6" t="n">
        <v>0.00111773472429211</v>
      </c>
      <c r="AE4459" s="6" t="n">
        <v>0.0318554396423249</v>
      </c>
      <c r="AF4459" s="7" t="n">
        <v>0.362573099415205</v>
      </c>
      <c r="AG4459" s="7" t="n">
        <v>1.27150473076079</v>
      </c>
      <c r="AH4459" s="26" t="n">
        <v>5480</v>
      </c>
      <c r="AI4459" s="6" t="n">
        <v>-0.0380057930308085</v>
      </c>
      <c r="AJ4459" s="6" t="n">
        <v>-0.0216906185843078</v>
      </c>
      <c r="AK4459" s="6" t="n">
        <v>0.00320366132723104</v>
      </c>
      <c r="AL4459" s="6" t="n">
        <v>-0.0322295805739511</v>
      </c>
      <c r="AM4459" s="6" t="n">
        <v>0.125025662081709</v>
      </c>
      <c r="AN4459" s="6" t="n">
        <v>0.0330179757672608</v>
      </c>
      <c r="AO4459" s="6" t="n">
        <v>-0.0547085943515686</v>
      </c>
      <c r="AP4459" s="6" t="n">
        <v>-0.00446594715295867</v>
      </c>
      <c r="AQ4459" s="6" t="n">
        <v>-0.0396352809825087</v>
      </c>
      <c r="AR4459" s="6" t="n">
        <v>0.0084982354342712</v>
      </c>
      <c r="AS4459" s="4" t="s">
        <v>442</v>
      </c>
      <c r="AT4459" s="4" t="s">
        <v>121</v>
      </c>
      <c r="AU4459" s="5" t="n">
        <v>3740.15</v>
      </c>
      <c r="AV4459" s="6" t="n">
        <v>0.109461487805312</v>
      </c>
      <c r="AW4459" s="6" t="n">
        <v>0.0379733134997724</v>
      </c>
      <c r="AX4459" s="5" t="n">
        <v>766.05</v>
      </c>
      <c r="AY4459" s="6" t="n">
        <v>0.204817988583346</v>
      </c>
      <c r="AZ4459" s="6" t="n">
        <v>-0.01824601943768</v>
      </c>
      <c r="BA4459" s="5" t="n">
        <v>519.96</v>
      </c>
      <c r="BB4459" s="6" t="n">
        <v>-0.21723421551802</v>
      </c>
      <c r="BC4459" s="6" t="n">
        <v>1.19892405135559</v>
      </c>
      <c r="BD4459" s="6" t="n">
        <v>0.139021162252851</v>
      </c>
      <c r="BE4459" s="7" t="n">
        <v>43.49</v>
      </c>
      <c r="BM4459" s="5" t="n">
        <v>65513.4</v>
      </c>
      <c r="BN4459" s="5" t="n">
        <v>2301.8007</v>
      </c>
      <c r="BO4459" s="26" t="n">
        <v>28.4618038390552</v>
      </c>
      <c r="BP4459" s="7" t="n">
        <v>4.74044326741485</v>
      </c>
      <c r="BQ4459" s="6" t="n">
        <v>0.166554561833851</v>
      </c>
      <c r="BR4459" s="7" t="n">
        <v>0.117473824357277</v>
      </c>
      <c r="BS4459" s="26" t="n">
        <v>41.27</v>
      </c>
      <c r="BT4459" s="7" t="n">
        <v>5.12</v>
      </c>
      <c r="BU4459" s="4" t="s">
        <v>1655</v>
      </c>
      <c r="BV4459" s="5" t="n">
        <v>1963.03</v>
      </c>
      <c r="BW4459" s="5" t="n">
        <v>617.26</v>
      </c>
      <c r="BX4459" s="5" t="n">
        <v>1345.77</v>
      </c>
      <c r="BY4459" s="7" t="n">
        <v>0.852823469412713</v>
      </c>
      <c r="BZ4459" s="5" t="n">
        <v>12</v>
      </c>
      <c r="CA4459" s="6" t="n">
        <v>0.191259497074003</v>
      </c>
      <c r="CB4459" s="6" t="n">
        <v>0.261187679449869</v>
      </c>
      <c r="CC4459" s="4" t="s">
        <v>597</v>
      </c>
      <c r="CD4459" s="26" t="n">
        <v>44.2302112347457</v>
      </c>
      <c r="CE4459" s="6" t="n">
        <v>-0.356507621272751</v>
      </c>
      <c r="CF4459" s="25" t="n">
        <v>46259</v>
      </c>
      <c r="CG4459" s="6" t="n">
        <v>0.316211842556018</v>
      </c>
      <c r="CH4459" s="6" t="n">
        <v>0.299234581354726</v>
      </c>
      <c r="CI4459" s="6" t="n">
        <v>0.243077400306333</v>
      </c>
      <c r="CJ4459" s="6" t="n">
        <v>-0.187669422411516</v>
      </c>
      <c r="CK4459" s="6" t="n">
        <v>0.0399035981218769</v>
      </c>
      <c r="CL4459" s="7" t="n">
        <v>0.0280108756327745</v>
      </c>
      <c r="CM4459" s="6" t="n">
        <v>-0.0232386180174361</v>
      </c>
      <c r="CN4459" s="4" t="s">
        <v>444</v>
      </c>
    </row>
    <row r="4460" customFormat="false" ht="15" hidden="false" customHeight="false" outlineLevel="0" collapsed="false">
      <c r="A4460" s="4" t="s">
        <v>63</v>
      </c>
      <c r="B4460" s="4" t="s">
        <v>64</v>
      </c>
      <c r="C4460" s="25" t="n">
        <v>46203</v>
      </c>
      <c r="D4460" s="4" t="s">
        <v>131</v>
      </c>
      <c r="E4460" s="4" t="s">
        <v>730</v>
      </c>
      <c r="F4460" s="4" t="s">
        <v>83</v>
      </c>
      <c r="G4460" s="4" t="s">
        <v>459</v>
      </c>
      <c r="H4460" s="4" t="s">
        <v>556</v>
      </c>
      <c r="I4460" s="5" t="n">
        <v>100</v>
      </c>
      <c r="J4460" s="25" t="n">
        <v>46248</v>
      </c>
      <c r="K4460" s="4" t="s">
        <v>1692</v>
      </c>
      <c r="L4460" s="4" t="s">
        <v>745</v>
      </c>
      <c r="M4460" s="4" t="s">
        <v>441</v>
      </c>
      <c r="N4460" s="25" t="n">
        <v>46247</v>
      </c>
      <c r="O4460" s="25" t="n">
        <v>46248</v>
      </c>
      <c r="P4460" s="25" t="n">
        <v>46251</v>
      </c>
      <c r="Q4460" s="25" t="n">
        <v>46248</v>
      </c>
      <c r="R4460" s="6" t="n">
        <v>0.0272011453113816</v>
      </c>
      <c r="S4460" s="6" t="n">
        <v>0.00655052264808353</v>
      </c>
      <c r="T4460" s="6" t="n">
        <v>0.00512323456106345</v>
      </c>
      <c r="U4460" s="6" t="n">
        <v>0.0388749025205286</v>
      </c>
      <c r="V4460" s="6" t="n">
        <v>-0.00608013981726829</v>
      </c>
      <c r="W4460" s="6" t="n">
        <v>0.00759542258436652</v>
      </c>
      <c r="X4460" s="6" t="n">
        <v>0.0449550423377969</v>
      </c>
      <c r="Y4460" s="6" t="n">
        <v>0.0312794799361621</v>
      </c>
      <c r="Z4460" s="6" t="n">
        <v>-0.0344625918356381</v>
      </c>
      <c r="AA4460" s="6" t="n">
        <v>0.0733374943561667</v>
      </c>
      <c r="AB4460" s="6" t="n">
        <v>-0.00062717770034848</v>
      </c>
      <c r="AC4460" s="6" t="n">
        <v>0.00655052264808353</v>
      </c>
      <c r="AD4460" s="6" t="n">
        <v>0.00655052264808353</v>
      </c>
      <c r="AE4460" s="6" t="n">
        <v>0.0411149825783972</v>
      </c>
      <c r="AF4460" s="7" t="n">
        <v>0.566101694915254</v>
      </c>
      <c r="AG4460" s="7" t="n">
        <v>2.82565305515484</v>
      </c>
      <c r="AH4460" s="26" t="n">
        <v>6985</v>
      </c>
      <c r="AI4460" s="6" t="n">
        <v>-0.0718841349986712</v>
      </c>
      <c r="AJ4460" s="6" t="n">
        <v>-0.102934566236435</v>
      </c>
      <c r="AK4460" s="6" t="n">
        <v>-0.158484428648876</v>
      </c>
      <c r="AL4460" s="6" t="n">
        <v>0.0914915227752171</v>
      </c>
      <c r="AM4460" s="6" t="n">
        <v>-0.084294703723126</v>
      </c>
      <c r="AN4460" s="6" t="n">
        <v>0.0379233229729712</v>
      </c>
      <c r="AO4460" s="6" t="n">
        <v>-0.140857889209406</v>
      </c>
      <c r="AP4460" s="6" t="n">
        <v>0.0163934426229506</v>
      </c>
      <c r="AQ4460" s="6" t="n">
        <v>-0.0356798457087757</v>
      </c>
      <c r="AR4460" s="6" t="n">
        <v>0.0124536707080042</v>
      </c>
      <c r="AS4460" s="4" t="s">
        <v>442</v>
      </c>
      <c r="AT4460" s="4" t="s">
        <v>121</v>
      </c>
      <c r="AU4460" s="5" t="n">
        <v>3887.7245</v>
      </c>
      <c r="AV4460" s="6" t="n">
        <v>0.12716018829316</v>
      </c>
      <c r="AW4460" s="6" t="n">
        <v>-0.0626387350184867</v>
      </c>
      <c r="AX4460" s="5" t="n">
        <v>189.4198</v>
      </c>
      <c r="AY4460" s="6" t="n">
        <v>0.0487225367949812</v>
      </c>
      <c r="AZ4460" s="6" t="n">
        <v>-0.0257009660211764</v>
      </c>
      <c r="BA4460" s="5" t="n">
        <v>22.2704</v>
      </c>
      <c r="BB4460" s="6" t="n">
        <v>-0.785589608359063</v>
      </c>
      <c r="BC4460" s="6" t="n">
        <v>-0.833651533485711</v>
      </c>
      <c r="BD4460" s="6" t="n">
        <v>0.00572838944734896</v>
      </c>
      <c r="BE4460" s="7" t="n">
        <v>6.34</v>
      </c>
      <c r="BM4460" s="5" t="n">
        <v>24581.40245</v>
      </c>
      <c r="BN4460" s="5" t="n">
        <v>177.64708</v>
      </c>
      <c r="BO4460" s="26" t="n">
        <v>138.372116501999</v>
      </c>
      <c r="BP4460" s="7" t="n">
        <v>5.62231121674008</v>
      </c>
      <c r="BQ4460" s="6" t="n">
        <v>0.0406318220669758</v>
      </c>
      <c r="BR4460" s="7" t="n">
        <v>0.617912672510823</v>
      </c>
      <c r="BS4460" s="26" t="n">
        <v>65.52</v>
      </c>
      <c r="BT4460" s="7" t="n">
        <v>12.49</v>
      </c>
      <c r="BU4460" s="4" t="s">
        <v>1655</v>
      </c>
      <c r="BV4460" s="5" t="n">
        <v>240.1579</v>
      </c>
      <c r="BW4460" s="5" t="n">
        <v>1294.8182</v>
      </c>
      <c r="BX4460" s="5" t="n">
        <v>-1054.6603</v>
      </c>
      <c r="BY4460" s="7" t="n">
        <v>1.35188190519294</v>
      </c>
      <c r="BZ4460" s="5" t="n">
        <v>4</v>
      </c>
      <c r="CA4460" s="6" t="n">
        <v>0.281893096250504</v>
      </c>
      <c r="CB4460" s="6" t="n">
        <v>0.143297294027574</v>
      </c>
      <c r="CC4460" s="4" t="s">
        <v>674</v>
      </c>
      <c r="CD4460" s="26" t="n">
        <v>68.5907520866113</v>
      </c>
      <c r="CE4460" s="6" t="n">
        <v>1.01735820489726</v>
      </c>
      <c r="CF4460" s="25" t="n">
        <v>46259</v>
      </c>
      <c r="CG4460" s="6" t="n">
        <v>0.400881527264137</v>
      </c>
      <c r="CH4460" s="6" t="n">
        <v>0.453399200422224</v>
      </c>
      <c r="CI4460" s="6" t="n">
        <v>0.2871131482522</v>
      </c>
      <c r="CJ4460" s="6" t="n">
        <v>-0.366754180455482</v>
      </c>
      <c r="CK4460" s="6" t="n">
        <v>0.0645018320583025</v>
      </c>
      <c r="CL4460" s="7" t="n">
        <v>0.10155560608205</v>
      </c>
      <c r="CM4460" s="6" t="n">
        <v>-0.119688224923448</v>
      </c>
      <c r="CN4460" s="4" t="s">
        <v>444</v>
      </c>
    </row>
    <row r="4461" customFormat="false" ht="15" hidden="false" customHeight="false" outlineLevel="0" collapsed="false">
      <c r="A4461" s="4" t="s">
        <v>63</v>
      </c>
      <c r="B4461" s="4" t="s">
        <v>64</v>
      </c>
      <c r="C4461" s="25" t="n">
        <v>46203</v>
      </c>
      <c r="D4461" s="4" t="s">
        <v>137</v>
      </c>
      <c r="E4461" s="4" t="s">
        <v>873</v>
      </c>
      <c r="F4461" s="4" t="s">
        <v>78</v>
      </c>
      <c r="G4461" s="4" t="s">
        <v>438</v>
      </c>
      <c r="H4461" s="4" t="s">
        <v>508</v>
      </c>
      <c r="I4461" s="5" t="n">
        <v>5000</v>
      </c>
      <c r="J4461" s="25" t="n">
        <v>46248</v>
      </c>
      <c r="K4461" s="4" t="s">
        <v>1098</v>
      </c>
      <c r="L4461" s="4" t="s">
        <v>6</v>
      </c>
      <c r="M4461" s="4" t="s">
        <v>441</v>
      </c>
      <c r="N4461" s="25" t="n">
        <v>46247</v>
      </c>
      <c r="O4461" s="25" t="n">
        <v>46248</v>
      </c>
      <c r="P4461" s="25" t="n">
        <v>46251</v>
      </c>
      <c r="Q4461" s="25" t="n">
        <v>46248</v>
      </c>
      <c r="R4461" s="6" t="n">
        <v>-0.00265987549518953</v>
      </c>
      <c r="S4461" s="6" t="n">
        <v>-0.0260455087102083</v>
      </c>
      <c r="T4461" s="6" t="n">
        <v>0.0318107667210441</v>
      </c>
      <c r="U4461" s="6" t="n">
        <v>0.00310538251564629</v>
      </c>
      <c r="V4461" s="6" t="n">
        <v>-0.00608013981726829</v>
      </c>
      <c r="W4461" s="6" t="n">
        <v>-0.00629791103384325</v>
      </c>
      <c r="X4461" s="6" t="n">
        <v>0.00918552233291459</v>
      </c>
      <c r="Y4461" s="6" t="n">
        <v>0.00940329354948954</v>
      </c>
      <c r="Z4461" s="6" t="n">
        <v>0.0193427090947934</v>
      </c>
      <c r="AA4461" s="6" t="n">
        <v>-0.0162373265791471</v>
      </c>
      <c r="AB4461" s="6" t="n">
        <v>0.00499347443681564</v>
      </c>
      <c r="AC4461" s="6" t="n">
        <v>-0.0260455087102083</v>
      </c>
      <c r="AD4461" s="6" t="n">
        <v>0.0260455087102083</v>
      </c>
      <c r="AE4461" s="6" t="n">
        <v>0.0553254269988084</v>
      </c>
      <c r="AF4461" s="7" t="n">
        <v>0.193846153846152</v>
      </c>
      <c r="AG4461" s="7" t="n">
        <v>2.23301566697438</v>
      </c>
      <c r="AH4461" s="26" t="n">
        <v>176.7</v>
      </c>
      <c r="AI4461" s="6" t="n">
        <v>-0.00169491525423737</v>
      </c>
      <c r="AJ4461" s="6" t="n">
        <v>0.138604291513629</v>
      </c>
      <c r="AK4461" s="6" t="n">
        <v>0.153318973957314</v>
      </c>
      <c r="AL4461" s="6" t="n">
        <v>-0.123076923076923</v>
      </c>
      <c r="AM4461" s="6" t="n">
        <v>0.463596454899363</v>
      </c>
      <c r="AN4461" s="6" t="n">
        <v>0.106057067520482</v>
      </c>
      <c r="AO4461" s="6" t="n">
        <v>0.0325472239931466</v>
      </c>
      <c r="AP4461" s="6" t="n">
        <v>-0.0215132693393563</v>
      </c>
      <c r="AQ4461" s="6" t="n">
        <v>-0.115471485036702</v>
      </c>
      <c r="AR4461" s="6" t="n">
        <v>-0.0673379686199225</v>
      </c>
      <c r="AS4461" s="4" t="s">
        <v>442</v>
      </c>
      <c r="AT4461" s="4" t="s">
        <v>121</v>
      </c>
      <c r="AU4461" s="5" t="n">
        <v>13069.59</v>
      </c>
      <c r="AV4461" s="6" t="n">
        <v>0.116244211490075</v>
      </c>
      <c r="AW4461" s="6" t="n">
        <v>-0.242186213502613</v>
      </c>
      <c r="AX4461" s="5" t="n">
        <v>2410.07</v>
      </c>
      <c r="AY4461" s="6" t="n">
        <v>0.18440287721344</v>
      </c>
      <c r="AZ4461" s="6" t="n">
        <v>-0.00120011000785339</v>
      </c>
      <c r="BA4461" s="5" t="n">
        <v>615.81</v>
      </c>
      <c r="BB4461" s="6" t="n">
        <v>0.00775688546320374</v>
      </c>
      <c r="BC4461" s="6" t="n">
        <v>-0.522886805609359</v>
      </c>
      <c r="BD4461" s="6" t="n">
        <v>0.0471177749263749</v>
      </c>
      <c r="BE4461" s="7" t="n">
        <v>1.05</v>
      </c>
      <c r="BM4461" s="5" t="n">
        <v>103791.813</v>
      </c>
      <c r="BN4461" s="5" t="n">
        <v>3471.03</v>
      </c>
      <c r="BO4461" s="26" t="n">
        <v>29.9023094009559</v>
      </c>
      <c r="BP4461" s="7" t="n">
        <v>7.28788598824999</v>
      </c>
      <c r="BQ4461" s="6" t="n">
        <v>0.243723181729135</v>
      </c>
      <c r="BR4461" s="7" t="n">
        <v>4.48933377990955</v>
      </c>
      <c r="BS4461" s="26" t="n">
        <v>32.6</v>
      </c>
      <c r="BT4461" s="7" t="n">
        <v>4.55</v>
      </c>
      <c r="BU4461" s="4" t="s">
        <v>1655</v>
      </c>
      <c r="BV4461" s="5" t="n">
        <v>-4894.71</v>
      </c>
      <c r="BW4461" s="5" t="n">
        <v>2945.48</v>
      </c>
      <c r="BX4461" s="5" t="n">
        <v>-7840.19</v>
      </c>
      <c r="BY4461" s="7" t="n">
        <v>-1.4101606727686</v>
      </c>
      <c r="BZ4461" s="5" t="n">
        <v>6</v>
      </c>
      <c r="CA4461" s="6" t="n">
        <v>0.170085827997215</v>
      </c>
      <c r="CB4461" s="6" t="n">
        <v>0.0611882187515072</v>
      </c>
      <c r="CC4461" s="4" t="s">
        <v>603</v>
      </c>
      <c r="CD4461" s="26" t="n">
        <v>25.626732722957</v>
      </c>
      <c r="CE4461" s="6" t="n">
        <v>0.166840491303396</v>
      </c>
      <c r="CF4461" s="25" t="n">
        <v>46259</v>
      </c>
      <c r="CG4461" s="6" t="n">
        <v>0.339503772925679</v>
      </c>
      <c r="CH4461" s="6" t="n">
        <v>0.395448663239088</v>
      </c>
      <c r="CI4461" s="6" t="n">
        <v>0.334498098021653</v>
      </c>
      <c r="CJ4461" s="6" t="n">
        <v>-0.154130158686577</v>
      </c>
      <c r="CK4461" s="6" t="n">
        <v>0.056403563524939</v>
      </c>
      <c r="CL4461" s="7" t="n">
        <v>0.461770623742455</v>
      </c>
      <c r="CM4461" s="6" t="n">
        <v>-0.126801099908341</v>
      </c>
      <c r="CN4461" s="4" t="s">
        <v>444</v>
      </c>
    </row>
    <row r="4462" customFormat="false" ht="15" hidden="false" customHeight="false" outlineLevel="0" collapsed="false">
      <c r="A4462" s="4" t="s">
        <v>63</v>
      </c>
      <c r="B4462" s="4" t="s">
        <v>64</v>
      </c>
      <c r="C4462" s="25" t="n">
        <v>46203</v>
      </c>
      <c r="D4462" s="4" t="s">
        <v>151</v>
      </c>
      <c r="E4462" s="4" t="s">
        <v>861</v>
      </c>
      <c r="F4462" s="4" t="s">
        <v>87</v>
      </c>
      <c r="G4462" s="4" t="s">
        <v>459</v>
      </c>
      <c r="H4462" s="4" t="s">
        <v>1233</v>
      </c>
      <c r="I4462" s="5" t="n">
        <v>425</v>
      </c>
      <c r="J4462" s="25" t="n">
        <v>46248</v>
      </c>
      <c r="K4462" s="4" t="s">
        <v>1301</v>
      </c>
      <c r="L4462" s="4" t="s">
        <v>6</v>
      </c>
      <c r="M4462" s="4" t="s">
        <v>441</v>
      </c>
      <c r="N4462" s="25" t="n">
        <v>46247</v>
      </c>
      <c r="O4462" s="25" t="n">
        <v>46248</v>
      </c>
      <c r="P4462" s="25" t="n">
        <v>46251</v>
      </c>
      <c r="Q4462" s="25" t="n">
        <v>46248</v>
      </c>
      <c r="R4462" s="6" t="n">
        <v>0.0264925373134328</v>
      </c>
      <c r="S4462" s="6" t="n">
        <v>0.0163576881134133</v>
      </c>
      <c r="T4462" s="6" t="n">
        <v>-0.0128755364806867</v>
      </c>
      <c r="U4462" s="6" t="n">
        <v>0.0299746889461594</v>
      </c>
      <c r="V4462" s="6" t="n">
        <v>-0.00608013981726829</v>
      </c>
      <c r="W4462" s="6" t="n">
        <v>0.0186660873427202</v>
      </c>
      <c r="X4462" s="6" t="n">
        <v>0.0360548287634277</v>
      </c>
      <c r="Y4462" s="6" t="n">
        <v>0.0113086016034392</v>
      </c>
      <c r="Z4462" s="6" t="n">
        <v>0.00365331345100661</v>
      </c>
      <c r="AA4462" s="6" t="n">
        <v>0.0263213754951528</v>
      </c>
      <c r="AB4462" s="6" t="n">
        <v>0.00443475099963653</v>
      </c>
      <c r="AC4462" s="6" t="n">
        <v>0.0163576881134133</v>
      </c>
      <c r="AD4462" s="6" t="n">
        <v>0.0163576881134133</v>
      </c>
      <c r="AE4462" s="6" t="n">
        <v>0.0527081061432207</v>
      </c>
      <c r="AF4462" s="7" t="n">
        <v>0.699310344827587</v>
      </c>
      <c r="AG4462" s="7" t="n">
        <v>9.19264432546435</v>
      </c>
      <c r="AH4462" s="26" t="n">
        <v>1340</v>
      </c>
      <c r="AI4462" s="6" t="n">
        <v>0.0806451612903227</v>
      </c>
      <c r="AJ4462" s="6" t="n">
        <v>0.0486774143058382</v>
      </c>
      <c r="AK4462" s="6" t="n">
        <v>-0.0149231787105786</v>
      </c>
      <c r="AL4462" s="6" t="n">
        <v>0.0523835702505298</v>
      </c>
      <c r="AM4462" s="6" t="n">
        <v>-0.150339230232706</v>
      </c>
      <c r="AN4462" s="6" t="n">
        <v>0.0359444533805158</v>
      </c>
      <c r="AO4462" s="6" t="n">
        <v>0.0127329609253224</v>
      </c>
      <c r="AP4462" s="6" t="n">
        <v>-0.0086956521739131</v>
      </c>
      <c r="AQ4462" s="6" t="n">
        <v>-0.177536231884058</v>
      </c>
      <c r="AR4462" s="6" t="n">
        <v>-0.129402715467278</v>
      </c>
      <c r="AS4462" s="4" t="s">
        <v>455</v>
      </c>
      <c r="AT4462" s="4" t="s">
        <v>121</v>
      </c>
      <c r="AU4462" s="5" t="n">
        <v>572.2403</v>
      </c>
      <c r="AV4462" s="6" t="n">
        <v>1.30808134586918</v>
      </c>
      <c r="AW4462" s="6" t="n">
        <v>0.191659843183444</v>
      </c>
      <c r="AX4462" s="5" t="n">
        <v>83.0793</v>
      </c>
      <c r="AY4462" s="6" t="n">
        <v>0.145182539572973</v>
      </c>
      <c r="AZ4462" s="6" t="n">
        <v>0.328185334728038</v>
      </c>
      <c r="BA4462" s="5" t="n">
        <v>118.7911</v>
      </c>
      <c r="BB4462" s="6" t="n">
        <v>5.47369998583091</v>
      </c>
      <c r="BC4462" s="6" t="n">
        <v>0.0495573063231729</v>
      </c>
      <c r="BD4462" s="6" t="n">
        <v>0.207589538870296</v>
      </c>
      <c r="BE4462" s="7" t="n">
        <v>3.24</v>
      </c>
      <c r="BM4462" s="5" t="n">
        <v>49119.3616</v>
      </c>
      <c r="BN4462" s="5" t="n">
        <v>420.3374</v>
      </c>
      <c r="BO4462" s="26" t="n">
        <v>116.856985840423</v>
      </c>
      <c r="BP4462" s="7" t="n">
        <v>11.5821073262662</v>
      </c>
      <c r="BQ4462" s="6" t="n">
        <v>0.0991135210528405</v>
      </c>
      <c r="BR4462" s="7" t="n">
        <v>0</v>
      </c>
      <c r="BS4462" s="26" t="n">
        <v>59.54</v>
      </c>
      <c r="BT4462" s="7" t="n">
        <v>12.1</v>
      </c>
      <c r="BU4462" s="4" t="s">
        <v>1655</v>
      </c>
      <c r="BV4462" s="5" t="n">
        <v>604.0017</v>
      </c>
      <c r="BW4462" s="5" t="n">
        <v>217.3175</v>
      </c>
      <c r="BX4462" s="5" t="n">
        <v>386.6842</v>
      </c>
      <c r="BY4462" s="7" t="n">
        <v>1.43694425623594</v>
      </c>
      <c r="BZ4462" s="5" t="n">
        <v>3</v>
      </c>
      <c r="CA4462" s="6" t="n">
        <v>0.120776663530863</v>
      </c>
      <c r="CB4462" s="6" t="n">
        <v>0.148803630661165</v>
      </c>
      <c r="CC4462" s="4" t="s">
        <v>512</v>
      </c>
      <c r="CD4462" s="26" t="n">
        <v>36.1551878326729</v>
      </c>
      <c r="CE4462" s="6" t="n">
        <v>2.23209455808222</v>
      </c>
      <c r="CF4462" s="25" t="n">
        <v>46259</v>
      </c>
      <c r="CG4462" s="6" t="n">
        <v>0.414071482638549</v>
      </c>
      <c r="CH4462" s="6" t="n">
        <v>0.466914544083085</v>
      </c>
      <c r="CI4462" s="6" t="n">
        <v>0.404352869600523</v>
      </c>
      <c r="CJ4462" s="6" t="n">
        <v>-0.133989560349675</v>
      </c>
      <c r="CK4462" s="6" t="n">
        <v>0.0664136622390892</v>
      </c>
      <c r="CL4462" s="7" t="n">
        <v>0.246300046736252</v>
      </c>
      <c r="CM4462" s="6" t="n">
        <v>0.108564609202695</v>
      </c>
      <c r="CN4462" s="4" t="s">
        <v>444</v>
      </c>
    </row>
    <row r="4463" customFormat="false" ht="15" hidden="false" customHeight="false" outlineLevel="0" collapsed="false">
      <c r="A4463" s="4" t="s">
        <v>63</v>
      </c>
      <c r="B4463" s="4" t="s">
        <v>64</v>
      </c>
      <c r="C4463" s="25" t="n">
        <v>46203</v>
      </c>
      <c r="D4463" s="4" t="s">
        <v>169</v>
      </c>
      <c r="E4463" s="4" t="s">
        <v>836</v>
      </c>
      <c r="F4463" s="4" t="s">
        <v>87</v>
      </c>
      <c r="G4463" s="4" t="s">
        <v>459</v>
      </c>
      <c r="H4463" s="4" t="s">
        <v>1233</v>
      </c>
      <c r="I4463" s="5" t="n">
        <v>400</v>
      </c>
      <c r="J4463" s="25" t="n">
        <v>46248</v>
      </c>
      <c r="K4463" s="4" t="s">
        <v>718</v>
      </c>
      <c r="L4463" s="4" t="s">
        <v>5</v>
      </c>
      <c r="M4463" s="4" t="s">
        <v>441</v>
      </c>
      <c r="N4463" s="25" t="n">
        <v>46247</v>
      </c>
      <c r="O4463" s="25" t="n">
        <v>46248</v>
      </c>
      <c r="P4463" s="25" t="n">
        <v>46251</v>
      </c>
      <c r="Q4463" s="25" t="n">
        <v>46251</v>
      </c>
      <c r="R4463" s="6" t="n">
        <v>0.000664010624169986</v>
      </c>
      <c r="S4463" s="6" t="n">
        <v>-0.00696748506967482</v>
      </c>
      <c r="T4463" s="6" t="n">
        <v>-0.0258603407951888</v>
      </c>
      <c r="U4463" s="6" t="n">
        <v>-0.0321638152406937</v>
      </c>
      <c r="V4463" s="6" t="n">
        <v>-0.00608013981726829</v>
      </c>
      <c r="W4463" s="6" t="n">
        <v>0.0186660873427202</v>
      </c>
      <c r="X4463" s="6" t="n">
        <v>-0.0260836754234254</v>
      </c>
      <c r="Y4463" s="6" t="n">
        <v>-0.0508299025834139</v>
      </c>
      <c r="Z4463" s="6" t="n">
        <v>0.0299746889461594</v>
      </c>
      <c r="AA4463" s="6" t="n">
        <v>-0.0621385041868531</v>
      </c>
      <c r="AB4463" s="6" t="n">
        <v>-0.0310725025058469</v>
      </c>
      <c r="AC4463" s="6" t="n">
        <v>-0.0258603407951888</v>
      </c>
      <c r="AD4463" s="6" t="n">
        <v>0.0258603407951888</v>
      </c>
      <c r="AE4463" s="6" t="n">
        <v>0.0398930838623455</v>
      </c>
      <c r="AF4463" s="7" t="n">
        <v>0.381909547738692</v>
      </c>
      <c r="AG4463" s="7" t="n">
        <v>1.96611348569413</v>
      </c>
      <c r="AH4463" s="26" t="n">
        <v>1506</v>
      </c>
      <c r="AI4463" s="6" t="n">
        <v>0.056842105263158</v>
      </c>
      <c r="AJ4463" s="6" t="n">
        <v>0.0828300258843833</v>
      </c>
      <c r="AK4463" s="6" t="n">
        <v>-0.0889843324662751</v>
      </c>
      <c r="AL4463" s="6" t="n">
        <v>0.0155775844628774</v>
      </c>
      <c r="AM4463" s="6" t="n">
        <v>-0.117802120555327</v>
      </c>
      <c r="AN4463" s="6" t="n">
        <v>0.0359444533805158</v>
      </c>
      <c r="AO4463" s="6" t="n">
        <v>0.0468855725038675</v>
      </c>
      <c r="AP4463" s="6" t="n">
        <v>0.0385512415969269</v>
      </c>
      <c r="AQ4463" s="6" t="n">
        <v>-0.0910961723144467</v>
      </c>
      <c r="AR4463" s="6" t="n">
        <v>-0.0429626558976668</v>
      </c>
      <c r="AS4463" s="4" t="s">
        <v>442</v>
      </c>
      <c r="AT4463" s="4" t="s">
        <v>121</v>
      </c>
      <c r="AU4463" s="5" t="n">
        <v>1094.2143</v>
      </c>
      <c r="AV4463" s="6" t="n">
        <v>0.0239749435426786</v>
      </c>
      <c r="AW4463" s="6" t="n">
        <v>-0.262796978544654</v>
      </c>
      <c r="AX4463" s="5" t="n">
        <v>193.1795</v>
      </c>
      <c r="AY4463" s="6" t="n">
        <v>0.176546312728686</v>
      </c>
      <c r="AZ4463" s="6" t="n">
        <v>-0.0493234931135287</v>
      </c>
      <c r="BA4463" s="5" t="n">
        <v>151.4536</v>
      </c>
      <c r="BB4463" s="6" t="n">
        <v>-0.193661461927032</v>
      </c>
      <c r="BC4463" s="6" t="n">
        <v>-0.452216472249429</v>
      </c>
      <c r="BD4463" s="6" t="n">
        <v>0.138413106098138</v>
      </c>
      <c r="BE4463" s="7" t="n">
        <v>5.76</v>
      </c>
      <c r="BM4463" s="5" t="n">
        <v>39619.96848</v>
      </c>
      <c r="BN4463" s="5" t="n">
        <v>716.5128</v>
      </c>
      <c r="BO4463" s="26" t="n">
        <v>55.2955487745648</v>
      </c>
      <c r="BP4463" s="7" t="n">
        <v>6.74639988181361</v>
      </c>
      <c r="BQ4463" s="6" t="n">
        <v>0.122006201788829</v>
      </c>
      <c r="BR4463" s="7" t="n">
        <v>0.187111072802397</v>
      </c>
      <c r="BS4463" s="26" t="n">
        <v>59.54</v>
      </c>
      <c r="BT4463" s="7" t="n">
        <v>12.1</v>
      </c>
      <c r="BU4463" s="4" t="s">
        <v>1655</v>
      </c>
      <c r="BV4463" s="5" t="n">
        <v>-1234.0801</v>
      </c>
      <c r="BW4463" s="5" t="n">
        <v>70.0349</v>
      </c>
      <c r="BX4463" s="5" t="n">
        <v>-1304.115</v>
      </c>
      <c r="BY4463" s="7" t="n">
        <v>-1.72179724990739</v>
      </c>
      <c r="BZ4463" s="5" t="n">
        <v>3</v>
      </c>
      <c r="CA4463" s="6" t="n">
        <v>0.144461206762385</v>
      </c>
      <c r="CB4463" s="6" t="n">
        <v>0.2151056065465</v>
      </c>
      <c r="CC4463" s="4" t="s">
        <v>503</v>
      </c>
      <c r="CD4463" s="26" t="n">
        <v>36.1551878326729</v>
      </c>
      <c r="CE4463" s="6" t="n">
        <v>0.529394592844433</v>
      </c>
      <c r="CF4463" s="25" t="n">
        <v>46259</v>
      </c>
      <c r="CG4463" s="6" t="n">
        <v>0.35261738000242</v>
      </c>
      <c r="CH4463" s="6" t="n">
        <v>0.41750411998285</v>
      </c>
      <c r="CI4463" s="6" t="n">
        <v>0.28946028565364</v>
      </c>
      <c r="CJ4463" s="6" t="n">
        <v>-0.306688792279392</v>
      </c>
      <c r="CK4463" s="6" t="n">
        <v>0.0555306822054568</v>
      </c>
      <c r="CL4463" s="7" t="n">
        <v>0.465694635256032</v>
      </c>
      <c r="CM4463" s="6" t="n">
        <v>-0.119473966720344</v>
      </c>
      <c r="CN4463" s="4" t="s">
        <v>444</v>
      </c>
    </row>
    <row r="4464" customFormat="false" ht="15" hidden="false" customHeight="false" outlineLevel="0" collapsed="false">
      <c r="A4464" s="4" t="s">
        <v>63</v>
      </c>
      <c r="B4464" s="4" t="s">
        <v>64</v>
      </c>
      <c r="C4464" s="25" t="n">
        <v>46203</v>
      </c>
      <c r="D4464" s="4" t="s">
        <v>263</v>
      </c>
      <c r="E4464" s="4" t="s">
        <v>869</v>
      </c>
      <c r="F4464" s="4" t="s">
        <v>104</v>
      </c>
      <c r="G4464" s="4" t="s">
        <v>438</v>
      </c>
      <c r="H4464" s="4" t="s">
        <v>505</v>
      </c>
      <c r="I4464" s="5" t="n">
        <v>6750</v>
      </c>
      <c r="J4464" s="25" t="n">
        <v>46248</v>
      </c>
      <c r="K4464" s="4" t="s">
        <v>548</v>
      </c>
      <c r="L4464" s="4" t="s">
        <v>5</v>
      </c>
      <c r="M4464" s="4" t="s">
        <v>441</v>
      </c>
      <c r="N4464" s="25" t="n">
        <v>46247</v>
      </c>
      <c r="O4464" s="25" t="n">
        <v>46248</v>
      </c>
      <c r="P4464" s="25" t="n">
        <v>46251</v>
      </c>
      <c r="Q4464" s="25" t="n">
        <v>46251</v>
      </c>
      <c r="R4464" s="6" t="n">
        <v>-0.010477299185099</v>
      </c>
      <c r="S4464" s="6" t="n">
        <v>-0.00705882352941167</v>
      </c>
      <c r="T4464" s="6" t="n">
        <v>0.0130331753554502</v>
      </c>
      <c r="U4464" s="6" t="n">
        <v>-0.00450294735906043</v>
      </c>
      <c r="V4464" s="6" t="n">
        <v>-0.00608013981726829</v>
      </c>
      <c r="W4464" s="6" t="n">
        <v>-0.0049296458492375</v>
      </c>
      <c r="X4464" s="6" t="n">
        <v>0.00157719245820787</v>
      </c>
      <c r="Y4464" s="6" t="n">
        <v>0.000426698490177069</v>
      </c>
      <c r="AB4464" s="6" t="n">
        <v>-0.0154028436018959</v>
      </c>
      <c r="AC4464" s="6" t="n">
        <v>0.0130331753554502</v>
      </c>
      <c r="AD4464" s="6" t="n">
        <v>0.0130331753554502</v>
      </c>
      <c r="AE4464" s="6" t="n">
        <v>0.0527251184834124</v>
      </c>
      <c r="AF4464" s="7" t="n">
        <v>1</v>
      </c>
      <c r="AG4464" s="7" t="n">
        <v>2.46154792806349</v>
      </c>
      <c r="AH4464" s="26" t="n">
        <v>85.9</v>
      </c>
      <c r="AI4464" s="6" t="n">
        <v>0.0011655011655014</v>
      </c>
      <c r="AJ4464" s="6" t="n">
        <v>0.0107071420167086</v>
      </c>
      <c r="AK4464" s="6" t="n">
        <v>-0.0571836241905379</v>
      </c>
      <c r="AL4464" s="6" t="n">
        <v>0.0153664302600474</v>
      </c>
      <c r="AM4464" s="6" t="n">
        <v>0.195379905371556</v>
      </c>
      <c r="AN4464" s="6" t="n">
        <v>0.0389463388469518</v>
      </c>
      <c r="AO4464" s="6" t="n">
        <v>-0.0282391968302431</v>
      </c>
      <c r="AP4464" s="6" t="n">
        <v>0.0046783625730995</v>
      </c>
      <c r="AQ4464" s="6" t="n">
        <v>-0.0584795321637424</v>
      </c>
      <c r="AR4464" s="6" t="n">
        <v>-0.0103460157469625</v>
      </c>
      <c r="AS4464" s="4" t="s">
        <v>442</v>
      </c>
      <c r="AT4464" s="4" t="s">
        <v>121</v>
      </c>
      <c r="AU4464" s="5" t="n">
        <v>6795.25</v>
      </c>
      <c r="AV4464" s="6" t="n">
        <v>0.00836788418219103</v>
      </c>
      <c r="AW4464" s="6" t="n">
        <v>-0.400936954791138</v>
      </c>
      <c r="AX4464" s="5" t="n">
        <v>2468.43</v>
      </c>
      <c r="AY4464" s="6" t="n">
        <v>0.363258158272323</v>
      </c>
      <c r="AZ4464" s="6" t="n">
        <v>-0.00453253629619493</v>
      </c>
      <c r="BA4464" s="5" t="n">
        <v>1976.23</v>
      </c>
      <c r="BB4464" s="6" t="n">
        <v>0.0043145944077978</v>
      </c>
      <c r="BC4464" s="6" t="n">
        <v>-0.0251574808975794</v>
      </c>
      <c r="BD4464" s="6" t="n">
        <v>0.290825208785549</v>
      </c>
      <c r="BE4464" s="7" t="n">
        <v>2.25</v>
      </c>
      <c r="BM4464" s="5" t="n">
        <v>75521.562</v>
      </c>
      <c r="BN4464" s="5" t="n">
        <v>7449.72</v>
      </c>
      <c r="BO4464" s="26" t="n">
        <v>10.1375034229474</v>
      </c>
      <c r="BP4464" s="7" t="n">
        <v>2.21715783976023</v>
      </c>
      <c r="BQ4464" s="6" t="n">
        <v>0.218708467682628</v>
      </c>
      <c r="BR4464" s="7" t="n">
        <v>0.172451502877225</v>
      </c>
      <c r="BS4464" s="26" t="n">
        <v>16.04</v>
      </c>
      <c r="BT4464" s="7" t="n">
        <v>2.75</v>
      </c>
      <c r="BU4464" s="4" t="s">
        <v>1655</v>
      </c>
      <c r="BV4464" s="5" t="n">
        <v>4993.05</v>
      </c>
      <c r="BW4464" s="5" t="n">
        <v>3170.75</v>
      </c>
      <c r="BX4464" s="5" t="n">
        <v>1822.3</v>
      </c>
      <c r="BY4464" s="7" t="n">
        <v>0.670170272279952</v>
      </c>
      <c r="BZ4464" s="5" t="n">
        <v>1</v>
      </c>
      <c r="CF4464" s="25" t="n">
        <v>46259</v>
      </c>
      <c r="CG4464" s="6" t="n">
        <v>0.31066901947381</v>
      </c>
      <c r="CH4464" s="6" t="n">
        <v>0.313198264049273</v>
      </c>
      <c r="CI4464" s="6" t="n">
        <v>0.279142881429102</v>
      </c>
      <c r="CJ4464" s="6" t="n">
        <v>-0.108734263657391</v>
      </c>
      <c r="CK4464" s="6" t="n">
        <v>0.041824644549763</v>
      </c>
      <c r="CL4464" s="7" t="n">
        <v>0.311614730878187</v>
      </c>
      <c r="CM4464" s="6" t="n">
        <v>-0.234738965545066</v>
      </c>
      <c r="CN4464" s="4" t="s">
        <v>444</v>
      </c>
    </row>
    <row r="4465" customFormat="false" ht="15" hidden="false" customHeight="false" outlineLevel="0" collapsed="false">
      <c r="A4465" s="4" t="s">
        <v>63</v>
      </c>
      <c r="B4465" s="4" t="s">
        <v>64</v>
      </c>
      <c r="C4465" s="25" t="n">
        <v>46203</v>
      </c>
      <c r="D4465" s="4" t="s">
        <v>271</v>
      </c>
      <c r="E4465" s="4" t="s">
        <v>888</v>
      </c>
      <c r="F4465" s="4" t="s">
        <v>79</v>
      </c>
      <c r="G4465" s="4" t="s">
        <v>459</v>
      </c>
      <c r="H4465" s="4" t="s">
        <v>498</v>
      </c>
      <c r="I4465" s="5" t="n">
        <v>1075</v>
      </c>
      <c r="J4465" s="25" t="n">
        <v>46248</v>
      </c>
      <c r="K4465" s="4" t="s">
        <v>896</v>
      </c>
      <c r="L4465" s="4" t="s">
        <v>5</v>
      </c>
      <c r="M4465" s="4" t="s">
        <v>441</v>
      </c>
      <c r="N4465" s="25" t="n">
        <v>46247</v>
      </c>
      <c r="O4465" s="25" t="n">
        <v>46248</v>
      </c>
      <c r="P4465" s="25" t="n">
        <v>46251</v>
      </c>
      <c r="Q4465" s="25" t="n">
        <v>46251</v>
      </c>
      <c r="R4465" s="6" t="n">
        <v>0.00354509359047084</v>
      </c>
      <c r="S4465" s="6" t="n">
        <v>-0.00522820404126045</v>
      </c>
      <c r="T4465" s="6" t="n">
        <v>0.00539772727272725</v>
      </c>
      <c r="U4465" s="6" t="n">
        <v>0.00371461682193763</v>
      </c>
      <c r="V4465" s="6" t="n">
        <v>-0.00608013981726829</v>
      </c>
      <c r="W4465" s="6" t="n">
        <v>-0.00661779252778627</v>
      </c>
      <c r="X4465" s="6" t="n">
        <v>0.00979475663920593</v>
      </c>
      <c r="Y4465" s="6" t="n">
        <v>0.0103324093497239</v>
      </c>
      <c r="Z4465" s="6" t="n">
        <v>0.00606061460501783</v>
      </c>
      <c r="AA4465" s="6" t="n">
        <v>-0.0023459977830802</v>
      </c>
      <c r="AB4465" s="6" t="n">
        <v>0.0142045454545454</v>
      </c>
      <c r="AC4465" s="6" t="n">
        <v>0.00539772727272725</v>
      </c>
      <c r="AD4465" s="6" t="n">
        <v>0.00539772727272725</v>
      </c>
      <c r="AE4465" s="6" t="n">
        <v>0.0329545454545455</v>
      </c>
      <c r="AF4465" s="7" t="n">
        <v>0.594827586206894</v>
      </c>
      <c r="AG4465" s="7" t="n">
        <v>1.42405811289279</v>
      </c>
      <c r="AH4465" s="26" t="n">
        <v>352.6</v>
      </c>
      <c r="AI4465" s="6" t="n">
        <v>-0.0123249299719886</v>
      </c>
      <c r="AJ4465" s="6" t="n">
        <v>-0.134830082198504</v>
      </c>
      <c r="AK4465" s="6" t="n">
        <v>-0.210567558490989</v>
      </c>
      <c r="AL4465" s="6" t="n">
        <v>-0.316003879728419</v>
      </c>
      <c r="AM4465" s="6" t="n">
        <v>-0.420065789473684</v>
      </c>
      <c r="AN4465" s="6" t="n">
        <v>-0.00197012052562651</v>
      </c>
      <c r="AO4465" s="6" t="n">
        <v>-0.132859961672877</v>
      </c>
      <c r="AP4465" s="6" t="n">
        <v>-0.0110200621644532</v>
      </c>
      <c r="AQ4465" s="6" t="n">
        <v>-0.0433738344165018</v>
      </c>
      <c r="AR4465" s="6" t="n">
        <v>0.0047596820002781</v>
      </c>
      <c r="AS4465" s="4" t="s">
        <v>442</v>
      </c>
      <c r="AT4465" s="4" t="s">
        <v>121</v>
      </c>
      <c r="AU4465" s="5" t="n">
        <v>11337.4512</v>
      </c>
      <c r="AV4465" s="6" t="n">
        <v>0.273913103617038</v>
      </c>
      <c r="AW4465" s="6" t="n">
        <v>0.0163010550276748</v>
      </c>
      <c r="AX4465" s="5" t="n">
        <v>543.2742</v>
      </c>
      <c r="AY4465" s="6" t="n">
        <v>0.0479185480419091</v>
      </c>
      <c r="AZ4465" s="6" t="n">
        <v>0.0118325553967369</v>
      </c>
      <c r="BA4465" s="5" t="n">
        <v>335.7339</v>
      </c>
      <c r="BB4465" s="6" t="n">
        <v>0.86147675551359</v>
      </c>
      <c r="BC4465" s="6" t="n">
        <v>-0.359256491954299</v>
      </c>
      <c r="BD4465" s="6" t="n">
        <v>0.02961281985496</v>
      </c>
      <c r="BE4465" s="7" t="n">
        <v>3.09</v>
      </c>
      <c r="BM4465" s="5" t="n">
        <v>38358.49013</v>
      </c>
      <c r="BN4465" s="5" t="n">
        <v>1814.4746</v>
      </c>
      <c r="BO4465" s="26" t="n">
        <v>21.1402739558878</v>
      </c>
      <c r="BP4465" s="7" t="n">
        <v>2.92899671606532</v>
      </c>
      <c r="BQ4465" s="6" t="n">
        <v>0.138550556259445</v>
      </c>
      <c r="BR4465" s="7" t="n">
        <v>0.212549661276754</v>
      </c>
      <c r="BS4465" s="26" t="n">
        <v>33.66</v>
      </c>
      <c r="BT4465" s="7" t="n">
        <v>8.08</v>
      </c>
      <c r="BU4465" s="4" t="s">
        <v>1655</v>
      </c>
      <c r="BV4465" s="5" t="n">
        <v>-332.6324</v>
      </c>
      <c r="BW4465" s="5" t="n">
        <v>974.0203</v>
      </c>
      <c r="BX4465" s="5" t="n">
        <v>-1306.6527</v>
      </c>
      <c r="BY4465" s="7" t="n">
        <v>-0.183321597154262</v>
      </c>
      <c r="BZ4465" s="5" t="n">
        <v>5</v>
      </c>
      <c r="CA4465" s="6" t="n">
        <v>0.136582539387667</v>
      </c>
      <c r="CB4465" s="6" t="n">
        <v>0.154722313336735</v>
      </c>
      <c r="CC4465" s="4" t="s">
        <v>821</v>
      </c>
      <c r="CD4465" s="26" t="n">
        <v>70.2530661998314</v>
      </c>
      <c r="CE4465" s="6" t="n">
        <v>-0.699083967442</v>
      </c>
      <c r="CF4465" s="25" t="n">
        <v>46259</v>
      </c>
      <c r="CG4465" s="6" t="n">
        <v>0.420830858755205</v>
      </c>
      <c r="CH4465" s="6" t="n">
        <v>0.472932676761318</v>
      </c>
      <c r="CI4465" s="6" t="n">
        <v>0.3266089384594</v>
      </c>
      <c r="CJ4465" s="6" t="n">
        <v>-0.309396549428462</v>
      </c>
      <c r="CK4465" s="6" t="n">
        <v>0.0629207737976877</v>
      </c>
      <c r="CL4465" s="7" t="n">
        <v>0.0857860917299401</v>
      </c>
      <c r="CM4465" s="6" t="n">
        <v>-0.168145748269128</v>
      </c>
      <c r="CN4465" s="4" t="s">
        <v>444</v>
      </c>
    </row>
    <row r="4466" customFormat="false" ht="15" hidden="false" customHeight="false" outlineLevel="0" collapsed="false">
      <c r="A4466" s="4" t="s">
        <v>63</v>
      </c>
      <c r="B4466" s="4" t="s">
        <v>64</v>
      </c>
      <c r="C4466" s="25" t="n">
        <v>46203</v>
      </c>
      <c r="D4466" s="4" t="s">
        <v>314</v>
      </c>
      <c r="E4466" s="4" t="s">
        <v>854</v>
      </c>
      <c r="F4466" s="4" t="s">
        <v>82</v>
      </c>
      <c r="G4466" s="4" t="s">
        <v>459</v>
      </c>
      <c r="H4466" s="4" t="s">
        <v>508</v>
      </c>
      <c r="I4466" s="5" t="n">
        <v>200</v>
      </c>
      <c r="J4466" s="25" t="n">
        <v>46248</v>
      </c>
      <c r="K4466" s="4" t="s">
        <v>1231</v>
      </c>
      <c r="L4466" s="4" t="s">
        <v>6</v>
      </c>
      <c r="M4466" s="4" t="s">
        <v>441</v>
      </c>
      <c r="N4466" s="25" t="n">
        <v>46247</v>
      </c>
      <c r="O4466" s="25" t="n">
        <v>46248</v>
      </c>
      <c r="P4466" s="25" t="n">
        <v>46251</v>
      </c>
      <c r="Q4466" s="25" t="n">
        <v>46248</v>
      </c>
      <c r="R4466" s="6" t="n">
        <v>-0.0207819654808031</v>
      </c>
      <c r="S4466" s="6" t="n">
        <v>-0.016726618705036</v>
      </c>
      <c r="T4466" s="6" t="n">
        <v>0.00289006767880018</v>
      </c>
      <c r="U4466" s="6" t="n">
        <v>-0.034618516507039</v>
      </c>
      <c r="V4466" s="6" t="n">
        <v>-0.00608013981726829</v>
      </c>
      <c r="W4466" s="6" t="n">
        <v>-0.00629791103384325</v>
      </c>
      <c r="X4466" s="6" t="n">
        <v>-0.0285383766897707</v>
      </c>
      <c r="Y4466" s="6" t="n">
        <v>-0.0283206054731957</v>
      </c>
      <c r="Z4466" s="6" t="n">
        <v>0.0659706026358543</v>
      </c>
      <c r="AA4466" s="6" t="n">
        <v>-0.100589119142893</v>
      </c>
      <c r="AB4466" s="6" t="n">
        <v>0.00287769784172665</v>
      </c>
      <c r="AC4466" s="6" t="n">
        <v>-0.016726618705036</v>
      </c>
      <c r="AD4466" s="6" t="n">
        <v>0.016726618705036</v>
      </c>
      <c r="AE4466" s="6" t="n">
        <v>0.0370503597122302</v>
      </c>
      <c r="AF4466" s="7" t="n">
        <v>0.470873786407767</v>
      </c>
      <c r="AG4466" s="7" t="n">
        <v>1.75984770777722</v>
      </c>
      <c r="AH4466" s="26" t="n">
        <v>2839</v>
      </c>
      <c r="AI4466" s="6" t="n">
        <v>0.0183292083647191</v>
      </c>
      <c r="AJ4466" s="6" t="n">
        <v>-0.0264394225163748</v>
      </c>
      <c r="AK4466" s="6" t="n">
        <v>-0.0346820809248553</v>
      </c>
      <c r="AL4466" s="6" t="n">
        <v>0.192055760833054</v>
      </c>
      <c r="AM4466" s="6" t="n">
        <v>-0.0409431795148992</v>
      </c>
      <c r="AN4466" s="6" t="n">
        <v>0.106057067520482</v>
      </c>
      <c r="AO4466" s="6" t="n">
        <v>-0.132496490036857</v>
      </c>
      <c r="AP4466" s="6" t="n">
        <v>0.0505581089954037</v>
      </c>
      <c r="AQ4466" s="6" t="n">
        <v>-0.0789377690231269</v>
      </c>
      <c r="AR4466" s="6" t="n">
        <v>-0.030804252606347</v>
      </c>
      <c r="AS4466" s="4" t="s">
        <v>442</v>
      </c>
      <c r="AT4466" s="4" t="s">
        <v>121</v>
      </c>
      <c r="AU4466" s="5" t="n">
        <v>6215.33</v>
      </c>
      <c r="AV4466" s="6" t="n">
        <v>0.170702534912018</v>
      </c>
      <c r="AW4466" s="6" t="n">
        <v>9.49355886168402E-005</v>
      </c>
      <c r="AX4466" s="5" t="n">
        <v>547.99</v>
      </c>
      <c r="AY4466" s="6" t="n">
        <v>0.0881674826598105</v>
      </c>
      <c r="AZ4466" s="6" t="n">
        <v>-0.0147113697170698</v>
      </c>
      <c r="BA4466" s="5" t="n">
        <v>168.55</v>
      </c>
      <c r="BB4466" s="6" t="n">
        <v>-0.152461406949263</v>
      </c>
      <c r="BC4466" s="6" t="n">
        <v>0.972498537156232</v>
      </c>
      <c r="BD4466" s="6" t="n">
        <v>0.0271184313624538</v>
      </c>
      <c r="BE4466" s="7" t="n">
        <v>8.71</v>
      </c>
      <c r="BM4466" s="5" t="n">
        <v>54963.04</v>
      </c>
      <c r="BN4466" s="5" t="n">
        <v>636.84</v>
      </c>
      <c r="BO4466" s="26" t="n">
        <v>86.3058853087118</v>
      </c>
      <c r="BP4466" s="7" t="n">
        <v>7.09071510860605</v>
      </c>
      <c r="BQ4466" s="6" t="n">
        <v>0.0821579557783681</v>
      </c>
      <c r="BR4466" s="7" t="n">
        <v>0.0506191776721913</v>
      </c>
      <c r="BS4466" s="26" t="n">
        <v>32.6</v>
      </c>
      <c r="BT4466" s="7" t="n">
        <v>4.55</v>
      </c>
      <c r="BU4466" s="4" t="s">
        <v>1655</v>
      </c>
      <c r="BV4466" s="5" t="n">
        <v>1161.01</v>
      </c>
      <c r="BW4466" s="5" t="n">
        <v>1433.01</v>
      </c>
      <c r="BX4466" s="5" t="n">
        <v>-272</v>
      </c>
      <c r="BY4466" s="7" t="n">
        <v>1.82307958042837</v>
      </c>
      <c r="BZ4466" s="5" t="n">
        <v>4</v>
      </c>
      <c r="CA4466" s="6" t="n">
        <v>0.22890828752834</v>
      </c>
      <c r="CB4466" s="6" t="n">
        <v>0.231954502022603</v>
      </c>
      <c r="CC4466" s="4" t="s">
        <v>611</v>
      </c>
      <c r="CD4466" s="26" t="n">
        <v>50.8047613243836</v>
      </c>
      <c r="CE4466" s="6" t="n">
        <v>0.698775529278779</v>
      </c>
      <c r="CF4466" s="25" t="n">
        <v>46259</v>
      </c>
      <c r="CG4466" s="6" t="n">
        <v>0.401010708434787</v>
      </c>
      <c r="CH4466" s="6" t="n">
        <v>0.445187269537616</v>
      </c>
      <c r="CI4466" s="6" t="n">
        <v>0.387637444504257</v>
      </c>
      <c r="CJ4466" s="6" t="n">
        <v>-0.129271048323398</v>
      </c>
      <c r="CK4466" s="6" t="n">
        <v>0.0635800515115325</v>
      </c>
      <c r="CL4466" s="7" t="n">
        <v>0.263079665828865</v>
      </c>
      <c r="CM4466" s="6" t="n">
        <v>-0.17685263947961</v>
      </c>
      <c r="CN4466" s="4" t="s">
        <v>444</v>
      </c>
    </row>
    <row r="4467" customFormat="false" ht="15" hidden="false" customHeight="false" outlineLevel="0" collapsed="false">
      <c r="A4467" s="4" t="s">
        <v>63</v>
      </c>
      <c r="B4467" s="4" t="s">
        <v>64</v>
      </c>
      <c r="C4467" s="25" t="n">
        <v>46203</v>
      </c>
      <c r="D4467" s="4" t="s">
        <v>329</v>
      </c>
      <c r="E4467" s="4" t="s">
        <v>661</v>
      </c>
      <c r="F4467" s="4" t="s">
        <v>99</v>
      </c>
      <c r="G4467" s="4" t="s">
        <v>438</v>
      </c>
      <c r="H4467" s="4" t="s">
        <v>1037</v>
      </c>
      <c r="I4467" s="5" t="n">
        <v>375</v>
      </c>
      <c r="J4467" s="25" t="n">
        <v>46248</v>
      </c>
      <c r="K4467" s="4" t="s">
        <v>1146</v>
      </c>
      <c r="L4467" s="4" t="s">
        <v>5</v>
      </c>
      <c r="M4467" s="4" t="s">
        <v>441</v>
      </c>
      <c r="N4467" s="25" t="n">
        <v>46247</v>
      </c>
      <c r="O4467" s="25" t="n">
        <v>46248</v>
      </c>
      <c r="P4467" s="25" t="n">
        <v>46251</v>
      </c>
      <c r="Q4467" s="25" t="n">
        <v>46251</v>
      </c>
      <c r="R4467" s="6" t="n">
        <v>-0.000387596899224851</v>
      </c>
      <c r="S4467" s="6" t="n">
        <v>0.0240403257076387</v>
      </c>
      <c r="T4467" s="6" t="n">
        <v>-0.0405149564558879</v>
      </c>
      <c r="U4467" s="6" t="n">
        <v>-0.016862227647474</v>
      </c>
      <c r="V4467" s="6" t="n">
        <v>-0.00608013981726829</v>
      </c>
      <c r="W4467" s="6" t="n">
        <v>-0.00280795261642719</v>
      </c>
      <c r="X4467" s="6" t="n">
        <v>-0.0107820878302057</v>
      </c>
      <c r="Y4467" s="6" t="n">
        <v>-0.0140542750310468</v>
      </c>
      <c r="AB4467" s="6" t="n">
        <v>0.00643695569859903</v>
      </c>
      <c r="AC4467" s="6" t="n">
        <v>-0.0405149564558879</v>
      </c>
      <c r="AD4467" s="6" t="n">
        <v>0.0405149564558879</v>
      </c>
      <c r="AE4467" s="6" t="n">
        <v>0.0711094282468763</v>
      </c>
      <c r="AF4467" s="7" t="n">
        <v>0.1160809371672</v>
      </c>
      <c r="AG4467" s="7" t="n">
        <v>7.24707200692547</v>
      </c>
      <c r="AH4467" s="26" t="n">
        <v>1290</v>
      </c>
      <c r="AI4467" s="6" t="n">
        <v>-0.00807381776239913</v>
      </c>
      <c r="AJ4467" s="6" t="n">
        <v>-0.0507027743027453</v>
      </c>
      <c r="AK4467" s="6" t="n">
        <v>0.024704106759869</v>
      </c>
      <c r="AL4467" s="6" t="n">
        <v>-0.0958788898233804</v>
      </c>
      <c r="AM4467" s="6" t="n">
        <v>-0.0184142444072429</v>
      </c>
      <c r="AN4467" s="6" t="n">
        <v>0.0492099593386939</v>
      </c>
      <c r="AO4467" s="6" t="n">
        <v>-0.0999127336414392</v>
      </c>
      <c r="AP4467" s="6" t="n">
        <v>-0.0197316495659039</v>
      </c>
      <c r="AQ4467" s="6" t="n">
        <v>-0.102604577742699</v>
      </c>
      <c r="AR4467" s="6" t="n">
        <v>-0.0544710613259193</v>
      </c>
      <c r="AS4467" s="4" t="s">
        <v>442</v>
      </c>
      <c r="AT4467" s="4" t="s">
        <v>121</v>
      </c>
      <c r="AU4467" s="5" t="n">
        <v>4673.5</v>
      </c>
      <c r="AV4467" s="6" t="n">
        <v>0.186595168817188</v>
      </c>
      <c r="AW4467" s="6" t="n">
        <v>-0.0438497247244687</v>
      </c>
      <c r="AX4467" s="5" t="n">
        <v>265.52</v>
      </c>
      <c r="AY4467" s="6" t="n">
        <v>0.056813951000321</v>
      </c>
      <c r="AZ4467" s="6" t="n">
        <v>0.011485431584694</v>
      </c>
      <c r="BA4467" s="5" t="n">
        <v>213.76</v>
      </c>
      <c r="BB4467" s="6" t="n">
        <v>0.521856756371921</v>
      </c>
      <c r="BC4467" s="6" t="n">
        <v>0.839903597865381</v>
      </c>
      <c r="BD4467" s="6" t="n">
        <v>0.0457387397025784</v>
      </c>
      <c r="BE4467" s="7" t="n">
        <v>6.46</v>
      </c>
      <c r="BM4467" s="5" t="n">
        <v>42673.2</v>
      </c>
      <c r="BN4467" s="5" t="n">
        <v>375.877</v>
      </c>
      <c r="BO4467" s="26" t="n">
        <v>113.529691893891</v>
      </c>
      <c r="BP4467" s="7" t="n">
        <v>6.69256501903168</v>
      </c>
      <c r="BQ4467" s="6" t="n">
        <v>0.0589499091152895</v>
      </c>
      <c r="BR4467" s="7" t="n">
        <v>0.151563389537045</v>
      </c>
      <c r="BS4467" s="26" t="n">
        <v>28.53</v>
      </c>
      <c r="BT4467" s="7" t="n">
        <v>4.3</v>
      </c>
      <c r="BU4467" s="4" t="s">
        <v>1655</v>
      </c>
      <c r="BV4467" s="5" t="n">
        <v>70.97</v>
      </c>
      <c r="BW4467" s="5" t="n">
        <v>132.74</v>
      </c>
      <c r="BX4467" s="5" t="n">
        <v>-61.77</v>
      </c>
      <c r="BY4467" s="7" t="n">
        <v>0.188810258593168</v>
      </c>
      <c r="BZ4467" s="5" t="n">
        <v>1</v>
      </c>
      <c r="CF4467" s="25" t="n">
        <v>46259</v>
      </c>
      <c r="CG4467" s="6" t="n">
        <v>0.361134480564762</v>
      </c>
      <c r="CH4467" s="6" t="n">
        <v>0.443656485238019</v>
      </c>
      <c r="CI4467" s="6" t="n">
        <v>0.298977327265125</v>
      </c>
      <c r="CJ4467" s="6" t="n">
        <v>-0.326106261909538</v>
      </c>
      <c r="CK4467" s="6" t="n">
        <v>0.0589455671570595</v>
      </c>
      <c r="CL4467" s="7" t="n">
        <v>0.687328299818313</v>
      </c>
      <c r="CM4467" s="6" t="n">
        <v>0.00344884488448859</v>
      </c>
      <c r="CN4467" s="4" t="s">
        <v>444</v>
      </c>
    </row>
  </sheetData>
  <autoFilter ref="A5:CO4467"/>
  <mergeCells count="12">
    <mergeCell ref="A4:I4"/>
    <mergeCell ref="J4:Q4"/>
    <mergeCell ref="R4:AA4"/>
    <mergeCell ref="AB4:AG4"/>
    <mergeCell ref="AH4:AO4"/>
    <mergeCell ref="AP4:AR4"/>
    <mergeCell ref="AS4:BE4"/>
    <mergeCell ref="BF4:BL4"/>
    <mergeCell ref="BM4:BT4"/>
    <mergeCell ref="BU4:BY4"/>
    <mergeCell ref="BZ4:CE4"/>
    <mergeCell ref="CF4:CN4"/>
  </mergeCells>
  <conditionalFormatting sqref="U6:U4467">
    <cfRule type="cellIs" priority="2" operator="greaterThan" aboveAverage="0" equalAverage="0" bottom="0" percent="0" rank="0" text="" dxfId="10">
      <formula>0</formula>
    </cfRule>
    <cfRule type="cellIs" priority="3" operator="lessThan" aboveAverage="0" equalAverage="0" bottom="0" percent="0" rank="0" text="" dxfId="11">
      <formula>0</formula>
    </cfRule>
  </conditionalFormatting>
  <conditionalFormatting sqref="X6:X4467">
    <cfRule type="cellIs" priority="4" operator="greaterThan" aboveAverage="0" equalAverage="0" bottom="0" percent="0" rank="0" text="" dxfId="10">
      <formula>0</formula>
    </cfRule>
    <cfRule type="cellIs" priority="5" operator="lessThan" aboveAverage="0" equalAverage="0" bottom="0" percent="0" rank="0" text="" dxfId="11">
      <formula>0</formula>
    </cfRule>
  </conditionalFormatting>
  <conditionalFormatting sqref="AC6:AC4467">
    <cfRule type="cellIs" priority="6" operator="greaterThan" aboveAverage="0" equalAverage="0" bottom="0" percent="0" rank="0" text="" dxfId="10">
      <formula>0</formula>
    </cfRule>
    <cfRule type="cellIs" priority="7" operator="lessThan" aboveAverage="0" equalAverage="0" bottom="0" percent="0" rank="0" text="" dxfId="11">
      <formula>0</formula>
    </cfRule>
  </conditionalFormatting>
  <conditionalFormatting sqref="CM6:CM4467">
    <cfRule type="cellIs" priority="8" operator="greaterThan" aboveAverage="0" equalAverage="0" bottom="0" percent="0" rank="0" text="" dxfId="10">
      <formula>0</formula>
    </cfRule>
    <cfRule type="cellIs" priority="9" operator="lessThan" aboveAverage="0" equalAverage="0" bottom="0" percent="0" rank="0" text="" dxfId="11">
      <formula>0</formula>
    </cfRule>
  </conditionalFormatting>
  <conditionalFormatting sqref="BB6:BB4467">
    <cfRule type="cellIs" priority="10" operator="greaterThan" aboveAverage="0" equalAverage="0" bottom="0" percent="0" rank="0" text="" dxfId="10">
      <formula>0</formula>
    </cfRule>
    <cfRule type="cellIs" priority="11" operator="lessThan" aboveAverage="0" equalAverage="0" bottom="0" percent="0" rank="0" text="" dxfId="11">
      <formula>0</formula>
    </cfRule>
  </conditionalFormatting>
  <conditionalFormatting sqref="AV6:AV4467">
    <cfRule type="cellIs" priority="12" operator="greaterThan" aboveAverage="0" equalAverage="0" bottom="0" percent="0" rank="0" text="" dxfId="10">
      <formula>0</formula>
    </cfRule>
    <cfRule type="cellIs" priority="13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1693</v>
      </c>
    </row>
    <row r="3" customFormat="false" ht="23.85" hidden="false" customHeight="false" outlineLevel="0" collapsed="false">
      <c r="A3" s="28" t="s">
        <v>1694</v>
      </c>
      <c r="B3" s="29" t="s">
        <v>1695</v>
      </c>
    </row>
    <row r="4" customFormat="false" ht="35.05" hidden="false" customHeight="false" outlineLevel="0" collapsed="false">
      <c r="A4" s="28" t="s">
        <v>1696</v>
      </c>
      <c r="B4" s="29" t="s">
        <v>1697</v>
      </c>
    </row>
    <row r="5" customFormat="false" ht="23.85" hidden="false" customHeight="false" outlineLevel="0" collapsed="false">
      <c r="A5" s="28" t="s">
        <v>1698</v>
      </c>
      <c r="B5" s="29" t="s">
        <v>1699</v>
      </c>
    </row>
    <row r="6" customFormat="false" ht="15" hidden="false" customHeight="false" outlineLevel="0" collapsed="false">
      <c r="A6" s="28" t="s">
        <v>356</v>
      </c>
      <c r="B6" s="29" t="s">
        <v>1700</v>
      </c>
    </row>
    <row r="7" customFormat="false" ht="15" hidden="false" customHeight="false" outlineLevel="0" collapsed="false">
      <c r="A7" s="28" t="s">
        <v>1701</v>
      </c>
      <c r="B7" s="29" t="s">
        <v>1702</v>
      </c>
    </row>
    <row r="8" customFormat="false" ht="15" hidden="false" customHeight="false" outlineLevel="0" collapsed="false">
      <c r="A8" s="28" t="s">
        <v>339</v>
      </c>
      <c r="B8" s="29" t="s">
        <v>1703</v>
      </c>
    </row>
    <row r="9" customFormat="false" ht="15" hidden="false" customHeight="false" outlineLevel="0" collapsed="false">
      <c r="A9" s="28" t="s">
        <v>1704</v>
      </c>
      <c r="B9" s="29" t="s">
        <v>1705</v>
      </c>
    </row>
    <row r="10" customFormat="false" ht="15" hidden="false" customHeight="false" outlineLevel="0" collapsed="false">
      <c r="A10" s="28" t="s">
        <v>364</v>
      </c>
      <c r="B10" s="29" t="s">
        <v>1706</v>
      </c>
    </row>
    <row r="11" customFormat="false" ht="15" hidden="false" customHeight="false" outlineLevel="0" collapsed="false">
      <c r="A11" s="28" t="s">
        <v>1707</v>
      </c>
      <c r="B11" s="29" t="s">
        <v>1708</v>
      </c>
    </row>
    <row r="12" customFormat="false" ht="35.05" hidden="false" customHeight="false" outlineLevel="0" collapsed="false">
      <c r="A12" s="28" t="s">
        <v>68</v>
      </c>
      <c r="B12" s="29" t="s">
        <v>1709</v>
      </c>
    </row>
    <row r="13" customFormat="false" ht="15" hidden="false" customHeight="false" outlineLevel="0" collapsed="false">
      <c r="A13" s="28" t="s">
        <v>352</v>
      </c>
      <c r="B13" s="29" t="s">
        <v>1710</v>
      </c>
    </row>
    <row r="14" customFormat="false" ht="15" hidden="false" customHeight="false" outlineLevel="0" collapsed="false">
      <c r="A14" s="28" t="s">
        <v>1711</v>
      </c>
      <c r="B14" s="29" t="s">
        <v>1712</v>
      </c>
    </row>
    <row r="15" customFormat="false" ht="35.05" hidden="false" customHeight="false" outlineLevel="0" collapsed="false">
      <c r="A15" s="28" t="s">
        <v>1713</v>
      </c>
      <c r="B15" s="29" t="s">
        <v>1714</v>
      </c>
    </row>
    <row r="16" customFormat="false" ht="23.85" hidden="false" customHeight="false" outlineLevel="0" collapsed="false">
      <c r="A16" s="28" t="s">
        <v>1715</v>
      </c>
      <c r="B16" s="29" t="s">
        <v>1716</v>
      </c>
    </row>
    <row r="17" customFormat="false" ht="23.85" hidden="false" customHeight="false" outlineLevel="0" collapsed="false">
      <c r="A17" s="28" t="s">
        <v>1717</v>
      </c>
      <c r="B17" s="29" t="s">
        <v>1718</v>
      </c>
    </row>
    <row r="18" customFormat="false" ht="15" hidden="false" customHeight="false" outlineLevel="0" collapsed="false">
      <c r="A18" s="28" t="s">
        <v>1719</v>
      </c>
      <c r="B18" s="29" t="s">
        <v>1720</v>
      </c>
    </row>
    <row r="19" customFormat="false" ht="35.05" hidden="false" customHeight="false" outlineLevel="0" collapsed="false">
      <c r="A19" s="28" t="s">
        <v>1721</v>
      </c>
      <c r="B19" s="29" t="s">
        <v>1722</v>
      </c>
    </row>
    <row r="20" customFormat="false" ht="23.85" hidden="false" customHeight="false" outlineLevel="0" collapsed="false">
      <c r="A20" s="28" t="s">
        <v>1723</v>
      </c>
      <c r="B20" s="29" t="s">
        <v>1724</v>
      </c>
    </row>
    <row r="21" customFormat="false" ht="35.05" hidden="false" customHeight="false" outlineLevel="0" collapsed="false">
      <c r="A21" s="28" t="s">
        <v>1725</v>
      </c>
      <c r="B21" s="29" t="s">
        <v>1726</v>
      </c>
    </row>
    <row r="22" customFormat="false" ht="23.85" hidden="false" customHeight="false" outlineLevel="0" collapsed="false">
      <c r="A22" s="28" t="s">
        <v>1727</v>
      </c>
      <c r="B22" s="29" t="s">
        <v>1728</v>
      </c>
    </row>
    <row r="23" customFormat="false" ht="35.05" hidden="false" customHeight="false" outlineLevel="0" collapsed="false">
      <c r="A23" s="28" t="s">
        <v>1729</v>
      </c>
      <c r="B23" s="29" t="s">
        <v>1730</v>
      </c>
    </row>
    <row r="24" customFormat="false" ht="35.05" hidden="false" customHeight="false" outlineLevel="0" collapsed="false">
      <c r="A24" s="28" t="s">
        <v>1731</v>
      </c>
      <c r="B24" s="29" t="s">
        <v>1732</v>
      </c>
    </row>
    <row r="25" customFormat="false" ht="23.85" hidden="false" customHeight="false" outlineLevel="0" collapsed="false">
      <c r="A25" s="28" t="s">
        <v>1733</v>
      </c>
      <c r="B25" s="29" t="s">
        <v>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2026-10-07T11:29:01Z</dcterms:created>
  <dc:creator>openpyxl</dc:creator>
  <dc:description/>
  <dc:language>en-US</dc:language>
  <cp:lastModifiedBy/>
  <dcterms:modified xsi:type="dcterms:W3CDTF">2026-10-07T11:29:09Z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